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1CE8F595-A834-43B4-88E6-D465E73C6988}" xr6:coauthVersionLast="47" xr6:coauthVersionMax="47" xr10:uidLastSave="{00000000-0000-0000-0000-000000000000}"/>
  <bookViews>
    <workbookView xWindow="-108" yWindow="-108" windowWidth="23256" windowHeight="12456" activeTab="2" xr2:uid="{00000000-000D-0000-FFFF-FFFF00000000}"/>
  </bookViews>
  <sheets>
    <sheet name="Sales_Data" sheetId="2" r:id="rId1"/>
    <sheet name="PIVOT TABLE" sheetId="4" r:id="rId2"/>
    <sheet name="DASHBOARD" sheetId="5" r:id="rId3"/>
  </sheets>
  <definedNames>
    <definedName name="_xlchart.v5.0" hidden="1">'PIVOT TABLE'!$I$3</definedName>
    <definedName name="_xlchart.v5.1" hidden="1">'PIVOT TABLE'!$I$4:$I$188</definedName>
    <definedName name="_xlchart.v5.2" hidden="1">'PIVOT TABLE'!$J$2</definedName>
    <definedName name="_xlchart.v5.3" hidden="1">'PIVOT TABLE'!$J$3</definedName>
    <definedName name="_xlchart.v5.4" hidden="1">'PIVOT TABLE'!$J$4:$J$188</definedName>
    <definedName name="_xlchart.v5.5" hidden="1">'PIVOT TABLE'!$I$3</definedName>
    <definedName name="_xlchart.v5.6" hidden="1">'PIVOT TABLE'!$I$4:$I$188</definedName>
    <definedName name="_xlchart.v5.7" hidden="1">'PIVOT TABLE'!$J$2</definedName>
    <definedName name="_xlchart.v5.8" hidden="1">'PIVOT TABLE'!$J$3</definedName>
    <definedName name="_xlchart.v5.9" hidden="1">'PIVOT TABLE'!$J$4:$J$188</definedName>
    <definedName name="Slicer_Item_Type">#N/A</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4" l="1"/>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4" i="4"/>
  <c r="J51" i="4"/>
  <c r="J70" i="4"/>
  <c r="J108" i="4"/>
  <c r="J77" i="4"/>
  <c r="J68" i="4"/>
  <c r="J181" i="4"/>
  <c r="J111" i="4"/>
  <c r="J28" i="4"/>
  <c r="J27" i="4"/>
  <c r="J54" i="4"/>
  <c r="J59" i="4"/>
  <c r="J4" i="4"/>
  <c r="J64" i="4"/>
  <c r="J172" i="4"/>
  <c r="J163" i="4"/>
  <c r="J124" i="4"/>
  <c r="J126" i="4"/>
  <c r="J22" i="4"/>
  <c r="J38" i="4"/>
  <c r="J8" i="4"/>
  <c r="J155" i="4"/>
  <c r="J121" i="4"/>
  <c r="J20" i="4"/>
  <c r="J129" i="4"/>
  <c r="J87" i="4"/>
  <c r="J40" i="4"/>
  <c r="J67" i="4"/>
  <c r="J125" i="4"/>
  <c r="J187" i="4"/>
  <c r="J107" i="4"/>
  <c r="J134" i="4"/>
  <c r="J179" i="4"/>
  <c r="J53" i="4"/>
  <c r="J109" i="4"/>
  <c r="J149" i="4"/>
  <c r="J6" i="4"/>
  <c r="J44" i="4"/>
  <c r="J55" i="4"/>
  <c r="J46" i="4"/>
  <c r="J11" i="4"/>
  <c r="J123" i="4"/>
  <c r="J16" i="4"/>
  <c r="J91" i="4"/>
  <c r="J95" i="4"/>
  <c r="J157" i="4"/>
  <c r="J143" i="4"/>
  <c r="J43" i="4"/>
  <c r="J14" i="4"/>
  <c r="J83" i="4"/>
  <c r="J29" i="4"/>
  <c r="J161" i="4"/>
  <c r="J99" i="4"/>
  <c r="J150" i="4"/>
  <c r="J118" i="4"/>
  <c r="J140" i="4"/>
  <c r="J128" i="4"/>
  <c r="J33" i="4"/>
  <c r="A7" i="4"/>
  <c r="J174" i="4"/>
  <c r="J158" i="4"/>
  <c r="A4" i="4"/>
  <c r="J171" i="4"/>
  <c r="J94" i="4"/>
  <c r="J37" i="4"/>
  <c r="J93" i="4"/>
  <c r="J100" i="4"/>
  <c r="J116" i="4"/>
  <c r="J131" i="4"/>
  <c r="J47" i="4"/>
  <c r="J182" i="4"/>
  <c r="J147" i="4"/>
  <c r="J110" i="4"/>
  <c r="J52" i="4"/>
  <c r="J164" i="4"/>
  <c r="J45" i="4"/>
  <c r="J101" i="4"/>
  <c r="J141" i="4"/>
  <c r="J135" i="4"/>
  <c r="J35" i="4"/>
  <c r="J5" i="4"/>
  <c r="J13" i="4"/>
  <c r="J102" i="4"/>
  <c r="J31" i="4"/>
  <c r="J19" i="4"/>
  <c r="J30" i="4"/>
  <c r="J167" i="4"/>
  <c r="J78" i="4"/>
  <c r="J115" i="4"/>
  <c r="J86" i="4"/>
  <c r="J21" i="4"/>
  <c r="J117" i="4"/>
  <c r="J166" i="4"/>
  <c r="J144" i="4"/>
  <c r="J175" i="4"/>
  <c r="J62" i="4"/>
  <c r="J32" i="4"/>
  <c r="J119" i="4"/>
  <c r="J61" i="4"/>
  <c r="J73" i="4"/>
  <c r="J142" i="4"/>
  <c r="J75" i="4"/>
  <c r="J81" i="4"/>
  <c r="J63" i="4"/>
  <c r="J98" i="4"/>
  <c r="J80" i="4"/>
  <c r="J139" i="4"/>
  <c r="J154" i="4"/>
  <c r="J133" i="4"/>
  <c r="J85" i="4"/>
  <c r="J169" i="4"/>
  <c r="J69" i="4"/>
  <c r="J165" i="4"/>
  <c r="J173" i="4"/>
  <c r="J23" i="4"/>
  <c r="J39" i="4"/>
  <c r="J79" i="4"/>
  <c r="J127" i="4"/>
  <c r="J159" i="4"/>
  <c r="J24" i="4"/>
  <c r="J56" i="4"/>
  <c r="J88" i="4"/>
  <c r="J104" i="4"/>
  <c r="J152" i="4"/>
  <c r="J168" i="4"/>
  <c r="J9" i="4"/>
  <c r="J41" i="4"/>
  <c r="J97" i="4"/>
  <c r="J113" i="4"/>
  <c r="J153" i="4"/>
  <c r="J10" i="4"/>
  <c r="J42" i="4"/>
  <c r="J74" i="4"/>
  <c r="J106" i="4"/>
  <c r="J122" i="4"/>
  <c r="J162" i="4"/>
  <c r="J12" i="4"/>
  <c r="J84" i="4"/>
  <c r="J180" i="4"/>
  <c r="J7" i="4"/>
  <c r="J71" i="4"/>
  <c r="J103" i="4"/>
  <c r="J151" i="4"/>
  <c r="J183" i="4"/>
  <c r="J48" i="4"/>
  <c r="J72" i="4"/>
  <c r="J96" i="4"/>
  <c r="J112" i="4"/>
  <c r="J136" i="4"/>
  <c r="J160" i="4"/>
  <c r="J184" i="4"/>
  <c r="J25" i="4"/>
  <c r="J49" i="4"/>
  <c r="J89" i="4"/>
  <c r="J137" i="4"/>
  <c r="J177" i="4"/>
  <c r="J18" i="4"/>
  <c r="J34" i="4"/>
  <c r="J66" i="4"/>
  <c r="J90" i="4"/>
  <c r="J138" i="4"/>
  <c r="J170" i="4"/>
  <c r="J76" i="4"/>
  <c r="J132" i="4"/>
  <c r="J188" i="4"/>
  <c r="J15" i="4"/>
  <c r="J120" i="4"/>
  <c r="J176" i="4"/>
  <c r="J17" i="4"/>
  <c r="J65" i="4"/>
  <c r="J105" i="4"/>
  <c r="J145" i="4"/>
  <c r="J185" i="4"/>
  <c r="J26" i="4"/>
  <c r="J58" i="4"/>
  <c r="J82" i="4"/>
  <c r="J130" i="4"/>
  <c r="J178" i="4"/>
  <c r="J60" i="4"/>
  <c r="J148" i="4"/>
  <c r="J57" i="4"/>
  <c r="J50" i="4"/>
  <c r="J114" i="4"/>
  <c r="J146" i="4"/>
  <c r="J186" i="4"/>
  <c r="J36" i="4"/>
  <c r="J92" i="4"/>
  <c r="J156" i="4"/>
</calcChain>
</file>

<file path=xl/sharedStrings.xml><?xml version="1.0" encoding="utf-8"?>
<sst xmlns="http://schemas.openxmlformats.org/spreadsheetml/2006/main" count="50295" uniqueCount="257">
  <si>
    <t>Region</t>
  </si>
  <si>
    <t>Country</t>
  </si>
  <si>
    <t>Item Type</t>
  </si>
  <si>
    <t>Sales Channel</t>
  </si>
  <si>
    <t>Order Priority</t>
  </si>
  <si>
    <t>Ship Date</t>
  </si>
  <si>
    <t xml:space="preserve"> Units Sold </t>
  </si>
  <si>
    <t xml:space="preserve"> Unit Price </t>
  </si>
  <si>
    <t xml:space="preserve"> Unit Cost </t>
  </si>
  <si>
    <t xml:space="preserve"> Total Revenue </t>
  </si>
  <si>
    <t xml:space="preserve"> Total Cost </t>
  </si>
  <si>
    <t xml:space="preserve"> Total Profit </t>
  </si>
  <si>
    <t>Sub-Saharan Africa</t>
  </si>
  <si>
    <t>Chad</t>
  </si>
  <si>
    <t>Office Supplies</t>
  </si>
  <si>
    <t>Online</t>
  </si>
  <si>
    <t>Low</t>
  </si>
  <si>
    <t>Europe</t>
  </si>
  <si>
    <t>Latvia</t>
  </si>
  <si>
    <t>Beverages</t>
  </si>
  <si>
    <t>Cancelled</t>
  </si>
  <si>
    <t>Middle East and North Africa</t>
  </si>
  <si>
    <t>Pakistan</t>
  </si>
  <si>
    <t>Vegetables</t>
  </si>
  <si>
    <t>Offline</t>
  </si>
  <si>
    <t>Household</t>
  </si>
  <si>
    <t>Czech Republic</t>
  </si>
  <si>
    <t>South Africa</t>
  </si>
  <si>
    <t>High</t>
  </si>
  <si>
    <t>Asia</t>
  </si>
  <si>
    <t>Laos</t>
  </si>
  <si>
    <t>China</t>
  </si>
  <si>
    <t>Baby Food</t>
  </si>
  <si>
    <t>Eritrea</t>
  </si>
  <si>
    <t>Meat</t>
  </si>
  <si>
    <t>Central America and the Caribbean</t>
  </si>
  <si>
    <t>Haiti</t>
  </si>
  <si>
    <t>Zambia</t>
  </si>
  <si>
    <t>Cereal</t>
  </si>
  <si>
    <t>Medium</t>
  </si>
  <si>
    <t>Germany</t>
  </si>
  <si>
    <t>India</t>
  </si>
  <si>
    <t>Algeria</t>
  </si>
  <si>
    <t>Clothes</t>
  </si>
  <si>
    <t>Australia and Oceania</t>
  </si>
  <si>
    <t>Palau</t>
  </si>
  <si>
    <t>Snacks</t>
  </si>
  <si>
    <t>Cuba</t>
  </si>
  <si>
    <t>Vatican City</t>
  </si>
  <si>
    <t>Lebanon</t>
  </si>
  <si>
    <t>Personal Care</t>
  </si>
  <si>
    <t>Lithuania</t>
  </si>
  <si>
    <t>Cosmetics</t>
  </si>
  <si>
    <t>Ukraine</t>
  </si>
  <si>
    <t>Russia</t>
  </si>
  <si>
    <t>Japan</t>
  </si>
  <si>
    <t>Liechtenstein</t>
  </si>
  <si>
    <t>Greece</t>
  </si>
  <si>
    <t>Albania</t>
  </si>
  <si>
    <t>Dominica</t>
  </si>
  <si>
    <t>Andorra</t>
  </si>
  <si>
    <t>Switzerland</t>
  </si>
  <si>
    <t>San Marino</t>
  </si>
  <si>
    <t>Nicaragua</t>
  </si>
  <si>
    <t>Fruits</t>
  </si>
  <si>
    <t>Azerbaijan</t>
  </si>
  <si>
    <t>Bangladesh</t>
  </si>
  <si>
    <t>Serbia</t>
  </si>
  <si>
    <t>Jamaica</t>
  </si>
  <si>
    <t>Italy</t>
  </si>
  <si>
    <t>Bhutan</t>
  </si>
  <si>
    <t>Turkey</t>
  </si>
  <si>
    <t>Bulgaria</t>
  </si>
  <si>
    <t>Poland</t>
  </si>
  <si>
    <t>France</t>
  </si>
  <si>
    <t>Australia</t>
  </si>
  <si>
    <t>Somalia</t>
  </si>
  <si>
    <t>Slovenia</t>
  </si>
  <si>
    <t>Ghana</t>
  </si>
  <si>
    <t>Sri Lanka</t>
  </si>
  <si>
    <t>Guinea</t>
  </si>
  <si>
    <t>Spain</t>
  </si>
  <si>
    <t>Dominican Republic</t>
  </si>
  <si>
    <t>Luxembourg</t>
  </si>
  <si>
    <t>Kuwait</t>
  </si>
  <si>
    <t>Saint Lucia</t>
  </si>
  <si>
    <t>Georgia</t>
  </si>
  <si>
    <t>Iceland</t>
  </si>
  <si>
    <t>Malawi</t>
  </si>
  <si>
    <t>Montenegro</t>
  </si>
  <si>
    <t>Estonia</t>
  </si>
  <si>
    <t>Madagascar</t>
  </si>
  <si>
    <t>Benin</t>
  </si>
  <si>
    <t>Hungary</t>
  </si>
  <si>
    <t>Senegal</t>
  </si>
  <si>
    <t>Cambodia</t>
  </si>
  <si>
    <t>Oman</t>
  </si>
  <si>
    <t>North America</t>
  </si>
  <si>
    <t>Mauritania</t>
  </si>
  <si>
    <t>Central African Republic</t>
  </si>
  <si>
    <t>Austria</t>
  </si>
  <si>
    <t>Libya</t>
  </si>
  <si>
    <t>Niger</t>
  </si>
  <si>
    <t>Sweden</t>
  </si>
  <si>
    <t>Taiwan</t>
  </si>
  <si>
    <t>Indonesia</t>
  </si>
  <si>
    <t>Ethiopia</t>
  </si>
  <si>
    <t>Swaziland</t>
  </si>
  <si>
    <t>Portugal</t>
  </si>
  <si>
    <t>Zimbabwe</t>
  </si>
  <si>
    <t>Armenia</t>
  </si>
  <si>
    <t>North Korea</t>
  </si>
  <si>
    <t>Burkina Faso</t>
  </si>
  <si>
    <t>Tuvalu</t>
  </si>
  <si>
    <t>Barbados</t>
  </si>
  <si>
    <t>Mali</t>
  </si>
  <si>
    <t>Netherlands</t>
  </si>
  <si>
    <t>Honduras</t>
  </si>
  <si>
    <t>Botswana</t>
  </si>
  <si>
    <t>Lesotho</t>
  </si>
  <si>
    <t>Togo</t>
  </si>
  <si>
    <t>Morocco</t>
  </si>
  <si>
    <t>Papua New Guinea</t>
  </si>
  <si>
    <t>New Zealand</t>
  </si>
  <si>
    <t>Myanmar</t>
  </si>
  <si>
    <t>Guatemala</t>
  </si>
  <si>
    <t>Iran</t>
  </si>
  <si>
    <t>Singapore</t>
  </si>
  <si>
    <t>Sudan</t>
  </si>
  <si>
    <t>Macedonia</t>
  </si>
  <si>
    <t>Canada</t>
  </si>
  <si>
    <t>Malta</t>
  </si>
  <si>
    <t>Iraq</t>
  </si>
  <si>
    <t>Thailand</t>
  </si>
  <si>
    <t>Belize</t>
  </si>
  <si>
    <t>Slovakia</t>
  </si>
  <si>
    <t>Syria</t>
  </si>
  <si>
    <t>Tonga</t>
  </si>
  <si>
    <t>Finland</t>
  </si>
  <si>
    <t>Namibia</t>
  </si>
  <si>
    <t>Kenya</t>
  </si>
  <si>
    <t>Kiribati</t>
  </si>
  <si>
    <t>The Gambia</t>
  </si>
  <si>
    <t>United Arab Emirates</t>
  </si>
  <si>
    <t>Rwanda</t>
  </si>
  <si>
    <t>Cyprus</t>
  </si>
  <si>
    <t>Afghanistan</t>
  </si>
  <si>
    <t>Uganda</t>
  </si>
  <si>
    <t>Nepal</t>
  </si>
  <si>
    <t>East Timor</t>
  </si>
  <si>
    <t>Mongolia</t>
  </si>
  <si>
    <t>Mozambique</t>
  </si>
  <si>
    <t>Tajikistan</t>
  </si>
  <si>
    <t>Saudi Arabia</t>
  </si>
  <si>
    <t>Norway</t>
  </si>
  <si>
    <t>Djibouti</t>
  </si>
  <si>
    <t>Denmark</t>
  </si>
  <si>
    <t>Nauru</t>
  </si>
  <si>
    <t>Israel</t>
  </si>
  <si>
    <t>Brunei</t>
  </si>
  <si>
    <t>Croatia</t>
  </si>
  <si>
    <t>Belarus</t>
  </si>
  <si>
    <t>Kyrgyzstan</t>
  </si>
  <si>
    <t>Angola</t>
  </si>
  <si>
    <t>Romania</t>
  </si>
  <si>
    <t>Uzbekistan</t>
  </si>
  <si>
    <t>Tanzania</t>
  </si>
  <si>
    <t>Vietnam</t>
  </si>
  <si>
    <t>Comoros</t>
  </si>
  <si>
    <t>Vanuatu</t>
  </si>
  <si>
    <t>Egypt</t>
  </si>
  <si>
    <t>Ireland</t>
  </si>
  <si>
    <t>Greenland</t>
  </si>
  <si>
    <t>Cameroon</t>
  </si>
  <si>
    <t>Marshall Islands</t>
  </si>
  <si>
    <t>Yemen</t>
  </si>
  <si>
    <t>El Salvador</t>
  </si>
  <si>
    <t>The Bahamas</t>
  </si>
  <si>
    <t>Maldives</t>
  </si>
  <si>
    <t>Nigeria</t>
  </si>
  <si>
    <t>Panama</t>
  </si>
  <si>
    <t>Turkmenistan</t>
  </si>
  <si>
    <t>Belgium</t>
  </si>
  <si>
    <t>Kosovo</t>
  </si>
  <si>
    <t>Costa Rica</t>
  </si>
  <si>
    <t>Burundi</t>
  </si>
  <si>
    <t>Sierra Leone</t>
  </si>
  <si>
    <t>Equatorial Guinea</t>
  </si>
  <si>
    <t>Grenada</t>
  </si>
  <si>
    <t>Mexico</t>
  </si>
  <si>
    <t>Cape Verde</t>
  </si>
  <si>
    <t>Liberia</t>
  </si>
  <si>
    <t>Philippines</t>
  </si>
  <si>
    <t>Monaco</t>
  </si>
  <si>
    <t>Kazakhstan</t>
  </si>
  <si>
    <t>Gabon</t>
  </si>
  <si>
    <t>Fiji</t>
  </si>
  <si>
    <t>Solomon Islands</t>
  </si>
  <si>
    <t>South Korea</t>
  </si>
  <si>
    <t>Qatar</t>
  </si>
  <si>
    <t>South Sudan</t>
  </si>
  <si>
    <t>Jordan</t>
  </si>
  <si>
    <t>Guinea-Bissau</t>
  </si>
  <si>
    <t>Bahrain</t>
  </si>
  <si>
    <t>Malaysia</t>
  </si>
  <si>
    <t>Bosnia And Herzegovina</t>
  </si>
  <si>
    <t>Mauritius</t>
  </si>
  <si>
    <t>Federated States Of Micronesia</t>
  </si>
  <si>
    <t>Trinidad And Tobago</t>
  </si>
  <si>
    <t>Samoa</t>
  </si>
  <si>
    <t>Moldova</t>
  </si>
  <si>
    <t>Seychelles</t>
  </si>
  <si>
    <t>Antigua And Barbuda</t>
  </si>
  <si>
    <t>Tunisia</t>
  </si>
  <si>
    <t>Sao Tome And Principe</t>
  </si>
  <si>
    <t>Saint Kitts And Nevis</t>
  </si>
  <si>
    <t>Saint Vincent And The Grenadines</t>
  </si>
  <si>
    <t>Republic Of The Congo</t>
  </si>
  <si>
    <t>Cote D'Ivoire</t>
  </si>
  <si>
    <t>Order Date</t>
  </si>
  <si>
    <t>Order ID</t>
  </si>
  <si>
    <t>DRC</t>
  </si>
  <si>
    <t>UK</t>
  </si>
  <si>
    <t>USA Of America</t>
  </si>
  <si>
    <t xml:space="preserve">Sum of  Total Revenue </t>
  </si>
  <si>
    <t xml:space="preserve">Sum of  Total Profit </t>
  </si>
  <si>
    <t>Region by Profit</t>
  </si>
  <si>
    <t>Row Labels</t>
  </si>
  <si>
    <t>Grand Total</t>
  </si>
  <si>
    <t>Profit by Year</t>
  </si>
  <si>
    <t>2010</t>
  </si>
  <si>
    <t>2011</t>
  </si>
  <si>
    <t>2012</t>
  </si>
  <si>
    <t>2013</t>
  </si>
  <si>
    <t>2014</t>
  </si>
  <si>
    <t>2015</t>
  </si>
  <si>
    <t>2016</t>
  </si>
  <si>
    <t>2017</t>
  </si>
  <si>
    <t>Country with the most revenue</t>
  </si>
  <si>
    <t>Item by Profit</t>
  </si>
  <si>
    <t>Top 5 performing items</t>
  </si>
  <si>
    <t>Revenue by months</t>
  </si>
  <si>
    <t>Jun</t>
  </si>
  <si>
    <t xml:space="preserve">Sum of  Total Cost </t>
  </si>
  <si>
    <t>Revenue</t>
  </si>
  <si>
    <t>Total Costs by year</t>
  </si>
  <si>
    <t>Jan</t>
  </si>
  <si>
    <t>Feb</t>
  </si>
  <si>
    <t>Mar</t>
  </si>
  <si>
    <t>Apr</t>
  </si>
  <si>
    <t>May</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</si>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</sst>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6699"/>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6">
    <xf numFmtId="0" fontId="0" fillId="0" borderId="0" xfId="0"/>
    <xf numFmtId="0" fontId="0" fillId="33" borderId="0" xfId="0" applyFill="1"/>
    <xf numFmtId="49" fontId="0" fillId="33" borderId="0" xfId="0" applyNumberFormat="1" applyFill="1"/>
    <xf numFmtId="49" fontId="0" fillId="0" borderId="0" xfId="0" applyNumberFormat="1"/>
    <xf numFmtId="14" fontId="0" fillId="33" borderId="0" xfId="0" applyNumberFormat="1" applyFill="1"/>
    <xf numFmtId="14" fontId="0" fillId="0" borderId="0" xfId="0" applyNumberFormat="1"/>
    <xf numFmtId="1" fontId="0" fillId="33" borderId="0" xfId="0" applyNumberFormat="1" applyFill="1"/>
    <xf numFmtId="1" fontId="0" fillId="0" borderId="0" xfId="0" applyNumberFormat="1"/>
    <xf numFmtId="164" fontId="0" fillId="33" borderId="0" xfId="0" applyNumberFormat="1" applyFill="1"/>
    <xf numFmtId="164" fontId="0" fillId="0" borderId="0" xfId="0" applyNumberFormat="1"/>
    <xf numFmtId="0" fontId="0" fillId="0" borderId="0" xfId="0" pivotButton="1"/>
    <xf numFmtId="0" fontId="0" fillId="0" borderId="0" xfId="0" applyAlignment="1">
      <alignment horizontal="left"/>
    </xf>
    <xf numFmtId="0" fontId="0" fillId="34" borderId="0" xfId="0" applyFill="1"/>
    <xf numFmtId="0" fontId="16" fillId="34" borderId="0" xfId="0" applyFont="1" applyFill="1"/>
    <xf numFmtId="164" fontId="0" fillId="0" borderId="0" xfId="42" applyFont="1"/>
    <xf numFmtId="0" fontId="16" fillId="34"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ill>
        <patternFill patternType="solid">
          <bgColor rgb="FFFFFF00"/>
        </patternFill>
      </fill>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fill>
        <patternFill patternType="solid">
          <bgColor rgb="FFFFFF00"/>
        </patternFill>
      </fill>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 formatCode="0"/>
    </dxf>
    <dxf>
      <numFmt numFmtId="165" formatCode="m/d/yyyy"/>
    </dxf>
    <dxf>
      <numFmt numFmtId="165" formatCode="m/d/yyyy"/>
    </dxf>
    <dxf>
      <numFmt numFmtId="30" formatCode="@"/>
    </dxf>
    <dxf>
      <numFmt numFmtId="30" formatCode="@"/>
    </dxf>
    <dxf>
      <numFmt numFmtId="30" formatCode="@"/>
    </dxf>
    <dxf>
      <numFmt numFmtId="164" formatCode="_(&quot;$&quot;* #,##0.00_);_(&quot;$&quot;* \(#,##0.00\);_(&quot;$&quot;* &quot;-&quot;??_);_(@_)"/>
    </dxf>
    <dxf>
      <font>
        <b/>
        <i val="0"/>
        <sz val="11"/>
        <color theme="0"/>
        <name val="Calibri Light"/>
        <family val="2"/>
        <scheme val="major"/>
      </font>
    </dxf>
    <dxf>
      <font>
        <b/>
        <i val="0"/>
        <sz val="11"/>
        <color theme="1"/>
        <name val="Calibri Light"/>
        <family val="2"/>
        <scheme val="major"/>
      </font>
      <fill>
        <patternFill patternType="solid">
          <fgColor theme="8" tint="-0.24994659260841701"/>
          <bgColor theme="8" tint="-0.24994659260841701"/>
        </patternFill>
      </fill>
    </dxf>
    <dxf>
      <font>
        <b/>
        <i val="0"/>
        <color theme="0"/>
      </font>
      <fill>
        <patternFill>
          <bgColor theme="1" tint="0.34998626667073579"/>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DA Custom Style" pivot="0" count="2" xr9:uid="{00000000-0011-0000-FFFF-FFFF00000000}">
      <tableStyleElement type="wholeTable" dxfId="26"/>
      <tableStyleElement type="headerRow" dxfId="25"/>
    </tableStyle>
    <tableStyle name="Slicer Style 1" pivot="0" table="0" count="10" xr9:uid="{250EABF3-A064-4CCF-9585-BB5680C09117}">
      <tableStyleElement type="wholeTable" dxfId="24"/>
      <tableStyleElement type="headerRow" dxfId="23"/>
    </tableStyle>
  </tableStyles>
  <colors>
    <mruColors>
      <color rgb="FF000000"/>
      <color rgb="FF4472C4"/>
      <color rgb="FF0B32F5"/>
      <color rgb="FF336699"/>
      <color rgb="FF006699"/>
      <color rgb="FF993366"/>
    </mruColors>
  </colors>
  <extLst>
    <ext xmlns:x14="http://schemas.microsoft.com/office/spreadsheetml/2009/9/main" uri="{46F421CA-312F-682f-3DD2-61675219B42D}">
      <x14:dxfs count="8">
        <dxf>
          <font>
            <b/>
            <i val="0"/>
            <sz val="11"/>
          </font>
          <fill>
            <patternFill>
              <bgColor theme="8" tint="-0.24994659260841701"/>
            </patternFill>
          </fill>
        </dxf>
        <dxf>
          <font>
            <b/>
            <i val="0"/>
            <sz val="11"/>
          </font>
          <fill>
            <patternFill>
              <bgColor theme="8" tint="-0.24994659260841701"/>
            </patternFill>
          </fill>
        </dxf>
        <dxf>
          <font>
            <b/>
            <i val="0"/>
            <sz val="11"/>
          </font>
          <fill>
            <patternFill>
              <bgColor theme="8" tint="-0.499984740745262"/>
            </patternFill>
          </fill>
        </dxf>
        <dxf>
          <font>
            <b/>
            <i val="0"/>
            <sz val="11"/>
          </font>
          <fill>
            <patternFill>
              <bgColor theme="8" tint="-0.24994659260841701"/>
            </patternFill>
          </fill>
        </dxf>
        <dxf>
          <font>
            <b/>
            <i val="0"/>
            <sz val="11"/>
            <color theme="0"/>
          </font>
          <fill>
            <patternFill>
              <bgColor theme="8" tint="-0.499984740745262"/>
            </patternFill>
          </fill>
        </dxf>
        <dxf>
          <font>
            <b/>
            <i val="0"/>
            <sz val="11"/>
            <color theme="0"/>
          </font>
          <fill>
            <patternFill>
              <bgColor theme="8" tint="-0.499984740745262"/>
            </patternFill>
          </fill>
        </dxf>
        <dxf>
          <font>
            <b/>
            <i val="0"/>
            <sz val="11"/>
            <color theme="0"/>
          </font>
          <fill>
            <patternFill>
              <bgColor theme="8" tint="-0.24994659260841701"/>
            </patternFill>
          </fill>
        </dxf>
        <dxf>
          <font>
            <b/>
            <i val="0"/>
            <sz val="11"/>
            <color theme="0"/>
          </font>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 Shotunde- Sales Analysis Dashboard.xlsx]PIVOT TABLE!PivotTable3</c:name>
    <c:fmtId val="7"/>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Region</a:t>
            </a:r>
            <a:r>
              <a:rPr lang="en-US" sz="1300" b="1" baseline="0">
                <a:solidFill>
                  <a:schemeClr val="tx1"/>
                </a:solidFill>
              </a:rPr>
              <a:t> by Profit</a:t>
            </a:r>
            <a:endParaRPr lang="en-US" sz="1300" b="1">
              <a:solidFill>
                <a:schemeClr val="tx1"/>
              </a:solidFill>
            </a:endParaRPr>
          </a:p>
        </c:rich>
      </c:tx>
      <c:layout>
        <c:manualLayout>
          <c:xMode val="edge"/>
          <c:yMode val="edge"/>
          <c:x val="0.37447619047619052"/>
          <c:y val="1.2759170653907496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solidFill>
              <a:schemeClr val="accent1"/>
            </a:solidFill>
            <a:ln>
              <a:noFill/>
            </a:ln>
            <a:effectLst/>
          </c:spPr>
          <c:invertIfNegative val="0"/>
          <c:cat>
            <c:strRef>
              <c:f>'PIVOT TABLE'!$C$4:$C$11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TABLE'!$D$4:$D$11</c:f>
              <c:numCache>
                <c:formatCode>_("$"* #,##0.00_);_("$"* \(#,##0.00\);_("$"* "-"??_);_(@_)</c:formatCode>
                <c:ptCount val="7"/>
                <c:pt idx="0">
                  <c:v>587722510.64999986</c:v>
                </c:pt>
                <c:pt idx="1">
                  <c:v>324071211.40999967</c:v>
                </c:pt>
                <c:pt idx="2">
                  <c:v>403357849.72000051</c:v>
                </c:pt>
                <c:pt idx="3">
                  <c:v>1026999612.7999989</c:v>
                </c:pt>
                <c:pt idx="4">
                  <c:v>509923894.52999973</c:v>
                </c:pt>
                <c:pt idx="5">
                  <c:v>99495515.119999975</c:v>
                </c:pt>
                <c:pt idx="6">
                  <c:v>999642091.50000191</c:v>
                </c:pt>
              </c:numCache>
            </c:numRef>
          </c:val>
          <c:extLst>
            <c:ext xmlns:c16="http://schemas.microsoft.com/office/drawing/2014/chart" uri="{C3380CC4-5D6E-409C-BE32-E72D297353CC}">
              <c16:uniqueId val="{00000000-97E4-4369-BE58-983D4EFACE19}"/>
            </c:ext>
          </c:extLst>
        </c:ser>
        <c:dLbls>
          <c:showLegendKey val="0"/>
          <c:showVal val="0"/>
          <c:showCatName val="0"/>
          <c:showSerName val="0"/>
          <c:showPercent val="0"/>
          <c:showBubbleSize val="0"/>
        </c:dLbls>
        <c:gapWidth val="219"/>
        <c:overlap val="-27"/>
        <c:axId val="163254928"/>
        <c:axId val="163253488"/>
      </c:barChart>
      <c:catAx>
        <c:axId val="16325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3488"/>
        <c:crosses val="autoZero"/>
        <c:auto val="1"/>
        <c:lblAlgn val="ctr"/>
        <c:lblOffset val="100"/>
        <c:noMultiLvlLbl val="0"/>
      </c:catAx>
      <c:valAx>
        <c:axId val="1632534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 Shotunde- Sales Analysis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300" b="1">
                <a:solidFill>
                  <a:schemeClr val="tx1"/>
                </a:solidFill>
              </a:rPr>
              <a:t>Profit</a:t>
            </a:r>
            <a:r>
              <a:rPr lang="en-US" sz="1300" b="1" baseline="0">
                <a:solidFill>
                  <a:schemeClr val="tx1"/>
                </a:solidFill>
              </a:rPr>
              <a:t> by Year</a:t>
            </a:r>
            <a:endParaRPr lang="en-US" sz="1300" b="1">
              <a:solidFill>
                <a:schemeClr val="tx1"/>
              </a:solidFill>
            </a:endParaRPr>
          </a:p>
        </c:rich>
      </c:tx>
      <c:layout>
        <c:manualLayout>
          <c:xMode val="edge"/>
          <c:yMode val="edge"/>
          <c:x val="0.343473053892215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20387571314065"/>
          <c:y val="0.18633699633699632"/>
          <c:w val="0.63513256950665598"/>
          <c:h val="0.69984107755761304"/>
        </c:manualLayout>
      </c:layout>
      <c:lineChart>
        <c:grouping val="standard"/>
        <c:varyColors val="0"/>
        <c:ser>
          <c:idx val="0"/>
          <c:order val="0"/>
          <c:tx>
            <c:strRef>
              <c:f>'PIVOT TABLE'!$D$14</c:f>
              <c:strCache>
                <c:ptCount val="1"/>
                <c:pt idx="0">
                  <c:v>Total</c:v>
                </c:pt>
              </c:strCache>
            </c:strRef>
          </c:tx>
          <c:spPr>
            <a:ln w="28575" cap="rnd">
              <a:solidFill>
                <a:schemeClr val="accent1"/>
              </a:solidFill>
              <a:round/>
            </a:ln>
            <a:effectLst/>
          </c:spPr>
          <c:marker>
            <c:symbol val="none"/>
          </c:marker>
          <c:cat>
            <c:strRef>
              <c:f>'PIVOT TABLE'!$C$15:$C$23</c:f>
              <c:strCache>
                <c:ptCount val="8"/>
                <c:pt idx="0">
                  <c:v>2010</c:v>
                </c:pt>
                <c:pt idx="1">
                  <c:v>2011</c:v>
                </c:pt>
                <c:pt idx="2">
                  <c:v>2012</c:v>
                </c:pt>
                <c:pt idx="3">
                  <c:v>2013</c:v>
                </c:pt>
                <c:pt idx="4">
                  <c:v>2014</c:v>
                </c:pt>
                <c:pt idx="5">
                  <c:v>2015</c:v>
                </c:pt>
                <c:pt idx="6">
                  <c:v>2016</c:v>
                </c:pt>
                <c:pt idx="7">
                  <c:v>2017</c:v>
                </c:pt>
              </c:strCache>
            </c:strRef>
          </c:cat>
          <c:val>
            <c:numRef>
              <c:f>'PIVOT TABLE'!$D$15:$D$23</c:f>
              <c:numCache>
                <c:formatCode>_("$"* #,##0.00_);_("$"* \(#,##0.00\);_("$"* "-"??_);_(@_)</c:formatCode>
                <c:ptCount val="8"/>
                <c:pt idx="0">
                  <c:v>482499740.23999971</c:v>
                </c:pt>
                <c:pt idx="1">
                  <c:v>528877401.6099999</c:v>
                </c:pt>
                <c:pt idx="2">
                  <c:v>505762093.47999907</c:v>
                </c:pt>
                <c:pt idx="3">
                  <c:v>541919987.90999997</c:v>
                </c:pt>
                <c:pt idx="4">
                  <c:v>542348285.64999998</c:v>
                </c:pt>
                <c:pt idx="5">
                  <c:v>552836557.90999961</c:v>
                </c:pt>
                <c:pt idx="6">
                  <c:v>507874779.24000007</c:v>
                </c:pt>
                <c:pt idx="7">
                  <c:v>289093839.69000012</c:v>
                </c:pt>
              </c:numCache>
            </c:numRef>
          </c:val>
          <c:smooth val="0"/>
          <c:extLst>
            <c:ext xmlns:c16="http://schemas.microsoft.com/office/drawing/2014/chart" uri="{C3380CC4-5D6E-409C-BE32-E72D297353CC}">
              <c16:uniqueId val="{00000000-5598-42D5-81AA-7255456470C4}"/>
            </c:ext>
          </c:extLst>
        </c:ser>
        <c:dLbls>
          <c:showLegendKey val="0"/>
          <c:showVal val="0"/>
          <c:showCatName val="0"/>
          <c:showSerName val="0"/>
          <c:showPercent val="0"/>
          <c:showBubbleSize val="0"/>
        </c:dLbls>
        <c:smooth val="0"/>
        <c:axId val="695418128"/>
        <c:axId val="695400368"/>
      </c:lineChart>
      <c:catAx>
        <c:axId val="6954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00368"/>
        <c:crosses val="autoZero"/>
        <c:auto val="1"/>
        <c:lblAlgn val="ctr"/>
        <c:lblOffset val="100"/>
        <c:noMultiLvlLbl val="0"/>
      </c:catAx>
      <c:valAx>
        <c:axId val="6954003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 Shotunde- Sales Analysis Dashboard.xlsx]PIVOT TABLE!PivotTable7</c:name>
    <c:fmtId val="2"/>
  </c:pivotSource>
  <c:chart>
    <c:title>
      <c:tx>
        <c:rich>
          <a:bodyPr rot="0" spcFirstLastPara="1" vertOverflow="ellipsis" vert="horz" wrap="square" anchor="ctr" anchorCtr="1"/>
          <a:lstStyle/>
          <a:p>
            <a:pPr algn="ctr">
              <a:defRPr sz="1300" b="1" i="0" u="none" strike="noStrike" kern="1200" spc="0" baseline="0">
                <a:solidFill>
                  <a:schemeClr val="tx1"/>
                </a:solidFill>
                <a:latin typeface="+mn-lt"/>
                <a:ea typeface="+mn-ea"/>
                <a:cs typeface="+mn-cs"/>
              </a:defRPr>
            </a:pPr>
            <a:r>
              <a:rPr lang="en-US" sz="1300" b="1">
                <a:solidFill>
                  <a:schemeClr val="tx1"/>
                </a:solidFill>
              </a:rPr>
              <a:t>Top 5 most</a:t>
            </a:r>
            <a:r>
              <a:rPr lang="en-US" sz="1300" b="1" baseline="0">
                <a:solidFill>
                  <a:schemeClr val="tx1"/>
                </a:solidFill>
              </a:rPr>
              <a:t> profitable Items</a:t>
            </a:r>
            <a:endParaRPr lang="en-US" sz="1300" b="1">
              <a:solidFill>
                <a:schemeClr val="tx1"/>
              </a:solidFill>
            </a:endParaRPr>
          </a:p>
        </c:rich>
      </c:tx>
      <c:layout>
        <c:manualLayout>
          <c:xMode val="edge"/>
          <c:yMode val="edge"/>
          <c:x val="0.22263105835806132"/>
          <c:y val="3.6529690872524612E-3"/>
        </c:manualLayout>
      </c:layout>
      <c:overlay val="0"/>
      <c:spPr>
        <a:noFill/>
        <a:ln>
          <a:noFill/>
        </a:ln>
        <a:effectLst/>
      </c:spPr>
      <c:txPr>
        <a:bodyPr rot="0" spcFirstLastPara="1" vertOverflow="ellipsis" vert="horz" wrap="square" anchor="ctr" anchorCtr="1"/>
        <a:lstStyle/>
        <a:p>
          <a:pPr algn="ct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TABLE'!$P$3</c:f>
              <c:strCache>
                <c:ptCount val="1"/>
                <c:pt idx="0">
                  <c:v>Total</c:v>
                </c:pt>
              </c:strCache>
            </c:strRef>
          </c:tx>
          <c:explosion val="2"/>
          <c:dPt>
            <c:idx val="0"/>
            <c:bubble3D val="0"/>
            <c:spPr>
              <a:solidFill>
                <a:srgbClr val="0070C0"/>
              </a:solidFill>
              <a:ln w="19050">
                <a:solidFill>
                  <a:schemeClr val="lt1"/>
                </a:solidFill>
              </a:ln>
              <a:effectLst/>
            </c:spPr>
            <c:extLst>
              <c:ext xmlns:c16="http://schemas.microsoft.com/office/drawing/2014/chart" uri="{C3380CC4-5D6E-409C-BE32-E72D297353CC}">
                <c16:uniqueId val="{00000001-2B85-44A8-98E7-AEA4E42889A6}"/>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2B85-44A8-98E7-AEA4E42889A6}"/>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2B85-44A8-98E7-AEA4E42889A6}"/>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2B85-44A8-98E7-AEA4E42889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85-44A8-98E7-AEA4E42889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B0-4E1A-9631-2D077175BD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4B0-4E1A-9631-2D077175BD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4B0-4E1A-9631-2D077175BDD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4B0-4E1A-9631-2D077175BD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4B0-4E1A-9631-2D077175BDD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4B0-4E1A-9631-2D077175BDD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4B0-4E1A-9631-2D077175BDD7}"/>
              </c:ext>
            </c:extLst>
          </c:dPt>
          <c:cat>
            <c:strRef>
              <c:f>'PIVOT TABLE'!$O$4:$O$16</c:f>
              <c:strCache>
                <c:ptCount val="12"/>
                <c:pt idx="0">
                  <c:v>Household</c:v>
                </c:pt>
                <c:pt idx="1">
                  <c:v>Cosmetics</c:v>
                </c:pt>
                <c:pt idx="2">
                  <c:v>Office Supplies</c:v>
                </c:pt>
                <c:pt idx="3">
                  <c:v>Baby Food</c:v>
                </c:pt>
                <c:pt idx="4">
                  <c:v>Cereal</c:v>
                </c:pt>
                <c:pt idx="5">
                  <c:v>Clothes</c:v>
                </c:pt>
                <c:pt idx="6">
                  <c:v>Vegetables</c:v>
                </c:pt>
                <c:pt idx="7">
                  <c:v>Meat</c:v>
                </c:pt>
                <c:pt idx="8">
                  <c:v>Snacks</c:v>
                </c:pt>
                <c:pt idx="9">
                  <c:v>Personal Care</c:v>
                </c:pt>
                <c:pt idx="10">
                  <c:v>Beverages</c:v>
                </c:pt>
                <c:pt idx="11">
                  <c:v>Fruits</c:v>
                </c:pt>
              </c:strCache>
            </c:strRef>
          </c:cat>
          <c:val>
            <c:numRef>
              <c:f>'PIVOT TABLE'!$P$4:$P$16</c:f>
              <c:numCache>
                <c:formatCode>_("$"* #,##0.00_);_("$"* \(#,##0.00\);_("$"* "-"??_);_(@_)</c:formatCode>
                <c:ptCount val="12"/>
                <c:pt idx="0">
                  <c:v>718738361.18999863</c:v>
                </c:pt>
                <c:pt idx="1">
                  <c:v>713439032.29999912</c:v>
                </c:pt>
                <c:pt idx="2">
                  <c:v>520183203.75</c:v>
                </c:pt>
                <c:pt idx="3">
                  <c:v>402644208.96000004</c:v>
                </c:pt>
                <c:pt idx="4">
                  <c:v>372378674.4599995</c:v>
                </c:pt>
                <c:pt idx="5">
                  <c:v>319636583.99999976</c:v>
                </c:pt>
                <c:pt idx="6">
                  <c:v>267551126.7399995</c:v>
                </c:pt>
                <c:pt idx="7">
                  <c:v>227964307.99999997</c:v>
                </c:pt>
                <c:pt idx="8">
                  <c:v>227330144.33999988</c:v>
                </c:pt>
                <c:pt idx="9">
                  <c:v>110334844.61999993</c:v>
                </c:pt>
                <c:pt idx="10">
                  <c:v>61237427.760000043</c:v>
                </c:pt>
                <c:pt idx="11">
                  <c:v>9774769.6099999994</c:v>
                </c:pt>
              </c:numCache>
            </c:numRef>
          </c:val>
          <c:extLst>
            <c:ext xmlns:c16="http://schemas.microsoft.com/office/drawing/2014/chart" uri="{C3380CC4-5D6E-409C-BE32-E72D297353CC}">
              <c16:uniqueId val="{0000000A-2B85-44A8-98E7-AEA4E42889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 Shotunde- Sales Analysis Dashboard.xlsx]PIVOT TABLE!PivotTable8</c:name>
    <c:fmtId val="7"/>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Revenue</a:t>
            </a:r>
            <a:r>
              <a:rPr lang="en-US" sz="1300" b="1" baseline="0">
                <a:solidFill>
                  <a:schemeClr val="tx1"/>
                </a:solidFill>
              </a:rPr>
              <a:t> by Months</a:t>
            </a:r>
            <a:endParaRPr lang="en-US" sz="1300" b="1">
              <a:solidFill>
                <a:schemeClr val="tx1"/>
              </a:solidFill>
            </a:endParaRPr>
          </a:p>
        </c:rich>
      </c:tx>
      <c:layout>
        <c:manualLayout>
          <c:xMode val="edge"/>
          <c:yMode val="edge"/>
          <c:x val="0.32975499491135035"/>
          <c:y val="0"/>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Total</c:v>
                </c:pt>
              </c:strCache>
            </c:strRef>
          </c:tx>
          <c:spPr>
            <a:solidFill>
              <a:schemeClr val="accent1"/>
            </a:solidFill>
            <a:ln>
              <a:noFill/>
            </a:ln>
            <a:effectLst/>
          </c:spPr>
          <c:invertIfNegative val="0"/>
          <c:cat>
            <c:strRef>
              <c:f>'PIVOT TABLE'!$R$4:$R$16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TABLE'!$S$4:$S$16</c:f>
              <c:numCache>
                <c:formatCode>_("$"* #,##0.00_);_("$"* \(#,##0.00\);_("$"* "-"??_);_(@_)</c:formatCode>
                <c:ptCount val="12"/>
                <c:pt idx="0">
                  <c:v>1154406651.3599989</c:v>
                </c:pt>
                <c:pt idx="1">
                  <c:v>1088059316.7999988</c:v>
                </c:pt>
                <c:pt idx="2">
                  <c:v>1193247506.4300003</c:v>
                </c:pt>
                <c:pt idx="3">
                  <c:v>1112519690.0100007</c:v>
                </c:pt>
                <c:pt idx="4">
                  <c:v>1265265884.2600021</c:v>
                </c:pt>
                <c:pt idx="5">
                  <c:v>1204488066.2800012</c:v>
                </c:pt>
                <c:pt idx="6">
                  <c:v>1260249846.210001</c:v>
                </c:pt>
                <c:pt idx="7">
                  <c:v>983344355.04000032</c:v>
                </c:pt>
                <c:pt idx="8">
                  <c:v>1030455120.7000005</c:v>
                </c:pt>
                <c:pt idx="9">
                  <c:v>1018766797.9099994</c:v>
                </c:pt>
                <c:pt idx="10">
                  <c:v>978592777.9400003</c:v>
                </c:pt>
                <c:pt idx="11">
                  <c:v>1045005383.7800004</c:v>
                </c:pt>
              </c:numCache>
            </c:numRef>
          </c:val>
          <c:extLst>
            <c:ext xmlns:c16="http://schemas.microsoft.com/office/drawing/2014/chart" uri="{C3380CC4-5D6E-409C-BE32-E72D297353CC}">
              <c16:uniqueId val="{00000000-2A65-4EE8-BE50-E18CF4D595FD}"/>
            </c:ext>
          </c:extLst>
        </c:ser>
        <c:dLbls>
          <c:showLegendKey val="0"/>
          <c:showVal val="0"/>
          <c:showCatName val="0"/>
          <c:showSerName val="0"/>
          <c:showPercent val="0"/>
          <c:showBubbleSize val="0"/>
        </c:dLbls>
        <c:gapWidth val="50"/>
        <c:axId val="942669344"/>
        <c:axId val="942669824"/>
      </c:barChart>
      <c:catAx>
        <c:axId val="94266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669824"/>
        <c:crosses val="autoZero"/>
        <c:auto val="1"/>
        <c:lblAlgn val="ctr"/>
        <c:lblOffset val="100"/>
        <c:noMultiLvlLbl val="0"/>
      </c:catAx>
      <c:valAx>
        <c:axId val="94266982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6693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 Shotunde- Sales Analysis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rPr>
              <a:t>Total</a:t>
            </a:r>
            <a:r>
              <a:rPr lang="en-US" sz="1300" b="1" baseline="0">
                <a:solidFill>
                  <a:schemeClr val="tx1"/>
                </a:solidFill>
              </a:rPr>
              <a:t> Costs by Years</a:t>
            </a:r>
            <a:endParaRPr lang="en-US" sz="1300" b="1">
              <a:solidFill>
                <a:schemeClr val="tx1"/>
              </a:solidFill>
            </a:endParaRPr>
          </a:p>
        </c:rich>
      </c:tx>
      <c:layout>
        <c:manualLayout>
          <c:xMode val="edge"/>
          <c:yMode val="edge"/>
          <c:x val="0.40195925444299957"/>
          <c:y val="7.2463768115942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TABLE'!$V$3</c:f>
              <c:strCache>
                <c:ptCount val="1"/>
                <c:pt idx="0">
                  <c:v>Total</c:v>
                </c:pt>
              </c:strCache>
            </c:strRef>
          </c:tx>
          <c:spPr>
            <a:solidFill>
              <a:schemeClr val="accent1"/>
            </a:solidFill>
            <a:ln>
              <a:noFill/>
            </a:ln>
            <a:effectLst/>
            <a:sp3d/>
          </c:spPr>
          <c:cat>
            <c:strRef>
              <c:f>'PIVOT TABLE'!$U$4:$U$12</c:f>
              <c:strCache>
                <c:ptCount val="8"/>
                <c:pt idx="0">
                  <c:v>2015</c:v>
                </c:pt>
                <c:pt idx="1">
                  <c:v>2011</c:v>
                </c:pt>
                <c:pt idx="2">
                  <c:v>2014</c:v>
                </c:pt>
                <c:pt idx="3">
                  <c:v>2013</c:v>
                </c:pt>
                <c:pt idx="4">
                  <c:v>2016</c:v>
                </c:pt>
                <c:pt idx="5">
                  <c:v>2012</c:v>
                </c:pt>
                <c:pt idx="6">
                  <c:v>2010</c:v>
                </c:pt>
                <c:pt idx="7">
                  <c:v>2017</c:v>
                </c:pt>
              </c:strCache>
            </c:strRef>
          </c:cat>
          <c:val>
            <c:numRef>
              <c:f>'PIVOT TABLE'!$V$4:$V$12</c:f>
              <c:numCache>
                <c:formatCode>_("$"* #,##0.00_);_("$"* \(#,##0.00\);_("$"* "-"??_);_(@_)</c:formatCode>
                <c:ptCount val="8"/>
                <c:pt idx="0">
                  <c:v>1318531560.3500011</c:v>
                </c:pt>
                <c:pt idx="1">
                  <c:v>1308751735.0700004</c:v>
                </c:pt>
                <c:pt idx="2">
                  <c:v>1304460936.9800031</c:v>
                </c:pt>
                <c:pt idx="3">
                  <c:v>1256766012.009999</c:v>
                </c:pt>
                <c:pt idx="4">
                  <c:v>1200828145.5299988</c:v>
                </c:pt>
                <c:pt idx="5">
                  <c:v>1196595883.569999</c:v>
                </c:pt>
                <c:pt idx="6">
                  <c:v>1103798095.2900028</c:v>
                </c:pt>
                <c:pt idx="7">
                  <c:v>693456342.19000077</c:v>
                </c:pt>
              </c:numCache>
            </c:numRef>
          </c:val>
          <c:smooth val="0"/>
          <c:extLst>
            <c:ext xmlns:c16="http://schemas.microsoft.com/office/drawing/2014/chart" uri="{C3380CC4-5D6E-409C-BE32-E72D297353CC}">
              <c16:uniqueId val="{00000000-C73D-4D88-B161-D7F825D09DD8}"/>
            </c:ext>
          </c:extLst>
        </c:ser>
        <c:dLbls>
          <c:showLegendKey val="0"/>
          <c:showVal val="0"/>
          <c:showCatName val="0"/>
          <c:showSerName val="0"/>
          <c:showPercent val="0"/>
          <c:showBubbleSize val="0"/>
        </c:dLbls>
        <c:axId val="853508336"/>
        <c:axId val="853511216"/>
        <c:axId val="711987904"/>
      </c:line3DChart>
      <c:catAx>
        <c:axId val="85350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11216"/>
        <c:crosses val="autoZero"/>
        <c:auto val="1"/>
        <c:lblAlgn val="ctr"/>
        <c:lblOffset val="100"/>
        <c:noMultiLvlLbl val="0"/>
      </c:catAx>
      <c:valAx>
        <c:axId val="85351121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08336"/>
        <c:crosses val="autoZero"/>
        <c:crossBetween val="between"/>
      </c:valAx>
      <c:serAx>
        <c:axId val="7119879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112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02B61641-12AC-4EF6-9E20-353FDB9F0508}">
          <cx:tx>
            <cx:txData>
              <cx:f>_xlchart.v5.3</cx:f>
              <cx:v> Revenue </cx:v>
            </cx:txData>
          </cx:tx>
          <cx:dataId val="0"/>
          <cx:layoutPr>
            <cx:geography cultureLanguage="en-US" cultureRegion="US" attribution="Powered by Bing">
              <cx:geoCache provider="{E9337A44-BEBE-4D9F-B70C-5C5E7DAFC167}">
                <cx:binary>7H1Lcxs5lu5fYXgzK7Ly/eio7giSkmWVHq0SaddU7dJSlsQyxXRTpF3y35nVXdzdXd5d/7H5kAAy
gUOIzCyjQ1iIFTHTAQj04XeAg4Pz/PHmz7/dLMtiPfjzYbl6/NvNn39/c7/ZfP7bDz883tyXD8Xj
6GFxs64eq983o5vq4Yfq998XN+UPt+vi62J190Pg+dEPN/fFelP++eYfP+Lb7srqvLopNotq9fO2
XD9dl4/b5eZxz5xxanBTbVcbtvwO3/T3N9P74vbNoFxtFpun+dPn8u9vtD94M/iBfs3OPzlYgqrN
9hZr/XiU+GHkh5nv1R//zWBZre7kdD7y/Djx0zBtpvk/fVk8YPkhYmpSitvbdfn4OBD/X67SyJaD
i8dqyn/vtGL0zY/qH/SDjuc/fiQD+IlkRIGc4nFoiiI+mBeLr8VqYA/1INJRDoC6Civ/B+WYictm
YOU6Aq0c3gH3FwfAPVmXq+K2sIiuH4z8MPHCNAty/tHQHib+KMm9yAvyjG/qQCLNN7WgSA52h79Z
SPBvxikDTlzY3ZPifl0srG7vZOTHsR9ESczxzzQGxN4oDqMo8SX+oYSa4y8IkoPd8W8WEvybcYr/
5N3LH4Dpt/LmflHs+7X9RHqUj9IoxAb3hUgHvKpIj0chk/aJn5hF+mF6zMKn+SEE/Wacoj/97eXR
H1wUS1zgFqXP0A9HQZKlgZeEDcAK/mE4ykPPz6MsaqSTKvs5Qfu2gxl+uY6gL4cp+BcuyP7zxeZ+
W6wWNqV/jP3NkM0iobLo2z8IR2ks0eXypqFCDneXOMpSgrsyQ6E/nzuw78fbx83aKvBROoqz1Eu9
KNUFTjTyIy/PsjBuzoO64QUl/cFvFhLom3EK/NgF4CfF6m5Z3JaP9xaFDnZ1BqHv5XHYCBVF5uTe
KIiTIM3yrLmQVRa0NPXngrqWMEKdoryYuKD6XC7uyrVFNvjpKA0BtAcJo8I/CoMwA3vkh6j7NRn9
kRfLCOhilOJ9eeyA0Lm6XywXnz8vVuWjTdSTEfZ96CXQ4xXU/cAfhXkShEEiseXyXqFCTnSX+Npi
Ar02Rxlw5YCuOThbrBcf8fi3if4oi70sj+JESJ5c48LQj9NR5KV5FKZEz5fE9GdCu5JwoJ2g8J+d
OrD/Z+vF4LxYfbKp7+DWjeMI8Apt39P1ncwbpT6ewjunoKGlP/zKUoK/MkMZcH7mAAMm1eYRphyb
+A9x9/pJ5qdZ3D6oFDEURKM4D3A7x2T7S1r649+uJPC3ExT9iQvqPuwg5U1pUfaE2SiH6E+yHCJe
xdwf5Vma+kHWGiBUfYcT0h94uY7ALocp6CfXDmz5a+x3q+a1IcBNoiQJfV3LCb2Rl0RRGOftOVBB
54T0B12uI6DLYQr6tQs7/Xz7Z/nwsdqu7yzudmbYSZMsgLBvtHhl0ycjLw/C3PfkRUC0zJam/jxQ
1xI+qFOUF+fvHTgAk/V2VdrUeKJRlMNp4uXyraULH9+PRglsy2nsw+6pngBOiRzrrnPKdQR5OUxR
n1w6gPrx5n5RfbZqYPDxivX9BHqmrujjFkhizGSJsOeTjS9J6Q98u5JA305Q8I8dsDG0WjDffaad
1s+m7L8q+fDdGh2Ju97C9WK1uC1uB+PV7WBefSzuKouXAA5Biss399LWmqZcAsy55WWR56X01TuX
ZEEdEGT1PxDGLyFnw/g39JjMHTgmgws4uqulVRkVJaMsiL0wwz1cfyJNMfU9GOpwe6dxjGeyejdI
WuSo6cw+Y/gXv+IN3YntV1L0L1y4Id6ui5XV1wCwT4IogxakG6CDURRnITSntLVQqNBzQvoDL9eR
/S+HKehvXXgNTPH4tfoaSIJRnIZ5lnhCHul38zAHUzy4G7M44AcC8yr4nCA51n3Xy3UEfDlMwZ+O
HdCJxr/f3cPb9bixGkwChyL2tufhHcz3t777k2QE43OMZ4GIhsCrTWWAQpSc6M4FbTFhhTZH+TF+
6wA/ruD73Vq8m2HoBA/8KBdb3SPCP4QpKAqSHN4wCbWwSDNC5FB39Gv6d8S+GKWIX7nwLj5eDmbF
8ktxW1l1u+AEhEHKAtW023aYZaMsScMQkSgSXQ64Qoec6A67tphsem2OsmD2wYVNXy2ZBrjvZ/d7
G8QBnmVxHkZSI9VvAD9HNFYUBYF0f5HX2VVNzz5yzGqPXEcYIIcp9lfnDmB/CpXHIvJhMEqAepAL
K2euu15iiJsE9jgPtor6Q5Bn1PTHna8iqPNBivmpAxrPrHoooOLv+539tns2CpOU/SeDC3UrKIx0
XoaA2li62omo70CPeb83Cwn0zThFf/ZPB3b8efmxWFVWNz3ip4IgQACbvtvDeJTBFxDDEiTUfMlz
EeXDKZGD3cW9+Ak792wzToE/nzgA/Nn2a7HYWBQ2QT4KcJXmsTnEBNE/UQ4vL1TRRgtV1UxOT3/0
5Tqy6+Uwxf7MBS3nsvw6+K2ETmf1nh1G/oi9sbJQ6pfkok2DESQPwj5ZIISKvUKPnOi+/bXFhAva
HGXFpQPhndfl5+3H5eJmUP0+2NyXgymzlezDoN9dMIQxLsAVi3hPfsPiFaZpoCy9IvJzPw7Fk4Bc
wb3pM98Nz3wN4dYzf0X5Nj1xQHzNyvVHu4Y5RCEi6px5CZrrQbGbBohJj32ETQe5UVfi9OzbOWbO
yHWEFXKYYn89cwD705vSsuhKIvjjIz+LiGVu6Gcj34tzz0/Nl7YgpT/uzUICfDNOkT91AHnEETDr
3L5f208+vWbCiKy7+nDShDxqL4c/YHlbfbEZHAStCKE/LCDCaB0NMrzQUg+5AJLnXFcVhMjB7pd1
s5Bs+2acbvuLIwcEznwLo6hVaQ+bKOJtYWhjMYeKmM8RiojncCqEPNxkEmMOvKBEDnYHvllIgG/G
KfBzF1ww8FBW67XVDQ93QASLBF5izT2q4A8NNoUJNPWIPU4Q0h/3ZiHBvRmnuI9d2PCT6pElvYDI
wbty/a28q74srAYlRtEohEMgYolg9QcCRmUDgkYRwgLbESzU6ktBEFbohMm/6X4cnvsewqXn/owy
bTJ2QEod/bFARJfd2GnEVfgRY0UbuaKwKcKDDmGjSCQTKiu5JiRF/fnTriQcaScoD45+coAHPxcb
ZOjv+739FKSAJUPCZ5PBK8M/2jmJ/VEA62roIbug/pAQ3pqcfdSYHwViGYFejFLcf3Zh79dJJVZv
6BxuYc9DsozI0iMP5xSBvQiT8JFQxj9EUAmC+mPfLCToN+MU/0sXnsPv7yCSbd7TuIix8WHLE7G6
HgwTiuSBZyFApF0Max+Hn2x8Tk9/9OU6Ar4cpti/dwH7k22xQf2PpVX4YReC18ZLEuxrBfchMvXC
mCVR5uJBTER+Q0x/7JWlBH5lhnLgZP7yUn9erL6xJOF9P7mf2B8moziIkB/gyYeAzgb4EtIsxd2b
ePxWIFzoQpFZ9LcrCQ/aCcqCuQN2VFlBhOuKJj2wHwNeC6A09XwGk+36E9P+3xaPVgNFgxFiREMP
eUm6iEH1kyzzQj8iV6pKx76jZt7Y+mqyufVJusEnLsQCTe/tvsBCiBgERcCu2ZZ5UAQ9CwQFd1Cp
gNysNR394RfLCO5ilAI+dcD2MIc35qR4gJF/34/tJ1VQeYMVfUiCoM1AUjBHKip8lJ6HsjTy3xRW
n060mPe9+jsI+uoUZcHJxcvfq4NZuSrviqXF9xRSX1gYUAKMidDBBMxCuE/bh5ZqeBCkSL6Ybhgz
/s1CAn4zTpGfObD5Bx8W5WZVPNhEPoSnEd75QEaB6tERCMBFdQ48tjJq8hSk9Ee+WUiQb8Yp8h9c
QP6oXD0U608WkUfBmTxIkAGsRDgrUoelqNZORyLoBSH9cW8WEtybcYr7kQuZ16erW6v2gyDAQwmp
kKmS7aignuYI00JiMEJC+QOWiPyanP7Yi2UEeTFKcT91YL+/Xfyx2Pcz+12wQxQ4gROXRZnAcaLA
7acw2GSIwKWVDA/9+2ahzlcRlPkgBfmtC2bJGezC94PZ9tZqeCewxmWJwg7wWdUfPd4HAVlJkjBX
Fmw32l3aUiMnetyn6mLCAeVnvhlQRsxmDmg071eLTYnMu3XxcXD8sFjDcmOz0gxqOYARsBw0Ebfa
KYgRmgiGZb4MZiBmAxN1/Tlk/hbCKvMfUZ6Nj13g2Ww8+Ofvg/FDuV7cHDay/efqvJ4+rotyuY8h
/aQlCiJkKIKJylutFUmRmcgGQXmKKG1Cx4iCcJgcs/CU68iOkMN0D5y6EBjPJctZtS4PbwC9FPC+
4sZ4g0dhFgSZVAKAsMIAP4CEDRGf4dH4C4WcfdvBjL+2mDBBm6OcOLt24DTOcIVdFMgVtmmLiljN
S+TF5lIyQjBqjBhFCZJ08JFw84d5S4wc73GRNT9kJ3Jb/VrKhJkLD3Nk7hY3lhmADCkUB5H+Ht3d
g9htH3caSn23moaqUXB6+vNAriOnQA5T7C+mDhyAk3L9UKyebD4QkZIPd06WynuA6M5w+WTsXQ6r
bP0h6pwgqD/6zUICfzNO8T9yQB1Qz6Ytb8Or+JHdB+ob62Ac5PX20W44HuJ/kwzlkFHwm/vT9BOQ
o2wmi3NJlcQGVfxwevofALmO7H85TLf/9XsHxM9R9YDyIR304O5qEDN7+z57RupSn9UKCRMWAiDt
5UQDlbT0R75dSbBvJyj6Ry5cvNN1heqYNnXQCBFGSZzBYCLzBXXVB4EACIkM/IAYqAQl/aFvFhLk
m3EK/DsX1M7Tte2cA6QlZ0nsswKw/FrVrSdDGKyQrhbnuJWN166gqD8DmoWEAc04ZcCpA9fuYIYm
NsVnPMAsKj4QLzHss3hf6XueFcFhftFE6JtE4WlI6Y+9spSgr8xQ/GcuRBmNl0iUtSt5oHbiA9cE
v3NJdjjy8tk4Qk/baoLqpSsI6s+DZiHhQDNO8R+7YIF4/+1j+cl2aRZkbOLVlYYoid/IGOXdm+BZ
HAfQ/UNqKGyI6Q9/+0N23r3qFGXCexeijCqbyZkZYrjY9o+k+ZxYf9DZChGmiXzyUiv6/AAxZuMP
X0V2Ph+kiM9dEDtSH1sNmuzQfVuunwEUIsbLUzRainV9f5jiyeth4+NgNOdClT27VO0jyswJ03cQ
vpj+hHLpyIUqCu+q1e12Xdh0ZSBSA5ZR1qyA6EUZApegGSE2W8RGgncqbyQtcrS7Ra5dSfjQTlD0
3zngQh28Xaxs58OiRVCUoJhvLEw+Og+QlYCXMLLGn1FNBUH9OdAsJAxoxin+b08deBJPsf3WCFMa
/84cRP8RSZWOPFzUTeVqxIjpGivTleDLCX1yGJ4jrT9rnv8mwqvn/5Ayb+pCXOX7M4sPCuZghUeH
WbL5R/cjDJF8GHuoeSSzbT2cK1V2Ca/oGd46t9WDnOsuweh6who6TRlyMnHgNCEWd4tYHItcGSLs
kqlZOTL5xUc7PQhUyOHdQUNAYuMQpPTnQ7OQMKAZp8hPXJBjKJL1L4uwI8cZ/Z5i1NYErMqrArmf
forAqOSZfluMjP6Q81UEbz5IwT792YFtflGtqxurPrTQB65BhspTUvposMOghExC1J+Vszm5KwRF
/aFvFhL0m3HKgIvxyzPgqHyobhB/g9o7zcviP1SEJ0DoGUq34D/jrcB6o6FgWMJi8flHsoA7mb+H
0meeHgd/O+HkYRIoi6dHL89i1vak1owlnqaLtN+LMY2QFQGXhCetsroexkpghag0iSel2WjViSQz
05SlhDvKDGXDiQumq/MFOshuytXjprTaxhfFS/wIOXIQaZqky6FlIaYGxTUk4/lB0uiQU6Y9YWYA
WU6YQGYpI85duOAvyj8XVq8ciK4cWbpII9Kv+KHvQdVluRT4TyLNmcBpkGPd0ZfrCOxymOJ98d8v
L3+sB9zCJsI8dRAvOtxQYKPcT5McDTRNN0gd+NsfcrGMIC5GKeAzBwT+YPwNZdmKxR9Ww5wjGANz
BOvDVMjB1R91kELIxUVPBZleQbxFLU39OaCuJWxQpygvxg7YygdTJM9VdnMqUC4sjlAt2yd1tH0P
xkLki+aImJQgc2kjiZCj3eVNu5IA305Q2M/eOSBzzp7Wd0/fLJfwryt7ZlBsmEuCffQjwLSiAEXj
vVicEPKObmnqzwd1LeGEOrXDixMHePFbnT9q8Uk9ZDeAj94taBqrqTyIFMZLGz2smSdDtShxEuRY
9+0v1xHI5TCF+zcHgmOuqvVmi3TRfT+2n7YfIoMF72l0wwGqigWDxWZgAoXz5FuaoN6FFLOS2a4k
yLcTFPuruQNb/byorHp/Mmg00HN81DvlH40BdXZ6AtUzyHLJbqHjgw450n23M+p3vNF8kKJ97oDt
Aj0qFqsNmiVvNo91kbbL8svCKvywFbGIaxRi0HAfopsOCmiz2vLCMUoM2CphrEhbTVh/fjzzNeRI
PPNXlGNnLvjo5PG1eBm8SqeuLe8ucTPcI2vkprytrNbpgV6UoDQwjHfStKcdFzR4T9F6OcxYwzv2
IU+DHnSZb4udLyAnZGeeno0LF1KvZ1+LbwvLHuxhgDAB3m1NNw7BSo5LG9HGKbmzj9F4e4PQ5v7S
ql1J4G8nKO4zB15ojVOd64um27KfuoRwsdeoga4yaTApV1atobB6BqzJUSSbe+kVTlAwj9mOvCbM
Gze7+lCoyZFDpr1glkBiGdn4YpTu+okLufDni49I5LUZQo9ibBD/ei1I9bXASj3E6C8IQ2mjzKrQ
C4r6g98sJPA345QB59cOPBVmS9Qw/2SVAxFiKZFCEoep/ixGgB+q+iCzB/1oTRewJKU/9O1Kgn07
QcGfuXDXzlHM7QGSx7KBCLooGpgiTVBmSOmXbozpHBEWyDHkfMC0egJUquRMdxmkryb80CcpT+YO
2C0Qv/eH1XCX1yIo23L9tNM94az4Vny6t7zxIXnqzqVxJLIYdEsRmpumiPLGE4Dve+a4UTd+S5Mc
777t1bVk06tTdMufOaB64i22XS82lhNK0CMniCMvTDNd9RmiMxh0fkRYyEh7YrVoqenPBXUt4YI6
Rblw4cJNfFmi59SavbxsGo9Yv01UpmWaKFd3dBsSEgpZi9k6hLs+FOQuUIjqzw1tMWGHNkf5celC
oMTb8rZkJYFuB7NNXRkIZWcuFjfralXazXdmQgsKawQXfaORKhqrj86cyH5IYnjUTGrTDp0InGrp
7M+1Q99HGHnozylv37pwyZ9sFyurxWN81tstQHpEpl85iL0YoYxiGGepfG9IjnATOadEjnW/b+Q6
wg05TFE/ccHsOt9+KZY2W2ijMjd8Dn4e+noIBqIvkErn+0iU5u9vYurjhPQHXa4joMthCvr8gwMP
vJ+qtd1CcyyyFZXkPHRo0+yrqJ+UR+gmKRs7e+Qq4YT0B12uI6DLYQr6Tw6kYDXZ81y7NJ3qfsa8
17oAP+oVLH42PiqmT5/XW5vaE6quodsLOrokwo6nv6QRVI9rGw2z/baEtPqg4PT03/JyHdnycphu
+emvLy9nTNmRtnb/a2bodfn4nCl7z9TOo3tWbJHLw+pdWjX4odClD90nQyKJdiMgtyRGfUuorW1C
u3o8VHL6HxJ9NTkq+iQ9MDMHwgZ+Kj4Xq32/ut8NgdsXLwQ/jhuXgsYKdDFEBZMETjhi8zhIhtnT
IJYR1MUohfunq5eXTzBy3BZ3xeON1Y5grCUtTKmoi+Eh9EV5tEUoJgllCM0LzTdDS82+LWDGXl1L
GKBOUS5cnLw8Fy7LzzZDwtARlfnR0BLV+HLOWAIoArHhc+DzxMl8kBoz/mIZgV6MUtQvXdj7x3dP
nzcWg12YO99jfTOQd84/2uZHBHwGDxDcD0LuEwtfTU7/fS+WEdzFKMX92IHdflJ8rCyKePSPZxkF
aAUmU9NY0qAidHzWrAe+T9Qx4QZu8uw9SI95v4tlBHcxSnE/ceBqRWvmFTKcyru11aqoiLZLY1YC
Q7gv9bcAlNQAZyLyxSwNL2pp6r/z1bWEDeoU5cXF8ctL/MEVvMuW3TyQLyzU129MarohIsmQfxCH
6JdkTsCRFPXnQ7uScKGdoDy4csHPPFuUrHHzeQnbtcVrIEMTGVR+QW0ScQvo6v8Q8ojF2gWIUZVY
c6OnSo+cMRlJzPJIX004oU9SbswccCwc7NnVW/F/bR12g2DBamU2Cs3Kp5v7crm02tthiBq1Maub
IMsws+IhylWMNj8RvJ8+6pjLDS62fkONHO+x8ZW1dNsrUzubfvry14A0kdsyCb1a/v92sDDzWfVY
fbGsAaErWI5CU0K/1Pc8PP65x1wuskgeUT85Pf23vVxHtrwc/uEfP5IuHzsDaPtA/qQWFXtMZ3um
dqxq0/vi1uKtigLMiY+EjxC1WqS/V5EszBiKWl9+GpqNaoya/hjzVQRhPkjFyfzo5cXJALH0Xwur
ZfdRdshHk2sPtfVNqMONC3USvd8ltlycczrkWHdRLtcRxOUwxfzSAafWYPYZiU4WN3qdyu35XiKf
s7oaj0JRMRKMk8RXmrZp5mNGT3/o65+xk18mRinwx7OX3+wIIH4q9v3OfgojjDdwaUURPLV8p+tS
HBZNJLQmSCE2R+kepMastItlZL+LUYr6uQMOrUmB4gW3+/MX+wGPhrOshDWTMfyD+1ER7EPE5ca4
O8NAKRml7vcuFJnBb1cS/NsJyoLJ5OU3PmwHn7cF0ha/DqwH7Axxy2Zw26KuppEbKGCAwLkshwpP
rMaUqH0n08yO3W8gbNn9A8qeKwfMmwMWXY/odZvZG/CbsK5PUYyqTvWHGNlYaQkYdlA7TZgcJPri
dSUokqPdL2T5W3YvhuYrKQ9mpw4ckYtiebv4YvVti8Bd6PeojyYORp0pqQiqFJllsDNnKCfImQCz
jyqnJElytDsT2pXkQLQTlAkXDsRYoQPa432xXA5OH+vw3X0/vN+VkYy8jDXaaq4MclenyGllafcQ
VPwj/2l+HPoQZhZVu9+wwxn623c49M6BY3JdoU2XXUmFsstII/Mj+APqj+6LQUwE+gnncJJJ7VZn
jSBIDnY/I81CwohmnOJ/7cLb4V2x2NhMq8Er2Gc+AMQ76EpUyjo9px4aCArXJIl3qAnpj7pYRjAX
oxTxd3MHdnxTh9Dii+214KIwMvcwD8knvS3LJ14Jr4aK82qfxX9yv0U2k8V9j4JOEasZS1KZcg8d
Y1HurFFWiZuL09Ff2Mh1RNrIYSpuJi6Im9lXpMvYxBz7PGEOlgCJ9PVHtw6x2lsBlKPn8io4Pf2x
l+sI9nKYYj9zwcV+UlbrO7vKDYsk8bIENTu06xWPYnRiSTM/EwonMYcKSvrD3iwkuDfjFPgTB4DH
q6R4Qi7Yvp/bT9/HpkYhLUSZSJOnDj8r5BogiDNLRCsc4mHpQtBzer78KYQB7VdSDlw4YKQbzKDX
L61u/Qz1IVL2n6x1BgVSefxGcL9k8M4ge56LJcR9qo9fQZAc7K7XNwsJA5pxiv/MBb2e94m3eNWG
CHLzgyiAk9Ek9pGQgVdVxHp18Q/sQyr8sm/989qWef/LdQR8OUyxP3UgjmRwcl+sbNreMrS1QbRO
FrKHFfvowmeIDoGAHV4DPov/q2Nf0yOHum98sYwgL0Yp8CcOGBNmT6hYs+939pP52NIIo/Lrjsc1
svqLFsU8PFRf9FlFaf6R/7QweR6ixrzhxY8gqItRivrMAVF/sCRSP9RfCzTV++KurPa/pd5/WsPL
ajNqEDdolKG7Bup08/1M9rs/ClC9CSm97QWgSnhBkDwE3eVMs5Ds+Wac7vr3YwfMOLPiobIp5Ifw
QsLzi8yURHetDNGuZgSnsId8RiLYaxr6Ay6WEbjFKAX7Fwcc7YPx8s5yNTJkqDA95bm2umhGg08m
O6rv1KQUBPXHvllI0G/GKf5HDhSieb5Z3fPqXD+p/9q5bydscI8pc8/UThDcFXTRB5uCKkNtdVh/
kqacgO76GmYe1NGMRQiJtwAx9HOC+p8cuY4cHDlMz82VC5fEh2K1LTZWK2sgCpG5UEI/09+/KP0w
yrIsYO9fCS5XRAURcrD7xdwsJJA34xTzD+8duJgvnorVg9VkUsTPeqg1ACOPTGfULA85UkpzBCGG
LECCfciGFwT1x79ZSPBvxin+Fw6U8DlGxbJ1afEZhg2fs+gstDnWYGeJ0/jA6taGy6n6aAdCzC+w
ZiGBvRmnsB9fO7DtBXUWLT6vwHeqbXJRfWMNTP61tfkWG8KPjt7qaGCCxuv1x9c3P+qfsFY+EDtS
rojIkoYaOd5d3re/ZCfYSp2i2//CAQ11MC9W3ywHkiCVJQ4i1K1Hyx7+0e1uISoaw+WCIn7mB7Ek
qT8j2pVEBLUTlAlzF5gwrZBQOrhGe2+LYghudfSxR79WaWaDeqPY/YcZipwg8xpVvQWbyPXbEtWf
Eepawgp1ijJj6sKFMPu62KDRm+WOAYgDzTzEoSP+lp8J/VJG3Qd0gEuiRBbVgw1JvZQVouREd/mk
LSbs0OZ2+OGAcVp0oznf3lj1isFqBJ0fzT1RpbL+6PfEMEHuF15qLFuDaUsoQiBxF1bqukdOTZWc
6MEQdTFliDpHGXI+dUBjmmyXd4XdGvdRMEq8NGQuSE1IBcg6zWLmtaeRKIKG/thL6neu6naCoj45
cQB1hF2hy8xZhTeCxUsCKUusyW2MBBq+zXX80fEQtRHRkSkLhG1bAs5PgUKUnOh+CrTF5BRoc5Qf
Z1cO8OMnWIfsXthIVEKeEhNG8hLQzsIwRdusBGxi9YHqD9Qq9Y4QFMnB7oxoFhImNOOUAT858F4e
XAL9dXGHfJp9v7ifORUtQNHFBJU2mgoQOguyGC5lpjXJWAkilhqa9pFkfj0rSwkblBnKiMtTB07C
pFzeLbYPFtkQe8yDjLxss0cN/uXEDxAqJ4MmoEupB0EQJAe7H4RmIeFAM07xnxw7gP+8urOZFI9m
JywqIkE3H/7RNVUETUAjQuU9MUvLAjFq+iPPVxHY+SDFfO7CbXx0PbW434dwm6HDcIj/xC0M64Ty
VkMj9CxA5kUILzP/SIT5NXxUPlQ3KO2+uBlcl5+3H5f4HyiajvL7g2m1+iv8OPyNhFeHF1A+To8c
ODvTb+XNfQuahNUkMvrdJAgKSCO89hDnYjxF8EawegjJc4V2GV37g3LM10j9g9hCwp9mfIcNLhhA
5veF7RZ9iKfO0IQg171sYMYog3EwrCusq5eGJGHfFjBD3q4kmLcTFPS5Aw9rlk9zU+77uf12fIjK
oTk0JxSV0IWXD+GWwhyIOMf6Qyyvh+kwwy7XEdDlMIX8xAXbUl1T0+LF8VovtN4bh4K+ZGl9ft6/
X7i/dgzYibqg943owbSwWr1+yHowoUgiXAdtFWJFT4rRpz710JsE7WXqD4x6qoznLZNAkxw2bQWz
tFGWEoGjzFCZc/HeARVnvH3crC3nFAxhmEsBcgTnfaORKoxAuSf49j3UdBJNsQgjGpr6M0JZShih
zFBGjF1gxLR4KNdVZTOnDC9hGO+QtC19PPq7oS7QguOAoiASaP5gkKTI0e7noF1J0G8nKPhTB6xF
x0v4EZZfUP9mve8399N4AC+KFaSseJmm8QwzFGxNsPd3zNYdyTCLIG0xQV+bowyYfXBADDX90S2q
P68N0m000Th+3LC+9Rb5EsOGhIbErD0Dv4f1RxguD7y/cjSLlmJLnkkunQRBcrC7cGoW0tPBf+Gb
AT0Zxy7Y7+omExbRf+2ccSAFZFYtqwfcw6K6jUXoWRVXlE+JkHOm3QjIrhyxCnUJ7mqTAY9Q1H/n
73wBOQE78/QkzCYO3BGnm2JpswZmhIqLUI9ij1XtZh/9noa3h5vfpB+BaKk1Of15IZYRDohRivvp
3AHcZdU8iyehVj1fawM+3+Zq58F8Vq6ebF7CPmvYkyewdmqiCGY61PgIEWvUZqupb+SajP6bXiwj
m16M0k1/5sK1+9vi4WPx8avd6FOAiwyOPCbyHw0e0ijJWM0VCS1XdSQRcrS7rtOuJJi3ExT2335x
QNbUFVItCprX6q+dTKCi4Ohwsnh8LGwm1rCeGD4sELGvX65DhMEHIep+wFgndzff87z0qaBETnXf
+GQ52f1klh6BExeOwBx+2RMW+25V3IejCAkd6OZjNI0ydrACmIgwlZBzbrTEyPHurFDXEj6oUztM
cMAgdFEtb6svxb7f3M8YFKVo3ZzmAF9ERujXLjw1LOEGhS3lP8nh70CH2RrULCTAN+MU9QsX/O2X
xXZtU/qghRg0fMROxzLXwMP+Vi3RSO/LYYiLcrMluiZIsqT7zhfLCPZilCJ/ee3AvXv8L2RUVgjb
XdqvPY3iWn6IdHuKPZjjM39MZHbH7JDUnw+GryA8MfwF5c/Jzw7w5wML30GRv+liY/UJDO87KrRn
8MhwwwM8AerxQIkEmCSy+Jm2nipV/bmjryaM0ScpTz6MHeAJLRZsUW19LYS8Jxl/z9TOs3m6/WhT
jUKoHSrk47RwgxE1GbEsfbyoWcVAEYRNlFtGTv+DwleRA8IH6cGYvn/5g9EkstsKqGDa6Wt2/p4S
sHr7b1uwv/Y5l032+kiculGsxavgtQ3uctPNhjGrtsiBGv++tpt4M8TjDAUR0KcmJY82pHugslcE
j46U6fzVphIiZ7o/HvTVROrrk1T6/+aCWjRGSPnS5qVbN1ZFL+IU1mp+7/q6loq4riRnVTTbaCPV
Zs0J6s8IuY6wQA5T8McOFCi9LDf3PDl5bxBbP9tFjCq8MNNFKXZ6/dHDiNBZCJ56FE2Qb2xixO5I
k9mOoS0mjNDmKDcuXShZel4+Vpt7m+k3Q/gKEjTMQkk7/RBASIUhutTDxseZhFRN9RAIUuRgd3HU
LCToN+MU+fPZy6ugSGx5qNbVo817GP7gAOZqRC0aTaisgRZ0/7xpD02D6jhF/Rkgfspuzob8QsqA
MwcMqIN/ogGNRfQDJJbhE2SJSJjRdz9Ce+FNTlCpC+PqtmdkyJHue56vIhueD1Kw/+kC2OfF5otV
d0GMehSRl6ADhEw5025cvAzSmAVwMa+OCjcnRI51B1yuI5DLYQr6uQshi7O6FMOHxeoGCAzGq9tB
7dVYl6viFiVkbcoehEugRxn8xqm+7YcJqseiiFqaykBrInR0GgvQCP1ggCQYQWN/Th3+RsLDwwso
dz9MHbhATle3FZho9VThKZdnrJCFL0OKPLwcVHsr0tJ834e/QhZckAziD4uGKDnc/YQpSwmDlBnK
iVMHnEKzf/9PNZhXD//+PwO2f6/W//6/q5vF53IfBP30W2SNhCnLZ5Zp+6TMCApWQbVF98xmXv7b
4rn3Fyg0a7vP/1bCs+f/kLJwNnfgMCFDvlhbzfWJ4c9GgR60ZhdlCvHoUA4SCpMkSO8M41y8GPFy
V+8pQZAc7H6MmoWEIc04xX/yqwP4z5HmbfVFDnUsQFNSxHWIx4ZeGAbFtWM0rEOUd8qiDvAhekJN
UH/0xTKCvRilyM8deI/XKsGkuEc1GJv6ANO/8AxBKJl+fwxTXn87RseWGnaP6ANMQxHk/AX01cWU
B+oc5cTEhRfhr+WD1YZdfoKYbeQty3I7uW4VQcBHliPyCUeAc4JIoJqc/jwQywj6YpTi/uuxA7IH
knHxzWYYpY+iUznrSRQKZIlOjPQqRNKgBL2slkfOACeoP/RyHcFeDlPwJw5UTrioVptyVd6t99Zc
6actoRgbbLExIsmEvU+/eVFhFS+SALHFfNtTyd+NJLN6pK4lXFCnKCcuXDgG49VmwapRsXciC6jf
3tq8kHEm4J1A6SkZXkbOBN6JqOGGaEu0Uqs/5D6W1DENW1DX/4AYv4Twyfg3lGHjEwfk1rstdKa1
1WAbCK4MmlFmrluFk8MUWhRcFaH3xIIrCOrPl2Yh4UUzTvF/50AQwQBvq4XdGNghojegtUJrkiXl
da0VhyjEIfE9pETXH3JlC4r6M6BZSBjQjFMGXI4dOADTalMOjv7r9Eu1WNu8v1FgHqV3cHnLjoO4
n5Wn2zBmobAo4sCCZesPLhj17Tb99/8DYbeCMDnX/QlH1xOm0GnKm+mpA7xp6nj98/f6iVHX8bJo
boelCum3URigLar4xBqXEJGT4I73Y7jF6w+5UBoCv6/Q2DNfQ1j2zF/tcM6Ba+Wq+Awl4LL8KsJs
923ffnoZzk0CGxWKOQi1mKYzMgdVlKHsRkgU4j40mRWz3W8gHNr9A8qcKweYg5cx6/5mjyfIPvLR
3BaFHtriVoqoQyFLvNQj1JAWp4xIug70mPnRLCRsaMYp+pN3Dgi1WVEbestaR75aw7ECM69FofZq
561Wj//48YebP3fqM+0JcNsztRNti+7J6FRg7/ygFwRz6fqZbNdB3pooIxShh0GWk4NT07GPDPOx
EcvIoRGj9MhcuGBYn2/Xn0qbbxRWpg93BEoY67Fu4ESEijXI2BO3C0F8/u//v/60eCr7g96uJLi3
ExT6+bUD0mq8hj3RqnsQ1dbR9BbBVEpTAeW2wP2NqkEJK33MVS7CAkFQfw40CwkDmnGK/9iFmIdp
gcvhQ7m+tXlFQK31QtSHQ9WmJopKYQF7QcY5prJnEmJaovqzQV1LOKFOUWZMXYiFgIwsnuw6yyMW
1AkXEnKE+Ud3daBt3ChABSEYtHgyBnmASIr686FdSbjQTlAeXPzqgECqm1nbvHxfG3V36lR2XDxu
BvMF4g0tgj+EEwNFv+HmkKlGupUEdf1GyBZGO4Kcnw+y/Wt6hojR3PyVK5n9GLmYHALti+k5mDsQ
dNu0/OU2I5NdqN/DGpG1TAC99jTudBogJBcWzwHzskLjbPVO7HPtQh4xN1Qgm+Lif0qBD+Nq+fc3
jBw5YtoKzz4EsIrsfP5VdMtfOLDl0abvj8WnBbrE2Qy5xVMgCeCvQAtWfgHr0KdIdURtS7StF72B
SOmClqb++KtrCRfUKcqL+U8vfw3zcMezxWbzWMerXZZfFo/7EOgnjJiPIvJRSCLTww2GCdyyrBUT
AtA5t8hB6E2X+WQ88zWESc/8FeXX2aUL/HqoCnv8GSJUN0FyRoR2HLqkQgGEUZSgCAKqa8l/j8uo
WXGAhOdYUS/bgb4epVD/Mnt5qK+/wr1sFesR64mY1M0alEshRGNp9KdB8J/Z2X2YDjPgch1BXA5T
yK9/eXnI368Wm/J2MF4XHwfHDws0gSktCiOEoTHFCKXijK9lxGjiER3Bfife0uSG6EucmSvmbyE8
Mv8R5dj4+OU5JlMebGmvr5kcO8ZuqtjN6rzhuneiFMwmVbHfRY0yuxEsSW3Ckn4dsNaJdaUIhOTI
f1TcBt2oMR8G7aeQM6DN0a1/5oBJ9Xr7CBOSROP7WZDAgJElaJybiWIc+hM6T1F1MQ69NBcubKIx
HSbHzAO5jsAvhyny1+9fXuhwfe1gu9p+JwCa0GsPXZRtqlY/b8v1Uw8/2vHd0+eNvXMALzQSg1H4
Dylk/KNppsgohn8NBWueiVQ+SI35GIhl5BSIUXoIjh3w/l8u7koUQLOHO8vUZqYLFPbjn1jDHXFQ
+KRwboppGLjVOKcO9JiRbxYS7Jtxiv6lA+gz4/rXvaaaftKHPcQQvYSqc7gB6o+voR9COQ3RqxIt
vptDoaJ/mB4z+HIdwV4OU+gvHHgk/FxsirXce99/7db9G8Ikz5T+DcrrLEbqUIBOcCg7x/kCxUgF
/iA1ZtzFMgK7GKWo/zx++TuXN4Yq4EKWv98C9AhxiSMvTDPUHVMwHyIoH1Y62CSkN4HoOt2IMSOv
riXwq1OUBxcOaJy/1WV27eE/RP4u6/7sB6SsOrT9OM7yDJUU5b/Gtf3DFJhBl+sI4HKYgv2bAx57
iMCNxb3+Ghu0v4/JRfnn4sZi3g9CH3IEzzOXvC5bmCceXgBErrDWnqooP0yCeXPLdWRzy2G6uS/+
++Wl+WxZfSmtyvIIsaMwnKFhQHtPKiKdNbBF9DU+5no/XQgyo9+uJPi3E5QDs9OX58CkWN0ti9vy
8V5uQgv3KZ6w6NOMyhvCxwXLvcKDnF23sPZDsHMdkphyupFk5oK6lvBBnaKcmBw5wInqkQXGsVyy
d+X6W3lXfVmsLEp+BMKhQgaSb9FBu/4AdoUrcJHB8u9HaUweVJPedD3Dmme+h7LpmT/bYZkDymjb
i5rL7+8/Oq8Ntsv99zPKrlhV/YNRGAeowifD5XztUKToMJagQBaaUfJXFy5x9ao+SI35KIhlZOeL
UbrRTx1w974tb0vmBbsdzDbMGTZAftLF4mbNa/1ITL5/+2cjGNRQGxSKkfho7PBjVi3OYxUcjOFb
f51MM58OfR9h4KE/p5x968DzYlJtHuFgtnjPsGhfFP3xU5wakwkJ7s84R6wwnAhy4/BHXRdSzHxq
VxKOtBMU+4kDFqQrFHxd3UoQvv/0sIqjiMDGFW/sloJMaZRgjwI09mj4ogqzw+SY0ZfrCPZymCJ/
5UDo1/HmflF9tnmR+FBqfT/BqwI2IkWtYuFgaOTkZzIlFBeMCnoXSsywtysJ8O0Ehf54/vJq7hTC
xmY4CyK4YtSGQ0C7cdMP8wT+BDQWyGKzv/IwPWb45ToCvhym0E8dUFcvUNv1xqZxI/RHiM/KAh+l
dflH2/tDRN2h2hX62cvbnJjxOhBkBr9ZSNBvxin8Fw7Af7b9Wiw28vh/v7iHBzJAP/Qcpg4T+iil
xKpLR4hv5NME/MPkmLGX6wj0cpgif+bARfv+zm4InY8EZBj1YlnSmOSMh+weZnWU0CS3/hBF5zA5
ZuTlOoK8HKbIvz95eWl/eoMahjZ1HESn5Gj5mUUBtrNyzw599nZAxUk/lXFz8qRx7bIDJWbUm4UE
9mac4n46e3nc8ZtZGRgJwfcLm9cqMH1CUc4Xm/utXSdljGY+zOeeidKQHoSKsv/x6GIeBlW17ESE
ec8rS8muV2bovj93QLs0NKbjkHz/CXjtx2duKNMjQmu+XS2sxioiHCWDOTvyUv005CN47FGxRVbT
2ynoeZgQ88FofgE5Fs04PRRzB6x3p+viX1I0fP85AObw7MR4UukeTfgX/BQaZ4J+GvXHl/+muIAP
UGEGnNNO0OaDFOrTn1/+3j1BP9DyAUFZ8rd/P96sZhQyBTyUMNAk/hB+tDBOPVTtFBoP8aN1osWM
urKUQK/MUPxPHJD/E3TChYfAHvpDVjEbaTEo7iEfsRoX8AhjnXBRrYjcvh0oMWPfLCTIN+MU94kL
bmRUVIG3cvC2eLQYPIHeMR46ZngwJWugD3EXZ5kX+hGOhKryAKNOZDyLvLJ6F35lcocHb19e9rBA
g+KTTaU/Qjp95CNegrRwgyUZDW6RJJCIC5aI+i6UmFnQriTwtxMU+tnZy0OPC8li/TPYD9A2DB2E
zSIHTjC0FcMti44Xz1y0e4kxI89/AkGdD1LETx2IQfywKDer4kEefwvXLDJQoUqihUgbGaS8r2BA
HsVIFPbQiUT+o1yv6UCJGfFmIQG9Gae4f3BAl2Sls1gFJ5Y1L3H4fvBD+NmhOCLjSBjpdXU+xnSO
SxYFhPiOx7Qq9rsSZeaDvpowQ5+kHJk74MGt8xMkHt/PCsQBpUi+oG3nwQGUi0BQl/wQkX+QCjP2
YhkBXYxStC+PX17Sn5Rr9EZ7soc3AvuZAs9KYzVmek3usB7OEDrQd+oPwb0DPWbkm4UE+2acon/k
APrni/LmHrX5UZ/HZsFRuEr8yEebwkyXOygtztQcmBckv7nI70yGGXqynDCAzFI2nDug7U9RJGZd
VRYvAOSc4gUFR7m8fElwIkJK4hAFxhPCiS6UmJnQriT4txMU+qkD0n5Wrq3a9ZnVhvW9QYCCeN9q
L60AtXZjH3qRbFtBxM9hcszoy3UEezlMkb+evbzkP11bdmUhXCdDL0iUrhS3qh45Au85c9/GsKiJ
O5dg34EgM/jNQoJ+M07hP3VA9M/Q+sOiwGEpRygDhzpxumkB9hwEF6KgKMLT+UcX/QfJMEMulhHA
xSiFe3b08rv96n6xXHz+zDpySgAs6JbJCDkBoZfoO91HX7SQHYOAZMJ0JMIMubaYAK/NUfiv3r08
/KzU/W8l7Mg2fefDCIELkCWIx2ljoVRdE7WWWOlExLGBQeoDqyM5ZkZoiwkjtDnKiEs3ekHdVUur
RjU0CUYPxhD5jlyu62Z9xFLBp4UM9zjOdSagWdNBUswcaFcS+NsJiv2FA7aGMZrJrteFROH75Q+a
cMUwXOYsj7r+4EZV9z8iCWMElnhEDHWgw4x7s5DA3oxT1McOSP6jcvVQrD/ZQx2RC6yvHPLujFIH
pdPR2RfaJzHqdKDDjHqzkKDejFPUjxywIL//9rHktSjtAQ9xD6NNGnoyZETf7glSU/G8xXVAHIfd
aDGDr64l+KtTlAXvHRD1s7qE1EEFr19BDdSrwtaO4KriEodVWlVEDtRNdFxkcQpEue9IjJkJ2mLC
BW2OsmHmwDvrXbW63a4Lm2onkn6R9cCaL2rgDzPWo5qBHwo/FrEudCHFzIF2JYG/naDYv3Phxv0G
80Kx+MPmSwv9GcIcWXRI7OIPKt20A9tbinozaMEobgdyEMadSDJzQV1L+KBOUU6MHRBG73kJyrPF
6u62sujmYtUlUWEP94J43urcGEJDAitg8hRBPLQydHe6zCyh6wlb6DRlzcnk5d9mV3iWbe3d0gjT
h8vRj+SbzCPvgRCWCoSgIMiNvAcO0mHmgFhGgBejFO+rX14e7/H2cWO1whhETgxPYgq9SLsPYBPC
NY1yM89EsHUgxAx5s5CA3oxT2Mfzl4f9rPhWfLq36+dFQInv+QhsiIS1WWdAkqBJcq2QCmUJtjnV
DNGNJDMP1LWEDeoU5cSZA3cBPBIfK6tp7wisilljKj/RnwRodYz6KKw7BkuvUKHvQoMZ+HYlgb2d
2AHdAQvcT8VDsbgpJArfb3xAggpiS9jGlmE9mvAZpsiWS3ArZxBB9Qf3gMqBDgSZGdAsJPg34xT+
nxzwcx0jK32zWC0kBt+P/5AV9GTZiGi9oCGPLEbA7od+SvZ8FxrMkLcrCebtBAV95oCguUJu7oPF
LY+QKT9HR1yZj04ev8MMJedR3A2iSAQ3EHl/mB4z/HIdAV8OU+ivxi9/287KVXlXLO1tdygzrA4A
+nzBmqlYHFixPWYDRbhJ6/FV5UwHSsyoNwsJ7M04xX3mwIu3bZfIMfh+OfPaC3JpThSiBeTPntZ3
T98sK5jMw4XGphFq1NYf/XmbRmjQzTpBxsIWQQRON5LM219dS06AOkUPwdmJA8IHVobic7UuLYof
lpviszeWJn1q7xbKB6PSGDcwQP/UhE8XSsz4z9qlBH5lhqI/cwD98e9398gVtXsQkKWFxH/omjKc
GbqNcgvgpYVwTjSJxGOs/pCD0JEmMye0xYQX2hzlxtiBLIqTLWIeLOpAKAyTooo8WlroHBiyCfhe
YIlo3wPqUThMiBl9uY4AL4cp5icOXMITJG2VFlV9aDgQMLA4SyOnrgL5UIGSACG3KDqsi5/DhJgx
l+sI5nKYYj5xAHPevOID2sVj0w0KVJ3c3JeDk/X/svdlu20s2Za/YpyXfumomxk5A10XcGRyFjVL
Hl4SsixHzvP8XfcP+sd6pURKZJgu6eAQkB6aKFSVMx3m5toRO/a8H9Ce58hZP2gpjxkK2OgQ9jsy
iOjoaY4hhIahbC5rnJDdE/BPSDzMp9f/RYGDry8QeXtrv/99bvdZUR8xgAYXNPrSo/c8ygIeP4IB
jexcVEBiLsBLw7ddPr5OzmFubdcJPNk+FpG3v70/8mv0tuJ35f0xJwOMrU1Q/QKJNkYAdg4Qeh0j
WQtD87YZooIy9TZiDmO/u1bAf/eVyIP1B9Cn7P/7P9XDp5//a9Gk/jFVWuTjmpaBuaoblckSLnQN
7qXHhN1tvi5Oyd4xeDNdh1ki/i6BLeJrkTX24v2Px0ndPcCXXRd8C80/t7dVC0ED3cQB2Ywk2Tf5
dJTXINgJTfdJdImJFm8j6TBHdtcK3Nh9JXLi5Ob9OXGOSuHjWhxIZRnVLflZnRX4YD52Xkf67+HE
6rcQdJgLLysFHry8EDlw/gEyvq78ByQ3fjp5QBPd450GtJtEppGiQhI9ffbtbyLLyC4dx3KPs052
pdNbyTnMg/3VAh/2X4q8uPoA/UCvHvp77yGKjpnsTmBkaGNDlG3lnuD9RlqkiqkzMsYdCpx4EzF/
4MPOWpELO69+48EHUFox6OSIJuD/n4B+3706wnNR3UX9dvMd4SZW/qWhiA8O2E2y4769h6Dzk4Gw
CfaIN/Gr1Bze8ptlwm7fPBU3+uIjJFakZdocsUvKmNWOJFN02z6YX40SPkuiMkWK3dNHsBJWr5Jz
GPftOgH47eP/+u//81/7W/C3B+VvT14b+fg3eo2dPPy4S45ZojqOvqMUvW71fStsnKiEgoKxeHVz
5W5P1KZY+HVCDgP8/AsEhJ+fi5v75AMkx11ld0etzB6TR6G661ts95VKdGcao8e6Lv9Bu3+VnMPQ
b5YJwG+eirBPrt5fncfl+dNvjqm+oJ85xAlaTm6kxmOG+o7zwXgcFAmLGHVKjx8hXeUtFB0G/2Wl
gP/LC5EF69v3Z8FlisYQRy0UQ90MupbL6Nj/hPC+vwFzFDCYBCLp+Wzsy5030HMY/+eFAvzPz0X0
L8/eH/0pOjDdH9GOgm/tKVdI6DNMobSb6FVjbu0rXAa7ZtTrdBwGfbtOwHz7WIR8evn+kM/RzfyY
Gvs4ngIbXRuHPe4IGoKq1LHPoTW2B3r8CLHKV+k4jPhmmQD45qmI9/wD6I3Mq4/adAnTNVW0dlCF
qadoK4lyJellgp7gKHidjMN4b9cJgG8fi4izj4A4Oj4cNZCC6gsVejg09ZdGVjtbHRxB4wF5HBf5
dOsKngH2Oj1/wH67UAR/+/w39L+9v3yZPaQFP+qFOraNlEwdgn1PwqAHioTwvCmbhwcSvoGQw7A/
LxRgf34uwj6bvD/sThoj7/aomc/wdMnIr4Wzaw/3MQCs6OMUBboJmQgRk7eQchj5l5UC9C8vROyd
D5D1PEMi0N1WofjnDhnzXxIECTUxJOTps7/v0UYVncVGWbR5bQnKzKvkHAZ/s0xAfvNUhH02f/8t
z+qI3x23xAgtPNGUfJxwurflMeVdxVw0SCDxVn0DCYfRfiFeAPzlhYg5m70/5jdhAU/BMTV2dO5B
ign87RvVfF+NRJY/NWRTQd7h026HJ2FXcX8DPYfxf14owP/8XET/5vP7o7/u78YuD1sI/rmogZcR
qTzw1CAO+/TZ2/eYwoVICOpOx+HM40fQ4d9Az2H0nxcK6D8/F9FffwAxf3KXlseDHukhiH2PGc/b
xIQ96MeUW/SzQrWXKYj318g4jPjTKgHup4ci1icfYKdftZhdmhwPbfSi1ceoHh37yIyffY8kUgtR
yG7+MavzdXIOo75dJ+C+fSwif/UBFMl5jazyoj8e9GObTswV1czDEh5dyUfTCkmfW9/M9qufHPFv
oOcw9s8LBfCfn4voz2/eX8JftX6F1gnH7SAGr5iJlPFHl/yjhQqFfcd+HSscUVakYvTZ0wdX8O4d
+0aaDnNhb7HAib13IjfsD6BhXvtxWpCTBzSu3ULyz+9cgvb8FqxWtGzbOOn3VR50VEWzBxNtDg+P
S34jUYfZsbdYYMfeO5Ed1x8g3+M0LSrv0woVL0e0ttDoZOwirCFTdrP99w4HSqrHuci6YdKNfNru
hCfx9EaaDnNjb7HAjb13IjdW5x9AVBX+p5O7JDwiL9DhAYHBse/S5mQIggq1FxgPhTYoghl29RZS
DrNgZ6nAgJ03IvwnHyARDV5FfziiWEIHefQzR09hpMo+fuS9c0BMiC3kZKLv1eaaEG6J1+k5zIDt
OgH97WMRevYBCq5P4Wcr7nh9xJ2PLBsIfAVetRctaOeKJqYGp5BsofRlI6SEE/Amkg4zYGepwIOd
NyIbThfvL4CwRbhfH7PLkjSmYSIl57Cmisgt2p3DSNhmQgl+zzfQc5gDzwsF/J+fi+izD2AnrNMB
DU78vD6iDCIwBhQJTd+ocTAXbaxoGfucwCWxfwu/jZjD6O+uFRiw+0rkwfoDCKLPEbKljhxrGWU/
pPxGzOz7QcGe8bmOQb5P7wU2vIGewzx4Xigw4Pm5iP7nD6COog3v3THnsqvw+Iwd3uTtgOr9G3iM
+xoW5kdtMwKFMOPr5BzGfrtOgH77WER+bb+/5F/f1QWyGI5ZLEfgCqUoglDh5j+k/2jQTQ0Jdb9o
vfr4AXN2jeQ3kfQHBrz8GpEHL29+Y8PN+7PhsREa8r+PqAcRGL8GIMZMl23u4J4aKuMKQHKbbCho
FjF+BDa8iaTDbNhZKrBh543Ihs8fgA2TskqPegtoUPUxUc3QkZz8+IGk2VFGwSIF3JHQImhzS+wf
hTfQc5gDzwsF/J+fi+hPPoAedJVGaZwmnxbl6LQrt1AcwU+EZg/IIVQRCN6DXx7nqqkq7LCtL3v7
nU8eib9B0GE2/PYPCOz47b3Iliv2/rJp9ZD0R5RL8liza+lwPezxAl2D4KzAFAz1JXq5eyu8SsVh
DmyWCbhvnoporz7AIfjuxz/ufrQP2514hN0/xsdGZxDyNvcgR8GioermmAO3/banff8WGg7D/bJS
QPzlhQj69y/vv8U/J5UPJ8RjFwh2V/zAqJ0tIv8cf7iDIODhcdi2FMZFu3MHjElA8Jgi4dB8UZd2
d/7fJO4wYw7+IwKPDv4dkV2fZ+/PrqdWLoT5ZXnMRsRjaShmNMiaLHAIE8jRPX1MCRV8RW8m5DBT
hOUCO4S3IiNmH+DcnEKrro93UgiGrSGsrKBB6JO2JAnDqWS0bRqnjatjg7PxA0btHpVX6TnMh80y
Af/NUxH308v3PwCfx0E4RxRRj1XRhqEhrf/wYBiYbGjRTdU/lHi9Ts9h4LfrBOS3j0XoP3+AOotb
dGW9v0s+2X51zMi+jBpFdAaAUfZkCCAksHNHwKc9tqw0waCngyHs+7cSdZgL+6sFXuy/FDly+/n9
D4Odoo/Dp8ujZuzCO4exGI+1js+G2Q4/iIlO6QghUORaPDFE2xdEb6PpMDt21wrM2H0lssL+AHLJ
rn8cUSpR5V/oDoAj8QSxWIA3ds+FFTHmrW8yGoXb+TVq/gD/428QgX98+BvkN++/+68eh/Z8/lUc
df8TOk6l0hUKzXVPEsFjISHJVIU1vb/j30rHYdD3Vwvg778UmfD9A4gg5LWklXfEknYyzkXCVB50
toKo35E84IuC6QyoTD3sMXoDJYc58LxQAP/5uYj7ydX7b34b/qLimKmkBDctxmBr8Iq+3LQ78KNS
Bk4kbP5tcBn39K4C+gaCDsP/vFCA//m5CP/qA6TxOoGPXlZHrYEcTTCM/EVc7FnR2YV/jO1jduE4
JuDxI0TN3kLQYfxfVgoMeHkhcsBZvv8BOEPJ9XYH/nNPBcbQjqhj4vsma2hf9iBwg4J43TRNPN/d
9a9RcRjyp1UC3E8PRajPPsBmv0Z3UHbnYT5Auf31R0Ac/bghasZMrT0xTwyULuEzTiYf/1eSBEHz
RmoOI7+3WGDA3juRD+wDyPwFhqJiKPNRQ2XoEGOO1UpbqSOJXbuR1S6jgg8z2jaSZ7sFnhymb6Lp
MC92lgqc2Hkj8mHhvL/oucY03rstDP/8JBAIH6qgwSqCMpvP/olA3jvq4xFNMzbTPAUh9Co9h/Hf
LBOw3zwVcb/+AA6I6wLVqT/vfj46q6/TH3f8iHrn2JMb8TBEJDepEfs3wOirfmxuhYDllvVPJ+Bv
UvUHXhz6aSJnDv2d3/h0/f7n49tDfMyym7Gfm2rABbetVYXqs6sZYc6qBec1jsfTfQGzbfeKfpWa
wxzZLBN4sHkqov5t8v6on/g/Ho5ayIokCrjkUDi5wVW4GQgiyLqGLjXoWfAstnaBfwNBh6F/XiiA
//xchP/kAziAPhfY9Me8mlFTgNo9HWl0mySWfcco7DEd+tOYa/q07YVI5hvoOYz+80IB/efnIvqf
P4CKat9lD59uH4qfD9vD/8/vZcS+JHTohM9nu8H35A6Bk06z8Mr8g2v6bTQdZsLuWoEPu69EVti3
7y+Hru8C/9gNhpEioVPU/6GK+Gmz71/OBtyhsqajvHujowrG8dtIOsyJ3bUCJ3ZfiZy4PoqJLLRR
3OmRiAaKTy0WnbvqboIgftW/+e0flm5uzYMH50muL37++y8L0KPB48uX7122T0Mk7raHcLvg4a6s
/v3XY9MP9MTFiUJaGDJURw9r+7B9ZaKAXEWFFO5xTTLAwmQs1fr3X3BMjaovRoeaEkxwdZzVV46+
X7xC8AjHb8y4RDejMbfyry1p52nU8zR5xmnz509JHZ+nflKV//4LkYvs6W+NdKKZHdUxMkdHcRBF
bzVcbXh/f3eJ4UL4y/L/7mEkJZmRB44SkMAu1VyfELkp51pXGU9myRMqB76K4uf89l0gFx2BoNeg
Wkb4LjmNPbmLysDJNYuso7ohzHVV3bHK/jvFbFabhpE38To67VuenUe+EjkJ7zPH7LuGqRoP7LDK
Z209eCsaJupEj4dy2nNSz9o4ncZNGjhZWFispyRzEjMs2TCoqq1EWct0L4vtyEqHdRJVysUOww/8
tAO/bMwrU5B2NjY4VpH9vYuikXDdCl18/UDkaFohjGTLXZlOqFbkTCGqyqLa0tlQx9r0P38zHAci
pvhmzHYZtxgqtcf3O/zTu6GpLDcJHFlO+ERr4sQZJLVn//lbxi5w4teMCdQG9gjKXaXRJbT7NWlr
yX5tWb7TakFTOIUmZZOw9mpHshLDZXGhFA4NTDeyZZm795Ub8G99NnzJ26A3bDkk+pVBhqXRh3SW
xXFVMC1KlV9ea/oXnTVUCZPVtqgdv0m5xYK6DladKQffg6IzHGqYacHiVFdWSh5Wi7rVui+PP3Aj
SzYcfDoX92nWFz73KuGP/7327+FdTn9Vj51cn//a4+F6+dNZ81BUdfHwaX2XlZ+mdfITIeI0EdeM
3/y8CN+0oWSUXHt/+E2Mbc/yQRn3h5dvk2KPiV9/FmNXUdqgS/6eHHvKFXsUZBQSCQ2+4Z/SDejI
6H6xlWOwVdByBzEKCCQDDS9k7MGNGMOwAgwmMvEMtSkoQNGwaCPGUN2OQTgy5I75OA9c0v+OGMPC
/ZOAMRX4Z+Auxncgy00DjftbtCz7sIiirLHdIqbeN9dLjYIlltRIE9LIQ2hntJBLxi3d9+1C0aKf
ZuBynEnZMZo6nbd+2Bd2b7lyaZOImrPBVYLvfeMnC7el+be0rWrmx7L1lcdudxsHpWIX0nCtZVrK
Yq2vnbLL4uuBFNqsbazO7hUjfIiqLFg1auh9bY1muAyKAIKp4SexOZC5lIfdxCia5J6qPc5W0jW3
WVNqzMw1cuFmFTnJAsPizDTKfKoZbTynUu/Zfa4XS7VKfhTSbYPfEPLvkWdM/UC9b4Pk3ArPPfU2
c934Ih2afKIpcbMYeGnrdav+zLgSX6ml3521Uu3XTpHS6tTIZO0H7xt6WRvpcGEEnv416aUwcTCK
Ip5RbvXzOGj1iyDi+sJq9GoZSEXENM2slpli2qgQaFnSEcOW6sCcu6kasjyL9GnBJX1i1Wk+b1vN
/Wo1VD111Vy2m8wp466dNRhhO437QGJwVQ+nyRDc1EZGfEZyHjUTXfK6EyXP2lVM22GaNmHl1Cr3
TmqtdGeuHtl6qd3LoVY7VSt354mhdetGiZMTN6Sy7aokYqnqn5tKJjuVInVTKXODiza0bqnvenZX
SOaqjkv8hKiOmM7Lcpm6RedkcrnU4zhzpEL9SUz8bL/QGmbqyTXRiLa2vKxgdVp1M0PTk5OOZpmt
KQH/0g5JxFpdK+xcL/WbwNe+5RLXzknlujbJDeUk5V42c32/Y63ZWxkzk1Kd9Ul+7wZZwto+Vuah
NpAl9WJ3ohRKelfHt3qZ9dzWguJCJzVdt0rV2o1V/cos2hMWZbV8Fvdu6CR6Wq070DUheV06ejJI
q6HTmgEwVNGlyZPa7pomnhshT2bNUBes7zn4UXXVrdwa7W3XALgm7KUvSjncaFLUrCQj5qsmKfNl
ltTNlGqkdXiU2lkW+CzOqWSbba6yTCuq3qYdbZdum9Kprnjq90xp81np9ZbjFZm0Hry8myiVP8ya
NKcTtdfdsyA183VmmUHFqjzAHUaC7ltCu36uyVF9liaGGrGm72SnqfovEpbYQ+dzvoiVKmalIqlz
t6+MeeTL3G5yzTgrrE5P7Sq00ttEHXo7LNqeJWbcT+hAPYd31FjWFtFtkg3ZpPB99ybOOHZ0UPYr
2tB8GhKruK/UJGVVJg9OXnD5RuVKsXBdX5IZbuRkWUSZvJClQpnyIPzWGpXEkioJ7DjKpUnEg8sO
aSUNk7LW+ondc2cFJGTl0NVLr01TRynNhgV9UtpSq6Z2mQ3JzFM7/D8p5dNu0L8PphfUE6kn1qRv
iYwjEnhQdPJ8FRvcWrRaKDHNyOMKmo4eOoNqQAKFRGOtN5RnSZsVV7HvN0vJSGPbS8NgQv2mWWmy
Gq9cqgY5a2XrWg/afKXwgjDU0hqAifSU6S4luGopYTTN6Dxpa/XOSwbPTpVkYFbHCzuSy2yqeVG+
MmlGr4hP6YRH6gkd0jV6uPvfMJfjskzDb8Qv60mWhvTUUEl24nncW5CQXw390E8yXT/zkti3TaNI
WIQjzWjbKaxrm9qJyjBmWm5WTtEbISOk5aAnBQfTNjxx0ZvGlrhq/FDDvr/pys6XWKwaV0lZhgMr
JL5yXVebBHXbshwX0UkRWyrORMVjnDNI3zRrpEWvS+dcDn74dK6qpJz0Bp2SWv3OyVzXY8/RU6oz
JTSmXZb/UFWqQtn02pPeq8O5l8dhwBLik0tahcOZYvYZazNlEZJ2AoUqm1hNUTOp4pUT+k028QrZ
nTZZWyyKiJbMKtsvJNSCiSTFtq8FdiK5msaiwbQLHpzrisoQvyaOQsNmxWWaLGpd81hdJXRuDeWV
avpnvaz7dqo1dFIqYXxah6Q5b2uff5HcKpvUlHwv86FiHdfM8zoOlGmhJxO/cb8mmrHIaVvNi55a
y1a15rpqLhEXqa6MIZjKXljPSGssjCqfVpxIK8PC/3N7KOUTieu+w/s8nfKWLDvF+qUEwblGw3BS
5MRlfcfvJItnsCda+TTw82yp6n7uGLFWs6Iwh/uqgd1hljingZ5VjHo547oWnpBQqjxGXV1jsVKC
+332q6DhNy9r+EQlMb0mScGnUqTAHujaB1/lHYNTz5s3qhvNB0q0b77umydl5hkTohs9U3N11WTc
nKRuk0eshqzq/EZbprjKF4Fp5FM+hPmJmdXrri/6pRFb0BHkCxyyqax7bWhTP/SYMZzKZhic1VHI
LD2v5ElKG2XRD20SMpfL5dRszGjWNWotTfXMk5kfpd4vq3GbGxiH2TxS23ZmDIp0mrbR97SkyoxL
3FjoZassdK/41XhRNDU9q8hYZ6XmVZi5qp2YmmSXuc9XxCzJrKyMUmWSwUPHJa52mQ+aesqtOjs3
kcnAeJX0s9704kutCiWYRpa+rIfKXcemqU/zvM4WQx+lK092+wXxW253bVlBhw/IjdR41NbStp32
fYDbrhr8umKSrw43FveDlJlmVj6oZj/4zOpz6hR529sG7okfoasZzCCVurSS1LKjhFS3wVDX50Hj
+wy2fPszyZQ0ZANR+SqQIr6Og9Cc6KSyeducGDRSpmqsz7VakqZRJOULqeqzqUFrRw28Ky1L1Z9h
qwJYXNmLSFLik0apmkldqt3ElRKZFQDfYFGk6xNJIe5ZF/TaPIeS5XhIgZo3kcm/l2SAqmcu0D5s
1dF+pRsdC1Uy1XNpCqPVVjItt0PJXYZ+vciDZF5Ywao2KbXzAcK7JYo39YJorWWt7fNeWaZNpjKi
d6WjRIrjh3V0kpqxOs3LZBbW3XKw3Oyib3Tjonb1eNrFbTrVeX9PJLJws44NZcKkrj/vq5VfcSan
/kzJAseABdWFpTLRunQt+cmpybvBLkm/qjRY6ik28qzWii9yOKwbI2FqGmtMl4qS9W1hD0Vlu3F1
Z4U9tUnYkBktY/zbuW1I0Twm6iLqh8SBG9zJLeveQ59BxwuwiXFGpn4MvY8UtTXzTD6pw/ZHTr5X
WeL5OKNytzZxlTnKUMSssPrLvtcuTbeY6h2Q7EpZmUaBehLU4U3Di8HWo/Ta9EwF3wWti6crs4+y
mZ+cWb1X2OmgzUreB6xP48IOyspnVS/FMPubn4VMW0dpq8yWSJIxJcpZr5gON6CDMyWJF4S692lj
3Wr6sqf1OobqzRJFDiZEii8LV8dvaGAxBqypgLMLsx+HBoLGM3A/RjJnmeJRllnuYPeqP1O5fB0S
Yy4HWuYMsCfOXK/66bXdqvOqxgn7WJ+0hndbqcoklOrvSpJepVX0syn4LzfMJ60UzL0kzFnWFLPC
h8bSh73iKJp/4bptbQ8wfE+IpGdTpYHyWzf1Sd9XliNL8VLldOrVuspyr/YnZQv9OgLzmR5q5pUF
fsMiaOxMV8Ipb754SkZYJsv57dDzaeP5p1zjuDCpbxupqeOGjm6SNI9Zn+W33KDLoHOaDjK11+Lq
ouOB48p8UdVqupTzoDsjA2+/0FF0ksa2sh+kUq6bISEx82T/hOA0m1B2shJs6up5UeTXmebTiVyZ
CYt9ze6CKDhNtKRYEjnR5r3HVbhqcKV8zfKkYGVM6K9oCLTvUeeyLiW218dLaPxgalpNcl6mDKFi
O+qy0xBbEfZF5zlapPos8bju4QYwiodGsYYpr/PITnPsdPjVpkpuDJNeChoocAk5bQs/cypd/oFf
t4wIWcdNpTuGXjZnUhOaN5WpNyCmk06NQnOhGA3mJCd6YYf4Z53CLDQWxnX5RQ7K1jas5iyWa3nq
DVE6a6qcrIhWSLYxWPE6t7h+Y4ZSzKC8ZDOaGumkyi57pQPZFoSd6WhyYZcBZT51PRZUd00Vscgy
nRYsHCS9PzHbjJV9ZWPg5Wnq+svMz1OT8cRflqY/65vgW19U6VlQaZSlYbMMk1E69U04DVs+qVrz
1Eet6apUm3zqFbm8hl6iM61tZRyCbopzt+6N+nsoNfpU7YZ1abm49CRVWTRBVM3LoQ0WdW6e4xqg
jAzuqmqrdBKlefdFdWXYFnn7kNRBB4uHS0yt3GXTJlD2C9KyljcN1P6im6Wesvb88rLKo2AKS1LH
cc5UnBP/a9QYuD/ikrNYL9yzRqr0r2VfchjoFuQbUcuJR6ofke/rtqlw/K5IMaaWzqdll16rUXyb
SCHEuaX/amTriqbhJW5EJ/F9leGcLkx9SFlBdekmwj5ndaziHEd9b7ttjItXtVw2tKAzswqFtdVw
EbdtyIwkuqM8zCDKeuKEgQ4lwqz8ieQP9F6D2Z/Akq/8ILLbRJtJibtMwjRy4BSNJ9zM+IRrWfxF
1q2JgWyeZalpjhbWGW5iE8I1MG6pzH04GrVlmJp2HlknHm2hr1lKt8jkLIUOAcE6eOSy6XVvMmja
OjKNCQSY65TE01kfaf6kco1vLnYf7hs9Whep3k8an95XtL6FcnRWx5J7bgzDBdX8lZao32iQq06U
QAOKNeqYputCMwnkmSdLX9TQMFmkJtDNTepO8qJNYA6lt6k11KzzPGmt6D5nUHqjGdTO7MH0435Z
KnkLEOseRl0Uw77X6p91IJvYxV3WcVZakbnoExJ8TU2zWmtGWc+MPOKcNUOAHZ/1BnqyDnRW6GqT
wCIKoyUNYvcrGRrly9CXPdN0n6z8IGht7mmtE/A6ZanCh1nvxdaiKIbshtY4Y25cKjW2YRdyCHAo
mX0je7iuet/urFj7EpOoVae15X/1ggqOgQFSmsFhpMf4774/1XOln6ZSpF9ncX1fd2W84EEaL/OU
anaYmdRpeqjHCWkK2+SU29Qz0hPiq+oiqeEGN6rUuKCSmzIpTKUFpJ5/nWh6MIWVR06tocfNa1RG
zjRXLU8rhSYBMyVy17phdVFXVmJXaqX9IjHsvnDo5bUVWN11XvJkLvFIYxgyNiQsxyFljRbkX/ym
k+aVNIQLHMbmDAeKqjbtY5PpmRy3rFRj90rWXKKwDA7NiZ4l+WVbpMH3utQlWF+FNtc8GmCXleQy
tfJhZcIcsGkJu77IEm2ixGqHu8U1p1xypZkZlMSpUj+aIooRuCzLBu/CohGUx0IPbauT01VEys4u
lVL/UWSKsZLr0loCRT+wPcNIbLVs8KVDiYPYKEo0qfMB13iXqLE/yczeVRgxsw48pt20tZRimtet
uQrDzpTsuGlLaDaGPzCvM2q70kL5zPSyfNIYJiEscctmFfma/k3vY2ld8Kqy+0aLHCMP82XILeIU
sVwuaNIZuI9Cd2qqNLjRVX6Xw3930Rn9nUbgAUxVg8xyyysWmssVJ7IUbrcexFWYJ+rIQnWCWjVo
f6mj89rJlXgdQ0NxfAluOndYpGkCN8lg0xgmvj5Mw7gBsd61aloVM0PPybpa/qnVhrmEom85xNCG
uU9yc65lWTbzklpaoFew8i3JaztI4C2XkrhkhCvQLOFPI+dJ6VWWrXaxtyRS6c8Lolr3qZRmc6su
yI+s7v1pldJ6phde5k0qVMHfmH2lXSXG8BAQC9LKaDqWJFy5HCQ4kxp4aOy2K/g5ceFiwG1PHDk2
i3ludM15J7f5hUoz4wukS/TFajT/mnuucSpJnTdLaalcujWHDIhkAuclMqUXgy9Ht0mun1KVE1DQ
Je3gxK3bXoWRCo0OCb/EgnpFu8TW/CA+lbtM+aJonrzuzDz2mM9VWGCpG0gLNcnls05RW2Oi8j48
CTFK17ADlQQzw+jTcy516aUKrw3cAlpUf2tTlYS272v8a4trizMVIuHK0wMttDWTSDLcTAqnE0Xn
1SpSAv0pDPK3ogRn2UNyVRUPDxUCAKLXf9fp/+d4wgeMDVBEEf9DiPOyLndSMMfI4eOCTYgTbR5R
PoKCQkzlQyI3KnSeQwPw/ysY1jf649H9C/ObnkMDJnK/NQyYlqDfSCY89/DXb0MDMhrfogBXGpsa
IhGE0r8TGtD2Q5wqPCQIV2jQfhC7smTU++4HBlwl9aQ+sIaAZZLKEdGRoHDwOijqr51aZXAsDkEW
VtM0j4biXJKqQb90TTMI5lYAA+e8GHdwyDwFI3viUX+Lm3kQQzdjUV+ZqZO5hXQRpvA0etw3VVbE
UQBfYxv62iT1dFe/UD3NdackjYmXMTlJzAI2vUbSrpyWYZ97sS0FeltM8pzWl9rQSJRZlEjnZlKU
95ZUkf48I1awpFknD3YD76Bk96mvqzOL560EJ3etfZVrpSoZDSweO3AnalCSugx2Ko6mz0IoWR5r
1QqqUFIncLbrvuGVUzinw0vCVQoXZNBk0VSijawvJDkYInWqlz2gioiVw7iurIL39SuBxUO8QaMC
xEzHWlOTCrzJSdJQYGYEjKQ8gCe6LWDBNkNmreJQLnxnZ9ceiNOOpd07ccxxL6DiG3tNfvyPOgax
duOYrs9LbLlKDRjC3YPKaMNp6QQ6V9sfEo1pwYbKz71VmqR9dD9YpXwNV135tW/hWWO9X3btKwiM
oeGXADwo0mBbIyBs6ehobuiKQFHJyRBwnsg+KwNUATkqSalTpwOBHyZQ2mFmBK1XTszIKnWH5kmX
ThL4fl8jg0oCHRhiiq7q1ji55LH2dAxx7waS9aQeSOT2HvPcKtKd1HdTehYmoW+x0KtaaarC2ZQz
pKxI4arjuvIgyVHuyB2BczQMMzrcKbwprVtseVPls6hrvDxhoVlnw0+5UlzjUq2U1rtq3aF377Wm
KzPNlmjVav+PszPrcdtovv4nIkA2ySZ5S0nUrPZ4d3JD2LHNfd+a/PTvj5MX+I+oiYR5chEEMeBS
s7urq06dOlXuLm/zaSlwFbngoq+65HTZosVgrGt9sRY9deM56e2axyZxq78XptwXBxmbeXrlPEGD
Pdk86o0YQQXXcRyxFj9PDdmlGXI6Ql612FE9xQQAKBKxQmX9rixUMu8mu8iHK8vbXhqscmWYPmDQ
kmpYK6Pk5fIKSi11KWPeP1cQb8dZPQemrMJ9m3rtzeVPebZCG+/u2lwX4dIqtQ7PemkrQgA7h5Yx
xD64vKr3hpmJ8Kafy9G9mxty0/t+mJTyrtyKU74BO4iwOcymVYcBuh88p1OzfTi6Jpmj5ImPFrlT
Rpc9FWHaDFR0w+6rMbdd0Bey/nF5tWdfFrMSQgycG9jpzwJCL1e7iGKaKwHTxLf0ZWl2hj2pxwHM
k8qvUVn/XLZ2yhpZF2k59nNzJWZ57zaLdPpMjMsC0Ackmq24Su0cw8E0j1qYe0+dI/RDIc2FWpFS
V46QMM42Vj6zWFEEY4gIk1s2xkMQK5E0JuenC1VdRrvMs7ryY9eWS/Yjt12r8yiG8ruPrr04gGZZ
RH3dN0YtL3s/q2GLhL7VAbdQEcpaOT85Kh3Lx3kkRyCuHXLxvlGanHgmM9GDI3jDQml5qsjujyEb
vFany7YP5GTMMRlyODXzx7rX5bJi/5r8sIRjsvwxqRzY043eyWw2/HFy9OVLk4za+DvSmyX6MlnT
6MIZmd00e7SmhPpyUupG86H0Cql25HOVJATOzci5z3RnBhCdjMkNd/OUV/O7Lqqs4qBc1bQzRYBE
LMNuMMpEfEu1qpfjrWdFhVX7A4X4/AtgkJmQpUSLQYXYia3WT81FLd9BiJN8H412aftWVkfS2unO
EGvubZ3nU3rfR7oZvwOgLtOjBOy0bvg7IhCtWFNAubsMy+lPMvg+fBCR1eb7DI4srqPTpeZW72In
ddPilpPrqIk8w1bevl/I9nnVY03LKn9wBJWuvBGFMp8KQzWz9ac0ZTkR69dFriV7CnfeLA6lZjWx
sxvMcLaET9F/Lm+jpNDc355WeMMX0U7Z/CeTdu1EoHWxAyBI/iJ2SVw2zS4xFUnKwTMmjUpAbDv9
3pmXOP3teXle3mlmSEzil0XaiAdNlbVsCPmXuNrDLVHTIbP6NMt8a+qGagdlqMy/WWIxJr+VRjXd
iUEW3s0UTYW+s6O6H2/jctS0d1KfI14frfTi7lNcJnP5ROxS/ynS2vU+UrqcYrkbatvIvneWE8W8
6bk+Us/P1Kw/EhUm4uNcep55P6q5qwJzELPLwZWJfef2NuHRPintSH2Z61bdRJ4TZgEFh5nfZWS5
s0tq6A/2XeyU7edEB4E+VP1EoZToKBrk8tMttVARYbJllZ/mLvyH42R0Ztk/dA2ouTzWJZlTvfem
LF5m341s47BoPSQSvSuX+0m6o3kEmsjy26nmXVG73EHJ0Y3u3EijxHtwUs9KP9NfVgxfFwqx87Br
2lSPb5UJbsTRdY1CBZmA7Wb5nQ6eBfxmT2bzTYD06tQpohFEZPTCFTdbVE6Zxx+AhRzTH6Zeyn1E
bW3at+ZspbemGmtt19fgm9SHqMiJJ1fOfFm/qpvF+ikohye3bG5cH4ALe31fRG0m7kRmE5Dq06TS
v5VIdTewm6oZ3tUUkcuHZXaN+VEWw5TsjMTURkotYmqcmynUR/UwVxTxju7kGNGjYbtR8tXJkygb
Hse0qN3uME1xBb+Aw2EBpiV6H7o/8zYKuy9h0meJ8Jc2zdXMYzz1JVQNFXrxl260koS6ZldPw12x
9sPcjpmTmVHgqrJvxft2zrWw9fWid6oPgFkKMCTvTDyFv4SGlf81T5Povw1a4VLHguGnfy2cQR/u
Hb2o1K3WmtTWNGoFHy01WdY/pOMOIPDlt+LUXZNBoY2AsyV/8Yg4UG45fRDD0o4zzQ2doJm1ZleV
WXfbFVWzV06j+7VyxisPxLk9CFuOTiME4uaW425CqJRRycYwzl6QhVN8U8ZVd1M5OvU/Eye9LKZ9
xd7pW7iuD8CekXk6o2YIh601IHgRsmmhHEcwbS+oV9iU06gCFY/LDty5e3AH1/Ap1bp7TZrVlRhu
kxM8m6argDZvgfMU9jqq7KXpASiiycVCgjbEXXyX4Sogb6k8vNf1uPmmy3G+zQWbs6vb1t5FaTEV
QdqkXQYxoDT+JUX/J0v2LHYlekXG0zMY3Mg4O2sNUV58CAMsKHGnNPwTz5F5lw6GuLWdxHzTcSL0
gIdLuykNdg7NX1D6T62E2rCkLLH9k/HgrnwF0KZjlRNXHhvltmXgNUAtV4xuUx2XPjIiSDBEqM3k
YZs9luGs6srpwz8UOtxxByRdZsdW6KkKyNGn8TZLsj7c9W2/kJ9C6Ll1QYnm72+5SevSGYxmMncX
5SnCS3PzK5Qtm9A14zXwAemS5hE0uy2GXZm7ZvvYkB/CDTEb02zeeMTps7OoC9BaQSRNlrXu/Iud
FWY0C9FY1o05JjL1w1jN/dEVg/GxxDsCt3UQCRexjHLXJ3Zi3lxe92lsux5zneo//yB14LrQvk/N
ayKSg2UnTgDnW7/JTdHcRVQm3oUlgdKVnX7FFsCOwEeA48AK3XzjXPSLmZKmBuuUroeISMtXtp09
1TJVh7cuS6yEVHbTgX/trA1bL79qPujjNNuNFkxx5MR7l1rkfVRpTQKXqa//VcP+z8u5/u7/S9af
XcVzAze6lWge47NOjc0iAasvo+jYpa17m7aZt4stKpyiHsKd6Za69KtUM6+4hFesMneetAQlFoPe
qM3ORW5H8GvCUQAE7T9UQky3UlKlEkoXn3LNzXaGNtrtlT18zpJPFivpA0IVSVomvG8Y+6eLdUuH
MER4ybFyFngkRTpOBPZiruBnGYUMPD3SwmhnLNWwHGDeFvDWZt2ZfE9v06i/8nPOjhTQiMXiBUDF
Ovhwc6SiAaJrLYmqKEJp064e8jb/Og7N6Ntzk/Rv/eTPjoqEF5VSl53ePLdpGxvU2rrm6Lrt2AZJ
VjTUwKmKWnNWQGUoul8DDKP8ios4e3UdHncaCQzo1LgLY2OWUm6l4ibsjlOm9E+pKaaPetlN1W4Y
Bs0Hu4Huevn6nPpkTvQ6mwR3iBwZDz5oyekm65mhmQPh3zGajINoi+g9JT3nWIq+/sah/g5HsPxY
9JF6gDKZfrhsfF3OyQkj5Ecclqhm3VTaUE6Nq9rS80aG/XGuSDqz3AAuSqruc26J0Z/KzggmrXb2
Ks3Ulf1dOekb03S78MISSgF30dNwajqMSi2KRzUex4GCY+L2K6Wx8P5pl1HdzolV7Japp/Rl1Mkh
H4fpRmZSHjPd9vZO4sKJHMZxP4Si7q5syNk55xiZnG9Dwo6n2XRzzqta8jj07XzUqP3tPHuoj1q3
/BiL8ZrnPPv6WFpFklcJXhpHVrnYl57TTppiqLplPuZJK3aqFPodBcP+Nktt7a9ei7sHQzrS15yo
797qtDEtUTsCmsc4Ci+npisrKltr8eYjqBoxnj32Gfye6IfHt/11+Yw935mTQ0ZjjEXsTCmMrgV3
u9PwOVWSQkE88gW6w5AbCjJmWx3Lws1um1x2uwrqy064TfROebNx7LsUQoLe6p/qZZbBkjffrELU
u4hEbedlBkXBLIt/lxokncu/9XRHiLYRuiQERbsX9It3cwMn9kXRYMhN93ZimwYUFmUtf2taruEA
ojB779RO97EYdVnZO2+e9Cu7sjWPa6WpzBOcBsBT3NDprmSTq8ackmUwVc54W2p1+cFu6Bkx4vEI
gpDvunjy7qC69sHldZ8+cLwxq2GHYBf1NwaYPF/WF5GRXXQqkyrWA8cyyl+5lk3FPnZaXe0K06l1
SuNy/JpQLvpy2e6pu13trgkV9SpvFWWnTnW6YENkVeS0sx4MiSuOgO5iX1ZKHPOYQi/E3Pz2f7DH
HnOxSa4suUmq6tlUgD1A6XbodPfO4k6PWkoVp13SnxDr9Cvu9bXliRUF92i/4e3cuBLNrNt8cOE1
Sqvy3pc2TS+7Ph5sfyAZB3aTEILevkABXGtYeHV2cz1hLzayovMtMYjeA2iaEb1hjTjOwIYHMxxT
v1BW9e98sP+Mx9YT+X93+98NZN8Mwtl1QOkWJs4tbaTpRvBBLRgsUTyPHyf+z36Us/s/mDJd2iXX
t8p0n6uML5bmMoFqsES4BEtYxoduniHZV5VyD1moQu1Nj8C/68I7rk2ZcHJ1sbmJvTFFM8RuI0gn
ZT90duw+yAZKMN2Q48fLW3b+CVcgmKtHYz0PobM5k8UkJUwwWw/E6DkHL/YyX7fD5kvWNc6boud1
VbRIQm8g0ddJwbaxRu/ZRZ0aUg8yelkOtjVYeyju7i6eyPZ1O64O+Jfsim95bX1k1OvOsUXMgDk9
kgPkbX10ez1wq8Tx/B4WxGdlTWZ+S1xUXHvYzl2odLndOBQidRzS5soJb8jGGC5FkDja0Lw3KqeZ
fTpz184W1cKp2uexCFfGce/On9OoVmZyZcHnzhQEYa1zs16LYvxmwXYmtHkZIS6KResozxVqV9Z5
HTQAATvayeTBWtL87Vu7Zno4G+QKPcSDT7+ys+SFsCeMNtJJDisEcBvx2t3PiWMcoF/Z+2KY2zdf
SZJ5Lj4AFa8mWmWnRvm4g+UayqTxTX4f9XwKjLm0dnbhdv8q+/ynn3ntm66BEseXeomzLRtrdMsN
plaZMMQJxkWZD7fkTcSIeUYbk+Z1NPnW9v7NN9N1aZ6EHOFxK7aZLYIDdgqjyuR1mmN4rXTwwKrK
brq8sQ+XTZ2/FGyZTkGBBnDei+2ZSUyAXE3OBtTvQuziRDPfweCcHkKlxR9zUWRX7L1yKTmhxH0O
E11tPuvpzhWyGjU6gzmjFTwsY+nVkxUXv7JG9TeXV3Ya5z/7HI4HnT0sDmGRbWhB7WjKsmFegtpL
+u/6UNIqpedleuVlPzcD8gBqRyVNElGs+m4vHz4acQrVlpERdHpM9zWvvGvuRCXMb5eXc+5fwFVg
1BAkASLxNpzacT1NaV1qGTS/uJwJHFGwAAP/0uOi3tFl0h7At8Yg9ZprAO35EVmpOjYqyBSdAZE2
iaJr9UkRLcoIyEuMw2hNWlA25p+5jtVjnMtrWOFr5oAm0dlBb4eO+o1DKUkcjIiSUDDBoNhzy+v8
MNmt4Qsvoi8jmZ3uynXbWlzhdWudU6iDDyJxsvGbodaEFSvsqY95MZ2Vxu+BHkEl65CupGh64wuP
Nd51kDFYL/CirM3nLI1i9Crd6w+DRgNaQ1B41IoqzP0id9PyjWHZszFCXUaF04rNCT09NTa5agWv
sD/Ug4iPovb0PUT35m4ZI7XT60peuXSnoMIKLbM4HPPKCFtV9DavoJvo1HdHqz8oo7dvy6hGx8PL
Q3s/0312j73uMVza8FZ00v7OfzVvdC+rfYMgjfODrvfZWe0yYqcp1fpDH+VqB6CaBjMFXj/r2+XK
qdl6MpL0VSd/JX9AyHieufLy4itauyBAmPVh6uT8F8z6On6q6btN72RSZ0+Xb/9rxjybGgVIMhHo
c03/RQxqQlkzjcQiTqrL9D50s/LgVZRIe6+r374u8MYVi7A5nCiUnB4ZZYaD1UirPixG3LSQ8KNR
97Wwgs1fTU3595sXxkvN5ePxwZq7uQ3ZIEOYYNy9iJp6QJrkfs0amgT6uLQ+XTa1fcrZMJ4D2DOc
C7LtLRswhaeeN6HTH4qw7+9o0L4lt0BKBE0Bf5jNdAf5ubpyHo31PXuZp2AU5JLAF4iN47L1LQnt
Da2WV93Bqb3ySbM5Jn4s2/5mmSjwhplh3NPmFtJF3OrhDqxuPiTKSho/XrTiQ15aVPtoJFyu+IVX
voWEXUkk7tq8jWf4m5f1peFQzKdzpAxKtXj5rrGq+RDBXbmRRZsEbW1F+VvN8tchC0F8zEBqAZJx
erb6lDZqqCLTAbrEDNkPVqHV2iZdQclyq/ctqIPRX3mgz67OanPlGbITpAL61rtHSlNxVk30m+fZ
n8QcvKAjYLitar1762FeTVngt+w6mM425DDToYrtOZkOk2XTmF/QppqOeXNb0sB8JS5dw4qTc4Up
knsuqY48C8Sk0y+ZLEuzNFJOh87SrHep09Irp0PFfuOVWa1QLJSUScHft3S6JF/ihJ766RB2ZnhU
ImsClTg5rTpoF5Qw1O7bXizB/2B0rXlwR6Eorczhl47VtPvBbOpIHUQjzL1nL43fQNv5ENdJ6BvZ
JIN8GMq3er3Vj6+8unWdJIxr+PXCwSZhpgwjHTAq0SXSK2t5hx+aD4Yomrevj3IOPoFLsCqnbC6B
qOe+HFxA3UnM5i80wFSxS80y3Kk66T9Xlq6OIQnqz8tf9ZVr8EyIhHm2Am1nNchYj5HqMaZDYo9/
zKEyHgZYLMBs1vzhf7EEP1J3eKtY4+mntIoSgNs2uXCJHt0sUsO1eJ23L6ikX/En26AYl8qi/s/U
5lM6YUxvQzlPB9fN6ofUyegWHesQvZPM7CGGhfGTNiIepbXVdCXS2dDoCHVW25DU4UiC2nNsTpfZ
pm7i1HQcHfoeARSduPjWi6L4KXeUgl5cZGPll0lnf6zQYV18id7Hkz6G6r3etd19I7SvIu+imzGZ
i9oPa0rh5LS6duULveInqHrz3vGQS+r965+/ONchWaRnATfSstn/Mcp8/jwiqnTFTZwF0HwKntV1
foeHbrizPoIvjCwyz8Bv2PFudLI7ZElk4Lah+eCOsXkw1GxcwRzOoszVHqM2gRxIEswzwR8TWKPI
R+w1lghoHabcPFhJAApl0AI3dAHuI9p1E8z/vFbl8fIBP3s8n82TxhKRgT2IzTcdrCUbwgRGWyNV
/mg0xqgfO+mqR6dqF9d3K4RLeru3rX+lJP8Ti3j1M5NhwqFY62Zb6sZi5JMadU5cbubDntTWvUcQ
QOxlkbd72lyvVQVeOeLrxExOHbcYrcF1CtfLfR07qI2LNMZD3TR56MedTH8DedqfaYtQvT/mrRXM
kHF/jek07mu0t5q9plvN72o2kGDT45rW15H268Ooq6TyIUpX+8hV7o/LG3Lu2zgMJItgUOwH/JnT
39lVYwEoPY4HMZKY1ktWGwcyxsrYGeAs4ZVY/Hwb1niCIiKIkI073Ty9XDZT1vDcDiYdtvQxx8tf
NGrgZEL6rMdQM97sTwkqKFYiTMsVJi4/XZ1R50s+Lu54WPUEW1RChKtQl1oWbeeyQ9XbzTnPeT4Y
tAnnYfP89hZV9UFHe6ark+y4UGH7huBH/SMUUZruLm/cuXdyDQGwQL7IAjllp0uDRDe7s57Phzge
ut9itEwow8707bKV8yCc0OWlmc0X7KypnWSC4MwIH2rfOX383Wj1tCG5EeJPY3aO9miYlQGtWRuH
bzBEzX0JB/dQ0Yl/1K2k/NQkXTjsL/+us2NLcGWS94CpAIsDjZ6uPifNMyuihMAIu3iPNF5/U8Wh
7s8knIfLps7OLPD+OgCUUH8dyrr1mFETLWGWtXZQJSO6HINhHaIC+pc+NyXiCqhVXHkeXzFo6DZp
JIUM0wEPP10builIWiJzHbidXT7obP5X06W3x/Vi+zEeHE1deejO3gTiNypr/As0zuDLnhokgctR
P0lFoEK9ei+SSH7Uzcz8E1l0o/gF/FDAOZ0yyl00eHpx0yXataTqLBpZrSPZic+kl5On8PQnEOp5
Zp6NIojKuPmrpJj5Dhme4bvONGp0qFQa7btBlzRriObKET8/SnxLwbRdeB30zpmbmMuJp8EK5SwC
Sitrb5PtdYi/2cNtVMyWd+Uwnb1/rNN+nogG/EFZbHNuaQLObWupRTAqrdwnkJA/8kX/FHOU7G3a
627yyXj7XaFygL/1wJRo7dk2Sw3eqJEx8G1te8oes1nrpn2Tdw7db4uY03eXr8srhwk6KLOknyuo
ZwA8kkaabU29GZDEJntLzOp+adx6X6Hk88lEwSnQoyx/HGlg83NdVL8vmz9zixwUOKl0SVLbIGjb
XJ4oXcJlqHMjQNmruAsHJ7xdvLS/so0bmhefkRCCw8ogGOpFENs2cQxt8lbRlqMVaEoPvzX08952
iRV+7wqk/vb9ECKghzgryqz5Yqt6V81i/Bv0mWbpN6/Xph907UVZx+Nug9RV8LarqZEFNPXaXxtY
Z7dj3jVXUuZzl7QSjvAOtLAQK2zfbdkqty/Jy4K8Tf5YYpWn0D12FuZ48RC6MOTfvCqea9JF8Eii
1e01MTMZjeQmVkCw8A86OGJva+61+s16FE5wADaOkMADROMlpo576nM6jRdj6TsrsGY7Qh+lqn0S
sO7GQ5LseHk9Z98PoIHOXNYC1ZF4cHULL6L8vmxJ7OhXDJIJzrYfRVCEZOmWT0ZXfQjTbHzr84g9
DiWz0UyeEYpFG3uOSHpn6ak7qDj8osOP20P/L7u91bZmeGWzznwaxhwbeuEzugoN+9SY5hRW1aWp
EcyinD8tXt99KfIFerK5xHckZxTkq2W5Ev68YnSFkJFyJr7TaYQ9NVoMWktHAyuE5Fk/1COiLrJy
7CPuVR4k4sj7HtXHKys9v/b2yi4nSIUdBcVxW4DotdpzlpKlGhniAIbQ2p2VoOJrSDvx01jTD1Wx
KH80ELsb9Mq+a0v32lN5dmz5DVyJtS4PYg/F9HTlejlFmiZr9raI7UOjjyNchwWFkTi8VnE8c6aY
om4LWmavjbZb+mg9IBbV0rMSiNDLHic1R/dLSivX5cvxylYSLHMtQBkdKoKbt19TXunKDpfdVLEV
xEmIDBJc0kBDQe0+koV1TyPHtYL/a1/xuWgFSRhuyjYRlYOzJI7LTip2ejfkJUIrIfps9kw3z+X1
vXL5ob4wooF4lG7trYt2w0L3OmoQxKopymGaqe0QDOn2Sd2gExWJayXw174nrwGRLpRYILn1z184
GzOk02SlygUt2pHvRY8MdF4a4QF6rLczw0r5g8zS4PIiX/2elDrJt7gXOO9To4WYZdpAkg8mV0/9
ps9aPxYIcOp0sV0x9cr3BC5BOpkGW3i4njg1BXFZibGNiWdyba78OiekocJpeX/RcmntI9tprzx/
r3xRLGIOKjmJ4havKmS6TE1I1DZFkdpHbbpAcRbOkUbC9kHM8d8z00+uZAGvfFCOJbYorvJGba95
7DSLHNhlXHge7eRopcHkuLEv06I7Xt67s+Dbfg77TXImZCW8LVGj1pUlMi/UA5N+ziAz62pfqgil
1Tpv1x6+Jehc9F7RY3tzwWy1DFUcnIQ8E+D/dCut1p3LBF2mIEvCYg+psEenpyLB8txr0Phrpwbc
YQ3diCygNp2a8ga3RwgOylZaR/CaGnQB02Es3ou4oz9f66+BnK/tn0lmvgLia7/55kJkMLTRgMHB
ROvBQYOn90MrLG5gOvy6vH2vWqI6R/rCw0TYe7qyVGsyB9FpFhXPpfiFEvIgPxhajN7uLKLl+2Vr
59+RVJjnhwdoZW1sH95laYWZeTjqmrw5QGknOySkjEdUL/I7Paccedne+epW2QkgUrk2tVv65jv2
cAmQdSiRqop1+8bKYTfEYmn+lm4Yf7xs6pXnfbUFvZ+zCBUNCZUTzzlIWZL/D2h4KKe2UZmbnDxH
/Txx2uaI9EIaBXZPB+s7ibJqhjZw16NaXbdmRbkPcC2Mbi//onPHY6wZMf1Pz3U4b3Noa6q7TaVl
YMIRirzNqimaRT+VtJZib89jVBxA0iFxOmOSGVdsv7LR5MQUOVf6CsTm9c9fPCPo59aGCkc7iDJa
GXhCXHFXxsIN6ARGtA3q8ZWQ7twNPXtYipwEdfbzYI+XBvNkYWCCU3rB0FVZMCBC9T10R4Tk+1g/
pI3WPRZmGPpTOFZX/Ps5ysUdBQxfVfdxgagsn641dnq0zwcFnzOu9dC3IzZ/bCABpsVQ/0B7Td0X
5apRaJfyQVeQjpuxro7VoqbPloM0d+Et4sppPP/+wFsgl2vW5RFbbyLcke5vM5EVYZFVxfe2QAwa
rf3yPq6q5V1tux8uH7XXzEGbg/dPWYZ+mvUevthuiHw8c5B1A40qwKdGoD+wS90RzT8DDf5Dk1te
fuXdOb/aTKRa00oYpsTSW+SFzXRrg4bNwMzisvOLrqLHuotlFSBdGF0jnRjr7T3J92CAEDkLThbg
BPnY6QoXg2QeuVJShi5p9xbKar7sBvFR9Yi6onfZ7+0lo2m9yIufeM/vaGY4u0JRTbUrWV1Z+3lo
7a0eDVYC9QhgzPXmv/jcRQY7azBaQbml6I95783Zjv6vuLpyqc63FTucalJcNHzcbXCtd2Ic8xh0
Kynn+HOhO8m9zI3ivoBMyDgR9+flU/TKsqAnQIte4W/zXwGNF8vqMllGiLGbQab4xig52O/cuNKf
Llt55eCwGp6ENZump3BzVmu3j1B910VQoZr7uVdxXvheNk33Axpxwr9s7NwHUzZawSSdytk6WOh0
p+Ymm0mAQ/DBLo5/xJpn/6ATKVpugYORPeedUNoxadGvuLJ1r6xyneOMU8L9kuqu5/nFt+wNp1+j
tTUlWoZ7G9kMxjt0Q0PDoKZ/ubzIV44JtijKEY6tke7mOLoGEIGywLNsZCTvYpzlPjWRRKALhOFC
ThZfYSG/am8tALONXP7tq965UrmDI3lpsyW8yVM3Z8yNiG7dJrP2AuTn8D+sj7ydCHAlWm97BAlp
W9n2M+q3RcpkDQGLtspCZ5etidgcyv7ai3LmbChlcbkJXGhdWVt1TjfPzObYdBsXRet2cdqgLnsH
qX/VQMgI2+6gu51j+HBPrMjX6m6I907eoXA6UwlGlLtFUfuqyzk7T/wkGO44XE6VCdnm9CctME9b
G8Z1UJL+3fOr50OpoGjkDBh6a8qLqZUAJ+mBBSXdvl1x2i4JRVEroPBav4vqQR3jRSF8mNLDMNL/
fOU4nbkd7ME1W0FKif/ZNknYSRgiFGdaQS9a+gy7gjK3v8xG///FDP+zjnz2DfEC5EjQ0oDMgQw3
j3KGSpVTj8xj4mqmQa+s9Dh7LarOrfh2+cSeLQl+GX6HjaJYauO6T3dLuVonIzjfR5O+lk8cGvuO
LoX4SvPcuRX+akriq4NhQNU2wETuREDu7uyjUWlmcUiyVIjID1WuOveKHz3/dLhFsnBadCW9k9sS
z2LmVs+EFffIJITsH+pL8iYsmVNmZPr0Zu6ug2DByqHFEm1V29uXO0ZrV2bjHpPMonykt/0ecSTz
ITSRuNS18ErN4/wrksNCKIMksYqbbU/FmA1ZJtvaPVpyZkyLuSz3IVIQN5dPxDNK/DKAoaV87WtY
u+5Ay+gHOj0So3SgAld9tZ+0yWC2htHmZXtLp/PAOLi0FtHojwOUs0duCJ9U0NgRHqmTxuYdzQlM
COm9THi8IZ3DrJ2WkW67PDNt049UN7cBs9CMv5vBLn7HDHX5NNWL+54mYPPJDjMrJx7O5y9QaIf7
MJPi06QGBrdEQ+kaqxq3SPwpjex/UtXXw462X/0RlVr1I54E+o8NyPB9n4Ll7R0xMxOiaIW33IFh
4f8yq+6FXzqr3q2kgfFDNAnaNpDS1ap3ejX240NYOyZjR/JM/vJMlHwRG7biz2GbTz8KscQwJRzA
kYeos5A7wvk0/U1o99G7qhunPhgKRxsDaTfJsofGxtQ7B7kK5mZkeuoc5CQi48lt6+7XNFRFeaTC
6x5CVGwQzrLVMv0yIzoqmX7DbYSeaCbI0s+tnRXWrs3jLN/nVqqK+m4oJ1QFUkkxGjWrYZLx0bBT
pMn83o3asNwLLxuK92WXR/EhaiM7/G1aamCIicU7sEv0xCxu+1oxxIQ5FA0TtRJLaxs+oTWAHhCO
Jk1QmJNXeL7uUrzQAq+LU3Vblb1Sv4u6sRvgN9MbcUfDPH8bQ8dkoIvjeq137CjPW/srJ5IDd3Ig
wTe4aZBcbLqiz8sMZbsYdcx8kQRR42NaW/2+gDqS+2jZL8FAbcKPqiWhK7asDm3vhlfsb6MIAnoC
wFVpgS4LovrV5byIkMalq2aaj9NDKFV11zvdj3AcykC6WhM4ouo/X1nu1h7JP56LR22VAKDMuImS
bFTpoXU66R3TwOowmDxRtMGiWoFmaUmhcL/ERTLdWsz1sW+ZPub2BwS7xL1adOTLHWUL++hYabIE
Y9joqIo3re4iCW+hmhR1iZsx3CRGhhtOtNIfq0HPwk/0rdE9ZaI/2rxjOox+R23VbHzEtPi3xl34
UBCGj9/6yDGYndhMot9LJwO2sM0Maee2kz2qYMVkhO8Z9lh1e9Q7mVkxORGREGWMsv2rg47EJLRM
i6nJ0ov3uRb08b/PoLM/GFrdMGkAl/JTH5PRYk5NmpbvPMQezOPU67FxI1KR/TGsNLMZytGQYvl4
jdR7mhxRf+zSMfqLnSrkzkC47zE1umR8dJCWPkxT0yefJuS79Ht+q0p+Zjb1m69RqkXLQ4/cuXkM
zcap0FkoHBiXZUb3MaIC8M+V0XXTU6LQhT0y6KnKaTJX5qNXGXPyy1y88kg+C+0EWWoCooNNQUxj
RCLl6HjHuBzZgdekbTszXojJd9+bPmpUzYyTOK5vXDRtEyRE08iAroWsWe8nk1xsRovJStuPrddE
TyajGNQnlAaNXz1hnXEPaGZE6OLUHsVRV+TFIfSQCtxZLSpl3y+fRFK3zdVb5VtIsoAF0OkF6d8c
/S5OJoHLq5ATL4ym2zVgOU5ALzEXPtaqKup9m2vfBshuyM+MkFB/vAi38FQjDO76WQVT2O9aAbWs
B94ZbhanTH7qbhm/iyoe8kPBWKBxZxoCpe+EC8GoDFSHaNpFlXAWKIbHonzPGZ8YvlToaMD+P8rO
azduJAvDT0SAOdySHSVZUksOsm8IW7ZJFnMoFsmn34/eG6vbUGMW2J2BdzBsFiuc+s8fmnkxBr6X
XtePo5ao5gTPWit3jl/G9VbXlZNFVVtZxEEkCqe1u7HzjDwcZh0vlEhPK2icNSLT/INWiizbVm3p
jxi8Yqbnf7Hn3l6+utriOy9mV9Q/fEyrsePDb6s/+llSJHgN6hbudOwHZnEfzHgl/srmOGjYiNxe
zPcD4Q7GzSxzuS2rxRS7IC2CjkzNwLKIAIEY2H+jt+cRh9DEWL6lTUBe35KSXMB+5syEM8Vtm22y
ZayX0EhFEu8EOOC9bdZBj31iVcVfSb4a3bCyIQcdM1IB551IWN0f4iJpYL0xGYmYySxxE/edJjk/
S6efTxigBTI09Wnxdk6GZoRgPts8dUpVhzlIJ4y6XcKR1uQAPyZRwwlOmlOmfh76HTFEHJVmNxMQ
0nmD+JQTnPuydGUsMVLtWH04zGht2m3KYij1jW5l2ryJiyZ3NuSeOFpEZyOt3ag3OetIwahtf3Us
m8sF0sbYjGsKbJ3pD3qF89MrMUxkAYnZqsvtkHZS6SFkT1GcKFycz1Nb9flHkOdlo1WG8G8c4Sev
JEwaT41MRuPI8OvzpsX18mVg/SQHHJ/4yALmdattYofoA0sXwguVWyO8x2XKeoFAnzkY7Mpsw9Fp
tfsM77/5e5UhN3voMV6ZvzdBb/GZDHMq7qc8LbIQucr0MZG+JyJTHxQBGD2N2WEsqkNSYxy1mVWD
tVQYZ6mDeBvPLDMsMNUlA0ab428Erg3WQzYYCx9cKD3dob4uD44i5O0jKV9zdtdjvAZu1Ix19jG2
+lKYe1V4mXcMOmY/aV3ZYHXtBvwnL7eLrar5I/6Xzi+b/xN2iL1AeQ0tHFKLOQxEPvT7KuGYOySt
kcbudra73o6EaBbx3VvoS31R5P5qFOcuzg+3qa8J+yZdUt/bVUZu3XWa16vD3CD7/ZAGBCbeLrFW
GptiEM1IWxorUoQx/hRszVqaxU8aaGNwy7/LoViNLUk2mdd6e+nOCYaLSZZO1nZMtGyJajQUZAfl
fd98G42WnIK+d81XPaYT8Do2TdZv0nIZkpMmre6zbbToUyp3ssjTUqS+kY2TZrdSTvn8oUM7NQFA
cbpsi8HQjmAaGsXfOFJDEzAWBJK4HHxQd/oqY5hA4Mv0BREHuSxClfJTW+Hx/ZsazKqwG4vr5gbn
N2WEk9CNn4meimumAhdHPrxYNlr63/B8gCvP7vHCluaotb1+o+VTUeyNJZ6XMPfozU2hcHrDiAYy
BrTna/v7+fbOY8FGKGkwSLfd805EMkMySKeGPBTKxerkdwum6hHASPdqmWnq3jvduMQY/0A62Gqy
K6d9k5bsZvakOctjMGGGRriCWn4787w4UV9XI0mssYMT6H7R4v6HUv2Yq3BQSvcQ2xv+nR14ZJOV
o5RjfgVc/tNO/7tSXAX+awsc1vl6cz6nQ9vcyPKJBvuNb/QJ+k2rlsURF7eg22DXnlM213jpF1Xt
f7Irpy23bek1HtFss8VNYKL7cadVSaavVxvDbsOaDnT8xCVLoO9KEtPC6bAqrS2+L7Xxpc8HcWPX
jUHEg53bX3xnMIbQyPAZPbqNLP0r7PI/RIi3r7eqo8DpV+HGpQQmGKCpEo4x3ihYUc2uqHT9g3S5
STdDVz0IMmGD7WBLYj+DZIpTmN79126uamszY157o/nzV5vezi/4cGtgVzmPn2w5/vTJ0L0mM70o
HEBloCCa6KA5tQE239bMNh3XzutndaPceSbieyKhqg4T0dCMDicmVB/5mSDtSVdTvVtJcP/V0IUe
Jebta2cbGg2IwLrk/qrabZnSB41d/WYA8/xEE4s0K2joGKoKjpwpKald319OxrpK334fHeo/dhbe
2nC+wB541aHxtYpIP1TsxIx7DUGi/sjl4tZrLOHfQ9DGO3dMMv9GM4FC5rCbTW+JDOnlJD1Zsgu8
Uz72SxnmfVGMH4VwfQFblfwuMjdlZkZUsMW9y981911Bj+rKO5zD0Bh9Oeu9//+Q94XbgCwSL3es
yb9Jel8dGwqiB3D44K5rJ++X7JQW8Q9U14CUy6cCwoIJkz8PSOufr9vAkm1sSuDfpvCEs+9EF6hD
rbzRf0yKuUg/5oE1+He+gQX0tRp3nYlvPhpdL3xbobJQ5mJKcDZPqtzSwIaa8rbP9YDkLx8H4gFx
UnLKaIs+am1LGJhoLbsPDVzxzYc0x4hyRyhKjCVahzkuab1xdj8LMZKROredQ8pkaRYvU2KiArFE
g/SA+031u+cdLVxU4ya4omu8mHl/6Mz0LdEa/qFZv53sSd+n0tQr7cZzJSaSWfJdOcP8i7PEeeQs
TLazkZLVSyLWr9lZ4ivw3h/voLdjiKkKrBxuC5wn2CG+fbw5Zk2F03Z+Oy5Wa2zSIFF3xdC6oDWU
HmQNZTku2BOJw+2zB1zacvI7/SMW684UxU1eel+txKmTrelR4MbRuJRx+cMvZUZOWuzXu3zhyhnV
U+31U5hCTtO2BXt0R3qo9M3hUUFav8MCkuikySYMATlLg1iSjLrG/mk7GonX8MqwskkGwx22mKun
yS0dq8C8lbOp/HDu80b72gxclcXRtpTrR0BWgU7AnTGgCNbTuNf3V/aLy6nHZ4OuBdIL0Ze/vB02
0nkCgDFd3CqXAMnQCubhxugXdQ+CXu/BAcRtQG881I3kZzP5xg2qouH7+z/ifOZwSOJEAfEBKBOW
0zlcH9RNlsSuHG+rjk7QsYipRULWuEGkyTiCbVpk9egb2+iUtdOcWs9u7YzArt1//hl0xFe9HhuB
Dw3h7VBMy6LIL0uH29ybO2urXG+KJEb2U+SQtG2EqZ8NWyfJtQ/jVJLeOBb1lUn8B1b5exIzErA8
dWAXeIiQHs++RhekQHJZ2t4SgpH4+9WUYQn70cdNdBkkISBZPI3tHVes7ofdDr5JAoBd3xNzK7sl
xC/bu1kz1vC/HAet38kuG7tNZ7RuTnK2bs7DwR8JYN8hOO7v6kWvpu8x3zi4GVXt31Z2jPeQ5hXN
TR8kHdb8ftc27s4h+mMfk0FQbd8f8XOgnNelC7++KIfr6r70dsSVYVpLonk1ubXu66T72rgRaf4l
bYfGvtJivOiJr88CP4BgwPel73f2LCEGvyDkpr4dlfY6oTyzifwknXI7tnO2byTYaJh1llfvumoo
P6k4TTdLVsqvIHLjEVLc1bV3XnCz0et0V5j6f4wNzm03ZgBN1c2iu9WgvmbRMIwJyVx5O0S6A4QZ
mX22XNPC/hHPv51hq+8UVQnzm83jvNxmO3H1qR3kLZZ2RNy6TtFYh5Eor/Gg8gFfTZtg0DG77XUt
0Z5nVIPNQ0vaBfmmxVC8LCkA1UsA0PGQpYGWbKug6G652Zke0GhnyJ84xqtp57lLEe8F6D3R427i
ZZsqJ0zx60jeCWeWVWXKuUfikqsTsi8OXe61w4tm15kmdi0uQ3U0jmzVADf25N8jImqTK5PvAlhi
/CFa4fQMX2nlcZ7NiEbFmk2QbH1rudZwP6eOnsA76ZviYNCh9PECy41k0zmEYxOKNDSvqDsmf2eQ
SDgjqmOS3iCO0DcZhI8M6yw3/Vw0ST0fpsXQxKaZTbI0nVhe5Wavrbezb4johGvGqnOhNbd2ZP8q
K4cKAgAB8d2t5zGDH/qak/1DloIOGwb2u7dtbjj3+kKI6V4zCyd90EY77yNpuTm26UT2eF/eX8f/
WFxwWkCLofHQeb6QA5qdPpNvZ09snVZzO7nkmMeSnAnDqB9k66ePSgXxIzW+eewch8hdHWczMjYD
e/qSdJAmr5SQ/1ha2Cv4K+dkpSKfU3ymtIyVkoV12wMkg/csrgo9o1r2dku/f9FpQ1954gWjDrrl
ypulV8rusho4vv0otRwLI9b04dZSBBtHqvGqKbKGMtM3fMySrL3OVmb/ZAj+oa1fA7NuNDAjODcE
mzpXvsjlAPD6/Ag8GVAJXfwa5dlxojdud+v0npsdi4Um2EZP7NH94SWKHNyejBHt+P40WBfMX/OS
MgHCEazhdUXht3guv0IzPrFjurQIiDAZI2OWy0dtTQGirMi69sqI/+NptGI8Wujcsylc1oL+r1WA
MLJia/BWYYCxVNulWHQCXrHYu7FIWPv9/qud9T15NQOFAAxzerosuj8L4K+H5bM7Ok2+2NtlWDqw
Q3ojtCU168pN4PKdmDqQYLiIIB+/sNVpAmfyYuj124xgSfVhNHo3/aIkTe0Dho9xfAV8Ob/Nrz0e
bh4o5NerPBrM9Qr912vN5LnL2BEuYTi2YxAbTqRZzhVRxj6XPXY+tVdaMibH0qAQQ1ZsznLcBDIu
fmgr5WVLpycl2l4xs8YtCbv9QlJylSw0UW1SbjauEG1D3OlIbJlxrXY92wf59TT0sYqhMYbAmvb3
2a8fwbA9e3FPfeCWj7SlAgGYaGNXD1jyYand8htBBsQnxQK/mqaqi6eyadRLQ/xnf6V0W2fbX3N/
/S38BOp5JBZrb/yseJSz7lR1ZadPVeL1RpjYiRulxWR8U13qPafT5IE6BsUVNsjZMuepq6aD/7Di
1hTDsyOsEgOFghrHk6+q+Gcs0/JjrPnL8kOr2r7eFPhNzFdsFc7yMNa+IM8kkA+qMgsBwsbbUa9K
2DVA9Ppp5tsEx2aCi33b2DU5nESxFiY2ElaZu/u4T0osjYLJLZqvGif9spkDlXRb0HksLq7sBmd3
iPVXwR9bDfbg+8BOOKucm8WOSZTrp5OeL9vBK2Y3YnIclSlsAsgbu7qJJ1J2VxS8sg4pRKjuWoW5
fuK/pgC7H7alnMto3+BhcJd6OzC5N5AyM8fGidjSJMP0nxyHfddoi/ZiEWDzuAyVqrZZN3YjVslz
n36KIYSUNxWSBD2/sfAfMkLI5U6J/QHb0bUe9h8t3NsfyEYBvEsHGbIIP/TtD+zqLvaIh3ahHbTG
ggWZRD5G/DYhPTMxUXqp3dndjME5WHuQVqEhF8+IRAdgc9J9FYy7DjIAjSfIVDZHXGUV1bNZWUl/
G6upOi6YF6vfHawQotlbDfgfAp8q+10pEhWHncSbH8yvirE4jQy7G55LkmwHWvlzk/mbomk0f9iY
iWYcjHJ21G4y5qB8iIOqyXdakIg8lI0/zie/7VwQEW3Am6obqYW2okgc7YacdKeLJH4rH/EMzyys
2YdY4lhZzmK4p0tv2qcmNxOa0IUmlEue7oT3aDUTFB+RmNfIgzllWO0RaKA98auKF4AnevuKD1pE
TqEyymQ9J55ettM9bH27fIzryiWh/v3z5nyVMZlWjTp3YQz4geTPryuNVkOOswfjpFo13pFqVwI6
zHMVVYKQ56iyRWFu8iLP1C5hD9+Yk8JKNknXthqC1St8gHVmvJ05aOPovFDZrSaI58KuoVY26dt2
+zQs8YPqp/QQAD+TmtaDdlRx/tu3q/hgjHF9Zbf554MBJwHGWOLsJ2+nrKbsxsSvp3uaAjs90C8j
s7uCWccfl4/Cn7UXJPr8ITnU5eHKJziDRvgE8ON55VUU6Pl0oN8+O20K5sI0p08NgeHBpm9HEQAi
Q5ONUNjkkTvEhfUxGw0vIks5e1Io0r8UgSivbCyXYwDDkB9jwmiEcnVO2dfolnai1uST9JjppGmZ
oVGU8105zt1et9vsO8mgaVQMrvb5/SE4O9QYAaCQPyQ2AHRIzmc7WkFoZ1eWtXbyDdLLyBcZ0/ku
E52wN3AHZ8Sgw2iQ+FUHVzfTP2/1dsrxrgQwoMa0IECvocF/lyZ6BjGvC/riSa3dGhBrqy3W28tM
rCjYzEp7rEk9LcMlmPCoSAO7Wp6nyeG6NcyBJdJNpk1C3SltpLPAZUjFJ5Ptbvo9wWWaxa8ZsaIi
jzDGhVwR2pTuh8QM6mgKVFzcTY1M29BPc3MO3WaaiPBcOoNOdV51t7VK6pIQMFbhdhjp1ZS+MOeo
1PUJxSNdfihpmZE0G9PDcxUzy9TOd0C29bgDV9EE6T5tLvuPFGb1o2vNy7eYHTA+OXXbuvsJxke1
hXK9BCgidNHvey+z22gZXHIQUlfq3usyoGKIiBls4htcbwo2hwH7kj34pnAfYz8p7ypB93U/l4Gz
RhhopmSoGLDhphva3ts0IKZy443YVkVlb7rQA+hdtc8w2UX/WMX+UN7iLi7wqYVkTEu1dsbYqKK0
KjNawvhG5zsPtfwTIhGvDr007r7kMBu4hPZimb46bul8W+/zPrwz2T/Cu6ncvcxGwtFdiiI0RWrE
IwF6qToQ4a2pz8qeu0OeTQIylWt12p1SlHih36g53bqC3i/HVDXC5SB4o7fFz07RWsXUqDZhwSRz
a7fffJV47uMqWloeYTxrxhFWoNOn0Rx4ybanIrIiqjhraQ+tqvQPgh1YtLtFLR1246XkeFu8mSU9
1Y01fO1cQ9V3yEALQA7YgL/QnPmPlSrVZ7OeJz/E+mGsNklVN8HGLGE+kCpoFpulSIIDpCQuSZFe
0oqMgjSFuIBszL9J2yye944ie5ZYaJrCyl/EF66VRbCZtZXL4xZW1UbmksB22EPb08VLbfUi2DdL
08wRfVqIdV3t9wHKFSeNo44QOtx4HLsLiuNsTYV+9I1q/NEWZZJvsDmom5lNc/Q/9Vw8rTuZlNJD
XpZqbYj36+iVh7YQpojYEMZbwyMI73nAYgbCwAxwh71FGbjzAxOhKL/3JmXOfTyZtTpqTrA4oaNp
otl7UhtKeIcqL29BGQbnIyqUZLxbWt0htXlKzddlmXMWl2pQsSuz9Elm72sSlYm7GstiO9V2sy89
ZRsfNSg1S7Jzs7Q/wnqqBnO3FjVUVKWnf5q0BoNjzcB+FyFN7NQ74UPrKO/LuiStbOukQLjRIvL+
NNq1KB7NRc44eOalFl8hwF9ukqhbaJxThNNnBNJ7u1FB9IUK4mbDE8wXcwMLzt+KJtXvZr1OP9VS
rl5ntv1fD2QW3XqvR8K6Qqj22dkEQg2FAwHXU17QbSnLIvvoC79+DbwepLpmPRu3wNnxQ0Uu9zUy
4uWB5DhoWblx0GQE7TmrtUtf7zE8sJwTk3kxjFD62J+XocsCRfm55o6n8VyO91AHEXRteqzK08P7
J9M53MLRhNGtASFy9UyFcHM2AG5fLsKdsuypmnRKo65I8oee5tTRLtv42Rp1++BYM8GOw+KdpgD5
ijZk2pUb6Nn1ix/BosQxeWWuczafe61NopuKwKjLp8IpjZyM3CGbkz3ri9yHBC6rfnSMzvWu1AP/
eupqaIdVE1D2/wlzf13aixIA1y6W5skjgPBU49D6a4ir5QDBvsA3kGbLfy9GXZAd2N5oYbncWmcX
7bFBN9ZaVf3Ue0lVHbRqyqctnC/C7Nu69jaGTH3/fm7V5yrRxJ7mcg8zlmruQ4eY5/H9T385+1yd
7gzYD5NvtW14u96aFM5jYxjNk+rq4ls/NO1dOcdOpOip3+Z0cYiFSdgV1KTJK6vuH0udmgTtP7AC
sq+LesjjlC6mtn6ycHC+H6WlbyblyO8T4HI4Fw53WzGIp/ff9/JzY4EL/ITDAVMdV86371sYLcaU
cyOeRgkZs8kEp6Cm6jIPp6zZ0S+CZvj+E/+8x1ntZa3OsWhi2V4uFrhyO6qFvrZPebbAca2INgDN
cP10PCScrAYSaKfYLXgcWbuhtSuN/TtOg+ELu4GGR4nfrufxkNTtjbQLS9yDUXAox7G5PPPLYdCz
uZRLGmr1bAU/Z6+U8HTzGfu/yIjL2epDmXXUcpv3X+xi6mAxADuCTRqr5TVb++1QojOpITOM4rn0
RLFsgt5pDxq8x73RjPrBCwgXCz0gIriDlXct3/EMoWCyrpgeuxYVBU2+8ziKXAzKKvGpf7adVO16
TWfKUCkhsi3aqOrG/IAZmPVgQUu80Yiken7/3c8x+vX5K1TG/9IfR3CzzrO/tg289A0oy53+xGpR
VqSJIqgpoUfnFy7l2Qncyg7bRff6vWjd6qNs0qIISZ/xPsEyKGkfls7n93/SxXJi78KpckUjVhWV
fT6z6bm3WoGcWORZ8WShXThg3rjEcLtt54BXUHw3Lt01J4aL9YS9HUvXCFbfLhP88+04LLDJY5Bw
+6mNtdi/JZAcY6e2hFFet0F+ULBVX99/zzNUl5En2mYdXvqPq7XeGUqXatQEckrmJzlp5ce+1eon
LzPEPi2ort9/1OWQgvXDv8fbjoOZ/snbl8NaFiaxCpLnJm26L7Uyv6rMd28rrvdlKGOZb12tEf/1
kk4VuzoU0VlkYwa4ePvQjiYfVLc2fsp6K7nlzuZHBKzXlHmxc++2nnfbVpR9ISt7vAKAXg4tT0ax
T3cXQIzZ/fbRiznVU17I9LkGmzmgt4IQa4xd8hB3CNWunIM0dPjXvdkYcbRiukKxooe8zt23j6uZ
zNyhMu+J8qPtTrAnVEu1teSlQmpZ2v0v3UO1/3FBXpsiPzAwZpsowUXo1hJb1nA9ZNOwHwYD8YbZ
aD/9ts2zXZ9l5aPygzLeWZBBunDRRAbLF5QpvWn9vLeKEHfIwQ97HBN72vVp3G4GzxkzfJnQZhyV
MmqJdXxgyFcj84PiPnfI9uKWldvG9DCs7e9wIPPLPkjVVxktGa/93JRZ+akVRVpAhcvcFSofk2Wb
SL19NdgQ8k3tii6JZtFbY+iyS9/3nUTdQmGtwyhKq+6X39tzGc6yb4YPztBrXwVEZ3kPC7L/nHa1
9uJXsn8tFsMSW+RXy6PrlLEdJWPqDHe6JZ0neyqXV1jDXD6xmjPCfARajlD6ECWamWYsw2JO0g/K
MvH2VjiBipuhFPWTjA05HKuqX5xNTWciIsQFWltC86kK5VAuemQHviq3ujstyYHEbj3SfKSpn9vJ
0IK9TPrmtxJ+zqoo0KruC19X6XPFzV371ZmkbT7C4hYbysp62jmBqPVbfGrdu0RYhRYC7A6/+S/8
dYpM9Rq4o7K29iCzKgS0GT9pam7NL3XXVDddz7lwg1LL8rc4o0mxmVNDfrU40+stMi5MAQDw+hHO
MwTvsIF2TeHMn7sbU3YOXGHC6Gr3fi4S7Ip1nT7Xo89tadr5ej13dzbYRfbJ6UXZbmJue1PUExVd
HKaJWi1M02r0IseunUNXV6UByR7tQihrKey9Q6iP/NDOYCeRi5Pa+Nlz2jy+wTJqNMftYsbZkkfc
t4LmW2lCyAmdNqk+S1Rs+WZORrkfZz+1nid8UG3kM0UHv4RSNA2pT2crTM2ACyr+Wsu0yerafwG8
D9zXtoMmu8FiZPjUJnYgosEUnrjF7rSqN/NgzPZd6SMCPELGz75Lcq/dXZ1kGlf50ZJjvRkbJV4T
jqkvCdy9b2VRlV2o6U21g4kVOPciS/wPJHp41Zb8lNh7Af6umw3Q3eyRo9wgU/OY/2mYoazKkJBJ
5yeb/9CfpKOme6nBEN1ANaZpINncZFi6A12xrLaMlwLtm/6YDwsx1KGXue6THwP6QzgrQZw6PNoO
XAbZRcAEctXKUAxpO2/7PGuzB7sj528XDAQSf6rHyQ6GEDPnVIX81FkXODXTQoqcVKvwOhxVUYdx
Dzvq0BAuP7Bu8nLaeh5OsyEEEcv5INJueOkqJV9X5ttPEiwNLVJ82umuH4P+W4URVnZXkbFXH6e5
ajB/mF03tDMxece8L53yqGPYPFKNVdmLI6u+/Bl3/mADCUjTjUwpzNcWSWt8yBsZVGQWUHlvVDND
6yD8se2OULELB3AD670TlPzGjXKrU8Nr3M9jfjMOOMs+C+kUxqFqZ5yr6Gdp+b7Np9IJiZJFTsF8
RAThc1ocMLmaaC/WHe7QZTrm+BhlGckF0OTHzWpwOLE3eEm60Uc/to9aKkVy43lxZTOCJg6uvijN
GASvyIzNEHf2vbdM3iw2onaybEe56gIU2kXzglw4U6F0YoSlIaIAa8FYyyZdQxNmuqsoIJxPA1En
8sMYA6dFpeFXHcRKV9ahnZjuZxW3KMFiu+s+SEZVOpt2hv5/azWpsRCZB0iBW7Ahyt3kOM1W9CZt
hNxGiBxBdBfuU+BCjyhQRaS2G01tju+UUedaH1bo/bb8C8x27yKE/ZWTGPFrEU31yTKMXh7GgA90
Hw+zN6Gj0BeMtLMav9zKc/rvzQjL9R79izdSS3WFGc1WY6U386BreOikQzF5G1RgtbnXUJGtqQlT
97tWgdBCr6i1Xxpq/RElQ+C0xLPF3jUDnHOaMiWR73nQoykAVxn7ecKX1zQDhJmxffaTNJ2OPSkD
x7TFY2CT40yCIbjT9O7vJA+yB8AuTUOHyGo0Kr2j/SThAG5R9udOVGTMpK3T2uUvw+uIQExV3AyR
gzWjvhdZp+68OSuD/1xlod5Yy0eKHagO5zS9xPVgCRlp91xiNNZwXslgOxWGH2quPmpb203HTVYk
3bVklMsrBAUrlHJAeZqMF02hoNM1Bm7AXRZpIUd70NXlfpA+TPplGlJ23GFQZpSNs3rBW7lVoVry
5JqJ8mUBTelsrkQ6hH50CKy3RVALEFuo2qifF0QhP1qeC/spVWjU0lqL0Fbpx/9a1KKq5rYPcrFy
jM+pNbalbEZztp5gAyR3feqIZqPbeIpOztw/Yaaeo3CupbpS7l2+J4+FPuMCtaH9PU8hXrq+NPtE
WU8qDSjdljTdcaT493mxlPeuWz//97fkLgQkjBHV5aUbjutcWWZvPUGG7L9Ns3BCXSQymiAPzZF0
8GttW734r2gKPXx88bHfpmOD09UZllc30JbEmBbPjuQ6EiZBi3NIXY4PiHQHFPRzo4UD3TXEg71/
zbLncj7DYoM5BkcLqOGCfpKVegVyNvpPUjVIqaCywtMmUj7qLCftNzK3s0O/AC5GDXKkL0rFyF/e
H/V//ASokNhCcClcLTXO7mZQBrpplHn1PEy5Fs4qx2dRGZXlhUkbNLTIlypMdOW9VIEWjLgIOOMV
S4XLacZWSFsPswMdS9nz2xNIrj7mrdc/c82x9jQV1YBbk2Hf2AnZ6r3ZVZ/ef+WLB5JzDWzLR7c5
wNhTz9av3gsNTrf5bBCH8aFVyBRVZjs3dHbaGyQi1yx6L7FagEP4EA6gzgqZnvMOvBpvV0SY8bNT
V11LB8kdOKgCiCOh1LSkJlA6cz+pxfc+2q6E725aqn7QIBRec0+5BEHWn8J7s4mwrtEpvH13z0Hs
2IoxfrYrqbDIsat7328bLAkqtDhGUWU706i0jUr0+GuxBn9nRmd9S2dpPDX+gqfE+9/iHz/IAcJd
iWV8C7rNZzfK2aIN5LO/fTSwSbjTaYV8lQWmg1HmIJjCKKvPNi1MJuAxc8GWPjG4kOQBq8ExG/3H
MDbXvMouVgTeSM5qUPvnW9GBfTtEeRwEbWekBR0YvZtCYg/870NfqG92ujh3bBYvs9NbBzT7+jHP
aqe5MiTn0xM3QgiztN7XqYKI7uwTBbMZO4UsupPWZk16g66lKx69pvL7A2IvjGsxLEQW+P53OMdN
eCirAt0e+kf6KucmuVVSZaUofP8xx2Xj5zBwa973/Km5N3XOgK07lZ3cWapsuyvb/jkmyf6HtxWc
MUwYQejPNyBddlDWNIB8aCzBj5iglA9NvRC9IMxABVtnEdrXAp8HO+rdfk6P77/3Bc9kJWrCbcAV
h79ZyR1vvzaMva5DZp2c6qqdvk+mhh63WkgLtfoi/4oUa9gHdqKdSKMU6Fpy+amR4xL6FODXsKuL
fYLfshpf4rQJb3qFut/+FhI27R6uQ3Eyymy+WR3zttyixCHGWerWWvM+QxkESYwnSV/uY3/JP4/d
EluHK2OyPudvlIfHA9Jimb4eS4jpzs4EkRmWVIDFp3nUq2M3z+W93U0e90AoSq8dhnbfPXvqn63K
134BUCaIjp0rm/TltHDBtWASs2cCzp3z2YIcqb8oRuckiaqqI7eSokYcYeufOn2w501qy0pGNlol
NyTbSZrb9wfhckFwGKLwxEsBTQCk3rffQmJvKqZWn054cJSnnJzo3eLJIDLjqt4XltKODNG1unod
2LcDD4PyT1ImVEYgvbPNkNAga2zKRJ76YZFB6MYVCXKqcLQjyI7Yv/+GF/sMgZyMLcWPjskJzipv
3zCDNdC1pWGcfL2QSYirBFhF2ce/M4IOdglhWVduDecbKyct1jEcgzyN9sOFC3859SSpQ+mylyU4
TONSfXDTKZvvoV2MR+Zx/plOtrMFw/VYYUuR+lc+6r9emV2dQge2+mUACNGNRt3prX5a8L6Kd2Be
43yfSGzP4yozjGNBC6+40h6/mMi8NQR+Rg8TD5Mr39kwwy8p+3zWT4R+ZNizDEt/AFqRdqT7o2fd
gSKVLyCCcRnZdZz+fP8j/2PM17OELR2whcL6bEtxh5Y1U3XWiTOtHkI0d92XZrXzzQechg6cXmJf
paBUSAa8KEbpdmWDvZjSFhofGnfYcLKK4Vq/fX2aDY0+a6Z5Wuj/DBs7azT7mBtYt3VBnGRXpti5
vGet5riTsXGZvPaqqXv7uD6t8J/Sg+BUCaz/Nm07OugMhtpWd1ARhnov+xzLjzJOBwtJpAsts3by
SfsBmeR/lJ3JbtxYtkW/iAD7ZkpGp1BYUkiWbXlC2K5M9pf9ZfP1b1Fv4mAICmShkDUoIKkgb3vO
3msbBhVrKY1DL9CZRYmXwKb1ZJ4bvjRjxEtBbVZtcd+1k1o5oEKteEevLLWCMrW4JVVO7/qV3sZb
bN0gbXyCSUAkBVxVUePKNqYknlSVBMAxuom1Ga3l0N95ZveYyDHtbrQGNIPferGa8C44Uy8RtUuv
b02VbGXSlXST7HM+jZScZHlOoVCZ+HqAc5V9yHE+TnLnvk+qctuO3bA3K1v86t14+gFBRu7Rjqq3
/qirvQWfzKLcWEYjeWnrnlds6tKKQdecNUGxe58oUeOdSB8oei3IXaHseeEVVUbwE9626vRC2Ues
YslzqlXiFvLhapHnjwGFhx6YCwGBe6slEO1b3MxjOZ91XcQ5kJQ43CTTOMnA0Spri9d58NMsNDaf
T8qPHovdeUkI4Mzjrs8cmKQcoC+ldnagrVh3it2Q+EZ+LVXruq6kcmqRRe3auutuNKo+mIzsZ6wC
y47GjXP5//9qgY4NRk50feoZMVr2r9248yZuFJ1AdKyD9Y1fuTZzLnMR9SIP5H7LyX69m1E3Et48
S/Uc4hl5i9AI9UHPvUxQ6MvjDUqBOb1Hvj9s4r5y9G0dDTQsNJE2dxoa45PbOJN8ApJj/5B6Zuh+
rcy2449Ro24au0un7VDRjXjpEWjHAYiaxNkANKoPCZZm6ZdZJbyNOSQ55pFGLtp3beoSH1ynV9yy
P737hP+abMiUGdLIUxdEGir8dXCAnmZRPRhVdy8GmJRforClMj7LFMw+xowkfKoyk7Im/fGiCMJ8
tv9UOLSGEyDg+MFTZlhWYqCmtutJP1aP6ujlyh6jEcrqEvn2cF8ZufyZ6uTwbJNJUXbhlBnixi1g
fRp+/xUc+4iYZu3Ay7UaIFmal7OOCB2TaJ61Xzuv1h7T3K7pztBZSv0sTOfkSPFYPjai7cXZoN7W
+xpl5/gb5nFxw1Wy2r7YqTmZYz56F8LSYV1m0l8DloO3F9d0OE8Z77bJsP/O2RyomdYaG9uh/6f6
TKbym57YYtgME05AP1XmwrixiV9/Xi7vy10Mywd3FdaMyz+ktRpvHi07PaWhOdZ9IMqhHX6UFsrL
gN5SBrNwchpaBklLZ9oXrbSdzSy07jShHO/uB7fprBhdI8QfjX2k5NDlK72nNVpQGoXq/mMm0Qia
C+XOyamaKYc5E5UisENUzjcOBav1hxQ93cWng6ibawbb5eqtxtDmhi4K9RMlrb79rpZackcvdtA2
lKSrtA/wQ4TWbm5wbLx+vvS9M5Qv5gnPXjJtkK4xX/gDLl+kKj1Akn1r3sOgM0fk/IhIifSOEzzw
8AuLofiaEnIe87fABsM512a5TII8HJq29etM70aa62kI9LWzox94u3GttjJyrV2C9pct3Oqy+6JX
UebqAPtQn6ILV6lp5YVyj06sftPdvnxGqQklISu8rjkpYaIuXSZ9Kgg3bDJ6eUlXtH7cj2MdaJ4w
HrvRhf2c9+kUnYAPNUc3hvm2hQcZdYEhEYrSkmIU/ijafhK7IifoFLYld4Uuk3W0izStGl+xdiTf
OomOdtPB7fujOOhNTmVrxthM2tL94ybkAh+LopH/K0J6Fj4nnZYLDgOz2Jcet6697SjVfV5aIDu7
QueWnmGZPgBTww/hhCnqZB8QX+KeKqr0OJhbKso7O7cm755Sk1Lvh9rR7rLKKxN+oCmn7Y0vzAe8
/MAUudhL6R29839WF+pioNip93N8gnlTDRsaIf3BVGnv7MGIz4cuG7Xvnz/xenKiSOOBFI8X7+XV
eKbv6bDTpvGpLhOz/58nB/0n2HVX7omujCoyhmaNDaIOhe74lNCdAHYSGEdcuKlF29EWIMFi0MIz
3XVNjY5ZlmjTfo5Ka9yYaanbELm85NukVEPyYEVu6Rx6pETGjdXu3SF1+e7wICJd4djG0nUVBFCo
kwUJWIlPelN16d3QpaLSQE/AtPa9tkrvYn0Ik6NX96WHLjwtY70ImsYZdwPBBpjWZRae2Ps7fVu6
XZm28CV19buV1N6jRZUb3rep58gcBh296AMM6ulrXUGb2TaeSWC5wSp/hOiavWRzook9U0bFv27Z
zZxtxjYbSYdUUnCNgZaEOpaA1szft1XH7ajPeSm02c+/7er2xFKF7YJCLTcIGk0snZfLRU8uch11
nnfvIDn/p3IdC3lpAvVOM8MnVeFr+ZL2CKWZWHi3PsfqAP3+cIxmeF9ovfBlVg/3nCmaATO79wPX
MzbiLh3wEpDvK347cZlGr1ykcgcYmaf9olBkJa8tBAH7t+UOCQkSAJhkYCu69gvyS9c1vtCc6dFA
oC+1o5ZmU/pKARCRip+7uezHILYq5RuTdAbTZIVF9BDWsZpsYFC6BDnOOL12+CAy71ukxd6jG85G
y6hmkWsoFYA24iTnlQ/wZsvs0I5N/XvURkQTN+5Y7+/8cpQuLSGmGy4/+hfr1zJbKbOxUq37sa+K
ErIBUETvQbPqfouQpW53Bvf5vVWkItvHllL8MBXWSjrGrlXPFeQphPz/1E1sJ0eV3lniC4KBlTev
qbECpJS+xI6UJZtOccQ12aTII0M61o1bd8q2pOvJCUTgPMOgV+RstpabmvUe5X9UbPDhefZPq+A6
/6LVo1t+cbMkajdOm7Z8Qcud4HSOaWLeNQYe0RdanMJ4ymA+y1OH1RZxRzzOVTBoyWRtTfQXXAGK
SteQobiz2DdCDYcXeJm8Vv4u59wUYCMePCdLnwWaSUQJoz01FXyEqg6/lyktLDYs6grE97qZmf6w
QwPORcvMUV7RjlLY68SYwnOucUyEJpocSGHeBLBQKFXzb5JkLkzDiovSt8+n1vtdeP0dHdoSGHYJ
jUDWfDm3kly14Kb02n1eLd1UO2vcXxxSo/zP3Ooi/6O5qYj9TgvnLVjoKdlO8WJulQ4TYNM7Whw1
fhNOrf6F43WmPTbveuy06YzXCAz/AqErAOb9LBNLOi9RnLHVWupQG+zqcyx/VG3uxH/qWDZbgT8p
9LZe3Zpe4HUpu78bzeOLR4EqwSGBgKCKOXreuKJ8sLrwN5EIaaOld4EXXL4B3ENu7hbedG+jhGwx
Enn9k6GYRv+FOaer92YjsRB4sk/aL2mnzslw4w+4PokZ5LUubXTKQNaVd4KWz0ijW2r3vU2Z/UvW
qdGXxuw74AF5qFJISAuoWOCU52b3+ddfTvKXH58DGM6J5TgGq29NiIjzkmJ8X6YnSJVDhq1fEedR
z0msU63KubGSrn32rKSUtUEVYGMzGW/rIlhnqY1BVKp7r0WFbLgAuZERHUJirAkDNwZR/uhrchCC
wRiqLIAhpVgshIqi7Qq10912k/dTO9zXUzruXQK+TF+do1SeRSVy/Y7hOhQ5fF/RRTde0/UHYlQs
hHla4eQ7rAEBqpa5aZxI5R4vpKvtgRmqODDnyi2eS7wNbAaW/Kb1rJc3HvzB98HVwquC3Mc/15YD
ekPlqHRpcnLjtB8RVFIxeFX7CDw3iqHRkrcawddzgd47LCJOUXgtWdYv5wLaor6O0yQ9dalXkpSq
AiPfSI7Q4ROnaTd5dNVQq5ButvHvngCh9vz5gFzm2mpALgAzUAYLD4ji3eXzuWE5KcQF777uRXoc
w+Wqz7KqnnvaJl/0PJzljbPFewHi8pEEViz8BGhIzO11TgHd4bwq1Mjhtqs5sKVGGg5nDHpNe6+o
ZVP/yKMuaYNsbNCixlDpENYIK3aftGgq3uxIi0JI1RKm9gteVOCuujoV9q0W6QfHWwt+Okoh2taw
MdY1XFUZnMqzm+hUeyFnR39SZDb/kUPXPygT/BO/KRLcL9nStM/yuHpcUp8WAnMXao+xqDoR7XAQ
Kd3J7jAH+LZexMqDJ3IbocGEie6gjIb1Wwk1pUk2Pd9A7CKnkNGN6sL1XLJM9EC4D+i2AVBYhvxf
l3nR19Xc0tU+laOmHdMoRR8k1SRWDkmcI6H2FYNdcYtHU1S3/OTvMc2rb22xz3HrXVQG+NUuH14Y
VpoRLu7cD/lQPZGbKX9YLko/4SP2R3DsVEPEEjJ3qkv8TxeGNlcX+tL8UyvTjeVwo5IoVKaXCa51
ww7ei+LXbKIFfE3pq87fiFPokTgqiVe+1fVkHCw7k1EIdzVervNdBF1r67mUbYJxLgTSYsep2207
eMp4qjUsIH+aWqmS5jEe4rZttrEiUxH5U5WVdJoGaQvnNBp0f79KYg/ugMVV5q4tAOj5LNyLaJrU
sNYHTCp+MVV7bjOYE+0gor79czDUaMx3ZpUv/KnPp+5VlYa5s1T5FysDsvD1IumkToWwr6bWYc/q
EGSuTgpHoyvF9yiCxRkgkYIItdMqREzHpHTEr7TUTKW/+/zP+GB8oRtaGmi0eOh1rFoNGbzppSYQ
nVxWzGKjeC23AzeeVRTVrTns59Z2N1ljQYH+zw/GAMeYRuSBNGwtlAKUyXUkIvcCZUGfcYwnvaGR
ccmfoDQoCosiPWGJuXU3eucJrcY0B3D6aawMpnGVZefEBSdZGc73i6bbcYImlXazm0Ce5n6Zu/If
dazS0Jdw471jaLrzl6YTotuG7WAqqNlNmMpDkrr3aTq5W8lJz1nKelq4mz247Lj6vQLqtwqa83uY
ZWDA2raY2i8cXjX3EFKOmO5jb0rtezlZsvuVT6QOPCgO5KvnuTazX3KsqZoo9QAMxgoBag9bugsQ
9jetmYVCbuBS3aLevm9Ul29lAfNyqGUfw8msr4bB0jJwDKF6SKnLFPszPfxmY3SZmJ5rEDXfmLEc
E0ByeF+5G5RvsM6lO26w/84twmjaE2IvRKr8DwEtwNrPh8oHfx1LkEFh06b9gYliXUiUqA3i0MUD
nPczLj1wFkN8Z2oJ9wxvzlxnH2ll+2WIezt81aux4JBNXkhSwyPCZvjVw/1rbMBbJeYvOVVNYv7n
wUz9l+MOJi1cYsyjy4Wyc6jujjhXT9Ia0qPqphgtmoYaS3RndgyUPTnN5NKaCKxFc+OceH0GWK6U
NkI8fQFerLUgw9TNmQRjTxRF6/5LFA0CTqdJDkgOetRJdpWYN45Z1xVvEjcp6XIId5fchLWBRnfS
Sk9DvThZIw77+z4PE/vghYO7bxJxxlMy/5tBTvNhB09f7WZA0FwPXnlW4QZWNxawtSr4/ZVTy+Og
jMvyusqMVNWt9LztTukslSkJ0D+rckO5zR3hxlijZj5ZUM0ee9C4SgCm3srP/VxLonXoMeLH8Aes
tzHJDSryxZe6HKRpQz0IO+W1zRUzPLMKKfFdCyysOiwI6PhpRpJm3zo221dfkkUYpTgY4cUbxSn2
chTlZBkURp20p0i4WfozNYxYPCMLdkHN05k9msiSS4jlrJcQVYEUYmfIk+EbUe/ZLrEVUjvYujRQ
IwolcQHHmQJQwJrqvIW488ULWnvxrNKsg0ORz+HPMJNO5Nf45/NNWRXua+Jwu/FrbWK5p+8ZOntN
5PgWwHXUiZlvgOqbw9EqswQvYByOC6ggdTWl23TkPxWHsA8LFy6CbkU/bUKV5MZUMtXa0tItgeCE
MdfbWW+J67Es0RcPkZUbHp1mz/wZDqmmHLtRt9tnJR/t5WxmY3LADeQiZ9X05NBZTUL3M0Occdcz
LmtfG8yu8yuVvvNWm2mr3NnwTMNDPGrwAq1c52gH1tQhlL2jrfbLzmi3vycNV1HlE96OUyG3Mxel
XDu4ufLdBg0PIiA2GlDJn69iVzstnKflGsfJGTmFtW7LWIDHLeJkopNiC63/HVsSx1uIv/NIYpIC
Hy3m1LEIMG6tnlcnDR7M0k7jwKG8zCJxOay6uKIf4iKCnuZFcN0a3njqeCkdcFqrVn4SyJC0x6TW
KufQAOgug4kF5bc1CPttzuuMvCZ1zLzpTU1UlRhQmgP6bPtDUor+LrOJNThGpkY+rd/BvP4ds5Hc
ykNcKx6Z5AiOabC9S9npFq4kCvqYzUahi/TkKZRB9lo6ORtjsnBpGE14om8Dnd0l0YZiVj7k+4JS
ShyYqWb4TpY5BGMAVL9RhrheBfmbOMNhrmbZAWq2WvSBYahdkxfFiZHfTQS/mGaK5rhsnFMbYToK
CGhhtyZExNi1Ud38Fk7ovWEOI45TMcqh//b5ALtePjjHLX1q+n8LXmV1VYg6h7MMwtETR4lZ9et+
KjZdDeEF9Dm92769BbF496BenBreQYALPhs5FP2L1b6cc2zIs74kfCBzqxhacE1uEckfaoYekJzF
gBJmgoezNPMmlsHUD7yGjQtnDUVFESm1fNLwYoh7jtwRUFRCAjzAzSaFi8F3y2gu4huTYfkmF3+x
S6OZriSWSUyZHL4v5wLAUXp2/WCdnBG6W5+Vzoubd1Pj63gtX7CvY3wr0Bc/Chk7N/qh19cpmniL
hAthD7Ze9qvVwwkSIjHFM04MGldkd0qrVd86Uy1J1RnciKiSzjFiWv2iwn+ib62kTa3QH6eGWBsH
Zx1OTu6kOBvpval+TB7I77hzp/JLlQ9Zc16wP9MeU2MOXoNELD1owCOfh1qOFJxhhxtx4CpeP2fg
drJkelFVxXT/ZFqT/WNmIiHtSU9kFmiFMcWBTk/9a4Jfa/Qn+HLONjQdLIjEDXXevVDHUifiS7Ye
LiJE5wmCHlOvrXTDWqNom0lVRfSm92VzGtIYlYKfo000+iAi8uE8Ghp+38+H/1W9jNWBlUEDquHQ
e4Avd/l66QJSmq1VcRwbWVqIijpmgTY76h5VdP+MV5V4LWvJV+LqdT9ZfbHD4Vce1IrUKhbtbj+Z
jXY0tdh9TsUAed0mUMwnT+7WJWS9FVCi4j/LBYTzGgfa1Yocg4lOcZA3R6zz1sHN8+R/JcXuw4Rp
aVvpavmYZ/8Ry8USuMhXLDqM0FZ5/uqZlBDKIWyV4ZjXYAuSsZJBqOoiwOI/HDQOJn5iOPLGkF+W
nL+nGx0HhHSIMjmfUS12VvWpKq0wYLt1fxDmXHy1HFCCfkzzoPNblYr+jRGwXgDfn8ZaRCI8VWHk
8ZcDwOk8hY6e2h8qAhqpg4lE9XuwVdVm0saYAeoBrvqPJ//lmUuFBH0Do47ckMtnRroc6pr0mAMC
fOs7YKZm3lRulIkHE3UasVdKk38tOk5bNx780atlN+SqhuJkkYVdPhj8gkfmvdYfyq5tNs5glfMO
z3fS+igqnFvViqtXSzGW1iqwJFRxmE5Wc6uxESIJ7r13hTnGmzGz063HMWBHBvjvpuKo//lcfi87
XAwcnofjggcihlpCUS9/XV94A6bR2T40kLNzcpfqKeqRLi+K+yfMZOYQOP1sz492MlXHJlMq+5QT
XlI91UXDnbuetegnqSl6Ap9LUUCrdQbikRQboLLR7dR6c7Vc/VWzoo1bfYL2tLGHMv0qUoxqWzY8
zzskrtDPUMSgXWYCZsBJNJ49HLwkL+JXb5phaO1EF2LX3jLgzPBPEhWW9iumLcziAWu7m4egVvsu
/9NQgsLvXkcWHuQiteoYcGVJKU+IJOyCui/6PzpMueReBeCW74iAcaLvGVfe/q5Fk7WpyUyL7oii
k3VgmJPFes4qq58GzsJb4aLdCpraQCWpD44sa8QPhsYlSMQYyMUUCbTKjpTNVyf1svKfzz/WB2OD
8qBH+cjjjKmu02QVzeQ6BA7gbiojbf6qx6mGjqxQ/xnGZu4f8inTb0z0q7FPW3vhRlDD4TxjrSH4
XiI561l5cpc1Wv6AglRrdmgV1Z9K0iXl9vOftz4yELDy/20MA1g3x4bVDC/KsqOGMKH2IabToK5A
6RBE/rhxQ8JNkWJWW9FCt/I9pbhla/nghyI2WpCesEe4Z6+OK1YyuGGBB5pJPoaoMHT1GGmV8cWc
dfnn85+5/KtWM27xZrrIrjmfgI28nHE54XLc1xr7wD4y+LVepkSSkGyW3vh2HzzHRdVM6w4tJxrb
1U/SvBa6c5m4hwhggvldqnKwjkVjqv2tFfJql4VmAm0Dmx6hBSwlqxUySXQCLojtOSAhDx/pxQ7P
auRC0ihENRNem9M78waZ3+jJrMbLu4KToUk1CM4xl/nVYzWu7X0jR+NcpV60zTOSPW2jJsi0MYzq
gHE+Fz6XGedfRcTm4fOPuD6Rvz+cqugiHcWZRCDr5Vc0oQFmbRvqZ82Dp4UX3MvCOmjdWTZ3E/hX
46WV6bAfncoggkuxxBcPX25OyLCl3kfx7E7byOoGizo6EYpf0lYOj1kmXH3z+R+6WjPe/06PNhIX
UiSC1K0u/04tIsyH0Hft3EyO+k0XYZoGWTv2AYt1LjaN2yQvnz/x+rNQ4aYVtGzSC6dq9URKcSrK
h0Y/E1U2R4+9mNrXWFfyaTM6UuuwjKnaGwThOLoznNb89vnTV3dwfi9mUfqD/HMpsq8rZlMnjYp2
gH7uFwB6O2rWHye0ZKAImHMKUZ4bHKvers1p2reKPd8YF9evm5ou9WWu0QvE6j06+68uEr/SRDI+
G+eoIo5GlhXRmFahv3qwgLWgcs1uvrFqrlau9x/MP0AXcXeHfrMaiGAhe4/QefMcEtMzBpljylel
TKk/mEmtP33+dlcz/f8fRhcW3xUvmXvd5Wgiwk/V20pY526iTPwwOp3yL4QIAMe2oY5fyJeLOYN1
/92mARrb1fivgwnOXf9GXmmqFIy1My2L7LeioIoIqOc4RxNK5X+8M7z/RpS9C6BJ8xYI1eVv1AFQ
DB0yuDNtI0636agoZ1uG6iNcTeR6MQavTdn2443+47W/jjG7GPcXpb/N0Xq1/elxYjd6GZrnKpo9
shJM0P1N3ztVYCXGuBGiaP/XgpbBd66QSjtb0RbLl/72+Rf++M8gpWuBfrGea6tPrJTgj0bFMc/S
UDTwZ0a2swE9gxiLhHKvdbF9tNOp+jPFifuAainEa5rc8iCsSz7LR0CLwe6oMU1tWsuXH4GM9K6s
OTDwEdq+vtMmGD97wBkRMpwoAaIpUWg9zdloC6wuGXgWbxjmZUGJ8wPW5Hq6sdl8MLHhw7Ff0ySG
Jbp24puNKfKsycxzXWQow5ok3sHd1rep42WnLqyaG+v29bSGAscpCH45T6Udc/kC4hQTD+m74dNc
YzcgaKeovqs5IndBjaK5sYZcL5qcRJhfJvR5ziXrndQLs1ip9Co7a2Ml+seuSWdjP7aD3Bi2EhOC
6SbS2Yi4rt9sooN+eKqEbXXjKnK9ttAb4jbC4k2Z78qH3lFlVEprKs9l3xa/+Xv6IB0GowmysnDn
fRhG+n0WEu7z+YC/+rCs04z2hZ5JyQjj+eWL1tiUZDQAdkBIMYodbVkfOzVo0K5qdxV97xs/8/p5
8CMQ0C76cvSt6wJrCcd/QiManstsjMO7zujFV7NCbQYYKWq7bWaO839rXKFm55G80KUGwgq6PlgL
yP/QmFzv3Fpd1d+VnpXs69whNbiyxDjs1dk2sxuvdV1Ifn/oYpzmLsvIuvLXxDZ9k7wsoudc0yMC
fogza37AZHLnr2M7mummaTmiHvXay79QQMBNPHnEzS6Y7mK8q7u6qbdysGPlxsS6GuvQi4iB4BKF
aBapyep44sWTVWEp886F0/WvWUNgFngnF8IQV3rzUdYZt1UanPlZyEJw+XaSGy6zD0YALnaUWyoe
YjoUq79AakVdGtMUPUsSuI56lOhvYQlb0+2aKAsyLY9udU2Xf+NfV47lW9BIZIATycIxfa1THkPy
AEB9eGdw6rNyXxp5cZdXrstsHgn8zty5MjdxQjZzQJmAXtPnU+xqLTMxpwB14K6DpY3O7eUUyzWJ
rh621nOM6CfdDZmT79sqi+K9RQ/pxvy6/q0k4C6/c9HxWDTbLx8mjS4R4VBnz6midHcVGuyvs1Ub
P/Hp/fCgxO0AayJYBzsEl+fz33m9dy7fFHYo5zAkROb62UYJgdeBE/qcgsH5BvXX3BP5pd51g9K8
2bFVQq9DudCFChKdQST/jnCqbkz2DybeggOmWoYtfEForg6EwibNBw67czZa8kUbesNd95KMkWI9
0hCADgAzndNLgot+iYwdlfBgKiIbfa0eUkFGU6yfmkGf5xvD/v0OfTkKYXqgL8AP8V6dXw0D0ZW6
kG7mcYpja98Su23VG/h7jvTzRp0IOCd/OCQ/OlL7e9dukzogQKfdxqjLooNLVAt0r3QI0wBWRwpv
rhyL70SbucYRS49iUh2fgOKmtAR2veON/1KIlk8dUPn5mYTAagjoTdXVNsa98PvGl1/qq+vfBibG
01hfdbax1UtP02zWnE4yw2xXaQjbM5zABs9LJcnpcMknEfR/zQTcAGPmPp90DBxOk50cVd4KpLja
R017KR+iHLRNgA3rmnfPtuPYeKXPaLksOsW5EX2LbK1xtq06RNIvXBfdVmQ36cvnL+GDB7OpUaHC
CsddZF1wsEHjlyFL0NmzGo2YFlwcP2gFZHIPJZy0tWyWX+MoVuYb0+56eeFEptJrou1Liv26SMVC
QIJuPkbPXWdpBUh8rQ5QTNcayaxjeqPQfn0yXUI3QLdS5uCSp65veG6FSkmCE3/u8zz6B3lOm+07
mRrd46AMnrWdoAMtOTA2isYCOWr5AktNqTaGltXGplVr5ca8+mjV4bqybGfvaob1xUGJos6spR0/
J4NwXit284e+VPFlaQaUU6jntU/3cLwrCjPEL6PIEeld3O0///rvYLHVFHiHYizGWgpka00w+lxw
TV3knQelF9WdmSiz65PKoJMLhG9x3hZJKYHpJVkDP1E61o/IauEdVmae9oexVET4GhpTF/qKmZNM
jNo6Rk5dO486yVlPmKTiws8pY9VBOI3iZSJSwQpIZre6B6BcU+L3ZhF9maM4/8fpOXhQ7BbGqfFA
u+6izEiTF1dN+jhAvuFCarSgZ9FByKBKQz8O7aOmNfnW6lFC7uJKSaYgrJFc7K2yU/Z97gJNt0Kg
+9h11dDbwL0pkz+pFteUznuCdrJ0MtKglYx78kXalixKS2tjfxFVIt3xhlT1Od+KJ3Ticjp1uOaG
TV8qcX1UtVk1fhlWbk7HtjP1aTsSzEV2RuyWiASTen4k+NP4WXlCw7qTpcnr5x/v/Va3/njgr9k5
ILhhOFidgmVf5pZe2+G5M8X0v0kM9byPXcW20ab1iRmUBDdgHpnwC/pF6xb9b52tLCIq3SvyXdZ2
jfQbWXcPJnzWyJdu2f8BQ1knQRaWbXXjQPHec1n9uYsOQOPOz32BP/lyk0/EiKUj8pRzPItCbjBt
YjYqo3BSebYVx/dSl3n9GHWt6u4V1FUNyTwDN5m2CKXpV4BRuVQ1gyFrXxl71dwytHtaS20a+fNg
aL/nUGUcGLla/dKGNHtxCjU1t0A+1XGjdYDHtniRi0erItN9q6B24cFtgacNZqheM8plZvI/kFnu
8pr35VexnOpth4Lh1vxfTjTrl4EBmDsiastl7798GSoFGQKOvPBMK9tQf7HRkTbi42+MI1pUU2X+
EDTHiAseJqE+4AP2jl6iKuURP5Q6WEEoyUotqfrcusNeH3SRbRCShVCPpZmbwOUfZneOWdqTIZ4z
OujNo9HE81uKayV5QHJsHbD1tDf24esnUo2l7MbBngYs5oTLJ8aj0VVl5hXPuKp0lRwf+q5T4cjG
j9qJFlN5S1z70QMBAbHc0Z2kFr38/3/V+xBN0U0I2+q5sAf3wA5IJsvU02au0Dxpe7UNq/bw+Vy9
3mYppaOnZR//qPKcR0rhzVpfPYMSby3fJBq9zY1ZC/pCpIHRF/AWG5pbNx57fW/ifLO0naj6gTBf
HysKDB+ulTjiefDq0HlIIDCXQeqN9f9IJsKTTAt+9qAnL53fmYRkG1mY3jf9jc3+gxfOjOf2RgsG
PJ63GlPSkYnecIJ5hgRGOk2L5o31MH6zTUzXZV1WN47THzwPzyutGtCe9N7Wd5dujAYFmFPzXJIT
tC/K8KcnUHhhTmr3hBXGz59/3A82c34arViGDbDBq9RMAXdomCajfg6JJNB26RRjqXEBkoccko1p
13DeiLeccTT9XlJPZlOSZZ4845PqshtX5Y9+O/4elsd3vdM7QuOvwa1CQiEsQjbPURgO+0ifq5OR
acaMn7N8JDoXUfDnv/69u325lC1OP86QzGLgWmsoBx0rE5JBjxgzMUnIDGPV+k2BbPQOc+VQS0+b
vnEJZoh4tEqYEGpD/KSPKqRA4XPeHbpAT2sXVLYqFAOsu+ZgTAda6QMCz7hi14ZJum4kVBGo/Yw8
omcZiXF89cabIctM7uJGxVc4uGCnUWGWrfXkjc6tvPMP5vCinKDhjoyY6bQcaf96s56ZKsZod/lz
3fT5VzXO7R1uZlwBqTEcq2rO7tj37j5/uR9cDGmHLBYTjoo2ZrfVplngrRZNODvPJmTPZz4nagZ9
NH7WQ6PvbaVNv9NR7nax1/Omo8iujrWmKXoQomQqCC/Upv88t+gS6ST0sGct+MzlLf31FiavS5wW
CuRzlGgZCcwT4cQF6VsjElNXP1UZLLsbJ4frIb2Uk7Ha0MBAWr022gByGLJUZs5zjntFgbEOwpWX
ML0mKdwOzJ3NeONodX074YkG8YhLwW9B5F7+yIHUFIRvPDEL5/ktTjozyOc5sf2mFnL7+SfGV8G/
7WICwW4GYbTsfyxb/M7Lp4VWVnPIiz1WaWfuf8VmB+sDLz7a4t+UYdqx3UW4WyXUyi7RCewbMrDU
UdxH5iszO/d+QJRTWtVnRtXTPeRRhSCFsE3zg1XaufoP8621wd6k0t2UGWK6X50eEv1phTPKtJRY
3+aA2z06jipJhAhGO85bENXHO3WEvvA16ozIfFhIzJlfWVjYeBFa2hu/KFBhiTiOejVxzpeU7/IN
AitlOhLQoX/Ro6K1+gBokwqA37R6nRvl5OmvCnc0NoIqHr9yx5UzOYgmEZxWYYQ7gnGIg8be2We+
kobOd0ca8mE50GeHBm3KzhrGuNvUKZXfzcB8zIH/oIz0I0Ud4ykYiC1UXzF/dqqfceQMg2po5rOr
1J6zzS1P/o5N8i03rlWqj0U3qC/aaGmT7VvClOFdmpZVeLLjyEUzm2jWuXDDVgAEzLXvlsjaCUW4
Fj6l5YiZsfg/ys6juW0kDcO/CFXI4QpmUlmybM8F5SAjNkKjEX/9PvBeLNIllndqT+NxsxsdvvAG
+PJyXVnKfCMedazXkmNYnarYwa4VSl3zfcY05JvsKJ/tOt1oT5xnDUEZNCTmMM+rKX2RFQ1XC2v1
LxhDNo+pHTfTij5S9CRyClLoq+b5SvSU6dZVU7QnVFWrbJU2o/fkouH/GsVD/5J7efSjzwOjCKm+
l+LQm3H8pQad90Zp0og2yFg38TO8+tlaiZw8ICwQc7BWmPao4q60+mi4y/Sh+o4EDlnUZGSUfxsr
SDAAKLAfQdjDxIhrol5Yr9Og1RVa82X7fYYw4p8SI8kaLOt8fIiwEAuSLUlibN/6c6SCR3AIeAJo
unBPvjkNnyh3VtkWXnZ5Ikzzg5V08ezgVUiQZZnSqXl051KpDTSlWIVZ5tb42hObe08ermNeqKNy
85/jedW3rjaH/I5JJet56v1uM4OiPwJyFmZoD3o3PE8+lLn1PONav5FR3rzVEZKYhHv6MK+qyOuK
Tx3dQxPHhAoVfLtvDe8Fq+7o+2CT3j5Dzh37k6/nWrPy6i5KdonAuJaCzNTLddRU07yqoXzaCnaB
o9jmdNu+SUU7BCy5oYtNhk/kcrxiHIHTVBnjuqPdjrvemBjkYkGNEHa6ABRXmd4gOO6avfGlL7E9
+GrUjW3exwhXd88Wy/+FCk7Vf7cTD0PNECMCszokcTHc6L0hq//iAZjuI63YGa2qQeKciNF46/3o
2jgbfrVJart3LTKY81YgdTCFteurY6WnwRgu7A2LT4RgqZO3wX1tR9I55bHURwgsPYy7SeK9vRqm
gaxpHWEbcofioSOO/MFio3DaGN0VAouUJwtipUX3mVhh70dknK/CyROcA/VaHYq5GYg1lZrmsAD9
qIdOLGZvPc124z0hpRdXfN+89dea0Nt+pWQz3Mt5no0D6Y+2c/vMCXZQUMGkqdjFxCXtprTfloHC
ItFsigkNYsQt4oM7g0J76e06kHfMN6o+ZVk2kk0WEnk8ozHdB+gRsbGxhRJvSsNF5spTeREw8GoD
41hADbTdaYK/v9ctyiU1dtQTwBrTeYzQH82hikQIwvUwG472DEdrFxVRfg3QcPF80agC74tsGOE2
gN/l3//xRgNCi/2eBO/JLUrtZ17FL4qSRbo2cQJrr4R/F4+zg8Y5aSLdvyV/O7dN1G1smOCp+GhV
9NW2qmfxPSG1acJocpwnU8npSoB7GW3TkHBouTMz2POAKN7PbqayhH6YiasMQs8b9EH1u3Ssyp9Q
RIw7Q7bjUXdba2fMTj+tkKOKmnDs7S8fv9rnmRVNbiAr1C651SmNX8Cp6XIKqEPi2Zysygytmi6Y
0VXpd60qsq3UM1KpGfu6Eb+UARFHKbp/bklBZsBSiNo1JLPgglYnKsCfmIkVzxBzm2irZ+b4phUd
XYpc8vAesSI1r+STl4VUB3lBAlJmTEJLvvN+7bGiQ2iLW+KptdIqLBwcXzKviW+btiE2wESwvhuw
FvfXU1u03+sKYjDl7glUmU2x91/jQs7XorhOrkMwCtvu/Y9BN42KoVmOT/6AYuaUGWqFwIFCycFR
3mOgtGt087+cK3qA5HdghUAVnON8QUx7c9FZ05NTF1Chm8TZCysfXidVRdc4+ueXx7LBaPBTDlnE
JCHpv5+cm/laFPtx9dw50ozXgaUCJCQbPDkDL1M3SSflAw1I8fbxvvb5a/+MRRnWNuAJ0NQnyoey
+X7YZKgRh5Nm/ezDF4vuo7JkP3EQ28+zlcS7Ou6reC1K8q1bCy+hzx+Pfr7Ay+iLHwUHG/gbPd/3
oxPdRX2NAuMzRSCE4kVZeY+okPUHt+1xqvl4sPObC9s+SlxAR4nIUYm3zoJ8b84zy4X/9GwOSh/x
cgqSENwiRqP00czvdlwnyZUhL9pptPJJy/EMhAmLVv55DRSU5VABgW5ehGah+xwu+lwWNkillxGW
NSLeg44cjNdKH4nViefnYA1gxvpexSatT+nHxrRCNstDQCeBbxbGY+ZnW7C25o1jRS4PrBVr7SoR
qMWRYffBFhks1PiR7iriZx4kfQr7CEXosECKzn3+eEkvNy3TQ/eG1GlBHp8zGrosSgeyGfWi4lE8
LWjFG0mG8JKrcVppY+uexjRPfn086AWskwHpIS20deo9qFMse/qP5050sV/Pflm9YD+OTpKQCF2t
Oi+NT7HTec4hwcx7jUelgKM9Scc7+kaN91OrSWuH7HZfwwPupnpHQjvug4k4Z29OmhqfPv6dy3P/
/mgtAqlcVcS3qCSel+tTB0hM3rTm8yTLGrlkqiVqZ0ETu3ItXh4ixglYVrJwio3neriGqmIqzpb5
3DdtNm3L2fvpgDlLV0av0+b490lxHTIfkliO7/mJFXltt4isPWulhnVVHpfJwcM0a7ry8vxtUn+O
c5YjA2LPikHHYYNsoPEhq4BECBFKmaI1fR+gZB9P62/DIXCtW4AK4eact+fwbvLq0Z+t55T+N0Fb
nZ4cJy1+6EleXquOXu4LSt9gy5eblyHPAQhpViovSU1yjSgfvg5aHblhT13z079Oibr+QsNZzids
hLMHpWl0lF7pIr/EY2NgCtupmYeTbtsqzaT5/ePBLp6RRZFlkf2htasTpJzdrS4KpYaPDeOLVeWd
XCeiDL6T+iFL7nf2dANOLH1x0qz+NUPHGq4cgItbaBkcCCJ0Yvq+vNjv7wPgAtacU5F4IW/CODCA
Um3B8PODMIviItqpOi8PRuTOh3+fNBoDxMDA4RbO6/txYcTASYRm+pIoGdHMwfhnU3pd/DLjo/xS
IedLdaLT3TS0ncb95+cMCAOFFDBjqN6Buj0b3cPqTrPqBj5VRrnUGnLYa2OpfbPbpj50SXutKndx
RJbxCK7ZtMB7ETx6P1vQnVEiABa+oK/sa8dkMES9HbuoAD+DMkaw/nhxL04J2mIL+GqRsMJe41zv
y3RR5CT4wghUxkpQOxH2z2CurzlxXUhM045f8HZLaAlL0joPKm07KXhpxfTipxRI/sMZ3EJ2t/Fj
zO5k3926BbW0vdm5QbSxaF1RZR3cpml2pRNMx8JLnSIs3KGd91HqKFRZnRolFIx32yEh753kfGzc
ppAvvp/U+0rXpYHHmNaJVd7PWK0ickNeH6qSnF7toOgjJoBHnYvvvcy+JWmLTMPHK3vxIRFV5cXw
iOkXmMR5t0QSy3kK8YGX2dU88Bij98XAfnLXuN01NY7LoWD2U1DFuwiOP1re7/fMMJsxVLxEviCv
rV6SJA/M1ZC2Txj8Od3242ldxlq/VeqhJWF/Qnb0W1Dij7AAxG1K8mjKl24ho+2isS323mAH1gqp
EyV/BbrK2gXhMju7xOrqZzD/M5XzeaTcYUStQOyhnOekXOutpz1OumjMlde0I7CBPrbxHrTj+UcW
+/QicJM0fznEa3u6B1O91RT6QOhGJ21z38CwEVcQLRf36+J5gRrOQpkgUD6XVOGIyzx1RfdieG2P
tB+OKYja193DaMrq82R69cbGGnuXUXe+sl0uwubl68Ej5iRSI7+I0Y1ANHGEJ+NLnVDNQ1WwpnWO
36zdrWSqN+1OJPF8zYXh4kpfTiPtQ6hDHFCgUu83Ttf4PJJwll+MxujGnUZPE1RKnWG5QLg23JU4
zGyLNv/np4RxaSCirEA0AB3nbMNK6cRpasn+xbQwFg/5qvoxseaDD0Pna0+GjDeya16rqVwckyU6
hP9Fw1b3iODOgp0+GWWmUDd6KTuqmvh6AeQIg14rxDYavKLefHxSLrJ6upYe8BGU8ng8uNbPZgna
CFxbOSWfJtDqp7ShGW0kQ3ZDre82ldXOtVPjfpE7vaNU5+w7pnzXyKH9t53F04XSFa8XnS4Az9TM
3n9ktFISx6lpgnuCsGLrTaSp28BEB6Fo8ZlduSjeVv8WV/4e06avhFETYQpggPdjokwoED6ONIyw
/ExBhgHbCjJLJneT6P77eJ3PPitjAQDAssQFSv4793w/ltc4TYHVbYAKs97+GEYRbToU0fHI8Sb9
4V/HwsyShVzICIx4ntyKuND82BuSox85aP/2o4OoOELLcq1qH0TXx6Od3QnMDBoooQ9ca84JUMX3
M1uUFF2k0qNDXQT2vgim9kHPpmaN5ZC/Nk3RXnGd+Mt4PFrAkqk8/M793o9XalzGmZ24B3To+tCH
v77v9QrRGtXIYJfh/X0tLvj7iHT3yasAqzhnMzRMqN1zNzuHsnFeU78xHni42yPM02ElnaHffbyg
y1b/I1dcFpTaJohkBAYWbsfZcLmKO8TNcPLIQYWs0S2yQ83Rq43V5UYY6dq0T4WawVAFxS4KLLH9
ePjzG+H3+FzuLC+8GSpsZ8GkcBFu01ThH7DjTb4mflOc4nLUv1JSEF/9XlN0FgMzX1lO6d8IW592
EQDTo5ht/cpPOXvp/v9L6MJSj3IXQc2zBNOxaC6P1LIPJXLNa6ebpx+oanhbiTbiPSW/HJQWCsP7
HJnXt49X4fK8QsRFOZ2HJwAKdS6sNtOeaAnn3IMGMfwI9g+j8USkz17VXOMXL9/z/HvzqvLV9eWz
+2fXkIDNQ3rEUHVp19uhS6s1Tx7utxh67NwJvP/HUzt7T3+vKjw51hXsIMnCMvU/YiM02KSTTwbb
2Zhsi1Jm1p58nEtXRqvLtZzoDq9YVXll2Mtp0v3FnI/6w4IvO+ftAMlB+CQa7YOXJskXmlYidOdu
3I5Wq6/QzjSuJA2X00SWgcgWIgWxLZXm99MMZlpeWjxYh76wsbgeUnMd2Il6iqIycsKGbPBB60za
TB+v7uXGYVhSenoDzBTs/Pth4zLSl1vX5jrs050RN87Bb4kHMT90Hz8e6m8zBO3jU1ji9XLPjwcJ
btT2StiHqZH6r5bO5ecoozCE3707jyEluvkWE9Jq/NeVpShCmo0yJcHY4nn0fooILjYRhgDBwQVP
dduYaAetSi1wbpSYjBsNKOxK+m565bW+2D/LqKRmC6QN0tv5bD3QQ63oeh86lO09xJ5CKcmEJvXN
tlGSCkVu+1dGvPiUaEHobFbG5f7h4n8/zxF34sgfTeeQeZOJdUopkn066VGYFLV+LRgh3uGve38P
IJX4x+c8i/zo6ZjYwLSoaLrW8CQciCGHWrqIwUBAGoJwlEEehEDCpXMHvLfWvyNe1cK8sjx10Mt+
jBB/Tx3ECXpzQOgDtIUrV+ZM7RQNfRLosC0zMW0qFwmKjQWe6SHOFkyzpU/6C4/32K5MtIg1GNDx
QM81dqruQbdEJDZzH4nms9m6w3QzCE36D32Fwu3GS4La2dtTU8r1ZEeR+QVgf9qvbJ99eZzNyiu2
Vt/p1bqX9dy/Av8zrWceNwP3FYEpRKiDIhJhmRfRpwpQGA6hJfY/m8ow4teyMrR4bYq0u6utsiQz
Y7J3eByI5NQMQ/OkZeNIFzh1C2+T9nbzXBB8ffNM4T0rO5rxx7MCbT/I2Ppl4ojyXXf6VlvB5isr
QOtamoV1gQhlqPBzP/AzbdBUdZc3GxRl0+4Yd23yMMzCdO98V6DMIKHB33upHj9BY8m/lgSLyKWw
fKGHYcAxixyVrCx8HqsVSoW++GQYJQDsIR/sLyiHSsqWhjE3m3iKlLXzu5IOuxi1H7KxC3MzaI1j
rGcLmYGQ/647oQvuo90pZBCCdSvqU+pNQVSESW71t14fAJzIkAx0b/2InviKQqmGM5SbmO5tkg0s
64zo/3PXyDjaiT5PbiWGzDLU/Xr4kccO9rPAXjpUUmLtR+YZWLiA/yq+xkWG8hIoAtnoj1pRo7Hs
FKIoHkgLbe17bjXzsRWxH3wfglxk2zExG7Huew2A6dDUY3DU6la/oToIUqGdpgYwmhpHhHEcqB73
pYfHTCjMurC3hlvxukrdqHZOAvDsHho+aMC+6UGig3uK892AfPG4Sv041X/URp/Vt7qHsv+mobPj
/mqDNE5WDtZY3X0llDVvYks4v1BBReyOO0PeeC2itPRZVGs495EzgpXz3bnKtx7SYGsUWqLuVS/k
OBkrW1n2jfJoIXchtfVmwK9lGrU30QTzo43n0vyNnkI1lRsRdeI7ShGZ+mpOkfatHhSnp4FHA3S5
jqaqwIFHzejY4LpLFTmuZFcpvJkSPX5uEssr17k29cXJm8oKS/nc1aecGzvN9ZUCsdKGVJtz7ZnT
CJyzMKv+OEBuQbk9aaX3I1em5lHd7z25xSxKTUHI4518zjON0ngOUG9pZynnh47Jd7Mv1IDYGMZf
YPYgsD0rt5+t/YgK6gMATcM7uq1WN6sqnYo32aSNTcekbrQNjqxNz29rC/UZncNBHfFPFnsvVwkK
YZNT+ae4qoZmX84GDHgew6EOa1Svp1PRNXb7k4pY2v7sNbuuH5K8phmzwgKhr/e+cipnZYtOHkqs
HaigTf0wheg4I4ivBYOOWprSnPqGyoBd3OfDWMCptqzpJ0K2wbguUq5slCmnVAPGj2L0hpU12wfa
wra/RjrP+CzlUD6kjub621j6YxVOZuWkWMblGQejnbvn0sWQFVXMKpBhUrddfNsuvkwIAin0FA3g
7yZNdUodgGF075aGLJBlt6/S4JAhNfCpRIcatUcv5g8E1tCGnefGYNEqtsoWKe/iKG0M+CA4uOZJ
aIsbgihVATiI9lO+KaJuzNaTavTXQMyaXA84LaE9lo4dZUQvFQffkrhIKmzUqLLMM5rMGEaa9q7B
McC+aZrY/a8Uo3+PRAwd0tbuOrA3hd1nG69nHb7LIRtjOhhd3K/GvhqRgEWvEi13d4ysUFLPire1
I7sYy0mZooYIsAlfPNL/N402+K+hiIPvI/DEF1dajbNa8tsKlFMw/uy7jNvHQvzylKk4eZrdCi35
Phi4OIokCV41rbeKg5noWbND12k+ZGxTum1RFX0e46IBB+136X9j7um3XgMJZa3NdXebmLkfr5J5
6vqN32njIQja6kuhAUAOh8msPbDVmoIfF1i/pGa23qpy26bZRKKmCNWNXvoT05GSWmrlVcFitVlw
CaFOryXIEdjzdgakFeywRUbfRMleM1bQSfhIc6vy+yTBShNRGnN6NDFZScCKOV1xHyT5+AoOsnjM
0iidt1rgNtW9nTWa/WjZGm3DkIA5ag8jCuu/1LTYYEkrb/LHYpyd06QGHGg1bSr/qyM1ftWTxsm3
0KsDc4tOrbxJlnYezrzKvmun3DXCoXNhw/VLCWrXGLN745UAe0MPqMtLQRX4DXU+ozmMszcgpNW0
fBUbLXwSb8MvVh2aD2JlYThVbJsqJkuOVF0C4IoQ895bPYsb5ihE3yKsZds8OLa47Z3B/TREtQ7F
tHGCI83x2Fm7rZ2Jg4yaoT1YZH5qg81ip29kFWg4NWUd8MQia5sbK+0LiP9umrTrtMJGceW09ClD
N1XOcOvguHI/kPU260wvW52iqlhAc5ab3hRBHIxbvypd68aGj/gzkxFIxgRhb7wFBqGyELmK9skX
tgcK1k+LbEPi3711vqi/Kgv9rw21W7Uno9Vp+CDN74ZR4uSPIo3qDpC5XvShoeUd/IaAj7WD8tA9
gYTDa4rwz7ifqtojxsKn+GuQm958Xxa2Dwo1w4gvNMhZynBsCWF4ccoKCVhcfLTQzg3lcQ0Fxg/P
TssBEf5B3SrNl9+0WB/yG0sf2jdDUE8K5wpngGddFHCVeln6ny2nbdqVMYj+LdOMMT90OCOWe9Oo
o/jEn7CCVa21iRe2ZtLd+/TNs5OftMNPr4/hSiZu46hXo1J5vYlbqVN8LYRl7OGvLuZN84TuZWob
ytyls6+enKTLUiZITrhurcj38T2MZET9xKzvpq4GN57I3MhCRQxsvaEoodKdP5tRvm5qt98EVQvU
h6ixf+t5T9S28kekxod4BOXp5IOL4GbsxV8CuwUBSIPDzNbs5z5YObFr+6EJBTA5jJWYsp2m+5MX
yk5v0lNnTKVNCdWKyn2RD8kG2LoT7QqvtV7TpJmrjcJECKe1biIuC4J5ekYCemx26UgYucFk1aXo
RJyGpJw2Ot5eBEH+pKXaYG1j0JD+qp49/yGLDXATJdD42zqwqvjYGg0Qamsy7Hzf5bH/lgQlXDnE
9Xt3K8Yyq1YiSaKG99U35TqvO756UCWlOsKdgr3mwO5IPjfAhCR8yQ7WUAnAce1OBHgg9MF27Ask
I4jYa9cQtxHa0NGuqSN8A9MqSrNDjjQGB3GAAxJSdUTGuZxSQGMmZm3Vk2s7xnBM2PSAmMsmevHm
RJOhqcVGhxh1UP3EAimHQOIQCjoer81xMJGF7oaCA5DnEVp5BYwP7DUptkKv1bti0wYx/IoW5PAM
2HkmpCsaFNdDG8NoTEW9jk2/dtOx15dNnQlq+3G8KW0/0eGiV57xAIcpb+GkCeipeqCQxpqcJD/l
4zz663Fu83u3Mit5EsJU6xZJLYG1TaU4v209j+rFUV3Qrml88Qu82RGfSoEN54teG9GwgnSmOAAm
9MTtILUKU2WrTYwDmX1n5OFY1Wq8N2H25AfTmUQQthXqB1zgSb2NVS+HOARnDwBkEX4kyvZMBOWR
mInaz5UvR0mVw+/jtdEXWbXFssMLNm3TaY855XXrPz/hbw5riErRCvKmq61r5PO0B1XbBqEBN1e9
9mXNsE1niuoWMdyWMEUU2lNTzcOLL4MCkEDTqRwZWUQZNam4v32CUwSeNFVWN3SXzPxg2z1oeCOo
+HKVMUzdHRqPXrACBlAPt3YrCGcoMmbaA5E1oZcTN6X3jOWM9hU6tRX9Nw+NvFMoyKud1iKddoWa
+LeKAt0lalAUkMl+z4oXTk4dplOxfQA7fJx7wFgmYNlV1Gn2VhfTr4Usu/u4iPG7IHKe9qLRH1Ag
Rw4V7sX7LHtACqXBec860KPwshsLPqa1FgTwiFNn45Auzru47RqJbMxjlHANhfXQm/vc0aS5xdwK
XV6XmOQTqJA42cRc4V5ILTf9SZ+Br+AacXKjS0Bza6Q73Bc76OzyBml84wfFtXJrTsmU3HpOzsdT
9D61ddd3iFS1GsnmU+1lqXkyx0GMiCygkr6Z7KJnMdo8WxV6Vd77Q8+lGGoYxo3/5TVUh7CaffsX
7ZbIPhgi8T8hDx5NN1UzOp9dhVxHWPKE/IKNRhIYuJGWbpU9awXZlw/YhDPa4K2eSh/94HxQ2KxU
BSwqhXaSv8OssVbH1MP87oCkk662lIbm0+QOZrk1sAY0Nsnk5p+mwO+ST7UWoXVNSohIot3BqeZ1
UNGVfsNF4QJxHHhB4B5oblAmOds11NPaAdm85KgFpf00tNZ8k4vUpDk+FyMl6tj7AUpS7pKxe/l4
81xWaGDNgECiGgVSB9DJ+70Tk9ljdFZlx0C5R98T0Rti/gvsbUivUZgvyk/I2MJ7WlBmgBHsc2QV
dkajDgfEPYwpjb9JcfYQlZ1WtRSQBqLiypr+pQrPeFQuaYuB8gUP+n5qNOtr+gCRc3DrIN2b6Zw9
aPOAxXYh3enVlFgyeWyUk5l2GI32kUcM2PW1fdTh8b99vMwXHxhEDZ4WfGR08kF7nXUECAvNQJWg
6bCH7Pey7kwYDLimgSIFmCi49f9rO/N7lkSRd6XW+Leh0cTg+6IK4YA3f78MRh1XNAx192DFS1xH
+rIlVJDbgB4JoWpUdl88lunk5Vq//XjWf/sEtABQS8aJB7Dob8OcPwrllg3yQ3iTe6AdgmJe2Vhe
yNUQLSoEWreiLoK58UB5xQgNhch2iE4jkriKV/MOzeNivHI7/2ULIgjJP4teI+3Es91uWV7dx+jH
HKa5b3f1UAbNWhs1/diNRZ1SScvGawS1vyz/okGJABZYa4raZ23ZNkC0P68G54AmuLlGjCHeDQ5C
wfBJkqNpTOOulbhJWbMtnj5e/b88RSDjAHRyti2b+/r9h2+NEX+CkS5FoJS/LaI4+0bVtcdvPdAO
HTali1/GLP59u9F7p/m+HD0O3bIef35yU0TxUj/D0wQ1hW9FEVjJtjchrA2mN1RryinxyobShRLx
NAfXMDJ/W+6l68T/DMR7z4eftHFWHuKjhyCH+Feiv3byx2l4aAbllas2kdGPOK3afUkUL648xJdt
R6SigHYAiwG1Bxro/dRLKH8FBQ76qh2VhjBruJRWJOpYrQbtUGZhBuZ7NZpkTG7au7doShf/3Dvh
JEMwoGUNYTw4v/OqrreCFuuNAzKFJnjdJj4AGLrJvXK+gqG5PNuL4BN+B6i3IkRrnqsmtt6AWuTM
vdJR0+23VomGMS+kT+FMJHbR3PSigLIj8WbztkGTZ81jQJ092YIc92+G3uivteUu/APxhQzwtIRd
uyBruPTffwAX+VsDG0r/kNSNszMlQXxoE/Xv3CKYTyOYpgzD5XF+8IpGFadOx6ngZJdQLE4CaYs1
WtZULHIjlRtNtEDo//FA0uBnU3L9cx+CmT9rUwZ+yxPsd9mxqHvqsW4G9ZpcYG3Envk229WmR6pM
Xhn04kAwKC1D+D4gNECvnl3/c2u39B/y/OgIQ0tC6cbmnfTy5pTEcTEf2iI1OmooU5bsYx224L9e
BwxP6wfNMQNXU8wx3n8SR29M3lwb46oB3qsqAY+HLU03ykuF0ewzeJVARiAuwLZz++ePF/xy7nC/
fwfjKIWA3j0LjPnygznThT5EscSFxqzRSjLRQlvFbTwcIUJWB+mqoVk1eqf/+njsS8sIj+4w18Ei
Hwf06fw2sEiLplpM6UHHpPAT9t6y3OmGGsm8MlrVABqD+mYsG/AlbSJU9DqYOJys664XFoUErJzX
tqr6Ml7NODUW3wx/rM0TNlKxvsuFtPZul49fPv7RF+/j8losuCl6dgst6OwA1eWgUfuza0ImWLwU
Kb5MeK9sTUf+7MfAvmYCeRl8MpzD+pC98P9z5JTRj7RmG7c+FDFC9zaF1V/Y/+RbVRptdqV5fvEa
LlOjk7QoTSy6n2dT0yvM58YKMG9sA5nMO1BbUCUtFyNIY0zTzeD3+kuaTv2VkOPynmRFQRLRdAUo
yo1/9iosagvcjL1xkIHoxyNVVXOjrLK/TQm9vjYJaatEdB+SdFCIKMwqrX2TVU/BGVxDfAX6c7Hi
MP5AiKFnQtUfkcSzVagnjUKLaqyDgUzNZxiww71txVZwEIHdl//G4NSRoQPazGaC3gha9XzmmHMM
TlkBw6G4BdYRX25p7FM2nn/QTOAK2HVICOYTtNPiirTwxUb2uWWRbIbCCT+JX/D+2lmkdNOSJPcw
u2NhhiZn59Yq6U1VZn/v1t7tx+fmclkZDriCgTcxKdx5nBtjDDxSU+sPEuL3ulZT9gCJMduNQ3Et
vrrYx8yMVjqwVVASgLjO4knHhueezmV/MFM92wnbjDYZgmMrEVPqxJrHvBNGrP75Sy4YR3r5y3pC
VF1+1B9BHTAQTwFJ7g9BVw7+Oindol/1hU6nh8alXezjuWneskaMxeHjlb24wsGrc3sib7hgSIlt
3o9cU63xEFCcD8DHos/2HJuPlGtNZ2NFvd4ep9TDqg1vLkQ70INC3+Hj4S9X+zeGi/QYqVwkBs+e
r04IqZGd2AdMEANI9rqXhIVdVEc15OYmb8VbY6Aw9/Ggl7sJnOOiCkP07BDGnd0Y6Zhr2cRbeqjS
Oj8WhtNbK3zvPLnSqC9F+49HuzgquJ1D0UF/e6GcXdAyhyChIWB48lQ39SBQbajpYMVxQv/QLYc3
Krus8D8PCfl3QeeBnQU3e7ad0hKfJ78Y1Al4nkGncyjovRUZAQLI9jE+1nGjrsxyWbN3NbKAahEq
O7ATFlr5eWiINUkZsZG6k47VubFLFFK4h1rRMHz7eG4XhqIUiwBLceHBJ2HA8yhP0vp3swzmP6o8
VX1ItdYtVyml2/Rn3I7us++04xSsZgpziHhArPmqs3/FLf2U7IEu7ZD+qEpvcEMcx71riOzLj+0t
dz/ZGTkpPvfW++OE/gNabXGnn2pBcTI0IUGHJjiCRx9btL1opytFmIvjC8oehNOim28AzDnXrsIi
EZHcMaB5W4yjd2y92b7Dye3XaBjJLo5co3vMGkvfZ/2Q7T7+EBenKPCWsseCAP0N9F/+/R93FhBs
RwlMz07YW/ZuFwrLAqLsjJErbvA0S67E2ZcbbJkqgFoKXIC6zrPtWVn41EVldbL8StqvmlfpxVYU
EFiu7OTLJSWztvBKotcGef1cMgCaFH1ZV6tPBRFNOm2Qf+sXreku/yycyR8PGqAridazJvofbmRX
Xz9e1/PxsZJYRAugwQEmA7m8bLE/1rVPY13yFCYn9HXFVys3bTwdHWThzUW1I5JV9g3u87yztb6I
1x+PfX4d/x57qS7w/i30wrMMKh8bDQMSxq54XcNUIiRJC4SOolfPX9QgytcxkePnjwc9PzPLoOxg
kkqgxKQRZy8uhz3zp0KmpzTi2IcpmKYne2hwglIj5p4Z/fX4ygV5rtLAO7sIBWDWCo2Bh/dcchW4
o4nLypydsFFNNkj9RAcEntWD5aVq7Y5usUcTv151mDYbK6kAq3lwqq6s9l++9FJLAAiPKSY7++yy
yMC1NC3dqhPcdetzQJ/uXkOA+OT3NgA1J8rGY+Bpw9pBheXKafr9sP55Xy8LQCICEJRgB9rK2bvf
guAxECvLTgndRPwN6ABDMo9pZoUl7j6fZAGei96bxIh3ruf5AGNRi1Z5rNE4V0OPYZY0py0+ldkW
xL61RorJ3deAtU+0ErJvfZtcleH+XUo9+9Ew/zkUbE2ilfNcuytJOF1Zzkc5BNmdOyKPu9YGYKsh
SnooIqWqRLgZw8NsBaylGB+yLI5/tZ21mBxkOVK2kgflpTSb9g1Y1/DJGtO42GuZ6Wqh6fJY3AQg
FtOvMFqKcRsFVRrdCCvG5b6n2XwD3kbEr0ljJ29jqufBxivd4RUx7L7fRpMp9xPtXBDfdfw/zs6s
t20ka8O/iAD35VYiJVu24yS25SQ3RLYu7mSxuP/6eZjvJpIMC/ka08DMdNAlklWnzvIu2n9JE08G
yhNWnMxMarJGPjKg6O9hI7ZLtaF7V2WhUn2vnmdm9PlukrJB8hPtBt3cQy6wDb6E7pTfy1oaEVFV
S77JRc7qQ20GvWRXAoXZYkxrfewn1E1e6s4RaqPNRi+6qLSUo9/YVlX/ThA6fjSSpf9WTYZb4WRm
Di+C8ROqR0s6/deNRqOB5mxzeZu7FpViQMgbNrbdpXeajB076gtv3NWxQ6dpwYVpZ1qJHx+CoMUv
dSoMzB4A1gzFcw3oJXtsjU4fbyykIT7A0VlhCV6PGMXoLB3yuzWTni3yWJ4Wpa3My4e2yONbG83B
aRNkruw/za6cjK1RM9EmGwQOh8CYUiKUHvbuCGHTDwhTvRxfxi4uq0foP6Le1tWC4aPuD+7dDIE1
3jp9T1M4SJfuNm9U3W3mGq2kDnfXYYMukv8N8iv2sqYppzzMmHj2ocCm9isCnLa+ycYOMS3HS6Yf
PeLn/SYFOvbbH1Gn+DDkFi73XWGan4N+bsWHCtvO+aEhTsDGHmTpbfNlAqdSzp1152Zoom4Qz2tV
lDIj+AY3U30akyVfzYy9We0XkXrJlhl+gshRbwU7b0R0b2/ENlsE2P2MQJOv8h3jf5TPkKQ1zS3O
zL6+k9bSljdjKXURkdngFGdUsvs1zEL+1PXGyaKBmXzx0fbiJr9f/Ng29trgSOMhiKVFX6Z3/ePS
O0tzGwxAXRzPGftP6VJYxj1dxOKnNyW9vkFwgsnJPhsaxV6jIHzyBSaUv3s5ieau6YIOTGBvld+A
d/jiP1APSf7JGUtv+s9h0pdHFWzBGD2yxo1vLCEbPKT7vAKgQHdqP1J5UKVO1vyxt7IyjWxLiu52
DiaBPpVYQImWnIEmRP5WqTCOJ6zcVE2UvJ3sgTY7qAPd+MzB1ayneCqAb3hDgih+YY32T8axYxGK
YUU85Wllm5ulL7ruBSCU+eonhL2Pasy6SNWFbjynSQ/WLDbQKQ5nj8jyJZvjkVIaEyY3wFlhsX8Z
Li8Jx2Jbb7devpSfVu29l7IQSR72ie680Iqb8hfkgvXipbK9SW0KOp/qthYpcpuD0IpWQ2W6Hg3Y
MmDhhjAfl6D6TrhW35kTLt8qI9N/6RgKpFiAA7351qkcuV29Vf4eHeDACHMrlsM+Nsa4B5qALWw4
OaCvISwM/EE76ER7MBS9mA2iSvpnxLrX9uDUOfejXkJcw68LqXw8YOLqTraYDm/tQeDvuyjL2Gae
Dq8Xfmf/OClJa1vq7VJ+1ZikAATFzZDz4Qyy23Ie2uaeGWrcR7rEFWurTy69N7NLkgOeetwmFhfD
dxi+jdiAwHe7DepiwZ3R21MbLfXoObu4apwa2PGYT1GdLfEXlc5ju6WxqWrGVkH9ZYC0KreI07Zf
5qDh0MbUs69WKoKvWY+U1INniiDUEzT8Dlobx/ugtjV9OwjVlzd0jBA92hQ0cQ/NYqb5HoQp2U3Z
YAgzbTPcBYB8oqj+2Uiq2T7UOJ8mtybCu7fSWfr6U8MIuzE36NYlRgiUMn0I7LyfDz0X+0Gj226E
iGBWbrTi4Y9BAR4zJFVDSCxWxqgRkWvra1KijrNvAtDQeyq2zAt9wCn6NplWixDXUOjpbGYwHYhI
B0NVPwUl19urnRZm9bHplacOGKsBE8oasylh7c6tdlMnjfgdK8eAGEzcHuyoKw17ChEtBX48A4XE
MJM5vP8lEGbwikNtumz1uSw9/NORywiB4br4yQsA9LfA2f3xJk1snKGAaXfgp7Ke3s/j3HVx/UFl
7jDe0fpawFCXIDOAY9Vppbqvo5406e2IkMF94Qd5fl8O7XQokSDVPw/BZB+ol1D0wzpM68PZ7RqD
bHqQt5aBwHtIfW+Wt80wdNl2xKY0CB3qlqcJz7MXG3lH+6atZy95jUlJx48rmOwrAaT+0VmJ9rBA
fy0OyQyP+otDl2OMEhQDdbT6tdIIfQTq8mfQW4Y89D7ieBL3uDTSM0cY3ykdNERBTVnfr4yYWzju
uG6WhVujnOeqxnTAAME8VfAf06XZT32zNJzkyc67+wW5O+/D0lVj+7t3E+93UtR1vaMLZnc3Ovpx
vxCUBQ+MNIcLyiC2M0bBBgPgOlxxFICaqCz2i1O27Q86pWMTun5h/w5qfso2mNHe24ERN+xwcoVj
/GwS16jugwWZZHD3gLKLV7T9muwWL0kj+S/uY9NGTTKuXqcCytuNSJEh2PpFOdwghGn7t5aWOsfC
oDfZR+Ws0xOgA5zcec48OVFbtZp1M2uetKG722Zxh9f9+D31UgzjM0fTtbtEIixwZ/deIbaYZdne
fTz4+h7RCoqwukK490Wf9GA/M9ZBeEvHkmiH1kdd/RDECbGtaondl+ehyrCdwJS4+4L71Nitn9NF
MSgO0o3qEMWvbWBycC3oen0gQok01IWoo2TAIeF2tTnKkWROFMoFjaHpDaxyvzxqVgYqs9F6O96V
lcWFLyUyZ6BqzDE008pM9t6CTOGOHHEAkIjMYbYZDCQPH6oZrPRWG0XbR4YoRB+6Xee8TsE4i23D
j6zREpVeFo11UPyQs1yJ3MEAcLFLC2/n28lAGuPXMRlaIEHtWlrwYorZUz+8rE61nJxa7//zag+o
WN1lUBMHPaV/OCSmnz209mKY3cYtl+whr5rCuZ09Pw2LuEydSFsmC31Lq3LnjTF6ytlWTWPFESnw
DPrNy10b5Knmpd9w5y7IdZNxesxpoeKFACyyD9PKH/wP9GNU8lh6FTKNM1qJ+xLHdlI6JlrBXuuU
VwGdrMUMdE5iNgk7pwlyBIY2IDm9j3B58uahTemYfKaDlB2RT1uqmyloETAlwzBlOCIv90WrBzDu
iDYWpbkdGJk3N2i+YvHVpoWjRXDRQO9LB5jaUDnTsB0RPZjgxgIrqzaFTLTxp5nWYtx4TW3ZEZsb
kJpvljONSXrZWwJO6X7LcztvI0wUxpxIRWsvnEwPwQuZYkQvOk2JrRwt9ZBarnI/eA38s2CjAxdu
7mpss9Hk18AFbxPyMtzMtcwAbV3YyE/rox9UDyDNm5bGa6zJbFuTHJf3I4LzGXu20ABZALVeM26a
/J+wpugdkkdbat6K+UU8JXPLcgZE3arnqa2cPDRqBG2i1HPx8LAmXNDcJdPmn+OCCl8ILWW8lXre
grZDxiN4EHGxQFq3uAnMj00wqk+LLvr8HnpF0EItUEErKphEiHLcL6WRfHM1J2lv4z6YiVt0RszP
mt/lCLdaa+4JC1WJSCEIk6DD5ReatwlqZCWZBS2JteNG7VGZzZiJhJ0qKhFWYiyQm0fG6iHBjO0H
QPyG8XoXeMley4vhJrWCqUEvO8/zTQcMR78fl1GztmD90zY0aE6VuzIlX9viQhY/szT2qZ2cl/qQ
ytYd92wi6UBfyiZ9G6vAyh/nQi3a3lFGScewSeTWREgt+DD0KemSnSSVcSyXFTNazFWSH5K4RQZg
ynulIgC2zY0rilSPEMaiwDNABeMqkQO+DJ261pk0MwrS4nTjyEDWRDIZVNtByzzkxaouH3/4GgnJ
puh8Z4pEEBR6CLnMaTYOpLX5lnzE7G6WlUy9yMBtkQrUvBgELLNEnJZWxbu1ZMQRNIV44ORG7j9U
gbCXiLcMNznB0W/YdM3iPpeuSfa58lDEnZpLJWEbuXCb+m6C9lOUU0qwqkU0Fv6SPKPyGu8CsnxR
hf0YtEcvNofsIO06fTbS2ZujYoYX2226DMr7xmz6rI6mtEIAdWj7trhRg+T/X/vC/h2NJq0k2WmB
9QOu7R2Uyacc9HuZus7XeJnBecbmovkR2FAyZ9xEmgmx5G7pUM7m3jC2SU6MqDcpZiL5/ZS6nnrQ
XLN+8M2pNG+EwiSOkwyfE/tyJHHHzZhMOt+tnPPtMLTxF9cH/rNx4Z+FaOQ4vEnQJXLbjFPlHQRC
cV6EFPLwbe7tjmewzElFZCAxbx/AtXvExbsBH+uOQ37gSvcjlM6XKkRKLPjdEkHyGBSE27U/u7zO
vkrkbqdjWdRQ8vQYfmE1ptZPeCByfvAUaNb9aFTiGzoZw3zQsS6aMbCp8+6TitvuUNqtUYfJWFrj
Td6Z5s5oUOAALZzI9FDWnsA9Zc6XKtsPS5A4ocBekIvMSnuwEHQDNf8ZN5ShPYzUX9/lIoz/mhRF
nU3hY/i4t3q+7cRFVkbB5OhLWPUWxgabxkqlTDbNoqABkZ8DgzQVPL+NAO79yTCnXN8BCC2WQ0WH
udt5S91MIUWNM27BgtQvcykBjYKtcIM5KmVOJNWdxX71sGCfonmIjSYyAJ4bobRSc9szkC9fEadf
gl2Jla77ZIJdVi9S66QbpgvGPqFYnMTezV7qexs7dRZ/i6q5sXyLlTtNH7iExy4kcpfO7UBzmsrX
0UGYSdS/JwJm5pngcZYiP9gdPx+uCFFMbEVGr3iPLbGr0E4G271ZwJkk9gYTzLJCnlMYI0miu3QR
hY5eb0gE7fGhz1v1CZ6IyvauW5nOfuUZHEYXwNXGKEpoO062GHK/GMhggvrAvuQh5/B8b1MCRWgF
cebvMjlkMyQCmeZpFFtJOX0IXNl5Ry5aw3tBMp50fwOgqP1uxI7KPkqIwsa9r+i5bnGjlssDxCcD
/Pc8r/xUTwY/iKzcY1U9JQ3G22STG13OQLVbBSsmKnpNprspE/qrArKpb9s+AUAd4wUP2nUexW9X
ZJ1OHedqndjYRhpr1ZUu42VP13JslDqZE/j8F3/tQv7VT26NJWeP6e2dgXTU8Ji5hiBY+gWYfviU
zb716Ed8Ltm5/2grQpMVlANyvg6waPBL53x618qUn+V1cWfVerVDnJ5ApGlwQDdemnV7hWD4cEAr
yLWutXfX8fNpo5AJLooHQAIY8gXGWXezQ6e5ECYrgwohhaPSLjT6Xo3JTFwIHUaWV/4QUw6Bw0TB
YeO2prvtabL8MgZRXhleXyAUGP5ZDAGBzYGMZIx7NilR3uSMtqPld6UP/ILrflkOtAyLmi5I07xI
8Mfd3Zy3DK1gfnzLvISWAPAVaHQGLIz3u+0XTWeCB/8hMyfncpAfON0O2jQXSWB24j4dnOJoFkt2
qwxEFohiBeSfvEFesvMgVqAbH72/9EWj3wIjBUqTySTKe/65eqvkgPY2KJSDh//qF7Nv451mWzA/
bGu4g3x5za7+4lHZ+IjsgUfBFwOq1tk0Ax8tsVTWnB/GRNbbZBydRwd5/IeF38gWWHtRY/fKYUyu
ffF1ZHGy/1h51WJZvfvg+J7rsUwuhXFrB8VBTSDao3z22+yT5fTzBAPzD4yhF7j5zWBitn4yVZiq
zWQ4O69CMWXWW/hB7tzPQdTmQxW8ZtqkL/uc6GTvHLfIEszDMCa8LXy07JA7N3Hfe/9TnQ9IGBzz
kTxyBMYywEv+/PO/okY1lSWwkzx7UUItkQ2btdzYiSLMw8zivm+g+d7TlWlA1DT5hD8BjlgEeVcF
V3bNWfz680uYn6/sEfAu/JrTDbtWx7gjTNmLhThhHiZo+O3HdEn2RrO0X4JhtiK0Sq/hXP+EiL8+
IcsCx0AODfsyTot3DoxQXbsM6eQVL3mVNo9IVORQ8fXSum3Hesk28UrO3yTJIJuNzZ25b31QLz4u
cXRyG+ieCFbhJXPlq5ydoPVH0TBHXZx4iuzL+XwuiwNj1AUxoymrpNvAGu5DT1k9PDyFHMwmkb1H
XgjBR4RNNbeSxnFmQuQtau3Zn2T2SxLnf5YQfqqNlYCh3JpF0u/VWIxXEELnc3p+q7dKj/MC6aCZ
7h/83l87iBTEUYtM5icOiaxICpHWwsQMGuYGwzA1bph0omEHDNTAaI16UNtidlj8Zw9a+YVvo+a7
uanrY58Z5r/axKy/DedQQKKEZt+w12HzyW8Dmmf1wfREyqvugGkHn03lpPpGVk156/BGr8HjLr8c
K1rrHUw0cvnrdMXKDtRQaf30VKQxLK28T+L7gPoGmQG6aOmmmaziH1Wh/nwBHs9eUWKA0c5dgft8
KM3Bm6anlB7oZ8/15y85LK5XY86zkENv//f+9jyLt3/WA1DI92Z47nLvnz7j6nbV8R2nJ3tx4OFX
qgaEW8wvZuNpEo1wjZQvDtRHisHmClr6raVBOqzTQRTFkK8+Xdqd0L4gRZyfkHdXN72vOasslfOz
bnS1y3vHvtUH4b+Uld29vP/Q60OdxolV89PGjpiZzIrvOVu5NEC6K1bmWs8/IS8gW2yH6K1qwrSu
wMTeWIvRPHQzBOVtIJZnd7doZDCX9rw85b2hvhiT392tQlg9GhEI914ZEb+xY1kMdC1jB3SRzvXu
mOQNOaDj+QnHLiwCOtJgA8PPvgdgrPcodeQSNbX3X+aba0IrCEBLefx9dkrGbtCCidrzieDxE0Wt
sdn6yg60XZ23NupInWq6K+nxW+/UQf0LWLuFGJJ79k4NOkcWEsM8JqqbT41ZP1Yqt47FPP94/9ku
7zFOxV8LrVv4r5gDA3PFBC/zE+F5ZfBnmA63qPa0fem9xNge3UCrdH6+v+jFCwUpQuYPahK+xoqw
O13UkcXiF6k3PTttSuEdJCPNlDgPHLlLa1A6aAZB2rzyFf8wzf4+E6hoAaxbQ7+xwqHOgQ1KNotR
eF7zAiLYQvZuQe48moKC7CFtsvJjLVGEvxVmZt7IhNHHzl+kod9WptkHe5FYSh4W49Vzm/ZVJIv3
0ZaV2sE9X+7laG5l52wLb4DeG7te0m/LyZ31/SytXKOSdxD6pm8cIDaDYVLyJOx4uuliIdutm6jK
3YgmQ48F9I310RIJIw9MPtvjkKKGgWH7PH7JgsSKf9HEEMv3KpuaX/Uw+/eTOUB6xwYzUTClTT+/
8tLOqwRKMwoVmERAuYiggMdOP5XdDF48A9Z+aSkVIO+IDDKX2c1TvDdaSF3AChwGKBl9ix8M82h7
F87oobTj0KZq5wqbyH/bO4Q1Wi/uKptugx+/MAFtmkR5fty9GNUY2IAravxn40rDPIUKJg9L1Y5X
DuNF1rWuCRRorZjAAgFNOX0Jgsa7HOt6eBkrox83KYV2v82QyKhoFy2jHXlGPvwKMGf2t9JX+oMI
xnFCMmOwMfw1lroFq4RnannlXZxHifV3OeDaOUSEeoCHp79ramBXWPHYvHjdUD6IpY9vABaJZb3Q
aCn884uHoxpwi2IoB7nv7DKjR+Bi8kk3xnYS60cc9/5PW1ijCBmRjEgJeP5YXtl958GJ5wPGt0KB
qAkRNDBPn09ZHQAFT/YvWskouA0qeQSOp++UKsafLRGxvivQlRmvgPfXmHcSKADYrQUxq7t/TIFO
ly0RMGTeZmvPFkqnam92rvdo9b76angZ4mklQZ9wVXn1XbZk9bWP+qfwPl2ejQ1qkg4esGvvHFPY
xogd0D33nlFXYvzhTH4xfV0yMTuh07pe96IsXMD8cnTYcnX84huW5tzMc4IGkml3+fdSWGmwH22i
7J5xrnry5wzVltxUhooWe8ArtptHuwoZtpgZdhht5VLk9357Y8dy0kZqB6hr0x4j6hTQNdauCOQY
uTH24dTQ30D2QA9e/HnFoi9x1ULrEUYWafaQ5Pu8ZicA8u9lH40iNjG6L1Kte5imJBgfmSoEvynj
/Ob3mM2z/TRjzNF8chA+YN2hnSEIb3R039sHN9YD/9c/bmL2LzgtFwws4D4SiNNPm+q9J/1FBM8o
UaBL4SE/84wnXnnXmGnjRlhh1Nd0Xi82Mfa8QI/ZTpStVBVnVzmAgRrxCpqhU5VK0A5ZYj92c1Uw
8xSuWJV9mIx8NoRRx7v3H/bNlTmr9Ddoc5nnHGBEQRb61UP1wq03clLoSuqd2T96laGj/jxjaFDE
11GMayD4e/86cD7AqSNVAtwbTf2zQOHliouY228diSBJ3CrDeUUEwwsOEu8Jb0dbbhxwKF2wZcw0
/Q4jEq3e9sigJAdMo9z0EPg1vVN9SLvvJdPpa8nV+Xuh4fWHjk1wsSx+7dmdFieZXlsY1b30udva
GwA1zXdEIds6imd7+j45c/wk0QHQwve/x3m4/rMupPuV2UD1fk5PSdoB8MpUiaPmxA14nBq9hnbw
P6VDUkfvL3XRKfm/tQClc2lBQD/3a55HA5yBoWkv7dSou051zfchxllPS01j2xgytaLSLwNnq3Ca
z26pDdzbzvFUcCVfP4+l6+9Y+c+WCSWIO/ts9+c2E3zMk+OXeZh862bBO/FLocqKWeqI6o29goG2
legX875MuSr/8dLirjJ5/j++QRBXzbNPvRh+3ngQQI9TrOsZfApEf4Y6Hl8zRtcQdJnEXXnzlw+8
rkjg5jqmU3PeThQmsUdD+OqI+FN/sHOnCcdyHD+UBdz3TWtxO+vCnWtYka7av//V16c5OXk8LQhM
w4T1CCP5vMGcAqFB9qLLj1IU+l5Xo35fF30MIKDLHHBa4xB1meU84ojYRvTGqysf+3KD/+EJ2aTY
FIOA8E+ja57MsQ/+Mz+KYR7vNKP29g7A9Sjvbe3aNfnWe2Zvr8URWSBqD6drKY9xSWykxXFammo3
JE75VXn2uNFgl+0h3i1fab3iWN8V+bUa9DJ+rNL2LlTJVbkDrs7p0r0cNcbQQX70Fxe0fxtkT3rS
y0iCjjksKpCvscY85v1ve14zsZNp34Ku8bDXWWmTp4tOU8nYRtEcR0ELNi0IJoSAUwOthW2aZvm0
AWJlXKM3vPGka2HPkBw9B7LMsy6nZqAx1aZ1eQTz5x66fume2VkL2SxOCpQ8lvulWzTx79sIMZ2A
F0u3Bv/bs0ObdUG89NZSHUFaHBj0CWs70l2JzDFG7er91/rGkaE9g2Q1rbVVuOB8yy4cVlRzy2Md
x8O3Mp6CyLDRssE9ublFw9u8a+hLfcUty3iAwH3tq769PKCjP2xt+sinX5WXL5DLcfmq/VROd1Pf
+tUGKgld3LKvvc9yhi+fGDHTwoSCNZT4b7hXYuRbH5m2BqLWOnQ7oPenv6FLJ7rVcV4dY7iER/6E
CnMP6dRu0lE2DbJZbCatVv/YG1v3M6JFJLku9u9ssdNVmzIN2rFJq+Myu+LGDSbdjZC6Vvu6Ua7Y
TnUnt3oVwNiRFFjvf/S3zhKl0x8DLiA659uaijXLOazV0ZvBa21H4LYgTdT0O0Z6qojqBV3eK3v6
opCmD8ncx+Po0oRYGSWnz5sMQMy91MpeG82ce1rLLUzRdOySqHMQxAG1WAAkFIb2YRrIFPYk0M7B
a2GVgTLSs+JKjXOZIKy/B3Y0ZSOiKLCRT3+P6SSY8XZJ+jrHwgLqWI9DvE85KsQWuwGRmVAHTVGQ
N6kX6VOXNWGLq26/TemG+Vc+yMUxIIqiqb4mKuY6Tzl7ObOexv5gWoI8Met+ziAa7pMR19d9n01o
pXRKxyOlAgblbHvXzLLbygMb8v6mePM30A3WKXow9jj/QNaMUzpD+/S1Vc4SjvA8brQmLb7n+fB9
1BfvJbVKFFCrOFm2QubJlfh+cQp5BUy0uLY5E0xAz+6zemzG2kHp8LXShRdxXmTGbDhuw6Hrgq8G
I/t7JNTSKynpRWsDUhezpDVnQCKWseRZAKqxIF1U1mpHNPjysMaZXt+mDWVcYQbpS2lPHjLHcl4B
Md29DeTgpptz3EOFPj6ObMwrveS3PgLj8bVVzy/ixjndlRMFCUwaT7xaE1Ihm6SCVDHN9aKjNJLp
G6ucvXsR5+1NPft1yLldruyCi7SC97HOJtYxEfXhefFtOCsN112QBHZT8QyKJziu6lz3hWcXL65m
u6j5pLL4OS35eHx/A15EJZbGnNblWFICMeU8fXbQu1hBO+wAY1L1DWpIii8haSbJdD44Q+Pv31/v
jR1HOcrMip6oz+B7/T1/tX6tJTUGEB7pKxnW+NTrRUcpZupbN3X0cHFi+2Mi2A3vL/rGQ7K3bSCI
VIf0Ntb3/9eiuZ+jaD2a2WuA6O8jzG/CijRcpM0VltXaNXbWW8+IBRKSALxbrpn1n/+13Exp4MIq
yxlWCx9tUW3ZmnQd4IUm6Gy6AkSwZRbBleDq8G89ycNhSnKXr5N2TNEubnWtGWGlT37+Wln4u+lV
grRav+hwZ3L6Le+/0LeeMPDWRBQEg0GGePqEdq8IqbAGjoOHxfpEs/qpMWakwJfMA3Pn5BS1evLp
/UXfOCWmia4GswHUCBiCny66JK5m6UOpHbVeC5qNCLL81RorLxSFM4Rk69awrcB+3nmZ6105oW/c
pOSidGFdwCI0p88Hegg86GbmuPFR1Bj2bUwoNy28p9ZMkHk2YhCoLu6JBdLrKOXGVbdtMBGlDQv/
epN3xbh//11cfGxa5MzkqW/5CGuGfvouEhLHuQH3f0QMXL91ZwfUZ6oG3Q+LDuDBlc99cX7W1dhX
FCDrvj73kGhNU+Sq15Ojr6VBFA+lvpdxfugr1GIQ456Dp/ef7tp6ZzdzbMqpm6BNHnuRp78XL1bJ
xpPDWKLn6/5IC9GZ/48nRDONShJ8DJnJ2d7CpKhBt8dOjqlsvguth5vUefmzAq7GA1bpl39/wHW2
54AHo71/PmljKJxltBuzo96p9DNo0PJQeqLdaTFT8y0JoZ/dvr/i5YahfDRojK2monjOnsX51BUj
bbgmO7p6j91EMBhgEnVaH0NT6tfe5kV4gC1O4cjrhMtr6Oc9QB9ZR4Oea3b0M2KdBtQ/PlSD1zXh
1JbzEvpebN0aCWDr3ftPeblxWHgdvtOTIFSci6MYs5k7ynXSYzKBKtvOTVBooWanuRGByVcv0Mzg
972/5kVYWh+WcSJG6xwQ4LqnRxEKAwqicZ8fu66rX+IUcgzQ4SD44GmT/xwvxfwrttoSw4Iiya/Z
T11m1HS5mNjSaIV/RO5w9l3rLk1tLbfyI8lN/K1sfaS0y8QSe62MnR/oAaaIa8jJhM6dULurWU0R
JAL5z/GIn+Ei2r0m9uAlzhLJGFfKEmZWdmQwtQxRmzm5iPR8nBnSad7z+2/8Il9bn5l8dc0g0Rk7
316QrWcVNFoO20VHezioJvWjnenb+tyXuzSgZbABstd8qyoB5h3WRn58/xe8sc+onf8k7Kue6XmD
sUyTxc8Xek4oEfTmp2Zpkn0uGA1tcUYQO30pCuNfk9S1nckVxGCcc3UxdjMYakya5eTHRfatCqUI
6F+7flM/aRDUbqDUBj8h23T9Pust0XEbxMkVHNMbx5phNr1EoEKoyJ6nqQWuEpqDNcIRmKavbRrD
Kx6GVht+6rSVg4hhxOi/wjGtr5zqtXd/ktnw6D4xmbsXICFTlNMTBt2TBK6Ni2NpZ5mKsmow5xvw
k+WVr/rG8zFypTKhHYH+wvm+cnsQ9mUpqmOQKuuL0/kwAeGobxXcoWdeh3icYCBfuXkuiyGQdexj
yj/sdGg9nV120pgw8Imz8ohF7yS+57HdFHukQ3saUJolnkglWzvUudb7H3pvo79goO/Wwswd+lsU
1rsl0uSYXSuK3rgwEMyBNcE8lNroPNtCHtwQqIKVR8OSSRI1sIs2jEX84Q7573a6kqG/sRqCwGhZ
8/ohSZwPXWsbqEPf8EVhtPXyE8BzVC3peXr5LwdGX3olZr+1HMU/mQxocNiQZzGbmVhb6y2IOihu
A2xyixprS79L/afhUfb1/WDxxvbl/bF3wfEg+nDuTGWoHvcYPCggYjjWsk9inIQOcVblL++v8+ZD
WauJGqoQZGlnGwnphjojNNTHucmbr0YAzQlZeqbktTFcicBv3HmIKdC/wekZ4bPzzYHCKBo+yE8c
XX/pMZAy5HAHRcy4KRbMnSrlGs8oXGe7YrH6K7Jyb4Re7hnkcylcme+cz7MqQOpWYs3VUZclZga2
27L/89jbKwitT32XXbPPfiMqEO3WXUL2y3D+LNWeZsChVuHVR08X5udAuEWoqMLQISvyhyRupIiY
RwHlfP9rvvWcaPiBNaG8JyKtX/uvItLoZJfOlmyOKCrILQ4JadRYeR1aswKkj7r0/h/X43uCRTcZ
L4DT5n+crlfMsJfkXBhHm9HwHeYACnCLzeQdni/EVAVT9Nq88GLDssp61mlB0bRBzOp0Sc32abPj
QHEUKKnukmJWj3nS4URQTgow9fvPd5kpMRBkaAMqEm16JALPbpHC6mpg3oZ5zIxZPXmVHD/6Izy2
XVkCQUIysHHkzWAYsGULrcAQS3q3oAWuyWJdbKd1LkkooANG/kDqdvrQFmNH5BIM64i5mX4D/XR6
xfYI0oE/VJgPOnvMyrJrdo4XCGRyJbo80C4Yh65iYWcPXxVjPYvcNo/4SBWvWTIgGIhG7Md+VibM
qmmSP/TJwo1O75bXqmmzcBIeVmXYI+KzLdEqmNtk+v3+J7nY4vwomjKMaDEmpFNy9qPqPFe63jvW
UauK9Meg0iLG1WIMTPjHsShv2rQF/PH+mpd7jjXRvENPCnQZykanr7+jWM/qybWOTeV73zOs+T5I
1BbgjyVm9P5SF3F/fbyVNwBcfxVWWn/KXycYouKyXqD2cZhGu9sit1IVYTtq19TH3tpRa++WkEhy
aJ93U4Xf67achYMxWtHcM9a3v4kBtxAlDPXLwfaj2PSWde0KeOvjITUKFgpAA07CZy/S1eapzvlF
x67Xc3fTOwPcw1Shy8J83fsy9QHSPu+/0Le+3aokR3ZG7L+A4badZIwhWusIDcG+14Rny30xTuhj
1IN/TYfy8usxMeHByBIITqx2+vVqPHW1Ms+sY5tapvbBQynDirpW6e7P95/q4i6lagKcwRdkVIOo
59kpgJkKYGZxMCu2dASK7W6tx4M81j8nxLJd5aNwHo4WLA8kbL3iyia93DysTlxEtH/NhM79g+ka
NlXSu86xSQ304bUGua9Ryhs0hNpQQMHUNoE7y937z3y5eU5XNU9fbpHLtCjM/3F2ZrttI127viIC
nIdTUpItyY7jxLacnBDpdJrzPPPq91P+sYGIEkT4A4I+SIAuVbFq1aq13kFiVHnqv4covuwL+FDw
MlTjvxie9Mrldm2NyWIJt6TpDhp95+PVqBwMuBeab2i2p9vUVsMtpcTIrcygeUSYpPJiH8FmLGC6
/2GmzJXiAIqtXHZim/0VBOI+wE+nm8039Ktw4Ex1OfLCfG7qbeEg7hZOAW44n19c0dmiVkd6e1Fi
70cLm8U6Nd+qNNHvYaH5W73DynIDpNAEH5uY1T+3R7y2iWgyymSEdPc4N+eTlCYgigkWXW9tadqn
vh7VbDdG2O94caBCnlaygqZu26A0vMYDuj40w4KaVNj/4t//Wt+RGVUGKldvoPFDzJL8Gu/Cmu5h
XSvNHocmVh6M/prbrIhuZ09SCA6UW0SxCY1j7LfPh02myc5jjBVPSHrI9wZSPyMwt+KPTUutddMU
JjBQYWuDWEmAIpv52f0MiJA6tKDz2ZA7l7Pu+laGeCyVpy4KVASZmvakREq35e98r0TV+1WpJ+1o
ZXW4MvLFegv+gwUml9YGC76ELmjFaDQI8VWnOIhzFBoUfVsNfXGnDVGEBksZHKIsrVcu7SurDbIJ
bBBSjEBtl+2GqixtSHdNfQprODt1EVQPSALWd8g/2VvcnJQtpvblFlvQ6ps+tNLKGb5MHemei+6g
sFHWxWc//9plHhhOjtLZyUSBo0PxQXL+mKBy5ydZm2b9ziJZwjbVNKSG1CXK83sJv3Nzn+A2uhKv
L+5AfgpfHB6TgBAYS5XTckx0PkDSnGBMYXwazBpmk1P0K1YGY6XipF5cgWIsmgvAyqjrAVs8n3ZQ
x0iVNXp9gmZZOl5AWvt9GqxO2WJ61zzUUycFW5JZH62lOMwxbxK6cxUmP5SfwghqpD5KcYPTYErp
ntgHtQTnpADn2liyvmqhIfk7ZBVNxKTLuJ09pyvmyEWftUNPC+a+5YVFMn9PGyijn4xYTI2SC7ct
GCPhj30+tTlFgKLFHOCkIpu6mQthwGY69SbCvG3fduUX8rpyhQp7cekxpg1zE9kZDhGx43xMIJEA
Ma2gPeE2ajFXYac+0kuaZ+TwZLv8fG1YDCiQ+oKzAKZ8EaTAFjm1b/TtCa0W/VQ2NB8J/tIusGTp
QMEQsEvfVfFWiec880Jb61AXwS7500vNjGmDimaAQ6f5fNo9Eh7FKJfdCVxT+MQv/dGlUXDX62O2
lbtavfdbdQ3MdXHfI1huAOogPiNtbSxxPmMQwx0b9e6UVih1ewVnGgyJgcBMN8n6YbAy+05TcfZz
qTm9357vB83t/G4Q1R7eWvzBvsxYfme1bKCc9+mJ6nT4OiRydm+PdWd5VR7k0IWrZtphI4wmVpuF
w8OoOPXPsEW8SqrR/tp3jdLBm+ul4t8BpfenGL+qXYeMyz0SxoGrlV/DYidLqnMfw+u7izqg3isZ
xGW8ZQY8WACPE+IJeuefLJnkvsZRJT0ZyRT/aOFmPbRIuamujkzGVkqVdKN0NBbgBIduNWvq/vYS
XjkpMF/oqVCSAEi+ZH04rd8UgVxkp9LWwq8VqmpfQgkLVcwK0TAKSmulprR0cwdtiHw2sFk+GDLD
6vKTdWmSYlav5Cea6PVDo1rJPXYYPUqX89zjFqcXT44ThC+VamWd6/eTLHk5sk3PCbTVLynCS9+n
uR47dOJ06MazVb1Rqp83YO+dTWqY7QbAovRMDzPp3KJJu8Qbjdm/rzU1+67BEPOsaUaPNNO436Ks
0h+SJOQldXtZVZHmLnamaP/x/IWNTI9scRRHyUG2tVSzkwMOGb8aLGaxEDDrIndboxl+gpVy0N1P
ENShT6cFW0y0k3IvOPzaDtsWu/Wyvoz+aeZSenfmUK93ENN0wx1Lah4CKDNFbsoxOwDXQTfKUkPz
sVTTXPJuz2TpePLxwfhM1FEEXobO5vkOrejx1AWW4KQ9UV1vdTVGpLFE7MRTKRrfT5ZTTBvI48YX
ehmxuF8Ua498rf8SYAn+3Az68EuTaZ5tcKhOET3NZnOnylLqoeLy3+0fuzhNQmBZB52MKRecNiAv
iycAEHDApZXuHwBNVDsa98qGakGBAqoGRauprE2P4tYdyiSIwfZttL09/OIwfQxPrQMaMlYkMJ8X
SxX7aQPo30GxU0vyuyLHCidRMioeth2Sq4efFCmgSkpTm3OLfBCFPXLE809Tzr5V59KcHiZkhkww
XINqfsN82ZaFcLLV/M5QSoZ1mMar1OdFcvoxtOBucc3Sh+TBtRx6SvyiDVJU/TP5C7IWWeRpQDBe
JYTHYi/X+/8COZxWFniJDfkYlmcPjzuQigrI8PNhM982abxO9PBledJcbUiKO3vK429hMeRoQMFk
vDNri81mtKr9Jcl6eHIlLYffZo3a9u3PffXXcDCAhoAuNuVlvdpQMZYSGPFD20ghVihj5m/7LtVe
dAkhcBfvQVVobDnzG/3ZmJg+lE3s4S49x0+UutuV2Lq4ij8WhwY5FSIKr6Qii+1nlkPXy5mcHdps
+BOZTb+d8xoVrsLXqBrRYnItFW1OOVSRy7q9FCKc/RXuxNAQ0gV3kgqcyGLPv0uKv59cI1p3kEJK
u2aoFJNLdPhH53Z5vT3UhxT9ciyaBChkUFsG2r2YJrJUedd3SYHvQJjtNS2Fdp+nTfQMQ64oXpqx
Ln4EsiWFOwiroFu9slWCd6mlAHzUKUioGyCAheECUK7+DGZvvXZamCg7GZWL6fvtH3ttXUh+KbyT
H3HHioD115s5rea2j5KmPAyTMr00VfAWT3X3qPmmvxKnr45EyksKYfN2W6a8KB5XtpQH5SGQZHU3
m4GFIC6PuG1WBkOyuz2tKzuNkMOsOPgQgJYoJQeC5uhrSnnAhB5AMeJ2w7jH6SP4Mki1gop2r2Xf
kSPQkSmZM3tY2ehX5oohA4V9Ctq2eVnYl+OZQlpSHtoqi5+6MDO/NnMz/FDkQbv/7EwZSCG/5QYD
CLEEGEpF3evNlPcHMnn0j1ucRaVcMvakE+mjJJnhI2X8104N1krNixchmE1gohwqBwYMzeElia3K
e9nyEQ1FWtiOHrKO/eyKJ/vKUl7Eceq7MPmomxFOhZrE+QZt7ciMVLnuDrOVKtuxlVT03+v5TpYm
yWvrurkfg+p0e00vbmnB+qUDZkOHw8ht2SExeVRbpWmUh1oFGO7ZbVptC5RZX+QRp0dkzQrra1HW
BirSfoBsWFKn7b+3f8KVaQM/g8nFK1FYoi3ukQaZzVCF47On9WIhkT2UWNqr83yM7QEDl4JSlJt2
eb+ymy4/qkkhyYKNopAHXxAT5DyJjQEtsEOBu33oKr2UPGstIvO3Z3d5MbF3SNioM1NwFsSi868q
RSXQKIy9D6GDac3rADUBmS/AK8VbPTvK6E5RHKHS7USKtE9sNW93A+plgWvbaV6092WHm++32z/q
8qsLiymBRgeO7KA2cP6barCLvTpI/SHtqOBRq6ywFteTcU+UyTXXd8bkjx/7wxYnm3KvtZiP3P4B
l4vPDxDQFkEPdazlG13q0OTtjHQ4KHKg/atNkta5UqrPnz5RlIIB4onSkQB7iyTx75BvDvXUlFZ/
6BG//JFq6RvFHHsL0LJ8gD033Atx19VMRGzYs0uRjivAcnIQsC1UIBZfPCpb5GBNdTxM7Nqv2PuV
pcfHkDtXqYQmJTjL4SWyWg1ZwnY0SRAVv9rlmJFNG8Q4KG2ObNfoixFJIQBC3iu8NNLR8DRjiEnt
kqaxNpkCzdJDExVtRpjcPv4EOHrrpF0N/qCWVUOUS2LAUmPWKsdWkXMfC87R7jM3nP30CTZsWH5P
bCB79AMmwNpW33YvgWPm/K9QISu/Iypco6dKiVN/0c1C6p44UPZ9Hk2J8lPB+cH5M/dKw6NO0uAN
dVE/mA+CaKa4VLdq0+0VavG8JkPIsKhxtmwyqWhPaHGUb37ZOeWhMgrtF0yVBpJmlleT6hIflHyD
VoBpeGWFVSF93S69K8eyzU/knNKfHBVr5154bSKXybIULkxI5BX7bPwvLEbnQc+xUHPZe62Nxro1
O3c9CCLbCwylf3DGSK1dHErqVz2ekpekp4qPh7nvYEnQN0CqfWQqx7sCa98XCRYX64W9gu7OCOZj
FIPXVHia1dFXQZzp8fgniaOwogRN6QNtS0wB9jo+U7/SxhjQ+K8tTXpE2rv/HqMYW/2gz9t/9bFV
9ze8IEvV7a05mJ9K2ACVq6m1NXxVoYRILhWe6LuPNF3iBaafJlu9Kit7r1Qt/pZVnOGC10RDiFmL
EWX1fywS0sMVXa3c62Kbwh7mC/ZPP027YiW7Wb5CuQ6JGgKNTr4Ba9BY1ElmJHpNcsv6YGuD/Bba
WNq7kY9KqhtnIMhUJOwnT4ozvX0EQTKqvofCjthgZSc/pYYTYF3it92IQSlV2F3WMvt9HM6o8Lgm
TxgEpR2tnNcCsch7F8dS/FoIw7TEwFEurtfEjgIqGFFzsBAU25jYz/ZupsYFIvpdB4LVGr8h01fg
lFVnXxpsM+EkqcqhTWr7J/i/eQ0Cd5E5sYyOzVXPBQQBxlncez1iOFmrmjXK9DjBx76ODOUkDehW
Bcq0ctkta/nim0E846ITFnTgDhaPAhjEMdl13hw43nwo7p9xQPER9CQd9v5rpiA7X9s8kq20yL6F
YxXu/BQw1MreuTJnJCEAYxD4eaMsn6oOD8Wu9xtsBZvJvMMBon/M6ibaplqhrAx1UQCgecFIFn0T
8nCoE+exXwUJTcox6IesVqvnNMnxPOiDiciQFmGleH0Zlu+3b7WLTAYqCu8KFhlwO/WA5XVT5lY7
VGp10JXQeC7irNgDB5ce1SKb/0hSgHQ+oNy1fS3eWGf72tSFx59AyQqM+xKVFve5mjvtpB9x5KG0
iwi8+RNKUY8WrgnDD0/4JtgZkdHUHsnt9M8Qoy+zmeZWioS3ibxy516su4kwmQXmHtgfj4IlMX5O
24asyjKODV2a/cyDZdemurRR1E7y1LFfQ92LY7uYPsV+Ct/UmKjtLat7c28CUqhD/Vj3hrHlPhh+
x6laK7sZV8eCDkMTPwchqlOPeZYg4PTJTw62kVXnkIhsEv7R+S7TpyYcFVx1jr7BIe4QUkNsoB6O
tWEgvo7EbvZVdwpJ3t0e9soi20IDEt0cHvkIgJwPa1SjZvedrR5xxnC8TLGj+i0lUfydhkEuv8Um
eoa3R7xIGYW8BcA8eA2iJbmEc04hhrqS4ytHK5rUN7s08p0yK+odKiPab2wsHQx8sP1B2FlX73RK
e+UKDPvKd4Z7RdMZ5ibxe8n9CYYG3JSqKcca6sF7Nnbad6mG54A7n3SfZKO8T82geixlwWa+PfeL
qAWAjO+L9ig0GWpsi3Otdm3GXzrKMZnaqXGxSJ1f1NpBCDxA0XWl/3gZqhkNOBOKB4wH0HSRPtKQ
HAq46cqRwyqkeSVEHeCiq25IjrvJiWv3EMHyPxW6+N+x11SH/aiO8aeX+/xXLOas9yDpkfBQjlXt
ByejMAmZpTVreNT44/wDWWLdK7MgqGGk5UGxcl9dW3HkHkC9I10HenixBlOG9H4+suJj59NBQt4f
yxkV5CBtDCta+byXOwtpTKCCwPvFI3iJwg4yM5PNylSPoTwk2rGTbRxMiizYY3doRhhM6O1vX0rm
6DH1iy5f+d6XR5kanaEC0eFj05IVB++vN4oWh1OBD6l5lGYfV6gAqfRpM3XR9GSVVrShcWGsyAFc
HVHgVmAWCHLFInjYxtA5BbXSo5Zn5TbFAL1xZTlXnkunNre9pKqf/5q87ykxcSMLGXJxb/41Rb1D
VAF9WetYKfA/tXnQsm0GelnGMKmtVga78jUhlMNlIMWjaLNUOzcl2cDt3lKPCazGp1FLzO+o0M8H
tZ8rN5HzATlCI4k2RelbK0+/i10rmkvgeslr8Ci8KOAMPUL3dTajVVYEerOTk1EmM07msoCniYLh
yr69+I5UutmxBATEdUFqLIqvMh5UpDZyxUyTUtgoRXuEgZJjBFR8n6J+9NmVBddIGKTJC2OcZv5i
PLOO0bvDhuxoGLG0KytOZulErRfSy9wqRaKcEimMXpW0154/GYAZmUxCgykhPJv1xQZyesnoDXWq
j23cqs+yOWtPCTBFL8bmonRvj3WRxDEW6CKDyAvSCIz2+WYNMyK7E+n1sdPxTTKCNjnU3OY46vSA
FhTegq4aV2tV3CvfEpw9+4eCMTgjbTFqEEHByYNRPTZZawReM0TSS10Zzvcee4Utwk7dyua5vGZA
06D3Qq+EUAAHfhFi5zCyTQnAzlHy9fQbnhB+/duUY0thy5o5ZT7XjPT4zTeE2k8G7miPQJAfOtSl
omJV8fDy6Gg8gZAn4ZVC6335a/Cc4miF9nSs1cLayZlwQg2m36Rta/H2siAHoZmGDLVk4q4Ao59/
4KLNurC2lPkYUEPI9ups8jjvZb+6U4ecyi7K5/awGTWkISoka+oXeSadwUSm0KcJ6FFcxq+3t9xF
yOIXoQ4CS1VoX8JpPP9FpZ6Cw8ay61iObYDGkKk0qedHPJGOOIQhIYhOtx15QZhH7V3Oy9t+uf0D
Lvc8gZKoRdsS1MwFZnvK7CmgWTYedRw6AMsDifHoYqTm/VxFqr6LcJkefkIN01aLCYtXOZceBDka
7LzUPrp32vncCVitwXsheOqQpJ2PqcUnsI5J1wDUdyXcGpGHyYYiSH6NXZ502yCYixgJvzRxvisx
8ufOpjSMFkMLpmYpKxF9uVn4JEKfQshTgstAF3NxO49iCFRkh6egnRy9eRhziYcjOK+2se7tQkJl
UdayUKc0Pwamsp19CrypO1dWVeylNmzBzREz5rXju9gyrBZbhgSJiEHScIHE9OfcQfPLwaSTQt7k
DpSwm/sQOEe9qU0UCPvJmB4NBU/XXdlPavbJR6cYn+LmxyuedPxCeq2hm6qwLupDZWvlXcZnMLkM
wBn/7nMruFPLfkx3zpQmSeamypCXe6S75AkBZ3/0EL7x05V4Js7IX8/Ajx/E6wR5AK5DlWN9vo/y
NJH8UIq1hxQzuvsWosvkhviMrV0P4oOfjwM1iU4JhgBEkYtLN22dyWxSsDhWKuFsiCPemLhIP1iW
l+Z4WG/7LC9ML4/mNnNBt4DDqsYGnOTtE7uIl0yXnyF6F1QcrpihdzSyK62Q7IfEwO7KzSR+tFtX
iCFADIZZuTLc5XZjOHoXwC9pMUITPV9dJzVgoo6m/dDp6rizk0kp9rrkYxpbhIlXpdG4sSTF3MgN
4ksrX/ba2NBu6W9SzEGNTVydf2WPUVdl5din9oPESx85IkpX9KH8Qd0DeQ6k+5h3n+OG0ZR/h9WJ
htPtlV7ERrHS4ApQXKeNQFK3bBvDBYv7iQfpg9QgOafDMdkQsYzdLOFaUE+TdN+E0Vo6cGXOkGiQ
QKfPydWwVEpQCPhGIrfOA8/xuNqkWowbJ42kaWPqUXwMmgEzJPDfz1o9KOrK4b42Y167ONWApKQy
eZGL9GhrUWx64JiWW6t30vsp9rVHU1ZOTR72Wyro9u72Kn8wkM7OFbRKlc4nSYSQ61xyU3EFCsZ5
nqZHOQm0eDPFemP/A5RQeSkMHWHuwOgdIcLX9+ZLLidT8D7WJR1K+jDR18xOje/4tabpN5Br+uil
RjAZljuNVh6cWrPz69Kd5VnpPEcupzsMU+Y15uLyRIrONBFBiN980PtEgPprm9a9LRV2q2gPGOsV
28mJldjTnNp57ORoklbO4/ITUYih1cLzBgIUi7VsKspqNqs5JbFjgPvjVmli7NmVYjiYcT9jpxwr
37reWCuDXIQ+JkbGBNRDx00HWMv5DMdwTktdAtvWWbESuGqpNNYLvVulkz0rRhjnpc1Al9GU8kea
XekQImvnNYKFtYIpXh4PJi1ozKKvyo7hgJ7/ksIZcUakzv84YUOIa7cjzfOmLJShN3eSNA13ZWUN
zf2U43H2E7VhB0O72/v1ozH+934VxDMEsMnaeCkIAsj5T0DgJMcWupIfHLRFgw0fuQyQXAXs7MZd
ZUkbP5iTYzzJcrCnbqu81gN0P7q9WgNnbShwh9M8ZPiH+EvtEwIq+l+FNXvIrzm+j05/NHb3uV+p
+RPGbuboMaDZvJRBGJrbVNHw4KV+FGrPmT/Mxt049uO7USrduLf8Tpa9uKm7/i4wsqLfBnqohV6r
ysFTQ4of7kBOt/xF6qCNYWszSHO01npVrmjQZfYGE8G8dXk/SDoutKgl8nOa8aXkxdmWLg3FJNlI
4PEx7uwBHDdbfRhS5RkQ9bivAycYnxStUZE9hbKsbwa8HK0f8TDPL3IIUs1VwgyGzu3vcXEg4OQR
pz+eUFRjrcUlgVuoFSLVGj4gji0rO0Ptq6eg0qQvDTaKGyPLquKeZHKtKrp4tnH6iFViC+rQyGDy
i43616HX5mDIGqN0Hmytmr1CSpp9kwtYfT6N5nOCYeInOyiMSMJH5UIEYCF/stj6uYOyCMpWzkOX
G/bGR1/6uWuNYUPGiTnx7UW9yH4ZDA1vbHKYHAKSyzCTjLTHmroMH8G5zcp9YkSg1wBty5o709qc
qMnJhb2p4qkV7pgWLttWO8nJJjLC8ChOcbpy8i8XnF8E0ok2sliDJQWo8W3a35DHHnO7Nv6ZsLZ/
5YlOq70RDl9Ka621Fy7CulgCwh5cbZqGUD/PvzDZ3hhBJAweC0NrjyrD7mhpRgdzGI2Ve/diKCTa
IJPBRxRiu7xWzofqwt7nnWWqDzUYxi+dGo1fpKqOcFCF8nL7yy5DOepllOLoG/AMphm3zJb7qQ46
AE3mMXWiStq2TeVs+9Y3THcyOd6uVLbOHuldVJT1cPzh5JP19fYvEOt2Fj9JqYSiMBVXjo655EeM
Q92VVZ12j3JomcUmRWg/fQiqKZt+3R7oQ81xORKKbQ66e6ImaCy+YBXA/Euwqec5BLrda2bNehgH
HD42ZeZrX6cC8Rq3mpQy5BGH/IcXDGom7bh3qYG70LNN6UXpQHw/Yqak8LZIuwEfR73AINyODXr0
mMmazlvLex1PLQAtb37gaL21kohebH1WDAVXFN0o+oFsXsxDqeuO0izMTaoj7aFrLOUJnSPl4COA
+l9XS2sYnSvjcbkJ8gqRhibqYjsqfaPUCo4pj10/F16q+9kvbip1chMt+5qVhbkSwi+2P5VoaA8C
kgRvnMT3fPs3Umz0pKPtoz0jgtlEps9dYybzL56i3cvtTXFxXYixuC5A9HG26ZyejwUOxomRG2sf
5apWH5V4lHaOHftHJajUXdMZ439qOE4rH/BiUNrR0BCA+hC2GXPxiBqswB5wYEZl0poF6wu9QFMd
kjulK8HXAfGxvD4pkp+3p3px0MSoZG2oo1Baojl9PlV/KlT8vlv5sVRmEIWSEU0/QBmG+9vDXHw9
kFPkROwWYWJEgD4fpqRHpuONoTxatY2DrZrr2ZH81XxWB0vZ3h7rYmcyltiQnGZmRQ3vfCyod6Mc
YUz8OEZ6fuAMqDv8YOaDEaHUhCdQXr7dHvDa5ETNEKsQUGQ8zM4HLOWIOljc44uNBJfssntRlp8B
Wu2RXxnW9skHPvgsYvGk5ybgimeBQEQuTjokW0iAk5F8mf1AtzdxTXl4MzpxR7tXge87V5XmoBZt
1G9FaSbvAIBQNQ4QrDDcwsEoBNVgB4OSYGy/aSCVSi8zoVTJ0M8HlzqbJf3EiMBqoMJgAfW7GTO2
4lRbaf+TxM3P8l3alfgz92mXvQ3JYH+rR40cUc4m8P5YcUflCVCshKvE7XX+0Jo6n7lqCAy/4I2w
2svE3kdtAzxDoDyaiSk3Dm+I2p7xqOK5Nm0DLbSjo4EV0RO1tgBvzCDQv8ZaiQV9rJP70yFtsu4A
EbtU90k02pSaYsMa3SxLGmjoaIM5mGGoavJWDOjF5duaLvrwkKVoVTTehNRwDZs6UovuW9GwfD/I
hJVo4zftKK1Eu0Uw+KDykL6QUXBoiHjq+Zbq0Q5DobQuT2aqSO9TkfVfkE3F/R0g0jb0m+S+NPxs
ZX2XRf//G5UYQEUT1hcNz/NRRzVBCTA0ihMtm3Q/kiDf9zhXH4VOwIOs5fNbQiEUHzLZOIxBmnnR
hKH27Y98ZebiUoGuAuqIl9Mi9rZjJhcyFMhTDaLORZYSfcTBTn9oXTl+0bSp3XAd+Ss9T5GI/7Wx
xMR5LPOHsh317SVgQtFTHrWV1pz6wqy3Az1sKFDFtA9D9TWcunlvYJDp5tnUrwR9ERrOB2ZA6JBw
oSDLMO/zFXfwxO6UphhOLO6wbxst2BO9pO1Yyr+y0m5WwvDlPEV1TnRRVBopzrKPAvadqJSP/ckZ
gLdaJkyXarLHTWGF2ibQ0vi5wfD4eXC6tTLd8rHAEpObMDjHlwoBZcnzmUIEUNIxaqdT6Tv9ocNB
nJqg7tCkS5VX2ZeTXZkmGcybijQzluxp00CSuh8lde3dsgjX//dLSJKQgqAaQ9X//JeE41xlxdCO
J3+c1D8tCce9odXxqakqY+XzLrPLj7GEKgGPTmRGSSXOx0r6SDJTo5lOTj86vMmjeYbr2KOK6CWz
ZYduWoJypGmWR44bGeX8T9crmEq0PQ2OfVg44StZlpN5nR9XT1qJ7uImKkdNOiTZkP00DDQV3VhV
ct3lk7aBN3S+8Xr7RF5bL1R76NCLwjag+PM52PZUURAwxhNrSmdvKsGcYMs6lXeoYtUr+cjlgbCE
CD4PD9H4obB7PljYV8XcQtM8WVbkI/ZS+8l2zmY8LHurxSqnUu1hjcAhDtn5IeSZw4VCivKBQlgc
QiPoUzChnXLKcBP0VE3qNzwVg8mVJ9k+hnWo3OUVmpltos4BdZFkXHntXJk0QAsq2GKFEatb3Ogp
snUm6rbqaeBxsY1Vs3jIskl2h1I2/4uiov92+4texljam7wTUH3hg14wkFS/ruYQ7ZCT1Nr+1rSS
zGsYdGsqtbOTgjLY2CFy77cHvTrJD3QAwD+ThsH5l+WpgFAyEIhTCTn1zs+VdJ91WfvFmNtym7Od
Vs7e5bYFACFaluxczAQuLpLWkdIZwu4poM/0DuuobVwt6JTnaewN5XMvZs45G1a0SMW2FfjGxeTm
WavzpNFOVl4rIawMh1LYgNRA7RL3qZMXLc/IQB/iaou1gfU1iyTr0x4xDtUIsiMkFcEJcIrOfwS9
yhLVIM08gftQIldHxf1uAo7pGUEhT27XZEg4GKsSDheXCsPacKoozwtBkOUTIpOQODXgiJzyGZ6B
ybuYDigmiZs4loyThfjV0WrU6c7Gd/H+k3vKEaNSWgflSDq8fDNxoiUp1GbjhBp1/BNzu/jgTL71
rJdqvh0i7Ij+h/FA76DPR4WdesH5CtvTaE9c4sZJj/WcsG3R/gHvEUdf7L4I72rsVFdmeHFUmSFJ
CQk59UOQjYt0CDkd6B+c1dMoScNrXhbwUfEK2ElKTeMnzPvXGhjaGpX8yqioHAgeJK4kVF/EWf6r
cJlk85ACA5ZOU2S9OmHge4WidJtMPPCF2dCfTG6bNajyxYElBPNuo2uN6wTxWPz7X4NSpk+xLVSl
E3yI7FfZmtyDWlW+9r1lvd7+jpdbVgxFjVSU7AiEi1hkJ7LOq2mQTr4ZycdyCMs7bQz191rDQWrQ
dR43bc8jDqm/NVz/1aFpDYN0E6o9S5J+0ZedMkZh8K6hPTh9S6NG/+YYGV6yKSScCkEZydgpTgbl
JR9g/qwEqosoLKrgH7hRgpW4bc4Xeapiwautw3c9Lov/7HzqDuNoVc+QXmWD5Mte8zW5OiB4VUiE
ogS+VJjUR0canFIN38cwyEK3V1H/gK3zAzHL3JXk1Fg5MFd2kZCyZCQKyLA5FtlK2tZaNgeac5rK
KGjIm0gmPKnD/c3NdELQynpeGw57EvQjP0CFy0Jlb2LbOGmWT+tTS7ZGRf/SlVVfvlfrIa0+e4Vi
lkitjfoep/MSxZCWNh6d/kxzE/1h5b4be33XtoiIegbaJ8bGbMpqf/ukXJkfQ/IwIhUTOFj1fL+U
iVmSwEbBe2l0cOa1sJe+12kxjiCQqn9vj3Vlq6BCCV0BzzpqUUv6R0jDW7OQQ3ivE6fc0ERMnkCa
JXft1MY7MNZ//ofhWEfKpjoPzmWvRILcb0yE7feqm2OUIeNWP6hx3e4CxZgleHBwYP6XEYWdLNAM
6kSLw4dwYlcrcRq+p2qRtF4dZFF/aOLcUjf1nMcJXi8J3jq3B732BanTiucOq8ttef4F+1CX5oSW
40mKU0l+rHDXzD38vqZ2B/PXWLuSr1wdBLcP1BEKBxfYBCCfTZg5WfiOeS5dRPojUr6rnU66m+Ox
Kh9RXHpMcCRZ4ZVczlLlVHAtc/Y/zMzOZ6lkdcTrOYve7VrFawCMq+EV9chNrUxrx/DqWMRucLyU
/S5K32qhJHgOVdF7kIfqHpCytgOO3j0iXlGsnPjrQ8FnkBkMYYJFNKtbW5+0smZaqGkXm7GQ1S22
CuazI/vN52MZa0io/v+DiavrrwtYHkpbqmQ7fC/jYajcwuqn1g1UM5bu7ThfK+hfbhRGo3sovBFI
bpZ89lpSOkfSmFrp9PrkdYGN4E+GkzeW5XbxZUY85JgTLl4+exw+YJREGQHYueDVKVUQipZt9E7F
NrpX0s55B9EIEyiUijWH9Ctfj4IHLy2Y81R3lpdDaULgG0I1eu+Y1qtTakBPfEvIMBSp/tnnDncC
tWCCJ5FF1PLPP16lTmNWD3P4PmWa/oCRlPSYtoPqDVOz9pK7Ni3QPxbPDGGzs1TFRsEmRTlICt/n
cMw4a02jY47dDU3gcTFY4UoAu7wWhOIW/AsEZ5GmW26UmH3ZqWYSv9foL3w1h+J1CE0JrkenvERD
1327vUEuE7Tz4RY5/mQWoYGWQfieDzMIIhCFGZfPMDg/7casnpwADtFLM5RwuRJ+0Pb26CuTXb5o
pAhXPacJ4nezj3rqAWrv+mRPX6WhnnE30LOVbXNtPMImNzwnn+Kt+Pe/znzu+5Aguf/endoejokT
S98D2+pxG5yMXzWl/7Xq29UBoe1AyBMNkyUBsGjVIuf6iN77yfG/y6OaPxZmUHqtPad7wNbd55hK
aHpBBoeXRt8JBRJQ5OcTdPROq3ogee86BWXNbeChy4/dFFbDNu/UfL53ukq2jkM0zrFHf25NMvna
fNHaEQLNgMkBhp6P30tWG/j06d/tUh9oXpbkT5NVnbJcLv5lNdY6B9cOJwpTApOsMOyS8JimUqSF
jR+9p2Xdf0uHjlqHBipwbwZzviY0e3Uw/KFYY6rYUL7PJ0eftId8JYfvheQ33VPd9tVeLcqp/DIC
Slwp0l+WkIE0w4CCZselQUlssVfxOFAGoK3xe0ZfyqfnjB6fN46RARjJmVsX/ZP0pw2Yx1PDoeFv
syFyO1VJHkYeYiuJ8ZXrS9CyoJ+Bs75UlMrzPO37tOTgKIVpPGmBM9JkC31nN/jsbBRDujC6p7QG
DOp2iLg0R2EdBEsaaJsqFE/FV/nrzPptFmlp1ybvca768aby2+lVN/3aM5vE0V2duM9/lYnychMV
5SkfqpzcoTWcL9Pc9Y+tWq4B9cWHPiuh8pNAz3JwySBEg+H8J2llZsGY8uP3/P9xdl47biNdu74i
AszhlEqd5bZ7rLZPCHvsIYs5p6v/n/IGNixKENEfBjAmAaUqVljhDZmVTZs+pgzmmxzsw+25XzlN
mII6tHjIvSkVLMYJRxQSLJCG77pZjiToKsLx89yk6KFMsKi7qnFeb4945TngViTxoCtkIt+2iNn1
hOcdvfjsPQ2z4HGaaJViyDoj/BDo8y9RecrnJtAaiFyus2JeeGWyEkTI5cxZlk3680VN7ChPxhkt
TqPP36tGbaeNZosKaz8lR0LLXr2br3xFpAMpQ0v9K3p8iy59r/Y0SAH0vutx1g27ooJI6iPCYbcr
W/jKzJAgoySACCoJ3zJJH1MtBJ1YZu9lYqqhn4BG3Jq1kDBHq8JN1G7W+P7XLg8I2JSYwJCABVwS
/7rYsGpEvrL3WgT6vnboB0/NrP+muhg+tGYu7ii+tRs6yaa1kX054JdzvI81Zfrn9o66cnO41PiJ
n8iqAQwsjm9f6eE88W3fo1r3FEqlcbwR6PKBHGicd6E6eCYaibq7PepyyYHDQjnk5iTXVWGzLk4O
WuOdQ7V0OlW9Vt4PhVk/xKLj7iyH/reTeOFHFdflgChJ0GPjjiIQWgw41z1vETOlr2a4j2MctvfF
MNejT7+le9JGT3wwspcDksnL/onMA5cKHgDTwgy/H/1kILad30WIMPxGRkhptk0yr3X25Ef6+8KT
g9HXI/qjAA3WVS73X3dwSmWwxuBOPQVzksZbCqlZ81nxnDDaGlWeziu30LWvJ12ZZJpHx3gZcgd5
QUjlavMpShtX22OUmKVPCGQYX53Oc7dhYozt9vaGkd9nOUPeWoo+SGjxtC++X9VHmjfmOJ9A6Jv9
yKatUatW/jj0pIibYiaFR4cv+0bZZj50wkPf+vYPWJ4TucSIGFB+loET8cX5EldWWZZ9GWsn2B9W
5uudbnzOLJpxSuiZP3uliz/1ppd+uT3q8g78f6OSl0Inkc2UxekM587q53bSTmpVablf5uRaPs4p
5sryXvmiJpoBMgslnrlgJE0ZDAZRCvU0O4PZHKy2qftth3y6OIhYV996fbA/6jDB3GTzQmpgUrZA
F+N8RZU2wy3aK/RTpmO0sMcGkTa8j8mPiB+6gAqfT1muUL7dXtELWAnDsp4gDnDTZk2NRV3BmBEv
N7rBOMXNXHyKVDPbqgg85cjKVgN/G4EQN2Ht9ZMZ7epxgOen1/ZK9HjlwNIc/1Pul1Sd5W6KjUbr
kqozqQs7ab1pXDu4VyMaWr6V2mvc62XQIGcM/NqlEQiOFhef84XGv2isMKo1Tkkwzd6DqinVtoS+
23pJjXaf5VG7aQyneKo8Z63IeGUDc0FwYoB3gM5eCgeJMvNKGtXmqZ+MLtuCwI/NndeGa0pmVzYw
bzc0wz9q8bgQnM8xT/WK7MUwAQtZtYfDQRwd8KQNzPdhmuNv9Mcq7+72Trq6rJLaRuuam36Jp68T
hV64CJjaMITToQlLUJgttBrTDwxDeWpnL9W2/WgG7+kwr0FYrlyIaFpJTDKVONoLi/sIAlJO12Hk
fUEU9EcJbKs+jHmmJ3t0/YeHURny6b7pveGz1YYkA7GF8M7HX3EUQ8k4qDpyJS4TLqgzZQ8yVDvB
poiTx0mBZuOjBld6xwy6v/aU6y5aibeX/erEqdWhzYCuGjyu8y8tQvgySJPqp7KO9ORFCcZs26jY
2O6MtB+cTSjELAPgvLC2Fv+z5IlE2vvtH3Ftu9H4+P8/Qj//EYqOnNmslfqpUrX2CKIq+5ZRHtnZ
udXgi5AZK5O+8vpwSxC/SNEGQsbFO1A56OCF2G6ddAUkBq9y2qM7N+lvcUuTcDel4fQrGz07WHkX
ro3Lc0J0TM0elP8i6G+ntHW1PjFOUVE3PyLEkYPnKFMVZS/AYWb7YIrd77rkcH18fXnkyeUNkH9E
iIv1HRqg6qVpnCgxNzuost4+AN2Y+ro9i91sjWv2Q9cm6rCLZUb/x5DgfEAk0+nQ1Y15cguteUq8
oX8unCKGtVIlLgbJeR4Btqdsteb7dnVgVBwAGEo11WXoluBAnDt1YZyUodD2AudJfxiS+tlTB1jB
pQgKfEQnPUr/hy8LSAEhKGoXiI8sjlFmjr1mhrVxsgujeRmnbvzcZz39Hr2qUAKhKTsiHIs27xqd
49rTBwxGZpDcXgBKz1daq6JCDEIFnGIA6dzibue2B3U0mwGYcl0O/8s8pXIEWD8yHHVxcqw2DQfQ
PubJ7qL0lJTK/Anmphv4uT6XnNU6MnZFRBvqcHsHX50mFzMlYjrbFyIRs55EBThNXgc3gvWqTTP9
JyG8HLmGlDLO5vZw17YRqgiEUbzk4Dflrfl3BpCb02jVmXlShfmiKC7e1sCF9yxxs0+NeT4WhjJ9
uz3mtSmSxVJ4QrKOsHwxphYqddD1RFKeOtb/GEo1q3vwaemeQlyzxuK/PhjwJI+MUbIEzieIJiCu
u73DtqkU5zeuUXq6mYcepKg5qe24vz01+dMX6YbMb4CGUXoA/7c4HWGASbhmN/YJ4mrwqJddkW2L
sXiu6vpdKeP0oHErug9I/+p+FgTlyvBXviY3Ech6XjjK4EulY/BDGBg5hX1qpnG0D0of2CE6iOZw
qvNxru9Q+oC4ZmZiWrNnvzJx9ixuxwDxEFxaNomCeHBs+OuMbJmDlP41tkGsi9Zvy+A/ggw79sNQ
p8I1jAWeFGMhTPXjJ1bq0VLFBABJNrLYVjFa94WZqc6pgP956DMNl0JlpLcRedaMXCxXxZ426poo
w5UnnU6VFJ4ksqC3sxhWc2n0oe7pnKrBUMWusoyk97XK+0+Jw073S3swVr7ytbWW6C158eNLsOTQ
Tcas8pmFc+qUIey6TTrG0c+yi7Noq/ZdoOyNfGqUg2fOBU7LtaO/1fybNZGIa/Omki2BghKYuHwI
Rl2f1Am5pFNcZ7U/t4PtK9UY1b4VB5/xQ47W6MjXNvffAy5iJ2xyWiWdAvukdkoR71owI5/F6Kn9
XQDaZOsiaZr7Whwq1e72ob5yhZDA0ygEZQi61lsUFGu9Gcc0r/jCeVSWWGU36NZ1QB02Zth2K+RP
GaEsbhDAs7SUwXtKgsjivjL0Eb1qM7BOYVKbgY+9tDD93O3HlbrEtUmRYAEcQxAT+MjipkL8GNkX
mNwnnD6rGeEFtA9fo7HEBUiMxlSfPr6GEruBopYU8F/uFlNN4dzMhnUqJpRoH0TkOs0mKG0an3GV
uyt6c1dSLFlqgQzBswaAarGIjhnGKle9dbJzuEI8n6Ca9KFVv+RZ5vxjeZ16zKY6/4yu4LhyC10d
GrQ9tC0KPheiMXaeUh8YbPM08uaCZDfU5t5MzDy+1wEc1Q86EltQyqNJ/FL45w8qNPyxSgTmjkgr
f+AvLQ/RX+85HhN9k7StczIiZKmjvo+/q31lbqbKqVfw3pfnETAV5htsH54bQsLzoXRMOAZTaPop
UMN62ChFU/5Cjcae9mlqWN3OVQVcabXK6cbe3kyXV49O7YcVhojHY7v8vK4ydu1AInHKczvcIgoX
ZlvExUz9i7SHuJutNur/uz3k5XFhSPSIOJVSsWRZutSMrAoHqwejW2XdU6iYIttU5LAbVRHRWnf5
8g4AgY37OpKvoEouAiTVm6HFp8I+6X0h/tWcSWv2YepVawJL19YRmQvUTyRejUD3/AuOeqvZITLu
J8ud63yfJI6Yt/HkKNbBNgpnm9jBuCaCcmXXAHehGAqEU2pCy/Pz1wZ1O8durKT2TnRcjWrfVAVN
qbiKbYnUaYLH0u3d3/B+q7VS5eWrSRZMuYV0WNrHLFWuWMSJni6Y0aAoLG+Dlnm4F3Q3xd5tQuNH
1rjzdhq0WWwUNerMLeqryVoN4sqC//0blq2pSm8QxA5D8Z5banIMm1bEu6TEQnXrdmiYmwT7wYev
Qpn8g22XhXe8Jxbf2B3ctutRH3vnyZmjR2yAemNTCS8xfBtfcrT44rL24ylrvwZx261c+5e3oRwd
qQ0TOQcKEHJB/vraYiJzLqhwvOuBpb1NFAKCDeGE/Va3JpibMY8/EaIWyPBnxspFfOXEclqJkCj+
k0rZi+vJqBo7TU1bOY1UYx5NBb51ljjKlxY80OH25XDts0pTLCIE+P4XojEpxMs5H5PwHXWW2kf3
JPzkxcG07eb0iz561tvt4a4cIVs2FKQsBxzapa00OBgVn6lEOaV5hFMrij/jtMtYfLEz8UAfQ7+e
wKKFzmiv9HKvXEyStc6wiCmSGy9CsKYLUWm0g+idOvtk75N+CJ1D6wjrf1hQir9IVJIFU16Rv+Ov
bdMbZVxUkSXeNRxvDzwyI6qUULVSd+6bg7AUSuy31/TaJ+RJoRdGd1UK3pyPWGe98OLREO8tpMVh
LwAI5Advqq3oDhaBU99nqAO/3h7z2nekN0QATz+XtGVxOLIkQJHeBCmst8g1DLM6bjIFwwuraL1X
u7PqXWNma/7C144FtV+qY6wuffnFoMoMvUSv3PA9ggU7+jG34b0ujOy1qaEs3p7g1bGwdCfZB2BH
nf18UWPqcwqoIlDz6VB9UhO13ARoyXjbohvUfGXPXNubhF18PTgfoOYX9aHcQS/RQVLoPdHb7Ieq
JUV4aFNR5duPTwqUCDE6qwf7YPGANdFcN0aSeadUOP0eBzAn2BhtGxr31jQ3ztvHR2Nr0CrAzJaw
ebEvDQvZBE1RPcpBg4pYZyPdeM1WzcWuiY3o1+3Rrq0hySwNdqYGIET+97/O3RiUTpQSaZws2vsv
6DIBAQIUVSe72+NcexZ4iP8Arrg2l7Ibkr7lJl0anOh6WNmdFzrimUaJ+zxrwFiRQHPzHiQUUoM/
QjK8emX4a6EA1RHSVqq2yLwvFlVVexdiTKWcktlzM18xsK6DYF88Fk0PMX30qj1LLA7YnSTNLsub
/J/b87928qXYHvtU6o5c1AzCKCmDmBs86srgOYDX9pyQszzl1pzSfLDpCtWZsXIar3QwMYMAJomo
BFQPpIXOv66ZazivBsI7aeFUJ89FUQd+g5GnccDIxcQ/MA+y0PWRV9P1R/pl2UtgYRL9niMD8fv2
AmjyNJ6nuZTIQBWTP5AOUgY8/y0hZde+9IrglKXYp/g1y30Hab4MEGTQ2ge198JDqCUtFquTdVDA
BGcb0lJtF9A1mzapUyXbysrXeDfXngHMmjhtuLyBzVpcImGjWzM9wABKVZGZ27FJq+G+TFQBxXsK
uzsFQ9j720txdUiOONbR7ARagucrgT5vF+qF6ZzGdkZYTTGq9pmfN7g7wxwNQrMos77eHvIPB2Wx
+sB2/kDvgK+SS52PWSKSkWdDZ+N6XrraKVI9jIvZGYq2p8hcNz4cC93wi1jJ6k0U9SFKoIb6LZnH
4DXwVBR6kyLK770qGPN3Q+kwdLn9C69cEPwsSWwjhycGWLxSwim8wLDCgD5OGVe+N2Wdt5nIo09t
ryvx4Je6le0sI3WtT1bZGGtZ/JWPIsW3KMEgMkBAuNgH4zwlboOf+fs0NtYz5fdua9duvjFjUgfN
tqY1OORiwpA/qfbLWJUNgNbt8kZANKcBwYCS4pRE1RcztivVTxRVu6s8EK/7tCLHvgscKZQMR8Se
97fXW954f20IOTztdiR2kXVEbGYJoMabyg2J6YJnhKAKrOj0Lhg2vXT2oGGM4crt0S4ny5UnO+4S
iSh7oefbr9Ic6cVT6M9lIfLN1KXRzjGjbO8psbiz3KS497gVtrCm6pVsaHkHMtE/xRFCH4OhUfM5
H9rupibsoll/ttswfqzHSlCXiexNG3uG44PkyLZl2erPbaUad/bktj7uE81alWaxvfgVsi7FX4Bn
4DMtb788UmOzi3vzKcBg49h0SFYEgngvSIppo2MatsbsXjw48ESp0kqsqQRC6XAQzqfdeyTXxdTy
ymbJ/Luq42+DdO1NRvKxLG3NTTzH7t3tr3yxp+QBAudKrARQD+X38zFF6yohGO74eSgU8Rh2o/3T
6+zvwvOylZrpxXJKAIecGOQplnbZUJqMwFTrQU2e56SIMV7WgrLaGvkw2QjdhN13SKHt2oG9NjtD
8kaIbuUjJv/7X6FSV/ZNTbsneU7jNr+fw07BAmgAY4Z9W/j28ZWUvDCY6bAbgAWej9VHbtNEsZ08
jwGyU26oaT8McBo/jVz0a6HZtXlB90HslyIN325xNgtGz0JTSzibJepDtUUjx1W7eyCk8Uo2ee2z
EaujWcftI9GO59Myo543IMhSLp1SbvtOfRZDHB+sGLOVXRxq7Zqf8+Ux4LbhxmFMqofa0jbYMGIi
zYaPJijTfrVE7H51A7cJ8MqLW05/MSNvALRqTe3q8tphh3IEAfxT/gZ4I5fir90yqSk1UdfhC3p9
9CO3EnPXpw2wZNz02n05Tc53W/E0sclic/5Or2H8quN4vbu9jxZxL7cAvwLMDS06KkIAyc5/RZda
Vj/NggXv1PGTyspbUfUrCcdeva/dovZJnWZjiwFOuEEodU3w+eJ7A5qjLC+rftilX/RRZgcWtZsO
09Fs06J/RGHVbHeA2eLKQjJWTUNu/N4K3JVYYunlJ5NrepOo0TEqgJQ/oOq/Fr9tRWXWoDSOTiIq
1/bzSkm+GEaFQNKmqsu+6AmyIvxaWoqEnzXp0/ZYBBa0DFvJbG0zBW78C6PJovX7vhg8ywd26QwP
Tmal05MTCN30qZd0P29/rWWMzO/+kyDBtAXJAkxqUcEanBKZ6L7qXgQOottimjpsE6K+8Im9DHdT
NPgmOo0SPEaepnwRSeEdYk8v282AYYq6Uc0iemuDNlzZRcvoEc62Ru2WNg4BGqhAd7GZKa97QaH0
/Usvpg7fzjxNo03aKvYxLEXb7nqzrf9ByCxqJt8dsf1sS9tsCKZrN96A8irH18SCo7lRhe7FR22M
FW3lxrzY6bLqCKcFqBUYdci05ztdFJ1ZqG2cvKjTWLqbyNARu+ys+CVrMJLeFvHQmHsv6Fzs292g
bg42gmFriJWL28YmxsFCEukLMPuk1ec/wrWKAaGCun2xMyA5HRTKn1Zcqc3O9XKKoUXSb3PTmU+3
t83l1CmcoQRKow0MwoWbQ2t1dd0rdvsC8qrbj1XQ39tTPNp+i4i/I/RNYWXxVplK97W0nX7lTr8y
Oi0SqDNgZAlulgTOIrCHsVO97iX0VGRr20Ht9pZjDfqBkpoa/oCp3n4iMSxpjfXpKJWz0NVdKaxd
XDR/oKOgYyUiwbnowRUhRXhegPZFV+xg7yoRGYTmTr/cRgs2la7U324v+ZXxpLsV6AMUgYC7LQ5E
7VDopfoVHxtS+dAfp9oUGy9Pyk9alha/bWSBksPtIS8vB15oOl+cQSJIZrmIPyY3LlCT7/JjSJjr
+lMRTKHiE1QqBhpvXYCdtm1ENceuzEx1l42K3e0Jfeuy8DtwXV8tHVrmk5F0hsBU1awidVy5KORP
OEsqaJdT5QAHCIIYXL/cK3/du1MxRJ5eDeKoN1OWvYzNFAKfqrvga4Jo2Ros/HLnIV3EKvOwsP8o
N56PxvCxNQ5VefScfMJpWhki/qSPDovrS9W63xA4NnykH+yHqRLqmkDBHw/6xWxpLZG5cexgtC2b
knWc1THs0wjElIiPST8axgbSeSE+jXZQAX8czan7GgHoyLdOl8TlS9QnZupXXO7fmjqZAqTsLPcr
F1odbro58EIs0kjH9qmakYE002QBC3ZLWmXlGGOrazmFPh7cRC9oN1g5UegMqsBv1MIwX3L2+TMK
m/Fr5sFS9zsh8lfoqbp3qKyhq7fOKOZx21TIGOyCwkizEAxAg2smtGga502gfIkLocevUei0PwP8
L+Y324hBKYehx86Z0ZfgHqkS/S1VnOArZlqe8WDP4xTvnNQJ0t9gU5ryMaFwb/yTCxXil2ektbG1
IjMMttCW+uoha810oPMoEx+wDlW5hwFujQ8lvE/nwcia/GU0mlJsrNGZm3sFJ2Djvo/jqT6yhUA+
jv1MwXAovBSIjxI2DmxRtYyU/e3zdmV3ka6iYklTHXDpRVis4ngZ5bE4Wm07PEx1Mb7pOPg9BdQx
OX1mU/1WksqaEDLVRMY2S9cqwZe/AMoMOBtSOH4BaL3z/U31vON0E8WgU9p9rpU0eouirN3WjgqN
tEmxXhOKar6Yogz2QHPX4FWX43OKwVSgcsAu8pac7rR2ZsTP9YCiILDHfVx4YNg8RLPSje4mkhLl
1bNtvsduVz13CDKlW4+earLysv+peJ+fMxIu7lh+h6QlLHuoqWVPc+Hp4ijyeXZ8fEmF+sWtjeZp
GPrG9TU9y554l533HPvXB0Q60nfovaH7eebxt09pXJbxmxbQ0PlmpYipP8Zpo1hr7hWXb4JLsiaV
nok6aUAurqOmQpcFcYbqqOGs9DDpMczWKONp8hXqaQqCamrx7+09umQHEpi5tDxpSVDShkG2HFNk
+BJ5Xp8f+2bWhp2iDvmbcJu83hW9ZPCmkYWxuJ9ojYj/mSPPyDZ6rgzPgxZXmF4qRphY327/pj8P
/tnnkmEia0DZWTL0l7Uea84RcRgy7VNd1Kn3UgZR136aSOL1p1CNm2HbN5Fn+2luetHrZI2W8uwk
5YSllFr0Ek8cR+kbgnvFsFHbHr8RvVLaZNfXU558xfRiKA9tNg3e21h2U7grEFd/qZGBGj+jeJqN
+zIwQnUlyPmj37iYFG0DlOJ41/hj+eAbVZe4XW4an7BHn+/VKZz/dbsiN744ehAejLby4pOoKs6l
Fw3Ce/BQIEjvzbZrT4ZdFek2wsjwyTZT0zzVaVQ9OQPligOGdJ3ypOVJn/3jWUJMnzOHcuemzp3s
lAa66FdKNEsStsR9wcDgQFEa4oVckiIie8hjJ0u7o9qgbgdZ1CgQjVWLIvzcD40j/GxWvOguE9aA
RXvaVX4LBO/LHJqhsUtoYfB/j3ZbrqRsF3cNvwXZawwYQdpI54nzu05Ecd/lWT8e86xwtDvU8cKX
WVTFQwC1YpPkafatCgwB0dbpx7d5cMVK6HJxevkBjA0Am7Ls5SXTB3GhD443Hs0OS0YfBxbzV2bX
wtoMGnAFtY3W8OaXJQK6brJYBiIPmAYCQOdzNiK6zSaGSEcVYvxPdegfpjmM99KPxI9Jyz1/dBOk
1TQnKD41JLrPlE7WYLyXubL8FZS8ZamQ5pS3WPlx1CujJSk5Qr5CV7erKrPdKvmoPyjQksJNr+Ta
eK/2yFEX6E7lj8boxmL2+yozRiklAudwVGYjfrbstje3ytDA9da8lJr9YDXwxKxJWzN7vbz4+NXU
UeHCkjFzAS6CYQ3WByiXiVJqU2ITmur9T96PbN4VnT6/BO38r8OPTIDH1s5OaRSEv+Ihf1UKW/kg
HJgTBfoYjSOibiBxKLGef0ZTmGFXJnIBS9PZR7H7y0Qf403FQPglSZvS+2gtnfH+qIlDeIG/uazp
zEKSuVp3OnKd1yj6N/OnsnHNgyv08EvUzZY/jx7nw+lq6/323X6R30oQv2S3gkKmqvZnR/8V31Oy
rylj9/Zxbvr2ax8kjUBfPNScXUDP+pPRpP8JGJpfb496eTTJtKjz0jpgdGhk5wuMeefolY3lHF34
Ur0P/C7Z9449f8vaJn7uKvHf7fEushjKB0T0kq8n1fiXQNnG6etmUCLrOM+AQbJKH9+6tu420pP+
w9fe+VCLqc12UituEVtHO8/w1HOjGr8XFTjINqqiYY8IoDgkXpbuRmOMj2gBrDE+L4MrrGcpE1K3
B6BHALMoWYQF6tUxHb7jiIhicm9mZdnc1UE9J37nVfUdCs9Ab+zYzf7N26GwiBnwCbhP28p86ekc
/TTmPn6t8KLqNhivin2eRNNa9+Ry3xkSwYdqOgkwjjVyh/y17xSo/yNBqH4slQEhdXXstqpdD29I
lqBfpitzegjo5BYf7TLgYCVl9qRoFPW4ZQ/F9oyxjonQjzgeq5vAdcpNE5nOa0Gl9Y5CQ3h/e+P9
IWmfRRlIDqBIC6oMa3bZhzyfp9eI0Szhrhwn7lXtkBBWGH6QpLbmlypgl4eoVZGUdlV7vNe6AeBt
GzaewosMDWTTw+BXNrGwgv6ATbR2JIsahydj7hTMrCZT/V3qwp0OTpu3d52mTgGIsaJK/ModnSLb
BLoabwvdSL0dmKHBOnSthv+WLpJeo45kuomvZ/kkeSzOHG4bXbGSV6uzzAOaAh3CU6oyfKEgWOff
wa/qX01jVrgZJBfJ70U53EdtPwUPNYCz9wxtl1fRNV3wNJAmF36NUTjS1fnQWr9vr+rlcUZ3AMgV
5UEaDwB4zhfVapqiK2rNObb0y6JtkFmBssuhm9P17LpgjV/1RzN5+RGJZSiDUIWWHkvn44ELUiAM
qNZR63B13RiFSfSX0Jrwa9VSD07lNPNBm0SX+aT/fbEzeq7rewBwyl0kHL39PhRg1RFbm6E3yN7v
tgOYo/nCw6wOCZBEo6zXZMRttxfq2i8nuJXwDKzZeFgWK5WVcIbCIWmPQQjKz6kyPdrqc2MeHSqm
1ltodsoGELii/5clXbJLaF+5n7SqzSvfzlHe3glQJoe6pFgApLYr+sRXgU90PxSvKDbQ9/L0Cyse
zmvt5cvoUZK5cXdEJATL36X6epiIzq7w9ThyJJAbE0Xkq7ljPDRFUfq1p3jbfKy+ez1q/bwhH261
kpWyuRxQ1ZDXL24nrJfcPBm69jjxcr5qXhB9L4DBIuQszMM8dfXXuun7Nb683EaLbQaiCQgBmFCC
oOVbrLSpMqMwXBybEdONLXJvwdYpXeOuHJtgO7p1095zPWZ3WVjgb3Z7q1w+yaQQtAR4HCk4u8vB
C7OwhGul9TGDT3+nVrC7NqobELdShnzPQzX5cXvAKy8AdFseKQsNUiC3i62JjFNhZ1PcHwt4iv12
DIpRkzrsIbYC0bCJ+jIkVciSf24Pe2WRqXtI2iLuInDs5M/66+Fpk2qe3agbji6JUvrOD8C003Hw
/tsOYVM2v2rqLtZzPlt58cUJpnbl7ro6PnwdnQnS4FiGuV2t5IRhRXd08ZNIAIJgudwZE/DbyauD
lB1nw/JWJjQ5DoViqWudn2vLLiEqfGFamby+5/M3BvwvUy3pjzEeKxUwxFi4e9Ptg1cjR+IPnVGF
6veoiJXCxpX9JYNMqghcRtAVFp+bRpfXl5PHvGfgWPogYDVGGKz81APBbToE3lqIceXygzcEpED2
THmGlwIquZ0YFbt3OI6uI8aHfDTy/7jjU2ObOHbSPKL5n/xKZAvxoKVe8O9QO72yrauxDza60tvm
ozHoiXJQ8lrBKTW0k5L6mGNnPvKqHchU040RPe+Fvbu9R/9EBec3gWQ8UQiiEk4Cu6zTDXqsF8WU
z8dYE8OrDuHR2JZoi9HLN4LyaQyT+FMUUp7ezChJRzvFJsDdzn3f1o9NFImCZihicH6BgwsYO+xN
K3/y6AlvULYqvbsSvkLjD05dGo+5VujJe9nZybAp0tH5T51b7QTNnvMnqEN7B6MYECQd5hC/6NsT
vdwUUGQQCJE+kRKztEi0xtTRSsNRUFEw1Piu5lH6JyT7fM6gnW45Ff1KOHbZ9qSMxeGTNgGS4Gov
uuethv22p9b9UXOrJJ39Lh9jWsF21fS+4XZZd881aCb4m7mz+T3qxPDIWYq8nYXCbrzVcwuHU0tU
xgnt3U68avZs//zomkhnKe5Din8S67k4oEqGiv/YmPNR9yLN8DtMUfG/8sRDT368R5UZU7/bI15e
CYwotZzIdMFyLCth9Vh686AM87E169gfzFR/CEflLXBLLqhC7dR/c26iw+1BLz89hRKp2sLrSil6
ybIu3D5za+ifx0Ivpm2eJ6afjDB73FS9G0anfrs93GXIeD7c4vrBkQZPwGBQj/2E9js8m/Y7wszv
WTzpKw/MZeQi4bDUXUhsyeqXwWnimqOW1qV6LLOp2Tv9EDh7ak9W+rNppJVLojeoKwBtQxeymBM3
2YgxGb0PckPJcigkoLIktQ+wBF2m2J3IPGeKAuvoaFM9+/TqdXCAobprcFtbOVZXvqWMxLnageZx
5crF/+tNNSO3KnIkLI5Nn84HIBUTqo9Wijdv3dj35DyZtr/9Oa+NyAPqAAxgA5EEnI8YBbWJZ/Ko
HbVKgQLqJNHBG80x3YRZF27noVmLVq7sH1maklprQIBAApwPWIeN1gDX0o95P4/zzsys3v2kpqaH
N4+uB+ZKniovvvMHgDBQ8tyk3otU5zsfDns33etrTzsWggsmUxB6OeCcWOsrVfDLaESiCeluEIjI
DGcBT1GicgY0lOjHoS26jdaYNIJSa9hn2ERvyKrUe+SP4i1eq9SRP/wJOSEkVNLyCK3vxSfsQ8MY
K0qzxyStkocINaV7IwB50kHO3CJmtAoblXNZrikMDJi1BDFs1sUnFBXFRRwLdfyWc3MzRvF4KLym
e8rTMHrSgtjbeDgWv+Jzoj8jye9tRN1NOwTAVq0arly4UsmHKg3gFogu8gr567yQZFe5gZXdkSc5
/TLXWvIrJ/q/M7l2Bz/XMnPeaoruKivn9NompjqN1qOsu13UGbuhnIQUkzvS9TUO3uD2wlfkDWQb
gbPyjF0dy4KagZgzddplzkwBykzgaKpHq6j671Ws1F/wOAQQ3WtWuPKAXR1L4ijIdcGmLQveBSoN
kT4yr9LIxl99EGKfS07bmz+KzsV8/vbGvfb1pFQodnmqJNEt9pEWm95cU0k9IpDj3aGKj2pcnDd7
r1HnbzT74UTWs/jn9qDXpghCBDzQny28LFwVpdl1XT1rR4Fi/CuGFOpDplcYH9J4oYP6Pwwmuxho
F1AwXe7PtnHLKaDRcSySOS4fVXQnd4aroCoslNRaWc4rVzmVGfBxeAuBs7pIPAe3Q/Qo5iq3rdjb
Jog/qSTanv69qgZl26E+/kF7Kvk2WsSbXAGEH3zCxdUzR1lkFkpqHB3FrbYQFYwc5rIbb6XyhK/V
hrNnS2sruPUrnxAYGZUrHkhaC8uG2OTU3dDNJvePKPVvPNup9oNaSnPHI2eaH4VPASzCUpAWEEBZ
oA7yx/x1xbhkB9482dRXRZ3eD3n/u2xgeLQpFXL2Z2KsuQldORUMKGX/ORIEsItT4bh5OQpqWkfb
KNXu317Kz91Rg7S6A3s6oPytY1W6bVG0n1eE1a8NTezh4OcLwJ+VPZ+rSK0YuY3YOCqOUn4CvZUl
B8eYMvcAaC35ToY0wLDNhv8l7rFRy0GakaIJFffFItth0ub/R9p57saNbdv6iQgwh78VJZVlyXKq
9h/C3baZ82J8+vMtnQscFYsoQr6NjW5gu9GzFleYacwxQt7wp0mxk13dOFm716LJf5wCt3pS27So
Vwp6S2dIirtJLltJZzJbaoCUk2o0hv5E2Vh5jpD7cXZV0cXJIbGnLFn5sAs9OduRV1KiNUBqzBth
g1YyNsak8jPkXMGDG3qZvXMyQdkgV6YHArTo0GkJrGUiEw+K4QTRx7BUggfqKdrL7TfpGiyHOhaB
F3m8nENgGOFyl10jDRImo9PnKLDZ66IThrmJ8iF6KeppOOFVxH0TjyWU+nbPhLo1QJNXDvUvcJPU
rJGcKbYM2K9xwV9HUNSYKWxIuibu3Ly1pNWA4RxL1M8+syDJJvJLwgrAWh9AAFEP1nvlcwK2ahON
aMav+L3Xt/EypOHwkc3KkR9u3VxRBxRbEiLbJTj05W/4oUHgh5b1AY4b5xhqSfaS13m3F3pkbuw2
qB96K+5WHprry+fqDLHTc5JT5Vf0w5TGkTHO3eGZgCZut0MEBm6gPPIJXorY27g6M5BNpeprEjHX
boPzSHEWOBMtLqYPLo9DXoq0i72yfx59o/s9uZ64ZyaoUb4C38cFW2bgBO/2VCBMqV4RlCPgcFWx
NMcMnSQRuk9ZoB3DOtH1TSPighG2zH3Jpsr/efvIX192mUaiVgZbHj7g9Xa+ecPDKeoFxM4Oagai
+N11nUV91Pa/9+iKf75t6vp2ISsMwIf4ScrDcpQvP6eZBTjbPKk/Iq413bfmkN+3VeEke6/P/Acz
9funLmzVfSgSo95W8F1+tQwRFtCka9E5NMbivyjRCrFywq/yICYuwJ4adG3BuABcu/xZeu1XAshL
/TFr9eo3Y8QDs070Moq72+u/Ok1SH4o8EiYVyaI/H2YWXpSbmt+OH5nqcPujmYfcGFOQoltNkP8O
Jts+/P9ZnH1wP7aFOcIa+7FlUqPZKq6Z3vmBaD5E4GGOUaQfb9ubHyapU0EHCIABoHJO8cxXVXaj
MNQUZY9lbib3uGXjsTD8Jy1M3j0a+GoKxmFIWvgbZczLTUurbMyDMsseI8enx2WicQzELy3OgGiR
LXeF/VODQG7cJhqkLbeXOX+OpG1aJwzaU+AG66ld2m4ba9D71k0fh4GeVJRWNmOAmbsJ7FYrYcVy
jd855NP/3LYqfc+bd1hOt76OKPCm09IGMnhp1Wk0oeqD6n9vUYzI/jXzsjuDdvPvqrFSvccY2bjs
BdVBy37W4KvyttUUrHEazFb++htkWZ9wT/KXXFW76WV1/jQp3+HS9sNdlXsqmUgFQPxXTzWzBHJl
Vz7QnaAu97eXP/dD/2ubEVvuD11uWliX69doM+sdrPfneOi6vdsG8bZUfetQhL7i3TlW4vypCN4+
NmZeH9VchPF+smtl5WcsfoE3v2J27rqm6ZuuQQFxNIqmv0uNcgDdGhlT/cmOouF3P5kx9Bxxba5p
Wcr1zfefRhZHXTbPrqaiUj9DVysxlO8MfKEcXo6m8akpySZw+8gG3v7as4jj9WMDqyM1Y06BqSj5
Gd64BSuy1KoO+vAMkLhWX1Q915XNoCE3uyMCCU5mI9zkNzFrf8zLvFl7SGZP5f+aJ+aQ1LHwf87n
75zJKolrq+Ds14ghemUWP015Xv2TeGD0ibJyeyXmXbpcjGXgBWgWmly0y/UayugFfeEE6GX0br+b
KO7vQbTFxk7wpNGPNRVn2HWxO8ZbUTBwtaWarFQrsfDSFqMrRM9OIohwRZe/YqrKViumMjg7KHDf
9Ybn74yxsXaVDWj79gYvm5KAJXJs0hr55282WLFS7E9WcNaGPvlW65IpR/eY/tFE56zlbUvG8H3E
1gzXUXCcPZiGxnS8LRDYRcdzeKTQaKaHMq1K1N21yNLflwO/Hh6E24FU48tJX2ZfEV/eT41b+d/D
qtZAuSRGOB56pQmmPaO4vfM+J/tqDpQ6+fbrANmcHE1vxBAUkmXJquC37B092SVl6T6PYR9sAn98
P/EvpX+CKCn8AWPhfNqP4lqQdmqpfDeJ0zal50Cel3ZB/sUzw3RNSGbhXrhk3J6kG2B580aRWUPe
qSCU+B3kSLhlndODBtjsvp3Ku2bsvC+5ETkHI1H6ZOMWSI2v3MuFk0OoyEMk8x/+MdvLkg4YAKom
OAttjO+adhSnNgSKwRwSbv72lZhnonInMUYtnPYCML650pRFTYYcs1XwsEWdf3QCxfkVlnkd7fj3
q33Wx3W0nRKVimY7TWqxrVwJssvB5nS7qinfLVcnfxAoUYbTZNsMuMjlJfWDIRvSVONolVp/ZLKC
GlIWQtZaDqJ90PgGa/CQpf1mrylvMgDgXH3vLImUugmt7Gzq3Z/AyaZsR5HVM7YNb9+dMynRk8/I
zt73DfeuNtbML223pN2TtTNKAq8ZxJtXKdAzU0sjH0kmKzZ+pG4PmXY4mT9zHv5ft3d70RTVVSbz
Vcl/Kf/8jSnbCdrG8Or43Eah4m9VOHzyDTStfbkZ1LRaSesW/CkhPz1oDedNH2uWSZr6EA+CEYVz
OrVG/VKUVqY+27Fd9l+p4zredvK6LvvP17TmWFuUYD7dXu2CQ3Xx4zhUWWqlM3252hLgsx+kbnwu
A3MEFAHR8R9yTfOLYzRWd8jsIVwDOC9+YAlkk70QitizeBUGPDY4UeKzmdvjsLUHy0mJ2OjePfnx
oP24vcAla7JIZlPmlYD0mTVfDLUxRFWCctjgZ5Tmq2BynrLMzfR/o7433+9joP0hdVbBb0k6lsvv
mbYZ+CHVic+FiVzZpueVzHeiKaa7yinCNZTJ8uL+z9os6PR15qi1IIrPhoCW49NYTbV/AjJt/XJF
uMZ9sGTsVTNLjmRS6pstzQIAb3YK2sJ5mfjiZYjT2N1OLeK0n3QGuq2VV3fpZkgYMaPAvDlXmDAK
fYUy1mN01hWjyzZWCWWOnoNe2mQGRbhj0LteYQAh7ZpfkAP34i9uBq1BjozE4KGkcbmTJV37Iiid
5Nw0tfOzcUbnqMV9si+UxvgUAU5dczOL3xeaS8noh2TAnM1CmHYb6YCmz71Wq9POS+AO2OiQJ/Xb
TK1WW6CL5qjtw0ECHh4Xerm+rgw7UcJLfbZDg0nXptamZNuoTrYVbl+vyA7JjzXLUeg8yMyfCVuK
SrNAb/RFk4s0Ts9e27vVSR2jyTj1jHasRK8Lz5nHpBidTcaR2LzZc2o4XtDVlZGd/Wyw04MWmVY8
bKK+Hg9WpUzTQ+Gk5hrjyaJRiGGhfdQhWZgHXr0ROlUnhSjbwc+hPxvA7GyUduibnSgSwz5okOOu
SU0ubB9KrnQ4oUGjKD9PTAKIDC29UpOzYtUhrDEaBVCzJuf2y4gB2ZzZm9sP6eIq8VUMq4HsB9d2
eV5GvR6CqSmSs1WN/T9ePtyNgW6U27LSMkGJuxdryZ70PfNDQ7uMUU12FKDOzDdpgNHjEYKa85QV
+Ys58dpS4p3sdmtVvLKPdMxBtatq62Tv98qwC8PIClk7rnHe052YSHMRV0jPlLaz6mCVEMk4SZMZ
j+mEivw2HHQjajdB6avutlayzv12+2Mv7S74BJk+eJKjX/75myAE0rgOOhM7O+tZUvxyO095tDvD
9rcMqA/H99uCGoiEQUYgICQvbXkKtL2RX6OtGVTWh0jL86+kRr6/iVXx87appWdAUlrQqqPbQTh5
aUoxBaEIxPfn3A+0YZeNwgn2zHStSQssfT4AXiCpCI4NnpxLO0Vt670pnPwchK71L71rF1HJNoe2
I0cL9/aaFm1JlDg1EUmPM/MTkF/ZCHN72dltrPQO9p3iGWVnx4Exwlibrlu0xesJRpuGy1W+HLRw
7jE2mp6rBPWr+yTpm6PIeSKOGsPlX24vbOn66cRpxMIex3BeSYULIPQKC3XSpIttlD9Ua+MyNfKU
9JCObNph+F2bxnB/2+jiCoGlgLkk3ocX63LnmEaYijbl4NdJY35IRdr+Gq26G3eWAI+8u21s6Umj
VgtRFXkaYznzrZOgLU3l5MdpnjrHOjeycRNpNQgOddID5L9zZuYPt40urZAknb4VVLNyLORyhR6c
y0pkosDqqnURbQYPeGthjO6pDJw1eMOiLTnPDakENQFzZovyn637k5+dPaunDW0zG7YvrB5ZKc0I
1xqCS1/zlQWQpYF0nV/uyHQi105t+BwphGcHiIfSDChwXe+1rA7dB3Lid/bhZGLOmDrg0f9ncnZa
XADWJZJs+TlrYCf5EKVG9wPFqrraupXavvQVTaPbu7e4SMkDxaNMt2YOGIkr0TV9KoqzraLLxeT5
8NFXIi3edOi5349anH/+C4MkSjxikjTJnDWhrKmZSs3LinPohNmxZzs3th2p2zarmxPuaVp5zhYX
+Mbe7Mj0VpClZpAX577C7bFCNpHSo/mb2Dv/mWqlu1LblJds7uUp21NtBBkDwnH2Vo8NxyVo6uLs
qFmd7Wp70JmLK9xqJTRcugtECJJ0HJod/nl578qh9dqAAg56w231T6oZyl0TZMUnMXrvw0++nkqJ
viWAQGQHf3dpaRJyyiXvijO6gLG+T8Fp/KzScDUEXNoqyR8oqfaQ+7rqQgd5HKNfU5xjpw4+ZUXl
f46npr1jyu4lr2pjJShaMzfbqB4UL5DRuDjXrlTg67Lc2xS5phTU//Wg3NlO8xcpJ5NQQAzk6Wfv
ZqEJcbM3tbqZn2uACObOiR3jYPtZXX22aj1Z43lbOonUJGBNY3Rdqq9c7luo5FUShH0BOb3lPMdK
G0FoV5XWiotbSGwJzQkuaRDykszzvH7oEr8ZrfzcQoHvn1w9VNtjWtrVsSRz+SAsVCy2tR8WKoNA
5RqJ89IuvrU+83mq08hwxSU0mgz1U1AkQXPIMq3wNgl0BerOK1Fguv2ELX1X+UEl2FQ2B2dPWF7b
EBDFWn4e2izuj7qi9dUh79Q15OCyHTI/ZvdgK503AiuRUdAnVThDDquU/3mR1pfPHuWfd1KzvF5w
ycwC87EkRp3r2sbOMBZT1HITqihTjmFWP5gDNEtp7nwMi8LP/8LpcPhlKEsaRIv18mDW5eQrZIHF
2Rz8rtqkvV/sxiCd7upKtPY2tLw1qNfiGQX8wBwBmEHadZcW88pIyqpRirOi9PWDW0zNNgen9Wei
LXjktjafkAtL7wcdz3f7sCxFndYby7MrX4u8N/o0Kc9TE7t7ZejHu1Rpsk3S5OFxQrDyu1f6yu4v
jAIBlbB3atvzdwZSnTJAUrw4w4EGDxHygu6m7BlQjglldirPeLt1e3PNJS0eWAdhcZRVQL5YswS3
TPqSTnnAg+PSOzkqbeK4e4l5W3F9i9/0jZ3ZbnqTSkUitgla+mrPZGv0H/KBmmSdoim/j+Aof0wC
IT7c/qhLDhdacvyTTfgJhO/yDEWwlYHgk/nDlCnDMYZrTj1UxlAaH2BLtcaVZ3XRnAFNpqzck7LM
AheyhqYdai85w4GiK/+iYtUmj2prlXa3kd3i+J/by1vaPBi9VPovTGQAk7pcnjAHfG8ocoaGagp1
mpYSEFa1Z68pxC692PQH5EQWRVcYAi8N2VplFYhXp2cnKaJ/RaEH013BCGF+KBmSYizPMtq722tb
NCkzPxOqAsqDs7VN+miooyeyM5JcWfjkWWDb/3SFJpqHQCAksU1hUatX4os5DOz1WWWFYDEYkr2W
EqWHXjlq5CgIAk6B9bOZQO0eiKYy7bdmdsW0y8w01Y9tB93pU9qnmgMbaC0MCw48sw/bjVMwu3Ws
qyaMPowEe19vf5WlE0ZeCvhaChJTBL/ciEbYQVtB/ns2y2D6nDPT2G3GOB3vg8zzPt+2tXRl6QsB
JWIXqJfMTjPZr8gjQ0nPLbOY9U4Nw7L/rAsz9jcqlfitl8Q/XHfK7BW7S6caLBpXiAVeAyygVBBE
IVzarm5T7xtDzEKJtho6q2uov6UzJkMgqITlqOm8xJUPtVDicszODcxX/k6P/PEPQssqtL5+/sNq
tPF4+5MuLU1yvlDTgCDpquDtpAXo4THiUCuZGD6FYqrTY124eb+9bWjpnMjLY9gSIHuFGcGDWVOS
k5WKJDXCTafVUXvnqmPbHJpw7N0Vj7n4IaGN5KqCUgFDeXkss7JDDt4G4ZaLYThGUHWd3AlZtk0k
IsfZxuEw+H/zKdEFl813Sllz4aE6AVim6kp+1mK0z/ZT4dMNMYGc/779JReXhpqXDOg4k/PaWpKV
cAMLkl9bERHtnzZEfTWCHLXf6mII7V0Mnm5NPE9GGPOEVH5MSbIvp0JmVy9LjCIZoVM7Dw7yIZYa
5+3Gt6dm50zuyHQu/b8PwO38uyxOymfqquW/t1e9dPdJQyjGkqySqc42FFUlXnc6BmcVMflo4wtV
K5m9FQGTTCVwK7WxK4gzI8f+dtvw0ucGYczCAeTyzM1ir3iMcZMk/2e3UNQ9wTq81HYnPHtHM7j5
2oBgm1aChMW1EnChNSmZceYxu1qWRucIJTuL3OnjQ+IxrfqgKGVb/1TiKYTysBYoTG2gmEvWgtxl
27wEEsvGizD7zlVaWr3Egp4ng4pAYMWZc0KRRKJz3DT/Z3DDxth0Bki6lW7Y0gNBU4GeP4Pg1zMj
qj029qg0VNxjKCdRAU+a4eTaPHwvzM3E4VqJegnAAqKLmSqAT1zb+UxV2UC37CYxdfe6175ZQ3hv
9jpVd7Udgg+hUyc/6rgLH2LVqb/pSY5ai6Vnn7V2tD7dPmHXnxz/SfWMj07nHwdz+VZp0VA4E6DB
s+I3FfrginNyRRaHTAXBb7kpwZSA2PeG5vm23euTjd1XUmfcDdMKs4CmA30RdY4bng2nK496avrx
notriW0atZPc6jJZiUcXcKnSJjMsNAblzMjsHVGnAaIpiBzJtEXibDpnSu90iqL9V08x6npDa8l2
HobIa9LD6Ce/SBMaL9jo8VCuTQ1eP2n8FBIAlL1pGlzNQzoOs+5W60TnuCKzmRhc+V320RQ9ZBUq
NXt/sAdxVJCrJ0NQMndricR0jre3YOEQ8iOgPmBag5LtNaU6pYHcymjoOzERLCTahfgvN1prUyaN
vXciZAVQ1wS0xiEez5Hd83+mAVTjZCnNKsfPdTQgeTclCwu8lYCG5R1902Er9UlAKDqE52lwbQgq
zFLLDtTyoBm8ve5FQxL+LtumlAVnj2oxquCWtCA8VyFjthANJ1F/SJ20XsPVrBiau41ar22riisM
GV51F1GkgEcZRolyZSOX7hKoHZjsJNSdB+Xyy7m1qiaJO0TnJoHjbUOlS1WPJtxc/aGyGbyHpVCt
1lRfZbJ46ZQ5NcyEMkDDjB3MmpdGK1q1Sh7o0TmADyQ8MUI8/OtpafBxKPIhPYKqCIeN0U/dMR8r
O1nZw8Wzy0IICORQoz0nodUjq9WMqkLdsWuLb44R9h+6UATWYQioD23SJoQxOyhie9rHVGvNjTZ0
vZ0zeeBqv/NSFdXu9qm6diF8DyIiQ3Ye+Z98aN8cX2Gqse97ZXyOeyv/lqpTTa8FTbq9nXGPbtta
OliQsMNiSpGJJ212VcKm1BptipOzYCRoeISdRYcqvK4Hb634s2xJilVIddJroGUEB6QIG1YVmPa4
K0HOij8IQ5RrXZWlz0esTP0OaAF/n9Um4lRvKkdJAPfo6Ud1CIt/lE78N06jE6wcnaUlSdpiYlgu
ApWQy41KfYjoMnSez/yMPt3D0trCM05foFlBni298ZD8IcqCwwEWMnM3mQ0OPoeT/RyFoTO+eEWf
Rj/hk4riDaKMZfQxccPOZyZQrdpjp4jgSfS2v0aqs+Tg3/6KmYNXjQ5phqyKz0I06l3nphAEZgTO
O9HX5oOVWvoJZEXbraRcS2bl4yAFh8AVzgEbMU1cqy3D+OyEfZ7sgiAw76HLUb+As0KNbmqhk/jA
8Oq0Ruu+dJCgVAdzJPlyrnoGUdujEl/p8TkCH38CTEn8ojsIR0m+eXsNUr5ojTr6awkCOO4sYvXC
kTH1fojP8Ial+2ocvM9eVI6U8Ibo8+1Lv3SceN3BbEl8Pv2ly3NbdHllWmUSMzcVQuyIUEApNgyB
xvE2aAJL3zaOAQi3TJI02gSMoW5VLTTdl9u/YmnBkITIhISUBNz+5a+otbadOgbizq4PCdJWHSKt
/FRkUe9sjK5A9Pa2uSXXBmUzvevXUfK5l9EZERN9igstKfT87iz1W9+ighBDmvgVTHe8Ym55df9n
Tr4dbx7xoDJHbcoy5G1tI6n3aMk53qdymoBXkNxGa15s6ZK8lpQkalzGPJfmska4eq0VwdlG3Cb9
kOmq30D9iM5NdKxjT/nh+FVv7UOltsvD7Q+7uFJKFAA68B9XpTPc4DgwFgVc37L7F0SQpKKKUqY7
N4fz8batxU1kKpn5PzmdcFWYHXuwtzW2wkrrt4idWaeqbNUNMP1wFzqD8+4Gthy3UMFuM5sLu8ns
hVfMaITtTQnOk2nmwy7M7MDbKVMbrDzwS9+Q4J1yOoUJ/MnsgXd6Ad5eaeNzI6roKa7rTBZdlCSr
tkLXW31lWUufkdILyEIQuAC2ZlfPy7rMbyvC9YH+EyJNk2n9VMbC2LtuH3+bBmPVdywu8BXQ6OKS
icwvz6eRUAy1AYmc8yzoDmkXeuVWSQoBPSjkPLvbp2TRGI1l2VXDYc4H2ZARCAqIF8NzqBt1tof3
sBg3OhQjAuI6yKNuW1v8mECoEG6TukZztKbdoFtfR0547mlRPCKpUD5qIDZ3oHBiaxupEbHi+y1S
fgTZJDnoyXovP6bGdM4Yt+Q3UPLmcO6IP1btJ5/yqu33Wt+FK59zaYFvzM09U23bSltA7XwuEK3a
5dNAGgdFxZ78OPozUU34/TfLk7NwFhDtqwZlOzBnj1AR2wed4i+AcI/WaCN/l7f2uPFLq/uLp5r2
IFVjgkUpRnn5OSvbjyqNxsK5s3Nt3JZKNX5pEuF7RyJ94/724paSHa6AJYfiIfaYVw50mKH6norF
OdUqda9T87srgdmf7FD1lI1rNAXE2qq3mZDo+Xnb9NI+UvxkkJiRd+LW2bFBnC5VUf9KzqMw/kmV
QY03dtAkJ1Mb0DQN1PT7bXtLPolaJx+WF4Za68xekmSNlSsD4xmOXf2mtCryXVYk+b6zC+OOcNa7
8/xan/a3zS7dfkpe/CWpdq9mpiFLYbLNaQFStoN+P/QUora1zRBTHpdKtnI3Fo2RZkiNZmbg5/Rt
wimiJlDDFJRa15yZgOaGWE7X7mvHbIfDX6wMLCqZAKAZIMSXBzVVo1zEVopkTcCoBMSn2SdXSWkY
NVb4NwHFK/4OyAzo/vmEYzYE2dRBIHYelLaa7hxUfH7aZZg/wzFkbcSIisFG7wJ9beJ58ZBCuAP4
QvJuzTuiw+A4MSkxCWlc1f+Yhet+JJCdjlMEZ+pdRmHdWTkvM4sSPMmdp47HrSC5mkOtEoJhr1RC
KlRiUk964X7XzCZEzGL60GdlshJ7zy7F/1pziCkkQxug7JnrTWIF5Iklskdb7dGdDWBk1jcjCjz+
vtSCetswrPUwVbbRrpzUa8NM13FoKM5y1Rhjujw8VeinUWIO2WPsh+NDEBdfWza2YcjG1+6iZCDs
KNPhfc1mVktlkj46sBE2FD6mS6MZM6u+lQf5Y+C6I2DD1PCaQxqZA37E8g3U//qmWPGOSwsFoAc1
FXQbQH9nC+2qwNdjrsojr712MNLGu1MNZLcCpNeem9FOt5DPrxmdvQOvC4UrhmlykirCxZnRIOxG
xobK/LEajWbfRZNm7oOgnR5j8CZrc9wmX+1NwYw6Lw0Vw6SHzNVE7GD2DjRV5ANmsbx9oIGokcTp
PuPAmTqsZfzzq4EhD6Q2rQVqUdzF2aoqQ/PTLmu8fejD2OKPpvmCFnm3kSJfT8IVxYonXrRHfCiJ
nC3y0pm9PtY1pS8dbx8XpXNock5mTia4BzY0bBkhXzE337TX5ck4Q9YWqEnNTqfGC+qGiu7tU7es
fkSKqPalsKMjheq1Kf+FLQMfx7pQQyFMnBdwtcZiHLM2kUvICmtXBLrY5rp452wLB4PWLG1NWcYE
6TjvqVpVH/tGPnj7AQHzTWAW9t4MkVTQtTw72ApsXgVz8kdIePSVR/R6fViWngmyCrz9nHQTtcJM
9+3O23ex4R1srW/R8AvW5pTWrMwOvh54oDRa4e15x7QTHT77ENooDdx2s9enUK5Fnj9yTEAM8ti8
Sd2TXjPK3Ki9PUywUmyxN6mRQCfgWqLdR6LxNrftLa1Kopqog8gG3pxahpm6qjaRzNs3kxMfoon8
mXKifrhtZWlVElFs0bBCfGBuRfXVshZZ4O7rybXvEkb5wk2t5w4dfmMklgf98t51IQEEiB/0mybV
7uY4F9WZ/HYQWnKYOrd4FPZYPTJ1He9ur+vqEhObIIYB/w1PFUd+tltBotnCSBDDqia92qo2PnSo
83gP4miNCedKEU0qfvHc4s1gKIEZbXb+FLtUlEZHU6gJqvhrSl/2aHmtMm0zTXd+mFkrnnn/o73R
uGG4EYXlPwm7sX8HWdOiRgT1qrlyVufOTv4i5jHAjvGNIXWfrb6cUuQG/D45eGGT3WdGkz8MRGk7
Gi5wytuT9jDC8b1SPlj65G+NyqP29oJEQVGXMNIcYLOtD0Kr/Z2vMFDQxWh2v3936RWQw0NaItnL
L01ZNV9XCTFlhkUE6w3Cp+hyizGn/hzna3xDSwuzcHhSA4Z26pxrsvWTVjHaFOmPJmKgm9zEtal9
uo19AKZfrdEgXl1JNk8mgpKqng7MnB+9Q3JkFFmeHBiHjj6qMIUxmwTrSwzfwyGLnXeClzR5WIAR
sTJoF3Gx8iF6s2+gIPzO1PECo1np0JP2wx4mj3xXBURlt/dtluZKU4wuMEpDCCbhUrObooemHuRe
5+/N3Ancrx3TutmdlYRFfW+mNJK3KdIjeotYuoXwT1f1aJHd/gULe0lKJgGqnB9ambNAW9WEEThx
q+x1v7d++bUda7shM8pn34qKYuURWthJSncsUwUOC+RtVkJQg4l5JKESSSTFAKQmj5DcEY7E28dt
33uQldVTuQKqvP7GXAwyTwIYoM2MuV1uZ54msBK5EmHQZ85WzyaxK3u9PUwM4zxzZtudCOoQ8pIy
WFnu3LKkZnm9JbJPyQz/LE4Tvo1SFMiaU4a4w3SUqhI/Is9oPjIlxjwfupeNt7X1rD7FSQhp4vt2
VjbcyflkdsisJOiLy3XXsRM4PlKhJzVz3XqLCGX1H6omxr6jkbvyvsr/1ttQ+9UWsGNU2mmXkJVe
2opAcFDGCLtT0HR6uK87yEqgEh6r+9SIdLHzqiSOX1w76O9FnAfOB0IGLzjeXvD8kedHgJ8CJccD
SKo6j1ONUEmTxIv7E3MVxZ3v6cEnLx7dl7hsvE9AUcTBynTv5bbR+ZHGEnP25G/ycMk5ncuVC37N
5JSAl8IKhOhvpsMpHx08hqvEXom1SfzMeUbC9xX4qcFdWpW/6s0T5SahocPU3J/6Op6Sb9rkpNau
B15pfTdtpom3pNX9l9srnb8U0iagFZgSZF+aRPXSpqoUVqc36XjKlWZy97Abdd0ObbRE27hR068J
KCx8WMAyRHuvQmNk+5fmupIqat574wkNNvvYWSL4mpj47W7Uw3LbjnG0FiJdnx9A1zQvIE60icbm
j7GiqV7lhtF00iZeio2lCfBhVSO0ezVQFfuuwx18FJARrHQ15tAKuZsEZOA7SXpAZs3RBWgm1JYf
jf1JBJry1a39tt1EWeRou3rKn3W3chhoA4r47De+HR9qM9S++gqcMfdAFcWaJOX1q0XkxsuhQa1O
4XU+tOB1pijyLhxOVdwG/zCOHDwkhfq77QvlM5fKeYL1OH7BXa3VtK4fERkyyh4nzDFSIuZyx6e4
zZpKqfqTP+TDQY+MYBeAnP4GRk37kIdh/Kmnm/5o+lPzpGg2jGK3D/jiwgH0Qq7HUwabxaV9vwOm
bDlsA3Wt7jMc814NdW4HewaMGva0DYMo/VYZVfob9GLx7bbxhcNHY5AmBRE6yPo5wVYIXWbrDyw+
DSdljwBN8lh7g86U+diJXW+JBiFAtV5J7RetksRJeiCJsZ/5iAFWJAgmnP4UFmG0H01nPDkIEux0
NSlryuwiP/JmrmmAzXGB8sDD1y25rU3poq5K3poaWgIlRYAQcPaPcugO3FZUbDU79J4zf4j2XTEE
ByuxnhQZ+WlI0R3/4oODVsBlkceSGF3uNs03Xk24709K6Hc/PTi1wlANqfXTVHzxw6h6EUroHW4b
laHjpZ9k4cC4ZR4ilXdmRiF9EZMm3AGHX9tHBeqPcgMdp//rtpmlbSWspPEL8QGfd7atTMJL4ukU
Vu5mqHm9nBEKOlVRy+2gR06wNZpEexrRGC5X4oAFHyHLia58z2AMnl9hc0wHP4kyTrFTlgc/E/5z
X9Vf8ibLV07u0mXFjg17D+VacIyX20eKqLZ60w2nEgWVL001jl/1InHvlCDV+4PjjO1ToNceuRdD
yisP9sIq8fUMycGEx1M530V/QuOSmu140qFk33CB+pPexUX9YEyatqYvvvAqUp3lQWCWgpqVM3P1
Rpi6UxA140mrO50cpDR2oSn0e1JsQExR9ktXXeOPPcRfTCMu/3v3QXotgkMsDvEdnKeXX9kmiZ86
zZlOZueP/oGYkgm2TVRWfrAdxtYLP+Rd1Ko7ByjtGoPJwg7D5Qv0ht6YlMeaRVatETP+mAy4Y1Rq
lA1ScuH0wZzGCLy0S22hjhGeVoWiVps46vK1CddX1aTZXeVZZPSTrBqV0/mHb83E79NaYZc9t8NS
7lnKLjCYTX7M9WjKt70ypkW4rejD5Fso1QL1Pp+0uNxRgLB1iG7jsNqbkn3+h5qnUXVKorTYtXrv
qN2K61p4V1ydS0dvlinwqwhikmyLkaEPJ7Xux7Nr+ubWUav4nR11+W7TAWZSyeDeEQfOjkNnpcLS
wmw8UVqInb02qdneNGAVYDoki/PjYLXqSva2cPwZQZHy8bQPSczlKXkT6UJqXMaxPk4nj7IQwox1
132cYkf9mMNr/SSEFuSoIThGdZ+Edv8zqlV0RG5fgoXrTo8UqhJgIFQg5n0Ekyl/RVixyk/omF9S
kzb64iMKWMEV2KXpO6tG8hvzchL3gvpCLW/mImKGDsEXZ+optYvxsTRadKNHSYV5nwdZtgb3WvAU
5GuSF+XV2lw6DFGGKPWhcju5RtAfY9ccXiJYjL+pRqveDe7QbVovGVeyl6U9hYqQEBucIs3g2ZOG
xxwKLQvVU4xmxrapPfOhKcdwo5V6tgdsB0UhUOdPihuVT75RBStOeGnNkPpI7avX4vXMfNg7IdBh
TTtRhHT+y9rJ+UBnKHxIS00rtkTYYbGzR6m1cfscyf/u/EEh1ODyUIy4LvS6ih4GSd1pJ7s0ej+C
OWJK2481nhr+Ad9VhLnVSyfy/9w2u/SOwqKF9+BhwFPOLu1gqHmkK1zMUEmMHaw3xmd3VOutpjA9
BqF5vK8HuotGOqQrQz5LcR6tNy4tDUYK9vMurqXS7Yj7Zjp1lK+ibSuvTkNdoNacL6mXtPEm7hhG
/x/OrmPJTp3dPhFV5DAl7NC7o9tutz2hHI6FACEJIZD09HdxRn+Hcte543ZZbJD0pRW+LVB16q4x
rQeEcgCjHvqGbfCfDcj2M4xBIEY+8KiC5tGr7lM8xThAq3CXbprhpznAhQxUp660vthqu81Lufnr
fIQiZnHWPYRYWh77pYq6j5BC7xV8AALuwop7PxqQuZeXGrT3SZ8neJLJW+UPq1PxwwzGq5Qi9ESt
ierMSzlwLnpGF91Ry6+KBW2UYCM4kX/fHu+cBuAEUWgDxgCJx9co1w4RsM+3EN8IWmSnBJ25BreN
22poTorbcPDByp+mTn5wCN/ZlQC94Jb7FzX4FhTepXzCdN1ebOEpHyRmbtdqQGeHNDzNpwQq4gqG
hnlrRN3HAbqGH/zud2519CAx48EwGrJCr6v9yEPnTkOE8dJZPz6I1slyzsFYzVkW/PdcdXcuwbgb
gmwwhHx1AmNu5hWjP8QwmPterOpBdcOJFOWGC+8mVLAyLZXtBwZJiSiSx79/4HdPITAFOIZI4jDW
ehVCvYnHyvMDfOFgpdUa2+Q2CIaBlzms5a+Mx2UN6oO4S1iMEtugt14mkoOL9vfneO+F786qqPeA
IgOm6+WmH30ug0Ttmz4O4LI3WVoTYUMY1FPvg5/8TjqEVg6aKbvwOLKi8OVSEZxoNHhY/gXFVvgg
01E1IQ2Ch7//oHfC2ItVXt0nRM6AZSxYZUnH4OtixvZ5ysL8EMw51CADnT9mUzuegeqa6wimHF//
vvzrgwveMbYo/sN/ZaNwUb/8kcgEaWJyZy/D3BY3eTbK50Ga/qtvGe0RScJiKqHjHH+Qn7z+1TC4
guEPJiMoK2C38Xr4wzDzmUPofV4A3HRAwgOpU5QRlfY4sEXo2qZUoNEq5KNc8nWuxwHdrw/oOK+3
0v4Me/oJigeq6Td3VhFsqrBDkF1s3q8gVmBmGtfB3APlMQ4q+48gL+SemGbmkCkCagCd/Ne15lhA
ohqswexCkPF/YayXFVMtu6Su2B4snF1B3cs/kpd/nS38uyi6vHjX+Mzp63uZ5LoX8TTllwH4o6oQ
uQWebFmyRx4P8y2UQDPV/NcNBbI1dIaB4cbnRbL/ckNJofDpOpFfbAuSt68X/dAZf74k2lO0nj3F
H+EfMLkPIsHbfYxl/6WHouUGd9BXyw464Uk8dvmF9GFyDiINW23koMWD7nRYs8lmlW0z89F19PqO
wPvdwVb7WHj3Q3gNouHRmEKtvsAeEqmGzE3WFUXN0hhmOX9/re9sViyE8QDA+PAleF3HxrNuFwKB
8QvL0ICBXLs+yDYJzwxE5w+uhHeXAjgClwLsQd7ITCkuY1psfX5JnO5u1JyEYMRJUW0h4R9slveW
QjxDYYzpYQ5i58vNokAry8C0LC5CJ/Im8MftABhU8nVbs48s3t45Cfgt+/x3x0dgwPNyKRSFBcT1
WXHRHlnvZpfh+EH2+7K1pLtXwhTnv3+w93YGVEeAVUd3eUeBvFzPBByqctkcXHo6LKAauOFXG3br
By/wvW0PGCWGvmhA7Qjcl6uAKQSYCbK6S55xWIpbphSQJtmSnAXow+0xStrpuEY0/wiesX+Z/y1D
9o2/i//teJN/23QvF85aBTyqHqKLCJfAlTBQtFcxvM5OKvGCtgIAMTyy1LfXGlbdXtUm7EPU7Ovk
799HgFESmGrQDnoDeeET9k5B0vCyaRmDmxZnvJ5HPh5mZlboTKWjQJbQ07F04Yj50t+/73tvPtvF
FtEgBez6NR15w3Ug45hEl6xT8Ak0Yj6tEw4I9br50VIvLxWcgD8o/t7bVPvNuv9o8P9fnxdgbzy0
s7rgEkGovqYY2/2kC5ff/v7T3uR6eLPw/EJrOdlRs0j6Xn5cf+J5B6B+eJmmor+aMKRp0kXBUc1b
wgYz9gzQNk/cSgIX9nGxjteKFh9JN7/zguGGGOMVY49Bj2q/O/6nZxMmEEpzrAguJonXmDTwz1Zx
BckUFlTMRGZYmhXzKxJW4NjhjFR/fwnv7C5YhKMvjOF3kr4hedFo1Wuq/PiiN0JuKMuDz4Qv2aGD
QNZSWWfYP1E2eXWe64+60u9cVegp7M193Ir7h3j5yxFPuLKDjC+UgqJwgkCeTioFVs9zpEwiukYu
mx+SD66Sd+5iCNDgmwMbg2XzV+iflsjC36CMdDEQBmvaxKlPYFbkoF5H6env7/adywN1DGqZnWq6
N99f/kAIOBCxCRFevKif+GGZwy2t15mIOAHAFoKYVYeCIrnbYm+ijxJO0OdpE4X476cJiiX4uHjV
+NCv3zOsK2ZkR0UIb+RiLMqFxmOTZyJ2H2yld74nJDrwJWF7Cmn718cpt1uYq5hGl4UW5A9HQ2ou
XSJVQ1S+lbpbP6Iwv3N0djoBWp4Yx+EHvNpALociEw+n6LJuvvsxbgPGgMo90FXkR6CLt2vXF+yD
dtx7PxLnxUcY3xd+jXeKw1XDFbiLLqOCoXa+rTHwRsDEBomOGxTGH4HA310PA17sIBTg6H+83EPQ
cUP2ukKclfYxrbM2NqB/zVMF6c/xiARGn/++Z9+5D9DcAEEZy6GTXOzP8z/X0YBI0Gsn0svYriGE
dNAzLsy3rrO5buA6HRhyalWBYS/k7jvPHDZodX4E8nznYkbXH/iqAjzeXTpt//D/8xCQP+GiW8b0
kss4F6IKWNCJLxvTGVKMmUr/Oun7dQ2bpein/jOAI9AOrFTIrS7H1gwfpb9vXwrKJpiOobhB5/eN
oKYp4OthuUwvEzrsY0O40ldDn6wVieLhYYDu00OuhuIpj6b/R/jH2oB3Y6CEjshb8op2ICVhc122
0a2mQiyBziTRfMgqz+divd7yha4V2m8BKRWw7v/8fUO8vS+x2SG/g8iEuTd0w15+CxcuPKBeG1/g
bc7j0k1sO67MpX0p/Wj84Kp6e2Pui+3qlgDCAk+xP8z/fvg+RCSMp+SSTdQ2ed9Nh0F22Sna1CMS
kPapgJ/T3RR109HptZ8+uMHeXR7vGO1OcH5A0H25PNVUJLBzii9Yz14DkYZJGkvaT1sXQF3CtuK2
04DD1ls2ClPGChXwB+nWu28bssj7W8BN/RrdUkCrLMtchnCcMPbZ+uMnFW78TI356KC/txLorMh8
AF1B9v7qoM+O9zLt8vjiye4E74j2F6Gxf4hX0/3Hjh7wITtiApKXsDvBl311hSHcygkKRgmgKoUS
99B5gnbXAagBZu5Zp+EOWcOfuHgGntMnFwfV36f/voV3VyAEP5hAvjEjo9HQj4lMk8vgtugyj8p8
8jupy07CServS73NXPeBHxDdmJnsRnf73/9nAw92iDRfi+TiEaiuVWCWA7pN0mj6+vd13oYFSG2i
o4O+OKL6m5juYI0hYiGzC+rl7hDk5gEq0GtXDq0flbx1HzWy3tst6J1B5gDXHzo8rw4mEYiFUmO9
Nl6tKZWKUA0t2zSd0nUSH2yYt3EdPw405L0JgCD0enLqSZFJlDnZhedj+gR6/DZfCvi4sN82N/H8
I9yglF7O7cLjD6Lfe68VFwwkH/dBOlr9Lz9fvugt8Yc2vcw+RuZlnnh5JXiSVB4b+6EM+PDzv39H
pEq4XzEqxRnZI8//7Jc5kmHOSZ5eII0kllM+RuNcxstI7taZFVsDutRHvbL33i6ANdg+SLsBZ3r1
KVe55tFqvRQZv5D3cp3WU5fJ9C4Rejw5SnxVjTmdPuoLvhdDcZ8hH46QVbyxqMG9OUB8ETsom2NR
LUBFomCdh/G6p6Kvg2SxttmgfvNotP8frSYQttERATYSPiFI3RBMX77lkMMTjHY0v0ytp6vOjV5D
WUcPm/Th2Ac3xA+20TunBfSJHDoIuw7vm8Rfhz5XgY/10NRNzgDo5dfQgWLftygPPujuvrNjsXt2
TcL9zb7p7mYGRWwsLTpzqYgauOJBiLEFJcSNwQp2UfYRsejd9dB5RHoGdTOMpF6+yn4d2zRr0YCc
llWCCe0Vty5l4qfzrbplw/oRLPy9V4leMrTQIjByQHV7uR7NVvhyezYFwHKaamUWROMewE8TWe8j
eP+bUSPSu11gcc/tQaeDyvbLxfqJCTUWpLhANj05LIx6n1new+51kvbQJ/NcxV404JbN7FoHUBol
ZdYmwVc0ZaMPYFNvjwseZZ/47VpQGL+8uhhSihwbc5AC4QqCuiAfdV8nmwRr4+gyntPARk9xLAk/
QKVh+vH3S+m1svKe5oLUBRQ+LCmAMY1eRbFwzkkIo9viMrrQB8V2mlS5ZYX6oXy6jqWJ2XqOC6Yb
r+WeLhOewbswKZZ4rG285l8nuAvdZV7+0TnGNfVq/0HTDckwSpP9bGFm9boeIlKIgc8eVDCDEAAh
ngxDVKE9tixVNxAWlSlr/bFerc0e5gSFfrnM1mB6qGHEBx2rbZ7qxCv0F1gZJ1GjO+AAqiLSqKui
kSdznQYQnmqhIJI0DmJYUWVMDAtgCGCZGrwT6572Oc8pEKPnVVvS9pGtoIMamqXq+wJSORWLwzHQ
lYFsFdHl5ljQu2pVK21ve+dPw1dMu+b1B/FDSQ9TihzhBP5K36lS9GnSPnk6nJewbFmUGQjSjJ4l
8P3J53n7Z+X7Sz6ldt28FEqvbNs+x/FM6I2B37Q+dDCc9r+htcDtnaB8oudIxF7xnGxdlp9a32KI
WCqEgGAtC7m26sjBDYTdVehIwa7EPK6Qxe5JSs6pL2I41qx5G9wnuQTidRB6FVVHiUldmYCXJaBR
6OMNuWFw/2jq21GXQex6cbZzCO5WYfOZHhXZJLu2uVjju47AQuACF+eYHsNYjTmEqUPofZWgOrOT
FIU/nicwTs0XQDMMq6ZgnNsmLGwaQz5wtsOJ5mj1NhEsN2wJfYkkOXizavMGZg4BqzD+IRKeMCRU
D5sOQvcbkkVhdONtCQyjQQMe4edVJJbNt54Bta5cc8wj73Wadu534s0DPeQwSeluFg2nhoMZPH95
yMg0uuOQQhG6BpV/Z1MFDCSCC9BtKzFnwF9dUc3jaPJneEBy8w/G2iaAxnuKyvBqTKE5/AuWDBMX
9bZslibNBr51XHEJO1pVBpGT41jm3UQ6VgKdFemwMpix7ZrMHJytL6GGkB48oVtv4TfFaEVbw6ls
oUs5Rpx4PbSRoKV17dIJ4zWPm2U7hSAN4Z+5kXJBK0yE0o7etG7J5hvqgYIGC9XURmNQUzkF7mQw
z4Lp8ww8qHdLon3gXkXLkJKuEhtL5VfLTTBe9SaN28MUjQD8NU57PTklBvIbskEuPUNPBW3WfNnK
wMqt28ARdkDW1WzGIWXlpFqRXk1FBjKxw5CEnyG5r4r7QNCoT6tAw7L3dm0JUb9J6wZaQU2kV0HT
pUwrVcGMG6CfuJDpAH3n1sPFVGwbXnGFuUQHieeAd5jX1TpxwdQkvTOumTwgUkujvSL74UH/aMcn
BvxmXm3PyzYYlqLc6UbsaVCe0c0iBJR2CtS5aHCzWQxP6MnkHgTb20UcnMRwL6yisEvD2wwjTle3
q4rDa52kMjnbPEMpVY8cAJJjaFsmv7cMQ4KriaW5e9zGVZqu8qzSQdlvbiC/BZ01YD1+0NIC+Wwv
fedXoeen6gj6/QTUk5dx+OU45/wWd1WuiTj1vsz0GdSwfrwxvgrtvUqsUhvQrqQtLmYmiSsZ77P4
98BDmJWXfr+tfUmjwtvhqGvmt7/bmHn2RyS4mJ+gNWrE1QwhxeEToQQKMqDiEKh7oesUo+8OwbFS
Fi4u7tvZ1/5VB0alu/ReqsLw3HGbtaJUHMODOiQLND0OLEmBl4BcMku/d5H0yC+q1zkBQgijy6YL
da+PgxC+PIR6DckVPu4sfglITcw3cPf1rF+m8eDjLEB1qdt+ajIN7gBqWN6PZaCTdT2RDYIUCDP5
EvxCf98npIS8pG8/ee2MfxTltB1Oc2ihqDegW0fuhJJ6vQ066a1nXyhmnrBBsrSKNiN1lc6xEsc1
DYw8deHqdye7iH27T7NZf1oO/RB3mReC0VO6jkF/Xha+wTnXUrHikhIeBkIhmWnwYwWAQZ37XE76
YBa/NT8mgYBS5QAjQc015fkuuhmReZfG3kSu1JMreAxh4VbGYG74pIv976CFiuRq6qy1y2E0kLd6
huoU5B+2HEEhOCDsMH0sRFoIBXsvQDqbDoSLJauE63te9e22iRNioJSfIYzB1TOQcr7lTaqho/zd
WGwfBAujpgxFDvBL4i4MKCw2hhwQtNss7dDbBP0eouWY+5qpqCBemvIz8zX1zlg7Sx/dZjf6pSM4
1WcfFao5CS+kgJgnCbe0HOOCXq9L2i6oTFU+/khSL90uGnOQXaJ3GWzyhAnAMD7bUWxpCP9anJkT
SwBV4AiagwqOg0ys3kqLnnZ61ID8LJ/QY455jYydozc5i0SkogRMDdVKIQEUvLfoa0/N1OcAHpQs
YTyH0ymnsGcSyKJvZA8n8mZYcy9aSiCWCa0ZKNdeNXl5qnS5GKShpYawCD91Vs8IFhLw3QrfNoQE
B6NxeiLwLnHl7r1SXIrJ510zQOes+5akvLBXUWrmeGtMxLLtCsD3vPim1erRT2QtQg25VaXn6DTP
WVuURi1gFJWjTEUoax/nFGbxcKb4on0ghq+1i1vvuLqJ0q4BYphmAsqUKXU/BrWJ8Y+apY8n5Oh0
F/cwopHuifddPPSVQMXsKhszeM1VJl7wTeGaVpg7txSRPcD5BNOln5HnVhlXiJOmfWwhW3CA8Ypc
AC9TpjtO4CWGt4Tajl8wOwPBtQbno4UyULC/kREIyt+4lSbTLJyNNXQNQMq0oYNS9eTcKO976eFT
2Q1eiRXgNX5SeqJI/ozdQB+zee5WRG4YMF1pvSrkZ8Toy2Bs+0tShSm8B58+2dgu80QF9+PkW9Ln
Ob0VYsqH46jyeTrqaUAC7kMDAzxnqAYdQOyEkaAWbYh+KCxfCzyrDqbbbW6TDKsB7ny0XLVBKdZl
/U1zDTXpPCf0+xy15GmOrA9YI8nW4ECZHh+jiLTJnRnd1jcAgWio6gyLz4sjyC7xcNA2k/raDGwm
p8DTQG5KijB6xcZpezRR1Jp7KXOv+NZOQ0BLcIbTTzEayN4nD+qV2y/JYMcR8GCNKqR97b11CT6n
idYkuPg+078HEOCGaoxF/KgWHt3DctnFZTGFhbxAtXCo7U4EOvvchzKHyMzS1yxYUmTC0OJEagdL
SlNZYgN+xG1LkpMIlYlhQxupR4EpAEVQwGv6Z+axnKssgJ5tnaetJjWPRffYrtiQVZB57JFyKX4P
eb60x7DQ3H53LIvG39ZBV7Sy2ZBiN3ci8E0NwVF4BHUbJpffkWDq4sEbJN+elhCadkDuEsNODrI5
EOdkXs+ukScJdLLVgGRmRjCXyNdbmT0gvFH/asNwMq6L3Ma6hIBw7h8otqtjZUT67E8L7BaKswLl
4ZEAuyKOske2XG2WtwMwAWus78MZI8RrHYhte449jK1KwfU2NTC8IMVp4BgaIIlyhBx7nZIoqSUL
U2yfJDJZs8RdBqsuC0ugIsA1eL2u2qfHICZeSpHeFSkv9Zr4n8ZhNP/0/sTWOsGTfB4ir1gahLA4
LNN8Xe2da21QoIqKkSbA593ZgtYO4gaiSkYph3qwKxT1MV5mXd3LAE7XXk4yceLglxffED5Z0vSI
Ut4RwzTj2tL5/uzVGwchDLPqnE3HIcpVe9vNQ0S+DtmcTc0mfBUd+y32eWW7JJkPUK2h242ys8ZE
SUyK/0DXRI+Nlw0IcSTCdfZN9o6H5x0DSEFS2ExxItEW8a9RvKZH+EXPgP6wyGpWssEMXVNsKd3u
UVlkW42cMe8B1ZSBO4cCxFFUixBpHtqLz/Oe4FhHfXaFGwRQ1zKZ8zmt+kHqAwGUf63TrWACbzRc
MPsODWtrOPhsWQWqXSePDkStpYxzMrCvfPaj9cD8SLg600bbesh5C38dGN34ZwOvurQJxxmKob0Y
QEeMhoTYz26bMx8+eiO31cShPe7jCCHFIifUVdYsnx26qABSAKFdbID2qmBhuvT6lIz0krQmC+S9
t0YItVsFf8YgRGM+xTxiXHP/KlvGIK5bKVVuUBJ3JEMCC9r5tXRrAD0uXEXQG4yN+IcuQyRBGAyt
vUkZBPBvUTtP8c8OX5TVGu4C2G9rsKCGIzGWUsUEmGlgdPpoW6BP615rFEEG8lvPOUDyOHuzFz3b
OKLmHMh2xLAm7LboHBC9zFcijAhc33I7TCX1VfEIjcXkC4zG7fcEuaxfGrlCxnLSVuTgpgR2bHCK
o7kaUkvyH3Cp8/vK05i5gJE6OqiXiyE6R26MHxjqLTRKVFDIs508mJLJYIrSEsIhNq/FzNVSUuNB
4LTNC8Nqz1iTV1zw9U4PAWBCQWeAbBj7NlwuA48t7gNQxMoe/cm+tkE0dyXfrYRPhg4kqjou4md0
PAp64DRfooowMclKQlpHNL0TwHBFeZfFsMkduqmccpZaGAgyhDnHwJNVavLTMg6X/E+xKvJt6iBg
XmZxl/7x54L8TF3mWLX1kKKKilkE+FNrbxJvRyb4Y7JmyDmK3mtEEZOxDAVJnjcMhP90ZmVr1cEX
xFZpsbLvA3zjUTpRXAM1QOMc1Y/op/bsel/DbZYDQRxGI02A+ERHpV5iimwfbvRxUEbQWviZGG+T
5YAhsyklFC4+pzOKk5KGJu0bM4yZB4RcNg7VBvYoOLebHkTteYvycJdm+mHa2FxULboY194Kub1y
ZTpQjYwtgRY7kkyvjJTdpcVj2+qKhzOjJXN6CiqK4qSrNj4XWQlFx+5uMr6dyxTSh+64oga5S4du
h5y3iVkPINfDKBt5wXINfy2wb02s3TOIwKj7tlY6dAekgaQ2gUzIZx32nFdbFg+/UJ5xsIS92c4n
s5+96xWeHkEVSEphwLYWYBIXVgX3eeQGyCP4xXrvxfGga2otLN0nwKWuN6jR3IA2MYqqwAUJmUSi
xJ9Q9anftDCkEpBW8vhxYbija6ClelVlcBtAsDTQcy1HgrK49EyByakrJqi4qnQO/3gUxs5VoCCj
UmGXjXO1QlX2U4wnCxpgvUjXLL41ru6ohaTegKZFVg5Us89iCs1W5kYgOnQKCX1NUhr8YpFv1lrz
IOjrHo1HPAvpU4RmAKnudWTgzzWlXveDh8s0gNY7+F6JghZo90SPW42MciEHh+LkBlArdEEhqJug
oDNgPDQQr0pX6MIOoIzk2ZJ+3TiK7CUnhqDuTZcnzMmnpIwSF4W4nV1koJXnA1+59YAGtkZBqqxQ
Cz5wr3IkOLnrUBMEUa9bvOM9gwvhWdDVfEl/Z95OUWWhpVU4ZBKeIBbnxg+ehk7le2Wb/BS0D76b
Id/qYraQ1fHbqb/VK5otuE3a/LMkdqaHOUoRcDsgfmQpgbtBD4S76BnyqMEIKkUiUJajd3DCMZsi
XJQyYKXalInKPpJxVk+hswT/98YaiDMJsPwjKNWVAC51Wx04wke8HYSJUpkgaMGDYzE4vZNNkYNm
8LjYAfXpVrZyWMFDJcEqy0z0IYGAIGesDqbcv02pWnwEZx9ylIBMF2FF0r74HUecgsuGi++Zhl1C
y7TNoLmYzSt/QP6zQCA7gp9oaVO4IJchsoHtAeDFFgABi8eSOLkSnZVohG7pYj0kPULIrcroaOK7
tAWiF28kCA9g96PDFTA/aeuETvQnMoYQzBupvd8bV0PSmHFOHycEZVZx3QnU137e/fH7hS8N2k/2
Owu55jXTqNrKpQMzrXJwW1GPAC4Tdtdli1G33I/kVbam9JH2c65L3gX9jUaQng4uB8z3alwkHnLS
WcAxXdCtaMjEWhh7bktf9UaMCZL7CJPHGHn8aUAzMasg8Q4eHgjhaVtibzleMTQkugPgbCM/xOg7
2QP6hyhaOKxeSziHOsR1vrZdFUOgeqlIAg5vg+Ri7i8j+sy08TFRKT77q2vR10y3EYUihJ/t5tG8
kdC7RM0vFjY0ofb7h5R6sX8OcWK2CsTYSf8aPR/IaD7Osb4OJFr851aDg3BqqYMtaYFcQNQw2Z0f
ReR6tF2g0gSQxRRKdIVRJS+VtCpDjS7C+MZimh6UZoLGA7DWaRIeiVFwn7Cr7vBPliwmZ+Qixq9y
5jlT+hEUMioMTDFrCibYNZ2EgUJcldMEPJ2li/HXUW+rgL/RZtmN57lpqdc4xgkOYarln/weIEA6
i3Q4Qny97zEGAeaoAuXRLypU5CstMWDv1JFJPaH8KuYtec6SPlsPmUI/qBoX3bMS7dBl+SWoSTBQ
8FB7Vj3JM1ZPeQINzdLlE82xAXwe7O3gf5Mm7T471DTDQ+7C7QnwNSoqIVIsNS0w3rjpenTXjxPR
3uOCDm9YypnNFBOolWe8Wp0XgIzF2/RPHAoEuAnqL6yUtEAJPMFbG+ce0B6v2VAVmcqFKjyLYpHy
OAF28USAuWTVSkDnlmHC3aFN9Pw0D8WwlBY7ra9H1HsM2iMY6DSI9GgZRlx1WRNnLLtjcJjBAe62
xT8M6YjbDte9aLKCekOF0YL9FEovf/aJl/dXOXE6uA+lZMhvQiRvDdjJai4RVWR0s3dtJSwHrXPn
DICsTxScDVVvqgNkdGA4lIfArRA4x5HWW1V0qH3PIKG099JfiGy0SIJPiLkFqVvmT89q04ks3S7b
cqHwHI2bKZYofYotij6N6JbSUsCT+OeQwaMDjjm4BECg1gLtCErwRyK6MKp0GsszHB6drkjM9B98
e+8frYtJlAPygT/Qu0RxM/HejaU/xwazCEnorhuFGcKh6EfSN8uwFqTpp43n1Zip8RePnFCNgOIJ
4q+z6y1fkuhnvBc+pXIoH44oBhjBoHjkV1OOWru2eRe29SZW/Y0ynv5IMQ/80waU/yCFB0XAtvXm
oPRdHJoGwQVZVa8YmmGKQZDleoDHUwNTQsXrAf0A/GZUdaVIBns3rmpm1dLb5AHfNrM4zPH0FMuM
D1A86XZl225NnhiKnaDKhdMx0tc00xWejfEDGaYVfUOVI3y1EOmYSh67zjQaN/TNfiq/QACrnasc
bDPWtBhluEOKRs+jNNmukpBsX2b4FpmaDszJkw2NfgSOZerqeF7cvVSIcE0+ce0uFE1h26DMwuei
EHAoKrZ6GAWFcOQjeO1r3FcplBDmamlltFUCLZKpmeEetJSFBpKsTMzYoVSDJDLeczeltHJL7G6Z
3uFeDLmvwUftC4lWgaJZnc0yr/txhehOCgHGA3oJITnEvjK/AsT0tCGWkfMKmbChngyGIxjMKWji
bG2H7kcf8+6g4wlvcIJuLS+5pN2j5il66ti70zMPjEGutKXbUDGIPIpy0Xy6d5JKWUNFvP+CUbtP
K0y53T/tisKoJuM4J5UYaP5ouJTZUTrZfi+4N15t3rzoa5LG3ZkmnUqR3gfblz7ZlrDqgawwGC0t
k63BK4Lf90K7/jw4mRWHvIUkdJVgcuShslu6K/RatqVMMLq9kjEw4mU4u3mrVl91F6CQhrka07AV
9YBAc4VqWEJxIJujpWYKLjPVbAE4qeQsur3rVnAfHAL0NdFCXTlGuQPZbUmkI18UhJpkk2DuhHwM
mVhfD8RbHpFP87VcIzholls3hCB8g3L+J2pzUISHkLsb/HDX3SSJ121X1K4o9UOWkB85dJi8cl7R
hK52I+AbWGT3uLth0v1N2Bwd9JwaWK31ctTPbrZeW/4fR2e2HCeyhOEnqgj25Zam6UW7ZEmWbwjb
Ixc7BRRQ8PTn63PjmAiP5F6Kysx/y62Nhvwwg01smcQ892EZPJ4WrNxXXgTi3ZNW/ptNBVNE31OD
VW97jFEX+LVOcAj31nV0Zc/iS7vw71x60uXgelv3vo8y/2e4gbeEIbp+8vCRugm4fz8nhqBV+yAt
W3xVRpCqXseMgAdk1Ht1FOxjg99ze+Mkbd5FzaGdxU2gVzvAT7WKyThaAg5iui64CI+e3ktavU35
QRLMinSePpZhmWIhn6c0ciPIREZjng9TjSvMiPC7NsHyNCzpOvrMAtZYbO7VnwdhH5Z5AiFS3tI9
h+ztwnFrNNvEiBFr/6tM3KFJylvzM1zUKrPNj8WSghct+UXIsXMeBeLRJpMBYC/lugzvCcZeHSCc
tvxpz2QY0vg6fQtawJzIRodhWzLba2ysXYFFpVSLzbMRDttA37mZ8tNVHL8sLAo9JP3eFd/REO3E
l9u65NfKsPBSAV3Kz7fOGp1LJpoom/0CBM3YpXuKvaIpTqKBXDiNqlPLo8ZNGiZOtwICwnsszMkj
newR59AQHehmq5L5jTs6Q/eVr+fc1vNAH+LYPyoTFvsJ7JpGdmqLtU5DsmvMU4khmCenaYFtbwf9
FafTSFZ+s442RYId5g0PPIvmQALjfV0TGQSrOpV6co5t4Q0669XMGvNtjlSdgCDE1jnwGv+TO5XD
yVqKmtPXrHJL3GD2BQWepgRb+rjdqXrUIJSr0FsiQKzKRMPygdPLylSkCOooPqxWUA4HpyroH2OG
5SbJu5jQvR5k+tPhac1TMzrsuujNzPIwjh5/DtKur201xW97L3ickbyBPi7dfjNweab6vUHh0NV0
yBaOhdwc+1zZ47bT1fn5b7eNCaV1TTPvqRWK4hqSvvOpiwIVsx2NzAmoS+LmWAWrVrT1SC7QuVkE
cNfLUooDzIL/gTm3Wg7EF9R7Os+O97MbpCHcZnCjBwIaadwtex3v4S96eYI0tNtrFPp5/SDabZI/
cJkN4ozYhJJv794C8a/s7Ssu5wFOrCVy4c4fykp/ciImJxl9TXBGRecANp87a3XoomCB8HNbtzqW
hQq57sNyiTK55pBcwndf4zEvnKMxneD/roPSIhpa9jToFm7Uh5vAbntcAWDaDx7Doq2TPF6d7aHp
7Kp9W6n5H7l02u2N+EA+ciKxovbokvXwxxvdqc14WSwFZSlC7j5NGkffV21sPTzkyLrn0+oU0zFa
6O7PfddSEtVOVErijV7wy/SuJka65aE79ySuu2drVZ315iFf2NNta73pOEXByKVMbszGNaj3F6ts
240VhQu8UbLbY+GfOoArOxk6CJ37TYE8JB4tq2bZk+HPGuR7Zygn9sm/ODDq4c8mRJCCYylezLMy
mi/UDJGjwUsrv3+rpkK0h31xh+qOZWuxmyl2PMTP+xIsItNBv6gjKYptf1dELM9LXAcK9ezvnbVA
NbulPvSdt/b3Rdnger19SOtdF+9+8GMlqt482pwwSS8Dmee/7f7Euo4j0sdxqI5eyWBMM8lmp4fa
qO1vt7XUrYWycx4jJ/9YwZ2wHi0GLgzmPQqTYR7HJc1rOf6ZF2i/I9xY/WtHIFQc2eDWxOkSbB1+
Y100j4sfbO1Fink+AActh8EqXhioR+60+ol685EHUX6Ig3H806zzeOFG83+yLNhjomTr568dz514
tFePYXfCAcATE/1mOaz6CFf/syalg+ixRr3LJSoTjsiQuO3MxZV6dd+dylE2H7Y2XpBZqtFABYX5
FXomjqlVTT7/17h2/RhY7GVHvdEHc+INwy6uc1xG/QFdDlhoNY4E1+jFj7/3WUNV4CYvz3LwY3Yo
GoCrPJfh38H1pJdR/WPvtQ835WQF3ZpJ20rWRC9adZD4Sxk4Z7aR7SdIc/cOvAtcz+vbVwcpaga+
EXWJKIvlr+eQbj4hjeC+8Sp9HCNVLdna9dpkbhk7+1PVkhtU+ESEHGH8u6PlF0SyYR/z04ipBCIn
rPzfVVcAA0Tz7XqRcsv/QGOr31G1PSE0j7u0DlkUkcxj3FE8Hex1ySQ6FGZicMLjKDXg6MSm8znd
V72c2KjsjYdAW61mKS01KinY0mqlHJ24T7hdx4ZGktFCm32xeGw9hgUWTswvS75Ol6nE4cvQFNe/
aBDaR5SuFiNYMPrnkTPpMo3NLtpMJesoa5qy+EdaVwDUzTT35ZKnZDOeRdvfXuJWOKy5Kr/Dgi/F
9/dCv+A3DRPkc3UB+TZ3j5VvwiZjd9fo/hy2qPtelakBmy0NMh3qYvskOVcyHuw3AMi3LXFft/EY
/9xQALmPldstP4t9nDuQxtaIc97MTYUwZ4xXrhXUK8nuizVM20Hw9EfagS8cUROf3HwP82ywwnJ8
GESzBtB9hf9dRL31H5JYOSW48S3rdaMrwr7jlmv1tjUW1sk2WqJvFjDy5OSmqo9dZ6bi5K8hzOtI
E3aPpKq+orGyyTuRqDk8visBj2Gmo/brXr1yBBkAVWtqO7O0Na2HMmDpyHGl+R1STEm9/taqmBe0
OA7FRnD/22cbHxOQ5gDIlrqwJcv9NprB5p8bYuTjFGh5KquI5fBMLbqgR+/8KStsX64HBEJd3B0a
JCB1moc2OxWa2NDCj3vAqwpypr8mRHaWzfHmMWszc6ibqXqa0r2olTjYla0+gwYRTbKW3ky+yLBX
UbLMMkfcELugoy5BFzHNjUcxiEQRTsmI1h8x2BrU5VWOdmwSo5T/LfTSTY+bWGjuvJ2USKQobB6q
iSX9yzIy3R8mbzSafWcS+cwaIVpNt043Ism3Ss3XZt83J7tNBoBfFqcoWEHcE6qulx/1RvVKYhOy
6k6qfThCO6D8iHUVIzny5pLGUQCk3LY6oXipUBcxSG8DVIZi5ep4DfpiD84hnj+dan+U26WRtVcc
S96Mny3GixZIH78rkqCr/IfCVM2LKsz4yUCTM3ALq3uVue1fqDXaSuN9HphE9+4G1c+NuIztLtsE
p3VfHfNy7F43aNw/ldniR0+5aqWPGct/mpYSwBkGtj/IGUIfoHtfnHO4ufReyNueKmtbvi1R1kti
EM+5STvE7V3VV/oyADSSwALXdetMbdZCt43zzdDeIjx0nfZHH7Z1lY6DDfVWT7KxE1RcVniwI22+
mqI1F+r9fsdKUQtu0ytkk3I7vcjd4r+gTlYs1cKO0iZqNmKY14IPPswt5GyB3a9+Av2xxUcdeePV
qZr1wyMl3j/0ed6bY7luzdXAzPVXEkcbj0RuMfuYGofq2ZFrvdwtLGj8V3bIKBNc+WTTOhBgLuuU
7fFjc/ogm3D5oCZgW0+UdXTUt6CrsmI0EcMUApnUeZPoPaYZd0yp3v2oar+5DxGA1LIpnq3IKo63
Ur+n0exG+XeEJDCLohyitbL9BrXIkI8fOSkYkLE0xhFp+7nfpHXbcRdQyQkpdAoERDw0jUdBMxs1
wnjjOrO2AXcsYgy5Zgua/ft4N9QX0OpmOpB2vJdHJB7QxqJfdPNaV3b35bUgFIfVs1v3UluNbu7D
XrawWs6s1JaWhVNAoqGvPML96OY08T6RnGrfbxPQpq6Dv+cYH/2xKFXaBIMHv+BWDA1mJwX7NDBG
dI86nq31kgMWQZKyrnUYtup1gi6vj7qQVfPW5DV+poqXS+/Q8hZZTgQBwtpTyzvrMtc1XwRpl1d2
0fT64O+1B74oUCncT5JRKaX+Sfu0EzvHtO2vAslC2zngfYForHON6J7ZfyOx5qAd4nISXTXdnDah
1v+ZupY5LzpiBSkwP3LdmeHnTxD2hZNCEfvFIW6Eax0aKw9/+74hjMFAXKdGDpjt+zouspDV5/eN
t45/+VTFt6U2pY4DQ6h1drswhDpDQgk7lUuaUJY9jTMKw6qf/iCxZmJHQO48sEl+/zHxOPWHMhfL
3UYvbo52V1l/yDVf7zfytorTKqzodcVs4iVO08zjOZh3ulm/1bVz4EGpGky7pBUe3HYhGEujIgXJ
GvKeRqEnpokBIQ8/dn8DttHO4sZnT+Uqf54aT5aXDUFHcAi9ZW1JrQrdmYWFpe9kpVAWBWBmf2k6
7OTqwpo3sXXaggCOb7Sb6XEnLmg41HY+9ZxQ1Pl+klvhCl0wxvFy8nJj8vPqjCiedMXKa19FNCR1
FVXuhSEIK9vM0+4fuCtXgZEd+C/bm8p9JDcUgYjtqNJOrWkHXAWMncNE+sZS9OKdKT6LsozEr50B
Sp56QLHmwAntF5tlb6pbLxRIf0nRqILnGaRHYcqaWxTZHtlUYTaHYJ6HdfWD9byS99MegtrZKdmo
5CRnWlFO+qC1fseIWr8rXzsNLyGf/JPNEBLefpLaXG08jm9wqdV8GEUe8ZOD5KZGaGO9ljJYEShj
gaoST8CtmHBqf1Y52rIHYnNlkblrZz7rWo/lYS2rwM08ZjNoGrYgz6d5Hg1XQBzW9mUS1OtTXZK4
e8/WPCUy5q+QXbbQWeGJHgsUswLEs854WIRIh3UZ71w9s9Shy7kHoqjm4xVi+G9pgmA+RaXOPTqQ
st65cIQ33geGL+/QDuXyolvUnOBC/ugm8XiT2Qto3S7z872ST3vj6jgNZtebs4AaEf5zQhV+YInN
TWbgMMNrFUfTH5fnGvyjdUDkVMByrMQCsCUnr5WoVfaxaw80T+ODrazqrrInL6vFsj7EqrAJF6Ak
PPZsMnhHIjkFx73B0oAoMJrcBwS+0GRidN0XFXq7PIwD2aVX1r56P/xxiJ9ab9jqFK6/ZUvk4ndv
mADd9k4i/1jAlgsLfizKxXmOB2CVwPSOdQyhHJlpvOpjm6Xe39uqD+rzzjt+xBJaE+QWIIg5idpR
9/iBkLoMCw6Jm06kGijbOHUp6oEMUlSeq0y8VXv0urvPYBy6E3Zz4RHNgTLRa2GS4lyDohGFeiAU
Vf4jITLeTiGeoy2t4n38iyoWLXABtq2hNrw9W/FiH+2yyK/E4Wp1XFxTvm9TwFm7sZmv2yaZ2yFV
b/JxWWjroJey/DIC2DcJqMMIXfNfTTuF9xDV5gUpyvYfnqgQnwEwNwgNIlfSS4q67e+X0kP30q2L
d5xLv/qYlQ0Ms1IJUwvR7ZYomJ1XdDLzX7OgnGQwqMJnN7it5u4KIspumL66m6WJrlPRxz96KONH
NsM031M8M01Nhaev1VD7z6WzLE/9aM8/LeXGNB3xsj4NvDiAfuU3n9VAU79rfzaJVqP33e48qci2
yHqrpd/etcNu0Xdhw0u92DIPQ2tBJVJLWj9kj+24t8H+154B3tVyE+drv/2pI6afrWroaxooL0cG
1mGIPHO8AcfHcg6GrDadOu122H0r07gXnfvBZZqt7n2yJ/tOepOARvUYifxOFWncQ/X5k/OAgHI+
MkevL0hP/yu6RfJ58GK6imQi0dh0FiQzoWRp8/3cFPFv/HdEfFQ3/kkNJytU+gkdXPB+e6BPtQOl
Jwwve9298ty5Up+iLrqXCgDc8TYvIcoXgtkfmi+EvPEj3G8Wx81L10QO9Ca19tDHXlYt23QnyXro
rPkXCoXvdl6RInTbXY9EMeFvWXTqBuZ+UlP/Ix8JzjyUCiXO+l4qwXhF2ud80JFa+hSlXPAe3XZg
Hf1wcg8ds+aDXwQhGnGlx/+CYHeCrLab8GGfmuGyTsEkgX7HASV81CMeKZdHfOucbjAD1N5RN0/Z
3i/9fCyqeiPMRtnhIYhq/6d2dvGyYwD9GCNMIUUvx6dedPK/Fb04rRUpDr+D1rM+ZwaKX2IU3o9O
tPYTbHb/bE1Nex2kWKfUKmo3k9SKe7tf2mMMEH0Hq0+XPG9O+69HZonQpjdFEnkqOM4oh+Dfnfhx
0/5NabToIzhr88uu0UYlTWxX1wa++BShkYYwI239I+i26Lem6l8d6NJ/cYviKHy04UkGtPwzmDV9
zpChlDAPpFZ279LWdPHRMNwBlWFbb+Wu3pxcW799nCdH2gDI22UAr4t350uMHlLRvXaO8zR67xHP
yrlelxI6YwHILOs3Sd1+tkOXXyXG0PlTxjfThfElej9/u3LnNrCHTjchdY9LO4NcCz9iubf3tMgs
DebuCp/t2ms+Kc4h1F3uXC1B6CciiC3v2UlXWiezRs2d1aHMRjgkOugVuzV/XE8ULybAl9OUlXgM
u9q87tXomMSdBidblFP+EkvufpXrOBgMF+N2oVkTC9YRL38jO6D9MsT5IBq2vfJ7LHKX3y/zEmhk
WJxfAAL6FUOSQq2yBZw50zf8ngqC/BkFOEsE6LFlfLFbT4BFxhiYuEYIrdkiiW1gWXneZI8/RnVt
eVz7wX1ATKnuNPLIOwcBR6LDbn8y5IYVB+R5tkj9tUMIGRVcdQ1z5BGosH+OVb3B6IMgvudyKl9q
SG+kpZYwwM2yl7/mLe9m/FZIiPQu+v+KeZLphDQuSgLtxwwNfslWCrsqtgHFoOc/xLSRj0pobEkB
/q+/8CooEF0v2t/7LsbTH+PwwjgW3JxYVymE84f2qmXDFmpRfdmVl9+Ild0phjNNie29uNoqnSvT
GEjRHgsxf/ftsFoJGJv14RbDFCAbx9H+lS+I4c/1INf27zJ74XzS+A/rX3WztRYDX5SPR+aW3T9E
s6h/oIT0G8QpdWe3R3QmrH0epkbtDFNdYJNEtKsRW47Zu9rveXNr7Vyxe9TbhVlDI+S7beXE8wPY
QILSgC1L4bRlTW30Og5bo99FUKC3O8Dgl3tWhkMePms2rjsPskUcffR9GV3wxOz/EY9dtodia+fi
XDAL9M9dS9OQoQsyxsqK0W6j/bEXwRCqbGLOqORpCsHqyiQaFrVgxovVVr4NA7rchbqn9+irg3oI
jn5Z9vrH7LY3uUfjqm3DteCjW55O7oiqo8RFt7NJtN/gHo4IZSNkDHrPB1zDAimFdd/0qBjZPAcl
w3TbW5UzKTTekEvDwSC1MzJ116CwHzuYpujstJPO+Twhc4a/XHIOYOq6D/aiL07Oyo7PdtoXcUKK
Vuo5iRa0vC4NfD6zNsuKpmibWEXGzGxlYVSu8scsQgpzNBM7+YgsZpzBNCbXqlkOioXgPbCbubss
OO1CSBH67quHZCBmpDXrevCkk5N/3iDMPJao/ur7wgt1nvK+y8mCRXMi85NvpECGH6zm94zh1vqx
jdyUv6bQag3zAdu6mXvkJFvri4Bsh+SZnc61fglmbY+PCkbXuWCl7p0TCRojSnlvhJzhJNQKY5Rp
2vIxUHB6iCInyz16UDfhqenzTv8Lgq6eYGpQIL/hasi7z96dbXjo1XFASFwz0K8upbLLR9PiggU4
Z8eMcygxIuWn3QQGlo0hjdLhWkLT+LaoT1MZEXd0Z6HcyHf8HpFbZsJxS/dnoctQPMB4bny94ySm
7TGH4op+4GzBYGB1RU/e7d7H1XODdDhEB9m5+Rk3ZZgnpMtv+6XdMOg9TXE55bD9oct8sQv+0SLh
04rkWUTzZrZDCVbmdRlobl++kNbjV09s8+BC3iMLSUUXKB8MiA1m4/gkigUoJJFiqGV80PAWvn/i
Dcbh2bbCGqUyzuS5uWBln2GPwxEqPQnWXkqCnZig/Z9WE832b68Kckwiq8azcsRZrHIoT8xQt+ig
fIznUy9pgo6KV+jYaaMnT5/cjR2b7oW7PaLLnssRrKhzlOv+UpbgiIRTLRzBDuqQ2TsReLeGheys
nP4Vn41v7vMF5DbhphN9mvN1hjPqvxsYcnBFp9BjAMnn9kdl9e7w7KMYqp5yO4IXHwApxn9oPlt5
9SJ+DW6lAul24oKhyKvSwbqc0DCu+W8Sudfx3zj0/nTpHADbIyrfIufMym04zeG8tvckLYj4FEYA
F2cZ9jsrRLo8z1M7RBB6iFfP9X7hOvWqIzH66/pcoWcS2QQiiKe1w4adbGEERIYbGQa76BjKQQPl
sB+FdFTAIXVI3Umtulid1K4azn4WgXjLT3pGPXTw38K41tWPh3JeM8qLA4EwlmEp7jbRonHVpSVG
iO2alHXKR9Chb6fpMWvDbNfN453nLbGCdJ105aVD6IlNg5bozX4TBvoBlomh/C3Y8YkgvrXd5UHU
Wxee/AZO6H01LRvbMDbw9zd6GF2BGfF93a3IhJabLHmrDiwJHIYv3MbVepG97frccrhae5Lp/Apz
Q6x0ddz4UObtnPvk2L71Qw+94Li9V931ubLQCbvSggE4RqDCw5MOq6r6pexK8qgy6zt7k/YhVtk8
owFqHZ3Nld0rdemwGbXjqeEj2dRHoMHrvyy8K84GSMtj/9xH/tQE707u4m9OCpYzBKldzlHJRCWH
Jrp2Snb/Fm6S+CCapYozX+oFAzPafGs/5cat13siyrHC7kxUy3OIlxRnK7k0L+G62AxEbt2aw9oQ
68OTMbnO9Kcned3GrehDMgRZ2bND5GmO+7FuDyCioroP/Vp4X+HeswuUJUdzl3XKZ6FDoriKCwu7
Oha8yxB4cX7fhoENJtGwUs+7CrzXzdHlvuSiRdcY320QAP0F6cIMgT04Xf8wOKquryF1FjJnhezo
E2QEa8xh2lc7CzqQ2XPjGjYt4o9xR/npilr2ZzDKWDjnxd6Ua7+P7KTf/hah2xefXU2Sl4seFQet
TuAd9wk1E7urumSZ6gB1UKXRCBk2NBRHfwFfcBgj10lfJzcGqDqubHNS9522MdyQkVSH02EiI7V8
6SKI6i5pItMjOoYSbJJNjGX8eyQ0cJKA86IoC8IDyczOvLHyVudIYH/gLk+RP3f7BYe16v7gj4Dw
4F244kUpUM97O0JMXaRKSOa1djVz/opxW7NwYAW1yBO8wgice4fd2HecL7eGMtqlLzGL5sKcRjrY
//w9GPTV0zlhFGIJZhiTcIjV224V8fizEMgKPO61OlZXCCEtgCQhyPoR94eXM+fUfE5FWkQrdCcN
zxAcjIzq+sSwrrBBNH7b/G0IEiueA0Iv2n+oJofin7vednqyzJ54chTuiNk2+rTSGjBuDT4eTjyE
bioc2frAseUiP/A4NNVlRqbaPwXoEYqXxsZ3le2VF3aXdas0jdBOAlRzccveZ2QOcRVi8Yx234JC
Rmr3e+k0NYmoPU3js6yTapesUVpUeMd1vC2nwrds2afVAldwxsYJKZ/ftrbdWXMddMehHe3vrWua
+gWZvj8taFR59q4teq5r5QCU0qpjB/7Zz3GU/0WlPq8iaWYU1emAKiyM0iBXofpjmTrft/MmZTh/
+B15Fl1SOAQ7JZLUEjJe4HQA8qNF1j5Rvn7EvGUcE4Tp0MplyRTU6/DVjoDtuCMt23wiuVg6zBbU
H/uHi8SGyiS8sh/TzkN+9qicLYL12mxLnizCwVDDeGoVYEl2nWcUfy7WBfActioaBBTjomE/s8ap
bsIxKFIXQt0yzsV2zFidcvql+dyHtPsVHWBVi68dqANla1la8ac39wQ4HIAnc22SOfSq5j9afIlw
l/hZphYfPja/31wdDqR0ALa+QgHN7qFCu03DBYfaPUsEWNuHRANGZoWgXKd9JALvL/VlsE4rHjOi
VvMSQHspCAQoE3fw8yEr49IZHrFdivIY6U15/+WhFS7TwbNab80q0rsqWhL0y4YXKIPxN+AVS4M9
kq+qgy08EKEE5x1e3M1vHHTeshTkCcwRjIawFk2w3NQtiiXUeTf5t55ZqncRLgbRvT+XVZvpUYfF
P51znaEYlaZZf2C/jrYTdzy55gxARhI4Tn9o3zxkGBsRCzKXOLZyuz/b3uWrlapmoZeYx4UHJOiW
LfxB7v1a3SO2wdVdLTd9wBjOZXsu+9lCg8KuDdIa9FS72w9Px4t3oyoCdYetmJFKhNVWGXpIfFy/
yBYZx9Pg40M769g0veYkK2HeiJiAwcvUNgHMbP6Cy+jU0fUUKVtVHXvLxIrC+FRHkoGXr3r1T60/
B6gpETI5Lr6yyeQI5PtNYrRbc6fx7/nc9+1xNoWrMk8vS/wHTyo3VmpFWrMbRZbO9kOx/fYLNZj3
pTzbUMUU4qLyvpp9wMAjMlOSGXxntos72+kEBjDOeTWiH9FgUCmLi5r9XhejM33SfU7Dp7Nix2Zn
MKVqvW9oH+SZRiwc023GPN5cOO/dFKUbXRWu2iWkgArmqEVHP6war0V0GkQ9S9SjebWzmKrpyAyP
VGymbKinTb85bqvXFXHpWnQe5INCvcnOHrRG03nCJVZpYov2uX+yQ57sDph/2jnCaqwK84YGXxTP
O+Pz9qtGoSJ++yTNmT+1ZGHjpediLXeUppYd/+Zj7bfTNgbooTBPmkqmVqu0QW43RIzUFgsQ9r/k
l2F1ollbPIcnNYzRiEOGFaVwE19rAADO4bCIISEDwxMx7CMqbao3BTcY7ncijKfxCNwY9h36hmkJ
3NQjN6Ktzt7iquqd3Qo9ynLUDr75L97luP0FErD0X4i7wHmdcbCG/4q5Xp1vywzTUieQol7jPDQo
qdfpmFvd0p0Gq5x4vqc1XsKIIiVX7ae26UmUOITDqHC3NJYum1MD3k8sg4On/QzbXnons8gueukl
uSh3RJwO+rXuVOQ/joPIu9cRirX6OfRIu7Ji3WP1aMHGBYkrvIodPMz35W8f8D+/+MinqSNUUTtd
WKJdHqzCYzWjDQXkve/g/8GrtdGzkn7idrffAMd9b5YtcsebhHJjYddICYHw7N3Fa+9yae3Np+83
fvyKpw3/PmNy7XSprbiRz3FeBfZ5AOHyjmHPDXSnORfDifAnF6WPsggRjgr2U6SbwXN+3crBWm8h
AzsziE8sg+FS2gbPfUaXs3vnwCbyqeRDcedZn8YoRjcD7b3uOHn8LSyvCwcsCFJMBGF7gZYanJ0c
ag9kZ5Z7KY4t5I2vqbmoyYaU7R0F8q/ej8T4h7yYtpkPK+ZJ0vm3QRjvTq12Z0S6w2P9f1Iz2JHR
+1b4MHED7361Jag1XfG9urQjit2SQW5OyCjX8tEfsN6w5np3i0w2k/TP2gO6KoihYLa4TmbH5IVP
vZ9v8tQAI/YD35q1MRTbrUISsMrBueDE7rys20WraT7anRCAHgdb9EAP1tnPC665bTxixydcwuFm
nR90NQRdVgxm9hVKktgKftOqF+SK4QJmJJvaoGPORCMDX43qSnwxQPiGE414yRw8D2n7lCK9lKR3
lxg5luo+NkXZMZt3tXa/BFiV9zLUXFiXwkBx3HVogTEJUrMWkkpq206nLogKsMRKdtV1himtyCza
ucwIZhnAuImLGYps5wfjl6UItvE0EXk1/RgRkNzut94Ng492Y3r/JjghUu9z0DWYuXLHhNjvOijU
Dww1FkkmAVraj6WP3TEbGJ/7LyQDW44Oj7SS8u+qrEW9IHwUNHJYFHmMUV84y4vYSDKGR7OLPUVu
2bQvUTvfJCz2YNP+j9GMY3IJmlWESdwP+RDcF32DuH6UyDqyXVfLfNqIeSmPHqEXPhkNI/qL+1qG
uIBjz5j2rfc8FT+peod9XPXMe10jujc7ZanbvP5cCz5eRe/jc/ee2gqY6dqAjddHn88+jg+1kbF3
kmE0fk23MAA8nvGGlGRx7f9xdGbLcSJbFP0iIiAhGV5rrtI8WvILIVk2UzIlJJB8fa/qtxs3ortt
qQrO2cM681dsRmiOF7Q+DCd2OaguzNMcEbyNOpqAv9M4KNDm2fE6Zn6B71C+r9AJZiY2wrMVg31I
opPcWkqRkKxE53wq2KbjK9bU2LzhGeOPbloz5PMdSYR5vf6HkVDbOaF5IpoRRbvwksbqBy/XWRXt
bdJ6iNDp6HMqhDgrnZapcX067b0Y7T3vzRZTyhnpdxC3bKthyjHb84CdoKzkUJMf9okRlOhaxX2a
BL2zpRA66q/FDmt3IrfdFtusCAEgxIw7JI2KbAYIyu0ZI2W8QRRQGC19Ei/6Lsh9lbwtXZuQ6g26
2A02PL7ynv1DwOrZII0tki5M3PNHjmmZ7go6cPHb2tC0p2pZpDzW9oVXcklJy3akTt72kUPBTGZe
s+5aN1VxcJ95gsnjXAU9t5vDvhW2eySDY3L5zGLlc7uaq6xR8Fomrj+fF60AUKPYIkJntU0idKay
8A9A8lzxpOqmGJ+kRQF/G2EneB9ujAl6SAGVqBu6xPBcJ3dq43QT5jINQStEXXw/m7GqL1UxtFRE
syLgqssxt8HMMUXtQ94viejanKRte71YijcuyprVXjaqHH+3ien4YeSed5njxCkeaMR1rIK6ZZTZ
NZRCmqMzdRjEG8KJlPx2QJcIAuDc5XAKalIYOSWPSkesrdQKUr3ucYDRUGMy/OxhThEGeg/TaUoe
UHbr4sTTBkcKvc8R8WfbMfV+WN0LVEN+euT+KSKiiNEC9oI341jG5Q01dqJd4BgRl7GEIpc/MqtX
eZ4onwa7kvdUX26LrEHPjDjCJJ5VSlJp3EZNma2fIygMwHDciGrJKxD6Tvlo+UFjpn3SkzElGJiX
ntgDCyI1V7tTPDyuuFLo/4RWEiJojoF7GdmMsDlkClWcRDGOdX53xd7ovdKrJck0sIY1DxWigFuc
zXUuKxgkKAU2OzONLRklspuhibMLIhW73303J9QVSNzL0fxjE6YtucX1uSavmrBUy4uePZBgBy6y
e80NW791/65Dn/Q+p/x0LpyDCJbKcDDItPxE1xUPYkdfN7VPqsvd+hnASxzO52j1g05daJ2M5T0F
nfLQsnxXf1HRpxiBqCKEN1JDBSYiPPPqzaFhfe3G+c9CQYz3ZbbOz+gScXR027b4yTPyqJt1kcaP
UF3dwak3K48v/+CYZP0V8KX4SSeQTVwQAi+2YaX0b6pg0fM/xnvvMQuaAkPT5Im3k4a6EgWoXjws
AxrVQTlpXp2dWDSHWtncp6m5DE+Td411EFyeot8ekmoLaWQGKUNyiGDlTGG5fNEQB5v7nLdw9T3R
63Q9tvIknxCdxODPbzxno9jfuGEb2nc9WSaMDauSpw4t0tw1lirMej909BNpLK562nraG1h8gum6
EQSt5HozfSDStHlPeEksdMzJXRObPwy84kFjRNkQPfHicb+VykmAU/rxL7OM8vZI2pnFfAINJviM
tmy0W1MJGvA5HbAUsafAWvdru4odnl3zdxINDPyImNQrwR2foAMYVPEx1DFnNlRL7uwkTddXlzJu
fA/6eVKLfTMMpbktSDL2T5KTaP4vArhj8CurAyMe0hgx48bhxqm+KQgdQIlRYS30LyTMQJ7hY6lL
N/QLcnvYJAnZGzCvxyTNAenyl3Wqc6nSdCSUmrWh/01Sr9HuVpeA4c5kcqLykPsr3a3QcxPnfijU
hNhdWzaeDZZvvL7nlaznO4JEQCHm/2nxcLbzx4CoKMQJNSbrJamdcPx0eFvGI+MioiaqSpPz3+D+
jWeIvMHbmoigYNVhKUx9xieQ78pT5aK1rswOY1E0iLBJHS17fnFLUlORIDWBvdeqOqm2Mlgr4l/g
2FBIiemmzfTLRzANSJ/FyPdeNTjBDWNU6N5kZPHMjUMdKiAnWrWV+RVI2TsXNyGlj/wuF0EKLhkm
fRJo+PLLSXpwcBxQkPN5rCpap13SVg+ETpeGicuPqr0nNQMDc83MUyWe1xDGCxCZisx7mPCcKjz+
zWw1BJTLegm6fayaJTyoMoG1I4AgUiIsKbh2O3Ii4xdL8zLvYrZwCqXlbF8WpyxRUMXsA1vKiEre
i35e22tJI3zkFPk07VWdZfN+wIIsH+d0Tvydyxs9v7fKXssIc/m7oK9znxFNpJHnEX/eh0ra574k
Y33rOwC5bhYekXhalRYXRZeJEZmhA6l8jahMPSHS0eaE2OT6x17QnCZ4jmL+qP0qPSseeVSTDCn5
B949xbCJeZDFp2v8JdiAm+g8PgkxxbHAhCEFp6iYxwfCs5X/Z4YvkdEcDTj345BstZpS19QPhI5B
peU9oOJAES7R24QdW6KJdUy9HCgZSm3nPdd7OVCQuaz7PBnnACjtttTuOEGycJyE+br1/vE8VYST
ekp0dXPJCsKswZEiWW52HmrYuh8WmwXImqL+jhcrumG7xH37CdOTInERmTq+3jocnYQPKQoGbTGK
rh3Bxi6fLhxhVPzSUwE65bjKJgohube5057WxVX2CYgHbSp268G+2ZyIMWSapgzsQ9tW/r/e99u/
dEJdeUxknN37KSPmviwMU5XbsKOwKrMSEg8fuLBMK6wYPyQx1umQMWydo6yAID2mjgJAsRY+fzao
ClfNug7H6pCSYXkmFl9S3qJFfAtCsKU9TmbbO/D38J+pejVfnieq4lTyy6kPSmuJpgCh0W4ihhTn
wr98OZROtBYvnVz+r3Qxjl1Sl4OwO5AHJIJYWvnioiuFmBVz/sdX4fQa8YT744ggtrdFP0b6fmzd
/o2/0RB8ZnU1mG+ZIwEhao9Vc/KKSbfnXGmM0b7tsnSPiQwfJUsGegmepQyPK9JW+w7aBBH0vKjN
kyDSbk8O0jQoE09V2S0freabc8gqPKy6SJ8NUqC/6wKm631NMGriU0D1ErlA5vEOHCrR6owLI6RZ
9OC6zZetRplt+XAzFRWshv1ecI6h+q4aBVQKYSsdFAXpRopS7FwHm3ATJ+QqaZz1agpPoIkzABxx
yVhIm6Dji2T3XBpruy1OTF/vlgmN/LdTBN1yFj3IkEfXzVJ7pURxYJUod6cioA29x4C59gRaN6U7
4MBtEnp35d5UhUMCDSycvM/cYfyLXufIHwPZ9EMPXlG+YAOTBIlwm+/xBwHHxussznhlvOWz3rXO
CZUz/kF6UpfEgdhFKyPIu30QRdETGfGxPITDDJyF/qcHexk8cA1AgGPSW6XB2AFqoUxNjpa+xoNP
yxUZMO0L4APV6tDik2MnthNWf/9Gd1QfU0Rvy4hVgdcAUti59yncnPLcJpKAcepnq7z0CV9/bHgv
fsjcqWm344K/ckExnBQTVQemb2o9Yo4dL5odNc+xA0Zg53tBOnPatiDAPGJTcfQys451B80H5p8D
TPVKImgtOyrZVPeQVGmdHvMhds91p/rgFsmSfuVQXbEvrFb5a4XkA/OPbUFsgbDGR4vBiLwvlUcD
3OGE4V3fRP2Dy4FkteUcWPMz88HBk504Ih6i4nE4An/d4WhJjXG78YrGC1FECIPsqiaquGM8JUN0
YhLAGJ3myiVyhn3Ebat51c88DQjzrkU+LDtYRitZS4xnPznasV/vm0h2j2M6B+oYXg3xENMmOoZL
N0BsTegGFDctJ7sC/9Dwi6pO2CAZSzK7lrfvnUFG+hJ3yC7eu9c5cuz3lAtzogA0Terfswm98rYa
qO8emdrqkQOsYfpjcdhuUuPF3XGcS2h3PsWDj5xcOEYpO/N7CNeD1Y/xiRsZIe8J57QAFR6/JkWV
5sikuTa7rJQ8CpHlqYRnVSj4ijE7BzcZHEN3vyJ02S9QKHj637ZvG6rUblrnCuBgl7qcRaWWG2dk
JPr4xuWfjOpXnLeON03U88ggH8ITvHjyjK2xM7288DKyRG2eLtaSY86y+l0NyXpqB89kH8pdU7CK
AkDSdCi0bTRNC5K6OzOHACkG4Xn+RvhTcg9h1+Am9aREDsRw8YwcxwErFHt830hha64p0TitKEvz
+lqJ1y+j+SjA1y5Qgtql2vkAw5I9vj/UXj0L8Dl8Qi4udUx9mrhdeR/bIlp2UW0nDsrkkym8Z06R
TNXP0vc9DkIad0B8gM14/i9CVJxA2AtWo/YsdARqamza5LPHeUn2SHKo4IXqhDl19UhNPE4zc6GI
JuM/sQX78MEz3ua3QCf0bknIjeOmmOVc8KNEGKljeNHEM4ofUYUcnuYtKi3+Qz8/sMMvzauCOfdv
MPT/6CV3CvyAkCuPyaEZqnrXFzOZYhpCNrsNiIIi55QzyA9RE9I5C6DycE+K2qrjXCWLPNhWK/tS
CA6GYqQmcXfp4ZrmpIRE2h9jXUuath2y7qZcidSiBcN/rZAkcTRO3Zwv5LFi4BIZUfryQF6HbTOa
F/UUYol3u2IUVXdYcmEAoqiKd2cWJ7O5W7qyu3R81umaRatzrLvrMT3T9O5T2pdOvC99aW7XfvXI
ga98s28UyVIa021vzqVPFX+XCVNRALAFsdA09bBAN9z+6ggajtFwu1BCZ4NaHX3bZD0dumZiYHvV
Dm/Go5hYZDaRlaX8XY80rjYVgv8Pr9jsMR5o4B+pjpVPzuwEcBCuZhG6s140iSY8eGcDxwNvavYW
+TsKr40VPits7rQMoa30NE131uvzRw2ggH9+mrJfA8fk5h29Ck/9Rmc3/oZg4HoP1WjMtqhHEXlT
lDu4XEoSIU8iERDqHakYHTwK2d02tpPzOxyccaHI6LHCmRKkG7X78XuxE4WtK66BQFLIDTcuyE33
sOzZlT2uBL4tbTQCAfF8olZQjOffIcpq8aBKNzNUlh3ghjwyaz0+tloLSu/0jspj7obMscaZqCNw
2KvBR1g5NaKXgRrBkgCSpm5XF0fd+p2565l0zamv5ux7KnkIo6y6y2tmp9nfG7uCcypw7/odghAz
DTRtt98qLsKcAIdPqPV5aV6TrJDhofbn2Rzmcu7/5AmD9nUpHp+b0pEAqg3hPIg7oQ9ZhxjtTJd4
DX4pQv5qX1XWrzZLXvIhDhQv/g2b/PyRZF3U7FTT+OUO6MOE19WJ+NisbUEhsCtu68yqtxHkBCHJ
pql+EzTM1E0HC/fdE3B0bsAX+U/4/OodxM6Kmyey4RLHk6FhThCH8NtqZ8qU6bL66p54WvwXRzWL
zgHYt/lCyK7t75NQNmczdGRKAUYkbxSvgapPilo1wauys/dBnVGxLyosuHyaSn+PqWD25Aot/bDe
KCQdjkB1V2xXSrgXkFHyN5ym2s6HgH1+OpSdxHlIBTzuQ8fBgnQLhCK5VClBlh09xWo+VZMfngEk
jkcQhiPlgzlPSG7PDCf3dCtrd1+01qHV3XHLgjIcoXRB3PZY+DmXc0aidmx+q6149lSRGx4Ak61v
XloK5y5vMauuCHRNJxFSAF/gFFz2PBaf+K8uH1nbTUl0r8IydZ6xpnCP4kXq8eKGvT+clz5T+lAQ
BHc2pZMkv5c+BUWhmPiA7y6COlY4LJl7oh3J9ps0GCKvfRVLTHdnieQHZfMy5u0xEJhwK6jNu8FE
XtoSIbclApFvI3zDNWqaetelkLWBjmej+fREwrqxSYd8fJu4CYb26416Z0YnKp7VNSy8GZvE6R8q
zQ2p46g4VnimEurY41i6EZiwqSe4s/YV++wwoF1sV3J2LI7cu9K3Zoqb5s8A8eBhHtm6b1MNMpYI
Kjl9hJgATPhmHMqwuUXhBywG527qSU24PPxnSwNy165r+VQFkfqT8nd8GUqWHTr+/CARLafpFTzo
qBEc1Yr/G1mg+zDPsQc6SR7c75oIKTzrqmZXRGvcnUJLZovHWpV4Fx0l0WUZrP8u46K+53wxYB2P
SNt77gqIXEEkIJUiYi4vlvEJ/gsF8+GO0CSeebYQ4KSUbrx25+VOE32tM9cyLlwfjPNjMbCTs2Wi
De86+HWUiB2oiGBReNyUI9WMrQhgu24icDhveLf8gkvbpDwX8mkZD0yXKt5VcvIBG7dO+THIcH4D
Y46G2IF8eycrkVa3nLZzhs8wiziW5065PqBZKPceALO8a3zsBpzKovxj3ay5zbXS5d9B+K7mRguy
NIN+DO2UIw+YVszDwCunyY44XHOw9h8z1TiqLDW/txPR/fJt5GhC9TaOa38X4/7WX7EMZP9IHmr+
N0LtK7fKW73fTFNdc4FRrWuyEHP13UmneqwHtyKgFwrIcrZyE4Lr3mjnOyFdukRsNCgnY+Jq/ZTk
ErMx4rd9a6ey+GP81HW+XaqyFBYjbaMDH4uUXYb1S+08EdELwiIMTsuAFHCGdjMFT/hwkftcr0wi
PHzrVi43ys1F/BTRm/d3JPqX6uK19fgzeYnbHc2cqPaGg5EKK6eQ2JPNTO5s08f9MiHe2cHdzSJE
XdqM0ln7F9UFdfJI/lYs/Ccb929bFUlwETIW7gd9VvPcjiqdL0NRTxGVCM8b4L2SzX1kN1Hpa0c/
Id1O5NaXvQYP+7wQB2yxHMxwTko095cWQC+3Nnwjj1UzwANnvoe4RD2hJBnxSUwtlHcx5N1iM8Xk
PbkqxtGFU5WQvKR5VybVYXBjQmEJ9sw2gBO9BzrOSU5TBI7/qGeuDN6mVoxEr/rKLFtcMGTFek6W
p9xmHPVidB+nrfUL+Vkt2muzbZt59bypu7Qmny3h3pFR6XOaPgwFIBF16v8NWiSDO5fk1S+Ie6V7
TDEmIihCYnyWMy+pXZi3YuW4SFeOPxI4GlZfgjIDm5Yf9r7m90y4Zig8pJV1aOWuKLGZb/MeYU/I
2gQf0dgb/ztm+jwPHEhABuRKTfXHD6w/bBl0WmoGfCOIQ6RjckFq8Fjr17q7LUZOTu6oxaVwVlu2
qm3u4mdtoObpzybwcvz6VktJkzjqv5OqARKh10AXOFIj4X9wvuuPk/psEGChg5+1pq1xl83GYnLF
VYoH0LLS9IMRrGqswu2Gix6Ma5B4SQ1MWjlsrc0EnQ4MZ8RnSQVqeODWCoINxm0WbWU1W0imA3ce
NeFzDSmp4s4Ia1Z7hQ4ShjoRh0gRxQyJCa+Av4f11IXDltu1TY+C44k3JvYQEr/fQBarKsgsfi7N
RvBa+udZQuXQcXX7h4MBGUcrWCl4FKfodBt3SsdHWp+GtzcvyBxwZDy/zsRM/oB8h9aQFNNsWR1c
+GD0nkk6SyuXk8dwvGzQYWh79nCbngbiq2QFFQyVTU9iyN/BhDSfebXCFK1Qrji1EtRheVesEeiM
iKYCsV45tR/rgOF+jRdFwKXm+lmt1hz5xADkgXngPPVkZlIGtrK/+EniUquUjoAWXJngn5+4yBqO
76tDYSvnm3g9KS+pk/LBLB0PuRSUV4f6q/Q7SQsAsVHJLTK0UDFsq+6qGXuUHa51Efihu8RfxHsn
cvdlqKe22WNIk7+uTC34TUzT8oNQUr9JioASJBdWzUbUvuECD8oJ3QnIezUYuFBSU63Xz7bq1fca
ihyaKCYNx/LqgFZbOo4pyl0VhijoaKsbz4/r53yOSCGpmcAtf7Up/GNhqp74pYV2m0Px6OnBFYVz
cPOw4z64vYZt6yrvHvu6ExkFzwLBgajbmG99mwDi5WLsqrYe69mracL+kVenAlAoeaLTZ2w4bB+S
un6v3ZnM/JK36y9Th4QA+WbW+Taawvih8CYGBTZtQzFSOFZtjCcIiULabOHtpJTsDinNl3jLTefa
Y0MoUcDJ/nfv0yDWLxgCZURhk/R0hmEIXF5O+b/rfgyyfnWXlyiqJDg3wlaMcfy8mdkytE/bcOYj
aI1Dz83SU3a5qPHQi2iBtQuvN95c45ZHzs40CR1bTbm9RA0ptiXf5zN8u7i/WIUdvMnhWtCXzWPy
rTO9l89ZVDMheBCwT1Ml8JVUk8Z/FGVaGCYhxd9D1IXxu2drhHPFDPuMxsn/JMl6PWBTDHwxndF0
0X5tI1gfA9S9dS/iVD0VmZd/deZKHqRx5xwaXjv5VncDny5oOOl96NX0iZkeMAv5QfA2tmnCMB1l
ydJul+K6itRNw5SkRNhm+3byB0S/sugJU3A77I10KW47RZhrFdsm+jx5REN2I0GDv87qZH+5BKQF
Tn4szmlYr78mnoNmmwwq+lgWR+eYTkXxRjl4/lC1FDE1sMA8xMCS3G3rz7D3Jpe31qZglX1JBi9F
wA0N7CAsbJZ+vySyjhBBDJFeVSUvZTS0vxKLqnVJ+eH9IUYIRwSYHCv+WuXRJSLGWhxUCx2BEMBo
9o1Jo4dQWsfsB1nnt6JeeCT7S1rmsDpk9zANTfzHFnxdDhQyEmfDDSVR74FHYjBO2BTo0Li/nCMI
2UPXbsF0MnKZ/Z2UGsgqZpT34+WRR6IvWORwKsyQPlW1DxZjIuCf7xbYxe22bccZKpUu3EBtZl8I
PizuHFxonDlfCfJTwgy+VPf8LPGtB05CnrG++BvQAsrMoeGaEzvWsHQ3bYnevYsT3/L/IPW/+Clm
Wr/B4vGYGQH1U3anSE0/BQGo9m793EkBKXQwt36VpKOiQzwA66cKhGaiH5UmGrvhohLf3mbtgU7g
MmfxTSaL+NsVmtC33+r+3zyRPOBESDuPHP4cAXv+WT3IKMGm9jod31/pAKTR+Fi1hN6QqH2S/CQ6
GnGcYXubD0UHQFNG5sLCApmI5BL3ZdLiRLa6Q0sgxDCNXIJ1GXU/ImnR6A+WLVKewKViaeKowR/G
yeaV0+fxcsJvpnTVTtqeSg4jMBtGVc7xroROtsz9/qvQoY73ce4pIMt9mH93PJi+qExwsqsd2yRn
w86R7ZZmpLGq0Sd/kqQL13Rb5300tpdV+358Rgju6NsmxGr58WupTXA78SKq/3Kex7LVjoNorieh
9HWVAeNWs1J0iUl+Rx6BsR2ibCYpmWHJHEXX5Ld+Tex4ex3mIParhTqapQRAo1PpodyuBZqDUblH
599P5y886YDogdc1y60FcJ6AjhfclueH29YzsSGYrVP/LGlZ9CHNnohbHwWjO0XmDI3mbFat3yq3
5J/jHIXtHooFQWQTKSf+SlKoVkxldAw2DZnr6nHOqoGLLFVafUdIrsnJRGP85uh4tuQNQ+o0ft2a
f70N6IjV0CP5xTigebkSzVa/h9MX62My9O0rsUUtN4axF2xFE9Xcysn0Er2NXDh8nWF3Eybwk8Ge
vMWHa51xVMceE4rV3V62jVvvxmj07/F8zMijAN013tDXqvqb2dPF+J1hs7p/HfLqgrfEoODtUPw+
zv4SPmYziuuvrpixnUvf7eZzW8U1hXDQaa3aImYV6svgd47DrsnpGzNT2Iw67saj9efcstzw5SIl
Hf1MZgQByF/FUbdFs/oJYJZBYienZS9vhpgIJkeVirTcjIHsOC0F1WkQD3F6HQM7DgCsADnzkCSc
X1UlEZB5tltstxw4F9GQetl3rko11G5R+fMDj5a8/isxuvUpQLjl8IdB1d9AEcqaF/rtrX32ytA+
WyKsSFXLFPMFb0PohXxWixkq/FqKlxX1Pec1nkz5G2znZPmVD+XU3rreKMRdzilwHndlGQBToC+Q
3hiyfJw3qqnD7aOQehLt4+p/A6rUDygJJcSjrqz0ruOUN6OqxGHZoLWnw0NstLWnXrX6htc7rxr6
dvP0gyTGeSNJ/ojQgU0JmJlG6LfMlk10N1cykTvX8Cf+pUzZBh+0Sr3oKYLtyk+bSDKyK6QswkNc
xjIPPMRbRusONt0eryh1D7Mx2ZFpvIi2ahYY7Xz8TLupSfIOX2TCEULhHJF5TO2MeAe0B4hkppap
f6MtBQgji3Vq7rEEWrlvDRr7p1n5jih+Z3B8D2QaVPEEbwyHJAiNeic02YebsbfzQz7MEI6adVqJ
iMJzjU6+kt1yg6nbi/d26NZp50jNGcgNvjed7jl1vfIfZsHinzWdi/Fx4ABe9976IR8TtBRkD0ki
mw/9z4yvS54oqoljrN4QQRM1ZO05kzkT12EpaTivAIw+oDqDfdTdsJGydtUkfYInrlPo+M0H1kXz
lShG+hmLMHefYRtO4L/Yci9AaXR0b0igDLcKu/aI9tE0pPAJL5yplgDxWT1UyW9gnBI3h+CzcM7F
5ITlKwMjQXnA/Eq707YuKbK8xpFugldKYD44QXQ4KnwEIZ3tAMCCwiCVZBfWOQyB14IsRHhk3HdP
RCNU/Ir5x00uj1xlsetCKx7nusjtSQI/uJ3nzHtNk4oCokNbYF+ZprjIxkV7w7PIwKsUNcNSMvLR
3y7+pG6X/tooCQ3e2VPt4KVfRvo3tHqpi9A1mCx0HmKFo3NeyUTmtBhd2IQP/pBxOdJfh9neYyMR
1eTCd+H/rjxc20++U6XcE/Qk8sGmInmFG0WG8zeX4wleRkgK3HJTkZ5qjtZbFAuG3IhWxCYKeDdf
BCJXf9e0uPc0w9Lxrk+chESgC4QvopGWUE/V2Pc0EMBK5wl+8EhY6s73k/6VkFPzxQ4bpV8Jf80v
Ew0ompUQFU5KsTb/6LnpGL1MCTykZVny/Ly0Wf5ECnvNdiP4g2FrwLxCL8E+uEPt1Rhz/JYKte1F
eX0cSdpc296pxU6WQV8/p7YbvEOw1uyp40J2FXzKvFruf7nRg4xrGR+qpEEokHGOE9FMCziPtO6T
XYCpxKeuKOZ2N/E+dt4lkm74MY7OW0bjhjJF6xyDiFdF0PAT3nAYQsR3XHhZJ6Qbv+W1rikYCUbW
pHPK+zZYVkrGY1VgT+oeRy220XI7Cs5UM6aBMucIR1KbbqW+ELd3rXL1m+11d8W5rZ77WKIWO3ca
RHrwCDm/Co6Gb7s+xpZv3HsrGK82owdvDuhcMlXHcpTJZ57H0d+YCDEDwZpMP1Ud1hx7GEwHkgCg
+4sew5rjm9zeaYjjNMs7ey2ZDltM3m3QEJXiwtecM4z0VLVOKQomzWvOleRnr5PAhUhIUCNdC64v
HAsqGF8RwQX7cmUc2IeE0Cmo0x5Td1/bIiu2IcnC8qjcvuDUZ93/UYlyW/ZspyM46SSzf8oY1tq9
JOR/2yfY+juUdXdGVOzEDGKVtjc550o9TLaXOEiQUtx3iDhQ6aBVswJOUS3W22UtgfV6ftKZUx0O
XX+wLqI74ZxeqC1XXz3nVNHdZkH3SxhdIiThueU0o4siGNFy2qXYYE+SORKiKOzjYSC8ago+h9Zp
7K/g/2szZb8UVG0FZ9/uiNgvZyahIL8Tou0+2Ezr4Si8UAJFGAyA9kzkw46aVkcrB4LawQ+b+eBE
HAnZcEvXLod6SHRxrgsy75BQvATFky8NKl84R8sxxV+q7z0mhPVGynCS+zGNxPXORzGV7UnIPHhM
zRR0n7LgjDTHQ+xgjri50XvKETFobAq/k1Z2DJQNsDznCgrhjDPrkhAwDiImqiDsQ8btJM/C7imw
njoHoSocMLf+sB48xLHuMZzW4W9C7hULw9rYq2+GNrM7I64sbNSldTc5iPU3qLXYG05LweFxAs/P
4RsKF49KxF1x8Bg4rpdM2jL46AnNUz5fCufL8136bTg9Qb0njWf8YjsBn1An7If1eRVZnyxHQR0p
YMCmoi/4dcw+zry/Os4NkSbyIXWdMmpmoYMPC1OP2qeuygOPE+eRBGPnbduRqnXCdb8qrPdxGETT
tsmxFEhXa5/N1DTmtx3i6kYuBLW2Cdp7cgyNH/bQk2D7hIySERPu1tah5g1OHSA6s0x7C9n+kBfB
3IArxhJZwQ6s+JlhnpB9bcKlcn7lZBBvtFHRsg3h5dgDlwQ5hNo75AaYKJmEARut46+VUlB9IIoH
Ink0IIrID7dPPODcF06EpOuT7iMGPLzNtmFWWuicqe7KYJaydgAhqPGDw3WEOjxyRCRim/QtJQn3
GzNRlPwOFwQMwlHCP7V1XD94fdB+tc2VHrL2MJP7JLH+bekMvPzHVSxwlcrWvak7z5rv2i2S7sml
wHhgYO7Y6a0Mm1evq2V2iTC61cVFKDsGha+JVCyNcJ867EMyH14ovgLv+kkpYjFz96+VLRwUP6bm
aYEfzvuQ0yQpk4nxEL89L+t2a5dB+eZQJMeD8BD8/MUuUxrsauIQ0W7ht1DtryzVgEc8pzwPbFC2
4U0/6vJZW3dyj4HhAOcGDgYiC74aII1JuBR10MyNkx4xk0OMwyFLI3lMp85czZDBX5+DXC8/XLoI
//aMRLdQIXMCCoLr1cdBR9P6RpicaUN6S/qjTZeNd9pz0kceOBCyCC6PYMV80K0bf2TKP/9/I+TD
nS0vSDLwOhV/xijj9rPbUyjZQyrnyVl3eeN8OQPNXiF0FT9UeSHfKXu07ifmahM/zw3PSaKUvApd
Dimvndx60l3HT3+ZXAfX6Bp92OV5H6ekQagub2Y2ABLydd7pcwGYN3oloxOAxsIUdT6HNQhuQF1Z
DUCw9P7j6LyWHEW2KPpFREDiX4W8SuX9C1HV3YN3CUkmfP1dum8TE9PTVRJkHrP32til4kpBIVe+
Cz/d5l+AU/Ux60Cxas/aCTO99Sh57pD6jdmVr6j+wtJZEbox9uFM3EM3XtUI0hPGbT/Pl8nJCZXb
5G6T8ULzlbc/GXOh4NPrx1HQOLQVEV2MXNGq0xPxtSi+Xyo8kFoeZ09DDnfUTNYd5j+wMRNGlm9Y
B3HEGWCn80nKyLTHOkSvu/dCDtxzToXnH23XT681neT66PUroo8xXE1GYEgushNdMGrsjc2iMj0P
tyzuRzQF63qwC7+3H5QLhLwBloYUwGngWsl6UFSpLb8t/scqFv5T61byfDPJrrvutiAAluE+BoCs
/omFWdp2RiWFWphc8S0OQOeMLThgCddFWTa+VrMe5z+T1YzthPBLhstzF+W1tZPa3B50IQJaByqp
10xUJENvNA/SDxs5S3zdFA7uDhpi6j46ulDxKe5p1q5NEwbnlWgL/w51JVPBiFd8+mCIqepDXLuW
SfIxnqDBLHLcgk6pp93I0ILbNLrZYJM68ALzs6TpCJ+Yx9dMaxKHq36zAHm7Dz5YL9bP5Esz7t/2
i4UJ/tazXVG1y+GeWWIw7juaClQYeU3jjqCxMj/T0ioGi7LXf0rdp8ujP5sB8/Y0xwTncN5ibfO1
Pz8xSXEc9Hc3fRVXTn4PAzNsmMAxUGOZT6hWIvxFt08Edo71IZ9ZKCaaDJGz3UwBeRd64hStirLv
tuD7woebJZd2iXxGbxMYp7EeWzLJlo3vjkStTAP8xb2tsYNDACMQfqt9K3shA0Q4ZxS+Ib+GyuZm
L8EIvJoBwH4CQT0kP8XMOes3M4dZuG8KxzqTpIRmRZRQeXasQqmm+ilyhqQk2hMXTom0iYCOsnSa
BYpwZsvtCkYn2LtM3X7tuFxS1hHxeM846CbOhEa7zXBjr3waBl4fxg8qEJ0r8GAMLJp2zwCGFTuU
8Rv5TJAjmYQTrHF36I0kicbt9ZahbveYlfixkyEd6RRQuEtyEW4JwYsDcC6JJmu22epN/p+wb1T3
NuH8Fg+sfG2RDEHmIP0EWHhFd1hdJLTFNVlLjGWkpDWlPhO0V/5zQANl+wz02cUNZZHBPXAH89aW
g4W8eYqtS0mqUnBX2O4an4vC72qAWZ75F4teFR8cZfNTExdhd2ZXi1d2E7Igeypjx9xIxbZmkhjN
aEhdQi0JMjc9zYVmZcogyqHMcdSEg5Yc62mXdnn3iQlxrR/4Ntv2jIeOoLalAId2YoeIqYDH3F3+
lpQ83BkqGJsEX58gqUAwwt5y0bCft/pUE9PdEklEQZ3WPukjFbr2Hv99tHEU3qoIcK6NyLbozjUw
aRA+TMOO4UAEBSxBhllbhRaKBHQWps8rysDwyJYwMG/1FGJCGSE3HKUnqyxByn7LoCQIp3ueMvQ7
Qawb6yUyWCs53lj2PTI+8J6sjrnAY8YnRFx6njLi8TCwHkKrRKTas/H66Roihze9lgptQeiZg7U0
xZW9vfAOJSfIWdtG50hDgHHex56vSE7hAC5dvK9+1D5gnLUPAak2ICu7Vo77JUfQ/8K6MnslSLXt
j20VWQfdTKSR2EMkz1XEvPHJsO4sf7DJKzh3UbAWf2VpEYgKF5QHnwWpO3zMSDbOoTXYZGYaXOvz
YGXNnV5x5W6MrFw4xyHG+iTC9dyfFwUdmy1Y7Nf7UFkG0s5CfAP/RkPWcfg9txYZD0wlZrZp5Kr4
2cMMAs+cIfkAZM+hff4H/FChZWKv98z3n/P7RWER7ioXFAF6gqlWH3WddvipQ3aGgoxiJpDsW9od
16H0DhO3Ds4cgp2cjVxqQKRYLdRd07KrerQlLihmF/iHSUQtup0eSriDLEBWyl8wvqRa6jFdd6nW
oHN9RjLhnQfN9DGfybBL+jyvPqYmKt19ROx8Qbr66j8srTOlO3xKg49b8QbhXlnlPCGiYcHBTNdF
DlE68TcmJIA3gESm4b5jKB5u0NX03zDpciZP6Y10WFLKsRibcdBYQV0S2FfS4m38BUzCU6xttITC
LvunjqrMPtIoiA9/VA7r4TLSR/JH2/XR2Kiz0KChxcZNvdoXVEcEjxnZR/FzHjaR3K2ilIyFJ/Ef
E1FNe8eT95eSWp8RiqJAtjmLQaPM0v7vJn4mgZJYRfc8BL16iuAZ+YllaeQ/qNPwjS4Ef93o2AMZ
Raqq/zpjgYI9obKL9iBbvPRVRWN+dkBc1v/wL7nw57C/CpR8xTgAJNRM5gnsdo09HxT8CfPu0cza
f1PHHYpjhN6JoSAGZpD5Tvs6pz76mdUrMvy/2UAW6JZ12TxdAGJEkOWxE+1WaPxYFVpveRkBgVBp
xfkSf5EFGELYEYABIZu0+T0hCwuv9OIiPsqtUBRgK01BEmOBlvSSRkX53xgGaMwC8GcTQ5modDAp
3LI2Ma9TFIWzzF6MXOc7vbAsTjpCadPEnpqFyESMZg+Cu2Z89dso7TbjMLXFoZ0tDyREbLJ7Vmr8
4kIqwvVapxOXeIIJuJHpimdAo2DlnELs8kuFrTL+Yo+5+0YqMhCPYQ3t46hGazh0Hi79AzEFt8rQ
YtF+GpqhOhqJwj9Z6nDF1Jc58gJY1vyi7mlqAiSotO6XQnnpNh+7CHaxQv++BYboY0cNgB0gsifC
4WjLaMmII/BSsvmcpkr/Y1zEkQErRMVbOmbrB1003WPe2aAcU89TzXu1pCtrJh/r+gt9PehUK6Rl
TFBIoB0TZSiOROipZR+sXdCfdZ373R2lnuE/FJb/H4y9CWLVKMJDGkcRAYdBg/42w04/nMgTxDW3
wBpLGaXzgb1HU+G+gl2P2BAH+Krg0mQC3kaJUHDFhSGPTDf66TOL+jAMLi5l8vLVrkZaJ0MU53UM
GqxITBq99wARS5AUo0fUFgyDlRAGbXUjEsAg7xEFkoUJCMCOZXDg/cm9g44r2H0lop3XURJPdgSB
nsOjk6USt2gDDyKsPTLQY1FH0y7mitbQiVVlYXYw6mYbsqOdJ4flAZSQ8FDHxuOt78JOvROlm857
GAfkxKDAh8vdzXYkN4TLwiTlwlV3xFnegFaoc+lNFmMBaXLLdcsaQcltrBf5MWsynahhEKTtmGDh
PohCod5g6U7kTtIGfCnZsUzuERNzrENasxHyE1u1SWlnYiKWx+kZpBXZFPSkFrY1W/RnOepA3tk0
wzfa4hTqg2O3wz2vab5elmr2vkuromsnpWNc76pysX9Ggon6JF378G3UVUtXjpefZFJO0jzBP90s
LPhpB3YwHIM3muOMHIXStQYSRuz43lT2FF3HWnNBg81w3nI9xPdMqquCOy+vmZO3Wt+1oiMcCm7K
vJcraLRrpYviwTg6ypKhk2TtWaVq8zMXT/XQ0LYSBemEcXQ1jFmxaruT+18JfePghEuFXh+G5J4p
iBWcIWIaDguR5o9cZrbesMgOnJ1eCzSYeQdsTqCE4XEaBusTO7/4E9UD8Zo4lYcDcUD1v15Y3W87
EZ6GCCllEE8nW5Yt1NnMefTJr4Qw5AkLKSZ8PZphsTClSEZnQoeeOiNr3dSdSG7tmN7ezYS5iYSX
GgrU1K/I+TYhD++yzdbFV0nvQe3ZOtqq9h2DPDdp+sL1ntiiV2pniHK6reBnme7WFdQ3alWr6a8U
DaT+bWYSDV94YFqSD5le0kW56fQeVB2lmF0SK4XlO0Y16sy8FLs2QpS+hX6AU3zE5fvPE3P0VlHW
ks5s8v4XuiRqEWH0oq697sTw4bLx24WyVj4jQ4vFCQz36YNIDwBNAVrGB7vPUa2T1YxiB7TWR0MW
VJxgvYAcUXDa+2yq5unsN5Gxt5VwWZBU5Dg/Lh7D7uNYTmY66bGInkEaMDfwmFrE/OiKxOGCz5y8
JXA6GwIq6PLbOCVDEUdoHh2jwQ+R8ghclyeiwhEjAyETRP0RIfnu0kNYv2iMU7hcWsqr8XWWPblz
iKaaud0nQh8EP76PrXLH5ClnyZ7VXjt++F0arye6NTXDF+1i0OpRutpHySfN/Js0QPtGTfLrZ5I4
lodFhbQpOYazEx63rNn3JGZ296y6ogskXp+HLsC0A3Khgzu9kltTXxrQbM4hlf/ns5soAk/aAcOf
yMjaxWvqyUPhgfX4RqUvHrShKNw6RGKoREjIXVRfC7CNBAFITliJ0X1Yy00PcaA64BOcMUL6liO4
vDynJofAXZ9m4YZMfys9PjXw25gYTz4ernffJhfgpwFREVxiOLPAxOIwU07/GOUemuotf1u7WFzX
lcPogpmnyzKUC1HDQIpqoo9XOAM82MXMbN9BXPMCUkF3e2109ERh6XW7aTXtpR9re976jod3vVsp
SD5pi/LswNZgZhReifEcu1DzthQbbryrp2B8axdFe9DntoY6tBT+sQuZOe+EFMFfTMKKw1FxfWz6
thUf5SyiC+jJ8jPqCLnYENGiyMuTwfDTSZuOeuiIWyAKF8XMxmdBRofjTP4jYs6UtLywG6PdJMe2
w/TYVScXkY06Ll1nvAPjGZKDKCFZ3JoKpfWBxIbuayXD0/q07YWsdQsqXk0/k85H0kvNY4zJF4GF
NVTdj2Uh001isAfUsEGHlJAQPovRRy4b9xuW7VqdJgIFriOAFbMR6TL9B9WiDLar52KXXQMc3Udy
KHSwY3rWNedZrzfrAgAmZKukwMWs9zCyo3Xzxz+hk/m/eT9g9Y6sqV6x1xH/nM8tXglcqnV+ylvH
esLdLjGlRUgu7shnSO0L9XmKFHoRg/YPHSFa2YmQ3nrbqBS5RgL5KG2OcQyQ5KLdBQwNPAKEbB4D
7YSOpskvbG6Xp7TgIT1i51y4m4OcxE/pc4Ui6YOjs6eyRx63hnrwX7DFEdvZZCp3d9iPsBEgVNUa
NIZHEhNkNTqXYmR+DhHdVXmxC6c6ID0DTtFibi0E/hIwJXL9jGel/ZNl12Pxp6oqLIpWIwXhK+D4
0fJtqB9XKnv+HJy9PRvWSjrbEkOHuyMmivy9oPNoaBvauRUQBPZAkqP4H28xViHZBxAx7aj2438K
GemE/HhgEdR5tAsbn7afOY6ss4/MbRlpPgSsYdIX8uLwWQJpjDFu8pIghLks9di7/6hC1nI/c0H9
68jC+eonQrRPcTRAs9IsaFaEDYKtCU9gG5+xV8gzqQRZeu6H0XmZ4qDhtWRb4exr/FT6THaE+Y9U
ZvtPyxSovr0wdbTDfBOwBJ2ift1KG0I3WkJrvAfXpq03MWOFSpeCKQPzxsqlUc4KJFtMxyr12gCY
sa9pxiz7b18RF3BYkCTymYKx8j55ADFfJCOkp/SY8+WLXxlMtnNaCtR8zLd6Y9XHMHTtCvOq8P6j
iR4Q8Bu+onNqApJkt5bjTegjPaZwfy2/pACPePcIS0hHaZ8gYGEotpDypkdn4aE8p7hdsXQIxKOc
SAIaferbXh+S5IrcOglSRrlqKwy0WNApcE7YxLmWzzWmXC4hO82t4NoDZoY3GlP07LIY+PoO7EYQ
PDvOwN4Zu8tc7O2Zn/gedTTiLD368hRYVuCe1tCvmcl5AVatGVKXSy9j+cM+G8L6nuc0JeFsZkoP
9LgCQBNOTbAroGN5fKQsk83ZzhHhMSP2o/CtweMAKK6WocuCuFOfdtGLnwHtTPw64k4EjM+C8Bzr
UZG2G5ThM+e8RcLZohm1wiZo7+beI4hzWBu0+hBs4uPIkopce2dyLwpssDlQYtJs91YUMV3E19Js
/ch4/h6JQVh/uCWrj1OuKclf4xyEyUZNWR5ciZpABA1XOihQF5RNkL8wkvVp3isGBcFhGqB4M9pt
bmCK2IfPCjo9ZHezXTOLnnUTDqSaviCw8pr7FU5VsWeSlv62HZBSPIvI0fbNREZm0jiahRQtEjl+
JuzNp7XO5jMPdWAde78PvSszNbx8SCmrrQRS8rdVvYecMShdeK6j41ibBm+3RlsYMGha0SpUm2W2
8cyXShm9awi+icm18vr2OFnkWO58GZHpagNhsU5dMEt15mZy5mPk0n0946SZb97ChlZ3ymCyFzHL
+s2K04BQMs8mbieyU/+b4oETZWypxA5iYWCxSRE0IK2tiTM6NLFHzDwGT1CnYvL1I9rrqH4LGdvd
IoSVuPALLC4nI3KRbZXGEDZdF0ZvXPdL/RVjVF8gDPTFbD0HY4vMpVBAVnD5otd4B9gbgBLEuYPi
XiMPCHZSlWNxScl0RoRreXl1WXrttV9rQG7fDz+UTH96Xwyh89OO7E6PuNGzeN+5o3s/RfQvWL7z
zErmCqjFmftmhT5JCcjf6QSt9VzCqmI8s/bDOr3ozu4q1N8K4sBZwScL9spnBHZmM6GWn1xU8+eN
ZApqRq8zc8c0tbdgGnKPkY3TZPkJF3VoQQDuQ1SgUzbbF0vaQZQY0gf7u6CeSVaMGcExQC68rNWE
n3F2grGAPJcnTiWj+9vWBdVSWTSQJRVArw3C3vBSijQjQxyiDbJ30sPpiRFDAXi9dS/dvIblwURN
6e1Iv+HlCUYgL5ATeRBemDNHsIWWmLMdfImlE5OhWUPrGnvcYt2UpX+wsMzxUy+5ee8qswZ8PgF/
Nn4oA7WMr2ThyfIpQJ9zU+coJ6VqICcH9zLLzFML9woUH2Q+vPXlUgQQrTAl70MTC9oFyPU9sr4i
TQ9dkAPr3ziGzwkLRQFFdd02xpWCgPDQaz9odM2THbitA4i2wIfAgCw42yySLJp4y0MYH1bihfTt
lawuXQPu2GFdbKKt4FjFUVP03UEFwxC+eXFBV8kyct1jw8blMMD8mZB9s6lh+6TZ4hehCN84XlGD
4xwOeJ9kqIhDhLT1Pc6h+JuDk0NXxFEJhzRmXITMwrY/cgavRFKiGCSa3O79b1NUpFZTipAMT5dJ
0GTaE8QD24Tr8hEVEElertO6D8MS+CSqQRunXuzGkHNsM6QQfLCdS3gPoooLe7cga7qFngS+fVgB
tL6yaGaP0qKprg4BIw1kYNn/I5GB9uEKUVLYZ8+IuIQ+HxAiIBsqGRaEEwmlkzTeNyoUaCVszPAY
LhFzeUirg19f4kb6e5chBbEuQx2YLaWj4GQliw5leVAalm5KIfTi/OnhsuOOYPjM9ZwmUDWyf8Vk
DwQudjNo6Xh1/6qCFL6sTotfeiCwFmgQ/0KPJdvBwSN+chtGZRsCyEvrl3MYKX868hDuKBKJ/qwt
J0RSVkMfvOs6Dx6d56qhPRYGVSwiOEDl9znt9nfDrKrchjIsX+3eezDKxPWDLI24C0NVmWSRvktG
zBKCcYwXy3aPQ2A8UB+sA5mJg30oOCLQar7Qp0/Bnt3qSprBqihz6nopqUSbkfoKyt+qW+yXDf0j
lCIEgBDs2+op7MVcXJVYqz/O2nnOrmmwNih+M4u2J6F/X3+rBQ3hoVnd3iSoU4nezhQ94dlh9Dcm
beiU/caqgg7JQ9vYH3Ku9MfgDOGwbyLtxDtZOpZ76bI4/eSZmIcDHFM/+5hrgNxJaI0MyMNwCa7N
Qk+xjdD7ERNt+oyYpyEVCzdsKl7jSBNO18fTOr/LQYPg1LFv33UknDRbQCUkgzL4cs22c7z8vV1s
nFduBSYDqxH7xXhrYvR2iW3GsbniLemoaNsW1c7iLPbFXnzCqnucp8AxokzZqN3Khtrv1cb5Zz/P
WLCKCwFpffvN2HyCCy1zrFILT6JJ62c63+wT/B7DNaxYzLRUmGZe4me2hRcxa1D7NtuRmAFEdl0A
Ry6ReWdNd2sbqj5Z6HuKl9kfJIeYCf14GyMxw0g4M+YDa4YnxSAzlkNaexzqysYbN1qKn/GmMcGU
woAVFBQP+OyM2aHtRtyvfd30Mcx02Ew9a4whK5mdlT3+naHXDCfbIlAIfbUVOcjDseHRVNSj63T2
ISfQRK9XXMc5C9nBwm4vH0VfDM6ezqvv3pfWXknuct1+ivdVkY74yIMcj/IY4HF+bnpP8cFClgM6
gchY4bZkmR0vZ7kiY9wb4nKa6xC1QXBXFhPn48XJvI5kFZTa0QzOjnPOg3vQ++rAWl6pX/ZQxv9M
2ZCW7zJv0DITgQIrIXFGQm23pezX9s5mWI+arGGCCyYsSidwUUOIO35mhF4fnJY//pLX+J1ArLGq
QKjbK986l4o59WG1m7x4HGq0mhsa/oH/qNE6B2KXkReA5n2Wd5NjavNVZp0ggM1aPGIa7LpN4t4b
L2TReOuLDWfOPfdzDRzKcpY5PCkaYbMpKEGJDyWPghlDGyyUu94AhumgWR/8of/ReAOq0EFkRhGJ
kopLuoUClIENopOCHnqWrFRVkipXrPTHILW3DoRPSAiBrdvt1KEh3sbCUvWzXZL5JzdDQHjuVS5c
XMi9JoBNV9YPgXouhTu2VwqpZXz3Nd0vs80qy7a+ZXANughxYZcE3fRn8t01v8c1L+5aR8lXZN52
c3QHAR0swAxiMzDoiLNZXCrBuhXMgjqntdkEFcN0VxoFB7nWqUFrMsw3IlgHKOqrLVHHYgOqot+K
90vvAIsGNZEslJybKQckhhTVjiGg88V44cEdYlTdBSje4LjE68i6jcTMOkGxRRgqqGbcSDFlIAGy
IdA+Vu1a91fTCdr0dgAmTdSuQTtYEboSn6rJU9Gnw9j2o0P5i+YFEc41r8tivbfm2W6+QYzI4rHF
cAlpB0zMihxc1nH4oujThi2sBf3TjRYle+dTmRzRw6efaIP7E7QyVPfo4mxeetqpu7kZUDFOt0KN
WEcmTq8sHIbwAlAXX4GN+NJJ9GAcc1ToCsRuaJwpeMx5eDGE1RA+7i1FpsPWcO39RhI5/UEEvspx
QDJc3EgnCsqt0/Z1fOaJJp0Cwt8tn0H3X2xGarn1A3oBSCLjcjZ833aifQbLdwO6AlQbsGeni+z7
bFVHX61O83f1o8U68zeEzUvhDOaR5Fdj31nC9j+oDL2mJr3ZlOA2oTOgLUn6coycD9N4ZqkOfBdV
xiIa+6DPZJGI0+8+d1W6r92wfC9YpRKzVvHyYdu7AdRfWFjGOevvuJ3e0jLLJBZ7ITFRgsKrnb1P
hVZfWT+n6Tcv7+oCw2Whj3ZhyDN7S4d58+1PjSYuGX+TDBswAKIsf6YKYOftrKQDKn0hbqyTyg/F
VkQ1gz1VpyMaSlUU3vCi+cf6VPmcwpyhTJ69126dzDmPSxAMA3cL6TZlh0W5D2DGAwn2b49aVQY/
tGHe+NFgLD3zhGlU9HOEM0v0AY0gieoelN8MCPEvPizfO4ZRSUZ9Dtm+/6jZnPQkTvGtY+ZfHIRm
A4jBvUAl/uETF3+PlIGoQFhXo96TNCYmRBZpbxiFhM3EiCry3kFEBkS21bPlvqHR97qDRnjknKob
AYhyigyj58DHz6P0NNfHGvh5vit9p8f3iTjuovM+i4lSwmWxcx2cf5QuVnqye4PHaFzL6peXXH5r
bO7QZAPb/WR/RC7dAhUxPuSBILSZLVr/2YapQ4TtPGbv69CoRzBTTK473A7I2wiWxuHReXP7S1UW
63+V5XK/9D6xmNtMycKcMZc0z22sov9y8COaTHahI8SwEWSsMp/aKkEabtb30HjiNC54JRPLZWuZ
TExke1Y4XEUHFqopUuBWQUkpWt976SK5VLitIFJJp75VTL3TuCwubpHqaM5Lw7iQmNFTNM3Iapp+
bpp9MZlAbjWVGVGQENlJFEZoTN6v6Vkb53HWIZGRBbNL8JSIGanNHElCiRJ7RUy5tat837+KylJo
Pla3fOB6YRM/x0LAkpehz+K+M8EQJoXF6bQnRcVEh9SENzY4cO1y+kirG22ollEm0e3YGDHHTI8/
lVOAXYsACGH4JQ1hxn8wMjcVbvPaIszhPaeQ8zYaowrUWOzRYnzWKkYOsEFrv4rrjJX4v7UAFZ5I
7VlV0izMciAikIXTQHXLXhzh4qzimV/e2exRQcMApBtnDjHCJy2cDglvqK1/YzkUF6/p4urcrVmf
H60ga69tRXA2pr9hnsXGFKtLdrfHVGc7Yyj7MjjksnMRQOR7p3IoL8qWbXmz0MbdVZMcYf9ZfEHy
FD7dFOSOJeQnjw1c7gyTwpAwP/bBGwVl9u46mGsOQyNQWp4Aezfma8YbgHzV+HF9UEzOniEERn9n
ZHzo8OfG8b50OilzJeaHKE/0sQCbYfF3hIBNmPA3US56No1O+weXRXQlKhcBg4vL4yXUgvxhNBOe
/RBZDL2Gk7PaK/tNACzqvnX8idwYWzbOo7+awj343EYxUnDLq2S/V3NV6wEROqkJCngYAkIq+NaP
7OUSU/mFIMmc0Js3EKEri2aFFT7rwsGO/uKKijx+CPKfj+hx5pC4Y6S5m6YYGT/gZ9TgcOxxwS5d
OCMg+3YJoEh5dEs47hrcLlSe5i7uSebee9qOzpAl0t85BKm5VbXj9p/UkXNJpj1nxY8AkvEOxkQR
C5K1/0I560PrGfcdS0b4L+dGJurCoSPAI04yF0Hn9zHaAr0VAyw8jCmm+4/+el6Oxi7B9fUEgLyj
yebQx1DHbTykNpuQcBBMaXId+OkFTPD6jSpl/cGW6X6DNeaXERFrHSZ4WOr2IRKiW5QOpruCMJf1
uCpKhgQ/CdalmFLwk4hoZ+WTj2NzJIlD3ZyCNOcPzI3L4BH1VGsjc6HiGq5+IYL1DlqhtWxxC4b4
yYlQgf3n3LhbsqVL4t0OAQNKdFXN79AHejz1AJpgG4RuWV9SeFYWQGZiUZ59mz9VblJUmQyD0dpz
fIKMcK4AXCtshbMMn9d+ImUDmX5BgrXC18bbQCJywRX65va29RcjvOMeQ/hk9pPJp5TbGzUBoSn4
0rqtdJumvL+p2994S8iTGct6ScDglIJV7FIdhTNUIKurlHiuP3hZEH9OqfCOilgUFqSlZ+6CuBy9
U0koJ0w2an5o9liOSFcpYtb23btVlw2NWEHXTJYthvidOzeE7XhqFhPctVz330YKGW7dwZnWA4vb
ajlHzLXYvUNcbv+iI475IEre7+6rCQAJHvAVuHp/Cwda3v3KmqekrG7sT+AWpImw1hrS+Nktec+p
XL0Azxj2fiBLERgDWfWk1W5KtCobu7PIzs0yyqlzEDfjAIgXzXm6v13nwGBqkrSEN93Ura4jXlvW
ZTlb0GVsE5egdZGsBHTOLzWVfL6Ho2U/dxnozY19+5YZbDZTccDeU8WMODpO1DqbNEoi3dh3th01
R2InyaqgRVqHI+AehAIlpf1XuYSYGWJO2uOMypXfF/nZI0CaIP2FPVbgncmCgZInleQBsl5aruwv
SK5Ic9+CfTn7kLoijtw3LRZEd8pz2JeawJWQGidr2dnCHdzHfJlXbhuc/IiB0E+/TrlYcCKuxXCd
ba7nWPQ63ueew2SKhWy7ovStPfJu0XzIZ/oJiYkXH9G/qBnc4ULGgCarwBTqjve+CdHl2v0rwgyC
v9Fz0L9Iq9IpQMJF5TvV+f5DyZ5whZ+JYbSQw/rb8b5ndFcKrjFjed/BtcmiDxAKTNsUagLOV6IK
wiOeG3bggGRg7g20f0iu3FiUB5dTpz2NdGHzTkJabtWe5UkhdnyvDmb3XEfslmrlrruB+U48bmXH
piU4oOqYOB/tAiSl8yyqki5vkL5lHabOXeTBFyOfgijYJfAoZuhDSmux35Tn65pmy0KJ0NvMnLZ2
UaThPwPfJSUFitQOhGYD4LwWDjYaK21GXjEmq/UzwsVluS977FU8y2BsOzX3XKYkJVxZhioGoorT
7QAgwf9hySEQwtJXT4ehBTl/QjKJwqqoICokPk6N15sRLOd+tgZsEu08XkuLApdsx4XdjmXExGw4
m6gap1og9iPkIMMphJ5hOmuLC2OLCYajk7y1NjsH5N8Cqx+j7IGpOgwgjU9H78LIW83bXE5kplA2
5ODpMlIpP6PKrq9xBseARGacMxi2kYJPrpcwLOU4T60h+vUQlEDEG9Dwbkfm5YwY2lw9rdlIwgmT
h+hM8gbpi32VZhensqL4fbCVOtZkgFSbIJqRRpAEtqAmYyx/0wZouXp2e4DZKfQd29c8fAZ+BMGX
KX103zg2QVUd3rR/KymX0xYBpfYS+2ZTOAZNbmAa+TFduIV0VaOrcr1jny9QXJVP2gAFUBtFe+oX
pR96UpF2NQ16uMsAcbh3YxTLYScJMvE2swJHsK9KQcU1k6dWngxYtH9DZlDYYUcEtEku4H9yJT/u
mAchWG+ILSSqHFk+FetpmDVAwqKkYOdN9ghWB5Mls8PE5oaVbjhwRd/36ElCl29j7OdjVY3j91ia
yUfRRN7zLeUbnAP3tlRj0d/hnR2i+RiQxjeeK1vUDjoertNPZ+hxHzQa5hCSrKHhq9HCsNkc8Cwm
CN0BOEramJ8h7KsZxcEyLDPCTPAuX6lddwdwYo397iEGr57hd6Ty3gDCWjn3qS20gbkY3IJSixSb
nWD1zGxxhbSAXg3P8GZg0Fa+BE2I+iAkVzticZ9TEZfU7viUqmwM7vFMkAPEBuDGaFkJF1qSToxs
GapqHm++laYi066oGCg6sR88LQW5A8cwjzizNkHN7Jwku4moG1S6HP9sxuuF1Wy68+qopY3iqfTS
ci9yQi7hsyhww89VYzvxDcBijeY5RqKPzGLw+2baVERYLtmeBqP2hu26dPG3b9VVvh0cax3fepLb
qm2NIvkey5l5Kay01Bv8rgx6DF18lIyQi68tA8nnRlIos5sc9dmNXFSaPsb958zKCroZTUj7ntDM
8hQiml4OPaRa78uiWy/JaEH9UyazVWbg/daihks5zuP6tXoaIW7Cy10D0rWF7lHPwiH7nQrV3PKv
Yh0M9y7jrf+RdiY7ciNptn6VQq2buGakGWlsdN+FzzGPivDQhohB4jzPfPr+2I0LZAqCGqi7qUUq
Kyl3J43/cM53eB8yAEXDbnSaBaxLkZTO3SYPKvQswovhsamIEfFt7yEvuTJQ5NgI5gH6yB3vOq0O
ZHRbhjQL4snLWw7AQCHqDDX7R4z0gLW2DceSIl/cCyHLAKaCBrqjfyt7e2OzcITcjo4tzj6NgwqN
05JzGR0+WVsA1FKiG5EkUgdE1rVVT/Z80xehrr4YBk5MbwIpXMzrpR3LYwH+CJVehqEdgzzk58V0
e+T3afheSuPbezVFU3hlg1rpSbaUUxQs54nX1VeEGm6ijGpF9kC4C36EXYVCZKLYbTN5m8T+6p2i
+X1pcnx6j+wdHXWunM4C4mGrQcbXpVgavZ8mcC575MJp/0PRQ6iApWoEG6MZePnqW/a2OkfLWAZw
bKl0nOjOEI8uUTTFSYPZLpuH5hY355DuOQez4g5AlEJLCOIuvI410o37RtJgfwRTC/dpL1s1BSyP
kXVGeOVZ0rifmnLCXqW/QXZ2eLPh8eiZYl36AubyecaahwQ+bysRs3cr2RWNI6u9amdj2vb3FPmw
b/gvght+96d+ccNnhb2BpSIrltg7lqyWh49WGdngzI0q6zCWjSuPpu6omRewgBEkIo+MjV2LIswn
/MoEo8A0nVNibW2LDBX23JFXXqMC90PC1eJFsXBB1TKEF61stIDbVbvj/FESG+wdB+WyIoXIizP5
LU2omxFe2lG4G1RZzYgrRz+/ntLaLslNj+ighwAGyIccNRybkVFUh/CBl0BwB/ODtwOePckqy48E
1N2iGrCftjEoS2+ogLoAZjaVfVySpZluYdB6iokbhBwEP2Lyv02MPLJ9m/uzd+zx2LSHCm12Mm1z
3eUk3kO6EU9kB5GsyXDKbi6EU7XkCscqzTjzsPQ4AEzKYGDwDGrS8kgOn+jNMFMsdgxIEDEQmnyf
+gYaLjyGA1TBukhPOZAHVWLA4DAkPW3wJE8t0UGJ2Mzsxqu3tOs699mtEcqSt9S4xBKNHqmX2zIZ
I6fFSk5Hy/6YSZhf7bwEawn/kG3FR9HPabHFbdeOmykMhHpLTdQk0RXPjedgi07R5Zd4CUDmb4gL
4ZRmJCzI8AtFE0Atc0HEbUxSu1AwG0VeA+uwCcATvCK8BXTMFR+m4cV9nph9ONfsK1Lxwy1Q1iPF
nSzwxYillSFMImUaCrWYNHNXIJsH2+ipk1OFvYPEcGalcJm7TFpPozLx6nYUDqc6USFkXmGeQYPX
MfPfaqQc3zPquOELfQNjPyKMbNOThlJDSVEQWlpeeeNoPXaEYNBVqZGbXsnadV383+zVbzzQ4+re
OBB0epi6AJ1wgpZR/9hTftX+JdPsFlDcFtdnDH6nwO6bxbcexKAxuQVOWI7mUAJZq+s9vl87B7FY
CE+YLdh8fNIz2Qcj6nWTLMMhLRIvewuoA4Yrw53XHceiIZsiD/14ZI1etP5pmGQ3HishSeCzWgWu
iLEFRtdRzjPpSitl9IJxfzcgA47QcTZtboMHG40hUT2E9rXPe3e6yOitUIPyJeW7HL0ai2TUCgzM
kix+RClbM+fXQ0qyUU3bsJ3xQVS7oqDm31mj31EaMb+gW4sK0ulQTtub1pm76MTARs8nj82f2LHS
Es82N5B/EoQqf3DKM2TME1ddl05HiK3dLK91Jux+L/K0GLGFt7i3FGYRZko6QEWA24C5aDVFwwUR
UcGPtnSIU650YNofyEO0fqe1kRU/CQq4rYuMRZ8IV67HB9RzxN70kwNdoUza3Dsw14OBnNattS2J
VmPd5wzWwDKPE6ndVXj6Rowmi1EfqRnLK7QhCUC9dKGLklTtFESZnjB5hDZmNgOSFMN4ncZXbduU
/hXQhaHEzZyhYwsJsbf3rKYo1bwwJLLES2JuLM8qE9Sb5aQXDkXIjUh5TXS2ujJeTjnIxpZ7WxbB
FacAMqluMN1nxNbxWWRiYuWL4wylvCyphwuF/IPZFHUCQ3Eato1JTak3E3Y5oBKzyzNggTwlXsl3
/e8SSIC+nx0KkT3VjYsAhQYluiRdxhvukIon8UXr605ceVM26z3JENG3dlDGoP6lB7yBX16/JAZx
5btbhEzlCg1Oaxdo9gKHKpXW99Do7EeHo7zg15Dtt95aZixVZP7l2xGl1wewGCz+5PCyQqiCNX9z
cEX9iCU5ty8Wkts+s9CtSlBOEMbR81VLTGJgONqs+ZLxqoW++aMb0IBBI/X95YHcrOiuhPg0H4M8
1/WWDe8aXlMKr9x7pDkTMtN4xQmVcaR2sir9mhkoIseHzmbXdOgaYqnulo7J/hPbKlI4+H6ikuOW
eKQNCwN9pEWClhe16QsIBeenLuPkhKQazD3GrfhZ1X1YXyauA/qCnB246K6xxO0cDjh/iRbNHweh
hvKQu7M0JCz5iig9ULf1Rrlx+1QXU8pwmsPokCBuLo4mLsM7o1htnwaHaRexO5mPLXUgKnJvtbUL
PEpFgdg4HgPou6jIRxfUeK8wN7SdYSATJtbWlTEWBDIAlHfBjGW68CyJ07sfPUWbUISYe8iArm/h
8hK3Y7kejlOJeIiQWqwxxFD4rnUsmoBUjBSlQMr0WTVE9TQxe2iCRa370kxACeHaJM4GUVqIKhOn
03paY2o71C6P8XsQYmTbeYGlH9EdAa3vizF8qHORfCkrEdcFY3IGcf8N6bJ8jWw/XZb1QMR7jygx
nzsY7F3CKA0cb3GtwVSgD+taseqkp8AnAwmcWbpCC7srWAMecrN24W3jpvn4KSU1sEeSAZQNr4wv
BqII1jkT7j+kgIMim8ta8m4n3Kqer9C2h9U14jQsEVMSvVH1zS4hXlX43OP10Jejjki8wtmQvhZW
V30khMd/JVA25eWa5PxsNUgut2wZi8uajxTvIqzkjGskeRvPpWz9l5Bz9FFPaZWh/+LwFWjwG/Gc
g9StLkjjGQ7s/fiWTeARROhUetx6iM9bihvAsRPw5+CDsZWDnANKWXYUOnHsk6hN/LkIsXwZlksk
LvZLcvQh2OLKszJhTpR6M2tKn09PQrUIsary6Pg0uWL0djniD6K9Qt1ed4AEFdtx7hTmJqWG3KlS
ZmYkMC2XYz948LcQ2t8gterCC35BB2izRPu8K4ROWXRUPh3dZKUBkO4ua+VVh4cx3vTOhK+KN29x
OzfxOGBPGCVUIlsWO2eBrnO9LE390pu0P+NzBKfjWyZN915IHbntO7l2iHFYfa8ZBsE8iRmyvRXW
0H41i8B473cjYUiIRRLXXGV24Q4fOO8YzwIfdj/Cceah7G1VTxuWe+IHsafzDzatRX9dLwFyzI1b
BOGnRMKTwqlbWudkYpK+NyXAHU5T1PD2ARm5KW762uji0NLWOVvHq3XzpPKARTixdv4BeWBPxgdR
rutD23TPYwiFZc8adUUJIqIgIIm6nQQ1+C90u0kROTiOELptx05hmAijyH5zWQfr65Y0sOm5wD0N
1MaJcmJ7ES1hdrYGsD5OYMkL0/sZcS5pQ1nsdoEurpCVkREKcKL8TKyFaXRMYf9kSpWecZKFHwEc
vHFfzLy7UXP4dKbd4OFsj1VzF1RUidswGqCml10TvoHWxn4EtsllNVcGNcOgkCUeokcN2AddY7/T
nkMWFkFVWb5NFS5/Au69NZRQWeoR8Q8LRzcmiHkintvc59J1vgAGDIDOVeO8ZxF6khN2Czpip0Ts
Q9jX7O1d4oyKOwfbSMr7OxbprRQY9W7HuNErBRX+ASYqg7t8l2mzXEBdn0AU5hPIRJH7lbOLJ4nf
pRrTVlHN1z1oTPSF3akeygmwGTQNeZQ+CkH+VjnhRR0okl2ErVhscHeY/mFsaHk2psGqelm2OjkV
PV3C1VxHNYDwhgnAZqEB0vvI6hPvwNk9X9BSKMTARLm61u2osGF4JxHQ9OwxmDrDK2PRSNzlFXuE
n9hq8Gnve68CNnoYEFPH4Q3LP0KkjywanLbbJx6eUvoPe9AJ33MaPlmT0DEwJj/om+ui1843DnHP
2+soStrt7GXhW4tjov1aZvzVas8st5Nbd8S7TWC3cvL3Osrcq77DPoC9BClBTggUGuNdOqu+vkGI
N7eHfpxLBIVIYqxpp6nEAu5228IFWQeM7h7Z8eKI0LBy6006Z7YPo8Gzm1cXzmt5xIVblbczzlAL
22QA73kLgquI7kn+im0m3wtDG1Q3M+JhFqdQHfCXk4gDdczNtqmllvFq5GCMTwsHNDovYgNDPMiI
jC7Qj3Q0k8ob1qAB1+fQwPKWbRctpm/R4jcKt2+bNwdkRTLfSxSJjzrEZLbzcvKDGKdY2beEhAD7
JqhcilcGEshNmew36htTuf6HzwNMrWz0QCTg5PJaxvvjCraBBNduuWvW498r6/zoVnrwTpVktMxW
C4TNieWOHX4R74UYElyhcg9lFSH09jD4RicSdGaHxblqRHGlo77rv3jB2/ENUAi+rwTD3grRKdWT
vdbrjyghwuAJytS6UZwXBZwgm7mtD6tjPDqMC6gv3nGhsU9Kh4guqWL7V2+O5vgYhpj+N3U7YSqj
I0eyTi8vGKxEkubFpWSETONmJt8mhpp3W6BQko+app7dQk6UenIXGQyqvAFASKULZGeKIqiPwBuM
0QYwUTXfU/XY5AIYqFA3wB31jxZAx3zNGMO0z4MUhL4xE68REHmWd5GnQJIexpjS91zhmHBPTshw
CAlVMWI9j5ZhM4fa6l+jSJvyshwR1G6ZrFaCeKu68e+ccmrFnkGl4N1APGX505asBA/I1zSM06iI
GIE6cDyf0LcP2cUQjYzMmMf4SJ9CpJ3qwUGA+tbjB3NuGlKLu4MMKDBgKNjYfeaUn+swkNy+0iKa
aay3mPsiErSbBtHJJxMSfN+kBKhrxICTBBZPlAGyVCuooucqN/M7dcU8PNQ+Ac5EFI1SH1HA2ViG
rEqZfIPWvKhuwrBokyvSGrzktipZ/ux8AIasrPF6FAx3gHY7GDaxAQLgtx3oqgzADRwm9FhV7RMV
gFutvS5RvnTNw5TrIHnu0yFG38/PwqE1Jyzjec34gXUfu9Jrmmc6jZHo0VCGORsoa+kIoqhV0Lmv
FQaVCYhFj2edPzGO/9oZf26/Ep82+oQRqtenwWgZv/LKk9Y9E/MxeFRhUrcnyhiSBcfJc/CMO5JX
Sq5bVdxPaLOj/brzkSeh8bzt3RjlFj0162x2TYIMkkBhNw9yTXFKmdMSMwvpwmoQHakDs+mRCtsm
zMhcViGGm72r4zb/BEgA12KKvPhcqzG8mBQ2FgZKNrlYiEaGb7bLpAPRXD1OF3JI8ISpcHQ/A/LW
223DYJr0odTiJer5g33LKJwokjThXt2tbzB3nbq6r74NWoiBN5woFoAlWBpkQsA3i1Y2p2UQ/Uqr
qjFUCR+5JyubOa2AChhQpE1hlsvAw8rEzGuCGVkPRtQAAkfyeFrmQuE27RCoNJmZvltFnD3MkR9F
GKcijWITKTbkZph4r1PF+xFLZBN+ExHMF6bzo3VjYXLAqdTyQG0R5FHNI1pTwxrBG7+gt+5+xmOF
GslCgs9GuYo1/xcIGQzUrRhkOQXgF8ZrLMgaNXHADhmv304HPVZI5N9Ik4txMa+pmyblrkZuf0bX
z3IvdqeRnFl8hm9oamwCg8hSuXA18XX7gcH4S7esO57Wzufbhpv0BqYhg80sLU3/ClY0e18Wu12R
amNgbSOvdx5ABY2Pox10b2RWFj/tVqUfAXmzl7Y99kAcK4T5m4mXOTY3pEXvDEdRXjVz3VT7Bg6D
tffzLDn7fQECT6J/fovxqT1ZaOMj5M3IT3YjlsXbPCIwa+M3JforIG7NZ5tSrbBnt9MHrLTOiy8c
+2cax/+d1tT33nYxeYM6u3drAflSpkQDoj5mexcWcudKm3NxQnqa7tgi51cGZSbkI2KO6w0KRpjK
I7jSgkOvxr84q5r0IuyRLDKSgHONVBQWR7lxMQnZKuG8XZIZG0UdIV7bmFbQEdDtWRmOPlX+bFTV
ulvSNJsf1FllvLfHwospYAqonUlhe1cdokOBk0qxCTdlxWetCbeJaSs8P7t0nazDWMR51RMWhXDV
CDQq6BWTYDhyGOQ/xqFWH9bIebsCwXPrsq/c+tNjxeej4csLkl99BvL70IJ8te8XVd92jjRPvHNC
90QSH/ENM7pZYBgF39Om51yle7Nir7loGIGC9xvC7KmpW0Ipbd7XJPqWLG33kpXLT9X21vOIIvi0
1JV9B1N5peuAZWrZmaURghNe7dvRT+z8GAchJrQ5ysxVky3+twIKRr/t4TigbixLbCOxTZGCCgR7
r89G8N5CNFNfjLmxH4ehix7qQPIuDBUBWkAHwulWtkMBmAMpubOJgJNdYepbPsRAdb6NHLKuN+5E
F86GVeKoVcM0vYxihpNJM8rek511gzrbKZgJR35+oRE7Ddu+0d0Da7X6OQnn8iYpiMfaoJlhcKZb
r33IoD4ypgm96adME7QjbMLco5N2WXnoBPnkB8sigX6L7pwAS1NPy3fsU/WTaYYQEYlYvcHdIIv8
QN1EojnPfTlshUU5tS90vIzbMTbgrRDTiQ0zvvQ+SUX0ge3JY0Y0ljre4WFMHn0aW4+qMcjfe8fy
Pv2kG5IddwIZWRUt2aMP7Ye/hsTHs2eJUF/5q01hu4S5xaRtqdJvjT+jU8mtUV+HlSzsg0/lVG+8
NuEADRsGScQGca5ufOBk52aaPMzHLr8/VUPArcELDYEQZwNs9r6K5T1ZiJxTALnke8ieiJuq7NWx
nbvsrHs7OwNuKd66zkFYKcWsrlk4JM9B4cKC7grG9RdDnuTHbIL2t5vYa78hw6FDCrwaKf+4IIKi
dkgoez27hLxpozaPTlAeWI632FuHC1XQPpsAwTd4p5k9V8PDCJ6pqigHCLZBZCU9Ac2Y3pE8yXTx
Pslyb0YwZro553SbT45rEbqMAcRgB6qdhxm30LS3cGJ9z6JouBsNJj3Ka1tTtA25WlYhFlMwkHLZ
N0ug9NpgHRVoIsPQH3dMe9pkLxABIeRsmQNv2t5f8etsW5jmlJ58MTy/LNTdIgU9PtLsbsIm7Lst
w6GhYi+OEmCPcALeM7nG6asm+EtslnQk1jxtWgNWbohIhqjbgBYsBBumDjlH5a3xlvAKYUw17eDf
J+Fb0kbOzxipk7tBw9UyXs86TBh5VL7HoBquRDyu8P9RQiem6wgNwSpz8Qr3V853DGsb6B8otm6i
abLzC5lMkEyAduSgiuwasmdC41KeiiZZhZcwKOA+1Y0I9xbo5eEKVCXLRNWg8GRYIfXtUOfWjx4x
9lGvf3V4reGIdY5E0093ziXq934VsDuDXiWvaQOT0E+q+imdcu/Db9qRtyhnID5VWCD7WdgKqhKj
0GvVKzCbNGigegzQtOxI6iHcON6T9bhpbDufiD4AIIc8FBshHJ06O5JYXOIQqsMgOumqhDRiRqr3
fQR/THOo6/GnQ4JRuJe0Qh1b7NZaTQlVe4GVU54BrLPDnVzeRNuYeTX7XAsMOjDSwSsYeAgdbHij
sRoB9sX2oY+N/4hUjVc3trXwhp0waywhBno7IcfiNSMcN4GuXwYvCPWxdQbh6ByrjsUlPw5+ckku
4ZqZOZnVX13Qu9lV/tZkeRFdUUCoO37/GlV4lUQfWJDLb7nJGT9XgQrzyxDCBoN5SzAhiFkltYdm
MOVTQEIO5XMa6huFywn8zuSOb2HY8ZZmx6GaXSTt0NsPLjn2G2HnFboeJta7kU2X2QwJDkmE+m1z
59D44s3XVv3Bk04ehusG5c8J1w95skgsEKqqPnk3Pg5qp6eTPBQiggOFM6978IkbYtSYlMUFAvZq
YP7kETu2Fp0MO7zJfs2AzLMPYVe8epmJoQFXaYqLLIzW8X+bohfsMQmTV8D+lbdRHaG2dZyJu5SA
meJ2Arj9GcIpIuxmqeN6G3Vp+NIiJ514cIvu1pT5ZLHE4GHd2GmPeyVzmo6EAz/4wQ3OOAfScMFw
PRFPnIz5U7gUTbHTXTt/l1gvHlg4dHrLeL0G9Q0P6zZYuvWOIbPu1fPm8YKkWiW2S+uLlUcVAM+Q
4ZCGgEmm5SyROt/gBsRYIXpAGnx9grGbp4cKnT5h0yNU0QjGI18G3f48SdhdgsUqRUtq6XKX+ZZz
IynAyGqJc3NF+jdWJX5Ou9w5jcPqcJ4cirGOgEmxtcbGZodNdYIVSC7+uG9Sy232iLT59jmGvJdM
xcxsI8Q9zD3qyjlx//PRqlzWr65taN/yaWCO0SF4fpjz1SpFcWt2BXj9ZB30YIutKWnxDWWKtqzH
NHBqcN0Q2BIPwzdCDYsnGu/hY4qSFFtRS0yOxaih2hbMLPNNRKS42IZLLo92R9gh9epq3m2cIn1B
st68tJD3El6Oq5MhtmY21j4wb3gMCYFezhB7PzlUjLfDe5KY/Zh143sEFet1qdi/blyHKe6euLjY
PdUGY9kxpGa9a01P64U6PEH7NWbxi6NwL4DiJJj+Mmqt4hFdYYRWB4M8Pq2gmN6iilprGxVMKnew
GuUFJxcNfYsIJdtZyAXGE1aC8BYzF1sth8kHVMaY1w7JZLlOtngNXR8PfhzyDmDVDSQ9LMePPGPj
c8AZ1e4l0QFsCWvENow7m8bascUfokfmyyHlVlVauwknpLjtpkROO7/I0JnNhjXtRUfC6DN+3vYE
MFCwHlyQO7KuZcXKCttO+n3SLwHoBW4JZweJx3nrrQ5uZEMCZXcRGczsh/V20Xy9PEV7ttkwN2hA
oVWiG2zI5LI8tz5Y2J5poIgDn2EJkjo+lTXlVWYUbAijCDdApETuK5vVVoBA9MvxaORY91uKT14d
2JTrR4+ssvBQS3f63sbTSnxpbAzDrFwVCgbkHsR2dX35zqxVgS2wsaFsLOTG3xKANlBiJBl6m7pA
fLlTaQqLR4gYcUgDURtMXVzK964CMr3lCLfvFnhDyGT0SHbUgGaLINZOzSzz/RUr20bpuFzIKYnb
Q5G72auZ50hvKihbCDCoF7JT11Y+KdI4+YIjWV20IUwPQZU2tDY/kz7BA2l3qLkucstroRVSyjB7
VKMKTiGjEqztE/nX8Iaym2UelMXrJRyKZ9cj/mSHbSLwbxPO5+99NEbsisrayF1dBCPtK3m+HwwG
YI30U1sxVGKX5zzAhqmaHX7L5D5OG2dE1sAf7jAsLzwXWEnI3DYUOTtHW9F5UTmq7zB2wvtsKJxu
T7qTOg6eIFNp0ml/Q703xUebljLeKF5Egqe/h6bTWqn8BPCUvMse1su2qayieYbTbh5y0bNZHBe7
EUfdowxFt9zQ3LFDiOF3Q6BixmPXyTu20+IH5nJZbjMR4NkgelIue0u5kYWjC3cHx3psMVOhT4G0
R3EXkXo57HhhNlQykL3OQ2oA9TV9574rdzEN3hhHIsQMozWd2u2HU9BrhRCSCLviYKh4fzgMIMNd
go6cAhNbyz12IV64umRthwmr+2EY0TSMJGwPmBKuuOA4CFz3YCl0/oJiiNVd1XZqz0AFRQgTPRq5
DNLCM/O26rpmKIfHKmuK8TkHaOhtEOSwbUGbQ6oyMmabsWTiJSuun+jRMNfxqRU697iL8xnoPePW
/mtBWZXs2waJxU6i1zinnO5fBcfR0wyCNt4W2l32hpYTPn4Z6henT4or0ZJkslOlwxbd0eX33HOQ
0cCQqu4Bm0V3i2MURoM+m38ypZ1+COwsb5ST1aVh3prsKhB/UKtUl+8zaKMvET/wI0sqlEJpz2g/
jkrA9bVfKDTl+Tpp86u+nVji5MROYeZJb3nCYBpR6w5jBfKdaOf+i+KLGSoPZZVkD4hmIheNqikH
m1EEx/NORnPPISJsPfhPPl604tBFg+ttbDmPKXabRnjBsMkNe+h+u8hp7q7j1C7ZLyO0ar+TA8DX
5KXsmBlwt7FwLkI4/T2rm3KuUR4xVmbPXiw2E6+ttHI2wDH35xqj0TnxsSMucGLXPQuelFqGfqp4
66GFvVgxHQ6p7zX4kC71neneRjaDl0JzgtX3ge3ZLG9gC7jkryVu1ocvtitFbrY9vzkO0DrRgP9h
ZIGxfEoIhQaSP1Zef0V0na8Oqp8TfXQJNCw+8bTaHrwIu2pHGIxV6e4BOwBJvHR8yKzU/6Hsgc5H
mXRx8TL0nLqbyPReW5yMT+aSe4VfnwXEPo5MzBcyORXEnX2b4o5Qe1CEExiViNy6jWC+L9bugQ4f
T99EqeZby30Gpz8/IvlmdQfCk0MyVx0vfN5QrXeZkB9obSdZlKROIHYicBWj1coCGwG1J6SPLwBz
SAbeRhGWdZALNscP7p/oNfEhjG2SBl0qlUVcSDy0rnboz6n1dorI0luNtJ68+wapSNZyPm3wX1vf
GwZuP12lmhdmuU27TUANUFDlBLVsuzjQryy1SfDpS1uiwdOEnu/iEgPNToQmc7bD4DY/V8kwGQCj
SlbsSaPx4SNlJ+s8dUCOAiBXtGPT/NO4GK0Jws4nNkLI+ql8sDSke3xY4oSk0NaMIKrmpuotPW+g
ffsfXjbOB0jvTOeJ1OhQHvUdUzRPOajixr6L3yYk+t9DgvLi/VQ4BXMnmjUSx9iL6RN/D3bvhqZh
OWGYosoHEExRVk01CPdw0b3ify1zo/IK8Dd9nYcIaOlwHE4u1eoWAmjQ7CEeERBfalJF4qHwz0zW
ka9ghc3dS5cVPpLKNkUA6Xe59ShcxXxGO0n9M2IIO2/zRev+yiSN/UTNh3Ir9CmMN4sgOXQ/KjQv
G60BKykhnOSC7BP8JFXBQmWL+RH1UWwbMtwdZXn1ZbfeIrsE24x1FOO0xBCkJOLdIEi8cEuAWQLy
Qy7mm0tHyzIVHYVNdt5gYwRD+0mWSJ2Spj7O6MMm1ljUcDZDn6rCAM7xQP4ZTTACb2gEBcEhfdQY
99Q2RXeZBG3o7uLBHoet0QHDCPAr/NtwdfQmKcrgAyVR++qjCqVIxWTxQ8va+QIQNnCbuDN3dmV3
wOInuLWbuANeusPapl59wfT3UDClfkAwxnyJz5aeejT2DyCWpg9dONWN7RJoe4jZ4QR7omqUv28J
YeON6axoI6dhb71TNsbjra75gclncJtsS6oGUzVYrr7YQNqCWWCGYGZZmiRfRVaQzVq0hXUL1CmD
/eaJ5rJIC/jKnmvqYx4T4HjhY7m/El2Tnr2IA5mMUECCO3gHaBBRN6Nfkp2rvE2wxPkrGg+Jzw8Y
10cUp/PnCMGY/hq1SbvRcxjHGwbD9D60w0Bn+Tp487fMRL+5kT2+2UtX3geaH4r5YsEgorDg1hMh
5oDLnUfxnuS6YE3fx4+pXCesce7MA5B1w/2myJzDfjcxtaHbw0RA8YohwAvH5F2UQFtlGg94FixA
DvielvjVn6Xn7iK0hP6hYkFdbSgI2BQAVdaY9CQvawDnYwQogoAtnL/Y50hu88ZPmr+ZmOR66q74
HbENJTKI166Ladym5ygCZlnZ2qxMBe9N+2q1JS85NBp6rwI5HHkUd7RYEx27Fev+xGSyqbe9K/U9
GJ/pHf9i857QsXyyyw17Gr5lOmd4ix/Zf3ZnsN3N0wSjHMpQJMHrSMflEwOB5Iv4N5xvqC+p9Pc1
fNLqVAsvAqzR+AMZXH3FIugyRtdPPJWLj8De//Mf/+f//sfn9O/hj/K+zGbW7P8o+vy+jIuu/c9/
qn/+g63C+k8vvv7zn56jhVBa+agqPQaeaFD588/3x7gI+Zflv0UijtqmZdFcOXl3M4DCr4JouP/z
Rby/X0TTIAhf+UbaSvuO65q/X2QxsTbAItJzW4r5ntOIxE6rDh+awKitMy/o9+HCRMc/X3X9r/7l
o/3PVV2H5BaHFZR0frkqrftgerClZ9/zuodMJ+6T4xSWtScbLMbRNSPaM5krjtSOOKn/fHH3dxf3
HMjMtsevon75XhGVMIBATXpO2ma+Xv1l5oGyKriG3BoUF1XTjFiZ/nzN337NxqadgTTvOd76d/rL
bylzcn7dTmRnMrSwSi/M/75YqcZvw4IxbY7keChGSfzNny/7m+9ZCi5J8rTwfeLZ/37ZAaFZpes4
Pbv19JgHDJYHk6LSoeJjgz/Rk76mcpUhIafN/O2fL/7L/bv+yFzcsNQ0GPWkI/9+8dmeWTMWbXrO
7JpCtMThcokEO+tPf77Ob75bKZSLN8Sz+aCu//fruA3tJpfhQ1pk3FhWxLnOC4nByjh0LyOEx2NB
5MLbn6+q+a/+cgtLJJ8Ua66nFE6Mv1/VsG2egsJLztzkK3YUU+ZMdECVIDssuyq6+fPlfvtl8rhw
yyq8Gd761/nLDYTJgYAeq0rPKIfYfspEv0ZOBPvqz5f5zbMhhS9clObGdT396w0jl3aCaJGdg3LC
70meTkOgOrszj9cN+qk6soPDny/5u59PCm5P1PoobvX653/5ZCTeO5po1fQcj8qOH0eTUs1ZXGne
h2Olyu+mDsUAwZPm+PLPl/7dl0rKEg8IR6yHcuLvlw5bSPSAsfm01cycPgG7W4O6DYd/4Q7963V+
uUPNkC5GxhqHCII7DN51+ITkrd6Tf4bVIIrh65Zh/PEvfDiGXbYLYtnmDfL3DycrszAtdrKz55fd
cJemtT08uEiZdv/KdRzfRbFq+B5/+RJx4Hn5hPH3PNF+Af5uxRI+lg36x//lRvntr+VKthvGAZT2
6wdiN4+oqC/yMwLkNfReT+EeoCnxi3/+QL+9IX1bsAgV0jP2L79WlumAcVtUnF1cVN8oICK5d4Tj
w+FLWo8OTzutREWXUK3++cq/e/ow0/y/Kzvi7z8ZZxh+DDRxZ+Dh4k56GWxFjh6J6QQw8EfbMef6
8xV/91ltYQPvQb1u8xj8/YoArRIyJNvinPSIegNKjpuumfIHAdgYcGPJMpORUfq/XPV3Z6fNLcny
33VxA/9y1bhWSzW2RXEmUsVnwSKW6gMGYXX2yG34/PMn/N13+tdr/XJ7stotJ0xu/Jqx0734VrdC
tWqSiScMxA8DfvPH/78L/nL7+EjphTMkxTk3WcOHs9y42OMtqp5ka6u3usDR+i/cN5xeQIgZWNBY
/vJ9RmRI2hVRd+f/4uzMduS2oXX9RAJETZRua+zRdnfbrrJvBNtJNM+znn5/8sY5u0stlNAdJAgQ
A2FRJBcX1/qHrIuNI60zs360Q4zttmNsm6inydAq7q9Pc+k0arYwuHY1YRrzUwI0HPpr2cRnmsFV
sS1dzGX3Pc3rlc+5uEP/b5z5mTDTsBChHcfokvq/6MQO0Bx8/SmwI9P+igVsF9xi4SvXErbFLfpq
2Fn0rNH68FtZxecWrSpB9SRxwSUVNP2OeNIbwUpsWxqO68+2HSk0lnK2afwaSY0xCBLAe6p7iOBJ
3ZIZeghMJ8HX6wu39EF1wWk3LdtSMQC5PPJch7kHzZX0VzP6PxP34C7VgR5sYts78lq94Z3drCzi
0iEkvJiqyV8a2IjLMa2EAr7pcwF2dIPkFvGj/BaWk7zHq8ujgJgW5cP1WYopVs7zM12HqwiGRXM0
W7scckCusLYUg2vJrv1fEtxB2ba3SpsBygBJNZWHIK5SD+rpGip2Xh/MbjLWvP4zFtfVArSFZqYj
bXP681fJzejUpZnodnhWPGQxNshnNPeo60DF5sVBzfX6aItLa5MMm4KWHmt7OZoZKhgSDn54doEm
30IKzgHXQzJ+thIqgHlc2KfeUY2VCLsUCXQURaf8zdAhWF+OaiCZNlVjp0zYVyETDG21q6gk9rvr
s1v6liQyZMA2jChTzDZuDMsbnEkbnQ3MgO6b3s2bQx+NhQCZULgr4W15MJPTaGvalA5fTqrNOuwu
nCE8o2Zq/EIGWrlTM89CqlVt9tfntXQ4DN1SeefTAXCM2VC1PoCxUnRWTag2HvI0fra9Xwxf8PsA
Tg9BsFhZsaV9QjnLMFE5sFVdnR3HIsnURELPPTd1iVizn/Xd76GyKLM0OmRiDPzKvjxSj0GT+fpc
lz4rxwFmvcHTW1VnGY5duQUXoiDZp2KPz2eQi/2Ymnq3s1F7WBlMLI5malhwY/LMDp3NkxvRTQeQ
X2fgreU2p0j+VRMSjQ9Z6EcFMtWOINDA+LaG7sVARBkVSN+yv1SQBO/pG5ooHmGxRmuLWu/3SCms
2+ufQ0y/YB6lyDOnIgwFHlLoy22G82oWY3gan+HPA9R2LbzTlHL8N4KgDn5NRIB2Tf2pdfCrRP1T
1FiU8O7TDj5uGNd/y9Ix5vnsSA6XRX1stjR116kCBfPwHGfYOCIoqCJMknVq5X/grns90HxVQq2v
ojzjKZuo1c8xR6Vlp7VCiNsmA3m+crqm6DP/wpKtKwEtaCa0+ssvrFYmGE27oApBXyjbApRVwB6V
lqTtg94bxTlsPQFpB58QIqq217/p0uDIB01X3vS81aaD+Cr8WzoVEnym7JNEOwrkdAg//QvuDoby
grTuEB4LOp7hI5qrUf3Vl4Dajtd/wMIJIL1n/1N7gh0jZrNv8s4vK37XydRQqEJ1Nm6sG6M20+9A
qHz9/dMl/NPc56ajLDJ/T8ct+g6U0By4OE35gugl0muiQGHkYIL4D3YyrVC4Sb2ufFBK0HofuP80
SY5BokGHlgL55efWegiEUWE4JwHK3p4q1oRWCviF8zQIPGtcAxTzs4nLX7pyNy2FGtRoNMOSoHho
cs0O8oQOK0I6HyerteiztY0mCDHe6HzJE0DGB2rGXvoMewjMoe10yonsGcqEinHeXnEdRLv1uu36
Bw/FHpxG8qHRH4ceLsP5+oZY/qH2FH0550S72ZbUaRXCMdXck4PiUnakQoc3tWq2wxf0PFTkTQaa
YqK16aDZdT82t646QT/8IOjpnOet6R69gusKE2snkkd2g30UsRqu5G9LG5dqkMPtq3F6zdn3LCEm
dm6u2qdOgbWJ033zEGBB8QcBlWZ8f9qkkQqzIn9j8Ly2FqGI6ak4aZ/0Fglk2mAjPcO86MS90qZe
gbJo1fnGNm+EE3y+vhzTNGbRaTqdJidTN3gIz6aJWUOvkYE4J/DsqCo0NX4TXSx48RspGJjPVWlm
/8H2j39WuYife3THw5vrP2EhGaA4ZPKtIdcgaDALx1jSmxDEXecEuo0eLZoxcIvzzPjWuCO0GK0N
7Z/odkfm7fVxF9IesmIkrUxd59DMk1WcsxsofsI9wY3pwJpw56aThBza194YBUfEgoN0Za5TuJt/
bpSGheAqsOk8zFKt0YhQe8ld9xQhqxzc5S09tjDKNAfHP+iwsBqbkv4SHGoU2Pz2x/UZL+1p7PRo
AjhUqYU5Gx1ttFTAEVNOYaJoww6GXQygVrMLPbxpjbocVq4+Mf0PZ9NFxoevbOkWAdGenfWuZfdg
tu5SKq5EBZLAlrejG2Xiuxf26nNbZMNLWA+TXH9QgKrrtfDGVlLkDxPMhPk0aabuFdtVV4rZS2kP
GQ8lZlXo+ttLGacSTKdyXTmZaG5898qxfYz4NrRWkW8Md23VJkj01RaChGkMyZS2t/Ml9tFvQtpo
+lzXF2ZhK3IRq3J6vAiqM7N7w5WUqXCiVE6xS8uAR6EZGv+OcQBWjqpUuSNx77WV7b+wFXmFCx2N
GVpQ0EMv76pEWioOjJ5zagqp32XYxmNti8m1vXOsIgKmhtVVdaT44bkAP4PY/X59zgvpHtOljkrl
WxWGMW3WV6mJiHGuA5AhT0oXJbiROjmc46EFL3V9nKVvS9fCRKqKvriuzcKLALlXQI1wTnGQgJtK
B6E+SL/Fl6NCGhXp/6xtn64PuRDRdGIK1RvGpfY9m1ovWifzcTQ4gaWq7sNO7/xjHWgRcDgMB7eA
p2gxZ15H1Lk+8OJc//ZOYPYTXaY1f/VNzQYIi9N1zqlCZPouyd0CWJSGYrFUpfzWCg/pgQ+MSOmd
cKYLYdmzXdTSvh7QtHBPaB87d0qgeT+g0cKgoWiLFjGmp+JwfcSFIMZNxRN86ntxaczWs2wyQLtu
7ZwigunBQ3T6PtKCr1HZN9+uj7S0Q8kkiVwcSc38m8m8+pr054uaDM4+DaUR7GAi4SuidMOofWDV
oKmC8VXpVL6Jksh4UmdPFPtkFFV9VGuj8LdwC6xnXUGn9ZBmivh5fWZL35ADASjib1N2fuVavWgC
2APsk0kZD7IPPcStAswKBluLodT7axm6KRw+I/XFqRJ1uS173w9CzLUp/gBqA0yZjSCJ/A6BE9WG
knJ9bkurxo1ugccgyyShuBwsRK4ZHezAOdlsxr1Jk2YCHyFG+YFVez2OdjmO3ha9Hrejc0LNqXuO
HSzvDpkOAQWJnkk/wdbq5J/rU1tYtqnbYjsm31GQs10OKQa7xXZEt0+Kpv0y3Mg5jfp4KqPCero+
0FLxkpFsySuUmxuF/MuRkrRHxgOZ7pNjYyWZ1KX6iPuTJ9H1LdMj4ijYvZoORNtMCeyT2YGr16o8
/vf6z1gIZwbVALIVkyRUzos1NU85vJ569k2NHL0eWuJbh5vjlvGSTwL/05VpL3xfHskUSqnUqLD5
ZsEswxY1aFxHOaGoTwI+2t5T5PoCORvNad6/Tae80zR5gOPLp87GcqLCTVLNcE/KmKKkjv3XgGNu
MFVM3/0RTezoBIU2Ek7qEJdLiYgf5mOhUE6GXYG+RVEeTGeZmEp1g61eWn0TIfDrlWfFQnJByJiO
uw5agNbe5aCQfVyvrEePhhAGVS9+6tl7ofV4lZgdivU7bEs0/zH3vQB/6r5Y2zhL+R3jS1AfNIWB
As/2L46bVln0rneG8CLag8ZGcuAGtJMVAVi/J2F62i1liQAsZooZUNTH6Q9I0MhKQwvH4uH9a8BP
oXHskCiqxuzgWqBDtFQq3hnaCYxBgX4sTdUU9YkI7HxojuLr9QG1haMD/gWkMtkA16Qx/fmruwv4
W46alGQBbAUlYOoi5jnhEVTcDJ3wJaKDWEp6X4Bw6niJ53lonNu4bUds03BYOqhob4Y3Hl4qKBLY
owg+oXCKCG1HN6w8OJaBeJNIDA9l/5Hbvzv13KCPoV0p4rNdTXQrbhY1AroZd8BS3dyQ+xxIh/eA
IFhd/r4+26XdRilLpXKA0gU39eVkPeSvqs5olBO25K6MQGQWTv85EUP6tW9T+ZQImdz2sSUfWoyS
9tcHXwoaPG/QOUTXjw0322pFBdo8cELvjAx89d0NEO/B0i2tNhFVzpWxpv/X7D0FkkmS2kkqXDxe
LieKCAQsfnNwT4hI8EREacEtkaJAuQgB5u4Rt0Jo7ib04Apx8E7tNsjBG+HKZl7IbunwErWIXhrl
+FmdVteqphzq6VGHSBkOrlhdeS9u6qvPBPK42zWQ0h+H2uyT/97/pbnTpwYMH4By4uXsPZnAzpG1
e3JRedtbFQRabF3hoqm+OR6vj7V0A5rSAYtE4R7c8bwwUhQm8GJYM+Tw/ohUQ564D6oCeBLBnbD/
IjKcoA62XWtojJlQojApBLcMS7Ls85VS1NIz2rSpkNByojn7BhSVYpQqcOri3W7ZwUODPdsXLXes
oz0InAldJX2RGDRgqWGh7JKY+ncrxpK0KpWRo4e21ibovcxZuVeWtgGLYVE1oL9JInm5Go1DwaBp
bfeUawkC2RaAZ/Umw7Zd3WCrkIuNig4imjpSfmD/2YZjUpAnhzXm4A1POoXIMVw+BbENfU9WffNZ
9SePNo/y/XZUQFvtcZ7Gxvn6nliKqTYIOBNHWRPsyOwm9f3O9NAHdE56hLKjjSzRRm3i4HMailvk
1buVZV8cDsVR8rBJvmf+/FDHDJZz7bPdnTL5ZvUUQDd5qGjbXqJgcsfNF7Sfrs9wKb4QQMmcaeIC
3JodbVQWutwJG9a0xbp5E7gWLqkoQ0SfclpxMOoKI4EMFjXxt9Ko0oPh1/bL9Z+wFE6ZLbq55Coo
d0/p/auLK4OQVZW95ZwCLB9uWpKkGilT+U8T+m22ksIv3RvTdUGCQH3AnJddgohKutUzXRNdlBto
fPByuAT7fxIVGIvA91p5ssYaTWo7B+X5gRBjUfQxLWoEYJCt2QtiUDI0zhtujq6kuuNjiftseZYR
7g0cB429FXWcnXpwz4NuHzwfEPzBzMB23r77i1OQBPNBVdLiEpsd5EoAUChRJT/VEzWs13JZHM2u
/tUqRRGsfPGF1eXVqVJyov5I+We2ukk0Io2FbcB5TMrgNkILB8VJrDYPpml0xUqEWjhAU5eBzIOu
G9XW6c9fbaWmVXtsbYLg3EK9f5ogaJvBTeLHFmYcxl7ZWh994fT8baSCtoBd8wbxAR8uhI9ZBOdG
j3SIzmHQo0hd1mX8YHnDXzW9wfqtJqNxBwvA9+97tcHQ9v2rORVjppoFGvFv0JD4hkd4cIAbUKbW
OuC37GsH4PNsVKq+EqH+9rNm+Yj1erDZ1qlbqEFNrwVnVPWcPwGYZPWYhKI5lgOy+aTaqD9sSCUQ
EDF5g7/UWYty/KaH3AXTAl4O1WfdtH7ZSjZqWyi6Q7myB5Y2HP2b6ZoCtOFY+uUe0CMDWL/PLxxU
o0dmqfRt45joNbrhFMFRUbr+9Re3HFh3lQhKG1KfDYc/ngnQzmG4Emr0Idawnzr0SFKjGgnQx38w
rOb39SGXF8GxEOeWNFBI+S+n6Pq+54FC8c6p5oCs2sAWs54xxRnQFUCeOrtpVWR8bmtkhh7SxLGw
xnFkJP1Ng3jrrUruQlmriAAj4VuV/2M3RidWcM5Lq0AtZro4KdpRKLz8iSnzx3oVrLqP8EKIJJeB
mwOuAzdKiTjPyhosDjb1f0F2Tkik2fdA8lkmlaUEZ4E/p/e5GpW6PozYndbHEUm3/65//ilizY/A
1EDQp0wYiNksKShac5AYDYTnpEj9eGdW4BWfUYsbV68LbWkkNjFQElOAm5mNBCrdRFYlQemzUNDg
jCh1/0K0Af6YhvFxsQXxhOqDBmiWYnPY37p6mO/Bs2YYMprFDYLy7eH63Jd2uwnompuTahHP7ctl
jeu88fVODc/2zzAo2zszVYpPwvUDF4MIo1qL50s5OXclILb/Hc+clbcro/J0dCqCs2GEor3Fb6tJ
Do3ew/pWLf++oMrifsHfwttaVo0/EC8gmOiJX2T+B6KsBfaUMj9IN9b/cubTXUIGhUCZlibFsMHG
NtyNaav/Y9JA3b7/K3NpGhalU5VccLafx7pzRoiiIdQdE/n/qpcJPpENsL6N2hYYFpCaqSu5yUJm
RAGVW0SnaDSFlsv59ZhwaSJLgnPC2zZ9dNw+qo8CycNHdFK96BAUnTccmxzRS+xS+hTt+euTXrpL
OcBUH+kKO5h3X/6AHAVgUgJyI6Wqp2pF0ubII9Hg2da6AlVU9fnZ+56i4zeMWIKNVFLjAxBc+GjM
njooRVB9CjSv8gdFsRpX5XSf9Uxpv3f5gElz7HBPJW1yvj7dpZhFCYZ80yQVFfNedEl2D5Kw8s8+
emDhnYUM3x4PCf2QpFmj3lwfbKk6BjiGdwwMNKoJf8/Zq4l1fd5Av6IkiEsDTgplIn6V1B30o0gy
bo1UV8c7v44RVkBoJXB+N2Qv6ECHTs1/qZjESh6xFEfY3zqkYDB5eIlcfuhAb1KZuYOH3J8i77yR
LKkpDBns8wHxjx19mOTL9U8w7d951KZcw2ki82Xo2fYy+8oIQ507M3Fr1Io1V2uNOxQ1rWyfK6a3
LRS7RRsBhVFvJXIsj0xz8H9H/lu4e/XtVTdSMQq1yYBtu9H3dHbN9hkiswOEvVfkY+IkALUcEqJ0
/4E529Ik7QYjBbLl8isbuL4oXC7eeYDI9ATi0L2zK9Q3f7X80aYF92PfyVEt/n3/sH8xnlOCokk5
W1wBcpFCZO2DzhX1oUUNbBMQxm98VDC+t3nX1wgrhNH4gdnatAg5T7DytPnbDq1bs+k9Sq4Zyv8v
Lg42LxUOe3eFii7aIUrwP9p4sYJf3vXpLhVrCBbc8lPIBuY0HfVXC4yakcntGyinBpmu4d5GePwW
kQekbTy1lrg1QoaP7aCU90BssTCWcqcUbIatKJsRgQA1177VQKu9D+RgdHJohbPvNV6cl79LR8Vo
wod557r3YdLhHdH9RIKw/seOavfH9Y+wdKApD+oSNM8UZGZjWUi4sIsN7+zFiMVts1b27a4oYQ/J
VjS7GMGljyy3wb6magAJ25rStFdfnaIXvCU1Ds6TB85zP2I/awd5/5+WRC0ivlQVdqqy2mtcnKdB
RRZw5RS+Z3sbXYUAzWrfP4djMJ7p5zTql84p9PHZBdZU7gwkZdc67tP+mYcuslvqQRQuuBpn3xbB
IQSEzTY4IzFS/SjDalKbHO18K/XEblau4aVoxcuZoQwyTy6Ly8+aaUkalFAHodD6Fdoe2Kc88WrA
5yHr9TI+xDJC/qMMMqSs3r+FJigwlSBKBZQ+L0fWx7Dmwcbl6yP386uNfPsBfaoWMXXN/1kMNBFW
0qyl70qxlxtxwqmynJcDukqsIaag+2fMEcBda3jPqHdRZeb1HtmYMFiBIC1kWDQ00c/nkUj3YN6h
QkEsnwR6eDrzTK8eKmyqcoKBNyB3lozV8KlpIgxCZDxpHQXYoeaH6x94Yb4SyOFEMKQtRUv8cr46
Ys3ZiHXWGQUybZdrOW+H2rT/GUA5vlwfauGY8DZiC02obtgws5sHyyK0j4wkPPdGikPsOBoiv1Oo
BWEtaPfAPzsnHYqVDbSwdaksWM5EoqQ8PT+bVoORSFoZAc+lVuwcp/QdJBKF/A+9N/O+9OL46Apw
rivbaAo0s+PJU8i0eQDwF7Xby88qkd1pFaxXTwBrJycyNWjzp6Qp4FJd/6iL8+P4M0PeQxBFLwca
LFezvLIH62xg8L6NY4nvREQ52d3Z6FzHT1WmW9WWfj3o/utDL60n53KiNlFyEPYs2Bq+hsHLEAOx
8LrsAREw49CGeY2wv6HtaqEMK1Fo6ZsCH5lYNzw2OTSXU4WnVcTYZAE0aJH4vRVmBEhW5nG3glNZ
KqUgkADAghaTzrN29qxD+ytVHLTwTuARu9sQeXTk85TudpCDskWAJ/qqJcghHb0yQ8C4U/6h1IPY
jGfVFnp5poWq1yjrAg9XvV3ZV0vxAp6jDg6CBPtN86FIRvTlm8o+gRZy1LsCg1DvRpN113wNcWZQ
NoViNM8AKfTiaNCd8m7fv+ZkDVTjIFrx79may7Y1kd0DLYvJC94vfjXsBiB7h6G3zC0mKx8gBkvg
P6AiiRwa/Z7LNedN4uvYi7mnCnb5bzXXtQwjLgsrhl2Qj0qwsWqqx/f9iCf20/WpLm03MAtc69PN
A2zwcmgXuWg6FIlyciWIrK2uFE2L3L2s/nxgHO44iGsTCmQOx3WxLEpQAqWfNAb9TZSXMt4aFOjW
ECBLkZ4+L6IN1KmkmBcIMwR90dgAjoj+YL1FDiu5B7WLSW2TBd+uT2l5KAqRpJm8L+c9qzSpFYSX
GUpXouimTdTfkVt23/KKu/QDI4FrAAZFOksZ5nKRNPSqcNoN3FMS+PUuSjP8afNWfWAPuytX9dKk
qLhRiZiW6o2QQRGZ7ZjQbj6JAG3wIakSrN0DLGs3Xu50K3flUlgnCwGtyssUeuz0Y14lsuhTVzo6
xMrJ8j0cpgK1w/Nd5u2IEQLe57cObcfxztHHbGXppgM1v7icKZ47KumzMa+46DH1WBNA8JmnSfmL
85G/xFL9nTea8yBC30Wg3Zq08YO8eKijulxJRxbmbavkI4h+UAl4029XXPiwtdfyPEmc9EWpkn7Y
Dq2T32tmG/+0Cid4KR3kH1fC6sJVxmONi2XqYnOVzgoBEfKEg2dH/jmWdvpjuqeBXlZoMVtKZDyT
NYQrwWVxQLbsFMJ5Ec/3bY1WeZubIXktVjnf0cB2v/SV9yKSJhJcJLG3MsG3wQwcFEXKCenOiHOY
dzEJ62YIY50GBNWeUV3kviIJ039dP45vlg/qCCsHHoT6LO3Uadqvtq0eqkmq4Fh7rhAre3FSYdeb
tpe5v5GDXiM4p9sBKpnmu7UyZuPOUgNUOsJe4CVxht/NpeBK8wkZw+yI732HxVKgIvQ+uO+9C6dB
qd8I4RAOQNBfTjbu2Zg+tibnltXc8fQzdlGJ1C6OVtozIpfZe2Md4/G8pEkMX3aK4ZfjCTiQVEqR
p7DgsLfwJHJd3WD/miufAwBH8XuP4jTcVBekNGZz885SWMwyMk12UYFwuo0cjd9lO5x+0puoNMtj
lhvWFgNfuXIu3m4gjj+vd+IzmE+QQpdzHPosTwyzz85T+eS215z7yA1QHrY6qt1JEVJ59LtyBab4
JrLrDMor2uLZR7Q1Z7u2c7PSR7k1OwtMnOTOp0L1HA+hOuyKevUVtDgYoF2WEqYHzfbLGUa5OaD2
Eefngnzne5Nl+ZPM6fAj+632782Yp4m9GmuWrbWBXXbakObneMDGZY92OTK8gA3RKr1+7t+Es2mg
CcBAojb1WWevSG3MQ9pSHcopeW4/dRFqrLhPR1tXehoioHazkqIvbRNY6DY1PR4DgKAvP2LPbVAC
WUzPNZTr25rNcYv0+9Bt8Bc172VWKU9FUO+vT/JN7s0kXw862ybCDDDS1MPsnJTZ+MDOUDB8DXps
u23sXr43Rez99rHJ3LTYNa0E1qVdg+QQ2EZAhrolZx8YWxi7R68hA1SQVuC5Yrvd9S0K2jta2/3p
+kTfXBbTREm30eKblDLmmmKuHUsQ7HV2Rpa/eIqwakYNPUvTtSL44geFgQ8TX8LCmh92TdGlMlZN
eh4H2pNOgrWU54z/lqr7u8+kOqDRavq01fI0Xgndb7KcvzP8fyPTT7vcP8XYah72eukZdXn7e25T
PLNGAK9a42Gl0bTO11HPeyzssORyJ7C08vX6J146MELygUGKCjQBZnHOaJBfz3FDPAOKuNe03Pik
YT2N5QEmhm2vpT+vD7dwXsDZIOVITKWBOC8z5Q5Bm7OP0lFm1FQj+gSjTJuiJMEj+opMqP3QYcpw
uD7qwiTh1fECYGzos/OyYYSaSeo0dnoGri/vAzVzj5Dr0jtIj1geRkiCFO9Nc4AvcRGDrgZ1IblD
Zuuad2U1ZY7nNK+jfe+XWnFTon1bv/sqvhxnFn8yNFp6hF3TMyLULrY88MyPbdNqEk9pih/XP+PC
ZuWxzbqxGCCL57likwQkBEGWnCs9LwScbqe5FU1Z/ZmQ1OciCqEmYxvAY2xTTk4vzyEWks7x+o9Y
XEsTGhTZB7fzvBBbNoUIKP6ylgirU1qKxqNXu/YNCcl4HGtw89fHWwh44NBsASKPMd8kO41QYDu3
enrOI6xAlJoot6lou96Mo5OmK9tmcXJgilE0VCGwzTM5zSywVXW9jEAUNJhPZeMzPXX1tqx88Qn3
S2/lOC5OjhfWhEfjhMxFgYT08JodmVwWteVD3xhKtcmbzk93StA7+soxXDr8aE9SHqTxQ1N5mv2r
pNzKNVnGVZCdOR0444Y4sIyuVJ+E3TRfuNTHvatX8r/3rx+qf6Bh0PKgeDPLHj1LTSNc2jkhhrAf
nVxA80I5/2cqkzXFkKXVg1MBd54ek0qguZyfyBCm7gYcfuoaffOHRA8D5S7DzWt4JEfu3Z9qo9Bb
XNkzi18V1ir4LoqR/HM5KtL/lKth75zDXFW/giSz9WOt9tFvUWj218KNHjPVRyL6+mdduDIFarzE
8b+1lXm5V9YGkEm9Ss6qWwXfHNxIN3Wj5fbO7gKBI2lqOv7GH2wtu/ExsPZX8rzFScMGQyZgEnaa
Y1Xp9WSuUBDtimN00F3X9TetU7j2RqlLsW/8EbHruEXd+vqsl1bYhDjzlxZJ7JmFdYQLah93XYJB
VyYgmuxxyx2Z34TFJLAOXuYD05yIFcC5CHe8Yy/XFkabnuJNiFif0OIf2FYUuxJ+8pdRrdtbswZR
uo00L1+BXS+tLXt4Un+gT0FX5nJUXJZcHaQqUmGai671gC4QaZB3Eiqmin3XKPtGN+o/Ue1HL9e/
79KykkbbVOss/qXO9jLeMPhEVoiUFW0tH5Esx9cNE4Jkk+f5sNPKJN85Zr6mjbZwrxFdJjQAo9K0
FZfzLVsVAY/AY74kezembnXPHS69u3SAUbkLqhwjlgiXZFy9HNd89stW/r4+72nfXBS7JnVZQAFA
NdnQdPwuf8EYtUJ1C35Bqo12eBe0if+Z/ondH66PsxDvGWd6p9C1EG+QNlroG2UhkRoqMCjBDC0e
mua2HMsow7ENX4KbDwwHg5Fy8iRvMAfkUYPRKMdb4RnZC3ZSBn9Le7Bcwx3hmmUxgn7vj0rs2/8b
cBbsx260eC+j3t0QaTH8kUq/aRSnOuUlj0Cs3LB764P0d1R04wqEZyE0MDRAGtqoEx1odlRlmWlR
JNFV0j3sgjZWg7n8AdeO5nvhdM4/EQrzK5tm4bAw4gSqRkkPyPxsRFTK+9rAyPRcFqX/WdV9CUir
x/0Un6byP9zqHYy8LPxtri/q0ml5PezsGzct/n7CUKKz45W/sjyT96lRR3jJZG3xK3fLe4BEn/EV
a+7wSs2K/fXRFz8z5WhgFQiZkShdnpQqHQBH1azw2ObeGezhfZF4w69aNYajUcvu/fk1zwVgOzzR
+Hu+g5HsjpSwi+Kz1dS/qzLDG0r3xFlphbkmNb0QdYH1UdBHbAxprvkjRTSNmzqqjwZ8rN65RZ7c
6aXbN5tK8ZpjUAc1xsC+OzkUvx8PPYWfV0PPlhQrwChAfzk+izKEViMLR+4dxTBPNWngyhdd2rXc
kyDDgXEQ8WZXKHh0ev+REZ6zpGkxRRm1ur3TirjF0k+Rzi5SNAzM2gLPp5vrW2cp+FHooo0HHwIc
6WzrpI3n1LEC6ht063Dfm9DRbIgBf4ymalbyhMWhyAF5Bf6FfM2GclEFb4SvhGcgyOWtXYzVbZvB
/IxRE3/+wKxoozIlaFncYJcHQskGMxrw5jxjihsebcwBN33UGJ8CyUXygaHwUp40Einiz8kLcmTj
iskboRwLzBLbaDAOlm/gDOXHMutX4szSeUD05f+PNtso9RD1yD8ijahhUIdjWw6061G4nbENYjwC
ClyP3A0SwvKYm1W6kgK9xXZzJAAHIiSCugH7ZfZZR8CXqtcyetKQEGKG3sWoeGpah54CNDEJxrrX
HijDmS8JLt5YdIDyv4tx+17jcCztJYTJCHkws3jDzHIDrWgGTBnD5Jx0VXdo/Uje05gv95aJK/Tm
/SsMnh2JGNjLnJRZIMBQGraVUGKuFCwfgqQJxTYPKkDVRU3r+fpgS98YHI4xaVGi90kD43LrxmaV
K0OahWf6pvUAzldE3X5Qx2bfxiVGvLolmm5b4f863Amc1j45mKvlO1BfxdP1n7IQlHgfEnsxwMA1
YQ4Q9JzQ76sYcbkgi+VDGnS6s5VKtzHdP24STWueaGv7e+Emo/mNfSDaMROWbfat6YRZ+M8C8CrA
nP42geaJg8QrV/7owrJAGCCw0+j9tyddPhAyKFVPGf4sZai1DNXVsQ/OdpOGd+7YZ/hMO11/A81U
/eS1qvJuKW4QPtPT1GS4SSVnFgmRdFAx8XQR/B0UuYE0bN9ixBl/gbpqb63Q69YGXEilwcywkKQI
SGfMm1N6V2eqbBkwFKG1bWqtz/aR6IS68imXtgzK1DyAeXRzoc02byU8q/eEzadslehJCyu8v5PM
6Lz7jhandyxym9qii8ZE/96ROTG0pib8GmUiUA2XxyYIQEtoAopP2jk8rFvq5j7yTXoeA+SNPPRI
wNGWW9NJ5T/vPCbTvuFa44mGuCOCDpcjIz6kIjXsNGdP0B7fSuyxGjrTlg+lO7B6fSvSsT4MrVgL
FW9iIANPVSNAKUAUqa5cDhymth1kfdIhiF+Xj1nW3nkNOsRYwSfde0tiU1I5KfLS5BA0G2cbFpcn
rKYdX54joxpO+EX2zwGmUlunHeR7o+00FC1hIg4AB07J5ayKsjP7VoTy3ND67PaZAh5gr/tmf5+k
2MBdX7s34WaaFlUwsmZwN+CmLgfLQ52MKjTiHzYs9b1XeeN/RmcNJ79Ss2/TPlvLZ98ckGlyGkU1
qv1QHecS7mOux1VZR+mPzjeTvVFWpY9zlpPcx04+/kSErL9FatP5wDR5xwNLw0UJStRs+Vy3ttIe
gvqPwimtXZqqirqBewLy0bGSG1xwa/GhEU3sUlglhE5nLZyckxjSDI9/JPnYbXo4vo+JbLxHH5PD
Q57Z3cp4b/Iivit5sz0pbkwSurMZDrqVd0pvJz96+ED7oQmUfa2a/Te6Lc0B61a/2CRRH/JwcNx3
WhhxYfCKh2ELHpm4/ubJmaShj3XyEL7kosQGc9zWa+ZFczIQKQ45FyUKrkWIhSQ9l/sUORGlsSpd
/BJ9MRyyMq9/UOqDGjCqEJR1/0feV8ohgiXwjbpD9RA21RNwqPrr9ePyVxLoVUmG3wHc768e4QRw
JN5e/o40q0GKqGPx09RiS8k3uhL37T0eyw1a642D0NQmg1MQ7NHCUOFJRKGnVxuJTX33eYyN0bjx
Gjtr/tQ1mhy7pHbs7xLnvN8yAtgFvwVbcOT3gwwgA9hWp/1Udlb1L1hd84SBsVpthJG0n/TcaoI/
K1Ob4srl1LA2AxkDmW4KdfO4U1t1lweuCH72HXDnTyAd6p8Y22ITTdoLtn6QqrePUIk2bwK9MPR9
YfVqrO/TII3H+0HNhfgiA8WPN6MvO383pKE3wPQMxvyoDFnkfhJAqrPb0KPogWElGju3eaIl4imK
+ENptbq5gpyYRTfueoATHPiJaD4pVk5Fi1ethRFAnytlMfwCapw9a40TNBtHYK1Qa453sNJ2hSIG
eXX+EREuBTgB1I8CKcnjPJ4GXarEMPF+mnGQm0elGniIbQDGF9bdmPTS2xctUtdbCSxGPJYNxDEH
jaNhb7qZSLHRlkZyKEPP/qn6viJ2rjMk4Qb4V2tvi8DKfZzq/TJ9TrC/jDZdNnqfzQbux4Np1zr2
8bXTpUffLkR6qgzX9e5LVI3G4vPY13lRP2ILmxwNnR7L8xgiKnkTZQ3mkNgSKDkOv0bZt0e6MeWd
GqZJheVvL4Ivo/C6x9QqNRsCYxP+tiof08PMKMevRooGz65SWs5kLOPiEA5D397gyhm5xyxstWrb
x16GfVxchOGhyZ2+uevtsaQC1+mDa33K2iT+E1EWazdSc8tiL3WcBH8NxoCgfBXFMtzGSWR6mx4t
TiM8WHHnBi/wQOIfzsAnu09plMttYSZx+JgX6HU3FAsMWvOb2ixM5V4vXPlTkh75e71w4s9FOTY1
EgvYkB9NJNS8feUMsXHb4/ya72oN3OT/kHZmPXEr6xr+RZY8D7fuiQYChJAEcmMBIS7PU3n89edx
9jlS2o2w2EdRcrO0VF3lGr7hHXZTV/flDsfZVPoyHbx75FX10ld7q/EOIPWSwB8tqOqbIWwMjIRL
Y5R7OD1tdKwV6jQoG0zKfcNjFlwUKA9kPvCrQTx4VV+6u1yzhbttWtCt17mqlimS23bmdTuUPdRo
AxZ3cK46s9Acmgeoy22qKoihB42D+8OgTGpfOaPuVQ9kT2Z7YxVWboIBmJJLvUVH4FspOLPXdV4P
N6pVt62fWiLy0Kqd6vBYdfrg8QDWlbUzjULLDkrrOfEXNdET+6aMpA26F2n96aKJ3NjzpStAsWdT
DkHfHJSrqKUht+nUuM9/hSijtZuBZ/7FtRtn3FR2Ud5xfc6rFpvhgLm3LsYrA22J9MYp+ul3OEmB
VrYsnBJzYWRUEH9I1TpwdL/sot7d8GbZ4yHEPCa7mXpV0VLfSLhcy62SISHwxSQwCR6wutHaY1WF
nvbFVGslPwb4Ug/FxmirPHvAy14J9wPah+JZ6+wqv21UJ5XFtpFpoO/6QC/RonKySI1/BIpohe73
WuMU+ibro8z6pgI9tK+yAojV0amKsKBpRPaw4ei18kF1FT0P9/pkGCU+9ZHidH6f2WZw2ff2gFtJ
HYVJDbu7S91Y+tiJIPNYB3oitro9BlTWMVZ6LEcRqt9FWKv3E83B0K+5F+JjxNWs7ZH8198CPMOu
TA2lgC1scXxH9a5WjYdJKGP/rBmlARylU9v4e1921o2pGKK6tlreJp8bCuFk1w3xV62C3hs2oaXL
ett5NuCcXi8y9R7f4vitBepq3agqedFIZc/2ByXOpg1urdZhQuZZ89XasV/sKTd+VshhaGxvgXO2
PU44Dwel0aeQQJ2m8QtUjsKNXoWYk1ZOUzQobrlIS5hZOQA4miIN2dypfXUxxs42TaJkdw3ARdcX
duEOFznNltHvmjDAmtfJi+yywpKq2atCiuNkpIa2rSVO5r43ylGihKfErbojqCqyLQq17m2nTErl
N6ada1szsApxMMxYN7E6tnAh3tcwRpNjB3OpAYuAiaP1hDBJ9hp0Juc6bdNGbBGl7cxb+HiyvUxr
9GivUaSPu2wfq5NpX0Z1IH5aaTw223QyLIFYv45nuFOF1gM09LjfKtPoYBKL7mNXhH7lkkdvdHSz
b0MzCeRj6oFc2tAm0mMcAtV5dkXZKVt6+3q5JwpApKtsuaK+Fp3eXah9rpO01XBJNtkgsumq6dOg
vYV/jWBCCkP3saZ59IfnzQy/h/k47gcNdatX6dihvrGaCagXSv9pc7DKKb9TvcSzNoVdx9bOGMy2
3I+0nLpNaVfmsFdoboLgTnDC9McE5ONFSpdEbPPAdH7izhqNV72c2cZuapntsZXebINaRIXfT1Lm
13UC5mtX2tFgH3OtZz/D0tZtnz5iUd+bUR6VB7BMnb0L1BxMelM6inbddegNadsGySrtZcyQqbpR
oZlCpbeGONWvw7mQChogZD1hgQ/tJiCbKX+2cV8W0QGeOh7N27QUU7b5OBpatDNo/M1+SMBZqHlR
jVqK3dM8D1pvTKbnOLSa7qIIZfpQoTLd3gZGwBl3eUZwtWaKw76Q0ij9LG/dT8rkzL+CCh9xC9US
pFqWbD+8DjTMqW3tOTBSvIy59B816SU5FJM1McqzUImhyN2pgMPWJKM2T0MlyAuxCGWpP3Mr5o/N
KMMrR0T1L1lOY3coNSdZMzhZZCxMzqZGCiQYIUby+GXZIEEqKyGwFS9eagrLV5yyv9G6TLuWCjJp
YYmjgFOUOCgMUitXPu+icjD3dakuUqz4mxNaS4BdbvV0hmolfpGyHKpNMtrRU0ZJamsPabqWM8xL
dxJYuwCF//bkAArBtl6U9Jo6dC36U/FzKKRyH8OJkl94O4piq8FncLdWSCH3kFud5d1mGfTvXaXK
qtvV4URQlhgxzAI4ZdUxAJT/YIIG7ijzSq/7E/TCLcwtVP02+tErQlX38Ewy9Rh5dfO7ym075d50
s+JqAuTYXRDr5cYK1vVs40DWR2KE1IzDSLK7qDt18WA3SEpZzxPRcj2/5lp4l+iivuqVrmbTVm1R
r9S6zj4fY8709Zk5OQvPLbKwus3dUafg+zy/Wq0PP6KPLluF0olfeGG7poJrLVMjFofSyFz3hwXL
1lnMMeyRG51EpD4PMU5o+7LU8vZuUBqcyi0SmX5n1doEq4evZ21zPXV/gc7o9A3NGdhSI9IfQ+rH
MDrTb6JChM8+wCSd6hu9zFvtArNr27ufcPcu8Suf3ZVzvzQMUb5FYxlYhOcd7ITBLxD6iL6XvGTh
LkCHI7vx3DTLNjrQxWSnt7r2hMZkr/m2WVVgJ0u6aCQ5ZdxcFpmYxINZl1Z9F+Z60eKlbgxtsQXl
rYYbBTdvxd0g1xnEx8wEVOoXUaBjeAxpU9k5emLF3UbanebsUQPGgXwzmI2Ddg6XBQXyXdZZ3Wwu
XsicJloQl11zb048YT+9IMzyF0fUVvPJ2hV31UwUJL1TocVQu1pcWagQx1Ff9+MT/YJwF005jkUi
cm+cyXjB4lFZ6XMtnwQb9hsJMlwuCqk6La3TG1LWYtB6IdUnpSBX2NtjEu5HJdHv1NRKw4PqTt1W
d1Mj9hOBaIff2EVirmz85WHjN6DMyxVNCYR221LVtA9VJUy9XH8K7dDYOG6SPOR9IXwq+CYhB1S2
lWLkWeHl74gcbNAT6AdQGTiddVJqrVXFjf7kmEQVkYS8n4o62vdFEPhKb08H1Dm0TR7JH0qkxFda
a4Ybt0rXBPXfmTkrz6FHsIJCk76op2WWyDjgqfEUyCg6qjCvdmZXj18BXqlXrWz7i48DgL++8f/e
2kx8JrHyQM3qqrwWpxOvR6ftrd42n8bYa347MrVvPPIe+wo6jaP6URu73lbKZEoP2H8ppLi1Uu9a
vSunbdCDT9uDtQhWChqL6inNEn4UmrLwGKjXmktiQYgFTwvVzXwCBiQ2OlpLO7eoWtWfurz/lRVo
Eeyn2gjUnyurMS/vcjXoYEK34dU8lzNtkhF8GzfjkxBu8AOMSZ1tEdcsLyohDW8nCjFO2ySIxVPi
FfVPuqfxDuKtqn3ytZkXAOIftzBAY4gc88vwT0XH9KIitvrBemqbzr2La93ZBJ6wJUFg5RB0ukXS
Hj6e+ztrjuMPlX8qOjOldnH5041UlQnV2qcyiv7EvVlcqWaB+1QG7WpLuU7+wIlI/xxuaP7QCITA
KDZREp5FNE7n2WmUJNSstZ+6oVcvTFXgy9FP03BPgdv0XSsJ18g471xviFjNi4rYA7CWxcp6xNhp
V+bWU143U73Lx3q6wu/FmXxkuYMb8Fky2Rix1fUb+EDFRq2NcaW9vowI50kzVQrYNAZmcdfTSbdG
JdW0YdIqagAHCfjjkhi92AwkWVs1gXqYRUa+HQdrzfHorG43Dw1uFIQW+FW8j+br55991RoU2LAv
dJ+iIUj6L3HOjrgXqWmBBkksvd2hH5bUN1C9jc1ot66x68jg+02MTvlNgeSdOGZxr1x0dtBOfzCf
19vIV+k6RPumcbThdTB72cY45QjtfoJe4W5KyFzXUIOa8tOPBBVIWlXo6dM9AqB+OpeqLhCoKlKW
seQJj61Wxr4YzBS0hJckNxqIopVw+nzvMCLgNvpILj2IpZC+HZqBJqlRP3U9pKPJVOTjoMhxL0WW
XXrYV100hjoeSp62Q8pDunIpzFvz9HLi63ExOgRp83lZvFE4EkqT3Nh+8jrRHnS3kNtQeANqtMO0
//gyeOc95PLlSKJBC1CShsfp4gqqqWMwlPaT3dcourXoNx2lp7XCLyrblNvObVOqWK32BUP53LuQ
HLedTl8L2F1UFuGnLyd+Ds8UEHbVnbvppz8HUSSzS0fNfqpGvfsq7KDaiXJM944oNX+CWXpwUvOT
cqVcTgzKgkPDQuId8bnTQQdXgX1ZSvuJENE52IXav8SOAyikgb/zucbr/46FhgcFfITzlskTJWKj
qePEftIKPf7Ro6bo56j+H5uiyFe+7fn1M88LYY35xQc/vrhzKw9YlsKXf0rtDnsrXmC/C/V6MybF
MbJCZRNOKDnqVhit7N/3B0aFC+A8vLblHIVBTcjsLPtJ6RtvO0RdfoE3BS5QuYeYdlvsur5+Diwt
W7lvl0oiLC6iOgxKAk5MieTp6Ye0ujayTFGlv8wBpZIH8MWe5htuqNH6bdXULyy6PfsxM3pzX2Vm
5WzZW4mGOU7ZZ1em0CQbvi+pIjedEe8MHFfWzDLfOXD0FInwZwwthOZl5y8qZJEU2WD8EqX8FQRp
sre6WGyMNNW3SYgFIVhMc2M2U+lX4ZBumiH0DjGlu+3HJ//8ksGqChQmRh0IHtjLAFRGatMK0blP
iHUJgEfdcNdUnfI89payVn06DzlAQKIWQWZt0t1fQuoAmJeZTQb2lNCBuAo0oz4GwooB3avKj0mT
Cfqa9dqpnk/t6S1Knwi8O7UfevMEAaebIZ5CJ53sLvpV6wbNC5rwTy0+FQ1Jldmiv9gOvz9e0fcG
RH9utkmYy05LfyfKEr0ITTX+1TXW+BMAb7Pzal09QGgYH1upvnw83N/geDlB4guoKbObGy3r0wnC
vXXK1nHCX1Xklva3Ikv0ckM9rVGvUqFGvlJSGkVg63cziOCqNrBW9EdHaoeSmHfX2U0CkrKP2nRv
9TjRP5ZQXVeW5J0Pj5CZxz1ODAL5chEBjd4wGlHQuE9BbZbbwiLwigeZUg1L+lcza12/FjEPzMcr
887WRrAVfhm5BZSvJT1aadJqwl6bUdF4Aa6U6NeTN1iPqhI3a3Kl53cde+uvrCTRJsHJ/Fv+CbSU
1IpTgW7aL9WJ4k3VFN0hq5vUzwnfr2yhtvej1pabMIFU8tlZMhpECoBnuCme0Q5KTAqavhXpLyTF
HMMHpZRv+gZHED/JzDXp3Xc2G6OBpgOaCUUZPeTFPPHbase+SX5hm6nqm1xWA86FJkK8d0qMsePO
lIU1bsMUta9dmvSu8wxVe7gt6cEGvqUH6h8VIUTnaiy7atyhQ+nGD4ls2KefXBZyKbDVDiZIFJrP
6ncRtpi4lUjxEo08OpsCu9EtUfIY7BCmXsNPnH39OVJB1pMUlgwWMMfpqkxJVmPz5ImXTA+S685O
0oObZfTJWR6/KxTje21H10bT1StP7NldM5eJKCAQnyJPBSPjdGCRD1TKKOw9x7wPz5TopquuK4ev
ZVoNz1BD1uw/3h8PEBdxONWps2JR7hiFOST6c9Bk+YWeYtfVDXm6yxHMq/wQVeaV6tR7A5LBoB1P
c4ancjFBJ0j7KAoG8xkghvs8dYN9l6d0x1R8D7dGZ65aOZ/VRLmesG3iDP/N2pzlp9RUUbeWrry6
Wd3a26KvJBmPLmiBB16UXxm1SLuXVBsdSzkKCM/FPYhoKb/lxliF+8iYuqq+yLRhbFa+NfE4X/Pk
pp85wHAleEQd7TyuadQwriVqzK+gAgTiwbrXCCIpsLyRs+mH3LWCa5fazSFU3HS6NWu6QbQFG5I7
JbaEd1OGerZFhCZ3toNmZf2NLFukYXLHVJuLOnf6/DgoIUJDKURrBBgBRVkXUxOZ0UWNdWe379Uu
Ux5l0AJ/pFBppDu3leLVIFYQ2PRIovO+06L8PkmRgRcbGKD5GO/s0qirys/pHH+nf6uMj56QzpNh
kRh/0czIfCI2j9PXyezCdhd7eSo2ABbSFyGlE/ll7mC7V+IYevDCCpX9vhtGcVfpNaUKWRr8rxtL
JRlBfY8uaH8sQtuK7p04bu/RqgyGCyUPsm8meKbRV2Yc03aMHdqASjKUV6Mu9YfJa6T2a8wmLLeK
JMni244WwJWNJmTkT3QU09kSxM6+N+agqkd3aMC6+VMDbnrb2EZ87UF5dS/N0DVa3wmVGuOUtE5w
UI5KTx7plIjqrcmoHG2aSqvpyEx6cR/DRzZp0kdJeo2fkKHy+bzgu+W0+Ls0WjHavmUnJvJBvVC2
UQE14IBUs3IdZNngbaLeKeoHuxqF2u9asyqTfGcHaPIKvIBC4e4HIO2PkxKr5msiurjfRxlV3r1X
KcYfMwqmIoPI5HoUzO0eSFS/8gCfXYtzOWsGfBPfwltdlvU0L1SjrFTHV64IeRBp3+4jU4b7Oav2
a/B3iO9iua1GfbKSApyN7EASA0RLH5WSC8/A6b1Y2EgDZGNn/rZ7NasRmIBXtAVBp32lv1R8r0Hn
YD9B9bPwDhLbeBoHHz8/Z6UDAg9EWVCaAjc4E+VOf8CYDZGVZXn4R6LRF341XOk+Kr02EYhl9S2c
8zi+mqqg3sWizb7zOo0rcf1ZyAXOltoBrUgyL7rNi4CEdpuWk7gkL4T32iHC0ybclvmYGz76JTcK
hnIuzXSvXANNLi9sqolUMgm4CbnnoHuRe6VuJYeyVu2XEQn3fTWN1bHU3fKQoj6KQmKFA8bHK20u
LkXa2KhOINNA9xP87dLLsU1D9IadwXtBsc2ZwBB1qa/Mb/QKCG4ZTc6od5C2vELoediUFE+/qKoo
5cQr671QKYp8c2i6B6sIszdAN9YnhdGQf0KgYI4niV702QvqdCx9NIMx0vvgRcUV6iJuJnnZRJWK
Li7yLFW3KqX8NwD/92X5OyCwJMh/HBbCmNMBkcRO08grPJrWlvjqdF53G7iQkDu1l8cR47fQD0pq
BlldmkejKp91WSoXH3/Is5T474+A00Ucxc4FG3D6I+pOK2lsp95LVrV6vQ3syfUjIrzvQnbjZT+6
5k7YcfLaD2Hwpoupv02tXM18K1Pd/ce/ZXl//OenUKqmP0TNeEmSTvNWHSbZeS+l57b20eu6vPa7
FlNS3+tRsdkaWjXRfizir1o7hl8/Hv18S/P50VH5v9EXC4EQl2m1yH2+VH0ebe3GHcONIdbdes/P
KuO4hFVQ0KlBLMlWo6EPvScbFjzVk2+mByfHnqR14Gnsr+zIm1baPO+NB3YF/jOWQEByF3dS0bn2
6Hmj+zL0loGa64Dd+Tj2GxxyzF+yqqOV9+e9Iwt5g8iYQws8fl7nf5KybkbyDlnovaRhbd3pQx0+
5cIdjpMZp2tksvfmRiedUsNMNiJ6PB0rqYkIa5yPXzCqd4ZD0drpVWFE7uQrqeJh25taxvdPbxOw
AhrZDWUbxIwWy2lqee8qcRG8KIHWhpuG7lW4VxOe8pUr9p3TMNsW8NHoVNKoXSR9Jd4fIw4FwUuj
lsWmyAMPVESp7GwMey/0ekw3VRHUD3FcN4ePp/jOF5yzDOj7UA2oSy++oC4R4DSr2nvRsHH3DpM6
xbhWmea0UwfgdytRw/LN5NQjR0kCj4giil9LVrsd6VJJtVB5SU3FbOaC7Jj6jW6L16BUUqIImfmh
4QWPH0/yna3DJY8ABJUxdulZ3Rk3FSrMFssb1CFCE0V3Qao4HBWMDHZW0q7Zu7w3HlwViDGkcIw5
xy7/HAuagXWqqaPyMuMjLhVYOduugEW1U9wovjZZhbV2+3ufcdbBIg6aKTL64jPSdoq9AAmTlxDN
zXALqzbYKLod55tcxMHKbn3n9mQsMiWO/t/+1+n0UqsXTSm64CU3y1ankWwCL9OGSV25Xd7bLcQd
5Pt079kuixPvdXVlJJMTvDhZ2B4nvR93SZpEl/Stg2unmtJjPU7ByiP53qCzATlFbXh4YDZOJzcU
QeElTRu+KmQKGzOt+x0+0hh6CK26aMvW/FLqUbxyCs8HRS+NYqZOAxU1jSXfoA86NQpUO3xtIwE9
NrOqjg4RpLS9O4TVda7XXunDAje3Hx+M8y/JuHMERF0LGtDSmIeKdT2EwuFMJNKo/YoPQUhCyejP
x+Ocb08uUDSaWE7wNvRpTxcVVzQ7a4pWvA69410bYzb6ce/Y96aueLvPDzWzKMB7kBvwg0+HysIo
iTEejBiqz65HRY8f8JYE24yUxaevlb8GjLBfeHNnWM3pUGHViAZaB7PyjPxLpjTKcRg1jkInrl3R
FPuPZ/bOJkGbg8eBO3QWs1ncKmZQOlkbwd9p1MbaRs4gHz3FSI+ZF0dg5gwdBdpiTZh9mWaxiHRQ
0AmndUGZbzlH8C11buZF9KqqfX8w9DjYGrik+tGYGDdUmCU8w0H/Achj2HmJaq9cNe9tHEKLuRQ2
s7eWWvxBVI1OZSjRK9W57sgzGW9MJ0/vnamLjh8v7/mlTVZAJRtpdM4Cu/X0a1qF21mTXWWvzZAa
1U7NoiK5c5HM179ToZJfwxLS9Zrw1HuDUgvjoJFMEtosvmlWJgkQ9qJ41XpIvio+xl+pCxnX45CL
C0Q2hpXb7Z3xqBOQOGPgSSq3DDRyz55q4E/Fq1E7lg+UOUJbtG/kth97809MmXjlxT//gPMrSEMK
jT2Kmst6JsCgOA/bIX1VR33au0XofO8iA2MgrZs+6R3D54Nkh2Qx3QhQulSLT78gYUQh+r5MXpWA
TsHDmNSk/4EXZMqxgC7w8PF+OZvZnMfBfp+FrWj/LpcSlcmw7I1Ivs4yT78k2ke+RoDK46sY3X8x
FpkZCIm51EEx7HRmoMdKW52i9tVQCwuUALJWO95ECB6NEq21IM7uGZJwarNzbsTMyBNPB+tMOMtV
oA+v3tA010YQ2Zuq7K3boYuPnRfvIj1PVs7e2TsEWg4wMPg0nWPgLRGZRekGeRrG+quaqIQveOJV
6k6nVriS951/s5nUh9k4nXqqdMZ8PP4JzLykazryNP1V0qOAXYvHyKUYgk5uUtVbiwLndTpJ+fle
M9YO/in6y/SATwfTGgvOS+ulv1OrNQA/5tZ3eKHxZhpSBwBolG8gsnm7MNHz3x9vzbNqAzKhSCzM
Ktfoz6oglE6HNgbbyNq6q/9QMrWfI4TOrsisxvsqhm2U1mH/u0Q88CE2teESt0n3h56N/cpaL63C
ZryzY6BVSiGduIa/pz8iypUhKCZLvhkG2O7dZMdB7VtRG1bUxcYWeZNIRfsIsX/zu2JmAlDcaGgX
WW/VCTXjTH+WCej3Y6pqhbpfWaHljpspGjxnCNWSJSNgsfhxRoSAiEwt/Q2xIuO+MwPjWQFp9UjF
u8bBTIPONlA92lVkoldVnHfOxrMUbeY0FnMwYXY/6ikZfsLCaNcUGc4gpPOPA0A6O6yxU4EPn66c
Vrup7LRJf1Nr6X2J6Dw9avhAVr7euMZtD0ew9z2JrJLfU67PfLoTQmy7uuwvpCmg0AqzEtbK91w+
HfOPIhEmEiCrmdnapz/K6YgTu8TW3qYxHd6sSiv+WClVVZOvdo9Y2Zrn2Tv7hwNKjXq2wiT7NpeR
OMSiTGiD8xYXtYobRZ9LVBGdTPqVaMLboilz9doRo+qbady624Kn+j7Izc6HH5j9zkfimb3QZRZv
P9485ytB6XdO1kmAwHQv8xI3LdCVaLXgd9Jaz0piB7T7866/Dhy0G7O4fvt4uOV9TKWX3jrcfLYa
CcmyVhl4bQMVQg/fQh4Bf1LxiGmUSrmqy0YeeyPvLs3eFbuPB11eXn8HxbuLCj+4XSq/p18bupyA
Y8agxQRkVRrCPNDy8iAEFtpdi+7pYUBj5tiEMHo/Hvmd1eWOpq5NoXsGKy8+ez+JyrJaJXxDp6h/
KqVbbEUcGVdmOyTbwRUXHw93trowiNAc5ZbmtUODZDFRIiU1iuI4fuPgNJlvIKz1Ohjt2CDRkfU+
dS0Uei2zW8szl08RUiCs6lwQAVRwXhDWcK1pcY1I3uqUowPlptiGXh1YeP3y7n12xzIYrU2Y5YRi
s3b16dcsa0fv3LxN3oBWRKNfwWlVdqlB9QP8vbJDuKMuPxm5Mz/q+FDPDHBBxBKLOwySZEyjvMve
rDDML+rAda9gAwfHKQLC+vEnfGcpGQoALg8NIjZLzt0EqbtM1DJ7E6ke7TJPU/aD0PUcWiIFgpV5
nW3PeV44jswZJuYYSx0SqpCxpmA79gZ6UWyiZDAuWppRh3HslLsMz7n/ZjyEalyCTIC5S8ccVYJq
irWoeItiK0QRoiwqeVT1wboK67xQ/LI0jRXo5NnZn6fIaZivG/Chy0+XCHrySuJkb3YcD1+DuCp3
dRHbft0mAG7URpfXlWnNNsllvxY0vfMteV7QQWLvzInf/N//idBGi4QhhOr5JtqhgM7UVcVFU/Vx
RKc7s+8+3jjvfEsGIy3hHieWX1I18tyIstRoircpT4xdgXv9DkjhcOhQZdz0UO9W7pp3x+PlpHU6
Y8mWC5vpeivKbCje2jq2LyhIJLgF1tkdD1d+0fDMr7QDzhcTdSWNui746Nl8aLGY1ZA5YZ9pydvk
9Op9FbbVlgLzeEchfw07fh5yEkTBbSJx/qt7pi7uUa0E30mwlL6FblViwjPpKZoLrv3Ta/T4K47x
cMZitQI51Rm3NpzDfdNN1UoL8XyB+RE0CHg90CGhsnW6e6hKjmo8FhxOZ4oPVlLEyE3kxm9nKJOL
xis+i9ZhJDy6gMNSNKDUtKxno2vclVKZ8rdmNJ+btpIXocHDVU7ONiJV2n+8Xc8/J9AwOrGUJWfr
8qVsFRShNjECpX0zEjO4idQJ4ZrYi46m0b19fiSQhIQdNPdpby9ivcjDJlMqdfcW9Hp5Peme2PVd
GO0xm68PHw+1eH+BdSFpCToWCIOGDNjSjmecGqQ6lEz/E+aFCV+40XdU1cIfZdjYx8y1wm0g1GaN
tPLuqDOkjHvOIMCeN9I/10wPULOXQmp/IDyY5k66lf5DmrI9gNAxXo1ST3+2iKxon7vM58lSDKHF
QzLP87/MP+nMgojWpP5n1EcNF648MO5DNLm/iqwJND9O6m7l5Z+f2X+S0P+MiEgfref5DliWQ+0B
/xg9zI0/YqCLFLbF9EOPHWWlyrM4d/8ZZZ4VMQaU3iU8L5MUJvNcM/5IcDxHBFeASfYK1M8iyXGZ
HHV8Qz+HW2PIv9V5nihSTOLtxd3mDu3gKZlp/KkKXLZ387/ZoRojKBxRC0hqIuD4eKcujt9/RuT2
hrtAlZDc9nTPlFWOSqCemn+AIEa7xovtYyRQK1U6U9l9PNT5epJs0QegTcYf2nKnQ7W9F83OXCL0
1XCsRxBiU7S1miJARFzNoE4Y7cunR0RZjYTYMIFu8Pd0RC10i94CORP6Ztx4l63rfY3Jer1tXJsQ
fRsM3FZ25vkRRHKMdeSZ58GHw3A64hhgQJqYSHf4rYau2pcWIgpCIMr4p0kHd4ffWfhsgIbLnz+e
6fwQnZ4IxptVB8lhoWYvgcReYgnbS2uEVUF9ql/CoRVHVMJc36jK8GeYJdodWjc4njiNeWWPqrPm
On2+j9CthOvES4nQBEtwOnGpe50t1SIO/cQyAZ9g6XjLKkPhNos1hsjZ8Z91UIG5zGNR9lqafZZ5
0StK43Qh/Rb0U0Bso+LTlVlYfvZrMhAkG/YPNCrO4/y1/7lQnb4axrpTB3ZskE3JzkN3X9+mEhGv
rzlXou2DqJPhZaujwLFy+/wF4Z58UgYnjpsrh/QpuOdOBw8qW/TlZLCVAuhL436iiqhfibQM76LM
QIgsdR2pgg0HbLgdlUr1LrUAaTJYSFOxqeLQzv0qL0bp60mfkQUOGrFK7COMEJl3RYau2gapBWn6
IGVtzHFR+YierbgtlK92XYr80oqVToVoj1meb9jqSFysDYgllX4ANzQaNqYRui8oFeWPIhOoMdqT
UxvtLphq1yi2FIEm+EI1ah2PH+/2s1PGYzN7IxFNUzZGZvl0aagoV0Y6GFro217WHPMmyL4YZpVt
hCjzXySCw2PjuvUaM2CRQtA1QiWDO4wTTnpNGnE6bGchNGM2mR76AgpRc+yrYqw3fYcS31Vadk56
CVeqv0LRrcx2FU2QtTzi7AaFAjMrDs+dObipS+SNDc0Lek9vCJSodG/0Ab5K6thg+dVN4eXti22G
1sqtfTZpxkTaEs0OIqe57Hs6aZDiCOl06Cn5plX8LrByu83RJ6dx23uX+jCYBwt0/94eJnvlBLwz
W6JuzKp5emc6xuIuJT1KLC9BS9Ef6+jCkWGVXIS6PoX3MjIa87ogCs5WYu2znUWPnGLULAAK0QrS
yelstdBs45ZCYQwC1zR9iRKh3Gi1pWV+1oflRikV70sNgCVYuWr+1tdOjjsZDRjImdkHkgTK7+nI
iCUVXmYYUEyk2sn8ciCdbOpN2Rpa+lPC9QdhbLaavHBxBIzkxnGB71wPdpS3X5y85wnfk1GjcVGj
+3jbtpMifK3WgaFnStaWW9eT5kEQrMLjKxv0owmyEXzzofKGzm+RpHa7NQmP1aNjkKwitkTPLrjy
JKdZ95Xc0SL8spRm2plZpkY3dkKRZYs+dV1uU0COn5T0JrrjzsMFnqwHnUsK+afrkRA/q+Q9+s/e
a7eW/t1LhZ+N3z53kSwHWSx60vbSmDSh/zS+IZeh+MPoR7feyp5a7uPlIIskUgrcvy0l1H+SuvmG
tgmVyzo6umv6v8utuxjGWNxOtgMlu1T+ziW8cO7Vb+NxbSbLKGM5xCKDKkLLIongmyA0IK416Svj
1n4NH+R3/f7jD7O8dZYjLW6dCgq5o9aMpN0ml6hwWTvri7jEjuXjYdbWbPGQ6GD9C3h3+s/gS76N
t+o3nOrv/n9DLG6xqDdloASR/pOLemNuA1/slP3HQ/x1Mfn37liu1iL4irAgMsqKaVTP1U112Eew
Dvz2ewdO/3ek+NGjdwy3yhGpOGutIrrUClie02X2l0VKlcie+cXhoTYvmmAzZndqI/1asS413UcP
5sZyd6Fx1AzFV6wKQM5RUa+mZs9v3vZodtgPiLM1EIw/XpZlSLpclcUNogLej9OBPSScl6z/2uRP
bb1yf7x7IHgu5vozvZMlaVMXRH7/Q9qXLceNY9v+Ske9sw/n4cbpfiBzkFJWpiRrsl8QliyDJEgQ
AGd+/V10VXcrIUs8zo6qqChbNkFi3Nh7DdDgwPxh8W25s75GX+mKbqqzj7/kl9P0VTPaaqjGPItS
hmaqH+yseh4fjfNx+981oa0EwxeNU6Jc+dCu6XqepmP8u9H0z/F49RXaSmgc0MmnYm5iJz7RnX0u
z9nSSph3oDcr4VUb2kpQqSsC5aIN68CjuPsETBZc19STUHHrJOy7+fTfdZsWL9Q0Mo2mxOyvfkwX
xr2z49ulwdd56X+usFffpM3jgFmpMCAq/UC+ik/2tvrqX/U4t3ed2jT36Z07xc1jumDOsjTjtIOx
YdWg0gxtjmNiPPhyZYgkuvXv/rve005GLmgBhUf0Xr8ezv6cdM75x0388vBF0hTxMsS7sEyPwwg4
7EwA6TH7IVC7yvgcup+9foqd/st/14w2t82KkiKf0IxI15G3zdlOiCRzFxbpz3L06+mNKz7oRrj6
+PAWABZIO4CbALxzVZjTl6gOUx5b2dBeE8AbO9DEQUzfVLyCMiGUsLIzA2YdfMWg1fgjY8pF2AEr
hIWsg965AGQAdzWDWAF1QelY25fGflBO3hDrS8gK2L+ZAz8oRMgI16QT4xo6LERScy8ef/4shoMK
N8SAkFTV2UlQWsPrsCj9Sr0ycmOSZwVcnUmwFBbqJweif1x6cA8AbhXAGV2uvh0IZLldm3zpajuU
aQKsW2vucDGeQitBsar+TccuAGoAk0OMC6T8zHX/eci+SjQUgKtmVBXiqyNLL8G642YSGnCzCrwJ
FsB5I5ZEA/UFjnszjqw5TwzRCwfuMsfrokGeCtgrJ/tW20Z2MaUsO/jwNLyEoHF4mKqp+lQAsL+Q
bHwzfrM/mBWiUyFMg9KKthhLpzAHA8LLUPC0gUJB1mELYwA7+Xgtvhk9qOLPlXYAuZGDA9rr+NMM
EUJwvbT4N2XISCSQ4K4+R7Ol8hYQk3LhxHn7SWDCzB6bwB/imqqLkoYC+UAY35TfhM/bTwq2jddc
eksdN4/G0cQHAH6GkVkQFAKlQYcaGwRSRS7z/bssrbqNMHzvsgsy6yyn5X0fdv6ZAdsKERuG1SVT
2/ULN3G9DgZgCAqJIe6l4OBg8ekO2J5ZMGmkNLyTKY4FUF2HUH0LBhPAcV6lLZRtQ5VlwFpPYPHe
QpGS21HsU8qMF1bgjy10+k+ApdYfyPtDgw8QU/yPDvHGcUggzO7S+8aA9jGkQFgd8K3XNh29LiHd
EVyohrvWChVoVScUQshRbLqYfZ8V1BbECzx825EkNdTzWBP7IGT7Mo6K2q93pV17YoXrbtOVyUiR
3Dob3Tp3f9PaCF2Kugi4jkBEYf6gT49nqSwi2Br0zL0bO9/YAyUMUeEO1dkHFZZWt4EITgUQ1Mcr
482iD1HUQ2oKSxBFIgCfjttUmMBp6JfhnbDQaUh6khhSGMEOGvPOOQFO+NKtArlwAr+du1jzgBXh
a3GTBx7/uFFi910xiZrcpXWKwpfK3bqAk2btgCPeNmGwLXrHGs+zsjM5mAE2Jyu7B4d5YVfQb5Q/
HYfB7QUYBCsSOMnj1+jma5gLivWdP9F62kNRhaoVHMh95zwF6kyuJoV83hoZGoGLYF4SbyHYebMt
zaoic4UF2TSQMPTUkpkL18tMu7qf2Jj1KArkw7DxJBnTmLc+XdqY3jSHvgbeDpMLCCAAXrUNPqQq
gNtGwO6LqSiQ86k5GPBGDlp5zNDvtx/PrDe9OxNacGICrIyzGfDQ497tGUhkXtoad7CbGq+L1mkT
UTh8Kxjt43BCbmks8mGFhF24MKff7k0/E4Twzpn/AZRPm9TIUnnQhynUvZMqY6/KKPrkdnm0r8bW
S/DR7oXDSvvaIm66d630h2015UJc9mZd4USb+YIzYRD/ozMGI69krkElonEcNvmsy8fWwu7Z9773
+M6V9EsG3bL173U5tL1RpgcGCnEQzLt1zI7n9nNE0Xr3SlT8qkYV9Love7e7hnT49KO3g8Zfld4k
8z1JJ7JU79EHHOln1LcxscCvwXGrO3FCGV2yLuyHe78Kwk+kQBryqRZ2VCSZkytUDYDmKbej2/Tb
aoQo7u+O+s/0N45DFAHw3zcoF9JRpD79bLzvcTmykjS3wx1nYct2TgcTmrgCdn3Pa1t8zmXt73g3
Zk9ORQZvYXfTQ+D5PQDNB7liRjIiVX088Q3P6qOxlea9rBsyxggShNr2dlMoCOFRCmRRW4oFBMzb
NgE8hkwAmv2z4HbcZjuUcHmAVP99BGuUVeN20WGSEaRHmLECymdJ8Fmf3cCFwekHuia4dJgQndN2
EuY1k13XQt3nEwRD0q7pLyHuMW2MKKJ2LDHRofFb1t8/nt56YOWAhYATCvKqmF0467VlTZnnCCDm
vXunha30LHOZP3ju6Cydib9qB4sHqoFoDPUk7Vwo2z7MFHR/sE92RrabiFEESWkr5S5MWX1DxgcB
kYm9GMiQmRYz//xVjF83YwSZtta6p2yoY2aRat1DuDtOTbJkYfh2caIpRPUgBADqCrjpcVNRC+ok
TJasewicV5+cSQUXbe8SlGYxRcFGyFdNWk1PRQeJo49H7e3UBONu9qEDAAZjpqOIrToKoFlqm/cw
Tws2vFCBuZOIOMJYIny9dVrYKP12i6D+oxSMKYqAUIdM9IybrO5Meh+krN4QP2g2kcWjdQh5kzgA
oXIBovFmNQBwCuYWNBiBeoHNl9a3lKN6P/J2us8ru9iqEWklDnhvYmKNnNPS9Neiah8//sY3cxSY
4Rm/4M7H+ay1eTyeVsdAQFd8umdVZBxY4bgbpx6rhQPll62EQGOBiA6CnE4oJhSuBi0sA+8ja2hW
oyxcWA6lw8KGiVfH274O3iE4NWPq4MYLj0SwVrRboNfxqYVURnZHDGVA0E+NMCz1nUqyp8GXWW3G
KQM7wosBRJNRHjt5lvLHSXVeOSvCA0H9HTiLejzz+yKEzUpTpHC5zTncZpICoKvoCaWQYGRxBDEG
8uhEOelkYqR+r6IYgOvWwBE9+P6UOFNPykPtVC3oxHyoG3+LwneLRFcOBoqV9KNKPbYiMHYdBwjv
BqK8oILANyBGZR6Z321dY5KkSd5Mjo9sewjLoHM4uwDLH4ObXYQAf6iyQz3eKVzReWctTIBh0jFW
trT8OAVCmgXITEJ5Mu56kDQ+RTkcavbgcDiqX0FQaJBs7ck6ZBfQJUurxyy3q+oz9OHSLD+HwZsL
NnTvmwSuSiMfRprGwrJh4xOnkLKRRmzbooA5jeVUHe45RuOjHth7Up4js2HlD1Nuw9M+TgkUK+x4
6kXqt7gpIV9xVpreOB2aGlJIW9zqQvYDOK8I5hMuhdLjgXhji7QnLAvzjYIxVvYMThXn6wxuMbiY
wr8QGBMToPNu1+MEIRtcvv38RzU0zNxIqPr0iSenzr93IJ4kY8djdrkZsmoyr0Lqps0nmxZeBhcb
R7SMxoWTzjJxeQM70ThwWVvsG4sUALwMLbydz0ChDowzSp2mu3GBgymhXYz9fh0NUeFdMQWPli+m
iUTLkFh5CRmOBKwl11GYJLyi55ZtVC9QzRazcq09ZGtSOL238SgcXrZRxA1zNdr1UH+Gr2DNtyNC
3XQrkJcfz1NfFN1KDA7JVx1Pab0KQoO6SU/6or9oqaPcLWxaoj5R0oHtkks6oXawmvTDzyw02vBx
JGOkpiTvAHdZD0ZR0SRTbeptId5SpmAn+GG3QTwGzoIX1jDZLaZQdfGIZ2erzgI+hSVRBscSCMwA
5hyMse33IVOY7LDQWkPQQsKcD06HzXhlpIYx7VCRos2h71o7+9LZtettewI0yd3UFQ7c4mkx9HEJ
Hb7pG83hsbeGF0pbcgR19WzghuRbbd6CjgP4dOA7qR+u3UBAhxPqpK6z8X1Yzl8CaOnOxFa/g3BL
TGuvNjk4LSPo4nHYQkYqdgpSq1u8QtifD7i1Fme57CJz3brOUN5UgKCKF4lrPoPBDqRNrsbQkp6Z
ZFDFAhTO7iHxZWP6wXRHTu5YJYIF3sgTs7BUDZ16RMXlCkPnZHCCm2CeshduGsBDuchIR75KvBKM
eQxYqxFvVdQuRDh6ycnwze2GgYCa41CINpccG8FlzkhJz0HvzEI/qUSTN7OLlMmt27BMoZPpAjGA
MCjjNJ+8GCzUFierxalhnXUdIO3fOcATWXPG7Bz9sbIlbkTfwZUIszUHAyl6+vi8eHMKQ3LjT4NP
3MaQLdViGnxMDou3wri1ipoDA2YCUpgUSg2XfpFhwzG5yBaORT26AVUZsFps27gDgj6qpzOA8gE8
SBnllzwNZLMi1I7UpjUyZ3iGnIoX/Pj4C/UIx53jQkCyEHQDpwEw4fGJyHMYI0SKKTTXR1HSEqHS
F9AWeHjBVIc9x2Z50HEM/NTU29T2BuvLx2/w5oOBeJrNzyMAbcFc19EpgPQLgY2neBCwbXuIUif9
PphhfW27EnZ+v93WT2WfWa8R8F79ZHZqGBmOTZA/tFBtPauEN9gr5KWbLk5LGcqFGO5N38LVA3dp
pL1daGNBtuq4b213NODc1rIHq6/glgbQW3QDf9rmqs/KcgtDQvsLwlxmr0RQVA8ff+mbCgeQ4Egk
QLsB0H4oAuj3qcz1DJgnl80D9OTJrfBzpC82NR2EgH+ywd12XVBY2yfw0LSfKzXSAfQm8A/aILEn
d7Cuu4AYw0Le+mdh4XXIAuVEXA3QHSDIYLrpXVKXGRiSVJn30JzrnGybQkEKuvE8RGRyhT1rGIpN
A/Czi4ROPgXIJeapCh8pD0pA8equqCvIgZtwvkkiyUN6hoQg9+kKFmzYYxzRLypgvpmeuBMjqw9p
rlndFWC140GMjGqkDuH24wBBQH9bBpLZZ72IEAkhQkqXbhxvsjCz0jwiR0TFgPLPHJfj9jKJmZiN
nvlY5pPr7JF+t4cVCZ1abLJBlsBP9RTbw9a2jSa34gBbEL2iwuudjfICuE9+PI/ezGFAfhEsAzwJ
4ej5lY5fZ5CmTRs3yB7rmgRrq2ADIHNQ1/Vyq17ZU9ptyOTJZDAYX6hRve34WQsE/0IOCMBRT4tu
MfhGJnAqPOJahnjTmVLIJwsSuZB0BX+7/M1cAPSbEUbP/Al/5hfpl/Oy6eupROj7GEwBOwefLDv3
68i4ydImP/dbu/hNOAvag/CXhe3+p/OIbjbFDUs1pBjqR6upCKyO/K68b7KSqFUjK1vF9eSBdeeU
xF2oQbztV1yBZq39ef0BHK9lIXqUceetfnj0MhjP7GQeGfwyzfiUrwIOue6Ffv3FhJ6PNAjgg+UO
1XFdxIKjQFb2Xa8eDRCfzNssrxG31zLkcDwZqZvvkCGArF4F+41yBRRwM6xSqERmSVhlbClJoR/o
uPrNYs14FYgnA/k8d86r3EHJyjBlXZ8+zvDU1ej55Lx29ipwEoqc1tnHa+dtT+N2ARogMseIW9Di
cWMDsaHwXY/RYwjJhDtQEKyrXPjQ2TahfnnzcVs/K0dHO+sssI7YFewDKCAC13vcGPF5E/mtMh7L
hlPcq6CPG9RZAvnZCJXQShTleF0hti8/QdLKNOD+CvGBeyFRzvskHIPSBsWf2eQCNjCqJ3dmLofZ
dhqGseGZarraumSjSItdCegahNRhEubdpUPYf/74Q950GiD/CAiQDYU0CKrU8wi+GqGGwlE24Kb1
gEJOkO4wN+SXEJfCFBoFzDdWv9sapCygOwqp6p+1DK3XnFKZ0Mkt/QfXYN4DDG0BK/MNby2FCBcW
wryujgZoVs2ArhlYNrNipl4LH6HhBkta35sxqNZ8G6OrTE71WQmZ9BVKKW6cY1jPcezmazq51e/G
lbOg8izEDi8I4ID1ymfrATXEMhk+ENxHMlSMIs42BYWXygWlZmQsxD5vFhrodbNMMlhMc7s6taCF
9ilSPiZ0nL22SdxucpK8pXSHLqgB6eb5As5Gbw+zBgBn1KpRhEcyVweQsQyW1lFv2k+d7V+FYUd3
ivntbV+VD7gRLTlyv2kNpYk5Yw+uNKRygDU+nqSi7huGmsLwDOIAau+TMuGDG1RRtrUDkYn1CHXi
pYygnu0BXMWfo/SZEIMdVef3FV2j+pZN5nMUEX4FmgW/aPNALiyIX3wZstOz/Ml84uPKc/xlsFvN
uBtW5rPRku7e67xhDSuDYlWNEG2MbUO+/N4ChC+TCaA2EvDI+QO+obXXwi8cISlhz7AyN2MZpcW6
68Yy7nI5LQQUbz8NVRYMGpY70scI544/DYko9K0qmmc++Gpriqnf4lJyKRBAXkJRqfvNu8ZP9Dvw
PDPPYWa9ac0hiM3l6E8j1Db72VkjbDbUpUXiV/6Sz9T8qNdbi4cgH/npeQ1g64Sc6PGXDfmMaQig
yVMHbQWf9nI6z6DO8CmFTfL9x+P1phMxULAfgLQZDlHcGLXwFCq0/uhMXvs8NlHxGEKnJaRBJuD7
2KRnivoLx9ocXh5/2by8kN1EPhoHqT7pPXMCPgEMmWcaiODRy00PObTB7GFs3QYDX0NnA5DXGXpE
f3O/RBESsgQoi2HJ4TjSq6FuL8xxCnn5HFU45WJEcSSecAtOhg6u0Atz5W2vYj9BLRuVZuxemJzH
A6h82cE41huxn/jRGa1Y9yMA8+AhLFA9b2m1tH+9ARuD/oI666wuAUQKsEvarQYprrQAycl4gsBN
ODz5gLhN50aQZ8RKwkIRXifBNDJhryfYaPTnYshgNMFlVqXnI/GgSBh3GSZjLNqwKVdNl+W8gSlY
z/PmIse5YMeWmZlGC7chh5RW3EJIKEiKHDLHBpxHVYsCCmRoxJIWlt6TMxYE2kY4AVDCBpNOuzWY
tVWWow/h75FY402FDOZZEY1yDTEn9sWzxn5h5PSlBwYRUhY/nXuwj+HedjxyZisMYkvlfIWYUZ4A
FzLE8LlnW4bq19LlWT8BZsEmHN0zzgw7Cshsx21VGdaAi6vwE6QeO/9FmFEOWTE60tYoVi18dqoN
nSTSyHbu4TRMugwgyCHO5EwWTaJmtopIQFfLnXxVA9Plwo/FVW2M7Rd+BQsd8yYB4UO2BNAYXPRn
Mi7gVsdvi5Mz7QoiiufWjZr+xZYwmgVBtWM9fLqRyzXWTlqb7KWjBjznhwbK9NcUDsU8oSHPQFHK
UQGT1UJcom0oSMbM6jzgJGFxwyJIjxNa3IwmwzCbm6BCIGI7XbQB3QN5NjOkawappG0tqnL98aap
34F+tgoSaxSAHQyLMz2JUFKVE7/wmhuIggGbk/fpWcEjuatsJD+U13cXCCC6jYtdO/FB0zvABnUJ
mK6tjPkdAFZC4AnoIFaIrkjXhpOqiBvJG9EzkSfQOLPCpGzHcBuoOtw3NEuXeH6/6Gxk9WYVBMCy
cOvSJixwvL0YKkvesHZ0rng/iK0BN5rHlEbNKgyx5UzEtbcfd/YvGwUqEpU3ABreqIkaGQBCTdmr
mxJWPOcpahVb05LZJSTVSAIyYxcbVd4vjLC2DfzsXEiGeZhUyHABGnU82aUXCmRfmvoGlHZwzXKF
Tc4BhBlcyt/Vaf+zLR/pRFSP4BisxzFFbihUOWx1k1aGz89bJBBMeHtULrmYprqmGw5iGWo7dphb
N8rK3XGVElvlsRsadgMum0Xl7x2W0PXA5odoYMYSAiGlwxonEN0GVEWqm77NHfDewuKsiUwUU8jA
Fhawtgn+2dQcDKBF5Md0EQ/I6jR2b3LYvhQZvTQiq1u3VboUbGuXtZ+tgP6NzRbnPwIA7RhprAx3
DSn4zVCN6WVb1c9TaQyfgXVLIcTkqbUDOQ84eOXyDBDKrx/PYH0yzb2JvLE7y0CAoKpDYXODBnlH
3ezGmKL8Gqe0kUTV1O2gjlctLJZf9OaMJpwDAdycgAI6nrcoQA2F4ZXVjdFBhZDWQ3OAAwD79vEH
/aI3Z1QIchNAvMIpTQsai5IRGAYZ4oZZYOvBFU0lOSH+yonSYN21rjzrRhdlajn7msOAfUksTt/6
ZjUUsM9xIAH5O19rjr+ykKx3grbHpm+q9GASgSq16WRmsYIGv/jKPUqWzup5wb8KXDGBZngo7tyQ
gZuVteZd6lUaA6gOwVJptzfwLoUYW22Z9srmE2x6gPvhdFWgdrrnpGmfI9mUO6BYmuc2SstnC4J+
TwW+4y9Hrv95Hv4fdNau/my8/uf/4tfPlQCTl6aN9st/XmbPqqqrH83/zn/t33/s+C/98yBe+OdG
vbw0l9+E/ieP/iKe/1f7q2/Nt6NfrDlkb8fr9kWNNy91WzQ/G8Gbzn/y//rDv738fMrtKF7+8ccz
/OOb+Wk0q/gff/3o/Ps//phNhf/n9eP/+tn+W4m/liB3ifn655P+9cdfvtXNP/6A+tjfgW7HCg8x
RMhXYGL2L/NPAufvuJdCew0XfYwkpPz++BuvVJP+4w8PP5qtTkDlBscY6mFYU1Cnnn9keX+f4d0z
ah4xD7I89h//eq2j8fnPeP2Nt+VVlfGmxmccTSFwuBAzQYVUl6Bopq5EIiiiVybv+43DGSpVPcqt
rzrhr9b+L0+fW301MQGqImpoDHqFhEmV9C50e1Suis1pT9dWGkO+oCSdFR4YguAkaPMhbokrFhKr
7/WMdsrSABlAT0TuQRArihsju5StWlJteu/h2pUIRvC1CMzBO8CW5w4eGnezQ8GJna4FQmEO/zmJ
PepQpul2cKqLHnanp/Q4grzj8ZyU0zMvd9yDYZq3HiE5fAeHeuHhWgD7r7mIwvTx0/vKj1D+NdzD
KCr2kLKo3SHXxb+iUhdsKmjGrIuqclDcr+0zqHGjhFD5S6m9Xw8IgufjthWjPnAKgXvAlpYlJAfM
vbOfT+s17dwrSQQg/YAB8Yb+QKOoByQjSE8abVs3BjEZvIp8FOQOjcnZKkNJhRdsyeHqvV6Zf//V
+g0MewwHq7AP3ug/Cznd+YXzclqnaIu3sRSygih1HiaKkZy8/lL0tn3SzgBC0fF7Vy0empHUPjTA
728qyzDPEKCmyWmvri1eE1UV6ja5fYh6+8zq6TWqxieOprZ2xVipgqMQeVWWhloNhLobe2ij3wrE
/r3A3oDPncI3Qegtrsa+iJBg9ar6qh09SPKc1DGhtoA9R3Zd0Kn0KodmawJ5zyBGKfnu44drYrz/
eXttiSJHzD2kVOkV9/Jbm8lolfXw3ezA5B5jy+BwLDRq68WP2h4ZXU8lUdj46zEvEUqHebfyDGF7
J36ptqRnqdEC9vDyQKx8C/5yeGZzUZ5//KXvrDq9utZ2MOGaglQemoJ8Jp1bJf5ETjs0kZA7XhrU
plMFZmJ48GRkxp4UT0NqLQSk7724tqYRUKGcLEJxyJASuHNZlmQDIwvj/97DtTXdThmEp8tBHHgG
FZPYnQgUwXwHHLHTel1b1RJyeCj0A/YfsDbb5WWbJn6XOrenPV1b2JHMfAGGanXgYD/GbeT2l97g
jI8fPx2x6KuLwL+Xhk4bcvqhm8KoDgAOFP2qAsIw7lvu7TxVLknyv9P9ei7eIbJLyTiEEMz01mDl
pHHknDi0+v0Fdk9ECen6h9aP0q0TMZHUNl+qEr735tparXDtko412AcZ2Jc+KT7BVXThEv3eo+fx
eHU+coBq7MnMq4OdzxUlw2vHB0WEPG2/1rOaYV8UUkkrODgWOQ+N26FZoiO9N2G0lUrcDLYGxRgc
Mjd114RF/r3dwYg1ylprYb3+FAX/z+30P5NSW7C+EQriINt3KAM4oxWRVe8kbT6LJmgSyE1n/gr+
s/w+q2AKN8kfE4hvWzl4093o1FAgGSHs3VCBDH7ecX9nwY4IByLYlWk6sGta109QX+tgVVjdtBWU
eTKYpFrCbc6VBFZqN2T2/ceL651B1imALhMM3hqmdegDXJHg/e1vskrl65OerudfTAjiKWkQfmjs
aUzg596suMnJQjnynXfXOQh9lXVC2pN9yNr8uev7T6yzr096cZ3NC+B7kVJwtQ+wxX1w/OFqmpbM
I955a13Ds+C85FDpjQ6taZexbYoDCSCcdtp7a2EEaCBumg94OPWCC/+it8qF02+Ocn4x33UQJGlR
TGnw0EMQFObeE0W9phDTg267tNdNX8lvYSo8KARY7gLa451VrFd9nRlzSZkIDgDrjJ8kKdgummZn
gmbwVqf11jxEr3Y4QFs7T5p5dKiwrGIRFZdBVyzAKd4bZm0TsnjtsbRQ0QFyvPntUEn52BJUJk57
c237gTs7QnQHZ2LI5E7a1Vdhpwsj/V6/a6GCM6rSBVkhPCiryPYAuyjoMxr2BQnbJdMrDcT6791T
r7+xFMVOPjnhoWNF8IWNnhUL3zbiNMvq24Z71XWA8sJZWbYkXKeWmLaApUA/v+LWGcjy1lU5NnJV
VshvDiLnzyd1qo7ng+ufAcFOEw48Doharsu2li8eTnu2dntgme/D4SBHhBGxs9DkFKUNqBOc9nBt
1fMZck+CGiEGU/bGrcx8k3bRQvj1zkTW2WyT1acj3NItXDfBmRXKjB66kJLTNlrdkciBVa4BrTD7
0CL5smYjnYtK5lIJ9b131xYhTwc76CziHygrmvMyVXdFJNvTjh8dupTT1mXKw8Md0t34swZnprwT
p4u2CCFPnvco8duHQQwXYC6tOOojH08WTcTp34tPV3HtOkB2Kyr9Q+72xYUKe/rktkH62ScuqglA
QkFU2o+aG7cgNAZ0NPhcTcFzRHl5y+F6nlj+ED6kEjCj06avDhgOWTsMTukVB6T/wXbqgLS4zjrX
P22c9JoJlJ2jqKyK8iA9f4tD9wlMlyXB8XcmmE5rsSRDncb1iwPABPmmrxU0Sc1iiWzx3tO14B6W
aqBGoZJzyIzAv0TFNa6oW592QM2p/9eHH8wuap/ipn8oufsZpkTblJarj6fYe+89//6rcxXKbV5A
GjwagfAnq44hAbJQJn3vydqCZq706eRbxSEyi6cJjO/aYidOE/1IncqybgLwCwFqeOLKnmLVjPTE
HtHWMwtVbqrRLg4DbBLiPrfrbR/KJT73e72i3b/rAmJXjhOSAxkEWcFJWSYFnAVOe3fdNDVofWsE
mXI6WCKIzoaCgTuXh0uViPmM+kVgOReOXs8VMwXTXgIzciCuCX+Qsln3RcVvZOBWZ07bOwl4/dNp
uSddPLsXVueCMhsexpbTC1g9levBKeoTn66t1iisjKKA7sYBSkNjbJDm1szrhU37nRHWkQotBV+N
A/l4aHMRnEMQKd20Q9CdthXofikp/C4YeMfsYJCi3pZ2tzGpZS50y3sDrC3Zqe4tPxctOUCjHsJa
2Vi0l17bg8pdNT1M7x2RhXOglS4JcrzXV9pCNr2pbx0y4msgfd3HLdRVVuko7CY5aXfTBQWAgSMC
9fH80IBMuBKu3IxgVZ52Y9Ylcw0rZL3rtOwwUgFt1CYdk67xlvgU71Wh3rhwpdCNckD3Pjgya9dZ
wLNkmiy2LWuTwHWkbnbgu44IuR1Qa1XkvjSVtaiU8s7A2NpSV4TYjLhWfighAQ1dlDMnUguUnPce
rUXATEpTmuBxH8COXrWp+zKQ+rRQTLeFK41U0t6qp4NbgLzeZnbStuWJO7etHcLpZAyuVdb5AQRW
EnucgjpvLyy89/pk/v1Xp7CNobN7h5A9yEvfjQK3t0p6J145dN28IRg6gbNsOAR9V8eIIff+UC4Z
jr335toKxobPBxg35Kh9p6UCtz7wvjSj15+0gIFhP+6YPGvB/63Ceu/l6fcSQgWJ30f5iQ/XTvoJ
U6XvMq/eSwfEfi+EdAu4KZ9P2XogFnD85lbYsbwMWLUfUBZMQhDyIeZAl6hdv+52kE2On+560GCH
/nq1J9FM5S9WMH/anvTiumVwHqaN8uCuts8qkHTbb3bjn5QJsXQeLFjtpdc0eHLtD3RTgpa7ooFz
4sP1I92zXdnkA98PcDf+VLLezpOWQdzjpN3+jUdKG7UwtplsvgcXgMhVbrv1uEVuGOD4U/od2jvH
QyoLCiqwOTV7PhU7b4JqURqB33raw7V1NEJnuC9sS+zBLfCSKWfXBo2+f/zseQN8GxbClvT4xY0+
HxVYT3g2BBN3pHGcZ+FyAbX6vjrtrAVp/riNKazN0ZEO3zd1etG19R7CCgvJy/eWktbvgaHqDpRc
vi+cvM5iixMgYFDiq07bCEyt6+2BQkvBk+W+E2yWclED/4G14dx83Pvvvb7W+9bUElwn+mrvFV11
bwjixx1kbBYyjO89XdvFnFLWUWrRcg+nlFvmye/ALZ50WL+hyE6yCMQo8nYvx6+8Np9dNzipGgZ5
BW2y1B5kuBie3PRW4k1TDIeo+JTeBsfv+NGQC2xd1WftvjMhO8NdM8khlXjiw7UtLPdhTQgBy2ZP
Wo8/d2E23UXukkf7r0cSML7jNw8pSgLg4PN9FqKWQZ3xsz8tydm99+z591+FL34T0iwkLt+LUUbr
si6Gsxp435OCIzAJjp8unAmK1G6v9pbyRRaTrq+mQ1bV3lLV+p3X1+EopEQaq1aT2ofUgMWBQDet
R8N1vp80Z3Q0ygiv27qnvdhPPj0UneCrocyXWAfvvbs2Ias2HaEeM9X7PJOX9mAcMpKflGUxdVJy
WHplm4M4v/e6/Dbq1Nbz1EnbChjCx0PqFRW8MGuGbTw3IL3B+tvSN55O625tMqZ500luZ3LfQVUz
zifnfKilc9oS1dXHppZOqeFQuWfSGa5DYk8JtILoQug1D9ovTlKd0jjLdaN0Z4h9w82oWkVVF36t
snSAd00TtImnQKPPS784MeTQZXemepAkk6XcG4PlJhCtGvN1mEEkfvXxULxTeofQ3vE4q7yDPRp0
mvZQV2qDb5Mlze4ybAh/tHs3bO9KcABDhiQbhQAzwHKoDqNMaYr73oT+xc4NKqdMMsuoxY5BkRaW
ZI5qx7gRDMJuveVMSRPlyIOErDNuiWS02LfKvB1qFfXnPRmD8iIzGqfdQlprjGlGB0hOGk5QnTYd
dLxLawfVKAZb7NNAbKPBeFRDff9x371z/wfD9bjvQhJ2TmoIueeynfzdEFVm+AUWgLj+QLBAzaCj
sb6rqpGBqdhyWWzAMgfkrK9q56SYF3mr41eooTXp1F1a7RlRG8XzJ+ScTjujdTADrdKwqwF13U+s
hrtUtbHSfiEB9048qqN48pD3RIWT3P9/zq5sR24cSP7QEqAuHq9SVR92W9W2uz32vAhjz1j3QUmk
jq/fqAEWmKK7XFg+22CxqcxkMjMygoMHTULIVK/0MO9lpfCcISCA+/0HuhJ5uXVb0773hqkOVCr2
8ADSSH6oGbCAbotbAVIRv9Wi9lW60UF/8hqujoXOJ7fvauN5fOYBuljPKtVVoV66tg3uSgLKJre9
Wwk148veADs1pcGW9VDrnI4Mde7EbXH/0iQXzKWWs4bdgCZ/jYNMvGs4cbNJGwIDBtdt9+cNh95k
a6KkacAyN7kBHn+h4aQs0mBsXFXKqmiK/Tx65OQWAdYVk7cxMDqbWwNaOpVmO/gaaUGKRw4ikfug
XW9JzVns+f/Xi4RcweXJ+00Dfemd4rJoZftX3U0/TZt1DwjxqBDu+foN+OzsPSFZf1hXuoH9s9UP
WtLpzlO6+NgGpjjMzdCH8Vrx6RHTeeJdgfL7GHv4Jzfbs4mkOjkEHoikVZoX9c+xaUwCecr13sn2
bFooxue2xiR2nYLE6+MeqOIQGeWY/NuonZZLUi0cPsnX5p8i3x4H5QYLgKFdfrkgMO1ebM2Yghfp
qFn9Hl2bv92O5Bwc/5P5c4LhC4jwqtTvhXqC4ckHPbWzWxRkdiTZvb7tM0TyqVo+UP6cRcTp0Y+p
2ct91xAPyXotVSqV98J1wU7gAbglBHP+499I4+xxazCWrH6w5KigBSveK5voErTiXtxO3EqpMl2g
3FqjiCah1pNAkaGJNaiWblxq55v9ja3buJoiWucRtEhjSrX2HkkbmQ/VRrt3UxSBBCkM+i/IrPSN
TsCVqGXDVfIcoIwehF/p3pAs6XVbxxvpp3gLd7f5JmAxLr+zgvYKH8G1Au5+8g7v0vtxvMWwcuUr
21RtQdF2g6RIjkpuoi8gxyYfVzbMbrHGRqyA8LOAqiY+M4D9JOlLVL7NzRH9a1u3akbNWJfrQuC1
pSH9XbNgPoJDi9fJQG3MCsqkYVlkbY/nOv87zM9iY0NbumUuNv5kgVLWRmu8v9hIwBC4AYCvTOT4
HrLhJz5Y4ZRf6z6lZ1UjspdJP+G57nQuNv5kp22jlwkNgX4vvg5IpqfGuEUze6A5Q04k69U0Kah6
53dTLxMwBo5uZQAbfALG6nWZaNOn4G0/YCboj7prbrxxrtihzYO0F31UhQJLs4LzQ9nkP/pdug2k
gUzRcv1lVpmuoaxdU2CZV5b/Oe2+Y35uU/QEGJwjS4nQ1c9T/eCH5Flk/XLnYimYer7cucj9CaPO
rATcBzTRUifgH3YKK75NTjHskGLKYS4nysGlHEMymAJCVhK35W1KBA4G6GZrc8C8V9T/91l+1mvv
ONX1b2L6n1zDG6u6yHe6noY6+jKzpk46D5K7Tmf+r0jqfxYfCnh7RvL1tE8CFCnbImM0Am6JWL5t
6L5NdVQM6IjuYKc8NaAN/3vlYNdWjRFObgSKo0t7kQQse2qi+6kpxn88X52QVDtd0ZjOvlzaDzvP
0MHMp2KbyucMqU08RGXzOvJlenE7ectPJaSjoVum5hNndfWRqJwlRduGf7itbiV649r77YYC7KkA
PPJhbAfxAVBKcaM0fX7r/5ougcPq8niK3IDXk6rpxIsu/AsyVs2hWqrhfsszfa90Xt/ScOdXfsjK
+thSRmDS78eTAvdeXA8j/wvkwMOXVWwQNA/VkMe9DvMbFZQr5mp3l8FyOORqAz+Or6I7cFclpHRE
19nd5aCCckJBV3WieitjkJXioR0Z382L7Q5zVS8ConaeSOtePfXeZ09VbmhGeraA/8QH1ocYsFWh
SPdK62Ra1vs9XBzHm23yA8gjSLMXHbYdhHmy1byNmy0b3YKy3TsNu6yJhiAgKYkKJDRTAmj+wcm7
bMaYLkDNE/yTJK14/+Dv5HmhbrkY4MSXB17qLF97wPxT1q5x73mxzCvHA7G8lkAedNHjjqV195n2
GDs2rXZKUMECdrltCob+oi8oSQsSBUlRcBLPbX8rDLztmODovly98YOSjXVEgM2QbVzVxItRrndK
9EDpcbk4VAfAHTZpknpnUaayV/dZWN0S0ru283Ng+4//GCPLHHSaJO3J8kpomeR17tRMguTq5dJ+
DoWWDfCsVIn+CFb6x6rtvrnYN2h8LpdmevJYJ7DrCbyx3vwFebBTHfMXBTLjaRkZsZGU0vbJ7OPd
MLklvqD+udy0AZXxtmfwHH8OP5qRHaDN4ZaDgUH4cm2P6lqbCdtec/Vh1euxGdhPt7O2vDL3g3nr
5UwwsQZdnjbS36LJc4reEJK83HYk1daaDmtDCURAqGZ9Dn396rRvu3vcrBtpQKNOUvBIfNItw6Cd
4bPThQYm18uNsyjIawbZ23RCoVFH9KHcAjcLtEkcWTaOEBSRMl0hHBpvG94aGpTFd26nYjll3Qbg
2i4XGEq/PrCIHDDI4bhxyymnegxKEtIsnXl3HDGejVH2G+nulShlkxLgBoN+q8SuC9OlyB/IOtzI
FK+tbDnlUi+5HjND0q2CNtX5FoYSZu1oJZZXtmZC2J64TEO1vXpjuIOVQA+Ox235pcohFdm3lTrt
viaxp4NXj7Bb0/znb/ZrAg3O4Ev7lnMOzSNvH0+ARn0pq6i52/j+CVRT5Ohkh3aHdhrnSQ5rix8Y
SrCC+pEC1znyK7fVLfeMBg+ZSchANFEUwBp0HnTAoGTktrh1ZUbl4u0G9KenSpxl4vKxiTdoQrkt
bvunOLM+BDt2HunmWMhRPIJM7tZU0XmVNz4rt1y0AXMzJBfAHOJVq/4zko2f9PugH/y6juKmB0/n
DeO8Yj92J3Po+QqAvwJZRlAbZEQYXzjOJJAvjDH42O/P6tqPWL6bQYF4o2YbThOU1J5RnObvRVl9
78o9upGRnu3lrfOyHXioCWalIsyXhyHq3yD6FWDHD6u0GnbvkxobclAyEnfAn+1u/WvP7naWYjPA
PpLznRi8YH6tTDoy/vj9iV2Jdva4f8krtYhMdaczo/aDVqy+A3d84Hab291OXkUk2CG1mYKAU74P
x/1RVZvbbBnIMC8jEmSZIjy18zN9VVF8GMKMftq9anca3wE55OXqPsshniZ3g2JH9RKa5duio1s0
nlcO3e4g5iBUagO/msBzUT+rKn82bHDjg/LsFuLSzRXt2nE6RVT58VAPd7TandrukOa6PJN5BBZI
Ve10orn+kVH/2Wsax6Utz9UadQwDpNlp0n3+FPpKHUB7oB9+b+VX4oLdROwnI6OCCHPqhOnyeGrx
/iipgZiImTEt9fsfufZVreu3H7xmG8/TG4OADB/rwvfepD+5rW3dvp4Halx/U9uJepBxz/g3DWE5
p6XtRiLBjRItcyvSdSIsnrT3xAAJPbgtbvlopFTBoKZXYLR0A8NvV38Cr52bydiYpxmcLcZAfREj
1/q53rM/+ewPbt/SBj2tSvO8WolMRzXL2POnj5FwrMWA595yo3LXpR5amRYgnY23uRsPpWzcgI9Q
4rhcHclCNc1jN592Jp6o2J6yanxx+5qWk3a58dcuIP2JQzwzhkhzHKDSmbgtbt2symSEKSXHUxHJ
b3kY5EmPOp7bI8dWmYbCIFI0tnegFVDPJWqlVXHLNa9kUHYXtcfXrL0KNyhdQHrfeTlUCtk3PU/s
oeeO9VLPbqcCQgUxqI3gVzg6HxUmfbgOF7dr2u6mdh5bQMSWVSfWmflBeuhgt213I2M6290bGZPd
Ta0aM4EsYMDcGaTN7ksiorgtIrcZXmTwl9beTkFRLaaoTj4ak3cQwxuSf+uETjZpd1TbvhdF188l
plLlC8n9AsLvbnPTIPK93PkQRSCl92l5Wvfyfo+yHztRi1v4sjuq4KRrxh1wr5PfFR/LqPoZbUBz
uZ2J5ad+7aEpxk15mjLNP8hy7r6FRXCLRv6atViXqGzLlkCIszyxinyi7fL33Jlb0jfX1rYuUeiN
1SQo+/LUq4HgpqNzPDVl6Gbn9kT/FAygzgtocWoE/QNKW1/0WQ3S6czteX7N5rOylMpP9QZOpSUv
H0KV5Y6LW5kuNElCbqYzDSwpIUGwQlua9fKL284t/wRhhV91EXZOy7VPRNSauFrZ/491//+QjhA4
uPShZp+LyQiTpVJDkW+UQh5XyMA5HozlobyFuCZpJ9TdKvmnL/Q75bXPbscSXG6c5NPe9FWPOlDJ
7gGVf+ENpDPd1rYc1Bi2mWEqRUqqiB6rdc4PPSDhjodiOWgYlm3tbT1HeUz+gRrcYTDs1W3jln8O
eipU5uc8rdulj5t8IzEkFt1O3B7SB2YAE1orydK+I9ODlN492Rq3NqxnD+GfhyjR169ZGvJV/LlW
G/u5MlSZ3b6ob3loP1BvWIoqTLdBibtRh95R1/Kn06nbo/hZMVVkmdcgRU/2lW/D+30wbhm6PYjv
72C6ZAvz03yUQ9wnUMV2TNB9yzf1RCsoG9VLSpqwOxpvjZku2ju3I7G8c98hCNGLfEnDRbwn4fki
Ctyqeb7lnEpWXWhyb0mjjcrTuAdUnWUOueP4rY1I2pQQPfgg5rTc6xq9mXJJmvnWpMuVC9TGJGGO
HdKgKpjTgExdHAT7P3KjbmZoA5JUnc0g3PHnlPT+cS1yGvNaOIZEG5CkKhMYGnhzurQztCXJJ53d
Sv+vnIkNR4oAgxlW1JLTQQRF7O1BHgOi9OJkiL+gkQIRrqNs5jTvujvWyq8SAwNuQcXGIpWTmVeQ
ZE6YcgjbxGfNHbiLHVMtG40kvUDvdc6ndA7C11rXz9y0bkHlX7Lv//Sn62UcB2DNz0QTocxjTwD+
vM1RdKNU9Pb3hJDy5c08QVxWtgHtUqN5f4QoankoS+HUuEcee7l4XnnDENXn0V4yf+dF/r5T3G3f
dvrZRpVp1nUbUlkUwf2i8yD2xcCdXojUTkBLsoC8bgWnglcD9l3m5LFTg1MrD2MZl4eyneVvqnzp
UjIcGoi2AWsUZE5GDp3Ly7XDXohJMEC/qel+NMX0WG6gyXFxTijeXa49FSNodySmhatgi8HDk4y5
24UPLbjLpYvS7JD5BTJbT/xL5Mf7lH1127R1tdV4DBqvMzAT6MHFKuGQmHQ8D/9y09mw5N1Qlk0K
RXEZD5APh37LDac/n+mvRQSE6su1xezXft4x2EguMXzAK73+HHWl4mXeF6dgS22WKLlyzFWOvEFO
PjdHIqrTGi3q6HTudvqJ0XgJVfOwSTsMwZIwe9TZ8ofb0laNdSz2bvMp4Opc1O+CLbzLuPr790tf
OXY78RxnKOHlkJhIBwyQPc5hp5IKk5qPId8dN285aNVTvaolwwzCMvlHLxLhh2oY3BCrUH+7NJt+
G2mL0e8+HYW+C9uxwCXalG4R105BvY14GI3NhxSC5vc1O3SFGwQBLdjLbUMmvc5JXRYpMiIaN930
ea5Lt2hrJ6C6Y5FB82BIiYI6p1D8NHnE7Xqzk89yNlXojYiIGMv8Coz2h3Icv/zeEq9cy3bqOdXQ
MIu2ZkhFo79AFfJTNJbfnZa2M8/AiGDux/7M+jCbWMoBw+vRjRM5++AbcctOPIOhXup2aIdUeXRI
WFAEn7hHq3vBZnkQUbaAoP6sdp+rW8wE/0aUt37Suk4js7flxEWfNmrevm5nLfC4aKHariUv37cl
5EeE8cZ4IPPexGMr609yp5hI6fnwRzWK9RPrZp1gQFCfoPvW3tdNtb3QNpwPeck/BVDjSvp62JNJ
yvppBrQnrutBH8ZpEPflMELdZFnEXbVlf/ZTS+7ptlI3UBu1qboMzaCRO29tGjH2sZHyh5d5Tv1e
aqfa0IHPQ0K7IQ3o3MZox+h47EbHXMFOtuVQ5mPJYGPzhPY93fkeV6MbbJjaybaRqCRRsLqnLM9B
JQo1qi2q64Obd1ixqKm63M943aXb5h355ldxJrlb6RGSmZeBru8N5DDKtUm9FkyVJBLPMij/cdu4
lTLwylvQSo7aNPfUVxbJh80f3MiVIbV3uW+hxrYWAk7Dq/xHTtrv/iLcEgUbdr+h9S0zjSOpvGi+
q/lxxTThndOR2KD7ks9eZiaeA3Tv948+7Zsnz8jpRv53Jdb9ArznxEB+pG/Tyvea+23Zmocd/D8D
hImSmofkQMIuihcTuc0wURuMT/quLgwoDNLR+KY4ao2eYdR6iEVux3W+i/7z0tQFbwc6dB1Cgn8P
Xd05JkPv9kKGtPrl4tvG2Zy1eAqasnwl4TIdVLG7yXZRG5K/ZUPngxm5SkM6BpC2okVcRm6NDmqr
Re872AOoX9SpwhR5nNV+A3pu/tHtzK0XMguDcW5aDBr2RH0t19CP5dw5lTwYBKcvzxykxyRAaalP
i8pkeNY/7eGw3jCW8/X6y7WLta0sfAL/ku8XeQe+u2wLD3TSZYLCqkrUyPzHEPKN7/u8c0qH8GvW
JV9CcWoL0TJAhbL8XLSP0Lp3ScixspWQ12CwASPj3Kbb0tVx0LEFwjrtp99/3fMibx2SlY9DlqDb
Wu6DpG6Td4WUh6gS91Q237z9FtHPv1fqW79heW1XRmUw7yH+gFnQ9biw8u8u6spn0qAHTUzhvexL
zt7nnpjDuDa0fgoAeNNxqwP1HGYcOxm8pdwSLyvWH2bymltVyKtbs3weKDJPUxDHpaW3Tyo2A27T
Js+Gp7ID/DJpg7and2Polw8D3in3BR+DpxCSil+7rQzecVVvD2Rpig895+wALjeV/P6znI/mrSOz
rmHp52VrFGnTnW/RoaEN+i6T0zQ1DMq6h2e6s7AKcQ/rQMq7aPGbZJOgV3TbuhUvMPDIyAxNYYyU
mAItnaU7ZJhgcVvdnhhQo88C3Q0oO3gAvMx7ruN1cnp3MOjyXkYjyP0GM8hy8fSlC48ZxCMwahrc
CEdXPqk9M9Blhd4Yp20a7EvSN/Rn5hMnARBs3AoRnqxQFGhRFWgmDlPpwirGAMuNF9M5FLxhizbh
HDXDSFjfgU4hh/zmXvhr0m2BeL82rROjFfZvRYimwxRS2LM6bWchDiP0rc1W3jKZa/u3fBxjCRAb
XE2LJqZYHgWGKJNaeQGcWXGXpwr2b7lrWQZIwfuqTRWLptdmKZ8DMndfnBzKZpqrgV5vKWa2UxCM
eGCzk1/yGeRQbotb3rqA3GbtugU7P5Mh8/6pEeTZaWl7fKBYQzOKrCUfUAVncUWhoc7F9P33i1+5
3G2eGH/vFn/yujpt5rULk3yo6R3zgupLr4CX1JxtT6sOGpcnAJM2HCtrJ174xq/TbNNtouj4MjXc
7ZhsNNbWF5Wo0OBM9Vb0CS4+mczR7BgZbDQWSIA6tlULPCukwedFoqIAuvRb6l9XvoLNs9e0qAF1
I1wLSm/HrBnfi6l76ANxLNE29FnhkoIyabPSbcMoI5rBA+o8+ypz+SS72WmYEGtboRPCzv4Cia7z
2uafkBYPuYxefm+jV3Ire5LDGLDQRCAXRGFPobRfBEP3SMHqdd/VWv6Rh6L+/PsfOmfLb0Roe5Kj
wxg9hMhlk8o8gnpOw6CMArX27n7e6fLYbWoF3e7aj7HIaA1ar8ncam7/Wxd446dtPJ6Muq7Add+i
ij6YD+uy0U98DoHlNnl3N89Ex2B0kknZlRiJjXKS+F1VvrCOl0/tTpxYP/AR7RBPEV0Who/Yef7X
sqn/rAeniTksbYX2tdMYG6zRJgh5e1e3gDV0Y/jX77/blZTAHiORm6/6fsfaO9k+VsEcxMPSO+mD
YONWZFfevpYQmkNc4f37LI+qgyjZfOe0c3uMBCXr3qBvhxRStzSp9fwXGF2cajlM2mMkAgNDYzuK
Ki0LHySIzMxxUA43spkrZ25PkWivKuo+z2s0fLcfizfOyb7Urju3ggkIWX3izYiH1ezfmZl8n0vj
RHSAU7FealFRqIWt+J6SihDDDP3XKY9cWhBY28q/jOmXoVFbneYrDe6yjEUJBlvLezdjsb1T+l7A
K8SIbRrJZ5C3vOs9s9+Ifde+p+Wfw+ptWxviggu3vXjopWgeUeK/1a2+kjvaCo6N7AuFJ0CVFjQs
jxHDsDkGfPLjVvdOtWIm7WmPgPN8N1zXaaAw7rc2n0AZ7RZfbEbHIer0JFZTotcxvKxj/X3T/YPT
N7VHPZqqXXy1jHU6rbw4mqnXCYi5c7d8yx72WLqyh6oRLGZZNYvLUL5rKOiN3bZuORK0YyWIlvD8
9cP+PeJmAVuPnLDY+JqWJ1FUc/0Bek9pVAIlIGkVU427323nliNB4q83akUhBSCE6En4jYxpT26p
dFxJV2zaPOXVCi+iqMZQuxcTE/0xZ9OBju1rJSsnGDyOxyo9bEXYoOgf1ukOoYuxBHtIXX5zOxzr
vgNHtj+rQcKPqu4VI9xdYhp6i437SpT5ZdgjAr2tzGek0aoaYlCNrnGWzU5lbTwvLKPxmpCskwY5
auuFB+invm5+6HYq9tyBCXvfnwTCI9vN10ndtQt3Cy42jdvioeDcYiYrrVb12CzVS90st6QiriS0
NuRrXMU0G3+sQMPRju17NXD+mgddcei7DjOatCoAi2fBFMW8K/zvq9aZ20vexoOJgKz+VK0tSCNC
sINOmHmHjuZPJxO1EWEqDDChIQOYKPP5Peod4f3cG+0WHWxEWKtkA7qutU4J8R/MmHWxka6ZjQ0J
YzMwIaGmSJtqE7zUfh8e/MmYGxnClWvWBoWxfIyiiBV4hKlVPrBiy58lCFR/Tg2CUuJ2+FbYF+G0
Ut0b/AVjM8WdblDh61bHs7c8GCrY4RiOyIeHqPinzUS6YAbNceNW1DcLGtXlONXo96K9uQ73Vc2c
eBKYDPzLiqfpxc7GUrfpmJPh6DP/zuOh4y1uQ8QWsw9+2SJHGMVZXdvPn1W3u+UfNjSMa9MsSw5X
WqIRAF/oG1V/KQ2og5Ox2OCwPtzKMazwdPchvpBMTMs+rnyeO9qLPZ4Qsc2b2nBo05KFn2m5NHi0
S6dhdiZtjBjHLVuqErWxfPDqJPRJF0e5utVUvuKr9nRC1Qit9Dnz8yGF9Vjs8/5A6tZPotonbq9L
GyQWzH5Ubc3cpDQsVDyDdY16t1iBrm3f8tTcB8gXncAaNf6x6WLI149HVa/dx7IYzA1s7pWymI0W
K2jWgFl3RKmf7sNR7PWS6M7TSNZgQAvnX3WunOiZ8LEtD462BVrWAfhrZU75aStE+yjK0PFxYuPH
RgzoNk2Lp7hphvu++ouN69HNw6x0zew1KdgSVcCjR/poQi+6Jyp7dVr8FwDZuEQglsKzLZt5nzA/
F4fVW10GRpi0EWRgB15UuyI2ZL7fJpTP3YEE+qvbzs8m9R+EQ9dujRTZXqVryH60w7ZggEE6UTxi
51Z5gqp5rls2o7ACbZiHJszmd2HTuRVWbEDVCHh02EHOPR2mbInNLL8XweT4PS2nBdBJLD6nVarF
LB9X0L0cNlqsbuHGnl+ompHzMQLM2I/WT8pfqiNI/BzboTagio90HwXFswR6ivm7go3t81TIyXHr
9nsK5H3DRNE4W6b+b+Gv73txiynmbBRvVHZtZJ9eekaroIKZK3+f0WqV6ITvHkgqIS09PXS9x27k
3P/WI974KRu8Ve7rTgkDwmprmiZmZZ7FNafiwUyzfoxG8D3M+fpPMMipTcKGhHFL+RRDgGV6aMGU
9jRyn92BVc+/z8ZKJF5Ei+eA6fCwaao/SugeJluVeQ9gNGF3/Uyru0zjXZREE1gZDv62L8c8y4K7
RQ7NsZMmo3Gp5vCB6wWKJjMIBY7hvr0WpGvvxmrtwztv7Yc1Qfs8U7FeFwxI5c3gv9SlD3XYdSat
OQDhST742Y7xJnDLHCk906GXmHu6b+cKosdLsXMRiyJqHks2eB1o5BTLvobaaz+DggwNDg/1zy/C
n7ZnCFz4j1wg0aGUD8+Yfu1uXFVnD3rr6K2Wd7GzfmtrXLXQY0p9fz90Y3cjRbty09rYtgXMwYx4
I9ofppzuGHj4wbrZ8GNETP7oFC1tgJsfTONal7BRX+yY+FD0j36Yb+GHrh3N+e/6TygmPKw4vhTy
bs5lsq9Bf6yXdnDhnWfSZpZtFTSqFJ6aaYvB4PiVhr7TqApWtt8LYocM2oaC4lRvwUPbb2BVhHW6
vUZsIBsUxkUPOmhUcMzUJQKzcMdFTP3R7YNa8SwfTTUEwwCYnN93SaCj0wTRGLdHms0vGxHOKxRZ
kfqR/IHJrkhQb3HL6IWNZPP8BrW5tofAzTbdBZV5AoDHCWQNWgHLSakBZj0CgDjd8g0cx4Tmr9Lk
4cvvz/zfe+7XGCBs6BrQ1RFak+hul2HO3wfIi/9BGzo4rMDixfuW0S91O23JPND+PkAwvOsWGhSJ
8jb2WHXLWuJ/4n85GZiw+1ZRQyoIKLUl4O999RRm/vdprM2NgPH2pSZsLB3zssCEEARJW0IgQu6L
zceYKDpOBzWfW6e+Ahekk7kJmwBXBO3C8LyoUlFkT31UPIuVeo5rWwmRDJrFP/PDpEu+10i2WjxP
+y5y8kJhs+B2qPNQPMAqzNFMa4yBvRCYotWp1yRsGtxiWHWUc15Cmy+gYM7IcfO1oVM+JGxoW1ks
y9xwRKde9l6SdRy36Lrcemtd9RTr0cJBnSebUaFEHm7T57Jao/sNUKIjkMiTiEcU85420NR9aNcW
bCxt0zx3YpxiyItkYzJEjT6t4xLcsOW371dhQ+GWsBX5rs9vMyn+nAoojudDR1AiXacbd9QVb7Hx
cAZNHiKLqISGVLslmM/rAGLIO4zkiMjUSdEPbuA4YYPj8tXL1j2SKPiy/cngT4vLJrjxV7x9j2PU
8eIe/32MvLaGlQvwoWcjWH7hy2xBKWupkLnV2qnYBBW+iw3+T6TRJJYa2HBwp7GjVNF25DV5/f3O
39bCZMKWXa12tqyAZFapN3lLgvwT0leFMVAWBGUYEOPN9DBK1VTxzsMtBmXt+IHUECP//c9fOzir
POGDBabVQ4lQEvl/VXl9j8B149lwbWkrV+iCTcyM4ZHfhPoj38DzCh5TJ7Z4nJrl6Y1SyFUVvkk3
rdBLnefXtb9ZTP+3DvHGjfsLNG4x25YRpDn9Rhvw06qMfZ5WTIPFldi7PV66qP/R8HrKkmxBOflQ
BlU2JPVO5wdv2MP7aM7Il9zU8JOxyQ5+FvjvNsCYgPufRQzOUPV9zHzqVPHArPClgdLIWzg0usoU
Ard3Yu4bSF7lz04GYoM9+A4OtWHbcwgDBjyW4SZisjsVU4SN9QiAY9iLgBU4Zp00W/8aauK49GVQ
+Z8B4Ne5Kb0iha7hfphnVT2h4uREHcCEjfUQ06IIb/B+LGQXPM9rNH9val67xRsbtbf4gz8SvVUp
M/pFVF2fBGsTOqZvVgGrzYOoQOYLzEGZlCumGqPIv1V6vuLxNlaPbzJcKryeU73423H1fQNd5/xG
oLy2uBXihTcOtQox1Ru17d8ben4Zxhnd0jUboIesc9UC+sNpSAYvZiI/zZR+dHIgG/umlxBArx4p
7Va1jxkuKTQqHJ3TBr9Fvhz3am3KNONDnsjZS7haFkdLseI3BwPMmmtZpiaf/pr8ysRBHpij06nY
iCbAg6MJnxPg44h9zkX73Ev1yW3p4DIa1nXndyxcsXTTDYkMenGYAuEYV6z7UmCWH+VqRj7Iqh2S
tb0f1ml2O3AbMx0MkV+B2Yx8MJg0TzySlXE4DJubjdtQqYLTekWOhJ03s/cUwYteKm1mt8veRklB
vj3IIrMWKHTWx2I4yMlJFpEJGyRV7wFuy2Is0lCoe9UvD1u4fHeyFBskFbYqAEHrUqTdvvFDyOYN
E+ZidctrbZBU36q9pR42Xu94Y4Qe3jpjGTqpf+JYrHAY7iMKmg0+py4W+rSEFU2EzzK3tNCGSVUj
pu8rU5EPY1tm9+DE3g4a0GG3Y7ccNOdn0ZaZZx/qfHgmnX5vFHO0chskVeyYVgSfD3yo7nC3NZhS
IcPoaORWRFz17jMMFxcpYf5D5PX5w7DK4sHtVKyMVgw5bvpyKFO+7c2xoqVIom67JXF95fa0AVIy
aEGwuWD1aTlt8q85++m0a3vyAoTjZTF6SCeCHFooTH9Q5a1532svI3vyYjC89ZhHkB7WU/gx6vwy
rn2ZH1Rfi/eLYT/zuus+qKwwKdHaJNoot76qsMcyZtx0BVAuBSReIHqTbbs55mtXHdwOzfLdjZ3F
HSeWpxEObSq2Oq517hZ1bKwa8fCVoeUGJhRaDklA9ndrQJ0U7piw0Wqsy5slJ2GeirE8DKFOQjfJ
BixtXaxSLxyFIA9LZ6yKq27/FhTKqfUpbLgaVZDDJjXWrkf2JEv1s+9A+eD2LS231Qsr6lDoHHqC
eRl3dK0eFmRlbk8BG5FWLS1Z63DE6vNiYuiDHbtMb25btwFpdc2a/H85O5duOVWuC/+hzzEEBbRr
Ve1bytyTc5KOI28uiKLiHf3136zTyia7UmPQSSMNNoWwgMWz5qRzK1831RhmZRXwwzxBsdlrYFwi
Dfr7kPe1GJh9aD5DX/FTOpVeBno8cXk0CYc44H8aRzyQ6g9x0X4qY6H9ArGrUpaQdlibcMFsoRGe
GIOnFdyY35hcovNvT1YdDkjUhAm2VYvHhyLcabYmfm5GGBVnX2Wy7bmEvcdrEWzsYNYIh8hyYDeC
1iU4vZATcVG0BHQt9DvSIK8CUmR4MoTPa6LtcYd8kefIO/srRAzStSY0yCcoFgI9lndDAbNav7F3
FmoSdCmftJavu4W1hz1SH0bS/8+rbRdHozPB+7WmaV7iILNVy0NCUr9F6pJodSRN1eH5PReQ/EP9
VDo/TGKN/TJHLorWqGRZ63JLc7iB6UMzEHHsi+2T36g4ORgxKbgXbTNe2WE7XCj7ahDtjVG5NPHC
ZHQJtIbWECoza5CDKmjv4rFbH6simh4XPrF/kamq7rx+gqstE6AqppDLkEJAQB4Du21QY/GEOxNX
Dm1Tq0h2XPPyRtr5qYJC5wPKy05ePXcZt0SmSRMYHLKLrQlPUw8RvaUNbhns/Tf9XvoAznY970Iq
PWOpIsFbHcMw7J7qDY6aa718s+uA8BNSm0O7U2VrMb8V8fBGt2Fx3NKLTUUq35cr5/cW1oUHPMuC
5+j2D13E9KHvWXg/6/IfPWv5gan+gUzDm7GCjEzIQHkysZRnQpoKZJeXyTRPXIputZvEO8pe5CV+
ELU9VO55/9HvOzhhh1NKk4QESb4p2h/LonwLkGbwi2kuR7dXulV23nCTiptzYqGR1WJ63lhjl03p
hU/scnRdCyOXKozSvDDiPMXJhQ72iwyuBPDUBmXQ8CrN9RCtY6ZtGJiDicfGr4YocUm6NF2roaQk
zSHxOh3WOf2K536/YO+CdBGZBzKLBWbbMpT8OC1qVQfSBuLGCf7KRuuKk8HjEI+FK2JyXcvhUECc
5WFlc3Uik9z9goNL1NHSUjVMPM0HHua6b8HZJo3nJcEl6jam9m3RqPiAYAxvMhTQQ57FpkbGfskJ
4hwTqtRA76Kwab5PvIfwnG7v2qC95Xt+bdo7C1bQYtYxtPxyOdv3QxD+u8XMr+MuR7fuC2LkbrCi
6HZs2lNoSs99ysnqwzGOdpHpsKDi+I7hLRqFDuTWA+21Z3UX4wLM0NZLVeGLLnN1tGpO7ka6j4em
sOaJdmV9xB6pv+GpKKSZHnjxuAoTnHqR6vtKY79cIKt+Y+r+F35eCEuuhlnBiZi5iYpcmHB8Mknd
PqUrkm2Z2kN5ahIdwwazksPnYR2K5gCMPFoytoKGOlLC1RPe69SxjkQ/Zyg23p4auU93lydYlYWl
qu9Jvd6KQi+vZOHSLLgkk7kc+iRvp6g9FXSKzntr+ceoDITX9iJciKWJa634GiW5kvF3Sc23vufT
0WfrEullhfx2WymqBiqXQ4Otq+ximAQNLFss9zrrC5dhGe0OnmCsk1x29BNDUeZhDs0Xv447hxNI
Kk2Q1kxEDriDn0q936P8Z/QalcQFAy1UsSI5J2kexsGrdJzvCdPvffqduGQgjmyAGgVOm/1OP7XD
tGXjMvjVpyd/gIENVsKuxzSP5vh9bdbHBovVr99OQF54RIe4mxAyi+Rt0dBvS0pvQDSXufbSanei
Ma/oGI0ETY90e6qK5FdQCa+mhUsE2qlk0JHC0olYWx+YmKBWCFksnyERLhJYqn7sFp0kecrX+ljM
4KRtX9+IgS8PinCBwDgqGtshjZ7bBHRWWDc7BHaE1yQULqKVrnKNQlCkOdmL+b6AuB1KXuMPfx+W
l+9twjUrj2GHZ/EEneC+yZf7tanCLBbFftTrjghTkfTGvfay7/05bYTLXkGFEmW18ZzgND8jlbDW
UpdQySfmyHlYP4TpAnq17Pwu6cIFsWB72O9bbUTem/Br2sIWjhCvDCCeRp4H4QT6PbQMBpG3eHDM
GJ/f7Kx++/evcWUeOeTV/0EoC2xpQkQ+MPvBjPJb2oxeRx3hipJxUU5cVhT70tgV8N4s1ad9ZF6O
jVy4RBancbpb2KrlyVYsR4jO/dMz4cdugtp/PuJ7tVBTFGi87vckO6cxYLK/j3dyZVbS5y2vUVzS
suKYJlUUv4qquHpSVbXcRxbahjrq1V1N5uCuDaW5sd6urAMXPoBFTGmTtRe5ahnymL3KVCN/CRvl
Ai83R6qXj3//ademkrMFaJUmuIfC3m6DyfBrE4zkoAPhR6kJl/aKLlrTJV9EDn9qcM/9RUXVBn77
gAt77XU/A+GqODJsWh8lTOhO43JLv/PKuLgsT9WVw8CF4TlAirO29X07FD+8htxV3WKqXGoI7vI8
SlR63Kv0bcf2/cZUvdbvSwD/7exXz2O/xzNnyCwgWuOGWH4AfyNvPMhcedqDEP3z5hlEN+hUd5gu
aRx2WQt7y3/KlEWvUzt+6Ui/nbp6n05YLHPW22V6hcOWn6KYcGGfOQlHC0kxlqNUSR6nNqrvYqpj
v73ZRXLmpaNy2wXLyVZE2PTD+M0edtGtK8WVDdSVpNK0HEJIrvI8HUpIjGy8OkKjGjeWYgjtux1P
RX7nReFy/iiS3SlLQpZzEo/vGR/twTJtbmzQV+aXiywqScKmqmKeszJNTgN0E23odxmGz+PzyQW4
gGzLPrF8aYcnaaIfcr5Vi3Gt285urEOFymCUP+fhuM0nRrfocWSrOXqtaNflvMaUnwH2X4bczocu
buIjS1e/MOcyi0sQ8b5uYozKutYZMnvBY9QIL29WLlyeSw6tGRaC2SJIp++G2pJ7JKC/+42LsyOr
RaFIvkoRjILgY9HRHK9+frU7gjt78pzuWtYlAt3I6zAz+3wHU1LPKOoSXbDCRtF6t7NcjkF4LHSB
GoAl8TIawJg7dyPW225T3GLMV/VLLHw9GIlKGa8xd4GurkCJieYN5qJuq/EQTqBEeREzv+ob4WJd
GslZBEeNcV+29yHyd9kUx57nQxfs2tpl6EjdslyFQfE4DeYHLBonvwjvcl1yZ3h5Ai6fp9M2PhZL
0t1B/uNWVeaVCONyXYLWaqKoXMddmnyF2drZ9uOXv3/Sy+b6wqXoD6hrnFDHmuw0j+uavmtt2D6a
oRgepK0rv7DOnJWKI8Lah3BtwrucCaA4JrIgkvzw9/5fGxpnqcaoeiKsCeI8IpD9kay7Y1V0S2r8
WuPOATYa9qQJ1x6Nq3XKIP34xNvd757lGp4HFHmXgJWXuR7CtWBFvl3rxS9FIly0C/xVQaCKzfIy
gWhRow8gUv067tJdM2OYMrxjOSx3fg5V9aWm7IPXx3ThrqKUJBo0eh3VyZvdVvcL8TLd5PBje77/
T3tRtqZUNI90x4527U3Wd4EfRyBcRVVdlKuoYkNz+LV9ISo4jmH8y29MLnPzt0M3tS1jvYJBz5zC
nQMeBm3WyXg/+rXurM1loTsI4C7OJ9L+kzKNWQ7Ize++4OJbZkYB7ILrbY7nAJvVlZSZAlbnt/Jd
gIslk4FiyBLnUMA2mQ6K/+22+ddvWJxddO+FHMZ0jfOuEb/oEP5KevbJq2mX3hpUl6Rq4SQ3Q6i7
DBqV+nMbJ4tfjvEPfiAcukWGPc1H2bEs7sJXdTr5LU+XDRtowgeciyh20PDI2zo86LL0Y+aEi4Z1
06rCQrZRzgr9I8aTi9Z+K+gPMAxClyQ2EcnDPX4L8dhXKYHjqd/XvGyrv6/OZa0K2a8kn2IIUohF
I68rk8LvPcQ1sGz7VKVbPJC81voQb1B1rPykDITLhXUADuqI9Gg6Zj9TWb5voJDhNybOltxSPPQB
zqc5hyEABDGCn2b2zHy68mTJMCwqWjeak2oKT02X3C1p6du4s+qDJpVVX8soL9v2U7Q3ULqspn+8
BsWlwUwErZ1lQh1lN1qd2YG/NUhD+4VClwfbOgtNh0TTXHS8/V9Uh+UHScqffj13rrd7r8VWdTPN
h2CzD9Fav+sm6/lq4QqTFQXcfeVCSL71wXYXjX1wTFa/+hPhAmFxtEV9BRn3fDLtx0X0sPmZvDzX
uHBRqtKoBjmWieSLrIeDhNNkthOgGX5j7iwhuRdNNRlcanXd/bJyxQrq/NRuhQs2QeSp4XtFw1xV
DbsXQTMdogQVbn49d9aQHKWSJTFh3uztcdL0HMTV/7yadsGmEto0hrY6RDTc85Iln5dm9SriEC7W
tA607y0r9ry28MQ9oFI2/jTNtvj4955fuWS5aFMzxUUSr2GYz+tUNkdRDR1SmEUUfJVl397I5VyR
9Rcu3wRQdtHtLsM8ahQrDnFk9HsdNjCW3Dt9SCCvm9m4hToZLt6EwlcAXpQ2QBjdA7l9Z6YsT3//
uS9fm/Cy/nxTDJvapH3c7HkCs9H7JOBf+jnxkx0VLmkF6f0ymtNiy03V2/4wDtDgzUhLElhwFEnr
py8mXODK2IiLMUz3vN1aC8GIlR8a72O3y1q1ppjMOGK+Ndv6C5pv6hDX5Y2d5nKjeeFG76JW7ZKm
m7Bkz0UKjD+uqP5SzpKetrBhT/PQVcxvqbvIVYjxkIqKHVkytn0Rig0HAtn4W88Bl0v2S7/DiSRm
X3qVVGrP0yhdTihgqX6qPuHfA1B8j1ysJT572A+nbtnJkTNYsMSCBPAD26vI7yTjslmSDuUIEcUw
3+MfAqE4G0LlmVtwKWJJ7NTh8STMIUvGDg184CNVDzc6/p+h7wuD94eOV0CEQbHunm9jKCFmBgEM
C3Xz81Ru3bGoEnXPDAoDV9u0hyLeSabTqj3UpINJl0rrjI9Fhyd+OpZZMgTRCTK2eEstF/gwxeW2
3VcmjJpj0Q6N10UUr8zPY8a6NB0ddW1zG43zaUzxrr2Hm98xHcYaz1s3yvBLFTpab2WZ4WV+uRNx
snr2/bISf7sEhMHQFKHV9kLRoJ5z01mZSL/tGvLrzxvXFBjyuCdrvtZ4mWo1xCVhKOHVc+FCfCBu
03rcEIcCAhPionro8I9feHCZvHTbp1Kl3Z4v8fa110qDJ2VvfXYY4fJWbcyTVZJ2z+Gq9W15u9fV
d7+Go+ejPaHYZEj2EYG5bXp4AXCko7MZfpeeA06ft6/DXaOiu9zzGKKDr5LVmEM8zLdcq2O08tKq
d/KVc7G0xhRmz3k80QzOde1po90tUuFa605Arqeedn2P1uEQX2S87MNsYbXXCQx6+s8HJkAdwFZq
vuX9JNnHaiTbWz6OgddchGb289Y7lsQNDZItb8tOn/SGetQ0nvxq5qDn+7z1oNJx15J+yYeY/I+S
oTp2ivhpkUIA9nnjsq6A0fUWdRPNUh3GVRf34BbljY3iEl7/nDEQHnRaj/eItuVkc8JrcWcLHelj
qkJx1jWrvjFBhycrJEiCdJo8f5HLYRVJtBoIus25LRFs+gG13uHmlTGBBtDz34NkhurjUc45WIX5
sYgIuWMoFPY72LrcVRSvmhdQGc3pQGAzqYS4J3ij9mzd2UZWQzbgG3zM6zZ+0NMH4PFe4BWEAZ6P
yhildNq7eMzHuvgRql8Ktnh+K8ulruLGiqXAzSxv2X4H77Qhm9bwl08wRvHi824Hy45qEzqNoGpf
idqaDPCVutHvy87/wsR33R+3dqgYSvTGPDXDcMfMNp0AfEQPEcy9n9qloN+EXG5Vrb8cObnrBqkX
gktxiR8S7QnJWJMu7+w4Vl/9hslZwzqdjN2naEBNzrw/gm9fMthZ+cFK3CWhNt5J1GE1Qw6X8J9r
EeYM9dJeHXc5qKitydiJuM9RLfOZBfarSgO/zYq7INRUL+lCWkz5dhy7vKLcHC9hx2+puqJGHQui
IgiWIU871KqxMMxSq/zkKrjLQbVVOQ8WhU85Yln1SuxASXRgvEzNOV7Cni+qaKwDK6cVgnHVXkGR
e0YhhJ3e+X1RZ8UCluv2FL7puamnuyBsdAbzSr/aM+Tcnvdc4KrPx4X3ua1E8DBWaXO/6dFzjboQ
VRQQWXCq+rxt6QcUIRwaa7/9fVSuZGZgGPy85xZlTviUfZ9HdOQPhRUP/bpg6+gORdS9DQg7Dan4
wuVaPulJVq/iFvDTZptb7whXdnkXrNpKi5TPavs8IXozKGnR8f3YJ/R7W5b2DFdWSbJVR+s31ZeV
31RwgSuYU8PcLUlN3pJxPHfdYE5tGw8f/z6kVyKqqxI3Y9zqBEfdPATFfVyC6R+j/e4A3CWuwnWu
yKgnk4/tZ4sER9aN7Xpj27nWb2cnFh2jfdrGXQ7zz+NAJlRG3Mr7XGv68v+/3UI3azfoWdQYkjX5
cEfwj99QO2t6MCLZKr2iXRT8wGG+zuIg9itW5S5pZaIxSBm3JkeY6+8E1EpPEYmLg1/XnbNzzbri
v8N5PouCZEY22YAaU8/GnUVdQ2Nt1gHp8vVQt6HIxq313LxczgqswoTzSdTlQxm2Z94Py5l2fnW2
3IWsGtqPZaJYk4+KPO7L9Kmxt5Sar0xBF7GCnHZTFWJv84onX1GGJrN+Ve+9vqVLWNW8KUCDbF0e
J/TjEthzxXAG92vbWZUdqNZQ4V0uD2Je6awxlTxDSED5hUKXsUrtHIeacp0ndu4PSlfbwYab57bo
4lVl0m1FS9M2j9PiW6CKPZun0W/tu8pZtKKlKpNIY66M5LRHwXisiXrrN+rO6uyKKUbR42XUh/AB
V5TPQxnd/73py4d74XTvwlUqilVF2KZzVDrwf7skYEe2451ghE3qjYrsK3PdJayg77NFRdEhksfB
R5hZQHA2Dfzuay5iFYiIVpbvOo/tkhwDMUggoq2fpCB3Kauw4TORRLZ50i7bQTT90w5T9htL6crI
u5wVm0pu26AzOaQcxndTTNejKJL+lS5A7Xt9XBe2ujivo6ZQdTndsZz2caoOvO/Kk7Lh7oUsclcw
y8hlX5OpwpriXQ7T5Id55zcyLtfmjbOdll2444ZcN7mljcphDlqcKhvZG2NzrXX6/BBQ1ZM1hR1N
3kCMuDZFmgVs/ew37s56TVQEDaGga/IybPZHubLkbIwtjvB9vvUocuVW7jo5rhABCRdWNDkJTPgh
WFetsqhex1eqSsAbBxU/bSXlN6LElcFyX8LHyoxDD0G5fGu3N1z9b9z98Ev+37PMb2cxqDJwKa1p
8mFnn9OgexfVtxTkr3Ta5cfCQVKwaUmXj2LUp2k47z31U3TnLuAVaJjsIi+Nc0fXiayplidCCs8L
lgt4TSpc+nSNmnzqSihABEudyT7wSyW4jBccKSDRBSmYnJFfWwLacFHcM3nsan/Vw2JGuiqT11uB
9FZK68dxXtiNnl+yey9sVS7jNVERjSrodT4BgUmeYsrK6gBqcoXFgmDyp2bGTyODu8zXAFBt2Uyr
IYIb3otp+WAWP/M21HY/jzvrmNA66tY2r5v6G7Jp/5oAEkBeccdlvroVgLTpcAgp01L3B82r7WM9
SpRHVlDF9DvNu96UzazrghCc0ey4LodE7/C4K24pI11Zsy78hZMIymA2qnMSxemB8Lk5mWTgN8bn
StB06a9YBSxtphH7edr3r9a1aGGx28HTCq/x1XIgVJj7rdHkBmdyZYd35cHY2IXr3i8t3t5IB9OD
lQKTQxEj0ern3z/4teG6LJXfomcsGdGoUcUWGdRZQuFdQZn00yXgLhTWjcUI52E0vnZxfG7IfN/z
6pZOzLWxufyi33rermNqp9BgGUDN5ZSW/Y8mntRTTam+8bGvjY1zfGhSAYuakTS5puthLOA+ENvm
o9+4O4t4StdNBc2o84XLn2VgPo1Bf+NAdWWOuuzWDIueXW5rk/dsnd5zYJb/9Kj2lFldsyHrVN/C
NzTxY4m5i3MtzVIMeDjHZ2CK3HPbq2NaxKVfqHBpriVpd46EO0JFNf5UdHwgUIn2O7+5DNfCbWX2
zWhkrMv2aMvoDa+n9uT1fV10yrYaVXPwjcu1oMkx5Uacaqit3NjIrsxMl5iaFQxJaDrrnNnqdYQ7
S5YO0ze/njuzfi5jUgJi0Xln+WM38jKTcHb3/J7OtFftHoquMHW+xskrG65PzTT73fxdRGre5gpH
E1LlbV9C0qzvbEbGye8m4Zo9BjSN51qsVQ5Ln+YA2ic4SLL7XUFd9AnpODvNO1H50Bafa9wTdz3d
aPpKLHDJp2AqlBlRnpjDoDxENlqZ4jE2w/S0hh15K4OAwI1b1zcK3K5MS5eESqHA1BbbrPIumdMH
+EbKA/KZxY31eiXguwBNOUrNWb2rfJ6K7uu6TcOdpGR7muA7eSN0XvsBlz/9257CimqTyk4qb1WB
8pyx2g+6J/HRa2W5JM1U6ATKthKts+1x6Wx5sj0f/S5YrnbRNq7WjA2XqOlY3hg2PxTj7mf2w13p
IsLtVMQ6knkF4vGgJY+yAB7KfjEhdO66NSpn20VsMl/T+d+6hIWoKD/4jbiTNxazngUF+Qe2m30q
xuF1E7X/+jTNXPC2iKWZEqXR9Jo8zLr7h+rgu1/TDlgBU+liGWUvczWP0OeJd1zhuB+ex/7A8yLb
m6ILgrPQ43FtxseFmH/8+u2cJWmwhsihoemC0E905yarAlii+TXuLM0ee/XCKyXzACm7kwWQDMkF
5YcVsT+QqGCZO0XT4MzC9q2KbV7MiddJgLk8lGxRHSYtDc6JMuLNtHXijZwLr02PuTgUnVfZTKaU
+dxFy5ukjNdTnyaxV96VuTzUFoiVbB2T4KHIpfpcQSc2JDfOGS9vTczFoUqF9dNE6LqaVVBmaRD3
bxh0nFvI/dPpfsaL9pGkwa2b7cvvsswloYBeLgmZ1+Bc94FiBxt06thJPv1K9MTvkGxr7zbTB4c9
ZqVXSIbq4/PdhASwrVNCBedtn7tfQRJMR1woCq/qQ+YCUsQuRNpxxg8i5ttYyrcCImdea83VpSqL
jjWQDsZewn9BXr87KsrojU3w2ndw1nEcjTiKtIHMW/iR5Q035m4nU/2kNV6DdJTOWYOy/ie81fol
mIEfPv8MvJjTdprG4NxazOKkgmVnbfyKepnLTZVxumD2IrdGrDlBovOtGeSNs9vLhxHmYlNFOkUV
OMT0PC/bp2atXu/V5nXOQQnK8yEpl1UFLUoW8rjYRGbW7Z+pYJ6Tx9lzw3WDtFyLPTcOt6dI8F9N
OvjhjMwFpCi1o+JQnzrP7fiot6LJKCGh3w7jIlJzDC1kJtfiXNfNox7jLxvqV70WlEtIjaWIpkVG
wRnM5A9iVnNPyeSnFMJcQAp2ck0/7DY9T2HzqyTghQfk07wOZ8wFpGKNuU2LAVuAgSxDopevIpz9
3oLZH3xUano1rG163qrtC4xm3i1m/ddvxKPnMzyeJlXYkBVntUMmdI+Wb9vA5I3Q+9+b7J+JZKC5
z1vXPYu5xEZyhthOm29ETHfLlMyvZTWH85PCJeK+R8l8BoPd4l5IFrxFiGsfN1hTwhtymNd/STrJ
t5TAxCiDoFF8mOyUJplZ6ulHjDKYj6KL6u8V32OZ0bLm7+aqFTJrG448jkyj+ZcCH/hvFMZgm4K+
1iAdV3rSMtGHKQnnb2Vi9js8MKAoeG2aN2VJgjmz1bTCmBUH4cwE6TRnJaZM3vF4h2k2pQcukxZ6
Sjpcs7gs8Ti/DuIVwIvqi02CEvKcycLu6LrXZ9kE+j6AmO4jX1eDLq2pHzQH2cDnY2viEr4QUQRL
6HpU2V6NeMr3c3ZkLhy2sRGc/pAWZwYTl27lXTZTBJG/T7mXXxeYS34Z0Zb1fOm4Qc37rwGXvUfY
kv5UopGvJe2mh7//mSvbggt7jdYMrI95cSZ9eF8k+sOKI/2Nn3Ct7ctZ7bf7r+Ia8jfLkJyLEO86
gd5OLO79TGOYy3rpJuE7kInizOforAr2CfqEfgdVV1urWJCf0emYnDVJiiwKPgSE3Cq9uxxMXljr
rrJW0okuxOJJz0WNEvgp2uR9M87k0I67n8Ex406w4s0yzk0PF/SJj23G4y2v4H/r+U2dWLXugHPr
gCdnJGUeyV6RQ7eQym97cAW26AIOWtR7cp7Ysh0v1leHvu56v6uTK7AlOzUFJfTaz/1Y/FAd+Q6n
1/d/X0VXbh8u9sX2CQJV4VScyyVujkrS5SQi+GtXCax70jbYH3eI59/4Y1eWlYuBaaRlLNTSi7M1
FUUSrn3LGuGVCmYuB4bi8ngoFaLONqXjoU/tSa7CDxlkLgi2sHhMWjai40Wo70xoXsux8FPbY67S
FkpTKIyY8XWXNokhRZBUJ8ab5Pj3D3xtzC///1soY43lUA3AqWgceXEISF9l6U6N36JyQbDRCNg+
CpaeY4NnP3iALNkeV5/8uu6sWFkRdbG/Ts+8nWHDEv5QceEXKJmzuc6lHeqtwahAzfgh6R860fvd
VlwMzEi4xwU7Sc8wespRYgtBDza88xoQl/8SwdDO8XrpNUeBdVjUB5EEfiUAzAXAkprsbV/t6bmD
70xpApvF8DTwmycu/4VpJ6OijdOz7dLXbTMPxzKslN8Ud/kvtUUjNAWkOFvV3rdVtByqpPRc+i75
NSZVqWsl+VlZ9SpqisfEeh77XeLLlop3nJX8HK1yyFqy3tMh/eo3VZyt1JCSwNmg4ud6/DzF7Zu6
W/yCuKuw1UBHOxSV4metsNpTyh/DuPXCM5mrr9UgMpFkMzBHnIJzsHyN6v2D33g4t3FbkKYNyWWs
Ax6eSVAFD3ZAus2rdReQ0g28y4at4Wfk8hiEAVZ7qBNy46D734P1CycvF5GaG21h9QD0DWLFWO5b
O4cHW3H5CBsXHN9Z+iMNRJltiWWvQtbwb1jLzcM2IvaURR+pTNbheuLRxPDMGKC4QGJDe2MNLQne
qHVx2Kqe+AVWFwyJIGPO11SzsyXZZVKPXg+PzCVAuJw7Vmm0G3K+QsekC7O2unGNvbJFupRYQUdc
8GgksA7rV6i1jDIqhJ97OXMpsdW0KSvJxs9Id3znYfNlxmr0m3VOCrGFVTknNGXnrQ3XowqH9S5i
+60E5bVRcQ4OdVl1I5GSnfsl/sBqU2WAfvzyQC4VZlMCsx5wMmfVpAecL7+ndvdLeLhUWDDDQpsF
MTunuDxDhmZBtqZOPDdJlwtLU4mT2QhRC8jp/VwSaLrFkZ/XL3NxsF3X0BtfAPmp2AQQzOk7qEbc
pDyuFIQxFwjTNBo6vWC2XCCkbLkYUQgO26KMYH87tDKJ3sqCDh/DAoaph2JKB5XB1yq9b7dpPZCp
3/ym7R/6W2O/hEFa0ItR3OtgN2dUVnlV9DMXtFIK6YVhm+PzWEbnxnRnUkjPpp3lkKht5q1JonO4
gHULYPgcTdUtnO7KWnOVvRDTVDi3ET0bNR8jru/JvvjdTKlziJ4MMyPgSHrGQ+pJsfJVadmNpq9k
BP5gmWOFB4UUI80708ImdfsVjaw/7jXVfhdfl2nuqWr1FAf0jIP0407GJ+/V5tJhXbVWIUSy6Hlq
MCY8fGd06jdVXBSM4CCQ2mUj5ygp5kwE6hXZpV94c0GwkCljDCEbwltfHdNyFhkUbFq/lzoXBQsi
Q1GOVIZnY+mPbejxLqJudPzKZHFBMDqLeBPzvp9VmW6vTHOZ5NNSZUsae57CXBqMabuXs6H7ueN9
k6VF8cVU6a179JWspiufNQxDq2TS73g9M8vHNpbVO7325RdmlXyI+2rwvBW4Wlo7ko9xyjaLx4D0
A+orwYpOfgcdFw0raAMecmXrOVn09hDIrjuIWfjVgcCz6nmmIUzxiEE6tJ5G4jglY3+nVRj7zUyX
DZvEttdyGTEqc7NmwZS+6ZHOu3F8vzI3XTps13M97LhEnhWCzaEhrX4YVSLvl7KmN2LllQjvImGo
3Z/TpEXls+zAskDY6zB09Nbt+lr/HeAkCANNzRauZ7EJuG4T05yhqqLeLEVs/M7frrJSUdY9TDjG
9RyVff8wBpCxrpDJPnqdZF0iDOIyHSSyMToRcIRMU/olErPfWdMFwnrdVbD60hZFKxVEDVKRDbBt
ujFzrn1WZ3et6NwPsO2x55B1y10EB5z7sEHdst+wOFmqJkxJYur/5+w8muPGtSj8i1gFAmDasoOk
Zkuyx3k2LI8DCZIAmACGX/+O3mqMsdxV2MzCY0MU4sXFd89J7TVO1XEU4/Oiphvb8Wsf7ixWO7Cs
7KWxVxVsb9KuTg+0MpPXZOcuE4Z03TTznozXbg6ORn2DL4zXozp3Jdsoj2Lb7et05VkIt0+lT4tt
/R6QuYuE2YHPK92C8coDXR14lb4NmtrP6pa7HpxDwmXaED1d6+xDS6TBtaf17e+XfeFfOd4gswQF
DGjbcP1FVNNfqG71WpncBcK6tm+Hrm4mcB2ByCHnObC581o83CXCasmQ/oqqCTdM0BE1JYcgHlKv
A4O7RNi2KlmN9uXDa7sfel1e4pnRk8/CxFz7tcPXVkMXBK4+V5iMPbYk+bplzTu/pp2FuQ+QS11R
bnctIe+SN2x+IzK/85+77JcZDI7RVI5XI8mP0sbvSbd4Ic/cZbyQOR7bZUbT5dQ9ldsdmSev6yJ3
+S4TlXWfwSb6WoemOna9CA/wbLj1WP37fZC7iFcHU+Whh5XqdcIr2CNTYXx+SeH7bYSuCBaSdLqL
qqC/btn6nqrwse7b917zxKW5OGlgsaGr/hpv8X7uJPke7IlfMQt3aa5974e2QRXgda7WfyjAFDPf
DLZe63HnyEzKLFP7JvR1TZbHeOwP27J6Jb25i3M1Ud1Cd39VVwOLwyKLM/tAQuknAMld878evIfh
YJauCG3FAdWHR77CqM9rOF2ii3VChBSJ+quCMvKp59qcknQI3/i1nv66X5VLB4eGlQ7XbcseoujK
bHwjRPn9+zF3iS5lOW3whqGuWdkG82mwGmTPRIz+lsDY9m1o6/Q+Wbq991tRLuSVtBksPcMZ/cRj
cioTkx3aafzq103OOUojCR3fOOmuyRh8G1Qi83Qopd+Z4UJeJepGwz3I5LUa9YcQBsUiC72COe66
a8YV2Qcxa3kNEsPuzRQdu3LPvCJ/7jJe0SYyWs6zvE4RmOQ5QJFwSpAx9Oty5yTF/pj22jTyGknS
H7UdUX0JeX7P1p3D1K59LaGpra57lXyVeruWBmqBf/7y/yfn/vssw13OCfxRmqEIVV3RO+Y+Lvta
5YMat6PhUj5B2UucoyHc34xLYh7nZtpOMtThQ6SCBntfMsMPTHTy+LIZZvnCu3I6QIpxKMrG2PAU
jaC+6CA39DbUqA8dRzigm8o+wnHWD/eHgu2v+wIxMGwaBFYv25Lvlod3g9m8cg3cVcuqadJsIdzb
rtNQ5rqHuWZkuF8anrsIleT7OoQN8kgdLeHANTyXrac/OXcZKsFSy7CXbYXV8r6DD+7PetH19z9P
mlcOPxeiyvZ2sSZs9iIQ9rucsuNCMz8Wg7v0lOHlgCx1uxc1YZCdCidoWqE6yc9ykrtvnHpt0zUV
ZVwAQngCR7nkjW4++nWLExMQvQLA3uReQKB+OKyourybEu4nC8ddOCteyiDNynkrErPSouSyyaHo
YbyAD5w6zhqSc5r2MoqK1aj9IWSNOHRi3/ziApfParISj9ZVmxRBZN8nSOrkdVYGftujy2MlMCfq
66iKIXXConxBJJk3VeSnOwdHxl87ZpZ4kRxisxXgyYfzMtXteSn9fFtx7f+18TGCyNqUhKxYouRL
pcSZT71fQTR3gayGGGzlUcsKDZnWLfugSu13lrqqXHgGSONYpbRgGdZ+Uo/sgLSy30XJZbEsmxBg
wDCwCBpTlAYe2yTxLArgripXo+JS4bpOC1TObscpS/ixYX4pOu7SWGmaZLoeJlrsQzgeVo0MQwlR
3BsH9St7rktkpQp13KEt10LzuvssabpM9/VOauKXaXDxjAD1YNDY6FiR1KhtS0UuSesHInMXTagT
HeAusKPb437MwwVKiC9Cml67rosmwACuizfVrwVZ7JrrekqOIw4ov83FhdVWS+H0AEuuog0rkUMy
89Klt6jVV4bUZdWqBZYiexdgM9eiz5d+uh+I/eDVKy6qltmNM+hC02JgNT+rAEUANkPSwa91Z99K
F9ZCO29ei2be6KGl80MZTH4UMndZNSX2eDdVQov40G2sz+Nq9JyILqsmDUuivcxoUa38HnpZsMuU
t55fXhtN9utenm1DkrZDHBedyd4vc3lGSd8t4bbX2nYiCyv7pK3UkhRhzd6govhdtCV+B78Lq/VM
dWOjsrUYg6qrDmNDXyT+ow1+HH5zxYks4nALwzHhWEGQ5cRD/qfGdJ+8mnb1pUinqliUOIiQjoE5
yaxjuFnGwu+q6+pLQYkTyBoc4oqI4hJU4dnojVhXc+/37c50aXrKmNKI5HQwTnnSp2eIM//l17Yz
XaoOaunBZGhhVluE83K/7bvnbuvcdIc9irdss7SAoOh6DrjBE2a6EM9EpksPZfMKCDZEn/cbAA9d
suZ9mrDAr89deGjYM4h4x2otujlh5xQh76mVa+e3klxoMJyEhLzQsBVzHfIc7+xLrghqubzG1EUH
IanYwAxWrIWMlwaoBx3vFR4H/HJGLs0082TullqzgpD6ySz2stnE98udfFQ2Ek23OFiKyJLsktWb
vY/Dlful7OnLlvmvVyNp4VAEv7mlaHa4dM1t3X1I+Bgd/XrdWaVhxns8gjUMB0Z6jEtygiuYV6kH
d5GmaUkEF5PciqaPhzxAXucA8yM/W3XuUk24tcTDtOHDs3GgD1m6yVMJpQjPheTs6WyIsqbi6HQS
teIhFGYsSrnfkiR8mRi/SUm5UFNil5p1uMFhE6jmc0gS9r3LYvmObWa88Qu8BCq/+xHpr7OGzGMX
QFI8LMZEpc9VKsZjF4/xaZVpgDOE+cGt3AWdsgFm5cOShEWi6y88Gd6UJfOL8FzKqQtsMA2Kh0Dh
WvLMUqbyao5jv8SXCzpZynGtEy+tL8lbkgUyNyP5x2tRuYTTKKIeAlfLWsC1tP0gu3p5XhIGnfE/
N/8yhr8bW2fNJpshCVjopZBBv73rQ5ja5DB27k9dS4PjzuT4RowV6h9kXcuPf/6ZyW9/JvuP/MWK
owrCXabQXRjdbQGuriIIzgSQ2yc4+m5v5nBAJvTPP+yVaNBlq7aZ6a0dOTbUyP6FGoCvSSb8zjCX
rRrieol6hVNGLenB6Omfqt89zwGXrGrgCj7ANckibdDVB9tbvB2kfr4i3CWroqQjkPEfbEHb2DzA
+s2ecNcc/GJYF60KOe8NNGRsMY8QnXh5iIIlm+dCdqEq1iVIE4C3KbpIszwN8Z9qvTEvX5kqrspW
RMt+DYYQHx4uwXF9IVnGRPppPXEXp2pIAhqMYNbLCjo4S2BzQ5b1rdcsd2mqcYXtRgf75AIX2OZe
JEGZm21Ib7z4vXIAuDzVOnUocum7pbDQVHs/U6jN5V2Dd9xwrqFlNzeeUkfcldsK5mArUQm5FGKn
X+ZozkuLvLZfHznR+ARarlUqtoUVU5RDFaUFRzt89mvcOeR7HXWgfheLI6BSMMDNHlezemX5mMtW
Wawl2S6DKbJk7U5wN9FIUSbffT6cuXiVNBoggTVLMVZ8upv6NYWGBqxi/Fp/OQL+FXDCkGCJEzYs
xVBV8YHsVuYkjUbP1l/m679a1yWM0/EQZ4tdDCZvJ2i/y0zfklD/fWTFXEtMM5lMd1DIL5DA5WeC
HflacZ3eb3HZep0gzEWtwEbXi62qqVgC9oRigJ9LGPs5ejIXtVJh1cRDi+lO+2Y+RYZsOaqc/Z5Z
YZvwa9fPMpvLuSznIuCbfqK9svftHCU3Is7f78TMha2yrCY4pPal2MZe5yvN3jUieuc1JV0i6uXA
jsu5scXCyUMj/7aVX5ULc4GolLc0jghdCr1s+rDNO813ZrTX9sVcKAqilUyGC/qEkc6eyDaLI0ft
mVeqgrlQVNhaGgwZNl5Ct6ZQpoYYPoyDPL/9ZYn9a6EuhoXJZFu0DvXxs9in8TCkk9d1nLlYVNZm
7RoQYYshDT9AZPIp2YnfPHShKExxo9oGfa6pVKdGlW8UCbaz30R0lhBXAspWhM2FQBH9oSKjOgzq
Rtuv7F0uFiUj04LayEwBa8P1IPuxu1vnqT2KpfHLyTGXjYo4r0U1i7lo8P/OE7Kud6KL/MJ25sJR
qlJkHfZ0LlJwLdcg2D+FVukbSPErvePKXe2W4UqbkLVARrRt7yHz171tydA8TBWNb/2QV/YwF5NK
jFawgw7ngjbzvQr5py2pvaI9CIn9upzMJnn3YvBR6HBk+TwGY96S7Ubjv78RIsf/a+MC4s0E3sHY
H0WE+vrRZqdlNXBtBc38LpypOtC+IoehRLmv10JwMSlUZFGoUVtbjP1IDyYm3YlUu59UAHNJKbpE
WwipkLFoxHRdo/QNa9SNdNpr88hZwYJ3PSUz0saxovwhWAag74b2xwFCQjcihNd+hBO0khQVa12C
B7u0pusPTbLmtBisunxU2a0w6pX7uCsNlUIOS9MZ99hsaMw309TkZCamj43Ywocqnth9tJHOK1Bm
7vNmYDDG3V61xbbr76oZmlNMcNHymkkun5URaLCmY28LydJPVb+IfKxQ0+rX+MuC+dchVoNiDcga
TXgljH6gbvyCoqGffk07YbJuONJ488sRBp5H50zZ7p9h6kM/UxTmwlNtLOqwz5KloB3tnquyhuun
1V7VNsylp1TTi8iU01Ska77sSnwfu5J88+uYl831X32ewIvDSpONSE/pT5KKt6NOd8/xdFJfDFYB
IAM2XRixTflURQ9DS29kBF/ZRF3DwXp+KTYdIl1UZTgfWF1QokRu+zbM22h5Fkm5n6PO78WTubRT
qWKkliEeV4CSEwcW1lEep5249xsD52qbkUxCQ3ozhWGV/hsJEXJvQyhie7Xu0k5sy6wOFUZhggv4
c7m15V1o1/rGhvByIv43vclc3Gkl3NggC00x843pXC8pOyRwkKkAVuAkkwkN/GaTiz7xaEqhNkim
wr4IDWo4S+W03NSNnNorx4DLPsWxDGyr97Eg8Va+EwoWAl2vwvOcQgLkxs/IXukr5+APdKDMnlZL
ka1deNgSFERtVAWPCzXNsc3q6qyRec7TJaSQd8St1bPnnDUO43cyt/EUXqK17E87PLNPwerHRzCX
kBqtpcO62/ASVDXLyz0Cz+xZScJcQmrpOJ4WIzTe1Z3KIe+no9TvRHD5qHhkcc9CNJ3F0D1JZyXz
GXiX35pzVrTadmt1Qm2R7QtCCQah5mJok/XGY90rk9XFgDYh4irhwJo7W5syHyZdXyuVsEKuKbsR
pb5Mjt8sbBcHagPak1UiP77G4ifeig5ihrrFn7vn/wn83zXuHMe1HOHpXU1jAeS1ztDxoJi3l7eD
Gm6jJ1QJ9vdl1Y4Py9bIw1z18kysLE9MS/njz5/w2q/nRPhJ20mzYJSKSEIlNU2/xuXw1a9pZ5m3
dF1ntU22CMIVXk5/NYmfajNzgaFm2GGayGdEMbJ9A6EPZv1oQcado3qJgEyqDA8WURS8Re7zK6/8
zOjYf7StVF2ipmrEWiDiZ5ygFnlK23/8utoJ3pUt4em87cOLu/rXaX1Lg9lzCbsWhl23KDOndXiR
mURAt56YzG7cjl+Zey71XYZs7dRWYeuRwBqSfjnwRX3y6hEXnGyzaa95ibYrI8AfTgoFELEfU8Jc
uBEFHw0LtWgLo9QXJqNCMOIHrDGXnmKGBH2ZZORSm+1dxoMPiWlvxIqvxCguOiV0vCg1B+RSscHc
BzsiB9736ZM0JDpC0Wh/79f3ziLCs5nSe1KSC1Qz87Itn6Bu/cGvafprmD4h9d7AjTK8lJn60Uzi
aGAte2M3fm06OouoCdYtipeUXFAD84MkyedtLG+pKLzWtnMQBmUfV6pCl1SqfxokjY7wxI1PXp3i
AlRYnpiHFB8+yP6NSAfYaGaTn3wQc/mpEZ7AzVBG5JIt43PFzL3Z/FSomQtPQR4uk2mLptNVHFIW
fa1icquC6pUOd9EpPXLb84njsxmehjP9LcA1yW+iuEpQLevTSqSMXOK0fa+6/mOq1Y2I5rXPfvnz
f11DxUKhADXis9kePliR3Y1T5Hf/cXWgRvhpJWJ46ZH6qx63S6riG6mj1z7aWZREKmq7EP1BdXtK
58MqxdlvZjtLkpVNMCDyfdlJ2o+k3fOt96shY678E92gGDoKdMfYVM+qa3PBOr97rEtKVZupIxiA
yWIits9Tue7HvZ5umay80tuuAtTOk3gxbUPhwli9r4MN+mn75nm5dMmouqYLI6Ogl8yUXxqbfUnb
1e9Edskokw7LyuzLqhnKJ7WIQ6yI39R2sSip62yyC6ZJaXCfmysBxbAyOXrNQZeL6rKq3SoUHRej
6MU91PvZ0TTs1l34tdF0zsoOyDsJZIgFn5kvthtPa2/8RJOYSySl6S4a3e4taEOW5kzyf/pl9Yvd
XCSpETQug0qGQFKDfLbmbl+kZ9POWamatRSpDZqCwg+JN/k6ffEaSZdGSqiWWbmiYRR1YIPVB2lS
v7jERZEi6EzCFd7sFxtZljfxuKJSEuojfh/uXBPXgLZlFGZNYU3zGDbdtyEe/CAq5rJIM9/bRJSN
KrCAAFARoLQshzzY7DeaLo0Enwu7tGTqCtvW+31cMXmMrW9Kx8WR1qqdsmhqddE0/d8j67+NyeIn
6s9cGKkLStnJVe0XWJHE+UYtyangfjGbyx/tg7a0SeR+kaw/cll+YKy+lVZ4ZU9xzf6GVJIRaLcq
AtZ+KXeUvU8y8rzGEmd1kilNtdaGXsy8rt0hGpsEcvuN9fOWpi6DVFqBzSocu6IMor8D6G00pPGL
8KmLIK1dQMawShRekktoPvbTemYiu1VOG/02U0RdiadlIhOEzDJdbH2vvy4tJ3+N2oh3lc3Ync9G
QF2hpxQaoTzdmSr2Zfu7a+QjFcSL/YKy76+R50gHUoYoMy4yLcUj7xPy0EaDuTHd/8/P/zfTBauQ
X5tP5qhZ16VTBZS95TFZ5XBmmm/nqtvCA424PVSDJmUeinn+sMfpfrdgDn9dgmX+jGeB6jPF+V4e
4Wte3rW2jr+uI1IccTjW6g4alfMBDjpheaIkGo+VmOLzPkXKKwKgLuDEagNNQPT7BY9PRxj2tfm4
ttTrMkFdvmljYov4Au3U1Ox5I/u7dr5VD/h/XeLfdboTPjc7h2FFqHUhAmzBBwEa+ghlRpPcN8Bk
+sMMd5joQJoB6m9w/boH8hr0hyAo14PNKn6aWo6sYDQ3wZF2adjkKOmY3rMuJEVZWXFXV5YcW8ia
3CWoJP9shjR5QpE6CslFlo3HMtwwMOFLVKMYDz8upqzPENYdH0eK52UppvUBaoW6KIfh1vvF7/c+
6kJX5STaZpjQnbH8Pi5ZQYyfgQx1YfIEHilG9ZNGWMLJ28HOa07nLPF626Qu0iVma+eswnfDPOYp
Xj63niAzdXGuDL4luB+gOqmMqyOKH7+kQeQHj1MX5tItzCTLKGiLYR3fZXUJX63yxo7x2kA6+1Gb
BLRDEWFd9M3S5nM6Nndw7/ErlqcuyiXpmqi+67tiDwb2uCZ6hYCKp+sKdWkuYEpRVtaZKOImeYoJ
AWrSecWw9D+GhWRlsoMYVwEu8p8yGD/sIfecgs5u0VvYvwZCiAJd/yYJkNFM5OpniYtk1K/7v2yE
5vAxEkWFO0m+STyP9VXjlYCgLsMFEj1MArkEF94Ef7czMj6ok/HcoF2Gq5plsFX7HFzYJj7RShe8
8yPbIPz/a6eIruZtpXGVn8epeVyVeBgki994xQouuzUFWxfXqa2B/E5PREmbN1Pv95RKXXbLlGvE
E95XhaL1ejS9gmVCtXtdd6iLaTFV8Qr+ZXjtDEV5Qg3kdpBSeeUKqEtpKQZHugDZ2EJ2wXrStExz
VIO98+tzJxO2z326r1hFF2St5oco3fejHKnfEzN1Xfs2nS6dqcP0Mu98eJR4mLknMvPD16gLZ8l6
g9I0bMYuI1/tQTcRy01tA69MHnWBKaXHsF0gEHmZwqw9TOF+XIfaj+ujrtTUViVTmMRbegm0TvOG
J39H/TwfvMbUFZuaRuj5wAU4vYiA1U9lwP4O4nnwm40uL5XOYTekBLIBcd28KzVbTl2036q+ejkq
fxP+ubxUWncjpKfL+IKiSn5OOKsvIKiGo+6Z9RxWJ6wf+jBo15rEl3k14TEc6PY+W8fs45+7/v/l
wr/7DZzsGNv3gZG6Sy5jMtHkb1RyJu+WLiN5vYvwMsNG5BAziMbZoWzfcDXCnmkKt3dbze3bGUaz
32cYQnRnHkHds+w6do6aafkroSV55ghWzzD9Ih9CmbV3Nt6zg4FC9ANKAmCPvcOb9s+/xCuBjMvr
RLUNuR3a6BIx2T9BrIw9TjqGlItX8y4ABn1uoDNlHF34Un4eAv0uRIjq17QTEIQBpsxLLHMJunC7
7OmwHqo4uxWpvzY7nYhApRmE6oY1ukCdQ6Lsc4j3A43H8K9QWOUXGLjM10wjOGutJkKyotq+pCbd
TklX30rLvRzTv5mdLvOlCbwNFXylLgJv4n+1Q7U+NNg8q8NgsokdSD9CbCjm9JY+ZfzKz3v58389
DuHx01i9D9FlydLsiJrW7a5mQXuEpIk4K4Qp326M+8sQ/O4Xc2JvEu7t3Cx4H6KdCe07zdNmPPSj
Co9pN8qDhgp5vrFIv6tkRPgRjpEUJW6hNhjBaYRbQfbC3dIx4g9x2/BPIlqr9227ZW+Bfk0654Nl
WI+SgNzYFzz/wYH+Jah9m5Kufm7moLqDAtfyvoOgyoNRYz3lpFJxgbTBh73h1UnXur2TKKgZuzxl
NrzLNrXdDSxQHzqmg6vu4nnJo4Q1ue7E9KmisOS80Tmv9I2z4yl4DHdiKPeLMgpKiqFaT4lgN5Kl
r42wu9+NdkTuoo0vDVb1HYQImnMkuT7Jduz/msTW3Hih+r+zxO9G2AlU6m1qBpX1OBqgT0weerkM
MPwAL5EvsCA6gXFSnyBVMHxDcUR0amn9I6Qtz0O5dbnAQ8jdVG/pDSzhlQ3yPzQPH8K2Ajd8mfT+
fYIqTV5KdK3XcLlATzBoaP/xkV64if9eZd5N8419/ZWxcnkeFlRtE3cI3kmg1twqMR4IWaI82Xl6
GEm2+004VwoIRumxCMuBYqhadgjK+U4lnrw2/Q/9N1UDpIeT8IK1lPzsk7Q8j1Cr/ufPnf97OJlG
zhZvzAZ5LhPyS9Rl2ceEzOuFNbG88ibRp6mq9Hnp0+2S8HTxS5C6ROBI7BbbduCXBunXC8dUPcJT
sfS7UrksYFgPW73Pkl+GjI8XoVSYjyLM3v25t15bB85tcNMxI1vE2EXtq1L5qBGRVEtKP/y5eZa+
loR1zSyR8O47gZTxRZO4rvihbqAPOx40YQGneQahE/LXvth4+i6Qx85U3uzNCqUB2iwBxIRESqNy
zPcW50Gfw9pONfGbCo+LtjuMU2hsDV/0OMWz3a6nLWwPQcI6/nH+/xLM5xXPqD8rM2TVmuMZwexP
TdxG1TeIGbRITa0VjCPCvN9lo56oWLrTuGX0roKKenCaiMZhsVoj7iUKfdNTjVrOz3M5jHd4xr/S
dmtgRahg6Gx7FZEDl3V0hHwjhOHCGgdwNqME7n4I0ujaQVvwbShIyY9kF/WSm7KtzxBM/lmJYP9e
vkjsdGZu8oFk86cyWcsnXXXxF5mt5nmoFTnXCVTRl72Uzc9t2kadd2vclc8j5DM+yzQlwV2NKu3u
OTETpkc+IfqTmOSiCfKWhcNzJtrxOEnS5FBnwRhvrU2Po4kk7rpsuIpQ1HBiHvq8jbt3fbvza4bf
AYLR9bweuiksj3HQNoe2MfJtMq6wZ6TjkJx7DOcbAokZ+5R15aoPZaSiZ2jEl89BmYj7zsgwyA20
wA/tDkXg+71daf8OODY82muZfQ4aSLqlSRXTI5P0A68E+VZy+jPeWn3pGzF+jLK00jnKkYg4gB9r
jyC4o6Psp+k48tmcm7SagICIoEQyOYGg4Gin/mM/dRQeIF0Nl9Oxzqi5X+qdkucsWAHh13YZlvtm
LFf2YdD9kJwCrfDvzRatL3lortqDTWJ5P4g4fMAAaHylagDXP/RLBWGYfkH2Z84FrPmaj2WVLlAe
m9psq0/YNnUzHwLVpeoapvinORPaHvaxIm+ErAg/dKioOpeVlvDSNQs3wXGeFl09zG0n6me1mvEs
MN+v3QYHRMP6CRZ3SZ8c1SRYHuFSoo6qk2P/NmnTjpyjaUjIWWWUxecmWrOxPPZyR04gRxJd988q
CUz6GA3lUH9UwxCTZ52G+xznJSJHclC1aocWXzJ0wR2Sh3RXB6HwlHSJuTLdmW7TMp5RQFuxr3a2
Yn8TlAq+MALYfv+Z2q1d4AymGV2GnOLFwuZtb626Uko6dl3xMCW+ib0KxTUUE/6qRJ9Eb+FiQ4J8
w2BE51pEKj6zaczS+0WVY3pQpARglvcELjoHO21Z+liqJKu+JGBjxzNId+jypBr/4LhLHUCUYFn5
XL6FBwTkvAB7x8u5HnoufkDka8JbHi5ntnruGSbiXWqsjS9a9w1c3nopkG/oK4NX7hkGs/ZNm5rq
1IxBiUfdoRpskk/ZssSfOsZY/2XYYB35NuUyQsRCUixPbsKe3e+KJ+vPhtaBRbXlIgYIuq9B9cAk
pBiOYd009cMc1/38g2Vjwx5T0rTzl3bM1vQeQKYIPlSS9wgg9ZSsKYiMhvFDmix9+RH/Spk3/RDt
JMkXFqTqSSRkMneQXIzNicuJqPddwlfzmISY15AFlkFyGmi89Z+gr2Ui3DS7GvMYNhnZXd+abHjc
WTXX91nTyOEz2VMqHzfeT1V4sONATJXDpIvFDwkkCNT3sWxe6kk0qkrumhDaJPfdKreq6IFchvdx
nSFyB8e9dvvDmkm7VIc2irQ4zmTlL7urCQP7Se2xns+9GXp2pdiNtuikhS6bSytQUvXJ8jiGAlCs
spjmSi0lr3KU0gHb6bBXyIcVv1PzdkTtkT6VWTlFDyhYjrovqtym5FLDZvIsxjrq7roFfx8i5Lsu
T1ADTYe3JYVFVZc3YUv1PcKYbZHHSFnS3aPgUKzqvGcpJNW3DgPzFMQcr4FwmDUyvsNBhLqBMBNi
fli0WdSPBC6f8T3VKI3MBYQrqnwa43E89lPbhd/30QbmToYQr2vycUzslsd1FByrKRSBPBCpB/NV
02Qlb1SnWgXrchRKV9CZCslQIU0VI400dVlD9nwPNQ6oLJKi/AeVvEvwVzKEobkoKPOsd1x2SXoN
29Cm3xpNw/DDDEkjdW5iNpefWTgu9FEmfJj/4g0m6U9LA5s81Hi+HUjeBzTk/0CfZB7v2c4DUkzK
riqPQPwPPxJr7VbnzMJg81NCxRSetQA2/djOJF6vy8BwOco7W6XtVzObMntKw26qv6xYCLbOebJM
5Yd0E2VwbsqFxmeabGt1FSggCA4D28KoPkrKGaT3giW4a0czRMWCV2zxFbkj2g2oXrJhMx1LQTPk
WQgOE/INTnhEHPGDZNseXxbHtB1KKO9uS04VHUlyonEYtVdBYfstDjsUOez3XQ5T+7VRUTN/nXcR
JLiebc32IdVpW79nGpTID9MJ9j+OrmxJTl0JfhERbFp4ZellZnr2M15eiPEykgAhBAIhvv6m75vP
cdieblCpKjMrM5h65hFdyYmqDHhS49yU8Ac4yOn5Je2ieJEXDT887ivskjp7WaXdM3GZilaFvxpy
dVwPimR522Dxs9Cq5AOdyF7SQytCYYyMreO8dOkUbQ8pt6otx6LNGW7btl1ghEtnN5OkgS6A8qWW
2UhMfmbr5tYfi4KRDjl7JCLAjjPkUMr97FZiXajouoEs16HFIljJwyg2WtIxifiGNSC1n9uBm6U/
t1iZFEmtaMGj8Q7w/Jq9pBvMA32V7QW1n50e12kqsz6R6s7If6ZSVa6SQR/lwD3rsbu0TQet+eZG
JqsCnGR87sYIWUpwq8s6coXJZOgvLBqT7YvEE2Vnn6poOktAT7wmB519tTDdoWHa1SKJOiWGtWIA
KbPRsaHddoTzQH2f/ohaOS7NvvL8qzvYmPxlesv6y7QjsMWleVoNTo3PabSTuKR90uVnpCgLfl+I
NN4R5Eb4Hi7kSLI7DtfrgPva6/7UztEW/zdmvTgaWkQt6c4i3fvoISzRlvzmOo0veZ7k3Zkjp7Zr
4MC9kK0qNqT03ZSMk/Rm9gCvoAooXQo1kfXts9BixNa43jaLBYgsXKN1HhvhV9jVTiscDjd4CJwL
tFHzT9C4EK7hI2cLv8594W1RynEvWMMzDuVTeSAWYbx6dJaoGqpTa1nAAfOFQ4M12hJdlc/Hc+hd
mr4mB91FdMpYbPc7TY3qXqJkgYUdbK5TtGs4ugk8Olg2FvKXiDI7X7hidwnPzVWmMJhChS3MDz8V
cCezy9GrumMh5VeSLDPH7y1jtJQRUDj1qw8t9i+OTUbyDp01zb67GTfXE0R+On1tpyPur5vjeAEp
9AkgNlxHnD4ji9ziJ+F9fqwXPL+9fzkoQd7potUfkE64DLv2uAjEK34xtsh1Kf02btNzBl/u9YFN
MnRPGdaSyFPYAe6+hQwy3At0ilrJchskgT31kIVwQiTDYv4WSRKR0yBczH/kK1v9G1kh9H5rhZ7b
3x1+VvQ7PWOH/Nk6hsh0CIYPSZ8OXXQGq5PD4GJ8spiOpYwHheWKJQ84v/Oy7UkFxFaF0sQ5E1cO
fPvU7QaKJ/g3Teqc9htbUCv2vntq6SoidJRDjJRLyBpUoSEZaTbOEURMaIyMxypWeo7eVmPV5BsQ
Ey2ZLsPQDeeCcVzVjrW8kNVcjFGG5uwg7E8LC7bMVnSbfPxIN0/UNd0PYsoUPtfnQ+fdG+u0QMhy
zzDHnUxncsVLH6+xvuV8HidZ9h3X9jFt+8Ek5UoR/ov7OZrTBQ8uEt1xg2OpXE3VTSGU+P8RxFUD
kevLggsC5Q9C2nbeS7Gosc7CvE9/SBuiF3rkmN41bPbuR7Tp7kBFS+cDeF0eiXe8tfA/ZbC19NeF
o4kusUoW4sfEWQ4yti1IIR4owgBztAyb4WuDv3i49DAy2N8lmwq/32yRTPbZmzaweliHIX5Bo6Bi
rFL2wYlTpGPKXtcC3cppnOnKX+Zikv68rKx9yLnD2nBBxBktl+ixehL3hT5Dgp0lTwfaQN1MKd4r
08zYMV7sdSOGTBYd9T98TyZbdFNrZ7evxXeO/fKwWvjwNOV/MZyimJ2KoGE0vKXtvtYTrEb/BEQ0
VQpU4skt8Jppq5m3Ih8rFJ9sC03nscBjz/kKRNReBQKdbYMBv+h5na+Z9u9yksK7Goyss6KO8oNn
SAJY53R9JsXi02eE2UY/lPUcchmByYBXWRhVzz8wGcNPZO0nZAgigQrZtKzqoplGcI0CtJqTWuaj
g3mXK9xN7ln8uWTUyqnau6hL2zrdpihhpe6wCfDdJnnk6yjbx7VH5Lhvt5vdfYfAFteik11Bd8VD
2iy7aKefXE3cNz1OBHnl+BDrXWGZJ0MFysfVnZ3CWuYLN0OpI/ovum6EK26KcXcatk+TkSQ5B/4v
kadiezRHHyiyms6YXaM+NIdELIovizndc1LaCcaKZ9pLIm9hn7Ps4pFCuiK4HJYqsnRCg25ZDjAT
5A3pPv38oGGLmRZwAVxxk7ZxVrK5N7gegRHc0eFfamkOZ8aG+5XUYyaytJ77eP+hPI/OLE3zp3EN
UVRHO/4b2Hv212Krejq5znY3vCv0Pud9ARLKhahy25RddRa2926n5m1lpN9L+JkVGNcAZLoyAVsU
yhh2QaZ4p3m+g4YYp79Zt2Qe0DokJ3bej3IXBX3hG0YstCSwoUswFp4VKi2kaEeOFT7fPy/ZjAq/
t0d2p4ye73G6lqQyiNIB0F0c1x7WGhV1h0P37bcLiR0alH1G0HfguoKKej530ybqhBzLZclIe2ai
9XedQoHiyWaqSRtySxIANomcOjRsEMbxvJ3hfn/EDVvmpIQnX1/xNPMVMg/Nedvy6ceyLShacBar
u5YlDbyoKFqEkZUZ999mV/QYy3I0Tg4j9zEscSM71Iw1ZUfVO+pLbhBlGjIAHggj/8gk0u5dC+E7
CkXbRMBPUnwHUXtyfTxjYjLuGqL9N8I5KbpGgYFNM/w8yvR7lexLi+9fpMlS6d7Ze6Tbp5gC8vXL
Wpr8Nw0oH7mKth+DWXxl85k+I76t+6/LuvaKsMX2ruN2RD2xS5lFlla6S0QTVAb3loRq0UA1jrZJ
Fja6YNN4rYPt0NIhEMP9XEPHy6mFfLqDTuQdW2Ngm2gmThyhxZd+QhMI4d1+5BWJdAvTPozNAdqj
MzRe9B5qEzOVBKXhLMxGka+bZU42e5tzDfsqsv/K7YwGGMNt/mx7ozD+s336C/FkfFnyKLzmWPw8
G8G2HisPB740oUgtOhs3Q2an3+Pm+f1K6fIm9inFm58qkCkUSLLEy3CyRMB3u5vyC+mEbmCWjRd9
1uNlUHM4qlA4f9KR7WUZ21b+FYNWT12Rie/G97RMt0jrJpOJ+RjGdg+nXncLvVOx6U9KO7rWST6M
b0SI6WXKB/LZJpP6Qp5bhGgpisas4Py/w0RRdkNwgXza5rG9+lQWUbnDeaLGYjp6gNCv5qxAAn06
1EF7oQdgrrqToj13pEXiYT4NsawO1YZLWyRCNiaOIl+yuO+SejKGANxatjADOurWse5xfTXt0Ybk
x6J33MulGkJ8n+TscB8pcbDcL8gWqWbAHLM0mNbzvFyOQj5mBxO3LKH9ivBWNgBE0uF3HAf9g0Jv
cKMRzN7w7DAiYqzcgCfgnowax/j8Bhc1eHzOK6JOvlrV9VMVo4d6FF26U0hKHaLEWX8szyJBi+mO
br0La4rErzHhVjyCDZv6xwPtr2h6l4unPC3Goj4EMnzx06O/qDiu+k9Kd3aFzs+cUhrNX62L5wOY
p2/voO2VrBzRq5IKb0cnqiFGelmVQnT+lDGPY+S3f0FmLCEwARjmyJNTuhM2lzMrChjDLmzS2OPs
MnsdGG6/RuvM/jMlnxQ6SE1eZGoXeotmx//ETI2yooi2woyHEOMf8ZQzvMVgAOIGghi0KQxP1TQD
D+4nerzlG2Lf2r/GzhkpEx6JtKI+R2ss13GDGnzHlFmFrdhWHJYl/q6MXx9RFJLP2Ur/dwYt9+w5
lgfLOO7xTkb+cDfvC3rnpZC/6eDIL7Rs7NsYa4aZTIxbdB/gfv4lW/RvZTrloasF+qTH7VjkUeV7
VtwnYklRzN2SvvYO3VsZ4/2X5bEN4j5FByIr243pcmr35RhPYsk3c6WJ0Xc2+QeBMPxjRYm/YnTo
OzVAjcHKocqwCcG+IaU7H2pBVgiNUywZkGr1yCB8dCTu4RXKJiykPS87Q2XjOerf83GsbfR9R1d3
R+bdNT3M7Wh9xDsQV3gf9UUDgYd7g00iXPTjfOcEUTStKF4OcK0XIB6YzVAU4xbAEB/Mg3VxbCs2
hgjKXIt6IY2l6TcppuLpSHfzbhK4itUHc+1c5Uj8mWtn2+VYcR3si30baH78dg5GbHvMl7yJgh5f
M8SQ/4yMZmczc6fuV5uh/SM275dL8Ep90ENlWx1jnn3xMNP82x390F8gsTvWat4B7Z2oxtomFiIG
/WOAHPoJy1fj48SwtdO0xMi5AWZBt2rEDCLuBFD59YI/UdylkBiN54wltKtzOhs8p1hZUe08nqeG
UmiMKxkziZkDmg9XuznPXgof8EDxd0tbMjkeT7GGdrk0uCwQ5pHtuLIMzDLHey86/6nIssylDQP4
DGpzfo7z2QFACQFNeL54qJA31XsGcFbIWiKR+WhUtgtzp44BJ7WHVCO94nsTtCGZ666qAMPnR5fE
1xRf3We0ekDvAxqTW5FhM+HUxtMSrqzvTX4di5x9n1ez9c+MKkSwr/0x4kDgZqP2CvBA9s3MAJBd
jmjfaJWvmt+3cg/YLEFOCWBtum3JE3qv4DAlbE5WfNtjhRGu23zd2uzf/Zu2piguwon+W65iOb0U
LpHRCwtJGio06GY/R8sEj/Y+sOR53cbus3cHBmmiAuBMWLr04FaSPPk9SIYOJONkEU3iJoiw43nO
1lse58Rhpt3ivVZWsaepi7Zfs1sVHLp6UzSY8ACsYLVnGhAEJYdPsnVZzY61S/Gqh03WI0VnMGMw
MydeeHmesW7Jyl6R6PexMXYDIsHpOWQ2XP8FV3a/s2mOX7dZaMxCc6sfpnjV9pnJLL4CgnyWg8+e
EoRR3sEZDt+sCQa7lXPaMoCNo5bZeVx2SFZHtYofUzGEroyTbLtq6rq8StUuzkcKB/vvDoEETWyX
GQ2+8Q9T3uWY0v0+2prsRMTniCXTNzstaVGj650NtOtmnc42bD2u5BWDWTn1KW8MgMqi1CZBQMiW
y+mWJrxz5YLOUpd5pt2rHGH4gOri9dkkw/FHZitY4UHC4PVxSrfZNUWBdd87YlH6gfJydBdEjcs/
z6AIzVqcWhiOlI6oXNY7PczWIF2+6C49jTmtgI5m+gQ7Ju3rMaaqqLzAIj9dPAXnEWgwJVVAbMok
9qioWT4Wj4RHexXlXP3es77fMGOoeDt18WwYUiF39DxxECeajkVXRgWyUDA5wISvFNJodz3GKdh6
NEHychiQYVhrCwkbLNyn/srWjD4BtyZ1N2Tikbc53pNUsQ/qUuBVHGNuCeuLVn+IyMEXud+LAa1e
V/w/livv+pqAbvz3USACKX2xClv6JHPnbByPuNRLNjQ7IfpHu0p3Sv2KoV8uGjzLVsyv62zCTxKv
BJv1GgRC5We03M2qFCpBygmPnyXc5d+H4+jhwdVO/WvUI47p0XLEyWBY9zD6MKAmQkPaaAc6Cony
dDaIWc4qHDw2lssE9/gSVFp4NcKGtQamj3sgXYH/lW6KJ3eNxcA+RSH78evIJt+VGC+BFsSTwZc0
Iif3vp2zLq3GMR+hx21ldDxbKtr+PJtos+iQXfEArb57bleYpzV0VJzXCqI1V++s6I9qbq143bHZ
sVUBHgvvYNbmv1PCAkJTuqS7kCHpzrjncTMJq+80cDEsOWFq/McsbPJJebxTMKsLA7mX1svlLihG
JxBqwBkuqyj03gxdGD4twO5GmFZ99zndfsASNvwJGGzuAMDjrcvC/g73JuwKDljW4ae+tfnTitHm
iqOlfB2y3A7VOGNhCdPNwDJYF2XR8p6Y3NEz1WaYrv8k8qECOeAfxxy6gHsQWGPxM+xHAjZuRveN
gjHrv9M0h9/zIVNx8vGWvHcC7JhQNrlCuUDvV5+0CBidyHLej1ahQwcZ89fRGW+B4HsC+Uw2MRDD
1GLubZHUSiiAvw27Iu/c+6e0JXmtSd5vFzQIpuzSINFTWPenMPuy3ZC2OqbNSMVx3+c0vXKbzQ/O
a3KWMUf4MGA5SYD5Ik2pRqTvfjV40ABI4aN71WzBBYduTi2l3vMZsAPgUoQ4YlHiDHl9+kdakCrl
FoGccarbvjbs/yiU+q0vjVDtRxjszvB6LczUIpo3FB5v3Y1Eu/rSeYEmmMDxnSBLIQfLwoTyt8mN
1lyM4/3bHkmQnFga+2/H1YbLeDkUAMw9BxFs+XjX6iJ5DVEGh0QZxc02paZJYnBlHWoMCl2GzjDj
kjVYoBd3x7SOJ5/hn09iJ0+LMsD8ih6XjAbJU46MyxNg4UmUnm3K1iuQtde+LzCJwWYT1Psct7dJ
GbS8W7+7z63rbd3OhOBWiQZdTjw9Tq2Cwx84K9FWZivSi2fj9sH2dR0qN6OGYOOE3bxm0yUL7ZiD
21H0CRMY+G6QZtU4kBkgQCuyH8ugtpPTQrxAOcBrR5mv94n4b2u0hDoF5fxqWTQ8acSlVIA5zUWy
NvrAaYdcNIaHfgk0LDmv7Rw3fgGAgLtQnIds7XGCVIuxhCMQrdJa4VzqY0QLF7DvQb38TBKL9UvC
DUY3tT7OGnpP3qLvrRJQW5d0AQYQz0Ld1mxMS0CiO0ZOB7PEfc7nEglX8Fwu8qwO2r5uUIXUaYZV
KrIzctGm3S95AjJ2HEN4wLARTjtOxPNGInWBJIlch8Hwk4v0cYbryPDgBlI0o+1+j1hlq/BHsZQ1
za0qV9MjajUYFWpT7MVz35H4wyuT1iAm4yeAusPjpHTyGy97Vh+5NFWWbW1b7yYGyyFSUZpMxmU7
Hm3T9lv3mQlghpmOxWVRiayZOBZU8Sj6hNysBaCpPpNA9Rmxqfy0ceix8F7kfxhWD1fZHLBGF3WH
kOwXyZQ7AZEGLdrue53NbD0zF1hUqnb7Bas9QDPdelytyf+g4f5rhaevWNNFQDJsBR73DpyVB07/
HouYnUH7prWK9uLKizl6XLz9pJOZmt5KsCuiLZDwCWoPI0iH27Jj+TuQheUM0Kq/iwmW1iA6tLjI
Q/c3zZ25AIekL8Ps3hc2qI8hpohlW9EDYENpaWHP1vf3cE7lr8mgWH3MwCNOES102cu5SEtjgi6D
Y3Hdjslv7JUt+D43Uh/FrKFfkYGyZsTW7lxByTKWhSebryTUExKXPVYXattD1mR3J573SP1IO7iI
fUo/ZjucQlk80rwRyHasVnlInZ29W3ER9jQCH/NsQxeLB70uaRadAsVqFVAp58RBcAA02b5tR7GP
F7RtYX8DlNoZkFVhzov/5LLlv0kfjHyK5c5sYxIe5i8VssP15e57MtVykTa9HQXslD+5srG5w9eN
dXWSQkkAmnue5FMKq/js4Zh1X+di0+m3kCWHvUv7RINuzJyX9rXAStmMa29LcEvGg038f8U6S/uX
R57aUI6TSmbIefEb6DZgeOlLuE+vslrzTgDTDUnxc3UDeuiccfEI+rNPmnkb2/9vI3ZNypx7l35V
uvQLn6Om3WwXKoC6DK1l7iAdx42IkFloSCeTys9g+xycVxvldHhUorUfGCgn9EgDyo2u1HCEjxje
4PNLobiXJxhbJXFVDHa6AVRJIWfo23762qDeG9+njoTxNYHh/1wVChf/jvQPP3elwmHtHswyWV0V
CRw2MXeCxspLXMvj+DQ6d+CbFgfQ2rIPAKyrwSczqIYsh2TmriiyPDxg37MV311kAn9CtxWrj+DJ
MZXHmk/+Q40WL1OagnpKmiz49AeIV5489wBZxJeE/d/XyqDEhsUchOqq3kjMMc0aIAxXM69JVgFp
OqJntD5ONAuX0Xvh8ZbA/zbvpY0hTFCsbxGbTQjCs6NVjUh0cwq4sSMbnJ0rLvm6vzkJcqZWC1RP
UckMhL7Q0hq3a9C+cRuvX4mfoOBrwOeZnDzsg0Rc0EJbSB9w77u5QXZxtH7vSTT6vwUgJZ7COG/e
kdSdrvBy3SuLax2YMq4nBfJv2SfxLesiMOLwB8l4dNWTXLiuuwlys7shheSoBxmPsIFbEYhOLtD7
zOG6zNGiTc0WzYfHZZ/34sxkxyd7RXyUQFuE0N3jZ76tWlQ+zrAtK8YVTFOtNVxw/5OAtrKXHZEI
k633ha20hVkG4tfhm5oc5BFBHsUK0jqFQiPO8Q1tJWkhGJjKKBL7w5LAZVrfYybFtFuOKczS/pBA
CFlO2UbVAfmPNIAs7rHYK8x82tUGDGyNBR1uFnzY8BsE1nh8W1CwyFeXuBjEJFWDV/ElxhportEr
MGjlwG31+Oy1S7XiSXMkdBwxO0kXOTiYHkkEtOGs8TDFcEU9wQCHmDuTHt9jsbGpzhbHVf8KsiB4
88jjlOm4hvuIPX7RRND9c2Cr7MFwBzr82oEIrPakskzI08TVbqdqSclhb+IAgQ2/aYqt4h3wgD4f
/3bnX6cDWYMg4DdnK/ChApMR7CRjLIV22E8o4ZyYfgHv71mD0zfwreYuzDeo0ofxlhCMZuaEu5Rx
JP+uBPNJyFAn8E3rYfqFw9zlt9ilypbWZz4/JZ2TOP09IlqrLVk4/Edc8SVkrD439D+7A88lCV8q
JGcWWpynXBzDa0sXXNdHjBgrFBPaXUFuafLWc7W2Tz4eNneLJqhT72BUgfS0dpl1Dc06aZA0T9Cb
bJb/kUXXF+WedRZHVKCtQMtoXfShUbNNg88/rI2CNHrA/jzPmoTGx/rY5gB0Pok46PQTiq/0j832
gwNaAIEKWNvz/IGApMbMAWojO7d0huAqMcXwyidVIEFspzGl9TbE6Qw7gXz4LiGyWZ8KjBehAjHK
7E0aRA+fQobz20wFSOAyW/djSisrsRr44Y3zWVMk8b6UmB+Op2CMP0y5YcHjqLoO+OtzBNULOYFi
RjBLlwUS0JDs9t6mdt2rth1aeYFnnAQrKQPycnB4sM1p0v3Visjn32JP4/0zRrx1UocVAznA0S18
7GmyzWiOYdv4Y0sKc3YeirVMUHYtMgfYj0BbWqX9gIAfnsY4SgAyOhx0xYBgF0jRqArcY0dtDFQA
JTkkg4U+XoD0ve0JUKJpiAY40HfD85JzS58WdLtoWqRbd7CFnb7re8WOK8WO+xXydfqbFHssGwg2
4u8pZdubwJOF9aC3AZ6tmkINyuL5dYZGgP2hwOZ/tS1Oy2XvRz/W8EEAMshitIJXBvY9v4MoYXvJ
VR4A8uuRI2yJxNuj76Ouv+96adBtZHr9zKci2x/jvZh+gsvb/+iW6b4qplbmpVnzHKyewJ5IBPVq
5Yt241W3dVLj4kCSCmBG/HJFJwyqCQ9LlOqIhts0cNqMQm9nwtnewWveA4aI/x1kkxZgQ8I0/5Te
Hdi5Ap2Ou2KbBAMUmvYf6bKZvwOIwj9wQDbH25ET+zNEWDt46RCF1N7Pcx/BYzhEW3FqwZDPDYST
x1QX46LRmPhMjo8kwA6tGhVAlBN2vrrolULfgWWvo59/gZL7pzP+B9cv5b6bFYj+LidQdr2I5xZM
jOiyyqsVCjgSssIgwotnPS5UErdPAHCx61VC79ovX8iWEkkjIWVBsxUXa9HXIwk6OUfTHKXfY9Ma
+4FTxfy//QcAXN4iQPSpAIw9l3hwmv1diqn/pRJjE7xDxypP8OGc6D00ZLiq1YK9L1r0llVHlKQX
CJS6BbuVABbcYqaXjaYW4OYMqYJ6FqnJxSuAKvoKCLYXf+iCmSJeu+27gXfjC1ZM97FKKOoDVqbW
BbU/WofoVaB2veTtLljF2EZ4Q3fZQ3bKbJSrez9M2fCtz6cR5VLIiFw8BjB2KTggoxOjgEdOUHip
tRaxh0RFB47dHSIsND5s6OLwZvG7+1wibyZHXWL5yMPSIH0AdhuZEDZ91zvA3f08pPrI6h6Le8/C
IUWgyaFKwnt1aK8riZBawLM+LSBcKWEMz8yTDL1sfw5k6MgDAKGt5RWdWp6XAJEO22SWMnLjAq3x
E7Kp5qs2KstBQs8WdWntiuXO8eDfp+WwCBsm6SLLwmqwDgYU51mHVVyZRqW/bGFdPMIYIeADwYE6
dD+FBennkI/G/ZvBrQRR+5gHfDwxAaj8To7V5I0vphw/xua3ufaHwqegCg6odG3Ht2L37D0uaPEt
tXiTK8S5xdFX2CeJX5Ox/Zu6bP7J442Z0w4GaytlO+2iGQ5Ax1WEtoz+TlH7IlmuBVxGXrmn5Gg2
LRf7kWOzPzoN8DZp/4xoM9i3YyLbyyzS4T5Cq/O6TNxCg9LPeF5DSwI4hnVlZRzl3QLgmIUFb/06
jFY+53Yc4qctgQ71YWhd9DBpKFpwc47hcULIfAp1dtf3j9ZJcCpQfmLhSsthaAiLJHwABncQsOWJ
yN5H6OauJnFUPI96lpXHlFBOGKa30hNaXOYR+s5tjOx3xActRTmIVD5NCax3ngmqoqyPzpkfmEwE
BAA2R9dlAOKMt14PMzLHkGg0QLfUd7KKeb6jiI1pAVuYbE9Ro7g8ftCQmAqy5WX9J5dPn4dlicWL
3rrZvHEEenbXWQ72X++Po1IeIQO8FLaMvO7UKWivUwj8zhLdv3Yla8MB7QuwyjdMJIVp7Jxuj3k6
kpuYWnst0C9AaFFEafYKRcue1xi2luXjGFLIK5mnenhXUxuPjRI7FDsJOBgggr5dxGOMPMqnPolH
AoahX/qT8K3ml3HaiHqAiK8DQLxZ136BUujcD1sMk3lvkRFNSjRSDk/g0MutBSCbn6CBdxzQ47bi
Nxdn7HmGUF7iIgLHdCmM2/x1gLL3tVvTPj1N6dQONajhIJ6TowXVLSOIMR81yDAYzOgEs3mZmTT2
r0e04rWfeuEctiRw85EbCG58iFGlECp2OFXYlCcLLcf2cPaWwTJfX/L+kAcIFgctJzDy47yYSJ8G
aHyu1qNUlB32LbYKjap7XJB5fTdzWPKMxoiXgi3mzm0p0nWLiEINFAWop2ZwLaQhSDe9CfBflVkj
JGn+j7MzWW4cWbLoF8EMU2DYEgQ4iKTmcQNTZioxT4Ex8PV9WKvXsn5dZlqWWZZSSRAR7n7Pvd7J
2LLeqCiUE7ia3VgHexXr37zlLXqa1zI7l4vZffRYTpJN3rDhLKBdn9V5GHwHvoKrYwgQYiH/WqUb
+c2IOjSHVaf1h5mUQ37NrnHvRHyNwtVGa7yoss1+Sd9pd+4y6PiTBmvR9yD8Qkb+vLqkC64UyUF9
nfIcmWXGzHHidN3ZLDSdvjxfCDewp9mogzEb6gMYgnzoGs1OqTeVrfytaLi6AjCwOb2bxhUKgTdx
oFVz9b+gE1VQDY1ZhPzlnY3c0DnWjdVprX/oq06WW+xg7LeLC3rw33yrx49kVUMI54UdwXbiRoat
UdHb22VlTpGZ9C0Fobbcim7yojzJCxVM40gk2GBwWG2bTh923do3f6iwinASxXwStlFFOCbH7UJ5
dxoT5poNnoOP2W9yvpBtQRDS2jZbux+qOyOP22pXZqq4RRqp9qmxVLedllkhZ5mJ5rioKZLUQpvc
X/29aHN1x6c8jCElYdlCkzj6ENDhQpdabRKNCXrBfctlI3mArHp+1Bd2BNl+O25BKghzXZIRWNWW
PkR3U7iSseA6c1/0vY0m0sizLdbkXbT2Yj7n0hgMezfjIjLfpMwzlg7kc3kye108mqnjvcaQb0mA
xyieNp6GSOxiXu03ssrNrwU6at3o/jSfU9HM+9IqgGCqFYG2ltexAenpNwSoewmfvbR+W03hNBHi
Kt4B5O2yCqaaaPpDssJPVIaZtHs9Fr5FSWCSWKUn9oknRhmwyBiwqjA6co11+xKz+ZjXq7W1IRK4
c26XVA1nfsgb2BbBJgQRrI94DzG1Fp4sjCBOR32/CmijMCkLrQkkvNxKKhN3hbf2ySGZtWXT0n7t
wcf7x6aQVsxMyZnUg+vVDBpWkvmaTSFdTV0AZuHCKfq0Z2eykMNnOV3v+rXZGabwhh1Cl1rCmitR
/9L18bqlAdKpCBhMwBjOllWu24E+V90yFwZW42DpRBtqq1HNpE0b3BUrxp5mt+i1rW071NH0AXGJ
vUmj5tNYbBD3OgrLXPc1/xjnaSyBfUq6Ix/iSNy4w4hCqrig9xyDgFlD3cY0mHMz3dHP259+2ztY
juwpXVgcbScvDnDbUXe17k6Q5mWH9iob40K5OcZbowGRf9WzQmMsqGte6M4L1TJfWm/f8Z2gbqPA
TgNB+4gsZrAvbIupa1SbynUaebfWcxozzFuMjsl3n8QQHbC1j1Qq08j/myVYMsqmfiKm1NWOc0vH
F/a+0T3bdrNsOVCSJ/ZHUNoSrJdRfmer77CiDUkq3cBpcxAwTuQU1xEBLqTjUXShyk8hz9j41GlM
wnS0hYi4KmEVErAhNK+CSnoj5wLyZFYQtueJgtUJuE2X/kQYfZdHBhCIujPGrjcQTVh/E13PYfbe
IEvq3kaUUAwBXhIjDZM1d5y7ecEbvmmddnFu/Uq46y0gXzof4CKumwt03qpzzqtaHSdX9PZeJW1G
76cvs73zm9hIv0wsB+QFahmjjhTBdd7oRey9+41nO3ds2e1tXmotNXEaNWWydVKdlXXjEhdOMHAo
1IFsB2wmmw72rbtXA3cvR39SAmEFpDXqddBzgSBGjPEAzRkoC9j25I+dFEC0DLO1Z/7sZB8WbMcs
xrW8UyWbJj4b0irjcK6X5MUa6/QTexjjbjsVs7uVUgnGt75te+MLaqxd31Szi+jDmBJsE5y1g8u2
uj5qdTrozYRlymSuCgOwLaDjGRb1/bOJaaeNqt7N9F3tudNXkrZ+lDpr3+4Hi35hw2JUFblQnwnq
zDheumYYq2idlCcf6nUsNKCXLGFRRJy2Mg0nvy5+a4j4/aVOE68PbdtXO8fVZrWZmzLVNvnVZUC9
XCWRirMM8whm5cBZHO8PnJn90MVtdkobFwXUS006W2/OgE3WdVCRpJRYAlwyevuEbstHryWuzhSe
uOd8k5STFe/Hpq3ii6Wt+tXtOdQWQLkOLXa2CSis35u5z27runYVS4Id8SRa1o/So+tefjIFrsnz
3CNOfCWFi89rrVP3UV4xLgQ6NOSjzUS7isxcrMhR2rKe+SIZVNLFvO77XsR35Qpa+VjRsN/ZXLow
BPjqtrHol/Vk5lnhRh4y9wfFFpl6Zs0pmm3gnNdXfRC+xAsoIa89ZU2M+sfM3hTmKvjiNN1773f1
VqL8fDmJrihVyLPba9OcvqZzXz/xNiNcitjcj6i8v7tMrI/LIpyTWffrL5XlZUQmUn5ydddhowZM
A+oDgGEm898EXbR1UJpCYboWy0kDzOuDUXYLql8i3yoMDbSm7eheKpyh3BDcnYZWVzgTC0bkrjm0
737maMhp5foCxLjcrqiPh1Jz8Q5WsZ+FOVH2N9rSZBejnOiM11hj+uV2ROPQipkuhHkyRp1hTjvQ
keEDrky7ndMMhR0S8wZjaeeHGNrqP6BReoBjhml9P2tPXjrLh0a1yyep3MvJwKxyt7jLseCLtKNW
6h71qePu0l057oDPk6M3SXloNBO6WiuoMYn/0kNDTL+ZS+DG6dP8BBWGC8xcDJa3+OIdcLglxWfx
rxdjBZTD9tfmsCZC35tzrc4upzDASdW8NglQrcYT+Z1OWfO3Lh3MLMugPS1QQw/kGcynYlrGgw0E
crKsXP4plKUdGPbNB34UnQ1ldXr2nMI/JdOV6Otjo4QkNLB5SuricmrllpPMY/Bo1AlimK5CNFNU
SIBswXhsgbnxc7RJXPS4YJLRaR/IZFomEDBP6za0ntW9aQI4ilmrQ3PI5rdqqhi5MtxK/a2aZLrv
02WgLSazPpA5Td9k2dm2dSuTK1UHOmUxbU/mjWDCHSQle9oZeckRBtDtknOvdaAIMm7KQC+Mz75w
tQMLKuJj7C3u+6LZFkM5T5zRQIZfKtdGoA09f5kNF9VlnM0TAst80KZ1vMEIU29jX3phQkDjsR21
bKvlrD1HFiWI1dOXzUDle3UfGjuL5pUs0iXCIPXpwtfuh9Wf9jSz1qfXtcNNv4rmnqEh01erp9Ym
uS7QWncqkVt0myMv03awsQXWBN2PFkyYBHrG6+/VwGmWYwZ/dYZa/kpw0NwjjWN4nhEqW62cdixp
G7gh+RpBH8txywDL7ANVu+sL31+gla7xnmP0rWJrTnryVxW1FiIE0LOiWV8M3jnE2zHWB6pSvT73
qhBGICzbeEw00S1I83p1VEnR0kjni3mmC9OPLYInlw1xzEDMqDYsXWDvPHN28ZIqOQRFNybZhhVj
WKS9mQrCXPttYY5AQExV1OOgja0X2YUqXz3HZgrLCC6kH4KVc6c+v4MJY6rDoEA7qNav9o2FBsia
PoxDnNH1hsq/2OK5G387tZO94c/oET3cmaAxuzi3SVo9+L1ymvvKxkWQpm311tfsqd34irSWTTrY
Hg0OvmgcdSVEkTkUl7awQLgAy3alyPPjWMWMvdl8v6ABLuqYtbZ+g0Nb7jS0lyqk9i2eFopC+D9c
bpgxtBKFkUVkwmyt16opPmrP6fAdDyMX4ejkbAUgJAVh0rHMwJiBq/e5kkC66WiiQOPa3lJVTFuH
mQL40Fjt7FyJTxMo79LjJdmaXs1Ny2N1uEVmWqAUbSKgKi4CvmXLiw5kNm6QxvDfOWwFOgh9ASbv
ejr0VKuzaIaGwNeO3uAe8UNa983syPtkXdW+M6piQl1OR6imzvjLCt7qiEVdh+evNLhD36YBA8rq
/K+OyWqyUVfrX2BYrKM17bE4k4AzuDeIu7nAmk9ruAdRV9BNsEX5hmKnjjczprQ9paB37lIZhwyD
wUlkawUVSwJ+4WtDSIYEG0K974bnGA+m8UqUgX+/GApQI+myscw3jjXjAcSMMkZuNRiHSoLqYPkc
IzUleL7SrorHYNIH99iVCal8jd/Uy9Egm4DSbDDq3dAvBum4erveCYeivfDbadq6Trm+xk4aB1VK
LuuuII7nI2mc/ouiQuwVLVW0ilIPsc80T+bqGU+rNRlfbYN7RYxezL20IvnNVpl8pHIyU/Ae0z6l
VT2EpMGCGTPPEcXGwrnHAG4mDtbPNOMIcTEzhxy0j8HHjMeA2S2eu7myD9WQaZ+MGOx6r3BA32Au
IyS2qLLDrHfyLBKtBvL0m+5UaBPfDXYIXVLFv80X1La8UYykSKlN8TD1s79h+rX8tZ2sD3EcCH4n
XTzNJO9nGyRvdDno3UcywOKzDrxySay23jFua/EjdSoaGB/YGy2Z2jQkfq95nJqOZi0vGcWkudVc
VFY3v+pMq+8039H2wu3Wpw76C/8nw6g1GPyxzfG65EwqHcePzLEo79d1tiKWbAuGD43/5eBPIsBg
1a8wNouCB1KMWI06+HeW9LJTEav55YrEXEyU/WfXtae3MqX6wE+1/pFGDyw+TPQOGxrY8sgITQWW
HPujBv9/fzUZYnvR+FIEna9P56WvMNMM5vo71S3rwQW1PsSWV93l5jr+sqQ1W5g3nKLhtEdqgPRl
ykrMWoEIQFPXY4EwOAhtd4wje4mnCyQfIYfEqtV5YPc5w2zgCAcyKvGaZ2/CMxty06jbZBjzOuzZ
J/jo6FwTBf7WX8togxYtPkL0RceLlX9msYHOZCgocZ/ZyV8d0jC05ViuXxlRZFE/2KN3600GXNGg
leNJJvgujmxO0l/6njFVmAq9AwEcWjc/pAmMScNQOBmKbdznMDhZTjTeDue1Vz0SteIbYa/S5gwp
rD2bLUPoyK/tLo0aFwU7KOAdkwgzkfjTprHT7FSHU2aTetzfhCGZlf5SGI5j7CS72cxAlTwEAjWm
aZUO1F+NK3sZtfjYq2nxu6DlGiC3TgkjVgEN39ydoOwU6wJ9iZ2KcVI+CTw/6ajoQTFJR/aoWTnz
ADCbJZLDIA6aqzrzo0KQD4YyNqYHLkF3eJpnL0kPa2PO9j3RauuyKTqNN5dmzrpx1T94eR+rW9Av
rzxVsVaS5kYhnfcX0Xf5wrJfYIyIpA6Q8EVmtrfV2m7SmsgSTrcFQjdZoiNdvW35o0mjRn2rUlef
34Hzr3Ihna6G5ahtPGJNCIk5leTvWS81epL/hDZbNJyMZaFe25QJbHZund6Caai72Qj1iihBtetX
Rb+LLFuIM2kp5hww3elgI32g/OlhGQraoMIBfqli3W6XIBd2L8/IaJ6H26QSMoEjc6HvNiKp5XrT
jr5VP6wS8u5Wd3Tg7wC74SrvLI++HcpZCP9Jr3U5bJbJHpcT0zb1KRofGGSDT2aMmhSd09/IGJyN
gtoVzsRaK8wrhBYMcgtM0dzHADjYhtgV+OEsHv4MBoSLFaCfZQ8VNcobOmF35BH2j74oYsYImo1Z
wxX2rw69+yPBtHIcOxtK35iJcGjqiqmSj2L2i9eFwbgkqYZuU96mxpAFbBIvNsKTICjz4OCmwMD3
XltDTZ/ol2eVtt4Tt4K/s9uBiykruHtNr9+tcKv0CMzAt3TM9rtT6laLr4F4tQ0kgxHk8krFMHas
gtKj0dpmzEzY3dDUkVOCsvd9XgrmpnFpbyGQzLuiTMTNIKfmCNnWPIDS/2IDcIZtL+/fKRvzqDed
PFQJr4ZvV8aj7rXDnV8U5dMyTvF9T3CACKCI9bMjXfz3et9P8WNxHZ8HjjYl07ZbNW4adMsmMkZF
4MHaJcWb7cfd/DLHmdvufFZJLySVcNoTySYTrj3bsCcoTZv0B2+Gb95ya0wsE2mWOt2lgpOYijyT
beTkCxfrFMMrkmDgMWb/ZzJazeZs7FHhvXueR16G6+IZ/qXJPYtgjgGsf1uUXtr8SQn7iKOM5Bbn
AjNUqYDtPLI6u/WS5ZGZrl23EwjXnAyLq51L3CuwWVhXP5xxxevbNdlnb4LBhaAX1p0edwv1pdPw
nBD2LP+dmCVUaRPApo26YuRVXnxSeg5O7K7DAe2OucMs6/5zBrTPDlirSg2D28IyJgM/rU/cTQ6r
6ILUlcfaaefPbnYncAtQCZt5ROfpG0vquN6wHctiP1U1xwKIRW/erewBGu8cL8mHnRSmcp9caLeT
Oag2C5UiCGTP8GhCvO/HYghAW4YqTERirmGpzKx6MJkq0HQDOGGgAOpo3oqKFeynrsZqvp3SfKSO
Fo1hbCogQJocaoH2xApdSiZXRxQLC6YIwTJXy3RX6y6/ZZG3Wr1t42YVUeuKqQWjKfp1g4HMpLnJ
R+evVVZcKVwx7stotv1+WLLiw2NaI65juolT2/EPOneLiDdwv86IAbUQ8dmdsFa8d7qPe0dfEC4e
eqGb+Umyb1LfqBGPUAAMMfV3KkXhz6rMeOxtDGxbXMxqN2ChkgCqtXfdyQvTwnAL31nYLFrlBuaS
1CYIMROPiCGN5rE2w8XiMSU6UjD02JLf4kJpPxwWcmfR1NojpRAZh8tmJuAB5SyRnDT9xAILioFp
farXPPnIi37meHRr5owQQA4pOEbW4jzH2bOc0rx039Sc2iIo2OmQHUYC8sPcXGrtZLdF0e+GawLJ
DsKybDcEOSbLzmD0qX0RjD7lQZ8l8srn+Hnyu+Rlm9nJM5kK+twgmPVTE34Lu0ocT108KD+ueJXG
oSBuYIzt1P4zZXlX/R0qF4WfwX5RHhTBBZQo8UI4TirLdNr6pqyB7zxP4uhY0zJLblTaXzdAE+Dl
cju4tWgf/FpP7TSwaZ+mY2nPs7vDyTv2GJiaXuysbHblnriB+gElxX+Q7DR/GuZ2MUPJQ6m23MdL
ddaGapxvmJnk9zUL7V7XyVFlwA7rOYssp5rjqCSoZt+0dnuT1QXzV9p+BBciKIzjwvcuSIvOe8kG
iePEpmD9nbF8OT5aDdXFe04gkIMzgthROD2lPhVz244dKXP/CexNhNo0UmLeCOnH7o6Bs4jDDlT1
nBRG9rlgRnq0NGW/DtQ+COTgLhxKIs3s40iogtrIdtSJQKLS9R5RD+buMY+bABiEcVPFPdp6/k1M
tkDo5SPuNg9bxhKSsQbND14yPDSMbyNzWPWLIpTgjJAoIEG0ZCDPkUQjcs8YtTwDMOQAqkUSR1eo
Cv4rB92hPxNZUI1iPOSxIcbNPJtgRnpZfyTldXi5Tt78yRg6f0zHpfxaFjTPgDcMYm6gCNpygFV7
RjdxxOLPosZfHbcvI3Fku8lNnZsqJkDC9k3t4idcO2PL7HmXGPMMWquhxFX85Is/eK65K9ehv/Tk
UmHR7GP3tDhQM7lv9nmYxlSXQaEXxZM/asZb7VcWKb/maBzoZHOa9SRfwpn94vqWOb1AfwLp54pY
tRxqhwHbzo4tsfU9Az29ZTc1ERyYUDZrWxmYoapBi5FnZcYYj8Xrm6InnEB2ro5qtqqDwHhICE5n
r7uY1mND7vD02bntjNW+GPz5MPrKjSTlZyRkXt/CQxHEA+ZSHpucXTcofPOlrIprpRCnl7rJY4Ca
wXp2K80ojnlZ4e0e0Sgu3tD5Oyv3ta0U/r3SbeNok8GDPBcX/pFeuP0zoJjs3Xzpnbu6i/3+jFj5
nNC+hLlrNttOLWRL+VrKyYRgxmvdrff8FuLMMu7pwOC+J1R2HogKA1wgiqU64lu1qU9rcehp9Ibb
kpAZTGvkBCdEE3hwwHGWVl8aac03zdIVRwxnc7A6bNt2ij75DTo6vHlZLeH+MOkTJ9ATKeJ4fLyC
QL6NMTGURmqQeFrZh1Sc+L4Pu5I0j7Asx55+Ab/otTO4CjjzKLF7OlDO29i2BL+BDgGId+OVlAoR
OFb7pzJb4zLUBOtxwmA0TqdqV/ureBozvf/NkmiJojH4B5kV1mMD20K+MU1lwqtgwNh4LhiHZ7Q7
S2MoxmAGXZ6tJR2lBm5HZ0Oqgbqx+mWm5qBy2/COGTbjQtseACprGTMUrBgutU3B8NVZ0zMsqXes
pm7hv4lIXAO8nPXL0hltGJPfckpb2/tsi7n/1RBTdFLONZPGUVBQCMl77HwGwBfyyLF3iAZxTTu5
2HPpPHCzTtvKYLJKFIZ4pEvRTk45j6fOSMtha/P06yMAoHF0bDbw8fITKdJgT71iAKP/UsPXG8HC
nZyd7LJsPzspjX2benysAqYgTOwh31cExN4U8ThfrdzDvJ9YtHdADx63cTKYvygP1JMem0jd3tI1
klFV0oXYXp1onhV+zDz39ybrnPBDxSUlF/Hd773oYPY77EMbAUm8Y2rK6xjrbqtCm2Y12XtN0T15
0phf2EaRgKzVGgl4LbTAYvLFBFPgAYLKtJupnyh/eszCK6XgA0mJ4uQZ/3ASs9lRc2kcqsi1Zrup
Br2+UMoNcGeCQUC8QpKXqez2quzrs0j9OBzseLhZcoR16N74aHea/sx6aJJTlK5hXWiuWXCbvtP/
tB3t3VziBTEcI33gUi9uHSfttonptC96MZZ7EAXnjJDaR8pcOANa5ry7vBv8LbO04sjBhlzjpBn7
hEFtpnCoVofUSqqOGLruKgfxriI/v+uGEq9zP2qRttj5ma4Js7QxlqFrgV8mjTcR1kZK0p8Cy/ev
9XreKtcsbunVDLX1smo5G2ODF3NchzwkKMLA+9LQp5GkRWbnzK6FjMRU+1CaRFCpyGdFQk7IQkY2
+q88b8z2lHOppbiRZtH17KoBsS83hIZRMW+k5or4oqcUbUzPWY8zPgBZZnZOUdxWzD1zknBIYbRS
36tgPUkLg32CCKruHPp0QY5LnA4crJXTrv2FsTf9Ba3LUBW33MO4mzeNU8JYnpHX2Q4arUSMJF+q
InA68lZotwcNxKz5+v8zU/9bJOu3IOwhmYFwXNYNU81dfJDKDj/7z370t2xcchwqd1ateeTDee/6
5VhL/V9SpP/Lb/19r3bW24ZblrVxxCKJJWzXl8MPt/J8X6utGdApBWX0cRkUrdvqbHp9bn+W1Wx9
C8BNtJjZhyzMY9KPt7Q7r1x9/xJ4/d8+km/R6SrmEAPLM4/E3GHWTh61AuD7R0/y+8ZuZ9ZhRUxs
Ek0V/7IH9eHyVf/hz77+e/4j8h2VAc7FcscjKTYlZ7VxyLQf7p6wvoeNW9gyTabexxSmfmtlpkUE
jSd/+DC/JYyDz3u50IlCoKTE5FREwE8/S/W3vu0lqLqWYIZMtEdSgTfNm5Wrf/m0r6/1/5GKbn17
JyUXaEpP1h4d2AstKOHgwGeAcDICZH+4Z+X7tm7bFRgvGslfYhR/rba6xQu8/dE38fuu7oXhAHd8
3R5L3/soZHPHJOPvz37093ezs4aicgvWRhNgrNshHtefbfv5vql76UaJoJSpo04QvbfcCVX8LFje
/HZ6EzqX4ZRO1DFhp+HWNq7bVWgufvYF/2dnyX+8mm5r6J3ZawuvvWfdQkt0B4jL8YeP8tvLmfaw
xb03zkdnnm56I9npTX7/s0f57c3kSa4d+fTTsTaHkPVN7707/PAT//ZmehYBgIPRT8eYVZghoI0I
3U6ZP/zEv72e5GHhdgfeORoqjy9yocUltj772a35fWt3QXhDJyxY1f7qE29H5yuOxc9+8+87u3Mf
jmGWJMaKFOXf1xqahcou/uXY+i+Xm/Ht3ZRa1caVuQ6kSroDQDYzpTg1fvZIv6/t9vw+LUgtrdj/
4gLrJydpNz8rgb6v7daS3iumRHZHMAoQ+xJbdWcQ6PWjr/n3vd12sggiqEku5wAnJEJLnvMln392
Bf2zV+M/Xn42aa6mKMb2GBvG1Y7mUswWRCn97Ff/9oZ6BijJ6jbNMalXj6CM6cJQvvnZPonvm7tr
MpByI+NXxwxSbEgGiQxMrj/84d9e0bHss2qcuNwyvXwi3QUtph7/bX2v+Oci/j8uaN3/3+UQFi7d
Urngg8Ej+2Rq+a6xxxdURBLTWvYskkvTXIFl99C663FpZKD6ej0Jz6/WiDyJ5AVDY3HIBfts3Lj3
6XVkE1wbHWTa/o9YIFxAuMZr4rwMkLrvY0m3S0YDNImGt1QqmMQRylAoUxw7Rbz7PP12F6JRcS9u
GAZ4d3PtF7elDr0IubZccGNkR5cwqU2aaodytB8z6d/mbKga5+l1UekSLmvBkIw2b635a1u31uYn
r66LaHD0JASr8aNC+ldVtb0vsJeEZTIa8MDpdDAABAWIAtnp6mZZ3CRaGzH2zywA2FulnJsNti7t
DxHALpMDMUFAkMY7EYoCxGPtWjT2E07UhiFUTpBsmt36XRzfkocZ6kk/vefKxOE4OFvFctgQnv/G
8OTbilx7sMfyVqsnxIe0055c2Syfi09l4Og3VV2QJBO37t7QCOTBU0kogZddk35dYyLYYZkAMLV+
2RhWDYCCV7fGoGNvGDGcsmQE2GxujLY80LTWj4sXxzuhEX7tgLFfiC7D2qZA/CYSAW3zbhLW3eSJ
OaIJrDCNugtuLgzhQR1rQ2jl8xg4uV++5hlYVTZoOwNE5K4g4IoMtgtiVb2tmvx5LSsvoDqrVbS2
2p68kqdWUzNjESyU1JtbH0VMbclXvrNx4QRAoYQdyUXtyQ0gyr5IvROpjDOUgTppeC3xvonASOI4
8Hj6nWYJF+++s+xikkX3jmVgMqjdCP6qf2HKCI4woSiT+c+00q0cn7SaEooxMAnfCgg20SNn1kwn
wFmLF80x5Y1nkVBPmo3dkbCMbjdYvTi0nRpOsT9cGr6M13Da0POJ6dt5kiqLHJ1ZBNWk9uPgnOak
fp4HtTMKb6zDZsLcZPtO+dCj1J+U0M85SZRhT1pwkLo+liWD6MyJnNkb3E1DMHT6swEREumkYPNF
y/0qEF5VHN0VMdaFq3c8nL52siMwH+2xv+q6Hh9oO/71C09tKxc/tsvw6TBiidp2NgbJxPEqNlqs
5AKP+tdqr/fDwNqpOz9xe2LMe0m2kLGcSL5T5DnXvMLOxTOhaBBelrNiGRpZKKpb8UeiF2EXHCbr
mLCn4s0eR1yQ0tMfiaVwTmJuMBKQXVu9zqS98CHYc8DCK189El5zFsw1zOe4GVl00BwKy9FPGZGu
b33X69Fo+nedlrf7dUYdctMtMUYHx0LX95cp6q9aM/Y2I+yE3Iw280sPBmvnZQn5OOQVkJfAdzq4
WnvwwCz3BUlAUTVnx6Gwbsgx++Umk3cxcpP0pkHyZqu1Xd/WrCyJRcgysSP63wyamZnp1KXHSrfQ
vKpeETFBxC1bJnwAcke42Rp1U2adhOnmydYcFz0ir/ksMt/0tmSPA6aRxhVCVcTatlbttbL6SFOW
WpBywnL33Gm+jLjWGJwX3UuWIXkbfS3DFL/naVrjlzJzrv6wdapubUY/kVk1RzR43g3Cd/3xOsNq
bKhBoPkNuTkcM7G9x2XwiUHSePE1mjiQdTbCop52W40JJwwg+Cz/Pem3gqCLcJmVhg7fXuEmV2pa
6OGGeU5xS4VeL92tV0iyctxE8ixSzHUq0+tTr8pbwJr4zNqGW40jvK2ZAFqWBpwNQ8MukZmIMY4D
gwjxd8Np93Uh93zBtNsEy04UuymhxwgM3gKn1cgKOkB0pGhh9ON1jrv1T1sDRhW9VTwCcJnQhHPy
Zmj+/JjrtvMm61E76w3kYzCPg+9/II6PvzXCdyWpOnX3FMvxC3BNuyH7DlZS8SghXMdjohFJp3ii
225w1weKijUaqrRdtyDAIACoZL8nW9JPTw772DQMKHqFA0jZ5QeDccVK06nAPNeaob/Kbpv6siax
Xd4NM0a8YmDVnmUPCZyJXHgyduP4RIP7H4wUk70+dNkrSMDQHCfNnlQwQOCd8nny3cDyh3fZw4Fa
BIkfp2oGpyt6TyHkOMPnCP8Q1P6wgmXY4sm3rjDJgAExRjjYEm+Co4yMYtwfRNAYRIcEPbFOe39q
vd1aNMkJ4YTIZ0Me8QGneKs7+w7EotpayI0HzdeRHMw2tARh0oGqkjvmjiwoWu1xnonysVIk1eUv
8q3j3mikhncfLvJOUCwy2YnWJc7Ll09TWhqvOo8Urq/CbUUcRWO3on0mu2kdt14nG2vr5ab7Vk4+
Slun696lq9Y9ecxqbwvYn4X1D7suXzG5anbxmRSpU20ZpNcAZ9ZfYjW8h0aimA5l9sfSkeqg6ozm
bVS1ftOyVP1tuirkHf7ebcmBTM5Ek7r5/zB3Xr2RI9m2/iuNfmcfkkETPDg9D5lMK+/NCyGVJHob
NEH++vvlTI9p4Qzm3nq6g8YAVSqlUkkyIvbea31rxZmmWCfp0GP7SOFeZIU1XhkDfuohKqFT+b0U
B6Du9zi0rEOMWhCbqZ88+G0zXxlZ6exOYw4UwY62NoGNCQ0AHVMmYH9XWT8u1465UHgI98iCFoNM
LCDQbxtV+BkpFog61j5z3HZdmkXHllULtNiBxdCjbCp1hpoQXBXBTMPNhOnxvs5GdS79sXrALDVs
elfEj8hSGw4I6OH7LalA857pv66PuUUKECS+xCVtSjGmG5KKNSgr6tXUUDwbi4OBw0mMEOH6Jo1a
WPreLMKpdi4mQLkrLNOsalPx4KhoIqogumnRcFuYl7piZ7OTcq6DVSMGfkL+V29J2j5EHMTWaMmq
6znOuHKlb/xcJqZ5ijr7l4N/XyNpAxXmHPvaafN1ZrcuynaFiuY/lIr/JlbO/FbMYTXtgQzMAmYJ
yt8VkAQ+eRscDjBxG4DzPE0/V9mZ33qiWYK/PeGUc2SH4RQ5KCyctF8BXPxUFWO6f/6owO+NZdZg
u1LCXubryNMFYpw+0mXwc11d81QQ/8vFKOo8GDp81ccqJZ7jrAt4MI5NFtuPP/cbfGvC5PB0BLI/
cfTdk2C3Dc6KhrCJ/3ArnT6H/62Y+VblBZw3RBaPyzEesMEchIGINokCkHp2Y6fjz5XB5reWDKrl
oXbdmPtJOvWj11X6Ca1nd/Vzn9C3es+3Om5Xz5yPg1ZI4UiTnM4wYeEz+5nXt4JvBV+TJTB1EBoe
884gl2KgvkoYMjX5T91BVvDtcWbOKMSIpZLuBjKbBJIejqyCE8VPPQNW8O1pBiU3xc7E3IFhpI90
SIBfN+Ya7c/PfT7fnuEE8z94TKmP5gIKrJ3S/jwY4+A/rEX/e2PJCr49wYiWOtR4iXUUJbz1ddn6
EIZTSsKffPffnl9yryPgCp0+9og7U/i8cR2miT/XP/n6357f2Df6BbGMebSgnlMp4L3LucjlfwoA
/nefz7cn2CE/JkKbuhwLE115KRWyFhIip59q1FrBt0dXgWk0rbKejqglrWt7yusoRBboy598uL4/
vAXeo8GGSeQW0fBWAVMgEtA1b3/q1pTfHl05qUYMKpmOGDKRetUp71vKsv+5XFRLfnt0bVt0QTnx
6RCbENRAeizzFvSk/vy5t//tyS1a4XRYXPSxKKciRFpCnTPwM/ufuzfltyd3dL2+cZSYjtEi47ts
FMO8yfPcLf+27v/XD/3f8Wd9/beNRP3lf/jzj7qZO/yf/bc//uW+Lvnvf07f849/8+fv+Mvus758
Kz/V93/0p+/hdf/4ueFb//anP2wqpGzzzfDZzbefaij6v74+7/D0L/9vv/jL519f5X5uPn//9Uc9
VP3p1eK0rn7940uHj99/PXXm/+tfX/6Pr53e/++/rupeTW8VLei/vdjfv+PzTfW//2oHvwlfSBmw
jQLS902WhOnz9BUr+A0TpwluwMcW75g2XyEFp09+/9Ww/N98X9oQqh0U4qZ7uliqHv76Ndv7jVLA
NAO+Cam4dINf//7e/nRx/nmxfqmG8rpOq17xU4VzurH+eRxwwdkEgW85tis8y+VtflsUJ9kDMOpL
Mie6RY9hJwjkfYfCwtLlFDAb1o6XxwoxvivklTGbFHCYWpkVXU+wRlMgCQZap9qKM+D1fAjmBaZn
xMRMvlD0jYJlfoNdDttETDskOJq9KiSKnVH1Dz4ZZOZBkI/5lA6Eduw96BIQ8aa4eDOJPQN8MYIH
Iz1mlG/itCsQuTFcR1ho3nyKsE3O4Oc59Wv0gpPH6TVP8hcHxnUVuhFWp2AiDk6nErhAQb5fHKTP
kY4wn1u9GRISLJ6Myi1eU1VUG6cdiuuuSKs1sqd+45i65BM4JX4LBHTXUMajlPgLrMmr2TMMGk8e
qUKmT7dggB5yz7y/veqQx5Rh0QIeGTTJZFgz3d3i0Zb1wTGvFTAa0ghJTqDiHMWlNfVqXMtWex9m
q14CEChriJr9KmJ6A1F5Qg/oT+jQa2epNqgKsPo5A37BhenoSD8sAjJAYMCIR76WVwom/rtVmdYq
8ot7t6mSQ0WL4j6IG7hQRivjvfAmiZA6lQ8p1q0R7gQqRldGX51sXsouz9fzsECTaHCnKnhSJy//
uEI+gwnEs4odUVP5A9awrTHVYVI76HMFAZ/bGhF4mHgVzDUMZWd458sdF8wIF4BZD0SwWFdJZF2Q
zvKQChccCB7zILSxlz8ucxedlXF/6hFHY/nRjQk2ULzGe0uUaKUMRQuJTiQmK3wEZJtlJOYmvDdS
FemkXKHf10cFgAzF3LIAIIOdcMBKDXDNsY27wCMnOACTHlpAvzdNRVUdJAmdKmgn62E2qVELG2Om
HOetyO1NMaYBPw+pUQzeaxAJ7bP81ElurIMSRFEhZrvA6WGE+HgBYLbepdtW4sxMQHpkuCnXiers
XV/Y8UVkT809evryMqr77IPuogdHQg3lgSi7cafFnG4QLrePHsAkkBSwCdtAJj+UKttQLSLbwT10
Q0zR2WXrIZ2aDfsMzll6nQqpYLTYnPKMpT1Wc55uu7I8RwJIcylGJwk8ADlXPBGtkdl5DEnTbrgI
JYh3aXuKHsCMg7HDCQTAUt07rrRuW+OU83mCmtrp/GDjYF05LBxo6epkpoNQ4diE6cgooCHYyHqd
hJMd+lLEtxFZTTNEgcJd1w2+URBg+krigd+IRGShiXFuDVVtt8AsvOoNl6q8zcQFWM3gSjF3ugTh
FJNr5aqzJaV5wIQhcD7q2BHrGZ/FQbWk+bac1rbEMTxbHXE8dZvL1ezP1QXhPERICe8xtqWnz+I4
QMU1gReSW82lP8amIXAFtHNzmGPnvopaiDRB0vlbuOcaRv8JbJfO5CniYlolaVS8Sm0T+JfxbX1X
ddw7oCnqJebZIo0wjEz3SiaI8lI0omHV2fE6iivgjQbQl0PU0Vz08Bg+Td4gjriNnLNcG/kawa84
1la0Mf3ug74ZDLfGv8Yjk2xLA7mzAtUBwb+q1aMuM3IR/YSxxpYBU5CbBGGXe2NCH453Kzem4V1Z
eTLuPIsbtQ1xoZz5ROhaIfTWy2BAr0qGrWvt+1HXb7kzE/DSOwEEfMe7iEYAjIDzTRTnCYTTW18F
uNsaPsMu3+Sjb50vLt6/lS2Ug8yv5ELeaBVrubLiAlXkZNVhNRZb5JwXGj+Gqs0Gz0gDCzq/MhYa
3RG3396OZ2tnlRDa0vmxiUdyUMhx4Wecm+kIVNV/d5zmmDmQOX1nm/UmjEdn3kPkv4ztMlqPdXHX
4w5eEXd1arCEJrNyvrpTlkkDO+LPJNJ6NHv9+YeT3pkR65x0X1qsRRrUHOiXXT3aF9LuthXmSImi
VmAQwVYDKRtGulOcjaU4I756V5e86aXbLQnKiowAS1VdSug3WCnXtNI2EMS2QKmuZgFMkhlPAKJl
mEd7beA8tkDrrRoyoZCI44M80WgtQQ5ObkS3ItMsDvY+ZyMaquh8KmqaefM12TIr3ZvOPQtcYOED
GnG1ekieaeenCUEshOGtYbjON0SrCWCiNLzsMrlpp6oiV7C6aoU4r+PsLiflssNh2JGoTYCcae9d
s3AuCcdMPgzbWZYjGSTWjdWx2SZGrkLIjt5Da8ddsMmt/MH3/WTP8I5FEKslXU5vxlvDYrrtppR5
X1CQWYS4f93FdCZc8KR21Za7scQytVQWccfxj4ZEKRyoJ2tTEjnrEVjOAU3Je6Sz/iJKTDw1QycO
ILCjK7xCFV40AXFa1Ectsf9oEJcb2/XcbZA5R5bFZOXhW16ljZpCWtZAc5J93ARXtd/heOqHJERw
iqocAvimjuBDT/L0JPfjR7TUF1aqD77Mh/elEiExbFclA/R9NAUdD1N9B5PxzjVKtebw8tZnXrwq
OzwtbuEBgMMcwxpKWd5up8y4tLS5XBQ+bsOsmG5O1IbArfDPML44FDp+ykay1PToH4dZHeNI3Zix
OG8JBV+MER3uIJDUdyYzH0iCwD/Gad+3eXXRVrP/NjmBi3iqrXZRD6IV7IfGF0IPBZfdYL0kWLob
LO0rJRhSbvwy4ChEB/tLWY197pUYVt02zZ8TrKgvk79csJNQ1w6SoBCmEc4nmnq0ZaZ9wMVdbVgD
JxjfhB34nvMajYSKxOYACBle7ASQs6h2UyJfLM0Y0fCju6kIwChkrH6eMFGPzBA3w7qDfTY5JwEt
pIGVOfTbTLAxEVL3FFEgrYOuuILHyHDRxWm9KNZAwVCqE+fjtGQ0JrrDOBkvFngYabbDOpFqm2jC
GzIlbtyltC/LTIAMh49S2paxM7KFlcI2vlQzOTB7YciZ+e2AEYhTisX925z1hbc1hhp+WJB/MQ4R
p7B4LwQrQOxWuuyyMaj3OfFbYcIxFdrQzFCCacGKgeL8oFL4J3nBQayZCQnrLfEirfILm6q9bctM
7okxP8OfTd5J2T55WUpe1khGW5f546ld3m09qAbwSB2z5XdKuuaiiXRxXAptkVEz3ds2RyivdN4i
BolA/RUZfSNRN5jiSIe0bgFDXyGjh3UdtYxyu8RX18r3u20OD4ywyx6vemR4OOXz+gOrW1esMUPN
D5aJxWMNiiN+c5mSrUZZiIWRJ9ElmCQAwGrd38AsmVZB6sDKNrT5SF4lRkQ5CYhO9kKCHh5hMAdY
HvcWCGHG97GT79GAE0w/kDxPLnE5mauiHWl7FsDQmWyUCVyCpPWgxlS1uKlISnkl8pMfyGz2KgJj
f9G7TgPfWEeX4JiX674BQbkvmS1N66aAvqhmOHqmnhImr/EpV8Mc2I2Y0rcJoToz8/kVJwN5bjDk
I3Vn4d72jVzsSklEJwdv/6j97Dkr+xFmubVYO4Ww/KRbc54VdmmOYYW3Snu3xaFWqo1M0mviJOuV
q/W7ngZrn2daVyBDewLOwADK8dEi5zHbQXvyWbQNbzouXaf0zhyz+rKbh/lsQO2BZsIiPgnwn6or
H2S/Jgb9Q5+SFI0gTdC6Yyz1GO/L28hJy2kfpAWwGWy+3UMiT1J0t6+stzFok8dCRCDHjEK7542f
GJO/csZ+2qH/jrsPurOeh8rd4OITtJTgyAXwII7mwPz5oq7rqjpjre6MHct4Skol7jEmYGlNfTGj
YwYQM/YmdC5AIhFeSs/JzK1NOohLlJXXBk+VbiWehQS38zrRnTZutcq6hqSHgGiula5s6Kx153nt
RsfK8I/LkDb2M4xXy9k3nkyNdeeShsQwqlKvWjcSnz4M6S4klwFXOBOuBamEs/QsrguyGGKpwNpT
oy1eNmwWz5INDyyca+iCrvvumFF539pGNx48j5Xmrj252/GJIzGFJOTl0znBXgh8An/O25Ftthvf
qqGugJlGg5PeJGVQNkcBbBZ4T0fLeT+mhcW8fUzhBY15A28m4riNyJbfS1gONN+5RUMDojXsTqnH
jNPTz7ka44Porfy9SAjUSxZ7vEHW4R7Aj3jXSSlhzg9LuuX6GOvMJ4UV1RfUNwMnZwjKIrnW9gil
M5Zh4WO2dKyDdI0lxIsEH9tQZpj7xkNVGFeiBJiIkx8WgmJCnPshaaD1FdsG88KKahY+xnNWSMxM
Q4ups+TuYQCx9ZXV3hI01IMLq4PLHLTsc13Lt0gpuXe88bHSZACVBs3Twalp5AGpuotM764oeZ9d
Uz5ADCakBkEFNpgjTPGAMdl03adOODWNtRWFcWblXcTbFffKxqTtIDC3VPE4eU2znVOdkwvZEmdc
OzdzLV66MjhSJTCoDmxzZTT1zs77z772NrqeHwndu5zm7CkaZkxL8Ld7+gfZI5f6BV/HdVK7lHtG
+1bQferzg1v1PzKz3pfefL4QnrUfMXZ7CHqkRj/VL6GDg2z0JpQbYPGztmEZSoxHuzJvT0qJhECz
ISCiFG4YdMPp0wwwCzZIci9tQ905BQBWJtjXtMlvcyDwVmvrtRohHS0NqIpInUW+fd1rg6wRs/8i
wZtBfA5wSs/n2Eg4hY4c5muNiAEgdNyON0tdPM8IoKnOp73Io4NH0v3a96iQeAw9s9mdNsEq3Zft
VxaVK8+DJCbZyoTYFER1sPiO68n0XqHeniVDoUGNjCFZ44g1omy3UG5gnX7vCV/BqnMgdfVlDpIV
OZ7pC8ZVcOZTepiX6KWQ2Q+nxvNrmdUr/Y/DDMwqZpEMS9RiG7suH3Vsm5vBGXcYO9+IWy9CWGpM
OJgyb0cTqiVO6D1Jj3xg/aXfOKNej/by1pM9vEqrjPeNZmeqMAoP2uZZNr31QPpmWCvess0r2ap6
sUzQjjOF6wrsw0eXGtu6T/B8s6CjfcvOdGEyzTXIQrDgEiyNBDVkYSMyxe3kZw9V7t6obETD43Y3
6WhT8Us+Zekd/CA92Jxu5QLmkL/PyZDcyb64aww810QeIWXbEaB5Z3J0h8pzmeUat9sUPRRDuSnS
KPTt5VIE+YOAANT08piM5qFujF26oMZYvD2Y5yLsCMbWfkGau6p2pj2djX207yK06MzLE5U/FDao
AFlsLCc+4F2/syVkpGgqjhZBKdbopOeBaR2hHuG5dQ5CGSdZT7VuhvRTOwQj5vBadqbTH6OZzHg7
uCVZSO0T/N5EfgCq9RNn01rEv/Hgr4u5u8YUIK9Gr72ij3KgZfOMxu8j4mC4sEUTP5BHl1D3hnMS
8izoW/VLl8ziDKt0tSccIewSVoxsrODrJvMUZp0RXE9ThYMtYxjemMrbUEc9ak3ehoMlcpWegJQi
6ssbgjDQmti4kzu2366H7ZObxVVRmneeOhl/gf556kKm0b2bu9tlCoLbIU7oWxjEvcGnWGurpc8B
GhsLoE+Xh1QnBzwTmPQx3zh5b+xp8JgoBOyN7bh35OUdZgfIIVgFSJ3t2dKiHMhn+km0PW4iMRxp
blGF06HcM4SiMjQ2RLfs3aqsEAH6RLURa4PV+J0AoWdlBEf8MRv6TTwoqU+ge15dklm6RpJ+aIma
ox7qEYH5x1NUqySeM6uaQyaDTSyLvaNNgwDTyw6bZjmBuyMdEtZUTlvEkmEeBOvKAZeNt8eEISca
LTlNkHwdzeNjF8OXb+MnVQvuWLVTbNk1NaPvOtes11BIIHy7WQjhEJunL4wLJL638GG3ReVt5v62
aPwDkYYPpr2E4wLbgA/cCbrDYFOtQYMzLI6kdo4SZRgQVmFO8WsRgJYgX6wal2lLCY7sIW/f4Fhv
4hnq50QpnhaZt7UgzayIvcFrb7b7sbY/K9gKi7V8yS5FlQYbLeu8gmc6Ov2AGuKVHu9Tn3gyi7eu
Wk7QGEETJgQrmYEXJfxoa6DnASvUfoxtdZzy6RWs9gUu/m2Pl/mEfeqa4oXkF8imJ6BL49GYIbJ8
MKZrGYtN5fZnc9VekLmz8QfiuWrnkYQ10NpW+pThyBuJ7nMG4uZb5zLNDP/CLVk7XBBiq448ZPDa
8cab3RcChK5yt7us8D6uLBvzIfLYft1BseIg8QguZotTSJNH9UI/7aBJiIqGlJAbUrwOERQ/MyDK
ukV0trINSkI92A9xVIdke4Gs5GVWXq4vsgX6OT6dO2mWLzJ3gjBF76YmNa+wMJfkdbhHqOzW1rJj
gfeyfCss4GjuyFyZeDF5INCB1qrlvDiA2Na4jCaQ1rS4Mf/j+QQFeGxKh48lAWlFe+994BKERNv4
u8lTe86DL7kyECGTgOoVbRRyJG3gmAY3ZVY8VNEQTM8BZRRH2RQz1NJvl6KYipZXTevIO+XDtFxM
wGsx0J67UiVlYW0M2eh5MNYQFIRYDyOcke0icTaHdpN3y3YyrOhWJVAst6ms05qIiyVPdpgjnYel
/CvmhAx2H7+0Z92XTZGAP3IKg4yKyPW/Fssf2TpZYRUl1xR91H4E/ijPe/eLCYZ/Wy/jdNuaMmdw
Ghia55zTEwwCSaIzEFBnoMPZGIvaeHHXvGCsBwTadDMIYkYEFTtdOeWXqdcwWwhGG7VoEpziOCWE
eqza87PG6EvhGMMiAms2kMeVJawTvEeZPtg68nLkrUoAehKT761jTdTYPm9bLmOgs4o7onHcrt1V
yeKrQxbUKEi57AI0Wq4GGvoVafF6rstXO3P6m0l2y5Wl85jIG1JRrL9NUv8Yev1pnvOPQdr3YdtF
+qOrVf3Vfx+l/Wn6dtV8Vnd99/nZX7w13//l/4dDN4dx2L8fut1+NsN7kf74pf76pU8+f1nXVVz/
6wTu9O1/m8BZ8jc85p5l8j/+HxTxPyZw1m8kePtWIKSwBbM2pmx/TODEb74pPRPqQuBYTHZPZo6/
D+Dc30ymdUgrpGBGF/y/zd98/zT0/uf4TZrSDKCy2vB4rMDzvO9uTtYX4olPWCBvJncO6Ul8EdjI
gM6hPrfV+dgZFMRsH2ToTsGS6KPGfP+cOEOqYA7gp0T2akhnvcycscMpIos0xNjM01KNtVeHQzbP
wToP6vJuLkFPrfSctfUmV3P6yFBuCtZFDHkRGeeUoH4kHOOrcnOz287WQGfSN2s0gYk/XPSCYJL1
Ygoq+QHwvNihU8Y5TmPcp03kLzFphwHwTrh6QXkYRmXNT9Lv2hmVL63OEK5XTJhcSv1oW8CWofeg
biQCBtQE+usuenX6lEyWiTMw2MumhLewgM2m4ZvW8QgspkyIYK3c9CIA4g/yyobaQVrUvBBoORj5
e+nb/quJgJNTh3B5zrNOBo9LmqXPLfzSeRtrZOq5BN69kkFhfdV9zzRwxktA3wpp6mHSE/Uqy1pB
XWLJeiNIqCThBxRnulmIPZs5FTI8XKV1Gum1u8jmPs101/ErpbNDo6xFa+P0+XJHtjWS8qpyI05F
LsnmU8cvE1pEU3gbodOBsOhm6HYpGK1XlY7kUQZe5V97RCZdVoNnk7mnllNg0tDR6yrUlBOmSGw6
mYSw2N+6oAON68Vo7FXaezDYAcnNNJx8cV4J8Ko7tNaxsx6stLJD6xSDthYVldG2M326tzbzJDKo
JJiEWw1dw7tdSgQ9e+aCozqwBfjN4RTkBYSFiB2I3IE1LGRIkTS3QdwaYftvOFIys1BgQ73OcLv1
ODIF3bke+83GjfuF7h2gjf48L4KhP0+9DMlf4oHzDi2vMxnLEjPZHlVuG89t4RvZu5wzW20S3gdp
nkYAyNC2vBZdu5UzZCBip83CUjuxXFetWEiL50Dcr0shTPwDGcFcAIREGyBjLOZm0zadBqOMagPM
NTlMFjyWMeX8svTEPN2TGkW/ObaavFjPs6GyY5dPxlNatr3eJpBCHQqjLE7P00ZY/m06tGp4cEEP
wjJt+nl6KdOsbFCGjn16zxY3ZRc5bOUjKS2kvVCg2+MlRoBguqLX2E8H+mFKbhv8Fgn3ay6iZ2CP
ufPF+zaYSTKUtULFDeRu1TwTyurXNnE97jRW1RqLgZ1uEyAqKNRJ2Bugi8R9erAySW3e1QnXhoq5
LS7drvTlVcGAkklWpQ1xZEBbByEce9PaJcR/ffnU2FPo5PSMNqaLBheSL93XTZeWRb1t6WfQV3Wn
Mtlr0ZvZLhAFbHK5lLojnXbEjoSApykvIUyxckWx1dsfdVahcwaqNUBbs1IXNwUdtmTrAv/FUxTN
vke5CJWeCqow+0ONSy5hGnv6qk2QQboXjtOWF3YxqWwPQU1RsJPS6e9hcBfJQSkmivuir2i/2txH
EdzUcZS7amkmOhRwPRxmJVYXMWqymDu7IkmQJSiHFKGCpCPnzskG9FJN6mg3VHqWj04AZg5QTsE3
0cyTx0hXIwp2WWcvue13X/itXFi+2qKUV3P9ZFLFY2ZRgr/ADNXNK014IKckq+yctXSiJmJ9M/kq
GUssN0na48wC7Rhs2kgWxdYxdH9lu701EizQ+JfJuEDzcNy6JQIph/08kT3QrerJTz8tu/Uvyb/M
6FfQaX9KvLr76jnmR3vlOB16bIOMPdui15+3deZC5VAOD2tS1E+SHDl77XJs+Ihqm9uncDm8sRid
ItOGqIFLAvYDtXOzzC/BZIISTPBRkdVha838SZ/EHEDGG0J4xCDlwR5OzQFMSV166CS4p+1SRfpx
Mpk4nENcy++bvk7y3QR7yjiMXarrNRuGQVYfsJxnF6A3mXqETbnilGVrGdm6pHl3Psy5aYP91MOy
pr3Zm+vELMeHkuysT/K/cjP0gmG+HWlcdiRxwKBax9Fg3ieJ6wKks2nwxjW0HNqWKroYbUd8wO2c
6IFaHpHsHWM5hqURfHKgPQPqiVoU/bldey6hVsFcVlua7/Ulw1IbfiPBXfd1DG1pPQqb8UBlOwRS
ka/enWN5TalURDnfdJiC0b+nwRDQmIxy1qJZCz+0NFSyM8hHKLcKbdr3LT8+p/FfuSS6DrN9FsV6
nFaVF6h0jRaGUY1JaO499DV1Qyy495QRmwMiB3wdkyTgT6tIjMlzXjFKJCpIx682aznXW3cAepup
9egzBS1GQE/0xf1iMlf14BNnW8gzdNeEjC+A9FkVLb2ItKW5rZ4aknKeaD/azwDgcDREjl1eD15L
lLFXB2jfMchH/maM4rHd2GlXPlg9g3rqFPIH150kYTrMgW4fOuAsLUTt2SABigyaDJ6XTaOWta2x
53jT0LuzwtzLcJC1tvA/wLXW5lZP3ngDUk6dcklpQZwKLGBQSZMR1CcnecUhoO/2pkqYrMZVy/bW
SCoMSjgrotixB/9y0LVDe1Sn3W1vR/X7CVJYoT7RkAVTIdDJB4gL+ITILoYQm/kaSxAhRE/OVHU/
4N9zKZ3OSa+hYhv5Lu5rRXRKnepbXzjmO0Pr9KFIA8RNJyKaWDc6bUYsVYstdiKw6suasDCyBIjf
DRs7L2n+YLx6lakZvC+DW9zbce2eWYkWjwQfDrDsdVF/uL5dkitfpJjumpoeLRuoTtutF5wSuYvO
dZ5a1uE2lBU9oVXuWda+7swOeiM0nzI8GfWSdWaN6kcKzJCCRtdBujarJiB0JAPxvXewq8+b3nOw
O/hmr++IJCI2ETxhNjJyzsbr1h5hfnI/xZ8utLD5WMxj8lLFxFOtDN+0GYJxkuIgOM8SbVfvkUc1
mCdFCgD8dJV0hoOzR5vc+nFdMVky2pwCUWgJfXp0sn5NJj2SIs0IsAaz1ZVH+mtYWfXULDK0AJxu
rLbBlRUVQXZdN71N1dvyyK7N03YKhM4FsrpAxHhJmceeDZktplVH8LiGzDpnctdNLf0hw4cdtkUF
paOViOLWh3BW2HSt3Ka4MDAv5FvLqadbJ6ho5c15Hl2XBTqXTVAtAJYlwGkAnJxUMtaKNH4mAFV8
QQfSZWiaGcoO3L68HR0b9MsdY7qqOBaArMz7+QI3aEdGyiywQNqRwF/HOAzaPNLcqtiqhlJ3ldBz
NVZNN1VvaTG0JfZVMbXkXio50eCV/itDQucxq7PBgCefVejC+EQJQZJCboKkqouwJFxnWisMGpKl
TM+fWT8QaJMNQ7Qme2C+rd1C/RBQdREV4XF9BvLF9uHA+oH+GYALPB2aOaemHmablW4AAYe+8spr
jFXpD0kU3QvZOnpaKc4MTpizwHLOjs2s2ejITdSK2x9+YM1Z8yYuy3xZMQIFJjsIScx7IVrvJlaJ
/wKgceTQZXrJB9REPwjbbFyYTyb1A2lAk3MKXc+wgCUEtgB065oP8LQwpDhEsQkF4wlYpotYilVG
2iaQLYyvr1nJRBrsMb439rbUizYuPb7beGBbw3Jpjs4p3DKHBi08Am9MqLmc1xJIX3JGxYwgJ3Z+
NNqldxWDr3zuW8Usfs6s5sfUdxEBCJhjY1xjdr1sOjY4hkXGgAhCtVLScdFNWa2jbmZFk65pPJ3S
tzwAnSohsascX+dliq+Jfs2XG9dTOCerZZo8LBWEiYUDwY4c15n23UDpoHeEsLDBRWR2aCZc04nO
mdVVWC8GzzwqV475DlIomrUBNSTWMMCYN1hAXZdeRV1kkOzJ/QCzaX4mNsiwk1LAi8NiIbUXvjPr
isonUlWiWUwXvfTsYusRAneXeXP6I63ovK/mqJgePXIcnrSVte/2qA16t+zOj/XQYVY0hz6/IwQH
oU1QsVWsRDvmT9lSURDhPB1AanFQvXGqwL6c0by+lFiLFTY9InZ2+NDGF1/M+QTxFhx8uBgxTVFC
i+qntl3I1fMbkbwD92rGFRZtht3xzBRoNbpO/1aqNEVyKrJ3pYL+OabPlBKjZEnyKHw3O6cVTEXI
X1e3JZDJV8qbYlxXchqu3M5RzwG8XNsMgS9mw/MwpnHPNkD5hhmwPMV6OWX+kCM1faDbaLyDIoFB
LFXqPi+2PHF3yFmgV63lkqEOSYbbrib6YVVx3LmYp7L8Wiatn+jRLe++VqT2UNGrTwxg7bTlxiqP
fkVML5FLI5humUUQg2PlkN02KRNwOuD4V9M8eeR8Tn7EbgOKl1skBkQSdS70O3YyttvNklfeQ2+L
broMMsZHa9JgA3kkNzBV4TxxFEUDmcQbE5j9R2rNDTNeETvZTbKkBlBFTI+nBYypYgKo1V0xKOYv
KnQxlJ52YV3qpJpLDgx9/eS4A6f1xooCUrVNEf9QOc3VnQN84/+wdybLkSPXtv2Va5qjDHA4HMA0
+mAwyCAZTJI5gTE79HA0jvbr3wqppFdV7917TXMNNJCUmSSDaI7vs/fajwzFQjz0IJeHNbKo7dI7
ZihVlSOnKWy9Bq9GoQy7JVfMndgIHtv0JKVQ+lcJXZqsYahY7E+8VNWW5CoJmvRmJSDvyKC4hRxC
/VG4YBvAr0tHxLNzG1f5Q1Nif0zCZMxSoHCxQ61jUxTLemwDHW3dZYnFWwo97xLXATgEPjzipf+g
Av1HUfubcwvE/feS2uHnZ/vjv45d8Vn9+K/bf87fN7r6LP75v3V/lNf+/m/9Q1/z0cqwREkbM60b
gB37l77mi9+wpwvPprtV8hS4JSb+6XD3xG+Yzl0R+K5HE5qn+Fv/Etjc35DdQjvAlG4HIcP0v+Nw
v8Uy/qCv8aWlAFvpYr6nkizw/5J7UJIaTPpvrKPlETrkCaG2Skcf2K8ALPSRu+u9+ZVk/usfPrzf
hdk/GuvlLSzzp6+Lsx+3PScOQjPoe3/JMpFMDmoC4dndkHfthR0b2eQKK/cbpaVsAqrEetYOmfLB
j4w5GkltIdYzhZwNRGbL63/QW1k7dCMpuAa2dJwTzG/aCNrChkHGAi3Z8BSuf7p9zzjU11N2nvt0
+JUAiLvOmBh/WVm/Z99NoVnkkPbInLw/q9qJv1dM9a106n5dQpdADkkRYOCNpJciTHEc36p+FD3P
ZNdHQxCdcgPCauDyHv0izf7xSf3njvsbXe9/uGhuwZQ/JUfON9G6SP+cHLn9ld+F61tCxBXC9oRt
E5K4Yef+ER0JiIfA9/b5fx0RhPbt5vn9xuK+cvAMcm8p7srA56r7/baSDncjr5nAc11y1x45kH8j
NyIc53YB/98L3Oer2yp0pcKTyXch/hocjoylhWP75RlMNic1XxqsMZC8SwrMbRjh5y4vgZluFOic
sac6PRR0D+KX1hBEAoiqr5lGeviJ2BQEj6pWxP/xuo7fROOU/mcOft/GplVK9ZljAnVWukHV3GVx
h5+1w33ZX+hwzqtdHsp20wmyxSvcUtGeq9UeE0Zy1nUrQv+Oc5lzt8bt4i4KG+pgodZ1TCAZL/Dy
2nWmHi/KUDd0b4WyeAbggU/WT+h73cZV3j2ZspBf8qrIrLvbzMLbc8ncMsbt02P7QleT2TZHZURa
KXkSOdznXZmenbj1DkoBYN9hupt7BoRJTfaqnfosfsHewS2Mz7MJfqgaq5vgZDetR0AYWH2HfjjR
UT+WdFc52EHbqjK45oDJ6tM0eBpHJbV2cw6DwvWBWSeOzQyb0QT6zgJM+A+09qXJUbRoQAcUTtH9
yEMOfdh/eVnTPTsWNLnWHGjylLONo93UXgegAdJXoKZ6UzJ51mt8DfN3RcZj33tY4YBxAl1YMiGv
I7U/GPHYHG5sAL7Y9mLQ3kHs1fRJJpSUi3UWjRYmXS+KrZ8p5+d5hRJWQd9n18fCveww4qTLKGqE
/DTwAi6KtgkBrGbLQ2xofF2VpIncezWM2ZBiEGapuq07DwV0ldMVB88kpXErwkHSDu1OV4wV7DT5
Tp9KlzHkThqmxE2Op+zgT6yoaev0n7mSrWUH5LUxV+FPOV3bM+Nx/0LxQj7v+8BP6S5QsJnbixfU
sX4wHihwLhYz1F68IR/cSzwWMQRYzbfcjeahCEonf2sgBVMsgf5jNpRLChariaLa6YDwFAQ/BhpG
5JFMAlV5O8Z9pLVhBE6/czIn6nfKKqH1DOFsRvo7AnO/OMMoPxyuBPdtrG0E+IHHdi92FMxR6Yce
k3rVthpy4b7CprbzO009rtrgqccI4A0V/p94AkVy8fHfL1z9RJrHG3PHa+gdj53pq3QTxq6lxhD5
YjhD6ANNAgMnZBVH8SYapJXiS1puve0RFP8V+dCZxj5P4LSBZ5ymh6jHlLsepmyI6VtaWgjoLWQf
9BCQv3GzdvjJaZUpujrkVy6KG0DYJ2ZGgQjpKIyRQjl1cqfsbLTUygAppidMemi2PvyBOlv0usj7
TrobqSYeBaiUnRe+hYMdjmQCRlIFP/1kwuthfMZTnhGa3ZXD3ifPYk6azeAZzCG69r4gIrlhsLZw
anGMlTltFucE8hmepCKMhN6xay+MuUupoYSExvpDkRPAjVV6L2pJg4mt7ti6X2t3Zqfghp0B3mR3
rrpGpYO5lj2EonypDIfidcCHxLG2crt0W9QAhtHOTfRMaCRmOSQiwPRpYC8omq4s9SkUOXJkMntp
fte4lh9eWAMiEY5o+z9idgZb21DMdci7xCp502fobWDG8majIymvpVXRItJVaVbt0tT2JhZabEHe
VaBnHoxeyrq6nwPbf4dmbmn8mbZsVmNUz+8qtfp0T7LGbq6Nnsk25XQQoE/0Wr6XesB4PDnTUeZQ
XW6FWP19h0v0PLtdvtyPHr/UNmtQW6s4jb290sNN8JSOTREhO4DheUkH/d4AWn5wCSiunBCkgVfI
4ZFpqKW1bsntR1mmS8xSAMU4rUBBo6ajESd1TQ2YTq2PGJ4eRofGPaapg71FF63vHjhpBz/skjJw
uNhwvew5yDbyhh3HGTgcgxpJG5R69NgsYUCJeTnEXyitjDd5VzjqQKVrs03hoD2Nzlj+zINoeY+c
1O1XpSfnetdbmhrVfkFz3UZcxO5j1wjCHZI4HSa5ebSDddm33llmCfqjlds4YyNARH1HRaLAITm/
CM7lZ+XENKubvyePqozNFDeBPZ8jmG9Rsc7TgQrzYOyS6i6v8X6dIwuT8CPN8f2LdkipH2kjsfmn
PPcZvF2yI1A2b3ty+NOWNSaOJ6wGItvSwaIu9lJcwaLwkcyWf7Vjwwk4j0rqroMkriYCX8LD7Nta
3WuM+xJCepNm5m1uxvxL7A0t3ScTEmsUFqm/Rjypz03tzB8lMPjj6OfNY2wHPBfikbNlDHd8MoV1
V8Bbu2+oEL/TctCnRsKhf5FysE54DrkjFbGuc8zeYMQ5PhTHMXIEXigry5tVXnnLyZ5d6wOYYXvP
IBteGFXVXVeY4DyOycxG7qYBdUX2CG5evgfGx0FJTAsWWWffKuG77nWY+2lFkM0645NDFh09cVLS
vHSS/hKA7VTulTO7NXSTQK8aXmLbtG9truUYEUiU6Q9l1QcMReybuzh/ok6ATM2Y2fRyZOYoXazd
BBjwIWs7Ct5j6iZQvBpMcyhoP/OOLrBoruMPeyEeCOd8ZDFWzCeMLTU23LE4Eopz16Mfp3eBz0I3
xW+wYHK3yXn7VLxt5rQdkdoG/1ktSy9xHjXDhjwHtGt0KeBQPc+NnGqhT5kFGOulbmjrKLHxkY+h
yTYq7PDF1kv2aE+sTJvJDU5jtkBYr+Zsj2eW0KU16HVURmqX+1kIRR0NyWbp8QlsnYdBKJqXKFQ2
wKchD99FnEEjSmLnwRdZfmxypidp8HmGGMwe8BMHn7Gaf+ZFwQovMv6TiVmJsGnuTzWhjQMdXeET
BjvsbKkHvV+SR+IwYbmPg6vLB3BJyaauikvDonjFJOvicY/STcQwhSgxkDIEKXaAK1VhtdUWvog5
2Q9a2ruZimccOsl8yhzPpbezbIJTCEfwMPmDfyUBgPEKQ+P9BITnycJv+ybyqLoLuSx5XLZ4lpf8
IisaEOrSW6gZkfKNWtfq9oHG2PqxWq+xf7AcXh7mSeLGzRa34KgcVGcVMpKankAJrMCN28gPzwzf
k2i297Fyox0h4+yAOxuXc9s7GCXj72Yw2a1NYNilvFYPGdYsnrcgarva5SZLmjuCoPZ9bdodvWHl
BVExPXao+ywqswcfqtIBkJ8PBTCiNMUf9b3sK0IeTYL10WmaOL1wTbh656VuWOz9yFHuRRPBeJA9
oHq02Oyrq3v97JP73Hba6APr3fk+i2iX4WRHIIKHXYBYVeqk/FEtTvulkUWztz0Z8uHbl6rnRibo
0L0EAtM/vX6KPKrcqWBJqJdP61VeFhANF4rOaHIqv2IQGdWGrVw/rlMjs0scRHRwTwY/FIXMyb2L
Qeyk2YjteFnHMICWlhwTC5C1lSRDsK6TNjyxcl4w1wKUHJHFmHuzi+lS3PNDXyQHd4oYAzuygqey
pi9CUEd4phMO3TDjil27FrhDtjKD+2AMG4JhSuGdUWq6jsfkF/EOs1+oniNwOs54TrOOWm1vsKxP
ygGdU1Rg5Wpd7YN5WOp+x/t1wdCd6+94dPO1DHD3FU3bvHJZB+t2ooQHg6pZUfoRbuBgRRyHKIga
J188dCrr6PJC/TZ0lZ21x+zmMQ7tdSbjn4IABBlS2o5IuWCgdzm17JOasYzzEFOhV06rOEH8hJyR
AL5Mg1NX5+nb0I0jE3YY7bRyq/PEPddOgjKQSnZHi6P6LowpTrQ697ZSWbxp05kxukmUPforFQlf
We9FO9yj/WmWPGMmrBsfQSGGI95p3h2K/udY+NWvxNgPeSbnneLFci4r6j0SIni3NtJyRxXYdKIY
/dGgTzzXHolPCVb3WIZL8K6S7rVKGqROrIh4EQrSBxRosyIH6qYZvY6xy7oE1EG111DjaF+L5EuC
XrgPVTe8OLJ57/MSJJdgsu+7lrUmjr1tPVUZ92NbbegxdlectdrnmIX1waPudF11OYeFgorBpikD
PiRCH5s2hDg6su48EjG0t1R4DHddXVqshsvpHc3/axMmxcnLU3WXxKXiJq8+KPEillou9p4FnSpo
dB2XceNOvr0x7lLvMjUE92YqnVOSps9mcEhO1hgrj3hVMLpjQ89D7EHw1SqiCjJ/5/H7tfK9Zh+D
KgOrwGyDxr1pmpYUF8C1Xa+6Ty4w8q9Mh1s1S/0869rfaOzru9aNqh1NGfnFCYE690NVnmWfyM0N
ykO2q36BFxGAYJAAVgx0ALu9nX9LKX+xrcQq7kzJjtbEDgxkRbYOf9YKkTV59ifrfWAeXrk3SgKR
Bi87VUVhHVBil8O8YA7r5prkkyuI9+W3BnbM4wMhtJKyj2Dx+jtavxe27SQoKEdFmlj1PiE1z8Sf
tj/V56AGglt1agS6HDYvnPId1vhktLmsx5KjEXkBytKf3KyOn6gUsV6MduV+scLwZOyu4A+75Ics
nqU4T9rXzkrCz7Af6yeMrAwBdNL0GCpAFgezZ30YizwsPWQkqW2TvNCdg4W3LPoX6u6/dxIwBZvX
fEBKaNgNEYeiDTwmV822zsavgfr/xB+angssGgcertlxoVz2lcPu8AGixb5ErHspViOOW1lx+dgl
KrubNUNIAeJyw9OhxOw99Q/+WOmTm01vknPBW6jT5GsgqDJ2JsffcmuSY+EVQ1FZR1rQXeST1v1V
O4akbi6p8SU3HNpT85krmD+8ZvqDg//rI+3J/7Kfrh/JIU5fam6Wt3pAAV1hCRNgf/v+xHDwpaHm
bpt6XXEuMx67LefoT4U1v8RlRaSEYoeBZte9nlV8AlGhD5XNQbsKkvzOJe8KFdJ7KqdMkqE3+W4q
BQa6iDK5ztXqnRPKRPLbIQXodm67hyDS39V2MJ9N0l6X0MTrxRM8O2Os1HDxIZWa5DQpS96bqI2P
9LOgdug+2ESYiTZ17EabsHIeBowc28RfXm/Uyq1hFc5TCjkhbc0jD+zx5wL+kaNETGtuGrvBkZR1
v65lWKyk9ADZTuYioarufSGHL2mSllunvr1UVDjhyzfdNg36Zh+Vlb5Cb3zCdMJarhLxUczMyElL
ogvDaLlLaxFu6xxoReiw69Aj53rLtvtL69967wlsphzRZhC0CcHqZmXipj0GfVHs59B9AElyu2Vr
bmPH/iTEHx/iAC8DHTKEZLJBHbI2BSHq5+6maGRw6JOpOvI+Z28ydfPTEvqEHYK8PTXWwtnTcVsG
jcS744ev7sqOtIHn1g2DpwD0gXcrhOWZOiDNSeL319BUxToYU+u6dF35bNsTO0W8nXSUNvLrmFMF
VdXE6VOQxSdLig4nu63SA4iQ+JEV17Bv/fpHuzjJiU7NeevAtFwJjrs/c991NxGUxWilEAjBFbWs
TFOGto322U4hWlKuzr14kks3Mm328l0ES/1ZLA2wswClcYNu0+3nTDWXtq2zBx67rMIqn2I5vO8y
Pvh4Y/Ab2uobBYxgI3A6EQ6oFOONobk7Haty1cztcIcpzl6bRMOXmOGKcnStYGN1/VuJpRb86qgu
XdI4+8Kp2r1NVdAXXskRQWiVf2Zu1G3pYaJYCdcus7zOTrA6ncNgR8BP04CNHraSW8Q5SVZMwBwY
vaq4pyhrOOFut/eoWQ7drot1NzrZuZ7lsK2Mih5DMpV4h1j4rjBDLD89ldsEpCM+326Z5IZupQ+0
lHgHDmbYEgoYqdIzYXlJp5T9IMRSbwt3eMZN6n22Se3cB2OY7pqp5gytF+wB7E+GPVWH1Tvr7PmM
jzQ/UG1krQcqni7eVKXneYbF0k0VfWjVXO0k5G3mZo+1tUzmcOVoP1ixtZ0fJ38Rb4Zo+K4Sib7K
lGPiqoXLSeg9ZHXAFvQRBOZMEG0SK6eH0KIKVxCxKQmTYFHNP/C8T89dFvwgOrfcl9MyHkWCLINz
R/R7v4wDGk3wYwqQ3Kvb8Z7q1SbYANMZdjfKLGZ+K4CFMI5NtZJRFWwz17Ke0EzRwYQan7xsTl8S
ip0h+2pvbxu5PJiEUvp1VtrLplbknqFT2E94bM3JYq30jCFyug9z1qiF79Jo2YBmrsNBMv7Eub/D
cpaAGhjrteLcvpvqgXAhi6EVu2T1tTWT2XQZEWyRLyyhI7h6a5Q2un5V5eScT4dogzrfk8k246uT
5rw9yPNZ4oa9iDZtn0RPyuKobpmEokTKfZE5cy8ke99R2vhDQ0iig21w0CYQdNQR36RMsP+huhID
69u1a7v2BkCtt4Vj2b8gw0/NoQumdNpw+xYkr2x4pDHH2kWU5hhnkEnnmSiIIDq/0ME1dN9UqW7z
89Q7n1Znkquac+wuvGnG16TjOCvxNu/xnRenxrGZ/ODyZyvZTkzRlAQXm2jCqbAqyzpbx838CZWJ
vfDIvClmyURpBdNL0NvFtpRL8RND5/DDxt3Nt+E7X2PA57e7ZniSqg7B7U4Wnatz69B1nnhfcO3h
ZUqk+2g3hIomLIdHpUior3qJYOzYlNbmETE5AK4wGzrVrqCi4JLT/k5ydXJO9egBpfKcnmqqqRVw
pjpl6KDdtHqDCDSt0q7X67KZgrVplvtc2pxPXFI+pnZ/5Fk2HhhtfwZpf29lXb1GNfoetP1Dyi8c
SrffOpfFrfFC3lzSgmbiXZLl9MWiu21QncVdrhaS/1yPK+aC/mZcUeuIDwNj9xc58UCfeLkys9RP
MtV3NTl6nMLWk6ihFzG8XgdFSfo8fYtj64OIGJPTsngfZdb8iJM8R6wAx1MsWb0TOPQeZ6eGyiT5
xBkjYPsgZuI6cs2L1dFgtgp1UNDEkYvzaGXxztKGI6/KOVepsv5lCqd4W7L0IDwemspFFk96RJ2h
pIiAnrWUY3/ltv5q9pzPueFxwcEcU0ewvEyUwq5d1WYbxDRK0BrmQLuzrePU5YQzicvkswm4km0Q
1Dfzf+KaTWsrdRPMk7VqUTpaa0kv9BrU97FH6a0KXIWhWz6job+SQHJ2GMRevdnzHqKgOXsYxTbc
T+kmTAHKW5BasKZOD8g2AVcaZ1F6nM+53xXfjeSB2Pv1tPUzFAX6tzkGYVk41jEnUoEzcSWnkXK7
qSifgywPvjoO9tZRhExuWnfHKZ+6r+4g8GBEQnDUhnlDXrN6cfNWnUC1d0e7xeUhOewd4IpYSCiz
2LEyCemPc4qT8skaOkQRHyvqBDdMWN0zQC5rFdXZ+IxLMd6N1DqsEhmbL5ARYPqFC1ig/PaQlfmY
r0tnRF3zSqKXURoTu0stbuJGiO5gz4TBpjoa91lNeeOKcs94lSbya+AgsOrZ4wuaArHBqaxvUCyS
J+WTsxhLLuA+REaDydMRdC6XfRfP2TmIvPEaO6G17wG4P3SRm6KizcrdQZD6+/Mci32DK28M6EEu
DbzsjOPxlUWU3tcIdnfG9dODCdVIHAEDbukgBkc6vyePFu+nAEVa6qVcO3aJv6kYlzvyY/ldxY/1
cwn8XyxvbmiGyO9WbJqwVTmgQ7EhZc+TTniuseveWSlx3XKmIQwrJCwoio/N2lna8eqL2W/W0vLC
U1fQpMhlfLMYzQ75bZwsN6exdx4Kb8YMFY19A3Ygm/G0OYR1u4HOCpnVitkO6o5gWXNmCYboUlbB
A13MAsNq2hH40t2Hj3P5iRdJDOUlgCMR8FYh5oKKZA8TMjdI8IvN6l2uVMDZLorDbFNVNUywDi3O
7h/IS7xEno4uXhexwRdZ5KOcmfKQ5zp9QNclBNr06dXUs2GfD4AcmRRrjBs0w9bvUddXmAqvQIZf
+qgoH3V6i61MuKapzI6YtSFlrPPYQ90s50Lz1p/paU17uQpNoc9DXXuHXJSc4NlTnYlsV5fQgMwT
iYXiieQxPWcyhdRjAsLG1TgcLDy/92xdSibAHmdqHibfrBlIZ45FZyXcpP2CMJXFIL1V8mgUuGBP
0LtUg/TGy15TQJxriozzpcRuv9ThZrHpd2uF160KxN8VJMHsqY1w+kFkidQhaMSTrp3xe1NW48M8
hBbqWfseCg4jK9uDd8Bu6duS+OOR4x3Q94QhyQ+Lp0ax9609TViWaX/J/eHCpV70aw6r87QVSzKO
TwNfCPGmhaNPbCcbl3CDoCGsnJdfVNdPLJXL56yJmf8JYLhXDva0jFelVm9z5kcYwJt4IJna8dp0
1tQFweYSYjHme2luZcWWGNnBBB4EmN2Cocp7rwDssJPFF9ocMky3HLBk63Rbr0/Fd6eklPRU4lUe
LnKgMA2ToHhuZSBANFDLGO8m2lHq3eTRGb0GGUjAiFXGSJ17gdUzHoX73GG70rvOMvpVt7zhUSp1
s5mmubqwiat2Gj/gncUaLD6mMN0Jqk+dmjdzkgRfe2mRa2a3zn+v+pELRjFM337Rb72JvTMsu+AO
dax/4pGJvuAEN/J3KZppDW/rhYbL5LtP7e9QL/63meUQNV6ELtoquLRcSHRWp0Gx6dh1PKclcEBu
gmi+d/RSswt3OvdqCVpudkvEsqMuWoLqEGD1T13J8ckePO76gRPbeLTgiTy1VEq8p8no2sc+q7On
jAMs2L5pJAimiiAJYE/ogR7aIVnubASm8JpLCEt8TzwbPl1pUQw/9tAwtnh/IQWojLUCz1+Or8Xk
8iH2KGjw+43M64cuoWEZu2rZv/jN4lHc5Et7eE3CrqU8x8g4+W4srLubwuLq8XQ53+K5+pcgWpUd
lORzXVwxPA5znO7ziNHsgEG7gtCQTjuV08Qxl8Yr9p6uMiyFY58C8UjTAeXUGq6pujVdu8CijGVD
TklGNL9C/JAjD/TbI9Frw3HHua85BFbjPXgcFY6TGftvjLw59r/2tmXuio0cc4MRLyEHSIkFIWTU
Yr2M9oGo9HLWaSbXrbgBEwd3/hXyIngpRdjS88uB5TXAOvWUM1R/t9Uir7hYgze7ifQW0zWpnZFa
3XVUyeS+F/Ry1eyrv2uvNrs5g84Jo8Ad9/SfkI7wOmoXWLA1pBBCktlxg/K7CpCaabof3R9D15SH
oWE5lY/dmxx6HqZuc+fphgaWruyaq4GghhO4nn6hetqbrruNV6MQH5q2n7ju9CnFFo+zyTPHJA+G
yxwl6DxpzLTLE9pe5wnDpsgMknA7qjs7IiLUVNyy48DUW3IVrYN20E/zPIlDYil9buKJS9iagJiW
mCw2ysG2IJgMzoRYnGPpO2/FlIivjRLOt0xx/eSWTq4TEKmHsJXhoQ7ZpTQViepBzhEYiSy/+vmw
HNnNvDB2C2hJhT/u8STwK06X4CwtmutX/TAHJxeO44Gr33/pK2O/qpiVZKB79aarmddsCiCNIBwx
6lU84GEAVRWseUTZD7hmXOidengDPpFf4zaZzjagqQ22B312lfvKE0lcTVMlWEjZz65nw5lV5I3P
ztCt4B9SYc5SxowYNpCnF+XpV/gyd/bo+y9W0XvreVieI/qGpxmW68qkiA4OautdZdPCkLmESfMo
hR+m6aVakCjW3LsVrhCEuIat28p2bJhMTrXJAz84dNjDj3nh2Zy4cY7vFh5eYNRK/SUfI0pHfP0d
hyePDB6O8SogQvWcGkevlUSqmX3XJ745LP1ttLnddHnx0GjMAIrsyBHmGrdX7DLsxyO8yqZNknML
22WLsPStdWPFGJppZ00JxoStdGC5O0vWOqXXHbi9IFGnACrL2xBfcCE+9qCsnueAjoik7p5iqdyn
HKfdl6Qo0l9GT06wxo7U/giHSZxN3ehv5HXdl5FHwMoiI3IdKjP8wqcw/cL/6x9KK4OjwUpcun1z
qu1ourcEt1kYi+dYOJfM773XlBZo3go2459bHPMo/BbrJF4HooG/wfeAN89q60dWUXTXePhPXIsm
smhcxHOWgQmh8OD7nCefg+8iuhUirA5LkV9Juejd4HbNBd1yGHc1rdLXqKNyI8BrjstQRadwmnqI
XVK7u5sKSxaEFSvpn/bQiipYJySw2AZP7AImKtZ9GGtMIK5OTnmcvQcJWbs1FhHzJde4hoHFeVcu
jZn3tszDVaDUIY95YjSAIQ7LsPj3Pf4xRD9P7IJqkVvcL+HWthfKrsExOtxPYU4ukFP5Gauoe4HD
Builazeza4+fXPWAZZnQXjINRMSEOE6Skb8bJNF48DTjh9Mb+TmxM6D3qmO+GiYHkiMr85fYypMX
VkXj1UOjP6ZdND+3ZmBCaHKKgTyps3E1kLN606wSDlkRvttdpO78KJSnVpM6sIjz/0T9QI9NSit3
1ryEKpYreoS3qCUZSnrpy6W6DwYZ7U3eHjU9R/79wofxCFho6e5x4agdIOo53xH9zakfSmm7Ys+6
4SpjXdUtzQtXS/RhjIZMlZjkVvmpDHKeFCzuLTehpJvl8YFQkn90GjpWckuqg6UWaJVuZu6VSvv0
S2nmBFh/XGz8oPX2FEp12y4U3tk1pj1XzuBF+5Z1y7xJKYpy7sA+J6QIsfXEzSrLJUhKFqaZ3BCq
pj5laXBu7NiQVAel/OWeMKwdrxxrosHALMpNPzIbNTvhmTVRXENa0zG/yqBXCp4b7qbVOBdN9qSG
WJizgkZ2BVmyKJhOS+/wW+JQY3+RlFUFT44/x+496bCEkzrL3SHdhqWd84MSzYOTruPJs66jm3rB
ub/1iZ1k6UbDhs4lwIZtnpTmm5mFtB7xkhXxE6vccdyaRkrzfZbhkGMDSy2rfF8sIi3tygFDieEJ
jTOzafFqwYkkn2Ft05oLnM2K8M+yiuF+Wg4eE+xd792Cd3ONrCEHOoeU1QGxFdOytonUrFPE5Rf0
GNhODtbCU9FW84PNPX8AeNgmxzkqw2ZjHNwzU1jHW6cpbzRaL98MqR2SH5HRixHiUKkRTREfjufk
9xmr8huSqv3qU1rz6Vle4SOeCXi7VTZPP1Eo5h+3QOydsUP1OTiu8e8AT9bFRc8ctnaVNYDXJKLB
NTd3nvhRp4m1xqhsb32cUaxsIoOZM8ote1964/xLJTdIqZSE2Ke5bF3oMgNA74n1kXdjczg7E3Am
KuO+Pni8S6ZtqVuPV2HPuuHZ2JH4FUxqOLYO8FoyGFh7srSdIyQKjJgkxCQy25NXL5M5xUr46ta6
Jb350UtrHW9MmWVC3CfTmIr3vnGK3AIolE/pD0yfwBwhQmdtP1yhsenisRwcO8YUB6S5by71Ys3k
TLNCFji5iqAhOWjSyc/vwLXn4S6uR0oId0Fg+mcpatvNsBfaXjGv8YnESP5JH+GK2/pJqvczQe43
vxVdsDE15SMbH3DJA5L22Fkcocp6fk7c1qyh/n5lkTB8VHrx4THEEc4CN0RFmjeOH7Fo3upZlvDO
57nI30g1MwrasisO4TRDpjMcG/WBAiwHXaGyfINNo9Ax70zLdWMD9lW3w2M2Fm1+xUPkGrqc6miw
Ln+7ef//Y8r+mxAA8P/7GMQ1IY5H/OGPaYe//5XfTdm295tywXRwNlNKwRf/pyk79H9zpRs4N8SI
Q54Bu/Tvnmxh/4bdU4UhVm3HVQBH/mXK5h/DOw3n3yEAeztViX/HlP0XRzaprtD32GKEJC48PN5/
iTpwTuIcAy7xMJSWORMNL8UqZ6xbZW7CxvgPH8v/J+Bw+8f+YP++fbFABXz7YRBgUfcArvyxCynl
WQnSxCW4ngC8siLRHIhoEvwyS3wYJb7C1b//BTmJ0BTo+TDI/L8UZGROr13YVJA2QguSZyhT68EW
IdBhu6guk4KQ/D9/wT8nR/zbTxhKmxgKGQ78x39te9IQh6tsKvgJMZ/E0LeVD8Y5qC4dLdBrfasC
6yGQ/Ii9fPhfPlxM/3/+cF0uhtuXZ8cl+UX+pSklxMBRUffNR5q5PMF4wu/gS/xvX+X/uV74Kvxg
fJo8V0ls/uUTxRUspwWp5dBMA8ZXv/G+sOMWu7ZJcQ78zx/mn1sm/g9nZ7Ybt7Jk0S8iwMwkmeRr
zaV5sCzJL4Ql25znmV/fi6eBxlHJkFoHuP1yL9oUWclkZMTea/Mwl2s5nol8BnIO1pi3y8UvCzuf
26FCuFlsUdWiIO6be+DIJDok/h3c8k8Sov52c55mmrgQfDwYP28vqAa6znOQVQftQTrzqVAP5jgY
+0nbrx/fGraOtxAf7s7Vju2iHeEXIzfHW37PfwWDRRHNQsRhPeOgob+USWo8d7HOZ46j7XxL8UqT
rPe12hJO6VKfhXzZYhdsDrBr4xcyB+NHPnGaqFE808SjxgjWRu1pYxcJL6qBOswdXsMMfebKYDBE
pdRM/X0oGxRZo0AqtbVEJe4D9DhXcpYowDuc809D709oYxfoAahAJW6TqolBuUWGugcOa0EY1Klq
VlNQSb0qckEMSBalHC80oSKI5z0LXnkSiiY4pPjyAlqGDRELdNTkrQANCJCn1k5dwMxJ0nbhP0aG
5TN76TM3PJtzSQeBVtbUk4YUC/dJ0lYYDgYzn3GntGyTRxnKBFLPJDX8+UbNIXOnrk4ZYAD1mOvw
utIGoAZG9HY5PHaw4fDEcvrzwTLGEWUcGh4XclFPSy/eGCD5IpR5efWMkj9qt7MgtRfIa4XAZ5OC
0Emf8zgNYrRvfVk1uymv4eJIvMb6YuA7bFybMXzfC3SOYbNTdBeis05K41uVYpVdOWXW0TctBLT6
PCy6G8mzjDbDHPBtppJww60dl0ja7TKuf1QovmG9BJBqCswOfSrnXUTHHs0j7b2MQeWUDTtlxnO0
1lEZV7vJLkWDcjRBacMwH39GjZbJwpKeOyVTeKA9a19lpreOzKA2781ckeYYuZM7r2zOkhioezPp
nuQooofCa3T3nWwFWe50qHCAB+VEKG5tZnl/HlbZUjlnyrP2CQcYYAe1wczOy4YcTIETBvUOFLE5
vVhhUkEnIurWic74h62b3gjI6MjMTE4coRF5c/IPx/nWw6hpP0xBXfabPIzSfpvIIMnOhT1Peos4
QgAabyDYeT9EOEiDEXuteu8iHEwA2m4Qlj4NLKvq9n2lQ4/2jWdjKh09P7hqMuV2q9JXdlfzX4VE
EYSIgXKYlgKHwSpEJRIDlEc3mW68gN4q+v+spHFr9DNP3Ikg4+E+cruLOugH8zskdAY1ZiU9zK4p
kwlpTHN9l5IK19yoieW59NjzhxpPC1yVKlPowqNhUNs2LbtHlcyesxG5ZMxlkeYaPrqhlVyWY4M4
t2TIkR+sCjrxXa8DZtQjr0fGVLcbrCMHFXWJHq4mYDSrGyKLIS+k+ImctPrGavceghYB46qkKfdQ
RIEJlg8Q8cAc2R4ZgvuIamiTx54r9J5QjfBX5ebQoUiNkuKqQaCSnvsYkKFcsOdipEkrO7+FuwRJ
IajKRmzaUfioEzgecTYWqhSkd/cZ2Jl1hgxDYYYmJUD2WCJ26Eh7uaHdOV21TRKXG8JEhnhdtznS
CdJBjfjgCzxHAMVtqvMYKr2PWiPT3VoR/txdKRITrZUdo7Of2nDc91lvNGtRu/FLbnJwXVuBrv01
qAi/2vO2dzcl6MxiF4G1es3BCr+YsYFOaMTPACVCksOw0hq7w6bRLvbEOV4SORLZdLclo1wisEGH
/6aOHsp9B7H3sQxp7545UJi7VagCmW8CMUVnmNUhjFFuDzVOhHhudqRquLduRrcPJvVE3kFq5d0N
PfeatmYSmHqrzHlgUhviQF5N3C8BzozRjp6r0JcOQLvz9WhkrIhI+Qlpt3yb1KXOKywgbR76D5js
x3tiMH2594uwTncLYNG4yiN6ihC7vfo6ZFJDTRNxRFlh0gbwXuY6elQd8LR1ISPx6nRB/bNnIhZA
sYRdtvMbC1EdJZO16vXSbmRwmTFc5pNUXgZ0ILejzNDrKCz2TJ76qWFmiI78CGDD7PYheWbJhgGj
M5Gs7KijBhaTwzlumaEhuLeQL6EJYzkgEFnTWRqWMwfNTaxDSltrcmCsy1oiCQQflM4XOfAOwt8N
Y0R1Hme/57hIX4pSxqTDtuOz54AI49uXPeFNm59E46Upe8KIkwt3qbv8ZgyoVuQS2eMRpVlqQRLq
oKNLQ/BrC7o5uz4GjHNAyW/8Gc3Gvab2Dpp1pMfomRa9+5yquv4GZYm04AStfL0ujMhfxoIJMeky
mtrXIYN+vKaREUBABTxyu2RSxzxKWpPkDlTxb8hKLWp0N6Afo4qm/B75gW3SYnJtzHtD+WMyg62C
wr3pIAlvZyz8gD9jVQMuVMmFK2yciUKgYigaRvdZ6T6UeZV8M1I7P8+GcS3S/Llsxp0ku3fjZ0ik
aVsroGKV8WjSk3lsZ5uQh7K7NIgqgQ4/JM1Fu7TYexoMG3xKTc0MBirMaqzCEA5EOWxro8vuqsSY
zxFlXEpZdJuskQRiWM4/+kA530SV0x7sdE7hpRreuvRjvfNsQz3KTGwHFd6VbqlvEAl6eOag04PB
kvE1oLzsbKGm0iX1aEe7em433eyBitGAgejMPLAoOJE7KnO/qVRoNFnoB72hO7NEb2FZMvLzuHDO
uYXgTNXRsuPO+hkAtH25dM1QSGe5dcaZN4TcB9GMiIW0q3+j4JCvTF+s3xLDAir7qXf5no2P0aD/
0ADszyxvVjcNCUqHTKNDw0BW/WbUbDIfb2Lohw6pzNkaopeLxrMDz4CWrGNpTwJartGKx9IvzStw
C2gIars9MwBMM1Rgch9su1YYh9TTiLiVzXACstn0TRFxHO5D3sTfwF2KZE+itXPLeDK8Kmzp3Jlj
+JrFps3GwuDpPCMn5LKUOphv6rL2LhiSt4z23JlCqcJ4ukrTSV0BeJoXzxo2EY8+15bWup8fBndA
yV51OLVBMqKEXtWVtAqI7W3cnVsmklEkM1Vp7tshxo5hl3bJGwzAJASkKLfDnM+3ZR/xoqbRkIkd
yQgRoqEWsdC67iaHxHcAtfU6Ab6OZF6hNNp4CBqY2ibZmhLLfipxIa8mxKz9BZq37qmEFuc+UwTV
jy4QvfyeABrxgmCgqA9NQptt16aAAJlRBIxbkr7ubwMHMCJ28xknj650Pe9nOsPR0WAK1D+LGkvM
rxCiujpOpRqf6kRnBRpTxhFjJUSzBmRHVLtOQMqsEJfOI5E8QUxXkQp7V8ayvccWrZHi0F1a9Uom
ep+ACMpXA1ihJ5xgeGsTptFqbWPnGTd+y01BUIqyZ79UNWJ9ipNN1lc9kdiFrP5kbdBfEgerzqh1
yjvynmtxh/aAjzuo7fTPGAjIZa4KVb712CT1Oi/i7MZsJuwziRcEG1Xm5aPvZ8W2gYoFJS6xuofa
5iy+ltZC0WlML0PlxMyX2hskDfNN3yNxy2Vx5WsrrR1edfw5r4jru9uqyfuDB/AINE3RRjufII5z
v5Hk03HGW+e+n/D6Z1X/HZEXOufB1T1mOZ1emEz3r2dAVeyACJsJ3HZhD51nDOZIKeoiP/7p0FRs
Ib7VCHq8ScTXbhwb35yatteaopY9cSR1Ib9O/Sxp90avgifeWKrdmoH449ga7iaEvvSTnBIOCV1T
+zeFL9hXzPneDnVBHRt16gKwPb392Ki8u8IdG+ZHJLI+TAhy4fXnPV5u3+rOW6f21sJqywZY9zAc
Jobj+0iF43HxlyCNtVB0LONuJqvjxjSgHsPa9M+dJH5MlMMBSsYTGNJ+iRPvkosuotAsDMhqNTaB
fgXoVD4YsQElDhb/i9YzKjLRUWCPzFIX6IHznUiD24zP2c4bAFKWYEz/jPki8x05/xw6QckL77BC
zRi2j1lYhg9qTvfA4KsjlM9nWGXnqrHyazeTx9iPdvaIU94oGbsZJNyXHA43WMPPA18gz0/MI3wj
6lmXICCfQ186oxxz470diOt8Ttl2oFjRZgwesaEH66KFVoe2rmY0bO68ieSisNBXRtvgNNeELFiL
wNtBgT3qbu/I7DuVOi18Q+wDk+h6rLfNGlfOzozNm7ljA7JJRVrc2PHPipzoldAZZgjrm+jIfAdS
2KwEgwNAOiQA4p0wKDHi6hhJ92Yy2a8BLMIzByWBLhs+0Hcmm+AIg0UGNRM5VyfnfCeY6UTNeKgk
oG7MJ/oyp4m2lbmNZW5Q7Trl4RCsMxLL0ML0RNCFlkvbR6O2hz1yyfuKsmuVMc50sfrvvC6mVTwM
8mA1Q7UqVfVd5UyTYv5/UZQ3q0HX+Y7gGeywibpvQl7suKPKW1WZmJ89XV1hMOHolg7BK/88Gue0
wYoXKoTkdYkCkaCCxu9uEFB7KJB0clGjX84WuXglC4hGaeOdJR7XVJ7pgz0KX5y5l0cMHvYqMqdo
lwO4Ro7vkjkyEeKHGOvWzIf7IDLq3aj15eSK9rIlEf0eQQ8oJcMrjKNVIlDu6sT8ltLVIKYnBS/A
Oi4GpmSdOppd0DmbqTZCuOgcR3jHTYuwsqgdHhk6wcBivhA+ZvWEl6NJg2DlI0dPEIp9IwwaWyFl
UcS/N7+4IvltWpmg1dA0BBnAY1l5lP0TZE6G9v6u6S0Oi41b/eg8O7mEWJcDcOibXaeSbVz59i5t
vSReJ8aE9fZ7Mg9P7FHkvESjt7UiCXWfocKZCSllndXV9QxiftU5pnupUyO7wAgqNzUdhi2pg8Zv
xcdhNThDeTXr7A+v2gVii7tYFe2amu5S5JSxojq2jj7SHLzn9P0Nnqi+gGz8kHQxUUyqhCQOl3EV
dLZYBOM3eNweW1ruKci071lnFjEso4jcLgM8mCrVY9zhDWE3+4NgcNwUrrfjjCFXHZlk175RFfdi
kOlZkgFvQfjHwu1ShQa0h4nvEyGITPDOAam3Yoci/BEld/ELkJpzo7ueSi4wHnsr9M8BxFZIAmxz
1wXBIUoaNsaqxkHjB1Z+C/LIWjscWFe2Du6xk95XYaK+G1744EFGAOUv1JmuxnOEMuRISYTbI1GD
t6RE5M90jPLXPAmPAVS1q7TCfw2gfUnSNM8DI7gDpfyDAV66SZHsr0gZ45OrO/FDMH56KmSsyZ1T
Y/qDaxzrPAk2fdOZrw0E991A0TvAnSunAyu22SNdGDkiiWTHFxn+Ijr54SGJsv6Yiy5/SUw7U5dO
S9TRluXq44TDLas3adjaKEhnsSNsOJHATOH5Jib94Yjz0zWO8ebWIqglQcaNaN8ns/mHHfNPjV2F
jC2ok9uuj7NL6n6UvG163+G+4kcQRfsCEsK5El7r8FDj/FtaIAVbD2Wd7qFO0CSeKPivS2I8MKrT
G4cZ2UjuadT+tKUnL3aBNzSH1lHjqx6mnqKanBicCM5ZLmE6h6Uq9lEKR3ndxG1zNqW9SQpmEw+P
fVXLcUWdZt9UQN7GddeF2U0yT/cBTTjGnE520SUUEmtkIwHYfHBm0AONLNpP5GNswimH3cjrGWXr
afKk3pp1QXhfnoU7RQDmLRoDmmsO8S0P9NkQBou2u0Ixa2JPLcLpj5iGedPMU3dPi2Ww146TV3zZ
Pbvb8WWr8i1fJ7fDtWhW3QHx02JaKKv2Z8Vp4BlP+JSjAkNupeB3C9bvnCVrci0IbiwkJpXN7DXh
hS4CpOgliipYQFNl3vWzl/hri27ufGYvbdd15wRmtDXjLL1v8sBacuSIM+LjNhKSbcxOqaFkM7Rm
w3bRQwMywgvYU7yWKyMPkEuDPYOlOPsSgmNJV5+xW4N5koNYLLCcWfHF7OdOCn07bL3NlLS5d65t
K13eiSw7Dk1j9TvbXiyzFgrwP2Prxbwh0dA4+9zuOVY0KIg4w47EZSD4EdcYCO0KYGIPzSQlH/RJ
MpD9gRKZelLEEK6BOmZ4HTwOXwGnGJndRUVPZKHsCbWgugSesWoxvtEI7WDwwB6skGYaUC1hsue0
2zc2vKfnAheKzXofxkfDdzrSROCb3zYly4oPLqbCVWP3LWY5aRuE4uV27K3gs4R4tN3UZroAlHPe
qahLnI3Tm2m2JvqNKqUhvukGcsT8Kkqn7NdTGbrpMRpK/NGmDYU31eOkmM4moBoS3xdMvUP7hx1C
2VgHtZ7TI23cAddOWMtqlVeN2a1YT3CgbTfWkE6RiSn+V12+MCQuL61mJHc34ElrUpJC9hhV+kmB
CLhsXxKG4dSsiQ06ZsJlBaqjo7oZzT5fnoZtse3MdHFWKaII6JKlsFw0ysUM91f4U4U6v+pvbfgr
EAKKih4NfwRRnXpI9XUh6JNu8yogdJC77qhBUMsZD7QS69tBdcJgRdCxZulGJZBvRO57nyY63OGK
BsTKEap7rPraAT2ElQ6Ft3SKeVe0gB3WUVbl/a7LjSY6uMwGHpwpj3IOP0k8r6DXzU8FkpcclIVQ
w9FkA3+d3ZEothRm5DWUz+A3Lx08dkT+aUWDXYZnSVfXQNgRBxI2msFE2rRD3X7D2WqdFbIXF/Bz
cRbRYwNXNM+l+1jVtT7PG8tOaZQXw7F0suKHR/9v7ZfNI3kzDXLcClHqeqAvohGql9OzM9jlIXBa
ZkK9YwG6rv0CpTKUDyIaKbjpNwHN6a5mS7bGlWuKGVkd/oBxlXeBY8OL0LRo7bQgZRHTnwMgHj/3
i1IyvKQf5v8qmxINKACrkdRlhLICBW/LyWUaJ9r7JJxNz7ar+hfUTEO0ESOapC1eoIofdV7mCgmx
2+Cgih5fTxsSEcLnwnBRtvBpNXc4ebAmIpzTr1SIRCKbrc5uHYqsck3/lEivBOv3nWMW9kBGa9U7
bLVOj4hJ91BqmPqxKMmoxuOG+JrqNLBM58ZZ9qy9nxD+tw6jhKNyFWJRXSvUA5AmvTGjCSEKhED2
6CRk1phG/AjXQWZnDj3CJ1CM3V3lWIh3rcqW1zY95h55d9nz2pheBDAxnZnxpyCevV1E6iaq505j
KRmntnn11EiYFClgi8+a54vcqOM1hHwOiVqWRlQcCifOBRa5HrUkmqLogk86VWTXVfg9kedyOAG+
O/9ubN12qKfJCljjSS5KFAExamfRyD+6bBGdSzF03W/d+Y59RPpnj2SdRfpgJIREIGFkRo3VcOz+
1GlTdbs+L8dwPU4z21eqzMV3V5lPdIK7F95sH+HUlNi/2thnVIZ1t4OJCzg0uOZYFV3Go0sys8cH
iG0rEfk3NzeKp5B9hOgTnMwoyksz+0U725/WNjGx+IqdJjlP8KDit+8SCiV6L5mzCnLNAum7rLgu
UheqAhSwxabfabzquVmOL44eyW7PwEXNq5ZJe7kOLDHf5dQW8UamI3Y8ZHbYAGBBVwiPOZT+SVA7
fQ/9oH5I4HFgXTJDrEGZDJ1vhDTwUUQP3T/WcYSWEOJ/hE5QYnlc409x7ZUuIXekUi+WK2SlYC/G
0pL7Vgb2tR0HrDxo6Q07GQZicyXq2X22GNy+GpXChu4poK+kk9COWvEVh5pR41joNqnXNwRkTIlD
fK7lDxzSrOBnGk82OcSzKS4cpmb+Xsele+SGUCyWtup/K+J57gMS/Yz1wHz7NzVdbxJckwIaLibX
/Ulv37tAyJ1jZssLT29QjON3AHFj5rhX2oCmfhkQZOxWXrVL3QEf7OBS/gzCULj3sqJi5lKYxuM8
8sHbMPggjN1e5j97mdqcJnJRoMEx+24iGKNwk2iz5MyqjdF2vLh4GhviGCdCLRcnBcwDvBJ5+jAP
Vv3UW4H9yurKp/Uk2vox5yxzR9Y2X5ohKmZePrcczkczGmsYAswUt1mQjM6ZXSlKsczHSl2jJuow
yrVipifp0nAag5YV5g2kFNxAYVr6Kn1L3HAbVk/90C6F+ShxZ2HT4tBch9CmafGM7SPYb5O+heDQ
dxMwDR5+JmUVfKctyINwSP6ZtiPSjNcAnmJ831gETfJlLWgZD7U0hy0SHJfhUiNqCVys7BuS5TRB
1RiPlNpVvU8yBnFG1Nq11fNhheZLQLRbN9Yzx8PRAHQ29c5lWEUCFhFy8KjZ1ow3y11GAmS5zkU6
UWk4dCgpuskQodsJS+l8muJerUTP6ejaq0Tz0osQ07Wn8+KJcUJV7Oq2m/xtwOSsovXEt+zIR2LS
rPNUokuLu9ymG8NlOSzwDWHaoeZs27I6flShxF3VZmo5szQBI8oKGwfwkEoOlzq05wDPyBBAQg5p
tlIu4zG5mZyOO4gG4bfbIBvTb0Ml9FPW6sHZkbXGiY95MNMJnibyzs5y20cvS0CVJHLo3G0uCyx0
U1ksSAkMaDmGGtXbmxknkHfkJCpRDy/p8xs0rMS6Z4M7Fte+O+S/WtX3w13mGLO3a3TfROAuQEI5
MnTHHexNSjV6rjGY67CZjB2BXeML+QfWo+BDaFBD1k5wxwCA97yJC+19Qz/nUuWPkjohMsP5OjPh
n69c19dLmqGSAKBarDtk09CSRkvtk8DnmLV1dC0mwXFRi2klWd1nfujNLwGmMbVhOGI/1G6FVw8k
E/ilDvdxtRwO8Sl2qFNB8tgDRi2mryafo8AOz+sSB+Y1j9cWa9XSGB4KpqKrwRXiRwZfB3F/PtKP
KMZa/aT4NBmPknbLow6MAoTD2Mc31WDTIcR+xMF5hNLCTNsFXoXiTfpsKMxZj9QADTxn0l/SjZ00
fk7cKQaDNRWRPCf+3Rg33FF5QSBA5S5iumTRxzJsibOBxgzTYhhSFY1yuKNI0vYcDTwQ11Pk3ClU
ixjy/LR+6I3YQqI4N/I1CGm+cNqf893HKot3eiNkFRyDlPYsIghddSJWsYVhO10JzRAEuv3smN30
mJDT8li7nCeyiBiRTzQ4qLLeanA86SgePwdqqS2m4G81HRkDq1obRnuwQFL9DM22BYzG2JVMC9hZ
nnvRu1BleLYcfZYQH7o0eZdmxif3/U7Hwp+BNRUBmclxasF2vpGWwO4BwB1G3cEEjPSNVY5sunOr
LX28/PLjR/xOdeQpYVoel9I2ZN5/iJ//UrGg7nQmqov2oK3cIduU3Ixben/p4ePLvP8llaBB4NEf
51imzRMpkFMVQLGE2R56yTeqinErkk8TcmTDtNJHUXj18fXeP0Gu55mk2zgUumh13j5BttmWQWrU
HkzQCRtGr5LIb8xaTuVb3z++lFj+9jeqOB6hpLhayKimkKf3ltiV1pGc2kPiJTapopChCP1pdhWC
Lq44IPCng0Z082RPtOHteSOxC53VuILvP/5T/vaUpeV6QJZZNaazPJV//ZhpiVSAKXB3yLIYZ3fx
OyyGZ8z8wa40/8O6UY4H5Vgh7oKgeXIpDlyBDtz2IAM/Pow+7kP0/OJ/ydyk1AW/SfZNJ9IN3hCV
//Jo0U46lnBsYdri5GesLSqyNq5bmlHIp3jTunOdi/qTe/nbY9P/KO9sDZJdnTy2MI4pfLqwPUyj
r5DGJ57R3EDwT8fzgPZcge9iYNr78W91ukJRbcK6tpa7g8zLWn37AJ3S5AyKuWLPmaYlnQlLC3IB
Ek63JNL7zx9fTKiTB7lcDcWpyZambdv2lo3vXyvDJXmGCB94rkz9sp95gwFhhQAl3rauaR49E2rB
qEz5IJvGfiWUkmoOU9/BzzGz5Wosic8xjbtP/qjTF+efP4oylc3Woe/vnfy6Lt4Dk37MuA8m11k3
aV3fqz6hzS/nac1JAlxbCDfSWoAxxL/aABzgV3VT9Nkr/JffQrEJstWy4zJ1PNlv7XmOtR01894G
KLEXkV/8QYOOT7F1nP8VWf+/VzT3rExwzIv61xLc+tsfYpyw3qJxm/c4MzhENJ08pq4pzz5+tH+7
IX5oD3qfcEztniyuoWVEY83euI8ck3YkPgqX2ivzpmA/cT4IPxF6/u1yy8XY3rWF/PLkcomc0SOK
HlwI6D+UKCQ2UX5euoGu9h/f2OnnisfnOHrJbkRcivJ5eZX/tY5Hz0AfP5stnAJMOZUy6QOIbNx9
fJW/3I/j4GPw+FZ5CL9PNjeokzlal77dW206/CEPzj14gTn+cgrmhx9f6m835Gm2HcUuoLV7sh7U
MDAlIxF5b1rmDI9vflIZuYFfvgjZllqawJCQiZ8KcQlyyClhvGYP2e53HOXedrLa7us/jRYW/zgL
jpRM82SLsfHaogfUDQgvupy5ZYVneerVnxQSf3le6Nm0plJBos37+nYBuLSIQGNCwkEcF0NITPIz
QXPk6wuAWANPe7ZyBJc52ZlSvt+lQZ72vpkKeUu2HO7wRjrGRYx4oP9kCSx/8r/rB9a0q1wHTjuA
aNchXPTNmlZ4QDsV1SN+EwPrVYUI0dzIJcf4LOim/j6p6nz45JP3l8fI4YWvDi+RpVnqb6/J6k5q
tCfjHvLNdCXCDN7EZLnZJ7f2t8vYxEDAu8KcYMmTW5ujIqPzyyy3R/Ve3UJsyPB9N2ZuflH5vTxD
/k8K0idY4Kfi+SLz6F54UDO0M/Y/BtNufwmOh69Rr+fzj1+m95uDsG1Q/KyMhUXunNwTHW46gXRE
QarZaq/UZK7xfWK9LmlRfXyp94+Pk4jrsqdCG7dN+2RzqDx/hPxdeXtvcGIiUZHQEmdV/P74Ku9v
SJrUVkJhB8Bouthb/r2nRh4qk0pPgjxsch+zIh/PZQXMJbGy5vG/XIpNgi2PbDLzZGNtifwDeWyL
vWWUHayXjCHxAKpXq8T+5Nktr+jbt4q70st+x7DNoe3z9q7oXnShacUCzCTN364X3bjxdCqBayFE
3/ZF+y2fES9A8k8+2T3e/2wcAnibNV94CnF1cmkE9AssyBf7WsXpvTcDo1S9Kb+8E6Kx5EPoLec2
mmUn65Cxp2mPItD7jE7QIZ+1fyFl/Znl5y/3smzoiy/mn/PhyVWs0UE6kYZcxcZnKQnt3pJFpL5c
FfH5Q6tlUQhSoZonBQT6Un6u0dQ8sQhEtjlgnVv3YUw+ylcXoMLoh56N0oFPonmy1hH1kqmbYnQM
GwAu9WQtOX0LejxJ8i//Pnw4aFwAVlXLZ/F0ix2KHjLrZC+z32BD8mC+Mztz+vIOa6G3xWPDBqGl
PH2jGL+XEMZw+VrLaDKYQDCi+JWfPLb3qwA7lAeUWcplpemT3we2D3I7kCf7TsTDlnPLLz+Mzc1X
fxs6LkCIOO3pxWB28tE1CGgIAi+HD+HZ7TWcWPdCeUXHSSTty68/NmvJz6HaVyy9JWfl33teTrgj
Exlt7c1FBrrGcDxGm1qp/ssLG8w12Sx8a2kN8JV/ex3c3GS4pYO1lxnG+FkT61MgNP3k51n+lbd7
HYUdGhM6OZpxnXPynVBB1tEOKbmbybXPG8sI6FWH5pqBXn4ozNH85Hp/WQ42m6okXJ3PLSe3t3el
6trCqGJae4OvJC4ddwaIYfmf/Ebv78qmF4dJjfYUNc/pIYZtje+fFyPqrPMiOg6Fjz8IBQ7ED+T2
pJAjPW2TT05Oy5/+9lHSbiNAijXGHkFN8fbWMtn1LhN4QGgQ9Oq7pJmBJxPrByXJitGbrHAJN8U+
9UkW2bo01a2bbC765pN7X36x0z+DAk1a2DoXO+LJL9qljotkp8Rk7dTNGXotcW0bhb8jmHi8tUQ/
XldEnu4+fgHf/6w0InCd8JJ71PCnRWGVuMxVgXXsY2yIBBYuikzoNduPryLVu3tzHcWWSHeODp0i
6uvNu0cInBFXkdnsIeAj3Ky1XY47JMSLxSd3/Su3KcjXNSLLtzZRxBBpj8gheZ1q1xBHR/doaJy8
lMC7Q7uvN4VZVNOmbPVoHadsbL+3GL5JE00sJ9jaajHNQP+FJlvrGMNGb89Y0wUN2O7LvxmOQD5e
/Id+Kifht/eVtKAN4t5qMQQCrcBbcB5kVNSjnkzg2JNL/O8UfVKMvn9HuKYNW4QvAIZVS7695hSN
FcnqnFQJOZvvqOWBtZuT91Nkbv8LtKH65Nzwl+tRJPKz0SehI/fueuQNkEVpEA7EmX/TYQ/b9YVv
bCeyg85cNJT3Hy+W97UpHwLukJujM8eA9O39RRD9CRywCI+o4+yIYpxEIfTJ6Cr9zxpy728NmzHf
H0p7vdCuTj4JlPTYRI2UZVnV7Z80B5+NITG4gq5vbqKApN2Pb+3920bfmKqKD51wLPoZb2+t0z1D
YN+s91Fhgu1zUmdP6hto+K9fRtJzogb2TIYaJ7eV0sufgT3Wexsi4uOIqWaduEH8ybb57mYcyfFB
CEoRPt0s/7c3k5bkP0mE23uzKYJzShY6JrVwjh/fy7vVwFUoeWkzOHikmZC8vQqOnGX42/R7pqjp
AZNcePDcCCVN2jv7jy/1txtiXME+wOHVwf/w9lKErNaOCGW/JxNXPiSZNo9GlRWbr1/Fsah7LSIP
qeVP1wDBRg4uz37vm2i83K63vo9VVrdfXQM8N8Y7NDcFJwX2prc3g6IFYKbhdiRW2NZ2DCJ8IaAN
v9is55CgNEdvOlULJECcrAEwf90IIr7fOyRh71qfPBO3ReXw9UemOSRYXEda1umOgMfSjh3L6xDN
F8E9cn0gVcMUv3z9Kixjm7KNH4cd6O0Tm6wJtST6cZrBYYVoq27kdRCN6e7Ll1m+8PZS4dgWHa23
l/Fng6pujHpYasFYnOV55owXQaSz8usXghLBHsCJlA7T6SS1aP1ZoEzsSMAgH95AwLOLRz1+Uu0u
FfqbqoUuPmM3unNITNkJTt9PE6OQmxXdnugiQa6uCkW8BaNf5pfkYMibNDB7fTk0vemsyb8qg6+/
tMtpnz4TdhDbck4eZ97jRhqwke+7uiyupI07sSBj6pMC5p929ultIj1zBF+kf767b381PNTj6MD+
3xMJH5/JwIpICjREt5vDOrwN5chw03bDpwJ6xLau4YlBO/c+edbLszz5I+jdAyGgf6ao7k/e6b5P
6M+ARd/bMGqvwqYpdgjn/CMUu8VO5FbDjcb0Mqw/XrF/2YKXlhQ1Kf0bPpInLwb37fNmej2JoX1w
kWCy2ph2b1y2WJf+w6XgmnC85UdFC3JyyrAzz8VUZPb70GZ+hdJlaF4nfKwXzZKR/skL8rfHSZfS
4/dk5bjWyePMpwRGsxD9npj2+DDzIb7I6wlIgWxFuSujih+6MdNfHz/NZUGe/ogoHMGOLGdQvp9v
V5KLrhOARt/TtszEbex3wzb3mvHrG/NyqPYEB2uTztTJg9RJMCq7DkBzJdBA+9JszkNM0p/8XMsv
/+5ePP59ev+cRE/LX96FLiKVhO1/rABism4h9KOaKFZWiUp8k5M1++frjw/1jklDAtIIb/3bxzeq
qcJLNPd7yJXJAxNLucFp4Dz9l6tQZXMBztanEJqWcQO8Az7SE17jozdbFUEaafDJrvK3pcCw6f+u
ctL9iLI6VxjD+n3p+wrTP4KfbpDe5qv3okxARvaydTF0OF0KI5IkNJhRt2faWmznUqFmFZ385Crv
NwmGqCwFig0bJ/DpvCnl6yBrUIn72gt26HbB/ueQDJIg+XIfhzEgLEBOkvBsKJb+h70z6Y0b6db0
X2ncPT9wCE5A317kqMyUMiVZki1vCFu2OQ/BKUj++vswXQsr5ZZQvW7AKFTZLnGK4cQ573ne+U7+
qAdWad5iPDvwbdoopaW2a3c6uogPQvW3+5pl2Mwekz0U513rYnHI6tFu3CAF9TJMjkDiWZO9piEW
U01aHIsvXoA/TN4HNGhkpfrXAY9FCEpk5bHKE1ddPCJkTWEEETGC29A9HWqQGrpRVR8MvzcqFmhA
ry5zsbAno0lx0A77rUcrNYXIZKSpjOxOlw/lCqslew3QGOu8us0X0YQNWOsgLJ6gZzz/6yGKySHh
vTFLk4iOXn/SuA4ZvHGAzQI89QV95+LO10rn8f2rvF3vOXzRdsa5iGCS4sfrq3jV4GP8M3Zb8jkq
PZqlBuFglJ56ZncZDsmo9QAFbcTLH+zbb+c5CUfyBOZ82JzH1OsLN3WB1avVtdse2uLJaQOc7qzU
/WDEzi/p9WKMfpj6Hk+HJon1+PVVVIQJnl42cyQ0lNskoi8HV9Nii761/mDk/O1SVDTQ6JE5o4B0
cak2m8Ayp6z7EKzoV9BajF4xCFnUveH922wHeSPqlaiNeIXo8y7mYeDXfUfOrd+2UXgTpwjttcH4
WRJqgh4zP3iuv3wokvdoDQh1BCqn+c//WFoUkklSN3iZDGlZbbKgoh9KdlHz9P5A/MvaQr2SSGo+
Z5Amvph3NHMlYSY4m42TCQkgiZo1ClromL0mPkc4H64hM/R7rSviD2qmf3lA2/HwMUVaiSrPvxiJ
ZNqdwqelYAuso1oDjB+frSQB6/T+A/5lfHAmRLzJa6TUdnmUyrIJHRwkty09/mO8MzUU1WuTzmus
bOnr+fr+1ebXdTHwqfWhS2PpOM/t11/NzmvMeGmRwf3AypdNPdVyiXfTmC7UWSk/9HHgfvCEb69J
Enyuw7FmUQ++1MIVZpNoPgXNbV8jFyXZU2+D2e9laNReDLBi33/Et9+NeBgBBBw3AwHZTB38c2BG
WYVptiTPGNkV2arJLfflbOP7/lX+csqxOUdTKhNE+pS6Ly6DNepQ6y6nHMyTt9DOvulDnSyBHPwM
Q2ctVPwdoCrtiBz55lb0f32Um69OJnUeOWhwLq5ua1qoiFFYn+mB/FX7ZnMNhWn8/P5D/u1VUow2
Z2tujlGX6htgTrRc9EyBhIItfnzJsG4Eivd/fxVnrmEQD5H0vixFF01bNlBEeRbNCg9AJfyrTBkf
rI3zC3k98JnMxEFg9shgUjZ5PSpU7ePrW+T1FsVAtJRJaf9okmzYBIlI7t5/nr+Mdy7FqYX4kc9z
mU6KWz2z3aSrt8VUx82ySof8wfUq3YIGi59tLuvq2/tX/OvD+ayThKyYINkXoyFu9KGkJFxvw8pN
PvkQ0U2aC7qxWtEE0bQfDP2/XI3lg7qWRxaf7OzF1QxaeKdcb5ptLex6Peg4ajtJiY8bmOB/vU9T
tSWqo3zLLwKe11+tAljhAZ+rt0nbCdR6RvKIJnTYtUEoP3iqtxEPYjZ2aJfqKvPqsobbyTootIHU
fU8JpVrWgO/rWyM1u3hDx5FMTsVg6j+UHmTTB2LsvywlpAUpgurE/YwbcfFCpTQSGQqCLcOt6ltd
l921Sla29gQGO1zSBOXgvRZUS9n0K/qQw399/uXyHi+YS8+B5bwF/7GTm5Fh1tkE9QqcaLQem0Df
xlHywcbzdtDMF3E8mklY4YnWX18EbLMeNU4HeiOiStjSULPuEp+ealx23p8MbxctrkReBPIr/4Ql
+/pKhqdoUXcmIF7gsrDJItcuKzpQ3r/K356HwJEzHHOdlOE8nP54abRVWnlaEf6MJv50vT+3KSaN
v/STPvlg6frLA6EAphZC2tjjgD3/+R+Xqi2tMaXL/omwKv0ax52961WWr88P9P/xxv9lWLyx/zve
+FPZtdH/OpT1T1bdn0Ubt+Pux3///r/+IRxb+n981jqS9swTShH8PPWzaflLpvgPU3dOiCGw48TC
XvAP4tjyZpAx8c58xEd9MkeuzXyp//4vy/oP4qs5L8OyxnKDRu7//O9XEunm4r//bAI4q/z/3NrY
YRjpc23VorLEBvp6fNB/ikUGAcFtojXjLY2eOL4R6IHKU9ox6Kbyagh7aA9UG3AFoUWYtvw2u8q1
sb0+g+kDQYQNNqpWN1VkYliVtpkPI8WNtvgGtuUHU+fNescNo9mmOMFuj8zo8oxHnxfHpbYOb2Nz
0u6sUG+Xg5l2m6w2w6XT5V/kIKwHqDmYQmmhU25l6GgfTKrL5f6s06F3yucXn+9yk25lGbXCzTLM
1BxxCibX/AYqXe4EztNACHSgL0K20QcB1XlvfP2t+EAmQnD+ya/L4n4U08odmk15GzVF7Jxa5RbP
Nom542iW8Va42EBMdN8+wBmLo4UOVRXmQjV5gJDIsMSbnK7yOxPf6mz2oCnWNBEbH2xH8/p4cYuc
vD2TVA58MHF57skDqxm72YkeS4HiWoke6rvfNLTqmPAuruDUGjvVDvbR6iNS+X9Mvdvfl3k1mM2/
XN1D8E1MzYwiwH49mBu9hqkLCfY2iutjolfRg4A9cOx0w7iZdRF7x8kKRPRyCJaRMOpdIy1/5Wdx
sk9Hmv4/uJ157rx6GfMEJf1xznr7xI2vb8ftatgdgzmdOLhFh7KcwAZOnnhJY2Ecwd2X19WQHScF
rlChvP0G1sPbvn8P5w3rzT2QEKEKzo0gvbm4B4WCG6mcfhq60LPWg6NXz3mfGcew6BHcB3ncPnZZ
mjqbYpyio4ik8WkoJGZSXRzR+S7s6jkI01YuG9JTj7hp4IfeC/POlZV9sIvGPoTwavEjcJpHrMdK
DKlGqCX2GGbxxvXQclLqj30PwKFe7s7jzp0UI/P9B+W1Xu6q6F54TE5VBsGQ9aYSmxW9hLeizFMz
2fYhw6DhKNwqhsdpu3cjh75DXWj2qgzltwSrj/ting6ck+xDp3XmsgxtokTdHK/rwgQq5VDN1WZf
QD8f1plNa1nYCPWzbpR1LHEoq+m5PQDpVbuuyd3bGOjTE7W7HsFb6YJ0wch3MQyWdZKT8igN+IrY
xYllv50iAXvKHMb70WLFxNGIttZkwlLHEJ1xHFKbGaqVln3wxzg99ma/ls6kHbDrlvsOfhRYqdaG
+aOKLzIP3Vv87Yv1aJTlrvTB+9hiCE+Ujxhb9Mv/aEll3QM0LHcanwqVT2zsfVpnH0a/6n5N7Wzq
M5Ugiqn33kQJCWx/Bis3g1Y+ub2mfa/ymUQdAUtYWvz3TLSpeTigNaiL6dQkB+bKmyDzBgTBGkMl
GUPvju6jcuexTt5JMBIHHB029ZQGe+i0n5G53o11JMCnhWCUON/HL7AcvOsJIN26n1rjmBiVt7dk
mexrt4m3tjTxHE8iDJCx4BjNaKD525Q00PbDYQIqtSvIo90lXa9w75TjTxAC6TEG2rHNi2BYpXmm
Dui68KiMhfbZK9RPnEf9o4LFCTkH26tdHXjmMrLyb3na+XujT7RN1+K6BAItOnl+p13nwYRVdtHF
45Uo7VsjS/qVU03X0Gbh5qvOKHc29P7HnPz8fZ60rMLsrk+ukclD5jUYK9Znn8bzXxJg9q+rqLY/
4eWxD+CDr1FRAXPj+B8e6sHPHm1glS9okEyIYq19qNvJOGpwHZ6jROIWmTjlbRrG+taCLafoiXaH
u8hOu3yBuK/cxZFZ7vJO2AfZSV7D+aMB7gbGS8TxHfNMcdNJhMFFM8CM60Gv4boayqsRL7pJNYe2
CsuvWMDcZL3hHvimkMPsIli2ikZ1MYNTgyRrVhlm3FtbjO1DhQXVMgIofo1Lurev0wzaYVVDHzHR
wS9CBEcHv1IsGdKBwFBJGq0pXVkPmRDVDfCJbjcJT9tXWZmtXSXEMTbjcjmKof+uSlneFmSrd6Gt
9asYT+ZVX4A1GAH1rNw+pG/JLV2X40GvgYFu/BtZ+Pd970HQ9eVwVSsEyTGOuJuAkbzQTczelxWs
l2cfqEq80GnOXnW0z1ertuuSJSnF6JFunAR6My2SK8PBOhCrGPG5wcDwl6u0nVaJYKenvneIMCPb
COkIKKH5k9G4Jktp8G0upt63sOm+qS76EjShsfYKkW/DInNvM5k5S7yj1NV5VYyYZo9F1260kH55
rKm7lcJndclk/Ibl9HSUdLksmqb/atURLBnYHf1L7TUpho5WuUvAYdcLTA1qa9X21jdlq+YRJWf7
KEg13UGLZuIOMmMQ6kJMu3wso28pAsGDlqTjkudUYGhcb2tAS1tOgSzwHa7D6yCQYuv0AdayWQ6a
cwzHDW41AX6JenObqGjc0PAUnjQAnztU2dWxt2cU+6zZXUA2GcuFJyY4tq6YYAJaOdoFevs/e4ke
HIPKAcpWuiwvMXjitduO9wFdzHuFZue5iiQLYQuxQi4rxvV6Ug4BhWWzy6BZk8+RBPe9CObBfn57
GfxJ+Iv1HkBO/gJQAgurHEzTNsdCczFDl2+ghmUv5KbtL5bdqB/UI8qbAXPyE5Qg7ZPZyXHfKNPe
1APoVN1t1M4QE9ZFAUb3U4x2pOyw8AtHzAvzIKmWfUsSlAaS9tH1RlzKIU0mywlqxvN5KRsHs32s
Kr+IofhlOOTlgObMpHBPshvsPVuO+eTkrOq+VT6YsX4zDeyyUwGHfVFprQ3/PwP/giWspRnTPh9l
uU3JuF43Hp7GcThytREv4ycMQnCvLAAp85yluWq6tr6GGQZWQlQ/qxZN7cKtzHyBtkB/hvpwXyhz
3GoqJ4sV9QcvtMIrJ80E/qmTd9NanrWbi3ZX4GbV0gTbokM/WZZx1X4aTTIMfu1Bm0QLeZMDanMc
lRygkNl3IEnYtzqXLxd3XfXcJKFBRkQr3C1geKXy/hOSOnh6E0zDIp5+xr473fQU9066pdrHZA6O
klhDAB0lMDj4VNtsxmeBA4EyGLlY+vohbCZHi/Rr8MTYG6S03/U6bsJwpkP2Ni364nnVNWaQyUaF
oTroKgREoUr9AdzrsPVaOb4UiUYlYMhCF9J6HWKBhyEaGNM5lO58SJZVYPwQ+tB8FjBQQuzu9PFA
Gdlc+oAMdwWckb3pi24JuSff9mNN2iyQ6U0da+t86ocFKMb0aAwdyCJsX3fdgEpAQm0C1qV+ls4w
3FCl8/Yp8qW1JW3jmLki/gRVFsXi2LGwmX2wwdYkuM803JxMty1PWTE2a0PgO8esYtZjRKg/OrHI
TkM94TAWjUb/1XCy5gH9drw9h3vSKeM7aaWQwwOL40lR1MuiSXFO1xxnVYLTgTaWGEdDcTsLcyan
iFG6J5d4ml7DzFiScRmfMlAJ+6kqGkiQZn0sWZq3DQqgnasXWFrrENCXkhe56ySh5sq0mnLnM8E/
BzAhFwjC/Jv+vEPKZNo1g5C7yrJo4u+QHOFU0SXM8qnz2c1AmcF7r9Qp6ee5bBK0hbK07jvUUXeF
r9d7YZfrMsH1bJVmvKnO86iXJmNQYkoce/6n0VLOoasqDb2wYTzqmrMrUmVDIQtsb9WXsctptk+8
O4Bcc1Q8n4ZU6DhfdWzVefw08sBIGswZP9PN54qwAqZ6XbOh40rHnGvdhpVH7yd+RympXs5xZDH1
1bNfV/zREIBjWQCh7e6Tht+dsK44hHCZvoBeYwTi7ACEFnvQPceoaB8nhvPim0N7rP2043U13oRd
qtYcMEcFoqJNjfwu4KtGYN8i3Ld0/PZaUgYPkPO1k1fGzkZaEzbGnjEVULNGVl9zlrmvgDdzP0bv
jOJWpL2DoFgOWndMAtXC+U0HzGLiUxpYcpqbmRu4tbbbf6Li1PzQO63/0pp2fI1lcu6tHEk04enD
BDPUtNpHOE/mj6IJtC86UW8JbNtq7qyukj/LGoD9oomibJeAN/zam67CLaBvWhTmoRnvihbfbwQm
1zW388zKgzKzd+x0F1keJqKTB0SrrvSvsSrwjQbjCOlogjThVeIegu/tmNiPbub4j6M1eDvW0bmV
QHHzhq4RdRUzEs/je0f6wiTQWI8OEEbGelMsiVdCDQCVAYqxNLVVHkBptNzq3g70dEc1YwS9VkMa
1Bz7GWifujYgYW0iC69Hyw0wMi+jvUjsgiAiBoaNrx3nUSK3KPCG04gD39I0pbcKB5ITaTvKrYh6
xNXx2LvrRFj1y+BVBW4GuGiOqxYPyu9Vk0gshrM2OBa2sgoMJSzxg7EH0Wfg/pKbEnvWeumU43Dl
5uCi8S+xj2EUVb8Kv3LURhvj6LPMfZF8xh9i3gG8AaioMVj1F6+PGu06VVMfrgfwbPLaHXLtK8IH
d1VhGBByUBm3WZN5y0CjSAl94pR71n5U+DyYnhqONI1hnpxk8iYJ9J+AhzkOJfgy32WFN7vU4MgM
+SCx8AcAVpsvnZjFbO10tnk9ejlYeFX57remJ5ZfZk4TNfu0KMRTFrb4lMR+N5x6sMDdbdCHkfQX
RpfJdIuoU39C9lHw87yhfSSJRgRkg/PcKlDk60xyuOghMi6hR4l+MWWcACbdKuylDRj7+Dt+yBzZ
eIuwcQIQg1Z3yimeHymAlzsgIvm66zv+zeEca44DUXSOj3CyNPOeqWPmJVPn/NcS3YjxZpFtudNx
u2G8YBhL3muOPap5qU1yTinnv0oO3L3Lxo753ivHW/ki7zcC289V5FgtTFOGRq3nxpFNM94aTsuB
AZOC5zip1QvruVqcj3Jsw1wxmE/NYV4RFHil/1lHbaqvlCMw6C6srHoGtJyB8xpi5xfwYpvVaF7L
smI+EECMTg6WU9oHx+nSVQaJDaZOHpdP7XzgDXOFg1Ie2eoliD3WOgG/34Os5UbRTOzl0TuYocc2
FSw7A1jBiklV+e2aGCV1V65Hu0yQNSdNuO2jZQdi4/gh0xAkzO/bKKuGH6iFmCKySgreGuKJAmnU
aGND7Kfefsrh2OppFR/lJAH9kavAGRfHYON4PrFGoRJoZaTcNP40XI159KvrPVQ6chh3bAe3SoJ8
74262OWRH1yxOriPoaoJFOKOTYpHXBDuhoD8gmyv9X5yDVevAAaehZ+aMjdvmLOuWvr4zi4T0Rr3
ZdvhEZPXvD+izXRdD1G4bjGQCsDc5Xe5CKZpCTBX31eRtlG4Vt7kbYN3bqHxL2H27ZwJMZTNYbzR
+4Wpp8HKnzhFwIcOf/h4IQCqlrPjWqhH34tY5+U0QRx4C5oyi7XrzUOsaPpbZ0isw6BZ2SYb43j9
+8Mqu3k0Bnzeezd1rnJ2dE4nWb8iB2Xfp1V+df60U6LrnGBSCk7rQnC2V02bf3cJvD/1OCCvY5V/
1rKI42of4uSgEiNfC3CtD9hOGDvOf0DYJp3kRzqE6xL/0WMS4Us6ESF8AlLHZss6yPgIg9jcDCmn
hlxFMcdtRnCSToxYDETB2sUJq9y8UfzeUa0AoxtJ+nQn54wFRINhh8xm3GMj/Rhp8Xe6fu1TIqcW
hFgjxhUgAXOpepOaVoO0AItm664b6/qFjjjvvolkarE08MKE9LWfDfi/bJmpyaJbczDcO0581TEc
KTpj4xrRI5jE1osdmzp40qaFHK/DmqxyOXw33C4lr6UTJo5dkG2kl8TQpPvpSuCbvaNhLFuDUUtP
U53U4ULX4q/nBE2IjVwEkrJy5Hqi0fuJzZnviZQ/XwZ9Zj2SxvosoPuhBZR2+lVrUm/VtFaEe2U0
kqUKveIH/QLB7Xm4AwYN7kpii5Bwl9mdZqm/JBti3dFg8oCjRPuoO2UQQjmSjrkINBICTki2RCqN
1ciKScJJR4sZ4Jav3fxejrBzW9gufgVL5iN4XAU1F9bs1D5C5zD9rZ6Y9XIISn3TGvBCMWCo72Kc
t7OFrakaI4EsQ3w0cezGm6SFZV7XNCHwf0iCHT0lzddG2jzSAzP/OgQNBq2+FZ3Oq5swYG0ikPkU
17F37BtCvs05S3g+IpHpADoZIw6+hR4O820OJ8/HO/YjkoWtYhaaKqzuvDK1wIU2SXBd6ql3p2zy
ltN5Ia51HroIokPSQnVbRsMA2rYw/L3Qhv6gi7Y6DqZoV8OQ8luT3APF7b/btRPgNiN1SqZ1tCkz
LX2247He0Ra1rh3bPpIc0+6LruHwMmf6KmtSL61RgKRkrOU3yq7q50zUztLAXmmJnGK4hx3O2Sew
24OTKw41Q75R0hYw1ovmVMz7Tjents4JSU9rys+ZiIa904QlBzHay+oqCNda6c4rQl82dEgmxRH/
LHY5vw+3+tD1WGsV5dZz54W1cu1vdPRkB33e+KIw6o6RnwDO1RP1S+9pIsbl11jo9SA2NiZ3Me4X
LEaZIoIeMBu71WVWXs2OxjujsvwXdxrJ2ZAr7wu3+z7merezx/IIbsZYuV2L2/0M5ge87W20RnPv
3MRm0M2IrjucgapmIYQdHe14qp4FrD172dKYsGxEysIPaDxe07ZojysyZFa4SP2s+2GIJBT7bsR5
ix0nUS+dPdmH9JyrOO/zboj39tql0Iu7Dnj6eIPBHt+hMVik/ThY4uDlrqnLhXcVS/iW7BFI5UDH
gnoeS1RDjE3pC5IGZV/src5HWEEOdtcVlXflSbvayQCely/VuioC/RpoUvTQp9W3Me6iawIagjI7
Sa/1drrCvNn83lSCsFfnfI90TOwwVIPEXefRjcHpYGFkw/iQmv7wgJI/Pfo+gQEAa29rJ63Y530P
+lJ4R5dDNZx9zfzBeIqfkQzYh/OI/yAnPhd3Xyf/kYojyZ17RlDWXmoDIC/xk9syvv2dje4rS71M
c4oZG/Um30Rkmr7hMtHwKskKpqVPEGDa1XgNE7EIb9LCzKNV14+sOh+Xit5W8tD9Oegy5k4LOi29
+e7/KE3b0GHjoWu903npc4ZyOnrKbJ7pFMCY3avxOe9888qaRHvIsE/Z4yCaflCjOdfMXr+iuaXu
TAKheECl/PVNRAlrDJzFCGuDOqRJsKseDUmSUWkM8KagRWlh4yB2F+KLI/GNtBFVNPR/LyhCQvLE
px0n4SRzGxTY2dMoxKfAKQfos1GD79WcfD2nbgva614CxZ7EwbdaCkSfc7/xg6RpEIZkiZsQhb/u
KkjkQekGTNHOyMEhq7DIn4rzaW6cPxSW7u2jRBl8YO1vQQrK7j6a/PL5977zO8tXJSOGRGlsXtVl
PJ78sFAv74+suWp08dYoGvsOXdwO4+rSyjXvnbSGc5/cilg513ahp1cRSdovEQSrZZ6l/TEqI2MD
vzxfiKb5CP/wt8vTQk7ZjMIWiqWLwhqod7Z4peLbRou0vS6xqzvvpozS+qoCDqEtwiiTG7rAX6rU
Mj+SGb+9PgJ8pG00ltI6b3kXKpGxD/y+VGF2i3yJUXGO26SPonDh2+wSBl5wz+dBDUvYONZuVPwy
ai8i2S0zVrpyrlRUTii3ZeDZaoX9YUQ5pWuMY+9MhFUjbcC4pgQRW5loSrnDCZg4XOrxNsR8J1sY
JceWpcXhA5tK268/Bdowfp7YrLDh6jLQr57tE2PEUEzMhZYXpNTKiEsrLIU5GExtnQIVnTekOtCH
ZQEU8/F8ZtIMX72g3aa0JcP8S6T38rEFs7J32KEO0bmy7MwJ5dJsqCTGFT//348tJLu4ekA7QxZx
UcTt7cYqVG2ntxoaA2Dplk6By7DCHWkI48oIphGbQw/LFWuM1toYftQ7PA+e12ObFQkgqgE0D030
pSIiN3OUEHbQnEICj+fRz3jf1Vw9O6czxVzxfP+BjXmNubjivAQiwaClA2LURY22dY28y+AgnhBY
sN6kkV/vswK7xHguuZVa4axsRKJYlLq4sgiPRK8xbjA2GJYf3MnbDQPBMsIC1K+AsAgsXq+GAdZw
wMxIYkR6FF5jnOhvKkpES7z4ImtR23p8kyVNwFkkT68xrIwxXItx7exLF08YjSP4lPRfPEjn79/Y
G1kBtV0DoRRSC51PcinLyhVabY4N+sk9H5mHnhSgaUVrMy2dZ0JMfyFw2QJ7OsVX71/5reiCS9M5
hPyTxA+CsItdyrBJZpaiFSevqdzHqicRSOs6Rmh1wkzpMV85iqZ3b62CWCEMoBJPGj4sC62Zu8Ej
vaI/B8+tIRrLK6B97fCvpwtDZib2AXfR5xnz+pNJHWSWkqb4nT3HywXrMtl1X1sjqq8jwuSTO6UR
HHIG/GokRfL9gxdkvh2987uBuii4DbRMr29Ad7LUGTGxPQUUfz83Yy6Xsdc0K0zwhs05C+1KI74J
cViCJU+B8akHa0o+n5WG2k/9EermL2P41f1c7OiwfPM+VZE45bnzBdLv3vCTXx8881upAW1RHDYF
AiT0JpeDwqM4jPehZ57cesSWwZvabnNOBRV1EF93YRZeJ0DJN8UcKA4pANdw6uWOagX5zUgjeUP3
SvujLGCYG37nfzBo304XtMOzCofmRzQflw04oSoRZYmsvA2HwLwWKWegRRTnsClHpnBG9tgHy44s
xNvnQ2p9sJ69XUA5s8+d1/TEs0na84D5I65z2kxOGXKb21o5HI6zyCF1B4jz6ELkXLqthS3k+9/j
DfYEZQuNujTszpIjwrn5hfxxySg1zSz3uuTOjmmV7aJQWDOgHHw8RtHr8zKKIAszpA6HsMxt6yUO
vu1tXXTa2q3yf4p1Zu3qmxR3sgVlId4YPnY37VxzIPYbDiqoVkEYT09n2VRadvrD+09x7r76cx+Y
m3xo3WS5MQBKvolFXTNwK7sbu1PYxNW1X5vyYAtZU2oXn0ZO4QtOMykuXn0Lnzyf0pculY+1wXGL
qj1OBQYigR3FIIx8wYjFJL+HaEUK8laNfn5TJsWXJK0JAnojnb5ymCy3w6zjCC1PPuBJqH6mvjHe
niMAiitUb5x4uh+IQ3/4WSA3ue5IhBSDPXzNJ9P8jFVHv8MVxD4UcTxc6R6Gi5UnrStzlNqVkabB
Rirkx7lSxSbvXRzADFViPqacVTva3ppaRGUwMP18WyrqzR5yl29kFUUNiCTDxIuCLVj5IeEKia5u
PRcy/TRVTxqr3HXSavW6t7vuUy4IvCb7hPlysqFS7S+Q9mjfcnsihEd0sHaADh28tqVRBoZ85Kxc
klWV2aa/IqCnj+dkcNhi6HgTDn35aBaVfqDJix0QWc6LF5nGc5wHLsx6W278gGCtkLYZfzCKL+cN
bdj0KFHumbvL8Ly/WEhtXxVjYtT6SeKkfdSGjsOCPUduws7Xfp8MHwTxf1vE2NBolEMXzFS9mDQc
bie/dxLrdM7Q1aqW21Fkfb7I64FD9/uD+4zM+3Nwzygw9K+Man559Jy/nqKa3Q5m4fXiNNqz8Cyu
mv6Jqnd08PJmeMk5ZC2dxouxQtLC9IpDZ78WbtNfE0c/enFEOtEOefuh18x59KbBVDGssx2mwVBR
8zy70scIK4QP7vrym3DXCHeFQdcTq8ubM+oEWE/ZZmNQrq9ITCcdmTA8EPDSGwZuqcB8GXPy2moP
AJC6B/rQfvhzSNx1hvWrVY7a4xisr7BvQPvVaNlDzyR9/OAm54j44tUi3WXwzYeSuRP99audvNk2
I+UmG0nWZ6nmpH3hpsUGe0m4JKDLd6PvBw/ZrPubjE49FNiQ5GXWLO0+/mnrov+IsXVurbu8J9Yz
wmc6A3iF84v9Y0XmmpPQpPGPGK+Z8zVkZFlB49L9lBCnHajWDrvMnJ2pgNp+7due2JfO0C1NG2SZ
W+xNkznheRZBiVlW9f/w2s76a3SDTPFLJp490AYgi8xASKvmcsOU3dpJ8NlX1XDAMm1Y5qSTr0jG
lgcSX/dVXRHvTY5HsmxqT7jYfsB/miO1y1dGJIe6V8xR+KV2NnSUF6S+Mk5niRTaiOq5D+Zachbp
6WJ0zfoTVhcfnj7eqlRZbzx42WSKZvbLHE/98aX8jmIb8gwYLIUffjcxR1vYlLuXBJsNKsVJ3Z3T
mrVfuXeWSW7/9yHwg4/xt7vwLPrFuBmIPZc9aX6qhlAbEgPdollRa7c8evQ1J1onDtohPKG/63IK
vlnFIJYIN6I1SqnmA7HsX2J9hgG9lHijgJd8oyCVbeKVeAEz213sPckX/fDA7O4bhc1sb9jFvi51
b6vyGgO7qP/cAwpZGKbmWcvYL4KfvxNokmPSNnNUcPv+K3ob1PFtAHYBszm3rF8soNhAdtS90+mk
k98F4e58Sc+7PDBoM19CCEoOXVdExUqvZOB/0OZzltW/Hpxzdxh947SRcBi6xHYHmKw7ypXi1Idx
EmEZPVTP55wLqi59bcSpvNEj/UkVGWaBZVtZt1ZVRj9TPSsJuPJ48/7LeLsu07XgzT3EkPffJgni
2ld9RyPoqcJkh6Jthc5XD3T7oLuo6FJBseP9C/7lBQDOhMtIWxAgE3pEX0+THuFdUuFAeho1aj0Z
GjxccmLd/2GYo37CjUfcayWwBCo6/k0U42ioY0JB3VO29d6JHf/p/Rs6Nxm8/iLcEJN2Xl3pFbnk
G5mxoIbWTtppErN5Kf45L/WEHlKvscdqm+ZX1vf+luBu3LnTMK3x5b0bW6/65Qu8ccjz6uA/507h
QsOrYMBi+qAXERXiOPYeBQnyq0518UdT7G3q7DfBxKAhlI93GeTovW9mLT3op7bo0vXUVO2VJiN0
Vmmhr6QKvpJ2bG/DIgnGhXDyfh0UhXbtJpBru5Ilt8CafloQfYNriA3jttbb+kqFbno411c8TLTv
3n/RxrwAvn7R3DIpEVijdFn7l+mZUqRFFJH5Pbmpm127emNt+kjQt0tLwwYBpn1oFdVoLxzt52Go
m00aqmeANKhI/tFgeZsUd/iPpuTb/YL7osJiAOd2uLuLcxZNKpWDdkScFM1qT2XpBttExN1j42JP
G2eheZcPySqph4GTgOPvXWTRcpERN98Y3eTsvblwaJGwWWFS37x09G6s+iAr1h+8v7fpLY+GTzYX
e+4ufdOFP+e2VKjF5ik9K6LPmrEYJtBzTFl8wZ3hzmaiXbfq7FsRJ+lK4VGxPZdX37+Tt4sGUGKy
sLQQEdG9ISFTozTqWqdB4NwAoePD/cO3JUoEIK/HYFZYv3+9v411GvxgBLssU/Quvl4ylClpUeoz
82ThYohXfPGCfLkAZp4IzsbQZBUM/52iQxTRMsfM96/+l90M/CHXJhtC67K45LbHcuynrGCqDYHR
HlX7P+ydSZOdSLat/0pZjR8ywGnN3p0Ap42+UzfBQqEQrQNOD7/+fUiql5Iyb+nm8JqVWQ5SFt05
HHD3vfda33JQgC6Odz34JaLPfjyjyC0uCdXMwnmmOC5spe7s1Ccaj2Dpl7luHr1JJncUA7+7Mn/x
ScAQsPkQtuYaPLOfr0xbp7WtT51zk5VIPr/W51/LvM6aUIyKuPvNWe8vPgmoSS5nqm2/4HT1899b
GBRbdDrsG5+982gLFBGjkdUPsqyRPUuhocMerF3JrOhs43X9XRnx5xM6MkODltG2igBz/KW001rA
UU7j2TeFZg8nBkTJsfLK6kXFBDUauR0Zy9bBwxLxdly96spcvMfOV0OYF5NzTNpx/I1P669uDl4Q
5hYIjFuIwC+fwAY9a0TjODdo3JynFjQFNbTISTPiPI/wx3G/WCT+IW7lAYkX7UikZn8w0rSCumoC
VCS9NPs06cn0Mq+bPejf37x/8YFxlbjU9DRZNH7d3BpLSC0Be3EDDHnTiLYWku9Boi7ZTA1kZs8v
X4fLX9ereV6R8v77F/AX00k2V5rx4Jx4hP4Ur9DPteUTSWrfeGO+3HfJYiGNLUJoEMVFbff9hSQ8
em+IOT6CxC0PhYPM8Tf3zV/s8R6+JFYQcIz+Rkv5+b5FP40ZmUX91reHMx3dCv36DN5mjbEPaOv6
nphd8uRaZFKI9615b2Z3hVMMF6JOkzwq20LtOrN7HhKDBGEwJ59zjvs3zpblreJ1CjJQ078b4PzF
vsSJbPNi8bjQmfvl1iL1EuVFw3Cw29Y4FF7u3WCaNnHZzjbF32Tyg/2vbfpvWZAfa8l//3f7mZca
WzaQ0v6rGfaPf11lL23d1V/6f/tdh9f6+lm+dr9+00+/GZ/t91cXPffPP/1jUxz0y93w2i73r91Q
fnsV5HJt3/k//eJ3P/Hj0rz+1z9ftly67bclWV39aDVm/vXDnb39/u8/t72B//rnY128ls/Dn37i
mzlZw5/4hqMIR3rONRs/gD3qmzuZL5lv2LYhX9CWYhEwKTi+25M17w0VAPZkChHHctlaeH6/+5M1
/w2Nno0iusXDcUg3/44/+Wsn/Y/DF8oFbiOdrYK3CTXc2tzYP1an6Iv9hdBz/cE07oS6gXUX7/Pq
bjEvavNiSk6Cwjy5XCpE9hTsznUjd12+X8+WH7TvfIws6WVJIPC2654Tp9sRtpx8qSNJ6+Ox3U91
pIyQ6Ed3vk4oOMsoYW5Asq9x0Tu343DlTwRo7WZxqXyef+vkkNHrUX0tAcm+efyUth/QHEnwCoca
r9PoPWoO/iGiTI38bFe3GTox44NT3cz6lb8eO3XDcaBKuwDNY+A5V0bxNrGYKJG5uFjHJblEloh1
ALddoGjnnFmdfrOm/FLIfL+iDIr4yAE/0zD6+YpOutnXXir1hy6z36P/y6I5sdwLsbof3ZmsWELh
a4Wy8R2mA/vKFcsY5dPwO7jcL6fq7WVQ57P70K/iVGa63F0/frBVhZJbdNb6UKTmW2MwvHub4PuL
WlzYWf5+8upnp7GepD5zOPTag6lT0tmiXB5qdNzraPzmhPBzdc3LYYDG7eURNLm9Hms7sfzQBalr
z0wW4U0Prdnq+6HJCEhdrfe9WA747M4wrLQTJzxj9/Vh/Fur1v9sSbppXquHvn197a+em/8F69IW
XPDfcxPChQNV9+OqtH3/t0VJWG+oaiC2cFLf2AebvOPbmiTMN9ywJmJ6ulXMeTbhxb+ICfYblhyf
KD6gppxrHH7o+4q0/T7mYEAW6BS4nLSsv7MifWWV/7EigYSiUw6ygegEA+4I/dZf7hTfoocbM46X
49rSnPMnZcAWoyQNR68cHlp7HO+0ojUufeyBn6ZUtimSD6P9NOdOrAUuvGMk/FbzlBvzpMJe8/rn
2naa90hc5cZBM9x+p3KMk6FLT7TaV2ax/i6F6+f7fXsXbOwsAFwvUDwACn9+F23j4oZqNSO0DaKn
26x1mFjndphvCM7aTXadzMMkHz788CnffrtMP1r0/+rP0hMmvodBPp6YXy4eXSMbYatvhNgIg4mQ
W94aEml5Q4fizHD9amqd3/Wit5Xk5w/MpXX1x9/85fA/z5Mmmn77m8B/DNI0g3iKiRBWv+Ojmdtv
+vUvcTU3/iAtRM6uP19Uvc3cTCPNBeGGsEdAj9gIIjg8qQpy7PaP/eJbFzIlwD6oB5Vj69H7YF5R
NO9mKPgXmlZjuKMyGoOxQO4SNCkpLYh2ECcbtWk8E9uu2cEs1mEI4tKvb1lCMY+TZEvJ/+8/KcCP
f343BgKY7djJQ8g09+d3YwyVZVY1/fk819cyTBsoM+EU64RLUT7MO8SeFWHz1UDkE5aUNos0qdb3
/tq4GDQmu8SXPRpXcUyk+741hlkGfaLG1xR3mRFYpfIevIrJQaC5GrPVEhTsgIKy0eC8fX2f5vaW
rcIsTj3JVnWwDiXXxGtosyF95lJhlHYu/GRa213MlbQqkQ10y7fr222XOtsuuiqYjgbl189i0ia1
o6UWG5ANPFIIRLNNo8dUWq9LXhdEW7B+1Gf0IDV863mYVeQNtRYZ6zp/sWbSO9FHZ4OxS5Emr8Ha
++IL7oVVCyZp9F7Qm7BUgtGMLSyrYsR4PnMczi+7lDZMuELg6EPZtXMZCUWiRMCW1AFZT1bT2CGw
SPlwF9HHUWEaSf6w+MNZJYDTcqMyx/NEVyw0nHW2dxUSpiaQSs7vKtuts5AJuOz3foIcsJbW41KI
8QPyVl2/TA1Xdbc6MeRG1MelvJclgvl0ZsK2t9duWj/bzM/W3TTn2aYp9ucZBIFUSWBPWqZ23tgt
97VXr0mYOovPzd1B0Dog+xBYpKwcJdnSW9INvN52tXAYWgM4fdKVp8GWlRVgUSxQR+obUiCbF3Pf
Yf3a2akzLUGGzBnvMXP9ArqlPT2a8dKeTT2T8sBPcZs47pCAHfB9wuiX1e4eHEdL5rCLE/NLSoQN
Dj1rFK91RvxKpHJTqADP/vBM42x62xj1ZIVDxgddJkp6myYAUeWMDjkPydfxo3kcVXsh+dTmUDBF
XHZx2kwxHluOdbbXOiqsh1q977ZFeszUjNl3W7pJjjGP09f1vNqW9rojHoxbkwUfFI5x2W2bAH2T
/uH/yMWmdFatGa6+5u+apHGICdAz3htUzzTAYqrhrOt0Pw2EU/iPWS5X63envj8tgrByON0zwtzo
r/Dyfn6YJ3jjU+pyKVfTvamE/OwRABZJr/dZirJLAmLYmUzzSzPEUez3XbS2ziWINn9zQdwv63JU
v+0MbifNn5bLrzFhJDfRXUWz8WtX5I8Lk3Uu79j8+ua9IkZy+/WaIGHk+uCCTI0AfYOzW7YL+J8D
2DcGFU3OH1b8PxWG99Nz9fn5xxPY1x/4fgTT3xDlpm+mVTqI1AocD74dwUzvDaIiJK8A3Rnn89H9
/yOYZrwBUcvwjhA4foLuCR/4v6pC8w3fzcGMigOdGnvj3yoLLffne4eiFGQVeyyb4ZYKDmXy5/u5
HtN4oWn60Bep3QWZX3qBnmCWVM3UvjXN3tp1vlNep45X31Xr4l1Nhj1/0qveptyLBQoQWUTJILrr
th/nD+YcT/jadfPRrkWzH6ZuOdllmb9dF+NRM5L1yZgS6sK0S+5iLMcXVq/bu3TBYhKIESSCo/h3
lRf9SQyWy8GtLy8FsoWz7ONRx0OTiWSfay1igMa0451K+/F94SnaSjkmTjfKKtf+aEv84tSgq+lg
kxTdjdnW3gWwD45ncdzJszNMfhm0yuldHHmwnfZESbsMa0u/wLc8dVpE0ml2RLPdFKiRBWhFGwLA
nRSVk556fRjedo4BfENZi3VHQKR74KV0VzK27BAHnoFXYHHD3jKmqF7wRzhzxpGjqHoDJ6Q+Z0GV
J1HfGOduoJcdi+zaclLkMpYRSb2Zbyf3vS+G2z4D+QzmNHCU+qLERzvVprtkms5j531qi+VSYCSP
JVba7DwBqXClHoJ4aNmGcOzp7YOexp81dNZn1U7vmzqWp6EZzZvW8kLLLdKgFZ0bmbnzydRn77Lr
FcNZ78ZLrYfZV83OGod9qojehuySfMpzu4zSxnuxzbzF0eHOz7rsPztOV4SN9I0Ps919yJR/mkzt
LNukCFKknPeTseSQZ+b6c6U7D07VfoFk8eQZiPxt/biMxg4o/76LvSJkENPuldlZ0ZAJvKhWxq9e
45oskMZrMC7G5q7VrHunkY+tNNRlbk7PtliWJMjioxrxATcDxI+2WA+jtIR5IQbUTnOdPXb5RMsM
7XDiBAbl+y6eWv1LPfF5mRpDMlRR5BLOqRk4pagCVdSHzaqVjcNJiT5/yzEbh51L6CjCpXJ8P5al
M3zWMkoV2AdJxTmhHzDrjJ0VdHKhWFm8ztypJvXCWbPaNELx5G5Ccwg5eMKEUfGal+EMjQVr+iwQ
XF4aKu+eNd2tbrsRhK0nhgQWjmnAqm4Au0DxAIGR5VWUpZ18qyVK0bBsgNvKnrV9uF4ym3+5/q2b
4/+dlu44Wd07tMq7Vsh7QbaCTMyHnJalgi8V9WZzh8wy25MqruPQKLqLQcwiLK3sg77ke7pZKOHr
VAZIZs5dyfsZmuGywpB+bNjvxFBIDixkoUvLuyzwh+C4mtTeqvR92tndtUQodl4FYWmFSUo9IwU7
wFegBzMR2cFsrS6UgIboTrO7wX8AUGZW8WWlI0/oZHmp9bgzZNWCSSZPb+dqlR+lclgCGu0PMs28
UwUa5FGTdnIH3TMG9MqlROG47H13KkEY9cPnMkveyaw9aeWXfimMx9Jb1U7i73tbOVZ3MpR/TBv1
ruGcvi8lGfezMI7EKUUD2IHDBHwqxAlm0xBr5nB02imKwQqAfUglpkK9U0HnDU6Il+JozbG3J5DO
ONCTcT8ZceLuh3QasaSt5odl9u8TQjxjTa8Cu8mPaTV/SmRxV3MMDpCWRSmDxrTuH7px8QmVhJq0
6B4nSBgph8FKQq/LX2IuXQQqq4OsYb+kY3FaFK7kNH2bNN0LCNPiU1F1x7zFrtVO4J6Yf8RMp4B0
FCHX/yazhuvKsO81QjJDXRux2VvDcfb093rL48jB/ZgVQ1CbfAbZhFRxpGio2vJYVbF9nbtQA3g7
eB2RH11LWwycq/P4qFlEg4CBOCf9kuyceDq6ieFi/Mze6s4a1eBHP/iZiZPYctP4sa/W5Nwhpt3L
DGfl7GR1MHIifirj8l0OLAdYloiE8wGhiQwmjA7VsTEzsanmXbDj7J+3grrjqZkGVnUv+WRkJs+u
lXLhFicoFRa+enXHg5UlNm6a0XqZRsCKq+HhtO9t7dT4ZRKIOdUuhD7qw3NZ9PLCMob+Uz0708yA
xrZfKlOrrMiNrUlERkajBcqHriK5KveQGdkIwaMtvCsmr8bTUJCvPFu5ph2kbl+Xfj5cy7HiSOu0
sbidW6MP+7Y1IlZuf59o+CSxaOQXrhFDqFaCZLXaxwQNzCjdTxXmV62YSh7MTo9gznLkHn2bqi7L
jmthL4eZlvO7Jkl2lpTXQKGP7ZAcMC9T2ZVHAz4Orq9yHIKRJRB75HjCbnMUpfNF82t1IWZdB65Q
OmPQocLbZ8rSjl4/5Xu8ofEeJHnYgc++aKUysAjNIdIqLgHvYZydt/2McwjpRnO/drYOePh5xBe8
j0fk/dqwxPvZlV3U630PKq6bjrmF4SH2lPM20Yv6GT/2+ph4brab41FekRSZv9WyKT0t5BQdLJEl
5wmvzRkXoHatle1yB12IWffiJBoZjOvC7rl48YmEIZMNu3fue9RXlzLTq7e9UVefUiq8h2wWcaQ7
cxdVVqzvPenFt76nl5FT6fGpM5b15T/n4O8s1q2D9993Ik/ts/rxFGxs3/7tFGxBYaUFieaJYARm
HIJu1vdGpPeGbBwmE8w/gMVvzet/9SHdNzTVqGb+9cU/zsCm/4ZeG0dXJL6b5NYVf6cPySr6a/lE
nj0+KURzHIH5n+2I/EPL2mXTLjlbVpHCOr+GbdsxKq44v4Zr1Z/SOCuPcR13fpSg23KCZm6n9Ghj
mgZrhnwKgdKc2umdayhZPNIn9LjhvaptQFIgoQiTrqZVpncdBmoAgH6+d6slwYU8dTPJM6BonHNa
2dI9O2snUicoulaoj4OSFhCvummGEIunX57zqtCst9ZSdl0ZVKhOrKAHvuId0jI1PujgTRirFoO+
7nkSdJZEZyrjqyEZrGkHnH4iEqgtZ4FBrtT1YMAUfeu1XZkFbaaqnJ0Sh9Yuod+8PKWSb2IStK7w
qnxZ8z0IyZMdxtb4S+44Qu0gRyJ8H/WlB9aGgK9RV/bgWsUd/oDZeqJzA4hvUWozugNOqjVc1CZm
w7OdxCAEZIN+McyJRsoR+S6jFU2DS1C4D4XrMROlRgpq6sKmI857uNbWqlK7eCiQK5HQkHq85nS5
6crlqSzsGit9UeXPBKaMN0aecwhEFMURruhbMYWeq9WfrXjSLsrOyj1as41ThwZmdDvi/In+XIGA
kxHY5xGTup2xJXXKsW0uRpY3+AHW2moOSWqtGntPo54sZZS0W8caFFPJyeVUAAHsdxCEhuRLKd3B
fOwb3ev2Ap2YFy5DGc875UlXBfHYZTS4lVtBcuNYfjUlgnB3aot2Ceak4HZKkkFCjPAR49GKI6Bu
V3atzr6SdE1+ssn7fGqTWVvDxgcDt0sQk65BE4+eG7Kjx/epS3kSKuTE486joPscb8PpncibCkdD
Lfr0Ui1mdY9nl3akq0T8OnvL8lYucUvDfODMdcx9f1Hw13EtRPjO644upTRTvup9SHRdYxMBvXKI
K89pz77mzi6Jig63mAn/0AmWcS7yfVV4/AE6mtM+c2YoqJU7J8bJmzWlRyKGcog7FydVoKvRZ4hY
ld79MjnulaAkU5FPq5GmVgJbMMDaTlOzmrqOrVum5Q3dydwJwOupD0OLZSUyqqUGamMVrQxyW6r+
MLu9t4aJlehD0E2x6V5RmBrAZ2KvladGjs2zqbt0sISR9F+8jJCTyLaLuQnl2sXvnH5xIXrNonla
U3vowthuDC0sx366zvPWj2kXlxRQ3WLFV5aRePZd1sYFtOS0t00cHHC0SOuBFhtIc8kt/Iij9+wb
yUAhIGaOQTUAre1xd7oHnR0u301xa/lR2XOT7UdzO1Xn0L+aq4k6ekSsF2dFJBvNhgzq1NYTudNm
txNeDDeha32FvgMguti3dNmKaJiW+SWG+J5EwDGnLlCz1d9WGaebwpD+58ZS7hLq+jhdKW6Fnqtb
OLTKtQRRgz2uGFPoy5lBUphLGnZus3zA8e/axDtlDjd1CiOwRPxVg9GJXTT9K7TMQCfvgy5lyagz
zBsxGKeKd9aETptTw9gyVdkeHZtu7fOcV0DXkboxmNN+vc6oyfOQrCqHzJyuoBEt/GSuItvEYM9Y
12nlUdbJbAW1sLwXGt+gFJQxNFWYwQgh90NhNY2Ac0guPCntnHtYPa5Lq6afWgqzjfeZlsl9kjrm
J2VLTL9qssR7t2ZAHxB5bl4sk92KYK1Ud2/FrqZBeoAMFNj5Qq6qkCyFYUPL2NxVsWfcl2bmoBD0
+vtO7wDfJGILsc3nouetmhu6j3nVehxiAAIc5Es1hgz6PYZFtODTqLRk/N6mLIqDiqsmArMQRhqC
VOoAYfQW95yYCg2S1ipCla3jzszTm4qdKgNA6GyJW6BK0qdmycSJUzmZV2Z+LTJ3vOTjSnZLr98V
djLdpG4eJQVy8KZMivvZseAAKHVbeNU9ucXZzUKtU3kaePb0Ie65CdrMvOiX5jae1EpzWbNCxxtv
xbI1zNXZKUjqw1Lf6KAslh70RSoaKgnHiKYG7Vts12dgmac0WbPI72TGIbt7yx5X8ALie7fy8qdi
oa2czNlO50U4ehoW7TB8TvT5YEjzLXyLU5ylLuAzQnGS2LkxYprJvv1pWqdHt9ecsB0XPhHCCY94
vXlkjeJqVXmM70wjbyb/VDsFCk45hNrQn7eGwmtjzPuFxeSqd2GjzqLroQPoMn9vJfhvnXRctto9
OTlT+qj4DUYR27B6Fi9NQnSHogyWivs9iIdBHdNWXBeTadA/cUKpWxdse6xy8MJGCuwbcxm9vcik
EwdU7ZzPRxvFhTl7d37lmMcVoDD7SqqF9NCfXZylIbizIg8wqe+TrLwAan3uRykBBUO87JabMpN3
ZV9calAkGJLg6/48tPZVocn8Yk3kfOdW7CiOmouIX3Q7afN1PuCkkWPtRIZEeGYt+dPUZtUVHzsw
Xrd2LjG7bKTeeTp4VZIEmvKqm0K37tLKzw6j7Sz2gXbYwaw0l+queFKyLCFpsfNmZZpFRT5cmFb8
2JrSPyqruIr92KJ0HRWkdLIiCe3zwskWd3NLL0J6U/XRNlv+tlTebayxnayOvoRVz1YNVfe69/y2
DAs/Q0BrV1X/ME5N9cV2l/rS8mrjUIwbJHXQnatem8Fctt1nM08E/LGKHlvFugNOVILbMcmASGf1
2tV4eczczIE3WRJnU1I/OM1UgmPSy0BCcAwYDWW3OXa1hIeqpJhTKSw3mprsrnB7Ay+bbovGLyKR
po8wrN7pTa/dGbRrQ4wP7S7LGsCM4xggC38py/6jDoIyDxDxWg9aotePwDPFHp6l+EyR95Trcn0q
JdRTooM5v6wmFj3GlFvEz86Q00GMvgpVWhbHpBEfS44SwTxYnwetCJkCBMrUnV3mJ9qDm5fsemOJ
p33BQUUBftnAyDrNPUHzqcuZNasvCzVRha6A30wxX3VGy9Oc2n5+cAshTr3ln7SCOTH6+Lu6qtbT
ojV1VMJ/CiBB7xmDlLcDlMHPCEbu42l9Dy/6SwbL8E6DYvBo2kX+MekVxesJugtEz8xWa8abrxrz
oGqrq04Miuyh3rGgglrica4Y7OhLo9+ahjkWV6YxjB5tjR475BeF75zhpgnXXURTrHo+o8Hquvu2
xyJ7NmU70auAAeiXX2KlmaUbFHE79TuXowK44bnW86q6ViAifLkvJ3d02V4LAEEvkIn7JtvV/WLM
ksZwIqri2l61QcQApRiTndHBQRYNSlMatgo8FLvFXZ6KXj2IbNZmAgIghE+7SXKOEmdnWccsPyBn
rw2LRqRmmM2t5yCzKS6Tmhq0uoW5Bav6dix8s8ifY9UyOYu6mARGJlQuneParXlJHdDBjxbDyUCl
RIGF5uwYDEtHy5kPg2ice+zxHJd1INB7pK8TG7kzEth+3Wq5Jp7yymve01Vr9F1lpob+DkacpX3X
nv9HXvNPTnj/rqp9eM6q/h8XWd93/2DO84/rV8idP5a5X3/+uwjQQegHS5HGE5ow5t7bTOdbnavx
JSpZw2BoA58fugCSh++VruG+sQyAiwRRIIVBJPCH4oYvodbjizbeya+l89+pdL8KDf6YE9owZhyC
fDmeMDdigrkJHn8sdPMmgy/AtJ5WUp9fcYIs7qEt6LSEGWjecmwpDym93rNdZ0ayE3aNnRFKxQA+
x2V5DchN5PGEvvOCbSTb6zOqu2xZKsjUtb1cm4w2KhaOVWF9RXhwUc7NRy8Z50/MwFDzVWDmQtIZ
21fLsIboh4/lLwQxxs+aka9vzmUiC38L8y+iuF9UFr5Tc+KbZtIFbCd7JgjP+DIbjsZ8wLQgHdNt
F4FfGSfNscSD7zGsQKe9Zu9XNZ4Q4Np9+PcbQf9Wa/aTuPZmfG37oX39B6K07h/7gZFij0D1f4E+
jXS/Hz6pP41Hn9ZPrwVKhuefxbbbD317alxyeLi5qfbR+WDJ27Ro3x4a236DS8jGxoniXxDr88cz
Y9lvSN0moGZzE39/nL5PSIW7CXE35gyaG+RKrvd3npltnP/HI0NOIoZWH/UtdCTBK/wVotN3DD5T
pC1HGWeIjwhlOFC9ImZ1l2JXdab5SP0+3P5whf7iXv55Jrv9UYc3zV28TWYBMvzynIp+9N3ccrMj
MTw0zimO2RHW3lmRO3EotdDKGeUVPCYGWdAnO4dWSTn/LnblZ4nZt1dh4tom9BvVvPtrFpuYENXV
JTYPlcpTBhGaWrIJUNhMIW2nj9JcH8mi/tY+/SlX6Udd22aa+NMld02BXJlUu22d0jcFxg/tuKxd
tEWzO1B+dj89DXYH+XYRy/1oW2rlcxDzndPDlryIndb+nFHuWZFa6jp0jYGhW5HPy0tLc9r6OLaN
+S7J3WY6ZvkqnKc5rcgI9oUNkxZMTtUeObaY5YNdOIN5adA0P/RqrSLRyOqalgS2vZIatEak7Nyi
QrlWXQFyLzb02YxqEwLDBSV5H2rLIN4RDtOEdrN4NeIrvyUCwVH5qZK+KMMcewFq/WS1WAbr3CqC
Wu8TIyS/tXhCvlK9Fk1BH3ul0oKwe8IdbZ+qYUpeyQeOA0eK8qhNhR3lTeIfzLW4bYD8+lP6rkAz
FLloO+4WWt3NBth/QCKlToCrGyyuhdiOY/qXUpMcj8fqwYMm8oBWWjvGkBtC9gpOkTF/JHdzc7+u
VXFw1VISW7LeOGqd7CjVhg+Gaj+pOH6vlUDWJ7KSDn4j9EgDhRqYS+FygtO+lBOZVUECX62i8kbJ
1DlehQYMVg6t+nMiM3/rsVJMrkb12tCWffHGpomsfh71+zGx3kk3b3es1Rez3Qww5zWk8zvUQgUo
iszJjgODWXmFPbe+sdxEMegZ1QHO3PK6qqbvThPbMqrvATJHRCoLZLFhppUQ6kVv3uTDaH+pS3Y3
rjvjhgu+ebqZRG8bIS1JavZ6caz3EIZo2QBKyN2z7w6Te5Nuia1hXxTIupu60qwPLVsfs9iYRt29
ma1T+4ANWp+PENuST4OvdeOVUm5H46DyTepla8lg1VVjv+t50BgHV4tExjZPzXC0KzpT1DM5KYPZ
MA8XyeD3j7FfI0ErcgimhoZeK9TiAbwk3btklyKnhYxuZhJ9u0cP9QCHo7aDRlXuvVlARz66de9X
p3nME21ftMp48Wd3eKISWPR9IjWyFb26pRHRTKOth8Y4UL5AgldGdRUrw7mxiNqhZSWsDIqLJyFt
RpZVLMSHcAJ1KV1JwC6CSh+7fWzSZg3yidj23ZLWzX2BTsKOTCevPpLxiMd6xv+v7WIUnQazuHS5
H5y4105lXRnN49jrS3nRzAuJPxDvWtpioDkhHI0J1aPb0rcPx05baBZ7qVPtoeXVyc4YnK4+m7zZ
xwn0iB/0ECXMUEoWFfoq1CwnK8+MiVaRX6iHLMnRlggAE3uILKoO074EiVricsUPBLpXP+m9kLyv
EmeyWyejxQvoJCAuSX9tB0rB7HejSZ0Sthz0lg/5ADzjcqIF/DQ7hSgf5tX3sYvmpveoqnh629cO
5wwEWOo6r4ZNqOgQq7Sr08w2o6lqs+IDD3Sf7+iv2cm7Uaix3WcLYQ1B16aef5R0sK9yeqL0lXJz
KTescec8DI2mnJfC1LGL63KZ3TOnIdHurNIc5AVapO4EI54mWQICWkYDkc1MuzjujI9xay4v2dQ1
6UXbQpEOJVq0FQKjMONALX2LYDT1131eTtOF6Kr03p7lZO81x2umyNL8Jd3bBK28rGVBH5UJmkAE
0mccEPt2GZ5AybfeTubm8NDR++0DO26A/lLfF6vkSubVBQ+tiC+nrVG6s/N5vYd+OJWhpmwm4n01
+/W1OZPOgabPnM7KSNc8ssylffV1abcRDi3jhtAGezxoVgk7fWEBetFHaygOY+Y0j0trGfIzyiDn
2i5GiGuq7NuOOYmY3J1rueOzOYOcOrd51Y+B4yW1wraqNxeFK/PlCDG1WiPausoJ58WVLy4i67va
cOktOJRtc9hUSg+Izpufy7Jt+mDpSuh5RdarYNRdM3DpLT3axmreEjA010EKceOi8CRmmFrkSB6E
vTAGUBmdw3qeuiOPELENMiF5Ek0PnbVDSzE43MGSIFLFaKDNX7UxApjAaqBwYX3JGoJEHNp27kLL
/KAptyaIYtGyIuwcwaR36XMif4q2GfgI8mq5LeyyudH6mrEC8yRRgvlnSsc7cgCsmTM3TpROHZda
q01RH+gbTZhw7BmaKztvfJPmenvZjjVpgf2Sxeuutqzs0PJCPrJuJjdmWTIi0rKyPNtST62g7bv3
Vr2e1CxnwiIS9q+gaPvqfePRX99IoOrCGVvH2cAp9SNNnAapsZPrxMJ05v9j7zyW5Ea28PwuWgsK
JDy2cGXbFduwuUGQTRLeJTyeXl/x3rjDaZHD0F0qFBOcxQy7qwAkMs/5z29eayTWnzvGVCWejqIT
4Wb3G8G6V3XLMLYwfRe29lJXz5om5C3NcTu9uLm21L4mWyWNBqcZn4o6Ue5JqiU4RCbIkMY5LgQr
PHXU3WxUODxgV6+SjzKvuRZoyrqWvs6sBlMdc4VJs+jXwmdCc3MqsLvAhalbFYN8C7V2d0axSGTe
bbxdbavLr2bJSREQJE6AvckOo/i4giXZQTIQlCdAzj49Qtpf+Z/D5M9OoQV4OijObSfW5YJENZMn
x5EFY/9p0IcIs7FyO2KY1+ya1ehSPy+FlDdN2WCbLmvpxCckFWVPAogWUxcYRvN1XNTp7OQK0Qaj
nN0p2ERn3nBizy5BDKP9uS2GFB+9foPeJkqxqbfTkMXfRmdSq9OYNQue2p0w+8iCX9dFRQ4nnO1B
zN8guSZYvqs4su2niTkXgx4KWI+0vyu9vkvKxjNkmfiFRSDYRAc49eP0NtjmHXx3kOXRkaGmt84n
F8hRW8XLYOihayrDUW1t6WUamrHelUMEMFr6jhiOc1yle4FD8VViUADQ2uWi+r1ucSSqSm0CueGy
cN7K3vnsjH3sYao+ftdwrz9iW1cf8C819qRWDcd6aHO0WDP5ZMpVql8XwzfLrmSwTl38pLhl8ZoI
QlA8zj/9hOuHBvFQnYoznuXi65CSK6To1nJs3Y6T+kpA1Nw8+4TJmPqUm+1llihDvKpYlKiKqRFm
MV3Ipr2lIK2jri3Psa5/agwGPLCLrpaGrTxMBdzg8erLi5Nfg2V+PwDxD8mu1NZj10/qfkxgla1o
vuGaDes+VYfsZA8ix4NdqXzbVfIwc5TytnQqhPhdEwx9jseZ6gCXFVQAPSQkK8l8pFo3nWsvAfQ6
dHD1rkiTlkyqzgyQTu/Hyt5P2OsaI9Axo+KPjm7EcFpmBkINecfGwPZuVH0e6ot0b6p5HSMx2dOe
7eH76DbFzrTlpz5xgyGBBKTa7rNKfIZnrZhhiKkhEaWvQrGkR/5OfFx72b4lWvGR+ECVGKRa2xEZ
eXJMbS/TPurd6oECuYEHqD7EcqJqUjD9q3ro5tgOx16KHnADtIXAozJbb0kxMtcqhDIvfaBc6xg3
o/SzKr9vBa4h6dAoNzxBoi1I3sDiV8dAqtNMJifKHN8o6hbva32WPq/SApXdMKJaiogotPaewh1T
qmGaK19ow0jtp5ifEQ/PJ+yOrEddm63PWPqkt1PRfTK3ybzXCR45j44ah21jE5NgKPeaPi5Bb8aP
woSDHcMe8+juGJvYH+1UvZHSqfZ0QcPnVhj1wawsMEWCKBqzMY+6YqdBNjvblwk2I6Cw17npqzZe
5yx5HFhS2ymDEjZl3H4cajRUREC5NyPJa7tW4ugPfZccrPwg0iV7qaf0QrY7McntcogLtd2hKypu
XPWro2VeD9PYqxRIfWJ8bKXFQcfvOvYpuLNtVERsQL7tHfFC5bIqgN2svrparI+DtJ/z2RHhcqUp
tXGLT3eyhGhersdQAoDLMl8HhNTw6gho1D29rPQLfKXmhB/kw7rZF53x6g4rPOvWmmvnizlrVEjW
akeO051Yo+OjJQsMQ/Qz3uL1Oc0Uf53zm1rHks4tkHcVaqUzpzTXQz8UFnzJTg9hE19KZYrGATqA
RDmjuqLiPC464urKZD4aeJgjur4o2rorsqne98aYnIDv7beVfIyPzjwlj4kuLepGt/y41rZ2m9oY
Gobzahu3aUqMXdZe7WsqSzyUil2ESrwIH/8PLGbzTLKL9fVO2Vb9K/Te7LnKqKXUJHPOYz3FAakJ
RYR2/BmruC1s3bY9mlt5vGLYMMHi8QEmhn2c0+1RJexirzad/boIRiVQyQz0JVjF1pM9RHG1Ho2u
IMWgVLJjXWj6vt3I2rDVvvSbmYwe+pq0+rwh/l2Zdz4SRsL9dQAPYnZ/+IbWo7RFcpnyOWYXI0Qb
bQNzHnXA0FjPmoBkmGeyDU5oObJorXJmwE19zUixDGCBFQbIa6JZ8c3GBn7SiakpAqJrGU262U01
yiwCZt+RnEEfNuPp3aS6GtrWGDRi7YIiVUhVShs12PRa3AnDZatvhtzTGiXeZS66NmWEBezHQmfM
sW71UayxLmCFKtNn202Gh5xRyZ3F/J5x6xB7Bs53J6ZdXTQs+elK6mFEsiiPJEnhP6WPtfnFJuHR
zQb3s2Fyr2guMafNb2eYzZiuUvhOwdiNB8HQoeHloSAvh8OCl7Wvys58sXnMN5Ot5H5jD/VNqrRj
5de208PhTapIrMq46xyr8DszGR7rvDzPtdB98NXaJ6PSQHZLNbBtcXGRo1UfrcoKrKZzXmQLbOFN
IAd3uj5Z+0q9skAJ3uPVjOtTmmYvQ7cM3/uR8oGwZjVMt5iBSzrMZ73RtesoAwp6Zr2NFnvl1KgH
ezD2tarvtjaPlpKm0Gsn6YYx6rJjZjYaBsksVzz+1y1Qa3RQgAkwRLx5qgr3Q2pOS9/CkHf05R7P
L0cntTaO05z2U9V765INU+JmYbuQxbru6M/kimNtIknHYjynJZXXa3bRKV7Wmf1Ix+yaXeLP8DOr
HPZGRvkcziWDC8+Z17b74rgM0+CPKKVpJERNDKkVEjbB4CPCFMdSOcz7Zk71KB8Yrq1vYhaJe2/0
3dMwk/USEqZmwq3PN/4WWgVVZQQZquYkxwf8BKlFy5IQ1ZU+KWsm+2NyTXGSn4sxr816v7R2bw0H
AhWkQ4GUyRqyQMskT19222aKKd5Nll45JtpS5NxbpHU9w9rjYq29no9QQieVfES6xEVXojQm2u8m
h3dlRY3AmS/p29gjBVKL9FQdAc1L6URbk6O3mmOTfAeU820sd26lvXHoDiRW5vKD7MhehRWqi9DI
lDWyjWX2iIaqqKKb7007tVFVck97u3sSdRtuDplAs9XcyVE55p2qhLkSb77RGTSweGBAq7nyHtgD
4Hep+uviCBl2C0uzI1gR/kY37qVelrBoxCQmf9TnazemfqxMdBO8ihL+RGE/ZDiL3Mzo3jx87/J9
Q9KkXyUW0r1GJeJmNhUYPIN1kpuRDfutU3mf1q3yl/Iq47CGhwyyCpfTL+2Ls+Fk6MekkWM3uxhW
GLeIBbxFKPmdW6/Fq1BisuJiq4g6w266UHaKhUJtyTJs2jQsVMilSvMyIFAQYhZIEojE2hEhGmxo
6RYPwJFaQritdphTN92RXZNMAQIN/QWLsRh2hFmkDBgdKukBTrDhZC4N9Fw+qU1uMzOVy7nr8Vst
t/V26Q2UlID5XWURlqdhgSAJpqrIRiHbkTSetTugyphDh0RIP96a7cHY5njf9DK5I5FyeCJx0Vck
GZHEXKa3haDr8ChXvwts2Au4Slp/Rk0jzoqiXLJM13d4yZpBzzYUwWm/mZ1KQQiqB9jh1McyLcsd
3k/K4DWyRAAzmkBZSjPbFxXTTchViu4nar9+6PTF+oyusvNWFA6HfrIMmLOJIMpDGY99pr20utse
MLYsPGDYJ+xeb1azJ0953DRJvk33oM9XmcC46Wd1m77jPVb7AwYyh8E2urDonf5gGOs+r8XygLG/
4xOQtN6lWWcdiHTXdq3VroQINaQ27m1dV27GfoxRawBkwDWxhxQH/V5/AaIhVEao3R7L/YqIcdUO
lNx2fIyk40dqxfxgwUVKfE1p7rtJu0AincJSFNVDg3URBU+8HMtYEUqko2gMTKtqA0LsqyiDV4xP
plniPlEOrGeF4CYQztS+sVLM76i18ejXWgLES4PBa4jFor2bmYGdE5glYZXk5odWK7fRV3u4hNkk
mXnVzTxAsppeVdNun+F22ASVuATA2QLoLjTn4qZRbPO+GqmHpTt1HzAIlKgzFNfHHKeIgDUEmhIQ
uav4JyfnDuZJPgsRVVoXtlYXSXcYvoyqgdobsHafjw3NgVJtgYniyhe0iF9zWoxTPhLZN6pmCn2e
FsQQV6onctVIcTc2/2IdX+jYzeLK0GBSRuopsC6hvPhIqPuiEJb8mC0pVCTA5DC22/52pcW+hqzY
j2AbS2jS4X8aLEBJ30yWZ7MuiL0rRnRDSlcmUbIsnIVp2oXKkC57ARI9zUIeY7MmLN6FvP28qvXG
3bWbsC+Vzre3zdj1S9cdRQy9ajCM8YkgsO2oF5n4qm3ye9JTJIMW14SOx9X0oU3MC3610h+2Yg3W
1R5v4mbTD/OgsPVblBL1HAPrrUkEk6AM89z4yMCB+OStgypKuEgkgAWo4ziBnSxGutVM2rmCELSP
F4fMTZS1wbCRuy1LdYkq2xzvlkS3PN0pxQ6gzn1ekyy7taX5bVzi+l4nOXRnW4IyhFr7rcWENSp1
Rd5O5bIEudpvIYm+CxIyNdlrDKAe5nj4CBK100olGF2qOtNJjkaKnbg6TghMahKUJllfzL6sD+No
KiIUJgUMio5VRrQ9MY1Py+tdO0N3gQ+jomaza/TvXbrvC9RAxTa8wqohGaxy0jMYqROQj6EfVrNo
71WyRP2tI2bDSzu7iBQME9zVngvfTKkCUVgge3NGqX9BAYSYQYqrNKHRCRlP3Kb/ChS1vRWFifud
C6jiVBwLeG+1PpGEYxgjLr7LG2VCcqMUtyrwFSqheUgfgQHqSGPSgKFMax6kHM+VqKoTOGPjDZWx
z4bauc3S+UZieeI7MK3tVFkPQ9cv9zmUsH29xsmLQ72RhwjVytRvN9FO3mJZ9gO5sRjYrGQGUvIS
frMQU16xj3aL9gHYuobGJZ/GpLMjBATD66wtt9CJxn0xdjtZ18wgDPNhUWdWdGpunY6RjdrfpHgd
fOm0mtyRwhKp6eu11hcEKEHl5sfVTyAIpEmvs72VO4qQdg/Gbx86NcbkWIHG669U6+KkgggfLezD
UXShjNE+YlIbbDYh1UrXJl8pLNbPo+lyZqnXKRMj7CqEjReW4/Iy5RWd+HIGBOl9xo4WwWZ5eybb
vgzx3+ohM5kUwqveAEkuZanepQ1lcGS7adBBBqDF0XDo6RU4iZumftGSrI7QJ9vfVr3qOYubJQDU
hDyjJtpjPLrG0R5juqdcR4A4d4r5cNU8+UWN3hp5ONqYaWoo4agF/LKa5KFweDHNFqN6Xc/XDzCA
WpbNJh4acxnC3lY4gLMm1nfVpJd8SWPIL/hbOVgFZTNd65AP+2LaZsbyMyOtRYCSlqrR3C+4Gr8I
zjcPQ1t1QaxPUjSpUkQuIpELB7gEVwpZ+gj+MkYlNRwSeD0+ZSstWA9B5yVW2d4ZKLnHtdS0Cyw+
83JFjB7Ad8yjluMPtJqlNXhlbY17O9PdXYkx18PEqfYI8x+5UCXzAkbV2gbY97b0v/lywSXvU2/V
xauF1e7iQ9F1SJRxrrelkqv4tFnCACvOao4VvhHNymCun4ZJbi/koKJBnFrRUzTK6m21yP/bJsdh
fdCeQkVlbJP3+p4e2wGhbjLSvchtPou27I65MKZzkevxS7wQgUDfpAZqo9o0TnkxPQ6j3ezcvM/9
GAhzz1p0rxmVKds06Y1XB+RtJf0YweuafDaz5gbTHpjjq1zCGu0mfUZhgTGRgay4XDpk23YA72zG
bZcpYzG/qIO65AxrEAr7klb5+7gMNDc+1TTYG2aKw2nBdHaKKr2FPNttmiJO1zxQfL879bS60mX4
wDzNqk8sRNLQRyHbD+vYb/vSHWOQINMg3Zws9cgCSLldcbX/pLeaxXQRwA05p95pd12hfmH0Zk8B
4mQ9chep3draSPmP+S8Qu11I/bXryvR5ViSDAWYv5L4rWMMHpWpPx4SaZogRJoRDuwzfnNpN1UsB
4hiAX26PEsGihwQJbF2z3GA21B2iqQ+TmrFQLDXsV9IccUpvJ/fSIrh14xxt4lY/ZtL+5MrPm6u3
N8Pc7Z00HvFKYYUHw2Kc2Bt9kO3iOKSxZ5I03NYbCDBz3p0DHgqylx9n0nG9pIzPa8702UpMet7x
xAV7ZqmZeG6kD1Lr1ogo7SayNgKIx6b3ic5lmtMYnpvX9yZxN2QLqsAw6W3SNtG4YP2wjIu+n0bt
slwzWjtpYRU+bj7MM1Qaff5auW4dFIStlijdPEQungCr2Dtg/kmVnpSpHSOU0/x//rgtMDej5IMG
Z9pQxC5Lry4r2JV7VRbPoV6k9gebLjAkYudOVaDROm7tu7wjwVSQtTm3t5k63k4xqlheyO8utLmN
TsLXqObhGBq+RHyrmflNCeUtWLMO5Dz1u3Yp9nJV7ftkdk54s+O8qmGjrJZfENzfmXhjiMm6xaMD
Il1if9dziAvk/RiXIsOHs1rVm7Za3sqEeFPiozxAEmQ9OiLUdtzQabhu4GR1eiw5msINlAxzFjre
QVjZKTMNgR65SKjdYYoyEk5vEjftoO/pjDDquYWU3JVRBeyXbOMZtDqDMJHob5sJ9F4opMHlqMhB
X6SkgsUQmqxlCno/SaBTa41kGFT1L9wfhNHpSUj9RXfTFlo4fP2TZAvZUfHFnClMn/JlyW6cWc4v
vAiu54qaVJJ+YoVuBsz5briqGN3ONFDci4VXsXQSXuVVv6N/FRLYeWXqA0zrIljQbD0J7EKotwaF
DZivcAn1bHLYFFdusRjjz0pbaeEVn4CgP30ajVH/ft2/fGjUxVvMBEYei1Zx6ac26rD7NE/lcIO2
yl4AFmdrPkhjprEjZ8cy7uxybSjfUPJ8IGHVvQozRouAT9tl8zr2dZMlZ2ZEWeUn5qR+x2pXeP9z
gGKZOeOYIdmlkHrVtHqKYhP29cd/JuG8Y8vBf0FfBqaIZQ/ebgz3rtSgn3goedG52JSnyV4f3PSh
NMrhMouO5kmlncCPxqlV2xNk7DEvQsFUhR0MAFxpBjd+rcdGu4OrYCgEQZelvVsM05wvNZPx3oeA
gbZhIKG4DKU+LXk4Ea8r6OcRZ8BEWLqzbtX8khUJFf33BDskiaUIW57+v00m/z+z83/oEId+L1f0
xjL5LLO/GXdcf+JfpDTcOSx8tQhVpMv8GylN07BlxEEIUzVYipDToE39m8hpGDDZCFuDwihgLlEY
/8e2wxD/SwOe4qeQd6AjI9Xjh58mTpb/5oNhgvlbkpT5I6frL1oaOjnoaNcvp0JOg/H93v6LvNd4
pjyb/TlJ8rtJBw40FdPYfIclC38HVyKU8LHtQO00rG9F6TSxX+hjJYKMvvXFQoYrwqk1i1tpZHHv
s9SungJbJWJEecP2URgMugA2mp40zmIC5HD4zyRxLaZGk6YxCzog5uguVB/sl24G5sKEqdVyjyxH
52FUAF48sVwr1Vg2VOS1VibIudxEfEU+l3zOK3N5ztM1Pg/xxsdOyVLEuBy0NqilWeI9VcTfNMGA
ZywSmPjAiGkk5/oFWUSkMljU9ApqzvBR2WJvAe1TzJSqiP0O2fE8ga0T7Wd2Skh+VhhTS6ftso9B
gLUedX++XPULOqgBCgxilJPNp0PXh3tgXv2LqT1Lt2HEqKbaTe7IAEHEFZsLoe7te7X93A32bazM
qGZyBobuk1osD6tDi6nkQ7gJfnK0GfQlbdiDhIvF8dUFtTTyDg4JAKwusZnXMImG+68DiWzGhjvE
1T7Z9exR/5jYTbTW1UF2Rk0D2qGFmpQAPdt+IVKYyaf5SesW97XMsinKmPcz2e+XhQa5wTHLUpzk
RdHn5KPoGuohGIzKt1lDqOaRvm7cTLKCFGUsuQKMS3tPyS7xWRApqYZeS46T7bmTWjxlUsrb3FEY
7mfIFM9rylY21K19wrSq9OC1j8e5mJB0aFaaXUD10qesTZM1QN4zc6b2HRkHVg5GKcUsQXeqFJ/M
rNezS+K2a4suSGSnksW8o2fsw8IeqgfVGtdIXXU1AiDB4VMuH+aJkyuw1Zg8XkYC4AgUJYWoEzK4
lNgOIWXX31fwvhMrf9mDDePkZcac42Y9AU41/b7ry8nvGcO/rQNWU55iQv2ApVbcJflMdRMzljQw
MMiXePwOjI2NM1gjpiRVjEBCVBDY7KVZKM7ByokUnDvSoe1hnnB2auLm67BYw8d0HtoXTdpjvZ9l
nGyemHX3QUcNR/xzwzSNby7kV+nq8hnCUHlVk6DbipGi3i9TRx+3YeL1Cb+N/oXK2vyy1ny0h0Xv
mgV13tdnk2IGT1P4bMzW1M68i+N8Nf1W1O6bznCWNZZq7tPq0vdCh7KBQ2Mool96ihHHT1eSEcMc
IlATkkvposWz8pTGrHVn8s2GfA6XRS2+4V0x9z5djTz32J6oftmPXPqkMhnzylab0nODeu2bLbQZ
jgxZULeiyhr5BSGsIPp6ZvDVqXO+8USZjkArR60X2RLp5d7uEmEEoLp0efyJ5WnpV/0ji4drZHeC
BdlxoNPGGgyaMquomUnMU9Wcy2rMs0Oh1lZ/aAYb0wVRV6Zfm1vBAG6UIzsQXOQGdoziEHfPCHyh
/C0QP9ELJ+K85U5mYegxwIUUsUxX2EtEMd9uPWytoJIq9I4FXTfWXUkWD9jiaG3tGXBeUaCChrt+
Xc5oH9NelxpDo+tOU6UI3AnKwtboNhG81gG3qrNJiqd9y3WW3dEQrfo6GQ3nPeT8TA1bwx1Jq8Vd
RGLPhk84fgfKMkfjbCWTB9NPt6KqT0QbAn22DBwNM15e0rQn2hLWsAgJQl+XgB3WakIXqZ2+J2Bl
bAIxD0t3WmrHfRPbICe+SwtJkBByhOjLUPdDMMP7WNCP0lr7Bsurw5K3d4YDhmWDYORQ56R4Ly7u
Qw1mcft0WvUskETq9PBfykkcNOA7lZBy2Pwkv9dXuxn6luqor5vuHhU1rudzlYx1GcYmfsHJiDnK
/VL2+i3lXq9SuEo4jGWXJc3emmeVaQbuygDaxMYsoQPYooXapMdYqPDeCmI01FILmWjiu2fqltme
l2HIIHziHecpRd+upFk2lXW2J00gKXMQSasTyxhaI8hdYCetY4ToqiwzAoTEfxirvXk4zISCfUZw
Np3jbp6QczP3OVYJdlEeRwDkR35wEtE6gcB52zJMp5ZwEppqjk7GWtAx4EhhjWEemOSOcNiKzcal
z1qwIhqUwvgk69yg9UkmaEwqnvQoe2vER3o+WadxaZVrq1RY57k3yzxQY7pEj0MdzyNFjEXBkHCB
y0qTujFKHZVugB7apr3vcu7wXzCiaoNusYclwm4XxsqcSgcu7aZPjde7ev9pJVcOGKmN5zkSWW4P
vpMjBccJAwAhjCn9hTdZ9GwBMAEAnRVbC77izJllmJRb87XqCXgf9cXM/G5kUMluHZvnzB3bb32H
goqfRibu4w4Jhm8kXdAL7UOHUTFKttRKAjVP1Q8F/jCrx4yigr2LkVbAcGk9b1hYvaDJSxxPGxaI
SjgKBhg0aV/MtlErL4nnbA7aWWTHqUj6UzlhehBSFUN4q5oqy3bEeMF51qoti6akSV5N+/k6xPHT
yhi/Votcy1tEVMsTx5OuB1qCYBGj6MR9Q9ebYbazDevduipIiNNx1p5z9mUy2Zltk0NdjgmTcJy+
Ptg46L8BqsEZ1mZzGCE9zu2bUzs9VpmdbICzYrNEowoXEuM/pDwHesEeU9ulGj6uqtLafoamnd6M
9vGtYZD63Yxn/Sv0ZXtgXrXon7RZN/NwMGz0fDCQoZ4aRQqym6nCqILScsT3ZG4ZDOsYd+FrhEYd
JsjGDMVrQfDg55odaQJb0diXpjcWELSt6N+Wvh4tz55HHt/QWRPdYqPykHRL4zTCh2IIdW3NUmgK
QK92WV502XV42JZlDAGlA+zwiW7E+qe3XQkJa82L0dcAamFq1UCrHuiecZxafcXNqm4Sy++cYkZi
azswrCeilINZb7oHHDSYTSVjnn7inXW/bv02O4G5WTH4xwof3c+TdKIIseYpj1otXS4Af/XDkOmC
AT9GHFwQGbnhtslBULE48RpuHJfHppTUHkudostvqpaAlrjJSU+0q2mVXq/jPB1uECdARPpN++Jk
TvFl4N/XgFmbgPuyovn0XNfMjP9C/fP/ph81o9J/6qseP2cYIv5NIXf9gX+1VYLuCUUOUzBcVjC2
vybs/UvrIwRiH2A0F0c23b5quP7TVmkWTjA/4u1VC1dxZJP/aas0FYfrK7MeWOdq4PJ/6Uh99Tr8
q6tSrjIk/jG1dwYwg2LHJMcv4gyb8DxEC1aeFzuCJBHI0xzxlj2Kc+a7vnW/fE9el8/ZHdiqfO7/
IPt5F+341+dflTg/IQ1Lsth5Ms7ivETq8/g83iZH/ZbIjsAMm3N+VAL9zQrbXX2B2v6HrLwf+YG/
uuZ36IbVg3nYEGrPIkr25qk52lHx0J6yXeyhZ3lVT8PDsIvDn5bCL4RNmv6bO/xOnKfZnevgSn39
tOcpEmfrZnjsdvkluzG/LOf40JzTfXOoGKJ70Hz9/FaEzr/eyN82zeKqmvrVldKV/3x33X7WoSCU
4jwJZ4/SwRsPW41dgrchA1iZ6AaiW4//fKHXu/erz3rnpiniWoOU62IWDN0nC6cPcfm6uM/ay3/3
66+396eF0nZjDBOdhRLPAdQayEHDeEkwiEy8f/6Ad+DXX0vxKs766ROqNhkY9Zs8qMB42g4aja2H
zcu9/hKfxbEK5E45rIHwjT2NdnvMrw9r96n2rS/jH77C715Gtoifv4ECeXrKh8Y4a0ZOX1knNw3p
pf98eT/S0X71fN4p6zirczAdLg+Zq5e3h/pR1aL482Qc8DAe3GhynuLu3uqe5zrYFF9pw+7i4FDQ
vTTds4OIoa4+OvkB0cUYdz7iKAgAXr0dJyZjyXE2zxPHtnFYdjP0EWWvdYfRrk6tZN5IOzn9YZVd
94VfXMWPfeSnh9RYdeaIcqWfuRuSJ324XLu+LILbqeR/eAriert/9Rnv9iQL93BdZJk4q8/po74f
9mOwhJjQoDv08j+9mr95Xd5nrje9Ndr9OIhzOpJtoxtvIn3SLG8w95WL/uI70LsPlztsOvHaZ9Vl
ZFxdKPe9BsRhNnetG1/+eWG882r/z7r/sU3+dEvH2jHTQVO53OJk0t4rajQ1j9146da7qwkOvqC+
/WLcaW2F++YRhzq5blFza0GjHY4Vjb224TFXXsR6N/BmJvtR3ed32KG3eRktvCUYZateApvARSJD
blbanzflZXS93MBGkP5yCHB+sJiiGaGlfVMrFawmx979JrdJ7wM80o1jnd1IsqPHJGjxotLUu8QZ
zqrx6Z/vwt/1p3/dhHc7Zdlvrtm2PTfBlx+s47fpWB+nXb7759/+mxf7R5DJT7d4NVbLpelmHzbf
1OE1Tv7wUv/dxu2vb/1uUwQawVgh4dFt1Z0w9026dzHrBRb956/9u/Pjh/D8p++9WblmouVQzzPm
W3FQPU1H/ShC9bwtnvKnEuD6ZX/1ur3b9dCH5Qqp9tycaIqwtfCgYe2rQx7FEQCse1/+4ZW7Pspf
fc67DRDNP6NWo+Bm6RiKlK821pSM2P75Vr3Lb/jPo7imGf28d8N46lVWEQsISu+dgO+JdIAyqtrL
gxpuJ4jYISte7utnFEfH4Vnuisf8D7ui+M22+D7kS3PkkBpNKs4Nwj6fKs54rk/OOdsVB/tm27l+
ttvCNMSyy321X//5kn9XR13dJH6+ZDx7UvYOVnV5YA6163fTOX/MTlVIh7PDChai2dt6tv/LdfLD
y/CnxbiuKtZLNa/ofFzunCOWO+BT98oFjNlXX9z79Q8b4m9e1vci7FQ2ME4cFr1xdUidOCzNxz/c
sd9s+ld39Z/v2DL0g36NzDyLcUTE3oeMK/ZDF98RkRSp5hJiSO038dOC00139R/EZdxU9ICpqA8x
/ExHjp3S9z98m9+8eOq73SOWfQetqhFnkLGwv4w31c03kHBfC5z9dPOnaOrfLU3t79dMcEnbkB8n
ztC/z6oGEL004dRtJ8IUA2lUh7pf/vAS/tiXfvGKq++2EngKZNVbfJazM474ah2V0PDOyq4Jmsj8
w4dcR1q/2kfUd/uIRqKIa2c8xPqghf3u+iFJiJ3PqxEA6kMV9eRJO9i75EO5y5/se+UAy36lpXD/
8A1+sy3jufL3W0o4Sh4318scfRH0PpQgb/KaQ+L/aU++/qL/8z4SG/j3D1idfFKlyMW5wJAcREqF
Vhf0EaCsMxzH9A+n4o/j71cf824DkRtcTHvhTir73ot/PDJSqI/oJf3NZ5ByV//hk353Pe96sE3Z
SoS+bM5DH4qz0Xo47h2ye/lQvfzzu3T9xr+6knflgxnHVfK/OTuv3ciVZIt+EQF680pbvkrevBDq
lkTvPb/+rjoXFzhHaLWACwwwQGNGVSxmRkZGxF47M/gAfQds0Flv5mO1+f/96S8xox+zQWNEXDoo
xoOiPo6hT8vTLs91fPP3D/jzBlW/cj4axRiYE+cDFikYbqkyUjelzYJri6OHP5y939zz1X/IF/8K
3vNawnDu+RB0S3LEyM5bjNRxchh1vU7mniQuGF0TTJEdofLxmk/ZQhMJ7suXKv/vz/mPr8OfXtKX
6CDTV2bGju+QMb+rOn3BGMZBZxrbboGSTeKj6VbCI/I/N4U/1T+bCxQS5juPpj8mjsLdpz4Kh0J0
3//+hb4JV6r1JZIsYRIV9cQXWu9GF6HoSfaSm0AKNM1uT7H3w6d8s/i/Mn7bWBcSceLK1C9PGmO9
C9OYM2V6rIf014apWwDoSQzlvHBThsNjeVeZm0XYG/O9+FZe/T2nH25WXzxJ/y9JAi3037gilAa0
JUxDDujcLkOE6P8lKRcHK7bNqDGgPh1T5ZgoNwsUOZKK9NEc7UKCT8BV4liI4Mf3YRn/sCa/2bPm
9d//tSQHvOWtsOHLCEvpDD09d1mGBCLa4vo4xT+k0H/O0PGo+e+HcFstRiMmxNXGlXxoh9otrXxO
vb+/3D+fRRiM//fPD2uWh1LNM+Cg5apQ5gQFnZ/2k9PvnzMEpsT+++fLZhR663rQdJ4e1AfkJXvl
NDqiP3vWFrRL8Pen+G6FfklEBEuX+8LkYxi6fVOd1e7t+CQe6h/+/De5OTZF/30MEKQjfUj+vkw3
5hLdLU5+zna6azwXb+OT/IwI23RjJzpKTm45zARg65IzxfDDsv9uDXyJO4lUo+Mcr4+nSAyRMNx+
tOLCrdMfvMK/CeDmlzCSp4owxcn18QJ915xIByCcUMr8+8v5pyLxh7D5j43Ov/ZJt0aC3guk+SaW
JrI9PZa+eae7onfF+rjrjrHN+4USpnaT/3DkfXOdofvz3xc2rPFaVdf7sjwxxuAnG2lTobyl9Zra
s6P78qZNXaZruENdcJZpT8sPnyxf38mfHvZLUED9gDpO5pPn3wY+cC1SOPCojuwxO3hGSeKkj73D
SNzGOmb3zOfwn9H7KU35p+r+p0//Ei2YJLKWLL++yV30WvE2V191QgLkXbQJ3eUlC5bjcATe4TbU
3m6FmxX6DHWpdI/ObgN1uLHjjx9e+3e/xJfQEsWWGssKkWtySrf0x/16A9TbqYNuV/z64TO+WbnG
l/jSSmpmxlojHYqT9QyZNUscKA5u/Bi6jZPvm0Poa57qM8mLUqD7Ybt8EzNB6P8n7svl2ongV5SD
mcifQh/e1SaIorIuf//9qb7Z7saXaLNQ8Y8rnR/OOsd+FHQH5Ycb8HcJzNfRt2xq0zlVubCVB/mN
Ijg746n/rfjUy+rDeGmOyQNL1EsCJu8OcrvJEwcqyYt8WH746b7LWL6C0YymmlJNq7nMRbfVW7bs
IpwCEr8TbHpjzvyBtArN9d9/x2/qC6p+PS7+FXhgdTTQu+mcjC7o4ZSxPpTQ7+LFYFQIEIId/YY2
2z1Nu2mHmOuHD70uvT9sQf1L6JkNpjiW65Lsn4vHZhe7pKO/dVdxw23vifvMF3/6La/h+U+f9CXU
0DyW1gYo/GG4FULHtJmU5WQtj0B25B9aXd89zJd4MphMOq9JrxwEsxg22Pchd86a9odz9bt7qP4l
RDBIaZmpxHqM3nz0Tt4I0tmOnAfpJ6fn78Kx/iVANANeUiCnxYNxF92mtZ3eT5/q43zTuNopAZQV
e4kvXZZdeZwYy7cBMx3Vn5Kf63790/v5EicybCkL8PJk51wCdq2/GucisDzcMezMN5Bguc0PS+Gb
iHGFPf57oXfSnOarOoiHnGL4KgKr00/mwJxe2f+wl77JsPQvKYiRGm20yLypNfSLatNi8YYmxkKI
HgsI88OTnt78sIG+W9ZfspEF7s3KZIZ0MKY7Bk3D9m3A7cIwGAuNXoRnYX5Osh826zfHh/YlQKgo
6nM1IhrhlaGg5qu3ffE+WLjv+HOXu39/oG9ejvYlICAFwEAwbJRDKMXSm57WhQMbJfI7rFCQLhfW
+MM7+i7e/dOg+Ve8G2M5ZO5tWA8Qj0AdRzDRk+45D2HlOEjj0Pi6yuJBSwBBsWVodhxfsFeC2PjT
F/ju9/wSLjCb6nIjHdfDGO6maj8sIhJLuy49NCRMMcvMxqzgHXbJvC3C7fKbsD9EH1iV1YX4w/K5
jkP8addpX2JK2BuFhSfKcmjb+6GVbQl+0bS+iIYXKweG5NYQEzpzPQ31KetfUfCSNKiOVD0X+C9B
txvz5mEChqWKkaM0pYPQ/TbNN0o3u9Ycee2A/ZnSOEXIPHTuZsjWQi3QEfVJxV5m3rBI3yY6USV4
+0n05OS+M97B/vx9LX37ir/Es0RUrkRHfmFhj9T6s7xnumJnOIuP79UGveA9M9p36cMPn/bNrte+
RLDEgr1RjvVKnTDaILvfTx59Xz/yCgcC2zZ+o9Zrt07rTPYPm0W5hqw/BE3t+u//WsOVhDcEtJLl
ECYbXb6/epY0ZXmWGSrL84dOrx0puqgaNPcVOogGNgPbsjLz8qRE4Lmem+ZeMSUbsE064X6n63i8
MK2ACjGdnUo/DxDeVczSpNK1gBsYsYehGxSWH7bAP6HjT9//S6A0jYxJf2VaD2nYQ9WinYJt+qox
NA/lSrqHFmZ3HfuSEs0APEeO3zPhVFfte4Z3ZpT/XrO3AVz/En2Y+VMpUdDaTqpgt+qmT59AOgwd
mcu+te7CLMio6ifJ4GrphETQHfTVFzvLVsLcbaQnnUaOqJVntQrqWsDm+0aJP3rAKwxCutiCAIF5
ntv8OApBbnnM9fcLfw6hLorqo2Fd+ZGezqD9VP3QIpWuy+ZPv82XyC4kBrPXmrkcRGoBkivcSpvS
pWD72GzjzbQRfmhqfhOFrg6w/15Cqb7oA7Kt5WCOBeOA28SOEEhHVY1K+94aX/6+Oa4TWX96GvVL
XE9YUPmkaQvZ5XQUQt/ys882YHZO28gBZy8zfhzGkukMQXownjHq7PGGMWwZsBCgk0NG8dK/xTYK
YeVmjB0cS9bdm7gZT/3k4hP996/5XcS4Dof9+9cYoKPPsPiXAwE5K3+lbrlXz6uHC9/gZs+4rPZ+
oQUtnYDU/emi8Q9t+Q9vWv1yEGihjlh/TkVKwvVumjogHjQXDEzwzslTbbpRfV6le6ZBh84XbxoU
eaY9m8+qBC+or54wTxwn0vMhXF2FrpXInOp0XBg5z5k09xPtCHhp88MP9E3EUb8cGIypG1A+SBGl
DqPz1cdHp+9lJDuId7wuerFGR0gvVfsiMkb898/8boV+ieJrjWgWH0TxMJO75360RRhz+el6+t0t
T/0StVNw81lZk3cyzJwG3L7lk4aO3tyOv9R7yuQSNrRHYb/stXvrpvwcbzEOWS+SK81Btf+py/Vd
wV79EsgXXbEq8IJs9ht9l77ABAnSo7SV3Gw37vNzcaTyIQTWTfGu8lX+/rsiUfkm2/onLfjX+dGZ
KmMdvbwc4iK9h9R5Iy7PtZD9KsfhplJ0LItVHN+QZTFVtAq0fodnRbpNtGjXJp3bduWxaiJXJgqW
IBEuZuJX7c1Y3aVARThnrvYijoz4WAHaB6/jEtYqxLzlnQn0KzXj1GrgNiq68yk8B7CP8Yg/J96s
JEDMAXe4rBYNVCmIlSsiiWacGBePvAlDI1ioCgrzRuxvBcla7NbSFWesfEsGcjQDvorhQMhAsQ/5
0Bwn667JvU4Rt8y0eYAfYrvUcPrxevRSgvzGkef2IbIIs3obki0YJ0ficTXzBaIHIzmBTHIWDr8w
cgJCkL9AfAbDBS7E2phz52Sr3ICNOWe9X89PYuELPTX1ymxT+G/ZBql8YsvLJVZhHSlSfULg3Hvm
MjHnBP/PX/vM64d5R7JktlsIwDtV01/DKAceFQNkyF0rKx+0eA5qVX2JrdyZu+JXPE/nfobUbAVD
rSm7vhQ3Pebw+bSRu/RQJ1iPrSq7cMGdc4WglmBT1VUagUvRvRLnNWQAifySZVji7tLoveqYrYcg
gKDejlMmrQ1kR+N0Rl+vEP9qsb9pJv21M5UTuvo0QHykF55R6OnvEXjMr6Fqik1CxoVnoIUsUDK0
ElqUgDw4WrJ0K0RZy/vs4C5DU7HHFsQduihM4lEiaArBa4YEU1qDaQvtc6y30bNWlU9p8drn/XjQ
Mi2QrrqzMTM3ubq8St2Sb+BSdM9xrKHUQpi1Vk2woidaFi/t78L4PA0PrX5Gz+LgVFIDo+zRoo8b
mFhk9EYZX2KYfqHlKVGQSQ5QgasUDkwelGLTGujQbNvY642brFmCUnsP8bxPLhizSvE+jbZFuunr
3dyeuyvoOQsdBdx7iPnLDBnKjidb7N0SEtcV2eOD4S2EYK7doU8O6nDAj2hQbwbNz9UNF9FlsU3h
dpwPKORtSQ+01qGAbXjMIytOmD2K6xFkHPbfIB9EeEx2KCz7XGyO0K7tgj5KHS4Xc41vmTEHvFDD
3z1N2V3NujWQBziajiVgeaeZw6FqP4rmA1a2oyKnj+Q3mBKLrIy3XR8HZqY+0a4L9cjgSsJkfaKm
jPuJsVdjccUt3YnZ4+C0S/WyhvfVJFdboxTP0EXOeSsdW6yKGvy4tsB/ngbJ9COdeuIK7gB/WqQw
0yvygT2PsUz0JuHXSd1j2KzOaPV7UDteLFi7ScEXvi/lO2VRb1PTVO7NEIBxkUpY3rmCMud7LaUo
weaFn59AqU22GktDpYHVZpzNwNNFR82flCZ25yW9LxMQPLzzWKdoa/hVcxrXtcGvEQEodI+x8Oas
dobWByL8dCWcTpm8Hy2BXBQA8Gl4ybH5hdJ8HifV8PC8cwD3mRoj/dXgj3jGoXnxBJaKhsE11zO7
7zCOnO5nKfUx4nYrTYHgB9CqFpstFgul7ImoUFj/bXUohTLCfvsoGJgs5RBn2VUmgNzr31ET9B2H
UjPcXraCNNEsvxG7aqPEgm5bev3S1OqllpG2FhHgmfPQfPQABDqR9mOQNfcmb11PqBb1AMWQWgQF
hpTGcKXb7nVhk5hliIPlaa1puybNQYjzLQASF99c5BmJdR9CuHRHTkNF0O/kvsNWTsh2/MBT0OQw
o20r8obebg8Gke2MX1xpXMYeVpCGvDy/EZEY5a8lnUTrDqMrcfylW6FmC4xrvOZWIC6bKfU09CK6
0+eO9Iv/Z7Nu096pU6820TQ6EqOMNAQUmNeWqyenSTqqFUgwOypuK+mSYIZdQtVonajxTWnfhzfC
+hkD+ijK31Jh7HtRcY0mdbIhehjbeCOk+VaP84c+bQDbZJUcwJqLaXQ0XRGYY2z4uNG4moXgedaD
jvNqUGQ3iSBeD+3sZJIgAf3QONI0oiDmzN0+Uu6J5AkocVwOhfFVo5UQaXuL+5WKT8x1MzqaBlZ3
7Z2yqvmEqO+PEPSTX9IdzMpZ88IcEpHuyNf2LPOWBYI0I1gwOMbx1XCgQdgsHi/qVAeDTPB5cMaj
ywTefTV6GwWinxvHrnBlMyKIrtviM8d2vTBd8bYWHBpJM7UaKJF9lbFUy+lF7Ybz3Nf2hH8OpY/F
K/MDNgOZDNOh8dMRTMquVjwBG06FnjEEKDSljonX2QTxIWv41d6S7NRJuLZxLZrsUThi6qUAaKrV
DwWEbq66S3VKxYdiFcBye22/M3RP6mixtA+SNgW4bUSqG8X1RmmGG6061aPXxa+1SiEAN8oCFmR/
t96MDPik/W2b2PDsPDMqPRn/VMMbkmJXqw/LQjxCt6zjpdnJg9MjVoTCOYivZvpuIIXtucb4CeBp
ggQAwYo4xcALQ7NLgGMksENHhuEheVZ730YP2Akq11CB8dWxKvd0oyKItIvXgmqnQo0fpOHUNXHu
RZjvILdgY0g/H1eLrRxt4yEo+42l41XqtM9rtKf/qLI51vitZuIbOvLB0psjWV7MQDeVfEPqvaEp
iEPpclsv2jbijdaReAaxHeR10h/StnPA7dKOoj0HWXH1rHXeQU9dPDh7HDFLdtZN6kbIETHLfTNf
Y4ziypVFi9ko9n9Rl+9zSdzhT+ZJVHTNKfOHVXtrwMrJlT8S6GveBZWbfp53/RQ5UoP0bDnldOnx
jr20wCF7yH9IVOcmWIYRemPbHDTqAHjtQkBtzk1/kIW7UMn3nfyWDh7crNQGeg+rTLggOXGu9EJr
1u4Hg5qSsNOFGOuHGbAn6jAVhaiZHqe5UQhPJfpWpWr3g2xUjoUrabZKGzl6HgxKRoOKW1wFXtBu
Scpi2YAQOxe/1pEDPzUUNy18hpdBT1lVoEa6D2nAVq7s61WxB6r/FC3Fo1Gzf7Mth4Chpl5XrTt1
MX255FopQ0RupvM8PdMvtpFIO6KIMKeYXDkcvKVSnVg7WDmyPbbp3lpxzjXrjcDBluh39QTLnKxG
HSNfoBZg4YICYS9+LoG+CeGbSMmAapu9Wlh93Igp82mR7KbRdTEjBAqhGJs3bRtoRQj92/xclEhx
x1S4FOU2rMU3KYU3lvCqtbEJ5HriF6My/9DTdloD845BcoyrbMvYM/DdkIWs7euyzIGFas0aHwvr
VRYf+xVPZ9I6r85v1s5PpR7NqQ90Rg238WRBfwKYrqe3k6x8jLpIvI7HoNCigam04owbwLG64luU
UtjqNStWaDfG6MtVgLXlb9VovNhCt9hd24rVuikbWJVtqUNd1VPYkNxWyynaIyCcDpPeCWzIPt7G
y7wbFfItC2j2WElHxNnxRhHHl4ozfCPOnRVU7Zu0QoFOrY95hvpVpc6oo6MkfWdknzp7crFasP6p
VCAL52IC5eQWbPBmHVGKghotl2FHNrttQmFfSilAlzCYtfFR7ca9qgoBjGdo1WXyqeBBwmjxdrpa
lRjmK/BskjSWHaAAEE0FUxJVeeJw3itMF3ctOu/XxALGSKg4GZmFKRAbHio9sdRqMniKq9/BZQRU
ROd6nkSXdve+W2f1GtgpbFlDjMjY3LShcoZOf9BoukV1sV9naweQcGviJJtHMOWlkp+vFjdg+mmU
r8thhv+brImjLU+iqr/WM9c0qdwXEhuKimuqfaTdS0yG1Bf1BkhiUXm4WXjr0J1liK+i4sfyr45e
r6mUd4J0W/ebup1wjIwPhZpf5j5CaWDyl5owPg18gtyB4y7zhaRNeera6mVRLEij2WMZT48y9ZlZ
vjTDAY3kB15Tdlfkm7Sy7BFvYgNCO86FXkcKWt9HJYIDVuAdBOWYvZB5WX0iwlaVJ3f7jCY0Wmgr
KPI7i+sAucZ176r1rgdhL5UtSHOoshOrxOTkNYZmC81+A3oISiWTodLbJN7rizukKIdU6UPOh2dt
emcRutzHiB9OWBReG6co+CHVN7918Bmd8lGNeD80h4VErpuSA/Z5tgC83wQtYnlV+aCYN0UC5AQq
AKXuSnLrmVqqUr4gqb1YoYRCXMi2C3KSRl+IcbRQp8qV9ec1zndYNT00CdMDXbGRRVxcI8TJjBKg
Gbd2Bnmi8htLaGJrn72qBj8S1AcAk/xywwbnRjW5D01HK59jxTWlkhTxYIqbAotap9VgFmEj/DIp
z5q5JUtY5wDD9WCSdsmk2hr8Z8PytYaTmmvKXpuHC6JYSFIHGb2R2JWuQLu3B5kdG6/zqDvId5s+
c036IU3/Pq8furVsCuU5XIK0rZDigugoIg//X7V5A6OOg2T6ewFeVoy+qB8zKrf4JoD97GHoGmDm
TkTPlhNmTA847IjijSxiQM7+qXvXFAUbBLylwvgyX6MIQ+DQE+StRg8yfMMensEETHUgHsu+sT7O
SPpgjfcUnVY04NuaDdWcQsXXwqNpeQu4dtGpyfh6WJfGCaMdYtE+73vTWa2TSRasZo0nZUDSsmBo
M1fKBt+6hmyy7K6IthE3Lnx8vIjbgpyxrUV6anD8KPr2br1Ex7JPg67nRjH3O7ijviX1LmxzCgnQ
Y7TGi/qPEER8ki/+Ff/eYlmYtMEYBa2W/5rbh1Z1B4Kq5Bl5yEOAUc0xkk4VcuPE1cX5PFXGVovo
t6vKuxj1wVK0G472izCpvpD7YXbs5+cQ/UZb5luceRR9VxWf0BdRJ3Pt8CTKpWG6lZmstM3M47oS
b4fm1VC3I8P11fLW1RdcwaBN0F/q2y2EBTO3yb4zCDWLXX60kWw3lf5YdFs5PvXCs24kOJcITmFa
wL6uT48HFwzHjWkdcad3JQxCOGrHCpFaWlfUySoteS9y7Mpt2TCGm7iaphetEecXNYRtjG/XoMLD
rXyc3wLscTzqEyjAodPq0XoAzuyMcuIAxPs02WtRCammn9Rd3s67KUoC2WqAuq+XVZJRTGV+v4zb
EtbJCqn3SAp8b4lRuWHUxDGm6b5X6tummD7xuPAEepg2EFrQMnF5W5vop+DE3cI+18F6YtNC6uK0
qXBTyYvTdRHEi8EVl+GXmY9xEIXSp4D/QDWE78t0mzXQPJz6VWl+0yMckH5w5xlcPNjy3zoMyXRs
vWW4JnBGv6+eMCEmDvr15AhmcG22QLZb1WOdIPDzDMHGshUTqaXEwMLvqzcwAMQlVbqH1JLDOVGv
8oQtO1atvCTfmZKvYd0dtr6OVBAT8uJZWwjmZcnIr9uLe4mKXd3Yq7ZdgcpYF3i3Sfmp/5LO6qPy
At27P05SgCObpLt15+fJ3ZAescBz6Bxrl57DGhtpihUoWTsN0FKQVaeWf815vJlqm93lxwHTuWgH
1KVMA9y7FeuspIE+uRZDxaXhNSoyfQxxdgKJTvWgQyILb8dG9gY8W7Lfie6HTJ1LW/WoMIlYrV5q
/DIwFcpDWp6PDaq1DqzJvijqbaoHSusidZ36XzGOMMk2TD+E+C1c76P+N54V21ry4S5GtcvVr6RM
GLW2LNoQ4LrGs+pzZayEU8bZImpg2Y5EbgVUmJpv1piecs3uKUNhjlQt2hkoEQYzaomZGEsj22Z3
Sg3/WbltcFUZnpfUlUv8S9L4yDRx0HQxltEH/QwtBDaWCaqCsRngnb+FseGW7UXGY0Flojx341Za
wWPgLwFyocb3yRj2bbojTRDWq++XMyCqtB4KcFfacywhQMwneNO/jTG3UwpMEp7ABLPyWW0jNKPg
6ptDUbqx+N7JpW2Wvyzm54rPerxcoVAK2vLKgygkaRQ4jnLxQp2pj89hvW20uzI7ttqhyjzQ0VEB
rJ7hJgDuHHpLu5XkLQkBWI4yhJ5ypa66BkW73ssn4CXUqtK5v8oQHf09HnU3/uRICte9PqsPZacS
Zv0B23QqRf1wJB2B8ZT9Jsdzm3ojwQx7whzD/MWh0j1WHxou5M19rm9VxRaODdn5CK2HvMnuFWs8
w2m+6SkQKDU/Zk44vrXCoIF+aT7wLEZ1U96p8WM0ny3DFtaHViGziRMnTcpT3XOP51KtxwWjTEOg
izzcegyfSoDScyK7hbZVWwdGMZWbfW6BVS5TdrzkJJYrxRdhp3b7uIR4fSia6lHnlISqYssYXrT5
o1ZdIkwyi5uwZ8kfda4zpcobYCRQxEBOTPEicSLzsmR31rqS9h3prI/tmXE12zAOS3UplYcmPGkk
tDhuabmvhO4ob4p8j4Ucr4/iYeZTt0rLbXcLTsNJereTWbLca+7q0jf012HdFQI13qB57bLNhPDX
eMOn3hE5NJENzq88lxEHkyjTwf1dqhuKm3Ze7bQE2q6dD5Qo/OGDXSZYQEE2dEAnMpD1khgPdfkx
5G96091Qb2cKQekOde+oGe/ume9api+z0kL1pGUICkSwoS1Qrhc34Jf8urqZi5clOUGc16PnDqJj
odykYVByH4euZj2ocJbwZDqlLXUwJVCwUOKubBCpRi5iFIEAaKnGk4R1F2NHWbwfSWWJI7qDE1Ys
HlLO/UHnOi8RU1bBpTREStHiamNuuSzje6JDP2MthPiKYKbKUCnXSYRslg+VuI/e1Or3lD93raOi
KTJ9yzqXVekoEMSolUj7rqKOop8ZYhhhSGNTmV64O5UyxyZgWEN5BDsyhg5OAiITsd1NU98yzl8u
n5l2UapLkTt6FETKu4ZPn6bfZ5GTp9u4DQZ1Q5ODY3gEorNSC34wa+y2GlsWjkuJlV1t16chvcTd
k1ZSwN13wuSNaAbS/HW2tor4SUbXQDfVyVJk8hgM3yDlVZkrzMzgOE3jWKYNjRU8HNFvIHC35nYK
1bu+iuif8HyWq8ZULu3ufao27JQ6dmGDm+kGRqgX3XcYaHTRR6jv9XC3MgQb49IRjO9NSqq2URZk
+poXP84hgFlX7s7ohskF8VOz5XuLivsBC3M8mtFjUrpiLyccgYFOlURIt1h3uXn7mOntpsdHaYAg
T9JobIXubTUNR092Ra04QLVEA/b2hqs5m1RhW56y2VPlx/VDSZ5AAmq4QcxPITJ54rJeOmLB2/dV
qpalaxCxCtw4PEF77yi33i+qSW3bLnpGL4ij+UhvxhcQTLbBTEdgfp9Vr99nVHclRoAoL95zAhnw
Ymp5I+N+OD+3l4qDJd4kqy2SpoUfev40MQlMKSsn1KqO0ocuMzqjTnpO2ZH6hz11wM9TrtovkXLs
1NhZMn/CXEWeH+Rpz0rIG2qEjoIcD++K7oTbCIMXauLK6lNC8cG4jLMrwv/mHik9CvS7VSrJ2DG6
40xJjGEMwzaajyrESYZL5FZ90annxKTNm8U8V40/DTYGGWkNkLhymXu01+X9Wg98YezXEA/ifDMz
UsTVv64CCM1YtoiTUwlu2HkdwCo8B5JXc9xmoBrniU6YONwoY2ivhhlE0bzVupsSyKvC9ROrWkay
tXNa30aj19abZtq1D43qYX/Qf3L3DBmFVJ8iphVNL7wbGCh/MT6HzI0lpxJxJdnIFnw515w2466n
fzB4Mmf0h5LupI9C9TXOymMUqt4QvZr98yzdqPcKGAJ5vOmelSWo+EaKty7gdJXbMpI25CA5rCFu
8WHyuiqiozCyBTxBK40tRzJ1GW4L/A5Bdi3ZEXrPkfYGG5Dhlr7YU6y35I84cvPuV5IHVFp1yo7z
A85yXQuEdxOKOC5c9E8VK9r2JVXf6+GNIq9ElpS+yqTUd1lpssiwgOsoVQQFlff8FOJO0OpH+tg2
TCqVUxerW7Xza4X64HynKW8DBADzRvysqluuErm+UeExN/NeqzimZ+6tWyP73UjvinZ7rf9XZPDE
jeLyT2HpuuSgjR2SeAM6xnK0akN/gCkukcJQvP7SAZVVZSA+5LxyUEksB7fN7qg32/RajfBOvKNv
0o0Wl7GgmR+0/C5lTcW1g/0JwrFbddvXp1oJjMUNZ59qCQNhAwYipCtMN3KXYXc9hnLQQriUfNab
Mb8OHAvRodc8I3SGKAhrMMHFrpru1hjkwd7Cm+JDmX5DyXeqZ1W947WLnZtr3qAHOJRSqp6QPPxa
9X2K8UQP2QrMZkNSIzS8teVRoz2TPHbCx9o6MgvHWOh77EtzS5eOOTbHigpHqT1LqnBIfof2YMBI
u6ztk6JSX5E4CTdL86zTuc02ZNH1AqaUti/Hf9CqjAAkp779pRTg8fe5FkBlz6HWkbtaGIMIXIMC
0yRG+zlXX6KQebU2gO8fsDWx/6DCLawbwMlV7ovWY/y29NzU8XfDkGCMN5pxkhjzk499s8HaeuIf
1+1obCGOl8JTWD/Ub6Uc7sL0gc7J9dIDrNxt2oE+wHN3VCnpt7PiKPlNq++lkcMcj5biwQqf5quJ
VOXwEsjVJBLtFaMZWmJE4o7MWadDDmt0JNmSEjermO3mvzHscOP6Xp2xR8CpRVb9ibWVIUO1hXsd
sUPxoSrSSyWhvc2p5QEfLlFXtbLCybFfSrfX66Pxv8c7DLAKbD5UTicWO6eq3lQo6ChX9BujkZ8F
ChAQMaHYzV1VOF1L155jyKTyrBUZVaIIUHt33yrNDuz5Vi4rRx/qTVuHn2Jav1qj+UuQk6ChtYxH
Al7H3UbPMr+YVM8wPVkfOVjsMvJVbrMXBpkYILXxOqnidzn+JTONIO9DM+AK3lDKULZSvb+W4WJX
1D9p2RfvWEJv8F20ueT01bm5G5rIG5bPYVRcJlA6Di5qzhuVvywqnrQqQzD3eGa21uSPmoeh32r6
Ja0WbUg+Z30n0zqZzeGlVD0u403nqOZ0zJo1CKH8LT2bGKfUUEZeQ5FaTk7VrdW9RJro43S375rM
j4zshhKAnw2YFKTy7TheL/YUameoftjnkSeLEx3m0J2h6kcN4bVej9TUwnV8kcy7RElvqnCb8r/W
NAEfhLuJqkTGMXHokkscHzk3p8VfLXKsgwb+7WNi0jqiAmCT4IOgMFxJ3U+MLiqxo0Rb8OCE2mvS
S2cYrpuOz6Kv/w9h57HcurWF6SdCFTI2pgQIJjFIlETpTFCKyBkb6en74+1J1+nr65Fd9rElgsDG
Wn/sL2O0LYf9DBILWQWVYESPbgl/Ac+zs7TDYgO56+s64xSkbHQGJtotC2zckbcwWdTCDszpWiZn
psrQXlcYNEPSQzeDSgDnfKq+HTRXmTNcAJdBKYbhQo+Q8rT0D00JkAm/8U6tCVfXz/UNPZM0cqNt
+LGJSqnO+nUydgUt2vMuypknCfnj1Btol2TDbp9N9wm1i0TPTvW5ftW59ZmT+Y5GyiGiA0XojHmc
ptlBnDMBYRQRJFWuxoE/CHjdfebOuxy3jr6bSSoiMHH6HtAEFhB454Gz3JRMa8U6gyYOqaSNaEro
hnORvrr2cR5PGSwrQK+1N3v0doC7jU8m+tQEOXWY1vBGNA7syZUhjxFFywP5MsznRrv2v+53ntgr
mazt8ItIOr7Q5DrZVKjzZpj5j2V8q+qPHCWYOx7ugXemNyZ0zBwM8gCxd1EPKx6aQWOUeM+YHhkj
8wD8ziDZeOsSVxie82yTl1d3oJN3reRnFW5ZZgey64UhbvMb0XzKD/044A/upv6uwh9LeFSotxFa
5Uz1uO6qdVoIEOV6U1zxm9sEQDO4euVrMq4R5BKWnLzXzVH9FPwZma2n4jusXmXcIEa8sAJCQsIe
meaR/jK/p+aCdtpVp+2jqjuYLRwgiURQjPRqLwObBMgxUF/As0w1VXa081caodcCOQvds6u8C0wu
b34j+mYy50PDHKfbtIc9LNo5b7xppGFpQ9BGYB5CJ/VGftm5eZ9UeH7PNH7mu5wCRY27ZvswkK00
DBv3/SbTGSxQkdCDCOLHyIDSx8Xom753zxqrSe31xnZa1saTexna1+aWuh73AyAoYIUWQW5Ral/+
IZWsLgL3vWTQ1N5aYJYo3VIC7M/lKkIhS6ans6pj1dcv9JHZCQ276/p9noMw3OIEUsVnM16jM+g5
FmuYojNF0qtK46KPG7Pf11QFDG7Hk3Fo5CeW3AeHMExzCSgMNZfPcEAtUT6P78o9CaZ/UFBptHW8
i/og4dBQdxOrUrUEg32MDFSx9/cMrIJOfZM8LtEpm9+b5C2K1676R4WiS8ybnbkb62FS15MN93jI
QeDJ/x2Taq0m9gsh5p+yUA5Rw5uG7F/5KsD2lfrNTjlm/Vh+aLo3Dx8NAFhG4/mKtnZNPMwWEVc2
Xw5CffNnCvdFqmxU+Os43KkjFyi9yqEJ3CLbNA4cDsTdcq7R0kUQoAixh4c65JyIfJtHu66+0viU
gExHkdciIonaraBoYM5BW/Bnt5+W8kzeMeIgGqzJ4iJGl8I2hnekj2Uc0MvKDAGubfOWauy1k1Fl
baHHySOAByM79/m4oiH2KGH0l/OkeIb+KKNr3yKtpuIIgRRhrN5wj/PVs6f43mc55FaLBgrERK+3
mU1plmALL/IgZleEeQYx6W+i/hDahvuSZRxIUaHIqPrIXe6JBMCF6VTE1UkTuleKR4WqRC718Gj2
54IfGOUf/N8cCgEJUM/N77DO1s4tVZHnayzg+vO9YzS2gmnpiTli2WVODlGFc1RQIvurA9q7MTVM
D828IIcMdWKW7ZtSc1EONUfh8lG5n11Ek1OhHbj/U1QxdsSacDQd5m4iTs2ncYpRfhXvvLKFBpzo
2KsBiXbhZHTdAKHmE5k2N3AQbDoIyCAG3tTuoYx/O3j4mW13+F3Mzv+PUOW8WCcJtR6xozWciaoQ
bxUjUdK+DfSfGAJNVpzudX7xSDjEQFuHYtKukkyCcV+az2F2MdEyRuGr2o2dv7jamTbXcH1Pr6bp
7z3O001xUKZ3VwO/RujmST6KfE3cJ10fqLvc02mOlPyxpCvMMh77aF/pMIdPmrK1xHpx6dAdflqi
sGFXbGdn0r8h2Uh2ifKS6AOT9pddfZpATEm/s0zollXaCl+WIO8ZtYvFUz/2p7TQn+iKs8mJplNt
bxGjWHyRyTwje1BhnQuYzuVj7HiRxu5VdWueuan9tKeE6mm49nqxglIb4J9QPhpttWvu/Xu9tDjX
nC+K1dCGJGdtpANWZuIjjOc91fTPkdxP+ouDrLjCQpA0N0uJHjtA7ZYFI3GU4ZjA7gOnCdUrE4jd
jKElsAw1JmLVenKohr4aJgKhJmKmL5dqZ7rRtaKVjS/SLasvPcrWumXslAY1Y7HcFvUOAXHkRKqL
7v+UxzC5CKHM8K4MZG+kUPdWuFWgKGLYm+OAF4BctZVZ6lvpxjQwp05GU0gzbOLe/IxaJwpgQlEt
zPFRENDvm8awqWqN6b48h0rQ51uTChLEYvgORmN8pQMVo8plHp5ZP9v04Aq8Ew3B6CiSyk/qF3xH
ntNlZbWsU2TkQrMOuddGv4nyZOxbUsBTrDKuMT42poSE0xA2ZBoes6k3Epo5q6dcKIdGU0aPpuS1
RS6HzoNKinx/JUWXkrztbHxYAv5L3+Q9d4P+0U73TFzUFHUJVwJnKe4EneW5leE5BBktdXNq4/pm
29o14r0Z9foaMbtJiZN1HgjeBCaYmWIFENZk4YgR28SGKzDezZiMyjgedm1XPAyjNGG1QtguSg5i
sWkalS8Tw5znCNqtQ6UzV21DNHgccb0dF5pE6unsQ/Acu7K9FDptapwiylSfyIZ2U7EvCBppBlnR
rGv5k4sO1TLqb0t5cCp67yOJN45Wej8uNmp4toYgbYmow5ZlkP87K2dD1DAOnlaeUoPBmb6JnaNt
JfsPb4spOuJTSpg65+JltvdKG+juvrI20XQdxIGgfaiWFU9bX/eP3NZRQFfvHjrLXMDqU6KUXQMN
mIY0SyOS3wD315wX0yHEei4JaUqWP93U7sFX2EYrWlfa51rjq2a7OUNvK87BjJ9sa90RNdHRTgHO
BNGb8GaRbBY5PX+8SzFIYWkVYi1xNBhr5A9BpRODMTs+He9pW++iRuzkHAcSBYLUWSyb13hcE4a9
bSjQbMzehHtjZErRHCJ65vx9bZ4q4FQpvhzObYbffvigdpfAGuO9br8BzsK2PFH+ctKqba6PD4v7
YwrA7oINpdUpIuuC2eY61MpOxJ8GtZqhQp3yPS1qn2td7bml+qG6m05Mfksguee24UdbNtTEpzQh
1KjxJvL1lcr+SKifZPKRftPJW6+pWz2Nr3QeEmEu1lNpelaYoISoFHS4QzdvutYh7nOqpPs9tLW6
luosfEWLkrVmhT9ahR6Vh9qQ9OymdY9sOFXD3Csso+JfQB/ENW/ypVCRdHYKN2bkHpBgGz4MIE9H
Jws6zdKtbFxaGiaYPMPvUTGNEPLVFIGN1dZEtH4VALVRY4HkbAC+EUOZHtKpAZeKLw2mtnvvgszK
I60UnjFoWyrovElW76PmBgQ8n5HnnrIkfQzvBkW66DZkra8WfCsFqhvbprlLlaUM7PquEDtN1kE1
U/G0IO2syOkOyrtoF507eerRaQ7jnU0fNv2TLlJ/i4HKZDtJ8SZVqBSMa88j30AvhUXLyNara3v4
GJY/ZrPV2TsN5GQtSpuY8QSPnuJH9lOnnybHZdapfUvSW2URgM6v+NvVRP+F9kOGAqFlUC4dpnT7
I1MaNhjF9qfiVtbZiyZm+zxDc4Ml5Kzmd/W2lhl+Ppyd+mLHr0oLSr1Xy+r+wJUJuZOF/Vnb3GjG
G5qWQGbY0VQUxLHR/NZI+TNvEG9JFG2MBLKiAYXLVJPa6V7sMg3ZPnXTZMJQ0Ena/xUJRzuch/I7
Cz/jAbiTR1jMP4gMRibsIsWPT+XZala1NcXpiww63BHqZTA3TvgYaicj7ONLhnPTQIV4tablO6mH
cZ92ryLf9Ln9YxXJqUuGjYVczE3ROPVeRavmaCIFyiFW/L72sv45sXWPXpGVM3o5atzM6Lf9XXmn
BwPakMlF8yvWSZ8DMVyq5jhTIz2iXhV6Actf+Hbcbu0YJfaaeDtn3k73u2s1Ei51H2pL+AkVZk/Z
ujmVLPMbL19kJ0i4WlQgKlt3/Sch2Y82HQtItS3H0zLukpBC+3NnpV7EEZMNr0P7BOkEtTwWEKmB
W4K8ITp1seV6imYF1GKBDxqreMj+DEp8zpjGzfYwKX/k6AYc2o+J2QTK+GIaJtGrI94Ewy8zqhgt
Zr2C2ilS8Tlp88fIFta2bxcyQBj/1/ceLQC2R/7/g04DsXFmQOahrbL+IWETK+j1jbTSS8ApDECg
fkihVeezyO27iknbFOo2rz6WmcSPiQ62Rfc07Z2qvL075XwOXLDZh+OgneI/7O5wIDyk9ltIBLB6
t3LA5Hu8GpWRJ3R6nZbZxnIK0kGnq2usRn3xizqGIClIXxbRiK6AtTdVfgphoyBF3YjQPkk3cRTU
5MNUANhZsh3qWbDfUdUzXCZ1xt0ydElNqCqEdplDXJs962dDIIrdzWAORjAMv3SbiieUATS9xKW8
yBhEn2N/gteKYm2mlgGfhwtQlT6oMm28oTZfKR2hMPJW2dalLo1Ngs9l3+JKxriilFtRGNdBYfCW
s+CBXRBRTnRh+PdEp7e6Jvd3Xm7ZMiiIN7Zar5a8AEFH2qTf6NFxksO6dkyxavT0XCrrHIGIrAiY
MwzWRUeBWVAFrse83eqDgqSVkhi6CzLqlKJrNOT+PBnioZ/mj0kBNzQstfUFTTBp5bhPjUbnhjs9
gbhm7a29b8p07/1W7oIWRrsYDKJmTcNr5ToXvYNVzs96+IxKPV9n6Z/GCLLpJltemnVzDcWjQYA1
ekKpKn4iXif63Vi+2uYWj+8ah1ssnnv7Nlmguhot2QUSfhRBt9SELDb4OT63zckd8Q7QFNI8ODMk
E1UJGv2asf5BrykaZz2IFji5Kgx9quu26hAY9+VOQpyHS+OCpDq7sc3Mj35p1qPeYGgOn6dk2Bqh
4xfZpD2r4juUisdrwWqS5BWJlLa3bAQZrVE7KIJH5bNVIxwo6UfXFT/REoOS3eql2zVp+KoAL6jy
OZmAZGMbwQ1VHNk2diadxwdVL03CBbcftZWBsBwNI0D0YNrbXP2aYwNbuIGu2PgqEnEEvJCLoFeQ
iK4EWw7SN85xq+LAdDZl+UuXBARjTyTRpMmDShsfYcFf1XizJT4hMHnTdHnfZZtuLrY2KF4kPypS
0mX8jBMLuTsqxIHLzfEwvkgqeXamWrKtpP697FtfYIccM9n2jNEg6GBT4/3TpG1QNo/QsjmbvCve
O0d9ikr3T1EXDNDgl/ZcKGgL7uEOiB43RdG+9jbjHYBbag9HAolTJUA3HvXTxsEQhYLZhBARftuy
7bTpXabusq3ECvQGhDadGeHKspF/16kVvgH8coA1P7Zefw58s+g4tBjpKGF72YUgY2AS5UmRJ1HQ
Dd2xX/hzcyPXETWLEXmU4vkaackSW5cmOSdZ5orKeiz4q5Yt637od1JFBLKIAy3iK2zFk4aopRVe
3iebJJxXrg48o9zmiG+s0Y618wAEeWwHgG9hXzQaaJBPF9HYvk1zuKO1D/8QajUSnp2evy9hP1iW
52VDPNOua3mwLKIN6997IfiKlpw3md3rJmK2bgWHc0Ex5y4y6wBzwkTG6QlZe7PrcldsF7cBfo3N
hzIF7WMWUv2ocpujQU8d6sEWsbG6D3WG4bTz09Riq4u4Czt1YC7FidJZaNNjqpx9M3y0R7o/Ksc6
KY64OlnjaeGpmtsHm4neEHHQCcBi4XGMHegYXpkQYFF3azLEKeO0rUzjPKMYxXsBD0kpZLcZxx+d
dskiddcEoD018F/8vGfQ3bYYt9HQ7BJ+La1Dwz+8VNoYWOkfDv7tXBWHxHW2YbdhOY7l0XoJ0ezU
tX3fNKE8NAouEwjKwUOGvY/D97DldORGQVwTJ8sDVd5BD7ttThNQrHipiYirRuWo2RcbqTd2a6hn
1WuWHxOlVh/KHU2wbmM0xD/cJ6cRbVz57cqbYl6l840OLE4+IhUiBR2b9BPlYySn27RdPiqIRjuv
u2z2x3rARJaiHodzA+LPzIuRvofjhfG06sGwap5iRBeKE6i9cqWUc+vGRtASH+/Ndy7GmKIdW/rG
ECjg52o7KLexyTY2SbZuctCn1xozkk5DCQ3Anki6O81ha3nr5QPNt9X9oR852FMCW+SXa43x1tTD
XWY5f2KDCJkm30yO+ZDbGN5KjDcFgjw9s1GZIUywtUPCHGRi3gy76NgN13FMNvWM9c+u9wYWAkyB
dNBBOy6o87lSygDZiezKofbG9Afs8xVoGWtSZE37DLWHBUpXxNfW/lSSq2r7+IuQr73P+qdefznw
8lpDqqt8r8oFD2g6fs0TlcFOXb5rVXqpE0JsO6rztMl5iReV/IJi8Wp3Pij5oXaJmOvu9eY7DVSM
enrQcnxBMb+mgwWx5XvC0KJG8TeiJN7HB7Bjni1Oz8rJNlGF/DyDyjzK+hKHV5aZuIIUPtAwxe0V
NJLmHCv9sgBOx+usvDDvJ014GSyoq4kAAJWKWK8Pe/YNIHn2/32foQO3xvFRRZK6oLR152Hbs5wI
QZWnLsqT3sz+YhX7Obb0p1AAd0AI45lMevqpJApcTYs4u6mCr635SxfOZ6l/OPllEdLLWyp8Q71D
klW40UlY0wcK9ipz1wM1i1E40WAtaRaEgguLF60FzWcF9qO0l9wX5Z0Jv6c7MNlM9cyuS+yGUUJl
zezEdeRsVRFobbkRCerS8pQ0wCR66zk8zWTjm8I4ZAXkci/C/ZQZV5MyLwqY/Milhb7Y1OlGU1CW
Im2Xpq+3mzI9KSJ8wgzRJ180pD9G85sVfWP1hcpnC7UtxdfjJ816TBXj0oGzt059omzes00RVLZq
PzlThhIqdgxaw2hzcooxwIr4JxlxXY0ktBUiNT+cMCNtdmjaNbjr/x3XlRxRqZaxnohGgTijXGwt
Jd+TNQVLjOYIw+RU3oT4QPm3GF81ZAGdg+rgTwozDAdK/Srs5ZmdaUcvFGYbuBE3Uk8DJiil/5yW
7OTkh7mB6YgqPylzrBUOoqF5m00zjXTRSUFr0Ezp0UrrvR5ZeGQmK5C1rvv4f9a51YA6qfsmBDWg
eeu1zdS1iaINh+16TlAMV13QF+Mp6kIvgl6plhldPn26VPj5eTWioesa7aNeXDsGWiHiVbl1TutJ
lxN1S4MDwPVOR9w20gZg41bz8wiQ9myM7xy8UruJeWeGfGkeNkuG/aclJr4F1foTA3YdXbk/TPcR
Pbfodi4rcyie69KGjbkudjBVDz2ThNYAGpj9hv62K89XqRKnp/xUiOSNKfNaU/KU5DXCRLdGKpXW
iq8Z1CMlUccFpl1vn3d0NcWAvGnqt2zu1Dc28DXNOO6d2n5a7K72O6t67LrrHG9o2jIT41CDEGvG
S99UjNARi8C6ykNj1TRY0qpAhXU1xOTl9/QlthWjPKeTxDh+w9K2c1U647RM3yza8jXZTyOzWb1c
XIVSrxt0OCv63RFKKQ7BvBaV9FQ+UZCJgMNCtyn2DcoH0W3VWPscuhqRcbGfAGL0ci+G78hYkJ8n
X46eg4UrvPtccsFeqfc6ToSAr4ZafMYLy1poLAcTBn9hlpDTGb8LKMq8nnmRz2eFB3tQLawItNPJ
6Q3LUO9+J8avZm+XrrsU1hkmE5p4xm+sNKe4LX0DR35qtcd8ubRmvtF7vBdwR0bx2JbvTvo6t7wH
8ZqLA93yIDHIxY1TSzZV1gpAyjtfEVQO1qnEz+8qRPhZi6EVFVq3OMdW+TWIzM3xDdstNpi7SEkm
9MMNYo2DKCaXruu39Ax5RUJF3rKdNfS/OG4DxM86jYbRMPjVcjIpeYtR5eQhhEjCu1VpgBYRomJJ
LPPtXD8U+oPOfKNu+mVPZizA/mohB8mhez5ZXu/EV7Su6h0O3QRU0toBGJnmph/OjfQKYK7oSide
UzJko842fxoV0hJgRGQvCuoOdBIoleIHxOSrzPgU7M+wCeirlAHilRpWXTnJGCmKCJwMMZ7LUq4b
fEewA8kZRlOxeL2irGjCwku6Mhjn8aHuIDeOiTx08/ts+qlteXp26NPHbjpSUh3pyblWFW7NOHuv
C3PnCMHV+3LrS6uUe9uB5W1dVJlYI5VPxo4dazlwH0ZtcKR1l8f+0os9bYle6GLcYsWtenjtyXpV
zV+rKNF12fskWl7S5sPVZIFvBatDQ50h7lR/1nvkD9lGSRHIikN0/0TykzWdbx69FOg01j9phuuy
r1/UQT4k0DHSITi6pY49wiamrOM2eqbFlLsiebTcZN9wpfVQC2BdPKOVu944CpWWUFExwqZRt5Lo
ZtS+O2E2Zrh7FlH1hlEDAQCEQJB2vCj1XZgRlDxYiErmpfTn4dOyDOAiCTwQ1RtyscBTWzb/UZJU
7ni6O+80dZ79ZjSJ5CwfqjQnmSVmCiuHHnTFHqIpCEVPe23D2ttMcrNUABBZi7sT5ElOHYWz9BDW
XaTaHsWSzLq9rl8iRbNf7rl9qm+z3/vRYMmdqwEcRC5Ygumi2xRUGK6wQGFJUeZbs5yRdmbaW9ZW
3tKRVIAevoF7fnd4tU/RtYEEsjBOuG0Qpu2H2V9aG7PEjB9snIqfssPsPHeU3scSZb/WvDoDVFch
Gb/G/is29Ie20fbingVRF5ea7CK7Esm2Gh5bgGM4tUXLVhEgmIA4pgyNFQEa27KCxv6m3Iico3Ta
heNPhEXZjVng4vDRHRiTSjHX57JFpIa/fmDzbBTVwts3aufwvj3WUCGG+p5r1hvRR0old0WevhsR
ftyymJ8cugSuoKZbRs/eBPMaLnRF2gBV+bLueNZa+SSI60G2n8QU4e70RKGTdC0cuYNd2dQEPdV5
cY3Jy2JuWpCqkS3IiH4v5AXLN/9E2bko/Ah5NqrQZEbdMF8SUs1XzNnkByD9jRXnUiyLZ1BSn3br
uOu+9L7e8Cz5QxcfJJuTkSmeBfvo5FDXTbjRQYbi6WrODGb2VYC6+l04L55T5IzYpGMpxfBb3G+4
JKC2bGPYDwh2mvA6mlbA/LCp7+MFqFtT/8HyK8dAJLjZ6Keywcj5rFgPGj1ARCQqWGryjCrnrKLh
S9kvaLeGJsZ/HLbTxCiB5Q3/Ypzk/lKWvMeX7uSMyt0T+Qi6U6XPTRNgvMWLf0kgQ2e2txf0ouQH
qHzqKdLxjQEyBFHxLOQ6nJ80MlmUHY8lltbaDVrlz9gjrEkDaXlT+wfdd1RdpPrUhft4fJ613b3b
OFL8KbmE6UOO9pSGTv1Kge48fpfF2i0/Elh5+09C96372sOiJu8xZ8X4SsOsQwnVeNQBOJWSeJqS
fXbp2O+Ly1SAmAu6Rf04eYgcBptzxqHhDo+25ZfTSR9eS/MqBvusRNafmndnLk7MwL46nKAmO1W+
NPFeujd6xFGtQAEPYbXuXDs8Czl6eseXluDxkDomMJaVhmqSUTpntyHssENlX+WOeTDuptqmEUR+
Qot7LRnnhdYxiXYn10Las6QcUUsBxlgY575FjWVU81YqlHDHVbcPnYpjQc76ZkCA5TXYrrTi1qhf
eTpvGrwkcz0CNy4LAThDwh+yDrMR7rS03bV1s80V3FK5stEwAQgSYYqH+N4HM63j5TsWngjTs1r1
LhCzva81lc1DQz0NqrlzIf07YL16fI+z/KMsdQYYG26DnlrXuQ4VUzxy4ENrMRDN2PGa4g+5cw+x
yhJd4QlO48fBKTl+540gI2cqNr19NnRqzHcCSAgGUnUeclb1bj4KS1tZTdPuTYcy4jS23uAmCByB
5v5PazHEYsw3PmjmV6SLbYrHK1tgtDMU+LAc8WDwiBsrW8eTRUCWmn4WAtVrDDUz6+YG+LY2GWrF
sm+N7FgY3TUxkfwq+YsSJYcQbYalRCerS4yVqDGh9enWFfFWXzBEkLBGA7ZP1MYAAVg+kv2zMtrX
OsXPMK4r5SGUREZTXu3Vd/tRBkv8KLlVBw5X4+5UtjMOuqaxUXfbhsHn7J9At6Hmq1XIthjrE2aB
pCtWslHflCZ8V1JoYZgpGsKRT1jfNi/rNl9rCPPdbjclgZ0wrsTzb5Smh9JFwY5RgQnq3hxazndl
Z7mRrlxTVL2KtXId2o/UkB97tDmWCkpxn89zHLil7e61llCnZ90hRs5BC5QB7MKs9Y2f4omXSWDh
LuyU10hvfRdmoM9jBBuPEb8Rsu7Uavxlgdst5296cDeVAiVD6MswY4gSxYMDatgiMJUJkiJUgSsD
PrDIy3VnNk9hVZ7tPL4kVrubCnGp5TEdCVWS8gchTapshXKOMssncuNNC+NDWNiql8WYE5jyoSHd
FRjWMQvROKUTguL/HUel/UPgnflX4F0WlUvhuCN2m5XqfS43DM+re2Ti47jCM/gvkYn3nLL/krVm
/BV3V2fpYKm6hYLPDGLlue6f+vD1Xz7AP4RpGn9l3DVmrM65oWsHVR3ru0BUb4+zHqdIES3YIW2u
m3eZjVhjrdZioo/hXH9kJKCVzCVGffAvv8c/pHoZf4XY0dhetoOLOmeZTvf43Bw/OxRgsPjou/Ap
6esm91yQFPgH5ZiCN6j/8qOdf7oEf0XZtb1hL7bDm2EyCdYlu8uOQhVD3rQGy0Mtfc2o54S7wV5b
yPwwGLtR29nyY+oJOui4wZRm07t4FXGDJP1bQx93qrjfvMW6eMvzCzBXcjXtVQP2YHaPujV7+syk
5vKhmqd4vpUcw92H0WjbBP2H6mIyTyP7Ix5feIdifsKS6QkcZmE9UT0ht6ml7HOzQ15P8vsimWgx
znNjG3jxaaqOnmkkcVoSzhqe7A91wFZZbhvZbrWs35exghbJpKSVqfA7Zz/Qm73OP5tynHcGLO7/
/kr/oS3T1P/6Sse46IYobowDhfcKSvC8Dw0SLUvlPalUHOUJyMP3qKMWMQeHNdPWVbBWixges88x
GDrm9NVm+R28z+udTeojGT1lVx76EVluk+nt4+QwsehV2D2Prp3CwI8aGJ6LMAsrUgIhmC/4S6Xo
wn954P9zP/63Z/GvLMGhzvKqKNWFdsn44ewX+/BSbZLVp//abbN+pW7uFcyrG43LK4EAeLUfV1fp
ixWIuxdtfiPvC2PVUUXgvf63y/xPj85fWYOxUPROcSLjIdKHLcFbKsIVpXkjN/+tdXRasA0w12gN
Hnln9pDqIoVN0hHblcGyQSYllExOf3q6l3BwA/P0tiHF/zPtbgkLR0FMq3Vp4our5VsH+bqMiJKf
oc5GUllVSz+h3b2MX2r9kluH6dea7z/AIYVs2RblU2q8KkQ/1mskOtFZpYK8umseTvoocG3dBkSH
pb3HxGvKNRrOR0v0a+cK1L7EL7MVqGR+ZGSgHhWmNOk7zLXQ6jwn++i915C5o3HCcbleTIzkQTmC
429IXXy6e0QBn39HBwEPfkqPuhr1aHyRq1dfRvlh8LLhhcwdX2SHHBZrqc8QyVNNeIGyR2Xaimk1
ksw2rEICrkpAHaCy8dW5wUlbxoPBu5khWA5b+BhcfN24swlDktnpHj1WGM8TCcFo4/TvrubJZrEP
0UhQprYgAhk/LRORdSyDpFhO+C55bcaxvlJVm6c3uuRthNHJfM1185Kkx6hC6OOeCzSVpCyk4F7d
up93nW4iTr0K/STDHxp6+ulsTM3aaj6X8oBPCvr9tcVYZtNWUnPqkA6F1UcDntOvGeeE1lxbM5HE
iYurXg+XVpafeub4LoucxhxTlCyuhO8ReDEfMsv1WI+Sdj0Rf8AGzVi6EumnHpakStRBDHHcEm4Q
bYvwo1NPJdsBWERtCgJ5yfPSiWhBq7XNco5S48SLeYFyMNATl/xW2bhBMovWcEkJZ6mZfA2a34zb
jMMBG1ravbTzXpYHHdlEi4AbYWCT4mVPUl4KlvwVJNGFKh5Oc/Qs/ddegDho/8OY4UwXaR6L4pFo
Gy3auTa5P3SlR/7oHJoOc12G3S967/TkTcTxa1ZuS9Vz65esf6xL3deG6ElhmC2GAR83/Wal8GKJ
XaYz4s1UZSsU3TW6TllU1//9PBv/kI7+n+P0/8m3lJqepir5akdb2mQOOcyVVVARHYUY3KPiGJAR
KEqt/ygoeCxRHeeEpIL5HBnJHXOCm+qSn1IW1zqfNyayqwKCP6ZRS9CLFKGdaVu5HVsgKdw2Y1sD
QBBQ5SR0Pdv/Ujb531OlDfuvqahX2jJykoRz7tdcKycbk0Z9RBC++d+X6H6w/f9nsGH9NQ+ZKN8i
DciaT66jyPjMu3+bhv77OGf8neQeul1l512VHy19VZ1YOtj9SCGQjPK/87PJsmH54S36l+anf7hM
1l8vSKUiWTCZ/w9n59HbuNKs4V9EgDlsJVJUdLZn7A1h+8yIUczx19+HvhsffqYInK0Bq8nuZnV1
1Rt4j4hrzUvxJDzQHRo1U9P/OMAks+nMor2oaG6cQB8NYPVu9Ff5CUz88K69Xl+KmQRY0SbnYZQL
kqmEDHF+7z4vn9Ff9W95Lzxwo6kk1/ysTtLSSD+r+Cra5JhLpNCQFZDmp/Yv7mycc7QSwS8/yCrS
4Oti7/+pFwSD5/LtibxujaprjCOUfPQiityBwCFK3AYZlCIWeH3ezJ/3sPqljv7tK7+IY5ISC92R
NhFsJYQACwTigMYiV6udw5VZqrCU4w1ol9MFDEcWHYXg00MdXfAG4GSdnTQ3A0hl4U+UUwcPot25
pPlUCBvzsvcjoqxEdToDA19SdUwaW0ssWwG8G4xsg/zierQguQei8xeV5oMff0rSox82NnW7NWdq
IZ1K5MqUkmJtFLzWl5sUCDl6HlbMkSG9Ffh01t3GEl4y/1OKxPtioPUYJnbjgxGUUIO2QloGQo2X
3kuu3jc4flfJDYCPLsOIoXvLAqTT8WSoad/01l6wwBqRcR/by2c3PMsFbSM/uSk6SDTcROnUhjTN
gjgz1teXwJhb5omQO2dxY1p9BiEALS9Ijuj+Cs17UFIlAeveQIPQwYv4XPeHWLoX1Fu2oJujOwyK
qvWLFRDJToG3HlExj71Tmxt/BRV2TFKNVL73jL0jUpSkCtRg1uHfQ1tBXufgQ4eBmRfVwN/1Yg0L
IDe4C5OHRDupLGn2n1phX8Unwdw3yd7SJcB5TzF4jRhoZVzeZ/22D8u7hnZCbNHozerKjWn7rTTf
v9cC6zP1tHVq/lN6Bw+wqAg5LKke6Sg6WdXdR137oXjNVu36tYL6ShcjNi+fb9ThrbvslOpkDMNC
sizN3awm54BYUXLR9JImUuX6AhKGsK5/C+r5WT1DVdp7CYrCyB00CzeOn+OpKo9///5NXS5tD3hG
PFTnTH80iqi8pRMJYSRJUwud/csFkZjYsIHXRQjkmYZ2d30rzUmwy5NbtCgMIqGpVw5CWdDFHbzL
Jur1R6EmMbyACrwY3Rmq5K0mVtRA/yS56DRCCZ63pWxSU+VOKZ5aYmAuhZe5JGISljvV8kQ5slIU
plp6YQB31uK7946sdUivAa0VU4FiaG41heqUDfYyAxD+R3vM7oPmvX0WuAvQNPxob1g9VIHc4SCA
ieKLB8BORoG3CWo8H3qBtsfWCN8piqJiK6+sX9XfKD6CYud1/8Q4wFO94UT7VeAVQirwSe4oAOvo
V/ofcEtC6UT7EqUCKNSY3rlA1asLSmyr/A3mdCGukjvEME3Vicp71FAG/wwQ8UDN/rJgWPBlFPW/
qYQqTw4VuZfydEA96ogq/EbZRnv6IEegmysfu2ph9WTiNaau9T2mrWt/Y4G6XAmYnWUbHd8nnXtd
ZHsrMssthbzxv+xkDcvSRo9lrVIKelccWHRuvIbOeAtv4iZ2SXaPyCuDxnXpPu5it97WB98xN3C3
Fr672RRycoDp5tkr9JS3wrZ5DcfflV3xHu4rAtPYi7c2Ok2OvmOaV91KtRFHXf95fT7b0YY85ACt
PF84SKUxk/lpesez/NsXGQx11BG+ZRziaHPa0FXW4xTpK+C5a5QEVsHGf174Bn/OD1R5Es4LKgBR
NI7lnYTHyw4fhLv+E0Xv9cX5j4U4eRLPrArkSSH3xtGzQKXn0Y0pA/+7dJG8sHIzV/kvqf1v81WJ
TW52UWscJWHkWtZY6+RhiiC7sLHifNFjZiY6fJkqfhvmolgF+u4DRQzaq1lb22r/zPEDzsHYtDo2
CeXBJK22lrKdmcD8tT2+jVenbZN7MSj7pkazHilMId8nVHpRsUOtpbUzGYuTy8JGmDnWv2L0t8EU
WrlqHNOiozbkDuK7ArFcX5q6mbRNmsTVs6pnfaQquPOcjfsmhwOIGuP1DTxXWpImscgwEjPV/ZoS
aJEikRQVtPAj39KrNYQNdLU7fdAc0YCfmwHnuZU6WsuBhqoVbgG+k2g+ySMGsqhqK4gU1HlF5SK1
zqtuEGsAyTIqJD3oS8xx0GIXheCgl7K4i01fPNRIVNhdBV+mgTqOutXFfFVlRCGx9vVAtQWDZRzN
REJQ1PPQ3IpF658aVdt1nHVwBWI1RSgB7bvrMzGTNwAT/HfYuOitp9WqlJz6+xA0JEYAf5JsI9NF
GGH9a6BXdK6vj/XzbsE46N9DGZ6f1ReBodLQl3bmpdiA3VXsboSyXh9h5m2QNv73EM1ZMgWxEzH4
PUq33dG8Q0/zjpChH6pnYXN9kJ8DrT51YFXPBajpCEcQ/b6+8V9W7UZYunf9HCz0qdOqYUWBIAz8
tHI0Hrxj8wtxl434cf6rLtnoieO59L/HBLX2f89Q22pGNcgIwBewPe4qo0dd8BwWDmJLZFOGhipa
YqGkGLfCFg5HCess8LZtKVIdB4OMJ3OuukndGSQX6O1TY8qh6pSGTRUogPOtoNSZJBrSKYW+Rh1e
Qv8zizdVCLutVWnNDnJIgbKVgF5aoehiYdHahq5ySmbwN+uipGhKS9GVCt38BTZN28iVef6UxCr9
21pgT40MBuwlrxOUvLvzuhGBAVg9ylx9CD4RtcqscHUjOV18ykvS+aEqL9vKajJHUyxk5+La315M
mixRI+Q7XdQsuCVJfCcCpq/MsVMX+nWI9k2ubczaMh/PhaK6TQ0qo8rb6h8xrUvHC1X4O+GY6lly
+jsPwTuSjmaunFYXUKxmdOOVsWCnRpK6ZSS/cxUQXHRGA7upSunU+PrlqS+QD6DNCe/dKpAHbFDu
ELyzQuUIs3UvrNAYSRL4e1GNVJ0aQ8xtckg8vnBGZda4uLDS8wOIDVreHvhjS/HAqodnCdBqkTl4
USs7tH5fEwmP41AWTNRyk9y9/hWM6fZP+2hS7wCNYtSIHmMhf6JobSMyoriyjX7R9Z//Oud/+v1J
9Dd64wx5nN8HgdjTaDmhHN7dJeh2oOxhgZp+8PFeWsGWpYXb0P9D9sEP9qTXQ/Nw/RmkMQb+9AyT
UyIU6gYoBu6jhnQUeE/jQJ0dDsmqA9cOs1PX79tgZ1q7M1CS62POTesknbS8i+anQqwcEwWFnDOG
N+sKcxTqwbw5XXTZ9epuFL2QSuf6iPJcRBjf/tshbulmrlmCNRzNPHAsxHVagxp/ieRPHp5UNXAu
iXVzSUHRi2FkRwZSKsALgHoN6b4YuLEnbqCBvpJ++RIwcaivsRAiYW/AhBSyAxFlYW5+Tm30r6bi
twc1Khgh6qUcjnRSKMnctwBzYVonSJyVB+2fWl5Ipb/S2J/WfXKKkNMrOlVcbOcatyieGgR0gMjC
TfltwKvWN4qK+KaJZMDB2Lfxmp4/iIH82RDuqnpbUA2O7q6vzcxumHrulhWU2KEXUARDx8yuW/ui
HPXsA8kqsLq762OoP1cO9KnHriTpliTFUX9UVpUdHW6RwDvisICna3RqdtoGxO862dV2um4dTCZW
aJNvuvUNwnQYTuWbRwCZu955pG16sx/91+rD0kn7ler9sBD65LAyR35sCE/iKJmuKDoW5k/6Kakv
a0QY0r+jThnwPEib4x2HK9bH9RmZyyL0SWzr+vSCLlY4HFGiqLmilZBOqZdBLNHKm/QZJh1qpma4
UDmeCzNT496yFpKqrMmikarb+mu6mtwSLaKpskd5eiFrmQuo+iSYNWct9k2LUTCgcOuXy644Ir+1
RoDv0Xq+IK4HJmztOXgvOMJu0cB5nLKfVnAazzRFotNWDUfRFFEbfg/C21BxCnPTkhPAe23DtaE9
+TDsYMXXwJxqDaI1RKGF3W39nHTq+iS6IU6dXjz8Bo4Xw0dwNkZCRr9RFBUeHZVfVHVDZP+sQ5G+
lfBY0pyCR4Rfima4ua/rODDETsC6aO0OU4b3uFBMKKWGQyczurxaFHSoa27Ebjhm/duA7qcMa0Xm
bufjbqA0FZpegKp2Qngs0wfzAp4HUSC81AdlXad7IXspxYcasvJFuQ+0XyG+rufhpRULypm0EaGe
oOobBaLjyecHqQeRj9eSjtQTyPE+Xpfezht+19jB4UckxeldmJ73fRUefCwUW6TqFeASg2mbYFIV
/+6sVruupCZxMRAapoh9qi76FqcDrDYeSHdayqEIGWSeuNPSgIVSe3yhHvVO+lVZNervHHNli0pR
pd0orf/pSzWSvIN9/bObC7va5LOzYL1U9UDYNd3gQFdIPKHou0VOCj/4Oxw1neHd/KTh/Kz/Qp36
UT6WCwF/Ls5MOysBFrd1gikVuOo7ZM0qZJ7QjSp2EFL1l5R+HiIWA/B9ZqpHi0p56+T76y/91e76
4QOZtloko7LMKimGYxfD6VdQp4KVYGGzgDxX6xZwjAdcxiwE5VRQkbBZLVDwFrI9mumq9RPEjt+l
hWjA4VKUbz4OI2EwOJ2BMEkKuNrbiBKGPeiqDCjgUtejGhojv58VbMgGUTi1cTMknGsKgFULL+3s
bzCVPxFz9yHspALNHikOwO7BXTlK3v5c0OWIXovuKOq3CPdnyqNPkRAX6x6BCK7Ux1omYQUKQY3j
+hTNrc7ULls0hc5sKmJIPSpKSY3bSaiDRnaLUUSZnKTktYq2zBSGV3sTtJ2hASWC1AKm8voTzMWQ
ST7gtUlQlDCgjyWIfYSnLu1RkYSF15vB7ujTFmvE+ZuVVi4fgyIX37AXHbZFGpxhlUImCguQ/Ebj
QcPEawDx+U7eA96TINNEFm/bjpxBTAflmE1rDhEgaQ/p/dKrG6yWLOivo55FngmUKeCv0ffRa6et
pPIBtkLHFmri6jNqWtQjrs/VTMCftnWHRNDN6sxckbBAZ4OlDl0Wwanu8/rvz9T/9WkntzPjmkYr
H0y/b2+sDXq/jrCmSkF8kJy/wj+UOfeX9cJg4+H409c5Ob76IJPUtkSS1T/jB+W9mUDZxeSeu5eH
fHn7cLE0BMkRTRv1EtLwtlD+4zTK/07KA7+VwBSQ+dA9BF0aA8lJhduiW8qlv5qfP73ZpBhjtU0a
nwH5HxMnfxMd8/UTWxubQrX+skn2xiHcxKtsBc1we1ndwbZby/anRH3dsOuP6INT+5/rU/zVMfrp
QSYfl95gfiV6Rn+MpJMKoTPdoEeDCHrwlryU9w2YWhcNHVla4RXgCnsEPoKn8CSIiLAiD2EL2QrB
h9fmvC3lFaDwBfPTr67ED4819T1uzmgUNmrYH0MJclj4FpkvFfQuRASHv7hLr1uMq6z8U7nJW1fL
9gMU39EGFGyMxSV+hza4hrk0EmbGCeQERKzr0yWN0/LTc41XhW+XoPwsKmEdsm7YUwdr4R1/QQdn
t186Wdv1IWZffZJ1y5Y+DEmjs+mPgJ+O7UN5yl0Sj8sBv+OtddJ/53fhFnXsNdh4N3nRbNheG2nh
zvOFWfzpDSdpgKlAvIt7Ikgf/7J8t4LYjDAFbek12uE6dLyLwJlkKz6KvTACs0+MhLwXKFew69Sd
SY8ov1eDV8vQ7EJflR9mvuZdlgALykxIUCeFCU3HOrYzNTzVQa6iNV7dVlqFtMgBK4+meY7RZhox
7+Dim03V7M/ImztajySRKwY3Cq5m/gYt4O7ycklpCe7hlAlYd8UXysPNqdT2LTo4QXVXXmDrqSs1
jRZi2dwXr44v9G3nXIwL4rXjg0Pxt00npFsFUmFl2LiO2cQwGy3rtbBCun2VrM872Do73XZx/F7D
od5zN1hV63ihejS7yJPA2qCH3cfShbQn8A8FqtKG+ZoMO8G4D9Aob2GVQDqEGH7BAHLUiEBTIKe7
GVagkPyBQju0lvBtqDld+stWQxTR98DZ69woGntQ7lv8scVGKBbC8Ux3TVcn8TgSjNRoi/GzI/dY
k/JLXJOx2fjIb7ByGMHcNiXFy41oPIMowYFC6hYAXrNf/CRSV4IXt3ItUBS+9Z6xh32Xtv1ripbf
TbhQAlJmEpwptN4rjFa2Iobo49X5JnhRNvkD5JH9xe23mY0J0CZ5j++kg76qXoSTPsJwn8ESvFh7
LLpuzmtysc35xJVplz6aS/t1DDc/xIEpFN9XoovQ6TxU2m313L3k+xToiLWhZpzZGcrZpLlYOv2V
7xCgi8CTYMNpg1zVXMTnihPoRqv5K8p3bWTryM1b96BMERjH5VeBo4wwyXlV+VsIY2ayGl6vx84Z
o259ivEH3XLRGsD7x3qNc+9t7iK07URO/Xx2fnGKup2rbsSNtEdj+M/1Iecu9l89rm/ftVEI3blo
GDLcqUj3HdMDog2bZqfY5SmAMrKBCWetjT041zvJibt18nF9ZGtmgSaBGlmgeLiMA4MpPlIRsTsn
3A4nYyHrntv4X7v124vJopiKKaC3I9hRobD1tfWQveATgw7fKbCvv8NXx++nXTaJitXF6i14WNLR
ekQD2+DSdKOvKb8UK/23aKe78110u3R2zBWWlEnUQw/Cb5rxjSysTp66R2Pb/BIwUFtJJ4iI5lKT
ZyYH/zoBvk2cL0SXFptY6Xh+Sd/bh2HX/u2OxlZ/FD/TJ6TpN8NL/bi0/+YORGUSn/w6GHQpYzTZ
FbiGnoZypX3iHlPB78ZIVULA7k64aXYd2r7DqF09bJsHeFHwomEYv0i7KH5VUpuqhngHSApkObAO
BCvau5qPvFqK4DO11C8Ax7dJSWqaqYrqAXrb96D4UnlTDrp9Pv9uYfzjIpgqn3UD5+myS/VDDBwg
V+7qHdhtRNPShaxybrdNYVNSm3ZlIDNXOGfiSqN29zKn16OGngRO34p6Gxy7/GCIIHmIqgvf6VcB
5Yc9PoVMZfhdmOGIvBGt0ZWhRscBXZ5RvnrVCYgmc8KeICRVNWY2tn5rFUga3rUjiWblvcgoRlsO
3RUD/PhLTW/4HpE6Et0MSh9OIoKApSfgenikr6jCgy+CAqxodxDvTWvbldsOYUIdDjLtgz819kNI
B9ftC1ogSX13hsMT3p4fUqztFfTdFhb7681+euNJCovBJC7ZHfPc2JEDsG8jO1jmbrINdoTuAJpI
X/kP/a46qHZ+rNb+qXLFg3bXu2+xkz1fDy1fX/VPDzGJj3ojd42fMO2Q8TLMlH/3wq5INjgL/5WR
QpYc6m5OBwEfquvaen2ntGLeFs9kOGiRwGF8QfXhBsF4kVs8EiRHFYoAAgnR0/Xnm6uryGM28O2L
CDSkxAJlDBPBGiRSYtht8YJi+6nbwiqRdwau4geKETpqPc71MWcXZhJuk6H2DU1iTEj3/qZHojtx
Gngnhq2Nd84MTzjEox8H8xkRI5Rxu1+Uw7M1BHXUbbftLlXIA+9TQHD1Wr+5LJWJ55Ljr+bYt7kY
+2lGJPJc8J52CIi6L9KG4OU0trz2OQ/8DT2x1R8Mre9LO3MAC7m5U9nPnZO50rrc+avH6zP0lSn8
tGvkf69KksW5WI/BO03segsLFwvzPZrEKSITWDPt8GkJVig8vJS/IMBsQ5fiA5YWgFbE27Oj4MU5
bMLfEvoNTvfYO/ojfIy/HgILqAP8UkqUABYStC8I009POgn857gTcbHlSX3vIzM3Q3miYAXWzAbp
xM1G8e14j2iV78ZkIVBwTsLgWv/x3P7Khr4tGBhQr0GmmGlatU5yE+3T9U67d2Q7dh6NpZvwOOc/
vOEUIzbEEZp/424t2AzNsXYARm4zB9oTnTCkAk/FTXCn/kZN6+S7umuug831XTD3bU5hY4nSSKZn
MrLpog1lI8ezwZlijXj0Sr+NbGDnjrYwlXMN4ClkDBy1GYJ7R6frptqpe82On7IjqsxU1XD1fIJQ
6aor8sc7cO9PIEkPlm0sjD2TQk4BZHIr1rpsja95L9lPICRvvVW8vENniiVfs/ttk8jnQm9QXuTq
tEFmxPljuI2D98FuaermroVTHFkri3Vcjhuk2uSr8WQpXZCqT/imraAarLH0tIXNP/5S9JxJ7L6Y
Id/e5wy/wCxUhpPXpqvvnx4GILDd6gFCKXd4aXMbrfVb2Ecr3Avt0nk52956ifw4cx376l5+Gzu0
ZHOwCsZG6MUZcaUAyhcSVmXuvSaRpOrL0NTHdao2WAir7rCBKWsjc+sUOxx1HhCCXIODdkAUbZWN
tAKuxEl+p6+Kd9lGI4nQp526A31pakX2Elv566b50+c/KU2qSjBU4f9nEZCUN92xfmlWzV5a0e3b
BVtYwI7qYgwTOeUL/ItV9zc9erf1Jjl2TuVuKfvtZNtw5Q18Aqfdosi4WQpNc8FXHL+ob8uR5UGY
9uPhLd2ikOLoLgK/t+gv2lhQ7kr7vG53xn1+l53CBcT/XOFdnFQeI6ETEm8cMRttFIzbUNgPqzvF
c/0SOJJ9Lt8l0kvYHOvIMVUQSwsxYvZVJ8mc0eDKI3XodAyfwu/hicYWVaDiH7KFd7DvKo6sNgKD
/U55bHfqR/5rIQTPXBjESfomWWJWFeP7Fnby0P8d7IzQ74+7TlqDUeMLw5IV4FGxNMFj3vXDdhMn
+ViYVFT8DLBGA3e1P56CudQ9miBssHsEukk7aDes8AXBodF6WnjJuTHVf28juYnLEF46lZ9765Y8
Ffc7/58G5sSqlimyrZS3glQ/Mh56/RQEC0XsuUEn1+BWUAoPjw2wY92bpL1Ywehd1S/k/nOXbHGS
QFVCGBlFwzQiXYIosnw6P2Sb6KQ+ir8LPpCX6zM3tzsmIavr2gL+ok7+0UNzUUdOUO4jvFxhamaZ
SAlnsIiyLlwYbq5LKE5ikWdopHhIbh6RgKpXwU19473kp/A24tyx66diWx4xxNyhTPS33MpbdAQ3
tKzs6tnnZnP9lWcigGZNYo4ShMMg1GyW9i/czBPVJuV3eBdeVniVwtH6q+yzh+LGv9cf/uOAk5CD
bUisBxYDnm+sT3z1MGtgIB3pbmul/ZF/yaP1ux9iNHxGxV56vT7sTEKkWZOA41+MeAhMdtBt85g+
VOMcl8/xbWsnu+GvtT8/XtyGjXVInQi8NFXS/DZ7TrfXR//549CsSdipPEmtvVgFdAiBv20e/Pyl
Ronj+o/PFAu1L5jMt2Mjby2EilK2ke7K+2qHYtMadNN4x6Do77+/v4vbwRmc8bjKFuL3VxX5f+Oa
Zk1iDJoD577peCPm8uiHRxUQpbdKqDNj5neXvOXqisxy3d6Kv7xfxr4y15fsJdhpD+j6oqcB4gZl
AG7A+hpxxL/KS4wQyN78yDQb1eqKdfDvk4UtPjf5k8iUhsMZSxseFQCKEz0FC2fJz2muZk1CklDX
llWX/Kyu/fawhDTeuurh/Cp6yA3C/3cXFndumElMOhuXRGi/It9n8IBWxE7ZyFCSdhgco9r3pMgr
/Uk7mbf4Sj3rNrLcYxndx6CVOkR1wi+H/mq41LYYP5afVn0SsAZL8NW8ZKf1DgBh9pe/FtfxRnO9
lW7/wcj31neCzRL9aQY8hGTevw8yoQ/wIUGA6GisAifgejZs/I0OOF+375AMXuMUsrJsfd/YTMVp
iaU0U/zUzEmEivtSFYyela0RshjzEllEMmod3aBHERysh+ZQu9JBhgsunII7xJLvi09sw9+ye3JD
7sTIUyO88bvaJ6fitnO8A2rm13fDzPyb49+/felq2ejVJag4BqvfsUm6DuxHBm4XiiKdMX9hFH1u
mEm4qq0CCrUoSWhEA5HzkbAbTOFUIvwQGXCoh5URmicRS2CQ65WQY9qIFz3uH0P6WjSPlSw4MhBL
c6z/1lsxYLMCIK6iDwOxXR+ldhO5FKm6wd28Cp8zyiGBCekdMJMSIQvof6jiJtHO6wt1Ta8bHWYQ
MpG0dosRuqW+NpHTjo6vovwe04SNG0gA2/D8gniuDogX6GHXvxXhUyHtPV18Qd3Q9SN9NdQoilny
PpI8N4x/Rflt5OPoJnLV0AtbUBu6TRiZXl+oGV4/Vbd/r1Sm+6IEM5tU/hOvmSyzhY9zsioeq72M
Ev6n6K0H5Mx+LYw2t2CTaIyskiSqAqrchfDRYb0qdGgII6ZNrzQuMeO507tteYp1NGUhcexq3J0p
TMbgLEJ5c/0Zxr3xQ2gwJ1FWrApDSz0eoS7QW444EzaGbGwrvDqvDzDThtOmrKauTZO47JnSYtPY
vRNtQzLAatt8CI66+wwfxoId2rcH4QnY1MKYM2fHlN6kJhDVL8ikAtZG3P2mO0iH8PEMd1Xa65vK
hSvSHy7u9cFmw90kusZ+3A6ZATWhlfsnDcsA5dw9IfaHzqxmW+FYWQ9vcl91JSzkh15xOnymJOWf
3kQJr1K2MBER0YrsqnhTAYcGOq1b6CvXn26GXofA/r93tC5XWpxdiIqhuRusHTIxuFkFF0eNnBQr
RMRWY0TzW8QGIrQZc3UvD1sxwjx2lY6CenvMqYvEjopjQB9Oi0Y3YoyhMZgdVohFrCPZzgFE1egg
+8IRrEdYvarKOy4uJZ2dPPt9/TW+CuE/7NMp0yu5qNiz9QolD3Kkk/JqbLFcuQ0pUdtK8qZjj0nt
eu35R57aw5f6EWSxhCL0enhG7CgAkIi52MJ3O36ePz3L5KDJL1UY4S1Bpax/L8ynGt2e6285kzRM
CWGBmaZh52VcLHrkmzCnq3FSe2m0HebdGkacSeFcH2h80p/eYHJSJCHV1KrjDcoAqo4vomkuOKFx
qPrYjf1T2f29Ps5cPDUm8XSoBD30Ur4NWrq36Xu+b5/P94YTv5u/h5fmLVpYEXnM3n56oUkkBUhe
5onGzKlueVMc452/jm3THtYW2YYOnIabEUZfK/GAXNeW9uavpbRjpjysGZMI2gCMSCSfoYs7BSIp
WGnqU+c34+Gy7fbyp/JuwkhVl2H8c2s3TsG3ZEIqgi7Uxldt18ItN11nsLutv4mpNvWbzA3sV2ON
gLuz1JafG2+SyWL317dez3joZu6s1VO1yo9L1LIZXIFmTKKTagq1Fov8eEVlvb/BzHsVbjuYK0vN
CePnjTGl7fhpI0HXYgPG8ZvS/qPd57tWRKd0oXwyF/ynjB0UUqsWdVu6m5t0322L22Sf70M73NBm
PzSHyknt9hYxVsffI+/ZHsJ84YybUTvQvrLAb/tAa8q2ChUiIqvyO8Y4bAVOf/BcZMQlbTtkWwE5
Bro9W0FYadSrYqfE0fr1jEAnWmgHhQCNjxuooj62RWNt2Dh63y189jNZxZS1Y7Rhnnkts45zmrTR
16R9/wQ41D/AXjtY97LdnBo3sfGOXBhwbpkncSYvssLMJZF77ctwjN4wEQxA2xgn3NsfadsiOMGd
9aZyg9dkKa8Zt+gPIWdK4sEsp8QKjyExY7yPtuNqo9+2h7fxH4OaPoksSD12kSczQryj8NjeV7tk
r/yiI2xHRwjC22yL8d5a2yM8TI1AdI2nxZL23MtNgowRGG2bj2mhpqDS8pS6ZwQftFV2wJDTP/gL
F9OZg/R/2ARR7wlWTnEn6jCPRjs8brfXN8RcoUOfBJZwEHBTCEh70tgOX8/DOnpQ8AK99ZTXpHeL
Gnc0VAwdb1hrKJUWj2f1AXM8birGc9M+yVvvcIlvMI6FBaWsw3upcgcEW/6Wf/yAnM4OvA2t8D0i
FeVWQ520eLz+3HMBccpAUM/eue/HaJs7VLpWZzfcyDvwvq758B9HGOP8t7iRhEqW5dZlLGp9egn+
utkqaXPM1O2mR0yyBqH2skhNnunKaVOKQJy3cWSmLesAj9Vpfhu3XOUeqh1KQbvh3n/xHiusHVfZ
e7rwXc4cV1PmUq81SBCJ4VjrwGkJjyEHFffuz2IddDz2fvjsp/wkVWgGqedUQXKALfULwZxVdhJt
gtrqn4UVmglmUx5S6AXqRRWI7I1kI4BWhBg94uCmuxfuzRmVQuuIiFFOCWHP6bxR74oeT/B8Wyx8
lnPjT+KO2ESqmKM1eKRi1f6NH5s9Yp9LalVzlWttElqks9j7GQ4GSMl2t957s2tRernTn9uH875t
V5LbYX2QIve+1j+uT+hMWq1NMhhPP3cifiIiOixYMK8qUsF9uquCNQr7/61YqU3DDeIIvpAxZVzb
P+KDr66uP/rMQTqlPpi9ViRewe96Lf6ZDQ5Iwo2fr1A5vf77c6uhTqJBhvW4lXUmGhQBZeDLk3mP
e4h3tO6btXfED8a9OMmt8OQttJdnUHeaOu65b9GnrHFW6SNLPMZaapfdfa7kNtr8lX4T+Egn2AM4
NUxstZv0ydeeLvX99fec2dLqOL/fhpVkXMm1cR5BHzzzwZzyxfv/TJNLm7IQBFPD6xtHMDoj/Ut4
l74otCcVFKrfo9ula/xcHJ0yBuLCkkKg9QB8dqoDv/1g/O520V7OVjoyxrgPr/xDfsv5aZ4xLFrY
fTOxVJ0EAsRIhloUmbVqR98lfZbceFt/oF3/3xZF/vei9F4TdmJLfmOgevaIPRF8HfWjNhZ+fu7y
+cWy/7boJf7VnR71Y0O1L1ZSvW5aVJ9XgGYw+HvwNnm8qSVsORdiwOzengSBVBvyPEKJ5WjgVfih
nVoI+OHqvPPvvQQsLVXQIwDmhdFmSlxTSH5fXYxGLDmHxusfQOLtf1qTKWjeFLuykASP6Kxj3Nu/
CBmOpS8a3vXWApb8C4z8wwk6BcmnSVNgD2pwvOwzoHyYteyDffV0uUOa2MWp9R6hudsSWAvONmsR
tou+CWwM7rkZDi/moXTqlbFbgtLMNHO1LxzMt01Cl8lsrXDsGgBpuWzEvexGFCa9p+xQH2nJrCls
baq9f6Nv2229xffWBiwMvkx7vT7jMyF+Cq0PPKS/pZYbZNHfYd4Aw7ptemTgrYXPYOYj/mqXfHvB
rMW6KRdQGLVWKFLeIJKyEu68h+sPPyOYoE1h9HXaVBwg/PoQvwVHvzp0nmu8NfmLJ9s+VX7gKbil
LrXV5ootUzg9nudCYQkdVyJ4PriE3YchIsXSbvDX9CAD0svIxHLHhh714i91aucCyRRWL1S6GJVj
1zRvP96VYtPiKK5v8l2Y4SezUrd18ct743p/fU5/3hDq11N8WzBsl5Bykf3+KJaJU/k59jcYVikQ
/LS36yPMvJA6BZAFhaZ3ac0QMHsCt8Cak9udrzmNgdOlJgF6bzujPMlN5t0GflHv46Sr111Hf98X
URkIEThcSDZ/jmPq16n67W39PkE1ydA79NtyBF6DvYmDYh/k6+uvOjeZk5gs6Ioeit25Pwr5KYpc
uduYlotGzfVfn3n4KfIL2r6adkrTHYMYmQhcHtPy1Miic/3XZ559ivISqyCJc0xwj7rZQj8Urbcy
SRy5bD/iJvx7fYyZC6cqThIypUj9QR5EBulRzIXOOioINPswUZFW9w+mNdwOSm+sOK1tWcV97vq4
P1/91SmiK6/PeZ57cnccrOc6eYWvff13f4526hS4ZRpYLRU5v3uW9tHFoa2BBbOkHVLf0ZfUMeae
ffz7ty2rB1WdX9Lx2QVQWeYmiC4Ln/7cL08SriJCX7FI+GUdvkcVPbbiwqE7t5Xkfz9yrTVS4gkS
P0yxT9n0ko2N8KVbeOy5z2BywSpKSqCCzK9rhr/y+jtPfigC978t6OQDxoGvO4fjk1vVOhGprzum
tLo8mOq6XapC/zw5yhRL5SfeeWhifOtUonmgjNzVV6H8RKL6+iv8fP9UrHGvftsvwaUdzpWSpCcd
H+izOHgryfg/6r5tOW4c2fZXdsw7ZpMECIAn9sxDVVFXyxdJli8vDNmWeSdBEiRBfv1Z5e6ZkdAu
8Wy8nYiO6LBloVAJZCKRWLmWCC7B9zCh74pKbFTE3qhC3t4GPj+8/qm/v/JAbuzlp2YVVBVX1rQ3
Yz5+a0uKt8iR1udllYJGsgSTW+5tPRGcCCLg7nv5WXwc26qf1+JGLsBbeB9XvJlDtfiD+Ug3z/5T
q3TcfM+sqPJcqiZsixtNW7TINF0e7ZJOfisEhF6VHsMttMbvQwj9C0bK5JFPk6G4GaFYvWqUjh+E
uSbLBD7mz1OmNjCmv/d1Glm+3tWkYgxirjeTJ/OPHRb+Oona5OL11f+9S1Ib5pSlRRqloJa5YenZ
BJaG6Z23dRc9NbTl7ZCJQh80q0D8wPx9LcwBvEhdv3GinvIVy91nsF4Sf4JVwGUQxg0uH8sh8Q9p
swe/GOSNXrfOiU+xEUohLSZorx5tD7kaEMv9gJYJCk5jsjP5fnp6/UNOeYUNSFqkr6elwqcULXAb
h2LaD1BTgGIP343kKoEu+NZj0KnvY/l6metSdhyfBNXeI1ONfywIyCFekl3PdtnGFzqx8NLy8qhC
dbpsK/DTRp+m6ksF8F9Wf3/dWKfGPv79M+/WdRglJq/rm6F5P4VoyoPmMN5wXh/8hEf/UqN4NnhT
zAMNoBl9w27ScDfKGNfy8r3XxYDGv/4JJ5zZhtEwPU7TBErPm1E/aDCfBlvtk6fsYvnD0iipsplA
j3w1O7J+H8ynUW9EoBO7xsZUNKSfC4jZlSAkPfD64IUHAxTIUQX80OGOvVXmOWEbm0mXVWpppFjL
m/ZIqhq8o9Xl60Y/cSLYcAmoNrKe52N5o0SN7TLQnWCQ04A2a9gED69/xomrEhXWpqc+uM9lkZc3
c1qAX5c30/LOJ80IWV2EIz8Dr/+aRsvFELVFDJHLOY7WhuLx1XwrtSQXfjrNG7HxlCEtH4nCJBsb
rirgM94R9oaarU12ooRJxfETnznIkC2V7Kq6ulHjHoWHikF0ewdg3vg9+Ty0oNLeQzP8dYOe+hLW
sadWf8xk3VU3BfScO/Ggh40Icmo32CkuGEzWjEfljVzJOavNvofKRM7Kndg6U09kVDbp6VgxcLA1
+ISRgIdDX4z0fUJ+6t6/oLQ4vG6eU9/C9vcUaAs/hIZUEXT7kd2VCaS/0Pnerlvd9ycWwEZElLxd
uG8yCK0ENfDbGuK8W6TZJwxkgyGygpKoX8vqZv0+3fvf1M/kM2BXrxvm1LStI05TPVURLaobvXA8
S9XBJ3TfbdQgTs3b8nGd/Eu4a4Rw13pRPPCzzOnhgdqEosaDwmcH5sobNbe4RKO/chcwr4KyEo9D
zdN9Um0V+k5Z6Pj3z5xYqJqPgBpCVyu9Seu3o3A8Pm0cQtOtBGB2LCvREMa7RpH0fdRcq8etc+jE
8WzzggKOHzYyxZ6Pqr1/D3UrYnai36HLGkJBr++eE7V5akMNJtXmmXfUZhtDvHMNj+o9ucWBQb+C
4vuLvADb6mb97sQ6hFaEK4jHPZl45Q1pIO8o4ohu8ROe+hb222k2JwFanHCUglck2bVpCxqCELe6
3QAQJ7Rhmx9RzkFNXEMyYV6H4UC0QIc8H8a34C8Gc3GlWzyKr8lGMD+xcvbLKuNDq6nyyxtwtYIB
OvucfgyPsos7KHRvLNwx8P31tYDaL6uDN3M2cISr5jup9mbagdWr+gRiyw/JZ1wJXv+UE0tmP7NG
XSs8D+ruNyJDmRX6Dy1w1m5DH033zCsz5YHPiWH+HuQpauEDNZtszPpEbmi/pXo1XfpxPPrNim3W
kNbb00mZq7qYu8Prsz/1EVZkbD1RQwNuAvs0H0AsQnZDyKGFsXUPOzX88e+fGQf00Uvb1cg76hrC
MtdLfj5nG0WXEzHdfjCtPap9jgLqzfwhCc7zc2hzm8f67nWznEqY7JdR0+UhkTNE6vBsbu6n91CL
Q/2Bv9Nfh3fT1+Hbxsec2Pw21VnV5SlTJb5EBWHGNV7w/o9E9xv1z9EmELEd2eK4POHI9lOpyZMo
yaH4egPVrmzeAROVjuczKCS+q60D/NR1+BdU69li9xGnrKD4jDU7EGC96n2VIdTHoj+DUPEMuYgt
4Z0T7my/jUKPYhDmmM52WkA3+2JE0H99RU5sWPt5FN01Zk06FPwnciDQzSjJl3bYKjydmraV4tCZ
jGuUj+aNVuAswAmY+Le/pv3f383/SZ/a93/Ey+Gf/4M/f2/V0udppq0//vO+rfHf/xx/59//5uVv
/PMm/963Q/tT2//qxS9h4D8/+PCoH1/8IW50rpcP41O/3D4NY6V/fQCmePyX/68//K+nX6PcL+rp
H3/73o6NPo6WgiT8b3/+6PLHP/52REj89/Ph//zZ28cav7Z7zPrH/C+/8PQ46H/8LfT+LoMAtVYp
ecQDGaGSNT/9+RMqZAC2/SgMQ86P/tC0vc7+8beA/53iZyLypRd5ULrC8T60468fhX8PxZET0w98
hpZcJBn/mtiLpfnPUv0XBGnft3mjB3yR4MWJJ6igDI9/YRBEkfB9aQNMQ4IylaiW7sAzOZ4tgnSH
Bg3i94UnxZu1I+DdLMZuXxaGnSdZtH4Nsj498/BQs6N0ZhuX7F8Qmf8cwH9MJ8As/EDif4GNFApV
A34pA9FsotYRHSvFGF1F/ahNXLVgOE4RQx4J69DONuip3q8K1a1O5WrfeAlKYOGYfQ0Xyt7LTn1D
JzHKemymd8myruO+VDN78OvFg/oXI19onwMT2Pd4idyD9aWCCFSkxEOQsnE/iImcL0LnHirYeAze
FZxDmFinSXTIGRV3yxq28ZBA6XvgJQDQPYuOrVxFexMSnbF9L8T0VEml2Q7dV32B835efvpUoDTU
lLWBQDYkbL4uvYamJfGKrVcGi2/pD0PSQHDGQnyAtKGpUq9VQTLVHzoxxn4dxMEM9KuJAPEFNA21
1Zup/uEr/xzvAzEdvja1PBfZbTeVu8ZLz1pxl/RnAiQ0CjozhbnsoEx6jHAKf50PaIKB+I/0B/Ty
yAvWko1i0cvg9OfsqYjCgDEWBXYEXLtSt2kxYPbllB9SPbC9X+ZbzVQvz6E/PoVzL6J4twh9UDm/
TAx8seZZ3Vf9QSwNhHnAoB43yYexflOJ+usqAIbD2bglhmWB+PGp2ApUel6IrweFThvMkNJ+KBQH
rQNtuhoi3rX3Zq4Xne2m3DOPYVDQJzgthM4jP20/sBrXvV1feNl31db1mzBf2jcVZcH7kXnggKoz
dER5RVB8Kjq//IgaCz10/VyeG76EwaGQ6RZK0CJu/uMLIJpFVELXLAjtMiQCyRouadkfsmoyUBKf
wf5UThCAWbXaBQVvz/oR2q3rlIgzDr6cs3yh8DkP6rKtL9EZOmRQTiRZFRveQhMyUMPFSkl5qGdw
3C9VfwVd0w91pad93bXFoQ5CceO3ZH43i4iec+Xd6nVp3pVFCh30MNu6BbxM5vD9Qs8DBzsXVDIR
ITC+3BbhRKC6PSK7LSbWg5Crv+xyELalAfvpB2D72RZxfVmH+eMTA+bLAJ8mhbTf4KuStMkEfPRB
9f09yArr3TLOEFciV2090PjZ2fTnEfAi5B+fTl7EWHw/FuBTfSnDEKfIy+/XlqXXD6zvDiGKYxXI
jM+Ul4s9FBDIoajx1Nwtdbtr33sXXJbskG/1af0K4tYEcHT5+LYetlFgx6YxIf0ysrQ7pDxKz6u2
ZlfVWCeXuHQm+2QIE4B6gi4emx7Fwa6L9i3tEGlCAb1PDUyOKtfhjTdFkO8Q+iyi+h6XhyVmBWhP
Sam9Q5CxBv3FDUQw6rrfNTKbMRqnh2joQCxUeeF9bT4wWUwQQfDJ+7oB8jDjeAuapyi9HQoi7yeU
Qc+rRAH0XPQgjI0QQ0MDJMkOql7tR+xJwKig2toDsgPhPFpcG8ztIc+68cpvFd54BZbOlFBq+N+n
Vydzpxf51jv11Nzp/ulJ3zyq/x+yrAhXktNp1vvHMh/048s86/grfyRaQvxdUiEERyT/lTL9O9Hi
SMEkw2aDdp8fRcGxa/jPRIuKv3v4FbBueBznwC+uin8lWvTvwqNIz6JQMvwcT7T/i0Tr5YkGXAIT
TAQI+i+dzcfbR8nXhsetF8h9FYEIY16rs2d2+I1LnxrcOsA4r0Y072Bwn9QPKAB8BHbm3G1o69Ks
W8rKIqrDmIXNuDNFQpAGrNxxdCsElYmfz+3YclSNzDvIVlzTHJy/bjNH6vz8ur8skstsSnk8TuRr
bcJ96kVb7AenDH7Mpp/dLjPAHMtkJGHcBuyuMuXjMDupn2KjHKP2s6GRkXZsNTWPkZV4+xIqnYc5
rLbgfqcmfrz7PxudTgOBGCN2SqJ0tU9Fe4k8eAsEcmJwu7BFVSiWCcLouGTXoHUZw58dHdVG/enU
4FZpK4rmeSwrmDwF8wa054g5jM2WSNapwS3vFEE/dlInEOAZW/Jh0p68ZPWoF7etaCeYQ5rxSZoR
3UH1+CWZ5h1X9KPTLrf7Adp57YdaYWhRL8Av6O5Nzbqt2xg2xX/O6X/HLLuqVfVVU0EyNIyVStVu
DRIkoL1+cpu45Z5JMZqkT1qsp9/8KKruTV53792GtrwTuySi/jFmpQvaJSt5mIdk41X0GPZ+ZxLL
O1emjoK+RRgXVJOdptn6Ls3T/hrh93919fmP0S0PzWhGCn/JwzjwvUvhket0/uFkFrtQtbI+WmcP
4C9/5ld9OD2qVLvFcfueNk1ZF6ZVClxZ7c2XtUwg3uUHGyjLE85pQ/j5UkDY2ktMPFH2hq/1Rd3p
2M0k1sG5QhXXa49+z0AYkwXoFvQ2m0J/v1NspL2fjLkH6dUw7iCMdJUKMvyMqCjc3N7G2bMwmDxV
YPQgWT6xsX/LQ+ZoE8sxA16PS+Ll6Arwgh/rDHFrsO1+cbO35ZmQKWtCM6ZLPEuznIWTig4BZVvA
pFMbxXLORirepWjDiauQv08iKJPn3b3bxC2vJI1eO7oYyEmo4OMcsh95Irde4U9M2+aGr1hJoSM7
gkShC68ZutGmctp4az41tHVo1isHjU8+LzEebuguATVMNUc/nEwSWGfmQutoar2ZxQ0Kw9BunM5D
Oj66jW35JbQUs47nxiCesAHAjegnqVdHmxxD+7MUaOjnVrXAysW9Nz8pMjyk9KvbrI+r8Gzkmhl/
jQpYu/fxIt6Ob72UOJXrA+8XZeGzsX1oMqqo7E2Mklh93eR8vB+DNnWL37+YTp6NzvuFBKVSJp6p
/F6F7K6uoo0T89QWtJyyb8NuKedxifHSSXZe5l81SbZFRX5qcMst0R2dU39qwZ82zuf+ENwOjTk4
LeYvhqlnJikTA7qQSC0xJcEHKrMdTzK33W1zfFcJevf6tMOBJsZll4doZRqzLYqYEyb51dP5bN5F
2iccXQlLrPLyc8OhpFnnbifDr7beZ0OnMkpRysYugUBPdYgmXGRlgyd4N4NbfplIlQxgWVugRTmh
lzFDN1dRTG6uade6aBPUsuywUaaRXOYN/ZwWjjmE3UGVknJixMcGRyP7FPeNAV1VtSUEfWo1rQOz
KMOmI/T47KH0Z69FCRg9shttGqfGtjyz6tYj7TBCStsbEOkJ8M3npeOh9utd9tleOWIc/E7hUOOL
utVp9nkst7QkTszb7oMq/H5KwLhmYopk9pYM+fSpqLYg4acGt07MjtKSQZcVfZhJcx8afrtmldsN
1m5+MkUrBpHWx3O+RGV3kk8sdFtKu8GJNYbrAUqlsZjpVY23eh9Pd05uafc4ZZRDjTsoTQzcVAhJ
jvo+K1fHsY+L8GyTpGUI+aAcFmklxGsr7e8rVIHdimLHp9PngyMTZDKMUA8ee/GzMNrf4SVhi2jw
1Dax/HLWkyhTmmMPBqAi52nz2DXLBzeLW36ZBV02dx4snvn6hpZ+HA65W/5tk0lHo0chBl5gC67k
yczRd+atLuc8qquorT43d9aGg8jYsIDZbfIOiQjoriP5rYNJMLjllZO/KB3i9hDLZrktI1RQRFlu
YHd+u5QY28pj+6oOVO7jaGAs6M5MCDrToJ6Ji9NjdCuTFeC8LGSCLa4zL4qhyVsdFtLkLpUOjG6d
maIsCFVFtwJ/Z7wvla+jxySZZ5f6D0a33LOA/ncth9DEaxt+9Hhxi1cWt/W0fFNTfyxMincWRvRZ
Pud0B8J9p2obpm355tBDSKdfYZRAsQ/Nkh/qvtm4OxxX7S/lHwxtuSYJionnHugnvRHiWRPUYPT8
ba4hTZdvtbed2o5WSsvyqhyWEfgr02UgtAXGQvpue9FuROJhEo0pwezTY8cLUePHGRUVpxW1249S
E6RCre0Si1GBaxXPXTvIIT65DW65KN4pF162/Rq3VD8U/fy122ovO2Ftu8soEVUWTAFFHJ+rH5UW
T7jLFju3WVvOmXkyhGz3aiAc3UK3M3nvZd/cRrYcc1lBZRKtCY62AoKxRfMJyqiOe8TyzMrr865Z
Ea+GdJj2JhrCw9I71cR8iNW/PCPoSqsFcFEQzefLXdqoO087dXpgaMszRdbJSSiyxI2qL1jD7wam
3IKVtD2yVlwiogRxpwkyrITPceA6b7statKEJOEEn+y64MpLvPtocUrB/chuhcpW7YOk21vicJ0+
IWm+4pq57RK7GaqtPPCYgJshXmtxV6T8cW2FY5Sye6B4jjqbyLmJoW867hgHNDHP2Ecnz7EpYtO1
YIA9KDzhK3MNJqoPazS6FO5hbtsp817lINhe4pqqe9INZZyOU+hocMstizbtmDLBEi9tfiP94IKk
+tbNJJZTci3z1qsxtN8En3Nm7iSgSDu3sS2vzLOIlUEI1zFBDo4d1B+FHD+5jW25JfiIKGfLgstD
vnyv1PpFkmoLiX7iWLDblpDG5YMpUaeOlvJdm9bTbsHFx2nedt9S5fmsCZI2wElZnTXJdKFothGp
jufhb9ITm6UVMJ1mVXxFegLo5rd8SvYN+sVECn1buH7IpKMb2ZSrQb9UZGhR6RS0+gKR6kOlkx9u
5rFOzUQHpbeu2I4eLt7csI8rl5/dhrY8VHjDUeMD5gGQ+bY0zZ60kePQln+mfJxkJFEtTL3xHeBM
h6rpHIe2/LNg+TIMOWYNeOu8b8MC9aXWpSzmHzHELy5tvRbDkJXFGueFMoeiWsxl05JlI1s+5UWW
h1ZDOslK9IiIZNFfCtMPN3WSDxub/cToNnmpWSQQuykunA33v6MVDeQrE3902imhdd9kdTgriFbA
5nX9YTR1sZv7yC1u2UggwyJhOPrPj3VOiBGUUGHxwq0el1NGOV5cnlVUBohgeeh8hmNO4iZQQCtS
6na+2VyktAoSnjWwyVwlb5aJgwpr2JKkPTXt498/m/Zc8XUeowwJbXXXyO6x1pFLxQMAe8sxcd4P
iaDpGmvogZyjB6i4TrheN2xyDEq/Cbh2i1zA5gaCpDC3zrOhPaRZZd5V4apvhyzKsoPTZrTf7YtZ
LMMU4iuEsrtWi/zkK3nuNrS1zzNFewTyDNZZ/EfSk7fFEriVVWwc06LaRmiJx9ikAzHu5LXfxyV3
C4l2m572OLiqZlTFAw/6Gr48C+hWYe/EitoYJnDjeP7a4uSXQ9FehhB7mTI0iHKSuAVFu7NhbHsO
9p8CBea2vMsC8nFd5A+n1bRb9IQojc+yBk9WzRheMjqle5Knxm2v2CCm0UtYqipUxqtseIpAcLqv
1sbp6d6PbBgTm6uBJODaw6kP3oNkbT6m3paA5YngYsOYIDFKj/zp2Il59GGu+vPEcKdHK8zbCi+G
pA063BEUI0JqEDTw7zOvtxQ6Tk3cOvmDIqiEDDHxOluyfWqKs3pwgzBi5tbRr8Gi5KcLyu5JQcOd
ByhQN4Auxm0nWid/RiI9ZSX2SqNnENHUYMyYKHHbiDYeaBh83ULjCo/V3nKRNtCJ7af3TvO2+Tln
rwDmXWA5A0/tu2i8msotIccTi2njgXg1BXk+IdUCj1u2Rz9IcViDzK34bsOBdElnQ/FkHfdJ+U5o
qJKEjvHqL20qVRZWTQNrd7z45iNR8b3wg5u1rf0NJJ3Mow6zVllybrCYlSRupWubRNMv0evbitnE
/gI09DJeA+HgFsCptbc5n4woGh97m61nyVC+HYvILaW1kUBtMuSjXJo1FoSCjyCn15Oo3Kb9q1Hs
WYpF+hagyDxcUFdGP41J7oasvXNaRxsJlNSDzzwfWUQC4OyFSNbsUo7z3m1wK6NtFyK0iiIEwZCc
qyW66Egauw1tXTU71ZqozxACZ2bU22nOg8uqM26hJDjGgWf2zlZa+Awg13hcCLoU6yXbNU3r5u82
GggXCNJlQiLN7/wbr2+uk3ZLrelEnLKhQCbDa2/XUyRA1Ogd8PM/ReN4O/nVEvfMJrIAP6rusAfV
HL7VIEaNAGh4fS1/L3Dqo6Xopb2pJzOuFcqGIS/TdRehT7jdNX4eXXmMDXcTGjtvxGrkB+Ive75U
840vx/VTxoL5GgShQ7eD5iwH166hbDw3U6NAqT0P76jHIYHXaw99SV6ffVhmj7QuyFY/srE6rdaD
8f2jrQX9xILkGn2vF6/b48Qy2lidIJl4D6Qb1C/96iHo9WVSaqfOCkzb8hsoKjSqovUUr9E31fEP
enW8B9owndnH+64mrYqX2o9BTnQIZOFoECtTq0yP/gHfqFg05RvVUVSA+YObra1zjEx5wxODyu9M
wGwWdHkO4ezZLbj+hbJYaOy3YVVxIoZuzxJQ5qJpxqkBB0tpeU2ezakuNazSeXV9tibpAeIVwUai
dgzRv7kd20CdoEo8P6mxmgYI7tuonT6BJRQifuKshsSA28Oj3TM5iKRrAV1U8TqjTTueEx29RQGx
D90OCRsHGIm5VGuG91g+J9CRmK7SyN8Y+ugvv7GPjQMEykN12kM4lGQoHnqClGU3dFD32AUNrOa0
OW3UUbJEeTMEnUITh14O0wxl9Ahtuwe30e3TOSoGVoa9Qg98CREsocH6k9+7jX0027PTYlkX9I6W
mLk3kvPSC86aovvqNvQxaj4bep1mPzfdgE2DRvh2HK5Ip9zqHjbsqCZp7neAqMRFNUAMSPTg49kZ
wGrdZm7FmqQPSYuJMwANBTvMqGTvaxLQM7fRrUshGGC4rjkw3XSZPwWF2WW97/gcbmOP1nJtqgGV
1Xj1+jd+1kPd22NO6ylt8NGSqlA2skSnUjkW8ZTlw74yWwT2vz9KUcZ/uVmYV3aL7pswzkKe73S+
3vRh63RPkTb4KBXMgAYfRpl70G1OzaXIpdPBIW3kUcdoV5YS3FwpIcOumod5Nw9oW3bZKfIvyKOa
VuDNwOh5UMZkKa5yOm8cG6fsbTlnmyerKMYlRFOo/JRx/kaCJ8ht1lYS4A9CGJag3zQDD9wuS6On
RCDTcBvccs0C3Wy+7DFvb0wvhRY3E3Xzy1/cMc/jVZ/4Q0lLtG3SHsLZIAbYZ6KWB7d5WzkAqzo9
1pPi8bCuElLcwd3MlsrNKDbmqFwDA1gG+AcHpR7Gyf+0NpNTRidtyNHUBYWaFUBk65zfd9zfp5Hb
W4e0NdTznE8ezbFPeFPnh2ViZyys3IpjoAOy4skqeFAP6N1CD/G6p0P5MWihLu60mLameLimZcoT
gU2Yem9l452tZEsh4oRf2sTGMw6HMOxWHhuUsS51rxmQqVngFsJtNhEspjexFBM3yfSAGvkn1fOP
bjaxHDObwiUIeYChZzHtRNvv8144ncfSxh1JWSmzsIrHeauuvaW7rjrh6DqWX86LLIqhgF7ZKPw0
nvryg64C3y1+27ijtDTVOLWwSbmS61xA7E0xz+laCyKTlxs880JA0UdM3JMr1I9Ru15a4tQH7ksb
eiTytGZrbsJ4gUgMF1CQqdv3TvvERh7pMeR1mk9hTOb2TbKSuBRuAGZp446ODJp8BYY57uCd58eA
kvqLG/ZN2sgjnYIcPWMwSTj3D8nogX6wdirRogzxcim5GpeF0TmM0Z5zpIsCJ6ZqHbeg5ZZi9IJy
nmATuQCoWxfew5TV6rPbWlqZbDIPMqsE1rI3lYGUPGi9eqUdN7jlmRKU3JMp0XRPOnlTL9H97MZE
AB626KXBPTTggd5p4nE9tudFkb/PpXRLfmzgEcmFR4CyPlIFKLCJh+A+Qrtp66Svi5mLlzNP02zU
xXGLL0yfhcarYpL6Tg2KGNw6Mw3xxdAumDsjD4EGoU9ERrc3PGmzJvsA0Oe6QsFgSdijgSpOPNWR
G4b+r7x6UntzdNwqI5nX+zwP+TlEDpXbaW+TJeNMM15IwNDg++YtZWC7dHtAAQXfy9X0DfAYcCIe
Ewhyrct8kWjllrfZoKOh89oBZII8ZlUAAas0Bi7N0R6WY3p4ZcvlsfYjGG8vAjrkZ73p3O4lNuCo
NYEOBrC+x1WQXidjcV8ulZtJbLxRnTa5D5ZB5PcheUfLctkVZTrsnUKhDTjyj42PSYMUReRrfh4N
6eXS98LN4qHlmFMrDAkULN5wU+3r1uTfwJQYuWVXNuYoa3uEcQbSF6UysQ/pUL/H21viuKDHRPdZ
FQhCgiZLPVjdL5bwLEG58t1YtuE3N7NbR2cyTgxCi9guuaLBfpAgqmbL4FY3sIFHyWIyM4wYvGyT
70b4I2S1V8f9Yh2dKsA7VZ7iyha0s9nNHpTNxBxu3dpCGPevRU9pY3cMIwLPKAiINaPZzZoXKZp9
a0qnneGTcsvkbBRPpxg003J0nJZJBgnjfqe9LRW+4+b4zfxt/A4vyhqHxTEKgDF0X/fptJ/5srrl
/DaEJwha1K4VtmSVIT0sk67aj2ZlbhmADeFRDQYHUTWS/j68yjW/N4344rTbbQBPWadi6UOYhU6c
vc14rR50OWd3bqNbnlqgzSqqSmxJKsMvU7Oeq2ZwqtdKG8FTkApJSwOaMN2P0AbPA2SLqnUreoJ8
7mWIEUaJFPsc8gsgPtknuhx3M18dbW45at9WkzboCY/HZAwPKoCgDpNr5hYdbQZt0jeByEGGGmdF
+AaysRc8dENkgcT4pVWqOSczrTDx8FhV8bNywMu+7/biIW0yotmk/RAp1FRBtbzL2Rrs0GuY7Jx2
og0+YtWalE2KRDRKWXpIAv+xat3eEaWNPioMz1ZucCdPlunaBzdbsmw1Lp6IWjb6KCMhuJN/bZWo
PjMT/elN062bRSzfrEyUkiTArEue1Gciy783suCO5rYO0S6lagorip2i18soBxTTZ+3P1yd+4iSy
5X1DstQ1IM3gUDJZ9qDWJnmD0yk/a6fJiZ/ElzYMyQS47ssGthkYmueDUmiwWOveLWu0kUgyMjxv
Gg+WH5O3JWjfDJdu+YWNRIJOV0DJiqGlJ9D3BuHDetrATJ/YijYQyReAweUCNgkHD0oP1ScBclW3
1MVGInnQL2hG0BLHZFjKq9ms8iwsGyf+E7D0WrluBiaODAShYVwR+WAaFEIiTzgR/GDw4y59low2
aViHaN3Bg0q1VJdtABQp7jJbSuunjG45aVQkDEqvMHqU08e0nHu0MAad2z600Ugzy2SbawyeSX3I
Nb2W5Ra07ISP2mgklY9pCmpWFqcliPJ3DQuG76Yhst1RrX3HoG7jkhaTQB14wKdAdq140zdk2jNT
ORHEYGWtS2nbFn1XBNiUhi7LfpygmZMG4Uame8JANjyhBejbq3sEyJlMze2SfRcFP1QDZxvjn9g4
NkahEgpl+eQ4+XS846q79Hy31gxpo58YS0gNvTocdyqAAFMXXBYyGtwODhv/1Kd+smg/DWOtmpuo
XS8yKt1qojb8CXDpWhmOeedNQQHY0N0OdUC30qKNgOpaQB2XBrVciJ56cd14Vw1Z3UBh0qYqKvxO
67nFYo5te6P95h2vIrdWT7SgvoxfXsAm0jICOrgof8tZeiGciOZ8aSOg1mpYPe0dg7pkt2NY38hG
lI7bxPLNwE/lwBjKxCZTYgeFi09mgV7n6wnGCd+x8U+G9D1a9WGSaV7uMp1dRq1yLFrasKeQEdUt
BBMfIMyY9PUdaUu3/W0jhnyfgZpjRjQUTXDExq5nBDSCbie0zVREWdKkE+QqYilBOsU9Eo9qWB0N
bp2hftYZmTTYKX2SfZjq8Z3K/I9ua2kdoLg5szbs4ZcAI9wunjfEBZptDq8PfiKI25ihsqwBRwBg
BUXi4FMSZDv0wp3X/ep2PnuWawKdnU3QN2Exz/QCzoVG3yo6l26pomfdQnXXTSrRWFFdGXaY0giA
rSyonZDOkMt4GVYI95rSO5qmLrvbkNJL7rk9WAgbNATBvLkrE7hQWSrIGGfh+3SKpNNWFDZoKEqR
QOczbs9TV10VTfUA7Vunl3JhY4aIAWa5jLCcYx2pXb7Oam/E5OT8wkYNNdCJ7/0euZyayaHT7fXS
UKelhOrJy6XkpMVtTiBVoe3a7OhQlPsiXJ5ed6Hfx1phcxVVRSIg8IJ5B5BMTbvPDaNOtScoi7yc
dsm9aS2OdziZ64NoQ6jBiNkNEQ+VkZeDe5IS4aNOESuf3NTNg2Hq3s0gllsixnpcCIqRI/6t6MXT
vIpvbkNbPjn5FZt7EJLGaPOKdrTUUzy5UZT5wgYMVZKONG3ZMRcXt3iFOhvy3om2H2PLl9aGbDbP
2iFAIJwaD9geyE8D3OvmljZmKIumyfARVklDb88a/a4ZuVMAFzZiSAf/l7MvbZYTR9f8Kx31nR4J
sUg3bvUHIPPsq4/XLwrbZQsQIEAIEL9+nqzumWvT5T4zGdVRHS6fQ5Ja3+VZqlGFnsIuNtmALZ/G
J7tO12dN5h4wRMpyZJxhvKup9lnfs8wz055126d7yFDEnYbt2unm0cP4VGvWvHA/yXMfv9uawazp
JHuMC+xq8kqHd604rxAPe7afl8o4K9dSYB9wnnhDswCWBjd8AWzwvPthjxuyIoAUXESig9+W+8iW
hSj5eefsXq+IjtGmORvRknMB/Hu28mvJ/LuzVsseNrTFAv1UhhFvw/J+hvfsDacmOW8p7nFD80Bh
grfixV2S3k8BfwPx8cN5770DJ8SNDMnoAGyeJz0TGLgN7qpO1/o1+tEvrp89dChOvIoTCehXaud3
TdiW6EC3Z66VPXhoSwCdbkugEVfJDwNT93I5T7Yt3UOHIPwadNGA3nA/zOF14iTJadT6V7b/X8e1
uG1+3kRTkOhp6UfgBOHElIu6Z99UWJkqE1NZnjmzu41auhGCTvAEAZ9+4dmQLtkcpK+Ztf1qWneX
KCn9hlwTKAjSDNGdCaBJDMLMeXTPNN3do4Z76Iw4DA/KZzdesy9iaLtXhv4Xb77HEVma1FVl0QEd
4pHnRPOrsTZzcdZu2iOJCPqfrWgQ3HqbFHMp6zzSyXzeybjHEcWw0+AlOTEcNIXxbG0r8KmcWs47
HfdIotbauR3CAZYPrjoS1b7ZtvOoSHCT+nm59zMNFqjpoJUouc5UBfc0OE6e+d6nif6hPgxfXgX7
RnQSA+GnnDebLSyvzp3R3U5NVrLOSwojjCRVuRjFA0nOa5gD2/zzi9MB5WGtKcplSaMyLMw/ltec
+n61yHfbsx0WrdUCeEhbiyGD06U+NCo4rwGKePnnF/cqGcQKtOWhjOAXzEh1E0zuPMGLdA8m6hqd
ekVJcuggNH0fdcodxkS95kD/i4HZ44loaB2LV4qnh9OYkWq+N8P4fNbm38OJtm6teygpJ0DJ+fU6
3SaeVWs1nhcD7PFEQ1yymrWnEH38GtbiQ8PP8h6h6R5LNKxdoobhhEr28nOTlBals/I8Mao03u1O
5J7tsJkGNTO1ASibVn68DZJVvD1vzHfbU/RBq0f0h0BvBJiFTPElVIH68w7cPZaoT+Dv1snh1EJg
FxAsPbhXGaC/Woe7DSp73jXomiEJdbG829rpC2dSn5cV7ZFEE4ILTR1iUeaG4ECM+27NtJ2FfoBX
68+bf5itmiTsgA/OiepQJ0MN9IY4T9kl3YOI9LDqUcBU89C1ttB15LPFnEnPht3gz68eTqXx+Ael
p41OWU3ZR1bOZ6FlgKL8+dnGOC0Sh4Sun8iNHsLPXOkzR3x3e1JYAon4VEekUj6eHp3Ey/Gs7bNX
ABJKdGQacJJPqyh4X9/B6P6s6me6hw81rEuCeOFIzeU85StCIdGQ4bwgbo8eMrZ1wzaAZ9Pp+lF2
w93yWh53GtR/R7Gle/UfpaxItnpDZF4xcoA9XfzF2QDVnK1cxMt5o76/P40k8PCu0XM+yQ9YprMK
ddCznr1HEAVkaXvdlpjRUk9Pjd7oBeBQXfGfn36qB/3F6OwRRF07xEx2SM4buda3XT/Kl3icAbAE
0SJoMtGEKbyhI/p97RN2ZnFqjyyaWjnXw6yQWtv2djvVYCRUzl4540/H1l99o92+HRMGj7YK1yrI
w+SlHWO42NaCj+CErtBlOwzLGgdZN27W5FKmEQQPWWDPWwh78JHxrbAVDxjUglWaw2T13TDF7JW5
in7xzU7//Ye4mFSgFM8t5qoPk/dmnHROqTxP+jndix8xNzaRUBL+vXbR2ZZGYdEIl563vfcAJDTW
g8p7LOK4Jg9Rv4WXiR+i8w6mPfQI6syrFBNeffDj1dwD7ynpeRfvHne0rl3UBbQ+dXxQYMJyXZ6A
F25eEXT4xebbQ48S2PCKvrb8sILY0B0qTvlbog1avvNUwZITVyYZjmnXePQ9XMvH8662PS6JWLPC
KxIlHOFgWp01USBuJe0sOW+h/hs2Cf1IGHlgFyT13GddT5csoPq883APTdqEnUgqm/TA+jZ8mSNX
P1TzWNfnrdQ9OIlVROmgwmJKkzK3im+Z7emZrbK9UlLYT+GiFAamWZa68CW77lV5ZjVhj01KkkA0
3OPhVNTDkQTtZ3jGn4cbSvfoJORYwTgHp4Ot5PKi6d5ZZrrzwqE9JmkGrKQvPa4DKeyT0W37QDWh
Z2Hw0j0kyZ4O90o1sDElM2LPhH868XD+8+X5i9Bij0haDfWNJgL4Pligf4ERUU0yBOYDK6a+8W/+
84f84tTfw5Ks7ktNAoyODtZ3CKCnjHb0vAR3j0siFjQiP+NYJsmo87YCMLlr4jNX+x6YlJBWmNXi
8ExipjIDBcnjGLb1K4P/q3E5TcoPt+HK2iqZYGGFyGX5Ekp9C5X0886vvVQQFKVYwCGfcJhXmkN9
+d6o6Lykfw+USSl6zoZhTLaNoDhcqRBSRPY8ilK6h8pMkTWpaVDbaja2ZByZOfVnufXSdI+VMRsh
LamBlQkm+wI9wweTBtUrMdsv5nIPlWnhFj8Orj2Vh3UALig/VNK9VrD4E1D2FxHh3tdrq6apruYI
6Id25O2lU2RJs0CUQXTRNrZ57IhsfWYETtCcl1X6NgCCdC5oDCWEbGh16QoHENzp9+GgdFx6Gb6m
YUDpn4fFX7zdHganBN+ImtHyAAeJy1tlEztlFa/DIHOTU2lWjW3yXCmny5wmJjaXnWGr6S/CeXLz
lvV+gxougFG1p/hvK1gddUTLq8ql/ruvulRkQE/rQinhrmYzhf5YxoGeit53QCN7WNw7yKw7yMXF
S9BBY8dVaSaTvn1ntjrhB7FUa1vU2yx1HrpOfoln33dFpfXydiW9VneAH6Yuk3woh9z72T0vft7S
76FuZQkBrFqP151plwcPW7/ovi41T24hxrWp2y2GKcONDrpSwcZ2G7t36D6my41famPabKHxJLeM
j2O/wgidwBAwXacWspEwgOLrEdbamwY+1lAACFkjp0vYtOrqwiwogL23PvTiwnvehPloR6newsdx
eGwNEr+HjcdNk2mWdNW1IFFN7rt6pCwXParZt4Ep2+UxHoduZVkJWZwYBxg1AkXRBm6tbd7ohs23
bhRr9WmhIe2vlNeJoyCRJWP1FDC47NyW4eagukQdSc2Ti5zq0balgGlnoVtm+jQ60tkrRPSKZ+1q
uIXjT+O3I9xlYbpdxKNs7CEqlYk/TV2wDGk21i5sfGFJajmH4rm2CxwPXKvF16UfJP0Op4VxeGEp
kE+3fRMv3UMQpYG4GZdAtA+ObzMmgM9augyuzXMX56Dr++30kmjjtXkKVkP5MtcuNg+qjnkd5dEA
y60+aydqplt4CST8nQ5HNJ6c1ZssL2uCUQZHpFJHXm7S9FkClNezcjFdHqa2RREi7cq5zpd26ewf
wixydIdp6KDtz8bB3gDpzCeG6DrmCQHdeZ3fdLJGXwEiTQ19aWTJwqI3ihej7UldBFtLMetxRODS
10WmzMm21BvaM+10P6ThcK/mKoIkomrFRxnxXl0nPB2R6Vmpxg1fKKgb5H5DZPKEt6fB6S8MRoEW
jC6jLSYdV+/JZoy9YKINrlGRHAOUacuWHPzYR490aOnVxGc25F1r6jCjvnXp0TCleSYi2ElnfGjg
kQn5Z2myeW5Qm25g7/CxrbrFZ1xxRbM2QL9KWzJecJhkHCEhl34E9Rs9237cTN6VU9UUkVxGn1He
9hdjv7APy5j4OLNx32sAlSu+FPA6Vu6ijyP2RzXNAZxQ6+RNOgpj4Apdb7KI00iZSzP06NLM46Yy
MsfihfnYFp1IlvVoIXdS3q9KBMcAzg7dFeCF9uMwUHVdubL8HGqKt9IacoV5syQLu5qErMxzH8DC
Ky8pNHWKrWkHkdG+FePT4Ll+agx48tm4SPq4Ss3LwtaE8CJpeA3nttZcGbH1T7IPkKz5OJBzMXX2
ubFDculTOGwVK0uX8Ri0ne+P00j9ckD0HOsMUhvu26g6Ru5IqU2ZAYEy1DeqdeihGRDElquu1iYf
ZdB0l2yTnT3gzvX2Dqjgq44v4ze6KYxOq+rCBrNSOGcGdqUNnd51ZYQfR8dimPIafaKnEmx8noXE
x4/rPKT6Gv5LMbAAqrbxkUUrf6MHqt1NZHtQgUrTL/ro3FYFt6apnb2E38x60zWwS854D1WmfFYs
XB5DVkPjkA1bc2xHv65wfiZ+e9t3fL1I0SO5raKy7grKQDCOIxQ1bsWWNCRfE2/AljTa3jbJknTf
x6Xp0qOKXbpmQvMxzALTVevTIEr0QhTbWvw7AmMZHUDN6YEusdSFb7sZiKBVVNuzicuFFZARBrOO
uHF7jmIcGbCYEL3+6MQEqWw44s2sqLpyuZNA96LBzae1OSw+ZD7nFaSgMu0S7S6qpoG3bRazuckY
mN43lJXsOLf1+E54eBkufuTj5aCB6L0evffj49J2vUTPCSDf5Kk3vnZ3uItkfGcn4d960dPqGGwg
Xl/UPIDmQq4HBls0mNQk31WaWPDHBWESdMBKi+vGQZzvqoM6r9ZZrQbWF26CCtbdNFeigi0UJfUN
VtRwV/KqAq19aRW6r7DqOfihpMtTd3JJe2BxbVjudE8/RSmU51DOaxUk5k+6KW95nw5lc8MUtE8K
yGASWUF1Y6JFFXFymIz6XvfB9A4F+60AGQULvRRiyIMUWnZID6L0qUHP6n1izfxVbM06ZLR2qcil
kPFVX7EeGvzLehdZ4p6rOuJJbkZIAva6Zjd2nucuixbT3qBio/IJNLqc9g25imwnblazTaRYIPwA
zw38UP2xt2X/KQJ/91GbvlzrLJJ9YorIYN0/AyBmo8uRbaTL1tSS8lg3WtR5vTRzXAyhSz5SKRJU
1oNp3XLs6ijITOgG+g6bysliFToYblWzlZDQqzdz1FZW0QVgVnWfYenZmyayUEQnG62vSgYD4Tzg
LhoySO+ll6astymHFMVYXnIt0ju4yA0uM1XQrBdxWVfRNatm2rt8XEc/LdlIvGUPvS7TKF86GBYV
QjfqqRn6ZCh6S6oXFY62yYhc2JTbupmyzsEOLBuTRC/3QS1Sl1dW6CvTNW17s6bp1lxMqQ7scxjS
zeWA46DdxxRCEMV9xY6c94G5rOo6ReXHRW0GnZ8/Wjp33XGM49oWIlb0Wq+mri44/GuGg1lIVTQJ
tzmLZoRTVsfm/Qx34zmbLO6AzNPmY8NHcVOBEZ5BC/ex1gOMbCtWhzjpQaHRRblSbo8hIo5sxWaU
GfMUl/RMeH2/NmWbVUQvBF7g8+WkkUOkC00zZijL8EmmGIV8WF31wfewDWZrzC7XauaowvQJet5s
wj3mohrqnsEKXPrTRFwbX0tXxiqf1966u2kb5ZwnVsFQqR/KIDmyfgC9VIHiF7oMQYxarijp0iFv
prbW2Rpuqz72PJmGezaXzuXT1DJ1aTYNTeG1EmV6PaWIR7Jh6Gf33YdNLLJoa2DtNyMIXworF94U
w6BCklcUsQP011cyvuelDGwxUC5dYRSMOvFCq31Bnayv8g3i07cI6sHZZ7Gc/1gchz6NiSSp8kVj
Nd0k6SDuUZHd5EUQI7i6aIyN/YsYxybGWg4Xkndq8u3jUM7sQx/3IfaIDwwiFCGDIeeQoG3RFw9N
VVgLibcLFkCF4MgkjAau4AXZiIJxotSzAveJ3Lci3tIM4YC6bDsahBiBNpzuwZWSbVEuixR53wj6
3qXBqlF7qxLdXQYOLptZVyFuzUVctey+AUKhzHVlwbuZV6sf5nBCG7SMIOKQJRugepexKHVzM5Sc
vqA2P6c5zs3uIg0pf6hXT6aiTvrKPm90XJ7x3uQL4xKiiAaiB9UV2eCFkkGkls9ft9nz8AA3b9Tp
1nZafFGnlU3fgVycjJcJZl+n+ZhSob64doIz6lahS5uptRMvMTdrDVHnMiGHAKa4Ve6DiXRH1UFd
t3Dj5PwNNKbcmEeqC4eicVCyyxH0k9tKdeuM6Nc23U0Lnav3UErhJDO9g/bk0E8rhEXTfv0swm6l
JUAmy9Jd2hkH9KVtps4c7KjBjsO7zgL+8nVcAhyJq/fg2BA0DzjH9frGOHCMbjZfIlcNV6/bq3WN
RViMKTybCrnSjRd0CqMo32gyRJfVEnKcN3NYQrJ7mvx0SbcEaeBSw/34HeacxTdwEm/Hb32HK/Qi
TqJt+KxD0ItyllC1Pvq49PSJzYErD5AJkrzoatIekyilH0xIp/uS4e4vQjq4GNlCO4H/wEAqLppo
kFshOuPcZW/XmhU8qrvgSpRA2z0hEGUuh9FmNb7l7db3dxpqb4i45m5F6aOcxiPBk+87uSHAbNuS
NW/rMG7dbd3FqfgQNHFkPsxhS5IHuk4Lv/Rg8b7MLGY91lnTP5h5jKvLEf4+cYGwmup8gN5/d1id
6MIc5AcivjEGbKHJKrotgP15F9wGaSKn66hH2yPfmqHpsWN6s2VDHQsgeFNA7tJrrHqB8YeAT/BQ
ESmDR/hCIRyoZYAdhMmuy6QBnQrzdGSe+AWtE4ifZTSZHAFfIRpfoqlJsOjAG1/Nx964evkqIEIp
v05a0u0PMWPl2u9hiI1KTl6NzYgUVfBE5q4Jict8alZ2sMPJIq6qxHLjtB3rollxe2V6VEhuVTVV
n6M2ST6sMPA6VeV7RRLYxafYAegSLeroWtyZvmAB/l/CBEC7Zb2R0TIY/0jhcFn6XMxMz32Bs6Ds
MKmOQxKlRtJkirC2yF6m0oeQ5UMPUhwg82t1wSrtbQ4fhJBkQOKoHqfCCpWQGcn2u1mDdI4iNKiJ
bVogbCQQe09SCTBwxufGRx9oWLMUkYahQR6VTaUeZrow9Q3H7NAVi8BaOpZuSPkVj+cebguxWEfx
UZRjaJ9diQrBc2fSvsltnHQKWYZyMBJuGA6/FOeoPMSUqkoA4DWx7Q7TmlQ3G3xP3oRdUtUXdGbz
8BBYRsNixglTXxszLG9ggArH1r5zZfTUV3pGdIpaAfnmYhbRQ0pALbwEqGne8hEh9/zGekvmLN7a
trn2dpHzRWkpQ5trC78D2bOQbDFq/UxAInjDnXKggwS9HaFs6lhXNMZF/U26LNW3rvPS9pkNoS2G
EN5orEIKi0N9XBqS1viWHFr/tr9ve24usQndh5I0kmdsdvwyTDb+vSYp0tWENGmcezRL7IHpKm3u
JsxKX2d6cKhSZ35qTZNt9cIwE26LH+F+DdKb36I1I5jeYrFTNBdhPISPiZjC7oahXccQ++B6y1TT
xSMAnI0LIT1scenB+VKwYzhAU/Ug+pDprytVnTtAV9RGsDcsqcDeQoCd9/2IvsoUEJBL1riJH0IB
e7vHGI5ZJmcoQ3f5hiS5KaptsuXNtlaxxfnWlCwDWBok8Qr553TFIEB/551TdQZXqYXf2siPyKEC
wyqbwVU2eR83lv/B1oBMHwm1dn0oUzDxjijqQlQ2NLHEV1i7GE5gQKeVeQIj+ic8YohvZx7wCecQ
pQ5DDhU56Am3Q60vSbK0MEx33CQsh3YFfUcJKk/ZCqmJN5qmqMrA0kUi01wTw69w34BOGAEsdYXK
uklgbKaZQD0HEgw5CYaxAlQAxxyEXuYVaUDSk6gYpAGOzbVqkDcj7TY4kdNUhjlSPP68lINIMyIW
3uU9t9WHBKJoV5ORY5irsOVvpeNASw+9KF8GNSTvtUt1nFOiq8+gf21vOGwi8JILLnRkPpHI5pKJ
x2SW1aeUuIYWwaK7K3yIf2SeBQccrPpJq3oKESytS5s7ye1FrNaJXLW1B4I6gp6CzHsdw7Cknnls
jxvCAHWEmHavcM85uE8tEkfmdTAupnyjTsDfT73uEeaE6MRE30HLVeWbFvB6tGgobinUa6DHmlcS
hbZ7Labm1vqYHGoXQManwnAMh3GsNX+GKC5Z8jQIcepK3FqdK9A+j2UxOgT3AxZYQFFKC5oxi1dU
kfJtLVuITqM6ksXVetDC3Idx6t8uoXaXquHE30zKdONXuxKJy6KdJnUdeNuCBUl4xcSc1aDUPK6E
sSYXemiHLEpZEDyywZd3Eys5ydXUp1cbXwN5ZbsV+t9GS1W9bRXc8x4lr6IQMSqd19xVSj2RNIQD
k7CuvY/tzGBA0kjj71Yk1VdsWIYbL8PI5cidoDIUS1ykE1Iy/dhFEf9C26apCp0iMslMXIk3DO6i
12iF95CxcvOIKHOu1neo0XSIoAMQXZHa1Ga6CcY0QWN2XPx7YpblSgbjxrJGyPq+n037vaFpOnSo
Q1CcFtI3W3vTzkj4buaRizpzG3Vr7vWKPD/umgDiUDHm7ILXzWzLDDI6lXyTxqrnN0EdVNdNr5sl
HyO9BtehdK7HaKbTN5gIapXFbirTjG6RHy4iiEx9dHxd5xxxnHyowiW8jaR4cq4EeBSCd3wtcGxu
d5ZVfXjboMn9DUT69AlCEOKj50gurruSNvJypA2JL0iUeHcBm5dxyqZhqZ5j0BOfokmWQzbK1H8E
bTH9EHZLd60n1h1INx99iVpL3H1dGLZEFlm7fED/IMqAjkG0hm49Tk5D7hXyyweG+je8sywgAocZ
4dO7km7r1YC78wkcGhtctcmKEmmTyOUpEuF2Pds0rjIvRXOt+ouv/bZkk4fT2RqRpUgvJgFpiTw5
VYJLWqs3YaPKD5RjcVW86oBdimJ3Ae9I0PJGwBf7fGo1pqKGDdG9V014n6jNf5Yo8r1tY2kffC8m
eik6+k4Qn/ll/B6r+WVrGorC8qTUdR1vukfJLy5v4qEsrzAxQdZbmKwAR7O0vpjsuLQZhj9+K4Nt
nYsEwfOYu6CpgBVCje072yAwh93AUIOGk6N4FkiaHyrh+EPA6tbi1vHKZhTLFvvU+uapJss6H7ee
RfpQVh5115lEw0e4uJAQNzdjqM63wRMVwXRFGZlg7SKX7msUb/4b93NPUID08YAroeXfOyih/RHF
c41fTYZZ5xLnrkTdA6V5VCLL8E2oUKAGxW5xH4ewa8Ns6RjEDJpxnGRhRFqPWahiuSI49OutW9eq
zmPU51+AgmErlHiCTiEptcsnlAj77jgnA/+GjRVeJsl23wWsvRc11XdsG2edJT1zD0Mi1B2O6/SL
bmFG/grq4hfNpr00AHSdJ9vHFWDx6Rxegbvqc8bEeTo46V4coCEobYS6A2IESzyYEW41YfDxvFbw
DmOqqr4a5vrUPKT1ZT3jOKLhcp7VTUpOw/VDP3WYo8pYmAYf1vW0fno4h1ebC87D9O9535QZX0pc
owdobVJ+WSVkuw4tOqHn4R73xG+g1WsUvAGpXJbkmcjbUNQfzhr0Penb+xqllnID6iqy2aaSxyAJ
z1uJe8Y3mksgfHRYK0rJL/3SfqQjfw3Y99erPNlTvl2XNpKVeHas5HvLt7xOz7PgS/aE78pWTVyv
6NaWQfcpbtHHUvOncwY72RO+Gc5XBmUACJp1cHKIl4ShCfrtvGfvgIFsGkqBrBCk7Db8tqHBIga6
ntXABnDr582D1hEIMcOJnpkGX2ASNxVUNdFZIDRIAP38cGQ2a8tiEDShflMXNRLod2ihDWchEpI9
6ZtFHgVEe1qEjspbilJFz7ZzHx7+/OolTvGl1QZgTGfvE1/nYW/Pko9JxO4whFYkCu8JyFPRtL5D
aREO6uX781bKDs7LJ/TKArB5DnL07LHSZZQtm3JnHSjJnvaNtmgitrIEyz5AK2cZgqu0Ls9TYEr2
vO94IUQkpIdwF0NtFr0LQBeQV581Lnve96xWmW6Q7wL0TrybB/SkUKA789m73dmuUOZHpRvwkjG8
bFJ3aDp61t2T7Hnfc7INMuV4bdRyj0tXfxLafD5vRHZbc4R8ZhKfhPVS5rZ8YdpfVtZuxXlPZz/v
Hu4BLFAS8o61ExaG4WNBYUrxyo154kj8O+4k2dO+Y9RxINkLLkyzOMSOikkYqY5kBeyC9egLo6xV
6/6yTej6Lwut//V1/S/1zTz+8+n2H/+NP381PWoG8Gba/fEfL6bF//779Dv/92d+/o1/XHwz95/b
b3b/Qz/9Dp77r88tPk+ff/oDLHeBkn1CM9g/f7NwQfzz+XjD00/+v/7l3779+ZQX33/7/bevxnXT
6WmqMt1v//qrqz9+/w1+cj9M6en5//rL0xf4/TcMyefuj3/7hW+f7fT7b2H0dxrFhAHcgDQ3YSc4
7vLt9DcUfxOCGS8oNOZJgg7+b3/rAOwuf/8tjv6OwiGUxEiaJixB8f23v1mDJO/33yLxd0JCxqEg
QyLO8UO//Z8v/tPU/M9U/a1z7aNB5mPxmafD7n/WRwrQQRxyNA0idDGQ+e7vB5KigQCAEsmDrd+2
A1JfMh1rVKYkABZBmmZtascm63UiHrfhJIurNVsvQheOr9n2nG7R3aswgpE6ITuimO0ZczOQKINl
hKCkO/qDQo/k4Mbx2XMIK/8wPf8ahR+/9WufdNo0PwTD1qig706dqE5QezGQeczqsCyfoS4yvwI0
/pmn8Of4ojQqGKcoNohwT6VtUuq1bSlKHiIRF9tslxxyS30hqgUl8XJ2xTpbV4BXKW4CLuQrucRf
fdMfP3537m4o5NUJwceXQP48MDaIolVufk7Z9FpwdHrUfvpohPOQspO22T7xQh11lLHBShKB5rcm
Rb8S+BsdhEWHLRBkqS3H4P/rdPvn6KYMLEX41XAS7vVE4mDTqB3i69VaQ1wlGILlEAYBoN3GBveB
BlJHwhf3lUhtB+b758dyIpBFoWKCLXSa9B/Wj1eD77SroJodzuY9p87dwjRiqw92XhIJoNAqGVpq
XUiLGK3gIhISPfwR6Ij5k99Im1zGCtD8A7o141CYrtuiLDYdsoN2Lkty10MKoMoCX5oZMvFN/xpP
469WhaBhCjkUHgGruAuuGt2ZmaMomaeRRlMaxTd9yamASDpjzryyBP+c+J8WhmAETnbQScIknbbB
z6OVGFRtJWvLoulW8rzFfX3lbbih1AhwwEXAnE+ziQl0ZtE3RO8sASbnvj/hiWnSBy+h1cOdVVtJ
X1k8/7Zg8V6Co/cmMAIx2ysLVCK2GrTrEm0X/3GuandMUTUCxkhVhxQA3sf/fOj8xcdFcYjNgS4V
xaifJuWHRaPVMCYOQrfAFLS6CKWngLTp6jLh7DuPBXsFbn8a1d2oYzPCV0iE6D1CtfDnj4tCHHAV
iati2kppP8M5YeTv4M9gADksA/8pXUDa+DzMqzlsYCu+Mun4mP3nY1dGFPsD5xpuqr0GNPokYu04
F/n/5u7MliO3tu36K/cHIAMb/aPRZU8y2ZMvCJJFou97fP0dKelcV5XkU5YjHGE7JIUosUhkIgHs
vdYcc65KWtfR6QwhbBaTJDlXVhmjxwxxHXpMM5Zyd4rwoZkoKUAUaPQRWWChYTqRVIWTW89dnJGt
3ddHRdIM05vM3mzoppZqvx1VE32oYYRX7IKbzPcLgx4VhxutemC8+Vw8rImWxK4dDeTQpnpfWg5B
5uO4RYNovkSNyMUAGau8KeMimz1dKaEmPTNJF29RQZIck4mMYiuNYVt5Fr622kPML5ObtjK1aVs3
ZOmg3jRK7kpltr6W1VwDfaWa0E+tNbSxa/aRdNfqo4a8rsd1EKoE+3mMTEsMCLFp8uSwTlLHXiXr
Q4lkZlRrjdJKTmc11q0yW+OmNQcaeb3S0ZDln37wDCnuBx+8Qcq8eVCy515u7JtBLcLesVutftAF
W4vTNI7VWc8avdgs1VCxmOer+WD3dTS7epKLa7PtmhdOE/yrNYnhG0mb5hIMWpS0XrEySMLpzEj/
nDRqazC6CyM8Yh38MLTFfEqKwXhWlQuzUUHH7WuirT86ka6Lk0PkPUPCrldtOkWfyiKm81i1pnDY
rGevGbOBwD1LxvQ5XbT05z6bRewxYVd/XDr7wlQCbN6lLWq5W6+VfLdKUhT5NOnHO+ZPWLerCaPj
5COyhjOnVg96JfJ1W+t4Jx2RAwogvltQeYvV4esvWzgRoPCLPMxJMT+MEofrBnol+erhqRMv1aSM
LnpT9M4EJQXxuCATXutRJ/ZNmkwQstx+t2yPzNw3RCJAoivS29bHOYzkcWNIs2bs45LAr31ijQJM
bi2mMd0Y0FIPJeoThsFI6wanTNFFnaoy24dOGKbqmJmt1VtNgybd0dw3qoApZgbgoxXTkQ+TVB9U
p6zob8Sw310irqaygPPUlI40eOgvQ/XbopnPkSwj5XfsKhqnZvVSXSVUjdkDPs4/VJ41s78SnpI6
bSynYD7L2L/WUzI0gSSRke32o6kv24VhmNwqmpnaToo+90DvukP4VgGm3LUfEajXZM1Mplqa3Vve
hJFybDSdIprMas0hY27K3dEW0lVUxKG+FXED7EMmhDGdspVheF4pajFttHFY5wDytTe8Rg25FHqL
PEoF4s+0y4MOkp8+VGg8BlroOGheSaUH8J3N1nJClpikk2iZ6vU0k8s/+iWyZBPUZT/Pn2EXp/MO
yZK/HNOcQOAXYc75u+AmA2+c8u6q0spieERnjMdr0YssvpbbSZ9B+IbqoEVL3Hmoa4N8rvH9P+ky
USjOCp7ZbiQ5YnwYqC+984qL1XT7tE1jV8j4g6+4BOwnuV5qYwdoFCKsS3VLZwTUbt11hJRl7gA6
cbsyaTv3VDPW7kqFVCFHTIkau1JtEyYuOilyMAY1jCpLli4lVJg5UVsDpxMaCmTWqvPQrHTlSSfK
+8aso+ld0Yd1fA6LOjF7JysBoF8rw2hh8CoGhpfyCWSmEei6CqbZQ6iCnWwrgwGRQKtjb5SgYG0j
4A7kUjG16yKTGF3q2QA8Ue63UaIKBQ2skEcviRLjPkdaH/EeMOLU70pdgwiMDTGdxIDFazNpNRfh
IBjy64UAzJY7gaXcN5phxdsiZXy5k8sWRnMEvkRFIJyzJwTMNYS1Rri/sJiGEYzqEG2qcM4KeMk6
gwxCL6ruBn2BdS7BLh7hUsd7QvDso6S08ck2jXVwIK9C01l1LTpU7QAekRmxZ4DTu7PccV7XsX6g
OR3eafE8Vk7UgENOAEKDk89F+RbGeRjM9PvQgsrlFsSye4iHpTqOBNZ4xmSNj6G0DNzOUeiFpuFD
WvRkTsynnNzWqzTN30DUELqb0Gj9cqpXr+vb9cIHJn5HvF6giYtFJYyEF/cSQU9RW+T3XTIS6KUP
inxACvKbzMp8uSYNZkpfGGITeZqK+orKRGhGBQ0dSK1tP2eDLeHnjc4tA+iSbVLrx8K2w1OyzqGf
qGWgjzEE9CwbCJpW5MCQjgEPoGxPRlbEFmy9CxfTI4l47tySSfWxUxPmQpJG5kM4Ql51m8U2kwJi
GDOpbEXIffHYBUmWx0Ev19vQbJ4aBovzKKpn660rOouNVI4Tp+yHXYbL4cXGtrKdKm3cFD0PLhgt
C0tBzlPFVNaF1vv8UdrVU5aF+batYn9RG5YAgX8ls8KxDkx9Tk8pQfVOYqrdIetqVfZSJXzVJk3Z
FNUESDlYZvjOHnZXqlK4zUrxYTFTFSK1UF4bZkO6/QL8YBLWuRmKVo6dKoU6qcPqKZwn4ylkMv29
ylPPpajALLOsql+MiOCqOXylMUNlsRQduq5hSFHYeoShnqtS39lRlW4kkT6Zinkz2em8yQtW6exy
rrI874l7x2q9tssAASy3raPk5bgL41YOEj3ed4lyL3IV/qNSatcumyaY0s7cplqo75dMxFCDDYmA
4LwkR8ll4ciaJj+Hidq3XthGy0YphYrlA5+E05DR7LViYjQLhBs4ada8amUT35VihD+0SI7QvTac
oQHNqL7JjcUI+mYMd5Qu96puKldTorPiiKa8tgxl3yb2tqgFyFdXvceTuErtcC/aVXL6VOl29FHX
fRWZ15gxJpfcXwwxdYSyaEuuXl4eK1McLalHvXOsxzL+YqdovbOxljzSDUM3NuwZxENbD3iUOsjI
QSyuPFoAmibZTTizgXAqIpa44cQxXsbQWXIt9OGJ4ajX9U6f1OshNT9lgA6nLxex1bvUHSv5ayqN
gE1af12DtrhjaW1GoXYuWONHaKWtp60W0raqXcdTND7POhq0tsbnjAYHtpR0iBwhEsmTgYPPqywg
jNq59AxofrUz26AoTW+wNNJxuoaIv1mHQ17deeoE1FLvsxsMd4k+Ca/KrZFw9eVcaW0UxGbxGnWj
daeWMMUWoKQkD5sixhBuh9YphEMEAn3TbNh9oNg7aUxxYizYlOPnXg3vl6Fa3LFpD3Ul45iJo7ci
ZX2j9aSg24dXRY6LBTrHL7smPtRAlVLIrmfolY+uYQveTJXlmmQTbuKM7bKKSdyrUenpRWiSa3eC
P0xsQ7hhdoB6OfeJ8VwtZs/g0+VLzpPEi0vMSUOxMnb2vUa0cEQoSq8zEreq65ybc3nV5HgghgOu
iUzVo2otPG+X6qSxIZ7wJF10/jWaHiy0MeLFFqndlK06zh7c0OROVWOMbFdaqeRyt3t2qTZGMq9n
7/gc6RE+01iLl3cY9RXsuF947DV4iVwra5NtMUjrOTHC6G5J5vIpngwROpAEDWetwCwEBkWAlzNO
Qv40eyAEJzWGpHEVrjlA58SQMick2qd0WEo59WU+6R77E+PimMES6eiSvg7PdmMyfU5O9Mbe1avZ
X6UjdWyg4AW4yeS2Dt0mtNUt5Gu8Zx4yo3soZvLEaVsx7+Qst7cQxnHmrusAh1R2ZWY6mh2r75Fi
5PArct6R06Oq7RenMTdZIkrZ6+LF/tYulgLtHg7aBC9gRgmCJYleQTf15qs9zJpwunLRx10tbOWq
o63HaZTk8D6VizHy8tgUt2DvORQZqQdXcr+AJ7amar2BYyssBLQdBRc17n5XU4wsJnBLT0O/bkVj
eah3/eStVsjOV+grEGioCaXzMJLIj/Q67uqijizXpl+XOPLU5JkjyjgdHaZE8vWI4wS4e5TirzpU
ROYMnRbNcP3YPjZR1ciNQzh7AsswVq+Rqi4+Vhbx2BOlIwK4pu5pss229QB+OUumaOlQMpDSXKG8
IuOY5CreiFWMLf87LrFemSxdJrXdUDwa5pI8Mm+XC1URpXmvENmeg0dnVuLERjTm3hqG7WtXdynn
ailWJwmloXHrxSxv4gV8H/ksvAzuu4wbxkXX569m2liGM5ZKvVUw7Q07MOPmM2TU1CtGuPGMTjO9
WhXDbPKhXlSu7bIhdiC39ae+DfvEzctm3WQdtjs226s5u/VEd9QhK8zoXbR55Z2gE/sJsofnUa5H
Kc9dZnqunrq0xkNXSwYbeS7M0cnVfLrVzKb6lo0FfgwTMO4ybq1ZjkNFUeBqQBeUK8RBNH6WqNMY
yCoWQMrkRXuVi1C/V5lz1gGPa5jmGBxMjHhm2S19SaZ98uSaF7hE3S6nb8ZQqq27ll3cOb0xKgBm
Zn+OQr1I9h1Huc0ndgcM8QulcaPpPZgj++8cK0s3TJggrPUdyaM6L1JUFy7Gy/wRd1zzMebyep0B
j1aX26zWuRii5r5IBUMpeiSYiQxv2049XZpyAd7UrSl7GYNNS7+ukerhrtFejTK0GEwyi+RDwkRp
sOSGcMa8IZBRrE3JF94p9Tyol7loGlBl57FHWJ+tlTQZ1hkTEK/rx6XcdKLOH+YuxHehlEX5TRpw
VPAkbpvbMZ8pUIEzkVUsHrWRn+el/K0Ja211wwX3sduJ6MIqJFW1+vOysCVdwbZ7d9WX5ZgAj09e
rc/SSz5arQLWJdX42fIQL+xo4QYIZsIAIOuy3OIk9wtVFSimBAc0DXPr9kRLB5S+rBfxlBJEo+K2
uFWLNbVAUhrxkMN58Gs7Czxv7RkdAJyrFv0Wir9sfEm09W4cxiUKlj7CFJD2hrIrdFL8gixO+zlY
jT7tN9mIDeGk56gSjm2I9FGq7MJ0zFSLzyb7VrKEGdNc+fo6dQDRjdVmTqUWZUQHoqU0ktps/bTU
bog3NmM72eSPo3RrxfJsOXJn5jGrR2tmgV6304MhtUblmjZvkx122ZyVNYlgpya651uLXkaxkSM1
P7f9bAPzz50cYuyKx4QLS6AWjBkucMecOp7nIWs49RrwVGEDJU61YT2FCa1p16xYooKIDF3SuJUw
+4VM+DdtVYp0dkpU3Jqp/SUKUS4YIlogKyzcz47FIwWK2JA3UllOv9AM/9JMJPZPFsKQVVkVtvVz
duHI9MZ1uBwK69QaNIUKZ54OKmYHY9o2Zf7PMjB+73hf3pSQDRVFyvg5uddkqoOs1zT3hdnydA/j
+cAlwE1JMNYvGpd/OYsW7WJFhYSzhSnsn/38WKvNNo4xQ4oIwtWUWeBKmHZXXRX9D8n4HymVp+Sj
rbrqq/9Zh/xBuryuP8u7vv387E9v9c9/8v9GxfKSlPnf/iUM/kWxPFXl20f1g2J5+YE/FEvzN02l
xWKbFlqOJtPy+5diyXcIrrZtncR5bMXiIoz8qVhq6m8mfVJ+SrEv2wRkyf9SLPkWPWj2B0T4ybSd
/pFiic/qx86ykJkpxqWoC658FJifM1/MWNaXcFzY0IozLlsYiMNZ9xZ3DegBe+P2RD2L9d6J7sgL
3k8+qsom2ZjX6xKsaefinzk8RqNgxq+7UTe9j/q3PM+tsx+CmCSEYHrGfbUf/X4/RVvd2MtodPQp
rx47n4VtW2xpfQVre1xa2mxUicZWFI/ysi1ctSbbwalYHp3iNOq3deKMvLDFnYPRw51LpAHF/qvu
De554FWcBzf0bS/fxDvDjzdgyk51iM8qFiqW7kMC5O48Dk58lK/EOd/JvB3dGQOxr4/GRmxqT385
SB5md59i5Qmv5z73xXsSIJxuHykv7nAEOJcjUJub1+wz1WMYqBgEAORvxxdxwhLpnEMXB/U1Hhjd
edyfHx9t53S4/Mfitsd81/mvmksKgdMe22PlLPss51UdCqdwnoP7+8h5ZxN37L3BL25Zs5zsEb+P
Y5Yum6+DvKEO5eNIVtemEnnkVk48NmX8utfEuedcOWy0PcZROLNnftCidbjlLee9fcGzfNt7tHmO
eNGuFnyryQObt1u65skm7ftLkrJH8oCjnpuPdSPv6m1/0FIv01iFAtZtnZ876ufkJnLrTbcdHOW6
pwqitRIXvrhOeO/dnr8N63oyb9rnNcg9y0uO0Y7r4HH2F0f3jNd8Tw9OrQMl9zrPNN1yusHmlt8Q
5Sx1bnau37XJrTRn+KzJNXK1Tz1ozsNm2ORe/2HUHovigQwKnUCD3euMO0dylcZb+KzxzKyf40l3
pGyjkg69oQx8oovpsGN+UHk3nLjT6IbCb1+jHb3CLN7NThXvkCp2L+28i78GwkAGhwojDSK/P0DD
e/glX5bXqcOy6eCVbRnt12xjwhEoAPrIU6ZNI3vmsZP9cXxaI1fPr+xz6khevbGe6lN8FCf1rj1O
m+HBMG+kd/udaBgPsJ+WriO7Kl/I++wq9qRrNkFuKp2myZfdNjtWePf1oLg4+F2+xqpezIC+m+lo
7srZo2OpYIWwvaX0hXJSu91gOLgdB/ZkDqSxYjuTHtT3w1ucOvqxv+74HdVuWvYDztB4q3rhPr5J
d+lRJ9ziKzzzK713dkzOzc1xz+tvXPmu8SQeAdXssGeJn8l0q+8x5qp0UBq3+zJejVNxYDuyC60g
x7Ptq/sskLjAWNMSydc/On4ax+DGI/Y+dgkurILoTKXTjw7D7iRai89cdY3uJE9YrjtXf/GkxQnv
5I80cLAjO+Nm2GqnUXVhwC1X/+CN2U4ZxMEQ3CxbFDA3yg4yn4ugcc/DIbpSr8MHKci8yx0sqw/L
U5wRAOJ077wuTCOYWJ51nhs0aZ/Dc3oTHeZvpLY0n9L7QLlauYItqxo081bflNFTE7liuRdsBLbL
qQw0N1h8dke4c3ard10H+uEdZenEbZMc0m/ZlbHHOWm8EUXgZJ9hySnBLWK95O+F5LRb8XITnew3
NXFb2q034hZczn5Q090oXtZl17s4IU/ixTrWtI0u0srgfMg7ZT1Z1/7qmhvrOXSYBnNkCqFTv4ub
nXq7MV3lCh7+yroZXdVf7tT9VbNLt1WgNFSKt2a2Y6uuPWotb6i9oiiJt5nHY9l/eyOMpHXtnezc
xdvqZp/6qvvk45p1rhbP188i9j+ER3Hgdt/Eka8c2dOey7cXlYd5Jfh0lqD3B28K4rfBKx1kIYcA
KH/2863uMiDseCUCxb1CrHhkjoV2ve55C1QPbrGrjoPX+6Qi7WT+CBt/Bx7fNTymZtr8GXuTG05+
pe8njxfE309Hxc2dHG9549jqTivd7GS8ZDst3Pdfuu7wZf71Ym5+fxVX/eOiuLjpN3TFH02fZl01
OgWi6bE5TgEWstGJ6ed9pWJPqAdpLq2DXz8w8Fnxr94vdnx5tDeXWAb8b12/l3QnvM4Lj5aSshmQ
9Dx+xnD0Ta4HEuWu5c5cnvJJ+4jk1qnJuvCjG33zIp0U3oOtebFz6dxsuCpxXCg+0JX69pA66f7O
3X5JO2xE4mAcrODhqlwxCrmoI/ob8Q27lnXTPClX+BiWm4RTNASN13jq5vJP70tns3alV9ZYXr65
wWgQ3ZdvWeF29qY78qKsZ3S9q+koO6VB79uhqd+8LqErfRs1j2aUgTqsXYf+2fb0ieUr3yzJ9Rht
tZp1Tn/JecmotippMFZQS1t13NrsiqmBq71Bq/z3XdM/2kD+/4W6XUjy//m+cTO89Z/FW05h9Ac4
d6HjLj/yx85RsqzfhKLZFhUZvg9DvsDMf8Buki1+A7UwZJA1HaRBv3zrz72jYv5mKYybtRVFXFCe
CyL3J+2msHdULYYn6Tqkimwwjv1fm9o/Oa8/yMO/p910U/ywd7ywt+T2o6ry2jRNsIvl+99DGODK
o7qW2UZr5gTNkIdORZPCK8r+Rk6swu8VvXCzNPqyUqW8l02QJVJ3zqCx2zRdWk+gBgXaTJVb0q/e
hTgjd4xDRs+xOtMPs3hD9UqfcolwApLYgORI63jRcJsNy/RKkAQDFVid1lIfjhjdoA8k6GZNlc+Z
NT6XRQEKEE5vCt0gJ8rG6MsEASD7dEFgnJovnaAIHzkoBpkx3NWss81Y53elKekBEjIhvt2wzH5L
zx6paBAlq8MlZAt7aL0l1SMK+km+j5RUcVTEFJqClvXU2w2BAnmklckmb9ME0UPJPpa+7o+LsqgB
3zZOYpyXc53WEQY5wje2iBCdZ2WFZrhTyBo5JMmVWStXSGj9yZo6Vp+k3hOqk2xUqxFYmFvXkBrU
KHWqu8OgS2xDy7ipNjG21dcmpHxt5V4mx4fnfqo8yKGS0gTJjM1aStGXfcmoRNe2yeuLI3dYauaW
2ynLT5Z3nlKhkmYFPq0E5WA7ZU3tYFp9jooE7bBdA63Q9IelWB50Chi8yXLEKjgU+A8t8Va1lMxe
s/Sal8x6/JpPPQlNysriilbW7fU5f5EnY/mmm01HeE9u7Jj/sDxXjdS9i6p5k9dLlyartbh3TJX2
A1uaedxk68IeTTXtiXkrxWS66dwmu0mX7Gv74tdt9KrZm1XItrcom/teSIlbG53kJDYb6FrkzyvG
8J1F2ow3plV7sLrJ+MZcETCC1si+Je0AOoKIM4hzbKB8nfqpSfttPwt0E6iK4hhOvZQynz7O9uuo
p7qLj3Zs6RvkOSSSjIF+jppyO1ZSWD+FVp6l22Fhnx1HeY5zmCwBmrl0WSvd7I9rpKtHPKS3ii5m
XyeK2S1Lk540uaGu3FpPxsR+0podgkoXt6jzJ8GcVq9Y6seO+E9PbZc7qdG0O/LVsoNZxUh6SpMV
sjd0S0gAQmwi6NeyqjXPmKerk96o1rZH2/T1cuieZmlKgkRJzA9rTtPay2xpvTNgafZFwgcYRQZm
zXDqkG+L/i6deqoHPH73clXYm1Qyy46wGd06iJbu55BaI9JiI26zqs2v5y4pngliUd/zoSKJTl5T
1U+GJa2uoUwkrodCTQKM1NJThWPxZigFC80imp57nzCpmM9QSjejJFdwKN25becvOaRlskyQkGZv
m45hDay9sJPemqgDnAghkXFcXNP6e87k2ZNGU95K03VTmdScupbtjNZItk1bfA7zNLvYO8qgGeUL
XwRMVeaDp5aoFqWq2Ahm2nyv5OQKk92OTEXmR0GkQRpJt2ESXRFP8C2U1f6zj9sadcxW2FJoWkaf
9kCgYCw9MB6IfMRjG0kgPle1liXABtFEp3XxO9pdiR0YtOTtyuumenhk5N8BZUP9UKEVv/VhbjzD
MBo3wBfavkE979v+BrVPd4cIBMfujdmRrDXfNo1WbOu1pTRUYZ/PaaJ/0OXsnHS2DVeE9QaCxfZz
DYUmJECXzVhI8oV0azTdQk/XID1M4/l4Ghq6pHnJpGvbyuKXlJToazK3xlOYFNFpGBjZ4GN9D4O4
lYyrYuj6xu8kNdCr9ThPybEPzQOIVoUgXb6LRd3R+4idsYMsGoglEkwD2dHEu0MsULzOls/6ShxE
jfo31f3qqnqTEUM0z4GUNdm+al6aOXYTVafIZLDIgRwq64a2buKDuo3XdkptJBVq+ljgI3dIdSo7
OmkNgruSyjT3+1YP5Izsu0oGyXJCk6anooAk+mGB8NKuH4R8nAnwoVSXaeLvEFyAa5NY/QLc8cka
MByJvu758sx0aVKeVjyQW31VDnxeqks3sdqBrs2O3jQEOs5xdc84u8BMDOXayqVyC585fxN6lgdT
1xk3drQo+7lP7joNGdJslwqdAGWhGqberRErvKU1J78WLWk4oxT5XL+1qyRCYfPWy3d5K1W3YzdT
583NsyxZ+YEoN0aLRdE3nlPB3FSS29CAeq/mlp7BYBeY+ONmvesV+1GPKjOAsQnYHWTeOuZPUZ1M
TqXpkacaPU0VmYCxSMxcj/Pcu7lY0djCo55Ey2u/FokHoAFnCHobGOu0ITSkpDTsN6ECeh0XNvGF
SuG2InvQ8jHaNJcQg7ZpYJK0zAo61sp72L2HUGtaPubOwqRu3hGe/7yOU3Y3dmnjhdo0HknTKrYa
pm63mgcqPTksPfYgiwuA4qotGRpJWV1F83DV2aLwlUZYB0aIkY+UzBRRolwOMYj+Nh+m1g011jE5
tHij0wL2hfPWT5YEDg8dh5coO0kjnS2S3HikLKWrpuE1ESlXGWLXxYY1BpmWho5lju1BgBi5xcyD
qUUuXYhSucdXhZimPa8r3apkJAHgNsa1m7AAdUJPieQiL3ikqRLrFrl4i1LHfkxOiPko5QzIkFS0
eA9Yyurfuq4urxe7ugZfCgRbjIzcaB7dOikNgr782NPwSqTS79s4DbRQbPty1J6I49E3UxdvZ9s+
CbMBo0gnNNjlRNBB66pRzAponKqMp02yeGUbeciXDgk/u6gtGa+eEOxgKWWQQpVFyRPL6ts4Rn4q
ZnAkOyOBi8vCmvHSL03LXsvwSUu66taQrPIwPhj2sivjxEc8Inal/RjI6D5Foz3fMfPqhq3oLaFk
MWK9YmylDHUc/hi6UGW1Yx79jI7GNc+Tywqzj6aKlbu6zwIzv+zTYpoxYgr1B32qY08Pm8WLqsG+
m4id4Bv2p24P5WmA43TGWfuYu7UIqtlsz1I7jBfBoK+JP0uPeDLlniaHhlTNPMVlSVLsQWy8mT5j
6XoPPAjUfmqZpUlVas1VxuBFVdVP2dAVYUoNOKfmDv19onxKwgW6YUGIfcrIerU/lqVbEMb/jxRC
/2vN9s3/O84gWO5/Vy89lEn/+e0//nv79v4ffpG0VE/d96XT7z/+R+2kG79dLDimZQoVSF6nS/5n
6aQrv+GGoYOOw8FUNewO/1U5CeM3GTuqoBtP4x2MnVfzZ+UkxG8G8C3OHnryVE+oUf+gcuL3fE+T
c0wTvu9SpBkmD/afJ1oadlE0uUiFx2u5PGLscpeEFOjfnZw/67XvfTk/MeO/H0VTLxqaTdXHPujH
6sxSQSDrduAJI+utK1WT+orwWm3jXk6OxG1ITjMarbf2sfqYkyH8C0L/J+XpcnhN5agKshP2K/On
w+crg+6Iy9U8Ui3IOyvkyoWioafa1r8KTf+Jzv/zUBpJGmhcqix+OpSak3MmQIa9vLEpTdZ7NHLd
LdIK3s/skA2kcnAYl/vy70/w33yMnF8dgAqLFZcSjrPvy992bEnJKyTeYcwiUYREwtYhYUz//ig/
iZO/vzlmW3Au0Qv1v3h3GRhOzFKokzcqsZ9c5rx8lTiuoySFdiS6c/j498f7/br4zutwOSD3C2YO
OgsIrz/bYu26qZRhopq1ezJjSJUudlKqK+CNoahaj+ke1BbEFpv00oTxNa3FayJXJbSwUj/84rVc
TuFfXwvNBcWgZQE19+MpJuXENJU40rDykOJEK8Jb5uQ6LAwvCscQFXNd3CrsqGwqZYcHh7q5Ml4j
MHkPHOxXA5f+5pLmzPyPV3Pph3zX77AYMZLYmqTCTYiCHnz3JoOr7+WKONBf3Lx/c21dwr3YI9Nn
QAL86Y33GiNSo7m93D2dvZub7C6vO/ELk+/fvh/OCv4ZHokI0T++n9xclKEEefRACow94rjKyPiU
FjHL+y+u4l8d6nILf3fqtJCV1Ug11ZPNOHYjM7bZodanPuoy/99fM3975myV08bj1TZ+HtGmytFK
JIylelhdWr8y5eYwqSDT//4of30/dNa4O3iuWbKi/+xEzNKx12qToDoSkuQdDoJlN2Z5sSNrqPvf
OBTOMl22VRNvn3p5w9+dupiPKSw1yrSCMvyxoATdrlYhHqMubP/R4I+L948mHlccKxN9QlqIPx6q
H6q0acme85bJrDdxRYvIyNv5F5/Q5bL68abmo4FHEL8vDawNPx5lAVWV8TPWHqu38ml0anrsVsN2
ZaOTN5MwlHcCJMPtP/3Afjzo5Unz3VkcZrMhF2eqPYNMlUdLIj3MwH7ChJDcNn5xsf/1Erx8VMw8
4DLUxe/bku+PVVH2aHprdHxiFHhANs2+IQHqF0kof10YbBUX4OXqwxWm/Dx5A99oznAwHQ1DkZSt
2tXmFuegRkOw4DQqkv6LCUh/87HpuF8NS5imLuyfLw6d3Cp6i/TO1q4RSMkroHJozvVhtsv/ZO9M
uhvHtTz/Ver0uvkOZxJbiZIs27Idc2RseGLkPIEDSH76+jHyVZVFq62O3PU5/RYZi3iZEEDg4uLe
/zBB6wGmKkL6Vn/83VwiLovogWMx1/5LVLUi5DyxlciEhW5FKYvbHNo37DEKm68PdWFBXRh2bEzo
mfBfV1IWcQx/L+JNAsi6Hx4rR/bv9DnhpVqPzR7SFpW41we8cNVyy1IihT0K8sJYG7K2UdaOZgM9
LNPRroX4AG/ERGcA5wRlYSyRNPA43Uo6X2vIpTyvu757IwzVvElE419jV79MoxbAyZKq+XDr7TUR
N+kAzxao7wdObtGBGrvcKHdG12XTJi6j5m2L/h5yvaNroJCT4vR1ZTkubDDiMpuZyhsL4qziwlC2
pqFixu+pPe2pxdVBji5kkLfGV9RV42OzlEpe/wQv4jgCX6QQS/OCT+6uUWbKV8bcdXDGTaNcGMdJ
uckqX9tOVfnz9ZFefmyG8n0buBdzI5Av+fqzCFR3qKC7eDcGwINlHhSeGR58PRRHiTcPSuSNsiEW
hulunlqYEyYQ2aOv7P7Wy1WTBK//mgvzBhgGjGhhEbPfV5eKKvO5603Eojtc/zae5jVvndxAxNGp
0iuXyotjBa7O4MHDw2nZ5muvrbn0p1BzCkxUdNgoMkk9uAPR+CGMw3EfTb3/+fWpvYi+jGdyq6D2
LsiYvdUxdkH6ezIkYki05L9n42zsRSe14+uj/F6hs1uMYej/+mC6kKT4jd56/jnTIQyT2VFMq87C
OwOldBrNWQVSRaNmdzvZUu4yqkEUYq14PzVRusN7JrlVtd89FRoM5s3YR/b97HfJlQv20gqg+yDY
ayZPWX9117lmPmj0LzjIIB5vBwtJOVyIr0lavXhf/u76LSkQQ7iGvmyxZ/s56UMNBt3cBlOW1PE2
HubsHiojNK666c2DpenpqSWkBiYtmRsK3kK7sonXZHgL922bJ7zHd1jCtlhFjAg3CaMKhzaI4szc
GcgrI2daVsDDTeeuzxtEVfMYklrkj94H9qh4alVf7PwMqL45S+OGumt65Vq+uCyOQfiEsGqLdUSJ
zMr0MtorAV4KSb2za523wqT0zgMxG2c3VtWO8KVbuTdLxBen2tDCK0HtRSBlWVyuat6lLpnjmq0u
c9+BFbFsTVw8HmtWA5uZKTsiGS5+Qdoc2aPzNdO43wZo5wfCAkaLLMECN12e4uf7we11VAYq1OlD
z/pky4eyonMZakGp2RvXAqllu0cLTf0xniAp7YcyO1rej6EVdECQ8Iy6LYqlVwSvXq7EIsNCjYVS
o0dXZXUSYmGMsY4LDP5AVn+fQSp6wKKweZptUggtneWjN3n1t9dDw8uAx5YEaUkugVakt05ZpqZU
ve9S7CxbL72bfmXtzh5rhPE7WfzplekSwS3HsLg3XRQKVmteKLvEpwhSj5Mm8o1VpP3OQp6SjqB0
bsI88bGMtc0r6mcvd/gy6IJZXbQeDWuZ/7ODb9h400PXmALMTLogNsv0Nprb9gbrTQesZuknN6Fu
64u8az89dGY9X4m9Ly8vxgU+bXCxoGyzrlBEteukXZbMgS57qG+8lO9Cr2r/UjI3rwz1MpRaZISI
j/IpWeF1EY0O/ZKPzVMw5k74A0P05GPZW3+9vmFezsfWdao7HD/EYP21kl+t+ojmCoMovZfvGsOp
d5hqWd8ziQzL60O93JsMxStgEZHQ0Sha5vvs2ykUHTAIQI/BwMT26CJcDfPASIjZbW5tkUYV/h9f
RssNCdXcNbkrfG89IvOqethRQegb+g0mVjDN1eBcCXkvv9Myyu/nFrBokurVvPRIQkTB7gu7tjEw
UqfZzrQI96+v3sVRyI+R+6IkhdDT+ShzPyRqTNopyA1ylwI1oDtawuOVPXfhG6GCA7hboIjjwhA4
HyXr9YHqmk+iaI7mEYV491hAPnxrozUSGHT4rqzdhe1n0BJbxFTgWyCidT7emPVpkTiMV/iJdmul
miY20sYqCcwpRtevL+GlyQE+WsDrWOuItS4ebhRUnVutD7Swi4M01g+pHv3S9fSJ3VNe2e0Xvhfv
Kl4SS6Ra7qbzmRmRL91m8js0TRrBm6mzYbg0/c3rU7qwfstZAlAFo4s6zWr9qp4WV6Q5fZDa0c8C
Ux+SHesv+uHV4Z8MtHAJeDISK1abXEPAyzJqC/QKbgVvEYKAj0O56z6c+z+PSOwGAAPLPQ7AbFUI
0vxiSPwQrL4ujPrJqhxrp3la/W6s8fh7fVK/GQbnecNS2/6fsczzjzTbMdwUj2d3U3vR/SDrnMYl
rNBxm5RG+Mbq2sHdF5phtKCm5VySRtU0nhugMmBg8BwQi4Izqs8drCSQnMrsOuBGgz/geAfV+D1O
jfVPNGNMc4OpCQD6Yqb5HLw+jbX2G7mobZkuyRb7jZ6Ovl4y+rLxoFVDAPdL38Wx1Z76ses+T6jk
7RxRiB1GFBoYLHvW7s02CbFuQ6nk9V9xaSsui4kAHbBBGlznawkozsdoTA5BZRvNAa3SjFeX2x8o
HzlXhrpwkJc8j0zHXyK7s9r14NkqB4mKIWjyJjuVlmWH2wkpuHt8a9Wmjq3GvRKnLo5ISwFmDBJM
1rpu6JR8AqhpQ2BTNjkmltvfSLwU8w10UjDwmP8+vb6aF8IHioKoBgKRWvp16/Axtz4ffFJBjF5y
4IsJeQvTTa/snAvTsrmx+GS/kwCx/P2zK7mDhj8NygYJn9YIMai8v22yVN5geivxCpn7K+Nd2qm2
QcGD8itPImed00ADTV2z6tC1nxTomqnp93NkojKeptX7qcm1r4WlUi1A1AwjL3Qxvvk9SdA/OPfk
cBQvuQkoOznL6j+bdxRVbm5F08JWB9wA7Kk8atTUQXnYcX8/2nn8aJX+cDeZsbmtXBAGXTrqW6Wh
72ZAA37KMeihAjnBCferYh+Dg9hOQ1QFechR3JSAILezb/ZXrucLZ2zpR+m8KqDWOWvG1MT7BUOt
hXUK/XsBVmvjjSiU8QQxUX3/8x3IjudII69mwNU6XyOhIg0r4YI1imW4wzGx2TToS+3/wSgcZp9m
34IKXu1zjCr8GfGukUpyHd7kbVrd1mKIr+27l48xCrm2K0gC6aF7Yh0xsETUSUFUYBSR+0PlTdtv
izkWOxNfVZgIBa67W5PC7ocpLMoSiJWtPwytnh+F5f4CN1ncOGQk+8nLgNfb+CBsJqocN6OhDx9f
X5GLP5V0nxzFNrF1Wp1JTGDsMa9Yd4oc83GqsbnNI4SHIqjtBzjT7aY3avvb64Ne3FgejVfA27qL
luj5x26E6QwVNuBB0WWfZO+bW11voLiJudi9PtJytFZXLmWb/xlpNT1cOrVUrxgJfTYZlFOan+I5
V1dSvcvzsXkIw3ZFsXV1I/adG4WU4sag8tHKkcg/4cW3sMZKFOezK+Hk4pQQrqT0QadYrE9liksv
epUEtUxlxn6qdCwcWr2+MqVLoyx1U3Rkl3L9OnttPFwzbKcdA1upfmdMcQ9MeZyuXHSXFu75KKvz
mBl62xhWzUbgHfeurxz8Xsdq+mjXIXzL17fChbI0JbSlRMumQxRt3fVQhj3paYQYBaamKohsf4DA
VrbqdogK/5OSAtSi5cvPY63nH8zM0e7Drk/u7GLy3WsRYtkR631J54z971PYc93Vvhxc0njNblUw
mUgAIgKV7Ao9/jQanjyAyP41WElQontym3TtvHFHbH9wYLmy+he/McUiiLkk2p63qqmkaFPo4zyq
QIqmvnEGA4hY0xZXbpHf5hbrudLXMiCCw/AFtnJ+2r3a9jGgZ8lbGXl3cxHhe0Tu+sBdCzrSDN3u
Nmkjb5dOWfkNfyj4c4bnfzYp6X2dBkpCVzbCpU33/PesTqtdw7uwRxQU/dCHfyBZAPoZNVwvELKv
77lLK2wLLgFK9CYgh9UKZzhXubRCuAgmC2R9aE9BgTf6lSC3nJL1AgP1WmqSvDbR/DxfYNkjdeSg
WRek5Ow9KpgF0EO19J7e2HpWlMEg8voem1QqVVaYVtk/2Ef0eUyqwAtNW1+dYnq2kQfEX8G3FMUt
ZiQS16pCvn19LS/0ITgpwKzIpfgfYqjn0zRRWeo7n6KHxMvpa246EaTgudfeT4Nw7gyUhIvtmA7t
AzLd8XcnE0BYkajum+PcGdonZbZ4zI6hRmM3KeIiv7IKl25S1nRBFHgUxa3VKjRZo4/ZgNUQQkHo
+ESYAuko7DzNvl/cuBXMAdsunPevL8oSJ9affskr7aUiZPjrTmKEK5+ZFcS0qUIlLonbp16r0m3v
On8Znfbx9cEu7WbwwsDAyKBoB62Clln1LuBpjgsNY/PWavxuo6My+Q9uHvCKvkVR3wPlthzfZ9ny
YGSOVySsozW6u6griyfUI+W716dy6chA6Vp6Z7TbxVpcOLGnnBSb/kDuWe3HsEP4qPDn9rbUZPcl
1GyxS0OrRQBFGVemd+mLeaAYxG82GZnd+fRo0MHIASMUYHwcUYeU8e3iKxEjCJChvVXoRfbh9ble
/Gw0kLCzB7yHSe75iA3ezAO/aAyUEnAdrcyGMZJc89i5FFXhx4Gkcyh3UQY9HyXBONJXiTEG2Lgb
D1Y7iltaMd1Rh0505aRd+nhoUNsAWykRATA9HyqXtqs5RjaB1LcUNnam/QFjqvJmhIOyK/jsx0hL
1OfSDK1/sJSUXHHLABwnHHt1Amrda+mQauQr1og0VFVbW5ST7Cu9nEsfjJoG9SheQmhmWOfzm/PU
TYbcItC1MSwosVgjKrMS/yRuo8C8dPAWzOFCrXx+0mou4dKteZfOYjR2Qonp4E51E7y+/S7FxUXg
g8xYh+TprNasidiR0h7HwLFDyDdJmMc71cPblwifuoGcCi0I9VxdwbhcfPwjUGQwNGgvatir2ZVd
1OkGuaXqbV3hnNd4TyF8oQ8ER/cmHLAZboGAHuYqHR6ViMunfG6uOBZdzDkFKQp1FSo5FFjOf4Q9
G21ljJyKXIXmPjfEcBhwYvmaYol+mObS/qGbs/UX74R2O+Ztl2xwhHSeojyd/0Eq8vyXrK4nVE9d
PNJnEnq37u+MMkYeTcjmCtDywtYFM87dQM2A0v46FXDqDhFopyK9ngeE4IbIwqB8zOF3vr6pLoxD
zkr2TD2frGDd+K0Lw6yLtkMoP26L+zGtkLumu3NlzS5sXZq8Jo0xbldaY6urqET3SjpWbAS2r0mC
pjt9L4qsPEjwOTQBIwcxKvAOh9fnJtgTqzud7Yogp2cyJP3c8z2DpURTRjHcMdXE5ps+8+K9MI1x
m5nINPfhJG/ndES2IsRXGIdBLPteH/9CJAcmQ9URUPsCGVrNWsYyzuIoMgJh9PpTwUNo55UwMJF+
//UPRqIoRspIB4gNcz5TXxgz1qAIhajWn+4au292c9Zo7+AbXrszLmwYkDKYmy7NXPxKVkMlCofx
MPENONVZsRk9V23NKg6vxLoLN5PPyw2AhUsthfrPakJ41Erp2EYQNR5IJuG28aco9fs6CCFcZlTl
u/ghNp3Wxgu9zMorF+OlFPls/GVrPcud3KyN3U4kJiKvjfylo2f+ONhmt5sTEQ7bqrDLg9XjXG9r
XgtlwB+Ngwhd+6OZaHfwiHawpFBGsqP2++sf+uLqI+S04BqXULj6XQgb4utJkTaIK3xdJ3QBA2/C
B/P1Uf6GwZwfHfJukCi8Q2iZ8xQ6n7/u9UpobYRMhzZ76sab5ubzbCGaYsx/WdDekMaT2cEZUH7f
lmMTv8fiukI4xYgFKOA+LB8ijYbKFt9fS7uRs9E57/tEatEj0ag8jT0ipLwYBxsJxyby9dumEFC3
J3/03WNkmWm9T6T0IuQm8GXcV1kjvoRjnchNIcPKQZF8cu4yZNCmm3nuf0vpIfp3X8TxBPRQcBdj
oDmhrVJIbcoORQiiipWKoLUkcgRAouOtZQeGGaGD48Ml34xQ9sUOamICWb+0c38npjC6n5x6/qAq
RNU3UTkz/ug3uMv6g63Qw1coSd5maqpRjIRiUdLEyLSQ/0rV5TDOMEUP9D5TyBH0YWEGDdZYf0k5
9+ZN6VhJuW8NymrbuE4dbycHwDab1mxr/5DjWhPTkakWFkqsLPcwqNQ7YH+HJ6svIWvfZAAuETqu
aFfdtRYi4QH4nSjaDhhLv4NbapqBDXlc21Q+Xjfbikp4tq3axMk+WBEk+w+Z385vTEdNiyjyiLUu
7y6twcsc0T+kBQ0osEliJp9gl3qQgayhOUG3Rw3HadFXQIfutp6A/WNLkCCfiOyk9a6kdJGBb58a
7VYbyJc2mAbjCoCaMrLy0SQWZ4LQX3Q8rXS4y80+8tB3adu3LY6huPrhLdBAGaShfIBNm6XbIgy9
+9T1JGzNEKvuQ5uM+iczwth50zmZ9QDZFL0iERPrjxR+UgtaptmaW+zq8ua+gVJk7gtg/UWAL3Fz
J6wQfF0W5zPEvt6rdCT6B6+5GXy97h9Nr9Q+hvUwfJZT1mdbT9E1gKJcut8mduxX1y/VozTK+s4v
5oL2s66QtdGk7u6zIVXvdbsQKGrZUiEq4MPwAGNjoNITVV2HFcKIDRtbPPKRfm0FIgmJiMa/et/v
nE06mRYaBR1iF/wzL9IgH3Tr11jaGjrCurUQ26X2CwFFhRqlAV9lr5qSHauX+fSWYJmL3VzOxScH
WrqGdxTFEvTQxvgLPH3/aCVJ8bNqZfKkjHFIH8PIsz9lCVoFQG5sA7vZGOObwLctRBMrH377phCd
1aBy3+btsfCmFjNaZ0o+QYFFQp/zEFZPI3r+WeD3dIC2s0gk8gxxVS1EVHQFQq8evnRJrOqbpvOR
M/fSyPkUa7kaDviW4BdOG8l6zOJRYPDGjt3H4Gm0XZeLGdUhe+JQDuhx9Ds7Q+J250lYnltTm8Vj
FuUaWpshPySBmoQ8Kx8tx19iMn5InjoPpbCGb5HUNQ3RDgetMMfP7E8JaP4Iam6NrA1KmwneHWBQ
5A6slOEfsU1CwTYRPgldKTTs07GaS55MznK0bSIgKdshhGqw9cOx1DZGmpdHYSc2+qY1AgA7KaGy
4rNgoi6Sjw0+3GaU5u2bHu9vLxjjpMc5Xc/KOlA+TsAn19SUg9CsFO7G12LZ8/sHGW3w4IplwNOl
/GwqvUW2bSgQOZ+E5HSaeuwXwL5xArmRyu0lInwJogYU5WGRJCUG6gF1rfLNOPrOOy1Wjblv8lkW
NLldZWxmXChUABUfVbUQDO5EwKFCgUuxgZexU2XqMLoS6SFaYe58W0DGN9KgaJQA89s7rbdw6LEN
N9pvwOTKUXuja2p2UejSrUTLP1Rj5uPogkSrSWvtf2MIHuMa5drB0CblA7Uv8c4hFL13TDSmUXHH
eA8LhPw2bRC7iAyFFJmnNVvZeOaHCXdp/lq08oMXlgi4hHmllVdyxBeAUORw8E8HCmpToAdAs3oj
RoAbh3JEcQmJ/3csVwG4KZw2mdTzoBpCElP0xAMrzH5wK+EdgYoFattUbIRNsKn79u+X8R9JGv3f
0XT/39PEZG3/z9pGp68TYfDnc3oumND/kjaynX9xcKkIwuqj6PO7Zva3shF/o/N4sYCn8U+TgvR/
03M1YyHhugv1hO/rLyze/+bnLn8nACLwwqIBxN+CRv4Dgu55NWoZ2AUMbAJuwZCM371Ki7XGGEwL
axTED0V8gPyITosbo66bWd9hshU3z5bm6e9M7DlT9zwPXIYjAcdbaWHp0vlYk8nsMUGdu0fDoGsJ
pNnkcjqcRF7JA1dP/38PgxkgL1BS/UX96SwNjnNtbrScu8tohLvzSNVus1BHC5Zp3U0pigRh2yKj
oUlE+iXV84cKFfQrb4Hfo/xPMvr3r8CeETI14dUAiXj+K+TY6P1YKxRXall9S3M9ejNnhzkN019V
VTk/2n6wN1qVt7eYg5eb2YiHfaqVoOlLmdVPrpeZX5ykRZK5wJz4kIbJ8FMORf6md+TwvndUup2r
Dih6qzXRRq9y487QuBm2HhqIfow5wB7dZ/sYDcOIr9xSF25iPcx2CCOU28ZKu++9kzsxocxjfOW2
+yoy+y8x7f0vs5yebFGHD26dc3fkcbUXfqHee5pZbg1NEl0Hsomt4SnMqn7vkv8fS/4Xu+DZgXmh
r/v0te6//sfDT/UfB3wmfn49CyrLv/o3558G5r8WWg10FvCF8NR4Zv6XN6j+L7oBDjV6VwdGuDy0
/q2Wpun/gugICGXhfS0Hw1vq9/9m/YMp+xc8KEIBZSpCC0/YP4kqq2PObcQzDD1m/vgN4VvtfGWN
uoZOB3qhUOwQmrI67VdJX+dKNFlec88O2DIM7E2KFNT4Fv4LUfL5a7cI50rLeXfca12df7D0dA5A
u1cPsi7LT5Fm2J+qTjOPllHon/Agda+gw1/OUiy4TvRvwMOBZSboPx8eXXPZOqWDIJg+dwcj8ws8
KNTbZxvgesRkjtTU+Sx8M2SSedyeDxLrmAZUBlojpnBQM0SbBMUa8Bmvj7IExPOVpB1B+8igQrj8
uUz1Wd1Am6coFFMSn3T0omiKl8Vu9uciAB6pB68PdWnVPHi3ugdjYLGjPR8q6xu2tezjUzql/XcB
QGOvY2Geb/58GIL/UqhH8Rxi+fkwXew7k+iZ0TgUHQr4hc47IOuuNHNW9V2K52xwTBIXkQtqS/T+
zofhEVhpxqAjBSOq+tRaCNpVlp7vq9D8qVrUdyXqWDur7/09iPQK9d65wnXNFX++FymuAHWhX0bt
bl0zXB6toab8+BS3Xn9Lso1Y9OzlV8rZq2zh92yXJj5YbYeW9hosJKZyqUiY8anJ9B8K+h8K//Ub
p8YPYzLHayCJCzsFvhP7hFAFaGNNb+tZc7yE3PjEEwRp5JR+XNGOzZVM+sLWp06NnfKSLizJ2PkX
DGUyuGYh05OF9dVhFDmyo8X0U6EHd+WQvZgP4EeKUxDIwLsD+1htySKTRu7WaXGCfhoifsfmuUHd
zrgSMV58pN+94N9FeHB7XAKrCS2PVh6LRIxFzMqNiuyHG6Ew7vaFjyhxOvzpgWY8KDLLB6KTA/Dt
fDyU71pFoyo5hTNP05jm5ga9pz8DcnHQFoYADT8DXXnWcd17blC5avzULk6j6RhHNPYoZ9aZtXs9
arw8z7+HoSRN+RtcmruKThUcZlt6YXGqXYyaJCAoQBXN+AMpLrGPu8h8nObhDcKU7a96kNVjaA7l
tpqraf/6D3m5V7BaX0ikOsxGotdqryROPlVGXMYnm4rCLu61H6GWjH/85Zgg0Bb0Vri9KM2ef7m8
paPfJBwwAdBpF5YyCSbPvdb/uzCVs1FWU6lwm4RxM8Un3BLFNjbtcRMpX16Zy4tjzJWyHC7yDvig
FN/P5yKm0c91oypOhWbaQeSq6Usea/0O7ST/6fVvc3moxZaANgkIheXvn12WeuUrAE16cZoKw31n
WTEWY2ajuo+ZC2578/pgS/g5u5mRxeXaR2SBd8TCoT8fbJYYnS5F6lMh86eRR+YRyQWMvhCyAwy6
zRt9xk5GDVdSq5cfjWGpuHCoF/Tvmm5nZdM4dNFYnXwj0jZWkWDpOmXZH380RlksI0hkF5Wq1Qb0
4zIF+uBUpwaz+3o7mFpf3DVzi8Pg1HVJdPzjtRRANB30KnhSA8Q+X0svteYW7m598loALruwmfOP
eez24R7sh/8AiMn/MWm9exprLWmvfMiXYZlkhJxbXyi8oOBWg0fSszH49qhGd51RBhhCeRQAS5n+
hWuJ9QXnktTYvj7f5T95tnfIfGiOcn0CVmDY1fKaGYY3TVS0pwivOowz8+hpFmm6dULD+SPIAuGZ
oUhAKHAAMeE+Xc1O0yG7uzU8WFDk5i8bIMhDrbcI8f7xjMhvCFmUR0iJ/WWRnx09NfXTbJT5cJp7
A/3RIiv2FAUj8B5Iob4+1IvvtciVLRCMRfZqkVc7Hwq0hbQ1R/YniRoSesdxfqvGRgNnr3U3ttH5
VzK4Cx8L/jqvLxJWGIRr8Rtq7bUT03c4aSYTamvRIWJYqi1EJO/K4X4RU5apgZ8B+ok+A8+X86mx
9eSoZ31/Ihsyvio9T7daNNBGdzyFLrtc3MzFQOGkiJwrEgl0sV9uSm8Rl+P8YcnyogTk1JqdI+Rm
PjYDQmZvRm/U7F3rK8d/EwlYTPvldWpuxmY25vtISNO+LTB0rvRNWoux2KdNXSCtbxSt2s3hDKUC
zeTcpyVShHWfPrQ9uLHAspWuHbEkkmhY4bKLxYgVjfiA9UP4EckAjfx4suz8JqtD1FAlfKb2UBhI
RW7Cpm7aoB8XLBOdElC3QlSp80WmczFt67CYP+WlmWRPGS6AErlXlFXvyrBNUvg5Y1ZX74ykF2it
1oPl7CnY9OnXJBtUt7cG0w6fYpyx6AWkTvvLaaWBRr/Itfi+rPzaPpqlQPikzyNgOLMTYSttN24O
m7Qr9AzaXd8iTT17MLt8PFXvfT/MxWYc4UNvkBeKEbzMXX+4T4wF8KmP+ceu86S1S3kaJO/dycEo
ryJEfR2tKTcf4qytk8e4zccJv8nZ/9KSz3/STF4Oh1nQq963rqoiDK9V2H/KkavVwFosKpGjH2Kz
vpumMDTepMpwmk1VAGV4nG1syvY6UNivFr0QP4ihSWfHqmwrdE9HONw3jVeredPkSRUFSTqYHrbd
wu6Og53iF1tKlfr7EJAVTpYj/im13qSfZVfU+In1XlHtoPJikmH1ll0EkQiTr3Ws98Wm0R3swzqe
0Eeti7I0MNpWbzf1iLwyeuBh+y1Ecultp0ZeZJzfIbnXOxuhjrq2xc8Be7R5i84w3mBJR4g+oNox
oX3marV90koAtvuMnjIQPdFyMHd4u2KOU1gatnsUG3vvW+zkGKZomddH6abMncbf1d6MC0alieob
2nbtN1dWtYlLcZb3e9DfCxJaJuaYbeJCN7+MvIPinzOy3zjHw1OtDjnAqHY3DnHtbeLIjeEvjXbm
ID9NOfEYwtsV+9bJFBU6PA2Bo/BKymaSHhyFb+kgtO4x6yzMnjdO7ve0fMSw4N+7BhmWLtOxdGhn
hdFlm3VZd+fmnug2Q05L6Ms0GU27F0ohXp1klkx24EVqdUsDsGnbzYRYaHnnO8pl4TWH7Q7wtkju
ZFvm2clxtc74oTDHLetd6uODC0Mwx3ehan00V4u2Cc1j5+hucsAosta+uvSK6EJ7IofQZ+pVfqDx
IrqtF+XuG8o3sY9CMi9tfeOGTeQcXTqnEfKpNb7ac48A6jHJ+Jc3U+onOW7lXY97T6di/VaQDLiB
O+QIJk9cUyHYM53ialQqjCQUVaXHVsouw6ulNv3PqJdnOGhQ75Hlx9kY3PAHIIAy+jyhGKVoo+fR
WAclVKW4x8Yzc61FnXq02q913jjd24zTPt1rNdfKAY0hCg5dbXVduEnjMazRoIxV9WOYsqb7pkcx
AJxy741JL3X2onIcrOv6TC8eNB27gUMbW07+iSd3lm0dxQHAIbFBxL0Qd+PYWod8Yr0Q1SnwXN1Q
ZFPVu7qLGi3oUwTOnlSRivmmyzM7f2O70hFbrUkM7ZajJfpbN4+G5EZG+LFuXRn71WM1har8PtKO
HZ8mWXqLEKOs/HGb6kmpfk4IOQ+/smQyh7cAAiIcTDGg5KVMJmMdaqnF5k+s5YoJVDDuiPP7qZzD
Yd7oGu61tw0YIPk9r0ZdPiGrjp+TziZAiKjuc3FbTD0WBPQp8rdai8HAIVezhUtx2hfFDaYDZo8v
luE4e8ywo+pX0RRhb2xjwnPqIxNPJttvbTXiU0WD+Lsxe4n4GnKuox1Ka02/c0uK/puq9A2F+2WW
dNZNSs9mCrIyrZx6W8eOmW9xaxjcjYl+3+ch13p1T8DzEEWG74rRjhllDyiaCElH2PIxFWkH8REc
OT01W2urH0KUtYk7qIbatyjQeVuMJiGIViON0x2pQ2HfxMYgdBAAcy22Ii48Phut0QTfdd3+VXYh
dt+qcBBB7y0EdnYqT5Mv3AIWdkDCaTD10fr4FhdoTwf2QHM8MCe00faNyvWnse8ssfWb3mamfaXZ
7+0ujr83hcrmrT4QiO4bQ5RETp/YHviq6/WHzllsUf0yKVs8pxKkPMCy2DUthKj+0SmcLIOq6JGB
Hhf9ov2oxbb7VI7FLG8E+tJGuR21Juv2gDpBj8pwFvG9pMVKw7qShjXep50X8YCtPJQsC5N27RET
VcBXurSwVi4HF6eruWvyjs59PqL1T4JqROOmhyOK8n3hOG8aOabRNkLB8S02DhlYmkzPpse44KYP
qgYw1du+9CP5JOnGcsQSel5Bainkr4kEbfUgaktxwKUSXoCXqdvcJIYyoLd5lTJvsQ3EqaMAdJBv
ikavv3CRuE9ALZZ2sqnoZCN80Ce7nNTty4J8huIAmtOiBU0L5Ucf6829PUbAMTZJjJr4gfjipNuu
zzK8uqws6bttOIdOeRgbs3O31RCH9mKTKfPtgO20uSFm9+BuDB/4gYV7aHyj+amM97ZnKMSjvSHH
eKltOle/o4wFzAXqkOnupeenv6bBTJMj//fkXWS33cdW1qMcEIperh8kMDBD92vAPVt7rEYzQJyf
XePYstDellbTwNWeEDN516AymmMBZLSEidbFreRuLPP6h7PkJsdhKL1ykyZxSlFkjGqoHibHFFMw
rEqmk6GPUbWv55KYFVJp7Q9mMQDRsMsUMk+BOkUR0PWvs6PotPhj4hWS1n1Vee9KqL/+pkFHsDr4
fSh+JImBEFwrTVrqcxdSFpY1CJbMNTCbmEgDy32eZrASrahL5Z+/Lkj0KZWiorPIk6xqCFZp1TPW
1P1J+bDm7UT73KSx3GkhQK3XHxcXk31a+CAf0Z58gVNzzTkarM7rT6Kmh1ZZCbvJKawt87xWSbo4
1AK/1nkvwU5ZwaBLVY0DBLb+NKuhIvvT9c96qM9QruzyCih3xfT6/QqknoJqCFY+xiK3ev6waE13
UFFiDidUJ8NkQ5qWPsyam90iOROd6IaagPRrvLU3GYBEzL2iwvzpNbJ8bGRmvJFkUNcwgS8KGXxL
nnB4peAzSYFy9ZNqnS4stYzhhJ0GBsShsm/tIQmvVBYujQJ1GXw3LQ3g5qsuzZzMWjd3jILfAN5l
TT/uMyqJu9d3zYUnKa0Z+lx06KglrAmMSTx2eKw4ClkZqiUJVYyDLtPm6Bl587lv2/SPn6Sk6Sh4
60sHChLosrXOXtsibrVOn08qdcxtyofiXgDmMgO+Dv50amwamHLUdynv8sf5UFPrldWc27j46JKX
Z9G2Jq7fFi2pQGuUF26h6xTX+A8v38E8NMGGcQxBkKOdcj5o5BVhYxqRONn9KCYMhHAwP2gYuMvj
f3J2XrtuI2ubviICzGEOlVawRad2WPuEcDswh2Imr/5/au3BPxbFESH3SaMDXKpihS+8YUaov0Il
Ee+B95nHY3wGu285GwUaia64LNBAloH1zsvBw4Hs+uUP6CJdFVoXK2fbrd1nlGi1d7AhSEQbrc/x
dpRK35IpYG6Me71dScDpQkg9b9R3lnLIVmQFVFfK4Dyzy45FWjd4JvLs3P6m16OguiebUnCdaJMu
bwNVD1DQLN3gHKTtfJpMjPYcGWHcHuXqfnPhHWLOBbcXBiJM9ss1zHoKJKrXO+euxPw3oHW1J9TB
/bvI9I3zdzWhxVCLkpDaYLxdTdhrOvBXzkItMPbz0vukfLhEaZxbbAca/PSkqMtfTsgNq1yYxeCd
KzBbKIH2IfKoXrtxY10vGwV/KSZIH0/SDBbAHxih0NmzOvSrPsJyr8x1ckFTKOMOafnky+1vdL1w
CEiSDnt0iQAYLPe50zt6StYS+riBqPW7gq59fqbQam48q1fjyMIWNxZwJsBMbL7LpZtnLEbaRuMB
J6A+CdR4/lMY0bzxzF2f2stRFtvAFrEIO48wwcjVl84sxqNuxt5jrpTBP0mSDbwyybDRpbwak4bU
nyu4+FxAFQGaK3mEyFzvgi9VjlrzS4FVvXMCaz41bthujLi2QWhBUZmXtF4O1uVapmOLzRwJhO9O
ZoZaRTrkCKerevw4WFP04+4NAlqX4wUb2jCAdVwONumosKShGvlx7mi+o7WYDufpWP2+PczKKgKY
kbeEdIFmh1wO00QjDJC4j/wiskM/KSvpMaYV77o5D4653gLCN7vhPr7564GWMB2CLykFRjX+clQK
fWldTl3kO0VQPNVWER+TeHQO2BhtRbDywbh4UCjrEnjRSUGfS4rvXg5FB0PT8JiKfI+saFcranqe
YP7BJ8DSAM+iMr6L7/XfuRH2SPyiTYSwJHY4oZSMLfUI+z7D+Ra6lvaSemZ598UrXxEeKsSQuECW
YhSqGDvkuJzIl9Z6zaNiVXbwzptmNbr3AmH9ZA0ejgq14St9wh7ZJaB3bewLyxBPetbMR2NK6vuP
FqOQX3C/q8imL6LFqm0iZYLT4AMgCh89MCEoPCTF2cnsrRBnbUOwHSyuD0INGkGXGyKrJwp4wxD7
llp/BKJOHljAQ2rM7oVe+7fbx2vlyqD7w8q9ni0yqMvBkjJyahewvV80mflODQcctpsRjbNJ3+qW
XN308kMRkUIpkp9r2W8qsiIrjTYjvdCghZDb90HzRfGcqP/n9pxWByJ9ogXLtUG/5HJOmRnHhdGa
sR8EeJPtbMWxvxjq4LV/scUlcIPHmIQQOtxiHNJ+s1CSxM/LtPsKOWrExXyusuLeoAwALo1Inn3C
C3qhcsP8EdPPogj0uWNDOBE6fmGECdfkuNGne1eNVjfUQTxj0CKkkHs5StNGE+USkfpuPY5vM9Gr
b6G3Zxvoq+v9RngKGslAQgjHoiV9kPYNDGKKJ34DX/ZljntxsroSMBL43y3J+K2xZC7xx7olbuYq
rj2nfh/r8wfgiOYBM5ThSL14i/95veWkNIDFAtIg07juLofq6FcE4TjGfpsbwRdMaLQTLTnn3uTO
ZRSJEn21OrhKfnK7Msw6zhO/T2M84DR78LqPNUCofu+ls2tsxJurk+JTyeAWKMPybsCUNXSszuDO
GwYK1NSv963W3ecEJZ8jMEJcCJwjCRZSF2GSLvMLq+NaCPp4pDYJ6kAQPVv9Y626mHG7Q/I2USLF
N03kQk6jlrv/19Lsx/h//j9mwXydyyeYkYlBeYZlHOotvp6Fv19pTiLxQWH3AxXEOYj32I2UX7VQ
Nd3D7YMm/7Sr0TyWk/eR50RdxKJmaFZDBBrbNzujOVGUo6hiQ+vDoTN5tpOufRNiNoB6IBWm2yOv
fFBX5WIE9UXFg78ud2ncx7GX5VHiJ5O0hBUafpWDPm3s0rVRYHICgwL+Yl9BNix3pB0i2sSPgct9
tdUkyg/8yzjc357N9TtpU4uD0SNhIbzKi9lg10mFFjdJXzGG+ZPdmtWnxAmDvR0QI1Z0sLyNAVfu
EwSlCXrphEsxicUNCTNtgEuqxFjVg9WcXKU/ZY3iPbfUJzcuY/nbl3sE1Bw5JekejPlFuFEUcyIS
M4j9NGy6E2ciBHZ4rnpd/VImTn9I5n6rwLA6O/nBeANQBFk+zwP9xCxW4sRHVMo8ISZdPDvwr3a1
4TQPt7/c2gmgeqIiXceti7jH5T6s45ZkbOQe6+I2+2RHInsjWiV/HtpCPfQa1sW7Oqi85yZ1+uPt
oVdnCQRdTpTq/NKza6SxZ1pekPijZjf/Mbw2AWzezC2mmUbQblXjVrcolHgV/REGXUrWYPiLwC9j
oJvlavugMqpDNKfpsei14o2tzubL7dmtbps/xltsG0gr9Flow/j5MJlU/7JfYYdpcI6D8jOt9/yt
hg3URmq9tqLSAQ1pKipGSJFffkyjyCII3LLRFgTTG8QtMTTto654CSLc8DbuziVN6PW1+HO0xdah
C0J/Ho1QX6sbWNVjIbod8IXgfdIl40ORFBGoCPqSU+t2zq5xjOIrjIOtyGJB5fvvowUPjLRXk4C7
ZVbqBdGMw6bDSzwMUks/c4qfAqJnvWsdgwZiX4Z9ti9sYA804cvhQ23pwfsurrDPrYzkaazV+Yho
nFVtXPFrO0A3iEJoiSBIsdRrdaVreJCoiT9pXXRMywSH7EJL6VdSN+1SLOudf3nsq42ccnUTwJQD
B0WKjsjH5SagFBpgLgaUB+KmP5eF8QXOlHoUma1s3B1rrwuZ8qsAxSso73IkgapHgN5c4hvjnO/6
oEgO9oRP9u2DtHZDkYoDPHkNTZYw27Zs0qLBENwvKdT7amQ3nzJa+W91c8g/zk7rvTECs33URBBu
oPJWV9ICxgaIlATdW6ykWadqJZmwaCSl1tFrZnEM9d54psYtNvaK/KOWjwwFbDwa0b1A5ce4XEoe
sA4Rvyz157H+lXts1bYR869GGPoLlYrpIYrc6aV0y/wXqI1mA1a2eoYMwh9YR2CAsd+5HB5uneC/
BKlfkxM8KErewoKYsVLa62NVf0qruP3q5FYG7mjQfo659TLhKnyq3M74BN8a/EpkDfPL/R8eAoPl
2cioEPvK7fdHzpDiKEwnkxBJLQ1KPbWmzaegmtvv+jD1FBYwuKTJ3XxUIBBuLMjanoMFovL22oCG
l9HZYKS9V6q035wyGJx9lMBi35UJsI1DnatDcVCAUI87TU0dVIRzz+s2jtba3YESvU7nCI+QK8UP
xQgikoEm8fU51XCmz93PUFOSs4Z1ygEXSevBi3pjS0907Y0E/g3tgYKHZFtcrrgnEHVTrSrxs8KE
1W4hRSGxFJHyrqeu92RgILdxuNeOGJpq3OKsNtGH/BB/fGNkHEZ0WOfER7BeoFKfd6WH37NiBTsn
zrKtaGdtWaEKk7RJzDSRx+Vw/RyouZt5PFlR7TLOIP5tUvj6SEnE0WlA4e13RKb15fZGXl1WiHYU
dqhi2kvJWYgWnR3Dr/O7fgTeg2hPjmU1EKAHya3rTkanNZ9vD7m2rmSmKNCSFGlXSjpjm5RTAnnQ
70ajeOdE4TgdqjrsI9DLZvrhLwbDohioL91i0rbLVY2xJMEUvSW5t+rsi9XRjcRhO87+rRFgjo63
B7vukpObMhgmCpit0P9b1IMxEWwE5GigqiV5jJKkw16hb45zsDnvbexn+8zUPsRqUxwcxKAO0+xQ
rA4bp0TDINoqGa9d3HRMeCHAfVJsWOwo2XXonDhPgQJ16UuQt62flhFdNOId14cbLt51HbLVOwMY
0FvLpWS58XRck27kgnBXAQbmpeIOv1x+jKxqYSn8hDptzL2nNer4du6t6ZCIeH5XuZ4S7wHOvW+1
1nyrxI62UyOtA8c+DFt54Nq9CSKDqjUpGR1FeRL+OM59mETCCOvUT8zIPdGHKKO9OYfiTYcG+qnr
Iu+HOebZuSpLe2tfXCGjWQZJKEVACumtqziwqREEypQ084ucbviOW8v81rpJ901pLSRV7alpHoy+
i9zdPFRttc8KFNIBG0DC3bjU1m4ZsimqGJAH2KiLPZEMeZamc5f6WjcBUI4RQRN7EzuYcIfHTdqd
WszPfitKps4bsd/ayNCQUQvm2bwug7bMq1C4z/yZ/8XZhVWhRsdOac2PWQdSbleDn9x3Vjtt9XbX
7hvIqLJBA3vaNRdvtTl65WQOCi+HVWZvtVEMexP5t4+9Hm8ZaKzNEfofW4zAjKku0g7FnqMYZCHF
UcA0p2Bsiz1FLfsJnIHypsmjLwliNRvruj69/zfmIjxrLBdgc1Wkvkpl7M0whR+BthVvgrLaknte
eyuoWtJhwyoDDJD8JX+coBKQslABv/lBKdBiGvR0mrEw6TrMS/Qi7HZDp2y5+a6OKb1MKeAAIFle
IAHySJo1VamP2yN662aLKvCOEw7ZJjW8Y9k7W8/+2j1BQCmDK/xHrGWNdlTiTqSGnvoI6KvHIK/M
eK8XgXjU9dR+MzgxqmANr+RB8eqtVsHq/iGioqwio+2lZkfUO2rY6+wfJayfSxWJhmQERGZ3H5Q4
wKQw36pzrCbKSA3874iLC7rwnExzxyT1Cx0GANKB6qGpRHAEwFI/Ow1GJbNTvOT66D3obT8/xFGn
b1xJa6kaGto0LIByAdlenE9qtloDVjj19bywHmIP1XvXDvqNcuPqZ7Xhmr72UKk6Xm5e5LWMWeRN
6keFgwgKtf1dk9ruIVT66G0PRObUt5Nb7ZQJ9sDtsGD1hP4xtPzqf5wbO3JJoAKNZga9LAVidRZ9
Fm4M9Fd1JA3i9miryykJ6/LQ0O5cfNEwbvrabLLMn5Q5cNCF64msKjGMW9WNtWlJfRmaDfRUnWWP
Rm8pyOO6xtvuVhoiY7Y1tifC25yCQq3C6rk9r9XhiMYlPwxd7CWQoMKCL05Cl52K+3W4i4tMfAXG
3/xW7KDL/mJPktvJRprs1BiLsDEbk0gpZoWrrsuqQwPjCEGWMdrYk6tTcrnd2PW0T5b8arhNTRl6
cea39DTUvRm1BZ6jRdR+GhrH3fJgX7tKCQUhUYOZRBNiEZwqDT09D8c8vyuN9FNrttNLjTTQNxQ9
THePtJj4iyoTCZvsuwM0JFddBBtBoRWIIsyZb2HOS4yfVw+91wKNzyDX7MtoMt+LAOXAuzeK9+q8
IAvwLg/H5XFrrSBzjYJgy5yNYEBdzchoHgKXRtSs0Tfyi7UIF07kazLuSsHaxU7hxg7sGqcHyhMF
zDN84Z5jM8uexFSguRzW+qnVg/xtAhC62lm1Kg6YQzjfMq0pNnbTyvfF/YKOkXS11MlDLudtN4GS
cYNmftJj1fnU1QEA9yBXoS7U8Wz80xZ185/bS73yXiFVI8vzoEjZVnKD/3Gz1QWUq34eiOmos/6r
lSGsuzpWMbzojXdATIMTFB6n37gJVm44ypaS4sjZxC9gseRNVHllN6p84GKeFCySnRaQ9aC76fH2
9NZqT9xw0F8p8kiFlkVsBejZUUrs2v2xRlz2qNUeDTh8p7LPc1uSLkNKSh6TXuyT3kqOhA35IRIh
hFwEO85B1ohHG0W697d/1dp3ll0z1LbI2mE8XC468nyBIIPOfWBQ2rEVfYzQoFaKB6iA6hPg9+rl
9oBrQQJK67L4hwcFp3nxQuvB0Pb5zD1FBBTsWyx/93OlT0/si0HywtR9SgO4g8QHSUNlxf5RlbTY
mPbaXuOqJPSkH8MjsHjX6C8BZvA41pRV539iMX93lWx6VMze+VRZsX1iu21R9OVOWpQ+PUz9qJOj
og/jerHUY5qZSCJ2me/mxvSxC1V7flNRvq/3HjWFA9o2X+F7KROQ1C6cdggjGfOX24u/9rUJByll
g2Omqb+4Q6sBapw1cqpHbartXTUUpnWwSA9/OXXRt2+8ubPK/e0x15bapLJHngb69kr+qK6NyE5N
O/MbJes/68msoGSamGdn6qtDm6nKYwT8+PQXg9KppdRM4xnpncttPY7WZNRtmPuO3pdHKKjKgzrF
8BoyVTxq+ti+DKnSbmyq1627/MLgtChmUg4Bor7Y2kjJBVmLs7tvJHH5lWJvDH/JGb7Uczk8qEYo
9m48HWGSzTvFDFD/RQxoT0unetLmNjq6dWk+YOW45ae3evMgA0lhn5CbEs7i5glKJebOhi9YuDDa
eqX1DoCIhnjvggnYKxh3nQMDnmMfT+HB1BuaoMW0A3Ee7EshBXRRnt14V9d2ImkJmTQhBBomi580
JVM1IGqb+7SZnWE39kDfWZ1O0qhjteaV6adCO9zeFWsnULYdZDbN35f1Cq1FyRs3NniTmIyfrFro
Tx6QmSdwueI0WmAGPFex930+BuEO9vG0tUHWzoIlPX8laBu1lsUVkMUDonl0nX0bxf8CxwH6dLve
MGC1Qa+aH7wpss5srr2Ao478CYVvG/r4jkulRpkvFc9JU0+/oxEMrJR0Ln8GbVjFO1Ufsp+310ru
1cu9zKmTGY7sNmK2t3iN0ZSpzSQA0NZV6tDtIe9pnw0sNeaNk3odtkpfX/qZ3IwUOZcdiDQZkeCQ
vbVWULWb+EeLR7Dqymctw5Lq192zgusMml1uOwZbbDsxdx7sORvoYWba4UFEpZgfsCLAVe7+gXDI
5vLBxR3WiNz/fwQzRlUgoo4Ase8iQ4ybUpkfIHNtqZfJZ2rxkZDDB9VD15Cg4qpEpBsNs6W8QAO8
jIF/uZV7AEYSd7siNqIvuVLk2QHGvyTSq17af789y+sDxWsm3XAlVFCXGqMXs3SJK4CGxakP0sp5
70GknY+F3qvht0qpK2qRiCf8aBQn5mlp26Y5Dko53c2OQXSDGqQkQuAwj8ju5Y8QER2JWBlS34mn
7JildjvQhI+xr6oVbQLxJFwOi8j0l9uTv77CeNAAH0jIJ2dkGTo5YRyWhCqkdfWoB3uktObwODZu
Pj1YOcMfIsTKt6gL1zcIg0LJMMm5+OxL5EOBkmCFCTZ5spnNPykHznunt/oHMzPEWxLz+BvSzN7G
Z16ZKVBdGnQ0WqR+0iJsUJTQrrqOoqdtDgg/x4TvcBCzYvLgoXoxzNxMdTfChpV7QcajRIo4igL5
X2ytJMqiPJ0pscwqghKHLu+d9DEThjB2bq50/9z9LWVTQ6IpufBwgl/sIaoBZeDmJJf2YCB2UKi6
tD1QPrtNO/hU21tl44JYmR8dSOTxTIvrFXDX5YglUAq78oLM1/RWtbEeU8VwbGm/VF/gl9V3P7cO
CRWkJoiBlFuXHf7ZTDpr0o3CN7K5PKhwuvw+r2FLU8p6MOlSfL57PcEmq+QTQOWoTy8eOlS20sJ1
s8IPEjt7nFvDQHBdn34VdtOM+7aeNoUcVw4GuAlAxBLdpRNfX66nkiGnHc9d4QMD15VDNQbvAoiC
u9yesker77w3Xob67sYuXXklKQ9wAVORACe0xORQq4gAz86FzwWkf1bgb/8rRDQ93V7N1VFQTkI7
EsrXlRCPVodml8AjQ364LI8Yafd7Vxm2wsSVU87aQTRg/SQcb7EjEfwshCnGEmgG+fDJjMEb7YbY
SvTTrLvIxjf6pG05H14PCv4VgjrCUCQmIOcvP5sRhXXcNV7hR21sfXSi2fxkIJvya44C61OGk5x1
uHct4VOQ8QESlaylJakiKaSEqWqUfifV+LvK7E5B3yobfZS1aUmBXUhKuAKRDFxOqwhNM4lsl1Fy
B6K8nmEslZcBYhBI4Dezbpz+YlYSxiE1pK99QpMJYzMXnRPfVgbjHLWQNI1y2ngGro8Yfz7uv8Bs
6Tt6S9HDVlHostWp8IesSJ6LYM6OQdj3vLO5DtwW74pvQegG2t03pRyW0gkaqlA4l73WKgCrORpe
5SMB1b+zwkR7pjU+omRke6ly//YAZgQvHZ9MGkTLwTAbaAM9jIRf2/2Prsq7hym8n1eL+CA7T540
D8L0cncIlEomrx9qP+lEYewofYtvU0Pl73h7V6zsQkJr3LXgnLMrlqyeKSjMMKOg5es65JceK/Fn
pOZ/61lV+KNSbUG9r4fjBqaGjyE9wJor1bWpNJENSufBj8rwZRQYoShq88HGRmffZtMWZek69n29
719jMOrCSxJn3opCRZ1n9LVSwQBSD9RqH6hJmx55vr23RZ9HHsoBIhfHofCGrTb89WHgsoRSTG+P
h5WKzuUJdwug/UUqJk44msGFW39ttflLCJ5qL6zhXVGpYuOMXy0vjxpQR4lzocBAYnY5YmcZ0C2E
p5yj2kGFZTSPih4jSVO4vG+zdm/E8DoazhFkMBrru7jBcFyGLF1pyjnOdPWRBK2FK41Z9SMPvpTj
537YGPEqIqLgTMD3mghKJ/PFisZjp5aZIONEOmK2D2OpKO0uDHTnZ61Go7VxNq7eVEbj3ZZJE5Mj
lr5cTZqwBigKyZ7pJyxXx075YHbTFuBwbU7EBmhkcrA49HIT/5EGjkON25PtxP4wzsMhdSft4OYu
9kFZMdwbJDAhSQvjvOPSTKvpcqgsspICed3EF+VYPYPkyY6TNugbgEH5ES4yTkZBm1HmcwQ+V4Q6
bvugt1CT8zvKK/+UAEaR/YwTioltHgbFv0MRp2q2a5RQC990RjCWOyfFtGZLSWNtYYljaXaxfMiC
LBY2UtQgTEcw9ZQcg/LY6aJsDqgOWf058ezuLzYL8EziWe5RKcZyubZe01udg6uN7xYArfEdLuND
WxZtu/H6rM2KF0EC6IjEaElcjjNgcjmBswFQkzk4O9LqdX/Gro59QhAr5l8NBnaEAhyp3RI/HbSB
BqODwQCB9lQNvCQ8wm2uP855Pm3Jml4fNy4RT+e2hPgJ5HJxuD01HPMopODeT5V5jNGWQgR/9u7t
Wr2uHU83cED5JizSuCEOvdYeFHqgufBgdFk1Tplgi5MfEGnjd7qdJ3efOr4Wzx19Miog2rI/mOMu
OVMfy326FZIHNOCxdWrzEhXDO99ypkajFVlwggZpn3u5NfqkCCKrpnZZZ20vkE7TclyaerucDk5f
xRgrCVnnuD3o1SPHoJwxvheJKtNcnDJ7JkuNRR76YWkqfqwq6klBJRBdnjp/nKvmBRskYyPKvH7m
CFbg3XONUam+apMltEiSGOSvbya43bd1Zb6Unhg+8nIkByVAaWZjkteHjh0pbShouIKAXqrVV27p
jeNAgyIdqX0cvNJpfihqOP2Dtx5iZbdX9Hp29ELowGD7Ik1uncU5EKVqRja4OT8fFaXc63qt4phV
TYpAEs7B6y22crFl23D9GSFbg4iRMG/yrCXdP/HMzLbzNvO92QqekftF5DCbzPajTvi4wzovRM6x
i7WNt+L6zOOZ7XDeafQRIS3BT+gwdogk0nbwhhlMqpcAzxyd+u6wCHYmDDJyLdlZXapx2QVwvNmh
g5k686/WiOLf+LN1X1yzEIBRaaF/uv0FF9uFHjEpnUFTCRQw0ijLEz+DhmwUvRzP3KnBXpP9Oxeh
v0PUOlvCzIsFlEOxI3XaV8BeHRg2l2deBTylVq49nQsEvT/VcWlTUZ3jjbhrbRQaMTg78Yspty0O
eTsjW1i003hWzYZ6Ce/PMTGNbGPjLwV95WTkgaZKDDYFMujiDbWCYazLyJrOks+T7g0tEfqx8GrE
aGPBWTl4feOMe0c40++w1atyB9TFfhuSHBr+gLLsC0aDzsdSbcV4bIocu87YyAIUCuMmY/mRclF2
IYiwftfkwGGfBhXFy2ezTJT23PSckH055CI70X02hwd9MsropGZBbr9TRmOyD96sVk+hGQE5EsFA
6rebTCcMpT9jE53Tym2KI9ab9bAP1VplpUySt0cV2M30VHgi/5ymkTPvgroyxvv2+OvaAeUn6qfC
xZFafKJZ1yo0A131LLqieQqyCivPPEtOyHSLY50L/T5CkByPojnwHloy5PrLqoyWp4qp5IN2NgZh
7jWjso4S3LjrZpwabx+nld3najrhDq82TeJlyENnorenYNbOatq2uy4E9TA34dbrKRfoj7D1dUKA
xuk2sgURs1osoOlEGfJVo3HG9UJBI7Yeg9PgNNox1FJMFKfud5todnmaeih0908QvhMBlgN46art
byhDn8djNp6FVeSHQinCD6qeORs7ZHHFM0HKmmCuKNzRDKEUeXlVcBBUe0Sm4eyZwz92jKbjiN2q
KKJfISIYuynYymyuvxuucpCgyTkAUNDCvRxQKbrBrgtFO+PkWD02SfF5MqstStzqIK/KUxRJZFh3
OYhXNl2b2EI/hy0Q/i7UohP3xXy4/YWub3Rq4zoVXCpMHp20RdTYZlVrKPTOz4AggvLUV3ODY2mB
W+UePe1NNuHKp6KIBiketTOAuctJOU4rginozfMYedpLh5DukwEt/hnEQngWUPNPYzolG2/xyhzB
wzKstDxmNy7miOFtM6Eba55JipWfplsHn+chhuCF5Ya4LwpnLwLq5rSZ0uiFTtWiXWQNkxbXiWue
kTRCS1Gx0oNZRbDLUKTFcVrZeiYXMdV/x5MNOKmlQF1E7qI/kuw0t4cwoCBzToJ0OIyBle+dsUHS
uOy7HUrH44fb++X6A8qI+NUigtYjjcfL8eISM+QcZY4zsbDT74PJqNonR3GL+knzGke8aeDpANbP
8ETfiFWv7zELsWeeAYJIIOxL2GWrEuINs2adYzGV+2BUg38BQgOWAif1MNbh9NGEzbgftX5L8mhl
kSWqFGguFQBYosblpBM62uHkImpHP3U4VAku4A5l5x1oU3dXFKO9cW1ej0fVhJvaohEhX4fFJkIn
UFQQYal2OWGB526ePqRzHO2NOEv7nein/vftr3p91zAeGoskwgBoSQUuJzh5c2RmcaucWX1z17YF
uiCu2Go/LCGebFaGgUIlJ0bf40pQb5zN1Elt5Wwpll+Y6Xxo+ur7YKm/rdbAvjduP8WR2xwcdXo3
aNajm4zjxiaS+/PyMeQnQF3hkDJb7r3LmYIbB/BJZON3pt1FB3sM7OFTWpIMoGTsuW2yq9AVyB9w
J4iCX52mIWLsqGj7bty71+eI7I5GDDkXaS1d9MvfMZu6wK83DX1PBPhH112l0advqu94Sc67KoG5
aEaj2CqyXE9fmuSRfFGpJClaynn2jjfSKM1jv7Qn+xFyQDMdzSqvcCePdHtCbFm1vxv6ZFm7ajba
z4UmzF/37jVaGRRWDdmI4rFe3MaOU6tOPABPi9CCOzeplhytQgwbO/r6CFFLkqV/nHnYcEuMVTI6
QZqBF/YLRVd3QzI80ztyd16vPIMj2KoVXJ8fRqM+BhwCzxWixsuvyWXViiRscx/3leIlNQrz6HrJ
8Hh75V6zkcvNK4dh8ZD0Qo5yWXePcEMwZ10p/ThxZ1vfCVYv3dU1hdGHrtPiX2VhqvPBK4YKNWwF
W4fhOUQRYzi4Bdp6dqX2zt7OMdn5hCiV9zOkS4J1qgf8eJ80qigPk+aFxhM3jpNscDfWlohqM68v
bQPZOrhcojzBkr3ovNxPtM7e0/xX9k6J4PztJbp+6gE4SfM9CEfgja+KlSOyk5MXFL6DxRVWkK59
GILM3lfAoE+3h7qaEEU90FtSN5ntdcXI7ILZrgonKP1W8+L90EfK3kW3fKOZenVPMApnhT1FDkT/
b3FflUHSFVo2VBzYPD6J2iCUqCdb2QUBCpo7wPD9qbP1O3VppUCU1LMgXoKuzTQXG9owhsxGyUT4
rd3O+0bpYN2a2ni8ewnJr8iHsVSlarksWWb5GKcTNi7+EGj9vm3akLSzijeu2qs9wVzkLUsnkPcU
nebLnYc/hRWLeGAuKNI/zpOdnDNCmwOVn62m4/VQCCS9xprwdKG9LZZtnJGe7r258uehsR+aznQO
fWhDW1Siux8QAiCoJ1Bwqd5JBNzlrKjEpAZi88LvtFH/yrdJUUHBre6YiGmMd2LoAmRvZv3e+FYO
i+UTToOvSMLFDNU2KfSoqoWf6AaEunZKjv0QzC9BGuUnL8+UO9lK7EQGBLRAKE2udVU8j1shKxGF
8FU3qx5dUNoPUZq2xy517mz7vQ7FYkrsJx1jqoaXSzpaWmdmtcZQsVY9qgnCgk1sdseU2tCbBOHJ
D/dufww9CIao3JHhITd9OZ7pVImnBIbwgSfbxzK3ilOuKXeCTP87KyqEHAEg/5RQLkexRGfGWe8J
H8FE9RC6Wr7LBns+WfpUbcSt11ciE6IMSZsM51PIbJdDOVpqD+3sCn+2tOA7SKvhfdNO88Ydf30l
Xo6y+Ey0vMJAQXrJhyZi7WPbaXEtT/QaZx9wrT8Va/jR2X3y+S8+FiYp8q7iky0TO+EUlgaxu/bn
0A2fB2kAYmDJc/8Kst0BsZBHorGwdP61zDZQotqu/Q4hUo5ygiFUFE9334hEJBLaLKXHoB0u3uIA
bxhRu2z0JkjSvYnYpe+KcHx2tM54f3vZVm5EzKdpoEneMU/EYo8DXAwhrs3CD3sv/JTVs/o0adGb
cIr7jehodSRqCsBhJfZ2WcqNKdtZResIxJjV7uA2brzTosTdTzH9hduTWtnnUoOfexe0jIRvX+5z
wpjW6POk9tsxVPZ5pRcnPTQ+/sUgVCJlNYHu6zKCzVW7s5uoqH1NZvZtPg+7dtK2DtNVnPy6Ewh9
JVuEIuTiPq97bF+qrmfDcVKfRIXtjJgwYSJYE09hXmwZFq99JV0CZWQUi7WqPNx/1CucmKqW103M
Kg7GhDhw6pRTocTtu663ym5jT6x9KJCDoNGkiAgFu8vRDKimQT7NNfRvo3qIQxW/Wgv3sttfan1O
/zvKEhsWeFDT0Fit/SaO6wNl/mIvEty1yij8dXuktfnQQSCIITAzwABczgcOYjtTmKz9Won7p2SY
zX3YjMHxL0YhQ+Qjsf2uIM+hXpQIEXq1XyFtd6i16YeWY3L0F4NIsRy6IUTsy0g9rsWghEPa+IEe
YUY7tMNDNFn3B+kEz7x8fBwQglfYX5QHXa9zy8YHMOH+RzN6y3sy8XbUH/5iNhBgJceNt3yZ1GKm
19pzkDcoxdbzvPPSUbV3dVGILenU1R0ArPaVU0YzRO7FP85P61kthK6YZcun6UBq4OywWLw7n+XO
lpAFQPaIY/HmXY6SddYY9ybScrj1GcegarC/c4Bi3L1o5GhSVAcpKngM+mKUHmy0VdsI2GW9tk+S
WDkYVXf/DUcwAp5EunnIvy9GCfvExrLIgjWAM9J7PY7VHzDhjA/h3KZPI5fQ99uzkvHURZJOWYn5
0Oej3EVVffG4ukVfOqMLGHt2KrV7LKNWKJ+GaOrmczBMpTgXYxDYp9jB4PmRRnQb3h2iUzmkEoy2
GSkI0OnLZR1ylnw0+8pP64YSbRSG2q8qw8VmDztM+YbAULd1A16/ImQ9jCj1ktkzy4DC9BLc/iaT
Y0YE0+2LQjHzEziG+QF3PmjLjp7nW+Xg6zGl7pUEbVO5IVJanAS1gyiaAJPzw0kdooOnZsL+ms1G
H35WzFoxvldpEm4UMeSfefltL8eUv+mP0xc2Qz9S8239tlP1tynFsYMd5e23KSUGvb2Nrg+6vE64
6um4SzffxVd03bkxFTQefRhbymGsQVFnIqw2Hsi1RWSrYjpCrYyaz2JCca+1vdqIzp+M9EtuNt1u
TpK33aw/dUm5FdyurZ5016LHDf0YOc/L1StLbU4p6XY+VpnNM4Ji/4Jsnh7cGS/r24t3NZK8vdjR
cBBoa/HEXI6kGFT+qnZsfbeslEOCWiiEJKPZxfNUbwx19Z24t3iRQUubhDNX3It8EmVsYw3sBwWq
X2nidYekrbYO2MqEiAIBgAOzkujpxYXciLHXYr3oUT6Jhb4L2/jnmAY5HtkWjtV3Lx7VcRvAAmeZ
RudiT5iYLIvB1XtASHYJS72Cq4ojn6dVe4H37tbUru7LV0Q96DiyEXl/LHYFcZNVN7k5+Lo78Ax0
QA2LPdr+dv2IOaZF23hqsHWkVdd/EaR83UYgcr20BKJSjZN3iGLXFXZ0wmuAT/w/nJ1Zr9tGtKx/
EQHOwytJSXuwRe0dD4lfiDhxOM8zf/35uO8FjkUKInQQIDBgJK1u9rBWrVpV4llP0+jQA7U4jeR3
p2HW9vQWNpkrCDEbk0Y9zjZ111WwDblpDqshU2D5YpMsEWeRnZjxESs49SyntfEzVfzo0eonBTPu
Zt6kRfqZ1Pn6LJjBWFHJrY1zZ9IbcaICFGgnNNklbMN6YdpTXtqeB1BX5JfZO1TLqIFeDzcOXZ8E
bWHS3NyLThtKui3Ku7fj9qMtFg0U4emR4+yt0xZBQd/MUuL5nIa0lru12bI7jbYxc7xrEQ7bOeTL
8bq69xGGpW5FMY6WgqVZ93pSpRQvfjuTcsb6UHXDAsqTPpn1UdZGERe7SnaaLqKeDAj81FTy3luw
2Tf0533oZ1MM5JZZy9voIRyOrDPmMyJvdXA0h5ohGqVp01fKXLWGNTKeuhjn4o5xvH8ZbE4nQ0Ma
gZuy2C0w/euZq1KIQ7BfSKiUm2V5jHsllI5WGYbygZPajy7PrmY6Wjim86EUGvVBsZ2FMQWTjtWH
d71YmK0SxkoniiqkXj3HM2aoWmKZFykklgqHRvoDN+m9IsvmU0M7g5NDrsA/VEJXN23bZVY0z7pG
j5RQP8mCn+jPWqGllCl5Iw9JHuEjO1QG1Ai1lTHiVMmUlcP9Vd8couVHLCaGS7eWQWh8veoCLIls
ShMNgAHhHa6k9GXONXmntrA5RLQAIB9NvgLGKkPLvB4la8rZ7E3E0YZQKl6GyUjcEtzf7bRd28ub
Qy3lVqjzXLLW6gBRKSFpkUz/rFmtOh1bzM4yJ8AJd3bUDj1Y+9H1W0yDoAzzin30oV/PzFAqIxv7
1jiPVhnYeoDUchVF5U7StwmeFnE7kj2YpaAotCZfj1LKFsWmxDTOPTidZ5i1/I8BkeW5HPBCtLJc
/HF/VttFZFOQLcO7ZCH5cNfjpb2gzG1nWudwMhPaUJBDcCjopm86smuP3ni8ToDuS7UeFjR57fVY
tayluE43/ple+hyVdWGqXaGsy4PYqBru1ZiUQ5UUzEw+SEKop4jfq/PO+t6YL8UnKp6L7PtSvLn+
DXGpmdRT2DQFmu9PhdR1bpQV5qE3umkHiv/oHb+64RWiXzBrXmfKznCir8fSlXTpthgSr/alqrVD
HNzLU8yHV7xErLr6oEdcuC7uvnim1EQK7VGs61o9lf00CU/ciCm5gBY0dGIMi111rITx9BWNl7w+
CnE0+Lact3ryWs9K3cPbtLT/6qbSCrvQemkaaCPP+t7WqxIR6jCxlO5bPUUqoyCIXrtxl3atO6Vx
gUDTxGlS7SSoaaukyyv3vySq6g9PYlKYgV1zoQj2IOnNaQKg9h1khVTllKjt6ElZqw9vvqX7/nPc
QZf7JA1CVX+Wgqqu3cYq0dMY80hVnnNZK2JMr9U2g0CXqtl3+tum+VirtT86UzyP2ZfOoDn3VAdi
EBxiuW1mV9TIi2wz1ce/0XfJY0dUOBCHKMsQCCxjGncPZhaMpj2Ys1K9JY3cY1Rf65rwhKqw3zuc
syE4sq6iepgT5HreupzSXWNL0zRYRxFD1/p7iP+7Gdsp2ZiChEhVtapXC0OF0aAo9V/jvjazH6Pc
ddlFiGpw4KAMEv/LWOHn1Dt4xYf+i6lEeXfxR1mc3i2laCY4KZEUPM9DLZV2iTxVeYLgpBH/Ennq
bxBnzeLp/nne3vL/34iRwAx0cu1n1RsRF0yhlF6IKPyhwfTKLuWgOTw6Cp32dOuBBaApQGh2vbMz
rcnKtEsHj0S8eysztT/EobxXZdqGKFSXyLkUWmQXTYjVKL6iNlMvLBe8nsouVkbFl1pEffeQdwK+
OmqTWxqgctz/+ejswMZZOyS12BvKunEODYioxugo9oQqHkYnngbVDs1Kz3eyhO1dT2UBuVYk6qnU
UeK9XsWqSFSx49XyhqTlkPWFnP6X0hD8jd0Pj6hOJa3c+XDL//L6SmJIZsT0gC5hp18PqYQyVqOV
knhCMhfyUW4qPz3ktAT3n9CFmM2HdyNpDpKQbJIPvu7qdYkKQBpTRBwhQ776kPaTdPSzR3veCeeo
88OSWUJK/mCtYo58HIKZbkf/nChqeyrhRr4X3dw/iWjeHfCDhs/36AZhQD7YohiyVAJW8aOsxmqM
K4x/pm1OPlkx/hW4QT1oGbdMi3ZKWBq8Vh/SW9ffKgOCynU9ij1rUFVPmUPdMYTA2PlE201IMQjw
n0YPmAwkP9ejQFZvMELMEo/8VPkxVNX8LVRwZVFKMzsKYpnvpI7mZgcCd1ERZ19QzEU0+Hq8fJRm
lNv60iuGVHuVCPF718cP4TvVqvCFmYqfuRT6X80ojTtI262hlxIEe2XhrK8RnCQNsrHu1crL6cbt
n8o8RVAXQZIZw6JJMYrThGhJ+zJINNKdZiplO10A27uZuiiSTDhCQT2g3fN66mkgz6AG+uCpcj69
oHXt2xnAzM4HvTUK4vZLerUMsqa0+gkgvq6lo/dB76wyIfo1luW8J5W0vUnAHLhKCBk5AsiVX08m
hzJGR1A/enGdv4a+YDhJG8RY59BUc/+0fdgUX19aC7WbjJzUBXbwGs2ZI7VSaiWePDwn5xwmfhC+
V/rUtY6RznLu9vIwm5eyCWrxQPyhVZcx0VvJHmhVGf4OMgH8rBrmPLBjrRPMg+YbwydtCATtXyvE
DObhOxZlPrp69MVAgd+7uvQEIw0kop7JIwBakMhUfBqltvNMg2jm/tJsDy/6f8SXnCV2NYWI648Q
KGLfzbTVeUS0fW039A0/5eHQ/1tQfv0i6EPdHO+PeOOzc/xgvNN/vbC2V3CT4if1kGjx7PVJ17/Q
rpg5E/iia86GtLOONzayRRa59OYjswOD5npyfp0IgdommSdOovTUBnPo0PCa7CzhNsggwOCKRfke
JJTU63oUIxKVWaCZ1uuqvnuSY7X8RsekdhDABW0LNUs37bppp5xya2pQsBfJdOSKNqnroggfjFbL
oCWN+GWUZ44MRrp3cG58LG4cEC2EU3jr14FMUPddLMR57kUlcIJFIeMEFyl3BlFJLuo0lz86hAAy
m6ax4eTXw8soqsMPNQ7SlxSfxleq5/UhKKC56Wq2p26xWQPAykVceeGM0Iz3IbL4e93DiiZ5MjrJ
67MckEAzG1sUDPn5/n7djrJA6FBD4RCBWa5PCFU5GswCHOPDCc7uHCXSwYR3v7NV10qVHD0gdKLU
pR9pYaKudlFMzlskctudUzmbdNtSCVx/IfHQNZ+CWavEz3lHSvtESXqiJW82zPKUCuZsvlRBHsiO
38Vxe8A3eh7tUR964JN5yvaE3TbbYVFV4hlllwM6wv683uq6RJGwq+vuLAtyZceRAs8OUR9bkBN5
Z+ttl31pMwBig/sPVrzGUmERkIDRx32mklI7vREWJyVOLPfRj7scWUZYBlnEbK4nlCI2jMty1Z9H
tYFjYsnhCfQ0ezTaWzqMF14OTGPgwo/n6beNKqpJI8GlF8+zoEsvRZ9krthNws4W2lzlH6PQDQJO
iDvlmstc0dMGT75mFHIcu4u1n50yPxUVxjO6H+wZtm63AiAWG4H6xFKkW8N02hCTfKaKBNZt+ZGt
JLSDaE0VgHSnyvf7X+nmWEutfPGlwtZkdTYKv6GFE7nLs5DHqIvXoeoUAu+GpQP43h9qu+2Y1mKp
g2oZNNZ16zl+eWmHCIN0HtpAdyQx8N1orvaqxJsng08F95cGYhRIuMRXr+6cpEMrzywennKFO3T5
BD7TCX+0Cq07tVKUR0mP9prAbk4N5FZcEsVtMjzqZtgAHUrneZqao5KDCYZJtwfR3RyFkIIeEvjN
vPPXJ0rq2qAJC1U6h4qeOV2TV69KF+wZW9weBQoN4uRL08YKD9fbcRor+Jz4WrWa48dx9SwIzV6H
1c1R6PPmFqKBYsOuTLQQic7JZN/VBvr9Mfdy1Qp7VJCbm4H+raX1hYx6TUbMpiTXe5KNMy5SsyNn
kaeL/hdc0r/ERfm5z/3HrDp5adh8/zveGsYPxVjDH4cvFJftjzzA6qSzgtLV8m6PDb6pWiwjwROg
5k1iuLHmaZBP7tRJkM7KgBlnL5tPUZA/GSFCIEo1f63m4off+W/4PTyoIPExR1aTTljgA6qay5f9
7cZt0lpr44j9gRCCf5K7foJjbOVPKSnjo/Esk1zoVZBrSC8AwK+HSlq2xTyzScLOkh2Msk27sBTQ
yKHdy2Nu7UcuXIjgPCNEJKt7UARwbijXyth6WrgSWpnwotNFfbp/Bd66bXUy64UGRza/piZFo9pp
U13J59o3zAM2PL986BGuGSR7Rfa1oRqfCUYQwDZ1XSglFC2u145mjqb0u2I+50oSol86wj2aStlJ
CyM/DdhZeN0cjp+7XuqPpdT6R/DO8ilvgwEY1NhTUtouLyRx4kjkOIjGaNK6/jVZrkyaOqvzedSC
yclTC7HtOVceDmxIROFgLZwd6rdrxWlqP3WAzKh8zllWN2j7H9pY7ckTbKfCtch+RHSHAsJGBZOS
bwIoo0znQCiFoxT0+KCZrbqzUzYRB9IlcDEody8N5zzO1wvm+2EnhVZonKNK/zSZ2ueeVk47RL6L
8vPeZtlMSaPagiw1HZJwgqBkXA9mjciJ9nGjnZHUUt0hU7G9yZQ9yc1bo9BWuVAMqe7wja5Hgfjb
x9bYa2et1ipbl3vrqCbdXn/0zVEAbelbhY4Aw+N6FNOsIePQJ3CmzT2iaVhQcLgP/D/uH+Qboyza
FMsjiSwABbPrUUpoF+pMk+g5UIrZxQheOvStMLr3R9lcF5Tk6IVBpnfha29C6HGy2mYUYhOFrKb9
o0qpGkVK0v6DLkq3c3RuDYW2Ew2afJ6Fonk9ITNC0Lnmh5yzrs/tYpb7k6FSZIysuH60Cs2sIDQt
DqjERGS/10MBm6YoSWVUGoUkdPFfRXtERJ+8yeY9WtiNz4Th0dIVSn2dbbcaKiqKNhMaipqBiOFr
50vdZ8lsp0df/WVCdA/RF0CiQ6X2ekJ1CN4XKRETstS/Imyhn5XOQnbAHB9FDxfhBphJWMgRayJw
cD1Q3qLjEgVZ4CmoDR3MUv6nQJTu0YyKgIL3j+djEaXapP5dFUTgFhKY85C/Y6QYfhUQtXu/v7M3
H4YDAj4lkbsZVKjW1WYqO13UJ3Pu9SJFnLpBxNiQhWFnU9NTyIpcoZMkNdQcSEOBJrfNZGJOWCjr
nXke6noq3FI2g0uF5d7odJT9VBjbcmF4LEiVuuGUDMG3aCpG883A7lJ+CdDPGr6nkZjkhymv0InT
iYRLh3qpfC7rpPe/S8NQznaotNRyC0noNVuOe115LjXBrG08D+i6sVu9GfF+Rj45P+HhmjRuZk1T
ahemGAiujN3P6CQ6wf3Rb9NGtyU5HtRDIY6Dcsysoa2OltQM2SnA6HF86XpTr06W4WfHCGU0Y7Kp
FI3y+5QV8/AnvD1qxXo1mi9BEqrVE3qyVvg8WEnxX8p18otYXJGO8xCbwScrD9XouGjld609qrMY
uUMJNed9HElB3vxEDcPTNEg1cJMQTfUneTA1nBsAmHG8lfJ0tJXGt34UWcfZJda2RNQLMLOwoyLP
/tBDuKzOWKpyYhfoHuefiErG+lip8fwupo3xVyINacGvTcvQHWdB/WGq4CAHc8pn+Q+9V7T2KcLb
V3boYhNkG6GLCp1mwy91+aBDxij/bbIueYP0IkkomhBFHvNWw/U3qzED82IJybaXqS6H4TQ2OEcd
k5gO9yefRBctCzTe+rchkvq/BABraD8861rqWKHgq79AUgPR0ecxnf7Dc86QnRhXldbJx6xsnFSP
feN9Jlq0jlWvlr2TZ/3cnzQp1+KnVjdGlAWyYhqEz7zutGaqtRpcCpYo+mkZg58cRADA8FiZifJn
qOWq4tCnmJYHa0gy401MppTG9d4P34NBsFKn1JtSQEFKrCq3N+JBZGN0vewOYxhii0obuvqaJH0i
vWSDP0XkvJMVX1oarqcntc6T2eZjCDAKGqMynQytgsmBtxCH/81T0JqOFdTZP37Q5O96gIGarRE2
Nk4ZDPF7Nymj+CWdO+XzJI4pJs7sNMlCWk0XY2fKNaFwcYYt5ue2FbMWBwawnjdtVtPYbUNViDxJ
TYX4FJMmBycIL3p4mIXClA9T2HYQTJbP8L0qpUY+gnXImiPG8VAexyIuxRN0l052pMQIK5vavTWe
KA/Fkx1G6fwDPUK9X9xLOE+2Wvlq6kZI5vzoJYyX3AZ6R2mjPzDKrqlUkuaWuNtrh7ptRP2XJFWZ
6IRKLSdQTSz5UilipF8ksWiKxKa5rPkz4dxKjq4lgQwRLpXaY9Go4j/3r8LNy6uDKC2q+LQqwxVd
AxbSIA5DKhS1FwBhHVurjJ60SJC/1S2SvveHunHrLgwmeKFoxuOUvYrzcB7RQrlpak8rW/0p7IfM
UXpJce+Psgldl5BoqXHR5821u66k5S1lLwywa68iD3qB0V7TcUiWA/X8iPD5v/dH284J0hIYJitH
PE7Ed/0mVoLli+kQd55VDBN6ZHphi4FYHe6PssWQF3QHjU26DRfBhzUrkSYyowv4VN4kZPlgS0KO
aVBVBjTX+rEkd3ZiKmZ4aJKsy/6VrGnRrkwEHxpRMhTNpzxNivGYVjTLfk6MVOtsXKz9hysX0D6o
StNNStK8sFev1wLBBZ9CTN96idWbmpsNg/iqjdb4oOE6vVv0oFMf4A2nPg1YfT2O3CjjVNJhhzwn
TaRlEvaZDTU0/koFRz2M8KCOgd7lwc7G2pSIUR2F2q9A1FxMlNZ9LmkUjn47kBNVRu8/G8bPWBrw
bgsaWo+THKpE2Oq2XHfCw91RMDNpgodVgEQ0Kkir+QYiYlVzqevnvJTGk7qY1aH49Mf9LbadHfEw
kMBHcqTBz7xe1FqZlWzRSjsrpi8cdUFVXmOqoK5WmuoxTeTXNEIyx2oG5eGokkicpBy9T+IZIszr
gZWu4iFUWus8VKxfANfttcGKbifq39wK6NABfZArLeZ7G49Fsr+qGnTBOtedH79ZiREfJbUUvrch
BCjUGeav95dze61yYIHReU4W5sS6R1MqOWShbw0et6/IU1/Hbkz8aIfduOcbe2MoEjyqS0T/3EPr
smsQsG7hKHZepk29iy5d8hXVTOW1LIRupzZ5cygQZliLVAxp9b/+VkJYTdYQqp1XR8FoOBw3IB0t
CDoCLLGu9OP9RVybqfFSgKNTnFuMYkg+1OX3/Ab2TWXaivJkDF7LjZZ5tG4K2GPNqYYipIm1m9N0
/GfPuVYbsl0ovVh9NVU8e2E3lrGB/LcUBU84olMxGaQw2sNiNuE9Pw/SNrcRV/JiN3v988xBaFt4
+b1nCFLkKENMsEcZ7VMkW5SctIr2zFHYqzDceHEAJOkCouUcYE1eftRvaxIqqHxMFF49rqkutHG8
0S4+a7Kz9ttPvbxr7KiljXGbkU8puptJNo+e3FESdhShmD1sWK3I7aZZDXZCgxuj/b+uF2OhG2/g
wimLZgnsbPZokJyeoqiDxOpH0Sd6gX7e31Pbb7Z0SgKzLtkyolSre84qMLbNJn/0eLmFN7QaA+0Z
zFx288xUsiNyMNXkpMlQh87DA1NsB0XmGf/Qs73+bqkRQDmBqeoBP5QukLpgh5IwuJ1oFZ5UVenT
sATB9wfdXHtIgBMOoVLJA8K/l7//bbMYM6LcRR9MXp5O1nvUz8FrLmgWcn1R/6nJEhTl7w9440MC
TpLVckXg87pWT5XUriGdyhmQxf8cGDGaJmiCf/X9NjrdH2p7EHg2wCn5kGD91rpOqee+pMxGNnmN
aIavcpygQphFe04Jt1aQd4l+YdRMt1BboSqBREozeaofTt8MLWrcQNLSk9jFvtuhkL1DBLuxgNhH
oiEmcxLYqavnsJ31BhmJXPSk1NLxZC07olbM7OJ63DPOubGADIXMzaKnvjAKrzcHVjx9ETWV6CnB
4B+QNFefVCV+GBEF/eC0AVVSM+SuXE1IydI0zBG89rShVZ+TwZo+A4Ds6TzcmAsaf+CtXMQwg9bV
3SFvGsrTteQ1BmyJJG1HOkvHzL2/5T6c0K4AHSazoLsIwHLxUzy8XrLBiALBNHzR66kZKq5fKpDn
CtAKRASLUfwpjCaU9hZS8ttUh5V1hPrfBAFQSylYT1Mtyokj+9b4bTLGaf5bHvLUOOSi0WkO9qCD
6dVyLqaOqEOZfkn8uv7H8CO9fSmqqDe/ApiVItpiEZVKRQvD+DiFvfCgPTyPLtWLxaYZNh3LuWZO
tKizpX1eSZ6aRcaZ3AZd/6SMFlaiJH2/v6A3TtfS7MgRJi8EClttjrHOuERiUfLSQqRvW9Igzdr0
1ikXgOK6OdRpLOs7oeB2q/AmUlgGQlo86NZVUrNFvmwcc3xjhEQ+yWYEj2lWm52tsvzy650Cmk0b
Ncu4tOvKq5klstTnCSINnqUX/c9Ua/ojG1d5z2fAoGms9e8qvt7P0iSqO1TW7Q1CfgSRlEQbHQru
kes92vkKlKGQPYqIRvkprSfpW5dA2B0mkL/7n+/GUjIUdWCAVNqf1nRGHpxWaAqG8pV0+KywVV4i
uTOe74+yfbKJCBbeJAEnyeVat8po0azGBl7xQEtrN9cG7ZiNufl5lOvgjyTS038tvOOP9wfdTg1F
blTV4LDS+Ukrw/UqorSc1kUuKx5VGMvR6yT6Zlqh9nBAvTCh+EpIwlNGXzukTWWsTgXWUR6mjtEn
nHk56uagf9YrY4/7u90WwC6QTrkkCar58/WEstGwSoEiqGeJ4c96ttpnsSun4xA2e/W8G7ckanQ0
gFCfQq6QC/N6qFAHlVUrRfNgrycCnsY0+MWHJEb46VlS8Xt0I3Uo6T7CVEl60cN5btxKrwpPtCqz
PsjRWE7fo2i0UCrt1aXCNapi/BQYfXSppiSY3KkWqn/xfA6iNwOeSPAkI7GRHfRcjEJalEwMn6Uu
iywbzkrl0/6UNtNeqLMs2PUJ54DTh4dGHHsAsOl6luiz5/5gFopXN9F/RVspjqF2z6VPA5AcNX9P
ffg8JTWeZsJOCHtjay6kfFJZQpKFEHY9sJ428wBULHuKVeifZlUQ/k61Wto5AB88vNX8qLTzCKDJ
wjhruK5HkaWezVrzaIkyHUBz7ZyaeucGcdu+SUbTeCIqvqdJ6wpnnIbygu1A5BZ6u+cTt925i20x
bzpBJeVIabkffgtiSeK6CBkC0zOwnbBBKwWnHqsCyHtODo+e+qXzbzmMPICL2tb1UK1eBJlPLc1T
BTM6KJhbUEqgnnB/lBsTglJMzgiAhWHHmns7zUlZCmaqERIBHGdaFJx6ecYRO2Tv3B9q+wwZSxWf
wHXB5Tb1aMTdEqsrG82TAkNwp6Brv+pS0jtBbYICSmZIR+AoTbE7Kmm5086x3aeMTSWPi5vdCix7
vZhDKpaRKDN2HEWWO+MgQbIjR+79Gd5cTPwMaLylbodW9fUoRp/iWNP0mhfNZXcKMO39FJKIHTGj
38sFtieeCRkLEXyxaoA5dj1UVQsjlqqi5k1QMtEO5Y14t6Ks+R6ybd1EUbJ/0zru/vRB2gI7CHRr
T8H01mQXg152DbXRzXuhRmrYs3c0r6TT4Y9RCPvPaC0G3/VM20PMbpx/nlzE+tigMLE3XiVFrSJV
4cu6h6BPbzz5cy8YdlLpFt2RRhwbTmGFw7eiieqM4HVM+5NoNVH1Wa8lHKcqCFn5TsZ3a/0JmHnF
yOAXcOh6/dVkMlAArXVPDZoJnD3NqFVOX8qmOqiFrtmNL/1srOAoFenDQr9w5WmDgjYiAUPBzL8e
esbyZFgcajxCZ9PpI9GHkR7Up6huu51Z3vrGi+4KbyjLTxfA9VANhRNAytDw+nyUbThNmKa0Ohol
ia++3z87W5oW00K4hg1FBALasxqrHfBkr4LBYD+1veDSGTf8itMKlcZMyOa3QWqmyTbmLvWmIYlG
ly5bPzm2Rdu9N3GmjyclkcM9pGQZ9PrhWVJ6Ai9QBCDENY+qz4O2qYrQ9AaxVs9Fn/WfR9hkX+7P
/cYo5DgIOKKHulhErb6oHgUlPSSd5RlDN8I5yZviR6/p084FfONrLn0MNEKRZfOxVrQjvQiNbhYy
kxclS6AdTdP7oEnDUQp1dWdGS8CxWjeuwWXJiJERUl69k0aszkbXi6aXmm3/tddC/xV6HTVPIxVt
UfW7bw+vIEI20IFpH4GSoa5u3lwoKhlMy/R0w0/tsk1p1DPbPUP0Wwv4UcwDSl/e5dUCdn2jBJaZ
WF6S5d3BN7vOkQojQ5BX3LO3urElPjrWIAUt0mJrzVVNC4zAqFLLa8Zqcoe2LB0U7/ZkBm6Nsrgt
wONj1dDCuj7fYV2PYwf642kt3ict4npuDMzz9PDHod6B3PXCkaUOsborRynMqVwmwYVXUTvlxdDZ
ouLvNbfcmAtkKnYB+437Yx2a6egJI7OBJFQ5KKnTRUbynHBD7mFimyiGc/oh8kvZmOBsbZBqxoNk
ZFjqXtTM7GZ34tKav0pJk4OLtaNgYiWF95lLv3YpOVUji/T26i3M7nQ01eYNFXN5fMc0E8YCwECd
OgTnuG8vMhNCbGtcc39FIqIrdoWHreVi92Tx56TLhafUB6z6bJpDAQtCNHLqKpGmZV9rhEwuLXdL
hOGu3oq21Q3IcKGuMKU/Cxw768+FgaSCLQVB+j6PkYZXkNC3ZWxTh/JxXqoQmHktax8ijRIIEQoL
+HladiJr8T9Dgr/oexRrbfFUy4WsHVSUjYbXEU0rwxYlkOK/hlqMZjSrpEl/FdRIMrzISovqOcJI
wacNZUBZKpcni9Ld3MyTjRtGX9oCEqVJ7QbwBdWfUosXz68HNx6hEQ2HlEgpItIJsUqLeqWGiU1+
5sly1h7bhmaLLIA1/eAoBgTmDxifq3Wr4tUTaKBJMpleR5jh6koWuG2GWP39UTY36jIK7UP04S1h
0DrgawRBkmm8Mj2z6OKLjimSnfWB+poq43jwh7T58/54m+O0KPtr1HmBb1jE9WNhqZVV8LeSF3dR
caxkhHHDWtUentXS1UgoC7oBgK6vLiCN1hAReQvZqwOjdgsjLo/0vQmvWjkKz5pc7Wk1bFeRTHXR
hICDLfG0L6f79/wtFoVOrxvFw+VJveCyZ4V2CCP8W+ArQmCLHbbR99dxmcHVSwjoBjV60U5Y6L5r
CGxqrLZMlJ5Asc4yw9WMsvqlDlNYnvScS/5UacKoHbF2GPUdQOdDVHA1NM0/8GZhTy8A/upRhOi3
ON9Zlpc1Yzedy9FK/0mMPPmzNoYkOBqJ3P3A1Ih6YZqMwYiOpIWGS2f53a+yzRrh2UoxqLIVPRUs
lz1pQulT4Ht8DXWzkU+kpfXsRpFq0KpZjW35l2JkAXJ1XTxpTpnUXXQowJRqt4u0ov3D8nX9P1/u
je+0sCq9HU3oINoiJMG/+4YC8fH+wn+8xqvpQ1ekrkZXCEnfWm9ZEqSp05Ee8dANKO2Kqp4XW4Om
2vFkaT+VfvqWm707od7/T130zV9qrZd7r8X64y8wIZEjqBJ0cuLH6+1Wh3CtkHewPCFOotPQ1lJN
dVoOEmdqk2QHbN28TCbxFujgIkK/9FuvPrc/KG3e1I3lWQEsw4HUzKZH9oc+ZqqdC9Upz+W3wOSp
ub/Om4vCBA6BCwQeSnKvb+ZYG5moJVF8GaKi+3MQitRGzVj+dn+UTei1jELPhAT1iIt8De9q1Yyt
V5LHl6YXkpORSeKnfJyTIxDXXn61uSNI3BkIqADIADhtfUdYQ5Mhswbwklq4SejjX2MSGI5PS37b
9eHO/bCdGF2uC7jFCyIjurAaLQjzsQjKMrjUQ186IAhUmtNSOUtZ97AlIfAH/GwAciYFqiRf78Zs
HFHJw8PiEo8FRZ6qzo59imjM/S+13Q/MAhFFwAnQSLLG61EEwLpCziveqNpPHeKO8LmIA+t0f5Qb
y7ZkTDwe1LGBq1fAYxUahZEMYcKyJUrgloVV/jBn2nntuMlD0b0/2uYSp2jCG8iMDDSCqWhcz0nz
o0HPBt5dUQtmW8tQVrMq4Z+67F+FuC9O0DD3dBdvTJA3Cqo2sjTL27gasuOu0OekTS7Q3MtnX2sp
fU2tkHK6Wr//6/78bnwza6me8BAvnYgf5PHfnsXQGANVDEpEo4om+GwhTv0lVrPi8PgoFF9l3t9F
xWW9imAkodAKRnaZpRmaXCYIB9Q5ip1vdWsuS/kV3UqOFZj09bcKg1jKES7ILnJn+kf6U/S/g1CL
fzw6F7RhVGhSixA5UPBqFMEqkyDWfFasVOESI4hnB321Z4S5vdIZReOj0CyGnOX6xM6GOMtFk+eX
IlXmU0ZX18GakvmI4FT7rAryaFfoh7+2Vabv0WC2W15Z9Ai4kMhIloaO62X0B6mEdBxml0Iy+uFd
rjM9PtMbI4+XmlQy/zLJZfdTL30tfljo/cORQUFFhaohCNfy037bjU2ZNlI8NMUlDfXBdIrSwogO
k93HjxjVc4pCBC18QQSMrsdJo8k3ZjMoLn6PXgsU+8zRMsTPrFQ3Hr4UF8kF3i9eLnRb11GgEmcF
tO22uOTl3B1BR/RLEbfFTsS3xUkXZQdapJC6Ia6AZ3M9o6iJlU4Q0uLSx8nwpCdqcgwNwT+Ri0UH
eSh1N8vgpYKPm86I8dShNwf1nHPn7VzP2zeUrn2OOnXtpYKx3j0T+qzglEZxKbHaOQ1VrtvZEOYH
Rah9V0qooz18HNHu4hOCRtOqvcb3s0DVxrKOy0tV94UL+fAtx/vi/zApclre60URZFOHzeVUTc2s
Ky90xATOrFixk1s+LaWyXx6yWWye7k/qxhGkSxBeMfkDHMd1skJOMddTbZQXTori8Doph4jq9tFK
ITmaM8gCPNXg7/uDbq9P5CMIf8iRIF8A4l1vIa5tH5HFRZzIly3HRwxTc2RCS3Pni93YISBbINg0
ceHQtKZbSNCGR20Sq0vR5uJ/kZ4X71mi598aDP4Ochk9TE2lU4wWJ55SCE3o5q3CElOuB00ZzPIC
XV15WSS1j+kwmq6o72GRm9IAI3GtAEdyexGwruLwuq7gfQbMDBRGOTRBWvUOaQjdSZWcoGMSpZn4
VZ9o3Lb6sH1m1xZ/3v+GNzYOYDJNXlDRuEDXsF7TyVU/z3Fz4YorlAPXdS0fFGnosherkMrqGWkD
4T0vRK3Yyec/2pevkq6FOkOBlLdjiQDXCuphGMVwgjrtklb4aBi8T1qJiCriB2Xw8j/snVdz5ciZ
pv+Koq8XPfBmYqQL4BiQ5atY9gZRFt5lwv/6fUC1RnXAE8RS1zsaKdQqk8xEms+8Bv3PNr3xGoBR
zxMEzsWvxpkW56yOZSbfVc4C7czPa3uxf2m2rNtnOLR787mb9FaunB61unl8obabEGoAW4FvtOIr
1tzpcrP3I9SDYdGK14NTycOw5LexEr2uzPgjveOn1onWwQDgUMRZ07QHOqu6Vveas2TV66SWGo6v
xYAHq/rU7IVRkG7mklqhTKRKmynJotG7surEa9wL7cCyFO/MVntveU0dgJTodp6c7WZfhwOxR4JN
YkGPbl3h397qxgS56bqzfJ02inPuTJ6Ywhu0I4yqIRjdqTjLeXSPQthxoM9tsnOLbG8rhofPRoxE
dMQzvhW9GYZWyxfZdK+TIYoot0J4EJE6nB7fJg9H4RzfKz1wK3Ilb+4OWyL/ayxx/xqVGvdFC1ms
DKeyHfcC5Pu2yO+nR4fqjkEEnhdrS9Xehgm2LJTK6/vxNXUbXHR0I5vcs/QW9Ra92aU6Fe6SfTYt
pdXeJALBieUAfQn5WJABHVpJrtrLltKCDsW3aOL0LhsMdTnDa8umwB1GJGbmAbUZKJZelvl9brvL
OY5K+1vuqOVdGlE08EuRZDgtu7H3aUYLFpqPqrw3bGlnT4yJmCxVA9JeAFur7+Cmm2LkUP2mtppe
157yRR/M5JzUmb1zwh/QldZRXG5BJAQYimN+uUGNNtbdMm1mSqaDph3FZHWm3wJ6mw+LUqH65E0T
5Spl6jzUeuMprl4XBqf/nFmxK0/4XGcIsgiqfP6Eto1yoNFkjE/MjFbvBXYyx5bGLkWUTbLXtO5I
NW5pXg+eS6xdas5Lpexp3N/v4//6Pv13/LMmCQBsX8l//A///L1uZpgPSbf5x3+8SKlmyfpX9z/r
H/vf33b5h/7xqvlZvevEz5/di6/N9nde/EH+/r/GP3ztvl78w7Hq0m5+0/8U89ufsi+6+0H4Sdff
+f/6i3/7ef+33M3Nz7//8b3uubr422JYs3/89Us3P/7+B/Tp3470+vf/9Ysvv5b8uedf+U4EQv/8
u/73D/z8Kru//6G7f4LpA8xHtk1t/R4WPP68/xX1TzA+FDMobqKicK8tU9XQDf/+h+X+CcmCLiAQ
DNpOEOv/+Jus+/tfsv4Eb07RkVN8L9jn/fGviV98on9/sr9V6DHXadXJv/9BoscO/felAOgBFSdq
x4wOYYiRNvFEPjlz5bhwSNhA1a8Ssb/PVWmmy6GO+3NB2fpnXg1t5feoS3+OliKHED/30wu1la15
0rzC/GALcD6+oiExBEnPjrPjbDTLOVuaOQmE65hTYKXcAUet1jXp12ZBJyPy2vpzRGmiP2Y0lO1b
b+odLRCQbdtjCQAqDXILNpPfz2p9QtM/0p8ZHT6YwVqYuWPVOhyai2X6Ppm1UM6lZXZwpRtXqn5c
a+oI7Xaci8A1prTyE5xqsyN5inaCrK2OvjVFKrIVNMA+GYULzcO0B2/w5dwixW4YiWH5BrLwX4sU
ZROfzphZ+0ttCjXUx1y5BZE/+5YcF85UVP2SS6Lc5mldHqKhnd6iyCneRFbuxAdSbDmdSkMvvpao
iPcfZ62vct+ADPGiQybvpUWjnHoq8MgP8zxZyXHqm+TG8/IU2jlekp8h/g4isBsTHY+2ipZPIolh
cede1XydcklNqssVDnNOxAYpmHp6hH6JItD4yzrnhxiVlHQCgrDwKzp6L5zeXmIfGoYZH9JK9L8S
K04/xCbDHAu6xXlQSQcl02yMk8Iv1JVZnXjOcpvNIn4/N6YwfK8cl49DWtSNj/+1Nfm9K4F1pTHa
WQHs9/hDp2ZTHIiy9tqzwAuhhYhpC+E3dj2CnZVG1AXmQmHiWBVJjhR6rqlNEC2VczPOFVZX2Itp
P/reI5puQBX4kOMpbA8obr4kCkn0M5Y5tCGJlgF2mWNEm6NZhv52LvW+CQSiTCwJlTUTO5hyiA6d
dKz4UKFaIsKBWOmT17mt50+OMFLE/4ZDXyuzc9SavlT92Wxr7wCkq3/eDzwlh5Vm7/qDA4Qk7G1n
/mYoVvXJFFnNnnHr6Rt49QJYt9kp4tibZpIeuh6KfdCBUrZ82qOLEeg9zHyhKlFySKAjvDERfPiY
aYtaBXVh5T/GqFK6IEkd+31ZZrC3MXVS6S20cZZjBlx1/ghW8lM34G/vm3FhD8GMHTeg+wmqjQ/9
XbTHqe6Vj+bc5nY4FH38S3XzcT5XROc4dhsyzV8RFaopAk+UUQ8VANTzap3jBSCg6Gzb2L1+iJbY
kwH6zpE4x6LxXJrPxvKBFBjtOhQrW1rBs8QYRhFiTIKk1J3kpOQmNeUSgFWHct/YPZcZfOEgj0eh
oDzgdV+mvjU+Rq4gSTe0ZRW/oSksXxhuPmS+ZuROec6XPCtv69KpzJs4rntxQ7BbZidZZCZ0ep33
9VxkHXrQMP57NRwdbdECKRe+OdqSugyQ0Yd4LwpvsfAAcuLxQMbk2vSTisgJGjphmEjqcpluQQ5E
dw4pDAirpcbpLG3S4Y0r3Fq7TRWzsMJJTOb4bmrUXPuSgjIojw7ljymYCm1qDq1Y5CfBRkAYvca/
jNgG81Li0Ey0AS2jGY9U2Lu5yPxG8oFepXliRW/iUXdSH7FgORz0Tnjj835ODe1cDpWZoN7tpb86
e0qG1axg8Lh6iphvi9SOPA/2on5YAQTu0cub7HsuJ6c7jUBo9YNj1Eb8zVQG84uol/gHShPGD5GU
anGElYIhQUpA5wUDCewHBE7MQ91wjxyFrSnWGTGU/KNWG3bnWwnqQb5w7fijUyJ48bzXMAdAHt3q
PlZlVMyH3hTm7KfTlNfHeKq0yreszMXutta7/GgApIvf6HN5hF7SVMdStss3YnZl8sWIfneAtCd+
Ew36FrpvYIJxt9ig3IJe1fr6UKgOprKo2Yv8DNI5uu1qrTJ8hpUfW7OQ33BV7aKjqFvp+F1UK7h1
aBjFBBL3xtkXVu+6h2iKeu3ooEuYnvpFRUS+L7TshkjT+QWEbrKDNIsMzc8GbvGbyE484wg0gvsq
jZIalypJMui7ZuscXW8wuGSaphz9OJno2FhUDbtQVKb7KeUB0M54omnfhNrAQaeoiRO00JVB3pKB
dkuYpLnwboa66b5L0faaP3XtcqdoUXQnCSxlWLruZwU+uW+WiHWciyS2bxdUaL8BNo6f9Uh/GvQc
+mjwLX0I+npC/t90uxejlOWvHpaqe1aTag47JUE6N2KI701mNb8mZVKlX1DF4zEZiwFpB3vhJRuL
rFzruvH0hevbsdF0sLNPRK3aeKdA3H27uHb30W01WQP+m3roKaYYj/kSjR/zVMG6IjJ7lYtY5BaN
Mr4LChFzcbPMUasEs5ognAU/1l78ykFyzY/yWdcPlE3syscS72yKwnpX98UUH8ohr6NjYhVq7beV
Yhf+aj73eWjKxDmalL6+5rJfkKJrMsRAl9yr5cmNqE8GQzMZps91tPxiPoN4RvfMIxPNBtd8HlUq
5s4zCtDdwa3E9CoRyRwfrRyt8SCOvabwVVENSVBrkdoGqaxyLbAUagtBAv/tL8G7/x8V/7FWX/7r
X7Hng6CYd6r4+XtMvP72f4bEim3/uRaRUQhGB+2Pv/0zHFYAiv/5z0iUK4zEe7Xh+SseVjTnT2LU
lSMNvQ4ywook/ysgViz7z7WFRYtTAzQFlNJ4SkS8Zmz/joepJ9PgBoAH5pl6A0n/Gi//VnIwnMLI
FMTvn2mJJdfaUg3FrRO8Hu/1Cj2W97SA6m+/rcxfUfnvUfimsk43iWYPzVNYWrQBMTxcf6jfBk1R
6yujuHBvHf9V7L/9+Pzluzd7pZvLWsrDMTYT8yCYNEisuLe5/+nLXew/j/ydas2Gxf5wiE0lY7ab
EtkghpDHN59e3L3ODq+X4DNSRTu5/QZ88XCgda6/rVfLLTJbOETdPvN87XCXHJgMfoZ75cb15/19
L2w+yxalBAtfU7Oaz5JHI01g7rver5bkZOvI3egiiBCo8NzQc95pdR6o5eCDtgkiWQQdQkCGeZuX
nt83e8aKO19y63Zozv9a5uX06pUXnF8Kf09Uem8I8s+LBZ5Va4gKZl76X5LgrvNf6v7e8q5lh99W
lx2P4Ci0QUpe3P/QNi7HaOIIryPP6c61Y45HJScstlPDAJqoOK8fP2CXSS6yFAxFK5aqOYYX8H+3
FRAl0ifYE91ZsaL6Lrbc22qZshCj7Px2RPiLFKpVdzbp5iKhFEvtCb/iVRmN/HWLXMln3vPctsqw
lehhLepo+9bQi0Op69UtEfMeS/wex/37eq4DUvxdLxNAaPT1L9czUrKWSrzOgCVyCbow7aNZCRuk
Zu4c+mZsD3neRgijJd4R72TnmWWJJpQaTdDci9tTnHfj16ZRRRN06MYFUVO5hwJ2WooT9rQclCnK
3io2eZC0Su+FswpyQz2rQ1IE99xgC3dM5eDcULYoAS7kcBVQlzmge9KeLF26JCtqgk6PofHfyuLY
DOWekO1lKZUrm8IIBTlo5RRsASpt7jhUCB0MGyFGGE2i0skqilNNaH56fDc9GAUyLboKqDhSXITz
vb3mFAsHCHVpT7Nd6sFoRcNJKAg5PD7K9njAYaS4uLr60cRCC25TmMHRAoDsXJqnjtrhh8atlFsc
Icd3pJ9a+OSh4BORBfEq88xam2XTMbx1EkgXpznG0Ddn5Pdz2VHoWcz+7dOHQoGLmhNoagONiMtN
iiKFW6f0d04A5qyjgyPJQUupyiR64u1c3w8+00qP51mFVwFkG5zD5VCZXi1NlCb2adWUPKK6Ox66
YlezaHu1gBGiuc/ZYysQnmx94yP8SWU3en3oRJr+C+EiUhxRmOmvIvK41hbpNO88OXh7HcfN27QW
nIG1092EH77q72xmp+qJ2nbmEJ1j8mSECIdCfKKIMOYnqKHpRwDb4nNK1a8lCZD63vuwvdy43QjF
wMHQSrhH9VyubVnqSTOYsgg1TPwoL1FxI12WtTMGjsjVt4jOAiF+fOtsV5pC5aovDmdh1TeCIHE5
potvUdmRJ5wHnKFDbt34U2MjrSaFYzxb3IVslEbFztHYbqIVFMijwf9xsXAkN5eqVUZLCd6tDstq
xj+QnuYLGDtPsxLmzlpHwSYHwQWsmZjk5dSoBMczB7AO206Wz7QyQquxsLoTCb7yxFPBUKRRaz8A
Si/Ym80qxoOlzZPLhGyBrQv1EwXa07Inbr+9vNZREIHkKqZ5B3Z3M0pWt5ODa24TjlDZCZLkUqSn
2DMT/YD8hm0+CQm7rh9vOmVs9JXv6VTrV/wtHuzdOppwHpnCUTWRqbCM5BkaN2lQAZrfEaF9uCGo
vtMQZB/yqgNpuxxq6ZWuTix7DtUoEi8tFC7PauNNO6H0tVEAOSL/vsKkaNldjkI6q8ZOKedQK2fl
1I2pCJW2+vb4gboyCBAsnosVBkiysx7y31ZNdmw2T8nGsMFA/piNK/83S5P+1+PDPLgr1vYpcRB9
+3tX6c2K1e40taZWjKHCnnzlIIP2XFdF+wJSA7pW8zR/f3y8Tey6bobVKIkIgHcadv72MGGwimJp
PYU2rfY3dt4pR4qLws/Ksj206H4euqbTqY5H9g1uFXswqYdbH94CGuyrqgj549axKee+dBJ9GEOJ
vOQxalIl9bF6nvyitYf3j0/1yheExs3DDWZ5RQxu86BZLYtq0MYwhlFT+HOBfL8Xq/hCPj7OtTnR
xIKMSsNoRV5d7pSokUaWAZYIp9msvrKijgzdSqbauWaw+ubx0bbpMGpHuBnz4SCH0vOmVHo5nExR
YnGMQgmHeDTcU1LYrfsaFmr9oYoV5eWyVKX8nJWeezdGrvu2EviGH9tEBd9BacnLdujd933+3yNr
pgxtEo4D5TYIlPdd4N8OSjzZ1MJHVQ1j1mFA9GAaPNT7K6c46QuNlUPbzZY8pkgztVi1EsvRZbIB
XJuZ3jjnPJo6uuuWQw20VJYMCeSsUz5ocTq/1qdqVwD+wQHgxwWisdIweaUfLN9kO1lfGsscYq7u
/KgihWZYotOZoatvPRv1ODt5pStf9M7oHNF6HXdu4wcP9To+NiDsGL4eyI3Lz+d0fWOZWEOGs4G7
n45AVqCNQ3o2ylJ8igYzfV4x951N82CLMiiVG8CWaEoBTdrsmaVfAPJUyqqplg1fKJ0X9JByNFv8
QavksvOKXh0NdvYKEadNu7UNwIh6EoNtzWEFIP3GyRyJGa5sUQpMdHVn+11bThDNK7CTowe0/nI5
OfbR2HccvoIat4/5Lv3MbE770KvT8Yi76HSELRfvIe03YCse1XVFeR14v6FOg264HDfRjGRxJCp1
S90JGC5J0Z/1zohe4w9CWy1T8SKZMbVo6GKp8di8MhHfjtEzDoyEHmExDSkq8JVSBEoRd/pOYPbg
VeGnIwx0IeHgMkj8dPnTKSmtGKAyajib2OcklZzvaHcpo49UoXhmqMVe5nLtM6wgpBU0zKfYej1G
Tpa6QMnU0Cpw5Yaj671oDVm/b0wco3phmOcavuOOhNPVQbkIKW5CrCDeuJylWtCERkt4QV0cA3m/
ykxxtAa9faenInmbGGqS+CD8jD1E8ZX9TfECc6w1xqdIu0HPTK1OUtWlapiOXmMGeeJJ5YiPtPvD
5uN+fPy+vzJJMDoEOij+Ei9uReqVyYuK3HHmMMlVhV3UQUOwUrt/iWRPdeTnoI3Q9PKpgdz6jhEx
AtADg/FAbMnG4rowhL2EKnXRxhea2baBOmZOfHx8eg8e6fuBuI3XhYSytfmGbpIYBg3DJSwzFQ8a
08jDYlKfZsd7f1q5I7iJ1lx0VYjb7JQ2ciaNblnYLfDNDkjUVOpBc6xyzwluW+Vd7wVA+5TTsL65
t2i5HKmyC8jQuaKFrVDV6QiKuG8PjWfGS2DE6/Jp1IHvZBeb7mFckGWkU6PLOECixUmCDrUUiL0N
pK4wdVNL7IQq11Z7dTNC/JZIiyNz+dNFwDGatGy0MCvcxlttLyx5ss2E3ufjn/XaEfl9oM1nJVct
InAuWmhVE66qS9Uqqt9MbfFWE62x57D1IN1fwdI816scEkHY9kBixd7XcKW5fRSwGXFiKB/trNNv
5DSV77AihxMtdHHwSgM4w+MTvRJOIOOyilxiVoxA0maiczQiko9FaDiXXnVnuUunBqL1pre8CwBn
is5TnwNsnW9x12kgnKNIu/MTXPmmpHfM3QbnA0Zy800dve5bz5ZqaJcZNgaVKuV4m/ay8XZIjlcG
YmeTf5KLw7zZ1omruVhyxOycUI0t81AUzXSQc1c+/ekiQyFC4m1FZWWLx5NGP3beFKE0Yyk2tfty
nLzDMKbldy6iJA/kEpmfHv+GVzYrHBTkKzgZyCNta8N6XidNmxROWCujc4AOLY/GPKu3pIDRTup6
5WH2eCW56taYmQrm5QEkMnK1otNMytBd96XMgTwaKNAOB68tm8oXiAX0O7Hfth+0XkmoPrFBIchT
lt3WfXFobWZNi82w1JfWgcC06DgXtCUEPi1pny1j1byN27j/ZXbGWPp422tv6qHAuPDxZYZgwOw2
qQLZNOVG4gQwtltlDYrwVokMM+CbrofBkU9EI6dO69o3ihqb9ktNFUZ1djEGyM5p74GIyifd+t7F
UBFPOjqKOD0M1WAd7dTNP2Rx0tYHyQtS36SZPgu/w1HDPQ6Z0X2oqlT0QZpGKE3FyHSiplkt0Tsw
dsVHTUlLnBkn2X4yllwYoUf7+1VpO2MTuBJfx8NAYcs+AwGJmpNSZIYRzLpijs+SvMWmYjGFOcIg
mJ0MXHep/RBi6PA1Udr6eaJbCsYco55/aLGwVNjAneMcUZ6r31r9YDoAFtASAPQineEIKMT8vgJP
5wAtoa6k1a+xJOOseJ96r3TABpoTOg25NSjuaeJkgNwbskkEZW5Er+gPDfXbDBmGCIjL4C2+Qg3O
OhlZKwsYyKWHUkHr6tFxqczpi9ZBAkSGqxcvhtEy0KFJLPElQyObn5ha11cZ1ap7gwzzOB+EZ80f
uqHp75quqjLfkIt2Z6SZ8nMWuvkdU3SzPcvBGN/YHsB3PmbWGP4Cc2U+RDmZHWH4ZBlvCs0W8WGY
9eiNwGNj9uel8153stE0X6vi6HtSdZPjD1nUvOzUCIkp5jS8r/veil6htcDrYdkZXgpFLcqXfaXh
e1JSz5oCYYzgyUarKr+M4I+NsyHd4v2Erk5+jNqx/4FJ/ByHPX9H7peYsIBkiFTru4uUL/Npmwpb
8rIDYOYsU5sAjMxpidhmr6d+hE1YdJJl7LantCIrfaMuY937JYqoOvXkSfaBizl8dKOU2TwEna6O
up8YA34lcZnoYS6aWj1POkpJQa2X0jjEgNdzfxpy43ttxfio5ZoGWDx3xFDeukpTfJ3KfvpOCLnc
zA7oNr/SdFEDbWmFcRLuFH2LXbX+ZhpdqZ1qYDtqgAatUh3r2VU+KbFqy0OOM+KbhjCCKKJX+THY
Z/HRVbtR9S3FGCU7ZKLPNhZQ049o+Om//s+QT+Mks9bg+ZTrXz1T/fTjOW32WNBX3unV4hWxYTJR
0Nbrr/9WKsiMBupuJBEYHg0BXUAt2vyYw43+JOIJaZrYElUoFCMmph266Gneb/dRIFoMFJGpt+H0
vG2vlIYSVaPa6GHHNflS0LFA46XY40WsV/j2kltVcMhKATCTk15OcsLEB7RZqYe6VAZgV8QHvPwu
+hYoLvCCIpBjFM63xJmBij9+w157XXie6Ysh1Li+opdDm6Ci1lBBD+cia0u/Sq35LKEhvLUa18F7
yP78+HgPp4oBGJ1E6j5kmw80jKIGTKaWjFa4RCWAY4C1wIbR4Wv6Z0q+WLavSGuZTgn26Xs1hodb
CVEWamAwNlZ50e2bTdNJS1tlym4aGBbese4c41uc5ngBterotrgeOehE9Wg7jj7aZN5e7nmlDEfh
llbdmrSQm20Tl25ObHO2s/LGTu0kDgfcd9ugSqsa79OYOPvYkdJpvkDYyQjpA2DTOIAOLrn/1e69
qVbV0zi16/amlUdNC7QAITDb4PLr50raGlOR5jetkPShPSm8ZwBRrdtBpO7Xx7/8w53GWJxlJF1g
ypPqXI7VxFYLh63IbyrX6I8JCMwjdPD+RWKO3slyAZA9Pt7DnUbOAmSAJadyDb3qcrxhSE1YW4sb
ummWn0EEub5tLSViw7N2TmWu4d5nyJ2A5WFcyKB4wmOyuVqubFNvQ53AZliGF3JzFy95yHGUwAv2
GPequjO/h5ERaj9cGOwJ0H4PGiciTmyns6QX1lajnxSzz287IOWnx1fxyldDU4hTQ7mWTvY2/tIi
KO0gbgDlqJnCExIp72QyDsd0VEdOqZbsVBHuSXyXdyGRPP00eoMcFarxl58tmxZjnMjaqA3rKGcZ
icv1Rz3DaJ9NY2u8qdtqtG/GLpdlMIL7jM5ZoiWv5Cic16CMa8N3x4nWIlhr5S6aHYmgr0RL/kWm
A8n30Whd+rMEffsmU7sheulUs/m5i2bv/RITCu0s35X9ABCAbI/WHWzWbTcbbDehpdVF4aTqWHJ1
WtQmx3unbH+OrSl/+vaDqwjEgUcLZsw2E1Kk6zULyJ+waXt39t2qKhXII624M4uy3tMxvrIDARxx
EeFTqa/36uWnamdNKE6iRSHyQ4SX8WB/7u1S7GCNro+CYilQI66rbU/GE4xQFHMU1raSEIzkqIW/
Vyd0E3cGuvI+oNMJtxQGDSXoB40mxxxa22yicHFSZzkQLmNRE7kyELIv4RxE9nhs3Cl5ns5LuVcU
uLZR1nIA6SvbHlzu5VoW1ItBOetRqCpdekdE1Omf8syo3uuKMJu7xw/1tcEoDZLkkcMCGNtUI2Pp
xiOOtkqoiE7xhzbzMr9uW/Vm0Lx05wRcuUDY+NR3V+lZcubNJlmmpcpNbVbCuPDKQzF03UGN9fEE
cezbzPHYuRWv3Po0K8B9UklbVW02w1lq101eqSkhrfHkla624gBBuXgu86KCrzMoN0Ir7Z2ds36c
zZ3FoIgYWms5B1nvy4/XQQyfeLuVUG9KG7pUqSawNsF8W8felhM4vHK0PUgH1fhV0SP3rEs5m08u
baOWDKZi1TygtrQt4OdwqkrL7pWQwmWphUkNJD8YYmscTwbWluph8WJ4AW40i3ePb6drJ/Tezui+
mgR25nL6HMVk6GWJ5GG72M/KbFGCmHR2Z37XRnE5m/S/CFcpmV6OAqt3seCS8GXzOXH8kT6ccah6
Tzo7A13bsShGEKDR+qZBsZkOvDUTplzCdByqSRmKcIGXDj8gVUDAitFifXz1rh1GjsWqGcMhfxCn
dF6aoSDleiBipHkwjVrSfupsf86G/+Bw0ENfe6/A0tgqm8PhWu2s6n0RhX3eAQ/r3ax/g2iMCZIR
+z8QqWbD9DJE6J5+CXCfYp5M7OuAwdgMvNRsfSwEvbCPui6kLAv/QFvs98VAfYZia3V88pqylry3
qC5Drd/GtVZBUX1NJsNCg0ynR1p2mBPXoPgo5c7nu7ItabJwjaog7Clybs4+rfzK0IrWC6GJpC8L
vUpue3vIzk+fECEYATvQRfb+ZvPHQAPGmkg+jPNieuZKrGriVot/erFVHR4faiPtfJ8U8DYgYIKM
Iej97YOrF43A3TbzwsyT9Y1JfeU0zXq2Jt/IAqirWWnRRVVQxD0oPTkMkBA99+PKuT9HheLu1D+v
PMseuSIX2nr6H6RtBYWNUkzr+y+bnEahWzdniGzDbUwdLUiVuDim8MNj6iRKu7MWV84mipc0CkA6
k9tv79QU+JjTY/oV0msR2fPRnoBDuZUJKtdWpmnY2UtXhyNH5drhAn+QjOPF3fSVYREtolh1k9iT
4R7YEuPrsZmtPcmoK9ecZ7lE9fwnptnbcGeMFm904aYR7gCl1qZJgfIKOyoCfOHLQvV2JnelqExk
SmcQkLLOv7axMBq2KK5anRfKYukWv+x0owx6PTGX4xypAu9IbECzZ5T5ZX4uYznUMO2MtKUeOs3F
zoG6T7Y3bzY/CrUIaLzkbNsrIhtNaaJqE4UyG0sTXQG6breiLuvklagF5dakyNzoGC3KMB2UIs+f
DWU2/bRnu/+UNG7d+W1foOPlTmio8C5oZXlWu965nSmrj34fjW20c6td+2JrdHFfml87k5cvYBUh
eKAuSRTibS9+orOVflbzvP4MXg4aYZUNlr6z/x+ePVIxOuVrUkFKu70KHM65lWilCyhgwbLUlIP2
ObKiVj2Arii6o2xSkR8A5ZjvFol98s6WeXi3uqgf4ncBGWnNczfPRm/J3Fui3CWuMoQXTLGdOad8
AuC38z5dHwgVIO47Upkt+BetL7PvYtcJ2zh2z0pSVDd9Z04703l4vJkOrwSAtdV9zt48FbKIhZ3X
klHypDhpy2AeVrvvE7jEaWd7X50QKRDkJ+CIAB8vtwqswT4Bp+ygQg2IxoMfEDb60AePPxVXJ0QY
QeFwtZTZvkqAbNVFzrYTJo6oDtLT2kAMqnHjKOLpURJrRypNMVJbAUmbraAbsYW5z0ipn6sicCt1
PjZeMgXLXO/5zl2dlQsShtd8lSLZfCaI6Vj6gUgMl2T6qAEWAog9yjOq0ePO0/bwQK8IK1ROiJnp
xj54XixQhos9OQC76u4m1Sr3pJb5GEwY1cN1MqwnXyDMieQIACxiXg9016LEgONPnyCsalu9rdUo
h7m6yGNlyAE+67h35V+ZH7sdlR1kpvj/LQ+iyquEwKHj+nAy9XVPq/sNeVsrn0flYH1XozrTdzKx
K98ODgTgTQB7K0tp8+1iRHvzXmncEL9XONX1WPt08B0kH+dm5268NhQfjuCAUBMVu01I5uBlAX7M
cMOlWtzbxOrkgRbQdKjMatgZ6spppmrIQV5DoDUEvDzNudcadsejE8KHd/1OyPwwCWXcOc3XvtZv
o9y/37+1WgwtA8c7SzfkaAC+9PSZnt883M1u2iGgZNv/wW5k01MRR7R8DXouZzUSvs10c/lW9VL5
ZlV7b2Z7mv14qquTaWaIKjz5uqK8Ar8D5VT+vS0tKu7gUOOr3RAb7vjoSK8/2QDy6HLtWiuvX+Qy
uqAIDPd1baNTBfY2929vZZKAoGIthaoHXUNjCjkHOjs4TwXLaKhh49J9bmEqHKxM6D8en+mVGJ7x
gSdQBQFcR7/lcm27eskTw2ZtR8w9mjDV4vyn1y69echT10FWQkex7TWqFmI8u0J3WgIgQ74rbV3e
NpTI6DaPSbbngnklnOAuAOEJzwVM1TbmqsSc9WIyHOpO1tz44AW0F5mInK9930qMj3nOpO8aQ/9L
ay1awI8vyrVTRJcLogslNpiEm/1WrtDo1iPgtYUiD1NhpwE0YuXm8VGuXQuroDe4MaiR/AWXK5/E
yPNgs8kmy9sZ03D867Jhdg/u1Hx/fKQrAfVKzualumcskS9cDtVxpBYKPG4I5GF4NVaANQKNPocd
TFVhfzYrmdV+6sXjjaqSbHvaSLe3U/aaSFfWFYqk6649PRKKB1GakRoQbGYvrLwkf9nnzeAPc/Vk
aD6iG4jrGnSrPNCF25td2Gauj0LzwqjK0ui+OgIKe3a7YueWWFdtc3RXYDoUC7oMa7npclWTMl5x
FXEUQjKoo0OBI3p7EIXIPxRFZKe3IzZHLwytU/eK91fu39X8mNnB43zY+ZgFnfeqLtifRa4971jt
28lJ4hdmLLqgmtFc+Q/2DzwsQHDrqtJ3vpypU+vEiLlGlcQ0hs+5GzUvbJm49EjoHaDdMB0trPwO
0F29s0RH5jRq3d7muTZp2gfsH+QBTH1bPpnMbllkSherF1b+ecpq6Z1tp0QypUEgxjjyP+x69V05
ooTgyCXQcOdd3T48lD1Go/R46NzO6QOxJLgmoEh+ysS8pxF4bSjGonSzXsNEyZdLbFhzX/VWwhsH
kOF9kXomUmb1YvlJacXtzs69cr2CVf33YOtB/e0BV9VxqqyZLMbuE9UMFKLwz/1SyJsJ+BiaXUus
vQbsgQ9MDUJ4Ch/fTteuAdKNtbEPVw2Nx8vRdXqPpjcrbqjoY/0y/b+cncdy3cbarq8IVcjhDLEi
SIqSg5InKFmWkYFuZODq/wfcZ0BioRaK3tvlgVWlXt3o8IU3mNnwBFNA3wmZtxaUHGq5aPSlKLP8
+es5ZsQTopu4XierPpkGWlzjZJunWIr3CVsvdbAFcUecTK6GVuU65TDjaJ7VnKgLV1wZZOGcoH9i
vM+Q4X+jLDKVL3ht4IurZWvbFI5dibpUjOD6Zc6KCsNDKU73P84G5QalV9qChMUIk1M+f7tuFLBH
MduFfa1kLuDaac3vk6F4Pgecmp6Z2QcRTvFF6GNyxDJN9RWobk+Ax2hamp2Cn/ig+Y4j6+cijSo/
nNP3OdoSCFL2XdL9ZS1wsLNW927llaNmzbMRICnQnjSIjqdhQKgdq9I9vM1qEy1DMRLi3rxZKMKv
GW10quwkzBsj0EorLP0MA/BLJjt7OmXAP/YgTKuD8b/ROP2UUbBaoAL2dumjlHcNszM9mHvU+tAW
tj/MdIt2oLarZ+tlFIqjOsEmdDmAHW9HSaHBylxGagBhJvlQW7RKE72wn6wJqYFeRQxuAjX/4/62
2poaOoeUokiDIKeuBhU4xTlmoqoBLc3isTFlFlRet0ee2Jraks6htQduBCjW26khu5fpONRpAe03
96Ne1sZTQWX2U5ZF5p9SelgqTjHejzvX6dawRHCLkyLQKKD5b4dto6JN5qRTA80Q6m9KkqoYcFjJ
ubcLbleN5LbnIk37vWt8HdfxKSn+sqAcBmJ4Ns3bgdlIutlTlgsyaTvg/1Ralgfu7fkrEnDt4Muh
Br3ZqL1+FghJXIHDFsUR4y8n2bk2bg8Kv4T4kl9EhZTm1Ntfgv+DNWuFNANa3ri34KIb6CpdTXJ4
cb6/lTaGorKDIvzSeiB3WQ1VOlhmoJNpBqYUz2Hits8ZMdaxKBV9Z1K3mxZiGxc6TXaa0vSI3k5K
a9oGSWe2E6R6Wx4VCprzwaoKbedEbo2DRCnxBdPislltW32M86SARx9YhDVPpLrlcer1PbOT1aO/
bBaa+AuVQINTcGO/EA2skCVMNbBHzemP81inPf2aNNXPbipFf7DaLv0bKdpquvRoc+0dzpfa6Kt4
+eUHLI++RuHUolmyWs5RT80usictQPOsb/2m7CIqWBkkUt/W2lz4FoxI1Tfx7P6dQNRDKFka5k/F
QrIYnXHjpwqY9FtYDNoMxkIBsCtb3TmMhDCRP5Bu/JUZg97/0LWu+R0LvkmCUwUXFcA3inCyLtMf
Wexa34WexPKYRzZgaoe2zV+1lc6PRkPGs4jrjcpRTDTmdi6JVfz6MvvFxZI4gfPKrnm7mRDqq5rM
XW7AqIuPkz6OPJURPtNY2R3KbNedcX1MrAVVBoV9MYGmlLcmSjYon5auXXkB3kb1Zwfk78FUcpQj
i1jsZbI6v/31l0Vpnqsd0jy8TMIGfdngr2KtZM4LdzLqkXsIptVikts854oz6s9zhkjIwavH9tGs
pqg/KFESf68ae+geUqUZ1VNr9LaO5mlVV99SExzWs8zV4lAT0f0YQ+kl/9RW7j2pQ9tA5XZljGJt
mw+WRMYONPYRH2QLVFeMgqs/1OLFKRwlfoAFdhhdS2KI7/PkzbYvqiRvz2OOWOtBF7KmWdNgdH5Q
Jg0N7BiB3QYMbS1BdY/q+NVSdBghDjCNzm8RC4zgDg+i/DQMQ3O2xrafns2wwLEB/9rYA3XsJcYn
CcWX5zTqMwipmWWKQHcyvLdRGG7sa24veniK26bu5/t34nJ0Vh+Ad4CInovKo1yyihzUyskVzkEX
JK5wA01Ru/hihGGXPwLod/trXQj9m1fh6DztbOubN4hvD6aQt28x6XABJ7/99nbIG6Uodo9e6KIT
68YioSU2VNFfapU5PWp1+qQ82CQWRYAZpPaF01ljSZ7PzrwDCdxYBQI1jhYmgMAX1r6QziJ+mrZl
HzRN2B+RIk79VEvtn56Z9geocdDCQfntXN5rsC5tE/IYBn3p6WOssxzEV5ufJlGmV6LqgqEJWQY7
t72PWpH3ENLzQRaouY4pAiYT/IcPxRhZzWIB2tpHJRVNfKLgRu3l/m5YH30KlsQ3wAxeGrb8++0v
isskTYYsnIKlVPox6pQ0cNXBOM6y2eu2rJ8uhmK1lw1AmgV+YrXx8kUWy9aGOeimLr2abZE/CLvN
LvcntDUKaGgV5AtdPvqwbydULM09lILVYM674hjDq7loSP0c7o+ysZVRGKDGTC2OxQMB/nYYy8mT
wc24ohOaIoci7dQHqpQNYkmddtSzIv5zxN+wSuSjp0gYRWU57KTGtzuYX4A/3cI3ZDH1VSRQ4Y4U
N+akBsinhNekaZKrdNrknDihE2RGPR0qO9oz2VnzStnBBt0Xys/k40uDf/lVr3aw0TdxlQ/2HCw1
OwTMQqeKUc7vZXzuyhGwn8ik+aRQQD5o+tTUfm+q8rGqk7j1IQskD7GDchwizSheH+9/kxdGw9ub
jd/mYp7ASwZ7br2X88hLTeTw5yDXcv2xSjFs89n88m9n9nCc7bO+GC+xQFTu2Fjm5PrS8uYyUPsa
mWN1DDGuVAwHFMEkhjLxG6eBPVG3RBcHpdXj0bcVYdcHoyUvOYTxYH81jMZGMlfQrjp2OJR8wiOh
Gw9qFlffk6JuxGEUso/8wiyKHwOn/+NYxGnth0v44teYdpUYx6vDv32YJAWsePjrvtVGUe/nvRF/
Mouo+K522PSe7q/VOsBbPiNdEkgofCZIlKub2MS0K/HaZg5qSwufVat0nkjBxxS578z7pzSK7l/Z
hcilOVVt/3l/7I1bEKSGAfiWhhqmr+tYGcCq3nB+5oCuSlKdnEm3/s0iqzd8M4Nr5qN/GX6UaQdZ
ruFyRNiboOFr3o5FetTMtrZ27sDlrK72DZ1EShi4m3JvrLNcBXdO02tbNRBFhRqxjEDJwYCzcyRp
Jif02zhrwoM2mU5xnJbqEHKR8/jj/qpsXMTmwmMAYWaBc1g/DaOpQEKb6iEQVZ0GYUMvWgV0/QeB
n9i5IjduDopcxF+QIAmO117zZhOGBPfzGMzq5H2UbVacpkKKwxAJFc1F2QBTTv9LBRzEFiE9PXAy
pdV1FfZL0y5GgMxL9e6gVkWOKOhJxajxRInG3fmk6/v5pc72erjlmXh1T6FqVSRqFNlX0ffaj7A1
jX8omvbFuavqAQ/o2syuqYirP5FsMMUDuXpvnrxwlnsEndV3ffkh6LxQVl7g+sQcb39IZeoortq9
fVWGtP3mxVjtwqSLPmZWuecjunr6Xobi+uPxA4REM3K1xNTgYrt0JweBLcU4pI06H6MY9un9jbpK
Tl5GAXJJ6MindLhI3k4IQvuQuBQOrnE8OUHcIGtuQJsDcFKVn6TZxzvI2dVuXcZbrvUlb6DSdQPV
Q35ItALjYBqsc/cY9ghj1nOh4MngIfKOHwZM4uY/lNghIeAWpgKuAa20ArNj0hVGrsKgRotTQ1YK
/TgMinXVOyvZCQo31pPyJEd/QbGSdK93ajz3CJvGfLVEeAdu6+TYiyq6xG6TkQJV7fH+99vYkG/G
W/781cnI1W5O+zR1rpGdJIc60fVnp2pGerUy3QlRNocCV0q4TzBGM+/tUGJ08g7ms30tRFr4EeTj
j4NUhs+VHe5MamsRedEWnTT4+vRJ344E3rKRUOyiYKiS3sdRQp7qxm0f58FNDylE+J0rdPVkvGxK
iEToXyHEuQh7vR2vTwrFwNg+CozacfIAO9byc1pqWnXIsAb6y7Ux2j6BzXHxt0gN/bHFPSG4/x03
TjulPLIoanpc5WucVBuPKp0QNwo60WgnS9CGR71F7pz2VaDwMlGARGDlKMfQvVztFkvPk1xKI6Ld
04onFFv7DzhGOR+c2raforDFgYMVaiPfab3o9/szfHE3fPUw/29w0PKkBWggkju8XeUWZEWhjGUc
YPXrSXoyMODB5RYIyHfNANlbkxVIrVHQ10e3t4nDByvvwZz3SiGqox525qUebXM+L8qbsy+x0Oku
g+K61AJcUaOJqS2ccWcw5Z6Yw9bCUbki0FnK5wCy3v72Dj6/ISwPigqAuhglasU5h10cY8g3tw+e
Cm3MzRqV6KdwT/fXbevYLRkQXHModje4bkLyMHex97uqhTocvW7WL2FhjcesGoedTbh1DqBrceTw
mltYxm9n6XDo1KKckwCHmcy7SLg38wHOed7+ZYeG/pfbG9r3UTHhAiWx6T5lGr3oHSWzremiB68v
nXW6IWvMsZF7bW0mXRy42picPLcOT5MT/WymeC/72XiK4G/QkcDWadF6Wp36NEsj1ZwSKE6e6Gw8
FSIEa5JOqWfsVaCp+r3ttcMpkUOX7pzDjQuOiiCtbHAmCxlvNbQ+gFAj+VKuBkjC7kPRU4f1MToF
fVHxZ783ZtzJnZdpY2HxoFuoY5Tr4a2skoSRcozw0ky5wlb/nMu2/KzmxeeidfudL7i1rqwmASCZ
CKKMq7OSO1anaHoVXvO8HmNfVYqlxmb0D3JwelJISB4l/JWq2ENHbM2Q0gcNWT4nnYLV9p1Ure0o
EEIDyNvYPWZCKVUfVaUUt+GxnnfazBtXAqxNvp7Bs8G1sFpPp1NwFbYB/tej0KOL1zoIg7lT77bX
KrXqCo111/4VO3n0R6lEzbSzhTaHB1tIykuWQf3v7VnNlD7muLohVBld+ax5BcoqkdNMud8QZoxP
HZpq1dV006oO5Dz0ypf719LGXbFoEZN1LMnfDVEIwelKm+o0DtKid/p/ULZo44eK/UeDQR+QoBCu
k5YIUWQoo3doMAhf8xrxHyCWi/DCwlKnAkfN++0yQEmUUyYgliljEz3mbpf6bt4h2uJExc4B2lDn
o7NIH2URm2Bnr4EFVenm2aw4yhW3FQVXdWFE6hkh2bgEzWSYQeVUAimoTiEfPse2WjRfvWJxalT1
KHfOsi/q9OKgXPVgjYrSPQ6KMj2PHUjbna25dRD4Mlxt9AFusxSrGITq1ZECr33oLPLbLPpL6SmM
HMKsRrn6/k7YuszYhHQbuUz5GKtjV2QhauYZVNG4tEmMLFlZvunGtOkjQ0Q/Es7PdL4/5Ea0xIsI
bR8LSIpPayAJ6Vk76oiuBuakFedGONV5Huy9LuBL0W0VsRCo4IbqQb1bAIlvN1fmzslYuRYRCxaC
xT8yyrTksbG0KfFrfc5GPzH0yHuYWoAJl051ZiWousFCZwQaXRpEuHulXyXWZKk/1UY9PIZl3z3H
Q2K3B7ofArusOcVGuEzsbnrQU0fUvyfgJuxfClEY3mOFwCFpRoxiTzF3XbVZgrGXQwNfGlz+zfEd
TG3EvU5LAsXLDS/AqYhSDb5apu7LafKiDx0+aPVBD9G2PXRzwwoXltnoZ8NQ8mfhZYgQvf+bgtrh
LGNSQ5q2bOpXmQymWA2lajsJNCcUQSJtcYhziJX3R9k4GsQ1dEtQDwBVvM53pdTdvrbdJCgcK31Q
CYc/Ze0sLk5Sat/vD7W1SQncqF+CION/q3MxF2md1DNLrEfReBmhwBw0hKB2lm3jtV3+bo45ZWsi
xNUezVWZqeDHkqClu3JQnFrmdMOgdVQC5R5h6u2HSIv3ik7bc2MRUTQn/1zngvncG6VsOYB6pEWF
702mkh4r6eY7a7jxyll485Ccof+JuMTy5682RTi4DXXvPA2yKCYlYo7AxRJHN4RfZGU4XrzQTcQz
+Mv+M/q36fup6eQ7TNBC3ZAe5/qiieQsRjNDOdeccHek82oeJMW157JWw2vZtvH1/p7ZuEsXaJFK
DrjwGNevOuqbkQDTFgeF1abnGYL21ZyFcUymePqqjumehOXGeCDLMH+C7gHEfn3Dwa9zkIOQUVBk
jTjlcWrhi5mUFzS0x6tK1fT9LxMOTwiruTSmbwHWjjFguRSKKJj6GmYOvf/zxFV+RshrTyZk46Qz
FC8g6CPqlDfHLxnTIZZZFDR24kFZtPVHqQotECi7B/e/2uZQtMHZqgslaB2E0ILQ8konO+wHdL/w
ac8fQxm5D1j+Du/rdC73Nu4n1ASBp7Ej18H1XGnF0HdZjPubNZWPfRMaOHySEBpHIWe03qY4TcNv
VtHO8df7s9zgQ4J3pq5O05OY72ZzalYmdYu2ZVDNqG5foPMgqTW6XvVPE7f6YzYSeOL+J0MD20sV
I9gWFqJ9duwkxuUy7bqJjowwv/bNooYnu8556mz+w8m20uQ5AiYTf7n/k7c+DGIH+IlzqBbk4Nvr
I0MlBn5R710HaUWHCAmlK1Wg/IHMZ8/kYatGTW0TxXLwWDQR19wBxYSYArzeWwjl+nOCBSaBcDWc
ej2qDoWM49NQNONJ0hs6yjpWD7JN9myqNq5LdGjhLxD68SKsr6umcYc6VesFAS/6f6tq7B9QKzWP
IbYyh8lMht9dq/gVprLf2Rsb7wEBBfUJsIukfGuA/xxbFa5FQO+zPmyviLTan5xx2NN/3eKsLL70
nDOM527Fa8ZJdMaoop1EuJ2VyB0qZnickraLz3ph1N8hJKVf20Lpv1pYtsIYSuOSXDOuquqszHFm
X2gIevFONLpxiVK0QwwQfBPbbM0GpD/ZxHAoYC3XdfYBA9T5X9uLZsSpp9gXUyi+3d/VG18Z/CsL
zRcG/nfD3ByciFYQqOOhpu/i2f86WoLlov1BRvbXWjN+VCXEoftjboQZiwSYwzsMO/sm220G5Bnq
bIQKHhnV9yYspgNwGh03Uocy7Sz+UTPb3LnrNk4vR5fEgoO7iCOtcjvbKOKW0BfZCy/9TqWppYFY
gvqv5/p4f3bL37QK9AkFF1o9uFhaBasgyq4tG8suE4pBYvbJ0h9GALuxU4Fvp+S0+fjHWwBLYk3+
HeFBGx68olbeT0wkDmd1+aS0z9aXVVXnSp9ICgqaUPTCdzLVfm4cK0SixW5l9f5AGBoAmQ1jAsxd
B8JWM0IuxsSZRgUewppVRV9ABKeHxOjlf5nYq6GWy+NVENcnSh+NGEIDa0jLi+yU74ZIh/OkZcN/
OIkUdOiDI0ON2tSyi1+NVKDSqaf4UF+7YlQCocfq01xzObhT1R7csTEv9/fN1g5F1oq7yFsIx+tw
TRgGxbRchldDzbAjwGpL7U560xa/cFsGmH5/tK0zSG5ExkZj5LZ3lpSqVJvWRnXDtprIb8ekSJ/B
hVnZEUdzQYEl1UFxIAOa7JEDtiZKGA5NnEt+aUe+XVjPwEI4Rj/2Ortpf1ocPZ/LCqydUZnydH+W
W0NRwaOtvKAlb9hxypjYkxsDgpFVNJ87+qyHxozUq9a5exXgraFgalMhgaELb2x17Nu4VwVSAc41
q4b8U6FqEWdvcg79LOSelsbWFUPgRFtwabfeRNqD45UZxsjOVZid80miXRl0oan+hkgC8o1aOzQf
SLOaAImv4ftAa2Yvv956NWC1Am9CzYsgbhULRWamzENhkRjGYagGugzL7jxTNvml5lH4r8RdrDlG
Q774hc/5HrNya6lBJwIKorC/wBVXG4geHm0Hz7k6xVR8bAt7PAu3wZ8RaPTX928gyo8QqtAuhwu9
/JRXl4BTyTixaPheq64Pz3VqzEfZJ9mD2uj/gS2PqhX1ewbim66vbEOfyK0Uhmo8d34StoFmL3TD
QyzTEYRSvbdhNzYRi7fQmoCJ3TZHIistu2R23evCw25g4VnzZwmftKYSVUXfJyvj9apL1K1JIqqH
SW+SX/cXdyPQA5TAk8wtuzAQVkdmitp6NiooXLqwnEPdtPmxx8nwdH+Ujd0ChJk+JQgLcGnrdpvh
YkihxxDnu9F1zoME0eWW+nhJ68zeuVRfQtPV20/YDh0G0JB+KwIaF25XWZ3nXXtMtvurNeD7Xvot
vY2/kW8fvK+ayENcObsur39FSms9zaOZPGsiNMSX2RS0iMxeOMPzgHL0eB5aOeVflKF36iBrJ0dD
WruKig+FFhd/VIK+i480y/xs902He/dQZ/NTLzT1DxrAbX1SMHHrLlh7T/94qUDxNAkb3TjrwySP
nTY05WGY2jgJqhwzx6XsrCGqDYMpfpiG0K+93PumOcM0/oZFgtccdCMxtWuZNPkf2tzgHtog39cf
9car/m3MLoduLhrRHtKi1HEbsJP2h1JJPUSvvmMrubKJf7czdxp9YWdmGeRtL3v6DKZIYF96+Jaq
XdpCBVNpk520QlizDxDZfE69Kc2+4lZgqDt7YyPaRmWJZJtTwAZcH++p7ue0W84cVS3lMAypCBQj
RZK8tOag18v/7yb+c/x/0a/q0/92wmun6K29iNgjTxry0rd6rQkhaGgNCIVZg+r8VuG0+tAKKHC9
6v16/67nDgS2BucPncnll7y6uNoerV08f6IgtsysOjtdGUWQiCK3OetJWu6RiDbCCV6+xUgTaC3N
1vVRloAdyJ2Vawcw6MzzGP0JE6zxU4y0jqlpmkcqx8POcdtaTW4uDcAp9PqbRrq0a7x5VXQQy35o
Aj5e+Iyauf0Rybn2dH85ty5L2GBYFQGMpFG3evAaZzSnoanpSwBY6ekI6RFFC6tObPST69Q9GvlU
mYckV80HhG+QxU9jx5DX+79ia8LgjpaWK0Dxm3cfkcBiskeqhSIeos/wlktQmbX7pVD0Ziekf3lE
11fZAq+i/LA0lddPfJHUjgEOngYVgeD0R+eV1V/0Qx3hizwx43Oez8N07vSwzB/nREmfopYGmp92
mf0tg+TxXOTCawMjt5TyiHy9TffWAtGEGIxipr8lke2VB5zTncRX4q7+LPMycw9D06rowLeZUhxK
eiM/wG6kXwhVS+WMLJ72gON0DkUDqdnHOgqTPST6xgqDZ0EVBlYjClDrfTxSk1M0W1fQHy4+Z5nh
XWDxYIaljsbOt9x4/BY1VMbB9IwneDlRbw5oqntIZ3JisjbHZ7Dg7q1EsvMZtypJlJppNdKY4TZY
p2aVEKZXFyafMTHHJ1kZCJRai6uap7HEaWmafwtUEU+jnX0b+jhBOlr7dX/Xblyy/ASqSJBtNnR7
tY5CZukpHFN0Ga+KmeUD8HcxnwAKaWeIjdEOaGDzI1JCWh57kwra8uevlraZ7WzIGzRgoQ31fhn2
+cH0lOTSKby99+e2+RWJgbn2Xupkq3tBzqORWp2hXC2sl6/orE/XwautHaDj1igk1guga+FIrItC
SSnx6x1C5dpE5oRhLhIFegub+v5cNvfKApLD0oaSOgHM23WrXCVxx4kCvhrWTuAhTnYtR8P82NtU
vi1vnP+lZ63avgmR8ckorDk+ggCzf7v/MzaeEtg3LrYE3OjUMFZPyegNBT7PCWX9bIyvE3pfh76r
0xOhKR5c3thdaBumO99xa9AFqwT8AAA0uhhvpy7pTBVmNNDljiNc8FQlfDC0pvyQ46eCjWUpf9fh
Ce5UGDYeFfR72aBcBIu96uoKqBuZ2OOIxGwUJ+KLhk3MKWolIMXZSI6jUhePI5KBh3jk5dTK/6KF
seBNTIjiAIduqjYqauGLSj7nkibnh7IV5VHzxK/QpdK4yJ/tLPHtJqauAbgDah/o/Zv2V6q1mtD1
JrzGs6P/6RhTvAiPTTtn/yYzXfQogGKZC9CZf5Zf8ersT7psZUtX4+qJxv2t7mvxsfP05tjlHZzA
AhrhPAhAieCX3p1oMDTyHourBuXkG+YExvVhirNmdx37uFP92Y7lX004wy9x4P3viRXenlauAkoa
wPUN2rW0Jd7ONJpcc0buDF/enjgaechKyfFESefoY++M0j5qgkLoYS5FNvmSxEP3c30oiaktK013
8Cwby06CDNdoOT0ESqvzk6atrUZp2TP3EpOfDOB+cYpYja+p7Nxvrio78xw1hjPQVLJIJu7fGRvD
U1FeHhjCI17T1TXczbHRD3T4r4QtxqFqKSz57Ww3fpkl/VNTguoUee486F3x9f0jw+FZMkve8ptm
hYd3NUWWeuABCGvUYkX+qJamHH2zKIeLNkfuY13L7gi0OgzuD/3iW/smREN5G2wjATctIsKV1Q5A
Kx43Vs8aruns9A9Z3ZrZcSpD/aj38XwZtUZ5EmlnfPemrqdrlDTnVDVCX9rNvPQwa79BUeFnF5Z7
+ss3t+kiCc6Dv1A5qZ4YS0Tw6hBWBhJ1car3125Q7C9uiRh5KWbnAgdh/rP2YuNzZ+bD5/vLcRNm
UHxDGIKCAiNSgVvtAQG4Blqk3l1FLlT1hNFIfm2cOPk4eJVSn5GNMuOdF/PmSlvqfSasfjo2i7Li
etfjrKenkeivXknea+kJzBzK4Kf7E9scBewQsqQ8FjdQsbapzTIMG/i3dWf9jfOi+Eh5wfgPo5Cj
8QqBF1h6JG+/mTRzt6wTihb14FqXph8rzJG9vU7B1lxo2DuQqZBhIul+O0ozwWae+qGH5KlMB1FP
MR728a7a7hIjrE4G/WxMxAF0acTyq2GEpFJho/oIodpxL51eRfWxDG3tUxpJKzkKwPGeTwHEep6T
qvoki65yj+iQY3A5idzde/putibsDXAk+MkR0NBRWK6v1+fBQU3R0eS8yERmum+UVF2wglOr2Le9
SldofI/TP+/cNcuYlNcWmRQwLzf1aFHFfQMA7KoQnn7qzLZ5LkQ47OyazZkhWwYTZqHsr4M1t0os
C+ebmRAGA6XK9Lpr2iXyd9q3+kVLYi/ZOXI3Nz39cI4afTWCNKKm1SmPRtzQ+OrTdc7N9OQBZ3ty
yjr9YzRi4Y9a5Fx0rZLXqE2i93YQl5HpJfB/3hhqyW8/op3QDAIFol4VRYqzWRjJb+ZEL8H2lHbv
Yln+rjf7dxmL94yvt4Bi18mha6Ca1QplvgJtNk916E1PbW3Hfwy1WezpTt0GEgyG/wA8I4JfIpjV
bT3SIcQAAJPiIVfkV8Qv4kfiUTc5F0Pde9B0UYP328Zqfw6RZz67vTd+TFMqgjsxxM3dQJtm0V1f
CNp0FtYEYjdqRY8B7XzVpV5+gqzRnkGC4dr13oOhITBNhq/r/Bvmytvv2BdtZaUOW5YNFqZ+JNEg
PXhaNO7l3lvzeT3Q6nXINL1QZG7MV61QzMe07uWpyPJ3o65YtVejrMneJpM07HSar8i+NX5c9vNv
wkx/hvrcH6WGCeH91bt52pfhcDJfOD+Lvtcy6VdXWT1juhEj2HlFmXw+VVjXBolpjpchnaVfLmrM
Q0FR+P6gmyv5atDVSpblhFSX2c9X1xq1CxrQxUMkB31n/90eOo0CCeduKQizCVdXS4bJsWnPnINQ
H6dPsT7JE6zr6hpBddgZ6nZCBOwvEjbeIna0fmwVJY3bxuyNa6lk8dGMQfCYXbNHfbud0DLKcqSp
OGPbtbqxloolmENcE9sU5zd9yofDYIzij6Sj+n7/C92+AwBW2BgwCICO3qSyqannYZaoxnVCxM53
w0w9TXPjnlCKSo4DaNydsPt2G6I/BHxeWzgTAGP1t9uwZXfnyA7iGOvl/QVbd/lXVaW4KEUiSk5p
7qF2CJRV3SnEbK3o0ifAm4GvR33p7bAVFGEHxU7zCpAzPoLU6w+5RrO8Uow9oaWtFaUWs8ApWFYg
WG+HKsnkpIph/FXmmQzitss+R9Ken2Z8ZH95EyXbnXtxOURv3xywZgRNvAa8PDfGVxY2RomIYX8O
mNP/wKXPkQ/I7kFIMGC/402FW6R1yesCURoq/UFp6tXP+7toY3mXfi5REuEEke7qJQr1oclFUiKF
HmqK33kOWitZqJ1cN323Yj09EU4Hm5bo8Laxi9oOXaoIgULMYuILpDj7OLM2p/sT2viIUGM4FABU
qaWvcaNQQK2i5xolWpEOrTkLUVNhdUeIo+KCw6myFx6tLhY6sTxsqMgSY4L8oQDydtc4oABKOkx5
QGXFfbJCjMNaM97L7zZGgQLNywKCBIDxOtvP687wpibP4etk5bMWJfVxrtw9kufqjC9z0ZFqoYyj
w/O8ac45yPtlAuhnYGpl5+ddpp2QF/3b6bVZ+OaECrAfgYR43zF4GRVADEkdrTP6uKvyY9e2GiyL
Og8GKyn/xCG4eehDI01xgEorz68yudCIuwTUOOLHxqfMpZ/2X34DrGj25sJhWEMvFcOcRh7VPOgn
1f3dMgi48Bt3kPwJ04OdzPUHRfGkb09p8S03a/H5/q7dWnhyHdp5JNPkm8ufv3rjRU7rt0dJK6DN
jNfINBjfQ8eWPvEZoleKXn6AHMat9+5RUeUBzwIAiqrFmrMxD/XYeJOsghmy2W9Rq+oXaY/NFwS7
3A+pyH4lYDC+3R9zYyOzv+jYOzS5bqs3WlXm7Vz3ZeBV0vgoK0X6saLm1/ujrG7WZUsBP+AB1qnV
gLhf1WnQzAYgJ5Uy0FzP/cuVaZqdBjlk4kpkg+54oUdlhb90lNp+VnkIzYomrJOduvrqcn35FfwC
oLwo9Ny2aIfW9TrNyqtgKSZ8C83+51ROlq8knf7n/flureoL6JAIkYt8/UrGmphn1BWrQIZhe/by
yDrPxrgn57Q5H+64l6eC0vIqKIybJK7NGpWeJiX1pAVZ+5UROmQqyjvhTi9Lh8cqJQWIPjiarQ5E
Y1lVWuJHHzio0X0ZjBxGaKdwdj9gy7REwHrV20GUxqk4Uoi0ivcfDUozVDLA5zqU61d30oA2H2Sm
VgRzlynHpuunIHdFdxoqszjipEbEM7bGTqyz8RUBITmL2CBAL2gPb2+BIa0iXNX7Khgi1TgbYVf5
3jjMO1Pb+IqwYuiBLH188HOrqRlYJJLrh2UQa7npZ4kQF2Ho+AEoSn+6vy3XPLXlMzIWBRGTpHr5
nG9nlOXU7lWF097IuB4vRh1KZPakUXzKB820zwLg+VNk1/107FEmzp50GHvKqZ4cORxS1Svz4/1f
tLXE9pKfgVyhLLTewig+Rd2sTUy+H8ufUkd4zk9sbQ91sjkM7ycIKwpvNw4z3dhkkninQlixqX+L
hswJwt5Vdiazqsy8rC5/PYjEpQ9yQ7aXSa7XoyfLwOq9zPBLipn2EbmoVDu3UTw8mFOM51faK+ml
0t1C2/m6G5P0TNIB6uFQkNiwbz+uNyiQVJu5Dmh9GH8qVjU8aF6nH+5/sa09tMiOLhbPiwrMuv5E
p2EgLynqIFJM9bOn1OFHUavORam15iAyUzmINlYOfT+357zVPAQcR/mnpRTZTgq5cXDo0UKYpmep
kY6s7qRk7Gq9jaM6AAVSPve2VX6lTCR914j6y/1Jby0tmBMgySAJ+Gf5Ka/igRQtxhEFRBl09LRO
fQl5jj30zhbsAlYiGF90oCCdEPmtbgLozqjzeU4WqE6Jj07OTmM2g9dzRnk+1TOl+OZTpIdD9N6t
w8hEOgs2ARLwDVg+LwmFUgkxkHpl9LuBgK0PPbXboavdrCKjAB7iAaEYS1y5+mChV7elq2UpHDKn
80toj345yb2zfrtBl2HoFsB+Rcv5ZoMWeZQQoYZJEPWSMz4VkBB8qy488dxnxRB+1tHBUx/QOm+M
c6/2CWD2wiqVEx2AOXN9BDlSPbi/gdZyLS/fdmmLLoRcEpR1bBeKstGduEmDUkzGyLulEj5OZlTQ
Gx3ZcCe1QGhS1NXs+LGbej8Not/Q/z/Ozqs5aqRtw79IVcrhVNIk22AMmOATFWBQ6G7l/Ou/Sxyt
x/N5ivdkt2rZokdS99NPuAP8ML24TbJ8G2T1QoRIU1Myza7VfTcWyEn7NUFPsWtrgUBfKvJrTJVX
h4yXiQoEGHQIo6QYZ9/MHkZUtwtLoBJtz7eFW+anuZLJQytVcOW6vbgUyQVoaiREXsUvLWBIrIJV
nGAjiePaZWY4I316ROHu8e2vcWkl4vNGdweo+opvm6oKCFvaFxw05Ya91fYnmcwWwgpS27291Lm9
+t8PD92VMm5rRBE1X4aOEe+oFCt3cSLXNJ8rmzkZ1DUreNRgdC2h7KV6avgGT0Whi+LGhXXrh0Y6
6N8hubUyatrBtphtC21459Sj89DL3tF2aAR6VTSbfvlTTxLbCMdutr5U/pisoSkVaNMptZZrT3Px
xf3tzCNH8jr2mw1IfgbuxcmbsIoHQ1yEjd420chg5UpadClYUMKjEArhm7N8lqqk85SV4JaLk50b
9nEdlvwO6Fa6f/vzXFqFKxuc2+YWT8vo5dcBkNsH0vOKk1sEflxkyB5V+eLG/74KJ5+7GaDLax/J
DnU2mvlDfnLU4sRoHFp7eIf/aIy77TQiONiPDey6sXZePksOXyWrFt7YJMz0w+zjj+a4g/r3IM4q
5JEAykHpnw+ZF82dSmtIWUVf2h08JLHHsc+6kmVc2GjMQeiAbfZ5ZKxnYafVgorunyAWlM3i7bxU
dHhgzL5fhm6NjfKVbfAqc+PVbWySjdhKDnV+vyNJiwRjvxYn4CHLcRj9EhKJhJUXjMH6dTYy7Nn0
wvqhy+JaZbXtsP80Hf9+NVqc5KZb2HulltZlnrs1VAp8HForbq200WA+Gat1nH29emdk8/SlBOr2
Bx8p77nRnee39+al9TfzLIfCHIb3+QlwE0eUZRuI01iqatmT9fkt7GE5+Cc3wPDhXWE27UMH/G7Y
EbGwnbRWX1RXEqzte56/BWyAAC0gKPg6dZaYtVj44IpTpo/qYM0dgRhJUP9jbxTlp0wUuXnT2N21
FvOFbWbRqqX8IJNkl51tM6zpJnyIHHVyJ8daosQvGyfM6X6DvYXG8O8XHEUkgWZrKVG3n+d3lgca
wynLU9VMuhkaq91+bPwmfZ6txb2W0l14oy8WM19GA2EnjeO0CRX7INSt5hdp7CD9HnbFo1bo36rE
qa4corNW77aTkQdg1IInESH1/BANeT81QW2Lk4N31xgKWUyfuxLfp0jNue5vSkpqfvf27j3nMP9d
lOG+sw36aQ6cI12rDjnPsc7ESfnN+oDjHhLh+bwc0bqz4tQtJyxEGtwbC9c4pl01RuAf2h35Y/uz
W8pr9JdLL52LEVw6QstAos76XOyefO5Mn8QCn4IQw5DhZg78+m5IsyJOqJuAi4tq+fercguUpNW0
bJGJP7vE0HESpatV4pT0an3oKwBgja75P99+1Zc+L5MYKISbQIp7nr0j0TNPmCeJ05r52r7Ukm6P
IkHzqQV98FHkwzUW8aWzyRnhWHJeOOpn15nbk553AZrrukW/eVznauekA2bBLt4rbz/a5aXIy+mD
cumcDyn02Z2xMFXi5LamEzrN/LO2jTVaAuea1e2FfANIL2ws3M3puZ6HgKLLNU0C2j9lQ1He6Z42
3ST01q60Wy9cZ5uiKFn0xip7ZXEV6G03eBOFll2odbwvky6dwznI12aX44/Yntw8tcw4SObGuymz
Kvvz9vs81/baTiW6HUQCBJHIrc6rhtXuPK9bSeVF6SPmCHJcP6YaWgMnbW3F9M0yck9+LZuqxOmA
pvoU5tqCD2DYB171uOSFa8dFXbRdtDqFXe7KFcOufVAHxjUH+AsfhF8aQA7gDnjNfwJnXFpZy9np
OqoagYHMLc2NK0fn0iLsY8bCzDJZ5mwrj4lN9xd0NbYSznygsBGhsy71lX7IhQO61ZZsYvDr9ErP
LjMUhMpxkwU9OVPrfTSSJb/vnDn/sdS+fGzI1a/JVl9acNNKol/wd2J5dp95IBq1TI3pSauqJsa7
yTz0OGO887X1u8Xwe/f2rvqbWp4lCWTqzEZBum4V/lmDq04wTp2qMTv1qqkeLHfN7BAqX+bEzLzL
T8aUjNU7P9FduIJMPI/TsI609+1puXGX1XT21iD8Ii63kduPolCWAhdQZEvs9gqBdX0RaRL1RTnb
0TCbBlhiw8rSnYsjiaCr7VubJUlfaWGpCkOLKnw6ENDdJHj2WK1U+8ArtPamSXyrD9tZFlasCq9l
ag3+0tu3xlxdk/W/ELhoiJNQcP9RX56/kcosbR8aKxoyi73sMF2Y0B6wrDjpu+VKjLz0sZmqkotz
rLcG1ct8QvJHE+1V+AFzsJyS0iw/930ln+Au6lEuNPN/2V30MhECQTOKi/1sOyfwKpD4H7TjZAxe
nFbW+9SwqTftbrxZV+2a9OGlM8rAk14/wWvzB3/5fKsS+gB4Rzsmut7FueWkcY1N8pXIfOmD0eN3
sP+EcfCqRtPRIU+bwNWOhtnrULsa47bDC+EjgiDi09vH5dID/Xep7YP+p2cJQQx1Zh8Zpc6SPZ5F
Qh28CjGq/2EVmAY0BYBMIKL0chXXXeds3BgzqWzbUNAXPzDFK66scuFCY2gI6BDpt43JfBZAZZ7N
EkfN9JR4FtaswtB20MHzPbRa80a5bXZIfanHqSTmvf18l7Z98BeVZ8PZQBv05fMNem/CO+KEDfOS
Rx1H/lCN0ggDweNOo3Kit9fbdvVZjKN1GcBr2KBlrzSHAmhh1KEekmX2oj3YneHvBe2//ZIaTYSG
ioQ4u1wDBF5cdLPdZCrEv857VD3DVlk4fnaaDDPZiWkdo6HNnBOSNF48Vk5/DOipXslaLxwF5J1M
i7YzT4xv98s363Vuk2hah96NXxrva+H2FLve8EUbA2v/9ku9uBQ8KtC5XPMc8ZdLYSnhjr7k/i3z
3N8PbiJDpan0vd+Mz//DStR4QMi5gJ1zQlNRBspRNYpsvtM0Q2TkGCgwYKvUdzUk0zXs8Tlwdcuz
IPiQ4HH2uINf6QfMaVb3IstOXT8Md7avib1nS2WF+Gy5n7oJNb+do9ZVRXbS2U92ZTV3zarUtfHs
//NDtuEXh4XR4rbD/hNs0rrxmkqiRp4bjRVnRiMOWLAP+8msq102Bho1YDPyKozKj1DNIirhoLJ7
++VfOKtbdOCOgj1HEWa+/BGwesrJmdFj78SAlFrhPWPe1iHpJBwaK+41I75Lu8pi6EdnFyA/nb2X
y8lqss2kQqlV2/p7cTUPOfTEPvvZg4++Jkx5IZqzm5hz0UWmYX0+dZurFb/dqtaOuZqmCGZee7Ns
Fktvv8GLj0Qasamzggs+vwRxOnEHR0L+neu8G2MHvNZxEdC6wrHPre9vL3bxc1EHob+ziZ2dj7uy
SXeryoRxmEHfcqKyr/hyicEUpKiMeFqpC66EnEsrQkFAcItGl/3K0ry2vZm7BQ47TAR08n1bDcAY
ijTBZc9d+tiRytOvBPRLH47GCCP8DRT6CoLa1BqFmhzSU5EXHENlB5AE3GurXIrgpGXkFXQeXvex
E7hFjPZIxdtSGwBiuFbeHFoIa3tU5vvbnimEDFcrcw5vf8MLG2YbNaOvCeMPstNZVhhMNJeyUmdb
OoVxk2VVvsM80gsTYANXPt65o/IW7HBFRB2GURSsZnf7uv+JMah+Y0BYjPlpzFKlH0yV9JgXlhIz
0WEyW+1LMjmNu7eUqfJj6TpaEyVlBzLGxPWsDfVC9z/pfsYcNRVWdRSDGh+l6gp3XziYTl1JHC69
mf/+2rOI2GoL1rGdQlsE4EhsLyPidVNvhh417JUtduHjg6FgtoRaOzar54Wf7Armd8yo6f+s42d9
XquoKhkdW1rX3FdDbcdd3w9Xvvz2Zc8SlY0kRQYJtppq/6z4Q3q5baqWnMErg+Khn4wFCzAjiwZh
mZHvSi1GA8P+zufR43EI1MPbG+/CUQaVswkz0GvcrsGXm2GsMrefijQ7uWZplXHa4oMIr7NX5iGd
MeYIF90brtVAF9JQygNAUCS6VCXndbxCkAwgJm4KgWbmt8ZQ4WA5TSJcNWmwiWixGqIegQpm/0i9
+bv3Sc7Ikpi50CQ/e9w5rQthgsE8aXXi3leeXjPwy4zILFrvyoe99GYh3aAstYHxGIu8fLPe4oLV
U9sspEi2lL6xjINyhXlwazqXqd6sV07KpbcKl4KqCPgBpJSzBYtBFRYIweKUpWP6depEDeCqKXat
YyzeTd4NQRUSMoM91bumriz+928/28feVlcgEkjKwLd9+bjOYCRMtRve7JAVA8RRzcbUFh5HdmMh
etLu8JUcmXeOaRZbPSUvU5BMN8PW8st7Leumx7TVgMWK1OzKeyinrRPVqZHceNbQi4ckyfuHoPXb
d2jy6mZU13697lvfqcorJ+LCRQPdFBoTEdJ93X6f26yxi4buSFMX872z1AZebFhQ7d8+eJeWwcR9
q08YGL3qMkF7EigQyuxUjtpy5+OKG5W2d00E9EL0RDoWyQy2IFrK5/mk2znr4OJReKodWC+xBQMF
XWytBiFn0xZ+evuZzAtb0EeDC4APw1MQVGfX2IjJUy22YUlidX66T7p6HkMQWuanXNnTELlZXaYh
27Q3D4u51EWIPmcAw7qbF/mkTIyP9zxHLuOlWIZnC803bIJns5VHr/L4C2aloUA/BH7SHao1nR8m
qBnTva1n6fSpd10cX+0SP49oaJJUu0HRtuHGGjGetdOhfIDZtDZXPuSFVwyTDxEdoHc0Wc6DGUIo
avAGS5Etl2qNkmacDlZq42o8FPzzyh11TtXeIphP9U/0okTg/j6LYKss+3HNQZAm+Wj4ETpX0ogG
pbcqLB2ZDlFm9uqpz21R3+lQx/VDnWrFFLqpR4MJXGnnh9rYGgP9eQtdxmlVdRO/vQ8uvRIYceD6
yekRwjj7jaVuqHUewduXhc/31+thr81LFzpS/qPW5d/XAWkU2Cc8MhDfZ0v1dpVlOLrIE0Kpxh4x
tP5XopIyGsy1/PPvT4V6NFyPbbrKfOhlhEu36XaNBMxJ7yt/vwjLjXt0TiJXlJ/fXunSMeJ+AiBH
exZJXevlSlMiBrFiS3miG/MkVe7vAtQnQx3RlAc7mMYIKxcRT0ZdXCklLgSlv+4/qDShaPwqGUl6
J9WVw9usqr7eWcvivVsAf/37/HZThaErg9AXqiFnUUJ2tiy7tmN7YNd2XIVW77IZvy9tMK4pu19I
6ViKfiQ3ExCl85Qu7/VE4bvMA/lpdpOpqYxal4osHxaDC0jLIij+1ePbn+/C9g9AQLBDNuvRV3jn
pN8MUEaoM/nSdoChuuS2MDBsq7z8CojkwkbZeIYYKJFjvNbZ6XMzaInG4jTN2rieAhO53puMYFpH
jTXD7liLap7fj0BN3U9p6pvJtXB0IcvZpjEEZS6Y17CHfmmVnlY6BB7dzn8lGj37I2o7xWfDlbIJ
O89VnxHrolOL9F/hftSWGqJNS8brhoNj5/dmL93qMKLIcAvGy/fI7tPUDmUCvXb39ne5sBkoehhM
ciNu1s1nKUru2eNQCKZpNSnZQZmzG1a6WI+VY62RVOT3ST6PV8jeFz8RIE2qSfpLTBlenmW/riY9
8UZxGjxpfTeCSj4uVTlRl9vZoeh6cad4v1xvunN6+3EvNZPIMDjFXMdUzOdL0z1aSswgBabvS1aF
uYKKHcJUWYtIIsWOIbhvSomgSFWX0TgKw8LmzregaI+N9vHtH3PpTEAB2KDjJIcMKl++hr60qJ09
R6I+6TZ+SH1vfstTu9msW/R+vvKlL8QxWDKQZOjFbunP9mv+U+JSZausqrmAgP550Bw6hBjRl4v/
/ZnId+lGbPS1VzpEKfkKjcOBVaThPQCitcJMX8pdyr145YEuHTOSURra0LC3lujLB8J9UDRa78Jg
cxJx6JTy8siaM+/rLKbMYl4wlI//+nCwcMERgacimSOzebkiosCQ9oNCnUyJeHvo27gbIr1Y905Y
rat7ZbULTQkyYaafNJZdwtk5MaW0aQNqCXHEH31UxYeqQEu6VI74glEzlYytOr+JegiC9UNQTVka
JkkAfHxpHW05uFzEC/3hdEx25eQW2c5t7KncNaXZJyE2FI39zx8ExWKkmbasA3LbeXVnduialMh8
nqCTt7s8mJ0b5FTqI0dK3PdBv15Zz+F1vyyvAJYznQSjA3XolZkHeLqavkuFazPSwRFpRxsVPrYO
pTV6x7e/vLHdv+drkX3QIKUZBc3j7H5GOQy/NKOXJ4LK0sXZMCLI7m6y1CEqEvrnirL9eyK7pjqs
XpsP0QJdYw7hqBYpXOmmFmHTq8y9BZU+38g5DZ4BMbUDQrCzDo8hnaY0hurqTvFYTNzGV37/1p8+
+/0MRP7qawITZZj6cut6Kxq4XgOAKveM9kNCu+3nlJDXQfU0VzdqE8f+TeEYwIJSARFIeHbxSQmh
lju3lGgkZ/Bp8itJz+sTjEwN+xtgDI23V1rlvM8Bp7ntqjaq+rORa25oTUGwG9VoPNbD/PXtl3Bh
ua1zT8Alx3qtOZ9r+jTJMZcw56hHMlTL3w/FCqApcGnq2GtxjTXz+nLl6JIVAwjwL2BlCpsQrwkH
7E/e5x+nDEz2rGMwvqy2jzXoMhxBbRZX8p/XcR5MM4Ls2BKRsDJTf/mlYQNUcNjEeKqF3uxWv5Ob
zrR35SLdjtjrLcXIlKKWLAf+3Pnky1V5oo9CBqcuba1s78JiSd+Xi+fsAmPRslBN2mREUzZ7341+
qrpd5sydFyObMC6h8rXxGROW0txoae63fnbS+zqRmXrvNB1eaq2hxuYOVknfRVM5LxVj5jZLgfSY
aXdIlgSxsybt5/FDN5XSDfMVn/FoFonEfXjQVYvivRf8aHWpfbMbR31Q3LIpbTwz+eanabaGriSt
ioEdan9WlM2WuFzH6r2h0v7HssxS3QXrPP9yjHEsoEY4YxlZAl5HxKNkMkRxD81AAGPdl+0IZ+FM
W9TZN72TLdEaeIv4gFKZ/KyXSnzzCrP6Zsxr0R4yU3ZfMp++9s7I13UNZTtNuAENiRC/kYjJqtNA
b0gL/UBmU1g7eLp+mpKyx0AEbqSwD9PkMjoJtGGpf6S5RY9wWRrno6ZX/s98Chpnl5OHTwcTZzaB
jILo2zuhMSq9U9Cl0nhwZiluB6Ut+i2gccv6Ocog10LElab1FxFNoLbVSBO4urGWSZQHi3ynTFfj
xmvb2vggy6T5pBwtSUfYInOgP69zE5RHzWwm611hVcxmsQKedZPQ7GmlbE94agNMfTb9bHAjcFjl
TL5rOc9MFkr3lgJ+OYhlbbpo2LxyjjMdp/Eo/VE+Z4k5fGNgTKaigDM8DjoS3MdZ8j+EoCynMi76
xZxDFBY9jIPA3Nd44WVTEwEgSv/4ZW3ZEXzHYg2HUsmnakknyN0qnRhaNL7/EWFjQ4IIU9nXxknq
BopZK7/3KLrKyPQ7cvKFyy4A4wZwb4f5iGpC0DzGGqpVAtWRbRmAuYIx/5ykyK9FhgHYAzh+uqQx
OLVAxrR75y/JkhnvSWP674CI+nKX1Z1od6NMpzZs8bobQhe5fxn5AVK/Ueus3R/OuBOPwCseli4o
8zBfevdOKwcfqJ3H4FFVhjAiKhERFUntDtEYZPmD1rXI/jroKQ8hNP/hVhS+rDDbrNovaSPkbeFY
5UErVf1zsVwVHEyxGHXc4ZshowAR4oe8r9wi1EpznCO2vyiwSUTRJWxXx/ttjFbybcUp76Yq5nze
warBG6zUpSXjXueeucuaxoRcImr7JqNfXYV6PXW3Q14sIHe9NHkwVj3/FnCFSmTV8/RTJZLis+40
61OmFd0aOXlmLFFhJukvnJAyLczNUeaRgGWZhho2ZEucCK/0j7XRz18ss7E+BLW0hjCvUvFlFqvz
GKT2MEVrs7jvBwWyNM5yf/pV2dpihsNY0b9sfb/KYHANFtT/ri4Q8PZUrsdZNS5DGFTrqPHfh2BX
+EOb4DRRFfcItKYGT5Z7TREPXeU0sbV0+fIL2h5HuQtyJ4sr5n/yqPWNfacYmd2vSRbECoY6SiaY
Ti4hsEN7jfoR+m9cMdxToUK7L1Kymz5qltt28dJP5r2dWpJ/OGUbq3r1VTSvk5NFKhjKb7lo5R9s
cy1ow2Vt8HWX1OvZhWX5oVlwtY+cJR++Zqns0qiZU7WG+J9wQMZ27lGGdsrmp3AwvQoTgpmKOxxq
k32fue4XVy+mP53ryy9WOYh517tj70RB52YfnFpz0wN4cohAS9kMaZzJ1hmAaNEIjEn4A4MsJ026
cEo182B3QqV7q2KIFI5p176bhakLIp2aHhPTpPlV2uTNYeUV1q9cz9Nst7QIRu2FWHxaO0xfvltr
WWSxT6sMu1ZE4B47LUuGSOWu85X+XtvvCi1tqxBe5vpHY8670dhmfw1XQ1u+YrxdtlGQaurY2hTV
0dQIA7EJdFlF7LJngtDQ6vIDHLfiGwALMGBj149zGAR6/5SmSYN5UlnpP/CL6L9KsBZIGHSmeJLO
4ja7FFk/NwymHt1HL2etqMjzjWMB28wJiySv/0w5EKK4ddxC7cZx9ryo8XV5b0IHeDBgJcxRP2dZ
j+laZn2ByU0PUs8Hv35Met3tQaSN5Y91A5hwHA2t3a1piXWi6eE0aBuq12Oc3vo28r1s/lLD0iE1
xbLWwe2pxKJaoK2JHgouBka4tibCmTRt0fh1y3X1dr42eWBwPA34AjhVRFRtu15OlZ44yaGr6o3x
59k5L8Wc6fhHjhCmFpW1aahdMWnmF9oDVYPY6wRAb6gq67lTQfAO9hF0Q2+B4xI2qhpKvC3l8mDN
Y33niKzzQjttATdxRYr7xWyXR7sS62MlG/YqQmHuHz8hj9tVK+k0sUOYN3Mh0HyVbeo3e3vGti4M
6qFfgFUiBxpqhbLlndWM9ilPh+xHWhEWcEfMMhEtxdg8draViX0xQnIZafNXN0jxrA3jH7s7zXVn
/MB8sMAeo+ZvGFB7zwnzg57uytab/tTjaiGpDbGHbrLqCIN6VwXvIDkkabwMi3cwzLJrIitx3DJC
87P/7ZSJdMK11rNsXyy9pzhlafAHEneLhSzRRAvXitsyUsAAM8xcc6xAmUGrP0Pujiu5RVbRi66k
vYQGsII+MtI2laExlcF9lmaIpuiLM0eLxNwqtK2m+DbKIftd1eY0xomn/IWutuY+pJZecf4dzS6Z
OEmHBANVUwBKXKyi4TuH9lB296tvDl20kDJ/TDTocPuO2H8a3DkJ4lklJMc1N5FJr3AZfODUOcq3
UPW4dV03ab+admWugHBS8bld1kDuygoAbIiblH9fozcwxt6csCcrs5+7o4Ct9tsqtfKD0EoMdRxl
qylKfb8W0VQE4xwvYotaTDGWhzmtcvdYmEX+Dqkq7Cs67PrAczjt+EHgILEclgqS/54ooX/wcYSf
SQqMZVcNqg7eU8IXD9hbUPu2duOpuHQWoG6LtsEluG8WIvKaynqn57rswzrVuXZwbMs8BHGknt9p
WlpXYd9Wso4myBbcj+Ncc0SJ9r/LtS8+IJdG9W/YGZ6xuJKs5nHty/k5MIb00LmlE3Be+vlz5S7V
bbZY/WddV1yDSO4zfyibrknCyiTCRvhJqClUts7lrwmBTIrvgTtw28n9Lv2CE6avrXWTFMrveQJa
n2HSEpQjQ041/nlaNlZhalbuO2q5fA49BGzr2C6sQd+tojLNaM4a4mJrzY4TA9IBRiRRZzA5IoF/
DwgIZw4vyRIRatOSlGy/TLvrEKVQYd10I3+Yj8F9JZnbcc94uAonUzBNh7FnZsj8TJJ4FbgG/K5N
Z8hh5pPEAqdUGJXKzmSvJMsgnvG/nROkkjPjk1J1+qg5Q/DN63Qu+VQS04cCm6fDlGVJu29xyUSa
yDWNlg51rVW42MyuxoYvNUYobll9GwN9rOncieGI72tWHuWcW59VO0iL+sPIrbBuTTCNwdAa5V5v
NBtAtwNGI2aqgfihPpXJve1vlsqZzaQYLJKD1CUVlsSsczGzaZ8xqunRINOQgZ6hlw2h5jri52CW
a3ss7Uz7qJSOSFEHUP3R2AAikdMioBYWLvDxEHSEeSyVNjO/QwEW67F5Gj4Fed3okej98anTjfQu
w0tmiURryeZInWwUEZQKbhKNYkeQHir7fWsnJbNBPzNupkUzpoMCdteF0p+Gz8ikOPxq3ZEYfS2u
/iTqoriZ3GQSUekhVhr1TT1/bQDt9WFmdO6EEbA1z1E2tGMfIgOT1DiOTyLbGQOJeBSUVDYxW9Uo
I0ZJ7a9M2CNqRUHuFSG3jKa/MzSAILcUB54MTWTTKKVGU31s8rzqQqR/zF/Qzh1SkKBErNprarWb
ipJNZmPUMoUIfjQfUiCNVYjyQPLTGoz+y1qrdo5nko+S97RVAq2aVRuPi+hpnPuzaMOEoSXom6bJ
P3XFGtxDWOD+X92lnfYdaZIdFk2Q/uobK/nB2NNQkeM3+hi5iV2zLDLC7yvmSM+t7ZBhZ7r7USEY
2Ial1or3aa0zgF1KZ/6BoRDK8IEBDzqyq7qb4oXM66ftGO3XTWFM20/kI9+01Rj+oNqnBBzSwd+C
tFr6UJC9/FBy5PHMbhnpLsMDeJ8wj5n2pibzX5Ro8x9Zy6xjICDZoraqW0E1MTZTWGQ2QTiZHX7w
NBmItkhqDNXRYkqs/h2IBseORFnLX5hHtb/sNODWkDYCb2GTdWse94Vmf7MHarPInr3pGwUtgYyA
BU7SJzzfiVTZebQY+ZjFpHn19n4UkiL9KpcnZ3abOsS+h9rSMVfrCaIomY+Wj/0cCyeQLfylsfqW
J/n07AwKKEehKJ1CwCnaPRm7Q/k6NDI5jI0ypnAY+pnPLJ0m32E030FeAGfZcyvOy3eVI0IX9l6r
axEXfHGTYIZCtGnF8lOb0vy2MueueCgNoECVptwvGURxsa+nJYCMUNWBdYsAel7HfqfSg5+0vYjJ
O2sALMYy1gc1Is8Qzu1ipeTZSVUCOzEHKmdlmxxrNctIT9ytYaxSrnGcWdrfmOb6IpyWNacGpPcn
d9ul/bRq9tyHLtAgEROjk/dzY+V/XLe3i9jpNPlxNPW8jLdNfVvhpULi3rh6E8ErMLF0KDwabV0P
em4ie/zkL+7QRt00zXoEJETj+tPE8CySFU5aoK2VE1LkzseyCBojJLVqH1N/8efIK1CgCLW21X5I
Lo2fyexWT8JKV1SXZTAQ+53KoSJ2yboMezZ8wl+tBVEh6+7rIj0nx1Znbr099/7yqdCr/AcwmeYB
/SX11Lqr4R3m0Wh6dFttCqXOXWpuDFUOVZStyiP8K+DAoaLCoTgWmf1jGNr+vZWzbpjjCPI810JJ
qu51StARKCyuGu5qJ9Kbefog+bOPMtcC7eAqY/meKBV8TMa+COJEA3jFSWhabmabBn74lyIUZsAa
TmORrFmkycECDuavjhlPU5k/CnLfQ6D84GlaXZs4HpSFQ7xDpj6s6yT4jeZPI0KSwbbdBW1iyz26
CH4RWX5GQF2SSX0lazTuJvTTh9CuHQM3ds/oun2lN/6POSmWJ3sy+xvH2DTqsG5dngnX7BW/d1gw
UENJlAQxmIYGLYDnfnH8+8FbmzVCPDb/SX4U2OHia+UNpIzeo0sxgDigH9Akp6xe6SN1jb5OhyKY
Clr2esHt4a6tF1DQWupQUJnPxxaPMQ1SvKMZu6yT3TtwK8sS5b2fV1xMDS2oUkv5+kUztDLszFJy
nVnL5N9q9aQ/Dlk73EP5JhlabZXdkTRTri2ZTEtQEt2IIfVo0rDLV80iLwTpJ8OsRn9/pxwzfdDx
DTmWpll9nNau0zCzwHYmTAx/ruIpybw6XP1xKhGI8P08yrKF0zFAqaBdNprLzrcz+XMdjeBJ1/q2
wHcvMBjINmswhKO/mGlY+zTJo2Gorc+WPlZPRR/MmJy2/jTRfO5q/UTdOExkrFObR7jb6UaU0VhO
Q8dHdjW1a+oNd2yy97oWyCYio8u0PcREph3wIJ2PReYaZSzNAS1diwbXEtqGi+BJ4c3VsytHbPrS
0Vu56wO/+yKKOfk4zVaSxAwZzN8dT/NeBCZ8Qs+Q/sOc9zO/URUbG9n0nhIgWSoUBUVZ2CU0tUO7
DdIfPXKOaaSqpuaGSTO/2dVU7b9Na/KzuK+rimulH/+PozNZjhPZwvATEcE8bBmqSqXRsmTJ3hAe
WpBMCWQCCU9/v7qbXnR0uMtVkHnOP3pHGowetlCJsPip9Hru1AmARp2cm8Puqo9pfba6pq/RA+rk
ZQznhQPasg+AjWj2dG6Btg7FEUiLhwHG20nt/nCvcpGhzwcuw0+yXHCzxd3af7N8p36kHsSEIHpG
fkT7ovzMDoV52xq34vuq9vBqzdKKrsiPYwdiaakMIbdVFF7pMTdfI9ls1D6gn/sa/R1YpvJt4qx7
5CjMK7pb/o3Btszprlv3gclsX879zeqXJgKMJzPDaJ5nxthfQxIu5NRAxr8n1MXVLOSqkeRBLvEv
euu6t5VuBa4KQ0wqOsiYXaw95PqSJLKp2bSl6xR+f/QhlqrI/g4haM13g2a3TpPSDZ+6oPSuBA0n
bhqv1fLLVEH/hwnO/fL6HS6gpkeYcrrRI8hnLKO2ZmI7nPlcDsK+x0M6zgirS2nyeKvG38Jb9hgK
LakUIQ5JqAp9VPOPFazNZXiv2rFgFgBajJZDEBjd19NXZ0+2ggMq+7/rXHF8dmC2cb7F0uLNO0z/
olqn/kKhw47tTsv6djjKPO9+vf3k+fBeQ0ro/tSgnG1qFOpQojHL6VdPXsRjVcnKPR/tWv3emRjj
bG52eMAkYhlLj9aVH9W2Dj+P1rE/18EZv89kBX1avZrD84Z+8Bm/fvRbiKociUXc2yafQOCG/LAc
c0aXhqqQIdP970AF/lMRYvTZDaY3GVFHLK5Mqu6/fgfnz0mSCnnmFl6SJfZagvNsp30L/ZL4vNYt
EZX43P92mhDNnKR73yVzFtjGmHMyg7Awtkj9A+La/dZEify+BLW8dyYRtRfd23adt2SD+NnGZWJS
XXs2LSguPYnpvvnVW2lNewUP5zYfW1JbHJtmo8JByjn4b7CiHTgVyufzEAuJm3UnRh9ou7XHAs5n
u47hZiJUD5H+4VRuPXGoVV50HoiQjlOeSyTP/O2IGtgX+4GDiONNlLKEeR2d9QspIaeKvdf0R0Iu
SevE93Vj+3jM3/YxMuwLmi3nzhvNFqS7hEdMx6Q1ccrosf6acA0MKbaXGCyuYZZNO1iBIZ1G4VNs
ojlh0h4BtoAyWXiwvMrt/lMADODZjo0Yc1becPLRFjqZryldz/d6xo6LTYSjcbI6VuJjJFUlDQAK
91yCnlZISbruZWknKqvrrQ8ld65Mkqxqpvm6ucS78RGbtcl7Cswfu6lPwoyyJvtHaebwS0FffB+q
lRlDtzyfC0rfGZwwkD7Hk7IS+vq64cPVhJWnRkTifV281XunyMV/nZCSjcMpHiG9P+Cs1X/L5Fqc
8SpeaEY9K+664EwfwPjYusnCPjP184Mj0HNcCOBb+2JfZflr4ey4YzI0/akZ0VBkXajlP1+UDbnp
ZRfP5LeGQM9U3SWsznJd3ie11aCsnNn1eY308phojRecFvj1q56228bGgvgt2NvxZRdONJB0MHsb
w3/TP26j4760q7FFMWHQEmks1f7V9KF3L+tofwtGp/3oeUoDko6n7WU33vxbNlP4Y4BoB0ETIevm
4DXLe4fcWj5E9ObMbETdxlo5uQzPa+80QELrGrBLcJCK6WkEXZ2dSydjb20BYYI98ID27V1qGzVT
5PYhYMGsqgJWYIiYcpqdyd1GGNwW9eyU7FyOJ64j/X/864EatdSKjWPnM+fre2O13ksMcsq4gRTn
v40QoI+lVdbnzGdx0oEM/x1eSDnYE9nW/0Xa86FXWJG9DMVBc9VgWmNeq/GGA3LKPBEs20lcWO42
FU3Jx4HVMOEVa8Tgn+waG/u/zsGtnPqQ35rUuXJlkkkYKEnkYqPncECGpslwK0NRPgXGt0227n3y
fdgmM11conr389qT8noDF+zx4m4scUXg9mYtOm+oPgYLnSzwxQykQ41iHWY2sa9NXu/1oe/tsGrK
wnhHlOTDEMY6FWqMtlwixYgZS/TwimNjbyDm9wkpdrTxRbTJvH0HiJAqa5LOjv/VdhfACsb1bF/V
4hxBGnF71pkaPcYzHZddy8vEmH6GGKIMQS0sDlM4Tn0+9f20g59i3Sg8Z7BZAEVlk8aV7Ag8TtTF
GueFNpwV6SZ33Ie7lzHg/xDcUh1H3+vtIuwb82ONFp3kmxdpHMwhVFbqI744nvn5JjfTIYxbrtd4
vOfS7j/XefMuSdNNf1tusPqyosxtT/G2980pnKbkuV9V3+a8LEAIjRtNNWtG2CaFdHCLpmIJGBAF
APt4ul2Pzl21CRk9NiwKf8vOp7xuWr2fUte7zJvOGYbUkM4is6TDq0Lq3OF8BYPPZJMCh+nw7ESj
q1/2QCzHJ6CHUY8HEHhY+IwxdVp2W/UfLr5qPztQd/19T+URK8FSR/0PSQape3ImojByQEF/ukNa
3FSnNZpr+eTvY2nSajui4W4DTp/ZRH2awnkvGIJBo8V+7T1fOZ8cW2w0yYgLQaRim5cw7QR38JOx
OxG8WAnBJ15qJbvRBebR7o2pqgzvbNPL+Vm6N4FYGwe7m/e2PP5JART4e7mZN8+aB03zytsQd7Ww
ncLjyGsKUeH3y1ZNZTqn7tA7pymuFnZTnh+oVGcjxE0QHaz5L2XpX0mjCvV9chu63+kNic3fprMW
xRvM4ZO2rI98X0oo80T26sLRJu1mJqu387zHyJhQXNl2+zbDHtEApG9bTXJoyY0f/pVhMCZnoPy+
yrpYwY/UQZWsBdxE8qPeEwst4HS4f73dV+a1K0O1FHJr24SO5JURVU0wuVnvSOGet3GftkcCZi3n
bDUCUs+iTUWeOOemL+NZs00vdElsg4YLPXWHs/0bqwYcpC13szG8JM7Xyh++PgDBTe3JA8TU71HN
GXTej4Hlke/HeZY27rNsxKHAhEsMj5c5xIvoB9caxGUZVwr2iOtZHhxaFed/XCzxlsE8Dc6LVU6x
l9XxmFgvPgPcSFjDsaxPSbnFUJS8/9s3Ry7z9ghWHfmfDoEgUaGM8mFa5O5u12aPN/3IO+DojC1z
JKdT80LkvsQln66rCuy/Djz3nMcCaP7O27puvAPWJV0A/T2XiMaPoDi3uCwuc6DHOg9CsamzuyAn
SnGu7O5bBzyk0r7dbMAdGyg9m3ZphschUtwFHXusyrd5QKBuyK7p044k6C5FKGHf287aADoJb94z
d/QTzWpEQOo1AXj7d4w7HDPadKULFtfSO1VTSRJgxXmxPgzJxHMExX2YXDP6yO/NzTzBXSWIxTGL
WaxcUind8jGXskkKNAGhyUqp119ue6x+lmCMPlIeOB1eqi5q9Em1R8gWkdBXX7jDOuhs9umuzRUN
hXtRkjDn5rX2p/2jjXvXhqz0l/AtUKMTXRO4VZZEcg0zzxr44DTf6fd5MiUOF2qqZbZiMjWZotv5
yEW3rpTf6l1rc73leu+5OXzRFLhqXP5a4YGfprbmTT4l2xC88odzQUr+cj+U3pSTH3pJiLeA1//H
JqWeCEGq9gskX/3hl7friGbx2H6wa2NvpzHZmCyCjXkTxs5izKvDqh+vTaW5F9vaOsIcBcgB+60j
b9wzYNTJu9Jh5H/3WW9R3zWagLsUsLIdWBvK5fghd3vqU4oX4xJ6YYD5lclSlid7tf3xHSJC8cOs
TV/dA2SgAlBCazBm+K2w6EyNEBHdmYLKrjpn/QEMX1enw5SkjeKUCKd8pPsHnXcQa/M0LJH1GCCv
iO+AE8IxtUZbOPcB2Mf7spYBYGmNIAwOVVmcYHMyAM35rU9DUoTyMOt2j2h85fYjCJ3Tl/VJR1XY
p41gm7yOR0AmMK2AzivILCtG381k6+lkAEnt51L9qn1HHrncDlFmfXiMiqo86Yu8GdDv/Bz7nsnX
g55q0sjrhu4yS6Hs56TFQ3nq1z62H23y7jjBVyADOE14EqYerAFeUDBCEOrTlVuozzyMBzXss8La
UzcdIK+D8td68krk59+CWyLHR6vruoYMXmFri7Ep2Xt9lNfB9zEU9povKwHD/xpdxhNkAedox3wO
fgM4a/OgTzZL2NmfgSyfDtdpRG4hfPUKHWyJvgyVr5ZTgj6w/r7MZmacwBU3nIxFkvjYrbu8bLQx
v/XkUd/PVFzPuSv0AauIziP3aicYHiKvkeMdt1yP0tAIIBKhFUThLLyV9npP9J/gXWWYiSkua2ph
guWrP3QoCAjoFv9urGZCmVasIP/G0VHPG+TXJ95283/cxIYI0Hr3TkDFlkvNEPDAG8Vt8U51mx9N
uTs2VkmWECOxIQQZ0gt1gXcaBqID38iuQbIe0UX4X7Moc1wHDsGtsDYRowLhyCMHf4S22Xjd3Ff0
F1LaWd8Cf/8nu61rzjhO2z6b4bGj3B2icD1NPjQ9tjJjLZNMo6Npqf+27XUdHytixVfiioFoHtC8
ivUUNnL6pWe0UWBUiwBZTOyB+AyiPUtOxIo6duUeGPS79Zg/2Cb69XkOkvoBV/Fcnet5X72TBCQG
JVhbeFuVHM6AzGbwSgrs2pbm8U3HqHvCGVBQTbYfpQGutD41lrc9Cjj75Cw2DpPMUVCGWdAbd6dc
a2abWywlltPQTuNZI7aqMo+iqvrBhTTr83LBMXyJCchChbsP7Z5TtbyMmXR358h1Fcglg2Pgxuaa
Fx68tr9Y2R5E1aOhbogg9WGLQfaStn7SSDhREtVLwF9MOEcRCkd75z0Z5p/NMFdPK65ltDCCz+0Q
CNyfDvaoH3U9hU87n3vIkjJe2L4rIT8207m/CUFoX/2gG39VpdOjvFgP/3i5KW/iR8dbAV3RLilC
bAC9R+r8YnmkGwmyv0QbjHXq6bhTQCAW1XSVCpPjfBhr+M8RvNinzpR6ONGDGARnXkYdF24drd2J
5AhEUlru+3h2rbA15xBFgcqUqKLghCFIlW/rwrKcz75/uxAGbX/whznzg2ZgdX7TOZsEZyktx81l
vR31aYxDlZz2hjKT16Vcxbvf+Ly6Qs7lzzZOFAiG8b1f0D3ouBpiw77rHcCwMNUW/JorLCTpxIIH
V8zQwivPwfRDgbnVWVnP09dG7W+fC7ihJxDBFllNqKMXogFmxA1xsDYn2HXDm+TWpZ3anhTojeRi
D4QFViHIeG8P77U0yXuzh+MXqmG/e/R3WyBe7nE+uKvs+iySNRhbYIsRT9vEJ/uug0nWF6RbdBua
FeT6bYlupAWT9vIt3Kb9j4MWpydsMmZnjS05/YOga8QDpYhc+GUYKv/e27VSnxt6yehU0svln+ea
8+XqWkC85+pQ3pJPylvRzLhbjwW1ZLFpgJTM3SIi/Z1oXh5RywrHXz1etj8byutvVkKSczZUhMzw
RtImfWkMcQF5Pa20jIxHafs3dZZHayma2OFcjuv6eui1Z5+eR0JhNAx9krvxDndUWZ0GrqsFXQHj
yHqLmGPb1QUh07Ll1jrZL1iMQMtkPc3kirLv1qeedfA/ucYGcmqPIKPnikfvbzuYuUo91xwuKOZq
pjtEf3wJDBJjqqgI6U9erZ06D432f7JfIBkARNv7H4vUGzf4snInUUQLq53iDZHkI4+uqosFELZ5
bGUjftRb27X5JBPHLtpomeVnNJVDyI/mwaJ4tOTqi+1ofyNZqLf/6HJDuIMYPziQVG3rH6WtgzSF
SSz6glKIyoQoCGhTjzfaePLIbYNnm3l4+9fRQ+yniwc9l222wkHcDVYtUXjNoTjVfkO2bELmHul8
3jj+2FySrk/zNtOgy5nUegX/7OBNWOEGeB2H51lNvd7wo4rj06mbcjiT8Ev2GbI9XxclDyqwL0r7
96ar7OhxCssKrUKlnaowtQZDtxMrvO7WMgIW1dHUweHMtwmVUMwgowoOwUiF8RxwtbJLFEkQMMPd
0FEJk69DXJkc7VtdIzMZgbHWsdK0544x6KAjI+vHPvRsUnxdP20rplh3GbGRwexD/+ZmraGJ0Fra
iCA4oSn6rPiV82PpovkiINd/H0oAn0VgxytzXNUyaIh6eltXkax3pjbOf6Gqw7KYwb+/NYdCZMRV
WeOsGKPwRk/2S4EtO8RSYmo/h08M3ibkNGGBpaH8jyxCtDm3EJ2XI3T75pyUvR1dOT7XNmfc9lyu
iHFiIw4OGw0R+3x9qhgb43PAD/9l831NzLc6EucOoXL3W80k5aeMHHDSqYgG9wItUF1xxlvLHabS
pL3pYI4xC3vDfu8CQU6vMgRNT90hBuRTTeyYe87NZsuCZIyL+OYdSzWMgnMJCG7tzyxGNW6/qq27
K8rl1iDKDBTG9Aik7cQTPrSPDgLTnjcQlKPAsF9eh3mfH2vNz386wsX+Dnm2viaxl/xyBxfWu1bc
jjb4tM3Dg1DR/hJzYrWphtisc4ggxzu1iYHcAIXvUIQZgPBlEvNrtPn2ltOaY7B0LsMYpxrh3IZw
WW1uAereQvo5wkU/DkYv7ls6TWbsco6uIPLBtT6jwZPWg/AYBPJkggbOfLslrs6tXev4hmYD5E1P
ZRLmW2cHjx0asPp1l2QbNfRY92rJUKWIx04bZ3j2jm2G5FN7nZw9S4hbkr5yXm18mITzWcI136ZE
VpiH7VH/Z6RutnsDBiyfGUn2W6ZBXDIPD7a0z1CvjCN+qCf3BWRK6sJikx45XePmQ6qt9VOvdIP5
7QD/ZZxqK7BhhnBjfTjTZK0Pe+fAzh2YS4In4K9uPdEmEPjvluwOL0fWZYCOQ+HFty1lw7uBaKnO
FYOtSNut0RZf05i8NCxowNcQo/YFQXPy00P93Zz04vPcJElnkDJ63v53WZOdO7CdoJ4rlDQ8VKWu
vqxxTtZXpOMQrz606vzi1/GOihSwaHs5vGX9haC2nZG0otxLp/UI+7OvEUMVlU4sRarzrlQmTbS+
HEvjrgyypfypGYQq/CfS+rmPFsNiF7i4mhKvX7e3GB+I/hsCCiMl9zeNOUYeo/l+UBxiv2gAIyQT
7uL700VsKxdUhSLumxvtvg8OEiQfg9PZv6dkjn54KPWX2543/eyrrkm+u2WDeNw9+iZ52Oyx6l7M
4d0Qq1jE09lFdovG1+O2ykYXsvfbIUCWHuZ5mpIHZ4zgF3y9tt8DfKbhk6UXtzkzAZVu4bYQKTQV
JasFzmWVM5ttWAnz0ATgUcW2hOvfhKt2zVQ9jhzVStoDRbATq37pOArsn/y35wZNYp+GYlyQXwxs
wi87AJLMyfoaypRJo6e7dTy6NUUWO5OOSSUd2L25pRmwd61MLeNB7/HMMHZrqDtKnUXzLoHCpLt4
WcX3TnTVMm2S6SKMx8zmwL2NsPgGc7nDfQPso6G8lryCSbYLMMysnfpYMr+M05ARg8wnjJPRnr8O
03hufdNHL3sxJ27gZg6w+E/Rbt2W4gH13GKJ6sh/VLPkd/QV4c2P5FogoR4Td1RvHRjtcdrpKLk9
jQmgHM6MpsuOUA3dyUeqsiPFZLtpSPJAE8V9zSW4hsGnMwI0ZUy6Tn9uLTXO99vaijdnHnuVrarZ
rXwxqHRhZD00yz749fNBA4d1ouy894phrKrxujlTU9/78bgyqXorGk2+GubPQWz700BoAhFfUydJ
VzWNbFg61aAYvZP9ih+k6T5xPEcXEkOX18mrkQ+ZaRx/b0HUfcFFxm+00wCJL26J/J4C1EfXDtrn
DufzyzZIPRcGpgKF57K7rx2DMJw3dPerv3IJwWkSgcRstM06KzsX+bO9qPW0DcpLHoApnShf4lr9
4m2YuEqBAKDGnY1WB8kU+rOP1xWzxD4jh9urIP6qTOJWRSNUazKEcWq8JPXkffUW8tYi7BBVsEjS
uUd07tSMIXx0a/4sWAA+jOKOuHHaoTr5x9Taz87OOZ9BY7jznSeW8ji3SNZ/opLCBOHuffzm0Hw8
P4+I9DSQVeRs4CxxKZ+XeOeQVvFKjN1q4uB3LdomOgN1wJbJSomrF+0JpgYS7LsLl7pGehpVdhEF
0dwXaFoRzyk8mPcHk+WO0o6AwWvvJM43qZW8lINE0OROJX+pXWwlg4y0/Wsc9Zyy3izVz7W3XPsU
1Q3nO3s7hywfkiWpFV04/Xa4UN5NHao5q4nH8Qo7qL340gsG/AI3lD8y5QwB2VBlJSN8LyPKsibc
+r+mi5ePfbem5WpF9nbX6mr1X2N9xLsPsSyOf/a4YevxBxcqYCNL7OeMOj+4Pzi4cgTmzYArd5yS
07EE7F9gt6buT45lHIGFYVteassa/pH4wT682/b8S4qukSekWuiVm3UF2pfDKAPm88H+oDpN1W/4
cLZ3NhQ8dSbek3w/uDdRTXg27pqZe3hnVP9D1eFmcksuHGQUZCPPsr0Y+XPPivnUoLl8J1QAus2f
6ulvhFZNp3GbjPeRJ2nRjssFMEcdrbgH+uD5IfHWqCyu3eAXxeHNj13EIkoVhEmdzjsyD7zX4lhT
v6sFOqwbefgQ0z1jCqdUzJWRdlCKY7pGyrF5lguConbSvzRJGm/+0VfwFugk/kYLbue7aN0OfNT2
Ec6nyEUonpW28aazx5hW3nj9RGQrREYxWTXTFwn28q/gRayvesC2Bpjoul1ubR4H7GJJf+ZiZqR9
6HsoDZT8E9oSFIUI6AeXhaDoVGypYkwq80Ry0hb+OfgmyVlhYrTvx8jvcUk1i7ueapEsXhFu3t5e
usj4E99XwBnRHZ3G8bPWRuSsNeTXp4ZBUtF5AhcCSD/KX2RvYfrip/BEDjd6ExyNdvLHHlFepSjH
O/F02KqbCiuM0XYxkfg+X64/cDYP01oupxmzjLrEFqA7VO6BanbWDhizQvuqchpFZILiZkfiKxi/
Me5V1IgVJHq7SFtq/dRG2/gYRVpVeVTrKnoIvd354xmyi2FW180/AyyZ/axEso2/WxUpNxMrGvnr
TS025tRigIEA8cVrHloVLi9Gizi+KGdrmsdjcuRfluP9lfOsFWecNOLRUuEynjdTieAekXjyRjyV
+DvoZSfkDJWzjyx4mKn/koOoWSmJ8E77aOVqRlU1CLYSZKcZZgPsSNC3FSCTZE08kZhGnd8kPK5m
hHjBQan2qv0XjFWOOJWubh6IYT50oRh12yfFhnEaFo/crcSaZk5LKhC/KPHxmyvCw/Uz8Uvx5LNp
mBw5ov6vCu3oc/SwXT3FyTbLyzHb+lvUGa/9aYNAHO9HtW79JdZ7pXlGcZHkQzStCSNCG6m7poq4
Wzj8nHfjkHqbdX7HKcewz7HLDbiQK8rWpEijdQb/bG2Lb+V4FYZXAGzxJa3V+jsi42OvW2ATkQ4u
/W+rH5gQI4fuggucUSiKoO5axqfG1AXNqjfKK/YEAiWm2YcZRGHIJxuZLt52r/WL1omsANT+iP4M
poa8c1acQkwvU3vkZsBlWnSRQE+4EsPmXUILBcm5WQ73Z7SgqModhNnd2Q6j8k+48VHnpVxIPIKP
e8Y1gtRqMchibmk4aHl0P+z6LgD7PrXhbiYUDzxLPYa4Yf6om9VyoXluCYSzF2zmPIF9ThwKffwb
D7H3DXmF+4dTfQ1vWqq2OgE2TvV3p7aXEW0/d7T+VrebhMFBZVoWTW/2jesnEO3FcSuXOTvcWS6R
uQ8yt4DHP+VU+8vZ21m14LQq2T/WLiUqePtKubzYdTCqfJ329aFd2wG9KeJIVicPJvAR44W0kcWK
A/K/90aaJX0tFnOxHODtFITVubhjF9rovAzuHkwbqskJBBrug2aY/Gc6J+r5FFo3GEatiXjhAw2/
0Bnz/aQHPBnz2u7UQAo0LY/fvdJAeizHqpH5EmmPK2aTu7o2kUz6IrFRqLX47dDiE1Yenznj7PVi
1QhYEUckitMRsPwNgfrO/BxMbvVYzcugn7bkOBZ8kNGBesHGDgF1ofG8qAWr/RlMv4xe+VAD+C3W
nTLbStt7LyXEbjY6gnU3quukRIw3cBgnNZLB3V6wna/IBx5K1wqi04Dp4b5teei/RTbJSRf2dAT6
7FiI6MLJscrPrjULeOggt68AIcJxx9o1m7MFzetdkcszaIZD652Qunc8SI1oHxfpbKhT0ci/4Z5C
/cVzKrtXhs/kL5LHFt9wVC1ThqXLZWMlILR+C6e6+o3OKNpPI1GeAZsE3Xw4tvzIPU39/9dOkvI8
3jsw97/uNs5bip62eQQjmsWVpod+JY+rVV/GrUG5AYPQ/U+EBvIATQO/tmBwP052sIzHVfIqV3nn
C/Eiqr7BoRHxKv/gdh7wAqAMqB5r1NLxFWG58PKlxY6KWBIaNy93Pd33ndeUGQhe/DEROtWe8Q4y
ySx924x30ey09dVxhaRdk2IIDDpQTKRnUn0ONlvCe2dz56vxY5Mtb5nrNoRaEpdGDUIw2FoXoN1x
94xQl7T90Oy4U3Z3rJ6pjpPcumtnCkgAvyz6ZgPiHi0vfqdXXaJImfatfOQlQ2JxW+a+25XvLJfu
iJlcyijmiAgDjEohZt84V47i6k+8UYYPi4mwHUTAABy+zhY9bm14fIo5QC+nAOWTrPdKWLektdlp
3GbdX3r+P3wrOBUEL/DIJtK60SAyG/lAUHg0b2xF7+ELLAbHB6GQFbheusworbKwcv32jBynjU+u
iHv/bCzIUjK5hvlsxwJ57aR2T1z8sBT+aRW1d9OPBc2z1lsp0bi14fh89LMYvvH+yvCudKzN3GGk
AC7u/OW5jnDSZnKsVwSjfInM4sRXufboLI8kBJn4mozz8FTtGNrvkp3UEeQv7cEOIfYY9UvZfB04
Xec76E3WJyCpRNgvvRXEY0rEWuvztDVHl/e6DmQ+Q6P+UT1UfhEpS87ZFIEhMWId1TeFL8D8nrQH
RyaY2NqiRBwSnscVtusyrnPE5Eg9wpfHFYnHI6KfKbdDtxnO6+Kv24t2ZBti7uv2H9FGjj//i7CP
MSx4830sTWWfbY3uNV2OCnqCyAcO9qHCrwgONXHz9C1SmNS0ocMHLRt4D8C5DrmybYX/kjqq5qxy
TS2yeN4np+iJtL4zCcdnhtqSmNPgcMOZ+8vM6l2t1RHCU9GuJBmaGK3natnfVVvG3yooHofRAUl/
bvuaTm8HYRJ6Z1ljex6Ib8bV0QVqS4Mymn5DhUDbJ0PiscP6NVJDvhwBZsFc2F4Qkztt4XrRAVQT
Lr6ABcNUXBCfU0UnZwb8v9uR0gBaDchPGcFaWwEGIq/Lp2gTVta0irutJPnRvzMHgvJLYPr4H5wD
ZizgoKYqPDMZrzhkv7/zFkMnYsbc09jZpXP2BrJoCVRY/bcJ/aF8kMm262s1BesPXvBbQ9+6VEWf
SPnP097+hVxX4CCbrB1NWMzwHC4oPrk0YvxPYwPebidSw3hjqkvOllHHnJmqLI9i9jz2Jx73F4lG
6gsSPcnRAN68SCDT8+exr0fDhwuZhTfWDawlazU9Q1JNjIcGzcsdk/sWM5fPc5zK8uDU8xIiHjKs
N4MsKPEI0L9MnEa5qYmFTxlq9481CfR3b3LUT9NH+6UjpkhcJ3Dq+4iktJuJdcN801Gkgo43Iv8f
TKtsHiY0cJ9uPccDo6V0RmTYHNw88tFkCjKtShBN6laiS7xZcZvvXo01KNlI3qhjxA7nEaEfkQ7W
FKNIiKvhhaKw6Sdxt/Wr2Fvrp7MMEDt9xG3yQDZW5xUAlWuQIXyPH6LGYCShccdHCGVT6ue1EQKJ
vnS3y40EhdpDdA+ujsLuUflm/GNTf7wVi/EJIiBQAc94FMsqPBv6OxIQQSRHr/8j7bx240bCNn1D
PwGyWCySpx1FyQqW5XhCOA1zzrz6fegFdi2K6IZ3MQczgDGuZsUvvKGdlEuCx9uzI1lyPzVg8SJ4
M36nkBnyrRcLNHNMi0aML3Y2V5+VTLCdMo0i/N5y643HlPrzj0oD8bUDZByMZ1Tp9e9sCZRDSVN0
8iJ7GB8RmJCLYt5sSXxE6iQ5Nm7XNE/4vNSAqs3Z+KmqOScboQ+XHwobNe1DMNvlhwj1H/NYlV3w
FCEh9YvH3FYHrUsnQSJtmCBr8zT9kdOpG4GgVzZ5zTxIUHZmQkur7gvgRLNJMD+XcFbBxjqJdWML
krN9CO6e4pFAg3mnavQp9sII6WjIMXDRqIiQM2pp0HTnJCh6n2d+UF8c3Rjgt5iZ9RjYAbmQEbvm
l963hTh3hT2+j6M0SO8UwJX/lN1HXxqt5CxnnK0/JdK5O6B4l9l7pJHCT3ZRxP1NFc3wNezAdm80
1xTDA/wwfL56d+zAU4rInG4dBeqU4LGnGlIkeJjuknZUX6dhBCYwdm7rnxPa0ncGpL3oVOKeohMa
NUvZGEKkPM/aPL3rqnboPAEFzz2ohKQVxuHg2nd0SZuMQ1jxK7SuoBANTzNO6IGiKXGwjDYuH/LA
R+KC3at/TLgt8jOQLbyeNDOZmudEdfFT0kzzTwO2gzcasCqXPjmG9G1fVAGu8ZM1Q05yKFi7vnLF
XpZEAV6uKqkDRdHQnJNRmARnC20GmvKWLILDKIkvz1TkQ+Pb2IzDSyF7rTlBalT3cxtk9VkhCfE1
6sgsKK+W2TOAznzYDRYTxzZAqWDPi4naxuCr+blIO2vaUUiYQO/WGjpsgaFAs3TaRMpDtj8FNwE1
yqPQRzr8cZQZksClr361wiFJaIEWtLt2UKMk25n991mXmdrJhEDwU09TU3lyEObvbi6tjNKK0p/8
OcmA3BdO92WxkAYsAvGfUEHmrnU7A7TE6h3VkMcc7SqgzDSTutup7K35BNk8f3IogPNqoED6fYBA
T9HcsZrvrspCzesor32o4CfEOyjR0UMLijimB1TKJ4NSOLtsMukFiKmI/Hv4hxE8z6R2HxsjTccz
vExMeMXSkQFBU33QjJbClJ4LNzxabVpxfLS67R7dIRiD4zSkWIk1KL8XN1xPRFxuZmDoy3ZMsQ4a
nSRlP9loiUQ52JEwoDvGTdQ65rkU0gK/86dClC3MUGobPFP7CX73nVWMPTsuA8VE4BTSiUHDpQMa
aNCz+pHUofsY87yhDsND8k1B76pvo9APxFEbbeoPFCQG82ijMRIdoN7az8KfDSDvZhlm2FXU9lMb
VtzyTUeQp2UV7FgkccDtUbigIbejnxCYhznxS+prorRPOn0pME55aFr7jt4L9UddL54J0gjkhkI3
oLo1XFPn2TKnx9TgDt31E220wYqjJYSuqTfPvYqpjBVRuI9GcMC73sdM6c4s9bRZ6CiEkj/IaWwb
RRBLPDLPvCWWpeMYBp9+ei/R4/rsF1WD+EJogsOfI26QE6pdbX2rk8E8B4OdQMO3ygiIEISqflfE
wNHvKTtQCAuKRn7yncR/aoPZv9fp1Ph3slCzvUdzQxuOrjsY2W6eDDXdlYFEP21s9ew/3AfLr1rY
+Z8mwKOzl6DI9R/NjwhDsxwIxI6qYo8qeBVSGzN8N3uHPDSXrin78Ad6RqF9RlQOs8RpSidF+oMs
gqfZZfXoh5VBBV6ReB2tmlYfyxDm8Jgs5Zs3tgaIHj6+mkEz1lVND6JwjIPMs2qfYDZo3dAWo1UB
Oib2D3K2HcBrIJ3x3kjSLn+G89A9TXHXvzezouGaBtDegMYPx8+1XPIT+CP9LVoMwMacJLOHO+44
X//AboRIoSYz74GsWZZxDHyKJRBBwa/tSEwX4X29He58ZwQraWkWapk077K9cgJDD3YJFku/Kzrs
C2QNpvGOon3/tTMcEODkKfVz2JZA9lHDuStASVlHf6IFh25TAB/NN4PoV1B1xngAMo70y6KZIXYz
kA//ZFF3aREMMN3Pli/CT0i1Fx+SMeLgRDJvbyZV6DptmFDeQdAJxC5m0yD9T7wTH63ERFViinT3
XLix+Y6ubJvjxk2Z+zHvUjA5FKqtl9Z1+mZXdmbNQQD+41NOCHgxJeFj8zD7UeXuAsSqrH1j5AuL
OyCuOWqBEX9RTVzNp4pGS/fETx2fax4nhPm1yqWCqiyzPc7QDcBT8nYppsuiw5nJufmE5BPdnzR1
yp+N29v1zgiUw1ORdjA3AHGAGZF1CxIwWMwR9rHpZ9G51keQPojiYN1BNchsHsTsRi+U+pX1wEZM
0QwVqvOPRmXxplH8p3UedKCtKVpaVXDUkwFFGP7Xvjoif4xuQWzPSOHBZ0Tkn7mFc0X5iMIr0g52
fKj7oY1PDZK2IQlW2D8I0euLiIAT3s+zqTkfAl9OL9lyGClPxGS5ZeGqFx0ECPIGVpncBbWTmijs
uM2XnqbneM7g2D9kPAjYqeXYwga0nQqehm741iIN/RvFBPlOaplE2sh2fGcfSEDUtzDZdBScy2L0
UCeybusay8UdxBZQETORFfuVPN/6ZlAQ/WyA0CRsAnNEQRP6pv1BidQsj33dK5RueJD3DSQjDyGK
vjrzZ2Gya4YR8k0qVKkfTJhF2cmR3fQttQcq23MfusFBkAFn3yjKOkcovktJx6yJm0nvNPMGQGF3
25s9dSTNqSziEttyv9M9EykkfCNc3gfUoeFLpIP5ghKb/mFsRPpTY598bbKxuA9lMC20EZ8b1PKn
/CdEfX1hKBuUy1xE7H6HmYaZHf0XNe4m3q87l50+3aUyS5+0JE6s/QwuON5ZNlCDLyhjBLDd8CGG
nYY8M3X7mUyRd4Zm86Edy+F5jOO5fS5o18Gbcuv2U0ZNEmgoPrBfQFgMzhn4mFmBAsq5KTGFtK1d
VZF43gx6oTXfaIzr+V4MUVW+o65R3BbEV/O5BhYjjqEeaFAagHAh0pON4XviEPHNCHyiz3wGNgJm
uwUDN+tx1SKng/PDrqKvVFBWNsv4PM/uBKMsTwmeS6W77Lkwl4TJXIDjKSOF4xYoGqN8BOaaPECm
qeN3Q5laQIH0DNBVEpg5aOFYBkeLWnJJCNkvfdAKFcb3qKBBXbeMyMk9UDLK3IPL8r+jwBXET2Vn
1fEJKwyRH2vhDoAyHVE9YOBcVTsj0vnVEG2EuBUO8G9Q2k56To0sDW8pkBbEbdgT9aCymkn/0jql
9otsPGd2h8J+P6lMAr2c4lrtkI3sog8V0K+TGYxTd0zFSMY/i74BAGv6xQlUXfxkoHSEVFRRlPND
VFUmtrNQbTCAA30bZA//AzJQaW3UDp5y+vAWec7Svu9F5Lu72Z5G4/A/wjdrCSg282a/xynLyPIy
R3JH5ulxQBV4PIFC1wv+qhlQQhGX001ZT7l9TDterKlj4SBOJMMVdc8NIVFFgIO8Juqu5CjLn/8l
jUvzc6LRU3YegtH63rAKE1wI+F1BnnlNHHoR2lwJcSISQo1VIUXJPysh0XhRC4XR03kdMgkHH9Gj
Y6SE8zAhDrOnQmR/0/yZfMIlDqSnDfasIBqHCBibV9Q3t4QibRPreNpCNrZMK0lQjS1NuUzvvMae
21OHHiYy2VF/viy6uaGBqWzE4RxhLq4O5kqOUgso406kIV7n1x9YwOCzCcJ86S1qHvUDkqgqhZB9
eVBjc5YRwDfAM2MetPY0yaFADj5FR2/oe+MJGINzlsLQ9pKGzImoC+Ui8DXHrFHzoRySaoe5qbsv
h+KaKe/W1kK26//8kEWT9K+thdpSbdeKSe6zDPU9YFaOY0R30EX7Kxatm8sJXANDqEXY/Y3CqxpV
asu68xT947PpmNaDQjbuimb15ii2tJkt0wTYtlrOHnxKZ4AQ9QTurFSnpHVTDLV1vLx+m5vmr1FW
ythmGyhQWGPnlZCiPRwqgqNDd+gzSlz5bVwDpCTm66+ch42lwvJHx8TU0G18hVefhoG8S6FRdp6N
HuLRKqf2oUsGH/E2aH+Xv29jFsGCgqpRwJVQq18JoHeILYEHiTsPozoBf7ZVzgmoJM3zfx1HsBt0
E/cbAyna9WUT5lzngFjYfXFjPhSzACo6j8GVPfFWV5dRCCNNacORfKM4i1gjuHCLnecjt3hyikp8
9N1RG2/nKBYedUBfXLFmX9b/9SWKHxWWktxdNgLy670usDqx0SNqPEKE7lNokWZocZocx1wFSCov
Wv+JKlB/84W4Inz7x6hjNbaNaYKr0ByXDrY4qxNN1wUiWDR7ba8pw0sA+iK9JDWXBLjMReH1NrhD
r+6Ix27oCqiKNMWwbrsOdsIp0d2KvMqHU0yPHt0WK7WnbA8lwrducui0gAgydEDptDpucJvZFl34
Enj3LoWSnx2xgwIhm6F5AlIwneWLXc9meeX6fLs9UbnmYZAgZiTeNSv3QcNNiyiKxOSFTqJeEIoC
xzCH+vvLm/PteVtGWfYLNzTmSKvzVidaIulpTLSqkBkItaGFXBgKbyjn5nx5qM0PcpXruBIJRWSZ
Xq+ZDlV1dgKbofDLPiaSyuwCHbxyqrc+CJMLHORMJRWF9tejICDl1rUrMRkETLSfGgvpg5mkDs7C
NbfBjQNAZVOntkrWY9OVez0U2OYc3qIzegEJUrFLswF9qG5YJI0QMBThO2RWw++D2wG7Fak2hVcu
luXvXx0Ch+ENaUNZpS+wusCopsZZJ6vRo1yiUULM6NcWAzA9Kg53VaXHB2UW10zIN+bXoQJo4VTG
NYNz8+uPLv0yiu22nrxYi7D0UEN6tOtuOJrI3vz7UjLU4pMgcfDASPL1UIGKEZFP2JuxHL9IMXaw
u+j1KlNmV0banMm/RlptmrbSkJDpsslrCUKfwW6ph9wtJqgxovcqVE7oyTrqdPk8bA7q0k00MdLR
iThefx58OBJoB0JHA3jjBycm+JmVJC9OLoz7zOjE94nO64/Lg24tn+TNk0yqdPS1Xji0tYCmTjJ4
ARyX2yqDY6VJGA+UqOsrk7o1lKOEBIvnGgJFwtffh/Y0KepQjt4gEQUfZAX5KOp/d+PgXnmJNmYS
8IRu0fbgLcCD6vVI1SSLvDfU4MVN3z6hImqeJsxDPtLard45fgB8MdJ/Xp7IzTGxCoJzxhsIMvP1
mNFERdFY2qM9sOCMrm+T3qVIzB+iEeEkNAJ05H8m0OTy5vLAbx960zB4D/Cj1dVi8PF6YLBweYIu
UsWjZ4XQp2m2p3hg/CqyrvhtIlISXFnHt/c2A0rd4p3F6EOtTbNqDt4QiqZCy15ryBnRksuSqLmy
htujENISPAvu7tVuMZocdcexrbysGIGPuMD237uxElc+5u2m5GPwonV4WsXbZTMoncreb2uvHtAz
A73TzGdFPXE4hKgX/3d5qTYGU8vrjSsXkr6Ws1oquluTXUVh6yG4o9212A+ewtHPHia9vGa4tGzx
12+BiQQn0ZAyFlOFtTOXO1gWDQW/8cqyqdpf6DWTRYluSh8QKAQ13dN87G8h+fhPOBilZLoGT/3l
z91YQkSQOH687ZjBrdMSFCBnP6Gk6ll+2L3T2w64C3yjT5dH2ZpUohWXbA7/IGv96jnRXGAvVXRe
mInw5M/Zd5i72dGWoI0vj7Rx0pazjdm3TfIq1t9Dc2EIjdGuPRXP+rkbnSCmho0YND3nvjsjudr+
u+U0OSFGvjopEE/f+k0oC8wUTKQJPL3WxideA1SF1OzeCYi5p8tf9yeAXG0ZHnDeHY70gl9dbri/
smKYfiE4GESRJNzP7HYxrKvpmEPP2cGqkLeNVRe/ocYO3zEjEEfuQf1FIPN95T7bWE82jBBYkJjE
besXCWTzKCqx4BbA9L6gXUub0oka7WbKgNdf/uaNFXVNBIe5znBF4hl8/cm2naWqi6LOi0B33WlD
aX30qy6D8NdQKEIGEo+Yw78OKQGQc3VKACoYCa3uAJA6eZ5GceNhMYGSg6WO9F6bg47s+T4fYKxf
Hu7tGWQ4TBgxV9FpI9qrSGYeKHeFrVN7oRF2HoIXxVnjW6+M8nbNGIWwdzEs06nVreYxBVcs/cGv
vah15wfkdpxzGriAqxepl8sftB6KldJtRa2Ol0fhmrV6F7RKotzfaTTQ6766bQqzAalqF6fAiv41
YPkzFIfddNAcdN9YNtKAAUVWp7qHk0h+Q9DyBeLgsLCygivzt16l9UjLPv3r6BkIOCRJW2BQEZbD
aeh8dZAa8h2Xp279JiyjQKHRSdMNsq51ftLHk8FL0RmeQTSC4qqlPpmma3vE7Paxb434iCqke49n
SnMc0Ti8ctg2PhKnLpOzbRCnkIq9/sgEq2S8i5CMFIAubnPN6W6ihWxw+SPXR5qPJByyAbxAdHQo
5LweBTEvJSNuFi9PLLjpGTzUCBlPfGQiUN3Ywfyjs88y3v+OUQR7EhrO6/G6WSMa8jXdozGo9/ts
TuIvdW2jR3f5uzb2PTNHHOSAktHfvAQ9aJ9Jy5WAvYKHK6zpeEZjqaWQC8cGfYMrw20sFshTJpBy
mAsdbPUYWEUFbhz+AWmzBQmpiuN3LK7tXf4oc5mdv98cZo+LnrRD6DZGeOuLQ7QqJpkFhceJb9xP
UZGHFDhk0bxUpQYGzMHdLaKmEoSnXDYT7heVEDy3MyqZ4Fd7sdeCyEDwxOns6BS4en3D3jaafe24
IJyrOZxwQeBahZZOP+99UeetdkBQRz3NYHUo3aSaKU9qSCL3K8LME2oopejBX8MnEDTFMDq5HX09
6fYoyOThHpceHew4iM/pyvu7tcAOTm2GTs/DpmDxeiONgUB3BtVSL9Sd2JvhG+5iLS0oJkA2uzzt
G2eEsinTjpX7RikpjhGyQE9+RjYr7D/bONh40NGGQye78vc49Vfclpc3ZrXIJq0Dk4Oy1EfWCYNT
D10+6wyHTR+6QnOQ/YfRpPMxwKlij/iteETbA+fnDL+Syx/6J/h7M7RFqkLGQhl0/dpmaRA3VQXc
itpuYN2VuYy+gIdwn3vNsRavVQdNu7ALHudOq76IrKtO4PrVS+UX4vOAEsJjT8nwePlXbaz0n/ov
CHUm5U25PhsNI4gSiQ0qBO2boG6bW3Q/io8g6OIrE7A9FK0tuq9qqeu93lSunJEy0BQr3epoRhY1
aB0ryu8LDYDJ/8NXLVV6QRGI+331MGe9qPBV57VEyATuEiLZ7SHVwvAZxnn7dHmsjQ1sLvmTosQt
MZpefVY1EYLEjTN74APm5FNAbPdxBExw36WIAv0UYtKuPF6bI8JkXCpPJv9ajRhqWRQYST57xlDa
cOyRlAT1htNLF1CHTYNrztTrcgIXI++kadElIGp7k781vVbaVdJOXhIG4jAKWI99CZIKeEYGUjT4
qbum+sfI+8+Y7EkuYiIe2o+rzRKC48wCiws4t4tnwCHwOYEAn4shjf4/h1qen78Cnragfx30zuTN
womjY475wPssARu001JdTFe25uZkWljL2srE03AdEyAVrJwQGIjnNoNxNyDwf+5kmv63gOdvgrks
P6GLW17Zo1tHT8DikvSwaSutn7YFlFcOHdVKC9LRw4jA4Lkt6wg5JDjcl4/D1gVL2d5hMOkoe33K
46aG5527IzR9QZMiKKobaIoGdMkE5a+B6AdbLFxKAeBeqdJcG3k5Nn+vI+KnsTblfCTIxH2V2aCf
3AlR0TF3b+RodL/6sAFTUKsivzK0sTX20sPlsGFt66yflcoqexrwCava13XBS976PYjGKeoPyATH
zh6rkXA85KRFw14BMfYmeK0xEvy+e4uOlmPsdAgA4d7JZYDENexo1NWm0Xd2tVU1mBXNYoAXPaD7
c7y8YFt7gyoQwQ99CfkmEs/CzDcm5M68KnXS0+Bq9gHpgJToUXeu7P2ti4uAQhfEcdxb63xJ75F4
lsM8e31dTaegCJsb7HKKgx5M87swLKbz5U/bOmtIBdIGJMi3KPW+3hHAgc0gQPzV613fFSfZmd09
2BY/eOrNQjhe5i+qEkbStM+XB/7TL1q/9SBGoB/w1BMpr0ZWAe+cjsCFV2ijKNGWiOT32sUFxmvt
yqnPEhyEc8KpK4mOQ52EqBtU0F/AWY7WlwHZhPwR1kkikJaPoDP5hRycQzlFSMU7yAskpwbut35T
VH38MUMJbdHK8csOAkdYB7dg8OePcdXrYJQmSwEhBb0mv7UBdOw9nKT259zOM3oRDhChA+yZ6mUa
YhtEs1ONoPI7FO/uUM0x8Q26PDEbO4BqLRphLq8JUfbqWh/jvFFwdkdC+W6RMSuNVLuLk3D4Btw2
Tk9N10XV6d/HNGxKZNT5Kfmv464ST4mwbzUq8AXc+kNV5hPbjpvhCODVNyCr9hQ9/l/GpAMtLdek
pLsKQOqA6vBYM+YkbZ9FMAA0t9wNJ0sbxw+97l7ZcMsbtdpvAC54KnWT8jt9jdc7HYFCs/cRofeC
DO+Gnd9iY7O3EO6+BpzZOFKS2rRFiqQUccFqAV0UYiGeZaMnUXsIUZjQDQ1tnwy3UrRaE2T+w3l+
FzdT/P3yjG5cU1IisUz8zL9oCr/+wnmIG6Vb9PYEMuPYQ6hoco9Y9pj9sReWuNK+3Nqn7FHDkgZy
N9TjXo8msxHNWohUXtXOHdpGLUKgMtLEeLDbGb0ShYD5lXt44wmhhWGxRUleKfKstoxThEFrhtUM
IglVzfs2WejBKkwUkMfsu9K0ezu3zXGfO61/5c1edsd699AuXcJ/w8ITeDU0ami53pCeetwp1Q2X
f3rMWgB6tSNjD0dZeaOwrTrkdazNu7Kv6iuzvbW2yiW5xqjApHa32r2UgDOCc4Nboc3fO1gJeRge
/JhxYTlf3kTG1kg2GuJL7ccl/lr+/K8YITFQ1cqDinUlTBKPYWxRVIV4oOUHVHroiOzcOSvvTbuD
G4znS/6taqr8BpCW80nPchMUIszGH5yCSt1G4FZaD2ll6kiXf+fGcea5wjVECqIoymOvfyYYldZ2
s3H2ZAh3U3QtSuANLOQroyyHdbXu8GVg11NXpMq9jlo0YeAgiCykZ/Dqp2e/z7ryDth1cNvhDwRR
uR9qE16NEd/ZGHGi9hTk81fquAXupGMCtQUAfX7W7QjQvw2h+Fejg+xGSVmYmJzMwm73KIqh5ode
DxQTUkysvvxsgu4Ru25s/1Bag6gtktC6uCM/TKcbp6kwXVbSTgaETDMbleCynVikKCkR4G+5rN/1
0xT/GGVYvpdREPwnSpW1B38wAti7PgZse8xKMapBKb++NVGlCw6ZpqYch5xB3Jp6k+VfL8/kGzgh
6Yqiem8smSC9yHUSmCIYi1hCYJFGd5H4SVRQDr87xH4+w68OmyddNpKcN+rVcFd1I4qhOQsT7imk
Tf/ZgMSzKw/Qxkanos9Roj5HULruJjgGApdpZUjPLEC97wLL+EiWL5/wHhw/XP74jbuSnJB+l0M+
yqcvF9tfZ0p363woSgtvTY27BSm3tkJKJ7bxGA5aeKPPtBnCf09oKKNQgwRGw5DryzKYIxEh/W+i
BpEpdUPY4EanQeBB82WShn2t27act9VBcUAFWQjoLZn+OoQIm4nm4myYXmbC4TZhLZxrhQUAyuvZ
Z+DbwynTy/eXp3XjPWA/UTxWkl6GsQYLkTrafZuHkq62Df4UoSOBtbiTDU915RI9Vz1lqmBO7qBA
B9cAzxsXEIb0gB2B7nAlu6s1HbIZzj1+i6BSUeiG6oR8FpLq/37N8ZCDDKRTCpFkjZQbIrxTkilX
XtJZA96UNjbboXHN737jKDgLImiBbNLCX1fF49ZyfUlA5o3I3x9ctLywWmu1o1nQOby8Zm/6ltwD
5IAWUlWuazB7y7z+dRbA4cPcxaLZq3sbdrnKrHfSaaNjpFnzjT3ZE5XirP0iu948hJoTH2Z8T67M
6sZ5XBAnrByFW37J6jcoOAhoSsW2Z0E7+pzGVououeGfCmewPuMTHlxrDG99NaBiudT1BOBYZ/lF
f32106SqhOyjlmg3x9Degi4z51A0Xas80EvCt2/CHicZRlRYg2jAnHG2r1x4m1/tEOUTIvJj1scl
mfRpDFPdRprTlacEVu4etxz0qoAUHArTjq+l/BtHxNUpWgvu/AW/vcJAQnxPVex3tgfnKXYQCHET
lGplfmgdrE3sUi621070DPAB4ShHb7C1p94/WXG96yn5HtCfd84RGjSfLm/CrR9G3VPiIyVQidFX
wYNRIEE/6JrF2XXks02Iu7O6Prjy/RtXIjP9f0dZ3RAWAkmYoUfYXSRIvfLsfcOXXnweB/m9RwD4
thla80qY+qfRs7qGeWjoWNPZhUjjrnY20vSE7A6vbFlnnbYrba2rT0U+ltih4Ai8a7FxgaeTIhrw
mKNnAVepRGDoXsRoCr9L9Lb/iljrdIPLjd9/jVJN4vcgcgR4JpRSEAkBqYXEInTdYF8PQ/LsqwE3
o0T0ak99dGHLa+n4iR6OhgNiEDQW7nxWYx8iECvnMGnRYDOx/oVxiIw/ljF1bPgHnEks/9nxR3BJ
hbnUFQOg+MGhGdB2QGTXktdauJsH0qTUBx8VgoMuxesDaSOOhY50oyiFFZN7imOCt3Nd2Xp4YyR4
vu6aWrrazpgi+8ZQ3YQAgwD9CiEr9NX58nbcuH6X1g67EQoJYOzVOXGjzlhcX5Q302k4xirAHi0W
mHu5mX7lDth4MhmKyvgCNV86hq8/O7ESaEaO4NUKovBXAscJ3eISf8Kgnu4hvo03HToEt7T0rWuh
NH/zemcuqAbKZ1wKNF9XI2dIf8bTrLxmRvwtt0S/l2N0rVe2NZX0QMkSibKw/Vrtf+QXpyRybMsb
5hGzxMDIuNli8zNCtR//fdG42aA0OMCliCBffw9uGXjEmBkvs4vfc5JExXcgt+Z91AKnuDzU1kVC
rRhD6SVYpRH4eigtR2GwLNkf2Wibt4GlVS8qy8S7iKT7nRiRW7dVfSW22ppIl+yK+gyHgyvw9ZhB
jOhajBupZ5tBZx81grBsH1l9eURfJb6SHGwPRl4AGpugVawOo6zdKsO+x/Ii3My5GYpFv9yIb5B4
klcOwNuhSFt1AkYIeYTH5mobTlFkJbLnUnZFOt9V9YRctW/NH8o5vFbLXabo9Y5fMmQTUwoKuoQa
q6HQe0i4VIXlWfDsYUfzyGeIHp4ubw719kgbyzUGRncBnr0p3rl96Ieii01vCKzKPY90LcR7qyuG
8A7j5zzFls/t7pZ99SvHpgL1Yp5VxMKa5AULQ/3FleAK93UWV8hWGbGgbY5cm43sK15qeC00rVEf
Yr91Po22gntuhCL/b4bb8KEvweef/EJJKpSj7/9UKVzGnWaFwUeYYkX2zkENzdnFHbXHHSQLzdg7
va9+pl1imecIkcCftoXWAirZmvUbp17zZ41x3yO+qs6PFnXdYk8K20/w0kWJ8WFlN+fQLTv7Ba4Z
Ja5knqv+uRnTOL9LcGh4P+fWkJz8vpx/4aBYZzd+gXj/YRqABCGnWYmXAXY8GKQKlO8eZFdunKjJ
4fwi03wwdwEyAT/TxA/7YzHFLUohBMz3SakpTPSyqtVv8WFEE9DQM33X2YuceqrMTl15xjeSZRrv
POH2kjBS4VgdiKjVdVwTEtMjCsahEZkrN/ihVyGvIQbVhrzvS3MAR5HEGFqGyk3R4xT28MSTZXye
ndKtr0RMf0Li1WYGOEMaabCZDXudTvZtP6AWqdOYyMIPDm7MyHzECJKhZz3W985kt0f8nZG+iGld
FZp0D6EMYySHTJMek4Z4EFXll8tb31imYf2jKJTDzCKXoAG7uoPnrEBWMi2EJ9OpS5ANcbT8XZSj
x8Fuc4PP9gyG5WbMIxRZGoTP433m6rN2CzenTW+zMhvjk4wyPCqv/LDlRl7/MJrKBPqAvClVrn4Y
7S9wplOBXFVYFD2qZH4ZH9NpqNz7ydW777PmJtOubxKn2CPnqOMHQCMLrxWJj9gnkbWjfqOh9WQe
TJxyS2Qh2vY77fnpsYyM/tflX7txTwlwPc6Cqib6WGdDFuaeWKLWJs3yTP+Q4Fg67icTIccrs+K+
nRQK8CCLgf4ymlo9Y30HEcsJddPTh9z9mvYBBg6AOB9NQlW0bbCryZB4HhAgGpsU0aMKKwXjCjDg
7VPK6wLqH/ERyodgBfmNf+VhGtxvZIIq7mT+4wNL6qAWmwnkRlCMD5C2ndybFFjklVRga4p5COjq
AI43wD+/HjYqUXFq2pni19wLLHiz+JbEQVw5pBtvm5AmcAAMtkz62KsJ9lOY/HBSpEcXAJt4VFPc
n51bBu8lCOn49M+7hkSDUJKCNNyz9RVFVN+POaLYXlFmljdhCPJ+buPgSt17Y+JIHm1qvPReATus
PqkanDxGQdf0CCuDW19H4gYyV/Vw+VuWv2V1XEFugNYTLqVeMoLXy5PPre2bQzV4eeT77n/uIFRy
gFcgUb9sOID3OT3rK2Nu7EQJlwGiMcHB2354PqvRsQvoX0ZlNt8GfUGnIDeys5HZOZRoB76bCpz8
Ln+ouXzJ6ksxKrAofsA/oWC3nNG/9n9jYlsdjWbv9QmWJveZqMDKIc1P7wQ4U/3E9OBkhdVouwjI
BvS4UfyyjoHVhOUiEg83ZyhDnEOiLIuNQ4CiYvA4wi7+OEQzfa4FqHFvp1WOb0ESlsZLGBDy7ADj
L57LCRfudxNzleRryVP1XWtDo7hJuDAagFwisk9DmiAUmxFdB8+p02dqFxbXyZlbc8+eApdJ+Udn
5V/Pgh26pi2rtvXi2Jw++Bi6YBSCsCBwllacRurXWKMY1fB8efY3ttnSmgOtT38O3u1yfv+a/DCv
EHCT4NcNSFRPaYD6ObpA9h7Kq/Oey6q9cuEut8p6salR0oskwV1Ioq/HowTWEUADJMdW1Xo/5Ebz
E+GucI9qAsKjdTv/BGhT7VF/yq/ss41jS27JHWSROjDTq21mlaIp/ZoeaCcbZNAQGTtbgTWeL8+n
sTGhjMApWm4HNMNWEXY1O/FQlQqOWtQhWdJavt7cqNgQnioHFbBhi2TeYVakaYcUGaL5zmrYEx86
TEiTHY7KfvurDjAIOHHR9YibiVqA+ym04aPAjlpe+b0b247bkr7awl16SyjCXgTv4jqmiYfcA+1h
VT5NaYr4ft+aSbeLaj/1irFN3cPledoalysaPAGQZyHWoJIyNhGOQeTf0wq7vEm7Nnov6wJP4D4x
HnkmGwRZ6+jT5UE31uZPbZzK30KPXPf3+35EUX3hD5rOXKKQqOPu5PTOceyKTz4eU97l4TZ2HD5/
NGd5X3W60qsjXeeJLnusK72m6ZD+sHsXGwZZptfgGVuhOT3YJdqEZOByUbw+VLNV0Q7ExNKzwELP
hyEwo+85FaZF2jefsEUOa+kZ6Pf2QDWS6IOO3ro497KyMD4Xcvp++bs31tYmpDFZJoI3wIevf87o
5xp6snrjRVhsYuedRvb7kn18bjtR3CXIjImjkYbFvxdalkiRY2Eua/um3zMniR7RkoBR2CME7vu4
J6ZJ0Nz0hAXHy5+4ETcivUz9g9yWQss69ZjciVw1KhuvmENjbwXK2FW17u71OGpPo1n6Z8PX21PE
WTqFmOm9XB5+o1RosKnoJnGXUqNYAzriGWx7JMrWQzpj9g/C7pAkyrEpeIoQq4albiOEBVKJ3X40
o1RSZY2N4LMeovx75UbfiPBsYkgiWPiCoBFW9+pIlo3UI8ydMemmw//i7Dx25EayNfxEBOjNlkxf
Rqoq+Q1Rklr03sfT349aXKiYRBI10xi00AtFkow4ccxvTDA6pqtLY1fvmr6ot2bsK0eYCA6DgXMF
FG15TVLvAt1qG7hdQwFirw27E2VW5zp46OyQyM83yt61p7MIkDQz+Npkym/3cogzW6k5cXtGqBnS
dlVreAmN+RR8x5OjUT/c/q4rtyNDWcozLiq21nI1BvolKop1C5usa71OUhDlN5Ti3MWKdLBGFIJH
xTKeKtSgNuKxofIgby9m2i1z2sxjzjPaxWcE3hL7RQqBCIZfwlHtSdUxeugy4dLGkBmBQR15FKk9
vDhxiJFiodvTV8S/pWEHhs+ny27bvrkPhLBtlKBLGcso2x8Q0BvaBpMHUY2RO+GhoOxQgyrrfTOk
iNc1AWCZo50U46yiLlAEDTRf+ZM5eM+g6RhMlmv5pfWilI2UugIts0e/U4w/iaVI4cEYmRqcNXom
n4rARwm4r/MOoEfTvTgDAhQHB6IGMoCtIWl8vAlzyt4anB7VPzMBzIsZ2c6AlYi6TugPf4oQgbsz
pL3W8vB9MfJdjdak7ylmhFOca2SILntBFZrGxja7/vAcZbCctMsUarIlwsWMJ4h+SLGd0c4u9ZdZ
iMH5g71WFx7RRwdNEmY1XJOYeOu7pGzqFvRt/QeQF9G2kJUriF8VhFi6WRL3sam38bNowNagUtxU
DwHZ3JGZUfwIuKP5MMEo/XZ711+fafKleeRB/kFQW87kooZZm0g0geYyd4JsoTMqYyTnDoioHKaB
tOj2etdnmoSDJJBXTbmD2szbM50mVljh9gPPQG/yfYSC+d6o5f/avhu82ytd34RvV5oP3T/Z9aiq
eYRrhXxuMULft6PTYcDUI4LPnXhQQyyAjHGqjrcXvU47WJRTbCvk87SiFhloG0/w0UMeT/Vpog6R
Zl/6Mak3khtGxNcRgyz6b8+a+e1V4M+zaWjpn8xT8zgfvmg9crc/nKpItNfSglRxJ+uhOhxhm2Gm
3kY1+uI+OtfIxKdoLO71RnWqM6lKQksK8FrslubUih1mvCqWv0UmDFdT2rJyU4zBZgG9sozvYiel
KR6YSdmhvwO2dkeg6apzU+pp/5HcQqjo/9v971L3YcaGUdWiPR36QkL+X8Ees0pGq99VYUNsVRql
Rfk79fEYDnCz62HRTFr3UQotslBA3eH4CUiQ9NmMYrQxgzTogjujtzGVw2Q++OObVmLt9BK12l3V
RUwedTNsXDGgPOgJzK/jI33/8pGJdpTu5+6SQLYlMj/ozEpCZEfa/FdBknjQDV95sgG/f6z58Xfq
4OBcGoSBjFslJmHNTghaEehxx3F1D6HZoPGM5vsXpVXsxAvxIBt5vFZ9HFpFxN8agT2dS2e8pdPu
kwtwPWZ1+cOOO7v+2aYFTVEkv5zwzkA5cHoUshR/aacp9HdV1QzFAclT59irudb+whQnekE4NEuO
pok69MnGuKv4KBccmV85PYGa55XKAFtGswHJ1Qr1BS1/tLyaoYvTfTmWXfExrqCmefJo2NGr2tAe
vTR2zdUi8WI0T8lqFVVDI++dE8L/fnTm8KIeIrDbgEVetojPJ7UyXbCItW0vD6HgfUhbYFngonNM
JGw8P/zvZhmbl7ZV8fGiOU57X6Pd+00y6qanJa4k46dUlKqzs2G/aB/8KNbLPayHLPEs9JvtL0MA
gPBeVKAIv5hocBevQZJIiqtadXvSavTXaPfL1ujqMSqh91LrB4M7jh3ZlWBkrd/VItLjU5AVNfVU
A5LcRRRYUnDCnswIz21RNQcEE7n1UrtmBiDHhlZ+7ZvIGr42htSoblqp6mtQaWFzV0Q53h9BEyJo
NBJ/5dOEW+iIm8iczjmtVnwwDJMwCfnSkg9YUsgIOpoI9I4ZIN8dHyKvdy2d+AgBWlPR431b45MO
Gk+kF7nA+9gTpaH+wFrPR1UXAz3Qsmk7PWGjhbeeHWBK5SDbrPFHc3wosmSqkNbMw85LAFj89P3a
pDeUZHF5l9vO+NtprIg7aij57DSqRizRQ8uQzlYLVcFN8WiNcBklx9mn+EKYLhUEdnxczWrqNb3d
Khhq29rP2gAHsWfyw4Qf/1A0l7KwbbJdoNZytMtHKcpOStYpGXA1H7n+qHTiLwXmxXcmfm4MxW0/
fZKN1jT2dgxW/QKvp58upaNEzcESln8mBifDByqJ6AGvEbk4poPZ1h623RwsK5wYLo7hlAX3stIO
2ilN5eElRXnpF+R3XHX1FAFSTxhmF+6GoQ8wzymlGNVHs+4Sz28QCT3iNyAeptqu7nhrvHQm2Iyy
KkZQmTvZcq7sRexg8ggYxey+jHJbW7+he3RY0DYddl/cCz5m1bXK3TsZ+WyaByQEGhdX1u8cdw/l
16jK/ZcxavOPSqoqnw1oMsExCtPoPIxNpuymAmszcItVXR/5K7Rzb1N5uUVtMLJBKGgreV2Zx9Cr
nCeYc33tXLVf7aQ0ojiN7LPfRkFFNhfaBz1T9VcdAbmXRJ+0H6VhpA91qdUPURTYhyZQzcG1aiP8
EfT56O9xBEWjHpsBZaMmXckxkAxCYADSv3o96pfMSLXHToKq7vuVx7YvD6PjjHe5XE93cp8b77/5
EQDk4NH9BiOtzr/nn5u/DTC0a0veRUxd+FTjozG63GLpyWcvh24emc6nqfC7L++++8GPKhSkBr3E
q7E8HkNI5CaTdXYQpdhRpPb3PnO7w+1VrqtfXiHNO3Dv9LmU5eigA5zcOr5inaVUc1KXotDHTjoe
tMccn/kvdRXmd7pR9vd4Cg7PohbVr9s/YCWDQ+DKpOGhwg3Rli14NPxita15u5jHtLtGA4dYBkBk
R9yxTreXWts4GhhEUuO5vl2CDmQoqfLYqTwrzTHXx7CbkoxLAZl551GBArVViF1nVXMD3qR5iADB
Vfamxk2DbYFmnRU1fNUDs7qI1DGfU1/IG0+2kic6HFVGuaBT6E7NJcE/W5QRuZoQTsDeBSHFUToo
j0Y/TM+33991CoxcBPMLvDqhVaEM83YVfzLVqldG+2w0knwXx4GEz2ho8RLb8sREoPAGld1ze9Hr
/QFdfMbIz8SImZrxdlFTYHye9DT0VFyTEGTE1IEBsgEovVf2/8tSzGzZIczwlmcB047Kl4eaNteE
Wz1akJob6sZ0zGI/3Dh21x+MlhNQJWainO0r4C2mXlFIYmefqxCA/QxIfyDrrTZ6ENcbnlUYBSBP
A1iPLsvbdydSwDXxoFtnIrkv7wFtBqmrBYaFHZSE4Tpilqh1v/8lOiDw6ZbSjeYWebumHDecBizc
EDRV55yKU6B4XMSSZ7bVsFFrX0cvYMsm+qLIAyEbuRxJNk0TtrjoGOdutixwkYMJwtOAQTvQ1wE4
824cNRt/cTI73HVBAe6Y+I31xjn/21BZNFz+ImS4L9mnjNvePnNmWQViXrZ5Hio7kDysnIxH5rSG
7jGbcD5BSIj/QAk0cGcEOV66M2mj9pp6yE2cPoAquowTrPKABqxUHE2/H5RdXwZxcujtDpMHDJ1r
exc4Zll/HLJW7SgopiB/CSQoHA+TEMizwC+czbfoqOJ2gCrO4AFPsM+9qCdGQHGi/QLM0qkb0ft6
H9PnQG2LkOPAYFnC7qqiFxM6WNa5rfL4FOLmeSfkvNt4wdefGeUR6HX0VSAtXr1fx4n60pEIpAX6
z8/dVCffseUsSldTW0XDTtMKL3mGJ4Kr1lVxxCeu+np7V/+V83r7iTXwKQRzJuA0FJaQC7mJ4tpH
1e+sDVau7sCdmPnLkJR1d2fntEg9oNVO5qWUSJ967EwbbKNk7KFh7kft9xBN2WHXSlhSnSC04Rcm
o99a3VXxYGn7SRowKVLwk9yiRV9/Hr4Jg2f6kPMceHk+UmFJJZtGp2mhiH0UKxlOYhho3H45KyF6
3s2IPtH34tjPv+Kf22fA8dOpI8c457PjcpswJHDLiB0uqlTd0i2az9LiQ2ho9BE1aRvPtIK3i8X4
r7SBDDFCoib2OmecvvVisGLMVsLpo06SWnldaMn3kdZuylqsvE+NJ2QwI9Mt4ZW+XVyT+0BLTHD2
lUXbLpjMxGsnY+tyWCEvg+1EMg2+LIIPoNvfLoMmSmPVVWefUattH+Dj8XgThulPjSqhSUddMkk0
1uRWrajSORSwXxKqgiSXtAGivxwomNub4hUSF8A2Oq8Bp6SIlcJFYKHN8NEROfYh9PTTvZ3E9aVs
gXZ7mKZGDxWzdIDISVd/N3syDrylQrvrdxa3v7yHjOf8spUWtS28cbVHJ6PKp/xTpcJDvwcnbk3k
KN1iGuG8O9bMUvhzQxMAOi2xZZTtM5//GNtnu2vSPebV2kkDhvP++wvxR2YgXCx0T9VFklM4sm8G
I9VFBC/fG1srwWkgx1epmrZur7XdBKMJUTH5r77HonnZqym3KK6W5IeNvKMHbuxCkvWN7t7a6fx3
lcUD0dCLK11PeG1qJEDtlNkhGP3+U4yh0MZSKwkiWSiyGjMMm8xj8YX8IUrLJAjtcycrA9bLEwaT
xG5cLukN3TsVw3qo8tZGhriS5cBg4jjOEHdbXZKYfNFiP6bQvNRDTGiMVAwHecArkoHCuK9xUvp4
O9ytfTbGOhY2YuyvK1hgJtdjrw+DdU54l48Cd20P8Jm9kdqsvct5BEdkJXVjH7+NAU4KYijqEWSj
A+l8LzD4drDspK+C59mlbAbpjIFUv6UrvrJZoNjpM9WOpPTqwrBp8aU1mcQ5HbH6iEopOGPyhlec
E9ob2fbKZyN6M4ijyIV+tqwmiO7g9HLZQW0qzKk5E0P9JWnS+MiUJ32AUpltgPNWJq2A5JAABrfP
zcHQ9+0rHTF3CPAh9M90f4MH9LWs3wAlta/0p5xPI/jHXZ60BESROLtEzcynKi78cSPzv85lAP8g
yY3ShwloYnl/kcwWKMIVwaUwaa3j+R4PdyKeRnRK0Cj4EpJQOXhWhUnoOWoekKQreRltBLmVdz+r
3+AjRfaG2uXiTVhhBpUaEPa5VWQxuY4sZRMoUGn6kwufkBqaYbERvVfubVo2KrpfAAqQ/VrsZ91A
QDQcHQkPHRGdR/AbHwu88rw+mupTFFajmzuhcHsqiuO7zyu89hmVCf1Fu/rsQ5AZpSNoXhpWa30c
THzUnNxJN87r3+C2SEwQakMwiWp1zhIXl3YMkTQQTiXheDDKCk7rKFL1Cm6fbjKAMXCBc8v/yZKV
fIzhRWNq5UzRBxmz0VdVEYb4lIVJ7LsmyWFI1WSI8bGIsiJzgZgjLVsqlal4jtS3OLMEUqQc2lax
fPyaYhn/oC5waHRiLi/2PWTW+wZuJXolXaoMEJxS/MFCc7IxU5+iIbnvU+YMbg9u3TiVQaB8gsng
DCcFdDWzjaDXnpuh8b+i0xM9t3WeqrsEa+5mzyglbI8TPNgngf4VBkvD7ADeUruDVJ8qHdvZZHYY
7iN9fDET+PteggTfiG16p3zAccLErszI0uc+DzNzh2tq/qknW8Ph0S7JNFpfwrHKiICVevWY1cAx
q9ZqdlnvlJnXYkNnum2g4DZnMB965prpQfcjudK5YTdWzHKKMX8yihDHJrwYMA+383RUP+YxkkNA
xjUMU+PEni45xeifzGjVP10AwLuceMf7IeiyH4hSJo470s5uPJnB9U+4xtqnOouyn4w0/e9dHdS/
7BTvhUvcxeIz3CpM8WwetUZ6o7PvodJC5IotKT1gF0bN59MfwhYTUakUalts658zyTLDjbt3JXLP
2TcALAbPMw38bXCbOrvRlK6T4JtHX6dRNZkO1Iq91/U82rgA15ZCRxqRDPJwsqRFRlFhcMzPIFGR
83x8Qn6l+JjjsnWJ8HfduCRW7toZ0qjS/IEccHXXMuCLfUzk7HPLxOSUYPL5OMUYZt2OECvh0J7Z
EMaM8qOSXbw7E2MpjOst+4xjifSND1jdhZEjRzBVNJuSqbCLfnd7ybUHA4cC8gdUlUzysvhccRPE
DPgo0CdkNySr7x9SFe7q7VXWvhS5H++N9uDc1Xq7ih0OShWBFz8PjSJ2SZ+NO70bfgEnSza23+rz
EGHhrM+cXG2+9v6pAXVTSk0z5Hks7KhP+E9icFr6W/Pw9ef5/1X0xfNIEEHzNAeIRrMz9RLUL44M
jiKvhQN7uv3q1h6I+4q2/yx2g8zB2wfC395OMPOjj6XgUt/Q7vrdSFb8892rcP/OdngzOe2qf4L/
sZ1Kdeicg6bP9lpXTAelKPL3nyI4hDKXEpg6UsrFa4uRf8gwuXNwBYhshQpt8J0TrtJDu/HSVr4P
FRNNplmydJajePvSWln4WdbUzCzKrvuUDDFAAVVDPY0pehVsJDFri+nsNPBVYLqu+Aiq39N+aSls
IGP4O1j2oHCbfnRxFdvyhFtJXhygwPijMaKwqHTfPldg5mQuKrOYlPaH5OHvyXzcT+xYc6dCKlsA
Ab39Mw9xw1Oou59ub5KV8IRCMp+OEofUaRkrQg0Fq0zQd8e8OnOlScIRdAhLHZZtOX1C1yTY+Ixr
jwsaERouIyH+Wex9kdJrjQFnnBGESH6B+8Xwtm98sWPclz5KKRhMGBnyY9PX6OPdfti1rwpNggEp
QlN0/Jdro04WdXN1BbxXXFqzN0h1jNp6AP6hqxvxceWQQ+/S8DqhIkBTa7FYQwDxhVVYoPICc19r
TvZoZ2q6scr1I6FKwdSEAcbcI12+zl7rMFdsGv/sAHc4gWxo3K4Jiw+jten/scJZQ9EY/TEDlo5D
Y3zxRABMFabUoX/OKxo9O6r0KdzNbaOINoZmf6akqAcP41hz2DVt1oxekeF67uqlnmOLq+vkh3tr
bMwtmO31npp/GE1iuBhw1pYiIDIKQ2aTR3N+IoLgQN8z+YnAqH7AgVgpkdlrWt1Tp6CO3LTAFnV/
e1utLj8DqZhMEGyXZ2i0Cww3ZMU/R11nZB6G2VOPvBHoT1cKmuKuH2TtK7jINNq3A8pm784wdJk0
j8YImt2Eq0UAKWpMMfHa8BEGh/WjS46zy+Wy3+e+oz1nQbI1qlupdblQqKtt1GOod5flVl1XFZPV
wj/LGv7pvd7CKEXtwDxOHV6nndLKe0OJcQEp7eEj/sXYS+pD+Xz7pa9tfAouECQ0TK2r+RNOC33T
OLV0DsdB8yZnhDybtvlezS1j44xdn+T5AqVlSsyYqeyLF2wljRkUQyGd1RGLCj2mnrbUTPsfdhEz
anTSuHhmqfK394Al2q7Mc3t+q/F0kJUUG8c2j/djgpRUh3XKLk0GbRdZiDjefpXz3/y2uuT+xiVi
FtMEMbVscoUdxDxf6P4Z3V/Tq0xNfwi6KvdsWco/SEwgtm7XFbVsHeb3fFZZ83rai/ObjtFX65wF
8JC5bssS9QcKYUH1bPTCzA551uVfrbbVPjd9rqeehaO95eW+HRX4Uxf1nx7q3pNWNHR3br+MtSgH
HhJQ9axrAZJ7Pu3/ZJtGYotUrksgGamRZId+SJIX2YxVxFpR5/s6TLJSHqCP5z9kyQl0F2n8/EmL
LLXeDZ0VC6+SSiXZ2ILXnR0gqKQjnDpj7jMtflSTzGootWWd40h+nrrsvkCG/Bg5jXGZAiXdkx78
xmNb7IK0Sr/dfiPX3ULeA/+jhkEw4soP0MzVUDMzuoWBYj50ebJLwtoDiJQ+pkUI7A21zdPtFVfO
NuggfG+5Nm2mIdrbTxAEfSJpVeWcHT8EAO7I/T5MFfl3qUzvRzfQ2SWp5DpD1Zgb5O1SXTnB92Jy
eo6sTPU0qe52UL7ajc+3+kAwTeZJI7pby8QjiTSSVFowZ2B6mJlS+FFhQDV8EYNGsfH+t2dAc+ev
YVJIWv72kdCgUnV/pIQOTECFYE/zHZI4Bj7P/lYNOG+7ReQAjE3A4t5jgLkcm8gFrHVb6pxzZhhd
dGp7KGSuP2KN4WI6NRaebEYg0dXeDl5kLB+3DutK5GJ90ixqAv61BPjQ+7BJsYgjsi2JnQ0xYC+0
ttoVVp96kNa29L1XbgKA4DywxcAWOssiRsM/VZVpLua7xhgeKIZ0VPWjrZnn2lPRbIGkRULOBbe4
b6ZeYg5AYXIOJseMLkagFC9ZpBGG5dLyuz1iQ+/HuhOFbYa5SBKsICsGLCUbNaCKswbtP1Vu6vsy
E/4Dnbh0i9q5dhbQl0URhsYLhiaLdzhJWecM7NHzWMoD8q7oHdf0JD0ZceON7uzKUkwHUe1mvD/r
gi6WkgUIGG0ytXNogaLfi4HJBy0zQ/pThk2S7W+fu7Wbg9YsNKs5cKGusVguqRQxCJSLziA7qz9D
piEGBu5YTtw4pUY+TqIoxmetHgRq+0GNQEzvwJ7eJYla04VtYLPuR7mU0437fWXX2gBjaEGxl+jW
LGIcAihVkgVQ+FNdqr8KOfg6Grn0fPvpVxZx5rKO8g1xqqtJmRz6moJfs3lWSjXwFDqFZ2kC3X97
leujMTe0QOOAY+d+XqaejV8pnT4DFzu7KJ8ks3MmPLsiE/CLiF+jKdA3gul1hGPBWUOVRoqB9sXi
LCYoXVqNgt4ePD7/qTX17DBGTvlSAA1yxRT23+Aa5Z4TG81G03/1UecLnx4e0OxlGG8Uv9ViubcA
uY/TEdRYyTBJMz0Vwi2TSO39qgiotxsMObk3GIRfRZ3EMZnwV8By/X48FqOvnOp+sN59tSP3Mzej
VASJyQEXe7FTEdqkR2SdIS/D85K14D6vxU9H7Yv3vz9US2kUzbueifviGtStrk/UAUQmqtnqo9o5
wKLbBt3ZWlIOQo6MjS7ldZrEpBEiDbp5TIxR3H177dZWH4cmzCsgBIifx2ZU70eUJrxe8seLFOuT
h3DPe13LdXBDMyvb5DbiGl5O/ABmOKpoSmaqtWPuogJ7EDZUuZ8V4D/fPnrXBxzUIvCFecLmUKcs
urCAfTrWH/3TaEbhU98M9dkulWHLVus6Zs/LcMWiuMZLXLKCJ61F4xJu36mwdan0JEUpdlAS8eCV
1WRrBLC6GH0vILTzCV9qJCORrBMaM/80yWZ6bLoSPyaz8k+hUm0hvf/OPd/kSshWMtYnJ6FZblzR
1xTMzuzMrMOLNNngMkPkOay93CXIINWT3v6asnIYdwXK66Yr1ylaRJ3R5q+5cOJ8H1hGjoL/OFZf
c6PI/htymk6HTnRTQachLX6GrAtXrBoq39ONzkq9WFTgnUfNlqwPWsA3U90gwK/WTUWsWwgdRV3q
FXmBwm6moo62E10S+Dsu0+mrVvnVf8OUxOAJAXZ1KEgB6CCyT2gbz4xWj1hvYZeYTGy2vLPa3isH
v/pgSIIWVyaCEK9KoWVfRT4gkiXqvP8j4qA+gSsylF2YOwpO7UOXQviQRfI8ChsazDs37PzCZxMd
JrN0Gpc1EwzELPdxQLr4YxPsGPXk51wF4HB7lastBMiWE8gZpOICLLoIM3IoIVHQjtK5ARP2WZdL
bZcKpXsMfe7020tdncC/S/1Vi2ClK7iyHSIDYRigM6y6ifZaX6t3Is+2QASrq3AP0E+a2wLLnF6k
XWei70EzbUidIyqS0j6Hv7bxLFe3G3ItyJfMOp8QLa663qVw6ri3Df/McFHd+1abeoqkRt98p4sv
ej1GW94GK9+JLje6uTPwjQt9cfEwCmtMgUfxBWNvJGsb2Tr6YPHcMOy3qqJrQCcPh9U8UwqmmLP2
/duroFAmtQKWKZ1F6FefqSy1djc30+6VNha9S3Oj73dR2qUDVEcxcFRCs71gGRg8x2o8Pqv5KL+M
htaGONKNUucWhRrbew5u/pPRc701+lr55EQldFbmeMvnWLwbRZjx2EJlO1tZHj/JdRf9gFwpb8gG
aWufgCWYdjAGBZ6zuCGVIJHSynQgVtlSxBA+DAaHO1mjxJhquHKnpB9t4TZ+hETrhOuVdAoY2uMR
rrT2axY5Wvik5YHUo/jeG99wAoIxFSIVpZ2SPKknl/lja+0HmeB516PYk3hGaNThk+KPiYFYTGbG
yMiqrXGUokhqPFgHyWs+6v3kNb0BXhFlzJwIh8KgtjesrqoOoWb4Ba1uGawFOCPxhy5wBffN99Ut
h+i1r0CqqfJ/6iKUpt/uGsmIFQP3Avq4sR4SbKvpovkVhNLbUWTtK8ywatSDEDu/iiJ9ow5G3uX+
udKl/FdnaOFDqaSj7poI2L8b88VJAGA2X61ocTrLkkjpEfmgPe+f07hPoB0K1TXUNLsHSdfvbz/X
VaY+LwUVhk4VPcOrqTdC6p2v+UwnpmjUvcFE9yFLUns/yaK/b2hsHaUcK51qNM3/bq981Zxj5VmA
juBCA/eqP9yHiFVK9uCcKweIoltOiXGKMtoCaDdWnmQjyaiaKfC6zBB7UPjFRua5tnFAS1C4IwpF
yFlsnEERMtdp45yN3A8vQ2gKDzWA7HD7KdfeLwgGmaYt0gMw5N5uT/QyRW/4knPWrRqJO/xo+mNq
hOn3mct3kqThtR6sxgOU9+6OAe+XidN8HTHlIDd8u7JUAN7Cads/G4PQjmWtyccRlBPo4jJ/b8eA
/J2zzMlglkbvZX7V/zR/G71H4W/er75dJ/e5Kud3edVZh7rstyrLla/GVgURMosZX7fpprlFh+ZK
cEFRvPlSacHM+Mz6Dfm+la8GrWquSxgvUyss3p1ZwOYYdQTotN5O/gRqPxzzHobtvqwH54dQMo24
ZuThMUtKf2PHrD3hTNT5C9edJ0VvX6aVSLbdMgW7lEVnHOHfa8NO1mFc7W7vzPkZ3mbWAJ3pBVCg
M5OiV/12HacVSc7YILgI2H17cOYnkfV7J2rHE54mW77aK290pqpBE6XVwW5evNFJmyJdDYPoEmpl
tU9TyzmU3WRiqmPGn7VKrc6qndXfWjhCG5vzqsKceUgwVDh+hDmGfm+fc0wKBxHKOrqkJhi/UemN
Y5umyScYs9pdKuo/8OP9jYbL3wi9eLmAORHgwqSCwdQygk+ZCczQStML1ITS39NblpAQsougca3B
7sZ92xRZfGijuNBO/qg0/SUD0QZsrQ+Dryl+vqM7oRL3Cya/ari9HuXlnrY/ziGq0xlu2hRN62o9
29RtdCk4KtJoam7t1IZNGDPkD2OoKeml7s22vDRh7bduYbWYpkeoX/62swkugeRE577satUtCyd6
BFsbfDPx3f3mB/LwJwpkbLqCCqyXG7aO+gu8Rfo9x6wg2JuIAYWPhoEfb5sY+jMDWvFosWEh6wvZ
nDy0lqtPt/fr6nfk3FPfgli96u9WTq50Q4pmAT1y5l6ZUFrFzVRnMNwmC0rzOEyYt3kjnGBt40iu
XFUU1SyMbyo9ir/skH/iG3otEVLmWXiJrS5tj2mfBOAYm0A3noukqR/Y8MNPCbz0B9LiTr1H25W5
1u3Hv+6Tso//7qk5Hyc4Le6rSNHSbtCi6DLFSZs8pQbXNnhGJvYQSQhLboeiqvAk3JN/wlAfP474
Fck7OL5N6CmV1b+IXouljYrkeqzNz0LdENw90n9QZBbhyhwHP2haQmWRN02/Z6Gm9PqqhNkyMoRU
XCdTIuOoKH3Zes1UGalrNKaeu3aqKxtV5dp3AlKMoJTGJOcKqaJ3ACZoBwQXFRbebh5z7uNy8h/T
FIyVn5n4s0p5votGCIcJQ+Nftz/R/KjLQw9gkbkfeo/XBYw/9cVQO1lwyfW6cm1pMu59kuqNc7CS
iSIwjpEJKDU25XKuPtlUgBCtWCWg0gT2hCYKqxyGSmyFzvWl5uEpo13Q2ovkhTK0sXwn4YpIVGff
dqP+pMXKsEPDotrIQ9eXotnOY8HBXdbPZdCRxcRBcImzocXZStZ3WS6E2/Xd1lR4dctSzuK4hQXm
DDZ6eyPUQxrmBfaH5zRPzDt0Z/K95GvGJ03Km8cxKlAIk/PUk1EIPbSjAtNL89Mvt/fK6nEG8T9T
KGdG4LLarXAWi0KFRKZTJus7Y86IHLiqyw+NnMYomWAZmx3HRA/BdCeEtwf8NAqxKwJt+F7oiuS4
qplrW4bUa0GWHTwbU+C0dAVPlZNMWESR4MLd1v9Ein0Eyp4G8mfLb5s7JDVh1KoDRnC338bf/uTi
6CAaRSVCPo4Xua69/SR4TvZMEKXowtQFDfoK45SfBbj012Kc5O+52lXP/WSl+bMa9wXKJZXcyS5s
vxh9nbSmKHXa1npGASf+LJDRTd3MEtIr3oB97uWiUz5ppTOFbpRXVe/K2iDpHio2SrezzXCiqyCV
9aEvdBXOt8PFWg1lAxuvi60XPBFS46LB/cNqKqzxrQ1F2PxgfJGndxmmh7+x/O2p/FOr3OMI9xeq
jsyNhwJQCGx9SuPneKqq31IcFYNXwAMAII/eCdpIWRhr+yQv/IbIOBWvja0UiouAfYUuW6xlHykN
peJbYxvFHQDRRnsJxJjsM70RzV3VjPGvKkyN/6IgHH5vfJDrUPbmeyyOSBlM9pRo7M7BSF7VPrL2
U21VXq4n4vTulSDdA1mHxcmAcxljuonCaSAPukw6oDejx7crH3prl0ej8fH2UvOPXmyyea4xe2Uy
HrKWZUreVAgwS2106QunuGsFyghmURe726usRDLUP6mFmHshYL28EC1AsFgOjPGFlnj3VfeT6DF3
/OiQ456zkWZea5MClCTJBNkCmIA/LQI03Vn0fI0gvgySU702gyx+TDALv8hov7x0ZTt8GOoye1Wq
PipPkRwO+CwNWlfuB932f9x+7pXQwb3Lm6WsR1pjOTkKDRDGfUV+AvatfrRbgQYR1iwHJr7W3ihi
9ZtjpObGJ10pYmybdgxRA4TqlaBH7aRSXhVKeKnQ2tpDRoDcgQDyY9DVrYeHSfD5f3jIeRBHm3KF
K4YwVycCnvISRxE9plmt/CVQcos/ppH/nen/KFydLpS2ESHX9q6NfCUzEEAjV4gbYiHSTsxsLyHl
buRquS2wow7t59vPd40xY0dRr8y4dAPzmeU9POFL3lrqFF7q0IeiDECw/yTrKaLdra8je1YG6UcJ
DuavKvfHc9OXKVJrDe6s+yEbKq9t5Vg5VKKvNj702qmauYkQGdjsV3PCQIUqUXch2b+qJI+DZA3H
wbed+0QkW7O0lVc9C+5RLJKHzN2pt3dRGvZmXpRVeFHDXv5h1ap2aAUsyNtveuW4OAjMwmMgWOAZ
tji6mFhXjnD04FKpXDijJnZR53uTHE+en0C56lCweH9kAs7BNUvLjxb7MtQOY47qZouVaW6k6U43
A/loKgzkTYRcNqL6yrkEW4vwPJ4LrLhsLiAmFktyOkSXcmqkuz62u0cRxdLkpWT97SGXCrXbOCEr
HQaKwlmgeEb/MFR++9lKEL1KoHBCZC2tHyoy75fGsqc7ZEXlSxiF3Z1hNrbEhC+Wuv3tj7myO+dD
wzxrPjpX8/leFaaVySZtxFLLjroVfe8rqfioVtV/txda25u4SsBNAb0OFGCxN6cElFE/H88CreEP
wIVeZeAGG2XU2iIk/aCVEfegi7h4kz6uiJqgEXFRGnx2RhREw32o6fUWDXTtCHAZzACY/+PsvJb1
NLZ2fUVUkcMp8IXJDMq25RPKkrzIqclc/f+gfbA1gZqUfLDKqyyV+6NpRo/wBlBou0MiGUqZxB0P
03fDp4Y29I3ZtXXVuzwREBnl2ksE3OqTc3L0rqhVQYoxd9zjsM0SJRac+ogkkh6+F/VYeLaCL4xZ
zWcmzj+j5SbjWPnvtPKgYRFYNzU7jA2tjcw6DyDxTuFV7dsmfYdMfv8/oRsoP0IfQaFt6iLd1+g3
Wi4zjO59jdoE4Nkl/pqmA2qSVhLW/7RAhb7LUdR/KvMOzcWiNOrGHZ3aOkvG96/fYC6zZhPIFQPL
UF9/SHxCejsXcx7Umo0VUR8qF7SG65PGwdEq69xMXjtk+7mN7fQku1ZEh2wsEz9FF+UyN1n92x8m
x1ija8Orhsi9Cwp9PMVd1yDJuJj5lQOf34RQ6odMwLb43U+TYQ10knUIzNBmV9AJO1XbcUwDSwJL
X+dtfRFVcSYgtf9m4E7RAeJzUWi2b6eBxdz1RdSlaSB36L+6atcsnYc+hvUu7JjMumo9KeIyADk5
g2L8rMFeH2YmUqQF65wIkuR2FmxSTKEsmRQB+CBtTURa1fYGtReTX2MLErupsujOSJEVVe2Nfqxp
upI8yf/Uudp/KZEHHfwx7aFUcpuaDJuGtvjeFJ2CiVQToWkYgwmInpwqiQG/AhP/lzbk9M5AP9X0
IEXo73QnTj42ioleSqM6AiRFVWiTv3RKju1f19nmBa1SDUh5HKnzjfdVzl6SLyi3G+Fg5zCYW13A
0FaKzrPFKs2St4WeeFUt638sWgVdenAMQk5azRSAei5sxIQM/vXbZ2Ufg9hKg7yd3hlKhtv5ArB4
8JSayvVYduktx+b7olZ15lVW5pwE86MDs3Lt4f+C1dkJ5NThHI+SNiXBhMCpC2LV/KZnApyvNYhP
cFJwaJva38bicgkyjyXG0oVDCXoTQoa+U7QmI00GOaLc2xnCi1w5WMJNquQD52xOvr194w+4CgWd
SXEHpnnX0WlFh9JRmQaKXRm5n2Sx/j0VZqisZMAMpVhuoKs1O+V4AfFifVejBpnyt9/pPv9YzTZI
dzBMOxLeSuNMasOB/KNOy9Abwjn6TC86f2znsXgyO7l50FXRIyvD7z9Z++g8UW4y5mDb94hyARBr
VkfWLvPc8Vb846qhrKOKm581fI/i9up0ZlKH0InfbnUmNZQ4BecpRET4Mtllfa+cojuJ2/v8EXlt
kilUT+gIoez0+g7KZ23huzWzQJUKr8qL4hbSf3flBmkXYBcnubhysH94Dq1FK4+0l8KI0jyTjAoM
TaT2KsoAc2TeU9Bvn+24bMPLGg0m34haeMf2QDfHFU0mPQ0FqCKRJLlXSlgX3s0R2TAvhKj+mMrR
mVjKT1jdJv7SWV4nWEBAuTg3ezJFRDx0zbjLIpwBbgvwF5AwTASwZeqQB39SUBeUL01f9++icNI7
D5zXUF2Svs4/y1gw/g8r4GJ5NOWkejBUuVtlrYWOSXGSWhcTil3qy0NiQ0DM5bp6yOl/SQE+Ofng
2fbqBxUixDJditBsM7CZ6dCeHOODswXQCEUQay090ad8/dZNOhnJ3PMaFNRAPuuF7rgaOtInGozW
quK03UjGq5h1wnQAMbnZyEVLau5xgEaOLaY5SNCLV9zKZD4GNE8qxSOATjS3+6QxlA9GXemSp2WM
L9zWWKlsKrC8AjWveQy91JLLT2G06Ih6wEif3KmXO1q6rd4jbDjYlatie1BcnR5wopdGZS68aJrt
Z+oRIIyzWcuL18tZ8j3r9J5R5GJ+K/pF+2hU86i5ChC5xJXbOEkvmTrZph/1ktH6bQ6l66L0jan6
48B4ly6LNf1RCa3QvWGco3tVGWPnFoki/93USfhvUYfmi2LOuDhYgGI/J2OufYNCj0RiVzq18xiW
iDe7NY3P8Dpny/BVLHEhuQRxlBbySErHS9FDqH2yIrqDbjWOkvAdrJS/kGFJ2XXBaOxhznL5hx2W
1uhKuui+Fc0w8/2C3YzQQkEV3aWzkSjPqd5MfygC5/WrDQHeIC+YtbNy96A7RhUDRIunoMm+u2Vn
M8aJCC3wB9FOSDPTK/VTXUReJBfTu7VP+OK0acXErCufC6nr/Y4ZimdZvXoSzX5W1tsTB9ppLajA
ce0B+JGqFdk42w+Ilmj6xYmGuPabtG3Ey+JMDV+WGifRY+Y4Y3orOrIDFO6lLLm36SQMt+uc0bkB
0wrnq6aNaNAXFtIqGTrIhmvQmrefGJvM/b+yIpLOQyiJtnfBcfki90ab4wC7xEjGRwJ+zyQNcvWx
7u2hvlZdNn4rcgt7AHTPlerZthfn2VxmU/dFbIr3qSGlf9k1Bq+QMfSs4K9NLb+8K+bZk1prTF0J
NYGvSbXI2bWw5A64+JxQmCyxXowfIZXzwcwIo5fBMPdVMLZJj60wAWbyc2dW3snagl2c5XDOToLJ
QeJDcbFCe/jMSQzWK+aXoe3QIJ6zTJXzoMq45DZq0ThuR43ljwpnQMraxo/JdE9WPTp0LItABdxy
Bkzb8VxYrYBdIdkPMfIEbmqC3hizovKTumea1Ve5Zxdt6HUt6ais1uMjqlviprXzGcT2IB/heqYc
4bfA9N3hSNBYTxl98EOglvljky0vkjp1F2ZRxkvXyxOq9oV1NYyzRvDBZaqu2haIQcqrCukmilvg
BhytXg+77JTXsE1lL20c/bpKNd7ezrkO2pVcVMwM6YTwqnetiqlk1KrjA/BgZ1P3AWEdbH9TGwy2
22oLM2CzyJYPaTIguW81MpNMCGF98rkfpeVvTUU8oUGcEbaTGyWhXP42wgzcP1nMypCkkt41ayYs
V8ZVSsSWRH7JkmIJtGksTlY5Oufr5Iz4Bklkh/PiD4pihmSPt2EqMdwCOPt5zhyx3h69E0x9ZuHI
bMTJWSaoHGTdK7OBWbsB+nWHoAOZP1pdE0sPUZi300UT0SqaWDgG2BX+SAeh39XoQhvD/G0ykulf
YlH3kXPDcLXMZgXT3ljrnIuphEZzJ9vMVD+06uHPGaAZwzwrla72JJjfp9SkH0+OzuGvX6tZ0m0g
1ds5De3kUVEj+On1QqQCR8pM20jzFpCAUuhPs4aNBeTP6FpXivw4hZEqXOpiw4MPpr+MeKV4rTRI
7xxtkq6L3cuforkd72BRpL80vZ1ucS6dafocpMUI5nGjUTsDQ91W/72zWK0TAzkmjuQP6VLEt7HW
i3/Taco+J4WknGzSwacMQWZVYqJ7sm83xlkDp6RjPehT+fcchknjVUMv3kdc+mfMg8PFaIhb+GCj
yLBtT3eI92NcZ0oP89SnPi0oXFrQab4jxWZc3375B4kmXHVC44rQ2ks5Vui/IRLDczFInjxlQb+5
mg3tpCo9elsrxpkTzePw3l7fQDwh6VRcUiPkQE/qZskvOi2iW0Qi5MeVeoaxO9pAbju64FDSDvqp
UFEE9iDhw1SYvW+QWV0kfNRd1DR+v4lKZF9FwJjGKFhxbxqbehhaUx6tj5bM3RPMVBnpZRvTr3xI
TuLb4VMB1KV9t/LEdtCAbmTM2mfSg14PyXMvOdMDXcv270KJLfftY3G21OaFYTajxFOU8nkhynK1
ZJvWGlziL1GY/LayPZ11rgWT/zEtBdvw+mxYYABHaL7hQ4olT+z2syY8zF7G+2QRRN5+rIMbgrYI
SghrQc38bI2Ev2RCkujUFEwJfPOsjy6tvqQvcTGkvmUsfzd9/K/eKuPJxXywk78uaW9ygLFcjGwy
FudBMRPoYbjbTZ8qtFMHktP2DEJw9Hy0C8Cs/EQ7b1OuZoXYyPh9PNS2Wb5IONQ8Zk2rP5Zmi/rs
GI1cgot10lc7esLVHmPtutBX2wJa+ZdL1/ahjceqnAVm3NN7rRb1GhljdXIsD+IIXpirsBbDLXRu
N8dyxr9VaTtSymqQOn9BltEftQ7jPD1JPEp18/L2eTlabxVlXTFsGAdsZ8Cwg8N+KFF3yPohvSbd
uPwYW+Or3nVqkJiDc1KPH+wk1RmdHsagpKtbvnmiJKWUixVrEsdoEhu4VhQY79yQljzzGzlcinf1
8/7c82inKoG3CNsgIPiOT1ppzC90fcz3vQ3X6O1NPAB4GeigIdiFEgcj9e08wDBzXM/McFUfdZTr
NBeSV0+l7k/gMm6SYs0UIgvEWghqL0Kruz+KMSs9Vamlxyii4/32zzl6csa+JrgFztJuEqU1rF85
KuQqVE8vMwS4OzmddIno1J6gUg4+R/RnODnrtcf1p74ON4MYwtEa4PbhhTY/1W0V3ZVEkq9iifKL
aI33k1SlJ+CT9RPYFNigAriHGNfTP/3Z8vklxMltkSNsP0sPaVtGF2cusw/MIsSJXvHhJv6yyubJ
armoTPwfpIfBTBPqcWwt3dRpEhddaMBLb7+xo0oSfD7cV97W6ua9uSL6MF/0Dvu3B2ge1j+YohsP
I1IU/hDCECAVdbT3DY5tj104OX8oTaZbXrJoQMma8LdZ7lQXEC7WaQVlxq6W1gTFe6qRmtWznAed
aeWBEzlnphKH24vE3SpfA3V/W7FKcmpFaVFHQasZU2DngGhsI+5eHKf4D8M69hRKAGnSypfe7O0I
ojBtGkC09hQDwVSd8p4Pxae33+Dhh7CqvtF+oDG/vSIQInCEHQKNDnHhcGdrxg3EzHAaTJHBHfKk
9fosPrHiOtrDn4Eb+A7X01YnBHCSMlkI5Ab6HLX0BtUKc1h2MwshDb/9eIdLraISxDf+sS1GKsJn
jn4Z+tEw8Lx5zjDbaOXiIUS+7SRfX1/H9vMG1IFINwSSPbCbCZqo5IZaDYHW/Nb3tozkSp9dEVFN
/aIf068UYMaXLpr+Q0sacKJJ8gmSZWVzvA5m44SADmLRRPG4dm4Vklu+lfTzyQDiKHxRYNEuIZ1e
Z2evV0GhXxkNm08d4DFaIEKSHzJVzU7uAOXoQFI4rkoEuG3B+nu9jNUrjFsdJMskYSyRi0RVA4q2
G2bFNbGoEvfQWrR/GZAxSBWLMtW+aOdB3Ip8Mda+1TTULpOAzvEtxwJOu56N2K3ypfghl4toL7Q3
1bNR0NExW0WUqWvopJDCvv7RqrrEE4Zs0kM5yHOw2CL/7pSqdjGtSfkPH6wFdJ8pHqKEOzQhOlli
lOuchkZV2P4Ko3ITU+5vdVcO1yybS7eoqvSEa3b0Un46+6HdRpfe3pwwkI1OLGTgZlI4Dmg/Klhg
YgRxyQzpg2nP0BWgZP2HT3clw5uUpzTptp0pR4VHo+JZHlhKpH/KKpF4KHGL77O1fH07SBx8uc7P
pjerUJVuT3aRLkrdpsDcpBKlJMYJunjUkkh5wfvOwV7SiIpPZqfXyw1o6Vnhc/BZUZsS4OlE0unZ
Rigrxd8KB9goMCbAt64iZDCbKODKJ9t5uA49MDphK85k27nQq9CMm9aAJS+yenQHY7SuI7bt335/
L1cHSLB7MvnVdi/jAiWJRR9oYqKUFDBsRtRqBgzKvDcMkJ3vPCeCJojlx1m5f/SAtBbJZx1wbrvW
jMqwy2xD2qyiL4aPDLQa6Cbi7FI+ynioh9EvR4DG4hvchMEQXxRrbqCsxvEqybokTWv7kBVWjd16
XmhjjmVtXYrUKUIXaso40b2NR4Yli9ZbniZKrT5JZo+efCXSgmEArblrZlf2FBlpBfu+0OX5paX7
ACNgOsvOD5+cAo9iYQWD8vyvg5yRI5BYQ1Z5gB2h3Cc60wG2aJUfmVA8tFxSwYMW0Qvom8l14n54
kDun8fvRbk66LYe/ZJ29Y5sAxHBHsxuNXhr4aO2HXELJxC9iIAzwwo2k8Utztsw7EkQ9Io5yg+O0
SqFyqRFpEVcNqIHtZpI5pic/6eACcEDTA11Za9GdIokBtFLMRhY+ZHOSXwUonSctnZTrCh78D28b
TNqqdgGAf6cLXCxViLhYwjm35PhidE16kabmjIB0UF8jnYieMukEwobbG22ay1BrG3wpzAwEVdzU
0X2QlQwIkAj9ekm/vx02jvYP5Btbp9Kt3zH0HIrpKq9WZ14Tir8skIaoywEHmSHLf/8uW60aV5jR
Si7edg7oTzRoU0USImZJeGu1NpVc3RT109AuhkYmGiuamxnx8sfbj3hwh5JmExVJTVBa2uIsK8TU
OwxyKZXwYbiJXhKBbc3RY5jaWF8gQRBMrXaWmGgHOAIHQgmBgZBPubW5ueMaejtGouT3tVTql6RG
fMlLYrRYmH+UlGMQOfugx9Nbc1MtFt97YWPVZTWA5KBihlz0cqZLPiQUa753UDUyt4cFXXmNEHN/
seN8/DAvjgT2RGQgRZWkn1IXK470H9qLE5P1YimSa4f80V+4b2aRB99XfJU7mCfvW2cYcJkDBHVP
a2Fb3kAIi05SyqPrnZCF7ixiliCQNnHLkuI6aeqalrMUV4jKT1b21My1c22slM5zEbfVQ+xkDvOf
Orm9/dKPQjMQeht+PuF5p7CaG5DIS6VBxFtVk0vfaN2tSMIzFMHRx+po9ELAVq1LrUfvl85CVTBf
l0euPqlJ87shCxmcKqbPYW1gcVJp2Ulf8Se6elPrcMn+/wU3p0rUuCZCPED11KpM+utt4a0C3e+i
CYAg/89x9RljpBzAm6uG6HxZCZOSt7f28KFpARKl6DdSvL5+aJzF0VGBl0bIqJt3k+SIa7JEqic1
muFGTnU2Kd2HKPg7DBPIR20kA39OGn/ZZKlp0yFGMwb/kgED6UFH+QdWwsUM87MiaB8qXi2lbh6t
SgEYOekq22xb5belWEbPQU3JY3anvbTMqdnj4kwqaO2wv36nPNQq3czIbrWw2LzThgyb6SbvdEpV
9jN0wEMCQrnYSZgPbm621YcsovvnSC0GVLn5277HK2MYRKnCJwp5fFv4Za1hL5Pax4GmFfG7eFrK
J7tv6uUhBdwanpzgo5fJd4L8AfqyeymsdmhHVcLJPsiiKH/RwrbDTSWc3udVl57c10dLURWi2PuT
fLFtNU56NOupyAG3mk7td6mNyRBSBZc2Q/367U/iaCn6X1iV2TDOdvQ2WZS1HHUwY5M5kR5nRcp/
tNrQ+dasTZ/fXmr/9dEDo9dACrYK3237RnlfSDPXDhBrak+p5bYwtDG6ZuGY+TRJlsvbyx2kfKy3
2q+tJmjkfuvv+eXrE206J9GIZi5SifbnQZShOy0haGSpUC5D388g0EztiiPD7GN0lT3V2Fh5U6Zo
J22Q/W1CqwXmAZ0QAOa4o7z+IWY+xkM98EPCsUvfO5XheJpJbYpsgeXp02y4SSOB/S4H48TQ46Bb
/3rp9bL5ZQ8QOcqNoZ+zoFlkuQWp09adcZGNLHtebDT63FosyeDSeoZAXChCC3pMBeqgz0P52nIx
d+xeo50FjoPbACsaNC8QP+QT3kkaTD1DrIH6PFBLbCPKsjVvnbQk13SYKPeKvH7Uhjb1u2GweWki
vqXVKP+Ho7+qL+KQR427q+FbXcGugjMSZJ1heWEp5K9K33eeibvZyXs4Ovr0elZ3bNqyO0jJIEcN
LSSIVFm9/ImUQil7Nmo0vtTW1qeSTsJJADncXxIYklVkp/F43VwHWqyjVWFIcRCmfX5VY4UOVzIX
mtsroelXWqhfDEHcqlQlfmc09GyxIBIn/YOjpyaTWTG95K/U2K8PHzr1dtlGsOWUJrX/lkVnvhvm
rLwiq9E+6mRwZwJjhwuyvxh0gg/aUTksJU3D3CFuKjZHyyjk/OMspcWjNUrxhxxt6JNU7ejSpdBB
bgGFByLoJsJUcZ9pNUa3QdGjVGGNIy6D5YRRXdmnM6XtEPoi1bWPbwe2w6cE3bHiP3+2+V9vaxyR
+acDmkPCGaavUx13binF6ctohAxro+SsS310yzOq+cmNgdq0vWXVRhRyV9pxYDUm7nsjUjFKMXyd
zdBAk79YMA6MM2+mWnbLfP7x9sMenWRUnJCUh1lCPN/29Iyhok3vYGMZMqfCXTBSELlUFNSGblJn
LtcC26xAFap1xShgfKZdpn0shyW2Tsr1NVJuch2FfizsOkTBEH/evGuzMaY4n/ooyJlnuzkCC5/q
UZJPkozDVagygXFrfDRb9JbNDtu5zaxoThrtB525Lw2ShH+e7OnBhUSdjnMWY376iNtzq9H3aPrV
IkcupcVwaRPRRkyWpHvu5Rof55kOQSDbsfUXX26egX1FNNUtB9Clbt6D+XWlOFyEOzscRhfb0D7y
FhPPcdwgGqPz+3JYvSWrLJPOLvX1rty+hrVVRxA9Mv7KybOdpFAoxU29cTxpjJendIpb+5b0iS7f
U3KcitRT7f6KCnkwfMue5EclzOp/oq4Pn8wqtwufXKD6bfuB1f6cLArBd4BluzbmCA8jLw0JUJkU
jdep6bRrDJb+h5pX8oepXM6E8I6OCpkLDUV0ElZe9+swwFGxpAGR50CFlx4Yaoj4UA+H9v3bh+WA
H4c2PwkUKCWqxd08DL0fKaYLFgVFnua2C0ku/icOTf1Lu6gNJ6EIUTOEmhT9o/aWMj1Ls1bc0SwS
g7fAfm1ftLnKrItarDUJ9M7pa2yZIARqW5Xsu2XktkBUaJj/AuVvfRND2sk3ZeKL9007bRA+WIri
U2WHGIq6zHTs7j6iKOZcqr7C782Ahmq7C+YT43WckGi4z509L+6sV9Uj6D4ncsdByT6Vc62az3Kc
9jVt2D4SNxWsxN8W/5Hsf10MPx1orYisS1uTIl3gyzTRp5OdPDi65L8qXozA5naRzFKXrFrmDoau
PGsB6G3zZWzb8v72Kgd3EnNDAibRiubYNk4NTlIhAMDcpU4r+VHUY/Nolkkb5EtWvMA+/OJUofLX
22seFBGURYQScCGME7cT7m6oW7WoOProLNTeVOjFQ8MM2IdBkpwEgIPLD+gApGNm6UgGb0MXl36a
NwugobmpvteOPfBOs/kTZh/OuzByyv4kSTxYD94OPYP1AmTovYbSXxLoObQjQCUFEIFQmyFQrpCB
a5NLNKwiSROTB91STr+8vZ9HizKUWFMmCs7dbBCX3ryZ+yF86BJJuSyj+s2Kl9Y15xppxno5s4Q4
eH3wN9hLmKME1m2XvrGSFoIS84leVCP5drRGb/62oXtVoqUnb/AgbgHmpHPLPfkzN3y9o5Gu1ZHc
rPiPqkEhQsYUD8ygdnKRHmwhkp3gYFEXWcHc2wRYh4Rdm4xXhcwQ5dqodCc+maMTA4F2xFJdalFF
pv/2ezvYyJ8IIWpN2rVgI14/GoaxRouaoPTQjHqD5uEiXbM6ZTxIsXuyiwdLMVcBCrFyIRiwbJ4v
b+c0RrQMwEozVFeL8vV5qLW48Jr8NHCpB69sTXMpXlZxsV3/GwqoKamLlgcWusvlZQgV6JjmIhuD
axiDMN2EMvK76K3k76Qo+sLVlWHKoGnl+r9ZljbPRNx68TUBc/lSZyoaz1MU21d9tpU/4PLYphc7
tepAvOrhCElj135TBlX+odmRiWFKlY6fbNy0ztzJj56LJEuls09LZ9dq1aeeDsEkZUGdOAKx+7n2
Q6xETiLy0So/eyt0PbBe3X5eOjeRMUXU4Ia+5Pd6ROLG0eazXtjRKqAaYYWRoJJ+rPfCr4EqUqLE
1oY8AAnYPSXwsry26s7MFc9W2YTDvmGZUW3zIDGAEmiTGV9Vs5H/w+Few9HKOyDF2d4nwPNhskMu
CepClrxRo1/E/K266oBTT+LE+oNf55NgBQgSiOH+P3Gr19sGamRq2yXNAiWMEuFRTYhLaBb2x0Ex
i8jXRsO6ovx716wsPinS958wWT5t05+dS+xWNp+wQ15oypOeBUuplxg7JbKr6cMcxFI/nxQvR08J
apEBlrUCbbe4sBjxuZKqOw+0GJLbLW7Ttr8Ka7IjLy8h0H9XrQG9Ar3QwqCbZgi4bwfGw/WZM0N6
JpOEvPZ6lxORjUyi2eWuNspHfRmjF/qnsmu3Rnwv4il9gcYmX2GUtScrH24yolZg+ikadrzuTrW6
BJw4Ky+ysnh4xNvfDBifkWur9dm53X8dqALx+WEww5K7PKgc67xvUfIPEsjYeMzP8RPMvP729mbu
MzwYA0CQiFvw+3feIalWjsx5SwjTSOqVqPdNRuGjQ9BW7hA2xNYm7sJnk8bL2dDooKW6khXQA0G9
juRye46EHJV9q2VFUCFB8SWsxPSc56kpXwrUwr7HnTF86NrS8lHY7x8zTYoyLyvzKndNG1ex//Bq
advBqgZDsyfTRyCqUzQ1cnqb9ecmLqyH2IhVH9Zx/Pn3dxywxIoSXfPArewTKGO16824CECm52gL
O/KHGcq66+R1+1k4fXm1QEGeDJ0POh8I7KD8tA4CkBHcxod2aOjdFlERlENVX2czQmNCMab3I51m
v7fUH3PTO7dMdIgy5m15oedxNgs+OtC8aU4afZO1btl8t9IYoldgZYGgQX7rG1vzUnC9J+H+8ElB
JQAlBYmynzhLuh0pcmhkweSI/ANGp4PjyurkpG6u1PGKMh/np6qL4ottJkXllrU5fllwMDwDJ++z
xhXQutrYA7i2d9EiVEfo6tjcBXiqZItba9b4rc6gfSKdOUWXUsn+y8fM9IygrACF3tGARI+WcE9e
sFKIcc+xuVwfx5ahv5eNodm4fZYMmSfUQRgnn8/Ru/115fXPf0kYaH/ja9SmeWBX0vKij40ZYF4s
Tjrfh6tQ7dKiYE4H+vn1KhMN0qhoQl5t6xhlAAkwROc0iXrHf/sbPXx1gE4QeQL8txP1jeWRasPh
igt1tbka2g+UqL5h9KV6pYN089uLHYRgogFxkB7sWhqqr5+q7+QpsjItDbJRVdPPzEmyP1UcM9R3
mWmFN4wQqgdZ7qf728sePCPUPkZaxAV4wduWT6fPOlNqA833tgcBPSxUB16Y0gJL1Kx9VMt+OOn+
7Hu/iJciDImCLdqBO8F3YJ1DnQh6zWY50l13x2ZUmydb6iRQsXY1fFxkddCuTZnk8f9aFKm6azFG
nf759x8csOwqXEh7f/dyUVRSM5ZOAhtA9DOU1sqvVTEAk6uip9jqz0ShDuZmPDdAevSo4bvvuEID
AZHRCMozttZjkhWHtT8ks/4k7KW7CcvEOiTOkFya1dbDK0d4WOE+ZlKkfCWtG05e+9FpW+9d0FUr
eGt76yLS3us6jZ2gijM6mnmvS8XVaJ35j0bYiT/0evvg1Er0+9KD4J3hS4FfWIFW295HhIpbmBVM
raIoLHx9KXNf2FelAO6fDE9D57zXUqs8ufYOAgZJKoY0a29gP5AGKASCYXAYlckh8i11Z704S3XG
BTtIC1kFFcBVQmFVzXv9AceOWjgUSgieGlLiQc4Q10WZQ38u8Kx9++weLQVRbz1FKzZ529IvAbRU
1oKIk7OM8J+aTuD6lHVOiJrzgIPk26sdhQgoShBsaPCviPbXD9ZIsIzbWEqDQp5waktAt3QACO7O
knxbwFX9ftSlPqM9BhiJ7sA2R4nSpdIToaaB2hbNA2Nu2y9HrX2gRMwuaWi0J7nv0WbShFvb0VTs
O0RciYhIr0qsN4xtHMRjuFw6VHX8Cnmhy9s7ebjUisxkYn9AOcmVaZYSZNIDqSApqZdSvWRTq/zZ
4cN0sov7Mw+hTF1766h8EuU2p7FtI8dJ6ykLUKUnv6TyvKgddMi3H+ggzWIZHXsZbpCDnhEQfJOD
r7IMAsMeNrPZbS1nLrUT2dD6Nfs98mHNzULS1JWUSfdNXYiTm3N/oay/wcLxi8oe1b1NRjmlHVJC
MxmlYfQcGKL4fRqk+SnlfXtj7UyGSzyvXFy/0NaZ0zMu9Prff13vsz5ag6jTcmJ37XG5i0wUBm3y
EbUVqWua4jGzW3GJmO95Pcgfd6iX+UNnZcnJl3n4kvkwaaHh3c55fP1ldkrbI7NesPtF3F0WZNNv
balrv31qfzbGmZauQBPYHq9XAU5aJk2GkNUUS6FX8be8USiWH7VCOglsR1upIHHJPJTMdQfuXnn0
ktPVLBV21X20rO7aGVPtWvLiwJua5CsoyvFqdK1xxtE6EEjhMamzVaoyGD/biqxt9E6RaGMEzVBa
H6ZKT78XgwH6d51EDDdak5hz5LGUPDN5q5u701nJhYug982pTT63SwzWBHHH327p8LMYuwA4IrXe
4TwibRhKSTPICyOzmUFupeHHBVnI1peEADT89gd9dKJgFQAfR4cBguHmRE1RnVvYRadBiHi25qKP
ZX9u7K79fQlAnoqPFUDsSrLanqnEYvC+JFVK1d+L4Zoi6fjFRhx4QK/Dnh6rrqC2h5ycRygSauFJ
BaEqB58sykPozQLZ3EvpW/qQ151TpMGyLE32US26Cc0yLVoiX1mVB/8spnpAyqlUErTFxnRUZ18D
yaa5qoL4m5vYeh3ji5CWlSslIAP9yWjt9p4vS/tXN6k1lIy+HtBznEPzWhfzlNxledBCd5n1WDsJ
gPtrBWW2lXNBOcTZ3fY2DVRvi6rM0kDIahEU2TT5nW3k927Rzs7HYcAHO85ngpIOLbBNsFVDR2na
YUiDGDDVu2rQNZTKUKm6zOizXZImmZ5tY0TOCYLbv3YXg8hTsE36/VOKhhGSdHD0mDNtIlLaJX1k
GAjIgjPsXqZlkDyrKKyTuHf0LZCj4kXHFJ68cdNMRZI4Ljsb2EKRNcODYQnpjmaYfdYgOHp7rIEQ
Ji8PPY7Nji6DPVTIzTFdFYrpx3Jiem0HY9PJI+uElb3P5GhAgIxD5wsY+k5xi6A9QkwZyXKWuntW
EIjHsp2W5TQog79o9uy//Z4OTwtYSaZm9Lno4my2sM8mtBdXJ6Z80eRvqAHNw6WzykF/zBWrVHxB
M7xxc9QFc9cps8p6n/Sl/U7OOihMb/+Wo21Gk3dtc5IQ7SoPeraRZM9IuseQhHxbF2EQp451TXGo
O3nsw6Wo4Znx8p3sVBN1UCSQQYH1VmAFB1/J5VZ5HtH58jBvYe779oMdvVTqSlqnvNA9SCTGGkW2
pIySqjNKbwLS9BilYA+cJNS/A8I8g/cevlTwITCNqHeQpN7cEWqNojotN5xvwlHNXTQO80et0/X6
js7xknljRfcAdaro81zGaXOpQxHds6nWzvozB/uMuPLa/EfPTCf/ep2YtOzKqKHXRctkmbxCWXCU
AW6V3odybE6ujMO1CK7UB4xiYTi8XkvNe141XjQB8Gb1bjqpuDgWfLpMgYTy9gs9iDuMeuk3sQoj
9O3+RqPQY2jEHB+0Am9F0dbXUA7P+ChHdyC5DsaidGO4Cn++5l+addo8QduFQBGYqLXqLoKU03d8
pZS/ATbZL5pSVlh1jKFaPvbVUHMZ4j04/YPWeupcUGuvv3TOLPcXHfn+eyW6SPbHOh0zxdWUGVtU
RUe12kupvIWLuUm2Anhs66LPde78/qcNBIZimNobXZRt5obnOBNm1IsDydSw5G1sxc2LKLtnZm6c
fNoHHxtLETq5dsCgbmuNYki0QR2TPKjQF39WpL6zPQEd6WvSS9NV08NZOfm8jw4eFBdIQ6TEYL7X
0/LLa4q7BbWOguwbl4r5uW91+9ZI0f9xdh5LcirbGn4iIvBmCmW6q416y0sTQtI+wiXeJTz9/dCd
qCmiiN4TTRRSFpC5cpnfdIgm9t5OObGRfePiAeiU/BdM5vrhqqmcB2h9TIHcKHlRCi+9n5vMLs+8
fPMJypxzYa5ZY0cJz3DnG25teooY8hhQRuT+y4v/6zHRkgK6kbN2go7HcQKMeeyspNt5wq2XuShj
caUTLrlvX69SGoMWdss0zavz2vaBNVlotCvpb3s2052+wtZWAUcKtp2a6Zp0haZmisx9J/Bps9Nj
osfVg1Si95U+lIfCcccdbaCt5YBRLKk7pAB2zOtHGxEfqkbgdJeizM1Dy23zOeqhNyvmkJ1zw9ob
YG29SlrG5GBoRjFYX6UtVpI5jWnm4jKjS3/I9DE8sCWLQ2Eobx8Z4RNAO4jWIRz/KwwM9QpaKqC0
Lmo4hA9aNdTHNMr3BsqbD4TYA0MTQFJXKofAq/vedGlzdVPkBJLe7HNZeaY/o8/76XaEv+6+8kBQ
cSBw03O/ahVmQwk6qhLZxW26+aQQF5mBxe47oLP5uW3b7F7UofrmLiiLImdBvkycvELoFiD46jrK
CCQ1qbIVaQN3WfXv7Sfb2oWQUuhLkmkx9lqe/O9jnGOZrkOZvRigeKGgN37p1dMpmob6oGjFznvc
W221B826aLkWUMEeysR6rET+I62z7KXj6AVVO2XH2w+3tUMAs5Gr0+ZBa321nKdP8CqKKLtMAzyD
HshBoMSwT6OSE3B7qc0nA5QMVA+F2KsUEh/eGUFjNqOpKN4pMXRxp7dRFyRpoh6bWA6n2+tthV/2
PWx2UMbXtDtDnz2ncGm8eJkmTqTy1SVcVJVvr7L1AsmdELfgmr6ecVUmVr5eXyIC5w7e0YKGe5zo
VN5Fvd78h2/FhIEKlXELSeLqW7m0jMVoEw6jVE9OZZjExkGRszwi/jzkO4ttfS0HSV0GO3TJrpqt
ZTQ7TWQQC5VYhaSoxWOQOAg5qzPzOqds9xAoW/ED1A3IVEiDAOiW3/PXKQN1AvOk4BqbvLz41ORd
6yOgm5ySqlU/oS8zH/VE2YOtbixKksgNQyXM11tnWezDvMmWPjkvoL2UAtVkX3R2F0x2FwW2kmNm
3Dft19tbZnNVYuSiDMXFvVZpUhwdjqkzp5e2wOowoYI+C0ZEJ9HEzgMyPcVpnkvt7ft0EexkNmlp
S69+VeFUgzcPVdqw6NRmz30xx+9TLckOuS7NHbDYxpGg7qcZBr+I2mL9KXUnNr0hxJdQOrHmnkJb
1O+iDOTkfWlT2uyUFhsblXiyYD9gRS4qGq83jsTNQxhxSD2eCed7Hdfheejr9mwlo9L6zFrHnUtn
6/MxhKBEW+S1r2DHvMS5GAYsHqHFKUGS4CWim3F0Z8T6cCqAxwemihX27T2znO1VQ34pB5ax7p+E
aPX59NrtBxub9ktdaNWLo8lnylj7lDj4cjpxnZynqJBniVnXx9sLb31M1qQ8QPruui+lFU2fATyh
EYewVxrg14P0bz7CYhpsO/wP33IBrdP2J25ftacmnZQBdfjkYthl3AVo5FdtUBlVTDOshFL14hZc
9Dv30sY9wQXIvY5iO2iFddaH52y+ZLzQ4ZZZi+0V4snFg2vnA26tgo4YBRYZHzF89QFTu4YW1dHz
rnOrOmTT0m6shmInam9AzzhvjPwciD8UVuuHSSMxVkhnA+TTSCKCgbrvq1dXykvDMUyDDNWKwm+L
uqh8DSbQIYpMKz7MCUAT1TG6nQ7D9s9ZwKkLaXqxQnt9OCEnlDkIRtILA6xHNJR5UOCf8ajNhf0F
l/Dqa4FOOd5RSn4nmLsd+qzuniKJauTtbbz9S+isLmpuG5Sx2JOCk6tRUIvMaoJJmsmjlSoJW9oW
3qUNo+650RrzNJXW9A7lZvUpbvCUx0WnezvPFZCG6rEdmD+jebR6K1gD23NR0uttsviXQHOGqi1t
fURX9fOYKvV/2HpkXUR+wv41TjgSLRAUyyal1NL5veXU2bsYqMLO2d0IFAaZv4arwyKWt25gI75h
TxG66RfAZ+OxNdxfUxt3J1Llaud+2YiFMP4JEhyjhbe9HLW/U4UhdKVTqJDxm7L6YcZlKu9ztxXP
KuyFym/jvADzUmN60bvSVs63d9LW6jR+kXdFqwnA+ipRiWa3agXtiotC75UBMHCbtG7Lk9bI+C6r
Tfvc4Dtw1AlkO99x6w3ThmSmTyDmbl1+2V/P3UeRNk0ip9WtZtMxdRT3EDthdqZTVe7EkY35M+AB
4BFQ8QmJ6x2KkgtRuB2jSza33UVVuwYbkTwP8jaSHx00/P0Cu7SzE+MV6TNkfTtLkAJ8uQS4cQjM
61E/thEj5t184mnIjjBU5tPczfBsujY58GV3XuzGjU7E5GdCPaDNu0aD4HleosHYhPdF6qHGpFjD
o+vEU9CozXTImNse41GNPt7eRxuMwYUBiaYz6AHKynWzsiXzLiPBjaDiGiKPc+QwFbZnO8+Pc13i
8DKAFkO92shKDd7waL9PrS6Ggm/Z4RBIp9K+aFqEbYHrjr/VMRb1Qc+wYgiaOlcesyqMBDxrHYHa
Bvcr5zzMMvon0WRn4ibUVQ9hmc2qjyxHlJ66pi2/mk2pTWdqqUz4DOG7H4yL6vjEsKv5jEVtYvLR
UUw9TMJL3LvCsqfkkGtR+VJAD+wPPdKQ4hftcYo7tBzm49z1ZnQn6zLSvuh6N33Ef7bdQ0psHEcU
Y6GmMN7lZa6nrhmSiRAck/hiibA+5zg1nIYeHTyhVOn/0oqBzBQWMWScRL27/QE3dg10BBo4KNaR
ea7HhnGo1U0xMuTSq7i84CsJe1PG/T90PdDHGKIGQdRsDzu/cTDJ3+HRYysC2nmdW9cCy5zegx2Z
91F19GahHjLksr/UuiFQ6RHVWUbFELQO+LNBlv2328+8kcXQLVhMC4ExLeCJ1yGodIY0gxZKgoYQ
+X2bOMlJFXOzowSytQqdFkB85DE4NawCfJXjkeVN2TJiG8rIx8d3OJSikDvtxe1lGEcs7QgYp+uU
rJ25HmLQi9Y4F7mfT1H+o4jLPWeLjQIFbSMCNgHtT4b5+p1Fi04NOx+7x9iznioXP6KkNXS/RTDh
UI7z3jx787FIZtGPgbTDJnm9njHiFOUVJNFFp1SX1O3EBymGvVnL9ioec1CPu5g/Xq+CsL/VR1z1
9PtQ+T9Ek2oFUSYS/e1pBX7HwDq578jC1+gNJ4XGDhIJ8aLR7CJ/0ErqrdJpoS2PCiD3t+9vVqJb
BK1KBZzy+qniUtPTvAYzJwrsz5oKRHbc7AoNbsUsWDawgEnLQKWsVrG7vq9qEEgXMzKUZ46Tc0gR
d3uc3axF2VI6ByJKEWiafLvI9h9rKng3OkocVy2kWfHgimXARrWZAeZUqtjSzUr/D6zBr7ff5Eay
woR8QQXDyWCUudqFY+wassnz5BLZ1fCttIqaJ0vajxKg9M5H2zpgi9I+VGCGSlfO5qk3GG7S4emM
/ydziMa7dLoQgV3Mn7u4+3L7uTYX45vRD162/TpXgHDvKkZmYvbdR92TZyWxn/eqe6pw5z5K3sXO
rGzjnC2PhbgALXya3Ku9ksymLkajRKImT6cTicR0P8MlPdx+qo2vxSrks+Ru0O3WqWXSiVFOmsSM
W0/md7LFDcdmGvjYt+MeinNj89tgbMgsOWHXyZat4h2EAUp8YdDimZdUzUR6sOe+uStdxbPwFrTT
c8Mm/ezVs70T8reeE+gopA1mStSlq/urMEp8Y/AZushRNNkhHHPtQ5iOaXVQY3063X6pWzUneAKQ
KUw5aWquz4AiorCwa7u4CDQMj9pkhIdMlcJPnU45DY4e3iWa95FCEQ9kq/AgJWvxwe2znaO4sWUX
Nzb8H7h+GBUuf/9X3YDWfB026ZBfhF5G9wVKOIEEq36yco8kbUj3cpSNL7yQCJcAt2CM1o+tq6Vi
1olTXEZDqg3SIkn8VZWK3h4cLZzIXBL7XZvFyWGCkPjv7Xe+cVwA+QEdAavCeG19XdTuyGUemvml
zYH48YFD6yVSnW5PQ2kj+QOcRt4H8B/jkjWHXc/nzlJgaV7EOEQoEw9QY7mPj0ULyK9G0jtomza/
+w8PR8cRzA9Cp1eFb5RW6KE1WnExQ7V9yM0mv2/GtN4pr7cejZoEFixtOPA+y+f9a7uAQzWrTJmK
C5Mh61c7zPpdqDnZN68qDdg0EVJOaA9ne5j1rS+3jJRpjFiAj9e6uMBUgC+GcUFXPOuPWeMkiG7q
4w5cbCMAMOmBZsBECAmHdX8spPEN9UiUF9WoStUHxmN8a9K2HLCljHZNzTZOAg1pTh69aQ3jlVXw
rjsytEEJOQmh7fV3rjO2T0xbhq+tp8XFwTGATgb47PYa+MtJltb59obZAgDzAyBCMbqkYFjXKGao
ZewalynOLCGnzL2ZqT44seZHG3spRny1Vc13A2Ej9p0syv81cK3/PMet/Fl3upvSW+4izVfgWoc7
t/bGl+DG5ghpgLw2IFf4x6MhaPPTIrRU1cidTo4hzDsqH3XnNWwEQFIQJuB/otIVIUwBwm/TAxPk
cnV1sOZyeMQcsccabbFeh3K9E4Q2XzuRliAE9OPakVyxRAS7GORH74Xdc5va1gu5f+2ecFud3FMi
VWXGP1Bm6qFF8tm+GMJuPqC2ioq70yupej/nmXEHBh85y9tbYuu1U+0s7UBoaRhsvz7dShWPpSbZ
EWVq5b+UZILbriDxEY6W+XaYN298uQAWG8Gr5q+iu0KSb6BPYCS/rdD0Ht2mH04GzYdPb38oZlvQ
UGhBLtZVrx9KwhgKE90Sl2zKysOkJgnVFQJzuT45O/XInxJ3NYlhUr6ATSnCr1NoXDatKU7q/NKJ
MP0+Fs38TzeKOfTHzMvutdEzzzYdGNs30xztHbe0jmNH++bNx8cjsDBicymQr7EqqVYoXloa+aU2
tNEMYBb22QGs2wJqm/RmTyb0ett4NOvJIJZybyH7vX7DZdYPrhqDLneWsFlmk/g82fYPhF6NN19y
rMSEknwUIuxVc3zgVi9CxOcvOg5avqWG831dij38zfUlxyroMKFqiUPuVWCkTT4ag5swmEB/9xP7
RL0jict+GeDtHF+N7f44qGjM73y160gEHAxXJwIfuL6rnlHGnZ3WqUSUcLbFB5SAdRjNZftsT2Yd
nQcj0fTT7aNxfa2yIsUsPXl4AVdwZadsKNAsM7mMSYTT9tjlB6VytJ0Iu/U62RWwLBYcxFXaZZQE
u5Zx/aWtRXTXlKV2nPLefU7wVjtRCnQfFjnPtx9FxvYI5f4p/PhjlanECYWKNlPNJmmh+1nI0Zu9
Pg5oFE4fGpRtf49MS++1vhEnRAgjv4IzXux80q0XTJQDiLRMc0gKX5+MyjVH3gnDHDrp+TmMvfCB
5GWvDXLd92NoCC+STpUNQnkdtsF3TBrWD+mlUpSpP0+J6d0pXN4fIx0tv5PeDaoK/z0W7wHgJn3A
JLV5eftOAmFIp1VnJxF3Xj8osn1Rl+sx3IFwiO4NQ9EOI2K5O72/rRPC0QSzSf/KIj96vUrPS+47
DGouuhvNwZTL/iVrdPTQo+hnKgC73H6orbhGMLfpYQEcvkLIFai44MwDfUDVCG5KYxi40sTufYfs
2M5G2TojuDhqC0JuKcdWG2XIdYPt5wDtjkV16D0LiDlapDBMHDteVJa76G4upv7z7SfcIGnTFYG8
u3CUufbXNW8/KdWolhTckVXLMHAB2gRShupjBOT1t5W3TRfAmdfOVpRNnk+taIbHep7dd3huKYx3
isj9dfs3bZ2Z5eMuDFyy4nVFmqOA6DbTEF/aMTF+ZpFbvJjDfzB0Xa5pulBALIFQr2tBxVVgajSM
BlyrCy/OiAyLpw/Tk92oe5L5fwZir7MCPiwSeARAxlVXeE5qYSSnPAJ7miUCM1fUHB7rfMwnfzbq
FoxGFmGTFjnIep1SrtCPuAnm0c8mKmPYI3r7ZbCr/p3adXlz6Ox6MM6uw5anRdfNtj/Hpan5SDga
zGAkqNiT23nWEcecqj0rvVodq9Y1Be2EOvnaGd44BUY7MAfQ5Ax6y9OS0glm8LqGLzWlHXai/8bn
XCS76JeiRHUtlIroNLmeAoJClt5HrRf2k0CYfacs3TipLMIexueDWLiOgJEh9C7rjOQCuag74BfO
TECf6wdrGNWdO3MjBgHOBROyfMrrqkmPs2qqF8yLOaoamvLz+G7s9PjJmWf9R6HKYScybK63zDrZ
pxtCXoNTIJnvcEcrApHEJLG/osMp7ga6l+9Q8HV37s2tz4UuB3UhtdQ1S0KpvAF1jBidukbtmc9p
8ghDvdtZZet78TxoEdNpu25y19GstSXMy4ucRPqg9XZ1KBVdC6CGVTtF/RI5V4dvkQwnAVikw7mh
Xt8ZJXqMuJAAcIgba/qVoTUZ9Mzv72Qv+qBS3PTRwSnqpUt3Tas2HhLVROqpZSpPO19/vbLWaQwX
DcTJPNpA1gldz+w5ydPmm0iV7vvtoLmxSwAp0UeA8cUrXasM2Y0xIa280AnUKTlh41B2QW8yMy6y
Vmn8pjD1nQJuY6NgzEtVxdwFgt06gGaGMRcyqfLLHCtlYA+FcV48Z463n2vrHUInoD2xdJ6vHIps
xYKTOCf5pWlNOtxRnFww6rUDQGl7Uh1bS5FDAeMmv6BXvtoo6F71Hkaj+QUdrvkHjoJRGDCQs78m
cPT+vf1YG9c9gjCAbiympVz4q7UGgrOZWhimlvoonjQ5Tk0Q5q3+IQn1pPClrpWopZZiJxZvL0sT
Das4jRnP8k3/6t71Czu5msDRNq4ser8nrFT+EAvrGEtTsYIG1bLLpI7ent3e1rtlCgPqExw5Werq
eSdOyf/TiEbZ24cEf8GPhYHzaS5V/f3tV7u11NJ0pa++sBHXmZSSWbrMcoeroCssFGcQmPedyhTH
fDSAO9xebCu4cN+AwgV7c606MWKRPOU2fhzqaNlfWiE19G2N1rm3RWPdp3Nl3Gmwh57SIjX3SMFb
D0qLGXoWL9V0dOP1xzRBzk5mR1ZhudBeytqcj2qd1KckcaOds74VXf5earVvRD+KqJIaU2M3T09F
6rankdvj92wkeA7Vcfj2USsIaFwF/zT/FnLF62czlLaukgIXgl4bfyfmED6KNtkDa3HP8N+s7obl
omO70BqiF7eK0AihJIwZAE2FVWyZH3PKm7n0Ycsr8HJ7XT2JOWkdPwz1rAsQ07H6IEbBn3IZYgnW
K0WRB47WK9PZrl27CqbIUv/B5cb44rR55Pgwa9IGP4FcWgfVFK39Ms1Z8zuDopT6rtt4H6PMKoo7
z0Zu4my4tRYd27goW19BoPsiNA1Xdy/PQjWICzn+ttXCxYGldNWvml14+iECJfnPMIzh+2yw5/Y4
5npRHWxdIuDupdHwqEiv7U61lxpf3UKRw8HM+qgOCmHM+UEwpvEOrVUPvY+JrqJgNDrPz1I3Kvu+
Gnuw7qMC5D7woLn+sloKy/chnTZiRmhn2lmvmhb64zTTpx2QnAumpMxE0IWKI/3J6hjJz8AW8USc
8qJ9hnCE03AtXFGRXZTyZ47gIArX9JZAphSR/CwjmX0iSjnzu9ZzmEv5YP2F9S9ikxIpiFaLv7Vp
nYz3eWV653yAM3Kv6GMbHcnmtTQwMtUVx1AVmX1U88jERcKMdIO4lhhKUBpp8jyDFxAHvJ7a/xE9
pP2gC5nox0hRGnBRY1oMn9KJIucwu2ZevMxl3X6o0tp+Ql4vyv3ZHmXzMtlVXPmiseevrpV5v0Z7
nk6exMPK7xOEfu4UzW6cc6HWOQqH4zA891mhZ09jOw6jD/80cg/UlSPpfW5l0WHOB7ijmTea852K
N17kRyq33hGZfkcctKk3m6AabZwNK3pT7V2mDlruR6KqzUPTeclDMY1tj/F35n1Fg2x0g04W1qfa
s9rCdwDruE+6Mo4Xq9JGgbIwnN9A5aKRd0NcTjWyD25uJtibtLnmdx7MKYg+1dgdBPio+l7LYhvv
LS6L2neHqPu3NpH580Oh2DV2dUycgxYXefWh6mbrc6+EMQAwKy0C0ReIKtoZM2p/AuUWvQwUk62f
u3atfC5ko9tBBL36olTt/MFIEbl/KbDZnX1ytnRgU3rTcC+Tuvk0TK3V+WbVGV+qWp+1E0Krdvkb
S0o9D3TMNPYaSBt3JXUh/T8meeQd68q4ymQE4w8ihtXnxgtA3PCjV3vur5za/EPdav82spp2rpOr
kL4QMJCA4oIk2blSSm8zd3RqGATY6UxJ0C5YuypR0uOkWD9vX1xXLSM6/Kg1U5KijclaqwtZ0tZX
rdHJL3ari2+u9PJ/IqOzwRx5afe1Qp/z3Gdtycmb5Gfwuml1vP0Drh6VkRN1FO1H0lVGiasIL1PZ
zmKs0Y2uvfIfGcsJh8ZwpGxrstN/WQrtDKDdXClrlEQ6FEXkqRABwxG+Zl5EM/SEyjrpSrhnU7X8
6vWFQjbH6BAFm2uOQhLPgB3dgnlvPdb/Lm5dv7SeSdnbH2jRxuWGXDSD1l3FKEHbDTA/1ZMxcGyb
WaZe4Lqp9WORj513NuXWJUnBi/EpkLsFXPz6Lja7ypi8ggIqg6n/6CXGeB4YEMuzbUjS1tpL5L05
FNqxVDW5dwq3tgnO17TFmDYDQll1/Ioa8B0tIk5hi3Vk3pmN6uuse18oXfd2NVxANOAC0OUFunYF
pynsRO3imT6qrsH5z3RClNvJc4sZyc47/YM8fbVRFugiVyVvFN/aq7pGtxW7RJKVgXYq0vGwNEwf
psZrf85m4f7Pjk3uKzV3M93Pm6Z4yuwmdp8mszKUQxcrrjiFUiTf1LBQGdmOFLa3d9jVN19+HnZr
MBGYjV7tMCw7JxO70vwSh00R4KnOPdLOo3EQlfdjiBzj6LpSBGFY7BGorlJNVqZSAF2+QEiR6Xy9
20oticeo7nPKkFAeFaPIj6KqhrOVOfOjnljTXn/laoctC1LxLfRdqoZ1JER6uA7rmAULXI0v5aRK
jlX1HkqK2GlS/Qk0648Oi5bChEEkLcHlrf9VfuF6M4HQdZhE6nM4+PoYgdiW+mhFB9PoGu7FsHZL
n4xlYVXWRY2k7ZQ23/UsLf9RMXH6qFuJOR3mCUb83dAjlu0XidXGd4ZXO5/ytrVHjCCq7DtwAfFN
6CHYpUnyeMdBL7X5ONbG/KuQCmKf1RACbkBwVRNY5zWN/pk933d+2s5y+KeJ6dQdnRZSKVM2GPY+
aY9NUw2U3rc6iizpUw44SYDDaOr5XIVD50cl7i/PhK3sQ4MMVOhrkzt+ub0xrwIsXwveID1rFPDg
R+qvX2FRxLaMC2TtE571aM9h98lKlOytuLplFbpgjDNh4FwFAtVJcb9SRX5RRacT5xLlqcnrPVXL
awgYyzCfIn5RhFxPh5I0FbYAU3qZnTA5CxGOR/Id9SCTtOf7a2EQC918FyddgsucNX+PG8d4NzK3
Ptx+q1e5zvJDGAOS+UEihAX1+q3aY6jSyWLun2TmdMSMiGCvtMymVUMeMldhTxIcd47DVoxhOY6C
if/oFbWOk+bNC/CEHkhU/C+y8uE+VSLX8akvnVNoluZ3+GHpU4go9x7hbuvQo+ezILvBH5ABv35g
tlbFIauKi91P40OjigG8WYg12uDtyf9uLoXIMS1VVrtSt0mVinJvgS4hRu3S4FQimCqIBchsdncS
nY3P6KoMWFFlpSlHv//1U1FFRMaEXs9lar3yPJlZdakyxz5qjBqCqo7LB9UJi51FN56PhhLqMOAm
mSCtk5HGqG0y8zm/ILXdfTdwpDwnTd/1fqLPzh6yTtu4HuiXIRVEO3zD9JLGGRXEwKZpKBv9ZrC0
e7tpcr9sBeKEyaT6wPXTY5P17u+RUeGhSsDcZbba3qWQaM5KMVv3dMG6Ra1y9sNa3VMz2sisGffS
DUKoSQVruLrAFuUgTUruk8RygE8h8JgTLBGpO2HtUH7EDKj9OoMfPskMjSjUNsR0d/s0b76jZUzK
kV0mTqsYWbvAXRpK7cusZ/aD2lsvGFSgzDnmMKVwONnJZbaWY65DM5ix5bW0YWXXxczEKb9UrqZ8
cssW4QErR3m0GsRxdqZO7ix4jbKhDQm9BbNJMErXQ8t2qApP5B2Y1dCunsERRce8q2J0l6ws/YY3
0XgSdVc5gVF408ewS4d7uE7lTo60tfFpuUPRp4q69gfVpSKa3ARkk9tt8pDDfkK3d6j9TsmTnfi8
+YpxzqJOIxcDPPb6YOdCnWs3G/OLK+zu6ESJd0YvRdx5VeQ8dHPjfLu9g7Yejd6+CTAORArP+Ho9
PZbVONo9fNgobr+zkjUHKC+bn6xhaMydz7n1cGwfDh0TJ/RWVwemx2w6wsIqQ2sJd+1My+azVuv1
uUSYJOgdGf+Hh6PKxhGTlia7dnn4v7IwoRWZE844JVSclPMcFu8HT8pjgiXq57e/xr9XWp78r5VA
lWjRTDp06RgyH4CFZfS96LvhH7vXMN36YtQTWCMthEhrfeb1FhcYT6MknNqq9EtwfE+i7XCVgv32
6T881YIZpRsKv22dLEzwXjHjBR2VqkV3SRwO+6F0iW8jNmzKTqm77LRVyrxAtg2mBn/0zlavMKNV
ptIlSi99HPXB6BrTQ1y5804qsvX2FmFNUnNro/AbWzsxO+Cw6FTPxqd0jrOj7Kz5VM3tXotn64Eo
cCg3qKyW2eDrPTEIj35SzaCujQSqRLSTL4B39hBsG7kVG4HklWuAafd6CIIBt53KGrcxCJvooqpt
7Jvu1N5bgx0fY5f2bFIP7ZmEcC9Ubb1KMnQoHOAAr/nkuS1AFXCpIcuVJvA11OmOLlQWCJmVp9sb
cfNVcsOBEmFge0VdaG2JyVRsiwvpNWznqUNTc3D2wI2btw3ZFIwvamLmg6vrFH3tWLbOUnKEXn9M
23SmUarGHyZjTk8klyL10UfqjkY206kb+xbDYqfc4aZco4a58xZWCvQFLr6rjDXs0fOk+BF4iXd6
dEz10Jb00lPzNKRIEQAqcXNYwQpEe78svKY/l2WOonGW4dhKtZ3nPlCC/p6ce6/ptbXZiDn8Mnom
12DtZojSItQZAhTApR9Gu2aIYTvKS56UP8dQqj88xNq+D4wcdm6OrQ1AaKB4oE67pvfqoWsrhleJ
i1QH+8npxuQLUiV70lRbWTW3POAd+GoYeay+P2YUepFVeX5xEif6lfcy+uop3eRrEpI7ECLpezLb
c3ffOkY80qLJswBC10G2M7HQcTvknKzcUp9ybcorP/SczvSBZOk/bx+krQ+4KMDhDOLS714jpO2m
dWc1ZzF+DJRaIxmrM3oRIflxE5tnNIHiZ1mr44HudLtTai8BfBXgF6wy9SUkdzo+i3L1X3dkXIkI
UU7iIQMl832tKf9mUni/seKKqYH7odkZZW7smVfrrb5mE4f64C0j8E5og/ALvZt+erOeHm6/0s1l
4ELDIyGlucrBCf/QG2Mjg79fKk9KDV+ZIe5OJrMVmhBgWJiUQD/MK610vqbK3BIbsyHWh+EOoSFa
Sdi12wc7EbZ2UGw70Xyr6G3dj5uuKXxcdhJxyPEbe/M4GsEq5FsB+FJ+clBWN7XqZA3Bj5yxLvPv
hpXhIuz2dgDqtHz7bY21CRYIxGRcQdajAzU0GyPtEJrs+7z83JUuXauihB0oJvs/ZAbLR0TQchlU
XAF4B4b7Ri9oxLnoTHyonMx6F6dVeHDk4OyUbVvtoKUpSKihKcHJX6UG2IAUit2iqma1Zg/3ZNL7
33lWlT8bta4eZaqFJ020NSR+PNSOUCiHe90oes3Hy87Y2b8b8YcdhVsvyDNUKDzv9bGc2qZyFY0k
Wbfj6EvfTFpgjWVzESKajrePyu2lAEq9XqrE5niYPWBS8RQmQdn39QHRqvxZMSicby+1EcrhDaBk
SB/GW/A3r5dqDcyA2yUhjzMNzJIDP0HGaXLvyS471yij303xHnbiOhKAXAIuyH6lgOMGf72m1JO6
S4uGVroMcWALI+sjdaO6pwl8HUdZhs1IA2jJy9clmxFHjjV79BKHwZ2OSZQYT+2oFIdQKezHpG33
hAS21tORNoQSzKalI/v6sfSsLo1Zo+2TxJXmt5UWPuljnD3rxmCDX8I45/an23qNMD4BajCUXXrA
r9crbOl1bQ1PtQ0H50OvaNlzp2r1zirXexGTKIwnGEkaZDTrMioxqeVtRBEuI6n/LzRzw1PWx/LJ
ULMdobjrO5eVKEAX9jbVzboOyEzmWVMMfA5KSfVr9nBNCpxOtc5uKBkKoFt6b1nMXhMXw8idY7D1
LllzoX5Q8eBL8fpdguOAbWwAqiuxVbpvpdQeE1ntIUm3dshfq+irL2aGcZxPesGOtDr1JdKn7FTF
03Sytf6bAvD5fHuDbC2Hv+JiXkBGeIWATHsSc1jySB1PVRcUo+KkPgYW0UNi9+255d/s6JdtfUHm
omS8GnCzqwm23RpaOMJKvDRaLX07doDYoKGA1J8MPyhgt2lKDuk3jN29vTj2x/LvddZEzwlcFPtn
Kfqv6jvw/D0FVX4Z06kDG+KQQfkdbuBaMDAf+VjVmUYUVUGiGGF/yWSvPILax8gKM8gv5HP2DyRW
s8Z3ZZ7mCFWFw87+vmYWQMplmMqJJaVcLAhebzJXz6yRYQMEP7Ag76OszE5jM4Qf0TAaHvGMnu+A
eGFiLbAUqXNX9dFsNoJoaN0nUTrxzsH+s6fXbwxAD7+IophovPo5lgoaKukG2LYQ+gu/t/OwCdLM
MC9jPrqN38dWkRwwP8ynkzKWVXlwJQqgfqIZwg2ANZm574aN7QaAeXGejrQuTl7StGmdoBtS/Mic
fAZ7lcQuHX7ZNbq68wjLqVw/AXcyOQghAdjocgD+zpRrNy4Tz84vHrXf0aSJdOpRGIIT6jZPeoi6
jycQipuqsUCDtdnTst04XxYGm+jzLwDZq4oEE14Pv3S9uLhDo7wb1aE7aZawzk05eQE9oT25x43k
lsNsoL5IYUInfR0hOVxKEUUYvNSpp95P+PQFtWV8MaVX1oE1zTM2SVUJAgGy9vBc11b+GR6UfOtb
B6HLKVtEelDAuLpXy8LGJ55p5j1Osl/rxsxfoL/by9jVumuqJn9nzA0oMHUWCx7Lur8d1K4SFuZT
C0UYSu6iEb8ervBgNlYh0r73FLggJbixd8yOhidGD/KU61ic0jzdI1//iR6vdhqC2QuAlgvKgYpo
rWoy6Xqzm6qpd++ZyA4+GroNSaUdMzN7MC3pfUZu2kXkSfSJbzdu/TL0lWr7uNan8SFD1usdvTxV
uQu9icnhHGbRh4LN+6za6KLOZjs/kD3oe/XH1f7kRyNKgNgynV1Et5Zw/dfxoFEtpSgV936o4y8p
BnNn04myUwvVP+has97JWjeWIy+2IZwCfr/m9GAK2IaLYeo9ao3yfei0bcCEGP/vKVJ+unXz8a0b
ATIq4ASaaotw53ojuE6kDib+r/elURgMtLKwfzQG/asiQvMlR7Ty7v84O8/duJWsXV8RAebwl2R3
q1uSZcnZfwh7bBdzzlf/PfQBDiw20YT2DDAYzGCrmhVWrVrrDSBB250r9SobwpED31k8X6nc6tQs
X0/pmJVVz9vIOQM2ms62XtmePqEuOAyIG97+vquUhKEo08Gyo5kI0GgV3PquGEXQjGw5Ex0/30Zd
TtzpYEB+3R7netmgKkATWsggTOhaEa43OE3UqqxzNaS2H+updLY64D3BHEXHtqyUnW1yFbTRp2LZ
EFSip0w5dbUrW3Wwq0xt7LPRifrZSYr2rgJQcSeMsrgoo9O7klUU7+wRrfNJy/bK59fxA5kOHjto
0VHXvgK3VHrqyHOrWOdMk4MnpB3Sb7QtO0Y1cuM7woZcyo5VCf/2LF9vHIZFjovLggTpKlnv6hbV
eDgW59CS5lMCvthDXtQ5oiUe72ycjQWFoEkSRvGI1sd644hMoDqo9RLHXv4EQFs9D5FsHbHjzv2+
HNPPt79sY7jF/AO5HuDinPxVGoFaYVYsuujn2KyHzIXu1Xwb7CR6NxYZQvzD9GY8FOgImHMsIm39
paP7+gxODQQ6KgHO2R5y+4NUlbIbo/n4Fdg53R2l/nP7+zY2zCI4uTz9CWvsm9fDdfj98VZVnHOw
vOgGuLbvpqRTnjTJqtzaUbrzLGvd8fagV5n08o0IFdDpWdja61QRGgrwlLl2zm2mO+IkcDorXSdb
YB8zKKPkjIij9N1Ic+VHkdXtnlPxdexheOAZi6rbEoZWa4oWazeYJqG85qOPk60ldwEfuVO12hqF
v448K/c4h3HZWf/cT3asaV3Q2s65qiv9S4WG6KWIxJvrjgabhYaPAagFbv+6nJqJZhSOBHnWinLK
8FKjHroy2cumN873q1FWM2bXui6o8yOqNjnNoXJKcMOBJrtUHfau9Y1pAyfMnuROYHXWAVsUbHtd
oKhrtXPlK92knrXODnYC1uYoLA1Qb5X695r7NYalM0hk9PRns/msjAlYeTG/2beQxaFbZdHHgVjB
hfB6CyhCUbKqRuxRi/PPcxukp6xWIq+yzGEna+UFyt96ncORpy+YDLTviItryICaVYM6RlgmN4Nt
PVlFJb726Fc8KbMcxm6nJUgMRXmkj+5QZIisgQtR0895b0CpD/rOBAkZhuB69SG6Q9ADxwWdouRT
KKXxn0QVcEA40sB9FyZZ8hiZqIf5YdzJ/5OL0OxcqBrqi9VagERzyno4S8a9/hjaWTq5mU792U1I
aTFxlvD3sEDdRp7TRr16TJW2Uj+SlGeya6DB0x+QH7dINNNMjv2iwiXQw/iVXtdkFeZ7c05ymTeP
ZKUHadC52ZxOsX/pdiKXsBcE901Sj/p7e+p4GzVidmY3HKp5ekeSa9wbTY1iZD/a8o9idOI/YahZ
z1B8ReAPEnrzronzyW+9TvOXNEVy7pQT/Z/QSAoKfzAt8JdyJyWa1+P68iWW8uJ703eZ4w2Gkdl+
2pfBgAOmFX5MbJg1fgv97qAF9tDdBd1oPla9NLaXoovq1JeaQPsat3AwKNVrC2YnTKTD0GmjcE10
GKVjokTVQzYOTeQNiZR8jxCsiu5yZL9G12qU2jniix3mnu1IFfjRCLEH+C8jcmOdalRP+JsplR+M
rVp6eppV+nluEHVCzyn+UqALX+HAGEJxkaK5q1yjaW3TNZOwl3wYZVbnxQX/cm3JKJ8QLZYSvwog
C/smaZvMIpkSFYiWC/jdVIOBolc0afdWZo31o6RmU/PcCE3+nRezonlJheqC21fVXL1XgyQ5xWaB
u4agZiW5YF3q/5Wsc+8NcxLEXtXkcEZ0eyyeZ2scLNeInaq+k1S1+oMSQRqea4ZkKVTINK4R2bHz
3oxLVX7qe5PSDA+T5oFYi4QCSLgSNJaVWj8wRwkTSFJ9Fr8E8EqLHa2K65CydPkXEiIR+VoRI7DB
ROmIKJ+52I1vvQjaz9wq/VsDF7xDQFd4K5E6XyN1ynCWaILjloYzUPIuRkDquxUZzk4We/UtyyjE
LjI5WjyA+18HrqxPpMCSzOTSE3pBytTdBTRPenc7DbgahfBIaYFeO0Agup6rVMeMKkWGjhddplYM
94rWBAfDzOudJ/XW3WVzEfNKJDW94vVM3Fsjvi7ownRD5MOHmuncd7FfB8OeydDWUFQMKNUsIm80
yF9PG6aGKI9GKWrws4R/Em81YCVRcuLd2Oyw3DeGIimF/k1ta6OzIatNMRhxJZ2DuNW8uKqzY1mZ
4kFre2cPa7Ss9upqgaeEWwC3MV6n66ulNUx85ACB44mhdwdzkpODURjpDykT6cOAD2K9k+NvbAwu
f3I0BOeXntQqKU2hCqtFnwfn2WpGP8Ohwq8ITHsVy81hlq7QouB/Ld7Vgq5OsYslQyP39NOqczyn
xr3dRhzENQdV/5/R18mdOWWan5miuO+r6SeHM/XFbOZ3Q6l2XlsX/c6x2EjJqVujUMdrAxDCOnGk
p4SFzSzsc2OWWBcIJwTZX8mH1rKL7/pkGicy2D1szcZ+YlAw4Ytt7jUzNiCEzylA7HNHldkP0A45
9rMAFtBJ1k6gvN5OFLGXRghJzCJevizLP4nxNNvIChqlelaESDs3FGMQfa5lqNNDHjbRj2II9jQh
rr+O7URXnl4B7VZqe6+HFDlc3LHplXM0DrZfo5t5CFTw7nFe7QVoAO3r48IgPKb49/KRV/iREjnn
ya7oKcV6b1cHHKPNoyqLwPTaENEGdxpL60+SY8Z+TNI2tl1Zzyz7qBVBGXuo+VufVNp5wqf4FwX+
OAg4pWCFRu7ZwircRFObyg87bMxxoi3Upwh6/YivckGGhzywnhylZjDeOzWGw6c0n9rvKZDt30qc
ZJ8NZxLqyaE675xlgZvAg0bI0r2MZjQXqjOqv8y2NpojDhrDVwtxwOmuRBXIOgRUAr/lmP9E8JbT
Zj62WpoeZ2Xo6QbWhWGdF9Z4eVSceLJ9s0cM5F7qGlIVgdiO7ht6GjmeLA0dQhW4wASHsBiBCitk
h98zSMMFLhlZFbsq5AHDj2ypVd1ad+oPTQPhmVTDBs6AuJ+leEXQUVxAFl6zUP/u69AlrSoCV3LM
SXX1VCTKtzErzAIQfJNCVEm0+KcR1VHgkQUk/xN0w/RjHjnOV6m04bA4Ik/vG8UJ6lNNplN4qW42
4bGDb/8zyZQgPXbG2L4oSdnF+B5ExejmkNJSt9A67WGY52G+10onFI9OItm9F4Dn+moMkUkeG1rI
T2dOMt+H8jSkvo2cS+v1co13ud4Fxa8WP1rs/AokAn0lChIJnrZWPthOmvQeAjOT7saj0H7PaZZ9
T9pWu8dbpRgOairGxrWsWFR3cdLId5huyq3bORkYkCGXfqkm0oe2Uhvfp8GR7pJeTX92dVN9rXPc
GeA+vKCdU3RBpN+lgeZ8mBJtig+NID89LNEQ5rKZxbkbznH/m0WvHmOtm5X3iPyb5sFW+y59xv0K
E9Me9mPtV6o0feyjEbZRlvb9SYqnSDvoQdaiy1BGzhMyT1IF/3yI6KGYc3vIbDUOz3mnBYVHylN+
T1NI0a4e1UZ7bJxZTu4sM9B/F2PpVD6vRglUW0jm46fdDIN1TIzgWMmizD211bvIz5tOsAVkaawn
d1DG5iWAxr94fxda9SALHg5umzeG5Q9yoCUudoOQzsdZau/MPp2dO1oTCDeOGMA+VVKocxrM4WUu
AuexKXT5wxTS27wrRZtGbtab6Sd6cOnEauqiPlStbYtTY2nNd2gtELtK6Iz9D6HOg+JnTqXw8kgm
ozqFEcSALGrqxJ3bqgi9ULHLwbfLPrsbI6WsfYKw+tIqoTG/c6Sx+VYXpvPTwo9AuscNXm7vw1Dw
vJBEVNwPoRnaB9HGA3CfUUsVFzJE+1QnWgqXERq5dJokFLXgFwfOJ0zXxuEDclJMpRqzwzmfBPmn
ghSi/YAYaNQ8z2reCK9LedteWBUVSP3cfglQKjNOej6XH8uirmb/djZ4de2Rcy5oIlp1wG+uskE7
Q6kbhhkN/yryRuiOiLF2+iGNarj5c2Me+uLN/JllSKIJSONFpmtNLrMKeoNgGIDZZ8NwbCNsMsqm
Dn3qE/XZmq3I7/V42nmqX2Udy6CgCxfBThp76yQxL4u/otSQAscm+Nypif7M425Pg+zqxvs7ymLP
C1SD8t7qxusVLcLaWECZGKvMoxmqeFDwq5dOL/YEv5as9lV6+HcoCqyL5hcKT6v7nOcOdXBklC9c
K33kDl2J2UmdAF1EZCFwW3yBwDYV6THRIvH1P2yavy0r+uJUP1ZjFxFlvKYDQoV5luU1ZWtRX9fH
Q2q1iCqMUSJ5XATy99ujbkwu2EU6lLRLqLesgVtZFqK3MSwqGGVkP6SYZLuVJcXfEUDdK+hvDUWP
hAXEjojFXFXeoP62+bhM7jzriddPKG0rWpb7HZYUby1YUgZGBRX9A3LO65aTZgeNPqaYXKi58hSR
+d7XCC/sJN1XyR/JEXCe5dA5SH1ev/nAJOeLcBt6axC1hBz3B9ugFxNVue46POV33hLXE0iBWV6k
D+ikU41dvSUGOcRpvoWhL2J2RCvJ2j3Cq7MnYDrvTODGty1vZSaP1PZaTdnqAwlGLP52maiyuyrJ
k0Odtu2pKuTSQ5xkt297VfNbiucELl7QPDaBK79Oa0FXGGYbDclFb6N08iu0HSWcqrX0OZPiuf6t
Kgm5UaipA23ZJJze5yOuT304KYo7TTHSNwab666zFpfm20fkOsoRwiFrcTYXYeR1UAj0MOtDHSth
KbUbjKyU4LkJuu7lv4wCQp4FpvG21vNxtJpySGJT9OzU0pfQ2X5HxtL/uj3K9RbiYCy4rUUqjNbT
KsgYLUQ3bg9EHpowwDUxEC6a3uHHthvrHdj/1lD4IxJIKekj27UaKkjwK0igTlyCVo0fpzE1noNs
Hka3TcYh2jka12u02KRS46HDDAB1DTCBBas5YkDpVDUT2Ru0MDpqSr1HTdn4JO6fRfWMmwjd4VVR
ZDKTuaCKH+OoK31PmjzzRylTz2iQDju74XoknEkXRCTtV5QW1kX9vquMrsxRjNONYn4IqulXak0Y
tkfam42ylx0Hw3e5v2lfrbvzejzMDRKlCVLtkIj7nAotXDbJVcNyDxZz1VBehuJjKMaBSL7Co7Rg
umTkoLldC/QZRVdb3xwYp8cUlc0vRWGan/jk/lxGAvKtBAxt57V+TURZfgCARWp1NLSx8H0dZPre
Moqi5AaaWqsaT1kemY6rVbJTHqwyyANXo09nPde4Lf6221JJ/Nah24C1Z4BEQZrYaNq0oWm5QpGM
N/O6+XH0VsDrEACuTTAQu3K0xqBQqYtYuZSzqZ8oyEunAoPPnYi2lZ9SHlFpyiLCxoZ+PQ8oO02k
dSwEzrtwezMlfWfmZuIOAxAQNwzoAhTNvAfJ2Fp+AKMgT5Z+6RW7uMUtALl1ZPPxSTcOyCwQyYfK
PGm8x08tXblPaF7PXjKEJyXcs226vtBI6XAYoUQGzPgqiFvagOdfSZ5TSUbxCc80yRVIWbpBpiWJ
i3uOvFPV3Jpj0Mxwu4CfUP9bZuOf0hC+hXIgtfAbRsMIPvehkDwccwI3aYfssSvjeal7lDsJ+XXY
4Cv//6AkdK8HhZxPiIwjUiykyk8G+uD3Q7UwyatdZfSNiAvkAXjkEnjhEK/2EBjgqrNh9l76UaUY
Qm33SQ6SvUtk+SvrhHzx0ljEOhcdzWVZ/5lFLezgSQd8EA0y9QWj2+zY9EbuoZ2lK24xZuYpDoev
ktLs9Q02dis6ReBsuCWByF49qCqQlNU0iUuVqP1PgfLVzHi1Ql9fBa/rohnmVM9lbln/06Zcru+R
MI33gMEbk6zCTKE2vpjPXolbKL1WQZ3OBR7g5gRuMxRHXSr2eI8bo0BFWYBFBCDlKq9s52Ik06XW
H6NQcO8MY2h4Vlzae7tzcxzKiOgGOYtXwGrLgMgYWxNtO9jSkYKdbiqeUhiBO2dgY8sAeMSUiBq/
ufRkXm8ZxU5Mdcgk6ax2We7Ro3Ww9VZmakaV+s4uY9UL0ZR/L0COvT3j4XVo/mXcAMVYX9qqEcp9
hLjxJRIBUnWGFBxQZrf9TszhTnTZmEpKshx2xEdwdl3DToTWDyrBG8tchAve14Ol/IAcF++MshHD
qGLwExnqLzn79VTOURV1UheIS2HjJ3lQKqH+NhLTQe1nTGv7CGGlHM+F4K2z87baCGT/j41FnwuI
1Bp7luZ9XdgqKI12oFrmhEntR9Nc+mMuhec3p8TkwTbBBV1Z8EOrEDMoTZSCY0NGvoywO+X9kINR
FNERfyP1P3wWF8LSVAP2dVVPT/oEqfPAEqgZig5nlTQ07yY4qLSVo3zYM+jcmkSaLjynwCBDel82
0T/Bc6gNp5aiJrokFZe7hT6TP1SB4duRtNfo2dqPy6MUrJ5Fxrqu0diq0tqpOvMWzgPxSHlxOkna
8Of2Sl3DqnGAB8hMxgKohubR6oMKpzYGk6ztwuuoPMRaUj+jGIX1ej1ohzFuK59eLy6ksWQegmgw
UOac3gyE4TcswgjouSG/Q3R+PalhZHWxHJCZD3JWnVOtUk7agJp6JZppZ7dsTSqne9HiU7gArnam
FDlynCOmmqRhe2eP8XQaEzvaYZVuzio8ZNBj9LJQb1l9EQVFOqAwCC5yqah+WKjWsZiz2bWgwXud
3KX+gKCYVyBC49ZTlz1Xgf5m8tIyq7BBANsj23YFhYymqU+FXEZQaYviGFEAAXBZDC6gl3RnVrdO
Be94Yid8eIDXq/Me4oJddk2Nn/sosAvrJsutx7H+PjW7CIfNoWB5A5njbXWVvVSWFuoGHPMLpPv4
oKKK5mtjBA860t4MW0VdBZAlh4PiAdyUVf1kERfTnFTJ4Nh39QeAM9ZnhEkQS3DM0Nx5nC4ztErK
FjgFw9FDR0djdcNKnG5Lz5F0kdK2P8qy3LnzQsFW61g6yXlp/7x97jemkfEY7i8G7erYy1IXC1VG
M6cr5yxEfFhtHzSeY++BawU7u2PjykM8ZhlqAY5fEXR7vRzgLCyUR9rksW+Q6/koJDg5wglJxv+g
J/EJgVvrw+1v3Mha4KdwI4CHgbi6rn/JRqGViMeSuavFfKjVMiK+yemT1jcyGrdxQ2Oqk5/yNBve
nrVQyES8FcLKUqlZnYcxyyROiYEEQjuMviHC0McbMT2M2a4/8FaoYY9ig7iIM/J6WIWaxpxQ8kpx
FafDq1euFZnjoVSV8Rjnpgl7X1OrY2cW1kWVAF75xVh15n3laN2XN8/2khpScqSgen1dlZIRiVSV
sDcIuvoxlJLGo/ZGrzcJficqbr4yzjX+OMIyuz3wRkhnYBNizKJ7frWVcabXptLk1RRmqvMIVVx/
bMs4OtweZePAUPwmoqPxxNVhL5v8n4s/F2nFHUX1VqUx81GRu+GoimnR0tgVOd38oH+GWsUCvEJ7
a6T9eGnH0vQdZU59S+72Kkcbp2NxJtZ5kS36wn85hf98EAjXsGyWx3QyDNkPaLvikwp951SSc5z1
OI9iGIRGTt/W7PJPtydzI9q9Gnt1PlRt6muZp+1FT7L8gCyXRfuJ4inRQ3Ej5nZni1xz6Re+PuUZ
ijNLar9GrBVV3EyNhKgUwE8RAiIQ6TluE/sLxStcAIcOOSu3AfLjy1Mg+HIn1R4MUcyPqAZmeyCQ
rb20SBZQmkeDGKGU13sp1mdWH0u+C1c/Wv0WXdVHEyxD6era0H18+1xDcYfjrhmAhv7Gj3/WmULg
qDnAGtAVKr/n9NiOYYywMiTHyE+V8c1IIWYapZLlXiHUX/UvHRSMQKdOVMMjp7yEut54saVLfihM
Y6f2uLWDeZGSNfLAtq7stdWwCoZQw01Xq0FXABcNwudBKtBMDzsgL4MlaGHUkRmMPkij5O17mOxj
KboSFq5zHvAI02ggJ3iRo9kEqlP9liekbgy17J5jK053tvDGnkGQBTsX7lBi0PpKUQbNnlKQx5e+
7tv3qEbpfyoxVN/KXur2IurmWAuzlIKyeQ0xsw26QZ2JkE5rGeNDHpjGWQGKdu4M6JW3d+fWUHA9
SMgNGgBXN2UeyPQeFMJq2Pbhu1ka5qMpsv5jLFXq6fZQG2GVHJfIDY+Fivk6nUvywZSLgD5NOhrx
+xFg8B2Aj/+wTqSlzJwKc2pjnQKazpUtLz2nKvw2NW3ltQB2Hvuu0XY+SN04ADT4uG55zkCJWR9t
CQm5OEDl4TLYsyUBXi6t+oAnuu4cRyA2kafVWdx5cM3AWam5Zf4Mch2B37jW5O/tjDEzT5NiAq9p
KMnHJhv5R8J2MDFHkfoGHd9U8N9bYzKgcw4kwlaW2YhadWiH4V8/xb3nhI4U+bgNseFFkWm/8bMe
4qNsBBgQRK0Ncuf2Km5sGBorS+4PCWppu72OnaC5OmfMIDIgo1odYHRNBwfByaewGd7fHmlrdjGM
BA6IkgYPqeX//ydwSnYSNDVy5uivqCgbg8c82aOZnPBoKPBoyzJP68SIFx8WeLdH3rgegQmzqPT1
Fw7k6hs7q62DTC3wFOvj7BAzH26VJMMpbkXrZrnc73zpxskA4Uq7XedGusac0OueMG0CA92ZujgU
RTB/BVnv7KTjWyv3ly++FPA3YBFqGM5gGKNLMMPPi3t1eJEGhMkQ3t3L/LeGovmNfxEIUt7566Wj
TmgIIVNQqM3CryJRH+GIpG4CWX9nrZa8b/Vwo6u4oODhWXGZL3P77y6ZIN3LaoA7ix5Lw8lsteqr
KiFi5TlFEB2zMc6eoZmW4j+cgwVLgB4YCdxVb7saFGsWsc24IcBA+FLjtywY33WBVb3c3o2bk8mt
AyyJDOKqjkBfFkCsYUQXSxIxSnNC91Ab1b1JKfaS7K2Nv2xBatlULK4uuXb42/6YIrR/pswz4cr+
SINU9gxHTA9WRQHl9qf9NUVarx7a/iRG8KnZLquThpeYCbYTBSBrCI2vNB3ULxXI2WcZVOsXo8zC
j2NaYc4TWXXYo8QeqH8KsBMfbIg1sid3ljR55Dt4dFp9lZ/RIugm127wyxswQG2PXWz1P3qjsUva
ntUIzWk0qsyv1cK41+dc3zPS2+iwUDvgQ9Az4j/W5Unuil5HMSa+5J3d0+iWsl8l796fhRXXvafP
uk39p1ZHf6ZD9Ekb7GbeuZS2YgkyQEvZaWGOrs9DY9ijVVcWzP7ZKL5oJsiyIhHjDpZm69SBeqK3
zcotCtCvTx0kobY3FmSHVE85QMWoOY1R9slxxuoOsHDtOdgl393eLFvngKLrghOng3X10J55eTaB
Dviit6SfUI6UxzKJwzs1bbudgsnWMbAXPjEpGMWn9ftgFhQoSLhAx8yy9N2WdOWH1qSJQNdsLh6G
Jt/TGtu66hzgOH8BhzAEV9MZOvh1mMbi2B3W5RNHYvKcCK+pUrJ1Vy6H9rPWSNMhTdm7tyf1eiE1
ilkQLYH8b4CiGg2iSlEQqVtnSA84MA+Apu3xYGMt640dfpZVZoQ7u+f6cxmUdzx0SJTcrgB6c0UG
E8d4dkpBm9+pkv5zMBPdS2ehYnSUGk9NUBi+ivXlTl1oAy3ByJzMRayansX6dNiTodXRgKWIXpTJ
VxquqeEO0TzDQsRW4AAlGb5zXCeID7SONBB3DOdz0DTFuwpPJ9VtSGFVr+nTcC/0Xgv00PeCjrAw
IbQNSBb656rKo5D3jBFbn8Fy5OCYkFEPfEPp898YjBUG7AIpfmqmNv+ZiZmESG9V7VsCaHR26Rxm
6c4ldx1M+E3o20D25VVJRe31MVeKsZDSjmRazrr2TuuRNzVrOIm39+D1waasAHoLeYItcUYrj2l9
F6RbTpAZl15K7NAr00hS3U53sj1Xma3NxxMORB7FiEV16/U3dUoW2Z1EiE7CSLrPUkN2HTkdDzwm
5VMma9OxE4V+ryPvs5OqbH4njynwyQiXXpnnQDuB+dgBtQKTAh2gBzldV1xjkoLm0u0p3frIRU8b
yiPovqt6S6U1cQaTklxPhNk5hAASeXngSLpvp1KOG9wU2J+roCnv4xnJ1p1tcx0/ab2QrqDqt+Bx
1vmziIUZ66zgpdKmxpvSKHm2hBW6czHEJ11Nwp07z9qKYnRVqW4jjrIo87xeUyBPU1QVi0d1r8WP
kdoOBRzgMm8hWtTIv2PLmNUsLswKby5syKkpHcsfVuI09sGyu7E4Q9GY6hfE3WCMzJoNezYcouFd
r82t/aWPBqk9UDOLs8fZUguiYgfKxud9Z0h3tZmMwQnn4Shxm2BSHD/Usb87jpXTaIesB+OKlGuQ
Ny6lik6DVNBXj4PZxy1eUYGJ6peqBPdZ0kM1KOzZ/EI32hauHFb5Qpcp9Meg7ELZAxfbl5D62+Il
tSJURYdR0ooD+ktZdKhn+BGuldbUzAT3Io4WetovICQNnbGexp/ER0cFpBtA9FhudZM2ottk9j8N
ULeqPxijRYez7lMOeWRPlpc3M1ayqtHW8NwaKR/8WW5aWBljn5huORu96qdNYNpHtYtCxU1LORs5
v6FeXqQYN/hjhxh+dUcep33K8lLuHjPoHqVfjb38XqbDH7ldYPahP7eDor3cPgIbm5BnAeqdSxmA
PbHsmX8eBmOJR4pacqcmWJq5Gb0Wb6oG/V3M7/5lCqv/eHu8jT2ICYKxlDgdFTmGFTgqU4q5laoo
vqRFp0qe7jxkKFqmbiAL7Vefy81L1tvlzk26FVIWadJF0I1O9XrjdwhYcD2DKZhiofnUrrBeJAc+
VUPb7mQKm0Mt3iwETXSd1oe6pSNfRWYKpsCZsyNRuvYQlQnuGwzSb8/kxsohHsMjBGGG5WZYbqV/
Vs6AoT9nUU/zFiULze1qM37hpWWe2tFufxqVvIfiX/7g61cIaiOUgylkUsq5yixba+4BRlUwnTMr
N1wpEBW2lRLxYicsb30Z3HMK4QuJ80oUSzY7k14J5uGzHNfeQM/Z75SqdSk79rxgpj21tK01o/8G
l4UiN7nFKi6OgY5Yuo1VkCbP5QnPqMovkr556WjgHm4v2uZQKH7xdMQXg9LQ60UT3Ka9nIfxxZS7
/l6ggX5RSq05TJOp/4edyCuAR44GGVZZO0bkE1DKNB6ZxTzXD1KT6G4lwvoQ6lAW3v5VS6WL/qu5
lBhWX9Wa5qiFJWrRUzaiNSgNY3yHVloQ8MhEzf32YBsRBM4tEnvUgP6qbr2ewkhXJlQ1Fmc/zU48
bXbszgW23LnIUJSnFpXsd9Qx9sAf109WeoYwkTTAs7xa13GrTAtkVWXyoWzUo5+0papDoiuV7dbG
iH843YuAfowJ1Qqaq2N+ElLn7Ca/16RcMFn846gk07VAn/L1p1tyzb3D/XmBZWZRksor6Z3kDEit
lmGVPiA2Y2cvAsJyjbg/6HwPG5/yUybLGflFhCjNzlJsHFRQ8YtJ1FLgpYn9+veMSqb2ZlSgEj4W
qP2hMOnWcaG6RlgnB7MN9vgYGw2yxRYCWjmbjNqLvJoAh5sJHB4pU6jGqttOznhXdbPtxmVo+YlR
JXemVZRHXczikMxzTLG5Cy6zjSHq7U24EQtxrqf4CVh/IcKtfojSG3KU2VybcZp2d1ZgRM9OpgfH
26Nsfi9lZJpHtM1RU1wdrJp2J8rPGKTE9oK3sDPniHG1jsM7MjBNb+dnyynh7/MO8moD/RTRAOTR
KbCfbv+SjbgFAIuyGh0Qfsr6e9HrKwoLrYbLOI3CR86QYGIks4eL+F61a/OjgawwvXRBlp7v612V
NVEQZdDsLnpQab0rF41twHRV61/kiOUTDMr4UxF1xp0RTg8Dyvg89XL13ITNnsz/RqhZ2oR8NrEa
4Pp6f6smyclc8tVGI8GtDdP+nu5W997sou7EY7z+TNVh3IvcG8MiYAC3jOsITue6PCbalgodFdWz
ko8YEhazHSqehorpsYaulHsw2ZEPakob+cbby7wxMvw5uoVLbYy/tUJplJZozL5NnLNutNZRLfP8
7AzWeJJ0KLoxWj+Yy+R7ulwbZwnI7GK7sjBDrqqBGnojVpgzaISPwxGMTHowe2octz9tYwfj9kVL
huoEtcc1ywqAuk2fEOXoGOiqL1Wx8GtdOzZQqN8eG3DpowxNLKI4tk4nxDyHQBUJiCWoC3fUavV9
K2J1Z5QNRA2SwHzNAkZkoPULHQtWo8VUBY1XzMoGb2gr6SVW7IaMaRCR5M5daeqPMsj5hRFVVgjP
hk0hHioKO/Hb0xqWjgjlIBbBpl3tG7RlAyuQW3EJeCweC1QLPg2JZbihNe9JC25898I6BpXMBbAk
Asuj/p+8l6w3BfMGytvMMVfNnWCeuOcU5WejZnPlxYpTtYeynIMP0aIN4eVx0z85ba39ur2htn8I
2SIXEuySq76mXfVh3xGhL2g0BJhJFZGH660WuRTKAhiMjXJswnLy1Eid/CwaVVcNdPP37V9xva2Z
DZQ6/jI2UTtaDte/s1EVRonxtXTu5BJ9Z34PQlG2ieiwke2coM0PZqMRIbiB2XLq67HKItPDXhjS
OVmMyjxNVLHmRoWGK2wKeuIOWQG1PRWhLMWuFfRGeMwMUV/QQIbXePuzNy4JwI58L4VRiH9oor7+
LQznJK1hCHpnTQhsuyjNDzE6b+8yUfb/iyUtwsFp1l+mtJ7OXYHM9QFzUF1z8zlEo+v2r7lODl//
mPXEKDKP5xnGiJrL+UtoWCh6DcpkPVRxOXjppNgIDkEhc2zxvkQX7O2hgFQIYCsnEP1ExI1eT0bV
lFrXo3x3QdEbBQadDP8vMvon5g2kfmlSOu+mvgiOaPktAneSc2EupHwnClwH8gVqTjYErdBavNZe
/4xYZzMKsxOXxLDau8wwJ8mb06jpdsa5Tjv52zzjF9wirZX12het5YTSoMAm0UfIXFYMLtMouuNs
mKGLKJr0fHt5t87Y4idCadnRuZVXNYsQpbRZd0aiW1ZKfjOW46me+85FasTZ4V1sDbXw8gDP8Hm8
719PYW73IrcHYkpsSJEraOr5wp4R6MsR59jJ3jfHApMJUnDxb/krxvhP6LBiI8/yPBGXNg4byMCA
Io1GHsGWGXvtts2hFnqAzYuUJsoqSuUJAIIxNNG7TeXwGTEZ/VNmDv07zL6cr7cXa2sTLnhoa8Hr
mJTjX89gE0i4r5sx7C29Hw56GUhHK0mznczc3hpmYccAJSWZoCbyehgtE0YRDFNwdqJujI5WpMvt
4wQpXbxvDaX7EtVJqniZNdN97suq/RHB3IlPKOrliRcWTmF4XBBTBIbPiT9m09jER9FTK3ardpJ/
jTVXp1sGY9EgDlRHCb4vbaqfajKL2e/nicplE5riT6THdelyF+FCE2rRGHtFnVq93zYSHMfZMqLQ
Uym2/Mkh2vM0MIzx/f9xdl7NUSNrGP5FqlIOt5ImOYDBYFjfqAwsyqnVrfTrzyOu1uMpT3F2L5el
R1J3f+kN2BPNSUiHqJo/9knLdtbRw5TRFJgNNWMhPO+Y+npvR2OWuQ0htbL2aG7UPdJ2yhXxKOc5
2FHzlyNeDGCJ7nVz9b8WRjnXd9j4SoSqUcTcLXaBzeKAR9ax8poafIjXZcVxLV3r2a0wAwiTRqXJ
rpzHej141aQNO0O2KHZ2elf5d6T7yzFN0eoMN+2XD5bWgoleJk09Cb+qk1NmCfGL8jbIdprelfdm
L3tUlqYa4RzokFLtJBhydJ+SHHVIgaRBGw76kD5SMKE/kaV4zoaDidVb2DTGgnjUIOib5ZrdvtD7
z4srgeLCOQANtA1NdcOhA3qWuyQ542AT/ZtTYU/VLXEdN98qBfKx0m3Orpzvt9MNauHNGIZQjexG
sP2Y/5zvRIjWShuR3wRumu+YJ8wheuFrXK+63KEwEDd1hZagl11b+G0VAXKGDsTWS3MgUJ7FAWW2
yhKen93Yelk+FTgvfJuMqUCH3fTlCVdhYrHsUvfK816IwrixOTRpNj12qDqvn9e3skT1pU2XN2uH
jz4v5Yjq/MfJ9tfbIrB/MtbUDmIeacS3qr9ycV+YmdLOo70MMQhYAbogr1cPnNWwa6nyG2REmwB9
rbE74MtEX0pJOIiDsMf2BnVIcwgRJKmfwRmpB2UFFJPItZbhbAjrkGdqOr5/H17YcnQqtkGTT/x6
A6D26rRec6GDmmpx0SR0Uj8Wao5nhmJXdvel746rIZcuVQBh5WzD5civmWshMpSIchdK6aqiKqj/
1a20DQsVBDtmxtcm85cejyvYNmCkbPCms4CZFUtdTT5ERZj75p4LxDgliJLdFZpxTfD70lLIiVJE
Up1vmgmvv3ApgZ+RYLGtDcatDrOfeBTGiCV2sxze/2gXMhzqYSbJm3zpZv3yeqlkCnzAKTZBrFgS
K2yrIL2bVDtKxu6FPORQw/Qrp+fCkowjt3nk5ktJw/j1kikuLTju+SkuY122w2PA+cL8Kd0HGaJo
pTNrVw7Mhc2yDXkZXkDIetvaagtrooOBRHYemIRoNT82omqfwWW70co1GTrTsvwfNxPgZN7sRpaC
Znp2M1XAwT13Dqgd815FYjTdj9rSUDzPQxWhuyyjuev+2ryRr2i49KrRsEIp3j1b1EXC0B9dcrrZ
aRFKTGlJelHCgfD+j0+4ZSPkqNSkwOBef0IjHVqU3lbtZGFKHTLQyCKraP1405E7tHml7d7fpRdy
IJriUHo2JDF94LP1kjKpC0/O2kmUonv2/EZFfulc2yjb3/J67LQxkem8M02jK3Z+7LR8XAuv9LVT
NTTmYVpUE7Vr40dDK5y/P3ZMCOHnuGxKSvqzE77MS6CqgKVsM23vJw3CR20F34ui93d4e15Tdbp0
5P6z3DmhtADD7DIfpnbPgjzMMsc4LFYjYyerzB3otGvt+ktvEjAawdGh+e+d64xJKxsWL5mD02Kv
U4gwXXuDbqkdqVGTV7C6l5ba2MeQnTcd/PPm1NJB4zAQvjwNS7k9S9sd7W7mLSrY5O/vwj+DrLMN
wg7ZAGjMd9/2YQbB2Sq9DE+4xmyOLlLjClBBMZ18hvf3s56Q102lCModNtbFL2ErMYUTrWeASmrh
RNrW4q9H2VioeVcUz+6jnger/IJury13Nj4yeoQ0fdLHdbvqzgOmaebBb0rnW2HLdoocsDm3WdW4
j167Ot9QQyV3d921sj7QlPOSPWG+/dVVVo2o5ujL+4RaKP3hk3guIbwPnL3yGWBZNJtGlsceGHY9
nLTED8LOBiIfIvMv/R/DOkp9B4s1fc4xK1nCypl0++SLRp+iJNfH76VZTOqAEI7zRD+OIEWFgkq+
lSFeZ2tGWoajNyxgDxav+F3TOmdy9P7HuJBz0obg361+JZBs++I/OefquoWbdyg6Z2bp3lZTmcSL
gdL6NiCi+KBo1gCJ/FtB8b1ydi/sOJquMIcg2CM1c35NDAYJlI4TL34YTruf+BNxlQ30exZn/vz+
Q15qhG0wAlJclDRZb4tt/3lK2WkSnJmlnTTM+44LtS0UMa1cyK/ZgVq1aCHBa4pE5tof7cZ6Qfum
//T+j3j7vJi5gE9nPGEzlDlv/NU4ISqnAZJYyy6IXGC8USK89Ysly/VKqH57z2/iPduQD3FlyFJn
12Jd242XuoyqJwZDR7Jb7ViVvfr9/gNdWsVHnMlniQtdFmcFw9M1pO+YOhp37TLZJ1RszWuYL+Pt
rYvcEso8gE/cDSB7lujIuUeLCJwVaD1ffTKAuLyU47y6ETJy1RgBsaaFjjKG/Eg1K7/iLrAelhxa
bL4a7gvk1fxnMYkAsLKefVmwEThObOev77+MP+iN15cabVZGTqjwkdy+6W/SrqlMv5myGwSsh5uW
Xs0S6iqrf4+anx4pKxAaNKEG3i1NOlL31uuXei2nXVdoXuyMnr4fPeV+HDN3Pb3/0y5sPKY1SHMw
rmHG4Zzthkyt+YwvDELq/jAecBgURyfB3qZxjSr++6VgDQD5NamXESp7fc58zWcMViGrIjWlx3ql
8Fxo+mRXWeVVGbkL2w84OkwMwghYzvMBf0NaACKOfDSF9P0y0kKtw5Y2Y3lILDW9uOgvdpGieE3D
3knUR+Av4xiC9pEvLm0NeSdTpC9mexhtIGF0e+J5DcwfHRAv3Jd9yDIhMqzrvM9SXdLa09q+DPvR
Gr7g3ph/80U9ZaHFmPe4mHNRxUWaGFvrpZ2fAwcwbqw7Sj10GxY7ttwVUfVBM1BFresZnTIjdToH
8pRuvUhmMLR/q9YR4UgM+T1PbeaHEmF9l4HEUvSRiXdIQje6zR/7bA2u4Xcu7JANUkmFTTeakdD2
3/9zPWpMvMohQ1el9vMxMue12ZnAtj/NVnsNurNttrNjsg3hcUVg4oA1yNlmVEHlWElA+bc2xbOh
rOywao6M/NoSsekP+kMAGyLGjV4P80YuV/bn2xoGPiANB8Z9iPEwwHz9oAaIA19VNIaFVepxLQIZ
Q0PuozQIMBaGFwKssb8mzXPpkS0y/M29FeHD80ORTl5dasiD38x64e8E85eTdIcNS6em5HOTJAug
lKRODlnX0lfolQAi/P65vHSHbqSlLU9m3kAP9PWDI5UzLUFiJqhey5J9F1T1iTFQEvxecG4wfgY0
mlQ4Mvg4SVCT+RFzJ4Liyhhd24nGNh+msvCfzLVxfttTOyGn6I0079dJu4ZcuPS6GEYA3ac3dKEv
09uguDyRnGp39XuQE+DJEKnOyQE7mlduKPPc9ODurLM4dm6a6V+NfLD9K6/swvUClpqdClwGXLV+
ljI0uU5lVArSEytYosl0qwe7kd1fUzIokNiOMAY2pup5RSbL0hvQa9dOS5frU+xoQfZ5TlEEjdql
FeYefe3uy/t74UI4ZfN7kJMg07ztiqQVOWY5yORklbh+xkLr3MNQj0uwA6cTPPoM97++v+KF6wW4
Kvt/Q99AizrbfIORAD0f0uQkuBB7kuqdtOgXzFVZX+md/enHnl0v5PIoiiFjug2bzgKQU/ZJmS9S
O02zq93bWVB5IcXoqkd5N88/2HArxgFgkUAgd029nMrCyH9M9G6aWGs68YJGv9WHsO2CfxMX/ejQ
1lzj3ikn5wF/kHkKB6MvjGg19Bnhy1rTh70Ytca5WcyOrpk30EH/1xjQc4nMdJrJAZIuDXAzmMVn
NeV4mZrLnAB7K83uq5MPNFUpkrIaMxVKyd049iMQhETJH4xbkEoyZ83+MhorwyXRBc2DxqT0FNDP
omCRmh18JivRbzEvM4zYHm23vef6nuUnJlWgrH1V1GucGBW479Hu1082KbcW+U1QQsOtG00c87JB
x95veiOLNVPY2KvhqngIoKNWn0j9AfSY7YJWhPCD2YnwCPBklCtTV7hfd+pjr0tR0z31GJ5mlf5V
wSV5VMg6iVDLtPE+r/ouRXSGKzlaZ9CNbR34j5ZFQQVwe/Q+WGDBnnxjaH2AM4hOx3nr9fY+Y2oK
zn0t5jVu1nXuw1qMDLswt0xFJHkvY7imODKFfZNkfuxnrs99VCeVirGjKVQMG0KvEGRZAwgmc1vB
OzFTTQ+9smv+gSmBLxOSqsXT+5v9bYjB8xOKuw/TDfnU85p9FNLxmf05J51m8k5qZv69Qp15r9cj
ipKzM++xJ7iWd10ocDanUXY9dRyc4vMYk0mKGccR7mlBXQyVJLu30bmy28VhJgnAP3Qtkf5bCQuv
M7qTPp/EzMRS3UJYKocrr+DteX/9Y7ar9T/pBDJEfBzNg91f1mncYEe4a93e3M36VUe9C28bjDN0
bfpajJjPiZaeW3OwJtM+GdycEfB+/UY5bVbjXrkG+5WDci8t1MXe/8YXHhBcKUkMl8w2MNmu2P88
IMw8mat6tE4j1+YhcfU+RtoAbsZ0TWn+wkoU5kAF+IenPJd/zaWLSnmBhYwCux330ik+Sz3Tb3vl
ZN/ff6g3ceGPqh5AHWeDsREfzh5q0vJuNNPg1Jna55XXemNMw5dgyNEQXK30WlC4tJzJYI2AwBO+
Gfsajd0CSyqwOMWjZrdm0o5IJowoKBIrsuv1mv3mmze5Tda2yoS8E0TkucgrTiGZk+grGL3Eq78m
o0zAV2lYnHbNql2Tn3iTw2yL0bBDEoFo9KbRikFg6lTICp6cMs+TYwOOyImqxqx3vekOKlqXHr+9
EXeOlFsyqz4Oam2uiMVdesHke39YkA6B9+x7ribjCGxNvZPP2Po+XWyvOoygTXty+6q57bhCr2QW
f7R9XkVfHpt0xkJjn4rzTUlmc3vXAHuCU1b67nDsjaFaY4sZGsRgaAojoCo8Qxojd+DABaqxYkOO
ya+hmcyT9BTk5cwv069dnk3gG7qhHKDWV/Jaz+tNasfPpAHDWBeELL3+s+Or+SvhR8MItgfG+MVE
tflfb7T+WoF8WwXpQ6hiQD/Jul+fp8CErYbPBn6vTT8/d/XigrFamPGnKCR9ff/sXnqijSYGpI/2
w5vD1FrBlKzMM06oncw7cmJ1m3e5Gb+/yqUjhNBJAN9mkxk6P0Jkd3VNscKuLqYyKvHCOdBf7cIk
oKf6/lKXDhBFPbgQaCtE0rM8zp0GHBcBsJ8Go9HT0HNG63tH3P6kVJ18q0AlZNgdpYLUNZlB8LmM
TZYrFcClAwRQD+WxjcbPQ7/+gAamVhhlLf5pAR+42YHSNoAMNowFjdxG00+YkV577gsfklYap5aS
wN4Uv1+vuSBqTmpuuidKGj9umro/Woj+n95/u38gl2cHlQqLPIXLiQvxfKxmC8PXCh2ztxSCVTfE
7TpMYkd+UTzWCArIXUEh68fG0A8S6ygXCU88tyrxgIIpEJo1d9o+wgFFc54FxkgPKsEIJQQinqaR
bqxy+RAgi5N9SLys/S5bR2q3q0IYK1oCL/012nZNjq016x653WCIdAd7MDvRMNlS+FdgdjUYVnXq
pjZ5ko1X/PJVWT7igm35Mco+i380bXyCokn047PuLWBMZnuafk7Sbq+h2y9s+k0AGejHJuhAz+D1
F9Gn0ffKCeMyzxfiYOjpsG9GS9u3smz273+WN8kM/RBGc0R5VA0JjGdLNdWSCVfDhHsh144AgwTh
YGdFDClkPThmTcmEjNju/UXfNi63VelYMutkHv8GhUELt+wcZBNPSPRoe+ryhnKA+c1jaxjGTU4q
mUYNM737eeydj+tQ1vcaDY2P0i2LkzsGcEikbbrPAXK82ZV67sJxcHjr6NVA4+fXnV0DBC5nLTp6
Aabmtj8TzVk/Lenc/z/vnXICjopJQXyePBfW4Mm894OT1qJRVyAQ1EZJldnizoPQoE6FNrQ/+6JE
UPz9d3/hliMV2QIEBcFGnn69t4RZiU4UY3ICmMyoJ5BBvM5BEi1u0eymotVv5FwFO2mk82eMev8a
BcuXp/1AcskGt9/sN3x5lxJl/YDk0lGnTgZ5pBVVfayE6lCzMqo7EdRqN6jJ3HeVY16ZUlx6egB5
zGMCUjIIka+ffjHcojL6nAzQ98XTJufw0bFanVfvodZnDE3cG9UQUkBO0ezpV9HRF+53LCEJZ5so
DL9gO/n/yeJ53sVPmio52Rt7F7m8oXko/KowYqlW82FeTa2hQhT9v8U6ZWy80vundzL7FkTHZCCa
vFrzUTLIfE4SmySlsfP0YYYd3V3ZJpeuoADO+cbr/yMK9PqHLqLE4HokdW1y0T/PZuEBFigW6vDJ
SqcrQf7CkQPrBrmdqeNWw54dOS+dZ02klAEmqFYmpdL57c66+uf9nX/h3VM/ARAApkuz5vzdN5lR
6ZrWEoDK1T2ivGV8zRYp93pia3ok+7+mf0HsZR62ITpQ3H2T/ZeWFN0ksuA0lU1yGBASL3ZerUR9
pTJ8K3fBQmBMLRPwFqOJPzad/9lUq4kUR1KQuDSGxDWjMhbXpwehrGc8tbT2MUiW8cdg2ojjEgjk
i1nlNg4ugU3v2Wvy7qbwunz8+w306keZrzcQvp4eTpe9j1mmWPZoxSefTAyDd72erFcSt7ediO0F
gFYgkoGGIrl4vVZvNZ5oO90/zXaiDlMG7imHnBt6bdAda26bCKKFFXJkcpxJZ5pUqqnKK5v4wonh
YrPp8m9dEQLb6x/RFf1aat1Ahk+4vbddDT6aaJMbVHuvufldWmpjmzGhRIf4TZrfqFUsTs3Oam2Z
/h7kqHZYlcsnz22/vH9mLpxMNi5Y/Y1Azo19lh4YDp20HOzcaXAGe1cnaft5HTLvipbMhZPJGhsg
Euzy2/bw6jO4dARZL1JU65OeyeI44df0kPOq06gMlPvj/ce6EAY2CtLG8ycU0pJ+/a1kUUsv1Rv/
1A7AlENv6vPnavaK+Xtm1ECu7DbIXlZRqc9zBUU3GtFQvXZALu3ajRSLow9CAOjynf0IRJu9oW8m
74Ty5/TMbC45CMyJh9AfraYIE0qALITM16wMJIS4BSOw3iw+VidXzs8bPAaFxtZaIh5vU6rz63dZ
E7SvlO6cgoz2Z6p8KzScqdwVBirHdVfJT4tatchBSuhKOP4Tb8+KAtgSnNlN3wSFwLND42G5401p
7558r/PWnT0P9r7HI9UPzdG0xjtELjsRWohBHNvASr5k0ku+FIG3fliGMrl2hC8kw3jVbIhkLpGN
3Ph6WySUWFlVJc7JrMWA0RHfJ5wgPsQusih7oxPdzq/F+vL+ZrxwxpBI9FASBBj8liDNhQ5Ivq/d
U63c537tm1u4CNmVzsyFKwNFaTDPcKKxHDqfgVJWVhC8eTSZY3Ff63OPbviilh/41bn97v0nurgY
IA2mLwC8MVo5e49FujlsL/Sji7o9NUi33GwGsXEwTPbfZ+t0oMFpMtLe5j1nn0zotZtU7uyc6OKA
zqg7uV90p7xyQi7uU5JW2OSERUQKz7LmWa+tKVkK57Tac1/ufL2pUf6pq+Jz0huFjPrVKO5U3hZl
hCNk9kF1QJvCZp5wRG70GkXmv3/D0L03v1Gm529G2oHXDkO1lOxUs81uRxpLbTjBuytjffRtdSW0
XdqhsFeAVwB4e9tapFdpz6s/uCeN8V4kmSVF+ABXV0qiS7sG0i2AW4jFhNKzT2njMjQ2Laswxoes
ZzlTVNr9sgd9o/6P1wdBnXi24aKQuny9QZEy7JyuYSn4AGVYBdN8Coo5iJNUGFeWuvTu2JrcoH9A
0+dZZ5YLbe0giJ50T6tvRtYD6Thfs2y7EEzQW9maf8wHcGg8bxkEtEp8+OAcubwOfkmstJMoWaWc
wtVdkDo2gKb+Ikdy0Tiq1wqz7rYpY8ueaGq9vzXfBnN+yQbu22RkybbP3u2QMjH3c8M5eYCo7sey
HEFWSjcdMYn26jtzkea1+uHSkhv8aTsJW3/pbOe4IFbzlBTxZMJUO8Jb2hRhoFztUyzAbmZLXevm
vt2qtAeApfNR/9gynIVumuhjbfm5d4JAMMZFLdI9/SRn1wgQhe+/zotL0ZBAOG5rHp9Pl61Zt0BI
Ou6p0twa1rSOZxuSpft+KPQrFNHtNb0OxjwVMx+yaY8c9lxIggyMQTOGaierE95OT+Zxv8jxxchn
e1cWHi3RzE+QzuoxaFiK66C7jQ73Zn3qv43f77qguV+fSr2wtAz4j3eacSYCA5GKRxyzjFt9TPAC
7o3psFqiVWGJ81IeWk02fUC25hpW4dIL566jGwZk5W2ZOEKVKxw79U76YNR7E3JFZFtLdTRM5vXv
f9sLfbANXMjXJbZsHNXtt/y3cmtBGMP5dk+ArhFQRQDM/FkV2ULR4mtfKhAMB82pg0chZvc0zw12
9wqa5t1a6dOt8K3+oPKx+Oypcv79/k+zPfPt12B7IyCDnCDCw+fn2C58Hh3M5ykp02B8If3q7E+T
UxlaZGmW1+/t1UXBzEO0zLyD1SNBSi/asoSbwpqxnzMMPLuwcXrkuvISNKD7qeu0ZujunNJ2ygcy
/iHf9TV/fTiKuc3D0Sv732DZ/PbfpXFluu8NEKx3Um8K864PmO5+cXIqglBh7O7fmO2YAhda9Hb9
J6uCoYncwUY3TnOCBTsd10qLF0A//RSP1qKsg+ZZtXGUviGtKOgS147Q91bJbw+brRrEwYwYW8Qk
Oy3uh3ESSJRCT5/jEc14wpHdqpfKzYpyDyIfDFdWI0wXpRr6IlHjq1rG5LfMJAbkdZePWWGONO61
YKjCQRT9jVryKQlzOAlziIw/AnbIIZkPft4yQRFDj/hMWS5GHZlWPpB7Ao/2QRrN4w/htKMb5Wam
sljvFf+nyJPsAem8Xt2UeW8kxzTpdXOHix247SENpuGpVFZturFHc9x7WSdhpPvGHrxk11kAu3ez
ny9YQ4ChXatvwDP87m4ucqO5nQpnafeioiT4MbX1rEfA290xambTbnd5oxCIapH9FJ/0qtMqdEbX
5Vn0TmPHMD2qR4kKvfYD3+72Q9qWlh7Dqm+c6TSsg9HJULmpbt9XC141UW9b893GjQJNMUrnh6dM
J3kw3IFuNwp3/TfH7ccyRl4Y8JghM1BYMKtNPUQpDdVfdEf0EcOrxHyC1p/9a1gqIOMy5/mu7iFr
HtyO7fMZAm79wojD60O69WUWIg9jfF8SUxs+QtaajVAYuHTfMeexPjiju06oRdnFL4V8afeUpVW1
HOg3T3foRrX1w0pIyHZ56phFWIzlMoTScecbTHLGZD+t7fiEFIwZxIupTZ+NxHFudb3UnoKFf9Es
XhZicO7VkVqy5J+Wss4JdZGUYzzJZUURITAaLwhV7mVrBM2kfamZ5aaRbXfWg6DJMd66yO8haLjw
jKFVK2uJOqvHeivjfvnqTY18kYOvzDioCyYXOngddVsmorYOpZZb6piPqvkXqlU3xQ1m4T/qQJV9
WAaOsMKOcnS/Sjd/yZENea49fGxDV6+Q0Eq1KfiaD5luMPcqDRWmo5o/aZ1GLlgUXT6EgcNwLlS9
mxt7G2BnsEfmEM8XjTI8npOEGWs2egY1Xl43J4lH+XIsrbpL+JF2fl/g+PpLTr7Rx4bRzV9VurhZ
jEOP/+CiH9eMsStmy/s0G0ltR1aeKGfPdB26grC7TFKdKUP/Zg0I652qyk3bWwEjItEi4UpviS1o
0wD7MgekVdNteERhe9TX05AFCZIYk0PmpyxL++zZXe3d0m+TX2vJnO/FX8oKQ89BJdm9IQrDfZqL
pTySrAKnz9tsAKnbV/Mkb+cytZKPnpnn4r5wOq+NUJgMbpmUy2KXasFy3wX6/GMsVnpgEAcwHSiM
3v7UZaXUH1ZkmgKuQrRhuEkr+6fBCKSM4KsG843lD/Z4YBA53M00AtywwkkrDVt0X1CRBMotH/Ji
BkmZjD2OiCskkTCxjBHkmSiabxNejRAebLVO0MvpzT2obqg+aOi6J8cx6cpxp+gopWy6enGQf8vb
z13bGOCOF95Y76z949CX7fRkZCqpdinXy8dVycKD7qLpz27n9x8R1JU28paDbsDtbiWsVtpSS4i6
9eqFvpTeg4cwmg3fB2WyO6NDZeMTDD75fRUa58NKfXEvXPb2PiMeABYVpR/pLjydCDXwfolcC/et
uEHWcPmG/VW57FMLONttuxo5PjDpnLffMm2QxsGGof6YqaXx9nxbP/hAsF9UhNvZ+LFL2nSOwARO
0323eEDRUIXxZGzlYi2RikABMKzyZahDu9ezKvLaauz3VWm66b5rSKcJcYaqdpaJID4JidHunRp3
syhPR9BfY2k6P5U9SyNslFkhAE8VF9LIY/Mu2IaF3lK1n2eQLz8MTeX/ep6wHqoa7RjojE3xKx/E
9EsvPbeIuzEdvHCCWaDHk1rsRzrlBchUY9UhybD/vhGQhzoOVLv8Exh98ji683Dbzs3ye/bdmalx
taivI3U390QzSxnifth/m8y1wjS30laxr2qj+epZQ/dPlxj5I73kDMObsup2KF8aGGLko//slPSM
Mbht8jJukO757frMBW4SPRvbk6GaNounMdM/tr5W9if0nfMPq/InNypBlCehHPGZixCUyr4ivN15
FCXs6qjQvbo7SeCfRczc213uZOs63zIgQQnmEMrTQ0S859+Tz8QGJS2Mo3zIhPcCAWQ7dISDynDl
OumdXTVdGcJqydBpX6SIk3HgPnNKb6UVLOXAJwMe+Klm3sKUU6bzGmlNkf9cu2S1dxQVeAnZ0h6e
x7Q1um/z7NdPzBYnDSpSiyhP42TctDgrad5JLV128nGaaLk3rOB5Gpfup42Ljb3jKqr1f5Zx7p19
IhIDr4Zs0e2d7Lvmg+nV4h8L9T2C/GTKe6UJ8zv9BLlGjjWoObRG6pewNfn7Dl275G7cDzOwl1BW
a+ffeHClLbhhwyjCUlQ5shDIviFq7rbNp2lNZ4fWd12pKBn05EQq6X13KfbKiBZb8sVvELKN/KUf
xAMppEl8qfIO1m5QBG28aNr6s/FG3QlbhclKLIAoUDt67mLdzNL0ixiu/mLsZq2a9YM5OuI4GNJz
Yq0txuyuMr31sxjb3j7gIckeB/Y0P4kKPGWkpOmpKPODsuKL9BTcpQCaCxTJwSyPfKH7gJHbuhwd
1EOp+dNk/SrTjKcMwNV+rtt8MiLbndBOnBer1jI4ucnq/mrk0Itv76e9b1uhYE22/hgyn5s+61nx
Oo6cBjsrjVPt1fap1Ao1xVIvATNaCyVQmOpJejsgCX1XKM/orxRgF0oPZKIQyCLLBKF2XsTDFtcr
IppxCqpgS9LS/AE2cB12bnFNm+TCUoAX6fWikM407LzW40KuK01yFyNcPcUpeVTkJclwXGT314o/
PBCC+DR1bIPu8nkF21p62mZT75yawXJ2Cdrq+3Sq00/vf7kLPYBNUI3GrUmX6s1kt5W10lU7OScw
xNoaQoTpnmbupEcrmcTeRTr45/sLXnqDAFsp3yCKQ6g+q1ZHW7T1VAUAMskrd8Yozbup8VDyqspr
uqIXduUm6A6fA+sCXKzO+qnzCFEQ20Gbq6c1+t2KpvQu6ZakOcpEGw6o8fn4HMmpITZ2RnbNiePt
q93GE9uOpDOAdsPZk9blkDdp2wIIlam99/Q8uTUrsLV2MOoxYnrLlZ4u5e+F2hMTZLqBKKEAmjs7
hjVp/jr6ponEYKa9dAgcJng38CtCdxVWFQmh9DKSzTiOkVv7+hqWwzDc9Ymlg8tqcAHcLSm0W1xM
MIfmdxf+iznggRQWzDiK0E71sY+FTkwlVFgtVkS9HrwslljRZ9skquLKK1MMbW1TfrPTUZu/TU1v
llFnN873US9tLiotLwE2r52LcHNC0qajKl7gwF7DqFmF7MibRkRlKAa6XNuVZiCTG/6WZL3t7O2m
J7M3RJx1TGZKRHAn/2MC7mT5PPSen++0se78w9xX2YPo9MV+FoY1WxhZmeikk1AaadTR8EMRJiPA
pXHVBVod6hDUkoObioniKDGGz0EwtJu+9OaW9aGoDTUfgVqYCHzkzcyYpa81N9J1majYzi0ENf1C
14wDbeS5jEctddx9HsxGE5MENQqhFrdvj/3skXKnpll0H0bXQMgDNkNffPXQmdNCH43V/Bbect/t
vM7uEB3CJhxrLgv6x1ebEv7jOoOxjwpXWirqVLGuUWqhIB+6A/gGej6L/jDX/ljdA+d2HlcnKNoo
C2Ct7sYsNeqdEaQtdt8IvwMqZzhgH7uxXV/meTWeEpR9CMV116V3muENTch8i9hj122Nrkpe5+IA
jq9/UMEG3UKRpA7Ik8x5+4MoMe5MrHDgeNLszsIl0VafKWDaaTs5ilxGHpJR9CqUUwxR0wXDJ83y
ayIDcUzuNdnzDqKyXawvTedWKg3rwJ1kKEtV9R/qJO/F72IVzTdXz13KB8de/Nvc8NM7ZESxjaSW
KlUEcie56UWJzWvQaD4KlHrVDnf1ZA7OcdFcCheo2vVT0FS9C43DdDgHgAC+jZNyb7puNoPDsBgF
5Oo6XW5k5Yg27HInGQ9TXRhrLF2/+q5yWH8IEY52FlZzaT0qpwv+ocwpHuegN29TBpFapDKnru46
H5RsKNpGC44w5NV9ZS/QLady9Yr/MXdezXEja5r+Kx19jx54szHnXMCUI1m0EiXdIChKgrcJ/+v3
AbtnRywqWKvZm40+3ScYNFmZQGZ+5jU75PJF6ImMRsGmy1MChwIwcuXjudnXLltVRm+pUe1jFqNp
BCi5REtMNFFZe+ZQVE+6jlseWzB3nvWoiEf2zVLrAcGWTD8yiqCnoEugLJ4KEcZANbEa7nq51LNL
OUeiAR7jHD7qRbEUqPDbySdiRCv3zNxYHhzK4j+GpZGXoIny6SFbprrfStDNO2TJtfVvplOSbbJ2
MO+ipVsZG7LVUQgqjfJYD3lT0fg0tG+kAIt0NY9Ofz+WKLu6AxRnOcjtpMmg8cyWtQ3tPqHcU2BN
sanAanyXcrOeYbgAFHQHrdAKTAWM+Q7Ju6b0YmqMqqthY1Dsnbpst4koHMfrUOSuPHl2ItkjhC/K
iykBqIbulpzwsPoO4vHi9FrlxpIWBklWh44rS2aTbcjoNLI73KR5qJKx0ca4p7uhhNNFrw596tF4
mAoYwTUtbavqxochaW1anI4qHtK2slQfWIFpeopB9kXnKce5GdOoT5GIdHVrNNHkh+lQIz9GFyf2
ukjI+6zVpiEo2lbqvWwG3bSf1Ag3AmUI0xtybvNLofZxe+aKeNtVQdQPbj2VaqBc3BKvC6e5Assc
YRZtv6wlFFrBwleHyDlXn13/zOuKNMMA2OLSo/b+RgpGsUqSkibV9yBj+9QdDSGunTItW/bzWH6n
q15ez6I0tlmMuKjrmGltrhxSFelELf38fsDxNgoAPIuYqYzkH6Hp6ZztBYNpixrIHouj6tIJyU8l
Ve0P1P2sW0p8KTqKTu/aepFt3x/5VwEAkLkXxMkvOnNd3gjVEkLbi1a1b6d+Usgx5mKj93Z5HJVQ
OtMz++VMVw9oYFqoiJ6GVnqMuuFYN9p+DfXcyukq3260ZJOH1ZfQKcxPpEgFtcp22Lw/0bcxHdLp
BHQr0ByqzWkALqUDpETNVPdmHi1IYBm9P6mZTVVLns8M9TbEYSjKVwigwdvArvD1G0xpI0tTI9L2
wB0WPy9EdNVxmF0jzp1uMo2W52Bapvf+/H6xbVarSaJV6vpA9teF/6nfMJizqPollfed3jR7pw+f
jVk+Z1/wi7cFGgrLhw0j7kunfdx6iKsEgX15Pymd2Xh2PxZfsdntrtB6d5pA2IlxhtH6i8fG2wJ1
h3/BEJ1iWhOzRwA90pb9nHGCykacIKNUJptesosziJW3PbLVuBmkhkMcTLH35LFhvagOldEre7xB
lmBpTfXrKi22hdOmH1oUGTzyuxbxgZ4sH/nUMyfSL9YWmSgT9QtUH8BXnAyfxFlu5bRr9gMqcEE7
AOHNzDQkLF1Srx/1/8GGAJeyhuEvghun+JwioxNWdPKyH9RW9uolq5CBTIa9YQz5GRDYW3E8wAO8
nCv0hgXmWH/9craGOZZGb8r7IqzY2bJkiadVvr5xlTFun50crxyEsbSydtPUkVKPlG/qYIq2yrHv
mgyqoyUP2CRPTvnbySUfjawS4cC1xX66DHrTCbMn9kKaNDHuWk2bvyrDlGb+aNf6c61QODmzU39x
PHDSg4tC+AyHk9POYJPD8jOtDFIGaIv9IIvJnxcNQ0aj7g+r+aHXQ1t9OR3+43n6X9H36ubvi038
+z/5+rmq5zaJ4u7ky39fJc8UX6of3X+uv/Z/fuz1L/37evjedn37/Y+rp1r8senLb09dUpWnv/Pq
TzDSP5/Ef+qeXn0RlF3Szbf993a++y76vHsZjs+8/uT/7Tf/+P7yVx7m+vu//nyu+rJb/1rEx/rz
n2/tv/3rz/Vs+I+f//w/3zs+FfxagEtyd/rj359E968/NfMvKkMUYbl5eQteaN7j9/U7qv4XYoaw
UJDEo4qMJ96ff5RV28X8kvIXAYrBTmULceAapM6csOu3VOWvVYgIsVuFKxWZGevP//pYr57Ufz+5
P8q+uKmIHsS//nx9Y7Jx+BvIyK/GXTYFkBdXr58OdluiMMDpE3kj4rD2pO2KKj/UTeymSLrrudg0
ycNPC/PPJ/h5RP1VaPTPiEC7aGBzEAIffL1b8RO143axgGda9oUmV1tymzN74AW38d/h13+NwYW8
yoQ4FMRej2Gq2HuF6GF7tZ/uV6FI1Td/hIdkl7jXk/udmdJRfG7dQ+05+/endwKoeRnb5njnmUGN
Ie7iyf18Vc65UudtSe8tbJ9jcZ2jsBib9UVtYhsWSb4uH7E19or5x++OC5WRtwwGGoNj8n0y56Sn
NQg3AP5Lp/lZWGEjphyryL4wNRLoKJjS+lbNja1tfnl/5NcnDhO2ISYq1AOBYfI4Txe7s6UqosyU
eZVehe40tKWrWXWQD8NDpWmjb9HOPPOA37y1DOmAb2SJVYUA++QdQujWLiL4ip6o569imgZq3Hbn
xr10M8jWhxaCwp0o0uy3wsuXmeLnZwC1XAlvBESvHy2crsaqkhSHOGyHFXdU1K9Z2IsgnDKw+qOv
OQd9tKTn99f3zYZZIa64qFFcxq/zzYNtoL81GV13L5d0oXm90uWPc24X05nA8nWI8PfsbA4bsh/K
rZZ2EiKYUW624IpTQvTcbSqQGCpNBZne/vx74uDrUNTJMVJG6Apre/hqrxcSTJdmGY2aeqVFY2k5
TiqHzTky3Nt1WwdZwy3infUYeD0ICOG8UiSu+wSPCoRCKDSMZJzvP5zXEeQ/M0GWV9VA4GqoGbwe
pJiKtO0xPESNDQV8aUBoY1rqJy2VY//3R1p5kC9amHCATkaKUidV2eO8BtgQcm57XZV7bL4zE/rV
qulkMuDGXqj8J8eXhYiortZV6kVq/GAZ7X1DQ+/9mZygl/5eNFI09i7Vb5KYk6mgrt/X8sSTGYTS
elkIniUPqQ4ObXW/yIUflaOTIe0HRE6TnGzXOgAR1bKX79R2UFRv6owuwH3gnDnoL+bOJlthupwr
2JqdfC46q2KR5Qa68IImndsV4bgpKju8e3/+v3hnAIrzXqInSVgonxwjhaSgbBHZpN0GCitRjNYW
Rcb2nFDW21vQNrhgIbZgcreSsU7G6eRa6UQCkRUpmK8tQherQs+DjKqVv+oFBapcfQcQbH42kC53
48pMWsq6vTgkhpxdNhHYeT0FId3oaJNZvfajQ3nbHXMNs0i5l7+9vyrr4r66s/m0eIdi3EiihB7O
yYtnWpGeA6FmVeb7fPpmhcfcU29n7cP7w5xkCy8vn7YyR4HqkwuxbV/vWMVZBidbrVsA7Rz6ehg3
Y1NMR7ui0YuvhRgarxXUNFyU0kbT1RBu6jOVnEmKou0sZZUZyPk5VufbC43QEGrhGvTRPDy9WYpa
qPLcC+5QKfLsdo5uJqBzWbfrAd4Xo7RD8uac4+IvXkNUD6BGg7bn1n5zCION4VZRMgBVVgCgELfV
pDyEVXemOXm6qxBw4o7miOTmVGCmnzzYVJFUpS94sPUcSde0UUIfkqY4M8rp7XU6yvopfgpkSTBD
rShj9m7VqH6MBoiXV4t5oQ5aE+RF+3t63ZZ6Ot66uj+NF9MvQaKPWRntla5cLM1H5XfPiZchKCGC
pSTaR57j9RBmJfdt5zCEk1+a5eIieOdW+jnn55fy388bj2GwU0FbgvYxTDj75JhQs6zP0pK2GIY3
46XQJHObh/X0ebDi4SjLLck0yJxNsjTuVEw3QuHUWqgGnSMYnx4AL5+DUgyFHzhNb6Y74WRTCjBT
XiTi7VAiMGgDYXJj2Qg6VR4C4AZn3pmXA/3N1AlEOCVB2tO6f73CtjFij16ClQJWNG3BYIS3lAZo
54AXQm51SO9D4Rj+nKHqhlucb2qSiiJ7fJMpUe3JKTBiNA+sW9qvzUPXhMf3z6rTHfqyIjDbADZz
LsD9ff3xEC0lN9KRr9DDUTzTzsk2oPG5CsNwOudvcG6sdX/99D43tlaBTeRYnJvEm2Xtmzk7G2BR
Z6a0vrNvVvynKZ2suGwiRDkuRO5j5NiXNHJAoobeiJLt7CR3sxoDWgEwC2LxnOzUL44hSI8vff41
Szl91kuCoxPikbzmJrYJE4bRFxSlzx12b3cT14pKY4FkaJ2mdbKOXI7ALBOVsKbAEiMpit1M2uca
cMWN2ty0afShGqOdE5YH/L22uRNv3n9p3iSghO6cTrBJIclT7nsxl/npSUZS0UK60VtviqJvVqcf
cy2/lysa3H0RXytt9yAD8xSJ5qqIFbw/+Ju36GTskze2qwZHzsAZea32PA65qyIFN9nn5A6V1xBz
Dt+TYU4WWUFsoxkpI3jNOAeWhUemlDx1lFhcU60PZoE/5zDvm7zfa5ak03ErY/RBhu37k31zYK2f
AklwSm1Q1qA/vN4ymdUIORE86i5Lb5p4OCToT0pKeq/lYRCuPePfH289B2gycDIA53g9no0iT6ZN
RuvFQDc5MrYA+32Td8o0NhP1y/dH++UiQ61ldlBekes5MSFCD28QIuJZNqOzi2tsUY3hVjjJodSb
WyV1rmoTQTt6SJd1EqpuPduqO7fnzujTyGh91BZ8IP679pFOI6MsscYeOGHjQfHV+4dOqJxRiySs
awCDevux1Pqxvke/qmo2CA/Uxplg/c2xQSKMaDQHBuUcFvUkeinFJMGGIijMlvGSVQZ+Zsa/WUFZ
k20uIATtKWis1LzXD7aiOVCpk9x69ZR/Nozei+r4xu6cO1NGkSacvfef7C+n9NNw6+766YAAzK4B
oIXqlEq0o5esOUxDf//+GOsOfHXOn0zpZNkmGzlL0KbterMCBR9bH4xTMITsRs6EMxNaBZtPxyMx
xj2F85Y6FAHNyd4IDcmO8yKW3NZs6H+LWVV8ui1S+6OHx5a7qErauKuZUhYGwGmq+4rU08BTucfd
HDvHGmWYXKToPtp2Wl/bUdjHj3FkG/kxScHWH+p5SNPK7RB5uVcXazrmoyJ9mkvZutAWecm+CNGE
EH5R9bkesWuEswFcGBxImqYMTxt4l7VNe2Nbc1F/L+1EvQ7loc0+OMoSKRwb/XI5Ts4dfnN2IMCQ
fADkVNyOajzal4kKyGcHhkD6rDiJqLZiFNVtK1eapygCF1dzGaaP8qgOhCSLPV/rclHsJzSrArlR
wx8JF+unCCzKlVop1jEFauJKWYdtQpb9MAyxAK3OMAlw60FRZi+Kl6jxEdWnVY/IZhbMeRSZ21kl
RfRK4vlmG5YaGRK2B095ZrcgfRT1UFJtHoPBkIGDhyIePsm1o3auCMtLVKIi2zXsemkPQ5doN1mX
bnK1iy9GIwSxomQDOGldkH+25qMsZQu637MiX8po790iuaH5c7rcm1nVHRsq3ftxiYXqY7u6EX28
CZu0DPeKwFIjhNcajGMZdztA6tX4VRj5XHhdX42bodc7H2aQdd2Curvpwqzug8Io8B/jifrKLC39
PR5q6gejm8RISSqpoSDYhlPs6SctF0pWQyNp1IKFK4KuAoXtSoAjwK7L8c1YzIdRh9S7lL3b2HKz
LeoMLG2Vix+t3GnBPLRXisB8Fvq6HwNXvymmmma8Tf4/5dMPUBtE+HGGeJIcl1LoNsW2NuaDKoMn
XnLd/IYyW5x6Jni2LEXmFLsDM7AWqxaeqkfasSnU7EaxJPmW59VdT0kiK1dOs3w15BVmxkOL3CTK
WWe9NCvIG5hGOeUPbZhmoln7BhT2TAraeVGKLOWI45JXNrL+mInlq6Ul5uc018pLRYx1EJbrBwRF
sh8qs96jg7oonhlJe7VWf9Sa3hpeNsYIoWZJUEeT20NPkfLsQzpFkEjram/DJ6Jiq9+F8XdnFnbp
ytEsfcLG5nqueMYcTIqLzuzDyt3zxmWuD1aNxwU/JO0Kax4P7XrhS0toX9T8qAF9TL1GABKjhKoC
c93HVVBOsrJJleEalKLqCXNWdmNBbp+PF/kEIDKXH3KtGQSNQboFRrSWvYbBbbQp+VIKghdhFL03
hc2zJrdp0CR5fQUAYDkQOmXXcAq0b+PUy4unmbF+CNsvS55eUJhTRs/pysj5ZEFjGMPiOu+WD4Xx
qQ6DsVfGD+ibyOWtakNXCOyxLzdlnvS7WOCRx8Yss/sRfTHblZVGve/lH/qi5r5s974ZO76dx58X
VX2KJF4zYN4t0pACgXA16x4ySlsXIhX5B4FmiQ/qyQyokcfZAbqR19D8dXupob8NX1AkEhC9BuGR
Auy6FURAfORMuWpBUEV5587xmLuRY6A3mFyI3DiUcbQZZ9TVOsEGyvQghilQBANWwRCL1GXwNKUq
PLurPkZDXvsmIkGuMne0YdM2SApRkMna/P64bPU43um2CEqUgmDEubrsfDF6dTMjTt9xQeRLshn0
0kMb93GyYKenCcOlfo5i/7e+iERFkgKS3Aw6vQ7Mqd/V/S7VJgQoILQDGxMD/CBvcoeqGrvdUJva
I7aBEzJ14hPnmI8RtDxAR40OJLstWeYCNaHz9KSu3Tq3Pnb1NBxTk2MhMo3URaMF7jV+7cpXRR5B
ZZnqtcR7cdBbfbmSM81sNgmuU8gYLyROQ9SLZ5E2z3Zk3C5ynu+gMUaF24VFc13rXRgMUkq73yzt
ey3iSQtDj69T1DIq1x6XZdO3YXM3Zd3C89bq3K1mVb5RFVQB9FnPvi6LhRAXxCf0MlO3wNvxo1xG
+W7R4iu9DC+7WPpYGvqntBq8GvklN7KhQ2nlFFhC20Xz0twY2dDcYSCjuY4zcbyW0ph4UTM1vE9R
7yh7o1Ha4tDOk35bOBQIaSivmFGn0d0ZFKS/5OFjV1aqB3wtBUZcNuOEUVpYbp0h2oYT2ztcpP6H
XtS9HKRzMscPMMfmG03OMP1Gj/oyMmENbxcBbwpKWSz5WOXYHng2uH66emDLRZe2XUl+29LLw0Wr
i9MJUrhduIuiPIt+epSHyayxVdD0oB/G8NmxZuSXw0letoth3GCLU5OxF3Tcs/qYaBWsvEFgWjX5
5Au+nc0HWzdctM2CDi05NYEjhtmtB8tp2iWwnTvXwfOF8l9vV9CIdPkxzctKP8h52ep3ItK0763S
EOLUYw8AFPpza15pcnxFiQS9RxEs1uhBswubYzIcE0FJr3aAXuZxBd1Mb4U3UndR3dRs7toZiY0c
cinkPhxY2Dd2+gnCyJwfRDzNcIGA0rlxAT2nnZ0pZ0OzRY2wUWE9G4jTau1HZ8qMA/I1GvDJUgVF
U5a5czFFxuI1VChcXmYZBISQs9W8BridqZu4Qy27eIyWB3voKyaIpeiHBSQwNaeW0Txhm2XgRNay
C6Me65tReY5krXwW1TJgIarUnzipnihC1xTNYcP4zuTMtxFcxt1iFs0xlwYIXyKUpwSu8qwdJS0v
KhepuLnliEE31W+xcnKn1K5qd1bQRXcnqbqarFn2K0NLP6BuX63o0HQCRdpbXkUhYZUYNNpkpzZW
L7w2cqJjujT2lwb5rO3kGAv4xsiYIl8VNhqto4K0lT8kToO8rVE9OuUEatb8JKza9LVcsnCtGqbL
TpX2Rt3cT7ZSfUkso8OFZGk2tQkkmNUbx6BLxvFYmMV8EyNM4Cay86ilXXNVW9JuKqsx9iegr1ur
zlRA5nN0rUwV9t0WJ7UE1W1FOBYL8JOl3iAH8kEYKd2OZqxlf26c9KorwGumoFc/RWpFgBKiFL3i
zHd1V8apqxrLZ32ej+Uk7HRnRnjm2LUnaREQUpsE5QYuZHcZZlP6XKDS7sslUFZKRtNtqIdba6gu
FKNr7irsSf2ZZN3vYj3bFX0cX2IOvO9iwFmUGqNgWYrPbdrvxzJv46DJbovQBptcgmQMrcdCSiLU
1zV8kWtBZRC59bClOCnp2VB8ihZW5SIXQ7YFCmt4nGnhUWS6tdMX/NKL+B4vt8ov5p74cMgGGY0H
s7jTlGFIACbVo1sRAksuNKU7UMq5K5mSfNCxGbiw1Vh8yufpLsqVWy2cHqVZ245W3kU7OGtumHe0
u0tY4XUZmU/ZuGhDgGkjGNpMVtIbDToa5+++XfThJukqEbqpIQGFzeyy/TrGZfPYhXZ7VxP4Xjdi
Na4VS/3QL/XFDLK+9auxvksSZ/DVrttqWWf5VVVnP5ZY3vZhO32qaxgyrpVQrG1y/WNspJOPLPeT
BWMPpPF0GatTVAcOoOpDa/VXCbDnrQJBaVuVqryJs+SjplWV32Z94Y+TlLnhALi4x9IVaLRxHYGT
3hpG1rv6QDgu5uQYyfJl16oBYh5cbJYY75slbvw0mSZY7bXlp1XyZLYxoOna+tFaJsUCLFKvi94+
mEkW1La5ITn1gMMFel9JW0gCVpA3WnU5Klq5Gypn2KBYL3ZoW5Tcw1gxwKoHQj9yDPhSvaz70ati
82aeYKJmanNl5WZOKydrUtfA6WjrZOS3Y51zcau0focLzRiq2JtaSAeTqXq50v2Y0oqCrzy3jYAy
KBdbpPDmyLNISp4xVQrB0Y6qpzfx+KUNiYQg33011WmALgrlAkItpIXqS9nMcYC55FJcNm07wpqU
544NAJ+j7ZX+qoHEsFIfpmunLSMfYNRUbVLHnFyzlyGOJ5kc0SCjXug6IYZytWJuGp02EASExrOm
tm28aQnLHyrCzPt2qp1ggMOgc21CbghSjVO1cFoKU1BnccYtEHxd4PGikvu1nGl4dmHymDn42qcj
EdWcNBziWTzUG7Qs9Z1qIcZDIwNhvSqbPpZY0SMrJh2hWv2o1L69hfxQ5mC0nfw6Sbgmd7ASubGS
fiQOVTrKML45NlXks3HKp2V0nOZA1gz/bFggv18iYzeDFC9Rvyt2mZE4d064QjRIMcFp94jp5F4S
dkW2c8a+he9qNWVjuQ53ZneVIYBGmwqfv8536ozPNitOZt61VG+0DR2XQfGTWXYQndByFUaBDiMD
C+Ey9KS4FONu0AsbDnXaSX5smUrQwxOeMbTWEQiKjJEPgOyecOnfRG7dgeLNutIp3MiUYSmoVTEk
W1mHFbZVYpi6rtZb9VNjhqvqQpaVhEeGnH+YxWDlwTjN8wfq+5m2berZ+R6p2dD5g27Vl0OqoYQg
8u4e++L+86ogUAYRxtfTZZ0O44GfVKQvY2RHxTaNW/tjXCzD7M1VPmlfk6R2bkg7VvZPnWraNQGJ
NX6Me7UMwgjHUTdMpNn+CAmmDK/jehD4ctaTlcD9E2Z0rLRZNnyOp5ojqahdrqTusq5iZTe1491Y
VsteKhuDubSg6bLJiw2wXW5dkGi59L5b7VBkZeM8VuXQ9xeUo/PSk2rN2WaZ4WwT4rFuNy1J51Pg
KV21NqIs4PJGuh6J7yOCIeMVPfinEZ5HKSmdH8JQEq4igYxzOdmyZ0Qs2g8J6MnLGt8FUi7MokbR
Q/cwqk6fPiQDIkvDtg4fJOce0vohMSsS8ZRTBc05M0TYYtxw8QHpPVY4QKf69yRq7tt0o4UHZD9U
9Nmq6MBtOviRThYrbxX51shIizGUySdoAZpV7OLFNwyo8OOqiCEUP4zVlisY+ohQE/sSoTu72ZSd
Egy2tpSQnsUxh2OmJUZQy/OF1j7q1pd5cbylVZJNqM2ISyTQwG7bVjXDXVp4I/L2UIiMYxcb1W1d
Gr613DBg9WlUlXozDumXLCXcjxaFVOtqCR9bHE/N2tOni5XY78epQYUubWGep/pXCh6SB61Xx/G7
LS9rkVzGeI5cIbgqIa1ZS6ySOcJvV8IW/doJlaUskbcYxMnfBV2D3k2MBf9WTbPbh5xcACKy68w0
pIb2AvFI7Q4F/+bjqDYf6gtbMxH97auc27Lmr8MjT8m3pU6/hD1bYytZlcKPChkGmXI0mzQqOc5N
R9rU4YjQSi5n4XVimrOrJkiEkLGnbk+wF0tfVdySTFjfrgnHWOaQLZfeTWHdzFnpdooSjEOJQ8qc
114yJJ48Eh2yQpaWKy7csmKP4VGDpx2G8hJttcThgItgMGHjhjYtmmhoN7dV3F0VhnSIVfWLs8zT
sxWhrVmpEozsaNTsGKZ1R3JjleZTmUkUXRD5GpHdQPXx0s6Srt1IUx4HKnvOHxxkhSo5n8UxwleH
go4WAviJZT4wgVse9I2lP6DbcYE9H4ZlVll/njJ5j3fTSAin99MYVBFv/FGaldlt+vihAWRWB6Ol
fxe6ti0s8dg1ZGG7ouhii5JVjEwK7cqjUpYYQXI3B+iwlA/EpNFd59QbIzf1KAjjVRZQoQS1jIgG
27MQUOelqLFdrSmG6QHxFx2VGNF4sLnC0UfcMZCj7mEy4YF9RZsivEwz26ICkhiexs3sqcuq1OcW
gvOuxHumDDF5NaSrLBPKporbw1gNxwGTeipvzqGX6vrYwyUvK1nx594WmW90y1BHmM4Yq21nNWpx
z4tjZJe4cS2d3yHaQVG0NK7qpoWBTdjwpIRjOnkzkfbBKguVekIG4o5iwiR58ZBP10OZcSrayUIe
ZlU/8jzO09vSXmRkZOkLeQpSLokr59JjlaXx5QRHq7zOShnnLgdluH1vN60auq3aNxLiQG2/HAZD
yJcaECtYq2GFTs/UxrxlUCz8bCDA3WRULyrXWbLyIc6cERlQM36sIGqWlyJWK8yDspVvGplqNl7P
4RClW0Rvrfmg1NED4dMsBY40Lp2rT5P+Q87mYgxERn44SGrq9xRM906pds8hLPIHwaX/LZfbTNoO
tlTcokDZEZgOoeJnddaQPQh9Wo+aAtAsspeUS/KtY8zRczZ28oWjpNEuXAaUkMOsq1YlDpAwe8x5
lGBegdz2BmHPqSk31K7rwrirOysOJ4KmxeG+g15fk41+HhNNJ/OSULysyaCExRnvyn0ECkjZxOHC
n6Bvm0lSv13MkK52DJ0x38FqiG+IofQP1MRvsHAud1mhaRezLIxrFI17X+k1yecOHdND1OX5A+x8
PIKFoVTCK2B16uRnEFsCtZmpwu+mXK7HcKXkq0sjPY0oHHiSrId54Q4T4hIwWZv8HMH3tKvA6/eC
aMJzQAc3ZZ20pBRVX+K4GltPINWAqBDV9cIznYfwnAnraddpHYimnqkgiwcB/dSqR52aztEH2hd0
FWBupmrtFUr6mMXmI0nr6NOM6gAQ6dWZTsZpa+ZlXAO8OABvWQPA/7o1EwMIj3B4bb2hKPKt3EbZ
sZir+gzu4bRxuY4CoV4xgTGhIXO6jFEndfi4sIyxbnpaiRpVoTabxbI3ZWEO+HLIv6d7B/97HXHt
XVpIgwGxO+lwdTHsqGqkl1gWeKJfOEJHUcU407H81dtBY9RBTJkumvqGpKQXJYi6FSqY7Ck7k3UF
zqChlZ6eeUq/GshZ7RVwQzc0JENeP6U6RxJbXYEYaHoizxPiG5q1x6wvm7skTM+01H8xGOakMIZW
Lg2StycooBRPNdXOOwYbyA4JPYizRdXiHa6dWb832AWekkFfeTUwAMEOMuz1vGQrxaWegrI3fHKu
y3Bjth/CIqi5HMqWenmysY29id/A77UKGZVDjikCdYIVcDrBpHUi1DHIi3IRl34sGvlxCtXRK7O8
8sMqlc4s6C/2GIBIyA6mQVIB9Of1LGOKtG2+Sls6GApQrpWF2+tK8P6kfj2ICVEPpCGEtpOnZsjE
CyNyZ56lUIqAZGRglK3/nuvLy7ZCvBaoByA+c0VOvZ5KT4dVjBpLV9rXxXBXjt/0+K7NP74/l5eN
83MzlyfEMJyCsFFWPYmT5qps4pRUpxPWrjmtsjT7KJLxidsP3E5+0NL0BlDPBlklJOT70LVae5el
5qWKeAulpw9qyTJLAiEhp3JurFH8/vuzanKvBwz/IK75ehHirhBNT9RA/UkpdmiFIr031+W+BaXj
aeCMdu8vx/roXq8GYr4gNS1eVjDMxuklNFpapdbsElukWyeavdy2j2mLqlo/7xCl2sxx+7XL8k/v
D/v2HEAzBDTvSndgx58KMSfc/k1mtWz8uthyc/hTF8MwN+9Wy7r/wVA6RgfIaSLBcnq+TWWTQZTl
tSooC2d0hcCbKC1p9pl7aN1pr1eSCwFkKBedA034Rc3jJyBCSbvLETXnqNakPm1avCxq+stLgPuB
PyODRYR87ozTTsckcMDjasXsQI/jIHj9tiAtpbWSxc3ew5h250nZdjGyG6RAtMrlD0LJPotK7CL6
Go1MvppRtdO6uzSll/n+Kr+ZPZqpFiBwAPBwT9/cIoOkiDlbUR9Gwmy122qUPVqFrtaSpuW78hxp
5s17u46HxRoMXmoxxBevZ27Q55LbSqVrEOQ33cXiNj5ov8du+/603gQXDLOerivwHAkW62Q7liYF
BCQUAbNYWJJA87AQCJrvakN6IAhNPFsd/P+3EdXXE3NKdDRUmngIN3xrc1gFuUT/hCaE1G3S4uwt
ua7TT28tIHWsBriwYHnZ6/l+8gYBVWq6yOYGrqv+oJjhUUNIrSZHpTxSRTsVL0dEPzYxcgcv8/yH
3Hjz9xgnvMqTL//9UBX875Qv+Ypxuf1eraREcfpD/x+SKnFu+elRr6TNV6zKXVV+69sn8TOx8uVX
/mZWAnj9a/UegPRm83+mvB5Uf1MrJdv5C+juyuuWgff+b+rObEluY8uyP9SQYR5eAcSUI5lz8gVG
MknAHe6Y56/vFaxbVWJKrazb1i9tMpNkRqUCiQDcj5+z99oYdNiz/uWttII/0GgieWYdPZtzz2XQ
v7yVlv0HlQGZcegnsWSeV75/w1v5Lsia9ROVafCrBuD6OLO8e+MQDY6qKFHoLSs6RWfF5ORV3uVg
ys8OG2IMfz4dSeREGEPDqH3OZpbYjWL8NJFrs7OyPN0q1CnaEnd/uo//epL+bMK0f198uDS8Si7V
P7s5tnde09/fGUF1Yg8uc9oNDMOryqrMTEjKyqukAbZzaOY+Z1bs9foU1Myvrxq80SW9N1GczMxY
7zeBEKB1xv7BKKYekkbduylomfrYWPP2idmIdUUmTyE+yXobGmCSmTslEHPsb8KX5gDfNct+nMOR
ux0NVp3FYGCtK8N1uw/KvXci71+/KtZr1iK+AU6I4bvqpS86B0Dlku0LaCcPC6Hi8x4BNZl8rRUc
fWKO74VlbCcIhMYBGol41V5DYG+/FiFtkSoQ18Zgy1uRedYhxFb6xuZC+BtDnH/+Ut5FUv66UgoY
jOx8MfzjffxBETIXwVdQHOS8LZ8kKLlH6oBdV/BY4KObb2nqhI9LsXT7rZvc2y1qwpPcgjpFF5XD
7xvtBZBnLS79bZ33H1zd7+seV8cFUYJQCbJd21jaf39k/HrxVbhIb980/XBfD+2SAm0LEzYrfdSi
nJ7Mtbx1VZtd9FRpV14/Wx9AFLCN/Lb4/roIh9MxnEauI6Ae/f0iqr6mTO1yZx+g5VPXFRpn5yLX
qEqkW77k0m3YStWa9EpCyPI4Z4ZmDWw6f9zGTiAYq6zLst1sJHazeWV448FsZ9C901bHiF3ru7mv
GliGxnpEt1Xu/cqzmRl6DJRdSySN/LL2nZV0tSmfag9hYU8k3VOPZz7RwXRQM2OMzpgfaEQ11+2M
kstdUcbEvjWKB44eKBR9JEbVYaqDr2A8CLKGD6r2mWF76AumCUUv0sNHbbbn87+J9K/cwnie3G0f
geLCW7vm06lGeWfE+TqYiey98Hlk4kAzJINQrQOP9jNK2GgPZm1H2+khCMol7Q16x3FpuN9nX6sv
oVW2R8KVkDhZA/NvAMtt3JFpzbvcqnk3K68H/VTM+odhKCtBoucljJsaiMMdRX5z7jtNUSueTDkw
ds19Zv2Lbr9EfufeGFqtl3kTrofBHoFH0+4+Fd5SHw237b9mYZ9IMGJoO7Zh366TvsBixdAbPmJc
e6o76b6+WapSpz1EzKuKiOxD7Sv/zvIke+1kNLvVn4oDYMnqCtUwCrJBlTs7bCfClZt7xxtUSgT3
S2U73R7h9Hwwx3V7CVTd7BijRLeqjeggzWdB1NZH0Zdhzl7DcP4EFRyt7zR6zkM9l3ixwulBzEuj
0iJcowc5G+HPXDWyuFyMyAcOq5ck6kH4BBxzEPVsuorXknu/9mK5wUOJaAVcp77312ZCZGP5B5Ba
Aun2cI8QtN6jIs9o46Gv4WSO6iqPxoeikFHKeBvu7BrCsEIrQaNS8CUudl3sW2uxTjhCxA8qSC+J
zErt8G+9MtWD21rPr6qIjB9G0c8J3NLik+fUX5aCEY5fc5M3oFo7X/rZAbvEd2Mddi3TvNNCP+g2
W4dvSM5wWEYNQ/sAilc92Ukt82nnGYW3U/6Aak4yVxA8SLpfbIaKxueilZ+Jv+k/lX3IIMEfT6rc
nIS3MYP1kw1vpfI+eVa2Hea2uNFNPu8LJcIfxhZ8N9CDJoRRVwxFQm+PFrpMxkjwjdmCVk4NJJke
OlRiu7cvlykrfjrkDdyw1pgoCsfCfqWBy/TXKv29ldXTUWwK2lpNIzYFlbWeurnzdkYT/WCrhh7m
5QyDx2y+bdZy25dSDA+r4vSWwyD91KKYrdbN2kVSTWnTeahUgMo5Vx5QNR1TwJo7do3li66W6Juj
W/dEn9R/MVAGfYEEjjQqcsVVpnsTp7Yq9YzeMiqOSGzvajvC6WyF+qBo+NyGbfV9bdbnvEexyHrn
XfWNRfkYePiIGaI8dc7W3xdFdrFlaiOJHnNSuQTbFX5AJ6kj/2htzF5ktvqKoYgtjxBZUQt4Eugt
U5hi/Fnyjn6BJmSEyCJsRIj5gvMEhuheDXOeOKs8rTXaGyvf5GHonCiLe7k0z2MlnZPUgMg95V4w
oR1/mt4239SYVHceELptV2dqlUxlcT5EfW8kgW+/yGa9YpwSEErAMhY6WRubXtBeFFDyd7p0SkZm
RnkTbrn/LBDCVzgLluqyzkJ3H7ritY9kUnZGcWcAhb5x87OebVJjEeu5urCC1mXeMkcPM12+knXX
uuttAE+m3fd73y8ooQjwiCJ0akWTerm4JVnY2deBeK5BnCOGNKa+SfU0bp+lCwNrgM5oI4S1ugOy
If9QB0N3wblBpKYIq4RnQifktaH4N7DGx3JQn1ukaWkb6OKkkVa+zNISj0yYzJ9Nvs3Xka2/keQu
LgMvak5ExHoPi1QqRQdqn9BA/oz89n4kNCa2ovGF8EwqqiJvGOFo3RJ6LatTWflwq5wmuG4DWOkV
wNpb6evPehuepEu6lWP592xTxYXjLIzhunE5ET28N1EKXfjdfCX9/jYAxbybUVkxeLPovNRIcUXX
nZDPgqVyW+tYii24dPPtIpvMz9UIrk2EcxPXzCaXuOsG4/PEeAchzpphHhZLanYClbXMEDBkAT06
kB269RVKQkJ0x6l57tq8/mq1bfMobMSADNSYyzgTmODR9Q4I6aazgJl5s8+MxHEL5+iXUc4L6to7
rK7FyS3a4LM7hEVaMDjYa1Uxl9SjjlXYubejli0HV5fnm51vOhqY9i6ZoXiPa1TdI1YO3hbbuO4G
8ThKa0msNfvUTlOz60Cw/1xdPV5Xrq+vZRaIYwjjKQmGbMbLsQjvR9UL9RPN43zTTi0E44apY6VX
tKPkOX9aZNT0OwYquk7tFlkJcttGBicEpqhrZD6wfNFkZHaLfGIKrwBBj0wmyVsILzsxVcauCnO/
Ak24MoQrM879h2FaahPmfb8o534VJD+gy84UaY9b20LEZmxvx944oGpQUGTVYWwc/b1ic1LX7STn
AJq/09oJapytf9NOIJtUEJhhJiYPUH2sIuRLhwbdTXn/KzzHytTI+hSBQJpIchxuBppY/jFve1Sa
Gr9FfjKJ9vL39ux08+exAsEJwXrhd2tQjF5uiJ6vLXfOf44oD0USFcV8T8JC797wmI8cYLrm0C9F
deVF/XIT6IX7Ya8rd2gdMwcRTi6nK/zYtk6ZwPXPQEWtx7FryoMLO/mmYVDIGMwz0oAYoq9mOTjH
LqidXSXDgFSLibkWLyy8+x2oJ+CY6HuGGMyRSJyxQPrJLNqOJ6IBGqxnwXLILKT1DKQmpK0dUrt6
V6x93iEND2bcAMMAc7R0lfFJu6MLHdHPP40FOMdpBQHLKmOSAW061w6sjCtFtPNrQJ+6w4galE06
oaJbd0XB2Bx1qOyv86VxVZwNTXZhaDO7KO2gPRNu++qErm2+dya3vYDegOMEJ2uA0dqyj51Lihp3
gDptrEhDcCbp39UtyY+FmKjNNj1TPS3WPtuq6VuD5OECfTBduS4T4pNtZ84zuUzOF2ptZ8d/sn0j
XWXbQSitIgrYOvjhVEyqkwAA8H2g5/sui3rOXdWTbjs665F4Ftw35Lson2x5Uxrec78VYbK5ZBZS
ihYJmUkLmpH+bmon56qu1uFqm4MtGdEsxQOeYeSIflvdZayy8ijtLWw4xFp1dWyyKUssyJloUNR5
7uNljK+H2pMXukAwsXODcdJXjWL4igMEt4ZVYte5LjIcXp8FI0+JAbcr3+bIHXEu5P5blxvtpYlC
Na0sW5+6xlYvRVQhPesNFFaBAIrqNw9G7Rvk8ObtRYMoIHYDM7pFfipO1K1BItdm3mK5rWDTrW6Z
Dr7TemYsG7cYgF+uFf4kVFPzPPffQrwEL4WrCBYL2v6qL7v1TUmJbmDqL2prs8/QhKZGr9wVX3xR
cwDeuhLt2DbYXyWT0NNqt9D5cKMeRTY95m3nPTp9t+3nMb/uq6V5sSaKA5ScqOj8Zqy/MpjzM87R
ynysQpY1LAvFDO218+UWI55A+evYSr7RA/7EKF3e8P7qa7CtEoobl49mir5GCuIVWPGWe9Q2fvhT
l5Gf6nm4mJrpoMvSvDAXs5C7CCjkdUmJvCu8drhtLa133AlPpQQXERJB4DDAWHSmzRs5hgEKJDet
ewii2qmNX4rJ+UuktIk1YUCKmfMjVRlOiPWr7Ll0XSgiRhUOB8/lpQmWUePsaI6VvVGOoA+MiwCx
eS1VRnLlZCD0ifQVKgCqT7xaLbr4xOoiI3Yb44eaxuW27OWJfZdVLquGn2KxUKg0wRRGx9F3EWJ2
xoAMcamG+ogIOZc7pebISgJUiIfcGrb+1LhNf809/1mZYq2SaPWOTt2bSeUYAB5cxPdaoXRyihNh
QMPn6OzAGoRKyzJ8ztt2S9BpUEw63VcIHnNsSN4vb0IHlS3qc0m+yfWCXuUxZCZOCIRXri+54K0k
Kc7N4rGN9N5XaoH8V2+HCSHGuM5mzHmRz4MblcgG6Xfkc0btx7A45SzAiJ6ov1IiLmgcuaXk4Xc8
Ci/EQSCq6SFR7SRCBvJJzViDvJaSk+KbBMxaF0dKuvLS7XIzbodlfmAidlLLcNUR13W/ktgX20qv
IMF9DnOAXKvHZquXtFgCTDCy6D1ECq7h3A9LKZ5nPdqa4GhTd9in7e6SeRaLfMtqHq2Wd0PAhJ2A
ynV2eDTzV3YcYljkZB9IYhj2tYD57dZ+8BWqwVOj/ODGLzP5TZe6v9RzNO+APxeUrP0Jheu9a4Tl
K+rL1juYSuanqHPkd7ix/XOxoC0T/pw/Udgal3U0Wlf4guavEAm6242cgtTEqoTurV3LgqRwBBO7
vgL+3W61/d2c86nAldKEe935wZSYbAYnlxjvKxDmdgqcoL5Ekyt//Gqf/L9u3v7PMHr/P7V4z8zD
/zM470bkPzrx9bcO7/kn/qPDa0HIY84GSJfIxfCcLfefDV6bPwBcAm2VTi6017N7+T/7u84f4Rkr
dQ44prWJMfS/+rvuH5DobYY+WOMBU9IO/Hf6u759niz8eRRgOjZjJJfkcc+iHRW+66IGqrddychT
sb80y2E1qfdZoGv0r1jL1vCmYTPGyjCJsrgeh2AgK2ZQXY9VYyEbqWt8ZHSL7XcPwViJPm3KOZ9v
o9qjHjQ80ZJWl4OQDS+awapkFOOPtlXNT5RsGFZPDg4WQdMQewqOTh6D1ZVe0piyJkcasa2ZrDmF
ALlfJiZcPSBto8aHMpjAoAxIxaBfW8WUOO4S96pG8AyCxrk+s/O/bIbwPXRwM8E0aMPXa7ePcsSQ
AtYVGT5wzhHsN/z/NHCKGEgF9oMyzAM8pWxiLH7lrAG1Z7akRJsl3ZbVXwZ2TBnMUM1F0Tp7spWg
6QA0ZxOFceavR7dy1UsUlPaNW7i1tRswrd522xB9LRjpvdT5EL41mR2hAFo9zJcFvJ5ziTla/kuG
yEs/51Y7eAhO50Vfr7aK9MU8lWqKMSpxchkRFoW87dVa3zsbSup0a7bZ3pH3EvXYMoNw25lTkSFZ
9cbwqWa3s+49ztLbtSe78SryqZb4Dg3VVLHo0ajR7mz72x5vizrZckQT16A2uwSyxuaEXnF5qXIE
ufs2CgtMKNNSZU91ISd3j5u30Mc+oz/Net5KB3th337r1qq2EE+FwfcC2TRFmL26T7P2hldTDIa3
s1Q5HFDLNW1SUDd/J1257lKJ2qA/kENE+qlpaTSFVeghPQ/DvLuUnoeiz/LH1YNA4RM2UboCyptJ
Fy2IwUc6QbJYXNaBgTJ6+q4d+yP2VuOtmFDnxsssxKWFp/eO6I/+J3OVx0Hk6DSLnpiZRJFx1sSK
xsP9ONcV0T9DSe6RshYnISmoo+e52Q7q7QWfZskGsiLK97y70Z0kVbscCesWBVk18aTQp0LTn3s4
INBmXpaKVTkh5qX6buMLZOjuDBbuL9/bPrdE+HBtliWIW3RqHKSKKhjcVWR2PwpbZ9/Rdla3AePg
b8LcpNr35HrOWFHbcyrYlHklfxfzF44l1HLmaNoA/s1sbGKxRpQ5oGC2r67hNbfonTl0tC1kjbic
6nDgRJx5URwWLUkAhS1kfWHTQelxA9l4fXKv59BjZvNqMlrerO1FEU/zXc8W2AaE3HZ16YVMEHh0
YT/dV7ntFmlASU5PdTh7eKVn32VrU14xmRiQGXel+da2k73tc4HpEtOMDF/oH/ufB3+IXuogUFU8
NVYgTrVyCLDAvKlvW1Xj89LKzlxeOU6JuFLD/IfdA2+OvQ4TKn8IjiXp23ClvYVGC+v2sqhHnAkF
iga72MZHWav8FYsf30+kJP4ZRvMhx5uVEMR4EYq2MpOsGn6UE7YsUlbeXkeh1I+mzadxIJHrE/MI
p7iddN/5PIf+WN51i9tlqcNMpkwzekJH2rgt6Xs259Nd3vmL2nly7tZkbGs3BwSnNC9U6xOpUwlX
CcwZ2EDjEmOxHRuA7ZuUXo4+t4dlAa6oov1DU688/3aRMOqU8m5CH60mcd0bZwFtjRgaYQOHliwN
Oyfz92tgTK+GGdSvhJVygp1no5lio7Vz0nwW4cAIGEP6XsQz0CjxmUHcqr7CYx4O3WWzkF59NsxW
Q1yuzdKAG3CdOx5YOjVrphU9Rhfrwk6stE44rzNkSYltp1Q5q27nJHNHp0oo2OUM1KRpitusMIsT
RiDiQjY7yO8EiuEhXrJt3OPtY01u6a7G4aoI8IDh1utr8o2q+nIgYFrH7SrzceeyBxF9utE534eZ
HqIdcp7qiwhbHopR5EuVDG0U3PWZkW2xRySin6qB/Y7HehGvQphiTLq+MsOUJoB4cF0fM8KWOfVF
pm2L1gilKb5per2coJrNNPHfqrGLV9IlwngwNN3ZBf5Cm5JLSt5fLW39RCJgVqXBYHqYvPkb/vPF
bJ5sYi1J3htLHr5JmFVB5oP2XouhoBevCJ1Lzych3GhWU8AeCQL3bYkEkwv2evkaegxTq5M799j0
njISD89+gaKz3uZBVzcckEj5tCGWnLy+1NMhY7jyUy62uvEWWkmAKbZXNdpwWw3WQtwetf9m9SM+
97U2zaelltGK1b+rf7q5Vxw4c9aXytq2Lxznx2tcNC3hClnt0H5tqabTtlWiTAQszbt12KxnvJfQ
/nRQl1E889MvWesQpAH+c7srhbH9LI1hotPJMpB0wh0Os5LQa4spiG5dW4s1lues7XjqbAi9ZlvU
U4y0EqvuGPDMjHPpszTy0tAyH2ekj+QA+g9lbgD3KrssmGKVuQMBrDJvSG3BbYJY1yvN60K1xXdI
J/T8lhbzfuJhpQs/Q0a3VNILtFc3/YBjLDHycF7xXcpK01rE6iecr2VkDijq8ThZ4+Vs5zDCsA56
kDBtfx7DqzyypvIKNMAk2VnOzqkHnw79mYEtXZ6BMlgyEHsGqTpxhF3BOq2Gp8zP3dqGHN7cTukU
EVxUpaXvNNch3nl1SWfDx6i8Set7EObz/Gata95e1SpTBtGfgoHyglEUi+MMX/L8k+uWqLVwvpG3
Ihn4mSup9mf3azak7SiyLN2Wgfizflwhf/gb+Ze73ugriWmA2IRUZfhmj5mYc5+kIFZ5K9Heyo2J
Bnvla9/oB34hyq13dtghIvdYj3UY1IzI1OSGLFwqQtrdwT83f7QlyxjYB7RBh9WXKNDTCVA0bhAs
B254FQmgLz+HaDHLm54FgnAURxNxKMq87q4z2i6Y5qPS2rwdnkysC/AYK1Pti7kZg8u8lA7Jn1te
51f25Kr8W92R854Ww2LyNUnvnD7pZlyoTSTjfFyykUTVWC+5474BRh/VRQ4+qfxEGxtHWUc5bRyq
vh3MCzApTMfMlWf3qFqDfiH5KCVprnIDReJsRHg+9eZmi0PeBpTCPMje8hhOsgpJwvMIk4yl3bbB
azRb1suSGYt90CFRuuaIwPFQIRtcWSXKFal5Zpp0lzYe5nSY9DjsGe4FwxEzarmeuOek3TCrE33i
E5M73EoWHnVZwEj9gYFkvg6XLPgSVCvDDguXhthbXd/bBycklHU3VzRYkw0yMc5FAlu9FEO9CLlp
U33ThIxKd+tomQ29JS/Prwx+MdIcSX2Bo06pTY+8CdpvrAli3HvYu3jULVNgYHPmKbwdAiwmsRUq
p96B11eELbPXO+zvdjvufIbmP1s88FTwkaiov8utdXZg4ls7rjH+ZSlq4EVRg0yDOlAguB05mgvv
WxZ5rHoN++ajG4mIf3Xc9oEEZZrz4xoMXtLNs4tcP7MWf9fQk7vDv0WzwyZ6NVGTTzs9Wtz1kkal
bhn8ht6Q1lXgMj7rejr2fevPER127YcXVpFzi7vALJ4NqwlAgPp5aSaD06G5pwmLRXtqS7Anztjl
46ki+oWO+bKO9aU7K2yfJNWuNa4XQ1Y4CesmSMpKbtC4xrGsrlsIbOilFJqHSzgkZ5cZwjyMmyO4
iUTW1mykBkxMJqvgrrwdiUs4ggjWqyBhjC2JR4PblYA7mrUCmDQT5Z7OspiZpfXR/J1JLF6krS/q
H3kjVMSQs2rlt0ZhSOzSNjc4XDCixXC2+RY29qStaSSNiZMPfoclZhrGpY03L2isac+xI6IpFuDT
97K4Whwj262rM9gJlsMguA1Z8xnT4VbqboKzYf45wMlI6CSx7pK2Tkfx7z5QekqwgnnXaFxV/353
4X/WOrgFLnQ/dD9+DCD4/3+QiJ1Fzf/QP6i7+ev6e/uAH/gXet/6w0Lzg2zWQT5PSfdf+jD6CmCh
yQC2iUCiI+D8d/sg4IcQPJsUf/QeOBzwQ/+Sh3nBH+SN4C9AVgZoykMg/2/Iw87Ngf9uHsCHR0Zj
2ahZTARnNohI/vxP6tfs/NzNQ72lNka07+AFmk9+7QVsDDalZAxIAQPzEs0fyKW5/HcfywqDBuQX
GjBy30dSbE6wUhZtPsGpBv0+5OuHwq76D1RXwe862/Nvh/CNW+VwGxHsvIeXRhXWMBxQwDMzPT5b
JJrce6vR3dZCjeeNwbMfnGEmBgB/JNyVQg/uvRrOKIGJOhbvMxxFcdAt0r/U6f1og4bBcRwOh51/
N3/dIR8Z/5AqpBSU+KLDcqQrgYC2MrV1LVZGC2kOkG7boSYxl31AqOND2VEVE2ww0DW17IksPE5I
HOG8ZXRLxr2KNsZE5zmjndmPb6Yg9S2153rscZvX1ldZbPIhQnXgJnUvy/wSvdB8X3R0KndtIcwn
QmnxBQ80Vuo48Os+olk+Y52SvqenC6bjJXhAOVuoHWaJYVabEeENaJb0YQvLIjhuLhJIBmylddH1
zKiSdl168CpT6WDvZrBxYjaHsdxq5g6zYl70OwnOQiU6J2Ux+V+VajwdZZ2fgil2P1Wl8NlN27m+
LLelZWI5FNwpAVBHnhulDHf/9P79jbTwd4XWry8eMj+xFDzfJqrmd/LYyVxrx6LpTQOf+d2YGQR/
c9RMW7eiFjZF8MGT9ss79Pt75PMCgeS3z48bXvLf36MC1loZlCAtOaBWQ1pxXA2uAmY7xc5zGnkL
cMtud8PmGnfRNBgtCeQlGrsB5SWcF8dFAtSKJXfTqlzli+eNxTdny2mPmf44z8cAfenPcg0HsTfa
Ve07I+RMaDaTfcfO352/qpweCjmSDqFnc3fKoUSANGXkSr2cydqht2a0EeNz4n9VcJ7JhwHxaLET
ke7LRL82nnqkCQykyHEbOTWgQyg1SLOEvhvnO47f4stW1fIjV9bffFU0ScMztSgKgfGf3+E/rUB0
7etQY9tiNjRtu0K5+UGoxdjbph6OmNytD+KWfsEa339VbmQiDifTFTNT9PsHWmUwUtnnVppnTvAN
VZNEo+fQ/Iua+abvzl17lctyF3Iupa5xKKMI1m13KFqap9wpz6cFr3vcvG5eYgJhYaajup3VASxU
+0IeVlAkka7N/RzyUxjRqg8ebvuvq2eAIdBCUux6Af7Md7csrzhtVBx+U13V4Kj6vBeXulK4HscF
rnjcDygPlNCTv/PoOeHc3rYqJG1P855qZCcQqIpFk0uSnQV17TZAia3rMXdBBBRIwaq2H3uO4dN4
6eduCGmqyYCkRE5n32rB2C4ewn6kTcBc1d/986tLn/3d1oAYGu8X8lPbQeX5Trrv9zRQOG7BJuBX
J3XLrHalN1ZH/LXmBzfyHaX2vEzQz8eARVsfKDgpDb8/CkSdB4hXNg5rhmmMaVFyMESbRv5A4oFS
5M00lvmN9OzmS7vRfcRtQGlaOlVpfbAh/nUfRszPHozYFFk/M4Pfr6SeoAh0jpHD6yAjN+9tj+4r
yiDdhsy74JyJBDd99cGn/toAf38XALniU/TJrmJ84L5TskKHK1sdDMXOndYOspWGbrOXA2ZtJzMA
q5pyLnFq6zBM6qBEMTnRFDnnB3rulQJxJJLRHo0ylWGP9X4rVLBSudcTZbade7fOgHQiriyTCPnR
qMrsCisjrNqeXqBIUWPlz1NbscoVpi1BJuTKgbddaj5ttKbbMQQPtlc9u9ZFVzvi2StYhpCVbXLb
BfSNzdQOBLSWPDIMACcI4J8g1lX1yTUMRKVqI+73s1xHcbR05i7oSTFT57kFNUhLqW9143FeYUXd
Dj3C1jH2R44mcdFA2vngsf7LMmeBY6aO4Qs2AWm/N/MO0CyzqCvUztZT9EMMrTy2myUuF1lkexJ5
P4qR+PvPQ8EdUiH6vneeGv1pWV3YFmwbje1O9E2+xw4HW9Rv6WtN3gA0b1Ve+8HD9JcXly67aWFX
ZtiF4+C923AlOdO38lrtHHfRvK6FdVj7Yr0ExjQ//PMa8c4kyot7/izfOTvQzuFR7+tHbYHwKalD
dta8QMRlvHoYXUkLpBzH4blBczwiDvWWK0QAzT2O/LCnSXUWPotptH9+cDV/WY+5GuZ87PqM9Hx8
VL/f67NcorG7Ru14V60BLZy93kAZEnHn0XRqOOehXi23twUmCvqQrn/EFxqCMPSZUqxWflV3oj1U
GeqyD67sd4fFf9yncxgdjxwzx79Yng3Lw85ReuUOAV1WHvqytj6HFjhYDvYDqI2MHjFcQWB/sFVa
QSeiQUjP3K0TGdCmaPOTbMUWuyO2mQwA1Gzik1mIJjwGXg1KsFWGGi4VLevu8M+X/jdPE18v7i2G
VJhofi3df3p+s6XdpDOLKC2N1T/SRmgveYfNO9No6397G8Cfg+oAzwMrBOXiu1WQVjIO/IVcLIWM
89Ewu+ooSQ78uubCugndIf9S+Jt/Qrm47afeDr8J4HsfuAr+5n09nw95iPi6qCHfVSVb4C5T7qO7
AdHoiv1iuvXD6GuGYT6tBGQ0IXPWf77F77JZfj0d/NJE9GF5DplFv1sjJCay0iBvIFWiaLzD0GsT
uKXpthVzO6EfK0cPt3mm1Jgqz8BI2zdtSwuGbw2sC/K6eI6mwE8ZD9dOOqu13a+jzS7VgLd9pGu8
cXBgEvw4Yelv9h9cvcNb9dvexbbBQZiy2/N95sPnP//TE1ITyndecUCfDThpSHBCnZwAYRpnYKe+
BKpDg4w0ZlpLU0p7KqtjbHMTXDmu5nvvwqgnDh6pIXKl2f4oezI437x3l0dxxvLE/9Qh7vf8gP/p
8twmX0XXTIx7AQkTnd51qwGjA833nM3CjonCCD95BDUj5TNn45IutXuWhzhldwBByEyyQIJ57mBF
/dUiJ1wJ3tTCfvNA7kHdtQpjTuDPNDfwZuhAzmXV/TAWi0FHYzgIaAYQLRpVqGdNOzPqFTYRkprH
RyfvAE+OsPYefLNo6GfxCdPrjNCnuBabzyFBeLK8yXw1P4z9YH+HlqV+Ro1ZoOChjh8pRWzsHWOj
HRuCT6S2uG8MenEq98JbWFzbfWZPy48KHXN/7eUF55opwL+EhUQy9NNgePy46ZyK9cYR3Se3HLLX
TQbTHbjSwk8QV0/HXjJFYsaT61fRGP4b2Pn+B6HcmbkzzQIpZrCN6iveBhAkxBiztQW5cxbqd5qE
uWEIV4JzDOkYhyArFjRQpXvnu/T9PniN/ubNBQOCKZ3Vg8Qw/90XjffHc+mWGCnLWH8tMvwKnlH5
0NRQXq7+bP9fLFfsrlTJkU1znrXr9ydrYLZYiVUbKcPj7r6bVzcdGzHsizWy8WS5E2X8CqCBI2j/
3aMRvC8scJP//Pqd16N3jzfSLIva4rxyUNX8fhFUM640/A5aC+PkvWrQY3XVBGVocVC5r9Hbsori
zuo9OEZ9UXxwD/5SLtN+OG+0Z8d2ZDrvA0ZRHOuotMMsZXpEo9YKkZLi2f4+ePWB0e96clAMfLBC
82b8ze+MXRs9D3/xL+/WS68zjIhVA2hcHhGybrtTUNYJxI1iSbtNcWTiaDWGsT+reTpaEjxnrE23
e5ik1gFgzCwAYF6ZxmWJrvJ/c3Zmy20r2bb9IkSgb15JgBRpSZbcSn5BuEWi7xNIfP0Z8LlxwyQV
ZOyzq3a9uMIgQSBz5VpzjlkQMkKJFtLnnu1IX1IbGyMpOOGwzPqPGs04Q2YNVNMdOC4WtQVOK8pL
QarbtkNNOW9sTbh33NwU/K1Dcgmcw0QQCR9U2rYtfcydQaGTAOGUS1uFLSYuxDTC6D/BJ17Rq8Xs
v58SrV9J0PbvIR/KZ4RB2VNPHIoOrTdjqD1kc2Hsm66On4taNmLvacvyi2BdrSCrZ8of7VETP8YC
H0dk5LOwgPdlVNLTUMwQs+PMBBc3LsWDMensa36at+OWug5AoL0wjdt4wbIER0kiy7fOczRtY5W2
/i1mLqeHjEYHmjbQdn7obYzUBlSr/0GpagY63QMfh53fjB8WDPPgEElf+FCD5Ao2Ztun3xoX8Q5H
1GaqNqPlpg/ePKE1YAphMaptUud93Y8tIHNdX7owmU3DIlesGmmWIcz1NqCbYEC3KGdzdPOxrYGm
tIp7TNfgqHLH017SOBW/WsfDLETUmvuYq6p5cSS6XQ409fAb4TdU6dGdm7su1p0/Ru4L9J62XT4p
MbifEdsGTyiw24894NcvyD0A8cEFRf+QibxCDxVMjO0mELbZtmy05KsyTFhimSSQbts7g4Y0n1YX
7cq07r4KrXP7XToYLiLngHiKrZVW/qesclHAL1mjIaoaW3IAFqquMK1rHRUI2Nej6ypdv8vqMnuf
MzRgGCwq42D7db3C39ZeJcPNZERA9/975E//u1b8a/+9XDcxwhISitqEytQ6r5r9lM6WEVReSKiB
iNgZXYQotXp0hE1rK4Bxe/16l2+vgeqO3HDOYTQFrbMVqxQ1ciOtZEMuG9jHhrU8OWy3zxjnuhuL
4+VX09dDF+ko9OfXpM7TxbGUBWDZlCFaRzjAl9QvMBxNGoijTrZ7+nPBjS3o8qsxXqD9CICEeQKF
/un1DAmBEh9EENYr1tkvu+pY4Vyi0nG13fW7eNkz+TvKoGZE5oc65K8c8Z+6xkwT4uegBYdD3MW8
hkXg4ID1tcOUKSPy0sH+vNhJn+8rxGDvqGr75ykfQUZf/xxv7ABkbXBzERuQ/OqfbYJWbTuLnUnI
5Oasgjv8sNOCS0DradoIgncjYxgrKypbnKr/h0uTVbziJbBe8BFO77bfFSjbAXKHQuUo+0p33PX0
/g5zK6vjUqr2TmhzfuM89MZJjiQn+geOTtfy4jykdf3k1HPBIzWb1rQXzBDY+JYMMX7QOmwGuG1c
+DtjsDWCIb2x973xQPM88135AHyIvzvjvz967RpdncNAT1C7/Ew7hEINN3jr15k7beGUN6/Xf17O
H5ebLZMpBK0r/QyOx9kzTRQhdu6ljcMag986OV/07wyDgS+O3dKpO0bosx+6TpFUkL792NgBY3Xc
Z9lZAiysXdO4y1XtbZWJp2HhyNUDEdS1YOfr6wJeaSl7YK5AHWxxTFvo5ZJFPAH9y35Uo+Sc0NEi
fSgstqkw9YfkJaXar6PJTnBE1dPsdbs6aN0X3TOXeWP6a37spGek42YUyQ8lVfoMs7POv9bBMKGe
Z21CiigGSPgTBgd/BcfBw/XoyESu7dNmDUDeHo0Wd/WmHwFRHt0p0+8UCtl5gxOHPl1Ku+dn1SvM
KzI1p29T5frMzwBOb8FpOqvoS7DfBVgGv3uenHElmqNRhhrZCXBVrZHtbU5y4uZbJAZ1SCLK9HkR
qn1frTQ2PoEfZ1vbWkA7J5qpfSqCHEeFqOasxW03ECRN1on2nR1kWJ3ZqiQ5dF5MewM7HRtNo3eu
xhBDDL9BrTmkzRvZHwpZaOJTC078Ywp3IQsnETd/fJWCGS36YkRvUVvTR3dIcy2a50a1+B8MG6Gc
yPHIwLoUFkP2MtVwmsOFvW8mXX8u4wAFkUb48d1Ej5BWBa1CjoNdLoo9jMP+d5AaLY5MMM5fK0Ym
tC9tNSDgo7o4InsyV3GhhYJULrHJzK61mvbrXLTTT1aeDJZyXvTjlgi15mA11CwcrFTHDJBKo9uY
c23/YtUZeZbsasYqjNmheG8pIMoRM0Q3CfFi8beUKUzye+Y/i3Ewkqx3YS8nsbkjgXtBtBzUeRsR
10a3lfGj72xrMEDzxkla+W0qi7La916aNxsxj97LTFxGsSlSLWDPpwTHsG1boM0NvbKfpYV1/s6d
tPlHmnTxHPqaMf/Uxez8TALeJkQbWvCH4szxjn4O3nuf+iNWxAIScHtMafOgkSU16I+1LHNPI6LM
7h3TFJJ4ybXSJ1CcNLVqsdWrNPv5XQPWOH0QqWWOYLft7OvgV/ZPgxyjAAisxkqESpQxX9DW3Xhn
pq0DlspX9hJ62ogK3GqchUhwJbWodTplhXbcoaKT/bS6oxm0IohwDc0hEgWjedgVQjphkFfVJz4J
WDYTuW6xRZs6WwdDH+z0HVENvblr6Nj89wMH6aTQoUyO9L5uB2erkUI7XhS+5oZpV9EeaYcVptow
Z002qLiyA6Jesc/r/tZ2+9YqiOODAxYsQUBNZ62ppPCc2Vdra4oKimmdAI3gSXve10PNZM9hWOC1
7vysl9IRILpp1F9fiN8oLXA9GPBtVg6Kf866QByZDVqf806nTnUEl248JDECmjT4bwFk61GOQx1W
CfZUjpPGOQ1maIY+8WYbhWcp1oOHrFpw5VPyS8PtvXcax9pJldziNV5+P6pQI7C4OL+vcY6hrNu+
tvXRQ7fjx+BX9A5axDDXz4uPXvH6rbzcwrkUvSAHYhvqjfOxnQJGrreShpW56PVD7gI6N2E2cj0r
f++V3FEKb3d86bPixm76xpcEokZevQNUCKD52UwtS7sETvkqnnUn41Gve84Dwva/gBNPbpzMDfti
3zY4HAPrMxneraqS0+rIqWSij/YQhNpQJPK1UakejnIAUReAMf2NRcRO92nluaj6OCeHlBXxFPG5
cYT4S6MBYmswl28Vtuz+kIuqu3HueONm0PM0Aa8RuarzbJ9+QK+uWUfAcRDGkk0PppEv6Pm0IbTR
Rt74xS+LVAO2mukTBodmhyzM00uJzBkyudhx6HUYGExN5UBykLi17aQ9VoMpI/5guAUHu1wzuCqt
ZBM+LXWDe7ZmKMstFqXZQWgx70rQNpr0s8kfA4pvguzdJr5WHxj3Gqyy5qA/ex3mlxvf/K2bzPGH
GRNPA2C59c//KRgZFpTG3OjEH2Vt+aeimfKqK4XuoWRQ+Hz9vXrjLjMIJ5uRVEpUBOejgo62n00o
mx+KGuPdTsxBS6gXi3W2M+wZkbsp9C/OELc3iuI3rkt7mbWKdBrWjvOM0yZx7HZWph92QVZHg6tn
f2qOPvCKybLatMk07NMBF/GN48cbtxZZC2fYdTyOuvzsHDu7seYim0/ZNAFR7j3FY0utVdURJoTh
hlrijTWLb0izjZKVoFHn7GIkC2p9w4sSZTTWIx8BPtoT2/Mjmajil1KDfYDC79kbN+i0NLr+w771
TQPeU52lmZt8PhT3cikMBBgiSpSffKxkPxKeMekPWtEHNy71xm/JMZ19zrYhorFSnj6vue/n6J9Q
6xiLqo17C7tvFBc+58iSRnIVlXruRXbWx//5PUGUCzpu7ecyKDjnWbVOVRBJz5jW6C3vj6e39Ved
8MeDEUvn7vrdvFyYTy919hWtqR2yyWRmmiac7bdFma1sf8RXN16L9e857QybDJXwQyIo8FmFztZX
2pSjqWcqj7IKFAPU3f59xcTrXquwRXmIzHbXv9cZW20tHCChIu7TISETv3muGBk5aWUmjA1Ayy2g
ojorg7TZtGw0DbmEdvMYpx1pNIEI5p1fj8NzTtfwK8M1jFYMfjAhaYaW7Sp6RgLBWFZhU5ziOmxU
kR0ABjG+vf6JzcunDbkF+yNHeQdhorP+VP+sjhx5Mg77CI2F7NLqse6S4jO6eYH9nT4bw9l4RH8c
g34doonK8s/oEXkSal1ZZauYv8r3UJ28Fx0BD6T8mgyXrYl4+FtXNMw7rLyPP8rSEt90s2+fMZDF
hHXlVTnhhyvl53LxbS8sUfmnG6ylJfa3NEDu3pjI/f/zakWLCLEnvxH0XgRyp1/V8EqLs5BII3vG
SJqbpf+I6/R7HNvmp+t39Y3KAyEPmw4zQTZ4EAOnl8pQn5eelieRRcN4N5UEEeSW9J8GP7Me6WUv
T7XeTh9GjkyPdo2MJXfSGKG6aNTWyw0yhXCUoHmNPYY51z/bGz84Bl0Ys5SYSATP4cUL+VNBk6b8
4EZX7TuCXHYBLvdNJ7PlvTFQeZK5IW48Zmfox78vBmDKVSIBdxBY8Nm991OpICkFWmhIZePpB/L2
kOrF0pL7Ms2EiFZGawPCyQ1Sc/A7eJ8wGvS/TKTtwUMsAcNsO0Tz5JmqCbQIcjbvBc5HWu5LdPjB
/vo9uixbOFyxdKxNTB3Binn68yHRSpKxpsfReyuaY1AkWBFrWsCykMSPHUlgkxujGi3yoaoge+Rs
GPy+/hHeWCL5CPQV0WLz379P2D/vJVu8n/tGgmZzEeWuqzT5G8Ts8vX6Vd5YID0Kz8AO1vOkdU5Y
hFWApmCJBVkfS9ESA2po0ZKrNPS8cdAoHDjtX7/i5auxStzIdKaVhjbnL6P03wWnVI1Ztx2RNBDo
CGUy06b45Cxe+4BCGtIXsT9PAnXQ3lFNdwhouHWAhAgx2vTQnj/iwyTbC9/aPjWYY13/bBc/u8nL
anBUwMdOwWqevbUtxltJ3q4T+Qs0xXCk9n9ZKtUlkd5brbGv5xbPBYVG8gcK/RSHZumiX7n+IS7e
Tz4EUmHTJ/8apP55CakSHIJlLf2onqsJGVy5HJBTI9YZ8N2V+JCOoIOyGzWH9cZXt9gHeDMtTtZM
U0+f+AFHp1anWRyNvd3TR7PXjD/q1opgPkvmdRRUbmbtkiK2Ppg5EbWoLfufriinH1MfN3Tb8Lr+
wQiF0QXxIOS01PdpeMEhir8DAGjAqbaLSzDeUEx/vAmJPOt9QV5xksXyeZJ290wRmyIVzxSJgWBe
bfJzWaP3fjpj3oSjMf9w3KzWo35IjKdC6oW3XcBXLAdpZx45aIlyNlDvgFlZfE7xRKUsnWPhxZZ7
o3554zcKLFi5Lm/hWpKeH2tsTWILBP62eojDSpXd+8G1kp1t6+84v4kdJ+rg1oNxsSJQyNB7Niz+
BaDlrn/+z4qg+tlRbQ17i6id/q6mazxtmtlDV3L9Abwcq6wVE8EKnBX5D3vY6YXGyW2axlj4dr5l
PIxsqkQzOcnezjo7av2KJD1IQHeB6DAUOOO8pa9nfLn+Id66wxTA9Pd5A1gEz74sEjELx7/dRR1G
Mho+qYpYD6btrPDp5a7d3iEpBqtw/aoXRwzePCAY6F+5vxbzg9NvbqATQrQ599Fc9dahWjCjrDiJ
gyviIiKerd6rrv/eVb1+g/x++XVXXRmCDaaQAT6bs+1RYKmuxhzzMPLv4BWIhtzmo2oBsgdZuYRx
b2bbzsg0+8a+fLH+84XXB4oFmX+C865AtwDVJS8VKbbR5Y9zEAR7aREDJYfSeDeV2fjj+g2+VEuu
F1wBIa7l0v85V0t0tkaS3pL2URrkugrxzjlhXGZxu4omfKhzuDDcrCu97WBYbb8lVUE9ttPMdD41
O3288YNf2nLWzwPdmsYmgRuOu/4w/7xUteaJmT2ljzSlVlJDRzRmu0WJPGKxzzQ8mwK+o7sZcJEE
EUShVY9dlZB96hLSxRYaS/9O72pZHP0WUnSER6UH78bu4FJSu6DXWTmNZt8VE9NsU1vE76VAT3RE
7J29n6gUv2k2Un9KbBOoqVvg5+8SurlhS+Kjucnr1F7uIWtkr9qIEmMzpZ6UoR8jD8zNSXmbzNb5
UMWYuu/FWMSfeGysF8siLHnjgBf9omtENW+KnihCxgMG9EMy5dpDXyMx3DdJK15wXDiPC3HtKjQY
X90Fi24Bt27Ra0ZYMqw4dCAnzL/ijh5hNCHl3ZvMJiC5oBtm6pflbZB+6oI+3XtF2hrbKp1EjTnY
Uu2B6jjZkfU4lwc4DNnnajLo/2MCWqw7XAWIg6Q1tOY+l6N3x0AXgnLslOqPCrqujew2RT53/SFc
X6aTUyG/ORx0OLhrbxDNzulv3iRMkyYYKxCulLxDtORtdTtb7hy69Tf2VXoDlxejw0ejnuMnAzH9
bGNtmxoGTWKWUc6ZcXiRml29Fn5lGAwXVq2cRrL5D46oMd4gyJKvVEeW+ZGs9ULtKI30n5nTzxK9
I+gKIK6y+2OYQ6yFvq4t6h1Bn8PnnIaqd+hWbeKx0PTZvJ8qKAFwdrMGo/biyU/B0NUGrADl2mGm
Lzob5ZADiix0S2yb9i/TZOZYGkoUeZ8DQvlWw52t/CeYPE4ZzfCFStBbmY5ZVLew6Ywe7h059s24
lToGLMJMRNFD1ywQQNnT6Dj3Tic6uH3dFLyHXdz+KtJqmVHjj7m+KZA7PuNR170wKEygmdNgIz90
glH7WLMS6JGXiBrac5Cg7muDvj167YJT2ypoL5E3aswkIYKj/bYyAlC2DC6UGL8Uo7t1Jte7C2rw
1bscV+171hyH+F5U4EB6UBlCpGbeOoUgEm03dMGKW7t4LNnclqWFBRNUU3WXlnCptxh/jF+pJ9ry
xU6AnhAyotMWpp2sH1z8w4h6Zidr4K8wDAImLbRflDONGRFzljxIQDBfJ7iAPn+nkdqP0D3xhduo
cMaNZjsqfsakDzRoGnKPHDsQa6/o723JDMdKf/dm3vof5zweSC1TWQ8gTp+ASgCTIKpjYQ7mHBtr
ioNtQUJZsuvgkOYbUBxT8YlHu89JpR+m5yLxjALgBvaGcMiChSEheMZdn4F7DpXRa5Baib37MhOZ
bO+RKjRO6GoYz72pq+wtNSDgZD22JfRh4P049QjyS0ly02DwKV2R+tLHJXRE3PCAgnr+cfaEzSjS
YJp8wVtnlGMelqnd/WHmmPk7IrGg2tWF43wH4hzMdL5BryGNtJbHJPaWD32r6y8dIo6elKckS9Ed
BemLowFeDp257z/lxryiSvKRD9XHzJrIkPPUI/KWNZzRhk0TjHFJA6aXya/Ek7Ci+J81RhkrFUgW
1xjq5z4puuLZGoHxQAmWaKmHDhd6VkzqZUxH59P1ZeeNlWA1uGBvQRZDjW2eLjtW27ETmP0Igtyd
Pkxk6R5UXP2C9Cue6SHc0hi9Ucusrbx1SMioh8329HKJ01aqENYYVYCgABF6Lme5GawU/Yd8jBDV
tDv8nsWhQrH2/vpXfaOcoVkToIr01kbmeaSUMkEr8NyUYDgrQaNLLNtVF3BHrirKo2E2X4oMeMz1
i75xfzkn04Xmo1PO/I14+Gcrd1rOIbKd60jzS3R3deNEOQpKUMqz+QWUjrO/fr03viTXow7HasF2
Epz9nuNozyOZtXVUVcmyb1yLM4+rxsjK+uHgxdKluVfe0t68VUCRwwHWmAeIku1cnK8RR6Zb0M8i
jdQ6L6K2m+D5tpjUvHwCB5xMVX5UzUJHB4X5UHz2PVG1d+i+SHbP7an7P9x1Tgo+hykkuBzqTx+z
Xi/dSrlpF3laIL60S4/iA/VvCBdribp6vvUWvbF5ry0kfOIMLxmZnT3WOShtLfPsMTKbOvvQtggi
EN8E9yhu0hs/8GU3l8ncOmZn2EDZjXX79LuljfAma4Qkw/HVAlmKsKrh/xvGlPGRhBtCJniq7QZC
SJlHwHYl7xUBJbSdLSfS3AJf4apd6wIR3rSe34Su6krY1ANpVdefxTfObM6qfEZVRJgRj+P5mc3V
6XeOtoxE3xdf8NERNgzV7RNhs4u30cDovbZYyCOhWc7HgCHoXQ6H/tYNu+wikNVIB2GVQTMDO38Y
sPAD6/RSiTKpyEEZD25SfioTZAlRgcazD9tctR+F0Y9uKNPM0HFt5+XnEa7O14RtczVJl80jQdXp
z6xJ9eMCuM5D6V/QnKqJcf2KIjr+aMfGcmNxfuNlRsLOSQApOw2g80ZYnSZp5fbLENXB7L0bUbJG
g0zlO72piNJA039clry8UR2ux8mzQpTWMKchztkOQ6Wzdwd4UNlByhojz8/60HSq7kvdJNbNltv6
TlxchyY/B3orIMfz7OFANwHjzlulXfVoqV02+9Vr15vJo99PNjpbT3V3ZdsMu0LYLSnPFOj3RKBX
/4d7zDQYHRNrJimi66v9zwIdlBxxHb8ZI7Im1N6edONdt4gupEOZ3Vf98stg575R619uChzuGK/T
2lrD6c7Lb0QaQUA+xRilVVYcQLCqHyl2ZR+YVSWiQsTWuxtv4lrQn95szrUsu9iG6SISxHf6LbPC
dcdSX9jmQcEZoa1aey/EUo8ht1Q8GcJH8bbkJhK9eoBpuZltYTy2dJq/aflo/L7xcS5/ewwaHLnZ
EVcX8/nCQBehjEkUmSI/EQIbGUuEBf3rTpt8BFo9mICq0uVDluuruTZIMS/Zyev1D3Hpc8dpSilC
1JrPeC04V7YEgex6IFYguQyrN6JmQeC/NcsqeKcCN5+wR2l8EB+fM1HHdtc9t4uCv1cr3372EscE
fU86QbzRu657jd2ZLG04Mhr5H/QtXpUWY4x3Zd4d8nQspjvZ5XDGcluYtzAel3MM1ljGegG9dgYD
OKpOf11JIyJNZDtFGI5KpvxLf1fCmwOQ71ncO2XMLLFddsjpWka1lhqwLDW0+Bv8UvQ6dXAaEHjr
g9c35TEVegNe02rurt/vy2XYReuwTiDXZQUI6umHbIYZnkc5zpFD7c6Ip8AkXxGZ0iKbJZE1nZ9k
NeqHEv1jZMqsu/Gev3l5WoPEcNK/M9yzIy99smxGEqYiV0iwgDKzunlDUrYX38N60/xt3zHaRuNa
OBP85Bk1KPLTWLtRhP4dtp69iVShTPp0ygXLOL8Ni+MXNPtQtrALNT6A8YWc7dQAjvoeNSo2pITp
2FNMM/e10YTQHh1zkjWVSxkcg2qo8jtXWBZIhnoaFZxOHygEeDsALK1qZ3BPBqfaTaBV4FdnRqzm
wYoRIOA+FFaL7zvVvlcWeSoAWFoq0rmyAX0yzaWxDc0J03WZ+wCrpeBXmEdUvqpzxLtkKoDTElCB
jzFL2jVAz+vjXTWB3Nh6QZIduqLKaM4KPYZrn0NaO8rB7b/7w9x86WJpf0hckeefp9jODy3Hg3bj
Kspi3yStaK/8wL73pFsFW/ra+rfrT95ldYa+Bj+SztEDkcR5xSTVQAdL2rzorkrvK5ujW1H3PORm
Xe2uX+rveens56USZlCyinrYVNbd9Z/tZAqWQJcgRSOa2S1Zg7rBUTRskGyNmzizTSjudDfKR2MN
l9+yC4xwyxtQbT+Nvmv1Q+WOvfjEo8jI4vpHe2PTYWaIMYuykdb1eRsZeeLY9r05EMOQaq/OSnbE
ldD+mGT/FVDMEl6/3Bt1qsdQzV4lbjStAbCc3gnZxvo4VGuPKbHwJG/wT/LAxhMBxkjWiYzZeYVe
W8cYZmEZBuwHXSjLujB289TLMgqwiMhtKck4pcpysaY3i4VVLO96+USsR/wkUXzbNz725bNC6iYW
At5M5AysVqefGqrj5OLXzBkzxMyLsmGUuxFg27sGFqb73y/GpViUTFQZPgXI6cV69paE4DEwQUbr
HYNFdZHvlfW7hLHajUu9UYuzyVEErwsgbT/3rKwLCB9iWSoJBXKEvF8Mo/mq0YXekZwA4XbgsncT
ZeaOTTPB8ZqKz4gl/RvP4GVBS7MesdQ6cuek5K9//s/bATuXtBgwUZFDdQ1oN/Y+zUENxqMTjRdp
qHMl4m+n9m7sPX9f8ZPX0qLTidQGFRx2bhwTpxcW0I5k3ELF6GacZccx0fXHrl/y/MEpZ73Zgahu
sr2gHfOaCWm9VhKmpGPk2HT0YvJ/M+AVT01OKbdzcgbD7PHoMTfZ2LQkf3VApjfSUwq5esxCrmHv
xpjc9kkMCkSRrKhgbcbbkYyjYkN0nPMT/rb/UncqGcMG5d1yTEt9/tDNqT5vfXeE1NzyyX67dO4l
LFk5yg3NySQ/9L0nPt94VS/KsfVkhFuc8zImC/d83oDpCvh57duRFBxaO5KQVvZU05FwkIk0jqxS
VXe6jw3MmOzmmKWjLt4ByW1ern+Qi8eDX2mFtQNcw7oenL98KDCFbSYp8Si0BeH71WVz6IbeqKN8
Gg1vM0xasvOlBtfk+oXXh//88UAfbuJE5k7wHpw+HorgE07uth7N5iSqI8nmHdsazhlE/aOTf26E
myWQQXxjQmI+qxvf+2LR4XsjcUOZyfzW4Xh/ennYr7Mh8p6DJzjujfKdGVNiZuwWn07Yf/6mNMB4
13kZ8PldWHQJ7DKRDC9R4tOBBM3OLByw+TxFopvce2VzKlEBLpZAxMn++rX/ivHPbjOyWzB6MJno
FZ3PONJU50CXNEYEOQljKeaQmuZ8UICEjY3KD2fGx1Wo+bFzV6Sy1Lb2BFudKpZg5zs2GhLFOMXo
80HGCdY5XS0qpMFvZpGY7Zg4nK6wP2p8fD9UIOAG6DdZvCs9o9bDQa9NFfn1ZDbbZaib9yQcOd/S
SmDUz8nA+UMYTh5sW+4L+o+u7G+9ZG/8yLaNyoRwTu4/DcjTH9mZjMYaSSeNAn+cmqOuGcav2fJE
9ziKhMkGSKw62cWOt/yQVbCAdsI4P21J2JxJyGqVt4fLbRN2WDMVmqlP421XAbb+r0s0rx4ajzVd
N/B8tIOnHxOjfBUrax0W9AJYAPSBZWXk+P78QHPWnfYJFjqxITwFzvP15+OyeOLa5FIjUaZ+sl39
7IgwzV7FKj2YUGsqbdkqlfqfpRzUn9EYWRfzlB64b9O8RyLkPdLM7RuCXdz81cYFtcXum954Wy53
TT4RQk0a1hASeWLPFgbfSurM13liLYaJH+pKqsPCTkECCUkPdxwc6+NAxUACcJM/B3Ixw6Wnyrvx
m1zKkxC+4m5BD7k2GZ1zlbGBS5abofQoR+SrHRsd7OIWCZVsQibp8U/o4XGxJcpmuZNV5+R3YkCB
utExHtYbjeCmJ5Y0iBBWi3ccXCw93Bsf8aK6tDjbQd20LMwN3kVj3xzd1C9rz47IgrYfayw5W15b
48PYLtXnomiKH9eflTeuB2LRo6KhSqPAPHubMOCPqDqlFfmtHVeAzfv4XaZp+auXSEFyQUV368ZX
vNwkkO3SsFp/BwvFhXn6Zkw1ucrJnNtRNxrxtodXn2/0MgdvZynMGlmmGEZm8bLz8TT8P3YsmeDJ
7/rpfxfJq2ZwFkx+FYQg6/nePZ8jtPnYkD/t2FEzYpUcMMF/J9AKZokiw0Ru59RcrBsP/+WChRGe
pgITEw8P+kUBvwQT5OLEiWaGXkc8SWMV1kWnvevc1M5vHJze+D1pcTorGXKVPfx1u/5TGeYEf6TW
XHIxf6Qv3dcaUMEieVBp+QtBSHNDtn9+OY+bufbf2AT9lSW1/tb/XC7wkpms3zbZZY4FcRIO5BFH
iOpDY4qdo0DVduvpOa9t/l5xTaRfOVPYZ86uWNUJq6ejaxFLtruG7A2QCNr6WYf4gi3drLe9P96S
jNJp54v8u+Wul3UZ8DOYAeWI4Pz0i0qzir05S3xiS2bzkSo2aHbF3M4vxogIbtMEg/XLJiwcdlVT
05yB8GccA8bAw6aP42A1wxj6E7wPjHzS7S2doXadHyozE88AecEvu5XlNFvVq+RDK6zqo4s+ACyn
no+/JhiIxHjXawiJrET/fSDj5ms5D5BzySp1vQ1r55hsQWzoBRLGFENITRfycYEf/3spC68iWkd4
uwmNiX4k9nQ8mlXrAakgE/ibSBEUMDxt5MqTrqFfB2qiR19rHaWDT7bYxteaRSIIcXBg+FovvycI
+rt1YJ7IcK02+KuQvf/mKYEEXS4U19u0ZvSuakxnW2EP9e+cXI9hk7GKkr0cqzmLcpHxxYlMie0Q
nZL2FDD4FVGsvOxeOTJZtlNaDYdA57eOstwmo9TViMbigAAro+JBA3xPBPPnmKqvjuLWBFZqOMoY
N4y36dtNo5U/aHqKtQPfr8DEW5iYcQk2RU3YG11iQvTR+uUR+k9G0p/ZEgU225bWbRJalfcdf/ZM
8gYk2cCUWkLcWrVWe2XaKg5YrfW8TIgTdrJu5G+39ynGCAbrSShx898DqdcZJvLJR882JPWLWRJ3
s7Em1b7DVRkXIVqVCYpLZog/HCqMKsxmtzG34zgHCkk5ydEbVdpLA5kkhoaUIST46o06wblZtfL5
TW+CjWmgYttQZTQoSDt9Rc/ZsF23Tl0PFZD3fFaEDhbiyGQksbgaI8MNWBfN+aKYiCP2kMxm8PrO
FajiJGC2CFd+SA7WaLgJ5C2t85A5ydnbwtpVvxY9xpc+4WcndadMi4cRqTYIsXH5k8Wx88tHJFJs
sVDQcsNQP4esjFLc08XNv2XkL2iRUU4uSSccjl1STxv3Z63Ah0bKlN59WwfZD24cvmNHS1mXr293
Fy1eIH50TX0myfgh2ITOWgXjOsDIJqLpMOvPCGWU26NjFZLTSirNJqALHVPEc/Zt/oBqmwVbkSp/
YvhIvNDup/IpbVNcv6qp/buGaFRzKwj2BikiK1O78Wkv1zo0a5yF18MU5/3zIbST92VqxU2zYwBo
bGtSk3YpktDvY5F+lcJ+4Uvqn67foL+urtOFjmUc3hNEBHpOHHBOF7raB1cwNl2z090RJoxVx/Xd
nLd6HTVZzyG9E4ZbbU2OemVkk0yLDk0rZxVW5tA7216ZpBzCCC4+oTUh19WdBjd+77bS3U/xzPLo
M9lFD+gVPuG5NmkX7my05NiDTOhDHynaU4pCfHiwVLAwx5hJe+qBnywfxlpY6XtTWAqHj+2hFhUp
FptSmyGw6XEO/sROfidj4nx1kOak2PGCWR1zs2i+L4yjwK4mpBtuPJ+8pg25V8xv/CypHlNtHn6U
i0y0HY0FGv16ZhAlOdh2sa+4xR/cYu1XBAbhfYe4r7yvbPaTPDoInGBSMH59HSdJB41YkvQhIF2P
e9KX1Z9OCJ1GMhhnCLiJqsK+rWr6hjh99iXCIQ192CLo4nnFWG+LFnEPIVexfGkIe5xCYeVjdzA6
dxTo4QuQDkkbFJ+HBULGfkJE1m4GIyaQ8sYTcLHTEd9Nnczcn746G+jpA+AoW1UTk9p1UqjvFgNU
UN0zEneIatp2sJX2BWFG/7FGYnvlNqyz0nW8jNTg9KJ2jy3NhAW406262fs9kwVfaQozgD6/Xv9+
6wN8+oDDqKSDy8SQygUK7umluiTJi4SooV3edhoDG9uR91rjto/XL3P57tqMJaHsYrZbm3VnhbXP
sGhxiyHZWagYjEhL8vg9igev3bqk/ERSten7znBvSUjeqFOw8HOG4NCJ3P/82Am/huAOnYiMQSZV
RICzcQdlynqkEdM/mrFwbq2oFyJbfjofh4nvILFlDnnuMfOsVlWJbf0PZ+fVGzeyhulfRIA53JLd
bEmW5CDnG8JhzJxZTL9+n9IusG52owkfGHPmwjhTXcUKX3hDBLxVd/qfAmeZb1Tfmu6IEVXmvXHb
OLkrjQo9vg7Rh69o5kALVzUUO4KhjaLis9PbABpLmjfPeQW19M5C76QNkMLyrIMe90oT9IOmfdK8
Uh+Cnn7irxTARR1WzQzsaQGCgHhVCnHfj1LUf/2lyo03Ckdj9NGvXt5SHsZWxIt0owrdxVIfk7wZ
pSxKYQ6+AlcLA1a1rEJi/zXz8Z4fazCMINh4flXNDoysMD4JRSdjhlouvtj5MqNU3iqOcqCX2NAw
VMdhoA0Y5/qxQF69ld67zYuwllWcZqTC1hDavYZmztJoP5saE2wUjXSipGzJHCCGkYEjIoqY2kQC
VDmEAjGaLV0Ols3Pe7zxUCPWq+dIw3b7oHKNoN9RlSu2tjGIthMPpve78+iMYONBFyRYYy//hYN2
9VQ0nirubm/uC2Ihz+irTAQvKbUYUtXzQ+S01hxp6piHq5HoVsCNgVGAayvo8lvIkhRWoQcdcvih
SGrtvl+FEngijyZsrfDPosA0qSsLmA7/VZWxwC1uJsToqTuUQ7q8GJHpvPHcbqEUpdbpYV5WF+/p
2AhQm6qCzjbnZyQgq+WA+DxsnVqEt+f3igg5vyR4BekpAKyh5UWeeD6/rlwNdxi9LDQyHVHBPNYN
MgzV7P3IbgFPjnProJQzFnfcl4bua9JSqwYCW530xMYJEL8g/ftQYPLwOBqdXj7P8kkAtUWYT0Y2
1tYTnNC8C9h4xDoG7uG6r+cl1Em+10g4je1v/dYb4+EJe4RlOriNkS1BOaPJzrlWnP+GTjp6e539
28Ccst6JPS4vElRFUdfhkqRc4m5rSDO0Tqcylzy05rp6WNZX+3cqyJVqeyfqevHOC3B5LTOeZLjD
WIAksS3rjVPRjWPT5qFeJomGqpFW9U9eUayn2592m42zc7kWKVEzGBWgrV61pcUTGvVWFo6oJz1l
TlejLNr1b5dOX3Ze0itD0Z02JGKEThFk0fNNBLSV8pw148QIiPOEuCKI995231GHUXYoJhclYaYF
7UIWcqj50xDfPDeRHkNKddM0jMxENG8qYScPMd1/73kaZ/ouNncqicUA3t7NhE0WV6QNKkeqtcDP
XO3szuMNLJ6jDHfCg2oNxjsvLwS3sAAKd2CndMnDMLQdKgSKFt+b9mj9GXUP6ztXE2gAUccRn1vL
lMTWEoMpANhmMwSq1Xeflro3MFeeKXw+Rr2964pxuVdtDs5rUxa0Jg3A84VulRq8bTOUIer6OPyN
kye8l8jBMFkpOjJwxR0na+fjvmb851eEBIuA96UTCFpkC3hKy0JT+2mqwkzJPc/vB0s/9VlvvSmF
oj5AjbbuyhTHWWTFxH+mEi9L0Ll4enpGZd156Lj5FqqeT1214r1I9ZVkzysLkNGaKvBz7o1459K+
jEggvCKhSnjnEBpsY6wE8w97Hd0i5Ns5p2nAFJIo9NC0Fi1hnJzeDE4y7Fykl0fAQxxCmkdo8s82
g4kaNy8JcbsQHkaHlWRuWZ8qpwARhpPVzvzkm3P+QaRBMjRkAiAu7a04oQlnENmgvg7XtfGORJRH
ry5CSPsW0VbpPdexihVsZKg7AeXFHOkDMzMsFSyN2Gor6bDY3FrNPLVht7ifqC9kVPXN3AyX0Wg/
3L68LjY6Q9HttRwbtXIu2s0pV9wZmtisNSFKavl/RtmbJ4pJ5U96/1RnnHjdw7ttO5rAupCVo8+k
o1bhkRienyyTK9nt+roJB9Q/X5Ko7CUUGUJg02NfWlpYWXpJMvD3PBgPtByrEPE0d+d2u2gf8DOw
38MVkBIquIst6Agb0wZlgqQLkyxVfmXa6AZgLuzjYkHwokY2mW/MOlMMGIRu4QsVONTiVs3Okb9c
fTp9nBugfy5dhC08bKHZo64WdqRqoS1PovPWA4vn3mtFPKn8CsSZdx7hiy3NdiYpkMoNvIhs7vPl
10ZYMVGa9mGEbdNdoVPYhCyTncp4Xp8sr8RfRaBtTYuu2BHXuNzUqBbRSAXqQw0A9PH5yKMwzG5F
KQvzeZFrMOR08VBjC2wRAGXRzjQvbiamKfXhOTt8acq654NxZpUF/nAfur1h/ABeoN31vYqlqKlP
Bw9G5v0MNXpn0KszBMiJ1B0AGyK980G70aBFjjdW6FLAOag6bPy28fS7osmHndjm2lC8Th69EsqL
4HTPh6pytB9j3etDQ01sX4jxB9J74xezd+J3/3pBUKF2UN9CZpLgbauJAg2lKJtJJ4hMFOdhmebh
Pbz3n0mWuAMoPQoft8e73KBgk+QjyI1roFK6uZDgBytwOAegDcpU/HKiPAmcNXJt37Vo/fr6XBod
zLQOHfnFcl9uD355HiHyQnxTCXqkbt0mvkqy3sO22yVE1Qr3lHDsP6NHXz4o3BTvoET+D8Nx6vH7
9iTwa4t9IRHCZksri3DtV/PJXPsF/1h6V1bs5N8mtAWOt6d3eSooB/AZAcG9hqybXSMjujFpbKbX
w7OxhT0/qJWIDq0QuAH3mvIGc8Y9KJX8YGePKMJ4JD4SPAIQAGrR+VYtiT5mYIe8m2KxQ+xtS3+Z
FEizXdsEVOMs8jhapL1ZF492M8Y7c748KQzPZqI7KFXktn5qjbN4bmP2BeggPX+rNC6aIGywg0cT
Zec2v7a8iJaQ5Nnk6EDrzmcad44+UbcrwmnWxscqJ/+KihI91aR0f6KWNAGk3BVQvmjNA+ADDED4
Rb+VfvgWuQUIx1mV1SpCO57q97HUzD6tJV0QwFD6vbUa+CkgWkoDA0Wxp7TIhN+UnvXTxeYoWNEq
/3F7k10eYLBsFHuleBwcAmkN+XcDDzhXXAnkP0OvVOt31QL5VBikBJpZIkbl9snR6Q3l4NWd+8+f
WhYRUMmGs8AW9zbbO1Gqyl2wAgnVJs8/jz0VXUuvxX2KWXdwe5IXvCoEyfjIgILo5b/uq/NZWgMe
fSSUDpZTjndnIeDzTO9ofSeFuu+K0TI6P6uFG+JZCknEiqA55VrxuajUPfjKxZ3FL2EPeFIihaBm
+6Ij/+M0pTU6oMXB4tT6/JEud/p+6WP8q0rT2nnGLz6vB4FN8hKBoBAvbnEXRVYZU2zYMx5xc/sB
hMbjMmrm13zKyztUCaJ3Zi26n8LRlbvbS345T/DFlFB08jG6tJb8YX81hllsfJKwKQ5bUVvA30iE
TOSc3zp5/COv9D2U7LXhNBAMhCxcXxyx8+FS5F71Omu0cEBFzq9hHZ+w56AtNdHkGUWj/Lo9vcuI
lGomBGJeAuTQwWBt7snUq9TFVlYtVCnAvDO9KXsrMMs+1QnxsL8UY4uBsU2enOXl1yUp56BXTdT6
bv+MC+6FtIEywTKA35AJyPa6jhvFKvFlVMMer8HqU48CtP2sNpn2FVoIEDRvspLpQMY1mAgxV26I
M9PSPNIIHIiTC2P9rGMbHWEYbGirr7TqZAW4xkjD9QXCjd9XrT0EFeK8JbrPEVZTVQxVC6eFDO33
25O53KsUiIE/wACULaitXiYaMENh9ZMW1uDLF1BLjvNpAeL1Nlfs6M5QiuyYIqx1KOx5DxUiI4W/
Xz2cRWCdE2PTDgCbsuUdDiAGBG5Va5BPhh7EtWs/ZM1Y74Alti+OHEWKx/HFQCFdfCyMn3SzS3AZ
rzR9/ZU56fdqtovnIfWUJ4rNNGuTbk/75+LB+b+D0u2ECwVXd6tfP7kmFITRXIOYOL6lDwEqt47c
9jCbsf5R61BMKxoYkAGgsPSlHsAqr95SPZtV3Z26dGx3Loari0DwROTNm4tK1PlJNWc7T/AQUcFJ
VNyzzqsfLuu1gJNwkZUoR+PUAmLZOSmv9cPNJ6ZLh8w70Sq57KuUw18XklVGXV1FeFEr+Er6kVF6
J6XLvY+VWce/sxbIRtYgbtCP6nyC6VvRAGzj+0Inv0R0aHkG8tWGXgRy2HSq8g7dRJBZ5VB8nWMM
NOLCTXbex1dfqe0vfjV641rmed66hWV1P6PyDl6vMwfn0TZohseo86GVpsSQTOzOgX9ReCqyDMkU
dmZuH7BzdY6OnikfAU8S0AzZXqHxgo7AfqJr/sqC49rhAjz/fppSUzSKdQkTHKbvetGPeLAso/d5
Wmv3oU4jRT0gvarFh0QRlBJNlF0Uv2xUcT9T96SlQqKO3ZKqqG8VBAY/N3ZqvKM0mI5+ZQH3CG/f
KtuIUv5ejjZZHukzsfvmoh6B+lTDmC/A6NL+HYrf6YPAHeUgbHsveL14FF7HgpGFEoAkI2ydwqbC
JkorgIaguzd81BWn+qgogK/iYhQ/21g1faBZGdu7SY+L4vThKuw9QdztSyh/A4mmhCnJEGNLnLHj
notrQH23NtbfipbS8OvwRg46sL/frCpX97aprEFstqmMqih9yTcITsD5hujInKE8c3caq6C93y9J
oFBWuKPviVMXNkWYJ9S5c8+R008lgFs/n+el9Rsjmt7f/tZX5i51ziQpDrDdRRQwekhN1nG7BiWN
F2Y8rIc4M6sHVe0XRC1XYyeFeCWZbeeOWjmhgAYXgj7o+dwVRMQixluDAZGje30CU/1s1XNPvx8i
qPDdPgJlWCg9Ab6oRGYHMdD1H8KCRuibuBohd2VkHUIjkbL8HDMFPZRKJIiLOsaqnGauG+WEIEj3
HQNs831czCWbJm6Ge8serGnnar62fOAG2bwUMrmbN0FUvPSehRLQArKiUvx+svPnxXV6fwIDH6x5
ZP5ji5ytCtKADjlcRiKobYzYCqx4UChfgtbJfwhvUkNcLS2AEG2J+F7BJVG06/3tLXJxHVB/IRy1
6VoSfaMVdP7F2jUGF4ZMD16CpvtmXEsYgG4eoyij7zmxXrx0cihZFLboypDvbULgNl6nNVJchtJ7
5RHfjgk58mqBuGbZiKzV9nGt+2FnTa/Oj2RKqi9K7zL59389cxHm0aaRe9UBIEv7g9Z0cug7FXlc
KXV+eykvgibmh1CeRJuCceczng/VZWz/GXWsg1Pb9dcMndnATgHF7b3cV8cB8o8uNGeb9sX5OA3O
Pojnwt0so2h9oBhC3cVjYQ/5mkYfjSivAlRQmu/2WI5vE20BuYY9WlDZJfoo0eBYv4Z2NMMcZZad
Fbg4MJiww4cCyUz9gKd6E8t0ejvpEbryVA8N74Wkbz5CdVmgei5IraF0tFOOv/JxARK7NoZAJn3F
La9nxHzJTmuARG3tOCgCaeDQ8OAJ4tXb+7jXpsamfZ0eR3R7q+dptgCa4pzgxw0YPQOz2cdJEwx1
X5yaRVN2lvLa1MjPpfgHVHbA7ecfWY/UvLDgLRwEbcmXpMS1rnKa9o1w3L3C77bExdNgIbLCnMDY
0wPeFNVdGvSqiYTKARoSYqgTwvGojs/GTw6L8djjwvKMitWohK1iZUc1H4bD7YOzTXTkD2CaXHm0
DgH3bS6GelAjJ6qwRbeddn4C16G8rbqyvZOmnc/rMqcPE7JuCe3AuQxvD30ZvsmxCYFlGYrjtBUO
IpetB82GszplQ10fbVNk4wm+BmbZRN7RXauSez1QiaCxm6Dz5Jwis5ywWQZ+a/7J16oNHQ3V/ad2
LcxP7UJp1u9XJfkeI7mIjimUm51X6co1evaLN58rLisl7sjtD5jK9C+OvYz3cMsyWK8mgEEkpl9G
k9D89jpdG5RGEweNlIFNKY/HX9eo7eB3RS5cH0YvSv8sXYf2lpajt1P201vwPCKMQSwcbw96QU+R
G4NtSVuZSxWazOY+Qc2BUqBS1oek1bzkW+ohyBqo/RBlb6wKTVCwqIC5Dk03mvdF0uff+9Ua0iMk
93l+N6GXj7Dk0OLhZywVOHMXctjL7Z94beuyHoQ6ZP+c0s3HqIsMVFtCfDNOpRPi3Dcf3RG9QY32
959RAI1XW7MM3abYs+G9diEBjJAqjlKKyNq8AlqWqmaxFA3OYMaAfqGKygwfwvrsUgnHC7b98c8z
lQbqfH8XZZULnEiLkVeRAIY+9HmrH3rXzPAPrKMA+031WM7J71o1sq+oMe45BFyZKB0NVH4oQ0id
kc1NiMZOmlkUYw9ljMeeZg7lvShycdAVxTzFmrknnH7lebV5yWW4AB+HP+dbfXLMNqqjmIUl4NND
4VpVco/eyq52ivxCZ8EyhEnCcxJwWlQASzcDNcjDRO5EVzYyJNJ1XTL7NIqof5y6fkK3ZlZOrdLk
QZTQUPWnSgxP9izg/ldxaftUKhJ/0vTs/e3vfOWkA4iQKSL/Yktv0pds8ZDUExqyhoD/n4U+5IEC
NPau6qL+Azhf47HL6k+3x7y25EQDMLhkm4XnbrPka17oFV4oeNr21aGIC/vJUZJ2p552sZEAcZOJ
IlQgLxQy4PNRssbUphKp0kDEWfasaYcMrahMQpL1URM7F8OVwZCfQdsPPCSf+LUC/9eFmWaUBRU6
O3zWKg2AhWMvG9VQUWehPgjgSTtv6LXxuIGk3D+ELqpq55NzGr3X1dFxgxqjdnCko3eiL2o/qW7V
Bm067SIeL3YvwCrJzGMDg8UH73Q+4EqDwtFnnQF1BTqPUiTOL4Amc3zsMZPFinjq6uRgrQ3qzXqM
PFgCC0MPNHgG3pF6NPWlWu+Mo4IxLRBg7rLQSkVShbi6Jn9mIJ0eXmRxe2wNRK39Jm3yxylNm/GE
O2rv+UrsNHsqGxd7nzmRCCEKAuZaM7fdAQMR/qpqSjdwLQXymw5kH7kemIbHamn0k4asZWhYu9p6
F7EewxL8UKGg5cQFubnhCkPYriLAcGiL0YOAnG0szYbKAE6hT95Owndx1uRgSOpZxB/ghbfXW7mo
CIhbDGZK57I7N3PwsOirOd5T1r42EHIgFBixFOMd3zzejULy3iqlF4wVOFdzsKcPdW2Vn29fHdf2
PZ0caQ7NPcoynm/Dya4NtVgWgMS6M3zQJnzYalHUwYqg2v3Qon11e7wr3wqyJAw/qsfcVdt8uUvE
CPushNNV5dQbRdXXjwPSx5pf63X38/ZgV/Yj9wdr97onva2OxwQDKM2w6UJPUuufNGP5sxpT5ptN
Lu69qigfC7bsTnh5ZUGlEjq+oMB6SOQ2d/GCQBrJjeUFtTtCmJsxjM8BuwYKTp0/11HfgxZfFuTp
d4JYoP9Lu0OyQs+/4GzlGHIA4AhWFKQgxZQlthck560oCfByJPDjAseWoaMhMHdOCzN39U721I13
SCHuiaJfnT7BnPw5XNxbFAwCRlEt9CSSsA1xKsca0pws7JaJ85VYPg1vf+GL+JHJyxiOwg/JB4Wm
88k7OH4Ua8ItqlSRpT8QZzvPuTeNjxlyGj9Xc1Xv2t5wcSnRhLEz9rXdBcHSxFxWhjvb2NVEMGUY
HTD4WYRFsoX+8mObwsKryq5/EWU2fcBIeN4jdL+24M7CHqYMY5QdBoiaTvvmtuvpIOCMVkRB1cXW
8gZJmlx8gzqEwLaolbmvA7izCzoBrle8d3tg58E0asMvZe1x3u1NxZkhFULRPLkOwluBPkfuhyjS
py5IyX6qU5rQ3va9IR7aABMWrzywtnD82mhO9J9rqSYfs3GoKK8DIRkDc7SR2zVRBTo2do0SMIAO
r3qTK3NX+NkKsTAcdLdP3yN6Nt5VqVpPfteX5Sc7slD/Xgw3KnYaY1fPBCG2VPEjp+A1Ot8Wixql
fZ3NqFZ1i41mBmqNf+yoLh9aoLyHXl/L7+jboOklvOZeW7PezxpveikUWjN+ES/NnlnIlWMBZgC+
NuEFiiIXWB/hLpnoZz1Io0p8WdvJlk9iNr7JEDaWEstxvFPbuahKUN36fyBmQlGYzedL0FZNW09e
pgfD3JuBWO05ADCunZYSqKU/KgNV5qxp4WgShHTU91J4tbcP55VJk3IQBROdY/28NUrPkZbuxrjV
g5JVuWuMeGHIvlC9I5LU4lmUC7Sa20NePi9A4zFj4djRnQQacT7rGv8VmsuNEdRZvT5OZlv6+F8U
cEbFXuX3cnYA4yk1MwhebxduCHqiCzIbGp1FNpFXqdUSOiL7mblZetS17F8FsLhQod9z12H6aRKj
bq55W5lUI+WfANgo6grzmJwat6g/LxoF739fRBmb/l9wLN6E54u4jHoX142tB5joeLk/16n4KURl
OyFtKkiMt0e73KgkiQibIKHBc0FHezOas6TkFYlB0JhTQa+z4qctPCwc8kxTT2uaeP1hyBU4wlre
1D/1YlL2Hq3LUEvyE1FMp4GA/ec2f/I60xGxOQH3bTr1zVqsxgubRuxM9NqGkWaAwI4hcFi6/Pu/
UprJws20KSAdZXONLpW9RMYhN+AvV1SdPq0el+7tlb2AKck9IwUVDNmnhAOzGVHtWvSy0hL2UOO5
dajNujgOoseSCvH3d8AXoIwWdl4GbTm2XyIaHaQdVfQtLlr93e3fcu1gwpBGJIVeHencZvv2yzC2
8wTpdLATrBjrMrlLB1s9ScuFnXW+MpSGZhMFAUigLPgmlZsXw1AcKClBlGnFWzNzX8jEo8c+nj/e
ntOr/8j5U0yeI2uf5I3QTLfiH7i5Ya6UdWbgzF31gVJb8zEi/mmICJYU+SKg0O8AJ5jLMW/jfvbn
tHOwJ++hLfmJ3WPRlDiVOMairW3fsuH2BVoLS//fz7M0ViVKpCCu01w833iurqh9MYJmp7Ha4kcO
RCFEe6KcUI7Q68POosi3dbso7Dm6GFTDJfTyfLTMQhNl6IURlDiSGOhANJpYMXjS1uSDmy8mnIks
7r7NhUcPAA2f6b/SpSG5mvz/AtWc6njvGMgPvv1FbASk/IC8UzLa/CL6V51adpmKY15SHBFQMH4L
TDZCrJGUXwPcyx6CRYktBGiIFK+LSg2Xdeh3FkY+PZtfAaCfq5twHcjDVrYlqVapQRnjyzGNEBFn
0sh75Imy1o89JU0IO8biG13ZcqeDd22XykgI1B4AUairm0ggRdlTiZxSDaKqmB5Uc8jeFJnafbKG
eHmgCoqXVjnXQdKuhICFEuvfR1Wt74o5HU9V1xcvIH3q71OtFg9WbWX/3d4vV+5edPHZnZQ7SAu3
AEbXRAC1rHM1sBtMpAxkyNEg6exkR9/1EkshVT9BqZDrQsDk5J1vy8WN6naJcRZrWt1GxW8CKdEN
sDr8eG5a+PPm/LEhc9OlvoT6Nluh9CEBG++EplceARpSELykFqmsB5//jMk2R8dJO5VgrEw+6nna
fjH1NP2MWIP9ZgavurP5r+063huEn3h2eGY3r6sm/ZQbF+sRC7L028p14qOYivJB96bmfjA6cFv0
Oe9vf9OrWw4GG4cOrCbKQfJX/f3UMZtmJWMKbJ68H7IP9tBMxfIRKHZ1qty1SJEqiKI/tr10X0v6
AiagfmneQn6uPpvxbC/+EKslKAF3eD+VNQZLt3/ite8Agg2OCL17MApyW/71C+uVdhNvByZHihqH
Ymm8dzDk0NxDYKJ975hrt7PPrw3I5qPzBUKcu3GTkqS5JyacTLVg1OsYP9l2Sd/nMPYMJCvttA30
cUSD5vYkr50tEIiSKmKTd7w27/6apNI7amO2ixaoi7m+YDX3Gc/M6dvtQa48t4TA/3+QzfWSV4nb
zPS9gqWDQnWA0LaipefFVYky5jD/L8sIQBarNzqtVBvPv1u0drz6FeZUKM8a5ZEkUExH9v+CJmFL
e61P9nT3L0sMso4DbQ32AFytLZlIWU1NqZqUaDjVy/tG4Kk4570VCrx47jE3+k3Jo3mowHff/fvC
wteAvkSBA0yEXPi/vp43ZGvu9Ai1gAiGAGrghDrk3fgMga7f2ShX58g54FmSZpJbnc0MkIRic/MH
vRfP3Tet1KLpcc4wlKaxXBnoYCEjFcYGhlSBrs3xv7pJE6gSL8BeAGIGzHtbhczqtJgSl2RVR+0q
jBf0Xzp1rd61yDocb6/qZVOUsWCkYOGGrBc+6JsbsaFXVmPRpAerbc/zG3vMpvktim1THKACwyLj
UQ6YuVLzTnnKZxPt866vSGKLRVdA+BvKz8hctOHkDIn4nKiduae3eO2qQBCYji39dDL3zVUBiCnF
PDnC4ymGTtZoKV4ha9I/Ylj0G7rbuhMgXHsiJLULeRFVxkebIzUIICfWTAkL0Wt4jqXxecTF7S4S
RXFyp9Y5QAEfdvb2tdSEGiFtDz4Eeaa3mWPlWKkxalxN1dqJ6oubz8mD2XntfASY2oD7zFBOX8ZV
Eb5IK8V4mPp8qnwlAabokykn9f+wL0hEAVmS0ZP9btlfAA+0mt2nBoky18pJjS1tCIE3t/lXAM2O
F3at0xfHoTHW6ZTEKQQ4ovqM5RkL82umlfpIbg4+2ldnPH6AvWvx3ua9cqFzD/CK4M8C3WfLWx10
pSRb7lXKeC1uEWmkY4ztLuHtIyIvlk2kyn8diVFUDXB33zrb0lYVIzbuGHmSTNzP9Wp9LoV4r2at
cvrXkbhY2QGy+48F1PYV9ryo64a4sdENmMpTGrtIEFEo/5G1Y/Vye6jLXc5Q9KT4jHLE7VuYAGAw
eqO3g9LhwXdTRQ3ZTFgxKNAPFkWbwtla5p2VvDooyEDZ5wNAt1VRaFfTgSSJyxzP0kABw6YQTw3A
DT0UrB/T0pzvvVbdkyW9vD8IXKhjgCTjleSKO384CuxpDL118LZL4Z/yBiMGNavWCaWx8uTUOOLd
XtorsTVEVDr9EiCoyc7O+YBo4kwip74TdMuyfkrKhiY7YK/iBb5xfwRBHD1pKPsds043nqLZWT72
9bL3XF5wVyR2kHq4tOSRRcBtnpPgHTmhRWcTYTWak6PgI/Vw4mweESWA2d36mj4YD7Fw5u9Dnehv
i1VqBlkRPCJfz+z2j1rb7neryprhySqn9gvKCQhqJta81H4/KvPvtnVbL/QK031ITaszHqCYKJ9u
r6ZcrPPTxzSomLKcgGYvOtFaspiDgaJP4GjtpJ7sUktd/P/0mpp8gt8eSO95DgVXWH7MhZHWQU2N
wry//SsubxrKBfQeKW0gjIxoy/kn7XS7VyMDjqCedRAnrSx93yP3sRN3XN40Mh+G0y7Bc5QnNqOs
WEw2yuqagTpPWv2hHZtCOZjSvLlZSaN3Hp2ro1EFI+uSqjDWZpviXiry2PbMwMOrtHugczRlT6uO
Dlvg2D16hLeX8NpwFKEQO0CuVcpZnS8hSmOS1IVzyDqk7nfbzaqjiJL0a63vekhc+Vood0sXZqja
3KObkteAk5w0tHBIorvkl4ZA2OcmTnfihCvXipQHJ+hmY9Bn31wrgI9dUJUMsqqNYuC+UOchRb0E
gs/crfZ9iZrE99tLeO1mORtTBq5/x8A6QBB3rBwcOeBQgWpIjogTzeEA2f4Dlc34ZV00N8NxcppP
2Zyob8Z+nr7c/hVXPuTZj9jsGyvqVnNcOJELopTHHJdZrNWbDtm+eE+K/dpQCN7TPwXOQGa6GQrs
YF9SU3QD+CudjvLMGj0oa8sFpczrXm1A/sc2Nw34Z+B3RDwyR9wsbkPTsPGKBtyEMhbGqUkK451p
9atx8rSyzQ9eqqMgaw/5Ot3p9gShFlhtVP5zy4bKnAYMmbwYPIW52VZqFJsdfWn2bt7bvyF6lj9I
2ufRzwx92suIr+1hDgjpN5hd6iKbwUba9hVUCgYrEB4cV6N61iai3iRX+0B3F7HDl732PXHYYyzS
Up6lzRKbcZpmo5Y5QFMcRTugauBOvpaqaQQEcKx/3N6or0Ws7Rd16DJS4CJfBT1yflwQSwOcLzii
pOv8rzlNYgjaIRVgtIpCf0nXdDF97iusdmDTVKexMyi9VAAwi2FM3ivRNB5u/6ZrK4DjI3EkxAV4
XvKL/HWCV1TY4gSdX0g8pvhUxt0YNDTToWVb2un2UNduQeSIWGp2s+lt6VIu4vxpQQ00SLOp+55R
VX9oUFBLdu51uYibRabsL9urZJHgajeLHDkLvpUVyJjEsvDcxjJZ/Y2iL2KWg2IYfqeU6vcMv++d
t/LKaQWAB2yBFE3W1DbPiVkbS0kY4AZTY7oVohFJGybElWaIG94a+8ti4yKjq038cejmAhPvaXC0
nR9xLcjiuvBg7MHFlkTs88/ZrnMtkN3ygibKHMS5R0VbD50DbNhvxKp8SJSyTIPZdmJsm0GmxMjc
W+t0sNIh/ahO6/rfUhT1NzC2LKCwNbygTeE4sY8jr9EHrtpDMHOWrLlX2mQCtmI02PFmHRDPfz+a
FgGrlOCRVpjbroiSpkY/tlL5Zza8A+1/vB4Kdf1tZ622U3y+PAN4hzASkA1anMRT54vWT8Zcj9GQ
HOgMDI9OigoN0q0FT0lS7WzOywuOoVxuNsjyDgTFzebUBidvlrgDOTiK9pTbUqzZNapTvuBeDFJj
DwRzeeaoospgm2opsNAtAEchp8IfKVOCykOtMcas3ndFtgdyulxA6bUpDWxJE5HxkL/ir0ukXdOq
6AdIIgqqrpSKc158SlTPRjN4/7wtGIoqADx8mUJtAWrePLrYoM00RmsQLV0jBCAWqVDiGnV4+766
Ois5EMsHVmMLz49GAwNxb4HmFNlRWJR1GyCWpx71Bmmz20NdbgsU7V7zXlhP9EGM8wXMBLTKLMmV
QNcLFPUyz1qOqRItIJact6Vq/rk93IUsNmmnClCYYJH6OtSizTWhIqSKehkwvzXnOvFpq6CUPET4
seIhgEAlGu/qINuCCfRfyGudJ/xhsNRvLkLQuJs4xjL4Xt9ZLeSnTEzPE57X+gkdNNxw/LVusZzZ
+cmXXUK6ACReNOZlr3BboI8IJAUNESWYo9p+sbt5fsnrdPZbgSEhP208xJ5T39mZ8aAjxvoUpwgm
3/4Nl1e8pAigQcT7RRq7RZQlizWZVJdQPZ1sjClriVBPWj3MurKmDNbo9w7X7hGZ3+yx6CFT3R7+
StuG8SktMX/iI5DJ57vESTCzBwaKSH/uSggY7JwgQxb/t24oWD6gGd37ZZzV35JF6z4k5pqGlHXH
33gKdKDcDXGy0KQN62Ico2PmYaR3+wdevrz8PsA2KMiRN150Ml9LcpnqKPTwPPdo5lFOXqAlmAMl
4oTYxHLQ+rLbGVSGaOfPPb0zDUliPgtHaNuxK9K+wywciXayLOtL1NQ171M3HvTGGQ6Laq/3Ik2X
IFPGZAdwf+1+kNoVqCvSqCJkPf8cLWRg8JoFcrGahrJBpjsHr4zcB8Oq9oonV4aSjWkCVXS35O47
H0pJ9LRaTFYWkjOxmjPlQLXmepoPU92Ve/vsylFjMCI0WJh42nibfYZDc8o/PBqx7izut7SphwNt
SnFQxaJmx0Iv4j+o5nhROJloU8EItzw/mas9yaZrs5ZChLAZmD23/fmsPW3NcTaDZ4oNXRoHnjZr
uEEmkfOmd63ydHvzXhuMzUsrCREbsvTNYHXvaJEQZXzwCuFg5afik+OP+KuCxkPYeg/1cG04eZVx
liU+ddtSGWtdbesOtkbrTUBhlKL+WqpAchGpGL78+8y4MwjuKbsR42ySHEq4IvYAvgSKSc5amE55
l/UpFhwzqu//w1C0/6TWlUQY6+dfLOqnBoUrIwriOfOwmliNOOizsfxPyey9N/PaCtJ/waseoSMW
Uf79X0EHpPahxBQ2CkwzHsWhglDenZBVxhaxdMvh3xMlKrUgmRFoA4TGPjkfLjdaPtikRIGOcdpT
Yk95UBd4HhAZG/HOMl57n3WAqBKvR4kK1tD5YKmOKI/o0yjITCoZb3gPh8+RZSsvRqNVf9Yob3sU
e1rzmVTVoVKOxiwGbprboGizzr8EeukRN2A8Y+BAMIFJjG3kbwXGF79vf/Crv1Ryk12Etrj1zc2x
wU5tSVAgkcembNAxKFy42ErUDMesdcwPRHBC8+M1ad42rZoshwUVxqMitNFPo148WynKlimmz9zQ
2BYe8X5c7xzKGHuAgitvN8eaP8DmkP3ZEpbiHpWzarEI5mJHOfZe7vwfzs5rR24jC8NPRIA53JLs
MFmjLN0Q1lpmzplPv1/NlZpNNDECvPACglVdxQon/OER/oODWMaoHSh/6j5agvg710NruFkLaeT2
Qm1EePBvEV7jwLNSaxpAGOejoycA+oo2749NLw0g33kWg2l6hjbyXj0uAjzQqDxLcP3gFq7zjMaY
qds6XJ1YFN+raEV5mIITIrXZeFKm94uCiOHEQPgCMO76Ec4XWW1HGefBpOviY0P97ADnIbpzJgxT
ai2tCqxXjP7zMmTVt9ByiruoHcy7ZlisnfxAHMNVOACoElFgyuMg/q5w1WgH9OhPS542qMu98LtF
oVZvz7e/5sZuIsnn3iZ05qCuNQqIfSQnDNTI77FNPKdLFH6QktFBijKvvByg4LHjR7tzh2JYrPTv
NYrh6yLDScQj3ipa5KvrodCk3tZmQDdapSrHHPF/LKUVFOWaSPeN2pBdG8mRnbBg476Fu0W/+w2m
xrQv76ROmYSqD6lrrQTWAXRo6uNPZx2Ccf/+24hAECOg8glGkdOyLhU1XOIOJzHylaVZYg/sh/lV
r8fpvtHl6KA66fSoT/HiIlNMWWBMoTV0Ybyn97AxYzJ+k9TZJrCkBHo547h1ahT7zNCPl1E5dSUB
JYWT7FdPoLZ344sMb7VvdaGqAYSFXr+8VrOOsYCy6OhHcOKy8q6ij/y5MaXuVMRpdh7ytv6epZ0j
HtYCa3IIvHd6U8EUyYzgn76GEj110E12Ep6NSwsui8A5iJ9EMe1yARpADrqWAKCQnPg/rQVdooWR
fTDzITmVTjvt3JFb601+Q2ZKSRZWyCqgXmodBGSlYgAxFbR+R6yQuJ9rSDARrdG/mBslT5BX1H1p
zqwGo6baIh7fM1jZymSuk/PoZIl9Vxbwa71G65adAbfSN6ojIMwNelzcTavtBKxGyg0UPfxRi5TT
0GnWyYLV6gdGcMLk5AUMrClMhbK7kADErTD6fGmbQfFbZNnuEw2tyiGsEO8b9R+3r7OthSePgbRE
T5OQdPWIJxiXznaqxX4pl/YxWcxvDZpsftsH4c4nFnNcb3P0ionWcLoCwC6OwR9BG1VFebEMLhFq
0i9m1OW/Oox1KSiU3aNTKOarYcH2dywp+/DuKdLAoAIGzYevvj7LgWTqQRAUoS8VyOJN04JSfxvD
uteGv4gUQdEDUqE5K8jRq9UEduT0XVWHfjkUy8nAnP3BjCAupW2xJx6w8dpRn9I4mm9tv3X1fg5Q
48/FrOxQCZ60KNSeynKJ3p8aodctJBMpvwCMXU0IdlCU1cYc+kU8hJjfNL1TH5IR+/k2lve6BBt3
DseSz88K0iVYh77a0IHSiYlcqFwbj04+8KLNxRS7ce0MjR9Ierez+7dGJGYQBrGCOb+mDKfFlKuF
xjU/12Vwsqql9qEz/heZWvgAbmiP9rE1HEkfqhrCaQa34Msj0ITyMtSWEfptXUt+Vyv6gXuoc6Ml
sr+krR3/xdcTWQSqB9ChID1cjrcg5hO0pR765kiUmwZUYMwZx3qshf4iqQWFiempTCBIyr7aKEWN
h+GgC1ugulr8OCgbz8pj4zXgcXp/NMIeebOy5cqC0ns5K2vpoFwVWoZ8sbq4YdBLZznE/yHCuuf9
dR7KSwwmXGTAWqyGquPYsYpFz/x5rNsXTc3Newzfx8dkkcadN2LjIqYtYJLUQgfgbVo9EXlt52Dr
49RXowrdgLRDgkmvm6J202GYdpZQ/O7VXSwYF8IeF/7BFdJSG3p7sWiM+akh119BtdQPbbirbyLe
0atR0K+iqo2wyhUPD1ATDam4Sf0WgudpTmzsMmrkrMbFxpAPVrlrNQpKrOmUf4oa670GaYTKkP8E
hU3sfWXty1bzOSsnGVN/NqPxBGr1tQ/i/DMCoN1dOSXBzl65VvFEfYCqum4xHAnfGgA90YvINKVO
/DRvCC7MLtCpDZvB6E+Bkz911BPPUldYh16P6xcwhMWnFgDeY1joeuyVea39oxtj/L/br9/Gp6aa
h68TQAkKeuvXTylUp9HyMvGXeJDBJErQS6J0j8qy8bizjehuA6NHZGLdsgtmgqgeyxI+9Qw8FOg+
tnsqSQn6FktqnqbRMh/MkYjGnqx6rxC8cXaoo3EZkBpRDV6HFjBCZiASaeZn2Zz8LiwpfAzH2ryP
7WKnoLY1T1rmoK4oJCBJsrrm1N4aCj40CIyiMe/JS9I7YgH5QM1eO4zo9T8GRpecCAL08+3vuPF2
8P7St1EotwBAE2vwR/jUt5FcGQlzpI8Z/9cZRnsYZ23AY9io23Ofj3sIsK2pUnGmvMMMINOLP/9j
wC5aTHhHIJzTXh6O9H0Ht01i6HFRhqNiUtuvwbBUrorW9etfTBWOmkJUCpxpjXkn2YlR4mGRdUQi
XGSsxy+tPf+c5Wk62YVj3d0ebmv3UDagC0xuLbgEq4nOQH70ZEIeYDCK71NjhB7lZqyxok797/ZQ
Wx9RuHUTaogIZ60iWhXIBRaLnPnqWJhwzArln6LL8g+DQgdVMzNnB6V1ffipslGegVhFQZ8H7HJq
cbM07ZBKWK/GS+rhrFM+t8Oyp+55vYCXo6zCDJzs0qLMUCNo1Ez5MhQFtTWl6D5MIy2D9y4gVwwo
N14UPhTp8uWEFKmZ2yhbBGw0sj6h1PpTWkrz7IBaf8iKYQ+ve/2CiW49jReyN0DC69KhPhpKncph
4dvCKKMkSW3dFJLaszwtDcov+Ba7xihytwk7Wp6zNG524oLrLcNPcKgN0McHWPmGw/vjGFYBlj8y
gkA+CDe79dVCrz4bU9vfB5ojnTIUat4t0IhFjhDNEL0XKB/rKHUodPosNiPKdNMOaRUrp8WOHBpQ
+p4UwtbOYTDMWWl8A8EQk/9jcq1eNdR36sJHfKajz0y/4gnmXdO7WWA4O1iPrcOA2oFIZvDTInG6
HAwkWGeHzoggog7hlX5Q4WL7HO+FAeIJuIx6xIxEHMftRdtudRpSpBTR7kHtK65bndqUObiZOZi0
pxfVT7TJOc6zmh0qtZtPdhTQ7Q/U4PftY3J9d/MK0McDwECh8kp3SbbSyC5tNfeHcnBcbSSTKoCC
3GFKn3iBPs13bPrZl+d82CnCbm1XoYhNcEXSAYTncpHxjV+soOIu6FJ7fjaS+b/MUIfcRWbU9DA+
GQ+3ZypSpvVqo4MgJHZ4/AHXXY6XZGCUQ5nxZGv5d1QWvXfLYiwep6izPISYK7ePumiHKrq1vAKD
8mZ2B215NWiJOEmddXHhOzpdoTYgnEISAcGV3Eif+l5JT2nsxF8VqQ/fX/+1EA0QOsOoQoly7OV8
i7jqaBEhDCtVfeRpUtE+zxHeQB1KUX5WGKVnmsm8kyZvcIJ4jOm00w1hS1EPvRxVKuzKHBxEMinO
ophUOFKme3Fmaj+5IsLuEAIgKe4klEM7t7ECrIRw5G3AIw9CbLUd1T1wk9hGq88OHASjNMFQBvC3
XgaCwD6R0fJbjEZx69Ra7pHVR7tK7YL/bu+wzck7Or0/hBpg3qwh3EYVtoaOr4mfpeboV0meVm6E
cEHlEsnyoBrx8FiO0fINxDlRGAnj8DobYX+q9cTxdn7Mxu0ieju8fA7dBzxHL7/EnHY5ZTS0rHMr
QkCxW/Ifg/gVkxLEZxtDe6JuO78zUCDxS0dNj42p77FKNi5SkeEAT6bIJeKmy9+gdAGS5RK/AbTA
iCHCgBtzW57fP1P8kxjozcMV6brLUbgtcylISfNDgj/5qY6M8Um3ZwfdgiZlnYmTo9I1CESbR8mM
o69BljQj0is6eebt37IRBtBqFn4eLDxciNWiT4k0YxQdpv6itNV9P6r2OVXy8b4ogYhJWqDdl92Q
eSg99F8muMo71831ZgeZSEOYhgghAOWcy5WYY12pqwE5q2XOwUJjCehNmhS5Qy81/u2ZXl+nb6QS
Oi84RKE8J/78zwc566spxuHWA8nnwORVqq9Dlc5+UE/5nYRryzd9MuXs/buaeg4KGBChSdn5v5fD
dmWjTJg2OPildOq5hdvjpxDSnyBvjT7eqlxti6l+gl9xnke7fFCmNt/5DVffmIU1RVuNlxMwyJu4
1x8zl7K2zTpNGb1ZiYGVpTGgUPQAygy+1CBZrmIvxseonOOOQn0zFQfKr9ndO1ef30CbmtYlaQgJ
7epDjxLwChVsDxIERnifzl15svQ6OUSJZL2Ofea4zrxrpnr1Yr8NSl8W8QMhM7hKf1ql7cKhqhAy
lMoKrZOoPweV3h/aOf8mhcFwuj3H6zKJGE8o7UArBFWxDuFhaA8a0s4jwpq587XMzOq+caL2vlqW
2ddQgzp3jjneEzBYH5o+CV7xQTXOfef0j+Ukaz/rsJuNnY9/9aCLeiLAOlr0Im5ZgyK5TlLUFhth
Wi7Zx6KsVDcKi87Tm2xyDScdvdRClEwdsGG9vRxXZ1uMjPzDW32GYH218w1cP50ehIDXZU54qJu6
8aHPJ95sNXsYxs1JigKt8OQRY14espwOsY653uBZZiM9I78ou5B5lXOTJ9VxdBzp2Kh148p0e3di
4s2RGVLk80T5a+EZx1wKyamYpG0M0PaaqVaeClBjv2Z1KU+lYjevmFg2AT7rsrYT9W8tsPi2YBTo
5/KWXM5abauuMUvGJn4ZGq+MNe1//ZzQvS51J93r9F3dnySlPBA4hUHaAZy4OsFIK0xFO8GksPMq
Py1DBBAzxlj30zi246nU8vrVmntMMm/vos1hiU3IPGjTX8lpoiGvOc2UDlBo8+UUaKN5VosJM9dk
iQ/Om1FLHjc7W3fjqyLsiA4waARgWOsbE/w1iaSJiGGbNgl2y03v4yKvuTW0LFgFQ/CvZo3hXbck
w/H2dDe+KTQS9GzflFrghV9+U1rkygCDAB3bQi7uYPynL7Y2Zr+VSlF3tu7G7Ugtl/cQ9oroEK0O
TTrXWke0O3iEgGjTDNguYbNRtY9Zr+lPRRk2X27PbetTIpdL4Zf4VgBbL+emqiF6OG094IYZ6Ycw
mbO7THPQ05CL5hA3AYqBU1y8l+nFtn1DO1AC44ZY38ncx7YCjH8AiRVNxwCZufuxasMHGN/RX3w7
OrGwdNCYpXmzquDILKfJQRy8BhnUU5w08pM9NrkX233w4/ZSvq3VRZYgpgWdzKRSS6t0XZXuWgNz
ByscPClR+pdeShNQs7wphgep1YlchBXj5jjrSm+6teQEP5xwSD9muhOMbhImPQy0OoWGEmjq7COy
mX3QJFUyvGKUI+u+y1rL8aUs0L87hORPSZGFP2s0/3EA7OgyuDNl4HeDyajHEoRy4uB78lCtrjMl
bSs5Ghyu0j7RH3uta0+tM6SHVnHaB2Dhe137N4uK1RoKSWWxKcRJX2MtTWUOF60m5GxAU9hYg+Ad
/5uiWWa4SRaM4f3SjekPi5VczkOR5/lrUs/Z6FM8RVSzt4L4gz0EueMaaoG0ByXYbv42ZdOEjoWB
lLG79MvwKRuUcSdq3ji54EgEh5Lzy028WinasJkZBdLkkbDBOceJLvy36Y0aZ8rYiUIXLY/Y2kkU
rjIjvg77mho9uSIxu/hNfwSRCn5jzdgqWKZVc/UaOs6vTi3VnW29NQhWrlTkhYIAtZbLQfJ2iZWu
VQkZoqx3o0I3IcMU6eH24dm4h6h6gm8DyQCoaQ00W6rKjuVOIhZVhuXMJx3u9KUT6gHhfF5yNMzT
yHF2npSNi12jgUM5ULj1kg5cTi3R587JF+KwtGmK/4Z5iZZjIFka/QYU4HaCvq0ZAqJD24Z9QvS7
quLIw9JqSUjEX1Uxtmn5rFevHcJz3xqkH9G9SJqj3YTm6+113Xg1qSeDaaehjGLoGu2VtKMyltBJ
vKmUu84LCzN+TWbkHwfMeZE4y4z0UdbT+CnrRmnnm24tLyg+4IsQeqnwrbYnaL1YKRwuD9EVPPTN
LIcneh7tIgiB0rjzqGztUzaoYNmD47+iZxSyM4FZiibPKgrzB99cVV05MfcqjluTEs6zMGOA98LO
vtwzi+PUjUE/3sMNb8ZsuWofhqnS7hHbQNLx9sfbGkvIvlv0eKltrpv0E6+zPPfAnHtqXL4RTYQ7
rSI3j0natH9xFoS6PA8XsY61lu4okIwE14gBQaOgHh6wPbyZTu/9LCvJzknY+FKkY1zadG8F9nJ1
7PpxGdEh5SRoMgLkbaUHD2nRVDv7YeNCpoCIIwh8OgG7E7/ij8tR04tOy+eR3VdHdDLGSrHoHhpd
7hpDVNb3c2aaO8H/de0Opz7wwESoKBhSC189ApROap4ke0BnrYqlA6db/g1lSn9Cx2n+Dy8/8BVK
0lagLJwpl/00DvOTXEutChuuRGzq3ftHZL8QTcTNSmB5uQRRHgK0KhKubsoobjLNFtiAvjyN6KHs
TH1jq4Lc4uUj6aIwviYlJ+OkJtQ5Bix9S/NktJ35pa8TDapcmu0MtXGlGVTpdDqbHHYgF5ezMim7
9U2PJREQfv3o9Pm/nWKMz5KlTi/Gkspnu8a3AI1d7cO7l5MOtRAMwVJQyHlcDhx3LGOgMUfDmKPn
MKs0wol4rDJXzrV5R2Rja0HJZ4SiPI8GyoSXg/UWtOR+RmqhsNr0S5pAfpYlzXgEppvc3Z7XxkkR
unYErZRlwKethtJrw6xkDAngaErj89wq6vENPdqyw32tGfdwaRsvIeNZomGFMCxo0MuppY7aOpVi
oHFb9MMxpELmSkP9xVQi7WxlznRXyLu+W+LkreJKrjW+HeESpolr4KkpyQiYxkPvzYae5m5Ij7B1
9dkxn0M0PSq31Ib8W8Z/a7phVZefVTst93wbNz4p1TagI5wUSJ2W2Nh/3Ei9EyhQ91jn0Ejz/0W6
lH6cZWd+Mu0u3gvct9aYohc9TnqryD+t1thsDDsO9Yi8DgPzu16bjAMUqeEpwZXbF2JzALqzPb3w
rUX+c9DVRuqURFlCkwSoMgscwxZrvsuWEJZxlFq4lifxg2QW/+Ykv0Lt7S9eMBqh9FvpXCNMc5XK
prLRRmJ0xH10vxyV6gjdXsIptmiPt0/M1peE9UFXgqyZp2X1JRs9DKklsbpTNMxnpSDvymCh+F1i
KjtDvRFo1jtXqGnRs4YjcBVw4PlTNB3qg541mO1haarkYZHU5KFRovRnaaFd4DpJXX+se9Uzkv7c
V7lZu7nexHAYMuMkgnci6MX8FyeEJSHn7o1/oh5N1dtrIj7u+ndCxROMI8HnNFdvnz0tqgmMG+27
uZD+taZoUl1cgeuPbQX9G+0R5dPtATc+AmwJriw+BEuzDiPAjBddmnCcYKZhVWln7VNOTfloNeHy
7S+GgtskoEm0ZNYGBtpIva8Z5B7F6kb6qBUpOKh0zrm36kHbSSQ3njceF5D7rCIB0jrlpl1Q54Ux
915toz8taTQcW875575IJBQxi+pcAaZ0mwmDvtuz3IjLGJmoTKjwUL9cxWXq3FLwNqbeyzRTOmN/
anoOBIKdfXIt5QQogpqCgHs4gvUrrq4/rsG6ItNYdDa0lKv5vdmkHyyrHg+jHUoHPZSCj+PgJO4k
w3cKKx2pR6vY827a3DrCo0qoa4oK6uVPcGZNb1kIXgOZU6uHtu5LNikuuMHZv72om0OJGj+SGhC4
11ZYbShDk0psdqkz22fcBFI0PFPlyK3ybnCCWFja9LCIhID2Gkljy2EWLTQFPaeygkM8UC7qIjU8
hVHXex35M9Li5R6V5pqX+TYqwGjEDYXD5GrXLJEp51Gh9d6Alvpxya30gOzg8myjRnemeWzNx6rU
62NqJxr2imVWAsYNhsdAzsajpibjaZBGlPmssI8OGTgOvwBdsCcsu/EeisBcdJz4Fwfr8ovXjR0m
YaZwqtpweOnjOeGZKJ17eIHJJ4QYHd+k03i+/e033kO6fCRURHCcpzVaREcnASgV26zpp+EOvknz
I02W+UleluQ09HlquGrQB49Jg4yAFPXqno/41qw5ZQK1rlHnXL9TU9JR1omIejRpsk9Za08PTUiO
F+px79cSXhuLKmU7mJyta0TsA5QKqEmxFy+XOu7UVi0pz3uDUdpPIX4lbh+Oe24hW+eKnjvVInGT
UJ+8HGXS1QrhcC4rva7bg1IVxf/qvP0dJHW3k0hei2kJFBfZBh0PodCyBiD0AXsGYl7vVW1gu4hL
Si9V0X03za54VqWwoHepq74cSjNarwWYfblscYWv9ccizaMft/fU5rwFRlAUyui/rEKPchijIVXF
82AE3VHrpF+ozg6faYCUO72Ijc3DE2SgtEGlFRDy6sgUbaoSmwedlzqlHLpt0Ut3hZq0uouG+fIS
N6X2isnFHphsY4ICRU8NEI8bxHBWE1wSpx/Kpe69ifLcTyWobXcyOvNlyqdd9vvWFNGUB7FKvRnR
glXMEiHrH3APk/n0sn6sqmj6gpgJhQl1NHtBcrV8qy7awB27tsP4CuXDYxpb9R348+Lk6OU8uXaR
JPph0HvnzonpQPmhVEqH0ainv9jywOugzQlsPZm7mM0fD2eVKU0Vjw5myBFF2MyJYj9LguTRHJo9
btTWR9C5L6hyvTXpxZ//MdQkzWUv1RULU0Oai6cq+BX1VfxgWqW1s802rguR44qIgE19Jb/VxLGU
hwxH14QVc1ozPyhBp36+fWw2olOgDkJhGDA78D3x539MqJ5HnDF7jKQ7WZ0R+x1z5zEDNv+jmjr7
OZHS5r/bA26tIMmXYJgRNMEsvhxQn41mnEuN04Mu3FnXu8+KJOF1E7d7UmybU6NCCJ8He2eKLKuR
oqyq65GR0FcjOIS85sVhgF5RJk93fVJEO6/aVpVLRIciDqZigLPD5YBzpIeqVbOWdFgCAI9y9G1C
wfJe0wecGxqgNQecHeTvcm9oj2kfSM8Sr+95SOtefn+Fi9ifYFXQi0jHVp+1rcdmwNMRbcOxqV+y
INf8Gif7yDX7ZM/PeOuL2mCzic3hZCDIfzltQPMaKS3rXOVhlHtoDxj3bYlwoqtJ6fTx9vbZupmo
EVCzB7QC3n1V5JqkJpMWmldeiRDUjzjt0+81oJTXEs5W54/mMheuShdu53XZOoyOggK8KBvAwFx9
Wt1q+ZsNvfPyKcBHtkuDo9SX8vH25DbiImHKBvSF6dEdWJ0NLe4tM24YJXG60Q/GRHah80FEnnPD
g2CaPgZdFj+OJe7UgTHs1WG2h6cxQfZOm3Ed/UvhJAVIe3EX5DCji8moIL3N2kFbuu5usbrlvjO0
7uRMjkSfVg92zs/1pwXUyakhUAdkdyVk0oxTnXQ6cIJUWZYf05DZhwC1vsQvJ4fKcB5Yo+QOpSXv
XIHX+5dsh38oBxOVgee93L+FbZZlEUWjh8kOJZo5lz+0ZvPSGBzV29/3LSK6rAXQMORUkmCBJKTS
dznULGWTlrTUR7CsbYzDiIrFByXGbtWN5ib9ITemegpUS/o5LUnxQhtTvXfiJHoQNfDvlTJIj0jf
2p8KOdiT2ttafFoPyI+Sjon62OUvA0NSaKkV9JRKAtg+rYzhUoPdc4kDVRthEGkbbtwue4iv6y3H
Yaa0KqB23CBrA9oOc2tLx/PLc5w0r91ysWdA6q3Z/gBzqJgeMgvJSRuq4We0oJV5TLUFM6rbX+X6
neA3IDdFgYzb8qpBtuRtZcGGG7yoHOpTK2fDcxx21VeVxvVn+jTvlvEQRU7+O+h54O6g4F8u9WJF
pWrHlHnHnLITBkepHzU4m4FsMXeO1MbWZkbgO0B9sdvWCJ0etWSryfi7M55jr46GEDyLbSLVVOwR
ZDaHQhwN3j25HRX6y1lJSVeYtU4pSHai59IWjkq5oxQPptrv2hFujsU1BR4IPWJCl8ux1MHKwqIi
taZSojQPkzFWzrlMMbWXnWL++u7tATNXMEoBQdOvXZ2MKHJieXAYrKrxQAgi/TnRliD2o9HKfWUe
0z0K8vVbg5oe5SyCTHw6eQwuZ8crEGuYEVPYBMDxDMsRhHfFTXB7WhsHXmx4oSdAVxNwxuUoepNK
RjeRTsyIAk9+ZKN74VZRnZ7nyXI+x2ajHpIqKPfa/ZuzM8E0EJ8Qs18V+0PVnDGy5qIJJHv0nLiM
T2A45D2Y5dYe4YqlZMelBt5R/I4/Alu5h45D5ZgCj9aAom0B8ebIfngxpTf/9lJuDiX+NjQ9Rfy3
GiqtsiAZ6Up5WiWHHlGScp8Pw//0vrB3aqAbNUK06uiSkHBz0gjYL2cloQ8hiohcFnZbe43elv+W
xWL7Wa2nd+UimY96p38Mh1H5lcTx8g1npD0y3tYHJEjhTKB6wf28mi2q2EbnoNTnRbCovNBcliNK
3cnOmm48DLT46CBYaK/RmFodcRzR8rLJchCcc7TwDIzB3WDM+UEr7f6pq50Ws76OOiyq3adac/Yc
hrY+KchRWsNg0Clvr+I9rWq0yBho1vRLnBwnKa19dAForZpTd3j/7gG4CWhexB48QZeftI0myc6L
EhPqIjG8tp4TfzCw+5v0+t2UQv52og/6QNDQuc9Wny7s6DzXMqA/VNfbX/LQVl+cKMnvIqBhOzt1
YwHZHZDedGxdoCutrpd87vRCWir6bGQhvp5H9UGarNHNx9Z5//uNyppJcI76KHfaaquMcjAgj0I1
UV54AWK1G9DXFvq3NvW20KtSTGRuf7KNypeg/aBWguAawMY1nqHJjWyQxbtaJNiauXm2lMaHXhpH
5VC2U/0/s9PjDvB4XxjQ/hLrtc4tBXplG1gvU4ptyCE0C6X/Z+dnbRxNwKow8BzBi6dZcbmVkskI
JdPmdsiKqT5Ko5nWx74bcWXj0qh+mwZwEg8CYqR+baPRfEqxZOq9JIuKZz3B4eBxMiKL5mCWy586
bUqrnXBk41CLugmi8PQ4iEdWpwqhnMmQ44TqCWBo36RA5KELrx+cOn2Ja1wWeaaU8zDXPQVwTd9p
sGxtSVXVsWyi8qsBsb1cndIyyMhNJlxFeM+CQ5ce4lD5JfemslPp3RpJE0gX4FZQCpzVOUucLJRq
kjT2HnbxZUnZE9RN5BnLNO7ckxvPuEgWWVbB3QUQcTkpjWgrQuiJYDKq54eqCWfC2MYGehFr4alW
Z5y3a6rot3ea+FtXeQzuOzqPKw8eOcMqJrIoqrYQ3AbUyOLRG9Up+2EaZbEDaNnYLoxiCUwgFyME
jcu5YU+kJIMOoEXBINfPl059iNpU+8dJEusodXp0RLTK9GMnVN1SbvWPtyf5hgFcz1JxuFlAY4g6
3GrDxIOjZ5DqB68bcMA+qwGEHE+bg2CGaKdEgRfUEGMOVl9J+iGIym5ycZ1ofycwe+Hb9vLPuojq
U4kH0XEIguhuRPn1SyulsXkI01Fvj9oYqZIbZ1FLfWjkGj3EZWtWx5lqGDxCIxuze8uQikOmhU65
M7/rbJQQQmDcRbmBcsq63JDi9tWZREbYmDlf42o4OYEpGrgiHXUkh85UjknUPENHykFiKeKqQy//
ex6br0WH/p3Rvd5e8qvdLHYUqmpvPH+CqdWrkRhDGtMypJQUzsZDhxpU6sq1LT+E1J2OVmdDpSbg
29PYEB/y4kO/DUsLjGiG4vpaGrSy8CHLeDi8cHYccnOnPeotQNclmC0AoWm7835c3Q9vBwcwCWMB
k1gf2pyyVYWWOQXr2nJOVT2M5yzoc6+z1WknzN8aCrqaEBCxibnX4A+S2wRgOs0KYd3sd4bekEz0
M97Tyh7qWtze61UECkBfjwRQgEAvj2tfqEYb5wN0LbsJSqhanf5PnirBN0iZrY9XJqqKSTI99/Oi
70Qbm0OjfiogLkAR1q1zzRjLRNZHPuBiRujeqrprV8lwsqcxfJyEdHVeN5nbTtW7/Yj4lBDs+R9V
X+a9uqNSqcXkpAVBnECcc7tMXdAGN8dDkDV70s5bu1QFGQo/EwUhuOeX65tqjZEYztzhetlmLoXE
2Z8cJDhzw8j8ZTDVnf7e5niUdE1GIwhfd9SoRPKRaQN4sizJhzwB217rOkY4NlabNPn26Pyb45ER
spZwRLiPLudHxJVM4xILi/d0/Nj1tePDiizvGjMEYNLMe04g1x16vp1mgcoBmUM+s15QVSpryuE5
EVCHusZRljClOUYSnCZP6y3jJU/M3PY1x+p5dxwpfCllvRs/yFG/sP5JNI5u0WqF7dppb2OBUEDV
5A/VT/DvjXdnJOLHInb/ZupLPrxaHXLPSUGngr4Jz/3BmezkOYjJmklss++3b+HrLJOxAA6RoKPu
TaK5OsnhGBf5Ukl0TiRZ+s6Zrb6n+qKfrX5WfnVNAQNWyRu6XlwCH3XJXn4rctPbO/Ha1n4gqWY3
UH5BNGeV6wYzPIQE2XRPzoLFT6N4ftI71fwmB3H8vbLl7OvtaW+Nhz8L6GThIYSK1uX+Q7oxg8zW
UP7utf5lCtIOrftlaHG9CZLU7+JqD4ZwFUaxzlxYkAU1Kq6UOi9HrMO0Uqym5sZsS+kzNEjlNYqC
nShqa1oom4Lx5IuKpvXlIPi1LMtoVZ03OrN539b5p6QFgmakEgnANKjn26u49eD8OZz4OX/UXRQF
PKlsl52Hcn/uR7HqeBGyrn7bJubh9lCbM6PgIdBKGt3LVbRg9/lg5TSgPclu5kdqkvJrSTj+vSKe
K11p5gp23z8i1QChQMGFCFzmcnJy4JgBeXzn2XY9nh27a11qFKZbhIZ5UIEV7hyBa+ocOwRxRSI/
MCNkuKspwmczjEnjTY2GSYsORtdqryo1HfNIl7v5JI1Vl2CdVk/xAVPmOT4Q4YSWazRF9wXTutly
0Z1QMi+iAW/ccX3AmC9UdYjcMqtMzY3lTPmQRC1AKCNT07sErzfdHbQ8+XfU8RB2B6Qr1Z3vtrVF
qJNxh6HnL8TYL1ex5cOYpcEqOtaCbTTl3GOnpfLJod28k6hsbRFqtpRyZFQWqUZcDmXZRWUVBi2t
YkrnQzPkxi8KZKk3moaECrC6l+FuTU0Qe+hsc4+QAV6OF8mLFivBwngqxc1C6jWvQybkpOvB3l7c
GgrhFcBzKODBcV4NpYSZTtGRFq+VBTH6zGP9mMwzRJi2iHfy2Y3wiqICuSSkZkCl6076YEjmoM9R
7/UYnP8OULMv3UqfB8+Upfoe7GV+GCu59Eejr8OdI7cxTXJ2APEa3RLO3uqObFo7jcuqoGag5pVr
1kZ3ToFJupYypsfbp3tzKIESBBdOM2rt8WIpc6PVBcFGHIf/DV2pHdWqH2hHjcnOSOLbrEJlWMy4
1tD5QhZzXV6s0gg6tswDGxZSeUgE8183qj1TgK35GNwblFF5za7SDO5fB2Y28+kMtEvdqG7G73Wn
jgO5ZpX9ev/i8YzRtwV1Bjhq9Z1mp5UNLON6D4272JP6sb3P8Ed4Rtxb+XJ7KPFXXa2eYCdyh8BH
WNOkJywTzSSjvKI42ESqaumctGXoj2k6Gh760wql6fHdVUYhTUyJkXiEigSp1OXJRsK3WaqeQcG2
BI89zwDCt6N6nAN4pgPAs53EbWuSpGzkMux9kddcjqdGkFwsZKa83uzqw6j340fcwPUz28kq4FE1
5V2M/u5OIrVxXwp1bu4UHjjRnLwcdZn01qAQx3tTN9YhK0b7zkF4BotnFPUAog6H259ya4vSOaEJ
xfNNWXC1a9IkDktkpVuv7JfikFq9fC6l8X8AufcaChvrCWObhisuRtQA14R30WXoWktqeedANUdB
pX5L9Qzx91KWoQpYciNh+dmp+s/bM9y4O4X2reAPMTqttssV5TIN6kbEeFOjTb6dSIarTFn5VOb6
IswDNPf/nF3Jkpw4u30iRTAjtkBONbrKszeERyQmDQgkePp78N24sjIqo//2st2tRAjp0/nO0IiY
oYHTqyv3t9cWL3A7xbV0O4YA8bxKNNAIx8n0hIDTRBvx3EICrYA4zPbRzECgkYISFmnj9ftmMqIM
Vm2exszC7B7+0T/l4uldTRrxP2At2JLws+AJsB0nZ/MhQxdOscCFGfQXuyOxCk51GFb5kJnllNSx
d3h7/l+zsrZZyPAHRRRECudVYqgpA+YMbMAngOmLkQgUSG3Qc3ok87Q++8swRvupyeob4LPCLy1p
56aI5KL/zHRG7fD2D7qw5PF78FXDvXYrEbZ//2+BrDitAw+/h7kJ5aMcYiS/Bl8BVfwP9fHmGYAW
+RYuC87By5FCsLmBtTQADGBawQ6rwu0yX9LQgNIZ9+yhycLuGu39wgaCriRAAwjjUR+fN69Tv48l
RHJjAaGs2s8TsoeWzXu5x0H1vHYwRnt7Ni+OhzN0a8Tg2D4XPcJ4M6kXGoxF6kTyzRgnC0O6AA2P
Gj0F1/9nJ36sps3kEHA0zEFesXCpYWrqTDzC4iWq8siOXhEC6zkEhvwvQ2Ezz5DDsikXzo85sqYd
i5U/QpkUogXaKH7vluxXlNn6+b9PIspjGMbjkAPOvU3yP0syqNbOasSjw2QgYcd4hHEj0qi/kGRE
qpTBXeDt4S59AdgIN006iJngcbwcjsO3cRlxryhcHU851DVZEQlu8sRehecuFFp4VRvDAQUQ7IDO
PoFJZzH0zAyAMo1GxD1z/wh3d31lp720CDeyJRhdYE/hhHn5QHLlyMTz0fELhiB8VATxJQEIZXkq
hZejqztcqccv7mmoH8EFB8d/06a+HDDj8dh0FF8ZxCwD9hCAglyYbEe0z8u1tdN+MZSUkLwNm8dK
kk9BPx5qnUZXfsmlJ98kWbBsQ1MZvL2XP8RQDbVEgPPbp0NbqBXZ5IFMde7QlSqVgjv220vn0vtE
/AU+PUw0Us/O3idHo9dwjveputrft3UaFzrLkndvj3JpgW50NIQCwpMCRd/Lp+K4W/jUtKbQyD/f
AQ77JWmtniVYHlfm71J1sDVDESW6RR6e80oBK2obhqi3EvhPFxzh9l8rq8Ud4I4e4BNfb7MWZjKo
Her3bz/jxZnER4+tc2NtnfdiE9fCXNgAp2Fz738eBJfgckAH8/Yo2/s4K9VxFd4kPrh/wGrjrJ40
M1hOiQREAzUBOaL3z7/ycJCwh7RuF9oRjgAwfDp6/ewVvpv4leLr4ovcuHb/P/y5T7yWlid9hofs
Q5mg8+3idzBv0AVkbvz49pNefJMJWi0o1WFU9dfA55891A8YCXyClalxdyiFX3sHrFF4VdIGxU21
hgW6bXpv6HpNh3PxG8Qzoo7e4oTPr62k4dOK50c2OKkbENQWr4yYFxcMFV6xKMjw/4cn3UYDn3Db
v89uJk2sNl0WxhM96x4y1leHZd6kn7TvXLurxog8N+tknlefiitHx18Kw/mCQiEHwiYAe9Cgtjf+
zzQnxoC0QGvAi2i1LCerwtmHX93afgLzwQtOuIGmMFwLCHtnm4klOKe7dtfNrIKVBDKBksI0yssg
dAAZMq/abBS5c86z+ajSgOyWaPQ+02a2GrnscxhdmbtLCzIBBrnxFmEifi7iIUsQjg0CRgu49087
VOQ+y523wthMwhf/P6tVUKz8O9rZbrmIxh+aYFuTsN/au6710GbmPb/haxpdw6MuLUNc/+E8gYhF
REudHYIWvLfRZkAbAqPWArew/ujBH7Wg3SL22SjZlU360taCNwplDA53HIZnK6Fe+6ZfCJq2IEiT
2xAekV4eJcviQc25zLJQcMGz5eRP7FPTxfSnWyJoWt/+FC5topDYbegzKPNQ2b9cjS1njCStBjDW
Me92lTp+nyT9Nf3qayIC3iOucRuBF2IsaN5fDhPg7TXVSCF6EGxtDxz5p79qbeGCT7DyYfubVB/6
ATlJ8F7u+pL7HfudVlRxNIsQdAmEsEYbxTrX35MhrEwJ/9x5yS0J1ymnul+/yUmavqBhL9O8GUkF
V7EkdiwPiN/LBz4GPpTknRq60lKj/jMzB2sDPVRgHYCO4JN+VhCmSra635SRbuqTx5lWElJdr90b
4105by98fzjWN50YmraQPG0v9J/tQ60KeTsSqEqr4iiHoUV8RIlV5UEDVvTba+O1QcHG9ET6J94Z
MLFXYmq4iaKQobj5Z1XTDEUqJdS7K+xRvvEmIE9orjZpXjewXz1BLzTF740UCdZwXNs+53GCUIN1
afx7ChBM540nJ36nR22fxgVTuZc1EqGv3E0vgCRbRQCS89Z2g07h5fSsYAUvYwOgNwJnYM+XWO4o
CYYiWYPx1yKY5LnsRRJf2RUv1bNwRgCat/XwN/rHy3Fl2iWKM1y1ddhFD2S0cYn+ButzAVgEMmGY
QkPZb+e2oC0k8fNCsjzRVOzwiV8LB7mwRHCZDADVAHjb4qFf/hbw282arpkqYAsR/uBsDna+ouC7
jvPSXjtLL0w41OEg7OHshnDxnGJECSAHn844Sys13NHWhMU8zvUeVz7YXHZB/w1Z5tOVt3zhCTEo
MG7sJ6gAzxuriHiCt4teQaG1Cvbk0xScosnzEO9t/odWz5agDCQAxzXA++3Q+Pd7g7tbMFI9FmM0
9zsq0UKdOxfs4I16DVe5NJXbVw1KMggor8itK6Uu7jvc8uYAhhDgvXTFCNHSIZGgCEt4Dd6mEbtW
e12aym0KcVvA/RmSxpfPt1qa1AFCyeADqfwiahqzj0wKLgAfzZUC8+JQKPDwD06DV3rQzno8nvkw
FqwP2KHOhvBgMmnLYRqu0fsuEQDQVYU+BXIYCBHOaeacewKdf0APA8eX1kImXKD/w3YuWBBi08FX
Mp4EAqa5dGWWoUPu2Xa8cnX4a2l5VuoB9QD97q9ZGfiiL+c2SqUnZ5iwFpvfutoLvNYPACrqj6uW
KQz+W4p9Urakq490nKFtdJ6UMu+N6Sh2rLS+TX2HXh+gvuRkB42yXMPr6+Pb2/yFsgeJ5ChE//by
gbK+/JUzUwK2IIEuKJyU0c9h6y6cwo+j9rubKovrKwD9hVUAlRwCTYDsoSY4p5YKbwFpJQH+BHZO
h0TvSkBlWdV3Uq7etQNsm+CzF7DJ4mAEssnAESn/8tFQ7M1V6IAySOWqZBcu6VSiyR3C6GtWw9EN
iGPP/apCoHW4kEODPOQ+T0hM9v95iiGb22oEqB4QunG2ECTwm5Q7wCvevCCQGAn3JQv4souzSd+K
QdWf3h7v4hyDL7dJcDy0Jc42LenhguBWXMrDbEpAKUMEIGAOczMDEvjP9QjuMlmIfQuODdg/zopm
4RY/MEmIEKO6y44IFUHOl8+8fa/MtYDj10+1DYVBNn9BYDVnC3VEODyimxNdTN7g9jHUwbk3V9O+
q65qwV5/E4DaQQJB1xEnKahqLxfOotI2qkS94YkrnMyjmZ3QBGe7NQlUjraAOr39wv5CoS9XKiZw
MxFF0bQ1ebZn/+eYgflqKtAhw7MBzA+LYaax2M8EV/F8xjfy2AwR6NeIt21RwMQmuhVtlCE7IKL1
CIt5i6tDaJGgkVfp0Lc7OEWFN01fzb8a2gf7quKmLbVz/h3mDkmGEn7M72o4eLDd2w9yYeMFSonD
C7xqtPZxv375IJUgS+K1RBdtFNnfAPD7k4DP3WnooTnLU2LMrnUkOyjE+J4yWnmfAbfr+sqXf+n9
bakim9YZS+VcPc7h6dQq1mKTIUmwI3VK9t44xYe5CgLk2V8NXLhQ/8FmArgeSI0Q/KDoevnYmWZh
SLZdDTni8f3gLNCE0DTkKDuEVXbNniWRvWux8xWmdmlpsG79+Kr90esSAj8DxnsB6OZ49nP9RLQg
PXUyOGLDOrIIl0mng+vYDLPqEZU7kMdjGzXXYP4Lk41qE1RsAIDom5zbwkhcjFw3xrrINIXqJxXL
XRXy8cFmbTtB+j3DXfjtVfYaqoJZI/iVkNDik3lVtNjUG0S1JaepjoALoLyl6GwAW3OFvhcnJEZO
nfXKdA7Uh7dH3mrns+9086ZBqAl6Jz7KwpfvGXCgk1YCgFuYiwo5iOaerteNGC4OA00V/uBaAVOY
l8OoaWzXymW68CIFW4kqWcSJjsuSmypox9zAGI3tCKwNd/UC2LXhpPlge+6XXtayJ0PnTux1xdh+
ZSG9slddet3Q425wOUinaO+8/G1khE9lwPFtrY0IPoQR5C/apu0+rcFyKf0KGF/59qRfWtWbwxPE
IXBcQrbiyxFVlXhAyTAi8cyw61kUFczQ9NFkLfznCI7vGOjYlUEvPea/g55d6WMl1j7xGNrtU5ug
OdGoMiOoHKKkCh7nyv1ndzjM6FaGodW5hY+eX+w9zza2bpEskSzZcgK5TOeq0mSHkKI1n1JndwAt
owOin68lgL96UvQhIL8BCgQsFLX52ZNKni4JGvzQwhCejsco0jVMMLYIDJj7dV57GFZXX4tv2Vbw
iw8J91IURLjEQSUJ+tcZrl6trOkWdM+KCerq/hBM4XgX68q/HRK/uuYK9+pz2gaDBGZz9wD2+rdQ
/+d0XcbWyEAI3IDrNXjsJxfsMzWkH95epq92JYwCMTwMfDYE/XVrx4OCCQUdCDZ2Zk9cokEAqqUE
gp2uOeoICCSBYJajWK5Jkl8TJTA09kEgeLiixjCje/mFbEaSQhBAZIum/vcpEOw3qtpkgREqqAEo
xcItcDrkvxDdvX6C51Gd5bWT2UPV6HjZyQ5hmaCCV/r57Sl59eVuvwsnAsBF0JYw9y9/V0p73xED
TyvdmCwslKz8fWpnXtYzajY9yhhQiI+UhLeHvfC+4Y2MXiY0BLgGnldT6cZ8zjaqedJX7edhoMwH
VhhdpT9feDzgHlvTGcgpSGrbl/XPukL1qTQWA8ZxXnPoIkbb3KeOh4VVC/0I3BiXOkKm+cfbz3dh
pW0d4QD6G+SZQVL4ctwWhoOQqWDctUaTdhi12VMuolwwf91lq58h64pGOTDJaxTz1zML015c24BS
bBX4eaNYOVCgcPbA6bZJp3u/Ist7xc14Bd95vSOheESlD34NCopX1fDEmgUPjtv72NRZ0YxzdEQ6
3vd1NfOROeC8b0/n69cIthgWC0hc8LkGW//ldCIhNJvCCO18Dh1zVyBYZ9y3gamPTRhXz1VsgxtN
GvlfL8IbRw1oyN8oQKzTs3O0lzNupjH4XCv82Pa16F0p+pAXvHXyyvfwerPFUNiRNs4S7sHn1EYT
zXHDKXg0E2y+fzDhql+u6fzHBvDv5/9hLjf1xV8IErXSy7kkPrOYajQsY5hopx/7oK7ZLqk5LiuD
19oUxL+OH5DHM1yLNLz4kChAt14K3OfPu3oLCZUG/IuP0VPVQSZRe0v7Pj2EAGevLJjX3x8uhuD7
4ZsHwxAF/8uHhGtaTEgAYAeqfnqQEUR/h0yv8yEMFf2d1p6g+bLE6X00sORKR/j1DQvrBiK1baF6
aAGck6JQiSDjnuCbq7UO2rynnmnRN5oUHP5ruX7mUWL7fb3O+kNMh/VPBrIKDIS7yfnv337XFzYD
gKIbbIjaYdtqX04DqVhrXYU+atuPPWJxICwt/G6g4ZXpvjQO/EQg/9tuGa9i2WsfTFLwsrGmol7f
1gFR+yXg16yfL206/46y/Yp/NnMg+M0s4ZsDItbUQrGLhFs6VqCDCyPNHh7f8++3p++1CH9jvoO5
8BdYRlcnfDmiAABIBphqFmhBBx+QgRmxsuqC9GFAk/3rjD34BoCND8tcasMTbEfMXZeF/Lmvhv4m
ZSFEdG//ootTALcDJDfgaoMd8ewHwciBtxuZQ7Td+CkhortZ2tT/qmiflhSR0dcg70vfLGqgDaoC
vwnOIy8HjCfTa7MCGKtawo8W3eyykku722yVrlxbLg61gY4gqWB3etUZMulqEwqKmIIubL+mQ3cC
0cCUjW/j49vTeGl7QLMTskPgYsCgz76LpCdTY2o6AqhKu7SMaTP9NqyaDFylo80uFmnJnubeHmKL
5vD22Bce86+SE3sELmng7L6c0XVTUAzw+ChmuFXeT4vynmqbQjkK4cz+7aHgrXvhywRuhVIAxSeu
Z+fAZjQiE0NpcOZTRDbpW+JaiqBkhZ4tkmBC8awZwWPWCQvWg/an6QMk8A4oNtXE5BFLW773QaV9
T9qEfF8WV70XuqqSHN4EvV8uXqVsOVLlZznSNJflsPhxPZe8S7l3kFMsfykdRnKv9WR+JsPgXK5X
nbB8nPn4tHgQpxU8kdEvqlz7yzeuEUdkAUVdrkbp3iFWZhI5kLStSG/C7idqev/TQLVO0COQ9Isd
03k8LKtovmw5ugJs42hMoFyt2mcehahbdYBcKsTMj6zJIRf27sdmzuQRkCtEVSg5wcJovFX/mmed
dA9dAiAKbFLczlG1ItkrQ8h1VbqO6+SAXE64p4RIqt2zbKX8WGVVhrs9HdK5hLflwIpFLGO3Qx9l
WEsifO72MAjpjpnsLGA1SWiY9/2i6ic91+IL6LL190EP0xdkccYCZI1ejpB9wn2vjOY1vkcULeIz
ofadH4AN+aQk1TS5gmSB82+rppdRjk2i+TnEhpF7mjL/GXwyhfAtnlbvfS1RaE6wWIIjJetAPh+9
IW2eZ4TANDs6g86Xd/GwfIYMgPE8CMy04K+o5tPq1jnEjQjOrDF8R4CUzWy8H1aCdI/VH/Cbptiv
3Kau4r+zIa0RnQbtfl1ErnXjozSQA8IBDA5a+xrGWcAaCQ8eCLJf+A0c3oYHnqYVnpRl7U0dkz7e
9xTLv8ABFX0Rc8O+Wwhhv4CAmCHFHM7+HvoBzXLocaCGO+7H6A10roGLXBXVuAV3Q4M+wYA4wvvI
ixa7q0WqYA7JfTfkNdPIWAWpdukPRoZI6xrq6vPcr34MqgHMcUpt/Sbap5PIOghzBtnew5bAB+mh
n9mN8j0Q1/AU/r42MYtuSOQAcYMgFLX5GPZM5nSGDcsxnlOPlGYaA+SqAgu6Iayiv2GRhJQryYAW
YUJNZk+QlTQIxam99HtkMxXvkwryn7xDahLNAx/W2M+TG9rlwLPO0dOwxH5Twq1SxIewqvA/I8Qt
NzbiMYFhRCOeaKDEIzKRpck7T493TcXCZ2u5B3/1qbffkgSt/iKwYAIfkMbVtSDkmSS+8WlVhaAm
4YqJaHrQ+PfrSFcfIT3xCBYbp3jMLp1dd/IS2KneotYewjxFgshzTGoCv0ivNmLfLVrB7GRS1c8p
SZf2GKnK/BRVMHx2MaIawHa3EYAx5A2L/VIv/h/WJM3d4jmOrShhas4jl2ro6dM6SvNB6ez9WBMs
V7EoYGmY4/bosBYhuEym7qmqJSytHa4ENw6OwekBicG4SQ4iGP6MDfoboIPPBv4DCJxtczKp8ZSm
XRjnGoX3sO8ARwGvYV0/HW2XVmUGen60axmtghO4CaLdPor5J2DicMot8LrnDNEatJx1b091TO1H
PROwbpeorb4mDkulHJDkqk9z7dhvXLeXr3GkElXOfWhxUi6xg6U/3rRXSpqRvujolD2bZLbDLqhZ
W58IW62DJSaBj1EwSFXvQmo9vwzjyVtz8DEi79iGaHLvjG4rlQsBWXRhF1hv77Q/ECRxrt6K9OBK
1rQcPTF4uR5YA3a8J6bmgbEJXu8jn5a5XNqhn4+8alx1mw3C6hvuQe2fsxS5iEVt3DyfBCUd0qHM
CERvcXCsOJLFSZWnzCPuG+O16z7ghhv98qllCBmRTIt7MBgCQOntKvT6NOLn2B0NFwBi8J13/Z2v
wtQdkGJe01tMPgzqkwXMc1JkqmvM40JdyG+rlczVTsEoTvxKwjnpv9SsG7AnLosiNXKwEwrPh0MS
6yz9kfB6pD9qfzEBB+w66wVunrDHTT8HbQxrzdzG60Teqyhust8LykVZ0nYZNDl4rHI+yeOlQgM0
d34wQmVFJG3lAp2ttotXCK9N2gMs9Ef2HRbJXpebcKXrL+LPs4oRbJJIdazqGD7dtxXNsGcVPs+M
98G4yXefQEusYB3mC98+wDeRm1/tFLDgM4masbslOFXCAl6MdfVHh0iUn/aSbgyeA+5HS/ME5mxg
751jS6RwL8hAtM7H3ieiKTUQR/GbZ2swDPBDN2J6D6dzLm5bZ1WK1h5dkd+te1N/gWtb7EksH2+q
HxqrZIRwv9qJuxqIPQg2Ux+P4QcawO8WQHw0zSCR2lA2z6RLxrbeiaANG5xXylRUwpcB9NP3mDcv
LEFHCsZHiv5lTfJ1hLsl7GrWqI6WAtfLWMyfuxDCp13jDXSRhQMg7Xi+1NRWR5O0hj2YPpvl756v
m0ukDbH0HyJll3jv49sAEceD/y0cbzwgNs1vtEzGWpdziEjuE8MNui6DKukf5sAZc9SI1xNo1Uez
vKUCDrN1nvXw6wmLRElRPcIKUMJi0E/XJaL5IG0GK5+GRRP6dJHozH20LjK7Z12a1vnST2MF4k+4
wDAqR1pplnzoR46XAm4asW2bG5dN8uDarHHHtp+i4ChoPEanVrgYCnFPZM1eJqDH5VG3FbOChN1Q
rP00eTWCBrKa/aLpOtcPEhzHIF/jHg50tZqXKPemCa5RI2HoLwbhsjyOmw1HuVYdClPZhQLhUIGV
SLGAQ22/n5wIo0JZOF4phJganpWIE+zRH2+570FhPSDfY0Cy03ZKrhUrET0GM/nYn7pHMMBh0rxO
fvOJGTC/CzGbmBxCMBofsyGpwzwQJJvKeQ7MZ2/1zZx30AIiq8Or7Qk9OthJDzp16FlxJM+UvE3C
x6Vz4xd08+1aTBHxdY67UOVuBpklSwlJywSeB1cB38HzAtZGSWo68M+qAH/fs139o49hsVLIbK6H
4xKv3R2iRvumDJ0Ut4b4HruvoAFYdutcsccZ+x4mDpTaj/FGrWP5GrQJxYGF/l9hBtWhG5Hivy36
ZkJxkDYpWGYzA6ZaNBqGfDAAQgxFPnjj6H2T7dijHWcyLXOUilTlWZXKcI8kvTk7UBhgxLkdB0nL
1AjszFoq+FArfxoRPOBNi/kge2PVgfN+tT9QOgZRjg5f1/xmxDZgjCAqwR6qEXIw91BbFrb7tV7t
SnKbDVZ9oUNnvHS/Ij47gNdbFeudGhPb7ZRfZ+SHP2vvq9TQ7wcwvVfLybPa0jwB/xrfFW94uvOQ
VE/yBXKeHn0fGpjbYYybo1fFfLiZkdtGcx/uaNOT71nPQ/0dL7KsvWpYdwludPp2MW5xB+dUYFDY
plOPpd6YqEROHgJ0/T4DOJv0boWIxp8tzJJjup6Q78TWMhND7O9mrlGX5bhN6/oBm7HfPgQ2Ye0T
N4M/PC4C/kC7JhRaQD9F3XsY9lXdEUy99MRVx2QhKy7XQ8QBst1leI+HqFtjrI0IVe8OZqKufRLJ
EoY7JhW9GRuy/k4laI5ObXXp0PHhoY17/blDNNeYp8pDiaIcGg4g6to+yWnIQUZN17D7ga/G/Iih
wfDyQK0yuZOrkdNOeH3yJ6FTPe7CxKr+JmxF+meeo5GVNTbPO6Fh8VbWSQvado8Cty/8WHS8dCrr
31tsE8/RqAwEjqAO4pzu+VA9IK8g1Pk4tXB6gQdwwEq4mwTPTvJG5CiPxbu1x+l2GlmAk1YOzVrd
4BzWcDJkA6pYo+vNfSxd8CNozJS7zxAwdt/KzURKazK3ObZUJQpG1IDwC96P36js2yfs5XRFk3vo
P7m2BaiHL4G9r2SM/+mUQJJZODB6UZnNZNE723BYhM01YgZ3iVkw/AjH5CMkBzbN0VqG1q5ts2Eo
9UhwHYM3W1aMKu4ghXaV98R4Ezcoq3xk1hk6itvazV7/GfDc+L2qlADrcPalvsE3mR7IBOrR14R1
NUO/u2+aHNkh1ad5bmaVg2S3jmVWd9rLUeDxbyZRZk9UNsg8mMF4/7AmtF/vxkgSXgAFNuamc5P8
MYfZih8M0SBIryGj9mgi7AJ9I7Jpr1I9dzcJT9dTq/G2nkVF2Z0/Y2fcLTpY/Rt8mtVwAtoh+jxS
yBS5s9OqxgON0ELYt2pA1APJeKJQOJg53JkUSfdfxsC2wxffesmQw4ptaD7ZniRZQVYRNXnbDAoW
JUOYVaA4KfO9Jh34Hbj5NDwqejvJtHAZ6jvg1wEKXJhJBOt+bjpLb5gO27boJfP0F5hqLjSvU159
CbC3wnOjq+ePUWPYV69d7We6RuqTWtLhYenl+h3traY7UWwdLuczVnIZ9PHcHyrBho8pMxUgUI7J
G+D3Y76TKQ1tHmpQvG2i6CfFkmw+1mbMftDKrOMhrqs5es50E8U7tQTRz4r4LimzZojpCds4ttSY
o1LVa9v5d3EqxB1LUFTlOCgoWK5Kes9zjwv7EfY3fvjArDbj0SL+HJtMWonhvhvXqT3aSDb+x36d
pH7X+qh37+TM3aHpXSNBGJjJDd6k+xmtapaHiAg7vOtRmIZ30RRNfxiombrUHSTBeUQ3L7KWilEU
k2iQgWdiEF/uGe8gOvdhl+g/VgElLRzmYvrL81z2oUOunDkBzOBBbptu8O4nBEedLG9pVcYkovNh
HsMKpZiJu0MfDrY+cuHxd2TurbtNhsDY40j9as8AyZi7wTbxKZl9ERe1DVbvtsfsIG58c9uD9b0/
nNB8TZpTPYThh7BWHYqL0LRg1Gsafva9FYFqRgC4zYkBkripfjpgBGMYtBgdRNQcqmxcKgQCTb9M
tlINgmmwRhvpVcFOBb58Bm80HAqcmeRWaaWb0qYhQhMihYFz2Hno30FPKlRtleER+NAdn1Damuhr
7FzbnwIt4VVUJTq8gcSjSYsZd9/wnRsnutdBSqtDvPZBl2u9NmY3I2TR5nOPxVRiB8XmhvrP/fQj
xodSqJl4Oa0p/y0avdS7KUncDbfwcXN559chsGNEtrq7TlRC59FkABWFnMc4UEQziL23gFJxwCXP
wHmSkpVZkfsDEocQv0PFQxCT1h2RmwIkzYPdOzYTyLL0lq3c3QZrE98uTZ96uQes2n9qxKjWPUCv
IN7PaK1/Dl0WLIVqYNu594AU1DdBM5i1BPcWRiRVwJvfQwVL/ByGgcQ/4LMO/MOMGqU/ughOsKeo
Xhd+2yxuS6yBHivKOwOzZNwBCaMFxTtSRxWy9DAtIQSU2HV8SCvgnBTv62piqgCL31/vYa45m92Q
iWD6ZAjqxN2Kn7NDzQr9eg0OhShmGbYM+BsuOvhGszqGmZkH7GTE0CrnJE3f1341pDlndc/yWkxA
WiirFeRG7VCRIoAN/iMnyLDPW8i19WPElvTYel2jS+BW/jts4t0XkBxYlAcuGn4wEvU3dApAwiU9
99qTtKgTYdYY26Rs2jV6bqCZ+oZfu6VJtMinPzTAKL7CAiT80OPrmw9doFS3gy9O/HnIFq7yMLT6
3kQ4nP5Y40UfYXDtjzsw8ZuHqZ7pihtJAuwHENryDUKfCImhswtYYZvA43dEY7JyNgt7kiIcBawx
A/9palqPHJlGBNtdjG7AVMLhObkdoD5pSzHwTO7BZwufaU90Bt5x0Og8SUilcen7+25Xm5FfQOmk
fL9SX46PaYRky52aotruomikXTlpf3wfY5P4vc6oVAuYivXxKezG+aOn4XK+k2C+ZzuK48bH7k/n
OwdtIlY+vpND67KOfBRDO/1Yg9SK0nQsVHs/st0m14rWR6Pk2J1mKB1NjvMz/NT78VqXtJ9YdQyX
qHpaA+HwOXkENbIlnirFzGCiBJdQqHTYyKAqCI2rXT6tRoV4rTVe21St6SMYzcAOsXxMkHcKRJZy
Ab3yaGeY1eSBBF1+5wbP02XUQrSCamwa4N7QiuX7DMKtLJqqs23OU8EBG/aGPcOYvmphwoUC+ggH
YuA4bTy2T0ZC1LYHWqs/6LgFtQxkRKML6JjQ3+RM01+427hTSnB/zIElyEPPA2APmenE9MNkgRr3
YvRCeTvEtSbfV2QG/sk0N1Uxdiy6q3Qnf1EAw+2uWWz0cZoqflqDqu52KBlinseWIWeWAkL8E7YA
z3Zs0jC/1mq0cKcYKnTjc7z9dnrWInDr3kDANJcrdopThGK620FZGH3IKuHQsGNk/JSFg3t2CY6e
bgFOVKha+x/Ewubopneye3KL/T+OzmM7UhwKw0/EOeSwBSo5Z7d7w2l3AEQSWdLTz1eznenpcZVB
uvePhf0SMhSsR8veITc1XoHpBOM5P7a4E9qUo7V/tAzL48Efp/4SQwK6mTLMkPeB6sxpJwSQPcE4
bXdwK7F8umif5wvxrO2DbOeiT6MyWLaTY83tOVaDW990VwEJS07QDYBd7cDoxB2BM7rYuz8aMF0D
OU+dm22Lxzi/Fzt2qy40S5FrN1afMWWtbdrEkfdkhXXFPqhi+36khnI5RG6ifjGbtiKzF1a3PGLG
bzMijdQPmRTBE8mGojuVTeS/T7EPWLeFoTB0P+gEGHiIxa91q6+/atcEh9BS/deV9qgyaXrh4xZc
zXPvd6xwZFgQvWvsotrS2ZTjExZXWku7PVp5EWQXHePdL/aHLRyTEimFWQ5GrOH8sMYWE1MZj809
Y42u87mu3S1XUbg7aQJ0/jaUlJl9NGPT8TVRizS/2ixgXwS/xiaTHu3LD1LX651PIEzA24C5XHDk
Sd9LG/oy/rUDNNtJ60k+4BgLDWwAtRqPXh3ywAE2y1S44jpMl/s4nMp+ng+McsjtXK+j+NYluft1
QVHW3wZlXZxnbpTXwfTu3eBe68vceB1QCHdJYZ6tpHKx5FDrlCrwTIKHbEu69+VqBd+Ag4G8sMcH
92YcwvK8mxGbJe4v7ycy+ea74MQCxcbjdqedth5SBq75o/Xq1oLDsfb7cB8sXn2KOUga1qPvZX4X
13MeF6UtcFZ0vJ+8qsl+iCw+C8Criu50XEb+wSFsHHEzvcmPThCAT+hkbUd0CnNspyBOvpW6VWze
5BQwWYxaoyMoLA8+Zrb2gnB73zhZ6UhZpqAevDxsWmCgzJyE/kYedSyMDxAZl0BoaYOhGlecAam3
V+5oy8kbjVz1EFZmq+9CZ+beUcxt4wMIpRZ325Cw/pA77MpL55SVlwfC1Y+FMN1PMUZYZbaAGlUv
pgrxwZ8FXxvZdLWVNXJpzb3qvO5zC5jAPtouXH61Wx0EL63nzZQKLsHq3MU0wt5o5dfbYacphjeq
8GofLLUP/7RNUjoppNlQ3VfS3u+XeYZHmadk/eGWdSRAIAnTowXeROmEweRWhsC1eddV6mEoxLa+
TttSxwcCJKY+9b1SwtxQR3NTqqZq3xOduOv11xqS17/vw5cXjV112diErYNHgv/bqNTGE0u9T/Lt
TYBx9CvZ5ce+t/EnZlR+6LojNzAlU1AV+TqodchD5RXyPHYqUrdt3PTPmgdU33hSFu8xPXf+Wz90
0ZhVUNDqK5RiuiF1EAGMsb3OyrrJVeBz25TQLcmZvzAv8VE4UVqi+HGOWMm5ACa2zv1sedZ9W6NB
uL9Cib9C4YWKiIiQsWSTs2ty3dvTnu9bsOmDZQnvp7cus5U6VtLPaaG2sT6OO2xabnxv+gDSSazz
0ujp2+mhMx6k101/wsUWj0u7eTj3kLa62eJqjJ2No3aZRXUyPkPE49SKyiq5aJLD3LcmqCGTHI9I
rZx4iyj5VLBozRlEWW13cR3Or20Ha/Y9++sqMuksAwd92Om8ZQvQ7H8s4OlmVBjcugnv07ncqPy+
q40MJLAjxsKLJqG7fZuraqpThpixguAxwKkzC16SNdXm1XyLkQbMDpuHPdj9/jnZl+Ef7eE+rVgI
vDhNu9Kazgs8oTzTVsoH4t6f+WqQkQVn5CeRzoYpqM/aKvwhT0i3ulJIRXEL5ROwD9R9ck+ETlij
N0sEUQjJOP7zfDaO3OtnWl9Ds4bm6kIZnjHiqMdRtJPKJIGHBTeopPUihKIC/eZQXfMyHtzzVflF
/r+M1voJypW8Mkjz4rfNxk5IRxdZsLtLOJksDp3poaaqc0orpza/oH+hCCkODYqUNFImFfSkzKzX
AMrbIdwG7zzLRnyGccLJ0QlT/p67oegO7Nz84R1hL0G4ePNMKlfQ86Po4uKPCbvpr1+PDNt749TM
6X3w7JP2OD6MhKasx1l61oFx0qqOYz32y3Ow7fLsMN8Z0Mc2GNKqYmM6gr0H8sRniVygr06/ehtK
6ZeR/Xs8bWq3PpJ20YQNbWPinMjyHuWlISN+Thu7Uk8xrIs4LK4ZUFrXhd7JKjGsLKBJi03BmcM5
aObZ0T88rUbIxKRXLKdxixlAUS2uMhMp+2WtVPRrHStHZOb/56PHBNLmCmE1HLjZnYZ8cjf5YU+m
cmAy5vZ37xTEQQ/WgLWz6uzwtMWzqHP+SvFajtbovCY9RSPp7s7tfEym0ZsJE4o0CM/qQSM09LCF
R+gyXwDz2xgjdmRaJg2GQvY30E+kItIlpqZjLGvfzptyKPV9Qezmo/E0UhwOJ/tfP0ftXYvYez21
tqA9rglVeBAcKVcoshtbNCu85lWC2SqT0+4Kssk8ICy5LvFdE8TSunjSGcSBSqBe3rN6lmvKvs8i
73Vhk8PmKXmTNDH0s8tqClcdu9tw2LgEAJBLC2COXLlfk+c1sL5xv8hD1bsjm8rqyi7tN6m+SF2Y
ufeU156QfZaG47Xz63NSl2K+8eE3+R6c6wPbSlXmYcnodQlQ39aZF+3gY/NQkFgEjkIKAZlivU+2
mhsOZGJUiUqboUroU+OCQkniGV56q8f5c2jHVT6MTQ0fibakilMWE/nF/Cx0yqLehqkTMZLlPXrU
l76m6/ZW7BFbkDUH9DkQwe0dMeF0U276aBd3QTDK7pCURQyAEqjyNkmsRt9ZlEDeDfOOI2paXCg8
X1U4+OdyXIcz15T9Prid/TdwNRUV1VWhCpIzdDSBt07D82YVqsn+z9c6zKU3H4ut6fsv1bcM8VsT
2A/zUnbo31WP3dZ3Jwd81dLzlMb4tnUaUSdzISkEZsHfg9ZP0WxWr03tt85xWQu4LMab9RYqe69O
s+ND2xmn5E+XMzqci0LEayGu9xeZGhKgJxhOvb2UkFFz1nblyj8oNrh4zxCFqLtI1Edm5p1sXJuu
u5Q9a78kugmiDJqtGa+ZHeZlaxD15yWOoPjcVjgwLjWZUB8j/OTNbhY9ZANcfcnItO7tUcvestKW
ZeJaauHI9w5c5aM32hChtl8lClsctkte1DMRRLjIxXhjQVC/joxN/jvb4CyffE+N0V9w9wqZQFRD
3nQAQipv98oB40GLyNRb7sN3s06zxGc741nDz1Jcik6QHDfrxq8vnqNmnaPj5KyGNS/0v9Ay/MGN
JegVpUbLvO7NxksR/9isRmOSHOu4CiLO006757aVzasox/pnucIjk9UylAgWnGQzODt78RdOw4Fg
MHBxNce5iuejNnJxc7AChBDM48gW4apCcj2TJbnt9UQxXkQJCAqpLkBTtA1SfrMpMAqYOGp/D/Bm
W6pqUKiD0zmbudVN4x00/e4bRhd3zANE7/LCrrHOh7bEWZDTRRjeuP5VfbBVnOUZ8gvNDRdUCqZc
Br2dtYNvpsdBEw4BNkbPXDpIjraxRXNw3taB8zqewv4JNc/oP9suv6efoTStOa+c5XE621sVvopY
uhFOMwGFrUhrqR7gPTjrYJYB4dzZdxOsvgStpSUwF29r2PbALJ2zg7y13gfMEVd/t4hy+gh3jv3P
1q9bVtDrnc/97ulsTZb5Dal/0RyukVhVztcsP8d9jdb7urddcQFlgfXv/v8oxo5bn18ws85zWXuI
DZQ04lNLXY1p0yk8d4ksBZm7dS08TNhGXpRi5LlKrZs4c8eCaJeZ4JUfPlAGTxbikC5T1H70R6fz
uaoi/uWvcQ+CHVQ9tt/CQdV/bF2JMkV0Yn8PcxRWt8U00jMHeRcuR0dL+bZPuvsby3YyB1KdxH4n
125N6DWLR3JCvYpYXrOSDHzjOHP5r7PmuMrIjibIETOj/cIOhP58Ae8u+e5ZsjY3RoklAmfh/p45
0rOeopP9QCRc+XtFGvW2oKTf+QDCCfPYH4EhJ9+33HxK+nL/KaN5eKWqPkGkZOayPdJP7aIrqOow
7wbi6UkRGUdCiWxnQj9gxmShPM83VX03t5GrUtGQtZV75Qx4PwJN3hmEACiLtAr+jdFGzC/R6+M7
PW4T4SRTrF+7UDpOyt3jwVw3xCneGcmRmEdmCSkpBR4u7sdpBuKfR2VFB0mi5f5z3XrbzzYxrfY9
9LszHvye6LaDaxXtYzz3rgKparnFink123O4W2GYT5PexxuhLEaGqZn8+7DwVn0g6mqpcqNEYh84
3qSdVnFAF80IXXMYYjmZfKmQuF3xWX3Xx7MTHje9OT5WqFHqQ2+JMITn0+2HtSEPBCJY+c6bHQXg
c1FHCQf2KsPbgjnhtfB8BF9egmx1A6fBcFKM4X5Mkil6ZAwZviC8vOkhnhtxXmxX7edh5K8mHKNt
Hhx/2MgwG6V8tPom+healikBwjXuj/Dw/uPE6PsFWTAEKf4YBDYEgRMUOkoVxWlQIYC4FD4Ik1US
af238SqjU4E6BHZ0l6rJmTKRvswGCkR2s18fxrHfbBJjSfMK7FLEEB42K1OK7oYZ1JZIvw8U3XJf
06SzMIm2kDWHPuhKFGDQ+S8jZqMgW3Zv/lNojrFbsSDPyAundbZcXjdJVlmxMlgXZf24zqqb3uoG
vd+dRQPf21VUatLY1+YcgirPX6yz8zdUbec9LG2huhzVTBEcLCbXOzPAo2bObpm7elbKT9FDJEFa
ge+vdwRDTa9VENAlxpPMEaSXgOOPSl75MJiQqlL0F7pNt113P8NuDZob7rPgey/W+kEToPOWzGNI
2rgOULsjl2jeyfffisy3QVxRMtnxExi/v9xXIRdPKqcqIatvDbc/pvaB5EnoKc25davmXtuiRiUF
lw+wMc3IIeKxjW8Y0r0qrxwYkFyHZfe2bxRiH1FET/ajqDZOHnbJ6U+vlXjspsLikew57bOlaJuj
s9DIAoEIEvup+26Z082iyxk9fKEfht3s0+9gMOpxdb0tPjHcF85hKZYtQcNoJT+NbAIWQvL+QZVQ
FTm/Iw+t4KHZvOF07crAn9Z5FaPfniRVxlG0z7fCK9UCe0DMXbaFtfcorWD9xbW7azpjvEEd3MUZ
PkthGvRHM/me5z6xVXkjm3WG8Ry75MGRa+hnuoihlgkCa91zmSz9O7t3ByWt6vKRQ2CM8gqN77fU
kfjythIw/gqOffrdWL2JYvCirAQz4jOT3cPD2DTxsYjpmThExi7fW7saSItckByhHmqLEpHcwIFa
qnl8gfpI0mKnOBgl6ewBPs2oWhkf4upHu9btfGjiRL4VdcGhgGIgeEIci5DL4fM9d3OQBBwVpejS
dRr9+X7trPILgJXSXbuuB4JFE8kxG5bNfOP5RulMDTWpjgTmqb+gehg3iew3bbYKCO4DkWiExzpj
mEzXXSSyX5q1HVzkasqpCE63ugeTNN6PFX+Fe7PFzn7D0uZyp3GrbCfXN555bgC/folYKyuTa8RW
wZpZhsd63aIPQ2K0eFC1cUs22Lb/CrQVrQcV8pVwxtaGraSeB/sQ6WgB+KlasZ7FmgxYaEuvvIBF
i/7YO6G4DT2Ux3DiLVdqqzUovzGt+8tSfmKdyrYt+TjJ6N4LQGaLp3SfZG6q2OP/o133h569Njyh
69/PLkvAdd2fxqd4t9zqMAcBT2aMCOuLlDhg0b30eqTjbfVST1FZZuO6Br+7MEJx1FHN9+50vfNa
N9ZmoZILCffZE6plszFi9Dha3RJ8RdvS/q5rZ/sgIwP3eTjw9TKnWQYESyRbugaR+bchNVlPbjha
bG396t21aAZ/1Kj4xuMOjROh7rjSzpByK15GurMlAm+mtrr3pc4QZ5WMxb1sb5ci2vtsml3x7hee
o7OdNBnrZLor5U/3z/bcoY2COymi9gMFjz+gRnD4otw6DKCM2SOe6mApqXKtk/3XZgtOGxKc4rvC
RmF53PUe7ylYbflVNKuNitYKHNKmvLbTqSVg3hkeiZWSZS3FAYy0+9EhZESatTgtfUP+QOLMfM3V
OQOQzpzyzuyCGoryueCxRlxeWwAV89THSFr8sCfjevXcc7U6dn8enUA9hlAaIlsQ+0Qp2SlKpATN
TNM1TiTa0jLQkC62D/D6FDWF9YJcClFGOS/ifdvg6Pp0Y2u9ISmh6dFX7TWiZwzdrEyMihBHlvRP
RFn7Ol+mKBn5C0vkdOgfBpMOiIiXtJoKeQT8nyAME1357BJbuf1MyKD6Lfwi+oseKLr1pgAg2dmZ
69Hp1GGSx8laLYfSU657ivgO3qKkdv0DIrj1spKWszzQtNX83kersh8QYwTbzTyodn2sHBk/w3cO
fSa3yX0SOxlkN9vgdD97RN9Irnyb7rjO2tcHCgzDPW1Wr75DZLKMFMB31gcMYYXuGKF65sqQm8Ld
u/Z5kFb0vZOcm/xGbOgtR4Hq3IfP3MU9gnnAR7n6yZ9hi4GVPJRlhwlLKdUfbjPUWbwtvnVu9CYM
+lVt+ptgKZQ6dbPTdfmEutC/gwwpntYY/v+opl4Cw3tlYR/VLCD3rXFsqC3wauAgttZXG/1re2Sx
CI+Trmx1vHaR4BAxMt5QrK0Qiw2kW39QMVKQl21c1Vc5D9vjGsalPK7FOkIQhNNY4CS0YdObwPdB
AjbLmwgQdIPbckf6l9pzMhD233L6fOy930zfxLpzz+luFFZukLU1916s+/El6OpdpbZkWEC4vzVO
ujZqzcORJfdagFM7abjAaJP+je7iiL02gomRQftQxtd2T0Rx9pG2FBcfxLro27LfOOpJhEAaNg1d
+afGGB0ydAPP3PJceId+7zkLIWCli+545Aon/L3VpG4H4/fuxniOimGf/CzEsA7oE29rxa0xNuO7
s7jAOiyqsIv71WuAlHxcuhOVdUNzLmi8finp3m3uJr9ee2Zqsd+icZEfmhD1W92WngNgVXOs2SOW
SCgpvSsn9709dg6WTCL/Pl53uz8tzrr3ZznUts77hUkYpAkgOHVoReLCxj13HgNk3BiMvQZh1uA0
3yxFPuaiydnng1OjfUGKX9GzitKyug1aC06oiirBkxB76r7ryXE7IETrD3YdDgPrbiz5UVo1ffmz
Ru8jt264JK6EVeaJgA/f+W3Mz7MsEWJOrS/vE8ltkZaWrsIU4ehUPMabUyMYKrSfPFUJNTeHZqWX
4D7a2IUyyjsS77K0ZdczboTtllcqZBttEC/dQTcPw4kNdn0OVh99WuljuE6dInanC8fWvLCqDcPf
OALYQnS/LBzkJon7LEDNVBwDCo3QnbT24FxW0AlaH2JOko0msLepbps/UQRPdqAsjZc3Guf1hwXM
7nEasvClqDBLfRyQmtFIJwVZVo2zte9uXe3VsWs82yFnkcv1YFUygJget52bpi9phw+FjD8MygkG
8iSsQD+EQtq/oxtgnxgQ5tbIc4HMihX+v4rtJtdb0QXZHujtkZQHqQ640+spM2bVEATb0rf3PeSR
TOvEFUPeGGphU8P3rnivG61yyFe0GIsVWqeNU207zhTlVMfK+FeNgdqLB19tEnTaklWRjva+fRJx
PT3vw7SwNlJ0WmcS6X0AZYlRJg26plaZ16yduew8zYC5nS5+BPwvnzwvWl67ma6oQ88XAWMYbQiN
pzaa5I0HUnIPkrWSKepfExZcro7HaTeNOMaVjIjx17XCgoP6ccpKZdsiv/r4oU05Nb8jTAPeIZTL
3hDk7ArW8VXRlxMPlM6mtT8gnk18DgVEhmPBir0hihrR4KzEzXTi1drqaLqsRWDf9e4aA605OBln
dI9gB8Hghbd2hAkLb8MuXuhsn2HYon6+Vc0W8VKDUn03hT2ERwBo/l3RcKlmgBPL68LcUaTektSP
AApBfKhV4DWPUSDX1733bPUpvKp0LwvVk8l3v4Xq0s7eZEHWF5X9R8OUTQ/9RCRWjvrdJ/Leadrl
VLiqObmI9cVfh36q8J8tbTWkCAMISBXu7NAYHo/2E5UIAHXSzMGrmbyu+whZkyfg2Hq6Purm+shI
3QG9W1N84qf09BknxHrTel0ZnkOvdRHZRqY7OCBi6oBLt2vhnshnvJTYnBSfZ4JtLwDtfpRlz9li
oaz/15e+/YfMQcRH5POGjwUeJqB2XeJgFEBNyWndgbWzlQyaBZq2XZGR28L/BD1zpoMkTl1Bw27B
n2SR2EmQTaKedhBEfy1S2j+LaUrC+6ndzPq5c9H94BoxSe6HxNZlqDlKCanThd84Y4Bppz2Y6oeN
jbU8CGdsdUbltxXza2n2sy+hi1BEVU2Y9+MI7tHP0n6dKjjOEz8MSkgWFvnZIgmec9Bcdz64tDGJ
A4tA+3fGrij+WWHR/2l6FBwnMUfekg8UBr8ENWybmAz7vwdsEixQzZX+sHmsKQyuqXDOksSYR4HM
V9/wdo/yo1YRIq5034btJzDJuJx8CHLFguovVBFi7Fne27V0xcsiAzL11yBEW++bpPtVdL5z5007
EFETMbjmXUwyfFHuoMmOth19iwSxNZkw7fqyRD1GD+7O/ab3t55wfqtDIgljyLs6JT4nsre2nD3T
uoRPVdgqpOxWGd/P3rDE1wdmgemxQyOarPSmpPrRCV2KlBGSNgbYG4d8oZrfBllQ5W2NpHC6LFs0
omWfQxaCIu6ZQynLmhiTZaf33PJxqKTx6kyaicVjtuCHcJ8U7NJy2mpbvfFyTdtZiEXYp5KL7wxT
hpBqGRf3nphTR39v0AfFgS8ZoahPOjVap3WVd0lDsEnuROxDF4XV0EfxQ61tqgblohYTjjG/Fp8S
wkeXiqvitMHS+XdSdfGxFZvrHF2iUv/suNXvgZoQYysQoEMgrkwPX68NaRzt/x/FYqvAmof132LH
5r2ZkLKmzrTWrz55V3tut/P0aGlfD6c+bIH/emvvSOMNSjA6z/Ci0+KNXiCni35QWeP4Qf/dR/MI
BumMxT9AlgZziTtuzXGccYxkTc1DxoTTlD+q1oZEY2bdk6zrDXiLiMCds3JAsHKza3CitZtBaZUj
bGgGCS7PXii69izgsrynydrNIyYL3GX7Eurblh2dK9leKm7t2a6W1OCyZlrzO8yUNWhi+KA2TB64
7TgQ4tG1XxBGqDZ3uJ2j+01O/XjRNFhiLfN5JA/sV+qRmVQ0qajBjVmscSOC/ZJzjIYr8dYc/a3t
5yS3RW7eLOX2FgtG5hunqViUvN0qbiX35cX2wvVTzgWcnEfrCD5+0SFAW2JOimNhufbnPjGipZ0Y
19cAV94TTnjwk34r2i9r2Yo3GwgZHE4vzZCN41T+Adtjm2oWYkjebWaC37YHugp0xyQP5drqp9Ho
jYe+wRxziu3eDvOGu+kZ2CUA3l6x757iuAjetSd66z0RXsE43EXx5zBI82NgbkRlYWqmri1QhHbY
PQHL1mYjLZycbn5oeVDbQ1RigWQv28P6rixnDWfEzwQoQWHpDShJYB/9NbbX9zboovJit0t5/f10
FZaRSnkMsEx2kCKBR4nzGNWvgJFFfSZVovrCHmMrcLh+gj8MsCwdOSP6/rHv7OCB7pwa/ShRhW9d
01s/+NX0OkMm170PV043G7wy+rtRk/xvmGzG+9WTXpAvJp7aP2u/iOB6grr7AGks7ffJpYTvBm2z
6V/h34OSk2eJwW4E8VR/Jt5MmLoiHBl/ReUwqDW2mxFHtiHI0haN8VvcNLdFtHnqBemtd7NOpDUS
HIey4Nz30hrP7gwQz/Qar/4RFKFGMb6jGIJKFQmM9OR/L7bXcs+QlkWkW7UvTwQg4fIU2NLf5tq2
f3tzqW/m0mkANVu4cySCRj1h/ZXPyNXKAViDfJlnv/LH93pwrY+1aycvW5k7Hp3ZtoqznC3rHo1n
sby7Pb67nKDS7UzvPSC21W3ihSnRG/n1lZubYvC2b+NxiJDlJjxBqQv6RGRAoOxz1K3RcPLqUo8n
X4+bOpRiRR4ayyUQTwk9pfWXNyRT8ggwoLb7aWK4zKUKT4lFmseyuj99I9xXaB17ZuaedXCqCtut
zzPGhuFKdrn/KNUowFClWJ6Bx5rqjKixfmy02aonwIe4SmsT7n/J9+d4qnCrKyslpq9ej37tRAM4
XV+bbC4ibui+xx2WSb/2o5NWAE3noAsieWi155+6hbL0Y1XSp/HlEh1ZEZIlJjhngXYMfAsoIF91
jMsbhQMrYq73oWourVzHvxzd5ZvxFms7OK2AqpLejE9G0M78z2IKv0U2r/fbIWLrzfx6J+RtdYx3
2F0ZNPnYxSI+GiIgcVMoEPu24XulMYUbOAh0t0Hzdg5GV6dwvAtO9foTDUncYLKM4QoZgIrxzdJW
/41nA/pHAowSDKBX6WEUmfB51sMw3Lbl6JDStFBoeNpnvNofpHXvC1QYGDbc/VCHDPGBz6DcauRB
nU97CoK75XcJeq5Y2fsGfTmmZeBx10KciMcASe7ouPwok4rrI8UEMkB5vSUlWJmNT4txdP0Bsdj+
9LgEHB4wFmpEyKI8BiOxuFeFQPQGDVE9KEw5Vdq3oz+c4kAivt1C40F9x9K/c5jM/7l9pJ2jieEX
0pGgmN8z6311gZxr/rp1gCqx3Lbtm0NEKjT2jKFHbHLDr9qpoxifC4dOisfNnVJtMMTmLXshTp6g
LyCW/ST6iU22Ixek7mIHJqkbvqMIz/QE3hplgoHvtiiXmEq0yZ9+MwqgIRt2P0hIueiH/uKhlHjp
KannpWyVCsApm+Hfttrxl79ieSAYCVLXLRXvfWL53IxynmV8mrSNpLUMe/UNrS3GM+K58AH/ea0f
zYL05MwyD8FI6LxZcVEu9h98Z4Bj+BTKm87GS4IQ0mnbTFWecg4YWDFlRksY3zqgb+2xNQlWQxII
0Pj5Tuz+lcaJPtdJrg/wtEDkfdxv7wvvccdbHna3mGEQu/UrLinReXAWtm7qx332fPuo59LnKCkn
lPYV4u4bK+DGyWkLmx5JCJffce34/7Qcm1uj8QNAl/kDjB6mx38Uu3lvHnspbCm1R9axjhbKt5oN
lNH1etPl20r+N3rFEvENPyC7LZIJ88RbPf1G8Uj8/9zDRJ0bR4ZnBgCCFPrBwo1kzT06RNIiRV6N
nht8JaxRay7KoHczv08qffYW426XvW36mz6w6yorrT7yz3DfQ5eVRA0SHzHYZv4R0IbhXJCTw7uT
btAhXkIwNyMF4cFP96hXd2x5dXLjsCLN9xsS5OdB+V1IEkFXc5/HzLaH2CaSLxVi0/fefoVgHLEn
Ub7Pvs9fYkV987M2+FhOAOM85nHjWNMLmUT+kPmFSG4ry7oCbkUoHgP6FP/aiEhs/vM6urWruPzJ
JpCYNNqLNrwQ1da3t7IFzX5x6tGqL72ZapMXKPoRuPa9A0SEzSUSQjZPU7MLJwWmGX52SQLt5Pc9
LOLu0EB4WEpnq/IGt/kDJlDsiqyVPmbtcFd3eCzh3iMGDzeVbrciSV0jginnpvNV7jqqCbg0KSvN
5Lxud24x13/cePGHr6hSzi8FL9SL3O7Goj/gPaoeYuCt9rQPOkHVRwFCki0c1I+IMTz3N+9TV9x2
1eA+cE5WHM5DsC93AwcChsaWz+fctUBr3k1DEJW4BHCCj3u1bL8i1Eh/bHbJl4VsRf+gjJh/xHNd
bofKX/r9pUfwnVfYbnHtj7Qu9vEaJf9xdma7cTPZln6Vg3NdRAenYPCguy9yzlRaoyUPN4RtWZyn
4Myn74/VN7/SggQXUFdVBdFkkhE79l7rWyfCMsODKPOBqWeoo21swQreeCiqw50dOCo/0nMtalK3
fVZf/v16pNwa0sfOb0R7k6VxcuXx7kzMrWp6DUFP7MW+owkMMCpLs7WJoh5PHkD4J3NYhI8o0f3H
QuHjXcnBq7+HfeQsM+iE0LFSEoO39pkixyvHTcMfZcFIBvUEvU/yNBhXbNhUxocykXxfcYIdc2Ww
ruljkAT9V5d69TY0s5LqwbGGZ9fUw+cxIXyDIrOzdz4Wre+Jjpt8g3jMOIiiSX8o3XIgT+2iXTHN
smCoI122NxFD7H4XOHFUbghvFl9RPJU/DDdprngjanbEKPHu8yoWwZVF8MEVWJPRPoYKGvcO5SyW
SDBB3T005GreYNzDkFLBEwmuOD0hufFyBv6ricFDs9KW7GzOQaX7jaGcHx1MXnu2wNTLn2gjNf05
RJ6X7SRBoz24R1G8ULi7NkEFviXYpSyo87gdlHPQnICw0TV1iSXEGkNrnSSLWq2MEzM/Q5/rh13q
tzYT3CIr73KmkLSGzEQh6x8Dd/5UJJTQ1DOdtI9FbfklVYuVBrvJpVGxHTzT2sHsUpyLmUEgjgvy
ep1i9yW1M20nXJ6TZRyHgQJlO7SMp1aC/giKAgIrAE30Q8lpC1KSvmr7RRBuWew2kKQbDzlVgA0M
fWZyQ6gssyw7GTUomqEnKS0noXMHl3tmr83gvqxAzunvw9Bkn4OmmPJTNhXTTZMG3TV1MMNK27Em
ZJONU58DdKNYrI2goQi3je7Gwulv4aty+6umKP35Cff/fO2Jtoo4+lsopylmNQ23WWEk55O4Hz1A
SDtDzrCAeSrKA/HCKnRKFLv93m3zbNgZjBrZbBHSJVs4BvkNmb98tGx9zj1nZac4BBVUExhcdfFV
Z4F3NZss9ysK2/yptpP8Uw92udyEWdDuOIUpjGw0eY4UuiiY0rKEpE96mdq5lOGSA24pGVt7Xj0/
V6WDaqKa3XrTxkFwDdCkDc+0Ct0oWetc+NxW3T8ZaeieKkzePFVGaPsxm5x+2yAi7FYl7VIa87Fn
5c/WQMDAVZdgeOtXRuyM5ZcMxMqvvLZRjxmtOVp42kHeD73jjquitEtvR0lH8ZMAEUhXsAlrxmXp
hC6RAb0ZbvM+EFelKRerEEa/BEG9YSNDWFSP63REdo4HznLo0raQBle6Gid34y1tGBozToB/Dp/6
vKpRIrXXxoRW5KZKPfmzaisbjT4Fgt7OzuiLL+xwlTqNBO/NjM5ZfFfRWGrsYaM00EO4yXySKfOY
YmUMfWvsqpqKcNOKmhW8QNO5Fnj7w7WPfBH7MHvjeoxVf02/3OfDqqnrdjrFp7oQzEf7CjkV4eI0
B2okh3GinwPZteEjytGo2bm8R8G6LWvoQorpFub+tNM4bzEQRrddYFX3yIh6/LCcBdUaVof/yxk6
lR69Muqf83GKPnWql0B9qty9MWzXtX6kcJBQR0coVVYV041usxTtHAqiFOOh7ic5QAwYFhfZFMo7
KYgCYFM3KhqhVtc0d3mKe56LFdjGlBzjZqvi2rkPFissFbdw8i1nWAd3coM0AwdTVIo7xBVI43oR
lteL7+g45kg9aK3kdDhyHWFvqv24bjh6F168p2zC12DL6UFW8FG/TyEOsL73VX47lU5UHKMg0sXv
waDrv8JCwXC/ZE7dHNDnep/Qs7dMxmoLb4NPW402UODz5edIB++Y/lPYaKuD+yMB8nzRHu6RlT25
02d64c6d7vT4M2YK+k0Gc2Vf22kyA7PhBExzpipyqgAvezHDcPotmOEEq3bumoeUf9DSFWH6u0kj
3ImcxWLxtSm9wLJXRLQoPs2Eu+0ZmVW5z6C0LV1E+9RJjG/BHa8TkBlMJOhkbM2Q8KAI0W67wzkk
TuEszbjcs2bo6MRSsiTCIWKWWwsdIbumsOefaIr6eUMAs1KnNKUFuXYcPV7VOfvXNrXSsAZOZZX2
g8zqSJ9UEXQ/SiYfeKEAqjwtjtYYlEI8XrMiUm95MZvzTkc5bWfdcFqHtoHOYovaKsq/R0bFmtuJ
RPvHpBnMu2gCu3gw+W7CVTil/bXR+VO39kEvcMhwGyr/ptZdv+Zcj3WUmcCAddMEPozWvyx+mxHI
wVXup267tQuyqkB5h/jCuJOA9pclw3OL6Oubx0CDoUAcQR53Wi/yNyGslHidpMl4W5IY8MXIp7n5
3Nq8IbylfPGoQqu8e+QAn3RfPIk0HQvs3D4aYHq+0OpZvPt1VN4GYcrdMCbtzpA5akJ0iCqrVn7R
ug9wCWEQDHEysytwuEcPifFArf1EqBvfbDUG8BG1b8/cIC6bs+PZCqWGGba3duBJvTNhVHwhjFL+
4HHb7sEJZsGBvcG3uhM6HeUBiW1yMkkfLdd245o0zWgOAIZqUfuuZ2LmGYBz7FWf/GzkONyXij87
STmpq7qchnMZhnVzGuLAY4KmwMSsaSIpWiN0HrDA8t/QImJGX+7wAeAS6smeitdYQDpcXKmYhw0V
LOiOaLL42qY+DJxN2kQIdDsdIgGglUrJWoFNRisAL83cjviB9qgtark1sPJRFNDlExsMlla+mgsH
M7ldWuKubgKc2CyR5Rbva2Ssuw6Nwjpu5tnCR6QSfRgGyfqSZGWY/Mo5W7Uwd4icXfXTUH2Lptkv
D2j7HLkSbR1+jmUfPvaY4Jldun7rbsO40D9oVfG8VJQ235pMCKZDmEq8FT4ifWYsz1Sg1RMgLsse
I7XHW1j/Sjsw1cA81BSsurjA9xHgFJ12XdkPdzMZs8FKFCh2YZ7k6QNUmdncg2fHkBZIfoZTFvTW
kLGuiQVvDH0uQ5dkuCeFO7g6xZkHgqCgmm/2nNqTh6lheV+HaNha/gCt5K2HlX/YZQXQlZWKgcFt
7MgPHrpcJOaNWebyiBqgi9dwdsIdBOY0O0xF1MZXiO7Y0BqUrOLkA7UtV0zOWvwZPvxARElyzzRS
67MJYM1cK92Xn5vB8T+bmKidnebDWUzvpbHvqrgO97yeyyrfGZpVuqvSHVPdDvXQaHlfGpkjM2xG
AwFT7/BN+p3l7Ie6Q6+RxVau9n3ZdHIzYCndLeNafC7YT5cOpUMrFIOjqHZjO6h7Q5eIPmKnaLON
j1b/2wS5y9tkaIXvUaIzbQpwHCNFJ7pRr7rKcnOAKBEa5lFrPD0GkxIfkSm2LMqvmIPa6KIgxF40
wmVbxIRRbdbJqgXH9tyzpz6O5QxrAAGSVd8MXOvanPFPbIFnGCHXzZrDhGXKuKJFa8v1iAt9QJqb
uscAg2q3yYqIhikrx+CvcK/9ew2uVXybJxaNz5rp1Mpk1hhcDVNXiF2XWTAR4OPYzu/Gc9S1qls9
MI6HnoNmLmkqc4V72RPrOPC7O368PmOYUZQ/fXKAv1YIeryTZweJOJi+mHzKZssqzvbYzZKvzbW+
Y+/yntjhU3PbofjktBub/k9TG+YDcABOv0050OfIUfZqjIvPft3M1joHJ9Od5iA0wz1NbP93Jasq
Opq2CAGf04Q31oPdVfO2JoBoPAOdsOMNBRV1cF72+susAydaaUOVGJiNyETAolxq9hQNRn80Zd7y
+fhZPu7sEhPBpgrp7m+lC9UD3h7Bu0z/A8N7gNSA+UKGqG93M61Fmnru6BxNWsAVgxgH8JoLS/HU
kfjtruGNwTkYx2Yk1E84iiUEweJdUo+Jwzy6o88dIRO+shXGdniwfKKbhIkR4D7LGH9AWAkebWkU
8QE3mfWTYRFgTsqzAQxnZ1nbid6buZaqaUrmXC7m4bRP4c1F+GTYy0VP4JTbLwxqhMMUfB5672IF
Arh4cbB3lSfPpTZbJzlb/5a0L2+h+EX4NPmufA798Ee6R4otfqWSwMZ540yemXwTtWxGRGsVQJQw
mvNb2ycScj9SBfOG0xfI72F0lvQqZ4deQsqy8NXI0JwfkMc28CRzj4Yi6SMFOuzCkgFeY0/wow8m
j/om04wmjhQmJKdzmhrTE6IdsSRG9ynoUTeLFL5eBTgBUzbjvzmv2clZLOb5ysu6Aq9IPmfqGuts
W1zTgJbfvJqR3GcDCozaTvTtuKCBrAuwxVxhjbKzZN5LHKr0yro4rH/6yB5POeat6YzMTcx7e8A3
vO+V1v0N89Tgpitl+lMUbRPfIwJHt8g7ONGixGnMKaK2iTERXe96321a/skJx1ycbJo8pKJI+QFL
DJ4WUrC6KVvjFFmBeEon4jsPaTcmn0XZgjjoy3LARpCG+ISUirMrHkx/6zdlGW/Zfsr8Z9JQ82wb
I57rfefG0yf05KDHJ1PLr1GKvHDk++azDXUTIYH1wvGmWNSVdKDUvQBPhd3XspNdTbd/YOTCAOG+
CCXiC3wEaXdOfXv0dsLIi/0sOAHh0RU1SAp+jSvTrPp6DQ/Nl9s+cXq162Gpotd3ofVju0i64jjY
Sn+D/lkxorCZXx2KETLkdmg42BwSoBDbKfHb8sZ32+KrG8/pFwUykDOQGUyfpzlJyrM1IqfbUtYo
axta6Jc34TiHwaZVEyrMCCAT30aIVovOssmkiIMg8/1RWcgIc8KqI/BB89UIQKjbl36YOmueX9rj
7Q1HXtZSF/eZkQzGI/Ji0nf9hKy2s0cmZrBFfRz5zMwEhyRzGIrswBku1Z8ao25uxWhX/bZvhz5G
pZBE7tYEf/k1RZkV77zGb7s9w5WIcFufA9dYWag8GJLkbISzkfTbzq+rs22XlQNHxpuzfROMFl+x
i4qXc4eRdz9af0R9VbkwALGg+2o/I2eMVpwnLM6Ts5nbwB/Ttvwysich9zCNNl9hECqYntGTH3FZ
OUkO9sLrqhWSVnu8pR60qjVMSBq5Ki3dk5Ug8D72uhziY8VvQZsA6Wt1Rgk6DNsZFdOnVPWhezO0
qZ9+GsZ4ZBidNuMe+Wj8PBiGJwjtSvjRTGu2jnTPgD1Zslg+8MZwX4qor8drZr+e3jVZ3vin0cAJ
yPBgwATOaK0Ntya4T0BYjSOejNLt6ITMsmX79yaaPXBzEmyjMla4Fdx88agZRBOpthDwAmemkXTe
rNC8aSo/HOCUSc/dVnC+WRJaqq6dWdEzglgEmG+2jeEZtYb7kpYa/7XKE2zHdllOn/C9Rc9UIVW+
2N7bjT+M6P+WtXzD0WdkKhuN4X2pE/q7iDfoCAot7IQhW6F/wyuLf3LIYoAUUO/tPXoA0Rm3WEP4
NuqzjlSONuse4qHkXNdGdnCX1mb5PLT4jyE5YCzcpmZD9GuUzzQ1TGXChPfodvqwHCwwW4pFg40I
e8NTlNelOgVh2T3NxTw/ANGAv0A1/huzVMni45FvDISh8Q92g3oLWM88fRZp7S5ihglFoOTtumvs
KDkQqRXecmxiACVbjPOnzG04Jy3UsXINHgyMgqNNI1mptje9Y9Wm+rmrByySlsZWD4+2xruk6D5M
B4EboXqqMiC0uyUg7Iebjm13Kvh297iVg/ZqbIv0hY5iIxCXkXvmItNowY/iQXnxe9xSdPJQ+vL9
hhTevcrteguUrvRX2g7yvZ/4ITFROY2Q05gkmcnQb7bo27o4FVDNVOk1rLIwuwZSw1Jc9ilVrrRp
+W7qjCPjcojtg5MSDBa3wpq9ciu0D7PWLfDRrRxwsugzcbe31yVf2ndH++1z7ZXBGfCPQNU8tOhB
mqo2F448Jxtqe5nO21lF5h0caKRP2s+qO9QRjLgbfuZDAwqMAT5nxO8C/Xu6QcYL2BlyLPj1OajM
dGuktnzhx9LmuoDBHR2deLTo1lRgENeBm6XuFVtdF+7hETnRHhclPwH/z/6gkiJjZ3JtrzkHSKIb
xvJTwCvYFOpLRI2iD6EAY20WhfHbFUE6H+aii63dmHRzubhp8jsUr/RincFofwgIQTYyjXZ+yXMw
e5/At2h7F/Wi/QXIPvrNeWa8jpE23jlDie2vyMzqKVWm/cii51/HXd5+9fFJdtvQ8BUW+dzBrTVY
X0IKySd3nodhFcJBaDmmzQnp5nCwjymqJhRxsXDYzsXUNpuUcwaudqVQ/bdVB5Y5cAL3JkNmb7CE
Jt0vzstML7MhNn/EaDS/953tfRNVT16EmQA74rAdug+Z1SGMKsnwZZtK5XAFH0va64zGRCm+MRLL
g2NZhmrY5rS9nHWCeVnv6HIZD3MQz98tobXeEFDtfqNNzmtOKBEnJcCz+naCYwDCAGALo2/kSDdO
SCN8RRFjUSoVZnxt1OgxV34blsPWN2RG54xZ0KbRseoYqDOBQK5qDb+dKcluCfcNUDmzhUGqCpwG
4VxA4vLa9YYxOcPiFI9tT11g9FlAkGw/0roUijnb4HqFsQ5825fXavZNqJuNK75JfA53qHeiaJ0i
RyWAtCBFHhZW0B2YiGDjL2pDfSFJ1TM3BjXgjmYmLKIu64GNEPI0RruCHQ/dAFq8Ne4onWzxhNHH
dHNQbPfI7QVeOWgiuM+qjsn1uIwiCoa8WC0y/EXDbJntPkJWsBABmowzV8wMeNW4zAYhhyEeO4Ev
tPY2Aa71TeMlAB+Q5xjWPjNH8pUCGpA26vBK5k+dBJ2Fpplr32nZLOjcnH/RVOv2OYwB6DC4G8zq
RC1VnpOhNQFsjEP1e5KGOFv0aGjlMyD/ZKdW1e3U5KOsTvlg7TNtwjnZuHbls+ra7NjX5oRkYjvn
sZHvqqxTXzgbEMsmNLjFFYMl9tJ4mkH41YlugcVQAQ67XM2U3YGtSr3MlsN44w44GjZOYi1jXsMN
Hic5ZS9tQZX+4prUeztIpGZ3ldcAblZA/mDk9zVTxJWTzKXcFsRGDswYaJ2sothxH4eoKpk3KIve
flLHWMiZB1XPk5zzETpj2gybGLNrv4JGVrvk0Fvyd47G70pPjXhZhEXhyuw5E7D60H1YddAFF88R
kn2QsJP/YOZhn94Ohuqiq7ipJEY+TPx8jhrTa12WCbYoHbb7nNhXgKKOn3H+NOb5Z0xLB/hdqc1d
GcrWoaWjHPSBLSDlT0ENR2dFenuTHQbPpaOFH03oVdAa7kMMLvi5lTCRQbj4w03q6yBcu3bDChvE
fL87N0KqsMu0O7mrya7Ka2i7zO8N+CzwY0fxRTZ287MFQ46ixqIM3SvZi98JaUbZNbtteY2Zieju
JhBmtzV0IBBKZxgUuYEwof8Jpfukhjb5DP6EeRTIPP1YOTUBndiB+l8Quupy1RPQ+Fs7pQg2YCcY
ZEA8U7dtJiOqA1ZbWHa1k7z4fILQf60+YerkDPI8UADjUYo671cOwraHNwU7Z5VxFPRWUJhYBIpM
DAOOe42fzmfseppryg2OXiOVAWwe+SwbJN5NonWwtrKA3aO0tfcJ9TkGF5RI/hc05dHB0jE0Hp0P
WJETFyD3lt8DSQjA8hbBzqi8ZcwWobYw7TotbkReWb9KNAHV0QcYmcMob8QzyR6GvZ7CwsYyWsg2
2QvU6teOGvN271vB3K8zzWxzO5GkI/ao7qZrqcYO28oYmuMmT93qRxaG8bcAIeOjI/0R0Nuo+Zie
STMU+R72U9esZC5Cgdim6+5i8iKCQ6LTND6idaCmRmTXHpVTmkCkkI9/GYtYfVGg9alf+n5E9pL3
UKbNuf8R5zbV+tw2qPcyhyMngkj386wcj2YmWC5siC5RK8xg2jS6MQzTfTT8DC+wkTrZkuZJj7uD
YCDRSuRaoiem5bSUAeQ7lw9uO7MoVhVOO6adTd/sZF+437qwktjLrdn+LGcEhSQmhGKbMKdGqQFb
w2L27HA65RuKXHijGC02yJE9TJcV/sCVYCAab83Jo83k9CBvV2HO0rqJ6IFtB/hMHasNk/p17yH6
vkYH0sIrYwgE2VpggrDiNdfy663ohjT7HEIaCcBcjwwf0U76/RbeLr6DQKYj47hATfmBDTkON7RD
nOxg26jptpXV2z9h/+r4UIkIMXbktfYZmn2fbjoU/KzuDnkQvGyG/dXUofwccLZVWzs35wyJEva2
je2h5dig2qFMxcFYnkfiUp5y9BA/u1IbBaM/5TzmzdRDycB7TXsirMyvsOeze9XridtH5fXJB0Wh
yVG+SrPpVAu5hOjQhH8pWFsnFG9lpIAp9hU9dxDY5Gp4anzM+278Ws+I3Q2VpEiQm7m/0vFIj9l2
RAwLF333Y4YOz7oaySDAF0aNtWAFsFntyWTSt2Zv8YIMSOo+T5VdEldY8pTQDGFfBtI4oKeCLY4F
Q6LkNHYIjOBKtYQgPoCfC63vrmzomQ9Ef11HrOK/HDO0pp1MgFN/MnCX0CuefJWwvEJ4pxmY2+rW
ySLsBx0Gjno7WxG2yiSa7GkTIsE8sqN0GUDSEuV0YzjufZe7HTtZxuZU4SHtVrFVGyn1pNQn2ce+
v0mKyKNIgRBjb72x7b/P3mQ/mdFUWJuGqSwZXX2teK1DAu02POmJ7nGBqcZGdpRfTa6wBU0WP2i/
RQP27TP1ynTCv2y1O23T0w9ZErDYM76HB46dt7xF+8kRldFt9NiTFYriuwvtZMM4SNGYD+h5bDhS
pV8NeB/1GmTl5O0qZrxfi6iRI/AZYzz9q+ZgwmmIKZOXuewyogTU0esaiPm/6sgfhrrISKJRdi7O
mhyRn7YZJXSBc8HspA/wJoDmru1fYYvpFBsa8jU4BUN4X7lMdEh1SWj3FTmMBtowokXo0sEF/E5r
vFO3tY6K7hOjbIsavtRh8NnsRjFvrHh2jniN4hynTR0Vq3/5g21PBbXdBm1NcsVcwYcbzque7v5l
VnQsKhqEm8gL5DOzuvaxsJN4KaCQYQmcyV/+Nc+YGUVv4/6VjRVQ1grEigbqVnohVS53/8I82frC
C7JtKa3IXgs2z5NICeE5JGiYpw9iod7IM7KWXDX+iicAVSyZQ/9IxjJFCNzFrto1mqQJ0pSLyGU3
Du1oH8YuzM4zGrvvU5BOR0XjYPPf//W//u///jX+T/i7vP3/kaD/VXT5bRnT+fo///1WxJDD7Jti
3nGEb15kHQ7UNB5rHUcf3B1Il0DS0s7zr96/yluxSaDyHESNKEx8dREBGCaTJjKI05NhMVyFwvhi
dK2+5pwxnt6/0pKh9Sr4lHUC1bkjbM4+Lg/09cMckigsYWoRKauN+GqYO2vPZjqsHYNcCDe3f2g5
ADgnYOOqcbtf7198uY2Liy+/oek5RL1KptKvL15HfZjiwyc7otDJsRIxeZWgOnZN2OIQdPoIBk+a
bd+/6B/Plqkfkz8uJxDUWf7FLzhP1dBGLqq3uemqJ2EDxi6q2rgBhx//baYiN+a7jq1s+D7kl138
jAzLxpZ8AwxmVdXsCs8vNlhV280YkKr0t3flmPRUTNdzIBNKcRHy5QRWX8HABzbpyQftJ9mn0a5f
nLzPr//+QpwlHVLoTR6juAhly0zpImyCFgAnt1mNdARuLFbVHTNw3JnvX+uPADhuxlGEQPrk7Cms
uq/fDxy2BK7kvrP2oI3Ckp6sVWqXDCxQCa8IxOj/9uNerucvPxfrioVX7vX1kqoNAZ1xPY0afw/z
0dg63Zzf/fVdketp+QwpBK0N5+KnyutwZjdXFJzEka2DMvF3GEYh47YC+Ik9yA9yEf984UFre3h7
fctjInT5iZsGPthcoMHLRNesLVcyzK3BEzmDmp/++tZwV1ou77vHM3QufrB+aQ3kMXETc5HJx6Tq
GDh4lfPSAijco1eN/nad9BySz9Hy0R7gA7OWW//HVmCQB8AGiYrOAMZ7mMOSihwJ1Zrd+6M8xjee
Iq8FEXYgmhzcMRe/GoyDdjEuAJyBA3og0IUvgO7MGu9a90HA5NuXgkS7/MfnzX99V1aAMwUP0fIt
O/XKsGJxDBAQaiNxPlig3vjAbNYM1kKktqz+F79XZSEyHCNuRaNjwKHLAXsIx2QfuQPEtblO/n6V
4nq+cKR0fR7lxdpL1seQ9T6vYkEK8n4c7HDjkBm2b5vk5f038c1naPk2qBElPDbs188Qkz/ZOR7G
8FQzlp+7MNjqkoD6ZAz1f3JTNnZKwSOUrn1xqZCS3jHjkVVqsODkQQo4ugG2C8AP3gepkX/u1uQ7
g/VkroZAkUzb13eFlBzRTQBSGBZOgZh5gJqzC6nHGcgTF/oyaI1cr7UMpiAzuuTT5NsceP+DR6uE
8h1TKVtdBrSXHN4LPcJ5sAKjJgMJtznNSn0Qakg+WJD//bdeVwj4lwUhFlIw/bXMi/JEhHlbMhCz
18VcRF8NzQRn1Y5EG1WozG5ElKW3sdbOFcOx5kwYnrhhy523jNrVESmO93tKq/43suxCcb5Hm8V0
Pz0ksUlz18D+8sGGtXyZ7/1zL34fw0Cmmkplr1PmFWERMYENRqIPCLrYgmsX63xqY1jDgELe/03+
XXe+d2Xr9ZsBGQWLy8CVG+CNCB4gy+XqRtI4W9em7K/8RRJAk+Al0LY+iziPDnUXfPCveOujY/Hn
95LLwqWW//0fyzHmISexUffg9IMtGcQwxhvk/kcg4fUHl1o+qj/uF4ACXzgyYCkvPjpaLkmHdc9Z
B+13F43mnqFMwVgXjmwFROj9p/vWxewlWBSlB/YH66Lm8au0dRb+LWPHIjTXpelUZ8NL9N4dxoxe
vIPr7IP7M996lopOARWJJT3rMs3Yx2NNFUEGJwCXBrYvWQQosIPq6FGuHyfSvhCjWHIHLnC4rdgp
mHCRCbClNZI8GpYvryZU3/UG/4zY1TTL9+8/k2VruPgBMBWb4FMUvT62kNe/dbE8/hKEFqo4jJWq
Rm/vMHrbvn+VN54C25JPQcsGZQlx8VoH88j0FezBupkESF0HQIrnWiu899Pu/Su9sbSyfJts7BZP
3JYX72422D1qO2o/pkP6OEdFcKyY7qxpoywjCFns+8aMYEH6xpnkEP33iyoFNWudpOfNqnrxiuUj
zs94iNy1b5TGXSsF3goxVeUZy3X29f1bfeN1dok4djgp8GKZlwdoFJJ4gGuuhVB4SQGwyamlT4ea
eq4xlhF99sGzfeNXlOyM/IQEdLtM816/K4ToAPN0aekjWmtO9ZDC/qtaddaW8j+41PKnLl5LLuWb
FmUNJ+fLCGdSehqCgQI248xjBJQ1cQeiNI6AgBOqth0cYX0iGcv4YIV48w6VpaSL5sZ1zeVr+cfK
h4hTJ9CZIKJhutjR50RFUsFEx9VRHv7612MyAY+cb1h54EZfX0oasOSxl1LkzoF4cOoqYW6A7viA
qzL10eH1tfXBYvTm3fmSUyV7vumpi7tz7dZkDeSFEWHY1lsDqNgnyCZusomxlv/9cYWnyE8olbRs
KuDX99dycIIGx6OErCJRGlHneOR1b3WFvPP9R/nWfbFyKd9yiIP17Iv7SsFol+iP3TWGM5eAIejD
RkZGbYf48IMX5K0NevkCODzQ0sHreXFbePWF7Dpui5AnL1xXquxdZAJeeQCsb8AwjkAOZ4NfDJzT
puG31nV/JMtHn+bOpDj/+zuX7GUMz1lUXfdiuWkyUqG8AU4mobveocMBtRv95rEbMMX+B1fyfXhY
6HvYLZbF6B9fBqc3Akr5F1AtWgQKYA8DdWSheyUR74Nn/Na37y3nM1LVmPuqi82iGTUSrQY5RYXc
9wiPkSkb6VUbzQznBDjaOGJNVP/B58j5Av8tKzc9Cvv1/YUenMcJcDaK4izEaYsMI4+k+W1y8kM1
+8EHJ94375HxkedQYsGzvPjhSjwOyprgNgVx2d15sZOsyeCZDxA10jMuQSInYBX+/TGRtdtepFUm
ZZ28uMcZBB36OtDtGVpVc7uYRtEJtp517XPtn24cxd/ef2veuk3lKd5N3lDJavf6qUJCc4IRjsda
Tm7zOM6AxnWJnDUhkfRpiFR27gZjen7/om8tB/SVIYr6HOcc92I5ELrwameAlIAVZtyUkzGtZWZg
EGBavP/rS9H3pCdDV3BpAl08UVK2F6cZswPsv+Ymolt5pq2c7rI66D/YEd+4K9rk2JyEx5mRGuf1
o+ywL2HKaiDF+kLsUpSVzEIyCf5avbx/U8tfuth7sfnxUlI/0Y0RFz/aKIKgSSuzWdvISq41odUj
Xs+CjM73r7O8439cx+YQjFVOcEsXS6ny6iJNQNuid9H+gW+l3MuxkeSO2wCnZuk92j2ahYrtkBAE
L/35/uWXFevy8p6QCEsYlEmaQq8fqNJF54aezRcv3OHBC8R8j6obZKnqi109FcYHHdc3vgWPrFM6
5PS4bHW5gnZoE70oZaSo5hDnUV56v0vRhOuY8T4AkyWeEgnk/V/fJGs2+BfbtoXgIPH6JkEfA+1H
q73ufeB0JZSIG8l0egcPEqYJJ8oPftN/P7WLp8qmyPupbJdv0LtYvP1smBiTNoDVujT96Ua592tZ
4n8KD0sn3ikNn92MxggL04zpAzVX+DmnAyk379/4n0/b9aRPRWFTZZEsfvG5YOYA3xTTKBXSsO4I
TcxeGEmQgIoB4QpUguutJgw2zur9y/75Urkenyn3jy0EaMPyFf9jm5TwhWNFqBL5hSSOpcWCMiFm
8oif5TcvYfzBXb55OVMtMybf9Nk0X18OZKGJdQmR08IA/IyOxznqDF/8aIyYsqMSzNxf39/yRMn5
wgRvco+vL6jkQiUuhwb7j8FYMrHz9mHuHHlM3GAgQLNsP7jDN35HAt24psc+Qtl6sVHadR/npCxh
/fTz5hDbFfR6oh02RhCkhygyguNsGNbN+3e5rDyvX2J6+qznHHE4xXG8en2XNGhLxkh8qmR6oG7S
IyGDKRWPZ1bVs4zq+jlpG/IDMBl98P38ucovV5ZUBpzHJfKr11d2IAtNunbZMOGXbhk9e0dtK+sM
56f8YGT4xrtDB9e06crRymURfH0pI7CSKnIcJA4VzEY9TvMWbzVi57l6KAOSvN9/pm/eGb8gfSXU
dY57saukuRcZc4z0BItzsSupIJH5B8YOdE72wUN86+czafD40mfsJLyLlzSxRjwe+cKPmTEA9toI
tw7cHQjf9hODX2sP0GiJSRiND6q6ZVF5/d5QX3FJ5VNG8kQvXtZ0mEgmynWLBYT+kkFK0S6m8fHB
J/HnD8f5g/Yx7yVLzR/fYG/CJMH43a6bJgGpgylgA4Sm2kHqhDhEMswHj9Nc3oTL2/KWwxmTJ4vq
+OJz0KICktzaLUOn2rlOMk6QUVIQaubYdUxqS/D/ODuvZblxLF2/ykTds4feREzPRSbTbKfaciVz
w5BUW/QeJEg+/fmo7nNCyWQkz+65mmqVCgkCWFhY6zfNSa1ayAK2mp/rOkeqNPbEQfShgayHrJ9U
RNU+3t5O12tso9+nU8qj88wNsthOIK9DKHiscZtnqEP0BNnPYSqGEzpB9ichYGKekwF2oQ+OG5Dl
7dFXlsDjnUnWx//B21iEec+xB3i5NY39dvoaIn9M4wWT6RFKEyHweHuw6zyJKKTRpuXcWIa+bD/P
prgIIuJOoQLtPmPIhciOM8lzkGOZS2HNuSvDHDHJTojkYAFFeH092OEQMT6/wkaQfXGeMkqkKgJP
3d5Nk795ELVPOLQHCMmm5tvbU70+QIxEQgaFlLub+V7GpK7Gmi+1wNvoQwHjuI7EKabdubGhV0Yh
A+OBOacG9CQWq1crHjLaasAHnTxov5j/3Cs6Uqm353Id8Jy5BDnPBnoL2+VyLiWatShJD8izznJe
Y2T0d7aWfDbkNJ3+g5FsMjyDlx1Vs0Um2yNaBntFYuwKGBk/09C5zxEfRu/DyO5uD7WyF6md8wjR
UKmms75coMjFlsaetWPwfWxhSXTW0Rx0+aTp1Ot3udGmH/IR3l7r9PWnVtqvrySjPgdkSAegYNPp
XJx7BHqp7+TAqDAvLB5ph0+HUqJLmaqDebg917UF/AVa8H4t37IhiAZM3zmdLpHjqaFJpZDJ4L4n
z6gdbnUm5s92GWFxx2VGM5BFRVB6sSPdAJMqbYRtWRuT8R69u+pTpdj6J10B37vrhev5eVmUr76u
GBXkGg9KjdrZcjGR6xmGLDT7/QCU8gFjpcrXpGf9B+cAgzvqgDOegEbu5TmQI8bQqolEO4xDdEEn
A61WY2r2ePm9vkjFVHhPEj9orFIRvBxK02EsA7IG9uRgWeIg0nrACc/ahQZyLK/fHHMtZQYR0AG3
FmdOb1pMgXqj39dBO54mD2XsiEbxMeuH77dHWotWNOK4ZmZ4Fc3py0nZwsi9KcNto26q7k40vJAL
F6T/7VHWNjsXqmHBrUUV01pEq8oIKP0lcC9rF9sQVPmRgm6s+jyJst+4PK+GYhJk1byEMfkCYbLI
kiZ0llq7w9tVtXrnhD3KeK5lR40BFtLh9qyuztU8FF/OpkhKpmsubi4FI294RcgdpUUenoE/h0gQ
iegZT7b2i9ebUFITHDvKjRmuDGuT5WIvRBeBa2YZJWllsw8qvDC5AsiqxWdsE7VTlqf6C5KrbokI
lFW/9pzxYPh90MXmt5DCycNomNCyKyGn6RjsoMohjmMs+/Ptz7qygnTyPGZoAKFRr6BIMU8gHc2E
fYXw5j2IZZQ5HfzcAICbG+fsKs+bZwV0knYt3xLAxOXuDwCXxMaQzsac2YA1G9KupoEAD/AF5VT1
uv2VPCx9PzjtxrG7uukWAy+2DpouwOrNaNoLockj70DUi2ILqqY2JdU9auuRj5IXDHzMhx9pLOcb
B3J1D3EZcPDpoFCZvpw4InuTaDysTtQIE6pdrCJr6YdRVjwGSAQkUDRqlEFGJC42rvj1gQ0L3Sm6
aGSclwM3joYEK05bdPnS/i9UP+pvOjZEJ6gwjl+rznRKMYF8/UGde+RUA7n+AIItvrasFE8rgnKe
LSD+PSWrNn/sRFHIH1NfKM991CYKFdyy+XF7K19FV2BFvIKp3lJAMYDXXc7WLiezHlHA2SO/oEyw
STpQ8TgWOx9ePw5Jp0G66QEmXfbeuC702m3gT9uUoWZHnbEJHqII3srG8q1NiNBK5YIjhwHjYkKx
mBwzC1J11kTGvLXEf2Fq+63+7EoEcH4fZXEsoxSNdoQ/1D1yIOLk2AEq7pE3qxA5ry6JsEIk6/RI
IGfSoFlcF+hI1Xkf6YBu7FL/Eimj9lbvHLpd4In824u0svUdklpc6+2597zE0WGU43pFFqh7FN9Q
20OzElVwOd41veqeQ5x1dz3i7BsLthLhyFdsm/aBhvimvcgkVCdyFEy2NCTm8uYHlZdvKCJObyQx
4QEKfuFb0+wt5zmIyt+e7toi2nOFi2oC9f7lVsHsLhR5yi7pcns8QUvHiDGB5aejtbNxOa3tSrJ2
YG9URuwrsKxHr6cJLSRCKICXp1Ita9+hqLARM+cocZFGs1UoFgLhc2AvusvOoWMi+VlPuLgBrx5R
j3Tqu9nv9ljPdpeyHvWNhtraB5wrIjO40+F1vIjR3oBlHDZf+r6xivxQRt14xPlrPMFr3KqDrg7l
EEBU0nWL5+RlnFJrmFA0m/R9DSnxQLREmBCDMnQnnS2I7OpX5PajrkhpkFbF5VBpDFo/dzJ93+KJ
eQeJwbyrcE+5H2Au/iktIzzd3oZrp44lIzLqZGq0ty7HwzkhEcJmaobRvKTQFc+xgDWX4pDrCwwj
MK+eyo0x1+bIk+dX2ZyayhIyUAF4D4uBsD96Qt1PWp0m/ljLvIBDjw8jItTF4+1ZXndG2JweVxvo
GYILfNnLaVqljSHA6BGYE6+Ld1n8S/J68LRjinwywnWohhHn3GMcWajRwTfUjkGpQjO7/UPW4g3z
5gkP7IsmzSKepo6GT1QUg39LXP1ZwZBFBaNhyxPlNPmjKIUFdQlZ+r5tjC043PXYnH8CLEZ+lPOp
JV1+g0oJ7aEfA+y6yqT2O9McUnTydrp3hJvU+rUZyYPIW+Vwe8rX0YdhLY29bM6YrOVDF8I+da35
Ysdb3Tw4YxI8pWjfnW+Pcn1E5wFAe/OS5qZQl5NL3WnESG4ASxtYBJ4QMy3kXo5DVX969UiOSRSY
39TkaMtkAl90inSDo8NONPSDl07RSbpefdImaW9M6vpw0kifgbuuDRjjCmQW2rGlFG0MNN9DVt0o
StTDVQVZqsINjgBiFaQG2i2g0vXppO8MKJT3Lo9R2iCX26RzIHN3FiA+uJvx2azxtm2wmTsPAuZt
G4Mjfu33nMtJPOd5J9JrWn7Pok/TFv8pZLKiqYPrOzREhpKHx2MOvmZjM16fgcvB5m30W4uw6oJI
yhlB5DQCIWq3RSsi7AxfnSyJVS+8fackxOe4em/Ue1ZCkA7sCzEFsOdzorOItKVqCSuk90nHPXGe
sDHs90pkfi4UC7eiCtlThEmxjx2QMK0bHI+tXO83wuD10tpcmBCqZnYJAWDeb7/Nvow9NxKqNvpj
o3j3ihzD05g5wTnN6wmFoXErpbs+lIxHHxoaCwNSgbkcL0PCEQkgb8RJR/eeqDgPmKFFhh+a3Vax
4XphHZUgo2u6zbMYIsblUKjJDBNaGdK3qqZH1bBvxcfYQ7Nd60TaQRkerK8YrzQPIW7sG5vq+rMy
NosKstmksrKkWGWjhp7qUErfxSr8ScKgORcUZNG90ttTpGrdRqZ8/VnnvJFGMOmPC4bRuJwrjjmD
YseOxBCxJnh7ybBDTgOjU7X5fPts/mp5XiZ1zgxw5eqktTb3vC6HyqLGo2Ifjj7Wscg0yhw80a4x
sUoF6md0f/VoZj3bKO38CSp3ROs/oTmymwWi8SjAYHcns9ze6J1eXyiOTgBWSZrnq2yJAkQ8qlOB
EaOiEqiYDiLnE+0NWYw/b899vooXU4fHZc2JCiWAqzgITxzXLc1EXSFsURCC6q7uAf3U8UnDdxRs
mgHAAaaU6yPXKYxdPqKbd/snrCw0RZd5dIp1iEHMm/6382p6AdqxqcumttT0kRRBnNXGUu8BzBsb
D6HVoeinQcEh5oP8vRyqTQyykFaTvj4pAi+0ItLMfdS2KD47huw2Hj8rwZBiMQ8uAyTc/N5bzCzq
WQkVyRKUkKRS7Dtdgy+Nps69AWV13wsN3roxxidYwu6bdmrC53DStvieaysMjZUOkQuMG0bQcs5o
COpaOeAvpGmPo27gExNTuSvyCb1C3GBRutQVP8vg95PFdB9ur+7q8JwrgofFfl4+eM2sDaKUwOFr
WmqhQanRUE57aNFuYg3oJYKPB2TdofJQYROrOK/GW7usAY3lmRQ0vw4XayBsoB3d0Ax+2OfV9wrH
wpMRdNZOdnW3cWRXIiQXD3sZTihVkSWpJdQ6V+iTHJBJSZHSwEH5LAdA3kjdxKje6OJ0+9Ou7WaA
R3Ru6WRqJE+XK5tgipmaDtur7r3hg80APgxH8ZBU8RaSYy0azcWROV0C67XcyaJTMY6MwTqmRqWX
d1HhIreEERrGA7fnNIfaRTyiRsG9DecVhu2S8upkY1+FJTdcWRvuA+ao1iEokSEqOzG9Fxai18ht
eYfbg658SC7uuR4zIyv0X+iE3yIQOqeODFME9eywkpiI4RXkV8ZsEtS0iH9thIVfiLjlHOmxAzeC
RTLzDy7XbQR4nBfqiGUz6GOpoXdeeBj+TYXqHKe616aDDGJRorucj98RZbDQlkduFcHfepajkVRI
5U6oCXKgKa4Wb8Bni/FET1QLj7JDSn5Ca+NrpzoYzCLdxhphG2NPbxUtVIKd1YS9e0CpfRD3iR6X
T0w8zFBm1l/NGWWvGOQ7pEceTAd9UXYqorLJHKtDlA9VzPdqKe9DidwiHlrOfWZipfDqVYQOx2sT
kKxFwWRe5d9WEWG/vs2yzOSJ23mfXeGEjyUCBV8MvZ820tyVDQOD3oUxCpgA+shiqFbW6CxFnenX
Ru6+RyYmfxCqVZztAaHD27NaORBzI4uqjE1ycpXNdm0En6xjKBrhwwPJtetrYoruk4wGHbxL/VHH
/GhjfiuRjOSSPidfkhaauVg5Y9IbJ0CSzM8Lu3gbO/EdNhYkYY0EGS/EFsZwbY6/D7c4EEU2P6mp
a/gTflfeWbghgmvqhFnizmu5qno6pDjRmJV6uP1x19YRiUw0A3h9UiJd5Jgx0qnIDVLkleOgfkmp
1nyu1bD+mKX59Hx7qPmeWRx6Oiy8EExgVaB6FnNsNVRPQlp0fj1O6oEiImbenfETkx1MvAZF35cY
wPysWxoUtwde+bgM7ADdZDE1SDmXx8JK0NHqg1bzU+GgwyN15QOoqZ9lp/ZvBgGu0h61YuO7ruwf
j8IPFV/67sS4xWSlWyGd7DBmHzQuFwUCJU85IMBk1+q4NBWj6xxvz3JlJaGJqzNghG4LBdrLWbbI
gnndhICpRAvpi6aK9s1oJlj40srbeF+ufdCZxM1qEsQpc10OpWTQw3IkH5AdFSrqoKKRrnjriMKh
DyJ0fa83rvssK9hCr58j1EbDQIOJTMqav/pvAS6uKf0YJJF+EwRYCAlUUj/UmdIgr+blzUYys/ZB
2awUFOdsmUhwOVjj6CKNaa77RRG4n4xyLDGWiDGNsN143MgR186GNV+HIPQBiywRNyn2fQILGM13
vKBp8YHT+oc+cy3UuniIUo6ZIwFNL/2AKkC3AZpfSVA9AD/kGlSHGX2RIBJbp6RuTKwNrErp70Yn
C89OgNb8vh5DcGIi0813eWDYH/Le6n4WLfWp2+u6Nn0qlTOKns4kP+TyU+ML6liyrQ3fTnNk2rPW
SoaTWWbWtyxt1DsL0/FDBPLPb0ceaRuDr02feg1op5lReoVfMPShG0pbGoiFRUV2GB0jrBG71Ov3
qQeU1iyD9AHDANvnudofoMJv4b3WNhrPWxQYZlUhLtPL2ad03RsF1SEQnUaBEK5Qd3HlmWcFeY7/
IEjAEJ7R8+QHVwl6pKVJ5KBX7ucyQs8xcrtTjsfrXV7hdHJ7TdciIEMAeuIBT2a5OD56WGjInCWG
j1+9Ee4l5ZOXQgJJ3uHtIh967JpfPyRSC5wfaozgktGmufyQoVVWaIU1E3FJ9s8dnMkDvp2Y1/C/
Dt+qAN2y23O8DoQuulaoS8w6SbPEz+WACIw3NkKBk59pevIZvAYqV4Gi7VIVO6ccv8QdMszDRvT9
dXdcXqSQjQ26OLPYA6WRxWkZdBUP6LQfUQAN1dIf+kF7kKYVfJOwyt9nwRg9irBFEXusCvss8kQ+
pTgen8beU/++/QGuty5ZIGkDPX3obld91R6VU0QiFCp/mAF8UKERfy/ACz5VRV18uj3U9TElC5zB
TFypvIqW6YNu0BtOmmTyO9S2D0Oue4cIv9pDlbfWBy/o8oMq42bH7eqc23wIDreHv97OcxJKhKDD
Sq60hJ2HMKVtymGoYiCiWKDakCKRl4BqIDnTm/qx771mY6FXdpdmzMgJymCg0N3FbefCku4xLBx9
baZl9JndHIxO8Q7YtEzf8UCqT6nuvL09zetIjIIzVXqXW5ZMc1k6xqRMG7oaicKmjeOPWa4/t4Fb
viMSKmdNRmiO8vj3XZLhjXCxtpMIfmCFQWHzBl1MNswx7fSiVMV6Ff0jMejhg5KB7U9FGm5c7NdY
e9clcwFagd8PO2lZWG1F12TSwuDCABQKoFYmKMynGAm6TVC+YfPIXYbFrJ/ocrhztHB8F5N3fUBu
FS9UkaVPeu2E59sffm2xaVpSrQeGRQawONS4iyWYGRBK4gmyAaagLmB0jJvCfYC9BeZKCA3fFZ6F
7tvtgddWnFSKag18ORDU+mUMS0rMvJJBTn5bVfIRwyD9L9xaszu3NfK/x6FRjyWCB0ctNeXG/l47
UoQvEOI672NK3JcjayX6WEGNbjL1fvFmaLWSuWrKJ3SxxH0ThcFGBFnbYhxizpQFFpfO1+V4OUBd
6cTYU0If7Y4DqtR7Uj+MIga33LgY5tVahGhiFV+TjjvxalnRLXOMeGeHTCRyB/GWBoWJ4LyQH1+9
dNRr5jcVdSny4cWZqREBHN02GXHvzId6j1+hc1cXCOZoSlodkdykitTGAndRWB7Kxr5Z2bBkarB/
yZF5Wi1xwJRz676lWuVP4VThnlXXd1Yl9Tcd1mQPlMu73aAN5eujMOkEd/sMVmLvLJbQouVvxXEx
K6i2eLqaJpYb+EIf1d766Kaxfrr9gX/hBZbrCFqX/AXZA4tb93LLGKjZ6inmjj6N0nSP+HN6wKpy
PE7Sst9WRld+1VB+9kc8Uw6DiivioWlU+4SHZvoh7ip061GUNPdezaNo46et7Gba7URbqvi4sS8L
kqRy9DFbMfp26ejPqadMd07f1e+BvhXfQ1zhDuqInGoqm+hzxavxR4Llj4popFkecbyMDxP+AY+C
WHRW00Ru7I6Vyj/FE/pW8yvYpPq/iGcQwqvJMfrBl1bZIq1TSZn5MTI7X1rVUJyjo+CTem+jkvFD
gv0P92VYqI9oM6NEsPGlVuIMJ1BTadzRlAVEdLmIeUJxOCqp/1s9LpW466XhsUPh+WHutE8H1FyM
+xG7tbONRzKC517xoxvHKj6UaJX5taMUT+BizVPsVPlj2khM+LpUsTa29kp+QxQkkUKTcm4WzH/+
+9u2rx34XurgJ0E5UKKfzPhBH8v8gbvS+4q0O/K6JWrvfMpirHaqGIO/bn+olRM9kwdoFoC2N4jI
l7/AQqwPx0iVwxVbWPuF2GXf42vQf7Qzl+ZNLxDePuDW577+HoBxxZAzbRHgyuIeSESt93Ts8epT
ugq70Qab6JeoMRQo1DrwB4zenVy/e/Vk6Y9rJnQrUGzG8tFrBRrmWLFUfRyHmuprqIzROaHrWZ9c
vALiXdjiFnWP08346soi1UTCNpUTghjH7fIrA0I0sUUqqAw1aVXjg+Ph1GKkdQaLOVCmM471RrkV
LOa4uIhjoMxmJVd69KQ9i0se+qcOZTpFv760Ub3TApliMdhVD14/fjfAIB0TtXsevLQ/Deis7GkA
d+9vf/DreEV5AoId9zyoE+TwLudtGskkIyq1Pkgz/RPFIgs2nYWAU1ug5X17rJXoA65FJY2dURg0
dxdHPvJ476gTh2XSZVs+5ASowjeyyPlidk3bPOXTOLpHz2xGE194SI77NkCDG8+avNyic1/nAoBB
nF+ELvJbdDEvJy5jA2kTyBhYsxNWdm2tRacJy5yN03sd5S6Hmf/8t/ghZAW3xDU6H3ibG+JM6nYP
bYWzAZ4e7Tcv6c3j7Y+8NiAHlsoRuAEaYos9JRK7s4Y87fGigzLpljgGYWUKiQoHxF0A3GYjQ177
jiDm5+WkoICa3eUEMdnUACS0vW/0TfhUTm3xQbeGrSv/OgxTqkAtw0C6iSxRW3xGMHOeLPKux0qg
bo+QMVN752FB80ynqnmeLC94rlPFeCqrMPftXjWfb3/VlWPC2GQ3JKjWjDe5nCWljciUCeNHeVv4
eG/hNC7a9mmcxvpwe6jrzJ+qlwHkg0BE5rRkPyBm3ekTJBofW6cUi5QqUT4lue7ch5qGtTfteJxA
Cj144WWQblXdrkX75pobpSH0h+hXXbUDagWrgVAXTDTG3GKPI0jw4Mg2fShUYdcIH6FY+8tS8XOE
V/I+MKvuL1F3P/JIGB/aeMoOaRUNCAz2ziM9IvHu9sdZ2weQcYHMzvxS2OaX61BGg4mlUN7Tyu4q
KtqIDL1T7DI6jUplGPhGuw56d71Ewigx1PeIulsbyefaficPQCWVIMYzafELArcwg8bjF0gLB9Zd
FOQAdhO33aj+rh1jOJ5A/+GbwqdfhKcUa71ex2XOVxS1/1iXaorTJCas48mbpvrY0za+u/1pVydG
4cz+xdG47trHrYmTQMFB5mL+pA568MaweaTcHmXtICEQggYTQQOGzyJcQOcuyjIiHhaZUA9CCRw/
znvMwUrl9fgdihag4qmYoDXH8/1yrwRxRLSNHAQzejc5lVJ6vh2p0SEIvWojV1qbFcJB1EgoRTHo
YlN0pVZmseF1PohSlF67Thz0SMfYPIq2KjJrG8Mhrs8iizoFqOUHFKJxK4v4PmJw9qCrIvEx/i4w
e07s2eVCvhroT1YA1mvGqQC+X96TNDaKqsOPyA8gEaH1nTenZqhDX8PG7Xh7b6xEPl0lyQZjwQOF
JPBywQBAGQn1tN4XjovkbDB5+7BQEsAjfXvWQ49HgmIC15RpsHGoV16UKBMR8sAizfWnpWB1pINv
og3U+aYStR+LdHRiH1NOZ6fFAPPOdeVpX5CZxgFbxUNt3EeSciqvULOYDdYxpWI3d7iVcYOdwwoy
on/706xssBm/SoWTqu6sW3L5acrRrVqaadI3cTo4TXX2pcIeCL1weyPArkSBi4EWcacNeMLLCDTl
BG5g8FERwbLEEFa7Ue27ftXwBIXbSNoADoqOxOWEOgy4ZaewjfVpUk9e3ze8fDXl0JgoCbpqob5R
0BPcGHTtdoNLadMZ4D0F5W6xw3TaAp3RYlTaJXZU7idlxAjYQDN078pC/65UuYqOhSoMP+GlKbF6
Mcy3hVFV76p6RJGayNGlZFFB+JDw7DxxYoZPt1d67cOAop+7bkQUcynAk2JHaJsVyimJptgfMkxZ
D0bcKYcw9SitJIPjY6Ztb0TltUFnHCBdVeo3V4qcqOrjv+oEve+ymc9JVH7NgDkdBPakd5iH4fca
QP+8PdE5Jl4+fuhMcAtYhBeNEL3YaUHSTrBtFDINLyy+2GX/OUUg8xRXonhURB/cxZqDVNbYlA9p
kL7cHnylW0N2zHEE/zj7oCzJtZUrA6HZ8/0KpaD187Yp38SjE3q7sRytU1yKbJ8HqjwOsVbJc5MB
F5JtAdiVJvoWw2klps9vMPo1QF5nTOblYcDnMgv7TGPN8za7I8QOb2SofxNOM97bQ92ebk9+Lc6i
zYH1y5zhAYFaDJfinKjUeE9MkyV+4vQDf1nklXWwZI0vOw6m8UOIRNybyaq8jetkbaoudR9a2jSM
yFIux54MNSmx1Ba+Vo/eyYtUnKItdE52ntfkh6aWG52TeS7LXYYWMJfJfLXA/LkcL82rSPM6xiM1
HQ5ZjuexYjflMbWcbuONsPZZIdNS9gUGz/+zyDeSYhrTHDNVP3Z0GR9a18KHjmIo9l1te+ahIl5Q
fcbDFJi2/un2kq4c4JnHOIN6ASle+7ToYZnmIWN3hWIfO0XMDmTYBz+5/K/13iwScT/YtXu4PezK
GQa8Q9OT4DFXEBarGVl1xtFuYMCGsV2cU1WVWJYp1BDiQBneDY4h61OvK8b7ESw7ugqtufViWfnq
oEEoAttzUw4Z78sFtjHzcyclaH3FFenRG7P3TtVjbz3p3VGtvOoO8f3Ib7m8N07Rys4CFzFDXIny
aAQtit5B7DSeFJnwlSR2v+JNa56yUa9oUhVbUob66iShyZICoCgM7elykoU6ucGk4rsjB8f63mBg
fE9nSj81fdbfTaKL/Ci0o72jxcVfHZaINmQIYBqTauKBlLpBH+6gJ8i7fhgMvwiBIxJYC9SdQZ63
n+vKiPBMKuw/ZTDFBoLrU/81h80t+Z6TvO+yuN4TJix3R1EK173Ers/RGG95a6zOEt3EufgHi3WJ
y3TdCEvbVgr8qJTygzLI+wxVthGKqd7s6K2PCr6Vw/REzbXeePyshCXQSzx9CE1Al5cbWcfdMGqc
VvgCu6ovRM73tVGGLeBX0AlWpH+8fW5WsiwqYDO3Y473V5IjXZ24EXmk8O224hUNX7HTd3mxpZ+y
tkUBEDEveGyopS22qFO3QV9EivDVusNgo0jzGAO5qh3vKxd3z9tzWosFQGrnWwyFT7rUl3sU19fE
yvqJl51ijh8b12yKt5MIoJR3sjWeJPWoEcsj0eNtyev6IFMs+m7/hBXCDLgLhBToXCIwTlHz8jco
eC30vaHBr9SsekDYH+VY9CKqNni0pwK8SxMazV+ohJj5kxON+mwJ3ocohgjtR1qN6YsW5/LH7R+1
EprJcWkHkbiDdVwGqKj1sjozcDEGaikf8wT76l5Y4piHxXiIm1aPdqjpbAmXrYwKn3hGL3nkVvSj
Lr9EpKce3pNK7fdVa3/y4JjhOVgH5nu10s1xR9PEe0ijrnz9ZOkbA1mlgGVw5y6u28ZtenCr6GL3
iau2+xS20GNa0sDZezihHNCWBqrBTbVxfNdmO8sBAnumPMiVdDlbQ421yA4m/MoLy/tk1frAQ8IM
EmgBTVgdVVF0R3sIh41hf5UdF9kFqBNyqLnXik3j4hWjFlqTuroCKj/lbD0ZWosnfW942feRGvq7
xGuMdJdB8z53o1nYOy2lo+AHMql1kO4RRrMu0ri+huo3qozQFtAwE1iT7aZSCV9u78OVYPDr7Tg3
v1maZSakWWkkK08idNUUOg7EZubF47NtoMyRY9vYNVsBYW1AwjhtRh7WhNbFzQyCraKojrKW6lRg
/Umjs4cmq+L7XCCIsL89u5UdwOGiTjFvAbb8Ygd0g9u6Ede9HwSJ9alt7I9lNeVPLo7C/lD31TGu
w60MYOXSQOeOTO9X9ZsNf7nrRhqVZlo5tT+WCvYwSdY6+ImrGfqzdi0/1Z78D8rgUJKhkc8PhbkU
cDki7sjmJETeUMiKZAp/IpnEOXIHmrhp7KGXNmlK9OSEpszv5VSbSrIrGl3/dvtbrywsLG8Esulz
zzn14lvHdB+CvKlrX8sBGI9OY+yU0CGORRjaHW+PtfaNkeOhCY7+CSneYhN5GQUBjnPtR0nTvwu1
bPyYqn2+Y2j3VExVtFHJW9lHUCfxiUBxiTRgqULrmJQ6wKDwIsy0+i1yfziFDmoSDchbiuTPugrI
8Ny+3yLfrGQEs2INREMSaXTIFrenkWmJpbe0xmLQN4cITQhfc3kc3/6aKyuHtCTla3oLBnKmi/Ac
q17seGnV+lnalVDMzfE+wfV9H3lp/foPSeeLJgI51TzmYkJTOYq8Nzrhe4VV17swBdiVlqH7ji/w
AqfIOcJwCA+vnp+HtSM0LfqLqJ4t5gdgWi11FyXmoGim537E5RapUAUsoJZsxP6VjYlEyKyU9a+r
fTGUm6bI+dcVKVwnop8yz5uDlqjqIxQg511R6ltk4LXx6DbwvJuzCCrnl0e/y4qmQfJa+PVgOuLA
xZpMZ76x90BKpb8f2s7aim/XhDCaD5DPIB7DlqJFupgjxMg468eeIp2eIXcgHUQejpI6eJ7s4l4r
E79uVeOjFjtTeqf1FHWP4ViLU9irJJpmrQYGYl2lpX9vrMFpTqFqJS9uYDXjMUfDknxANkn+duI8
zoIRRvActkX4dyQqgR2c4pXgNyf3U1a6eb73gkIPT25GI3Ajbbw685wEbnCQRODMqT4voipPt6Gz
4oZpgnt5m3BF+YPRqLusMqdzYvU/+A4fb2/U6yEh5FOWmNXd4KIsFVGiCQRkWpSWXyet2z8ASuL5
ZmZ41++oETTTUUlJc+47oDxbmeFVpKF7Su+Fpys3CI20RfRuE1zuxjG0/DZBY+IQzk73ccAGeO1Z
nMchkPIeoNGOB8blhm3dAA+FGhsalE3kuBuREt9LJTMex8HNv9/+nFeHg7FgvIBInMm83lJcBZ2O
wunQZ/cTIwhOrlE5n5vGeO6UKDiUecc1+Orx5kwTDDDvRZVS7eXcdCdvMLXkG1JQypVuV9uB9zOK
4h7z7Ywt/N4zCnQPbg969TyeMbi09uk+g5C9qnRgVN1omEMxqBqija4mrT9VSe43Tdz5I3CdvYXX
0J96aGw5xMxb4iLNZWSYKDMfjQ2HcvDldEschrs2Tmy/jWrlYx8CVDsnSGfs9bDaNKP8laotR2Mt
kTMltWJ/Lj5uq3eZih88tBMPXdZdKyLzscagXO7IOpK3qgvJcRfooc7zvNaRubaiRPlTKy33HWYy
+U+9zpE+YMTc8OHITDPIs+iiuzRpSHs9rMOe1DTSkKkIouG+SyBN7XShApd0AlEmO1VBiG/P+iVf
7TIdv9xexevKMw0P1QbuQ91shpYt3qhmZJGw4ZHmV2GsPkIV0OXOG6y85Gc2SbOTg9tZB5521UNn
NWhlOqPVJDtliB2BL4nh5Ofbv+i6ujT/opkKTzWLp+qyqa62ZtRQniyRDTNjeWBR0/YYG+GkHFBh
1Gl4TBNvkqIFmbDDHz57MXnvIA8ZYp+3nxLVbvcNXu3NTgUDX+xsRLlLfxpUUz3G0BDSfdwmyXNR
qxma6YY9fqHebVU7gVp9eigxOfkw6g4qWFlq4o6BQbO4iyfpxdgMWBrkHoj6P27P+XpHI9yBhDr8
VSRZqERf7ugxq2FcjUXlw/6z92OpZ+cmF+AdJrnV6bqOTTCQaOfwFKKVf8VZrRt4ISGKJL7uNt2X
qDdtCFy2hjEP2n47lcfgRpxY3WF0uXgjzKkCgiyXk8OTLsxnFKyvi0QeuOHByGZNeiAxgtPZF42v
1K66i5LJOkwAOM7FGAT7yCnjfwG+/vvCa7795T3/o6zGJkbvffGP//tn9VK8F83Li3j6Vv3P/Ff/
3796+Rf/9yn+0ZRt+VMs/62Lv8R//9/j+9/Et4t/OBQiFuPb7qUZ371gOC1+DRC+lPO/+f/7h//1
8uu/8mGsXv75x4+yK8T8Xwvjsvjj33909/c///jVuPjv3//7//7DN99y/t7Tt+ybjK/+wsu3Vvzz
D8P6By11upA2tzCp+Axfli+//kT/B5DvGQtLmJ+LoMSGomxE9M8/FO8fgGSJF3SoIbxgvk1K0aIu
MP+Z5vwDS0/AxnPlFKwmO+L//rTnf0XWf60Kn+Lf//xfRZc/l/D423/+MWsyXQR8yvn0MLiyZxVf
/Il+/Y7fUWt5kCTJpE8YgAwuz4PAK+vpscXd8hikQflXVKhS7piDPETU+Y4DnEi0F/L2OfY62y9c
PX9o9Sb7YIvYxeZCae5rTZ2oPFfaY+tp9c6yQ1Sxp3Zod2Zfi/twyMq7qppx016yL2T90NjywcJU
5kX3xi95j6zvFLwTU3Hgx1X7suzRn5V6tlOH6i9TqCO/ZKgpcZn3GaNXnbYXUv5pNIPlQ7iqsaEp
sl2YiW4HCt87yrF/UBvwVbam/MRs9BP8pWM4dYdWibS7UUOodJDtrqtM5YDeT3UPUrrjyMTlAeX8
cNe3rj+mTfChrr+No7FLh9g6d3oyHEPTZvxaez+7YXlG+QYpfPM4qfmHwc5OaBXhHjCdq6A+i4TX
UTOeSw0ueaeizdHLtt3VUfRnochdE8A7icCpd7H9hDnAx0A5tG2+M6ms/Kll8adITVFNHyDxAYpO
Tcxxq6+BPYpdLuwIgxr9RW3b6IsagrJUhTWeobIqfl7hMIvdgHEXh46LyIOHwYx7QGkiP4MwMnb4
dqTv6HQ+mCUnVjXyh9RzlYMCnGtf1Ga1azr1hyHoqgjr76iy7yNVeVvlH6wk8q382KfdkydKHtBS
fmss2Z2gKoTvXK15U6ftfSU+Fel9MHqpn7Rp+H/Y+5JtSXUsy1/JVZMaEQvRM6W19rZ224nWbfwK
gQSIRoC+Pre9F1VZ/qIiYuWsBjXNfOHmZg7SObtNgZiiZHLp9stEXvFEtemGgdiJp4fWaU/9QiHD
1Y5Tijm4M+32awjjOnPHdh/rVe/8bv1ky7aDHwmxmrQ5IGfCpIOR35zPX8zzb02AZ2mIIAizFU9r
blFUGC8/ODxlWnvtXvq0cCUG1NE2Lrpo53q3CpFZoV/nQ71uSaPR8Zb0uJtva5u1yQyq9gBL0Mlp
Q69sl4UXi0sfhkAUY0sSUbsKkwVvdigGuRkXPgNpU190JggY9DJoTfduMx9qZHMlNL5eiAR9ZnTq
JWJr6ztUR/0auX+PHeDHWSiys9i05h3hv7zBLWLnmj+wxSmI2Q0XMn+KvOmpqccbKMQfPQv/hYwk
pIkbwc4GqDFa3Tyk1b4z6lAF7ec4c5OHkI18aG/49LR+vbZjNQg/JbfDwrM2Hi5xBwooQtqzJXwU
VjlpTadvNqEDJbTw0gePfFjbO8V4nbiAwDAwXQtHmPPVVK5zqKwhytoVlvq+64OstqBWb/wPZ3Hz
QRo8OyQx2x7N7AiUvTPs6DOehuOYgYFJNrKjKABF9vM3WvMODmVlPx9mXRgEFOnVZ9lsORFefpEE
MBUGUu7boXRDK5VmyLqBFnBGvRMXz8wSEVhv8C6grh3bnH1qxYs7PnbQTwySgKSUqInF3x2vfNoo
eDRLkGJp2L/oKPiuhOibpNPhtUs2SEwPBpXBwBPPXdi/L9NCYryebXf1lFLj9EmAjnbYk0Xnzxhg
kEy9PUToDdkOejAYYV2EKflfPsS+MS88nDp1k7QWj7w9Ekjs6t2uEf8k02iD/u4e05TX3qJvSaq3
rueS7CruUX6IB0UwJI6h7MMd3eBATGc04zVHIzaoYccFE3EGc6qjcKRWFf5SE3M/h2uJth1XfMiI
Zen7CekgVgpGs9+v6LGIE9fAPp5O9VqxJJrAS5WV8twX0YjVSZbN7ocSFvDgi9nM5unQ1sbNx1pr
nM61UUjeCgam4tS6tsdew0NRPhgw6LiyEfCLzKfZEnVhrv6KDJP9mvSqR0lx0k6uPSSeK7o7FOuG
Oermo7ISHnuTI0/oJvDCR6hrJRVjSeDp9gwH/l7gLfe3qXkVxhcfoyE3bS1uPSS/nbuxdS+IBkEx
aUdrJ/GC7dElvZdg7p3euiFqs5XSZzeWqO9c5m9AAf1u6ld5SyaNVwflbAOicqN43bXOcLBkFR+U
KbZr4dfaIOBkOXsc6wNnSGPu02DGIQpZmq5rSHOgtra7u8UdEx3HZePi391CC1JPZY6TdtsxcyBL
O6WUFS26Gc6wvoCb6KcL57zhiaZvo8vzmPbhadH4P8zjL0iAd2Ek7WQJqp3k4W4ZsGfCPZmtNUc7
etgUc80T5XpdKqxlyheYNQ5WBXphWEp31v57GDGQPqvLk9UPpsLgLdrDZ/B8lT4NQFZSjx9GkCZL
o2iCavnr9Vk9BJyeo54VRotHim006TEqX9hWydO6rW7q2FYSsPVedJbce0Ic5dBMCfdWmgY+1Yle
aIl/zXK+xiP12/iLCvEDxTYBeUz4rtIbKIi4ETuXbSIdwzAfhL8ma7/l/Yp3zywij2gl7xa5FUTL
n2G2Th5DP3owZsgduImqN9fbxoJhXpVjfwfPAvJzUXHtIqyI1+XMbtG7q3PgUc+VtZ763jxAC48K
kx665mGQuHTQ/jf1TSl6swMx/mNv013oSnHb4oOz1TMlQJgoJ6t1QrbCDeIq6xRryuYnM9rJLrG3
ftDlFtHVVeIDpyoXBNZWHBiVOQ2BhAhDX0MXERjQRvobDVDPXo1NqQ9x+E8rqXJLOlNRrW4RVm2b
o0rgaQrXg0FR+A215C6wB3YK3K3wuXOHaJ0qaaE4xgoo76TfNKX26oupPlo95ZLPhTbLPqRo4dyg
o6F9f6Br/SaNnW5ulFpdi+tFzfGeTPURYogtD/EL9CF/GP0W53EZhDiXV/RXjVGHTsY+iI9WU/2E
rsnRSfQphquNAA8SKipQFp8h5TmdYlRiDgoPwLzNTdnw7bl3VLF1yOm3yY6F8o3R4Yy+452ieEFs
VA5a7a8aXCuQ0lxozGIePpV3zYvrT7vAx7tI29tGjHgNbRYVkb+2e/SUla7qdtu4FksVfyIGLvM4
vM+niuPZAqyM5RJHPQ7j+ILewxN2Tsw3T9qjOYXhbwIJ4447ewvE89zbuAVvY2PHpZy6vaLWzoH9
crXiFIbCFIqEF1t9aGl9xXCyD/Wpo9r+xWV3dBoHJkMkVK0IMqNxOXPrCXYKmjMIecoWFuXnfolf
yGKLR7yTUcJC3HId0+fOt0smgp+gdnN7wkgDTginLxqrcFWiYLsaHjhitLds9KsOzPwLFrMhhQsq
j7alLf3Oo5ih24wNOAqjLcHER5PRuoG4HV/5PWC50xxHfi+5n9faRwIkR9d7xw1Dzkv34kf8BvhG
k/mTV+JRCxNWIU2e0/moJ1wZdvexev2xR8pf3BBrr3g/JGs97BroUMy1HRRKng0nWC6GsZBQ7L0u
XLe4ad8B0HQZU4Tl8YKGoLBkIy5ybd94E0xpWL6jHbI66FO90F3MdwjaezUyuBdkRNtJ573F6lML
8PROtdOgCvKNhvchJJcZICGcDPBX2B6tEPw3j0UdQCUOEBFZYFsKhCeHzgYgQ3ADk0DJYjNm3LcV
ZiI5PCE1XoQJ8BfzhYLquMXptemTu+o6m9VqCiThLRlxrOY8tmDNVO9dhgFXDOn9u05u65txRvMD
70PG5yVBR0V1rvEM5cN8h6KbJ9g9MFnHh9CovfCvpJ8zpAMW7E1xaEbZCZkphe6DYmiRG6mm3PcE
qtJkaN2bLZiSWFb6WVTmIh1MWNZ2VNMy5i0d5vQPOwUnLxYNjki52rlS74dpyODyE4kM41O0Vqca
1ZpVXN9YbfQyy/WrH+ubqr2PZ/+Tcn69XF7VijpeGeV0nvM6wvW00CG4+KS1dibwOeKqxN5iwy6Y
uiOpDbJwGaLe9ILvQZ2Uz22uffuRBM6tXFSBDLjMwKaQIHMZGSG2GnbQjmAMwX6XsrpLFj+86yOr
rDwvi7fpS8su2GF7qNJx6lMVsB26+tLeQ7+O7vHjjX7QJQxinh2J1ifXnrHMyciDc7K5xLhkK9mU
g0P3iL18wiB4mDvZFXT06kSp7cCXq1rmRUVzjL4M37ltR+/L59ZhwflFW/kZt2GVo3C2NBvPJ/8e
18rFx/9o8OYlR2Q06h6hDEgsRD4ums6Hfp1fGtdKAz7fIKapTv2B/CwD/8VWu5hZ/TxDwTBDppi0
hL9643r2No13O95t+GcJ6G4SGyaOdxoWfMBO4GG87eoA9yvcDcIhaY3lLheifVHdHD8j83E6Iap7
58E2kioxIyrNvjXoK015qLakr7ETMnd5CXr3vRXeNXqI34jJ+lCG50Mrnyq1bmkt45Rw8j1PcSpc
FR5GfaucLaXhsFMD5Mw2lB9L791FYTU8Kq8tamQrJMbBdNqH/b1QUbGgIyBx+fLDzICvSJ0OR4Rp
gMrhXLVjnFjxrHO1Oh82BZYtN/ebVsGQdD5KEIdV7qxmbYvBbzKXTkXQoiwJzhEJGYOWR7KOmBK9
Dw9ZfymLI2z4/vYYGRce6O6C9Z540kpDvQJbKKZ5BmyummxswsLr2MMy94VPnYelZrkGMeEvdd7N
7jcQyF20rDBT9689BndBBEYl7EitSFV0jIVXDJN4ot2pHeU9nFzqgfowmGi9G7zpOuIkffU5G1Hy
5WWeaXgelPKTyQT1e9NEQ+4RunaJVakHFugZm8Id6mCqL1ZxG2V2XFS/mDubc+3VlCV215I9niir
y5FmiH9gDCQJpPPuvtI0zjceOZcR5XB3NjFwfDd49hRVHirI+fwiW0Q4XQME9iIMkOuxYXkGzHpW
EiOu14dBOvpdV2Cer7BR4wHmDiNZEC5jiYDwEXeFXSyx/Um9agOKaDOybySJ0ZGAKCwVcgFtIH23
nKp9IrBsYaFjzqdYhXoZIQ0uq0HqImYhL1vaR4nnReMemafdHVZYck9dCx2LNPB3FE5j/PZQDxVV
FblPLhp5FiRn26oB5785D76B3gKf32HNsQA0XSiuskOP3OnEWC2yIWPm4JgXGlGjtPE3XBpB0wH2
9htVhrUR2XKFOcZmms8VtLq3bUCXg0TNlyzspdm+kQ0VpsOm1j1OoG7Pxmrb645ZBzMBaR4mJKWP
AwNgwJ1is+M5t6twfWkgatn7jbO+jn2IQmCjQVbO+Gs+BOu6/FDMUxmH069sXU13Nl/W25XK7bvx
Yyy9CBXNt64VfQouJ4rTsMYW1OGbdaemZlVOoC0pp4qtaTiwqERpbv3B5jEoYRpuPnGQH3QjqlwZ
be+QjTStGW6q9ResJ/3rpLUfp4gvcC9LMG3pOrfeyXVXG1mi1KM7HXV8Zyvkfkms6mM9wPLnazRY
m7bH/qvkJcJ9KNHIVNNixo9/lu3Ypjaz+nQmsw0QKdS+k1zxxR5HSeA+AoShTdoY/yZwpvBzdWR9
sVHIVWyQcdVlbPdW0Ts2vWg4P45d3SP8nesGllH72Fi8UYkJbNgQLA9/zGJ3033o9fY78yvg2aAW
cKZOk7kPucJCEi1SfDIOQi5Zx87KHEy3u1BNQYNcHnenvBVLrPS5/93aIJcTrtylSimdmr0CCXsc
mrE5QP9Zn2qMR68TmmX39ez6R4tzhoB4GgdW2jkOPbj41MQg9MYrRDf4GNeRzfqC/alL0CDYJdQO
90ilyCdq9tCO3RMfz0A7xA/r3H04aG5VAz0szcDKijg6QW9bOGHgGCO5nyhUNsk2zkAAUEkYRamQ
/nbseYNjhGrc/snqAj9PqzYu0Uinr1Gi+hJYi5MN0HnwBJU1VZsFU+hj92hpEU+WnUKN25eIYgzh
LwlC+tAtbVXa+FU2H6mrPd6BsqETE9nczFh2kEpKS2T/1AUsXwQehQrx31G4fERT96J1TO4se/Uw
B7RH4S7n3gpbpHhBkdzEcX1PjAnPlhc+QOxYyKi939ZRl5MLufCuU0qzcljm8LyGkwKHKMb5ESzF
e9OS65u6VNNe8nr0UtfZ+jCx+oEfFdJORD5BOo+hxAxlv3qfPp22BShRtJ6Z38ZrsiFy/IQJmeTt
ZgFtla7TQvitJ3UgfaeSuZtoGQzx2qSITOi/hWOAeZowYPgXXe01ndvhfrExajsOdikMI7N+Q5IK
CmZRUGBw+tE5SixIgmjGYatPjWqHJ2tU6EcI8eceKBvqnFuhOKEOSu9qh+0nuP4Txez5vDh9lLtE
OxfXM9fRw0R6v3hEAFMM6XaYAFTgeoVE5rxSbyxmOHROTk8hQDaaxAWSzjGV+sQQgCrTtAcok3OJ
NbCd7Vyz2S4HxH18EjXzbETVXlKjMjSZVJfHgS6syi1ntZw6VGs+OJPEdj+79voVis6GCwJzCBbm
xjfYr5FOWeMS32O9Ur98PlaFQaaMwN+CDalAG9t5ldV6NMEIuMRxKq3Sfu7YIdi6OzjcEJMxSTbc
g0Z13hl2sDhRs2pb7JAe3raaHd0rt1o3g751Qvbszeqpgdk39Sd2TzSZ0tZygkyZDpQjFnrAHWiV
DBBI0pEBT7f7ODmlGejyFlOrOwkXSJsIxcHBWYvVhr+7EKLtFjG8BbK+Q2PzRVPyg2MkXa5a7qjG
Hm7d6CHsMVh0QGu8JVP2+AoIDP/JRl8nSkSOhAv0pdRo/W27KLPRm23BcOdjZPMFM3hKqTyp8M3p
vEcgSaSkg/KSWLh3kMlvib10pfTDdGw6a8cX/3lUosqY8aZ74Ex3vF0LDmy1ti+uIeGp85tPBJIc
iRiA91q+p04wU6h7ywKYPvoWollAsnfJhOFE402KLCshIfC6aluKyqHOO926KsFlEKSL0eETH4I8
Gq20me3LBnw+WaPodoXDLvFj+SU858b2uj7FhD1nc9SlHhLBi963uy8fz0qPUzmDcvTWbvSYV4rm
EfjsJVweReBNpbHb/kHPdpQjgvaE2LOX1rhf4xR8TPXTSEM0Jnc5StrdUoQvnQADMa9XPewkRcog
dc4I7AFxgB+Rh0+LHZ+3VaI6AADAsOkUKKJJlE0AptSoup0Qew1szGfdHejLXI/9bu37HF+18HEi
ULAvcrIL7M3P6xbiXpeIkaeqPlxN+wmvVwnA1XsIVUsBmw6XZZ5vaTxXCRboE2pRS25jX+DCsXO+
iV/VqOEBnMIHbat612BOOwFv2HUR4+eGYMiDubhwrZbewfdTJyQefrkBBlKDzrA7AMQPK6b+JNDY
leniP4IoPWw9wG0F8VuOBg5syQtcQL33OncaW0H/LNBVg71IZVMkfy28XkpRQdqFm6m2bzmkDk/Q
O6NSAppqWbqB9Qbk4Ii67Tgh0fIcOXNqwnXd2Xq8V1v3jUhk8OJ0wYjWyZ+RoSJitX/WlrxEaq4z
+IGgjvJqnUBCwksk0TYFEJWnhQM1R8zvPbP75gD42ZwtTlWBgLOx8ITsU6Tpz9BcuaduW98DIfYx
I/jlgIahHKK7AI1H/bC0DzTgE2y6npeO2wjyCGTG3t9k2nmjChOHQnnfzYGbxU2QmTEqbZfamU0U
fjmadhpSTvzOPrCc9XXzG5a1Oj41s3HO1mjXSWNFy/06EyudbGyxVbwVm+m8HJsBmtHR+IFvaCLc
uebUK3FPex7lK3MuoaOihNS18z771bKzYQm4cVsGj3kcb/VtUEOnoyEpSiIwa+k6fUfD6O+N1YyP
m9HNGy7yFb1w1Sf8PvzNMyy6oSPdtTMeF2YFWE/UlR6pWcp6dcBWRFVDc04jnpIZqly3cfFORON2
CuLGKsCcZ57oTnRuS0T05iSKP1YFwA6whwVICsRY7G7nySfQZCy/HJzLSjSviMAp0Afgp3ptdgYo
Dk40mgqns/Oqmv2zE+A97VeCkMvm26mrAqnCCeL72iRcaCHc5kkNU7AXpE89AqCaNPBCWBb+kaC0
sLDHUfeJWyg9mEG2A4+eftDP82qauDrFIaq6WEgSiUqMCRNGApFGXTqcJJNXHyCw2I9wK0+4rFHJ
i8eLwMjjK2vIEbQM+UwbPZnF/dIhP1p1fUAU8q4WTRkjRiJsRkAq465aZOI3VJ24xdTNAjEqJM0M
ZI6DoxpGQYOAHFTyVS3rUpvHONRqfElgV11/UrPZO2MkMLXO/o7Ep9bz5c7rRXNoqGWxpPf8NOib
y0bli+WuP2Cx8HXNbeC0HY7264RQvcYAmOZZrJkrB4z6i/3Ia/60Dpab9m2195TZbys90pac/SEo
a5BYCVi/I/fgF+I+REEcQswrr1lMvttntYdVJAS7UTcuEEc7PiIWFMVbBjJxc/X0LkuURKtPDqBD
LlYsUz33CNm11BsFu53pkHrnBt+k6ILeSiHDqpPIx9zmPnf127ggGxtkh4VHv0I/KqYU7v+aWPA+
TGsyhN4OqXMEBFYLwBcykafOd+UBHpwEfM2Nq82l4/yjs4c3ewWtIGmfz+OWLuxGwRGKySHYEiMq
r6hZFGUxNsyYoKbQna0EDloPYwMjOQKo0JBC7rWqZSLxO9TIYKdsTgBRpcq2j8ielrt+wulgIkAN
TWdjgbCuwig790mxINljhJw0lg0sYX1np5WNWkus/TdylQQGfAKmi6+HFVHBZSW96ClsgC8vhlSZ
1YTjLYzrXzPYDj1a5ZXi1BYSOAOHVpmqCAKCe/Pu1919XZ+WZs1l3duZER4WGNFdFH6Fk2kIDnAS
XEiDv99W48oz9pA1ZAKd9tzhufO1/RPYX7Uels8J/GHhhw0+/M4OrDAZOxrfoNngfvBZ2oTubY0+
J1Ai8rlxIEL1YoOJWz9amDV2xu5w4MwfA54vGPfj5dkFIFurCCD1FNzbDkP1c5jgPyuBqYLUqDww
5LjaV5zjNnmwA45ie7ysSGJ5UoahoXZxfxCK2Y74xpC9dk3WVuzVGepiERGYRYfdG/QxJ+tKDoqZ
B4oRBAWD4J1BkTD5g1akFIg2AgFts5T+jLEVV82twiEf9m2JXr1MQXrVxStL25oe2SKPrpJYP801
wKiRUOO5+7jHXd3Yo/jChcJSHXt90VpjicLlfjd23ZDFkMaBweUYDmR7i1erQWyrecAudO1mRSAv
KmGzaYASrBNCJ064XIAAA+6a+x2tQAaTbwz+O1lZ57bHbl+H4puNC3LYhhfU5eDVc+NUV3dghFKN
J7khOJC7EZVTmzq1GArli1jmPaEgUlyY/JNg5s8SzTKu2VjGJ0IfIki9Flc8jJBFXcXXey+YAD7y
Y9xDMEDYaxOCwe9J/yM7yBE2i5UTrpCU2PxKlW0A/X22JY7mZ1mRz7kJurMzDzQhKCOw2TxnwoWW
QVd53C7be2DL4YWbSZeLBfAvBCiUYWbcTZv1tnpN3lYKEB3ayaADWVBAZMC/NgdPfoua3kwtoiq3
Crfjeqk8lkX28ogkkHxwph9gneAzbYoXi25PS1Tz91m3dxuW1WUAQN3rvNEW1qFIHaNpOjr9fNea
N2ajATiS0A6QBIkU94DtSrfyypny/KqMcfAsUncoVwLwrgs3nM5jVLhi2YsJZ5K7wbig+c2ko0Tq
q689mm7GHlczUtIhV7gFPbDv0XSzdu6XpXDus2E6t9o+DTjjUTYFOO1eOyPmTEg6Wjbfui28XO6z
RPk0A/EXe49t2B2mzT5U1XUU8Baa4s7GBoj82RY3YmS9WhBgJliyjmMI/3yzlcSF+5CMp7qjBW7Z
LNLzuEescGrpnR1JDJF49nhUTlv1tY1bMnVI0us6kC0KoyiE2Cy8jMDym46Kcvb8wutxpcfNgzOq
l2pTKdJo86qOEu3DeoYLsvpxGU5Zhsi2NWj22PGTQQa5MZA0sYnth2A7j4TjzYL4UjXsxbb0oSGA
VuQ9xs2lqMESr7WwECP04Q9twjzrMskxtzXLewpq12BvcLFbDAS0gXOcBzSFBjB0GssFiisnwOx+
IZ1BZt1oV6mv+Q5ulcRdvSQaTUnoeJA1lFUmSKiQH77wXnS43QJzE9kKbD9oj3pQuxZKVuOr6t4a
W2qB/9nWPLQ34PR1v/1yKFYnunk/K2JmhMEP5fcPdtw8Gv8Qw0uyCeeRt/pmAWmCg33ARtWP+Rrz
Ka+bBrKIrgTVCLO2trBHR3iyN9yPeauaG1co8zRiPMUBWQFwBZziMe/gb+jtm2EfNsR8jRicEBf5
iG6yx2hEd+kcgSeX8bk2kTope65vIEkyt51ej6tjMOrQ738t4yRXG+OfirarCu8PoRqSY684qRs7
UPH/RUzbx9pQJBRDStOF/u3W0ECVXjs33204iBe1LgBSEUwanlbdwwQNYcbk5IsA1ftv1O5/EV1C
zXdV3kEcjXA7hFP9Q04O5xi05UTaBPI9BLsJin9pAkxQJEK2zYOSlvUN2D66iLkbH6PJXQoQl3Ac
Wyb4e7rFf0t3+U/VlL8pMP+lOvP/Rd3lVfb4z3WX9xB6Dr/JLq///Z+yS9/5G+I+EHLiodIFZpar
ee5P2aVv/w1Jy9fMPAdViX+G0fxddukEfyMIJ0bgMIToQJqd/1JdOt7fPKg3ERkJFjBAOnb03xFd
/u7KCN0QpkV8MrzTkHnic5zfNbsh6JCF9IgxQNuddyahrA/cdu7/jx/j/6Ls/IcPgXcA9VUB8hJg
zXX/am6buw2rm+8O2SIs/wCmC8lGaqP7f/0pvwue8VWuDgUk/uPHxEfAkPn7V6mBeXQwvQzZpKh9
XAN+qdDtVOCQEUVnW+TfyNevf9x/HQF//ziYMPDTQVyNbJHfP46uzEJg+jpkgJA/5nBEWM0AH6iJ
NgImB2xFTTb+b4KErvLwf/xMDx4ayPjhGPrLsQMI0956CJgyKrQ41YrF+6kZttyZXKSqaA0OyXd3
vucBu/Yxzv/rH/h3de6f3xga3yiOA4TeI+n592+sN9JQKfDpqIwIk2XREi5vuK2raPp3oez/+FEo
vsBnBNcn/Pr0/P5RnFFQNyPSvxhwjbRDEG2h4hEShQkB+P/6W5E/QrZ+/1VBycFyiUcQYVz/EMIl
u5YCzYRQSwBZXhCzPkvkSIfs8erubnMLpr73yGaQ5YI0IBxCUQyTwp8l0oqoW+Lyx9BYC1AiCqXd
zxBaVx2YtYb/RGhySlZwEq+rajrwayB3KZSEtROtCR8QSgO1IpVVavpxfN2MYC+epvrdIhW/0AB1
YvDWGGiKwVNMduaI0aMY7CrHzytvXboiYoNJJfHsUxX5HEooQ6eTXChEnt6sEHpCass8o8KUfFHQ
rV6uYw4wH/v/CmVj5cQ/K/phQUOrcYOrTo1swo4dIHuxJmHa6zg6g5FlH7Bpx8/T6NCfEPoSkc6i
b79BlyqyX+oRTTXTJOQTrwSItYi0SIQbZvPEjR9dwDF4T9XQuSJpabB66RQ6mD4Y8ay3OiLbl7Np
BCtLkK1k17myvuHBYm2YgEICTeNUiTZngcXmzI80loGWQg+DgWaCjgUQ/gSRSRDCVh4YMLI2HIAf
Y2gQI08RugfB9xIAMYsjeJdbyLy/+qBlv+zQUmfd1Gou7UFVr7AH8gv6IsYQWjE/uBjcksBGr2sG
SBa3wh8e2+cF4UU3Tr2ZfAoRKpAwHrepMVBND8h7PEgEHEBza1ng5yH8XWGs930N4iowVpBY7rQU
epupgOuD+CbVw5bNvmvtlBTBDXHHcUVKax1/x3By3XPb5n1pOxWg904M6gxvUIUYYmHaOa16Uz9T
WPfqHN8JlO9SQ/iATJWWfyCb0wsSqVb/2LgTlKlk0wMUWW2/3jqjDsccuakox+DMQbgw0r8RsYVu
A6sD4L+bltV8b7JudbJuBijQDN8zlDhLsP7oaOiexVJvH6Mc9ItlDwajfWtA+eFMRhr1SvrgNUIG
AnImhk7PaR1qJPv2tQDhggTRAtlWwV730FuC19afKId0HwaIlVFcYvQP4qRrME9Yl7C6t/a9MyPU
4N94g/+ocvj9Tb/2s+AaRqg2AQP6F/tNP5sOAnIsK5syaT2CnNiicomfWuZAZAtMHmrMETSTNQfJ
3D72CjvhcRQyVfGNH58g2kSEQra554hepi0XjlWsoyj/OJD+/xT1P/5Imv7nU9RN9x/yo/2f43+I
jxYD+Z+GmD/m7WtC9f82sWCGQnIfYjfQqYBL4n9NU673N0SKAaZFDBbcZME18OTv05RL/oarGPm9
GD6QcvZH2vTfPSz4f+FpQMOIG17zH6/T2X/DwgKS+fcb2rneVQRTSAzXFWKh/mo/F3qBVNxv1nQj
877mJzW40Mh3n10PZqNyRNFSfsfd4Gmm0QGdmlB0zececJDXHInbQ/Rt22//Sd2ZLceNZUv2iyDD
PLwCiHlicBZfYKREAgczcDB/fa9Q3qrOlN3q7DTrh9tWaZIqlSJDMQD7+HZf7tRcfBVbstKaPmPi
AXMRH82AW9cSVpTAa1zjOv1NidgZmtT++IOJGzcduveBNFuj+jLD6MjF8VhapBxi4LS62bzr5kbX
t+mDl14kZicMuKY/1+uI9kvusXuGl1ZuLHffuHeXzu58h8LyOEiS4wSbe9OYq8JAIFxFOPKRpgm0
dGuELJSJ1Zxiwd5xTp/qlXqrZrzzsivpUFHdR+lBcPOucBeGWea7GRvRjZ6dWw/g9i5/yB/SENTm
JYq/GmxZ980J6y9GUX40MsvPl2O+ztcW9jQ+tH7x5s6b+oGTcZH5j3id1SqgLUCKz0S7Lx9a16cB
7lwpzzreYMtdfCSamIsvzEU/1+tTk3LFdzdLGkhl2kRYB2+4xaRYwl0+HVuv2dr9tcJV1q+b3jlQ
Roq1HI2y8rUNWYFOD6Yk6F/nH8qb8jb/UH/9rP76+fZj8t59/fFj8q7/6L70H//63/DFgX5jbcwf
wxfOsY1NSbaCCGDP50Guo3ntbZrsqDspmiHFplxVjd7wjX1eM2WcU4kphYh29b3REZXRWnz9NX+H
+Tr0uZ89jmFyP6m7rFsl+sbXAhppF0qRKLHeeCQ7o0tWBJqFlzUEIGFXl5bLNfK3wZb9ytdytA0/
9sIvqovbbh2j8tHauY1gd/RLa52QRRrD71PgDqQkct+Yg2Xf8Kf5OXuYgqn1e8/33obAvPjtiv/O
fWcvU7IZf9sU7Tatf+juxSLbkMwrA2tqHzhOYE8ISOF8x98zQS6G79WF5mM1+ubjfJd8RCz25F0h
Dk65n/RteaB+s94SIwhcXJp2fh8rP2J5Yeuv7/CzxRv+eMUicLqfjDer3N/Z6jpVXnmrxiYZHdw8
Wsxyf2TLmPII52o9KdiGEweToxL2ww5lgllTmIeWpi5jukv6rTFsEMZcJ2wU1AkjqKy1gzZ+mhI1
UMj2EJ3ZWNHJiE71EeFyWpv7qju61zdraRHMiaAHHtMBmtUqZsMLgQprlnInuTsWi0JTYpiqd+zj
xq/kUZxP4RoQ5t79WjdTWCnn8f2k+Cghnp95QYlSsqxFcuWGObBfO7P24dS2rDzj2FKS96hcEBf5
ivq8suKVnFcT67QuIpZ2zIqvSLy4ie5n88pUjmNgdu+TEq0o9QmI48ETrZlcLN/Si7DWEr+h06oV
NDouytZLDjk2dE18xMzjk9xjUc66IyKdX2dHj41QhMWEx+Z1Kzxn75hagTDoz8Rom/ui+cowWcZz
UIBBdNCS7xe7Y4LpQxVTnMsF5qKbwEDUbflTYHlmqRh0Q1AKxa8wGWq8pYLO/XlZxzkPjVcUNXvH
ZoDmdTXQnLcsAorrfGJvfunSdW5t83o3G4fCWzn4DNz4MdFeyETzN92U6jorn0v1Wc1X9XCYz+67
jnHoVgJCkkdf9nCCDOR1dtu9PfolS4I7dX5MMWGzeY+P/cl5Gbkean51La6eylrKn7F0/vpFeelP
8vTrX/Pv/vgdlcuryeLZX24XNMAnf/xjyUB+VicxBXLccWFcDsvLPNZcp7JJ9Rf2HvAU4b7cNeaZ
PYo2f/C2N0SoTB+MIqSvzhYBhllnBlvFJn5hPlON7XdqzoWO7kv1QyuXMFbuHZDpcbyLa8UHioZb
cSdTrMDW7ex2S/3sI32d1LvWeiooklyNbgh/2E8XlshWZL9Kletq4tv1Pc9qqYGX5o0BLyPmuflw
fWwwfegV/uLpgctCG2P4ppJ+TtMPAbP6NR/tdR6WlJuzwSNx7L3bx/Sj53yVUaPYnJLqbMfPFbdH
nAleucWbgVtmwXByZotemAFD8qS/li2rAZrZ40EJomlij8pnR+VGoi+rOSOm4Lj8f3LqzXuroSHu
LT60onsxrWlVm97K66y1ThPpTQPOx/ortvKgJgelk8SiC9rHXR1m+lOkZR/c2L+nOWu7iS2oyfZW
YDIldHgHOApbs40mzFJsuaoE1dx4wF8K+Z3DWW9qO1naKyWvD7mtkhQCXazkYVG1q3H8GuOjK18y
ZdzA/cGSxAIm9e4Ug466RDOFv2CwNGdxFVZprhTKvCcBgbr12JNp8hZJvBTTgxZPPqPtKtPNlYo2
zvSB6YrWAezEN2rHplemN0LrZwIvx8nKL04+PXOy+Klj84vNS1K+//Mp9f87Fe8G6PjP8+ehH99F
9+fBE4HtX4On6X679eAg9vyaIG+1QX+oeKb9jcC7BtcWMchy1Fthzb/mTvXbr2rGG08CUqejcd74
r7lTd78BJ+LLIcBR5gyX4Z/MnTBY/jp3GthRUYRuvYA0G/MFbxLcn/o+5szpzaLViTiNkqNnPFRe
TyyCwHUbQF8yILy1FRWiQQRem40SV7gJd52K57qPWlXDVRATJCrjjJgNPj8qymyRRHudg6EIyiEi
eGN7EwutQiT1FFh9ok0sprQ4OrHswjwMRUqWW77T9IOlzmwESqQqgvhSr8HD6IZpX6nJMgCxcrUr
MiHRXOHWAL9zXWYBS0Nc0m7fuzoghhzzWl1r2KHUipQo1u6aGjN8PLvOFpCxtLpVT0rEWL+lSzk5
tqLAoBWZOjWm5kRUh96KBd+MzgIe15mEsTNi5ZpZFUXdKstncVGX7rx0mXue0AZPuhfbrFy91kyv
aTSL7/GkcBc123kctgpUq4k8n7hLJo8on+uoJVcnfll2EdaCoSnM+X6JJvtuzmiyeIhsluA/ISVR
C5XHBEP2STmifBJgGOM1zY22XOEsiULELUHSl00/IchkbuszzUMV9+HBZUuVwOjQzv2QLC7ZxqIK
BopOWeeM2rLJ+sRIriUlz+yGY6Pb1qbooruubYx+NRpU5hmkrGFqG1V9mJqmND/seBY43rRO/8Jd
zGhNovkuB1bO+p9nmTouYT9ElH0cZZsOtt9OgIUxsbfj7U5tlGua1+sfSdYtvlrqjvlqxfq4zTG/
EdCY67NlzO+mXTq0lvM0+kZnMfSb+yhnI+JkeTQEuVVx7I5RgvBEqtaqp1KRBdwtqmKqmlhp83Tp
co+DTz8u8PgjtSnjwHNG7i5TJoW3Saup/bt2oN+FXJuzGiwtBHDUdlX/XZ02q8S7QcH7GxhFrGMF
0D2mZICKwAXxplHIO0Bkr3iJCD0OZFakSo60pEzVGo36UKaVc62dCniiWycn/CHlE/UsGYNYMv2N
Vmn+rov+eqzIfhxvdfDlv6NqTWq+1CzP0EXVRqF2Ae5QdhcJ6bq80mlGI4hnczITk5oTmNHl2wTm
fjoYNVxOpgQcI1mblwwo0mRCncZk/LI7O/4CBIPNBVbBVvEy84G8BpNGWrQagc80rQ6JXsJXSEoS
Ze7JGJ3qXPFBXJdJURPFkT3iN2f2T5KK6ZXcY/dWDJ5NrnMo5wJ/OR03gUy06LmwFOVzjqPq2phu
fi5sr3JICRo10p3kSwQ5TY88sIgIdk+bELQQJe+KvxGyf1Vw/FkHuj2NYEodA1ybBbbpNx091SYH
z7ne06gjrPsKQeu1b+ynLBH6lpLrbmepMSieluNKY2OnULLOeYcWLu8c1iU7exAdE0OihBlW8oOb
KMkaq3m2nhX979B5t4fy20NlMYOkwZX9F/P6rxd2XEmgDhSsmkur9y8JrwZyX72s6avXN15pN2vo
Lw4vPCyDv3ua/ptPBnVy9K+imYCr/33LCRo9cQvc6GFMkHdXZq271dLWYx6b60cogdrZuAVKByEL
nHiyW/VVNQSLB42qWpYVZInPqIhJ0c46kiObm/2UmdnfUNR+sV3/+gxReafy5CDogZ1Rf0POummJ
td9OcFi4KbcTLOVhH8voATck945lJgYm3Qkdc5l7PcxBjq6iwViCxslePWwk20HY5qtuctnJGl05
t5EiMeUN5GGFO28nJ+83calrVy2JsHP9Px6j/rI2/Y/L1f+BK9Pb6/SfZy3/M49FX/x52Lr9gT9E
Pvsbh05eVJtrhmrr/x619G+srjS4t5DI6W7gqvHvUcvSvlmqyf0PGg1xL3A2/x61TO8bM9ZtLILP
DICW2eifSHx//TyyZHeoX7qhXkHpQGD9bdBSzZQwU2FbPqEilWNTyZjfv/S5eYiGtluTKvhDDuZ1
/U9YnP/uO/Ip1G/gNxbFv31H9L1qTNku+32jP5la9i7w/OFZfZRR/6B7/dWtsXNFo/FCHPOHarT3
qag/5qKRPubFddtbn4llcWYvb2ue18qYcUoOZHhN6f5NexQvz28Plp21qdMY+Qei1fi9RqTn2m6r
UaT7bTwuBJzzyZc2vo5EeAnbKOKga9tM0i19Bfpja2bLNRNokQnsgHRZnkg/2dhuiI6DphaBObQS
KcYj+a/r8pwbyXdLlOQHQG0E0miMNwKZ19YEHGKzjjD6RN8v7iUWbrdqMmMtR9wQbecYqwF8ylNZ
jkZoOcUcVpHYsnpPabCMZ5JJFA4PJnGTYoFYr2htaJBbDXDS0fxIoQC0N3A4rdFsFk+mfkvc4DjW
qROqvU1+1aneCipuw2GhTANBQePcawPqSaxUuzbdoFw549pQVEqx9sra2PaLyzRBTiTIyW94Snfm
Auyuo6KhgKVkeP6MMgUgS2WmhEGVKex0HEQWdSyqqzQIUuJBum2+ToryJelMb+e4zuti1g+WJCgZ
E6OQ0839aoIlSCH8bJxmWY6o1t6OYPSzNsXknCdSM/RuEIH14jakWRgLZYtWq1aNXHHc3ntD8xTT
Gnu/DPW4KpahXGnKoJyIBeofHsSaTTQbhPAzb9tUVX9hJkkCMvbWiXF8VyTpz1EoxV3uReJolWqv
gXmB+C8EcmpWJNkmrcVmmEcjY2WvWjva9G7hZOqRD+5MmlrkS/LQ6KW+IgMHiIlEYJdyKqZPN0Ek
cn0+geaTyIpNOmcebBf9HY5MEWoVpKGZUFCw6MA+NYIZ1iLaVQ/GKbzR5HzBPvJsKTXKeVY1q4qR
hV9ZXZjkfX3KZ/KhpRt9pXYS/+Te9y5nalmA794YHnbCsG0X1XWJijQsYo5Bis07lF1mFTZAiQNW
m+RMhiRec/z7UTqLeNdd5XmkseliSJEdl0STG71WjEOixe8U9+avjS3Vh2xuJ6b+294ztvBk1EZs
ntoe46DueERkIR2NQYk1c99G9RlXdP3WTBFmas0hCQR9LZSFk+0UAexJYVvP+UVw1qvtS5JqxmMn
8HHDKyx2RVuy3W2q9MxiuV5nuWd9OLcSPaWZSfz3U7s2p+SusvJu5VjouDiIvC3XvvipUaf7CrM7
H9CYdtZu3oK42IoEebq22zFstU6CAqnzVRwn27YtppXbjNE9uZPsbPW1tUGRqM6K6i3foe+N3/sl
Mq/5rKGVtEkh/HlIIqzlNTgh78qZsgfJNbdE92gVMb2ZHSv26DDXnWjTMQMhkis9CVPrYgMYD+q8
hXgA1CDS55MYnSeT/LBpSPOI79LZyMrtV1amLqAX0667DkWEjK3Ua6PFMKvaWLLH0eFQjMOEJLEw
RZj1U/MTHDOlYK1pf48i+QzfR2znpBR049YeG8Na2EE8QijDA/a+6EV91pA9t05rv4DDwq0b2/Iq
jT46V1KLT1yCBHEHqa2y2C1XeOcJlHcedJRq1u/cZXLfwFakG8F79Vo3dX2sRZnf6Wk2BE6VNAF2
PUwfgvGGumIt0KP6PR0LLLdp1X0RR9D8W6fQBdqO6pvC6ckKdNVrUydvc4FYX/TdPVZKbZNIyzwU
1uD4vaJeunh8VHTzZbLUZyvrC/JEUR2fsrxJtpnZ6jaZqEG7l0TH9hYZ853lwgLNuUB+alPpHEDP
RttaiwAYsMHCbVrWBRa5gaD/rnAa3olDj5zfJdEcOloLicWp+VzLYkAFk42xVY1y3jSpwsG/iZjM
/Wpu6kvdWLfEwdTUYdXU/Xeng+eyzqPeJBhB9IFBPerUx2quJp7ZtvwCLYinu9NhX2iRkx6dWNt0
ThS6kch/6t2sh6Jxq4NZj9V2osm78D0ncpD/4op4j4hCYDpo5VPOkbTojJYMeYv8mdtY06vYOrlG
Wl+jNs8uYGiA7EymsosjxCM/7vUfixDNtLLcPnqU8DggGySDFlYkgc5RMyX7jqrSa5z22oq39Q63
TUpGVqJvqBZ8YgSPJeyTCaKxbQzVClOwFRYeSMwusbw7WFPN7RnL4YeOOBo8yy8Sy/YNr3LX+DnS
U1Z70VdTmcNdG9mjt9ZKNkZ8atZqr6C+6CkEPd2cs9iv0BBq8gi5Rwo/+RoV6T1XrfRWYOnM925w
kON7c6z9Rll6lHlomOe6t+vNmEN/dSqtyDnqD8WlTiPzQ5ml6kcGPUeTOTzoRK72yez0h9gyzFUt
0mVVe/1nUsT5WTKvr4iUa2uZj/sW69QqNbLuTuqmt5ZW8dK2VeZPdoUODIw52c6iVIMYOFZYTm56
yomdh3M5cE4X4EpIMHoqSzsdZQflFhn91pRlAH3gNVSm7xYL0txij9Pn7ByL5pLIRZyzcex2RLWO
LnegE5MBVhxoqKWfD9wk+zTNQoSL8aGGe7VWOjFm2IcXeY6w/3aFOQV8ICIKwzzjxWDuCOqlLC+W
25jbmRBKMWRUdqXdOLOTUdRkW42OC03WIC5P2P+rdyZw7twxDopM2q1m1u220tMvTvLw8UBVHBot
956F5E3KJZtOGrqE+rlp92paD9O9UNvcCtxY7fb0YbgAuac+xqFNqUsOmgLmUpKSsLKnk0mgxNft
Lx2ivQYmYPHWeTHdzZZE4QCL4oSdGp/aBC6tm+teKO2BwGiRzj65fO5qtWVyS7Kt8wgTNsx7pX5d
xBRtiWhWW6o7o0MyRe0xHqb0Be1kWcua4ifyncmhHSb8FA0S1dptWnJCk1J/mLmIDmNmy0+FUz7y
dRFXK72gP3KMcdEbFmwa0x6vHdmasARpPEqt3A06iUx4IBx5DdzveKZIM46WSmeQ3m1dLj+rPu5Y
86VVeqg0xbi4o2sjZBrm0bRduS9hhGwWmCGCPskgn1iXm272SdoyWltKpm7B1Gwz1xDrvkdYiZGh
OP/PfAA12AG9MZKNGZoS7pbQztqUv2SDJY6JGd0vZes8jgVbHS4v5d4c9J9lNVZ7SWTbtgrjuR6G
7hoPyzZP+LZEbn62LCKrpdWIdNMYm6kZ43uSXh1lMFeiHvpr7/aSG9viumfupOnz0HPzlEZccXVs
mkPHmjhV2SuUXmp/RoasT3Jq9WeS6t6LS/cNkwKwviUeYWzXQN7u0G/Gu9HAk+YP8ZSEC43KiV+N
/eCXWLoPlkeGoxLpq9Oy3pc6iBrDbUj4Gnl71uaYgRCeGtfu6i7SikdTKhITQEncqUktqF9A85RZ
PGS1fWpymQeW3uKSUnIIA/NrKhPWU7aX71INqF7VYjfw1GFt1c4DVzoRFI7wVpbDnQzqw1eNdSzk
lPeTMPp7EXWEWOvrwlnslGcuBi7jHUNS8lh5CemKWD/BQXqEsKXsUaZfc3Pq7IBHBmZBy0J1ZI3j
KTnTZMGbb5QyXmfNMGLNwONvaXUd5Dj5tiJiTVTMM7b5VM8Cp5nqy1IsD21Vumvosxg05MQCCGRN
Kcw7XskcrACkKZDR9zU56GAuuIOafc0itYp+KrYQfi2nm88LOpiLDzWbE7lCV0qDhhuYn3ZzDibh
Zq4vZf1om1lyzOxI2Vg2QFDNZs/WDDsV8OYpt/KCLR7LtYUstW9IlmMDCvGdKnKThCsprbHDlKdT
yhFT9rNO69Fd53Fh3Y9T/fOme+LW7yTHJofoJPvmyfI6jGnw4ugPPYOnZ6VXLCAbY4fkjyK3Uyum
i1mIfTrm3TpO3eVA8qZn+0g95nEmo1mOJgcuCSAqyxWCNo4GmY1rZGWbLNsV81i3RnGXCHREFGdS
cGne7eXk9C5qWl69dJKtcSmWYzZN7k/AnS9LXn6ozTKGBpEoAc+lmAirqcNHnN1mX8fIH/QuZmWX
uzpv1MlqtyVusp6segWNo0TOm9kzEOMwjR7bQtxv+8bber2yxf4GScxR+xIwQDpCeYGr6eOV/Ioz
dGiMQ1yOBZJmsHSswvVBAY0i1e+NZHs3TbuB1o/cr8X0Hderd5kwTv5QsmUhtARfqGJCQlHNVYJK
8UTypCo2wjLvZcGq26yNa5t5H2WrPuSwO/bozbYvFo6R3ew8iCTttlhttdcJ1+Sm4Ug+FfZT57k3
xJF4g08zn9Xblc7xiD8kaTRtgHv3q4I0HMt7j9Ms/ErQJl6h7dy5zjGXOiWRq+qn7JfiIYtZacsS
IJgZZxeAFXbInWXxIVdku7HoSUYLHhmgtj2P6bs9P+dzPK9LrbpwWNfvW2fajKAk2GFP871VOcXa
TR35vdIzTslubJMRykglgv70TZhfG14Y/moePV/twnmJxzdgXrk9TS4f2Lpu01AX1D4GOX+BFaui
fV1k6IcOA1GSkgqdGIHV6QhkN11LzuEBxApvzrITDARuWR4xK2Tdp8rJt+D5eNEjezmKhZMrjLUO
EEh8XAiWPBhVojwzc/dHgkLzriiL6IczcV633bzfQxEGY5/JFxZUeydrIURWyRw4Nwppxfk8VKyx
3qd2St23adTqkxRDvYlylkUL+sauGzS5dlqWNTln2c/FmOsfi4FW3KbwlP65SPhYFfzzO6L6/04d
/Mt/tfmsbrBo+fuX+h8oIdI68H/SEA9zG99k5fe/IrJvf+gPHdFVv9HIhlFe01T3FpJBOvtjaWt7
33Qa6jAR/qEW3jaz/7W0NQ1+i4Z3jz/za9f7v5e2hvdNI4oB6FrHM6jfVr3/QElkR4wo+Sdxn0wI
q1o2xgbfj7SHe7M5/mVrq5RZXaOHbWXblpPPEXwhN54rm6jHqWfUN1KiDQzxPHVLv82MFuCic2Pu
VY2yHbmqHUaqGH/mta5c8liKOy3KHmzywG1AcLBBLsGg3eX6aPiD3Xcnptr2Cxwd/Kqs1aLQAvX1
ia4B3dmCQMjsU5iPGbkl8BAygZpYTE27KSbjueHSApOmxr3oYGinx9ESNzNJVJqvMRnMH1rjKfsU
l3B9a9uE3WMNSnQpCw3sgW0tiT+oHDyreKtqJAeJcp05yc5wPTpLf+F8YNKBJ+INJdDlWmUe3Ono
U7tmIk8V4OROV4t07GuROOBwBd6PtnDkCz5iubOE6r669vg1eIwOhMryeouF1IRHY8TqLdStJo9M
F/ke4wYZ3G5sfsiisMPWySPOlcllThaHDfSsc6Bfyq3ZdR+ipcAvhtPJFN0lYWukYu1wDzGljSTH
oVI15pmJeVglAu9cGtsvnfJDNsXFdVlQN1bevym5p4RpH9u+SzKPOsL4TSqZdRbLSTO3cWt/jrj6
gybV7meknNpJX7Fz4/zUC2w3BcF4+sE5UxKz1ynNDCaXKGHZxNzbcO8vTvsxenWQ4FVuPGKZdVrl
3yEIYqJpAeO5iThZtdGuLGAqWVkgo1Tdg5M187PZ9bvMs1YlXu0oXraQA3gWx5WpoubYGa5KV4Bt
JnfHAP6Tg1I4pJ4AKBJZQdG8gVJYJXMGudhVjk3axYGCf+l2tiAN6H5WrPyE0V57XVbovNZ7X2Pk
Yt/n25LzqsqdKzAMYr99MW+zkeS9oz5ziBU5J03ehtgxgTiqBrcDEo9pWoyEcSWTK5+vfqsmUlmN
NkalqXVoRM+WVP9RsxoCgRJ5GIfgOIjhqnTgmrLR2KS67HeeJ0LYIkDf+04QMm77sLgpTqme84Yw
iznZRFbhPkqaIlbLoDs+89g92LpijQWHJ6wZ0x85xyAOHXUXgAdRDh77uLViRU7sR60wDqPV3wvb
gM82U2GNRWPAftjVeO5gL65KwzqNrflgj/r8SjBg2kzjtCNBgIhZYQC17GZnRaI7uzofsUUW0XMf
G8VLZ91Dt4g2DijYG9LTexjypQcaZTkzKVvR3tX8zqrOxmZnmJmBH61wSWErQ/u02KwFh74ITbUs
A+0WeO5swNa4NrQvWrfjXUoDc686gJlcGV/URMV32CV1oHUCOFKXscxVm3qvm+zt3dEz3hUnRVqs
b7lK7aj3FmcmWdyPsQYIz/HmXSQb+4QwifQZ1bjGuIQQkTpZFbdtRl71qWxvh0p2E+9WfAvNWJRv
dA0sFSfUDXAmvXduoeJu0aS2SoRDwovPFLDSlZmW1YqUNu6s/JKX4E0UVD4jbhCBeFfhmOhwFYxP
6TypSJshl5x5xyOdTqNXvYiOeKtw00ueNt+J5xKaaYc9lPQHreeJjAc95FzN2XlCtXB3JTTK/AZy
iq7TmJ7zedrD5FoZcfI8A9v2GyI25xnlV6TJm5hiLxgTBrYir58FCGrDzvedXX4C9GMWSoSdnTwW
8dt8bjaI2m3gDbdzsfrdthsa3XuR3hu3ZQfGDhiunRJoDEkdkwYKs3YcvFI/KG0lw850V3lWbaKl
N8ICETPg08o7vgAxGBenDphIpYhw1mGyOXZSbBRAjiOWa8yWYBhByWyL3Co5A5BzXqZkq6qPSifF
Fn7bwtVAwDZbXmv4T1idMyzf6MS+nK3XGznQLrPNjKkyxMvETO/lXP1UMAxmBtWjhOhT9PJ71sjv
4LdIn3Ntgd8Qn9Nb1Nm4KeqGMOV2HON7g4PWtjfb5rI48QHrCQATpFtwje5jLeQLmPL66FjtdVJf
lep2QYz6DVRPdhaYFifV2UTVwIbWPSlpERitwm3Gsy/pUHMYyXSiTxDbZ77JurbJAptD3+0L6ECt
l73p+Sj4zDWrth7mMIvq7o3lNFRgV/sy8tl4m6AJ+mpl7ezGygJVDq+eFpWguaw3t0hWLq4mv+tL
9bUGl8o5+DLZBcZ0LcEmqZElKfd29yW9ST7z6eBCKHB43wiCYZtC1gWZv3OkhWtYjtSSeSS2kuZs
GubdQv6qLOroqfKMJ8ry0p2srSkkSyDDdDCcF0rhD4vMZl8T8UsyKgcb0SMyjdEf5gavTNMTJe/r
EQGGSiYJfeGJQnfzjsBLcYfYsHFNiIkRldUrbCTrceacC0H7lba0DFtQ10HYiJzdYNtky4C58eKd
4sjJgspD/NApxjFpzoDwUmVyKxpH24os6Ta5dINMlF6YiIhTmpr2+Kwx58vK2bh1/ZJ7+niEln5v
wDfyW7y5ti67jZyrj6xu3noPANcws4hJsIdPSbasMYCcSweXuW5cZoUe5BjD1rqLkg3nDg56lvaF
b2tnVKz0kxqBzbEHk+/lgtrADd9FOGijjMVbU2FoY2PlI5o8wVjdYgDnYCgb51TVjv5gt7q+rvC9
BUmb99CF4RFoXG0DOyVpP3H4YaNVHqNxuglCXRpKcnVbWM/1c2M0ywbteWWjUaKbQ+dLnK1esH1b
MGCj4XgBjNy1MZo4v10gCr0gF2Ev3iWz47AqxjXi7bC3yWJ5qsSGynGSQo5ioysKPPvRWi8cE5X2
dtwdE8aBRsOKNJjzRsbRZmrx1bIWxhUFhdjs1JfaAvCk6UQrKheXN+iXyebOpLv12TTJEt44aoxw
J8XDPF7FfRNQKO8G6oAHHrJivRpsIJ5cqwPJsRiTGZAl7HWBrXZXYn0QYWpYORrVDiY2EN8tWT6a
UU5DxCVy4wwrF/OD40Wg8okhGpKrcd54/hxRaWWy2moBotsW4Q9F0860xkM+Bkp9hMnPmJWpLxWa
ml9OGFlaTc23SFWk/phHTrHN1NQ7Z4EV2RXe1iV4u3NGhoWxB3BUO8NjhEUmoBDtjbiisZPKgCg+
JPd5olM50ZtI0CIB2e2AVsQgqO7qBPAIkV4vLHOpvcQxkvpUtc98ZrYaZsWhyGnBbMf0M1UpTBYJ
FHwL9Gpoz1ig8Qh99E6FkT1prhK3QmBmo7OSTFjU7mFEvvGycDK7ygMDKUuPqEe4AYZvZvamjJOv
Sum1KyR27mRDeeryZod07I90LQBRl7/GHmDDnTKv1SJv19rkDuuxnHZKUnzaS4/LJvG2+tK/FZ3u
HiIrInHBeWFteFPyDngA5Npga+uSs36ERdgetjaQKChI6vImdUEzAYrtRmAaPIhOnY/KwsDWjbyt
FrfUnrzG/kF9tdw0VocdnZJFJsiSCpOWjXHQKHH3oLYozewcyvnSDO13qymIh9RZrr2ZCAREFnB0
u1TU3gnNnbapvSBZiP9F3Zk0x62k3fm/eH3xBRIzFt7UPJIsjhI3CImUEol5SiSAX/891V/Y4V7Y
EfbOvejoe9WSyGIVMt/znvOc4yDalzCcLyALrK03Zu1LqbxxS1zL/9YZeCCG6epigVBdj1LAjJtQ
hvtGtuCv+uXgz4KOL+rm/gwZuKLVHHf9CaX8RHz0L7L5l1hqIGWNJLCXU8fbfvqqTp7qpmi2ft2H
+5JSnEPh/3UNpwZMpKcomj8GaUegHEuPSpcaJgyzSVAB3svpREVuG8Ydi8vfaV8eYkkFPJfEfcid
OsxyvcZPyTIyD86VZYPdgq63bYuWVpkQai80lMAgN1Wl+yftAi7tA7Kap7ojK3zvydL+Ki2eaEFJ
r1ZTNqilBdbTHK6sk/L+92nyUO6r5uW++oRP/bghg/wLhMbKC/W3SBrxVGi/hiIyvy9Z/7uLsude
ug+ipSvGCsX0lOCXxcPocHgB5oLhCw+z9Si6SWZZyZXJnek8C9+cXG4xT/gXlkdZjctWDDKlHiV2
D1nI3R5rY7vpaIR40GxsWtP+TWIJArm6lmgu2FYbiig6bmqc51Ij33ldqu9/h7uVRVpfjU7MDzeJ
rHWRWuMrcyOOA0LHawZZ/ZflZPLKVk08+2Nlvl2FgEVTrXlwGtvRPAwCqK4Awi9p4upmWwU62cI8
19y8xuZHCiR+nyWO+6X8sYNGOoVIZP9qH4cjUwzOcVE5gjOLH6kzoJfNX1haMFI8vF4+P4LcKd6p
EVL7nGA0T43mp3dvKbLu3KdEcNZROYNi2Nx3gtq3aNlZji7o3TmF6SUYTcD+z/ijm2w3zHlxiLQz
wuptjpqCjntuXT+M9/C6ZwKguMR6koynZ5VocQhV/zV4LNIroTd0Sy4rHZCpa7O3RQmzHlw2WGBx
jH2FAPpQ1Oo451CYG6sMIMxIVMpEwoPquZrE41biP9z4XdpfWbNdnQLivHHgyBkcjHL5eU9KZyvf
CtrHmKqbExuWbWNc7yMy2QtuJxo1dO4y9+FupP/iN6glIIO0on7nSffitxP+RpfDOgPlz28FroxR
w8q9B5XdGAxYmB0sOOB1fgys4opF5zj7gfPLxCTVfSI4KdZBNx0fGFGX9VJ0f7oyJjrLk3JA/881
QkC1YK2dwo2Mxbw1IpQXfNEB3D3qZRhBgTlXeCuqHEJXzb4tbRf/7MEiXfd2RZ2XY0c7IvnrYm4e
66Ha0dukX5oAAaV0goOOvAroKr09lGSxaFUrs/iU9KaUSXaWnXz4DunF0Ux1j/hfgjZz/Xw1DoP7
NM2RSw5JRid3wBHMxRnQjGbSzGv8QEMy3/rQNd99RU9lG/r1Zmpi8YIzk4uBuc8IgdQzXU0OaRB6
yIhxmDJ5ieOGnWYCu3SLejVeptZpXssBSrs944Zau5J+p7wM02cnaYNtvqSGLWRT702cV8eo8Mwh
r5eE3JqgqRXjo/7qyfw1nefsoTj+KqyWwGV/j751rARGmp7Gl6ZbojO7hQ5/K2Gt0S12rHXrrdR+
cZ7nnE6M8Wlo2hlb0iyupRiBuIcN+mnKpZfP8CqmcwAh2M6jrRWa+OyP7WnUdKo1tr8c86lu9hjY
WdBp0lj2FFHAbIR6T2YmbqcmWKkDe/z2Mu4026aIVuHkfoI2J1hU8HpzCWBypfrpA8Yk1802yJsN
jQ+smVT1OeEJxhuE0aWB7nVXbakAYiBXgpFd2+sA/gfgXE2W0LPkqZymeCO9wtlbSxm9z+38kU5c
1IoiqA+E8uON7/LhZj3wOTWcNOT38RAM58HJK4xQCDNzRwhiTuorvAL8ySI42SGKTjURQks6oJEM
qdZubgKFOMz1qmsdjtWquGr5PQYuh5HEMlVrCJ42rI5NE6KSCMJGtm68De9rfPD0jayQMOejLeKr
6TkIUncCUNXQfLwSAfP8kMV3bBOJp9mrLnC+fvSpHHcziFCmDm2T3mzdPY5cisE0+/2YlZ5HclMH
MSZtuyTEVf6eCrvcVVQXbm3JRSoDucS6n841DR9y8dW1MaQpk+qG9/WPLvKdnctXsvvpexcTghIt
UVs/wA2fLMq52ZN8Kmw/fo/GgOPeFPTxqRJwNdHnTT2l1jcr2GwfRf5bGE5iVZc48Go7vC+Szm4Z
7JZZ4CJO0nkzk3umV44KG5Vx15HyRYw0QGDlgHpPo0IvnrmnpqtG+Pa5CaL3tkennBRjsSsvSQY4
QmLSUU30RMD7R9tPz5SnHTn5H/QAc6oPdn5L56njHXpC4Gtnrld0nK69JT+EgXklnZClqzCY2h1u
++ewpczENyhgQcVGdOSg4COO46Z3uaJJbH8xLbC/Em9COhyaKdupQsmfMtXzxoCIXyGtSLYWPXey
oeRmcW++KJZn0UvrV1Jk6XWZKeLjf5xaY9MukljvAn30T3P3rA2AR/yB39E1gLVayoXoPfwup+rI
GCg2EqKLXMYdOGSfYhC6ZbLxgCBT/fFSoPQmke26tgoSJpW3q+hDeVUdMbUpgzDI5VNtaUnkFHFc
3I7+FK5b5RL8DafXpkSjxBg3km+c6mPtemyjCHJA20RnCEnMWaau9kkYBzsHbOyfajbPFSLEmnb1
bBWOFqXqVPS0CAar3kFQGJbx1TQIVXbHOJDrcGSpct+xjUibjeI1Sufq0eXnjUI1PztugDCY9uPe
FfRYVd03Sgy8+2ION/T0jPTBOqxrK4EMbPLxs+VxSFqyfvXhnwV99ZyFlEvQ8HRY4ADfnJyfMlax
D4pVnixwzQ+j0hZVLm4CndY2G2288lmXynlW5v74rNQeJwO1Z/Kqef+uYPU944lxzmG/pLdwGU4A
1WMYy/PRLPgPDN3u8Vx3hFkgj/fKQvMqK+J846mjHMnnY/1mES3+3RjAoBjl0PlcxFZPx5fANt0j
q6wOLZeMBltpHHDrqtZ7UetwtyScn05MGHUhdlOC75PBWwW0lEd8jiUuaR9qap6Apq1M43UXth/h
hkX2dKucIiZ6y147xcLG6dVgFVXoKJQK0S6Go2s4WGjBKu4GJszZPLWUDI1kQjeThOyY+DhiYgId
R2NOZa5OFG7AValhseiYcKkIWXj6POxXMkFswjpDM0O+CX3KSyy6FEbRflpt1eJZmo5caa21x3bg
xHc4PiRMz36PWo1p5j4K3X12xSKZVOrnYljoyDCVxQ29NW9W0uhzXC8nOVIyV0elfOCiCAuhzt9w
GcL59glZxPEUvvYdbxsrtyi5GLpdv0QHNcafiynkk+P6+6T1H9oYJLTVLmeyor/ScHiiv+4v9LZ/
hSy3rARPLJtJmVTIGAHy898qEbe+E+cBSTO2GxB6Q7JrS4kdo//r6TDegJRt8RSgy7i9/Tx4ziPt
vfZujmm5tQPw4VnOXWykdsPuu+Ts2S1pTJ88KBa36ruM2GI48/MAmSAIzLyJydBVcG5AszZ+SuDK
9q6BSez9LJ12uww8nry8irZ12126sPH2fj7wgDPUHbV97a/bxDlIabMlpWYqr3jZOVTVrjY2pJ2f
Qwggt8KAuc5YwRKg3RUh2nnAPfQliKzmSaaWuwWYJdgop/qxgLdve81d6GKSyaq76gVcVJb6Bcsl
7qdxO9WI5NyjNDuY4qDzut4DEDtVIbjtkDIssl7v2ta3ENupwGYuevteP4epMq4hmXrSfbLarjzH
Ol52gUIBaatwq7gXO1Y/bR1SeydPcBFjqxFgFgDIOFADxVL/2sfWkRkVlcWf/1Ru9sftggiwQ37j
vCyOJXH8Bt6oKsL2EI1YHNx3Uu/2X3S1nLEhyrcMf+pPpK2fCdegVdcK79il4OH7ROh1P3JjyBUG
N+tG/K/Zu1kLYEtAVqSVbj82IeWFj1kYHlxdX6KgDzY+GjtLHJBfEs9CKVS1b9JMbgahrnQwVo88
xSXbNixgjj8mFx/x7yAqqex9PHc9otOPiqqAk0bE4W04uW90sHiAP7IzTVPLGhziLota9hDD0F4Y
L76Cwn2R8DRXvKwvYxBtuKSJKt3kMgPqmtL2lQoS9CzTKO6h8y6Jug6IB7AAw8WGnhiuVDpLfpXD
HGxnzGTbFj7r1hEYqURMz5Nlpu5dU0aKLma89sWetX4lIXRpMv3oYCL+w3gJWHARVz0YVT747dBz
laMO/Zdy/GPN1Wm6bzPnWoIJCJLnuamDLTdNQK0JuUniaZULr3ju9sl9VdCWhfU8yvYp7O0vryCe
MGW0tUU5LQol5Pux9V6apDsjTy48Pil2jQceqJAXf1me/RBSH2WLS4Tnxysj6zi1BdNJV7EAGnMb
akYy/W5SsE3JtPxw6HLdD135jDjLswBzsadGtLC0fRaO2++asnyKi/pwZ48kBr9MNEQ2qHb3EOdv
OKU2KGPPPBOtNfVp47qX8pVo0LaE0VusczGOWycavlWUUL6SuPm7H9AJN4/ZbiQjZ9+NML1T3hj7
1kknJla8km2ClT3lmU8A0RpfxtzDfazvuM9yN431wWowrNnx+DgzAzH6Ouu6yDHDZQlbD7l8RVzb
TrL4EsPdZDR0APOLybA8sZuHuc+tvWWV1sOMv2lc1LWlIvXgGZYJHtB9eHGjr8nBj9ExJyyyCZLl
gc4hWmcmj3+fDslKJbBACy5Rq5KnXOm3D0nUf9g2wp2YfX9t9dGrrtk/zh7QyTBT8031Qb5XZWJW
fdz5p3QhKSy8+N12W3ipHGh0JuIDo8BLd6exdm4DG1+ILsrZ9sh7K/Dh0XrWAMc7UV5zEMtN5Dzm
5F/WKYVqCwMRVM2N10PNNS68lNReDsK4w4a+EgzHNBhj/UeiWtIFJcGi34LVCblcm26JaYhPKUAK
YFhQBTwbh7cnrkz3FB9TIRYww/C80Rp4xCwubuX+LTGmruyJG0pRsRMJ4l2iCUjjUYNq69JNwhVI
t/1uxLK4r7kkElEIjUN7Su4d4m4SxyrhosP6iYLYmUu93OCdzZ+GjKqFqM2cNxawZ0kxTjCJdR9m
TxyZhz6CbJB05URth6TLPlQh/bMq7vn4z5a9Zxbh2/Uopq7s5qfja+fFl+WPsVnMk29Pio552pW2
eU1F7HqQwt+rmCBrOzZRRs2fSMiKetHNytRj6kDmqDxn2GST5zwlppk/u4D5vW8gKUZW+Y5ii/ta
oAqnFhR3wNUkPYI7T2ZJn3OPVtEpSH45lvcguJyY6gc/2TXOZjxMVbrNzFjyJbChVfot42gzTra1
Q+BBuvQP3DQvS3tfCeiTRQpbxjT1JD0dsaxIH5ukeKaHsXluMfuvYzxhzjDt6xwRovAxHCw4IbEt
cS5R6/NULNPj3StEr/UwtevZyC/t/tJBy1pZ5XcSKzBjMXz53sPEdWr0w107LySoUAcI057KLgZH
Lug2SdvxGsGxa9RJUQ+Wuv3Vxyg5QW0o53DYKBSuZ1U73xT+mqs14Rf+15dMdVQMBG/0cMZ3zKdL
3fFE0uYpSQrAD9GIUxgehpV+YT//kHTWzeOeFD2nP5NrKZyfSdymmyY2x2Wu8UGHAhd3wcvA+qFi
zoNM7sUjCwrbGtY51vOYCAt9UjzGpJuznS3in0A9n7uWpgwQIsU0fZaeh46Nk6aj4EEN1dYs9TNJ
oOjkJZB7vMUFDc/rYebEPXcuS466fWwWVo3/klrLhrh4GvtPXuuzbtJUIVa2b21CB9pFjGdvm4AY
gAwQ6fe5MvEG47nHPyfVu7EV9bO+lWIXDc/KH640EhyioPgyvntrBrqMsrayzpUPUcTKwSLWeApX
6UjbnAkUbnnExLDtulWRVlw4CbpkvsNTJ5MHFgzDFiwdA3dbh9dQlM7WtvtIgDpRiHVWsXxXedpt
+k52OPtn87oYIlOroKvjY9/WLuzpyURHRWr+w3MmnBRzQEGRFI51Hf+1jcB7GdDBGs780HSUlT8z
whofkyYnJlOqIDsPk8deiZY3Umm9424Ob3RKVtesR1KkQpLRGno979qakFnlD+lF6sB6iken/1lk
wIO7eoq/kzGjDm2ZTH5BbAASCS+fJ2qrc5ok85qvq03LI8vHBJ9sCpOOdgmXfUnivfajX+/FOIXs
fsN8G84Nth2/WFiS4KeeKTz7ho1o1m4SouK0YBqIidx7tgEsm71Wo3nQbjHtbd52O+Gq4BG2o/tD
Ove9rW2ahxDyAYykzv+aJnWZXDF+IdpSPZmku4L1UGk3B8ofH/y6zS68Ws1lqGr30xaz/bSMg94N
gv6LWo1cawrJyGSV62SELEZ+ZdnP8wCpi9jRswtL5Ztkpb0V93bvZk5mLnv9PgpK1H6G20tSBB+x
P7zjGHBYoyY7T1EV2Xqj95uix2NoX+14us4etvIhFNlnRkqG7feTP5UvlTV9jKVDJMBPw/3UcOmP
vea+YA2ekwLJMeM/tBCOhQ0ewdDlm5FBAYuRwDga84cZLFBYxDEi6YTbZpeQFLtU2AKbSJpNP1ET
BjYpg3XY92tjjf16zlqwN27K1qEVcL1Kyn8tvPdnwLBn24nw6+ueSIfsN37N0eVa6VbV5v6xopc8
w7v17Tkttl7ySu+pg9GAg2CTsav8VA7j7Eh5JnMcsWsnz9xbNKM30AVZrtWQHbSSI+qc1dyXhvfW
DyYIrA6Cq38Uite0BlcFb4Ivmucx2wBH9RnbuAiQWtsPj3MvxHAwTY3KTQM9ws1/Xasp06YU4ufo
TyOukIbdgQ/RrAyxeVK5Af2x3sD4oA4qtMCp9vd52AZpZQYWYWGHplsOqTlhTbPIXszRR0skaFv5
LWvqcLZOeR6WN6LBC77Z0pofuolPONsAOJtFB3un58Ysl2Beq/leL62HjmxaoJ3qS+YNnddWO55D
0y+7htLEfVG53lk0o6IOabY/lsX/5lj6DN2YxlnjX1AfOOZb1wp+zUpGZ8gIFQfaXF0R9wL2m4W6
kCfxr3psp5caOZofb2yhNHjijco1msAQZ8fLqJv6O5vn/iBoznaZBwIKkqvuLBfN06aysvrauGFJ
33aiv7MhzV/8QOsfk9P6KVBYPUM6SiR6vWOWZNzIJglfJye4k807dUCuAo0kh+eqMN2NoL44k/rz
jhPJhOPAY/lchaa7xMrDbOT7Sb7DIT5dc7uyvtMerxYOV/nbVpF9UE5j2OnZE9GocFDgVU0yPVcp
VYkmI8uzxeWePKZe5exKi04OOoaLlT30HGPYRRi0ikeh+MkPzdXh8rxluA7fRyHvt8BQHU2OQFPS
knnrmhYHS4DfxQtb8TKLMj36QzmwomK+IduzNI8VwslBFzO1Y/1oKHqGM1s0As2C0pK1zk1z9DOv
+MB/1wIs62K+Zv+7txQYYEJxV7gH3ZmoR/rmFdqEIJkIboQaHKuD44+73wyTww/leKzkYH6Humpe
iQhO17qezVrWV0xr/LyFDVhqcYunJVbjT1l39V+7GShlgKJUHtzW0VcX8w5Cg52OPwjo0CwaQMlY
C5EiKVf6b+rP+iGBg0/eLAYi2mGY86lreXY8l3LSosQkMo3ZbaTPhKVAXmYH4l/M+9Lkyc0xPIp6
m4+2nVXiwuerByJth6t8QfOaQQcdXT24zVrJgp9YP0V8B7H8aQ3hfK2o5tlLNJJVF3TqaKcdjDgi
a+tlqvTO8T19jkxncSFM0w31oHzfBZzV1gqnW6OS8d1qVXnjT8rPTHbBbz8wHd0ulgLgUnSleMMl
kKE6lp7/mEbBUxr2H15GGDbFbQtLASbtUkfxIdUierZRy7q9ZTv5Y7rE45UQ0fI5lJqVb76UP+Mx
y1kVuvFDkOOjCAW1BX2PzacLMnvn5l350NR0reHTpUXEDtD/yJtcSuaKFVxguSU3nOCUy9MnN6It
U8RNelgSJ0RE0OUtSSA6Gllmuwzf+gd58PBBFL06F/4AIrcF/JP17nrieFhrPaeXXkS8ryaqVrIp
yk+iYMe2gn4iH+mjNtRMTqiCc9tCNuuH+PeYTMlLKZ3uzUBAJorYxl9S+f7fnM6S2+TOyWPvT63Z
svkqDmwU4mbFu53YbNbeL0MkCG4AwlMFhKgpvolTq3eLBd02te5uwrjLH6y0f89iO16TkAh/ZZq4
0H2g2YLYieQmEfV0cQWtiSU+nG9uJs3j7Nb5GiAv/86m/dlYPOsp6nFeF5of7FXWKRjQegpIVPYB
TitmWqB7itYs4mauIYAyDn8rT3h0mNY8Tajia3gE8iXQXNQcykqpRz1OsF9USazXKRBIBca9AtPt
I8Nrqg4WKhTJfkeHz1Lw9OrvSJCM6kNgbDNXOVWjKI5pXTWnkU5xRNDeFYz/9fA9RGPrYubnidZ4
7DxHVHB6t+iWIZE+niCsd2s2CcvKhWN6Copm2A1TJ49zvOgLoOwM56v2R5Z1A+Q009g/kiaet2zN
WL31N7eTCPmMsBbvHqK6062NXsTsEozNs+V1Dvz+0qemIEzue3cfXlXe5sLDtzlW4pyxadgODW48
z0KbV6KwdjUQ8LMYTfpUKZcas4SL3QgbHj2tag950TXDSky+JFOLNM862dpghqPHTNfmQzlTsGoo
z70v93A8Kbv6drMgus1zWH5RbNcE65C6sGWh1lVRp/ad+cZBsCthnnLN7XZWVf2djSa4B+t5GLlO
xfWXMwYWUIPW3XiBi0fFH4sfvWorIn66/c3wj1MGO6FsnKOtvmoTrGsXT9Q85dlfMdQknqxxvs5t
AC+iDuL2FmINvL+niKaJYgwesuSpV9Kgx7rNSwzfgXmbxNxbxlKZH81gxa9s9fDWNna5nQ0mGkp9
fPuOtVJ/StcBSVBAvH5RODbXOQHk74ZuTuCNmf0b7Td9ZvWDMLzUYMuG2vpQmodtkcwp5pJixGkK
HowdbPCQl5J1gDN3f2zjOG+yNGA/2yK6zKXmUhHUy9nHXXCwKQlfW3WHk8dmqbMyFY8Q1uBU+05Z
nd8svsMTvgwYq7k1PAkrWoCJRsFOUwR6t3qNPAe6stk4lqSMLoKoVcxAsESZTFuDY+1eOzPwxh0n
j2PFAohvZ7dpcjeWa7fPs+ISjE0o41vGWrdZoMbTA45X/GwknG5ThM0TJbEzZAoCmJvKheHl8Q4h
w585ID0UmijZvN6/RRaLs76b9Rvp1uANxFe+H5eG/ayfDmgJU1Msq7maDjjZ+xMh0upLe1w9g3ko
mRl7va+cJedYaOO3rtTBt5VwC07aeW/VqdgW/IEbqaf+zP0Oe79FOH0VWMhCTAnps5371laWCDJp
CDnMjSlLqsrI/4F3CaahldTPolhKpM/sfuGcymVlRVN8k1Fu3epOqa0JsefJoi6e7aH9jHqstvPC
tS4kTbjlwx+T5KwnVimDumSUYb5A2WK12dn3RX4PT2Dt4YFnlsr8nQt8/Ifsg5MwdXdlTskufmMF
P8emyTZjPqg/GLygWTRclWhqC+eXrBMWTuJBEEaUKKBPtFXReIT/5lIUSYFQ7vbZQakBmtWImWVF
c2CJ2SCQCooHchg35t756Q1B+pUmGa+ACiVB5wm5bmCMSomy0gmJycjjo9adPOLIHVKvkT/cFkeU
X0XlNaqj7kjY0OYjF7rpwS+k2x9iCzV+YtxbmbJkQgrS4LGt4YZESUE0uwFssV7SyMbSpjj9iJG8
GehrnxY63jPRze4c9JiBSyA0uFkdEa0GCrV5D7bRK3Ue5KaVYF3ArxIUiOPiMUvoDlhVBKvfIoRr
2mCkIcOciHA8aVNWDvrZ4G56M5XbbPYw7LVSUgFGU2mxxrDAkiUzonjTUv4EaNG1uyX2p5/YYpF1
wA6EV8K1lN5UTglGtJ7FARIFEWjATP6FN3v87veTfprKRvDNM2vS+Vkyh0QDwWMJVQxHcqKj7eB0
3mkcg/4t4Vs/E4iBqd8Www/E5Bx3l8ZoTEZ43lTthPxKXuXFVbkgS41Jd9LwM8KWdvHWlC+RMzw6
vpWAfVTudoqS5Qw/sfxoFqiqKYhDwLEIhT15OUDJjJ0Mqzk2tqr5pakGqNfDDNOllU526GwfJNSk
sl1d4c7K0X1eCx+6r/b95d400GwmK/EfxWCpY4Vp+Dwr/ug5nZ2dXnBjp32Y0NWZMhsumFhLZCVr
epVcpM+NoNC17F3YPjGUGTIV5ZOM2uSim7h+mVu//K5H0kgAb0d19XzBqpdSJr31IphsrKDg1qSL
tD9dLEqPZZfMWDw4MQLb92+Z8KirL5T9mfVmvHheySE4a/sxkhTW8R4vH914qJ7ajvi2m8lh12Ou
gZVRqkfD3eLE+h7V2emopHKZ2Dg72KrLyFZbBIJoW+V++BibcNpksyNfWy5WH02Dgj27QXIZZTPv
sjaIvilIzH56eI7/mCoaoZt0iq4Kt2KAoiU6Lsgcgf0pgweaxMLPoCvm1eTlOeGY+V5OGmVQAIgd
pm9K3sHJHSHkq2Vw6N5z7HTU++4RRTj5CdKnuEk3mvbkDNUPKo7KTVWHy2/ZurTa595wziwTHvrq
braiynNGWoYypy2ERFvxhVu+lX2V2FVffWKCl7ER3Wmu3eakqoVbgMtpaE00/y2h8DbkOCas8lWz
Zvwb/ph0ys4GMM6XGQu5nfIOE5Dn+xR6AtXlmd7Hab5d3IyBW+PJ+112rs//wxHkAmIUQ3iu5hfx
TPXdqfyZC+B06I0/rEpWEl+Y0vtzrrP8SHdu0GPt43PKKRvZLXnLMf0VtfW4T2MeZHEf1TskOugA
yElrHqdsqMFxXntiL+tqwNaYB5N7NKRUPrnKp39iXI1vDu7XdG+VsX+yI8kBFbdsGu6ZpBhDXylf
JZQR7lbCig9uOHmbOeRvpGOIQtTYTHuG9Po6OYRtpm4xDK06IFgThDXjkH+05rxzOK2WgVpQE76I
NmOHR9RMukb86oFOvDciGA6TBpQtoY++ClUz/k+9j0yZI860dYrjrJEjL6j2pqe71ZsP/Djn2B1G
mkuVT0M6tVzl3kyzYX4Af50UDnt0J3lUmB//WlGLSjKItGDbaAgata3ivS2mZYBRTcHI9x3De3Dr
Mdo5WKHZxwBFFJmkhpiPEJftOJhOLR9QbkEQCqEnM2MhrMz0GrXjVxI7yZtM/cpHpWVjN4VR+915
S7jzUxxqztTxYtizeF5gEGxS564Hd1P3+E89sl+lliKmKr3MHk04umZNlmXZtKipr6GmCSRF+j6g
nX87qYDcHfIgQ19xuFAmSQr/lGLUdLtYkOuczKaGxMGWgv+vTVoqaW3n5kYpv+YL5b0FrS5+cH+J
1q0ddZt/2FnHHYBWedBJ3B3KxqX/dcF9g6+ZB2VZw1dlpY/VRBi9dWyBUUsny1a3E9Ad3Vl7qif7
Y49Ne9P0To22tfzpWO8/BHGFXdOUhnWOBotFxbJwWat6ZfGq2YMW25xtBCnBig1xOXj3DlTWPkTW
uQ1dbF8XB+qjvEtn7nN0ntO2KmfApoOrGLUly5conNTHEjbsLnkXsrHiWnTjJnGNBqV/qzifdmUB
/2m2rPRVDZiSt7R03nvosDNmbqsvcLcI6WEi2wCsZAUzSPVSTtaPoOAmOXSFcwpjOz3VquvfpiWd
SGyU3k0SFTrBp643oT1MoMnn9PaPO4zM5F6oDv0iQNe2Vrxr/JCyxADFSjV4fDPxxvnENn64xxyG
RGHi6vyFacNqhy8pE7UpRE5awm1KOPyy4h0Whk73ydOh2jK6QH9sZnej59JpVv94vooIKroxsRg6
wjm7xM1lY3lx/DS6plZCW0s8Nm8wiKrNPwrzzVTbhgZbbj/7LE0xg/QMxv8MYBqi1C3Sw4Ql7ylL
8B9bwZxvwVmZvWKQ2WuSRf8P2eb/Ldbw34LL/7/RptmY/5/Syy9FPf6hkeffEYj8lv/KLguw0hFd
IszJ9j2pLP5ndlm4/0HXGf1vjuvFSEj3CpT/kV0O/iMKgyCMPP4rRskFnciBPaT//b95/n9wjvg+
Gpkduo7nOP832WUB2vrfssshZC00atvj70eCwolx//X/hThN780YTNoHZIUR+F0XYfKl7drAxVh8
jOeFizjPktyP1U5krNfv2hQls9wniA0LAmtMkYZJ3dNpekgjrulbCQvnsUvDEhAbj4rfvazYM1q0
EDzQSjDOB7tIcANTk4zTMnIdIrKzwON2VwdZURDPO/UZmzTtuHuviXuHh1Ku3iSXzHrLhmBId6ak
sgvjpoqeOUOzF6fJAKGMnVvU8BVZm+JuhYO8Kqssui7VfahTQcgKKIGpRLtm4RKqyOms70kXJ/kj
pFEetL3v9oI6paTClhZDiKkbKww2zp0OmET2UJ6cFFXAeCGzOz8+55fI/pO7M9mKHEu39Kvkyrmi
JB01R4OsgfWGGZhh4DQ+0QIcV9/3evr6hEdlgnkU3BjcQd1cKyIjPRLUn+b/9/52K6dPO4zTuZI6
mbpFikLqAm2OUU6MFkofg+E7e6OGriMsmQDK0JCQ4WnGoRToOHNhnHWQ7/uxwkHaN63QDyYVqXoe
K7FC7xjAab3CKlQ/hJ5HerOp09zaFA6emUUxhj1iCKM4CdTTOG8bVUXKNkTtg9sINDmVdMqHxDON
R5v67p3t9d135oiCqNCgrRdab5EhYJbCV1ZU7Sa5Yh9eCZy+ASGrdLtQHNNKzQ0GuByYxbzO5B20
1V3mM65RkEH2HqzYCcyKXDnY7gNMInppOxfcAp3Vhe8YG84iLSzUvAHBBWVAtXkxBDqKy/5J+uk1
mo+sLWatHO9HP7I2ejYhvVGEOlhGWPjPaz2xl6pIyG3XvwH/0udm0sypMB+mTHqWwZeaWa+tZDz0
KFxUF12Aot3F1Sv8lGPh3cVW8GoUNR0r9SFo0n1CXSAFL9nU0y3uQfm7W60FY9IZYu361UMBDpg9
/FXRDevSKK413ZyBlEMB6EzCgWGu6Rl74ousxx/Pvps6OIX2kpwOibutxvU4ElS21lHVabVTLEPa
quSM1fqtY1rixorH7CVUq63oeedkx9rTt2N0yJnQbt3WhjppaMsWXelNZMIRYuXGN8ee3DSWrTYw
nTEtsZtqfsLuuLRkeIR2D8DahJDbdlV3Ww2SVme0gpmBRKItr2wyzg0PzX/LhO3sSwzyVQefSVeX
gcAabzj3jvakDlcDC4nIWcCxmnfqvaXRw3OH+zgiM6jkQdomKpzjgOB5hJKCNxrMgV7f4HFnFQF+
DT9qODnzx++W0V67Y30jwNjQhJnn0KCLnMpK0tOiuIotcyWdYq5Ct0MMNmecXBhOj+6lWAXSAsWs
rhB5E/kT7uDPzsZUWUEoIoAhXDgVmgU13ZgiYvPEubxBt+rsplG++fGL3rg7gcveGx50i8Blp3ix
Q3+usgl141WbIQfsN0yeL74FO9Hzl/aAxHYWVO2jz4bO8lxqpjedo92yJMrWvuFQfHOeeNV2LYwW
PfNb+px6Qnb4Ne1xHCxlcWsXMXk0XU95NhFzW+bXSW+vsBmiiLfoiZjpg1XX+5bQazlgNYtQHCeY
yuHgU6dNx7WhIDTqA5fatnloAmVtud2rSXkbWzsMieugJERaF2QVs38+BtQM3C4mqwYhsooalmo6
pewe/opG2MWuj5v+1POru6J9tInTZOfVXg4h+7Ixutctc521uLRtUKFV1GzNUd6wQpm3VbcimZzK
5UENggtyeVcZ5ZXM4O1tq/gKV/2z48tZpbGbzwH7QfcpaLbR5h+cVWFbF1Fbogp3+VyrB9Fq33GU
bew0CW/SjhbS4KDsQi1gBwc12VN63nuRXOdtfNtT5LdZguHkGew2n+dFeWOH7Ym1/dYAAqtVR8B0
7Nu8U2e1+7KILlJSslrMXU7VlDexPV56DPqK590Nojzp3YXTlau2tL/VBH/nyE1Y/qZ6jV0/Qi6f
dz1dvb1Nf5q9M0ol1DNjWOzHUN3H5rAx6JtQuVsNxbU/uRQsZW8mZPTEV7G+SUS5xyduzwEEBTik
k5nRUtG0qSypYU3/nrrk1JJzHDZ3bamzdcbUKvKBQSUGIDGGYtUQwVj15jaU0SbobHeXgjx9SoBG
LdRWbuy8ONgtFdpRwXgZte03oyMU2y+kMNH5Y9TMIgtLQLfuw3I91vTqYxSlrDWZV8f6ENTmvnJf
yhgnbFfOZZqt6jZZRuRHmWGP6JzuMhFTY9Q8F4GJV8U6alT/dTGujK4Hq8Smw3wedWCs6cHuD1Kh
nl0d1amspu4Mtv6WqBYajRsno6hEsdHwn8RYiwjZYUlCTlQdIpedXAx4flDJ68irvWEbD7R+2a43
D0mg7ZohgnhojIsBpSSlw1VRs3nTgJbaybZgidx41m2H8wN3E/sU3d4rhHgFUX5ImmmwpZn0rSnN
RwlSnc/spSD/KVTr57FsVh0mkufSGBYVjU21Y8Fi4OzQ2Z64Ui6rwaAOiQbZLbMHXwF3WgXqcRg9
i7rm0QFziZqmAlbidtmCEitO+2opbdqIycgoGDwFVvlEyYMHXh1GqV9OG7qCwVzTwD7WllHM6ZF7
mEwozzkbz1aJjHfmpho8lIrN84r2XsfyXon59cOdSmtWmfekm16NZVjOVHADS1LZzNKhQWf0m1Sa
fKk4ayATbwbxULlTm3vst1ZnXoJW+WkyrUXayF6o0NHIEfwzdBtUcHoWHbNYHrTy3sDYwfx459jy
wsvI+5GDc03UBAWCe1RP28JxVokb4916llpAGyDrd4WaLxE0ztHArwsBRczxbsOGmDudol0yQlAx
6mDOwo9CUdqhT1fvUVa8lIjM6AVAja1wbwAxVfiSsnqLUoA3WlADdpofHjCdOXX+S+JhL7o8OlrC
J2ogpZSN3erWtNAtl243bGkKZQtZmXsoa1thMx8QYTKWG5ZbPliCg4Z4qY6cdaO16tErmefBhk1m
ovAHee9A5BALeqDqjDBhzO2fEgs0dcsFDjdxiGo1QnsdfReh5CjpY06EZOsMJ2lhrR6+i5rNHsxm
a2yRQ4bLkIC+NHo0p2jNUZ+FfXBVyBTe3T6umQqsFO/dxjK1H43lbXQG+KjV9nHGgpbWVYCXkBjw
uSQgwa7ECgb2ysSkRuImIPD+iHiRvSO264jijLSYl7M7i3ZKGDyO+b0fVgAKiEg5BLh4bF+fdXiE
vQF2SoS7PB6wJyvZFSwwBIetUes8MutC+hR2jaTyEA0U21BXF0PLhQ67ANR0WZg3oNmwzeXMx+C8
WZVsShOgoa6hC1SW/jgsPTYERgWlJG1XOY4o3VhA4J+VrB7VGJsdkytd01XHifRjtkxd+A6WxesJ
w2tQx2+aZlMr84yVLK+JTi+vg3CwFi21+WLMTdwPWHXqQlzmkX7XFq+K4a2H7NCquySnauTCQCPp
tgsNGiHPkuQoy9/b7VOfLQdHLtyKzqSC/cVaivTVNYl/Sw5V7uO/yXZgYLwHghfWVdsvgHYsI8Of
JUMCK03Rl7Vh3MQOi63a21p1tdbirnnFpMS4U+cLatXLzAyJ/R3pUWN0hxrCDiNiPzNL28BmC0F3
QGMNnB6DENtjodd3yJjAv+BEdpB6lJzCzKcDsMAZilupFjdpQjAkR4yKTWfXUJnQYRacXxaaTzaZ
jQqa6nCeopmjFvujssoFCtFbs2GWG3O2HIVfM4vHOWNhnc/pc/LI7eo5QFnc6+JH3bTddQq0QVDV
GlyawZ57Ydivhhy+09cQA2vyiFTGdhdK/xLP8CYYGvM67Zu5Ou4CRX9NEJBWmULdzx9BCjFlYoau
VLydDV+Q644b3RjntlosAYEup/WOjsm6ssYVyPZVV4S3Qc+DAk3t989d3G/iUFwidVrbuQNnyFy3
5Sssp6UZTBrlF9fvDjVJ9lQO5yR2zcMmRtCR7jw7Xlmlg3A5XWntqbI3SXLiXBEwK+EcUu6dxaTD
XvVadxK2ZyQl6kj1JrectKHJRSuSaEXApkIfbsvKumw9FZ1/Z14ZCbJzwd6zK49aCD00CYuZFORe
+jSCK025Hiz/SQNuU6gTZB6fJP0ickLmpdDwqisTblC5EbQ2c9vcA8n73g8U47zQ3kA2drdgIYDW
jsoBuB9Ln8nWFz7E9imW7QLy0FyLzIWN82SmmnH5JIDgF7Y8YiSYJ2gXwhJ9qWov25EUhFmceOlF
GpdIYtJLkWOXQHQ916yBnXj5k7yxmYLlX8fbZaLB9SP1ymX5k+IQwCMmMB5WRXjpIfYVdIOKwqjW
LQSuGZnYcCub7rsvGc913EsjS8WEbbGnPkURTcBQxOoSUDQ+5oblj0hviaxGjWgshxLHXwdyjcZo
exHr7ALZ3ez1km+wDoLNZPHZOGaF2MKMb5IhdIslVuJqynkzUGlooIYB3mvTvKE6ww87whEJjqyk
HTjS1LMxo8VeprwqjiyXgTZ5goqXonLXQifYkO3a2iHJeUmFa8CnRrdfYCU1DEUO8zxioJFFv6c4
vIQ3lq7bZqVZmGabXuzMUcUc7SyiSl4CrblPgdckyDIHiVxkLHwKoR5RAU71lHjt2i50ZTFohbPE
/YEEcG5mabmsvTA6FjT7Z7rOah0+tr0h2XORlig05Z4UKUI4rQbKincyUtXaUifMqzV8ZotaOV62
bAt74ucYbKdn16xIGuKXhNAE+JBKZDYzljz9ne84dJ3qWFaPAboV7HYNiEtXN7AIDV2HbdVwVDKh
Hc0E4ROSLC5pwORgrZS+UVh9odrpWIBmA+tpbTAOTZawl4r1OuH6Uw2ViR9nzpXa1E7JYKH1l40u
8RQmrFkfXBf77gbZDAJvvCsEpdcF+O426ZFBZEQj7BFJMPvUfK34rzUtJ1ZUG+wjfn/2BYTZcUP1
InEe8GaPcl3WptIChZAoOEJjBM7p52o5rfyaDKMAUAtQqr7UjykVNE4H9avKZUbNj79PX/yfWaEk
7PiTiJb500Ac8z+21RTHXL0vU04/96tKqdjOHzaMRQ0fy1SjJK3l/yIWFalRcaT7QGKLbk4Fwv/U
KTV+yqRs5hDCrbNwNPmpP+uU/CvIjNAaIS1SEtfl32IsvsWx/CccaIr5xv9oq4ZuTWdhWpzD+ypl
ikY2TXNfI6Qoqtc4rbLDRNfrERuAduu9VS204NFQjR+y072jrfaUbmDqqAWanzwio81BybVRaxyl
Xjkwr+eB1JfIBVDFGFCttDbcNlb7GKuR9uL4A+lQPeWAdzeehfTA5PSPtEmOWQAG5F//1InCeQeK
/HUZErmeqtlUXKV6Vmz1C7A6pSjV1ShecKlG3+x8gABRdKz4rN5vroZhWPvFUKMh9SH1wO3uiav1
snbjR2VwyPQxX8cU7faF0osLAOr1PJdpj4oubpsbnCr5qWetqMbhFyFSU2Lix1PXxZSXo/EeQBoG
xPfxCegyCmiXWYSx6G+aPqO8BTbXP2YGVpQ5QAGc+32ePWXY2085BlC/CNTL1NOaqwBmq4C+mobH
Vk3yu7AYaQzrleOC1rbommAV6V59vXW2qV8/YsgV2wSV5pMiSmB/KKLT65ps0rmiTrMb5LBt6WTQ
/RzfZ8eS1QytRpzmmOmDe9WiuLxAXcs6VBlM30HuUYfP/21jSfta1k35+o/Lp7z6x6pJfzzVQZb+
f0FtFe/e7sVT/fRnlPuEnf3XP3cBjW2u5f2Aogl+5M8RBSP/H3Q9SLIkS4hMMAaAP6GtGtRWtCxE
3+n8nf7GO2jrH6RC8ZMqtUyaIrDf/j2gAJT6wzCs6Y/JgJImQ9Xf6nwwNL1/n1XVUjVhq6jQCUaj
ATL9+3d9DzOICK9CI3YcjE4H7kWxJWqHH20cdD+KIrK3NDigIFgs4SKVnn6oVcm8ayxjpxeEPry7
df+FgYGzsQTdHmFO4VeCf/x4NmhS4sQHsnXsaAGyPREXGtSoO0wOhGcqLNESDVE7CNFklTt03hkK
oSUQI6mMKXtXpGx4N5NFkcjqthdxyULbKCgPCPWy7t1+n7bOQx8gcfv8vDVmjLO7aAlHmBOnUk7N
pbMBrQ/durFbjI9qXm3jVF2nKSHTyOHUBQFeEfIx8JRylDjv+byPqQQZ4OpRvGbb1+2ayitfmqSt
7vLYvQLkAmb29fMznFLGzs/QRCJDM1qnC6fL6QrePWcKvobRR5wh3Ez1ZCR5+zPAzw4rzjKXIEvN
nSoxBY1qgRS8qRRaKpTOLdKzTcnuEKlPAUHdYGPlZRVFyjFb0xoSs07pUGuDC4Bi0caQNz31UNQN
ZIleHZa0CzAVEzP6RcrlNKN+uBxB/CzOBkulLWmSk8a38/5ygia0y0jJy0Mk6NygWi1hi7CLY3st
Exd1LHCUuemPpwrJlLZra/W5AKJ6CCoN4mkAWyEAdBevIUAiJlWq+sqsI+Id6DkTzTTmyksSKhIH
mwXMAwP1WunN9IjkqYEWUQHTpaNn3+bmDTKlGchT0jCKgEiG0UjoAUHExyY2igjySZzt+gEhJdRc
Ed9bdgFUzVHaKxGO+j1tK+M2LioKJshYQ6ptoDK+uxnAJgzMrzwv9tZA7Sl3NmxTrmxuB5WAOsgf
jLrviPtqaW7EqOO+eF+mD+3dQuOt6yrwRLLWAOjsiLNhAa1kUUFgzm5GDRI6MCNrVWPP/CJgbWoh
f3oYxs33jxHdQW3KzM9uauBbayUc/TVAUQoMVea5M0OTl3RKv/MGIr0LveQuxd1z64jmNqH/8/kX
Is6+YRZWdJQNyJis5HTVNqZFy7svxLC7PhSDlZ9IStCWjbD6qwwV4MJC87hvNI1ym+2USHF8ZW4C
N/05OJmyTxiydlEJ3SKlj31hFI41N+3pnmETXZBbVANprVM6Q4X4gZiIlBdgR4nX8a2UFvLrJNI2
lgEoDZ0XLNa0BKxKZfTeV9ueYj78pxIG88z2w2xj5pWKn7vTTvzFlhcS5J0XZHLz+a3QztZnNhOB
KUHGs6BlE0xQ+Mdb0Q9Ir2uweiekzaQWjZch96EK4/kkpQ8668KiHefBRAq67KYgWemL4//29kme
g9CFUKUhLVs9G6ywO+E5MiLj5NLSvTBdBGqYgpDMw4Yt3AGgnOoGN4GStssuAJlgRChlTQGVgz8v
550WxWyYh+7w+Xn95WnZiKxZ/E/5pWfRnHQT9EZUvThl2nBv1aQZg2I0tp8f5Gyg5t5z7UzEgv/S
BQuGj/d+8CMXqcooTsT+ibWFbZHooHLblPUXH9/ZSpYD0WUVjqGy45Ga9pYq++5919VQVoaIID+G
Cbt+ut7VrCgjknnSob9LMr3/YpaczvzDmEL4KlmXOpfHytmZJCDvP7ASD3ITa6I+eUa1VNvh0Ffa
vE6sH2xmFhR0caBbyRfH/ItX2aLt+7ZU0lUT9cnHg4Y5cC/HbNkPgPjtxvIGldOc1ggY+OrZDinE
ODayL4Fdyf+p68n686f5+zVLUjWpZhsWC0A2Ox8PH1iJUfn0kk6dQph3C0aNhMiGEIi27g5VrT9z
SvqFIZv2q2/47GVlJ6qyrmMvSzual/VtBn33eI20qfBAi/IAI3G8UnMqa4qWXXS2DsRZa6mY4SYC
seZm2WqMEvfemDhc5kBRtmhk88R0lKGaQpry+R2ZsgjevwYMLTpv9TRps7BFd3M2zkZtwJfNivhg
Ebx73cjWvEgK3IJJQsrt2MGJf6NRuQRexrkDs6gvkKh0PwBokDKJF3rTsGhZ+RmB3KNqwyxUeY8K
eF53KcmHqy9Od3pB3r21WNOgFbI6Rp+kGiZhrB+foEJuhwbNFiozILiJm6W0DVzdS0cMC52GoldT
8UXzjGPui0d49u6wtyR81LApLbBGp/V/Ngq6XppO5rvhMNDflfBNNnrFqB93CukeeFBWGbKXjVP0
Xwy/ZyPQ23EFmD5D2AIjynlOshaHRKL6/niAcYxCAjkOdDxcK7Yj6y/u7nQJ72+urjosMBgMEH4J
jZfh480FlKjVNkDx40ASyZXdKXuAJMqSF3vyUjT0DYz+8YsH+vHyJFsMdu9UUphhVEnk69n7R/nW
CAa3HDH4ERwjkoymdFRNxg9RwrHEAkJcqJdsUVLa26GyXlwVFElGntOFOpZQHbFDk20aSryBCa3m
z0/vbXz/zy15Oz1W6ES3a+jbKI+cjZJm7+ObBBF9StL6W6ZFIzzDMoA+NxBs1wpzrgNqnal4Qh+A
k3R71wuqK8B35SIK4m5nx0G2HHsiO4OOcqu0BgIn8AaWExTKf8ROE22hxsxlGNhEfFn5VaKH42U5
cVrq3nho5KitIjw8F6ICTvL5xb0N8ecXZ7GxneY3/ibPlpVBZatCJTzsFIe0JB0RNDvRddEyH3tq
poVvKPjDtOoilM9NgqQF1QH8VOyQvETf9MFF2OknY/Py+Wl9/NC45dP+l6oqr6EueC3OPjRhFi1h
EKiYwzoSP0wJ0sFPC4hySQUFDWvDo0zwq2mu+tVK5+Mg/evIb5nklA2FYZ+PhSqqcyjBmXYKXHo9
pU8yQD842hcz/W9vPGMIySzEimvEw+vn1+fWntVphUQPItR2jUj/vqgKvGeapXzx9n78nqfrsc3p
ZhJfxmrXfqtfvpt0hFVSVRVZeTLr0HswM4140tTZ6UDeZ11fkVTrQGj8/On9/lJRBmGhSLVE6Kzd
1bO9oCzyHkMmeRUhe4mVpfj60SrSSbWn1Dchgw/xHkN31+gOluYKjpb0J94UsPKFMKjxB6QlLqIp
BeqLE/s40013Yzqx6RsWKjG359WMsQMMBXOmOVFVZgES6BqoA9TPrivGLRGa7s4lO2ya09CZqOTg
MrWElA5w2aUUK3x2YfCaJ7w+qSAXcVU/Z558NVIlmuM8bb8Yi42PM92v09W5hw7J3LwmztlnoKeO
qSn0106lPgHbC8xTSH5Ujy5QS9c6Ly74SJO1YZfGypFIq9pW4qoHcOZ/t3wkmvzOaqtpo78nxM+7
YpdVP0PTSiBckZKYkPn2quO8vcANC2sRB+POySkSTE36eZSbzt4n02FpNEF+hXj/u0rP646BAW4p
VTH7Ci03093YlVd+5zqnts7lykfVP2s0s7rIC+CwvkitOfZpf/v3HyXDg6QBwNjMK3Y2aSBgFUlk
o/u11fAWVqK7cYfCuOiww22ULK8PwKGVTds1RzMbx3s3kc6jO7QPkSwhlVao0iOLBr9ulgMm+AiJ
IVIhxFumc5J5/6cK/f8Zsv5xaf/2JEnBgyLJBt5mLpkGhHefYUhLvBl9JT/Fg1FvnIFWuQCWMMt6
ou5q2lHLz2/P7589K3ph0tmaVvfirWj+/nh1bFpEPOcnthrqQzMQreRQ/CgDh1LMUGPiNmntfX7M
3wc1SIaM1YapkhAnnbOlQ2JLCjalV5yynogLtJz6guzwYc4nrX4xbf3F7bQ1VWWRggjdQcb+8Xb2
Cg4+o+JQMiEWRQlD7yoLsRIFfpRexMBj/vbx0KALh+GaeiKdqLNZ0k4sHyUsTCOJKBTwaEdYM3TZ
2aDmBIUoYX75+a38bf5jTW47zhQgRkYYu9uP11dVNYLzNqDy0ZXWZtRKOOiBD5k1qLB4WwRwhjkR
VqXaNl8sNd/qSB8WBFOlwZh6atO2kB3Lx0P3VmPlEPWzU+Ao3WNfBMDttHy8q1PzCp6IWFO6VVdR
oOpXsB3MVYREZxv7JbxvTaEvnxJFItu0eSAoJWWnXImZAfGPUK21xa9dQItSNCYeIG/kKxpCQX/d
lPdN3Hr3DZawmMzRiX0arERRp4iciM/dxF3d7LIx239+m397Y6drtSn4T6sNU5xfa46XMekAA548
f1ICFG6wShhCWeQSu/z5oX77IM8ONT3xdx+k2+BLczUGAJmrBLrH1UOeYqSLO+ce/MiDPtTaF+/s
W/Hj7EmyU2F/TynBwKU3fUTvDmm06EisQcYnXlX1AiuWMlk1nezBygpie5qAZHJSaZdlp+PPHCHo
EmBwpSbICsuSKJomkcyFmNfRJ8TDktyJeK0ogFCdcAxW0N2tU1YF5a6YMNcDQVXIvOrXaWuxtFol
A6pdjnkGiGEMd4XEZ9bL7KJO0q8uVPttmpT0XJgBGO2oo/9exlDgP5K7Hp0IoF7WjIZ7bUCqBGai
XKWJ0i+c3rjxW4HsiYhmRAr93ecP97fhaDoBgw4Rp8FsdF5TiLuW+nxURidMughPfMUyXpPO6FYs
2OtvQ5dE688PeFZE4VlyRGmw62NXKGy2wx+frZrSBMJaRepNUKCla11ko0RYZMzMaaeVG0/JjKu0
LYGCo2yYYU0cp1iOr0pjv6/0OA/nrZNG/5t9+dlA1ZSOTbnEi0+IRIJ1Q675OjIm9bJEk0W6wKuO
c3Cjez268LZyFwEF1YrA4mXtRuZ165byyQ+/ehy/f9Z08tjG0rCiyiLl2c1pKh3armKmJzTn8t4m
2HQxduCpzUjRrj9/EGeN87cHMXX/VSajqYZyXoygH009iz3DCVMigiHp464f6LRgQa48sWyDBPaq
MJCLSb6wghTxlYoC62JAqH2RajkCHkMRVBNSoklhe+PliDOXO6dTiatLKGvTgg/dsmluXJew8i8m
7d/2O3QZBXMN87U1UbDPxiVDA4ds+NQcCd1CQNinwYpap/xiLNKmW/5xLOIw095eh9nHxu6s6Mdo
YEq9A8ZMHtBrQPZaF8j7rBDD3AwA1hJ9USMiC9xroaCOI49LWyNWHb5FFHowVejlF5f9Vx8QGhCQ
AQZdBpM90McPyB1pi5GOl52UlG13EsXOMhr08CLIrVtLaOMl2TNVWCk7uxhvdUggm/arzcjZsEUh
h9fUmtKRmWjZBJ4tKjxFw+5YZ921Ru0AbefYkH0ES9i0gVzZVUl+12TrTCGYJZOFP2m/qJ6f7YY4
AbLbhcXrK+jvCnF2D7DjR3T01PKU1y1OmLEjbqkK79JQffIqOM9V6BtkXmFoHoXWfrHQOHvxfh3c
MaYCHm8F9bSPD0CNazO0rLw6YY/4oSuDsacgntx+/nmav93jae073WMu0iaM9ey9s8wSnElnNSfK
q3ItjM5b4VyYYOnsiYEIILwPcyvbaQh3VjXU0Rmuwm6poN+4tQBUnqJMjk8WVJerVIb9WmiR+zA4
uffoVSr4JvzsRFz0zSoVQ7OSNRRcv9FhZCVEnk5Fm03dsSFJUu/guuRZ2E1b7XrfJsZY8x9aK07W
ZMpAHhv8EmzVAK3F7ZTlQLz6DiRadulDG54Rmx3eQmAUM7XSCcZCoTIDDAfv0M++F8UqG3btEKCi
tI1i760+v4f62dKF7xbZlWCzbPLCUEeYXqN364ik1aJK9GI8FU7wIgbZIUZU1Is4cQKT6AXU5uzr
5aQG17u16w35d88nqa8hwaBEVvScI/K7bPMyv5bwfidSSrVScgxEbYijKk8RCZpJ1h2gbuC7b810
Yequ3c2abNAvRevqE18z3ozFqH5xab+9g9Jg4mZlzyaSQtP52yESxU46LF0n9g54L8NeuU4D3z3+
/RtIm8WieUf/lk3L2Q20ArVzenDMpyYm/7IHbTHYS4ViueWXK6nVN5DPNkpvrAOGvagDMJymR6La
Uu/Oqw4prIyZGC7xmswah9SyehOX9W2EQFN2wXywIQkLdgWiu0P9/9VA+RdPn8qsprFA1hiuVPts
PwDGHyCiU8sTmWTJws7I/ixlxtIenmm8HScfAjQNCH5am5n+DGsBfwDu59IoKuJNDKo77SD9eR52
4xzN6AXYmRcs7PnabEznoqClfY0RhuW3osY/Iqf0V8xCLWJgCMymZ9Lq1HU8I6ETfzF3v/XT3k1K
vNjTeo09pEmBBTzs2eJFCw3YXL6mnPoIn4ArgGQGA8kjY9sfx7HNwTT6zl0F7GghusaeQRsyr7qi
HedoyeZeYOAMUlW8D8WoexNfMAvpIPXWIpJBvPj8JTpb03CuFrZq0546NZT03no47z5CO8rsqnMa
/YQbWqPYDGC2zEeijRRd+WKr8peHombI7g9VI9/Gx+/dA0UVe+g8TnoSAjtoi3jtIIhYRrxep8+v
6nz9+OuyuC40fPyHSejjsXpc2circ3FCfEEAteFpBOd6LWUjdcf+d+aX5FLFBM6uB825q51B35D+
WizqwBsXusbXoYbZ31vNv52TtFjMOVjPqY+cnZOROTTwxlKcAr/7yVo6T/V1a7nXsQAC+fn1n20c
fh2KSZgHSmGIttbHy4/AJpLcUIhTryXfFEfFfp0G1sJSiNOzM6+9+Pxwf/HGMwIh8kRLYNPfOe+X
ewb+eX9MnZPTiOwZyiTBydC0oO8ZLY5flA8Pfafb1SLwYTS7UvkhTfzPsyDtcQ5abDmO+eAtDeRc
94pqu8SfBflWowBK6y0Lhy++0N9nHmofdJbQ706N6vP6Z9f2CTXFMbwZhQ94etS7F6GBykcnhE42
1pttCYj5i1XR+dKQh8Ish2KMmiurenrFHx9Km7ejo7VJcVM1urUNSfUCtmoh4oQYeyhrlCApuv0n
huUcEpVTHsaEJCED9duvx/W/PlQNq7eEd0S1QxmQnnD2P//3/0xhOAz6d2/ubxLOy6e4fvqg35z+
/39yK4w/KMGxdjcMmun0DJnUu9eq/tc/NeMPNhmGSQ1g6mTTX/k3t0JYf9DaEtPTpKcwzWX/lm8K
8w92cQjIYVfotHyE/DvqzTf16LudzlROdaY1JwWXqc2PLv3j2wOcLVE8sH+oXyheSXupd8aigQhG
tOB1ikonGJ5qIY5a/DT6R9l8a7J1jXzNAu6i0mwQsAr7EI5xtKyqmw47UYb1Tb0Thk5oBNnj+PK8
gjDLMF5ge5La9ajXc8t8GPNLC5PWdOguv9X7dQ0ept0p+UvmLxxlqQ0b75vVX6to7Mpb5vKktec+
2U+1V0CCmWXEIaJzW2QZS614beVYvclh9MuLjD+yY3VhBVuZJAv2+zhBseuUr3Ey2ckilqVHROMY
PF+N7Gihfw/wSbcpTZz859iRdOE8DDmhzknxjG//QCroVhF0E7E8dx7GPgFNOFkhA531yYOMntnW
z4OMbG9IGUoD/pJBUXPnWYftZYCQHb3oeb7PzBvV1dfosXuR3ZkSIpbbIZigASG6bEPEudOy8c69
FTWtnVdgqRfeSiMvQSHf2SvqVacRE8E2HazaIrLzDc4UyBM/+y7BkYSR6noIviNXbf0e2+lj4+3Q
joP8VWZqBD6jvEoCzJiOt3RdsmDcF3xeJELBwdjE6qtGdMZ4i0Nfw3hTl8D+gEP4w7PJghn+z9Fx
/dtG+svI3pilB0Q5WqsVVkX7QQ3G7UAGUJOzEzGUWQPVnuoJ6lUIPP7SD+cVfiUHz7E3wmv0mkOP
nx+42FyvQBUIDeerWA9tMc8tQnQoURObcyVUuG7kzoKIUKdANcRFnaLPNTxJfvGUQk5XQl6dwJir
u671LwK/WtPLmVcE/7K72OXEI4zZjShmffgjncBO5D4gAlsY9baXxqwsv4M3YRqI5ynQsTgsAY9Y
PF+x7smGtMx4mdpkEhGbkfKrBDQnq4ITqS566BVGZ+8tDIA2C6nUNeY5kVmgMPLapEi59FjsEj91
4Vl3bfs4BRwk8WVcAdrFHgXjZDEd0TO/a00zz1KceOljNHGWQEuqYhsGLzbSzLwcFq3oFwVfG9LP
OSQUAJ745vzJlAi8g143EUpA38cNcn+gaB1n781HrV+AKYSj+UKEyCZN0Nf2KenjKbkX/rCCTQ+F
o1/QfZ3H9tEquXB132o3edQfkL6+GwmPv5an760a9rT8+s+q9c8BxkS1RdsYqcb5qlVAd3F8wFMz
Pf4ZdAu7Sr6R20k6W7KyusWoHz0h0LOioyrl3ijCLfTXpdb+H8rOa0duZN3ST8QZBj1v5iKTaSvL
W9UNIVNFb4ImGOTTz0d1H0xLfbA1B9hQY6tbqjRk8DdrfYs8xEXvCSs7NGW8h8GwV4Q4q8TbJM5d
BWofkQZ/DPSE+FZr8GEYsaMB80OOvvDQgM0WZOI4c0mc834CFtYR4GkpeCsPCx2ob2wrK4WjKjYO
1EnffkcTYYGvDcwXYJQ7i7vZU+lWoXtAPhQQtOP8SHPw8IQzoLqUVQPP/ZTj1kdzO4PMKQ7G9FTy
Iuqg31LJ48i47dMHYoW2rj785w/1t/nUvz/UtVD7R3nN4qEqwEkA9CifzaG4c5o8WgPDFygsVf0+
t1DtzDfCCPGNiRnUF5Tk//wSfioLfv9eHfblbJgQGfGU+vUl1MowggnqBc44f2dDeJ2h2WpC+e7K
lCnMtwXGM3TH1N+RuIaV17UeHO9UG2+S1KiYHJZbjgrTejGzC3e9MZ+0e0WSbImzjpgR0zu25mqb
/EO19GsF+/ODY3yDToi5HuPP38WRgisGtX+J7Tr8Ng5lNKLIWPzLXCx/+HzWQeRvHw8/yPb8lS3l
wIT69eMZk7EcTTzkG+4yC45puUEjGehDFhwT+aef5f/rba0NL2FqIZ4hkJe/yyamwNSGFacoYAyC
n7wHPxanrJ+OSdUclacA4SwRNn/4HPbbRKSwx2JMuKei2bnIzYvpuiShe6iZNBVz/hz0RGkWJSkH
LErK6tVMjIg0rS2LAp6d1bGsm0fE1GQNvaTcvFM2/DA67N6EGoTEd2fK3JrraT62mza5mfrvwskO
gzvfLSLqg+lae91Z3zrmvQzGnc2wNJnvu5SYEuFGofc5u/CBbVaW3JiYGGGudBv09mvS7DaM23dV
2afG1BddEv0iOEomvdpUGduDKAo4Y+WpZZNgsE9PSJ9bPivjLin6c5cegt7fclXgtdXRoG6EYhYE
dx4cRybgK/BADAg/H+InszxlMFjdAe/xfcPc1/bb/QTOQfg9bHlOjC+KEJWpfTXcl/UxjJvg4MK/
B85uExgbA7gAS7tVzmPrw6fKgEmZ15MeN3r+IcxLEciIFBJ2L09znm1l+WMOqjPAaC93z/OowGZ9
BuKHz0dgA72Q2Xaqv44Fnk//1kdnVN2q4Tiap2JgVCg4qha++tekUJEpfz4BquZ1wKUrA5cwsCwa
ga721mUSkZ1jKoBxUDXENwfjZkrnw4IUEWgrAx5/x0wXaMK5SHTUN5rTE3iuN22d/iLBa3ZeCJZI
M0KwT8NSPQXlcEiTgOdn5kaOmqLSd9ZY76jHvoLgfObNA98jVwbwyQifOv9uSe77UlyhkW8gW4bZ
EV97UlrbPBYHf/4OHC3KKXhs7pPG4rzn2Yenwk0uZRJGjUPvQm3Gj6tTbxcSeJmrGD71S+EvZ5Tl
Vn+o7UOfooQnLSj2XkSc7NQoj753N4zASxb/uD5SSb6DbZYDuOXkxhhkEiBIFu429BBl/4jH+F4X
u3jl6ufDgUsPWuq+st4CsSDC4I+NydFmBpa4QCLcKxVQPM7gEvLw5FbMXgKPRG12ayxNu5jQi/5h
sdzH0n5Wrrq2CRNzwPyIlgHkM/CujQxs6Pj2ticdKiijgqlUFT8UvJPAuEtjgaXmXo7fJ21TfUGG
x37umGc1UxLEmIf9PVitM0ZAapg8sqrPEaDhEiDfa6yH2ul2ZTud4HVvrfazMY/e8NB2CtYjDKlu
E+PInxyxKQoCjZM3EnC4VvOIIJ9N01inNLyj/JuCjwVSTpBS10HDB1BhiRcJ/MsVkbscbSquyl5d
6SEPauPJzV5H/YRW74QJBgxl+ljAHSUKZbuGWXTWLfTVnd92x7H/bjR8X87bNGImCtMIZ/Y5jZPH
taSc8n63DhErjPAOgoK0/V73r23RHi1qzbm4dQgHGsYvZkbqhS6ipcc9Saga9R1UaSMmIRE674ti
6LhAX86ST6ul1HRnOFY+0cpbcNWML/czBek8oDpx6S2wI0xQp5L8riRl1tZcK/PDQjkajK++dU24
7aZXrwQmMnznuhTOltzyneNZ2zrQwIHfGvPcG7uWKONZjVHanGoGhDEgGtu6E8ciZXHikP/3Io30
TKY49p/iJZywIsTlNshcUm/YoAlSMv1k58mZncoCLq2CfjXsbADXanRW5znRVtlG4wA14/5WigBI
rD7mIQJf72R31C2YHTyP2xhSZjfvw0qe+LaQn76M+bOoP2tqJXKjNuQzQGx3TjH2/Cx/QWK5WxoR
5Y+l/uHS9shmPGqSmPkUDMM7DPNyTlm+IdfZAjG8N/oHWSwn4Ht4LLDfds7WA2CwTBFDJLBuw8aC
ZrzYehfUjzwaeixh5VA+mdMVMmwguScVXEnjq2CSvL6UgbmmMO6KqYx8+pUkwQXW8UqJlw1ccDPu
92mC/SK4bc0usrla12xq3e4QM22ka+y5kPYpVW0i6u3Ic6igsw26cpe4YNf8V3d+rJwaEg5ulKJB
KfpDDMt65I34vKggDmsidOpiFNn634LlrMLj5Ljbwr0GInkVD8/Y6ke4jqQCksiozC8kEGyK4SKz
jhasPrnOreEeCK0upvvOiDJ1TEwSQc/OcLH14wy2Nz6WVAWBuPgdUP2BsGczPPbSjHrjo9dvMb0X
tU/oEnGGkq+wrtrC3eTeYZLvS/3Srj+nKm+qLn83YtgcrnxHdQRhtt7mL5Iow6BYOF6sfa+fOvhJ
2UwjwUUbQjQ0c5LtSEcd9S2s9GiaoJcRkDW3/o1B/z2QH0VI4KZTzXuQHQtlRYaWV8ME2AOkFT0s
kSWmfhKkIns3qvii/Hdhlc+i87aO+KxIEJtJG8qbaE7tTQkSuVr2LKewBdKYpDC13rXqtsWyB08e
0xCl2ckeYfLFuyBAh9dF8K8jQro2M4y8uuAkaskkv1/4wlBxbD3hRxo4hMWlqkeoLbSuLdAfFWnB
Q8biHu2GvYwb/BFAE8W54zB120M12EclnpfQubcaF/h5ys1SHIpO7XUQbtrQeCVxfTM1a5A4JOP2
UfeXcZQbP1RkL7QXUTJeU5vBWLcYKX7HN5r7GxuDXy2fY/1hkM7U29XJcFg3WTgJ++LTZN8kByyR
6akOd0wl+GK+GECVhpAsEAStbqkhYtXXISSdWHMQF2PkxrTzT2Q3YmdwGS+Mu96mX+Gybj1gINrd
ru8/IEegTVligCH2zGHbyOQw1lBjGghSzfqQK85Lx209TGBqoOFpY+cRaFBbEZoU4ki3FZ+PucS7
jos9Z2Oj+XRt3qGL3VsuNXlGLYSglKSHJSoVaT+K5zk4swZQTG0e0yo/D6azKdo5KtJsN5dUcqQn
1zx8my2gQ4oTeM2Zu61MfWNwL6fMVYb4U+oqYimIPjompeNOh+cWWAXByeQR8l7sbeUsh8Qh9YuR
T2G5hwrF/Oprw1R3sen4jTj/UKa7XYVPRdWiRm6PTl/uKzO4Sdcqxe5v80w/260ZEX4h5mo/9ypq
iW/1zPbaSZqIsEqa9iYqxhcdV9sRHpUXc6XmG7Vmfub6piQaJiiqa3SZVUH5UZFfvnatuv5q5fJm
JHTF6op4U6VDVCgKifFHz5HJgvQ8KnFKvGQfoKehRNxqebfM2a5fg3i8hXTC/oyXPmiTne9VP1A0
7RXHvqzRT3TvPYHEFmozIgw3DVLL2OfpUIltYVF98hkFbrUlXZzDeDCvbGDYGisHOU97x/tSBY8j
LkCV8Pir37iaCfYRs3kAWrUhZCsqDDY9SRqV8XtP/lpqVEdnplWGtDY1Lx1b4BogTNk8L/UzTYHV
9ntzcfdOuXCG7bv2a1L6h5oYo8V4S7qCiF6Ct4igCN4q8iWNSR2mmWioNTSoL2/B191Mdn9awCSv
i1aGcK5TnhWlEyk6f+1l/keTZ0aA/O93HsAvxOT/v+H04aNZnfn973/V+mr+Off++9Wt0+D/8/O/
TT6a9f/s6iEb8B19dPPDRz+Ww8+J+f/wX/6NCHiaWxAB35uxHta/DStm/eucmUbwf//z7/8FLXD9
oUmw+dcf+BssEHigSmBQeCg21yZ13dH9NZlGDB38xVRmC4yE9Kdz6G+ksm39LxSIzHHY6gWocFaZ
3n+hShh1o8pAIIL3hPkuu9f/eml/D4r+2hbwUfw3g6NfG+ifUGbm0quhX/BcRZ7/awPdgb3M6jqV
1+kUZj5SJGsWt5hMCuu70cX0BaXB0uhqwI5mkD7Y5cvLPz6r/+YF/LZYWcnQGCqwT9FRow5GlfHr
K8imrEyLoVWXppfSiixF8/NIXLcYT7Mbpu0ZW7bl3sVdp3tjk+fac1AZINsjR1d0Cd2d11cx88M/
vK51y/b/Rgu8LrZhFusejBKIpv/1urDtrWtI+EHWNJQ87RsvY8mdBZPakgqQkIOUL51302vb6fdF
pampA7tivlX2KsvvJHmw9HMOybVnt+n/yGAQvy5kVzU1gBaQFAi1PDxI3m/fXGGXDlW2214yL0Mk
ZDamPV/ZrRHcGRpsyacuWhBVorBdMoKtjlmpBgQdfJupjLsoCd3uISxIArhKqI0WKGgkn9xNwOLc
PygdflNiugJ3Ix4iLtpVLMCvv33DglwWx9AWvaipS30Cgwp5jAQlGtxE6sHapV5Vf2BsHe8L9JJz
lE+yd4/S0UP2ByDB+qP+8aUyv0GauKqn2cLg9vxdmLfqOHTpiekKLQkaBCmqvryepgXjPnTRvP2S
eXJIk91/vpZ+lVTxAbB14m2zqzddVsjW70O8pTG8Op+Hq4YlrIrGpZMhRXhhmtsKmb8kNw0YJXWD
k+lDY1X8/mzkwZ/26usV8eub53tYSSQMsJiVBb8pTuy5Rdgg2+rKIpCHVBUCJB2JTiGs0z+NTn+7
ONc5GfQdNqYcLizffr84q9qpVQ9F98rUuWWcpa288eRUuWaA0jbZnyTb6/rsn+/M5TzkHliFvhwn
HI38+38MamWceEGC9ORc5MZMovlfH6FIPfsKzZxRPXc1Bc9pHhrX+YMu4l8/GtsQw3Uka6wLMYOv
n8Q/fjSi3pKIql6ePUMgBQu8CvJx0VrebZOR2QAsARPjTiYEdv3hqvr9M8YA6fk8ATwgx/R4/1JP
mnPSk5rcnrE8gDPCwMOd/tdxlHoTV9J/vohJFP7tSBQ8wxD9sBOFlYXr4Sde5R/vtc9aHTekhB+A
Ls7NDh7H/DnYy6yO0CYdaKC4lOmOwmrZdmHu7fJSOVcVjH53F7dyvrX9gRlj4YSnuWVl4EvGeBVc
hKu4I4R9supp26GU2bTdAK0P+PIrmIbpKE3De5hCUGxg5cXOHocb7cbpo0IP1jokCscyBLidaSA5
Z9NY9GB8qBIEYN9BHQ9B2X9rx17t0VaWpxQY4g2Xw7dqbI2DaxbDtdBtsG1dk+xwKxZgHQJ6Akta
QGsLMRyCJQye4IoEt1kTUtInVP6go/y9mbbVpdONjDLDxKqW1yV9m0HKHA/VZ4Se3UPqo/+FuFjs
m9HNz17dJIc6rp4hyC73ipy9He6HLlJijA9D2HvHpG/Sr+04fPrDQisxOYWErkmniQBwiSqPKLYQ
4To+6k6FBz4GFmOp096s1I8NnhO6/pawq8HO5WZyzfYlFlNFz66ZOnVt3X0lltU6xDMR5LUbN0+J
7IPdYsIt5fEsvoEjY8syy27ezU0yE/xU3PWM3+/dYKCj8gZxH5Bu8KAaU32q3NUYVN2wPmObpE+Y
3am+x0DsbHxeidqIZDb7rVt7BKOOqF3f3VgkCNwI4rpY4P7Ouh0W8C/xwFDXg4nrtY95VdvnJvX0
jsMJZGEjaV9T/jOM8sNKZwxt48pK+uWS59X4FAdF+oXkxDKOOB7y2wL/9aMIYvsWCrB6qRwGiTDQ
wx2h1saV9NiG6AyPLu4uRwB5rwJxUJIlMBnJOAE64EleFKo5/16wKUFLVPZehMMpycO9bwB1rx4l
MXJlf6Md7Y7nJp6/u6KlX8S9y3pz7k9GnegrhVzoTU0GE+m0I3o1NYwRcGzmD8fG7F6sBFmbPbvi
1AZgsYmDoR32SnUDFZr09ynfmz5j6NGU1+OsoSG2rVs/z86SAULgG1Jrtk+JmQrMZVvs85EBvmX1
gAsnMCBOTFfHIwAXkmXFxH656aPfiUtuudAh/eaHJ1GTT21yEu1cPQo3fZ2Rc26KIB/2fmczDxDa
/CKy4KBcWGhDMraXORnNLcuw27hRNBrNond2WeTEtmgFV5/mBNU4srfJCWjJhEEetcqXm2nww4Nl
wVe2qra5QxHbP3pLXN1kMkvuMpShlzyx5a6TekSW4GFH6X3FbgKTE5OBAZN4t20tpRIyyKu42/jY
5NQ2TlP9YbdkcG2bkZ1jJnR5TT5iXkDjn8ryDT5HaXzBJ0TXPxDm7JYo8KH/XrdhW+c/RJyLT8k3
Z70sNQj2eq5dL5pqoN43QW553mvod1n80rU8zpmDL1menRX6t+IzaBQGK8PCc/7oUWf8YPpR4dvO
x265U06Q6IOVsdyJWGaLcv9XYVaTL4p91AsGRYYy6P6YfWZOQNxkFma2NfQEBjvoVZftZ+ylLPny
lKquH0ddYq1prPQ09WUcIDKs+BsY/qYdwLisuE5F4vhbpdsxuCS1Cbe0R69fnF1GLIx/mkI33UUL
EkZvfE5iZqKyCUrKZkHW5vIypsW6zSTQ1mQDP4bLlujgpN85nKOEdvrN5JB4WLrFtQwBGdw5JhEW
ZFSSGf2xzNwf11VbOF+tjsLx3EK9f65DLjES10VHeexhOOz3vsxi901LQoAOhISZEBqMcjgvVtPa
SWTHnsmJS5iQ6huw3/NSLlhXxOCrh6qSCU1wiuz6bqh14D1VgH7KnbBDhI9Ea9hMTeQUkGPPFxtb
Abe0s9Qf9VKmAMYsx22uLPxI6ckkjShBBGAEkHH2i8k3hPSjzsKu22e+V197w2TZmEAlukOaoTy7
SHPN8MSXJWVeXRPrS0rilTtWdojpfNJIPl1OeXMbzPZk8uWSkVrvsYWgXMjMRvXc+wq6wa4OzFxH
ShYFUzQGf1hRIlGY/o8QPEGKexceKRNirYaZcX3eK//gEjG6b7IUjTcLH6eAA+zZUwD8IA2ai0tS
U3IONZ7ml1AHU/dR1RNfi4HxRPWQe9Ocp+XEL/qAizhHzZE0Q5ZfcN8V4/swTTXjTdmYiCh5PMUN
Ep3KRHG5sZfYJZERkJCZfFJ9oM8G8m4uJw5JB1k+jlmW3sQgco6lbZI9t4PVM6Ps54VPKhXSjr/U
HSQMaPVjlcUP0hLm7GDjlqXDwoamimFaOacy/8woWzriGMpaSYQCsSOZSTf9bFGUEiE55k+GDNNX
P8nFzsjg85eEcCh0I4U8JR3Zo9tRxs7NYLv63a37+FnMikEXC6vtlImWbbDwXijLX2FkZSfeXr2f
anqgDfnHxFuWxZXnkEuxl6M5xwx7mwGmuf4q1cDovGOZGgfE8RgDC53JmbnOGNbA2YyNR7OJ68Ni
wb5rtNNt0X01/Eht3recK0R+hP5t5mOeDrMQidKYulEqIYR1fuCtsid/3MlFNfvCQOs8W8a4a8Nk
sSFScrAEBGNEizKH8gHxEjttY0HrZNCKIlIhaPCckulsI/+RzbXvJmVB6oFjAotQ8TFbKVX2KuvI
qyneI1V9YTIH/tsLk34b1hDrzcphj6a7+ezkrrzCxDKxfyUDR5HqvYUHIHZp2wBrAmDqfrMS7H2k
D8Iy1gyQ+2pEGVYH8r5B/8I8sZlP3ZL1u7rPPxxYyQ8ycREUCX+EvRuPxCOgBGmIG+b3Ev/ZLUcW
KMiE2ktn1rWNmqH1b/OJ5AC3tsmGHM1FQOccMJa4xqiel6ntqh1ZqeTAK2Wn64aYxfeuGwB7hbER
XIgNtV+smGYYkygqIywq0mQIn2f7MesHtaG36hAzpbH7UhBl5O79MKmCL04XJvmNmuYckTmHL12n
S97PlryWFOFQUJPfVwcdxZAF1wMFSDXITV6O7WPGw/qcJJn1zU6a+KqwJ+uE6h3sjAphMdstQkRG
iNZ8LIZkNqKuCfOR4Xk3ki09TK/N0DV3gwuHkwm4HzwMRLDyzPf84onsEZbBSJ2t1wxnwnPm5/qc
dn3zMGSxDaWcxj5yZt2fTKkZNXRdn+2WQumC3TdQPdNrgYnMahoQQTlFDGN9JgNVZLh1vLFl9TYa
M3+OAQ+yHeImicySAaaLcswH5pQ6AN2jTHTq/UBWjNb+IPZjNybnKkSB09o2zy2FDSUFGt0RsOeM
7XiZM1ReKsiKR1FqXMihHJdX205wjpltme/9Rof2TTAYxDXDiZTTlsTG/NotuO3PAFP6ZxYi/T0H
eol2Ahjsbafj8jiMEwGn2iznfT8pIOFJDsx6Y5Sq3Dqz6Y3s2mbYa7aX9CzkUhaams+bYB9NhPCG
PVt5Zc0JGsd0IUdB+f5Od5l4xJYZbpUNXCUlR3bfM+0/dDFOnz6usqeiLr+Khsk6b9BV24YW65WP
VrpkbbQ9QraM5QiLam9vWOz0MbXU+FipIm1vTCIJqwcpXFem6iakPryDKjs9e5k/1RzH8fSs7Xo4
B7ksLsW4Tr5rEkUB6H6f5BBfeyWrXkulw97Us3t0mpjdIvry7jBnyRnLe86MCSjTNizy7rKYOZdY
b/X0VOZgHFuv6m7BGhhfAxoVTVjUsnznZiX8x7S9+kuZze1X16mngzMGP6yaApO3A0NqZyysyilX
Jporgk+PTkY7VnWBISOIIB+gEL2zMXFfIKwWh7wvF3SEoqO/qnvCRMpuJ9z22zgUU8Cixy0iw0Xo
5tEFR6qq0iM9eUssu/vhaiONIJOCzB/JsgAPcY9W03wa6AHOJlXs1urC6WaYEoKIWaojLIAemqnc
f3P7uL8xcvI2A2Mgg8AprI3vtD4BBorNk9O7SCkzMyqDQW4NHE8C0BfVTy/JCJvgkwNKY9nA6qCZ
Yu4RVgFEw+bmvnUSExaoY26HjO2FCnoslaQmbgPVhvbedqmoFl7QPsiQ7S2oTDvWCQQAGOFOKaOi
0BnmY+3FZTR7KB9Ko0h2VZgwkdfCnr7Pk/PcOkzyi95LUC40pLCGy4NX2v4nPVbDsjZtb3I6j343
E3xY76bAmB5ihwKZ9enY3lq9WfvXLChKvTEsslTSSpN4tPG7wEW85Q6uTa7x7N1ltYsmgPYqOGD+
zSDj18QSbVpY5u/UPiIKhnDBiepVD2gGrLe5k/2hwdyI0zQpaMqEKF4CXdrRAO4f9nrsrnHcE7Ox
EKVOY30ZJxBta+DslkQ7dVe3cjrPS5hwZvviKsYUQwCc0z/GJhGjeVPVUYaJYaPx+71Krwsgc5XG
bZZbL/kgrKOXzgwBzTL10E2V16O5gkG7wb8CMcSLUG31naMM6VBq6FdiJlWxRRKKwajmvJ7JMS8Q
UBP8QVyBvtGdP1+4t8uNrZzwomXqnfO4+EZrnN8XtCFbbUjrvnYGrnWeUEddW94+MROKMq6TlAGE
LE5Vo/MdmWEZSJpW3WARMlvWz4RRgJCp0P0a7VsrpbxxoF5sRVvJY5mxV2dwyiG+lPWeK9ovjoFl
LHtG1gRVkQQjPrvJIUvJ98td6zjJrmSOtevDDimzKDp7w5GD5KltORl3TlMrLsaUxKSieU2HrriD
Qds9YGkstimByGyVZoQSAGauw4zazKyn/ti26gfINhJllOy95tDXYF9bv2jfF5JBN6YLUxWxzkLY
+qhHuaMa/koOV0e20pxheDTFneib5hyvz1pTWv2V7cjgWivLuWHWZ9/3ykKpthC6cVQpnJg6QVsM
Yd/f0tWwh9a5sElVAOuwIwEc/1oe1LcjoPOvYTlwA2aL+Zky0KCyj2lXJ90maGjM+NExB/Om8ZTF
ypSa8FI71rDviJIjf0LU3rldMyb6JZzWjeVJma3YJKVh7pO2Rz/QD2JhFeubw8fIrHztJlHiadUc
ygZ/++Lk3ntfmNbXhVlMv/HJ/4mo9/nAkKnBchJyxwfwUTrhK2p1Y1tUTvjgLKLdiYngujmuyqOY
JNogWfSIA7r8lDjdqpjQet50vZgvRgltgTradV9NSw73WvmKkYjr8hL8K1pa99noZv3V63uU566q
nJ22O6xKht9+gTE63wVydgGAGxVqlrBfFjdi3DgilinK93Ipp/7LjF4PbZ4I1V7UBW+MVHXne1gl
+oOHJQYCvthLD9s4shu8+Rt3mp3H0clsMh4Cs7mUhj9xYloj+HM7SCZM96rIrhgZxckl9oIYFQST
o29YFVr/aHPYjRFtl/tquTzBSgiFE9rBJQ0JMtrkwhvkZeTCHodX7Qk1SXACjrJsJHSDCIa2skmc
6FMCcOpeT6S3pOI1V1a4MVvnteNJe212RfXBrISSo00M5dwVg5Aaq4EVNEWDSs7mtZ3Vzx6mA5Lj
3RBEQy+ZqjU8jAnMgPh30WgE8HPnpD9ZGf/Watu2vpbwfORmmWN+Z+7TuCZUBPeW5A4z/Q5TE9yi
8GYZ/QzBplSOekrCwbkuidbzrtupM733sbat4nqZpjnexV4ZkJiWmQOLd6LSuQMXGfCnZlkyREwz
WYSXUPKFP8yom9lM1WaV853wwugRstZOnQO56rTPHNyx/o6DsBiGTRy7Mn7uCo90JdQxvNhgSoLq
Iwv7YXnwF7NkqNcuoKy3hYdV6ADXqUuvgiUBnpE4i/LvbIPs+m1lpxkDfayxKf9whJxpoUziojkM
dUVs4SmYYTEffRYjN6Vr80KW3I2z96WpbEaaMRFJ0TjbPcqixur94DzkhqVvLZsYr+sCGpx1JVuh
C85WAEoIOOe+YTzRklNP+xvGdnU3LUZrIvl2eqYgBbX0ibBnYggJY2P0bYYTksWRk4bdhooT/eqi
ew2crVB13+zYSsTOAdcrmXeUpgwLkkKb4jRnkApIjOqGMNk4pBqeTcYLKLt8cN3XU62b/NPIupYm
SFGhn1pRS7Ff0BsTUMmMeZg/FxF0C4FGCUK9TwBsOQEeiFq4noRI15VZQ8L53jY6fo1DZLwPrlla
9KWDt7DZ82Knzy5k4cj8qhL4uaMav4j3xmGcW3fUQnlHhSwkipdSfC1S20PcVtGtdfTwdqd3WUJr
zJ3TspCJ11rG9EjHzgYkU4T+uWO8sUPD+5S9IdTTVIQ2X12pApN/AHJZLxZ3dhC6D67AsiMqHyXi
0sZJtUljSsynHuUl42E9I6T1yT9Hmpn6zr6Lcw4p0Q2LfT8mC/RQScppvadMnvOdoy2ywo3EW+q7
PM95n2nfoKxE6kOKEaTqRLzFuT/MGr3k5KbUcWzJIBT6wZFH4BReFkpdCJAsvpzreunBEvLgX6x7
xCFGilgZ4WMaVx7N4ByE+6IYKxRD5sK7ZtgRXolu1ACBS7VOzoqEL9MLLFHvYnRvGtgEtHCWYzny
lakXRbqdZEttxcGn5blWDn/K8ZUfUPOxczv3E9B2AMRjnZ6oeJQi6fPnVtT5+bV2tu7Eo1WOQMKl
8j15ijsXBS8J32q5GH2J5qchvwtZEngbaxcu5HegqJZ9GeVk1FxxcRkhehSnOS38xO7ByUXRfg17
YZC746NxYpCdt2daTWu+YjE2+vu8C7z6iB2xMh9Aacx1xEHoLpiuTEVY64IznLGC6Otr7dRh5PZV
G+8Xin1q2JoUgguNEb6iAJBIhQrJ4DB0BytjuOuE3asKqzremOSfMF0T9rCGdC5N/93JC6ckEVXJ
b/Poqruk4is6zpbo+h+E3TkFRWnD1z0mXTVHNh7cV7+suN+atqWZspak/QHqcfnKjKjAUxnqZt57
mizdyMqa2I5mDoZ4t95hHNHw8YkUqtdLY8jL+dtfNydYda7RwOxCSYQJMPZi01n9hH9GiXKOUs9i
MFiNzdKfrbxyp31JoQi4vGOSyFIIZy1x431+JVRSk41n20MdpSaM7bM3W11ya5txI69y4hXNDaXo
SFJPnzY5feWasq5EVE8L80ev8clq58L19/4QFiNZXeSzkv0pkxP06PbT780p/bQbVyxMnq3Yy/ng
HCY70sDZcGYpUlVvTjdyz2eWZItXdFXB4DRZIf0YGmze3J1lKb6C1nfK4mAtVXKYLKxwUV+qAYts
lRS45tzBb+YzHTvr4Y3FiZt/wkBkrsljwCuuMdPmaNvxQRMmyfqXybrhtl6Nwi+cX+RczxdrLliK
s4joOD9xKHN66aKm7oY8KxNCcFE5ncEPmnJPnqIxo9ZsGyt+yfzUlYfQcANUuM1Ipc05XcXTbQko
LbsNdZY2+yAPuSKsYcgwZZWKfVbq6nFEgtwXBu+hrYwCbkXWlCXBgIHhR5MZ5MfFCjP3KNJyyE+0
G+Gz4yAb33AHo1ZLAnPgfs2bLkXy1ctvpspou4c+A4grGImR5hfE2MSKHE36X8+Iv1alGs1tvmuy
/P+ydya7kStZtv0iFkhjY+Tw0ftWkqvXhFCEItg3Zuz59bU8K98DMoFCoeZvdGMQAV25s7Gzz95r
W89u6tXxhQ/JrZ9qZ8bgrVmmdm/NnHTe9b+emFKJ3HodtFln28nCDLiamSxszI6OPSQ7o+354u4N
HRQCJ451fwKbFfAhgIXZAb5HcWiGxMlWc2937Y+nRdStB954PH28QlOUxTnsNXe076zNqmg/G0ua
wwZ4wVJh6qybkZwlqA+PkzJfMobSOVaZsa9kx2VhzRFnYpAudfM4OqwvUD67ydiZVToFDwbKJ1H6
Ou79r8L13eKCudr7jcyg5nNrdA6cFV6LwwsnIne4xZx8l8dIDPbwIuNecftO9XBwMoOOWWJn5nLT
gIKHFw9rUY8MwpWUHiJDJ87vDKK1aW1Tk5fkyV6WWf3hfVJAEecjK1OQ22axGNcW+0CzI8dlmnvX
ae+CMEFLwrVrRuiIqoYELhqk3VLHuOScOKnPvgbTkdwfU9ayNky/XhJoFsKIzLUVsFAYT5WCoYnl
0a/HGXXeLoeNN/Cm/9LlQE1wNHp3Ew/LgYAVQRrgQwktZHPOwxoQ2fDc6mJonhgmYEmxj3X9syz6
kfq9TJTlvgHx+5nr2cq4RHvwl2jYE1sOEnnKt67oT6XaMOl19jFmaYrYrqkge/vnGck1IcVv/Tn2
nH2LNZJXF64M2XEXl+Vyjc18+LFw9iKt07FhwCTlUNl8aVd09Eqa41Bc4sxopme/aVIqM+Oe66zy
K740Mwvc+oB00TR7wzDwKBbulPfPi8mZZm8WTD37YZEGFae63Y+jOTcrp8uq7BwRXphrrLPDPGHd
gY0kJbvPb2ZWo/qIpTB/SQOD5G8T/AFzIFUHniSkqZKJMwA7S4ikYVeK+FcwtGPyAWdERVRCR1wb
EfJm8JcFy6T2c5dEw4F6qfReAZgvaNgJq4iTXeV2fmljDvLwubzWfJ7Rs5owvn+we7tNje5clSgo
1wgvRrNdyk7k7y57fh70lJG7dWgliYdbFIiMwLcfc+j6SZLUw0xaR7XvrapZsVIsspaJCqc6ma2l
fLQVlif2k/TB7Wb+l8c07O08W56aiLX0qaZtoP1VVr2eMVbFI77fhS1Uf9KNaOo9RaA+3lCVp8t5
0Z0Q1walHA64LIZ5ph+Z8QyHtFF380ftFipFHanc8VICFHRug8XLcY8LlmezYkLPL1kwetjSh6LC
D9SYnS8h9MHiSYl8RXUAc1068uovXUTf5MiJxUMUaUCccpS3jfnEzND3G5P+w+4dnEMabJCBy77d
FFlttmLVj65GKyziEnJF3yG9aJTT2iNMVeKpMJoH2xg6K7gQ3Ejhx6UFB91+Q121k/5PbN5/cwHe
x/c7Ek3CvBIeGfp/85LB/p21N+hpN9SlZz93dF+371XmNPn3lLgs7QIYZMwMBd/QR1AEvH7+YS75
/9bS/8layif93ztL/w+WBp3+K/OAf/BP5IH8DwtHGa4GC6oA/tL/6yulrgrGqxnQWCVxCSL3/T/i
gRP8BxcchrQ7woJ2jHv90D9tpY6HFxXet2lb+B5xqtn/G1spQI5/dZtJ8w5WAG2E3Y6fx3/+7ZrK
4rRLsPhlKxav0bGlwzuAFzmN8iOKE7m1pToGut2ZNhsTc59OTsdU8iXTrF8NgoRYYVXJS+DO/Qwq
NMlfx6wmocehPZ5I073cR11IV+4OQs8qKG0iT6lLriynMagQjBDpSzvbDie67jDghNCOHXr13cwP
m8iPh0Mf+KHIP7rWrc928EuznplZH1cJTzFn0vmauW9NfT1i0TFPHkQfHCYP6YAI9qWqxKrLp1sr
JrZZ7wbxSCg0KO7yoDC4w6ZbyEzlxcrO0ncRCSJW0915YWwMfRnpzdWLsS7z7Mhy43Oyxi5E/90p
q9kqGmNxJ4VOG30Ms7EXOctIzrib1I3WOv6qAWYn49FqvrqOhUzqf3g5ST3qZe1P2txQcMJqeh94
a6/nXNh7SZBguEMIW49oZm++KuBiVTu+9rnzm1V0QwQyf62Xo5j9dRrkwdYnZFMQTbWzigo7ezoF
ubGXQ4WsEGxZKsVHTrjLKsiSvTPe7Ck6jkk1vUlFrM5/kcGDVJrfk8Bej6V+qqcHnSX2ih7PfpcT
AFsymTypzEN6M/eYi3dKlGdz+kqGLHgqeKG91Y2vXiwj7S8c9N+6ju2n7r5Ikmxa0/ywyHoUpvoU
TnPsqJKu9XNGXK5siXos9PXc0wLx2oud4t6Xvi9o7ZTBr8U3LrQHnLpiIqVAjKldxqMLg488oX0Y
ItaLvkrfNKdeNfLqRw+956nrR06cb6OTqV+L6sc/fvPOWjt0pxkjFY1Ukf/YZ8WjFuy01JMlmKmx
qBi4kQJ7itcllhdeClJnoSRYIcjPt9p5kU7Qvk09hp4CRXKib3Cf1nO2VRlH3M7EStDX1m4C2QDj
cy1RgzH/UGm2Ga1LuhRPwmtOXkRNack7u0NESbLgGllmGFHb3fbpvszcpyaI3uqajxRPTp4fKaYP
25yJiWqjsS4PHJtCL7403oG5Z2UTRTATMqVGTc0WuW1Rvvpc3K78IYK8qutTLmmqLlkV2izW3RMV
O9t5GE7Coyc2aF9EEjynxe8lPsVz9iqaE3/1gl7db8TgrL3hayl/Be2T52RHm2TeVO/6oCE6hAU4
P+FvDKceNmzE6WM0OnAgMjQnGjOc5In9ENlJimOVjlaaZdcSk9bAXlSp9FXN5qNesvc59q9YX7aL
oNXeW9nA+RkN1cqXx8KvinOQYjwNmhflxU/sjGwgZTIidlW61r5sa28VT74KOVNxfgKdwaZz2hut
8XdKZXpy/eyRt/OFpom/VG18lbpPNsucfdTxIndJYm7UYF8p0e5Yr6ZqXWXu/NtaVAx9pfFpEa+r
XRFVFJDz3NhUtvWSOMNwXCa/fSiXoN9qVdEKbFvcWnpitWT4Q1gF+lG07rO261vujxcYaLusyKq/
+TK7b4UcR8BvsRMqEb24ZFYqcqR8YU3a3vI43botoUfq0YfEuPS5udYMo1q2X8tAKIsyH0LX4pdV
6H0RdSc9G89R51P3nn06JeXWMRHIyR/iLRMPVid/hi7T+0xr0NBXBD9j9R0RsqZfVK7qQTxU9t8R
9gGGk+mjd2Ayg+ds+uHdtztSwV6c/IwRtGcbcD3xVD0H837K540J7hlhVlMrXS7m19jn8mzpBMNf
5dcbtvfdhnZdqrgrLlPlEy/N6YlbU3GHPsDCPnYgYlGbAAlPfZTCf0ksbe6ywKAJBS7g70GxogmY
1lftosg3unKj1LuQ6iOTJHei6EOXR0MH/k2lPw1iTxyxzcih2MzcZBmZ/kPUTGHlrQ0MHSbZwvvu
btfRhkp8PebWaHhCqtNc1AdqmL+8rEzWkU/wMLZZ9wHE5jJsai5Z+xtwSpjEFQtWUrEEZ+/By2g2
VxhILgUn3SliMwf+cWfOHy3PMyGNT3PJ0EPKGN8Fwo271JK9US1DaIs3K/I3GCfOAmhGU2a3xPWe
qW6hmdss6uLUlP5VNuk96kT8vZ/OBDHXg77nKZ9TcW7dde/dZZOjIN60+E8Mc58lNTIxi+oo9dd9
e3acZ8XzVaHwor58ORnb75wlRZfv4npaUb78EACk8OtDq89t/BF16stouanVcbAlsTsVIleHA+CK
oCSZJtkoGvEVe81O1sbFnYrPVE4HT72Whf7wGw7pPAVPuCcYR2N73lRo9SCD4QY3HnzLoJNXr4mT
lXM3DQ13gZ+ARog34GyM+ZPgZx+chdrAMo6XfTMtq1Jeq3jcyYQ2tDi5Fg7jx8C3PAc/zqy3MXET
39d+mLldvEqKYtcP6WnKCPCKhEA8Bw3Ye3RpD8MhqIAZpvg7QSfnn7VRv0Rj9cspmhNrR5ZZrIbL
DDcmV7CxeNu6q4fnvrK2Sc6qnal+LWLnp/PgeltBw6/XHR3u/DBuBSuqkp4kJDrjFBlOFFYul0pQ
+StTomIUn5Nn8MCbFpt8Nnn0sfjAVzsdJtVyLwo653AIkY3jlzGHFzVlhzoIuhXwoq0FQzST+sO1
yxfDip4sRWmM6pptoqIgHFIICmwsAZbyqMJiiy6DUluj0iz2qfGmbTTtejtDN2pQ0/q3zhsOklBv
mDSKpHd6X90KTiak1HPfOtU1677s4FjE/s1RmDsl+XTUHHpVfqzksC9yGUbOeEqrHaeDurfv6sRA
greNthmpN1Lta2+iNpgSgt7Ew20TwQ3kOpjTJyBRz41dPs2wSnAz34ykZocWlZ9ImmHRe8+56j5N
OLmlvevrv9ZsH8f2ZMXfsQtfya4Oo4mfxRj3Ej0u7/AucNuA+YmrS9JcBv8rEkdzeLO4o+91m2m5
GZFz5/eKWLwy8VncKy14yhJ2npNhbQRv9pyv/PEbQQz0CnnC/JryD4cpXvF18t0568l0X7LCXVX1
tB8Bu9Zx+ZXdD3ikUcW7JngoIuyrOKd9nH2uP83k7VmHcdg+WfS4ywFCi9E/Z2AONlgYmZ2zvyZR
26TPWf+MZ6zzLDb0cM0ScHvyREp9XXmleZ0mPOm98xsH7QrstLNBYNxbnbGlQ5anbrNvCpzsoknX
yq3uwc8nLxcc36ZfbPT340LUWg8GFChxFKl3KGISqSa6vOvVrz6wgM5XNwvrh+YySMRTn/6VJqY1
1vHBPZWfiCP2mkeKL7Arl34S6i7nOd+/qRiakNdtojSyQltHGwbwbZMGb86gDylHpyth+4a9NygG
dt+I/K5hcu1H+OqHkmSAN6uVOdXkaPMwo/Bx26G4le3Rdi89pggeOvZfL1pe63tanOzECoyAvAWZ
He29eWSoYGdTg5wPh/LJbfQvD5kSEDzfiTfVpzQzbmjvX9PcbRbLeBDaeujm/DDWPy6qKM5IeBGJ
Ux8Lc2QOmFatmz33OF6dGDQGH2jdHuw8WCeLsHGu+xezaI/YYN8gF+zTYH53MeTlwA1oAj3xnlih
MoWoAcDySdGK5CJgqgkWb6G19KepVWLVQPvgmY3xw5M0lAgy90lGSo6o6qbJEhztJoaCnpWQh7im
rVVZ9y9ZCxbFyNeMOi8zH7kxkgYmnwqivzoPlfCxdxX4VYfu1S+J5GS0VG3GbNkx8cM5iN11k3Xf
bcoUMPbmb46u+pMAU7vOUVivcek5PDwIIaet3a6Gnnj02ogFhEorxxVkSAHMxFAnGTXpPhbzjtWh
vadVgkqIDJGsi54LbwGpOgEDGVrdvGpw8dAAarT6B2Oe8gfE2Sn0LBaKzlDROOiS715Mh7P0LiJY
AEPbX3sVlvyemAePvmaTVMb75NfRoyEY9gYbO+DSTVtEr8OiCS/L3n2ZDOPqsxTlgqeVZNXUk7/V
xmitXJMNkKiWPT0x+boe+o0vE+M98RkH8NBEX4aH4GMaGigJJ3ZL5A9zJpetGHN6hPMO83Fe8zhw
5IbSgWMeRDds9IAu6uaapCyzK9i9eohA71U/aeZuYPUKWr8bm00gngNCDwDhsuwxzeL2x3KXdu8X
frESpoW0xNFN2fayGmVm7PzaaM+ddCqWcQUngxSsTdoHZ6/jRaZjI/Qn0zi6g/MiDBBRwJsJijNp
uRQyy0l8D4Jlc11BakkdYaxHNQbh0uIzk4O2D5x/do2lefjBoKfHhPVdsIBeYcNRkRD3locOj0wq
9VNrBg8lxz/w7DhYhh+53K3/tIN5QIHkIv6gItIS5z3IXnHW5GYRd3sXdu5NZxlMf3XKCmWskgfO
8Xd+w2zsuo6vLVroBmrcks29tiHRsfRlJmq/Gi0+Rm3d7Ebs51aea6U2nV3RTlm2pzz9qxz/U5v9
fgzk3yqFE1PlfzSmXdS6b4oniR/89oM3PG5vttU+68J5cVk1HKM5+W1I79vV7Vddtp/S6G+pzW9v
OOKhTABa6MX7bmJuBZMAPrShfTF1h1Y0GC1UmKY/JUP8KfFq3FrEW+42VagdLZueuQfTSPPSghHc
zvBEahO/YW2knNqJP2V+c0UYxlW7PIlmSvZ28dVYpERic6gh73QPtVTexi2KYu317cVwDcpW2qJc
UW+zDRgUltq8tbw+2D0dxdQcy7T/lUwVqZkK7mORQiVRYGQocWM06I51HL+jZj7XVXHFGXFtRL7G
51VhMaDbsw9tXrwUTVtRqFgMqI7XNQwpBuRxM/s0ZBfZjqn8Rvxi2+VOjp4xf1Oyt++X1jhLP/4L
j1FYcXYqFNYwc/gJOg+4kJMx9MuY+7H6AAuESRUGEoEhDu3VptL+h85KPiDT78KqoYhDwAOUAhQW
NVxZ90hkc+/SVmHfXyTCU5i9smKD851hNV4XYiEpFux063LlW5Qn2Cdz7PGU9a+uKI0wKeUugjMz
IA7nFraXFKoUJScuR0lWJLB1vXlP6gyDAApRb9/LnuMRMwvyhtUyZjehHrtD0hNnk/LbSUFIAgHq
U96EXXPobSQNLOFFGPQ5tvWgOMccUechsh61ToAcsZW0jTci55hJjUbxxs189pYcWwl74Z5la5Rw
FCUXCzCbqTXrundORD2GEvHb4V3XEfyyRo5+UIFQ04bYvdJ+M8VM4pNFnm1OryMViVC8bHJ/eAP8
6UmOcRGvR9cbn4gTEE0zNYzGJuMP9vzRNeJIAg1Riqxf2A0JBJes/aXuFePTD13X67zsXpJ0ug6p
/afGMccTc1TXmHhxAxFRz69x5I20wcYlQpPizetsqJOae17AlDDKTNX7zGjNm4oq8jhtt8rM9rmC
+A0qL7I23b0bc7Knh6HuNhhAVnUHuo2//FDwzRus6ceaSLqZEqzGyob4DknG5A3jdPfPfMEVP+LA
wnieFMlb5NagiJBlkNTds4uYcx24NVYWI7KdzR9N4R90MzvbymkVnJLROXpYqjWgrzPpqnkjU5IB
2EUBmEzHxealnE8SYiftGy9KNxr69ACrbUxwtjY59CGkIDBm0++Szk02Zt1j1s9beVcpKgn7xNiT
elpHA1at0owxBLIF3qQTl30HWvHKQz5/9wXCHhbD+/P6s5+7MoxHzi+dV+40dcV00nTztXfb6RUD
//xtFOQx8gq5s7+q0tinKv5tiy7dxY1NMQgbUqBRDFs8TI9Fo0MwFMeheMMzAucoWsVYJwEruc89
1lWzm/Y51eK7wT60k/PXTtE+cqInpZs+TXW1BbsNLiNmIAvUckn65t0AMVUa+jZyE4eDSm6tCQ4s
jty/HVix+xkFx8YmMs9JdjIsc117zspx252lixff/m13w6pIi01X2LegGuZ1qeyL7McfMSreooo9
mc5PqcRqJ5boljnqQm5kZ05IU6Qni/3QcekX988lKdKbLs1LKYNpS0clpXPKTt+L6BNS/1l0t6C8
KYwXuFYAeCzWA8IUlW7onMWuySY3lFJZX0s7Ew/N3GoD4wsbU3F12umSRr8a+zldcGLmC5qctgHU
brT7IdDl0PSmBTQX5o10MlYLryWMyMbaqKINVPuBs8jygehxlNLc0663rKRtHWXN66+wGAYsRWAV
V5KTup80kvaYWQDceZzQEepxJvu3tIE/1Hlf8+TClveCDdvodGV1JQv3DMMDXp9Yrl0eZhSqrXvE
hIpuvqK2jr6H2kM1V9iaGRykeWVw2iPagYwgnEPM2DPDo6FqZQ672X+f8AaBoPFBvTrYiHjbNMag
wqr7bA36TY4ki0GnUNjEm2cGq8kBHMgCQSS58DxaogCoTTyNH0n8VBpfNQn+sWrRSOK/9xvMw2Fo
VmpnaPOjK3gWt2OOXD9fx/h5wlrWSvfgJcTd3XSVDbsheM+5fqbIfOrL+it3/kGdiTaiKQ5BxyN5
7J5rHhfR/JLBj6HrfTXy2WcT9RGDs1Pm/QEd7KrpNyG3rxYMwxLhzsrCftiOs/8nY8oxEEBxIOFE
SFYswnceXTv51G2TclP1m1w8EyYU5Xfhf8wFDLHkp/PLU6DJT/Zi5eWfbfqKqkGN7K5BhTbvmMd4
vLaFu6V295Ra1tUhgZwPBbJa1VKh+LcB6Jdb5UUTW6ohU/k95RzzjNlJYSRwilWioKzj04yazN8a
yTsmoi2DLp+cEx9F8pUI+1AVoI6Gx8JCRc69fq9LZ58aoK1c79Gtnn37u+hpGIBSNNTiVhYM9dox
dr0YQDbq/IGN9ilibiOZDOwK6Beu03W1oFIro3/ylvFX6cQ/NSzkcGqbx8Knm085j25pnheeeqq6
U/YXlhMlnjBtiveGeLGn3tVAixTyOukim86v+O/EPkFRJCjeq/Fh7NwwKN/qGe8n52fHY7W7GL15
HJ3qYEw3cFc5P8/beVO3KXL/6KTD2dSUwNVUb9sf6dId0gbKq/gqcAxkg7wNrbPLQLJ5E4aF6BS7
n07q7+FmZ+xd5Gvv1kRWx+JMDGmXquJUdw9R0NcvVnoH8hh7lUkc1hOTYrCW0XOaRSdhs4XGimGL
eZu5MSmaEf6P4MXvr7rqUSVytRgRL8Lb6LxUZJ98IUpY2jRtfPXiOCP4dgejT5i/Oxhk2Wowj+x5
LH1mloLZUzaXxeSjQ6BMjrl/oMT7YMTHihNykm2IXvjppqreiuWh8Mqta34ZvMazc1MTYpH7jDNE
Mr04Q3Yh+FKYMy+RiGvnGOBvSPN47Su1Lrhk7qOhY9SA4H4iKMZBNj3hpgrV9O5TshiLNhyK9oLG
XI936Xm5Wi5j5GhvzSp+FJSy0fRO/HifOOlVKzI5bLGIjK5owQDWyVvOH0iGi4NU7oPiwBS98woI
ASZtTHVyqxOmFc98a4193SEXbW2c5HXzZ6re7JbFF7lg3oGNvKmSv2rVlyhFEoFLVQzkZ5Y8CUvj
TVvZBuuRtRoAZClHbHziJfD867FZ+TBka33Vgus2xhk6ftrZ09Ku5wq6pUQ0z5pzVe18okhIxJ3N
gyW9I5e3gPfXzmT9shb/OZFVHOryETqGYFnBCsSHNxnIEy0Zah2XJYtAp7wMRRaESSDfaaG1N9hb
9zkjGEcoKLrLQQAiZFuw/gfUiS/RTK7QEAruDczpiUjzlyEBeYrMJJnXOQglhygqrFCZfnlw5pYB
rTg3OCrIkJ3bpav3FSt+HBjfo1d/2QYDbte/u46v8EkXJOrhOW9jXIaXOdCf+fSxmEsbmm37uy7S
swaxYPdUNHg9ParNxk/WnelvS+Mhj+isQSQP5nmnpcFTGJ7CDAiSX3n+MioInRAge1Wn+LVMJI69
4/TGfmph6ZEMm9na3iXfl5z5Qi2kasos3ZQ9azUi4IoDP5jI4G223lR2tQX2JbYei6E2NdfnbBfb
SJzJ5BIl+D3aBpkRfRD+d9CltwwVVqSPERw1X+qNXGbOMmqrUZLz+pAUh7nfJNGHwDDkPqNyX3Vp
c/4m+S/cO9bKRIRqVfe8FFmyMjr7M8A8VASfxHTOjWevg4YtG2WNoVQ+j5LykBXLxZztnyr+5SAe
g12pN4EAM51EMt3S5ntFL7DRoiivzp3hTO7tltHftKpGdw9LI3+oIp1/Elb3trSAPXJvdZuMPclm
AXGLIhEYn8zZ3E6SLVDbf+b/iJQtlO7ZT3GZgNL10j9Rq8K2EJdgiJdjOlWbLo/3qrVJGk6cUnyj
WWcZV7KyUKeRQ9fGLPeDNAIWy+TaG238qvGeVgt7XMN0YKYF/snHPvwyLM43gfSW1c90s1CHpkD/
7Tt1mLPICOc87lh7ofhD+pngarATmaanIKDHq3MNb98uvX/0GFHkAgjH/QbXCbzQAWvelkgs8eCV
BxnMl7YnnW/JmIgOtm00wUQ9GW50W3qmj95NXgNqblYokZCLI2hwcdnG+wyr9FNpYagGdibTh/GO
yJ8NsqZlan8H8FqRUeOZkXNyHhTPo9DvaPSsQWDz1MIj/85gGHAJBcsps2IgHGNgHEvVW+7Gm+N8
i9+SJGRJD4uc3uOJb0ONzrRx9Ps4+nsjcb+xvGxzEFshDK03zHGMYLAaizHMxfLgDUSIHdjLPldg
mxwaYZ67wLzKBBAhhjpc8NN0zBYzbPogOU/53ZW7GOYu4Ep6lN58sihi8YmcxvGhyl1i/o0Enjxk
RfEu+sbJNgKVZNe2jkjWpsgIxGJ9EwbPk/glzfuGLAY+LTZaCT93nc3ZbvSKTdvY3dGwXW/DFsc+
9Q6/ExbzGY22y6NoFQEu3UZRQ7zHrG6uLapbTbFwGMyRfGhioXaYS+8lxql4lW1zycfS3jBq1kSP
Rh1akHHCga7RdVkjVSyJ2T0rVBciv8p6HAsTJ9Y0e93exiHGFnoqF1wTIp2f1KDYkTsWJsJGMBtT
HO+HoGif86j5TYbQogotEjZiQ1zbn2Mp1d/hLvLGwhpXmCSNdZEr/XdJsaaRde7/cA9CU47s/gEA
CmjzXKOulOAbAgK8l5J/h5NhHhirFrLPDDAxQEYWFNOGVebPAGkgLJJCPGpPvg0BEpnTRPsM88Y2
IbrxycqdxXTd9A8Urxkb2m94elCCuTYbs9i6SxqQMEg45xbd+AW67Q9N8nQwV97onlU72t86Zukd
43f4Ay5iLGGicLI3LTwno7EPIhpLw2BRKG1e0p8dbv39aDrV2TMQnaid5rvoeDZO7rFS+k83WM0D
MLN7grsueN9Od6L+gtZ/T75wrhvNQ2JwLjPbsb9iknY/iGPT52G1bfDXTGmyCB3TGHai0FtkjxF6
7d0ynDDR7PCGo/tGiWplGLPPYg4u5uKPdmQOqpC256GaWhYo1Oym4/LVYWvemuVS/AErkep1i1jE
KnZoQKiVaZU9tX0sQ0LnLekrGfAlB0x3g59zMCiJnqpRfFpVLx4UQbfPjrnm0ORueRHjonZCu+Ja
Mj9wwmk4UdWzdAQwbAvuYq4c3opjxP6ziJTHfW3VQFwC5EFqL3eNogPN8Yk1oaWzUImAJewq85L7
IIq5FB3/pyE6tWGjDZCWoKR4MOsq+FVog0zqYkgSbdq9RNI1tybngyMKNYco3qUPxKKmdznQ/iq0
8B6JbJHrKKgjDr3G9U5a28HVz225HrDxHzE2NfdMBprOpDBd8/wffhVj7OpdahjMLFFhrrStK/Oo
W985zyK2blZHIIPDmaw3UcA6lwFsXtepUZN8z0l6x7iLwTaSHEMUpk6sRwDe9CBaHnOPWCJgXIOt
tCXHbdB3yQVLOteGnRPVpt0ZnxK5mNyOScgTsnm/16jqrSrTae+Uhf81EDQf6D8pF7XmLWbcRI7t
R0rjx4xK0nzZHP2UmoR8WbF0cm3L2qTYqSokiii4BjGqiS6Cft1l0udrSd2D1bqPU6RK3pqVlUJv
osC0kp7FpFhL690pIvsRgSfQ+IqawqKkMO+B80XAZjzU/lWOiWRjGH5mcc+K+oy2gf6dAT/Dg7j2
RW2s7Tnzn2QTzzv6WbKTqbNhU49YhmLpyb1f6+4WFVP61DBfKCHLa8ZBEtPHGP1NGyyg5E1i/wJM
DLppM+/o+AZ6rc1tL20WuRHM2rkhUZgOTfwx5tI5ZqP7PtaVenAAiTwKAY54yIQNINQCoGxH0R4R
qTupPLI+7o/CrRswQ4mmml9Hc+BL4Jq4xXdY6qxJdQ3k27aeo+lBdur5xes9VJeJHh7fxkSTok88
mVr0TyhVjcHqfU6B2poDQIgEHLgMM8Nxm3XRla8Jm4TIHx3qS8rxFOUzCfGxVdwRNAJMBKD+OGnG
lgYG07Zu2PpyD7FUUQ6Xh8Ux/yeDLn9BkPtV92zMW7/ZBcvAJrnLkWOKaamusg4Yn7KW431HwPGQ
aPDK3iS4hEdI3QHOmTbwD1LWKP6+JNdpqqNizn5qKqe/sLR0tqTzII/OLaXPXcE9lulqTabJu00R
qTnhj/0DEchpX9aKFHGdoTg1gXB6bApTf7XZkpARSs2I886QP07dlG6TuxrbieQ2l9p+mPlugUy5
hr1hnUSwJJneUjjtT64X9OfBkdE73DETxS3/sFAXYLm0sNCnCfNvXW6DARasNQB7jjg1vgZu/wFD
09/Qy444WsPOffNHO5EhGF8Ptr5HxBZhumv2Wv0ne+exJDeyZNEvwrOAigC2qWVpQdYGVkWyENBa
fv2cZI/NkPVoxXn72bR1G62JzAQQ4eF+77kAfxFnW2esUEz+w0JsKH+YI6VMJTyHQeXMgPSawDZk
WRldICbJR1C19lWDq3lZJ/MLjR76M8UwvgWBDSgpHdFeDJIkAmmZ67GsZ7jGTNI5MRArsy7HjIan
IQKmxVmBLCPHrKKGFA6XpVs2DQqRPGnIF+v6fUY3L120JseXOXixwsR0WLAloiGfM8gqLPzk1cy5
dYGFsMDOiNTDrnHRX2B9L5F5oTlpqyz4kYemd5po+1Voa1azbaDkISdH+IVaCjGIAw9osvOtQb1l
iY84k6HkNSIOomPKWm3TWUMQGUzLuBIWsQtgBHdB29V0YMJR7pHDMwQa7ZCj89QG1zxtnMujpkrR
OgXRXYuwkRLT64t1TCDkrqX+WHBZ7zlNkcBXKOsmEu17bkvomapfNY2l8ZWqDCdi0rW0jFCxXSmR
0lvH+7ePrSBG8tl189JRTfxcckZA81VF1qoENfQ+ZFV0DVkXjpHsOZIlGuhvgBz+gP6ViY7m74Oj
6869efK8srpJMJm8NaPipytkJ66n1Ki+Qw2c35M0LQ7+LKZkrUKsJeyIlwnsGL6gwHCvDVZykMJm
erD6PkJI77v61pjyfD2HZnscOtrkg27N3Tz2zdc2nMMLgZNq2k5LYveq6EwPq1hng0UVrcevqMKJ
KwCzR8OwReTx0AXj/A5uKzv7QUA8VTpDoLcsYGENqJ5lJ1D+zcVIBs1Ey8K3XNSxKe76VY3rNVoR
aFpfj6G/G+MkW5ZsSXvp5ebBUuzwyTBimW1KzPrxNF2P8KKaOlIgCEp7Myo7/qq9pJJLl2PrsTO6
Alq5XBODOb9UwVg+NK2PPCsuGLmqsX0S8AhjKGuipkGHlx9jHwLF4RZOxxc68IgRBCFZaRXjFs8t
YqpEwHw6SpT/WAMp2RUyHbZ9hi/bKLrm1gb6sC7GPmUXUhkraTvPaNk8rDPNPHlXc47oinfGOGnb
dN7qkB9T21bI/hlWjNlz2ngeo6EFNsnhdo7hvdiAvGYEPjLOl6NiiSBDwnxmMXnrmCruGQv7C4fW
wnoYjGmDVyc+QxPhHQnCmHcBF9/wKv3Jv/XCcxow+tBH370JMp0dZBjW30HYsTsFJ4D9eMKChZIt
JUAdzFj1Lrv5DIkORPTsdDkDl6OLt8Kq24Uw8SgN2dHJo3bV1r4LoSSYR156zw5r5kCB2lGguN+Y
SThf2TmCS8wXzIqhUO43vzKCpy7D25TSyGB6zogeZFItDAr7WK5UibltlQLJWQinqpeWp7fZJRQ+
iZ4E7T/IQ1jIbzz7oJx6V+Mt3ZT1wPC4IG88hVtAuma9KoVzTOYGNJ0bLvCMnAKvezIK/sQmDi21
6OS704//Nwf8pFf/xRxgfRqHuHjNw/T1+49G/4qevvw///gDfOtf5AzCh2bEb3LOlUBR/wFPe96/
BG4P6KEApi2L8cL/GAQs+S9J10/4mGUcm3xNcKf/bRCwzH+ZDpwOIVAdOFgPrP/EIPA7iJd8dYJd
+ftdBy8an8T8QGzlfDdJbZBKM8eFs2lGzr+htkFJzHm6pfB1Nr8YJ27+YcH+FpAGhvV/CbE4cQRE
E9dBJK08QiD9D9dDdJs0BCiHuynwkBWbTUBzVWf7aabFylxSnKyUaOrPL/o7ofWfi168DzCaPY/W
yYWn+gsv1WqoifrCCXctgRkn6HF0r3OJp45//cv3+x0x/PNSDpYL17JxcFxo479fKqe+nEtO6jsc
zPEJIpiBZdZ3FoFIkk2NO2MRtarZ/vw37Ynh8fNv+uHyZGWaNE9diOQQYn3u6O+XdwFSDFgYa5BX
HWFH8Lk37JrGjaUbA10SSwgNDO1cxYwa33Lba/4Kp/39/vIBLNt0Ebn9JInzYP/+ARLcXUEnzWqH
B5ybnIzWY9cY0UvSR9lKT+Sk4AbQzrG06PimVbelI+22yL4tQHlMF817JTvwvWY3fBnoY4arz3+g
D8/7z89n8eL4jkVXxhQfPl9UoB2jaq524La6RZrlVDfuKJH59OO6DXPjb9Btskt/feAvF/RcAe1a
+UQ206L//QfBMQFqsu2anTFzWTo3HSJ7vpn0EAAWzp0uqvgO18kqETpY43rHRZ10EHRG2NDt+vNv
/yEv/OKutQVmP1Yck9Ol8/H1y4gJr40uSHbIj2CXEBzmkwikrObAnJdRu13r+NSDyPhCN/u7jPJ2
22C/o/c1OUzyAk/fQSYUL04ByRyDZ42dMrcj5ylsuxILox6xJ5YKbNyIa7FYDB4vHH3T6JTllbHP
tDegpiL+ahPQnTkr5vIvn39F+3IHf1lhfn5FjjMmd/nyHn58A8u2NYsoj7IdAgMP3kNOk3eFXGF8
xEacQNIsx6fCr2L0jJ3pX8H2SDaYccJT3TnNNkFcuC+yoHnrTde4QbqW3qduJ15Gf5K7ib7ifZyY
5VecwMFekb753TZTEknm1nrtZgM6xpi3AxRo7MFPTtMgbW3AMpyHrO+hT/vp/edf94O7659vC38C
pR2qcrghHx6vngxaDwPzbu6g78C9SpbN5BrLz6/y8a3hsaGjyI5DgAK2RPmBWA5KTHWgltOdSurw
CwXnogzaBrHA7P7wEjH+Z+v15UuZwkXowUJmm5zLfv9SCsWlnmsuZ2f4zpMiOvDBRkw4eIY+/2K/
U8N/vg9sDJctlkdGqosP79edIQO/EdpNk+4GgkTOiHHHx1iK9J5JCtoiO0rvM1NHd59f9OMiffl6
VALUApckZGF9+DVtDusibTEbtRgZ3tp48Dz8FXQkaS0UJopVeOlPkz+WX5M25SWqXeNvN/TDjvjz
F+aQLAl3d3z5b3mNxiDBcwiCxWqyQVeRK1BNNh00L4Y8WXD+/Pv+4enhTkLHcX1JwrN5+fNftt/e
jjW53CEzAjzA904EmKqNBrUtqDbQkbTtt8+v9yFI/eddhW5tgRfw+I2psX6/YOFCnax8wiCBt6D/
cHrltmutipY8LQwBGRPlZL5hlgLP4sJdWuGFjugf1jmiGh15SPddyz/nQdS80U7q3jKrROBCz9Te
DJE0ToHTll8//9B/vCNSAnRnZRY4T37/zFYmE2lpr9yBGHSRDVGZBCrNj37oVA+fX+pPD730JPQp
C4S8/zEUIPeiqqn4SpRDdXA2rcY8d/RIDoZVIQKwk/wI3EzuPr/oH76fze2wFANTIZV7+VC/PATz
cMkyyY18B3nR2Sg7D87TAGgd+rlx+vxSf3i/CADwsdUqhkvK+Xj7NTioecKKHrRYIjcZgl5mobO3
7tEH3WLxnvaW3WI1cbvCPQ1eFv7lgf/Td+XqvkNtTSXmf6g3gaeqwVBtvkPWgSy+5RuaU+lfI1b0
/zFsE77zf8mN+edRlxwYPd+11WVX//1npUCXl8WScCP2rMOY2+Qiypm92ROz/YTuAG4xLIjmYFR/
vaV/+J1NMnWwQXBxntwPj2zlJensDrJEBCfgrTq0lnQ12RVn+TQ4xzQFkM8OIFkXU61599KQauvz
W/2nRxn5lqtcj6bfv93qufFQ9zEDhikigPbDC98DKhRgS5rbLDRQVaZW+rea7g+3lxUTrTTnM5zf
6kNJ59nKFhWUtl0YO/g9sc6YC2VVtD8iGcSbz7/h5Uf8UM6Yvn9xkHueVJzSfr/BJSckD55nsauo
1a6irH4k0ONv3+gPFyHFiGcV57n378EoQGVrd2ZSvmtDNGmMJw30v0bYJP/5xm6BLmFpdnAp+x9/
ubSZe6M0hnI3ysp5SqKmubAWxbjsEzsv//JsXF7zD78cowAqbyBknKM/HkXqYkj6cWzrHRU6klLt
044E09FuZ4mqTBuVcRN0RU/bxpB4//8HD3Dzz0V+PeX+6fd0MP+7ly97QQP8ftOMmBKgHYlZTRMJ
eLh33gya7+vPL/KHZx+IGcpghUbm3/dw+FWVGoXKdhX46qtgpmiYw7E5wDaONk1SMf2K/PBvxcsf
NnPedd+BXkACif3xADU7etRTGmQ7A1zHU45c9Qa6QIW6tIBzSrP+L3fx0jj5eBvJ7PFs32H3AKn0
4QUIXWlmtI4RMttkle5GJN0AoCNDv/MygLLGU2DgBvWHRxTXwY2fDz4OT6iKaCfcuHovHdIMh9ji
FFDnk9oaZWt7xK7qN9dhNrpJ3HYgWqFAnc1kxLfXtq76XVFZzQOFS/n8+U37w9qBcJIUpsveS//m
w95kS9EAXhfYi0rDAAmbophRVWA8A/zu/5L+/YdrXRZGNgaG9ESaXv78ly1XWV7pTRBLd4NEoY9H
c97MtdFs/Usv4j/+Wi4eeNYnT3HJj9vQJIC3IC1NMefR8WgEjBZMxcbKCXT8l0LiZ7rN7+816H6L
NgMrvrSpYn7/WlmEjlaMwcX/EXKibqU90C+Q5UXkLF7y1oLa6dQAmK/bdGLz6SZPfhc6Se8bY8gZ
n/Oc3UwexLlWldmjM49gKbglpE3jJ337/IexLpvBh0/LGkSlTbuORU9+uAkVkjN30jREsiEPj+Vg
l680cY1T2YzYS7Gxh2+4vmrQyxV2h8QMjCX2j/k2VLq6jmcHQ6wp2tu6wCiVKc4iRdr1sNva5iCj
3rsdvHxkPjR0qxpK9XGQGEg+/wocuH5fSukXUEpZUriuYGLBr/5hPYubuk8SKy13TEJc9Mt19zVA
0ZwtcCZhEwTDitqtx730NlAP8JNjfed8PVeEtNHZy/wFXj8PlHMJmJSh0+ighPJ87S21ZzhP2ouw
1g6Ohee1KDDYbSNll+timilcRkZ4484vUzvYtEC2vE0cxJeU3CmpXzUI+2idAOTCUiEF8jjHmVFx
eYASEkPdigTFLO5z+zw5Y3AO+7rSS9cNrWuUncwPp0ZVhCTNnNm31dAWby7QM4PITBmtWoXgwpvw
FHawMg6Bn6hH04Fkj3APz7NT+Ljbx10A6Gk9VmYActkoUugLofHdKwOYQrD4+h+qme/mJH8XZmGt
GqhKa80QJJoS/6KVDMHbB938Ksba2LuxcBgWo7lLoRbz/fvywZ3r7z4inbNd+mJHQ6EBSkL38VHb
boobB2bz3vKb/lxdAgq2KWqWfZDH6XWoK1T8BmFjiyEPjAfoX9GXyapQtxQikjsNBPzdtRpEizBX
+4VIoqk9uVHqP0SkR1yDHMC+jlaY7GvM2eWybEt305aNOwMqj2GidWWUIUHt23ORsrvSfQj6V7+y
E6a2vauXYzm8NMXovvEgIMNu3Wz6WpOWvm9w3+JXpoZCIGDrlBhbLC/Ak+M7qua0pSnTf2XtzL6Z
jKf39NjsU5ql5RNcf8BubteeMR0GIRKypPwZUfuaOcF9o/onHO4ZycyYup2N5RAWyHzfHK8blFBI
1VOEEvM0d8RrEw5hr/BCFBstCEcaiXBZWTOULGJRihujypsTKsH6OZIE4Yk6iA7Qu4u9YediQ4iZ
hxw0Y/Cb45j5KsFb7hncJ0sGxCHnxP6LQqC+kBmR17Htfo8xwG2CljjzTNoU5K53j6PoVbVttsvZ
Ce7bPqkf3FjZyAE5hHZWMdoIbrMePqPAWR0K9HuNiVxuUVfWG0eW5lbbCUYnMkkOtPKsfVjJ+NE0
TAMkhoX6OdBrmcUPc9DHqy4a2oNCJIFb8ZJOm8fY3aU5D+uC8DgIDwGCfOTGFT+S9CO9qbt42gQm
NGGyiC7yKE07exG2PSitVoxltfBVygnKmwQRBx4RqEs2sS3WZu9txErJUcfxNjLXMzxMzNVlrk08
7h4ht3ManrqZ+GeFyO+stW0jXI3SfhVK39zPM1hSRF7CA3uNTC+PnA4MnYu4ZohZrHMP8Gt5gSLy
jJt7UqFLY+H2OLsICT63c4C7b5zK7ThG5o+o0vl7gFrn0RCyeJur2wBTLPs8K+fW9EHfBygEMbkG
5YkEGg3eNyMaasmJp0AgWPHfaohW7oDdlbSa8kr5pngra/Q+wMjGA6hdjH9OGr50ADXWfTrkJKqN
88HppUI95bINDqXZ31Vtb/2ABShginQQngWeBxfveSNsuuSIgRlG1GM7AwPQYoLx4gwEXoQlPxfW
1W4py0o9BoPRPRMmQYWXS7cH7u2iIKN87ndja03fPDXi4JpHqplkEBXevJKE3kUWY2Wswgldh+ux
ZLuZM97mgT8/d5Fl4kcdrdWour68iewcrRVaBePNjIH8pYgL1nHUZ0+l1t5xFEh7qppnbeX087jK
bWS5SzEMF/NxnrRbjd1zHYxGtAPL2h9cP2geDFe7JNy4oLJ4iK0Sv4StjYt330RzCVUR8HubmGuz
mQmEcYeqjzbUQ/5pzHzkcR1w4whr1YMLRofmjG0ke26eRUZ0V/bbMMmy70SRxfe9Y9tvTY4D4kIG
nR10d7OLpihSx2RAUkomsh877m1js/iOKsAwC4JumaZC3Vdm5h+ZDHt4D2Ek8Cl6FnNtA+uTfeNf
t2WcHwjLrg5t6RiMkaEVfpFDNp7NrGUc3+ujW4fpLhtjAV/Jhqxem2CmfDUAK6+rLa9ttwEVCDUO
BPGapgzknZRkYxML957YicsOQg3xMkgpkiVcX3kfNZ2ffEmNON7gVG93JhPpNQ9+iamgnX64Rtmd
jTF19lM6lV9dqRia6C7GwYo+DulQeZ9a7rDOlKG/T04+PxFmloJdybetZaW3nXKemhptg0AMvJqH
cUSGYY0IMXURmCT6kOBITDfH669O6jjnznPDQ2Z3eIXDBC0LInW9dycbA35JDxeb7my3x9KpI8JT
cuSZdWMkpwwp0HU1ybo4dK3rWmv+B2gLJJVxE3Qa3kKFJ4i7xtSZGQU7mwu9h4/kRg9oX8QmCG1C
3QvD2wbaQz7gMkRSFnZdpyfbBdEanW6G9N79rAo5rWhqorhOZQmBRo3ZbYHqslqWlqGj7dCaVKeN
sn9ogTWStEiSwcAfRreS3LVVmukKRowmFSKY/HLvukmx4tdPT+g9dxPjhjebds9+zHqEC6nj9luJ
gqVeAUBJT/00N991UGm8wKUbkiHuVISjjQPHs1WoSPEY/bkDiJLm76nRgcOU2n3s/dy1kBP14alP
IztdRKWVspjie181nSRBpsBXcNuHpbUjhaPYWxmEaSKnrePke4hMGd1elROYfYiG87HO+JpGU3A8
GktpoggkWC9w7FeEaB5o1xRkhtFglSAKK1mhciaBonKJoHCktXZcjfzeKav5yIL1Q9vwNjDnqWOT
h9UOEVn+ClKDB16Fq7Iw+j3YM8QZXtWfQtIOAKzZ6XXVKtK4yZlaemOBnc+x3+J+qJ9FDU4/njvz
S9R4xq4N1JOJ7HaJmsXCcZfiz9FC2XtgrONiKjLSJHLiT4hk1PAmhnYVEKixi4bJXxFEYJ8CSgRr
GPDX9BwdlyGr36J32fcNJjfEsFf6njFato3DWp9nsuhwg7t9jtegt68T2OB3djLMV0YJwFIMQFrc
Tvl3dRngR2ceh4/IGi8kamTh4EC9Pc8++Q92bazaoQ6eINM0t8ZQkFIUEcy2IYGh2jUqmXauFXcr
Fcl6p+ohREz9hd2PVTxHmvrgmMg0yoZwkgUNYA4mZphH57CRqDzz8CCa+dXTVr2wm9bbWEQl7NCS
kbA3VMTxILOr7yhw3qWBOa+f8/rY6/oZOVKNxtp/a8qJUluxBmIN3w2Ji9aoNl+wmxQ3gL5iLIrZ
fKeS9skYAjAvKJZuNQZesjIoprch3uFFBnlhaXZyWKGKxcxqcbCu/ZaIANn4a0cS+4gUtT56KFU3
ukj9TRgMAN/ieu+oKDpzCNlObLAJcvLJ3GTVHD4TXhPup0zfObBviBsroeC15WHOjWk5wng++TZa
NN6BdkWG2FsXJZfaDlkTDhG5pthc51kZfY2IFyGACUe0WUv05R4i6mrW3tqIG2Mz1uDmRpnh1YjG
Zm1l+aXQrM8TUYDkM7RPvkCCk9jkRApfXNAaUJuWphnFycKUkS/wDAeryDHkYzxlOGuRvmOWV2ZJ
wmhh+jBQQh8TnSHPcdrqpTkX+CUzw9jOIArYADJ1jr0xux5jt/xW5rncqny874oAxjLmBaTwUfbc
DaRSDRx91lYxPFT+aDHkKWGIIb4812E4rJtkSM6h4fsrEYGFyCcAJ6XYW+kgruqu7be6KLqdid4W
rKwHNMYom8OchfY3uKdi08q4WYaVojjrvBFb0eRzysIprkpHHxjydutc2y8REdM4ENN5jeaeJ9wM
aloCaDezeF7GLqq5lIQbqiQjyq/8oS3hbbvw44bKucaoo/agpr+ZTdQ+taDmd6zo/SGoW9qGwNjX
DoKkt2FyodpV6L4ry06eGtl1r7Uhi1sfHPwXCxO3A/BmC+TdPrZD0KxQitQwPfz+YPRm7u+inF5C
4cAHxIEGtoFOM+GIus/fHV+ByZ3KhgVlqzvazJHYCQv/jC91BY+WTVcYAeRD3VUHEvAujCqUesos
xIpbhuOzNGpK8BYEzuBtbX7TBZsDph8s/QsEmUsjSty1izU3TnCSmejVMQMh+M+GBEJf45d3Y5KG
uzJiLRyypF6XTMchKbD2SM4wqzjNYO4lZG4kwBQM0ucS4kbaqtoYCAw2Ro3IeeFQ2EeLIU768wQE
Fy9LL4/0aOrNJO2Z51QeyNHBb09IXnGNFtzEBoXlgaiSfu8lXQdfmxNxU4UhrJy0XXCBYdXiO1gw
tgdS5I3eLjWIXRoFMEq7qcTCC+ZTWkRvYhIS4Z/T3wLJvOpzCvzemL87VQt6LkvOXkS2iDVY1juR
rRqTWj7dzgpzjSW0/AI5zcDtXMykT4ydCxtJdo9A/PJTVWi8EG5+1fb9CzOBEnymeM6TpL9GrZiu
Om0Bxytlu2xEOOxSs+G8brXJbdkX7Ns0wReiNV+xFBF9WgdOdzB7K+JgXgVbYUWat31M1toJ/CfE
rzEE3+hb4g4zThH6lcsintVSkYe2cPp2gtOms+89tRU2bR3vTauMb1DbA9C3WHOVoFhZ1DXjx2WV
Vc6L0yewRbLUWAcm1EWjaYKj10hvkxCntAwnfIdOiy7aItzsGsnImxfCV+/mCC9urdVbQqD2knOT
ufO14zzghZ0WOYA/cgcLtJ1tFuMYlali+4iRKXfcLYgFyB+dKHwEFXYyk27ceWootkMztlc4fvPH
LIe5ryAHYImwkwMOvWjd4JxGVGrJB9kHW6S9zd53tNwWfl+/tl3YrkU9XhUp2EYj5+F2ITzeyjBz
v4m0erKc4cIeUuUymsaadK8xOvgZ1rpYNWp1MSwNm1E23akOiuZ+StoBfijnxyW5h166KAl3PtoB
zC3wGu+zYMLSZUa4NlMpUBv3BIOQbRqhoy7HTWtrC4vLOMNPj3eFmffr8gL8sQxC7MKucUCidMnO
cp35faQiPaGsNNewpM9GZLf3tkz0hhETshjkcKvGJDHXJiBuaVdGQ3XAm0cLyQWZw4DkJkYegKKH
1fFZReOwdeGSdomurtpwsI49OnA/qX/oKFYbVZvFDuwzbt7Zx0s2DNlh7AtwSmkp+x8G8qp8aYRF
/wj4Xz8DOqm/u9U7bgHOmm4hdnAI6pUF4gtAypx9DQsiwjAyd4e6B2qRVGN/M1sTW8ggIThagd/s
yLmFuiHbUG5FZjrkFHOWLzVxd/TtgrsQZx6y1jndRW0e37O7Auopid2AUREu8X1g+LeVU5DR0PIm
kQcwJaRDNRSMBdFSQTaMu47sOjpRiV63XQRa3zWngw1zFceJib/AD7YJCapPdKbV9ZSPCJd1LE6u
7YenoUhBbzmi8Al8qhLBCb3Ww4a4L6yzlNEQl3IXTtMCXl/Sry+5xej/nQkDvRnWIuQDVeWwaqyJ
bJ/0khW2KgbUwRxBHtDi55uCTvVeJcmNdhWm3pASXM/Yep0JOi8g+Ip83jnZoxkSbBxe+TRnGNch
rVWA3DjgJfbSSkMiMEjhgghidiZsq1ib6y6K7uhZMRFIaDGVE+WgImyLMnqUK1vO+FjIC9hwmeEK
zGWwNeOou8IxLJaWnp11mqmliRJrKasEFEb02l+s4Y4TYUKjY7YxfYOQUOT2ZkAOzlz53RE3JGjJ
wUH8DhqtqGvKT22Vj6J3imUlLkLhoIsMXDQB9u95jJaZy0m6ELJ6J8wjfyVyO76NjX5a+lRfS5Lf
9NaUoX3u6F5/yUmgZFmg0rYXWWbFP8owNLcqcF78soSH5xOJ2aEc3ZsiAZ9qmMewcJ/zxsv3KoP7
GFXdYwHG/JiSvLDzs6ZZuUTCrDPfa7/2+GO87RQM7Rq6OutvkzvudiCQ+D4dSQxM7Q7vYpl25xFR
GpFf0bTRGA1fbJqu8BVr7a2qpi/PFrmvAH2b6N3yougKbgXWMQvfrKTiO3Q8pUcqg2JXlDCfGic0
sL5K5wDSV1DDtvYjLQX/VXmFday1bAjfGNWN74cMbCBagqXyqMO7KS83EC/UhuOUtQkhPt3OQSRv
xgnUKtjk6tYN6+5Si7nHZuwxjajE7l6T/mJfIzQFL+/Ib3gvWjvCqU6+wPeIqS5+HbKIb3IL/5+q
J04z1A2HoAubM5s1HgwvIPuulTCsc9NQu85Ksn1u+HAJVEV/p3LBQhOoUuxj1Yu9V4Tmk0mPaZMQ
AgpgQuiOpbWfOSKjdHkBPiF3cVS2G1NgnCR8PCsQn+I0AtwaPwvPru/N2gHs09XU3Gl8yU3B0Bdi
wZsvxnGfVEDMGHEevYbFxN8NJR6jwUTG9VkyBSM3IB2/tTo2eHk0YMXJJO0vKObhejaM+rYIEusI
+rZ8wMSbUE3kE2fBPinXhPP1x0QOIl6GcYuTHeq/UgQNmub3IUprYtyG7E1A//GXWo7xTT/pPF+K
uYzkKWuBWCy8qohPjdcy7U+qDge8GiPrGZhE9d50lxy8iWypoxV7bMwjzjZjYeRWcJMPUcfWy4n7
JJDLV+da5QacscGVu6oilHmKUNDOrIvvIfmM3pE6TO5gCbKvjoYJnbbzTaLp3KTOj6XMXTpFjVE9
kDfvPPnka3wTeVnSLcQsAG+0ZUY6sFS9dI3ooSH2fNwuNqJTSBrLfeIo+yn1k+rdwY3/wk1Wi8Yi
k3qNZdZZdDouyxUTytBbwk0EhtDYBjIgxIXepuFIR/8+sXYBfod7ogObq0kLIEQEL+P2Cq3COesm
Y1Y1CIJXkP3TJAceeZEF++H4mM8egsmqyNDpOj8/l030BAm6sYg3FJjV1wYUDdnqSc8/y5YVD9cN
3wRb6LWNvOTsdvrirvBBdE2jGh+LwErFdsgm/xDX8wxRWULFOoe5EoBcGhxz93E5IJgIRBhuVcaY
NOp73dz3cZmYGyfDZpYR7EPeVGGn9zaQigQESaCjZdt7tb0SSV1Hy/lisJgCHx5gSDwGL1AM2KTB
wVKyIWhEk9mEns33guyoiE2/J8G03ZYQIt11qzp+EPA//KQmciNwmy7OiA1PaQyu1ayoLDJy2++T
hokX0XR0N5aBmtN7WhrhF9rwnKB9o3Q2nTmIl6JRzYH+eUwYbZw+ifFie/Nd5kwpSRPbICfbFU9v
e2UCmjpIN+6io8+494qGLH990iDUmS8TS68lDHLBiT44jwUPJkZ7ByGe35WgF6lM/DgOzwpt7iao
+njnBZIxbq6m8M00wvjkTmRpLHo0wbjWJI2nZaw5IGHD7a1+WQq/LcDDTsW9ykqY/BHerGzVRh1P
IxQn5pSNx7/WdgASi9b4Ex0ByII1TksWi7QZXwvfrR7iIW+/xX1gKVp0tvFqWMgy3cKuHuhq4lW0
p0KuIi8B/4vCeXishV0/E1pdLxMz98B/Qr8iPQ3kJBiDc1FL6oMqbQgKdnNM96phvWJsSj1OqAaq
ibQMu02sY9RijUsCJ3hyllcW0ivegxYbHs3ZZBl3KRpG25xCCMUl1mIwbjhmtp0aBPCvJPKWaYsC
kA4WTxY2VOfJo0OPXa7C+BtXsctQohYpNzOJy2MfIc+1J0IK71BYsO/SDM6uI9Stqwp69tlP/fTG
b/Mg3ZgBfdWFMfLSz9xvGqAZ1BsUDJM+IBBzn2wstNsAj+zX1Grld2nr+ERsukUbchpYHgQmnnNr
OCpbkK0xEq854cFixiB4edLiolMhQZBwXjd1/QeNYY1hrM8TaJR4YhdwaSCCNk6H2gp3LalHwD2R
X/W+me3oUQ2PpN3HmPUtXlgGBveMR7tlOvDgsi0EZ61kej+5qnqAKqGbQ+Q26juHHfxYRd/ybkQt
EmQKgtlApGoUVGbwH60tdXQYbwonsAAL0Ef8kk5QhfbEIVnNHkeKvmMrquQKmmYQ7+VE9GDtqbA+
hbwfwN0YcbzolEcbKxFsi4S3c3KLBHdryqqbTBjFiHSpt4rA7vx6aLyJokOH81owMYo3PwfXHQK0
dxx/8P2LoGe5l6XNI1zFl/e7LTnoXHkXmXc+NcnmImaBetRcAOxmMrDecxH+Un8anlPbpy08+FZ9
39rTwCgqiNtNfFmZczaAjY/D9CTcgJDbvCjv8igfmRyZ7bimqGcHwsB9EnScxZZ81AkcjgfzBDmi
c9OooHBfkrROI46QWtJEpa9+6VBxkzCAttsi1xyG6iyT3nKyYple63bstxWZ4HthlMXeLwxxwCjJ
vWCTK2EWWR5NblVD8XRH/glsNmFtH2BmXKeuZI2MZnJ61m5QsIiIyrCfOFKKbRrDHnRDQ9+Rge1f
V2MSnAfsKetWu/3OCE2GZSM1NQDZ+b/YO48luZEsXb/K2OzRBuWAYzGb0ClIIqmSrA2MRSahtcbT
z4fsnpkMRNyAsdfX2mpVneXhDhdH/IJFGvUQpyi7y6Gx2xlSJNtMkZ5yP85ql1DY2XB6JxDY7UY0
vHTUJ/sd/pwE2ypV0mNAu+aRhukkNxEsdjRVbAm0CxQ+8OamLT8PODXis15Zzoeu6DBsDTj6Xung
v2qkVbnrq7yiI1KL+5x+AlqHEliRrhXis8nuPsa1kvrEZbn4kfCgECWjt4/oQv8uSqu6e6QVypPV
WICMMxP0H8EDAs4DQkctmgyHyMeNitqDhmC+pPPRZyAckfQZ+y/YMqGNYlY8UkIa4BuNMflEoAUR
k7CHzdtEDj3KoJA6RGy8hcSW6FB/II2H/4y4+aYvAnNA4LEGxh8NmkuN6kOrwb6XmYqEasbboCgD
EOhiUO7btscFr7CYjQgMr95SGkeNJykJAVO7445XMlxjUbkXpv9PiNP/N91Z4dXN1I3/RdXtfjQ/
/uPllY73/kf68l//+SlHxyLP/uOuTn5kv+q35Lr5D//HfEf9ByB6VaMxpgG5BV3Tv9TNf/2nJsQ/
BABw0wRSZQj+3f9y6xTxDyyiKfTyF6aGyw7Aun9x6xRN/4cBmoB/ZRk4MKnmH7nvvMKe/g/8A98H
RCooJWkDNQD16CyIDFWWDN5op6GbtqZ+XxdqerAqDceEyPJ35BDdPfDOdhc1tYejwCT2cRMOhzjK
yfyomR5tkHgPbxbxCjRxAZ/6529CqwC7IgcWHnM9h0/ZOBU3ptNF+PwWeACZuYbgASYAn4088V76
Mal73rD0HbETLmxC2P4T1BMY4gOVNkKdBqGywje0z9GYZAjDm0hgUgiMgnybYUH58/bPXcD//vlz
HTh7QHeh8xjOAnoExqGF8j+GLl0iBHryri8+o+xS1tswscEe0lKQyPgWzh2cn+7jwPvlbzGG/Vug
b/deHTT9S4cSKyLDxiRQzUiql4QW5xHqtPc06k78W/e68Kcwg+kLL1Txid7PRzXolK+3J3IOCf2f
ecDUoYptU3VZ4MA07MNVM6hC19J7fBp9rA7xKdb+CIf3OgqbFnAcJEDYLPb8K95A/oD4Au5H0cFN
K3THO3MW/RnK8qGKIPPfnhAH6A2w7V9DScO04NJBn7Hnf/9mKEyrnUJaTAiDoN9cv+EGB7Z3uOc2
NI3El9uDzauzOEgODXBwkzYkJ325C/pSmHqLNp4bFLbxCHumQbQvkvQj62GFPXDlQ8HKgRkLOw68
6RI2rJtOmE5TFblRFoSH3jR6ADUUa29P6Ooo3AywjiyNr7XA7Y+pQE3IUiMXhYHowP+jwuhFMVa+
0eUoxFPzBaQaOgogr3TAN99I1yxKUJMWuSCV6W20wBA8iWz97blo55S7eSsI/gETz39GNaBRnW+F
BkwXEX3MVpgsmup6GpwU7rRNCKjA9lMWsJwrJ6Mc9giXojaW5MMK5WKBUHz9CVARJOm5bkNvXPwE
FGQjOigxFf5A/90WUYWgJAYnQYDDujkhS9h1FZA+RHNWTtyVJZaQTHhvWGLJg3M+dwlbuUt0nImq
rEUMlmh6E+fYF91e4svDBo4XKDkMD5Dstr3YLhRXYCPoYeSqIJRpOIofBOTPtPR3pT/8EaXkn1+T
BxNmGgQ8A5L2+Yy6SAZjbdIsaapE21ddI/ZTpiobqrLo2A9O+TiZ4AUTakJrG+kc0v46NAgqbhSb
a1LnSy6GDlqZ0Q5MXDn8FYNpNEdj34f+RkbqHW0GXDwwd/C97UBh3LHVfTp9CsboR0WxC9AXsFM6
GO2v20t/+YHxacUqmmACeLOzPKmU6QMdMHHgOhg/fnWUyPmIZXt1vD2Kds4TnqcOu4MX2YYcz6dW
F/vIMxpd5tSZ5hcNrzsDMCFY2gYZfS3cYhZqn2ySlu9W1ea04nXnFFUebgAmDkC3f8nlSbJsALFs
aRx02deLB7fXzArUDx4IQaDFp6IwkLED8kehXA22HrK4BxFO4UfdroKVkS83OSMLLhNNnTmQcrHJ
UbFTKIqw8YbAGUG/hiaEmrzDtcgRH8CWqStrPs/k/FGZWXC8XhhOcYMtxwO326fCn90eOgw6JqM3
UHEZ4Ads0t4QCq1JRPxIUEvUfxNEkqgkTitTvvbZiUV1IkQee0xYF69oMYbGaNIbdO1Ccx6MBqCF
RcyyKdpa586Kszt8k5tP0WCHmzywLHSvIWkKIyhW4kLjcgNKjCJ5yg3AYrDjF7FqW2hj041p44Zh
w2MRULhvNnmk5+2+7TS92kdKmrQo6uT+AzVl8Nc49WF10iM4mZspOt5lqnSu6WGmTCUgxZ8ja2dA
c+5bcA0lNaVuM9ZGODdDPflYITrznbw7wAfKxwMyhTj9ze7M4SOIRdlua70aX9RhwlFCOvHnvqXM
imFkUf0ucAK3/viCJSaezyD/47Cri+8QOo1vpkFcu2CbcOBJCDVrDaHHQADKBCVmfLp9yi4DGp5+
VUKB0qRFwLZYbcPupBWVQ+0aVVmcSDmpiow2olS5Kg63h7q8wBiKi0tChYUQubzAtLYAYahqtRvy
FN8rseHt7Ihexb8xChQBbg3HIMJd3F/l2IZyCBQmRK1xHw1o1Ztx9+8MYtsAgS1yDmLp8/chKDva
FUbeuO2o0wqdQM+PzhTu/ngqBpvAgDrEc4s0y/koyBwWusD+wTV9Pdlrnfc3kLG1F/3KVzHotFLw
AplqcOefDyLHBkpkEbZuouNFTLHppaOxs7KrL99TFE8cjrMkcCb3WOR6Da+709hjS3O8Su58MVYn
Be75HeknStuTARO6t9YekGszm5NraUq+EYSR85lZdikMezQYVG3QSxe4+KQyiVamduUAEfPTNeYE
Ce1iV4MxrYQzVJVLZZ0+Kl7vO4UFIEsV2cp+uJLGS6gv5mzvq0FyWtJfjLSWnTENlYvWp7LFvN3e
U75CgbW1vXee3jiPdEipJkUCwb5QL/e9XxqfEvpiOKzTjtF7XM//eI9aBErkxXT9IRovto8lOjQO
g6xxs2lyjrZvv3iKNPa3B9GuLDL5A4hNgwcKxtXiVgTu7CdqJRo3ziP/q0LvHzkL38yQaK960GjZ
QEQwZf3e7FRt1g9FqXAW5wLWCm7Tj3bgpxsMhGT2HLazrioiB2m28iuv/UhKgEhyzx9ILiUwwrSk
JgAnwEX+bMCXoA/QW6eAaUpqpisLMocg5yED9Zw3Yy2CI9tGuJfyQetijykP4J/9D2agVIccHsOd
OpjBIe808VgIR/lg4zcCZg3sbUL1/UTnddjaU2CvTF+fr6PFb0KTg/ud08ATJhfXVdaMgTdqonfB
5RaPUVqXG6Oi7r7rva7/aQEdQ2p7QpJ/C+VVWgfHzCqXClChbuuuaRoINX6KlLukIbINEJ9AJs4f
KzTUnbaxt42VwHQqrbY+BELRe5wVEgzmqJAUrpWrXrgSEhlX1tghBrRMSSY3v1vn94fMpgHlR6d1
oSHV+ziookM3Ikuf9RYI/RRXexj9L5FN8cmra7CHDbioY9P2+iZKLJT3ssQ/TK1d7yrQRhtj1Ckb
JYn+Gdnc7lefpXJX5ZnYBjUzDYX4HTSt6UoTm9U8jPTHzBuwKYzwspChlLueCvKdgqjBfrCxneyc
ql951S43MNelSZIBrZE3bZncFSqwkyxQe1fF6naLDnX1bAGZ38QqIvu3N/Dl3eyocEEp15ikWAQE
52tbDm2HD4Tdu0o1GsegTl7KuNNO/8YgNqiF138uNWmMEsBd1gwuNbZ+lytYOFDb01cegPnuOd/2
VLoogHI1wRygkns+lRGe3EScMLgA8l/gAND97Q9qA8yxa/DAvj2la58IZCnDCEeiobRYN683RZzm
HnK1I0ru5YQedhqrVD8VeDa3h3q9VJcT47Wh4jmPBsH1fGJOiG78iAGEW/kCgy5fhncwqvSDXib6
rsuU8t4Z4/qHFlo6+IkY2Ci2lbQsRZ3XyET3KYD2EH1Eh8KHn+rHBnjc7wgEXbWyKFc2E5ouyC+Q
LvLny9ylr202GI+wS7cOqxkE2reYzqUro1xJkagJkBsbpjZXdpY1TZRKFDvVWI9pwkMG9cs4Amsc
Q2YDXldhBVnZaoVTB7QJ8Ka19sOHfuofBs+vPwHpGbWVR+DKxqMeJ5EwIAG0gYOcfx/h+0ZlhMXk
9mA/f0wKWB0OdeRmNAN3yZCVKxv9SnltJtr/34CLnR6qkQJClQEbaKUfxslJjkD6QshLln8/woTf
9G3hfcuA9X7CT9I4IHuQrEz6ygEgyKLGRYuaPsbcM3lb7Q18GxgWSE63ROniOCUjFls4hEMC882V
+V4dig1FvdJk+yzPWgvAKw7TfnI9IJ7km6XcGm3XH8y+rleG0nR+9uKsEdEhSDN3ROY6wPm0klDS
BkJHlIKTNI7ANoyd6Zs+5OFqdi/oTIoPGei+EFOMyfGqXWeAe4lgX3328EtZ2eqXBQk+tCTioi6s
kYQa579GKVBTHeN2cme+0abWOvElT1tQIjKr7+NYIlnqNeOeGf2sqk5ZCSmvrbupAZRGEIpHaBns
aZiXNYBVJlefkm/gVO3dkOZfayOqVvbSlZ4OhYY3Iy1WHQnXMtN7RXNTa0zeeWrkaAdNB++0c7Sm
+TCZVhDh85W0IKaMWnM7HwHvPdQ36zg1cnA2BgW4z34zG0mPqtC7DdBn/GPD1MkPgMuqn6gXq+0J
/WANCyVl0i0oNzJ6zMoca4QS2G25MqfLWxt1FhZ+VnUgLzHE8lawMXzUkMx2K1hNB8xMFDwq6tQN
TF8DVdQXkJccBHdn1TwdIgTNwOcxzlU0IEqJWwK8ieloh5hmenGlIOvd9MqnGDbE19vPi7nY8bq0
pE1zEwKB4HVR513wpiUQhtIa0fqsXU+Dyh9pxnREMCNcOViXo9iUAkDl6IyHMM/iyuqtNDaapmpd
WEPhqTLG7GDJsft+ey7Lm5iyGRkmDhcAmHkelu3VzCm6oq+r3h36Znz0yWfBp8fOF4gr9t0Yq9Gn
2+O9dhHeXhdoThA00Tgl1KbRIRfTQmEfSHudqC6IJftnExPYb0p0xBAgQd/PB85uU/rPCbO7Lf8N
vdn4iQEVJiT4/1VDjDe3Ve1X3gawXfhsly266WaUoTOQa2DdNpNoQxi7BE8gy5vA+qClYDDZIRYO
8vx1vsnAW0GtwdDr76rSfFxhCvsBKwxgEXkgIKxZU6fyIGUehbVQq1AIBsCD7GgEYYf+px7XE+mB
6GhJF9WABr454nlNmRRoH1zdHP6GUbwLFSBDm4gyzs/bS/gqfXO+hNJ81T+hp0tTfHnHtS2o5Syr
W9eBOEFNM9TxSO6l+t4sfyqBoXwR8TR+hxdq3cksLGdySZLvaFdE+TY1I+cenHjxC/9v/jieWgUz
uWjmTlZxrjyPna3VOJDZKmSxsS4eNduY7vA/oX09obb3N6DjojzaduOc+Lx8mbR3AletrOpzgNFv
tvUTaW0Bv8MFidqmAJINfx/TuyZt7tMWn9uNAf2CQuQYh0hBO4pf7lujM7+2rQ8Y3K+xBk5jAUOr
cJKs3FuR3r8Dp2zkqIuM9VeEKiA+4rRSii3ldxvZvaxtcaKXrXiiAVg4ewRvgvtRNCawTQwm9lMP
zBYpnxF/ILOxq+lBgcqLI3hnNl/0GHXibdfWrdz6Fay1B2kBZVP8qXvKc2xeUd0Ce+X02HKCSoYR
miWeqkIVBCe8IdvrJUifOG+PQu/JV/E6yO8yvcsxx4nLEArrgONI6kBA2Kd+JgDMmcUxzdIxOLUh
PYBNhTvTV90khdm08H9AbU7GN8/SABdyN1fyeHsDLW8Wok3TMlA9omqqWsDcz++vGhdOvS301lVb
DMxhg0K/oil5+ONRKJjRl7WBSNCSmX/Fm1uySEDs51lGDG4C8zKMWMEhD4/026NcRHZMhmGQgqSo
RKjzGp68GcbLm7T1lHZ0E0CzJ9Vqpv1MpNhGxtQfR3v4gR7kAEjWQNGsJdNGYqJeSdbmbHpxHtHr
QfWL+xMRObl4i+EtePhBeS2NU03bZQA4qq7GqkS1MjyEBOpSM2HG+ZeW+P9Tt+4ChjJPnZuA3IEg
mshyMW7edLahyJKGAT43sO0HpX5OWQZwWxAgf2dN0f12CEKAldqTBWFaS0HXT45rKYAv4Wl91TLg
YkBMwc6N2ljhjdv7IeYOjZ6s9Ebm33KxRjSkuLfIAcFXnO+GOuvUKWrNzh06qIt2pqtYHsCmN5tB
PQ2F05B7Qai6vTmubHSBdODre007UFuUmlSEGWSbWJ3b9ogJANAnq6N4uzLKMuTkM1BFRJDRgjGu
EwifTy3T8sYu0QBwewlvWMXLLNjKENeSTUo49R2V0kDi/1QGvwEph1CUSg9zzNszvbK8nDEajoCR
UEJf1j+irgWZOSpk8r2cTtrg4KYL7vFJZN2dk1Te57Sx9c+3x7yo6c4TJ9ClxE+vAjj2cnmtxPI6
XxvdUHVOJvxJ4rf3JI6fdTr46I9seft+dAkWzLJxC271RNO3CeItK7/jymfmd9BnV6mWzNXc8w/Q
lFXDneuT7bxK3cC1eXAQDL9PqwSHFGM0toMeeLAmNbiwpobcskAgpRyVZtu3UHDSTNe2wHRWa79z
LLPY9KScbLz5biL9XCxQgvuxlsf8MNm1w8bOg99SodpSRjhv1zP4tRR42Y2dH//A1kAeJtjOOHYS
ut5eoSu7g1OAXtr8objJFwvkQAHDqp3s1+9bfaMOGU4VqKTsVDFgPW3kw65A5Oju9qCvIIfF7OeI
klCZyv98RM4/iyXA6RrFSDIEGujowbQ8WEVcH5F88e6Ah2UbzfRRDknavamY6qaKEhaDPsHODBr5
RH5lH9ss02jdx+WjGQnoaqHfPAAsUg5VO9l3XWw1P0cn7O+MwNM3QycToLyaed+p5tdxQu+HC5mc
gS+/4T1WHpA06Lfd1Pf7MMtSypxYYHCcaK408Z5WYoKo/Wi8g3iTrUCi5kvgYjHmrrBkRVBqWeQ2
NY4/eGFqk1uDxt9LxCpmHxr03FMHh1J9NFfepGUmytl0EO5FLU3jjXjFbr59fcuGtnyMdZQr9bbH
mMuucK0LMH0Mqvx4+0NfOX4EolSbVZWuFO2d8++s+Cbv7xSrLoQn69RPgXnsHNxI/3wU6tm0lXWA
ZdZSiQ8ZdS3KRae6tSCY1bMOa0mVc3R7lItqxrxuKCW+gmFps75W0t6EE9lkELHXAVBnWKLIj2Rz
vGcQTz9hUhR/94ehe8b9Dl8jj5l+zP1BS7dlAu/goMSmWs4eIzA9b/+qaytMKZjeDH0T2jOLk1TA
IAE+6qiQ+yQAkrgatyF37cooV+KJuedICENdzuGWWFwTuZCREfI0u7GYon3eOf6489U0RAHWSeKv
qFMGzxRvx3bn4UfjRp3Rkp3FoU3sjY/KXzQPzfAkYKL9bUHBeG8MCfbjttUj/2Caii9XrrXLZeH3
QkBCbpV7jd7V+caLOody2igobqgjz6on5E4bu2blab08udT7QeRpJsn+LBJ8PgopvpysNtddG7Wa
bWsEAXmW0TxOdRKcoBn26cp3uDogNeH5JQdDsjxPPHX+NNaT7lp4BeCt7NUbAEyQuskqtwNE3ZWT
9RoGnd9NzPDNgIvtRXVAy8rW0N3MGDdI7aCuhnxCaNqPFIuh7/a5PHUKxOjI6b1DWofmkVJNvGux
GPpIJSTb+Vk/3ud1+WNA62xf0qm4y6wJVRGx8jEurzV+KtqYYPUoV8CZOf8YEG0jkC381FppURUL
QcoWgCW3oQcn/vahu/oZ3gy1uNZwv5h5x5buOibegbQKqC0lJqyHfgwOSopO1e3xru1mTjcuBCAN
VArj51PzzTEiL0t1Fy8I/w52E7NCmWBllPlMLL81J5svgHapalmL3ewVY46+l87mEthgwTCz3cxC
kwMRqfyAMKy9B0HmPN+e2mWC5KiC06Ni5wLaQC4GhSvSOSlUOreZsCrvm+S3Wgj5mR639VirBTm5
000/vFCxV26Ia99wnqzlzLBD4Izna2pY+sgJiwx3EEV44tYed7Sep/dYTXoYzertvzEexgA0c8CB
0c9ZTLQthGiR5jJcbAUpvAolfGc7VbFNAxMLTWrBK1nVlePAdiHn0MmxSUAXxTSq3ShQtOnkkuQQ
xEWjfpSt8RIVfrwy0pXdCZYRdLKJWxLR82IkDwOuPhTV5EZGqR6zwH4H9nUNQHdlOgCAcTRCE3yG
IC8+V2YMplQkQVLbJuWJmAxjMZTHYGFX/sp8ruwMujCzXQVOamCtFqfNcfALQ0d74ktJ/UMz5Ma7
OMa9PmlH7UgVMFk5d1fHAxJK8ksAY19MLfDykWqu6qJcgnY/CdtzmbR/KYYdv5/iIVhpRFwpi8w6
z2xBlPTY98tXa8xrCGahpbpWoU7HGpm1JyNAPLH0PPXAacWQXZaotSWyO4imyu7rPlZWMoArn5Pf
AHHHmOMWqETnpy/TmnZMecJdSS3/EHY5SkkWVnlISnQry3tlexK5IfBOUoD1x9KPISz8xrJA27pd
qHsP4+DDxa8qdeUeu+hQGDw6tO/IBR1wgIRj5zPKy1ym3RxxjLYsfhpKy4NsIFspMIy+r9UkeFCR
SsGKcDK3htmEiBk1ysEoLP2YW/i4J0b4ohSGdurHIjtkcR/sbt+0195y6h0z/2rGJlyEybKK5Fir
qeqODkxVlJyCR9FH3Smsw+8DFK4jQLDwPknSZ93PskeMvsUR8h76akUknpURtHiD4BXYFLDhZS/i
vZJV1a5BnHLTb27/2Gv7g69m6hZNHzqHi/RYZmU8UuJXXbuRFaLibfqxs805PffWqENXXqC5R0mZ
bqa+XFCg9Mn0rET4mgvthf43bYd3Q5WgsjTrfUGZ0ma+lsoLoTe//nySvAjW3BmdcdLG+ZbpQ70O
om7SIHYgCBeE01+16MUpiVDMvj3SRZd/3p08s3NrQAd6jqvdWcVVes2Ew3Stu5Ms3uc0AY6anzZ/
8zRknxIDpWNqRPVG0IL5Sxty/YvAkupk2OHK3XMlxOCeI9VVsRTicl3MeMAJN5+qTnd9veqRGDPf
Z720dvBG1d2EhAXuldqn21N/vT4XYQ1ddZ4MOYPLcJQ4n3oBvXQWyTXcQgurmWcRoDo5QK3a0LhM
4g23230aomqJrHXcwV8NK2EfckxqQzo3Y+xmpfhNZ7HCf5N+yt4ZVefZchTrb4VAUzkEtp/H/FUB
EKq1kaKOon5AuE/WRbz1ujqFyKwgnbCXtoKBO6oI+jetTcf3o0BHCQtZdO9MUSMhV1KkwC7MLLex
TFMsknuLZuwUlXisO6KodyhVmdO2UPruAUpSR6cKEUk4aGqQpLtR86diIzSlRPsv0KwPhkfX7J1m
j0ho9SRKGCCh9Un3SqBRsU1GtGRPDVvlKGwre1CVLPup0Va2NjXh1odatwCpqchuHSdqhkjvIEHy
bCi9qiP6Mclp2wZF91xMqFRbjhH98kSVF3coZIm52lc5xSb1ZxnKxskj9HU8fw1Ufm1TAxbS+FFU
TmbDnfMvO9GDQtC0NlyQOR/sqdAe69CevkzZ0P42R7W/byAuwutu0u+Z6ilIMA5F/R55weR0e49d
eWJm0ymA5nBYYPYsTldvxoqie71BiTXz72ghwj60pX/841HmI6xjT0kuruvzr3hbf7BrjIAVLMkR
tJMHT7eQAxR/5q0BSgMHEXDLpqY6DuivZaqBjXM+qE1juWHTl/sSs7LdFIZrb/LF9c4oNp4TM33u
1UXkfCqtBndc9TTbHRAD2NiRr7+fk5xTaZtrV9/F9U4fi5M/c5IJu4kgz4fq+9g0mjBWXMj8qLNg
RByrY4MyR6bcN8hV7FQnGHbSzNeQVVcGJsRySDC4eqGlLiJWESG2nfeG4lp0o5/squi3SZkizD6l
v6QaCPQPp2aHqufabvxnGeDsygP5ThJMrqi+uugsrrwS4OmkGGH8JGubJJWqTnCo8ynBiEoJkYtD
6ILesFZ172gDRif0BzB5xjwSgW5IpqavUrhAXd35YCJD+zPNI/trOLXlBzzNYqQYvTrPP1NYCTGq
i8fMO2h+b9UHwp98X2YTQo2FF5T1vjL0eGvX9ZDfl1iXlUgKA7jZcb3aH2LNxizYaa283CpJbafY
iwfdqZoKH49DfRpcR2CvsuviBA1hxemeEnTd9O2Yd5mrlanzvvKz5EeUawkXd+3UPpQ58P5IxMfP
UYAoEhpfff9iVVj3IQxX6y+a7aFtNvZluml65yHITbN+xy0aacdaK8fnRvS+sXXAOfioDmFjsCEC
GH4hwmj8Sitf/Z1D+yUrjWq9QEW5Vpx9E4dwnQMR6HejQNdyB8u0fonT5A41q4jr3/dg8RgNm+Gk
xEhlj5FjfmrEpDDJMEGKqZ8sH+G62bgARWp/b6evltgBrha7qjHaX10wCJRwcdBDrFc3uoMaO1m9
p2YenjQl0WdD7JZiClovIc0zKulermcH1Vf+ao0kfk5NPU35NrmjvM4qQrTONl0KhdEzAsN1sFW8
QETbFoGib41Zl+Ue3Z/WldgyHEyn8O9KJ46/J1VrgP0sWuN9IGC8bALSWG8zxFntrwTsF0HCvHup
QtA14htTF1ic2JqSKaFB+KTWAYaPjqrs8ZPOd61ZNHuUeMWusOSaKeJldZcOCHIlc5RkcvctyZGq
UprIQcv4ScHdbiv6svgKY3BELlwpTjoyNkdZYtoboy6HsN+knwyauRNKXg92bYV/moLCgyZloRBD
BxcG+Hx/vrnqI4vP68Re+sTvCPa66Rk75GrMTd3BgvXRhFp5Wi5zQmJpQZ+SJgRjwn04H7BNEseM
0IJ60qK43Ri2Mh2jGJ55nKf1h6mT44MaWyqrn2rHME3Gj9oY69//8H3TqVeYpPZ8B570pXuqKpVA
SrwTnmzfyx/kmHQPlp6OK5nFfN+f343WrGhBtDATt+lOnM9UbxFKszDpdScjPirmkG+8QNd2SQ4R
NNCD93IqBxwznG7fj+Eapvfy3WPw2bBmrnTx8i0iFi403QarZrrCrNC5Mj1tk2S+svPQFLi9mJev
Dy5SM8sXGNXrRz2fpgiGblKrmGkimWth2HQaM9ynMzQ59n2X21RiW4N72nL+kCo+C3sQdlARejVh
WnazsjEAXRrWplvpToUfhl3/8IfSPDi9M94jhYeAzujle3ualLVNPIdZy08761hQhOIC0e3FqUEe
U8i0TGeP+vEr2qrWZ7u1kIwyRHCvxcGxycvxjjsn2FnYy7wftOjOsZJjowR///niU9wgseP6si86
emjLW4nTCuGiQdJ+EBP59KboKv2kJsp3Fh8CKqSSlAggnr7cHvra9qasOdMRKe8AsVl8dxSrijQ0
BNBAvDklytiPoT34d+mY9B/ySj5ERQLbOOJm9clSbg9+5RqhnApThl4cXXfAg+ejG0FmO9FA9NiF
OfIgWVicOn+sP2S9Lf9C1s3cBGY9Wx1DK3oCsJPsh1xUK8ZcF/U0duDbH7HYBtj5tCi4BxZNEgQM
B8dEQgnN1I1oEJuAZh/ub8/69Wk433f4rlsQDWGYE4wtsSTYNIu+RRTFrdRUAXIWJfE3w4rSH4KH
4qMogKxuG1Um/rbBHe0b8YRW7+hKoOYVYvTQbNkNvY+yqoKUKkpJaYbZj5i+EVAAlwuT0Wo2JQjW
AhnWOj4RvgpAFGREcCWaUPmGRDzKzzVN3VOiaX29RVZY+Ylslv5ye6ZXHkmiaLrGsB0ZGqDm+fct
84FQrJKWi7gxDjq1otw5dYW6XOq1B/DCsJpGtM0BLAgcj6wHmEiICzZBdag1XV3rSl5+aH4Nkf1c
p1Uh0y92W43Qe9fnpeUClKueMDV44YD3JztI5UOvD2vNt4ssT2c4djYV/NmoawmkCcEIlqEYLBdp
e+NR5DgiBGEX3K2s8eXNDWMdWDVyG3R1Ia2fr7GY8dlcXrZrlor4GzA8mf0YPGkh6nZ6jq2ErzTK
NwOzic8dDmzvjCF6QK1L+QVdjJAaFwux93VsLXeqnuLYhwjmTk2QJ8M8pRtXsAvzWVpufR0Ex0yB
5dJZRk12ooZFK0fL7W0fuUPf1/c1YMUNSDr9cHthrqwLF8uckr6CipanLLYK3NcKw3bjPp+OvuNo
x94enQc8NQ3kg2N4+3nv7KpOqisH/DIgtQXh6ByTwY2+KJhnidFgURb4T9o4DbiU47nQJn5919ZB
j/5xlO5pfGcrd+nlRU4NmfCP1jJ3ORiZ823g4+FgIWURPCEKkTykXVnek/HN+sM6tglTP226ClV/
kP7OHQj/aXd7tS/P1jy80DH4JB6mTn8+fG42Qldzhu9KzzrRTGpptVjtrlXAPIOUWqOZXh2P4Bto
CncL3ZDz8WIVQeYxkcFT1Jb10e6T6oRclLaNEyX40qPcvLK8l4d5RtvArLJ4ngWY88V4lmfg2Ehi
3tFmocQBqgEbN29zexUvcRNkMdQ6IffM4BQYiOfDtKCZaUdr4ZPuDQMalFADNmWQJuY7f8RCYetl
SYGljwTOG+v4u2z9DiXATQAOEAqQP2vrmnrX9xvDDIenBhfSlzTofXVnjXX6AT3YLFn5yVdeM34y
wQuAQS4imibnP1lqI/0vo4iegnHWFQwDns841b9NSaAc1Qyvy6KR2qnQKn6t9Iq72ChtgPeG8ok0
Wu69GP1BS8byFGqtvR9bdE40r2if7DoL79GeHPewtl0V/1tEdyMsle1aIjiv+cW9ntraLspEgBCa
0f5xUkXIT+/QpLMHiGd5sVqOh/uGjKOnlOJAU1F46sLQJO1GUN8q9L9uf/rLm5HRwB1SUUN8hHfq
fBkrEUyikX70JBJn3AC1QkpS1OoWY+1xJfC9spcZCrQvonNzvrzYZAkl9RRjwvAJLeT4OVeDdOvH
db2yfFdHYeGcmc/F4V/kLl1cKn411NGTMZWoGqsGfj0mkuC3l+3KPUDc+H+jzNfim8xX0VKcxSJG
CYzK3iIeDTzQcT5KtdQOMGn+jWuONBB0+Iweozu4WDp16Dtbdmr0ZI/C/FS2xbTtxhHZ8kBx7ts+
WKvNXT4lQNIty0aZl7CFXtz59IJKlWbSQTzWAfsd4JE2uxy3qmOvEwaKYfR2+CtZf36XU1KzVYDw
TJKKwvmg9pj6LVyH6GkmypySUsGkEyDdPgjCn7kRrWUBV14uUj/w50DuTYONcD5cgG1YYDZ9/BRp
+I7iRf/QDMonTEB+653xhDzpo5mK90OZ/anoB2807R1Seh3CN2CERcU1oDoitIQ73WuBs4c+VghF
Oq5ZJmuXgQiv8SxsSWJNVKAvtiiSyLUXqNSnkDGBwwGJqnnO4M7gbxJzbW3QSEYflmBsR+eZqmcL
kxPfsw5RoVA30NDWelN9aQfYa9PU51vbmzBikn00HZoOI7MNkg+4MPzxuYLXwamFAj9rdi6uI3Rw
xeRhvfNk9+nc22/KI96b4TGeIms7QtJcGe/K9UdQOJPu6WwaIMHPNwEMwWSUXkQ5req+h9TB76K6
e4EKs6bxdOVaAmUOFX3GDzHkfKG8uTDKwXPSorPTJ98PoUnnkbltdHtYOUJXzq2cG8Sz5gplG7EI
FyyU1s28NdMnVH5or6mKteuhq21zy4n3GaJNuwqR0v3tb3aJKZghL+AkSDxmVbrlIqYD5glK62dP
vVbJLWDKFP11UT5IQAVHvNT6p3QwwdfnKLNFiSN+FPqU7cj8BQwqarpdqPSHtvQy/K1k+d6cVguH
Vz6zJCieO19Ua6EKnq9+3+KV6ltj9hQlbfwgMXx5QGphgCgom5VPcOVD85UpDNKgokC5xHE0DQJO
Nkz8Jz3Ce6fKFBxakjo93F7zC/Yslwi0SlAHPAiv4cL5jFS711BaivMn+EsmIHFDYL8l/pu781iO
W0nT9q10nD164E3E9CyAMrSiipQ51AYhysB7kwCufp6k1POzUAzWr1nOptU8RRaARJrPvKb4e0H0
WC5o2if0WW+WFLsxIp9qV2c67gqqSanDsppdvfQwepT6R1tXyQ7AVLltw3zajUuWXNpj/qinFsRu
vV6+RbDqENCHcvb2M7w2UuAS6IgiNUcMskodFCEVIEe3IpZWNTbgzkb2Aq38t6/yjCA7zv0I1j2X
XFXSdkCAHY9UBOMPYB/uR2VvZkzHdEz2dVEj7aYMhYEflVEnTzEmXemm0Xvj04LlqoMPtRl+pR2h
HcZJnz6GelQ/lIttP2Ei0HU7z2nTQ2Xp4TcYdLo01JUo6zbttRqz3LA4s8ReGypZ+ZYl52dZxONn
WLCKaBIsfg4YX2C2g3Ra7C9d4T2+PVanfBhmFd1AqZcMKZLU4/g6kWfX09R7ycEI8deLxKdK0ELJ
BB2wjqp+h7Gbtk0bl83fwh50EpedUG+rxbl4+0ZeOZspP9MMpbNCjVSV4/FitzRQFuCFlunBrmp4
XlU9XSKoP2Iw6eFcv4ifc+nshrBvPxpTmZ9Bf7wyCoSnJPEueEQbyeFVZKBljZrCwCsPrTHigtJr
0ycjxlscHpG9Tw0Nb8PawCvFUqv4VqA6uq3t0d3DUcU+KW5xKzSN6owe5yvHOduXpAnCkQIG5K1O
RuhxEfJC1CMdY4q+tlhGQOEFufU426NS+EqjVzgYoIqOUp2ZXKdNayCXDnnOHyKsjbYJv/WUOxp5
0ZSkUEr6ZvopJslXTUsMAnwCFfVcF+M5ZjtefADOqYTQ1KajgFLL8YtMwwL19KgiJ+zM9t7AaOYj
JQkqhxHdB7SiEJasNmQdXhg40KYveSP1HvXpRAlEUrsiaKxwyHZNOZhPuE1ptz0Pt9PLqWWdTcoI
KMceUrh/uK4rQcdeKMt6gw5cf9az96NiwshxaqV71JKCz6AFugJt1jHcZuaU3rlzMrub2mhEvdWg
QWebHkF5aaUSWcjg2xhJzhFu02HnYXgzhrVi74wGSO5WuF0SBUNr5PVmURuHKhsIpUslGmL1Slni
bp/Fjo6TBLpXuMu2JhjhFht3F4pwzd0hVUbuh4C98w4Ro+V9LQBmLNZif6sQhWnwbFXaD0OvDzil
qbH4qrYOuv8gPo3Ur7us/BaGY/XY54sttgTT5UXvIr4SZF2IN8dEixhbLWUMgQ9NE64FichsDGu4
dhto7O+I84YOWJOmKK1Dn1mNTmE3mr9ncI4aXIs7uqYpqkl4f2MuzyTqOvfnbNY0Ys8s9ZO9TS41
iWmjUGtTtlpNbEMxrQRezHLAewvYEPsB4pBNVat4oyZuDuF4cYj9hsUr94qHC+bHFHDrDqtBNP9A
h+BxRR9wqv2uao0f+jSFH6wRjz4aKthqtUtlszrQPhwCgj39Sz0u+DrDnBPX0OxV+K28gvtkIJ/b
DpGpPyZuHxf+vLQQw02jtTfprE3XOsbckHBjHFJ2fA2ON4D1vialvnyq1JyF04xNbWxwFMvfawhq
0UnqsRvbQtjNw6DC7AQHzakunkx0VfVNpbu9vhGseMs38b2AlpG7ZHUODn+PeGHPlyaeZ52fDY07
7j2tkl6IpkmhYsp7vQ2AYEU7p5vBblXG6Fk7d6jxzVBgSfTw1GeoNU5cqlvcy4oNNFUvD4xGK7EA
t+LvYR3hINi3UZwHRa7Z8RV8PoXYPzXin+rSR59R8kwftHiY3OumxchWqSU7wTSUWcWYKva2oljA
pIk8m6G0GcVyncGRxiyYeOgR/dqQzXKIoq9hE8G5FzqE2VY4MWRwBUg5jgsY68RZkVXvoj7TxVUa
Wuq4d2ewZrulraqHt+fYSSpEt0+CTNg9JKJHXUUacRKmOT5T3QGXlzyw6tq5MvX2gP9kiycwiqRW
Lp66yfDOlJ3l7na0+8FRgFBGr5puixSGPt79ZlyClnSZ20Od5UaAWXm8qSId0cXQbPb9eJZh9spz
SqY6hSMOcZKZ1XN2aalNrhlyvTy8HnLqU0NouAB8i+uhLffMrWrb6cYfJ7REoTwjkSa1OOBYq8vq
dqS5iz52h1iyoKUg/Da3EeB/+yWexPA0NBwJPwWjRAVkHcd1S8HyxNrloDXOYRrirzkWWjfCbPUz
s+WVCxH6SHUUYNLMG/n5i+Aj7BHBifRhOFQIYG9IWuBl0szYZU17Lox/5VKA25FZZgO0KQis9j6h
gVQgfpwOJQLDAXvCsoVO6V7DW8vOPNVp05Nq9ctrrVLd1KjAKA3TdBAZOkZ9QwswWhAPMzIdmQsO
wj3eFc4ny+JEruO09an5V9u33+HpXo8LBzqSTFIqIAgcHQ+tkxVgRlxnOujo623szvauynk5p811
irjkUcljZajMVKGgcHwZu02zxmqV6TDpWrVXCtztWmWm/2GK+Rrggxs0kUjvXRytLnMpPgwObdgo
jeX+aXmBG3nW0KbERPaxvpFpTtHBbXpBPo7P7CQaawuoo9pg5Hf2oV+bSxI9qLIW5eOvxhbBF4A6
eTsdOsvA4zP6Ilw3eWyaBsffcG8M8SbDhmuemkuQDddgqD/0zD6/dgzlFvtDFeKwfSaMf+WWeAHg
Gul8UvZYpxPJYCTuMnjTAU3OfI9MpLjDtEy5anVKSX++PUjFKtJhPCIo660e32vycTapehxaqweI
lqXuQyocZCINVKLensWnvQdKRTZNT3wv4KCBXVnNLyBPShyZ2kEA2CXtU51S3ZmEXKU/4lGWAJdM
ayyfcZ0s/ULqF35UFU25SbD0rYKUIcMd1MGUveG8FP48hOZ1RBidStlUmAzY1htbAH/20wIn9C5P
OHODdhI/p6XKvnHYDPN1IZTlEqovJ7IzAUO7XUJR/nF5jAfl7mRS+CwuKl/wi60Q2NFoRLM9Hyyj
MmCG1IsfU8i6p5PQnMm6XpsrNJJ/oaqoW67WrDIOozJnynzw5nHGvWrEo7soIPfP2Em//f5e2wo5
qHTknSmRyr33+LEQfKv0xeZaGHM6QdU3Nfx9G1nzEtVyQ4lvIcMomwwS/QXv40boONq9fQvyCseR
AYAbitzIC5BfAkJa3YGnWBMx93zochD+CHyphGYRqqbKwv9FEP4xV6uStinG7mcWymlQAgAEpyQL
BT+p0b06c2jWLVY85MvBIp3BgbxAjsoWDUmRyYUn7czlXnmv9IchN8NFB+a7FpRr7LwdHWdWDx5E
HifRm49GYfSXk4B1/vaYvrLtw9KStCaCLrJOYxWHDJjcLnWeW4cF7MfH0AOEkHouS6dpYHH5I3K9
lzi4GYZf2jl6pN7iTfomqjMQSE3nfHr7dk7POgmAp+jL+6UcuGY2lkjWtpUmEcGT9wh8zkQ5123O
7LCnLxNCEDgyKlyyYLOeyaXuJU2jN9ahNeNsJ8aWR9ZNfM57t9lm+J6fKUO88lAuJRFLRmGIBK7R
DRTgEduIWvOgotzji5LSV1t5/e7toXvlqTgtAaZ5nOKy1368Ooa6a6mQd/ahbK3yKoP2cjFERrwn
e5gANqjqn0Kx2OVk4Rr4u3xRax3tsGvyZTZn+0ArRQsKotntoAoK01HuXfQNPudvP9/p6ofmAxaL
7gwKl/x7/HxFGaH+oMXOQfOAIWGiiIip2yuXUUOZTVvaLlhK19kvSvz97Qs/v5/jfYfT+Bl7iK6s
yR54fGU77hEMaRlZfLAENreE0pGSt1trUD4yxN19Tb8fC10XfL2K+3hep/aGlq65RQ5hfqfFVh54
qfHUERz6aE6XBxfR4l3YO6afOFZ5Zno/Y6PW9wvKGUULdiya4qt9sssw8poGwzk0uVJubYhBgTN0
6WNYoc2mChQivVAkG5Ks+abq8Il2uijZan2tbDrHrv0Yvn2QCVBFbw/k6ToA/gEcQ9YraOmscSAh
1qOdFU3RfagDe5+jXg9SRCnPnRKyFXj8+JDN2ZCQW+EaOLocvy7wZMJK6V7fK9QjD17TKOTf0+Ah
PFP34ms1hebBaSgaBAvdFBcrRQSEgiTRNCxY21ZkPulLdZdz2sG5ihP3CcOpQb9ysUS6KNPI28dp
CvbNDaFh+1OdRIJ6V9csm9ny+gP2h3iH2SXpta9aaWviBGcVn9ASX65tu2wLxPdiD94DkHPwySr+
4k6cZhep543FI6inBVGLoWkyP8fbdEuppvrsDbD2xzbO7jmdi+9OlJj9BdpT5cemNT3gLXWi34eL
4+xIZoqvalPFLeIc4VRsbB7mB9gCFWN0o1oedSPDnKvrZ1QlDNG2V1M9tOFWaI12CXgl/Z7UWqpy
sOVZFLiF2Tbo1Nn1dTe06c+GkBQZcz1aPjeVbt+lzVBkCMdnxrtCR11w7zg43CD8PY2RP6CtRzMn
rLHVzkU5Bnmc28yrhvIqOK+p3+p5bd0oESBt0OemwLkktTPtzHw4KYtTSyC+ZzYA8qJsZhxPh35G
DNXJ++Q+7dGc92yhb4zC6f/uTAXxFmPsr1pHMbZVQ5NrQTTuTIh2um1x+edqHX0tOpmryCFZ8J8x
Q2x/ysz4u5hiaCpxZgeOSGxKr87wnnbJ4mP2uezfXm3yi4+WAWKqxEgAxUlhUFtePbed4EgzgBq4
p5nT4sjsjBvs4rWrlGLYzsKT/paYXzmzxE/DCYvInNObpQcmgWz1eLSVnHXJetLv+6GobkKLWqoo
lGlT0HO/bIjbrnHJDXc1hmM0CZZy62ZZeQM9tzlzPD0HLqvnBxeBsCy4TkQS1qWPvtU1wb2Y91jP
gqibBtdStqluibvJnbV3WhpT7Q0rtTZ824wGQEuj9Wh0eB9AFm1GVPPbqrseyY7EbsQ/9l3rCeSb
ymJRxaYmUEJZssZGIxixcN6JNOoAAqPP46OuN0RbwKRmujEr07vMyGwISxck9jeaVtZoklETL4O0
BVEPXrpBnzByek6wt2fASUTAS2Ar5H/wBEMoZ5Ud2H3aipY4596jTgv6zMNuuu6WXd2KcovvR7J5
+3onU11W0J7raLRXwWvI+3mR+ERobeMImRr3nd1mt5gZGdCOQzf/2KjVh6xV9cemEtYjrofdGWLC
yckir4zCoOxTc0Kvm0+tgUGwrszGvWgn088NJQ8A3Zw7v16Z3HS3KJHI0FRW3lcDWnjFJPS6Me6T
OaquEi/HHNMq0osiyx2OsiVC709P32m83C/WnP3t9mZyiTL1OWG3k/SAxwWnAJ8DDI5Bg/Z4oPPa
HNIkGox7+BLzB1WU1YVX0+SLeyX69PY7fW1kX15qFXUR2xWmyc55X+AgzPRRioAISWzfvsrJHg2o
CMgN1FRsHKhUyrt4MXMSR1NRWBrs+3g2tF2mJsUliHcDL865vBjqWruKdANPLXVYbudM085slae5
LYAmat3gD8D6M56rkCExBce+HZr3tTm529Qt9kmc5r7ZN9egcR/HUn3XLeNlZbZ3o5Ocu7ocw+Od
CuQOoTtJtWXTVl+N8SgcRe3L2Lpflmm5HTLNOKCiG9+OWb9s2gScKKZv7Y/MUIsvbZ5/LKtECte2
6bnAUR4JqxshzpUkMV4DRf/VkdF5g7M4baHcqy2JhK85gk42oiz9Xctn7+0CO1i/KafaCFyk7X6K
aLjo2WShkYpuDpa+TrRNs3jp09vT42ThmbIyCbOLY0UHd7Z+P10WAR4HGnbQhznaT6p140azceGY
lVHhl1PMV0j3du+tDOxMkxYK9Yis/NpFRnJuOayXHvQnuHQUAajOEWWuAWKa0yaxTbX5UNZ6E2+6
WamzrR4TxHtZk5W4hHv0Kiz0T5Ybr1YAkddFg3BbZHr93y5/G24m5Nhn0GuDZmwWw81lA0yYybZd
UGTyVbOz2TZBNyMnWi7lTejkOLq3VaZctLlpfWsgEdzQWRAtRNCke3Q5Swcf/kstfDTKxydzWMzP
nlonN02l0lswSJy8oCqh+wVFK2tnaZRNn1xj7sEop8U1ToEWolppqftEb7W+aUllFKRL6mUK+iUv
U+ostHt9bSqSc25UJ0AomVARMkDRBN16qv6jRn2pibrJHiIza/XLaQFz4/dxhLJjMrqd7rPfZz/G
TM8/hIreUblbsv5B7wfjgvg7f0q01ARhTbGYsmHqRXGAAC9VDA23nZ9n5qHcB14uEO4VYxGQBBDc
wSutU4t8saquSLlXWLkIWWZu3gfj2Gj7wlCHvanH1WWsVcVeT9vsYZaClYAvxo0msiyg/nlOSUVb
L1i8W+i6AD2RjBLOv1W0hbJuMreNoj8omIcgkn5BcXqr2V9il5JGZ++khktlfy209J21MHLVeGFO
2R8G2NwEFAq8VVHHgSvyLNLxYvNGXsUarFBXH/JqsAMbx81AXWZ7PxJ5XxWd2vh1HYsvAk1olDvP
xBwnSCUCXOqfnuTFcSqzgx4fHf3QW6FjF87Dor9P8ttOu6voyrrGsEGfciN91EwkedP03u49jNv+
niGqGWYdRNZtQUTauluz1HxP/5yW6V4t2jMn28nR8nx/gCV/39/aAW1yxaRkWu48AI3dF1v3cty6
/rSN/cPbc3N9hMrroE5BI4PZST1vNQ6mqCf8ghiHzNcDpFCC0RcbltCZ8T7ZitfXWQV5iRHWo7B5
HjXQ/C6IN6hAbrapDzbk17z6jyOl6+6//pOfv1U1KisRvn3HP/7XbfKNKLv62f+n/LP/+bXVb93V
P8qHvv3xo7/9Wq9/8+gP+f7f19987b8e/bAt+6SfD8OPdr7/0XGoPV8k+lHJ3/z//fAfP56/5cNc
//jXX98quCvy26KkKv/6/dHl93/9xVt68XLl9//+8N3Xgr97+DF/i3/k+Y/u5I9+fO36f/1l2f9E
zYg3TXGDZAuJlL/+IX7IT0w+QR6G+hjNc1hN0vKsrNo+/tdfivFPwiiiKzgr1J5AQvLqkH56/kxT
+TskOxB6g2xA9UT769+P//7XBvjrzTAcv3/+RzkU70Fg9B33c7xNwmyCFEEnXXbVWZzr8nWJHaMe
enqIJIep7OYK8Z8ICZUNEAsveDEyr1xKRoYvduRfl6LEJQ8Rnui5FvZi8ylNQS1ed0OqMagqOArS
NDVY0jNb3OlV6NOz56PlDJyMcsLxJtPAPRwTqmm0fA1KKm1nbiHL/KFAP88ivXSpjnnPSjDOKr0Y
VJ4hzKHeME7LRQGLKej6Ltm9PWJrUJy8jKQpsE9IPhb+SMcPY6I+KjjUCS+c+Xsz3DTYwU1SDz4d
kCQ2faBDV3UR+dWc31hDuBkKdWNF1aZSWzSDRn+p3uu1euss8cPbd7aqWHBj4Ptp+koHL5rd69O1
pzpYuKoeBWmhhQFaxg+VFBxC/FZsmEkzgLLknN3Kulj6fFFa9EBEsSiRefLxaIxxCX84DaPAK1P3
kj20uuxVvQvmyen2cM7rjbAb0GJZKi5HD9Jxq9nvJMhtbxtlfBnjRetHuFacOTf00zWEpTXp+y/Z
Cgbl+L5aoc9eD6sqyEvk2TaVN+/MVqPD5qRDBbRMG0XiR9qs3S/59GDjjOMviVd9dlNlDsgcxY2b
4rW9wG30QQ9EPxDRjpxNbqBT4A91FX0ZFku5RqZtuR91tMI2SjjCQlagTYWdgrgqVl1A8d5+xacL
SRp1A+rhJdNrWtM4hO30opuww0YUZQoMI8n3TWSKzdtXkWfQ8abAVYAtgb6k4nbScKEcOdtWQgCt
WOqyzSvMLfFzszd1ZQAYyVLnzCb02rtiYsrlK5kxzz6TLzYh00ya2pksVlRMIUA0o+KrxWxvZtzd
/hcD6NIVpH5OtENlcTUtcsx56kaLA8deSh8I6ci61c8xNp/TmNUIkghL1DT0BNnGPr6MNkDsBoYR
B4vple8SoU53jtu32yxxzX1fO7gsQZTeDYiiYabmOndhquk7YJXIkd2CE0VHUFzW2QP0cPoJcw8f
RiqeJ51iXTR6+oWWZAKsSxl2poZRC1Sc7hrbBhX1AmP0xwgnD0CnGNl4YX5m/1tVqeSClwRBtnOY
BpJMdPxo6phVAKGmOOghTkO8cLtAX7J843i5HgwGknWKOaAKChf27Vn5yty3YdghvktzAtatnLUv
ZoneGnYXNU4cUOSILzzkgQDTp9WZuf/KJsqxiygVoGd6Zet6s5iAs5R6GIN2BHAJRGnaLxPG1eXo
YYEuRYxDNrQzF31tTKUAJyYDqCScECJrq1dHjsdYKt7ijDyl2Y3iudlDPuoNWZqWfB6MOd+5Tplc
/vGgci5LPqtDnRf5guNBzVgjC2Iu8JaHeQiUEnRu5zTDmd34lQUOek52jTkkCKKIql6+Oup4ObLU
KpsxdIMAHeXpwmnUGeldJTozPdf5MGBLWEFSvVW2/6Xj2PG1EI0gAOlr089a7Uud5BsQpRusW9I9
xVzUI6rugWJxt1NQu3g/t+UHujbCd9Df2ZdAf/fUJ4fLSc9J+VHc+cPh/nVzQE6kOKbM149vzgOD
CW6Jm1sG+ONiWYrbsJvPaWI/03Vfbj/ry6zeagW6xl561fTL2MO1D54xyqS1FSjLvDxlahhfdlbY
3ajVOH9ockS2qsEqNskQD4cEafhN34bfJmrFFERM47L1tGEHlO2RI8PdOpjdHNCQFz7YoWJr0Ofc
FWlB3jx4P96enDKiPjqIiKmJgyHlwV1DwH0N02ZjnvOWgo3fu+7WBXbwfUI95hMLN1E3iTM89WEJ
ID7VM7XyEbGzAtFpgJOGmTgL2Hj+WFPS1UhhgWxz2jvRNssKB+B0ZWgPednR2pwrS2uCwevNKaDT
QBdNM8cEKYkxwYNFNzvUUYYIi7Vmobz09gOuCxCSZYKeMtgrTgr27HXW2SwUNZwO2axm0HQsySrx
yGMh/ZLE3hVRR7UhjxkDSirtlqxI3CdWguBlaW9BgwVFZ5lndqJXRpwOBHU5IELgiL3V+djpTeRl
Jj4voVtNn3LL+AlCUcGWZom2tpnPZy63ToflACDBhNwhiTf4tvWmXvSZ2ZUsZl+IKZhG7SazwUQN
U6YEw1C0aIopBGZdaAet22TbKisoP3jTmWX5XPE/XjAsCTZ94lcpm7Jel7NL6Yy8jkqxXtRboeLG
Q/OvDwi3h5shLpfNpC3WrZ531TWKtLgieU0b9EXlbuupK/yoTjUYhgXbR11kVwn4Sz9XTO/DmI3N
prfMHygznQF6rzdVafhIu4ayBYU0lRL28V6iWZVRQytQfLud8dYulW95pMEzKavszFt69Uqo8ZLY
wgejgHd8pb5p6nZsBOQ1pfxZAJDb1xZO7F6sKmeutD59eSYI4EgscFwwMZ6j+hdn/Fybs2a1XhQk
jWZdfLmckFLaoSYjNlMCk+Dt1Xcy1zGTBSjK9JOR9Il2ibbEQ+OJikgG24i9GY9x4OXmvqq31CXP
JUqnTyYByMg+kddT+nzmVr54Mq9usLMTbFZ4yyLK4o5Vu9VwGIKoabUHKqHLtRbjKPD2I67LZ0h9
yfiTeIbyMKnqWlVtMhe175UyC6ay20DW+TAW020lK3qtd50m4ipzzH0aixviujOL6mTWsJwgi9Jx
gApEG3WVgeWzNcweOiKBEY/GlrpXGKQdln44m5x7kyeDy6UA6yDHwiUpnaw6QGlY942jE8XkUYlT
detlyOzWDriODkhlio0iFfJzgLG14pOUUcNQkqItZUM2Dm8VaYx6W0AUg6OCHmy3b2DibVKtjK4a
IaJ9lekAqjwYZkZ9h866edO0YX+nRYN32UbZxzPvedUD+3UvEAeh98tG4HrhwClvlol3GEwICmx0
p5uwP2kGFbUsHLLz0Kn3NZJfd7W9K0oCTbWcfOhJZ/rIp+eZC0aP7Uh6dzHN19ApFQar2uVFHUCw
st+zldS3tl5Xu5Z0awMx8HtmteE+boFP6emk3dlh3e17oc0bKgfWt6kw9s8D87sI+bvAtap6rn78
P1oElWDl//h3kfGkBhp8Lb9+//qy/il//1f5U7H0f6IdTw+chiBoZOqd/65/Klhf/U/F0zX+Sd0E
3ySE37FMfQ7bfxc8Te2fhCyQY3BekR9Yf1LufK7F/L/TF0AAKaXsHUsjgufa3fH5AgdNVSpHRA+k
KssyP9ECKWNzM2J/2PQfC9ca7Mh3GhxYFJ8miVaX79Mo9pp+k6dR3YEvwUdlLiFaolhLk24pOmFe
mpESOeoeWrqRfs37rOqS/ZKIvq7uvBGNSWRK1VrzukvRJlZa3BpRmLllgHMp0rEHW0c15kFF24DL
WGDE6+UhhBHa7cJ20FvtXSrQUIL4CRWDnyK0aAH8/b6tDvXtBonYVIOquckVhOHaB3dWdER/p2Zo
KumY1qUw+NrS61CM8kMtdFNnmyIerpkYtpVqG55ZnM8IzxfDTNbxa1XK5ENSrVdZWEELoS5NN/qs
2TgPeX69dCPCpURDJJZBVgIGL0mpRdg8KZO1TCZ2WXpeTrusrofk05jYokLFzkpchqSnxlgWm6HX
w7LaRrycdL7E7ihCeKsF6Emc5vaDi84l1HRaqBcYM3e8AUrywMlQ2SgECDpKapU6IY4GYC/CZU3k
3Fekstur20hB+cXbd1Fq2BWbGfrL41UxhXVWoRcP6/5giCJyySdRNHa+0+HVqo+UQ+TdYQYov9Bu
K5VLTzE97txHK5BSSwDkJOr1C6XLQudBMTKn6zZOE/aqdr0YSzk4+wxirwm9kXJ/XdxGeDzU31vS
zkHslh7kHYoS5hA6DrYg7sj3N02ijOONO9HqnS+zvg/5yUyrlKs1llny2E2tqdxC2zSTiaMj0YzS
BPagyvtPhiHhsWPAVc3Ti0X/e/d72UmQkdnxKye1B7cHb4TQA6jL8cpqs96y81S0nxajnSLnErxn
uIgrNRWjbW2auIIZtAWOmM3ishpAIC4PSp+JPr3QitCys4u3b0eGpEe3Y1EwJ842KPOh0LZGAidW
3OseZNmPHSkRU2NK1WiKNxrmUEoBoZ0gJdmPIi7q+KCAbrTHmykZyuhcKWmlPWaiMMvuR7dDQu2k
TsMqdl5ckaQgvp2PCG9WVvFubNlr0n3bZoltHjxeSGj7sKpFDkxNz5YGxroCqI2pBXcbRtcuXAb5
zyiIceINltZWr91hUDMbyh3889F9qgwE/zOQg6GR3bpFptmHt0fzOH7lIeA5kaxIzXsJUnNXARZ1
W/Ymq54/Tjr2y5Zvj4vBMJqDoNq9j42uMcYrTym7CiXfty8Nf279Kml2kbFBXKPbQMvMPJ5ZRauZ
Q7wY0Ue7sIc5/DCMRYabX9/ZDe8wNHJ5cScZ5Rowq7ZI9QBd8NFrbktkHErjHXosEysiTiK5Ukeg
6YuA8Q17gXkRKTHyT22sOal3Vw0FOmJIHZRyOxFjXPGddtvMkCR1bXHYhatxGb3HsMjwTr2vSy9l
FZsxViWF7wEzN72dwQnAIuvqNLSb3axXlly4XZdzm/M04zcVeEY9sO/MYztwR0XnylWpJInck7BI
sHn5MiHjN9txyvpOFj9jlLhq4iyeBF7uzGfur28ZIaHw1WqfIh7vT2S53NJUxwX/0S3LSD7eVMpn
ThOPdT/hA8fFzQovhfgbBO4B2mBnTCEl8Mou1eZJ4lAY4bJb2Km3Cwrgeg30habeRqsTNeYAbL0i
NTK/p4VVJ5dzJKj7HXCjoxi7L2snGkNYwUNpK1+hpMhhz52o4eVNTZ9P9eOo9QgnbI25ZLw/q/jP
ptpNnqKcBrw61Kt0av1FYTWwwS5jz6+KOpd3Df+35rk8hF+UB3Ps5a5W/LrPRkmE8kAgLs/RynKi
OA2wF0OVbYfsrtppfjLgMeP5sNqGTt1ynBvNk51i/dHsfn9VJDvP9h0KgXI2TT3aDvdFoXZI1iLm
NkZ7K8mnXv+AsZ58uQn1oTT/3GPqi1ls5ggtDa+yuJQPLPrBs4drXcWjPT5AuYoY0rfXxjOM8WiX
A47D2uMIoobM4lgtDTBKarcsbv8JVaRkQeke8+imDH7veUrTTgyZPWYLk0aUqcY/VdmA697+/hUj
Sbqm2Rhp0SsHiArysDYqveUt9sJpxcPYhmrR0dRrM2aVF+tyXOoWxM0ePCVYesTnjdYyH1JtspIo
8VWvqyvroUc9pl/u1SntonsxkRjZN42zzCoQagtkpjNcG78OUN3orOy2Up2IC/z6gfRSzm+A3nK2
o5cq457UTeWebZkQ6UC2J8XIPGhnq+mU97VW5Wpt+2U3Vn38+fdpp036zN8rlEyQjmgwlhbYHNRz
yfvgeCSs8lsnidBLiMw0UtVdmcaD7txEqJN331RLESxcDQlOzlhDWwZYFwqSXZ19ZWVmFHrbAsG/
ctoXFhbt9i7TQrmoLUzL9LPlO7nDvnjTkvfJoUr6J8Uy2YlXb7ouTIM9ycoeSG/MSt0V4TgTBeol
kxNyxq/QMDTNIk2CfvLyJvVdgNOadW3MhmBXXqpGTcxzSf9xOkwkTbwu9Vgponj6aaAnMWhWgkL7
R6vXBQ+/jJX8J0dfo/Nu+3q06ns2X2Dau75Xu0l883LPqef9pLsiVr7Nao9y662nwYKx97qoxsYN
yjBHzWVbTGWfgmJsw9R0bhU3tU3yWbQ7z+n8rx9CowXzrNKEBwfFg/UqmiyBT5je6A84rDeRgpDG
tETA5zJiW2LrMkytxrjUFdGLeg+VGDDHh7cX8ipawRObdUwvgYlNRQp5wOMjbmlbjU5/Ix6iqswc
6zNdvMmad4qnYea5zxwjG2c/ttued41YrXy7jlMY87T90/tAUtmi20bbgPx5PRIZqraFTQ3u4dfe
qFud3JBZ+Rz7uz5U8SHbilz35IJg1ROOICYi4963b2MVbpAsqpLhCAOPu6HsuJrsmB/0ECCMjhfS
Kfh94JLiKcbgT8B4dPcncPmiy65Tc3Kc6EzqcvImuDCRDpI+TAVGYRXGLnOFHFi21A+xghtV+Z7N
wuE4GUMMk8nOfm0+Rjm0c4Wn9TjOn8JQw/D4zAgQOq8WvEZ1Q1bHwfgilEpUfTwlRO5WXVZ49UNF
V4ntz/i1wOK05O1dQMNgO9+7WdWy3H4HMUUxl2K8iaswFfCCSot0dIfkvtyyM0UlNsTeniMvxvqE
fdFEJEw+068vNggkYzJUHKnwEoEXZLUuCri10k8fEkWphvQO3nZfKVvVyfBXuHTN2ERcHKqfDDRE
aNrNk6W4MnBonblS8LPWzShp7yOIUMziWm2HdL4iQ8rHxK+VkKBzl8YqpWw/+ZWO9V5byEDIFoL/
+Hv7T0dm31PXLjLI6TzRpN3NaE0Gni+ZpspDA0mdyLBBn0B28Hb62C3Vx3JaWs4YrVxMzvhfJyCw
mLl3YIo1Wc9nWZkX3KyJOA9qOTTISBNplqM/rH1WLCvP3pVhhTrWbZhDNqYGn0Y8484yenKam7Yu
FrjN/YxfY7ILESEYPR+FpZoqPFoxUzr6bj7YIHfRdlTqj4xLxUm7JPJl78gnM25hsf6bsjNbshpZ
uvQTyUzzcKs95QyZQBbFjYykKIXG0Bganr6/2FJ1N/Ab2H9uOJkFe2uI8HBfa/lyT3AJcstZpq6y
YUAyvOvEciDgZ/w3PCw0nDBJV59X2PuYXEqGcJgLK0PmQC+3ftgJPgzjUsFfsbdS1WB38Tf3f2Cx
rVkoNWcuxSQ5m37AiUMzXHYh+8/IESthkVIpWpAAEsxcuXOF47SvM8B6Il0gF21g6jpkGdcV1de+
TrQGeDLOU/rDdK5heQkh9ERCoM9qazYMvs6dhd115zXjWYmzU9VL6hW057hFqT7PgV0s6T2jirNh
REqQB0l7ykZJPmIOkbcW517Vw/RvmwTX7N0aFu1tl0sJLxjmRWI6h7RWA8WUkdascd9Bh98fgm1r
rIAyxCcG7znNYNLFV6nQeKjWlPkjRZz2S2uqY2bkofi3oh6wVYyTkxP1z26JI1Jw10WRztvy2l2D
9KYK61L2CJ1URux4NVxzVe2dkXMs6RkiZk6SjTsvEuNz0uPshGCb8dvNU5Wgp1s+sGNWubbHKnGT
SFzM0s90+mq7La14BuOxverW2vaTGTD+y8Qdqqk8dcyVI7lP0jR6FTGnZd45RHLa6UJhr272943d
kU6P6i2dgmjSn7KfysbIBCf1EAWLwSPZUujfB+5foifSfy3+5zQFp6a9+ceg1ZYtrqq1FC/b+QFi
QGrncEczM3RmxenlIjzh2l2jENSRtLqxt39/Db8cHoh7ODYiMhPAPrSXP11DFshcdYZ6Nu2xnJ+F
Kf3iccGocn01aoda51xHouRY+/3X/sSEazsW3dgAkQmIyf//udUn9yvwqmjoXvBjihg7Z1VRRsOn
ndqM7zxN7jyJ/tFqRR+hx7VEG8gTe7FYvHtmDA3r+ikSRjemN1Oz8rZPVYvPZqOHepG43vR0S/Ku
semzyPqIasmQHwyrbNVLungdoGWbmyKfLnbjdoV1TkXQjJQ/lHpWeckIXbh3lU7i0M38+/u+TkH6
/zNTeADtt4CtDFY0CNx/eueWr0kIvxxfIgwkre5rPrt4eXzLun7kfTvS4ktjK5xGAkKdYVsHdind
1eqOGfst/DjMtBMw8tP3dKVqmT0vqqHm4i9gjDgF+dFcklZzH8GoQYd8+2DXoLe3uxtGa3anU2R0
AKyxDzu/tvdoCP0qO4khJX+59RNGRuQM3+pbHvZQG/o0sug7ydzvbWD4s3dvrRlXkjbNLLpjnwGx
THTbTtrhzDS091dsTZxCjFQTtoXNWdwmJkYoz/TXANzdUOFHyjgHnL5w6y0dOBayfo/zZizqeF4W
/ZabIcF8lHsfMss8s3cr/39HTum+G8xaSJd0F60ejfFT8pL3cxYlyxg941OvVPOZir6Yn1fhpOw1
nbMQvTEI9Xgas017wZ/Arp+3HkgonsZAXZqD438/LQXZEmuXogqfAZjLFfHEda8vThmwBGxRKr6R
BJ6Y8Ps1+D98Lz3DtEbDsmqe7Kf79hpmUkzu6j6brsH3YuOncdzJljo+YnwGlB6U2J3/EZv6CZrS
zh+AU/qOEUcA8/0Ua3C5xqoRbc2zgojtuMehrZzssKerBChhyztZ4c5gnBaq8cZ73+KnWmV4qYqF
Lh/ZunnQ3Uoxt9YSM4l2Kj8DMYSIQ/6Q2v8kn2Vx6JGYvBZqDchZwvSPcTGazWpEYyOe5ySkKfEQ
FoyQgzno/J6pQKFPuzxMWZV0n3KFWqU91Oky59+o/0Zy3b0USZopWpuDyIYyr4+O0xjtdOyaQD/o
37/Tn/BkLpc6CP0dT5dOt18Mj3pMSrEZZoyUtywzgcTPhF5Fs+ss/MQ8WQ6ObGqj/OjZIwPKLiZt
C5wshe0kf5za/MsCQ6EKqa4l+fwPrfyPz06nCYMEa39mOF3GXjJHmo+6g+P1zG8+9uHKAdfXU7a+
/v4h/GRooV8a2gSqIXSCbK1fyv4IDwaKQ5dIE7TGcFt3SsOvdT23CcaZg6fhw1XKUYU69xSyeN5z
rrR39IExRH1COjCFi06sPStbuewdkaua1l8wR7BmDYTaaknH7MlKBc3ex2CuJImDK6fCy/79/U1d
hdo/nBj47nNQ8m5RXGng4MenGbkLUxlUrp53RDZqZOS/G612CcWJ2bF+g4szYCYu2nWBbWZ6gxFl
PzQH3yw1FZf2U8vd6L5xUkFF3VJK1jFw1cvauEGCNVU++o5xMIee0pUmojmycVn1ZyZ/xUElvGK8
DQbXL5yLOxgkv5+U1m0Ypy1ZsCeaGEiyXaGZgw5Q5/oHxXD/t1hD3wObDPo8nU8Y/zSlc/GRYntL
nNS+qepTWQjaPu7GVg3Gh1UOpTu87a9jxfyJxHtFAakxuL6WDuWLa8mUm0tLq+zOasOlQdgqVvOO
JZez4Ag8jpBE2OA2RsOZ8lA6+J53hxbhyjJdqPPCah2YBRq6NV4rldlIiywYN1xMRZSV4TPx+/f4
M2yCMtdH+Qiwq9UXv6xN3xPp6gbF8KxqR+/QFUPB9q3EQYt9ChSsn2Fglclw2zND64/B99ev15sC
dyAmVXCehz8dNuRaWQ7M3zzvUKZr1ybnSzGGPt+fXSku1yscrqJMc176H27/qtT6YRkjxEBIhlYL
/bX1y/2LwcXDbG3V+9RPdVWVYyKuMVIn1f0Z3pSsc3TkclZqsxbIgRfImHPWyMmIWklRsddmhj1p
3HAkIPNL/AY0jF9vnMCezi+YEBkfkt7rzCAe6lSNeWzg3sC37iurckvNcXTpOFTezRKoulJxZA4j
BjeDxQyZBp1dQtTI4jKrRfUnOdUv4doHC3QcABNN02Oj8eOenku/sHvI2/d7iKIccXnlO1ntUK62
b8UiiGE4qzislsUXNWaNVffHAuBHNRAtVnTMsB6gjALc6xCK/ngpiTUzSH6h47+qkWR6+MdVfMdU
jCWhOmII++3v98FPyie+kIGdaPAxsIEli4DwfvzCyfD8VCZj+lG4SeY4B8uEnWMa1gJ6RcooRaS+
Tm5QJfHQDwmDLUtiHe5DhQlG0cWigbD50+b8RekAaccj0Pkg3MCvR1Y/l8MiZSU+plGqI8niFA7H
fQGHRvq7JWgTJNH83BhYjd9WMx0awMTXc4ZjzS0ePbFM+uQFo+Ax4sBDdY11tX57W6CsUrxxXwNG
8eYN/Su8i5d2SqCfDyhzNN26JaAtuTO7sGeM+/y881qZ0+tl7lcVS6LEXjavYkaHLNDvlQ9RF9O5
kAQPbVQPJj3ZRtB4R5wf9dZug2ykfq0ZX0gVp3Cd5MObLtL5rOVWFpcXjoYuNucNvPv96/45F2DT
QyprcyQygsj7eQLPOKAIjuAJPuyVZdUFgzrLzGToL6Uprrj4frO9/5QQgQezjv5fwKFzlzBHho1q
n8iDHuaniGdODKWyQ2WfB8YaGaGe2F1jms1kHquFhxkofVqg0izyu8M6RXNCezstWfKdvREhvkOt
Zd9kQWcZb9YI0gCymoagPjuvs1OWSlL7qBjrnaoTR9g/tu1BiFV2j10aTIjIq0AIN+d8NTUTW0/l
GKCXAa4pn8qJPkY4NoomhmftNEuJeSQntqsaRSCKBBrYOh410fm2A1uybOoWV/Q6Wi11acCE6OoQ
ee81j9JCOlFhjm339lcY8lLK0+JhU/NarInHYRy4xtgXp0StqG3uWztZhXlZR2qhp8mEAmI4cyma
poxrr8hkfimXqE4eLX1CUB54kTF1x4KWqmh5WmiodxrSpmxl/QBnrmmBJRuM/XJr9uyR+ehMSWYU
p0IOGu3xMA6fjb+WBfxLYhPUIS2IJQmJ8dGd0LjCu8moo6OiAMCxg0sWeiXBflowwyUhWzE9SjGv
73vjQzgNxKkqH/WRlZhGFHwDLxL5JS2TqQ0YVFCziY/acHUO43VjkjMfKJEv8WaDSdc4q5DCHtVM
ZwXNic4i0vpASi9y5xazTro9P6bUZLlzZ7ZMq8ueV5kzaBm4TwZmj15lbIqvtNxM5ltEs3p4Ozad
ZaWHYk7KURwa2jc5cnb6ebgGiSwUIy+kK5JxKR5U2Gj8b4Ndd04+2ghtg1dK5BnaBAharTh3l/FQ
4E44xWrkoOrJayZvrGKApU79szGBaV6zPAVCTg5R5nO7ZnecHKngYfLQyP+UblMu/rjHOMkROjAv
B7kalSSFx4+xnK1dYw7VeLdKiowGp7KJUpl/ZGp5ALFb1SK5wWoPq3eBPqwuo66hvreT4GZiNneL
dnvOins5EAWPWLz7D/hyNGC5o5V+LMsRyVjkVun0aAe4OR7E7Pp3Js9gZDPbnpsWd2E7y1LSqkVL
oXkcO/6buFR2Ych3eYHk7A6vcme5jAA62VHITH1NmJWQnx0vm6pTaVvdC+VSxgh44M4Sf/iQxLSR
vj3d+o05l2fpJFFzbBM6U1CTzkHqHq2hmK37KKqbJyMgdcAMje6neGTG3XEKU2+luYOZhwB2MrpL
PdWH6M3q4IHiosYrHdiEGQNEAtocRutx7Fw1HeAe7C+WH2V35ez1PtR7kD91VcTgefCP17ma07gY
uq++EO2rwcyJp9I1ZiteMeIZ+thOzaRS4NUCZv2h5biyw+PsuTROHnKnw6vgAQzO+CdSqXOBoKuO
SyLWU9OwWAOvD2+4VwvshiI7lvABH33Al7iP3BGkOVofBjzK0zgqg+WTWbqMfGpdVx6UVfbvaB9u
3idO0z2mRbqeC+a8vgyh4TABzZQnmTeaivO8+p5kqr4wkWE5WvhyaggqeESVl940MPIfzcbz/l7s
UHxK+qF7XowueUjBz2/LvhuKmPmK7pEuDAvgblpP/py7HH1rPt+azjDeyzyb30m7t07r1OWnIndt
cHfVpDGt4cs/TTgVH1pkQe8r1xzuQNnF0xSYVREbXd6eSsa33ZtLGX0ANi7vrDTx3oc2HpC4Z6IE
LNIyvDfH3P1UemP3KYKXuaDbMA4KyeyN140Np0ntVwfLqAw6YsbQvXGVX3/AlK9mUlbaQWAsyvia
2pl8iGSTHZChDx+swsf0v+kcRoJK+9F2mKk9rWr9XnSJfEv9DAyPSRZHqYou7tfEerOgAG4CuRQ3
TuYt71bbGB79tG8uFtTarZhyPFGSdbkvmyzMD1kn3fdIbcL5hFCn5lus5GSAD9w3qPnpoAu74ByW
RfJviGtK5MvxzeJ4u+D2H8UFBWHcDx7xMCvMjy4B+GTMRfjOS4PgxlkzCb7ecwO0n3ofQ+pOUuyJ
iQ5HGcr661jl9MOQQckHlmaGlVgzsU8wCMW1MGLLhIX1kAJEfZ0z17hrbUZFJdSPtx7h5JkBCS0T
C0T9Cha1xnJV+VdRF5gDTQz7eN96U31AtY67RQWXQYeKcoZDNZX1GwG1cmKbP/KYg6c4oGChW3Cx
jfbzYgTj2Vub/LYYGwZplGItnuHYhueJwyZeUQJdRiSgcTg79Qd/YmhpnFTSwuLEYGTuyACGuZnV
uUwrBogEQ/0k4AdPxlSp4JgouujitJjSE/DG65RDaM2j/EtASN0iyfymeufVL6sZ8Voxnw3dX7pG
dnsu/KAxcGhti+ghcpPqhhvT4wHyqXkioxDRuaQ2Use2tTmShZEPAksAZhYUtYvo08bT8GtnGDON
Lx5WCm5j/G2gohQx408xjuGqyn/oqPVucmG493Jd2i9RJY27Ih8Um8udH1N6qu/GrM8bnHB1t1ke
tn9PnB331uLhnItP7XOVtKbLCJRiOPvL5L/aVl91xyQxurtg8ALkpiSB37HpEAvIaYPnNm07uXUS
Xp89tjOmJY6T9M2xKbygjqMgSkT42a2m8GD33QK7xRO+Q6lmH02GDN2K1e9fJCzEabRzXB0VUwBe
0gJpSVyHVcINSWIJKoAX0naDMcOB/C6dhfATMeUYPUTOpBN7MO8mtMInPFOqjwD9XjzPa/g1wbP2
U5GabR9LRK9MAOapfbCi3DujfNfud0lXXlIZZl9csv+bwFjEm9s7/a2LsynIySQOo7/aZTwnNYbf
fTlVZxiq9i6zs/oIGA+94BbJMc+a7J+wYYJKOYfhc2fJCOm0yzTDkB7xUvXDCZw2va9W1dy32fLE
hX/Le7/CCsliilQKzSUxx3qwWmc4deGa8a+8Jror3CF6YkK6e1oyr2MEzZRWsceInCOTl70Ht5n9
OGjML2Bw7v1czIyGZBzwZYqsBH0Pe/eYdU35ecXXB/Ea1j9xVQzRTeOq7qMPVgnjUhTZk5EaNA7n
vXypu1nd+BEe4wzJcC/TsiQ3Lt+dHwPlGi8iVAp2qo6M8kyLbFZf8LUS+XeDFHx9bWkSg4hY6eHE
dX61NLaQrQyLpZ4pfAqnZiVRyw4ZEjmySDtKsYB714oCyctegTatoiDe4Ym9FuqnemiclzHsNcdT
EFBQxmwlWjgUglpHVBYM/2mAvqJpdC7Tac1eg5K1PBxzRMz8FW/DvkmudKnE0CGudwVXGuvYbLAA
XWJrgIN8nbMhbf9KPIzydP+iVsJFa61Ch7Q/bPPbqPZq9xt7U+ONszHAZR/6ClnGcRmVWh/RiaTd
TZcYRgOKnTYLXtvO5NcMIR8HNcZp5A35aUToLk5G3zndkY4uTcExYCz8bqIZSO7QXFrVve0WpHgG
At3p3AZuUz+7U5vknwecLIYGmKOX2QtsdGJZh4ZJI7Z5D0A7e/4FTCpts5iBLDVqnQkF6HIaVGKE
QGNtIfV8+7TRXdQ5B1dMke71wGsz9EO5FbvMjanFcbTIdI6o1fjP0ZUxade1WRg01WfV8B3FTDEO
+FyZvffPf2SVzTj5x8nzmvRuMX22WBjI5pIUiVOVBwaxrf5XErIgO435NBqXtrWK+v0uK61W+nUl
ryOt19etQo6atQ2pQQSPMRDK6v+F7Neaf3OZdLkwY1PGT0WTSaQgW2qc4blPobCrgqpicpmaFuoo
8LxTTbuOilbg0qeN0+Hw657IpVgSE4UWNb1VlhpNd0aM2PPDGho9pm0wAQ3fmSmHct1YoRpvy6tu
pEgBmZ43bIBx3FqNvLQIC/Iz61xX8zBM4AEV/Un8gCpY/w7GVauWdvWynGwtqhPmpFlBk3GF8/NW
RzRzrZXZWucx/4cotlkNInBLFdT4wa25wbIMltdrkq4Fm6e4XU3BsMj+XG/Qf09Jx4dv5fmgLP2x
XVox5FkHn3DGPTdQnjJuS1c5GShZwKORF6rvpbPfMXaqw+WIPtouv6cu1hYR2Ch5ZnO3pmjIFfOq
OPyr04iQkn26ia6ZTGP3SEvEHF5VqjJo2IyAhvpSE8A/3tSSWAZ6NjQG0raQ7BUW2unK9fTjkW3I
aru0AqO+W0Zo8hjH3tX8jG+GPJBia0IZ7Ao/hGNqUx0MpzCD6v2OAjGVwNpJWHsBq8fP11ekp8Aq
bZQOIrylWIcrjyWS9x55/oQFf3WxZDcuKEW3Z9W69oylA/a6yoY+A23njW06aWXbq3C/G7IQDBir
HXIikxl5w8KLiab0unxqnFZkXDND9/pGaIMUeOdeX9POAeIcgqMBqkW50g2gRKRfaELCUnoPeeEy
CTWuMpgrGQcOc3Jvc7/V+BGVheYM/VlYc36pJlRI5D5J0S1kg9DHXAqdnSXP2KrDhX89YVtBdUli
ytLD2Txo35aN6RzXYAjkwWTVppUGplr3E5Sh5pcHyByMTrKcyuFxTr2ZAYBtIvQ9jcugbxvjOk37
+K1S1ChM+xRmE5fwL/PrDH/Qv8nFpJHlXkYZ4b/0K93z0Nt4LHMVE7xzf2Dyq8apomyJFg6BcZm/
5IQF86OJBKUhOkcir84jDSbqC1Vb9rXWMpkJ69nIKl5MUY5oZmanI1D3XZu7r2JN8/Ih81Ennjvq
Mf95iyWD32meWRvjtm9DWhnZV8NTK3ehBnrxng1lAjNsm65VmX7mY0tPJ/+9RDtlHyra0blZu2T6
2utO3hYDOnSy3mvxTicXS7JuRi3hQCADAheD0PiAd2Hm2cVjx671vkwBxNI3iYcy0K836EK/s1Fl
e/9t2qskbUOB+sT0OO38thQaI2hce3ipFplUtDpDZYzMmRtn2u0XF0UQzZfXeLRDlvn1BzQ4+nJK
A1T9wnzFaDkkQe021INX/LeJJtiJ7RF1RYHXo3a8XRLWAuXj/DnIah6t1cuUJ+Vu4sb1SidvGOV2
YhcRwxnYBrOrT3t8ZvQ57wCo8MspMTUBOdV4Nj5vMXo/5pcgB2aNisX53nsSI6yDiVp/fsbHRB/1
9YZTKzflsdpLoBWxWCVwyB3TTpbexy2UoazJ2RM7ClqGJnRjvwEomkY1hnfT0ulAUw29/otjOwHY
JnSdtG+j3eiNBO6lL9GaF71TGwULNb5LaD7g8rsKskPGCTNL+QngR+uLt2UCbKb/hmwbffOblgbJ
rj5+1olynfhV27OUt7myq1nPVb1ysL5pLOyDVdvMM5aPBjiNPjK0j4uLokW/rm29DC6tI9mFJuGJ
kOjQPba++mpBjHk7LzWdMkxSx42qIp+XRe4Hp9LD63k5t3NOO/CtYggHkQBoUOc8aWkS+5aGwQTE
JE4fiR1mKTMifeX7eoFvfO1/eowl0ZyowqaAaDuF2bU/6Lp5AmHqRb+/bB95D9PwtJhYxm3H3BgZ
+1Oij+es6rWoKZA4VpBJ1FrvRGPEVWsEGWigp1xRkJL8joT9x+56xrlrgTPsTZLVvTOeBE0PZXkH
/Bm23cVidltYv68jf55htv2KxX8B5S9M9L8BaI5ibIRQqEoUEgTkd6OLTjMK48IpMz+/oUdOi2lW
7FG5Ssft9C6n6U6vVt+UjqBRty6b4VtfWhIo2+kwD86OnqmWYDpb1qKpAhMKmSfjVOj83qSKtNCc
Fg3NeMPmOPyBQwZ36l+PHKPEYZXz+wrypxSgXFwVkI689Zs8YCcgYC31A2TwuM4AGj/juEoK5fE6
d1Z9O7z4ve+ksQOCS3a7k3tKrnUgYgOyVjY3gPyQTnc4wbtc2lomvB93MFfD8eKqKt3yqAxKyuM0
tTQRPSHqpjQ9po6Yg+K4C3uh7HSLZRQGkWF/YsjBWkZnte3kfRlvG7oWanCSxzQzZhrNW6h72X7p
LYZeYUgfjAz1aenY4S72TIdpJvr9Z5UROMMbkv3r8roSLmkqJUu7iJTHE/ODPuNZmW6no65AGEti
hiW5Yis0PjjQc7Zl4WabaMX1/gCLjjEEHTRjqU8mOXZ6h+aJQNURZzMkundsNrVAjx8pj7AzsOx/
hLHu84Q6pRMsF3EV44xuNCXBc5fWOjjQEKsPqo6jlE+sSkpV1AG1qz8jU/7MB+/EkNGjTxDHXRNB
ra83QWPSFgke6ZqULs9F0ba98yRJ+ujurHNDf6bFEcy/S2W15sOhYGg1EP2MqJaPVmaSovMdKmoo
eVv7S9qhwB/IjmB1Zhsl8gELKN8Aca7XqaJP6ppG7yR93SGkw7jTcLKgP/7HfNHNxZuwtv4ofBgo
Cp7lNQ3eTkTM4vThbXjgPzjShIh5JMB+pdn1hWaWBq354hZ297UocBogzG2pLSBMxwuE2xLjreyW
noW0r5musTXRi3ufwy+HpEP+ecEiC47hksEnFo84FdSkY2RletvMdsI+CEtTb7L9uSIR1DslooGD
C5mTQe9ecyKceHHUB/5oHpkTi6viYTvbgNK1kG4BjJxOgWOutTzmvpOjn9jXzF55oFa9FiA9bPHt
HvazjTb3Nl0mwmiTq9rLpAW5T28d6zLr4D+2ijSVyPs4qXMx8My2Q37f0zQ0bvdOTZyf242YW6yA
/olY0b6lirPEfn+83QO2UU5apMrNZ+iq9/a3qskF62DMwRiWS7BplcLF0VF3p/zchb4UaMXtaNso
5nqQ+sjZQ3a+xfbRxLDcQ0Q7XXOHPJf8tPHPmUjc5jJOqzNZt3jf8kBCTIr5EqNxaP25F5lF5DuN
LXKa/Lw96G3JRWSGPKPtV7YqdH4T8Ag4ALCU40X89zZHWx9uadfrl2+6M3gTvs66lFp7Q0dTh4GM
7Nqu5qheQPFGw2dAK65cIIyO8OsGo8cI1LkBcjLTeF/r23twhlC/dNPrOeW7MNWXHlxJ1T3l3g9y
bPh0vRYVsz6L95+AD/Qr2iUHFIT6gLZ6T4RohkM39ZAqbJui7XGVzs//SQnFoM/+YlZ6udbzrLMY
YXU6fHSoLnXGDNbC9+2tI/slD80MBNDVUp/CjujE+ioSZH1aSQXJRwp1TYGQ6eqlvp0D/gZogFFe
m9LWlQaAc++0+tmby1y0ukPf1b0BlHZ60ZpbSaoVujzv1Ja6Etu7MJUVaByFibQNIXftaFhGhgG8
gdRIjbN+GcvWOClBsPmiXbRYhYFWuOxF7+qVujLbNbnj2Oj9OaKU5zN1uaav5ZrD7NmiiiaUkEct
/pGMFUomBEzMubny7dRfZON0ROjgP1wztg20SZ0QBPOAr2USpDEeioxWvaEYvWJD20quDJYtRdKV
v59mW/ORW7K7H900l5Nlut18rYYE5kikYZsSd1NKtqAaLBj/Co3YV+ktNIFO8rYsqncnwlK1Zfqp
22hlXb5FiiIfVQM2SnqTGHfW1odmVz31DxO5ddn+n1YOq3hey77W92dnCGfmize4Zd9xW645Z1dx
+7KJVvfGVWdY4CJA/XX6lCT0hb7VRUvJHxDI9Ovd4C4za64w2XaG7nphsylUTYJX9MbaI0wQY/GE
8ZW5Mn3bnCOLrEeXMzLvtMphS7XhFHoWj7c9OWcNm+WMntrs8P5KRn0SYriv01jLLjVRvONznpNf
90ViaQ3z9WI5yBet/0ppKnp1IlzogC621l7auXR830qBcIvy+6NGbnWFMECxeOuB32stTTAzfmd+
DIETfffgby3Ylk0u7x3B7GbOOHerxFfblKzFPQAhidZ5yYZ/bQWQgYss+g78tD0w4tGZZLgfIlVv
Z20Bt3Utf38QZduMGNf7y4QbMklYB/2IeqdwAwZDZmMZLcwq6fm1fdgRzb2kpxbTuf7+E/MyNLyw
v9li6/llm1IlbsthhzDpR1667hU5MfLdqqPf+nmHXJo0HwIbCfNsngV+ezxSWLirVOW6kDfRGZ2I
Aw+v3mIVeCVZLHki86wyPYTksu2UDtvv/rEifMtnyvZqeVe2KEDD2J0dVhniS90jhYw+YFPsp+PW
0LALqXt6QAkGWUuZYp180a+durOailzljES7U7R0GGnPIt3jXjBJfR7MYaVPvdY1ddrT+Y3OcJpr
jpayX4l/O54iKep4fapTeqvupZLjTzptkFsnwx6sAqbO8ssuKXVxWm+Zm/RCrZoXFXiPvLWRRPIT
jWUO03PURFsbdj2bG0Jht7qVD+dGMczo8ZMCjGm/2p5eBgpMfzZ0RyTMsr6h1F9ms7ugAQ6x1QGj
0/q70goc9iXKOH7wdfHP42OT6EV6BcdDiVr4zVkNi7tiE2tt/nQFDjcsbxfVFtdNFORA/xSlravT
jM70dXKsdc56C1Y19M5xmIyGP9qWUMZB3U86SabrRuuAwEtXbtdbO70U9sSEUQU6iK5bJrULw8kc
r59pIh2iitnSmroKdEw1aH0PYMSGHG0T5v0eETtZfVCmm8kbsJP9T9vvQAtzKVt+YF1L/HG0KsZM
iNZyh+ID6LJOzNFm6SWAa7h+pdYCMQIYShc87tgCzKpFDnAFLURp+C1/cbhqGl1kptz3VjNL170i
ZAVtlDLOUNgQ3Hel1b4pgrQCAorAdNl9Ls2dPBg0qjr365m/zjPoarEE7MzC6cHLdwBiOwD2Rp1o
7tPxVOEom/XwTtdUdIeczQ089tFo8grFlvWFc1BDYtAIoYsBZtjrOnSWlcYUptFJXfMgp7pf1Ksh
kI1SUYa1xSiv1aL9g5zJr0omxzR0vcze0xClUR9prHRNmlJ8nzuTHOocFLWdvwwF6hr/ImxfeSEt
VfhdYcETIL0id+/WEYtsf1ja7/TfSDUfDZoeiydKbas8+jjnWeNfPR0UbnikYU5gDe2tqxOcmgRw
6LKqoPGPGo2yHvs8qNt71SKKEpeopBJ/vwg1OswZrmX5WrOM/vUMaN3X0h8jdfbzfoXXzKvFB45H
OnUnp3b8bDZtJ58Cy0mqS6K4PlRUTr/k8lLYobF4J5zh3AuYnxjfzx1r68yIpsW8NNKc1nt7zdWx
kLmNMkjihnnwUsIvchM3kks8eJE3Hs1pRv/l9GK66zzlS5Aa6jvrgdEkNXOwEHf55wFab2SGwjrJ
+zArV7M7u300DGCAIQ182dktJ4Mu0Ewa46OBerhcyGPtJWGJQQHORuzVyVQ4NOqZtRPA1hrShz1c
u2lBhRTmvaKrDmEZFpcS98g1jzM8l3xKTeKDfzTZBs6xZVCu95CQ4eOFbYhCBdGd1WXZ4McOs2Ln
9ajgrKZ3+EFX3Vfp1ahaIiW86d6yglGeF3exa1opS/Mmy/PqwNrrFNZn9DXetiCe7mOEfaLBADM1
Nt9CgnLzrTF9PwfjNNxh+VKt6J2KE521ylVxP9IcCDLMtNM3v8QFg0m981+CN5HiyLnh2I2TQhKx
RDS14XFwC2276K8MTRsDR37xVtIrQDTGjeCwsUHOG3AYWGlqPKCMsf33iGR4MnHnRot00LEXpDNI
gqkZmAHnuYzjTZt6iavRBEXFDFtHCQMRC1u12Q6KPVHeUnz7GooyiTfQXyFIO8XBliJJTPw5nPMr
wmpvLVibfjOyIzDgmdGkxSNMICnU9iH5xl8S/XRuvn2KZV0dT+i9go7YuQw6EKeQHcY+SLBSu7bV
7QfOBnluFGni2O01NjuozQ5IqPXGHyVQdnYIqhzrdsNeV+9TotrODN/N7lob4akYLNLNLAt0ibRa
KP2+93STyRpKTSei/7dm08nRbLVEtz6UUn4cmjCp37KByVD/TFgcYatrKrN6HsrBlf9u9OZ2t8uO
O/Wa8ZyMiIIvW6YMhNkrzcGGDOrLV7qbiuUkQRfH8Ey/aDo7R0ck+qAuNt4ru2YlKTdpo+HAXCWr
ceDPm5AJ5APSzMS0aRl911pjWi4XDGsGumZGj3Kix1/DmnpSirEu3vlOnayfRxIP/Lp8hJTqUBQF
eMHJGZijU3+1Szu3mPDTl1kq1UvQ8/FBe4PUh9m79wL0ylcGrnuLkEyaOGZZStf1oW1UncZzZXrN
aexaJkMimrINjGXpp39q5qhF/LRMaU4K4IXFOSMtOnvDxPzHaFiQJyHyDqIzVi/2h8I0WoZqQRQe
6RyboYzK8u9iyLzXIWyKG2mH4zcOn6E5Bqu5nJLIS4YjykO+tAzEcA+IiDK2U830XWVgcDfUdfJF
gGI+Vcik78JcqdM4RWzEAXzZ/afBfqM+9nRWdxfxf6g7jx05kixdv0qj9l7jWgymeuEhUismmWRx
4yCzWK619qe/n4UZe8ggQHbf3QAFFJKZEa7MzY6dX03F8trZUMpCfzPnFNfdsfncxo3Z3a5wgPYe
zZTnzvG7m1nP7FsEK1YVbjPqqqPplO296yzZ5xXl9QOzW8FTzuyEplxpvUuaTrv0IuZ5x67X6dIs
jLlDt2BZ+kc0X8xqRVMP7ylD4uueh190YVST1bqP4XpemXS//6IHvVxbcZzA+ugCvQqBILh5edOb
n4EgcmHjuvDPjTdn+CIDaBPR2aV0yA13ci9ij0ovTIG13CvH2VLiTHlRMshgZv95q0oYSLFJemNo
g9/BoyjIqFrN1A7NTG/voFiDFldeYeb7jA0SuF1bX3llau0zg1ABkhKMD75eex/H2Uhf0yQfr2E+
Wg/zYjDKAjc6Bo2pw18q7Gtz7nN/N9C3X0KT0PdrQujrP1nbWBmmrc//1Ay7OiYx7x1bvXdj6SYf
IvZD2KnM2SO2uuVxMIfgguy25WhZi/7RLM3kJUodd+cE+DYT5x69STK4O95sFiCxo7lgAu6295Vt
MaWmWjLtYdiV7QWZn+lfmDQaz73fJws5z3r3CvcVMzSYjTQA7USbCA/JY2aWqDGWXdvNUYhGawWp
1vLm3h+Wrj/oo1mW+ymoLIimejpdeK43fyJ3Cq/jKu71nWlHE8SQxb7JIke7c1jjb7Z4hDeYrM6z
UbXFccTwcx+VS3DlVGUMJ3KY5+gK7ia5kcxL9bNPzNlt3SLXODRUcE9znM5/mc2A03Uy+SDyVtb0
3Z4LsZ4tIdt/1BfkSyDRma/vmniJ7jhsEfZxtB1RDJWvhWatztvMn7Cs4RNHX+ADf6esmZ/wmqsi
0mQnd3wXrJCZnDtCizwvObD93gL3rePzhJYc/6sJEv1FYScQenF6AEDV6p02JuZIF6OODOuwrbSC
UZQP5fKw5XE+3JkzNPwr6DmNcUUfLTc+r+sQLNnOD2bfeYknGB1j6Bm8bcwtJi1jKjv8X8oHXTfL
nIWfF1InyDZfNTfYrJCDln32kOYbPsUmIY8V9eA1dGXW96Jb531ZRaN3t+iZDhJdo7y7ndcYaLea
MEm5MNd0e6yHjkw1PXf6xzQL7LrYYRKW4Py3VFDSwkwHYL9c0arVu6YAK9qjiRjWC+bdVr9iGBTW
YzYWRGodf64COOMJC9Ml24H9h9YEmgmEk+95wiYZ9nCh6+Vx1fRgab4ArBGz/YJVUZljlvkvO81H
SfD/1lkP95PvSckmPGSTwYnbPIpT4c7y/cHsZTP9GoHbY1KD/ZBljw8J00LiNA0zpZPY01JfluZg
IofLHR3CRhw3Bh7lkTOK/zVFVPOHCuiz9G6B8n9y0JoMaxV/d/rBibBWdHbAdbhIornAuPuja44W
/5ah+WFfhDmIQG3GwYbvdmMjDYVKPsy87+Z+BLDgLxGqbZyGT3dDezYY1qLnlI3j9MIslG3LYcpg
LMJu1OzOisJUnqhGh5YL8xZTfDiKda+4TwqE9OZVOXcOX99smy4uj23FosN7s/qAY0obrgqboS46
Ol0cBIQuyhsxs4ov63veXULsd6YxjLr1gI/alK7XJaQ0dzwyuh27vXHx1e63pxjzES6gsoEs7APB
qAn3LO1LsdFOApZuYqnbCc7a5apnYrc1oaZ1y0tn6Rs7OTiANTinEP2lFyk8OJqj5j4xI9KKb+N2
bnlgGzLbVL9KEOVt0WNhuyTiHbFILqJtB/IkfFSSYsai4ymiPnE/RoUvTiW1Kgc3pRzTAtQW6hnw
UvXiKxubiuaNaikFOqbmCDLyuU+aAz3rzbLuIdf7zbIL2IdiQWrlxkZpqHWxOL8NzwxcMY0Ayl90
JTbBPHJtEZeMicbMtqjXsRyx9kmfiwatjxqQK6+dGqs1OYQ0dIs8GLMyglE7RAPFeUkIjgPCdGhq
u+Um2kbTM0KJ8rJK7TKPAHWqvbITYk9n6NF1SmCFt5DPmuGvtI9HjaTzO30y8a8LuyiG9HqRr+k0
eveN3i5L8hbAtAQ/Md3c4egNpincjcYbARKv8PRiZF6lDZAcPH2fPYceTtYa2LshbQbjtpemkPjv
IWC8W4asdS61LFjiQ2zavZsSl41GpdqPqdPw0V+8zydB2DdCHmTyCIh4qy0brYGLWc737zNHxzRy
KerHCV2e3YGQm5ZmgcDDu6+I7awXhJzW4NLq3knPPnoJoofrSxvPNRkNp8Q5pDaF/aDpNvD1XzRM
DP34wxwxdOgqWK4WoM2W/iU5AI57QRAGZMEdjJKqr/fojbXKC1kkKIyuyBvWubsT9lAgVjg6iuMp
m1TYMUCHixPRNIQJIDxWN2ns6vAV/F2CJsC1QwNo32gPiQ1/twwbc8IwL561HE8tWrIUnBCwGwsp
DfFZYh9VapMwVymGXrjMKJ+3NiMTMiJCtoPhj/MK+HbkHfAym5vhpjAMqwy+fnA1i1aDZz0wYksK
mclb2z3CGpv/UUkOfskuwpur9wrhiK1mKpvjYjnlhEpHY9TjtygFl4kJ2x9qxMkwSPkzIncRHoy0
j6LuYWtyPE2hKucNPoZVFrS0QOG9nMxw6j5J6/KGOnXB5X11iQZpj0rR2W9xpKXDTitH0Qxh7izr
+MF1UVcxOptgGrDyUWpO5R2YOb29tY8gUY7RXiKcEV5GZruKXiSSY6uL9s6EvwScCaxl+LiyQIzM
k5SU4FcBOyqfJ6XqMhvEi8BlwMgegfJJhIcrdVHrZn/2hth3HszeYct1VeXICWHYxid7mYAht1o4
+GrY2/0icf17CS+ODTrxOj7HwdzOM8zzSIZO6DTzONjuYzRdNBSbk6pfsgIVKKBcKxQV4+cv4vea
VQ5v0uBhuNJ0CRw6eGev4QTqW5e2v9wrdFvRoJR0VWLvcVqKHh2qIPFSqYbgvyP1P0VPfTsp8EJi
AucYlm0hirfOdYUYo3gCBsx4bPa4wgAaGKRUiimzgU5GRdlb2XyYmrrmXQlmoRVLUqBe/LIkh0GN
VgyZIi97TCgnSjdM+ByvawBmwnsnGwJo+IRmbAS4ST+NtR+X0xuy3cWSpoy4UhZgtzzETNzU1D+/
69iRnJczNJdZBS1Sq4R5zLle1gYyRv46xA9VXOMwdqAc8av6SCnCsD/0IsUDstGYiZUGNqiLqFBO
4UGdNKUPL5cVrLwyielwMggH4zjeDlTw1TFynYzP8rosGFxbRMaFEmZUXXqJyYwFPAZnr9hSknHq
2ZiD4pUZlOKoistgRJno/7INBPrY9RpC3vVAS0ncKX/sxJe4Y4NPQJj3iQG8YA50Skq7zEVnn8WD
hmslocMM6wHs5DAcNniHIQcJhLOdMwE5arMuWBuKcAllh65QpjPFPzA9mk4fVlgVrLfEKgqagq9p
HQt4MRUn+9sltohT6tlIpGMIIovK+ajYXhIU1ucEv4UnC1pS/oyuE3KUJOksJR1/kAthXimGdm51
23GEKVuXh0DalufDifa3jlo/U3TxGJobKR1W7ShkhwIQ8EkrTuvraWa9q/dgHvSYai33k3kJ9Q1L
ifEm3kpBq+gzwtq7neTJ23pzYlEVMGqhR0iQXzEOuxZMJr/sjSKGKqr4oMNiCohXwuxZTdbTZRWA
IK/XmUSf1Ql7rSFIKEPnC4vufvXFNM72TCBWhdlHnh2WVVF0Ah6q18jeOeyONWJxMnbz44OjV/h4
X/i0FArzSHq0DZo257YAUlApxJzXKm/eWNHc8J7yNF/ikbyJcU21o5nSLMHsqPYESXaA48wbmMX0
OOKndJqbuLsy4SAQSYhrOYVdQ7OaAyhyja7ZGZ9mxW+pB9cABODz1PAus8VJ9VgDE1NokapifGuq
gOxWL6o4MaNmUTUv1c00NXxxuoM/Gs02HJnSfSb4btNECag+bupjD65p8Us73aEQiOuHyOuw/Qsk
PdHyXAGwKMBqWITND9a4cKnerGm50NWVVAQFP7FIMsTUDwr5wXFAPPXBXqAzKVq68rLKDQ3S+iU5
k9uwwLc1iCCm54aDzXODn0lODe2YHW7hkWsKd0NSetrKuiHLGGRvp3jR6mXU08qbvLBpY0Nr9oqT
G8sHBhArBpnEVYIGay4QubGgR7CGvRxrIyzZq3nN+tJHlSAAHtIcEcuJakRVCYVE3mUvcSp0JqQj
Xjup0+56RLbRM2JIY9avW7Oi/38AmZpnug3oYBg6ztw11YCKasEZ+b6uKwEcosfPBzqu7jhWn4vT
NDLzWjIfsPY3C+KwdPPAq+Egx1vkI4WjalkuvCTG5T9M9TLJrxtTs9tmX9R6PAX3A5tQxuTAfp1p
KPPdFr7TLD06NOKqOBOUVYL+r1Bj2bLVhw0BX7JTdlnTpJ+oTtJZVrECWLgESmYwoeD0VQVEjIEy
zKNA9xTvLe9GwTTVcmIWwMe5Rk5C3b1t0HouOW5afbzamt5/xKXRiREHSDWCZFnPpzqzjBrxSQgy
I1FDCRiMqR9qo4BAhHd3NMENLLUurVB1kiqbNc8oWTc+kFNnAETn4xh74zVAviBuCIMWzjsCaOGN
zKNO0D+UP5SCuq2qMARdz12CTyLePL+zzRxSaDi4axtPhHT3aICfjCWZ3Cnbqdds1uZI0A3TudtQ
tYVLRoZe8UhTKsEVABbM6V2efEiZ5V1a52IEEy4oWKuplApgra1jiN2ZbN30r7bM3oa/npnTk04E
s7WZAkGNqjOdlejopTgOxEEoSVStM8KxRPAoeD05egymgpirZQqR+EOXIlfIb1zqcLgyUQAT1Xtq
jQbWM2T3QPxOleO2pNpodL+ncldPZlb4LyshoejXJKVCnY+iw0jCyBJpdmO9Uc9rlBxyA3Up+2La
AJqYsBNM4USkQoaV/XAEb8Oa404ZyYJctmKalO6yU5OIATpXQH3WmzpAXekArmNs/SUWVNDPUSr8
w2DPQbJeTu4hiWR+w/IUc0wvWZhMz6ebzNQPzOxnNM/n27IEqMoum4V9rn6YPBcVxc7pYQHNF67C
eSQjPhZpHJ8L+gEICIKt9oXO7CT+UheoWIKWpHrRqRdwtyTzqClGEq4U5UMtl5GkujmEonH31Yxd
jrMgyOgnu0IkPqIAaaXwAb6jLrB/F/Pp6nGSBPBJoqkAZmLDUkhAQslnRrlAKqoBwmdRvyiiUtqh
vMc9CXcEXgnVMWjzRjR2nGoSnIHYGU48Gxc2Ga85vHiuSgnSwJcEpJvLGXA72bd0J7av4upsNqJm
Rp3nrbi3tyPQj380NV8g945UAalqPjNjQfOn8wp92JxPxpClZJEpZUmBYQPLvucWguSsRDKSgZ0u
UR85Vz2zpr5cmziA4mmprlsNInUzvpJY4ACLhyNpyAqgVpevJuHA4zW0woFCzM328YyVEmWMgaG5
t0tMTGavzAn2Y3ScZfFXjc7Gwr06ZlbWN8vQaB4JzB0iLMBVp43mLxjiMFnuiwg+jM3OqvXcjzb/
SC0re2jtFFlWf8g70B4vrAbS0LQwpvLnU/SaRSuNFE3Rv2Bc+HwsGsWjMWOfxlBv+QBs4VZ2cBHC
yfdmDsKo7mhW2HVUDcEdat9M9K/g0vGNnVOI/wV2isEtNjR2tHyyJkCAjzO201yYIs/R2+UUMQvj
dAdrZIMNb5hK0wxdog+bdwgvRJ/O6nzRp+u3RYxc2TaigOj5QTWKYtkGbLpGvJRjCsKkQV6JBEP/
5/uJ890EbA/sUETUtyl2c6fdxjdxZ0nRdQgoaut+Tllmal4Ib8lAoE7YqC3HXW/OWw3lI5syK7uR
4+7nZ/HDXlIYgOJZR1y38AA692bx9ERzba0374gdZ7ioVydPGA3QRk/72myZRAWiSISl1EgksjL6
+cmcGcWYBpZ5OP/AdzHI6sAT5vv+UhbVQ0vs5nSXOIuQay0TVRYzzIkkqhQbcALQ/F/8/MA/PAsH
FN0gedWmLU4Y29mO2hx8kkwCe7xz5ILrIZrGqVsZqo12i7ugqgWmdAzQlcWybv/5aZxfP40FMbt7
BjeBjfS5iTd419THyOfvCKmQXctEsO9pYQtuG9t+IdNQe/mfH/mU//btLp6mAh6LZAZjhEqX5Hxv
i6Aqxvo50m4TqQkpvIh9z8HPCDZERHrSTyly0iLVOqPfivlYcWRs2J7RW6OB1vArS6jzIWoaHvfC
oVERGFgYnbc7XAgmGKpF+q3aYSs223DSCsohKqUOX9l7Ui3jSBXML+6TGAnf36dAD2wyA8i1pNn6
Q+vHRV7v2KC44Eb2hoWzJGzBZ5v0N2s8tPaIMHfw9E9F7op2tGF1lfGpHTHIJwG+JS+BNnRM6mJ2
6UwFTJJf+GWeATykadiWY3kW9CXPwJT/zGypdVvyIZHqX1oG1rufFQNwgMLwK8Pis4ggh+4XdAtC
Py0XrjNohBjO38xgeqSzPSB79nYuyUhO3ltONzT5Ff4iNq5ArBxMnR4JY+UHk2dB92eZsoByaogX
GAz3i4fvwHyoaON441fHpblA9kVqmXAJ+0hViNhfqYG48kj7VULh+YuPv4ft+KQC4sNCsOm5uSjz
84QLfuDdKVqn2o43uJ4w4UuxhX/SBpL8BJ/T2EqHh/rzQeV8b8fKjTQt/AB9j4kPN9cf7FhZQyfR
+17vMmRzLGpT29d+dxdMQRG9xMui4dozaCtErqdNcnBzmRiWShelHPcy+37wnLXJL5Bk63BHoiHO
PyWaQUSIFbq9MWET6Y/UtumFvQJgsymJhYXWbJgxvTgaweBeUGLFsqfK3rakj0fYje4JJ3fVW67j
ZYKtxsoPs/5z4DoBPdeOHpT4nOzrMSRqvnKciT+ChegjksopCnAXqqFQtSZ0gFwXhg+8Pb5P+aam
VhexpPYc+4GT4tlkTV43HejIW71fQfXLEprQU75Czb/Qp1ZrYq4gGcfyIpfSrNjvBQeoMJMk0Q+e
QxHY7HV0AMNw3bUJTrsH2geJ/vLzp2f8MIYIlmWG0h3Yaqj5zlctUssTG15+eqd66o28fGomdpLX
NCRRFhGuNBcBmKdkZjvS31w1L1uZ8wQzXTTo9C0XdvgbcDA/SXKSuuwSEK9+py+4DM0QR303+hVk
e47YusC1WMQJhMfA4PT8fbDIcaNdrne37KJIsH1Fe5dY1VGykFWwkfJGg/mE2B+ujNDKyQUimWDH
6L96O85mXA+HSpecETdwDY9W89mENkET7zxAvVtv0wDV6aJGpRXvteWk9/z/qkM8HYazQ+at64n8
sJOh3TcTG+gMBKjMKW8VdKnKxlYWhQTbpVSozLRYu/2iyXyOLDAFIPIPfOZmmvw/FIX51ArDxrm5
TZPMY6Ip2fG5H78ev/AwiH70gl5gfJGB392v8jt+OL5Fwwounmjn2ywkZ1N6VazJsPpGcqO8+mcm
BLGR+y5GpDQcoZNopSj652/TDyfAY4YU7OKxy0aD6fn7NcWlZ+mSsddf46B7mj3s085OLbMxbFgx
Lzu0C9ILB26v9/7nxz8vwYgexgsejgSTcvDjgpAvs002UrzeZEwu21vfH3ENS3o3orPASXdaf3RN
0qt+MchNMkS/qyuoOZlHAxxIqUEZc2fXnTvWZG1l3d0QdZG0471nN/X6EpRdtl0p2L7Kjdp6Pxid
wM/BhcQeSy3vaWRmounaZiO7pd7DoHfbkd1An+nYmaWYmxUvACRFzPCgoCVjCAWSEBtNFksLHDLI
wPU78FvBvfj5bT2v4TCEZmDbLAb0CMRa9/1jjeA7LbhHZDdDMGE1EkLqTnMvJKeuy1ssKfLJQc8l
w0icld7855FUlwlrByhyo/uLh+yc32zuNY/ZF2cFiHa+6ZkLCNowz7IbSUdNT6I2WUPK3tPPL/7H
wzFzARlBvvN0i+Lx+4vPUvxWgmlzrmPh6/n5qxa5mCiVB0lo/8UBfyjNWHTZRjGJkSWpEx57dsi+
jxbhotFeKzGT9BpYYuSpGHTMAuARwW5TcZOsUCINGPUu5kv35gjhsziS2hXp3Q2OGjn9O9UiUwkf
TqwLOY1Ujy4n8bIUH2F7AHmXKEOiRh6dbRwK9Lp8K+iJIxwtiGqJVoGbNFKiyyrvMYSV60QSARiQ
CnIiuEopmZKaOeMkFANeWgrIfkjijsaMP0rCbzWLtlOGUzD9wDrC1+splVszhFb4BfVTKXJFygnB
04tnpKKs+1qtdFO66XBQW3ClHbke8I9SifZMlSbUfZtXiW0YiRZCq9MR1sJB1PajjiuHXtjUjOKS
eH84srwPfeaKJjXsTNG+Uf4ZcJ2F4EpRjuXepRCbzc8rxm390e80Ox7CudO61b3oS5I4gqus3UhA
kx0BXZ9xc0EYOyP6PDoxmW+P8mapbZGajjOcw9kzqm6N6lDXGKltLwqtppl2kvufGg2yIUlHRzQn
T97TeuXoa3YREVezGjtplav2nL4ZiJvptZMQ3CgADl8IETqZnjqb8g7ID6mS2q7s1H4qUIVO+JzQ
VrOpauidNX9TXfpZiOtHtnySRGnYBEU6hDG3m0CREhfQjIZcehqulSHkV5pUpcJE6Kpjw2sVuNel
2czBDU6N/fg2I7SQbBqa2s4W7GVZEgjr5uqIM2NfAsKRVxdb+JPYNt0p/BPLT1CsUm830OV328Ok
N0L1pcxspI8KqjItxkQfQ+YpdA3sRq1DXeREcYT8E22zIc9050Ip0SuaFwHUSIOIjg+bbKUj/R6s
hzh352Ldq86vogogoRbdTtX7jEbsiD/jAoDIPiSZI7fvOx3HHrT725hv76TkyGqRIX0pEfWR35hk
W+K8SCk2gO44vtI2MewXkNhpfCCvtWzMI4ZX2vri2Ruq0QfMjYQ82UF4DfSWO/PWY2OcbUZf7HsJ
Pqq2NHF3Qi+NK66Q6yubCY8mKYOVXblrsHNrshoIwQPs2o4KgWY2FET+rcTTd3ry/HzQADxkW1eJ
Ijs5C6gCLlhdO30PO93InuSwHt2FVzY/vbgTHlYtdriTb/b1AfW7GIYSIY80muyXjWZiqrCbJIdI
NgVyUooYmFI5mJlm5uh4MBO0uO0bLAloTCsvJmWO5WaYBnYHdLjOSN+wQEgBz7SLpnsvt+IZSpny
ca6WhMVWXakcYv7qopNUyiIpwVMGUvJVz/3A197jUzlZh0BOXQpwUtor+eIMJ2ta/dRRV7fpqxI5
w0wXXbKUDMtWPf1F4ZYkJY/SV0UJqWxcw5l7yFeN9ZdloLpA+AizkRcIVUc7PDelCfu2tpyppG8s
O+sSFnH9RYxGpOUIIy+U0c62kK8AJM6dCeK9hG6UWNOW7XVlnhXQNWc6FITE9rNKnlVCtw5GFRM8
prMoIqRrjZ4YorPfGomT3Dlp7W5o7uREmVaRzyRaLrXDuMvrRM/h1wYaWZBhoNkosFtp+zDL7zuZ
nHTWuvrvCK3m6YYRKnpky2R4GfC91RZTPpqvY/s06/XcBSZ5pfyTM6V56p0YfieITyyyYhVQnnIS
M/6qezxpZZV6NcYBd3uZRlf8tVolFMArvUjU9CDbmcohQMnblECxgzvDuKxw6iuKGNu4NN1eglbD
MRt6HRvgcVdpnfB9MaRwX4pgMMazqdKJ3hPbr0Tug79mLp3EMv8abGgVk/28Qo3HghzhPn9vyU2/
woIqWv6cv9RRqwekpLMmdtRb+iZD/QVBRS1ztjdQ08z+JnAY1TfJ65PHdC/tmVYpPkKlB+pwZ1Fm
gJAo/ewg55UG1RSL1ihgT+0A+9HRa6D1QQBs1OmgSB8aqV9G0biKMkH+ZEh7j0UeXdZukFjExkER
oHKSChlHOROqWIzHisFHFpVgsXgylYMdZ2ncZZq/6rctkivwnQZdzseOVJXkfQyiieU3LQbtS5Gh
B5PRX4UUqSokrIHwxoKomufSDEC66VQZbqUEdpsTI9aSsSsBsJBG/AsBPLQEoziocuuoubANayQC
Jz1wb5+MhexmFlAZ3Wm78HdEcERxtXdpNY79YdR10mEPgzSsl8M2sE7BeKoSUMs9Cb7MAFdpa45w
Dgku36pgF7eIAJId0mhL244FkgAGgtRRqglZFY5qoEvFkZGvorZQoCAGR2ib1Q5RORsp+kagkbKH
x5l0ZFM17iiLKkUsMk1LcFxwNRECYrKGxKwj/bGcynQotAiVF/MsVP+RAbP1brI8D4CeA66ZMqyj
k3TYyGQ3V4eZgSUdeY0nxZsiPCgPb1t9I/Uh34gzmujCllJhrQhJ0vIKzaCQeuksBZxVDzDKuyDX
I6lA004uZImcnWTx1MnyUHkXKbgxluCudGeUcKManlJaKi0TXFmQyiZPLytbGM4uce5TggAXXic0
GO4kkzw9o6sMWxte9FTzRUytHM3KtSCT71wmqNTCImyyYJF2PYQl78ofqrZOkUVFrv25lA+7PjkY
DRkxfUTrJRDbnixXF/iyNcVxP72N4qlyarIIRAJd4XuCg8QWQKDckkaiZSetsiNxUDo0ZQF7DYcN
E6c3m2p6p4DftXcwgj2mEbkvaC6lPyBIuiiqM8nUMigveP5tj0NF/ajPqWVAdZLOeq508ZI3Sb1j
EPS3btz7froV7pVqVmjxPOTGLkb5lrhhm02nZjOrZI4Qb2IyQoakgx4CDUsmnVU4gsDGcTBvCL01
LvDzUyf9Vee/aGIsGizJjBx1k1X0ECt03do7wXFKlvte8lZwrcf258AmZKmbvY3Auc/+/Pn27rxH
EfimRyID+JjjE7B63qTbHHep07gqrsuigQauDFqVK80qMTPlNfMfHdiC9Ih4BIwOjAOY7LwVV+TW
0Pr1llxnRdL6n1d2Ch5ygoZIUKIRW20pq0OFywLT/M8PfGr7fAO70B5nQ+vbIHTgK4RInEWVaJpv
dXx7clnNa+PbVzQlBze+Dgg9hSwOrj56/gVC5M6AvLGNSV9UOztdLeJVXdbUzrzNT257g176yBcx
LRjn5vHnJ3nOhIX+iiOVwfYB7xP9xwzeFYqF5zWTdaEYapIDt6j88i4T7VLdX5pCOyKoahIvw7XO
9/znZZiaprmoiwUGXWhieaA9d3Wq1fEOphas5rBkGFjlwZbB8W1SFgXyqLTQKviwToetcZhQqVrJ
ocSwmqa9fFucU0f9dJn/9br8d/ylVrqe/p//w8+vdYPfS5wMZz/+821d8t//iM/862++/8Q/79LX
ru5xHP3pX118qe8/lV/68z/67ps5ujq7/afh03c/HCoRbP80funWN1/QYQyns+A6xF/+u7/8x5fT
t7xdmy9//PZKFvMgvi1O6+o39aurv/74zaSt8y/5k/h69Ttx/n/8RqetSj/941P11z8uv3SQeuop
rei+y6/++vkvn/rhj9+M4HcQMwMnNRradFpdmqA4govfOL8DRHm4HlrEAdF/5ZhV3Q3JH7/Zzu/A
nA4JD6aN76pu0UHsazJJ+JX5Ox175gSDmcE2yXf57ett+O5x/u/j/Va2ZdmiOfS/L5tnnl4yvpB0
dKBM1zlr1i1j1SA0ICcFG2pc31NMI9E2lYV/Z+hbQf1dNf2fwzLGOVy/2MMNEVsAd1difYrRxzLM
GOsyk2x7m7fsUzzMxrse69psH634n7PWd0QDLNvsxdgeOwa4oD8sFS3NovWvGpTs496clmBBNllO
G55yUd/dI9Csoj2mEPrfOtViwUfdaDmME5QbbOG04kVz+grdu2vG247eDFxZVBDWtWcOunNIWb5f
2Dik71mY89suGAMDe0XfeZ7nxOXyhO4Hg/ulxN61GedD5FApEzNjGpdGCqVs31aBfu2v/tzdDUHp
b6Rb9N2ND3KH0a5fuAd4e91NCrf3WS8D447IABwbXBGvaFX+dD+PUXbPlFS0WHlPZHFu1lSWoTtu
7QWeEOaBs88/RHHc3RT4wmshKXc9yQM5vELIyGuKh09rYKqlWVn7psOV7O8+qcropsBQA2At1wJ9
H5TEi+0tQj38QzvBKbvc7F6PbqHrpNNuRWN3MFrq3h3OAwn2TE2QfpwxaMS7f/CCByvJHRoNw+wE
aGOK+E5DcPZR60qfHaFXTa81GotXeHPbumP30N7g4LAU+6hLvcs4yvwgpOrAZn0qouSdB8GwC2ev
QgA76Xl+X2Idc9+bvY7qyp+WYufhYpbtEn+Y4SkCSN26eRN9NLsxWsO0Ss0Xs9N0tgpNg3nKWnSX
JZluFG4+zUXs9KrRDQ38H99NRVZglun7zbvMK+PPVUKbJRwjZMlhW5YbfYXOgHdJKLF28Fb4TBxa
1xF653SeQzj/zuM2paVBcqtHlEIFdLccY+wnoxv0dhjMk1XYeQc/cg0s9dY1DjH1T50QukNihCmm
Cs9wcDk1HBXJ7VuD7AqhaJ1dNWs70vAt53vP3fLP6aIP9zCPEc6WU2zcbnAJTSZwN3omQzx2wwmv
YxKZI+Jjdl1boIk20rT8ME8O3FCNViZAqltdxPgRP7L5cDv4QrP3EamE5e62BU3AzoaEZeCJ3SfP
4FPWhp346r+m2aS995kF8CHWiMDglNanyjOj6dJZYVcTXk7DCcLTnN80SIWMO2ue/GVnaZGeYYSD
RHG/xK7x4rTQD2HT9cNbfFnKaadZG5kRjjbV/TV+nfiDtCzj5b7Ivay9D2Ykj7sVXepfepEREBNg
Xv+Y50H1Pl0K8zWIyu5LhamBcciaktu25iKRcv5QOsb8ocBP4g1eYSTHTD0mwLt+SZr5giAOX8fD
I/LfRChB0UJ5Ro+My6HBjb/C6pbgrX5H5Eqlw2Y1/WJ+CojIMcN1KK0d2dJhZ43Ne60fttek93IE
0jqm1Jyn3nhha23xWySWeLQPgJPXQ98U5t5vK/svjHDsP40BDyvidjv80+mPec6umzrSkNqaLA48
IpMCZDoPnvreMtd91My4dHSQ2+JwWjyrvQgMXO2L1Eb+yBTGU6EVHy5TlI0HraV7gWnwOvTIS9j/
3vK2OrzXXrN82bS5eNpmNGgh+rXB3WNF49569QhtEe61hlvCls+vrBIaSDOut+sOBWpzo0EERfjR
GV66M11qt4NGBfu+r81qhvaX6hlx8GO90ZhfCEbJamTku2CxFmeHvb1GQuCmD+V9Scv1lT5Wxm0k
5/WJKPAKKx6ndt6YXqtjeYEGe2dvm5Ht4TexFpDICemO3JrNQZAadPk1ncBk2XmQeDXYAnVikfi9
kT1MTEi97oImcJjRY1e77L2lm3eEKqxVmMSx+QIFpfAuMBd27cvKiv1nrcg7FHVuUzhHzdf1ewZW
GYBzDVnz1OKZRCZCz0MSHS/j77WikbjDZMXJnsEXsazt1k3T3pGlwJ8ngvOz8+hPGQfP9Ab/hhyA
uEEgYAQi+sL3PgazZ/VYgKZwVXKPpgfRIZp5r9P3e1PXvWbsA8TA3g5B9PJ5rKrivTva9XhZ15F3
E9kGO4sq7cfXASLCA2IWt71xKi+uwil4SPSxElQHXqcw7RG17yM8qj9+U4+odf7bdf17moJY1Un8
g2RpodL00K4JiO4bUNuuZoieflrvgiHrH0stTq5Ytb29Bin7gOuHsy/wHLhZM5QI/3nF+O+Vgw/N
l+p56L58Ge4+Nf8HakISPL95CD8UhXdY7r++1t9WgadPyDJQM37XdYH3BxRZkKnYUn2tAzXD+13w
QsWeB70fDw7WgyoELed3NhlkxCPBhe3rUSKqOtDUfxfMPYcAa6BNEGXnP6kDqTe/qwMdhohrYGhk
UaN6lJ762YjxtyDWMHb61I22tt2Ua26W942dsQaV1di2+P1XKB/CeChtoudQpyIowPYs6FEkbX7m
FOlFkQo/2R1wQTWuj/MydA3FCMB/G+x05uA2tPWy+7tc1i1HRVPFJFBlVFQBXZfaqu3oCorAQnxU
aVXeaIcuIeXt+9jM68KyoUA4ydLtwZIXOmkZ+cBLjy8WS+vov7W1uMZ+JcHzfqjuAnsxiTsc8XEc
n7sEb4VHcoNH5wPRoIWJ4Hux6kfXSyMqMh8o91NaQsK8tsmQxNq0Ghf3gGd07e1yL84L9Baxrl/H
JkGZzNyoUQ/Land/RwmZIRcgOFP37Fhd0LwJxlkfHhrswf7U2lqDGj5TNuKDM+noa3w3Fivx2IJS
iFQhotUzL/RiHEHx9cLSi3/vzD1hv22/p7xtj75WrNgYjX41HSs6BPUDiAaVDBlbmQf6suba5dCV
VoExpIV9pD+1owvgNDjNBWof57LHATpA0dQOpD7EozuFkFy0BJmUk3/o/Xy9s3CLw/l76Ja/G0rv
8dUmKam6byKcP2+MtI/fatBQapJerOgVqWz//9g7s+W4kSzb/lAjDXA4pscLBGIgGZwpknqBkZKI
eR7cga/vFcqsvpXXrPpavdeLLM2UUjIDCOD4PnuvXRxsnXfqpXNMugtDMIcMrnFu0pPzUZuZLa/s
eqj8X7yQsuItAJo03Hkdof5rc+Fvgn3XBm2cLR5UnXrt5cOiqo6uNn/QnzUsFI4JjMYTLCBpPhqt
w+ZCWosUoVFNIolz2NolSBIAIuEA4EpHeW8NCfO173x3mrx52siS2rtBp8sz2FlZ7gH4sHksaYW8
ZwTSjA7SHdd4JY5i7/itqg5hXYuvRfgTYS1zWZ5yGxQ7JAQ0D3bF5nAH3dAv0zCfGzTV2Cursev3
bkMAIEpKe6BsrUdkPTRMX3uL8qfgiujrOoSlmYsxHqFubOep8Y0h3nAFWyHKt+XEYNGD8raYra7c
U+u2vnSz2Z0zSliLq9rp9BYWuZ+nd8C3RboDtp6P4dS51vfKn3s33Exr+zKXzrcP5ij5wpi9Ybvn
iuyu3K3wDx/rTln+SVH+6hwoTuBKm6m8tKfIfNjnVV7wqs7a6hHzmreFOIKZmtJ8MNo93qztchrz
ko05qiRZAkHEZBYZp2E4tA4EeM5dnWcc5m5t/eMM4+Yd9HK3cKFazoORcJLePo2Dx3hI38LCZRNB
osfdPAOsiU1CnkPILE8PJxelz0+K7Q+kt2FTL1R9ZJRp4uZ/yLK2M3ZUN/V91POZLKGc3bogbOU2
KSYDrSgLrivjpqLKbQ19GKPkOsoc/JzVMJ2FJVhuP9K623RIo7H1zOM2fZLU2WrahmfOTiJJlHwu
SaapQz4DK78l0TLDZ0xgisFpSuDRiNoyx31hsLx6Wxa9wN9hPMy5H0mQ7jhJWh98ykrd69aVD8U0
AaxQUPcAUPTLQrSZVQeDgv9hqb7tTlLVpLaWhCDUrgCO7NEb15BuT3Oh7f1C2NUL1dxAW8KjVwJa
UKNuhiOOwGXc595kVXsWJpWXAzDA6b3bal904IzaBkY7Xq97tuRjux8tiG2h1FMThD0lIB8k2ZwH
LLg8yYV2MVfidFV2KIu0//LIqLEmKmT3StrHymLfAuhzAKnnWDflRH4htBVFm9S1ieCNgEj7LNOR
T6sAbqlvCM9vdAR6ywLzYWn8Yj9oR3HD11ihcAzQ/VSEAeFTWgCXToozVdQe6cCxc8W3ufO8Dx8b
PsBDw3OmPQRCwoKJBpX7BPIlADwBJy4/KnAkzklql0o4J3UAhTW6NZ9KRu0R7F/hFij+k2nuc98T
n0tmO0DEODW1sQUz0b4jiqgunYsdbImBPhBqAuidFjyWto0atHla12jsCV/86tdM1pgYQKcu6J4Q
tvQaOmkAZjc0s7Jf77NCkv+OcBrkFNuB2UvoB51gFmkRCgRwTodA143lysc3CYmm3KAHcpR1J+8G
O4kxfPppCkk+CpJhqHgoVIOyI8Ph6PpTTJplPxz8Vv5wqWV9GX36ZNpwpZM+gZNi1AkPFhBEvXcH
IX2Vx1bB2gI72U/mThVyyY7F2ozpjjcfkjihknq+B0LpwXYHUyWoKxho6E7DCqs19BNSQsuKA7UU
j7Xrc+TuiKOUsSbxZO1SMt3bbUHwU58km4A1XD05pwcaDhWJYgAKD+z2PILUZW33KX1lxmYdHAte
BeebYnRubJsK1sOWpn75VrbLJsAipQVaCyWire0LGACsMrsoKNjU/MpTY22vR+CZnhe32MkqYvMO
dpIPADQN+idw3anZWUsusQuPPaTFb0VVaFvs6g2UoiT8Y5fdqQIyZlbwMleFfARCMlvPjWZlHDsZ
8/c1mtXoX40YDNyDFHXOhduywZQr/D8SsOy0HHNMIh4QvozZmIiE9jrTosdwlwfM8VUIwEA7M3HZ
xloOsPY1cgEl3uZ24tZNeTaJldzWmVWU4X7vJ2cdzwvnzvmO8KBid2Mb9N69dsLunJvJwsN2FvNg
uNcZlYPlvT+VbbMLWPR7VegOVDLed25jrM9kVMzlHf4VBmLQCv02sd7Ta35aBZQVXmg5utujk5CK
JpmPBearHWSBfDQqo4kRL6rkHQhe28d15nvPlrCCMx+ct+02TzafnTcnLDs2ukuW74rwIV3JWYJR
kiCmK69ypoHyGXpetnyUy1R/9s2UdMeqXarlRrt8jU8ICSqP6QaR6r6su8WJFoZc91iSjcBwmtqy
vqIETTVHQKnb9FZzp3MXmqBYXzU1lk9DPTfvFy+9eHFrq6giupMowYPT2eVHSgnXJVK6WXoeKWA+
0RDVQKLJV7lBh23VqkcVtE5t8P3t8+HoywzA2jJlFj8U67jHzOShH//n6DOtv+Vszpf/ixz+i7nq
n889F1f8n8ce+w/ONPBdA2gaXOvfR5s/1e/L8cUFK0TrJGdUlkwBf+ivU48l/rCJ2/gBZxI0bnzq
/3Pscf8QWDAwTV+iYxamo39P/v5//Pycei4GYMJ5dIybpm//rlr+p4OyWElm+ryYcHo4mt29M/j0
d+JUsZr9tgp3P+pZoXFmRMRLFAEOYzHGo/YXrEAe2WyO9Q8sBYoJUI2rt6OSt50jR8OlDkcfOFhU
GbCCdqrpWYf2Wy+cGM9VacGysLRBD49vPU/acW8zG00gxpW0VbDQSE5cD3ogC6Jmnt9nmvM2NG6F
Zkm9Bn/lccuStY2YViAwek4FKxfgVa4Zjy6NGZeRMbsv+otrrZuKso4WNy1NZA9akqORKOCryNIS
KAdV9jwCldIBOuc488abiLtTLbHstdUNFfxefvjLjLZea3bFdBWjK5Xw0vL8i5r74hFfDBgB/go5
RjPOAydKaULL9r0t+2fw7UFHM+eQvCT4LTqmdnj22CwdOYScjsYnrNmdERGnQuqS3eWQRTW9+gBW
PggqzqzBjrVpNjCnNppKdrkcrS8m3GGOF39m1Hc2BOEDGD/ZxihYQA3lPGv/rqYQXUYWBVodtVdO
Me9J15JiKQWTX1OOYg0HWqkr8JBz923q7bo96JmHc4QfL5UAuRemCykKP0IgypydIReDGIvyG0G1
55qssRjGURyED/t2bxuAtPYBbxc602Z1zgsx/1rMRlTXDn3H0x2SIdXaWgy0VHoG27oTo6E3HeeF
Nso9fMkhB8KA0yNkK7qKsJg5ju6sGZnn0Phz8kUtsRYHzSf6hrFqcuB0ZPX31qGDlMfgUjR+CHfM
0y9KjwAVYULblJ+IqUijjZmx3Jf5mBQMZ5TBhZNc6ntHw+OIobIW79zs4xJ6pQMia84WBXhhnOzv
7dp5H1hFLeegN7u/J0qyoMYSl8YkFfis8ZO5Q4jt/bKtdzV4kBsiQF21M8cF1yDczwuS1OcUGAYU
BXgAamBVhPbs2cmdMzu0O41p9WSmifmEb4EDMSf37MUp1Pw0L3Yb7DmnwbRs65LW9Upr/2exjPK1
UK3ijDF4SU6iiKpY05qNWxgIiRkFc8rp0GZMF1GwWM0b44b9VsKrwIDcIx+emVft44Qf40ulFZMZ
24+fNGOIx4n82Me02ElJRVqTfE7UfHzlVTe8i3npr1AY5UsCRPzdtNexP9oFwj5fmyxd9+QURBEP
kIuvTJeRIoVOD9wVzSNd/d20eKyuJF9IFVGFmL97LYnBPedRC2r1ILJuB2GEebNd6Pggxl8HmBTM
wuWAOXJICn3D39YwdfsZHKiVM4T2QdEdvJQVE1oMyNfCAerAMcJedsq2mWw7y80+W2pi36jpmF4U
z5anbA7yetdnA1pt4q/zL/f3tZ6sfrwljSruubyMNaM1nWrgs59D4Uz1TgA4/jSKnv+pIS+Uxb1h
L0E4KMMIIn/0nF/gtxjIMhbZKA2we0dEitwint1O1xPJ8nKXlSyn2P+kiccPTChyX1p0tkXKm+fn
HM05gYAx2slNo4fMZ6jbloB0f+HCb818zYdnTNN6x/bQrrc9TatDFc8W3ZWgOUYvz+8bR9qcGdvy
bjRdOEMeZV/9XmXj8ImG5rm0tHaj3FE3Ug57JtH6jDlTujdgibCJy26QEd2wVvGY90Fr7R1aDrsD
hHJjPtl4s5Gf2w4mabH2+KJwlbQlA+LICLKbHOnvB/aGZQzP1n2pra4N+LEKy+1f/K2vzR2Izuxk
5Hmmz/24BNmBsnA/O2CSH6xXDK3W+mNl4ftu95yhY1HxeDsG1L3f01zeoCP49ehF7WQAYSypWbyD
PACOvxwXA/OjMlxKTgzR26EDqe0jTU3RxJvTgxlO1GXhwAucmFyqSMfn5CW+s79LvonKTe651fmy
JMKqv5TH2Yx3Lo3fm14860Zki3P7nxnprxlJkPT810PSEx2D26+hwjTwt1Hp8qf+cgqYf0jEXoK2
cBFwBUimnj9nJURgh5RSEJDcN7ECXX7nH04B7w/CiMj8giAfC/wAe8E/nALOH75w3MAnW+7YNAmK
f0ch9oO/B1c90yKpheDMxCYJmRBf/ftOwUYM7K2cFSbYoeytlAEIX1Gwx7x8CamIISEeBeXGWVlc
tl/ABXeWMrz7uq+SE/MTiJgsAP1gpeNtAGPxiXqd7x0TB1iV2bpDcA2uWe2nN3S0LGfE4bbaibFo
z03OTZ5vrjwvwRBjjRMnBEV3C5tlXK7AlPon3hFj7BodL0+xWOrasY35MCdueVUM07SnMXN717h+
d5oj8HhCglyv08V2rq1CPzVBm5+BRHQH2xtYMDas+cN0TIc3gG06zpsJAH3XPVQ0Z4QBOszOq5bF
jwwyCwdvVUVcjba9K+WcV+GwMt0MWe4cemHPRAZyzHZFZ8qQcRgvZkB9PIKsPNiy6Khxn9ShSht7
j0d7+aEqPe8HW/6iRkrEZptTRBFIigzKoLiix34lU1FNsWEPyxlX3HJlVbBRQsopvJNahAeThsd9
x/yaTlRvj9mbSXPbpzDwWlt0e4YLzRWRY0GXxW4hcfUzg75vg0UIASnjOE02He4tgv17ak3l1ZCv
3dOIoL9beUceF8aKLzhh6bFEkdY0EgOUmtfj0jbNKWuTxNs1jX2YBrM5+nXXvSgsJdHMOHlO7c27
HjNEaUo+xuXYZiNuEyBk9NF6rRXRALadqjIwbu0cYTl0GcaClm00i3VjDnO7hrG6GTlWv4rSCMYS
hETH+WrT3r1eBixpG2vyh22RzoNoRB66Xe2fQKEHB783hkMQjOM1XFwnnO3SvXLLpdpXi+b4qYD1
pVzUF1EZapdQu7LnOCwO4LI7XtU+5l0/obrFNqxnNigsh2Vf4dvK09BFtmcJ4h1WqKbRaG/Nraq7
wziV3ufvI7toW0rcJOdTT3uvgah5H00XNd1DSDCL3ruSqZLnBk8b5DeL8YTg086DxIWQggUU80N9
yup+OrIsLWjyDA41zKtvNn6jZ+kmYIoCyzKiwEyymAyyH0+I/Ax0hXxrqzk7DvguMYhSbHidBE1W
hOYIiK9u/Q378VhYbxku7wNrwOVHuiB7oEYxGPhKECzsKKH2R2fqQ7PJs0NKWJ1fnAnuEZ3hYrMx
NuSek0TByjbDFqUdz+3MP65cyyVcXWHFE+mYS2uBxuhB/GqcMv3ZiMx5Xjb1vTSsgSqeyr61huW6
Si+pS8eyDrbhWHcBJ4YYoL9xUFQexW2XmXuOTGTjF9c69z376qapuyMoLMY6bjRHk9nIMshqazV/
61WAMpJg3cPcM78Z7rS9sKhBUlyk2o9tvTc1gdrGoDNQGIMZuVb51vojdYjSS175qs43ReFXD3RZ
f/OSwDvOjmHHrrjcjSBt7Dsti8cqrxDpJp3vjbws75N5TnaynHxWNErPt30g5BwHbQF2vGn78psr
tD7apGzuJhLvv3oqo69Xf5YR+I2RmNKFP24TMcoiC/PITS1NZGOVGhdVCGcjphY19jvtBs0tCmRx
jYh18QuVKPIyYc6et0+DzNA569rtZ++1VR6S5qaisxuzSEtX70ffwGdM3OOXlVQGjuyxPxjlOl01
Va2uRTlJBEF6xKrypTSk0+1yRecYCQeUvit/BtN1l7ervUUGyOjXnq/6LS0lJghgGLsPrdGcfRB9
O9tPxYlXWZagM/cJ9RNjyx2KtvR8Eci7k2mmzSHjlNztCqFj3jcZJQPGFTFjtUPIAkNCfS7j+tJt
NHqKKvZz41s1T+71VtbFs5jdfQ3y/SYlRUcciQbVSXDrEh4pDpjIdkkL7Jxu1SA92RDmb9LFdMO0
k/IA+F7SMbj8II7CG2su6hMQoYBGWYGQBxSXgnSnjMhfB5FTVZR4k8s9A0dbYmxDhxa5l91bgyw7
vFdjffKC5c2rqltpZk8w3IKcVRuHTfolXeQ/y5ojIo3dcSq7D3BK6xlpM71xYD+GpW2zHcwrDP72
hG8k1al1JFjlXRfbeLsGs/1mUBkUpxVqWcaxM7R10j2z3Fi/533tM4u6FAugN0YcC8YplFv7Lqr+
LVjW21IFDMs8oPCr/JyGfqD8YOZ473YxTwu1L0pP3xJYk1HKZT1Vzng9eQIusPQf7MpKoWKpz0YZ
ySuWGPofyybfpc228doOIOGrvNgRuZp5mGWzPFHw3WBW84PHlHnzrvLZ2MLY8x+qKmeYBy9Of+Tl
qMILmAZuzjdHiYT61LEX+qDpBkx+5QOy0nmenAgy9ocxdzRPu7l6pUtdXw2+tR18MHeROaKqJL7X
vs1d20iKJBDaO85TJws+1mcCnHFvuQ0HkW2yvWskV+dnm1XiLqhq82H4bcUFNOHfybRcq8gdr0Dz
rVc4FJNvlDA5xXXe9tW9Tlh4KoV3JOEl5rb6ISVe/GTgzTwovbX7dJwcMmadd6I7QoF0drL3fs1x
0/WdbbyXRtqdGnYXTUzK8uRx8tvxXPb55bKNuxj4itbR1w6LmLtyNVcVpZXVPaR68z5QDe5peDWX
PWPVZoWAepozlzjpw8lbm3u1rfM3uzTx9fCN0j5M93ypWj/cdIpwkFb7doCZYdWz/QJJpT2m/YLZ
r2H09MJSmv2uHxgiwi4wqp1Tde7b5TzC98MerhPgy2dE1e42G4rlcUhHfbLGst9l8F8iKkPWLmrt
grd3oI0f/Iy4RC2TPnqUBd+7TZFsrmkbMfZBuk6AD5GmnUHEJDWSmy1z7QOFYbaFianCBVAGNSkB
Un37YM4Oxtg1x3apz8ovENe8KkivFunRCrFkphUW6+airssy9qaMIpJlKJOY9Zz8PuGeL/FnGSg7
JH4iH9rDz0YM+ug3wXrLCiFj+eBvV3qwhmcWwjOvEAuRZbHwvSnL7O8vlJHpWGHi3Wm+7M4xK1y7
j/Iqsb5jwGAlnfqWioRR+wcc+eneg9T4hMOJB1eb4CqdlNt9A93Xvw824uVN5avkV2X3s/WUJY2+
1CZ7274FJZhc9JjvMA/p4LJ0LsW+obIZVa5vDo5b+C+yHb8G2/hqJ9d+UkHi73xywyEJOnIeztTV
HwBa2PPgsusP1NYHtzDi0fLs2v+2uRuBI37XwA1rHSyfvhzeu+2TlNgVPI4MVHjgY3IKbpWeTAU/
+BIV8zTszXUofGYthJuWXTxLIT3tJy74nWO4r5JZcq9xle4pGcniTevil19vHsEMYZ/mlTep55I0
Y3XaxVyJ/qiXbXtp4MTHS/2dnS6aEvhXslhcGy8vb1gPXLn0KzOqOgerfvca1EqO8jfS2Z5Ifk9I
l8byUUzObVFOw/1YlemJOeVhkADZ3e52GLJfog1if20eezP41VTbIw7mH2yxDkZrekfVbuLGYVhS
vjoBXbvH72th37BOGp8AkduOpGpv8OTM3BOeTN49OtUxD8ISsxszvTJ3sOcPAhT8p6a5msemojrA
w1cFwyBzx8dV91ZAQ3qrulMxt7Xx0HqT4z2gvP7wmGAfhGFPz54l7TnMJrcIG7GmD7Qt9pdQmopa
D37dhqjxBOqkCLeAZrGZ1PZVOVZprDa13QVE5cyQGNPCmIvZ7drfXOp3vSFNd05qqAdlzihQAaXy
O5KfxWM6868k+P0Gaz2zqMZiFxT50e82TgtUVkxhbUr0iLQy7r2tdf0I8/l2K6l4/WXKIeXI1QLy
dSiDY+2zRLaXO/eAsIbY6/I6bLS1mTyMESZnphx4uYeqGj0+z8oY42zuazrMZqoVbFnxFK677Fgq
hEasrkuOFpHfOKi77D1nu78uJqEiOgHgw08youbqzW0lH8TYaIP6OrgConYPQzLjT51rD9vHWlj3
3crLtRD+Y7WhOzXzG803ES+T+akm5x9781YfXTsZ9qCIwjR1vKumntRVZtvTQQ3V8pD14qaS/T2C
2haPbtq/msZgP/bQScNZFOOuWUV2dvsN/4nqm8jDJ3IYCi89OZTJHloz2OKVEfzOy31xZjEq9n3t
ygOWoz5cC69/KMhDX21CqdM81orJQp8XJ3/wnMW6keRkTwpr4jlZ+5paxSagUikD2Lyf8qV+3Cb9
c6YX76hm6D/0ytJBt9oXO0M+G7R48bVDeR1HBxi6zl88ofjKpmnwaK2qfJ11VYp4Si4qtlLm+Dz4
Qc7xoQ7k5S+ovRvgq/xS5rCeE4HVVlPgHK9DsO3YkG0h21s3SrMaypNs3ljWBbdQYrnbltRYbrDZ
+BSXd8bbADQrpsWeq5VUGOatdrva8MvSvGcfS590a78MHsfIIr3HRxHEPOHqR8cB88yadYt6l3VG
3WCiHBZr2xWTwW1Hd0D/s+vq9tWZ2GsQMuA5FKZIDLLFRRphkbe/aeo8D23hlk9Lv7LwxtK2n+hK
PtEqT/9DIZ+5GRh+WOibVxtEXypHOwkwVhs9tOskjz2TvCnRAa5v1o9zyPlDXv5fMqo0tb6r18l/
GtKOmVDko/8Gc7q/HhWR55AB4zzbHsVEw7o+A5nsIm/WBnWbF/MAdXhf1uT6b66xFqfSHPXzf7GJ
ZEWLvheC38gu364xyrrEPjqBsqIcgJzlF+r6v2aCkQVCB/W7FJIdzT5owjUN9C21iLdFPieRB26C
aSF/4NhZ3Fr4n/8MNv0n8fP/S/xI9Kx/Ld+9pAh3f4/4XP7AX1tO52LuFHDBJGFl8nKYJ/9U7kTw
B/5bafsEi6HrXNaP/xDuWGRKnC8MXB7ZG++iA/4l3OEVxZdHDC6gxQjhDz7Xv6PcQbL6m7cT6Cib
VLqP0L99pEXUi78rd1AoihFP6mPfe1tzGvLJN0JznTOQ1ak2zjTdPPWuarrIaCuOkSQwxNlp7cDA
ktJm74byBh3WLqT5cLDc/LJUoq4qylbLSyPDu3Sm4LRQaTjWKROa4ZAV20GYUG8mhL/1xDSHj5Ej
oemHU5Anz8tEEjQWEEF8Rses/sDFn/IdTykUuekZT7PkYGPlVKB8sd8kD7jKXRqTI3pSRmtvi6zp
uqh0xSA5RHadsKK2wkD/RDVXVl2nDofpfnFraiwdOj+dSPHacvmWFvnTIFN3OJgDq1+Y3svC7ncU
HE5pfdc0weRTn0XmUps151GLNAYtP6iBS2POEfkgUtUZEIIvcxbyrXfz/rYkqggakh5UXnokNddo
GmfhhgTofZdIXzv0e1MK9gfr4LoOfgWPSkOQGUUT12NnUvTOpvKAhb38UWCEN3awNVIqO5OpsvaL
Mu3vdiF6vIEM+axPWt5pW9Lji0mFYIyWXXGoTMnn0WOgCa6x53jigAXTyt9nkZQ/nIT90a7a6FV8
zZVSwbvA//Re8JLAfIbgI3Z0xVYnkiRSxXqqndcGLfvD0zn3CbGDFZMOsdk1MiUBD9alVVfulEPE
S7FcvFQc86DF+EPSyrMuvKd2YL/de/2WRr7omc/6LRjvlAyc4dL144C2MPQIOUKu243nT9gVewXB
72jbWurd0ltTguHEIifmkqsAQpP6pNJAIFFFSC+Qv/3ml8z7si5bcguNwYEfPAxVXWjkG8Ek3gno
UNoZTfrbkMgpnYBSGNMigecXx2r2y6obYldDuhGysi2rR6KgO5MeORb7WMZSp4RJrZR/OwhUylAF
1I2xCgcMcW7sovy0usa619nMVFDhrPvpj5PiOIHIlsfL6C7Pee2JR4JWUEo4PAMB7+Iy5xsw0sqR
2GXPHFb2yfulW6b6ShHJQcAI5W4zVmuQfzgcfV220UZgiPGMb3h5JgXh/0j9WV0iLFqOB5g568Rh
Z1nvKmq0iKVt6+CcjYnHQZS18/I2sD0+By0bqYOJ1S/dN1aTO7FHq9EUNZ4czL3K1/xK1L7+ubrM
N2E/T474lrLZtw5EUbLq2Fh0wpy2dVwPQAOnz2TKvGfoEAo3G0HwB5YZTKaGC2orbn0DmO7kGXMe
r7Ohj6KDYBgO7B0Zbh1963O6wpRbdsVRkupQh9pPt2elRumhHIrgi2bq8jYAzbyePcPHCz3Ywn2a
RK7ezSVD7eG1OK8xO9PsGyxsL6HAzKP6xJPAxcae9IuVFRMmCjPrbtqm6PvHVtktS2e3cB26Bpru
3UESpeejX+x3YjXFK+xR047ItNs53aauh0SRmO69Av9Gm3A/eLtKd066G6kMe0mDRCa3RVfQgzUE
AwpBm/vdYSOBrOFyeCwSoT2Va2QBiioPFmvLLwzujR6pX/Xmxd1TrNJKFneNqh/NzGN9P3el+khY
Kt4B6HCbHSesDUrRlq05ysJcn4tZ4mzQbDNZHbCrvkuncqqR/EzV7x36I+kHSQbMaonjFyZ/dT6w
GJBZMT4gTLlGPORyRboEJrCSv/OtkUqXsS6OdOby99RTOSzfNQjuLhzJgvGol1TxfZIAAobvotv+
6HnOv9lQ3z5NhNhHt8kgXY4V/rpAD9t43zodcBQOoUN6pAAjaUDS5MEPx1TETVrGMgREqKAzEw2J
bW7/gkSSnQDVQuZztiNdsUyIwOP4ODhbDhjphsV146Kct++TB2Ym9IIMkCjyBl4x4W4jJ5xAeDMH
OttAsBpllu4SBvA+JNTIqrSxjOkakpKFOo+791sXYKsMYbL4V0TeLRyjHHE2TlYWQbz/LDr/XHSC
z/7fJqX/00wfw48p//G3aen3H/prz+kzOP05HhnW5Z//moiobPiD3IkMmJ8ukWl5+e/8YyTyGbEc
FFjJds/7vc38d0Yiggm/KQL/N/jsWnSC0IxBqMZln0qWnx/knyNS3WqWoiPFyp04r9U4iPqqpK84
9636KrUHNuLIapKYXF3Xy/TV4aiazPsEu5vx4Bo98mmPSjLUJNeSvqyliKlhsUfjbGdpp8mRII4W
/ZW3FhtPCxNZQk9sYmB7DNTAtpPNO5ocqX4CkSELI95Q1PVyhfW7qbPb1DfXFM5CM6w+5oSZoQS3
xSTv2klTpUamDmbGhmpuHWHlrsNPc5yWOl5rWrt/4O3hFZniqKIhcdkG+pXJ84kDPlqwk1eg8NOi
i6YErxU7ks73zePq4GLT4Ur1OuwlasVUz/YrsxGZQNGwE5sDZ7vhjNSXt90EJQwvDLkNNF9moPbH
iH4xvW6tTh65eMEOM/LsZUizikN0QuRDvZajs8ac89OdBHmLGTNdA2r4KBfsHgIsQy/8F5qPIOi7
W43hYwgHWrLYCInEbY84Wder0dooVEE0EtkhGablZxUg4V+vdebej1vitDW82DYpbiSLQkDBLs6X
Kaj602U4jrfRlR+oSKRdcjq6yTXaucsO12yDg04Nckus0r4tyzKs9CdJc4V0jGNmPfJhEQvRF4G+
QbDJonLhJZSoRY5XE46XV9h1626aV4Mo31Z71zqgYD0yNm8b9zxiGU1w8e6TdkzM2EqdZD1SnTdt
B23YdB0TUOL++Yb/3Ci+xtkn2hIZ6NNVqNPcuzOqTEPhMg2vjwaSfuIEy2UuuNJ2GlwPzFflpznL
+uBPFgZ2WqOPDLzp9SJkz0LBDZ6WmQw4LYkrSgghTg+YbWnczUC0dqPw6wjbIsP5apACD1R5v60K
8C5lX/V3v1+yPSjPi40uzejxlG1KB73hsKzR2OjGnc2TnwSzkexLb7VPupqHV9w+lKFv7gpLPunN
7KX2R3WP35PVstNt+fM26GVmjBwm/dVwmJ5ix27V8tA4ZEQ20arxrl9tLmdsiLVvk9huFPvNJhvX
47imAjeVrWs2h/Zk3VgDMe+MjVx+ZrntcsMUmCiuyauv9nU+eIOLrmJgYA+xHwYVk6BR+VMX1zlO
ZNxMS/vNbRnAP2oWkXszM7djolYnu5qNzOINQoWw+MU3mKI5nOO0wzgj3PykleOR6XWR3BNj4lM1
XAzfag84DENhqZHXEzsePXvcjxWUzbjv5PJLcah6Dba8PgpnMt4WnJ0Xc/nWJuGytNV54szwFHSE
ZwgPNBZV03O2bzcT3xSZiyFFdtz+m6Pz2o0cx8LwEwlQDrclVXQ5h7Z9I7jDiIqkMsWn3692LhaY
Rfc4lESe88fxsRauzycvOh80es6RqxazopbK6iNm8nVFSELsHD4ziOSOeARTVHK5+VHhZ2cTn8y6
qv1ym8KYHrw6vveVU9jPtj0jVwdxiYo/IcTUr8arGprUZB/rE7DPWB82K7Lq/SxKT2TCCHNa3Q7u
nnIdN79qEkruF0J6XpxVy1/9Usj3aXPXX1u9JVndLjibOSQKUBO3DtNbrZ5TpZv0Y8o5ZDDsnZqK
VbNo/2jIx3pamht8Xcxgc2nF2oNrXa2Y1gnvukqlq3uXgglih6pkuEdRtfyKV8k/KHkZjLJILHUW
eS1MZcjyScRukS+UtEKBMhZH96MY4z7zCYiRx8UFpN/NWOzThe4d+O8Zkzt9WMVDbBMmljGsuQf6
Uzr3e/CRpe2DDbJg70jODsRnlnpcFgN4OXaRwbivbywFWiuOe67FLMH7Et2vEDAfObnodJd3Zhkz
ogVY33TvjvedxezDzJPr4MsdZPVk0LfMWV6HLF2B1E6w85ppya8gU+0rwsHxSlShfpVRUh+a0cLH
hnHceREEKj92FjxWh33G+s+0U1xnupMg6cCMRYjWM9rMXgBnU86Z17mbtmYLpoabrCTjI+sWafKP
sfXKPvW3BFqkDzliyFcasBOt7HsrAKZThSeXlig4ujL4NjLCBsfXWG3sZW2dHPBn9adOaEW1FvlW
qdc5IouDxfK7lLoAJDYlXDx2Gt748iWctHVnPOJnv3LOp4uVk1qFJ0ZGmhk+l89hoGhOJQufSHh7
s59lHLMSNXPgPyfomW+G8q34ioIO41gOPQfEjN/uH+EKwafgXCLM0dU2H3PTHO3by4RfP24PI69n
zTog3BhO5YZQVBNN4IoRmDIwBMz3xezP+NnChdURdc2ERzwwnXdK0KDYpxGcn7bbcoCK4m9O8ncf
jrcvAWMCOVZXxcmtB+WciDZmb5XeTLbELUxEOTurC9A49oQkc72PgT+iJa8KjQ/1Lelx8jmiWOgU
HiK/kShi0UBS3u52Kd/akLfH1bNBWqMoWB8xecfkgxMORGdsGDASw9JHGXjuJBi1OxvoOReeEJkj
Ju/AnER/4sQRASDkHNib+hY5sg3WfPBrB6/SOCIyXlwrhGqZbVBXFMSt/XuVjg0H2LVc0GneID4/
cMezAre2xao9FtH6yMy0cfxVzXE1E78t8l2ZeSrkqT9U2vrxkZV0gxBw2oQOnFtW0gnbatmlC6Js
cAMuwi4twf2bd7jaRO97fHhjOq2olv3KVckBsK1+gDxuWKOJ2wj5oci2JnChrLszax+bJuPjuB65
ctez1XuyTUGuKezsJR9T0mC42iGdjqGtXXapS0+T3HRWgSGXoA+gjjrHsL8gTx2UTKttWl7m+tbS
YttJ/dQlHHtIXTqlT51NEwGtEY37jHpXUUk+32yPpBRWv7DqTqwcPjftew63+2YD6dg7+saSd3sw
PL0IBroXIcr4e10a66vyykTd5wv+g0fBUYUE/QZ+EZIBQjYZerv29PosT/1q2HSdevWiNCbKovxF
uWDxuy1zP6RieGb/wtFQ+FfiCuYOEshyCDkbhoB7qreR4uDy9v7yX6JzAL9D9xIjW9ZHDfe9nVzs
G59yHWwb+ZE99bCI7G7NPnBto9lCve08WXbQ7cvRAJ4JQvXDXZlAY+xInaB5wuOW+1aA2GQfo6q1
DqtNTNjL4k0F9iUQhvXVuMP6Fx/c9rk5HSdkt+gJHMcBK4I9onphN6gkfKZqZA2O+M2Uft8qzEV7
an8THl9lquSQe0XYHKp1SK58xNOMKq4OTwMv1bOxlPujQ6WwCi+ug313JnIp9eMacSyiwBq6e8WI
CyCB55QHP+IIL31/of5GAMoy51aRugwhqN6+buNE3g022q/+6BkwyIGAizWXx0a565hFBDS/bfDR
fyG/RiuNNJKacUSUi4tcxCaNfVcxgq9QCYgiLefSaZIpsxq+R+LyrBQ2CpcUqIfNUKO+Q7BHDEmC
1e8empicnltx53g/Ob78mYf6VnbLj49EgxqP3wuO5ukp6IiyvkyBso9bM+UvA09PgD+3jdRPP8GF
4ZHFP763CLjsX3RIANFzA0XMIWk0AizEmnGfhDtczMF7b1YwRth6cTeS9UQKJS0d7dFLNBb1fGhZ
zEUUr7/zDoXWRRM406Wq77ZyN8sleZ8EeS8HBPdQroxc3s5UBbYN+GhZ7Z11EUAOVR/22M3XIt6h
5YDugpuDz9+0XZ62pUn0pSnn9Zh7gSLTiV4ivIs9PPLLpEcNd2oh9uw75AY7hnrkTUFol/ah9znx
+TiW4JqDRAc8Fu5aw3OXCvV+bWGmpVniTd5uVCADVWC6nr3yK4To8tCzdjcJUqCE+1QrDHCHIl57
cYk6N/7dTo0Ejwjy/BI1beXv+mFCWcGtHJapb1Xi26Olyrrj2vUU1/4QjU9xaXv/BlbEDq9MhdRA
syeco36K5jubNvsfjZztDltp+Ez3k1UeOumLZRfjXrtn7exTEgq4sqUcXV6LTbIInBtTJv7VxXyC
ZKxqlZfhpLf+KlfMHsKswq5/+83QLX+xUrQztmH0HbgJypWJEwXd761at6PoCYFfBq9ETCoEg1pR
/MbyAV4yjcC+Htlc/r6yLfFhRYa0gErJ9jlcyuiDn9ke0A5xHuxKlfQbZ9OI+44a4QislzKv98XG
oH+PQDCJ9pxKJXg5YVLePakqAcZUEoD6j9ULx/Ktnr1FZCFG+PpF21s7XOivLmWmZMHOl3YmriHy
itW271fN87BXeizmXZsTurMLucw+vUqOxZGUiw2DkbGRFjtkZGGRjKvlAUFN/j27/JL3yyKAqHdU
KuJ6N/S7afT/UaX/EdSggncd1u54bEk8hnsMlmNJi+bLTArsB/lS7nu7hPO5tUujPgg8NNkQutMX
OJ4VP1NbZ+bdEgcrzzRqj2yu6pvg8FbpmyJdLpHkrU4Rnwucydaui5WfogZsHzU2rFM0dBirA2vZ
576IjgMG+3uHcuTUzmvnw7LblqcSUahCodCPHDpIf3bVwgiXBVGbzASJrcFTaEKnA9cz3rSj8Mgz
x74sa7Ovw5tTv69Hu9iD6Cb3zLrzF2MoIWBz2Eh4xW27ThNT0A4NZYBVIZjd6MD0XDqwCEOIqZkw
uj7lEuSN7jCKNr/QFLbdvSLCjWLdkZX3lLSG4SIOg+qtxQRNJrHykeHNa4hiwPeJle+QDrVWXP+R
zPxZnhftq7bxOD1UOhz3UZmEj3p1+nvfmToWCN1GLOSbTYdRZLf5T+xgKWVcLsZHGUKUUkVcdpdA
+vphdaSevyQZuJegivuLS1KGuIvjcbmbm9H8JYYY6/C0Oe1DU/jLUSeFqtIGGzT4O2GzePYjRDCd
m8QLuSElXQZhoqfXWlcq2bmAu4D5nZFuOgkx/jVEE7xTRr+EF3qIBTmgtd2vrI9R8h4ieHudhdem
Xs32sjMGy88up/Acq7zfbT+3bP1XOo6dj3KzirS4VRvvIdamo4xdBBF6FSujbe8ylLmVecDqzydq
4gk22a3HnOkypJ4xbAqm4CFcYaRvxtyj1Yn1kQKX+JgsQ5lQmjBZB77gGJ/Ba8keN2AH1xlDXo6G
kcQDnhKXbHmWCEjninjydHYwe9hqHO3dSClD/RlURNgf7VgNcUaYfOw+Oz1T7BNLdZz/w1FXfBZr
wM6peUovWD7lS+Xm88pK3qsuYw6cukfpFNigIZgSd08gHwQ88PpwZBZQfxyY0ugTWQ+VzNUMb3pF
haJuq6p7X7O16hdutOC79yr7HG+Lh4J1IhQNjX68XRBvkWqFxO45xgDYpTNRd68xuVPhvt60DE7F
CFmJumqd0f3lWIOKFbnpOY86+Wko2+kxa5X5U2FmHe0QXrLx3KhTJmRu/JNJlvhdk1Gw4mb0t+au
FhTkIkKJLOxVhM7/BDrw7r0QAYgje+/Bp/H2j/F91RwlmNK+oGvkGJVL8atQOQzi7K6QZ55TaPSn
TkBYi6SrpdFb8IrXasjKqCDCNJlLhSWCg+lwg8DRNYSFoQQrKlpydMmBZjL19fCM83ntM4M/vHwF
POfJcSZrDWhJ6sXNAtiHwXwWYzc9ihk0YQ5rT7yW2C9RExOr9kP2J5mFC3qVXVDhrL843Ra/ejaz
D29LdXSDoj77RZQ/Y7WPn2zv/1pcPP7hySLSD5uTk1zQocOYEYkhD3qT9btlRHuis1aJHZ4qLl3Y
KY+ghDDqv9s8bpyPKYxW905RUzNwWKDh2BXeOp1njqoWed0NjkgVXsJMyyHJj9yVySvkMekgNJtL
GOC5Mc9QTtW3leN1zG5wwz3dGiz/Cf0j0wG6q+IPh9ZysuqGSIN+ja0vRqquPSPk7v6iuwszcn2I
FlrcgW3dsgZiIlxtEWQACsnkkMj80nfQ9AgchUM7Rr4E+z6QimxB8rywB0QTUZGPtbG0+U/KVT/F
3ErbQ2U20LCwA55byS16MLklll9VRWt8qsRKEEtkW/0eYqWsK3I6QiIxxMAZ9RBV3tRktNE29wqx
c/fuidLvd6FHmEC545DC1HXzsMWpKq0QzNcNh3+qa+1vkQyxOKjBbvVBYIfFuAmX6ybPZnTyCv1K
4kdPUvkTLSwbJgGa19iSce0EH1sZRg9oBAICNYLFVruwtLouJSOlu1IdEaM8X5GZeKCUfytQljrD
Obesh3U2UEKySpIrQz6yexfqkZANe3vkVd7eW+z0L1NegAQM5UoAQ0wvQ1baYmsOuOH849bFwgeK
q9GP5bS/7ysoq0+NYvBal/PtFAxHJF7OxgOyXxNRxyel1pmsPHAofXZLXjXCatbmsy/cFicLaRBP
nrtN76KBBUwTQ4zKOfY2laQ91NVbKwg0RXU1YyMcjLPpbBjacKFsiyATtdj2dzPWpU/cELntJ7jN
ZX3fnHj+XlQM7S/tidBwbyx22DcYVgdvuxA5FYAn9ev8TpMOZ+aMOnfbe30cn8qQ5GkKDW7J2Ryn
nXzOawsbZIGgvH72mwT4zSoSDm9NI/lPJYBbkGxNZcEp0KhHimuhQkPVfZu+K65W2G5ZhfeQ1Arl
IXWgsTQdlxBnEhhIcCphx4t0AwtHEEcw9F9Ed+4BME0c0YRax9ibrGs3T5pElzk4h4MTPC4ysb9h
XJcrP5d6FJ5rnTC2B9RfdYiaIdwxTeFKDf51hEeSWrhM24nGG3XcvLz4hwrKf69708GAa6kX6PEt
/0VKefdcUA93yonkYLlOhvHi4OOs0UTQRk1ukPHxjI+ISBjfiRsCy3KncTdoEf/xGuP/Js10PHvA
s+ce5rXfwUdXBw9r9gfZMwazdbIuU4Wm28hvFzCe1wjL0POQB6K8AGlKEimIfyLj6Rbqs0+60omz
luC70xQvTp8l+LPt1BUJXToTdHRzxOAtR3AAd/SyxhIYX0IpN2Z7xxfJXb554a8upDIcz4RZgf5w
fVznyuujfwCN7cgNiqAutVw7X2CyZ6DngdOMhisMOqtm5vUsrVBCY3LfAccW66Hfwgk8gfxMqAM/
7KFarJ5Xbg6L5wXxLR7NEN/Z3hiFsLEuJhe4PUYFLrd5/syJ9XgrexGWtzx7iIhgWOMwC1Awz0+4
G6osXhj6dGrQuIGuNQI/LD646DkQ3BcPvmrJARpGChH/49zLP00wh/ISRlV8v1S9+wTCzkfgtdZp
IEitz1yCjHFZ5b57CUp6Ar8i0cQ/cxAhWGxktA/qGpeBUvWYmiRmQjXWEp8cD5I2Gxg8W4QrN9jS
RkLRnThorOtWjy3JCk0+bTv0yPVjaLDXNFps3cXq49bflaGKf4iPwTfUBF7OLaNsnZUklB5wPsYZ
RJPhAh8tP0oJZIa+NVMfoiGv65i7pfMlQoltHZH08sf160R627ElWP2y9c34Y8zGy+vX3rwr3NCK
s0RYNwWelSxZjHHjrtE5HnY4jPFbTOj0+3W/EP96oGhycLD3TdU5TvDJ48MasMjEnvVv9jbgFMRB
oFrlACjDmo3+E60pVm7m/e13zJBzLW0yIxmZlH50kMv/KdxZnkxvzS+cKzpb/abND/li5VfEpVWz
jyBvxHGsevSapgMo2AdqrtK62VT1YlZy4/aLh2zp0A82MIEhSzzVsd28k6Y7Zu3ooaKoJvulIBLi
V0Ply6GqlkT9KidnAbNqrbbe27oNnrEDoYMApLT/G/xwuwc69+TFW1zm7hBtieY0bHx56pOCCAkW
HUNEzwby9gw0QtAW8sniCY1IPd41WzLqOzEuQpyZZaZH9GNu/Na5HrEBgaOQ9BT8X+ETERrJEbjD
i49biUjoZZLBejf5gbsgsada+Bgjt0pJG2QE0HOAemCAdplZq4a8OE7ohQoO4Ry6K6yRfdoLEQlf
ItFoohpyutAFG3dRmaTJxSfwzsH2CeI5zV4KVBHeDaXdEuMQJSNaT4DMiRFzU4F/vzIj/8lJNisf
GqTW8uyryMOlYVuxzCIMJTlHXi1+JT7BhHdUjs+vyGEWojwaK8xYKNm6St+SPN8bxFC41NWroN/T
yYjhcJh5q3jJQmwXe3ZCUg7Iq8LckVHjTswcuFwVuDhlmtwvsXhtVYLrKllvSc4N6G4ain49rrz9
r4Z+0mkn+Pq47JZuGAi5tQqe5Nr9nXilg0pP9NEnf3d+EbWnzjoGe4Vbmn+MO7m/7GREtlrdaCo/
710CflH8zynmGePfYmt1d6kQPjcfzZqs1jWOOtE/B34B6+mWSNsg6kL5ZtUqfCaTaOkudeW3XWbM
GF23pfdZ/KNcqueObNropAiqso45GUD5bi1JFvrKx9yV32SHmfafGbXZOIgi1n/fKavugKG1vkmK
1nhNjUicklu/nta/Q5eoJTW4PeI95roqTDUMHmwm2lriQ/Ik/wNOBVzGwLL+qAlR0kny68SeHK33
RH5P4oGcJytduWpApWZByFXrjZ1D0NkWNF/h2Ic/7rSxnCXaqdGw5MNvucGhkNswq1HtyFsy1Rlx
24IKPGq9y0zGR0nOgwvJgdukynQ9RfdNSGlU2m5zMLJNL5ImMLogkU6Birxx0UQDKE8YoVCaMFVD
AUk5v6M8yM3FXmR7JNtIhw/FpBJoylv2RrvzzKSWe5RoYYIXh38OcT3esHVwj/eSjM2sMsUy/6eV
a9zLuND3cuFD9e8gG5xl17eDNWdjPRmcb03QOm86pFD0ssq+v93Km/yigQnPsP9/wP32nRpEAJgO
D3pd5/W1ww+yR7OxfSqE0M0dJRyjuDScFstZ9+XqnNG4inPYW1sIWwdOgVNlrX8DrpN7lyhXZwQZ
uP4xnGV9bwKPoJrZVWtWzxMKcG9klx8Abe+sJnFetrCxUsKDeatj5PInLG3+rQNHn2/6SnRbmhUh
V300vtEVvsX7ucEjfj9Qk9acndDSN5uZs18bx76DkVW/SDAkhpjwzi0hUaXunXtnHZyX2g+dJZOs
D8zB2xbcQpYJKLQHKrVSIuib90nblk0GoMQB3MAO1Vw2QfGpJXHojOIQZyRjVATXxETZvxMEY36w
vxjeHxQLH9x7uSBBH5VIedXSx8l1YrixV8wcPlj0Z9G0ojy0mITCR8N2xWYfjXI7VHKYy1c21ejm
bGP0O+UFmA5xpQkh+d9Yp71gw6bUqvJazLqd98wRVUIITy7Y4q7tTFR1tfcHtdBhapxuCJNjRSNL
/hUh1SMw2qrHyf+tB2l5OwYWMJgJtHN5tgX3hMkKLAvFGf1hKSLQykmZC3Ub/sjpX/jBfIdedIol
ElTHd7F+82aun3VQFu6TlEuEhaMkuBoRwMgK2hLTUoVdihXHth5cl806G8N+mY6bDIhsbMuqto8G
DxaANzwN+tRxTuSUInRg5U0311br3poTonZUOUbkjqDUbA6rPyskOJUextceAoZwd15NUb05Xl3k
OQs0jmxzkUJZtU6JyfGnLVvUKgs7xXlVkoOKflgk/TEBlBbgrKSQE5BuMeE9dJUXyd8dTw1T/obd
b18yIkwMxRFSXoa1zQ/Wa5MzLUAwQZaxIoBh90+tJqb2aalF1RJYSfRBkQkcQ36Uad/2l3mHZK7A
7agVMNvJYneVOwe16lyjPW4chmT8f8BwMQaE+YSpnu999umxuatd2YtHTo6JeRpqFzoQ1V7lIIRu
R7kGKb/GkS5Dy+nJGMB3QkjpIemQ3NWXHPmitFLyB7EdSz8aoncnxuh1ZZHFGrF2Icq5uooiPyWB
LTJ3PVpErkfarJ2J9w98+UNaVTvt49Fruj1kP4dbFyAdOau+cOoHgDTUjwmlzevZkPKPRabJk+Tf
gGinHTMUTIGUJxK/pEfkYrAl6Md1cJMD0b3LWo9znXrPS6gxvju3SBMwQWjiImGQEDpmU9dbU1Xe
CbmkGO8QkE3uDZAmbbnYoR8p/+LSRYXFsE6sPnHkcd66AdpcWwTry1irwjGviT14wREpDVw8k9Lk
25gREQ8yjSMxGXZF0nv4WCOD2iWVUVct6RT703yHa0RUe7xQuYjOsBeTPEUJgZBH3Py2tx/qhkLC
fihIq4T6a7b4aA9liGGeswEDzmmweYmy0eqhg5t6s9Z/UDDk7B+8eEa5yM8XDGRkoCV5XtdS2/9V
CJ7Btnkr1O++oKDU+g/P1AQD7HedD4nFsGyIk/DcUlbtLlI2Lt7UDrhBrVSDb1j/Bk2zfBavXlcf
yatAN26JzV6BhIGCIeXA9Xaq2Jr5gWokvmPhDkJflngLLaIeN7TH2jh18pTg9+UaFaomQCcd1VrJ
1z6qZPIfFZrldhKDsuW1KUmQQII6GQ1jXAr3pwpbG7IrBM3CEFoTFA2VSr33f2MbbdjmS2Skexdw
eayz2rgYbfpG1/P9InGJ2y7LcjpIJ2l+V9qe5GGjqzogVQ3cvQFLQgpbF448G40S4Q3/dJtP+1pY
QfVQA9a7h6WHKNjPUVvaeAGlSvZow+aCXASGoLMvLG193ziC8DxyYUdfHI8KLfWKuP0jJ5l0eBh7
RS33rh0dLHBxowpzl7R6XDsgaVeqw1xy1nFbzJVebstE7KLMp0pU7nM3Fjhax8L2s2YgxICr0gj9
E4dj4X5NgKHBFSCK4XmXkEgKnOeHVnOkdATF9NFx1GgCAkXHyjScWBFEMqxgksCi2uh9GkLpZ1uF
gPn4lQbEBDalX4fIODisyURCYHEBy5HT2TAfm0/ls9deeiufLQq/uqFPMrVsSp/R6bj9/TL7Qfwf
/4vPGqfCKqcHymw4Fs5AIyxnWjrVum9d4sc2Vp88rs5rhXr+QPatzg+IE+vmxZaECxPZyJbAmWjR
0MZKpRe2Cq9ZsSXToWaKhw76KvkVkoWwJSlJFdt4s1177WVEupAfXYez+kmH/MspsmlXJiSUwIpq
3Pm9jJmxiHqQ8xPBtxhzjU9hI6DO5g4Eh68FkQ7N6jTtqyJI13vh/EBUcYRnN+0L+XeiybalnDjO
x6Ztt2thxYvN7I2lH6F2G3Xzh9/gP/u3tMIu/oWKfIMXTmQJE6X8Mc8Gzhr3OlhT72OuTurpgxUs
Lk6mAGH6iQYc6cGhdsGmHnnI1/7daJU0h2Jb/UG/EPE/+dfGWadpz4gJf7YRGOvUu9CJtvaTwhdY
1E1WW4GDblZlcPAnt3b+8yOtlm5nT/FzABMQ4r3wH6NicW/pKVXAN/lYURVI8h4za6+7cxuRH4Zg
e7KHbg8c2C8/i3ImJGbMMDMtNcstbhridCOf+w4YRCw9Ci6S6x83E/M57QxKk1L8qbEGL8vjMkvd
/HHziKUQGKqUU5g2C3O/d3XiOtBML6BWpHD3M1W/NbGfO2eO0JvXS4GzsqZiz7H2tKL404svGqNc
Aj2Y9F6JdY/VSczcpGhxdNO4YtclQ1d9hYvB00Pgw4pac4dOYzH6QBZshVWbX2/v3ReBM/sPbFHt
rQpGINx4kuj6HGQfSLfqE/ITckha7vDiM3ddPJF7NbVbAaW/jCHDKiHFMWEY/swXTRDUPVfLTI1c
hEEDjiVEWUfedPse+M5Gmo8Zvb9iFcPXUo7+c0vh3K2Q1pquc69CPwvIE+/SbrCr5IE6UA/BbosV
a0YVMZn2mONNN/shbj1WbTIr5mkf2oMtqQaqF/GSu97gHJJ8qtt/0wLs94iWy10JnFvdhPunL3xM
GWPEnrdLTB62RySTMw+tQdZestISV3t19OA/6JbevyHvsWPhpETUSZ2QldpOvrBXWiUpl5bjD0+k
zeBXjns49AGz08l0ZnjQ6MIw9jokoAMfymxa64Js4Go1L4RD+49ihLaCiumrL5ogw2O5eOEl8MLS
B88cvLMTWNZXGGL2r3ILhCc0efGh5iTKylDYP4yb/nGsAzLl+TTwV6lgw3SKlgPHNKgJ2W2XwQ6a
zML/CK8zlt5Tt7TLoxCW5e4aM9vJzqrzEGJxCx4KTZ89dTfefbIVZOsrMOizjJf2lVQXNw11F724
rqCrySSywZBluz1L94bAjxPio2Mz3mO1nD8jZMQpWe/dMWpVkSn88PiA1vFiJU4wIWcb1CtLUwd4
ZjkUmLhJl19bpyf2Trl4VwEcm8+q6qCVo07/Z0dFuD1C7ZCIiBnVP4k6F39HQrKnNOAZv52Wwv3T
+GagACUmS5veJ4z3/HnEnYWIeCuC8iGeveq7LWaULQ7BNu8IZtFl+FvIdLDM3nkIuzhtc5Ff3dAD
YrRwtDHwlcSiW4PvpJyvCrGlnJHQ5FMxIJocxkyoqt3PFCCcqv9rc4HVCe/bdEOsCA/vg6dZO3cr
nTRPArMNcXP1OrzZU4Bul29Y3Hu1xuKUlDyIxdC093UNLnN2UJOktANggqMb0KidKy0c3fEwGFpS
tu0hnBaUElHQHjECCTxYE1IcLhWXR6PX3o5wBLLaFSAFhX99eKy3uIBti5BzJyN4IqwwUHfVwMun
gi5XNnWNHD4Qi4/uFtDkSEyq/wWUVeNHqfTRi018gCUDLJx9jMx6rcqzRpPxuEVdd9kSwbReLaEB
n0TFOl1dw2vKcte+EgFFd5Tjx5TYRH3Q3E1bybbbE60pBCtjukLuAlSKFo1XWM8zWw2JyDA6RiMk
oIvHHHIX3CjFYDTuYQoDMqHYgu5W14elqLc+zixXxSS/YivLUBN6Z/ooxxOlWQMBsYCz55yz5zxP
gzphmpnOogeVbLp2pvV8Gj4Rz3avFBE077HxKTCYQIXZGWJxKltvfaQ9vLzmsUjubRIAkH1hHHtw
lhUM2g7D6EW0CZIyL7BIDF+kdckj7WPoEX3N8RJGyidCWlb2wUPg8C5zq3mz60m+u92WXFxNjkcz
OhCjzmaKE1MrrEa+EIp/neb4I2pWhkyDdaiYHHNVQCfXea1GCX3jONe1FIqmNKk/Y5yo7n5oiYzq
2jB20pvBIT759GLRcE5R5wX7AG+hM7ft40DxwzWIuWSEz+NOTbQjrgNylvKAQ3Ik0i2e5wtpakPK
4Fd2NNTp6aGG0fvscGjvdRTIE4txd6AFSEKgJm7vpsvUffE813dlPhZbWjFt7AcLk51q8sjCD4Xj
mjAtBtUKnpNbAk7qFMZ4NQBGp/wNKNpcZzb0z8n2mwus9rCXiEmxmUnQwcJFTSwI8npKVGyypvKC
dASmPQReFT34jKjXhOiCzDcN+Rdk2ufT07hO/YCFoK9eKTNbnyI+h5Rb2y0ODmfOvw0tK9mQht2q
Ryr3w/yVbKfO7WwyZQrrpcPYcYrj6BYrQlxIlRqiGX5V3LNfZbOV5KzUlmJusmHbkihZWaqbUJfZ
sk40nONN/aOGPH8VavDBShhcQFpGMqxOHqxHk25qxLQLFOJ3WQS39cTitLIPBO37iFb4zlNe8jbH
7hScSegxxzkyq3wkcg3oe6WS5b3IO/uhwOYCQaGSZ3pYx7NN89NZQiQoeqbG2Dlsue0fC/Dmfwgw
g+BJ63F6BYEcrUNR9nOSzcyuWI2dAvjSbJWP42tslmzo2+5fgFn4LMLAunD/V8PbULVeki2l3ctz
NSLU3atIxW8ROkx3RwMn2au6FIKvugQEG0LnhQ+N648eui1n/L2Q10gUrcU5s8GenmUu2n1Z1F17
xIMotiOuX9t8tpOKKjBJzd8/8YsnpBj8zJ//EizqQqvhgoPkX3LUPrZ2cYZUkV2epw2t9N7yEzLZ
4TukzzAokrHqHidiMlYAyqSqn3Mb7uG24Ts5lRDB/D+Ozmy5UWULol9ERAEFBa8SGm3Zlmf7hXC7
TzMPRTF//V26r6dPdNsSw66dmSsXjpGxSEL3jtfdRD1jpm5R5XgZJoYjC78KXGOYS5GQrYMNuaKB
mPoKcKQx7YrO3LMzcxcvuwe4kWJFQCckucln3n5gJK+YVopBD5Dy2Kdu2sF3YQTHQ3O1wlKKvaWC
DqoeKy7JAZJn4Zm3IPQIb8ABEitiBJFOgpDpyZqgy+CAYbNN829XvqeWDT0FBM8Y7nseOuum6Af4
iIrzH15E+HxfMlMcFIPGpeMrz9r+78ihkH6AWvcgdX3rRzBq6GjxBn57q2H4gWZfcHMBlcBxD9Vm
wMSZLGovc6nSI90g65llf3ZNqltgZM1FL7/aXmv9EaQA26KVqutqS6YU3F1hBQiyvKcYgRVL2uxu
wJ9Ja2sub87D2Ym1vssAsBF9pa0mOHjOGup/8PgKC+sAnz+zquaxfwx7o9U3u9qJgLKH6bVSBBd5
lUBVezdLieE2nFBpoz6pvX2Cx1f/kqlpe97Wi28/t2AXs3vElwE8YTgbZUe3NqLmtPQpoaadGHoq
PrdU+XneiS1k98qh1EkJfRT12Q79IsWbLmzzlM51D42yBRuOpUrz/n+nA1q5UbuQVPj17I51ZaEq
vpAVBX1hg5ZIqoI6JwuPzCBWywRleEJFYmogtmzozyG2ain2kTX5CmiBhlTz7E7xI+qotff6rvjt
3ARavxGi+knWkTPrmrFD2dA2GXfkqOpnNUIcWfq89LdTUZvwCHOk2Q+DKOZ7i+UryLK0KLMdYTMz
/YaeR4UjvNrqroW5p66wluL/MCBP+cnvK01zaMkL+haPI3wBBOW3MtLwy60Fa7xZ+EdqjvP/cstM
Z8Q13z/2oVjucf/+J4wKeFDlKnPrr3XuyNCx/vKqae/jU4XHJlfFz6xQvXjwaSsVD1isQJCkfIDJ
r16lZw7wAYw7ULmBMouLcKnM0V3S2IfJ1tBPUm050oXiOEiOslufbIPYVxUlq9hgnHHmHEyECmtW
EYQlDGN4P86hCte++rT6dkGF01BZqAeaVQb0jTYwtSkY29ttVTkjaS1Ha6471fT/rSqkA8Wpakkz
9zhhyGF3vmLYSWlZCUdgpJFPIh4EOXUj9W8Lb3K+wxdNhwi28N6z3sh6wKhkmJnG8G+L+LheWopf
uCCoVdC7BQtYcaEyPqsjMSZFzspy7U1zEJItzE7wx8AfCPeG6NA47+dj1lVh2G8hsNV/AKCwzDtP
M57MOJp8pzJnz6puMV2TCyCCGAPWQlbeS5ksw7Lc+crq2KIwdg1Us+iYzTfmlKms54fUkNYCUMS0
q0mNL72UBHjYg9c3uiluYDadgkLWbF0+IAi05sUlNAxhxwtsLmOmFx88XG2NXXkqil7+rnxSJf+U
ENCfPE1R01fdYTugmAuJvsPy72Jq6lSwYFxKldt2ezO1dU+RlVVN3BKgDOpHu5ET/+zgeLl96Yd2
tq5UOue+fGNZlfs7EXRpeMgky3VOSLLvcEcvHoCIbZASKINliEsgjkoSpNW/vkhth37HFB1zV4OU
4zMnge7iZ7/qskrcMwdf29s6isXO1TEtftTGccV0N2d8PC8dy3AA1Thfh00cF/LkFVigNqK57af0
NIu93bEgxR0/VwiWZducLDJXdzyTwDaMaFNnfPq4CNtk/C1QFaMCL5Ib0WxjyDRN+ZlG10nsu7CW
e1eDi26wtY8/XdvzDNoZN4+7vZfSJBTuZympIsPoNnm3xceSTqeWwgVr6/DzFeQiLP/vmjfEcVZY
+d8K0vdhhHGXHSjCVh6rIhYZXKQL2nrZpf4tqWoR6oasTokirPh9W1JhxraHL2DnyaG/QNkXJQ+F
pr5igY3PTus1LwvW2JjTZDc/gGHWn71BGogap5GbcUhI8iLUttOja3W4ZJcOJmgU4IAdTvgt1rvC
dQmV4MUtU4JivCZZEbMhGKHqhk1+0KLr+E/F2p+6Ms0fixD6hNvPTvbEdt9v7mQTj1z5FN5f6aNI
240Hg+jiaDwpHKKRTV0k0XHL8s+IR0r35HCTPnGsF5yCn1t7DAi7lnCzVjx5FHWVQQ6PmGCeOLlp
4wS7imCM3tc++vxWxSDlW+VkH+6tPWUKB2rHUqihcgfQbLQe/LU0h3LAxbaTlBVROzrjgMcCE5bb
DDALONXAJO2+lnY6XFYjOcURdTMrdoUCKYog0cyvy+wWfs2p1b6qFJLDdiCdw3NQA008VS6sqwMv
k+lnacgakMHBpdOWY/rmhItotgK+Pq4yMkjd3YiDiyDoGka6GLMxastZnlj2uukeZEFNOW2K3JYj
g7/7E31zN+7j8l/qkdi90zA4n2l28sxJeev4ak++YsliDfnBa+O02cPPVs2+Ur08GooZZo7PlAk/
GjYpT0Dn9FkD+fIetOo7+u5JCnopU3VfdfOJFuzwNPXGP3l+6f2qUE3sJ1LW45TLtU+cjvm6tnQ/
Vd3OJ9nxq4YkP1akMY/cKnBl7HRiADMs3c7URM/6ZBMLIahZdGt4aTtMgkdNOW26F+7C/FalFjqp
hbMVu0w8IaxXYeodFMz+nciYU3lpjvq/Ppk52nKG99n8AYmLbJ21dzl7ee7mtre+QCXQfgiPRY5A
bw0LDzDdlMsFKbIx72mHQ0PdH9peAa+cRoPU2yeQ2uKxoMfA8bAQsC0IByDKtldEIePASxfmbHVu
hNoN9+XAeNlS07VBoQsfm8nEjNcELTdj5vrXxc6J8c0zXcZlnYhl0wzW8BRbcPPWwqrOyxh3wHZH
fEcDre80uTEZdwkuw3rs+oelLMi1cNtpTpylmiJ7zLvI0wwe6MVK7xfPqR4119zWZcEZ0eOYAawu
nTiy8fVa+Pxp0EUwpeABwbh33wYeTFCXewUzKLCwN2XZCFRx1tRnbW23xFXEoqcRpy7ocyvyLWor
l5hiu8OK/HW2sOYwew8EgCFbFhicV5Vz+2YFzLKKSCLRpZy+600qevRkZ/C95ZhhECdvPQ0BU4Yj
KTRAQTj2YrL3hVuwJ0vt2PpLUDw9hKWffnsdnlxQ1sI9OYPBEFMb1dCJwTaRHYsbf0tyRe+yqAZr
2+GaOpMwa/apN+idkDDkvnphuy+e42UrDgFUindt0dlltLRdIJMuKbsqc8J+w9UBFsDL0vKvNQz+
EwROqzxWRIAFlFALMzBAkt9KkxuUhB6v9QLzp8LNXG9TM+NraK0K4hAK7Ukj5j7lxdI99b1bxs8Q
M+fHdkB/wc4A1hgeUGWxyK/ddOOMJvF2Ncc/Wi9s7LNGNBwAp7pyfyFQLfFPXTfxPWoCdxkscdBL
7ZD4hLFZcR37HNdatemxnT4OVdPnhN6xQliAfuh3H5b8NdWizikjFP7ORhNi+BmcCDF5Zl2GOToX
Kn6Rns0BuCeahRGsmrN/wKN7AeiIXf+mdBMeqoRX6BwcCBmm2l3EnhKv5YXCF8y1LNTEoTNdkPDY
bCoOOQQtfgNrJQ4mxmCradJ4FLmdAeNpeGxsNWRktiCMHBcSxi0l3ggtDzOzy/ukBb+gDziWDyie
euzSbLgc+h7crr9Rq8CUP3PoTYOL6vvkVDWdex843ZyfQ7IU4V43aPcbf2xJJwlZOfoDmYRK55tK
151mt5vrPcGhChsv8iooc2yrmBVIBIhLzPVBg4n2B+pP2/LOqMW75UHGgWw3fQQRdeHNuPd1ptgT
5PIBrwfNLanUbNOSuTFHqjDrn8atICWxNl9O/LH74DaUzvHXsAQ8w/ic7EtLXO0BTnl6tlxTHa1e
tZ+cXev+ftHhDB2sHT023C1vUdIkSkI3mpRO2JLDdzj3t8NqBZCXBK0RY34y89SzeRbFv8zUnC7a
2ev+wd6J5QanjCb0SoMB7yerHJ1zbDNWvE6qFwwKMkwaf1e1cUYuoEDZqkaNFwLrZH6kQbx4smQj
k0NV3dKWkz0Ro7JJ1uk3ky5rJgB9Vz7uMjhZXvuX0JS+g/BhFmju+LYjQ+sILAQsq+UODzfTiHDG
Xh9IsFEzDnKgYBisBnNEvwvJ1AALiXhrT48Mr133SWaE5DkGNbc5BcxOwXGlhei8Ltb87RvWxUsr
KlxCYfxZLiR+rrcl8vRJQftCGg2Vt9kOsVN85Qv7iw3H1/XNxlHDFY3Gi3uRYqHqwUmpsYwK4gyY
5HzqFDsgVZSvNv14x68IfYETQvcvCIL4zVltwz5Z4/jLafaVCD02TAJMmAW984XTq4NCE6EZFGdc
Qk4D60xCDBF/0Xhj/7AvXb94OGZoOJzK3QRpgvQsgjuK5zGZSUwfQg/WeeTWI+a7YIXutDe0l1LS
As46Dg+rk3V/HH9orz2eBIpIS8nSkUsB5b/EZHotAtt/rssb9QgbbtTXi72juKrd8XyhOsAJ8Or2
OMnmV2/EjkFTVH/ASxfq56AWVDKmKk1pfeAFkLN1LZb1BFxyJWa5kPmNkJece1OhUllkY04NRDoC
b4ru8malE2wIWf+6hl8MusTwGGO1Oycsxn8tEDKfXQqIgJfWGBNUDnDZVGSN9mIUt8dmCsuBA4ds
UHwya+8bz/jHOZfjjrQUT53JcroqWhZKmQ8gYMjHGJEN+H4HPruGuMTC38t97/FLN8gL0ZAMAeS1
OJgp/5t50QQW2XkmpgN+jeWHuoHp2OkRqADjLHwbectBNZge/uNGrFPS+0n/wLHScTdDIMvnEF/k
34lqQ64nFq2bri7Hw9qM/QVHC+KumeKVKtu8fQTCZJ28xRkPel5LjLlDw4IvcRAvd3wu1kvfe2Sm
0xW3KugtmB551je7EUImjYGcBHaCdMKnSLg3/y2iNeKbOkag/P2K0dteMqZycslVNKpRPxI6Ck7G
FiyRirEPOUUlEBQ3WRIa3LHrzM6mnrY9Xu6XjjPN0eh05DST1vkhYyOMmd9bMIW2XWdZsJ5t5grt
kdffW8Tg+mjV7MSJV/t8s54JPManYuUq4z+TbjETH18ZVg/dWJtLzBd+j2+IgBmIaI/rriNQDMKV
cJpOiJoAtqvOHDfljkhI8NcMHonUzlDngQuHcoPJCFRSgBshKUAzYeAkafDqVZ7bvudtSlORCtS0
KdislEdPtQRxi9SUPBcCgvKIxTWoXwoos2Tf2hKAAMeaidIoBIDy1e56L0BQ5dtDikdlOI6uMsHO
VjUYxaF30/BYsUpudiV4FqwvClWdLOzoh9rGzj2l5IMcSCqIzV6ZHFpLC/uJnOkwXgbyJI9VWnDu
DSaW/E9CGRz8mCQlrgZ0tYNtJRnLPr55axMQX9XwP/p5m+f5+pjMk+GvuKGWCVR/zIhlr8yZmBkl
EObqDltzNt2LYSkw6E2Dkx+qtg+CfRN4lrnPqDGx7+mSoKasth1M93Hf6KPH8uYDs2r+PYcFBSj4
3zDH8i5q3zqLc5Tg3Q3XdsWXZw5TbaWQD6g0IyPL8tFDISX72s4YE538rhji4iubSvXXDaR/LSl/
cy6rXU3ZHecBjIy83ecqStklsHhl9/wAjs39DdwyezR8nVcs7D0hb1XmAZqYM1NV6Q/Sjk+gXxz3
qvAiuzvX6bsbCi2ueygzhBi2/oTnBfGiRBYSnMj0ZmT0dtQGuWHEYZgwms5dbDGsh/M+5i/8Dyzj
2KCa03KwU0k2cBbobKKMeQpsdr9kTHykXrCYvKsZu/ohiDG87JQIw9My5MGBZoT2sRl0BhguBy4S
8dOA5pWY806mnpZuOy3r8DEVa/vPp1m5icrFJ8pMzXsjKIsbwNA1mAq2M3DBZtvggLpXPmunhzlZ
Jz4dt8FxqhoapaMgVSyy4xgLO1WjSXm1VFuqi7W6OFk8Llp1sCjrOjurteyaxfbPpRvEv4Ii79tT
2Dfqjn5DN7nAvKrWaBFU3UXYd8vmnJa9eCwzinmQLONr08zmtcBSDN8txvJFMSIASYhJq0SiK7D6
+StlwORKKmuoN/RJsDdL2GlP3xQHNm15C3LGWNw9LaojKvz0mORxPJAEqprdkhTt0Rvq/NLMjjhC
XVqcT8T6AF91weSQ5viSGep63T9bnOjlllN/EJyWHMYdqhat4HCV5Msihzh8xBzBiY4eA20uIfkL
6r0qy42qkTyCmUO0cMfGWXeeLCGpn3YwVW2tOHD8r9Ke3fy1q009o4vWAIiIY4UO83HD74taDnGc
IJdO7VfSPDwYsDg4zp09hMEDpZdzZDJDpV7HboUfVzb+Cxb/cLjizlcc0u2Ux0DAFg+lAv6ZvobS
WzWV8GUxSs44hAP4Vrrin2C0k29u1QLI3CAiTeGmH0VwN00JfJ8mbXBUEMnvDU/aIOaImAFg+GtL
iqxVUApolbrHpUIWiq4ZgM3Vioy1YUckAuoVSCZhtwpdkW20GpYLN4reeZ6BUVTOYVQ6Ifb3TAx0
C1tsFDeVllCEajcs4j1uDe+cL8zjDs1a91QfccwyYLSv5HZb/AU2Q4LPufNSxo7/A6VW15J5gZzK
k2MRKoGajm4GHKEjCNxsBmz9JWHKqinHS6HC2tkpclBdNLJnB/kAezu7HzhB0Ovm9qy885H116Yp
3Gw8uI1FHjjvtbovOliE38RkPPdNk7/60R4/aNpVdb5vBx6ChKANhDU92bcXjvJ3uN0HtWePS6+w
ZF+0Wey+7M8URJB2nGDS3Q8uHfbQVGwY12s9L973ME++fUx6xYEbrxMKR2p83hsir4flL62K7UuH
wLWAj5oMZsJtDV0fla8uCvWv7Osm/0CAEMkRZ0Ne/V/4xiui/Vli1PdyKLSty2m3gPooI1MOVYC8
rvRJMlGgSDutoaavw9DFrS9JtgRiqsI7DsHryO8arD83gOR9M2TdR4wqlT2pyVMPLIfWIurGLqB1
Jkf9arfkMaz/qqnrqB3MVHdGxORJhjZI57ta5x0Wz5LAqMLhDJ712JnCj4AJNbA/MLDnuEgb6bxR
YIP3a5SV+gFQcDu4TTkN1F8mtGdEyQVv2zDPDNQ+t0YSA9c9wpfhEeI45Jjf8dTi/ALTxaN5D/cJ
l6hmfat2oZjW4Th7DhypksXyB0UprFVYLBYsiLwpxuJUrfcFmx+wXhoXVcQv35DDjUP2MkOO+N11
3HxELp6p+coOFGdWLQC2ibVES4NacxoNvycY0mQM4eAQSX0cgPL2V8ummWjb+X6Ga9Twv1COfjO+
9ObKrTxfYTHZ53ysyidvmtS6aUTs/bLhDy54xXuQplRKkkJhsgTdhr37hvIy/qejh9tGhKJVzBkr
kbUze+Hsy21D5W2I1LsPrYdezupkrgrvDwI/JqkYbW2TN7J4pEdVEVpx5PwNhSS8JAX+yd1K3IRq
zlUsh1kyNRzmyoolkJZWezsA1eLd4KdnoSglxL4EH3B/5EZTwOHaNKvwJmGaqM6rN5l7nZfjaxdg
HyZRkkzlAQbOVER0qleUIM15/bxyXt56U1o+dAjfM9DgwNvGGEPAReBNU5gGDz1mnZ3FUf8/bn9S
UZZxmL5s0qAAq4YgPrVUgAfHoQB8eiT4tb616zjNB7DSlnwuuhztLsG8SoVMCMNlg5vLZx0fgFH4
Il6+csOaxA+vJmeLBcHXbz8CfvAZ2IXgCVcxUpx9P43JxlJe293J2djjdgzM+oWpvv/hkFDAuu0X
6HAQ6ZFKqcs8J9jV9isHwBc7LagKvgkLYt8TMIPEj4x6IxthJ4/3ri0wx+U2plKElRTPOC9OIPk8
oNprm6gM55nw830d1Poy27z+rkSYRucS2qU8y0pWgtM4WtkJq3vn3lm2D2+J8kLnO4dSEdClx3hF
JMHyqnafKh2kDyU+6fwzdBv/pD2MnxCsBqMgMGT29Dz2dvUWNMx81LoMO3Sdor0r6mYFIe3DsVmA
S0nxMaXN/CeuGusIIpo+onValufS8lSP2Gyaf97Ndrudyq5znggWuOWeodTCE1gqCE8yzdJll8RW
e18yy1wgJ6AZhK6kbsMdsUiegmqIdypmYVXuOYMycvXBRGtb13OYxJC/Sra1tPNcS3u9pXMXt2zx
UU2zPNpEPc8VLvsIflmbcfiY19MY+75LO72NmA0NBfuQgNvXnJJ6Do9uE2ZPnof3CCyXXb82WLJ/
QzcOtg7ep/usNd1/lE25Nl7bEcZGIsSFF+mIfKnDD+jpVBWnGjsSV5ecLiPG9XPDxnILcsQQ4GzY
OD+h1ZAQtCc0uXOYsp98XWSd4W5y4J5U38tqiX08k4hkRI8F/7QAqbRLnRZ5g/MQhk6G9qa9nxMB
tzSbyPdodhzOLvDD9aOkePdvsUzWWdQCgUNrSfVa0zGShha1rygxU/iSIU7ct01bvGXjgIGYDx/K
mccNMfqx6KIKFpN6zY2FCNpOvkte0cPKeMtfYBzoe3WqUaP1VeOWxyeruvIvbATiEqmcWYa6Qt0e
lAvqGLS69s8ads11zZb1Tzoq+WaFlqXuYTXW1oW1ScbNghrosvao3WnnCTw2b1MmA15O7FZuWLRx
vkO4V9S/FLwUT1WmxlPCBtDfL7lerQis8XDgxZomPOHz4ZFXMa1/axJW+6Cs7GVTtHZ+UEM55Ptc
5+LeGwveDxZzEEhHrigLxGJY/2FFDHE0JHiBEcLcdmBpb47rGrJKFODnf8lbliduzB7fmKvpoJFw
j8pwiZ1dXGNIAl3V8SqEb0ZUJin7xo8MpI0UXcbNf4WY0h2We3Xn4gNgjqaVk9O6k+CH63o/aipN
OI6LQSGWxSGhbtjx3rmtQwXOBthRTeCWUA2DG1oaMhGtj2pPWmTe1jJgeznN2fiS1zolxdaSzrmW
ac9oHi9LvhcDKXd/AIX/CIZhdQ52V5n0tNqEM+Bo+elryzYaNI7d6fTCrJFcxpRQCzhShgge9ytt
oG0Y1hT7hGv3CF8R5xVEPBPcz51C36uXSrvnBlWdaxf0IhYu+gyXnezHRt9Rt1Fl+HGsmmybGxKY
j9G6lm3iuySpew34ljwVzsII73BPvR6O0hzDPW2I//Qa1A8+ry/g+iZ4nun2Pkpr4rlEnRkEceEA
n/fWBpleYux/yJtSt3vMMsFj79n1++pRBLRrRz29sE9U6XNIlkVllJlkYvxKVjtsgIsFIdqDb2s2
G/1AZH2U7B3+BVlSyW/JUeMf1QzEUrt8VhRCO9k2wUASEEnv6LyS5eBe3drrPH7raV5fmZNBvFsp
G5sySnyzqmPJAat988e46f6WY5BkfzhhZMQbzJoU52DtCJ0jDPHmVeh9K0bZMpAwyhMa3bWqgn8t
oOx3L0kBaKB089rHbcF1gcpqxleWgdyZu54UxINnjXb8iOUQIyLtQQui8ZIF3ocflPI6W3bRHEdN
p7krawwQzkLfVDZirBIyJL5oJuhROozbfiOybjnnrRd8txoA1W9NEuNP3fEYRcz06+538qqwfaC0
LHVPsAy9GmcZHbcAangzEbbFY95+c6zTy18iVA0dBn7g/Kdtx6ue1I3yIdACXPyQddzXhw63EBHx
gAPlxqWy65zz5L1402J8OCDK+Rmd0T+6oYvJRLV1sHNjn6vcDG29FUpNNs4Nt9sBGOAA1swhoRkg
GOspxxU1f+pB+voL3oaTM+csyfhtHD1NvJUz/wOvwWSeuVLs7h2IIIzz7Rz2fbCd2QIS4G6KJ54R
AGC6KcX6YVjZa79LdobCkDvNHE4/a2wDxCLuNshjVcxVekpzJ/mHpV3VEU9q54nBdTiHzapue++w
/1Poqv1s85nQRZ4k+kjCo382gAIObdDRQAj06YFCVGleApFkuFcsJ7z4vTPDTE8zgdiMHxJYFVNP
/odd/GTH+yHHqEKQ1qWCkAje4u1QR70YbCuWP741t/Kmv/GauUCLb82sQxTm4LW/eHLzT64MTDG7
n1g+6JSTEyVjnnPuJKIK5qdVoLpMws5E5MGbfi9gfBQs33LQFYRNlKLeQNtfDHsKEkta6hyWGJFi
rujZGtJIgRSmzDDBp/JJiCHHBGiNcryKquPq39Ck7bf3AyHANqrpA/+uvD41hzBXIwuzBs9QRPww
y6B1GYJYMhipdfCysWQg79kINp3HsWHNysAiY2s6D3CraZ3mJGh79fC+tvPfvmYcv8/TgAXw2OXJ
/UwO4icL0drpbkS6w6MmHDRUF5wpVVkyBpxmyjW9ck7HCWW6AjXMzPM1doFn0wNogxdlgYqCUhMF
+GkCeipeslpWcF/xdRxcjfSEhseDB5JbTP+Roxd9THnpYlzmiq7677qo/UtOFKVGNGwy779R55Xg
hUrppthgKuWauUEhdUxhLi75tyqD4rjrmNLy/eIUya504BPvk7hd8l3d5WENgqKIq19BeM/+cP3V
xsIgIRS+DeQWio8ADwKyKJ7ZOD3DrHReEP1yti0Z/MZCqLDdUBRc7qSM0SUoR2gOtcvDtuVMX92r
aSZineF0vVa2UWarJst7YvtNV1Nhw7D97Z104AKBJOr3B0Yb8iYQFzn0js4pZrBxaB9ucOwFFMhb
kRsOxBRwGxG89DK1EaQ8D3VZtyemSms9rrQFWq91D8b7EAxpkt00ezu5X10LxJ5bzfLW98R+/9Jz
9VCzZyh/OBjJejZKkqy/5/pd3wFtmZJ3UIsZWfc4Thpf2Egidqb/pHM3FBvt1nlBjCPNuS0C6Y4H
4QGvohzDnmCg5QvhCpeTOuSiejk1NC/McMooPA0xfrM8I9Rxsl0PYroKBrSUyiFCSUlr3Ow6Wi3u
EUXyl8prcYTkrqzewxKICSecJv1BzUr+QPUUUEimEWs2Hk6+W1gkW1yRLpApy0uqCg/b6pXmu6BU
bTzmM6f9wmf3uVPgdvYJmgUZ2JKyuk3ogfd7v2HOcmZn7uZdx6xD34qLFso11TjdDlvoGJH5gkJG
zgLuEgummxgPMRLIV1OvG3v0g/qRRTwB/6ysWUcHOL/wBXkiY4vikM6iGCP0CH7C1ty4xarJOJiR
jUrsL8LsVoe9JddVt9hxFOTrFHy1PJDAtrbsMl4gClrZs5+xvHhBSGQiCG3w7EemjiV9W3kOJjsn
SQlGcWg6VeiJ0Gfi8eClDVp6IZczVnzAb1BGjzTR4n/TMkfUKO1REZy53clCQKs/8DLMPEE5UGtr
Fu8dTBaMI/P0J+AzXO5Zwq4g22ybRBtu+9qgsvZcDS8rl21x6vEjkIKj44M3guUHb0GZTT/wUdz2
wyJQQZih5sdIWOqca1+p+5wNzT9OljEuxY4uRBg3tfuex07s0j+45vcpR2XOpwUNHE+YUxycEsuE
OJ1MyYV9EXpZniDseuTANqyvJQu+UcprX1ugIj17Jm0k2YvveGJ5nzhmrOemcHCGSiMh7YIducwD
5JMUnCsa+dQ2P/QbohzXndlz7CKtJEXlHEf8Da9pChr/EpBvjkBHWAI6mczkFo9L+ZjqjhqPkQco
4qk9If2jfbk7VN6l2fELji8Lh9tXjPC+OPhEHvmYpqJlLT4XoP89VZyNp5W1b9pYPfpjrxA1lwQP
IvYCp39Pw6r5nWw20GSMuwZ7nvDjO1pzwakgPzhvLkJ6fZqrdepuFB+THSEexJfE8PIjDXfbn1FU
RYrodrcZ+7NRkA1/mEJl+NhjGe1e5mQo1F0Ar3J9DcIuM18dyNB93YZAaUO7KWTkrMxVjysb3yiw
u+XTcch23sSvfzAOMSYJDZi29rFYxUPXfstqYc5o6+FW6tfmxT2UZH+4urPLxqRhuAF55Qk8lcKj
NJjqPufUdYwaQ0CJHItS/sdNaS3dd2ut86dlETwHaaVJI/XjAaiI53M16Po0Wk7NOs/jR0SFWwL9
oIIRv82qy/xiB1BoniFhODFOMN858s5YaVZMWzwsOxYO/pcAaXElr1kAO2lCVkmrcTgvYrGOKuYF
uDlWNhzAFXCuB/dc/JeG1oykPBbJw9TX1fyj8wCT3ez7i4J0M5iDtIdy3I8lSODtgCnf3TLvVl/a
d2Cstg2J8an0AnfDrk4+8oZQLyWnV4wnbkrmow6KPwBq9QWg92xIbxv3CYpxHlHRnmQ7Jon1Raqw
iJZOWfXBJc2/q2VMqDS2l4KMCSQWHkziIBi239KJuPom8Uf51S/kvzkI8zXNnOsj2+K8x9nRyt4F
zQQvJBvaJ9IwP3hSpz/Q7NPjDG2G5X1RnkusMkcXmCAreCq6WB5P3kkpBegnu0WYN4HoRbeFtz7d
2SYL3V1v0WWElzARVykD/8doHtY4f9LuWFa1An4xOB8OywSWRIN2eDz0sX/0HQ9hW94wPtgU+ClZ
Faf/1kwWr6RUlz9gJi3oFnQmovERXnEEdmo8k1n4OE+ifjH82F+wa7snJlRGMQkuiFSayK7lOHk/
ee60BATUGF5CMfrLXeKmPgXI9i22Mluzf5gyzn44lOBkKVI5D9KuOXwxKdCriJd+KzT4XZirOEfH
Zb04WO6ZNCE+I6VjMRvDlGY2DmVrJIU7+hGeouyjSXX6XnLq5yFvwoe0Lc1LSzEQkUVKYj8G1X9m
XUn3+VhgaKAjrL7YcSy/GkAub6k7k4BUPY2n/oymv8rlb5sG0yFPVu9atl1eUAvsJzuXt16/6TxH
Peq6w3ZDC91wPwgO4rup9weSW74+LdrlU1Vt/8n8Qe8UyZi90yTh/MfrKuHvLZgre/qNknyT6Ax5
FNs3LlkLk5zh26LIJBzjozXXoRNZvXgJQjk9iNshC98I1286/Y+k81pyFcmi6BcRQWISeJWQLa/y
9UJU1b0XbxKSxHz9LPW8dsx0qyTIPGbvtcFQIjCObpy6SC42k4QNl1QVe2y92G2QYHIeOjc/MaUn
crSc9nUWUGdhMe/JXc+68GyMGkGaeE9mzgDAeUt7Jn8rfVuMfMZqZe0d+Hx3NqrnY9OI8DHATH5Y
q3YxJ3HN6uMs6ugXkEo3sXBd55zz+0AwYnsgNp47eWxiRkGZ4VXN28IxfAZ3x2/Lpiljx9Pn4XvL
HnM9esg0njwuq2ORJfY78geiKxA9s1QNwH7InjCmeHK90KN71N9IM4eXqGiRAlWkcCHEdE6ND4O4
Gh3josIHDYnEO/tlU5Tt8kb3mxxM5kYOfK5mhmVVjALdNE1V3JK+BSIrmP4LcWMc7Ph2+YCxYYxN
FkaXjGUTLT0RfcjCLMnGvvCqjJwe6F0IKmr7iCZr+mPmbv52C1FTzuov9IbkFFbTjFa1TqI3K0xQ
q6XW03r9SxFBtgtRGLwjVwIMtos6kCwWQHAD6qWDHdED6N4QhRraBHNlzg1yChrRMJjH686ToK5q
bvNzgNGGj7pCy61zZBy2Q6kD9nQ7GCbaHmDqjSBB45EFFbBo5j7FTMHUO6XLcZj2JCIM3Qn0wUDO
y6iHxyhdj3zX0a5TK3LAwGL9h6X220EaEPfCWOc5n85YqplWdlIX/0KRDRtLO1x+A9/qCl25fF6X
KAzjUU7knkA8GLAyqS3tZ8WFBpDrI6XfvRZsY99fV0KUh6ikHsnRCD+twb/LfGVuwAWkzjlKBYeq
AGF9b4/I+DXUpy3ueAimqGruKJaqO3++ms8lUoufpBN83z7Rv11UhnJPUkgvoG/wRFvC+lso8GBO
vgBaxGewZ+5iWDkiBauUGzRbAKJcxGFQP5dtUMK5LCvnFDJt/gwD1d7MwYgFnXL4h8q9+a3r9qG6
Oix5dRPy5zVhRxtbWOJr6qqHdlDpRwjHfKPZiD4koaz3kNFFtplSsK7bwo+MjcGm5VLPvZ/GEtUT
F9Z89qm0us0Elmcz9mT7HJVL/UxxC0nODcCFELtzvUIrbqw3NyXkl8keAQVrpI9MKUidtvmYq2J2
oZZ8OaPsQW2dFbgXEIWQxV4FTA+obTeU9NG7mlOsBGMbHJEBAeAoKiy2RaVehmqg2SQQaEB85F+R
qeuU71rp5xwy/38jalP9YTkVNTtvScW9MmvqYGhgZqRTDW1eubC5prz5gbii3Q2P31XwqnT2WiaJ
c0+OS3HxWJvH1UAI/AbLuJm3CnVIsHOHNSviqh4zWta0Yz0Ls4FkTKu/VhbZ75w4+ple/5Ms3OQw
FGCPcdRTIbAiJYKgVl8s4qecwq9TN2YoQm+bscWGDcCA7muBspNtpd815sYeaPnV2P9hOpzEQ+iS
TejNY3fJpR1CnbqmD3as75HlFFe06AjyHXe48+K7EyE7ft9VX6oQ2WFFfb8teo/BNmyz9rBAMntM
e9Nd6FI4S6TpzB8SPcymG1ekBKapGbV0vk8wcQo1fbsC+NkNq8z0/ipX2NJVTltjAQtqF5XEVm1d
475TrIhOSe+DlrVhmyHts5Mw2+0xa8WIiYdda3KFoaHGqmoXpt/KeSQRomhDpXf52lHKtqirSOTq
4hFg5TXo9A3YHPpHd7L0dpgirK3Te5elPnv8K6gDtRPsm/TDTPhKoehFmHxRKmfzbOCZs2eXHGd4
KoT14iysbVzXlLd24DofzGiyTxPY3SnSkTQHURFr6P4nPyr5fbCHO9lj0jAM2wcO/MVe4dwh1X1F
GpP05PBMGLCLXJ3AulmnnMVje7A040HPBPK5wpX9HLjEgkb438jlimCgBYPzXqnB/rDAtVmHKreL
n9F4SG64terf0h+muxw1VgTcnZiurcO8/+oXp9gngaPm5Bjz+0bL6sabwn6rTMioH+4Dhg7gO4mW
tMstdqEcbbx31bFDKs3H7pgXIUaBnFVXHaQeSr/5bzojjMIteS5sjOUt1TGKquKDwQv/sTF6qjWb
06isz5gEok0XTsN7AY0ej8q8MFpfy3R4NeXykibXGqHgTTtMaLkRAnt+vMAU2kkdVieMZ+mjYuXw
WSTuNXWjDhhrX3cNzpxxfOJxouQCun5gycBUI7Rr8nXs7r4PIX8WS6leJvgU5Fcatyfo2hCKi47r
5ar1e8PysNTnhKEH1RRZ2gQCgXi9XcGo7whCGX4wYEeGZVbacMBFOUowP3AXejfi63ednuffVhXs
Lkf+il9/ynmy8jrZWp0A9C/w6nx1ppxuaqYz7oESKATPzSYcLxoPOILbvLaY6KIrgcv9C31ifmd+
Qoh8FfmKoKvBfRrDts9OpWCdvR9Wz8PIgxHObAQ2rX+O8LiKZsSk8ZjZ+g+Pr2gONRv7V6fIp+bL
NqZ5WPu1ewxgPjxOyE7o7VQkcPaHU3nF9IOwOaFm80iVimxgvQUszikeoLFj5ZFOL+sLjSORqKRx
coMjci2cY+A2V4peUk83Zp7m6GukzwsQSg24N1AtWc8rstvlj8p5BdYggDTLtAmZyEh251mupmhu
8iXk5uUHLIr6KZhGA4Rj7cpz7gQZzLw2/1mcTHCroq329wBp/OoRD4Az7SZwYu+k0VFrGQxw+0w2
zZHuEI10MTbBg5hA74XaK2hsqzV8ztLSByhnEPs924x+c44NeDZUE6Nrxh2yh2aXaGFFtyhgHLnV
Ve3v8sK3d5Oi70YvCL+wzIn829O4ZozqkMi4UQdl05dEqHlch6jw2+h2zZrGPmgze3/Zm7bn0tU5
HSDBHgIFtTPd8hZekceEEOyhlgy/OXLNB6Y4ZPmQQ++hF05ctJkQHVhAhhiLTGx6wwTIhlXAWAeb
/5bM03LZ+2GwfqK58c0m8Fb5aoZqISHVbqR6mDTmUULqyJcd9abSPrhAn7z5KxnOodPLYqyuirTC
BQ/qnQsYr3lhkWUtqHOu7t8vmya2/cg81AVIDDqWKfgq6Pv5n3cOtlN/tmpKLhKchq0zMJVSKHnT
YTnRK/AxMUcVz9BMmEcRXO8JPh37UFxemVdKOFKgVrf4fZrkyU3LLC1ixFXZrChtGUDnR44GKxVM
SN3UvURoKrAMo4/MXuEoFslbUo8m+pwwyeuzmZDz419pLYNQ20CjayduI3IKnQPqAD0dM97VombH
kxkLOEeb2PmdkySuDZwarhM0t5AMiPJUpnkwk2i1rrYmY0n1c01kls4rSjj+UYHqXIpr0jN5Sgk2
MNoQk/9jG2nLv1MFB2UCtJAXXoeeo5KTumRVohL0FfTHpQ8OD/ZLv2e0DAaci2e9IAuJrv4VkjAv
UWFbw1EloIMIUeE62dCECSx3nR3FtVSkIpG9nG8wyjIXy+aUATIi6eGzTOfrXqpyzB0dbgJSHfIF
FRgOE2+je1+Vx7GeVr03kVd/EqZh1yerJKlA4AcaY6ewy+JIN012olymtbiHc1cEh0UFbnia4ayR
I+w31JwAZZyzcUd6FCg9LJ58utdn0DyQHzeW12l9U+uECQ7a/LaBsRXm8wVfE8rhxkhaaIebfbwv
9Rz4x7pvomkfWvmqMNi15tNxRvi8Gwqm2bule5mOA+5I5PhVH/TP/ZXW0YprVCOaV0HjfFUCE7yY
5JjkUTUMW3weqd4LWF5fbT4iDvHAW3PX1L7zGGT+cmVmaeRNA+m74wlxWLic+s6V2V44U1Xf8p+U
ikhRhSCX40ASaWrpt95agicEUGZ6IaNoeJCB8fijiKEBVOK66tAMtQvULmIiIxxFw+8jL6OgreyJ
sz1rXykWmvF3hPnzS0AdbiiH5XiInQwD/x0Shf69q7IOtC3D9qfGGvW/yMMfcsTziqS1QlJ6zxzR
LR485VD4uOG847HLvnFXBMPJYrq6kV1aPBQcB9XBTFVW7hui736kJCcnzvEgEnPB6DI9lnDdMmyg
OZ8T/nB9AzBMElVlObkXr2XnLP+Yx4+XPlXteIiWPvyBGGfjqSZBkTGjq6mhJXANO85S2Z5ar2j/
DMBFmCvZFtl0wzrZNzZbti/8pPNlmTvrjdeW9CfUQiSchWMxBqfBT8T9RNfikbptyptMw/6lOus4
6vnlC2/vqZINcc/AAMsGtn8WGKqI7ipIbFacYsugVeQEEjdTtbZvOHQkQ38aJVTVwslxtMyBoG9z
pEuTREJbf08SQhEQ4dQhHKmko74TQjhufV8m59HHSs6FPZVwb0SLnVAO7C3jgPj0lzXF1sG/AxcI
UaHpNV95FMEteQp4paQFOfDq0MkMI7xK1jHqNr98q+GiT8d6HOsfq5oRp43MZnlm81lgHwJQ9OMV
eFTx0YskeIFhXj7zizbsBPpqOBP7EXwInx7uyBDQQYM0GMTHeROO+77pfGsf0gO3h9VlyB7jTKH7
dG3Pm/c9EjiDz9XG4Dfg+f7M1ynpbiofOvAZEWyW/un7rC52lp50urMmpapTApwxhxRLCBtWi1k8
AzqHvS3Z9V3zPCnURkyAT0E/KgYiIhHltqooCYmS7oiyxQ9Xltxyk34q0G/d2BA384PgVvwmQpGe
mf2tvFCVADQ11fUT69FmXtFYDXE4flHhip/GiO1FaFM5uFUxoy2uBee2WTsnOOBzgdzMSYm7eODk
fcJJUH+I1ifzlqcXQ0FqYCTFJIVBYuNKJB5CcRCdTJrn6Uu/MHrejeCzxi3jA/cxBxzWxoq/4SU1
0Lni2fXSLehYQT58buNNSdfyttUNpdfA0LX+7H2r718Zpza3ll6nFP/W1OVn2j5vp3Bq6AOTNZ49
1mHNDAIUTqSHHP+WiZx9FimnhsgS8y3qsMJIU63MPgUeOrZBC/zL6zOXNifFvhD1DPFmAgkl7t4i
bianfwUYJpc/TlITCLKpBSO878I1yBQoPV15pCA0cjP0tkAzDYs5u+iy4dsoFzGRfuTJOYLGEzFJ
muc2GnbLhKN/I6CeTtvKqs1ysCcrKQ4mD0P3oC3GYY7i2dl0k9I/oWC/vZdVN90KRDndd8c8uUTQ
kPb6xHTcSm87AkXlwTWFlFRQFRCZieHChcT4EHVTT8mNtbSAyidxDRFswtYN1gkzWcFXLU062UfW
Ajr/YsM7qjtP4jc/Oo7X+peCYbO9sfuxW49VO5Ax5rZT4x8Xuy/CE7fFxEA8v0JNdUo/DIvGYV/q
2iDVt3bXBS8NtkjypoBCpd/ajE13Trn9/xHUwp6GH7t/tnrUm/EAJWS999LG/ocyeX4Y0wmodJdD
dsH4IOzHRUEziOcJagyh9k7wDx0DWzrp2XmwDZA9hmfSRtbgS0EPjccQCZSGYkj1UFf5fdB7xt4Z
bmKLvggznEDWu12qLDivYUQWMqUVE7iiz4D6wXyPa+IlOQyISBb7wmbf+ewCXDtVIHEoH6bmdw4Q
RW9Mr9GQGB+e806kDaMB7Y0AEptK6YcebggVZW0oiXOV+y/8Tcnz7Ntg4bizIxvMXEKYUxGG7fiU
IxU8FStb/itEzb7H/p7dtkp82IpVb6zhNz6s0wx3hSw8tfGBuOxUa6/Y8S33HAIZTDmoJUr3JkzE
O35UXTwto+0DqGIOvnU4d1mDWM5DAF3IxvlcSwZhrfUo0KDfFsxTy23NoG/fWQWBhNfch75BtLWr
GJOfkEtkkEbmOjogG2Ov70ZF/bHWBn9r7RIZdZjMbJW3/eIiVDICYphWEd+FSZJV7KClqY49V7JW
JcrYFTtSWzh/S4UnKqtnbqS2ba7VVPh5ZcXc8xnUPYg2dqkum9YOqVNVOpt8amGZNfXyJd26B7y7
4lSxMaecPcd9SRl175I6vFKrjDijnILa0NbRB/yYP7COPDCsZnpEb8j7X4wrLwFzW/9hpom6gA2e
OfCYqO4RPaZv2tLeoQx5DMtpyci5qHMBQz+jDfA7t7qDYoDWaYn0387X5bnpbMnatUSquYvysr6N
nKQ8DlUh39qw4g5kkY3vqIcUvJkUjnHUgmFWbLgTgl3uI0sGPJREG6UjB2gaBqJDNpJIjRIc35xe
e2LAy6kN7nKBxxmkBuI1g1mGTQqUEtdbd37icZMCM7jPy0w+ZAjfbkNB1BDTaehFASNTtJad+hmp
NsaYum15MasLBolKPPK+W8arLiUvf9h2dh1GUy2XBYOy7lDxCNh7lOtJy7enuDuWQUHgabpy7nfa
GfP5xDrXTmJT1RrwLJUFPhjejWdea+IWGS2X3d4E2WjHgae68rtcDHsE35o5cgvAWwAFaiIKX3KU
UehtOgObDG20zIB3EPgGggD12AlIr8+QerZbT+2F4PWLaT7q5WOwu6zZinUI+4fZSvV0y6wFY4fE
sefx7EcoGzZpgiX1kFpXziUnAdSqjkGKu62cCUUAQ58IGaXtRQevM9WVYUvKD9dL6t9Dp7iu0XT2
N0pxlMEO6JZrABAnCCmIiObBfjgJaSR71ucE3aKXqAGVReSg0XOPHMluYxvS8hiakWY31GhkzCID
/nhB93mdIyNX2uZZrRZuo1qMWJggnqEwRzAdN04aPEPTYpPGf754V03LcbaEUfflJqz5tnCPIm4Q
PLzdZcBny887E825m9Hu4vfCjowtFb8s6JAwGMY9ckvvGRpZxGoO5UaKzq/o8kNWUvLsOLNZURY6
i0KIuQnK+oD7iNecPGaonpmZYDFmoINir3G85Yg3aDLbvpm1e8Cj6kQHF8TRqY0AvCDsyIxhdKJU
cYs7QqmDLtmx7MTQkUYRyaEDkxJaw4M3XvMxQtLn32qrQ8mnsY1clFfClgUpiCy4MGG+cJJ0tn0g
RoZJIk8SmbM5icTuTU+2ooOVq+mzX1AdYJibcEm+bDBmyE20ylVcRFXF9slN+hebUMLfdRkAaJPr
xH2PYLelwQ88cf1sJgze1lTj/aHqrHDU9VBwz2oZclIECeBz9+2ykhdEK+LRMTlUbryu5NHtAU3q
NUYRS4uIPJkykHRfs8Zwux34fG4xzccOsMU/hx/2q2HsG941S2HNNxya2KNJhfMw3NFgPfF642cN
5j5kZxUR90JFEOUWQTXyygdAufAUoXWGPpew1+F5ssvTpMBhbc2wRJ9W4ljONiiuniGUrI0P23Tp
HVYNQ/eJvBRQGxWCvR9pKQjCcVAjEG3dR3rvoXFC8OmGS4sCYxxC5k30MzvdevCanApU1GYMKxga
RjlZeTMwHPEZfLd+fmTjZtkn35Eo+EzS1UANjQnD3dxpHiF4JHLcsuJqXfY29XDxCyTyV/foZAPL
4/DjTHERFTdFQ3srqPHDmHUWJ04lBCE6KT5HCX+aPNwd30NbQqZJOu+EeMVNn70Qad0Dq/aBgA2/
9edPX7it2gP7dMZDWYVOtEU8In32ssixCN8Kh++Mi2SIQQUE15ErQXvbDN3x85xXBEPi4dP+IZXW
5O8ownv3NQfPb78IWi4LQnSQR5gXeD5jhChVeTsiAwSHRCF8LqXV/86uvqLM67k5UAimz2OAYWTX
tQJfOWSaOby1pcjDGia1qeA0+KZZdnJu4c0G6AFZzuurSpWKVP6DOcwyj8rBD89L7ST/Zn8syKSq
3Px3yUR3WxNezSgFygu/++pVCfmhyCmRBEVogXq2qixZ4Ix9IsNrB8a4DswjrK7I1bLUsiBlBPk3
MwNjmNR26JQSJc91ijQLQ0W3PPPPgqcI4W23W12UdPuMQbSzxVQ//LCIna2YUkX58Whlw/jA2LbM
2KTrBgirmHy6yQFV0p2ThrX/YSWYeE5LWTDg8XpDwDs0yLHczkkx3poJh3+8IDtpdoyYOrVNcfpd
0ETQ/RY9hD4r8723avGXmx6N/gBGtgseITUTTUP2htKnhdqUg7Zn2QJKC1kh1MkxO5JWMPyzx7b4
sYacWngakFGeHAzG4uhzW78soCv/gSlK1GPjYJTddE693o8UMQ/9UPj3Tdqxjkg4TIHZTK31lC5d
a93Wg6q+M5Lh/3o6JQBMdYhjGQx0xDKQ/+nF8PslkjwzECgZ9RZUNWO7P1fxIK+rlRf3koXiH7hG
4heNevMYpgvitAKz3wG1E9RaO3VJEGNhBQmuJ2sE719+BWtFgRxZo7kl9ZonBMUsLlD3neAWXWwp
nb2nSgE435WNRLHWWR6rzb4D8fUMO9Pp4h6x4U9n05cTRGF3b4LQsWBLOEY+7PtwYJlT9EyBrpqz
6IIPm7QuXxQpVnH8qlBIcrR1mIWNHcTBkmWsVXEj6K6OvhOV98xQ4Cqt7kJJp/iEilXNPu+kvJfW
4L3CyLyU7fICiPGxyov50ZoXwhv6WdyiLYP102fpA37Z5b7nkcpBW8/lqUKIe5KOQXKBWjk7DWaQ
e26Z8ogYWz2T8LNc2OavOzo8YirnwPpCwGjfENLL+eyMctcNZHYVgKf2IhyW91Tql6nxJnQLRbF1
Mze4mbEO3clmQPdchta5CWc7tgf/c+VB2SW+flYAa+IG8B7aBJLtUPI0LGeZPLKPVZhooiAzHxgV
3lnYh78VVqcnS0MqoL7PjxlKSnKfq+irk6CSUmFYnHUMbzdJW1WcquOwXyJPfvlAld6trLnSq0an
fmxEYN+5U5ZskXN9JSHhNOAigw7JagcBglGIusXu9LJy42807gDoWlYfY9YoSDWc89/Whi63LKN1
LolLeaoLCA121S+PiAdJx+gtEoXCsL9Bh13flOVY/HRdCvyjqItjTybgg2XG9V3yUsa0sQEOIX/9
omVfTtyfWBsysKPvc45zkbm+/zfobH0DU+kKu+yT34JKPk7Dtb+JVKhuHdxIGOaH5oiIa3wbkYix
2B3UQ6QCuuseWqRlB/qlJyoOjAaOE9A6C39X81NkQbTVfe282ogmt6EvnRMMbvfoGe2+JUUq/454
3A69QzoQEgTx6IihfPX9Qn24fkh/77S4jx2W2F1vVc/khKnDqmwMDbikdxZIFNmp4iDq7i/hK80O
jARDvIqRxI0xcMGTFmW0b1yPaS8SrkMCNwH7izcQz0O80WGpEMdSqqANc5GhxaYsxV2lTP4GE6hC
LE3hiKZk3I9C6qMvm+kOpCtM31EyACCLiEFixHQRdx+7C8YmJ+gHC8KXYgpZ8czhhnI5euRmkTVc
6yW4n7zwecRZcldmq5KcysN0cmyr+kaPe8E/0n26Iz6cKBuRybbziXym5K0to73FEO3Tpx26WYba
ObQIIjCYMq3FPzcceYAecQt/5AOXs6is8R82QDyr9IyVNw+PnHGfQbPm76XvTTFwWkZRDgyohohF
KM0D03VmXG9zDrk+a3D/UP37B8dTnAsQBnGrukPgbhPSky4VGCkDSKPeiTaqjqCD1SPZYzhB6yk4
rXiD9pXQJ8x2NqqRLipiUr9p2vTgvy5oQj75KSYSF6znDmvep1XSMiCeaG4JhiOlxkNTA8RvxEzU
EPV87JzMO/qg2Ij3hlTIkrlhbJNO628tsgXpvzb7VShsVNP4Liwb1ThpspJtbAoZIZlG5pQ0Alxv
U748S6LBicC10nfZq2S7ENn3UpqMQNDVV8EPFJTpoXTZQm6afsWigCeOiTw6UecnHQY/lvCcxMbv
dAHtP3W7r7Wrn7LOByswyFsFbBSpTU1CBv+OEs+YsrcEtOr3ImvMM7+J3HBfBweB650Bs2/+2J4d
fQQTQshshnavlF97uzVFzJ9CEYP7i2gmbtZUvLiLwsThO5g8nYbYU4KwL6JoUWEXMORWhJxB8UoP
0h1Cp57jaq1g4yE0704yBVhedagVvJYJrETFoIBjPlS+zTp0aNdPeyYHZE4Q5LMsdG5Yz+qdN5FK
KBwEFwG09ZNKoo/JB+qv6Z4ueRrm/xh6op/ocvp/u2yLfZDLIMZhgNeDmjBh5trpHydgaE3FS74N
k3kSfFQA6q91kRoNFKqYAwRGUfKFEEF0K/xepc5hhu6mlBG9H5PvbZ9E6phO9X8NKZ4MeqL3fLTN
BzY/ancWVu2Z0zj7qlLp3PS9+Wsb1Anw0b5yT7g3yiEaeyIYYJ8AndsK7RgIH016zwoLK6jLzjxG
rYWvv7KXva11c49XBfxE2bNIGTL8om0hG4VVmtUceD31rYvCuytCkzwIfy6QCFrZ1h79N1Cw6RsD
GFbQKN4eLKvKPydGC0+z6HES1jDiFSzKO2IHHkgtcB8rE4hDv8z5o2sJ8+5UiHF1KfQVS3pFvVpd
eKPCoj9EEdBeCkEXvxdIiXuMJTh/5Wi2zHjal9azUcOWk9q1UeJs4TqZPfM2+ZjzTlAtZ8QgItnG
PbcGw78yAQKGzGdyL2xnEozkRhwVg8HYqXRyWasQVENKOh46xeTOBMQL006TjoTQy/3GA4atZp4H
ykRv5LTCnXkDZQXqDSqN+Q2UWpvGMqLj3Pg2qzadut7tsuTdHe5FdvkideKVofu9lXbiFsrkcDPP
oTrjpVDvQU8DKUWgdkyCl68+zZ6ARKKkTcNH8Lhftud36FAZ1m1qB4uOzBrnkoC92Gt/GW5cp+P2
4RrcSzm6J7FUl6s5eEeQFYT60rHYnejpsER8IVNQjWrbTSmdWegP0cagAHvIsVOeDfqG58DX4lXr
XkKNt0Ec7hLcnnrTSBrgG1n48hgOjX2idBfHeekVORm09yd6Jpuyo3U+5eompxKn/1mttD4Ra4a4
T6TZjQg6BDLlvn9a2lofm3ye33HsN8dQN0Dd+GIDCIMsRJ9n1a13Uc9K3Z6t7KaPWvelcEI+bTgU
EWMlfuArUGN8sPrS2pZW9jLnsA6JDQAMKuEledvJJiDCGBizM4YtZK9hylLfYxQJmtXLvtWQtLGY
kuTD2PoefJj/5ORXjlkdJMmNO8jsoWrH+hXXGjLYCphpNJI/y8p2bL+agiEN20b7t3QIV2l0O8Z9
oCqI0C05F9aYXIj0YKMI9fiH2G3vG6LLYaJxxcUDb+NWiHo5NHBKaBSRSDfMHkc3HhZi3M7FwJ7q
ityP8yR3s5j9EdGNSDURMFrtggw7cbycLXS97uxKp4dkZhDKk1Nsm0K4C7pLbpVEURe4q2x/s8zo
gz/r4E3PJv9FHoy+AqRX7GMk/7c0AhkAZ0a/0cQFH/LAfdcT5tZNtPjTFOM2ry6MSUp44b5tPTs4
UT7HxhgUEr6V7GXrJ/f5JDN03rQJO8KN3zKtNJEZ0ntE3wR5jBO8pOKbG1ICPLwYBREb2HLY0Hwk
BCm80JKihXN1GqNODPd97VuHtBbiX1RMYD6uwHWSADJq88R/8Yh3xwTkqGfkyz10wWQBaEEid17P
mjRgMnpYG1YjlevUXzDLrE/A1Cy6+yVgsldV5pRDHqKiWwKyHLowJlkwQcGZjt++W9v71u2aS5vL
KOcGsbM4FYLFbxoSd9AmLeVBn2dQmSN5IuY6uleF7r81V9HtVAXBKxasMV5SzVKAxtsn4cnlQVD9
WkYbhsntNmF6/V12pMezippvBcPkY46/5FJkZCTGrms3nwVr1V9cldmeAEzWbKWtH4cODINTZvlv
57iooKzxGp6VeDfI9Yr7NZoJrVws761B+xq3uh73aSSCq/yvC98RdPSvrCaTk+vWyduixvu2XfVZ
F0D8G0JvflIa5x1OD46NZXA2GdCMKyhFgNoJSYEWpaXPSCOHv8Fgxj3/v+TFCm3aYeUTOzfC1j/D
WPb3Dr0+7q5guZWJmE9Nyr091axtGEE6+j6nLuoIj73SuEz9Z1qa8b6B4Hfn+7jHEHtCVbdnLIZV
Xfyy8ed0zzPrytE16nucCZFloHeegWVtQD6nf5lklQ+0Ad3nMhuSaZQRzetqnDfMdEwvBrIHt52m
2I66YHyIoB2XV2d4w3DI89+Nhc4OU34wEbXgy3O/Mts0CfdsM9bpxemMui+UNgDqZ1VvyF+bnkAo
mj2vqE3wghWemaxH+hAwaULM8J+fTTnrcJnD1Jw1yJHhTErieCRfpr7r4YBu5ESbtQGMq6GQVY3F
uZunn6U/EoiMEU1uqnSu9vmU0mEyEn7zh77BQFuwp4XSeilBdx6IHAshQ9nkj2IKmRGfwj0y2C3w
jGwc0HP/ZU/g5HANObhIW/GTUTnQlKMfqrMkOaIyjOYLeSejvEVCVMakSiTPUDYElT7EpBYM/zWX
rN9WQKX3vXR7YiHCayBLWJAHLZzhDxDO/IGcLD//MkvI4zbTJ/D+vw5OzkfqXf3BOqSMK76sauut
odwVPtdiypj5PQRsSkDonLabyZKUuhpZN2OlyeuYKQj3OMumO8yRGH4yLvX/difhFxpBjwB14JEc
IeNuxeRSn1ZL9TnT2oilFfsZ4h+pb7py17NvfEpwGv0mPSzUUiUSJl7t/Uv9sWcgw0j8llMnsjY+
bw6OlUGdAjz2ct/PwRfYUkjz7eISNgRS5ugSr8cTlVG2sWvAHNcttrWCVoU0KYEh/wWe0om7osM8
sQUA1N+sZOU8TxosBH6z7CbKZ/U36/vhkkRNiSVX9Z85p9IZN62JU4Jan4n/KE4Rpt5bVqj6YEnq
obz2EWIuntXsQkfnx8ru+3oXeV1/EZZc36w6lTdLafkhwjyUg4gbatR5jFIkP8lg7+HEZ7Ge/fzs
OjX6snnWF1Sh9iliEv1RqsLZYaYrmWw3g39fFZZG2EllJh8711IfOYtKDi1GKF3iLdhJ1i4/zkgv
P4c0XX6kU62PKtTlw9KtPmcCuRahssWDGCQ50aZu3j3iVGOdeH/gWw3kUoA0Her/UXReS44iCRT9
IiJwScKrJJAtp7LdL0RX9TTeQybw9XN42dmIjZ3pqZIg85pzB+OPoRm/mR2VnSQssS20X/8aZhv9
ftuoiKvUQ7oS6XdB8AMnoLavHoOOO62cjC4+jTN4HYkEaQa+4jlOSUztwEZ650R5DjifOn/ZAFw7
lTIr5Wk+2bnVgtegZjVw1rRL/5n+9PhGXbl/qLnjsedZRK0mxjs5J7AwznEl64Bo5C4PLFCqP+uQ
G7AjVtT+PFBULsib1vXAUQqRMaFoPvv12eRlRt8/iFPnYWqJRJmI/8Q4S+9DcWsKduDUPilF0KY2
aJv8iuNWPdJX1i9rmoznmldbTRuW0RDXo1XuwNIg4QvWAdNF+yH7DGs0VV55zIJYvwNRGa+MXld3
a9sfAcXhEnnF3MVJBCSFpjZYwd0QpDvgNhNNzGkJ3EVFW5mJGW7e1K1VPkZMnorfHKT0HNXTyFYg
eWTr6pH3tiLbwG6Hb8BRusfIO04tlGTe2e4XUm1OATpTGiSovzA64dr+bdGzBKQxZwL1fcimHwAa
lk00zEv5uZPFC/smI8UTzB4DGFuHJHJJSX3WG+3+BcHZ8kLwcPaFvBkeEDJ0JZj9E8IMwowj0hte
I8rTWEncvyxnrO2b0qJ+QQFPrChtdNfuNemT+eqkA5leJuuS/Jnkjc2CEvebH8ezTGdflRgpD2T+
hwbwcJr/Qokk88QYabruqPsQaLaKWVT7quWHgeDmlc8q66lcLHnlUForNDxEhHEi+HyPySUzMURO
OeByOK6z8aDKDS9DSpaAWc+bjR0mWbwWgTuiZllZhTdTqDxlkyclx1AFffKiSSPdYSgRkEgLgyo0
fJYQciCHfuk49akl2sEJpaz9gXye1WPvBWCSzpVhbfxMGaz/UVygN+Svo770arXWCyzL9g0QM0C4
HrMaeEKzncRyacX+M5BXnF9aVLwt3RTWEJCywuC3LTT9yYDbFdpXTZfxalN05cuQjRUTRn4ylicF
FAz8/QwUjAZoC/YNQrt51N5AQSWviy9NSJVjIaU5b8skswmnmja4rlnPbyUz7RVIH9zfPSQ+G+kM
954ELVdgWQV4nspNIX10BmyLcF58879iMJhCoStlXjOQANw1mxY4Jf+SNG2GbLHg41VCXLSepHyk
qdPyvW8thpRNQxrXxVJVHNqeVVeHHjRKe62sQJ6YZDO7sy5KKHhyzqw/G92U06/qm3+O0DKqPKYw
djn+whvW67AyRQM1IeqYUNPXzDLdf6aauLqUqd8+AIFwn9hokZ8JD3OusOigb0PMJSm0iB4z6wus
7CiqBphNwNsVcqfxC9ipeYZPqxBa7arxI0KXlh/KCkP1gOxFIoOdo6PuSv1qo7f+GGPxzkww+JYk
QEuly06jwYWcopY/oIUvhG7JZMeFvRCr7eZXSCv+lSsNB4+Eq/kn4XkGHJhHRVUDMx8XKgyAce5K
2/nk5ojAoCrjyEk7+Mj6+d/i5FnEdgqXPW9CW3er4NQRs+coQc0B9XtMX8hdML1KAiH9z5nIdfBl
AFztfS88rj+BOl0ENdLdzNR24+hnFh32taAhDhzumZLk3d/qigGHSHq3n94gyC7OumfTHC5uWJGz
OliTR20P5iFzi4kdkaCi5Oq1+ckehpJIiD8dbUYRwVJ63SOdFvncjkjw+5hVLtAFi47omXwRcNQP
6NbmNU9aeTaFb3254xhf4OSxcOUbQfNrbbvgoVBbVip238qJYPtkBtnfhYv90aRjTa8W1EhDwKYM
MKRdtbML/+bP9vxgQRzcl43pQQ6lwUamIX3rMMzEzh3Jh8JAvCMvWx8Igv4Del3zk8SWevab7ZAS
P4AdAmBJgsO/ytJqnzgB+P12lFpP45bULziVzrblv6TQX8FEwU2oLEl0pW8ravWrC62iBHYFJPqz
8vt/Ab56BNgm/r2AUfovZoubm7FynwVQw6iI23nn+MYJNwzZu/J5YZuUc26TZ1E58wZePFndvCeG
eJk4Yp4t2CpRz07kI1CHAjuVRxQ+1ykpaJUMQWxEtZ22uxzBuj/MQOUfaiWqK5dZNDj/jkeYka3o
vCuU4JgybGqmnAv1q7WWi7vze/jFpWbItOaJE6Io4zmQ1DsSMOG6iHeF3jGRSFzEr55WxG6cnA8f
bynE1ql21NefZBvEj8ZsP+SU5nYTnesIUBI/qqEcD8sqVbTMQXtACa7D1YAjOomh/QbhN0bEWcdo
cN3PdMn3IOnQHNcBsCT4Yk6wGAuBKf0b2VLvIhTx495iQquPydupntazrYK3MoEZx4wwRBjve6X+
CNRR1c5VEqQ+12nqfWKJX8VKUNzqs4yFZIGmOlm/lkX9tbviYYCBMHTKdpBQze7qxFV+dKR3Jq3q
HjxfNGg6cXoimlyGSZ+iIjZiiZqxt5+R/P2ryJYrUD205li/AdRxOQutoUrd5UrO8ndqTZLaTQ8c
m7RyRObpDxBIDLaEPUlinOAiGPna4oUJxdDVTvTzZKKllEy+85QwL6xxkOqZW3noZ9eiY+csbreT
ad39ssgcR7proAN3mtTwlZlO6e2V5N3ANwMoq2XtZp8ILwaPOMJEsl+6LdvA8ZXj7FK64aAAT+iN
k8fjiRR133iPHdlP8uhWejDZw0VWY6ec0+rBogVNGt4eT5TFiKZpS+1SVf5XOXx8Rn817j2nwItv
9sMJmIve937W3GJnfA/wHl+T3kFqyok4KnZHh9g5ttKZvy1TcJ1w/ZtEAeMOBjIIxEUfwVwDqkVZ
7wT1qHgcoMYc29H4VsCLd8xqjYSE6Vr4njewlMGj6CSzXn4zL0hKpCh1wxQ9tVdT4T+VgaUeCZA9
UFhmZ1yYuDj+Ujeh4y7xuZQGt11OztklrSfkDQABRy1NCwuDEkPFCADkyLxjv5alApeeLdPZucXc
oeH9otU9jgTTSgFPQ1oTl3HimDvYXiMFUit77CAORYClukMXtNl7ahnfwNonffEzA3Qm7eh/xI1N
cDJwq49k/hty0xkj30Y9i2jtGa9FONXzmXM178HGma7QbIxTLqf2mS2W/BcXevJRWefys0Rvy9ql
eWYKQt5sR0XB8uM2mYtG1NOP3QBjgChWuocNNUXPs72zCtAtcnMqnv3SEbvAt407rxuCK/pPR/Am
P84IhL9cZ/T+qsknO2Mly7JXeTLYZ+xfrvXZr2lw4yePt9IVXTEiTOA/0HK4CUeytZrXbjId8Aw+
a0UQnzcseKqRa0LG5k81l8Swm4kKKZ99TLK/2SBJlAddceC/BBczXdvlaq118pkZ7Fb7sS33CHQ+
u0Den8VZ/uu0Ui9dyoy5C4wEyaD8Nv2Y3Ee63nwWDJ66lqyXmVS3rup6XFG7ILxcmGHFXM9+JflR
7oTw22jRk/+OLUybo5y4Uk4smBxzu+et1Mng5m8m+5ShPrKuBJQjSUzr2s49L8BWVG/4K2zO8rWe
XbOB25EW71yveCDhuFFl4/HvNsgBucBjAjvqVfIJD/8p2Y6N4OHKh2KduotTj3ZEKL95ZZo7Zuia
WaaDbTLe7iUULCuOa7/JU7FWPo3vvUEorqp9j22/Bl5SKzlLmbjMXbDRRnCf77OlLuY0f/pdEgUj
Eauacs06OzPc9brFhbarv4mztC3bHgbEFcmREBX7Ycxy+VGsDLfMS/5kCo9XVteLS63jqOyL78Eo
QdxA+Q9ACXoLv0xaZhSbkr+DsU5XGj1wlzTPa7gu6tENAgeZPuuPSzpuf4YhefLsdHv5eY64GX4y
HBMrG954lS6hqRtAIG41ll/S87wfc7byH/JlEFXSrAnZqGv+xTJ+zjLKMOE0jV+Dsz4pL0dcmHGx
9iPDAOnqDXfPbo/TCLdE9t8JWeQ9VlVOYWo2T1rU6oY5tg1Ib0CXArtGpyoURBn3vEK+OcFdQJLO
52blQeNSyz7b/UJnZB6TbDf0jLBNqq1CJNj6KCbTp0c2bX5H+44L9Or1RUwjJBmuhVkX78OKDzNJ
xYAnKqnCOWyK98bhuSqNhKor5N/T5AdHcOz/oXWvoKyHsIQ5ds0K8pUZcO8zXxP3oTHS47zQ/tJO
HeeHARH80Nc2ROts0gY2ML6GaN97sjg7fHOwKhaH3tmsgHQKdnsKd9tSL1fxSMNOm1yboULHw6+g
VScwHBXuStWAmgmei5w6loxJYFDmYZdLLtmZ5bz8yvErOc6EJm6q/iLKQwx7ejOYKvOgi7S0jogo
oKKvsE2OiWx8Dt71oFhqgzBqQNw7Tpq4Ya2Lkzl0VtRJt3pR9AXDJtu0wrxiAWooOQxX3lPi5ieL
Ah/V0nn4Q36/OzqusUSs/XH4tiWsvmlqH9Sa3n3oNBxJIDpX8JzbTQa3LdF801HOfoZieOULZLHa
Wc5vtUvgHZdV/HBNZ6HBoVZ9L9qyf7DpIrIyinRs+9PvXgjKLjtlZfdU26SovSDZ1E0OUQXATeja
CDVe1t6CUT2RIXxpLULPC6uFO5gl34GqmysYmiYcl5TTotpWxwuM42tvtN159LLgMCc0EGXNuS1L
vpeq5+Xozm5EUOMtteqntu15lSKNzkA4EnnSHIfuE24mPaGZFDI+VKkz/zgoabxSd9zEW3xqm4Du
9t23PpwNT5cHHHOIaJYnQ6QvK/YOSZyiOSRkp1+MeHwuCyi7HCrMEK3GDFu/y/+a5Ah4zPDFHUVQ
HGcErJAnSA+xiYhSyMylYIHemF6yaVLM/NDa2BH6zROSRNtoX+ZlX62gs8KE1zbq3V2TBSsTDECk
+HO2rSsjCiXc9BIwvFyAgW8f+sytT32eQnCKYcx4/r94SG8uWWrIp/gzhf+H64B3XqGPHG3tiAfJ
o/1o5DSAZz4XdczLEYKJFZLZ5UqLWDrqqI19/eaLpDlkws/f2D64dLg5D47snP/o1WDVTXn85VDV
3VB7MODayQ/x1D4S35xo2XIp8uneLDNpnWZFUQ/0orG/SAMfzO3QcTBiTq0U85nSToLkAoL4MTBc
jcoOC6ZwmEq4rPSiH0r4+Re5gk7kk9vK30Elh3tvOI8tNAMsLqT5M4l/8olpMGbX1IfIb3Pg2JFp
z5/WAt9kmlgVyPl2vMd9le3n1hq+Viw65A8GuKHSZJdsShLvXAlSqg16CGd5NDHw0YD6YPdw3bTL
1DnSrCoPfNeaI6CDnkYLXD+XqTnwzJKwMudOFpOAkPJDmWfjCYYdPxlRGl+cQoHhUx3bE5N83KiR
OLF2dWnJRNIuWXg1Xm05V6/unIzvqhPdY1MkZjSkq36zWANAv0MuugweOoWolmupGNRp7IqzIfvA
/4BYBxwn9dapkgw7HYgFAsCqkmwqI3aW2seuHZxoGqw/RVBfhD/qH8Ud7koB0OLZS/llxu1yhn8p
P+jyWFSuR66w6+ACZPkaj0fWHTTuahw/E9+erolKvPxeIta4kRaoQWfPGnjst1yZKXiiQuzSdhgs
rJlGfnS0J0KXuehnmSFIG+tI0pvAY+3yDiiGFyn9H2vKUrSq3jmW8LTC2VvIJBd2IOAye3PocvWK
Vg4Sx8bne1NNEoLSTIkoYfuH/Hq3+XXmDAyH1i2BdbdY/6ox6/4slfy71IN3LFVfhPjfaUGOsOK7
jNp2WkHHvOSiMn77bRMzIbX114kPUzH1bfZ4oR13XEzLaQdc9i/sXvqVNm+bja62L1jgPHJxGvfd
yJgMf3hoGOl2r+cu31yGJmnp1lMsdxM22ohQj/Z+DfKzqDPCcl2viMQu3Y1HJiwC0uJEsc1p+Rwm
uwEwRIuKhyUzl+Xb5GBVXqTWObGNvuZjCt2KsOKY4gkiMLAPk/ETiQjsePIIOWA4lzURob1HgOxI
cq3H1syq/oNVGKq9MGVccakgHzT6URLPwvM1JpVu5zGCE4rKa5MRxDOn20p8GfCKJ0W4VvEvTtvr
3aVHbe4oqdsnJCp1nsArvFFalsBFCAV+dFLB6SeKWN1NpfWxSAMilyP/d9Mckn/wJ6cwYArzQiX+
N82N+rQSYN/CdCzCVtsuu7FAE40gqHR16MjGvXN6H6/FDHmM8BUCXqCs5Cn2ei/MAj6XRN0JaLQa
rdbOv9iJGS6pwsDngtuDLZXYYZTsp4sJbxQzHR0S4x97Aac8JYbIHB9rGVjY33TI6Mo6qW/vQE0x
l8V2o0+LBXENxWSH5lAcMR6cPCwtghuE+VPr3S7UR77UyJDLAuOG2r9DaE90/4a0AvMJpBTV3Q61
XJ4KdnZ3U0rMiO/PYa4n/5GsjffQk9QFYgyksXMxfhfBphLvg7+ZM1lRXC0pDpj+SGwHlCucOUgy
3OHO3bpOREDaIkaVU1Jf2KZfd9mqyo32Y1nXyUzlw8BB+EQ1xGGbBzIpuHqmdDoAYITX9GW2Mnpa
mEFhyTD76jQrKsLJ7HAB6iBNT6Pf0bbOIHy75RAcenQYYqY8eX9zuiLMHo/ue5zan/xUNwWcbO4u
MfLbGsv1s3bhFzaDJtLW28xprln9bBWmCn21kKfOuzs7pJj2MVjnbfHC+pegf8AC3Owc9D2LYjwk
Cv4hm8GAaM6bCqgnTBbJ05dPz9If/J4IT2s2nJRy9spYfAtY5+vqKyskE6OUsY+xNBRhvp1EY2iF
TGPMPkoLMfsDzdhd4+ScIgPNahSk8Kc2l/+W1f9vpMhPoQYyyWiweUVCqSRtObqEQFfm2cNRSJu7
kyD7CZ8QFmeWN5Ht11tyZq35G67inQ4aM+6e9LJfvEheKHmyr2BRYgdWzoGfUa8VH4P16fi+wASh
sbCM8yPv3+5lppm5nKmcO1Sp+MtCxmDhqYEGODIZ4z7ntnUZSb6eEFWrU56PTITYjPTh4AUH/IEG
m9Miqmsn+XUmnnH3g/mQwhU+StPB/i7N7zUxjqrrWbEsoSx2ukTfSu3gZdHsKsiZ0ZFyac9+yxYV
ITDjK2HMF+Rjb8Z8m7wVcmBn/a6HKW0j1kXBhmhIobUnxiOH0P5SrUS9mMZsn/x+sU99pjeKA2Nx
ga2oETgBHk+eX3Gnguc8MO7asZuDCwWXfKyBhltqe2YAqCPm3usBfMzIoqa/4VaX3y27ayD3GbC/
jhW0la0S4f9uHCWWcM6XtbqaMM9fJVJtcyEsgF6h+uGsqkYDM+39+FGNfG2fMHSbMpybAtJDulST
joS3Uos94PvVA7Wbyr7O/fbw7lT3OhfzPbdNcbA79U2paG73iyJtiT7Eya9d2YEEek4ptk9g7pCR
SgiyCdADh5mb4anKAn6Bsyn+zmPQXmJ0OmKNSH+9X74bBs3DZEFHN4mDpaDTdz2F94RK7oyjPc8J
2mRJuKcwC+IWZgmbKKYOjFrTW+XVX9l3FUupb4VbQn2zZNLty9aveNvm2rT3hBUY4160/cFjvfmP
U8D62XK5nMN+lfMrWqt6dVfo4zk17JOFInkpDfNjI2SHzEsMYWLawRvx55GqT6oJhzvjgEVpthfP
7PwzhwmQF8UsQ+LmCHY2Iy3PEBWWkk5yl9OHTuKb4K1UPBmOsvQVD3i5QFbxiG757XgiZqEDrA4C
TDn31JNUOn6wrBWq9CiLr6UqvT8tY0J3dy2dD5ZdcQW6Svk7GzQ03yLFdNAesyqhIxKzg10hCQQA
DoBNtm7/nvM3/uzKpo0m5YaoFawlrhR1I/6INscyJShB8xSP14sn4+yeAWN70D4QMzQxSFogIvM5
ypaZwkqlRbFfpBr++g2u/CA75CeeVJHvcclu+OwaVbakIbgJwO8dfbQTCLuOzyBXPHZrSTQzK5tn
B+BRRKEzfzmY1EROWRXIx2YtfkEXT8KVOjHVONldUq9/rIb1rQFVZSssI6BMzNMYa//fmKAeBrIh
i+1paN+eK/EXq9LYeV7VgYRIxbT9s97iOit/KqIgYdBNHTmsLFgpsRpFNPWxezLhO5PZLJvP1cuP
blY9e2n2r/B4CFDAp4095pQTsCF4f7W622YxhGQiPDPyfZLCTMonsLsJPNCwHhDQKPgN1YcavQKv
DPw2OiwP2J4sU2Rw7T+byikeVkXbfkB9RrnBKGrj4DQQITsV3BIkDbfldWLt/ZnZ5IYPzYIKPHUq
yoJRXJFvuDrLajo2tJlvCYCh/zKYAsCEgT4hJwdcP0q7eZLLEpxwpW0SWJTQ17mT0SD9/ySD31dG
gDhyQFg/8siB0Cpyfgh8jSM5c0Yg0brSAvOarxYnwWeGdGV+ZlRiL/rJOjW+/W4Fc9nQaSm7XzPx
HPq7kKTSqMyk/UKy/IURB+cybLiE2PYf/dYQj2QEcTMxltmptQqg9Wn8kuJSHhi2tOWBJP3IEsjk
BCEsyOW9m0brO/EIAds+/agpb6yndrI433RQnc1THfTeQfRN9VQF+XxwaDbdARqKIFr4n+vd4DgK
TjYhpysmZ/vhCNn1kVKpfi1UaT+ueczH1cnyE83I8sJZEIfEsymIA6/cfHUOt1hH7Dtrg0yC15Wj
umsp2j9jn7i/OMeMlyJZjGOrrPwapOPooXcY7hHIlvWDiJ/+Zy4WgXdE8nIZ6gc5lw/aVU8NRhJV
+oDKuC6z8r7WUxGx57FtrVB62gfac2DxGoxXM1Z1rrjx8h9uDXaaJWlcBYY5mu6/LAMHZPc81hFi
eeFRl8clrJFzdmtdA4nV1r3vZv4mfGdZby+/rHzoIs1tJd+bJlv3wpVxpOeaGTEWPGBzBCwb4nye
0w4WKOpVsy6wjDCkT/VsJTGVjtExzgZPczpgTafvg90ZMxqMFd+6rranUz7yu3hdAReB5Sw8bsYu
wGkGexjNVLA2DmyPklCJJY67C03mKIBHHq0hJra7Cp4LnYZfJhglQxVXNENZDfasnxTX8glAAmPf
LT+Kf6lcy/NUamng7fC4q032QUJNE+7JJ0V2hVYVRHwCy+elEn8Vrb8wtmAhpwKMIa2Cfqf5tuWa
8vTiKRbVwU+U/wWCMhmdEWz4EQ3pX94mCOKjVerjIIyTLaqS+l794nC3IAlPpQFBh8GGpE3JvIAK
wxKwMEEsz7CPTtvxQ6E59Qpqnc4um0Goo+0MigpjMyKyB0hjrkl4e8qbH1b6umhBnYgRcJH8CCWi
mDp+ACmr9ppT0mAfkJt2gvVNjEPqhX0vh9+qNauSrYZqyQ7xTAh2TyOOLx3hiEl9AFMibOM2k3mT
rGhfgrwwglfW2LxQWh041hp8SshetP3Pogz84rlJrHYz0aWDIljwlQ4w93ZF6joPXbyMLK8R+o7y
IFvjIwn3ukcDqtS2OYhLX8wj+slsD2P2ygVwdkKwmMjZdedXh8GY8y+R2kXkcIvwfnMf19PZUK3O
I9ccmCKFp0VCzeOpfbWXrHtpevBU0I9j+Rv+vayeUwRM93UQLr4SkIcmfVG8DJowiIO2fgK2Lbj2
sSM9tRdF+XOOlMgNsYlo6W3ImHJsdZY7r/iaVFscM/GHHSQUNgj33EOSKIspLCPTMCSNMGYzEN2u
5Y2eqMOYdW34nPFnsSiNmMHAL04VAsa5cmWB4kEqknhvo6BoZWwy+62rqGSX3MF2sl3n/rp4tlW+
zqBbjOOYSW3GO0t1DXoIKS12stY/fcU63dUFXvSHiqodlbVI1idyl3kf9vGQLO8c1Sjwo7Nn9Y/v
DuKFQ18lj6Xrx1QbJwSkoRLDo1GahcXSe6G9L3rNTfvktJZYj9gBpFt2q4U2uF9SWCvtDrFpgnxY
gP6MjZgyWGa7vPEaVsDavTG75czXb0Sq5rplcvYisBuwbt44Z6qK4o/r5syaE2MTB14R7L7GuTU9
ZhiJ5S0BV0uShmDYec37yn20GnC8D2wl1Hcuf4U4cQHSPHaLmd5wbIEZ3aUpf/Zd4cOtghwzwX7U
vC4W5ATelkFQlXxbXZuZgUk2rXXgqZN9cTx0mFQ02+p96Yup+wRwJ3N+g8TjwRKoYx/nGO8d47Px
hQ0x0zpX6ZjMN4z2RbD3y3VrD1w//WyqvpEHHU9UWBQ/+FuVCVdfyJzVAyQ5xz8RARvsD+q9bJq6
TIcePc7GPzkLHR+YIZ34yWY3u2kxckIVeKgh8JbiAsNmfCq1VZ/MrUzSmKxR7YwWiR1Bw9ui/UBy
PlDUCoYoa5nEvxtOrPrFI33MM4x1aacyXKZcmqHerrvVRIfJG+JM/5spPDeHWqSyiwjgzON3aagg
+c5ZOdcX09Z2cStHOZ2Vh2LKklBfbl103ZNJNpL40pI4Mu9Es+c7hURggP2g2Mf2qhWoPUM4Kbef
R8JLNvG3jMfF7GTEv1bhTtmtpgOXP5qVzX5jstj5xSEy3kKnSV1cMu7KqkRAZMPhVJs5QV+rSwpS
Mk5yT1TAMoEoe/r2U1WyEjnmy80gxD1iOIvs01hrlHa3Zh35qXNigwCsA0TLY+1bPuTz6n9OE9nh
nTEzGh8jwX90bSsO9Rybd79p67PIvPFPYgeehG9iC4twJb2wa7BCmc0y+LZQ7xZVTyy6onigF+dN
dkQUY55Pq8RMj7ZDwYEHO3UDnjgsu4x9TGabPHPz2/GSyeGkkCtKfzNe/blNTP3DQNT0tRYomimV
t3KaQ8jh6KF9Avdmi11YcXuOh84m0lUOK4lwszObSw6WA8BqkUyIbQy9VDO2C0xpkEFU5Z3VXr+t
SYz6g/WJZIjyucm3mEeaseHRzZmfH3ttug89V/H17ljE4AoIR7Le0bsR9P7Z5WHaSLXdc7qwxUCO
jNG+nTUZLP/UNSJQqPBq0WDR9sfrYIyTi6CZSP/RhMofA5bI7F8NlxlIi/DsrGPKstalQ9OeyZja
xjtQNVgEjHVMPrzXjaec7nsLu5pr3GADkb34BSH9DgkpZ1C7zBNiBWbcbOPWVg0Hz4EZTEyBV/c8
9t1b0cFXEFvA96Odeif4pygHT0/0TRt48kJRdjEwN4nCPFrLYCJnNqYsxcVnyzVqYlKT+36CXnXL
9GQrNhWcOj23PieE04TPH5JYHN+dPgOM1iYNl9ctaHOWLsQGErsAfhiykj8c/4eQ7TdCRQlwzefA
xrq8thbRvfvobQnDcWlsuKQ91ibZPpaAHier9OlcZzTAWctiaooNgbmynYb2nQpIL5d1d1bWFgw0
tyRNlLdB+o+FDMt/RK70qkfili4p0MDyO8rAFso7UmQuJGWuXPPqkak5WpGD5ymfnCBJcVawKw7O
Cmv1wCG1WG7zyAv22Wx6VC+CRt1VVrr5oN8xc1SqjeGzNO0uLLKqtb44t1XnjNMJzrNIPKAvhLWH
95ZqeYrx4ngHs8eRPNpJDIXLS/1zXvXxXwmqHw19aq9gsuMLo836JjOrgpTDn8Bl0XhweuKdI7WP
HH8PUqggTjBwEcPs4i9A8Zy0hBcgFfF4ro5pRJh+mA9uKgADkqFyiY85LgYsbcU0TCyKwte6CtJt
8WKcVv/quTYMLj3RXRn5LFB+a8RUHgfoA5hEtTTf/XoDNwPBQlq016wKC1zKah90C7h8Gpfc40qe
KvtcdbJkra539iln549sksET/5r4eiR3py1muqRPEnPL3tmTM6ZHDt4DIWJGN8RTT073bPgYsxTN
ZzKHIE/JuiWdMLEsnOXDsVzvw06V9VJMBba53hYJHvze6ccHk62T+mFEgol/Khw+nhy25HkKj45h
qxNXTBRHtCZWmhKZlUZ2CKhRJiWvCT6/J0NnDq8cQilvyVzJm5SjNvId4zVG+bCY3HmgU6WA4Wee
++1uqAz5xcnUMl5ME5v0y4QoeiTqVH5MFOr0D6FcyGe8z530S44cT47k2Ft9r/MlZf5llmR5vKVd
Dn3LGAirt9KloyObFwdQ7UKzmrvrwWNBh19bQ73iula5Iv+1MVs/J6PPQy7F7Z3PRKxuNPXsN7ZH
WCA3uTScM9xViactki9qU+NyICEX8NXiVx5fYziSNDnbLgQDMjGMpA25d4a5dnGZbJF6j0JxQbqA
YazEugOnspCH6pJsA0g4dP/fETYS4toOevwSBxRgzbT661k+f1ubEGSIn6UdMl8coU/xYgdn0Pcj
Fj9fk9Bcpi65OjP36X1Bzr56yjsP9gNSFmffUnceuMPRxsazzQLORyO9wSDhJYSkU+fbdHDlQCYX
+mXghew4ePPvADzpo2Hx27MPKMf6Y6pHw6kPLF8NX7Cy2QzvWg4iDp2K4ZqMnbwgEKT5niTEJhZ4
Lh84N3d7GokWzEl/Z/munZ2F61nBuc4zWextgzfGDg2WOGIqPR1S71pvSMDrVzJYZn+cls5DeukX
xoCmlSkruml6T3jPvdUA8+D8ibTODwW7oSsF3ngwPkh7xmdf9pKHIdgq597YdTe/ZPQ9m3xfQiei
J1Z0iS8ia7Ta/qVKF411AQmVEoEggsqHoFNgSBx1Ro9VNwJZNpPJC2wRQ4ibhP8SHIgqCwgVeTNY
vzvQ8t5h6jk173PYJAtxFSsLShBUstYXK9g8qia1RdsdGugiAddoqcUyHXLNZxL3i93pkhVuvg7c
vyJKgckhmSfxndO6f/D5lJ4Y5pYjw35rM99dw0QP7nQMCH2kgQJQuMxd6vU9grznBHN/EAtcubLv
yNSSqtbfmERp+uO37A0/0JIuKZ7arANGNkJmTAozH4rxJXUnzHRn9OvyCPvHEnc0cuj1Wjr1Me1i
A02giyuqcUzYtYqy/MkzaZeGeZM3VwIEZag6U56SmdjpoWrQn6ZZwJySdSo35mTCj3ntHxgi5iyd
CD0MIcE6J0JK12SucAI7uDj5VL2Ns18Ut8L0/+fsvJrkNtY0/VdOnOtFLJCZABITc/aifFc7sg2b
5A2CIlvw3uPXzwPNDbu6ojq4EkNSiCaBRJrPvGYoALjP5i8vrKxfFGpQ9C0M6Vn8dsQHv1dsGHsz
1wjZBGOLXPgqcjJay22qnmFyqg2UiQ45sdy4NiE8E9RRGyyMTZlqK0cTLk1RAvGRXADHI3L/xzw2
w7ZHpaNTyJEFM8qdbW6IYxUoc+Ep0t/uoKM9O6lROj/MJqxvAYTPiC6VxR54Au4ntJFiCe5n6nao
jI00+4uOug1qgSpkPmLRbZEYrMlqyqbd2RUQdaqWengggouLZ7TbQB1wy/Yu3MGWqKa0J26BqteO
XucK7OZUjODKUfwP1gXumWCYS2NKPmMcPet93xGqXTWt8u2DLgKrfEoXZhGldyRkfoz9NKIJmKM0
FS/I6bI8zkiUQQd3TdGRE8xB9BlUeK0+I6A1wAdTvSYZ90IDrRoMrcthOKKrGNa48+WEPU9ox5FH
bYSzCGEWnmFvbSfq6LXO3I4NaU0Zh590iwnhquvBEiZArJMC3pxJCwqrECwpm23pDu2rSpc+eEx5
5li7Gp0bUlJsr0RbPRdR4O0j25LVLhBWqAFy2eopGxvvse2S9smqvfB1RFTB/G4jzrBIvWvrF7DD
AZR5YvefCNpDJEnCEUBCYlcDF3mIvE/Nn9J4BYVTow3CJ6ObjG8UiaYHL4iVj9GERt8W2T6Uv258
9OQ++yTrr5XpUSziLHCekMPGDSlNhm66TxFGvy29lpdHNEHiuKr6LNiqslICL9QK/6fOCYt6m1kQ
Q9fKSqdrI6a9iAup1T+NYR3+8EBgWTsw7mH2SZcmhBLfg5W1pXbMqWaOxBEB6OMn5CkN+zgp3Y3E
PSnC3Oha2UWO1HeCQQqdD3p1Zud5t3BdyhJj1wrToMyhVHadAcFNsVbFZhPWSaisbYdvx7UoaUAj
4IbHNr087r0tcEB//AQpyPsKEyR9piU99Nua7vWVmzlo/CMI9DALWi9HUlInOwZ0Pv8Kzbr/os1e
38JoMCZKGHrCC1sgEuoF1tB+x9WyGsrruaImVACi4q66i3o6f7gFG2X/DZMbACqAeGZaZsgM+lAu
PRPwGDK3MwUyjnUUzjWAGFUY1fWIe26xpjFPKyjsmoG+IEZV2Pna2qlRGwafN971ltff91Xr3omo
yB4dtAz9e2NM8KcVfj/imly6rWdtcqtsiPv80iu2AtXLEKn9KjpEXWl/CRVedVc06d3mqSF6gXSe
itDaeHjIuKTSJeq5K3iQAxIzBlL9FtaCB79W0V92aFXPtqoRuIl782cap94RGEz1dxuZ7U0caXVd
pkGQ7oXXY5DkQY6gXDdk0a9sahbZVjkHPYY7hnPn+jS37prQDz1yQ0Li68k2a3ED5rmpDrLnjUFs
oWzkhTkkrWLUUYUasnDkd9W3xhUk+2b4AifNMym7k5Ai4l7DOn4tNJf/faYyar10JebC+2WrRsW3
6dDFVJgE8l4YCXClALTz5cj9YnH3b3Lsg62Vh/DYoe/nqL8l7QBNDT+eFGGMYyQMMTItZ4yDZyLN
K8eJwcQOU+nhcz71wUMN0azbdpOVICU+h1LeA3YxOiCphPzHEcsMxphiyDK+1MNdz/XwWbjzdI99
sFN+wm8o/ZbnASXVwQscFB+iMoKAtnw7BGpBKuUwmTcN9BfjQQkEL/KDFWAcgrT7VHvlZ0N5yCAb
sY1w3qrnzBHFYgscIz9vhx6SHq5vF6BS3YEsYUXjdDBQ7yjtEW0vnvfoo3SKfYNddln/YtARDOXa
bkvoYZSjojE4UGtGLlrIeen8KkxOb8yK0wcIIwU5ykhT+CVAVK6EXV7M9Ya+OhxwSimj+6ywREMR
HOhIfKO8xm0j9AIRnSlXXFlefWPTcnpx/BEpjxaNiJRKSRGQ5GcTNqkxmg7IRoyqgOOMADyZpW0n
uIW00DGtlyyrW2Rbpj4MzFvSyBboXgpbkya6LFQCRwLiCFA5rWaDajzMWPpW1IauiHdHJq8pnENm
5TA1gno0MMTT9pV03KRBPoSoBDVYhE+cx4V2XL4ilZvtg8Eu97Ii5X517WWRdBh0XLmeoDPZl1H2
c4yliEnurXnTY3XubvDxZjUOXUWhNeywX/trHmCwHtKC9OMuMtyyuBfC6KpdDTQsWFt9rtIroxlN
B/q1yu3bJEgATOLGB/EEz57DyPpHFlMOjvmqgOSne5hsHJsxqf21MwSo6EZJWt0jW81V7ifleFvQ
MTC9Vd0GlfOUQrhUj7AXsjRYAX4ytkDbgBGWKFkB+POGFzqBaDFEnglMnopRAJajNMRtSuj9bBGD
ZJ/nOI8eHSq25G7UjX9i1EFop1VQf7aaOi42eCvo65x9/Q2644xmMvzdLQkZxSJ6mdaYrGxSjxEl
9SJzrqMi4CdQuUdbENcFjVBnY9TlHe21CO3TcJaV88Wx3OmANIGCLZtjUkgxT646N0bhN0+qq0aW
iXHfkAMB4bCkPd4XnKd0RGkpZPNmbNzAAfXiyacIKUAQUZGXp8eI3vnaA5jclZshi0V9C5o2yr7l
IejZ78px+g4TQ0Dva8dv2mGdRKbhfwoNCEJ01hURAnzYQjhfCyQ9XGMVoD8mXiAB0SQD1OUlV4CP
ylsxKkRt6DXYPzwc4nwoSTgfY/LDaeTsjZniRUaWQ/H+1rD8xH/1CupWaJVxKCOr+73kizoHtlXd
4lyQmVZ1KxuckL/0NgXwXdyJ0oKEabrulnYUzLmgHeYtLAS8h136UMi9tGp2b/SE8gHyFLN7m+Ox
4tIGmih9eNuUeg79G4Qtn6h3heDX6IMShGgo+TChJElUAQnCTbpjrIEMXXGgzc4Ddt5VgDiK4TfE
zCV9xBTbPnmfzjJfl74FpJGAMcz1c0OViky9zNzxF+VzYKxknhOoBcqNZUIZEkussX+VHm+4tlRE
jcIbu+YpScNcrTOqQV8nzmLaoYYTZkRg0/jUEFx/SufeYGeF1Qs6OupQlVY331R2T1oaIfe6c5Bd
CJ6VZY4UM2YrcX6RYyjIa7S3xGMaVvplxiIiCHZCzIh4jJz+yH64VoIulvLjp7woAv++g6O/wzID
wfQmmR87C/W9xaO5D7pnNaZWuPX6Ce1ULMuqvP3MtRMDeM6yvHgRVcD2hAUTfuOI0V+baXApuKQz
VrT4kKtPlmF7JmSEqu+pqKUzgIlMqc8T+YF51WKN8b3QnY5eABihYDbadYKDtPblQ1/4Ap5QlZAS
hYP6KjCqP8JDhlNLvGoHTy16Xfoz5qRkW+wc78fUj/3ekxYk5bHMrmtrgdxTJE1fCGCnA+VfWJRa
Ou0Ws2akEhH2b1ECAzYw3Wb2VL9AlIjGx0Snw1Svil7wK5cKKUVHQtufLb3sBbnv4HqFRg3KSV0J
sS7Panc7kzFDeAnIBddz68no1Udw8maccGo8WrFX0KtLWqfci24mAEWVr9yHURfTlKkr9F0EQSs0
Wrpe+PiOjlrnQ6PvsIcm5IYBQmc3KTL9jZZz+blTokdhw876pt8y/YZ5k3vuUH+z0PcxngdI4sZ6
hvG1Ljmk1ZXlWjX6X4Vr9PgxyD785RKfpld1j16EwA/DvaGY3dcHCUG53yAyl4GN8pqkvNeeHmDD
kWkZ9t/Un2yI3QZKC+VDCma62FquCx8RWUwUsqEXD7RXbSMNPkkDdTczGvF62BpzU+mHIK6hlBLD
+GtanAh/IN2FbFUEZ87Y8nxueVsOZgH+WHMy46eAOmHhk9Zv/NnWP2daSlg1swueA2Q3wFkk6C7D
pzAwziQqFOm6mbPB25ATCfmXl0PgXaOdTJcY3R9zIhgGm0+vCQUDxIVgAlIuoEX2KFsDm4qKLii6
jw5tykFkWxuZro6ekksegBgXmBMRLhq1rtlCRaGyG+wGCUm7R8BUriXduCcw8mayi4lOlg65Oekf
OYKzyFqFosp3NKV9CKxYwR7Hocifs7auaXjE3RSArFxkO8luQfTtQgJUGL4doipI6gXp944TbLzX
iSeSayvuorbZmVPpGi8lslvut7Lz0GVsA+6dI6pboPMqi/+miEf59AmFg5TAmOD5XoydmcwrJYFx
vZqmEzNvHCwegsToss0H4PytRoiFT/y1RAB7foEt4AQo6cRZ2D0WuAY+0rsdAywUdPA3Attd8rmq
tELeG6TCPjWYQ6JiF7wTZp629x2/JwsPAhlNP6YWf+MwDeiyQguVKz0FYLBdMyCFoEGx6CYFQXxb
dkHxmvraowBg2fwTuoGzc3RPrWlpf09H4N12/VJHo/9KC08XPwYuCkwjwXUTHhl+XT/lSDOgHE8N
8MG3K0oDCQJB3B9Czz8SIywhxRHYQezDkxzPmpJDx+6Apd46ozkc0tksr+tw8NsnwD6jfFhEAup9
K1okCzZlV024iXQ+54gKYcw/YleUhY+0mARjmgmcU2ngVrPHrMJ5xZmIRDTWbUhrKe52lafd+0r1
yZVwk2pbWbH5lwutDy49yHzgaPjaVDfOLPCpoiwGQGtmS+7gKZgmIKpo3ltFThLUsTf0KA3KO8qn
pELBCUEN054/1wYwq43K7OFrHmSjt08wrpzQbvI9PBNkTDVijSR7jhUhhwfyDKj4+2Kcv+Y0wQCK
WvkcT9AguNvX9KScRfySCGPVC1uXTzTo9HwVQABNSHomjeQa52J1CO2+pnU0lbe0I/MaSo6dy59d
6JTP2ugshXDPNNgzwBuD39jmU//JyevuBhCPe8Axx4C7kwgAF/mAFMHkud5S8s+RePXyfn6RbRkh
YmWOw4sJH9qmwgQ91OwzlnDEvKoDwVKAKWHuPdJgYo4zQ8cGB5lnQ+/El8uGk5vFVvEYeGWG4R5H
HFDJriC+9tFGOYJApboYoJCdbgm3ZnAYnirlOgGFm++Lji5oAAZZoY8OvvCQOaOdsO/72v4GurKI
W6oNcUVdYJ4BTsqDgm7ACPFkhvozCNjodm6ytEDYQPfGp37WA4ZmleeY92NlteaRswwSIVlY/b3G
++ZTYhql/8UtO8NeJCdEfRX6QuwqiBhHLHanO6UmerJG5NxOpFbN196hB7umEid+UWUpomfcGObn
ynCJ2sgF3XWhmdbPuCNGzw1dnDU42NL+Re9hLo94Z3rXWYevzhrNU48+VIwREVRinA2ukdxPPnEv
QE0iJZDGNnIrj+51nMFr3DWZO0NhGSK26HiskMxDBFhR+cX5Dk9UnKQtB3MHpFC9IV5bKdGDAOjS
w6A8JK3puPEmYH8S6mZ25z7GA5nlpunmgexeTsanUk8GPONsKWjfzMDJg/0Qw9TBRsmz++8WsovJ
09SMSYAEndlQlrAHD5oMRCuqyQFaU+PO6PHaNNcSO4PMWHWqpA9TabxAELMvhT/1D5ABgrn62zXr
roe22JcTNEpoUe1I3bIAt5ZPm74K89Z8RC83xv/bN2jtN0+RRCrvS6uLfrwFqGOUwS+PYDv2d/TP
2GBgvkfg8nvdgTfGYS2D0ntHrjdjw6Fc0wtShCwQgjjgJwL1wZ7IPu+o6et50xWi+B7VVtHvY2VU
NJCsSqpuH3ORddD1RghC+drNgHDKA+2iMPwW9ooT6zDhHTqVOysHH2e3f//7X//3//33z/G/gtfi
U5FOWBn9C/mrT4BA2uY//7asf/+LY33531e//vNv0hBUKm0XRReiNs+mwsXP//zxEOHxxq/+PzIJ
shb2VfnDd9qq2pD5DPvUTK0XR5BPwPaDpw1xHlPuxvQmspda07kfE/paEfCky0/jvn0Y4VLkxivC
g9PpeEsH9e3D0L2bnIF7/1tiAffYWKr0vlpwWtqt6LMp22OkAh24SkJCij8cGVK+bQvTlY5EtV+q
tyMLRQ/ICI3hhVgx2dfZhC2LAzjOdZ3gBnLkT8tH4OrymJb39nUlgnNSW4qaORpwLububwcFNkUp
yQXvjQHI0Nxq2TkIR7bKzlb0Y2k9rQa2DUdz2djWJ1vAO0UI3/ZSbmfpUhYq6aZucH0tzINDmTam
iFV3BAUYbC74RAO762SMy/5xsDpfH4OMxObm8kucfDJpehJJYW17SiiQVp5++w6CCZrtoDcfJtfq
gSeV43fU8/ptI0ykuiRBzddJiODq8qjLn/rbqpWWMC0MVqhislBsSy2r+rdVW8xNEtq+Uzwi9YiJ
RZnr7KZPYBZCI57bNeVgl/4yjrNXocad44Nlap8ZXSpXsVoF/zLF29E7sLJ105jFo18M7UOSSfsx
aBaYLvqIHwy1rPjTF5XaFhJgnuMptSyh3160EdKgIaCKx6Yls8wBfqwhE9W7LvHGXe2a+vnyxJ5+
TksoFiR4Q22zLoV58jltBHuqEfrDA66T8BZCb2mzUMdAWC7KDxT86Rs5hMeXR30/oYxqU8BXliAI
t823b0mNgxel+fZQJIToq9lw/gobKth0zYz55x+PxTKlMqZtC93T0zOGtVmZlNj8B1rn8plAEd0S
6GjRUo2CTXd5sDPTqaSyXC0sRaPVPVkpChK4Q+l6MQZa6Pyo1/2YFjYOUkAC/hrJOraSaWRN28vj
Wu/XjWJg7fAVOUc9uTzYb+vGNgCPCi/1H0BfHUtD1umulmjxBtRasNhukKiPhrn+kTnWi1o8etZJ
0+Iz4KNYUXPaOhAfBvI5D/2XT0iWPHlerz7YxGee0SHhpArtUHQ0zZNnrMIyGBrEKx4mhTPJKswc
ynLwpdV13uD7GKVF9XJ5Wk4PXFa3KzinWGdMCUfI21kJyZZnHRrqQbC3AQbCH2gpCoCPdlBwlqhI
HZRj0L2HftLuIgxy15cf4MxC57y0eA6qW5YjTxZ60lvQRLrAfXC6UVylqqGSVKY+YNy++2Co05ud
M1ItkCDOWQBtyGXIty8bxKPf6ax0HhC08zYlvNod8HtyQtr5+zwur0sivxX8V7mxLB+VjaIAHFDP
2eHyO78/q23P8mwexuTNTfvklmsxcwHHP9oPxuAJ9G5HbV2VafoVNj2RfoEUa5+a0waObPTByO8/
N9eSZlCtudKZhrcz4M1D7dmlUg9APuiAGvbobkbqTzs9J/YNTan7FKzRzu+cBRyiy+vLL/7+Y9tc
T1yNlkVIAdri7fDcUBrOQGM9iJhI1oqHYkT0KZw3Mmr6vy6P9X4vOa5rYlSnBNueVtvbsTCcxnej
0f6DCZxxZzbektCF9h6IdLvOzTHeXx7PevdVXbCV0uWQgZFsIiX1dsAMxEWvzYwuX2BY5TXmhrE8
9HQ8KQ1Hvl3vnHYwrzJsbhCRmgJs7tzZkVcTpnbzpwbJyb8KwPZylatG3thzMnyNbG5xJI1qiOdl
GcZ3Xmh795cf+2SaHAdQOxvCdUz+KS3vZC32zdShGmvl12LO5wOiYfWhMDJrQ0cufQhC86NN+H48
aQqH74J2r0fZ9mQ8E9wRnuhJRYvSw6Y2H2CvoyTqI/ZP1wKJcb27/IL/HGG/BQy8IaAlU7tIemmO
AO/kUO0BTRSgmKprmsnts6eMbK+UyNdOaI5XkZzlV2NQCWZwI5iQMmuT/Uz7emOSxGxtIcYPbvbT
U+h/n8clbGBVIm7onexBK0VUpRNoKgGaybMQY89a/hri0g//9kv6cFd1OC5CP2Ya73NQMygNI4/6
qHAp0keJ5enzBxN0kvD880DgkLSUnIm0Vk52Jf06C8xkyycJsrRfowoNUkFh1sQKtWPzHg9JkMRU
Z1E0wq5xkju7M8y/01JE4abPFO3Gy090Zo1Yrud5tjaFXpbL253kmcZA5D+2IAKcdOfF1vSIwNS0
p/ggX02LqtHl8U527jIBXAqW5zjAnYUpTtZk0uGB01HruK6QjUY7GCmn4VYkDh3uSgLMP+iqdsa7
mvL2Exabff3BEhXL0XCyRAlmufqZf4tA7CR4b7oU25gmbK7DMZ2uWnzqUAc1xy9eVN8R8Su0tML7
xbz2V7Y0bMiBJZdTRc3cwT31gF8SCuM0d8aVCxAKZWBL/x30qCwFzhCv/NCJHifpuodIpsBBMsqM
4GZ/XJ7E04+myZv5YChCKu4Y6qtvP1qjEDQkdU+vSh4dyxvHRsHGje65A921hWfBw+XxTu4SR2tH
eTb8aFPQEfesk20dijp0EQQ3rrT2ehOmJxXokWZjFUB4W6XZxA3+wbpc/sjfP5PWpKTc25L3tEzL
Odm5DgQFCv66ParWLA8uZW98PyZEi1rVrB27GrcILhYfLI6TK5v31K5NMmA5wl7kHE8WJ5Z5Uwbm
E1MC7WrahxkUNfveSemZHCqzrKcdql+GcTU2VtnStQfcsI472j8fvLx8/yCeie6I4EK1NaHDyQfO
TfA9NcSvI/Y+5nBDsy1sHzIw5RnXt9M1X1VnOXB7O6p+Gxmg1JMhttaO05PbR3Zz09J1Nb9Q3rWp
kiAlbEbfBrlY5oDoRXbzLgbplzxUyHL4G5PmmvezUahvbi1w+xw8YVebDyXKrSFpbAVeDlULlOzB
RrchYVo5RbhFR0NpmVcN+kC4+2RqpHE6xYWxJKKRGR2HLut6TBwjIPZryFJG8CQH1JmfYwD26Sfi
azQJx2EcO7HCRAJt7str9t0eIUH3bCnRqyGnE84yxb/lIALMHp4I4JScJqdDmviDs6LFiCSOmMtf
FFb0Bx9tWRxvVywDskMsfmi+3HLw/DZg0sDfxo8sO5rD2H5GMLd8xBg1+GCUd1caW4xhyK0Fm4Kb
9uS9SiRcYkDn2RHABl7OVA6vaiVxa1G9xPK5FFdGhtAiJuAh3Cc8S9Iya9ZuOCUfBJinJzkPQl5p
g5GxKMF46uRQGBOJ6CUWAcfAU8OzqtJol+NNfcxx4+tRmV90IKOiPJLyVh9MwpntIShNOZQLXJKL
06m2UOcrysjCNwR64drJ8+g+Q8toOyyrcITYcQXmx8UsEhPilJLMp8tL68yXJqmRrCvCeiX/uWJ+
+9Jh1oh5ykBTBrkF7BVMaPbLiLLoz1ewANhmck2C4zWdk1ihH4rOxY2cLz1DT0TedHRupfYnexfE
Q/ACnB8HgMtvdmbT8EVdtBKJmRCPOVlccROOZZiF4bFR2OKovrmGQQisvgNdZgs8MS4Pd24xo8Fs
maDA+cFyfrtnajOZWlpi4XFwUq7RMak533wOj3FMdkg9YJWSluhsTHF5E/i0CCbdWvdmXf28/CDv
ogIWMyVy6k6us5SBT8OSXo0gCOogOyKjKvBXH91RHyHrjMlXhWHpvKrwrZLfxwbk3poMSkQbp6Bi
vJq1bQS/Enc0y3u/E0iuItdSz46xor1hy01teYGQq4JYMj7G0TyUdzOwpP6+slzo/p6J0FGzzvzO
k4ciVzUoHGC1CHRefsF3NziXqaTUTuhJKCzVSeqPUiQm0oJqjAax/rooxu7bvkfiFfAQBoCXBzut
/3CPMpv8sMERU1k5TTxANuQ64pJAOS+V+S5EW+gnPE+kshM9OQcONZeUFBPOeSfADlSLO1f/VGLJ
k97wW/NHASDGX7u6iW5xzbbKHUa+4mdMDGt9sATPrHhyMuruLjvMoQx4sgKnwoTY20RH9DBnCVgb
v1oVuM2zPQtd3LZ0Nv6+PDtnzk2HWWFaSAGlOF3zoxML6u1Gchwmr9/gLWQDi3WjY8wxtiulaG4a
GeB1WAbx8+WR3y0CTMElWqoc21xQdF7evmuTWjgzVRHr0MFqFiqPCDLQn110nQH1vr082JlDkgDf
JvmC5icpr74dTNowAqyywkpP6vGqhWS5tqbk/+MS4pyifeQq4ZBYnUTzAy4PfQTr+djMCSVNUM4A
SE3LwMgTYSXUFDpchybAcH6abS+/4LnvSGhmOibn5VKxfvuCM+Acr1VFfMRRKKWGJ4p9i+7wJtQM
nzUwV+FIqXUg5mF/eeT3sTF9h+WcZsFyP1gnmxkguxw6L0mOrVaFex8a1IC2OKOEjyIQdHZH7Brx
tyhG/8+X7hJLLfc9WT7knbevXJdKTrXhx8cSj5dtMpTGagLSfjOOsfM64kOHHUZQQGyh4Fp+cOe/
W7xLtZwKvUm3kKqaXD7Hb5cu+PEg0t0sjg5MunXBr/o8Cx89wNjMPkiv3s0vGQ4tSYteIC/JFn07
lA2wI6dIJI54OgtoeBg7ueDOV4HTjNsJ/T36vmb2pwcRk7qMyi0EyJ+49e2gdQpmfzKle0wR8Lgm
zULKCmOgVT630b6lAfLBfL6/e7kSSHQcTRHNdLga3g4o3AwDnSSzufLgD0CPxEE8jv+uHLwIsDCZ
VnmU8fZljoJ7CN0DuqPYFSPCNX+4mperyXKpPdApYFmdLCrlxInyA18dm7by9k0LvBNtinyjaleu
gOuaTzkktQ/e/t3mXQblnlr2D0N6J7Md+ehijqYvj2kTOyEI3m4GMTMQr688QvcjKodIUrt25h5q
8Kt/GtkxOv1KIg1B+MNZ/HbqlWnVnO6xjewS3fiX2sVBAAmQorgDmJUglBE0EA7+fJppAjmckXTy
qM+9HXM28HHMgp5gDuswWClVvPWNwrvXOJ7sg0XvDVRsFn+wqs/sWm+JJGl3KWHxdU9GtehyDEGr
jpOZSRNJqqZB3SnwqchaIWDay++4LJU3Kdgyr2hCsoW4zLl+3o6WpW4XG0aujqrkZGhDN1/Tubd2
UTj9kCgaHi8Pd+7lyAMIFwk8uNBPVm4HnS1CAUqiGjFl61ZEmOWZgFpyJAo+SDnOrdeltioF4TKR
8klgXlnVMCu6LMe0wyrClJ13MJDs3uVuLq9acO/PbWRZG8qXqCNefkvr7GtqTidyLhLO00ZGjf4B
IrKhd5Sor2caiPNcFmvkccZ6VcEt8bdeBBZti9+GicEuBr4Kq4jAmzzqX610EOr3oe2v+L0xQplo
7U3mbs4RnngGYuGLDzAB5xaBi5gCpxs1Vo7xt4vAb30/qCMYwbMGidiDAEUuw80OeUxKM4WJ8cH8
vAt0WHQLfIIFR9rkuSc5zAwSv6ymAIXxrG1/YepY72GlZneXv8K5j6Ad09IOWEVWwsnSVq0eK9Os
1bEtqvYRl6Xsum2ReIqaWX1wNr4fiuqFJSlSEsIT4Jy8EPYEtoE0hUuA2ptrP2zFtqsUgs9RLz84
CJdl+3bDLoUSE+qxtpz3wJcksJsaSqALfl+DuQrQQnZF1H4BJd7vfCLwLXB6fzPJEpKMiTLL5Ul9
f9EzvEuDHOwR0OR/Vv5vMYVEcQnhidw7TqGeb9JS3SYlareU2Hzs6MEeihAZgctjvt/JjAm8yGWN
Ehnrk7ARRUZMAadFtIJS3YM5j2iZuYPEpNHN7+wCr+Vm6GFhF8bPywO/X6dL7MTKWTqSC9jo7b5o
9FBWFZCgoxNnjrotVYNKOprJVfLl8kDn1s+SzS9JFWWEUzxFb9h9NUnOixCRiCP+3eVN5ITPtcnU
Xh7p3PJhGtVSteUDnuaZSdia0SQCfSzD2gDG5rRYUkZ1fG0NA7pxSV71n5PUzb4NnRm/2tyNny8/
wLk5XYIICjSOIAk4uQHIXUvDyCbniHzUfO+jEYibEfn+n58x5GuEh5qdQrfmFHHUx64yXIQTjnYY
xz3ypm2l9wnlxT8+ZRiH+xNMHkVnmiRv1wjl21nPpYu7JVjT766a82v4RDU5nPnr8syd2QYEu9oR
oP+Wv5ZF9NvWc1WoAFF79nEsJ2Prm1a2o8Y9rvu+wmEbABoxNtbLNq3SD77ZuZEJ/ThyHFfy8Zaf
/21k+jwLRpwzB9549g3dpHjj5S1UD+5TdGtjN9uj7ddtAJZ91Hw6szOoTdL+oiEJAuN0ZxRRD6k0
7Nxj6OVwsQy6W1ObJptu0NH+8vy+vwUJtzyYnhw2JgWVk/sijI3+H/LlEQIxbSx/ioZDpiiqUCdG
cMXALvDygGfOUl5L0yDi3uXv02k1UKYqy5jjxQoQVO7tq872EDiJJDaKQ1FvXLQ/Lg957h1dDhmL
pcoqsuXbL0neMFSIs8mj1yO0HYCivVYCAoPpFgqhmcT74Lg59/nAOVCmdMhBwdC8HQ9Z7NmcZCWP
UgkgBjwRSmQzriSD/vOzmq4sya6kIvW+rBG101iVZi+Pc2F7L1Yf9httj8UHu/3cTkDvw6YoxJHi
nvbYRGOhBIgEy7GskFCuvMz4giFAvgn6AoS73YhmjRzj98j1/xC3ycFCHUK6WgP2U8D9TmI0NOwT
XPoI1C3Av/kKLqzzpSm8F2EBtFYj5Ih6Scv+eLkIwkE0M5ckQTrLYf77xi9aNyz7hBooBat9GyTB
RnmF/9ShTLKpIGhGH0SGZ9anQBKRyr3HhwR89HZAJApgcQ8kmX3bKEyuo/5K5MK/wp2IVrvdPF9+
v3foi2VWUXsloUQNGMjfyX4w43qyI6+TR5R92rUdxOjcgDfcRMMAN2EkNlj1kUR1o1cuqUJf3xYL
02eg94u+Q9gMH0z4metZUGCgScTlxfY8+cojbotT4QzyiK9tQ9dcY/C+ApMCT9XBHPJQD165ayAz
HCrgWA/aidPd5Sk5s2PJORckCuI5oOqWL/TbJ1f+rP2oqwV+OIO/j+imH8eqbrZhVQQfvOyZ809a
oFdpOWqAL+Lk6kRDUKJS2oljnGnzGqYJsqhd53wp4jl6ndx4um1lb35wyp+ZYZDjAADICJZT9+TQ
bT3b7d3RVsfcRM0XWXGvmzGHQMhllVbYyq56dAXvghbtmzUC7e61q4aw++DNl31zEsRzn4LjsemH
sZdPPjP6kzHKfSRAE5aL36Jm8D/PfSjmP99N4GZsyq1Lmx6lmbffskgHZPgKSx4t36Xv0iFqWpSN
gJ4PLU/mdHr/fO14nL4gVfiaHFVvx8OmeMBBlu5XbVjZr9FQzhETeeOugH/wwd15ZpkujX6xZPeE
kqfIUCT8AqNWqTqaVG7XKL6OuFe2iCgHIkTA/PJ7nTmVCD6A4CwpCAj65XP+tie8JJ57WXJrZqDV
n7yerG4FCRCrJYmRA16vnvY/GPLM+7E4ybHYhNxpp8sUWkzMdabFEQKXeVMXdkmxr0HCz0Hj9PLb
ndkRlDJtqtP/23o4WSVNhLObH/t4PVkLRsdGfmNYBViDb6DPwfOW/fjNkIOzGxA2IMWc7IfLD3Dm
HIAop2m2sRuAYJ4cwlOUunnkl/Arw2E24MjLBfqG8g3aG2K0ECkCuZOsYWfp6oMdcqaky2kLzwnk
NUkRGe3bTwuRuWqqIkwJg2x3givoozZnOlgwzRho4+BlaET6ojC5G4QVr3uNn7eeQ/2qWtfZXp6H
M6cCrVRSXKDOLOx/6Ce/LbNkNEyyajO5no3EemVlZOsyje0/D+Z/H+W0ktojR9QhkZ9c22bsb4Q3
Krw/kIZudVZ8cW3vYY7K+thF+Udg7nOfmYvFZSfR4YIL8naqVQ6Q04O5fj3AC1PXU42Ww5MX2NYj
Tcv0ezuaaAG6VuqOHwRtZ/bS0vyhXEIij+DWyT0Tt4ZwUKeMr9GBqA86b8Q+ji2MK4Loo/v7n0bS
ycmu9T+RrnbhCJ0GMO3Az0nsLq7dOlU4qoBqxbonyjJMLrqya8srLPw6fxfgFYm575iD9T5UFazj
Gf9oaEUfXOfvjy5wk3R/lpq94Jg8uc7/h7Pz2pFbh9L1EwlQDreVqzq4nbd9I3gHK0sUlfX052PP
AMelapTQc2UDBsySRC6u8AeSnmwOp6J4SMn7a3xC5ZRsdXK+j5Nwhg9dW65RfW7ftoJuEyxhayg8
+yKcQI2KHF1L8aWNx+JY5nqyr52i2XmmvZar3O4oywlozygyFjjqYPFh8WltsRqC25a6dfMrNpIS
OU+OKLI+ZQvxPDaLnT4FSCfeP6hvPKICEnKDg+eBPrMIGr0ruhQz2fAyokonuUll8dQlcVltRZYx
sr+/2m3NQaeGcTB714Bdu1zNgriK9wjoWtRt/eccPbR9KDoMY3D6RkJ36rp2awoFVqfdHf5zf/Hb
/cM4TzESeF6P7sIiNlfQO7wBE8qLkxR0+PJu2khH9BDt3WCTR0m9kkLcxkBV3TDpp8XIbXBDb7QK
NOxw5rm0YU0T1cnN4wCKZX//qW4/IFerS2NY5YEwmBanYvBMdHwxMr9MJNUvVePPzxpE8kvelsFa
SfPWWlxrOm0bWt1k9tdhz0u8XIB3mi4IDSlgR4EWNRLgkJWztebsG0tROCnIPIcJrNci/0qxs28H
RMUvU+clvzDcyl/KVMt32jynK5vy7aWQ1GMSCO50Geew5RA6ilc9PIxqfEFWpDyZlV3u0RZfwz+/
sQXhSSjICUmsGnpev0C/6THsC4rh0iP5dfQlEtpFMoD5qFAJnIe2W3m0VyrEdQx3GJsrQI7H0B7p
x+sFoRPr8eCG/QVTwQLHTd9JzlM8hp8ru3Z+6DI0jlE89elGFrRO3Ih7bCcKcziZOY4zhHKBHy3O
u/f37G2wcwg4VC6AkejBLTthhcQgzkyxvULwAGkNc4r2XhdmlxhBGdQ4xiMCoe9kfNF0gEAIeplG
sQrny4S+K+yhzFHnvFio+P6lgWj+NtYx8plIQhyMBse6+8/4xq5SqQEAArheLmFn8eaDEX2dIuku
DWLRlxJR5DM9/vnkeY1x/D8sBSEG4AK1NlO666USoxv7ODfaC2JdOeV2FJ4tLbIPMYXZynjtraci
zNiqjaJ6i4v9hA13h/pV2l7GPmlefM0IjiS8xhcaHf7KC3xjk3g0ommcUBN5znLomaC0IfTaay96
PSI7r8ngNHjYqnpxOjzJekKwaq7eX1LTcONrkUODcqHivH6VUdBI3yt0eamGGbjJDs2TEChajndj
gUd1jOIyLmhjfGR0jyBWFVh5+C/qLKJZGfm+ESnIvbiXDUCJdCYW+UDX5XgdywoMOCq/08cWz4P4
XMoaRTqKHA0h1M4O8+27N5JvEZgUqIl1l9ez10w0Gma7uXhWMR4nvLcOCUowJ1tDPen+Um89n3rF
lKEB2WWwuLaw5hozzKPIzpXqTqgH/5ZzEu7B3U3oGGj94f5yt4mHw9SL25GhFBP0JZrW7HrKxtiR
l4CTjyQ/NPcJ04yTKKuPmAwlp0b5daHx06yczTefkzSAApgmwg3wAsXCctJw6L2MjZN8Qd4j/2tw
nWiHBIPSVhRyf/9B36gC6VCrU0PmCyRgecWkpBmibkV/cWBhAUBLM9zKcyzFttPQojXTSGxKoinx
0Zcs5pGCqYj+zqSW/RyNrDnf/zW34YKzBLVI9VtBqi3DRTyhao4mzUzfrR6iHU5s83PQZ/V01Buj
WttTtx9ZnVxUHBS9Vu2t68PbxzKd7LzWL0Zd4WeWZojB77Crs75OCIl/CVx0t7GeSrOd7DKxgni8
DVeMBV6n2cRF7tvFgQVqZEzoK+kXZiT11mtS8dMYZPJfVWpIywTKL9hpU//Xu18wUHQSalor8KmW
OMsUwVbbGbDmjQyU5ey09T+Uhdns/KgpVnbyG9+SBifAJVpVZIBLCJHfOHVsOzSnhiqzfpbeOJ1R
TkGBUEeB7/5TqXd1nbXAV1ccLZv+uc7HvP6QEXekEtafLhGI6QNjVQf95tI55aD/ThjfAgxoNDAw
qRiRmhDlyhl640k94O98Tu4CqoXFJeCjyVsoZumFlKk6NpQimwFzkg3ScmsJ2htLgR5iGgJAChre
cqjU6JpF7pnVFwEYfm8EU/65wCMJG1SZrITANzYoTSHmgjSnKBmW8zJJ+wd76JGnQh4VeP+oNRcw
7wUW9khFfy8EB/lBclyqd19lzFuRVjCoLyG3++od/NELAh+bTHGMA6SFRwjwpcibPJJrb553LYJ5
/4hADvk7ybZgncHLuJZNSq+IVIs1W4wJdWyxy0sRDKI4zrUeFIc6zpB2LNwOJ5SKru9KsHvrBYPP
UkNXpe+wxHDSFxQ9pO7iMmd4poa18ytBM3rjd/ABTVf8W2rBGgTi9nbhMVGTAP6gbtLlJM0YlQVR
EBYXWVvNkzs34tCOZgEJqy6Og9asaQgs1wNurLp6ilVFU89fZiVGh6auO/r2eTLyKkKi3sLKEpPb
OOqe01bPu3KjRlT6yg5axgO1LKMFNTZXgkHLGlevqjKGL22dMbtq+pOYUKvdFpZ0UcTu0I4tIwMi
XOH4u5gB/n7wx2F/PyLdXKtsfsQeaUCBNSEkLFHBssaKdy4i84yBUEsztx7L4Yt0wC8dgjmp9ZcR
2073EGpBGB4E2iH4Z+Uii54GQY99H6NQn6zk4jcNOn4TDRtLwWfhQkGXvD5YceRGgFjFdM5F7Wyq
KJIPI5PVrQNtBihFjNsNDNetj68UPbwsOgp81t5b0qofwVWrUjiYSmBUrn+EwQ2vJbBJzgMwnb3n
syCO4uPF89p/dByNV1LU5R2vlqOxTumh+PSkqdfLxfaEyVFh9ufYHUb5khVBDjspnrADPzRsk9Tb
oGCb4d6M9VsyMfLEGmFlO6pH+vN64jcAG6M1wSHXQf4tridk6xOcNOz+jE+e+dudp/xbLuP8WTZx
v/K4yx4SS9GAZOeBcqDBueSkztj96c3gdCjllR6OE3WzdynAVq6G22NNq4X5ocojCGDLnDEonJJJ
/NCf+15MTzKH1oteBdY0+ahvfCTuNvdP0xsfUWmvcMmqUpy+5/VHDFL4maUxd2eLrzd86bOKfLwr
rGkssDws3PwCxc0MsUnEvXgT5a2tr0wOlrGakTzZEqkMxGbAcPpiG7ki85Aej5ozmyzFqCC1yyk/
QK+DTJLVHvJXpZZ0+FAWFkbea8pKN4QztTyPzhVFe4ZER72gP67Ergx6D2f2+YwbV2QGp15S2Gcb
HxOo/ICmtvQffGZ/+tfSRi+PdrrfimDYylnv/R8ddivG8zD7vnXMXTPRfmio7ImD1aOBvtd05AuO
DQSzSG6jkXbBP3Eo0/zF6FIPg45KEaF++gF2zJ8a/MsR00xipDjf+4VBlXBNGMxnOCbLFMpOggS8
b8TsK6m/lHGHH3SLs02j5bAp+r586DyzPVhGoq1kqbcHxgKPq+B4RAhVxV+/2czCuXp0p/Cs6yBJ
U2qvbexOxbd3Px6rMBm2KerYPYvvJ7EOrky7C88Y15npJmo6JRhl9wNdw84R/tF3AYfvvTEzbbCk
RfT5vesDKIG/QZoBbhYPlOunjL2qHKFYBefZC+GGEqnkpuuZOc1xFv7CIzDaZVHeBQh2ue0aP/02
WiBrQzlD6w4qIenk9eLI8gnkbebgPPYGJkG6UzymtV+89Aaqj7XPqvcf9o31aMQgyqd4P7AX1L//
cVgClG77OB29c5PVGBtXltXjeCohlzVCowBoonole3zjZkU0h4SDMkRhGpaXmuuGJOB16Z2juVVU
ECzP54ryQ5+YkXt1aCFhWccVgwzANElC8jwlsFUHIy6esibIy5Xj9NYrAFtOg5rTqbSVrl+BzNED
YEjPK8CH4qJF4xckw+t92OvZUyG0ZCXbeWM5JiQuxDGArYpycL3cUKZeiwWUc47GFFmcFmJIFU3u
3oiMcTPpTBfuf+Hb/A6gG00LyndTdRcX98Fo8y6xpokuXYWfwWYWJp6k0OCNX24Vlo9177gYfU12
/xUZeKyJAjxLytP933B7I3AbsD6ERVQubgJH4TJIDq0GfNZoVKeuwbI9S+IcpwaaJGWEzGFOuHvn
OJceKuNc1B/5U5WbKpr9sbULhlw0CYbogqResCuYmR6DyisPEPvX1C1ukxaWUuWJqk+YgS2+qaXT
d8Y4JrrgKK6ZB5Qoo2rv6PA0933eBO8Fu/Jk9C1VAY/iiJrjXD+ZITKBoZGJQbOnNWcML7VNWbjZ
D7yN1xoTb51WQEG0l+h3sWOdxekQoYWJqNHh2+Y488HKcPEsXfzKhIGGuBwGe5uOyKOiKYepOUwk
bHiD+HB/+7zxerlxKKspEBQMdvG8Ya5FuuiD4Nx2XXUYBuejP83pYwgC5f2xgIyB5IXAz9tdtnyS
PHBmBxmbc8/7OPpFqYuNtDBI2JZ9Lrd5VCTvFJ0k6qDbw6VK95cinmrz+mMms41A/6ChnTYa5hOI
BwdmvlGfYJS1K7oSb3xM1cCjzcQMXB3GxT41o6EwIswUzrNo6BPUdaP/F4ra+MvtM/xRanjTF3tq
R4yep05/mm0t/Y4doL0Skm5D4CuFjE0MNIvyRoWsP06mqObWgrZcn0eh+TRqW3SzZJY9+ZWUZ4MK
/3h//7yqvF4XFVDWSFkopBgVU2VfL1i1OB3iYyLOAfY1SJa4eaFVF4TJPffLjCcFD2yFBSrlSpvm
2AZ2rX0acUWpH51Bz+rfYa1NzsVNJs39NOCQioGNbArrl5d2boQ9z2DFydYOu6Q4j+YkukNgDCUq
zYnEzGiTmiZmnrgP4u67GRnn6slmiqLA+h4HHg4+R0PWTXxw7KwHrw+XwvyhYxv3Dxpb+Cz6aIV7
+3xIo+zFL6ui2yShLLX9/Vd0G6GRMWZXcFVAuCC9vH5DpVWZvAh+f9KI8BiM8ycmpuOJwUhxaCbw
vPoYjiu5x+2xJlVXGn70PNUUarGmptm4XbsZWq64Oe4SiYezXjouHlc0Id/7eMClSKsgXlDpMfxe
PF46FWWsFfl5rCfzm42FRbRrM78Zt6FnduNR9CMY5VkST1dWvi3HmOlD2GFSydkGv3q9chFEhZQ4
Z5xdFIBGOOuRDvpEi3BxoRmSHXw7wTyy7jFwnYlxK5Hz9rNSAUJVoLFD44wu6PXqsL5qybU1np2+
sJDnhktIJ2Hc93R2nsrcnz+Wioh9/2W/8V0DRhJM1mi+whhdXBkdUGlm7phRe+YY16e+hDZ40s0q
RiG7ef9diMSaZ6G+qabezLuunzCJsICYjKY/67Xu7N0G03ASnGAzp9Zan+rmZb6Cwky0ATzKAoZd
10t5KDdPYxW3ZwHWEjvNvN5j9jc8j5FuXMo0z7BUzdYwpTcvU2FP6P0w3QIlxlh/sSh1pT1USXNu
wwjte9phzrNXT4FAP01EX+9/ObUdruIkCktk5KCVAJTy+RZPmEwpvpu4s5y7Zgj2I/Ot52IQwSZC
omw/wVzcTRnZo9+Vyqm7tldu39v7SRVeCkmhWva4ByzupywBFoXnUX2uLAjryOIHR7scclSnZxl/
QNU4307MnWx+Aa7iOwyJaxNvkXeD20nOwf/RzWd+wE5eatZkQYWNsm/IczFbqFC0nYP9AW7gmxxJ
2y/33/nNZajWUuohFpNhem6LKNg5JhqbKPGenckCyVrinJluyhYl0wMRxTnYcR0aKyf0rTXBlJPp
MFRDfHoZFmwUNqQb1ue6cUR8EoURj19dqeFqXdEW+uRBm3/v4Ee9U5tRJZFIjYqXqqmhl49a1jk1
jb2u+s+FQ7V158j9OnVofNx/pbcNZdYiuWAjk1uReS/eqUiT0HWKTp41vnDaMZ0VZR5tc9k2tGy1
cDJOJARBsfeFCL6SqAtnH2eJ2XzScDEN001j1VW7EovfeOkklkCuQL2rLuviR6Eq0rZYWxfnFHO3
70AS+5/U97G2AbbXH+lLRc37PzNNbApNpUukzvV17BDl7HhaZRXnLi/qhun0aCS7GIe2+WdoZ/Y3
q8U6ciXHNNUZvY4hsF1oP0KasNjSy+JEzwYrcWiTnWeAHYW3mTk4idg6uBZOiJioNpkZ52KKL5aF
X9FH1y3T4VDj0uY8T7WJmE3rTEP1j4HTjrUVjtFGr26LKQ4/nUsXJEgiPej2QxwEaM7hAzY4m1hg
W/ZF98ZRnurZFe3x/o5649spQVxyCN8FdLScUMSV1XjlWOegcqvkVGqOeco0Oe5N4XwVfpyuTB9U
abp4h7SLKVmV1jcF5SIOiqKoDJGkzVlnvnfJxrZ5KL1prY/4Kom6WAZ6H+AJrjRu6mWvXcYBCltz
PZyxXum9MxVuiRSLjsXIofY9htyhBpbf3Y0aTglfavRSjUtEroactJWX2Y9sxm7kBafoIfxGeyaI
P6Q2HnDTzglKy9xjKBjh95eRKSvf1lFgzIZ5pnt2hpGYDh/URxl+qnNr7yRZ2B5B2SfaCcooHbdS
ljVMQCAH5ikRdm9gBi08Z5PN+eR9RNZWRyEnzIP5Z1vhVIsTJtZef5eaocf7IjRt8RwHRpLscwQ7
hm3S4Ay0y/16Hr/lto3kS2Ka/W88KIrpeS6NtnvIp1izkKm14tkgP4/LUrvIoEZuaGOYyGpkG3Ad
TvCM5GHo04+csCK6v8lur3oGH+SKSnsZwvQS0AGWhd9AEXBuEdMdT40wR5y6ozjJt1Bmmv/ur3aT
mAISBnJALow6HNtgkVjAII+mgKH1eXRzr453aIrb9Qt+9Z53LKcxyf5r6yjtjJ2PcZm3T0YMVj7d
/wlvPDCwbAifMJXpLCzjkzbIHDjyVNNbGMvvFpSK7xLjGaxPsVf5PyylThITH5gcyxsvKAtvcpNS
nltkoY3vM4SJ4YeWkaH+HtHpsj/eX+42VeTVwk2kpfiqL7joYQ9dnQqAAO4ZS7jmqZA4wsFwPeeG
7J4wXs03oAedlcj7xpqqcUxZT9yFzLUIGnYKRhVnKqxh5VR2O7NrTbl1Nbv42keNtkWcpvscB1jf
3H/Um4+oqGNgHxQlB+uYZTFPWuMyOPZcgGyl/eRhen1JmFZjatmu3es3Ufh1KXQEIdYqbt5iy8o0
DhsENNxTE2v1L7sJZrnHazN7MRFDORfW3K+cyDcXJOgroXea8UuYpFXFDX16zT259vx3iNr104Bl
187w538LU0++3n+Tt+kvEoIEfBghfEOgAOpa+KMvgjvNjMekZ58qXcs+Gp2j/7A7kol9mpVujHxy
WWGWnA5teDY1rzU2eoho1A7/WXN//6fcFAIW4x1abcBDIeFwlV//Et0Pm8hvPPM09Ljt/qdN8dR4
+8L3h7R9FKOTRkqPLNef5xSQy9atAf0d0swqhu/3f8jt7goomlHVULMuD97P9Q8JuoYBZoLn6jA3
0SayYv1oOk157MHSnN+9FOWjcu5hO+ugY6+Xwv8WL3uBHSiut35F2ybOLfezKSN3/E6a5gdf7q93
E4BRUVLSPyA0mb+wx67XS5kZT6OudUc3dYd9U7jx31OLoxStH3mMbQFd22+jB9sWye7+yrcjUo4Q
fgJALVASMW5GHnk5+xKJm/YYew3mbYiKfEqw/H3QrFDseUViB8cVhR/DawE6Gx6SidX82DR6cna7
Cjc5G/1QgAnFDn06xLwKUZ1zlJ0pzIIay9O+cz46YojO+oDTYR5K89k2Um8l4N2cTvUU2FtBAIft
zij0+gUmwFUiG9PDI+/JfYjruj7nlZ5uU2wgDtiaranG3gD+SYDAhCCqSi0ONGEZ6kgG3HIQKaAu
247FATX3mBG6FXY5cpPzXJvR5xGl0e4ivTCLPnQg7XMyBeA8jz42HfqXYIx97Yi5Jq22jYaYkr1W
2b1molc5Hb+R8IGUAmUWUONFjNTQCHbasZPHBo+Gi9FM5kbKWG6aOqm28aAlf7uFae31ebCexiqk
yETnYdfWKf62Ik2PRqf7O8OOcKSK4/QjNtz2oXGcetfMVXZGzT97xIMQK1C0kr8GrTAPgUycbU5w
PIu4cTcO5qoHICPaCdPgaWXn3sQl9XRc3z6YJQTXljJkCP0hIFRp8lhEXrmDXpU/vrqGV0KauzDr
2qcRzaid3nbtI8Ow+L0hQi1PuwnxHTWAX15AmTSQJR7j5lhUE5DTOvGPsaznbe9aa3XUbXQAXMpU
wCJloRRYEk4NOH6jcK30XBd6IPudkaVeeBgcOaYHa67C6tk33dT6GUZxOf+aJe0/feVl3yQUsJA4
XRazHxIZMFqL8+Vkg57Lkp+Q5eNDHFXNFvfQ5skZivrSuBx0rZ3n0/3Y9OaiPDCkLhXwl+LiAwKu
0nej7BxIs+2TrWxRGkdZ3K28k47HyPxPZppFmm3LzJbNmtL4zXWDEBC7S41HQP2SK14/8jRIYVaG
Hp60AS2wzvHAd/detqfPlK283dul6CQyw6OJ4xJQlhIhMcWMmxRTcKoaNz/RQjQ/oqDhbWfseFdu
85tAySVD45tCT/X36UVfP1U04YKse2FwGrMkOugFInF+b7oP8AG+yczM3jveYTl6zczQSI7UPPR6
uWysMFvCh/eUQ5Tf66ipb3PE1E5ajFWWJhAovr9lrMWrZIYOooCM93V8QX2yyLbpY+qhbQ3aow1M
pAAdWtXDY4HhTHaIu96vaR8WHoK8tNMiuZGeLsq/8Pwd9GOGS6T74A+2jros/iQIzcJY1A/k0d38
Q1CU/qakxKo1nR0wyzPla7q33cydjg7QgLnZYTyVPY5DprsHYxRZvAlQ/q+3YTuOE65XczhqzwHs
5RdUSezulE7wFbcIcTPxsEOQDScvFc64m0UdRsekDb2CErwwZmsN6bEIKDBswXcoywOF3FHl/vVX
6R2s5+n8RI96boVHKeW3vnXcL1Y4elvP7txd2nvgeaZ+re+1ONEsTIFJ/gYtlUzDthcLG1Sxr31l
pMoihDR04xccG21fZ615NmJ7OCkxj8P9LfHGmghyEqMttfERb7l+WAyTE+HMfv04Rr57ihL0CspO
+A8ytSdExqNsB/xujWb8mhX/cfciAY7QKksqwCbilcsCPuq53h3pzA80cGx93/f+bGLL0+YVMzRj
iv+tZDj8VWeahaly1eT21keP/FOExTECDik8+21du02zmdALfbbrupSHsIg97ykSkf/NmaUZfa/S
QstbIjFgPuS989jCpryIpxo7N16F2AQR9srP6GS16a6fWs//oteGX+5qvWrFR8sXs/FNDlVfPHrY
hmW0VMIpq7ZlDoa6QBQ36NiJSjA+Qh5Q4lqBscMA6vQTnT30OrZ67QogOp4IxnpnRE0pdx1+Qw9N
A3ftwD2Sfe8FMnUb5ubDGRn6Wd8nXJsfRqh0/2aY2/0XQFD0Nw2W2O+LdHwBZjOvMm6M3Ah1iyur
CuIhmJG0figCQ6IzZvyapjB5tmHnnKYktVYy0JttxnIkhSQDKBFRki6Wk+DgwhFII4KRTvrQhL3N
cBZf8JC21WHunH/LIHon11I9InAMjhKYd0ADS2W+gHlQM8K1fRCdnD45Yq7+as1OPrgW89pAifXd
P0o3wRUNQGWUAE4c/xaqseuj5CA8mkSkhs917ExHhNXSx3mOqyOg5/n4zqW47wkUmBtiiqPYMNdL
zVlYl5CDw8eaevuzLsdpg31R+yMfxzXCxqs+0Z9nFTgLXw01kVeBH8B212tlhV8blJbNA7Gyogaz
7La4OOag/bS01BYbIJ7g4IfUCj6Brxq6rYYYT3CUeLJ+8jH+Vew9fFBOrU8nGwYUoh/11Bnf26k1
1nDZi/tbxRWlskTwVnhIkpPr3zpHFY3turce6sqefpRQc/4hsbA+TWb5S0ulWOmVqUf/89XQP4JK
QqLrQHKjN7wInmXWuMVQ2vMDcJz+YcCn+Glo3XolRN8+lCpTODXKyxImkDpbfzQ7qk7gU5mJ4QFo
RYY1w6Qnz4Zw2pcxmTAD50pZ2chvLkhiwpCY5hH30fWC6dSDDpnN/sEe5gkFEWEE2z7znSOCudGh
lJW7pu97Gx54k5DmKMQIEUBdrlccp3KutJLc2YtrXd8KC6XzJLSSYjsW7fRBjzAd6qcgW3mzNycW
m2OVQBOU1Jh6GZU0A6l6KGrGQ+PM/U7LXHdDSfW7nYM1Veg3VmIcoo4qI3hIcotD1EK7zMq8ax+c
EOmjzdRDwnFsasSN4cZyJTq8QiUW+1JFP8aVfERG4ovXqUOwcts8ah/CVAt3ncn9vtUk6LS/Ostr
5cbE47Ld+MMU/+hbu682bdDZAaKsZmhtVKZgfIkYhPWnumv7emd3ToZph6l95x4Mqn3ROt1lDlps
y1wjiRBUk9KwHz2s0xlZMRBI917Rd3/bpatnWyR4qo8IoJrZQbenSaCE3EkmJl4zrp3H27cMi5+a
BF9GAP0wfK63ERy+0TFqqT84eLcdC4REN70X9s/MLoaVVPr2jBDM6JCj34NmA4Iw10vJpjecie7/
Q+X1v8uaYj8cuMEUuT7dOEKv/nlnxKeYByGChpHSnSG0Xa8XAusb3HhAUzI37d8j3kP7vjXr8TB5
0bQm9bpoHqi9wwWmbEMBYBLkFhHHm6wwkVVgPzgoPe9EaaMawLF/cKrIQ4O/n9ID3p4SrLGZz0dL
xGuiJbdvl5YFE+dX1Q0uOfWh/wh5BVPpasK098GO/PEiu84W2yAz5399Vzof7FIm4cr3vN063BsM
VgCLolwIH+J6xSAr0hx7d/chrLt5H2OGc466wd9HYzKvRJ3bYIdfFfK2Jnm3p6Pce71U5PS+HRlU
U1aYGXsdzdBTZ4/cigLZCx0znJ++hiXt/f3z6o/3Z0xQ1zh9VEiBHA7SB/XK/3ilqazCyA9C8UDG
nKcgGL2h2PboPM97aWmzeETxzfsLhliog/4N6/ko9Mi0t0h9F9UumWyRbeRc+dZzGg/eQeiw8Te0
8zzzkNZloh/z0JT9/v6vXu4D9aOhlmFXChZCwT+vf7RZoEDgTjDKEvLD9GPZZb6xa6CP/S3iWIiX
IRqcd85OlKUrDUH4fRTlCn++CCKzPzp97071Q5L1+d/kPH6x02QrnoI07ZpDEPbTz/c+JXeQAmDQ
S4fNsQQTeXBg82kMmwfZ19WT2cz6iSa4/J5GeoeAo7Umn7EscHlCYB/ELKRyQfIvFaP5nr1ZFfht
RuDcIypwI2l3kW8V4bmSOGFtXBRCv7qz0LaD2c3f3/20AAxRIUClkZbHUgzGd0q6U4NRP+TD6Nr7
3haOvw06EcRP41Dp+zR3+CHvXlMxnIC9Maqhl7IIaMr0ugg9ByuxKa++JaNZo8nd+vrGMZriY+Jr
zaf7Cy7DCXekmsGoFiwJ8U1Z3dgu16KpTQ+KEnvKmb4fZACUssubtVrg9oxQCACHIpLQM7jB9Ykw
MBu0QsaHQRjWvrbtaltNgX6Myuifma7kSiX31pORwrAaIDtF+70+kgrfMVhw0x9KRC/jrYQS3+2G
2G5/OiJ5r+Amrugq3VBAbDVhw4nzerU+mBLbB3h9zMd52Htm8X2AWbbrkdR7zPrOXhljvqq3/Rkl
WQ9OEwkOc1NFu1lkTj7pwgDktD5WxhBDI6aqKZ7bzg/aDeirHBqVmYjjKHCU3ERlab3C0KIEYHPr
/u5iHe11VCjAaQ3NWL34RuZ/rzXZmJsQ0dPPehNo5bYstJF5M6xGf4tddL6PUuQ9wUlr3T4q4YvT
YJJlvJ0iNPW2sSeKr/c35/J6f31I1SlX4AnYf4sIR0qHZ2tfy+PQafI5atIY+LJeHxiAlcyEsN0Z
XTq7RmnnRy8Ip5Wr9np51GSULiSK2bTWGMAQ2K+/aWnkrekzfzpMo5udQrMwL5M2pHuLXku7GzRN
oMGWlGArHPEjyvQ1lfAF6O1/fgCgEcgahHroj4st7Dl1EGXg/Q5Wg51qaUJWTo1Z/xSD+N1hgzw/
jabvfGjNoj9Lo4n2NSjPXepqYuVSvg7E//NDMN+hD6YodPya6zdR1HGnBbOvYxUeggGgYYV0ZIRw
blc33SWEKP1Sd150gNVhH+/vAfVf//+NTqhQzU3SD8WzVRpqi3cw474N0CI2j5nnRl+ycA4fG/L3
lU99HSxeV2EQyOVG357mz7K7mCfVrHf2bB19m6Ico0rjkzGZchek4Vqf4joM/u9SDOBJypkTU2pd
v8sQIFXlxbZ1TLzO/JBoLZeXNMYfYTT6h3kO1xKqm0ejY0+hgdoVwzU0thYv0Nf6NpA0oI5J2UOA
0aG74D+qHQZaBtv732oRlXg2VD65LEkP+Fow7Bcnxom4xTEINI/SaduXuevCnaH5/gaGqXHU2/Tf
rIjFmfp4/Irv4byJnNh/0v0k++KWGC2R3TVH9iHACKvydxPp1mVysTs3vTR5TuJC+zS7GcilARVn
Cbvw2Ed+AftZeUsiY7Av3a7+eP+ZFiPi/30mpYxBIFJF8eKZDKeZ6DF35rFGJ/Uzt3OKRIA3n6zM
knSfAU/rdtmfzF5q2zifvVNeupIZrCb3vjWhZeAjqnr/N91sIV6zAi8y0VI1wPI16yI2rJ7x0tG3
MucDwssf26mZTrJE0bWq5t/3V1sefvVRyQ+41OiI8hIWh79y55HJqWUdYeMEX7IA/TL2AI1qvdGP
YraNTQ1p7EcqCI3vXpm5EwkgQnT0gJdlchaTn8EnsY6Co3mJDbAyqRWHG88T02fdSrSHuJnNc6g1
awOo22eG60AjBIoj8Y5px/UhtZxQ0iOdolNOm3hntF1/sFIc/Co7p7D0ZbXP8wK73s5a02S+/bbk
1jyuUtF2KCoWb7sXTikBtmWnOYDWJCqv2leOFT9lPvkZmlxrNKHFekzSlG2CylsoI4h+i/Xy0UZs
JhIQgywBbf4wZBo5WUFh5wfoHY8zKqd0VvvT/U97uywNLYhr3OtsKkiA1y9Yegmiyq40TkVoaZg/
YtSFZ/q/dj2Mh2SO1mBfi6ucp1Sdbp+P6sBXpVt4vRwchy6yUZQ+4UImd03gdfus6q3vVpnEPx0t
aE/Z6Ls73rS+KfjaK2n9Yju9Lo9UnP8/PuX85Xp5F2+obkKj4ZRzn186QIqbNtGGYy3SD0nR6vs8
yX7AXrQO99/ydQVPt4cmAdgWMlNuAKLzYt2o1JOgiWzjlNdh8t3HFXJrZ0P0guSZeZwtsjumvsVK
bvrmorRGwVwpl59ldDIThPD8oDBPo3Ssg1a4PkoMBEy7iSHfU8jt6tZYMxh94wOjOMNxoT6FBHGj
gQXU150L2zzFoMqOuBKGm9Qw6qOVIkfhUlZtg7BrTmFVOTuIOebv+y/6djvTWDcsSmMoYShULS6J
AalXM5k954T287jPO6fYmt6QHv3YSTezHr/PKlB9WH4ktEESf7qHN+j1KTGtbKgz95Qyudi6le8/
x2A4YHnW6E2uXOtvPRziRdzqeAWqQvx69yJ7UWpz37mnjD18ws5ZPpuDAk0O9vCt4OCspHwLwsH/
PB3MPrgVRF4a3ovTWlfziBRK4p1mSAWbOrXmRzEMxWezClVP2LCOMnbLo5nbGLuBlTxO3IGblJr1
2Bft/JiGZv+pSTFVp0aoXixRFi+tB0VEGEa8BQpUgELRSYmGMBqK96WS6tNQmVGS8SfYjCW+keZq
b1VhinOzMRQvTlc4W8tAj7eW3ZrczW1YIWwr8xIdrQOydPP6w8x9aJSN17unuvLTU2BCiDFAobwM
jQvyAEbstsoT/5DUiDXe3++LpPL1IeGwcUUBdFQOtdcruw03ZOwD4ME4xflrDvgBm9qq0dwpDePL
/bXe2H72n2stzpZArBW38dY7eZGBU7gHS33yOvfiQiHYSrv3TvfXW1jDsP0UMx0oGMgwzhetiuuH
S2bRuSGT9xNXU/dJE/1Lafw/9r6kOVKca/evdPSevoAQgi++fhfkgDPt9FSucUNU18A8CoHEr78P
rn67nbLTXOf69qIiyu6SQGg4OucZRL62edI/jJ2ffG/97NIWDd0NEA0JoMwmtwhUZv6p0a5ff5hn
Aw28OTDgiNtxWkKRQFt7bIAhtAlO9YVkhruCsDPdg6Z5SHxO3r21JwS5s3IsYNjwo9MVeIE8c5iB
6BbhOeQNjGwyNmPD7F2a2+4bNxQUztAFqBUYXJR+9JcSXj/VbeVbO9tty8uqT74aXvM9LWR5b5Wm
2rztxeYyHULYmYSIbOkzbQX4+7QsLogDzpHrrDruZ1d+BbPGYiiXjMT0ow9d4ZKAI28GgaFKqJ23
Q6c6WMxgYqQmV0GjeneeE9Oq7CNrkyjyV1c6bOGCoi+Pxz5xE5rNA0EIM7UZQlWGiqTD6S6B/v7W
5rW1hqdotUrdLt30E7Jsrw+nvunM/c1MJuREAADCZnm8OngBif8Kt5Id4OTtWlgNWZkS2MG1Qpr0
22BAjd6UpT+Bmzdgqb7e+dz4k2wAtA7mztE3sM44AvQSsxlVTAySUmAoW/MzaRpzLaIOrlivd/PS
d0TWAZcOkPvwn7bl1GVDhe+NdAejNmPrKvWeGGDuZAyy1NBUiQ9tzNqFU++l74i6B5I9UIF6Tp1x
oXzb9Hnq7jLixZcQjx/uMtfPsYWremWXo/nX6++o7yzzUD7pT89DOFVjuzkySbta1u/NbhyuoFKo
fgwp85bQDi91hWsGXm7ewTBtjqcMckog2nUjeCwtMlVFX5fXDAfVeiZjLOxiL40iqOrAiQGtOCu4
HHeVmWMVeYAA7LxoyLMgcmNv1aZFjrgB4lbB4FbVQrj70svhrAfZDomqWRztuMcy5g4pzMTdwQyi
C7HRGAdhR3SXA5f65q6g5zTXXTxs0hZuxcddKUUEzbqE7ay0/F4URF2bGayzmqiRC8P4/KVQE5jj
ChTicF165LU8KcKJYfR4zQTboXqQ3IAmT2BVMs7CjO3bIBW444I4i9oOMIVzphM37uOXykVWqygm
bEdssXeL2S3ZG3sA1DyA1Rho+SRxp/evz/3nswR1HVAkQYOZcRy6344SE0wJvSna9XFnBy7orHuz
s2byP3dCgDffJrP2+I6zCA0ScCA3wPBMOxfKaJCSI0LY4yx116rq4lvm5GQhLfSomnO8O/pz7Qih
M6qnSNlo3RArLqhyZAynQL8MWVHwFZ+K4T41lArGrByumxYlA5ZFyX3rpNkKIeqYrKBenm4y/BFw
PtgXIOII1C7tgS3sqo9YvWfPh9gR9Uqo8TwziHEGCWWuwjJ2mTvEAQdA4Dvsn4arTowfihrCR0bh
ki1I1WRN+oataFn5IaUVX6sosffDKPuLSubOhZ1xMsvK3LZyAiK0LWKI63tkhdpk94nCrXAFEz1s
3AVE9AzDjTcuzdzveTa6B4hl5ZvGccaD4YxsV8lSXgwN99e0A4h6zFi8cF6+sJRQrAcQec4oYdlq
i7Z2S45AXRg7IEXlvkgglqiyiu573BIXBvjlrmaUO4oCKH1pR3Odd9yhtTJ2FAf0NfjnkJsGlmcf
D1W30NWzE9KdUQ8oUqIiAGC4r021AkJvOTRQ0j0beLJOM8Pe+Qk3A5ZwY0c80PgcB/pRry/bZ++H
TgFKQrENHc5WQ8dbBXiB2EaIzPZQHuNhKigPiZcOYeVkS6fxS10h5TlrBaOoh5T2cVfMAN8lcaNs
b/Q1jGikKw+jLfuV5GW1QA1/thnhrZ52pZ2OohiootLLoGrmiaBLrGqjEpKsMf5/xTEKmK8PooaT
xGY09+fNiCscI4gXtQnpK9BlWQs9wEHUdFUZdb2O86TZ2HKCxQ+r4quRAuVBK8a2yiACoH9jAm4Y
8gl2ZlU3PrR2HlQ8NNCBwcWkbor4rSEtnpDB+g6wE8wufITjwY9Y1VgZgfoKtv/yJhP0o7St+HOB
Pre+U9Rv0y/8NSKoVgAeiaIqJhg57g8GL/EIKfwcBitDtc2qqbvOKgGNkooZAfQLWiMY7aRdTQjd
qkA6PLt04QS3EABqZNHHxwA5ByAtUFWA99NRfrbXmlXFzXzvkwnCjYYJfVzZyMm5nuw8helS0flf
XT6kPTI+5fSN2xEKLD649+1b96wZZvgoBI7sNygm2pQEnB46r42X74UJvOEUQ94K5P1yS7G6F7rS
E3eYjSg0I4wApQO3Tx1l0fX1kNWw4ds3eWFfx2XBAgrY+Sax2HiQUeuuPLgh3CZuYl5GMXy+Xl8N
Lyy+RzIWBQzv0eL6+NNLCArWPSTE9pU1yK3HzWRfZybfNKpW7yiKmgv9vfiRkSDCkQCk+axir3U4
TtHUlEOxH1xJMMHzEdiVqW+D0XcTlOP9hK4mcADi1VQIe1VLyOZgUS7ZH7407MBBzzUOhEBUD8mj
pvMHaBEWeyaZfCcBAtvGcE3bO4X4gN+MH4nhFytX8XTl9jDmWTg+Xthe56gS2AVcmHHfmT/Lk/iy
n9pYRc1U7B1RREgace+au026B3hiyZjv+RfGFMbNH5lSoGiRRznuqhlA3B+kX+6NNlFBPbIR6WHf
+AqtzgdbpPmSWvOz9NGMPwfIGrhEBGPgbGq7F8hmQM1aPt/LmnkrM4PIIoeIMChLSR0YVQUBlRIs
QFP4xWYgRISQpvHuUH6kH9ngLNVkn004hB7IR2LKzTJ5AC5rQ91WvVsoQ8qLnBW9H7SAiFwUKKqv
MNUaaINM5XWKcdipZnA+o8zfhmlqfHvbKkMqdM5TQhMCwwG+kn38Dbwuo/VYgzAmiC+BCR+KgLI6
uYQUh7yUrF1Kj+vRCVLjODyQIcDhgWuZHijAyBjBVkWtve9UdO0A/b4mdicC+BLZ0OKwi1UeV+7C
/j2HPE+iW0BUZslHgEARfeEg0eWQnDbqawDfjStP1WRfSZbcGr05QOJfoCzbD/RC1jDpKKtqKUH/
Ys+zDsbME4bSn7ZdSxkjPaTAlrNyau7r2PdCOATy3VBDOrqDTGLQm1aCiw2c+17/sFo+Bu8MQSYk
8JDFm3dQPdmdQU8kGVDNOXDgotb5YEXbbOzeWKOce8GiAg4Q11FcE3VZd8oZ7/1qKg9SWuIiMXsS
xL1MDh03p1VuTcbu9bfSdqfH/pCvILgezgBYPbgtgfcZY6rKQ+GxbO3SLr7oZA8b8MleKve+0BXU
yJATAZcPQDwdYwT+eTqUhVcecMvFd2rqiLGgHKFX6reZt3RBnKPW4ynqH/WmrUMApCeDl/CsRCGE
sFXagQMrRrdAGb9+h0Ce3OKEbh8ap/MPEBQjAZycrYX4U9uP58Gd8wo4XLAxAdekbY8jDFvyImHl
oe6cMl6XEKxagadJ3nXEuXSMEnKYr39NfUP+1eMM5EBudk5naHcV1eOVmcIY03hSlzlVB/hM+T8r
YbR7Af+8O89ClNtk/sfeZ5G5iikyHRDCrfBwzRJ3UsM3Y2ea3x9XdNwHoXeCI+J4LxQJ5xyWx9Uh
n6iBym9XuKuh5Q741zkAbX2Gr1HacWiPrFwZUdHHgQWK6QGQYr6hiQNxaYIsYdx47gdRQ2SSQRyA
rKNSWZuFgXtpuljIM2HVYTHgox0/aj9aKJsbZnUYBhhY5iDSQvk/dlcscsyr1ECk0gMf96X1uPOe
1xnZxN7gDQufT9vLH8drvmJClX1OeZlawFTM0bKXudUBflkTEBEjHVA8d5uQtkMeRFlvBMzO31hP
/tUrWNxsltLCVUmbpZFRssEr8ZXinLBrAFc/VdKuAXJR02YAknRVO8mPujW991M3TAvr9KVNAUfl
P51rR/YYtRLqErw6NCjkXfcQ8FuDmufuU7v5/PonfmkxIvyysThAEINkyfEX9hojSupGVQfVRtUX
AJLzDcvFiBwQDuqgxE1o+3qHz48qiAAAaYeaFiQ+nlUrOjdrBBI/1aFL2+amS2BzFqWuCEfV30Kn
PIWYqScfBnzphT39pWkErAtqeiYuV6jQHL+pSUbFzcyvDgasZcLUbNM1HUGStUqWXJoMSvlTDFTI
62/7YqcAIDMIM6KWrZNXoYCMGoiK60OSiuld5rLmisTwIWRdSbeRE3d3aeMuaSPrsNHHuYv7xSyT
CHAYzs3jV60LM4pz2WD6JIXzVUGH/wInl9rwNuP33KI/4arqXnvc+NiCwn6AcUeHJLJLltjTL709
dD1AUEBgNNfgjp8jklYGGZe2OpSFb20d5YrvZuKjMj0W6Rfp0+hKCTEufOfHD6mdcXNKClBOJImg
RKx9aIASvFwppPntDvLt8FM33rWCgtfvZfI9UabZr+LWnL6WTkG3AB4lIUt9hU9S17soqpstir3J
FT7cUp7nheGAVjXSvzjocRPRA/HGRWFVuGVyQC0HAkvCU2tGO7JhHVQRleVFoVLFGL5xBs6HDMJR
LDcgRZ4VPyOjicscDjwHPiQxjK4AqQ5MUcOkAcFAeT2MAvIxtHMXvsKzd0W3CLvxB5BHiPm1j9DE
jkFBCE8ORW9ZPws4SO8AV8n3RTV+SudNjUi1FItqfQKGAPIvsieYbCitQKrieLo1kudkLNrqpoG1
Sxp2kTd6RQBUbU3rFcp5rL81o14UW9/ulfu2lBU6n3O7UBgB7glMXd1tPZuSEgkrJm7qdqovcY/7
gAwX2EuSWwG0TeTCoajt24BC4nKJIhBwHzMXjGjpSdEMLq0d2oPJ3IedAD9ypDnk3mFwcwHsIrl9
fRb5GLonawrdAYoPIObMw0Gg72unYVczp/LJ6NybsEtbSRs3mDKDCIALhTYEikpuRrOD43pSVFd5
PRrvXu9eOzT+7h5TCjf5+ZjSZhMwBOByk9S552TKNv4gh51RdibgkMpfZ9J+oKPnrkDh7tavdzw3
/Py9/+1Ye2/CY9IncePce1lerzmkr+4y2/YeXu9Fn7i/RhecGCwUiDfq6ccYJg9O23DnPvNz41M3
gMpo4Ka5VR6LL+q28C/LjgwLr/Z8BuGTQvcIGQqIHwFle7xaOp/nsRlPzv3U1+MWdnHu2u2BaIYF
Gg1KP1rCfOin0uNHfNT1ho4GVqquIVOkLK3cyXXu26ERq8py2xXczyBDT2q1Bl0o3rpZl20LiHo8
1FC0XdmJ2d210G1ZSMFp0dX8II/ODAQR5WybMH/0J7mnnHvKytOM3iduXG2oaNO9zcHjnup6SaHl
hUGGcRb4K2A9ATqui1u5cdECDTbSezmI25YN1p7ElH4phhxIKSbbJbLvCzMJhR+kUXFrBeJVxy1U
NvejqRP0XoFVfVGVwv+JA8BYjxDm2ESO8mED6CxxJ15YnQQSNKA/zh5v2PuOxxOmdSTLbeHewz4P
gFI/63e+FCAc1b1zmCLwKfK6vndMqZb8HPWzfv6UyNYjjJyTSjPa7rjraIT1l6gset8oUGALt0UJ
14GmegTE5FZFJowr8zjdUAa7IZTKxbYGBihIIE17E/WZu0mqxrzgcbcEXD/+DsCN4KBH6DVD1nHD
w8Xk+LmsLE8S5Grc7zNRwr9EsrOwL6PU7Fp/HRECwO9Q9dnwoRR1TN8m1v/YOboFKxq4J9BMdPha
MhJkV+Fe9l02LN3mcGHYYxCTde6yJfrz8bnwqyvUKUA+haciA2bu+D2dDBGLR6T3XQGmFhbM6raj
XagL3xWQXjAYmP1+bprvPTiABRl8S9906iIlis4BV5uTbcCWgCF13D8tLCmQ3s5+1BKEkQsf6orm
LW+Twf2Yt4k1RoEB1YBpYevUEgpzt0guQpkOWVuc+hCRPu7WTttK9U5r/5h4aYAh5yduvoEQldvu
WNE1A18DQGSKdwR0Q+8WMFAzu1a8THjg2BEg7xCQiDZ9hBv0Qth1vN/giWZfY6h0I92NCh/0oY4f
DBEXIHtuav4AShL0GifPrW0WVf2wprxsP3lVMyxR8I93U+SxwX0HeRTZ/Bl3/Qws6RlQ7xsYTX4i
3cHhlC3H93AjlIFVlsn3t5yTf3c1ByKz5Q2CWW3jTnqBBQcn+58g66XkKvMFsG6gN3nFg2Vn7FYN
CSwIsdYYXfji+rhipgNED5IEEnQQ4dB1BpDbhteUL7M4yAcmLlOvIqGCqj8JUuYaF5AcqJaU3p+N
K2C90AJC3gPWj9hZtU85RHCDKv0EtrEGQ5ndiHu6amLs6sKs4/D1gT3ewTGwEKOZt27kOlD1w6I6
njYG9jBm9G0XBxl1o4u6KlHXL+oxUI2V3owTc24gmZYHCZvKi9e7fvaagNjOaTlM2lkJQ++6mwbk
CaELCadxx1PXsa+iTYk7y43dogj4xr5meL4PIhfYU0Di6IVvnhoCoJYqwmuKKPsCucPGDYAWE1fl
xH2+EKI/ezPoHiFbCmIU0n34U9sbcytD0nzKxwQFY8AMgTLKy4Bnhe8HIw6phd6efULcflDbgesU
tiYoTGq9mZMTT7FduElgxo45ojeohQYdTSIH9Y+C5jOYF6wEn6r6QJTjfXp9bLUyE+YQRvaXcgOy
hajpaotzROa2IAOJkgBVENuEmDDJ1LoZS6/Y19KHr1dXxxlMu83O+554EPkP8t43P/U979/m+YVn
mX1+Z21/lBhnJ2TtWRJEyxPzR5YEgpE0FHbRX/Z1M+CTswqORNOSFMOz0Ud1EdksGLeBuIX9QVtA
9iBiicQkyArV2PN7VFLFFuJSRuAURbRL8lrcxS4Z1xRByMIC0kMN6BvPxjxYvXht5EfnI/pJNAtb
E9Z55YCuJcnKz6ps7mG+TN7XlYnqMbPVLofc/MKG8SgD9O/FCJUmxFyI9iAjivQocHvaCThEKQ6h
mphJ4CCG5+/MFjzydSdLVa3wd+eBuImsL2Qh7c9uX6Z3pLRF9dUtrOGKQ49xDGidq/fUrFIrkKxU
zVWaVc4ngPbowWJc3nYiAWk9jelohByES/kFu+F41ZugHK96BG/dLbPjXPy6HPyfb/J/4h/17a93
4P/5X/z9GxKbXRonvfbX/xzSb13N65/9/87/7J//7fgf/edm+NH1ovvx2+Frw3/biur71z6tK/3f
HDWBnv5+kvXX/uvRXzZVn/bqTvyAxNsPLor+sTs88/x//r/+8rcfj608qObHn79/q0XVz63FeKzf
//7V7vufvyNEeLK45/b//uX11xL/7qFLq/T71++/fa2+//ZQ//U1rp/96x9fef/n74Zr/gHVOuTZ
sM5wxcH19fffxh+/fmX9MauxMXC2sfn9IjJWddcnf/5uWX/MGVhsVqhJz7qsmLO8Fo+/Mv8AGsHE
TRhSV1DtRrX+v+Nw9O3+/Za/VaK8rdOq53/+Pq/zf2cpwE2Pzk5zQ0gRzOmh47WByC2WbUx9qCSP
IhwGTjajlP36yej83evTXh4n+5NukKjHlQvhJ5RRsPbBxjruphuhhejKPEK1JoseUiISUMD4QDso
V3XJZ+gtG3C2SI3WXZsqk9ZmGtLcDCwIit4oWqVqO0U0NQO3MQcYVk+1y7cwSM2SgLh9uuKJacur
hjjiBmIIqthMnif/csqo348GMXIoO5b9h4k7CdvaFSrUa2jbqmbFC4t/nmjT3cILNI4vuTtFLIio
IndFKuw2EIXo+hUw26oLqIXK24qboPPsUHOCu1nG2uE2I7wogm5o5DVUV31347e5b4QSsjPdqo2c
6qqs4rwNsqoS0AWYosQNfAevtzIh2/gTYIs2XtlZXN/kRpJ+SFHbzVY2d8WHFuwtWDQ7VdoF8BlQ
V6JgGdkp3jk7O8unvQKpbgogbQ3hn2aiuCuXLS7OMNhGimpV58kgVzSvlbMa8DbBAE2Ih3LyJgMs
Tse9ToiIeNCONLlrHAOe1bAZibakqto4iKQDww+nh1takLZ5OawcI7evjSG3/8pjkKohd4FLzevT
RJuM0Hac068z1gWBOSSCtDMih46NzRRI4gTBxgWXkx34BOfE671o5zCuk3M3j8Qs6GmDBzmfF0/O
AwX4O0TSANNSvIJWZ8ruoQBmr3EX55ceaTiUaqPo0spqscKyza5klL1N4eDXI8y4ABA1ULjHn8eP
EGdNBLwNRHlwLeCHQnbkIuWpjQgPKEORglD9+jsfR1q/+sMmgxfHUsSmovXXOwSYYDMzVk0pm5Uz
UQjU9xx60hWz3nbwPfaFmjX6QfV6TjVrx23bQPGYe5B1VX0FN+7WTvknQw2uDX8Zo4d0PKnotDbq
jOaBS/ltHZvmj7EuIVxMioxcySlP4DVT1cMN5B9lHkbQp/MDBynrVT/2tF9FJEZtqsHy8VbKzbyN
HJFRbmye3yWVzw6ZW3e/5CH//6H35NBD/ePJrHp26O2q7+nXp8fc4///65jz2R/QoYJYBwVDDgpG
88Xh1ynnen/MWu6zSJQPtTuk3n7/7e9DjtA/ZrA3HOBmYCksifCrvw859w/ETPjh7BQxH4Og2p19
yBkI/MDsBi9di/h5JOH/kvruRWIBA3rDh4Ui9PF+9d92nwWUvp0OLtKhbNPTpIA94aTUx8R25Zsk
Sf9tXlusGTPAIpYV20Bmv+vuR3cy44cYOoE/n3y+F07l4yv7v+1r+59fTrkn8ggnlU35dNdYpW8G
CcmoBZ0Os7Sx1No+Wth1T43V/BBPNlsO2iqSHZW7kRzlzwD6CnEX1Mr1vrz+MvND/xth/Psy2pnB
/NYELAVW4qDZOQcLtc3y3WhmpnulvL6SoQEhyy4oVdvcv97hqReaf/7khRoP8o1s7nAofCb3dSIi
sXI4xLc3r3cw75MvvZF2cfDSaYSVA6GbMeds3LtQcLRXTc7t5IrmSWYfwLQV+arlSLGxwCwcq92a
VTJ0C9cm7Zz8d0i1YK1hJc8h6UI3Io4HlCBsL8RF8meTkxZBQhuPkJsXihlX9Rhb+UbYde1VgRF7
drmA+z81xtgYno5xESvAf+mIIQDuZEW6+iejY7rwfqca13aFGit19FRPNwr2Pp/MWtVBNIhsATF/
onXd3qvwshTU745ucpKmP0xcoq4qI/3vJezoDvY0oj7VvLY31MZIG2hS003Rs+GDNbYwV44mdt7O
o5vYwpksaxq7pZu+NqZpY0ooX6/dpq6XMN6nHl/bDWwZW54qUFaQtSMyHN6udIK2xVJav754Tuxt
et659IeRZiJmYVnwNrpnkIsXH0g7+ea+N+A8fQeoCVkq5Z96G23vsTNlVDVvjLCqFXNveQr6+4ey
742fr7/Mqfbnnz/ZarhnCnOUFFBV4Js2CoiBLoBHHe9+3ehPTqbj6PCfha6nKPw6B5bdVlFYG95U
bscOsGOYbisYZrZp4iyV+k51o+0nxKmBM2gMFva9sEFPc5F42cB/sJCbJu1Hed669rRNo62HNiKy
9MLGzqeHvFPJTYWbxsPr3+LUS2i7xggND2tEjBPaBqiABe8YuYodVbcfc+rlSy7hJ74402LnxIsb
OEo1XgiRFIUK/mTe+LHVLSXjTjWv7x5RquBUMLmhYK0NEnomnc+4TDeb18foVPNaYCEGBjg/8C7h
UOALoL5abhwBR/ngvOa1zUOkpFJw1fBCeGDl+AbKk0bATZUulWtPPf/87Z+sN1zbIScoMfq+BaGY
XWPRatx0GZvG2/PeYO74SQdINRIOUwg39Dmu+szjHMLvcbukynjq+bWFhqsz9LRR9g6RCemh0g/5
Ij9IcoCpzltiOiUGIvWtC4NFFuYckI8dR+bBQ6XA6ZbO5nkivhD76ExxyGTCiXXEJ24j1XTrLEYO
+xbi34O7j3vYkcKe21bVp6L0yBdRxWO1e/3DnIp59MJHIeOI1dOIrbDwimafGDxCbnzKfYR1Xj9m
Dor1PeTeVylA6OU2l4BCrl0H8qnvBrN3xXkDrNOTVeQazIMcR1gyQ6xJOkKOkBVkYQFpQJN/Nnyd
+k+HXqatDboUMScItE1WNPQbGk1TcdGAHKRuoKBf/2xA+y0vnMmr6LUEpAE4QZQQsk8e7DuX+Lgn
pqpeqCTNQCHloKawh23taiQMTs2llS4cbKda10PoCjL5A4PutdHbySonYgggiugsDOOJ1nVtFq/K
aFOPKWjwLOIEht7+j0bKcYlheKp5bRcqOtSSlcxYCKuNMYx7ywFED4IX31+f6qean3/+ZA8SFpQu
syx2wriR3meKk/mam8YSOPxU69rItySu4HMEC3ta4Ba2EpZXToFIO8UXVsiJHULnSfG0VdSWnRf2
aozsHVBZnfmXbCzsFgngUHVQpaIpAxt+2PG3BlXLJezIqTfTwgsyVgUWQOdC4zECAaNpgXgPlHCM
M0+fZ2LlzpS3wu3YRrTU2kAQL15Pbm2sz/rsuqurG/lmlUELIOQi7uH+wbLA7ZpsYf88MTh6KR5F
xsSQCLPDzIbRh91b2TpS9ZJB66nWtbgCN7bas6A/G9q48wZmYn2sYmcpCD7VuBZVWC5QvrKIpzBm
qj8IBUHATQFkzBID7VT72nJOMtE3pMNOB+8qf2cPMge+yXubBvA/O7oOZM9gNGeOEYTIWystttyv
4tVAnSWbg/kZXziOdZJzFdFkmiyoMI4G/YFrZz5snT5vqrAfmXvebqpbcpOBDVWWR2NIMPnv/b7O
NpZT5+ddxx0toO4rhELj5I4hoMDuDoBhsc7gUHPes+sSnVZfFpE3ZSKM4Wt2CTk5dmhkceaja7Me
B3UEcBLpw7bOIsi4Qa9jxRJ4k67P2hEcbeLTKOYQ3kKap6lSuc/7uL8SUbRUBz8x7R1t2iM/agyW
gDdaJ+KRA+dlesUN7TzAL857/LnjJ+dYbqVDGw+2REgoQHFs6Gflq2p7XuPaMQZgPizboI+0aYvE
CghH9awFNeHMR7ePH500GUBumTdg5I3P8F0hQeXL6MzPqp1TeTN1hsHdvx/dAUgI7rTuuY+uXYNB
o4iEl1jDxh+RNLbn1vnZA6M74+Tm0EQFR+sy85OVAO4IKB07O2/YdfZDAnBXDYAmWnfsH23qFODz
wwTnrBmj499yCYpqGqNxfxIlcJ5+h5uXK887X4m2VmVPWFSofNjQPhoDaQ12YDVRf+aza2sVguM2
TNZNsamGqQrGJP0hssk6c9S1dcon+K3UySg2Jar8ASDKn42B22c2rq1TMwI7aK4qbhiEQdZcpl+5
mJZgaie2MN2xpuWAMyKaFBuIzMFIJUuLQHSAqZ03YbR1ykhmxClklTfMF9aBozxyG0GE8bwSlQ6t
k8KxK4CvRThZAPIEUwVltjWE9L0lEOaJwdGrvLCr8kvRxEOonBLSSQZpaNiMdv/trNHRYbpWGtld
LUucrBEv9n7G4RWUAxt3Xuva0Sq6qCGxoiLsffLFyuw7CNTdnde0vlK5ykqljD5ME+Ma2+NnZbMz
03c6PwRq5yWzKtaH2Zh4a5HQhzqPlsQrT31QbZ3CANHooK4kQiMFoqbI2BWzF5XsTjWurVOUhceG
S8/YANf9PVXWR5uWC6T5U03bx4epl47xTKRTIZrlfTBBg9YNFCfxeVuvThgZYioSuG73oQ/9509O
j30g4OlknRdp6PwA0Ra2WUQw4yzrblrXkv0FF98lR7QTY6MLq0VeCkZN2omQqk6tyrLBo+dLlddT
jc839CcBmF+5TtoYZR8C0uYfPB5bB/jzNh/PWkePGgFPWrd7aLP1XYrpmAAwS8rxE/OWCM+nnlxb
oxB8hWlJkouwowMJLE9+LlrvvBSvjtZ2RkeOKUHbRsYfHKEO1OELGpenHnv++ZMhqUe47PYk7jdm
ZBgrI4uu0sk884796PHxpHHLaho2GbaxARvnplTss9ep4rz44pEs8qRtI0Gc3tUYE8ik39VxPfs7
n7eTP2Y6nzTtNKMiIJAam3oaLrrRvnToeSfoY6b4ScuNor1bN7jbuWV85dUyrLrovDKrrteQFlBm
EQIPDTuoaRDguX04a9GY2pIsfPjiTjk+opPkf3XSv/OmJZPxE5PP1I9MKElINbo9SB2Z9TApuCNk
gvD1eQ+urUhSRbLKUr8PuQEogV3lF37kfzqvbS26zYuUg1VhGhuaIro1TPcr9E6XJFpPDYu2JjGx
27YwcSQnqSsDyh1jDYbnkor9qda1Y9PjA+sdOsA33n3X1WsPmeDzxkQ7NJM4aR1offWh8ADmGAmH
93PrPpzXuBbZjqi/Q10g4hsIGF+MMMxbtyRbghSfGhLtAtoJYeZGgca9gt4S0XxLHWBzz3lwSycK
AKKmTIh/8U1XkluKtqUYzm1bW5oWoLqESAupV7AjroQXZ/vWke76vCfXVmfCnaFAPIuJQuHbO5nZ
e/BczgqwgNc7PnYk/IQhtoSVL4nqs5XpwNB1DSsPawkU+/InBVrwuAMQYJwI9Y4+jJ3mqzEOH5HA
f3/euMxdPtnEB6DRO5dgXISI6boV8NyGswk7KzSEqthx610Ci8HSl3hwKW+hGLGXQ3veCgX/7Ljt
rGSAMSeEh15ODgUAh5tZ+mt73rBoK1TEHTCXYuhDsynuHKOAa0JyVpAC7uPxc3cUQPWYlDwExcJe
jaXVrQBo/3nWc+vgKoWsPPfKHh4mhfs55nKfMvruvKa19Sm7Pso9OJKFkHgfg6Jm7bYqs/OQEXAn
Ph6Vmo6VPwC+E6IMM63hkH7NCOwPznt0bYGKGfgMJm8X1oC/FAEXnXFpDKa6P695bXmCQIFd0RH4
ooP6zhHBSe79dV7T2vLscfCAYFjzMHfje9k0O7Ncslo6sano2KYBpEU3K5wunIY22QxwllobRfXt
vOfWFmc6OVDRljkPoQ+5yh11XXpLYec8qs9LLlBpOZ4po4F88NCwLkzKgULrmLnZoXUbCXFyW6jV
ec+vLVKaV7LKa9qFRUq+FInz0Wjyh7Oa1hFMEojHwmVRh/U/8IuBd1ZgQbIzPK91bZXGdkLTDjqV
IVCvH0uojIEY03w4r21tjSaybfLOTHhI7dQZNxMRygkqr0jy9XkdaOvUSeLYE16BKSmNu7S0H9L2
vLs41C2OZ02RUtiV9Wg6Uv5db6Y3EXHPKkM9MzYtPBWV7aC6kESlHRqe3d9Z8ZiehfQFg+D4wW02
mHRIMRMjE9LaqoMdmXMmYAzWAseNlzIyesmTLqyGxgzMgW3bMT4vOwzr0OPG+84RwvEx5NgeLwdl
XxZUnrmGtOXpj3EhoBvahSyKK5gnqUu/S8+rm+GcP35uH7MEEkV5F1r1cEus9qoz+/OeW0cvdSmq
E+5otCF3vY+p1d0VeXvWJQ4UseOnBh2tzOMm60IXIxP4AKEHrSq98/ZDHdHTk6w1shq6vgWDhjkk
P++g8nteCKr7KsKMOVEVNdsw/r+cndmSpLiytZ8IM0YBt0BEZORY83SDVVV3SSAJBEgI6enPyv3b
MTvJ7uy0n9seCFJocLkvX1+XyL6ySFScTBiQgwOTvhyYvi+hSusd1g1c6+vCEPJBdKE/+EV3y3N9
NjuA1m66+HKO62hJYYdGj1XPAbN7+eomGOA7to2YLiMauDn2WscXVhXlyg/lcOBV+/IXci5jCBZn
dclT/bGjy3vL9cdDm/letkBbZxMhKFAhQ/ljGG1UMbhVVIceTnbvDVlxWNJtwJyhzOb1gKTfpW3T
6Vj9Az6aL8fFcWOKWbbqUgQLn+rVKvnHlLk9eNndi40iCedBWwYKEEIHpxdK+gpfNjsfGp292CjP
t60I11BdDLzc6pBADw/W0cF9fW+YpAXUd0syqMuSwpynigAW+MndNtBj3/a5H/z/Xkm3biaz3TA2
I+vHqtPy8yaiY2f13pJVxKOV8ELBuA+FuoGb53K2YmQ3x8Z9t9Ws8K5wSlh16dvMfw3Hlt7ANFXx
gwOz22sS7O9Z7PBZy6GdlnNuADqpsnYkbxn7P7/nP4TWe60Uioh8hL0PRj5Z7HWei89sEsdqCiDp
vvysE1LmRWCkuiRzX/zIUVS4MWibPjb0e6GRDoPNedhJXDDjywqG2FMVuCA/Hfqwezus2QWo0Qs8
PVudQZ87qM3DWyqm/0i3/2HU9zKjqdsg9S3i8bISTluYYQw9Fm3ebbymsqT8RsKZ7KORi7gmSxKQ
i2Zsyj6hxS2f3sExdpk/lrkEWRV1yfGm50NKqlzAsusRzgUFfFw80DbzZzvFgalDNw3858hYMNUE
gSXA1Bly7adcmc00sNYQriaoUm9XMwVFf4nzjaXXduytq6MQ2YRvAdSx7hwl/ZI3Sb7hmbBi1f5M
J8B70G0XwyJNxgDBNMsqk+HHBtPC9p1OSdD/gnHsNF0KH5frZd7w9zZK++zUh2tW1APcaDlwETk1
NzSCA/09KQb0hYWTjz/Ch9BWa0zmq+qW2V/CsSzc2Uqxps06pzQ7rTn8Y06ZYGtaU6HkiHi2hClr
MXcJ7NDHbo7uAHbry6tIIp1eQIGnts4Svl69D+TjDJ4jfG7CdfVVD+9//1Ggwz0/FoXspTWzpOu6
qnW88IKaL3MxeeRQh+L/j234vypHWBPtFtfQaajzy/FSIpdXZXF/zzw91nMDRMHLh4cYOcC31Xhx
o2plM4aAEm9T2B0MLveuBhH8W3wANPqFUJltp3gZjK/yIONvgVBf2ddgCPLiRNFysm3A9HhBfeCP
VeltFizHxOhw9nr5bGXsvE4uHy8sLCHf0Uu+iTop+7fo0K+9+y4GXLPJJ6uJ1UVM6Oav8nEC6xyX
zPhYCRwGXi//ALmlhoBBP15IxkbkI0EroslbvrqvvH26G/kkbR2uOEJdGJF/tyn/2ObdsRWV7gZ+
RY1wEzHeOzPtZSnFbZtFx9LWewpHtkIzFSG3eUFn+1a1QcmrUkRvQV5eG5Nd7DqHNCEc5eQLjfu+
2vj0B6aln44dVLu4tUfj9Trk4XgxzqhHtA52N2Oi3zJce+XN9+pDBldAM8RkudCZp/cpblbo6zD6
+6F33xNIrBoEIJ8UAQIcXuC6ZftT13UHA4S93kvltu09xRGOGs1cQ1FGahXY8FjabS/2siFapbNu
GNHoKsQtSdZMV2SCU319aGz2aq+lh0MOuPOY7IPJbxkcen7gTuuOlST2fi/5JicPjA5uO67drm3a
mkseglVy7N13x0ecAHANfDii4k7SeoGbT2W0fAuZ/sqc3Eu+ohn2nRvuyZfADcnfDGrzv7008pjy
EyC5l7sj3KWGnvUcpAiSr8GVl0NUh6212Ru1w1f66oAefPkDaDdtWyKK4eJFlMyfFO/WsQa9LlZw
3B2DT2g4ewzA0eobRHG8rGmJS92ZBVk2Hvv6e6c7m8P6a5DzcOnmLfgle5v8ngMsvmNff3d+oQuY
hKZHdGvdBNeaQPYUbhMwzX2LFPDaBNhtp7DZ8UhiPB/ArY7aO9lRdIa5yenw4Nrb7ak+NDP6aePh
Aguvjleb7W1a9TxdDx6SexEaWTxGP8YPOBNDFO3NV/QG/D40/HtfI6Glg5WTHy5qhr3oRpM/XmdH
X3wXddLJR8vCc3lB5HwWMb+N4+XYRf0/AMr/U5eWQRBSWKWjkSZdl5oHMLtEm8qHY4OyC3k0EzON
7DpcWjMXJ8NiWsmsOxgR7oViS58OYzpE8oKg/zFf/Z2Y6BteLq/M9b1OjG6oMxIYxV6WLWa3kZiL
CsZ9b/EeXnv6biVZTjqYLCfykvACnrF9UUy3LDcDO7aQ9oKxtNzGhAwhqMIZzP+nsrjhaeSOJUf2
kjHw2ylty264lCksHpdZpnUOe+z3/z5jnmfGP9zR97qx0nK32gjnO6zkJwRW4ULLkwijcTwRxM7D
n3//mVe+wF5DVjjSAvNKx0toEq0qlun+efKH5dgc+4HdWSyDbpnWssPczOKPRocfaNQe2+j3fuUw
l9BFOOPdkaXKmm5GKt+b6C2P2tdG5vmf/5/9YMBkDDhUgacIqJMPKzjsHweWHetmisLdISw68FpC
GPg/75LFeyWT7KK7rDg46LsjUCG7ELYw7EYxHFmJEaDGIKXdwXm/W7QGHnLOOLizcvgpqhrNh9N3
L8rxLYTWawO/O/1gSNO2Ss/i4uf8F3JHD2AdfT0yGWF9+/KbpmuIajU6BNH4ObZ9NS1m/dsmgMsc
e3zx8vEd8ggDa5+HXRUtEo5LcZUkewvP9M/jAjLDy6ePcW82P+PlW8qQdopiVcHl5NgZEu4lZSXx
ucvgEXiJrI5cM3TQIwBxOvTroSsubLNfvn6x2lYhshWXiBHXFHAYfDein+/DsaHfrVZHOuQR7BQ0
NKLbeNuHUfgYxyozb7z9f1JD/70fA8bx8vUJ3M43QgymDjGZfJqiaDA3HV+n+YyLmInPWZmSpZky
sY33gcOt4F7l/SS/P1OTz4bE/pqngcuq0rcGDgUu4PxJDtkW13KCPXztKWv9r7GFh+p5UDhza5P1
2+9Epundqnp96zq2npPWWDwCHhjwzJZd6j+xCP0t7/mzT8WnoSvU0uDClnr829nWLITy87FXDCxs
/NdL95DEcL4/FOrBL/zlmEDXOMXPDckn2kb941ry8j7uYnrsgAV98OXjx4CDFhSu/BJv4d8knt6X
EX13bLrs9hjcNZ0MiOUX2JqqSsRwbx2Xt4w0no+2f5gqe0mcMYGkfoFL5qTg1XGdFy9sUzqoHhqL
GJ5e4TEs2KEcRljs9pxoKoFsXDN+CVRATim34uzBNv98aJz2IjnmWoM7YsIvK8iBTdD6r7qP3xqn
fw5x/ouDEYW0M3w2/EKE6T5CVZ0+FYxuYBxHwc2/v/9rP7HbdMK2zGmsJn5atoSThgEXMHXVOiPZ
fu0sOtreuFS/9sl32w/kCdSsRNAT7TTnZ5NtEdRhgTh1MPeNayi6j2WV4Bj/clFQhtxJOwsMGlAL
ELqRr9iIDh5geyhOANMOJAIGfolQQdeJPeskemODfu1L7BZznkDL6dGD23A65WDtiCU7j0WJ+jmh
qwgPqQvCPR8qw7NJ1+UBrC5gJIhed/qtnPJjra0wD3859osrp65zc3/J80yfobkuqpZFxy4rQAC8
fPraIRWZGBCPO+ABz2p1sinK7tA97r+gqCFRkRC5aJto7W7DNqnSkRwb8z0h0CWhWEaNR3ufntpy
OssuPpTkhCntyyFxMELrlpK3De/iuzwL7iZyLIsX5rsVC1khBol0baN6O932y6IvQZZ8/Pdt55VQ
bS+ha7OcrQ4s+oYDK3BSak4rV4r0fOzpu2M3LPncZmHQAQG5qDuoXr8+c+kPPny3TinJabCCrH4R
LhZnU+rhJpzEMSkqCKMvP2jgNhT25AyUad9PjWLFfZDPy+nQuOxldFsfTmZJxrLRMu22cxzbzwow
02Npv3AvpWNjqScBomAzrNMjF+Oln8djh/heSucYYOiSIpAS2nTVYIaw9iJ7Y+d9ZTLulXQAAmuP
Dj8somUdK6jGatBbD26Jeymdh2HYsmoFXEkBIvZA1ThV7TyUxwRpQIa8nDCldOi54FmJRqsR3vOF
aOe7cePdsT5IoOhfPt+QoR3yKSkbaT0qY++hAqj+fTbucG//WyEHWPTlo1Pi0YoxUHaJXJCsd2En
MzQYUXh5foLb0HjpstInFXgFMjsRZNdsPWmerXDIVMSdJ1OG08mriMY/ZZ7F66Utki4/lIEP9yo8
nzE7aQNuwzAQUcMLFx4TKTgL//6nvzLj9kI8UerEJ0W2nLp8m89Zq+FYHPBj5eNwL+tJbJx4wfVy
Sqxk0HDoT2jYfAtV+sqr71U9xk4w4cndcnJ55Cse8rnO+cHdby/qybghQTJh1L2EAYTV7k84s2Pd
ScCHvJxuWzBFsFLRzzfgWdNrBwiOObGFL0Nz6KvuFYpD12lSRCxvtpkRnDmuN0PNMoCdj10n9xLF
WXPj11aZEwDx6iSL1DaqTA+l9wH/eTk8iMKzRCXSnKJnOzSbTWi+T/NDknnYeb58uAI5d2k1Hr4a
2HGLJZ2qUcTH5I/g2b58esoMDA7MYE5xH6k6AaOrQpLp16GvutcnjhwE3TBp9WmNmayKIEBP3paG
x6KJvackhXw4TINEn0Dbs9XIZ/oo8kR/Ofbuu807tUqBpjXpU1Ci1JRyT0+dyw4OzG777mYbjait
6xNsR+N3g9z4LxL6/Fhku5fgBV7JqRWJOVF0zzSlZazG4j1WvAeb6OWM8WiDaLsVgVWu4l+LTD5K
Fh9rrw73AhsmkVIeVWpOAIOG1abi9tS2kNH9+yd95Zq419iIiE8xH5PiTFqRre+YkZ08OxKL+ZzO
Cqfgv//Ma9v87uMC79qmUY8/IouLoFnjjNbDZo7pbcB/fjn8oK3kWhM8ndKhawqIbepydH8de/Vd
CM17HN7QM84ntSlXd3Lqm0W2x3bJvd6mVGmoZZbNp5Wb9SxZEVcwMPbHtsm9JNHJhBA/2/mkmRfn
aOGffdRnxz7pXpAIlHnqR+R6TqpgeS3F1teQpB6Tz4d7ReKQu1znRatOwTM7tfdqqBLljjk3/ReJ
r01TMUc9UadOT6z2mRR1Aef6Ywf3XoxoIoeU80yLc98P/pMP1falD4e3rORfWUp7OWKbWBuByKVO
2RyhH+X5dFIxaNyHZvve8AuEG6SrXVme0wCp8zX4PYrh07FH71YpB4eqBT8jP8PnqxXV6iGT1Wxb
vh17/G6dRmJMRh/O5TlTcoDMsd8IuyeRGIpja3WvAFNLYRDyqfJcLlHVl/GtCA8e23vxF4y4Ju1i
PFqmCFafFQvDMWVsuFd+gc/QtSyfyrN/tj7iNkrrlBX22HSJd6FSHwqmvRtTELRbAG7Vu5AccxME
Nu/lph5mkP0kUqYNgfyhH4J7QODeH5oq/yX5go0Q6J9D2sTEyOiSKoG+a2al+Xzs+bs4aVDR1Asz
5ud0jDZYqKdLevvcqveWn+BzmPsPBY94d5p2AVdpYVtyBj5tudHtusrHJQ8pPaFPNW+vVHrLHrRv
37xcv7Lp7C26iEsHCXqxOIXltz79RNZj8epeGJUBBrstC56bdB8KqJa67GCiYS+LGqEcLtsuz89k
2ML1rMo1fFjmkr9lwv2KrA9Y3Zfzcxq6WGPd5mc0ptBqYmOn76QNRuhxl1lNFxuvPZqnQWeK321L
rIcapqdBWI/BNr5lRRr9P5DXP82F3a6au7gFQ3YSuHpudtjqSHQiVifOsRmKM2s3LqpplKAIVUMy
IeTaejcP+XUUijB5Rr6jB3FYeL66K2td0P5MEgs15BBC8s4r4Hm9tRViTzXdc1D11MO6tDYi1y1I
84lXsxc06Cog97qEVrPOFeLTkWBFVVk5jfSnmpk0ESjjeSevCcB28dg45Fly2rhptXPNXdJvH+Hs
Z9euyjjIS3Awd922DFVUmoCkVeng2M9vIgU4PaskUslaVmj3EAYvuOTj8FnFEpeRPu+LP1JJ/OPZ
TOnaELQDJJXBCPF6XW3cXbwzG2BYPEyW4eeIXHpuqm0GtBSs2YJQ9n3oUl7+ltSAv4T+Wj/OsoIJ
W+++Pasbb5SXbqsGeHkttbXdEvEmRz9re/KopMWnIG63pW4LbABlvRLrMtkATZmFd1GxkvLcZcZL
tL1No7sBvGGoc6JW8tCHpiuasEtsUrOcTAiOC1k0hYQvcQU4KZkGyGr7kdFGl7iz5zUSVxsd8WbT
MOdVEZMc7Txrd2nTHNE8tngizS2+1sjAdy4QcFdlFAjZGDnEPyYtSWOd3/LfpvMuOat5zPijn+OC
fGFTnOePiW6T5B6kzsLQRni0DqXn0poIRhWe5EY8oHGmwPdSXafwcjT0JTXnEGbTCJJlOHp+40iy
2V9TIbuR1uOKHP01R2NY+Sna8m1xtRhSAN5oETy7cwojBhuguchDSwdjo9ys5gRMMe4+1zhDfjO+
Ej4UrOKEl2fC2VCPZLNyRkbEBcv6HPCvy11oFjCsZxwdj2Skpv+0bTEdCkyHMTbnPsmWrR4pS2OY
9zInGiSHWPG90Mkw3pWbR/aMZaHZ5soqjRpLVRZgdyOw1RoYTGCxwcJ8H/FiJmf43vDtbohthGJD
qGF551H91ytFF2zoFqIhgSXwvguF+RWLAK1M85qn6iPw2lHRsHbJ+l+4khYCi0am49osfTYuj9yE
lHyCam6S597l6N4qx3DMbn0WxPw+Ypb7v7pBjAaNTHMwpo8TFi07DYq5+Kpk1E9fWSCL8JmjySnJ
qlympXoMtebRr7Rv28JVLS0lvVi7rtltOHfp+K23xGU17PxDmARQm0QlHLczIn632lIOnv3Ei19Z
Qib1FU3/ntUo+iGkQJPD6B4gL14K/M9jkP4e+3n1Vxkr5z5xH0ZRrRhW0u8+xTS/oTz2j8B503MY
T0X/VMwmJ6ew6BT7MHG2+XcW3Q1xAIEA7ByK5tkgmlwXq4fhD0dBjd31ZErcZRx70V6muIzmOzOV
eVz3aZLG3wsSp+VfkeXtIzr7g1tU9/xv9HXIqrcZbSh8m4Jm63xhb4H2WP0NPJ2Sb6Ls0rJRAo2c
73PHxPAYUZCrr3bsjDsFE+u3G8BvQ3LJwe8Nv4ak5e0HNpVU1crpAFaVfVgu6CCRBHzF1S/Z/LCE
XofXRBElPoOn0o5PJitzdg6B+c4bvfUr9k6bFTM7Q9YezQ9TuZLfAlYNQ90i7Wef2BbO2ErYuNkT
yUY90yZEEXG94z18p88tNQq9JUG+0k+sWMr0KpUCqV63wUx+MVb2qqbDwnVfFUPUhkBCgYB6XYRc
dKNtHAaNXoY4qgbhrfqe6BJv0GQhjeAyueEtuoAuc9VvwTKchmenpAo+g54/Thb9gqdMzfZHHDpL
QL2j4E3XoFyQB0Sx9O8WSzive8FiWRNps/Grm4DNhO+UlHCiqxLufXe1Gk3AnxywgXNbsUnnG/Z7
r+w4Vr1G9GQrFCLW5bc1a5J9AV1kxoHAYSJUfhB4yvOHVCBvn0CcRwH6NNhYZhVaW4fsIgB/56d1
pYlwFY104e/stlCkfjcAv8qbsHUI3dFgyNh1AfwuqPzcdcFHkvE5blhKTNAs4RqVTe6877/MoU/6
m1V7W16MHIO2mWzcuvsETLV3YbT03Uek32PHq04IXZ5h5k/1bclxsXx0SGsV5xSIXezdbZtNEMin
bLuXNOx5Pfo50nWq5jxAO8m8tJ1FU6Nfog865BI9MkOq9btuC/P4ZkQlv38cYUDYTdXqUnCNYPcO
ePFcRtcoKRf9lC1TMPyMu60Q90QkC+bYwKRgfyWAGGMmSDjpLaeRFt16xl+29adM8nT5TPjK2tuF
dmAro0eYiAczx0ChnbAdCdKAYJW0f3s4WMNqfmF9drOMHaUQhaP9CHOkgL3VLeu1UzeqlwnE1jHE
1+FpUYBRVqt2Q/wRv1l8WSOmtx8CXv5ouS9jNqb1BFdMWgOKCzL21qrtYx8TndwUpUIvXDYM0BDL
dS5AKlZGg/Q3j3ZDX8+aRzXqPAV7h9fNsqfNOtrdBEOcoqDXtTwwn6T043ALRTXziIoGv/3GqbEM
HNa1YRi9fy6gJWGdsCn3Dz4sU7lgJ/auvRY9Pj38fwk4cPcWG/L0BLDHMl9DzUp9s2lSZs8n98Zg
1UAxjMtS6RKrPISNIPWG1lNnnXuflJsAtFeYgpzzVGJ/q3hi+/kp1FEx/fTzotK+EnrdsqtLk3B7
TDH72bd+2UDXwR+ZjO0TR5bSfig4BvHWx/28NUNiMn2D8z9QFIMby/VkfZ5biuBJjx4fc6brebU8
kJ/zyGn5bsWYrbdTD7XuU792rKvTno3Lt03lcfZdAjhdyArGbeGgMFKJoH8NsLIN3wEmkJY/x5SU
/MckJh7j2gufyqSWfdznNzLXi0P8xiA1GqspMA5HodhwfCDag5MvCbI1bxZ4Z4wO0sk8+AWzf5C4
Qxzq/dWbiX/KDeb3iYdWkLrbPApXMh/Sr1kMuUqduKLta6QI0hygyjE3l1iA7rxWyRbK6VGxiaET
PIKrKsL7XowPiVQ2EBVBh+bPfpz0ds6iLl2foiGcYYuM8nf5KS0Gy86rAATo3RSz5FuxAGDTLGmL
DE3RBZo8ukG1COvn3sZPKAsmwwfB88UDhz1MIzbMFGsD/QTQDxYXDm/b+aGVolRbXaQpfecgSArq
jXRy/bB4O6FPHe3Isa3hLtnyOi+jTj3xBam/ikkqplPi0O4szmhhjU5FC/Z4M4dtjC/RMRE9pEY9
A3bJ8hz8FFC8MlqXxZrFjTRTGBkQyzf3tS8EzKwqL9Gy90mh+TX5Qhcy3s+DQcRVMwruddTDrM/V
2N3XKrck0V9jA1eHG0qswnmfbyHC9AR91UpXLkkDfe3wCuF7Mw46r+OMTA13zAwXvmGpf8/C2a7n
OOciArxqhhNdlHZJ0SQCqu1qSSJ/LnEYWV3NWdsvjwaKtnIAM13m4p4vrXsq3DOX1s8+uVuKgoen
AnCeDccoQo5m9im2fSvWgF45GTL9yYg2Wj8Ms4lq1Dmm+IcTrV3r1rL0BuEaYKbP0OwR5cpq3np2
w7SCb0iKdncctkntvS5VNYLzRBo9h/ENRTzw1co8uaNwuJIVKftpqVkUEworXRVX45j25Law1P2V
oimrf4ixdOTF94svH6Ygnt+FFs67uAIl+p6SIvaInaJ0frcGCmpqveU1QXf/A2oy6KEHUzaBSTx6
cB/cXMSfRxvQE497wisJ6vvdykX5RC3ABg3HNK6zzdg6Bkj8Jk3T8t4Q6m5ptIkfjq79xzIRc92F
5L3IZvk568uhrGioFqiBjOB8qrawK+1SUUS77uwA9XM3ZI3pFxJt6lb3rigbTGdSS2/8dh7mPrt1
UJWmn21Q5B+psAnc8nFrzYObVuarFVWLmVvAvcCx8K9Ot05/zjJCXLV2ciugsI1W65ru2abhKtzm
4WZTzJFTAB5P0xLjHtMlY99QskbB7RqlaEVG27kNb2cWteXjEmyLPq+wXwi/eCJiUpcuXfWdSVVG
fyByldMp03EQ36hOdel9v60CDF46rKKykZqLL4kRKnyaEpOoEwxv3ACniIWw6xispfgeMCCe+zpz
XdY14dIzXZmsQyhaapN39SwQo9iqTYIkEZXLnOl+b0WWTPfrNq7+F3hbFuEQ00WG2S2wtjJV9ei0
6k8wN2rjy1yIrn+/RUjJnMYhTeRZ59h3GtxoaH6dnlWRpymXcfKEbqQ+u4OsOYmaqNyy8hqh32z7
00EjL5/MogsV1q6kK7tdpiUJSQW/lAIlTt/Hwr3H1TiPcQuGktbfIXWyYF9gQ26jByWxJD9yXFbt
d57x8pqO0Bkki7T592hJePBDokiKa/I2ZmBTojbAaswOBEtVa1bs7ststmaVdC6+Elgt6C+Fxd7+
bVmmMu6bLJ8CnFftkAXrR2J9j7RHEMd5UmndzrIu20TEj4svNvcnhQuD+Gvu0AZ4KnoAHj84wbYS
PhDZOL8Dejvj22lYYbp7KbsgHt8RrDLsiGEyTwW2J7blyOGyAVmWmz4Jmb1JOOOhbFI/IwSoBCGE
wp1/xP0DEV8/1W5Vz7EI6Dravu/1PFN7KTnl8xexBON6HvtAl9dlKU2GL+ZLOzdTLLb1By8zNEUS
xsvlh7Z8Qq6IhjKoS26iu26iLaknFLP1vev7lOKT5B16NBcUP+pZrROC0onALeeL8WlZwEBhau9H
GiP/027FhymJnUZ0kHmvnpwQoppBUa3QTUdNAnRa0Y9nZ4vM1RTgWXP1yYILGitNXi3ajoGqtNF2
eZ9HNmd/VhBnipPnYcgaYp/P1YouQH/ceCKzXw78wq6vkjEo21tQslOS1ovwfYB41IXBZfOYwRec
+FF+q7HZ9z9L37EGZ3zaPo3xMp+6YPIGwpSgDa6IbxNdh0jvLlVQ6Kmt4XqVfE5WDVngahlV15I9
nxgYLR3BdHccuxonkpJfMlRWwnPP2KAbFWSdPa0b+ktw6QuQ4vM5i7rHorchLsyd44+Q55uraDsy
YEW25nYMkeh4KGOq46tptfhRIFixjwO3y62e8kGwpnBuq7MMGwdSMbT9ATeSvmuoxN7Z9TN/0DpE
AOdhD2OvIi9YrbwDLgZNOeFNl8+JeJh0soiHuTXLnVFq7H/G81bw01jw+RMunclJBglaefA+pLg6
n4O1JrbUfsngEfP3HJMQuHi4onSYxIgzKmFzeU4AAzf1hPB+rAvUm1dQ/4oNSXfsm0s9TfNWC4Mb
IwIbVW41GpEcrSKGyTs5HotaQb8E5TRsX+KHsRw00is68KW8ze2asW+bXSd/79PN9Z/hvjLG95J0
pltqnayquxsLqJvgbLdtDXjzSDG2a/oUg87YrGO+9fCVaAE1HnDO5+8jluDy2i64GlUEVL9b37fB
BtXnJHzDUQnOaNVq9Hb9bgcQU64xR+hctfDuKP4eNZIQOLMQ84M6uIWQ7XiN7e0hKMpRf0TNKJ7v
LbrxxdNsQfJ8TA3MhuqimJV9kijp/Ur9EMAwjGaafWUjRcsX10oJqNlk+knGpe4qcG1ZZTlIH7gx
gwqIvW9VX1mHOyIycsuZL8ZFFfaIre0qj8xd1vCcMCbunM1xzazQJRX9QIA9JPWIi+j65BT19n2o
piD/ZttpME9m7crutmAlld1JmpZ315WyLWLYb+PsD7eIJn9wRy0CbF8qeD3zcfKfkWeV0PusuJDL
rdpwls83W79YrOx4+hInLDmjUhHdwSIAB0mRwai7Giwx+WesBytOJdMM/jVFNGz3tjAD/24lLrDV
PP8PdWe2JLeRpelXkekebGwOh7e16gJAROS+c72BJckk9t2xjs27zxeUqqRMUWSprnpMMplRyYxA
IBzu5/zbAWO7tAzbq5/aXKkiKpq4tx8Me6umq9WkK7mKG+aU3foAUPbXtnu8agfHqb+IelDyZLGS
0gxdl7jnCw6yhMM6WYQ9R7EnF78NmfSEeDXcLARX9xPZPOaZR86Qec7CksXZ6Dluy+A5c6kvVQsc
FXitM5PW3ab9kymcLL2yt7hGwxabRX1CbLph3+Dak14TMoNom2Ef6rXdM8l07veIctoqBDwW48d6
rgaD8Xyb9k+Nkq7xnVlWHaW7R30XWb1qc6yQ1JnV1QhMUoSo+/UwBkTSWPY5Sj9BDS20UZ9ksPzT
x9le1cCn8mJ9mJPMn6NetG2xKx3H7yKbeSi6CLq+WtM9RW+pzmOXEC2kf+VxOBWzupooTzO1nMUa
WXiISyFRIiIHwBxI9Y4r2FSIuCY586bF2diadeuesE82cMUdR1gA3GQVAXbFLY+6qh7LvbuMVvck
M1GUBiWS5WqHiaVkuXxpi6rETVTAz+ghnCqOQzc0yl4dPLu11+W0sHzHf0NicaUvjmtuafngmZu7
YW4tTnMtZFYubw0+jTKC1NJOM+6PWcrU3ZO/Te7VeGwUzmOjKRbOGNSaxButcZJcr5U1UJP1o+OZ
Ez0ZrbkMgZQFRbk5VKr+lK1s2ciQVlmZT72ejG4/Eq1KXchjDmzOrJSmPxtUM/rXIs2nhBPRz7fP
RQro+iHP56bYu4lbGzN3t3VqJgF7fXbrUtVwNNhKumLfsrV3T2nritkPtKXICp6lO/oPFjBExvAR
YE79UREmWrxpjbExbpoEXPt2OtbjONpXv7RDOXWk6mLaavvyNK2A91kkbuvse0l95+2Y4jd25/jP
EjGHG1B5Q0Gf9TKTEQIv7Z/PLYD5BUWE710Uo+sO93WZF/2ZTJy5OTVGJnV/gHWJzRDCyMNS0lTG
GJTSno2LxiSB5tYYhzF7Z2xMxQsVBUC9W8fK76+yQWOzqIQpp4etRH0V+uYAlp05ZU3ASZ8Y+pPv
DW384MxDGto16fr5tJ0ZG8Oje/qlJi1P5zZx1oAyIweskIseT9amVs5JD5g4H8rC28w3gCdCnGUF
hEfYmhX08w43q9n7xzN8o4U/AgfGvuttewwdr8qNgGfu0muH1YVSEcQn7E0LYW+3zwwLWNurQbLX
oGTAlx+s3dKKqE+lcE/0MqrtpHUXw6wJFLPnUQFdJEzqakZl5RfC6ofhjRjI9H6SiTtWFyYQoNyX
Ih3V/TyDQEdl4ucJ3jjkUDdZXZfeeZyUdXE/+9yY89X2i+HMHBnocjlxrTbztNdN3OSjrJKzJYep
e009m8VTaI7emnVR3vgV6JxLQlhmhiMPc2uEZEN4axtBd0hf7Quko8cAXfmeyEtzsEKliDGsdhWI
9zCeymruubFa5m1/s/TcNKghVgIjtW2p1nuH2461R4m02F4DEsfLfuJJ3qttkxf0Cp5xbhuxgtny
TLLT7CNb4dsHM/e89lDkshMXW9ng+7XstdHv52xUhBoUI9ESe82o4TUNrNkTEirHRvJjdoM/hR79
2/Chmlzfvmkw/Q/2/hg0atG6LYLR4n6/qSkPVTXPRbRW/XGemR68K9HHbn3q4iOdT7q6HZ0omda2
vrAHUlJAgkxopWbt5bjPwCqtwBgsy9hDxegsKv1EUV233dDKwHOqzHlcJDPMz+MtyZc7AgFcDcSY
xv322amFk3xsi8YsT00Ho92pCbjVXeJZ7/VDSSBy+rqphbtcWK4xrF/WTuTtxbomxgCOsdh+SAUD
OA6MNgIhZ8OA1KzT7uVoVsMc6pWxlac9l5BH42bbRYgy24MadN2jEnDy9woR5lU5MSP7tTkXyXDZ
682qzyRD16gL+IQxSnulV+aSD9LNP4JmGE6UC99oByI3KcTCoWa1Vzuw9wJwgI302M3Mx3pEGf3k
hKthWD0Pi9/1iPVbcbyDqqUrTwKzF+p6kFNpYHbPZPZ5PJ6Pn+WIeR8ns0hOu0ZRipjsd+W90/e2
5tlLRNXpoPUHPL100owpkqmZmZFjCwNxh5N08ZWdSj3v2UZJ4pvKOpuedL60y0WzyUq8pRjw3CXI
u3w8W1e5LW99WbXTNad24pwMlCtBRRhKFzCKJjligu0ycebC09xQHCt5NqTo3K/Agyvs1oTvb3Tw
XUFzLhib6Ar9iG2y8wNsLfa8W7y2AJzou/QONthKomliPPldjq6Oc5EJDyQHqsmP1RvZ4httw9oE
tp8Oddx3jQ4y3GZu0PjQpU4IxdePT/TLCRgVfampH2nKtswIPA1hnAeCXVYDlZQNXoOAiPR2TvYL
5kRG09SL66Xv8feuYx+MMyNUukNFy5Hl4dyRXj2f0Q8vwop6J4Wx/oFg66hW+QaH/jKKJAF4XDKj
l/uG0YllxHz75RKlUhdyPAOqgzD7P7A1/4Vy4+VorL4b1sF1HG+P+7iT93pt4jFqE8oarKpU/qGJ
17ykCFnW+geWzL+QbrwM/8kRo7B52GLv+QwA0GRc7DoQlB98oL969RdSl5bxYYNMlYAPrT4WvfVm
9tv4B9rUv3rtFzIXqrKuapNY7FdmDARpv55mY+n8hy/+QjehLUvXzeiJPcjKDnogC2KLfvo/EgC9
zEGJlynTQmXePjGNgS18iunz2Oz/o1d/GYRiF60D5819oTMgCFQrRtptzf33X/wvVujLHBSvt6q5
XXKWSyqV/Xmos2oOTW+1GWLi21UbtCPSzxPk96L9j2aB4QN8rqRJ/WSWBESIPbMXxVu364er3AIN
+P4H+vpsfePpNl9o1GS+Ot60Ju6+8lUKrqLqdQYy5J+n1dLeG5dCi/9Tu1btHbI2f8i37MFipYmT
eMjGlNI0SXeMgvu8TA5zYgMtOYF/vbr/+rT8d/LU3Px6HcM//oc/f2ratc+SVL/44z8emop//+f4
O//6O89/4x+Hp+bqsXoaXv6lZ7/D6/72vtGjfnz2hx1lmF5vx6d+vXsaxlJ/fX2u8Pg3/90f/vT0
9VUe1vbpl58/gSHq46sRQ1T//NuPTj//8vPRhPlff3z53352vP5ffkZynDVt9vjyN54eB/3Lz658
pXzbkUoRt0nVffTmzk/Hnzj2K6V85lK5HoGwx9bv559qpiumv/xsua985fgeQemmabvucacbmvH4
I+eVQ6vhMnaMHwgHi8zP/7yyZ1/N71/VT/VY3TRZrYdffhZfbfi/LyXpuL6jPCmVsC0SzbnG5ys2
B982NfxfkKCAkGdT1Ysbwi/ARwOipvqzHiP0iHmubvDPojVKTRlNxWa8H/q+hzBg+HX/rkt7UKVa
eYz0oL8hGew8k2X+3pkV0G+6OGkW4efKPDDkHmyKUWKcQxppYXaGniVO4I9yyz3km4zfS9HGNwOy
myoErLHayBCoq4LNtqrPuq2LD0VVWFSexdAnh7y0tvusszvwesRUKizqoj2qpVqpgbnm7NbpHH1D
vZ4SNeslYjmYguCfkBcR6Bm7uS2iXLf9OWBNIs7QiMkyKBOKpUNXi9Z6PYBBt6ddbmS0F1hxOz4+
8U2nfaNVHE1un3DkV2ZScJ53yryuXQKYDxUQc7Iv4jpdgi2xAc082dcqB7nrK+Y9z8Q7qOu80QhD
g9k3My8c4m6dKchzL+eh1hoPRkuvlLaUHjKF32761qM5rS13wWiTg9pTWxTJdi/zJhkepsK0BNkE
jUgZ6WOb2bKM5/ViaHO8neSQlnHYTUaaq6txJmZ9vrONqt6gKYe0GavTBe522LYgG10SFu82L7c5
xCc+VFtSfNb9hO7MyWYVDmODNMiseyXBkaph3Hkwl8QWo2hpaVzzSp9zvBUfLINh94jSGMPg38zM
eyqDbUkJpTYVAcYwMzwvOzeXSPkIM7Hqu6brnOLSGfRQHGQ5zXPolHlvRHR3WxpZ3WhrjiAVe4GV
bA31XGZL+xQsptFeGBdAdZBmncpOVmGPp0TzLkM06hhLaV432RRBDVEiukm/IKZkH2VVJZPpnNkQ
QQ09xpx5uyXL6gdVVyijF6vQN2Qh85sW3ikZbIV0o8Eo5XDQyebfpMOwMMp4dh078HipC76h/Brk
pG5P1Ohri1YzW95JCURcUFXOx3XrxVO298wlp1gemtgOM29E+e77Qzfv5pzhI4dFaJFwZzInDZbS
F3U0i36xP9iG7orIz+rBDxqSdjuUXmgzweYqqL7AisEUbi3Vyzsq2zk7WSaTaJJui+MYcqs3e+u1
0eeEmtlpNot9xlpv98A8zXialHFqn8aqhE+m+95EfilWiVIvyLLY9d6ZVtLUCb14mtu7XLt++m4q
GGgITOPp8qARurgf9AZxh/KxFAYNmlYGdJReAP+ut2WanUvBwz9dpV2VxCFUrGg+QURvS9glqXdj
dhO8tZOiQITCcYEXvKq/Ql7RXWFQnN3Qmiz/ttu6sTwpl3YCnGoG4zxVcpvCuXFgGHCjtugwlswC
x6NxvLUTUVo700hXQW5QsRiBRIyS7OQW+/ejv4oTtah+DEYrm7fdStN/mxD3ceBdQUQHtQGhjm46
EejXoTYKvNGdUD5VY0YkT9e4QQEIU0f5PDLzFyKn/SiSfFW7LJ6RSCDFQBhj5IY68wlDAUJgjdx6
ayzv0pzSfMdumnnBZJHvErpNMYkgkaJwdxUiqQqY209e53gYHgfTAU73K3rWY99pLfvOjXkWetzM
nGaqQgZqrP7HZbM6BOxmZ37wtGFaUWfF/qmbCjB6tAzFWRwjUQs7y/AddDfCqQO9Lt0Ifo5fZ9eo
2J6CspgwNNteap5tCeQjFI9TfZFGXZ73SOZeT3XZpafmViHoeluobkZsdNxHVktNT56wJcCOg5o0
SPK4fcjS1b1qLbNbdh6ImhM6eD62aLHy9cpb4Mp3Nu1zw/L3Bv+QstENAfPx+lvyqqo48FO0VRiJ
+iHbc5Kl20XBnndTg4+InbPVPFCJPU115KKUeu8xIYh9gkG9t8CoiYHWIondPExaG9RvNXiSgV/L
OOkC2zQTP9i8QWn0KcpcxBLJgixclDMDdhpgXZeTzvdm9bbNE5BMOj2OSWkbR3WX9lPEXWufLFPY
zYpBbW7aQ8SuhufdZrnKNNi5VxaoPE2B/KcccvNtb5SGPvPWPGsCz9YACpBglQwVBdtn2+yNeoe0
dKjPWixIhDTZDqdfWfdIol2AuTJMPcdC0GJuDOQCPpFBsRyFY8FaZABizlL2sOBGHZ+3xVZ3wVz5
IzxJwcxB0pbSYg2Q6TQTQkCPGI+O2Vvj61m54328CekFQ1l2NzwCfFblmasOVG9Mp1UW87GVYzVv
N5u1AZgD0xFYNO7FLrcTNZ57I2Nq64BUSlF8qdNM+qesjXaDWSGyPmiXcjpe5NoXaHdVWtfggl75
RoKTDcE0pmPyYKTCQNuZabf7mA8mNFkAI1o1UDgiN92d3vrCD/PR75osqqACzX2bwtXsQEUWYJG8
NUx0p2zTyADwQx1pLEBDs417kL6UXLIQEfl6U3DzYHwaI4PxPWawhmJSabErjKJk0oBe38hJq7s1
NzbWSLmsDzO9+tU8HCVRau66d8KaUUfUyyKds222fXIR+ll9MQYSm6MCO/yVMufsHspf36Dbb/2g
TtT2FgGJ+4FLnd7nRr9dZkVC6p3ss/aW2Z79A7zXlgCzLyiAkLn2EIiZ6vVxiSFdr+1s4qrJkfCC
BU7AgVcdjr0SEAKlDGwdHKJKjuLjBc5uN1fLdhEP86JDq66SE05UDZbsTcXegweuSDh39VnNRxmO
HvX+zhDLPIaZYzYXqkARvkt90bwZ/Lm/mpIYO/K4tfmdn7fD53kYxF1RxNhZLBPN/W71c8AbkDBq
P50aMdPchNLhVM/kBIP1yVOBZBIAem4tBACLqOq9CVT8WphZe2b0Sd9H9jC3n/WWCifw0qV/R4U2
2hSUqfOJDZZEpMUFygy6BfFYYPpxf53KlqxPFOQdMuiqQUBhqdhoQ1bTfKLr+OjUxiZ4sTqtTcGJ
EOGT16WFgcYDlSFCHmUkkAWriZSw82q8bYlTny8VgbxBXvnUPHXdwHyMXk+GuEr9Fcain7z3plUM
DaqixqsvUh7QlnyWPmezN8YeLYO2YJ5QjFg1o4NV4keD1NUWlKTyvh9tN3+XM6WLl63SlU2PuQ5F
iL7WByNVYzVGk2ElGkh4Mz73o5+Z8DMVOb7C5YEJ+myNdVShaHNBoFYmnvD+MwFVcVpmSLM6YoRL
WcdaBm0sfMWJ0cHNz4mRKvY4p7NOGmQ51b5oN+96iZ0UFMVeHBCJfCmQhEAUXI6y6a2DQTWYHTwS
55KgdY/xdEk6midLHW9D1AyVv2vKPvb3FdF5d3PsDslhFRSLBjs2rB06AXtz4EHzUTw1fCTzHtkq
+FDZLfWbxrVIfQwArDN1mKqcPoIGfTPvLNu05EM/uCrDK1UMF3GDaiqstG5vDfiWio83929VV9al
c8iUnwyIP42eHTmDPIGSBzLNlks0rW3ZBEzQoABEs7QVaNjxB4h94XfqFhzav0568IAwS8flLobS
IOvSaS38EJZnMV2OMtKKUHNUSGhc00XXi0mfaqFzqylCX6nGfTK16xs/KbP2vC4MK91VKfxz4CGd
XoO8aZNHerKV5QGRRWnixyVpdOTWRgUBnnnUVj0Dib42nn+r9b7MPuEyaL7ol431s178un2q73X/
9KQvH9uXf/N/Ywtuf7cFL3+6fyynx89N/6wL55d+7cIRer3yFMvHRNzn8LAckxB+bcMNZb6ySHBw
hKf4j3KOUVG/9+E0xT5zaTx+Qpot3fFvfbjlvLIIVKd9N9EE2yBXf6MNBxx/htcKIVwk/sJyeU0C
Jnz/CBz+ITKW1MUFSToYXj7FD6NnevcUqw1SDm870QIdw96Mhd6NYPkx4qY4d+jGfOsCjKu/0UlT
4mOAXAy0CwweDLYxtcBAYn3fWMN6TmFapVHtJct14suYwIBBDKeW0sDtmVW/tkSZfYg9p74bPGfL
giRtrFvaZDNAkF2ct02VnsgkmU8zQZRlUC0MSpXg5VHVSPmx1yqPbOaxj1G9Tl6+I2Su342ZztHF
JaaD2MFwZEBBvr6r86FdoyL1zEuMI5sTEeZv3Ob9qm8rqxKf26ymglVbSkTpOHSxuR+xdWDbmGxo
iJF9Jt+xeTQnCLRERd0qmOxTikyqk3yxFh10dEKMP1/y7n3fyO2CvrLYd9J2P1BbKD/URlnMYem6
TY5dS1DczYn7WFRiPYvLyoRQqnEDjGusgpZEKF7PjXJPyWCl0vhMEbylgUD1wiXBPZQRX0AFQpTo
a+Z79Hz0xbm0EGrnO+ou8wyu9lDPnLX4M6LN87+YaEUeErtycsavKBQt24Z0plsYr8EcJb+6tOBn
ruq2unHtMv/ccBzmQc5wBmI5CcrVoayGpAqFUZqvkzH14ohpSM1js9Aj4M9SKYff0r6jfHvHtA6E
fTDaJ2VVIL9qcVnoAbVYnNvvK2h9ZPyJMIJcGFexgD4KGPuTfCFhSBxoJwi5za3XhdVfDaY2jwIj
B7Wpcj9MffqhSDEJoZ/KOC11MpxLzCVIuFFySjbfaERadnA43uU81Ew+qvVlpo3L1RuvEoRcAbP8
XEpVn+1582RxonzTWIPKQBQYd6Z3WdSGDNDZDw9QSMUnoaEixYq65CAYwqRZQL7/dtssJ0qtnOqg
XR82qtK9XabticbxRe1Zo0sJHJudHTxh2SW9ppvOUyH2fZnfTzIrDsgiGVvF/1a+LncMgPrizWMa
GjTVu2QwjCdhDQRVDONjXzP+xBz1OwQbt/izRcgRT96WNY0XqGACNHl5YKfjB28BWI751FFtOR87
DzUhlO7RR6CMvRzkbuwoTQOOZ+MEZ+16mjAqDUi9Hfaw6cR8xqhftLodEP7vZW7VD0WnnphFxTjI
xq4IuOlvWqGLqIENCZqBdWpYRsKEJmYq3W1HpRMtgATaMEvD2LWutZzANWYfGmWa73rXZviVPc92
6EKxksNsF8j67dvGLGiD0PBFoBbZjtjU+RonWLUvK+/NuqFX0M3igCqxtR4bVuddv04YkZBL4lJY
/aINuzpXJnZHT4WVbd30o+BpKgyXtbo60SrwqCC/E5FGTICCXEwhjP0Ubr5hn6HTRDoVu2WQt6Mb
OrWt7iTJA0gxGgvA2lWYeCjbVpcTH/UXNjxOUgO3DXKhN/YirQvDb1c2IJOBnEtc+g5qhC5+cFVF
LM3WZX5yZc7+sHdXsR0Mhw41Gld557ZbHQEWxvpmEWl3prpueMvI8/h+WdfZvWnUpHcdcvAwNbKP
hXuEGsy1OFPzvNyUZe7dN3ymPHKQvd4U9PTIgq3VOtmGoblPWhU/6EluJ26h1cHv9RAVWIHOfOTN
oI5psvck6j58mMbdPKG2p6GrEJsjSPOCdbOmsF5rSiQEqtcTeuoLvMCYErtyUeiRrPogqKrWoPXE
gHRsic8QRC43qDuhHIiYm57EEQHD1dFSi7icGYoC7suoGPMHJOp3b/sK40SAyNG7R043WBel1D8k
d17QFcfDDVcAohFA5mMB9xJjtuuabJ1sgllL1VWboKPuvHFn6uKMvMczL6mR/tfFieRLIveLbqOl
jdojX6yb7m1RdxSD/jbc/KFC+A0K/yP0/dUa/zvy/etVScv1hOX5HOEA6c+OXCcHfE/XTOxHI3XC
xYjfinJ+s+FKwgraOaeTtT1YjDFmjNAniOMx6MrmWAYbD0XmXVkOvkhGzY0AWVPQKrIDXYFaz9T+
g1NCNG3D+AV3yBYMA44iFs/3L/8rk/vy8i1XSguBpjC9lwnKXi8HGEVESeOIPlx16dm8DpfJ3Dzi
isCLg0jHU81N2Q1L0GIXzkvTPSUWGstJt2OK1iGZ4urEs/wf5MI9Z9t+va2WwJbpKBsFiHqRluUa
nlJamGIPtqjDpa3f4EhAzikweCR4JB39W57t36p6/w3C6d8rjP9/oqV4pr5SQDamaIUj55hn99c8
1f+5293v7t7sov/701sIqKe+/uke9u45b/Wtl/y1hHbEK0AeEybLtH3HNo8jr34jssQreaSPTK7G
8jzzuFR/K6Ad59WxNvZpdVkQ7tfa+p9Elv0KHutYQFuCVUww7d+poKm8n1XQaL3/fC/+WEEjh3L6
supx1FQxIJ4QzGX00h3U3XaS6cwNMOWnh0ZMl6Kk4nSnNwiiozGxTgeB5w9m62i1x2nRiyvw50A6
RTQqbMzdgG7bX+JwOnoGKsZeBLad2Idp8d6CS6KxLfPmbLUyC25ida/NQmW7PNu+lCJ57xppTYvq
zxcGFh9gozUEWbyDqWiDqkjj2xHZEJRZ457iCm5DpQFO1xnAH6AspvyGtQ2mpu/uesREAZreCYYm
Ww4UQzOaPouYhDrfN4vcYZC6pDFH5DXVb4s8bW8wMa2h8BEhb1n/0LjOY9pnV3Xl3ZmpnAJhMmq3
Q1LOX75qHHlFZO4bKPjb3LAuoGYuU9J4e7FuuwqR8gUSrj6chDNH4EBbKBgqEPVSHVxztHeAkpcO
c4fNOI/DPsmt0F1QdY/bxbqZS+Qw7TisJh9Jvmk+wUU9DrF3hUQZ3IPgOH5uFKG/9GK/aDCpfPBP
SxSQO0uuyUXdMmjRmtaQSMJzp02KMK7VPT3RKXM1r0c72Q4V1clTP3RfFDQKPvpEAGOvp9oqowFP
5lz7j+1xWliB9NuOGlzWXV4Fjqt21FvXdVZ+wfEHS4QxEykhcLQt+/aaDOF9MrJvBnleMkA0NWeg
RrSvp0y2hQ3sDfeq7uEpJzPvDy63kJ7FpQkwF5IzLHk/Wx9lveaAUkN2DOG/TxN7A/apqRGF7qdo
4Tsemy1/m2Xb6yqVhyFLuMujF++6emlu1tRtLnQ/zzebKGAKjNk42+rh/TCk6lC1rDhZfppIw9hr
+kKdkqiGL1ae+QI5bw/Wcj5Y64VE+3hEdF4PmuoBUst3Q0w86NNGCleT46E8YSrrdZEPD7G17SDe
I3IcKCG+1GMGkcM34uhDR+8cDEwgYMrODp1+cHROIBIM+/VDh3CsGLuoMSAy1/pW19YBMXQwVe05
jiFUVu8n4EmVL4Q9VTsjTsIF9iEmHKjLBQ+HusHpe5AY0dLlQMMEhL5XZAgAndPPec4bNxOX9ZLt
Yt8EujWsa4nOMMDUvzMl3PPEkNZfM2/+1rnyl4fG/0aMhKP4r7f/PVkKj/XnZ/gIv/Db5m69wlkg
GWsiPUsd9Qj/3Nxt85UA5+Bxt6TpH0+Zf23u0nzF4AbsxC6DKPjtY+TNb5u7UK9oBJA3+K7p/HpY
/A145Dk4IgFtPOlIj/Zcmq6DXuJFpeZAlilEv2TdZvQEoiT1QJNw8loxL/IH6q9jefJ7WXV8L+lh
cKfEFkddxsuqMBcJAbEaNwzNuPtxZJIxXEJ1FLVVFpICYWDmQkQLSCLqsvhB7fTNN4cmFNxmC7Tp
BQqElUozPBEosXON7LwmHImHqHMid4qbiBG8Taj9uDrzSAQL/rAWvlENf53G9afP7UtburbvcgUv
lEvOgGDeaJx01zoZNlODJnBllPQBIHO+WjivpsBbXPaTpEsPa8WplBRw73ZTeOFYIaP90QW9OM9/
/SKUKS0gO9/lyp5/6chY6bAT2sK8jqeLEscC1h7c4izJbR9vXfOlUjYzxXxzBJHOGJ1gYxS89Ym3
/UHm4Fdd4Yt7Iy2eAopalp/9UlS5xRZuekxhO70a+SWTbWhxM1IzTj0zHcuA/qG6MWbci3sDUvi9
Ksfti3ayxAvIzqPrlebaX3ipZWJUVYX/QznYMQ/u5fX5aIVoZqzjE/ciL26hbhtWaMVd58/ZnWtO
y27D/h96vS8oC9LhUOJuP8dnW++R0WZRB1X0A8Wb9Y3vC8O3hekB18Bxs3j+ffkweCmZLPkO/H+5
RpfpRs7Wl1fZOBinsuwkEEACf7Uyj/VoXgA2WLx6eoTY8KPvL+Y/7xcImhxhu55jsnJexjxTi46k
uiYFVUluf+5Lt9gvudRoNvr48P23Om49L2/9H95KvPjUbZxCJosMFtvshilYpTGedUYcfxDVut6M
pSX333/D4xbw4g2Pd5et2pPAji/DwDJLMRsESxPaAWWGg9PV565bOz/YBY9P+5/exXOZY4CCl639
RRNXi8o2AP1YUXMbR7pwWjY9sQIVSTKsfPEowTF+8K29gAm+br08nYpgm+MWRDDY8xWUGwT8LQlJ
Hl5VVvuxKlYSMY68Cqz5B7cb071olxqVKzKv0d/aDB8nD9NcmPKmqBr7YOkcFYw9KvF6I4ztRxLY
Py8rNgB5PAYFGSR/SvFnnyq7bGzK3dBo+1B3rR8tZTYfHMQYP9j9/rysfLJf2fgcDgLb9F6ceA0b
3dzj2edbBicziKZC0yvNh6TDZUZCRvKDIMhvfTT32I4xG4zP+DLKuVoaon5IDdgVrk73mOkF4ybN
5dRDI7/7/gL+1lsJ4bh8Ng5aCofn3zJje9hFm6Tc+ZOSO7dvy8jB2bZfZkIGvv9WX4Prni9jHzYF
BocChTjnlzOICneQmZkyw8cucKeHFVO0zhqANGQIZYycYAYyDIgFcwhZ6teLsXDbSzxOaRSDq37p
Kmt8ixxO3XTZOr8rB8LoGhQmzEqqRucHI1D+/MSx9hHoeUeOymbzen5b5GxjmY3jYhe3VrOftScD
a0zKPdubgwtWm3tNQtcPbtC335Qb5CisCurlVBoklkCp9VrssqEZksCpCv9W8FCd9MZWf2lXmV4V
jmN8/P7X8q0V4Jn/eteXk3Y60iUs00Q9QgSNe84Yz9syLb0TY8NO/v13+vNmyU2F8WOVWZB7L7Eo
31sLK+Y/O+IaXA5B5V7m2Mt+MLnpGxvX87ehDv4j9DCLlvgHv0dFEnflWdoZHUoOMnysxCQHxclp
Kpn5O4arPxpvWxELVJbLUo2BdIv0DC9Pd4uoKI6aeWwvxLzKm+/fhm/tJp5rcyaCdAomkj+/PqgO
f53ShhwpitsTZ1ySXat9735MVfMWLiA++f77faNg4oYIT4D3YPgELXr+ho3Zag9tVrHbxP/j7Dx3
5EaSdn1FBOjN3yJZpq28+0NIM1LSe3/130PtAU4XmyiiB4MdCKtdZGUyMzIj4jWV9QsGu/x76q1S
dWHPG6Y7NM7wre3D/F2Obth7u9W78QKVXienRmoKOIIayD+HfjZlmI+60ezcNFvrAbxaXc6ODbx6
FYIG8DijDanIN1Ak+AixVwIbXFTSF4Jtcp+bU/Hm69TmGWuZSEhQGZXX7/puaCESW2Pmx0KJMzdT
uD+AriZfW4s/tbEzIgwN+vH97e+w7LtV+FOo2FGag8/Af1b7MgnRrJqyNvMhpgGlw1rQp9FYoAdk
w8WFyr+AqlMXZOJ4KISl7GyDjXPO8OQSf8MamnPXuwBMNpjJrMh81c5ReXDk2kPYLXFTDcmD2zPd
GkrV2XMg2GmfrzW2jYJ3cbpQ0pHQRAGpQD8xbhsgyeXQ7rmybARNfBepu7OvdRtvxutpWR3uXdTP
ob/T7KWWo9hAaHWaTGQOngJa7tR1g/H2CRpkvpCMlzonxIDrQZEXmQNKLsIP6y78gK9A4IFYne67
RK6Pt9dy+SyrXWMqdBQQ8dNt01xL0Ce2IYC4LQq8HRpqo6KjJZOqnWeE4BsXjRYvGtvsMofJn7cP
jMzO33eP6qhrEw+2K0LAiiZ5YJnHb6kSNt/yUA1PGo8g6k5UGaHoJ5+X1+9eCrUREXgpyJahkeTp
AHqulxc4QK0XUSl8SXfCZ0T//swNnKduEjTSCm3wb890azhGo6hBNOApvwrIpNnkKIGC4UrqhI80
DK2vCAmWX6owTz8oQaDurOzmeFTgUakkw+euv55eZUqot1A79MqxbR5yLqtDo/O6FP0c+nLW7uSC
r3cQgBmOh8xgy/dcfs4LMEtsGSj+dH3oI9ucLtlve9cmKCPPqdydpLB+h87a4ohc7SzrX3Hx663L
wBZNTkdVAdTI2vXAUZZgxeDIod8osQoLJM26ZyCy5niy4tF5X2hjnvuj4FSDN5YioJONNIFvsczx
AomintzGkMN7FTu97lCHcv1vinBF4cF7db5YMYyNTswgoiGWD3S9RTuhcFPlyCiMiSG/mwYHUVYd
Cp7kRUKTfyglup8uqkq2r5QOqL3b22jj4eGgCQkxnH6aakHkuZ4vOgOGms9D5IP8S90UWwcq5jqY
4XGMvcQG3drPbe/nspx6/RRr/HdSdkBrNQUpUSmulGTTfSgpiA6oeBPs/LrXFQF+G3uc3hBsJkBX
179OjYYYukgY+SVwHsAis/qhwLraTdD4P8t4+cIuN4GkpA7l6GHoTggaS26emM5OWe317eCY1PMo
Jpma46jrxDLTlEkPIxgVJtpDrhizHDTDLC5ZjxjGzqS3xlKXaihT1gxqMteTBk6ethAVhN9MPYRJ
ZdLqOxjIlhclkaEcHDQQPxvNKDuHqhL9PxK9Z7jk42B7iFjZd2aFcGA6ZzIsVMM6xiIr9sy3X99f
FHipplqoJhmks6tD0s8lIJkWHmAa81kKTFO8Pozqh9IobV+VBJB12mg767I56LIqvMYBW60hAAJ9
AFkfAuEDSIDs0klleE5QNlpUt/PkG0oKlFUza+/LL3F7FRAo4v7/YVdx3ZTkYZTChCAXD/EFVAhU
7Dqfjrc/+tbkNB0xEWAEtkmidv3Nha7iOtUQdqJCMy/GjPNXlww9EoihAYk8N3zEhfaMVldq7Uu5
BElfR0N5BKVITtj6eM04oSgoEfoKIspIUNMX0+hWeaYhzR+cPiJ3XJ72CcAP9HfG4kBFw9r5rH/L
4esFXgiEmmbRIgBufj11h65aHiw/oogy7VnXRwFQMK2fTHSmwdnm/VerHsI7g0hzaSORIdZuFA8D
+K47U1PVRwOFgj2zq9fPXodLRwYbQe4HbnN1BLF1stXaonDEQ7wEHV3n95JjDUe0ZAFGx2X70MZZ
dmqjAQEDyrLe7d2wUUpnfFrlxDwuQWrX12vSKaPopYDxG7Nqjj0J9jFzHOPBqTHqmyV1vIdpNsqI
8aTxrwbU6WM+N1btIVGuU2AotZ3reCsk0ZnnnaEpdOmt9Xo4bdUjBxH6oOimM4i14TgKG+iysRda
NleeXfm3Mqm9srohw8u0SUYFi3K8cUZDVf/eU0k7lVhYjyiAIYyLTop2VnIlfAr6Uf1+e+mXlV3v
RqixtqI6TFhV1zMFcWiGKQ8P4PZg9KvgNxqk3ScED7uzVYbxRTUX+QUU9X7eHngrzoDcpXdigSUi
5bn+5NmMyt8ws8SpXA4npH7TeyugAn57lOUwradHL84mdtOls9dmGZgGL4WOJvS7Mpcx0cpxaW8M
PMAKS3zS6jzbKWxsxTVjOUkU0hVwRsvfv3jHoeqjRD30UH+O1OnOmBGjPyBjAWWirBzpM28bYMlZ
nO45JW2Na7KKaDmhu4ni2fW4I0ZVMICkyEeTPTr1qvUrlCb52RyiP5oUKefK1P7cXtmtjcMtARma
ciHjriJ4KFmBLXjy+7UuR8CPq5Y36mTBx6Ab9FUxo54mFz3qBnr03qHZOp7ILDNdwDyI8K/uY9hS
sNmcJEJdMl9cDQrNK4o6PIPE0XciwdYGejnU6jpEuggCEr5ovmRjCWGbteH2IHTcFoDuEcCCubNh
Nz8kqQwcd14clrz+kDYf0VEqmvYp7+B6tu3HMlABEIxVi3WojPLLlA6n299yaz0Zit4IT0+20Cr8
6piwDIHKJGdd0MmspcgVmq0dydHf5hX0vyuYsEpMBSqi2MZqPZMuThyeTTQGKbEdAQXNR5DhsX97
Qn97Outzb9lLbRgZAQp4q92ZtAkqQyyhb2VRfTepdXCkc00DTYqq8owE0sMCQPmuWHb5wdIL5ehU
ZfunRQHzpDZVdeYROHgwzDRobgr9KTWIPGRdBx9UVbkTgrc+OX1AOvWWqlDHXu1ma86SpE2r2J8h
tbsSHHqvrA3Nr+XIdvuymE96Zmofd1ZoSWBXKwQ0ABQcfgIUZ9YJ7jQiJJbUNeKHqoNwlNp91dpo
/jIF0uxKEztcAXZ9rpUQlNHcXnpTHXaaxBvzplUNaEDXgDzQCL2OWWgfpaLN6Z+rEXabujzOno7i
wdnRJIhyOnB4eS7GncXeaLouRRqwb7R+VVNZW2JBUDBEWJNtlICzTiECfYXXW5jYUX5t6U5B+JsV
HVJB2/ZPkpIPE5IHUXyMaNVqO9noxrnjtywEGl0jlq0zn05XM+hzuvDhmchHndj9jKMDOGxt6nfa
VcuGX39uUMWUmFHV4B28OuJC4IiUTonwFbxA9LssaMPvGnLciLfSYznhnJz8jjVY+qFwII0NeV1f
bu+4rc9NCZAPxxMP5OU6sumlQFmuCH1aT/p9ji7oBWHM6JIK5U+FGzySY313vD3mRvSmKsa0eXCr
C7b2eospI+lxjPCXj5h5ctJi0V+kqLMvlmym565Mwi+3x9u4FB1uf9lWl5vRXldTrFEPECTOGQ/8
gi+QGDmarSK5odf8A89+fEhmOd+5MTY2EXcFB4iyGI9oZzVHx5DQRQBT53MZA3TXBywwNDk6aqOR
vL89vVfLScIic+HT4TYslTTqejkr+mwzWTwkZgm/TTK05iQjQHHOdQCJUiBXO1N7fVjZqlxMCg9E
Byjs+vmmyKmaVTAivFDvmgu1CMMPJCfND6WcVB+jRAGwCIjeX3TFjyDgi0+IdWR+hdXIzvnZmDqN
bBWlU9pCNBxXwaoZjKrH4EhCKmAuXV3GF6VKj4toPx5Rx9vLvNyBV2d1mbUKEJzLmFKQvTopcUXU
EjJjZXLQywilgqDFAaOEdXN7oM1JgV/6O5CGVuv19xQtoqCKjIt1nEhoQIoAf5Lc6Gmc94u/iLnn
M/v6WibDYauySR0QGZQbrwcsZKXtJnq2nt7V5Qlti9LDoTR6BBkX/q4aOrh4S+j3ozyO38GNtc+Y
pejfM7k0jmIRUrRyB2i+iMS5quz8e5Vb9UNSSMXvvq+7nc3+6iwvv5UHEe1wOkEoB13/Vkfg3xGU
keQFCA/fqZIW/pp7ufuuJELMbmnU9fcCswjfrtELv/1dXh3pZWgsw+0lWpMkrZqB6Af24G9pWODc
NF0weFM/NRIyazVg0J37cGOvgTbkRaY6dIEo/FzPcpydxFw0v+mkTuKuS+PRpcoefbk9oa1R6Gb9
7eVZS8ZwPcocDAWIm1jy7EAtLiQL3T3C23u9+Y1RaDLRgFE13n2qs9yBL5KvWAk0FC6nwIPRr91X
Fa4Iam/sFXC2RvlbtSJrB9u/rlVEMNT5NkPgOaK1z3klxUe7z+udvGNjC5BakR87ZOdMZ7ViUid1
1LDapWeFcx56YtqxN2zIkyXSurc/zquhKIeDX1y6HAaIBns1lFnCoaQmZHhiGmt/1LXoaxLOOWW4
TPxze6hXZ8qkxsR5kqmiarTMVkMNeik3qRgYqo6Vu1rRAx+Fi5AHuQIIGked5ykwPmVDq3q3B96Y
owF93+KpuyBb9NXNVbcdXljAIr0hsaPnNA+Ep5ed7cezuqfuuDGUyQMLXseC4+Vdf70LUcQXkOyx
jzLkEcBM2xcljcDJuu+Qtpn82/PaWFD6ezT+gO7ZmKKuIkVvmpUwwsHx7BGhNreK7fG+DsDwIPna
WD+7vCm/GiIBT6+nYs9dc2umlI0w+JFB2rzCiiTY1WA6lwRe3do/0O8J7zKRTZxx8Clvn6ZpUCkm
VCnmq7cjBlyYIw0TYNBRNTvYqePkwcUOP+jdLGwXdrV+pyNp/VUEZbwTIbdmCQELEAjFQJKV5e9f
RJXI6KXYwb7RSzMSgKy2LH/xQfA0JdzD870KLbDUAZM5Jp19+vLOKhMMAJ5qeRo46GPh6jVCzLzD
ArPZmdCrW39pMQE7xRSPvAOe/vWEbJTihwywB2obWX5nphPEgknLn0Br4YszNuZbbzPG49EPihh9
aUNdI/MMEAV1Uau2l2H1h7sHSEy65dLZKUpj557ZmhqIe1BydIlfI+WSIVJD7HZsT6LWfNcWcXZG
uwsrx0Llze7pA7YK59tb83U9n+mhk0DzlDqRzZ+vl7PLKY4tIEHPaikHoRFVLOIlEyJaBWY9HzLF
HNCMT6cZx1PNrjFSkOw7yZkVVGgQrnLMQvPNRo4+3/5dG9uWn+UAXSIpoNm5CkO9VGsN87e52MP8
h8wV33sClegT7grzDlpqYywwAMu6wzhQGfN6CYxCD6YRzR46dvhQNbB6kFyBXRNqmXq8Pa2NgPcX
9ceLEFTp/zhtL04jCuWByNrA9uqmz45hDEWSGI54mS3niRtqdf/F7ub3jZMVv2+PvDlJviUYU/BP
xNrrSeIhGpd4djjeHKNSV/VBdS4B/aK23Vd7e+pVcYYanMx7nE9Hwmz/Ze69mGUS27qhCpMjmgGy
rPRGudR6NpySQVcupo096KT1mGDqgDFVNE6PArHxy9vnS9q8YCCISjgbXc83RsiNpid2pdME7Kmf
B/0uzRXFM/Je/3Z7qK2PCnyGOh15nglY+3ooMThDi8q77am6JT330WTD/4JmjBAZvpdxbJDbopal
xxgbv/3xA6QWfib0FY7JmiiDYjdAMwcV/SArf2ezNZyExsg0WuadctfW/uEtT5UVoBDQ0SX4v/im
le5UEyroNg8PB1VHk0ZjnxS/zGFwdr7c6ygICkBZqrmEWwCMq0cBnpvVSKPM9uIMAGERWblnDLjz
2WlhPqCVnu6M93pmjKdbYGXIjR1qptcz69Admspawtl0aH4jcZSe+y56Hit9PN3eJ1sDUVgBZQ+G
A1rJKtQW5HtGWxqmp4CEOcuCmJqD1PAqa+8i2RxpkZdZDrtMp+F6SvnkYF+cKiaAGEU9sBfhxqJv
uNTFpP8wKe4sUn6L5yLc3uuhYqWMJwUZOi/sU5I9QPzAG3t0llqne/NNTJuPBImdzn1MEed6KEhZ
S120ND0tiEMvaVCMHCWk+vtQNf03fypIBWRjuCGRxayzpBJ5eQXVGdMzKvoJh64LlHOp5jjhTsbw
6/ZYG/t9KbrR0V+mBSTtelodOj8NHCHTK3vrG9BZlB+E0nmz1Oc0tFFyvj3c61ca6FCwfsxraV0u
ukgvDzJyYaLK8XLwHKsJMDXrcTaz0uitBScCP5/qf8gsTtZqUg4p7EQJ2qT8QNMyQ9yEz1Q3lyBu
izM0CHoZt6e1pEBXVafVgKtpQYlp+I7sQyVZvCp0vAooclQHqZ31JwT0Ih/x7HJnLZcTux4UCIQF
OwclS6iR12s5j0Ew1g5r2cGxfnScUfJbfUrPOEBFx5RiqlthVH6BhYTFMdLdX27PeWvnQNSk7sFT
YqHbXw9PGthVcaSbnjTOeJwpSeoWepsdM77qGcyv8lZYFWus2fB1KByQBZvryFz0nDxt4gDKtfE9
DloJB+VqMO4wfC/2qnvLDnm1tihKAOFaGu3rMmJFgppoDZMbkWBypUGM2KFhPQ+MMn5r25t5cSYs
emgm00Pa6+pI5FY3ZOFc4SuPHiXsI8R9eTA0aFfb9Qcu8BhRjeI/XHML/Wa5eLh3KJdeD9oKqW/w
xTK9amqSM72i1nNG0fCvGnOkNpbfHj3J/qiS0FCkLLN+5eo2sVmNmGTZZuWxN60K7KMuXRy5CHfy
3deF72VBF+IUBWCqM+sYAz09pS7KRjF1CSXaHkV63a37ObjTgTQ/Wbgxfh7RZvZlYBvnUUGyE61w
/TSRYexMeyvcsXn4OYDfbB4V18tMvpoEfa8x7XKK6dgag1dYobbzOtqKPgZnYsE9krastVmkqglB
S/SGl1ooQJJRIewTavhWoY+GZ4zRe02UWztX7+t354JxpDtMq4bH5xrDoFfY0hkB9nEYqGQnHYdN
3xlG/DliejYIEQ6eSPr+gtrpXrDdCjxLJmGBtAOVuO75Thl3Y11phmfY4aIigIQbmSMWMwe6zLit
Yx1rJzsBfutDkqLS9CVXM9lg1x+yQGU9azRknUEcieOkFpJrpa28w8raijovR1ndWwHI7KhGN9IT
udz5ONz0h7Z3ZmTt+j1wz9ZQlOcBEvDQUOnvXU9o0CrZniPFoEyugQWTAzwl6Q34qF9E/u2L4jV0
kPWC0UzWSXyDmrLs3xev93lMsbRqZTyyTFQ9vXFMVPsgjMD+hl55Hl/iJFRPWacgOYw1U/0UYNH5
WA429jy3f8nWV6QRBt9+EQrgiXD9QyIMwAtFoYRqaFAm+ra1HsPMnr/eHmXrXl6eiDRPgUnzNL0e
pc4CXLNkYXpFW6r4evdmcA/NbsCXsR2k0NWrsPs15qiKuvEcNHejU/K2u/0bljHW9xfvgoXUD8Ue
rbXr38C9mCLKjPpn6khow7XjjPZXjxgfwKvy1KhK9Mcwc8wAbg+7dTTBCf1P0gA88mqBtRglcWFT
Dh+xMSbm1p2rhIhFHaxeG4+lilfmfxgRaBq4YoQxiQqrCJsX6hhh5ml6eSGb7xpZwkq+II4LvQtQ
FoH6uTPg1h5aYMWwyAyCz9qhRpJ6hOKi1vRIc2MXhbjiaXDG4Mfthdw6ngiBIm+EFAHXxyreVKnQ
rUnjvgTUqKEfKWwf1+ZFlC9xPt0eauubUbF0AK1DGeLhfL1VtEV1th8I5GYYwMg1JBUeLvKCdgmC
vx6zaedOfA1YJRy8HFC9HrBQQ2WCfYY0X5X094pdOZ6GC4RrdnaK2WvluLozJEdZaezHqkx+IAtt
+qaDhovZdtHp9uy3fg33M4V4kDRUI83VaTVrCaMMk2RrrvLqRwRKtnalupQGJACN7HcxaHPqY6yW
QLlKlExiF0fZA7IVEoWIXCrH8zS3zZvRLTR4QPfwql/eoCi+rtao0TrFHnnbT1Ab/bGlFtrW5sM0
FtZOdN7Yz1cjrQ5QhaNKYNaMpEjK17JOcuyOJXMnVdnYzgzCE2VpBzOh1W2jTMGMBvdIQlYb6VlH
f9WDEj14jYj2nlybQ4FvRBAOPgTpwvXKzUZe9F0n8z3zuEXor8zuyqT6NGtjufPs2jg4BHhaK+iJ
ERHW+dcQOwXMeSoCVq23x3RQsdwF9na27Vz3NSOOd8bbiOnAcWhxEOdoreurL9XFaE5qGZFnsCDd
4NmH/56Sy+cwtqvQTYsk+WwhZ7RX5ducJswxmxILlIN17VYZnNYa0dn0jGK2H4C3TO8oT5BcJnPw
pNfoW94+kRvXJ+1GWvdLRcemR3b9AeNqqnNdzKReuLtTYylm36g7hHg4EblrYz90qsVkPw6RjvYW
6ic7428u84vxlw324rUS911bzgREfOX0+awi1e83qWrftTWgfg0suWtMuEbcnvTGa5q2LqwKXie0
HdZvBkSmxlwfUf2Ki6Y8h5aluhhHgieokNhtgia94KdRulhKqTvnf2u6vIl4xxNquACWv38x3SnG
F9YirHiQw8MTN1Fw0LpIc6OpqJ/mpKvOXVa9GXdFeON5QsGM/icfexXeAHAkXNIc0timMEiykHkt
nq8PBNI9BZOteECJBMIIW1glnb+eXzbVqYb3yCKHvDhw9EbrTuj3HHu6CDtLuXVSXg61inKIUSu9
kVo8/GaW0kbP+JwqOIhOpY6xKA+h4+1Nsz4pGsVVCi+AgUCUvRbiKeOxX+41yZsGzfo1ZYM45eUg
Y59QVx0Md90+I3zbGYi16mB/Am0adt4O68vj7y8A2EZuT3Ue37Hrxc0VSQ1xQJI8hYrvPTxd5S7O
rb0m6Hpd/zcK3mHkXpQO1nRrrW+nJq5T2Mj0r1wQNtl38GQAlMOqlD6BM43eCnn4OyLFEahjnMlX
fetgKlGdTlrhZ3PtXLC1w0CorXQ/5PC+8WpcD7XaNHB+h8LB1svHeSP1WiNvH8ogSA+0sIIPt/fL
5tdaeAdsmgXQuX7pZeyiGPsTv0GP4CQpTfNRFk72HyYEFpv6PyootL6WUPcioHQ0a3JoTgKOFlbd
oVH+IzLRHyNL38s21kd7WTrSq+XhpsHDXeOv6kCbNW1cWH5TJEA4BvKHvIyQU5SjYg97vzXWktEB
geHq/at9+nJWOG7H8tgC1QTy29FuoJqLnQwuQ04RvbEKsEwL5D3FoUXT7nWtLNNKTMJbtNH0ITvP
aHsAJa9SbzDGwnv7jkBBS0bGYKmorDGisjkIBesTYORN2Pot9mInFPyrnTi1tXZkFzTUmQz129WO
0EXOrRJVGMXU+LYFDlLGplqJi1aJZie52AgVtLYXqQQQ6rRPVqepH51wqFsoEjMH66FNh/moSYP1
F9V6sq3RfPfmBQQXtdxg3NvQ3Zcj92KzU6FKIACiFWi0+vCsqpl4Sopdq9X1Hc2O4OmMTgANF4rt
awkbEMKi0hBn9Qtgem5Xa7hfgxvBfTCW3qmxiPzIqYKd5+bGUl4NuooWIslgDIdW5Jt1URynNO/f
Jdi23FvZPPyyofbvoPY2ohOvPcsi4QW3K+urkkU3qGBoBFE9axrsJkbHueCaIHZ2/Kti1LKWpJ+w
BnmAsO1XOyQuAiewE2S/ZnmW/MBBwHW06sAviCauGZP99nkuTi3O3HeLvgEKrsmeIMPGgQBxDmkT
Ig/aXmt6shNHWQmVIvEnowy9dC76k91iZWSSFn+7vUG3hlKIxhAXuKI5hdcbNG1AMJeSgUuGnNWX
csSuY1bQ021q2945e8sxfllzYgSwPMYCvOU9QeXieqiFM5IVYZr4Zm9Pd2yT+n1WVHRkuU2fK1kF
HtsXaeSNVlbsOR1vbFbGpqvNP4Dd1191nMjR8A5PfElIiH7PZEEdPWhXq7jE1XKId7bR5rK+GG/1
8KlEkE2GzngK7oiuHQ+AaISOrWen7SEENg4/zXQKeTqSCzznVm9le8hQW9AQS1PnUP45Io7sjXoa
v68i3coPaVulP1Duy07/Yd8AqMMIj6DDXX79MTvOvBFDFfQrZOrv+N/hgliCO3UQxru8fSjCJ7gO
ZHMW49rroeSGZztFIL7dEA1eIOLoC/IQ1anGX3FnqK215O0DGwIILb2SVbiGbpBi7WcwKzvMDyr2
bhhND5UfTr3+PA9JcVqEDHaeXVt78+Wgy156cUdYraFJWmpyLiy5vDNbobhllBZ3RddFd3bf2jvv
h81JEkDpjVikkusirB42bZjg0eXrY/GYZQN3eheeeH6Zp6BwALU49t47YmtIrid6bsuV8Sp97RGo
NisHZRA8TW1syehReVVrgIzXe3xvC0LQKcJ0YyfibJ1CHdEnwJgWncX1qTcTWUiOOkGIzLGF7ete
HKHeQ7jvjH/fvkf1pa2IiBccuLXcqBQXqhMHMjq96myc4yAJ3WjUOrcspOY/nDyY3UtPhqyKwtL1
dlG7oO6tCnJwihf2syHy9AJEcTpPvdYfb89q2e7XEXtBW0OTISMA/rGufXYxYOt2tmIfTm3+DrJd
8aC3u8n+6/3PqtFoWnBHf5v31xNCCYmS+Rzki7qkV8tDdzTtznFFIf+qpkjbicyvk2LqYwY8I3BV
VDXW4bJR5tyJyqbyrTzMTtWc2kesOZ+NLqnAz/bDedFMOYi0DU6aPk6H2yv6+iA4cAGWXJzmx8Lu
vp4rboD0sVA9QpsPW4DU6ac7k6bIR93p8O9AoMHNC6d+f3vQ18dgsToBqgDaCiTguoJvJ7Gl57bT
IDgT9G6SNDgIyonkJm2Xnt88FE1XkiDGg4zirDbnGDhhLzlo2dGK7vpD3Ak1OIgmd9CwN614B/Lx
+kWB1ocDPAlWI8THNbyLLxUmZo322RRo1d2ArCaqFbhpA9t0vMzOP4Aq1y6hNe7McmtcDh74UfSN
0XJczTKvMyNo1Sz1tTizHns5jZ8Hk4qkGKSPYaa2pzxWmfDEVn778sJlXigQJDBgJa63TyTXc8/C
pthH1cNFwfn8olpdt9g1p7K8s1c3ZwnPEh6OuUhwLyfpxb3U4sxids2Iit0MqFJKOgVjxAYtoKSb
npNqqD7lDt2fpDffytEC0g029i+aB9kuesPXI+tjr6q1RGG1xJQTxlGvnapgHi95LWc7W2jjbACL
ZRvBKv0bgK6HamODKBqhBiZqW7ubpA7TW0xAn/WqzHeO4dZ6oj4AHgrKEU3Q1UOtqWInjSUEexOb
ol9hY+RZSn3hN4GqfEGUST1NqtF5CQbCO/t1yTaZx3UoN3j5kmT/v8bzKvA0/YACdTAC/wDZ02sH
cg9FHLCbp5TUhErW/ugCGSu+QBsnghC7ocKNBE9p4Fux6okys/DqaefRxIdNqj4q2I4HWDVpFcaW
wwCCTOrMykWPIy2xitbMP7XE/evndEB/AVugNG9hbp2BYMfUirZzA3Kx1K0W0H6XB4M7RRM3i5qF
EeNE4TjAIZ6hAFZGq/3oUxyw8YQP7MFT207DkxQLwYiBEik/hFnc6YehLkEqGUnWuFkp1G9RhYSa
17bh9GRGeICcOtFJP4zJcM5QwhPEsPBWt0+CWftqF+mY8RUjNq9Uo8LG15fY4sEqaj2anbha8YOV
c2ewhBe5KUR2qGwRBYfBMfCLb/pAf2yiUP8TJ5Go3Ra+XIiNaV9WbFoV2267kuiZppE83/dRKGkY
58WxfJG6eMgOTk/Gd5gKSpenYLLTj2As+wpYh7BOSCAHiYvbn/OvrkrNP1VWwzSviza96+LW0u/L
yo6ADqhmPwCPwCI5KbFWfbInU35ITHnQ7sNxFl/IBtT3/RwNP/MsSr/rhah/IhtX9rCZbPS/QltL
HpxiSEMfG8Mid/HgM38qFkmFW1v2II4yEnQ/G0WenrlmoJhyOUfv5WYxzwDFVJ11a5wGV28jM3V7
tc8qr69yyTjIRcebb85q6Z9KwoL1ELbIbng85udLVSIDf3CmGklvqZPVd602qPp5noN0cNu00yx/
1Czout0Q23gD6qOJEbqRavZhwOn9C6qMwZMyJW0Ee09vv6HTMo4H9EssgYFLnz5W5Cm/1ZhX4CEq
bbBsfRAlv+RuQHuhwkNOe1Q7EScHGFw5Lih2kneoZhbZ1752gsKdsPS9qzFZKXFIzYpLr+WmfpBk
yKuHcu7yz2kv5OqANSTmxkFb8SVEWqnDQeZV+pvKVtoeQAjKNV7tYvyKLXES3GUM9s/gWFqGjIto
6VvjIWwcrFqafsEUne8xGTP/tbFldbzECebSz7KYIkMChAbxYKsr3uHViCVhIzu1fBAmItkNZW4Y
voHR/cHqVvs3lJ3hbjCCJD3J0qx+aq0M3xOpyM2GNQlkXqa2nh/ZxAG2zjpSTK5Vpo4ATSxFzVGE
/Yj7X5Yp0XGSe6weMl3FWiYHSzm9n6N4Nv10EGaG2TzA9zodsEahDiX/FANkkUOtKPZl0FQ4BWqZ
JP/0lZ3Q6MCf9x7kmfgVONL00WhVaip6PE4KEAZHf2iaZipcDRqh/o9sRY71bkr62S+pwWNza1Xt
AHa2HCt3DqCt5d6YFGV4nGI1DPkapNxuLvqkPXYd5qqPM/+/73opKfr7AFvh8VA3bUTQaK1hSC9I
6ZQ44EhNhY5oYXXGz6xrLetY4gBQ/EmVxdel1uZW9kve9s+dEndy7uppGOguPyIo7gSmEAlOv204
PIlEmftDJvLhwapxGcTesmjM8yDVdfzNkPQRd0clB2xcWxKQ2yzD3rJT5AbD6zQImk891NDpVNSi
Sw6DNBu/MS0TjzpC1KF2EEKZ3omEJ5BbDc1iFF0OI6bxFkaaPx3cQeoD4Mkufm5VOYcFVVRWqHxI
bEoBuGzH0Wd4rZKDvPNi2+2ESt8dAhsSuR8BY+hZlrEtvFCkmoYFNR50J0fru6+GIQITa0xhq2da
/rzguPOt8JhN0agc5xlG4XFSikLF1DqKs9/9rIjgo1bjgfihQITtI0g/ro2Do7fFkxGravTY2snQ
/ZuiRpbfIx7lhE+WPKbqt1bEqv1o92WieFTYpA9lGZYpAUHoJuIgDdbNmjmi1KNPSRydGtlMfjup
hQnUkAztuVIIN0erNHoL46Ci4lmPT1Xl1kNVzG5uxiYfMZIAYcAXa09aGAzx0UjKqPGywOp+o/Us
a4+DmWV/xqgwZk8qTXQPkyDv1Mc4m9PPpTS2AdaA6M97Jda2H6xOVjKfXlpWHye9K/6YnZWDN57D
6bPUdn3qdjwGI8w4IzCPDr9H8+bOmeOLPimluJPNoLcPY1pJ0TmV9Hm472xB3JxF09xrmAuJnxPs
VlyTcmNGuyVNcfaW2yZRPzRVlIfv2IBVAuBFS6XKzWS225PFS6w4KVgW1l/hyKnOySwTs8I3SUfU
sQ6EZX1oFZwUKtdsuiw4FuCfRq8fpgJsZJPUU3NMmUz1WDYCEq8cQezFTQqTVu0Q1Z15T7m0z85O
P1vOMZKzibApjR1VtABoju7boorafyNtFt9b8A2NK/LKtvyiM7TPqSUP9UMsVDtKD8jfiY84aGJP
metmhPYCKjVa0/o2nqXz6MY4neE/P9iAQ8Vjb5WZpB0dtD8cZICVcHT+KFoays9pqsj9VyVAJdKP
0zmojiPtRkM7Ypo128e6MdFg7oCr1L42YewJuVXAccABVpmqb7KYhxkb9SHUkqPUSH03PuV6VQ1w
RGIcanVBGe03j0ZAetzPVLWrrB2qU5cUQ/sJMcdFoLWsQqIivp0KsIu8sD05nBPuPG3qHI68UmjH
2O6s6gDbrC4PuIhjlGbNVin/cCIMTg9wjEzNHcKxdKgTWmruEr3yASMyECnuCBiSArQWWJYLWJgI
0MqZYS4llHbCiiuLM2/qg/C561Gy8MMumMLH/+PsPHbkNtq2fUQEmMOWoacnSKOcNoTSy1SMVYxH
/10U8OPXcBrTkBe2F7JdXcUKT7iDuXTt/aDhBxoXQy8ejKDS6nPtjYUeGbPIfkyQbkGN6n4lQrZa
nkZl0ZuUSYQaMaPXUmeN87EOljtlc8mhy53hr7uIRX5Zgdk/TnB4shi6LjZ0Y1OMepjq2DEveDLb
OJwVisttMtVnRHeDMYY9kllhuaj1sYHcq5F86mYWrVypn4J5wDxI5JV4NLycK7cGUZzHBlcBNvOj
bRZvCl2R2hh2hZ1llakiQJrUGJ2eO0yZALfxkK1PSuptFSttbszTmgqSaSw8B7wcrHV9lEi4WGgu
jfhWtDm+QWFDe3iKqDm7Jptxm7LXGdoD+S9Zl2qBpzBhzRZ1VOWaCHsnAmJ00mt26Vj55Um0i7M+
dL4j7VtoPpZ5FjiBLWdHGqq7ybR0d04dPZ6jMlqGOnA/9N3q9hUh0Lgb5Iq09zIId04TvOrtVqhX
XYkGC7+tmwMTzuG22iiGQNfrvxCu9t1nr+/a9DGtg4w7UCeOn/Ecc6qxu5/m3cFtNBelzngL1K8z
cBxZ7PVVrm7t1JfZEPM3rfg95FntUPlu5BRPAy6niatVA98FFes85HKo7TBDu6mOFge1m3ANalSH
l2n0cbemS6vFwSqs+Z1ft/ZHg//bdrPN+FOFi2YOQ1JzDrqTqa/+99bdujQ0lNt6515muQhJJQuZ
WEGaTvezHcgP3kaZM7G9GSWwrMlqHddnqYbHTgkAmovrQXUtNuXqsccFgU+ycCQ3kabW4NVC+Fzu
Zm/1FBtDWvx0Fs9fOS+l882cU6ePZi/I3kpiEhOIv2ufNVcv13AVAY030ptcxSCbU9za0GV8YP+l
GvJFZWeFAQ2KR2kF7XLTSP6s8XO7iitNmf/bqtIk5KNX+q6w5+WrmuvydS8sysRF5a/ioeqETfzR
p5j9tcEMLibXJYxWra3gXmLMgwC0UaHItdJyAQvfTcZHp8q9IYSU07fJMInmUQymnCNN2EMQScK2
N/1i5gMsXCtQN6Rg/a9tU/V9MPp+d15qMX/RmiB4Va5BaXPkLGMjejD4L9wJjctzUXknWVnaY2M3
I1dwbvm3Y2luvyp3TZu3/jyaj2xMayBxyLT34B28nBBPVHdAHtKPdg2oPazIJt6lVZrpsV0MqADp
bPp7L28yhil8/XHR1sCIGs1QrwJ30U0CXuTh7912sT9LnSiWqaSrOpcrdOxYWs5M9Aml5bNjCE68
FYyrfSOHdUhve78XXojpcGHEPlrXj+XaDx5WfmU2UhnDoyHUeevu9dnUf4ICg1M0ilX+GHkYf4Hl
9dubVQXlq0X1vGz+OOnFjq/OLHz6pP2lFL1CWyjTJ3QNlOOIqCDjccK1KJF7tn21hUZWGLf+YO5V
JBDmpy21hMSoWJ/MyLLV6CWVNeF8XLBHQwq0aR2WWIjXgJm9tDkHgMKamIV23cQxS+2OfELDV7kd
3J/5qKVetE1DXZBPbwKr66zjDdksrLZfE4mNTZg10jFOkhfAj0ns8t9qxWQ5rCdRYo/tVOkPtY0l
uQJi+E7iZCgCwL9f27cWeW4WT3Zu7umU5q7vLekbxJsoo993puT/XVWzLkK2QuNG1baKm21M5yVs
kMot342Tof+EAOiOUdZ7VXOqnT+q46TSaGJbhSt5F1zjJ9qQIotbxyDIr1K3MUjoHdAULXXLJVKu
MEVc2uhYhUabFzMWoVCaAR9qLtm6nCiyuvPsftq0xt7iAFmi72izD0vCs42X9lyjAx4iiNHbN2An
TTyzlr6cktHxmtuuaFWAiNKUrnxgyiwgG922DI1hGP3ItZGee43Xdve61vGNDrOuC/xXKcnuGWi0
9Vk3TFyT2xlvmXDLAut9mSu9o9pTbHEu9rfBGk0cSnV9IKw3S+pi0TJ64zvXlmYeIs2LL2vT0/QL
3dK2PxRtKtez7Mrg80b8+FAOmfENCZZGPGyFO+xv6tZ3sFqF9dZsLFd7UzZu9720NdGcNqLa38vG
YxwJfuL/WmyouEnWzXs113ScQqJEVZwhkiChXCIz2uKPilo3mOi2CELpj64Xm4VNxNJs7reuWabs
TsgGd1HIEfYUoYABmQhD5toLg26RbNNRcNHzIUXwekR6z6OcQ7nlccNadgyBmsu3Jma122nWl/Z3
XS24ofvOEhBNLZBAo8aw8x97RsLjxo09n0h3p188BEYRa05TaNywIwvi+ktxcvpFfd+oB2xxnbVa
cI+Rk/nYgpF433RI4kf6tI63dDRzsibPK982trNiXG26Gs5+qtsZ1Y6QH43ULn6Y1mD/VtjQ05tO
u/ZmURbPFCkbqbhN9osEhAz6u8rfJhmqxi8pnbSdSLnPjfU3d7+PtP4wzt+sVtcEaz9iJ2Gqyn+s
0UPwgFLl9c8WAYsZNchA9hCft7QM3cw136VbaxohdAW4EFq79vqNJYgFQtZ4+N7pJWbh0OTGJQSW
0X7w/FY9OOWctWHDTngc2lJ8LtbV/F3kDpx0j4QrXNK6JPaQ7m01b/2XeaomXpYeQ5IQbhrSDvi9
p3RuPYU6Pqhd404VoihuEHzIqK0NlLhDrTYWkNhBxjVXzsNcoFwgTFzv5Y6jaZVOJqBjQvZa1d6q
YcU6TgMTt40zi9FksYT5gzo/h/O9m+u04Mra6itUiuaWXR/kw0IYoLofFFw8nVgkW96VBO/NKZ/t
lr00u/ovh9Z2FuZdKXxM2IT8Ufc2rrAd2s5WuAyL/3oYhtaJgro03luabnwLRD4b0aIG86cSQfu2
ZMNj3dub0x3qD50XaYoI5BblwsGkNum0d8MKAiPSSmWf8pW8NlyJ3+ewAvzuJl6XzhoB2lyvXE5d
8QVdB/G5D4zqiyx1Sg9SXzPnpNJu/iFxHHoXlC31Sxm40oydznG/pvmCy3FPsWmjsWzpPwq7sh5m
YHBzpONE0IUbopG//LklHhzJnbgHoHl/da0cuZUtm5CnT+dePriF0Wok6tX2YK7UzCJoWeCyzKB1
PxiytG/Naqq+NM6QtQkiye5vwi2YwIXWu++lZyxdnOtr9ZkSbvnDEM46xi2R9ndjI+2lrLARA7m9
z5hKH0F5ufPW/liNnmBJqWD5BICzVpE1By671NNqM8m61iB6Smtyt04u0039R4QWvXP73HtFpuNI
3K7URHz8IuMqHfYbu8icx14gGE6tzPF/Lnkvf09tD5q5werEjixFsTzybDN7t5GSiGhFz/WnLrl1
0eprnN8r1/Ine5zaT4UjTaoPhUMEkWpwOkIh+m6IvKLS5mSzDMXe9kp+dTVI3acIQbcu1Mxg0uIl
cPv9KfS72w5OEqXd0SoeAy0r88j11BxDHBwxk7ALHqGZhOi3oQii4mBunNt6RJghJM2xP6kS4M5r
Bxx6j1KDqzyOh6oHOBO5WKKau8e71YtiMd80tsce2iZUZKJ8np1H2p6uHlkoZeA+RrWX7K517fzO
osgoEpWX4q6zlmk61bqmgtCodWeJRnfqDMRStI7OxWK7U2giu/cd8MXAZ1nT0aRk02Rn36DEfBOU
xmxFGX2NGZ2TvLoXVmppr6ySLD+erEDrQl9Z1G2CzLFBO1SWQVQ++S01cVn27+dJr4p4bO1FhaoO
xvyR2n32TZm5mYWir9QbVTsGULqtcR/rphPZreCVf9e2+WSHfU7wn/Rm3iL51CyLjDMe/CBujNYe
os1fjRslx1Ik/TrV7weFH0k4Lh7BfErUgfN2iy9GG6xNQxtRza/7taROFDT1uIXm6PKuOcLxeoJn
a6vCWs59FxpUG9+bDRy3cyDL8ivxEHmglnbeeq8CijKhl9WSC4me9NussdqvhW+nH8cVosteRW67
e0Vfwo/mkowm2qR07rym6qaoznqaYkETrC3eJ9ZU3yy14y+3LZW6r4ICyNtM86oi6nntA6iFnSNi
fTYQuIEGNr7KrMUT9yvFFyNEZZQKW+M72leov+ljvjnqQz+t1Zu26giuGr/1P3Cs+Eidn1b3LZbd
PfzS1jff6YGmFbeVmVngc1XX7HmFi4dXq0041dJvQYzCpn6tbHJCmySinIjiVoesMkbYC8Qeet9d
GdEncm7sbDKXG9FUdssT6bZvuT2aNy2i2SWvgjbn8ZA6BkSSvrGoY03GK8K3iaOUG6XjPwwdNdKH
gZztLvewxT478zJhp2es38ZmVMVdoCTXYDZK8yxrF5HemSYGFILU8X9rvWM8Zlw1HGGkZasECkDw
scOCkDosXOGva9oDMoT64bPB0tF7X8mhKaO0cp0ybOqh88ICOw1UvavOy2+K2RyNk+5TD+B16zMA
lw2SX9TzQLmF1uCNcg9j/RvRUr6Ll7I3Poy2LT462Wi/nnt9Lfm3dCq/bbasN+ASbPpQVlNiUT+i
3hiqIM+/oESXyjN42OxtQcvy51pUuOP0m0dCpKHwWp/8IRV64kIue2zUyOHIl5ImjpvZC4VNYk09
nty8e+vRFvufbfZTGVKZITDJMuqsoZ/VABPEljk/hK3KH4EHTDXcunI8Z9vSVA9tM5JpmjwBpC6u
t9xRequdcMg8WbxtLKrb+DQP7RWQ6XMARQBUEQAFfUWwrc+kzfR+6NvepR092oReQa6fOl0aOJjk
zocyk8vHl7vQFzCSDGhDavKRwHGMIxRTCoV2vKmLxCua9bWVYjNUSa7OTCIjlxqYH4PBt25rIec4
16bgNNaldqUV/ozGv+t+IRsHsht7akCbO9Tir/Y0m13lZEg16O50uN/YI+/HQFW/iq3zVNIMJZFk
nvXQy7GV4v3By6zPYgdXrzsE/anQvrwoz7EyNFgBVO36q3yHI4lZoZNV5z1GomaWNjjI2+2H3qqL
K6Db521c2kLA5ndZQMTAjiKvcrXRHwy2OtGzor2nazlzAbjOfdZs+RWc0fMJgfzB/BPL4l1F5Lir
cpqj0EyDJgkEirVj3s33dDn0K/33C4AY7DloMAaAcdB03Pf2X1+xrdVm+UvNhOTAHVB74ne79cMH
pAMW9EnWIhq0fnn/8re6tIo0OBxocrtK3zNRm53eTXhRJ1vez1HrL9bZDtr0JPP2mtLXxbMCq53d
ykKyTQ8T1ITvbiDom8TOs0/dCJTXmiYZ0clrHpTppmcTDtSpdQ35qbW2IRICwu0/70025V+/4XBU
MmyUrFkh3rwtpU6/fhTNQ64J898BDmwTEIWIgqNHeBQ/1D0E3ldqIQljUZaQevmDOnEfq22yf9CM
IRwoqyn/CqbGvQLcvHQFssAIksMKBO53wFZ4wbhxH5VN0gh7fCg83MS6NR9AFXTdN6XRQH55B10c
D0ITTEtA4tj0Pd22RWcEroaBeTLoYk2o1M8RpkIuOrI040ahrsLSrWf4DT4hhHKeFPascQSOoVeb
6asjmiStRZffVisjRa3ppA/r7Javh8VS76SkPddkrY3D8EzX2Kq0zQ1Ne/KRS6+du3qszM8vr8Ol
SyJAvMSw0O82YNs8XYexcSzESQts7KRXfdPGavuupcs1dY2Lq42vOehtgDPk5E9HycdFkQGaoMo2
agBFoLWPlTHTmSbLezUQVVw5Lxcupd0JkbcFfBcl4gP+KHf73plICbCqM4JbcxzVibamQ9UMzJee
Kuft5g3tdAVv9WyWANmgv7CFYQ1D7D7grbYe8wCi1iaRTZf+9pyy+gQpan3dGct2u9qi669M8/nd
9GdEPAN2v2W8KvZ78q/LN6+XACGcvE08R5W3tDXsD7YIKJ35mxcVYLyjRrC911VRtjM8IBQ1eJiX
d9AzVNT+G3YVHtCz4CKPkGs1THZZrhobW/dchNFxnavsnek2UW9vRGaefL1D67cX4xVhpUvrDUOD
JUcuih9w2FW00SyVlrJN0gbS+aj6LAGIIsNuneeknOw6eXmmF8eDsIWuGffUs6iJF3RFVa9uE6Ti
yu9+7uI17pFG/djQ6egjcxvUlVvx2T7+A40EvMeRAc91pNEudUATEJQ3NJZpC1PPlY/I0c2UHez6
HmiD9xr8hHflSnj2uO6DAoNHTBiUIuXQp5uqGKfG70e7TcbOb8IgQPyrpXMJTlBcC1EuzW9/vhll
xyscRcnpWZg2XZImKTxd9KGj1X19zjOI4KG16eqGxKH6hoZsf/Pyl3zmdIlyP2K0OhB6DupuHf90
ju0EkAQ4UJdoUMbeKdJYamIIGUeiRA8CVmglP1HrK5O+y/zP4JEbuk1Tmj3kYLFoSQDsSnLwHO/z
3Ej9UJg0PP/DbQJVao8RaUMAOH76E4k9rSl30zbxu7Y5axTTkImQ3Y0fUPvJt6smKJd2N/XUP7Y3
Ozb28NmzoFe1TZafdHO/QoEX+QmvQ/veFru1elZe48U+E+bYvwGv4U54g1jEP55OsHNrOqG16pJ0
tik7o1D0huAiW+5TpCYevdXd0O1ac+ur0kzvdak39RvXnAZMnobNfttJQO//vuQG+qPEAzsvEyOJ
p79oUl0/ySbtkkwQWway7c7UXfKkboRx8kA7XLm/L5w0A20t4Ku2vbOa9pjhr+ubaoXVZPrMkpdW
cR4H9cNZ3SzxPdR7X97wz555wjmdpxfUOo/8M1OwzcYLMDPplpQEyzJ09cL6HWDXfmUBn78F+/7B
pJBPusObD3s2m/F7mJqqT5Dl0E8gfJrQtyztzt/EHFoO+Iw+9axbMoZrLtPPs8mdJgI4l5sEeph+
DCCRtglab7b6xKITSfpcgcnwvDxW6GJOSTfa7q1q5zExc+IcWwXdY96P8gsZ0vz75bV+/lWNXaCc
qMP546q3//lfX7VC7Q9Pu6JPNsNPz9oyL/8LYOy8mZXTj1cW/OJYxJUk8RT8UcR8OhY9Rx/8M2P5
vY6b9mLpp94ot3BZ1yr592lBqiRYxJiKgPkQ3TSjg9uWj8myvko7ZouJWzOtP1ZGX165nZ9v1v0U
Qr3U+Y7AyA4XA60SC5xrwKdcqk2GVIWBhOYy665JPe0/+Qmmmj3jOizdrly2vwdPVw+2WD/bYzkk
47B+ksr9oMF+iLeplInjdku8Wbs584496LW+unIkL306pkjpY5ez5sF9OrhsgRjlG7OcNRGcBjo0
t4CRinM1bN2VoZ4/s2iy0b/iXJDZERk/HQrWgYFddD4kXukgZNPp7puVyCnRMZUEV0OO5NBqC4Yr
tY6LZ/LvcQ9huOn2uV75jNtCzqFDPOGRXPvGyWw6eWqcAvCp4Q23dRkEvDBqeL/Zg/+9cYEs//s5
IdGjQkRMSDHkyKDBum+o86rBwaMf3QhEun7n1VBz+yG4RpW7sHt30wnCNUQh+bSHxa4zR+bk5wPy
fk4TU21S9y3l7X/UD/vjUYB2Bceegai7PP2kLg0Y3sd+SLCyaG66ac2TBqJ/uDTGcuWVeh4YQC7e
dZCQS6WMdDTcafGbz/ze5JT0Ykh8UXQQgqzm98KhCv1lq/9V//HP3JB315mDuetAPp1bjgkDeBBv
oMuEf8YMmzoWlfMLNAHsA6cSV07HhYO4X56I5qN0Caz58AqneFcbgKIkGgkZsjiNo4cOVeZoZVGv
nIhLe8PBaQWmIa8DHhNPZwZc2sM4aZDJwGq/RSY5beLALSF1vXxXXxqHqJq8AdUWxPoOd8s6YiZR
VdmQ5Mr3kyBVryGCDFdIKZfWDW1JrDIoa0AwPAyCaQqNlnQekjkP6hjJnemUeeO2a+Bn/5wHASaG
z4vbz+6TdDy+0nDUNCydTBB+JrUL8uyUFhKMy1QsrwRyJNFYTN2VZ+jC/Bh0ry/uFVjvqPHfalXe
TeUsE6Mmcw+GeThDU3nTrdL4LyN5CHAhqEL8dJQLMGAVNnPQSCxb9ekOFx5GgjYczT5Nt3/eGSwj
ykC7U/vuLfl0B8qd8k38JBOxzv0bulBeaCtnurLPL1wZPGsGgQlV093t5+kobpO627LZ7HOBq0+Z
t/m5ofcWZy5tP0rJ/yEMghBKORj3NC7Do8i+mUrLEOuokjaH8T3qixf2DWFgWefLlaLDs9SRTJyE
ETnsXeIQZfrDCnoZlAMQsUj+pqn2u59d+y6ohiDxergaUboBo4z0QXpjVK7TdN9amh+7FQI2MZuJ
+7qwh89V5jg0p8vtvTVr3pd/+8S71jsufBb6/Ihoc1qeLr5vrb0wN8OLAQOND6iV/pyzvr9yIo+H
488gu6ziH2Vw6mxPB7H1fuy8efTilOolLWWtvFlo5IZd4V0N7Y+32XGsQ+RZrGoJRjC3sbsOXstJ
3Dwj1txm/WnmgfxdAFUyHjFypt6H73H11Z2lnUUdrSMosrmLe5+H5YOX1AscF9WBJv/Hm5BlRqFo
j/l3KzAqJ08Xwws0fUy5u2LkRdQdnJElgtttJGDZ/Svc/+drgVAEKoEoccAe5Wp/OpQ2bpXug6aN
J80xX8+lu912waau3BL71/s7MN51ZSGN41aB7BLFh0PgpkFLyDetRDwY4cyTDxz9FoVM8IGVWNZE
rl3zQc6zFZu4QFxRiXm+sfahPaqJ2OVwTx2O16BcQLBYWMSpQp1PGmYX41e8nFYlqvjlg3JxKDIa
bg6UdBF8fbqWKbAhC0SpE3tBI15VOSWOLR3rCFbFp/8wkm2jnOsQX7BTno60e+QCoG75aoFGa9Md
UyYlkRpdDOvK07/vtWefDn48Odoetx/NnfW2hbgqUhvoUFOeM1l85T5TJ28pS1RYq3lHllxzlD5e
93+2y/8f8/io9CsZTCUZc3a0KdbhVUZYIgPiW2B3FSTEV+Z46RDwJP+/OR6357YEaqa0xHi91iYb
TXz4blZw5VRfnBWQ6b2YQa/xWFHYBg9gL7UoyAxzBVQC3IroJvpi1bYASfezK1HAxfHo8gW7NiVL
erhF4LQhD9S7NkiyUrwzVumffHNxwr4GCEpWcU1d7eIhJ6pCoogiHHpFTzflqGpRTJPFToFpdtId
OANpvi6PolvyyDSB5GqaK27MwSqvPB6XZkoOtkcIVF+eifm4gySsKgOqCEjwnQHwow2sqeY8LPpw
a6za15dP37M2yb4/aRPsslDcKFTAns60HyYTpD/65GaupVB2/fYudcCKl+UMw8QRI4xZ6Hi83doP
32q+GJV+TY790pRBO+wm5jwW1Jyf/gRe0nUwvAVN5M7bNXdKGCSFrzm3Eh2z21WrrlmvXbrciCeR
4aTJSSPsMOexCwC+9LYTjyC14s0H6Kjcbk2GtP3+8vJenBoLDMqA7jH+OU+n1ovCHfsOfWmYzl2i
T0UTTt7igaZbxH1rmNeSgWdlhT+fE+1kxIT2oO+oaGqZwwLKlal5oNASI5v0U11TnKVxYIYm4iC3
QsvcyFhn+9ENSnlTg6iJLBd1iZdnfumu5aUySfMR4iHUfTpzE5COwgHGQeXUS5EFzvib0g1o07vp
Wo8W2hlHde1ax+3yft4F933EMwhGD5tJVKOoMnPk2w4qQNx/kOa72aEgp8yi/mmNmvbLWRctEl5h
vzG9dLxZZm26Vj27uMP+YHfQrUL/6BAkuIW04KV3aMEH1Xiu2yr/CnHrfSY24/TyOl8caUdHURBE
H+tYlzeKiWZVSjhSK996l8LMexhtTd5uiE5f+aSXhiKo308o2qt0+p5+0l53s1XTGcpcaUoUwofo
T4XwtBZXRf8uDrXfvhh3EkEem+JZp9lyLriVSpRxo9zrzC9bVQEkdKfi58sLeOnB3PNnYg8Kjc8S
TCGUP2x0NGP864fviCXwvti5e2XtLlwEaEShpopF5+4bd1i7YTMUhRuuznKm5ueOg/fVX4bpQQOG
r8ZsvTKpC+tnsyEgkzikYtysTz+VKcBDGpptx2LtjJumglDBMfS/a+04XytJXRwLAAdUToZ0jifd
lnK266ZgW+DNnRit6d0px/5hBVv18eVPdeFV5j0mfdslJ3GLPNymqsHTxfOIpcTYWfYJ6m321jXA
pYdi3AYLSr9fYCUZ0FRB1f3KF7x0swAFIbnFi5i/jjEI1TWzkysxwax75Wku7QFVDIWGiK+pD6IS
9Q1AYlmGGffSXVNOXULXpfr88hJcWuz9UPyBle2eN08/7NIioTEsRMtKs5UeQWzt7krfQY/C0ikc
vzzYpU2LnhkKqSAiKTgeoiDPQ+xBT2tSnSogzEJJAXyVMwMYGaepip2t165pSF2c319D7lvgrwbR
kgMCR/HYiQN7UrfSqJdEGbn/mEL9jl6e3cXdRCsT7I1Hbnr0yrSWVs9FT7q4tCjnRqRb/c2Cd3wC
ZNmD8KPc6mO6eMMnzZ2NK2HXpbFpOvg8kNRlkO99Ok1cJ+a258KI27owHoJgnpLMNOoocAGuozc/
J9CQvhdZ968FXeIDm83D04TILi3tQ163bODV0My342bw9BuvAPM+CQtC2rJuycvre+lTWliQcvuQ
llOoeDpHSE9atblYBLit+tV4lfOmdoW8cXzh/Id9StlYp1GOBhHB89ORNPj4reG3blxzucaTnOw3
KHxosbbq6CMv3o+XJ3YpyMK1DPMlYwch4F77dLwFO1cY+RiU+H2afxdce7d5Xzr3S2o2PwIE9D+s
wE9hxxZaXGiz87ZesfOp2kJecbr5AyA6ZLR4oOAqzyO/T/5wHRTBBB+Bgnnsky2EGiIrD12LpfA2
GF+7buvg7bvFfY/E9m2TYrQZ6LXOJnM7dOcrSLuZwKTGQcvv5RW6EPxxRdJPQtiSav0RF5q2jgP9
kue70sb5BIzDi3UdnryE+I+67ZrdBdsir1RHLjzkTwY93FadaCeZglLd/dOnqPVMeQMqyLnyDFy6
E3dnNTCBfH0qWk+/fY2CbjHPhRsXnflp9ArnZlN4Nzl6+YAG9zVZrf04Hr8vuTxyiNxPCPgfztCq
wdNFEcCN9bQ1kPbOzHCo3fl1YaBVkendkmTlrIcWLIhohmv55uXveOkI7z1g2uc0uQCjP52sE5ST
h9IJTnnIcsSpLHZ5fWgtTpE3N/9lKEByew8WtNNhXbeMLpNNySzu2nw55w6gYjL+/rE07GvB+cVP
iNM3FSc0ZakUHmaVVh1tVQxZoBZistFk5mM/zkasU0eL3a69hvC8uIp/jXfYmLvAgJwlJiIogcLQ
BCUZUVnckkDzr1lpXJwabkbWDjPmadl/yl/Pp++jXyMp6MWZnFMEeX2xhGUPPSoUTT+9cuziWgf0
0uQopu2wFmoz6Fk+HdGtKdjlipJ/Dbs9qsfCDHs6HCGKof8K1Nnfrr+HOny3XgbFyJRwn9rgTBVo
XsSyb6YrVeRLR44CE/0fqshURQ4bUcrJGEoOFGJyqEpaeeCPkMGN4E6YmX7j5ASAogvS+xYuxncz
WOR2pcB88Qdwq/Ni7p3QY5Ncpukqc4BvcaWEP4dlhQmWNU3Bb8QptKRsOO+uNWknhNFFbPhF9fbf
TyL9XnTOeErhuhzelNYe84AAb7/hxgZtuK5D1cVHQu098L7ymnj1xdnu7u+sNvLHx8M4lIZonJTR
TGkgbpbO4+MG4SDO1Tye3aKoTyYViwevM9xXm7Nc69VcCsToFIAUoG9FQeiwp6AnGKB3uM6NAKW9
UJ+br6Neau8NRDBP5szHraZORQO67FcuvIv5BAhLwhaP5AlP4KcnZ/HkqA8L7m2BMW4/J6iOJwrx
7dlvpwDZp4VJa+0Q7qWOSDoDslub013rZuy7+fjA7FjwvesOf+PYyLU0GPMpKPuYGhb02BRWNn3r
tb+ypy/dS9jQ6DslBWbTsfIuyrGlhYBHsKPL/9lCGqe860o0omyVUKm4prF5cVZ/HhJARPRqjlu4
EX6RKhwrpT2U0bbQeXK39Vrp5dLW3SOAXbh7L58eXkctk0G1jCS+vZkt1s7vXl/R1MUFHmmAAdUp
Cac94aD7TkiKbGTx6InlPzhM8jzrVDIpsu3ltsNkkbjx58Kg0pYaW/ZF56UJp3lu7rTWEzGUQjRH
3LE76X5rhXYtULzpxvQK0+nS9/37NxwvTb3si0riqAniHneVLR8eDFmbZ3RVq1DHpPj88h116QNz
Q8FGQ/CYLXVYejQJbNfLKBnbbTufW8T2zkGxzu9fHuXS20apAagI1ueMczihc07VcsdNxRBOip9I
QuDi4tcCRYNgSqd/BYjuz5uPurYJ/22H7R/W0Bg9tTYb8atmlQOyD2CO7roCzcrIzy3phgrpxjxs
XFVmoQKafq1ie3G2xA2gbbkMIK49vY/sYZ6EJgdKC86MbnSNAMiGj9ydXy/zlbxlX7jjrcO2ZLdC
6iSyPCxsNa9us9G7iTdHr7PQqNA+8bS1iRXSskkhdpP5FU2qlz/nxVH/dIaBcnMHHTZN38D2rffO
bYUK4m3rVh9aOAs3+lzU94hr1fdNxkl9ecxLi0oRDjDAH9OvY/u7tUlG/xTHcvRXXw2Zvn00pkKh
1NlfvWQvHYo9oKXsbhnU4Y4f0LSWOfMarJCHsj214HxfzUabXTl6+yodv92eseFPt3NBjzOaxGCP
xkqHIW9N639OI5s5HgTyImvR2DFEquJOqX7Dwk3MV/AlFxczINfdcQQcvMNjbY+ZmTuixh1vzKdb
mQsMSliNu2zI5ug/fDdeZTxBgc5w0zw9DIHR46WYUQYO+q5OVk99RwhiSuCDqX8fiXwSlLtFmY2S
92GkYV6MAE4QToowXqNpbtK7aUYfJrTd0br551k5cMHpeMEooUN0uGKg6U+L1ZZurNasiJVtaAmS
NuurvCK7fHmoCy8CQ2HXwxahz2YfvpVrY1JvldRIsnbUfpemBxXeNPNv49AjVdHX10xDLzzGtLv2
+3OHpNEqfvrBPGOuCt3lSjFav9Ee51rTP3RpINZQzLKb78qiQw1/8Qf7cUSJCM3vZV6/vDznCweQ
zcIRJH/gxTiWPXyRWQTLVH5A1JcfJ3ibCeoD5u+XR7lwCgDP0xXZCyu0FA7vPRDoujSRR4ilkRb3
jZqLn/2otWFKGHIlF7o0lE1YiKASSJdn5lWiDaRVFosd+6jmnC2/d9+gjFbAkZj+Vf2d149ICrMT
EHZ0sY6VrFWnugxEn4771G1JFqTwQMfBJ2TKiivByoXPtPcp/o+z8+iRGwmy8C8iQG+uNFXt1a2R
vxCj0Qy99/z1+2UvFtvFJoqQhBlddIjKZGZkmBfvMdEuLgJqWZdHxTRbaDNHXYOIJJlPcZJb58Si
qnH9M+1cAIIxXD8dLApz5qYoqQ82kBLx2pAi94GiDvVXe5yKfxyp+2mrSf/zurmdTyXmkvH7MhLf
xA+Xi2ptuHYrSqt+XnT1h1KdpnPpDFOgKtNRoLK3fwqOkc2zqINuYUg8Pr2hrDSXYDJSbuxmHIIG
Bt+D/du3IsZWmCoEhLHZP8ikYcoiHiASYMaLkER9gDX6dzUdOHak2YznC1/lkAZeblvm9Ca0bPRT
olzqYXYYV7L7UYaXNf379z8QYuQ4eZ5n2AA26yllQWte0LyCfVF/kssF5uElTrzMpMN53dSOLzSh
kWGEjMlTkq6NqaIs6eV0RJKlkiuuFtWQA4cQ00ix9U2T8lh3tW6Vb9phTs6j0RHPXre/dxb/VxgT
Xyxa05ebSoxl2U5JdF4Wpnx25vZzBSW76sbauny5bmrvlGBD56FWUP/Y9lXlsIQ6tcHl6k3beW1a
LqWrN46aHyxpb0vf2lEvlwQ7ztQkK6mAuXTDdwvSwNt1seH6t9L81Fhrfx6L2ghiqQrdeUKB5foy
d3dU5DqoxgrOhM2O9mltTn2Hz1+h3HtQMxtCS3ldAOMrn37fEvhkEUYyzaRuJxrmdaVrkqg04IYs
uymr1vkYd2TpapiYB3sq7tYmkmQ9oq8I6pr2u/i2b4qVszPbVd7R68uWOv/lDLp8Z/Ry9ncEoOEO
9HTxZMzakVzE3k7SlKB/69Cg4CG9NNoBk8hTjbO5pJkGWz9NkbEM+xsHpIF/fSt3ImXxvojKClpG
HNFLU7Om1O2qjbrf9DPJTBYO/TmpqhyWeCs8tb1RP9dqIf2HXs1RWWfv8eF1ozEEqAo4+8Z0q6r1
KMUxvc1MVc9FRcOntOCq4o3Qgk4u24PAcm+phHnUMmQx8LAto0kQkC0mwTlCyqpxi34sxINz2Pql
FnWit6i6Vc/YTxL3w8HN2HMAYpaIL4pwDAOjl5s8ohHdrFw9H3tMIsxzXLgIOjUH3nvPDLGsqNVR
cKNnfGmmKfT/1S0Em1rof1etpZzrXFkOIpO9G0HIQM0V2gIwBhsv08aIe6NZwDXXm+eqyIxz3RXS
mWlrmMhoI3gpdHM310/p7sp4jjinjPgwbnu5sr7WmBaGGd6nK4jOqtr2wbg6v64b2VsYjxFj84jI
CtnHSyNjJcVQUaeWD4s/LRc4xqHugHeT+Lxzk7yo3aFKjiYfdlYmHj+B9oXsx97CRaRFkSsZulgY
XYdhdK1Uru9byKx/v++IGQEnJuQHUbhZWxJHUiPl1OttpZP+rSEy+azU1lE3fXcxdI3BfeNOwCxc
7mAMj60WZxppYm1KN2YkwRrWDIN+cALFj934ZEZYFVkVhVrgZJvF6MVYyelAG86wUv0JjeufIcPZ
j3WowcA6JR+gtPghz05+r44Qrl4/JDuumZEpekmIT1HL3LaSlBpQRAFZt2/1kXNfdnBC4k/QRGmV
Wbf+xJgKFAuiG96gbWe1ETyceiLaPMXiPMN7YgWqUdAuloe6mg+c1O7KxBSO0AglOdwkw2MXRQsY
S8uvmhqycqv5ayVs8Yc1OVJ83zsmCsMBEAhYvKxb8ga9k2DjdUL6GUXTwmIrTau7rDVqBte/1WsJ
/d1BochE1CxYa7bDFvkkU7uD7M6X2wndiEWNH8aaMa1kscabvGKm2Id4VPMb2ENzDwZf9Xm07PqU
UJuPvHaCrdrNTO1Q43b3AIMlppAig/HdqjoratdI68CED3rE0o+sjYc7UuR6cJt5CE/sh+08Cr4u
xW00OCY9MxMTbNc3Z+9zU2IEZSMquRB4XN7VKm2aKc9a4BYkAo/wcQ0QKJvzqZ3Uw1h7x7MKqXbx
P95B38baSmKEg0ZBg6ptbN9WfSWdF2NoPZMj93WKy9lTkQD7g/NMji5AaETyHKjLBcqp2UHECqgw
68zlizrNkOQq+fCjIKE5OGh7e0k9mgqcDfkWUKlLUy0g59yQSpyCatMNC9XQ+i9T86I8D00r66fr
X27v+mgM1pITMiIGGOHS2qhHS4oijUVxU1Gz59yua+OkN9byB2MaJJzQXQEg4oBsPcLQjqtE/5UZ
sbX+YLWK/U+jdfp/11cjfu32jjLTTi2fgeH3zc2oN502DPFxMrXgeyRGlOcwt0wvTlQo06cZtZLr
Bvc+liAqE/UHajVbyoUwzCIH0KDpl05rnrQCGB0iY8MJEbTsD+4YXWO+OuxGoj5w+aVoTY9Kgf/z
Q0kzb7tey27asRmDyo6P0Ex7LuWtqc1ph6DbqtrGMX3i9izoTfoU5tx/7+GJ8ZNpdtxpVVYob9re
LVKrPuiV7B1JwHpQPoIHxOFuUr8KFT/VoN3l651uvEBsm54KZJEPosC9L0cuRqhE6ZJPKNzM21ws
J4eeUrAV2RK1N0sIP7oERPFh0qXp4I7tPh0GNXUas68p7ebTpVEFZr6JQBU1SmjctjlZrKfKY+u4
ElTZpjs2Ef55jigfP5lrlCBoMKOm7ZqLqXwH0T+f1bKZfk0IuFQHP25vtyEUAgzAXBMZ1OZbdwwx
5Yom6v56UX9eKjAegHz/ADTDzDQlNKBOIj/cZBNRXCPDjogIQwpKGFh693clN9JNpMCf9Ps3UoxE
ColgZvi33QUi8tmYVKCR8gr5TGAWbQINo6xUOa+v6hzMNu+eIkp1CgT8+LRtBKeO5VwrGW1+xWji
H8h8KTdpLqufYJw1D0rTe+8eq1KoHKjExNtAR2auIu4LgZJhkjRQyXj90p6oT6sL4krWNN9JZix9
vr6bew6Vh4jJYbIJgVS7vCXKUkIVNODfuOvxw2zABIxrrUu3cTrZr7vxCBW3a5BoRPCNCYiI2PA3
1zIcFprn8Lr7khLJXiIpzs/GYrBn7LT4a1xpRw2i3V0ljYaOzoLIbVsObcdWchaZDhsawf1TrvXG
Z0UqhtO4IuIdmA0iS5CjaEfR5O6te2N24xEMJlv7puY+xJOsem0Cb/04Ia/2B1+P2I7DIpoa27p/
gUyFirQPrxOJBhmnoSxU0GLQJ4y2JKNHbginxnWbezfCBMmlvOZseJTLD5i1WTeC8qFlCSXaU7cU
WhBNuvWY2XZy8CLubSJYUChHCJTozW5MIf4VjjPtJ98YkgwRLRkclzsU0Agf7OPeIaGuBZ0h8SvD
QBtDC92mUimYb+8gSrfcyuzXU6gIerRZLUPXzh14NYam/3Z9K/eeYQsMrAU4QVCtbJ4oFD6SSPAz
+DGjLNBk94hwtClYjDjR7pGZN08muAlPZbiGuVfdOXA4e6hvus6CBYV5AV7KzV2Mq1yZVhA4dBib
yPYZsKmejXiVU7eeeqX123WcHnq9bmdXHyaAlxPQ+MmtB7QoPdtuqqMe9d53AISOOxJBHjLll2dr
ZWCgQRiD81zl2gN47uhEyoyway+XKeIOjeJriVQd7MOuVbAb/MEDAjK9tMqU/TgNPUFlqsmiolhp
/6bZnN4jvbs+VVAHuoxX1gfhye7m864ATac2IRiELq3SiZIMbUkIzEF8nTTUObyubONnzVwsLwY7
/N0Bo/dQ8tgFMGCbxAph8tXuEJG4fgr3bpkYPxKsLviRbYCAiJQ5yj1FpXKMwzO5QgSRKgyXf2KF
0XtoXSinvitdzTnQ3YE0HjGM9FZTp/wBKfUjol/hVrf5Aa8nGE9idrjVN5s6p5KmtSI/cKa8o+pi
mud0zubzhIzWbT9YlVuFuRKYaS2fr6/vHcEhfTeRHYMqpHBLZWTzklqD0q96jXqY1WfDs2pLshfm
xfIlQoVwCCSmvYdzlmlq7Y6GPT1oCed6nsUHL2bjWX8lcrv+k3Y3g46HTqgN4fo7su6wgdahsyxi
l3D5qc0yFK0A1wbFVet1Du90BY1Zwm/9YW6V9WA/9t558kBKo1Sx6e1vrnK7looWrYPtS2ExpE9S
3eV+XKrSh0jPmvG7HEf6EcxYfNztxxdZhQr3oYjWNi0CYitkTKAB9KcwdIxHtbesF7WB4elFnRv1
OVv6NuiMRjtIZ3ZWCsAfhwXoVgzoivv1JqLBPUJsHBa2jzJ6+iFXub7KWhS/ulb6uhpjeWBu59Gw
BQSU9oulADZTL80tWZU1FKA4Z4NmPufosPkzg6U/YJdCDmsZHf0exhrlk1PKObhyyThwXHvLpTTz
OmjAMd8yAC95C49rrtuiFRvWrjRCW+BmFFB/rO3giJDKXn9dP8h7wGKyb/raQsPAeHe32gJdIaft
LX/u6vhL14zq2Zqy6JnpG/NXkg2ocZtoqqKOKf3UFq1HSStVD9zkzm3iNwDGgfIZdPe2292Z6QIn
ykLF0yrXc2vWcAswj3YTrlbhmiajd0yjW8UpQ+XTv77+nZCL9I2ePnMzJFlbBowB7mOA0pheimT5
2PS1/YXJVftWWR37v+um9uavbOyIjobo18hiG96c5gIxqyyG3MQfnTp9Igxw/rXUgiELJ1aL0Q1T
Ra2IBrL2CVVYRG8WuZTVE1JEkCeWsuBnTmqEw7y8K2JcXasi73P9J+68V/xCTgKlAx7ObefYlIYY
avTE9tE0WhDba/vigeqxdnDO98xQLhOIEP7TtuXgxqgKuUo4c2jDx5W/ICA3Bk2+5n9dX87efWK3
QXjpVOje9eHQo097R8vxWrAZRR4CjM0nuVND9C45yFYYfbxub3ddgh5SYIVgo928U4qWlYttE1Qn
9lJ+A20g/7LM4QjrsrsqAXwCbMyarI377+pSlxcLFqdiXacnvUI2to3Xxm8kq3+BruLoiuz4fnRF
dO4lZQ5gExvfX9n0/NJ0tvx6GqTck+HcKE+aESPXHq/Itp8rBfB6gGBP/PX6fu5apk5NPgvTn7ll
tTZr21icjtzBlrL006KH0SfeCg6mWpu8+4VCxbCSlgOXsPcK0OcR1DH0Ad8VC8eGIFxKCdrr0dEG
gFFr91gjZfSBAT6mbhVECJsT1Krxv3GbOLFH63X5g0qMTdWL0haIcSElcekqzBUN+0aiZq53SkOz
SS6j7w6qz4urz83RVM3egaKMBQQIpCxlg02Q3jnGQBBHeNUjP3zSoYx0Q3NpHsoo/LmS0B/s795X
hd2LQjOhE92nzStra9Ok0tS1mXHVHlAVbW/KQf5gLGVzRrUqdtuhOcJ77psk14UOgHxgO7gS5pJZ
UCC0/RZ6MfBN0KF7TW8v/oyf/1GZaXEfRaNxgEDesypYgYBUsK3c1cuPqOZ2mi2xTHdJozxRSLEU
SEbU30Zr6vw0a8P0UFk7JHXZ+5pvrG6DZVOdE8jM6EpISyc/OzCAneZCXn4saHPLHqHPpLrDoFLH
MBPzSVIH/dSkVecr/bRC216DckQIUfvMNnZ/RWm1PJX52j9fv9l7nhLeKehewLfRcNhsjSYtUVfR
hPDjGfnkyinDp26Yf5d4kryBKSVLXGabp2abGCGZKGcGPSB/imYQzEWpe3KGlDIxXH+6vqC9OIJp
DCqMtNeoi4uv8uZtV+QWwcyeSFVxxt6fJVSIUypgZ8inkoP7s7d3Qo/oVT8BqdPNK1OYBGllZgPp
TfPs1IyhdMpVazw4vLsL4nF+BW6CIBC/4s2C5jRDw0YTVbZi+RdAHhKO7fqDWvARpGTPEOkkUZVK
SMTw/6WhWlaGOm9Aq0ktjbMw0yZPL+FzyiKi/d/+SA5cmnD9UBjgTdl8pBLp6nwUUMeKodD7ToPa
WwV37jGq2B5EUjurIsYjvGELyVy2fAa6munMsAOeX5MkDMp6yE4VpfWfKzL2f2CKjBxMHE0I2gSb
LxWNsAZMDPIS5VioGhh2jBoZrAZdqhxVfPe6MeR/Yg5HYFcgwrn8WORBsZKlteXnyCedFbWRvCRH
6msZo8EtqTF7c2Y1QWePixsuEeN0hdKcYyTh3FgeltsOgZEDRM2Ov6PhZdJ/ENEQGLbLn7TYJVrh
JcuXhwSFJXNkAqtSiI9VM/GMaVCD64do1x4IHnqkJsPR2+CVJztdlQZ4RjxJEvhRxViDBdWhLwuq
lTdh3KoHUezeUXKoMejwEDOlvZURGToN2sORKEia6unfNK2i24lIIJgKpzkA9Lx2eDZ5PkUkXRSF
hQDBdjOzKQ8B7fFkSUqFiEfVs7VPktJ2sHDRW39JM8n8L1G7dvAl3GnorkTWsL3AWdUwL5jOo7sg
vdD7hZowejx1Vv2RWFhB5GNtC9ntDGd9ricwjl69quPnlCmIEvnYnAl35nWQJ8yJ5WOv0KXyKc0F
44gsD72K7GAXG78qZZYNN8rhsUB/N0siBm6bkZpe07Qv+VoP/6pzm6PyW5vQmC1LKTee3PbV4mlx
k72gFTvUZ6j0NDlI0b2QfLMt2r/SVDX+WZvK/BgXkfOxjcN29Tvoxo56Cu8jS9HDQ67OAg/B3yJg
eONT9QHyEUMZgSfYav2ta5Y+KBKjPzeGUZ4dC17O2iG67dNQ4TmUP/3uwRXWeZ0IgQTRysb7DWE0
hHUm7m4XRo+zU/edSzpqPJrG2OneFKv2rz+wCLIIPSOI+XmBL9eboSFUKRZDyzYO+ckEBeItplY9
K1ZcB13d2wee8H3AJdizdXBGjKMLJN+lvcoxYnUZafP1KErAYRL3J/QXeq9C1IIMWoHHmLmpg219
fz0xSocIcUDGe4FpXBp1sjQq0FeAVLcz8y/9mqjUIkfjKQQ5fPAmC09+eTsxBf8PhUeKySA/L01F
6SBNS0h+GXMZvSKRwg/IyRgHNfv3Du7SivgVb05psmhzUppUz+tVsu7yphwerEzLvXiUkTTV4D/6
k89GDwo4H4M2PJuXBkNbyaUJD08G28M8ra65B7Acxde0Be/JlOttuiB/eP1s7n42AcIU4DfRI7o0
yvSmZjDSQ1+qj7uPpo746RCOxfPUHA6n7JmCCowZCyhJqUZskrmqGfpOMrj2g17CVqKPjQeXpOnC
DnPEarx3AzTRbuA4Eow64qe8+XZkFoL4AoBX1CNAWo6G49GUCz/bclQ/mutkuKZdHI227x0Yqka0
WoA7C3GMS6PJ2mjtqrKViJjX03lWkvZlzG01gCug6T3UaeEjuP71dtcpWER4FWHk2kqeyvB59J0N
oLBpEvXWlsvRZ1axeSgWhn40Z8rO8BJU5z8xSkouBnSplW6un97bCRxIwF66XK4Y3u9/DA5xdyxJ
vSct2eRlpXK00O3eMvXM7KoI7Zj0xm1vzg4kM0woZtkaUIkt/S6LIl8Py9irC2RV1MJZD0pz2yfq
1R5BK6MA+E9i18tvGWadIy9jsgZT1rcvoud0TrNp+JGFS3MHdtA+12kkvzhNFXqq0sDxc32P99bL
knkdBePOO29q1QOdDHNmvVb8w0rbGQFj+pOmPt0iU36kMLS3Woo8SPfivwETb3a3JjVdY5pLQRSq
upsvTXyX1qVcnupuaf5CvpxZPGVpv4fDnD/0s63++IPV0iNmvpbROCL4y90ubPSw225cAwoUNtQT
RubrcZ8/moOioJM+HI1ovqv2i88LISB8ZBTyaMtvrurkzJLQtmZ7+1K5WafV+iWSsnM39EqgL8Xk
S7WkIiTcyPe6ksV/xWDWDqKCrTvkN3B3EFshXaFhaWwezJmuRsdHXgMUFhd/AkbhpUaaeykzSsH1
/d01xUkiPwChRd3+cn/XKSrUiqZJADfK8KTHuXzqS7n+PM7l0ZzjjimuC5eU/JKO8xbNuPaJYXdd
tQbAGs2PplaQGkxZel9k0sH+bX0f+0fFBEYq3hJwRc7m0I5RKgHfiORAzc3Yl+QV/r95kX5GhPVP
KVSTmlvqRXcQFeytzyRJJzTlD8/m5VZqVEDVsmArrU62vBAWGjekC3rbpHZ78DTvnVIQRdwL0BPM
JG5XiJBMKhmKtAajI6Y9ZmteKAyk5k1B4+P7omX5P6u9WJDxGupJWWtbhgwHRsYDX7Sz0YIPVYzl
gpF5N6thMEFqt70kB302fZEiXbozqKFByloup3gdadD0zGwdGN3ZZ+JXUUSCCJF5FPHvb17wtTBy
9HsjJSA9Uc5KFEmn2JiTjzOZ78F7tuP9SKboIwAZoPa7HakrSirvipkpQag0dmDz19lWIJ1OCnUJ
Gq0eHhw0p3yEOEq/GubsIHF/v1JBrCGUu5hB5tJsLqcmVbOMspMStKZAyBRR/C1y8tZfonW9ve4H
3r8qYtqZpEuoSlC32Li9pGjTFg0RJSiAI3lWkQ93g6yud3Xt1K7Wdv3n6/be7yzKdXRUKXBykHeY
1VqmCSFKD+aE89vK03jTWf0/2lBnz4ZS1fdS5yh3Ml/aXesy969b39lYQW9JtMksPuXujYNQwzyM
Kn0U+j56eS8l8X+F0UTPVpfJp+uWdtZJdALUkCqHIloIl4d1MYfFXmxc0dyqc1A5avYR8v3lNjJK
Ct5L391XkZW4kppWvp5OzkG54nU+421CRAMMXws5CycVzOoWkzI0dOa7clwCM1Nj7ayZYSa7ZHwq
pOVmFD92FCMcL2L0/B+7VrrpJFqCqZfIffqSkzoVH9oV/hM3ViOn9nqE1ObXaZPlvidWr+8Hs+ip
YUFWldzmXRq2btPYVLoyawjPeTGV9cGne+9yaE7QIaaNxdroVlxuKN3xRon6itsf2tUZEbc5UGpZ
bB51kzyqkQybw8r89/pn3LfKDVQFnSKApUurRZvDaS1jNSkG9cyU3XTuFzQmnaXs/2tn0nbEKOO/
rxvdOaVgjW3B+QmTNoWJS6PmJJXOgppCYORh7yKood1aRjmjn40K/B+YQiAVhnebbG8buIPv01qz
t+Qg6Wr9XIOA9vDBkgePZHHwAYXT2p5IomdyEuyAzdl8QIiWi7KKMxlpYzvztCRdzmZoJ64s2eYH
J3SkwEzae+r3bfD7aySeI7oDZwe6YPMNUbiKlxrcXyDPjBOaKl9TiS3rxAsTHVy7nfeZ2yYEy3ii
6N9sNRhqPDrgmZQIhKGaW+B135fVaU9FSa8jk+fmpm/79m7WQMW7ZZs2HnjL/mC9Oy6dG0/2Diae
vGgLsEysyGSMsuX4yPnqpUMx3CVjGv/TAgl7qBrIXQ4e5h2DgkVFEPkCEAIkf3leNTuKVK1plmBA
R/pTVCFmGUZReZtoqhNIpKAH9t5fSjHZSEOJyIVe6VZrIzOpx9F5lwPbTKJ7qbQH4GxaCB1DbHan
Kp/HT0tnqZ+uH6P355dgh1IWw0ZAoYB1X65SH3rNjiu2dQBw5InCllcwJvglLtvynqGSn4gjAjwz
pIOG4HtvgC+gy8Tm8jlJPy/tahlB3dLyYqpG57xkfUaDNkvyuyTL44MrurOxF6Y2VzSaBz3NKryB
Y6cFgDZYKvPIsD/IrTad1rCuPUVbjwTId9cHzEhmWlsQim2adnK1aE1c8zWVSk+/gbwuflkG78kU
F87BzXhvinwSJyd44Zhl3kbPU21GRt8tyEwS93kLhaLHVY0/6rUl/bZfpejDcQHZzTWE2fDyo0Gg
kZhduwL9C9vcK2DmPFWdrbtWIkkfr5/L95GGgGLga7jzgtZi81rUCZSIzK1hylKH23oae1ey2uKk
zCnFEM6ju5RGzyBAwfA7so3n6+bfQVDhGpJ1OGup/ACDYRrvcqnTUKzVgkRoIK9Jc9uXs/klHi3N
pVikPFVqX3oESd1NmdfDC4/oeuoZpPRH4Aa5F810PA68w95HBtuO7i69GlF0u/w9yEObbQhDelDU
6wRhSyF/pjlC10tB8/D62t/fF1vh3SSlxSnQZdscXXM0w0JbwzKIDK30ILL8NZm1c5eOfRdUo7Z+
jJf+CK3+3g0Jm0SWIn4V8eXl8uTcCpuc4C7IpDDyc0dSXVMal8clywc/EUqAzbKoJ6eLrYPb897N
w4MBzT5fm9E2GriXllcwjlFRqlVQ5bFB5Koot3Vqz2dpCBV3JVB6+f3dJb3E1xMyCJzrpb08LcOq
V/QqMIrJDhLZyjyowJLAXjv9Jm2zr1Qzj1rue2ukqMhwuaDExPFe2swI2gn55CoIq1n1UquJwRnF
XCZ5Tr2oss3b62vcOayEtf9vb+MnJsPqnCpRqmDW68RVm9p6rJa+PMt2bR7EJrtLo8iFRgMPJ7nB
5dLQGu3qsJuqQG/00YX0kyJCWUsfMsgyYCd2fr+Ch1Mg/YGUl0CEcaFLe0vV5TE5Cls5Z9GNnVX/
jllVnucWasp2MJyDndy7F6+oAqQgiJu3HrdTzVbL7KEMIDozvkR0/D3HShK/QvvL7xrFejS6NvOy
VCsO7oVYyGVgS5MO2jUWA8EbrYXLherMOec5IztBHMbdB2bTlwezGLODKtM7gAF+9o0ZECGXZqK6
1hZlMcqAtn4Cm3Mf+Zredg92GL2EdqnfxVYRBzEgaa+NmMuKU3Zbn4bpAR25nrB+1g/GFPdOFP0h
Qj96b1Drb75wa9fk2r0Fw/y6TEGT9ujRd0UBDnKdTnbcH9Usd+05hAgMRotS6eYEd4OJlClDOUGr
2tmvQh6tb7WqTrI3Ll2RuXFSjf9cv577FklaeMFFYXHjgsy060nT+bRz0+luS20vGJKwOSn6EgFF
t4/G2ffcAZ0iUVaDNoQ09/Ib94sO/tfUS/SAbdWPndz27NUpb+u66Q/O097bJcqkPCY0i5i3ujRl
D9UMEYnNx7Nj51Gflslvysr6K+yK6QH6L3zeMgB+u76hO1bh3aItBbOqIHPabOhIMdKaR60KYMnt
bqt5lG6KEbhsRcDvDZWpeCndqgOj4gJuLqjgsYCn8LVDtWV6TEHnpquTN0GvWCMVDT18zEr9lzFq
g4+MynQXG2r0KlRz301KfnBLdpYMkRMFJ14TMvotm2UHG9E6aVCZKVM4eGXD3MDkRBCiq2P2yTJb
xUt09Ujo8d2gF680LEQUgTTBYftuo8uSypqp1bYPULg2AzopK7TAzWj8JDbWb6NeC5egQDruQzGD
G75f0j785lRRUvuzKUkHb892D8SvEd4ReikggAi5XR62RafdWWSqLTQml9u0G4ZgbZs0MHqEyqcM
FtOwKo7GsrZ+GaPE3iiiUrkBErClD4ENVjLiLA99K47LL+x2+XVpDyfDt4fr1QoAJBC7lFDfgfSU
0KEGNhYhBDiF9qBKkv69cJzOD7VouJ3bMT91Wm24fZJU9+VoHziorcMQ1qloihqxLngHxMa/qYlr
w2DI8aw7fjTU60NcandahL53PVGsvn5z9ywREVG3AYggBmIuLc1tpU2QUoD9JuuZXKOkJOUyjtl8
l8u1PIBz7BoDiyOGp1+HnDbGGseY1lUF3m6sWefpodl6E53R1NPUdfl0fWV750SM3/6fsc373Tnr
sEgDiPK2r2sgz3Z7toDJnP/AisgGaY4QFm1bCqW5aEo4CsQtkzUnNemMm9jurY/XrexuHIAQOtS8
E5z/y42zphp9VXDzPjSHxUs4RZ/Bww2nBUXeg/W8K3WJoyfIMcH2kIC+a0XBdGGpaa0xwApKlYKo
lv9o9NLxeESG+7qNFa8JYc2GhrY7a+1oPxMo/S56/fU3vOI5wDZRM91EBFPdFIndgc+HLzK5m9VM
cWWlMW8htl58JZLWO6nXp4OXcxsUYJToi4EPAOwC27G5c72Z6rGcpDgzsx78Qm67yUtLPGkYqu1Z
IqU9+Kh7BgmhRXORwiksDZcflbGWMMlgfaIDHTLv1DBaynarvr2a0p2SHmqO7hwirAGjggiUUGtL
zzBGeZ0OugNpcK9UN1ZdjHexvpgni6j9YC93TfFCUf3BtaC8ebm0Mhxzp5xs2w/VqfQVrZbdhnL0
qdGZ8vvtq0E9VBB2izkzoJqXprrZJAvIR1aVNtNtXEc/a4YBXpSOROi6pZ0nAcAPpDqwSSGFsg1y
+lQaFbRfYBBoc/NlGdX2K/3ghGE2o/xEGmvel+EaeXI0hdS8p+jA/N6eIvHMewSkETT3xgeE7dIA
2wapWlBZOyld25wnO+v8dpl/Xl/ojuekmEYJlroTHPZbkEiMNpE1z/g0p2C+udEl57uaOfXBY7B3
/IGicecY6RXoossPV5ulabRQsvh9OxV/9W0R3yZROnp6N9g3Cq077/qq9j4fKFDRpWCuGvaOS3sD
AqPWatB4zbtxOC91JP0qFjN/kZVST1HwibuzOdrlY2gOzdfS6qIj2ZV3qZ7wMIIfU8y7cgHflZqT
yTEp9Do+I/hydJqMNvTCZsh/Ai2XP7dxXZ5SJZo6v69NfUbQpusDxA6dv2jnFqj/OIn1JXGi8Q8O
lkVqjXCAyIfeESWENPj6cnXgfF21E/Mzi2trMA81dAQPLqvwoW9D9tcdAGyFbhRFxXdgJz2S7RRW
CsdfG7gH8HS187LEg624RmQMT3XaacHQGEcHenfngTuBcxatfxAdl98eP6vZHUPXfl7Fyee0UeMb
SKvqD00cmWcyo2pytVkVWum1HLmRbJSfkx61dlD/40p5Vx6qn7JRhEcYmp394KJR1AQfxOuzrW7k
kZ4PQ9g4vt0qlduzbzdrh8F4odBZK32VuC2qrqfrN2HHk+CbURgRBU5RxbncDaNusiijm+8zVbmS
LWh9MBnGiJDwvPrXTe1cOoonoDtMdGL4+uKnvAlkJwO0ulLwxk2J1AbIbIN7MLua4eqs93rShFsz
Lz/rTZEHxQqX5XXrO46MY8YYJX6MxHTbwaqirk9NJ3Z8AIvaTYuGO7niFB84lr3tRMQTsg/BLkNe
cLlGfTRXLcx4Vxmd/7s0yuhzxBm8Ryb1aBBqx2UCuBIwQcGBS6B2aalJmmguC/ZwBLnmVQ0MNhXs
qp61dkLLu0kPCuF79hiU5wEn1WQcdfO2yklTtLLWOWBV+oJZ9exTh9r9WWqq0qvz/KiV/Nrh27gH
5F5FBxCafgpPm/V1Y5TxkVrHH8q4PCVxMkLJbHVeo6r13dJJ603c2KPbIifpCplfN4E09zHXOLbO
1Jk3g2H+gmBP9WaTIjrae9PBhux9atyHxd3hC9CXufwA6gA21XFyh7HKROM4R+ZLW+i5C3AxDK6f
3SNTm73IeTW7osTUlMvFbapYBU07LXk2oKI4uKQ714RYn5CXsUH6vVsvFEfxkE4wf/iNnkVnfS1p
+a5SdXBNdg4TORLMkdAPwNa1ZdSIgPz2NQKhsLxKfNdytSPXijolqPWJuaXeNv+7voPb0rFwN+Af
XgtuMlCITQJI53UNTRPOqhCl3c+KTT3KCvNHqU6WbwvlvyfIFnq3XJP8YKU7n44ojTLfK0KHsaLN
KanMQnUmg5UKBQMbrgPXoZn+pEdNcVCF2l2j4FvCoBAIFJv+xr/Gy0LpVI1Cf4R0518GMGBbiyW5
bGCRbtJvixGpT1Yrhbdt07en6/u7u0wEhcVoHCiT7bCLELfRLDhCCPJT9UuzgDNabCPMXacajwaJ
9mzh9wT4Au5jsLyX66xSS1vM2cQz2IXqooRq36VZdmevjDf9/qoovIhMkJ4yodqlJYQZZnLNOoQG
LWmkgHIP0MRhLKrBi7MxWQ6eqL18G9CD0AmB8UcwOF3ak40EIWI7Dv1prChXOoXRfzfVdEDxy5Zd
ac0Y6QnNL2vf5IixFLpXll19cGB3HAC/QUAuGFEXhfjL3xCHkc4gWMma0cz5CvNz87khvzhY6k6w
Q3Wf9jDFu9fZvksrPJxSZVYWhbuxkNPALuKKyTombJpB8XXIhYyTpHTK7+qi4gYomnBGKWkQcW5Z
F2W1yrJEl0N/VVrjuyFP5qd0ij799qm5MLL5ik4al2utYGTWupCREy6bWsXR6X+4+5LtuJEsy1/J
E5teIQqzAX0qcwHA3Uk6R1ETtcGhKBIwmAGwCTADvqv/oH+sL5TKLMmlI3bUrnsTCokDHJPZe/fd
oZfWvvz+UL8qZnGsTWML53YYH54sL0z3NSPRVMOEfOkvWONyVUzE8HdhyNbHwEvpxeI5dpA26t43
YedKUOxEe6EzNfaF8UGGn+dlfO0h2k7xZPNGoQD0BEAwOOGnQw7PttEUr0FdTW3QHQDhuj1C8rbg
pVoWXL5mqfKrp2lzGEOPuk3qT7uWbAnmBBEDOFzYtDUrFCRHUwGYbJ3PMTHLbt0MtOoaFAr9Wp3y
i8UIBD4U7nhfgNz8NE0eYpdDqeFVWR2DmATr+3squURoFlviv15xfJ2Tw0J8452cIn+eR7i1kUFa
Ow/GUjPpAw6mcmeDnp7//sH61Q3cRvL/OtTJKhBAXJ+N2nqw1uqjirt82sOedN7n3mTKAU3aK8f7
1WVM4HAGngnMMcA//HE9CHJZW5ksHuxwJCbldRB/Can70AdT+v73Z/bLV2aD0mGqi23/J475TNrG
BCHu2JKPy+MawR+0iHz1OElYE7swDe+3th2evrwtYJxBzuF5EhfSBztWA0kCDhnL6vef6VdXeyO8
AouLIFM9DQ+PauNx4vlepUkOCReUh/ONRDpbMcDf4Ryy3emvZrNvCyHZOD3oNtHvnxI9Fi6k5y+j
B0CcGVTSRH+Op1nskIZ1veZJ/99YEoF2wIUIIC7QpJPbS6caA4WgwzXPhv6s6yfkyWTQv9At//r3
1/JXTxKBygfvJFjEPw09UZIzZjusiBCN1+94N34EgSXfB6T57zyz4GBCHIEpHOqtk7U3yLu1p6nz
qtWF5OMyt3cqVraiNHxNvLz9ptPlFOwKkOnBCgL3dDvn7yq7hbRMLDmeD+ZCXQkW66L23GtX7ldP
IaBgSJNw4bKf/OPRYq5AefAOxumiDpm29gPogXXhccP2DYNg+vd36pdnBUwYEgyQhslpR+75ZFrs
ZtU4sdGvHOnk3bR0IKT//jA/PxBoZMAmAKUJYq6fcBV/hVvhAEujXdKm4weuQCAuxbCMd6xdhX6l
evrFwVA1QQiFzQh/nD4TzoQOsZtjs1uDfi0jk+cHP6lJOZPQ/rPc/48n9z+b5/H2n/df/+M/8fen
USyKNq05+es/ruiTGvX4Yv5z+7F/f9uPP/SPG/E8ADR9fjZXj+L0O3/4Qfz+b8evHs3jD3/ZDYaa
5W56VsubZz1x8/Ug+KTbd/7ffvFvz19/y9tFPP/9j6dxGsz22xo6Dn98+9L5l7//gWXiu1u8/f5v
X7x+7PFz5f/+X+b5b1/+x/k8UvX80w8+P2rz9z+88E9I4TNo7OB2giQ5sDT/+Jt9/vql7M+tygYU
BGcXvLcoVP74G+K5TItD+39CP7zNfgDPAqnaSgk9wqT173/Ef27VDJoBFOhf17Dsj39dgh9u1n/d
vL8NU3870sHov/+B9u+HlxpDA1DyN3rENl1D7XBKdekAVdRcLuWEIBfz1tVNbmg5rWM6vdWYj/S0
wFTfUw+pD6bpp4liuP5GN1O4qHO/kUFvKnAMTJd9cdJjdb3FhCfjF9tH+TRdOdCFPq616hqMJKTw
Lung1D36PiLOhjofbudwzj43euaffVgFfMhatMPljGFYfj5RCx+GpLNrC6fRjTomgtW95Car8wIf
uR0KDU7YljiTOXrJ4t66Aq5C09t5ggS76GWA/Wq1vYsL0PfYnR+16lxAc/68YnK97FoFEmKFixKw
m8UXXfR2DLyAfQwDRafrZsyDM/ii9Z+StofGpTAm71WJlPvlpR2C8C7i6zQWaza1n2LpDXEBs5n5
MvMs5klpbvB5a8ZCC3uMNk3mS9jCJrICX45hkdE0We+WfqQY1+uGhSUx8C19H06Uiksqog7prlyE
UQuqMumzfRq6aCpj3tgPE+1idlxgYih2voni9xiPpogND2C1XCoxYtxjgRnb87Vntj3HgNgzV1Hm
SfO5D3RHPkYRDXQhZOuJEu87nPOTEc7shUznJS9SEI6mXRQNybpPG5hhl4GI2FJ0kDDAOaL3s6Ga
o0B+qUkz0f0UcXEJ0jHgklUHzXWeagZ2PI94XnpBZN56NgRPK1pTyUph/HG99uJueUtiV/dVjcY2
fiKha2KYg8yoNHIOtd2xRXhpWiZ9uLJqgmO0LEgoMQzpJj2wYo0H8P6JmeDvBMtB/GLftNMNbrrt
dyPz+7pkbrXQCcG1hEOHiXDFXRdMw4OC+fIAaFJkaUF0KLJC+yx/PyBOjhZBUNfntslXr2g80sTF
ZKesBtCHe1ZAaB6zQxjgoSiTVntNASeN7IvlOR46DsUcKenQTkuFrGWIrXhranKMYzY0+5is+W3d
2PVRIGdQl4tf50Fhx1abYqQUftyriN2nzAvdm0D55FEL55kiSxtKi5mFNcYyE+D/YokilpRzM9eP
XZCvqkjhF/6eSgMz4yx0Q1LGDX6HFLP+2MEZ5m4mvEH7Pmr2jPkCl9XYW/oZNlzx/WIzaws7K3cG
NyYPjDOdw8MQFT90yNB1rGe4OuLFdmrAmaGdeOe1Xf8e30luhU8V7I3mydwzOHlf9nk3WDwgURuW
YTeEptAScS+li2G9X4kunx+6KMUIB92ucLisfBLg3IvwJZDh+GaI8HKXSsMUrfDZKtMCMn7zoVnS
bi0TbZJuzwPGcT8Wya890EPGYuqMfmIr8W+4bsCnWCTMnsqZr+m1dV1j90oy3z/XvYbd2OQpU9aK
1I/9CgflneomtRQyNt0RhtxwrvecBkSErc/iXgCEgaq+6ZaLlAzLg2+1gbcw0bSIgim+XmMzq2LI
VqngY9YmtpgHv3+3Bp2I4ayDrKTzplHmknme/xkT5zkq3ESIrHx/7O9w0LgruRqQ/pvAluUm9B39
ENYZuPNNYORRC5J+HhfZDcUk8XOFYe3yXk95e61lLe5lvpn8jAsZ3jVwtX5DEPZ1BK6GYG0PnIT9
SKiZCjSb00cKLvNaDA08/S4E+jON3lcnD7wzpDuvpVe7soF58d3Eem/LHOrRGEcykzXWBl9ekTwV
YwWTXe9aIkVlrJq8n+57BPDaKsSOeD8NQmVFm5j+iPMeVUW9ds1Q09CcFyoPvK7MOqn6q4T07GFS
2fBeer2CZ4qerQ90PPXtDgwAaXdJ0NFLYbBiId0Ja1HZpGPEYXPi97qAm2Dz2Yv40BYgSMP+mNSe
etpsaJdLMhHPFrnq+DMCGxNXpGtdX/e+xFq6UkSi0Gmyt8hTTSny6vCpizAdu7Vwbds+hcR1c2HZ
bFTRimWYSoxZYVq1NlMaVmEuCNlFQ50dQkgrTIEiUY6wYw3Zy2Z9+RBBAs6LOtErK5vGz2U5wjzi
Lfg4JC0M5kqk8MQcXuk+knPJsxGZih1KgXeG1dEbPCk1FGl1G33J69GqzV4S2tuGR29751tX1vGo
33O6sHNGdD0VIXM+RTiPrD/3VsJmO9RR/2B5Ag02qOsIl5sSgcfK0XR6r3Cb5qJbSQp0BXV7jFvN
sicDzf+hjVLdFXHdZXAoYUwAE/HiZCyxK/QNLJlUHm//n2QFDP1EU+oO0UfFgJHkBdQXeXvoPBre
gn0Ip6869tC2xjKpb4BN9kADZNuim8M59wXzfHtmBhblVR5hSUe0AYgIhRfBia1IBHZDlyDYuTRY
RXUJasZCqxrOlEeRmlEV2Zq5BMdd8XkwdmjXwjjukwJE2dRW68zTj0QrdQHX9eQlSBVti82yuTsT
cY1vjuJ6lLssMFbue9/2c8UQe+AO4DSb4GDgVaivpjFu62LIRfQu6KT3rIe1e2vTiNECLE6cGero
3qLMCAO8/vD8sGVgoiE6Brwh8BZAvd8eAH56b/t+xsvglj7BpRo4jyor2gWLnefXn7ywD+digIbv
sWbrKore4BcAimfh50YoYksYdfEGy0cW3tVQn74MpOveBIaSZyUGBycvXbOXdrRMwWyVzHMh+OqO
IpjUCxHR9JT5a8YKqI6629lhzI/dCZOGYl07aOOn3sy6arVeLxsdsqcsXr2mnCOd7IIpxDtXd73K
93ljl6nE7K27NihFLa5mhsdnrjP+FBMvgsNBmBrkU7uYYHsKWgTtaOvaClhQ/mSTiV0CEI7eY+8j
3RHPf22Lpl/NVdsIIw58TPL+mE9ZPB0UG9ydzfL1Sw5bs7ezyHtaIWcuvYlCgYppHJQeykZp2ZUk
0fGzyMHlL1TUupsgFtpVCVa/DI+2aGBO3Q0Ia22DxS7FlHb+vZmyZLwA5ifywwg7oyMFtyGpEnh7
33ClFsx68QxFWGsamDUMeEcFXVOsuD3RqBvTYA0LOsMRqVhaKyUcdol5COswO6qxm99RQWxWemTo
DkO/WjBt8cSgGJ2JuFXI01orLHtDimZLwOBwCqcHDyulxKrZ2GOIyoKg1kLeVgEeRTaWAcWmeWhg
FPKhtwtejSmfvMvOhd5axssyPqocJ3WhhkCcO+ZHj8Qo9aYZXB1ixBLDf037OrsHbNXQoh1DrYox
9toU75VaVsgvRLy3xEuSI+61fReoOH+BqFgNRU4BRe4it7DpEAN3acqhJvOnZKPZFavxYMckahNe
kCCzD82yKA8llRjeSqw294mBzRZcPCECsBF3y45b0Z1xODUQhL9NcCz30nPfhPw5Ek33dmK155/B
zNL74MA8AE0pzI+pBiBaGh54osCOPrHCb1Lrwxp6tRcNUACcytT0RwjMCOrJJvOeO5GiQhCSD3nF
MpXUBWl52+6bmKpDm7LFK92gAXMD6EkYNlkyvYGrAWHF4KXrZWZV42AbXyP9p+3mkBUQ+viY/aV1
3e/1FsEIlzqT7hM9gksrYMl7q0LgufCrHWZSJCFF0Z9L6hCGODepVyLRAzvH10byW0/7Q5v272b5
tKf+f61bBrX/d93y20mx/nmg2jz+0GR//bF/9spp+ifENGB3bQMfgjX1361ygi4ahocBKFIQVaPa
xOT5W6cch39uzTWwPAxWMXjYPsW3TjlK/oTNH5CWLQYcXKLkrzTKJ6gU2A1QEoDsAh89/AEE7Efs
a66baOAJy3ehUHpv8bqULVgD5WJtcrCynV6Zop6gUl+Ph2E+zgwdF8yRTo4XpjofMHjLdj2T4IJ5
pl7hwA2LpFdgqdNh3z8PBJMXWPMAnSCns6gQjsyjB1OCHfexfZ11ctL8IGNKrqGeJMEVzL1zhG6S
Jh+LgKV1cMFZHolypahQXvkwJ7AVdAvopXDfAWJuvKjT8W0c081rLK13LYJqzjLMiN6mXTYc+wWl
4SvH2i7gd2DmdqzN+BplLIyhIbU+ucBOERTY8D6Ab4/zUMRL/xbeE+bczHn/ITCqPaLkoLdeOOun
7x78by/395jLKfT/9dB4YhFiC4kcPKC2y/Adjtr5LahO6ZzvBAnsJSdxe2dQwFyldszjIpj9AZ1Y
kLqLuZ71TYvrfOBZ3b3VLoFY2hdpfezE2L975WOFv7gimHyAcwclB+DQUyBZDN2MSjDfJQi93Wes
JWeI3IAuaAn7Mq+dX7oIEHakGgp+8OQOZvWGYyRkWsEWfnjtyfzpjdvcuHwgsiDlgYl8GuA99Elj
QcHId+O6LGarfFNbUhQ0eWl7a89hh7y+Fof501v31QEMC8wmgMfc6eTOmB70y3D1cEwnzSUHu6VK
B5Rqv7/SPz16gLUxXcFSB+YnxpLbHPG7+9+jI8886pIdLDhVdD0Fs2nvEPiJiE/Vev0TzD5Yfj6H
A1CykfVavkJzBVh4cquxqGyw46bQREIrmHc/fgJ0LjKExkzvhdtkGIVmMNIpIgysEebG9PQ4g6v9
ya1h8kkGM30XMz9Ql/mSS1nUWoyPA0j4z7ypOQfW0UMqCFBgWvctOFsgX1BN0RkhUCgoYJDZhjew
k+M36J9su2tYvLzlDXq0d0tm0rvQLiiIekAXL+D0O3Pj6X7ykTii4uZdp5wTXeEcOlKoEacleQfk
TiUU8A9X65nXMq2QXg+VXkXkrBHdoYJQlCPiP4CjgUyz8yY2eUWarByqV5Oa245Riku8NPFOwh69
LQeM6e0BhVOLNssbJenPtEzS9EbGXLyP0FJfksXh/hQOBUL+uUefZ5rCH4coZ4DcUAnemhYFXTX6
zAaF1oFBtmAQzjOSxmBH+AIL9Hi5n9WcmLPV11zftpjyvfSLCEf4OPTtk/Qb56H0gPoHxs0c7NPM
UquLOUKvUOCtjIPSLib8ZGOCAHZgpesnGmK+XCTr5Lk9FpJ63SsrzANDW2KwagADwIXzuwcLH8+4
GrdsiEJCutZUGFTnYQHpjZcdU6phmwF9A5SbUmIxBHAa0fzo00iZIzx5YJLJkTGo9h1kMqpECq6O
K91Gsoeryhx7ZyIJvX3fh9NyZYiNr8Jeh7wQ7cZbnWqSTKWqBT/j0GuRol6TXhVCmxrjTtgxDEU9
t219DhHv1vSO6fyixrz132gsi+mF3yejIwclefteEYQ5PYRR7STOOrXtbZuApbwDftQnb3RQd21l
2rn1P8MIJUdKhlXjcL8IWgdHqJ+D/GrE7JyiXTabxrrDkwE4FVfPHWDWwOeDD7AH2XsW43Pk4I5U
5sMR9nWRhuicYBHSuwWqLLHj2swxVkkkX5XS1XjqDFAhaJQ6YrbhO6Ky4aUT109k9ii7YNzJBg2r
1yKrHLs96lsv7xKgwHPGCzCDBU58XZAZksDXutuNWpj2sCY8NYDleFAftYv6vAQE2+tSxR19G5Ap
vurRHNhqAkeJVTKJGlKONE/3vM/S7lBLlwVVlmJotvPH1FclzR3jVWC4vB6TuRm+ApbnWEo9nEuc
ywEoGo9NFWUrf6QRcqIPuWSq26+Oc/9GBS3GY2HQhUedruABpb5Znjv85xF4RmDRcjZB+BGPa2ou
l3YYgqMZvHWs2JQPTbFasvIDFgw9f6LRgBY1m5Gw89kNYJeXSefq5GwNxnQ4zJllD5g+Mr5DFeS8
Q+7WttvBxyb1iwXdH9rKBrZluzWyvjuMprFuW8fsJaz+5i3hLYrWykcvVcO1rnHhmWIcBX0CK9uS
kaGNoCMyIkUTOMgYIheSz4VGMwDzqSnxgh2vcWVLGH4ihalHWl4JDj5Fz8Ytc4WfjM1YcOpnH5Fz
S69hgz3KUgjqW6yE2TJXFBjUWMlFBl94HYfnlq6A7DoWB5fj2qpPbceQAsrXTK6HBP3QizfOWxer
QJy7lk2XAz/1VGOvEVW3JHvbRfMlZ6gPPiYNkf7ZKpEQXdG+SWCvvZomYVmx0D6DpVaEQQrcMCS7
H9LGe9TwP7qhA51d6a0Buhc2juFUWpp3plJjTN9nwZroHTrbbSGrmRjveTx3CpejrqHUXDMDDCQI
NqSt46a/yK0d3648UclluEZAPBsDL8tqgJaVljDG4nByg3kLlIhuxb3JhjmfLmdwIuHdkBI6FTmL
UPdoICQfhhlZYlCOKHjoiMYSeF5F3jOW5dwrEAvkib1oQ6BjDOVxiVIZhjsBNQE6Wj+aP6L4BgJL
hjgadliGAzT5A8C6M+VW5Z1hRKCjc5Ap2/FCtERtJhKwdcccYW2B41sv2QB7OihRormDsQVLxbBC
uT5G7WUkPPPcQIMh3qyRsQSNJyN3Ks0FsB0T0ekS+p70SmQWNiscYFMDvXbb3GeCw7kLNm++KfJw
6F68RHAgz+An3+REJNmR1rnKrnyKkYC3D1OpgDZOMzfi6CAX1fsEqN3RMpDhARGJRANTWKKn3kfK
WTEhYHApKFY/dJ68BjG9ywQ5Q+oqhcFMrhF+16UDTpHVXX4Ow2aAWGYYw8sR9UaOrWukftVh6rDc
ECKEf1xqmdAPoHyo8VLGvcevx5W17NDA6UNhqMfnFRAgCOtDeMM9Z9cqFlgn/b2HBB52FpvI5nnV
KgM9AkC9Fnm+po8VuNG1s6HE1Ww6sOwTaabgI3YKM1ewBSTpcVRKrH3BfW7chbIUWDWCgBJWxmyO
zIEKF2aw7w768z6NVbcD3GmWp4VoMtwEMP9dYC3vTbC6J0joBOt6AgB/4QJBpxsBdhBoi3hsPyiB
fa8E4WzozymhPATM39l7pdZmeWegj3JXM8BUD/nDVN+SuXG6sDKI6AX0wcmVp2q+VCgV4GQv2542
97nnNS/9tPbyUo0Y8FWwuTfNHh6UvLtgk9/oJ0jLJNKhuWv1RyX04EoH9z97m8pY39aE9+3DFND6
A409DqxEOg31rjdMCczzgSFVUYtX/sMIJUTySTC/ofsMQeUoDWn6xgQO19lNqoafGAsawDdsyG4W
BRpFqVfRYPkSeUOKRZqwuwnUwj8itZo0ZRJorCl1XVNRwoOQibJFTRQWfprVCG9afQxexjmXU7kQ
kT/FFBiXY/MALbeXZ7d488PPxO/ao0TcYltyly5fQjGvd0hQY2nhIT3ovpMtpjUrbKivuzol4ti4
zvHneB6bNyZHJHhhJljnXdqJAor3Z2xIRbi23uclbFHzTYxwVCE48+DBDiZF7jXtjbrXSetfdWkG
71G4uunxGKgQUDxFJho4YfBezSsesRoFhd/2d9SfdV90CUFv3jbkg+97DvIKngEbJZidhRj65AmY
f5mv5HmyYG/fzQtJxqLrcx8JXhRrQelJ1SZlktfQlZIGc+HKIwxmN6Azz3AugPJ5KEIC5K0cspry
M9bF/lA1QCLmwg/7JMdaH7XvORtwd7mj9q03RQoegl3LXoKsAWdOYvT7xc7Z+rGbUgwOEJjJxgJP
bYBhrGzwgRq/89/B/109jnCtCgthwuDjOoLTWZJ2bT+jVRPmqllRnQEM7i1Rd3kyAmadB5i0Vql0
qfmA50FnX1isEvHg+xKeTagd82DZqXpuUKh2DlRMYMtxl5ynrs7tjE08T5YzypN2fERpNF4PGFng
e+ao1SjSOXiFcwtbtGM0MWDrJawd/bAK+qGuD2u22RpjoQoT5ZUcdXaOPXJo/OcEw0S+b3oCtVJn
kC9eJGRll+0020+gE9NpT+00vfOotP01BrDuM0YMatrLPmJsDxy99ysFd+93pK5dVOU6clkZLTFM
KxLUr+MuBYSBkWTAU+C3i5luOh8ywgKmSRNW1dSmsL9bekEK4cXIfkHbVT/DSL/hoDLp/BKeyyQv
fOn8CUoOoqICbIT+bElYxw5wvWJYfqG5/zhzCsHzquLoE8Bp7wGbTWx2QGI5IPwWbUjJBJ0/kbgD
luonsEAvMk3zpQwWnSDKr3HYTaJ4aDvEfBFl9iRddIs0YEQiFDKL3JcGIzIf9j9dl+xzjITvBhPz
7rDwDq4gY7TMqgSdHbsy83UQ7JYQRINK+JI8be5muoRul4oDZsIatlg5B/WBN5gCFSF2sy8JHfPL
uCYYcA4qiSAwG9cJdaWgoai00OSO0JWJswUcC1pYEpgPEVQJBKk5C4auCaMkLaMeT9NoKQyzm2kM
ns04xAyIPfRo5ei6vDsLjVoR041pi39hNpcCoH1RfFbjPb5ukUP8koQdzgCMdgQKdF0e3GJy5Ye7
jFE8HwiZTS8npCK7/do2XXu+wFv0JcCgPi00xlo4bCNzeohiF34wOcE4MjPeBKPVhcJnFFw4crmO
QcaQM8H64CLJowldvA1sekVNy8l5bzKHGwD62uaX6usoLWHGx+bdHEvA786s81DGtl2w4PnSFBio
JH0BnSv4l3NCvBY4SOwOAQk8uOOATe3tKBpjHxNc1n4AFNJmO88laGL52OCJkgpJQFU96uYx6gL0
mNMaMnIwwzQ/zB0Q/XKw8/p5wDQS0hoQJfJiWTpHC6nDFYq4dYWt6mJ8IICRGiZ9Fg6h5F+QmtkM
Tz7PHD9PE+VD5S/j1jtruzSsdxhQ2WY/JFEb32B9SucywT8glcOw+ZuM5i/B1f+/UsCAnPzHv/hV
P1HAzp+e+ePw5UfuF37iG/criED+gmkr1AuQwYAJCpjlG/crjP9MoAP8CkACcQPE+29EOyV/wvwi
BpEchDHM6TJ86RuinUZ/wvsNkBFc2+FLlKThX4G0f6Srb1hrvNmII70M4C+6xA0P/A6GWtSS+PU0
zjsytjdgVTS7pZPuIDOnq3xBAAj3xWtkyx9Bve2YwL6SEHA9ZIkZBB4/HnNKE3QWrdA71In0cbZu
2Ac2uBuybL6dLXKFvrsdv4BaNxzrv0Defx4uBlsVXpop0LZTWanxTT2ySOrdQPL4oGMBI2hEm1Q+
xkivgHq/PBRUnaBbfnXuPNHh1RMX/hQwvWsCD7UEgQS/iCcE+wIoitnu9+eFScjP54W5xuaPBw/Y
08uoezUGfTDC+y9S7LqN1HSASWf0SXYMunUEuVSKY5IKtsOkrgDpxq8c/1e3cTPY96EURs1+6rIz
+z4aEA75bJNm/VFMei0yptSlWaeustJ7zX3jl8fbRAewpYC+5PR889rCfquP1A70DvkG5Bt5lbpo
PvpgDRxzlOi/v7y/PhxAZ38Tx0NV+eNTKvsJWrkmVgDoPVgOeKBOIX4ZZTYetTMMbfnZXz9emmwU
TDjt483fPs93b6IGRjWA7ah2S+ZSuFamwa0PUsRVH6J1tGH01wwqtugUzHkwWgLDFLg6Ri4/Ho8n
2bTGzKnd0K3xLQP4sQdk11Yc5J2H35/aiT3Uz8c64dznocV8PpJwQgVR4pylEwb7XG/kKRgHeU0D
pmUT3rpgdHdoRyC4t3CPq0UNgPL3n+T0Bd1OGg8spgl+CH+obYb4/UW23TLznuODLDm89BcQhzDI
belxnqT9/PtDbc/H98sODoV4DyRrYNHHJOdURgK7DHTKQH3A9UZaLKWY9Sdr4O7NMoIXqY19go1x
0kOtK+v97w99ujLAognm5bA3ySBehbPkyTIkApYDemr6Xf+e7rzrOCynj94BxMT1/i8eCCsdNjec
C6TfWEG2Ucp3z2wTm8mrt6qbWQBQI96jEpxH2ZYEXJFdj070HCOkaOeBX/hRGD4dfn/8n64xNCOw
KIaQ/ytt+dQbZ6ZpRJEo0iDBZKZH+DEDGUsmd5m1DStlE3yxbbzFvA6vmZP+dIU3+QiktIg3A2Ub
spUfT3zi4JNK3fLdzAeFJCmwxwhcjC8WufgVPIKGckaizAH5oGkVNbV8Za34+fBINMCIFNZmWHox
v/zx8CAA5kFX63anV1B0wyYC1amW4M8KkwZbHElQZtGCFjI1JjtDIZy9NqX9+cqDwRYFAbafbTZ3
mqCn+UD91kgBl3ghS511XyhwM0TZglwWqBnYJ0bXe4s41lee7V8fGPb4BGM6yA1PrjwAniZIRyF2
aQdJZg5YC9a0fDisfjRcI5gtfueW+U0Gy6RX9vbTSgnOZ3Dixrxqq8h87O8/XnN/qYOALtm4I12m
K88tYu9nwOL9PuSVQw5sAd719Mp69Yuz3UQwmE8ncHBIs9P1KvU6UE2XcTdI11zaNk/2Og3nc9Hn
pHQ6DN7YDLyfIU/oK7v7z0dG/QntCPbaLWX0VG8cWUucBmVuh15vqWrmjQ+Nz96LJY7OsikGsBro
K974ySthJKfbLtj6sEzCfYVJE3QJp680QEOPj9gSdokEPNvZLIDTcxIdsyW6C5rcO//9CnLi7YDV
Y9tsIfvZNgQIZU7VZ3T0wlx22qvQlq2PM6VBRcLWCHhnW/8sc7W6rMEEp4WAqf0lwBZ6RTwv+gx+
mdpJylkB04sYRthCv/ViNZ9RaOxfuRc/PXp4x2HDgm0EI0vwFE7Wc6SaK5gfJbZKRduW3pwie2wz
I04BC5x5rp1LrEXmlbV1o8ngkf5hCwvhiJDDjgU1F6rMU6tZktXSNBx4VE3cAKPVZEbycBCBlvsS
M9PLa5KPg7vsHfX8Y2NoF+26ulvTw5y0ET/AEDvsDs46x+81HVcg8GsT+zECYusQMpJ68v1rDKjj
4L5uJwy3YgXaexlJzN4umBtafQYi5JB8+j/sncdy3Ui2rt/lztEBb6bAtvSSSMpMECKlgk34TCTw
9OdD1T0R0mZdMXp+JxUdrVJhA0hkrrV+p+ylbU5mViEFWDBUhxlftlvwkgjqdL0Kc0fUJwmfYU4W
G1jxYJS4gNw5sxN+H/tV+J/TCTrYbeeqoaMJd5g5VFkBTlLCDHwxGWbaV0aeqed1GW0TG3M0FHHD
Ui8Skyn2x8zRskpy7bAOhF1V7l47tWsDg7fpQ+/kdZaIluLw0DBZMx9lOLs/AVL0CduVzdRBNwMM
igF2vlRR9kSDZBak30whAcgdPMKBPIrmgRZ/lmcj7yOQ41r4iu0duUzPJpAdCEEdv0eucjpiiIb5
KPCPWc5ARQGU11WN8rgG+fJFCtf8MPRBj0PP6qXfoCb16iobDA2LE77LnQ61ke1meiERL2Hqdccq
SruBDS0PcPF1EcPv2rCGyWEq/l2Cc+zqONgLAMNY2OP3hqBWEsoCY3oO5TBCFSgx/kqMCU4dVpul
/q5BfO5kG/jzYYaypO6V0ugzCtnlzPgKYRnJYnUSBM8PjXNNXteNtTJiyfnv9YkNgHrXrGjwketh
TW0PeI+dIRJOMuG+GV+vc75mJ7I87HNAQGxzgysZ/nsyN7v+Ks9MY29CnTCOgwdCTyqVAS2a+T4W
Bd60+O5uSDP/Lqgj/g9/mPpi12GEVBJCADZPlrAdNAkE5tA+zL4OqqvCLTMryQlxP3DoO+m+pKjL
jvhvMnWylrwFWx2X+VojdMj3Rl9m09mHq6wSaUGhimvKWnmOgDUZFC1d+jOKjPnOH01zSsqoGuZ9
6BhZBCq5qkenIys9LkDP8p2YbTDDaoKfv0t9hV6wcu1i7w6T1TD3ZoR4cEenenSarOA1DFOaJcuY
4suwQm39aMvS2KBeZAwfTBxhCXSotLg2l7UQR8H0LbyfWsa1Z4ce8m6ecRC97im3PmnfMQxIpFEb
7E2EKuGnbmqGm27VvbOP8qDlCsO8hDtAH2kllljAIRpEIMNxWKz5aDaybI/Sc9MHt4YFfqKCKIFL
u1LxOfVjTyEsOgblDcee4KsqJw6Y2iyfwCjSZ86zEqg4N8M0dghqeZA6hQPqTz7sXAGrGiy2sxms
ldnSvvjZyBlFhYp8JZijpTg0ZtmrhxwmgPnBzmvREwq91B8wvfWNI2qC7oDkrhH7uhjaicdhyugB
dVsfPWyqBWDcsXC62zkI9Ke2s63qKhKmvCmAvuHnL1Xzqrek5WTSEtDTC9v03BTaWhNNyVYmUWHh
JOGR0ZbFqjatMq68LeoqTR2NkgL5BD64be3NSDtmZcQNm/mPcrJNRppraN8atdtGu2KN8hNKLDPC
bS0076ehhKA9Fg8EM/dOUqRevmM3oXnKBUTsxKwbAkalKK3hc2YUPoAtyJM6qAoWQRz2wZTfy84q
ir2FnVt+VQlIIue2nfnM85YgvQMD1nZMMhtV/wELX8vc1SLy7mTEhvZUqcpVlCAZ7xXlSOB/dL3e
A8qryW8i3dkLf2KPzVCz8GmR94Xfpw5YtjZjXY5KJJPTrZ8m8JMq9huLmW5FkknMHFzah36YIXFj
SmXBnm4iCOsdjCjzDAmivG+WLZSrrqPMuZemK58DcwjMEwPV+UMUZfljGi7+F9EIOiwF1GLGdEXp
qbJA5GNfpQaUcF11cJsoDIvdzAi63/uMi6t40c3q75QwLIgXCrMTzp15Fom/FM1TlaXesi/Spnzw
CdfAzopQHxmHYgqYB/Sh+KTbcGEDXXzrU9A02esYqS2vpFiYm4Hidz+rhXry3Ppju5wrvnPmsFm0
VMdVQsQ/u1EVHpB/BZzpYyE5jsIi+ymyCjy7Dc0iO/aTFTxFusjBGGcLWZ8dLgigA5GqNUFhICX8
/+Wox6m58mXarIyY0ulTp9uyALo35usVyQLReCV0C7YBna3HJbVrsTmmGl+GcV3/wk9Bl2BStm+d
5JqGyQhT3ds4IV0GhELgVMwASRSgvT7bUmav5S20GihJ9pwaP63cmz6IDgbTeVFpt4cxg+dUaXWm
iN2yxDkOyx/7yl0dF0ZEhb5q5zhp2B+QcvNhzKPj6YTqjJNINi1CnVkTSL2Dnu3hm+2D5JNkrnDP
yAqKDr6PxX6Z83q8MfMxevFyr+oPuW6iEPpQ3R+WbmCkr1sB/lSRvfuSWQp5YwtpS2OeSub4rjIC
GF12DyU+gmUE+c6swpw/XDps39J5TRORj1d52/7IXMqKvRO0wR3eYOPjpEX1XWY1fiVe3phoSls3
S6hOmhdP1Z2gLHOzW07BEZEJgOIL1gyjDUvc6sJES7vIkikiXR1hm5h0rNFqmDfF1EO9KJdhvHWt
Yn3MAt1/rRnzyzhf8UX5tARzGh07LPN6cEgr+2HILPTJwEB68SSGtbpv1xbgKXLtdYwNIgupR426
el1adzmT5yf9feqnjjgCwkaPC8vaxTwQO5x4Grfhy1pVw27wVfWapmUvkNdKqAwkf1UofZTe6lxQ
Pt4SkEQ8U8JdL4GU9Vm4eqwP8xpVVyao9Ne5W+xTF4IHxqWrKRZqXrjYoahqjD1ZKJjP6UAdYPYu
3X7OU+tnOpnzkiDN6Mg6rdl+dVF4+WkNcDPlkzdDDQUmJ+Kya4Kl3lExhVdtgyF/sg5m9qFza97W
GFoDa8haB+sWW5RxPKArDLmtwYmyvU0xsSlmrSY7Wr6RBztN4gihf9bYoDVZlf299aq6TwS2ohL+
/9C4px5SbLOP+KBJsFvVkh9smXXLVQ8n4nkm6YCw6BeqSde5hVNZAFbljKng8Dj8F8088XT3WVm6
eG7cAsg7GwC0mRwG6K3Ai/WTAUi2d1URPiI06ocddiMLnvDU3z9mClEGQgROPTaGyh6XuRlbCvxa
fF67du5+bEFRx8idNj/MUWtx26R+WccqmjO0t7WtK6rbDNbqCFvqRk6j190rb+ivyjRUcGmCTXUV
Gp2DMjicywBbJ+jeqyH8Om4rZkZxrRy4JYun/OZqWNs2TwDymSwYcz9mSGqLejjkeISIu0GZKj+E
sAHWZPbxLj0RrkPwTT/WVX5asnJG9di7rjjXXbiKJBNzjd/+ouavpDylAfq7ZgivKXmngnyVaFUx
VokhBAJyA79HC0AxAjVFfmEx1PW1Tb84HqtsEFQ2hFCckCfhBr2O3ZLkKJCckzE7Lcf6PFbkAlrW
iF5QWq/dlIHDLlnqw0zwBjRZEk/RROWugBUB9PJolgX2Wf5qGADWU84nuhJrjTjKzWrIG4EUh8Dr
5zuj30RVmhyKeRdE/RzFHp50Aof/POI/aK4ju09FlZvYUxWqvV7SUDJO7coPZT+xJ9q91ZzskYPx
1Om8U/CR4JMkzWKHPyb4QAvLc9GvRu5K2HBDz84XuPNU7BAmossVJX6gOysv+uI0Za0Qca8ME/lz
HcwI8IVtpvEQlM43pynK76piGHQcl7GY4hr23W1RQzza6y4oHJgeTv25ZMKCSX+FEHVfhDKAepLN
9nnonImyE1PjlHLScvuYwYR0Y5xwAx27WLBHB2MM5wadb5ULqjgNbdBCTFSeYaoERxMVcRQ7buVN
9wsCvjJxu6noTq47GlQh80yV7RX0sMAa3bJfFsP0dj22pp8VZ5eGTWQFsXS136Ie75DE6aiENTZW
1JlXqP+gXdqUenPcUb1Cjq36h1zI4DHT5ngVTHowDtWc0uj5pp4PreshR5J82pBN/EKaFGe4dMO4
1RtpbKhPjTGizJOGlM8VM5EghholSePpDF8dW4wDeaE8VhZmsLR5jBkpCQddZqsfJe6h7ZVrNKN5
jUB9dH6E4bScXBW1cl/WRfMS4r/kHmSqxWvJKuVLcaXkrGgCp9tVM9Bf7BqcdLu+tVC1j26AxhmB
1HoMommyYcDA4Ts2UIIEkiZdHhpb1saum6f2bOASvJ5UIIxXnim8IA812hAPmwNm3NQqulpavXyk
i5Uc4GtJceT6fGUWIvPy3lgjdR4ILm8A4bP1uveQXlKUOsZ8MlRAlnFd6vZjBcWE3hXXwDz2JO8D
Mvc4D7tAuOt9O4Cfs/ua85NCd7/9dRis/CQlHywKj2fDhyaYKKAiM24tO/0gMTwLSKXgxNzDE4Kj
2RAyu89ynABuJMMDJ3HB1p4qYRYsk8xl+2O+K2P6mMKO7bqmO9N8tsMJbSY2MOs8UdJhUewIPsGG
isUKla0pz/3wME4cOQMtndwFtQ07EdJ4/smDvx3GYVGYT3Uosp3qszbcy4XQiqObji7/szfGK+wZ
ougcFmyQbQhTPclI/9WHqcuHg0RQZ8QmFivIJ+GhlLFXOIycQeIgowXOHPSJm1cr9kLQBPmuYKmQ
r9JYL77U+Xzoczv4FI6quSncaREfTIzBUvhKMGDjoF0iDVcjnOwdcaeceuTidtk9eJT/6EqybxKY
oc6tO8rAZWOzpyimKBDB3icyfLg2RI2I281lasYQ1/J5T8TTAEFITd1dHgVyId8FS4rDNvTpSeL0
G5Z8Y4fZNf4KgTyy6a8KOz/dukdR+pi51lnk73miafop9Mpqa1BbD4OQUuAz5uETONxL3xiLn3VR
QkVlobBX7yR3Bc5jQ77bS7H0LLRqRNPQlwG+GLjClsvJW6ehSCbYU/2+xk99PWbEhAvmbl346A+t
XB97lVoFRbFcnkOo9fbBs9L5nLZNnsdQu2Cj4G+rv612Z5y0lbMj+TBG1sQsOvnTrTbBqyFXthHX
K+YbNJ5Qusbcbpq4rtrRwiOp8PRNiwuATAAK5LQ3rRHgu0WkOu7GrE2Nc0fIJoYYleo/pKYeZdJy
eoz3UJtLaOhwS4q7yQjy6BBykBmbYjDITo3MgET7yoj6Q01trHZ+S0bUbjWGxYQRWglKMzdzDgpJ
Q78zHC3+cmsjuCUca7UPTra9EhMFBCe+Ql/j02LBmMmYUCcQve08ZhmMXwPGYYRGVxYHIZ+msnYY
ms721ZKu/bdwDajQNJQQ/0mvQnq03rZ1peWahZDfTf0hIGYt/6Rzd1gST8KM3+E5szlmhC0T58jX
9msrBjeN2YrhTjMsENBjkC47CX9n0DcIpkor0ch1ce6Yjcg+cFoJut8JdTk4V5c9mVRgRuI2aoDn
NI2IOeArT4Bw6xzmRyx34ZVBXp6aGOrTjLxAmLBP1yUlVA7ifDnSWgx2dpqrKsz2FqXnuXL4q7uy
nOUts4RgZYyA/8iuwWtN76yugSCIWZawE1NCZ4pB+orvGFbJu5yilg+VBKCGqlk5GbQ6zksaaZLY
YmtZs2cs7OjVU0vrm6HOKj+BWAifCA+VKin9Lv2rYOd9EZMfPg3GqF3kn6hd4sJVIC5r2A2fuKS3
XK1R3yIdyQcdY32R/siXoV1PXbQY9gl99MCJMkLkSpquD+6pENfl5CuSjx+Icsx0DDbZEXLuinBJ
KkYg7D1rOATsy9N4V45ZPidCtsNLYEFtTQSV2U9jqYMXc+rbe3cl9eam0CFutmPjY5Nc10xdrmFx
AdehMfFuSmyCrdOE1qk4931nPg8cOZ9dJeacdKK5ehqDwvzRB5a277q+YUSm8mJydqbLXzyv9Zwd
WxQj/iGvcXh2sXQFtmZWNsXO6r4CGR5JPFA2ZiWOn8Hx6oujHB162BbaXB5rw1of/Ll0z0u5VD+Q
gVikefSG9cL2IfuP1NC5fxrTJQhhJFJA7JgzVKx32jEscUyPaoTR0MJkESDqRzZuZhZ0zVWTMCEj
jhYzvS2lElF34hJd8W2kNaRhjkL+GSyD214Xaw1jyzUV5DBY7dOuY2Ay7jjIV4f2FKOT02Lm5r6T
BQxQE4Uz40RnWOBoC2YNzB4VdugCImgyV6uakqAIpi/wFQ2VGA6n8UEh5HtBncEJwQgTWMyDifKp
9LEruk4HPYex7ZJdH2NyOLNiIxrJax9T5EPWywYkYspSGvssgDc9ONs3uxiDgs4WierAWgDba7ta
x2njVPe1s+L3INtpgGCJyD892qHROIe8REtOV+bTRSnGxd/Y6qpmWw/ZXVVF2c/AyHLULeZYdnvm
0CWvrA/kfOzAm0wIi3wOCRaaC9BDvxgt+L3gg1FUGHIPot7uK15j0kpD9Cerd+inHAyV632vJkxu
qkFaNS123yvGd4iHll61Xw0cjDAXStX8sQkERkwNLwrNQRZaG7tV67M1iYGZQ+8LcapG5nhcYWQf
qpqqe85MsK9zpNj0PzGwGSJs2l2MChrGmO5BrdJDJJPBpd27UVu1h4r0gOLIJITOnZ3CGqhP2zaI
S3tC8uSnsqdxabrMARFQqj6y6KZ7s6Uhtrw6ojUsrP4QBStseKJCcFJY1nxkchuubZQURoZhMwNe
cZd3RMHEKvfWZ2Y5gGeh2db08ilzDTMo5y+j2zNpsP38Mwp/BcUY7m6eTPQhfZw5BpYvWOwjIBmY
GqfIYxbFRDLrnB+45zQMlQJ3OaZr6bQxqQkkbVRD/8TTsTqinev8Gh1aFsWBWqfroKUEike78Y5s
CHQyal61TDqBC8kubFejjun4unxfdxGfo9GRYwreYgfticrCpLRYe2kd4NQzeccpYKCjCctQJ3m2
wiiwVmEFCQiokjdTVSz3OAWk0WGpLW88sNGr9sZs2dSP4Yr72UkrTCtjO5sQ6WkP7vbBtrr+K/Pc
ig5o9T17l6G/PS0ByyWZgakUfu52/TiVSy5OHrKXE+oCYeECJcOvFdNcN8FNYPzgO4PXXsP5z255
9pPelVBI7lOvdVBgcCikSVflJvVLhndZYo6pe1MsaQYx2CMdN7Hdvqj2TLk2bxFUkj0hE7YfIZIT
qXuoTcQgSZFl1cco28R0Yx3O34n+E5i8Y5RgxPXsqGddhMa6W8lI4JQFDdp1Uzh8MbKWdnth7pDu
M3DIZoc+vRl35TLniAJ9r5Yn3LDqb8MyWLRDamya26lcWYVttNqvturyFkSrCV/9qrcf3ZWcjnib
9WIoa+sIv4TMxg5xyZ2fwTjUKsG/pv/sD0549DHxGRDsGgb4RiCWkgPSTwvM6x2yncGyHSxEnfkL
3Ab1omdcKpMU5u3OGOe+Pop+XUBHupTdOWUEgkUmyzJLZFTX/r7dgtX3kwHChbWGKK4qP8CUipS5
PjyJcfE+RnRGJfuo9DeV44xEvi7G7AMD7vWjF41lvu/cvC2Oiwt75pbqj46lZiCXXrtOq9KPBfgE
vPkmN+e/cJSL6oFXifbjCbgl8nb1AhR5RKCcOdfGQvDwB1sEAhGt1mq5D8uyiz629lAFN27lF9M3
JPtOxUygZLoMSjk+4ApBCBzAY+e/R6t6g1+D0MKJwBA8CDcnyQtaFQq1xadp1DsnLeaznhz/3tQE
k7PJOQf0UtM/DIH/z7v9P5tL4f+bdnvEQ/L156+s2+3f/4d0a0f/IcwGbmkIs5Vx3WZF/Q/n1or+
g9TZJZKbSOONUwF95H9NJCzsFglQwK8HL3cgbwge4z92i477H2iqHn/E2QsOj4f0/9KBH/7By/8x
7vh3u8VLtwVaNz9kkhUSYuphWeFfsHdmuEr4kHgGKYRLe5Vqf72PzD5n0BdNe3sd5J0bzOoDq9s4
TlIWp0K13umXh/V/f9Sv/gPcJ3vmkrXN5moZ/P0bWKRkCMIpYJVesFk0QVCOGHomY9K1Ti0c97vA
onuE3xG+Q5zZSGCXl+K5crfMSjD32NgNv5DEtDBGT5m0RUgFxM6vGlz5mn6s3jNXdX+nK3BP+HyY
G6OZl8X3d8nYrKYUNZ7JPbUISYmKAH+HIkfZWU8KT7hA4BXopX3pcNQXIajZInzjTKmzvHreUt4O
y+w9plnTLzvHH6A1bUfXI0COtk6zajwi5uYJqlXWWjQsINujT2WqKgBgZoNY1s0Obn09MsKvoObe
vmXeWux1bQG+MpSdfwSNH+xHPYOXwvkf2yQni4Up86JBmzCRTBnOZH53PSD4QMhtiDJN5JxT7g7m
2rlXQbFpr/68EN68HUBEfAA8GMQwyu1LWpN2bKJMDDPjWNevSIayQ6qMd9OEL5fbxjDfwkk26pQH
MXH7Fb+sATTls10YFUkX2WidjMydkR7SOS0s1KdIQeq1DA+Dh9Boy1OUWdb9zGgmKQaBLNOayL1z
LCuZwg7TRMZJ0Ts0q983bWj0NgR9qF20hAHEskuyE3ZuU113/Lx1JDW0G/3KRCWEx3jfDyYhx6Xx
+Oen/jdl59ePgiu6ABJMUcnLYa59QenRgiKITFQAthZrBQpyxqQYnohT1tb9K/4Im86UXuwzfT5c
FCdU8gUGvw+CWxZkIgWzl18x+sGwSFXC95J6cDHbK+tu+R6mK5ZknV0tVAvjyADH7Lo+/O+fGXwp
dAvkEm5094vPWq5NOVVrw8LZrA/xxkQkhSmInNzbzo5+/Pl5vV0/8C23GF82YEx+zIv1YxRDU6+b
IN+tnPQ2dVdGU029MIFJnfdMdzZO3cWroeqIYN1BDIM/e3GC54jnDB9eK9h8QTQ75pBRcVB84Huv
sozl1If0CzH+nSA6i+dmP1dvAL3KljBIRNNZHiVaZvYHgm3L8MxEik6a6uXBp/ei4K96B27NpCqM
ANDS0RdES32XCTOUCbOUiKS5YOu4UFeph9brBgRHjt6oprY9QZ1JR3PB/ET1uBNkjf0wuX4a3fOH
/od5XbwXTcYw87/J6IDLBgMtXDayUU1+u5IpX+Tm3cgigV6Q9/n8Dmfsby3F5bMLgs2tGPYezc3F
e6rCqLfp43hPeZv2iWV3GD3gS8qsLtTKe2raeviSoY+k3xwn/7gqiw4EQ4rofoiW8oeusZGMC7SS
LzhApF/g0fgPfl/6D4GviH3DCbiyGelO0fPQFhWGtX1Yff/zWvtbSHB5E6yALU1pI/n622L8ZbPC
VKRStQeni0K3FNAhGnXtGBTHWTTSQTR5gCUxFlbHyeun3ehauL966CAGeA8JujEQuT5T+FbYoXxy
/A7MyeDY2YmJNvSdr3B7oG9+K1ogrK3Yv7xNXfTrb03DgX1m21jRmwIOAfYn3hiU+z8/kt/JoNv+
aCNqQeSxkSVJFLugoXaF9iExt1liISZOGjPQN1ZPKxGLrh32QTUDHDuZwx+F/vDw52u/KZf+vrhH
vcY+wyd56c0+DotSeY0J5STy5QWNdLHzQMTuAGaypzaTdQPzxbE4fvHYYO5i6GJnm55853e8PSP4
BSFyIkAZf0uG+P1JB33qGcSUGjEOp/KQj2V/s3kkxe7SYPxn4i/8zsn8bxfcvNtpJvBAoir9/YKa
6ZJijp4l9gIJBJd4n2FdjxueHoEhp+C9YIS3S4lMOnY9jMZwBiII8vfrTSybXC6kUWFdorCuQQA5
Us791wuWq1AGep6PsRkFx+9XIb4DzG3mrvIhck/jbIKAIxF7p7z913thaEIMOoWB5Vws2DlsghAF
K47jKCESz6iYr5tc6s9L89+uEtjk91HS+HwXF/ciUrZohfliUvW0/26/pnsoh/U7H9+/XiXEC48C
Gusfmo/fPnEvg9IZYg2aAEvWgOSTU5/mSeqPf76Zt9+4Q4+DjIvxBmfspUzOtHXh+YIXM1dwwFpH
O4eOf/WI/Nk/81kvz1HpyoT5qvPODf59B79vYg5NiLMNNlkboXXREGGJjTYoZRMDJHL25rS2jxPo
96HOlwbnL7TTbTUxLZ9kc5Du61hHjxRBhJSmxXtpcNt+efFTcBC02L5pGwOi0i4eNhhBAf4OO7eT
3fesZ0aI3093ikDm33Hg+nup/34tmhU6UZ61RQHlX9SAfpFBkXMFA3H4fs987RGmTqVUePh0pFQk
PnqwAFW8aV55A7rrOKzL9EY4Lew6C7Lpc4cxSXov+K981K5kvgaU4mHDJMmh30lsddkU4YJi3OaM
TBZdpolDjLt9iqmI1CN+loPJ1Fq6Lc+xLiMyR83BObmhwn/1z6vr7XNFjOS5cCBxVANE3xb5L2eq
HrocLx47ivFsVVDhHAtHlUmeVsd/Lwbp7b65JSkQuwKLesvTvdg36RaQvFsTYSEgQz9n0M8bY9o4
OHb0V9s37/Hk397ZJnwiwZreIWLtXKwYAmqEAwqdQgZkOlwanW6ICSgx7BpRh73zGC+UdNtJzE3R
r3MG475GvN3vz1EozL6rsUzj2sbVF+SruZrCsbtauzo9pGtjHubaCZ4Z8tof5RiRz+CQNVAx8HpH
OPF2u4AVbdM64l/Io77sGx3skJDKs3gDtXSf7WwejwXcmDbuYagib3fS9QyLC3y8EN47JfrbR77t
63+b1tHzv+lZSbOyhJA88on8maRc6evHAu54buj3Hvjl5kssE3Z1tB2k90TYBFxs8RIHNciqTEdF
KV9JZDbQQtjZe2XztiR/3QloNDy6QHdrQgHG3ljxVV5rC6jJSbcKxSwedwbImg4jIrVoja0WxiXO
STH3LM6G38C9kU5jwBdS2vJ2WRnizulOuT/iSlCZDPmHpr/piXSG0T9rFXxgM/DkrvFqz0xw5Co+
b0HosKwHaIwPmeyr7lC3oiveWa6XL4r7osUNXHpEE43pm08x8Durl0AYJVYfd9laqsOic+NGOV77
zjN8+6LQdyBEpnkH+7MvlVKlizGRWOF7Yh04nbRhEHOpcG/+8zb2psFhsbsBIxO8IbfZ9KXwb8mZ
4ciaLAGvUf1XXedlGTN2MkraPW++V6UnwsSMlPw0jU3Lfq4MtgLciccvYpwQPQBLrIx8fJKZYoFI
cEgMUNU66d1ZEOjViGbedTLFfmQmgGOCmQGMRRYLjjrv1JdvCmvuhcEDQwM0jAg47YuKNpqLaYWF
sZkvl48WwSbfx1n6FLRFcOWOkCBbXJo/6k4Uj2mu+hvf7pz7Pz/Pt2+ND4xjNrQYIHg0jr9vZxJA
UNUpTrIzFN4DCFLHfrG+57X5L1ehDOQOeW3bhS4+4kxNEAXaZkqsnp4FFbl3Vqky9+/cy79dBtSN
0bFJCR15FwdPTix2IXGWTyDKYUeUhfOITRWGhZ9c5eqvwTyq+wFjhY9w8DSmOpV+6hBbzMehi7oq
pjDDcSU0KIRi9v75NKqww8wHT4G/erUOt+ma4mFX1Ssh7UOpxLd0wDwhyWsb/mKEuXeVEG8VPDG/
VtMOqUl3h0gK9roa+vS2yLFyaWvEIvGcguYkGQzS27UaMO8u9AJED3mk/orKQE9nT5taJClErRfR
Oetr3WqYrpZ0kRYMKmqe4EVA+sPN5z1h6ZsTzkWGFwVEs7kB/7TsiyUBjk7jY+kBQcU4f8aIM/pL
FkF9Kvo0fCTeuNoN9tjqfVRE+UsqGKA0HBGwFCWhq+987pcuvbZLVYb8gaN96z8p1n5fn7klorVs
oKk79kd4T8m0xrBJqcX/27xVrsQkjQE5RCBvM6u4ONi7hfTRDJ10gqbOk7BNPOzR/MZjMjsOWJcn
c775NQ4BsWh79C8+Bk941dsPpszsxz+v5Le3zT5K7DvdAFme2FFe/Bi9Wf8tATE58PzJO0g9EAvW
yxyRDZQV8q8x8EZ95ICqu11hFvY18AUAuSZuHbK7YxbP4B+uw/lsvOeJ/XZ98NsQbNI7sl3g1Xmx
awmrny0wwTbJtKvlwVqKdK/LUP7ldVVbnzHsJAeFBKA2OmDXCU4bqnCSe9dKjetujnAe+/PD+qfC
+/30DthYeFYsW49ovIv2RQppTVkmapjL5QiCg73pFihRr6Dn9Ywylw4i/ICcAXamy2HxtZyaCTyy
CoyvoljMp0m29me38ctPosIAQkdN/YSNIB4lZFzOny1z1I/MqdLH1MOHCgOgxbrFqgESABU1NwSr
3XiEumhkD+T8EJg1CwP2bO86ZXjlzdq7RWfrfKsKy/gLAw0IGsr2ZI3kLU2f8SPADcuGZX/GszZ6
pXoOYXmyY5EkHq5uSIBDi+gqRPrlxjn1EqhHJMoXSprwCpaUtcSL3VpUgkzBfhaYIX1ay8lN92Rh
EaIw9x6keUybpi+QdrP10AR586332G2YS1s5SiizZtpt+wNsTatfvFfcOGs2sDAs5A456eAfGm/B
MKxqUVDspjbEhnr0cF69gVZQF2cYPR4JXfO8zeXy5tkFwdjYcTDmrqKsrvpY2fOMNyKctO5oqzws
8TiPMJvTqhqiRNjMC3apF0RPQPCLcSyAkD9Kpx2eUpkhfFjB5wasPRcKijaV1R1E+OnZ4RDpdiok
WglC5fQtzJfypkWWPycolKCn+WLFnEn7zd6GZ7+c3YxkPTYqVEG7oeyH68iBPZ30bWv87Cej18lQ
NOuzgXAPRYHKDPs8ejboRwWdN41tyAfFYVJwNzCxm5GYeKv+sKAQ+YDd3QwdZWHnZ0Is5ffJYv3A
uYVNkDjTUH/Hn7lb4rJc19sGO+n1qKQ53TFQar7kuHN87ru2kkkGE2FIOglmd3Dpeuj3fQPSc+Mw
Vr5uc7I4IEmk4rYdRKR3moxSyQAbKzmy5gW+baIfw/3aIE7cm3UrhzspHbHs6qrOqHSWtGyIB540
XqgQySeEryO3avprhG0BIitz12Lk2ewEFJSf7epBpHJbG1lW21TQ6FJf+j6pOAzf70nehmUbwi4N
jipsfJ/kFQO/S3Tj1QQTAufGvipJOZuUV0AbMaf/oew8lhtHlij6RYiAN1sYGlGUN63eIFotNbwt
+K9/B/02LUohxixmNjMhkCBQlZV577k60uoc9uhGzRV1X5BPvN68cgmqTgHWnBryYrnynIyZDzpU
HCRI7M0GDrc1baYi7B7qRMKypxZp/KNq687yxmUZfiJ1am1sElMTb3rTCo9okDT1EpVO/DioXdw+
9YNMJIWh1SM202xV9zdFRiqXFoOzDnKrTglaMTh/E+Wt0O0YSBRvD/S660fEqY7sKcPKfynQuN7m
VszxnRptfp8G2zogWFPzrQU97CEriEyB/kapz8cpypcOKw3QRZQTl5ENTY2/U0h7JTEsLBhx/wOR
rYavgBoMqK6RdrzYSgfmzMLW89DLmGUP2Wx2K3nQLi+HsSb4J8+oRUGws/YC4tVJi+mETBKoMvXT
S2WQ/O5a9TDfJJMu166MnEe/wM6qyhcqKg8Ml1FkMHNNe21TTbaGP3LIyrtEtcNqP9bShM4VjLZ2
AB9hVR5HYPjZYcv5GzlJ52xRnaB0L6a8HjcC/BCUx0YbWiSfcXWc84kJyTSm2AEl0ReIe9NQ3jpK
pFjI4Gr8RgQMxW9T1CxRALlRbCSzsS4IYpEuVY2GIfq6sH7lbGVxVXQFN3k01I7PxGflBpPx/juK
UX0gcJOgQZYtlYmLlCY+jrlpB3OGuNRjmUidQKvjcmLSWabhprexNO7hZYSK29lDUe9kMhUfEfjr
sW+UyGuB3Wp4/FjCsSai3yW0eQB5zEwZXSc+wxhFg693WdlsdKc114W/0Zgt1714Sxw5qjxVHTX0
c4XZyTvs1uipG80o76ylmd/zEvbpxuo67Qdy87jx+khj8xjBEqaeQJ1SIOHLENxU7TL48O8rnJuD
Vfa4T5OB+D3y/Jab0m7j195CAHVpOGx6u86WBUi5bmTGkwDGBbvJKTmErCxjtZPZdt0Y9e0fciTH
e6JsOMiqkYE+bTKZUCG19SPJ3g5p39wvMqxDeOhHOlGGO4fDwWpBajeFfAVdIEDV9irV1mthYIYg
MxzMwAQ1WMpcyZzQEklukfUPZWLdTF35YK/MdeaT7lJeJ039kuvZnlNjgHz4XU5S/L/63hhkj0Ti
68owr0JTZmzp5L6tFH7Bs0xyEPbRydlasQnVtHgWbO56LQ4zruJ7TCpX4zwcDETAqaW4RlsdF+Wl
6h8ykDu29lvpOhdx3F7nLwgcyZiKgqTQNuys1sZKUMAlEOq5qyZSZ9RrbtzxNVyC7kFKxuxcJaYl
rw7l617K8Q3FStzfhaVF7U2LYtoxazjQSeX/hfRryYYSubmQi5sITIMvN802wa/YD8VGjngx+qI6
hmPOshvzK1nWrQ4rEJDqwjeEE9a2z9QbD0LK6C928fhTLjFXyLO1reblpxkbQSOcY6QaB37/O00t
Hg2p2hnJMLtZp97ZdXSbmtbeyB7t6KjBdfd76B5uwU534CnrkNb9yZrowqJ6Dwso20XUPYJGOuox
7tQUpPBWW+K9mDSb6eR4XwhlOw6S4tbYZ1tZewxF+ktp8eRjtvDzod6WeACIHE5cDjMbS9F+TJJ6
o8T03mKmM8Dg79Wk8x0nLL3aNuhfS+ho2xZI7aJuuyq+19Dxxamt+XjsUhfhXwBzBEc/cuTC+DEo
47PU/NBGhby09Deo0jcRMuCaRHlU0+kySrPAGWPqoeI6zFFU5pKyR/as/bQTfvhpLpFijtOFEgOE
DecDqkvCoyCiqfJbxQMUNPnylmg/cfdvR2O+JqjzGYkpHlgTbwAEo6g3mrsRZs9AQ8usIt71MZDt
6k1Xst08DVe0BLZG0xiuhskOqWH7okoCakOS3WBq31XQba00kj156V958a+xKuf7ai6roMdVRLkx
3fXtSIiD1v3O+mzAty2lzFKVAr6COyHRHaryOHa1fNli19mwMdvPOEcsfS+PxhEZxc6exU4Gw7pD
7X6ZDQyZLfuyMQiD6SpiNHNNujLTbFnzHxijJtMupI7ZxiJ749gbI/Bv31O1eIDugn8hRooofg0D
/hVX1LUlk8A5cdoyOtxC2JWr8DIrjOkJsrX0U0Ud8gZyJ5o9qC6YslHXmbiVRbqKMSHE3Dp2reIw
4KhIDUmB5fidmJu7ifBZZy+6WK08WZ5ny4vREAsPlwm5jrHIMa1mageOF2Ur1jcEw6SchuBzPdSs
2ZVlN7CVsAYlz7m27i1CxRvilVhj350xNG0IMtU4eE5byVt08DoDi1pSfF0oyXUIoAefAG8FjnT0
NpbX26sEyWE1QH5JBhzRkA0mO00seoCodqZRX6Ut5WatjJM7lzHYjFHVEFEDEWguZnzuM2QcpO7E
KZQja6SdVZrLt1Z+FbJe3jZAle90cxzSTRbFNP473GFk1+UE9CILwXrhNy2m07hP45+dPoQ8u1rV
3FrY5ie/yXGke62djSxfnWQgydVmG9aN0C+6cmpI/dYWvPl4PSgbsxhCgZtYQO+pjzNg+CLPaYHo
bdNgXGNzubNBQCzsg7EnS44IAP4CHyYXUKr9vjEHpD9jj6cI5SRliDEp7e9a6BP/C0kGdwCbMVqi
dFjTENhOJreeq4zchKFW5k081qPuwrlX/sxEYRa8au1gIB3PBx0ZD5YnXxs1I2UbGaluRzUrZtbc
PB0OjYWW2p2VQbvT4PlXVw0LLFmy1GhWwFgqOjhpCxJIk0eo0njRjT8pHgUmNE0f4ZWwDQ3bXR6/
Kg7euMDMuvZJ6pThsppFtKoT+pnxI/JyvvYiZKj+qkiPll2wtZtpJ7VuFoGj96o0WipvNMYIubfV
kNe9OLW4WRhiYtECL0F6/OpVQ3cRPlmNwHQOHZm8T6NUfqnh6kCWerm+1mmLH7NZW7npw1JQlmk5
4qCkWQd7cdk76YZic4gukLaTeW/3kdPzhDboEmjgypf0QgCG0fLIWvI3neQuG5XiIDV59Wxl9XAl
k3hrUSR13GXmkNLaTR5xMYhKJsaCLJFVJLcwmjKqkuqcwDf1J4u36nihsrCz2/1qVNQxGkH7Ic+o
dAk0jfZpMSQ/oORogy+lCXYKuzCR0k2q1r9iN6lu5DbVeLHJYnFNlQzaMcur1E3zdbqL1obQzzzk
bcSpVto/UgehjrvMNvmzeUkKstCUfK2Q5OKQdGaCfYpGluIbaZjcSpHoIe6GM3PbxOzT69AcHSzA
6Wxq2NPa4arVCkw0Y1uOr5wziA+1taXrNnhFqqMC7K5xtUKKX9H9aj/MTLNIZ2pstYGA5iDpqYvK
poYQpHJa3O3uRgnz8hfJkgz7hl7CgW6G1REZUq94ziDRT5MovH9LFM63MPYXTgZWodjbldCdc16y
6YxRdta9H6YqeFF75CiGM6jHNNsipNY2UkW+uIufWsGcsgyGsYtq5Is3ml5jirXGpf9Nc0bufJt8
7nszGssb/uzwkisVR/kMOdJ9DFuDgzYHyRVe3XSE9JbhXVOl4qVrTQVILIGgoB5oGnAIQssNXJpj
6HBMxy7etW0ZQ/qW56gO2kqnojXDjLGG4yS0PYhQmWt/BH9PeoG6dGkApjF5VqI4fwb4uLBqWBP/
ba6zljmWWVy3Up6PvP05BaWEGaJxS1oFcLyLhQxfrSuw9bWkAAXDbIOvGDqO7DjkptXbSRmwtyMO
NRwl6hJdFDjnt9GS8bkNhtw+V7Ve4dtxckx1JlnKFwtWK92bpBE4k5XyABAEPU2Kn6mFuS0s45CS
/+OBCkpjJFqldIBOJjHfMOxjjtcMD6Gj9L/JcMBgWCoEjrg8guIgZMlIMWLDb+CRT3nBWw1CIN8k
nX7b5czab2NeobLNpv6JilYSGN3Q3rvRYkzsKrER38xzGT1EhGA8Eg8Ts4HhqdcDOhY8Ew1gFgT/
E/0Ov5Nmq9vEJlBKb1QmZ88zR2yJWUzEGbZjNgu3MoxY2RqwRi6UDmWoPwlLGbG3xcDtwDpENzFu
Z4HHewYGNHQZseBiMDiLCKcabAjdUndA9qDpQV5wGPHreLCOsp5KGPSUxnppShN+B0po+dfMeqZu
hrqVX/BhL+/qPNSvYRTqYg9TyDp2oxlbrjZG4e0cJ45KCEjb3UtUEo2XE0RtEdxs1jlWOCtqcCWl
a4dLk9N3Je/xa5Rxk8z+KOg+ueCX+1cSAfAnsWaRJatPcMJxcfZCpp7ou62WD63sjWLpRWCb2GkD
2qh164aSibuyAvlySztAl0E5NhSzyIkXsW2sbPEzoUfXHT3vKrBlMlxdgGGaFFS0/KH8NuxfPkGV
0Y3REvNxNAU90ZVDAkMsnReiFnppWUCitEpOQE5vvCkymwz7U69SM2s1O7hEG3vCjocPeTGrn2nm
FFpgTRB05lxamh0u2uw3/UfzqE1Zd1UJk2cqoyY2aTS24y97zJrjEDk0mZAT/tUD6FLxH6U1bDGM
jDAAIRZaZ9An0ho1JaEnTJPMc0SZHojGnY4cjs9oIz6NUriIBnhQh9KqWkxfP/bdiaZiilxyOuXo
mQRtzo3Kiio+M8P+O1f90LnlDdAd1WDQgCfAPpXWqBIWQVo9NRCzqD7OCiniIw7w53KiEwU8SjmQ
XK5dE1VkM9RRS0CmxYPaT/QJqI4vGmRiAOkERz2dour7vvKn2enfz2bKCvrslXZ80lWeysouC8ph
b17bV2rZxhujCu9KO53ODK6U01m+zqUM1IgkPOKbcE75gigkUpLgCA9xphHr7yxa648DQMYzigqk
lbb6FtcCr0rNbmOC9fa6PoteFgCdLkZD23AHq5MvRaTNJClm5YXdyfS7UpoOVauGj9/fmL9yoNNf
jWMtSnJQiOsQ9uPDMTELz5Ucgr2kYw1LgGuAbHDEZmqFuu8T/Plxju0pZcG5MPnwAcVEf5HI4bNT
RCTGUr7c0aKKONho8tEWWNTdpdBjBPu2vfLamjOT1i+e5hVXim4QDSNzgvWn/kf8QlVYSsqMDkfH
C/5O8JHzGtcEZ3x/X764CjRYkL8E+qkImE9mVbLWFnWaiNzrujC5pLHb+VgUhs33V/k8AWeMT7tt
Na4wFTPl9WH658tw8AAMl1SlZ2dq6da26mzQE7dvGMtVJiCxcyyn0vKWNmZRrSvz2GAvW7GJBRER
aGWljTkNEZkbSrWd5c6yvSWUlgNNv/gCvIPYisk27nGrjkFE8ep///E/v1V8etjzSDnQrjDU+/jp
ExL+7FJuSvZuagd+L3KmatSBwhD/VSC/vlUc/mz8+IiegPl/vFQN7mbsRlwe9VIRn4GJ0CM/lfdZ
NX9XvXwO2PrFYEzXYYTqOItQiwJQ/Xi9XpY4zCtT5ZlGOFwRlcnepEN4QFfQ7pHmGJuGmOO70SIb
kVZZ5YMkaLfMqIub7+/xqQCLL448AkcJ8ZaI9U81M7IyF5NFr9ozlL57l1IRYm4Zy41Jj422e2me
kX58/k11tKQMKmn2MDw9VSdPoWzEpFxXntO35bWpi/IH8EzrctSz9My+9NWl2C3WpXn9aU9VJjbx
fT2iPDoIxM/pLiKODm8+fXAXdqBz5lX7/EJzoOU2ksGkm+RDnDxAnJImTWNjwgaDWcpuC92HUhCf
ucpXyynONp5QtgAH2dzJulFlY2qnGmBNaepCw4MlHD7byMzCQB3KBSNVpik9Pllzwji59MmEJxph
iJszhc19K5vIDszroblSF3rlbosd5VqdbfNhECnZlOTvgEVm+hA9LYNMfOv3D9sXvwi2L9i1vGz4
aE5V0lKdJDQvYth71mL46jRJV0mplJeh0ptP31/q83PNn7fRu1Ex4A1Q19/rn5UPEEmrADQqvHrM
hl3cZsteUop632jMI8EtpWfWqq+u97faYllfQ6BPfpg0rELIA5B/+nAmX7oHg8NIoA1kpyDSb8E0
dKbkWEuKjxurwbbBdJ2iC2HQaSbx0CmjpQj2qRxtNqcANbxPVbs5Wi1YJ9gttNX6qLufFXuhb1pm
+Rldn/L31zr5BH+lwODkeRgxKH68xTon8A4xLBjGrize4lRxDmkF4c+LGsnQ/WjORgkZ7NSqUC0y
+a11Il1cFrUNL4MsKIJcjSgih76QavvZVFJClGHECpqehbWmx8JIBM9SzApddQAEBI+2efzbSoiv
RUJY6nUA9kWYe8adUCmNucleoPtKUJqSbJ6OhBPRpmZaDxXLSuANelZIkJBrOals+X1WS5Acm6k7
gvdo9GDIRute6RcEXKjgwBNoMzmzB2rf9YCKYgkKnyrTI0TsED31vaP+WcaQhnoa688Cztfghn0q
/ohyEa8FF+nBbCzT5JfkIUKtawvzHecmLEVHs6fG1zkEO89D21WoItXOsDxHrnDWT2Ufwqkxx+Sl
U8vmhe5HdxNxKJR9dvnuKe47mrJzlYIxdGj5qRuCWJPuctFmqj410vEtUXDB5QtLo3O8PNfzH22S
IUOtWsNK6W1x5N6NdJcl7HoxvFPget1e1LbzplttdRfBOFOCWimXF+KhZMSx3VIqG3km+Y8gNUFi
npiGhIY5p0m4xIy+3RkL5rOs6OOjqlcD/JgqZebYDKbS+BZShmENaeU4DaYS4l8uCRgHGC6VKx04
fRjM5TJFPpLxPPWGPi7vM/ph9P1oUl7y7dI/ST3QBwS/NEiBAA/6R+qLZo+wvqVXGk3xQwpXH37F
CIYHVrRws7plnNqGOgOXzmn0Fmyllb8qMEa8pDOGh++Xm8/Lv6mSzGEQw02pS+fi47vQTGriFEmM
oceYSJ1FKRWYI96x76/yd3n/+MpRK1LGIZLiQqa9rkL/rGqRMxSoOZjpgmhqfSGZ2a+Z+9MC+nLk
PcfxJOgWcF3Tylcpm6T1B4S/KCzrinzU1jqAw5+OHaWWVzNITVxFRPIlFjikEa1TkwfZdhcc1Gu/
IVeZFDnaJd9/hS/WSU5xLFkUPqDjT8vrOixrnbesgIFTGlC/08gnHKu9iLQ1k0/j0fn+ep/8Cphy
8FtxRZ5ULqucbARjVMmEXFPKKb50t+yMH/mm2Ia75U9+AcUFLuyZ632xLlNrqAbuHJt1xz7ZCKq0
HHq1L2vP/7m/e7/b77du4O1G178d3TMFzueHjq/2z6VOag6mZ4XcDlxqEs9TxVzEOecEOCHur97A
j5c4uXtzxCoqr9/msHnY8FW22+2f+8PtmS/yxXO9XgZtK2Z+m13t5PxcjYRx8vbXXhOIx+my8eab
YWcc8s3kISfxhD9tUZvsGfSTy3wjbZyX73+1z4UJ18ZfzlmMj/DJM0drpsXcXSPMphHpTuFg73mX
6k0LxenMd/38o/3/EsSFUcB9Mr7XYa9JbdMl+GfU6FmshI+xcP6r0YFiVOYfjvPmajc8tRqqTcGM
dgbXxuw1f2ii0oAtmDLPzOJzMuvP0mSuZWsyzzsGDjoKJ4fMxSQACCha4iFM7S9A70ZeOzDOaJCg
kCqvydHPvJBGP8UJsklLNe598gvN43//CbHG67x51N/kjXxcGhnfMTPgh6ThrnQBw8Zxr6flk9PG
8pkjzFe/IOMAnhKaagbnpo9XwjSWwodnJ00lqCHIlJd9PS3auYVr7YycrPUKzyR9CLjdOEhOFhKE
PrY6WCLz2AuHfmsRx7CKS5wOLY8m9UElOcpD1WUA720QjC9JLdv3RVHH96AY1UvmPYDxqCsESqV8
FaYYzNU6tw5HZwO4r/vvLQ2YEWu0GcseTehTbADU7nlGh7S2AQV95dXfacEcO3Pzv7orKFMtckdY
K2jQfLz5vewIZWasxJh+KC5DeIi3sQbZC8pE+tjyfGpIHSZx5uH64ifHnsjPwemFk8upRdFuLAmE
JS1OI+6NvdNYAM6ssDjz3b56k9ZmjYOTlI7qp5ivRMkZ0K1syrTUIXsxWE8nL9KblDMZcEqHdgQR
2wH0f4g4SkVWq2en+XBw6lk+F/z3xZKorklxlPYO1e3pgUYCCQ1/Hi0zh+XUt1WayEhU562tAgb8
z68uzUGshNSVNDX/Nkv+qWo0RKbAIAFHqoLsUuB5jYsy6sC0778rt3GdgKkgCsrCnWn83e/+vRQi
KIN6n7UKQhvxFAPCLGzS9bVEz+c2BSO8J+W4vc3axdyjM2fOKJXOmdicv4fPk1d7bfxxCGatoh9y
UsbV5oTixub8MXWZKaCI1cvRqGYY5SIUtU9I158WSjLBqZm8ldQxueXV0t+I+MhW1YnCvxrHF1WB
9bfK9X274P1UkJ4023DQVp4jUS8giy1Gy6SrJMEgr/q+okmfphl2//c/3xevpEauB5ZaY93CrZNv
EyoNnmAFtp9eafMTcw77npnl4Gq0vwNFHp1HAAjxmXv4xeOJK1mxUWOzwX1ywOZVh+R4ZNMBvIFu
o1fSS9E3COlIkzpz0uVQ/XkpZojC6MGGPcKuelLdM3oGnhynEoxs9DWuAat+dOOY88yQElHnyQMp
LK7QZcRtiL6zhyRbnECOtOaWYBwHgYDmz4D9Lok+Tyjek4LQ81JZ0ofFXFWJRpej6uxXVW/QpGMu
tth+Fd2Tw0ozLiLSpn6pWaX8gtGowapHMRBI3axeDajcJU6MBpnSRsjEETOZKOB6KBXJnID5isc5
KQrKmhqGpoufWLqBswcAUIEOdoWf1fwhZaV1qLIaFOwCL/Uqaxb0+oPdKFfIw6PO1weVBF2ra+r3
3uyJFZ4KtUJgTb57i7xXqnO37lPzoe8M5ZlU9vqHhlwcAmBt1fOdZNlluFFZzuD6Fo100Y01I0km
BumF48Qzp3UGvncQ4Uzo2I4EyBoIMAhc+p+ScV1lQEQAsnUrK9+IEJrg3LlgOocMs4nm5hjTUwLa
S/hO6M+zLXib7BHcNzR6PvXaeLGxwmiStSnCAm2fU6Cc8th2ke6ZTsnIxiB0RV6DwGcCBRBfXtsR
BDsXGrdUuI4Y56venDNtM0sD4vQ8M4nrcfIofWrDIpp9htLtL7MqoGa0LN0pafKYxFwzL/mrTjkt
KhlVRnuJYMqW/BwefuwWYdnVXi/BSd4QIsLJlqerxuir18Pk2QQad9sFJCJQHUTgla8wLbgYnSKc
/bq2h0f4K4itJOZkjT9Oab3PYbQXZDsNIKpWDLCb0Vl9o0ewLMRNyQmx2Z0ZH4c+MasANX9/BOI/
q1uBNAsJ3CQjikaSar+DNeaonPPVLi0inmvC+nqHZ3XKhIFwcRgQTU6NnLvTKFVIGfR60oOZYIY3
2r1TdtGqM6HaBghG3+jrWfLRkk9GYEvj8lJPUQ/sWR5gvyaMhRAPlJSMblwmSGjVCb0mIgObLsZo
ONG13M0aD7EeEt/OEzEjtlGZYgaVbOa/WVHosDVVVkpgpddbXZnK0G2lJOqImMnUqSaNepyaoK9F
0+xCLGXgIJn/pR5T5mbZFOZI9gRZFoO5g8af0K4RSq3x5K8MWB7EguFaXGmHZZD0zm/kbP7ZtkoI
0VNdKYtSZuZW0P+dDZUh5Hh30ZwYI3NT6jSZ2twxiCYiBms7k+VkYghVqvrK7ks0kw666nSXFeGI
vAUMpOpnbWKV+6UekPdGvL5zkLb2eB9ZVaTv2KUgnSctSOQKTf3zwIb1K8ZW0xKnF4E5wfnUyD6C
0FoJpMjstWunz2BpJRMgXliu0VvSyeXDWGWU4ZZQjOpSFyMLZSv3PCypSZsnsAedRHC7DcNXfZ67
J2FlKuhtsuXeG+oO3G6DyMagRJt6OSpJJb8MNqNXUlwY7eEoCJ0XhIwhip4hvTEQ2DxCSVbvYqIE
NoU8ZsaqJi1LT7LzBaGF0SkXaV+0WpDJxOrMmOkf0UVUT99vTl9UbpTq2KPw69I3N0+OBQZOW6NY
ONmh0re9nPLpqpDk7O37q2ifL8PfxlFEO5DTEPazj2WpaUc4yjsuA+4nWHzotF5+1PagQHzNLzfN
0blSttJdtpt28QYw0MbZVps8UIJqYwQYTNzyOO/sAA3DmX3yi7H5x0+2fvJ/Kp62tvo2UvhkmWu5
uf8OEi14R8vi3mcbUnbccymIX4y2Pl7wZLOsGDiMyXrBwn29c/cvXnB7+/3d/rz3f7zCScGRwFFv
h4krSFZHUMNlBNiqSTffX+SrX5RRDjHgjHXYD06+htJpHbMiduuaEWRgNURy8IKfc8h98VU4K1Fn
06FymHaefJVUIJOLYQJ55GK2e6Mz5I2ZTsWNqKvK//4LfW5MQd2T14k2iTFQjE+OrZlB7JQCzwXh
bIW0KGrpa9eDWb2O4WJeFMOEmQQ4gnhoQNaPOyONzqU0f9GLwwOIR5PjDdhj9e9b9M+ziM6QOZkY
c28Y2lS+w41Y1J7oFdKHONqHWH6gG9+MCE1epFgzL0hP1AyI6lET1Hi1OFpGS3LuBfnih2Y6aFkU
VNwdfJQfX5BqjbKbQMqhpxL6I6zpEpkV9/BgVqRo4dLQ9d8jYeEairCBMs2MlNxx1WREyNXLWvHL
iOX5h24m2ky8Vlz++v5n+2LMAvty7fJxAl27DicrGP7k2VIGRPVKZqTlJTMPtJlCKLjHyhmdNAra
xEC9bYdW6zaz6N6MKbTzoKwlo0OsLbJfTWEnN8MgllX7rc4lJWNX4xNXlmVLChFxDDAPMK1ZTSM1
W8mJs71pE/7kxnWDpaTpG0jb33+tT+AupqToV5gEGvRJTSzYH297uSxRj1cS22qWMc7PukwjIUcM
bwB2xxvK6jr0hkJ1yATS5vp3CZw+gSxY6/cSdNwOhZc2BRrZ3tLeULL+LgZ0XRKfBg/QKzFInEtQ
/+JwbvEpGShC9bF5iE8WBDpnTT85TPjyVTUDzm+5tzVyCBqrzO7F0M9IamXl95Ityc+Yo/IGh5Fa
nFmVvvoUK3iHFGWgmWw4J0O3vga/E8GPoUUwOtKB4h250zgsyVOuUXt58HfnnxMBLSbBD8s0EmBX
N7/EUmavZ37A9bn7eIjlOMTJi/OrwsZ3ylIhTBn3OwM/0m86eJx1V7kqfNRDpOrTRarV1l6xGznI
ymS+6dJ4euSBwJmjZNK1VYahP9IBIdRFnXecpLKNo4TmlqG2fuyY1J952tZl9PSzwiNEm8VCC0Ph
5B2XgYHRM+MdQhEQbfqGlMa+lbQNCIDIC4n0OnNzvlhTSIaHYgByZaWhnfxKQ09eUxFOuWcyFrpa
85x2TTdPuzM/wSqAOflajrW23KCQIM48HXIvxIY7aZTkXkJgENF4kwBNoESGhG51kgi00nkdStcy
O3xkhPGUs2swgn+JFtk8s4x+vsO2vLab0RiCiGDa8vF1Xqx8mh2SN1CbOf2PRCGlReTd/GSQB3yB
SDN5/P67fyFtYsFGVKbQe8AEdgrldHryYxB3p+DObRFuONoynSS3UP6T2uMSB0XrmL9NrSY1cUAQ
d2NgWfhjZkWLo8vsmRJbWqUfAT6MLYNhDfwH4Y0hK2u1mq8Q7jS/oryNbmHpW6/taMpT0OPyPds9
/1wB8D3AoKyANbg1py90E7YE0ZS0ea3Bkd5zAUeBbVq5bVJ6BE2c60eKzgaXA7l8XWqk+9AmiFDL
8be60iwVN4uSzzsgTbSGQNefaXx+sd6w9dAx42flQYa29fF3ndPWUaOYwabIwIfvtDCWhuNcRVPH
jmNpxGtI4k70Y/REDkaJAL6V1KNDeMZ0psv0xX1Sab6uqjwIRhQxHz+IUIk8mGaVlvbkGLsOtxUm
rE4/0Hk/p+b8Ym9CmYdqFg4y4qxP6ixVS2bMJ+AZxZKaG3myuwuw9/m9YWXJvQJUpnd5/cl6IYeG
OExFkOdgRAehmPXOAr6/R49bXmUOaT9Z0pD+JKXLTuHclZ0ZEnxeg2mA0ZNm/CJTJJzOg7sYdUIH
/tKbtVF+0QiYxEcod4cqBaRlkdyBqXao9yhW9Yvv378v75G+qj5sagOmPydlSS+HWrtoFQIbqyUS
grNv0m0y9J544Ka8YoJsJ9N1J0fJgZjpjvm71TivQzqMj448CDkYUFPbuNlKcVkmcVn6iygsk1C7
GfGFGbWKdmYT+LwoI2+zaLsyCDKgc50sURaZUUvMSulpmZ1f0sWIfFMhSef7G/PVT2ITgUAK/ApV
OJ28ESNDl2zAl2RH1XCfFRbeWzamt4mq5aYTzcRhOBSdW1KOnwH0fIECsdmJTeZcPAssEqenUATv
uTTamRcyJdoZgIAOwkwHr8OH9QdpYRpMThVOG+zI83XuIIZz01BrHrEwmFtiUsLbJlvac/3hrz4W
c3eywR0Qb4w1Tm58pDot07kq92qlS3W/wP5zXy30VyxY/0i31fRVJxfCU4nr9rm+8tBn5IAG4Jms
fdgUNW68iGzi73+oLxYU+v/gIOH6IUw+rfulCW1lFuPTWdJ+uS/ovwT0CY19ZjNn+8+X4hDJdANS
DnD106GVOZPPh2FEeJUDhKIF2eCrSZIdq9E8p3ew1gX5Y02wSuxMYFHrgoDE+OM6GYe9CJtY77yp
zvX5GptgETiMEtN9rET1FW7wHgZmXGPckqoOzUdrhhhIhaM9Z2lLf6YqlvihQUCouIncxzeaXUXI
qyz+o69b0ur+S5fmwrLS+XlRNYDXDrWOgS+nkK0re+g0ooWQpvxEz6o8Q1kRzzn2zCdFUn6rTi0/
YbmTf7amuGDCl2+WocmGgIC7BHhJuQALCbNmJFBJtGQWpZaQNyFJRrfCETKR7JWMlqhr+OpupyVY
j/AfgVmRctTanlQPTOYGqYgHd6qd8F0ZMUhus9yZFNJnafK5QPZh3VSkEOduNILcWBMrSfSeScV4
d5C/PiVhqzb4mqLpdTS5e246Tt2EZnRYno15goKgFFi03EpOJMqFzmyQ+o3a9CdXWU62OpKWGWOp
mT9okWmeO8V/HrYwJYM7tGJM1/XlpGGA2x17lk4zlNsZ7jk7677eOuOmzgx1B7ckwtI4iTNr2hcy
EPZBmQHPSm1bR5MfH6psJIRMtJQhzoybzkD+dUmsknZDUCFht/Vkmb7AyIkITxp2I7Mtn1lmv821
Qr1tZWfZIBrT9xEeLY5zcuNcluBTz1Sgf6XKJ0/+mtTAYHjVAFAannzIepTVJF61dkZaKYR5xgMp
Ljzq7/1Y15yNG93ogniStbsZK8zDbFeJikDTkUCTyJPRutB3Joh+vAWkSDsNVmPdWdZqUMhj6fak
FFCIYdU7agrhTCjmW0nyFQOUBTxpm5oSZ34yBXrTJ84Oc1p0Z6VZ+YYHdE48O3G0t2ThrLYG+abX
7WyGv0VX9v0mcsz5GoJLc8FOGOucozTpvevws5zbtde3/+QerS3KlfS3lg2n5ZxmhIXUM2rwLHAF
gSU7/6PuzHrbxra0/VcKdc9qztxs9DnAR1KSp9hObMdJbggndjjPwyb567+HSZ0+kWRYnYu+6Cqg
CoFjUST3sPZa73reLCBdm25KhB1fksgZr1ELCySZFGYMQvebihjzKh/tabcUeuxnWMq1J0bXK0Oa
6hry85URhTL4IMRE0BiJ0G46nL+UAXNNo39eTa6CtohCL6XYRlUrPqXXPVr9HaQbiCvI/KDaNg9X
/7BL6EVZLXvaXCnOQyftLujTI5qpsSp7e/U/DpW4ltBh9qmoFkh1HAxMdljKKhZeWaKEI7UJJ6V5
pnCh3SdhnH5RcBllXYoAw1NjlXeoZvGZIF1tvYv1RXtude273Q4QCGdjubcaZ34BHtm/T1uxPJ74
pkchEroKhFCWwSqoEdsdnpM1p3e6ulkNqrAR2C1R30hcLfDa2JpaMyfvtJSGkqDGtA+iQbuEcjU3
kpQ5xRCTKgXluPgVGf7ZG/CBrW6KsTZOHEl+oA73xjBfkuo99XvXJhlz2NRSMjF4ewZNz7OZPU2k
q77PVoE+1y308NGxFqC8Du7M36I6TT+OiwrwiFZugp0S9bzpRxpte37u5A2SWE0W0bk61nRAyAFw
4jkcSiJ598cRsqcbZMf9wS6JzBrVMISZbAzgIIl6o5s5BSShoF7cuUa1mCfC1eNEuoMrDrnaFTFH
j+9hU5np9KUjM2Q03ViY52OqUXcxcKgVsTOSb8GlFCDguBlIFPkxdmsPLm209N9RbD4xLI5iivWb
rDRNrEeILQ+buHo2USOn75XLFJ8FxVBPt7pdrCsXURJpO32ctmhVzp0ZHmazFJTV8lMr14/V++Ct
8x1s1EWWafL/g/NfyPJZdc76HfROXssIxSBgZN3+bOP+HmJGV2AVSpbXixyVglMEIkaqGg4pqB5u
V3lJ0MXlci4xAjvDj1F955rUIcNBja9aaQ1bHMIaoDrTtMsbA7OTkNQeBTWVNv4s39iV2W6Z3dGm
aFqa6ru+2YoSHkKl9uDKK6FfirbtP7794I8XKR1JJOgiDr1I/NWDwDlNAVR2rkVg07nh/aJO46av
BmcLW7b58PuX4sGufYWIElHI7G+ekGyytk/ophtMScE5t6dt3dMHjoS9OhF4/1BL7b9KDmDIH5nC
GCHwNvev1TvKHDVNyl5aLnBxGzkTs9HCgqmsCLQshgZbuSX5dnBL3sg5ByvEeMKch7SO1FZgmDLN
nuo0asrGbX9R63w4Xyqs3EZZNY+6gdY/EbxOEWnmbREXyg3Jb+02ch28V9LV3roZo+2UFUMOiqFU
zw17bs5L3ESumrmqT+lHjtJ0FF4gpxo8WvS0FD7271eb69mB5F/4mTPbL2pc5mUAfUm5zUL0JFv2
6lHZ5VjV0nFMEi0544AMtjKiPgxCaoqiZwITfN15ptrZ1A8RzrKlZdXBJE31rNYEXQaNdOICAElu
fdT72vj29ug42qK5A/yA2MOYfmREDrZoQsJ2iRfcOpt0TK41PLJv6sGR5+6iZ2gtXZIkS3Jq2Xn1
ouROmQBrf8khkBgfDozWMVZCVyr7W45xGKBXQMRg/9mflmxa7s1e1Cfkucc1Km6VOBfJGz1WYEQP
8hpJBfeQPB9Nh0ZWnWF/oJ3VGEVHHooV9yLMzMpf+A8HDIzBg3nl2Ug1BnAxaC3NC6lyKuV/vCfr
rL4Ebay7dM4dbgOGCYBS5vA9Vx92KFtus1tFoycm5StBig7wfb1tdppjTrcVJXXpmlA4JsD+dyBF
i9RTcQW2g5R618UcSyQLxYTf5TaulhgO7RhL1DtDMz0QUHQYtDe0bmyUoUYgg/3pHHqkExEQchpF
URHHNQmXt4flay9r7SSwXZohbL7/wbgk15BlVC7RiM+tuOqSInqY9Sb3aeaMz3u3s4IwK8zrCrDa
7WwimoQjM13Z7dhtQU3Nn9/+Oq8s16R9SPuTpPxhf7Q/z4clkRKQW+FryZB+ttMCMHhkh1/UyCWk
evtax4lZMljshrwp6mdUAdZI/5da6gxKgLnBohK54bSJE/uC3rot2WoJs6IryQ0nnxmWoJ0EBIki
3524/rpoHSziuo1U3mRZW334Dh69kWfIQ4HP+M2cFnep1cQbEwoN0m92xXpJ5eNMcfsGB5hho3W1
uVuwfgWSVej3nbTmE0HhK5OEswMKDP7DNDnMsGC022ilgYV5pqHKiWzFOrOgq5+aJOtDPbzpNX+j
EYEgIj1EYDvmEuvx6FIr5siL4ZHoPuiz3n7S3Ijio6b0hbNVewW8C6kDB7qh2sVeZ2Q5f81kM8tK
NUpJKBd5s3n7fbzyANi3Md0R1IiJ4Q9eRzwIFR0tryOySC72wFcv7ayxzt++yisjnGvwfAEQoA4+
7BamPwdT2wQTn1lAflrGBCu8PEWMDRThxNx+7YYQ7XAyM/ENQB28P74FrqpL5LLs4ZPgXnICR9Yq
aK67e/uOXruMoBPDJbVBM+Xhc8N/AmpbTz9StaCTFZ3pXkKmOeW19cpzI/lJopxBs0plD85VVVzp
ok9IcaZaVEKAU7uNoZhFg0R30U5MhWPFD3pCTvjsFVwIocdBpNxaAH9i6ueonSTHAwXaatFq5U1Z
gDHNK639YCzGEoiyct7pBl6KWYXjexiZ7g0VRSUY8NjeJhiMv58Qfp3KQLzyKFC48wWpYlO6O9zO
tBrNAn1aJSzQNhw8albqi75E9tdVoSHezSEx43lK6/J1neL7vOnzcvzAJ1HfdBhwIQAnteg84UyQ
UwydHctrESCf0qq8Mi5oVF4V6WgvVqj4/vCrooScIbJDn5xFez7o9OIvxqmt/TgzToGJHC3rt0nK
no/avwpeLi4S0aHFpqsF7T9OgHHrZQh0HAJR1SZJ4IDyuk6rLr6uYOXmAYzz+DOo3MdFU4zAJod9
ao1bJ9bBGoe5pLGCCWwCiUODn3KsWtSsJtykypHva7NfEXRN9h2G87I15TycISLaKGnxgjnCuDHx
Nt5J0kInFrTjVnd6Dzj9rqME7ejRMV/tQwVNqEp6UdLZSTHpuyubageuKt9Q3kpvW7LDH8po6aHy
wiZNx3lGEy+fM6G/1yWMHtGO5vdWbWCMoI3Z2E21YPIbg0qpHefEfri+qf2nRts3CiLS/PzLFN9/
k6BuXasueYmKggy27yrxDp6qe5kbEz5I9JbtlFyKEwWfVy4KeJ+ZTtsEHivmwSBdajztrQHyUhcu
LPpgsN5B4+l3zVTNfhMqZVBRIfTfXjGPk8GY8jJAsLdh+tLyehAhj7Gd6ebQNf7UFt3nmEF0VyGS
+yRqaV5DewSLBgHOfbLtGMAs2RZd80sL8BXdyWH+0Y77+GsH4eUaFYG+as6c+fOgl/bjie/5ytNZ
1SmobtDrECStP/8lQmqQQTSpVTe+OaJ9ZqHH1i/XzOWT0NuoYM/Si6+1mc63mhJNjzMgurX13CxE
ENa9tUmQ6utnVVUU6aYler1owzR7gchYwDdKJ8DOb3/f9bEdjCBGO4oeQkfyW4df16nmppYlXzfJ
jTZIVRqic9q5tkpcGA+y7IwvTp9Ak45Ror195eMlGR6HrWkoeYgSVOfgQeW0kK1NkWtNQZWEkFF8
HfVkOQZUtSd29dcuBcplLYRxEKZZb/+dQPcmL2iQxRlpc98AUnS9WqSjN8O3PXFXr7x+NhkQK0Sp
q1LkoGYRY3QYKSo1C6cCD4p4vRJfF0OPLhRXnSEBQ8JGC2606ilXjFfukWmxdsARuJBDPXicIL1y
gIcq4BatbTZRN7pBaZaZ55pjdCIeOxYHOojAEKMgo0PYSai0/zxFmaLwAd7tY4RaCr9Gkf1StjTq
rZ6nEG6zyeAArdOf6G4nJ7TkxmFtWs7q3IaoryiAMD0iOmxn6ShS4NsWVCntQsSRDxWv1c8jrA3B
bUdDs3EjvQkDBX7ql9pOy9Ybkda7uCQQfZ9YY155d5SK177t1WuN8bJ/W3XjoqIowtrPJiv+SEQ6
XK4NqFcWZoQfUJeoQbGk6fu3p8Hxlk+4hNaXQz9nGrSy+xcVEZk9/FpAuDRVuKnJRnpGKtXfD8+4
DBUBJMU0gYEc2r/MpA2S1jqXru1k1mlhmO339rTQnU6zCtVIirTnwDXpMjTr5qJWrYYBm2IlvCaB
IUqCKCK08uakC3ea1ElBv/0U1mmxvwyZSKpIVCF7WXkGBzNU5CbHl1qltQd/gy92HtOQAJoomG24
rl6f2/Hu7Qu+Eq/SRquuBDnORLzxgyynggPHjMtB6+uxUEfI0LYb4OlguSB7tMX101jSYBDjLqt6
ZmQ420EbmgWWXpPnEEZDJ/LKLne+xGqR3SRhNwCsHPITqdhXQjWG2SoEB/OwcgQOngvLfjT2Craq
RdUYGyhz9lZX0VakEEe+EC3HKa21rcDy2WwurHyS27bDghHIfPQBoat9SWn6lAjuGAZHvYw3xVsi
0uP4e7DUFEqpwR/WAfdg7lPTPymcb1kdp59jq15eqoyC8NYlRRNuspomlM1YDcMdiaui2oahwEEh
p5QCPQJu5aPS9sYzkvfODES3aKo/LWiJNQoQ30688OMIk7iSvAHjDL82pAr7M0A2iNzUVlUApoy4
jYxdTpFptqZzvZmzDXJfk7bGeNpqrS2vG9fprWBUa+MZJLK9ffu7HK/V67qJnuxHhECBbv+r1CB5
icGBUXZR/USTr3bpDsY3OTX9ibzi8eLChVbkBclTamti/fkvwYgSO0mBbSgXamXoa1qWUvWlbvH2
7bx2FRROjFLIPGsNfP8qnR6mcdNzGMq6mEExlmIzVfCf377K8UPDZYhiAX2HjD128v2r6GMFE8LW
Mj+Jq9ZfBZNbSJjRRadbz29f6fh+qA/YBovDaltOVLR/pYZz84qexxo2K8tL17TI6eOEsHn7Kq+s
QAiqTfKIaxREWHuw8vfYURlaE9KPKzP3XVJP8iVCKBK0HdgmydB8jPI+9ejJxTV5WEY/14YxgL7a
+FHZUvGErnOZRwlc+GxwTuzxx08bUZdGJAvDBOLLYRGIuoIWhnlO86nZPIdZrgPA7IwPqcj6Lyee
w/HEhIGx0u8o9KFdPpyYBvQflpBM8UAT9ky/Rcu8VNO7C8Sf6UamE+70CnuajxpWD0I77u4HZDof
CZ3136YsUOmj+RzRiQYnD93Y/qtPSw6GkkIR212Cz526TOe2HmWnTrvHtRmiQ5djONL+1U/5YCxH
yjCjNwLEWOpt9uASBHiJoD4DehkRi6mmZChA5mf9ODwbnC4DMBjj17ef+/EbRhlN8w2VMOraEH72
b5U2Zvod2bLod7CTbTxzWCS5McDob0491Ve2Me6RExE7GW0XXHT/Wjj4seYWeBiKuMIOyKryNVuf
5L12OVZWCaw3tqzvebU4ibcGMe/mme3ZD1UT8ZSJMy1+XepIOWTpROqcCPte+3Y8hjVq/qHUP3zp
5WyEUuuKgqzLQPg1QmTc6fT+3veoLe/BurcXqTqqiR8ZdC+JPIl2cLo/iFLQQjJzkDiPDKAFJ77W
8SqEBhiNPQUGQiJmxv4zw3gij5U+K7BfGXK0bWZxboPj/t2tCI01smaU7Px3HRD7V9GmtFcpb5U+
dSnla50n1SWl9IVyv6WeSMId3RCXWnsi10WclPnhDcG/MutSIEhxJZZ8Y2pEO07tv53BpTiBDtZe
MRIQHw9RT2WoYFUogbnToVCfobiC3d0KJ3h78qyTYy9eJV5fyS4MGmbwUeI7yZ1lCmHf+rkop4cm
S4wHAybZR8fo1HN00LYX2Wp7NoFnh3G5VL//1kzDRofH2vHjtLn/1pJwdKvS5oyFWGVNtrrlrhYD
BjEVRk5v3+nRoQgxCCdZXttqjUnktH8pMgZFrHRwOHS9AlxVeKWuYVF1ERMpG/0pIirCpOMny+GL
xkT+IUQ6FAMJySIvGjxBOJvjGyEHoHs+2TQVCUqpS9e3sgkPiakwoht7KDCxm1F3P+UtGTJPVIb5
nESIAnexFcmnpTfmS2rIw64Bh6r7hWbraOeLki0mqq2Z5n/q3wsSHXfpWYxzRJ1LpA0fkD7YPR0k
jWrdYSkxmB7NBwi1yIvivhVrc3sfh3pv+WYkgU6EvYR057RyLi5MR0enWbLg+XRjQ2NTIwUj5l6O
Gn3MvZklQWxX+nWnuGEKC2TsLgd4SSDwy1i8FPE8ntn1lCuYHaULMHx0pTRLj3Z7vXKdUqiGEsNF
tx2M2KeSrzylTiIv3RhHHBrhE4PxEEVYZg/SUb5UUBIfIyfUKWK386fB6YznKK2UL7WaWCVIHyuu
vEHPHJd1d1CucchV8Fc3ZQ0xkIikuRpX2k1Qjz2ET+IZkHyZuoDxQeuSKueLGie7yQTAsysiO168
Rq9hQIqqptkfDzk1UDrd/VLgN8AN0iz2qcb01vTUQcXMSpnp4rrpY5NFQYOTiBivmLBFGvLZtjeD
1eA1lacLHGfItbymCaf0dEs1tf48FlWhAz3vFjBdfTrd93mjm4EDVOABH4aiDAa3x7AE9W3reBVa
9Cag6YWSg6XNwIs62rZrT8718HHB3vAeGjrV5bRu+nKbM0oihID1VG1cPBSri6UGXQSltyyoBwzw
ZfEoILkejJC3R49RZlsBXGWqU7gI4XI1lTVgOQ6P+hTYa7takDlL/pwu3cQkgmuve9EktM+GhuTE
i1wLlyEkVMPHwS0WFbbgSFRH6jcTGJnJ6hl5xDDduerQfMxMy0TThwyKEcKp74oEvar5vdahqk4I
WGIUUcZ4q/YgF/0ydtq1WV4A4ijmuF4tzzMgEsyn2ItC6TxA+Egr34hdcV0v7Xhl8DT5OCdaTeWM
0Vw2Cz2OeOI2i0RKnq8mBQxEZ9XaZRiaVRXWGuRlWfLeXniOl1g2Jk1bo/A1dXe4M5mIAJYhJ9jV
GhpifOq48dZFJnjVJIn5fpms+UHmNaAS3Aa9gszKiQj4B6PvYI1ncbURJxHsrseb/ZWvA/Xk1iPp
ugKiBe1sbhkwb4vzxpYCHcZiB3qWjjtgv4ZvCFzDaF4meSOQZmlIVDzi+GTDEjV+ePvBvLKPkgI1
6H/8yQs/CAwQMi1U6U2w62otbqoyn+66TnVPPP7jqIi9mjMAaaO1sQRh5v7tk4jRCzVOC1+RlD7k
sg1NF1Nk9d6KrK1TWh/REl2lYoEKienrbCLLaCL1pi3GE7mro0AVbTWt40jBUZ5rBM37X0TTa9FL
nS6m0JjDry6mEEFZLd1lY+Nv9LuPlqlAfQFXAQJ08kL7l5JmI3Piz9W5oHZ2tZGH3+vO+W3rAsp7
a3GJHCoNKoyu/auY7mw5HRUlnDP7bCvNyLxPki46cfZ/5bEhrVkZbg4pLqqJB1exJ864NfmZNhwz
vDraZYu92Uo9dU6c4I4HJCKttXKHkucVPUxrUCF3MOb2LcGkyBJn3oY1kty3382x7IY3gi0mxUHo
gqvcfv+GBquLuzTBv92FQYJbUknexl/UbBGbISzD2quaaWgAs+BL4CnpLB8bw5aVP1kyXUHzzXA+
GEM+npgor9w9swQ9IBkd1qnDCkoXN7nZjhLESFvaG5oSxSbTIP+cuPvjuIhdh6iI7ChJ0qNBo1M8
TPRqNX+SCZYGU5zdwZWh1b6vmy2FXOuaZKH7XpsMbLhLixY5XeljvCdq69bR8vSBZ4N7Gvl6997I
Xdsj0S5//1EAdqcu6K48EsL9/TcULlPaphnFJDfC6kRVe6Jwl26Ztx/FKw+cT/+RuiUu5ZC0f5VM
bzrMOcncOrmGpZw7yGs1z7UTw+2V6YPECFcl/lmTrweT1Boye5SpVq+GNy10HLR2VpE0Z3lolqfe
7VEGZO3RX18uwgmEjkc+AGFVsZ83nCacUb2NcY75mC7u/DAkVnym4+l+Owxa9j4KowQLC91+NMfM
um9GTstvP9ofR939PY9vQtYLXcDq3nL4BuMa6neYoMezYYslF3O4qJ/ibOi/chZJUH3RM995spGl
uIQKZnzUZJPGF6OdzLlfiN68C6nUPGhZhQFgmQ2ql+vVcD73zhRvcmid3wCyoinVSfJe5u5cd9tl
kepz1ktsUYlbyaqndVF8F6Fs9aCKKhKKibnYD2/f5/HLpdCCuJFKg7a2cR8MoT61p1pDbOiDmk0D
tnYTbnGqf9LoGDlxqePzE33psFA5PKFegkCyP1otUsi0tPRcyjAS/aJV9UV4dVqZ18KgcHbm8D+0
4dJqTnmKvHJlOk0orJLlIX9wKAC222YGD4S50KTL/mOZAr/GXKPbGk5jfNHjbNqaYZN9fPvJHi9T
pM9wdOA9sl6pP0qHv2ScwWF3jCCAqGLpEI6G0rIeIXpZ77owWQglslPNyMeYvBU1C/+TBAZVT17r
/gPOOPOouUknRZZpzV0hFkySNfo8jW0TicE4nyMjavFpM5QPse7SMiiyOr9z3HLAkqzP49tEhpx2
qlqB6qWhI73LwHoHBmaiHWIDSLLnVH6ab1VXth9idhfKgFacfMaxyQX7iRvXbUf7Mz6PJYUk7LCU
wTMGJc03dVRl2dUUZrbiYQfZ0Ls11C0tYUIptMA2EdMEHMPM74ozd+VZih+06RHtwpBtWoxKkyWb
P7VK68SrtDEczqaIMMErOawPv7vaoalg2q+Jk9Ud6jDYay1MSTEwxJts6borEv0D7QoYKJt0KgRv
j5AjxQEpC7GqVXlp8AfcdXn/ZYREtFoJNRkHctpO/i7TaQxbGV3tGd4kzRkn7ogWCke/DqsMOuDb
1z7aOrg2qznRA/k+6tYHY4V+LyWioxJ8Ch1hFygQ6MHTXePnyeE/vk3/Gb1Utz/Xy+6f/8Wfv1UY
1yRR3B/88Z/vkm+4glbf+/9af+2//9r+L/3zpn4p7/r25aV/91Qf/s29X+Tz/75+8NQ/7f2BpEHS
z++Hl3b+8NINef/jInzT9W/+T3/4x8uPT7mf65d//Im5TNmvnxbh0vPn3z86f/7Hn/ovj3v99L9/
dP1U8Fv/j0+Ihqc/nsrnP7yn9uvw/HTwuy9PXf+PPxVb+8tGQbBKB1ATI8pj+ZUv//oRYb5h8UPO
pJy5eIMlyYH4H39qzl8Ua1cWEdnDVWfIwOqq4ceP7L9IhBHjsuSgauMj//zXM9h7W/9+e3+UQ3Fb
JWXfcVP72Xm6OVfbO5ZOCmao0pkU+yN00ElT1mmLJ/1YOHfJNHQX/SzmCk3Hon41apcckjVm4ZZW
n+FduYjVJEDODSSpMXbO9clt3lusHOdzspiPtEuvDN0e32kPIN7yNdPDfBfSdQgjZSrFqYbU/RV4
7UVlb1vnGPvaGlMcBGEAmEN1riwZAA2en9hX9bvMtmb8ut3VXM5124/aGJNQzwGMktHTA7yvtrMq
ydvgJA/XdSpg9IPQ1PAb5QRj4UuXGQ80R24gPjvXNMrNt0NvyE8GbieW17C03o5TsmydKlw2tpO3
Az7fSvlpAbOv3kQ5R3dPLcX83sa34irUy+wcOUWe+LIwcWnu56zZoc0aTzkX7G/zPx8FffacgHge
5EXWR/XLUqMN5og9ZDUFSAFCv+7xEBwmfMfoB7dPLKD7m+3PS+mM2xWCyb53WOFIqsLU+iIj3ePM
7QZDR/WiU0LF1+mC95wudHbRUL7/Mb3+N9aZ8aXth/blD5aZ7o/tUD4/9Uzt/wMrDkmOt9acq6SP
h6cy2VtpfvzOz7VGt/8SFPKQviCvYdv591Kjq39RXqHBfC2+AmdaY8C/VxrL/otTDBkPxGkQGvit
/15pLOMvyL/Q1xHNrT+wfmuhWafiL9E2raSUQjgykwVHl0x1ZH98mqGVY4JBS5Xj4CId1KWGPbZa
mvqTgiNpFoBanh/XjvL7dpq+5GoX4qOSONkWA8gcp2ktdrogI7i8xEipqDcrywRpA62wykYf4V5u
hqQZ3dsySufuEo9SZaa6bE8nYj4ycgc3QiIDStkPKQ0rMLmA/RuhDmY4C4KswKaDlSb0qImHnVhi
c7loJIBamBt58pzorXvpFGrzkqBzsnHsQVjlJ3US5R5OCAbiY2tpKA1Re3/AFCS5tUPaZ/ylGvLL
iW63NOinqP+gRqjaPXZ4OzknDSgy0CJrm7giRB6dKY49NWed3s8NPVIqVKpURjSvzU2VfwoHqV7I
YmwBi3YyjWknTqV+y3m1+GjOyeTA3lVzOkaWpm0op/T5t1rExbiRkTPlQZzPYehLtYJf2iY9JdqU
agXegJGdWptSCvAiyTxilUMaHeNRSIKa45uZMo9YdEX1bWzQVcX6kyFk65xR1NuOLCyVXl7y1eT0
4r291hdpJzVQ0ada4koU0V2Xe31ha92Z7UaK3A5Ctlfl0MziwrLIfOy0TifhyMpbP4vEaS6axcWG
thU0/9HO2ULqHdvPKTANDMkIbnlIStNgUxxr+PABilzOmnaIPlsLLW9j3BvDNodbMQYFFvPXKHYG
jYx9KeNAVxbFBrPvqBEmSeG00PETDREWXlp6UySjgQG4Wy7PYU9fKnxhaXxvshaD9LHK5T10hlHx
cyPWX1D1YY9L+yfeMbOSXmsxDpM31VTqV420JWbdwLazQPKNqfS0OMc4qYqbgCqX+8yIDPnBsemg
8JKOBvXt1FjdjYodDRb1cmUnVMaoE8M3iXUlOrLMfhxWosLPeCgiJAam9bGkOeIbof+MrkCJYyxY
sYvSfBgdKinnthz5dpELZtrGMQ95bBvP0QaB4HSzlLHsA6VU0yZY0lGYV4pCmmI3UZhoL5s2Xb7L
emI0uyGFNV/NaCEmVFDhF+fdwOnPHGX8JOsidjaI0d3Ps93b/MxczV9LPKPDDehUSRicWuad3o9w
uVWAako262Cd8UrkgBHmNkQHNZ6rrTqHDXZKHMHPGX8498o2s3Y0+KuZnyd4xPs5LfOPxFqt3LSF
GG7dRsN0UBn7/jFMNfFBM6ZF3hsYj39K8wocUiIm+YV21ZwOOkWpMVMv2wHCclna8Tl9sHD/3aqu
vyvNoH0blBiu9BKX81lRV0LsokXk30tr7t8VTlbd2zAjs24IR6YDeE4vZxJfqmErvxZxZF9YhZku
u0jgzV0K8Rm7R9GdLfEc3s99w8uOFUafrOr+W16rtXvuDnO3ML+VsbvQ69RWg05FA7dxnFL7Og/p
CPK2a8QnkDNjD+VvIphx67qQnusC3ve7aHI2fZcB1UzDuHJ8YgMZ+YMSOlCBR82Yz+e2NjSPNNPE
IkUu7ztRt5ae09QfB4LiXbIF5dZrG2TwQgRq21YkHFm7aS9RdRKRHeonx8MiGV/D1sy7r2Svu0er
jGgvNnI1vIjGssl2BFNK4w30WlYBrbcRfAz2qntU/Uzm2ZbDEJRLhPd7LGOyaLp05q/YpVclMAdS
8jjaRO8rQ+uyDYdGWh4Via2dl0wyrTaj2ZIFTRUGTbCItn/MWFpdKKyJ2XvgekBgKlYMC7FPRmlc
qk5RbLpkcumtH2XoxfhxP8IjU+atPeWj4U1TgwFaPeTRB8xA0hGWezJFvoZXJhIpda7Bdlo9LG2z
cUN82ZOQk3ZlGAN1EKg+YM9tLaEZOtTMaBuTSCs9nJNQBNpZnS4B5VLT2faZViRb1+qj64SCXX+m
tKQoYHhJR1wVbpbkHl0g8knHDeKesNos/BI0+rM+uOa0oX15HGmzTGXxbCfxgpt9pdueWMKeIqxm
mPQhtbq7XChKktMgl9rYJdZ6OV9SMBZFIIU6PWUi094lU18PPguz+Q3rFz3xGNW4NoUuS1aV2BhF
U1zU79zE7i9lk88P8WyAcs26rnzPoVDcOHGmv4dL2X1vRaV/BdwztdssQ07tMXtR/Idd58DudzPd
ZYYZTH+KlRj35SzcBM8yjm7SwmGrqKRVmp7N6PKyJoy0K1H33RMHC5Ae5eB2lSeMOTH8tq77GY8x
p39ITCd1valbLAb76FjzWQggQ+WjkgF+wDz2X5pYxd0D6zaymmSCoMeQqMm+IcKxsI4bxYA5dtWF
OHCQ3AYYMvO386IfxUU/zNTmTebHrW0UE5bZEX5gHt30YvYVvR+MtbBOC3/EEEPPJElR50PSLd6I
aD670tvKvZVt399PVJcgVfcyvJ3b1aEuw0dPp9oHWnHzvxYo1/+3DuT2m9Fx8FIWT2326yl8/YWf
obFm/YXWDgUazVa0nsMo/dcpXPxFbIt+BmHL6ipNKu/foTGHcEvnZzpyCjIpqz/Q34dwy/xrTTKS
0IG1RvRM4P4bh/D9o9uqa6HwSDGJXjpUuxwp9yPKqsyUKYVb5MuqNTx3tWgPqXRsZmTyZ7+cGP4+
//963l8zsP+Own9cinyUyVVYcZBQHBz3qVeFC51Fk68bCpFDa+jbZO5I3DljeRWrEY1mbZE/pHUr
djX95z+zRXvJol8vf0Bx/3l9Wjcg9eBCJnjq+7c6SPY6tNC9n5gZIGoNQfpGn0QitqnBPuEpSTES
TDQzrJtIsxvHj+NIu3OM0fkWpU54i4izdYIWPgfYsMyiO2LRWqfZhhl5xq2+pEW5c7RUfm9k46QB
e3iD3aTgkba4lcd+OlY6ziJtU35HWgMmv9BTRwNU1sT3jB+Bs5bZhF8jZx4fx9HSH9ROKd+5Iy7Z
G1nm8cPb74OyxytvhF4kVLiEZgZ5ov0nMtdEB/ac9lgwu+gUBhCmT+VoUe6YawsJkpLa5qMKuOMp
7xCCBZzUEulR6yQqpSzRPC+F1HU0/aFFI1MewQlLovpbp001AT5KxJBQJhUI0SMsEXZ5gfpaQ1yi
7SLase7ZLwh1gfTlX62B8t5WGUU7nYm+rj5NgzAqP6H0/MFqwLp6rYjxnJxsEr6By0b7LR3m6b7L
nA67FO5CXmvzEF+PU9foF51Zx9YN22+abdXCKbpztbFKPHOgry8ecgPEkZOt91gsSNeeUZOYcYuO
hIPJKkbun9ScdgOvhO1XgWGjVvpuERVuLF1niC944ojsrHIAyGzisdUW+mknxwm00E0cQomhv7Mt
M4pujZJjC+IhET85raPbZ3qlW9NOOlMx+nbrdHin0vTcbLI+NGqvxvq6Dzh50p4Zt4maBamVIJRc
zMWySf+MsKTw3XEHADbjpDZBv8jMuBqV0HUuuzBEwxGadv4hsd1E3YDOK7VAHyJKhKbIW+cs0SZX
/8YN29Ylm6yt+sgHo+R9tkJn34URQilOvKJOtnBFtXybMyo42ajotc5Dg50XF/Os0zd9rbvlTQpe
L4M9kOp9YMUyN5AQae2Nbpd4mhi5g4RMWl1p410zduHXYTHjZGv2hhP5vKR5IWhqbCJ76Zox3sWu
AfSlLIQMXEiFWJMMudwqWTglBN4k/IO3B/9ri9HqLYTAmoQANMX9od+lFgBvdeh9pHzuzo4h7XV2
19xkkNcXb5D9tMEapNqOKmlzkQ/h97evv589/LEYueRXyUasfmDOoQICFT+6SZFDP0ujctO3lXmp
d0NyQcuztqs0Nz0hLzxQwf+8IN2Hax/O2jZ5qAq1mxiHEo2eFVRtldebdu+3U9leJm0lnsB8tGeh
DuWqt/4/deex3DjStekrwjfwZkuApCjvqlSqDaJUBh5IIIGEufp5oP7+mBKlEaMXs5hVR3RHC4aZ
yHPe85opj+ZW6YeyFcQRjUUz74iVgtaUx/g5Opp1YWl54m0+fx9HrIP1/myUnFCQXg1KoN28/UHg
wART25aINLWY2QDcjf1g5fZ21AuFmeOUGWFOFOxZDVaMfx8wRWj19rJrKq3fy0E75QbxFmpZ74ez
GrTKXnMTECsfHYy1Jmtq2QHHyspuTaxfxgTuHm4YJwDNDz7CDvUBONg6KcGA5+gjbODtOOr+rIdp
M6rbtMxlvuVzhhNlZUvvt4balzo/Z9Cz0bu0MzbLnHFU227alMzRxnwmX2Yev7WM3ozdwDhSjzzN
LveVJlcn9KZivvb5j/V+8UKOsCD+mkwX3o+WEOM6norXW1aLeDGw197HU1ztcFlNH7JFs/efX+/Y
DgXRAhZ765gTcjsDyONxuUZ7OxBErIeKQKWvuE3Cq8jQDw348GKI5jIoT/cV3m43eVAUX0ewMJfx
udR2n9/I20VB3ULlgovO6r8Lkfu1lPsb6E4XB3M8A28rm8yju5IRwUZXxfz4+VWOGXGvl0FKBPZJ
IITHUny7F4xxRLmsMlK2+PDjPJLWwUPVVu49MoL552CLGJ56t3ypRKku46Q2zXDS15gkO3eLYqcZ
fmOcNRMe58NSn+IuvP1yru8ACj9lIw2Zj3VdcDTbQ9BrSjtO27Abq/jQOmCgU2mk+7pQX5KBiCx/
zWxj4p1e6LOSD5+/m4+uvrLb0cQBxiAcevtqss6UBCS4ArsI/JDxj2jGTVNk2kKcUyIj/My0q0KZ
YxUZQh+2nbeMJ1hYb4umf54fdTy8GMRLZPytd/jXsAMKQkqRxxpQdV4vYS9iY9z0eTvdNoL+Ms7L
7Mycpdp+/uBHH8j1ug6hrxT+Dl9JaP3rff11XattXLMTowjt3GqybYxO9EuJqpXoNJLJrqjVvK0m
G+PGqQBJw3oiIGuXORm2Eo1TLmIHNp9OJ47Rt1+C15vyOL04SGFcrNTBtzfFGtGtkrzSEPKMQmuc
9IdBn4avuCcuFyrt/KfP38K68v9PD/F6PbQT8A9ea3hMEd5eD/zMXLSCUww/oCAqNM2BBFbg89b5
/UMlPBSa6MF3cRO4J97/+62/Bn8TxfV6ZfPYx3QhvbP0C4uRdk6pmDhxsY2Bqk98WY+O6X8ekBaJ
jxzjD1QpRy90xFsF/g6Sa8YR1VlSZvGV1VnYbA1G/TiUXreedS+DNLydXUltk2Ze8iXoE/3Kno3g
XFZNcQB+rn84iqTGz18+fhfvX/+qFvivhgf11tvXPzSDKfGDw5JCjLdJa/l3mDRLsan1Ephj4MUA
jUMGX3qsQ4ZrZ8CduqgiJ9f2PkSYImQwWVw0nYcdb0KLqENx7jjerAXKwMaA2P2zMhvik2Vqa00k
ktzyopQc+28uOoh8W0rKZxGLcs/CX27tJHgilSy5xEXDQAVLtKZFF5N5HKNO2W8oe4c/Thqk32xt
Inmu7tNs2eqOYBxSSb2rd/Uk5p9aiqf2th998zAOTjVFCxDMhLmYGUdwDTFW9/1ZPENa1W80gSYX
wN1lJtHXXPyiUD4GQ7D1lBdha5LdmNo68JDCMA96IwJ5oGbGRxs7DHfcQIpxHkZs6OJwgNNlbEDe
TPjj86w0TA8RdVK4V1a3rzOjl+fzPPW7KmuMMqJ89v/gvKbDzx/74ItrDAFuYDRuU5TIYpIbp2+7
32aceiT+YJm6RKLUsvM6l1TTeN4tzNkH8CDHar4xk5a/fXRWC7TNqnYiR3b579SgBTiwNm1/Y+EF
5wBdTeMLZRsy4oWK6FG3k2rauUtQdmdsfAjaBFkUyS73zRhWT2PMNzUY7u8B18IX30jTa5pjZT3y
MMFXBfJPC5BJ+2rQjJq2uDEJU8yyphkpRk3szvAvBkaOmfAihJn0vmDM3dTGBoqPg3pNLNwZJ0Pr
XxPZlH1j6hzMkWnM/KC9nhYCeG/o2mgy02C/uF6dhcDnQTQZ9byEMZEuh7pDU7Tp5gF5+Ugf92se
oAHaMd9TFGlOfJhaCUimjXNvhIWYVRe2jhbw+5Uy/+o38/AjVz1ENivX9WeTuvQXbcTcRgMaJCJI
vAQiX9qjRNAnYzrM5QwYmWq19dhpRfvcMBi7a/AEvMMxRi8jfbby86rJk5UyyjtnkD0GYIPuMl33
amkktufW7B14Lu8nxp6EUwWg/ewxkkLPncJ34z09C907SSNDt4UClqiLxFa0h5orfVIgJy1JdopO
SEZVWrhxpPqiwJTDyRoaz2KaDrmfkhlWzhqJkwNeY9m55RZrlIoqsJPHOhXD+SVOaUsNt2l/uFWB
hMRhljqGIAImC1I0aCOUmNo/djmlP9AHiS50pmXwwzkrfLWt9KERmwT02eBNDl2xLWQy+Odz59pl
2BaFdlCzmWqY15dzvuk5519izV6wgF9aV5zz5GK6RqybGPsinSm8Bgu7nqgTU044YmzExkYtFr37
hvMgl3tbSIykqLyFHhY9gZnRAF+j3meSdUIUmUysHaTJgIXdN+Y3GnaCU/0stq4LFuu06fTerc5M
V+l91EFkFFs4muh77Nq3HoOh6hm2JkWA+2Aj/Yg+GpmLYnOj0w+y/rLVmkJGiVuD6be57fMHq8T8
lmR+kW1QhEImXpzc/TrK0mSc2w9ARWUd599sq2TKgeXRoB0KSDjfRdNrMfHqjfFzcntxp6mWodKA
h7dLIKYW8JvPcX3RYexSbYFfvPvG7cjB0PyarVT2VoAlmeX/6YMg/lY59fKIXyAaNo9aiW1nBfIR
+iK8PnMRfr01sFx2CBJKOGGk52vPhpNQbvUW2VObOHWs28TIlmrHMej0ZyZuCld9Ygt/6y68mq0j
Si8chWoBEYSy7wPMEpwIZaBcIirSNt2YxTA+iBnJ36bBbX3e2qDe+sY0nY4FghjkMssMR7Bi+1Rs
eG4dd5B2WZkv5YOOVfu8ESVzOVS7nQOMU6ZJcxbkcLfCAZ7ktPUdoZ1Z/TpZlJNrXIsmt8jl8Krk
zMCbnXREmSe/oJgnZTgVk36esSICgis6w74yZpu2Kugrosm8WCH+wQuPQkuWNl1oIZc7bTTr3/pi
5U/8BfsP7JNhjPKprZ/9qhuDTbkUOHtlcYYFS2JlAm44oW6RnrpJvbFS3eKLJ2vnfrSd1LqYlG5G
A96s9Y1vij4O8Z8AKtS7wL2f4nb+mpP1jOO16U9PCgNjcY478dCeoafDTYFxs6NCv6fxj6SYyxIl
5EJ8GnSIZmBEOy5/+HIa10Ee08G30h+TzaDSJGOgaq2pLRB0DsM4eRRUXRsTh6A3yKN2KHMLgSlq
IgrzZhjtYbxMU1felmks3WgxGleFMi9lFXbd1OKNUYvqO6Fv3siKQ42Hh/K0aHmkGAHP+4wkK+uK
gUNgbBBB5U6UMDvRtpa5EIg7p45PLK4ScbxrdGaJTD0MNGKwLuQ5O8e1sEVz1V3R4ONsFJn7tTVn
7X5pjKU/LCgJr8wJR+8N3o06GKuF3/peW4ptOTba5TjEIjuzEYHnoezus9glbxZ74CpcWnlVBbX8
XZWleDLa8bZT9FrUNOeI85rsVGH3vnGBDUmSD44KkNxpUN+WTmXD9swYqoWOiYslpUiD8cHIBLQJ
HacrfmZOPriwWvPlJscZDW0bakL08elsMuDXzEGSP1jPMFzTcUDP6KXD907g8LHpW82uIyhlCDgl
CsGMeWtZDicq/Q/6Dxrw9dZBeXGsfvV9/qv/aCdDVOXkTiFptBL5lZXvxVwFQTQIo/+le+2DnTmr
ybFRdAdAJf2ncOzpMbMm0GKl19Z06pW+Uo7fdgOgEKuLpIWQaK2d377TPqVVwHR/CPHZ861zpXfr
Dhgb6wdWCyCvgcgQ65WEh32FcJ5koeiK1g+NMcu/Vro1QIzzDXUX1A1FFabj4KVsZBfeeAHweiMt
I/0NlTetoqDsVbcJUr+b6fBMRQZIUM+Uu5qW/hp7Yni2MUY25B0OEC7Y96J8absgNs6XOsBlP3M8
7WzAyppDwtC0fqPUHD9AVkZzOTZz8hiz3H9IPZ6sqE8G6w8orf5cLomdbYqgHVZz0bhGnzna0OzS
heDb0I79oID5zYo7W0bPyC7cpHK/lBApGWUT4PSM4NN+sIyicsi+Vm0HNp3V+9JPiP61+t5rt3hu
VNqF1eT2EjnJQNKk6xbMb6e5+JPJvHU3IqMW2IzUE06EtQTEGxnr7iV8Cu+7r7rlh8pnONhd01UN
BLxA1yLT7hNgX2q7aisskmT4znSUb9Q+BOLWVQXXRId9UeI79TQEnZFEg+ORzlz1YLJhLYPyO9YN
CYUgDgZbzXTgGvieLP641Gn2GewWe9dTNPIpWiyxkovIQSRNuyBVsnTn/oZcj0xgejWWlxxhvgxb
XRByORUpAlDaWHFFfeoYYdxo+GGMQdqckvW9b4zhteIHDvkZFPGdHIFQXn+AR6ZgtvvNzpgrEcU5
cvy5RtcJy+OUivN9ZwYWAXqKvTXDwnfE8ooyxxk7n8+yWTsXQa9lT83YVzvYEnzzP+8D33/KHIZo
XAO00sSj6GjbDY2GCVrc9NjxyhIODcVNnyOC7YWnXYBp11v4/noEJUq/duvePAHCvX+1mO0wSQVw
YD5KcMHbXW8QE6fHgJthlwbz9ZLCy9IIdo3cYSBf183yE3PL94AP4ky4iHjnWZahH2cT4K7m4+lF
eVFPbYIP4oyIxRimnU/B8iWABkFlGJd3//4do+4AAoTkiqXQ0XHBWKgjTc2VCKgzcUnEkfaUS12d
L5neb6ZYGw4a/otfCrIttjWt/79/ZjSgsIQYGKDK0Y9wFq3GJoX8Ei7f5BoQeO9ug3FUZ8p25tBL
kWvpc6EfPn9m64OFxRrGB4f9ghr4eChT2MorPVwvQ4sw+l81S8AODdVxxoz4l/e7Hp+OPNQYWcT7
2p16Bx+8dP6R9kTqgMv0GTFzwuzq7dQvya41nMwJ43IYrnAaJp3U9Dq6Env0R7LshKE965akLjZF
+bjMoogSdN7hgBhkWzSBdRU4CteMGqpHTbBu17ihIxXW8FbtTwJCt11ul9qsk8hnZD2FSLNjN0qY
HMp9oDWSMZwOm2jUsyneNj0plCe24QeIFKbDsKBXfyv24RFKnFcq1WkncNfq6viJc78g/4Agj1M6
wA8wt1d9kw/sC3vu2N5Y48p9LuIB1othgbP6Nn0Eetjt0DR3MYESAnoS6o2N2Y2nnvH9Xsetz/Jd
jxEAcoF3qBse0Y47pUxLzdTYB4SPbxMU6yG81vlcy4PxRJXzwfVg85tIdKgoSLA4eqe66oh66SqI
Q0mwXHOMtxmj9ym+wZZhIvScWcy/9CKmamEAiJjCtRh94aeyboq/6ipvaPj3AqcHTMUhxPY+VATW
s9eeWC7vNxewjbcWTMbK8zh2/jUG6K2dzVcbEVR2y57Pd0NCw5cYnfZtqEA4YN9jw7Q6nViVlt9+
vrk/OKDgh3s8H66IkAWOBq66HqcYCsO+UFPv74bBCm4RgU1hpevNt88v9cGP6IBJM0DhlAKzPfp2
6r4k2zVfDWm8ZX5Ih8QkCijxmq0f0PM4aSG//vsLInxYfzymVLBz3v6EZa/pWtcYPZI3fDN8BiNn
sMyqx9Zz50tsDPIT1zPXE/ao8IVRhP6Ege46NTzCYZt6dqWrs2a6iqYqLNraokmocONo0UhCU8YY
YV/gbfYoXEeTm7IN7K9akc8FUX9rsApmGanYxY4aruUUQGzw8FToQt+Zhvu8x3si0gUhBJu5QcMR
jYk0Ts0zPliOuKiy9PlSrLKRo3dWDak0ZiiZmD1183k3TMVNVWXgAK2jdxvPSZJzopmsraxz61Ca
0+Kc2A/vj3UmSLirYrrAQIHpytsfLQFKG2o7ZpXIOA3hcFv7CX7lnx4dIfBBMm1cHTrG5yvl/Teb
i3pYCWFoyjDz+JstAm/GUy0gv9FkUS5Mrs6tNF9OODl8dBWYVgxp2evrLOHo0RpIs2bJVdzGW+46
KiQyQ72TYSproXW0CrF+wjYTm9PVVPVoS7OvPECVagyBL74DJXcXWMYCgtNrHDKBcbUFp/cW/BfA
vG/nbZ6l5rWqca0sdDeGfK9KTFM+f8HvRsV8TlHEsvvp6OA1OebbZ1dLF7RZMQ1hn2jxjW/X4syf
8+Zrb4gZZx19dLe+iCsdbXCWP7MIajqV4ZTO86NumTyrNbqE108bcHSQ1H1ipZkiZSoYWtvbCMap
X2RRmQ/tnMBZ1jqpPZM3jEekTirVb8zMg/m2zFJSNPvShB5X+H6y/fzdfLDiITUwumaASLrIsVBZ
KulXGGdBAdHiH7WdzAdLuta5rqZlG2R0hiOchxNN+vviYeWarKGlKHwAUY+Kdb8kLm5Czh7a9ZIf
UNaXkWEXwQZsGO9mzoIt1H79MlVK/vzXT7t6KnLgUbpzB0cfmAQBWpdDRae/LhD7M1290cy5gm7n
JmerIdJLWefNj88var5/x1hGeHhUQOVY/RyPtl5DSM2KkbH13Kbz4X4PZn9NXZOJSHK+EmVW9AOU
6TZgYBNTGw7bXMeQ9bI16/7Jm0wo342wyTqZ9dTsdkCMPiGg/oBEAHR7zIEzhXEN7QylKmG2v9Oe
JGB2WgwokziTs1tau9I2MxWvu0/HzJw4++R8VS2xPHHOvj/SIThwqGPLZrHVj+EXrSQor/HBDrVB
OfvOJkmNwgrJQpw1h8/f67tLvbabcBXxV4Hxeix8KmIStdJmNcEx+8el1aY9ugYHdCx1/u2C5RQH
Slon14xNSJ9/+/3IEJlWxgjMBaKfRSPGoYcarAdnLINILmkQ224JeW+Ztdx9/ozvaR8sVh+fdua+
aOm4h7eXBh8gwTNOljBwS/2hNtJyY83g4Z3vNmfLvLi3JXmiG21hlMcgxbqWuWzujLS1N0OfeIcC
u/Br2ayfj8/v7N15Qv4SdgM48b0Sj1+95P4qUfWgshoefSEYx42vUn9wL5yksE74FiLHOz5QqPCh
Q698ZLwgdPuorHGKwazaxpzCqYHzt8uMQEvD3hOlibH56H/rvbL5RpbryspC+Asfsc5HRqVWk4z0
JS65cSNjSoRfKdDMBrlz9z2YCv+lyZvJ2KY4uvlXJt16vR0LXX9AnaVuiPkh7s/JdGwvqZDaJYrN
vImBDXXSwIxWQ4pjj60JM58sGSIgoDEzcQJ5SreTJDBwZ6jBvwryNibOxgPl3uhFCqA42yQsb+SI
tUFYLBKwMCuGZ2kY0D7NqoPNZHvVgDqsmZffA6mybtikZapfdOlgN+dJW4DHj90g8b2jMZOHEasU
d+MGZT4fRKDFjOz41muRGK1Bng2MRb37yp+7GG89FsQfqx2dL0E7qV+O3yz1WUrYQbDh+yXgGXbd
jFg4mwT+DXPMwKyDk1xHlVL9S1zG5ncmSTLYKC2pKC2HCVzeUVV721d9zODArGLIzp6W/Ha8ZF6B
5xY5neO29s+stVcLw74dntFY2X8YOJsXCx7CBcdeIQLiFoO6xs6qrK8YABn5+UKOLqnwcK9g8FhJ
/8Dgz0kpQVf1ojmXyJoV/JZho7tzaUETlXRHXua6GiF5lsfVbdE91A76tb14TeF2VA+Ndezr5WtN
esWXprex9AumlWywsBjIl3aZBhJwRk5oNMhR3CT2NP70zXrSt3XQzd/7Jc5wcG9F9UUbWtfZpkXv
awRLFBY6Qlo6VHKBiR9FiikR8DEM3/SMwJ+i2A9mUp/pEJC6M8ADv9wVrTDImsz1tme0R8EdQQ2H
kNAWM5bvcFfMP3bWdxJb9ppGmwO5xREYPkPHMWB0a5x8kW6C0WyuIOVV+PlT3BhU/AWKKuzv1nFB
1Wji0PZCJFsIbOMMT2gY7ChOax23ixil4z4tx+lFMO21LlMzDnb4PEt7OyALyS8bzVUe1sB2963j
K3eL9NLHKCdthysIR/UT1tPm48B0vtnKcoqHiOghkGIsIIN7olnTxzyYcAQZwWBfdMaJL/i6jSY4
dOB+q6jVXISh2IVs2GHwObVsnAMMOlrHiXxGjik6mliLOgPYF6apZn7BiFhsO9RJP2kAhkNVWFa1
QYSoiihNh+AniKqWbaRq+11tLzWTf8fmxSjZQxPvEDK1u5RpMD/xrBFOXwMnwkn3oUNv6oItieV8
G/xyGrf9Vi7A3Zs+tbDbx3VTXBhzH/yeR5XwLXBJBNvg8J4iEx580sBVVqeMl21XaJEFI4rcQt9R
OgJT2NoXGO4W15T/WCJ2WgMxD2w4MU+cUe+/x+uwA4sgnHWQU7wTweNWW2YjYK+dtCoqWNt7oWEm
+/lX/9h/Hk8zj48+GpPVl5p/HH2OiQZqAqaWDIkJNVBMxAf3e2kQ15PGmn/OWpK3ZumrC2GLeV+m
TfsM14A105R+WOorKWwx27NphjBjQr/ZM0l+Fo2mfWn4GboTZ9RHpycWPPi9EatL3X/chEtwN8V0
Vw/xufTqXWLW3pfaXZXCOWO2CwZ/xMF77jTd8+GJ71vGywfUgdndWCfFcLHynlxGFEb3xBgEHdbn
L/ODAoYmV/cANhkBcs6/PdupQcsaUcgYmlVuvfSM5sPGruUzjlQnStD3HRA/GwUvvGWfDpCh49tL
waLAPTKWY5gy7o3MGNI+Vaef/wYVcW8GXDP2zTD7IdOi5CrNpuZCMeE94Yr3/ijHignM7rWUMRh7
vr0JR+AQi2RvDKvK1PbjHGMa207PltPb14qJ4YnW5sPLMf5gGGGwYo+feSIaVvgeWKhKlXWd6FX1
MtlLcUCMgLQpyOITe+MdesE7ZtaCKIdyDd3P0Qik4JTRdKzkQ1NrWkhdlehw/Kznq1pPk20cxN7Z
GC/+vWQSte38mLPv8/X0rs9YbwB8CyYq5iOgCW/fb+Mn87hMiKn0xmuibKi8c1JcvR9Onv9WeTV+
m1Lbefr8mu/XMNekLAOvsU3YNUcPrWvEhZiymUIMTXImaBlZJtBCoKImp0y5cZI5whboibBqwxKT
5s0zvfVe/io542DWUpuha8hQK8vCDPIK9qed7T6PY0BgjJcq+QzuUCZ7m3hKDED1LLtc4pijnZ1t
34s0GZ4yLTcfei2BFYTiBHti5QjjCypP1K5T5lwjf4rvdCbthOs6GOtGVtMBCGiL0F+W2rKz0IVj
uC+B2r7UIkh/xLqZwM6iT75AbBpcLZny051pKwdCVZ9Xt36cz2rjTjg1RsJol/3kBGUW5aWV+Fs0
6/WP2TPSbItvgXhxJAUuw9bRpmGzYcj0GtEom0yrdBP3Ay119p6VqD9gz+O8MeXSMWQbgy65wuh9
au9UlWI9AErlBQy+VMaJipjwFGzw0U/BKnNpa/FYIB3z7U/B6KEni6KlI5rK56pyzcup4uk0NULF
guFRn1jaH1yP9gdgk0aPIdTrlOivnx67omyBm0QBExg9UjQiiCBmebhCa3zZIha2fuqT+cHKxh4E
j1AecLXXOPpaodtyNAwNJli3y3I9caChrrWaa5gy8kfTpwWpuNLAwM6Yd0BiHSxjyOZe4X4TgT6f
wVvztyrXrYiA4Lw78W378OY46HEAotvGNvXt+9fa0Q/wKpnC1piyJxyEiW3olQeC5brLiT77g88K
rFv2NjQPZqvHyoN+qJDAWx7XCsjtytq2vRTDoqM8T4lOaJt0H8OvPvGA5ke/OJ02gTErao/F3Nsn
xPMxzTSHJ1RpgCQKj2M3vqgLN7V3wjaVS4G+WjKi0zaf0lZDPhnEArvlHiJklGaZmi/ZkRxzcw6g
tSH/rfgp/NgqGQTm7RMUrf7BAYJbwk7a7bRbqta/4W/aGEPY5rBVTo4zksAtEBvahBnhgGeDf6Jo
ew8J0thjj+wj+8IRlp/y7VMqNu4Ug/CFvjt0XzMQqR0AbqU2wqiDbRJ32J7blhYmavXEKC2IAoXW
20hrXHnZtUF39vnn/IMqkvvB0w/jEZtc6KPyrjNEHECehrdZC8zSe5/5zIbRUXKir1+dhN7ixPTy
WOQiaF6jdfGje/vgHfrTQMhxDPVkzs4GQ2/67QxR9m726tHAjx0SJ9OvPP2xgAD1keFiiA6dvEp+
5NNq1VPGVnrIutgRG7txq3ud2sI7x1sOVX/JxiTX3punO5Cj6SkrNb0LCWueEkznUy2DcJXGSRgz
ZLwokmKxQ612m190vsbvwpw8mnHdqe+R8OaXHvGlt0UJlRgrgF7GO1/X4WjnY9w+GYuAt1V48NhC
aETunzJuy2U3p23C1jBzYoY+/31e8fM3+DqsPkaRnPFMsmyU4m/fW4JFRx5nwiE6KzCayNXQxWpL
bI1QYhYF89AzngDnzHtfcwJIf4XqqnP4xNVjHnvufaHsOrmj9JD2LmbKNlxq8VT9qGeU0JEoPICK
gLsftp5sg+bB8/LW23KiZt0/2sP/F/5Z/5/ZApiryPx//Y/8/p1T3+NQZ/KtZ9br//FfYwDjP0zA
2HxrCNLKq2MD/mPP5/2H2pJYjdUZHNLJalz9X8ssi/9kG+vgj52AYGftyf7rC2Dp/2GhUKDxv1qu
bjH5+J8bu/1nVf3jnfixOd9RgUsftRpmM+6nBcTW7bjAzamemYYRv4tEpfpe4pRxvthZEKGpVg8j
0G80d8t06+FmeWEwzdj/9Z7+ezt/i/WPzjwuT8sJf5uh0sqBcY56GHu2+jYrOYZBXozrBk31C5F4
00Pvpd3uX16KGSCSZwhFYDbWu06l0mJ7kqMHNxfr1kcODGA49L5Ra5TBiad691JXywbOVvAXInhf
rdD+LmqtDnuSboJHrTsSOz4D+jbsPoXhC8rCBuTeKB9d5WMmMCdp8FuOcv6vZ+b/1QXhuE02wZdh
oGK0DI+ThXfMsZEZCIjeFdVmiVXenI3BCMuHaKABIAbleYAxquh23SyWc+nN5bOTQJRAYlaIr1Zp
9/lOa73ll4u4EuLR2IlTwZ5HpxL3tzYZCEvp5mBdHY9tstkHYnAF4ntvkVdCy9W5hvbxxJmEgdyb
M2m9jMOFEDPqEJyYvLz9tra4oQat8aoEqImddv1pdjbWq+DCAZp99qYku6kGTRZMrqpx2etKBMBd
XmX/QvfYpXdIEdO7tsVIKmxb1WhbCKZA0kOV6w/g8h68HGhUUEyb0sN9OZHXVeD11sYbe63bd5hM
WRwelgIFzIX98/NFfVRRMbxgJutQMzIwWaODj44OjpVqZpMBvAwIQt1C93ct221DcMq4lX063n5+
vWPofr3gmnxOe8gFYSUdXZCQkmEEZK4Qq+p72ymLjWmR2wFOaMbFdz/uHhrf2TOgwNDKfh5191z3
46j2e4hc9VWyvkSpqX9Xzf5zUxAMbBPoGKrE0Y/sOZruaIqZX9o52QMQbLWt4vn3AhpyMdnKDMs1
G+zzN3G8fhmswijgkusOZ7cfFTuLSuspsQPA5sJvDqmpF7saNtu/m/DTja17Y/URBpejcTm6Cobl
vszJA9y0pahDa+ytMIYScuL9ffQsnALwqz1YWEjz326SebLdWCFKgTFfJgfD6d2oCbzyhJPqB1fh
jPM51+gBKA+Plg5psBXqvAZRTtb+qGxr/G60nf3rxM9yXE1xium0sHADoHA6jCzX2/irrZwMF3Gs
cn52wcDHXk8xYjpzsyUQv12jdBAv6ckTnmWlfpbYtmZGZbF4DuwolWhRO4pyvMaLlTwhh1iUfIPp
m9dcW5XTyzPp5iTZTeiI2kMP95l8m6lDxIguIfMRe3ilc1epqS0vTLf0rcsEvKS5tvEVFOdYpwiO
HlD+JcQmI8cP2srrIsLKtSe8N63tm6VNFIlsuLJVUTyk+VlSQInct3UG217xg1ArV/jkRl2STy+9
Q/okiqWxrjdL1eUJGwuTuxuhEgsstpvKJ81BURb2+JnISyCdYbkfYG/oX2jtEnOvhq5ftmNgdD9h
nWrJruuqxQ+RQ+XVmUd8dUH0RJeqqMbL1t60zCNwImlM4PBOyRllkHD8ZD/bS/ekC8gf0aDHCSrG
WDg39Zqis5073x/O40WoJSrIUDCivpTxfIVmC1vK0aT5jxwkIjKyYwMHMndBINQj5DR2GvJTf2PY
czzC+CTBao8XFmhE3HQ28yGLcV3Y4I1ubEdcEBOMuQyLUQxiz12ylI11YADL+ymksxz8wsNDXJeJ
/r2ZEc5uRWYP8Ur+19qdMfXw/mkGeYNOWZW0LK6T3PUT8VQbmB3O9WxmHVFgvNLVTL9n8K2aWSuY
Ly3qeYJQ+rsbLSW3XpIDkjXc/ZdOdSyC0rbvjX42tBv+GAkbBeKcatsVqpr2pkCRus2KeHnCQ27W
ryaa4x5VVq0Hu2Ambn62qzo+mJKP8Lnpzz2aUgTC5S0+fesssjDp5Zw8LdCnkjT1zeiCZt5qoq1a
dFNd9exbqnqhD2UKQ02aZVdzOyVQ93N3wh6yWdpnfVKljyclte1Zl6H3x/mvan8pqx3IucavEieZ
opyjpHUX5AuylIcGW8KcF+/UU8hamo1tTNJwGirfq7xQkeWLSadVdT1lo2NZYZ1N1ovTNJgHpH2P
FGyq4DPvUm8yygthFGrkhsb8fNSG4gV/fUhGDYFhPZiHLWu0MW1fYN2iNXz3askhnTVeArQGz+3M
XYNCttWsmS8++i44zHrTrPq7SbPh51b9ddVOtXcQFvGe5zkiK3ULD8hhp6AuM0MT3a+JaWqHLEnP
SwPfIxV48U7NqZttk1qYiHjIxKzROQutv17VKdOetmrxbgclzWdXa4W4jSUBVF+MXjrZuTaL+JBU
Jqmqg1iNHSqpauRpxWS6YTamLniT1KbnfJTw2gs1qSaKJ89QOxnI+vscZOMdrm2pmUAN9fx+64+t
A6ZZkACws2VPipdQwnBDAqeLZY8QFjJfVix9ucd2zgEgTgzZMsFRnkVgxLD0tH6+OGQIh+v/zd55
9MbNpO36rxyc9eGAsUhuyU5KVrCC1RtCsmzmUMzkr/8u6h1g3C2NGv7WZzXAwK+qSVZ46n7ucDlb
9kgJxJ7p+o4TNYSwdSEGGuMM0koYcu1cyKrpuShnKKb8ueuLbwjionIFnxSSwoi99HyjO52Teo4u
zTc1MQJta45THG1EMkZPWlaWWIsGafUWG619pZekp6yNSuUcpiGRrEFAGsXHK6q6EJoU9/yk4Iqu
tINTZ1lAlavTrDEQ+0m5i7O6Z9kmNXmWvVWI77FRm2f0SmEDCyIKrtIKXMGTgY0XpQDbCFcxlqGz
D2DvnutRVtZXMLeohpLIqI0zHVvL76Y988Q9Hqhvbthp3+hA2/Ispzc/YPaRNSqqFoJkt2nmztXK
sKpB3vRBO4sz+pQmIlkLxQ6knykjJAsjoZfacqYLNcdo0TdLUAMfVCd71EaItuuK3WqLFEczvayI
DLmJXQdalpWQjRkagfBa+sjX8xjH4bpSrKWVM3OueaFu5diNm9o5azM3LoWrKBeFHFDg9khKb7Nc
6ulmUZfgqZsP2BqSYJUNnp5oSP4SJ1mC00Zd+c1aaH5MqA5eShpyNawJaVgeCYSCJTu2LdhaVJUo
XJ1A9h5QCglAES5nBetvCSyDEdI1qH5ta++ayI9xSuudZlPaPUG65Ae1uF6ScHeDqL1MES0piurP
jPnTLAZQFWmWsQbKDpPEb+K8VtdDUg0YSxlG+CPhcCrOzRDCt2/RXYHHUQrlOiR1B5FmN5XfAxFD
ccG0N2LiYHp4n7aj8+COVfA779wEybSUunrJbYpmgJFOMNvmqAp/N04fmWdWauSPExWc6+khzqKr
aCxQHAukvyRrKaHjeEFQ11ddFzSXCosadCe1qxtRCfrZWdDrD1kATdtnK3Ge51ZWt5aSFQ/ofU2o
uDqiNB8nm0r6VgkoubICMSFyJZfXubUr0kF2wPlmup3oSirb5YV8Mwq7HM4jYJgld7juUvYXOfzE
jq7gSwhVppyeCgA4u3rnwlzE6seDZekFokWzmPd57zCmyzaia52K+pWqn2OqY/oaXoB9DnRIfVlW
tO/5qrjd5d+IxUCCL9wUL2Cvi2tzxLZzUrTNWKk23mWhWYzf8cNMsGmmU9za5yX/Xwcgr4UTuv/C
nlhleibCCVDexrDtDGEyTturUjcCdtmpMX53SNDyFboZp8D3FPEmgYnvhd3/B5f+r+ZQCf93cOnb
r+H/7H+9ZMRA/Gk8+f5f/QMwKZot8J6kQ8lN30TIs3TZ/kGYQFX+ReA21TBGiAASy/343xCTorv/
ouuPNeUiJiOrZLnr/RtjAoT/F6gTFl0CIin27PAb/wJkOoLE4aFqC0ZL05Y+MbkSx146ukqlh41O
+5zZo7OB8z09DTgVLnpixVdEiy6/aVFliizrr4Igtu9AcfB0bi0nhn0DneqPN3gSdlp+DzdmdYlk
wlsIAuDRhTFGTKaRQG4+a6yoiyGO5flsEKc8prr1z7z9r0DMIRbEUEuKAQ3yhcXBazy+J8bIR3Em
HJN9FWyd/GzO6VvCWXNIVpvGNfchPKVP3U0/HVOja83AMO2OzZNay52K0WHMxmu8chv7MPrW4eqU
S9Z79MV/gOt/P9sf4xzd6DAH64cunJJ9u6FZugnPw7U8e1E9qGonbttHuMPHoY5udRJWambEDAWn
mocSvu1DqV7F/k+52g2e4Yn1qS/33q/48/EgolEf4NnngLeygPTDm2QGshHUSaK/djXcXT8pMI4J
k9qsVqIQutjaal2FKzvvrXWgQczxpSjLEDE8aJevh1zdCd1V4HnSYkTZW+sFutXeqjG7L5DB5qQi
LqmtIS5W+gYiRyb9JLLbEBuRNL2G7wYBj3wk59VpBzwFmgotK1dIDfnHHIdYXdeVJZ6DvBe72Vb7
wmtHt8KkgwOC+I+5JwGMBSRpq+gUi8rUdPo6o9r8WZVNVniJ0bRvDf7Lph9mM83OkTYEeNwQJPfV
iHAX55oMlVnD/nI/TkIDpcWVwdyhLiZINdNFTjjCYMXuljN1dv0cxx56lhUiI2r2Dva341KzrzQM
dJoLQ2pYBhlL+6VBn0OHG0t1Z9XjDz/6cxFWFgVVjGX73Ez61ZC4PHI8JvkSoB3ojY+xHrAbhMf8
bkIPkZyYYcsEOvrYyw6JKBj9J7DtAiT+ARu4BLnEVl7PrxF+A9taK+bLvpuUE8jwIRxJEg6Y/kJr
BqIAzoHGcjjKZNhtihur+lotfe5F2OeRP1ESPwxi9vUe92F1vo/FHocJLg8GOf9wrNyOkpoQXe1V
HdgDGawyYLX1GrWGJJQhW7dC5sTxRPG9aN3gV0ZGDxWC66T7zsZXfP317/nk0XFGRqVC53dpaRz9
nKauQ7bkiUcvQrGxNHIXAq2tdvVkzydQ38P9j4XKpg6RGfoKgh/80Y7ecgQ5I9S7In9md4SUGXPl
6BInxVghxms7ICYafpjphWrpXqJyzx/+5kmX4ZeB8XomBgdI8hh6n6e6g/2bG89hAuYz4GKLj2Xf
ra3Uik40NQ5n7ftQtJipBZDn0N1YKok/Zy30TydKNN18lnFn3Ax0PTdOL0+pXA5R5n9GWaYsxxcR
6bQoD0fBQkef7LYSz6XEMzm2RQ27Gg+TYI6nC7cylaevXyB8AP7if1YjI/LdDFpjtKSWKBfzaLK0
lZPlfWkZLz1q/9dcm0Ga8NeH2Qd9Fhtps+fUpOIVnQNptgvT9ewk3OlDh7ufV8xctrY5AAFW85qd
15t+sMtXXSqK4eE3k0Tr0qIpcIZoY+bsSoLidYSnQj5GlXARypPJeLOokrmhOQU0HKgp0dmAP77j
hRo75pY6KnkjlgUSbwI5Mz4rbAUzr2iytGmNI3y7D+KEXBDH4mRY0+RDITwbw/hYBVkit7Eb2dxZ
ayX4VosySAHMo9TZzKadufd5b5tXOuAGSs00xOp/LpAWpt5oKBgRczvV3hIDJizlRG73Z4XRl5jp
l2N7PZRJleJ/Mlh4bKuTpW4Id9DcFQ1z43HEvOcB5I9/nHR6VvqET4W9j+lPtuvdWTFWnLDauIPn
HSf+5ASueVUGqAa9mPxzbReVuj1fdXDckh3SaEO/iao5THeZlqtiE8RWf81U7DMAai1Ld9Kso/Mx
J6OGM2JOIgyZQFFZA01W4SYVZaoPLgCHfVSrwdpWZDvQp9bDnE+mZ4V244J79p4D3b7e2kCbo68Y
I9pLvDJSbN34LtMqN4chXEe2w6XPLqEp21AGST2XWk3SuBq6LHRwBp+oE8w5ciyvuMngqt+uYmLv
MfrBoe0yDczwcRahc5emeT5vokJ3oLgDjWDwwVoHpAiHxxypAvRiu7Zui9Ct83VSunBOyRNAsdMG
tvnUz1yLVkbjYqybzDUeO1lHpAlQF8YXZHjJjSHBBW+1KpxAxkRgN2dZBP9mNdsZVyyQ+bzbkqIQ
PXbSlU81zaSf6eSGxrk0EnkxcJvE/C4jEGHdd4Py1o9jujjZzGmxVuPSfZhpVf0eUdAk60AavCXE
RwbTWalIpccJKHoks8vUEGV1GPvauZ7eoPpuO78DE9p0eYQBOQlHYhsazfwozLYtPa3tSjZNbZwL
v1J1ojpaIw78CUgRe95IiGaT9s3Yn2X81NshaPTzERk7hsfcdWOEUS6WU800aDfw8+t5DaQS+I2o
hbkxACGT+ywSrranlHLiN8JJUudbm4XRNfFeyoPVNBpnFh4EwyXup0lyqbrN2F7E1jCMJA7hSOIV
k6tehIQF58S/6SNXaNcm62duSaHEYyQZ7kNkNsnabUfzKh9UEISgcZ/pOFK+0JZOf8AFZJamhpxw
f5sD5U4mDkYhTqtm1/GEjsNvyaK8TbTB+rW0XX8bSas9NXmQjGip61A/q5WZ/8AaKwFqPzhZhGWl
m9zNKfaEXg1P6FbjT+Z+GRbjuivKES0lPSmKrQk35DXuGyCz7mBW12gbmitzDIuUFyg7qkMg1Tc7
jwdrnWCOdq+onTt5RtOLNbtZf2vUXfAsnQD4lXalfgscFT/2Mu/uySoFDpV22N8pjZPsoxafbljT
S56ILcroe8/HijzsqVVWpIqpAWinhp6ls/srB1I74fbKAPkeLj6vqiv6GjfH3mx+9sOIZMV1elWg
gbHs1yqdYOaXclJMmPkzlntT0DS/bbsfViC4U7DKZyW7kpBtvsdmb0Z+lU3DTaAVJt5tPcR8PyUM
5ybqIiQlaWLzJYpMa26Ncooi3zaI1PB4lyigCqUP3yYrS0o2xMJ2cVBH2+GHWGNCD2ILu5EW+9pq
EIr6I1RTLpCpO5pbJU9FxwVPxYYui8Z8+maHUut2Gtb8gacBOhFMH4T6zhqo+y5dUCxKVB2b/1Wa
2u5wzpaFNX5hQx1d05Ml/TWgoVutCfXpLK8YS/EkRguviiEMlGtJEQD708i7yldSbFm9IS6y5zTV
zQdslUlTaZQ6I2kr06Z5JePCfcZTMmvWLpaYmEwkxAEQgigINTRDx8WJeFRmtkYsq67lTIaP3zQj
lP0wWTSuOG+14LOAjP0KBU2LUyRxvOxyOQYjOMBV4JJml7j0IMZIHVb6rA3nAHAVAqlKTx6mhL+7
Lgxbecu0kpO9UQbMEUSX6xAIwgEbOYkqr12ZeqvVvD+BB1VfCsyqotnFEAgtMOZDPdYsxjquMvXS
QBf8PBbKPHmONeUYbk6LpZJR1/omi+zKOTNIY2PTJAOm9bBQZFKj4gD5Nys7sjYjyjGsdEInB5/u
avqsiSLcwBf9JO5MJQ1/5himFcSQR+2FnlTxXZGOIISWGlV+GAf1JaAGlKqp65YajA7ZYl7Zy9Ez
60b2xCvhS8hZkAS3XU/YFZ2VEn9S/FZ/A1aQ7qKYgb3X8Q8k+6dd7I9Cs503Qz6N3xOsFx+csa8U
z1HqqSP0RobXdmyKt4IyAtOsUDOcVS1z7TaNGvGzmYP5N5DztHGUgD0wE1JWK7N1QMn0sOUmF0bO
eK/mA66HXSi5dEEZphnYDEQ6r3W9zoazUCrTbtZ7Zz+V5Gh7ppoO91ksiQDgKSwV/pvNLbUOsvnG
HGAahAgdAuDxgrvelA3Na0LS03VblILEh57InvVQ9sHrKOlh+UhK5SJUK+j3FZMkPKOpwzfFztq3
Nl/ifbgsp7+pYEn3ybBrb8vbwsxUAnVk4BSbhivIUzMoNefrbCfWttUX01ys9VNodaWwrwj7jqI1
HUMIpgk702XnOFUDOIzhN3uEwzMbqSVey6KcNAKzOnuXNgL+dumaDXODdKR9ahbxwxANebrKcbe4
axD+028KIBquODGjfRsV6TPkA8GMTEX+QrGUAK9iCEP2XIdTWNF2yY01hbJaS/ru6Qa9HJeeEPHP
k5ao7Q0ZPERrcypiEUPvajzLo2a4nPX40bVkeV0WYfzYFDQXidBq55qIzhqbUS0wzL3MsMb2ZYiY
hgD5obubCoeo4ZGqk17BSJoU/85hJwhZJ5GnaePobkZZY+9gJEl8pXcWWjNyL4d8LcdUhmxqbFOx
hpudB386+yZ6krjOzQZjvHU+o3z2lLFK2jWzdiSaS1H1XY7Jos9MDK5mGuS4MNKx/K7LgjIS0TC7
YGwOXohYzJs1K9njc4M7mqLlI9FN9K4Dr83E+GSyTlPf0CUhYurIDqxj/nVJzL36nWYTJoShSADJ
KyuLW4+24qSuxNiG8jypw2wT1AidfdlmeXCtl2n+UqmlUD1WDHF2MH8XN/WZDrcXwbccX7O0CMEd
iBgZy8Jzu7jotgGcln6td3ZiUDEsiWl42rpPUSHLG1Tv7VWqxSEOgk5PlJ+L9QA6xhB/zjJuhLgs
TGL4ukyV0SYgrHu4T2v8gnylLJXE05w6u1ZM6gsPBCLZLfsK2qGuwszXasuh2GLtnd4nvVwQFcwn
S3R+ku1DHWZ8mjIszgY/iKCRb1TMOV+x9M1uyGmK2aI42s+U2OnZSRB23WLu2oznat07D8R3teHZ
JPOmWi1m7eaFPoCeT+uwwnMnWVV2J5vbVi1S5N2VSaiXomBuvU3zkn1KG6rgJ6pSWK5czI3rfDYJ
vdLrLml2ems311md6u0Z5HHd9kJTBTopZFW4Pg10fV5PSh0RwDKLkV5mOzU3QFMo2exATS/qZtJ+
5GXu/lQrtgNfC0voMzVucqg/VWoQHx8Dd/aHLCd2wDaLjjy2OO2vwsjiWAiaGAKCLub4Wro2ys9g
LobNSPo7lXpdV9NK0OjAsxjZ4jUNp3ncSGKHEUnqTv/mwDck3KDnAgZi1CrdTrTJgAw2E1xsqiaV
Hv07vgNmXMVeqzuUGaFanVnc4cRG9jK5c/C+h66LQCP0Wu4vN7LvyQSEK042ne1O9i+3DSAYZkWR
PHHzC64pYxBZTnpV78ykMIlOqUMadOxY7MOhob66ZTjtJjwE7yRLbW2NeFF4kIDEHZPCecX793KO
ka0Wd+bILPMSjDMeuMVmkx8MdT9ccBh3L3qhd5lnTUF/7dRK05HpCEt5lVVZ+aizpQVXExYkEMfM
XslNLFdJ1Vzpahs+4sICN5dYHdqCRr882CiyJjrPu06/dvB9Li8my+qxOYyT/lkBbnM9REihymuw
onMCxJhkbEDlW0fQEi+vii1ij/ohLr0KGB7C/xi69Fojq3+KwDFedXiglM/cYS2ksp11HsfR9MRE
IMM4NWLD3PbE5N0XGugRsswkH/0oMXirOKUGt7krSSWsZBWsTGeJqHHDjKj6ts5vsTHLvnMrzfeq
SQo5jaxMeSrUgnXYQm955HIePSplVewtaXavOCUPj7RbjZoGZK1cVhkKrJve6XoiTS2hYPnca3p3
bWhivjd7CA4TC2fwKAqs536yu3bjBpGo+fwtQcgYJ4bNa4hI5+cU2G5wjvI9UC9URTcGH69gE7aB
m6Q/+BH1U6704nsyVuOdFU5sRLZI+8vUoLEJWjuRhFlFAtDeDqbyNm8MyCAjspx6pddaLM4iOyaZ
ogwxURPkLyP2HozRc815+ln28asasvxXQWYkFx1YM7VB4cyrLmE3IaUREjuqIoOGPFGM1kONFMOF
6RC6mxaSU+zRVolcH02SXaywiycbMCwnlOcFsmDu+JHR/IAmgvM14SWleUVYn9C2LS3K9tJ0Qrta
p0kK8jWM7viUkEWvPOhYhBRXE28vW6GYavKLSKfxuSYt3rLXTlf3d/ZYV1T9uRiaM/rlvf5EdCKO
2Qb57YKO8VAQXJoW/e8Y72Nzk6hlEW8iBbk2Vq/NnPgVmrrhzArMAMwNcNUDRS8fTALzipuQl7az
4FjUZ+6yvPypctzXYa47+wLNcIeIv66Lc6usOm2nFsTTeJy8PfocKYoOQ50RN0BsrSpynBCttztD
TwZrU0LPjzfabI7teTgac7IepGEUlDTkZqC0N910PyuQk/wkNycL5+ywjs9iFIsdtA0tlxc46Abp
dwCIwnyMsfSu17wQm3xMmArDJlOWLx7M7XK+JXp00+KX3PhILRWNaI68v69gY/7gfjTWuD/P2WNk
QNFcljW1flBxxYFA6Th+n4MQrlLTNK+yUTUD/mYj860djZm2csOJpkFG1bdUFmX5HZ/x5KlnWiV+
J+yE9kdqpSyFKi6bHSln3LOxyaCw0mRnSnzC4+mhgB9GaiGwzG1C4xAmHNwgCBomZKkgY1JcwAZf
7pcGtqFwlYLKgGdSWD8csy7QUvZWeU/6qWqtwfOVxP9/YO66VRHt9YwDQfmrcglI9WI1Nt6+Bv8+
QJo2RE5hWKCW6gLjLmDkH0A8kjA5tfPkPseZGNbZhJ6uzLQTg3xANN8HAafFdE5jhzvCTVPSXusc
RPV57GCf9Y4R7EoLlpetl9SrXTKeAL8XhPQIzwRo4gWhOoPUeYygjnbcts4QB8+zS3RjSX3O5S5W
r4BAiw1Ug8fIiaeNMs7JiS7AxwfVybMAcqea5V2aCyr/x9ush9aMRZsWezjJmKJPQX2hUGNgKDYH
KEm69vYvvx5nnY5MFdqqjaekewTcWlLTugwsdg/fHFFk6tgE9jbyxOtcfvXB6zwYBfnC4VPZpTVM
oWGAaeRKeaGXnHciwrPDjJRT7lcfpiPtc2YI5QiKY6bLglT/8QIRiFF022Gxb0sMAnKadNeTVXT3
X7+2jw9EBBveh/jUMwqC7sNRwH9awp+zYq9i547uvp65HkavyLcD/+uRPnueP0c6Wl7kzqIoV4ti
v0Sin8GacVeGW/3+epAPs27hHMAUpweDs4BxbKUqB5VwAewy9tkQppu6dIrrMNTl8yQb49vgzMrZ
1+MdqR3oF+B4iGPQkk1DoBIM98P316R1BptVNvsJN/DnUKkKLMtTxfpO6nm2gtJa7aBr3wdkJd9A
BB03Sm1IsMOyFrcYqS/hdYP8MZqteqIV9cmHxcPB5cdhj6Wb7026P6aPNoV1X7Hg9ha75rbRaDt1
jaWczVX38+t38MmHhb3NykPswNXuOOSxpmnBcTnKfTssCsNST1eA+sGJ/eSz54H4zgrXFiqHu/yK
P54nw16tGsy83SeZCx1szt/mTIGwRGf4xEhHpJH3b0rPhb2SOWRCtD/qOo1c2ewhbJp9pvTBOu9K
fQe2XpA8OGs7RQbDDl1edNUoaf+Y1TXskXaormat0X9ZfRieMDp4Nyo83HMglZsLIYDmFDubfvjk
iIXnzimmYR+ZRYKlNMloBQZEidhmFAemh6NVqqORlwQwSroQK9E0lbtJWGc3Q1+aP0TQEjBXmgHm
PEPv4gjmcuUP6Fm401mhJ1A5U1Hg3z9BaN5V0sivFLsI3zJcOq8di1AUTHOK7EExitIhuBmo1J+M
2bzt2f6viVCEWv6XU2o5JbEHWb4BCq3jvS/I0zKRs3Ce4zzWLktEmk/ow9PN16N8OBv54/iUsmgX
sxNK8MMXW7lt5waDTcusIjZegE36HZXjBknvDE3Oin4waPtCo+yU88knk9lBq7u4Q2p0ON7tN/+Y
zHYpMXeLtG5vACzsqW7lVS+0fGNKq1l9/ZCfDOUujVqa0ZCucDw4fEjb0HInJTl7n1m54eEpIfzc
xm1HEk709UgfWqeLlpApqqF0Z8Rjiwx4pCFBhMW8H2p7PSvCWVP3jsRnDb8EVoi7FGrf1yN+eDZk
qxqqIMopaGSUGYfPFhMcMZeO0e7DlkujlWnfqapVr86i5vvfj8QSdJaHg0VxrDDuHV0pMmQSe6zJ
VA97imHTQW/1Hd0OTnywj9sPT7WUoTZlKPu3c7TTwXpsCZVwuj0hePO10pbBDXoDrANyfYak3kfr
SirLXaN9HrnW/lAwoN4pcWStcNsSj18/+HtBerD78Gts4iMNrrYGqcbLifvHVJ2yvFIVklb2CRdL
r3dtsRt7t9/QMaVNPGrOHYYUgYeaQ9zZaFzWXPOtxzrPVfAWd5vojfr89U/67KsvPBk82pfq8tiZ
RLGRLSoIH/YdSVyXZo7eI+oseQ6gfWqCvW8BR09vYU1hMqMhI2KEcvj0haiGftC7ca/gtEsmsQQN
hDzoGqgwUC9eE63Ihcvp9PHRcTuwAiOz3G1NqgA5JW0+fFPsepy9Rp9oJNh9BgNLtZvitxm9A5hg
COdgeVxua17UqwAkedQgMz9mSaTef/3almnz4VEwPaFoxe+amuXwUfSxD+aMsIz9MBfFdkr6bIVv
THHitNI++ToL52dR6XHN/rALZHRmCSMopj32gvUaLaf4NleEA0qjyu8iQzi+zFt7McfSvtlJXN/M
nckbI4ZsPTVOuLHbvLuA5GbuuPONu6/fwTJZj98BUjNuIzptHGLFDt+BptdpG8/JtB81q/OokPI1
6vpngmmCG1zWyr89xtB9YpO4eH0LbDXevTz/WDsurYyFRjDt6VfQ7wzGZF2FY3Vi3/3koaDHAHBx
lmH+cLzv1kaLzadezXtFqAvkGjdbXMQNj8wR5UpvtP/FU1EdIf822Xg5P452BL1TIJig+dkP+M+f
K3pJr97R0/XXn+qT6UpmParAxX5IM4yjwzmvwjhXQmzy5DTzcbJeec3L8pTR2bsp+eGMQExJEqIB
H4Oxjn0/R0sfHKxItH2Q2PV5J60RNViKd3Br0kbKQe22bd3lZ5oUsA7IJd2XoKaeaIzsMrYKCdpF
xTABll0ZTmwQihVT7LvaRZfS7sROtTgxhT++F4pgrFMoWaD0wxg8nMKCII4iUDRtj+wk3qC60r2i
M6MTy/jjKmYU9jvTdGERYxx/OEqtOEYngkDbJ4UbbDHQzdFVBXLltoNx4oE+Tl9IczhNmcsxw5Jc
fsofiyRRjdZN9MraOxYI/0Qiq9/btbhyMVI5px9vrL6eWB/KFOYsQ6mCBcNWcCzTJAang86kunue
W9vaqYVOTU+ECD28AJc883jaVqBSP74e9pOD1GbB8JT4bbAHHbMidSsDyq5bZQ8dS9+xK7TKt0qK
MbhA4tR/U/o0vEJcVXW3DjTZhu51ZP0I0D6SxSQUd9+YdMN9IuDBX7/+aR+n1PLLFqAGi0KuVkcf
OxqEWxKDEOxJ1cm+s7Sjhxwr0ROjfPLeTQ5RqnrCwjh+jhZ0oFckOLaJsk8HLV2rmS5XItQkTcGo
lt9iEcdbA6e8E1vwJ6MytfiSHN/QFI95r5o0iC+WtG+4wShnoaaZv9I00Z+TrI22WlcQ7+pm6Yks
9I9TGlIklrZYoyBqpvY+nNINHq8uMq78pab4PXOTES5zVoPQN/gbJerUPf71B3SXPCSVr8T/fEA9
dEXtEySHL8wxSkTOtasYSt+JPeHjNHE5YBaswyZ1SBxDl7QbpV63onoR1vzmJgQeqk1+6jA73ni4
32PXr7M4AUixgjsq6ela6RU8KuulCuwrNiZxYUdokSKrtLZ/99IWgwqd+8Pi5k5duxit/LnvFAa3
yoo69SVvHXlhwen1xzAMrr8e5d0I4c8DZhmG2bd45S9uO8f0bltTIKV1zAUcg3IYmYOrD2eV3ifx
pbQV63ISYXJFb8JFBpcZFQ1ZB+rMyrV6C8c/OgAw8Uk4mgvNUDyuOIUB3Ybw0dHVkooQV7VpvXiA
Or9SUJ/furPjPtZ4SVNo5nWmc11Xi1OiiOP5/f5MzGtWi4Zt5fFWlvekpXO35tUN2loZsnKNflae
t7N5DTfhVBrU8bw7Gs08Wk1QMt2gcBmta0mpNdrWWpV2kJ7YKD5MvOU7LccQNYfJVnE08ag1Wi3H
L/lFJqlCzA1BzIGL3jkb+l9fT4mPI1F5LvzwReMELn+0EUZNF87zJKOXMOPbDdg/r2mUCgJQ9b+9
/FOcmaQ7GZpGcajzuQ7neF4gUUyzMX4p1FG/IMqcDpZsrXN291P5YB+urctYS6mGzR2m+GDWh2MN
CbfuvjDTl6JVShQiZoufLSlMm7kl4cMysaKhmsFVzZyK4FdvFOMKcSy5j1NE5hG+wOmJwuLjvDn8
QUcPr4SNSBtbTV9g9tAO1HKFuGud0u7rz/nZMEgr8f+HWmFxjB4+d01cc19XRvoS16G6qt1cvXGM
oXz9epQFpjncRgh5MJcDeikeuPsejVLGkNSGtnxRe3XEL0DtEOea4wWUePepzYlNagw3WhMzNa+7
IEpOdFc+rnjKY0AANkoso5BLHA5vm3B0IQaWL/Te7MtSL+2zJBeW38UJaaYpJr5//1YPBjyCrQI9
ktD+nPKlTbt8i0ew3HZO35+YIh+KMiYtmCqCQ56J/UwcvVZLjLDqg7J6QdEe/SiVIIAXR76iNWnd
usqgYUWaSUOfOdptQ4H3QyIskoygksz+zJ4Poma566+/9ScvG1dbTqd/1JH4bB2cTHj7FGGnB/WL
Cen7MlNs69GBDghxMdOu8F0/lUjwyXiLFRfOeUtlirnX4Xhp1tlxwrXxBRbkfD2iELiR0sZ5winU
qwpTrs3Xz3fklMJZy6EL95jLqkV4IZevwwEJvSptAxrqS2DXmrVBlW7pXty00KFa7E5/KungPLqz
qryRHt1DSJjlLmqaDAneEOTf6pGZupKcmWcW5bHwYjG46kqi01K9rkwt/DP4x5u6KobSM0fH/i1a
CCH+14/xycKn+QMgyOpHZXncJjBHVNm4LzQvbtZpMGCc5qLUyJj921EW7xryL6hUaBlbR7BNh3kD
dnpz+2LlzbgOlVjdlZhC/fWzMIrLIsBVCIDo2AI0zgbRmnD5XsSMYZHmpOkKjvOpsLUPbwyFsI7y
dYnfM1FEHH33hu0+jo10fsm56m3UeA7WEGbjE8vnw1ZpsJI579gwl1veokn+s7BblBy1GrndC+0b
pVlHkYmGxcgSLEOIV7giq1k9g6I3ZGt0AioqQzc7USl/WFD8AhigqKOW+ogJfvgL8hmnXsVQ+5c2
UsyLqccrn3kMySofIXQszPav58jhJYczl/4Q1rLkioCDL7jW4XgaoR1NKuRME7J6guRJELro5tFL
MsvYWZiNr6N4Kk+Js458wP8Zlj0DGBZF4Uc0DSpM21WWNu/bySjvcrvEfCwceli5Kck1Gt4Qdnxu
2yHeDKYR9eqZQIRNBZcU2Fp+/QYOa6r3n2LZbCdLF5JA1Pcd5w8QQY8hlhUmGFg7Y1gs+mL2tRgg
rBrd7q8aq+9D8axc41Gz4u92vCBbiLoZBhgoR1DQbEuULjCBomAHvfTUxfxoo3wfi9sBs5nbJKEl
1lEJYwQKoeE4Ru0JGsYC25qn9KZMiESExAsPbz3oYX2Py15Sraj1XAuaMS5MPsFq8lI15sBclbDb
drAH0asYYaUaF0pbyOvCcgPlxg3T8BzeknKPC0OLNpjZde+Ysnn4+uMcLsh/noJ9BRW+AWroHgcD
TrGoR9omTE+hNUtGQqtdm1rT+hLX6bt5HNRLNDPyNTeK/mpK7OLEHeyTybFQQxZ8lN2Hftvh8oin
RsmEMc/7XhPNqlGgt8UUSyg/6vLv5yHrkP7QEirJPDw6uvuxaMkQlerejFFrd44yn7lBBtesQRny
9VtdFvV/KsJ/3ur7eofXs4jJjiokI9Mno8ALd59DK13FsKx+NUGqY0bk4JidAmq0UnHPySxP/gre
+PfI6Igx9cXyjOc9fJ9lldh9iaBkj1tO/TPh5Fjzr80FBY0ITG+SUx35zz4gqIaxXCsAuD+0Lsoi
srJZYcmhr1whUXLOmyFyVpGl1SdW9+HWvTzbItvlUHewaqDtczxXekyy8U8y9mbOluqnZpxsDFfK
H4jOkU3FURE9ff0dj+TS/wz5P+ydyXLkSJZlf6Wl9kjBPCx6A8DMaJydTh/IDYROumOeFVAFvr4O
IrOknUYPUqLWvctBIpSAKXR4795zIWdQWOGET37myZB4TEUy56v+6BfD7O1n3+76HV6r7E4Go3xs
VIeqOi/z8tNsW90la25zSXxhEfX8Gz/YSd5OKjiLwBsIDeFAzAf7+qdFyzlz3tvqvkg4cmoRBQez
dcFcafpljgkTgilQMoSdUKqe338Rr08Hf72HrVzG3rlRMt4InlYNAJcLoecx9dP5vCLyONaD/2EF
/y0W4+1cQqlDQ49CJJ8pJPLXTwh8Y82wNgaPpkZSu64CM86G+SldRPnBVHo7EsIb5iyrN8d5uoiv
RzLVKAVrXfFEl9eIjcKu986gTbGv5eKje8zbd8eRVzfISEOwsrlqX4+V0ZUH3CPKpy4NmodS0VJD
qmnu0hSp8TCn7ZWB522Hhdf+qknXZtkXepTUDaJSbC0RIbHMMa3/6CT0h3cAjdy3N1EW1ZXT6tcK
qMzXJq96kn5RxAFw2KhdxvRg5nRF/+n04ethCL5f9I6sN69fAcJmlTlOCn96VPVBX5sWJJ5tHN8f
5e1RC2gsUGXgsdxjkDy9HkUkI3CDZuyeZlVZlwM1Hvq6usSP4xDgvSrvAZnDPwv13L4MpL4bw4b9
0wZJcnK+64RJhEMrOs7NsxkJ226OC2Ez/3jvosgJrHbTpbAcnS59XqZrSi1Fzx2gSqI86xEUaJq5
bwjH++CA/Fej9fXm5XDbJuqZuwaQ4NMV3UXINQ3rRMUaFBQmq0C4z36qZRdWUqobZnpPs911BJYt
wwGgUKHEyUN/If83kn7mnnENdkuMHsQ/hpToLNrt3YrflNMv7pzGq4xQWut4b6psKPd64RrnJLBZ
BNNqRH1jLvZGK5yUx6ykEKz/ajBY+KFSlfNFUXLowp61B5fYdh8KhWdh4UB4/L1N6umh7hz+RuQQ
UzQQZXKPxHZ+maaSWq1VFk0XByZthyPiUO3HqtedHdZdZ+91fU77iHLCjEfZ77vnodV5zBwNEKGR
qBZXMLLCvBg9/Op0DZLixZt7E0NOY6lbKRtqZ20ytCr2icoD79wsK6TCYnC0C4ErSSc9utQzjEJ6
mhAIkmYaqEFhPqfU5u5EmqlfrYO1mt5LgrleeVX/5Kw+8IJB6P6PxpoqfOZp3l65BJAT/kUKFDVx
TxRNPFcFjtdmtSC0LUTlkpqGNQLPHaoQsav9jfCB4c//Oquh/qiK+YdjMJPe24KooNICvj356Cpl
zkyLZnhycdxlYYfS4qK0lp9kYXa3XbCZmnNNAY2c0GKYo8afYnf3g+1MexgYWdwbotwvk9Mebdb/
4zpmPrG/1BxSXahzLoCYM8kAPEJesD/YBP6wMFNO1s0NxgQt6y/exG8XkwzXoQKzOTxtKGsuZAOi
b7f9KJ3oD8ssRRXk1iCuEDecUivmqpfuosbqqZ+wuS6BDOJlnXEGpIuze38B/NNQ7KBE5gD3ohN9
cvhLwefiT7dY0UkeOqtdMm2MSgRHCERL9P5Qf1hrQXf5FOVpQG/r3+u1NrGwC86gUZ+0zMTbSmuD
3SMdmotZW/ssHEQS3IlOLXfvD/unJ/zrtoVOhorI6WoLJwMckZc0TxOg7tiyrJYeBxGLa+5n//gk
TUGX4ybTg040Ko7XT2hAhA+UGzRPrWVV2KWxVmVZVp5Je9JCSw7FB0v8H67srg4YhrTcrRfLVfn1
gFo3VdKuKsrIdPh2fU81vCxkHo8mGcq57iXftKrMdgOHgnPbtvKdTRf6g436zXWQcoFpI30kaoYT
/ame1ZoWlVDH4mctcC0JOlpXliOS61oz8hsS7JN9zZ8YYvMod/1iqfj9n/fNrOLazhvgesYEphm9
/fy/fZE2QeTwQ2qDSroxfmcS/yRTpN3j4ymO5EGqs0CO7Qe/89tHZq/bshM4enJjOu2NNGsTFOyD
5lM6ru05DNkRVq5eQ5Vq2pE8EImTfpzqK68fxp0PPvyD3/3NKsQzc3bY6Ncbtv3NodetMuwElvlk
Jxsh17HVZbE6H51C/1J6/76rc8ZFJkhTi8mMn+D0y5EUyRGG1c4TldjRCNMmZ3fGHhtctF1aTRs3
Q6tiG4ncd3vE4AYgJAWjQu6X20ZZW4prco7cBxFowAvaesCpVFtLa+Immsm/GqTU76CO+BdTa01X
gMOTncBmMkZmhf20pVu6OYmSX95Sts9Js1K9dse6iMlBqK1o7JciiwH1GGdYsjsXtPmMHSa15vVB
M6WZ4S1PttyuPlufLXg1yGUrkxRpuMX1FwjzmCQSM6jOIFf5R2OZR/1guDMom4YNOYXzHJDMpSdA
ikMH+1OPXgjX+U7YmXNp5SnIYVSS3U3b1qYdDk2jX2uTw1+vCmWdp45dP6sytyGQMXGjuslwua5t
3YsQo838OOI/OwSeDc6PlBVt+WCKnIQxogw28QmxzJKJtt0hvJPrikqxF/dK2U/rkCQLQKO5jsqy
tQmEZek6chJBvGjINgc8TKbEEdsoNtNe45AXiSGr83hJzfyTpWne186kBgvW1bPvFpnPUJ/R2503
VaB98GGhMOZzfTXnbPwrFP4cm7scvZbt///tcwYZYBAJiu3VwlON3XfCmToQwBmEHpGEcdFQHsEB
u6ENTIuMo2hKDP0+I6P1yS5U5Yc01Ajjdb00sQ+V6MZLkY5Ed2eF9jmYNGc4B18KI8KwpsEJ82BQ
F0JTYo2aVs+9wzzNQEyqxC+ecYO7azj12EHCZnMVzkKaP9wKO204ANtISMSAg7xXlSwRwMgZ3zdE
G3BsrdlgBgsAEZGuva5FHhnV2D1D9dGGuGy1+t6Vs1oOSKBtuOMBwNfI0zqHQGE9KYPPULqahZIP
6aEYxEX1GbaYcqJ8kO0NV670qkAEPoXG2K4PxNwtF6af1+TKdmN6NZUCUglpeBhEiO1YP3n5VGpx
Wnba2STdVu2AsBRXqT6pJM4Cp2lhJAAWiY1yCr675Fl+zsVYlbtcLP6PKm3XqxpDorkHl6VtxHJJ
93mw9RvliOWB+iR4gVl3WPHKZfZ+2uWE8Y0FOPnUlDWJozM4peBCEIX82I6AmsLCXCEAgeDgjF1m
EsCJRbCta4vhzmnrLiCeboA5i/PZeS7hDCe8/NbpdphLNSBFeV7c91Xf6le1gJ8QF4GpikMX1MEa
y74BDV8ltdS+Lhqy4jjTjbSPi16o5arqV7zuK0qMJ0Um+nIdOKVWfMKcnBSPbpc4GuqxfpI4Zo1c
G+8sPal8mAZF2hZn0wpjOwvxbbjVlSStOQ1RZmougPuBXa8d0vZLgelvhAavlXZcpCX56kNHVSJs
62o60LCHtcF9IIFDtLjdT88V4pu/BYiEhpMtErmIOd4nFhwk0kwGa0824XhZa1qm488toIcrmqjn
XOYM4jnTiTRnwm05YcBwDorrJVF2FULCMOShFWUPsWoiHEBaYycI2R26eUcIa0b636Qt5UXt69VP
ygzu5UIcYoFTzHQA3EjDvaKKNjzb1mj3EQ0B9wK8WoHLkLRnMFAdvBGgQCC2UKfkCrCPXqfRtEy+
OmyqT/4XBB3ZzqJ8vB7p2jX6+WQXi7ajTGNeeiNpfHGt9dBb7Qn95xEqUn+Xqllrjo2ou/JydrMg
vxmk5aH+p6BxNKaxPce52vR5VGhr9ZxliXftk8/Fy7ak1mF/sdIhNLrau+I5rRXof8N6lcxufw0x
U/s1iQ5N9pKToUiybE0UAKfC5EraYEjOVWuk6Rky4uDMyDgjRUz6aiS/gPCGuLTkZO6VVHlzbXdu
lUdkHY/13mhJc4zoQkIZKFq/9o49KcPWGbI0UGSJnmK8XSXfEAr/EeRCyx8etr7qnj0IDmgTTTp/
e5Mf+nuApVhEflrNYN/MPL2bdVH3YU+B9IG2cuLsDE2Vy67MkuQogIt4IUiZ6nk2euT5ZpaRLl4v
A8uWhDG/MwP+jpjsmfzCyfn7oJ0ZZR5mXp89W2PuWIft/tij2O7cT2kJz+wcOmZ7QTMBbsDgl7iR
AHRIh91SW4B+AjbfFkqz+uIl3LnDEVTV/co2+wu8/yBCuIIp4muYOAH8siV/TEYfwhkO4qDD6w6V
/OBPRvpNrQOyAhPut8v6JICAW0nF/b+phH016dArQ+KbczvuKVV0Gxgsc7iQE/y0d6F4MwWBoOYh
tCtuDwkUrpSLqrneI/AJUKEnvfi62G33yx8b65G1HGbVBqD+tmW0/+h6wfHM1fKCN2t5WXtYhs57
4sddu6gTnmLTa7PyXuty+NOcLyYTNFw+v9gVLPY44yE5xQvD2Fn5AArVzjPVhU6WexkRb2s1h2wt
Rh43s6TEaoBZiNaiavWdwEe4hN4UVHBRazrM8Sp969Cm3MmiftCTL2brjg29E634gvvb+bK4om+p
UYw5gHOQRQ9U3VI/NlVQ3khSuxmWJKLLwdLEJeQ283PRNO6Tl5C2SMx6P136biPSyGi1/AcLh11H
YwBrIISVnrHEJat9rdUSAkKyLMCeOElSXBF+B9IQjTOZRTlUIQobSeudgac3F0I19II9z9IzDZqW
K/xQTrm9L6uOW3rTssiGS1frD3ZeBV9pCdcZ7qt+cjiAFd6ZsDKH3aEzzF9ZMbpVNOhl/tzmStRw
BorqwhbVOsFJanXIJ6qVZgzASj0M45xJztFtX+zbZinhbJbwpwBcTLC9mjK3PnG0AyjWBW76fdXy
ajov6YZDnmj71AyXIajssFu1udux0ixkJMqUD2tsVohkupVNj32j1c99rq3pGWgw/VAsOUhHzOrL
OaEXuQvrDqBPaJLm8dWxU/HYQS+5DaSR9WeTPdkp249n3tuN390hjepumzpDaMv05URYce3eN4nZ
6iG2/vLG9bVnt7dA3Zd2zYoqlTYVSH/ymV+7UL6xU0agQdxqjUAdqUSvIB2A7V5wMtEpn+Vz/gKu
r4bARdk0PSST2RRwDTvb+sLqTcZM3q9ETXA2c7l8Cqu59ahZW8AGltU+jEtJw0NWk2S5cHPrZ1OK
yrypyA+4yoUuaQzYCkjeiKXsC6s6u4waCxuooCiNOzK5gxz9YuF8ofKhexe57zflwYBbUoX0GRP/
c8NSS/DAltT+IDn3T6GlIGkcphFW0J5i7jjRb6EneFCrzZYvFygbEnSlOHDg4GtqIZos50Gx6smj
TQVqPZaZ0bU/Gt2FwKev/TrtJz91nwZfK5bQVWt2Z9m9Cb1Ijk51NnED/EbnFeCwQuGunbtgRr9m
VeBRbSM9jwyfhWxQ21ftY5AbFYgzcGVyB+DCxEFDtsg5Jj6HgxaYxPqTMpZMXlfJ0Dm/+P0m/aFM
UDGB2Mx1/bxnmUl3IhjM6jJj0QDaLEzrru4HWZ9pJDMM51alsnQvu1K4Xzu4rZfAy9373LAna0/z
3/hFlXgZYrdORRkLpuIY1xJ/0X6c4PGTXdHaHU2kqV9xqFnTBSKlwNwVgqPGzKr8CIilm2KCVlUe
4+ATLWL31qaoFmj9w2yspkLtqM/qyjSq1btd7LlUh3Y1BxV7uS/TyOcD1mO6Vapg4TKXKbJEKX9O
xeJpEdqx9rE2iBE4LvXAIWJwkW6G9HosLAp2XT9bwl3YK5aexDB7qcr0EiJHflU0VDNjI+EmBx0A
GtPem6mrRsnU4huimKnfItSVnNR9b/w6ky3WH7nGgPLhieuXjjSB644gCG2vYc1fwnEQZKPNjZGb
kcNCdOs4YCgPYOxmbzemggDXpRzGn9yU9XvIPeKJJVpr962OoSKwZZ2iLXLNY2lo9hLN1Wx90xJt
HXnlXCb2Qz7plwWXVVaMJSuT2J8Hbwz5N46flF703DnqXusOgG6Ga3fodbVXBje22KrNhUyLpNST
i640ussafQaUAplWAn//apo7o6jqKzJQKHLqvWv+UFnP7j17AIqiZO6NXTpqqNhbEN17O111OxTT
nDcPnMCKna/GNsJGBnS4czBwQEsC+hUFac+eZi4Le24xrFtiEcq9MDPLkYCduiV8IQ+sPpqhqnGt
cIkwDbOlXnPQjMAhDhjc5HDQR1M/eBWsn0sCPdSW0GTol+VqmLd1MPVOZBMORSDE1uHktqNrblyN
U/GoHF19142lbGC6kr0Tt8MYDHFLtqgCyqY5SeTMnu7BlFqny8nlv4RtTkeJj8qWz+Vo2r8Cfw3u
FkcaxbHSXOB4WlYU3Obq5LveT+tNXWh2HkqhO08zUEob1qvmt3uWW4Ugs6gNcd2R7Tpck320PjtJ
3w7nwyJhfSfzRmgGmMt9nA3nl7QGd97NS9Dpkag3oh8BSPbnqlEFqb9MU7mT47KAOneW1SWbgg3s
0oewtcbz1EsZSynr62rCHYsHXrLxGciPVJQ3RZufuV6Tfdc4sP/wknQVEZhPHQc7YCu+ekujSViY
dfYTOm5t3QtF+wCf0SivUM0u81kS0NU4UApVv3pYbxxMG+X8gIYWdHELdtqJt+gUMOgbY6sIK6Su
9xUQtCxqiVHJWbXIOODdcuPkYfPhqS1KP+O6YuYN7YdSvQQQyOF3FUD8d5M22TdcGL2FCzK1CfYd
27vHAe/jZTDJKIePNZgiovEI/qfFZwEyV0uKa4ignnYEd1BDXQROaZwPRr3AobVmCu4WIUxfcrkx
G2239rAhJ2W9twp6zltPhi4L/j98V6mTD5FjA8w504y5sXampFWLc7kG2ghRL78du2F7B4NjfFUq
p3fChjg9qUwu1/SP5U1e1EtytOES9By4Ou0a4klK5LfVzg84f2aaLUq1V3q51ODX0GMjTFGW9Txn
5ICeB+uK8nLxRvesr73+55rAVt2Z2Da1cFptgrsCWbf3oBeHCzJ+pAxbF0pYWPUVQYQ4PHDECrFQ
ytQCfTyrnGJ0boB9eLA+ZVtzF0dPcDabioMv3Vz7AuMZHNTEArUf1cMCxdGe9OJqWQ37SQ2eN4dm
abB1AqbKbPJ6uUWGnnJGGU7uLB7WtYVD0HpezVUyy/0LBTQkuTAtm7rHxImKAKzMHe+3qIgvK4T2
y8DqZLYbW2IFSPPyvJsks93rIu/Wl3okFTri39X/yqrSfZE9x+Yw4H09gjIc4d/mnvmEjbQ0GTJT
RZi0lfWdMl76uZzhPnE7z82ZyCBnGEHPBd1tD1kWN1ersbh0KNI9lh6Q3juh20q/r/mcbLjGECgp
aEwJ60jHhsx5YGwuXSTNYAyJBBgPljuI74Mq8l/v14RPxOsUv9BdmNQm0f6ja6Fr+7qK1JWsdE0q
mhdWpHBKf9U1eZZ2uPr3Tcs1tmE9bo5t8aPM7wxYdR+MflqePR39pIZlNIS8e97UvHCJuuLc2T23
n+0r8d39xPLYGVE+HTovFof3hz0tSp+OetJ8aCy/S22NUSsLl83qPMPCPNcIa1IDdF1n5y52NI0f
RWZu/9ZX9bqTN739Vb/V60oXUlZCeOCLhOjmebzfr0B0Kl67gAmb2B80G7Yf7u+Ho0L4ejiAqrpe
Jjykq0hcrOpo0X8RVwR8MfugMfb+g9Gifj2S1CaZmPPcvChtvqGFwEhW5PozlxqYWmJvBvfv/37v
zxom7+sBuwbw+0h6zUtX0gPnbTb57fsjnHbCXs+QN2ogp+lSDdxp80JdLdz8a9qzVB+M8aZ+u80H
1DhIZRGuoA58/RQ04x2afEbz0hzHgx17B+34zxI2/vNx/zbEyYtS6+gIX5nNCzry3VC/ZMZHArUT
H8HbIU70N1gIDThKPAX3XnZZAq/GsPrax8NuPQ8+pbdrlP1vvt7fHmqbHb99Rw5u2RHGf/NCxtnB
zg/9RM3xYLfNoUrPGu0brq0PPqU/zrffRjxpnJnDMg5eyYguNqKEuMvxo4bvHz/W30Y4WYWpHXMe
oHL5omv63tbsowsFOknOy/ED/cmbPuhfM/u3kU5W3ATXb+5NS/OCm+KIIjRavIETDenKwxXA7kg3
xn3R/ByMD4FRf1wmUGjBnNkUxM7JfKdQv3Y0g5sX7zNCjvP6a37ekuoQlgf7MwWZMi6ugN9/Xi6X
8KPYpD8u+L8NffId0JRZCLbzm5c5eJrUF+5/qRxi33rR02utyg629fi/WD9+G/Dkq0DY3FjL4DUv
NV9cIL5i6o908OLvj/LnH/O3YU4+hZVmrleDL2MJMfZ3t7dgt2OQRh8M88fp/9soJ9Mfj0ZmTZTK
XmqPBAlOtHm+f/9BPpoaJ9PfXGwNCT2vq4OZK8hoDY2NTxEp0rQ+8lf9cdn97WlOPgDNLolVMhir
9SNv7zx6jyCTP4paN96M4rtIH+nxI4IkXMw9+WX6tU1tc1XGi+kqeYvoC1Dt7KYY2os1XrJNW9uL
9IpmpEXMUlNFnMvLHwXJADERhmjWi7FWYR24djy02hwZ6ONQhnb+B7/tn9fvTYSxEac2N8Pr1dTr
afzW207nF2eAz502dJ/Gh/RL8Ika6jFrrwlu+WjTePNyTk5CJ59jXdQiNywODLVfcKJ/XJObxf+F
VIyW+UeRYn85Pf/+HIRQ6PUDItmGK1RzDqqf8uv8vPzkH91bZG4eBYhLMsJSANM/6w+W2ffPD9Ak
Xg+aGPPooKbgSLR8XoNvXRfBHnv/m/njmvbbwf3kq1zasahpubIpIUILNeOThgJOE7flMD/YFNWb
6SnInt8f09xe1quXGQANc+xNv4KYAtP96+eyzKnb2JLJD/TFaGQoRKgy8ohCyyKaH3kei97il9wK
TGE3FQBScKyQqjNbo/fJUIEF8thZm4tgSdYfJT4SVDjSkiLkdCy6czRBHmE+fkCTZdKyNKw3wUo4
m6uPU9yCIZ2YmCL/eqj/H3P5Xy7r7N+nXB6Hn6cJl9s/8J+AS+dfSH3hKoCOoBC8RVn+T8ClZuj/
QqW+AS1Qu6BiDfin/pNw6Tj/wo6FOA4lO5pF3+OfGttJZP/3vxzjXwgY8dph5kP2uv1f/yDfcluW
/t9EdBDO4lHY5g7I082Hte0ovx0CjdQbx5HGVNSbpEIbzroPupaS71prB6fx/hOF+rfa+ZP1/N/j
8ZcjfSZNzUMj/Hq80vRX1WSMNzZlmm7M9TrqzNTcz4HZ7AWViAPmAbK+LWcA1+063wuHa3Qh7PbY
jc1yLqS6U05XntN8MWJtAhtUVCNtid9+wtt/v4H/00z17WZ7Hnmrb9/L5ufFUAHyjgr8yXIeBC2a
ARjXRIYNj30rs/MM7UeUL33/gb7z7S/gOcwORoOWuFWdX78Res2GvlKLiuYg6w9SKfdgFr63m4nd
efRU8JF47vWmsf0CnkuZHysTs4uUt5NfPKfkWA9wZFD2koNA3JNNZm+TR1ZWLlewMCGQW5ofv/86
//CQaHwYDTcjDs5T3kNFVXqsbCpyW1BLpIGEC0Hkl/EwLf2Z1Wq/3h/uhLr274dkitCyApwB2eRk
3xAkgFhVXpI9szZZ/hf1/0tmlFYTtnozfi+wymYhE0j7bHkdMWMJneLPfeU7L57eVkAu4WjMYboQ
prhzuwyweIairIh4hlXFSWG795UxW8+ZbPTHHoyTDDsW189kPhr92fsP86d3t+EkOO/TNLD1k71i
yEEwOFnHKW7W/csGr9YBI+96WaclwTeT6e7eH+/t1Md6uom4mCB/SUtfT0inoNqL+7Wh9ZH3F1qb
eEezKvTdQKRA9P5Q28/wevWBkIqigIMd1FcsXq+HCrb465H+ciQXyuMWQUZnvp9+ZE0+8UcxG1hi
uSshj8RxxuJ5UjFy6BKYFcXeCO6v2hUdJD2jSPwfpHoYu7JFuOGUCTGwmbPunKoVh6lr1xDhjHv9
/vO++fbwYjK18PUibWTjP1n9UlgLCPZqcpXmxAr9mQkKWN25qNTQxWOurBgu2keGk+2DfvWSGRTz
UIDOGM11cEri8uQw91t7CtkD7gWLrz9Mes2MbGIMqMS76QH5hx9XeZd/8PP+6cVja2cRxRcC4Nc/
eV4wfiSg5DwvKhcv1EFPRUWRmaQf1ubloKVGBMzGvC7cwbyY5s2XUHhp6CfmP5Ps/jUD+DPw9Wz2
ng0683qiGRPgKIiwHcmByCW1vKV1lpPiMo5ZlKaBdr7iefzgu3373u1NnUy7ysEQCI3o9ZhYIHSr
6Yni8pyqOyyz2UcrHabzpiDcL/HaMfJbi7LOnDbH96fZH9476Z3bbu7w2xtAnF8PLchT72WGJJb4
ogJz8dBdiMnIDtaWAaQEbk8MvluIDEptvLUkBUyg/lH+p/8+E/7tfv9mLUEhDm+Y4wonHQ4/J3+I
Irq0Hmq/5Xem3QCdH/LI3BNILP2Propv1hKGAgsBecDGKfEGMFLJfjaF4xEO2fhkOFZVskPGvHyw
OL4dhVnE54RF3OP4dQqJh/2W2ZOSqGd0fcCEVud3Suvd+P0f8O1rQ2FO4iyNhI2AeXoqE4ZUfrqi
0ek6j8SFrC4PmV1ujbTG/OCB3i5J7CkO8KrNCYw75uTLSIp+Rr3FUATt6NOO9C1tL3Lf3dWFO0fB
OiUz8rSxvHr/Cd9+HGxoG8SBYAHWQv/k1JP35Mo05txGo6fhrHE060JVSXM5G3K5HAUKi5rjcOiK
j1ZDRDCn6yGx2JtpjNMPPZE31A2sR8Lqqy1tFBDseZIW3Mv93pxu81ynblIaY35oJ52QpXFS6dG1
6EzhuEGC3qcTv4FdW8W1vfizQxpY0eSh7TfdHJmam58j3XSXXe65HDr6oFl+WnXvfEeYptXH1E6z
q2ysU1r4ZOmBFsBYRmUyJShqWIzmK9+fkIDK/EwdMt/3qyhFd3OFFLkdd14jzPPOGtJPRRLQ4h69
LcjO9jMflZ9pYMPwCVe7U9Pa3XTjrD9BN7E5lRhg48IlGFBOYmPH7rI6zCE0Qcu6M1vRVmhplYlx
zRb914DD8rBrAUPCB2jzeY/Q0yFAbYB0jTIp6Z0ze+q05yRXzldO7F2LuNbov+OcG29Lyslt1Hu5
d+b1uv1pLXRZ7GZyXs6AKFnOZa7q6qHFhWjS/9P7H9ja/S/2EHhrXGdpEEvLUlpYe+g4YoIJ1UQz
PNGfpdWbDzYK2+q2NzPLi7MFfyYhZuWiRbJRoxnWycoVGWzHtqa7g06eHxJ1DD7AF+QOOZfR74wu
ozra0LO88hrP/DLUHa1pDdfcErZBZeSR05ApsFsWOdLkqRz/SiNcaAnXucyQFFTo/s+mudO8LYE1
H3Y2/rolDEZv+iLNjstBpshwoFea2w8jMQJpOHf6MkbL2BGzvozz8FjrRjZGedqOXF9UAFUDsXKy
XwE5Q3c1DXajNeu76w4/AG8CtRVdVFQBOk6IFX/8aAkh94UYAWEHvpdWO7OznCzWDDev0fYxiWQu
4YTglS3q2MXnRuNTthb/2dabb0HXrVQ2g0F7qJqAGDMmOLIYq5lWGQGBty5h507YLPRCfRug5QdR
6wc9uqpFlw9yXplFBBqqJ69zPPRkjehvUVkhLqY420GvmPw1zfa23a/XC/FM7k4HYIJkelLVIZtc
wvnIHW7RaIt2nGKAyAmCv3Vx91MhxxHVSe9hvsxH49as0JPuylmAnE+SbEl3U5bLq1xW5a957dCA
W6RvfqtcR966qz7VHI9Xy4+KpUyvCcGZyMxmXst9mrR1TTxaX910tWl90SVHeWojZnfMCLksKVzp
U1jPckNSU2QsYik890emO+t92dm4RtJhGsdwcZocO+VkrAQpj+Kh9KcEuXelWrEHQ5bPkZs7QNh0
rQ9o3vi9OoJpQ6FKPqDT7PLCJ0g5hcr8i1fOUUuIzgGLT7zsr6XMYAsN1kyIrZgqci1Wbx1aVCgW
wZ/wIbWLTFAKj6WdpHWsGn1dI3R/DkJBgGnbmpHbl65Tohefp2YaY812gc8ihEBSPaW6JtDrCj2N
GkfDLtNolSPDUXTLj8JygHIPWp/fCs0X5AFPI2WkfKzJG3b91v1uwhUdwqKsBvqDrSl3uD57xDWI
b18mY+KPTTIAII0ol0+15OpwmJGRZJHs6rNO15O77Xu2Dwi3ejdiZSL2y+6CbwQPoBE2MIsaIW0U
coA81jW8ocAbf2J6z1Yuh7q86JWBeDnzF/SNWdbjvJXSpGgwpmmLb2CaiQRD1o3ZbTHHy7ISzkJV
QK/IInBJyBgbyWpAetwWHDNm7RdTrGUdFhhBXhDdiEfBXbg9SOqM4pjwScdGqqMCFhbxnkhiF2VF
BbDCO7fJoSDS4FfTHuMF/bnK92aSqaTSsbJQy7sB9UAm7NwVgRE5mKH70HW25dnIZHHIvMQS6M1S
65spB/++WxJdHJzFnB5xkPXV0RKyL3eG1OzvsMJMN8xINxp2tblJatJs6q8EnZCchPCxREefBVd8
id1jBlPt2UW0JWNnbE3Y4oYnq7gy6/lCzVJbLqgIZDe63+Ow0N0tMpIl2XlZcYYQiK515iOa6iyN
sjHobgrqjrgFmhSZnUEB68qYfLqRGdf3cj+7zmhF3gIP6xc/p2zupCgdI05wA4kYq++CdE6k5kuR
pOQ/DcybWDm19wXJWUVGgacTiqAZVDoxsEz6eUv1S9DYztAcibqQ37n7lQk7yOrckG2ZWazWXt2e
JXPuY2/TN4gE/+uos7UO6pKmNdwBAxvF8+wHRbVLEAPaYdm7iRnnADJ9jN6Km3k916l39BGqOWxi
BLCGSl+0Yz+3SFtwLKHD6o3WwkDWaaQKJ8XaXBZkh+k7ymM5unIvs1nMvTWDkYeAVzuYdlve9KVK
lrgnpUVDXZ4kyKgdDy8WQY+IZB2r+samJVh5JV6SjhJIFpGXuBLCR6QlFmp3+VxPes/bqAe278WY
UXGtbkv4GmYTlL6TqHAbqdol93yuy96KSkEyfLw0Xn6skxGvkFeX3g8fluV/s3dePXpbWZf+K4O+
/mgwB2B6gCH5hgqqXJLKN0RJKjEcpnOY+evnoeweq17JqvFcf2gDDVuBxXS4z95rPcviG4DuM4Ts
swV0ZiRwh9xb87JxM1NFXbmdAj0R9V7assnivPTEBiNJZsQp2sJLmY6IzXoMPh/RASMcs1DzVaAW
PetrNSYVFrkMown9k5XldNDK+gkYHOlapM/6n40gzbLLdfJaEDmDrOI1Xew7e+UUwj63iktqKzVH
ZjIanz3p6S8ulvTY0ymgcL2Nydd09BsPTbg5DLuyapIPip10FtqW1ToxqanJJbmq1hdrxSxe1is6
0WFxUBzNgQxXYambUmjmO63BzM6nrnzyXG2+8XMto42Rk15CbqDe71hgCNkuAIYJ1Nh7QXb1Wd4g
nw+8ppgiiVR4E4dpw0vT5uuT42T2g0bk1YXpSVLopNmpbFd7Q/eEiA8FGmLwIa4SILPvbItA6COe
yOnDtAJWZR5s6e+a2TOXiATt4cNIkfQ8D0FnnGX4gh6SpjZZV02F44fwwGWX2GUvL6XjFR9tB6Jg
FJB9ujelAC/d14I8gHRk34+4KOfF0oHunWMoYCDaDPSeYn/7PREf3eVrMlRAvSvDQvlT4J2hl1GM
xv3aLAnUu2pZP8jG1Zq4QzV1VTQyQHApttDogUcooNk6B+putiecWiOa/Ac5ESuAjaVzcezgkWgy
PClpR0JMnRDYTE8seR5MS33BACUeyETXCa00BrMN9aLpHgE/0thJOgWNunO9h6yd2nO+c8i8gsqb
tdiYifQjYlDJILYRg3sYK5uc/HmM4kaom7InDZXA6mRXGGXqICQr8+xcL/3mTHY6bg8NWFqOmNI0
P5JrygfRJTges4O2Co8vipldmpluKWYmwvxEg6BFPqerPNjlQVV8kuhendhHM0cNxbydpm8l8wt7
0edyp8oyuNMH4O1HuzOxiZm6091jHK/YWAfZ9GisDmYthtJF2NlF9bQ0jnnHjif4gkFheTC8npRs
YL36HNY6sR8xN21d2HzoyVNSjiP5mUTsSfhymokpKJjq2y7HGRiX3iaAL/TMupZZR1RI4ieFHqL2
ZX33YSc85rU7kCWeLdRpPaptfjgKARk1TqDdqCKlRHOlWZ+NDYYylJOa+GJjuPDDtV/a28VI8LyW
hjmet6pddCwjo4/603Jy4MBesZVpFTG3O2ERHRDXQbveFIRAE53Xee0XkpwIQG0MMyHCL+9Iy27T
0ThDLe8eXexMW4KaubP5kohoNBb32NCC4M4Mw3gzLxnVOdpZAq6bubNFrJvdcq25E2SLxaQhcwv4
ESRpssKW4UuyGi+EgE8vXaYpL2x90yVtO5V0zfFWQZTI7QkxsjM12XRsxDTvOrvP551blowayKcd
npTyFgvtAFCOkHQg+SKRGcajPRgYqQux1rHvVbm2ayoyMffuOGQoDOuEGYUj6kWRpy5qniWVNM8j
xRARpIlgaxzg2hBRrYyJbHGVee+IcBbW3hvnmXWAijBUnj4v5BSrWdBm3lpw2qLrt3aeLE7oYaGB
C+APDDDKpV/seJKyB1u94E9Jgy1GUXRjKPAPUUjSj23QzThTQgfNGl9cWAoF2x7ET1TDFbdwVqs6
YmhRJUwiK8lD1NCGHo7uOD8UfjVd+qoR8J+p9VGnt4sIRzbKZ7IeeeCSsrXvhnGezgNmIh9GgxRi
KvoKYHTQy/n3xGS+b9LWkvtVUg8yPGjNfefIXrGB41O9azV7vkW96xHGTNbsw+K62hjOjU+EhN8M
0BoNRildBHQzcCONuqCJ9GKc7yD6srJhxTJu0PA4L73RU9ZLMLShsqrqa2D13WeRpf58VXRr++TU
xUA9uDnxD5xmr6JGNm11i/PD+jioJfci385sUs4DA/tLrsijCDO9480hJHgQu4xvbhaD8NZxJXXt
+qHrFTBcnArMojrs1FdGWTtlBPCFlbj0NHlc1cJubuaxd4Gxe3ay66h5MTLlVbWffGUK3IprgR9x
XtR7bTGDMebmG9cl3l1B30uNcTl06BZavXPOGfe56HCLMePE6wA9bYcPJ84aF58Ef52gNjFIrhVO
5vpx1c/isyyN4N1c1P1l3zbTGEqpXKTTRVs+bS6O2ylNtJfCl0jIFnTxAkuRmLxoIka8CRsq13dr
uq0psL7BblMnbRsV4ePiZNPpH0zpdU+kOpbdUcfOeNZbHZLuYLGWg7+owY07wFNpvLYGLYXActJP
+Ep0blhTY6+lOrKiWfplj+MBR/UO3xcXVBqax1ZZ6kVE8HMtEWiI1CLQnjDZmMahVux7SEnHzCZD
hYIZ/PPKW+zEizZUoGtTrnaWjfmVaY/210It9gs2NXWBgtgbjxRv7ODmKcjfE97uPJp1ynrhJlWC
7DWri+uFYiGIuHHbJF/W2Znq8wZDeuHaX6XoiiG2PXx9T0sN0iD2TcBf8dgp/ZzehOOH+ILxRA1G
Rek4Y+s7awgRwxZGfLuzh5jfzlGTd0V54MtaktY3CaxV2ern/k54SruY7RwtFtuhgrUnH9knaz6f
S0q49nNvZoWMnSadrgRI09/nvu8vu3zRfpfY9kh8YWYb2XNj8lVfghqDv5QWVQFfzj7SplbJc1EM
S7pnx9g+q7pPvO39Xwg375u0jIa2Sv0r26j1+zov0AOM/tTSZqiU/qWffVKT+2DbJjdWltyVJAuk
UWmU3oARxSgenX6yP8K/9uazqpf2y4JC/k7avplGmNyygt1U6sJYgK7Uh42T+PRfJDuQsKQtcyFY
hPnPovEfscdVwSEH5tvE+LVYUjLeAhEyLix5Nu1lFGeTNfqXAQY7rviYZWeWAjUQ2TbmJ0qfwfrk
udibQrOxu/qMbAFnjL1WFeewGuA81KpJOgIRS48xdjLrXlz3GJf2RPBR9HZFwUCnDNwqGgp3qGJV
6fKK4Rdwo9KuFueA3757n3idupa5RXNah+Sc0AFya3tfSTo0UV2Z6ku+UGiGK8VeEWJQH27Jsdcy
IiiE+MjEh51pDq7NOlO8zHxjGjgeO31ohTzHhEgpGdqK/WXodIYjqQ6rfIr5Vb+/norG+ZQbjGnC
tl80Pob1UHwgArkOGMTbysOwlZTEXKTLxkVvyHXebHDrV6Zm/uVKad+hcMqrT3zi5svOqNws3lqS
8Dj1ycl47ovEAR+HrzfVHbeO7Z7Q9JBlKfGi3LWTG6lwy9OcMH15Tv+kuGBDscCuIrhwiGRnu+ul
lq8TXNCRnkIoxhb2ZgDOivKeLC9D3M+cW72fBs2OjBEzk+otl82R5Q82Ob3YKhGDm+Mnvr9b0LVn
Zu9mMnKcswq/Zn0GAtyhAvLcxtll6fZQFm6ZXpfk9n38L6eqDfzKGjeXLuJNO8r1biIB9Oq/6kRg
oiE4ILLL2gT2x0f7qEp6JPtfd6t/aJKTCIuXnNG5g03OPA2odIGqJOvUSCblmk2zYKgvNc0a4q7w
xJWstOQ+KfCG//qgP05xOCp2Akgz4DHIIz3pkY9unuK6z2UEZcQiKo2Urwj3qjooWxYb8yQ5M0yZ
77E053Fez+ae7LCE/Ytj/9N5BD8JI0uU7pbNrOA02kDDEISxGYv0Og/meS4H47Dk/nzv6v36xoj0
hwHLdqgN7wyKkCn06cTIHBRZ6VAqmdxb/oUtMlDp2dC+MSH76VEQ/TGE2GQXp/GQnZN1hvSo9K3U
WHdl32j3dSPeQoH+eBQKUYhaDDi4eyxLr8dw9A7pwm6TVwyVzb62EhPdC0MH8x/fHmZf2xWzYC6Z
/inuvc7KxJqyvolmftNRbieCbJIWYb/kbxzqJ28CJYsF23PTr3Fqr09pEWDUErnNrXU3PV/Xboq0
tCwu0M/ST137YDd4yntjjvyziY1Fgxqw/DZzs0/GyFY1Za3Bx4AON5u4YaRAnwrpHpRTf5KJscQd
I9YoEV75xnDsZ68gFxXFjGXy7Uen8Pp0dS3Z2orFVrWYEzyiciKGzfVb58JodetSm01aZET0wt1Q
w0XDUEaP5Oq3ePfStzJTTvg630QtZBCBR6K2ItT0FNLtdBXjGsVlgFzQ3oluLmNzpKc2zevLME4j
6A6ri8ivJ1pQ68ez0VblMbC7OcKcxAZuzDHDpq0Ze40nb9DgmGdJajD9sGr3jQXzhycfXeO398oz
UbGZmx7ulawMF3Di90MTeeY8P5TBnMWLpf+zfI5tqo8GbqOD6j7Bz4wSXx/FSXA4um3VRHZl+u/q
xvs4F1p7++tl+Gen4nvGdhYItUzvZIw/DrxT+lCygbGEfZwMWd6AUPHfetK2J+m1SoNzQavEOdkw
mE6f8cGa1VjVkDCYJ9lX1jTSb2VxuaTE1sKOSUBoEMSzdzs7ux10k0ivbhCSDX8BfrYgJI4EhPzC
72btsXFG//nXF+FE/fvHpQ4I8jTBiNq6eRoaZ45zbibshaK2cr7qeSqfhlbeudPaXFgBlVjZLQ1x
FgNdEG/yhncEGtY7wxumKzddMmLjZ7qmRjF9+PXP9cPKwBNAQqbL00YuN0m4r58AFQyLTau9iaqW
8Nu0yWlqjUYaB5Urzlc5vqRlDTplCb78+rg/uVsEnm+LgmPR5jwNPWcD4uNN4KEQLqXnmPjUjgkt
10mv3tICnJgTvl16jrVJPUEJEsZzUgbQ3N1ohTmjVTBKu7EtoSmUi7WrSgbH/SL0aEzz4Krpau/K
ITMsJDjsLePHiWD5jx8CKQ9KZaSDWzX0+kKXOHoHitMak7eZRKguzV2JvCf09E6xq10KcGZzcE5L
Z35utd783Qrmr6p3oYZodIwkjutrAcAAN4L0btCcEi5gVtK9zxZaWGmrNIN5TzubEYw1hxZGrvs0
r0gN/PWN+8kD46B3dZAFYJYFDfn6POilLnpLahvoa3t4cdKc9FlK553TO/Xd6iXaB4P5yrvZYm/z
6yNvt+nkBQfguRUDCCAd61STk9l63+o0U6KKI3+afHIhdYSvd4h19DsJcfONV+Mn6xa8f5wTPjlb
fL9OFseaYaupZ2YVlQgI79CyDddLbVtvnNVPXgRoxvgeENEhijldF9Bx5IURMH2tubH3em1JVqw0
v/Yxw78B4T+xWHx7BjcfBzcPxSBC6pNncO4dmxWGhHjVGxlODmzeQbsMF8aI/SrrU+Z1k27Q0Nd5
V3KzPaipem/kySVVCk7mUf7jK4w3HSWJaXwruk6R2S1xzmIYqyqyNaM4wCNcmW9W6Ruf0h+fG5Q5
iFWoH1kGEAW9fmJJSV5Ki3coSonh+gDryYlHFUzHGpnuVVPTNPn1c/rjHeV45A6x0MCwB+X8+ni2
JiDlmRzPNut839nMIOjCJ/us6d7Kv/npoSBG870ziTs8VenmtENLObdl5A2DOnM2FdIq/PnMyfGz
/PqsfnwbOEZAOChvIBbRU29tIJhmeSVPzFjmzd6pXPuQjYb2xlF+eq+I2eAxRUrF2PP1tcPgpYt5
4oQShovcJkdd1PSCon62Gc254q30qZ9ewO+Ot/36d+p9b5Z67ivJWalhvZd4hUPU5MU+m6u3pLo/
OxQoo+1Da5Es7p4sJwq24KQZnBprtQ9uzzOiri/VhTak9hubs58dig+dw5YTRs4PkVqpObWzMTLM
KtrePht7keDjr4yrRu+1+NePhfHjHUMDz44CPjotJZIhXl/ByqmZGvfoCWrDND5Jt0ENaxf+TUvQ
FRCoRrnRUNnDozBXRtydWvZbuX/jZjKJCqeVVVjLxI/7fJvS5X0rY9wUxhuv5I8P7/ZD8lAZCNcC
x7Je/5B6T93YDiyy7izaGBZMsk9pL7+x0Px42UmuwPFgUlAhWj2VNtKwR6A9egQ1oME4ZElVnknp
rjHIOvnGobar+vpbiNsFVAIFNTUvHZXXJ9Tkg1tiPyiZzcKAiBmneO9nn9HjYvRzHeqlZ8B49Je3
qtif3G2b+RzfRR8U1g/g4CRAa2RTTEfjMrlgHiHL0ts3+uNoJBdc+OaOm9+d86ivV+ZojxeL8JpD
lnXprvUQhkfkluSPsyFudAYrD4bE1f7rB/LHm4Dg2d0Q5fQm6DafXJkUyFyr94gOlOkP95pO7sKg
00HIUu0tWfyPFyNgY8Yzhdafm+CdaHMlsfds5nPQ+FpAmIUJA2BkaD3Hql+aG7lkyxsv24+PcbAV
63zEWCB1ukmv73oBArOSLYJkIoW6R3+yljtfra56YxHefu7XDxeFnQVyWfd4yIxTr0nrJE7jixmp
O63W83WGlWINdDzRlYGeQafGBHGc/OlMo0MbBiXj8V/fw5+cJ90YKmXSJHQ2wNuvf7cqi241ArOi
WUcZHeyCZiggKc7p/a+P8pMnhUoSBPe2B/G/OcS+PwprpEKP0BPikljjXb+Mt/gfqo9Qdv6Zb3mr
uxBuYz4x8O3wkT4NI1skrO1JG5F66EGyT9pq/OTpQfvw6/MxfnZCgFMgbFCveuZpBvEKjG0wSgB1
s6aGXWH2TE5Ay4IOW8imzUWQ7tyuhA1o9gyaymXYze70uXc6/0AYQrlnPI5UsFj6yMBN8v/xUPFY
bRswaPxsHl7fU4QsCUVXx/A2z7rrDsVUVAsmGms3M1rjbWYr7ib1HmAnijsMEW8c/4dnassG5X3F
CES87A/rAoujSgbHSsKiGMVjpgXindcl1RtH+XGbT2lNfUQXYvNrUHC+Pk1BFG/HBzmLdFQMAO/6
jLjpCSA1FEa6+q4Q/jEofEQyBvK0XZWtz7aRjQeBEm+n5UO/U1rpPWbMX+Jvj8d/u0v/xa3+e3Pp
/y7TF5XznXupe9itZ1/+vf3+P7ylhoG31LNY5DCaUL+YfGaRQPT//pfm/4bXlKqATS7TCvyl/NKf
1lLL+217hLf/0cnhk2/9X2up4f/GnTdscs7YM5LLZ/8Taynf1FcrMa9wQOgclYtDrCDJs6f2nzzN
ElUJ8BQTPFHxoPTOtt8hN0eoaoTzYsK4jf02MVQV6lbCmArk3SpmyOGcrhaA2Zy03roCnq0/VcuU
Wj1CXbdF3+qNnZVWH5sUqZK3C+x80SViI/6bei6ywdBvSQ1EbA31icGl+buDTmysnzJVBhnzYs2E
rxuuGfquRxR+kxej/x7me3YgToXcbGDAOK+TM+4Ax5Fj2vq1vOgzMwG9C8Ux2y/I4O43vCWOrSBL
r1zRI+k1bIHuqmH3ukZjM2ZfUssv5aEpEPGc2QXq8EuE2rq7NVHQq69d4WziJ0CiR8+vkyKEtzj2
7xYkhqXG+LN2ZPFkUxHMuJSQ9MF+Nge3eG83ptS7XTl6k3GvtcvsHzphW+k7OVQT3dY26I42hqfg
Rubkmu6YJCKY564Dtp36waVZ6Ld6JHJq6z0QOH6WMoOvjrijBTO9gWtxAzWgEkI7W9rj3AY1zC6+
lHXYNkoaB2Ox/TRuvY2taVudi5hj7jW32vv+7A7jHotRRxncSWbVw47WpJ6u5xKxPei4om9t5utO
Pp/5ruaUoTIN9UkIZLKRrLyu2kl4roMO29ckaksy1aKHWCIIMAzVnacmWAcV2aldz/cL6Mb0BtyZ
ZuyJhLDn0AvIeTHhsRk1D9dYy+oKyQ/TTb775rTR1BYrtAchWuhgBrXVsUpGhFL1WCEYrXBxAP/Q
IKse0c/JKjJdJJrEUc7eyqecxTfKO4myY106OMbp6nZXkvGYdgBvbovDyN8zH6fedfxbA0L4sitL
nKJxko4QbruRj3k0SRQ7UWAu9aPrLiCRnaZ4QnjX+xFSD/MROTt9sALm3M2qgWQPq7TpL1FeKdBe
lAKohhLsdEFn020dnNYd4tWkqxwS1V2/7/0xs88gD6ZfvcwtwIwahGYiV0pt/RI2DkLosgBcB8az
K5Fq+QvXlmo/COIOVeA1wkDphBOZHgaeoCKoz522zOistxN04E09sPNoHJBcZDe5EWJ97ZK9Xs3o
c1YHR986Mp/mca00oJsO4psUWDPqploPuj39eSjMvdG6vxtBNXShhDioR4E71YicNQudjO+zeQ6d
AmFE6KWgMkO/Qi2G0gA3TDhlHnyxFSboM2CP7uOIVOIrmP7eDa0CNXlMQcaoPKsmdhcpbgkVKmQr
6V6mdXEXAM4bYuHnjXXZzHP2hOQQvm8g136KEBLm6c5qh+BZmz1PxqLG873XFCsmsUmNOjg67ZYd
HoDyvdMIdsAoeXFO87auF7XbyWe0N2ZahsyrAx4pxfVNp52erfZ4LvJV6oTe2eDhQ+i4rty7cOSH
wzoEM3DgoO3954zIhOBc69aK3SRtLBwOoc27BjRSlZ37gEey0K+TdurKW39xnB5pGDkzsAQDBvPN
TvnlkDxPzILmJEqTXhvQ+AJhzr7MklWCFwukLUrvtnbokbtagNLahx88Q/ArlW4d0yE1xQfUwn59
DDQT570mMFPfz9qiGM0nY5IDeiMh+fdMkEeC5m9ue3kvsOWUsRqLcltybSSnKXanmtWb9cJfF39H
Sl6Dc6EzsNecVxykbGJPES2QRV7H+r1LalvzztvATdr3STHSn6HrlAVXuQGkPR6x9uF/y7O2WT5W
k2PVt35SBiPIx0AAk9ISMg/PZhMC5AcvN3vzuC29VbIbkCwBxyhGz0+/VMQr6KRKrIsGm70aNcK3
oWFa+0zVLRYN3xYeTYcCf6Q1VeRW6BOqsjOorf5zX+Tm0ziZmnY/jg7d68AY7Fubtup0s9CdeM5W
TfigtluR7xDRjXC7hWFmH43K0Lv9MgFPjiZzQtGXaQgV4mxwpvIKCPYyHQbXGuyHwB+Uv7Mb10X6
ZU/pvWsOxkMJ+5QgXn/pfOAnM5pLjsAmysNhokIBiH4Js95LLsnkmmCHFRr4WRs0PZ+T1kQlptf0
KXghm1aLUQ6I29Y2s+pgqXV6HBsnU/tgtmV+JlCoB+E6jbxggy/zZGcO2dxRb4vRExECSnAQBvBT
6ywpm4D5cgYCfoTA3hpPyEJr/1iMGpkGqeTtoe1MtuehW1IdjQg9nBK/fZ2sIYyfbVDSVgmA1URD
gpbVW/BtljXlHcLewokdSAF73Z7m9EBEAbYVWSuA+TUaMcC9ojEe8BQadmxIzXLfGR1c7BD1PJBz
QpDWryRVSDd0EmX8znOcd6TG5GYa11WapdfDaLBpzz0iGM6DSbbvJqNcHjVsPGJfch3F1TL6sAsT
RrGQQvU8M74lQHOtdT0vg/O1Uv4eKRacNDNHj8YKWIJ5nVOgF/Y9REsHgwE2H3Vdu72tR25lIwcq
9XG8L9yiJxpB2sbXLQeTvCStnKyYLVe34ORvCdAoVOrdlMXoFyFGGEfs5ZyOD0vVpVZsY0G5Hwvl
/p5JQyVAv91sRvi7zPB215p75M2tkezSrbWwVTdutml39bu2VqIPsYRUrG++mj+BI6/9vcl0G5hM
O1jnJIL6zQ7ajuXuRrPzugvqqlldB9XKhzw2V1JNz2UA9/m5DGTXiR1+JDZcbEfQ3zzOBUlTB/ZD
yee10XAB6nmXPvRGsBgXqbeSZNCPrRw+I4efvtrEp9DdyUzA7CWy/Yz5EdTecLBlj2KcQgaXuIPV
MFe90x66ijFS3BbEHNAFqYzyNrEXoR2Fk+fe3h+JwEM/CYP72kitatx3JakxYG9ruXd6TXag3Stz
Iy8rEVnYBQl4z9GH4i8tW6RM1TQgmPbd9NmoyHGJcVsqdUxRWXlnfWCLJ7T1S39tlEjt7+Cf9epe
y7ROkT3RqK9B2UEEtGszSVB/DYt+TvB8Xu5xmtVeBGN1cndYnEhbWYKuLM5pbC/BM1qdAPWdtRjN
zVpYzNJyqJnOR/yHXXlj4r4b7olmyZIcrWaFj4YwC61qKQUyjKGqbebhQG4Kfk7eXXRIucFbSEov
vsRoJCehu0xUVnxNNUdfUHURqnswEQ+VfJsVHFZNNhvPWF8tdPZp2YQabCfouT66VTSBDb9lIrqk
B3miTIsKHZzWUXWuTQpMmq0YGiX6Z211sw9rKcQt1VXS8622CLFP0sTXzyyeLEw1gI7baHRN+8kX
vo9W22kYHgqdtBEkyFTPUTe0/nObZFYf+g2Ml8jAfVFQXFXohvnAgS4eR3U91B1KvgQc1DNVyzLv
8ywrnYhmnvzdaxf14OGoII0UCfwtWVjgAxo242voGhXUbVWQWsOKSA4SjBW92hWeoo/B1IjSyuK6
7q088z5iLcQIiAEarn1AxjoYV0svvlqzPbaHdqy6KmwKW72fZ4tUlzlv5k3KWAlz76cq/5oFVAr7
QVp8lVw6CP7RwCOJXJYRyyfmu1Mb4hhcZKTSerlvSFqsWazxtHhET7EBSifyNDy3VcSBNKnsQt3L
+b6nSPNAPGfuekyrMVURqsSxPAidrDO+IaR5LIT/1JFuEuoQaoRCofzMpP2M/l1/KRIsBiCbvUGB
ySkoU21txOBZNu5I74uNRvZH8+u/9+n/Irf5Vzv1y/zlc9a/1F3/ktff79e//bk/duzBb1tT1w/o
CzLP38RM/9mxB7/Z21R9w5OwbYcwwF76zw277f2G6sSx9U0cwpBiYyYhDt9YUPwSMix21i54EyTH
tvePNuyvO3DoutAZMs/c+lvsF2yHzsD3LUXslvT/FN9OQI8qHlySINbevm5EIeKJZJ596pTWVeaA
qe5tOe+sefVieJQoVvXBfcA/3MeytpGZN519ECum+D79BFr9o1/x5JoOaaCQ468DFxuM+LYVFJfj
muHCFuqDcKcgVKUPN5+1douZWPhoqWLatVswHUFMCW9FWjVfyfJuY7sZuxhHOUGz2rA+alWDFV+Y
3lm7fVnR8rj09/2aHWlpXy+yw5PHOxyzFb/BdgBrHHd6KAwKJAt6+IEPRLYPjDo7JLLw7mw5/Cmi
/EdvxkNT8c//3P7MZwKfFC2Q/hu9669/e5cT29o1X/tf/q7DS3P1XL10p7/p1d/c/a9vv5y+NPFz
//zqX3bf2km3w4ta7l46duH/YYhtv/P/9Rf/bEo9LO3Lv//1uRmAA/C38T179fxvg4W/b3Dtn0ux
4dP+B9FM/F/3/Zuz/cn/YNS839CdWIh8bFIjud+8H3/2ulzjN+gVENbozhoBHX/+1J+vjgYsTSf8
eMuPJiaT0SUNzT/fHc0xf0MFzlbM4q9EvGCa/+TlOZkkaug66PdziBOpG2EOZYIHqDyK2bmeM6Lb
2l7kEV5waw9qhWCgTmiPHtEcH3MBdaJBSL1HruRGBGhhDMLuTdZ0m+9GPTHeQx2U8XfX8+aPycf3
KLNvypK/BiJ//WTbFO67OUSmFfrYsac5llZWXZj20l4KhgZRAZztnUkoc6SrwNnJ1NMpn5fyvrfW
x1HLjD01tyzDJXFGZLhlyutdmvvExJJnNZ1x8IiV2pXQt+7e+Em3LvrPftJtVPXdT6pjhaFlLMSR
aD0/shQpvKVGg6bxRPZZx25w4WKE2LFUiJLC3t74iG9GbJ4Irf66Ttuy+N3RLZ/YvBEWx1GXprN3
vXYijil1dr50SDbO+urYMZsgy2dq45YF4wJj0luopNe6pL+OvbVQvzt2U1v5CgVGHNc6LeiuuWN+
i7O9O9Oczokcund3uZUv9MJoaL4xp3q93P91zJNlfgwa3aQNA6dUDDiXqsElJ6wuidfQv7xxQ//u
tPhkfX9awDe0Sl8nwWA1zS7WVma7WdTNQ+XmEybZJNsVtsA9ly565LUVDcl17Kmj1ivKtzhwyAeB
5jq/o0j8BDfA3jc5TgRDM5I34h9PkqH/uggnkw56Nk3duVNxNEUxR3WXFztwB92+ZHJ9tFa9Pp+c
UpynQUC2feJmD5SxxS41ZLADDgPuOYHjsqjSO1hixow6GeZVuw7zhSXb5UzvgiES+Klwiiz9GxL5
v7tvJzOoqiPdDURdfVwJg4mKwJHxPBfjAZf8/a/v27cZ6Y8v4g8agCETaWkXU3MsR708zzyL1Lba
1458cOeLsZKI9lTeHLQuYPSFLfJsULI6Hys2IPo8GLe+ypddpjKHogFthJaN4kNfp/YxbbPh6G3D
udHErZisqTxYTqnt6ESOByfbBF3dAI2tXCJpm/MOBxdQyB7GqU0wyhk98CJuHU5ZdcZ8QfeXWC3R
tPGQ8plAJPqOLqO/n1JlvSE7+/nVpmJ//QgXi7NiEnObI00LPcIP7sWLixlMbxfvDTnE36w87mn0
qFTobIJl5nJ7RbenYaLHI2t1hOfpqk2rD1Oi6P9ngD8sT9IHtZY3bvRJbMV/Hn/Cql+fXaslg2fT
wT2K3CUl1nVAGmLGMuz3epqNL/TCPahIBdYSfLGLIMehNYJDF/TsmaRLJs9xxaP5lvbsb3+ckyW4
nX2Ie43DxW4r63JaNzVN0OXVcVkc2Du1fV4TV7iTaGNCIqemnWYIhAudnI8jUOg3FsYT2f9fV+Vk
NR5rSJ0weppjCnzmWJsbVnfE/KvS5FFatGryupK7BR1SSIaUv1tV4B98H6/ur9+/19KMv45/sjJj
umB7Vmjl0Z9GLyIDyceuWsqLWvexfIPq2/36OH/3bJ8szwnwqn4d/fI4FnNFj86FlpIEMtYN+fDr
I2w1xs8WkpPllTlbsCZtII6iH4o4MQ0nLoQWcAeN4YywM4MB/2J8+PXB/u49OpUODNTuayXJ1Jvr
ztovwhW3hChqfHhYdYThdrHpW9kZ4Jmvw2BDiMBE+8ab9M198ZMzdTc5yndfcKjYTFBkrx2AT9Xn
RC7h9KTn/bTANX/XGgBEHasN1khj33RIYN3OXGak/iGGA+eT3lOR0bwxZErPGRl3DUnEipWzDMfc
maq9Ztfp0apyvEozKjBgz371kSzI9hAMeoYRFBU1+uqaZnCck9WThtbULteyd4O34l5Ilf+bu3n6
5WFOAbiVmQATxOWL5/AzhTR5l3PXWbUACzjXPRQkLXrhADDhokx1kpP7IZnh0dgBflW/d+edoLvh
nmnoq8Gr8PDlfeJibvP/D3Vntt02km3bXzkfcFEDgR6vINiql2VZ9guGJdtAoG8C7defSdepPCpe
U7yVb/elxihnpkGCgUDsvdeaC7113jrA6tNZf7MNFX0n71Ucg+bM9Gs2d/3XhAgpPOYK6WZPiUrn
OQFijUOJMNRRuSUjlRKMzNaJpHuv00dHZARHuGGa5A56AAnqpuuH+Zb8T6NfL3nv73Ma6hzvpNAw
gBW0e2mUZ/UUOpyAt05pLCKUptnfa7C9mBnADLuLbY9MKqxW6ZX0+1ysJqco7aDsDO3LbLUZOWNa
Ma0VNJHieqZz+9Xm2HYl+3Tybge/FGvbmZBgp3YRM92mu+YHUA1SZ+UnbuOsk7qMN+bEVHtr4AN/
MiF/Y+Uuq+UXwVhEp5BytTYI1bV3zVyaDw20rYopuWZdt6njP8F3s8VaWJGsuehcRmE8HJPC86pv
X2wfASfoDL4ec1l/AS3kma19PRPoRrAnf2hUya4380OuM3YMykkKmpRO40LNN/r0e6qb05Mpi+wO
JEENMyCHXxQbzHhUa/PLE3MHVh/MCYZ22guj3HVzJ7WQ8Ot25EYP9nbJSvHi0Ao36bNlXrYahUNM
ZepC4ExQ8vysHDv/Naa1f8VgDkrHAvN5zRmM3rRnD0dyZ6uwgeF1HlaR3YNegKvgPRXewq8sUBQ+
lgUZewFxmBiSgaI5L9oiq4xZnJWNAc25DGL9IIqXsZBlxCAO5MDaqrOyJs8u1oodViXzJZ2dYWei
ufmclmn6XWSO81ZYGungfVwxtm2U7rz59oDPAmXdpMJ0MKb4gYxLDO6i1gCkMB7jPI9PonokubB4
jo2qJLYA2aO+y5q+wXoolL6JGNlaoIg6uh5arPUbObbLuig6xtAFLojrzp590Li/IVwQWgeCxrFx
91A/9P7BwlAPVgSK0LjyZGd8AjTIpEMqfJWBgKkQjrXthAW5bED8fP/Kbqs+TM0jiEFEOLS9thDA
4ihO6dymZHvPNmPqxF+cEljPpD41tc1k1raYmG10HCCQCSxyPqZj19xKfPUQC9Y1kegeiz1X8S87
KWvYHPY42atYpPYa4ATIFrdfmp3mY9KZuqZO70YlnE8qmfqXVtdqtdacinXI0olDezI5DIEoTh+6
JJF50BWO/1rxrDWBm7fup4hpxS+sbs6bB3FEwQMc7J+EejsoMBogiquh6YfPqdYZpHy7rv+qhk4l
K+BV5U98kelnWdGLD2J9xsKbWyTWB4KYMxE0GEO+N3rc3/bIyL/MU98zJGn7J6eVNREaUWzulVdF
9Zro7gggS2Lcep23jqcanAkKXflrwiW7TgvPDrzErg9xPk/MQeh+BROhjt9dlhPDmoIu246BaLrJ
xsSE1lV55tehY7q3LuPqMBIcuG9QnAmmO6Kpdx45lXSI53TaKSt3DTrdAu6/T0jmbu7SI8oxTrXr
qFtGpl1AHh6jhjzbBMvJV124c3HQ60i/kT0J2U3PlCswa7d6tiAXEO7mz961OEaVr7O22ViextC8
jyN5KwiqxV1oNzu7GScnGG2Uuys/A9qEdx+KQSEJlCtxme6G2VKAWibf/2kDr4lwJ436WxHnTQ2T
isHEvvSn/rWhIqAlV7N5BrUrYiTNlpbfzH6lliAH2DYi+auBfpTMLKI6RmlG3Lb1VfdV8X3IR3bb
vDNIP/Ah9EC3yUCz4fgaoog9nD2TzEe/JWotSexrppo8hx+fMM4cmE5tLs1o9nZft5xP1dxtAEXG
+zxysE4uZhR+fInjGfMP5wj3pFsz9QwYCNOsdk42t9tRzUzj03neffy3/06W+NNff3Lgl4tRwZkz
yh15zvlalGQPc5yw0I8cMw2zqvuU2/m4WUCbBbQdrNXECOeAG5sxQSVhZTH5DT2bEU9qVYR/8hbc
WEsqn2sIM1vNYEg/5Z3cpfCr0NqkvGXHDM2P5XW3epteSmU7d0Q/9VQzaUSDoJZ8l/Zjeq0vdodW
RJMEX1rDRi6zIKC1Oj5tfrcHa+Bv86iZrkU9XALnHs91f7qRJzUC+Cs0bYzHd/aMFiMdrOgGy0f6
okGbCuaRFrOMzXhHLB7SSTBoF2rFo6jvj9c9qQ1md0Z41ltyF6Vp8yM1R2VvJLR+kbhjfd2bNNYD
O+6jJkB+MX7GLNV9V5Qr9CP7edC3DN3MIVj8jlhiF1X0ehIEZ690a5D8Admwz1T+bR0IZrHzeury
+AlOf0xhnzDtXzvJ4HzV1DRcIZeDhNBYZsQGYpXDheLr3H09qUlKq04rNtdklxARyakHklO61Lla
g1vuoK80kU2dapA4CNYiIrWsS6v4wrN37vE+qVZgbZbKMakf/NIpvjrxBAZWI7QYLUh9AXx8prTz
TsqEdiJIovG6lJObsUIGVWzBWnCQ1eSPyZzdCzfxzBf5zT5+V4wcZ+1MNetsJwfTuo67CQQRUeKr
EeDNha3w3BPonWxUZbk4Wm5O+c60l2TTjqSJ5tKk7z1Xwg1dXj8MetP5viz9lrVX+fvRW9KtHhvR
z483sxNH4F918ik92sVh6g90qHjKFLkgxMpvDSI270Wm5EOD7AtIQNJ+LkXZ09owbahchf0AtArw
CkPpXR3l/5N+c5Z0fuaxPDWUIkyRLEyV7TSOzWgk9WxV6NBVq7zSVgK8ydr15+Hv9aR+C27f/bx0
w9zsmMa96z1zXDlO7EHvqbS1CZbs8eN7e24FnWwzCk0Cwg/z2GRMDVRzWclhJxvCbIQj9vElzrzp
TmXB9eyDVKbJTVdxItBXdpi2MyX+o1yV/10bJ8+yF430Alw0rk1jtysgBU9VW/hXyEJmAuDj8cJj
cGa7OjUElMOIJpjqfpdM9QLmWCe4PdZu4nommUOzaabNPN4OaQ8rZ4iMC7fuN6DkT2+fk20EHe8E
QrqsUK3qzTNKRr6Qo6VUJhoB7S/SdCBJYwGMKXrHWA4MVKPKDNysWFpciVp2jWmvm9FSyOwXmp/q
ubIohIPOGVptC/MPpkD5u6DWZvbipczZ8U27qbaYwsb7upiGF3eSURaMbanvyXGuUNi4VoJHL+K4
uSXWitoMXppPBQE27EFkdU0AlYWYZzWpbniQUZ89lzMheIEFK3W58IOceRBPkRM+3t+WFE1AkxVN
kDw7Jr93ark2c4+8AZmlL02SxxcW2Z/nG85xjv++6eMIAmIqKM47fIE/TVM9LIsAX52kt7k2iG3n
jfk3K3YvOXHO7bnOyelNd9I5rWDC7co+uRZe3z/oVaFzQSRYrgHXo+8Sf5P72fdocbUXhGPInHhb
33/8xJ7ZFJzjn7/bdzIBGnCZ0mxndXSyQNciBOwXuTeKXF4YyJy7xMmxqmXk4k1DmewYxfX7SBrH
/HRZXXGt5cJb/twKOdnaFq/MCuLQ4p0yCzOICYxYs0dk13Ur0I42Q08BaGlvf++WGf9+y0qMcFTu
XryjdiTpY9Sd/dEdtwIX7a4/vsSZI4VzstMlbjktCyXQrqDhdC+O0F4PCVmgVLZsIzVcWn2/o6H+
sOk4J+0/4I82niyORyJyyit0GeaqcypQ2RVMekKEtZve67IDHPU7wYN/7zpFsXZFVT/3pSG+VyPM
MD0RP0tKDDhtxHt5Sn+KR6glaKW0qN7lCdKOJM6+LBK4z6JykN+FXq5GDWj63McZMmy1TY4kdwWB
BJSd7tL3GLK7WdhvKS1YKlypqD40fwfu1EQ9lTRBX3EAmpykeCj5eddR1vI6TsfsKus7oMid4YSL
E31zlWw2LjXohYV27nG1T3ZpldcVSgZwrpqH1C1JS/CrKAedlYPwKmxypgZJa+i7VhujzdDk2tcY
q8QKooF+od47s9btk+lVNTiYD0wR77rCjb8Z7lJ+WgyM4kavi9WgZZTlbWUNPz9eiSeYkL9euvbJ
fug2iP5BkcS7XLn6jet01RpDz0ISZtvux8lItsrpUPqasK8sd0D5OtETLPDYBpF0oiPm8LOPq23V
FVm76m1IN8h/rXVXWMs3h1HLcUSYhjaI35AynCjDuaouPEbnbtXJ3uoPPkwu2cc7d5q6tWmUYFSH
cr5dCvsLvm75sOQ0OD6+UWdXxnH7e7eTznOcpQXpBTsDhejOgrK31XM1v7rDPFzJQQ6HwSGsOMmT
5NOYgTZagAeGjZSXvu2Zw5d9ss+mmS+lpiu+LX6dcJaEchcyvkR2ODeJOZWQNV3rD0bMyCIWMe1b
Q8hdtYzt2l14C/vT5F7VQLPWRrGk+9Zu3ABPvnOhxDrewz9sU/bJlquLRdYDJJmtboP/r/qphJKd
ynAEtH3hkHFmyz1FkNB0Si3cA8nOnWfjBaDbdKN30VvnLeWwondyqd8kzi3Kky3Xg5o8wQRKdpmL
+KPxp/nBHJfiamyVCo0qMraenePmymMRwpyVD6XRa2vpSI58Tp0yxqC3H0CDAvsZu+Zhto0yBE8W
/b17fYrpM2PMeLPH65pYiPQhMmgHiwUEowQe8fzxs3Lm5/y/ggpniMH10MudSjJ/i5dlgG7u2Xeo
/S9lIp45xiGf/LenERywPrmm5BIdtn93FOhwtMzfoFT0t1YtjVUWC4D0Rl9fOMCf+1Inm41WmM1S
e0ru+PkUPAcjO7Bku5UFx+zCSeqEF/fXZnyUrb7fY8xJxYOV+3SoXC15ogVbbAe/Ne7zFhj2jMsq
nJtq+MR1mz1D9mRnTEDl7NhbNkRt9+FkiWxtu5O1WnwYcxaU8RVNBBW27XSpfDrzIFkn21DvN2pk
OCQpn2y6uSPK9RlG7QZdcrdysSltP15E565zcuaLHJLu3Jj9uxWzzTC9mK+WyhebhHbaKimwvn18
nXO/68ne4xclGrHGlnRv+2WfD1OKJ8nX1u2YXzJpn9m5T73ZFdNAJRbECcMwRusFc8KNaspLAWfn
vsDJhiOcYcL76pe71pEOkVYeFhjMkKE3M7X/W/foFMyQYTsw+xz9UlrGzJQMz72FvH3nOdCM/t4V
Tk49sT/3YPxzvkTie3d1BsLer9rlfjhSmj6+xJkFdUoO1RK5EPjrF7u4idRzFOlke0yZ2Dt6R/ZT
Hqn9x9c58wIwTzYKPno79ZmZ7tBZfnK6+jZOO4dQLi0Phxq/IDHkF77RmV/ePP75uyPJ4vBiGWfK
CKtkHgD0aQlStxF0ERL/wiXOCQiO6vb31yAUplRePaS7NEXHN2pTdMBuqZFOURrbcYQm3BxHNgbt
BVLrhSK5yzIOJAe669z1Lp7Lz/14J7uBl9i0BTAC7ZKqqTHZkTPUrYQtxLcIo18dGHPa7gcj6gnz
avvvRVeJb3bf1dVq6C3zDTgzbPzMLgMLFrh3NK5RRnixoIHy8a9unnkjnSaEVpq0Ke/R7Jp9E2Tp
on+arZ7ZfTptjDZr12qi3Yr0EFGvU3mrzpz9FXPkfuPH/RhYuQ0dzHPnW5nzM465VTLtdZsvfSy8
rbJJVBmIGl+jvSRzLSIKKiX+Luiz5Kodu+sGgXxQHdF8PXYbnWnh9TDHzhcHX+q2iM1s08ftFb9g
sx2URlaHjI3bSe9C0V7aI859/5OaNq+b1KgFC4X5v7FPcacdA8fQ3eotxeJi/NKWmtq9bf0LGzd2
CtbgH46N5snOh1IzATqWpLtx8XUEz33lXcmm0DHFcwhbwknv463t5Y6/qgkuvRGyGnoa9/T31mRl
yJDyEUkKAGmOmZI3rQjw4fFGHQkSCloCpg8M3/BC2NpmwMdIN6rk3h65ueO3I8kRHE2lRVsFH3FP
oqTB5J8e7I9kiFqczLy17+1GG+6QNZmfclNM99gb7R8JNHsRdvoA2V510rkZGUMTC0c4HEFDphHd
FT5WvHDQ/PExZrQ6hHGNa2yjxW9MSUuYmXNk3JZKEJpH2cUMglytA7SgOg39RZEmYpuIldxZR6Eu
GR9OayGzOAlmz813/TIxFdRcbclDbH6Zu446UyfUVvOKnw6NnHBy7WNW3mR2X1viJb57ykNIqTWt
zzxCx5rGRyM4Rhf99FzpxaNykvFgg+rfdMK/I0ykZZRNGAjcdADQIJscMH9T55JpROqyjqUysYYg
AkxWr/l+8keP0x6HexwR+GX2UR8ikmk3DnFH3w28xsw1iXbqYU4VebImrke8kApnHPKkbNZJ4nXN
Vi9KWhXgi4jVyMaxFSvwFARUa3wd7H0VqRK8upL7gt1ArMqohzNDr3z6Wem1Gh5RTjaPqYt7ORg9
H4/cMU7nrYm6nIwP2893sW6ZWAyFE/UwLzG5odaK2/FW+Vr+o6yxAOYzVWigwd2PVu5ipc8eyTG4
AI0k+zLKxHZXE6FWUUhgn/dZVQrMEY6/+pUgAB6VJcuXCrXiPOzFlJLkpTNNx5pqN8YGiQ6kzRxS
AGNKpvA57FhtfJmFqOIDDkLvc02Uyy/4B4bcll1RZKFbdNFuUmVqrzoc0mlgzcgwAms0U+QOno2n
14lVb21h/o9PVBwlGiaA5emGiuQYblcW1rTNRkvisRlMY13j4bdWduLKm9GRi6BSG3ViK5LFJaqW
/Clp+Mnn2BT8C+TdYY/Q60k398Oy6CLIZmiuBLT4qLeaTitfpcJGjyla+d9G1wcARN97VU/lfO/5
M9kmWe6720FnWa5iaY1A5bsB76/Iu+sxJ/xkQ1er+ToPMv7e6YvcaAMWTbpYpBsYTqf7BwIPYW81
nstHHxmDHoAiGMMKTEH80Ltx7e043jH58loN9nTf1vyg7N7Wqw+E5LMWgSgIeCrcQ2qICQxzWeod
mHs9vYN037/gVxyuGDni5TW81k5JMoj9T7HstAy9LfNQRtvAdR/pNFfbMtUIOnPmOmQtaERwRXhz
A5U18jO+avdH1dsZL+20mLglfgeyTKqyQiXdMCkgYwOyB7t2VN/EYFeyjanlHeSJUp9XHn0PzJSZ
H7FdeS32QIXVIQ6qZCG1QO/H7Ekjhg9eRmcUn5FEaxZhGIn3SqwLlWbmEPeIVeGoz+lsi+w27yji
r7LBycPUVdEWsRy5WZof2cumoZl4mxdTRi4MOwiWLX8RbDX1oOEuyTvkZORZaOvZ1GoR5iaugXW1
eGpj6VH9hGUGufegu9eZOWbeJvEL9WMYYNAEi3CXzSx9LK+jGBmCWFaXQ4owci8wUlaDjwd50xOz
dzNYnScD/j5vZUxRvGujLjUOPdGp1pqvjmyQaNac6JNhJN5rFP2mo+n41bdana0rUzN3qBkGb29a
6KOCorP5BixfEveWLPbIC4GroOvE2QV+q8Z9YU5Esni+tB946hskhInfpKuClTyHc+yNq2op+3Yb
08V/te3hxiua51h3ZBseU5WvJkOLfxb896wExDzYWkt5ZxWu+RbBhZtIl6prosQcw97HyOvdjYnv
PV77i2QCW+q2+1BPXSY3lX7sek5k1xzRum0ZJHU/RBx1FHODrsxmOBJpzOy9EKQi0Z3RX6J5NPKd
KqJjNoZ7V5iDeJLAMB7x2x7R/EbtsBTTI4pBp/kTob0qreucaRsLvR6j+0nPjxgZBSPArfyeUMsO
qRFaquauiwx1M8n5M4LFo2zCT8snLVvIlKNl2/3IJ6ciJwthV4XmOyu+5X7Oh6skoTurNLLaAx3G
YlkJlmw415U2BpP0dC00VNY/okgbH5PUn77FpIaQYKNMzVg7md0SOQgWZ+bsCdU44JWuM56qSKkF
5kEekp+Xr5Nsh6elKovb2swVeS/ga0DElGMjw0mLNLI+WTg7veqAyZByQmKP7k5Jv5KylyY4Mst7
S3h2v3IwaEliQ29cI7PrcInPeHiXo143w7PrR+TqCseN9lZf0uxjottfM9cmp3DszC3dcy1AsHYt
h5akrMk2usf/4w8sDE4NHqyZtPiCXoePlmhl/eXjI+iZE9jvFu+7coBQW6frdcffph6blZDizQIK
duezd+2LOLIYbvGmGbLev9CvOFN/YMP7t9qArXMqk+MFeR/VDxlC4F/Uuc7ezeXbx1/pXFfytwno
3XcadatLLNv2ty5M1qA0TT2siiTbOFJ0r8pxGUCrIQ/romt3RJ86ocqr6fXCxc+cL0+BujoqUUej
i7eFPPEU20InRSXBzJKRp2LE+gDE35ZrLWZtG+zK+7wZ9auxGb11bWVlaHa5tsn04fvHH+fMz3uK
oZ4Woy7qYXS2+ljx2okHZ9MuZXfry6TaIlyEXatLnL4cUi5c8UzR9btN9e7m89pUmQNdcutpafZs
4BMKzWLizMGGtUe1P/29dfS7lfruOqIayRMxRndrK9jzSW7kN5wth7A2ZPbw8c07s1R/e0DfXWLJ
ozojvs/bLqAHbpTv3OXTjMQ1Wi6pa85d4aQY71KoUxrDo63jaZ9Vapr3MHVKRCyzfqGxcO7nOCnF
m4KkNWFbDABkY6xHryuuqqkSJHL51Za41+lCKXumgfFbu/PuXkWtaXV1AvY/zpIXitg9AaVojYvk
Byz7eZ85yr2givndrv1DBfe76/DuUk4LuwhRfrIDkQhAnqjue9dvhzsmTU6wqM7ZmQQ/oQFPyxs8
aOaqamOxNpJkCsGh9M9+7v8qxpYzi1QY0qNJPKfFaOLxMcfQoDJaEzdkr6xKm8O4V9DiS066Ri6d
exM620a6zFod+tIo1kp3P2opeYGzVaw1ppCbRszI130jv4sXIbemW2c3EYkjwC/m8XrQ6mlNNG6x
L/KM8TB4at4O1rIux7RYA8orQrdHKkElqtATdvOllsyxov7TTTv++bub1pDagoQu17aNU3Z7wiXS
dTXlSYiJEeYPUchh6REfo7JMO3RS6Y+JEBzIvOR/iBFnlVMn0Mm/+tS/d+t3nyAz4sZoiWrbDmPn
wxkRS37HlNAE2YWbYusKwiuJNc19gdqw674PxkCaLny5rVfVAxXEnIlwTG371k/pT19Yt2e2a/1k
dmsmcacsbUwIkgJ0V5KQ/ICW8z+L7PnrOxsnf3ufCQ3cF0+fjUtgVR2JS7Y5qw1F8CWZw+8X5x9+
2dOcmB6Db2ImS7ZrYUeG/KgzsS802IlBit+iFn1ulS4j3tpmWQOQj79Cemi36aSngQHs5pAbFHZE
WsTbZVQ4MTs/uokIotrQrMCTGfv3lZXnD5mq3lrbl5uP99ZzI6/fwtd3yyGpIpK/cuY9S7SoNYwv
e1WQX7j5pw17Ue59azpvk9eY1zmpHztfMpoxpG7x3vb8e1P40y0SWR69yPI/WYltB0bni6uPP96Z
bdM4/vm7T+fF02It0Cl3kVe7D77TI7agV7oy/AV/W+tau4+vc2bb/K3ffnedLNaLLIYwv038+R5w
ebXN/K4PiJci2cvOtkuMq+HjS537SidvgsIbetFC5NkSzTxcz+jCYAnr48bwdHyHmD3+eev+IwDG
/xvd4m742aq+/flfN9/r7r82ffkDXE1V/n8Auzg2cs/DLnC/8V3ke8bF8T/4J+PC1P9xRK8cQRVQ
W485O/9CXBj+P4heYw4CN8bnlz7C9/9FuDD+YfJn/GOYwL8BF/yzfxEurH+Qk8G6B/JKu1MHw/qf
EC4879ge/98NxXY8KBsGjXeP/zUM8Xsjf7c207ZHOmDWzzOwmoeusdd0GDFsaFI/TJ23S+bcOiSO
SinAeYmNX6lRCqDppjFtepWtHfvTYH5C7QzNLgvVnPsrQ84MGfkPBmPlaY9q+QTNdKO3xaEqrnDA
XFc9sixnisUXMz6YxqPQvufK2eERRPTqqLDvB+25Ej/qQYRquWqMXemaWH1e6TNe9YSD7svWykNX
wL2Anag2bVYEiVBrl4iJyIlCUJY/I0rhUoy0bjq5yjyzSsMev92q9ZOgie/S3PTXVtfvEchjPKG7
mN5OXvtoL0c2gwa0If5EaiHx3OMBIczB8iDaoGWxh8bAlFZpQcHwtOk7VElisYI21YNEDtsIE5Cm
+m1r8I7v8m1i61ekB5OL/G2gUAnjscM26mth4sQ/qsIj1jK9Ga0b8A10ivZmlARtrBvk/eQ4y8z+
0A18/g52dmKvRBmHECvINoZDpmmbUXph3xFoa8zrUf3CosZZ7FefmGtrqbZV+5nA6gRo1+I0aDsX
/3GwxK0SjR50oIi2XQT8PutvMtv5vExEPJsCwOCke/HGt7krGHPsY5uvT34mHYMIgevMxkeUuelz
OjabBgxfWaY7b/awGMyoopjLNje6PMZmpvFBK64N6zuahxcH/UvgG9rXpXilfA8192b0q/0wZiZw
TtSr9Gdfo34ptzmFypXDMfO2X6rALO3nHg5B5NjwRPmR7RZCHuis2NafmtEJ3Th6FljihLSNdWJ/
oQG5rbrxtugHhyaz2yGSWO59tSRb6V0hU4PsiU001mBjxvbVZE1CAkwzb8zBWs/DiELJIoyB09vS
XFWCjm7a/2wiAAZL1R4mp1zrwCNNFmmTtL8Evi/fKzDdFLi35EY0WDtrC42wZtPxjRco9ZF349CB
HCFdNnUUkvxk5asMQYvmMoG3gD76erwF1UKEdAPSztu5PXTfkc6mVq8FTbepnYKkx7SF/XbJHnpy
sAJeJAExuVhh561We2vDkneRixAuGzbFIB4MHKm698mSY6C3o7GKma1o3Y1nmXt9LFctblNOanjv
tIMcLEYLYa7JTdm9ddVT564T/TlK4EJY036O8nVlRf698MlpBUu9ysjEmcmDrT1Bl8hflf2345DC
KR/g1u4N/MvE064JY6jvzAIMdJnMu0kfH/vJ3oqlurNIsLf1NjAhQgZa2UeBpz+O1ZdIagdBRz/N
7dBKhpAIp26jEw6tGBroPc5g/YoU5zW4QW35IvUXg/S+nF7+w0hfu64SyI49bzrtupz2yn7Mujih
H2f1G9U/iJTGuV5sDHWYrPFT36T7pXuoePjpw6gQpu41tvmdxOcauXfGQKcVCVtPMm6zCIR+2Ss4
TooHB48qUmTkuesWRjqNlb1Jn67OtPsq++okxq8oBvZmEbI9PE2RfIlsngakRKyq19IdVy48z5qB
QasQQU6vKB+ZOWRQ13nSGBMyM+2CyPhcYOSEWUUkowhmnKDEAUbarzKrMOPaq9p+BMG3VelDmkZs
Ebd0G/wrtIEvtsxZ2kR6ifhVzBlUuO4zBtwqpPG3tpGKF0T7LukhKXCsNAkF1JwcPGu8b0EpRiyX
Qo3AAxNy0V3GZwNi0Hweh9Az9WmTRGyASxT0wCnVwK3JHtTyxfe++xqQPZCtelJuKqGvWXc+ubTD
FqRmxIeHQcGQCDiRWwy/3HY5LJ52vUyfsEQmCsqy5T1YZv3UKfB3cfu1tjgqxeAgRQToriidfV4R
lEZYrr9ce6K1QlRZt60t1a2yadUnjcxfyf/E180c1/Wbe7fwvxELtpKletAFg0809F873jUt479v
7SiB/pe+uI6zbt0M8dY3IROT4IFtv0ruCowlRgtrDDM6nedRXrVpdktZM3/zU32lN2IfFd0NWfDg
S1pnUys53FbUL8zyx/SQGf0G1KK+AwrarytJB3KJu8emSMRqpi8LGsAlh4XWBlDMbrCvTWrqL0dN
Maz0vP1sYr41JS9Z3dG6n8PoG1/AzXL0n6ABDk7HtKUyspe2nBlaF/UhsvXpmGsfqii31kPXRdsO
AlDAF9xAVNtZjfcGnCq+AnEZ7x0PJmFKujagz74/ABzvP0c283hyO2QGUG0GZwUrXSrFgh+8L4lZ
Aukd3SD25XM3kvQuePn77vhg53gw0uSGQcLnSIvWvq0T2FXFR8yIeGZcg6HAemSOGW+zo2JjIaCD
YRW8NusL7UFGE41BqT2pqziuf1k6SGu30stXQaLIIe6io/nG6QklivyUTHTB/88qPeZ5SsRnw44O
2dBfzVaym/zli2rbkHTyN8p9j6LftjaGnFazjUbbrfdCeTLsSn5gl7joppRri5cScSIaii2Vy02c
9ACoki96Ob6Qk/ClNphAZi296XLYJ0VzX9TtRqu6L607IvRtCYk2wDMYQoccWza7Kr6b8EuCRt92
2Gh5vQS1DnjdwWabrCwNJjm25yRV3Eypqd1Ch3pY+is1OR50W7+9yuuyC/VKlc/0r73NzFwkbDA4
r0WvdVh06WzzXlXSVFvgsupBaWYdFtj17nJQn8smY5QIK1tF/VOJS5aAdhl/Y46T2OyyLXPPOmHW
hyvEDhzM0iuwFSbg4ZlNGxDOGNpAcFZOXxv3ZWRxIJJpd1OOmbttrdmCApTJAjR00j9HtWMle0C4
9UNEvs7MOCzl5T8PJt4J2gqrbCwhBTZZGxh5TPgQ6akgjksZ4Z6PtMo/uNjDCZXsRz8PyA0vDhm+
HicoEs294qnu7jIyhr5iUG8gxhTq2irIxmYL6+xvJSMK0P7eIl+R4x9HwVr/UrEY1kOvlB4S4iSI
T/dr4AEt79cDWJSc/DqLaWSaqT17or22Bjyc2ZJgOlYGA2Avm7cFY4orhQjywWB4uVJY7W80tTDM
st5a/ylzxyub4wXy92zeK2usYZIwIqoSx7w2p2j8pHXJ9JVs+O4WcTpwxRTmh58SZeB1nfNQLbN3
45Ms8sBHifYynR5dIHNhwSBWlmn7zATE36c+ky2bUXQX8AGWt35kcJsLAIiRzUy+8CLq9EjfdKiu
w3TCqPzf7J3JcuNIuqVfpa33KAMcgwPLJglSpETNCkmxgUkRCsyjAw44nr4/ZuXtroy+t8pq0Ys2
60Vu0jKTkSTgw/nP+U6GsFx21MZNTtt8NrndfMtk29748xjw6hViM5mQz2tWYvit6miccpmU01zw
omQ+3+Rdf4icbldFblwSDt3jLbE2cI/7kw1fd2f55UtaDa/Gwc4QJWnAK8nMvhhi5RcOpNa1JREv
8nhofPNsrWX7UYvI/5Z7KolbKuOvlM1JGYg4maLJJHthwuBF0qe+t+ZWXAEHRwrqZwueQ83ZyoQW
zEZmsVHhMDIBr3r2hp4eXlcXj14V/GBSdRqa8XXW+T4PCQCq9yx9JnMElT3R5bnMuiNQjZYjnCOv
En+mEDfJ7sYkKmNv1s95mAA6GdTEOxplN97iPVsjqPjV7s9WMnMBSkKgA1zNKdfNv/qZS0NDF8XG
LeWN6JenoV221Nf+cTa8kiVfbkeHwU2eXlAQ+Q8CWh0n9ODNmeS3Qtv+dljGvS78+8Sb1SnQ3k1R
/qr4LXemyh+TQo33dsFOnBR5sxtyq8TAs776lnhtfKyaDnYeeiqgfYsx5z4SPVZhumUZvCZzB27W
nR8C335t9Hg/ukqdRjVxO4Afkzr4sAA7vxjtvbeXe4vgkkKA6UTD+LDJjcVsai7POli4hkQNF6YI
cMIukzwoQXQKlQQfWIYcigdn3bcWnJR6mfz9YIlvKWb/c5174jiOWVSgzSoKknluvwo/Y+ibJclx
sCwZz44VnpfE0DuIc6U/ssn6Oc0F0bznpVfnspqm2zLPi8Oka6bjNVXXvBl1hMukb3bpIJEu26qG
RdKnNetppvWWsgYnrsd85R4V1gLeydgKvhM1/NTzYs3bS1hjV/N87+ahzT7V2PNtu9mpM5ZSN8yF
cvjSHm72dh6uOosenn1HR2J+Hahl461X4H3WN8teyxiXziEwzldh0z059XJHezkEfCd451KMIXRd
PsA5afxvafR3Nf//hrbSfTVP4/D1NSKu/D+gqDAB+a8Flf+xfg2fH3nx8RfiKP/K3yUVH0klBJoV
wP/8E/H5JzXU8/6GxO770gOAfinBQf7+D96u8zcKr2Df0YBJK1pwCVH/qai44d/cyKVNR9LChHhK
APc/uKn3fxdKQK7+l8L3XxVm6dJ6AnHXdQTcX/i9vw8G1wxkt5ky+jTWNr+y+sR6tyav/he0wN/0
1D8+xqMJjV5pl1JiV/5memx4/p1VAgYqE4YTRnpdHDQjb4cw86txvZ+0EnRXGhUihrZj7oMipfKl
dMqPYKnGc7DqFJZTkwdX2i/lZq1GLtlD0v9bUco//pjMPvlzsF8wp/s9QpSjXylRNgJclqcOS5uB
lKrXKL2exuUrpeL+nIda70ZwyP9C//xjFPW/da0/P1pctDIPf4r/u6e3KSAhmBAM+4Uv+si0e3wd
69mOc3ca9utEmcHaAqWqQeRQlGOPry2jk1dv4tBTBwMXb23+/jr/O4+GL7h4uxQo8bj9PqUtMtrY
7AlglBnEBPzAsmknkHX9Lwbi/8kTSDtTADWX5+/yzP9V1O6VM3IoRONvs3o4FuNMDADV5l8o+v/p
p/C+0JhAjZz43WDcBl0DBgRedF6t0ZayBGsf2snnP7z3f75c/0i5/ate/sdvSJIfHRSyswOX8bdx
VtID3o9K6JMV5ThnD07ZzuimfRQqgKy2Il9VkVfF//xDL9/PXx4cVpAQgDAlQAF+9d8FUeGqpBlJ
d8czVk7s5vn9GuKxpTSHzB2jlQ3oxHqvarfbRlRtfPvnn/5/fK+XT2cFiWg+F5DDfxtJrKuVAVOK
cLXo6t6PWnkfJHp6/Ocf4v5mReabvTDJ+c+7kaT3Nbr0hf3j5CMFecvbqIq4v8w/Zz+bwbelXF1X
yjY2Jk2Ld4o1OTCJZjgPs8vYSNQeawzO0GpSX5FYxu+djcN8C1uJIilPu/P3dHL8q4oj13UGtus0
hTkwJFpUBY5OEXNHWfA/h6Z4aJwVK2qyTsF70msUEQqK1SHEdDWiHGq4yX7QZJC/PYa9OrWnl2kw
HDFHV1wrwGQPi4smUmRD8A4taD0UHLO3iVcVv2TvWc/0DJm9npAtDD+zoZ0gK+KiD/QJ0FJzhj8e
4Pcz7t7vhmLj9tWXSVX3NfnFGWpWcpouNTjxbFMMRKtycgu0CwkXw5e8tmfqQtw+gHU0anf9uXrV
RPeN6k5ZMhcvive/p/SIGodtlwac1/im6k3YYZWi5WuG0t28ajkO3LF7TL7Ug8ibgkw0LVHjtMF/
qPdWYtS66UBr7FPFqQrxaNxHldGvgSvNLi84G+HQ9W7tNLwUteN//EgdY+GpVWre6tpzudx5+UpQ
ZWofDYnMN0ViPsYihR2+kPjJ82CB+zddTFJVualM1x+FKlwChE1xlPRFH4bWt/qTy0/ITXB5y9pB
x7hBvYPfLelVxyKOKEcz92C1wZHGECJrc6iPkzd1B3Zp+dgZm0Khdr0Ppbtf18vUMrDG+6KYInLa
YxCPNtpE65X2TqBpU0P0ZCbrkVm8Ofa2vS8HiWQ6tfs1V83N5Dsfni4ynCy1vaFQyCNoy4Ahoa77
hirmfJv5ZL/Lyr8is7qcigI9glIM9V1OI1YBLhndxBNEzKJuppvMdcGfzvlr5QyAKuzrKRefU01I
gUKq+7xUj/S6rPGa5t0xapmOBkNYHzFJimPTVtdZW946WGhjJj7oK7b4HhZXbdH+GN3qRlnTtyZF
tEzNeErs5s3vXH0MwY9Cw/Kt2KlRV0QaQTnMErP1AwEap7zUQqWDP8X5APpLLwpnNmqFjxHs4gje
tJ54an0vuqK/y77CLpvuSm+d9kFmbRIzXqqjEtgLnuKA6t7ZYXELk1zsBhvLQgGiDImSblhQv4W6
pa1FbBTXTSyT7o5B+PqoSHAes14n98lQfi5hoA65mfQZQ4WOmzJdTqvHeHSitHynGxnndW3OujPV
pki1vfU7pSFqu9dolchey7uy7fYqzJu3RiN0tIt/h43iwWrc8CVqW30vKjt6BwK8Hgu7ugP+F903
tY9gN3Podwimx2LQP/HIb/DS88f26WdOl0NT5j+ZEyQbZSH3ZEmnMJyDBBnX9KUV3k3Ljek6IRBC
ldN3TXQUkoKBVt+YndWEn2vYXTnK0fQDCBHhIaVW6mlcZqgVLfBEHc68Wp5X/0h9c6hceQ13h069
qH1zcOS9Wvnykxq5NG7hkeyqyrryZrneksj8YWVusq241VZ0lrnmznDo23QzvhSeKvRjm0cLQc3a
o+F9JgbhoA6ywxxl3y03u6OT+jXMs/4cyGrcWxfjZHBZBI1/FH7KlJ/q24PJSdr3MqKTJ6HOIbBi
jwQpBosjoDef+5mgM9z88TpV9wu80q0omLfrutuGWcQCruRBDeNp7ovPojCnSVISBF2K6VVtPnRv
NThrmft0/MRtN70OSLEAQM37FMlbmqqbuEc13NkDWouH1f4zqDETdrRFHnM7e2lU8WZmIJP/fK/i
rPj7huwh5AiOuy4ngAva/697Fb5TG0O07OLIslazr6a5a5gLAOm6+N+tr5CKukohNZpgOkYwT/K4
K/Gg7XQr+gR1ccwe8xyD3CZZSM/vKoBsn7OiEi6pOEPvHWU38azH+XmaW/ULCnXrgSW3LPtKVT1Z
nB5Tz3dcyNmnlSPbbVVpAFb6TZrU+5SZxzkqINm5nmNRX9sE/g+EWXOfd5C2NnNtOctulczlZGWV
H5PHZHGztiGkLwcWFnxeu2ihjqdSESXJl/qTR07cjZY9UEidXgJMmnHX3kCVum/bCbZKnfbFRic2
DXxOLVR9ypWe/a1Zsw5SYLioemdNSXmbekv4SIgBUFOoBHjPhTjJR2YxWnDlFKwf81Qxy5gkjd0P
GW2dU2z3Q4ePMuR+Bax97uXGSOLJ25SjGLDEupFyP4dJ+yOpZd/tI20JBlNDw2LmJWN9F3oF6QXa
bfwXX9XM9YDIlfehl7jsKMA++TKtEJkXxSi6scpMSa4sCz1cNPQ4NUIv4YEdMdIw2AiCO49u0FJQ
llcDaPBZ4LJCWI4INAFTTOpdWQ71OReFZmIRDG6GmEdQ9oQ5n/HD4M7BArcpL4p91zWI2HNTlK+L
tATBDww15c4a29DspCioK0nSWhT7EMuuuaYmK6r3gz8mVzLA3bkVdoldS07eEgAB7SNzhWqBwosB
TPqg7ZFOtzh+05++bDTdV0naUwkJzyDa+Zaff+FaZ3mnALDZiW6pELCrimaTNEOgPAhySUuM241R
UOdpJg5jkdYB1UCB/j6ZUgTXOQGAPp4EW8VtsFp1eSP9IUyWTe019GFXoW6wrTT2MiRHHou23Gm1
GL2zUpEf4Zjq9VsUagsKPzfSV0u1uQvoklr6OJe5dyqCHoDyUjnusmWiR43FpZ/WjUfknheQQCzJ
rUyWp1n3ZbmDJ49ZuPdnQUEUz8FDLzK72qVlCoGFDAF1aJ1flsRjjHLiblgZolE+YS9b4QYDC3qf
wuU0dYiQb2Q5PAVY9N5wolkPgbMub/wnU0D7WVH+mLisffSmWj6E6RHQbND0kC5yf7oyQl76LtOC
EJXb0w6KMWCut840RNDxAk++pz2V8RtN2gIH+Cw13G8nye1tMa7ALmsdjAB154Wfq1TzD5Vje9qB
UB/ZGt1szmg4dRDN0X/8xzyVyNOV1V4m29oOyaUYztVI5mnxalkhhTV+jpOCO+Wqb0IoKB8Wg/sE
TolgC/McHPG8Q8r6RsEaX4TpHEKRldPrkPlWNjobK23FyXP8sbyTzsRsLrUEiVCO1jcNpaEu+xmV
zdt+HrN1w7hAjRvLTZPzQDbC33fz6DHqS1X4fQZXy6MupGKWxTj4rk1LZvYyJ+N4UGMdlVuPWTUN
raUbva22LKprJ1jFdCLe4rHDUwGWMdVuUY7LyV6OHEzCD98blheDsSjYO05lK/bpxr3kN0L/Ww0z
Ue91W3flAaTsygKGn3IjxmBlhKaM/FmZoIzJ5ZieMEVr3c7GTl7XqBLBKeLpyGO6Q72ZTR4sIePZ
Ilo365JewpL0XSHc8RzOV5D1ImoE12Ee467xzN0yC6W2mSmTh55ESrUdbY3DUTe8M2i3kvE4XQ5Q
R6zSop2w4cf7yfrqiU3XcW3cXYwQQLKi3HtyfZ1msZGuul9nkBN3DgHS/oAxImG0uhDLdasyxzaB
gmrDlOb8iRzMYC/uUDaeIz/3nmn9s3IqgnsGTVm4wCT2ZT/fBb0ZPiOwXYx70wBZ1jbj+sAto3hL
0oy2ulb77p3nJYJgCKmZz4BH5AhKg8tDHxZ9uI3mGdnEi4hrbUnKFdzPkpA8iyOG4ZtsLx0ive8t
zXbhrjVc9/aM6c+usvkzox4S08Rgef5OdkLtouCS0g6sJXoEQO262w47JttRFIhLeqp/CCMr+9F5
VvekDReXbRI26iPxLGICJa0zLKfNpbKy8fW4Hfg/e7doxxFbORZ9v3NU1b0YkY9ZrJ0KibWZ+WMc
TUeQi1PR5DP/V2PyAxHd+7JF0M5EyCx9DyHS+qIfZKK6T/i4RpcinfGDpuycTef63+1LWW7cu1P6
WrPyQ9+xe00z6hBaZtOEydre1A4ViuuUdo/TPOIrqKia5Z5gwp5cjJeCgk5ltM4biU/6hVU6v8Qx
HE6OFYFJgLSuWmk9XtLypeLSMO+yfOnSo0Qcu6PCu3gY7KxnH/DbYNheEl/llqIVilE1eGGyJBxf
1mNJiduHC6Bxn842wzKRwqu2MH8xVZd5Br5zTDlaBSUATNaQlrTeiOXmmClLB7uS2rxuWxKLotOv
Qz4i1xetcQ8081lAgJSXFG/7OLOO8WBd7jKRCJ+pr55JWU4uYMuwru/nMZo5b7CxSuwv1si5KODa
tMuh+n5mGlDMFshYMe0GNahvpQrCO7cocIsMsiUNBv1D55s8mjOGGTqrGIOXFJ6Uy0JiJvJbpuRV
mgwspUtmPjst8GvUci1fR2JoZrvIkR3dsjQTd0trerKbSPX0rNSVx2m/yN6t2qEJNS0sfV1LwAHX
sx32t1R8RY/DQjlDLEQSIsuznmXbavKqBD+L9LvtCC6ZGUiUhE9sF96ApytVBG4lItg+D2bsFJY1
qQ11TiRyHNEVHwuQUcaOU6XCVy5GOQOoELrWi0oAAh196iwveJDkXQsmg4Ca8INiq+oTw3hMjU9d
4S9wiyA0BK8hCUAiXeXaMGYKC83Mc7UvHp1FDmo/OiIhd+qxU9duNT9UxPbCWHKAmDYJPrF2J/pR
80hziDu4OuqhurSmf3clnNa9gQgcnTuMYdhPLccmfIbX+HLJlRfCvb/CuFizJWfZVza9hvyNw1qj
7ewbsfRPA+FY7gX5nH3JXLARzjUVWcwlSfoRCRu6aZvAuyY6przqKyt7FhBR9gzyOL1gBEnrsbvz
xhJDatnkw79CH/9GLLlITbR4QUwXZONCEf0hZf+DwVAE0SJFmo6x8vzmWXhpBCnKJ/DFrJ+axhaT
xHPn185NQZnV1unGIZ5AuvVb0WhelypS4ZF5z3IkiQkNDeYN0He+CceNC2txfhZ5uOz+uHP8/8HL
fxf/vO9wMzHFbz7+2/5Dtf9oaP3jX/v7+EX8jU09Cpi/R46PQ8VGofyztM3/G5c3XjeO4JKfHAHz
f81fHP9vNiVLURT8IRnbF7frn/MXWhId27u4XeGP4JKV/5ah1ZHeX8MP9Ml5kgkMfzHVCW2ev9/u
i2VWO1PPpjS3FRwF3a+3bh25X6MlWa+RyxjwIS4GTRQcMKOLd1q69r3OQNkH9hZcxaWXEOZ0loxx
JItkN1vZxIkIj5PTRfKapivDBaaMB2G8fWCA8nTVSrGZST2Kkwd7B3mo3Tbey8Bt28zUAlQiy+Mq
lP3VpKLgulXFU2ath3mhdIEa+eQub1lqyB5hk1VYspL03Fmij0Onm+9C7U00X1jWxrHyquE3HB+H
liFtZ5IHY8xr0uhdYcnt2Mt9jQy55wiRvmLwabaObG6Mk2HcLFd7h2FJvNGwnh26FVWAKvB8tyoO
/SB1uB3b6qVmTg3HX7jHyrVrHOr1r7qSUZz0s7q3kcR++Vb+HQZoRX+wU9EuXxbwDVwV13zoXRFN
3nUTzuVDYCML1JTNbtkB9Esua3Z7ukOck5+k9ho7vu8/emltbfvUf+gY1Br64yNdOT8XGorGDU6/
eiZW39kPZmEl2PXKS25C/EIAElpvPffj6p5xUZMlntMi2KfM7X/1mUOleeZOwI5GGQ6bqKvT95br
LxawRaj7lK3mteoTl0QvZPH7tq/qW5e3At9t3VH8DFjrqPxw7u9hZjTnfJC/IvxBMO34CnUsxtkc
jU8GfTFNYPKNGqMsPwSpTIn+FU0YbCelEU3dZuYaNRWO3s1pHb2JwguXTyLcCUbM3r6jEwkjF5No
4Twjodu3epAPTWB5cU2iqIcqWNHvbBVBuxnThXM505AbegaHuKU2GZhKtdSnRVTBnY74NbISR2LK
RPwuGbpbT9g1NmcoBrd0n7m0A9fmtKbym4SbVp5y4TWH1vGgKmLcDNfEYGEScCsyTic2kM5lzV/z
hNYJ8rLRpnAvXib/gMrkUvsjj2GUrHdmCLKTWUWc8o+46UNnc3Otp+Y2mb0bVF1cDkAwQJcVo3mT
fXFO1zpOw/y6mUQIUpoS5SxlqacyLk8XrL4WZnNnlxW4J0IJI2/A7Kv9/ixleedqeahqvQ1L7lS1
epZAAXxbVIfFFohUerldsF2OwXF0H3X7hJuIdl+uXOIHbtV4MVzPK/vN9gv1OJXTHWLzZvH6A8vR
tL8IB3YirhEZOJwn59TFrNlSokDXJ0YOEUNc1wSvwytcCskVDuXtOvT8qlZ0HeZdc+Sn2utqwcC1
bMNAioMu0QymhUjzHLjHIs/USXv4kH3wH1jASo4qdSrjXlbdE6/NjVPcm1Sgp3/Py/Alg5Hpsscb
bCg9WAS3Xjc4PY5mLO5oQOHgKbnYrNeMxzmm/vJYVSQA4aNy8+VlHvB7O7Rn1UV/8FrpUXQ3xEkm
X3AbYYRXtc86p74ntnBuGFXry63hV1tVFJSjHq2FDLdUj7x1/fwT2FUS97yNR+FN18tS76alum16
9VHl+cGxlvWK8+vnBWuXnqsVu9Ocq+lgiiapHlrU5l1ptdhabfgVc9QfpG1yYCKiux2XETdWm6dH
1ayDuy9wvNG3ArJG1RmTjLqiM/0ljeiUkXQRoT5tAcbtLBuGu6qeSB9+kVr4bAxflZOF5UO9YuDR
XMcSTcqO/olNIRkmeCZRP911eLQtO3kcahC0nNWt2yLTrRsnJNwh69uRPvsJhbcCI8jV3LUyQOqp
jngSMTE6AnwO0KA3CyPgVngDY4UGKz2lH+oi268f5aCis+diIeQmwVVIMHjplEP5dYBA53tnjkZP
GXkENILwrbI43i5VsRzniBgEnXw3Q17kp4xCqVOYhtPWE0V3k2CTghMTxQVAA0gFzzjB76te77KR
vtEBmupNnzTFHbNK1v7shaFksmsZY1M3sffKj7wlMZGlTzI34mKq/AqZ9adBcoJpRklTeXBGaj9a
N1iuU913MfTQH44jzmE5/agX6LaJorm7bMuHwXF+9Mj+UOYmNh/gj+Cqre184WdwrY8Gg3UJa8Fm
XXEhhBKHdpJKfPYZF6PINCEWpQDT2STmbZY0LgaA7gd18Qy/x+a02FGBZ6cCBto2P6MBHEfJlV0i
ete+t+1qsDxY/uIiqW+pJrnre1jYxYBTERxNXEoDABuSEOSJxvvmLN/W9V35Ls7knDhGiEd23lwe
OiXbV8gPN8gBWP4ofRyn5cq33nOroeuRG3Qg1lcZlofCeg8GdTX1tJR7y3N66U1pBgQwnpINVZCb
1peHyW4ehkpjrl2OaxrwOohgSzD1PuUo7abTNYMHmCRF8yklA4E8VGex2kf4tMe58XZ0+Jyj3ntJ
+uyNu/VJ6+lEcdJDC3whHYvrBioRPgGYJKn9ndb326Dujp5B+JXnVU6vOLdOwnKfrchzNnKwbmXU
fK36qVckUx194Xh3Oe5S4/0KEj92C/+QiA9vKsEVWA6iUoqH3X/yXP/NqF814B9dp+eAtpZoYJRL
QfptWzkA9dG8RJjfFxMIsSm7RxP0GCVcHIrG5jUXGy0VDZ9hds7c69lNChpifvR2fkw7PxaMLmFY
bCfjrHzl8x5sQx5elBQssBAC3dgI5xwlmMRryzoCJjhWIRGSpNgUjtnYBW5Z9Zot6bVrXs2cMR5O
98ulXVc4TJ2QS0+2WNpNnupH3UMIXpcHDQOH7FETT0n0k5d2l0FcSCoF+Eom5uj3ro1yZf0Muu6Y
RZScyQxJpd0aZAowgmyF4aEZTFxoa2cHz741fAyZfXALa7eybKR23vMCDrcIkahA46MYKBJl2tpY
/dHoAnt7xBgaJaR3uWdD5RVFecZHx2Slqt9L9QVx6pZetTfhmP3Umyuv9BlCQ9XJ5orxEYJmdZjH
4phKHe6q1a4pZBqiw1C5/Lx2sItKbIt+xlLl3UgP45sdNQSQLuSa6aVFgdrVMyEbCCdQia9cXcvr
RVHzREGIOY31T37KYyn4TlqqXab6zKu1WRSiWemdApX4m0hjdO/hZDWzfAh0DW2fTpbYnfxzJ0kR
rbmMVSYe0y5Z+CX+cLVv9Kjvgeht18XZYSU4DtigNhEMMTGrg7P4u4BsABILOTHh79pxxgMd1h1+
7H7aed6ir1blvYFmaZ51Q87f9VV0HVk8foFGb2sXy382bs4Q7jlal9uxc5/adtn5Wuwna3zIwv4a
ZfxGjoxUFTkqWH47huEnig+AGfUP3iAew1xf0UHyHb3hfqQi14puxIx9cLUPAiv8xHdfeeqmnsNn
7GV6v9rjz8uCvq898jay1YfKJ+YzjC+IzUecgaTLOqbUHdqWza4dZUk8hB5yC8Evem+lecVjixzh
VXvUJlzh4Yl62k1Iy4yesiy2ZY4VyPd51Ltw5xMMtyLxIx0+ycvkB47qzLq55Me1YJzs1u+OCb+L
izvBB0tEmo8lgEQeydFXt2niPAqOKNL8biV7BuuCXhsocr5g58hLn4FP8jFS/Tzp6taFtczpZIsK
huqh4sSd96oMNkt9rt3k1ktvk/x703IgwVpeKpgk1hHCy7vCyIGQs+1Ft7U6+7ubVkAsaAYitDan
a1zakGDacNOtjbWBRbO/5NvGRJRIRNVHH7jkkU0c5vwgvvUs5/XY5B0SZH7g/nm1UNyVioiHZ+62
dScOTYPjOG/ZNQov7is/iEumEAds55veSx5l/x20hdk2YSP3q/foUqUaMzAONxeIUCJdYn5mq2Hv
MWIOqS+QN1zw9omfbvJyKrdhVX7r9bjLjbzKl+jWN2itVvUZAf33nA8lvXvjyU8n/VHZwXII0P9I
5JwmUout+AA6yDPjPudDme3rVbJrM6YuLCIZi4f03ja9+z1LUJfCtGcjbZByLWR5c1gHLpKg10hT
DsPTsMjkGzFp4km5SM1ZLZ2/H3PqJ0hCtsdxStkwLwwbwQxt56b+yjIRXLte+Wn57tvM+kwsJnHw
nFweyUDHKs3vhXE/60UCtsn7J2eR+7ad11M0q1fRZ48zav5rYZc/i8tempQ3FiqxcOYDAZAH34x2
LLr8Npnsn6q3TkNeu9ugCTZoobsiGX72ULcMj1C00DgeiNvKg+ldldY2Uq0kZNUe2PljnVo3ENzU
fRFx3ROOVZ4b3Re3XTRE9Jv5gtNpNURMuSscITRQFfVwy02XIWgTuUcAVf5TNQq1j9Ak38ZAlt8T
izldhQVpi+9Y3QQVx/qxs9bvVso8dtbaioPQCc/AWaIrUP1ti0be6UvJ2xzsx2q1blwRkqhzLYjp
GwDhdbtz6tX7pbuM8bAsmvm2LNyJUsgBXJe/hgi48Lagq6VqoiU3dYYs3zlTMrexykXn3OBwt2dk
ztKiFOeqaJcp3CUj7XjfartGK6bhMB2I6BnrnARpfuBJI8fUrJCy8oJzx8oR/L6bNekmw5K7zSY6
2qLcnbl8W+NxZKi00YrxHuCzzDmFAmT/FpQ+IPxhLXOcyK0HMIELh0ZxlSmF6sgfSBwcLF4n1lFS
ZaXgKupVVnC1uiEoXpMm87KtVkV8MYmaBa5W6hmzyyov2AMoxz9P3oh5YDFeBUXeebfMeitB/1aQ
k5qzMqYmqUmvzCCHazozaWNhDP2o3MBqOJK1DF7snuDkpqw9Eh/N0srbZFTWNg8YL8D4A5VO9ENv
9JA15yld+Z+fwrJ7QEKqTBjPypqLu9ChcYVor1rXZ9/L83JnFtwzKYZEcIWRk8OZ4bq28/BLfesb
8Aj7wONdGlAWOXamZhPg2VbXKUItwUiZyD7dRpG0nB8h27J9HGVbdCt99D6jMCgfpd27RPB6pztb
2m2AcBMVmJdjgje+uikoeVg47Tqr3trF6mju1xL197bCDHCJNclgeWLGUTlfXOAy+ZU3EcvPrOg5
zvwkWN5qDDk344i7HAtxjSqLPr1dhjC/EmsbOI+9N8HaYiVwrhPHjViZcMCbAwHhKoF/Qw33ZvYq
hAowU5f1rGtCTHsh2dtgxFC60xSHz2AggpAjQXTxyhdewG8RrHhaA6Uv82omYcNWl6X/2TK4Srf4
bsbplDDQwVKxGjz7Ptb9rdsv2ocOmnDWMyM5D8jrtryj0tnvdhg+rMcA/uFX00XTpxCueDDOQtHn
yAmFvhJ/Nw5ddoDZp06drdv3jk6dnNGwL9bjbBuizlOUSARt2BNx43fNeMCD1D9medGddJGkD0WS
JISZ+5UpGElxYj45/qTGYJnz+yx/y6tCXWsoGA+TsofYs2fMYhnLAKT0lXyMhPH9NQZJdPR1GT11
OIwf+zxsz2Kc/AebQSt3t2Z2ToPqpiEOaj96HcGOPPQNiRuu3UVJiMBXw4iETrsUDhkcM0GNi4Rf
f6ZDumNefM/9iQIcqnqOit7DTU/yxtv4SSm9/SLt8HXxs/GXPYQ863MClS93s+aJMLt7h9Ju7fvS
iOvaS7kvODd4aFC9JGO2Te109f9k7zyW6wa2LPsvPUcFkAkggen15KUnRaMJghIleG8SwNf3gqoi
nnjFFkM17gjNJDEJl+acvdc+c+eJmW5syMxc4SYT9ynT5TNKmeo8Ae94H3QN+xEsJeiYUDNYZw6b
8asc2uIzehVW7xy/lb/BRRa+FkUW7Yecs3HSttb3VGV2hn7Ryh+TFNaRZwEQXyVVVF7hIW1+WGFx
zXuElInQv59G4lm8qHoeyr0AvDNQZ6rdnevFV2ZmUiQtmF/YtIdVf5fUOZ572Yb2iyzbgD6c67ne
RVd57hPcV3Yz6FxWE4I4i9KPxfENmF+HxK1X1C2IJJmp+XWR/kLNVRM5q83hAMaGflNps0m2r6VL
RrCVSXtfIVhRmNP7bNePbXugDCfPHLiYN43l4RudZXkm569Rc6ebEC4ADtYLKp+TUuO9wqp2XvMV
nkt3lrB+utIhHrNk+2xY8Q8rhai1Hq1gOhdZE96EoWff01jngGDP7YJTbh9GM+LgSwm6XTRA42XW
hzbH1gqInj1dWU4d8HFJ7+gMnK+4392tZIZh29EgNiJzN6VCQFuEmBQfZ47dkSwWRk5LpCslSZ6F
OR5TaVF/8Zphl8kkWNcy5+3WhbkenICKanfV6+jSzFhOHaLYJjQYZpM+15Nzj5hkpcs9fd7jmIdv
hZ3t28xeGWxtgBKc5QhYet9mUwGzNCY41kSKewE2KoDEl6CUtEtiwpb8XKiwBabWZri0Sx2c283k
cPhJ5Zubd8ZTEhJsvzNL7T6mtHu1tLaDuAnqLn522+RI87X5hks9usynUf7UbBxQwtnmcKwr/KtZ
OU0/MsSqL5bd2efBZGxA9jYYyQI6PFRkVHMYIq/yz7rMaEErkug77nk/8+hscH3xjJY3eZOdE12n
6Ja/27OLLqpWRowN3s6+mK60XtzSr65ka8oQdG9rvIYwiPuNMsazKEr7BzruSCM9wx+uodLOtxoh
AWV3s3O/JY2dnoOiaXb8o33vaPNgjrb7VhGTehGxQ7K2WqTDa9PZlCd0V1/LIssPXu2Y+3g2FGcu
Ne8Lw0SoUdzCxeQ9CY7TZBOK2kUE2kYjDC2yevd6MWP7WAPWeXmNJ3PaBFVMrowfopEOY//MDOSO
3OXzejGUspDnqNGXT3KMux2ggsuBhEpqzzW6qiE8UtZK1p4M3a2dWQTDhNR45953H/U8ok+Th0oY
0VunkPrZZYsBNU63QY9Ktgxce5PODgQEQ12QnaOh0/j3uQGBoiTli+xn1iALWnBKQVQ5KCmyMvji
CjvZo95PLuggk7NSoe2F8jjfqLZ8gbr4IxloTiPaCkWdcMgqinPSINu1GBDwYKE8H7r80chIvAtq
+aqmnsJSlBi7Be/V1/0+9Aosdl5CIUa7XyyXF78ZMOn3RUKlxcgbuAXlduoXFY1n1GsKvM21WwEm
0SGCMXOuML2q4JvwiiPNCNTu3bw3S+OlrqhgloAa7JzX2K8GuA10h7pe4tkc3hJHc7jwxQFfLlKS
brjF/VijseW+DBjStr03PKEYwOUaOlcUbZJHtp/pvnQGgOcQHoIY1fgI15sfM915MtnQF9qFWVTu
BnhOW9sqpwO+RucMTox15lPsPUxFM7xMIsvZWjcUK2Ro3GTOs+OV+7ZvzkNKu9tpOdxIF+1n6uMs
xB7YT6STdvMoMUynaF3MplPrEejQJiUpbdXa4hqyCmXiGJpsyrdE7hjLW7FxKdR5+rs3a4eCh7nj
eI1XGtn9iiyUlVapdZdFHVJtlW9FOIxbw6q3dGO+EuQxUWVDmOT03ZOdUjqv/XoXaER0NUnRN4YH
JDNjH7YmkyZdm4HiC7TGs3bsDplN7TGJ4uZWE4vMzna8oqWAwsNzk12W99lF3qTVvR+Yl77fWme9
kT+01nQhwvFtHNV5XdVHb0Y4XyWP/q9Sn+7u2cGbyNnz7LayIG2HFO4EDoGrdvCMr2TFqWvXTJFW
jE1/YN7tt05Gqr2XFwmbDy4Grfx8C9PwW9erGm8CaVV0F6Gn2ibt5jSkrxNe5U30xaaIj2Yzp34v
2Nn3ZwoW8dymt7QID9DtD1GUoMT1RlYnFGmuzHFFY5c1+uvCQbs0Js/dMKvbaUmHaqbiNmlr55VU
K+/OoSU/02nitR1TMzv6Xci2YhT2w8hJYJ1lQ7vVC23GLYsdelkKbnRZ9jicuwut5LmgiLceiC1s
g7Z/9P00ug4Mso1xjt5ZxUzJrfOQ+FVLOvYwzWBEvNe6pq0IYG8Slxo1xLhuB0SEpU1BDPxOZn6d
5tpCfYXeP/bxkPZ6r2Vo7cpePmAWNzZjODbn6Ca7b2MCcNztFulTX9zJGIJqsQAb3Dujtb4JXCQk
TO+RCax5oucSz5nw71PwDl0Y61WnBbQR4xim9hmBTWedX36tJo07ejhqI+/YiEPqsKsy3ZKJzfda
ZZTWmdj9bEypkZvf5VBsKkAm6yVN15LyrmpSjMPxdRY1mylBgkWJ391zWpoOLk693SCyx4ni4xAJ
+aXP/fOeQh76Alzp+a+yIB/CGIn2cZyS9mnMjW1a03XxorZaNxpwmoXI4qia+iUJo6ONZq5l663m
dd2N/U6NdbhlXSaQ19TPqlVPbV7ec5zNvnA5+ap18GZV3plGBYZ2aGauqDZ9El5I51xH1TGhgHSj
ezPe9RP6+fhNZBibV0lLXaaehp0q0HxxIHyJBzF+axpE9kOsuzfyI3t3i51j3IwjOWuEQdV+sDb4
BO1VaVAkRUFk+7d5EeAohpPvk2SPLu9Ih9y4lkQAvZSh47ySpR4/Z/yWLv9o+Z48iP3GImhv2q3w
RQ2kDcf4RhQTokmb4ISeboq1dwQuahm0w7XgeLLxqsi8tKAtzJtG0ZCyCVX9riK2GNRj8h9sRkP6
iMmw7lTWL3GrVhgeQ0nzkmLwD3MKsSoEgK9LvRdszNZR5yYvsteTvgxsOVHcbBNkpfx7C+Vx9z8w
xf8vBvk/loV24//twz1r3jtwf/3z/xaBuPK/JEoPR/k45DxEnpjo/lsEggfXlAo1h+sgs3Yt9R8N
iPT/S6HjZw5zfHP57wj5/0cDIpCHOIgMcaRBbl/+2794cP+wDSrHNXHuCSx8iED8Ew9dQRNzSmoh
tjmauuB8aEV8JHHNgnvvDdL/SmGoUgeBR8c0PnMrnHoVGNr2Hc6PUP9RyJzkThQ1WYcpgIat3ccJ
lpNketA2JZd+AI3zyVinl+n6LsoZV1gOvmaBV/G9zoVcD8tJI5e6jc4p4LbyLdbNuJsz0j2suquu
ojDRn3B4PxzTYizpcq7HhP1+TABC41jmuNA8e6I3K8f6h9FF4ZMBAOmKAMI7fFL2J2MuP/N3Q+Zy
nUJBphOUu23ERSdj9p0yW9ufmPpDtJ8BBN3rFGOfAGsyZvd5E5a3v73nH/hOPxrRRqrmK2FbChvt
+xE1/ruGXdq0YYJOj9Ksk6OrZrGjQKQfTWAs+38ez8fI7aGC4nX11Ml4LcUMb7bqadPI8BgNHBKH
CL4R9cIzadI2/ftoHzxDn/gb0xSOjTPaxAr/u/eTbnVLZUlMBOlRESvHiYDP7DLOsXe5hXOQXnT/
9wFPPa08QAzJNCNtEyePrU5svNM0hl42QaKnTfqlRZB/7szTZ1ndHw3imova07PwPvsn91Bw1rXd
tpk2c7Bg8lpdQvTHZ+Od/f1i/rx7KM6Y4Lhxls3e7+Ri2PLSh5MW0GBNF37vNvkQU5UoBdAZtL7+
loiHKDtSc8tpfP3b2EyrNgISiwKRwNEuT5RtIk/yAu4czqYBeAcHu+6LFQ3mLmhB+4cgXs7Jdkb8
/vdRT+/sMqrvsM/FfrW8oyfvy5zOgYqI8wDIUWC6sd2AunZEzWje/eNAzGSOcpRwLd4VjjzvX0zO
CbA6FBkjHfIezJFRcStys/6MKM1P+X06Uct86UgXIAGwCE5W70dRnqEzw4nAg3jW9DVN0JdunDDC
9PL3qzl9URhHCYdrwUiICvb0MxtqF3NIGYCC6t30zWZO3ZqOlV+b1H6PhXTUOoFAHX7ysH6tMO8u
TwJbEAs1lGXZdN0T2Di8HGwgCeHu8OHQZ3Ae3KqW9pWQh9ZwDjpBzFf1e5NM4X+8XogcPD8HJoXv
Lt/I+/tq91NrGNgFN7WS4QVkx3CDsJ8wBq+ArRjaZQzoYbK6m78Pu1zPu+u1AZf6lgQbAw4Dden7
YQEJDVow26HtxgC4tQmdpqiVBFNNi6Mge+uTcMw/vgbGAyiBoN8Hv8pU8368vGy0CdXDhExTg852
y/IAWSj55FM4XYEoniiy8iyKkij9UbS+H0UNFt+0l3mbKp7AVMZquuGkOO8N04BNOeLX+8e7yHiS
94bZhWM+n/n78YyG8t44Rx7gHr/dzo2PL1BFGiNF3LFcfPKq/HEPGY09nkl1nI2adZo93dsj7B7Q
BJtWmelZ0xF4jsC9+YTq/MebsYwiuHfMlUiPXbabv69zVQwy1Zg9BXOzUt8Lsyy/20mLlSYThrH5
9/vHJ+Qv3xye71POdTcq+raZqzaDCS8TsWx86bgiPp+Hcfrkhf/w5pFWtdBvLDbTJ5cFvwlv0MzN
E2FSHb3UbtczoU7/OksuN4+PCuwGu3JoOu9vnmgdX9ME8Ta5GkpUGVUC5SApPnlEH73mv49yci0u
yamtdHjtcldw8EcecDOBm6XSH0rEgxyU//6Y/vASL98V8AEm2+Wg4Xgn3xVOqGBg/lKbxu30F+KY
4nsdYlsHMpLix3UXs5Avdl7amucNbeINhEGJ9qfXmwSpjhkO6SeInGXEd/PX8huxD8NPubw61smi
FyEgIf6HN0e1A6oUy2ou8pK4n1YX0box+zdTN+Lx77dh+Zr/GBOt/nLiwsorTtYIrNxzOdJ92aDH
gV+snXnvU1WmOtMbj6Es78Kg15ddNqrD3wf+8JN0bJZeoQRwnpNpJmoo6hu5ozayHuTBQja/xYmL
pCEm/envQy3z8J/X+J+hTuZpD5lArCHAbfpIjxdRZN2JHrxlRLtxZVGSw0Ey39exIXalLMtPHuqH
36jjUd7gIk2sEu+/ntJHVK8NHmqTaLQ8pLbvp9Yv/jeTzn9G8U62vMhbSNcblNrMchiPGKYSkJ94
yJwKe9Tf7+aHF7RM2cwIvsch5f0FZbM2anZOPDjhD3tc4OVXVfafHRQ+fC9dh3MCx3YlTw8KRh+H
DlJ+3kvwL+e+nNX5EOjwafSV/VpaDo0DOIh7PH2fRTd8PLLnsCy5zBHeyUREtJapc8HImU4RH0Z1
aR1cMzZ2Tl9G5+Nij3aBP+50M6Tf//3WsuVlk8gn4YMeen9r59isDI10g1y0WN1DpSvR54/hJzPf
R1/e76OcTDOTarWJx1FtSGBLdkA4kXFZbbNDj9J/Aif76F35faiTpQOLca68iC+vUEN7ltRJsGs7
JKR/v20fLR2L14dKBEg3z13+/jdbmcKDWVaCC5rqwt8sLYt167Mjs/DUJXAjy/Z/8bX9PuDJ0mHK
xnS6WKgN8J/se+EQjJ4GWfzYanI//35tH91BylcelQD4/FKcPKzaC+1+9FkWh6aR31UDiqzRY/fJ
Ev/RK7FYtajGscrbavn73+4gfpoI7w3fdGr745rjbnAUFdyDkqe3/fsFfTiUILUALyAbPnnySqCh
xepcJh7gXeQqcW6Ub6p38kMfRN0nO9kP7x2lG6IA2cv+8V6A858JPGeF7wByrM0KbXsOw/STl+Hj
URyWbLgUsKNPLggqmStFE3obnOCAPKRXXUyl7s/+fts+G+VkVpro1NEV5wlNTcIsHyJwixFv/q9G
8XDccOpe+Ikn7wFEgngcmPvKelardhqXgIMk/uQV+OhafJMDokfpUHIofj9KOgRkreRcCydlfAEi
zJnb5WfVmQ9eNIqurLo+1WnXPYXftcLBr6uxiPkgwYgZHsng2QaT0+ycIAg/i77+c7SlCGRy2JUO
R0//ZEqgU46QNHAsaiKCLo1rSLdmF6lNgwaaA7XqX18HvLRU4U0+WMfhUb2/hZaIvck0I7ExUA1A
oFANmhVPfjKxfnBRwPaW7ShW46WA/n6U1usFqhZToNOuMwhcwCealdOEA9oKL03Tf34vXErl1Cko
pjnMECfz+JDXbClSYYHsNp03ClyTvZ6KEcXi32/er9/7/YbQhfNJTV4Iohr58/66KgvNfQVocjMD
SdLfgqJ2a7W1FKais9SfuonI19aW6ZM9Kags5iA1Urkcif8qEXBpPM4C/M0dRW9B7CaH83rnW6mJ
1TrwUFzwd1aR7wLiwQS5yQPirWGwGrn/+3X8+XjAlHqmYqPAwvfH2TmERF92jeS8QMSF2imFwHTd
E1oa70ZyVe/+PtrpKgv+ECwq5SSmU5vP9+QN54nNnHucYAMKHzwANKP0pa+jEtwL/w+kG7nFySdP
6vQKGRNyAb5dIoEZ9LSCRZs9LrMCCb/fzr53rLSUNKI9aSQwEor8szbK6cTkUU5dMKGupJpDDelk
Kof6MtZ+qgMKOhES7tl07ZfGHcQns+yfdxKiI9sVXj4801QF379+hlc0SdlFuD8zzJAbN6vUjynH
QxM6QfXVASahN39/dn9emOeTJOstazw1Cf/kQ6YSrKkVC2xh3QI5biH7ARn4LNV++Xz41X//sjjO
8eNty/JoBzIPnnzCbYPIlS4QPlxBuvorcnkDS6LH5uUuFnOr8e+ZY1CCLemfkUYA1+hFep01uXcd
DnLsiZuYZQyawy+MTUiOx32dpMHrnOe08huDTjmzYflMDO/RD62HIiztA3negbeyYazLBXgQXFlY
ub+7bq5v2OhmCnXjOD0ijkJwEc/JvcBfdGcIHzbObEVNeEzQBVVH7aSAj9hbRYepH2nUpZY1XRWg
G7CJuXH+AMJB72UQ22dmxvQHLylxnohLa/ZZUE9XmLR/oIEAC+T1M8D5ILLecF4SfGC1yVdr8ttj
BUb7RkMBo19VNtGD7ON8p2TRk1YAQASMU7WxnelbOhakhfb21N2PflbC4BkmIurGpLCCFXQ2hfdM
w/RfwoXDigRG7aIumIFCYLgYHGOVeZWmXIe+2NW5d6w7I8/x3sHfjwykWjWypys8UWihnR6l09BW
YjXh9cGSSWL0pRxgLU62jZOvS8mhJp8FUMgWdBUR3sReX07wnUirSQvzRQXD+Jgs5qVUCGedOq2J
5wz3987AfP3DFiCn0MUaUM3JDterpqwIrQ9Fd0gi9ruPXaVgyBuoJLlTRRiqqyjRxCQ42kCwnIO7
wMHh5vC1oeI56klC1XBWpV+bj7q01bOONEEfpQELbEMMTfmaoX7j4bVF+DPrrOLY8oj7B8NCD+Cv
GgcdP50uHM/YwF2vdbHHED+vf2DciKyblhQQMlkb4V6Dh/GD8wUxRnESJScFAxBO1Y7+Fe0xVH6Z
dQmHRgxbotWqQxBmdoM3pauiFQkiCFbzwHKP5L0lw7lVRkN1XTPpOHuVO7H5NvR5XO0Kv1ZPqYyw
VgjyBZCRhUT+jsmdFU3lZip77GHQrdCHGFr1SJoSdLNhB2l0PQ6l/322QKpNVT/vhh5PwFpYYXqp
wUWNOBga9BVm1k23TQtVl9mscjU+qxbcKqEXIYSTQucA7Lt4QsEvElc7uOMSt3bKAR2shQWxRsCK
37CaEcUVsZ9dhSXKVRS4I3RRXbfYd1sGw9tMysaqLj0iZxIXztu6ZN2dLpMqTmV+BwgppNYyhkE6
fpH9iL9EYq5FqJh5uOTzHLLNHQtkn+yE0DMsTR89153rzBj5V9pzvDDehHY2lNcEaxv5VYiFYPGs
JhU229HBkbGZO4+sbj9F74kbp2kfa+3h4lGtb4QkRaSIHVUIP2sH/9owzqHutdcGxAYD1FKLcnpl
h5MZ0fKs8mAdmzE9EyyNM9lDpcLIZKhu4AeLgNgC5bWJwl8SIlOVzPF8ailYEoxsptjZfKv9RpsF
+r6CNKwbUlRIzonGbL4hs8YrNoE7FPSZxomjlgS+8pYHzS98jetHm4JpzALd0KFj8mqNeLkKpxgf
nAnrcEP8tfC2UZvOj0YIQx89qT/JrSJiy1rpbIyu4yopEM40RfWK8V5cO8RRxBts3LB9S6u13VWj
aMtHkK2I5NQ6PYPIQvSTF1vhW9iw+oEDErO3macEzgyhjRmu/4KQmI0iB/ebTlIkbvgNhpdhFgjO
7MSiyUIaSvjqthGRWUvWNu3WCJ0DJqk44fe10ugJ3FtNcEKttbGlxU/EFGzyca8dZURrMzYlwIyx
JNirIX0B9qqspyN4LEycTUiXauUrmQ7bysRaAk5X5mIEoOuNycKvTdSZ0pZ2L1nbqdHyDuTWuVla
Xroz85gw+SmG3eh3Rq+3ECxHvTgNxVMU1n687/DKwwVwyW8iCGCYfpqIJZAVe1U67uAtuhdwp1my
BqcyxVZ6o3Uj6moiF6KZ24hZNlI/e+SXV2ydpH2I4t55cRHfmajampmm15j4ycGGilqu+7JgHikT
2/pR6RgNvp071UtGrBEXpSeMYDb0R4VjwOqgohFUw6w3p9WhY+m4TSt8RhvwpL2P7Zu0B5TRCjVX
VwfeRUDf5s3AFkd2iqW1vUrqjkS6sA7iao+6VLYwlJT7nZesCzc40Uxri5qZK6jkhNx1RnmAJKyD
nLyPhkbeRmWSOLuoNnJzXetyfCtLjPREfkxttOkz1cB8swuSrotwxK1U5QojAQ0irC6maDXtRjth
P9ryNnyV/ERCGcYg02upRtlto6Y1XszGll+JxKUKPOS5fE7sHH9i3LUppnQazIfWUY1cWfW4vFH5
wg4zK+FfWE4CDiiumuBHbdgkUClH4zfzG9up17UbdS1mRA42gFXjHvdQhlZXlQa1DCp3CIQJsck8
bO1y9NZFFI5y0xpT+gVkRmZumlymKauyrvudY+vx2wx1O79yRUQ4Ej6rnkiSSH+F8pVepIgikbvF
Fe9HV4T5D6NnblxXSxDGbenqGfU1vvJwZU0gMFESkqi1lu2Ibao0I9a3wVjkeH7uawnPPFXGvpwC
FNWySOpiP5VzXO6wNShyvtKJS9RWWJmrZEQ3t2robn93vFHKYw37DVprUVQ28efe7J9H5hTZpO9k
UCL4xGB9ZaPRe6uZyGH0voMkW6xRIUJkkVrlFTSKFMgfFQafLUQc+pwmfKSRzVSau7JB/7lWvm76
ZxEw058NVWolm6nVjnglySWxtng32vSqLGYa9gtwqpq2iDV1QYhXJmuiWZw57beyLaPkmxJxXL51
o+EGlB9V3Gd7W7vD3H7hTJnN5ZVWXW+ku6JH5E7OUx3iHbttNRDjYDc4XRNY22BsNEDUxrAaKi+p
yJxmZXP/SsCl1VxD7wExjTOJ1MhxiN/iLMJmoIhBycxVh46RqYgN2+LNadDPVrk7gZP9xbyCu4h4
MQ4XFlawYLEkv4C7TPHQskAhZD+Yr7twq+qFp1X9YmuNvzhb0Lzw2jQLfqv9ReIqFyiX+YvPBfPD
2Re/qF3RL4IX5iNoXnzA4pJsasGiOvBAV5KJDy9WxUbosgH/ABMsJwbN5mcbWw+2/l7WHfwwVKOw
xLxfXLH8F2MsgIx4i0/Pdo+jTo1nYt/4DuxQWdiZf8HKdJ42lr+rf8HMGjPs7kuZJ/0W0VgyrXNo
FNhLZtIazbC2irO+RBQPuGggroc1o/KeshL4AzZDFb8OaAHntZXCmIMZOMz+Lu3zRiKdpjq61vPk
3ZMuUYDuyhKQbRE5cTDMiYyK1vIX1k3GhZVsPUGITVhP9ZWo3MQ5GjE0OFQzgOHoOUYvUyrlS5Jg
6XtIqiKFYxLNyXUELKkBOhh3582kMZQr35P21vCzhC0jza4XlY0iXwvqFeEOakWJM7n3bIxtduPd
YEbLflppDjkib9vehF0wY7eppICSbSdqvMtw1H1jRhQPeWFN3doRgO72M3g8svAk4ZcYRFwsAfiT
fi4qC3ufk/T2RqJMiccj8ihvBtVUHaakq355wbOfPpYKpPSqwSXdpLjkRzv1spVTWsGPBLE2Z5fK
ZeteT3P6Y/RYzkhtqJsLc5inApG0YGUuuwyQaBlYzXmBrzDHDipVtctYESBbUi/aSCvBI5b6srK3
KUcevWqB7j+Xs/MUzDDVzCx8dbREgp4vF267XYs/fup/djVCcx1ofnKQDdfI5uPrxuvfqg4UKsWm
5HIMsRSv4rbxwpSFp2xvIr71h0qP8c8gdkR/Frl9sfFUX+/cPGoA5hSeVRCpNrdYrYZ2R1PF2CVp
SISCrIn/7LOhfkoMGxZAj5dRd+yOVhVSTlDDRWrvhwHYRmK2M2amGEdL5AowPH3omoRfsgWOhtjd
WFES3GHVNyfW1dq68ALjbE68aKOn0XqwzXC8mNMGjXZH6JYXqXonJt9/9GlAHn32CEAfinFa9aY2
Hqq4MF5yOy3udYX7OBaN/dAIPdwOJAslGGTxwpOkwSF0NnS9GsGk4oyo3IZUdW8+j9jf7+MA3BIT
lnoKvVbf5z427UDMw5Xt5NAh6iVGzjCxMjr5A1Spg9VXOYKVbr4QA4mSuuHLXkUY/taDWeIMrfoe
A0FiPxESEB+sMk+eZ1aQrdGlPpa/GpRMgPuaIC6S5TlQAW4wAi6rTKf7VrEeRnVvn+sp7s4iKtir
sTMvujk7qsLedwo7IxrVbkXMG5iyiFKf72a4dTVcDZQL4snkiH1Q5YiXpRzFy0xUHhXALHksQP3g
QQvxgs7RPOya0TuOU1B8mQyXzEkzjTfp5DZHwrrPDboxP6ehrc9I6nr2cxIbpWksiGPwsVWcaSg4
jvEUmbK+mBrQgJ5jd3eT0U3uDrY3fuNaC/Ng46/dmryKch7kDlbLC3QlQEUTSFLllU+QDX32MQXk
yA7v/zTU7ZFDaDzRdgUxHxOiGe1skjjXEeg1rD6Nd5jDJNxMuoyJBgTHlrX5/NPzDHlIa3IddCri
jc8xetbmVxfO+h2e1oC81M44wnKKD3FFOWIFjztZW2N4U3ZOe4PVKn6IY7eFT9ynl9E4GmfUJcbD
pCrmsmH60aPU2OUQ0FZO4vbP1KPI5ulhfAVem34P0nA+L2k7XkAufS3Ye3GykAojIH6Ddpjio86L
+NUI8/IB2a84LwxE+DWZPZihXZd77OH/s6t62CVsKTPYEUaGOYeq0y7hUL9q+WTOkGLdzhjwj/aA
7HVtu0UDtqfgBcb0QICuC4e0ojG7RL8Z55VrnQ+ZDs5st0yPfeo8wiAwiEOxRri+dnWE12vyPs5j
+eRGlbpCjnPHhKF+5InN2uCG8kalwc/Obp+Aok2vHD/KBq5PVn4dyV7LVraXuFsnTdp7MefdeTbH
zUGagI6K/hdVhS3TVAcJamNX3iDHYNtldxq/Q4ydeOYEPGKXn9YSr2nIuiQtAl8rlNArDvplwFue
B8+WnFKsxNAHSd/sWwy8AjSxDy/Img8wb4FnxmPasUOPm7HZN2Y7jGv2b/1dVJSA8wLPuhvCEvM3
vz7AWL+gqrDpgx6fuV1nYPkmag93o3bYtXpNJo54DqkwVNqWz5WTlzNwZ1d8Q5Gd7yLbb4NdCpjL
WJN+koAt8wvYKFQqiMGtQw3njqeVrCumCDBgWd0tHt/K+24xxaZ8ei5gML+HfJYNI0F2KiVscRMQ
YcEE0heuXMV2QUlWR1R7It/IfThEFfT01NCmvcPpRqHYaRILKAc5KNU6rmRvneEo1/16drh5K2Ma
DVbiaPCw3ZqQsjZulakbI4hd4mlxNjrYQeT0YiRiirDauAFGLyOUT6URQiShN7GgixPRdRDNHH1Z
2jU+38TK/bemNNpvbtd1N9mQA5QPDDsMNwOz9vfCiAkQZ23L5Q5nMwF1M1q7cO0lSrSE8Zb2l6Iy
mNrQVMIC0PjLWJjYW1aXPWUUQl46nVa7gSORv2mnrCbxpXXb+2IoY1Cn6DEUZI6041Wgb/eaiSmx
6UQ2SmI86sYA/WznUBDTRUodygo957ab7OCyay0wLgVNJ5BxcaKvfKcCf1XUYU/Bya2rL6qbqBsX
cxs82U46st6SVRNubLZiP+FtOrjt8qF6LdOhzs9GYaIdbjQYvUsA3hxxJtV587oogxI1sQ3RHn/x
Yt/Gw41TdQrq+qUaoHdhQadqCp8HXB0zLXdPhBU5w14p8mktxoosgdpKwV8UmXc314Pf7HLoHi7V
nWYaN2rkLL5RNuC0s3pgj43goNG7ZEzpVBBLCybfwkfOprdA1r9B7DGqvQ/QsFlM0Ga+J17POEyB
8yKdXETY58Ik3WrKsB165GyqCYVuhvnQ52HXbTGYT49uLYMfIbx1BnDr4s6L4za6EGzqkg2HWItM
ID/z3ipak5jKVWfyCoZRcFcGAwRAQwisjCXaT9A4sQzmtc1x60s2wD074wVMOPZ5oQtJRxLKDf23
ywkJCIEBYqfGqcwkMMl05wXw3Ujv5kDmDy0FpMoju2BFUCZSSkEBaeGrmR6nR4DE4qGE8xn+TJI0
7bZ9BtcCAHrpXxYTlsF7SHZ2tQcDnyzHkBo17LawuRk7L4ZHRYWkHHLiAEwWEBNfJzk7c+WW8LL9
GPBVoI2j4rTyltDAIQl6ngTm6iYpzM2EPOQKx3Xyao1+UqzrOJquxTgxAfau2RNPMBdFvSWXFdd3
BLhnE8nM4I0E9vEwEBuk9l1PzuMGSR+Z1lmFQndtk3s5rYaGI9l5XVg8eFLLddUBCAzsntWnq0b7
S0cHKL1tamBMlwnCHtdeRyLLZrZvGV1gT+rgJwh+Dj+zn5NvjjvRdFchiN5sKWj30xeI1Ua2LZjr
qNcCaokpILfJTdlnwJuMOhtB8fhC15su7G299V1N8Bs2dWWtKIv+X/bOY8lxLEnXr9LWe5RBizG7
G4IiGIKMyJCZG1ikgtYaT38/RFVXkiCbmOzeTo/11KJmwnlwlB/3XyCA5Dm6VW6SDPQwR1zKvD/m
WdkiAJ+3AxS1Pqit9N6oOEcXaoMsix0PcZjdY8BaSHdin0AitRoIYpwZRS1SG1fCeqMDvuYp2uZ8
J0dxY2PbNVaSAaogU3jtKQ82y7olO1xrKSg0rGkhDYkvHXJ6mrZGaazubqwePTtk+dA7vy9LwLgr
jny5edRKk3fVqpYVgZmMYz/QN6nvFPkT7uVqzMoR2vbB6RXR/VmkYixce4DCsmuz08D2cbDkxSMK
KDLItCzwrK+ol2QIPqH1oWDQKvmqoG00OkPJtiTLxSU3kXBcw5YVKt/Op+Y36u9kXiOlthjTRZIW
XYZ7CdKdQ5qhOxnTsP5ZlWr3NdR4qdk8xzrKdGJf6pF63WRRF20pz1TWMzqvOhDSMBYGIUM660MK
lregQKk8KqVSf7a6UOn2Qymg0e2jZBssJd9vyIhq1etdesOqwjugt7RQW3U8pOM36udRuxI8tYSq
nkuBSa4dCIMWomQHqirb0K5Uhg0a+0V4lcpUi2xXQGPQbrUWiXLeln2nk+cldJsWFK/LDl3vREPR
EokKo1+JiN4Z163jCAI6/L2SOdaSFNCNX+K8a+uNgXwJ2bbAVS58Qs/Dw1wWPo/QPQM8DrAnFQP4
l4Jd9HDcN8iepdZ9jExpf+Oklu/e6DzykVWqGzVcKnQK/GWeNQWCdAU1m/BKiIoq+0R3ypHXWhJq
zS7S5ZRGvFXnmXkdOgBqUYcqUabaZ1Vq5O94F8TmY4/yTYxOS9sJWfZnW/j/WIr/HAFx/56kuP7x
/UfxXv34/o/Hin+U/0h//uPO/0b95kfpvx9qWI9/50/2ogR9EV1okCh0l2FcjcinP9mLkmL8AaIM
rRG4G1DqRpnqvxxEJfEP3Dw/gORALvEW5V/9xV6U+Dc6KAUoMtze+ogGmjiGXnIQHVvqv7qpNIlp
6+sq3IIPgKw+Bef6CtRyi7LHnYjsgmRWuJALXPg4/cY0i62ng691/+ffPbRYPG4S/xUNPMPoOAir
b1TzPgSBDX4vCT3Kq3fwgq+KWkFK57dQK0QwoF+oICtBXeNHOcWTdE2eZ7Tt1TsFzVnbG01aLB/D
lMvjOPlqBvwP5pQzA19DhL+PxwHtHp8WE2tTYPgZxiUaknFFXG/aOvNWOYcijRVJnUE6foCzj+YK
nCMDtAxzjHwK+/cRsEsxY7krQU7fSk7yMzMQYw5Ty9wiPUqiJ6nuVvOwJemHDzlhnEHspNHrxeXh
T3rwH18ZHA3rElIFkO5psx+aQCtYlVLcYepqrtMhlbjzCulNQNz0ymm5va1IJv8nj1oOlmBwgRv4
j5lk97nYSNuuA9nTR0p4Y1CeRLdZVlZJn2dXbkclCVDqsk7bcolgo7kZDewwidDV5kaXCueTI3ik
yKqXVjZNCf0W30R9BtU3Qe/8a3yAnka6gAxa8Xh+IzPoBWTTyrvcI69VtPY1hQ20YAeDW4NGRR6b
KQ91impuDF1tp7EibLHJnb2DCRr4UK5urOCenNpM34pc7e/R866Wesetm6dN9Vtoj/HnqgAu6Owa
qGHxyplgL0Ax9XXMCXMnQRje0MalvQPm2Sbvs1Y8FPOZ+T/ZxjAHRnzliAa3LA0N/aNtjJN5ElIe
8+9Eiv7DaC3VVcvLS2xi5DCO6TjGZIspld4CoFL8O8TedwjYaWu6S0t3Jdisi4VkKyv5trhGwnQx
t7qPsTN/RobhLALro7NqGuPoD5CqmSjobjdo/h16N8bg3fqJsdBMWoVqMfMdP5CoxzsavhW1F45z
KOzAb49DychMIyAn+3fVWt/4n4Ina5/c6tesd+ktuI0X4ia57fbyxlhn6/LZ/WHdWQ+7bJdusWzj
xVHb2s8WKf29P/P1xwVz6XdNFhSyE4mfh4N/p7Q3vYTQdaKvhKLaOO2wDnxj4cUmiiq/xXXju+Mt
DY8ftiTnigbj9fhjqIOQoxDld3dVnvxUw35DBdib+eInc/sRA0ibBc0UgN4E6yxRkRETJeruRvEm
CVkareb4Ue+78MfM+h3/0tEnnESSj0cTBFTAdGTz75TFsEyvtatg+U2zC7vcZzOX0clkEckgWxgR
qFDXTyhafSxGukOkQM3HZ9+6zXtbwmNxeMWqbxUFPIiMGTT3MQjrz7mClQx0TlfwkbZGVN3BHlGj
QXGgaXV3FopdAZqrjoEFjXdnWo9lJKGaN3Otz8WbJg5CpWBCTjwPux0xSlHdTNau9FOvnK1rZXdy
OBPw5IgbP6oCRpnkSB7/cTxAUW7QU9HT7k5qPcTTWbu2EZnDzHI8mTp4gmDUgdhCQwEWODlI3YhX
K5CYfGc0+cKjCYZqIK55io2bNi8C6lGpxzuynFkxJ1/zIyyZH3whvH1G1YzD2ePxoqgdHlo7wfIf
RNqgFQXrwaDCK6dfLCx6XRRWLu+HMyNVRVFEbwD4rYiOxHHI3BAk1RlHSmlglcbOFkHINb13lI8L
mhfxQw3fprS2l6OebHe4wZSBDZOciY1hTc7X2C+siuZJv/NVZ9mr/copNgaSc9SEvl2O9LEgDve7
DLFNElGflLhk+Z/JVJrIy6qegkmIeifs6YbswmvUGuUnh8vKs6VNtkpWqkETyMYl9XLs8U+fhh6D
gmXVYD0cf9suVXrZQof+bujQcSMP1AILHXoVB03Em4j4H4Tj8h8BpsCop+xTGNC+gmGgcuea2Bu2
96asbaK2v/GVVSjnvJL+fl/9L14MH5/1INhkBnU03A0/+wh2g7KW5Hz63b8P1NgY/zPyEWBFHX87
2cgA5wAhvQMIVa8Q5dLRIqOzcznKMcgYTBZfakzY+S+sK92czJBK4ciXQS1hZ2E1awr4XzDCjq4C
zALWlyNNzy0iEYUEnMcj54oxuURTJG9immU+qLnAv/NUYGCNR9HocpTpvuLUh8yJ5BcvkpFTPflq
rtQPvob69N6DhLCJPFN5GppM+up7nbXJxejL5XDT84pwBg9VjTuOJ508zcjUAk+5IbKKfdBBvvK8
fYv3p4h9S1/K9FElFElntvOZAfJM/Zgu3uVkaMfLIstpbAd5U+7BgoK7kdqthrLvAj3Rm7wxZtbg
yepgeOSZsgm7zID/PFnjZZqCbwKgt6cR/qAqKJEGqnFNW3eG/3yyNkZKwkge+aCKcnUfD8oJsySi
h1Hu6yjFjPQmFq3N5YmaizBZF30VYjfjEAH6pj2IezMJZ1bemW9lIebEMkaJyOJrHY8hSxtDbkCd
7LFbsgXxmoo5eOjl5WFMiNvs1/FL/YqiTHZRLJUDMgtEUZ+zvSEuhtcwRa1xYT3435Cxjn4A4E/n
mAjjxzk6xidBJ7mpgb5wGqN8uUcHgTK0AAJJWXpUPOfuizPbaeTUGDD6scoDs3/8DYGr5qU5rre0
Q1+5S+9VR2gXAVK3bVLQ9UfepW2+X/6k47xMBzfSAjiuyTpkaVw5Bwmj59JyLK2h2KOhLwOV2ynB
FZ3TDENoTDHqmVPw5AE/TqCJkIw0aqKgkDVJN1Bl7kOMkgsmULvK7oF4WWvlZrgJ78DYbMKtcm1d
o+T+vcU/4Ef6enms53bBYfDJ4aEWoK3AyBd7EaVVJb0PjWJmgZ6bQTgr5ngKc+ef1J+cFP35mAjc
J0tPQwc9phnjIjMdqMPO6ZMvaeLPHMJnNgWKHTLpPtOoUv6arE8KekCpFKHdd6CAoqG5RxX3lpr9
UoLe28gtpUMVBfUvnRiiyGotWkD0tBQuf9vT/Y8UEUhd7h3uUTKQ43Uk0F4C4ITxGCLfNnDhZdVt
Nev75SDnhsqNI6JXoJMemCfZamF2oLMttKrkBR17S7JVZSF/M9+6XbvIvzYvxTOmE5eDnl45jOwg
5mTVlFKYJ9DPGRkqpkWyjuFTxAmFD+3+cqAP8s/xXtQUEwA09zYvOKQ9jr8hqnFUNDNp2MccNABs
8gXOGfJ34wuu4Um8LG+V58FYXQ46/s1LMcd5Pdj/DtIibij2w96DXiV2rxkQiMsRPt65l0JMrjdF
8rGQpReyR77YBrB6h6LjqrF5L94IW2Hpb7uFv+lB0gN22Rab+Ke3sZ4Ay1/+GXMDnVyBtO1cHgnd
sEch/FrusHTPZp6mHwn2yUDHEokxqvbgfHn8LQfZCHHgLTHFuxajBa3AF+97U2whU2BB2G6iR/Nx
J62EB/HbCJt/EB6CXfESPuVLa6UvnJt6Jq04qUvTuqCggsaJJmsG9KzJ3A5UYY1ci8V9+ELVgdJc
tgLbVT8qwsL4PPekO7s3D6NNpjnMYhmJvjHaz+a7hgh7vrEQHQbXDrME2CAImavUXzszDxHp3Mlz
GHcysYpnqjUKu+I+/ul/ArW+Rr16q98bN96jf+vdDPlCfO1mturpOT9+WUtmopnuk8KuSNW8d0HH
78WfKhyD5irGKfORy1qZCfSRsU/XFFp2BpMIiRPNjeM1VcPI4dbS8Tl/q9b+u/E0fLNu0k8h9jU3
Il7sS0SpAebqtW2+1Ve/v2XoB2EYRF8D0cXJjGo4/1l+7/T7QcYWSLDlYS5rPJMP8Cg6CDGZPHgD
mSHS6N2L17REl926/5ndJrfyprxOtsFW3YRXubpSdmA9YNfVM0nruTPhMPok4YIZGctoOQ/7aIgE
2Bp4MdTRHOX4bBDUUsa0larHlDwLQxgobFEPe0FlO7RoFOczec25HYCk4t8RJsMQYniBWcS5UxYv
gx/eRHgZ5bE4sxrO3INUiiyIn/SW4K9OTjffrwcQCxzjtbWz+nXdvuJhIGUzt8U44ZP1DigF7j4d
EaCeymS9D2YepEHvDDvXVXc9aorBc4I6RD/cWpiiXl7fp7nvmC0Z0KgRhYT1N1nfJq47UmAl2g6s
vY2Vy3OHyL5/YzkODcpuUVQJLPG5ksOZcxK+Ntw2khhalSfqR3kfVkWQ1/Uur3HXGwYwE8baMYWf
tbAFBbaKEc6PkmTdFF8bLFJVU+al06wvD/10MmmhGRq/QYZArn4cqgfXvg7QxCxCsdv5Dh0UuTfW
1P5z28/Lp9IU5toWp5mNgYYdjRT+tzK2wyZrJ/NCWIyd7O4dnqLgkNUVKEEMHZKtiasNCut27wRf
RNnbmu6npqhXmTUniXiySejoQE1G84vrUEGC+PggdZqAdqirWjvg5OxBNaNzouUuLpmuP9MQPhvK
UsCS8mDlOTzZj0oC/MQnWd858DxWUYQfj1g65iJIyzndhJMlzEubihJioDTVEYuZbJcISLdfu2K/
b//U+990eKJ2z4MW3IoY5RbS3psTjDkbcnznM51jh2xyZIPZkQuABP2+hKtHdfiqs/BIUpV7Kih2
L1dbdHM3Q1vP5G/jRzs6GMaqv4pi7VjZAo89mb/UzyB2wEPaN3Iu273QNDdW5MDe8zwZ2zBx53e6
tG30Pp3ZKmcWL5EpO8Aa432lTsERdLxylGvzkshA4X3jSksA2kNshLTvfaWxs3IDEQOGJQtv0wAU
XgCgnjkWz4z+Q5QKkIHCy1KcznNZgAI08mIfDoLYAAJRw1VUWqM9jVV+10Xs7EAjSfeNVMxVJT50
hiZfntoA25dji6edMYmtNZ5Yh1Fd7AtcvyGk60K0SY3Q2mtGmtxJtdzfGJY33PR4wNpZXQQjnQM+
iiVRtDBgura999oLAQp6Ra8gQN+oNkSaYe2n+DcPRd1twwLWj5HF+ebyMXdy94JS57ISweVQ2+AC
nmx6uE9eETnF3m+tegXXCS88Qbdmmm4TtVV2OWFMzlIJ7QjE0dTJF1LzDDqHRYUIuRnSpErKVrpW
v4VhIN00JiRcdRge3CQC2hYo5iowi/w3e7Qfv0AD+oF+Oh3U6VU2+InjxVi37/UGKwp0q5N115rR
zOc83foURMdNgEgo452eNqoFZMF0lHJflrq6Es0hfm8dDCZh0LUYU4W1bQCTuzKhC+zSXI0+XZ7N
c5uAfYiaBcfO2BQ4ns0CyktVx3q5b+EybHS8FZdB2iibjGaclLXBWm8E6nOq8Jf4/7fuf9wf6f2f
a/0QHjX+4ckO4DiHzy0TmtmeLCNTcDoPNyJ9F1Z0cGpLyTcywFQb9LJnC4GoXBWh9e3yYE9imgTk
IxujMoDO/jsebExXS/JgabLrvgrCnd86NmLeSyl6ad125nQ5ubAmsSbj69okFtDUk/eWH9tYj91Y
Q3mTGnNN/vNDGjuNEncWaj/HQ0oH15Tgv8h7VVvoP1yqjf1CuqtfL3+484P5FWX8FYepDRDgSgzI
mpq8u0pTw/aba88dZh7XJ2uRT4Z+ug4+BHVMpFWOo/A2Ch3sX+V9iyvdcNUr113Bzl9J6X3V2ZdH
dJKsUbQU6Q9Q4iNN5fY7jgUXKhIjo2NEb7Fua9GqQ55zeznGydYeY6DqTUMWBCOQyOMYUthaJYwM
cQ83pYfrGj6HOEGbYEoGcMGOBLmx7PHeK9zl5cCn1+tx5Cm8hOJQLQ1oevA+qqk6pz7+maUtDN+K
2P+UisamHLAQ1oVVNXyxakDygTKj0zl+v6PtPf4CVKtB/KDyf5LRcLubodtl0t4yojWSJCvPwmo6
WNXxQ+XOCWud5v9jtPGUBipI/j99DxYkp4bn59I+wie5NfRNFkSjmfISx+cXtXuD8/bmpY8amg8t
iOWhLrZ9Gs0kNeeWFAkcgmS0nRDKn2zFJJbSMPBkaQ+dcVmWX5QY5Z3yO9yOmbV7bl2B0yCD4sBC
UnOStg2hhWVXUUh75TFo1nXxJfdv0u+R8ylX90B8Lq+lc6MCKotuPFchDgOTUfmQatAPkPBVxEXJ
GMSbtgvvqiJ+K0JjZr+cOWXAaPwKNdmTHTZCvtXJCr0a2G46FtRVd4OV58zuOLc0x0cLIGUyGb7h
8bbMITKgsjFwMqOzY7uB9YYiAcwKtX5RwvYqR4105huelmR4m5LlIfaFGhtXz3jyHZyfWZygkItz
yF70Y/Mt6qVq0RTxcK3IXm+7cVxsOQ5/RGJojAZ7yD0lNW6zza2WIUriiFxVjh8vh9TP7/po8O7g
c3xLpQjTW61sXi9P+GnxD5sowB3YPTDdQB8nM67BV5QcfK+4JRvFVs3kc25V2SqtGs12IfLZKqno
TSNbwsITsTSG3Y1oTz7UeOShrIwqMMbKdSws0gjB58s/7nTu0JfjdQbBVCJr0CfNyoLroc3iiGyp
MS04RsFtUHjqssHecoVJ7o3pBNnqcsgPAOzxUUY9i14eaNNRPHe6ry1PrhAXAe/aIgz4xTVr73uL
UsVj39YCUhR+037pYsVK7QFdrc9p7eO3WQVCSFmY/s1jl2PnaQoq8ugpaNJi0XtO8BxGgfAFwwuk
3wQJB124gdChFV8askXLIrEWWKTLD4FXiUAjPXm4boNKe1CRxCqRcIlQG8PRzAtsEQbtk6mGAn+4
kwf4y7pW7hJsY/htGJR/pnrew2GHdfZFDeT2ARXeMFxUkFq+wlmhs9tgfvEkUtYGrxvpzQvgkfgr
MgCwAJM8dvddSztjZkdMTxVasgAquIBRQpThC0yyIzFzS5Ajer7n6F663QqLyIXiVTZSRpdnb3qm
TANNNnsriG2poEe4r01xWQkN5uR7Cz2ny1HGn3u4RKZRJlsmoc6TNglR4O3e+rm3Sst05tSafjFq
EtTuuOPQikbje1oqVE1BqpB4aPZRHOxcL942vhWg0RIg+BRSXfu9AdFqBenILjMRsQWePPlsQQKE
LYuaZu97VHZ6MSvtErexma11cpFRXqXAwvsK9RMk9yefrdH1rkG6CJCG16yKsoV+WRmfqrxFKVeB
cD7QjjQTu/fD31wVvLMIrI95Ca3Vk6e/2epdleZI++PjvIDAuDByzMDNmeGNH+lwVXxEoTtPeYPP
yfV5fOrzngPEpiQUOYRmKY/KOYgVgOD53aliLAdRplPlO3h/6CnP1CBKVgj2vdJ7aNeXg3xgFk7G
Mj4RicQTalpDRl2lFRHi4J1YOcsoMPY57Ouq+kEf1w6HbIXA/1WGeEnr4ySPIfNCUbqOf9NeZcLc
VjhdNuQ+dI9pv9G2pl10/F37OKrTTnW8+05AAsLSr8M0Q8ICiBTyZY6mrvPqoZTnJGlPrh7IL6OM
uUG5lYo9VKSjO1ztLYQ9cs2/x/pFs5D3xmvJdtVt/Hr5U0/PEthOQFUoJNMEGwu8k/lERqGUZDjb
95FUCViHo+EVIwcyc5yc1Fd4YY12Nh/8pA/M4fFwXD0yfLyvuUkVC1rvh05s0PbrRsJwtDVEm3tL
pbxTvpc9LxY/zeaAddOB8gs+Gh9kfOKoFDoZaNL6eZ0kUrVvgF7baR9DMq3idCapnIsyOWMkAdm2
JhWrfWe5ey0G4G/AyPnN43IcCtZ0H9+UmrE8WRtdG0dwceVijzcw12YoJtmzMEjizC4cf+vhJvwI
g5AufQP0t0nSjucMHwvkFv2PTWgk6xwTmWXsCcVS7kx/nZd5vvq9pci1hsjkmPIoHFR0dY7jKZka
aIki5XsXqZqm+plrz5cDjFN8NKCPAKCVWQicx9OdTG6up2Kj5fvIgEPuk8fQIvJe/rsgk0ZJVySs
AAQx937S2kH+2sKBNn7PxoHCxWQkk6mBq1q4qBzmeylFgg3UBVJ1l4cxPfWmEZTjyYhzT886T8n3
aW53W0yfUZ9B/AjCG/6+7Vwza25mxm118GJJEcGJAFnl+1h5krCdTdsbChgz22Z6pE6HNP6IgyAS
UnlJME5/9o3xDNscPR2DF/pMmJMjYDI3kyPAjJu6gpKU7/vmqwLg0J97Isx9rHGcB+NQfPirQqfm
ezRVF0J8b2hPkvnz8vTPxZjsxQgXGT+IiOFiDyma70r8otUzFe+5GOMSPBiHn+qDgRZQvg+g/dcS
0KzoNZptR89MxxRw2g5lUGYWI0F7w1bR2chVf2bGTw7K4xmfwveikkFkuZzvDSm4yo0WWsK+lbOV
kn29PCtnV/AoO2GOhA8qicdfTKwcD/Aj256nxcqkV6O1X4xRQtT65GgzLZGzs3MQa/z3B7Nj+tAv
0c3hKVNYdm3cSs0zwmDLywOaCzLZKwVaWlErj+dYkyFxfCWago0K7sxZdnZ+DoYy2TDoyVhF+RFF
9uwM6ZlSQMMZO+c6+f0lDYCS9gaFSJrlUwVtXZALqxREDn89s9WsxkQ6XCTdTJQzZzPFJNBEPGjV
0cPyeGryGjuJrCjzvYKkJkDDbJEhNoPglUJX1TbnnptnJolwvGHAxFGUOGnBIf5CP75leeefB0pX
iHIs4MFeXgknRVVO56Mo0/XWYeNOMSjf5/FqfLnssvvwIejRDF2UzSL/Ntx5D/Lcw/Ps0EateLJT
OhpTNnKID4yANCjzZUVLx2l/6HWzVKNkpjx9NsxB/WFyXSOh7tV0Ikg8gvcOrFeEx279/fIHPLPI
j2ockwtbVpFz1ARiBE6EUuJDIT2Xlb8ZUC69HOj8TB2MZrKdlDJom6rkuENjzpZp5+HS090VrfyW
Ru5SSU26eGh3oCGmGZkdWcF1YyibRnZ//9g9GvHkjjLSkLJqO55QQbXMTXmpVLDXRXljorg1M+Yz
t8hRrMldhRhxKkFRyfclolLFMnEW1VP5ybgKn53IVuIlfbA0ttO1E8987ZnAUzvcEEvfsB0DSwFy
qIiLNf3DzNjG42KSFh+OzZpmrHVCyWSsjiF2YL3h3C59DdEZq+CcLS13HWszQ5pZqdZkN7goevYW
UIi9grFu2N/J2LkFYbKuUCu7PLSZfTeFXvpayOnpE8mX85XqX+dhs5bCl/8uyDiDBxdlHNduUX7M
UNJdafUN4rxbcc5H9MzNfzRHk9PREUpZTXGlgfjQbqQGUTVMA3AzXAjhrpDczeUhnb1gfu3waQ1a
ygpf0Mbv1khk/6EDBniTDSliioiksedhCtco6F0OOrcsJsdKM/wrKDh2jpW91z6b3etQzpAtxlPh
dLXTM4PYPTKsx59xMF0WxL2krkjPqyRdh5q4oBS90AE5G1a2pk63q4fXywM7H9EgYxuzNvCXxxFT
+nR5HA3cn5m1dILgNkt61GcRRtXMT6Fl2TlKXpdDngDHP25TMoN/xZzcBpXrW63u8ZZOVMFulbeu
MJam0thDi+VNivCCvJUsFJ2vlVkS68k8frhPcbzTj0XZcuoRhrCTHpWyoO2q7DO6h/h3aXaqpUuw
9avLozz5sJNIk0FaVmCqbezqu0K8d3Jxq5QMMOCpWvnPVYYRnz73Tv0orRytnknIyWZXer3VJYeQ
6mYpX5cv8mDTM0Nr3y8XAEkWxpW7im06Mi/ada8jlLcIbtBSnZvekw06/gwAPFBoJBSR1WkGKOCK
ifSfvsO27r39WSyLbfmpeHQfjE/ZKnqvt/Vjek9wWmjL2fb32Qk+CD65L/quHRxdJrh+11IyRz9E
WmAogkZ9c1Mu4/tuEz2nyaL7MScfcrqqx2GP2FuANaScU1gmbhSKWVqevusKpAoXOC701bLATK1a
IYOrLeU7fWaJnZy7k4iTe1+MeqQHUbTe5b31ICdPOC+sOrdZFs7L4M1N68l1dRxs2m4UrcTLvXJc
z7DAzGJlGvmys8SZw30uymT6ImFInCJkSGm5doOCG8RdpNK3/2Br/pqpKdazBZmsxIic7nwv3sgV
5gmJdaUU3aqIEetBFNSEsHg55NllCeKchYHoC73T42PWzIeCvpij7SIUPuMIJ8QQj6Zrb47kdf77
/YozOQL8CN3AYTC1ne9Ce1J2mbiR85kHw9xYxt9wcEm1aYS5Q2pxhqZPUVwvFUNYmBCsEm19+aOd
dFowT2RL/RrN+EsOIg2OiOYu/bJdWCzEB+tb9ZiIC/9W3kZf62/tG+IZZryo57LauW84uetbrevE
gj74Likxk2gX4YCar/B8eWxzQSbvAyWXMNbWuIhUwVohWboOYqT95dXlKP/mUPr1BSdHhCACw7FQ
7t6VyapR94gvWu/md14++itCnTV2gn9pBP5bMOPl1SGLk9M/LUFw8xTQdnm6UaybyHgqIRyEcziS
uTCTgwLFedWL0M/daW5my4YLCvgt6ZayVcx8wrO32d9r8KTXhZi4GCg9E5WhVo9WMWrIEMM3aJaI
gu2l9uUJmxvW5JyoREFMQ5OvV6nfHF29zvKvvP7RbleWlwOdPpRBMSHqiRmwDm/ohJkdq4kxal5q
uw7+XtDY8acOjbKF/91qlvriMdrMMenGo2eSnQBugL8PH4RG95TupfbAyAt6wztLWfWZQOH2P9i4
RBj7hNzASC5OFrsFVlwR8PvaiV7uULGLyjUq5ZlthNrc1Xtm+x6GmuY4Qqw3qgfJaBfrATLNq0Au
bMX/eXmO5oJM1rhpRqKfg2HZiXK6CEvcocvMjo25FT4XZvIEkANwTUrDWAyjtVUaD6L/njZzBJnz
Cw6gCy3dkWg4LWfp1hAnVS5qO+kx3jkveYdSBK95dYk2L+S7Il/I1QKpnP/kG/6KOjlnUyT8U6Uj
ajpCk54q7U2fk+E7l3ezGH7FmKy7kQA1GBhh7ECq3SLvra6SR8zmlsVjtDaX5bL5GbxrG8WO1/JX
sVpYn9Ov6dV/NcwpylV1gFdIqB3veqnmfYpSbfklSp8vBzm/g/8epzZZj6mUO2HiMM5WeOm996H6
/Ht/X2PrmrxBgTxj0Qo04/i6D3PRqXw3r+/LYIiWkAV/CJ04xzM84ZuMh8OIO0QLDhjiCRQF861S
QnO4uQ+FROyWeIsKX0x03t/Cfqg/q3KCcaaq18VrEMWUQ2tP9Xk4YJ2EMajbvfgYJeWLPpLbL6gl
a50NBMPFugY266uS4QRhdxSr+0WMwFayiIWyEmDb59VMDjvN/cdRgPSVETAnoURH5vhbWbWSVfjW
VffIaA9PTZI3i6DIYyqZBgrPUrwdZTxn9tL4Nw9P8I+YCIdwX+CdCsT4OKYS1XGaW0p1z1ne/JDa
AKe+DiHupEV0UsuU4XMoNs+dom0vr4szYzXGtoUEPm7Em0yS2sCSKrr9ODYgCPTQen6y9uIAcHNN
TwEJM28jx8aP3w/Jl2UVos7Ii26y1PsITCV2ge29Y6I66jkN/lvY2SjiU6UMdw7+Mr958fNtx6n8
O+DkEA40hHhzxWjv6Z94qzYSnqxYbxdyDx2rLJ3ffI4QjUGhcaqDEsfmd5JmSCaWSK7YtfeW48l2
iPP3J91pX9LIcL6XRTOnWzLNasZwaByB0CYeKIrJYuWCkfXITdp7zUAZSOnraukiBGfHaYhVLR6O
M6/Ik7QXGh1QOpCqoNpo3EzhZq6mlZknmMp9ZPz0FfeThoZnmKlXIVrxg4PfqWbeyG18F+TZLQ5g
M3N5sk9A0VHeQkUEKAzaz5NzzCpMTQhg2t1jH/ClU0t322OJZbdJ9WJlSr5ALXj0XJlTYTqhOjDq
o7jjNBw8l1oHzfse07b7KJBeux5rSE25wbMTTmq2GNJqUQLHLUpnG7QSMNhOgYzze0bHiNCOuimw
0EGkjRqqU5xMEWEk6Q+Gfq+ForlMFRxU27Kfa41Nb6KPKCwaSogq6evHlzgYqcTsFiNN7R57gnyT
xPi4GCEcjsuHwIm43yisS28RNihINE2csnBw/lHqtBb8h67T62c5Ns3AdlpH3FuDk+BhirviexKU
kBsiP/W6RRRV+L9kRpI9uahkPmAu1W2Cvtq6ZRquB1fMr4dACP68Cv5Plf2fHPcHM7Z8r97/8SOp
/Krfvcc//t8/X/wfVfIeH+qvf/x//CXALlp/QH/hjcOSHPmZpGV/CbCL8h+AuEx6q+zQEXX7twC7
rPzBhKMfDgQX6hUSgX8LsJt/oPOMLMcISBxpirr1OwLsaLaPd8iv6xS7EVJ3MmESM8pC8Lgn15pR
x17pBGZ2lUU4RWa2lIfy8JxmSpDdYWSktfu6w1rppc3KTtnhZJtEKjly6Im4WollVMAErlxD2ihe
5lk3HobL3zNTHeKHhvKfd+0UWdV/MXDpFHaW2ebG0nMKUGyg5d0quW1aKLQSftlR+lX0sVVe5b3f
QYDKK9HFil3MJDzCii5eicHguNemmWT3ptPE8Jig22/8uqQUWHlR9xX7q/BR03u/tQe/EdqftS+K
8DesJhbwUZDdeF9VvNgWrqurzgIvoDx8k9LMaJ4zZBj9jZn4+OWtwkiuzWvZiCxQlpgeAYiRpT4u
n8Q6T7NtQWbSocYd5y85BHvtKlX8Qb9K4sbJbvXSKMOt5+lpvKma1nvMUyFxto0Y8PeNVjaza8rG
+WBjHmg6N4HTYPS2EMpMTjeO15bdV1A+RrMQ43zor/wO/2R7oL9prfDbUYV1lxrdvYrelXkrCIrZ
bIyqENOV6AXoffZJJ+KG5dKIXbS9OKifGlnPJHhXrfGqJjL0ZVVLAzxOIxXpdkcSIZFqqdJkoBYL
z4UpUuX1VgrUwoP/bWJPkTglTVukoaC/V03GsyJrC8+7rQLUYexEGGViUxHbUDtKe2Fw7aBohPQ6
xmRNtfXUaOtVahotppuY0HbogjoaJk+RIPW2GVuDim3SiJVwrSqtXoV0yH6ImjOglhSUrbtIahmN
tgFjCWFD+YMD13bI2r+npUT7UMKU1qFnovUD+IdUDdZ55LbdduD/xllpnQ/6xwEk39pN4qoYN1lu
joEJHkfvbtP00sJq5eEdWxm1t4cs1LyXtCt8eWEMnffi96gIYnJeRcVa1J0hvvF6rbjN8cnQPtPe
779KleWE21hxR1tZUkHvi1rBy7KdwKjiXY0pOua2g4PTeNHp6aNXenV0V1lZl3zPVVcqf+D6CLgW
g013WEtCGqXXCce/em3mgqjZnqHlj403uNUCmz4x2Pi5KlQr+MrmNw0T0eRGzqUO49SibYJwJ3AT
tS9qqzrmjRaXEQ1WyxreHaUZunUm55606fB1Um6UBAd4bFmaFGOgSPWl22Fw237fFAUgcUzSi/we
SxUPrCzOESUW0CjgN+lDE1Vy+OxZsf//2TuvHbmRdUu/y7nnAb0BZuaCZPqqUjlJVXVDqGSCZNAH
TZBPP1/uPRh0l/a0XmBuGmh0S5lJhvnN+tfXpHbhKpVCSgYr5tiyUZAWvQHIZOyTXkfAXwNRXrlx
tAWqu3ZrhvXGUQvweFwDeL1xNecGZVNVgXgLrnS6PFZ8JWQfRTgygTNKV9dnDGWis+xbFT5DAwJa
xWzPxkkgtVDTiaqRzQB+ZeSwXPqVjgPy26y9OG4RPslymjBQkD0DQfXWtcPO1YNlP03O6n6jMzSo
dAR+vaTOaE4eCJ7RbMgmfefWDgpvO9UQYhYmOrbuGAVwqeJqU1N2mEyjoo6YQQROVDSDrdtVFn3e
H4WnYab4ejX7mAAoGlKtulok7jCNFlL4sc5u9ADtfVe4vqzPfRWChebIpdCBaX8dJNXYoppw0Hia
+6y1W2ph1VyWByuwVvCzpm7zRJjVEB3KrTX856n3gUVu0zzW+3LUTpWGtXl1Qs0winbctnbPtgOb
JhVhB2bQMxeXiYqe6ayXIVyZrvBn26yOgZ238ohg0vnZdz7YtZUQ7ZKZJrWxst5Myo3MM6gDI+Oi
2wf1YuSxb9Sty8jsyHwIbpUjdPYKucLFr5AQ4RdBgrYzrM35lvs9r8gdohVmkrHx0Fo76t6cVeVj
bDZb8y0amjWI+0Do8oGJtWbeybWE92X1wfj5Sqxr0s5dnxnIuvWildgRyXKOHH48TjAji0Ta0ed6
YbKrdUW0mwqkmIMq7qpxfpzy7iSqRZylUZz9Bb4muGoVy6HdYeBS7oe+AXPXf7FMeBZMv5+cpl5Z
mf4PS6zik+01hhPn4JugDRovvQ7olZSFwUGMdUwugVZ73jCkbVt8AdkepeXmN9suaxpSNX/K5K+y
B72I/vxtbbYXJxyPBKxgowpQ9k/lVJVxjtvq2XDbaictP8Yr6KFomte66r9hp1LdGt42y9QznB+S
qZhfkChv19x8FJU/3bjTGN209aoTFuccG0N9m2lesKGLF1jtFbebrhLoTuLQBN5TACw+bgpo5jgJ
aEq7IFTV196f70SA8TAReRp0jLyB2jyOUQMesRV2MoWg3aBPnUszPyiCA2iSBY0jpqtio4SnORC4
+2K5t4ugik1zuoEwO0MrHJtfkMD5H9zhYJWBv8sb23xrW6P4WfcuigyWBeiGLC5W+7tYmF0sB/t+
nnplQarermA9ScM0W09GDfR+M73dNjJQaE0iS6NQBac+49agE5hUXn2xWrWk3jiKGBYzLFnVtKct
suoLHtFGl2aN7hCcKmgs9upelNk24BgXBeC0R+noNLxs04ZC2rvpYIvzWLv9yfO3+VBl9dnxIMYT
+6QcUAdG94xbHWzlcV4lrEo+TUj70rpeeKonY3u8AuGZJM0UHvjtTpeT2sNzrUme3cvqbPpLVxtw
xR2gSR6Uj7gR2XgKQRunJRFXrK1ZrPBH5a/MGwCSceDjvr+8ukvQ3ohs9j5nQBVPnRV8X2cJe5AB
1eanP9eOTLxZdy969ZsffqMh8eFgOe+MzX6KrG08zKYBJa2Ym6884OJddVudehsyOKdBhAZPnSba
QqgQDJfa6JlwWQwuZOMKGZ7W/qTXYa/FKM+NGC9rX3mMlgp5Mrt8SnU9W9+ypd0CvoPkx/a96fxs
sEBNzNai+jT11WVzAaR77VBerNXFoTNUSeGF+b4lV08cINn7YQPUCPbkpzTRy1VW7+85hnDyBMh+
WzYZTcupifuQkRiacToWKwiQwXktQMIlnQa4ozMrOLk9Jxr0cVs/9GhDWY6Fhv+aY0E1w4DjIHeb
HSBdDMoVdhMq276NURS8MQP81dDUfzeMRqs40B1OUdI/jWb0JZzdUyvKd+zrwtRE9Jv2g0bnZrZn
pL8nnY+4QGunTRfp3hde/glmU5eKfsCItB+izybb8rgIU+202Q/J5IiIy8//NVe+CBiz7B+08MVp
qBCY9Zp3XilY4u56w1beOXLbiXB4BTaMWHYdrgWLptvhWLPB4WWmC4Tlry70zpyFZ25nEfdFO6XK
xUUh8M5bL55mgAlH0VrwvdvykGXDWbjznVf4w9uyGe6PfDW+LfhjHnRU3DJmcIwYuU4jEwerafXe
OhXBY2MCqff99Zu0tWvFbiXWvRFA42WUo+cLSjsJh3LHeZGdtnUa9qPkHRMag66U0twxOBbFg+Pc
NjK7pvxTFFeNm0a1+W3sjWejFcbJmfpvMBXDF9ut5otbbveyGpwb6HAPavUJxIhOg6jxj0vAIWuX
gTowUQg7PorWHeT4UN269ebdTFPwCSdodLh2LZjW9ScPWn1A/DkXLndQB/A76DEbxem4b4z2Geap
0yeNqQR8YPNTt2lx8M1aHrkFZDr22dHqur0UmZeMxrZ+RWRxu3TGxKTnPDzD5HF+mFk1pZhcbxeF
zTo8UH7mazZ6x2JUr0sFqbc2Op49Y2ombNldls1gVith/qztmZHOyMuXozFd6b1YtIivSmafuU8f
i8FdY7CSuEsSTWlCPAAbo0NV1/DkkEadqlpc/VvAP0F2alX9wvkUnteunhJr079azzxa0+TEWe+r
JwwdnefKktbJL2Z+fVjYeBRNFElKrfrPbd9TE/LL8JNT6ug2dPLoW1FU0Sehi+LBcH1sqIeRmvZu
ng0DxLdp3M1GVqVMrt6HlsIvGve8h1W0L25Zwyey550/lmJvh8R7tjIyqJp2kwxDeCHEe8c4zkkq
Zaz2UZTO/bRsn0AYPsvI/RIN1RMSrewrRbtlOWCKpb9zfN1R0Ya/XeYgcTK3hJLOuXNLFFPFei4O
rTasL5LyfQFjWjwz0Zz94ixYPi1LZf5cu/lpzor9stoBzEGFz004uRE2dNIE42r9aGbn6DvjW1AH
ziu1S5lIFwMH25vmmy6nOMpB0jOCg5MJEUe47iSGXMxLdNNbv3VVErVGlPI085PQofg+rgaQAnia
x2lbvmfCrS995lOocYgZ3yaL4Np0x6ccM+W0ycMpkU3zuPrdA1zGI5nUFI/LJmJPOUBAcFuFlXzX
B+q56ccbR8yfGEZvicM69bmg4vkJKacBIcp5AvXKgYTUy8ZoMOHHmQfJMBeoXqKOzgrPVW6WO1WC
9IKjHfj+QQ5bcTBpVZZT+UrwGxJq2/3B7+eMc+y61fX4Psri2Z8FvrZjcOvZxMNhEOY/h5kBzEJh
kYQ+MX9afYkMIygy/V0DvtzlMIbI7zOXBbAU1TuNj+5FaqRQsCzBN9bLu5hK71JSsnUSgYE//mJZ
cKj8ldsnmwXPy9Tlp2kcuUvmDA9df2xvRzdjaF6Nr5pQ6IAT3csClaWY/Dlt+8BMl8bKd8zT7yvb
eotAaKJ/roJDXxt7UvuY2Pc1yxo+PoznrHyQRXBfwC5Nsqh88ar5Vjpm4nnw2Yf62R/1dBmWNYpb
TXIbNCXHxtyf15GDv1plAzBW6nNhXYWgZNJPSz87I+E6lrggVjux9yPRepd2IV9DwL/EXbRdTNtY
IXDrKGmr5pPwzFOFuZtX9d6YNlqdVjsHg+qH73Oj6qeix7jlinl+4EC5WAwZboH8OsCl7aP8S26b
vxT5bawxvSZMMuF/iJrjSfDMStyqtWrqBPfAg3b5ZuVSc1aj+52zuGU/uzFZ1nqLEc1Jm456rZWm
JI45i5eN92gB7KRw5dFd++XRUF41xu1GzN2ovDgYeTiDc24CNJr59gvjLGvP6zv/axAeyDhtVXv1
k95BAehj8XOjvKV+cevxUI8LRyruIqtvHGsfn4VKyYPNQ9yvwEtjMqcrUnPO88QvTH27Djq/6wdK
DV5jHcXQJK07v6piG85OVZoeKNj53BdDm3aRj7bR0n5Gx7qsvztSnKc8/15g3KFnuPVJoAcgN6h+
gkvWWTEymDwuAitLNqslkND9mJqBXFKpVu+THPvue2TIYS/GYvnWGrW6UH+eE5d3ncWBaJ02obxW
7xufMYaE0Tb4Bis3MTf93ZorFA1uWPnEtZE8UN4qT7VWy6lxczXvq1bs3BVHiLYj7YdaKy/9ZLff
UTPflP5Kak/zJO0K+1IKMaYZZau7WpA1FRoTgLJx1vdsJdjfWPsvBaGqSIJgOeuinW96a70dyqF6
8zl24Is3dwJ6xn6JDPP7xLo9cgZ9mTGv+Gm7a7ZDZTIlkQGdalC+fqmc9dBWOjjVoae+eH5Pmr8u
Ji2+QiVjZPB4cvPQr2Z38HMzeLALAids0jBlD2V9Q+2wvlsX/lHZVZOYYAtjZ/Te2OgvVSd+dWX7
Cv2Y1p3ua/3cIIg7SMDdMjQfwa6sZ1JbTkTxDmfQvtcNk8J4b5zyAC18Xe+4TYqkHrJfRb2cBmvs
UAyLagPPgXp3mANxM+pyhWwEbj4ea9s5tszEP1PJi9JZZXRc3HyvjHJKsMjsz707bHHld5+HULSH
SdJos5xMPA3DZpKhOlLn8eTaXjzbmZGCIPRJYXOEYWlTtJlxHQkXl2VE7Vp1bfvVGWb7vqXKsUOF
emNRILoJ802dPZkBH6QisquiqgXllw13kGTtu9Udsl3QRDDuXcEZJxWK5DU4iyD4OZlVuQe4yk00
y0MVBqzEbH2osE14yqIsTDFPTqthuR22UfCKSx+3yDFyq6SkMA2OByIty3slBFez6hiGwnj2pMdm
eMzDpXq08yBj0nNyBnjna+fsW8co993ajaiFK6wZjqqmseCuxdHtcD3hXqf6yN1pt6cmLNStlnmj
8KJpjb0rwvTqTlfuS5GFbzJr+6MIPOLwzvDi0ZdmEoTlV1TC30dsHp8bd5GK6Vwd/Zhqmq87v5bl
nWdvb7k0Hhu5ui818tIdAeJn3+6NnUcSei/GjGzJDg+ZP9XpuOG2KLu3UQxdMg0+vHBw5bETFYc5
mE7uMhB0szViY/SWnU3wmSXm2vMTBMidaOp/4ftTfTKknO6Iad17o8mH57CrfxabW1AaC7QXD01W
n/qi2RBxWF6TGJVLRrP5p1DZ02M7Ll2yCLDx13IHEan3a2yB7CgksI1u3lHqPEZtWd2No7xrB7Be
JGliF0qPQ0633k/hLttRCfhXS2ReCgP0OWyYfbUZFkEuHrK8zR5Wy66AnPw8BWUzxM0KeDidg+A8
Mu8M9CTSxX3g4+kbO71pHB214uLp9e70I/BVZickP34Tt5QNfJsleQqmUj7MoTZ/UjMsjaQqLKws
W7pDjP4DBLk3MtfskmJq7F/FOjmvXBaVk7p27yaaMd6T1ygPi8A53KM9qYJ4tYq32u69neeMOgZv
XaSTZ0hUyODL2VZOJdrjgIaDeCtjLyAoIhVJbI8UwunyKm260kLN4E1dyNW5dA/aHdpL3lBBle1I
Sdx0qfaOVWfsBl1wMWHJTmSalcxODZZE9tIO8908ml4ey2CtvZ3VT/5zbZeFk+T+2rdpC9J5iWfp
6SUWapR6X02luGdg60uHBSooKeN7WGvPZSdKI5kHgyVNRGXcO7N2QYZ32nkStTC/9E4x/bQx9Zlj
O8O9FDDoXM1xq7zhxYb118ReNXlJ5mIqTvRusUo59Mpn2Xr+RZJAEH6Y24NvhThcRX1OiCR6FlOQ
2dmLb653hu2O8eAX3X6E1Z7SV+FOahH1P8oCKTSCV9ZzQ8WtjdWiqjlVdg7yvm0JJc0A16GoZhDL
7F4wWV6LNLNNKmC4TMgmpXZfhTgUlY8ym6hlzT1sqLy8uPag30g3omPbm/Wdl+V3IbfHLpo7+zK0
rERTms91H96OVXExyuHASqzjzOgf3SBTO3Z4dmwa1/28rc3KP+rxaAT6AvDdTQMPRXVHNVn4k/Gj
NNuvpaeghBoUX4mfv19DJb3NdBY689LrYYgD+8qxn6WwYjnjG134m52IVbv5Lif1OUrHZxKrMbuj
rX1sSanS4LHahjc4+JYn6djCjXPP5ylF0clYDOKKUITRVybEXwctzn039MfRB1Llk2ikeWUjl5+o
CE7h6hyMqaEC4ZNmSyIDa97XUGT3gSXvtlrtSglkAdFaynAYHJlxnJmrIP4so/XWz+h/ZN2T2qBF
UbVs9n7YDce17J9ybb64ihrpbBHc1/Sy2FFu8SDq5bkv5fAIhap4zQNQEcx/VzuOvwACumRwLmsy
cW+YVWTF5tQMz9kIOI8Cd1RjFVWGeRN35WY8urO33CzVkp+cYRkf3EFq8gFmPVhfHfOvZI7+3mny
c1Bv8oQnr9wNHpqwgiZ5GAfDhLV62KnssFpX7ODaLssPafo5gXi9dmusryWfGA/FAFSz1UBgtLrZ
CXacPwyirlj8v9lrpr4a5ajqg1+s4a0Ls55GkvDVjTHQ2owX0yv2lPz4kGCI9nS6SjNBAWtK8nWu
gaCr7NTLt4WU3m4uGSOn1P58m9/gUeJtdiyPgHNsbMS89yTdtBiD2EMXBuNdb4XW27Q0lR1r2mNf
ckQoLx093Vt75ipNTcqvRzVOlDWuFk47K+qKz0o4V7Co0uY3Ty3fJ6Ms4ykauOAoqxmkgrWqx/eq
Mrl5/MVxtwNXXzgmDkHdp7AMg23X28WGqpQpepuDn6DbKZWM52Ww7iupsvxkj1uZqILIvAjbE09O
PQzmor+WyFUFcS2cb3x17X05dMSMfWutF9+OKJQ6hte862qa7vmWxUIhlqM+bgLTSTZbyueKpiGs
P3dzEsqA6WT7sFMVRc6YVYBnXB9Fx84q7TzNi82hPDyU29Hn72JOubwObPT5O3ncefJlcZwq5bWJ
JFOYdjXVb49DNbDPPtlpathmG1tjbh9d5ASfFs8tT/je+UOSM/RiMns5Gy+ZlcnbdZy9X7oMgttI
6n5PSGj/nLiOoS6HiXRy66YLpzCMCcHuRtABsTSX6TkwXDMOkQbFwpJUB4t1S6hsq88UlOuKe9U2
LxzAyWbWjLOMfvZ1mjZamtsYjE+G0Wc/hCmrIB2Hyrhu52VgbG00+fsmCAzGxZgwoEmII8N3c+Jd
nuGvZUa9Kwl2up3RVPAuNb3W7TzrZb4fIJ0UmHoRc5plpXeFXNoHxtuNd+C5JxHWPGVqX7GH68Cj
yBrvNveLk9UVwQMjA0tSLbrcRbSKLKofVgU1uvX4LtowXSRH3i7HqDkZVm/90UTW6u3HudI3Jd33
w7jV+ZLkTeF/rppavo8uvR+0X+24633vc0WpiOfUPmECZZ6ncTtkQYBCcOu4C+rBMmhezY56DD0I
ySYN6Tsq5mWsbPWtM8qvyizM/erOVy+7bqhuS/b4Ll/pfkZBHSUBwcGOBPoF/Uh0lwfOfJI5Fs+5
WRfgVWr7hg2PGZjRDxUuek34WXbLo2xW+230h+JONuYNduWwIDdn5yvvFFpoAGaN2hGBWYxH7n2m
1dcwKM1bSV86UY37w6RFF9dqDX4urf0a6mbkQhq+RevyXJv9i+WV7S6faCsw90HF16hxoM6ARHKh
9e4hQ6QZQ1+HuMNVtatIf3dd5WFosZQGxRAPO3PcrRMcLaOnklW624AMk+nIUd7QCn+1XHIqjT0p
gND6vI2bfedgn5gOvUK3FZHaExBYYy+TgNJ3SXzkGt1u2NpQH4w6LCj0lYyDRsNrqRrvhMBj3hLp
dRk14G5Crl/33EEJtV+qf622KBSOpakISnwHb6Lm0jr4EYvNvDNWwyVqpJ72SGJI2xP3SefzNCw6
oQT1q+ESdW4taqw9Fg1o9ePaKcu3trfp387rFJehcNJhcwm3yyzzz2O/0v9nix0twOKQqzKLtnrL
jBCprSd+OAvK4XgYWqnxtt6o4gXsNqJLIoxhWJ5Kywxpe41IBvI8e7KHmgwxn1hoWUNViu7l+MUK
jXKLZ9U4/IauPRnGdJeBmby1l2HiYiG04TJxXkbMJNNupeiBtddKaGS8IMePvuTC4OwyqXn5SVtg
PuOUxpKsKwXMwfd2UuTl9SgTdJFU3SdQDtinxFqQH8t7ih6SeMneCWWkM2d84uNisyd4D9j33L00
6T95RZelLtFxWmSznQ6Oxsm7KN5CWeq9PQmPyXRsy1eEc7Hy3Owrt4z3qa63PnH9TGDbaA8vjk/t
PDD82AvwoCetMm9tW9qPi6ijW0Hjnnpk0Dwq2xv3PAfrtA1e9jJpU5/b2QroGWRPdWb/snXwkBnu
cQpmikogaH/RzMNCcpnUclNErXjwyXdpTrkt673a7pBg3AxdlqVFFFangL3HKhCPoymnlQcxTftt
9LdPOpyxf+9nyfxYDZz+s2s7RYLFrv9pnqYvle3KJ7NbqUu1eq75LySUK/BfN3Mf+qkbbjI9kauF
i0VXsSlF6Ow9b5yDVLU+YoXC6qtgt5JcVTQM+0nj3uij3azkgOpmENv4NFE8seKi1/LOMzcmIJql
XAXj0e1Me21WXADKY7j4fu1wO7vJGnd0n0n1OkFBSgc2jaxyajT9BtvgEmic+rnPVqxvpmocOQD9
eR0OunKMQzv6QZHMECpKvnC3LJTJNTWBrLTmMOnZYe+ON1pD4m8m/epmQ75D5UAtXmJBNqgu9D23
LOac8S9dYZU1uS4gOW52r99Hmu23Kwa/cpNNB8ZdhwipSt3apy7IThUy6YWsP6+6K6qro4NzN3vC
+W6sJsXEJYzGfebkw5cybCgQL24tU51N040vGMHDvGl1Xju/a+qbSGTmSQU6c9N2KCjXRegqvtLW
V+4hzKb1p3AW51OfCdSFsi6ILTp32vr7uTLdU7d5FgZHq1ldDf9C3d2Y1jgUR6eMHLLdyejfGwRo
epdrl83cFgbaorBDFYL4BRBzLNtGtbsBjbqMB4L59yJAthTXY41ax6nN7tRRfHAIgacZ5QGNMMQ6
tMKimMQ179HdaFRSYRdELxYsaQoOC73vlMZp+6IGOd2MoVw2LiC4sHHNBZHtDbtlKL+ZsUqRvc1e
W+Xyg2/RU5/kjLl20qKmT0RmWMY+nDqKIcycu30Kw5mg2xpWVezGII+YS2dGSV5rotYPC8FGfx7C
rZ35grzquPP03Oxtsfj1YZWhFhdWNck21vdkWwx+h3ddnfflccDfk4MkDA3/bJooiHZ9bREpiXKJ
BPR5e/UeymoguAbZmv/ajEg/i8mJXjai6znp2qXvb1e7tatjhwXc4+Q4TXjcQlORjQ72gPXipsfv
nHDjjbBLtACBmeVJjWquoz1ew/hzLdq8McZb4lePk5L7zYxanEOCXPsLtnIkZ0llt313QgMXLWk1
5QA4kMxVyVRqv0giTQKryc1fokDYOadivfjxEtQVSuNl1B0PaXIY4q+Vp5LOHHCNCazJi+4WhHY3
aOra6MizRzy09UWhDvRX8Ce3hdiwTkVKU32j1pVLuqD4Az6uiztGOxL1mQZqW+f5U2ZpBPEbHsre
90Zy7D6qpaAiipIn74ZvfWSDIKYLYOR0CdytecARihPazonU96PVTOvOG6YVGre30HHzDLcgULYB
v/xBc/53FX/AY3RwtMav1bkq6q2PI1Nu7kI5Fe168i7FmcM/S/+l/fz/Mtj/ilCG/l949m8q2MPP
of7WrH9VwV7/wP8RwXr/jSacSmMI+vFqeYAm/N8iWO+/rwJUZKwBzg9IUK8a+aYdxvx//pfHH/It
BPuoqyMLsAnKWdVO1//kBv+NrI+XCS7gKudHOvu//sffZkPVh3//f4Mv8PDA5SLEsymykIyHKP7/
LljfgqzunHHj4lgzge2h8hu0h/SXzBLkj/aGWyCv+rulG/WHkZK/S/T/9ck8FazKrqNA6Hw/jFsE
i5KlIfIiUaquaSTkpvne+2MWXIth65RiUBGNpykc5U9Vo6r6wyTNB8vR6+c72NbTVgPyB+Tho/Hb
6KpOMYPRJqAfYB9s2Nk5SYjTx6FVOvqMjW3107XXxk4NuVlJAXynPYzKdP8wKXEdRfiLBvn6PZj9
hBZm8mVYHh8mM2azrfoeeE5Slpt3oe2av5B7LvRsuM//8KP/PgXyr9+Mv7AL4AXnd86CD8+8I1DY
ZkOVXKaZOz+H2RqmFCJL43Z0bJ753Hp/Ail+OHP+/fOYNb1SKhk7DD4sMKUXPU5mSdq5VUsRIyby
5AmJWsTxWBj6QCHT7O6CTZnvf9mC9/9+gn9d2f/puTK6zheA+wBP5vrf/zKgoBo/WO3Okgka5AEz
Cl1m5dnBpJe2pKAy8c+f9vtqBp3HFQhmmcWEsv3vnzavRT1pORCmYFN2UbX6USJTIzDVlKNnsnlj
3Ya4rJbmT1ze//CAOUHYuSAk+aEfTS+6aXTCFesLaha+h5hMy52YLTOtRPmDXDg6yeu6+udfe31p
H9YsA2/wslwSFTgMH8bQ9GZOfuUQtNC1M989C3Ebygn7Tx/z+yt0TaT+KIt8/rD/ESrXOArwcUd7
b/E4HnCiyBVZ17T92Jocgu4//ybruvj//qN4fHyMxxAPVeePB0JAWNz0to1moHTLL8GMPwWCaXM6
UOOeUC91voscpsppapSTc21fg1MJkzXQxo7mBFZBdd4s/R++1u/PACMiTkkq6bia/DYkTj9QtGO2
4pCR9856MbOaVt8YyeW2KPI/zS/9pw/D6o46EjdC4H40kNxW0821QFMTdYt3GXt0+8T1eR5TTete
//l5/76GrpcbQQiTIWwYjxvur/vT5wQq2SNtshRTdHDKhTVUdx1eAv/8Ob/vzMDilL+anvNWmY76
++eMRGctwrAWrXgzU+uBbbYByIaj3ZPE+14kviNRq5/rzJj/BJb//bwNrgOuLqR3znZYGx8+u1GC
+JPfmOMb/t5PVx9ee/MLkfh2acvbidEH8w8L5j881wDjH8ZS/QCLpY+bhvKv8Bs63gmYBn1vbFX1
hZM3TP/5qf526vgmeK4rKoxjz/6N1EULbkPzS5Wlodx2H7pldpth0X2WBe1F7Ybdk8Xm/UP8+mGA
nfuLszVgbMe5blQ+9cN4XTsYs0EfChRuFTFvkzkiPFb1NcJX+RYejWpbxWGWYUXL4zo1xpCwL34U
Td0clTlv0alE2OAc5QRx5Q/L7INTCt+NF+1HAZ5hoOh+j2ecVkao+Bkq2byuPYS2Wc6HEiFKHlto
3OKgCcrLqJv8PqtFlKzl1pxUOQu28SZ/FkHUz4mnvf4q0J6KP8UYv22C4MqqJOKxr2cc83p/X4iz
LrawdOotGa0y/DqMc/22MYDl7/y1Kh42CAvmLeM+LEziRMJAaxu0TaveDuKGAPGrFyzN0aZgE2D5
N9vnIMiWZUdZLRApY1B6Tbut40iWnu1j4lNOdCqmaHHLmNfo63TtGvmjZZTDTGAsztt+1SEKGLBk
dkc10yUAdLtVqdgU2rwFiBD+nGsLwzyV+WXJ5E9fLfvODvn/7JVh7J1Nofss1gj/FHHdW4NZCuRd
ueZLRNP4qAeruDedjCS4LgA50miovgdWtSYmoowqCXXNzI/LM0GIbVCcbeEuTnGuHcZShds38dxR
TqS7XofyFVUgIFXTQZ76z9vo43vhVCeOj5itNq/w0vDjRVqhrKjnlob6XUWDrUmcakctxP+TNdb1
tuAV/+V6g1nI328HhPsgcTFL+HAOlnoaxmjIw9h2Cz//ZtgG9BdL/yvVNRlyibdBgbxorIKBi7Ib
03J07rNiEAAUshmw8Yga1dfCu/Mb0TWp8KP8flPbvpL5DfVBI2YaFDHcArsv4U7LHjdJ/TB12Hj0
K+ttRPVeVweGfhkzyrJt2C9j8bbZiCn/N2Vnths3lqXrJ9oFzgPQV8EgY5ZCoyXfEJZscx43h00+
fX/hrtPH6S5UdgOJRDptK6QIcnOtf4TFi9uArdkJSfYvQ9Q92jf4uH2juvxN64uERCj6+Z4yCzvT
hoHH29x6gwCQW+ALuehrTmxU93A7Egmfb2Jrjw6rvXar4U3nLCvyoPUaB7520OhbGbyUsz8ZY/PI
eYArD7G+2kAi1ChYoDm0MJ4992Fue/tSlGlgFEJzojEVWr+N0Qi1O1G0zi5NFxVZrg3NolNx9sVM
skNr4cL/xoeuB5Z0bGPbpaqUO2GaFqprnjx9JMpqeuY88TfxOlJl0hYueq8lfyDlGOXDwHeBordz
hLP3V08ctYpsxdwu5QNVFu1jZ2H1M4y0+mHJUVbEnHXS3egQaHqQtLnaxWNChXPbmTu8wAg/NCn9
n32r9w23mrApmKrVEqCI9pJNZioXRa00xw2M4njVsrh70O2pPDhcJ+caocJRDGbkEMcUARvjofIW
7a5GsQMWJ3BmeSCJAZEvQx8mdWcNe2rRfqTx8lWAo7BKjrP/howof0yFTXL7OOKzabK5AdHWzfdB
6/T97EO01mX8atezcQWQk5tpNb7reYJaPfO8GS+Z0DHQgPBHaGNBvxLLNS4L0S+nqrLtx9bX55sh
KEGYNOXYI3ix/qda3MYLGsFoupu8Eea6jNtPN3WeqC3wNmNvzMtuUtVqbqyVhvCNZ+qv7Yzsahcn
hhG1eas9EM5Cvb1mq61IWkQzGb1188Q8ZtNtKnFJbdrCRLZQtgMhS363i32I5S3rW7OzmtyDCXe5
mzi1JPpHlPKnXAgnlEIMR0ywA1wTTYNxkGW9+4wW7zk14iE5srSUtKZqZrqtakApw2/tHCfIUn6R
akAv2BR2yYmRJDxGBPoYVTbjFfWqtivVTLAUfOglGR11ZM0mgrfP3icTGK/J+6fYRMU4lPOmG80o
1dZXPKmv6MOQuLmIvHpRHxYVq3DmOb6ZObg2RooeEutTEZXdCEG9Tr79nVJt+AEgJb3cSqx1920j
0VSuKTYOVQC9J/aM56tUkF6F6sPJSqyHSeni3uhTNrwBR6ORQNra6UtNQf3B9ZOnthu6B1wX2fd0
cqpD3ZRniPRnP7OTrVMZXKb2t1at3wq3R88r62L6yrTz3Uf7jhlg+uhVZ73ly43TYXM5KBjiYJqI
VqJwQyw4BzWshF/yeL23FWE7dEO/6+v3vs5evMT/ns4IcFZvORIXcOGQImpqnEIXD1i36h0UPL4p
Ja33JPEnKGvjXofTCwa7jfJ6fTFdmiErTZ0SR11wt5Q8TZuXROjmzl6Kn9gJULEY777dfmhp9uLb
M6ZBp6Ezaey8AJMR0CeqJHISlk/mu0dlrs94RLVIoJjAh0tZoN0SXgwb3G1ymZxbrrESFebU64+g
5F6Q8uDFGoURTG/xTk7KgZPBiZU6+j2+Vz6hdVJBmidnxs/yhqIC87QO1YQ4WO+qAX/SWM0lZLpn
8gqafUTirW0N79aidjO+pbUA+zebu1qn8MntUCQPJtq8eTD3oi7EpjbzZ2DnHaPOyoCAtgl4FgEa
YCy6xyfD5B7y6ua+WLTAH7AlOUb2w4OEOTC92WiNOsOSm1y3vxcMHu0mr4T6PpT28GYDlR5j7rOz
hVc2sOoigmvmW1fC34t2ukdcjWJJGOrJEj3tXVX9oi3TaXX7Puz925KRIKdBboUcbz0wTVxWORVo
j4DrVr3dlrNvhaVRnSZdvuHUOEqahXeZQspEc2U4WIBFgDl+YNuKnjD03mE7efKudMsXN8mQeFg6
/Abu4OdupXWxluNLPuiRsJOHkvlrA0pBQoFN61nufSbOgvbLypKzQPQctiL9lEaSQeFxItY1+TVu
j1aiRnO89Y0iueRt+2mk/bFLC+/oDya5omX9E2kU6t2mygDPlxR7cawR/d+k34cYWrXHIhbRYVc+
3SjMlzXu+FCM1Ge6EWuotSiChlFPt0VCOAISVKbmXTvDpXJN/DAwKXPVAWqMtO5csqr2Dn27PKa6
tdfn6amq2/Mwto+1VPkbzNdDlmQ2vjuoTaP1PvWlTMImLc0D0LgBnrXkoZMhXNe7PoxL+O50yO5W
TufHvpseNbuhenpWO3w2gdWoi9l1yABb64WIkkvs+QlK6+SaY6vvhH1e1fSARpyDbpzuYPbuCrd9
jteJiRPUYl/M089mxSHQtMs5TXAP9TWGe2O0N3OCR8oS2k+Heu2FD8Uwkb0RJmEb86loJB1clWEE
RjmfPZkgmocOZspwD7FUD1S/J2ak80ZuytsHXg3vbjJhqVHWTnDgwErXaXEHk1JtTM3ZIGCpX/yh
+mSzIX28l7PAmINFqQf441pcLYoK3eWuk8tx6H16A0f/nQMcX0+2fo0n+AgE2jzETSdnThHJGW+C
drFU2W6MkuRcbx0f5oqLEugCkqFAc55mSL/rKZ42SGLFNm0I/6jjPJr8LOy0Ypd6Kdzqwp8ZskeM
UzzJ7RnytqXsWfguPVn1dy0TSHyt1IeFws9zI9AqFN9wXnRvMkcH8xw/O3V3dsocUMZA31357bdf
fkbkOfcofce9nVj6Njdlt4XV/zK1TnYpq8UNaCK+a1AahDoAQ1lhpSufYzfZx/OyXdAvWJ1+yrT0
4qZ5iI2ApzGZzMEcw/Z3WKK3AyKCqey+0yz7CQ16SG7vbeqsz7ZGe9oC832Y8REGsur5GxUwXG+U
OoJtdJXdSh/rTbo/Iyu2cV56kIi29tTBekeqkzvHFK8xW9uMOFo3rCuTRqT5OLksbBQgGt+NcjrK
rDmtmtj1GoSTGAsf1lxESUFjletdQZVftCr+ntdWBN0bghyF1piFdBU/zXZ1v2Ij2OAtfXf7dduZ
80sDs5mOPGFlo4fWZFnRYPRFZHrlFfy0jNQ4NaFRIdTrzNIBA8OJqo98HL6tbxvyT+7yfGZgR/xb
p5zvVNbvfcVVkNXmLrWnZZPM/VPXybAXoo088LSNfdOweKJ51QYPA67SzqXQHo3EvbMq4CZHCbyl
Qx7SAzocnQXdVE3gHjWayQmCCteHvfIGDaKmM9Lxv2agPWFMjtHtUWCTS7tc0fWfVq8+FxTr3U11
8+kutgjcmYjrBuFBwDT9xau6q+vN9f24OuQuGNiDNKIH0OZteizzexPa7AXrk/6McPHDGdEZZy6R
Et2j54hnOxbBIAEIlWP9zOhRYA01Wd1c96vmk12bOTRfzC6c/EhmVObhvjJ4CDBiT+/A69/GwXM3
ce/S5l57z86sG3CjRoRHFjvgqvKjR+FQkXhPaSpcYI3uAf7mAcN2QyAgCedrs361ZnHsh9ZAyzKm
29J0H5FmMDfIOA6rpL2KIitxWqoShNQ9MKTtFnSfcOzozd3Uhj+33XtUGS5sooO7y8eu1+UfRT86
GyTO9w1CnpsDuETyJLufll4+VFLn8AdHQi3YvkoNq1C3tN8bc37QWx9mHPnmCw2NtH7Mgx1g2V+C
UZfqOOExGyCaUbLdhINJjgSuWypI7LT7llfj2SjbS8YD7NitIt6abD1bnleZtgELLC5cd+tJZdP7
UJdOgGOcc45xZOUIPbs+ToBtpTv1Pk6bT4G0+IhmYYDHze67Ib6vZXac0WFs2ir3d20z8NRZXBEK
NPCB3t9cyh5qClobcmjqtQ9zxGk4kDBD+3n12q1y73qK44yTZaN1KDEqUZ9LVFYbcI/tOtYvTSV+
oF/wrloi04vmdcuxcTsjQjmAuqnRRVg6c3Ixpy7SiviQzsYOYki8o3QyAqcUO79CUVp7c7yrS3FF
vhB5cnlNpuG18bF9zEtycN1+x2m21QYSQqQyz80gHxpI4o3Rdmc0FaFvLwOBXjfxecuQU1Tp4+i7
z02uLCTz/ZUAxrel9u8JkNuPuMAOPYKJQHiegtuewzyRL9YqXvSsQwbsNQ+zlzx2evNYjQumzjV7
16ZuZ9bcd6ttnaeyQbQujWNv+8d1VaHXtRfSc1lL2GB4VEfpgHtDNG5kjf1uVioExziU63Bz/sj6
zrMbQ0d8Wi9ng47dsJv8A+U+D7pVJ8HkIv7V5vjgt1VkVvNrVVbeNin1UOkstbjp2ZT1n0NLtYGR
YSbCCuOELiW8OFwpV8D1g+6anbWZTGx1pVE02y6fZycS+BIQatszDmGWxycfWQAifyL7qq1QLQYl
NKhxi1pT19Y7u2SAfnSynsf0Mvil3NvFlF46KQrsw033UzYTh5/oJSMjynTzzih7hHJ6NljiGCsw
nwATmvEdJMd+FVOl9kJL57vBdJJhR5SIem0p671vM0/DHqFnoowyezSuMamCPKz1KXYOjVmW4WBj
oUDjkXjdVpNEvLSj/tzgfNLPoz24z047pFeS0ZLtmCz3qxE/+97yoIPwfyilrG3nfeO8a4N8+TB7
DDtubyIYMvKjkyzICfU0zzGmaxrePt4grjBpbvy4cdh40+nBNqoxcsGzhGRZyNNLLJJnZembteb7
Vqp8jFmey3W8GomP0BzB29LPWHV9+16R54ALuMkvhhJFjMhExh92mhf3KTXFDQFCQd5oQbzmHglE
1kfXe25YGfF8QNGC2rBoZou/tOJsF1y7gd3zlOnJmFjNPAlrRzX3Td2fpnH6UmQUJshOG59713hH
RPxKzwYgXImAkaQk9yNXtmDniHEQJvl6yqh03uRu+iUtkIFs9F6b9hVnCaY4+7VcvPKpapM3o+KG
5dpoMOrwM1miMbduOZgoPvLuZu+uB/yMq87imXSpuU2nft5WSb2nqvAgzO4xG837gd7qbaqM+AS9
/kH3QrNLskU9pWgqp/OoRnI57Dn56Ah4uJZt0UUq88rHpDVAdjMVZMsgbrkz8yMA5XZJvGM6O+tV
TbIJRJ9gGkNGHOi5ziaVp/lZw6HwxA3+DYsEJksh72vcgc3G85sizGslXliEQVxjiJ2nhZSOA4/F
HqOxqJ/bih2vXNf86rrjcnRX/8uq1eJIuTdS6PwLwdUj+Qs10lDXX1+FU3EhMLTJUEpPeykbNvqR
HKpwTofqxV8BEJyssp/0JOFHcHRM9DCZeKE6nzw+Z762q59+Uj7tfNqTPb2OpW1uysF67RBBntKs
Ku/zhOAGz1b5hRj1iVECFn2T5fjiOqU2/mKcyPEcA9UiOfVmSTiTDokv1Sd+9QsfCwza3H+D2S63
vd0+zF0zf2tT0CfumKhCCA/WZqUIv/M67LuWYuF6GA9eU1b7jIypfdPa04upljgPet95M/TBCDuG
6IBRSo8sv9KREhhjWOB6Jf3KDzOgoY3VYbI2awxKEyERUzDCe2P5f3KmLA0awyyOq4YbkRsQM6/t
T+SRMMj0nnybl/lnbtbR4plxWDIrBuVoGGGWmuaW1CeZ75apw5+T9FoltpXh9JehXUGsTHPSXiwb
fZNhtITrJn7+DkiyAKg4mkJVaesnI1Pa7tY+FQixjEE6jNfFZJIubac8TAX5LwORXeWGwIUpmqg9
3i+t7ZI5Mes9x3spDs3i5Hd95bTHLLHEjM9maRCOm0mA5yh5crXCvtT5eBaVUW0d0y7fyyFL32uZ
EyJBKgghqa2rfTMQdEc+wPEP7O06JIGpps2YZAiQ/Ty1zrmMLfThcZnif5T6Z3tDmtmXyGltEPY5
1AxOCa4oI825IBdS35A74V5LN2ppMXK16zgBIGFPaEqONEu4D41G3ou/GS0uyP3S9yAVAtSa+3vG
VJUMuf9t1SaCD4J2TX0mbi9p46OeYnE9TPGQkl+jge0e9UHPrB/DME/cvcPYx+i8cBh+zfma85vp
9zwLqL4ykw/fqDN11pCKZoe5GmUSatAKrxgbfrES2GEJg+H22uQklWkBDwm4SFxQACn6qOm7jtwV
+8CzwmlYgZwke9Iqy/nADOVcOxb+ZO/+ohP6rpD5gfF0sRgoarkftaz1HsqJIe9o+ZRdRfEgi3nf
DNXwpXFKLqq6cPgfasI0MeBLguUHCHFFfkwNhTAsXUbTxGVjKEsd534pqzuzs9S1XMa8j+hoMffp
NN3U9HYas1+BO4Jn99WifVRdpd2cVl7zYzCEtKiddCwk/3Zl2VBlNkFzXTILFfWqGbs9sHw1BSp1
NBFCXlb+hieXAOmZWr84msQhIRMGVd32wtiybu/QHj4slgKR9bqPynV3xOAQWNA+qrmY35oc+NnX
P8WcAxTK+75oo6mXDrhwy3Hj692eLnv7YQVu3Xoy1U982u8pU206jT+8QVvDwp3Xd1lmW8sDjUQn
jK15Bbtj4wJvCBcycLeDmp3tkgO43Jb4NLIItmPV/Nqnc59gSRbQRgnebLZ4jESTSWRbQm6V7+2J
yvuqJwNtF86kEQykIrJdqFFyhPUEZF48m/5ov2p6m+9HW314g8WjO13xCDFth6xQ6bgpO8M9Nnyv
1FS5Hh8xMGUoe7MGrysm3y93ljY0zsNc4l7FIEWXYaJ6Z9lJa/LSTY0inFvE6SrzjFS+/sANmXRB
kWeTdexI7kG7WN7o1kifjXzGVpmx0GPT6D2CEwb2AvrJWU/YG8cRdKf0d03jLRbV7zgbwo54FD9I
+xbbEC19jnuqMyEJjaqNuoq4YDwZmdOktJNbSWHfx/hUnL1xk8uGFpJFlu/VLi6E82jOaW7pgzjw
8Wbo6SfDWLexGvi+SRRBNoZmBBYWNUdCZ3pHZNoDE7NKnodyKc1zoYh7jJxJ8O+FU8gjNanxh63Z
So2guzo+95YfD5GqfZkSnGq1GqcLhrVN0xeNea70dTGfChNH0ckf0NvuaYdc571X2UWL5PXXMTF5
+Vh9pcu9y66WNPPqUnTQOlvsNbLNN2abSNyGDkEaF3zyRrbnK8cAGH1anvTBwzVg9rSaWj0bFo1E
y9FG4vmJ9VDecw2vQ9QTbiBCE6HC/IqHioiaHhX0xhep3BNyghy8BN64FhqGN3Rk843zee0GqXub
mCyZbT/DXibMnXdrUmcHuLifvrt+4ZHKksUAfup6c7nn8B5OpKWd6skr91XqOzvkCjflB7E9Ncru
XWU0a5iu1B9IQSyOjsp0J/ATH1JJSll/I98XBa8V2M5oficwTERw5vFbjO9Kv8Fq6Vsls3SOJF65
mi2/73MsuJiZQZOH5Vz3bcpQl3EtEMHR0SJhAgSlpePfVWpReyPzJEuXnxNRZddxGDeEl+FgXZjc
K1nL5xutEo0+D2nVFzi7a9OrPztRLOHY2+Q5FcWHwpD/IMibfphkNme72Sv6wCVJ8bBq2hPeBTQ/
tpaRv1E5ADl0hIN5yThYOl9GxC8aRzxoWndULGQ7Yyx/lInItwQjdvg0DLYaADmLn2RZkVE3/Vef
D40sQjV8LWhf3mIlJAmvtuqgdG2011pDCGO4ZC3T7AK8tRIruF+lmR1rPVZX3Fnz1b3pvMkhJFJy
NbIAptb4IM3ShThzB2MLw7G8FBCtr2lhNg+EkryZM8DOrGOvqJAMP8QYTlVYeMsV+77GyYCO2TXq
9uL1vQtYP3j3hT/OMVAen5O2lAXspCymQ+8P5c5zCv9jxg2wa6e5OetzLe/MWBs3Lggl2zcZlU56
O+269FXXSDx02/GjL4wyROp3uOWSnBfVOcS0mMOdP7jmEXkRCZh82t/crMjird4ZJLv09Q0jzU0M
n7CJBP3ZXZxtbZKeP0aRJsQGIFMnMauouMIKUqq+dW6Rz5s8FgZrf55dfYi7t9Rahre5JKpTN7UH
0kDMi6mvzv1IsNjKgFGvRw3m2N8uUGZ3M6MIoQT19N2yO/lQr6m8in485roLbqQ7s7sHULi5P3oT
oEjPbSsNimY139NuJeFu8brQbJb6TlqJtu9ddACkffJoDnSs3rsq18rQQaiTcPCs6deUeJFIpCR4
4sxX5FUMbcu56o0IuVo873NKG4Ig4WxNwQyJyzeASSqDxPXW1kD3Z2y5U+95W8P03CdTq1kHUFTu
ICR9SL00NnY4atnZXVFqQTLXa7RaWndJxNQT65Cbd3kxEW9Q+1gJuvXATkN6RUMA/9ashHaoq0Yd
fgUd2sSJnfQMLCteNXtnIbQn0X7FtqIMd35vZWvQHDd1dCX6mv1YJzOTR9+W4brW3h0AjofXId5P
9rpnf8siqY3FptXUI5oQ8Uxq2vDQw4oxvmZNxPWPPMInY7QrM/OL1O3b5hbb5iGxuRLxvzbuI4m2
9dbD0n/w+wl3ZT7G+zF3QegywgA9ssG4ZQ8FyWPvqOlAtROwRy13enKUYrlNGfvZaGVePI0YsN5m
8iPu7AIr+YTLABzHMe4N5b8W+JrQz1RVvqMgNdtqDdoC5Hhp4DPgs9tJY1/g6SQ+thiv2P9KxoyS
+kEojh/mHMvv2C5+lDlV6303jt+m3HBpxbE6uWlHFKiuHHkdOD3IbvxlUOKBN+N+YAcuj4srI6/U
CRjU7cjqxB6nFaZ/h0QNIhGOhjFjUSKrg+Cj5V0aeR4iJHmpquLTHpCZkJSy0enI2dj4ARvb7yzG
BfSC8c3ao3UOLjrdqIZIVLf5RmDYxHPWBuAq6lywjVNBrtJHoPD6pLTycWJynjws4FvMETd7C3Sk
iez22OCvAmpaWJmTSizpSfZdFvnTlJzQeQx8EJyJPv0AZxw0ZAZO69Oqzc2WeDUZTlzE+DQlUirN
D5PRena1/IPkTC+yPT3ZQgiGzF76y6AXe6D2/Fj5y9dWYg+iG0X/IRqeR5k5kyzmmBjevXbWN202
IxmsJPZ3clq89CjWyv8S4ywEsHSJwQ0wHHFWTsQubL2YxWCceZJtOlInTzSLA2lPs3gmRHQ4GuO8
nBIez5s+HYu9D5oGCK/kvew8ACW37ANo4vTkkQUYpAg177yS1F/6VM6L5Wk7MEWWENauoPZMlH8+
/jjqFttn4nCQK3GohnVZ2VHDUzCyViMPF1G52xbs5ZLoDliwhh+vznRCDaXrn4gN4SlIKNsjUXjL
mbC37sWOWWIrkMo34YjDsohjs4yasZ3yWxiLIQJt6L9mo11dR1wnJyevsM7rtr7veiFfYs/ST32n
eecm6brvgMe3BIwuOel6PW1iUhbQK+faPQovEYecZ7AO0GSQPkkd2GQR79sFEaHv3WbGBsOuUiYp
K2XtRwY1ixS6FPZwHZ1a3FFy1ZwSFv/nVrS4UFGcEuEKFmYkq1qDaSmbR81ov3mmrM9Eq4kmkmTl
7t22cchuXfJgUMvw4Q+w/CWi6g3LHcdzZZyISRn7ywLM/ZjMKczwWiWdHkxAvUcxATXeRkYYoGYK
404vtrHmqh2YiX50KVqg3YGfoO4RYOUzyGZUlFIeHaV8SmmWxTs2NDHfSO7m68JJo/bc1f4Tls2S
zOWW/MjUlZKguFE0+0XpnAFZOYQLcrV95S5DiDaBuy0jsfRL3DNign14pNRO2kT6CsiddlK9sI4J
mIoRkMPnvlgJmVKpt2AM6pnJpiW1tJfWduTDbFnipc5G49LXbn+zyn7JO6+6KFasBzO3+2MVO82j
qJYqJWqmMg+O2409MLqxVsE8Jf7WrCc2e00tF6D9MiRiOMb/BIzfEIJVc8qTM6aDXyc9rkFBrkvg
OCT10pLZ1p8L0QUjSchr/JJ2Q/HTLGIsy7PgWeB5MA0DYb4oovwp55LPGo306SbLn412IdMDVZzh
bbOms5mBdXkaJKFTHGjMbCWBq7CleT8j+XX1SJKuAJ6wIuR0QJiLZWyuRKqm3nM1c/o5C8q4ICaG
+74D0MsR0Oi9/mqhqWB4yh3Cyus6DtjIHXNv1AANGlklw0alDZSHpSabhOSpJQpbt8bkhzbkE7yo
i0yrTYujYdb6hynn7jj46y2Jy1SwGOZ6bglvIuh0qi/NLIjHW9ePVNUejDzcd2Fzjs1Zdi4KV91R
OVREbkuQF9TgbUu2mu+WNx8GrY03nZ9fGnd8z7jIQRNVRshXk5Jektle2CmrYLFp26oKUF3V9zaK
qQQbbs+px7S91wn8INkrA1kazRy7nhE3Oz2pbsHCS9XwMznCRYLkWZvJcT+B8Uj47OqdtEkswcUt
L2U+kd5XkgfEZgBcSCvJRtNRt+S97Ufp0lcHg6UhMJX3eXO1bWfElLuq04cvudCTg9/EidyWQ9fv
gaPIeYoRQrDsCnKuVHLl/UZHhB7vVKhcoT2dmylaMeJERboAHq98SCId2u0KiyFOvrZWz1PD7rl1
qtnT+c36slKpdPVoywCVJzlxPXKuwtG6sMdMUIBe8KMWZNCGtFTLCxUO8INMamZ0fk8LJYc0BHLV
aSBmSFRYSJL95JhmvyWOeQoThCUR8B85kvVsPZJQWERYKOCHXAsRlrK/TqZtCx7+t6vPsN09G9bw
ttYEQOhmWzI4eDVWSinaN3O0IVTbxnLfelugFXT7pboMsZ2fZk3xfTD0EenGpV8nozZtxSQfUhNI
U5YLGCi2+vWQAcD+jRL7j54jlgsTlY6jaXi1PHZf7w/5N0k0gzX1mJh/yelXryd7aK4chwwNDjnA
GEYEzqzb1jmQX7nM3vANst6FCB4kuTKDzxa8n+OYXu9O1QhcOQ3V1YeRZBrLVV0Q/WCOxrYth1T8
qIYFcqYYGzqgf8lU/0/Gvuem4p//uP2dT0QT2HHT4ZfR7P//6pJ99o1sfg7/9k/tfjS38gj55x/6
y1fGw/bP7+7mtvvLL8Jf/RMP449+efwh2XX+n93t9if/t7/5zxaL56WlxeKzGevh9tUQ6dS/u/iA
tX/T896+/l/aL1jHvg3Zt//xN/5p/KP8Ar0c3WPcvT7/gej6v4x/uvmPmyWA3RcPn25RTvbfxj/L
+YdN8CeWQFdzNP7zN+Of8Q9LM5GFUnCL3Bxj7v/F+PenTcAwMUPwhRwT9xk2vJvA/zd7lFZ2vhI1
k3Takl7mSJb3xJDT39gEbubG31XH2u1lHIxfvAUO4ts/C8XK2WCHjMl3cTN9fHQMqb1yOnCIZ1bX
P8Zgji9GPs2n0SYBEEFKPanNpPnMZrmnSOuhyEb7ksolIZwdLIS6uqUHIXcAv0927VS450FDT9QL
cpuT00634TwRl2BD4GaoTRW5GaYxAcijjxbvVazrT3OZ5a9TUSioeMQB+TatBv8pIyQXAWRia9u4
rPNTV+gEYFmy8O49DM/j3/gF/sUbQ/cJHipLw36JkOSv7z/weG2XDbPKGq9BX/tY4Lwnq35JbK63
/7aiopIkT7b+3Qd389H8pvu+fQJ/eaE/DiF6SAp9lrxQl4xflra5I35/45johmcz1A1SYBVMPSKv
f/+yfxhE+LnQnjhc5OwJnM7ezW312/WVZNlIQji7tVyQtU+NP4dJXjbhGLtxxOiPfAm69G9O3D8L
XX69qmHZ+FEMzLO+9YepqNMoN2E4RoSKjipoaCmg0YTNYF4q49oVAFMb6TpFNNPzwhY6NDtKmlD+
cRX/nUXuD709AzwZItz6eDs5+zXvj29FVjU0YqVY1B0Gt+00pvYFA6FxKwVWHaRvo5FatEjLvwPt
m9XWohHi0mW5ne2TqfSrSMM4eWZPGIhAivvlS8ayxUJYjCApjb8c215HFE08WIN7Aghs2Vn5uLRR
1ztDF+SgpRceMQtptW12coE7rkQ53QIOzByZtN659sfttNEirSLea2P2lrOEyEWXxxYHYR2QRFWR
Fmojcm8aosogAUpNoW+Q+dduKbTubw6L25X425X66x27GaKBS24lhN6tree3SwYvU7KyOeEGIByJ
qDKne0X9s3y0Cu7131+d+v+4PPl0XNv2PN3HMwmp9dfXqoYWEoJGg81ILnDQ+migAk+ORAuLNrvi
EhgCiB4RSMwld4KEjpBqgv6BGJ5132PYoF9gFuPZNtMGrTB5sg0xNFtVWEP+N9f0HwfFr3eF6j0P
lSZ+K7zKf/1OPbdQBSYNGL2ayh8WqmIK5EoNAwdm+1ha7dz8jSnlX705hHla1KcZOCGxQv71JRGW
ocJepoTMc1TIdul6P0hpqaevS9v/ytQVSLo7LQWZXkzE+CmKMZ0uAam/DaVpIxsR1Bd0a1agvqqL
AizNrqaXDGKWJT2bpPFf88lfXO2/n3F/PMxu75HFeMWsxQDJsfOHjWZdJsJ+LD5Nbo7HzpTYUKg9
42b/91fNv7hobB0DDYMn9jf71+nz2wXKKlw4CHk5XSy01MOIHQjG++k/qTuPJbeVbku/UOMGvJmS
oCmyjKpKUkmaIGThXcIkgKe/H6r/viGCDLLVs44zOwoJBJBIs/da36qVqf2Q6U24qqqhvTF9L307
873xTbhMac7slbQW75/DmKHoXU5arzqiiJiCcUp2lJOglCVlV33FNzVNK9k4ocHWmfLBrhnVljXF
Rol9/f4vPGbLUfHksgWx5nSu03FhjogrqO0pKyMkomXo8moLUS3eXr/K0kn3fsdYGFG6sXipDLHT
y+RWRqSEVSGUnfqZC52Wm5TiKFsVIwDVQqfb/NYji7wL9AqHGXiTnFmQNk1VVvFjmaEtXHUuWpfQ
ifTH6z/u4iNg54aPSNPY2S9W07HsoLfRAaIbEbW+1anKHVuc8N+vYs9kBkvX2B+ymJ0+gSoUCjGf
nObCRGs/OCViYr2i6XD9Xhbms/k583Xr8wmFbwZF/+lVHLe1geTznDUjyreKTS2gbrV8H9TG9DjY
abg3TIKEppyzyfUrz29wMdOz71Rt8lMR2J1ZrdE99FZCsBUthoYyHkdvQMiMN+U5MUePmsdQPqi2
rXxxQCjHKwkf6fn6L9AuLDY25zNLtXAFUwlcDLImRJ1ErZ/FRgJHjYHf+QIoMuxhO3lROgnPRrTh
rumM/s50KnFME63bk1Uz+FPmYN3JJCtrSCe2dQlTujHTzF/S8gExwFik8LwSHLwYZp1Wgp2N3XCt
OEJ7Sm27e4Y4aFXrDCXyPZXXStz46i4NBtbBeWJj63a2zAzFgAbeADXFPAt5nOrtEWVr+aMICT/X
NKPxY2L5KPG545frr+LCrAr/g52GrlHiYHo5HYYeR/LcKpGsUHljKyYMBmQle4ympkDw2NjBpmrq
4MZcduGqDEAsriqGYjaoi8E/6FTXsoGOC6BXytKyDr/KngLLRtCwI+KOUnK8Hvop312/W3P+hxev
looupWMQHEQwLLkUYhC57Ow6REk2mURPKHwJexsp/SEsysDahDbxU5uWHdih6ujAHQzCdf6MxCko
K5mbyEzqXlX/xHqQhBRCQ+IuYXEhAe7Q81Yg0sbpR5wbk76H7dwEKyvsK+hSmVlnG45ik9zCNXU/
ugQyUCcc2PTsKcFZ412j5yMlwnxqijWhSJCHm3RsLALc43zPjO+Nfm259ifdHQxsNAqtFDfKsNVo
RHYx4xYJttXW6QrcX14WVXRJUiymI1C1YYOrqHm4/iS1Cx/JO9LI5Ts28V7Pf/7Xcmx4CoBhdeIT
9nRiu0IcyYmW9QY72TLa0V3s1gicVR8yu7xXLLM8euOgPiJpMveko5V37thBlYoM75HARf2pNyQH
zOs/8sJ6wfTtQFzS+K705Uw+6iRtFD1WY10t7F8J09l6VOr+2/WrXJhPSXplpcDiTWr3cudsejiw
eftsvKKKo0ZOn9LXpU0kAv3xmB5LOd5r6Mxs321dNIwpeTbXf8HF+4RxBKQceoTqzn/+17toZUr+
GFkGK5v65BdNH6HzE3J5f/0ql3amHKUsvllTZ66yFtt2DnC5yrmZckJl2Vszw0aqqXh6vMDMt6PV
9RDk88q7Q/mo7yxdxFu3BguuN3j/K4jZ6SofRfE5wgaHp3PCgqZF2DvHJNNuPJDz+ZSPHP6MTZ2G
6WVmO/39QEZPTeM2ZXHNC4c1ojBQU1Rq8gYxLXycRk+7G8PkbWhV+8bauuSYsKyb7IHnjTtX1t13
iMJfr6JQheeVqEBAGNbWPtND66novfJOHUMLQzH6TSfu7T+2AgIvD8OGhLNEPoqyK32LhJdbVdDz
kcHPmXEiPA225+8/96+fM2qE3qh5zaYRS66fl7JZ5yOV7hsj48LzZuhbJFvz0E2m19PnHTV6JR2J
u2qgbU9ulGz8mnor3eO613ewBKYPkgP/1wlZRLUWiUzAQeej38TwEbcZlPkN7j0vXyONzOV6SKIf
ujM5u6KOTTyRpnvjkz3ff5gGLAaWXB1gBB/u6e+VaYxxtqU8IGX5A2dhQwKIqrQEgw1pe+PhnK91
JlU+dT7M6SAavcWzCXOzJHSUZzMRdovTRmTxOsmMT6RX2J/wDrKtsEb7x403Mv+rpwsd4uF5MjBB
Fuuwvk7vsMkpu4lBZRx60SfHDDBdBBazs56qKG7GFCqAkkcaWQITEVAp0WQro3Hhn9OOgWtrIWq9
/osuPXJO0BQ7KS/wdSw2VYVRDp3kNIUWqFG3YT1QhCLpEve+jIfgxn5KuzAgTWo/JLxTB2JSXmww
jMimLuDx0HWyFF86OaAEIViqZreBXc1L96UOWNsHsOLJPdGCpCrkeZFk6yhzW7FWdQvkJuwconPt
KRq+eFlI5AnE0TYhKI20ni0duDxej5YdafvrT+rib2ekcNDxQLy8Nzb++mZzJYSJ2fHbnV6TzyRx
JnsUhcBas17swHhAtg26BH/37NW9funzpYy5gjLHe8mcB7eY4QGzCKoSHoUZutDqWmcL9pkmd5vg
Ouhj5Xk2f9yLJLSs36ohp49DryXCv/4bLpxA+RGmQVmW4iUgpMUHM8JEG6pe40eYRfxR1olFtYW0
OjFYn9xGNPt+QrgJEKTddJPSf6myGp9mqo3Jp1o2wzqxPDZnAalZN/Y8F56OBQ6dEhnzhsH54PSb
isdKhWgTAh4ItelrJ9vE3jb4dx5isG7TTlaeCGnF1f1d4I0GNAoOF9Wn60/nwoTOe50r1wB4NI4M
p79hVILGaxxQMQiQ6hUDpPCHMbx1Hrnwsdo6p1MXehM6/eWcVbjj2Lols4eEClCtrDqZlfqJgy+o
tIcbi/XFi7FwUnEgPvEMj1PkoAZBnSmcRGmCxyJxv7dF/kXqg/b5nx8eBU6eGshH1mhv8QJTJ40t
LZy/rCKo76ICukCqkiVx/SpzsPpy7oWYplsgX2gucDA7fUdOFvcj0FOmOtIMV6JCgwoagCg1FCDN
NzgKkX7nYP31xwx4w0RqDppkJfyly64Tq77NvrsdJigap86fnEQ5Ek5tvPP8Y3Pvt5yVj6OjZq/X
f/aFkcUGgXWR4gAYMn2xYlBVtHAu9soqA0C8iVsPprdamTcmt/NjA3imuV6IAtSmAjD/ir8mtyyv
KXuEXEUp4G03zKi7GE3sJ6OMnHv2sc2NlUA/7wSYsDMcXgMtMBSni6Uevz7IRU9XVpwDsJIPtfIG
vgX51tR0u5AgjhV+O5wJtoosPUt7H+8kcPZYYmuskLfddZLIeCt1872NDWJbuwJUPcfju1Ix7k2v
LZqZkSFubLYvvQ2QZTrjR4U7oS7GkD7Baa+cQFmVHJY4loJWBrY8bv79ndMlZY2hW+QY6rx3+ett
RC2qH4ugeaQmjXUQE9E1jiZucZYufeCWZlBQc6ndni1oU5jGpgzYbTVlgAZ7sKFQVJ6R+Mif8Itd
v6VLF3PZgzK+6PAhHTy9pWGy1FxkowKOKo/uETaLu7KhlmSWoXd3/VKX3hGfOPoCJhQWhsU7aoy0
lkAL2dlZLkGvmmhga+bmjWLZhf0jwGBcZSbny7k5c3pDaEYcgTWFAYzIec1WX2xhK+BaaV6I1vOT
Pq7/eVTQm+FzcWfALSe9xaggC0RURsc5L+RAC795qJ6sVhlujPDzF2VZnuFaqGLfD62L+QaBnUaF
g5Wsh/O9VRUnQLY4ac5Gc6Jw969vimvRmWTWZx7gKHT6DLtEE5GCqGLN6U3FBYqCCE3sdGNuu7Dr
pIJnMCCI7rA4eM63/NfnlI7kWJQBzl2QXcpPQX7ZatByPJp2LVHokpLdgPN+UdMweZQQwI9WMnZ7
ys0mrW+sl2liAxsX3c9UIrEjR694IMApwWRekOVw/ZFcePw2wbeU+A1zbnAstnpZXxpx7jGsGtQr
qxohDN69Vnq0YwP96/VrnQ9hqgXQ70ymYg7FyzkYIx41EYBS60Z1gGkUdPpG/JJ4KbBvsPSJ8DV2
ZWvduMULO8nT6y7u0WuDbihhJqyVkDqmJYzvYFzgNmnJ5Dtubn3MQFfukEgrdygV7SevT7/nqUcM
+Kik5bZvceiP5K58v/44WOcYCKenM37Y3FrihIL0YUmey+2RlrIH+NlWo7p6bsZJUT6pFbjIA9gZ
K3klj17PZgq69sdt+B7XIobF5zuiTapnq+qJPBVCAQVmo2LcJlFXcz4AyPhKm88297x4EkfjMNQ/
I4ocCRsidpJudR8SeBkQEbfxiAMDQ6ZOUBfYlkRwgfBgK2vXTWFYJI0n0kPvTZPl085C4+a4xgCk
ZZq0xG/hS3E4wEr5m7geC4M956r1JGX3TJEq0ckWF8XPvtRiRI6dhUGHhhL4/mAwBiK3Q7LD1rVk
eN9nDhXPOaODxm1bolRcoQgZ38CtZNHGExopC2jmSzSYKGOP1A5JIIYCrBR+OqXy50AqH1U2hCao
zmrPukfc0to+gK2RPROQkWdUKvK3UDN0JThP6vHeilVwsqFIAyLjiF/tNioRxZgSSCF9s9gs4OEm
7FsOjoHPPzKJdgcAh++sbQx99KXae89SC+Nsg4y+NGCQsefXXOlYa7fiML1S234ywILoxlenJlum
aeY4qcHCTkaMehmi9ez7XVEVij9oKvAmaoTQUsLGAUQXIPz8WRtd9Wa3Ns5egdE7qgKdFJmBo6DO
jnUlpNF48JUMJ99aRYJ6VE9EayIswMG10iDpv8iI3g/npaiSIOIiYu6UOIqAkYg4e8llMnxpEGoQ
2Z4/G3WX3InYFtqGMHjxu2507Wfa1+Vb4CnTB+LYynQ9krz4y4VeQHx26iT1Y0VHgXw3XUXQbSp9
2RzQhwp3jQUXA2ODf+qj1ndOu8qcRvtcZALhLYpdxo6TVHPOX5BW2gORpukxsHv8JeYo3AxuVhzK
fZrLkWS6QPmuCtAnq1hzlbeWKK+fSSXI4CvcMHo1AGBo63FoxLRWA0nkOAF1zrexcB3hK145fXDs
YhegyU/XknySYqPGcf6lnm0VPtDtoicMMkQbzUgP7VVv2cHrKDNdX8EP0e4lZDCYIYPaPvZjTHRw
ksvHzHRa0CCY+O8cqSV3dcZWcCoGbLLUA5vXMkkiDb9wHFsr6rHw91Jj0I5jWQpngxMMTEVllFW0
tTXceJsImweecJQgJYSgQAEP4HVA4swW/I4v6yr4bg4TfjLLa3GfhVNAm4bxl6+ivIp2hK+nREg6
k/Vq9Uo4Ax5hVpGBJrMQja8rsh2Ryv0v7MYoRmqUrv5UqZ2APVhQBqHQVX3O8qQo/axu+vdAH+tH
56QKCUdFDB6iCk2XfKTcMO3dQCcoX1XSIz6U2IcxBxFUVwSFedqU75XeSufvcDTeUtGUoIS10SAl
m876LBbr/2DFKj5qHedNQnEs8AFA3eQB0Kzj+BN4O5zNMo9/l4AEs5WjKmQQAg2+L0YXW5MnA++b
Whb9F7MELrtyJgreK6pb0iEeTCEWKea4BxjB6/In8I6lCQZLbz+qhjF9weEyfexQ3aM1x6sP+7XV
M7LI2qn9rNbo3TkXWM3TpFkjev/J0r86fRR8iJm18YQ3cfdCQWB69sYwI5cImQipwvVEPC0SBVbs
wCDK6lC7Jq6QeBQaYmANugihItlPxMVR7+NblBurSkzbD2NFPsMCtH7UfdY84QPBWVGZvfpD1h3J
YYonU7z8aq2SQMFKRax9DLhOWOrbmMxenNRswmfUXCRUKLHV2ERGS4tHXLnYX8sSJLCv05d5ka5B
WZGQjAGwfdw4B5BrrfDN2uwesq4NbN8y+1oeA6VDv68mcfaRrJfa3VHlMj9qesusZ9dp8gLFJcLE
bFNEJ0bb/Y6WKX0jjrN9NcHbTXsA4jqeeofS5gpFVfumRkXwPv1gPpFMFMKxu3gVgjlkfBgKkeiD
Nb6BXDDSV9uYsi9M3p57r5oclUHUVeVPgtXSaO8QIIMWUY4QtVo7+4TzYsq3AZ/p8AHzt9WuRxRu
EAD7osCNqEuVYGzVyIFFGmE0rpOBLsgKNUl+b7SBuK8Zy/cyHBTBXmD2qwkNjBKfDDGLd0qekBKM
RAvsWwxN5jv14KImvVqGx0CkTX7oEl3MuTC2jYM41h7bTLBWtRaR03sypuEMJEaQPtGvDoSPkghN
mIfTCbMKtckE8RBTp9/FlvPQQSSyVwB9CNFLSZ8vVxiWQb8OdJBec1zukC2wus9xtbMP1221cgOl
JPok3UnouwD1jkjwzGbc5iGUfGujIuhnMqVhlencuNJpmysKNh5G37gP3Ul5bKDFRuuwK+wfdeTk
LX+m109axc/fQLKK9laLsHzlMmLClTlodQtHUkxyB+SkJlyNlNAt0wBBS71TQOfNa4O85T5zgp8h
E+zniYP7L7gCqbovPdWm7WiDEm1Jek3WJpRxfcOyVNurgu5SvC68DFFd01oKMpbJmtxdLk33i+7M
d6PYLBwr+hbOh0HT6MUOapDxv4s60omrclSyqIZS8StVKZ/C0SQ3PR6sVt3poFbCfaf13pded7v4
LqnF8OAyBEirjbLSe8wKDdeajq3ez98FQ41VmE8D8EVihT0snasQ/RtcuEolmzdNp871A2C+OfiI
tg62mPRivPgRRU/ivtysuw9ix/tlCVyAVDHNjE5W4LyCU036VSaItFgZdZ1/Zx9IHGQuvYYR3Ztq
v9IsaXwnOZu1MmKfp6yRKqrYF3C2aatEcZlqg87TUaJ7if5oN533RKBl+1KRgvZoT3X4FEWaMx6K
hs9Vx5SSsfprw4soBKC+AdNfunZ7dIyAbprxGxs+zPuVleoJ3h9M+bgd4rRfVfUAIomtSfMM/kb/
moKZYpaaxtREyG47j9kcJemZHTyzDhBlV9Xen6SxQXfp9DTVaYwIaFQg/qwxqMP+ALcC8jlmk7Q1
jFHbWxha2k2kK4hbhB7rW4fedP1iN+qQ+Far9+EL30eE764NgxKLDTPRKg0V96sc0yg7VElSZMfM
NHuyo+IOopmTRwKdCmnuwm+iLEnvUpJdHjrsmtq6cuoOBCKbiHqloy4QDxYpnzXrW57mm9rKPMOv
u7podzrED3eH8zeuDoObpDp1wESEWyVQrWTn9cJE9NSNLc7ybviUkU/1WsY6aVaCfkIGGEcx4YeF
hfiklgY+EnOyeqLHtDRnGmq9MN0MVpKOftd76RuKKFNfBV6pfiawLvxolUOuH3RniLAPOtpECAh8
pzb1UIG3DJUPZD5ClzMCN9l7miEBofWdfJit47Sp4KDNCWxGV/jEiWDq6Qcng3hgN84sQas9FDNk
Wu+L1GWLZngD4xrymzMTALQcOlSTO/dZaUAJYTPVsV+JFC+EKNh4L1ru4D0E9Bv86ntCogjQyMIM
q4ylzwByCx1zUbrRn94hzmPvsTt5yAqAxFagQ/F1ZiEDPhhX/8lyOXzmY7KGtYFE/Blcg0VtpMo/
VBpBfneVHoivauUVT2izU1Btqqx3pexTdAv6zJltKg1UKrlV9kZ0IV10+gHNPXMJueBWpY75vZg6
JQRDEmhiU8H530MGSRrflOwCcG5j+NpmJDo2W0Gst+6XaNLgvTod6DuTTN/OT3LsbJsqKIa1oApn
40TqMqZ9EzvkZ7Ty9aOFch22xzQqgDo97NbEq0VptSGYNOj9UOvrehVodZ6vkDGY494yRv7+/won
kRphh5qntNhNrdgV4lJqewW8DvsQ/UaF80LLmZIGkUSzowBZi7Mo15B54o29LlkDRqtChdz+6rB+
UyPGf0rIVcBzcC0KzlL90YhOHCK1b/ATDcFv2x6if6/q2DTcHZOm4ywJXVSrRpRdhcjhfjBmol2l
pM1vJ8WLFhcmWMcb5+hLp2hXm0Vk6KKoY56WW7AVsZ02Wm6coxiGNoACskmaP4UCR5m2t37j3H5B
tmbZ+Cls2rnvEt3FkzZqNAwV0FgAQrSJOekVLJTK5M1O9+FXEBGjbFuYi3Qtrz+lils91SNU284C
k15jayYWIvCgZWTKMOzSyaG5ff2JXCq02OjYKeciR8EVf/pEkGiqpd1UyJVDfuXQRxxISWir1lPv
Kh9gI6lr/FbjjRE4v9NFNYOqAjou1eOy9NVPr+qErI58UVzVKLujMmiz5R2GkJ+U3rRtIJKsYtfo
JiJoh/RGze382gz+WafqqJbh0b44vTagtSB1C64tpgTgYCrdfYO1GUt48Z1tcPBhyCkOzA7vG3Xm
80ftzFofgw4ZTW36gqcXHmLFM0ppsZFRZHfgvJMfDDWoNxNFT3gbY/aFZnhy40nP7+/0SSN9RYFD
axZhKuzv04sqJApBJHvXACfGARMLJ4OJzU8JJuCeP8h218fThRHPxOIxsxizUoIqy+KCatwNdYUU
slFK2FZtkm1CE7T2NLDHZE2zA22m77JSzgHxJgeSmjMNUs7oxVNrcvkQ6R60oUObZMZetJaEp9wS
WFx4KCyDzICIT6j6LzV9MundClITvMG+InoQNvlWLe+jxNiqtfbr+gOZ3+riBTDI5oGO1AWR8KK7
IElAz4fCQQLVYy/3Skco+wQSnL0xIsfS1y1p2m8dYaAhxSPVI7vZdQv3Rn3+3GhD+Qb/Bw1MDd09
TpvTt4K2DhDCLCnRg7HND6U+AVcTUWy+5pqQL0pda9+GAD6SX7DsmP4IsYPIZPiKvxSFgMcbs86F
OqurznIn1cXWMYsrT39PbLhK9W5Z6BMBES6bTCxAbDCqKXWf86ikqJ1H1Q5UpAuqbhpBbRr1tu6C
fi+SpP/aU//bdMS++9ff1vnImH8XLSdEUDhalhproQ+eMbaMjCTLM3+YkDQ48YgXKnSVPRFEt/SG
55MRklb6DDhGkLfSTD19Dq3SqzUDkV55Id23kfbUKm6hjbF7mI8E4cjuOkkpLxqWq8sbb2H+x0+H
JnfIRESngymRRtvpxe0uSYwqGJG2SnJqRV3JNZnezo2xd+GRMvLwIGCKwSp5pqzDPztps9QwMifz
Y4qE+oPQgf81xdTcEck73nLgnPcpWFHmxExaYFRxlr0DiFM1sRksaV0twicLo79fJAXArRaR2fXh
cuFSDj02HJ6zh001FlN6n+tCwzMcIgLqJtzZTbIZUMusyBIebk2s5xMJV2CwsL+lJ82Nnb6t0MFr
1kcqi/QQ5Ue7K6o3jDxwxeE5uQ9RHw5yFSiyuc8x3e/lRHBzH5c+okp1XbUUjDunLA+mQFRZd9Dk
KdEEW7szwWxRopWHDN3rjd988fHohoPiF6Ep7dXTn9x7A9pPiGJrilXJbzpGPYxqqW1jdZrurr+J
8xmFZjTv2kNTyCfMTnJxLfxxaeYWAB+ZsPIn0aWN67dlPfxKIgEHx7X77Gthoz46JIMZ0kXS46j/
XsNSbElGF6TjQY+O6AXQstCfq8gLvRs7j3dBxMkHh0yCjC+P8zt+EdS3p7/RaNUmyGAZrSfageNb
GEPUWkvsG94azuM4+LCGxmxna0UkSWTQvfETAqIGiXDqBP7gWJAoEUEIWhVM8du6qktcflVNRrGb
lYjH6fwoj2EGmGxLrHZLYogJaWClY0iqVkMXFPKQW4Z46EDLpJs2CweogWo03CldAAEFzuwwPjaD
jkf9+ut5X+YWt445aO558wTI2FnMNbj1Oa5CQVgLtnU7qdQK+GTVTb9RezBKf3K7PNlQMHRSMNNm
Vm1ZU6HeoAocHzD2DON9HZcKxAdpO68NeWbGt4z+wqsRJ+NPh3gzghw8cwKE3vLqV+y+um9JXuqU
GHpzzDbJEEdk96hx9Hr9zs4mUQqWeGY9vkn+c5bbyZrYkJT9ZgQenYOeJyxnXYlR3tBCnm+r0Axw
PjII5HLZRc4+878bxTwpN9ZgTa0BqlT3sL+9YdcUYwPCPDfFjrwwZfo0CsLlSaYp8r1wk6Zbx11V
+mBcgJZFheUpfji0OLGpdAT6pncHWL7/+jQwvSGQpU+pewAq5qf1Vz/bprZNfh8SDTo3wy7soPep
HPA2/34VAkohSLJ48SUtBhM1ESvhY6WIFBFopqCJJKdsSuLqxqidH+rpoEUV4uCMZgZz5gPL6d0o
/H+9ycmslmBOfCu2CbKmUgLKvC3KXQIT49gLjSxPGKnNQVhxam2v3+nZ/gCbAM8TSzbiJ/VM1COB
wxg15Pi1qZfKtgE/t3Jwmt3TnQ1BeRjtAPRR83Y6fcEP1y99tm5zaQ8ZFOckFLH04E9vfqDV3hEr
QT9VgmSTOE8eYpK6Xph0tOchSPMbx6PzD+ldVOTM9ikQB+7iYUM3UpHTUmxpq1S9GzLz14jH/sYb
fVfSnb7S2bTNSWj2Zs478tO7CjgJg7ckOTK2c+stdQXu8sibK/uCXUO0SRqyVXyYjLhtaPwW/WbC
OjpWKMEktSUEGKXRP5Vx0/1UYPuDa6KBeHRAuHZ7OgvZG2qS4QfZ4R3zQNlQVW90Ob2gX9MJnnFa
Z6vL2OmIAygNYrP4pd+GSvOUTZem4INm6IvNx6PA6arVJqfaZjll91SOFYyFDEEkPf5CUV5jNIDB
b5dU136Pa8aGxiwHw9vQhw1w8aISzvxUQRQAEyxvpw2F59z0QZGE5paFfiBtiJXqTQ/wVfuiqvRn
ziSy/FhS/hmPg54S2ZMNfUseEHQ9jinENmiwT9u8AJIaNl9IEUg0PwqJrveTKMJgGtvU7XdtOsGT
SiejfFKUwGn9fmzoVIGqtJ9DhFbGCtt29dPD/hLsI9JMhq8VreY7y6mARnEMJErgfSD/Ew3l/w51
8lT9Ll5b8ft3+/C9+v+Ad6LPPvj/gUuc8U4+RHEWV4Bifzd/M0/e/9Z/mCc6/JL3DGRSc9hAmdQs
/sM80ez/Yq2e53D8GSrq1P9hnujaf2nUi+Z1HEUKhzj+UgMbZw47/y+b1Fb0FBzqmLVU9Ez/h/by
4X9/hdfCzhczAkei2U9MdUjlZ1AyWax57N5J+IB7cgwjp/voWEF+UG87f5bV0PfLzGLDdzsKFo+F
1GuIyOzSGjnMMCoa+zjSKNg7hoEqS1Ic/phEWfYV7qPxWrE1CcgsiR2BQSyh8J1OSbfqAPmHN85m
i63z/KOQArPo8Hqooswwmr8XUvbr5aiTQEBxzDJoK3vNHRVquTVq5ZYX7MKlKAtwoLDw4Zw7fvTc
qGTX1t0xAY/gD/pIms84DcfeBXb71/j7zxu+Yvyf78rjOID5DTi5gVj/9K4s1ABVqOTd0esm42BY
gikJPOKNlWSxcnEVjgJUWnAqI7QkPv30KuqUqPQeh/bYpW23z3pM6HaljNtOmtUzvN7gxubs4vUM
hF84Yql5GcbiekWf0c3geqqutP4wVOmGIgId98C0fIIm0xvHKr6vv7cl3B9aMOqXnPmJ1kURdnq9
VtqBrDkPHsNBnXzDrZ67SfvcGu7roMgPEIPtGw/0fISwyWKIYAB3eGlLh78m4PdlVimOsGFGDpwk
UXwd3bbcd2mhPl8fIstDEnc3f/ceN0dEL4rcxd2FYgwD3DXTkVA46EJmrJWoNnKCZnwpapU2hRyB
yvaelsR3zjB0MHRrza3XzhyZywFhaulwtlJZR10CBwi/RdbBdCwKuuPwxyj+WzRpgXBlbbFW0Xtp
90KlM7eumpqqWNiOU7FKeg5Dazqr1J7GfijzlWWNNRqFTgeTqRQa3RMXsfvX63d/PuVx8+grVWRv
hK4uZafSmwaOcJ56TPSm2ufhlO0aYCLbf78Kk/3su+NTYXo/HUBmRIJTEcKx9Dgf/86nzlxHHD0+
Xb/K+ajhQ8QUz9Sqz7nw82fz11mAxLJCqeAMQjjN5UMWeJxvuxyiZNbeMoRcemwGVTRmZYvgcGNx
Q1NoZ2x7RvVoYyFcG2Rzrg2y627MyUu2x/vQRKlL34AtpE4l5vSO8tAYAlVTAH4a5DTVRQmypLWt
0STELLI2DuKTr/yU7rFVAN+2VVD6TtMV/0abeP8VmIcx7kI2YZFY/AqNLWsypaV2pEFXbtOplOCC
XXnjm7+wLOKkwrZL4RjvOwyV05vVo2lSs7LQSJBtqzvpDl2/TshXegpskQia1jgYVzKAgQVUStPp
aCsq0R1JTR69nbeN/WxkSXdrXbz0ptl2YKSb60nYqha/qmIdl4TEH6toQmkgKZgWXjDeeNOXrsKU
RxWYmN+5tHd6lRHhL4w+XTu6QCSpxTrBk5wM498Oy/OLZDbF3IggjIVjCTVCsBF2yO7aI4ir4k2J
KuMgK5rL1z/Ds9XJZR6xsefMx2XQbot7sZXcbQAEjkezTKPvaqFb3ygIe+uU3/fSyq7819UJbwPW
eRz0tFboBS1WQ2IQZE/rTR6VLFYm3wsc8TGesuILcT7iviQhbt2KuL7xUZwPVxeLqMuSb3GMZBZY
XBZQsev0yDOPeTzJI2pZsiY90ajPWDu6rUrWKIIWPYmfdS8cDpzau8+a3rfQB8K82quTkd9df+7n
swW9PjYfeMoZp0zqi+8UmQ6F/ywzjrBA7WqO42v8PK/NZ6cRzqFW7fzBTurwoQ1H9W6qBeEdElPD
jbl+UUGg6M6voO5usr3l4Sw3Q02eJHxIpXHEvKuuSicwvfVUEQUUhEG0qTV9WikR0UpIKG91Ws++
ovnSFH5nYB4frL44axteAds/7I2jU9jpt4C69Y9ciV+uP+YLF6EePpM7NQ71rAGnn+rgufFY2C3Y
9xzV8CoMSIcpjdL68c+XAWjjMhWyNhswEk8vU3I+mDSahkcU4KTyELdxx2KkbP75Kg55G2yQ5w05
br3TqwxO00R9XABoxvbxOaEovVXNCWrCv1+GahJfDLILSpaLkamThl5kdaUfkwDhlgyppKF/y/z/
h6tAEYAXhLMFZtHpzcRuoTVNkeik4gX9rMePN0pWTjemtwvv38GzNR8S6TKwmTm9SurUpd46NVdJ
TPfASbH1xeSqNz7m+cH/VTaavyJqfXAy5uIUgo7Fi7ELYlPyvDOOHSF3L/iFx285PiiUsKQ46UQP
PWSRGd/YCp/P3MwfdEd5gpSWmUhOb004wxTryJOPxCjVx65L7c9MVsoeA+G4Cx0Fdfj1N3ZhEjUI
tnWQ0KEHYe+9mESN1IrQAEbF0WkSucZbVD5kZijJBuzh07hVOsc2xNahhah29Ny6ecqFQgFKS+u7
PPTyW436JUCE584PwoxPAQDIEaWI00dAYnI0ukWdH2u7z8k/lVX5YovCvi8BA/+mJWpD+8wzEgG6
ICSbM7TJlEt7tfkulCqkNhwPdbxpXINmMjkdkHXmrdurJAJZIyW6AMl74xHOE8HpSGENwp5GT1Bj
nnhfFf7a9YoA4FsT2PmRHPVmF1txQE5jj11JSa1jWMV9StrbIP+42uitg7ynQogvPLq1T5rPuIuf
wQmblwkY3APpsHhwsLnxIxDJfbRkMAdC5K6zbb2quMM9kdBTtw0EzEhvxQOMoRgRejfBKb/+LM4O
AEyT2Ntmr56KzsxbTM1dCOul7i3jgBy8uwtirGLEaZFxN6q3CGXns8A8n/G1MNlgP1/OaMPoZSw2
lX5QsqC50wNqlSVbohuzwKWruDqLOTo19hpL8yu6bqDWxN8dGO/Oro76+g6q061C+KXHNq8AKCOo
f2GoPB3zMlJjoJ6qcYiF80hH7afSw9pADj1s//n90ESZqyRgBTR9+dB0gw2hJvLgQHRod5AFdrrW
VfJD3Id/rl/pwoPD3zMzn+h6ooJZzCtIeKmxm5l3cJVY7LRuKNYESoX/vBRQvWIfYHDcpINgLMYb
AbMx/CZWgai3xR4CKrFleXLL63rh9bCrmX3Wts2stNxPlxaOIDjR7iFucMLVdVzt48Ij8MYN3Bs3
dPlS0KXnGZCVdPHY9HzCsjd6BCoERvUzrpsfDo+YIoQ5OP71N3TpUuzYWT/pndvs2k4HXVsmLU2P
/+bszJrbRNo2/IuoYl9OEZJsyY6T2ElmckJlmbA2OzTw678LfycRUpnyWzU17zJTaQHdTz/LvaTu
qXeG/he8D+dg2Gb6oGW5sREirzPS14YygyUDzCfWDZdLiYXDZuZTeBJNMzHTyIrnlEYrWZtSQRHT
1O7clU4SgMyMtjRrzSXuXcZFFoe/DouYi4VHvVwcD9LMteIyPMk6yQCATfh6winQvR9ZN8jkXhOJ
+cPrSoF4KiNfTCoy5b+y9Kr7BJ8cenpsimeEIhYZRiBSSP4PQzEcGBvVP20Q61hFthg+HlWkmhDt
nYplVqcPja+mOr58HRQW/u9Il7+RL0TFl+QOLgiqishfu8LzvqASA4Vymt3hAWaJC0NuUOIj2HJn
oXyQDAZg6tvPNYDTajdgw/6Bfz/uMUIiSuzrrlI/g23GFKqqMutH3bbGtzRu6+xcYgoAzwKS2BYx
+Do5opNkLOBG+tWUdqu9U6MyK+YqdE9G6X3Jq/LFg9iEwJzyUaQhLhTd8e29eiOaMJngYqMVs+yi
1Tc0xiSLVVSITnZFYjlMLqiGsEk2urq3VqGSpPmugc2iz3K5Uyz0Wx0MVd0T2k9ZUISutUsbkPBv
P8uNc0etzKiVjGFhr61W0UeriOB/uqeQKfS9Yhryo1mw7/AF3Dp3tz4T8Z6u0eurW2PNqqapbDlI
98Q8sAtscyw+0OTAjEyzW4z1rBBbnbb6n14jqTMKQYvsgbPaHG4aNaGSE8NA3ZbHDBSG36AnuvGx
rtMdeOKoziAJs/znWisKt8XYmHvVPblOjSJV6/WHaar6e+Siho/IVGucGkOe9MjV77o+3dSnvs76
gAxS4yOvA14AUPPlZmkQDy8bnBBPILzbYKC3fGzCSN9hRE3pM0/VqfRMpBek2Fd9mzx5cDW25I5v
bViApvwOLgvqlVWN0jF9BWefYTGVwW3x9baR3zMLe83371jI//TZwF4wgVidvrzDQha1GpaZoZAr
qFXOfuYkxgOGe95Gh+zWZwWq81qLgFtdaxdBbVk87A3vBPoh/DfXOijNjTf/14/ZeGfA03us+v5n
DF/6SYlm+9fbT3rjhaL3SbeX2oN21ho0W6VFlCOqqpxwPoKPVVaYF0djyoD+f1gHlAc4QoPqf90x
MyK9tozMUU4NyKEPaq86AUmU9fn9qyCjqAKQoyvPAO5yiyZ6xx/veeFJhyh6tru8D5D6fH/Ph3Gx
zt3KhbDI+q2OOxaWAkcHNzz1WCgGvT43AR4R1v7tZ1n22OoWB2Skk/GzJ1A9W2V6Jmr2woJvdsIR
wzjNTqH9lzSu97Eu2vilNTBw3vhEN8I0E0taADwbD7cW+C1U4fRR1pFajstIhtbWSfYVHhy2sqVE
eWPXud5ywBbFLs7x6tkGDcpeqtfuaTA6846xintPPbvVpb3xQN6CXAUqierI1cmKI31CP9ZyTwV0
yvu6rmxEVWPvnJRl9uXtj3Xj3ln0swjNr0jv9bhyGvqo7x3enTvDW89rVw3StJk+orbp3A1Dor0Y
IVbGby/6iuFfbZFFetSiKUiep69nNfnAmJ6Wp3PyJrM4jYWuPA5jLP+Ura49ZG7tyPuhc7Jnp9cc
ZWdl7eCRe4bjWWWsYyCFoNv/MN5HyEKZQOb5bYvv39iVGcNkqP+4bve5+hWSgYr1QdV3UZBnYce9
Sl+g86vOgkTS2JFlHykO3Adv0jpMHIceLq+WFfa/xlhUH924GL8qhp39oxNGTbCKkTiifFtPkPQi
dQrefik3Mm+uSGarjN4pxtYQ4nic+rAxJvfUQeM+IiFU3vemLu4LKJJHPfO0U5Z2QCAEvlobSng3
djVLk6shxQ7EYk25KMWIs2epuaepmPGGdTL3NOaye//dBEyEbWYx6XDQxr6McZnDtZrVPKBhQWfX
+1dFBnhN+CJuZVO3DtAS4pjCIXcHuf9yqbEuiyorKkJQD6090rJ+r1VIk0PutTZyxFvvDh0njzKd
uvPKJaUXpeoWYe+c3Dx0noYartpYO9X7s2oeg3e2ICbIeVfFpqmURZpR5JwixFHusBf29qbbfn97
B956a0CD2ACMu1Rq2su3RmKWODKN8N92YnMf4gl7b9W6OGajrn16e6k154XeIUhrxqSLxjFtgbUk
IeGZlHAciQAd/P6iZQsMXv2Q2PjEx2OrQ95GXKUxizv4o8E8A3uryq//w4+w0WOjwwJQmHLi8oEr
PE/RLCXpbqeGKqJGvwOoYBioSAAEdM68oPfs7zXmDI98WOXeCqPsGLpDu8U0ufXmQXExVaBVzvlb
dZVckxJbmRMKfLzCjijK5He9Iq0dSPQ5ePuhb9zOZMCvGE4yJ/RUV8+shd5cAcA8GezXHQPW6DmW
wrtTyQbOZm4n92+vd+t8LGEeyBmpGlPOy/VgLIHRLdi5s2N1Bw/BmACRkS3u6O1V4AVBHuTErzuq
lto4HTqmzoni07mrBks7QTze0tG8tcoSIkk0OOuvJmR/gyYSyxjikoHXqYUatGM8szDlra05060r
GUFFTjvJDCXLKsdQUh26p4qHpuPW2lHXQ3PXmi4KsVAidw1mz/tCFO3T25/pegcuNmgMvdkTC/Z2
FTFtiUg/FGP7hMJPjy5EEweOwNGTo7MVnNe6apx91iKSLa4nQBjXRF+lk47i6pl1iitE9MG6Rp5+
mMPGGbAkp3+A+6CXvTTZgPWM5vTx4rIUtg8WNAjH16Oc3ryuxuIYmVI1fDusq3rvZoVZYvxZdLM/
o25rce/X2kbFc312gFsTfUlrAXe46wCJQacSJ2prnrBYZmYqpupRmmK+k5kN3XyxS9zoxl1vOBak
mcH4bGnPOqvBZg5FAExXbZ6mBQLYoWx1P0aWu3Ex3xiGo6m+aKuZ1IwADVcxIZWzhNaIgXnnRvqd
FdVWg6cpPBMbgfcg1bP4frQVb494hnPKo0z+8ZIm3/gVt551ERNllAaohSLoMlB4iDiFXmqYeDTg
NYx86a+plVtJ1q1FFvQrOScwWGjml4sMqlp7+NhZJ6h0LoR+dwaCPcfB24fp1j4hl+KuJvlk8r1a
JQT2o6CgYaPogrwwaBvrQISsdoKa7EA5uTUyvnV4UT0H08GS/G3VXIi1TmsNM7ROcNdhMI9ZfZJC
wWvP9fKN1P3GC2QwTYuW1h7neN1gMGu7HyPkm09Ml/oB5RtZn7vKrLT373zWWWp7Asxi+3j5oUK9
qWOEK2woUfpivQYsJFWyjar7OtLyh+MLwyyQvhR6ppeLwOqG2Fl09smoWmdfFj2DiVC1Hzr8cdHu
0OPTNDfmRip33TZhQ1BzcZ45b1dsX1x0PanatXcCcgGOvxzU/uvc1HRKxgFwvs4/foIpOMWB2cTe
93zS9ebj2/vz1kckngDGI+lxGZpdPrfthknjYeNwktNgPtex5j1Z/eY9dmNXLkGFlJjcmKnraldS
RiIA1nv0oqT57Cq68aTip7tXu6ncOG83nsfkGnF5Gu4UmGyXz8MoxmqFWYSnmrRyB5peCzDPVTY+
3O1VeG3Q9emkr6NkpZedQDk7PKWUox9FNCQ+UyaxkRnfWgVoH6hMlX4s9kGXz5In5kwlwfawYeR9
MCb04VpU+zaqluULXxbgoLwBmDrk4GBM1rB6zUz5a7DdU+7U9R0KKu2RaJudUSiidzfU44NsVP2g
D5X57nyQlTEvRS6BsfMrqeHvHErO7kzPMKPTVbnah96o8CVqkPXdujpvnG0CMNoeOlIC1JxLjP5r
1J8wcRZ5PlfnV6N2Iw4R7fGyGoKtCkA4yOKs3ddhD8Hm3WeLnYh1DAUOOqxXmWhmF1i0huUZfSp9
HysqwExv2GKrercej0oQMMjrTllL+9smHkbDGKbnfEZt9NgUicLOp8Uf+7mrVcdOSAMP2MjQ/zR4
Z39WRwPOei/lfK4st7R301DkSRArU+n6zLd0Y2cjAZj45GRddhfleJ0GUzrN3xUzQ5MlqSvVOAx9
LnGQzmz3BZyEoe41JHLD3ehCRvM7I+y0Q+eKCk0e7pB4j8+c/hVP1lH1w9guDb8nHP5BSCXLA/qH
aMSLxElUvkicyY81E28jSPOozO7HNGwgKplJ2O9QWHOf81LtKsQY8z76lsyxI3ei9kIReLGmfkcp
R1MDpuNqf6cqVVbedxPqY7ueSwoMvh0P3R5kt3CQFoJ8sMMztJ/2ztiGha/PSfI9snqk20u3qzs/
CaPx+9RVzsCDwpjcOWiKPaNVV3aY/zjqk1VZKUyUsTXukmwGjp7YLSG7UwfPjwot/YbAq0Sri/40
bXGBYOKeu9mWT6ZTWP+guj+Yj1EYxeg+4eiWPJh5mxk7pRDVn1hzPzkgzNzC6Mtd5inaxHWe5Pld
aefokHRa5dm7jlLNO7jqoB1xt/MYlEagOn0rzPM/hhDKeW6scAzAjghEgOck/Pb2Fn9NxVbRY0F0
LVaKC6xj3b5z8WLtYxyqzsPQFJ/BB4WPbmEaz2nfqsirxX13b8+pvHMUZTjYo9IejF6xPxhd4yo+
rHM8WKvUe9bUfNO65kb4ZBbH9cpkwuLmWeUNWl92vP1iPLfCyj5Oc6+f1XqYlZ1SViVqUDB02z8N
OIHpXs34H34rsq58CvM+Yzc7efGzNG3tdyi0Es0uD+Hn3dsv7/oHLtSJ5eanvAPesfzzv+IStlg6
f3TfnzMRqs2up8v/wbKqcqsivr59WcckvwHjhzL0ulOt9lXkydTozyikOfdtoWiftErXD7SR7K9v
P9Irgv9yP7AWPGrwd/CU+NvlM1Vu3JZqqrYY42qZEWh2Mrx4Q5S3Pho2VY6xp9ck+wGVzgfKT+bh
sh2sB4O9+0V3yxiZxpmcNcjdpvgwFn1p+23Rh7U/UgcXweRO9Us+WOi14ZgXn+YoRa0R8HbyZGiV
ZjKaF97o15oozN3IN8MAp8jG77K3ESxj2hY1p8VWEB4/litbqtTXgZgpwIKBc5YhKvyby2e3kc5J
7THvz5KAEOgiK/5USZcc5TwVBwlpZecUcty//cZvfdwFfgdsh7ublORyUQPdiJT0oT9PWaGfHEsk
D+B6xkOaRMpGzXtjvwKoookKzQDY3LoxgGcL0VKL2zNbusEsV0fubdCHd2cFi/INre8Fi0oivjoV
MyQ9hS58A+lFKwNZaVUQmqkRvPu1IaXCxbLkPlBfVnlvb2IFmWoJ/pPWoGOb5Pa7vivlvkzirULz
xhcCqEP6q/I0Djvk8gvlTpTbXV00ZxxWEGjMVNUfVZiJdYFm6dtPdaOXSi278DpJqOixrWfLaJLU
CV661RmquuGPeerurTEydpUyxJ/Hyuo+MdTA6CeSCF6CShlmvwJ5vo+qojq8/VuWjbeKBMz+luYI
4Erq0dUb5rpVUAqrGwCWSn2yUsv9oOhFhRWAkcMUi6a6OVRiiu5y4gVa3Z2ycTfd+gEO2TPNXGLe
VXtTH0qIBp5WnxupyUOBWtkYtJk+FUEoiv6Hojg8vNZ6B8S2vEMM7H8D7HB9Xpb20DJHIQVczAMu
P7xS2bDH4Yad3QoJ0UL0814qhth4zzdWWSadGn8+XDGQYZerpGOqtI0OfFv3eg3ghtXcFbbavftU
LrheRpBMmwjsa+AEGimDjmSvfi7VXtnb9L1RZd6MoDeeBbQaY4BFcIo+yGrPwL/I4nSyjXNqduWC
RO333CPK3ds78+YqRDLmqUymr8yCmELS+I4z8xzXSXc/J5r8nJLZbV27t5ZBHZZW6gJOwA718sPk
nddZjRca567I2qcGl5rHeUydjW7trVUY4rPD+fiY/67mBU5ZOVkfKYhy5wrzJisvnnqE+p7ffmWv
d9flafaWuh0wyTJev4LU5rVXUwsm5rlC/aHfm6pUPulW7AVYl6ig7Vrv4zSKPnClQKtmGipUgyV6
ZAI5mH2U5eLQ90LbG2k1UFH0U5BkqbNvigL5ds9EJn7Abx092Pggm7Da04mTj7qsJUpjgII0tY6P
ohNRIEBBbwTN6/jMxJsa3mBqh8nKugAeHIMsHdcmXAjQADeF4+3axG19Sb8oePs13lgKBU1Utmiu
A+9a0xP6EpN2MP3wnqTnfvdSO9xVhPEvOgLiG0tdJyM8Cr1p+ve0A69ogfNIy36k9mH3xcWelFd7
qmCtvWT1GNM5t6I/hSfkRpS49XwgIijrCXcwMJaQ/FdGG+bSwdbWZdFqyu/mobYeLYhsAkMGTd3o
W7xObi+2JNNPAGsLzQcxG6iGl4sZla6IvLHlGQU6+3fh2ohV9VmotzvZtwWuIEoWgZRGRrzehbYk
lmSu4uwReTdRnZUzTswg1L/rnWan59Yr8gevmTXMLHKtkb6Bdve8A04S/unirNYCcr/67GWZoiK4
XLb1Xqo5xV9V6NDC0omKDgX8Xvd2SVcbXSCwuUYRW7aNt1MsFM0PQyOnja7l1eGnuqEvBEqATbV4
FV2+gk6lVY6u/3g2nDD5CCRkJrHdbMdffVWICfCPYdQiC7fQTS5XCRU1bQuICGerNrWDlsKiqWEt
HErb3CTjLcOl1UelbUdDFFwNIXrdv4sdtfM8xUzOZqHaPjipNtByLTkmtYk7mt1X8qPayOE+Famx
VywU9+KmQmAa2YSN2/uaZMPtDXaccTBoL6axq/0VJ3NT6GOSnmvVaT9R2eua7wD9PQtHy1I/Vtyo
OJZFa/1q0Ff/4pZYhvkqTgw/xmmm8SE6hq/+OwMIv+kVOUHiynRkXWJ0cQ+mFvGtc6NN0T7vBv2Q
j0W6R9RbfW+2vyy1xEXoWowuXttOf53lZJh6p8hdlhpmXH37CU0r00g2wtSNHQyUASY9b3ophZd/
/tcqENwckjErQyMhd3ytz7Nd64h5//Zru86L6Y9h7sgdBu4SI6fVFgbUQsFaIzPOnZwme30w+seu
7VL6UC6fGL3TfHZ2wNiifz05W+kOA3Dl15RN1TPEgcl8b87GzwEPtxhJUfkj7bx6aiG50RUlO081
8I1KduKIh83WeOHWu10+3IIlIgteayipQrSKG1Y4scz1sKe8lve1LPuNOLy8utWJpdowMCJGXW3p
dq6exUM+Y9TD+gyoPgk8Svk9wP32HnmWYldY5ZZE3Y1oBFsZoDeQOtL7RQrn7x0zJYbazDaqGmo8
afch2hP7ZpyLD6aiV+9NFOHYLbU1o4SFyb5u0MhZ6V05q3D6dKf0G4TeTzmyFRtB/NbmhA2zID5N
C8rKmrOqy5HqJ+nrs1L1aKumrSm+RJk95YEzeZhHeqj/mkgV/HYwT6j9rqEX5SMsVzU7U2ZashFj
rjIHGnpsTIa/YEK41VaXeFliy1Hnozh3oG9QnzNidzdlZXesNQ97mZ41QT0Y5lbxemtdbphFLgF8
LYS0yw/r4qmeEfvzs9pWzr1roO+FADOimP0MAyTR5vpBUyhDgrdjw6v452oDQ+wnMsDvXya0q+cN
56ytdQTiz5HeqFz/CABrfh5q2jO7GhOm1G27jwMNTeVrVMf5L+QiqtyXsWn/UkRd5HsrK4qzVtgz
jJ8GiCHK+HH+nafIvs9533/K+rk6hno8OruOiTMYhqFzHXTKEu1f0P3Jj6bVEYdgupcHSqlm+FHW
AvpQV5Wz2Jf6mE4+qHQ5B+RX2a9WuLTTatfAfWqoFesLemYh7jIuRBkff1f3CXxReK9WUhs2UuWr
iMKlDOrBRPrlFRi2OnuZpQOPGgqsOvDTOuhQkPaR5TUbWeT1KmDjl64MMHicvNcXLwkGU2Tswx68
wTL2U1LXuxYF9uPb3/3WKiSpBEZ6o8sNf7ndJr5BzjRmeihcHCrmTpl3bkuX8O1Vrg83eifER9Dc
NOjogyw/468LzgVUWtpONT4YEnvsIPacFqd4M7a/oAfYPM1MA/6orUVbs8YcGghL5FqBZec4akFF
Bdb69u+58dRUBcy46UnAWbSX6PrXz+nxGbJGPeap8QoI1FjWpyk0ynfft1yxIKOYw8IthUy4OlPs
31FBc04+JJ3ChGfOCG++Nre92BmMujXECg00P4exyIed2rri6zz3PaKudVbGQYntz8ac++rWWJqj
9EeWQoF++7rIK9y6QZWzhaw1lz+dwswOWlP+HpS53rjar65Dxg2QiqmQX4fDa80exEG6KtHr4WGK
4vJXxGh4n882JiWI0nwo3dLbWO/GBrPQeFuGCHQYOdnG5RelmG5TkEjDw+AMYAjiHJhOJsd/rbJs
vylFmKe+IgbnT2hP7W8NbYQ/eWI7O3qs7+94kMUB1XiF/PP869ZtW45AlMbKOafEj0Cg0ASi1zE3
jtTVFl7OLD7tC/f2NYe6fGA8lT2SYM86K5QHx6iy/2ilar/36oclRB/VfEVbLezsy0VcA35j61bV
Q42e1q5ztPpL4pTat7dP49WVZ+pMpRfZJWRH0C5dxSBmP0yiIBY+GBgPzocYo/p63zvN4O7nOpX/
VotFJDpeyAttxIHr6oal0WPAW4QumIdQ9eUDqmFcafPQlg8O9VOFd1aaFUHDrXImowJnZ81O+3nO
qwYUWIxkl28DDOz9hrsbsRgMUT8pbqds5UI3XghKYiTFi8sIIWT1QvJBNPqA291D6s6MPY26wiaw
atTiT56mtXsA32H+qeHAbinvXx1b1DU08D+kAHBuGGFdvo6YKrCWeUIPIIzNY+JYRSAwlglaVe0e
6sx8t7TX63qL5gY6vEjP6JfrCbttolqn5yAiqaPaqsu955Rb/abldV2kNqzC7cbzcFrYJKuPTEGa
Vn1R5w9lmxr6h0x1gNs6s9mNhzyMSvcM0Hp8gTKX/tc6XbEFvLg+qeRxoHAtyoPlr9UtUBb5mDcC
O4USMtjOzdDgGCrMHd8+RGvNZVg46HTDctOR3wDNvH5KkBFiMSAoHvRZwbJHKig9++ZcKN/jFOe5
e3Tlxl+DjUiuH7Vl/WXwHPHNwwav30WT034V2Oxx82KEwegwC7FTxRSyjLd+5o23sQjdQ92GTY3M
0+qTZxhEWlmuFw+KFutfZDfFR72ZReDIODk6XjF8rSI5f1laDkebFHhnIB92T4mefEMVL7wz5oqT
V9j5RhC6xny+6nfyqZZO0kKgu9yLkxxSBB/T6ZwrXfyhzwbdx6ekqHyv0pKToLF2Rvqou5N2at/R
mMXgckqy329/xau3Q5C1AGN6UJ3o/a/3Sq5Fk95IWSB/ZYU7h3H9vnTwVX57leVRLg7EojpHR2Ox
lFli++pA5MMI5lMv0jMuaf2vBJr5FxDIyXNbCrM+dKOaxz6+k/PvTJg4jnRx/fXtH3B1IvkBFBsL
uZ00Wl13SFG6arRCcVOEAyOaSLpdR7HvJbL47Vp5dxJcbKe47abIn21lq569iq5QLBamleboNEGu
ZIs0o4RBj/HrIpeW+2Oc3pl6qx1mhD4wWZooTIhKG9v++rtSUbEWQ2f0BWFVXW6uXKvp51h0XrKs
sz8aaQmBXsRhvLWJb3xZphOsARmDWd8aM1za9lz1uKud6y7x9m7aeAWX2tD/Dk0Hp7gGXeylJayG
mG8OS6mmtjj7ILculZ912QLJVcoppKfG7RL5A1nqLzf24v7ANVX06K7YqFYN9B5+DCbI++DtbXGV
nnrcPmj5gEMGfYoK3OVbwpFX4goIjCZhXxxCr/3tJcZn2m1bnmI3F6L75HLSuBfWc2+EyJmneQ1w
ATSeenwbnSog2QnPonLd946maHDxNRDiYsORSq3uVKuqzFig3XaOB1c9yzxW77VE7cTGmb66uiFh
LGIiAEshlZDOXL47iYG2h3GyOMep0iOBhPoCBhtjuq8E3J0kVYytG+fGS1zwRGCm4fcSyFdRBAPI
vmpGS5yzFOW8wbMGcC2jjkOUOm483PXx4eH+WmpFxpDzYFVTiUyRatVNMJvoWUz9+7OR5RX+tcrq
asJPrtCwORJnwXxjp+LyEDjK5g1487UR+Gw0uth/6xrMVFNp4xDOKmn3RSChuqszzWSkF87Ht4/T
zbcGuIOaGyoLZOrLLQE5i/ahyUq6atT3jiKavWpWWyL117Gct/bXKqtvY0593gPHEMjKO+oh9Ur7
UFZ1FNQMrD5leIQFIJXbe/jp70YG06BbILOwDbE/Imu9fL4kRURADF55drzW2udabgf6FP/79ku8
8bn4UkuZsGRv0GEvF4kFZodMK3m8Ad+GCd/Tu3bKRFCqerp/e6kb3wv1Sxp/5BUobK5HecJqlLEC
/3uWetT+xAGX/+Yy1nr/Kg5fHJwEewKW6+UDScJ82ESsMhU9txCo4KVtVzov71+GQMRxWjSf4Udc
LoML71DEYQRJB+cqX1qODNDOzu/fXuXG14EfCE6CDguaLuukV1ixW7kmYLO86eOv2uDNe+FN0zMt
hvfPaFDHpNJe5I2YNq4nQUZtKa2l0J8uQ1c/9p3b7EM05IK3H+hGGEdTmSdi9AH/aD3aqkiHYgSb
qrMsC+tb7/bVYUp052HM8vTZEX23QXG9secYV5CRmFDzoT+sYt7QuLiNenZ1HqLefLCFPu0cUaYb
05Gbq7Df/h86Q9vicjPEBfa+uT5VZ8XQq0PcQvhxVdlvvLvrxI5eBXtu2d0WiiLLZvmrq5fjhj03
I8mP24oEL9MZqGSMs3yaO90TbrrGcVA29Y2vO09MIhftYaZ39BDocF6uOlnRWNqzB66evXOydWzB
/VBUUaD11vAU2VF0r8GOfNQGtT5GFKiPjqzbl7QOt5C0t/bOUrtA+kQ0ijBy+UucKUTtuQ2rcxtq
SAWUZnys0z75LnqzOYDfxen57c163T6hmYh7zgIuI58Hh3C5IhIKS9Y7lmc1r86O0ll73ZmSYBrt
ap8pwFd9FIOVp7h3vb3IjNE3ZJUeVRfPpt0ooo34+Zof/lXXMNVEl80l0eJXUWevB4q2Viv62ETW
ucaKwR8dEyNxvQRDj59x9FDPebdzEK59xgvHfLalIYKsRic6TtzxBQqD7cezp7wv/Xv9TVy/gB6X
fcnQ9fIVpbol+fyDddZUapwsQUWg1Xvl8PaXWMXB11Wopike4aGB9l6tUgk9tRtHs885E+tFBsw9
5KhuB2FnaBsh91U9ZPWWAdkRByEXgaxZczBFqmrdPIXmGbGk+En2hU6ZRuLb7OLaTF6SrmUOg+q3
+3MwWqiEtdkYKRqOAzbuYz8nB+l2cbJTlNGVfuOI+ldZqEXsD4L+jD920n3B7xeF+yLsvDhgKNie
FKvJ/5t0RX2JGs3Kd1MXQ4XMpsKKdtSak4MNaynUXcetJ3d1pXv3LgbUKvAlfczQVnDD2UdlRsgd
CRgQhqoXALGK1tCyHUCe8ruY3YbpRDjOJ5nPhQwwSNfO1hA3n3Szb+191xkAsRKAxlvF4br1AMSA
cM/Q2OQt8WLXgoNCuKk5CRRuzWIs4eOI3Htscj1KfWoHuceUPrq3q6nejROna9EYLQ9z7m3B1m/+
DkDrgBtBSy2gosu9yuw8QjvN085Fg70wiydMJ6RWVgqm2diy7SCqeL2vokJAP3aeO8OfYxPbA6e0
tA2J7NWV8fpOgMwycuZWB7+62tGRq8dlwiTpHE/S/JgZcf2xRxFsA95yexVKJogBkFPXUEtAv12X
KiqAztGtDo6OssiolulGIr6Ok68Pw2dl8/E3hnmrO6KAlzQYQtfPipzG5OilUrOOgzTaX8CUm2+u
22pfJjZJ44dTE/9AQaOBrDPJ5Bvxs3imLq63fCdp3fI1V+d4sWxZ5OKA+IBnvPzaMXLXLvSl+dwO
Q/td4SP8Rv8wfZZgaT0GqWGLn4UXjnsbDXLh56UbCV8oGEAfw0LgOKXauDDvw9ipZtqNrTEcMgV8
JD2FGGpTHjHJ3unZoJS+Ws8q2DHFDEffNuuZUGE4o3PUmlymgWqN2b2Ff9bXGas/5mF6l9852Sg/
2X0MU6XBebfaWVCInyqh1njG6SqaSRjZwcx3klFmOxl7SbxvZBp+ALXPNK0x2vYpbuL5u93gW3gY
zDQBCt7WiNvCj1eQk2LWlgZTH9XYIpS18jzN/LF+lpvAqaRRu/+FFj2bfdNEALXbVnN/lZ5EdVSE
Qv/U8Njm3kAcrvTB6oYpXXqvkkGzgLoCvmT6jSa+9Y8YIwIVrtUFZh9jJSdmm2b6j+vW/UIAcTpc
hhXMyoQKaWQvFZueV2V5/YsCYE/3qT26gwDCW+28WCmMfdI3yDgmoRDPhnRiGeCIywuuO7PpdwZR
sfGhmQ5lUKLvyIFNOnpZlspwxcs97UOrj+EPrSz/k62uf4njBOyeLOP4g2rI9jBPan0QIwgWP2Ey
+mymTvGhzprhJQQ++a22O9c4opiv3fe9aNgddpjcNXbb/2Gqa5QH25o70/e8HMxg5nXNUxT1dPOL
1MDwJHddaicTx3TthJdfeZ/3lp4eCxHTbZSynsZjbOnDL3cym2Y31nP9TR1m7y522ua3Hc2j7jfI
JEGV6ormh+VOFbsx7IvnvBm6+1A32t9xk2bdzvZylxa2Nau/illTHpsqyvVdOTbTYwc87d9OS+sj
sDsiHKiO0goWOmK8i9W6/AlAk96CktTOGaiC7I4Qy9SPuaGgni0sr/tXLev0Zx1N81PaV/MPiSjV
54nx1uy3qQlZbuYF+9YUF4i7i2TYJ4ld3Fdmpr3USduVKNCF9heXczD7Xat2OdtBt876NEl3J+WQ
P4rILp+9zjCzXSzqIfVr06qqXTfO1ZPMUjX12950nnOY8/1eUZJQIZUuI/Ouy634q6cV8qUWavgD
8V/3WUg42wc6/dkcpK6ufOu6Xp0wRmtKudOVwSh3bGRdfpqADX0Wlo3zcxkmGYbqPFJ2dFujHx+j
GB5MUJSyfxRZY36bSx3m2NgWJgkNcOj/RjsC5FxB5G/voqzRxHNuCq17lHqp/8SnanixoDwkgTbV
jPIdLVIjH8fkuPk4dKb6zMimWzDTivdPCzLL2oEEc7WdPowN/f5EYkE6OaVXfMhEq1Vc4zIvfCsd
p/pxis3uY5wKfl8/CKLUmHUOEaUolccpVwusdBC0ItmQibD9zqogK3O9NjtY53KvWqk3o7SNVTLS
pnPzBe1FeoJNZj1jAWz/YnyRqVz5hvOCi1z5O6tN9kEy9sxQtLzC7o5UvktOXZkkv7MhlNHnqK20
F3V0zWRvRVD1/UxDR+yktaNNDt7V4hHRy5pMs0nVwZ86N4sx0POwypRoAv7UocNNPqFP/wFNZo4+
JZYmsn04lJ3nT4rZQgVIRP4walBVPi72FOpREy2k0KZtncSv0ij7A9bXC/1YWGO8z8rU/Y/LXtbs
ymG6a3uKy51qF3O4iwhkf7RB9uMBDIsCLh0WfvlrDC2cL6xQ/ptpSpoEfWrVpe/xYBQ2elj96NAv
gvmEpESA2JP33/9xdl69cStnGP5FBNjLLblFu6viItmybgj72GYnh33IX5+HuvJSCy0UIEgOkkCz
w2lfeUvWZmBscLgsqiAUcsTZt7Nay/fqGKJshwVM4TtT69kbRZTx4AtZ8Q4YiYLapIEw1Y3p1F1D
gxMnhKDoVePGsBrRQYws3ed4bmWgQyBuglGNlCOuucMzijDOU6uO8zeAzop7P+me8kNV8WPcSal3
8c4AUt8FSlp7s1/qTT8D9q656COZhd/n2fQAtvcFN3MXZtDjJqRenkLKDC9p3c13eTTzprRjygMR
oy9NCim7UDza01TkN3U8auVdmYBw3uhpJu/7Rjqx31dK+gx9OvwGsEA9mZHVQqiOsF7yaaxrP/Sk
8I6iUXiGlGZOvtAHVKJtAib8pI21asB87KS5gUOFJ0gw1KVITn0ci/FGQfamueN807ActFhat1nb
T56PMkxKVx7dNs9PlNL9Mee4pAaVOdeEzXPo3pSJG33u8MYEYoMtVLW1seZN0JMS0cCKFnYcdEpk
676AD84JjprS3QBvKNnZWWF7e7dPF5OwhOdpq7Rlm9y7Wgy+OvLKPt12zElnIUUmA3dKMY604OAS
07dmGsSpquOtk3TTbR4bBRxEGFnpZpGOTP0i1dK/vU4866dKmSBPUM8agbvb2R5nMxTfZydr6v00
hkq5g77ES1802IgFON3NN14IWvC+pMmU+5WbasZXMyyVmmgjr5ODJ2r1pqAqvatdO443/LchrgAd
KNB9K51aBdDeDr8rrU7voq4PMeCNoEQHPSFxR54asV+HbMzaQKssdJEBd1ljoDSm/r0xZe1R+xPz
nQl/C6fzzpvtPbr51X3RDk31JW4pR+FSoeO5pIWNQl7DMrV+OA8A7mkGZA+xN+LA5wyGQqIzJC91
HKUPiMwYdqAiP4jlVxHbeTDEZvMVFnGjbmi2xB6/UpsVCsWD5kKx1ocbfGPMOgAtafxFBKUzAU3g
BLaX+G+6fuSY1U1rVXxiQYRyW2p9+d2jdI45WGnOnLfIse+8zEz5y4K8eNO4dfzLUGzzr+kodHu4
0RT1y8BSSb5Hokxbg0iMYGsGoBGIKQsjP+Ri8vxqWL5iFVaeEcALH/6USTH8DS2zaX2xoD59WCcj
IELblZtEbdrP0k3RNaL8nb8IU8HZuUhSB82gypPTTQEW69tErighMYRW/BLabTneORNYQV96OacN
DUZBDYVk0I/czHycwyREp2x01NjHW0U0W9MDPbehhRV/HjMv+zVRx4FiGw+3lamOP7MIUQC06pvG
7+Yk/RLOloiDMhkN+iah7Cs/HIT1HJsZ2N3Q6hTdV/JOu+2TPmp8pUWwd9N2yeIqlU39gepIM6CY
m1TGbo4XNe2akKX1zRJra79Ttcja2ABJvuWtl3WHqSyn/4iNsnQ7gPU6likOqX66gH3pN3fpQ2Q5
fedLkRsYoJMC4ayqVtOfGSWsxFdo61abpJ9yAjU6DZ1fYoz6FcRgnKJWGSn73paGu6WUaJ2ssuVJ
RdVUikCmnTzkaoMvnWpnWMb1ddxsB1raZQCHvak2ahiO91nkTdmWvzZ+G1EoqT97aUFgV3WoigZj
qrCdza7AtcCtZEjwlg8LxUSxKriNbvgjNj098RE/QDw8TCLzc9t7wy0m5knrI/9AUYYntTX9uNIy
8J1Dkf5B6aloNmmja0e8aAvIibkRclymjoBBUQTa4wjRDC9AojuTdF4tP+nmwN8f0U9FobHMOGhl
glvtV6OgpRng2jYqPpCjBuW8SI7FjcjdGOSOl7gvtpFYjo8Rz4R02DglPzVbqVowprWHt5yJwaZv
NpgdBY4xFO3JKszhE17j5OMZTwn1lajxvub1PDe7nLSv2SIRXf4uJQ3vjTEmXnVASbP5PmlpJTZ5
jGflr6mbK3NvtDGPaFS7uQiaGFVb35NuMfqlYgM0QOKMFnQpSc99nlxL5/ptyz+FUfafkdmcwm0e
i/jRIv4R+yIfFPm10zLvZ9l50R9cUbMfmlVw4iY5YaAURc5TnI7hf3YzePvUg4i+jWOXbL2QLMid
HLIJDEOM6cimrW0Tcfs44Z4DIRSqgczaGbZ6yUfezMYwWtsI6j9oBKp99VagMRZthnyyxUOvU8oM
yAeHO6qei/h4b09PJtgIcQgxohlv53EYHobRWdDjtcERtnnpPllu64y+nBQtAmzQxOEfE9twzU/V
Wd5HCobwZHUg7XwjBVmJG5YVP3GD07PmNGCvOGi50fm21OzffagVe6L+cNxE06R8c0bDTW9R/cO9
K6/b/kEPR65BhbLVFz1uHW/fQlSMb4RZ6U+gg8x7o/Gs9o8DTUDHiLhF07hMk/KpVFp2V4zihLEd
4zANCZFC8UcpK0qbY1PBr68guPGT4IHZWwU1zeaAkpZdbdAvjo1PuVPYP2qSmyEQRMOhT/rjfp9y
PrsfUcz85lSt82ilUar6XulO3+PInbUgzmgsjJ7MKLYoMzG/UodNgfabWv8Enq3eClftks08aepP
py3r/8SYNbhu6JN1bzU22iWePi3KP8RzWDM7dvnLJXW4Bz5OkAhUd4h8u6zD6GaGC3zTdrrbBpU+
d3/lgoPBk7AI04PShUa0NXBDUzcWKm8dWiRlZ1yp2q76h0ttRAe6hDSpCWwS1ZHzMoSCSVbYN8I4
zfz/jqUYxFI/nyjHjMWcyS3e0LVFtNZ5CRsnma6pM78pndJApLgL2JpStkYH4Xx8CjCIM1fw4Gy7
EUGKd0VQRGr3e5xF/kFdsmWu1ICgoryS1dBbOx8raosS4FClntTGMr4gwGUh3GfZN5ypa8Lnq2bA
MhQ+OswK/hhovjeElKUqk8ObO3XC+NTosryldpFs4QVpL71XXqlyXxxtQZADB7CoE64qhyasvlZE
lnYKhf6Qy8XfdKJOKqi97BsxfX+/2q29HQ68KEwblSo0jb81iKyrO7uWXSJPAKz1bGP1RaTsZD1k
O6R41HSjdFFEG1ppc4IJx+6bQOHO/R7npvGsEcaOfh/auXrXuHEEwaOex2fNxvzTj8sovMZBfbvB
AIAse2wBgYMyXX2bwp0kLrfDzKIn1WkiaQtkKClB47L+sT4bi44HD2V+ynkAC+g3rPaXqxjx0pA6
oRWtbaUiq43l9san9z//qs/2Ogq2YgsymClhynY+Shw6aTUpzXSyETM5TqBlHwazqnxL0Rss2Udt
07XjNduOt5VaLH8gEMB2Bd4E3uB8UNipWlsIMZ3aSdWCUBv6wKPssXl/apdGARZHUdSimwdc9HwU
NyzdmVLzdBoctyKE9MybIp4/Bil4/X6GCm57ufWAYKym0i8iwGbSTiceA/WE+Fe8HeDjfse7rN+9
P58Le4/WHDSSRXTOoiV2Pp96Utu0IMs6IUIf31jVPD66NtaNvUF38Eo38NJYi17lgkDFb0hdfbu5
r50Evcr51JFxbjCXpsQl5nLLUOmVaV04/xDCueCgqyOvs+ZvhJWj9ZGNfWZNmUDvOuq9QP9DRQup
DpnalU1xab+DAYHbx8li4VYTa3h6S6dEPJUXc8L1UqIJDv0rvBdqSnV8bnPUvORwZZdc2or/jrp6
K1Q3dUi1C4xzkR99LPX60Wuj+tfH9we9FTbh4kP8pv1PzyvsCOE17PGm8Ua36mIftkr4Msm5//v+
UBfns+h/InQPZXHt3zW1iVFSUdFOuqINhMmWFYThMF+5AS/tjMVXa5HShcq2Xiuoglk5OZjCN4Na
bOfOig4ple8kWLzYBr/WJwyMPjgxus70XAG5IA1CV3S1UHoWEptEWAxqSdHu845ypdfU2pVL983n
W0aBUwLrE7QGCOrzk9yaMoaf59F1zYt4pxVDHRDAZx/Dqb72kZcl4hwTPHjrUbBuLKtsGWWMcW2M
NdH4RZP2/88opgtwgJcRwOdy4P4BariR2zmissxTq8l6m+dCxVXQrg4fXhdw94DfEGsCDrFWBLSI
4zNj1pxTAmFwY2dZEQy5l1+Zyxr/sXwy4MSgjwB3qsAOVm+uWbjSo2nknIbS0r8YTYFZu5g9gnOz
2lsuFkXxDBG4HE196+WJu4eDFe6nFMbjB+fLxQtlFAQtnWT6pqsfMhZp07Wwyk6aDZWl7oZvutOG
V+7CN9twGWQJlXn8X3mx50uXhUVVR1hnn2q8oALKoYofO3Bm3p/KpacE9BOxMoGTyWk+H2Uqq5w2
iKadlFolg6axsCHqjLZ2YlVXnpJLlzsUIC4mlWNFXH4+lG5SPgWuwg2o6dQ+QVcf1NCYjhkiCw/M
1KWyW0xyuHJpLG/GWfOV2dHxX/qu/BNB7GrYiqu/HUtUkTLNRmS3GfdURz1SrCYPe98ak/xbqc+l
HpQaKdKV0S9MGsgugY5nwBR5w/PBbTpOQpRCTlqUti8RHiLmTpd9tFNBUSRB0xRqHgjTvsa7fI03
VtOGUsaR4ZLRITit9qhoNGy9tHY4YdiePyZNjDxzIsIk2UrNqNV92bf1jwI1PEkmFmfQELy++mxa
JQKdyrQIqaR2hNpD7JXFDdrVFp17wxRoPVre9IyUH+qwg6t18aY1zfZrDhz1JU10+xcaXPTSpnKq
Ur9Jhyi8q6sY7dPIpb24MXs1RxmynqZvulLnxz6lzLGZkUeZAqMIzV9qNFrjHdgIEfkG3r2Tbwxq
850SrpJscnUYfwCjJ0GlPqybmyaaKIvNUYx8cZiBSw3UZupui0pOElyxE/9ANpPSkOXGeHCUg4HM
sllTSszJT+WGnlb0w9HyLt+FeCoiPQ5v6Skeqp4KN9O1/WEcUQM3zPalHcz4xi0WLjbauyUisjJ0
NjNN8LucjaOc0HTTs7t6ULz/pBIadwL9QSdoQ2V4QgOtsXfJTBSNQoIljgTEGM1OGC0kWFUJ89mr
E2pBep9p3w29KLqDTpMuDMZSE5+LzC1SX8Wg71fWGk6x1yqTIpar4nbnC6GNT7xU7hfc9rr0zp1K
6K5aVYwP45QJbdsrKCht6ZAbht/RIrzmcXbhniKmschI0QjBjHIV+CZdTpvUQIMnZUvsknZsHsep
ZQu8f1FdOkh8S4+bn3wIlP/5MXYjBcVc7oeTkAPlOUgAe/RH809FNTR3aum8knuvZXmX0l/2M7Tw
BfAF+np1eRi5Rnc1HuQpR/rlMI1evhNpU/9njLrYtn2bBZBr1K3bGNMd3U53h8B2dOMZpfW5bIsR
rVaBAJWragLTlLnamPag/H7/w6zpaEuSw+0CNhuyDZ3Atdymo0YiN7NankBniR+qMun30xRFvxS9
a4J5SP5LDakEIU2PE1sv2srR7O+9IvQOPc6WtHlcmx6bWgZRVOn793/chSARigkVJwL6hfu5+n5t
4vBoJySwgEe0h2wU+pdI1ReVLbV7jg1PPH94vAXKhAUkAQ9SeKtbb5Qg1xShE8qLHD97vfTgBWtj
eEsHfajAn0XRFZD3hQeUYhqBPaTHRatsNSI3itWSLGsnM+x+Z5lbAl/L603hlOmHKz86GxGE/ELl
gju3+paqXrQss2ae9F5zoQllpGCVlMdirjrfASVzZby3IE+CbAo/S3WLjBaw2vmRs3pYeC3tg5Ol
A3MQSAn+FEKl8qtQ9fHNVtF2QotMhzZQ6tzieJwfVWGUv+JaNt8BzVV0JpSrik0LNWn1sIGHhNCG
lQIV37Uey6gCGbEGxzxR1OFjx122tXEa/eulrfxhOEL7JkFL0pEuiwdMVbujQYccuEhllAd3NJr7
OpzT7ONhFKsPtHBxJAeasPpU1VA3+P/G1ikbSFmbkjK6oyXSp4V8TVvowoZbLCRQ9oQJpnHxnq8K
Mzd63jjzVIfGf6qV2ze9Z303W9leieovnF3I4kuZi6mh4bCakycjN80Qtz/Nyaw/p2Iq73Q92yag
a7dzroVXju6Feb3i8ZfS3ZKAreYF9bMyBhh0J1dSt4sLum8o8M10MtX2SiZxaSh2DztogV8i/3j+
CaPQLNAuKcdTP9FzL1pp0bMa4m2rhdfqJ8uvPt+tBtEuqYJBlXjB/p8PlfTLd4uwj0M93Do1tCM2
Sd03V67Zt48jq6SSSVLmgmrqrkaRg5UicppMJ+AZ3ieVOsljhIDLNzRazB+xqtqPwh1ot75/2V4c
Fe6gvewQIvvlpP6TXGpzGRuR6oynHK8oPIxntf3WY2fxYjVl8ZI6oryZpxRxm/eHvfBJsQ9AJ4jT
9uoYdj7s2Fex1Y5DT0kaWr7WCfQTi+YaXvXt7geey5u/KFktokz6ahR3xM417BCWRotoW9MAp6VK
q/iR28T8MobhNROat5vSwDCAO4Q6G6u5tjeJBm3iIZHDyQFBta866d3AFGl3niyqHx/+gki4wulC
qZHnZH1beVZvmUqjd6d2LtS9hbshigC2efP+KBe+IEUUhgGGi2HlGlcsK5CSTZnNpzlutS+WKb1d
rg/JPjUVDVs1AVT94wMuopoLI4MywVpIaqpgpKSVC688NuPGp/Sh7kOzCTfKlNsHEYOIeH/ACzsR
CQDq5JTZln+tDgBSpJqS4GNwEsUYPWrpMB2HRLhX7uELYPFFK5RRYFpw3NY8MllZPQ1gY6LBNCLB
RFb0We3hknlxibCNnM29nsT6jmKgdYx0mF+tGn7Q3X65VRZwOCUPemkOR+P8OAzIjNu5IufTwHVw
mBxH3UwFPicx0PWPf1XyBQ+/ZM0Ew72+nQ0v0pwRVOop7CrlSzkMXwlMmyuvzavh7OpihsGyiMxy
iUAmWkVT3phEpGr2dIraodpPqki+5oAnjq3rZp+sBtDeLFEHcFypgHYOrY2shI5iX97fSLrPgx8j
A38UIGuxWzC8Z11k481oqM3nUNDJn9IcUT+RuaC59egKlexCZIZuG4RCYl3EXKC3nq9GIZIZm4hs
hOoi6d6XeTNWAaDh9DcMcljmcIhAY1RpqI4PQwMGbQ8tTPurNVHkHij5hO1JjCnQEd0d7eHr+6fi
wrm3bF4iomISG5SIz3/cYGMtl87mBBnWRvjUTuq9MQB6ShwUuNPQ0a9E4BcSoKXhQjt02ZwMuRqw
NHq4iUY+nYoafBoeXAh0gmSn844Olvispy2A6ybz6k+TmzgRVKSx2hthNla3bRxqvxSQJn/owAOn
nOToPXfOSCng4x+FaAomPBciylyrqwIolcmb5U1YQiSerw9R4mtyepz6rNnqsVYFHx5u6Wi4CDBQ
fUId93wNcLFU7Rjk00mfzRoXJHxa6ihM7gwvVb9opT5eGe/C40UVES0EDHa4D/Xlf/8nFIjGpgce
haSHJmUR6I6cNmWUVAEoxWuujheGWmiHUChpPRDsrqbmpIop23gyT/huCwJRpwYw3QwHpRyvSahc
uN9p6XOxLyoesL1WsxrVUBdNqJsnt85+tjNSCXRePf3X+2t1cZRX3jMVbsRPV9sXDpeNBhBplib0
/saglHHXNY3x+P4obz8bf9pdGskLBtZ8PUT/rBCUgCIFBmuckFHLgKtEcLAWrLIR5u6VztDbCWFE
CdYEssurxvVqQqrorF4mkX4qqwQWA01YrG6a+gptyWNLnV/gtCOXg78IWSxkvPMtZ0/qYPbS1WD3
i+9uHN/BqL3HBhEBqwbt2HxyhN/p10jqF+ZGZEFxkNd+iT9XqYNVzorMNYrYZR5Wm0a202ZE6mfz
/mItv301NxszFpLvhajGK3g+NxM0VlJqtKxDaabUEsQxsY0R4VY9p6KjbVPX/WhvjT4XdyfAEp5E
Lu41YGZMCRr0LPMOIvHGO6q+/abotGuW9utFW0bxqF8AKgE3wcKdTywCop5qOs7ihcxm8JZ22vzU
ISY+lLreUltWZvuh0tPyYAK/pGjZXeNUvnk6+QVsf2epHyDVoK8XsE4ysyyVPDw4lZ32YLMMeKnR
VJgHvH1AvraR3Lvwpu66fiwfNWzdM0qomv0NrO8IcaR3Hhr4PlcWnLh4teSvv4vobjEIQLFpHf5X
tpKMdFPDQyh65asF36vzB3K+0E+1uTcCByWV5ugUJtqeOXbM8DrazHR2bt/XUMZKDYpn3kb4jQP9
NeNN15kJEqqyFxmvfGd1QaTohb0p0S/5mXmx91VJR+ntZ0QMj1pu0eXswYcLP43pDMBN8pS7eEG/
BBZwy9qH3aHCzejtn7ml2TnON4lrQ1M0+/CGeEI9QEwxvZ0aOakOJxXgwk1oOMqdbKMQeK1D+ASa
dqqeMKjydL9P5xAQsBpDchkQPN2oEpkqwI3pnAdZ6DobzUjbamMongUvTZ2EdihSK79JaiP+0tS9
9lmYor/XcxtukDQzN2grkf0RGhUrqvYzHl5JjvjPNhRKbm5yr60salaNBcEi6T1wBSLJvgozBNo4
113l+YWecDvCnOmXGm83Hh3MLTLM6TS8miCBOOqjXaTJcOvOiZEEemuOT3FSW1mAfqiOk1Akkh9K
m/SJ7+S69tO12vLOiGC6APHXce0d3KLRyFVrW0Kcn+Y/VpQbd2WcCWRjMNr7W0McADNeWcNdrc9a
HlS2KE9trpQZMFuc+YIu7fB8xcDWDbxySp+BToqn2ZrCFxH2MdS9SMl3OoSLcJcL8pEgbI0yxjws
cg0/cyG+CTPSetxQgCJssAmZfjizYf3GiHTiugwHaQZ2PoJOThxd7ryhDAcfggVcAZop+ec8BvyY
dYb3qc3UfN5KS1d+VWroDT48FwMiyBDnT20H2ds3+m5qA1lFWuu7QOKyjQb56aHpRPpbAod4Nr0e
rp4Rjo21qaQat37nKX2462YTbW637+oh0Hp1fkH+Bl128N3NLw1qJC4PIpFPBUAw5HOXDtgmlM78
MqF4nPpe3uYFERahs+8Kj0plHQ/6uCPhNHKKFEr0iVhxps+p4W2+baoij4PeyKq73s2qR2lKC65j
OM2QJEIlGQIlLtufUS8h/7XZkH+qp2aGtdlo8W+r6jVrCzrcCAOjGZvfOfIp2sYZTeMPOPNK7jVN
KU8xxsrlNvHa5k9WFNHfNsoWcylDJJWvpYr2PTXD6sUSXvG15HWOg7bM9XtZlOMzTLHusRto/sBe
TLOFrgcGiZshSwUBviUhvjWcCU6OLBo/qcbxa4cg3G0KgKLxramFzyomR5m3DisxBG4RpcZOa2tl
9g1ZAbxUYAl8M5Mk/ztmpuy3QLvV+9orpjJoXbN6jsK6rH0KZG5zQIjU/eXWjntvmnn4lS4gpBvK
Xga8Tyn7dmOgqIrMnZBj6iNOk0W0PIB53eLDjZ9ZBBL5XlVHqWxU4ekPmP9xzSVx4/xwQmUatoWi
ZQ99o4XzthqMIcMeNRZyw2pCsVcQo7sL6RH9mAfjvxEEueCTlf6cWYtAMvvqJzUnmQaTXkat32Ie
9SlRi+iJ9HwAYq5WuuJjmlVFOwX4fHlr1VHyCcZBBOOgD4vaB6xM1bpGofK5yVX9zzB4abNtwir6
OiUL16czij6C2zRF3yEnkM9MVQwUKjYVxfT73mO7FJqbPiixgk52YnfRkyUSS0AvTUyAv3kTfY/M
uP2kZWyaTZl4uGsXXp8/92HiHTou4G47FFxqvmZDu6xs6UBEURJR+bmV10/vxxnrVI0zQBRNXWHJ
FSi8rpLgBppXEcsJmqg7305ebn9r7bjaxYbeH0otdq5UhNZhzetwCP7Ba8L/8w3mRfajbkQhrFQN
xO9DUlXhbd6Y4WNGhr7BUcCE3p4Y10oX65DtdVS4wN7C+l+csc5jjlSbRjJyQzs6s9Ydayheux6i
75UE79IoaOMQOy01Glqh56PIGvlbVcm1oyJC6MVpyX7QsvxKaL2O4pe5AH+ylwQbp4hX+vs/UXya
my4KDpIFA958ij19DrhPwU92YF4+ujc4zKg9ggwhrcZb73xCcYzW96L+cbAba9qPSty/dElR/ldT
kL9Hjzv9+/54bzcHLUJ6hQRCsD3ppp2PNxZmD7VZQ04CTumvwunaPRSE6s6CMmP4U9cgzjiCKL6S
RrxdN6CGC2p4KTkhNa6fD+vp44zqeucdrJTbwVBS+RJnU3Ilx3u7bowCepK7mUyFVTwfpQhhV0k1
RSUdA1OIF47nxwNcSTVNr6X+Fyf0z1Cr70j7tygyitcHu5qnTb7geDQjV69s9zdgrCVeRY5mETSg
qEHL9XxGkci0IsHG9GDnwFd8FeTXneTD9T5336K5KFQrCaqJApWfmw3PhJtBFQrwPDIfQIuL4koJ
4sK8HUDfnA0qsoCyVjkTb7xauV7kHRIY3Ad3crXPeVUq1+Z9YZvSVqYlwIWywGJXtwlFQ00oTucc
vLkDzxJiU5bs8inBbjSptWQjLXv83HQlxBQL1d16SxRpPBgqYFbqIln0qwJtGgaqacVT0KK6iE5K
jRoBQCTYMActN+XHdzgAssUg8rXc+Zp5/HNnQDI2Ygwx3YNSF+ZGGydnM3UwAN8/vm8/Py1p0jp0
RMhY2ebn+yGhHMrjK6zDXCVjgAVyEiRCD68s8pta+HIB8nAgKAnVAgjgKoFEhgBx6ibTjzmk7XtD
VZJTDbDtKRMOqXESRcfIsyBeEXvf6NFQbwbsFK40xt8eZoquIJDIyw1gXWtNywybvWYpfx77EgZN
6k3h7zYpomC0lOJKmfpCugqSgaeSZHlpNaw1DDM1RZZ1mtSjlamcobQMp3trnE1/dELQU90Q3igi
SXe65hTHDFuZW2nrZYDOSfngIW5/7xiV++f9pV6O9r/VCb4+3UxP4xtAE3iTqpZyjJXYadSjXvfy
oNY5ICOn8TZeKKhF6/BT3x/vwveGZknNj7uTa2etOG+jPtgrMLkRqi2wZ/IK0++mOd1y0V0r074B
/DA3eDk0MymVWTy0q9sTq77exKFeHjWlyU5eXSOiFureXpfsNJC0STBNabEFoDHd2QMor1ARI7IT
7fgY4UG2aWaLnHqM0seqb80AYqJ37QgsW3z1+bl94GdQ/KRsuJb07dJYyeGDdEfyTbiq0twOIv+q
9NpfBb0QF+8/q5FPVQznUem0OwXf6e37C/L2rGPMRd8XTyFcwAFJn5/1MgYm2MXWeBQ5xH7HgfEn
QxCV749yYZu91irRdKUo+oYMANZVprNRy+Nshv0nEznqz0THWtDIKtll0yyvxFaXZrVUhnCaNZdn
ZLX0AOsicI6GPFZppjzqMA9h2mYfVSlbri5uRyDMtEEoPy2b/Z/beMZOQFjSpLpgz/2hs+ph14i2
//r+t7swF/RVaSOT/IJcW69Qj4KQLlE8PVpeaW3gVjpBBff44/uAUV6NU0BsUDg8n4tqYAeehqxQ
Udl9YGed2LVa9VFsDQLdVOroAzrLmQTOej5K1VpKipllf6xR19mgwaPuncQsg56ayZWb5u1nA1q0
8ISWrhr/ttrYRV6li2yEfgz7qDxOsE/9orfiKxvt7X0GgAtkLm0M6uTmGjKGesyYZE5vHAXx6N2g
1dFemnW/r3Fw3X90HzCUxrUJQpBu0DqIz2wESpAnMY76ENubQa/KAAnwa4iMtyeVUXSdQvwCX0Ac
73yFDFOG7jAxSt5otkQ8SCYPiaOVAd7Atd83VXL3/rQuPIuM6CC+jdzf0mZc7TxTr6c2nFgohyrc
Qz22+amMq+kQVcCvpgrVPzReFCzXsuShRm/8z1BMVAwh/b+oY5+drDFPv1z5TUuEc34v85kRwoA2
guT7m2cxnbgRp6nVj20ZW59KOnu3sdp0eytaymOOcO1tU9dyM+qN/Rk7SBGYpZ7Gm9ww0IZSO228
F0ojnqMh1u+T0si+GoZ0fCR3202j5tfYuBd/LrA+a+mC8yVXAZujZJ6USDYeMyuKNn1nND947dxP
8CvtvZ5adtAqCzZdqa5BJi9tF7AItN6BKlEIWE7hP1dga1pj1aFPeiQ+dlyfaC89prne+ChymHd5
PVSf31+aywMi80tXGubxOgIW7gzoPHH14xiN6iFXFMVXeei/Z1TOdgaScU/vj3fpGqFBRImD+AiH
gdUE66lQ4IIO+nFCQfFhCD1tZ3rJtUNw4RrhliL+JNzmLV7nlEgDIpdkF8YxjXmqiq6Jd2ChKCWP
3odfk+WqAmqw/Af4jlXQbeOUViDUqx/RIMqPuULhvEiHa3jTC19toZMxDERqGCKrDWmJQnShii6F
VdvFLk6q9OihNHXz/tpc2AsUEcAK0ELmAlkbr5ReFYclPbQj5SbzRAqbozki7JsS9TmU0+ruiu7h
hVU6G2/1eo11OUdWR4mtKrpum0bmFGgKOgZ9j/va+1O79AEXKh6+FqTAiDWfnyu0zVPcj2PtSIFR
BrGrDwFkgGumDpcmRHiMRSuYbsBWq2WSFE0JKQvtKIsiAUc+DMRm3bAvU/HRZisvPzZ5ELnJ6+n1
r4PxFGmOKYG4dBy7rtmoCJf4aYXS2Puf7RWcsLq4OUMLiZsNAaXLOP9uDRz3zG1V9ahmmWlvVKTo
f1Loa9uAi77e2V3d5EGDtMmPohaZRV3PxlkmxFBeDyhuq/dU/KxFqWaMJl/X8glxSRgBMkCCzz30
UV7Xmy5xi//MuVD+W7hRyI2EYoEIjwZ/CK96ZUNCQzeg0PO5/3hQs0RNRFEw58jbVrfRKPoYirTl
HjOzdzfdNMS0f8ZrggsXzhUnZtl2S2ZCYej8I5qmMGY1M7yjokyoOtKH4nr36mASFrqKIkyvhAAX
tiFMQBJwbgRaGWuUmF0ppgD87Rwll8pObZVhP9qxGoytbVy5Mi4NtWDFiNsBDRNNn08tob8/Wmbi
HuOmNXYj7QzfpMu3C63i7/tb8cJIrBOMXeDdwGnWGGg4A3IYO884osMFdahHlJc3WbmdNbc/fHwo
lLuXNjjFT9Kr80k5UToJj97fUR3L7qVsVc8PIUa9pFXifHwDvgpxQCNYtAzWpIxIcWxViXPn2Ld5
Sj9V97YdafIVGNiF288l6qJrB7oAxsnqFA8dntR4XKnHsi2dnY12JUKTqN99+LMtjZL/cXYey20j
Wxh+IlQhhy0YREKSZTmPN6gZjweNnOPT36+1MkEWUbobb+xyE0D36RP+4MgslzH9Wn6ja0d7MdVW
DVIgXYGpKekhiysTW7ilO9xf6saJcqlDyFdoerggMC+/kJfBh4OmrAZdlqcnj5niwUMi4VBoA6Lu
qf33/eXkRXQZBV3YyNLBghDBqVol8Z2e60rptCVthWI4gjlIz6OuRodSURn+EqQnZLnohNxf9XrH
Q5wBRgPMCkwNvJ3Lh0yl6UPCfDEoTLs8hKpZfytyI//uIFW2sdT1BpGuI5RdPCUT0HV97416y1iw
yoOOopWEt2IY2iK0e/+BrlaR3THaY5LlCnz8DXf6R3Jr6YvV9rO9BFW49NDBsu7Raputltj1KqR8
TJrQzuCZ3PXpndK6YLxZh0HoQHSE5l+ggjabGztQxoCLLSHVbACMkVziXMBDXX4cQ086psWNF9Ql
FMLYm5vYdxPb2kP8zw4NGp+Zb6hF/mzHhr1RJF/tftYGdkedDIaMKmVV4YVSsdAq8zCYY/Ta8shr
fFtrvuu69WXqtE/3P9rVLnxbCOKOg9gFD7pKcOeprfvZmNzAQUXqRUVY7CNq68kRBcVm49668eVQ
qCPJQLeDjq6uX77TSlcwloe7FoQgp/0mVrqdCSVu48vdeiASQQaEDN+lRsjlKgg/E4pDywvSNJzO
DZH+CUnNZj9axbCR4L7d7KtdArvFBAskP9jVVHdcEnscEKEPtFlMpzpCCLSfteyp0+3oPwTX7RNK
DRlqCrr9hDSZlHn1vE+O6JOdq6f5S9h51rmwUhEwXlwsH8EtdAgRuBYAHIrm+O5PzSyTJo/sJTNt
XO0rMEOFZyqOEyiuMp8sra4Cg9/zw23G5f9YiimtxQ625ehldcVObYNaX1PzEaDx76N8dE6AdrDS
dsUWEwEWwNVZld5XsvtA3xrD3dW+wllEgJEwiQijMxQIpJVqB9J5GdGSVCX2oJisUKPCAQ1+5B6F
UTxWTeOg3Ffqv6a0Gb/b05DhfmnPRfKQhKEodh1e2J6/KLH1KUzanAkWVO7RV8ANfRfIxD3BqzcK
cso5DANNKCmI8lCE3R7pbWvZWR3XNeKywvk6QYl7tSdMuSRpsXwhrs0IfE91/lnvXJrnRSlifwJA
/wEjXw0Qk1rZQKb0vCFdRfbjP4B41Y+wauJmT/PHAuQ1RfoHTQzFi7ko3ZOZe+lfXa9pqa8heYJs
clFb0V6Jo+GbPdICQNewG78zP6pebcUpflZuY+ZEtcj5L47yOjmMzHX0L5WnlTiTepFa7rJk7k7M
+tvfhed2HphmT8HnC2BLdsZ71uwCOQd5GUurdfYZWg6Rn2OFUe3auupZ0MS72oczIKLTBC4GjhTu
Cv85saFAHciSCXBsGdMhmyE9+OU4uMPRVufmZNppqyOP3BrGLo4n5XXRwev7uqlYe3Ct8Xg06t76
bqhZ/0UwpgInGhnfDRTVYhBOTZcf7STW6n3UWCg1u4nezVDXPfU5B/jCULjwOt33MD5ofa8rF3cf
JRZyo3YRpZ+Qfg3bg9lzIBHDM1pky9U2QiS/xvRlh7dMuDw5tZH+ZXcLOEAlXcovdmLGXxPKud+j
CRcLxFih/+sg81XvhYI3IDRo2zk6Rt19KHEElHjF2naDzqhqQICD4dWHqLAr7wBq11BfFSuTahej
UH9NOt7MvmeFyI2n5AjGQ10gir3DUhlSp5UZkDIMoRXDuwMojRUEligtJEZm3XS2kCiFNqcVWAtD
VT7YbPvMTysXszzdwPjjflC6nqaDeSDrhwAGg56Eb5UGTcAI6eXnzePSVfoXdV60CTGOMHR8hYT6
Xx2s2G994RLcuwsvHERXMcPCTBsXuFKZo8Ww9YOu44kkLiJNA4uaO3F9JQIZAJQ+I6TcuKll73sm
kfO+D137n9Kz03LnTqryqPQZ9J85tZXwTNfXUZ/MCP1EZM81Y/D1fCimA+NBimOnzVAxUblkk6Ph
xvrf8VTPUiaiEH832MU0D7pw+2/ASft/0mw0IKzPZSoOetxk/9RDl6DMGLXRR+REkdNCOD91PxUl
Kujtgpg19+ii5cEAqPR7TcEZPmZRqCZUUFb9Oze9GrwqwAvlIVZLIzkgH6qmh2F0wSakTY7GRK2k
pRsYSZp8dHAnHHyaifZDPrRtsse51vul0u+K/H5xyh+1reU9fOJa6/ep5dQfY62of2Zihv1owP9/
QI13rnYZlicInztG5h0WA5VZf86yNvWNQlXCB9vF+NUfE6+ZTngWmHClazRDfc3N3ae2DDFrcLvZ
eEB4FmybKMMESc+UemNHXtklZ8R7i29VP2XpjjQMiddeZOhdF3XMqCdSWsyMEdtHY5rOr/Kx0XI7
2lfuWE77ci5dsaNTZP4a6CBGyMtPaFHw+5XiFE3cL35rZY3n12FSl89UonN0yBsFyKmdeFP64CEi
8nGSVla7SXMLONhGrXydJiwr916nuN87vuRPzA2E2EV2vLR89qT5Es0OoZtaqQ/onPb1cxQ1A8Pr
KKqxZzDUf1JvGOfAi8OoeyjcouolsaorzoOmLKBgU/rSG4X9VclD95ROBTkmCnRo36/y2y5GQX/E
t/yx7SITwGzUfiNhM08NeN7dhMPBMeePYuNsXWeArIr7rYuTFROT9Wxu6tpqSD2rxKIkHo4F++MT
esLVRgC7zp/lKrKOIxvAgF6e7z/qEMYPRlhYbQlNXsqE0EtQX6bY6Y8gY4anXuu2EEE3AgbWlKRW
FOCGapmrEJYV/VTbqqgfEVObH8EC54+RsXgvbdqrG9/t5lJScYraWGIjVrmOoU5IR6A9/jgOlkML
DpOAJVGZRHdYjN4PhDeXYlLrebKpZVmrpZq8QtbFXupHqHzYIlnlblFLHHRnkAD3V7qxLYAbwJ1i
pMVYy5Cb9Y8Pthhw37Mprh5ryxrOub042CPZynvbPlw0cigh6/w3U97LVRDynRzIcmyLBMnbhu6l
r+HGsk+h6268ulsPJEdhiBQYNnj/Vfqr6WoTDqFbPc69pgRTbLrPpWr/uP/W3to6l9UHVEiJ2CAN
Y5i01h7ryozhn9mKxyJU2twvylzmBYa2fLYFNgnA/Gnm+NNiJY912oZI9xqN+JIanVYxqCtG9TR5
XoEyS2kO6gEjNXgUOt444LbGKgvqvC4Q/cYuyiD9spNfWWiPP61IjQKR059k2KhjmXP/oW6cXQtE
nRxQMOa8Uk1pkLdo9XEWjzjVdL8MVRiYqGf5J0yyo/McAyq7v96NL4WUmbSAQqaWLvhqk0+L1y72
YAmUHpLO78Ze++HlnrfRYLq1CjqfHu0Rynkqosut5+JZJnkh8WORKOIwjxnWWioa1fef5UZMR7EH
jiXRDzuxdR9a6zp1SEXHKpiHBItGWqDbqYnC9jxUR52x9DdGClsyajeeTbKmwEQyUiIirZqPWK7G
ykRH8FFzChfbJGOBXRHT1tvYGW8iL5fbnTmcR/tK9kXY86so0ZuzGTZuFz3iZ1CbvjZ00XIyw7of
d5FmiWhvpXFifh5tPfoRjm1k+C7SZqh/L03/rbSy4XuEERRmG/24PCMn37i7eIwm0y8QlZpPnpaR
KxW1W33psjn0MPlgLuf3g42DFALqfq/mEpa+TNMvBCd6sXPHxf0LSW/jR0J9Nex0YY6fGfElzzY0
wN+lRjXq92ghfcEoFFtujUHs5Hep0gF59PCw9bW0GqunSLRLty+6KPm5RIPd7i3qvYFUZPLyD1Fl
xeO+rHt8T8zCtaOdHdI33E1O1GX7pEyHf8o+X+w9Hgn6h0av3c+zqFt3r879/GVSU7iAE0kNkv+T
FuU7E5Y3Fi5higeWAVumO9TAoIt9Tv/de+6dOotJ/jzttYyU+Pto5dpHdRw8+4h7QHJSMWV7Squo
8k4eHimO33WxFfuD2mfGofCKpdsZXsnT9KaW/VLboSigkrhW8xjPWLz5pHTFiANeH71Qa5b/9HOp
wILwYl3zMUvAKn02M5t4U8SL8O2y6XuJLZw/2lMWfbCmzvzAT2oxuKo8iP5FkZjEKMHrxz4lRTLl
/om6ikb01IhFNBttJFmZIF2e25rxAUbKUxIoppc8xMKo/LHQTawA5vBhyLag0tcQT6k4LafAgNx0
ica7XE+Udam2KNUFbrI4j2blNd/BVgy/whrCUW5k+sFoyhTLglBRUp8vEP1N4zrfaGtdn2hGIxKg
IOU4DOS1Ln/FIhZ3SaooeUSouD8mQ708UbhtMYyv0wuagYhmSuQysrfrbnFsiZaDV+uBV3nRoQ2x
LupCcySnd+z3fkYgOiaSQVyTcEqv5XySKEKFrjWCVkTmr9yZ1Q+dxQmDb5zjzm6P3+5vmzeUwypU
sVnQJKOIBAixHkcnJTYXCkrVgUEmeqLHT0sGSu1ZrditVu6VR73V6ocac44PSmzPnzyrCPc5Fiov
WmhSKaV5+SXpy02Mp9ywlz9MTnkBK5NpocyzzlRDugaS0pg8TomhfVvC0Na4jkjB/cwwjWzXj0gO
HuIlwSozsXvz4DgDdfakKf3HjXck77zVT6HDALCN9Ijz5ax2Wc4cYXHqIno0stjmiUU4f2Mm7v5n
dVP+K89N/Tt48eIZs0JzgCs24pbkqFhx+I7aG/9QYRIGPJgLp3Bwll9ZgvDfHi7I3O+HvMf7plC1
zkUdbBmcX/d/+/UBAaSh0teUmCeUjVc3EU6FCx24JQzSImEXqXa9h/9ibFx4N1bh9ZiS7w9n6KpY
Qlo/R2ekCAM3zJH9y8NfamS/086XrjWYTMZ6QBpIu7z1KXRB78fYrriBK7D/q4zwpW9hcS6x9z0r
yo055ZVFJT1nycNnGdrPjBxWeXHKz1GRpAjPc15m1ONhk+zKJs9fkqhP/kPLNvMZcoaHkobFuYNM
v297S33RvbmM/Azfm/T4zi/JkJEoRx4MkZ5XvAq4cLDDyZt76yyyCUKkSdRtxiLciD9XX5LnZWxK
Aih5E8i7XAbUXhGh7fWA1nP4cIdmQG87HpQtkeBbq4AVl4qnUm1j3Ugb6ypaOt5mYITujCZdGO3C
Ues3hlNXSSaxQ0J46Q1imnElq1wZXaT2bhXxLJ3+MGauLi1lIu7gvN7H0Zwd4sJsNyZHb9vwIljI
VSl2ZFOOGK6u3uAk6IVaehMFMah0vZu+isnbmWP1ES5v0HnIAFXjU5mMD9lU/Tug3e9EKZYy7QfR
Lx8ay9wtRnrueuuIUN25aaPxUKZYMFbORjkhN/DqdxJgAe3wE/mpa4qMl+PNYjVDEqDnFgsaXoP1
s5rs7J8J6YSjAWHgZ0dmhGEVrp4bL+nqQpXvyAG8jUY449c11gAEgDzsHBy6FN6xWuL0YCq0tptS
D1/vH5sbeREnGU4X8ySdjscqALYWHKilD6NgEAifOphqwcJIcgC9ZvwtNrEW3Hivt3YdomMIT1BP
UwGsLosw1BnkhczJesQVgRiZnq/O6hG+durjrRLkdfheV4M3KMUfS662nF0ilDyiDhzEcf6jyTX9
MKeQelI32kpPrg8uoq7ImFLeUIMCw78MD7PXszGKibe5aMs5C8OfQ1v1G8yda9yw1EEnESLP4Fbh
xr1cpa+bUXWtOg2SkRjr16ZgyjMKtya8av3vUPOy8cA0WNi+3sXJ6EN5NCnylazV/VgLESUmFbaf
1QzA0/7+frqxdTEGkJBwggqpwOpdd5oqjag5NhQT0QEMivdMScdcrbOz3/eXuvGyKcLlpW0wbODP
y9cwm/CmMmNJgqLI0WKDbn/o6mSrI3hzFRuiEJgL0r91o5NxpMGJd5LAatN5b45T8RLZnfZeehsS
lWjW0GEyaZpRf18+y1jZWphbRRJQkeET7LQDA/XR2shDbhx2ZtzwXbkhSUbUVRFEnO9Fo9hpIEy7
fg6Faj+pU6ScJh0rX1+o5rhxxdxaUFYELvwK1l0zfRm2wvRV0zwA6IYa9KBaRGqUMEGe92CWk+H4
7i3B5ImxOCkJHOb1vKdF59WLS10EJft+Fy+I5c1Jar7/NQJXkYQUGpByvHT5saqyrfM5lhfnqMVH
pdXPqamLQ1jWr0PC3Pj+M70hN1c3kSWxK1AgbMLKmqAiBmWwDcSxA1HpmThFzVi/4PkXfovEMgRL
L8URwDhpv6xGyXqfgev4L67zCGl4RVQiIutlhX6UvYb8sVhmhFawfW21Eyu1r9JJDi2A1lbjHYP2
Ggv7oa53YVr1zEwtSdcrMfABWz9300OvTmr2CLlMtXbMrCd7D7Wp3hvYXtqHdtac3hdJmP8cEOX9
ZOlZNm/cHtcbSnaNQIOAf0fPen0aGVnHXeKEWjCmvbNTnBb8aQEWlJoQBXW02Tc21DWVjuqPoSVZ
tdTthmNw+a2XWHS4ZnpLEJdKZe66wc5/xnVYl7sqMsbJ152xsvxWKQdtHxtmZWImnOrGse96LwJ6
Kxw5ZdTrj3qVGOExVXFYdfSEiXcq6EHd3yrXsYofK4sZgCw0lO1VczJO+4rilB/b4Kn11LvJc1uE
03t7CvKNcIPTAZUwu3XJpOtdhx6MsgQp7ei9beDsrvXOtHHGru8RCfKVTDZaNgSsVagK9RLFmtrS
gzTpzT0Op9UJLd/hRUJx3usVJekUBEMSYZoLZN2rHCjWSqRF5t4MRhyJ/Niy872OXtDGE924tiHP
kxog4QAUjMBxuZVc4BADc8s2IN3e5UqfPiSN2A9pEcCq8atUHOU0tW+tZ7pBT0vUnmN5uBYv3wKL
39gn9KUoF1ENlqDW1cutFA34b+zVwGxIsFFRRzQkN95rDsNrhVopYxZlmRw9XT4vOXuqzb3eIJRh
u98bMqHdFCXvpqmwCqGAcAzUAUSafrkKyuyz3aR2E8Be9o6R0nQHyKzR+zc901V0YEnLbfTFVmEA
bIVoDCWsA9sVzrFwteJc1vQk7p/fG11DdF+ZNQHJBVbHGb58GE8XnZUrRRN0kRWesT8on7GntnG6
z7IPSt7GD9rU24mPyk50XCiHn5VxCk/3f8WNo+fQMwQ+QJJAkrnaHc7QzDVGFXWANYS1s3WRnxXb
Dp80fUg2BnnXkBFOmzwOCBSToJPGXT5wbeilzhutg8iaUc8q8j1oFnNnhMkHbFgVqOIJGE1FYxBR
mxm06alCX23svt5/5OsDQa0n8X+yOePwpS9/BrlynZez0YATMaKHrOnrvQJ3eiMCXF9eb6JtEojD
lI8zcbmKU+OL7dhc5FYTKbT9bfdoCF1FmkcXz9HSxhuX162nYrhMAYvAJOPfVcAx4lFRo2EEUiLi
eF8gd7KfBtPZv/vdEZ7RjJfaNNA+VnuWwThdJ0XJgz7Pwp27VCiddaCl7q9yvSkhbkHY5qBLwbt1
/14bFCfXMr0IrB5RgHiJ9UNiY+4p8FrdqK+ulwLVwCVH7U2EJHJdfqY4c3uki1QiyjQZCjCw2Nq5
3Rge6ANsKhZetxmIkdL4QhLgqDJWiy2GO1gm+OpAjcPhI3gRDesxrB7ssmafDJ3xpQprcIBe49of
77/S6+3BIFO2NqSMoXy1l88ZFg4SU6Lu2R6DgaF2mb/mhW093F/l1tuUekIgvbkJuMwvVxnJoOIy
s/vA67zuuZrMZW+6M+wax6y36ps33vllqmwx4jFJ1pg6w+ZehROaTplpDfkAWLXS9xmuMY99Ch4C
/WLVeZYGAWe6yC5iW0MvfHT6kG6DE6B8jRCK+l2kE37VVkqA7WhlFkcT4feNGHDjdbzhi7FMI9Rw
Mi9fxzxJ4cp0GIKmmwCYmGn+MNig37GOyj7df/M3vi8kOjp8YN5JBtedFrPsy0mf1D5ArLI4VItb
+Q4A4cP9Va6D2tsYHFsAgwBKQ+rygXrcyhY9InQipvoaYvCcFG3oL41xzHIU3e4vduuRaG8z0+K6
4HpcLWZWbu+i7dUEuKWZL50Sug+VyLfi9M1VsIuAyyGTi7UKTFbHaFjqWhO4yzx/WuwS/0Gz7zai
862dQEJBJYPUJI2ZVQc9NpelA9vEKrU37VJn+o6aYrJvnPnz/Zd2vZBNLDNo8UK/IZ9eLQT/ERN0
ZN4CcOrZOZmX4QFxZ/WIU/sWSep6M7ClSW2RsYZFj/br5WZQmENKXHgTRFNUHNFxnHzbSAHMaUt2
8HqxhUK79Wh/rrdK/lDMa1CO5x1iI9t8MxG+8Ps6Cb8Mtp1vTDwMmfZcxhYsIhASkw7CFgCJVVqU
0CKZ9Slp4UuVavMzBQHwwTay2juj9OcVIKxxIQeJ3JKipCJb/i1gIpuIGS5h+pBSVAtc0hOMwHtT
URf6IKHomKhrafLklChaH9j4hrsz1Nwxj6Iz528RPRVpX957rxq6SmDYc2v+odeFCDKYnpm/2Pb4
VxgXKrd7XxXfcXbWJ+kKJrR3HzyuX5eqXdoREVeNyw9bizZbmOvlAZ/dfSgyMe4FYWt/f6de94bB
AdPqoM/GdOWKEFSPepQVoiqCXJuNzzNtt4/Swjvyw8FWH3pXzX5VoLu/3V/1xqaFaozhI6xFWuFr
zTbcFlpjiZUiYLSMrfqAAOQCRHsgN/XbcovhdyPlBYHADImWGAJnXAKXrzLK9MqrS7ugso2yJ6pF
nIlB3Xy0PCV76DNocXGD6qeSQJXrOtEHKT7t9MbLrNj4qDcfnIIGoWuHimNN1OR2KDqK+YKxZK1G
fmrGxidq1OLQZ6J0wOsq6kZqJVOK1RkyZFRlgCYhguv4rQxYaVihkdJN4eXGafEXamqvTWEBCO7/
apH58HXPPI7G8v6enURskT7KSbVsYFy+9VDtYt1aRBbY1iAeigVbulTRin2PMt8BEdhoI1+9zuso
e8ksyHskdGDtvEJpxmQD/wS0PbQi2TVMO5AfnO2fIX3kcqcVqUBhGGOiT5M2Zxs7+voCY3EuSKo4
ygyC8eXDTlMSwno0ssBAluV7BNL9Scuzd4ulkTdadBGouSnyETe6XKVQnEWYTZIHyqDH+6Ypq+fG
HOeNFvKtZyHumBhpwA26ApdUbpm5I5yeoAWwfuhCzXiKhVmf3h8DIAhAiCUXBj24emORPbjT0CZ0
xrECe1DNKT9rjdCOCX3mk9el3kaku3FxsTEkcJq+k47QweW764x2EfisAUd6E5exh6zycwes1xxG
9pf3PxtkDGaJUqyJ1S7XGsuQywzKT1DXCo6LFSiRY5SHxUR0s+Yzgm0Itd5f8sZHkzRECjaakCQT
q9fp0b3oFsi4AehZb+8arbcXaOC+fxUSTroyTEjlVlw1mGLgaXUCHj9IY732Id+NHwdDWButnxuX
0luCBoxLKoiuEUCRs6hj0pBzqkabvwhDU8692s3PC/5QH/RajZ9UpD7O91/gjf3B5pB4NZMdRh16
+c2wIOYaHMo6AGYxnMjdrT2ct2ZfhOb7y10yaQNLagDOfLK1EGDrxJbeqVYZDIYa7lqz+IUVnwHB
TZTv3/SyRKBTR4+L3uBqVyT6lCHcHlUBAuT5YUAn4CGDV/aQJ90W8+nWR2P7qeRrzNOwOLh8f1Mh
xOxNJrRI0Y37uHOGFwdlKkg3aZlG/qJVwzHvxVZj9daycEixiuJ9ctWsltW8SIc615WBPPN7pcmi
Xew0H7sxYcjmqfNR1cp3M8JReeOm4UlZGTXT1VstJ4Sc1XQug1JPXzMUXHein92NT3cjVeAyA9hP
r1XaOaxiiDV3iOSlvE9lbPJzE89MgVxFfcLmK/udxp3YmIfe6IQy15aWRnSnkWddm8HB5KaMLpsq
sMcim30Ct/ZqxIP6ArknyvZKNSvxKW1GKKEENP08uPFU+niRb4EHboSyNzQVJGRwIFdYHPhg1hSP
dhX0taE9ofbuPCEz/24qvFRDlq6LUixBUhou96teJrMyYMnBeW+9U230xcluuvJwP6rc2p5/riKf
9Q92xlxWRuxVehU4c2TPPiDi9mCrCT2QIjPPYobMPEJ43qqnbwUzci5I/nB7ZUC7XHZg9B/q4CiD
SJYWiDyBnS4GRtyVOYmtGditnerQVJb+MPTV1lmJimyvGqtMHeIEyv1kwMVOxVj5osb0syax30ii
b+wPjgPzMJA6RNB1ZdTAFcRhshyDYvJMnm2u964Sbw2BbzwVvTqqFN4ietbG6j7QjcZpxFANAYlS
c0oEoE677sN9oir5rlw2wYQ3Ppn0DaSMpykPDE3upD92itUBxk6qZmDETaI+4Bhwas04P7qdbR3v
b8qrFygvOlwDuYWQCaGkvVzKdYekM3LFPGfo/GWcdMM6ChUq9XuzhdU6q82fgbFu58Zln9d1+mjn
wALCpAs3jthV3s8qkqtGlQxy7EoZszAKbFRJIs+qU+TWU5Xa6mtnTy1O11rRPg1mZ4Abjprm62y1
ycZevLW4VEmW8j6IA6zbn/A18mEZUvPsRmrxw+onjBjrxs60fZ8MnncaEl07TcPk9ae8yfvq8/u/
JDsGrSuppEBlcPklVQSjB9STjLPoBRqX6qz4lhH9P98RmhQ5C3UHXeXV1qxdGOuEUeNMvSd2Zpxa
BxRKjY3dchUqOWewACVCDd4w0JX1s1ih41VOeLYqVTzMUeK8GO4Ezztv3uxqxG7Ikv7T/Rd4derk
orIpj8EVDMQ15lCPdCOkERyePUtMn5WSs41YozhDUN5qy18D2wnHJCo0WcCOkzuvHrBtjKwxpsI5
D3Zl/I2T4PAAUif9qhWW8qxEUf4hbFLxjMp9+ZBVjfKQCNt+yLy8OqaeqnwbBi3uH8bYbjdO0HU8
4Iexg/h9tKuQkbp882E/x85AxnauMJk/ZiKpPi6zvSV0eeNVg6eRA38J5qVBernKqJtt7w6xcxZ0
hP4Si9Y99bT/fy9pr2/kMm/B+aLr8Xbzoe6FfrXkEKx2rDE47tJVOmsJ/MPtLCHMdQBHut1Y4arr
j0qhd74KwuRnGanNi4W5+bRDLiu0djTTdYd/kUTP+L3Uwx6HavGNZfIXplgVHOjZi3/hKdLWO/5P
dOUWpUGDzSv0CXe+mo5hC2vISBOfrWuGu4LbwoIFqIff6fJArRJ53jc+BiD0gRJIBX4HnGOrMXyd
z/EOJFoPNgx5ObCD1fu2PHZKatjnRenRdHbojXztu7lK/N4yuqPrpfmJW8181sQ4/bNoer2gMapH
+/sn7NbmoiAAWyuB+GRalz8jMXpIbjkGYQITIKmlkcBwG8XGKtdQD55Wzl2RhdLRaVpfn1MW92ME
X/u8aJwPulFG75d53eCrEhdHkbXTlxDWOXCiyntBIDqd8a1vMHhfdN3XKfQCUD7i3/c/u1RAQhhY
Bs914zHLElUbM5xd9RjEul42+qEZ39+S59FdQhe1JLryAKcu3/CQZSL2rBmHToCwO2Op0dGr3W6X
9N5W0nxzU3HVoRXDxI/h3aqpN1sLHJsCN9AmG5zWz0sYkvM4W0E3qHh5tZG104a5gJ3jen6fumgk
OL3Tnu6/1xuhRArlk3NCiKDVt/oVCojKqg4L5gBObf7AP2D45MweUgegweLv99e6ygMl2UcqO7Mi
FgXrteYsxBWMUQ/JUtOhb+ZqB+SRzdQXnWHtzCUb3q0Vx4rSqAUGFPptQGwuv6ehj1HrIQoJSAnZ
m8iq+1OXhj/wKXq3QiErQXgFMoSIJdiT1UoISEQuHmbKeZw6/LaRglDgqA+GgsPQov0fH012vgEu
UKZzRi8fi2zImZdMV86ouRkvXViMh8IYzNcUrZaNC+3W/pA3DBc7kHe8yy+XMnNbKLXpRcGE2eOj
o5jxw0gRewgx5t4IPDeWIvkjvtJ94Gpft/o6OfHO8ywKEinvMilINOmogu6bsq83EqRbS1F042cA
4pAOlfz7PyoEYxzhInuLCNRZq06zu5hPrli8ZxcA6UZaK1/Q6v6kvSdTIrjJRNXVxohdq9ITO4qD
fsC72W2E84DKSK37laqMnzu1LP8GDiqGXTj1w1chvK0Wy3VeTVsYto/1NrEhrF0+ay8tE5bQjoN5
6cKjIwm8wkQgDBGu/aywHBnGjoTGPrz7tDuymYQeOTI2gGsu17UK0vheKcNzlbXJ30nUmE9KomUf
smxxPxooFmxkKje+qQMInTkfpgjMatfPqQ29Ena9coYC91OP6xhb0k6QgybKw/0nk9f9+pNSIUha
JacQDaLLJ6MKimCpwW3XWnfx9qbRefVp8bwcFZzM0L+UXrPA/uNm/Ov+wm+JxtXKgOvk+5QDv1Ui
IprOCUdy12CyU30/gpg+LFqPBGA5hPss0X9lffhK/EYean5BgeHguMoByUhwOZoojosVF/htRsMx
0tFf9gov3vgIt3Y7zVFNcrPYam+X3h8Hi/KxNI3RIOB6jRZkkTD/LkYj+273g/oQDV7tuyjePMLU
Cl+rGBGf+y/oxg0D5InxFPgUOQhZJcY5x8BQa/Zc26rVjlORfcJtr31CuSb9Xlq5+Pbu9RzmH5xv
Gn1sulV0zF0Msyj2wnOu4u9UIAN+gOmfviTuWGxsOhnTV5/+z6XWwMYWP9gU7YjwPGYYHbnVjHwY
en7vj8GsQhlOZUVPfY3r8MqJAJywiqN10euUq+5+UZTy4zzheXv/3V2j0+nJ4r8BCYhvRgKy2swF
zfui04vwnCxKddansPwNhQ5b1a6uO/BPCbrgc7I80OIvKTCa+lTm7vKAFX2HnWnviHOc6vpjWKWm
n4A+/uZEjfd6/0feCJ7AJhCDpIsk77/VhlKFPTaqMoVnfs7RLEE0jGX56kxjoOJqxLw3fCk7sTG0
uRXJ4O3B1yF3AQ222lU97yqq0dI9zwIH0t4o7E8xsIgnJ2nM/2cp+i2gnCko+ByXoaylTeZBZVHO
zFy/2lYK0Qoo37HTw61r6Fa+S8iSKCsUPun5r5KWZVSHDjOykPisL4d4zJdnrQCSWDg55EAz6l5U
t+xOoainozsm86kd4fPd/5y3DpGUWZEkIuxF1tzUyYuqqkb361w7qNlxLYd7yPdbRs43ohCULkhR
kuMGOmN1E6llBv0ydb1z5swAX5h2V6eWIeehNDhHewRAy43PeOu5kBYHCyFTQq6/y8/Yh0MClryG
cwkAeo8/IS5QQtni3N56LqRgZSGMFgcMpctVoO0U8wLE+zyGMKCZOqdPqjOk5ymv48+JPSjvT3O5
xmGW4RfNy1xLuqBiOSUVwLAzOobjjyily1NSZL6OCAVtRNdbRw6uMl0HdLM03uPlo8V12biK7Sjn
2pzLJ7tKix8OViJ7nCO2lrr1rbgtIBhyc1BirnZHi1op2p9pBGs/toNexG1gZcUWGunmKlzDZLfQ
vKhmLx8Iz6HKKBCACEaMe3Zlb4i/YdOkX+6fJxmiV5cS3EKWUMnckS1aJbdqgRofBhH22Syc5alV
PO/gNL1AUb80x9cuQ8SNfCDfOmBXX4tqlfsJEqlc+4pIFdadSM18Qs0lGZz9VEfGKVEq91DY+bKx
Ma7eoyyM2RccUpgTxK7L90iZkoSlUJpHN5ucZ8NDwKauxi2q4XVwlL4HjCuojcE5Anm/XMYeUSFO
h6h5DDNNw0kXAZ5qNwu9jrGOyrOJKUZlfMAoNxlowA864HuzjfaF6Sr/vfOT8kvI3SQTi1h91Tvu
aM17GCfzS2xr7Pdkwf/j7Lya40bSNf1XOvoes/DmxJm5AFBFUzQiKVHmBkFRErzNTLhfvw80s7vN
IoO1faIj1CHRZAHpPvOaGecqo/Rui2XI5jOr8AKg+LmLtuD7I7+KHWnfbwxkoHoeUcExmjxoO2KA
VRcHYPHoP+aFbiLy6E3Gzl9M81z4Itk7eu3+skuheXtR+/YJmOTryaZ5GcCg4Mwmdj0u/3S5GpLB
bpuD0XTBMwh9+6GEyXHiWHsN9Ka6thWxqN2i94AMysvJzrncu7Sfm4PVyuFD0CbWbtCn/jOQGyt0
66wICHKWkfCCGv7T4vokh4GBe9SiPLl3VQuRoNSGK3DgNTSryjvxGt5YjaQYBPHEtRxTSGW8/IDW
VBlCd9L2kMGFRMQA0/gYUnj50GV8Cgf8wdeRNubNjK/A1WJm0xlArr8d8HqkjhsCYhOX4xbdbqO/
pBKlj4G8n3XtQQq53jql8i/VkDt/F6H1e5Tf7na/CYHHdxo66u0iZXsoNK+PB6HV10NmFfH7S/s1
bnIbhl4khZTf3gVHKSMVVWVM2dQeSsdY7v2syKJlzLXLrp3Yyms7nlWjSG+dAIGl3ranj3WqpvOR
LPNvn2eb3BFZK1c4bDD36KCRnWHWy+iUB4r3LvrIiDh+M5xOfn7/gd/YSfD8AXWARwPk9JoLRoaB
pkl18CpJVd/tA6RpTnqRvr4HiLJ+4zHBRtI8Prp+isQvOz9vqkPZ4K4aQro0bqt5caD9NtX87f1H
emswFC+ZyM1zkQPi5XqsSl06y4oYTbOY3idwrdo10VhwPnXreGIDvvX2OBlohBBBQpw+2n8JWO2p
m4L2ECC4bS2yjzQfauD7z/MqmtsEOmgkwBXYqgnHIM/Rb0qvdevuIKgOP9upa+zl3My/inVNY91m
Sb4/3m8m6otggQHBRVMTIgSngu+9fIFL6nvYxWTVIcF9TAPLHxgzEmZEKVG5WGUTolSHGKadN95V
l5gB7u3VigVQPU0C4aosEx5uSojWpDaaguG60AOE24TkdzRMpfNjKUYFVEL2wZeeivtlP0zO+ThM
Mo8Nox+Q6ksTrwztfk4uaaX0iAaIqbhVvqI1WmU2ZdulXa2noh1hm2DulVAarPT+xqxoLqLRUAaI
QWt1nsYDmpFFWI5OYcepVO1FP/WyB+mdd5D95KqWuJ36+cEVlpmeWdMovlmbOFyYgS0bQl1NfolL
cqZPF2oKALdWKLd2iGwPkwr9Ue+McO6zHOpPMvUpZ2/dfK+nManvhPK67OLEzPDijyYGYiLWtmgd
8OqOxSftARn3LEcmtOPSQhEe2rznlTVttZNKdm9sIgrlGwN+k/EFM/RyDWgkF9kE6/ygq8LbBR2k
A0fqkEXtU/zB17KkHqcPDRbks4m2X0EDaR7q0yoYyiEtjQX81/NxrtxdMij9EjVv/7LX1vTZV5lx
7wTJsDNb275P0bj71vnCiOp2NAUqBEV6jipseYuKVx01Re2FqpUVwe2aXUFeUJcryrc72yutHwgd
2B/en5s3dikNfHpR+Drz1tztqPjLLehibhs0m4RrqjkWYYFRxksnkUVOEjvqiurL+8O9NT/A+5ka
muoe6+HlcEOlGVCSdQ45E52z2arGsO19fa8l7Sni+utipgcmDSU1qIqcQHC6X45lkbWuzjCIg91x
/4d+6i1lLGQT3Kfraoid33ayvfA5B1XYBbN/pgfZMoVkp3ps9iA8sTxPSi+SnkruAzR4ngUMdSpJ
qzHslFP06sQt/sZcIA8M034TIOE6P7oB2qT2xk4Ow6Fo/fkXTTsLjZoR4T5OLn29ThvvVNzwOiS2
waSwIylY0Bk5Jo6urC+x9I1+SOfB2KE+hCPANC7jT2Om+x3XoKGvKtTDLvLFmy4NNxH9/v0FsR3K
R2fDRhni0mOaaCEcPXMC93KTsdMPjvRiyxL63s/Eh8IufzlNVe5BAJyCyOBg/XpMriM4HZAg6QQd
566oLw5N4zJmllV4T/QyB0/FoW+uV2mVWX3cuRjSnpWshDOvyRIWauo7CZLQFiZ1dS8JbFYw3Oxe
MU9OOIJpC+CgOPkPxOfKi7rplzm03Sy50dxiLs70xl0+r9gvVWEyU2PrXRwzKKOgoxAuet3ccaSv
92lZq3s01BU8LYEUgOXkHX0UzONYBpOnjdxUvvhoO/UC6mzePnplTuOdOwbjj85KV7w/4DQ/OBkV
x7Bf2+lLZVbFN69IsvV+crWi5NZJyocGXPqXZbKzGzhV/sdemPK7m9pdEXXlVFw3Rlpou0Elwfe1
7Nw8ssY0RV+8mcefQ+qJKazRTLlfyhoYjmsnD3D/Bfr/zmp/T6HScsXqhnbQizx5ynTVqHDMFmCq
RpLWCPYX01iHc0WtKqT17Xzqgryr425Ix49WptDKB6FRhSrPeDmwEgBBDDmMJ+AavCp0aQeMLVbD
E/gh1QHVXJ9Wuhnlw7DeytpTP8lzPQDvQyNvPV1Lk53rtJM6K6ckE3vVzL6KhrIWTFsrgikcYazJ
2MsS44x7FdWRevbQsSwKi055L6Y1KvhAE3o5E14CiRinH1o90s3iGquHayety/kWy4F2OEsU8v+R
0ouKyzex/TUit9ZN7nQVNGfZCKQUYGKfsqpQzq4jOHPVN39Cfzy0SsO7qcoJXRmwZzy/MbsCZf7V
z3eFUxrfCE/qhXy8cGXELS7bSPVd3kWG35XGrh79oo9na3TqSE5NfSUqy23jBEcGlHhNqf0isedh
RZ5oLuT61syjLJntZ5iBdR1qiaknV9k6aX408j8VNsIV3zciUBZ2qjDVDuRTZYZJXjRuSE1Ou/bm
csn3iIaNyb7QjPQ7QHlXbsysRY+YPJSEdSvhlyMKI/GE85c+xzTQHh8L5LmmSBHtsmCNEdOIvEUv
P0y6JSkugMHIe/Sjq2+l75U/xnVyxpDASlUn4tM3gmAqAcQKyDTC/TjuW/YbyEk3lH4YYLhFfZAV
V0l78oR948KDgmGjSAeRnRNuO/P/cr+iqzkFy2ivB4o/7Y68d40r1C7jzjPEiaP0zaHAwVLkIfsB
5vhyqNay1kWstX7wubuu6xaxpaAUy3ka4H/w90/tTSmLUjAIgFdSbuiVZoIIfj2YZt1fVrQQ4sTX
x13SVON3r/ThcC1O//T+oG88H9gZSrX0wdwNKPXy+bqW+v7K4XYodL27azQgvyElrPZzugyngNKv
QUoeBTnKVFuBgGvimJnvcUfIWujLAYOfRIQ2NwZHHK4bXriu9bBEcKK029VwcgSy/TVdwxw21i+8
XIwlHLlUHyRHwC+7Eo12Yp5fL1yQkBt8CGDiRog/iqFqmaZiJbbk0u7bLw762ZdoEbpj+P7r3l7n
y5sZPs/28KyoDQZ5VEVafK9K09RXB4EBfGTbdKLbtm7CjvmNu4xD/P3x3ngsxiOORklq6w8eRQJ6
iTDGQEnuoCdcMX1mZbsCf8Td+6NQ2H/rudBAoz6GpARhx9EyQl5xoac6HDr6yEtkmpN2SSke/yxD
K6p2t3Cp0/GegkJcl2aWXkpvLlBFcBNHxc6Q5HUESLjq4sCR87x3ZsM82M48FnuAqd7Hxq7NTwJ9
Ui/Wq06soVMUCY17IU0Rp6BD8c4RrffJs4cOOfIup4Mzl8asx6neJ12UB3b77KZ9p4fjpPxy17da
9j1JRqp0wvK7j6a3JGak6V2w7HvP04ywk2ruIheDTxGVs+bPO4kZ9jdVpnpGKFGbdVjkLjjGuRnx
S5CGM9x7lTHdN6S4pJmLsqx9M8yi4ClL66bmqp1xwgGYHZuaqp78NBffKjMT5U6tGCWFY2H7+AHZ
QVnFkkbNEkmilCZ0Zt+977GzKiNZ55M8pItGgS+pcr8MRz5ZDq0TT9LbMlgH84GXDtFBK135Y84C
UzsTWdY/L7XMn9JuUG3oDulAS3+uJTFY0nt6CEIBEWdvy9vRVkknDNCsto1Qbmnupg6ET0RLRFVR
iTUKgiuq0w6ZYS+fNJAw3yfDmc7tbknTkNtIfZ2Jl8x9pnAEVI3Uqn2QO0xBNqxopWmTriukrAN0
go1VBvouY0F5Z/k0SpR/Us1YD3NZbsmDRJo5nsAwPieVmQuUm1eEJd26Eue6pdQQA95sfzTOkI9h
5UqSEZXb1T33qhp2OrpXH7vctZ5YVb0ZI9OhmRH84rKJXGslWTbQzubPcgyQWdFGIqL398R2YBzv
dBoedOVBc28aBS93hLJnQxpBNh2GLJ/jjLLJBdlU0YfpmLZxViXrhykZcvwu/wdFWIB6gE0NGDBM
zLHY1uBVk4EH0XSYmt4Igbymkd7LU9D/N44y2P3E+ttR9rreNaKYH5SmLw+NleRXUBOGO2urgRT1
UsXgnOWJ6/GNo4wKHqADbnxw8sd1Q331JyMrcwWRonBu1mnS6jD3k+5v15YpLYAaAEgBOoRHezlv
WpmOY2cV6rAuSXVYrQ22YKPv/P7q+K1Zd7Q8tv4b3bDtvgek/HKY3vcGIdpMHVCwn60ogC5xgxyg
PYQo/HpDCON4PviaGr7pbTMQdc4mAQA7oE5Dzavcr6Lyki/gtWwV2lo/wA5YMvvRqAlpo9VBWCZc
yUiayNZbL4dZvxbPZjJk4sLGWvFbY/ZFvsN1Y63iSWpkwyJZyEeaSU1JWOCTUMSJAN1NeUwNald5
E+4RsugRS9fG9Da1a/920kv5rKo1+WWrvtyzEHsRwi7Ol3024gITpnkeVLGvoxcbmmrFAIgrTgU4
SFAOiAghFQYasNBO0XRf56IbDga8wm/uElHN0cvFdEtUmS4PWR8IrDyUJjCqyYsLkZnmDkWp+ldj
D/7D+3P6OpRiVFDexDcbiOpYpnDom6ofB4sNYZfJx2zxxBU+8s41TMr5RLTy5gNuBGSaqXQEjrtu
+BuVbrDO8kCa6RZ7k9T+zkbk7w4N6YASZ9BuWc2p6txbDwifDswx7xXQ3lGFuyitqUwSTR46yjRz
mOhdcr2aVvVJSx3z7P2X+VZEQcJGCRD+M/mtfbwP06Gijctt51udM0ezn9jhSJ0/Um6tRX3aLF2o
WUqEhZ72e64P/YNc5vJaEUFHZqEH+6Qf+/NS5fo3ylkatYiqvsUIYD73SjP4blcqve6x57vz3Ky+
Ym8Yl31n1ydm6o13Rg1oE8eEiIyYwFEAZrlj7qtVjgcb55gDeWl5Tko2Xw5tmp2//8reWBQbCncD
FxNgUw98uer1AUfIyVTjwTQ68UgRoqpi0kGqAzr1OrdMtLi2DbTN3x/2jXuAcg+itEgVAmI5Bvln
gSuXQk7jQengFp2BUoCfiPrgtvr4qZxa/8Rjvia3sIaD4N/HMzi044qepPuQ+5U9HtJW6N/Nwlk5
67TWLSKjneyrAdz/U25LcV916xpNuLKOS+k/bwUHihwt+lEhtp/N19IOxk8qyUW6gxWhHgd37G6w
dsd1ugf7+1hniep2c+L2l9NqtLcy17SPgxTJjTQy+Yh8ZfWcu95ghsagPbo5lQIyXqNu90sDnzJ6
/zW/vv44E7fG2aZfSJpydKb53pxV9lpOh1YLPOxXm4z+snnKkOn1ZG5obgA8G2ocXM329b9k1qmr
pG7Vfnmo6nFPb7+D2DCJx1Q65kVLG+LEQ71esuhQ0WAC1A1kCPGGo+GaqnPA2xcHlWQz18u8L/Sk
AxlbVWGRGJ8ADpyCobyRhBJGoD+/1SkhHR03TtISV6vW9apDhzh0Fbkqm4vt0oVACJNjLfcmOfFT
n071z56ksA9txIe/wKdC8txsJjhU2F1qakezRP1t7zd4QmDoYX7Tid/sfF6+D78EcEcBXeJxOFLT
gJS1lRxP7djXb/3lKEd9baPCZElfOFq5xP0zVWtLQQ6WlgeTfAGknxr3U6Dqs/cX8BsICm4qeukg
A5h0zoqXD4czdT4Obi4PSiGoWxCz3xmDu8aj1tYXPs32K9fOGpCjxXRhSc847/18+awrw43GUZdn
QlfOoQrK4EPS5dWJT/f6nN4+HHk5gKjflJCXHy7geWfPy+ShBKcE4N500BjW1S6ohr8t2c8kM8ME
z1sZAJOfl0N52lyvi9fJQ0tghM+YnCnzqpM60ttx/zLCZBhaxL8hsNsGezlM01imSBvic5vEM6Ya
mXxu6HTe5uPcohFRoI2bBHJHV8SkszYWO01M86dBuOUZWLf+f/B+Mfpj7qn+UCjY3v9fDhaRapJc
1iB5zVbtACdt/ICh4rCf0ac+ceW+PinpkAP+hcWAmwkx0suhhoHsHy8RNpGwZMh3ichr52L3/nJ+
fVLCJAAwSqNyi/eOuzymXwx1YnCxU+/Oz0nzVWhRz4oHUIm7XqziRD55aryjTdsip5QpcpPD4lTy
EaKNiu1FIR/badezuZwSGXgD/MLSAZRPvYobgfb/y7c44iIsOi9QB+g4SKfgkdeGXmbW553ossek
ETOlj2z2zsTkNldq9poDKuRDpEulTtHu3ticQKrpqG2KyK8VPUWa5IbXOlTNaP2EqVatV8ipojCp
hlNGOK9ZyoRQwLedALKmA1NrW11/WahyCMZW+ok8JFrvfSyh0+eREAMW7d4gXRpbRb48+DWG5JGm
lvpR8/zxEXkSlCdLi7JSNHecZ7uFnAcbPor9p3y4tmPyaF+joIaYFpx/GszH5K6m9mZLrZQQ3dTx
rsxqKZywhwN4WVv9GBmVMZxhpTREzmisD++v+Td2Fv5L0DSwmcPm+vcJ/5d3Y6N6bXAjjgetJrNM
k9o6M3t5Krl5cxRaCJA66ddCOXw5A25bL6UhkvGQoZ4QV8PYnjlzUp7Yv2+sKdDQtGk3bCQMk6N5
xoWvapJtPzkVQptWWny1l8GLHVo/J4KcN56HkUhh0I2CKHcsV5x4qTHZNNAO04pFVDN1YyxxrT4x
yutL3adsQfbJH5icHB+wCx9c9xtOPY4/TqHZNmKoAzhGWcsa0UiRZ/mqndJIfmtQSO28RHI06jJH
8YqkRF90BXmoBvppL9SSATVtuzifl+nSmmr3fig1/QRu/vXMwdpB7wKMCOcSd8rL9QHIri+gMuGY
rM0PskOorTfbL3hD5CcGetXI5/BjEFhwPB36+UdHYNsty1LVpoP1wzB+TWRnoR5VoydjVkL7mGM0
X+67uvJuCqRSrjKh9fH7++3Vk0Lu3QoJQBABLrzqFvQaBVQI5P1B9KUfDqW1xoMprKggoD6xfF4t
UoYyN5iEBaaIMY+eNdG1QGle2h9kMFVROntGtE44tf/tBwKPgCgPAlIQin9bdf3lAJloWE6B1uQH
T5fuHmrZvYe7+k5m6cf3B3qNU6E1yJxRPdi6kYhevlwkY40nUGIX6cEsQQ1hr5p5HW5WM7IH7by0
TYSvaEX5fF3KdL9Y/nIbLP3yiHZXfptb41hhz95iHGf3tVfjtqHSH047LhsFs/VsuOwIZJy//5lf
baZtWdOxBFjDHoa+9PIjl1g95nbqa5cLiIQnNKiEhoupmx8yW063ONrlbtTp/fh3rb840sEob7QX
hqZn+3JYN5iQJWnT/FBZToNK0qCiLm/6HX7d1Slc1KuqzoaIgUxEWYezdwN6vRxsTtI5m+zVIm4p
qqccqsXd2sxk5Gbq4OUeVEZVnC/rkl4m8IrGCHztWn8R49rfG2IwtTsLTR37g8rT/KLMtboLdXNx
m9ixa2dCAUfrLUqlgRZEBXqfEllV3ZNhUuriJ8qXye3kFKAB9BpiXlhoywJEsUZQDKiAKBz6P16K
sW9ZF3q8dmPnXsmgNTbcwkAm5iV2V15KJy3v0sHzmqgc2wSvFbewhr1AVRcF/3Yd4zmdeucQLGJ5
DIimjVjr3eSXGM3lHsNt7HcNSZoj5IK/WpAYM5JHmAd+a7pR0y+yGvkTNkRhD5GXp04VjobKVZSZ
buVEmMK351OiJ1jnpH3MvrG+13ZRb7oe5XCVmFVqRmlVd0kEJciZkV7EHGs/wmDCsWbNwXDU8+hf
4tSZfqcVEzj71J26nJQWfldUicVJzstVA6uRUyq6abycZhvxRi/i3lndWyfpV3ke2KtcI8cGUbBz
c1V89tuyE+fgsF19vxhVhxukULK5t1XRiR0guPRR0xXoxAE/Ah6p1JUe6xa9MN75IHKgK5nzPQmm
hA0GARjVhMoujNAXbdtzOZvZcwWTANchfFPQ89JWbD2TWk5fq7oWWJoEAjeeZXa0z1Zd+ntzFcaX
HmmRab9gCXyrD1qt7au8rh6wSRP7JXf8fbnUehZPCNF+4E3b34xcmJe96r0LM5iC3aiM4S6YpuYT
WbK9D0RR3zVyBlTveZ+WtWv4eKjGPC6uOYoI4T2WDrQalN0X+ydiRxw0+iq/esiOfes8IMgD5n3l
Htd0ipGt2aivjelm617zJ7zTuyzPPteZLJ4pnM9BaBYccHHTeQMkZdVRp0BFG5BQ5ltztJhDZuNf
WoPQ7pGpaGOzEX6NgaHlirCczOFnv5Wo4NPKXx0bnFxhLduvq59ln2nBtvxwCdloZ7VJkocapvYf
RDCMWLit/Vd6quaTjWPeV15YWtKaX50Hq8j9Zlea7QQetqqtOgajU7hR1hv2YVyLNIjyxDTPjCU1
WmROhrlhsqYlCW0R0NZGlV8Wdx0FFkLo0tZl2PnwtXqxdOeu1+nVrkaa/qkOum3a27acYTAMyg/d
QuuZ6xYIflT5frNcJLDkwPwofXjS3L76PKyBbGMSPjKURaPgeWZBUfxQybwawn4BQRP1QyJo6a5F
PUeFMW/ve5aquGhA5JmR3/jpc17mhtytGBinEfHO+MngMKkxaE3Gm1Szm6+O6odmDy8qfcjztfGj
FLRicNOBDr4J0n45mLVlTGEGXsnEvDGY3bAJsFQPfadY5p2D7/2BVBK5DJGk5fVEZLTCBp7oi492
C6ant8fyMZvRp8SrJ5flJVmsyAuCewdpBWex7F3HJlSRNCp1UZrCLWBQzeb94KNAHsnKlM/4AToK
RbMMCZ90ICbaCx4pOAs02c87cqZKxkbnZQ9sRKWfr7Sqb4Sb15yJKYIGIXbg6oO9JMsU1zxUEAqx
CDvql8QP5yKbxn1HdpSFTl/4/W4uHLxLOkgnYVtO3bzzpLX2oZzmAjHnxE/N0Aeo7e4WTkfktKXw
baSBMmME+lR0bAPF6Rv6wQAQELJy+nHqitIMCwU8JlpnDthIX2u/3aW1Beo4KxBTq7PSsKNAc53v
qV34Dz23QHI9jsX4PLGE7uxVWxFBduiBRolVDDdlt2CeYw/5fKMPXsucSst9KLtR9jECICX1aler
ljNzADUbe4uXqOuuQnTmWhYLoHItMbh5AcF3N0FjNF8mo8Myvci77qvUTGDo1AGQDhhAzolQ4gUB
uwZyNASKROCynhhLHVl10Un6+YN3sEsryXaS8zlOzTXNImUGYOI9/Na+jL4BglebHWph3dZBc2u4
3Wd1lev3LsfqwcKOrIkl1dIb8PV2jc49tZbLdjH1kvPG7r+4ydpe5Ox2Guz4NFShlrUL9hIVKlsR
oDH2uzLT5Nb2MYIJdenpZ/pC2BFl02Kw0cRk3bVNy7RkVZfJGOPUyg3B2sn7visttSfONgWG9oPz
k+u7+0ANd7XPDc6eIeTVTD+AGxXDXiWUSm9tFXR26AaFTOOgStjPg++tbTzoQvyi+e7yRW32u81v
FUhArtZq4roFGHvlK49uuePgeR8Dxm/9s6LwcD/1lln75SUL/2wW/LdHKtTo42bF7522aZVnH7IC
/cz9lOAfdLY0xlpsZibqJ3J4erHvVdA6EbqH0jmHO8Z1lI697u1wvGuG3UBs/21w9PI+V/b0y9CA
lexXkBlLZOUaiARPwqzv07l7UmbVPkO8KLC7buDbQ4E3y31tct3x7lLL3RlOtjQ7s26LPC6Mjpwv
6G3NCnXUt0C+dvN8a+tpvuyoQyTGuYXPLxlo1Q9nGDQsHJH0KvpwRLrCDru2Q1PbWMtbzbUUnR2r
9p7FWgRfCrS2vrXT2ruxQRuq2UtoCR9x2wI0VXfISGR6P0GFRPx9F+BesO+skXJGqaWgRatiwQZV
rXWiRRgEWDKmdVt/gJ5ZmNGag7M1Rb/YETaOlogmEINZ5HYWglqVM1gO4ked98UyG/sGjE5R3A3g
Y8q4JwpE2dPW1jmunT4BEOAWHehceP83UEK42rB64ijsOqMH65HRyo3WpIeqn/ec687kjw1Mjz74
oCMg+kXKQPvkVMLpw04TxgwqyDaLUDPc7pdCDemzLvzKAhLrTle5Y/ByZyG1m17pyKxXwaI9GaWp
3xpWbUyxNasliVCaWQ/usJYP5mIicSGUBR42kN1qxrQk01/lOBgfV6WX3zU994OdNWDbF0p/aH+5
lFStsCUhrMLBK/UlBN6LC1FWjdbPHJBOxWmWL3nYJKpPI1xfuwMY06Xe4R/iW3HjkJlEk7JY4FZr
bEFexVEcizpPZmj1FRW0cTHLL81otA/aMqg08qpNqzJtDe17nVaAcaoxcc9F4onvdeF6XxcuGda/
UPRJbUoAfaQGx0jYEcvQhWhWuRAUqXxREaXW/jMbh7Y+n2ih/YJEUrF4Ezma50Me4BThLIEEiADE
9UGrp2WHAwK/Y9Xzpou8OgUJEExNC7+1ttBhN7rWJtiphvw2gHJA+2xKSzBfxTyul9BfkC+hRFpf
jZllfPG1xUQNeR2dC33ppRdRzdQ+Njqou1DIqXqukwl35VYP6vZsIBO6d6TQrairGi7BRHrAhKYC
36fzqhfqzlamsiIlyuyLI9tJhpgtdENYIh94Sae0eG7UmnlxjrTH1yLzx8PgFCW1sZWyXuhBRnU+
NOOEz8GcdE4Zpgi5fvOFVd/NAHm1cJ5pJEbCTHstEh7hebEsGo5hGAMa54jXalHhmLMd274ozDMX
O7HvrYfKx07Bk/hW4iQfRFy/yaEeW7e86xObMyATqxSRDk/w20z94eOS1cr/Vrm5+NU2jcwjI0GU
ETArAJtoqVAaCz1WZ474UO48DmPgfTWlV/XnWTKRioKfd9adXZXiRhT+4qOvy80JlmoV36FEoNPg
ySCDrgW67IO3+BpQr7Fz2nDCEeCjmeaFBkq4KO4rhZNpaI9FNzLXuvGRIrv1QyEE0u1700udnZct
0MIpiAenJExelV23xBD5F2NTGKPPeaxjXWqU6HXul8s8m7IzPUnlI1VQ49oehurDVGNXEk6212Mo
lKfr5j0ynyeV7J48uxgj30ucu4GuKV3DxllOAI9+VyX+WnH992eDNc6FSY/y2Cq3rcdxzd3RuqSU
kEbp6CgMTWdu+ESWxPKOkTr7IfExDC/t/qyXgOSrzkj35boEkT4Xxh1tCj8SWWftHGGsRHRyuizs
fDhLdRRFfZ2EN1z7Yd731Af+Xej8X8/zf6U/2w///qDiX//N358pSQ15msmjv/7rOn8eWtH+kv+9
/dj//baXP/Sv2+5n8yCHnz/l9VN3/J0vfpDf/5/x4yf59OIvO1aoXO7Uz2G5/ylUJX8PwifdvvP/
94t//Pz9Wz4u3c9//vncUubafluat82f//nSxY9//knD+C8Vlu33/+eLN081P/fQKpn98aB+PL3+
qZ9PQv7zT8v5B41Iqr/AkhFAopj45x/Tz+0rpvUPtt5WZqTLs5mVW3/+0bSDzP75p2H+A8FbdAah
WoNlBvDz5x9iG4rf9w8EoEH3Un5DOGzr8P35f57+xTz9v3n7o1H1hxbJHPHPP4/qQSxXOsC0YEC/
bJoJxyimNPNprwzVV6cw9I9OmVq7Zq6qy7ZZiMrsBPRiPvanXEso+FGC+ctqZ1i8Q/7d/aewi+Pw
yxKNE+DcvVTjYzu0TbFDwzCdz1rqAl9sqBEB+s/jNIUL+gZ3wejRDa8z5X2EUSK/W+66nA3YVzsX
aPbm1bnmIol91inQA4+zW3hpaLpi/rFdjZce0bG+twp7a6gbfeHsqBjM6b5TyuzOBLvwOm3V+CVB
XkiPKNUMzjUFUKIq4ZfLbQoASILzcR1xpnlq8sKkAuTRMNslErJ4KkXYJeF7UnML6irCS7dzqKeN
jlb9krkukq8w0KyS4k5u6j4tQt622e36cp2HdgfExMsvcDuyRXXhz4QYX7IALBF01CDR+3CYM26S
uPNNFTwHrZZMMaZkXXNn5q3+fSL3+NpmedeczVk3OPd+3lrXNnl++siXZu6eGdNcbT/0Oen8pAya
abZROA+toeZHzQcWHE3wDjpyntHq9gG2J2T2vRph34QpJfD0rM6G+R47qsTft4Q/O1wxdBFnGWkd
ZHRXxF6wJhgtT7OTnymOq//N3pk0x40sSfi/zB09iR24olBVJMVNEiVSusC0JvYdSAC/fj6UeszE
Yg3L+M5zedb21K0sJBKRER7uHvqegXvaTZJOGSOhjMnkIihtaYQCPsRdpVqmdOhLW2PYLLXY33iV
hmpKHwENt6gruHsD28gGQTuM1BgnMK+PH2K3+G60qlbc8YwRDBNfdQE2Qc7XOltTgTSVGlITe4D8
R5ebAVQxrfYhhPyLFVOmTXm2ieiH46TP6BgT94Qie2JY+PiFqx4l6zDrjBYQoBFlWPa6VW8FpEiw
HsNMlmD1mmGMCeW4eCf6XOycRtWfknZ0vkSxhxv06LBvGNCs8yWwgW1yZkvnMXogvyuai4m/49KX
lny3WCR0RuymvwYF8aMYssWlOI8jyXVtx78QLYyohkVsbFxJl7dBSJVvFhgyF3WF8dOmLqq8CCLD
kgNSokK2GyMq1HU7ZQiIocbHzFPynEkPzCRC0VZMyKsaM2qfyE+oF8xO1T+xD23bkLnY9VVZzM0n
qzaaZjcueAgFkAEp7AWyavdSlRiVFYDe/WaazWjvRg3nZfGQFATxXAu5zbOoICsZpP3BB4H7Wfh+
8kHJiMJNTEV7i8Fh9dkSo9NsF9r+11qb8jV5WdZ+AGhhxAGqqf7KTRrJsMC+znZpLDq1qWr6vXrb
SxYupuXaL7IlCo0FgUqQm5WauIk7xk/7+OolgR+ZygwiE7w7KIwEMVI2t1UWFJnq+gBlNGqz2Jyy
YbcImzy9rob2wWuT+n2ayQovEa1dbpqpGL9M6DEwKvaXR9OPapAIxlnfYySPgVE2lLcLeKAM51b5
v8el8iswzsk1r3SZm0vgqaZ5siK414HKHfeWQnV+mOeJj9gZe/+DlTvz54y685s1+nG2emTq0Sav
tAQV3JhTVs8in+8rFAjzxvO1rt/W2kSKmi86GkJv6oBxO6OUeigE+dHG18fY2EapnYkd/hdNlYRA
t5m3yREdCmvbCCOpfyOtVR8zW7rtr4QOHbRwd+lvfGfW+43pVUYfmnZRMvM7BRcOVCYNI2gHjvvG
WLwW4a3RFYy2j60y2TEzMNEZs2O39rAD1/PEjWxr2/5ZuPCMrjrZNF0S2kgzaKcuSzTNWyEnlWWB
0fo1R1VM0krkzluWWtEYaUZ32o1Dp33mJSdNsLSjZ20yx4ydbQ3v2Av4nowxVKmNxcwFXhxl1++0
mn5cBsO/85zvzqAt8Z6ZeImb7aDrZBSZbe2VhCKQfs0OwdlUl95U7QKe0aG9g7TJRPMOS2YjBgEb
AP/iwJqamUnyWm2avXFLBpslHPnRmf19XRQeuRNIi5PVoWnE0c4xKmjFynez+QKa6lS1GxJfx7pa
rygd8NzExvSiSYfK2S5e4RPj4iZNRXvt9igRb/D9MiGeibTrnAdZ6AwypehvdbFG1dLd146TAfsD
qRfjQzQyT+tLK+pi2rZtamah3gMzPuqJ6n6j04o+K6zi9GDQRvGrwmHZuCwFnQGQbZDwzZwqez9G
scVdh/zqiWgX/Ub5Hl/3qSh+Y43nXaZ9j6ee1EAft6T2+BqnFeT1YGJ02Y3HcJQ0pCqfjK2kGvvg
JE38WEvZX2ki7r8NxUE56GbNd2vu/WID9skDj42cMYJdaj0JZKrSOnQq7nEwYFsgEGpr8YngAZ18
Nsbqloi1iv0zD83LrEEeb109VVDfNANcYmSWIACfab5jlqmOcJZR8EaQuKX7DbsGcFzbrS2+/QlT
yx32EcsPuvrJHHTWMPB5Z4X4aXpx+zCUAvKmyUUH2Jxn7gc5VZhkOkC3uEabNT9+8XPxozWtCsi0
BoH128T4Pi2c6WB2FBLJYa4nwXTDdeDbfsLYJt7VeRyjKSkzkBT8eab3oAre5wWCV78VTV7YGHGX
o7slWZjb/VQxV37Tdk0RY8opVbel4B6/KNMlZDEsJfaCvLNAyHImN4O26rH7SSvsbNz5RefQutIy
HW1g0pvIXys3z3fSq9Iv5qxse2MypufnxGdtB+kyxN+kw/cTFFbpG8igs3pCFT8Maehj4ozJbLLw
n1tV6t5aU1ZmoTCWSm4ML5uATzUzGwNCcNIHqHTEOz+eGC2Hyw45CAF5HEIcQmvnphjbnFuoToco
MDTCFynOgtC10Na1W0fUzmU6WtpjpsySOnyZqeWXlnExgQN7oNkykqxqLjwZ4yJgQLtDZtSCsm8W
BFxwNHNnmkNP0TXdrzhRvZsr8p9pXtw2RIKU5ZedqkZr69ENHPZ40A3LBiQr2blF6TpXzExpLhi6
oI3haES+CJJocIhLHhG3VdCmN3Ea4U/OvwyjvWcgdxDN0WhuHC3mpI42Nd+FhCncbbplSh8VbSyC
r4F2lp6e3v0ces3Vd5O+gCRNKp7nTQH6XSFwnqz7VB+99+M4aRf6IvQu8Ceb+AGKLzbC0ezbzozL
r34Rqxurd4jdqI8XpMTu9JWBIrGxs6ZRoUbvc2CGcXTvxOTQ0rBnmfxCdj7dq8XW+t1UZ9ojT+64
gZfK8UHTRDYE3QwKs9G7WAJXzJ71rXKrkivKN3/Bgar5Oq0I7BpaRUG0iwt5N9Fo++oxyfPH3KYy
Rcc0+LQ2ylY+TWQL91Gk4hvVzdkjb2u4rEcbTZTrNfoQQDatf+NmzZxXQ0uMh7ZZdHNj4YuGtDmf
WrWvOnfZR4ApNqMJNQbDArWmXxSVXRHkQ6FP+1F5MuL712DWy6iqRJAL5D+bqintAoug3v2Yp1Uv
91XsROiruklyQrMpfwR2UfikZISYIJapQz5Iqk8ESzS+pESYYKfERroXWGcNRuCiuLcD027AYpJq
cq7VIJcP6PqxXop0iz6SufhGt/OrJLtPvE77bRtSu1pGEsZAdbr7VHLg77s8td77fe9djm5hd2x+
hnAgjiVs4om5pt0lAKWyN20kTS+YW7rEGwtU/tbOev9XWUjza0GsQRsYa462E0CbcWiTgmeoVWer
3DE7oNEvqdmy63Sa1qvHg5a+K6oBOwA/WZAVMmeZh+hH3CC2SLmLJuQ/JQvFbzxqtl7htB/0JC+Q
dUey9Leqt9d/vRloxvokdP1+0IfhvqS7gU5HUtsgYqzaOxrKabfBQMDcpfga8YNKu7xzle4/FXU/
WmC2C34wci6by4opYNYulZ1T7ZpC135hmymLjZfIobhOo4zGacd6S5ABDquQ7y92PnoiMsutR5o4
0W8pljvYRkWMSD0hyVtahPZBl46dfZ04bVwy0KbxLlWbNvc5ssR2k5sS9LXLnMzZZEamSt6Y7f/U
USs+FXwEnyaz8euA4oYmZw0cFW9qLSq+A01OX5KxY7s9vTK/e4sB2WK0DBzL+b7F1zL2yVuZaRHR
MYitT62hR9EmAnC8p/1IBzarKn5Plibp97W/SNDDB/KDXqF74BfX3kPe6C6KwjZ391Y32jW5kNI4
FrUYSUH0oWnCzlha58K1y9bZmClWy5u8pkXCe9GwsSBHLrYMVlDguIRVyBKMyHU2CRDkhaGZ+FYX
9CoR5GO5UG/4Et1PGAo53aaZ1jCFIQa3YcwsXnlFsGd/fX82ipDL2C+26C61p6Hw5vcoW/N8yxeV
jbSJIp1NBmRn/NKg2ZRZDkjvLs27PGE0DIAUai1MNymujGpv6iM3IuQd7P8kqQsKWzFCRXXxZX/q
KEX+HYf8/+DSfwH6vQouvYCV1n//X1jJ+2eV8ON1CRCKDnNlqP0LK+n/QEryGZ23Tmkl+Ybj8y+s
ZAAr4eBjgH3CXcaxhj/6F1by/zlAUfw9ULRMfMyMt8BKfwjQfyM8oEngmKBd2LzBNfKPWHuW12TM
ynSeOhzPnYcYmRRoifyTCXtEP/eXFHzScdiXS1e3X6Efaca8lRFV6cVsJpDP2qUi6IkJr7Ow+ZOJ
55YfL/6+YyREson+ZOzmn/w9QgNFkyzGeYveNrMmugsCKPlAlai0hJveO9QCQ4WfWdhFk2ncpnhV
8lcPWlJSOcwVIsZsx9BLPd7LaS0wZBSnc7bz/tQeik7nWolkrTmGzaFEgfZBuaLJxrc25aGMYRCd
L6q9Vzk4jwhmQ1LyDPacUwAtf8ohLUvdq8zRJL4YfQTLImz/1E75oZDSmrWoAmGmwKoOxRYEwbXy
Io2nDHMPJRnuIpRnzaFUQ7mpGySP5YqoW6uJv1u1ZIk1J6TfSK/ub5pKUvx5NnlUGRRdmtW/4Z0V
VUjYLFa3JFO6zfcUlKC5dXDRbtGD23ZZbpa5zSD+TvmIBr2ECUdh3Xh427jW5HmXPQVD9nuurNIo
g8SQELlFB6yx1VQMrW02crJIz9SrR0jsUxx4rTZexlG5IHeVYsJKLc+b+6EZPSdgzNzwkddlD5+w
/+7Nd41mZdkM1j6YNxN+6kkIbFY2gUHa/y4duHA2zVCSAGUS35MWvuRCiYFaa2n3eVkaP23a3/mm
9gD3txkHmFg8xNgk9ePcQ2QWnay2sc6/KLmMXGaWV8wpd+eU/kSZmXK4sh0lHj0xCi+wUoP/kq5f
3Zu7ZCnc91XMoHOSSJ9mRUnfZRphpXtsZqkmIqBPghavzjc8pTvix/Ko54Xl4tnau/XWy8yRlGXR
DHsKqerjoWLKQ0P6T9NJNgFe+fkIzlIbg3eH5zByFTJzzZzCrKiSnyoycdZ0nRKXzMtRtyfzm1TI
6Z9EXUlGXI/MBCWD8yEwURBW3WIiT8NGR4VT35L7I6dVFTVBbRrhIBPzDiJJE23bxaMC0FPJj1qS
Cj5QRaeXvDyJSPJnaDPzPvM024CTn8b3g253Py3Y8bQV6An1gfS9KKdVVIuBuxcRDkDmKO/5YqfP
AAlsoxJdCaIMmxwenEfrvo2ztX6IQUeDdIxafwv/sfN3/mDWX3xTNd22Goxor7QRrEmmbf+1hP/1
0Y0W6ysTbN3PddMWLaZKZnmdt3QuL1b3C3U9UE27QVcbCe6PtvAZ7D5QcfCFwHkK8jq3VGC3gP+B
X8AnCRs8p8CLe+FBFVFOdWnZOc3HXkwjgwL89im367iD6hYrfUNKwa8uo4yj4sbAiI1FiKFnNefq
oharUXQLQWRH+pd7GACJHl+gjuRvuusFanYKJrkalhmqaNaK1uvKq95JnGFHqJrNkPrM7oFpPSO/
KSXe6NCtlqrwN7KGYDECcKcWUpCsKlJgNNvU3eWRYc5a/EHr/X5KNlqjIgRnM+kN/Vp42o11I00+
Uz3ojDZqQjPCQHgzLtBq9obfxfCN8QYSYgwtJfT2cmI7ihBChJlsE1wlnHca/KT+MqvspruZh9jT
3vHdxu6VwhXXa0LlN1O7ocEmnI2GRxIWSj3tdZPHc8ZK/oDqH49fKSJbiFsKzeOmg/WoPZYe0/tm
quG6TUbcsjRI3R35i1vr32ldeEt2SV0iDchDkuZ4euErzNk/LaKz7xJsnCDDSNf6hIW8m1+DbVqo
BZyxbfd1PkwklU9GMxLI/FErTXCzWF/mWHx0JPcEJsHGkETLJhuy/jHtsky7pj6ohw/Yb+s1Y82Q
q1OOVkb8sQAhb7mQ8rLArCnBT8qsVnsJxFyDv4OHYcRbA6cJ8wPDR4ULhhf17z29sxNmpOMuFRiF
lk57f66jKGwQ2N9GY2N4CKiF8c0TTO3Ct29Y6WwiLm47TF0qNm5hvJnEMTxhyIFdGeTsXdNsVi1M
fmM3TN8NUkYoYN3UmFRKWZxntyMwCJdpZ/fJACXGNu76Lo/mfaPlhdp3cxzdR1USI7/3Ydkht2xR
HAqnb351jlM/OeWyzNAHU/dmbOYaiE/i7uCOQlwVsoBDoBLhpxdLFi0MV1PdIi4ZgMbtWXHvGiFE
U1nvXHSyEnOO3GFQMI3eOQY97MdvSFbAn/Hry2601micHeltjTNX6pO+ItOm+h4dpTgyssN4xYgs
gb9LlbYhPQUGagSYf4E+d6ZWop5tKt8LwJzoc0jl2UnooYF4l5gNlAg6ceor/nnOFEytH+e7qGSc
ARiTixdnPOZSbGIPwBAAKsquLFfCvJ2XBSqezXG9oEDr1E6mtf11qmOppVSXbk1B5eo9irYKzPhC
dHm/fHCaLnY2GGab+3FInOqKAzUNUFMmZ9m0QAyUOrh9QVMQ8U8nyhsPQU8/Xxl5VOLF0+K3sDPr
emxvhzJikqwZfcgRY/JXFiq/9X0MWgLYDOW3YujqB6pKx9tOoxM1WeAYSWneNLbkjCWy1OdPMxOZ
4rBercIu8FUw7nBZnLqgQ8mQ3uVxBmcr7WciP8lH/J5IYn4xqyFLLuC2J79s3jIbWqSm8TT2hjV8
Wvtcwx41FEz2VvNjAxjCGsW+dMemuSh7dyEGgV+Q+luNrW97p2hq7f1kQ935mZS6Y6iN07sGJB3h
LzcYkRjf42aSH5sDxqbFuvgRUdgWmwRgitumaophO6/gnHHA6SLVuuvFB3znKF38bA+YXhtLl/cq
TGwiDqifaxfY0+HGAO8+XoHB7IARkseBFyIrhxLZ23hVQJYuxwDmVKa29LGMSyYWSEqekhGwdOis
8SaWICa8NwBKXOggWroH3FKmPXmidsAzcV0F22TOb0I4xq0HzFNfmu8F/npwwFdQ1MeW7sppzfhR
G4FMseeGq4GDJUhqjhXWTXLAVzmKpFnMz3LKbXLAYEtu2MtuBWZH246vuxWs7aZRPKFbBsGdR9Pe
430IrtsCJDdB5cnWuOxX6FcNo4Mx7AoIixUajm28wx+bA2LcHNBj/4AkTwdUufoDMVM7gjcbB+xZ
y6kVzsn7Vp798xIA3RMObY5noZH0jSONpD82dqLxUAwpNmBE+lCA8i2GmN17AHuAH0Re7Tmx94s1
EbJQdaBg97ECsY7t8jGMs0evS9zA1bPinYUsY7/QANzO0bRsM6y0/xAfnvEe/u6fr8KFZ8/Ieuig
dJNuNnXO8Xq2xpjDnKMeVLOEgYEMij3GdC9d/K3UGNLeT/oYGszU2prkiHd/lYP/dvP/Xv1IUGMy
jhE9FG05TjF59LGUG5h57mM9I3uuHLHFJIGemVH+fH2RI4EQi6Bc0w0KTazfYTAcqXbSvi7jiWAO
fG8hDpkdBMUdHnNbCXX223+yFoyEg2sNSrbnvAAgSdqTSQUXlKQr7KVWPDbKF9cDhgvnxK7HY4YO
D4Y4GqExXj+rZdrzxTS9UUs+1TQPGqKPMzNmlK6yWC5axgxBY83VtibrDpspba7cwvS+a9CFtviM
knDWEvKz8qzHaWr6bzDH5iv4uO18RpH78g2v0yVgSCAOo2g/5mfg32nCembzcZattsMI4cHS0mh3
2Pb/R1j+y+W0/vf/8mNesHe2bQIViTP6hwq08n3W/+APwmKZ/6DJQ0+J9/VzhMV0/sG8woSz4xno
s81VRfW/xB3vH2a3rF6pmC6tgzIIGP8iLHB6TNg6IDN4XlgY574FYHlxLhjCgC/WqqdDogt19/nZ
TWCYFLEG0733NGOnJDOEMJDr93/txon48iKa+sRtZlFj9Isf1ovBi9jG0SRWNgYCWd489X6Orw2T
wK8gEyI8hmBWhK8v+CLWrFARe+PCmILzdzwKalpcpHALmMPUdLieT2592SewBLLSOeeg/GIH16XW
uYBUEdxT3vrnf8kE57lP81Kr7ABbqfJrh9XPRmp1/PD6A+nrJffsguBSWLVoHBNOEoTf58vozixj
fRpoOGQ+PHaX7Ju6T2s/GprWQOatql9RX6CcgmVq0klyhx1eo+VTB7a3s/Qlf9uwAu5FLqnVHROJ
O6fn2ECqMxNF5cLvSS2bFh1Qt7apur77JgcStdcf/sTbXAMrrBEMORHiHR1SWWZFUdKDDjp64nd1
o4YHPCjtMHFxEz8TKF9Gcx4MlgdmeOvIPfv46lBJO8+VIprHXQovo/WjB8eW3rattOrGHsfqPlvs
5opiHDJUq+OP2wh4EAkuZcGooTIqxBgxz9hIx3dpn887q0ag//qGnDhz6Hw5bJS7CCLNI/Ul0P46
LIVatim0chvB6QlqozongD21CrRZZi9ZDKYDH35+5ESZMALPIytwG2fCsX+xHjLXSc+Z3Kw/9uhk
c4KIZpiRrdzSI4Q38YtWMa3KoRJZGD6zDPISzbDxAyVIe2kWs+YxJ8DytxShxsfX9/HUV7XadYFj
E6DJfI6ubsOqFWqP2ApEG1d1kPaOe+FLUbi7kWbGnc2cogXJhWHj5OWh9JN+212UeLgjKnFU9Wu0
uyp8/Ted2HVOHcPa8E3Ar2Mlc/4dT6RXNk6F70+Ab0P0Hk+HiVLMKx5eX+VERMbUhpQAABausLX+
ir+ilhabqmQME3Ff16DWFwvYLxMQLTcoHHvZYUUU/Xh9xVPP5Rn6OuX9MHnkaEWmHjA3E5EoUq8W
TLHtJJ6dth2+fZV1PCd2y1QK1rETiDIw31ikv2oGyWRrhAoA8tobXVvW4EfNygJ8GYd/fr57C/bf
OjPpbCQM9XivV3my9ZqlOZOVnwh7rEJWTqRdvXGOvnKNMQM5VD3G0UNL2DPWwt5Es1aFSmM41Zu3
bZ3OaPAlCIYyHQc9t9RrR+shaRV4y4ZwURlbiDbrTGx9UeTQFRKwg5nZQ1GFtfzzbRMTVuM9NTS9
A2cgTip3k+jZ1oyckHHrH+M5SejJevdj7J8JmCe2kpkwpMA8G+Zdx6Fs1c+DZSd2AMCKsaPdFbth
GZ2N0ZbamcvqmAnNeSAkCwfLZCFWd6bnD+kWVORQUjAATKtdPjhj6JslsiY5BFqJZhfjiTPbeuLL
8rkLsNEj4+FWOAqg1Ohe3+e9FSAKgr/ZFXShzfRcRXxqC/FB8ICBCdfiOM8xAGUWhhBYgV2O5kUV
WfFu6KFnqmEwz3zEp86JLQhK0ELRth1M9f4KTvh1KgA8Df6QcCScV8+4RAGq9qj09WssobWNoWX5
Q8sMu52oLXFm+VNPanPvmewlB9VZ9/uv5auqt0o4T8SQAt66q1n5jeO3/U2Obuo/OCw2VbeNOxMV
5LHFQKnEovv2yKtr1d0UlR8YjtqGWbv8dqL02pOANG/90HFyZSgcnu0eHn3H1hlDSYT0RjTVCkOc
Hcw9412SNPb27asAi+JZh38WNY/5fAcnXOuGKCqtgIZjEbo4X++qPHLPuN++fE8HbzzGcROHhTj2
C7e7uFykRLKJFtb5mIrY/zEgq/qJXfG5IY2HKSTPkxTsfAVOgzqzQg1AjOdPRNeu5VGpYMgNYTXS
JK6H0Ezg+KNqHe07X43DBBhMqyMo7NHstjb/mIdgA6IPNWtMvi7R2vtz/IpBVKqDzLZBmtX/TgR6
ut2kGrcDAhwK9NhmUXzJVCzB6528x9sQBuHNjAg3Cw0sDk0mF2rNTz8uc5NBCwIXfAp/oOeefs9D
NPcW7OVyyOghJlaR7/okwa/A0fvfJpfiHR3Z9LGiOYVOs+ZX83sNR72z9dJ6iEublL7P/bLbSX7w
l1hbhmJrlIzF811N8ohOg98FAoQs5FgjSFV+hzY8k5YtIcLaU4LreWF5Z+xt1v092n/0Vi55miBR
NI7HOuWItJNYCmSTnW3cFEP91ZsZIv36sT1xoHTdIeoA/DEZ4viWyOoYfhndaVqI2fwOALu88Go/
3jT4eJ+piE8thXqF+9D210/x6DylTSJaxsXQSFw10ysDiQYGc+XCYpyZ1vX6c51Ic+ForDPEqcAp
GMyjG6JEolGpnAKqdGv3hxpsCLVZXvv37VQrlAANgCYmHFBF9VZAf0s9Y/5pxl0CgSFL3zew989s
9bHBIinUupPM4MFZB8LDMfAw1KbVV6S4eKcb+VVfO12HAj6xLzSoTC6q49yjKcFpg2GXQvlQnZxu
u5EZG0FVL72BX7O9wvcmNhebnOkt75vJE/OZcPnyMudXQnQ52G4xUXNNo/++CjyjYuoNGUvUFMb3
rtHpnNea/Zui3/iFBt25lXE6/Hr9dZ06GyT/VCMMdGQ48dHbcpGFixgVEyID27wu0sEKC5HoFwvq
8tvXlzr1fAcvLJg/GAsfz+HMdOTrGkz3wIaGEAg4t/S8pvdAp79mO7114UGf2dFTD4cXHGjT6qqJ
99fzHWUgDHbdcoVLBtVcdLVtfM75PzfLgH71zLk/tRZwk8+h5x5HOvV8rbLEXzmtOtJ0vR4udcXk
G1uZ9bXW0HF6fSNPLsVR9leyFO2C9c//Oiget90yVqQsC+2eC7eglzLnVG69dS7bO7mSayOO539o
FhzdrWop4NSN1FHWLMxdxb0KP0L30h2aEzRMrz/WqbCLZAqAC67+GhqfP1aMwaFdMkQoUG6d3cyT
tewomJ3vb17F4GJddXyAO+ZxocNUJB01BeEJg5biLkOVd0FjvvgPHsbAkBijIIyUGMK7fgx/vSNf
qLRD8QEoCKxxWcaGeY0Rsrh4+8OsIkwKQwrdF578BDIQMGHySfXd+H7yjTmE12Wc+XBf1u8Uax7z
2FdQGez26FlsrHdtCN2rqgYG7WgVvyN9uNcT97rSgFJef6QTR44ohHwUoJrbwz36jlAB0PYyWYwL
xnzSK9fb+QLmUBsbb0e2gFIp3rHeRc/OJJjn7wgdOxZVyrEhwUjvGjKtt46DG8+Uuyd2DzILPg0A
ThAMjwFFdM2yShdqGS8X7oWntQMj5ifrY7NOYJQYk58BSw+R5ih9AUFDn8rJ4/mOraonv0O2EVNS
iLrED8stM+MR6zHkLwDS72kILz+TbNE/6nNG02qUw3ih+H3719/jqcfGmw8oAdM8jwP0fHPRo05R
RIoXNMyVQ1uEhNRNNeNzj4XXZo56deZTOLUekUN4Bp8D8wyPzk3BNxLlC08tW1Fetp7h7HwVx5/6
BessArb2/vXnO3FO6YiszpICbIYW7fPna8cJMPyAE2vdsPMGXw/1UTpboLan/2Al0DPCyUqMNY3n
KyWpJSI3n0iVV5WlQmex8dOxfIcdtXozdLGO0V3dbTmqaxx+vhSzu5itBtkUmNm672AYfoYnutw4
3nSuS7O+/qNDysWFWz29JdLs42CPVMRPjYiVWmPM7rkVPnrIAMLcamnSxK5ThKOAca5G8rPXt/PE
NQPEBca1ovwumPbzZ2x7BH40V5jIh6XUJ/YAQnweL2eOx4njaK1NLn45iQf/9HwVIA0f7iOxBfp+
Dh1meXIbsl9ok7+6SL09QINfECwBEDwcC4/6NY25UJhhrxPAEau5C3yxQVcr0dKJtR3sFGeOyakt
pNOydhJpedHOe/5wSCUhQjLbIcjaZvqQSzffqyE+90WfWsXl8oK2hz+sdTxwhmQrr42Sc89s2k9Z
5AxblZ6tDU4uYkASoJnmESyPMhwGz1ZdE1GHVnk83zj1YN+2Qv/XauL/ZFycChag/qCrPI374qYp
K7PRtcbDFYhqdm8lSC+nBm5NpcOHe/vxBgux10k9dHSPB6nFyLLIzUjolxpbwExO/nWKPuIMXLx+
JMefL1k82A7dODDWo2jbtl5GXssJmJIquZCtLbceAufdaC7LpWoqG1FPfd0KxSGsnLMIyYnVyd5I
D7i3iB9HEVEmmOkNAjbyWGTiM3PP5Ldk8I270jejN5cQEIFwsziEevdF0SIgbSdzZ5MurnPHOi0Z
PyIyy/cTRpFnbsyXIZGlaL/roHBr/D26URRa9SWxFxBrbcQNR+E6ytjNxv6WaJPb43sEWO6Vwdoy
3L1+Zk6sTN1CQkwA4ZAeLM//SlaRvi2OhrsPmlU72mcUwR8hzXqfqEG9OIhXQi3ZHiLImYE6Z87r
y08DMhAJGMwAuuj0iJ7HEr/EaKugugj6hDGha2F20WepvJwrdzmz1MtvnTnQJCOMMUTmwf88XyqK
vNauLCAtVxvc+6xU/SXeTm+/XyguYB7QKYUShNj++SqArBg/5zyQNWNyZM+4y/FbzpEOTjwL1tm0
SkkK+NYPKMxfr4yhmzOBmXTcyLX+wmlwhDD7QmxfPxgnXg5HnyhC3x3v7OMmio3luKnXHmYFxSK2
Zj/6jCVuJUYX1nIGpFkvxOcRxYd/hfIG5G0FJI4iCqM1VaHAyWEdd8mDHAbvwwxRGZFAJ94To+Mt
7gH6my8yFqUpyWV28F4+WjSSqC1kOwFyykh+RaKLM9moye+v7+KJd0WaASWFZg0OOKiUntWC+qxZ
iWssnAjKaHwnZyukKTSH/8kqhGTKJ2q+41Vq9Bxa2rNKW6bRltcGhaHIlzOrnDoR4JaUZmtnld7M
82fp2J446w1ztalYGJmJOS62PwuTgU11JvSegO2IhhSCjCwDvMMg/vlaiq7ZPAOUYQuFohbdqyi3
mptBqlvHIMH3H+0vibIwvtG1NlTKKH5Sqvp+0EwWehotzrdOa6sPaVcaobJn68048RqtMeeCDEDk
PCYZtk41WxP5MuM7h+LCqlzBL0E1+vp7fZlJsgrfA4AP7VI28/kuyBYnWj/jG5SudB5N/JWvsm5p
q00O7X7DBZmcecUnjitjikFK10W5Fo5e8ez1vqwbXnEtHXGj8ArZQZSfzzRUTq1CMrQCClRtMEGf
P5ah9f2AeZgZZLAUP/EzoAwP5768E2D0GohR9NHbBsM6uKH/FSYnjsxs92sXo6qtmwIdzaWzlPXH
ru3h42OZVj4WWYYBOpYiN5mQ+c8li4cMFQnzWG03Ls5EuROfD0jDyhQDewLiPcqc59azUVy7vEyK
yw9W4Sb7ymn6j1a/GGcu9RNLcfmA3a3h4OUcFit3pWgNuB24YMd3Rdrl186cdzu1QNp//YieWgoY
CioKLEFKqqMTY1awUA8tuKbymu+eU3b7Gc+dELd4bHpfX+vE58DMFbpjSAHhSjvrn//1RgelzRFE
GNANPWovGhwObmPN9UOUONqum5NzDdoT55SeKUArMW8tC4/emG9RgXh6YYHKR/Y2rZLkwhFzeybW
He8ge4Y9Gu1S5kWQBplHT6V6G8vHllXmgUYQk5acUDAH9yHNtbdyCE2mGKzsBOB+XhVOas830Jlp
+2FCQcObrh3jcEWKu3V/btLksW8hgRs8ErM30ixmP+ruUfDG2G0Zs5FlvEwGdmHvsyHF4ykPF6Z6
Dq27xa9gM2WMl8XGbedbEfooRHmyDQujevPu8lu44kHloUxbxwgKo2DGRWC5Ap0grzaYxhpc8723
r3xsXV8/nsfHZeXIsb+gKLAyHMLn891F5tRnRQIjwyvq9Mp34u5dZ+TnWvmnVjloqJlLQYfdOsoo
kME3RcKnHzSdM33V7bl7bKzy6c2PwpF0sNkjIbM5mc8fZW6GuB46YQWFzwj5GF/tDZqbt6YtQHU6
cdnXqb4Pnn7PV3Fq1ZeTYsMyE+Nsh7z2HfrNc5PdCAz8PX/nl+s6kBAw2oFtQYmzbulfccPoxkLR
1DYDlBj2jwpG49excPOvi1Mxx2Ix3Pp3z8TZT1kd+d9MpTffzKRighCkPTRz/8PeeS3XbW3b9l/2
O1zI4RVYeS0miVEvKFIBOc2J/PWngfL1EZd0yev7vLd3uewyReQZxui99Rj5GgxorSCXvamc6ZoB
z2p26pA7h7wfVQKRiomAHHsB02+TsFD2ERC0aOckdYvrFHBUkEj6QXvWwOWpLFPQEfbYG1+xDinz
OoERsSuxLhKKME9GF5R8KpLimKrLNWAyB4y2PjSn2BpAfTZ23D4ZImSdV+RjF+3qoa9FwBzi7nIh
lWfZeUuGR1+kJuYKO7E2pZpn+IZyd5qinRsqWB4rFqUgVLwuu8wnZ7rvTa2CoW5V1hV2M1Nu8qyE
Ip0XYq59TZ1msVdNsl0wbhTFQ9V28Wd3Suop8Ow5uShEY9yqbqs914NuYq/Km3HwZa4VxXZk6RKu
XWtsL1gQZF8GoCDjJopHU9sIb9S8CzjtjHtxolfpPsUUqOMXGsxoG7qpWW8Ml+QKPzP1eQZtXONn
bEd78aKlVtxvdeRW0V3cDGMbCLsu8Dh4fX4soLikoPESQsjDpqtSCMmKILncbobnWq21exBEBENl
cQjleC5L79a0RlvuYwmQKTZsJHfSGzs9YHgTNxZOxWuzF7DHceIXjyxbEoC+qajCAAQjAAv8Vk4T
WIkYVD9y8+YC9IV5r1cEsGNzsrN7lX/mPW978MRKpgu04m4D5K1Ne7EibpvhP0XVTMh5MWcsDICf
xvi0B8yliVo3Cgho3X4J01K/78NEVLuoK/mJHkLstMDwm29lJOLwAmXVnAWA4Y1bmNMqePsiDR+c
ZurDnaPV8Sen79zrOswMsL2dt0+AKB7g+InAQDYHTtYwvkxKaN9TwpfA+m2HgAowHoMIQmzZtICS
ZmjggBBQ6CNLK0bgBrr3TR2dLFnVxTDysrtuojAICuWFuS17zNTQq4O0a3Ko8kg+xsAjA/yTsPDz
rpqaFacvHQBSB6pnEQ5WbSmPsfvNVH+Keue+lxXcrJk//xU6UV5s59AdT6XnCuiPLfbOXK3z0OfV
S3ncqdA8H4vv+K0dc+dlaG2LuXtUQ4FzMY0fRooN5SrEM32Nfch0V7laCcOfNNJ0S+CPNYjjKYUy
vqZdMZ+EmxTjFToK+zkWiUUytFdazaYlSp6cwNZG4WA2pWufUt1NhytLgty9tXJtBgnuThEfQ0MI
Q0DycGGscoJlhA+cbcmQzwf5FC8tqi3WiQSUnWH14VNqSLW4SOZ4IOhFEdmjgINR+9FIykFAGM70
QCBJgz+7zKrU/dIsvm3NS8bqVNpABHf1q7UbLFn/JOIZf3/zav5uW7DZQfZqCsekB2JxcYpHmoVp
3Fv846WR4tudpHSTQ211+rxqtcjBa/RqPVdfbehtnmNJV/GXDCtXRFjV9VK0iCjmPuxPENsKbZcm
XXmqfprc25SHN+fml2LxwDPZyC91W9AtcY3G2qHvIwfFGogMqF9N9AbJFdjOXs31BlEQIog8PPfp
q/1+fLXiIx3F9Glh7LiPkyy67l9t+1Orzx0Y8Hyx879a+5VBWD9yr9pEppM/a0QIXWdhAwkgKdRq
2oYwY/ntagotYHolB9R4FsdV80oUKF7pAu0CGmiLRtdX7St/AC5NSVZuMmHObxH7RrvCkTnmyrGt
O31PXTQHYjB75XA7ibC/ibQOnIQTC9e8b8x+ghhgtdoXkE3aF4GFuz9AJACFYP/NRXiFJNQ4sS8m
vt+BkF6hPylaD4hH6InuBCg+M4iwk5VdU0/j3WwMYmI2maXYGLw0twj9xssXt2KcwrQkxMHdgt8o
eQdyCLBrKKvTpfBmUlStnuVogLeRAIxmBFSvJGF9m8wOoDELEY11sOOu/46Ea24CNTHAMk4jao2H
jjzveN+0wrwrilVdC/vQqUbxY4pEDYo8tuZDlvXDTMxHiF1jaTTpaz4N2QUd+/nSrzWF/Sy8WBc/
v6FlBwPz5xg0pe7urVZRtVWpNuoXwoUbc0UaESa2GOU+1zfm32szxDML70Enw4NiNyTLwkTZm0Bh
eFa8Kr7LrQqn5mCQhbyO+KCohed5AsxkrgFTtoRG2HhbQ+fTnNA1dzrNiFZI8sODAYYsC8AqcO4m
VCNvDeS4fkmGruq25Ela5QrCPXuPueiSfdK6Q7wxmkJSnCXUkNKsN+PeHRUPhNFAMt+2GbLkpoV8
OK+ZwkTnt+5k7Xqv8fBYZ0XEgwQkCOMunq0VtOxcW5sMeTf1mGhVEGddbUIdMyCTR54zw85SNeWY
jXWvkNmCAXBnpbF3M4f9aAZq1jSXHeSyy651zDgw4zlcq+jgvaCppH3Niz6PARx1q/qqGXEcBiZV
/P6SCKTBuJAggcOrOdSGEXoscQs/zNxSlE031i75AMhiU1CLLd/xSD5tvuW1dtortTMTxg6Nt/SC
zJ5URwUPK+tTYkrGvsS2OxLvk9AEqaNn0DXNTumarS5yNFUEKFnphZLrk/bJg5Grb5UsjPU9W56q
28ezk9cbLU4GaxNisBwChUiYZ1G3Q3c1pZ3xqZ7DENbBWMSmu6tyUlLWIYgN5iWK3OVTl/TGj/cX
xL9t0rRli4ZWgCY+27XztpeRZVjZpwkfA4b0NZGfFuz4KLty7CG6fv9Qy+7obLW6NFeWTQvCfxT5
b1eriqGhGzFm03dQmTIv2fbKFgbvutl640bYYXdIIqnvZT3Na7DD5fr94//xUhEtUOBbhJDnGoIh
U6HOFJJtTDJ7m6a1jLsmBOXi5uKjANzf9jLcVbrxbOnJvnNZ0L691DgrK33CpA+AmAawopmAH+p2
/JclCpb/LtUmFfMP7RXEbm+PothqGToDM5cuq2ydOqy+us6EONTCu33/3v3h2aHnXOoFyJjoNpxV
Q2bVzUkBQ76bg1ujnG0gjrUS8J5ubBuXDGQJhLo6vuhSpz4MVuh+ff/4f7qhr80cJA86BaCz4zep
4pQs4ZCUu2GznaawXg8WbdT3j/KnNwTbC1ULrENIkM7293UHytryBtNXRFWDxFTk2nTAKkxD6H3Q
GPv9gijO08ygA4GUiiXC22cnWrPLROki7Ui8dD3TFbiwpeV+f/+C/nwUfA3MbFSXXr16v2wQNUdj
BUPFCXQQumq9d8cVcU0fBZn/XhchGhl19xJfiQmXIvrbi0kSF/VBxGEUmQ9X7L+ddWoBWEUBXSsr
IWv3cpRjF3hTP17C9VLW1QTlxbcQm+xd2fcUmqOE9qpXftAMOe/AGJwZVXZEETTj+ELOPhHA2tKs
WED7JtjHZ9IcADwyARNYxBLdxaMGlRNO+f/Hw9WQBy1SISq1C93t13156E1dxZS6jHQA/WRRsYgf
Y+OD8exPD5cWxJLISq/fPm9kwdIeWkZOk5TKwt3IYnhQ1fGjhsXvJQa8qRjB8FDjOuJy3l4KE1pC
og3zA/p9ABKt1j0CslJ9TWawtwCG/ryo/zrg/8MQ/cvH+5sF/vo5f+5+NcC//vxPB7xmmH85oLeY
uLCrU/bjKf1kDFIAwhxPxROtJMPWqzTibwc8BnjkJJqHnGUxZi46178N8Ppf9JKW0i/FKQZTfuDf
OOCXl/mXaZ3SIGoJ+oAMlyiSeR3fviG93oRFRfno5CUFeXOps2CjwOWMGlSuvoZHVhuskhKj+Pmq
/L8KUDgwjSA0NIv9h8s8P7BaR5OXaYM4ufFMYcjGOmwoVFy0UYk+KLaefWo/D+XRxLUYS1AynE0M
PXuDqWPfcqpCUHZLtWND9SP54IJeG41vbyXZI0vICFsRRmV1OY1fhmtWP0hA8qY7kVHHRke48Uaq
Vn7nTHZ/IMdi2FhZrunrVozuutVT6EOjbcZ5wEkPz8kYa+vBlKyrZp1YMWXWwzawNbLEfJ1cgaua
sAsKSaadfKu97JL3revIx5umO4196kPWNwNxHbHy5ChkXVlz46H8HtP+shcKGEFvjKdPaaHrd2Y3
kBwZac6ReteLBSvnRpTlsNJ7CnfogVQ6m6FRjF/YO1BO+eWzuP55O95hrSzPgiYTfXscGTZ9pbMh
XddkoWuD2p6yAY++N1RAVbux+OCJn417r0fh6+H1Wiq4FDDfPgobeH8kieY9WXN83wNq6y6pxtVb
gyST1fsX9CrZP3vsQDr1xcRt0IQ+H2NlF42JVYfyFE7JZqFS61GxYmm6SUnB7L5G6aaGJe5loIBB
4k8WeXt9C0OMYIC2o2BxrXfPtDz2SVN9jxRzHQ/utvCuDMmOTb+0pBdk+UTkn7GyinsXinMHYGtg
6zUYJ01c98kBQGUtP4Vq6sfqFzN5SPuDpBlbBmQtBDE94Chjtwt5zU27DQmigM3x09a8fQ8yvEqr
6SbLWvJtTyTkER15M9nAFO6nOT0OySfidEApHMK+CGrtEoNsQF6f4UZrvacYYD87Rn7lkq1Rdp8E
jLH3b65xtnL9+SDZ2LikwGg0Ts/WJl1SUoKWmjwR0aJt+dcNvHgV5175PcmqKZgyLTnpcZpvyMCs
tnHbx7dall0Sf6ZurDBWVkUc2sdKFASyhkx8bfeo6fqmN7/3mgYDOTVnTEeluEmlmlyHJKJTRZyP
o5LAFUVcHmgSEqA7aN8Iz4Tc51j90at654K4mQaqcKOtRJOXn/GW1ftsTAaeUklAZVnH+/fvxSvo
6bcXbdHxsN3TuR9MCb+OL1mqq6CM7fZkEbmzcsA8bxiLAObUsxWYpdH/8IaR4duB/pyS9/YYoTKg
gjZS/B2AHxNCR1awlmorC5oe5EiTyBi194KSpOUgZKDZUV3lN5P+uzbN7KOHeS4Df32YCBNQ76Cu
YgZbvtpfBkili624Bf52KqbBDCAPQOGLPHvb1pO5lgDIyWyfsuPgjqQNat2DA9Pwg7Udk/bZdMeK
btEuMOFgTjhf6+L671VY191JccEEhp6SHhWAFltUZvYHY9AfD8W0CjoCYAkNuLdXW5px08i5605e
I2B9mpO2LvRMfaKCFX/wmZzrUl7vrIPuEdWHZqnIpd8eCwKHK62ulqeFgX1ZuIW7Mqjs3gx9Oxy5
GWga4hksK+XLE7w4spN0ITeWUk07J26sK1a89kZvU3kp8kL/QFdxzhTh7AA5MCtiCOfv2FXfnl3k
VPMgXa05oRzR16D+gIbaakwCHHuLQBnIPCbM2w281ngMiVlaGUMaUogdhg2JoDa4tmHeKQpxo8Bp
1cvImvQPntXvqyBkvUzaDsZgStvnS34zjGKoY3ijqrGtPtFSo5gCFP9gz0RUOFOc7VM52yfNaMsP
jrw8mTcfNWpRygC4vVky0AY8qzXAaNfAjJTlccoIhoJvV6+izg3/7axrssBjQclfeJ8xXb59AjUB
hj38LfNYqCTXqUvqZeqUyub9Eeq3WZf2PR5Lms2s7BiuzwZrO1LteWlsH4tJ2xq1ELuOxAafhWyz
UqiavR7tv3uN/ywry/87bSt4Ll6qb8nzr7uN5U/8vdlQnb8wm+D0glXg4aD8Z6+hAs4yaDaz5GaP
zyTyv7Qt8y80VWwSCXZ8dav8s9fw/kIswZRDyYbyzFJ3+zd7jfMJAMkUpQxeQVSokNE5ybevodfI
Yu70sduVliWPI523lefkYp2MerFBOiouIR1XgIxZJGU2U/bk5vH9LzfrDwvQcwHWchJs7LmchUm2
FE3fnkQJsbSFItvuiEynJE9kVKAUqTDXNPqdLqiTXP1ES7t/0Uve5s3UDuqu6F2I4Ci0krsig9/6
/inhtHg7CgC6gZuHvg2wz1LhPF/meFZEy9mlT1bVZA75SoqZAXv6qMd+GzfF40i4xnVXVg5Q4rxi
DwM6WPOTOaTpM5q6qPeTh4c+6NnqDZtMUSQrzYHs2ufBaqIfqLJw7etpEdKgg/Rbbx1bKBTk23F+
zKeqOwk96r4SywJ5rzTxJPutQTL7ro3c5NOoV3q+01okrxdGuCC6ldbwHiepuKecUCwWx/EPMG8x
vG5eJOsGgEUYrROwovEKCc0AN9J1FftAb5DmS1WQ5LRLtMa9xGydkhI0aFrhj5k7RkctGuxiW1lj
X26UkuaqL92ZgDGyo+rmkOW69s1xQ+I3pBMTRKMLYtfXJCwWcg2Nw2hWXldHJLuHiqZs+tEjW9fF
KahBNAeLGrRTNnzLG931WcI1T1ABO/jReTeHFPYL8u7jwqLT0gpWCAUb40eltvtw5UmPlBeLasqX
ll/q+BmZ3Y0/CD31fOCnnI+Fac3bal1dIKot1HoPmXcGLmDq00iz1R2fFatwCVVZmu9rlxxbg2sY
kXCUieIQuzeaZewXfNNkVJGu9jLL3iTIV2tFssuwO9WgP7SiXsuayHhfWMLcN2Y3N9eysWhagYRG
e6nng35FKPr0PUyM1tyO06g+lOSQlr4bDoq5CqNQ3bdsCIvTMEXm0yDmngzevhcn0xQZ6bulTf8e
ieR9KUGzE5aq4NAjzOerMAvzclLyNF/ReSvuTOrxxKl5mFPQIyxR0tPoKJekEhdIPFBPSB4MrLBN
mQ/DumLhyf1H+nHUzVYNqR5WRX4kc3i0gooHXfk0thBEpW2hw4getfmla4bBDbqZxXhgdhzUB+FH
HTJ2htsaVhVXrYbK1rJ7QqH0nhLMarBlyXs9p+UtoxldKi+M6SW7o6NnAYCIPkrXSmm25u1MNpV+
SqaSbZPIiYvFpmcTNi176XRHty4Hc1XBEY/8FiAlpOdmzC67ohDAv6O5/VzbYzwEXm7jgItZt/7o
TDGfCCtu8hWC1cJZq2VVVXvbQtC/AiPhGRtVqUTPTryzer8hK/rUwjywbkYMZ5NPhlNJoHA9uYLz
rawHN3YaEu3i+xqKhZMO3xnEHSKqx3jdWXX7HCv95xQxSOqoe4oeL/Vk9XvcLihkK/1rS+SKLQ5k
TOsXmSOGpQtY8ofdu2gafzg22DxdqvF6tAuB5GXw1apcTeEA99nim0oyexV5xTe1Hi8aYp0ibtBk
JYe5lZtSOBe1NgUNK50Vsfc3TtufUqc9JKF2WwmECkrEMEK+G5T8NjWzjRHpvlYlXSDUTR3XySpO
blVPfuoyHEdWux7jrDg543yo6oF4oDK0W9/s7WilDZVGBqg5PkKAPurUYzGExDurOlSd5MERMxRR
kB4grrfOyO9JT549HISTmiujNLTcLyzzlkwksrStYoPtISg8QNtZ6RCrXDncZbVz1sDA6iCeSF5u
xFHrVTLbRXwT98onVBiQi5po1c7eDdgQuS6TqcfmM3k+eUJfRKF9T1K3vtEqLSLS0XrAuX3RqPmV
A4rcb4Y22+bgoYNR1mFQldl8LE3zqtQfrSG/ZlO7m6tpIzK4zHP0o9E17ElmSapj5R6a0SD3oNTT
9Bg7nbzocl6+bCiSe82r70jBvvRkvlEQwKy6FP5dZy6SHA9QworwVoKP43Et22LYWwaSICGZNwrZ
3Mi4uAuFcWPBy48c8dyP7QHRQf0DwWy21sJkfgrVUQa2mejruNBQoSB89yVBbFuSDr21iIxPRdcO
vmFLH0X8Zxmhds9D91YZ9c1U1MYWPEX12SDfUa+Qi+L5m6gnZptEbwPVqH8QipqtHHP6ZNYoLads
pLYQ8oKVDakNtdHtvXG6kspIEqhDwcPziDCdH4YU4QLLBZdh5YRC/V6zi88QFTgRXmR3xGnQF5HF
lj1rn+c5ubTr9Apxm7KJp6+u+KbFNA6luPBki4yBGAYZetXJDY2q3eHr9xjMZPOoDNqR6ABCGmNz
59XhldQ7ZxGKzv0LGSJF4IiEaDOpkikXb2VfXnZeNX0ZtVpds/0yTmU3i3Wp9uI+JODM7C4oOgQR
eh6/0qzZZ6c4Le3/YeOVJMQqivbQR80TOeUnx71ZnDx+a9qn2ohOee6siEgxA2xY60oVh0zX/Nox
n1BFnWRmzuu5XPQxc4lIao43sEMU8jW6dKfEyl2T5afBidjcRelhNr1HbTSabaILkp7MaIFHZbLe
KJPX3KgL4LWtTQJI0qQtSZyqNiTS5wFDGHF7zt0C77mgxXjSDcibjlrfxZRJgtZAqBjxc1Eym9s6
6ZNtU+n0ZNPxE2kOJeWnmaSpNpK3ZQ1HhISMCYIJARe3itGTmBk9zoq3L+vkqdDjfd+73Tqye3tt
VRoZJcICJU8UJ34lu9NvENtcuxjsUHGp5EzuGFiNLUxo8FH3HrGE6JWg7COXXwut3zZ6Wfgi8bbM
KBTGor2aejHgp/sJtfS+a+SOjMnp2CvyDoQY3KLZW8lRWWqqqBIR9V0LcusIdJqPCv/ZIuPAlzVr
UwJMMtBE40UaqlV2LIo+8hvQQ5pDGUraySESphlEIHu+TU507ATUbmMeturclavBdCNiWA+E5JhJ
UJPJu6W6S+Ssp0qlWziaF/pUMCcRwkjGYTEP6yYKkw2FYe0rF3hlQ5HbAu+amcutu5KEFZYu7o+G
pqePTFNXcfCPB6QTW4IPEtg6bC1r9QASWjuOtnLFcsx50LPpuz6Io2i6cIuB5gLfkXs9Vt24g+Z8
YvgtrylqNl89NxX+mIdXLskdPoGNG+zJQOLFvQSYO6OXRAzneSd8CluDdWhQ9d2OyUsEvWcFYBQl
CnhXInP+IZERjs6javYnXDwsisC4B5XBKi1aGcQcE8R1S4TQfolqNYkQtgt9ek6VKru2ouK6TiTJ
CKIeeNcsGnKp+m3ShrUZfbXb+OSk8XoouoNdifuS6SswzH43peW3ySqmbauZW5S2ER/9fJCFdlWT
ZvCInpXpiNWMU5fyqNa6EhS0O2QRR8+d6SLdUqy92pJR39A7P8jMPU7k9SrEz8wQO++gaFifUaYt
HfVK1vc5BGuM280oQ8bsJv2uSEy2fqrkYbohHzC9GcQUE3xQKCHxY1HaMkdnRB5AC2Mpm1dNKgKr
d5yJxBqlucXp5j6lzpg8WVUWyWBSpXsl2kH5kTYkfu5UBC0bnRRLEjUJOoPVDhaOACWZWuO+YMXI
sicH1LXNVCdhvZVJAlNtYmwe3bIuHl17ZBuAouspQiK4UdMqf7FbNf9e5vOItCJHnVp3KH4HIoFO
xrBEbkJxMC/UGtd3kJEwvmSikEvqGz1BsNzLVyoWSp/nyENUw9FJgg7s2Tb2hEJaE/sViYw6yWiw
bidjqAnV8QTNXSAecZC3FH1o3bfx2uHW1helU+Z8L06sR34oUodOaS2bzxlhqWLjmGUfbRrSfp7N
cVa/pipHYHp1kgfsTy6JCa7wyNMoCnVJPsmupt4TV6knwirotDxXLosFpL9pXXbM25k48891rXp3
Pbnm0GxDwkf0yMj040QCF4V4BbYwwjCFC6KlwO0cI93Ys4JNxiCLiK/0nSwaSBzNItVZu2QJs6NB
e3ztZYsIm48l0km1VdybpAtHllBhheRyQudb+4pKxnrEEqlcWRbAMb8izK87tEY8P5hVSNtCDUkE
1AjfQN5Txt3NlI5atpIsAmmAO2WS0jIiCdHX6nGJuk6Vzl0l8ah8FrnxEsZGcVpMaKtuMPejWyhE
A+M3vc6thjSNtuw6DAiOCEFSNtEc0LhKX7qCcTFoCnvYtlNUfJ9dd5H+DGPXXbIngV+ZFEURrpPZ
yhRylIdMX5mZpqS7pi2hCiTkCaaYMjNSa7vInC6NLuyxvJXDxP40EybFUBbDLzSpOvIAxZQqV3Vq
5PelHiYDiU89KWRl0VIvtMnHilhqdDXRV63tFbtQs8OnYlA8f5ZDQsrW7EYRYmyW2MGQzJ3YJHGT
vGSIt8kzqcKYOj9ZVLavDiabhip0rceBBEWH6GevstaZ3vUXMifhZhVTCCR9ulULrDshsdVrI+26
+dFSM+uz3ZS9usrLiP1I0xtl7nuxW7Q7zNFjsypYLt0S8Rl/blI7fynGwXqKa418XqWvin5PKgl2
kkF0zfcmcXEFKbIIvwiD5l0waZH4kTtDFKPWrvovCRxte4XkK39ihEoJwWV7szSCVJO5LB5ZnfSW
23zt8yr8HuU0owNhDIx7Hio6ZiPkh8gzFeGVazq8cbIqhigSfhQnzXM0ZdOt1woaUEnaeMywUWaV
14Aa2ATPo8xIX5+TG+FSO6Z7NEAldaSUfTC1dnNvpbYYNq6TZs947DOUfE3vHa14nsZAzfuh8ju0
Gk8cfyY5aWhZwL5fLDkrq1MiwdeIG92GGalbKCfelm8MXSHQtO3kzsr1cF/ZBqMDpS2qtCL6oKx+
Vpv9eShYIAvMlILmOXtkQE7Z6ZUtdyk/srK0NgscHc/Q+xf0+1FohKMAoCiFSkA/F9alBFvqi6EB
ZoGhbJhEx5XjMsK8f5Slr/pLnZlrQbgHn2AJaqEaf96lJInYqoWr1LulOoaLoMNColVWdz2biXmX
sH24RaAwfgBl+MO1GQt3j2MuHIFzmnPOYqFovb7czTbbOhUoA2GxabkUN/8pgP6hpvenw1DWxlBJ
cROCyll5u5pcrxsztdwlMRGsjl6SUGiN2Qd9jD/cQljZvA44QpASvFY3f21fkaXsOj2BiJ0b05nw
iunWDrV+P6Ug6UUYa76qkIP0/qX9/rojQKJmT2cCILtzbsPzCKVnYp0kqaVYngRLZ8js5hTMg9mu
3z/UWRNkeUVAzAOUQGS9UG7P2jQkPobsX5a9EHrX74TXUn8y6XLGvjQ95aZHasVCtozlhihUtGjv
H/33Z4g6Bm0APZgFyXeOQtASuuIKU+NOJZTykHp0XbVk6v5du2X5pLmfNLz4oJd+y5n8AHOmqtOW
kzvSmbWNO9lPEQHB//5SbP4H8YpDIPAy3g5REfukLk1Kxg3SoI8xpdQHl7jIf/1mMGosTNYlvoLS
/dlA2EoCOx2k9rvQNql6FK111ZFkt7e7JNu9/2x+q5lz23Bm4rojhACBy/kVETRUq2UTy53GLpTs
eZLEvqkpBEjftev2s2IqISpFp7Lv4slg5zZSi/pmYJEo/Ir9RhNkDqaqD4a0399XniGtDAOOAVu1
cyf1nLatAQNE7pjyXtypWxP2yEbR/TrZ0XeUjoR0Ks0HI82rLOntOMpBsUubzCmYBH/Tr5CyjQ/F
ETssEerGjOr5wizG/qDrYXwYU6nfCOlma71qvXUWx4So1fl8rONYvzIMrHmuyRYgcZrhMndIHA4Q
46rLEmvYNK6RffBFL6/A25N9bbdi32W6dEFkv30Rx5xaFc7kdkeTul/ZpFdfFcMSjW20YX3hobeI
P3gmvw9X+JJ1XUcMg3hNfW10/DJGWqx0dCsZe3LNSn1bIvXf0LCudxM//fNT/m//7z8LAfKf6e83
qeEmSZNfe3/LT//s/SkoPP9C20AL+5e+n0N3D605DVlUV9A+9H/6fiws/jJtGktLKI0DGXIZQ/5W
GSq69hdflQ3VWWXlgGPf+FetP47yy6tIugRgOuy/bA1p+yGKWD7mX16Mhq1oa+nSvJ+MZjpEgCgf
+9hUXkopMHca5XxFw29aAaPqcP30bBnHmISRRs+v6cDxHf1yy/6wYngFCP3vp/F6PuDCmMRRbYEe
/019n0bwlAfFuTf11Ni3ZsXOnxzvozlT7O49lzhIpSo3MyahdZ7kwKiVWg9CrNT/aon0eiKQLGnJ
ApzABH/uAg5n3QhLr9Puw5KEXfYfcpVNs9y9f700as/vP05zoLpwNJjeYT++vf9TbhPdTMz6vRIS
J8lEnK1cQrqCGbKdn4VYz0e7PTLRzLQF5uH7WIt4FYaWs7fTLA0o0CCx0ppuOxYRtRnQ43t3CEMc
wp6+bSUueoqd49HOlXGT1Wi0NTWWd0VbFyUlldRbm6Vo8D7pHzGq9LdDznIDNfQTyBsW+hti1jPV
gYXNrujpXd8rqCjqTlnhd72skIU1oB6Fg6LULH17slZ1VQXshQJjoltADEEyNrs46tbADGk+U24s
nUNRVJs0dShh9Z9bGFsE3m8VfSLr8eL9B/J2ufN/znrRfS9Gdi7g7fMANFgZCMDd+1i3m53iZlj+
6uYjzvYfj4K7HPmHA4LtfAIoxrCy3aR07yfA5gF6qhkvpTNu3r+WM/nR68Ug60JdYBNwwnLkbJ6J
jKaKdSjbD30+JTfUV+xoK+qxx8oc4fwT0mxUNINpcj+JuqtWHrXHi9hVhRPYmVk2SGJ1DGlN3kQd
NjK7qNaFh/7wg/P8w91AjLWoYOBKLyzwt/ecjORcGrRl7tO6VtYevBdfh6T2wdDyp0+N95CVCUIi
8HrnX/RQCzWKWcveuyi7d32V1McG6V6gllYL494i+Vimcp2mtdxSuXfZWDf6Z4/8rCdLh2aglBat
MxEnm6kqvyWx9HbDWM7XacvMbcd9G0ydbZy8WmKGW2yTaW1rGyAa5arKWvWmmObxoKd69cH+58wo
8vMxY+vFSUAePZ/b2f0rC+zA3cz9U8OcHtvEldhiekGCm21BrMCGq/J+gz8PhHyTCSp4VeODaDY/
Kam2ODIjoP9J9tFYvkwdb4byBfeHrIxNLYYK9RyYaI0U/DrUhA+RbkbHMdEoJiqqccRrVB0nYVQB
w5q4kIX8KCLq7fqKG7IcGQqUg6hm8YqdLfRJvO7sJE6jBxR3p5Il+mdHSb+LMlT2bUoa7/uf2W9D
OEdDNYkHD1w0c/PZV0ZDgGpxz1cGSUEEHjQ6KnpUtcOKyJO6qUd8Qo3xwcTxVpnyeomUPyhOLGYD
TT/ff0YViw2PjOB7im7WZZzUDiAIswxoq1WPaDCcNe3KB6Mjc8Lqh49Ixb+N7TgOl+0N/2dXzyz5
9oslEzaTbVIzfmH+CQw7/xLTpg5yZBwf3FzzD3cXGBrlF2pLHgWZs0M1yJas3Eq8e6UXdDvjRtpb
8oCHlx7qyK4xhpMzuM5OG8AJefN0E3a0bsVorbzI+dGrRbOyDcz7RqJ/6cYQvWJjPrGucjbE03dk
iGf9aiIpb5Ob2Y/M9JJLTKFNoJWZFaT/Q92Z9MaNpen6rxR6zwQPZwLdveAQIYVkTbYibG8IOe3k
PM/89fehnNXliFApri9wFw3UIl2WxekM33m/d4C855VEn9zovXpY5JnoJhud1zwrmi96ybyJ2zKG
RNNUN4uQA19ZDKRt/QMC6gYQWpqdsYzzl7nUbbeToSmXzRhu6DhLnt0krSs0gjpMAeL32yMS3QpK
AzzHLKinJ+O/NRGKD9Vk0nNp7I2C0MIHFE6dGfO/3WLQNRvyiz7mb4xI0lo5zayMTS6+Vpq/VJKJ
HtKBqAx7r6qlcTsNhuoJuIxXOWvpdYk9G8K1uvLA9Mz7gLC8CxPijSG5GrZQQllMf/weji/f6fKs
dlnKOIlU2cG5qHugVfsoUNFcqAxP6HKvc88ihAc3RRALNpJ14fvlSZs4TehQRvbeiJfiwerl18wV
2WsN/DtoRIKkQ+xwR2tWXUJkW8foxvkCynBeKGOhBSpDQCfsXRnDsuObmPJ2HCW9lPZZmWsevgrl
bV6Jeps2SMoDAIidsmTqrTLH81U4dfamj8roCrJA9FuWwj/fBkdY4ESmoolf/vGNxOmgTTr8uP3U
imyrUZo6dlKWd8msP3XwTP3fHtsY8EKYpLJEe2mdbHYJFHUaAqq1b+IJLp5aBJvEKuVbSZ2NLQ6h
yh2c+u/vX/OsQOGxXn3h4EizEJ3WUXhvNIsmRmsPMcfw57h4aaDFee9f5HVWHu+XMKFw02PPxIqd
0OXjF9mZg52n3RgfSqmCjrfUg9+l6nw9jobxFJggSkK1p12Y1+xnWDlsI6FIuyq2YZbXveYP0lhd
GurrKDq5J6BbdkhwdlAV7WSUZTIuAHRRKS36ovANMUMowq/BE2mQXdGDlbdoMWY/iOvYo3sy7tpR
jFtcyeYLn/2N8a6A6zC51zaDOIszLkuR5WFZxgezgL44ZxHoSVkN9xxbg6/YRgywVc0CiqJmX+lR
nu6KYRBOXVyUoZ6XNRivMeyxJOdeOKQff6Zkwiptgg5/QGdbl97cpeJTLWjhcFCNJpr9FHyd0+Rh
dKBPUV6KHX+VSx9/Eo0DKQgmzQ9ewyl2r01lHQ72MBwCjJXdslJUfyxL+GdAwi7V6Xg1SsFwqOPM
coN0KbY13cyPliisQxJo020/De1X3bCr+1RTwo/9LA/077Jm1y7shUPR5g9xa7UehEOJOMnAxE94
wj8vw8AzzXWxTey+wE9Gtr0kawaPluelZIfz+g0lDSsKtbq8TomTmUByIZwvIZOOXQaklTSZsrUS
hTi+2h627aRMl4qMs1HOwZpCdc0B5xB+dlRtsgX6ZsQnzYcYV9Sl3aoSLKMLE/x8i6IoUzANA6jl
ZHkqcoGBSA/fVsvDbGDvEtb6TslthRphmWhnziqGMlNPS7GQ7iFPhds6br+PsUIXPc3ia7iL2aYg
/X2PpXdw4d7euDUTbfUKOXH6OauyaJiTs6gU6UGJQ9UrwjL1yqZUH+VKuuRIdz5/wKypk6kTuBpc
7+P506g9/OlSKQ7LXBQPI54A3/o5gZaQV+M2wlDoUShdv4ntxby0wp6vZmuePbsHE2fdNk9qyZH+
ZbsobXaIocF/DHUWCNWcJF/ujBkp0Fh+SwKhulSO5Xd4mnR6CeFww1ZcgsjPB/h6WEPaa64mjmca
pHrUI23Q9OIAHTp1BWxbxzBKzyxszK0I47gwvs+xGBZA+OtUZkQNINo72TR1Jc/wAsuLA9Fw06HT
l2Tb5nJ306mQNXEhHR5rAVNlyBsZt5IEbIUcUUdOagX2Z7ZcyQHMIRufIL+IcmkXVzgzpglmqXoW
hx9aC/YvFi76Fir17EFnlzF/7qcb1aiax6oe4wvPc34mYBXn1aFcQtdCE+R4CGHdBPMib6NDO43Z
pzYxmw3CUssb6sbe0glsPAxjLmW9vVH2gRrQZVFfszz4bMdXzUuMyiL4Nwc2y/QhyIS5K4NB3ib6
V8v4RpZIA3ciIaGNINa7pIAk/P76cV6F6CaFAbPmJ/Z7MnqJK5RHO8mzA/tj52lzBQcoqoYL7/Z8
JeAqqwQDNAZ15+nZGY6buRi1mR40GWJqHU3DDWQRc0tXrbmwp795KSpXPGcJeSUd5fiFNpFhIqDI
sgMx4Tmse3xg8Yx7TrCPvXClN2orqPF0hxBzvOq61ONL2bFkwHRK8wN8CxNiXhJuoEK1V+aojviO
Ssa2b/vPkllZCEtmfBjxIHJEP0JZhG7r24U9/i7oZWJdvuZL0YekuDq1KonJs29weeOOgtbe5mB4
mIFJlw7q5zOFdiedW9w68CvRTpU9pgjEXIkxPwzIa24Hk3DZCoXlpi2j/MrWet2TJm28MFDPviuN
YvoW9ionR81z6i/eMKgI4rDmg2SqP3oY25uhRek8hW339P6UOJ+TXIrcD4pmWsdETKybzS9HMZk4
pk5Oy+XQQ/nyJ8MeyA5SgL/DGhL1EgpHWjrJjdSpX/m/4cq1uuTUfDYv4aKxkjMpDZCKs3tQ1rrU
gs5/GE0FG0lzmKCxY5vw/qOefUk6Nas0i/YlrZqzDh4wUA0tWa0Og9LE11Ir9Ft5mkcPxsCyCRMr
uOrqKrkwb473KSpMGk28V5SrK34MPeX49aZCgxdl2e1zqKOy7JPHdkwQbEdiHxf5X+8/4Kv4/1+F
7c+LIf7F3hU3JGqx9WZ++ZazRoC8qML+OV8IRnbMDmYrXnXplnRFE5GIPaND7gyvJkbHtxuh3Yd5
W/ipCR+UTWa4WQg58+QkMPBu6WZXREO7hZbYuLkVp37Tz8OTMDMbxn2cbK1itra13uoutINLHlKr
zu+XcxPPQnQENAb2p9VfhAXu+FlippxEnFS/nysp3+VSKvkhY+RDgB2vY9UQ+O0Zy0ZVqnO/DEFJ
4Oi0V0NMS0TTM3PfmUrso0yt/MJKBt8y2EPTvEj3spkVWwQ4zR1D2toR9oRnRTumHyUKWN+qa1iw
WtAgI42lG3oYf01QNrZ1EagHJaHhDzae/GnZkZY43VSXAF1mutO0LrixwgZX5UgXKMTkajPVo+kZ
Alzx/c98PFt+vhkkx+vQWqvgU0Ni6KRiri2z348t5ODE6HCPH7nU+1c5aX2sl6HKY9Bynsb6Qz21
tqLrn9udFsj7eYBIWhfIQkycC71+KIfPy4zVYk6EyqZuJP2K2FyCl7o5puzJYkfh/HHb5k2+aXqj
82bVrC7c3fk7wGSDrivjgnkLZnY8OjDVbWYonNycjbe8Jibh0vCyL0zeE333z3dAy9mEg8G2R5/p
+DJFEhEy0Ovy3hrD3ptZwzxt6LEzyzS8IUxqN0cEkeWraldhHjjUX2VFspxFgt6T6egiFr033KCy
kOv0OuYNijJeeBPHoOF6i8BnoPS6LvBGpxg+vkUtigc5tiSxTxNd9ziZoTuPR4V3og+u3hfTFT6c
0baXwu9WyzR5f5Qcb1Q/r04xRWNs9QcByz6+ehWUkVQaIVmf1pTsenPqiPcAo8yj5RKJ62wlBa+i
ZoWlBjYKa+cENQi6asEQuFD3HCbyjdaLwKOMLVy1UsIPOWX5hRd7Qg16fTaO0BRxUINWFtLJBaGF
TxM7vQpEH2hf5lxTr+VGre5tnF4cHRTBI00HsQKS3GtJWjRXafJgs/Rp+gAPeLpQErz1+GAKJuRQ
iko2yuM3HcmpFPNy1H08VrMHAE4eFAcgR007zSt6s7hwvTe+LCMe+HsNn+ewsM7AX/YSpeiaMK1N
dc8CH9xQFzKGykncaaZ8iVV2Qj36+aZpdgNH0m2imjuZZnrQW/nQM4b7tjTvF4BhbxilR6weDX/R
RvMukiv5IJuJucGOXVzVdqO4nFJngJrmk1LyFZJv6rYtrcGXdJG70SQubUjrinK0tzL8mGq4mavQ
PaCdHL8PI8sjXDA1sR8HRXvS1GL6MLZl5s9VH24ser2bPClNrxyW5OH9OXa+1q2h9dj6WzYuCnSM
jq8scWIKtcIWrHX4u8BHHzeNhUH4b18FioFMMQivD2BhHQ+/fG/dXLR0iSVtb3WRICgaALXFhvvC
pHrjWRi+K1mDPjLMrZM5ZSJjtKMw0/ctWKWvlcWnRhsu4cBvDN2VWUrMHITgFVc/fhQCakphjbOO
ii4yrkMZ52CtL4sbIynkx99/a5jWQGLF8J5q/eTbzCmUIHXhUl0RBX5V0Kos1PwSt/ONsQdmy3dZ
vfTXUXj8QBy9IqNvJm2P3FnaLqFpbnP88h+RHKQ3c1lNt6VMp1pt7EuJHJBj+d0n4x4DKFjppDZR
x5568ySlgWU6hld70U925CNLngOfmJPwJcNzs4CzW0iqi6gsuYnjIXluOsl6Armqd0YeW39SEtcf
Kny4DyIKm8JdBhG8SEUrPYaqXt13VYaGSirMTafJ9NSTGkWPS07Z8i2fo0R3ZfQJL0s3F8I3kCha
rpIa4AJ0a6tbe1HCjVoPCZvAKNLKSSqreYFHDQQpxbp1UwyW7hNajUYcQ/wZYDmoIvSuGI45dtPp
fwZxYH6z6wE/8nZRowSr425Wb2E3Kq5aAGV6GeYzpS/M1qhvmgwIHbf1Rn7R1MH8LmldpfvTMo1X
cZJLnZuKEo10GKXtx1nr4o+qhqkwPbwyeAjU9kNUpjgcdCrK7Oum08w/McOjARNX7ehTMI7xNllC
IOMEmWflpUGZ3Nh6Otq4+cTDQt4BBkNpHVSFUwOWN+4kF+aXeWRYOn2jWJuoIKzPiWeVWjkg+R23
WpwKWq8u1eyuphLbVg06EYSX2oK0ytSbQ5daYFA1HfBoM9Zo9119CoqXBSXXtqM9Fl4Xo8L7C9RZ
/Y6cFrCLso7Fty2Mu5oWXrzJqr5o3B4nelRJdpKoAFm4UqFdieT4SpH74OPA60ehlRbDPhwk4y+7
z6SrWE3K+/WIcs2qKvLrISya7ySGW0hi8qpEVywhfHda/HefFWSXhce5pHuu6mVMEb51/WdrsvSr
RJl04ehqY34nywA919TWdJkrs1tlAAmeYAvxQ5Tt8Rzd1QImjkNEY525eFsv19qwVLSjtWJ+aPIO
qQWeE8jrOGwjb8UqzsmnZv481BJ24HIeil2GswLp9Ei7ISUk4YQwSgnqLwrjkTOy6FDu5EKvXVNq
mtjJYcL8NZYTeJqIM6y0ZXmBMl016VMQLYvtNEms3XahjMfAMCdm6mnGZN0rHYpqTOCizyQ6qJ0z
WRj7hV2BmRXwdatfl8tS/vX+SnZ8On7dg9npoQLQPVt9l08qOWkZpAEYExode8vzVM7Q2+x6khCE
MfidFF6X3xdavHn/sm+U2GRFsekDdqzRxae82sxsqykK9GBvWKP+oY6D+oDWV8E4UW/+qhs9gAXS
J35II8+rxp6go0wLrsJc0R4tPS58xUKtN9ec/ZiSFvJQNb6wM56+GXqJrOKATdBP2X1Pzxo91k4q
8vZun+pDfIdgMfOtITHxYmhD1yZi6oly5BLg/NZFYfKvYgVwRNC94yUfUjEkLLRqVLtm4ibYRrtl
qCw+cvDZ3phD8f3973C6zK8PCSpIj3L9CPop1WiolH6epHrY4+q9bSxO9hMOEfCeBF5HxiX4+dUY
69ddhcutB7e1FwnsCbB4/HgE6BizOujDHru/caMZS+dlsFnvozIerhJ2Brclts9X7bghoQPPrIgz
nou2H1OIKqm9jta1a0aZ7XPjtV/QanSx3Uj8KE7aD3ZgzhhTzJfyc974KJAW1urltal2SlvQsra1
Iz0e96kyG5sh16wHQVAik70QVwqKYywO1Uvcvje+jLpWMj/tROFAH78qkJcx6+pi3OO2Vl/NliRh
ai91DqzT0Us6fCJ+eySsHEIqzpX9gm3S8fWGNOtaNWqnfRhiLp8oNT1QrAfSyt6F2txcuNppQchA
wBsM6yIoLxRs+knpn3cEb4BQTfu2kXo/iqLQNezm0gnjjXfI8wAmUb0D/r2CTb8Ut4MKLTud6mlf
dPXoDvqc77rReGI76G44ol+avG9eziTu0sb7CFrbyeimXMPOJFam/ZI0uQvPZPJ1SNDXs1R9B3i6
FLn1xjsEJINPQ5UG8HfKXiwJFRiDpZj3IxqMDRTlclOaoXj+7XHB7kA6NC9SrA3043FRkFobFLk+
7+VOf9Gz/sFWhh84rvwwsTTy37/WCSHTWjk5UHtVliO6yquZ1fHFQvRoUwVnZI8tZ+8pKXKbwSS7
iahAbTubVYStRY7FhDXEeCugKQxwg/SwmyMvNcPEopL1iDyi/vP793V6sgBww4KdAyrwPGP11O/P
jjOpKWbRE9U+DJvKSlSPCA3rSi7Z8t+/1Bn8sF4L776VikkorHY6D2nJYWQfWP0eB0M4+8osfaqj
ILkdK6PyVUyfEMZOMEDtIXRJhpt3k9ZWW/zDs+uOSnz7/3I7rAsg9bSB6IEef5FMlBAUSd4AD5Dq
60Vh64WgMd4RCTE58wL21JKeAfUepp4STJqX90vt9QKxGAk14wXK1BnU/fp2yBZYR/xaPJysUhVy
nNDsJOBh+NU3Mq41nj5RytrQEDxDIVxWi/JiK8+Z5VR5PNxNMV75tZVQy86j7DZV45tLh+EEHVzX
IiLqvl0yy9crXbrr2yLbLRnWbdhyWS7Ev8nrI6wsuqwcLxCETs9264OsuAI2+CYiRfMEV+jtfBgk
SKB7zAgStyQm7y7VOGJFUYePbmQHbkYL4UZLtP37X1R9azAjy1jXKfYW8MDjLyoPasMOXQ57lo7K
41y3fIKUSnk8mfJHdUgwDWk0fYPPGn4yypRu59z+EmN/9dgvVXUo9cT0JUpCVwvleAsWjENPKnS/
GWl1W6okoUWwGbm61np9E2kbox4wCjKwPlnsqHy2st5yMOGhr2XEjSOipr8RMA4d1YwWvzK00UXL
nT1IitJu63aeL9R158umBiFLoaFP/wsd78mpOo066LJjPO91a042i1qOHDzjS+nt528Zp3/Ox3S+
4eJwhD5+y3NTyvgaGcs+1El8kxoysCEfFUT6jNKFJeONB1LASPEfpFalhD9pr8sG/AK9k+V9D49z
SyZkvckIKfLeHzdvPZBONbyStVmeV8/3X4GikKYsJ/FU7CG8EA2F6slZKvvBykXvv3+l820UfjTs
W3IRqUOoTY+vlKpmQ/+jBn0fxJWcCjSQIn9EgLkzAP8uvLzzeUhrW0AIg4YJwHe2tIPsigaT4H1K
WhjWd9hd57PRfJAF+F7QJfLVXMrlIZOXSxjLG48JHQ8ONSpv6LCnLxQboZ4zfKTu7TE0P7Wh9iIi
Wf4uxfZqImmOF1byN74fRQlEYzqtAPfWSXHSaoXVYVGv7uWc8Ce5ic1tbLU47ElG//z+B2RE8ImO
6/xVyovGjkgRtvPTHr0wphAHjMDcR1Z409ZVYflx04W3XQlYhR5EMz+R+9GmroaDyEfi3eA8j2JI
LXch3nNnKwGc8nKmCO07jaKXM5Cugg9YmezaU4kjHn4TyRfg2vC5MRFoXLWaaISnapxfXeTrFdh4
nidOjetD5RB/GalYOpWjAUpRjImvSZQVbKKaSmZM02s7c0zNJ+iP7F1KZTstncZ918XQFOewBO2l
VIWSLl1VrVk+mUHe9YgTIh2pSj08YeJTGm448uJJNUmK1jOWSPlslEKdrs1pFp8jrX4aUfA3jo4r
cQZhSMq+YCSX9FsLqQFhW2ylmVe2mFfh2Mm9hVMrXSNtVzESyjrSSCqT43Avd4/YR9VE+ZBeolxp
bGGfegr177SjpYdxwo/UtcwqeJ7n1LY5v8v4vNQQtnZyXVJORdEQUArLRDjqTQMnv4Hcb7sRmJZg
y8k6Ak9Lu6LLEOuro0IK5Oqmxjg9zrUMMKcvcbViOGF602edWOPx0i+in6VvrA4AcMjAKtbTzLgS
KWEvrlIZI25JZRoRYoVh51doXWAxK+6Jvc28SF8KKKCfmhqHJKhcZAY6GTsnjKBmaZ+Bb0eY71Cn
PhImEt50ErZMzRx2H1vZWr4KkwC6bRsVouIlaQ2gmzbir2xB9Uww4Jm7yTdaZJnPxRLXwb0+2gvG
h+EU3UkJCQ0XDjVvrCVoZ+BTkH7E/n7azxBgzxUKmmVfxK3bmUZ1VaSptcF1XdrMzLM1Ok94ppxc
mNrnG8Cac7GyalExrSbgxwtmjTVdNkWSva8n+KaznBrUiBe1Eefr1Sp3BXhdO6JQ206W5UpbAnxf
OmlPedbtNNtot8pYStiR1pGPKeGlSvh8weJ61L/IPNcD3Gva7C+HtxGbGzO2BmlfWfCWg5IUtKFV
71pEhptL69XZcsWlaHcheCL8iD37+AWKAHHo1JjSPsaF9SayxeILEE1PNjtaO7UqeWFih09JF3f3
ndYVf4UVkQi2ToRBYlTSJVnaWhscr57r7Zg2kxteDHKh49uh09dTJijSvlmM2cMvN35omwBffLBB
p1aDesPUj5xFC/VdY1SAnIxuommx/33/xbw1sCB+rm7nEJLgHRzfiCikNA6VMDyMkpTixrgAVAb9
JSeXNz40ezCHHhhAq533+ve/fGhQaoJozc7YKxHxBraaRWT2KcoWI4bp6rcfCKNmIsrEah5wJvgL
dGOWyqC390nWa9dKWKReFUE6f/8qJ+Sq9RgLSQMYhYgwme7mql3/9YlWQ05rSFH0aEoUOHIf4w2d
5+2GJXj2FZvGhVFEir+EI96rJbmERjRLF9qHJ7z/15uAS4M5CGRwKjZj3aN/ea1J3aSpSljtIYgG
uPytWQS3nHLmfJPH5FtBXli3SSXIJboiffW8IKStMBqVrGfFlpCIvP9S1kXoZFBD9kJ2gkBfWbVV
x7dTp7UcYl2LqNFsFgJ/GzusN8pS6aUXSZj7+lXWd/KurUM7/O1L06RjL7eAEjn5nErjsYObpoJ1
cy8Jo/dielYuVHXcMdP8S9qqP6ZSk/z3n3ZFRY6fFqMBe7UHgEDMVnByvMOwDOv4VZ1e4w/5I4MK
vCob2nofaZkEgyHAbosWgt2VrqHjLYbTGyyxC7Xt+fRFvgx3EeYrBEYIk8ev3Ch7O447BXmwrEWe
RhrCTpNQH7z/qG+ANseXOUGIFgPiCTk8PKtd0akyzMoxWTpuTMxfH0wpz+7TyWqe8wwerDJ0i8eJ
xcRYLo7uqsZA+NfP9f1cJ9aFI/YJd3WdAUxEtkaazoSfIfo6fv4ev7Olj2VpLylGueHHsg+aTPcl
j6LqNjMWDE2QJHlxnDduEfYZgO4yfZVwPESLnCSkhY7hhcPnWy8L2Htd52B5yvTEj++pqe1gCYdp
lbio4zZFkuIHa50rZTP2cvNAy6XA65Pc0x8wiO37ShsNjOgS1vxJU13NajOns63xtxdGzm+vXSD2
XJvF6/i2yiDEYBfGB2JRdcQwtCZ0FinehVnxiu+fTAtOjmuxwsEAksnJIhBhLGNMcYWOAIf6TxKp
yn8RuVvNflyLTIYjjyt5RCuZyAh1wbo1KPqtKiekOFXYs9qOorX2g02791GCLWJ6bRXrjkgmOfa7
YDIvoE1v3S5GA7wY9C2g1frJOi6iwDSK1EoO6pxad8tCe06a0/CO1R0nhQWCjGpK7VMbBfFOnykY
onnId5ps4sdskO5e1jJehwYaZr1vEtde4qF3JogKFyb6W6MKzBnXD7pp2HnJJ+91Jih9iJTJ2pNV
SvB1lhvgoUp9pyGp/xZOwfA9mhrtSxlmnddi+3bT6+0EARS14+qVgViXSHqJwGcK7/dXh/UVHX9x
FlyIVLStgLvMM9HVkvSSlkz2vkuRUhKBUngh5kpuVdrRhTF8ItZY5ztuI6tBEOARTlWnhUQsqXVk
Y32/r2Qrvyb9PaTb244uOgrDr/sud5OS8OYmmpdtG+r5ts+C8B7ewIhi2bC2qlmM7iTw+5YHVIIY
r0e7HDTiqe6V2cmoYJ6H2uq2ZHLKMCJkfnNoJb5t9pIbhnm2f//VnS/ftMpUC3YXRHe6syfrajVE
pYx9SkoSmgiu8A21dqIsX96/yBvfh8qXWhPnJ/RVp+9M0wLy6UY5PeDBSKBimOseuGfvNcKaL5XZ
55si5B/aIgwDFgFIuMeLjIKFGEbqQXqoRGQ4dS8rnpSQYtfkJYaQzI0riZrqtqyaxpPUSd6ZAdkM
ltoLhzQb1Q+X3LhfI9J8KzdaInYS0p1VO9jqtMc+hvJyUUO/Fv4noxe8H3qaDfEWUv7JvAK6zcIK
48cDZaMB4TmIs8/5NNUKGQ8DruvQTep7uBXVQe/Zih3ZTrProWmJYoq0GR/SWKs21VRGt2MwB5/0
0QxwAdWT/Il1ZAIB1Zd0P0SB/TjmVfpBmliHnGUGtPALpYqe0FXISPfTWoJd26sEmtkBqQ+i7PC8
Cds2fgHfzHHIDmOGSQfoLnjHhkcA7uSa/IqdlWI6ynF7yD+ScF9nBIbNxIQZ3dTj9tkq6KaYvEKC
8TB094XI+i+YphZQbbJuuKRge+t1UoKx/kMaXQvx4wHQ4gabsS0mB70Q0Qb/+sarQKW+jWkZ+Vz7
d1n4K3kOUjxuUCAvK638+HpSoNAP06QE4Q8phGqNT7+FM5JLMoTtk2MxXTiIv1H409JcG4AoK1iB
Ttnr5SSZSyWSDueOlvjjCB/HQ9Sb86dhHKLaJ+3B/ICgH+FvjmUvlB8Z732ko1kgXah5xflkw5+S
gxsELpgWQBLHz85v1O2uloYDwEpzTXiB9gm3f3tTjdXOQDy0o/7QH5ANyE5phX/WEdxtoi6qjdw3
zfUi9NCXZ6YaNncjNXPZboFFEz8Zl6+cevIL7kFnyxAER7YH2AiczYjQXEfOL4cVC2L5hC0sHgg5
1WMMvJUuzpj/XRH/lsXaffWj+Ij7+4/uw0v1n+s//bOsZiJDou6///PoTx/iPxtiVP7qTn/q6B+1
//361+GPcnU2O/qDX4AIzI/9j2Z++tGCh71e4O+f/L/9y3/8eP0tn+bqx3/9x59lDwOX3wZYWfxq
mibWVtm/91jbveQv8Z/sDT9/2fX3//qP13/xt8+aafwh1jPCa6a1xhTll/1MdJVwYCPecrUZkoH/
+UQMtL8jXYX1xys3G24EVHkKbY6Yf7utCfMPTAZQ7a5BrCtY9FuZrhyY+P7/WojxaOS8zhF2dVtb
ffheD7u/jA+F6qG3mVkb7ELqwTFGJX6xYk1FyQfnNHaqsqgyp4Xo9IT+Oe0d0Rb14C2pNLBzy3Pd
uZo8IL7kGA5ZUyYDfXL6aAk+FFlk3uIxouZejuf+4k+q1bk9vl9XZpwh2B77YX4u7BU5DCoqAXdu
B7awzgwLnyG9i1BMPM1ZolZuDeg3O0ZIXIA76tmkoZXg1OFmwTQXOKmbcegvdH4DFmxd3ecQN9EM
c4q8zQKl/FxnK/JcBQY3iIkaFvVlQXZICt97C0pvJ6vsRjy0o5zbV5hgT3vDIj3JjexuIWYihTjk
5vWoSU7czkTwaJJ1V4aCLuagiOlHKGzMi+M6n55FYslX6M+z3JUXQRgcM7rfKPS4D7C/lW/QGPCP
0/FZf+kV/JGdWklDUnFC/Jz8rlemxOdoJe9nirtD2sZ5fDUuqf3NjOv6RhtH3fRjLEywiKoysOpO
xfPZ6xdL+iRgfUtuXBrpZ0jv2oiZ+SwCZ+kjPk6LpdbnymwlXL0iGPrOosit4tQiCGZkTQKxPiQF
6atNCqxwYHHq2iZcBstv4AG+lJJirRaZcfcZE8rozyBgfDqlQeIFQKUAm56Vhhp9sbuvoubM7iwg
Uowd9H/LLdt58llieXdbY7AGljzAeTcqO33y4kGKvzaaVLHj53qruTFJZT/w0cHTFftCvAuGuEk2
HKDiz4MSqJlvhJLiStqsGs4UKGOx0TDaU5xGsseA3MoIaV/QD9qj0apTTspnNO60WRu7kAss06V9
93h1XWcP2PCqfmWmrqT+k9NdUraGzO+NN7oSFX7MR6QNoSmbztYvYQ7H2w6XYnquqjf6PygvqfqP
F/Ksx1qwgbu2qfT6gd0w8XABX0HiRiIo0QbOrOPhtuI/H0Qijz+3kd9a3//tqn20tt8PP5qub378
g02g/cemL76/0M0p/jes9Lxgg5rmveX+5qWPcdM5Wu7/55/9XPNZ11lpTOB8ugYUSOtp6ueSz98A
gZMdSTMZ8J0v+T8rvqr8AW8PN+OVBYOzy9r4+3vFJ/mbxZ5TMngjNnGMtt+y13z14frXio9b5+o4
hz3PSd0SoPYYaYMF2zAbP7QwBFms8WqPhuxbOmRbcIrtoLEmDBTXsXkdiwKvjXxXph9rCRJBKB7H
cKayGkCbAjl4CZVSXJkZxvmFlaaI9kWxXUiBUMZcuZmyUnH5D4g1xefUUDa2/dgNLUdE69YUzZbC
+9Oi9c/0suiLZQ9LV0+OsJLINdP7USpmmH/0IrGvVq0nRY++T0aAfT+pe5bWPqdJ8Wedq9chYWse
EgiieXTlziD8t0saGNVWU6P5JwugiepNqJo3nJUnSBKK7CWhQcoQeWvCni3iuDKfYi4hqKv9ITXV
k52NWywuHauC4lxW8c04doTuLPfBbFwRgmDa5OoVsuLLsvkROSWhVZ+D6K++zTHosz6PkQ6Xe4oP
sbivYV0CwQ0vetAJVy6fYYd815NxcumWPwp58ecOSnDZJp/S3FI+4JEv7yZ9vp/DdUqH7D92QcyZ
NbOqIkq7jrtS+NBz9jl5ToupjjtOndVnc8ZQf8oTsK28ab4OSewOyjR7adc0pm/GJI44VPGFG4TY
P8N9JuGZCLitYtaacMTSWg/LKOq73qj5QdF+ytMRPDPRNnE91jf9UpY/5iCunnNJiZ+NcklWb+fb
bCRyqBzmwR+a4OeB9v/DavOpzPnf/4LF5VVI+O/LyK8v+bfjoM7Xf/BzRVHVP0A02WTYauhdcWz+
54qiKH+QkQxpg/971XuvbPC/a0gJg18SNDE1WX+AemmV7fzTspcCE7MRhaYm6DVGBzTm/llBP/xc
Kyi+WdapqP/+869J7Rwj1t3nX4sKZoNAUQj71noWJjJ9rePdqatmiYqlT50G1Mv2opyEOtgGWHZk
ShuTf0HykL6EjmiM8K+2EdOBCJzc1pwxBgyWPPpU4/cJy5lum1hI5Xd2Tl9auN0QWz/0otdiYzUw
yqO7DCcl2ZUMsyz3sR0A23ppaE/XS5IY4qtiT2n2kOtS12zIr5bkVacgE0tIx+balij5nCBYouJD
CKjVeFqdLr2f9+NnrSqKGQe+frY2VpjlNZVSnuazS3KjIIqv6CaVnLvKlpsb9PWG5lVibCcEDSyK
9SOxkkUaOrEkSbkv11Sqfl+WvUFoslmgF19k4FS1Dr+WMP2ckvPCh3hNIF8kMdxEutx+nBqqY62K
p8/keFU7dLgWN9b2H5t2qTZxUH7RKgCHnA03M9GRKbMYb0ZertP9H+bOa8d1JN3SrzIvwAK9uSUp
L6X3N0TmNvRkBIP+6efT7h6cquruKpwZDHDuGtXYUEqiwqx/rW+RjYlh/8lPT+cjZmdaD0lQV3t+
v93OmdviouvDrXaNclfY0kOvrkVkBJmCOz7bgHmn4UQBC4K9br0vfT6SsNVJ+9TKuzNrKIKFrX81
Lh2siS6pZJ09Z7Nk1mvgreMJWXo8Zrbe/Mxmpz8mkk63shv1SARMcaUSlJmx34FJ9Po3aCxJKPrF
od0ymaTEGNELa7xWWNlMgCu3xPhf9EJSxKXhBi2fZ1eMC/Q6xRcVdpQOoFArkh7vU+aX6hSUREtg
PzWF6bDcD8Djr/GeurOp5emta8LD6tLxthhzovtFerpu2NO+K2tZ3ThLe9dInSCG7w4i2TQutMyR
Cj4b6cYhsgKDjRo2s5Gm+2wKFCY190+l64rQL3RaKvxOI1VjL1nI6I0QV5nRP4R7PhhljxvC5l/Y
9IhrG78b/eAhz83K3bpaMFxUocGp4gB7v9pN40VkwqX1mGXEjgg2D+M7i6pv7y3R58lxLdDoLyqV
bX7kCy+9s1F5X5me6fZBs5KhPDpCzwQVtd2HqnhkWrdxvC1eYpBNVeqbYp/U1IZUfnNvrp1kWxT9
j9XpnUOJo+mFejhF1msx7ho4TuGwNHtQ2EKw/xj1qfY1UmIQeFXstFYj4wqP33ZINcT41Zob9U3B
Ws0JzmYKb8ic7AD30PimjR6Xp6laKAtdZoa2Bz9ZhHnnZkhTtMubEOVMdz3bY/pgmYJA1Qqsr+h/
WAp+9khyjrYsaQEkmrz2jXJXGK2CmiAv1riIHrVlSZqvVBbZr/i4mGJvsSs3nsvGkafKc8kI5R6Q
6TDpnamgAKekg0YfvButbUEcddPomHTQDFMTURGVYYZz7I+lcOjAaRfvW96ah3JU4swCZXjcNxXf
aeZL7jEihYN1gFbvvFLFebR5nw050kH/GpfGcodwGrtc43dpzd9ZC4QXdqtX+UhkOGzCogKhuE3r
GVdBOnJa2tDLOKpjHuSS00yi1jibmqz7Gqsx4W5lNZrcjGNCqVmgraUTMqlgtsuOkQSwQ8es2HSd
JsNRDHaY4ok7941h3PPjxSW/1O0F6tSwEymEiSat1vfF7uAK9C6XB29Ueqxb6Xe7AEIxWOiqStr6
IdOGOg2h6j3TeXxL+5IKcwsGsVkaK/hgmr+Et5wQf7StmQAd9YveOvU4l4+2zLVv/pA7LJwp/X/K
caV+MK6TyG1nrLa19aRytl4w/CjTMoDaly8fFEG9Km10tnntLcdKtu1WqsA7GQ3FVystgUEJD7mx
nO8TBa+XsceDvE7AoHk07NdJ7whvLPl6hLDbUe42kkYc25kmW8seyzNy6RpzOVb7qtF/BHmbPbDe
JufAXxEWktlow3Rx66jD2LDz3No9OMjmYS/c9QNWcLvV4A99ACiDXF4kGMYLoGkHDvrlvd/ZzbGY
61tSYD9nWZd96PmJf3T9BPZlL9cjNVj9tk0c86Fc/eFNuu20Y6X1D0Aq0yMWuuTZmqt047AMojRk
3NuNRU23OVtMtxGQKayoMZ3PcnSCd4KOwSYw8+lulEVxv9hyZ/tJvfW4dO/hRDT7UpfaWWhlyVjv
2nY4uXyIY0QB3HHyrgjUnlBp5d14EzWLGBQctNtA2Rt7dX762fzgOI19KIQ+7roiOTN0iynj4rNo
W/qmzU9hDJHhqjutHlyK+pZtDQHm0eyaTdIU9/UsT6lvRZ6n5u0KTeRkQhHYgtBGSbH6fUGh1RYI
O42v1Uy7J7ALSI5pOPC1bTsqPs2FNX6hTrazJQqB7h1sjqcbPn/7JcB/ti0msBDgNoNdlnvpZU58
fcuuz2qRVcnRnes+YgaWftnGMBzXdTUZYJRlnI1eezHIuXtt7VxbXfOwcpZv6ZhO9/60Hrocn5xa
7JCc3K0j0v0i2ulpyEezYkd3pyVKs3WXWMPPdmzvSyHCROkD4suHYqCSFtlRtSIss2Gm6NWP5zV7
TckSjYN+m3fGEQYPm7Trb60cNFlRWUAgu+Ih8+Q5KKZj5q/FRu8AA1lD+2JOzj5z24hUgL2Gjizw
5pYn2reWw1wK00SBapad2a7PRS4oVSFXuHU8/c6dfN7LvA1aS48dJhWSv+3dtUArFMyGY6dfpoUJ
iJNtcjcrWZds/SErk+CpDKRDjDhf3iraa198Sc10ZNlqWbeI2IxNmrHAcQ68t7O2AZXo2YFxq8bE
o8qsKuqUW32S2b4VDfcdl0l0bLmoQf6oqPMEcMTuXHTZN3NKK0zaXB36i1FaFN4OgzDDEQBBlNUL
ja+IkyzWpX5CPaxffWC1caAjDi7dWg/hKpnFujt+QWJrLFz+uBfZbOlDTdBgyBSnDDEczaBd37vG
1LdOtwRV3OXK29otpURaw+oSKmNajRDHRo2ZUadre1wWeu6oLtQ4SK6FgWOgoFwW7kyZWxdaCEaP
+58rg43RY0Dd5KNK73Sz729XZbrUnufW7dA5RUaGmG62cFok8EkgaMVhCmz+s017y0FZxnoXFIt9
IzKJalhS4LLOXDHHFEl1HvjSzdqgO5kYX6ySyt5AXdVvRdrrFzOzcbTQOx/DmR1eWk7TBNXL+06Y
2i0lgmu0WDy7K6f93cjI/+SMTndZnOEh1+Z3Kr95MDiCR3Zb3nIEnM/2QMcGRX6lE89V3xA4rh9T
VfBA94aIqPF8obK0iy3KOk19zXYzyY+Nam09bq4lsZxadCIFzc2k9Ok25QdNykLf67nFp5+sP1JX
+6w8Iztm3phusBrSoKQdlFtMn45P1NBRZbCZ9LU/YCalx8Nk4wyneWqe+FrH9zob1FlLg2+zvcrt
KEW5b5XzKjTVwcoADTIN9DFrbvNo6Dyo3uIt2aYUqoN+wOoaaaKHIkNXWb3hV5uhDLCfEFETxb6a
R+uuk9X6ODEePFqAYuPF9C+VsQAKxFp9GC32Eidflqd6zppXmoaTHV7yOrILQ8QjZNstMU5nE4wa
m2vQf58G6z5vZ/FW6yU2l1r/sHoSLi5K8n2SaGJj1HP6LSjM4Nz6q/7mYBjL0paznyvbt3xdKWFt
Uv9hnZtHHYLVW58P37VZP1RXLQQk9/Kuq3FbjFO+r9La/mpL1R4dTQwP/WBQHtzRaIRk7n21ljPc
dpltPwclxUJwdMi5ijRxHpuJn1jqtv3jQGPWSZvnvAjtMRh+Oou2bB2tHne0Squd1nvsaabSdi6S
+sdi5sNtJacmTF2duj6K7LWNZVdPi8OfjYY+P+rjdKjywdzpwja+Vbo/RljUtHe7mpsPVeJfpXHN
2JTzUNyOQkcCNu36lg50/Z1WSHOru1UXIy6/jtZs7GZrHDn2t7t2ykA/5umyKfA2HQY7GCLhmbAC
kpXEi7eux0r32t0KTWgnx3zO8QKaHisStZ2nOcHnI/qhvg+GPvY7f6Dtvqs7Kk319a50W8AFlMQf
tVwrn+kAHqM8hRTJD/UhE6U6LrqjqNhI7rOFKUKb9UY8g48OMQo4p5mD/BVKshlzYlsYUjbFUIi3
vNON+75rnyz47qfZSi8pOCXMKpRT+tw191bvl7etZjkbQd9FhKIWfDqKhiffH959e87uaiN1T2I1
zEeDvOjZZuuISpLMsZun3aZNluekDY4l6Od90WbWQ8ERaZtiO4NvMNOu3nSC/t2uyYAuBHm8NAnT
0bHI7E05GGqEQLbQtWJz4VvYaL4XTUuFd2rkd20tsweu6dwuEy9QN24p4bvOZjQwehmAcWbpSbZa
cKatQD/mUgGYCIaa+nBq3yYymKwg9nqXowWdNGfKz4MhH0aYxFE/0bjuYwiRV3n/ppRVevGLdsWv
PRDQH+hfSGx5bSPOg71cFJ/GRDcj3d9qW5TCeWiu5598Yg5gm+Kb7iX8QqVxLYYFspBg7wgTfp7w
qNlTTXGtDunUS0HdGe0XKffQnkpUdxXtfqls6j+bfA4AMtg/GMS/FXpmPq+EpMJG2kNYGsv8xffl
HLX+10U5f1Nc+t94nA9Jm1JtuVb0Zte2u9PGUUjevlsfbFFUkOxLBu5FsKQIcVqCMs/8ifYYHfi6
k81IjMlsHfGaUQhtpX6ou8U5heGwI6Z/gcb1YEI+iApdy2+GzH8msh0b1LAeROBfrAU9dpb+Ek1l
ySfVBPdBQiTQGMZks8r8E52kZtev+p27lPbJGLP90BQr5I/1QNfyB6lqindlr9TtqAcvWgWKYzUy
75aOgeqUBImAS7f6yHnfMrNJ95nTDxdfee7eRCz4SDzMH8Q025gExI4KcIpzOvGouUX+NV53596a
NwMDHKrdF7x/YESooC23qe3VT0A7nxCO1Au9xdPtwD4QL8Nofed+8OkLje6d5ltDyuBzguhwpquh
rUKrmPR9mwo3MqhBoVupVDEd1v7RE2KjuYH2mpGx2cEWcz/pCnHe5snWad6R52qkB4pFxq5Cc6Xt
QiZWt596sk5cwj+s1hjCwe7fXHv+ziOS8LOw2luhTG03J5N+zpv2TFAz3bRWW2ydvrJ/2ok9PbmI
OvDjRz8aAsJmLfIsU7VEhVhD5n2vWd/GukK99muVx6bUnRifYf080z3Kup11d4US/YErmxuz8Wqx
GCjKFsJ0IttI4eWhomy0YEHtdap+68KzRizWKSeyJXM6e6FdOTDksxyRRrQZubxqpvWe4UN1FKXJ
DVj/uc4erg9DT7eE41wvFoWmHnGsfSdc2CEg+3aoGp2aFXroN+WvxmFwxxtIc5RrW5batbrsYn+h
lslcA32XyvUGHtB5WrxXjkccyu1a3YhW1Aew3Pa58qlKaZtqmRgeJt5Hk3MBDkT2c17Yyyvfk4RX
3QY1fhYbLwm8c8ubi3z8iHrmvFRZQiqyW7NQ1HS/BgOuVSe36l2pmvmT8Mt8o2Rb7al2r2MKIt5I
vq5baxm8c74WNS9t2j/wO2kR5bv2fTXImV+PleAr7etLmyksKVx/j4z/zce80dutMvX+ms3hXmet
KPCDz51QCq2DaO3b3KtZ4z3uGRviXfdSTBmsad0Mcb/W+wWCw0HWjXYw+sCIutz8iQLlc4UoHpWJ
m6KaHAxK0kxC8tLz/ViSl0Ld/ElgKQCZY7n72vT6vclYjoM/vtQ66O5c2IcoLZSwT27usAeq+ggZ
JrmhUMyc6F4qzBAvVskxEqExtlE0I33qyW2NlhPhgxruNbdst1UdoOyLDvRJXam4mn1OR8kUJPFq
LV48KoxemK2e2aDbSCOTummS3gvtRKgocBuCu5n2wY6nbUwx6SffS9tDak4W9C3ndmnqg8j84mSk
VIB3bbagnnqcHVkfuNv3fhEzW202funnVFiiLF1jJztLqjkuTWHgHZWKCIt6btMZ7BvKIvKi+ZFW
3RfBrluzTroYtuZEIixQ12dLHUwAgTtE8Nt57fQYt+cPRi0lsM2s3Ew0Em6F5gHbqRh6dO4kj2bS
5+fEctlYm8K7K/E6DW0KlD2dp8Oazks09gsKop19zmOSWEfu7LAlzSVLyb1IlbU7+uTK8Wz27vwo
s8ZxtuVQDusd1l0Lo0GR6E3sjZR8h8o0mM8oay3OOdPpMXITS1/gTkuVoJsFY/YC4a3A+ZlkabgA
72neqEkmbt7rszWHwq2ZEa3XrLlAxH2tjIkm+5HnjVoAoc2HwUz47XSpaIcQSiZ3Qj8z9FmFyiJt
FSWVlnKvhMU1br1asOQpveKWMi3Fo9BVavyAme5r954LauhYdK2pselZVr2GvHxvMoLTuXAXkhae
2AiSQVysqTPNI+AGUFccaI3sRB7UGjFgdGUbs2ga61ErXHOMmf6B5LcnfktAOd16PteuPjDrxw12
2xfe8nMEvlIhfumyiWfVo37mSMt3KP/B3lO0frhN+kSOrtiOi8sxrb4kg/dcGcmKqRYBLp2q7qEh
e8Ng6ivBNBGWldFvxrpUoT5738feWF94EKZn9Nti5+ozjHSXMcWroZYqZCo4RrUWzFs1r/ThmHQD
hCQk6a8slJ42UUs5yvVY7ss+1qqxeKE0oevvTTU0PA/d7O2DGiE50pOxecgRkMgFYiGrH5tuEicd
QSgqFbKl6tL6tRz8FPAskaLLJFbGEhnIEo1MrcrKMaKaQCMPP7UvdJtBk66fauklnx1gu4ch15wH
YSxUI2XLeTY5IrrSbd57u+Bs0TuPcyq4FrBIZixKZr2Tg2ju6j4ThzLQPOROJPOXVSXewRI+xNAi
797MNVt+0g8od3BaiyW0BBM/p03eMH8t0H7mLLTG1DggADiHyUiKn0E3aAsT0Nn3mRm0yrj4cyeI
FM6T8X3G/sYSQopk+azdpTb3GKErc8NRXDp7a7AzygBUEhQvea5oBmc2OasDpcpGZ4WpkJ11ms3C
yTeY0xIZ2bnsuECYDH64IrstIm6DRZeR7hjg881ZEMJmHlW7LVuPdGk7YNd6Km2HVpM+LHN21WUD
LHtgrtnLZV3lPgVHoDgWpd40nX05fTIKSuoQb3K97cnDRznj2Q2hwdc5a++Qpo9EkBfKcCi19pa2
2xsrSm2tF/4BgnzJlb0RqIqLfmRGkdthllNKBBB/2rmN62wJ/JToKvbEfLtcoyH1L8GoFzfMO8KJ
68p72nW3tFjbkRwxnpiTnW7LSrmgLGbttnOGNhaIktGII4g5QsFKQvp6lIdECIhtQjE0b/RVfKx1
5r2lY+KdpQHn21it6SOTPpWxSKQtEiGq7BWyee7rtd2mQ+DvfTmnxwHf0rCdRN8Jvp9creFgstuL
LC21uOKRicrOtuqNl+lmEZnEdkInKR8wmH2saWI8Mhg414ZxmJZMDFtnzqafa9fNO6PjWE6NG5Fi
U1xL4l0ICqpXXlTnixmxf4rb0eGnG+JCskOBUrX1xt5Cj7eXHA0fyed1VQHo5FRDxp053r67Uv1Q
ECfCquvds7BEGfE0FTGnlBTB0Gwv/bz2X6Pwb/uJC1cx5P2WE3pwKPR5PkK9x5QGs+o+a60b+Dba
ruuXHfCSG1mqfSfc4GTAOevYjwp5G/hjesEFVEWTCqaoK4POCPEfG1E7KsY+cHbhgXj9k+YlN0w7
2BS5TN9Lj6dSRwR8sOzi4sp8O67OMWec18GgqBlpNu9SA7LXLN6nI9CpMcyRlw2K9MFYMnePCpDd
V17RbgKcFTsXX3JgZvzRQUDy2QzKL7EWBxWMn41Ir/sFCiWp7ylEDUj69L4W+vyN9RZWeudN/Bpl
snX15dbWlBOnXu/X8A+KJe6sEhXJ0o1pP4jOeSQ+x2RfT+riYE6GtbeKeYqXtTSfUGV/TG76XDs6
4y9+d2enXua9l1Kgs/hYQoI6uKFgJb1LBd9hmF/PCiD7usOY1f5BzsyaOsWmXcl+DRMoIWHbWwA+
DAcimyHqE8yraZPZrM/8oDGPV34rH8exfMjpBOUGa490aQPAy4zSiDVhrgfolcAqvLo9QF19bQpL
D/XFF5E2TfUFzwGXwKTbVSRUvtKu5846pDfe9UPtDPwNXODwc9TWEuec5kStvXW4HfdjMnB8K9qX
rKxVVPpGwS15+pzoiQNOwsk9hobohy5LyKmBTHhJe0EcKHW/NZ7DkIaykCc411ALy/ECzI+7llGv
BytNtrxB5Gi3+CWV3TR6iXaMX8WdJ+3DsxstJPJaHufRqWODDsQmlrQ7P402u9ipnMaxu1kUx6Q0
dFTinmrU/uSj68bE2fTVPA8nmVRLOI6Gzb4LSiWZpnQGA22d9Elw9QgEp11JeOnoJjWGDAYfWRGV
ARfhfblMbR9zI8zkV0Is9NQlLuxxvJVK/KPt6/+DReMvbcH/Aw2/v8Kr/9mpsVEThrYm/70F7Nc/
+adXw/yNUElgMmfD84vXDyPXP9xflv4bZfUmuROMXKCzrP9yf2mm85sHdZqkOVSTq2MbH8f/8WqY
3m8YKugWM2yDxAopnP+WV+NXKPP3Vg1HJ6uJXZE/htAD7uM/WjWsdGTaOuOLT3X2cCGebMCQS9SM
jbbsOmddQ5wo4OzTxmY6WjRckRt8UIUs3yq9DD5m01++aVmnylACHog9H2PrAa/ULchhN1xaMvpl
Q8XBVGSvvpuz7+VfPj/KrVPY3Mmuo+IEb8OIZNI7T7yWs2sblqql21LuNMRDE5wKc3gbOnk3pLRQ
LH5GynI2Z1KO9ZM1JHpkkbp6qTVXbjK9WGCE9n2tb2DujOTaYPJnT9fg5PcuN2ZFVgTO0COCbmVG
meGOsCjLCjpGTSDagRKEEc5Jl6iedHmTNqi9M0yNO82px5La17k2d34yYV7jN82AxGQIPjwZmprQ
IyWzVLT6zBi/21IOKGNqHHvGDmkGRFULkA5G9EiHgZxhZIpursnghmrIc+8mGu8Vy8P4OtjWEmzc
wnN3eUk5IvJAqoNi7GbMIilA5PvMdqZLpiByhpQlMlAW1pTEpsXtfEPzcPq0GoEcIPCT6+MOgS+h
ZYm52O00v5jJGGzawK0vU2XseO17FPQ19FoLqRCJM5wwAu5x8qZnHp3NVLJkLEABQwa/wUEDOMou
rpK99PMIMBrjnJwYYba3cwTFzBNlPEnPBq3KaaOsQmgWp74rEX9kyqSse+R2jYFlXNd7zyjLCJnr
dXWCjMFGVuy6PAi0iHGM2cT9YlN+K5esM16xVgT1c6bXpt+FjJbblFhS0F87b21Llv/I+f23VrO/
XKf+YHH9j0bY/4mrmc0C9J9Xs+cm7398/1+nvEm/t/Uf1rTrP/zHmka/O2sZyMcrBIM140q2+meI
wf+N/LdJHzwJBkhu/jV4+k8Dmqv/RnDQxJVG4P1qDyO4/s81zQ74v8jQkNYlEmER4/+T2+yv3Ge/
ko6/W9BskEY2MCPWTWLovvnnKqm15lThM06ItsVjfRHhTbQ/3Z/in0G8/7seGRbdPxrdeDEbehKJ
UADiv97cH1fPteyz1bgK14HpLZKbW9t5/nZaKhR2rvCBtlvKKjh1WqrauOwy48WoOTn6mrAPdER5
+c06pf7PpGyNn7NqWqYQbnpYqsXbzrWXP3GpFJsZEHr3yAB73nmNFHc69vmTS8frWzPJbgdGxi5D
LAMJwxBn0T/yuc8/XIOGjWgSmvsKrqpJYt9mDhqapOrGWFIEvIQc1kdrh/PDfsSUPwS3ZdC0BQDn
Aifq6s0zAXprFOMhYHphbOuy8N/Mwdeoi+7NsduguqzDlnNH8EO0iTsx/nSA+DDosi3qQ3Rj3nWl
Dsp1oYDLjDpDIQ41zPBw4ZKOcA6aZ4/4ebGeYWxhbZ4PdlJ7XsRUlX5E3dMqPr4hlfFUW/OuqTn7
Pye2k8P9ofF73wfuwksEc/2etWt1O0nicOEy+dq4b/xKRSt7U0L0DadqWItlvNSOnxAZWVPuL1Vd
zYC+LTvZIItmWdTAhzoXrfQoHSGgU0XkebEqO6MNQCmo7OU7baFOElaCUvgd1zevu8umxOgPS6H3
iHKNF3Q4BJbqsZ0C5Cz2VSp/GKxcoAsmM+J/NRtbU9KiFLrMXt/R7nJQEIGYnIhbrEGyYbG+jL52
/fsqmNgB+6zgD3aU6jFl6PDpi0pnAteXmbgFKc/Os7Yz4LM6EBhgAq++6mai1790WEE7PYFZDUOs
SLGNdBi+T13R+e+ZnSKhFUk67fRVLemedhLreTU66Cboqf39OAnckEPr5k9B73E78lCOvk3Cmb6P
mSvfWhB/F9ur8r10Uu80aCUz8yEdPS+egtGHfgSV4RBUQsNOoOqHYCbDEU9L7qHEZiRXBiKlJB89
81FUdbdNJF6PTU8NMdbrKS1fwOLKuw5iiYt7b1J7KmZ8WNVpweyiAXf06RC8/NZKTflRQGUe3Qmt
njCG7uoxJgXNQWCgTAYiU20knPCX5hNpudy7hWa9SGMInLjClPOjS64pE8FOO4YZPQdc9SbvM8W2
vUaWkbT3eeegdGInlxuGJN6tDBoiynqpc0wYsSjgGNNTL900dTWB87WS4pOyEHPYZYXWbDvm2BfY
CRZjRiCNsP6yuQg7sqOMVEg3h9Wihj5c9VQ4B7d1KpKp5aJvgTFdOU8GFtKyHpnC/25N/zcGXfzB
v3PnkrLxWWU5XXLIIuFAz8sfF63aoOzd7l0uvV3c6vre7dK/iYj/21ewsAGTpwbffw1R/D5miHtU
dkPJK8juanbb62nx//gKf4ovBIIG85r6+rCWUc578Hr1f/MKVFqR7bxyVJw/0Z6MNcWkoAE/H7AY
OvZeFt3fvMIv6N1/bVU+og43O/i8FCU7xPf+DMVD18ukVSQ8B31rz5dsEPrjqmr/NU9tzTjpHUQ3
3lnag+X3mwt4cCq8hVddSI06MvYpR3S33MLr1xl1yItUqi/rW2cw2tjLuekMRoq5Pp91TS+4flY4
hv7mUbrmRf/wDnh6sIx7BP6udvR/oc20YH9d6RmMP42z3n/3A8qaWn3TTn8HELx+oX9+Je4ntIZj
67D5H398pDTbUJleaQx2F/GU+F1xwlB6j1b3d8U0//6FIDy4NpF0vvg/vtBaNTQrgA0K7cGNa3oA
LGTbPJje/vpH+K+fHOl8lDmPy5zDFe9PP8LZrVp/MVCsMT3EFkJ8VDX++9y4e1jKf/Naf2ICmbAA
rgh4akfAkXL++tNr5R4lNthJ6DHwZ4KASMRtOIs1MtUp87Z//b7+zEO6vtivphNaccmnkSb94+dX
IqLY/pzZ4VxbUeW+YJpgjwg0xEr/0xsfOoyO9ZkgUPg3L0zF8L88I5z76BF0bRzzxGj/hBGYbMGs
pEFylqYzPHnGWHB16YLKi1p/SG+bKSD82C6V992stOoI8n99sKaxpaBslnZsU07c7tno89uitV0T
Hp8AgZhBSONk5wzam5jqaod5SIfnyJZ4KgyATvTG8LQ4Q9E/JUtuvCfImx+Jz0g8VH6NIGw6AA1i
A8f81fgwkGfNLWyE6EuCm1kR6Na5EBigWp/TXSjdafyqxNS4W4/R27Mr/NmLOkokNpWj/AeHLgj1
kPaIS1Eq7XU+4snXrVPKwO6rFyK/q0pcwyFWcGyTk6utR52spx3iqsgfrCH9wf6QLiH1FgMWsxnM
C/c+6p9ibuXG46SAA54GX5jukZGTfJQrSO3DLJxuS1ec+p6DBbxzmqw91KQc97WXVhubYjwZZsWS
tbBiRrPbjYNrXSzGQyN7cMAAI/MoQQ/9sdXsuIeUr2/n1hBfRY4FgQH6Kjh4IunPt2KV2AsTUyL3
dcuIkD+0J5lKEqVS6veBRULJ6Mw2bqFgnP01yfCWc5yK0noAJgSMtr3F9zfWW67e+vCYzhXTyUJK
Eq4udqn5ojSVTqfUVaOWRkaiYN0Xqi+HnTKzwQlreC0LRZ/t9CgaL80ilfvle7AGR+q0S8bQc7LN
/M6652AYPOLNltbOQAmkwogWi4ErfsFt50VzjeSsdQGR6DoZ0rPIy2Y68mWaWyW9OZ79ZDwym1zq
ELsngxDMI80TZElro2EanLcYfQP7PAQlOr9pZh4aP7r6bvVdWH3mCm8zGAa1ga842DzVbpfdcXjw
kM4L6W/dwhVU6OVtdxl6DEpK0woIyxbdjNfsQvsw9Mu1RS9ZguFU81HeBpkvD1MSsHkQfpkWog1Y
0XfU4BFgQaGtS84qFQ7C4Km382ozmOl66voGk70S07J3VMuzHOZm6xM2aIM85IQ4bVVPJeBRAmYo
do4cp8rEOmYy0Z3oesCID5zP2CRz0mv7xSFw9+jqTvGpcBi1J2tmqlU1K/y4GVML2k8dOE80nXT5
mTgHhpogX0CpSJAJH3LtC0Hv7KAYd4/s6rv/Tdl5LcdtROv6hQ6qGhm4BTCJMwwzTJJuUFRCTo3Q
AJ5+f+Ndp45FusQ6LpqyLVoYoNHdq9efLM5kczjkQ0nUCO1h7VBLgTUZWe3ytabvj6jN6ImojM1h
W1uL/5jSl4WUbNHeITlieDNKLN8tbVR7bVHyYRa+Q/lstb8NuOb7nH7ENss1DzKzHN+8TqiNnSAK
D+a5RNusWzDQ8L3qRhVkUKf3PQYqzyAbEHdrRZAtqpAx/Yl/mHeJYyhkdLnr9VWaJviJ25brG5bD
BuxfMOeti0LhpjdaND0zq+4WrAL2ipl6b8vSoc5059FEvj4MD9OY8zk0O0OsIrvqJnOkrr25fWrq
u7rPtA1qDb8AcoshirXGnGgbRASpClMWOch/yDZP1rq8ovVP38ijqU86FKIfeebE3k5VFXAF5/xu
Ca0qFWo3awbkRNnG1+6zBBevenrvdkWIYAT9BtRKlKL6DVvBiwoaVf5lomfg7ITflvZRkKFn3MML
7fWNbrYZSkVbDuvJtjIoF51GSyqs7Nnv9lomVxEg/JzPnDBVdyt17AVfqtFWMW11UaI2ILmCSCBR
ZzIF8DK0bZynYg4zuoVPfO46sgxPvQk40O3XgdMSwToWS0ftqNTZwuhdtKOZu7W1R/PQCkgU6Cjr
Tld00RBF7q5Aw0+nsWjJk+Iqb6pOairElXXdkNsJTDiJXrtAVa+SrfDr7Bnqsv1cjzMKqbxub7BW
SJOoGZMkwuBoefFaE8mL3mfiFi7GPD51UhQGgluCxwctT3cj3iPf1agjn8eXITW2TrG25kY0qWc+
09jMwhp4+FjKRLr7ZsBE9tDFupIbXH1X3wmydWkVgHWeXzmSWdZs3QEw/MEdrB52aYykc2tlxpid
HeEgVatGcTNyBtS/lWOq15GH8Y71oKgfwR/L6cwJbLX2eqeIsIXCnUZIVpI7nbyRS92OhhWuTgsM
6OkxChVgYI3NrltmJ3kjhcKWd66FnOgfuoa3zcdVT/az6hYD16qm5aCF/+3RlVOyR6XqJ7fLhPHw
9RhOtoOhNY9VO+GjU6shK4+JPdpT5EGMeygTqDKb2VgqhHJzhWUP3W6IUvqQ4NQwxrLv+iDWfKSw
SDvKbd6XAvonzrYFDMW1LFA7NfFl8pkte/wkIXKzN8i9TeOlupNocneZSOzXKjFS+PM0HdQWUumw
RyhbvZJ9sX4hiUJCv4RVuO01/M4jVtvp0JWOzixxYHbiEJzqu0TI8QED0ck9VS0peqE1LYm+Lfor
WaZZfPNiDWvNk53Vru2ZfckAlRRDhZi0q6IXHAlik86wAQBFqB/MVaqKHRA5kCX2bJQjgbQdjvyp
zQrmrnqzIwcJR9cSgfBBiknXT4XvqKEnvCmuL1aDpxLMt0k8Vqmt1bveZ9yDXkjfvcM+J7loHFJQ
M7WrBTkyvbBMo7FOxTR2e8QyY/6lQG5JTIGGFQepVd0dNCrLO2VJD02mkaUcj9BObNoezjVRYiC+
Dd2BkAubqSCeq4KcFsZLPt9MV8p0s1JaAfKX1TeiTlFfG9Bb6OkQIFtuahNLO6ySZ2tjdvi3fNe0
Tt9UahVIMc1W7EmmHYtTFavc3mdY5BeRLsH5qDwTX0Pw53cLLRvd7hXEpTdO8uhRdfiQL2rQM7Yx
WfoeunFIZUc5ezCpiFQxoNHGdXKA98MfIcF8v8CJow/hJUOzm3DaKVhrZaHvE4AR+5CQUFnf9Ejg
I2gIQ7qBe1aAAJO1OwFoN9esrBV+aKXVyRansJUKql2eCA/tp0fS9kI9y/IbL4GBV9ObgWdj7uE7
pHcptrA7qFwpUVUlqTG6k2wTZn8FoCegAa7zvJ8FnbcSE4g1ahIYewVuf/1v3IncwJh6+mh4GO96
HJFq9toiR58U99V0nirVFZt4Mgp/P9rucJf6tfhadXNbsJCMEC3XaTleHV3Qnw8wKkO6ufOyVU5v
lV8U/RMYS01lQExqFh3qVA/52Mis6SSWoTFu/cKCxDaPfvk9Z3OlMNB8os+wgofbUaBKImLFecjj
tXqYF7fx3hRyqOTFFzXGqf3q52xpjvs1TmK5Tc123ZAToSgmNPGVdHAPPSIR0OfZNAirxXjGOaKe
IDUE0ziwdp+k4xBdoGdsybU1w3RJ1/nQTpSL24Zwv/rGgrP0vcJ5JdQro9a+cowaMS3PELQ9ujVZ
KfScsgrGt58ub0MeF8tPA5fX7rsusTvZjm4FdCPKTFaPdpGyhAwdGqdR+im1Fm3cqAFxriJ6fbhh
mc0yBj3OlOFs9ObTuFScE4D2l5uFJuFB07OGAGYr1rwTOwbUodRP8sAFTvpdWwUVNJ3NYM6LA1Km
4wjvukZkaCEyda540oq2okBzsnWbNNnnfh7fz5kon9p+O1DK93SGgsyfmAAw0IbqfrUHOtV64S9r
QB25rpEJ/YPjRrG6Z2VADQsgqHl3XofYhVOGfTcKONiNVY2/CXMon5ly3g7Qxzv2fmtsNa/XfusJ
M4sg52Y5KAESfWPHaSeO+K3g2ML6n/xwEOfsOvhE2vNoFlDhcgLKjbDJ9Vq/1qhiq6/ZMkeLnhNi
1cJf4BTmg9AX81BupK0RlMcxS0YwAIpTXxrC24AJ1CjEu8bYxXImfA45xZIcSi21spBMWbGrFF5F
oSonlR80R7nGQeZQv09e6TQm+Lu8EvfdugzHknSczbBii36C+qeOTQq2dmBZTA8cqmKchno0rhs9
V8sPdgOMhou1MrNgToVxk4D8hSrD8x9zpCHdOuXk7vNkUIBwrdPv25xgl4s3W3C3YCfkD0tedt87
t59uiauxd7GLEhJyP/oxoyOm8DRi/PpFTMMkA7ee1Whguu+AqMbwuNyNWsu8OzV00d2bIW7z6mmo
0ZAhMctHd9NBpvliciguQmqR6TJPpXnWkJV+83qohJt0dtZjkorhONml9Qa6mUhUc5Wob1eFXyHT
eJDpxYlxQGObtLImMCGKHbUpWdQG1dh8V7hDTS7AJNX1bFLMQdI5UNvbSf5oazQjmibr/kDXsfhu
JRay2SmOBrv22+2KJVFxi6/5+pXwCOlGxiDhS5oZNnzYJOev+YAuODTZdstwokcPnDit16AY9h/k
CdjqRZqD6M5pnI4toIduDmFcOYfcp44fepuagTTEaEHtiwuPP20RWg5YvOblpYV8thGiczej6Zn4
T9XC28HZTL7ldNee2qWdmFyxB70CCdEZ1at4kZBavterKO5hzGibcnZ6ATWsib8asnVp0Ond0TMy
eZeuDZedkQZj+pGq6dV32ux32ZSKmnz2551vpcudM8H9YKDgVVk6e2JUOzifLw3sIJTYOjxZy15u
0h4N8gpfYN0y5ewElbzlAE87P5ze0G4LeuuYnIAQnylJm68jXBEEutz8VaVMAWSZcYKqYUlaiCSD
zUkTUMg4mDg47Jxp7k9FVpRwR009QneP9VczdmcTO5cnZZWPcU2ZYNPdCHIzQ7KTWKXeR7Po1t8s
NPpN7ivf2sZOqg4L9XsdFGuNfleObbrjT7PuitQkbrNCMB5wkjV/eFeVjJJdc1CrqxMK0/aKRFzJ
WSTGweKr11XaHg0VPSpt7sc0NNE+ItE043XeuFbathR2DbGbrAcv6AH8LRS85IuT4jh4QK2EWK+A
P3mD360X+WUMFxrFXnHWMm/+qsEHvDidnoS2lszHErDmpCRRoIGJJdtd4znVfiLh8yKhOuHc4Nlh
7ZbN/dAjSXEKn+QFj8M7nE85VpGDbPrbOELtGVwDcl8+M14RL4E9blMipd1NKzR/Z7KhoCmc+QBQ
BOr4uSOFcoe0R4scGeugfwv1d2fkxxSiHlTGOT/I2ccAnriiAZkdcvBqseYnHyjnnJJBXgWKIFFn
g6VyKwP8LdZoog//OJbK2a2wvOtwdiYiOrpsQTBnxHQsGpIDOnTPDnRKXW11pbHxQH1EVM5/ngpC
xcsxtKRY3FBBVuaY3uOTgDpXn89YfqUckzuJXBBCg9cCH8YpwnFbsa7Z+tISG4LjuhFA/6xeMFk2
il3B+rEEOt6eW7Nd/EjxILwQI5LpVOu+7KFiS/tX0hfNhp2+/jbaxDlkXn6Je92cbtt1JHGd4vnZ
Wwr3sRobpAd6447Fj9Xz21f0I9DHtNUT5QOPg+kzYw7hBvpMNMYweiXf10q7h9npAPpde4PUAbMn
dpbRuMs+ywexnOpEt9+azNJZjOmLRleuH9Jz6GMqoH7F2mcp8PJGc4GALpVxse3Sie1o6KYfU+yM
G9z5Hiw9T6D6tpykAl1T02mcmDpICNAiM6ce+tr2fjkLnamlgk0fDka6fvHr2PoS94u60ATjLOnn
dn30mF0QEb2e8Ka6KzhCp6MBGLcC2GxUtmaPsb/mW2lmcHL0Os62Lbg0Pj4lL8FGgieZgeemaHi1
THdP9gSIGnqmTM4OYU8QMkHiqX558xAPQWF5jFfkJy/aCSAvr3ZCb8UBcadvbAuCQtBeirLNNn6l
/RyI910DyXn8Vzw6mr7R4koPa12lWzuW61FJtwGZxJme9Lha9m+uVVk7dHlW1I0NdO9l0Lm06s2F
mS0meTa0Vr9Ho4awtxDjpvArBXcvQ49d6UN8ZzWZjwi+QxIVirpf7ds265+adnxzMdC4XT1juaBb
zE7rYq2sspD65I29S88Frx86jaEcQmlRj+9caY9f1qx23RsxVNiRWk3XwOPDHxTuJYem2UjSAwHR
KL2k3TkvnA3VjfJqBWtczdMe0/LhZ0tRiRzU9yqkn7waga7EGHl0p6I11q2B9kkxQUivjKuagXGQ
DkfHTTGYaRmlXkNYl4t3gH5be03t70mFyUZ4xvM4BZSd3W2qPFZfSjb8x/N1qZ/9Sk9RtwGT3M/p
5DcYmpgsHJ01XFn75Cq7d6ZZNltvGtw+xGGzgHwKSPvdGFWW7creHQ9GWvb+LqbWfytGCOVIkYs3
zbS8NnKVod/Eaz6LLYeHRe2yzr9nWp6LlM5BCq0NGc5sxweo4QSV+X1WIh+gTiYglXroti0GAyOw
uIWQCxXxS5tNFvrvHhC89Kv4VXLkIaxuRIceNAzZi0MT1gUpynvzYjaAxfGUWwdEEGzJQmlEacn8
GpVkTkYPgTONVU8knEVj0CTE8jZOFu8nDc1fjQFtPy0yGwMWz7hf7KzRtwRdxuUmcePy0RyscZdJ
I/ttlsUC6ai/WgV6WoWk321AnINl8avTkl8leLGWJmuAC0UNToEY9C1pvUqEHHvmFyuGbxHEXoHk
xcQUBAJcqZsH0hTEuBtxB8I1WfWy2liVg9nRaI0QUtHl4lGYa+lSwEmtwCcHoU3x01z2coiwplyn
LQAzTosAgvGtl/g4p/QZUtNdUZfmCV9Fg6A9jIQwn6zo799BUvOXIJH23IEoLNkPZOnVFBZalZ1y
q+7sKLaSxd2by5JrO3gqzhsUB10FLZUTJsVJieFHU6/FOdE77wnZiZjCkTf7NLrj1fERellxIExD
00Jp02RJsO5vnfzB8F3NRbrfjLT+eWTIxnqo9VXaK6jeZte9TbTp1p8of5oSF4puPNSsgfO+hjAw
BH1rGGc9wYMyinHbf9Ku1e4+sUy932NMEIfDUNdERGnVPczU/nHUC5u+eSf0X2tmptu5xjM78O26
ogc/Iz4NhZPmp5Lnvp1N6dCB1lH2k590a01DvO7Qw8hznxjjXkEl4Bgl/fV+iEX2QFmn7up/VDOu
Prc0FITLTzlz/LNGpCZDLbcLMwSrTXClq3N73ommUhZ+RrUWpU4fv9SmJ/DsrqV3gjaDahhHZWO9
jAYTOyQ6fXqp1pqSMVlTjdJAT6oXOS7Fsim6EWYhAdDoesaE/mkwaglKCUk7gLXZQZRTlqgrcLI/
JcOVbecWqGDrEl8Yt8GTwGyKeAPpp3vUSDN7LjF8A1ljx/plVXn+gBmAF9WsFcNucjxvUzrOwDnY
69PqiL1v+zgsK2F/ZVOYximzR/83mjr0FyIedcxl4r5XmP+vS7b13QRLuHRtvSlIBr/czzWGSmGD
nvBQVwWGp7KeEEglRfe1shcbwY7WHoQ/qEdBfAC7awlbMf7lt612rpDob3P/Z+ZCZbcRwQF00jmY
KUBLcllEowHH6OIXHgxkcU1z7mHZXce5eSzSKn3N45QMyWwsOZoJyfsMpuw/0xW8x93j6cqhRI/k
XKWDKulbRrGBQYLbNgeNNj9W6TLs+8Zxoan0y3hcahohJxFbfrK1/KWTN+2ghvYAobUGMmCo7yxS
gLEDHyfUsn5cQAuVqHaSI3YjIIRVvQ4nK45p8DHiGf0zjhTlvajhpaA065oITgu8cLTqcPfnBdQK
Rols9wTPV5fuuukmg8eb5/gttlIes/sbQB85DH1tyCzgTbXIbtPRrrOjGE99BdV2ciHCIm5KrsgV
p7ftTG+02OVuyb5Qdx7HM5URAHej65P7RS+M7Kipql/uZTNg5m7PZmeEhD3cJDiLZFGlGhzVC/CI
76T91dlWyrVUr20LZgF5V6XZDiIpmy2hdc1m0mIFVEfX5tyqaSWuKZ+Lcw08x515Q1I+6IPtnXGx
GuqbMl8aLapqV3te+1bciyTB7UlUtI3sooOLi5gFpu9qOAaFju/Mt1W7uq+muLbCE21wsIasS+fE
uxRvqaPE1l+Gsb6ZB936TsXJE7JtvZV7sK7npodIzwCYqBH6qnfXnVF53oCZY5IbTx2lmB4apq43
NBbXketh9xgCHCXYoJDqgBrc01iuS2fSXpp47va5y5YaVFm5fGfg9NvM7fPiW8FtB0aVGdojoGgJ
uDIV6UrjzjUf1eBp16Zj3EeFjkNHaOdS5VfsaToMlZ8U+zVpW7lLent9Qvg0lfhkzfMzJlAwoJfE
PC20q8+wwvNvpIDIPZ6plTy41YDBRSprWGCzbWzgDtKjrOLFxc+i7PNHFPCdF6i2aFZ8fpX/WOHc
MtyWg6bKy9Ag1QgJ70O5EU+evmyhMLTlFh2lTyMRuydBNeI6v1G3iPKAGh5NR1WxPoaExfWHdKSG
+N4C4izPOGro6QUJVaF4ZROcXZbFoqVve1I94yNQZVE8Z/Vzr2afGrn36KKDrkNwRlWPcGslRDs9
D/HQAn1lRf/VJLnhgMs+RGFUOmip8nIlB8y04D3OxWNqt/SVrFgh44XYOdJtGw3RBXmXzTKkHdOK
06DwJ7grbC0VlzRdeMNz3i33aLNlH6pq0bObHJSZM2nK0w8WzxjfYHAOd3qhOghdve+cM4N1OFQ4
yj14ids/mhz7rcDRpja7iQenPSeJPo8nZRg4oRRN8tWhEOqvrG16jdjIo/r0++WtK7zWRfbVo2El
+ylRocG+PR+1NckwRbJIFYyaecwezKQ010Npx13z2q25uiszZJJBnRTlK+omiJZC74enwXbk0+K4
OKtaJJ3R7M+aGzzOZBqtPqK/wDdHvL6WlTME3tOFQTOpHasTDb3yzGfXdNRG+mD9KJZRHqfalg+6
Q2FiWN360sKhvm1sw7sKOIn5W8sJr1ApBcMJcoB3kyQid7c4dldjvlB6ssaENXfnS54PIJ+ukMY5
r0fjJ4RsP43SzJyuajbP+JpRA9L7XOBFBECP7r5nvhwwwBlPYG7uN70dvSOxSTZtdSm6yK+7uNgp
KbKKg2Bmbg0rF+epMaadkTmYCKEis55jQqZ55iMLkjt0cMtHzsSgllWPqHK0OGRlNT6tG7iz/sYG
nPjNlqVDXG2lF8V2Xr71mOvfQi1MH5q5gFXIa1U36Hu6qYlqDSYk6RBDO146ozMe+mzMMBub5rtr
1OYXXQ76yZmJ2u2wc3jrQO/jkKhBuyI+BwixNFS7Xfpm4S2xapKzlXCmjTlpuXcD9DO/0imqt1TO
REpUSzscpZkmt67dui9ixG52lsZ416rR32cJfmcRFgw95xVE1fMeHTMuBzg6WD+ZS/FmagniyeVI
p6pEEtQljolXnC7uzWyEQtmWgxdVLCevo6C4F7yaGziN3hwgtzWq33FC7XfKFFzHG4z/evL9Stbj
PUU6DNhU5TjLqLh6zPVefTPrDHcmGqM9VX3iS/MhzdCF7+HxYWs2WM5+9qlzAwzXG95onK4vC/wG
4My8y38JI16/Gr0NMiJA2uSeduXy3K1iELcpCCDPwqra+KBQi8Yb5WfmL5NpuIuFhYDMxKkX2zat
KC9JgnAvgMiiXxQ9TCopum4Bvo5TvU01YE+/GlBu4LTkPVdr3NgbZxrdbtPnGSS3qarGqMpJNcL0
MtFScrLdVttSUbQSN0Jj2ddlsmJak2H6O2mVOhnUdf7VZ4zSoGFLO8L7G/VdiVbrwfYocpZYN9HE
1nqfcLwRSGWwYCmybYyZZX1Pn9NLvk1rZzBRpH0Ft0ARoqRCZIjuErI0Pm3D9OI0lFl+svSYWnU4
LSDuxv+O9ZRGGlMcjfSqrdgOsExqYd87WGQC6a6kg2ycpd2xXhQPRC8V2U2RDMUlHWtgeYbiSOo1
EtAqTvq7TKDkpX9oJnvwz+Sp1QgqN9SY3yW6Q5Maol4Co4Q6Pd9iG88RlkM982LlgRGeTPWMW5mG
ecUyp/KHnApVhU4zTN/s3GbRQoFcPfTN4CPnB99CP4lrzMYDlagvI1e9WDgEHLFGdu84wjj34zDL
s54t+AsZogaxmMjm8wnMiGJvQBW9ji1OPteycIt1uuVuUsOu9qPHOhx6rhAXgDMavx1/FqZ8thUf
Fjab6WZwnPFedRP8xhJpcbKVtodkd6azgPQ4xjUU5sXYPJi5ZdzOtZaaR7h1zXwwHZIGQk+K5kEb
6gJwZ2KqgPRnnDU6eZ9Iy2ZuqHqH01951ON0fYtloR7lAJEyGLEmOEmSj/pNWyWkudouBdYWE1g0
03pbTgc618aLQ+X9CuV8oUNvm8AOVqe/jU28EpxAP7J5mNu52Fh2MZHvPC/WjSoy6b+Ws5Cn2sYH
LEgZFhMPvIoMGjlobRe4I4kJpSgLrEt5QFvKBHylJlX3Dpip59RnUIh0eYRJUMovlD0S7RFGPntb
psXvXghP21W+OaUPHOW9aUfughmZfYnRoZgsHwWR1aAdusK4dtA53kyXHhrOhWWggLkkGvaPpa12
ch2MZ1cfZ9BC1Wx44uIr1L6WVdBm/zMiTjIU/OzcikPsatOOADMtWZarCfeRLbZqzALESBsMCDSH
1joFAF6u9inPDOuEWoBA2Qpi3LPZJtaLZQo3Klwj/ekZfJS9tOa2B4BovJzTok5nik88p8fF6+dX
H482B984R4oNK64PEYvNMHklbMv7mSyrURxq1dBGgp2IRyEF/FyECHX12wWfKOgCnlq+DLWVf8/m
2nzrsKwjrgd3xm8pzKYhJNemkqD5ifczBb7wWeLBX2ihKpdcOTjVLF2aBCZK8+oemT1SCB1ehgp8
d2nXPeoJ/0wLExqIkXjZ41RJ0d4VsVCKaZgjiEZO3k73lZWuNyjI5h+CffWX2XQpphUFzpq0g43r
e5578xej1a3HpdN0woxllsX7a3nmghbSWtrSzyYfQxm1jj2lY9ZGEFeeLqKMIMQvktPkMZ/TQh6a
HmF5NLJQLxi5AyYjtMCDFTBhontQDQkuEK3VJUVoWKaNR90a0/suEq1/McfZ+p7WFPghQaIxmwlb
63CDQrhxDmDn83kotLHZ/R+U2/VYy4klPCvMJtIma/rtjb2JfSod6Esx1t6OvMj8tMyJejPyAccL
U4ivf2eHfmT1ElEEMdXXMfiEQ/yOGtooferTcblK1y5LZtxWTFysdg5/v8p/EG3BIq9xg6TYERP8
Tkwp2hzN4ZCDxhspyrZL5qdYut+B5bbWw98v9R9cV98ySAgwQV8EwaN/0mzhZ7VlX9HRXVNObCJ+
Kpr4/PdL/Mcz+yct1ndN7kd475jQtokHyVhwCbM9t+5TjUW9H/39Eh9Z0J6wEL9eTWrRf/0j5vpX
3kyRIv+nW20BSquIYIEgK3YCmuyamp/Qg70P3GBP2NZVcEtGnm5fRWv/liTUOLH4cdbAJWmJpqat
h6MiR4S9M/+oPNx2P6UjX8f6T8I6j8wwfDgisMjJS/nzgk27FhKeLV5L5RpONA+FflPLXebf5tlt
kmwm4F7nE/L1xxG70p7hsBlESjjiPXfdwMRg9uHGBc10MZpxP9XD1hw3fx+zf+jif96ZL+iAOwyX
jtTPQrn870c5u1oDkYQauo1U2G8IiojmSAu0QA+yDeauURz5IX3HsIumcNjMoYr0kIce0CoJtQj4
YeNGdjR+okX4OCP4WASR6rC/Xcd6/7q2HqEo0uFj6f79PL4M3id50SaKx3cjygV4soZBsCau9+9G
VCsTutQesp1uc71vAsUiIzRCekHBGvy/+0a/FoKQhvBjov+9a7iWYRLFIb3UsP1kBr0PIDPAJYWJ
psd1hEl05lVX+e/RwDOojL1Kx3FsOWSAEkkE4pn3ofPYb/W7eK9VRycYGYHnNHj8+dlDNz7M4HeX
v867f81gTE+mJsZyMNBwO4excPbcsD58u2/CIUB2RlJQdoi37f4HVJagDtBjLsFvFeThZ4k472No
eRCezkKFIAUCu8NK/+cn6Wm7uzNBt4HVj2GnC7zbX3ObjPYlJdXPgibearjevBn9S08/hZb0Icvd
TwLWPiwziFNQ8rDHGI6nG8b70Wgq1AD+Ss/TtO+btI1GMVyW3OlDpekPBpbeIFCf5ad+HAMueg3u
0gX+raABf965U/pQdlMdbCX372T32iqKyN5S515rTkuNT49y7sBxaW3bEnqsNTzMODP3ZnGqu3Xf
J8ltm8yXvy8T/zUefCrTZg/hYSA7+fNTyX4B7ET9heP696a1joLSHc0/1uTNreeMYTJ7gVaPz76B
qbh9hZbM74alf6J9+c8BIQ7DISmHz+G9GxDXAORNZqjWXQVT1yb43MeUqksiGmT7gs4dpLEff7/z
D1XA9R341yXfTQlDLvA+ai5JEkpr0yjD4keB0Y5S7Zv0kyX/w6r37mLvxn62E4jxiotNkKqo88C/
sSz5ZPP8sK9wEWaWaxsWmxmD+edQwqNd8rHGKkngdgvWtMNqkBaR+cla9vE9Rv3tIgBn/fY9JNV/
XiZxtWHQBjIHEtt7WGrx2/FsWmpV/7yubvPy91H68OA8C92dTyvFxbiPxs6fFzNsOfV2XmBo3Xw1
rWPufHIz//XnUznx+vPYWBHevf6tD7U0aeCs4Vn/neAS3KTcT27hw/PiFv59ietH+Nfaq5EaAZ+F
SwgoVRxFg1y5oTtGA0SJvz+sjy+AbwkKW6onh2Aq690L0FZmpw02gXpaJnY6B5LEnF6Y8p8UtR8n
K5ch0EyQWu2gjLve8L9uqBmSa3C5j3Wi/jLk2wo+Sg0LBwXA+MVt7U8Kho/zlGJdJ477KotDIffu
ppQ2pYPfJbSsuWpgZeNhiifciatz4ePoW6+fXO/DcLlc7+oBwzrNr++XoizDnb/QMYa0mu+To99h
e3+pcaqz6uT49+H6cCW0pUwgbsrnIfrvY8a1KxJc544bpL175iebfTJJUO7c9KJ0EJ+86dcl5o96
kIrIMN1rEY+3AzLQP0dNyFmOsF1Z7wiMsB51+7dCa1ULEHZ3U01fSJTZ/P3+PryO1ytaLq+IT8Vj
v1+Pxg6P3QRfm6DJrdDOsCKwf8VL8f/70uMkwbmE9511Dz3ou/uilbsYfu1A5Jjv5varLWP6Xp/U
C/8xUlzDY6yIC+Qs9G6VACxuPeT4HHy0k0ejzJI3OEEu48vfH9g1IvT9GHEjoLCU6wa2Qu9Oprh3
4byNa1YAm04/ofcfos7t5kNJytJxGe3fsakGePL0c9uJ5IgFSaMEId0YeTx/8nZ+mHcex1UHPOK6
6lKsv1u2VN+V/uzqpP4YloKcA6fFqyzzybSm8rASAhEk1lh/Ur0zvz4+AhSMVyk37HTe03ePGufY
HrtoJKFRFB2j6DY63vJP2+vXdhtsD4cg4Jfb7XbLPwWHYDcEh90uuOz49n//cpCffA8uwY7fPvDr
hZ/jZzfX3+dbeP0K+Su6fgvDIArP52jP13HPtaLrN/4O+br+yPVHr/8S/Ty+nF+OP49t1PJvxyNf
P4/X/4XPefxktn5840xLYLZiu3iSECP27jFYI61jYFUYPoMfFPIHpv7buDjFztPfX7mPo2ySIs7c
QRAMbfm9YDtZ7G6VA6xh7HmDqZ3QItrHCnJXmxEG9fvvF/uvm2KSEtdEnCHXfXdTlYkjvu7TeSzK
9gGh+AF9NSRjdZoMbf/3S318jUyiGh2DEDXHoYK43ve/9qgiMfOJGAsygIjdauKXvusiGoQh8ge8
A3/AQPj79T6udWRmMVq4gIFZM3H+vB7OeGZr5jjgr5Mlj9j4lREUheZmxqj/k2X140LOpXxCtX3q
FZsS9s9LZb2TWOQxIEucvOKgAzZg2bpU0bw4TRqAfjo3iYutOzScFxcWzifr7T+P7s+NBC7ftcxg
UTevO9if15/stBZzWdEWD5rg2/+eqs17SFPBsuGj7Kb/Ie1Md+NWkm39RAQ4D3/JmjRLlizL/kPY
ks15nvn096P2Pb2rWDxFuE8P6G40oKhMRkZGRqxYa8cc6iZxfnc75guUrfvMVNse3TO7sV/zjWj/
+TAdb2dshmth5dRMMWn+0xQe2pQ8pjMjT1/p6KuPIDRDo8qQ41Iq+hSwAihrOda5CUXjoEy3Abp5
Zwemb4cIQFhj8Ea16EgzFlz8w9L3vyvzndWkeI4dm5j5Ui6ZDXKbLb6Lnucha4Vhg+pZc1UCsHWK
AZyLIqUfkdAWTpfGD0ojFs5lb144qFPg4bUKNRPv49kvSGK4kNWWXyDRknMgN7lFpoMsb3iLoTr+
e1sgtqCBoh7LU3z2nGAiY6BtwtMorv2NJFyL1l2SkG1V/0c709175BslWlVZL2EHhMGmk+5cEEQB
zDRFvJIsLHkInIEaWisi16c4Ox9QQUZeI4F6KTLpqci999BY8/OFaMNgM+mORAllcvXTtXR+BKY4
ppRQAvy1K6V1NBnCaV8rVg67NO3+6YniwxxZmnlCD4WA6WfsWqMy4Rg8jjie/7uGNFbSJiZTasLN
zwqcvy6smV4I4ZjWuP9oBPBfZosMG/gOgDASVqSXwHsAaqGKh6J67FAuAcigBrdZey32+5yZ4PKL
X94CrGqsHbR9Y/bzso9+1p3Pt+Hf3zLbBhTuAqiv2AZ+y5Dtvfo+E3+4cMIo2i0D3yiRBP1z7N64
YQsgZQvj+TCspEYLbkVmqMsgeilvKvOMQGp1JdNLtiMvoQFWmpz7Grza5YUuHHxdUrkwIYGjRDcv
jDUA8uGeoF/GrOEfOdN2zEr8Zkh5W+j+35uaqOQUwgzEm9RiTn248LpCzSMkwWnIf2uD4SmvtBuw
te9ulK8F7fPzwgsByjmaPdwKxryvJHRyUcChhBcrwr4ozHclkmF1sL7/7e5hhgexLNLzkaTP9P4o
xAwtoMwBnXjbqNtbv09A+zD9kQ1bag8r1cSlW3h66ev0SyiX/cOycmTLgk+4yFuf4hzlBPMpp8OK
BoAidN9ipDjDnRLSr97SiTS/qUrdh4ArRm4rIYiQRqPjEVwxFK+/xpBgGHdumXe/YbqzxlvGvJg9
MgBCJBuU13js1CPN2x3IhfjP4DJGutHHQHuVGUp/FMvYusZl+pr3SNe+5H7JyCCiqyn13TxFGhIa
44l0OSi/GvrovVRBHX6ncVxfhWnf/EbuqL5iPqwP/zrYT22PfxOB2Xmtx7brGCQ0mf8V4k0S9Ui1
ILNxQJrDQhZL7F8uf/mFAEGXW5ZIzKhTodY6C/pZCnC7MZHvAzZp60qOzEdkU/KD9QREEzRR4Kpe
INn4ooa9g2ofM7jpTcZovsHUiySHT5d/z3lar9NwhEgAzXmqJtrsUrXKMYwDQ3BtKVW/qKrHlHIJ
H0F1CEf/zRyllez3PDaxboZ8aGrxbsMlT8+yF+W6IDeiACghcG/DyvjTjfW44vJnh5i+zvRQMS3o
eMl8Z2sq+jpF3AhOPJ5EGwmtQEQJDfTmLu/cWQScWZmFpQGKrLENsdIOzBrRj2jgJkFCHeKmlQA4
/0Y8r1WDJhV7BhkT/zrdtKztUQO2GkTe6ppxw4PUfJTqkxa8I4vxd2v6tESqroGbpbE6L3I2YVMb
UtamrAlGQbHeKMEBUjbLfb1sZ35jz+3MVhRWVmMoEitSjHg3TYCZUAp1UggM0fquuep0KP6yFjk3
OfM8I+20cBwxCdyMSv4G9gPm8WkqOZH27nP2Lq9w7h3/mNM0U9cpUnDhn36zwQNCKxuoz4YUJOMW
gODEMPiE7vBKBr7oHBqeQUtmat/OnH1020EWiWCIbHzTkjsh3pVMtiElWvA2v7ymxa92ZGrm8Wne
W0YPwtYZhFt4TQBTN9sY3i0obRjb1tKVlc1jxecWHpmbFQEUZkZEq5y2UCx2ke/eeF13uLwiaW1J
M0dMAisJ1EkkuBp+QHoyMKtHyDWH6zq8Lsdd1CECA0PooQ4PAqq3evC1s77o9eOg05ETXlZ+zbSB
x8njfMUzH4UWG95LJHeckoGe8kbVWhstXRtRSjvXbyy3BIm1K2B5S7fNWuPpLIH/NA40xKT2q03N
x1OPhW078swK3RIXIHCkwMxXdPfCpHAnRfuBcbUxBU9Y/kgtGL5yN1n7FNPfP1u8SfpOrYBmqzX7
3K0GPCoQxtRpJP1KUVq7FOgwN19B49pqohwE1bfbxAUCXr6p4kp0kJaczSQT4xrkzpA/d+coS8qU
ptVRLiTydd/gakO4skQzIXE0r3h1LfnKyJj+pQ1rDv3W06K3Du5bV69vy4QpyctusBQ6jn/K7Jhp
oAxR7mQjSBJyz9+K1m/FvxNhyL1sZ/GLHxua7TgKE2IedBgqjNyJo1fF3Msir8TsBQguVNz7AtaZ
MH9U/HplidK8cjE5G//iCQHGQ6SpdupslghgtLDYbo/ZASXfavqHIj4l0jaEWykKH5imT+T/4nI7
tjnFgqNPPKqcrKbAZhFkY7EF0akgrBgm3b6Mg/47XETdl8s7vBSb/7UIvf+pxXYsG+a6sDj0jZO5
BTc3rALB86TqpY1rCclZU+CfTSWpokBC22YO5InhcswaUeRvk+37IzCyJw25PLBepv4rnEbGBjtQ
3zL3oUlXfGnZZ/9jet6PqHpBi8wB03XR7zqZVh+wbaYfgmgtRi56joz3UAYySRJmnkN7QRhL8MdO
gvyHuysHR/buZBGYkMLY0sYYUTteWdzyQTmyOfMcFEnjVMqwqUcwPxm7WFQdwb01w52g3ejFfnS3
urAJpJ+X3ecMcvH5QY/sTgXeI48NWgabYgm7ADMd2PrL+l6DUFR16u6WnrAo1AwAQAXADJvtAvS8
bH7xm5oK/6DDYkDyfmpdqsKBGW5oKeOs/Np04VPQMWrjv0LBsrtsafpL89APrO4/lqZfcrTOGhYT
se+wlLkw2CEHobQMwgvpfxEAKITRTAU4Qr92tp0ZIFwhkCUWJGTI+YZMXJhMX2xTVf0RSc3KK2Rp
+yZO5okDX6cwNXNUsygTSRAFZB2RduxRWbBqKqRC8eSqa6itpf07NjXzTyWXY0/xMMWoarmJlFpD
phEERE656fKXOnu+Ti55bGq2hwZlvraF7AqByJtK/iFbj3p+3xS3fv4eTWxDP0Q48SGTa79l0Rep
v7fClV8wbdvcV45+gDzFhyNfSftCr5jWI03IPpLkWjRvJTV0TPkRpoGVAzBt2yVT8/BduDCCel7m
VKPxJ/JfI9jXM73d5AKOk/s7SCFWFrdk8d8LQ7Nmu+uPQU4NnQtDUz9C4SaC5MzNbIRPFRFp+bUD
vuQ2/1ojnp5upSsV8Hrk3P8GSgUBb/68Aqph/b7sMktWLAjK0cURp6LXbBeRF0TktXVxzlS7sqrm
K1QymwJ928tmFo/bkRn5dDGK6ceBpGKGLPIG/m1GFt0tU1uHMpFX6vYLX0njhqVhqPC8k+T5ioL4
/7ugAZn9NmYKedOJzBKUnvEY1gJSiyWCfEZblSv5xEKSSh/JnAqU2NetaauPfT9vdD9BLQXpv0D4
ojQJMm0G4x+Xd3JyspnbawDeJogfnV7o3k+tjIXiZnRgp8HEV9hVxeAWNrHK/WHCWhDDtiCVD5cN
ykvroq+D6KwGnB9JoFOLBZ0rvSwYhURujnaZZ8c0I5sRpYlGc6xOO1jyuGWgxGZY9EphUNSAo1+r
gz3aFlCYdPdBCjZX77ajbryIGbqaZryPrYh59WiTp5YTydHm8m9e8AGK7CqzjiDccIFpSUefYoT8
V4O+HNVVgzQZIitzq7vbovnuKTTb3BVrS/kyPLlUDdEngeZ/ntqVJgUF9CczROgfSu9XpwB4ZzRJ
ezLGg9Rtu2Yv/C2cikhPem5A+m0BvTlrI2iZaarxiK5srNWbwEM9zthm3j18CYUarKxv4fAC9EUu
RqVfCi31zAHgXIuLPmd5KR2i3CVfDe04/Ejqp7/+ahp996n3TgmSeufpVzPalLJ2y5r6ek8jDM6j
K697kSNemDU6edlKBWPBSU7MTf//kZNAS0y7ctrC3vuaMTsiWfdh++C7X+GAYh5n5bpachLMGaIF
3E5SpDmMKskZrq5E+q9ehx4GHAQ1E9XSppJfA9OutKuRsS93xejSl6PtNrWAOAqglU+XCDkHYpJx
lzkIftWMlafx73R46aDguPzlFq597djOLLx7idXphURQ0sxDazHvbGtTa3F0YobVLptaSrunewr4
m6zIvFHn3uj1ZakG2DKkx159hG1AphwhBw7M2xAG7Qxpk+W70nSdUEGW8veK+YUXzlQfB2RNCwDR
uJmTJroR6ug2fjppLb5HxQ9D28ntIbccUUsgV9/H/cq5mKLVPOQfm5w5ql+7PaOHfEW9Kp1xhIdA
Eb5cXtbiBzxa1exW8XVl6DSGDB2h8G8L2OcFr9i1ZXCnMTrf+sMaNmJyvAtLmoNfZD2ucrNmF42i
+yj9ByNGu9z3YESCtV1pngXP3FmUfWv1rTLXMqulp/jxN5wPL1iQyAy5xWr96ioqtvCU2V3+RWg+
XO/V9G+z/Fkyt6Xykqsrr45l5/13n63ZQWFiVU4HE8vQn22g6LHH2r/V9PCh1LOvFfQREJQNir8X
vHYThc+D8irBZnH5Wy89mE+WP6ss0awdsi5n86PiI3afmqLb1JaThA8gUZirTUde698qdyVGLMYi
XWaOzmQIDSTwaSwaBk/sUxWrE51K/WxUj263C9MVR14K6pDa/Y+V+VBgFLpNxsA3kUglQ2rIVXYj
PAbaD5l5jO7l8k4u5GKUjcDhynAHA62cLSkwBkgoRUKRZX4V0KbV89fBEp5Lkcn+TL8NNRkBV38F
0LlidF7MAaAL6V2NUdgVsvarxnwpJQdfo/p8a8Ato6cr/jIF1NlZBcBB83GadCOvnl0iTN5YnlxO
VBjSU17L0NwzXP63MIIpnzk2MjsYWqInbq1gZOwfEdyC1AyIFBntWt60tpiZ7weCCalhPtkxf/kl
k2WDa6MBfdkvFqLphP4FnW1YAIDnrp4WA4wPtOocLXbU+BUKf5NxTpgxwnzt4yycqpNMd7YeSw6Q
sxMxlbsPY/u76J4N71mrV95USz7H3AYfH4JnicnO07PLjD20liapUpb4kEhfWdJXP3sze2TW6vdR
2ZbEjMtbuLQuUvdpjBh1Q+tzEO8oORsKPYb+HotottpC7TqC6t1KI7qbsfR/MzWvWdBziLQimkxB
VsOY+kGQvynaCPzIfLy8qE/46PwoMfuAghOTF/QEZ8kDbGlu3nta5gx1GX+krpf9MnNJeOvkKn+u
DBnWkSGLvRu0yyCJZQ7nFuXBpN5LkuVfRY2RZbbZI6n62EJB1myRH0ZfUFRgFb/8QxeiKI1sQKGg
ANBwme9+rvV91UAOTk7F/BZCCNWjlrU2iDhbAZzald8v21s6MAYCTaCIyFIBzZ/6l6c3eZtX2IPp
04ahVLG+9ySQuviI3PhKOFtcG21fmvYTVHH+yhDUMmuUaW0Q/kjfetkftrKR30FYOm66EZKAOAsO
LP7H5SUuPaMNicEN0lYeN2cvNj9WioCiZu5ope6+mqk4fIEBTnpGMUCWHKWN6++drkQHWU20P5Da
Wj8tiCi3VdvA0gzBbHMFmBI+fBUVG1uvE/OLGUZatBcytes2etH6/rZs9eib5gv9JtGVahMKpfTH
GxXqHZLkSaup+EIuzHi/DLgPrDSyyrNU3M0REO6iOnfy7Lus3slWvNH0p1x+kuV+4/fXlbqlJXl5
Hxc+34nNKXAcBQbVGMtWNStmm2OanjEUYcPPqa6qxRCsIBVS086/bHGp+3hicnZqYesESqdOJifw
zS5T98m4n3qwknHIpRr2bUQ776gz1cUuZXrfer38A5aXjMQXMNEJnDNLM7hsoTuJm5yW0V2O5lP9
xYRBTRm39KJTnOGytaUcleX+x9w8wYiCIsoR2szp7MMHLR8y635orxpoN+CHacCBufor+g9UJhP9
owc6umJ/2av+tT+7bOArsRLTY7neeBVGSAN8y0PHE50h+Oorh157y71wxeZCVnCy5Fn8gZ2ApsS0
w7L85Le/xfFebf5cXtbCFXpiYnZR520L76vIrvq+yhWKFJ2002ivWskBVb1y+rLbyxYXgqoJzIqo
ykADGNDZPgqdZHWjMuYOYlqDuRFhwLHKX4HLENDaN1syNcF7mUqD+ZoexOmhtMpEdQfUc51e+AFp
lzaC0oi2ClRq/bgGqVnIDEze//QXmbdjjGu2LBUeRFOuevimJ/Kp9JbcdBsibVUcLm/fUsHGNKa3
BLGNtMeYHXupFXW3jREEVRsNgdoUOR3gymhUbbqqRsQbWlPZt3uEM251wUSTNgmbLt4UXp+slGCX
3JMZrgnEr1P8nf+S1vNdMx1CfKdI7zMvu42RF3SZ/b+84oWvCOqViXYAFsSaz8BwFFrhDjFraYxy
GqkonLi2KD/TOLWiX0q3kl8sHQaJQhigRp4rzDOe+kubominQqfumDD+pq/5AF1FdV1CHCn0+yTz
r7j4Lq9t6dFLrZQJTeD8ikHp5tSkKZRlXkiQlWviHzHak9LaUgPTfeK0fbSLrO9Z9uopr+HaKNxn
J3GW8x0bNqZwd7Srfd5EYq1gWBWQ52s2YyVsQutRc9E7a+2i2wXutVXstfEQWEx0PpbGW+B9H7P7
apW9QsXUpZ8yOzp9PSRto/NTUIlg1IBETgJIhFiK+JN5G0cpD3Jy642bFAJkAbYmB/mv/yLS8lKe
xpq5zFBjPd0NA/U3OIkL/rRpbUPtwfd1W8y+r3zspStkelECVjLIQeZDsrJRy4mrYwUmJKPbxfJP
N9mbkyPDkjtcl2Hr6MYaOn1+TQMBnRhv0PoF3cpI0Swz0fJ4IMWDMTQpfgUWnBvmRxGgi13ch+GV
sdbmmh/WT2sTzgKcMu2gz+h15Fak0QpkmjXAcXM8KIr7BKkbHt3eqYzdKOPfVm8mc4jzwvjCc59h
0sm1jsyJulbWUmWBXKkk22+2mtLtQHNItPQuf7t5rJMI7hO3ish47sSyMYu6kOi4mQefqa22P4NM
hB/d2AlK9nLZyvnuYUWHPp7Z5uk2mQWgKEfeqg98z8kr6b3O072LLFQvGMhXTJhGqTL3lw0uLUsh
ujJ7TPGLuYzT/QPaOrQCGtOOkb2kOaJPgeFI+trmnT0wuaokQ50GfRlvZkh8+hlHnymWeyBvQuw7
N2+JHdmezfTs+zdn6zytVKHOkmIsQbzCnWQARlawdWrJp+fgQszmO/K+3DDHu9/fVpvYZsT28sZ9
7sxx0Jobmnlep8jIdAcIj0Kz/UmCVEKEFDr6VuF/KSxy+nfCP2/e3jZ31vbuYWdf9dPC94/vqn2r
2sVG2wJi277bjwjA2BCG2d/222fn8PTxcbM2xz5PT+Y/d/YFkO6IvNJjXwSjDZ2gSYN9KpHbyV70
xdA6aWWc6NyRp89gwnjBk5YB2SkoHX1wiFNlqYM70Qmb/hou2Z1YGNcmeo19X++YnVj57OduDIcH
EHSFuUnadPLMHKqDKSpDfuBAVX1dFRQ6o6G7yWXh8fJXnycI/+ziv8uaRYHYFYzaLFiWb6I0777B
Qb2NKgY/mv6gQCOia5SBdF/bXDZ7tjwYvSbSDUjeCOWgm093c/TUSjH7InK8bHR02txapNum8pfp
HC1bwCMyHwxKOeOsPCi7Pm2OGj7ErrrVJvG2MUJAZOXcTMfi5NgwADENJgAhJRyQKp8upYiKXFTS
LoKipDloUEUTClcy5IXdYgk6vkC01tEyOTXRjF6jxCXrAOb+igTProJnQ4yNv/c5rjdKQ4hNT5WT
2UpUV6sKaRrhCM3I1pBnacTbKH67/OUnxz3ZrokB58jI7AWIss8wxEzHOX3AnkkebPUVxduO+5tZ
s9j94/fl82WTZykpTk55kwyFMMrbaT4K2AZ5B4N0H5CKBU8+ZTaV2YC+FN8p1jz1UcvrRvwGszpM
EcUmUKMVDzkLHRZOLvK8UT9r+/MqdYNCYNxOem2d2BZ23RnvVmpoPwsgHI4ER9QmLtLh6+U1L7gM
B4uXBJ0E2HTMmcsAI2zqUM8CpwzlYqtrSDwzzhRsvY5DfdnUZ9325JOyPtIwrJk640xzhKQf8jpu
KylwBo8eEMPsKcz446sbIw0cvTZxD4f9LZI9N348bbWTQFTc7/Uk3OWReCU096X72zCutO5q5Yct
HE3q6Cqa96BG+JGzTRjLoYsKVQ+cMUVoDIKBkCzKSiuqAZ6kJ3fRkAW6A2k42gWBoDf1Ictk7dGP
ZWErBmXjHpLA9PzrkpthsMn9lA080/ITZaq+3ZTtkCPpJ/TCjYkOvepIEYz1DiKODAQWSaG8NUYA
/TLkYGGzEj/PXZrQNo0z8zynPc6BOg0JJeLJ0ZBGjCehHoDGmeQjUnsFRrYdd4aMcHCDkHa59dfa
IAt+hV2KD+TD8PPNax1j4aeukEOzjbCSo0TaJuOV5RnSduXTTbFm5lPT3UBjglwYYNH0O46uW73q
LS0pU8bKqD56uc8g5hPNPxUNYAShmFmug23hXivevs1eEYPqTbqBjt/+zPMbdaJv3vbNAxOll3/W
gkORl0+gNw4VXE6zXUcJqdACdAoQ0tmDd7MlwtZlC2fFkOnOOjYx/YSjhTd9wax8hYn8nXYjYOAg
s9vr4a371X9fm7xfCEwaeEf8B4UKVMpmsdgai76IM2yZDepB6ANUD7VM0azaVGuMQEt+wzALHY7p
zQHN5OmyPAa3PISvuMI8xojcceNF2pWZiSvbd5YU8ufJmcDm4p7cybO8InZlwM1iGTo5PAm3TC6P
m7xzKeiOrXiQAk9fuZkX7VGu4UKDXeTs8o/KsZUqHXZny4+v5fq7F8jI1+5EdaUvuLB9VPuYe6Sh
xUUyz5eCOEKROqhY11Dcc2O9I3K99wTz5bL3LS1nes7zeqLZADLs9CsRB0ef1Dl04vCHpH207U5X
PnJ/JQVYtkJ/m+kMsKNz2rWAIrDfBPJUa76qx48R5/P6x6D9uLyYpT0jVAEEU3jjktScLiaMa5Jb
1wqckEx6LwRagrK5GgS2FYTZSuviE+w6i1efpHhk6zzdz+7AEF6gzAii0JH9TnxFHtdq7dQPpaee
cZDMHqDCpxItyOKvKu2MXQoX+tcY1azbBLkC4xGdyJwC2chLeU+zW4QbXazcjwrN15fR9+J3w6i0
A1qwsPUPrWl8V8Nsbc5iab+gFxBJVUQJZp5Z/axouKc60QXfpQ4b10ezw8oOlmttLn+Wpa9/bGaW
ZaayG4FKxAys3miWHrxadLQoQm3u9b8wpMI5o8MNqTLTdvr9LbUA1a2S7wMQhqsy7VX1m2RGxReK
Nsr7qPskBpctLuwgpTZqKcQf2MjmiV4uJtJg5gFDFXp0JSAooCJq6ALQvWzmLIWeRq6naQqAD3Ca
zO9+pZRdRqD92HHVEuUW5OjgibkerAZpO0a986LeNGtdlWWbMIxB+cxzdH7v125J38HAphXAWtTi
tle59FQCpFSSRwScL69w4WLSzYmPALo/jTGH+dHF2REvRjkd5PmNSJKYtMZGb/4EdK1bo91dtrb0
2aiskJ2bjOVTuj51lMI1IYjX6Ll5o3ktapAAmNpWrlZCxILfw9ohUcGBZWDqS59aaTSU6CwBbTQx
0/dTESFMcrtDdc5Ou5XbYmH78HeevZB4EGPnDlJZoUJA6Zl/HiPEv8RWuCOI/ALcOEFhxXTbQSay
Uh9ZWB4oaShHQWfzn58J61HeIrimUMBeh85Bp9yGReckogATeXJwu2SlZrFmapa2mCMkGUVE4TfK
XnP01ZC2QNDjzVdXItWCX5wsaZbtBaJYa0qKHVQiNl5VbY0awMKo/n3U4JHCPyloy2C/ZnFKDMRS
LZE4YefMTSOV9y6NgzQoV7xcxb9mN5Rq8VbQofAncMx7W0pbZmHYTMJ34bdOL3ngP//1MZo41qZp
RFqGEHKdOnju5pHP5GXkoJrMSU12GXgK5DH+3rknzkeY2rll6WvNTquoVaYv6B71lji7hVkFUirx
ukk/oHhDk2v4+49zcmonXzxy60BFHsvSObVKab3EJVrvdj7NrJb6sAa4WPhAmCI80DWb2oKz/QNp
HRA/MKUVwpU5GA+DtCYXsGZitppB81svdzFRQmLwZfTKkLKi53257AgL5/NkITOH9geQjKOFFbMT
7JHYo9LB+KIIa2+lhTCHnYkUFhpBpqhn2WpXGuKYIhiB/LT6PLGvtZZ7GGV/WwzRnSKYa3WcpTvw
yN68wTiYSN56LjOTVo7eUVX6wPRaz7A9ufjuuubOC7y9n0Ur53bRKtC8qfDMw2b+5uxiT6u8oIid
MYuv6Qvl8W8ZYnqkNxJFchpzxdzSA5Tk5V97kw8debzcpQZy49jzWtkZUMQW0FxnSsDxhudOe0io
E2soDIfby05zhhXnZXhid+b+qoReq+hjV0LzFJ1UtXgalJdO3desFg6xrBoc1I53TXWlr5UbFj3p
aM2zc6G7QoIOG7bpKuE5umaLvfA4xN6dpHUI/vwtzmC+1tkJUXuLiz+b1irfTnCxovJ3OtQol7d0
8RwerWryrKMvOeah15ST5wyWte21+kdXNWhoAOrJg3Fz2dZ5Q2z6fFRYkeegfgEX66mxuI69tlIp
5daakNO4RH+7MN7TqdYXuC/hIWtsFV1yJC8V8UpE0Dr86eq603pvbbYSfxZcieQRajEIzIAAAnc8
/S2iiXhb7HYa+ElL+ZKOkjh1T7SbXhtLWFoZCGqyMXYiV+YWQYd32zRuY4dN2G0rJTBXuhBz55pU
hMiHOL2AuuFumzm2ywQmSuwwJA1Sm9puJG6EkRZSkN32Qv3B23Tlyjo7wf8YnPg8AXhOBZHT5Q+G
b/SeSfiTBbZbrcQN8nS3ll5CC8DNVVgMEyY7oYDxQY1WeghnhclP4xRCoNTnQYyywanxfowqARHp
yOlba1N24kEQGRUCB47b7IRG+ToGnRPkpS3JL23uraSG8wvu0/rER84vmAYSZ3udmqY+Jq6FAhbT
gdA/yJX+l4dqsgBjLVzSBlox1hwVFbdeXygt0lCmizr7VSHd9NDQpG8rx2l6bB9na3Mz8uk2WnrD
0HzJNoqvubz1viq/xO/DRtbvVM8e9peNTZtyyZZyaqtHS7fWPGy1xlVJ7TooHixze9nGZ6393Ajv
Hi5rBjnmz5+qHIOxrBBJTrUefivK06gxSo5RS8O+tiB/S3kgbZBz9jZ9WPf3NPZ460mddl0lzRP8
+cPaL5q2cPaLUGT4HNijRnAm/4BsKa/LZiA8FtGWvNkeDcl2m/bGKHQH4puDYeX3ZGv7QXPvfMN7
8osViO1SZCA2QE5J/3BCgJ9uvBKgRRyixumU8p/YgETSvHdF4bGxun2W9WsRejp5s/ViCUA8rTCK
6nMsmNJWaO1qhIVcgoZBTqpby1WQJyyy4nsb6OEuq8WH2huNexpLd6GJSHo4rvGPfX7ns19hAQmn
Tkt0mMNOkPH0+9alkNDnelc7ZpsopBZ6or4IVihv6ghxOzR3o9S/KanfMrweRhNQJJXGK8MIy5de
iZrRrgVD/Wm2nrKJBGVs7EJNomuxGFKfBgF/ya5qvXrJrEBikBaaRQSp62HrjXryVdZr5D7qTHoR
a1X4U6D+vrdCJA41F26aGOzWJvTV8dYP1ORVaKD2tT3khx8br0Tp+vKxOD96E4pzitQUBtQzonwx
MMQWhV+OnjxuhM61+/6HO64xlq1ZmaV0rpUmgKawEig3PhqDUKJFaw+lebIhT3hU7jkq78AnKXCc
+nIOHMYdLWwUmp0yj26ans2Iuu+vwVLPD82poVlWE1kAlyRKrQ4TBbYqvHvFnaVsx9Iu1upCU5pw
6qrT1CtlfcoZ0HHNM2/BbZAgMghZQbfV0C0PNrXx3Gb3HBVk2o1kpYIyT/SnkM8U21SxBnkKj+jp
DkY98E3kYElCZe8pkY3HVHuv2xwp7tKGM3TXZx+XnW/xrlbxPpE4qPPknFkMEdfpmHUBbE5Cbz4p
0F4231LjhTYa+uiBvFG5b2Bdu2z23BtZJ54CwwESs3S7TtfZxfIAzJdnW+fXh15COKSKHvRSXdnO
5dWRsBuqKk/Tg7NMJKxrpIlUVpfBOxwlv6oBBseb0aLZ4NAflI1rlFvtXFp5QJ17DcuzFL4kPSGa
z7Pk01Rrw9Wnt4Refx2b5z6/9sLbWrAj4atY0oPaX97Ns2R3chtevyItPMBo5OCn29lkTZ7IXgmG
ov6aoFmnOGK0cYNtHdlG+MYsuodV/d7MVwwvpVrHdmfnMJT9VOjM6c1U1fvA6A/dsDYwNv300wPI
0lgfmwnC9KzUU9ZdLccpX9ALIWW5KrrDgHYs4meZvjYGt+SUx6Zm+Raa6DTFMkyZXu109AlNLbah
zV5xjrUVzW58LxyKkboBpXtJtfP+sY/erCRz3OEDmfqVc7YUT3iK0SmgpzOxzZ46htb4Er2mmptW
IZX5goqabWlPpfvcQEuwOrx6PnaFH+pEEthzmU6g53JqTirg10e2mATPZ9gattT8WR75clu4nir3
1TL3gnrXeD8H5ltNsGV/qvzeN3JbCiEPuBHVj1Io7CR/jscDxINBmny5fFCWtv749838VS8QhtM8
Eo9Aug5Fux1gCH1Sql91sPIGOesFTieScEqP5hNuNH8iKKVZSb7GTpTcUMAS4+Ex9u3CL+06eir0
YeNT2IvqdAujmN3EP3LlJnOduHjXlOuof03N3tZ7R9SfYGG+vAeLWfjxT5u5eSPnitZPm1AkN4MI
iU24bSMwQhvFegmTHcLkbXTIhE3sJZtUXnH+pTOGxshEO0a+TYP51EOKImS8oqWrM4m7Zp5quyqQ
qBWvXwq/x0amPOWo6BFVuZV6EUY66Ts8wVq9N5Kd4r9An5O4DzSdL+/o9OfmIerY3Mzri2LQvGDA
nK5BvwWLt3LfT8NGa8/OJe8FgE5Dh67OREx6uqxmEHC5qWKkIDEuhlfl+MXn2aJKP+M12oKFuMF1
yaQhYEauk3m9wnDVEDZYTAXhs+6VdmKUtpc9eJIdKU62VlRd+F4n1mbfqwtlLxaAoThReDUWmd1B
EBMwuaXLdqL+QAa9g7b68jdb8MMTk7NvFjL5k2otJuVS2Yp1s+myO3HNMRY+2ImRWbgZO8BmZYkR
r6O+F1+TB7Ottllu2rXW2ycYeOaEk+gEgCk0oJiBmS0oSUOmpYZpD+PnoL/qgvs6VZw622jeVk1f
AoBEfvtRpR+BfuuOBwNoZ6fqFOJ2ZuMEwVWN2DyUgww6l53s9HFj++2OjCICC+Q/dNZKHFjcmqOf
O9sa4mOTygF/v4Ri2yo9Ryr3RvELFdqtsZbiLjrzka1ZNlaaXWONU5biFr8ybVMJ3wJlp1ABjPwr
cdiWECwqt5a0lbPHWr9OJlpU+YulvcWJv8/XrqCl8Hv0oRiLPj3FlUhVUhT5NRbbzMSld6chRUL7
vGqv9NSz3e6tKfu9pj2myabr/5qlCOkqAKEWrTPSfm0+bS5QE6j6KTV1i8feepGZLJWRXPJXLsDF
8/WvmfmcvzC6glVNdee0egvKbgPiKy3W6IGX4sZx9WYWN3IAM1VrUr1RzKt2+K23L7LiDMZ14f3K
zB16jpdjxtJrYiLum2ByKNopZ7zM1uj3nQTPBCV1BzroOPhqZLDeXffqyGziN4WSSk2KsxKrPr/J
7Gwja0ZDlYIJb+x5V9VIhKF0Mz12Ert6bX4mW+WXsvE/MqfL0SAuGT35gCniW31n3qwNKC98R0wb
PEen9xNs0KfeGpV14RqlwUUwHkxzAz1C228vb+vCV2QoaMLniJM4qjg7nnli5H0RgN/UC0YdzJ0u
7tFIRwjZRmGWWLQK1Fq4r48NftbOj9IDXU5LKe9d3EaduNVyewyuxuY2VFbq4Et7d7SwT3c6stOK
nmeqicV7QvAc06CYRMdw7QysGZllc0beaGlK5Hb8jtzedRTrW1euMEgtBGtECxF8BxE2URDM7pZI
R6lWifA/ptVuq6xxEBu8qTsk0ROPFmG4sm8L8frE3OxuQJAMBlcRn4vlj6hAHk2W7FjYFua1yV6u
DdutWZu5X6k1hqykWJP1TRn+DGHbUctDH200+Slag1AtXNNUrih7KIRfLup56dPQYquoa5ALN/n/
4+y6liNHkuQXwQxIJNQrROmiVs0XGKfZhNYJ+fXnyb2brsrCFYzby7adsbVlIFVkZISH+yGG7Fv6
VKzRI7ltPHNrOdJz5NDb4JDb8Y30XtuFV67jgwuHYzde4F4/d5c75/xThGmWZV/PW0OKHaOp8NjY
MQq4YrFwz1+eNRgB/QcSggA0oMfw3H9oU4ZK0IDxkgb93K1bSRGCyQdD2l4fzKUTgR2OI0Vflo4e
TWGLxlNQgMEddhTlKzE8pLGm6pXkUJrQ7zOjd0Jt4YJT+cE6d8rnFoXpw7s6VnwfFtXb98hR3xrv
Md5G69Z7+m3Z01v08DtrvMhpHAgkl2iEc6NDaae74hENEp7qIbW3XiqwXJ7T808StnIq94UyZnyy
fbAEcXLAhv2yNDCALWydmfLiqSVga8+X1bDkss/5Np7QfIwkr+9HK4P5qJWrcbyClISGyKkuPmmo
Bw+hYoZrvbUWCdBnN9e/iw5g+flXyKMCHQwOA+qdGq8GL3Qsj/0Ddru70S3RiRjh2OyljbEw+tlp
RlsuF6THY0xMXvq1VauZjOwzq45NjtYdcg807qC5Vb3gCWd39YklPgEnN0imxXKd8zx30peu1YAw
EA3cIIIq6CbsXzt6T9kPEYrfKfwTi8I5MqlPATmCRdVYF2CRJQbKEbcgUlqYw5lYCjvob9VDxMnS
IcyHkdcjZMNBA46mNHYHulvkAur2y6cPcvQ0WDfKksjV/Nr9LbYIG9cP5DjQcz4+xY1TC8oad7rl
QSNG7hdyz7Pu9e8AxSK4EtR6kxWwJFFPS4/9dKeMb9ed3vwxPLEhXP6KJJVGG4aJ00AfRSm8DMls
NjWe5Ue21j13sS2N205e2JUzIwNBMaSyNCS4OO/a+a6MQzWAiiogznl8AC9oqr1lP484kD08MSE4
1whAqLgfkaNK8jtG7uruuQKH1HhL2gU3PpOyPLck+MyhgmIRSoR4iL4lH9SpczQsdy+B06+Cg3oD
ygiH2uHHDjHPbbMDmPHrS35PFxJI351Mwl2CZCkKgLgnKdpw+IyfnPMRvDLmALwKbi9bBUhmDQzy
R5XayUuxTvc5+rp2w9fQrMjCy2LmNJzZFfxL1SJJic5pHlXdpfJjDO1Z06Fw6PG4+flWPTMlbBra
oRRU6phnM/1i0pv+J+ydohwBXT8q1YsSHwPAb67bnLkezkwKmyiVKM3NGKNDOqlX3iZ5XVuHfKnW
w3/LtbUTNhDkwZppNDEwS/kcuw9Vcn3roQof0mjjkwWfMjsisAAQ3gOMHKpQOpDbvgn7HplGikQB
10IC5UWQHtR2YbVmT/iJHXq+H5O+I2rCYCeYbonm+uVTtxSr8F8hThs2PDwIz5NfMMPlDBKpxAdW
zIcqeiF/qUuZ5nkDJkDCQCRzgsjzMaC1PC2NKcUYFBXiouRx0oqFd9GsCQ04M1SmAOwSQVZJCGQg
Bs291GdRPujBf7ODyYkBwb+HTCHDBPyco2X3MorpJAF570O4FM7NLfepGWFb1XHV4abCOEDRO+Uv
RgXI9sKOmvM0pyaEHRUGTRAOCUZiolUz+sVZOiUk4EaQHy0JMc+uCsDAYMoAVwM6Vc4X3kxorzQy
6mtadKDgAGuyJYXfJQvCYBIEK0XBq8oMVwLyQKW2EIXNLsjJEIT7oGYlcngcPS2FzxF9UsfBiZcE
32ZtmGgzpcjqQJtFsBH4U14lA0rwxXArSa5ZHNTs67oDnglfofj314RwvaR10CS0hIlyvAF5Tmu5
FHiu8lhJm7as3BwMMNcNzvlitJ8QitoF+gLEexToBtClqcg6huMK4iguKfDkGl1JP8A/V4vg2tlN
fWJOGB/TrNDoeSrXrA+9somMF0N1x3pTLiEq59fq77iEy7PvzKqLJhhqh3c9XlfRu0YXttzsWFCY
4wIOvFIsuEuzsjJLNpCQV8unvnyOwi0UUNPiMY4XIq4FQyKCvmr7NssqOH553HTZE6LWFNRRwGXp
C00is5P2d0Riu1qALhsGTgLkFcNXzl9Z15FnLXVTzN3I6NnhsrGIV8Hfeu5sZOgNxVHHt7hqUyuw
a3D/tS/+Euf/rMc5MSPsNIXFsRIGMEPke0l6q5bE0edeEuilAUoAPTsUTGGC0yxiPc59DhSoQP5S
SeEefKeQPCUbJez3cn8z5DmwJCSv7NxqFsDRMyURZAk0dAyhaYxzcwjbOwY/lGFCMtkpbpR9tkbK
10XjGAq3axXCFB6QZMOCyQu+Crxzz0xyT3ISccNTtFXcwCRZ59vo4SnfBo2tvIII2y2/kD1YhzfK
vfKuOpJbS7b0ed1Pze0aiLyoIOQD7BQPuHPrTM0sFRqSnLLgtkhSW4s3vQTM1/a6mbkTABwGD1CQ
mQXV77mZkHXq1Jg4AYWyJv6fbrwdjaX889xDHq+xf42IDKZ1NrZVZsAIGD0BoXGJefTRm2ysLc1R
UM/NH2Jr3SzRFswdiFOrQuonGFUUbbnVJt9HIGgt6ev1uZtdInC1YI3QKgf8zPnc1aSbyqnEgWAD
WEEcsMU0a3X0SQWJyERnjtbK1hK1BP+dYkwMTjuZd8VztVxhWwwquhQMHTZ9RkELSM0+7uymlCrH
iJi51npC3LIpoyM4upHbGzNlfX3Qsxvm76BFQn8UkJvE5IOuio/M2Fbmr7ZdXTcx72lObAgrV/Wd
X5UTbEDblPPb9bUG8Mldyu4mpIgb3y1AvLIkeDl36YBzAp11eF7zEvn5aqapZKot+lMcilAqVb0K
h863UltKX8iPBSC5a+EVQmT4OfOieCVkEFC1rBYlszpypzj3AgktyyCUQZyoGQsRz+yKnRgTLoap
yFN/gOqSI5d3I3VZ/5wsdYPNzh34QzkVocxJ9c7nTgpCI83THgtWQQc1kSAg/oGHNTB4BSro2sKA
Zs/AX2uiWEmlVwwYGAxojOhjaP6a6rfAmu7BzrSXcxOxAroE6BLIUJzF714sEM9yKkmwa4sF1o4o
zGj5vh+i5k9mRjs0yUJ6ywwWQhLRqYh2hNVSzQoEYRa8lkQU8J8TR2IEDdrv0X/FSMZxryCQM7h6
juBKggqN2OWATWhKowUeeTRSZNaSqNPctPHeIjDXA1qInpjznYEGmSGTQ+yMdgDlWVAetNQ/tMx8
ue4y5mYNjAOcsJ5npsWsh1F2UgiyTTyzYz1/0uUx3dZ+0B5CYqkvWpa8Xjd3caPxVcIO5HrAoB64
aB0LO5Dl1tGI+qOUuB3bAjBWdL9Q/vTHXQsl5so4pr3b+KvrdsWd/20WOGxc11izixJWAa3lrg1k
+A0pOpispOukGWVbLrTmzmS7MH0ZWoAFjeLjut1vVObptQNiZxlZTnSeo74LyLLgHCtrGlmktpod
NBYYoyZmHKRweJMalXgJ91tZa75KcTe9sr4cXRaP1GmS6CFQ1fdeCV5Us05uJH0ET3snx+jpAc3X
9U8Ub3t8IUiu0OgL+jsKNijhC1NJbiR0uYFdUn1iJVSp367/fvHdKP5+IRrMsyakWQg4LgKlRHox
yNOQ3qfZWjPdMljqzbs8NeeDEfwpjXM6lWCrsQG3kgOgSABww621kJu6wITzMSnwZqAgQfqYipVm
0rAOOQRCbYTCNjVetORdVaGcM9iVdkjIc9Xvm24l+0eSLDKjzqwXp2DCOxJUEJyt6Nwx5EZXpJUK
7VWi/FLQ0eXj0HSeQb8MzQGfbd30aAXsPat/9pNm5VvHRdrH79hW2NT4BLDAgjwT3HfilpH0QjeH
DpvaGEtPQQeFX9lVhCK3F0K+rJRu2zCxuxjHWHeGSnFQ+R6IN7WeBGUKekeQNwo3FRrkoVmTkN5h
qNYbT/nw2NeuCq5+Gb1ylRauepM6o+/bRfwI2MAIXdTBrO28wRUZoC/pyMr3jP5p6kfLvKXWOh7l
dQBiWvD/pNlja+zyfImD4SLCwsqfDV3YzVFkILeTYuhVkLihntoDGBIgXRDS26F11bZ0x/hBa38K
pBDNCoseD4MkpT3MAlbd9uBWxDw+giIHmy04gAHnh4GCYE4VKnkT8uBmE8BcMeY2g3yRnAI5Pdis
c4gS2vr4KZtLpN4zR/d0ZsWEb1SyTpfyTrO1QXegYWITKbOjaQmcSgjOx+XmRbKKE33qYJo9Pz/+
OPp60sLOOCFctTIbiH3ICVraTmnvDQONJJY7Qc9zBNYncXVlRdRPNDnavaajqa+3JfDSleqxH9aN
nNioEnrX/eX3lXvtA7kDOHk++1lAtULB5GsBJt/cxei9ymkGczjzBphj/6ToBKlT4hnB3RS9F+U+
yTObybmbDxZiu9yWrftWbWy5ukULn12j47DRl2622fU6aQIX7g3QBMnj2GAeg4m4kuFYCU9sVeBR
Bl1wbAUuNR5MMCSGaDesXtGP2g6ftFgqdSx9hXAeSeUPRuLjK2Rm2NT/rPDqydvMub4mM9333w99
nAud81GL3XedbE1lrgwQvK7QOrYK660KyfswyiBk7LbWm1H8kjHhIK7A3w/Itnmy9auvQe/6dP1L
vn3rxe5AKvH/vkQYcAHeJlVt8CVNN9lxtWkbaudJtTfJzvIR9NauovIY+FZuHmR5FUw3w/hMJd9F
j08LfsA4Hm3S7mrQSzaml2nMiSPVHiizs/TN0CNQQSx1Ms0EfXz28HJDJItKzvd1erKjpSTtoWE8
auBcf/PJ2jB+SWpo1w1dQ0jP8bvJYaD7NNDPuCRWOrs9sGRAg4F3TxNvqsDs9ALZXQ1tIH1ht6wp
3EzqPikDJPL6wlwG0nyMfy0J6xKYvk/VGpaAqcHDIEN5YcW0Yau3S60KS5aEu4BkWDQ/gaVAlV0f
V+WUgyUsvaNL6YQLQN33NfB3TOI1QPPKNMYQbieqfNek9kTwj+mubCFWFN23UuwR+KZAcSbpRpHX
RN0F0Z5aCENeUutNLV8Mc8K/vPfjEaxYAJ/c5lbmxJVXkBeEmqN1f30NLmr93x/MCX54ohUtl3zq
TjaarqY+iPzwwbrk3wyo5QFeex8oACCyQV0lhK4GGT1To+FmlvWe+L/rGvDR0o/Wk9W5BfuxWIf4
QYKTnEJaDWC4R8uuPq2KsXQUmdmhdWjQrmBJULSJ9o181zPdNiL3+mTMbH00LHAAC+YDxRlhm2Qk
k/oog6PIWQg6GekIDRiPpeVC2XzucMMOhEgA2UIOQ8xuS00CqScDHnjQgHdERqMHwiEsIWeFDknV
b6QV/r/+2vdRoAShfG5nyQgwZGcu9dXMDhjZPUCd0ZV3US7wK7WxchBF2hGLtynUMqIp9wq2lEi8
FAxAzI9kxr92hAAiVf0xDjPYievmY0CHfGEpLyrTXQK1TqvQHv2g30KL72DJnZPR8F7vlduI0pXW
JQuFpfnJP/kWIVZoEyuFlDsWueXJDm3d1VtZPxaTYVvBrQronpztDO3QZgsnjf9e4RZC5yifBbgH
UPUK+zoFE5kScbtJvNOVwLHYAnXD/MhOLAj+VOnoGMk5ZjmzbgLjdVC3TbZJ+ld1uM+KHcilKTn0
xcKZmQvvz8YlHBpQZwYhNTEuzXhWpldf8tepvJPyuzr6StF+EIF69ueslthPKmcF1SEaCIbEc6el
Mbxa9REjpTrOhU83Gar3RW4tPFr5hF0s2YkZYUJruQ5Hg5sZgswp+3WYeH7uqcNDoeogJ17IKlzU
neD5zkYlzCSibMKkErdUUtwpYMOJj9B0iII/aWgh0+BlOW5Gp8g/FSQcs379X/i+f8eKvpLzKU3j
LFVYCrerNqHXW/JtpxbHLjUXTsGsxzkxo5ybmdIEOa4UYyy1h4bdxvrb5D9cH8nsQTsxwV8zJzda
Ecmh3A5YNbBu2HJfOd2SYvbSIAR3loCVRAP5KFxIGKImiMflEOysovGuD4TvYnH7gTQafDBo8uFS
AecDCapBygAoQtyKpsCoiiH7BXAaA+/4XtKXaKrnomTEAJwIFEkSlH34oE+mLaBmqTUxVqZSdt34
pYVkk7NNVQyOHse4gG/lqXWqATGJgUKFsZaNZm0Oj1a7abVPi97I6mdhfEqqS8mdxXIXmBSX9nvJ
+DD12knYElhwzt2dfbAQuRQxiAlLvpXihDRoox2RASnYb9UqIf0MPnhoJ2TRSxDE+T4cp8iRevnW
DKHjdn2V5o4tfBDiBv46BneEsExGWyg+BfbKZkOZeaFpVS5Ra/mg+JBL7bTAstO8B27Tih/DNMsc
vZ8gaBNpBFd9i35nY+kAzLlkaEBZMh48nDv2e+ZOllLCotUGUzVoZP6ygD/X8rcAFSajetbNbTU0
jmE8SlT6+XY9Ww9hHpBiw/u2wHqE4Lyxic5kPLbabptk4HQE4yvolVjcLFw/3CcKZ+TMqOCig4yY
EZNgNJu8HCm0HoXKOso90Dc7bUxtWX02f15khqfGkqOMzbN5oA0RPDUtBjXXB5xMra/tZhenJpwM
cJ2ueZMat/lYf1E9e6j1pbaSuSzqqWFT8NJBp6YpZpk/qp/a/pdCvgJLdkvzqai3DIKZ0nRfGvuq
HexWW7gMZ5ze2TYXZjokbYMEJkzrWuZk3a8eyjXdkoT7BVHBf2b272ESZ1bXq84fYSXGFdslzToa
X4oRgovIFJoftWkrIQjrdEhpMewpZ0pCd0JbTTE+ljFzkwiMUW/EQqY0tafpbeGk88vpYrN983ui
YQrSAcLlheaKMitHnPSifR7Gfapu1XTVoXV5mDbBCGr0fUYBvtxeNzuXfsPMc5rP/5gVLrRkggyN
leMh2VtIJiZeAr8SpaBTgbJP3bimYoJP5qOL1wr4HIoU1SADrRm5PQbrVHrIiEsMBx15gOwgN7Zv
lr6PL/zFrIA+AaGYzK8r8dzHqlGFEmYF1D1uPILIiXW21d75xrZJfo3TwvWuLNkTNqJUBFBpbjAd
cTRskMNRot4OlVVZblNpF5XPnfmoaUfWb8KhRerxOBqJHQd/4sGNlHu9XEJfzp/Jk/ELW1YHgZfS
xXx5tLe8nbZ1Oq0UuLw2eiaSk7QvIyVIpjxVI75owef+P67+38kX4WsAU2oDkNkasqoMMdUh9cuV
7h99FL4yPJ/KTyv8HRur6zvy4sr7VpZSOIkRr+lelCSLmLS4ydADkY+rgd6C1rKzQHg2dU6X2HJ7
BNamNb/MGuVBzXAVbWnORV/0bR93rolikakA8HYeq/hSrko960DbQnZ99Bu8rGHwuTBGfqpOt/W5
jYuestHQfE2vYaOx6D0hLcqO1Bnk37GGZ2pMNmqUv7Ng/BW3ErKDyrZM2EJ+TNzo4hcI7gYFWqan
Jr6AkwBZaL1vmpsyZHudDa4G9OgYLTLe8shVHDRK28iBAPdzSchXpZzJTqGFI5UgpltLuN+gvxb4
SIyPPXsIta68r2RJy1ZEK9vG9jUjCA5KQJONURadumpTKu9iy+yXQOFiVM8ngyMC0WzAiZfEGoQ+
dMVQqBCf0WJtLU3mqox+jGrkJpAFQSMDrxWKEOROR5rFACTN6adgWxETafmlcEVMRH6PAqklHRVA
js8UXg5yO6K8jRZpp8yyDakCWxoOdURsK/QXPMOcJSgCgdAMkkzolRYs6UWcotAFlckohmRiHyDl
stOK+2AJyjRrB72OBq/yoVte8P5matIG9XysSybvFfm3XFWbZpBTO9aWAswLT8tnD2hQZMXBv8V5
AM6PPZHUkoZGwtmabvz+Gdy5thxuFEg/ZcWtVDzr7R5hT9Y9h/pC1mjuKJ5aFu6cLid1FNZpAZTw
0aiOSr4lClRy1RsjRNJjs+B6xDiDjxPCcNDRMFSQ84qCoTENg2yUi8Ip0eBOC/Iwdk9WV3pBUKwQ
5thM7Y8ysmWmZO4axf913fzcWJF+5NqSnDtLLD1ELdNavPMKB33NL+Bnt0mhrqzYdMJafsNm3bNg
Sdbg4i33PWITp48gOYa6g7BbpWFUQz/AiIdEexoI8kej4g4KQ6upHhx0pbfHxNrJpepo/mdG9YXD
cpGg5PZ1zDXYBJCTxaPpfGepfqgYHcNpKZqDWdqs2ZrQ0arM0UajA9SKTWtt+atUhc63M2jgWlxa
ch64i44X5R78oLyKoovg62sr8hsE1/A98VbJWptpoEmWvkL4Bl3apOOW+kckGn6+0hYmGwSZgBcB
jXg+6imqgyrkFwwxaXxIWA3Ndo2VR2DvH6c2ujFihJWJxRZeEnMuA9JUXFcAaXBcM+dmFbXO04iw
wqEVUOptbhv6eBsNvS0rwUKqnY9AmFbgVw3wLgPGDRkcHkicvIT9ktayUYDqudN+W027Br2uywpU
HFm9NdCkfX0+L6IxbCOekgTLIjeKfuxzc23qt8gvgz0Poc8jxH1sk2ROISeeYlbrvrnrLNnpWn8V
KD8lVhctC0spFXpc9RIsN/5dD+EOltdAkwYrUBguvLjnvDAGicsL2h14AovoRGmcQOOTwT+wSd3R
KLZx8x9CKXDVElJ4GQVjXrgqzAfIGe2nXv+u+V+f55kNBMYx/tzgIDxA/s6nOZ+iClSPGOwkvTPt
2EjgzGQPTbwEHJrxhLADKVVOFgGFM2H3tGbmozKGkeYKyr9m58FVgxZG+S0hMyZlwxZg1/X1oV2g
374XEtQ6vE4Akh2xNkRLw8hNCTaTaKsVmwgYi2BdpxsKAUtzE6KMaLxq0iG3ViQGfGq08dDRjNt2
qQVjduwQKeXVChPle8Ejtqo1hNKI74hDN0vWVH0ytKNZ+04S7lFBWV0f9uyK/rUmova7YayiuIL/
z4vOYfIr1AfcYQAf5ZLLm3MIBJhNTCxIPNHlcb51fDC99m07oeokM8CuoMRmtQ8Qad6HavIwWPX9
9XHNHhY4HzzDgJVHOk6w18iDjDqWUoCrZkTZt7TLZpW0sk3LY466bun50YOfv0Rm5IBi4LrxmZAZ
MOm/tsW8Qdcrcp0R2M4D6PTGByVkC9uVnwDRvwLQAg0f9LhBAkcYXteUJVSazQLYVNMz49bR5BFR
YLS9PpK5+xk4eQKKbh1FU2Q2z5dNa6nWUQaezqa2inWEipM90QycxGZguZ02pGuQlR5jQ4dxkK00
I6iUwgAZ4SzQniVcNtuuyMYFTzizlzC5Mv6CNg3eXnBDYPui2WjgsVQkTQsAFk38AyTAp9y1SIrY
3qjVZK9JfryE++KjFWYdHXEI0aBtxFMuQhZQjxIdSecqd+rAI/VNryPjPCEn1pROan5kjcu6pQWY
eQ2fmRQWGlrmVt8NMGmYg1uVzxakTQG39qiU3IG8D6R8LLQR2Qx2SuR1allO75OFAtlFcpD7Ro3/
AMUJHWGxlSEbEaTFLQ5TrUZ2l6JZI4GsLUQhVbancub4CS48+mFFOlIh9Zq2NRgM8k2U3dWmvkk0
ZvuQLo31aO+b+jokkj2Uiw1Ic6cOZTyDQpJOR4pE2BVd08bBaOHUoV6PaG7XJm+xb6MT02+C55iW
Wxq9KQ2o2fT+iYDNN45ru5aXKMnnDiaOIyd7BsJAE68uHABQuE8IfCJVYk5ElWFTaxA6Vpt64Wk0
bwnvTPQp4FkuFhsU0DWlLU8ZxJRsTCXcNABN6Kmx4GnmbggDsA9OzGbhZSJ4gEFWpVirs9IxQ3Su
NJso+YyKYkWzpRhuZqejSRivTArac0h2CJd+PkZazOKqdIrK94kXRnK20uSaIXCTwGECFaxXpVWU
TQam4ENjNMoB9S1lT/OycyrFChZukJlx46mrgO8O4Gj84U7oJILFW6yrAWfMnTQa33jW15LqI5Pk
rdksoaRmw1eUi3DfI6eHO18YeiGV4ALx0TjX1HYXHfzis5W+CANS+k0ja7TboHn5umO/bHzk6bsT
k3z4J8OL4rbojAQmR0dx61ckRB7+SSobb1u73YOq2L7bhX+gP+EAf7TgTmZm9sy0MLMA3NSQJexK
iLH+qmSwu6V2Pd726hKgbuaaOLPDI62TIfqZD5nzFnYkkkLiBilha3Ckodm2aAdXpXBhSucCt9MZ
FQ5Kr4LXL+oxoyl7m+rBnsrHPnqQJbfwwWyxRJwKQODlZYQcBQINkL1zgL/g76Y4i41cReiGzJrR
Olk9DPW6qdDo6cEz6LuaEYAXAqhcrsaM1S9yWZM7SbNGdceMDGxkfakMKz1RQRzZIv+G7oNpHO/J
WICKSZ1UDtMjarUGwxc1NpGfDB+JMhTgaBoD1QunAN4+MINk31QW611ShxTCC3pXhB7gVfUuldHB
F/HTqULoVXKyVlY+LSY3G9L0yejKmSVFbhfGueE0g2/eaFIVQ15MMcs7NaDyU0WU9E2TUYp3JMWc
8Hhs5EB2aKT4xA4LIKdaCEziOTRaiasYYY1vMNubzvBRgU1lKfhQ6qhEWVyvH9VKBXUWWlR7r42Z
/A4sGlwalSO9cFkWhPpKCyuyC/piADy55B3QWdNr4brJpAzyplYw2VRJqQuWF3ljVQQEVSxtyQQM
7YCaVzzkFTywPHa7PgktFOyD2PwsFHQLja1hfSVBqWwz1YrWSD6NrpX6ob6TLQXaEWzsMG8FJhmN
N/EYu7w5DMT9TPedVqbZn6oc26M+AecAWfnYb1eR34Yt+thj7SuzfPahRGw0nSRo6t9g8skfi6iY
oMxWjabLTMn6SjVM74NRGMFNrQygNw7GtFDtHsImlE2V19UgXMadhquzBzd7l/tkcMKSbTPWxjsg
7PMt8qdkK7PB/KiGEpohJA+zYlU32GFSjaLsTtNGNTvmGlDTROqiwK3TNt+rRecfZVJKvCVCMdAJ
QWTpmLXYuwDvkuKN1KOPuqIFfimnHqeqcnv0shX35RCHe70eVeqgS7Sa7HyoKnSed0WjeUMSBqs4
7JsbSZsU9FsM0WRXVTdlNlELotyVWpeXXtsrbYAe2Vo9DD1pPBVvq386a4TEi67nQMJgZyyir2dP
JRJ0wMHAm1/oaNQ1w+7JStzKMlcOWofVkfS/kuhGRcNivFGLr3pyR/Wgm0uyBXNPHjyWkTrkQrnA
uwl+teiYVTUJAiAWaYem62604DMhma0l5ZrA3Nh3q4L0e6Az7AZECIwusTzOuEAIv4AND9REULAR
xdZySZ6yECGy00qKTZw10Hw9xamUnRBqfddvsBnvroLNB4BNDTCdC8EkRUq1RmESMpetres3ZaY7
UbMZ/SdfXUK9zQ0LOTOg3tANCF0W4Xouxx5uswpKx28osqQVLXaKjKZKtHxUWmbDi7TuFChJbk+t
3vcLgdHMdXkWiAjXWCp1BDKECESqodqYleZKmGAGyuhAvbs+pTPjpJwZBRl+EIdbYpivDqNVmyMU
luIu93zoBLlEKh6lofdiI/NMcK8Ow5Ja+kzUfmZTiEOMINbDLobNtO3tvFYRsD9eH9VMnAxJLUTk
eBaguCQymvilFdFmbFD6gZwzzcGmNtRAdC2AQGfn7q8V8WkIffe2m/o2d6bWwqUqvUSJdRPluiMZ
6coI6LoLpPWPBwYOb0DHcNjoZYM5U8cmmnpsSwq9gUZuEWj42zRSfh6uQe8I2DSKTAC4VYXdz1CB
MMuwRLimMK/WNhDEQkT1BDLV68OZe2Wi4QDPJhwxBG6i9xj1oVTLIILgMQ7RWzUkBnLw45RraLlI
ISQJik98RRgngKXoPfUBBUUQ8u53bVfZaRAkhxz4+X3YdNYmDPTQ8/0y2IdRL3kKTTvkKhs98d2E
9cXdkOpmZZO6A2ni9WHM5QhOtpuYeCpYqeiQ2oYMdfiqp3em/0WGbdR4U3oXZo969+e6uVnvcLLv
+H10EuTGLCKgIIW50D+awwaEWlP9Qpd6+mZP6YkVIdaMNKS4Vb67awPptD5GlicJl3iy555B2GfI
rRBQDMAB8a84GYvVRbkmt3XplDrSq+EEsgQIo0zvoZoDfvTeZw5J3YwqC4H7jIM4Myts8KTJM1LH
MNuiF7XMQLM1rtN2wcjcDMpoKkLbsgwBKvGJx1K1GTsZr9sOhb1ADW+TYInDcsmE4EqVosZdGcBE
liU4G354T1j086QD0o4KquhAf/OS3fkS1ZUMToYGbGqmXD7kjfQR+Okq88uFx/fcITo1I+zqNkpr
naH33eGMSuktOiMQQRyhWpRantq9ZvqCK50JJnh7IFA1qB2BK0rYAlmFckumIY3HxtAtCuCjJ8Nj
A90R5kPdbVxdP7Sz5oBjNKF/yeEIgrl40iu9VfAy9VGeUqbU0yq0ZJQQBVLDY7kEXpy7miCR/q81
YV9UHTpy4xHWaul26hubkM8mOTJtFaKknS+58bmlQ3MZcLk4wQbKm+c7hCYRmcJ+gjX9DzU8y1gP
/VcaP1m971bt5wDqt59PpoaSFJLh4PxGTl8wqA4oNAZJBfWSwdMKHzz+KQUOM4mdMTRGp9Xbf65b
nHEYSO/hdWahiIpIX1i+LBwKqzBKFK2LwFYG/TYItDXBu++/GBkePlxDDqGLLqrvmONoRDhrOcQz
vG7aN34NNUwvrPHsWWI+mduRJ5ltMUhSfaR+pxRBplG/FbJsF9HzqIPR0N+MPy5wca5PQihGhewa
Qvfz9erk3uwrycRrV95q8ej00L3WDqryUncPxRI152UBQ7FQJLC+CyXAOIhHDbRbSjdJRei8rf5Z
bf/c/fZuHgN3icvhAhsJsUt4QyCTseVRcBLLW4FUggByyiLnRbOPq5VtH+z12na8zUIwZl3c9zCE
ouj3swdwJvGOJD5JCxKUkeMe3ePq7fifP6vVcXW0YRY/+OP971/8w9re2vhZff/9z//o2V5uHw6O
u7m/33zdb9z9/cv9y+fL5vopuZQrQbOVDFVXlf+YF5njrGIa9Ys2Ai1746xWq8j5/rNZOiaXuUxu
CBA1RYeoG6JHIfMGuvssyUZMvrt33ZW7wqA9eyGsm1thkLJAXJFLYaEsy0/QSXBSqxaAlxGkSRJ7
v3/Zu8f31fr1N7VfvYUl/k7cn1WZ+HBOLHF/fmJJRhTrWyEs7Y9HLJvjLQ3lwkXDAGg5wPZpGipk
ZIShRPBeMZ4O3IDrvh1Xf+w1toOzWQp5LvykYEcYiAI22TApYOf4/v7P09NTYE/202A/TDYQBPhn
/BtMewfP2Tx+lc7j12Nv8/98jTZYKvh/LYQV34Qj4tQCzQjgLErrvEB7PrU1KIxykI1hp/Djsr3d
Ynptx8XYN46zMPzvX3bNmHDv9kYuD1rFjbnY/fbqYY2TCUvuxl0w9Q1MuzBFAaKBWCwnHBPuQHlo
gpFBaAmmjvwErLb82HNHgOFhfC7/uX685+fyxKYQowVWMrRNxWAz+x/Svms3cmSJ8osIkEn/SldV
Usnb1gvRTvQm6cmv35Paxagqi2Ci7/adqxmgAQXTRUZGnDjHUR38yBx00jqvGC3Uhd2/u7fd/fH+
ePQFi3jROQ1fC8mA78FyF0hPBxIjPYpt5d1UThA87364tyKnsnreT61o51vFjBQEZAkbnneDFlV4
0PsdduqLaJtcpu244XB7ElzoDQr3zNC7Fxx2zq3Iwhe49WJ3IDJCFwOy5ygwnQ9FTatSysDtxFbq
2nTeh6D3vWB3/7v2f3+5SnfPzoAAbfb1pNkyyx3/TA2LYlFglu2PzHnv3ffX1h9xHcxu5yGk8TwT
p8LBTamB5bMD476zewNNjdv5oDtxDFShSpxOT3AxfXHHbX0Yd19YJeJTov3fpWXXqHfz9QMHhx0e
dqPiGmWHlf3AT/w54t9fhwnHCX88doy3z5PBzsvGV/FQHImGFOn+06/6+rbA+7+3N/sK9i34BzcC
+yP6ApVtaf4LCMJalPoBlQaf2/k+qSrgi7QGtEjMMCKKrz9wkY/OG0Z/614xN+k9BKKg5iKmQWJV
twnkJQF+x0XOnQC1aWN1sGB36GeooOLxT9DVYGe6r+bR4/Y0f+VfzgbJGeO8cpeWUhpbyBFfV85d
5EQOmqrcwfmL/4J4G35GLHLzMV4Hw94d793Hw+Pu4PsY/ufnwx9MyyFgB+n14Xr/4D28vl4/7Hvn
M/JG50/2ry8AxMdsUhAQMPpsizu5ejYWKJsoUPIpZZAJV3NWUX9R1BIY2Snszd1iQrQsAq5T4GRX
loTR8QN/iioGYJzcklihROdFG6GsjsSqgzaY3uur5V2f9fQqg26aYJyr5vDwhhShpQH2x91fTV+Z
zbAgpz1IHxqNHcn2iR06ioiC5wsIyq0+tCBAH8f6RfHY58YVjYmshsyQ0qDUaLg9Kl0JUykGNZUa
xNJ7FL60ZTCVbwQPV8OdyRPS3gCtbO/Cy2cJ6jSn38Hvwmyy5T7EdxjAqFgEEGc7MIt7NHIBoEYt
JyyPJhyn4tNycKzkaEuCRA5zvlsTwe2sdpHqfCb4AA2E0u5oRQ6Sv06pA6dTAjdbRJCOIrq/PWz2
S7eMcjdCqEKlLh1htJtiP62vGhRb8ziQhr00/fgfTAFDidS4jsYSXpypDe2eUBsnx0aJSIp2NfFz
8LCSwQtDwUXH9szFqIBgN0Chb6Iaz21eK6tMLWoIzop9t6BoOrwtIoqJdRNQ2WFwP5ZAPPfMqawN
JSVo/Ixn6s6TNyufefS+PWOXgQjbk/a3EXZBnbw74iYOl8YAdk9uTbkFQ5Xc+pIa9e/FYANZZKXa
PgK06amc8jTI63o8djU1B3/qpeSQ5Ykueghd3EfcB3GBHo3JUieajFETz5RdAAxQt/H08NocnpDd
tJMDtYMEcgKGeZOAPVhU+bhst/v6ABNQTsDKANfnpp10mbaYBT4ArM9up7iF5KvawZBv9Nat0CgA
dWy7AYkfmAN/a/pBsB4XrQmcdW49pFmb9ZliC1dQwuxuFzN0SPLLmr1xfJOtIG+CViQ0tr7PvgfM
zbg9ZnQoGwxYDT/y7HGubwrtc3tYqz7A/jbBxdUVlRelZiZAByc3v0GyW1h3wwJWRZH8t2gw7O9P
9rNWVLKVV5g/NZ1vq/5DsuUA8HVB3LbqSE/Gw3lyO1PVrBmYlQ6N6Mgga7vRck30apuNb9oCt81C
sEtf8z17nNuu7DLTdTZ703KPSrNm3xrGcSp3wLlk3RXorbYX6xIVz+1BzmNTCVrmvQR7JRMzDD9b
R90vv/Jf0aE6pI+10+yyZ2zIX7pgVtfWDq2fBGlH0BeDef187QyId0Dq1s7cun5Ixp9RClooEZGF
wMZXOepkf/QkU4pxgA2aheDkyxzS70fwMG1P4VpoczKSr2zPiRUCYjXghGGlyNVnMqp+33nyMGaO
Iqqfre1EBjtBCyU6qtANcz5noIDUGjsGyRpYFqMmKMDkNL/3ED/s9esx3G0Pa3XyToxxx1jJdXSG
KjA2hqNvRA+pNnvN8GvbyOrcnRhhH3EydyE8IKJCGDFx7ZHhpjCCXAO3RChytaujAYRWBXs1oJ78
y8fqymiZW1zhNZgzq9/TgL43vfB0xW8o8a34KQd/nYJsP2Sy+wb4nbt4+tn0gs9YHe73V3zlOU+G
CxrZIQEUFIctPRbjz0m/UvOnUJR/X7OChCzeE2g0JMiGnU+qbeMONzKmWrTcaplnW7fS5AFjt710
azOK8JrVt0CkiNrMuRWjHuJ2LJgwQzShSf1HC8LsMRXJd6xaQS0BtGxoFLp4Oc6jkkJ+AVYUGYRu
fU5zDfSClbXPCAWJIvx/Bn4qFDb8KLP6G8taal9Ox7m6mQyzbSAYnlv07yghVwoS4CqCFvuSxr1n
RTn5K7e5noJyNQIhcKWXMg3aGYyTvmYVXXccBnUC4L7QJ0QmjVZrnqaWkSzwg2uLZYFWHa9ipPYg
EXI+jXmJdtc+ARqRKsQrQ79QwH8JiO4s6Ndjx5W/V0ClgBgHrTmI9Ll7pa4VlUpMR4M2UY9eV/Mz
r3WRgPmqEXQ1ASXLOO94Mvqw12IJzO549FTtNXpJnKiMBTHj6nyBxxx8zyoA6zxTiDHEPV0WqDwl
HcnQyfTRKA1EjfXZm6gIQ702HBtq7F94O9SxuDkLUXeg8wzvlM2FY1UPQy7AY60aQMaOiVVBzoqP
+i170KU8x2B0RqHdH9Lu9/YhXTcAcjwo48EX8FgVO0qnyNYgr7mM5h8QFqF9MhYpx39dcPzWYpVZ
/A+vbugDnG/hqiEFbZj84tSGOwU4eoIXbQExLk/VX6N0hBb0sbRkx5YESYX10X0bZn9/4k6HOhrm
Jod6oUnLn8Ngulr0z0KMCI9Ox8YdT6XNLSgfYGwR+QGotqdOvmTpwawLblvmLS/mEC3KwK+ZCh6a
3EMENFemlS5gpWxMJXRj+ntq8Ggf35ohvbenyIAQZH6UM1EUtnaabHR9KDI8D3A5nNkC5ccuHGB2
HowYuh+ql6XmL2CHX0uRFNL6Nvmq4SObhCoed5pkJItLo4K22YBmcyM8mtXdbNzGyYGofyu61/UH
Bjob9tsngP3Wi4kFrQGuKFT28H4/3yNaUkHmWMcIjSa+B3TWLv9QsGVbaLwcg21Tq3cVGu3RygFo
MJrdz03RWCPV3MKVS9S+HRPiKqN6hHa2v21mbc2Q6P/PDBex563WV50BTz6H6uCo4+QWZuUk4NhM
+1wweyJb3CWvZaCzk5i02lD+sCBQm93k9W0vUmW4xIXhlLFmeUgIoIP0gvUrKpK5VXEbu3iM/O3b
1KVy75h5jFQxmp7j5j4rc6+ivxLgF7Ync9WFGCBjABhJA/ktdwAqbYhNimYxl3Z43rVKsw+jVERk
JzLCvfNT2SyxM2AkGbPXMZSfzUJkYnWb465CwwaLL3lQjjSb9rRIuElmqf9Lo+RQjzMEqe29NX7Q
ZhDs9LWHCDrx/7PGDUiV8cgfwYPi9sqCQFrufaRcnWj8acXSWzhAzlt/216n1XwqKJGAXgYyDboa
3OHSTVUqEgkmq7h+GJfCVerkxYTIaCkDrwiFDb1UvK6saydU31V79kiveb1V+2IygvW5/v4U7gCG
QzrnOYSlXFsfXSrh6N121O/1zs8nwQ23MtFoUVOQNMfNgJcytz3bhiy0+CIrnqBQ0u5S04v1vWEW
XmR9SCJkl8gat6xJb3VosYAaKVC0jrG80Oh9ikChA7AhOG6Mf9bPAgUAXg8YGKraCBw459LWjb6Q
EdJFoLLaIe/XS3/07tFaqLe9d1buVgDeURqF0wQogCc10KZGSpqCyQqBRqx5NtDWL12VGuhtWqcB
/VRfC/LFa/MIBCikfXCbm7hXzy8CC41Q9hLipsuX+4m6cTldE//Qp/7QtQKhqZW9aLL9AQA3+BIx
xHNTMvoGIpkJWrW9dT0hrnCmHlogehE5YWbeG5qoVWLlkoNBBvyD5hl4MLmxLVE1hZkEV52OZNdL
FppMRm/EOdtes5WL59QMrw7WtKTWO2YmxLMobW/q1g1rAuUWgSdbi0pMINFRhpMBV4NO9fkEUlvv
u3qBtNWC7jnXjqQ8c7qS0Os51x7QS5g8WMms/g6p0QUgbciAqTSgBKzFRinSM167BlGWtVEOZNyX
AFWdf4sUg9SksxR8S3qsrRYcmB3YBVjs7qhqIMlwaKin2PTn9lyvbtcTs1wYDeLWYhpigvh9kh5o
hYMYG69VbO0ke7mnZgrqTyG3NRsKF5adDZVts5PQXQ+nUG1LFeBf8neq/WnYEe0Q2UfTPpjand29
9EVAdSaYeRhDwRNyzR+cTjO35LJUKOY8YrzJ9JHIHyMJ8oUJAlzpshvZrZOIkqyiCeb86tKGNKkM
GKxmCXyFb3R5KUKIfFepOxYfaOzeXs9VnwBZyS8CImCFuKuyH7uliipso05G12+770w1QMe8DPUV
dNRt21qroCCbpoI6zrTg6vgbKoumcAANBOSEjVpGbhyNEOM4g0Kz0AqnV8LfWgQujiweyRX4hJ6k
UFHRAdgZLhLANi7xuDhsf9Ha6AEygCQjitp4WnMOyh5rNJmWGnZWaPmmXl9r6S5tA0vKdrRYdtvG
LhhEgW81T6zxGb0qVaOuTnTkp8q7XikdiTYU/PcPcF5uXGneWKRe2ZAbGge14hHXPBjJc50e4aSl
4lE2nfR+8iRPSQUfthJy4rtYHRwVUpBB8a5EbSWk1DALE+qiGa3vcDUIJnrNRYM8G83zyC8A6M4d
YTsL40bqmLfKEjPz5iEDSepsjgfSLDQJksnunrZne80iwLcANULpCy2Q3MEdKCpmVgnCVfBrpXd9
1CJPJi/ZDR2UxAujrhVEX2t3HV4jgK4AIwHBGG4S8fjQJSCZ8ShvJS/sDwt2bPx3e0yrF9CpEc77
atPSymMMI4Nk26DNAA1aJPm5rkJ/b3SqYdotyKSUqf0wmXbiLMkfwQesVCGhQvi9jmzWT1yx1ndo
KaWQI+xt6B/Sn0P/Yiz+qAAs8TaRmyLGQ+LHts3V3QnHhB2IQwr6v3OTBVq3s7TB1slH2wmL9jiG
IlLltb1CAH1FYhVpKQB6z00ooZItANbk7tge5fzanB4lsrPHh+2BrDobJIh0gAJAB8lTWliV2lCj
Ys4mKu8zVbqiMX2arcSP+v42jhpv29zqvKFtyoB4tornKjdvcheNXQGWf1ftaXvdGpV9NBaRCufa
rsd2+M8Itx/qFE/0eIARXZ88G5QREhTCKREEHavBDvii0GGBxxzBRjhfoBzBbJlmaJ8ftOKhGRXw
RdWHZIz3Uggpmkzb97V9Pep/Tft/irOQboUIOcOSX3QWG4AI22Fi4+HR45QlPxTJcOKGBEMcotm4
2BX6B2gCdkBpC7zy13VwFvYwyeAT0VvOgzWlRbX8K9q8g7Rg9FiC2QT9qre2v9wmLoBez/bOCgZE
1B66G2+rQy9waRc7iPsALhTJIyqRSEG4WwATRUCTAWXE7T36dcFujZHzmqYkF9KU4rk1BUqgP8XP
cewNnnYFoolrSC2Aot+8cqMfYLx0bK8Jtq1fHMiv8aENDg3jjDiLm+CiqEFvHsO4ln6qi+QgPQGu
CLt80WvBTIoscTOpRtIUt0yQuZev2qJ1DNtVk4dhSNxO4C3XLaEZiVEtWhfPyS7WI7UzJuQbMtkx
u9sGwhvWs9zsB/QLbU/fxdnH9GkoGxI871DC4f2ZkVlzohbsNaQPflaPPu0Rp5LXbSuXQCTODOdi
klhKK9LAjLQPb6qfYBmcHjVQHB5HT7+3JgdcoNsW2S/k96SG1hEkgoELBNjn3NlU4BqET53h08yf
qfo5ge+MhnetIXj4r60Ua20GrhLMEEAfnpvp236MmhgrFUnHPjrI5DYfr0n10Bsf2+O5jBrYDJ5Y
4nafXOhVH3dsTyj1bmns67SzO0ctVTCk1b0HxSInr+iOgDhlats/tf6+/QGrE4oRfkW/6E/nJrRv
rGXpbDahzYjCjuZF1O8gFR59bttZ3ZAndtjT6iQ4saA0qmopgpPIuk51xPKB1Ioc1vqqfY+FezEU
yoymSTRpuvKD8aAc4sEhD1AHp063N54605Ne8Fhb3ARxugiuyn71xb78Hh4vapdNRg1WIUzjNLyB
m8Gh0z6dQGeofs5hEpAZ2i+Cx+HqwrEGGbRhI2jht6hpzWRUQkxoUf3RtNk1lM949iJgs7cXbnVS
ATVEWxgkj2DufOGKOelJCvpAN1v2TfqzTp6l0W/rO10Jtg2tDgiab19UISjxcIZyPAOqKMUD1M6l
g9F8oqj6285B+thQwekWWeLOXJOHyRw2sDSSB9sCQdqb2ppuKSzwrN6gKMf9NyTuBpVpDnbfELGr
Ta2bZagcFTo/Q5m+gBfxscn6YyLX7hQ/k/q1TOJ7sC1AuQghu/VDA+vLDLLYxUhQFE0PKG8c/v+m
mwUYJweyz9HJrFF8m0K91vZr7UaOvUakA8WO9cW5YBLlFnouce9xixpReyQKi0Gt6SPvP4cBKbGD
TK8gWjj+2R7QZbcRc6UntrhljQvcg3jpIYXql+9kV97FQ9C6lhd1HsIxD2xKYP2tfok6StlEXQ4R
PHhITSO/zyf7tDlVRitjB2S6q5S7FgiA7YGtbldGM/7/DHArhddIPWcUBqiRe6l6nDsPWt3B0Hnb
dlZd9Ikd9vcnO8Ik1VAYPezoyUdSLI6uPCjZr20bq97kxAYb64kNSCqB0YrZmKHrlGbvUx25mRK7
aQ9ZX0F6cHXeAMCE6hSrcPEPkzEaaGHOsNXUTgxTUGiQ3UkWWFnd4SdWuIstbtpRVmV4/hhH1kj9
DkyWld/L4BMJNOt5e/pWr5kTY9wNJ0f5qCo9jCXyDcuKtX4zBrbyjMaAttnT5Me2OcEM8o1OJZ4A
RJ+/goP3vtpN9S5Wn4XIqUvoKju4CItBbY/iLRr2zzeFVs/qEqvs3i6uzWB4l/3IgTpLBeax+9Jp
7/Wd8dR7P2fHEtxtqzv+2zBPBaTUVdaXAJ25rWTtFujeozhwE3bmYXsaVz3EiRnOCerJlNdhCjOA
PDkJ1JnI27aByzf4+QyanOujqlpkWg8LC/nUwJ1Mm/1ov2raI6FvMcGtolxZlS8wunqWT4bF3W5T
PACMksGoXuM2K6mDaBz6UjFkLi1PNf/0CYgrysfewAvE/jElsSv1b5VcPg9T7dAUNLPa+LL9Tasb
9uSTOFcp9XKkQ5YFuQik3Ezrqa6DJn9sRHxOawuqg2cZJUjU6Anfxl7UXTEAuoHEPPGSGXqsyyLY
masvqxMTF0dPTyKrik3Ey7eZPzkqyoBB8rLs+iD7Aw4hUGZsz5zQILdJjSoCZWMJg8hpf5aH8GqA
ioUDAq7lU3YI6g/BtsG1pTodILdl7SgzmiKxMIfD2yR7k/mgmO/6P1Oy4WCcWuH2aJhiO6gUo5rz
v5OFcaAoOH109uf2YNYcCTCMjH+boeB5D2aMVZtOFIMpqGviwaFrwZKqgjiAuUE+0Dgxwnsri9Ry
DN5MxAGgBSyiJ6go2umDBXm99LqtUq8eWsGmWLvbTi1ye0ImkT3mBBYNGmgRWvBwxokzl8fxTyas
mgrmkPdhlt0PYJ6HMal6znpvGl5UwXV22VPIdgPIJ9CiiSZWHN3zi6brJK2ZexTZ9aZ9Ng3a7qeZ
BCZd3m10nzgZ+E52U9vMXhIN5Moy8ncAR6lL0dOQ/Abm6agXY6BOSyeIIdY8qQGQATg4WPH6At0J
iEssV0hBWYPklCj1R0YIbYqfqeF0psBtr03zqS3u3DVRhbopCKjdmo4Oaibu0vzWRgFIee1wnxrh
JhohUWTNPYyUc+yMkeJV+XBbSJmzqKLC/5ovNgAIQf0ByZoLKkSEfVYM5DquPsXTp8yJy5/bZ3t1
cU4MsLGehKxyCgJ9s4CBSKmckajI2SdOOLxWmq+UIm7ttdGYX8goBhMCRee5sd7SZjmZUIeopo96
/E3/GdqIE3D6+7nB0LjXzChEud5G+jZSWy82n7tJxK26NmWnVtjfn0xZCVmJsEjZKNLDoO9C2deU
AcT7eOE+bS/O2m42dZYyYLfxRfdRPhaVZVW4iSFn4NI2UCEdQ0yB31hdlG8jX9HX6XD0cCCtDCMh
JCMtcwcaTIGjXTsvJkNcE2xlC7IF3IQ1QOFNKa4ple6XFthWsOg+pv/LUTmxwkujluCcU0aCcZAI
PUefUyik4lifKVyAIFgCsp8nhux7Hf5lhgXAWuHIDsgtGD2Ei3aZ7FnhoW7ecEKzbgfySGfEecUr
c3s/rE/kfx9gsBrpyVKlkpQ2qAGzdGrsQgs1NF6q9n0SiT2sb7tvM9zFGMmJUiktxqlAMdTC3ZA/
2aLQZfUQgVMM6lNgmkbp/3wo4ay2ZEiRoCnJq9486clBLg9Q0E5Fucu1Wx5lwv8M8T4BkNYoZbAh
ZBHJeDOOL7O017r3pthrIqjgJc6COaATY5xr0Cq7b0DKjbCvd5bAfLKdxJlTBwxm90fn7W1xHbAM
+YazV0V1ntW9eWKZe6gD5lrmswnLKVO+hTRSnQiucSIywR3jtBhTGz1IOMZ3feG1j5Ir3Uou3UU3
pk89eqhd35n86Gn0yhftGHmi9+zqS/pkdvntX1qNES8S9oz1oTxFt9Wr4tWdkz79lT7ae+Xhqveg
pHEj0oYTbKAvzqOTQ1eRCbS9DO5GithpAc+BNkF/pJ2nZR+5IWi1WTMGJAxrUbGgv8CDQJfI1vKe
OeMpq4KEELc39UO/NPtWsd1EmZyuqQXNa5eYZWxaS4XYJ0pPCtjjuHBG7cIkCXOEplXihqrs1Blw
fInTSXchPeiWk4R/EStDy/s2I0dAaDqh5tUFtoP7ArbzTqZYstC4nAz4gqi6JRM4rCFvGtT5TRzd
NNhf6WOIB++2K11NKrC8GSuAAUfAJzZ1O+469OzjUQOGiVFDpfk+qe+l5jo2AOI0ClDhZw66WwRm
2WTyzxzIOuL2AOoDPAqch8gtq0R/CczakLD9U2dLi1KKPV73E/j9yzalrmUu+Y6a9YRu/1TFg4SM
eKRai4wv68CK34+Z4GSv+XtWDISSkYm6P18E6dOlyhoSQT+neWzVt7xRseYibby1u+vUCBeZk3KZ
uyKMCxe681Z8ZVh3CJcgTbo9v2s+6tQKt5fzeTEHScZQ8M5wTAoa73C/bUE0Dm6vhrJSyKUCC3r2
MBbIGsKGZjuxCKCwdkHaGsBxjKOSsYqen4nMQvdC3aQFSEOa19S07xtFulWN6doy+l1LOsGwVvcA
Q/CjaRs9njwYnCLtWtoL8F2GDOaV7p1an0AoCg7d6up8G+FDzQklRG20gYyz2t5tNGhoiELNS7o0
uBJ0woEhX2NFX/6xWUVjGJUhxhEnDi2c4lO6S66n6zoor/G4SY6mP+KqWHy0dF0JmTJYYHRxuAHn
sln7Nto/uDVTkCixaIu9AZ7PwXZwQR0B+xufskPmpTtgFLa34uoW+T63fKJOz0DAF3VJgfRP7FTR
716CcI79p6zvqajasLo9vk3xCTtFm60xSTCyKcq9JF2OyRR7ZBoFtcvVDfK96fkbPiuSVF9CjGjQ
+92kTA8Lrr/tSVsdCfSNFCDh0E/Fs+QYSqgP6OQq3Lb+rUoa+MP9MfqxbWMNQAViahCkonZN4FU5
L18YeTPIlBbgmFsC+6i50VX0t9nHb9FD/QuJR/URIrPkD0HR7quXvyoP2dv2N6yM8+wTWKRxcqf2
RhvpVKoLsOjMoQYablm+NzUTrTlaCflVf9vaWoIVbfYAM+HZwDpKuDeDrOZo89MwYg2SKqmEy0s/
hgBv9SYAOm69ZI7VM6nme7XpAijfCI7CStx0Zp67XeSBAKSXNVhVLZBQmpqQbIK6DXVV+U6WBPfl
WuxwZo27Zdq2qLIMzTquqj52SDcsECRoofcXv/YqLnYk4I5h9z9cbWdGuYtHn21N6whmOK7v6mhE
kC96Xq49X85MsD11smci1aoKKce4JOkh1IPW8tU48jTwDIXvGRNRkpzmj1pIEL2BLtobtCbcYfaR
1XFN9EAk16PxW45+zPTZGkRy5utzDsJmeFW2x/i+XDXJQHs74dv6+rXIPtvhp74EY23tiuZZWzxs
Ps+qJk+wrVdOkQUiDlRCWHH9Qq9dTfQqjy1M+nwl/9V+UOoMe+rpbvasu/21cqD+KDvCsa44djzj
ZdaWBXwg4J/n6xCnUldKBGd3Cmaf/Aw/iL/8th0oHUV/y1sjKO6ANlUP6YPo+lwdrq5CURft3UTn
b0951kKqGC0iwclJ1VcDkppdsD2lq2PD0wYUt0hpmjz5Qi7J6qSaPU4qUXfm9BuaaHPUuuAOmkTd
BSuhGlOu/c8Ud2JojOy+UcFUrHi55Mn93i53sykY0MqddWaFW6x6okzvCFbQrD2Ru9YSKUquLsrJ
MNgwT07lmOoVqRMYSIlrRC/JEMSJqD9mJXKB4iEYUkBfjcZwnlU6Ro9Ekww5sMaJ7A8zvLXiF9kv
yJQkylEdoXAaQLLbARhA4LjXzvWZZe6ektS8BhsOLMf0oUdZvACU5ReSgwvqFLXXoEgnSm+tmoS2
AvCjQO0gucrdzoqdhrk6oFCCLE3ePlfRjdJLSNw53dw7KcTXpRnvB4ErWVlFJujwn1F+nLKVzhlr
gSyX+8q4l5VPY/q9fbRWLsEzE1z4CYaYRaUTTERoo5qdxnSMQwQhxdkSLNoXbpILdE8t8cW6duh0
aAvDklqPz3pPr9JwdtIxddp6xkQCrq5+Nvm7oTzhNUGNYwGeRcUC7sZy5Cx1LD0+JIMBPcDGi4wX
EspuQX4nxHQAonQGvbyfRv0ulRLBd684hLPP5oOUZIgVnVEfDMhnkCoYlVcbeEkR1dbqOoDqEZhC
8JkAVXh+YCMtDmsoPSFtbyzaa2LbxUeEbdg4habGeIbo8OxdaUB+XoZG378/snR0KeMMK0zkBc7v
3PqY06LsogSIrfypkq/L3N/eZZcbGb/fxOUEEzq6jrjRFUOdNGGK39+iUAs5MijMZYEtv29bWUEX
wgyAu8iUoE4HW+fDYIAPvdLRvp4njxBfHbNAVndT5BlR5LThnb54dHBM+9i59BkMQZ3rEkevg0Xk
GteGa0CBD2GHhoieR6J2ca2kM8FwafW3yoxjN0u7uScipPTltQglZ/xBC7iBwhifZezyUqF5R1nz
paM/y7vBk1+LK9CP3OiN2znmTfGndIvr/MoU+KUvOrbzswzLaN9n3BYQnuEx0oss91ItwwGPhrGA
8hbP608FcMNrCCMOmSPnHbD8HV0GN6nU9qGa8hJvlkJpVE9JkuoekpiIsaMcrO9Vbbeg04Hysz+2
zQCEvNEX6DYkeQSZP5rFz6HZt8/jUmHtVDmz9iRMRfcx2xgX4wHWGyT0yGeicf9849C+yA0tbVBp
1yLkZmqz93M7V1xTsiwHJBpHkPEgRM/TcI84SwRn/Ho/XpjH+wcqPmjuuGiDUMIcOPMGhz89kI/w
p+rURwk5atvVDqFXvQ9IUe/BmFg6V8WddgttW0E4cunjsJzf9r8uv5NoQVIgYi/bsF/ln5FxHSa7
IXzTi9328Vw9FSdWOE8KKcch1RnjitU+ZlA9bXLIkr5s21g7EiCGA+oVsseMDu98IfsWbKe1OrAm
oPqe9PpNbKs7I1xwRVeOJYWCg3AZxwHLDAoqUPUqFqhJ+EcdVaVI6TEktD+5dkMcEv/cHtCqBeSb
EWUxZqELzxlWhJCYhQCmEdgadIiaf+VZ+MJjf1vgQsWZAmFSZ7AwgQYsvF7GJzm9tjNI1qpP22O5
vOMwW7YKKhpku8ANxrnnPhwaIyMjtvlyi3YAme7D2C9HR7fcWEQldNm9zYb1bYynWaCIbJqStYM1
1CvIzTjvCupbma9Ee0MLJtWr2rsige7g3oK86fZAiWCkfDtvKBVM7QnG6W37IE+O9GK7sz/u/uQ3
uncD1fvYM3dvyt6JDrWjoKEFWtZO6UL73S+AzBV8ztrBO50Kcn4oIOgGxBebd5keG1Q07X0UCzzI
mgM9NcEdhBpdh6HCuv/6HEwOBwLI4+KB4yG1A8ly22q/PcEr9Se2urjjka/CZuJTR1OZZVoJFKkb
1UHb3cvLO0n3Vns3owWv+2uph1z7qCUQ+JSMgvhnK+rBXTuWcNYIZoBwx4OATfmJxwRnRpT2KsZb
2K0L7kFnIAJvuWrBZABgRnWJPpNzC/JS1xkxGERWbR2luJETEaXhSv4NnguzCIZIjTUkcOexoZJM
wwwNM6MOWMB1MT8q9l7KbqLOrwwPIikObQF0wz+C8uHa8TgxzJ/NzByibhhgGM1qtrRT1F9pd6vM
L219pfw7hv9skPxRTGe4opoNso4qkGD+rBdyJcWJt70hRSPijxgtc2NmzVyxqoJf6C4vr/ESCY1f
crcH0Flgbe1An84fd9p6wPbaTGZjAvbK/Gi7q3T8sT2gtYvUhnQDSrsg77x4EdS13jS063FZhxog
K03yNxmI5IzVMvvxFC1+Y7TE3ba5NoksTYcCK1DvF3pnkxSric2AeEX21HVuYbmS/FIpzmxDmPx5
29bKFCqQeoawDAg9ZYXneNX6QakkA7Y6G4lfohnPdWcsQW4mIhLJFdfIZGFRYWREleDDPD/IkRzi
4WvBVSVl4ihzchtV92hmupWU+qpWb2NZDSwd4fH2+C7bKBlHxgnDA+c/KrAtSzkys2jYLAKt3JnL
jyi81eZd10Z+3zwQ+dlSP0Ervm33wm1xZrloom061SpUlOv0tAokdWcZovzqxS5hFkDrgHIZMQEv
5uaziRSg9NoZeQQoL6uKrwwvqbTTpD1TTcwTUbKJffBZbA5ziCRZux9EGvE2Pl8+lJZQvIsB5VCU
o2KPbtppbpt+VJKoHLI2c6eGOBfS1tgEEC8A6Kgun/qlfFZLUbL+YtOzsZgQ0wSFDuMn4PxGoiGH
ZQ1A48TduwVOVnovlNBcW51TE2yUJxejjgQPLb4YiMYXEG2YCeRvNeS9I7ej91QRRMeri3MyIG6T
25kt04S1E87ZldIMEKyG1LKVOv+eFuZmjtvWECEl/ZAxqFR4pVgvQ37TtI+mqANxbX3Qwo23BDFZ
XYx7vUzpYi1GyDAtuVU5g/Sjrul+jMqHfz+jBnR58NAl+P+X6zhZozCW9UUz4RqsLNWu0Y7ZO1Gn
pC/bVi5jNMwZKhG2weoRAKNyiyN3qVn2Izj3kl766Km6I5KKbk7ZnfXMGaf4OLa/1NHy6NwEdh/5
EY6Uhe63vBflHledocX4KZCLgborTy+v1saIYK7AY2DpNKdMkGbIJvBja5VTIQYZJRtAJurYdYLW
gcWtFkPgji8uga+5+P4A7lgYNs0LEzVUaOZkXomWFfO6HAIQ0TtRIft9BRy1qFVh7Wycjpmbfj0c
0wgxD1BDzRQk3a822VWj6i3dL8E6M8fEe8hTQ9zZ0Et7TkwFY5v1KQFMt3Tq0fQMs7mKuihlSBfP
7H6pS7Ybx9JPSeLkEMUWfARzw1sfwR0dLRuINbIJbovQyQkocAtHs/4u+m9q/Jrjm27q3Uzbtb0A
fbDm7yzNBiU48rYAwXCzbKlznIE8HS5VSffR/yHtypbjxpXlFzGC+/IKbr2ptcuSXhiWbHHfSXD5
+pvUg92N5m2E5/hMzMOZCFcDLBQKVVmZhkWsMjjIyWNnOon+kVDn+jov0rJvP/prjtnrugShiwDC
ZDuM5h/FVLtU1XdVD7bHhRdR4k3xrPoQMNggtAMnA2Dl59Ecyn6JZbYV6sK96Uy1U1bHWfSTqfov
y8IsMqqYmJ8EBdC5nSiey16NYafOH5dDQWsgOYAGrW9MHq3b6g5aKA7g4QYkB3ufV00e6U2Comkj
SrYYbhTBQY90Cn7Gyr/iMvGtACtaWpYoKyJnOV9UPJljB1E4ZA6d22mOLt3T9FbUB9uQDm3HyZ0X
P2P9/9TY4qcnMV2K0yqMDBgraFv4QEmLRDDVbiv3yj+/qJh1MQlYms61ilLukoAdjekzE/D8TjkO
seZ4FjxBRjEP7Vi2gi614CYvEzhEhQHRtC9tAEhIhQeI9Z9Wc2JpiW4nG5eAzG22SlgKu44ISk6k
4Ejp2/Vjuxb+T5fD+HdSU1UsCxjRADGslYe2xlNA8yXpKZ9q0o63de1et7i6gSi2qiBLxFuKrdDj
sgn7YlqqetFRLb1K3MbZE7BD/5sVxusmqGv16GXjMxUQ2ZFC4X3O5l0sybdZFPBC/Mo9A4yeBLY6
rAcBiQm1EeD6UmIuNRckC00B8k6rIjpIpnr1ywBDhqqkMq4fbRf2dBvIkq1hEvD6eleiPX4CSk+o
meHVyB7psYJoQrX8BEP9kg2XNk6lbWnZENH4pFy1k5VQtdBBQwMO8G40+5iDJrdj2c7LiyDXqD3F
gmeZ5pOqjxvowu3zUOcpGS5JCBNDlo2FbOLCgA1Q5/lRmKVm7BUFXxMiK+6gmy6AZtf3byVKmYCm
glMTlVm8iZmQWLRtNjVLeT4S3qvwmE+AjGQcpBXPBuOTahaLGDiFjXloSGG+p4ZwkMzRu76SlfN1
thLm2wxxqilhBU9oMLattHZWb2PlUeoMzo5dt6OJzPjOjLFLSZqxGsjokVK8hahAn1SYvOOc5O9G
AvvxURMA2yn+ZRksol8G63OtNHhWzw3ESUjfTMD0R6pkOYGESXVo7ZRR6eZ9bbmABarbaBiH7Qha
+V0YK8VGBS4eYiK6sTAfRqkzm/Xgz1GUeLDW/4YuoxiTJqqLO7OzgtxNG1TL9vE4hwbJpxRCTB1O
nbHpwZwLLY+yVdw0q9CeFebxRzDM4lsStuHBiqvpHXhSI7hPe1l5U/vJcMpIiBrgTIzQNzNJ/xXE
6XxnZHIuO4JJC7+qKnQZ9DEcEnsemz7wG1Aa0IPVpELtKS3oNnwpDKMfjUaHH0ID8gC7KMvorcIM
R0yEMMhRm+9kugFRc+ENSZNYnPtuLbB89/7Q5Vk0U5gqw1zhGswlFQN1Red0mt8gfa3UzVgfKtXN
zYfrzrt2RE6tyecHHaXreEpkWDMw8dpXaOCiJWGiuHHdzJrvnpph4kmbznCfCWYk5ZeU36fBA+0/
ay7h8krqj1I8mrfg3MRgBtsiawINTb5IR+pff1aKI+e+ot6mUQKgyV5IfIhxWPWdrnMe0WtvyjOz
y+pPEoehi8IM7wEAQ5RflGpAIT1kbUrA7aBplIjqbSu4UEQWeEpbl6w+i84xKJARPpemIEuVadZz
J0DcBKhGI/5Uy/eZjh4kRkL63KftTg+BrsSDIEy17QjlxVS7x1W6naNyNymGf/0Lr9xQZz+F2YMO
s/fgycVPUQdJJ0qpOYJWQUyqw2h8mW5lILOuG1xJpLBw3FCo2i5ADybsBnpQxGo+5HZW6o9lVrqm
WaW2lgfHXii/QE26AYjmsVLNX9ftyitH5tQwOymq5VI6CBIFyryctyAZQ7Jj5oaN+fnuRtTpOCAF
SpN9MrdGuUsjIdiLRhZDFrpqoy9MLoqC3aU6EAV9Tu9EeUo2SW5ifFoV0gzzOn3QvUWpNr7QEPzd
4AGJ6l00UG03ocx/Jya4kAvUja8vas2FkZViuh6kHSCWZGerk3Buu4hi2FkSwEMVQGVMNFsNUUF9
UxUrdZsmfUJF5k7L/LlOFSKN/RfnJ1wGPul7dsTURXxOsBienyIj1Ix2tABU1CcQWYpeJOUv1lCA
vBMDpC1ktqDulgnUltqGSNF4F4Pqu9Pix05+VPvkJpCeRqOyBYUH+V/Zm0VRT0elGbOm6I8tDnFy
vEHGrKiNCBRvWFghcvZOtmNjvkVtiQRl5FazSJLpY6S5l7Xg0Ncer2/Mqr8t6nOLSAbECJh9gWjS
LCixCByqADI2JfKt1njRJZ64ykqItuTvqhjKMHgrsPfOkIy6VsOtp2EmOnhioQ7bR34OHYDr67kc
slmUwKWl1YjH8KJ2cr6frTSABdSccruW30a8vNVXWjqN5OTzjorPau8FPYmiDcCIJIPsnqjcZvE2
CjeiYsv4/67/msvdXSr5KGtgpgOJqM7kiGKWzAIOFspx2jJ4s+mnws5G+7qRlZiBL4fgChZ5EyVd
fcm3T1xIyCwkuBFauI53c/u0/HnwCYEW++NENhHZ/LsWvQQOUIDOoIGHc/39e07s9RE1lBHSAnYI
0n/who/aOwhOR56g8/KzzzPFczNM0Ef6qNRtCTP52JNBPU5oFF/fuctrZbGAdw/Ar0sLknkmaNkU
S7kGC6XSu5P4XMwOZJL8bHaDYnvd1NpiwJyK9AqoSwwzMhcK4GsBXAHxJ7WS7q4rYjB2dzmPxOIS
PgyxytNowuxZEgoa1TtMInSQfaZAstWTMBFFio5z8NW0sTcBeQZKX7zXeTW8tc1E/wrXJS5NBHlm
hWUJXYK5AD5fx5M5pjdy7izJUTDu55TXYLoMJ1jmX1vfM04nHhgP0KKOYthS5g4KSiZIO/ZKvDd5
r5XVNWFgDs0SkMyAkfb8ZKWRjtq2jrwDapZEAl7YyLx+Ombde8Fjtlq/CE5sMad4pGrbpwZs4fGK
nPy3KCEn3+hBaavGx4wCd6x6JcgHx6frnrmyRjzFMGiMY4C5CrZ9Alhp3BpqWUBI4yvEFI1c4GaG
gGyyM6zE/Q+2UGaAe6BkiT/n+ykMTV4kfVXYlgywierLsi9Wmh21Pen+vaEKoSuI+sCKhqEvNn2t
uqmWw6mGrdbXpZs5tVAAk8jcc/Zvpf90bog5c5UyNXo2wlCf79PoZq78Ufklmy5a8YXRE1rs0XMR
5Zey3Jqt26ecB8JyrpgwiVHxBRcI1XsoGjNBrNCsLEQyWtiBNkARAyLssW4PSz/UeCzaypaVXylP
a3Hl/J3ZZO41BdFMzlXYnNXMsxJPyoONoey0jtdR4y2OCSpV3WlJNUKzTlEAzddR+zMm0qefkhY4
nQrYr+jF5tt1J11JFU8XpzKlENzlk2nKWFxhoOa261pnVt/nVsUj3x6TZvvv1gCsFjHbjicWKPXP
j8Q0ihQKlRIe/mXsKtBwTpuDgEpfWo9e3Q+Qs+AR2K8d+FOLzMfTtD4uBkMsbCBD/Hb8KeRQqDZ1
L45yUF/xspNVawA8a2i3SOCmYY48hrqTKG2wvm4snakwiKZD7w18hXIIhUzeI/3i2ykLxTsYI4DM
xaXONniCQR5o30sC2q220NoSKB8jXcYYwI2Z3OPFdv3bXVzqi7UFtIR3Imqn7PUQxVrRZgGsCdbP
NofaqMqB3l8O6zIWmEshiNSuLhP0I3R//ow32dabN78VX9hVL7H9QQl0gonoYHO9iAPXvTh5sAwY
kYg/EFcG/uXcL2nZGnGdGWBFgwQSarW0O7blSwLGmHQEeL7dVJguvL6dPJPMbZvlA56iMtwjnN4z
dDnFYmEiLTKvkn5SU7Mtnqb5RXrOrJHZXbmfO1qgbkvG8WjKniKXSGf964u6CJWMjeU3nKQqwRzO
uRHBRoSQHISeNWCGa3RqlRNH1nwRBGOo1KDQCW9k4giQnW0kx7DTVE+ZkoN6l+OL65v11wATNvS0
m8DdsxgYH1GRkKT7aOSkB7w1LA5ysledNilJ2sGEGYWe1gdkVnk+xjHBQkJLCVRB+bJNbaQTNXwR
Lc53WN8mKHktlCWonDHZQDDKOgX4EGtIWmIMXtM8yPrDdZ+6BJ0vTrVMdirg3McoFeNUgx7pABVi
FRhQ81+pk75k22HwJT/dFn67qTcce6tOfGKPWVRdaL0oV7BHPelReqWvsv2Q2kHryHeH4QDmHUf0
ecM/l7BhZpGMR6vdnEYAmGEnwxTiCBok5J3Z2tPeTlSMDxq3kQC6f1ACpq0j1pxju+onoMkAGA/j
HZjXOXdFCSSpqdFgxUZwU+e3ZsvpHq3v6N+/nzlNIaU06XP8/cIEZWqFuhiEFOebjCdPzVsHc6Rq
XQm1aQlxJcZgcmkTiDxEwCW35/d3+rMUduCyUXshGUKYWEZ0Q+c9vp8PdPOJaZXoq9hnBDPhXvVc
czaQa5ZJLOLAiudxgFlLtqeH+/xLtEHOioxwP7z9mJx8+2w5OW+E6nL0b1ks/gHDHujh0BM794se
A2kiekmQxbFIvdM+ZX/yzZv6q3Oe7qB6PN1GOAshyL6SZ3HPo/u6fN4z1plLubZaYCICHIlJgwqQ
W75gLrghY+AKvvwj4hyBS06zb2sYdUSpBwgWFnNU5uDam5cUIDnUX/WLbKMcvte3kj8+lK/jriHA
0ewhqMPz2dVlLppxoEzEnwuANmTcx3kYsUwwjRFdg2wvCZNjAxD6tK00JwmONa//ubpYA619FUBF
XKLsM7hNA9pXAhab527vim7Rk9ov9tpDRobD5JmedT9sRj9x/xnbgF0+NczEVr2tu5qKMJxCBFkk
k/SkArdYa5wYvhYITs0wAQ3fEn0CGWZE+c0Ylv7R7+uXxGquemqBCWmCEQRyALwnQSWyJvKu8tS7
jpDw0GIylpjkud0U/r2y1e5452IlmIK8E51jFZ0aYFCYtcljFWlzA2XQun2W0KupnUndjtbL9QWu
3OywgstggUroSPvPj76SLLpxDRSxMhXTZDL0zlK0ryNONXflO6FooYtIH8B4h1hzbkUMGkPpixGH
znq2jHsx4tApfI8sndULFsYuvMd0dGSgzsCSXFCp1tqozCN7P4IGMdxYtwox/cQJPMj1ePE+dbt9
fg9aIHe0IZ77cjf42lHHS6Mg+V17i1izD1z1eJz9wi63Mgmd54yzBxc7zfzEZY9O8sDIjDsBgN7I
VoVjOuxT3VV4VGkX2wwT+IYLZ7iI/7HTEjQEBVMzFJENJVExe1B5IkGLy7G7jHkqqKKg7G8AhnK+
BIGKYZwP4NoC24DUPA7dboi8App0MedcX/j+spATQ8xehVaAcxFWkS2XM1Tcd7Hxrmau2HA+ycqo
IUZ3l1wILBwLwzBzxrIZZUkFill25+gvIzHc6pC6yvG9cgCssEO/O8Q78PFvI5IctfvswdrmDjIA
X3gqXV7TbOXjQRFJBooT4EqUFJjfouSFmDfFENmS/NXFTk95CKWVTT0zwISyvEskfYKSIsTObufA
g8JuBUQqD7ew4iPousH3NLQFIEXJHPU0yEH41S1W6pssaEkhbzpa2maGjorzj7ELIP8TUyx5GQav
S0UaYWqc79TS79sdNTkJ2dpqUA1RUIhcNOLZN0lWRurQdwo+ivqpVsQs9kEL5Uu0VFOOy699/lNL
y9c7CQ8FxhUXlonILjX0bwt0sf/DyCLo+U4Ww3iYVZiiWFYq9sszZBK3RHYDp3Lb0J9kAhEze/51
/QNdPunwhU4tMi4XWsA4ZSMsNoIXvwgWUe3aLvbhoUaqpX5idpkHhr4sXDMmGf/rhBlXhAqT/a4Q
bkD8Udu/LXu0xVdQ0GkTpkGh1zb51xe6EttRqYa/A9UIcAnbPOyGgaZqq0V2jgpd+qzqbtJw8Abf
zTQm+MIGJo8UuKKGqHXuIIqgz7QYdRAdOvUR3GfE3Bm3+cNIYnvwki/MnJLS7kh6KI5fijuQI2Bv
xDzm5OdAwo/r6718MahQjzr5MYy3mk3eal1pRPZkJzaENCNHnUjnzGDeiz46N/AKMtZ26QQgCdFL
EnDu+5VQdmae8WTMZwVmF2AvMuW3qZKw0qAA81CCEu76Oi+70Mw6GQdO0lKu2xmGJlchOWmPjSe7
2VNp5w/dRtrM/jO1VS8jiqs63dHyrV2/QXPmn/UPsNsYMV6gS8jkWepc0xys0qgsKN4IUOyyE6Se
5u3ccha7EoHQLQbeGfQC4FBk53z6WJFjfe5jW+uAaXmK8+frm3n5GsFmnhpYfsBJiGtC1PPiDga6
zxZBziLZNt6HrrmNPuajeKv5oZ1HrmtteZLkl6gvxvLF2Ylruaaw3Lolxs1f1a/en29bEgHnfCO8
14c2xr3Oy+B5G8ocEir3RZRLsFqlXpvfddXX9Q29PAXAHqHLgsUtcgJsuhdHg6W0TQjUaQJ6Wivo
jqY6t9uuBJC2HiMefOzyLYSGwNITQM8YEQh4o/Pvl2VzlUKFAwmQAq4FoP0xBdc5w8+ZmE6Xu1B5
9xLykj6hZBDav0R0eTgeusTu8xCIH4ABCsRvzLCCo+T8B6jmKKQADaJuD7ZsZ4l26m14NxBukeDy
y50bYlZaq0mWgYIIIweP2QGo3JkAKV/t421u/5A/Zc+EPDknF13x0XObTExL82LWoAEAZAipnsQd
uHrfeuznb/M2tgHQJflHwTG5tp3INKERA8QLWiLMdlJDzpPv2TOt1kAE5haRM1p3gECKiVN2Awl4
QN1VD8I1aYH1HIg1nb3DxInqiTBHmAQ9KE6yzd3BtVzcHOiOEMVPvsIn44aaoPMwnPGzt/uO40Ar
l+gC1/v7A5gPG1s65qsN/ICcKJ6wmTFJcjC/usPrL9ObdqMTgroY0wkuMNxgZd6nTyrwhLa4O3Yz
lIFBesXrW66e4ZMfxHx1vIHG2VrIverJ1dvSNhovRqocCpxvvfw97NEBHA+9SlDtgNSTsdNmcx/0
fZDa8XgrRS3gvt5Q3fVy61XDz+thac2tlEVBBfQbYGRiUYlprQGBqcKUWfbWfVqI4/2Qtft5SptN
ScFaBV2mD6Wdxn0a8xj5Vg8u3nQGGNPAbcKOuQyhMgqNie3UEJsCo3Bb3tT0cuOzGwnCj+Uxj1EW
wC/PY1CY1HpW6AngVVrvGgJyH6Pbp1X8ozMmmwK5Y4Cp4PqGri7qJO4y5zSBQlAEIkPMAtd3CXiM
Ox4S+RJfuLw4/9IsXLBNj4AbKRpKXBjo2pRFRqzRcML4RZnkjSDou7Z6asJoT6PWAY2Sjal+UPK0
KkmAleuMZzWJNmqv2qr0eX3lyuVuLz8MNBoSBBqAN2SW3oQJLY0CUzxmCYFnoQ/TXaSVomxnVpy8
gMdwfjOtzML4SD9sEnVKnaZHNo5pty7FUNockBoNlx9FU4l3RSAngSMOnZZtgjbtVVIOY7crRgWT
t5CZURxDjqpffULDwZGFfPyVFYn6Owqa2GvVEeM2Q6zLHwZttG0xTOl+Cs1+BKF0Mz/0ViOBBENM
3/A+jLdQ+2496Kq1+UEoeusmFSkPf7y2M9A0wOQsZvwAkWR2Juwx05IvmjHGJMQ+Hgeyq9cWnvRN
s1UUYMeB9wjIVKqUM7R76Y2aZikLrQOmBqCawSBJRjMyknkGM3lXPQWAVsVcBqjlp58fsXMLTE1y
wDjtlORQLhDqioAOVe93Ae+6vYyHsIG6D2br8dfBt86PcT4t4WMA238nHcQR1ZY3anhKup2Gl+su
vHKvL5bAA4NwiO4pW9fplcQIpwCkHr09fnZO5eTE8NKaEPkx3s52dT/avD7cyiP43CbzbDELuaN6
iBA4eupXuh9c05n98pAd621nowu95YFOL2P+ucHlv5+k9pnWNbpBYVD0w4f8OT6k29GtbPHh+mau
OP3pXn7nFydmtCqO9KGBGeoZHshrW0/DcngDpzwrjP8lRTRJSr3s3ufshPcYSS9RHlG219fC2TIW
i2KGctBlA6wkh8Av7ehH61A39gzO2/Gy7wTu/RP/u3jWSSqIBEbYUe8lj266feMiLrxm/nB/fUGr
x/avo8tL4Dj5OLNs5Hg9wJAububACRvMkT5fN3GJJ8XoKEZIkT8qiHpY2LmNvuyo2M2o5EjZWyXs
EHudEm1m/SEwkJT7qfxliF5pcGBDl0naYhWDl4gX3+jwc6ta1Ac6GJPB0m1RW447qLVsalwCJafa
+P8sD1VaUQZyTmFxZVLWZ62cp4DL6r1bKjUJTEjcQjYStelAcsHyDkUkAXIkQ+6Ec/rB2d2VL4iR
WRNsPQsBLKbHz9dZqUFiqQs4HTzzgwsJj015UBK72gebUCaWr1Wk8KEE9eO63ZXtPTMrn5vNkk5S
owpmpXYH1lNB+TWVqB3zXo8r9YelsoEBCqDpcHcZzPIwIUm7OsJInUWbQrSjKKI3SA+GL3CstBtR
7c2Q6Gk1fpiF2h+LcagUItK0ctMRs2GDMTYPWboUmVBkzJ+bWE3v6kzoPypLmDnVvpXKKXB++KV4
mi2DPewMf5xXeIMbFkSw7vsXMNG7ECaKHHE770qvxITcU7u5/hFWrvUzg8xHAPUv8MbfOkntvQIh
GoNXDVn7yqcrYhLnTg07U0CyhoFGF6TTpVCRAHw2yb/zfmPnvkf7UCpTwP557k1CTQGfWfSCTL12
+z49FkpPetpwaPhW9gscQOg0Luwe6EIwD6oip3UypBim683BiQUknv8MMkXghvAhHlCQokR/iklR
hkhSB9pgIfJkN5IrFy7tZdIWlDSSwnkernwcgFYxlo9xG3TCWNAnFdUqwww+SjugTirem/G2K90k
5Xn1WtZ1aoa5Iugw1GMyIReafOsxzIhslw/GPrsN7lAU/AKPWxoTGUUPweEha1akNrCboJmB/hi0
XVHjPHcL8Bt0QZpihdKj9qjuVFdwkw/1/kM7YiiO2ukWMgL9ZsqJHW8Ve9ok/sCrJq+4zNlPYI5Y
qlmxbE7LJhdvunmT8AZI1q6PMwPMEUvEmGqxBQPa56InF0AMkRLViWUiRm7/oXOq8GvPxjN7zOeM
4gzapRE8NNr2N6VOCic4zL4KKcYdkPr34O3+AX5/+0V56t6uR6vVDPf0czKHQxAyJVNlLLV5TbbF
NjYd+kOFhByRFkeyu4fU+/cAebbY5QidpDfRRMEksCgymSBpEgU3HHn1OJ5/MCElERNM5SxrKuR0
q9NkU1acNawf87+HYMl8T9ZQV1FWzxPWUBcA7SqV3Y4/dMCtJO/651m1g94vwOrQY8L7/dyORqUq
ojns5JD+0kYMov7slKOV8HAlKwmLBiTVHzuMA+pgWp4gzYpWvXA30ZsWBAQ9z9OWwMC+Rk9tMJ6W
6gG4RChszOFDEkDwPXcLIyHhsOnmG7m5j4utaP2c/sN1ebY0xt0WCkIhNpdgodr9Mlhai3ZV7hXe
p+JtIet0UTl1Vo/lBeajVt02GB9VeIREPBuM203lHORyBxtN+DCbm3KwoVBOrrvcekQAm76JfAl6
7GyrvjflOFRbbFhtYYBec6x4A42MhXreEJ+niajxS5M9tgEA6xgd77MngZd5rD61gL0BGx6k14F2
Yty+bGtIoZdw+x7MGMY9xpshXOihERrkFhEh6SuOh6zknLX1AoO88LHiJOCdwnzBTgMn1xQjsWqc
0YEq8secY9CGWDbaMLeaXd2ID0BecRvty2LYc4G2wR+zzEdNBCXBLoBvUfcNvCtHLySk2Y92/1o/
1nveM3YtopxaY7I6Q0/nqQHaz47zTaXeBA2I8J2GutedaPnNV9bEIkoaKzejbrGiNa8FuBjmG5NW
gGIjTnpB/nrd2GpKcrImdn5cEupxrmVYAxLUR+8Bnyy5NY5IgRKS+3j/yK8h6kXRw6Oya+wscYbG
pgnv3PDWzGQl5dhXXRDBfebbd8DOb+ZNa0ePlvtb3rZeQBq/qkm/34+cuLoWE3BawbEF6CFmChiv
nSspLU0RqWDWOE3ToIwMwYiH6zu89ooCpPmvEcZHh1ky02bC2jqPOtqmP6Km+DM/DE5AqD9sel6G
t5qBnRpk3LRvJAyBSjAo+1LmBf74FN4DVjzbEkaauD3D1T2E7iZIaRc+KLZcMKC6a9VLvhcXSJ4P
XbIZeM+cdRN/qr0sZ0g5NMkQjwhpi8wg+mZjCjUYal//TiuJzxK3/pQ9GBekaSoKJvTmwCM6gnXq
KPGy/5XogfIrcn/8G69Y9jWdGbTtoNSAugqCcCp8jeODEN1EvAtgZbPOzDDr6CKlixsLZpTwECYH
Gm20gBPtV7fqZCXMFTPLglmHaQ6lOhkaAS3Eo8On6x+DtwgmpxKasEE9AotA34WU1ldEO+j8cOau
1k6mDryljqEDtAgvGjtza6ZCJcNKEqqkilELiDJSKKQojijNwB7QgnPrVuXz2D8HvIGp5Rgycf7M
+uIvJ3lwKig0EUQ4XE4Tv7WMR5HW+8koSKjoUJbMnGTM4Yitf31rl5h2zSwT8+IsCfH6xqJnsBgG
h0y7GaU3pXlXZs6BuvyGKBwYKqhXVGuZGmXCUN4Otd6KRgIFITECBWR9zDF4kIn/PE+JISLkWpgt
gCn0ehlv1Lq+7opJT6EY0xK1v6nGx6Ge7EHZip1PDTBkc5pPawtbGGUg86PiFLCqC2MFpdeqMlIb
3VBBek6jB6H954tpEan7Y4IdptN6vbCCEiYqSOI26qvS6047Odc9YSVb/ZbCA8zKRDPtAjEYSFaH
J5KZ2rMEzWSzsvMvCwiTVllmX4x34UZ/TB2e8sdl8Dg3yrj9JFTGMIwwWhuDqyetM/Ai+UpOAxMA
4MMlJEj6sCXkuuvCKIYwhl27xRNImu3cS/xiax2ybasDoFhslOLF8Cv7fiDWIfGtAw9HfRnrz38B
E4RzVdALMcYvMCiphK0mu1ShuLNern/BFTMLDQMKjMtg9gV0HMdr4e+MscD+WbP2CjC14lPP4+pY
AVqahgIPAZxaBDX8dwnmJFKJrWzVeZYjIyX5Q/oiURK6iWSjrEPiXewHDrCHUIS7oW7o5Y9cbbuV
x8W5fSaS1Nkst9aiFtnvZg+qnp76Jh0nTybZs3nzy/B//rq+rSsXw5lBtsXXi3OTJyYMBu+aBF5C
O32he4lYrnbTj570BeZSwjF5GZbR8IAQGxIpBE0w55zfBok4CY02wmMaR3hM7uojfYRqs37QK5TP
Zt96l+zUqQNb0bgNzTUvAlkowKxgEkCld4l3J59Xw6CklAYhvCgLMjLXwUMm9sdhFtqtJAbC5vpK
1xZ6am35NSfWgJ0DdZMiYOolrlOiVj/HAry24Zs5y5up+7pubCVUgxAVYEFcEOBJuNjVpIqCusaH
tMrQHsWfI7Q+9erxupGViAZkLCKNDpaQy2k+KJYDhWz1yEsx3whMqdgZ90gBeQx2a2bAZoY7FYgf
1OPZzxSbQMoJA57YKPRDS6gyeXiEtd2CIAcKBzLIF1CjPv80sRULubwo7YBtyJGNFysHOvXfByaA
v/1G/KFIAuUNtgaOYblqMNFoE8x72npZ72iKc/2DXGZWJujsZaQC0Gu5bNBOkZVL9SL1agReOr9G
zUCSeFuhTSt5Cw01Lfj0UMv5PE+rYBOw+EVQEati+3rRLORWFILXXanMdgZ7ZDDZeSAGd9A9hp8b
ESpp2MxKtQ2T9o4FRgZSSyawKyh9CRjnQNG1BQujgIp/PLcDps4F9SUPWrxGYpFWm6RS0tmhChIq
Mde7yO+HTJEciuTq0DZDf0C7sTnW0hT2+8qI1Tt91nHzzNPsyd0U7XU5F9/lqTT3Y2y2WzAiabEt
STlyMxU0nxCJQmcCY9+hpX+Bunv0ZtWcPmJh0u7LNsgfIygW/ahSs9+rVgq+Sti4r0yIDYI5Wo6c
fLToTs10/ZXWUe3L6RRJZOyHbnLAKl0cyxja7LOYtaE9NSL9ibw7aT05lMptr8PfSDMY+d1QNN28
BwPAENxZEI2+TUbLpDYwxlZHxiIqt4YWTS8VpgOhTELB61dKneygCab7UawAShmYZTU5YT8lEEuX
I+E2kwvxNa3n4L7s2hi4MUOrtzkVEseopqHZUbVobZSjo2JfVGm5w2dUQhfkidNvuQb/JTi90vwp
7uUK5TPQ+3rgQI6/Wqh2yp5gNAWKQIbRpyi3hf2rrA7dWwnO34jQyEw+pLBR3Cbs1ZEA0aYc1KhF
Vb3TA4Fzf1wWUFAeXmjjIA2DihcLJYqRq0ZCDa0IOZ9tFaBnWej8ORH9uKvsgOa/E4FXZ/jGUrAu
ryErADcG5KMBRTwPFzSv6yhcFKaERxSoisMrkKMzyW/Up6fwSPexrT9qx9Stnf4u/4hcE2kYFHh5
bFRrYRHDhpingUL8QqB//iu0IDTUIsdhV1JPh/ZnD1mQ6+FEWrkgFwKhPyaYKwvSpmNpdjBhBSDP
IPLNZH+gjmwQ+c4qHOUezNGHhlhbHtKItzQmHldFZgACDbuhAvBPNpHhn8nzFpGuk5Uxtaluknp1
+o6UOF9tfBzle87ercVFEL7jdjQwdm6xYJkO8yRl0U3IHUtZeDeoYbwVUYgiYm0W6PpYc5t5eWCF
iEK5TmfSRUEsO10q57+aUEngv3G7r+KB1pxLYm1zT69TJuHKwmAcwkXhceifwQtL9IjTnF/zmlMD
yw84SXTMplsGd0b0Agb5JZULHyQDtjZVu0L+D5ZOr1TmtWFB+lkPkoU/eXxPNd0BEZyDKU6AWHjj
m6sZwsnlzWyaWPZlNQi4vNtpA+LwFk9tnobcSn4IHZFFMgLEm9BnZPKDmE4yRTRDNpoWXq6VXu7r
j9Gcu2og+dedk2eK2bexFPN0ElD7DqoYKk3bIgMsEezd4g14TP83U8zGjZIR0nQRhipH8KvpMebo
nax8UcXaKQTdvm5s7TIwMI6DoguEpTHLe+55dVjSvrWwhUNlx21MMMOsqBurUYg2boeE5xRrjn5q
jnH0VkrVqRBgboJyT0ydSfwKKKHZy/VVrXT6TdDDobEFRW4VY/ZMOKSW1kRDRfEMBI+EsbEef6OH
/Ikrp0GvKcbshrgZ9tameh0sh4ctXXN8JPko28rgPrwA9Oj92GuZBtuR0BFgu03gRKS5dK8vkWOF
fXdORSjq8YQbNQG9mhnd6eqD3nvXbax9rZOVsMWRfG7ABD1hJVql6f6gpA0ahGBxxMwK2spB8vi/
mWPOWDypddZmMKcon5nxuQg8VcFIouTHdTtrRQJIXf75QmzfM6nBxi0sr7D4p/UkotZI5gOKZrg8
D4aLhhbFHKrpxR8cswvSnE2CTKQdSIOAjtLYxmeDENIEPQTsKG7QHFRq2kMvP0oTyrixE5Veh5FU
Xrv8/0i7sh25cSD5RQJ0UZReddTRXdWH+3L7RXC3bYm6b1H6+g15BzNVLG0R9j54YHiASvFKJjMj
I9bO9wKQBNenSaCfKJxvJ9biMSpNzCkkabxqNm7Lvn/qxyoPtOZuQJFZcSSoqTVXCZ5pC0NcGJFF
YTtEwmCGXVQBldHsA8V4IClYxGxWqPvKrr9aNpXV0lctLth+lNIhzyV28Fh9Z7Z1iqumnDIKPIDG
5l06Mu2bnoZK7NVmHWZbEBjnkqrASlwAmU/DgvIdsqIXAQuWuEitETXBIib7sj/SUMaAtXLKoUMJ
8DD4cFCnM4XlUwC4ts0e+GE1TfOAzGoMedaWA4lIf17fnReWFglC5D/gK6FwfEGBXqJ3YogNdFrV
DRAHEAImxluXFv51KxfbUbCyeJyTQCdrClNNOayoyWerBW3v1/EnSYMJAIAkkRi7rG4K1oRbgCi8
yWnKWk8ZWneiaBR+UKnP8KbuWxw4vyfVhnavLKqC68OUTeYyDSfD1AF+UUiOYXb9Vk9uefaTx7LH
jGwqhUxnZ0ylltew4ejuOH8d830+b+2wCBqqb2ZLAsu/yJOcT6V43ZCpYf2wLFxuB0ofsN5Xix9K
mOxnHXJFzi2XUTH/vlzOvKVgUQjuKrtSGGuweNkel4B+k6Oj9dDdOkHmsmML0GVreF+mzUu2HW4g
K48WzOtreHG4BfvCbUScOYyrFCNW0i6IKOQfCsn1euG2flsATllHEAsEsHC4h14BtYqetGgWe+3j
PXVuu/o1zgIqS3LJDC1DPdmOhOO5j+u69appU8c/ZhVNZFDu8Xvrj9tDhSEtB+PEkjWMecxNWFLL
zxIyPBRaSdQtS0lZbX1tQO+I3LuNBmvhYE8JWhEyCziXpEU5CgUiW8bkuX66/rMgnOBJjfXZtrD7
Zi1xJ1ajl65EPsg8DCUKkxHx25FKbpPfsfbljv/PpnCibRLHTq3CJivqt1SnpZtnRR3ggZPvaFuZ
hutEuU5clqTTO+tN8Ni3eX1rgR1uhM6pYnyATLX97HmpHBo0nx/UkVffzC7OviCHZR4Zo6YG6Z+B
7XKIgfhJZTV+3Xf2r2xUw9d+UqcPRLSgY6q56U+pAaXUqYOOa2pF0S7qkCLNO4L8gl056RG67sOR
TlO0Z6rFX5OuO7YdI9A3KU1QqzoG+xzsqdrbqUN2M23RmajWiacjRYYEokKCxOBPakXzbQpBDfTB
Ojuz1EnQKOyhRHp5f/04r54BA7KdIJxyoAUh3DxKodOm15G/i7R3s3bRhOhSwzXTA6cS538Jq1sO
wYkpYXdazejYykIC7iT63lKAQ7F3lfOumImnUbCTV0j5BpnsJbfmoQGoQyMOkmxoyBF2LGiqE6Uw
cSYmYAGACdhMBSily37fkGIbRwmw4q3fdurbn8+rjXoiSgDIKJqizHQxDLSf7KwFESkOO0CEJEmx
QdqPJHSOqvbHjyuYODUnuLIwpkRROcyl6tKlHbT2S9LJihtrh//UiODFaGM7cznASFT+LEqXpf6Q
PdaN5mblrR5a/vUZvORYXca05DEIwCWLhui502TZPFbcqVqk1WM3C7+Ptls1jm+Ebjo+9zh/LZJf
xeQ6UwcsqORVsvy46HR+P4aWbgrsH+ESyhSzSmykuz2q/wCe3GPzW1dLPNvqfC4Prn9sCItW58Ro
Ut5g0WLwOM3oVNB9miCCeNf7H6asm3R9RAjKIcIBKIkIAbONtIzIiJNeGOiHimlgfnBSSuKhtRvI
BiPtP0bEruJ0NFWoOZUIl8v2NS7Ipmic4Pq+kIxDrH5Z1YxebAXjaCsWxDaIFafOs4Yf1638H0Hy
v7eOOJIpnGljtbh1iihQqi34Hdwc/XTE+FqrrqMc5vKFToEzyA7Z2vCWC/yfO1wcXoGij96XCBWK
cIbYlOKGcIkpda8PT2ZFiOKQsSvmMoVXBF8FSPdR39jE4c/rNtanEO2WkH5Aihz5rfMDHNWOmRYT
jPTJUzRv1fFlJlsIDYJqfJuzjdJ+NPELk+EA1k4VWoP+tSrcaKail22DTj943u+sfmVa4pvDrTLs
jfQpJbKy5epEnlgTLrWMsqVmDmuK8s6MTxNKHrP05lxietEZnQ5JuMMmXiZRiCYJL6kew/5ed+44
9F56qNnFfht1bgH59shPqz9mGxFubGEBK8CJs7nDjU2bcDtz7uUsvuvH6K6h03fa5n8R+IMdS9cc
slAhiQ7fMTqHsQT+cNBewfugWwC+zYlvgxaMDpnkelnbJqfGhG1idMaslymMOcNTaD1oduWP5MPO
Sp/QfdxJ6gtr2wRBloM6jmrgXhFebWFfVOj87VvP0KttREHBzElQyDp/l28W98mpFeFUo/MI/Z8t
Lq3SuQvTDu8MtFKD+llyN66FVKdmhLuxH/k8mTPMQGNrl3VQlB96tzHsTQXx4R7wy4Lfq1onWTDZ
FC5Xz8kbygG+BvoEi1X93el/6d2N7jxf91iy+RP2O6Mg4tI1mOg7Dr5sZ4oBEYFUW2HettqX67ZW
h7NAKyDkjCYgMR1YAD/aDebQeiN2AqDhN6NJ3hsmI51ZHRKSjr+vfFBfCv6p6soEFUqYIXi6edx2
HvrK/GVEJRJ/fHt9SMtvCdsPSTl92eMLE6sIr2kSZtZF2jQQnd7d603ljcOdwWRyfcs6X7MiHNxi
MstYIy06KZpdNXduIwvLVrY3hoEE7QIG0A0xdJ/ArgoxXhggIO8HYMidNahb9c9zQ1yAuT7jFgyC
dighJ1jxR1DKQ1lGg4Qr0qfCQjlhDDr8pkNVlyJqUkOXW+YjrUBZWxy6Q0WSx+uLtbIxzuyJd0pE
NDtUYE8ZNuisTtpyl+X7uU0l47qEyEKA5nRgy3SfnNsitqysjWFIq/eVCSCn11nbtA1S5xUSFHpd
uFm648mWzBDa6qE0YMoaaleO2ukXiCIAeBiREUxCjTdNxwwtZLq9S4vd9elce92eGRE8fB71eB0t
65cqUxBydFokjst4e2gdJCRoEvTwJrE2PpV48rh/ZRz0QeBrR5+mSOmXznSGZGrfeAaCRlKmrmJv
MvZWmE+tAtpOuge2wE1kiJnVg7IIZ/5jVdiySpXpEJweGgi6brTIL3QPj8MN5C6i0q3ydJPK6OjX
F/I/g8KeHUOjyJUZw2zaY23fO9yrueQBs7qOYPBDdzl4fkAtJAxqMmlYQdQc2xUkl3fciTkEPKYw
gIJg7nOnqFx0p/SgSkV3FzFnyx3MUtbGvzZObWEnQ/Ue1WeRXw/YtElJx7mB7uqEYFn39PkuLr9f
3zRr3vrUiOBHlUy1Iao+NV5RA9iZfs2gdxf6DvXGZnvd0iVjB1zAqSlhTjvVaZoww3gsHkSWx6tH
Rt7i6ol3W4en7lgFWXqMsw9D3c79DoCS2XAZA37y/fqHrPm80+8Q9k/HUCsDSz58HgSxKuO1UCcf
sTXo7LnkRK6uIAgsEMXqwIKK6YMUZSMS1zpGDLTxVG4mXUHb7+b6cC5RVcu8nlgRQqLYQSO4mcFK
QnJfa30+fdgqpGRvAR8Mye1A802oH1h61KjH+3eS/grnjzaWfMYya+KFfPoVy1ycOPipUkHG1mtw
PiygE5azBJKPAIYEIZwGeUuZqMvq3KLjCLU/U0MPk3ChoFAaZgqFvXl2Kj9rCeo7VP9OOiJ7JRtr
sQaaX4ElhxkD63g+tCyp47SKMcGQNPHrgPvERcXMS930LnVR5HFrUF+yG1BYZb+a3bRhh+TtZxXk
9/od87UtLrM34B0O6k7Wtrs+B/9+mLHU1E/mHLnUuucjPqy2n1KwCRnzPjUkb5Y1BwHxTWCIFlEJ
VG3PbczGOGVZYTRe3rzWKnxEsuumGzIHml5LjsvaPJ+aEnwRQ/c/nw0Mp2sDFXWLVJeVBWUWBBeU
1yDpSmdYKPPJbbXaTWXVpNWb43QQgndJOM+ZOcAES/akuY3NYMy/xyr4DIMeHFftQeOSes/aLtBB
+YrGW8eykSk9X6G+KfIp0ZZdYG5UO6jZwZGZ+F3BFE83SKTxIkdnKuDmwi4IzRgvhwS7oISmULtp
t47jt59sCxmjflO5ObjBQxeVyJy67a4MFMl9vOayT80LO0MpcyghL0NkVeOp8NOIjKl5w+a/sYNY
3wZZE3gqRcCXbY1q0jIMc+L3zPLN5MMq74n+dN1jry7YiRXBYau6MqJDCFYSUCdZys6KwN0hgydd
9t7gWgDswgA1L/px8ffzbQGMSU+HEnl6x87vFHXbQBTRfg2j1352DVLeps5DDvsmdIOywJGdtDXz
EIhBChgkcii4iLmObLKiWCun1tP5fWuOPqePNH4j/FMvngHTj2e/tW5sHArjHox81yd45Zgv6SMb
gNxFBUfEErUU70+oWrReoyo/7Kr2o5YMf2EDTUYAKul46+LBdj69fYou5MmxkDutANrWJrIhNJW8
zlbuVF1fsugIHVB9EGmp1FGz0maIO4/EtjuzYJ5Nt7F/9SxoeeMyW3KFr5yyM3OC67LiKVfZDHPK
mGxCxT4aCnebATE94bvrK/T7ahIcCqDuCC4hx4HEsHinxrY5NKGTdd54U7rxZvRCv3QJ2lv9/qbc
DglYusvgw/Zrl3wZvNilHlha/E8odh8MT3XpeyMZ/Npcn3yQeJcCdmmO0AqGnlAPVsCfE419uOwY
mnRDdKya6S8exJiAhX0dil7QLxOO5xCR0qQF7Gnoh3MVLzd9jPqz/RrvnNR9H3O3pG46eZJ5X372
ct7/Myv4Hr0ZkJ5sYfY1D7jqRqCDAF8lGND35gM7zDtoskMQj6NFz/mGFD0EJ5z993YXLv0G0ab9
uCtnv9tMXhhc/7C1KBbzAaJWqNRix4sVj6hjKmqV+LDwRdlUh8jvPvsaXPThIQIYz61c0L9AvEfW
k7DmKk7N6ufHGN16ijYbMBu1hquht9R+uz6w33jJyxn/b2DCQhvqSIaawgL/HHxjZwbsrrxLvrYv
zAufCHLAbvRkfq0QTgKO4N/EQer++n9+grDoeZWSKIvyDgIfrdsH3Yd2MP3y5SE/fr5XR7Id30Jw
qH+HagyU8qZbW7Lp1tBKZ2srRA+OHkWorWIKlN2R36ND2it3xNrZ+8+v5VZNXND4KN/MJ/vJ2dLH
yf1xffhrD88z84vfOwmTeQMckckwfHJ/b4PhZvjQfPQRudHjp+ZVXhcYXsNdGf3nyi0PqXNwVAIV
gttI9HAOaMSrfE7BMh8GbbUhOkN2fOlt9FEYVbujEt2gdKgmnt156jcWB1xWCFi9gxdy50WrDX/E
DMJU0cqiI+Z97vC4NqAno5ounLJn1lvD2JcOVEPdqAdKqLib7btK9v5du1DAdrkQraK/SRXvSAW0
FqXZw/5Ibu3Ej0DuBjqn8Y+7t9GXempGOMMjuFd1dHDDdShwYXV5gGjdp9LEX7QulMTa+spzCLYW
pgSQjxI0GZ/vpbgApRBZ9pJzH0IvI96Gj3aQ7fmz/axtjd1wCzKSY/HrifxA1LHBVbJp/ckFK/Sb
7FSte8yTTxGG3SQtHUEL3XnphGM74A2Mp2myAZY/gUHeeGjQ3Kqb+YbuJQfqAquNCUfMA4pRDdwA
F43OfNJU8FkmmIRu8mbKt4rueF2DpeX5DBnp6R4J1u9dZwR6K5MkW3PYSI2bWHC8xC9KGZnSGHU9
4Vjp0TFUfw7hl+uDWzu26IlAVIIjg8eU8JpSJ+KM0XJB6vE0geyuKilYv7QoSzwIqNeSa29lOy34
cx04ZmhsWqIICmh04oKqqOnmbQYmWuepbmyPkQyI8G9DJcvCL4kK4So6syY4wibUGguif3gSFJFX
ZMe88cKQ+qX1JR1bMGMdzT/mxUYvL2r+FES9mNQLVRJgdswibeHwKMuCtsE70XxL8tztc+Np7H9l
YeQNqayotlZscBBHILZEsRV4L+HKTcxk6CwCcIjWeS2508Hyq+uFazaBOu71LFAgjmAqKJp/J1AG
adJ9/cfiissJOdlFQiidRHU7oWWt87Ku2xeNtelaI5jQgZui4XyK36/v2dUzsejaIQuArmmxithS
LRr7sexwlaAhKm0PXM0kL+O1OdXRko3mDNCtLpnxc8cXJeWkqkbVeWU5oTmpdOcQkMvGDtKwvB2K
4iZEw7Vish1tTHdue69EL8cIRVzwCcic8Nq9Amwr+vdxtdCL2pwONkpj6JvOKxQ7qHjnmU54m0/Z
lod8p6GfGN0xGzo+aaXl5aqxzfppX+iaW9uV25DkAPIb9B+hYboHeWH4LSm+pyhWkr7yijQ7Tswe
XaWDLDRwzdcXai07hEYFB+8eg5iIDIRIKDXRSR2p+HKt/krHg+a4evde2ds+fgAfNy9uLVUmk7OG
oDuzKZx6KySNqrawGbWpy4A6KAzFi8YgN5SNWt5z56hlEAnpgU7c9H+RFj4zLmybOAt1kATDeD8q
L12b3Fj2c6t1QZLlUIWuXXP6kEzxiks9sygevcImLe+W4VbAWiLHB4LeFAlpy/StyHLH2jeanRol
rmEi7dKBSGnLFHjDn+N0S52fkq9ZXI3gcs++Rsgdoy6WRSrH11Aw9Dj88BsxTHydB3OYBjR8qIuv
qgJ+qvStzn4q9pPE/tpVDWYuAsYMdJejEnF+bEmqNXWs95h//blBlGvGr8i+6PqeWG5DN04KrKGs
Nr/2lD61KTw3TKZpFTcH+N7sKR42NruZFMt1jM3AK7eMJJ5pxfmdOXvBWjyNhhKBYcMzaPm1aKtq
73R6I3E5K5vqzIhwbk02KlG5wCbZEO2jCC355LGxmIdK0qYz/wK8Bmso+4FBBA5O1IKjSUdzPuPW
dJgaUH32bPamMfbclRC2ShAgaJUkpFu+X9impxZFzSCEbVoy9AtiE3heUEpAUyfy0uwvMvwwA9TQ
EhVoIOg5340KxFvGMgGYV8GTDIRO8zdVlRQ0VzbfmQnh+Ie6UY36gj1Vk2KHxKhr8c0COygin8eQ
q1K+Xj9hqzsDdENQIrAW2T7hgEFuCACyssaQCndQjE0b3jdsiwZlo/hznrElmjqxJWz1oXCmBmxw
iKbmUn2YuuroMOuxn51tNQAdbejKk25CClZDRtnlbTY9hMj3BDWJb/osT+47O5fqQK44uLNvEk6G
M1Tj4DB8U5gnr0bZfsvV6i7L0s9wfM1RAEzD0B+VcEvSxJ3NAo/96FO3QBd/fRlWQgLHQToWr130
NIOv93xnVZEBmHgNaF2pbcf6e9/5TvqWqzKE/SWFF5bg1I7w/kMeow7VdkTzmg+qzigAL7Hfo5gN
Ci+y/a4cJ7+9nwMIejwpBxmL9NohPbUtPPgGZ0gmWi629XRLsgTCv9CwNv5mKk93mRAvlNBCS+wF
cd8Wd+gVv9GgDRbyV9rv/nzJkKEHyslBkeCiMXVuixIlP9hhkWerWxql+xItbFJA6W+vcuHcTgwJ
x8YkA2dGjy062J9q3G+tqUN2OaQvUQwGu+wdFFM7zUZr7NT5efvW6sNDT5y3CptVK9K7ZFJ95uQS
j7vqp04+Sjg3JbAQXI3xUSpxdXowEZq19jangCqj6YdPkvOxtndOJ1tYVEVReqXRMdn9hDJC5/PB
LwFN+psVxWoCyYgWEbESOaq8aHgC5GRdeTGtNmFZuAQ4tlSTXMfrk/efoeX/n2T0ysQKhylp0TNR
/DDJ/AAKpd7ekMLvp08jHCVLteZbwAT+77CEGK4Z45YBtYsDYRhIAriq024VNIg7qn99/pYfutyo
/xoSb+EyhxIiyYFGjtl7iwJEpvp5B1Uz8lbHPrXTWz5ur1u87PZf/Bl4v+lCCYFGauFGTkOAQH/3
Ucw53/GauxqQIQUoXDOzvEsN7ilWtbHJj77/RYqfOjqR8fhy1cLxrT6XfMzaHj39FmFVZ6LXaZHj
6m7HpHAbQDH8sTagRs1imUD72pKemhKWtCJlZicmTKWgK8kGDSQD/T6ZQebKZTwsklGJzcFTX3Gd
oxvBI5pyLGsUTwx9Z1FJqXDtfX66kBd0FGhqK2kIMxB+2fbMfFNKgOdJFyjgcso63Us1gAJHa8sp
yttDElCGEqwJ5snRDq5vqrXTCa8OJlk0zCPrLNyRtjr2Sk2wjdto9LKycS3wgbcOOYzdB9NAdVPM
sjtrLQoDAxJAKuCqW3g8zx3CiICviW14U2MyXpymZ25bQtazdYrarw0dRGaRJjmsF+uKkjrRIBAP
kCCg1WJye8iTxrHrCqQ3xcM8+2n92MuYjS+jjcUGqPCWVBJBS8TyDSd+jna1Ug0quDesb/w+AfZi
O2w2OIK7aEsdr/XnIBiRXk683Jc1K6/btsD/h2zPUuMWjohtNVxjNkiz0l3Su/yp2DheDCUxeCcU
crzad37OljcfkR2d3fa2965vokvPtIz9P/siXldNWGWYHPbRl/RI91bjmh6UD71yOwaQWhxjX/Oe
JDYvtpFgU9hGjA9JH5uYbygnJXsQ6N/Qr4DOfoAB95Nj8D6qNEH4Vh1lmNbLJA1yQYuglo2EJYXc
reCHK73sK3uKUrCmv9HQU9m+hgxDtCWQMSuVh6EHaSlafCwVaVqJ273whYJpwe1WHdc6ZsC0Tvme
awFQBwEfviBIkMzuxVNBMCTsqI7pWljMMFQdjB/NZv6a35h749gkHgnMDVskm65bvIQtnVsU9xBC
EYh/q7CoTp75rdyhPnI/HaMvwy4Dvx73oBjvFY/qhr1okKm+qSQzexl5CvaF/VQkWqgyC/bjvXIP
kazXbF+/JsAw2M9TFMw7mrqFVz/rd7MMlX3pnc72ExXeClrWQQ5Xi0FJbSORmb7FRbXpZDQUF/GK
MLxlwU/cUxOyMWlHDG/WdLfoW7fVqy8t4Fllp75GGnh8wBjajo7MNUh2LBUCeo5xLYELlnU7HNRk
57i1B8iG4/ajq98Da3Sj3wLW5BvP1/fT6qQCOIRjClZxW6RGqsY2VWcTkxpmqCgk26Z8DYlkz6yO
DYUtoH1ANeOIblevo0EZFhu1Yw27kTg/01m775Sp2kHvbfMXA/rPmHg+BsdIVWLBWGz8JGowQ+06
MiUDusx5L7vkxIhwCGhMgNIyYMRUDiFQLtYhoUNQ5Mam0W/AczNXn9KsjGQWxe0fJ7MzaSFsQqWt
8JssOZJhMt3UKRVIceqDxLWtboyTIQoHIVfDgtMywYY0HmPkdAcPbZn/v6US9nwMva2ZRgxLZX/Y
JqC+hUsjib+8LCkvS4WiNkhDoPWFzoPzA01mCEWP4CjwiHNUNG+uj6WJdhyXG7sw2xP2TJXIi1Sw
lG9qcm9CWsFCAUOmRLdsiLNnkPAVy+KeuBWnMKqJjvgK3uxVw9VjMNw0AU2/xwCP9MQdQ9+K0XQt
C7dWN83J6Om53bhBF0bVwu6UPOmWp6e7uWK+xSReZPVAwAy6/nQg90HOeG6nnfuEFCHsKGCvck2M
Q7OaXRiWvh6i5AwYnlermq+0xk3cPFzfRss2Eef2t/6kCmgoMBnCYayNhKFqiqdBHE13hlIHaSbr
XV+m6cKEiufkovOOeEa45msWEmB1Mby0tm9MquAZCwQIN75ZJd1Hsjv+sr8cuwUUEf+YA7nH+Wxy
atflpKdQkQAdEf1Zcc2PQtdsv1R24oJWeCGPywvwQMeSQ7+2XU4NC1NpMbWd9AiGC5R2asPaR6xB
Si78MoCE9fqqrYaHprYgTTWI0lyEh1nf8r5gsGUDhOAOxuzagPEWJPMna4CiCw+Wf29a4y7Vsh02
nz/bMsTi2rE8/QYhTgSHSlcAPo9tS5PwuQGvzm1uFYqfgA7EK9QKr3UFDf4Rt6ebiunNfc6bbWfb
o6Tg839MBkpaQKAA3isWUbU4y4E3woeo6A0PO3/odwn9VLpNSjYQoCkt7qMWPTSpy2UecnXNwQ8N
bDGIVS+U5vXJcfLRqjEH7JudblPjh6MEGZEEOGvXCVBbjoEYA+VxkdguUbihlFWzxBnkprfKXYze
klFaKV3zBRb6klDMB1INfa7nJ4dmFdPsBGGUPsDF8tB+LShKkaSrVC/sM/0lNIxNAi5LyAmOH7wq
v7YtfazN0PG03HgJO9OQeKdV1whRJzzhVXwUpDLOP2lYWnr0JofvaPMgNMIvjM6QZqwBSe78NGSP
Zg+mP54HUfZVcsTW3BYIUUywFTqQAhGZv/U0HwcInsN09dBYfMsa8yND3TjvvsxoY9ei+Ked4lno
vAxj7w7Ve5fgFhobKKuRFIGa7lrO+/VvWk6U6EmxLgshPiBPKOGez8ZE27ruJjhrxpObdHjMjWmb
EcMNQ35XFsMmTGvJzlvb36cWhWdDNThAboETxKuSuXYNhGutmr0zAuykUkr859ouP7UlBE2a0iHZ
NsJWimjaGUE5Vb1WoySkWVvVUyPLGTiJJRqixJBwg5EJ/jFJapdFW8W5CfGQl+kNrr2GTk0J13qZ
dX1cghUPoAIdtZPAyVzKvoVphBbG1IWcgFv1Ep+8bhIgGBUNAjbATuejS8aKpYOF0alhDUuJ16T6
fnJUt7fA/WC1LsnvU2WWtIRdgvdx5VIdYCBAIBG7i2mpLOwtRc/gn8wtezO9ycUz9lAekWf0bpUA
4HBIBHHfRI0sP1b+7IbPX2vP3PMb9hx+rX+YkjVe82Oo+yGcQs0BYHphIyl5Q8CXA6eMfJGrUvuO
RdKYbXWzovfJQRuSDv1uwTGVRT4TkrVwyY/mF21T3kTB4Pgc+E6yjTaomY+ul0kO49reXRbVAus7
2rvEDp6yQu6gbMGBUlh0qh7yCQSCfgqvSXyWVSPU1jrypW1LQHqu+521waIagBZyNO4swMTzbdVU
Oe56dYAS2HSfGpuuiBFzSwa35mnQHIR7FAi9BZx8bkPt+FgwMkLvof+uzHcROICcF0vW0rI6EuiX
YMmgXoP/nFsBNnXKcJ3igNjsqe+H16SJXXucg+sTthqSoN+KolMbOwSvp3M7nROGkconBKHOkcSB
ld6OxWZqtk3/oJKg1AIDDyXroA3P1w2vju/EruCvY6718RjPiw9FfjZN9kb9pcyVzXUra/fQ6eiE
A5ZEbI7yEbMYU2CmGoP+XIzuHGYWnl4VdMOqXvProvj2N3bRHENseBl0s53PKnjKaqPtMLoZJL8s
t9HLbPnTrNyHAFsUmrKxrF/XLa65kt/tOP9r0RQeE2GXs8EoVLgS6BzZyZ3TSxvjlp8QL/VTE8JW
wQvPrK0IJmzoDlU9TlYQRw/R+FZZ0ArfLSyMoQwDuHZPOAuRCUBglFzcEyEoyts5IdgmQxnY5H0E
VxRPR98YujvW8JvOzMGHOe2vT6bEqjiZJu73dBhg1eb3c3Wf9A96/NooD625a2p0q0p2y9pZOBmk
WJABB3UPLUiYG5OnMruNDdP9czgjbr5TG8J5K3lTWpEOG+CSBNoV3A8xFGIgJTX5UxfMf5OfOzUn
HLwJ7K1TrcIcjb9ngCMUPGh6ySpddokAqowjtnRKIvy9YNo10qirwaIHT4xOb7bR9CF6h1S09cnm
1Nk4pVY8QbYlvaNAVc4QHYqU+7xQLZRD0mg8xFAFu+2IPcpa1VaWc4EQ6BCGhBwQCiPnh98uHFZ1
eF8jC7UPo5sW3OX2EEpuurUHx9IdiyZZoPARYS97+DQ+BB9FaQxIFI5jTQ7QY9UfopzcZnzEo7Jx
ttOgQ2A4jY4oDU1g2y//XN0TQHFULRG/LWQGYgq2oSCvzTM8ZiHZbpsPJaAospaJFcGHcxuCyzGG
ai4c5My9jiVems6B2ZWgxVZ9GjZBx5SD3lE3HiyXQb4qNRwvzQfU+DU3TfhuKjKfG7rbqd8ocoLX
XcRKFHA2euE82TStQ1RqodYXoQf5dexxhm4iWYVrxatjc6M1HgxY6NsRE24WCGmQRsCrUm9+pc1z
3LxcH8Xa70P0D8g8fZHnET2PVeINb1H8PtgL3GksAEILrltY3adQy0CHKj6fXIRkEdQEOwJEs1da
t063421gl2CUfTdjFVjULR+RcpF1sK0P6z+bS1hwejZiULIODohyjSdHc6ctcTXXfC+3zt2MmvNr
e3B8U5L7XTv0kFGlkCYBCZYukkVmlpF3Zrk815RDZm3B0OIWsjrkyrVkndpY9uTpsKDFqHbdMqza
11TkiPw5P4bsRUW/LZjrZCHo6ulD/cNCyxgCQ6Q2zu0loOXVWo7nSe8NvvrCGYQoUQbxwAsCqhD7
XkUFX7ntNtlWhiNenU2AIdB5BxYjNEycW27bKbJ6sMsCMHxjxjcV/2YzyVtw9fYAMcq/NoRNUhap
2RfoLEAtjrpsFwX6e3joN842dq0vka9JMkTrQ7KWzjtcDhfQ6LwGGCieMSRbw63wOebHqZOY+F99
RiFEA6MMpOzRX4bnntiL3CW8mVKmJF6msPpFxf30QdR0eDXtvNr1Vah/y9rC2YcsUe5okXQ3Sa7l
oOwm5i6EjOA+Spru3eSh+r1OynCnatG8SRSCZms86IxtOUThhkd6f6Na84BuGVrMaFHoTM+KeIbt
wU21cpXabnwwe/THjgEINrXWIkLU68d2osp9U4e8c1V7mre1Vkff9UTLjlbegxq0avnBTFj3gF65
HlmpuHKAZMgdvmF9G/mRqn/Yc9onQWG2oe7quGaf+54x3AoDuyO0Ia3PCEtmkCMBBeIWMW1BPwAu
h9fOSs0tJm78gisl2muk1gInxFvA7Xvb3MUVL8GMNdfNgRnG8mXQQBgAS/T1ui8KdzLjxC+cctzU
Fmk2ajE6+baP6n6HUsG4t8IcUFB1jo2XKJvBhWgtNAcAFYJSKDSzqYK0mWoe9EoNd9HoQJ+uatUW
Hc2YxM2YZ4ZPmll555qVK7uhz5jXUzI4m8Qa2DafHetr3sXAHKiq8pzgivs2h3Z431ajGShabPQe
A6MhBBQ6ClEpI4vMIZjUVHszZh1P/Yhbt1nea9/7rNF/miVTH0aaJUHZaAxvylDPM18pyuwth+xJ
7UVOmf0oQsJvEkPJXxNtGPZloc1eM06Q9itZf4xtu/C6jBrHUJk0FGCNeG9zPTnqjNR+U86A4dUo
C705tW49jv9D2nfsSK4zzT6RAHmzlS3bVdW+ZyP0dM/IG8pLT39Dc/GdUbGEIs75FzObBipFMkkm
MyMj8gCKwEZbSaVZynrau34WBMB6gZpoW4h1c0liiYABRjUaK5akccf1eQ+luBA9BFyFopLOFYHX
Q/8PUBr0GJ71NKgfUp/E6Mow5jDHGIIn6NHnj0U+qQUo8MNy2xaEfASyGqLILlT9pwyx9cpMhXFS
dmKYNu9xonFuPKXlzm956TlvSwlkAn0SbdpEnC5CL0F+LBkVi/M57aJoxN82Qq2gdC+jhu+QlviC
qeYonoAsD4JKXlrXwyUtu7Ezh9TwD73CZRsoPbYbPyo5wdQGUvzMAdR5ljAvoUnCinsKQAaZ2zkY
Yp+LWB6exKARfhilEVtBaqCnKi7j/DmXOvKppMg8miJE83QzTELyVvSpcYFyXq2aeSlJXsvJ2V7v
BwA0oOrhpkXdP4tkFCsz4Kri99D1gyMA8fAsqnMvZaqjqGxmYjGA8ikywicp8eNDFilhD3oFqX4W
QfvlFn4rhSZf8GluhlDMe5WqoN/6aVYZZt6r6h7chP5DIDXYwAWvAIwMdtVtmJXdvu8T/mMsICsF
+KWMT1d0P7PHrtAesgqJL1OAl22JH4G1v1OrZPSicqp2MuRtz2M8ocPRkEOyJbqauLnSIK+uTGGF
LKUyHDjEXt8A8vUvJZR3t5meQn7MR7HglCONkQcjgKdlVVSfge6HDzgNW5ursvGnlokEwqYShydk
PoRmrZWAp00QPNhHXYTXnTGqvkfkOHsacFy7oNUROxOGAnSdl8TVJT05ymURP3L+GG7UUFKwHcCy
ZepqCEURKR/26Th1bjGpyUdm1Jwpj2HrZGOibWa6wcFUA6Wzq2rUUBwQxJq4WouytDxq+qmTCQi5
4lx2ii5Req9U1cqw9AxQYbQhCbUBdrKINLYY1mmIvEUF+IpSahoapmUpd1otaiRLC7TEgaBz+qzH
ElKpeT1wE44wpULPcy1PpWXwdfI7hMJ8YA4Adr6SwvCdUarKD032m00Xpok7ymn9IQVcsyEK2gkr
rm2gQVOVtjRPephz05sstPzvXk50U9OS4jIz+hyCxqj3wOxOWwGO+NJmHBBp90PK1dB7ToxBpGlG
+NHBgcLX/ljjJs0MhxCzAdPJSGwI6TJC/LUbW5EM5GZB6oE4hAp/ejHG2zJB5Cr5O5H7RTo0xzDS
4CwTcyC7iOh4ZSQx1DwQYYFCoovMtrL5kVF1ZNmY/76wAZLoDr34iEz14jdJnASNk+Xjf1mRvzN1
E5jqLS4jDKPEUUGUN7344WfooWWld9fi+uWKUCsfCWIYqArs5O1OkV7i7t8nYqB6/XccVEjIEVzO
voypIplDQqBwlVdBf70/V6zloN7tMbjhurTEGJp6F7dvlQECvMt9E4xp+vMkW6y44efQEK9gQpTf
Q7TCtaymwtUxyJAkQX4DD3S6pjDybTLyGR4GmbCLBofLIvCasR5x8/aiY1llYYRajE5Ke41vYES9
ZJ/kIXiYNpylgrWt78zWKj/5zf1ZuwWiz53vC4PUyiQpIKviPKreQnszsNGbc7cH9OoseS+GzR9Y
j5zZW28GiENxJmv4QwxxvTF5nROJ0eAcGzPgPfqzzl1a5RjoJ6CT7w9NXDsyl+8CKlshyelQ9Qne
BQrUtgBfe2+2p94JZk6Z+KzamhWmZv/e7NDs6pW/c3DLGC8QFdr0SKw4979lDfZy9UahjtUQguKJ
pPux1UmPU+TygIMI2odovPFADWLoXAn2KFfu3Pt21zYFIMoA9auoDt08ZqsW2uHCjBjkao9ASyet
KsYsrz7PFxaowzxoSzEwZrig0Y4/SuE7BdLNAN+fKqHiFX1BjOAsNyymmtX8CtoHkd0FIkK56Uyt
41qqhfjP0opWCkgNEg8bHVzUVnCKft6fQ6Yxak+SWovbgYOxREduLdoqndti8+uKG4WbIXrz5e+Y
/GYYnZ2T3ifLEVL7sqhiJP8zGA0h8bqpvrMd0sqW/MXbsTN4+QvD3DyGW3N4bIAhD5hCOvcAQV4S
+NwMLrlUB8lOtz8jKzg2ppaZ6MI9+269RRFCfwhOrGrVmgMBl/WPZWp2jWoKA3920Sp1y236Ozjw
X9Vr7GmMiOCW1gon3dIQNaO5kUR+FcKQrJjGU/HqTl5kZmaAXlD1Ozsqj+FPPPcegtxUH6oXJv/P
2sGHcgToY2QZRW+656XGo06USyzosXhsTvpZLk3dIwizLMMKrPhHcR73eFQbdvb2X9Z2YZk6BxUj
LIxwdqXmXVfME8JiwVNtCVp2X3poji64Ce16H/2MvS63hC3D+qojL6xTJx+k3LgcgXNskdceb7LN
SdDM9LW3yx3nRaBcum9udZbnJnx0+YBlle7vjuowFdUZSVz4D1Fk9qByKb2+Pvospoy1aGCmM/mf
IercAwf3aHQzwJerntvqXQq2Lc8Yy9rhvTQxf8IiookJ3DWaj9ZJ2w4ZgAuC9O9RylBrNFBPgvQD
iH+oLVEYyNqJM07R6Pf9iCYlx1AYKeK1S3hRMKEB8kKd1bzQoWTATfqh19NdA8oCoYgsKRbtf7/2
yiK0oJaE4BkKwq85tOA9OdwElW7K6mVKvMJgWFq9EoClkUEKgycSQBfU0qSZonYZTPmX+KQJDu6f
btdYkehI3/+a4mqO0P7aogNbUSh9ksew1Qm2Lj9Mstv1/yV2Bnk+0DIoLUKe93o41aCKqeADTAeO
AsUoIIj9eH9pVr3grwG6VTbNm0LVw7mk073kvauG+8L3VBaN09qeBBslgJgASeIftWE0HmKTdTuX
CjTosrkcAd83qzq3NhIVLeZolMSddYNeKspJD4Me0JEQWuUZsETqCCk9R4id+zO2hlFRl4Yob+a5
uJKzZjZUN+UBCeFklyMh6WhNXZ+1Cl1nVQfKzU5FsyEPHnl1UtxUjSSrlSNWvLV2qqIY98cPgcii
u1VT6C4VE9p9LS1xeRGNWOFjwO8bdN4NAqNCMQ+LDkSWpqjLKi9FgmABpuamnUi69CELyrRuQQWY
ftbUg4T5tbNLaZpp4Mae36JeWTxIHWMzrXoICtT/+306oMmhhVEN+H2Sf8cteBRzZDoNzZEiFqH8
WsMc6lQI64ESAUhFo+5WOCIgGxVM6Z1qo3EH0SjnKkFmlsg3N5MGrLVmikHkBEkBLqPxYUTefmb7
qvCcjKUMaUseHcXGphUeWt9A0poxF/PBcbOaiw+knLjpinZq57louTddPYfqLgudsLBIsyPlRmIB
LFenfmGOOgBQL0CwE6G6BZU8s44gplWOllhsAiR372/PtaNmOfPzlyzu5tyIFS4dMbAYHQvSS8M9
8DzjBFj1U3DrgjYNuHJcz9cmei5XUJ8EnjAWD2EioObOBDetz9dfE5SrjirkbSHaPNc6gU0OM6t9
yN3A0Rxiq6d2y9n57+i5fdIZMcFq0gHsdP8MjbpvukkLuXJeJ3SwRQ/NWeRMFF7Mb/4g2hwahWd6
3fvrtXqC/bVoUEixKE+NAuhMIP4i3krr51pz8/Q9rQ9cxuouuzGl40zR0Ekv6MYMmKQmFWSUMt9J
PMp/4XCpp68iem+mbjMmiplOrCPgZgVnY6CggGAtHjcQvb92EohNBFXcCqWVTvUsGsSBNk3I3wsD
ndCpVjIi0hVrxszNK4BUFWRXNMiHj5CX1ouYQJMse9PLptuIkV454VQml84fq+39RbvZZDqIeEHV
BGZ6AY99egeEQRfpxIBn8vGkmy3oJqDoI6JPpJHD/zAy3AaAUymKAIU3arNFadAZIY9KiCCVXljl
DsSAt0OkbZq2ZjxEb/Y1RoVWeQg34+0ggWjzesnavte6uoYpPW42GehYUbC1//3EIamHei/aEQSs
17UJP+R4oko5seImFcCIXn9jw7W2OGm/7hu6DYQxGDQ4Yc74ucZPvyAIcjNlCWETa8LbUebbfZfy
s8DqtuQ1j2+qh0QkOyEpXcHXv+/bvrlbEIcYOoYpAPoMHinqECGGNAYTyngW30oPXKo7QvFhDI+a
+CpOLfpi2p8RAmfGOXKbyMOAoakBmlKdh7/QfScCbrQ41NDiguY/p/Enp2jSrZB1rkqqY6+GW1Qm
zYyT7AwvNgjDxoylXTldZs+Brg0QcKgEUaNGRq+RiMQTq+zVwUyHUbMkSPYFQxU6cox+IF5rWdnL
tX24sElH7y0HRiatA9gsDG2j1X7wKjoIUjFgzO3a6YLLzgCOCN2O0Fi89toM1WBO80U0h0eGx/fD
FxGUjTJVG7TZufd9Z3UZAdYHgx0OzVvMfFRBQGBSJGIVvWjluYG+ThmRmmoLETqXeBQ2W2Jn3WsS
8FbXBd7/0Tw1VH3IpADVZgIhEWi2Z1mBFsiod/tSJoc5V2zhBjkNATeaJA5+aiBB9fXqJ+MjbqDN
cOVZB25mLgRS7c8cLWKYCKpamtErxMpD5MOVuDf7anANn3wKo7iLfdTWk+TQhiiY4sxiVJ3WFntW
/JBBxYKIjX5B53o16pWBajDaDY59PTyWwfQIstV3MrH6stbcd2GKfkCPY6knOW4SS27K1i7GPDvF
HQCxaiX7jN0pw0Wv4t15SqGuhzQE5vWG2lccG10KapiCRJMjkfKjl5Wv+8u2olAgzMpB4M7D0Y7O
HupwzxolmsZERLVC3xIZQnf7afxuk02aSqh6v4eNuleDl7Hc+sMTEb5jo7RIeuRKNwODRe7JowU5
qBJcJaXbswikb1cV/DrIcQK6rkMqgz6T60EJ5KKLSksgtggGoxaabaP4FRuP9ydh1Q6yIjp6SsFe
RidTB6OTugpIGKtIfVMZfbzzWzOVdnLOqiKtWsKQcOgjcQuOm+tDCXFq5ffo37FGFDaa6VGT30f/
NGSf9wd06zgiZgwUTDq49UBVQZkxBnTy634CeYMe0uGEa1RwffvJv45yYAUtL+gOAYU5Gl+uB1O3
nALipaa0unJI9wafg+KqElVb7MPXYESa9P6gbjcebmgFrbEammMNNJhfmwObSjNMPtjlkK1A0NZ6
SqtZaCtnnKZrc2doQAyDfAkpGRqFGpaNhH6aurQGbZP53yKr13Q+jK83NYYBxsM5NYbsB92wpiVh
N6pZV1qZYgPN5WcZeHn3AC6bsbyV21/3J219NH+tzX9fnMqC4EdSmsBa1CvOxAcHNdXs+ybuR06I
Ea9NSKkOQF/TQ+uX20DJKlS8kbe4IfMicOQCW2iWOcPxVjxhhq7gmoHGBmjPqahFH8LY6AaptMqa
mMbkckCzA5t4f1i3HFTYOEhmz08h6BzAxa/HBZxWgb5NhL0ppBXVYrA0HdTZU2yJY/w2xupzV7zi
2Y7O5Atw218jX+6hZAnmOpuILIqz2/wd9THi9cfUSFzp0D4Ftsq4cBNOXOCkgshOcBuZjf6Wt+Bh
T4hjTOhI74/DMDJOlJUpx4MQxDS4h5SZtPPaPni8Ad8sBmJlgf6Md1tgibOkdFKnrGBqPjWo/SFL
POC9oJtHXpTG3xYlyI45OYDa3ChHVsc1cKCJPxMt+FLU9pSQRGPAJMR58miTiMEVTQdNNkLxefDL
TWJUud5rIArOD+IPsCvYkfP1EduNGTlImLqVA4Ijp9289KZiXkKT4WcrBwJeHbPsM95W+I86RmWd
CxWxh6RtDVlC1LQeAJuAWVtxgmNnSa9ApeJV95A9byDq6zKMrwwd+BMoPMo4v3WEvtdDDxD2cyDu
hV7IEagGU9/p28R6K96LbeIyZZ5WjUloWMZ+wBOPplAaJB/Z5AbzzD3VFloIrcwbIOs0OWia2MSM
62Jty8zVlH+sUUdfmGrBpBoYGnHUXbDjzPCU2qjiqacPeZ+zXlIrb1dsjIU5yok0IyWC0GFw46Wy
y84kENLSUlvzwHrMOP9ucffQyVramsOMhcOqQoyt2sJWv2udn8M+8dp38q6aPBxkOLHCsLWT8Moc
5aGC3ALANA+teW+d8VPbd6hPFXihQ5kreGq86uWSsfbk7XPieojUmyaHBkwvFLCpX7JNaNdmZY/Q
UTVMF4lmYjcgjRu8j9Dh3dx7ZWyK+TCjzgMFCYg5AYa3jEZTcAASzNWQLQBx+JfxnXy6/hGK5Wbr
Ijsw7YotczlXjrwre5SnKlHLJ+W8nPIRT+4TeDOtubwOHLk3gWsMpGbQEjnqVu7dH+jKzX1ll3LZ
ph+NjCOwCyyYC8Kcn4+Kx/Nsd10fH0gs0QQDOSj6hEsFsQwFAyrh9U702l/ZUbJDG7BpYBUqp/uM
tp/gKN+PGetkneftdh3/2qV8CFxSEuRgIORdvSefyDIEpn+oflaOYA1OnpovFxZeYNUgBESEmQ0e
3kPdkkojKbk4O07PTQfUdPZNzhINklYP0YUNylm6SRfVPMJ1AVZDyzjUzknYjtbp8d230VhiB6b2
IG6P0csv1Rw/QFoJ5T4v3Efo1jKemTiUlbAAzUXAvqJmhKQZnbDr0SqixyK0WYXiuRwf09wbWbtj
5cmEtB+iPfBlA3NJPwInRUebYKJUVioP9pCb6OWzZP8YsMBtt/xnOFTBsoRcEV7BeGZQuwFoeKFI
chlCg6E17qLNZIofaPK9oMugAJOhTQ6QnrSnMxOZsXp1IMTESxcAQ2C/KcuhjD6IeuQra3A7fVOe
A4QdjnoCooVn3Perk7mwNP99cXFEfAaG8QGWiNPJFiBYZs4iaFw1oeJ2Qv5WQlMrtQeiNu2CPsV6
ke4l5FPTlzYk2uqsyGXVDISl8BLkEUzQsUSVI2HdoS/DCsC1nz+KZDNF1phv7p+QtzXR2SmgCIyS
iIji6B9U6GLCEvQN1L6m4ur7ArGUhS5BT3MCU93qB+A9J6fZheZDbxYb/6htRUYIs7a78O5A0yeP
7MytiuCIniqiwSM1vT2Pqr5pG8ONepkRTqwP8q8dWv4U+h8ZaQfYGXdiZneSVYoQJRU8nJGPvWc4
k2KGnINROqEIvmFjdETolTJO61tE3TzV0G+YcwloMaefGKA4C4WkgOOox/pTfwzw6DpEjm6PX5pb
bcJP8J5JPyoneOY3qVV+Ra7RMSZi1afw4kAv+IzHoAvgSSBnEH7DF2TTth8uGiSKVMXRRdbFxLJD
HeFjRvSxCGHHBw9m2NaotKkvbZzlZsHqXFi74ue87P+GRB0tUaJIsd7C1MhVR1XwXZCK2gUpLFHo
Xiv1K61KtxQYwdtqfLq0Ok/AYtdwTS5NXQWrU1fYoGIzxF8jFLjQX46yoiZvi9BBWaEBVZIubsXa
ub9pV25hUBkAtwNwPe4LOhNdIebP49yHI2kgxwafRs1iDlhZQGAk5n5epAZQsqLOuAzlJ7ybODwY
BUAeVTRxfsTpEzjV7w9kbR6RieKhnzkjzyX6YgAYWpCENoJCYGoKbnmSt76rHPnvxukcqCwc0ZrI
sLgSdl9ZpFZOE8fWqHNYrJ3Uhpec+7OBJkvM4aZiAQbW1mk5OupZ0YlJWxazLbRjmYlm9cjr3R/O
ygF6NRoqABS7emqyABZKY6tAZJGrbWZH+UrxB8WzxSJR2aisHNS2MsA/yXvqJbRbJ4Y6DKjZnwCB
/L4/nrVIAYBqdFKhd2s2STneBKVIvipiiBt+YVU4c8pMXEQQ6vbU4/TBMLYSaSKqAzsFTAH/Rhcn
h0glZQDeK0v0jBMIgvc+WOBLiBZ/xmbsIYi4b2/VHRbmKNcjUin1SgYGnLST7DruLEFnefe83tSD
4GpElMclvpyDpQF9mxqx+4vszUzvbqUBwazbrWFCDPgyP0nQEnuIfivP98d3i1MBTelyPilvHIKe
qFMO69BHnFNLDz87F2SLZ93mn4rvygp/3Te48uy6skc5Jje0/EBKTGhvnKHACdokUTLjxIcGIAOC
s2ZJRbYUIEnoiCCHdn3eS8OA056H/sSY7asGhWykQL+LyG58Rjx2K0yAOVxaou4zEf0+EzcLaqjH
mDP7neopzul84tEWvYFgq5eaO9HkW9N3WlZBeXWjL21TDjpVlSY2BmwXlw5sGIblnxKvc34DFUcY
41xz1KUpylFJEohpH0KxR/6RH8JTs+GO3KVmGGGt2vwRi1u6abMwqgqMx8At1kMIOkOR0a4bu59Y
kM+14A7rBswuDxUzFFWoATVaI0ZCAo0O+cfkQsQKMjLolEicYVttPkK3eDeO4nP4OO6htLtLfiYs
QqG1HNbVB1CDDUleV0aPD9B9tGZX76R4UDlzLL6U0c4hs9N/yfLXVD+giCspFcjsX1udcRuJ66v6
dxKoDVllQC8a/DwJx3g7XlRP2OvesFe3/He27UxAn1y0vTu+K+zQReFqXm6F3nAyzFdIYPyHIGmx
ILRmGsmqlh9HfMtkNID9XuSCAb39k9WhD1vQSYPOBakQoH2pJU+qiEwRDyWYDmkJhDAelH8fQsQw
AfSMPHkT2e1mOvMea++sJX61pWFqqXNOUDSQR2BoqTVtebx1eQu931AtwRkPWoXQu3/OrkWDS3vU
snI8eFCqWbmpEUSzR+Wi8tHtDu4Mg7Fm8w/dmVGaLkrnxrpNZqEbfrQ0war9vRzt5lo16tSK7Erh
1/2Brd5Yi5HRJVdAveK4KzCyH+DgIuYv3CDYtZOFoNcGz6ips84J1gjnkGRxJBUFJ3SBihG28SYv
7UpG3cfNFEvgzDL7DRaw+wOcb4t7E0qFUzqIXRSlmT0FzX68PVQ/AxahzGrItpxD6m5UBgLaegE2
4gNvtb/853TP/YjRFSb9h7Lo0u816m6sG6mWGwGT17SWMrxmwkPKorldS5Jd2aDuwFSVm+D/z5gb
bkNL3OV25gHS08Ajkm2N7q9+I77Jj/fX6U8253ahZBwjAPAI6Mq49guFpEmjahia8aTutL30ZiB7
XJvnDrkYGVRKpfWGk9NKkdrlN7wtfPyHdBPG/fcDqFXsSZxEeYRVFMDEQQ5t4ISSN7DaNOZfuRkm
SoCgmgHcEnTv18Osm0LjplmscIh5E08XkHcwPH71SYkDGalU6HgreEJcmwiNIeVbHQNRPdTFrPg7
DE3hITqDqd8BCdU2sO8v3XrUtDBIzRzkJEGCZcCgggADBGnm24do1k/jpkBr9H1b626ysEXvAIJU
XuXDVuHwvqM6rZOY/KzPuW1QsTdVMwvNs3/+Kh8Dp0HxKjlIFs+KE1cWUdfA98XPdHNoHqLwEElS
+SkRR2KpKF5D3hF9E8pQW/eHuhJKzGBwoIiAVcEdSy2jrCVTExsySkSksjnVq5J3QHKnDs0a7SnM
GYu4NiSAo1CQ14HMvUH6kFRWp1lizVJTfnpSG/IyYkkZ2c41TwF6EKUEFC/Rzk839/VNSCY8aHB/
BrY/2GkNJVXVrPlXsXlvUkcfDnl5mYzf92dy5Q5YWqUv1WxKOrEGURq4Pb7LVHkTK9HR6/z9X1sB
VOrvDFIxSdt0eVGkACj2UWUKsrhrVBlvMXVz38yKW4AyFBlrwHBmDDUVipDYF+K8A8FPhUymSzqt
s0hilGaeFycCybpHXybkOUqJwjC8cnEDOIcgD6gNQDcUauc1Xei3Osi4QaO1DXSnNUCj7wnxkSQ/
6gYNNJf741x5ulyZow5KOcDwNRnmqhG7nHcSrnRiUiG/aAtw0/vGVrzfAD3nrLwxo1L+PC0WQUkg
G2WbzeVLkJF26DpMUxa8Z/5c6ty/skANR0tTpQybAcMpweiElsM6fpSzY1EPjI28Nm/LoVAxedjj
TgCvJ1Kj/KXuCzMPSmcie6HIzCb9D2nuq1FRPl+q1TgUPMqv7cSRUxYmgwNtyOBSTsaFzxtWw+7a
RkZ9GRkWDdAB3KDXN9uYtXI5KjDXGZc821bRN7NAsDZ9yCzjCJyZlIG6vTbRkWTIRnFCIbs4R9Ai
ajd9Apq+py5nBDxrcdZcCvnHEjV3gx8KaO+BpdHzvez35Db7nxOKMpqjPMpPwbn0ZEi+ePcdfe30
WBqlZtAXfTSoJzCqx5sMxxN/1jpbbu0xfAw7xvNwbVP9tYUE4/VU6m0Xg00EtprhKep3OqtOvvbg
x7k+hzgAwYK6n0Y25drkCwnO9elU6BbvZMfeGxCoKngt4eLv8YAxbDxgCKP4seaGS7vi9cDGIByQ
EIbdKAB/ofYW+6nNc//JyD9XJf0w64vUKLMeVyWem15SIghPi52kc4zjYs0hIMM5w8MBDkdjzvVY
fCPv6kDGWDT+d5Fu+uwR8iBmV5kTCuL8z/vet+rzS2vUKSiGstAkEayhqUP9ocdDAgKLSRaAlPUn
C+1/kjPAO8+NECiWktfFAazU4xa9QrXDc2B8HNKu3oZxptp91ehOk5Tf9z9xrVIKsDw68dDpwc/q
F9cTEhVSPmbqCKdKRKdr3lo8vttQtOPYcHvyBW5bk3StNZRo/eK7YyNBd64nyHi1H5N+TsNqywny
DlWjk8L7dmmw2L1W53D5gZT3gaJcQ0kMH6geBzc+916wSfFCkxvL38hP2TbfhdjYHjqa7s/M2nZe
2qXi0T7UROLHqAkUyVsjHzNWUmfNE5e/P9tf3MGFHMuJLOO4ELGrJGAGm87Wwl0cn/3ONDJGU93a
Hl5ao/w+LzsuFtErZJHxx1jNefNXxXi9P2Nrd/7SBuXtaqtPPSkxY1zqxsmzhPxNYovj430ra+kH
NBuooN5AQI0mD2phgrLPhgxE59YkvvYBSAjJthIaE2psYI5W650MOAFhJT3WxrY0Sq1WbUhEhxAc
jqfuJU2elRSv5aPKepWsHvE42hUV9F/S3LV37RQysCzROAkIm2xsvMk+1V6kOVgtpzz6jo6cX2/K
j6yy5ZpzaIh0URBD29xNk2yktV0m6phRsPU5EUEFru5ep1xl1FTWPH5phtrJeqb7fELgH2HjTYWN
PW1202QRbTR5PjFliXEhr3vKYlyUp3CVWvf8H4ccGwhEoIkNjWJ4TBwyKbb7gtesVApPRQpKUfA4
3ndT1pxSDiOGYIOVeMypz1+i9iNpvWpgsNOsxW7L+aSchRO1YgKhL+7lIX3sdHC167lXa9VzFXYO
kESM5VvLnRpLe9T+BkCg0f0U9qQnW96lrvYuGbb/VLuQUdiivujWo31/EudJol8R2qydhj5E9JLS
tzUKY0pU+7CoptyvMe5/5qnMMLG2ToDJzx1+eKYDInO946QolZveABxKzs598pBqzzzPOrHWFmpp
Y94Yi6NeQpBddzlsaKI17NHv+8hZkaNu+9icLu2222VgSx8+hG+fsWSrg9OBGxHQwwjOdmpwHSiR
9SRD/KFMtet3SWQWdWlmvs9IdPzRKLxeKEBhVSBHkO0Q5wbV6xGOitaM6tA3lvakemB7+YKoDXa0
FTyAnm3sbcEGUN3jt6CgA9m+/A4Y8E7/4r/CV92NGCu60vwwf4yOfniQHc29m9cf00RaoE5h0QC+
oLgFXhvbzFJBtOwKD2gojc3AgQ7cQfolbIPUzL3YU19YR93txF9/wuzYixVHV9dYRUreIOu/M0RH
BLqO9bS5vZFgAo2E6IXjZRmkA9cmsloWCF/Moyy/2+q3IXdmhExW9/v+Frz13WszlO8mqLeHPIGZ
1DDr7icPlufiWIiDOfIsWZ+V+tpsCy8cJMtQFaeb/JIpGabQh61giL20/Z5kdd+In8jPW2pfQla2
twBuL0wh+dWoka2N3dEAu/tUAWUe6y6Xnocgeb4//pVL5PqjqFNPrrFdOp40Ft4uTpvUIDYFXnA7
Rrakvk9ko/MPUsswOrvHzXbSZ1oHMOLdduzxlQGCbHCgW5nOX5JMfUpjjRHe3l7GGNbCBDUs0KZx
w0iqxhJzyYFmfS94fGJzZbAduV2YtwxzqxtiYY7y1ro1GkgXwpwU8WaP7r0wrc1JJgwzq966MEN5
a6+WwtD6mDg1ETZB7RYxSifS3LyHBpbtfc9YHRKYMHDKiGh2opFLQd+FcVfCMQQUEhWimnLjoFn9
vpFV9wOnNSR1ZjkWXqImTs2rtBkyjKgSfodAESFTh8A68i1O6cwM9JdQYhM3942uuR+0g7AFBWT8
bwRgtGlQia5gscoMDbeV9JD2FeNmWju9libE69OLIyBKIRGGxUHDh0MfE9SgkBqXypf7Q1lziKUd
6i6ISIJZLWEnh2ilXp/wsJ4AuQ8Lp+EY/sAyNc/q4swnYiEktQxTCTTaQ90sKxFQbqtqDmn0dX9U
ImuFZt9c2Kpy0KplkH2xuE07mo1o6sdmKzuGJZ7Qs2lldmomFrTovZ1+Ch9fYuslsBX7/kesnSDL
qaVOEMAt+pZvZs9scyfLnX4q3B54BEXYc4HNcd/3za1tt6U5aiMQcGyMhQ5zaHJ65sQJKT10U5IS
+Yr7hlZdc4Z3AJWITUCz6gjIbkhc2zaWDE0A6VDKRz34nFjesjp7CyvUSWUYUZqh4RSciJnX692G
4xQz8vcDhIJL/Ry07v1BrcDM0NaysEdlQnNCSs3vMKpiNPXfWmBm75LNX6Q3BRSvnVkGFvcKCMRG
fCBug/6w4On+B6wunwRKK1QRwWFCR4idpHBDOGK8XNyZSRBZEfRhakYScXVbLIxQLhmMasj9mVQf
UD1efItAAHh/GCtQnLk9aO5rRflEFGig9JSAFWTwMY85dyLFOQ8+qsDThq9I/q66kxrv1PIYcF7C
P983vDp/C7vz0Bc73gdbRBLOO76eIENUh6aiISJi8VDOXkAHHsvRUecKV3VZN/mwQvIHufgljwcR
iTUU9oIyN9Ea7RTqv+Y5uZ5PasmgsEMMZKfgF/XOiD+i7hjUHwrrrl7Z0zPiF1QYwDUjYqaugQ5Z
gKkRYaX0OSvWJDdFqSiBtIYQMW6BlRQOTCxMUQsVJKnYazmeQgMAlU9CZ06b6Dh53FE+Q/og24Lw
Y298COf77rFynMx6e8acEEOR5Q9IYuEeZc1BLqSPm5mhVPchJ1LZUxuaslAgoe60BSP1sOKNV+ao
QTZSn2p9AnOleMi4RyHeCNzj/RHdCo2B72M5JMoXB7XsdcLDRqU89jV4hME3dGxTu8tzy48cofvd
yG6l73n9UnV7JT/X0QmCUC0OtpAxu2tPSnyLPjOaomdBo4vBQs0r3NQnGK8dPEindibI/pStx+jQ
HZpN+Ni6GWf6m+SQP6jmLnypY+v+bKwEF1cfQG2T3OdQyU/wAYPv+oNbhnZofHTGQxlqDEvMsVIX
bUX4KI0UmJICm8QbXpkpwL9D91dy+Ird+K0Q7GgbnHuIZLdm9Fx6nyzUC2uw1N2o68WgEQMr32Z2
L9syGMOqzImCH1L8+n+bVupWTLVibHIVYwXrT+fvSbob08d6fPIj1sXx/0j7ria3dSbKX8QqJoDk
K4OyJmmS54U1Y1+TBHMOv34Pp3avJYgrlO/nB7+oapoNNBqNDufMJ4LzrOcbyHengu9b0wFSDGtW
D5X+0cSCgHqh1wRDg4BOx1MBaDzIwlxeELUOxiVdTxpnHO6Jf48ZlyFZldpqyvbj4EI5LQidCdju
t1fwG3WMUwxD5TgUGkDX0AzNFZDCoK6LZEA5xmo0t4J/GwbgEa5ZY9lq7yUmsIdi0IfRTVrsg+4o
hfsSyQOyp9pdT95p/4guNFsdA/ipdey7LO+8qbZ7eR9Pqz53DWDOKxqIirbM9PetP9qROXhdTZwG
3D718NqFBeauPtV2naTUMdLRLuL9WN0bjbwaQgcEC3ag2pHIAy7YqKqCWgFoQQgFMGN7udxIyKC1
cyKIA+AB0SGbW8cZJ1z2SlK5t5d4wbdfiOKcbd7rU5Oos6joEFG3DoFox+xIcs3ApYXAsy8Kw7Qi
6iv4h6nBS72CqW+TVIOwpLPsIZ1WskTtRnmX+kPe3rGiWd1WbuFmngX9K49zbG09AnpMgbxYepUx
xKKpz6AuW02td1uOSC/OqynAmilqOutFfDut05Wp/szJWpvCdWGYW3MSdcAsCARYuAGoUwPPFszu
Xi6kpIYg0aNm6yiVJwfFNpo+xuYoZeU92FP+fqQcSQgVE3VIwCJXzl//aWYAFi6wWkclvjMWLyPK
yyFd9ZnAOhbu/Qs5nCkWihbqNRAUncy6H+JjojxHncAlLzjKCxGcAWqTZkUotrVO4+uOCpYUqgtC
tEUlgDCKBCPcFboALndGnTQaZCEWSw/btyab3K4InzImiBkW9TiTMtvHWUTWKaZEIxlSgK1na+h8
zfPNbZMW6cF5fCaFlorOoxbEVP8UpaeNyHUhTfo/CeEnqXWSawEOCDoASIxWk21v6vC8guq0YK14
zB4zRV+fnkMTuSX3Yae6mN9zb+uxlFzGiOG/u/6NQnG2H0ABLxsCjBmM1E/HiB4IoOP7HJh1o+YW
UXZIGxQDwh6PcRk4doB4VjJnCBU37DKb9PLa709NLKoTzFvEXZ4XH8U5iQwtQ40lYXXT9sXMT+V4
FwT7pN53wVGJva4VNBkuONsLcfM+nK0B8+UuY+psk1G/7iLLlqK3RF37saDyKtpP7gy3nWXWhTWf
4Zg9tFW5T7Pn29spksBdG3kZWOYgQ0Kvv/vZWm0Ugd0vJV4v1orzEjQCU1NcYa0SIoMzkTEb7Q1A
WbbGh6GTPCs2V0MEKoj6yQpEaNxC4ZzzCIMJIwO9jwMhP6d+ZYc45O19Oj3UdDcwC2gs+0xSBSov
GiOyXrj6UXO4wgmsK5MGuhR2TgqP5WdepDO0+jjGAOjIT/okN//c3sMlawRRPHB60cGjooX/0hrN
Qa+LwYK81up+p1X+PCAX1iqZK2vCBVUXDtq5LG5B+waYB2UcYQT3gCbsKkC/XPFpHP3Ti/pU/cwF
eaiFpiVMMp+pxrlmE/y+TMkgrvsp30Wvxim+G/8pLbvYG6OjeS7ZvpJH4WDC3GHIe5MzqTwOcWGo
oMBNIBWvU6//jdZ5cgTramKHdiFCBxNsHuHCflMpcjkbIAuFTjcD5PmUOTF7MkWghUuX3LlO88ae
uayQMAzKMMhJNWtLE30f9pHTj6IEkUgM54hbJazA1T6LIbJj9juG7Jooa78wqXJhFYRzv6M5GmM7
C5EAfGeuq3f2nB0UN9vn7/qJUVvIZj6foFsGwflhoNnIXTxvUp29Bp+GTT8a4I5JXrTuHLSNSv8U
e/UZzY/WY/J6+2yL1pPzz/CbSRVVkKxpP3vzVdVqu5RfbstYvNLPbYNzIN0YK5I82wY9amgH/FDs
Zh/tSOa2PVTK36fd8BC7pLDVtZCiQeBQCOdQcGvTcCghG3VxdEwp9zoK8eDTsPPA+yGjrUDEz7bQ
fgM+JeAMzhC43+BUlyfBH0HHXIBr2tGLCG/7+zTZxcwDTTjG/92IncbymPmbtl2XoyuVdyxeC5Z7
PtKX1jR/AJq40cONwjT/opmGKbASsKyDDauy4w5dmAVxRtnG3gIji2EAOKTe5Htp4Qkkf3NC3BLN
nZzcDMwIDQOA56R7tPw1VQoEoU3cb6P4KFn3aX6oyndw0VfGq0XsTo1sKfc0+R9F+aR4oxDQrseP
1ozbEsie1nhRfzRLfzN1oOwpnpElUaX3NK9cq2B2DajDpvoYQtlpmvsAsMY6qFjUEAXKbadjIBDp
i/pQTzEKNR8m4EmlRneGcaWoGwYY03RLyl0uZV7ZbzNpDcp4mk1gjNpO5pqO66o7xcPR1+4JiPQC
Frhp9iuI9gEIEymiihR9cdNDwu4z1aXqCg2HBWAAsnuWbtm4khvEq9lriu5vf8OMjWm95sWj1iAj
kIFg+jEZbUOJXbPaGOXJbEBUrtlFdyB0x4JHmh8kAFgZbxYK/tMhrva5lmCYZmvkT2m8zupPv39G
3SSzTka3yaltjOtYA3N2YcsdAKKin7WO1r37flp1hupFgGRP3+X6R25EDkoiNoKimIL22tGVl4yd
pPxTG2vXwnA6ApaGBlguALyV+q6WXCv6qebE0YMf8niXsnuwnTgtCilqhz59cwXzc1j+4pfAK15N
ze8GTA3WQfbvkcbq6hcz/uqr3g7LQwcCgybbA7A7swYn7laB7tVyvZXa8tAE45qo94nW23Jurs34
Hd1CqzTywL8tuu+vQydgnaFrE9NrMspCPLBISgK/ImE7N+OAIdDYVqsGsCmRnRxqjOHa8oN2NF4q
DxZ2wnTeKAjcFop7SJQDHRvQQGjhRsPXpWsoE5K3lQrx7JC4KqhqwRxzXwH30H470UPgZrufKBy9
1Z5oNGBhPvFSMncwaT5So8Kl9t0e5HvqrrSnt6C0U4SuzpPhGcfCqw/jJtwabuGytTTYshu4optg
9racf7hYgPk6Oo8Sujpvgh6foc5QJBDtu3QNZ9wDh+Els3HDucYhtt+tX7c903UUdKk+d811RWyO
soF62RC4YfpRqF5dFHarifSbv/+WftxNJ8dpXxoE9avUTu90R9uHK1A4Yv6/Wzeev683rSNKKS0U
si514264NASyfGNiTdPX0g632arUAeiA/KP72RzvkjVxesExEmnJRc2JVgGmfDZjw9ppZO0Pd5q0
ub1hS7fomaVgtJCzFMBL07iCDEaDL5lsJjnbFgxsWP0nKk6ulQyfTa/aADWPbXBKOKMC2oeoe4xj
0QvzG2nv/7+pKNpdfoplJWphzSV5BIOPVmhrq2zL3PjOd7/i9eBOT7jVbJRZ7Hpl2p0DxjKnd3eE
2afba3JlxOBH0lW0TH5j/VK+6byXwjGRVR9h1FitVAwblnCutXEUtu5f7S8EfcPuonEfLpzPLVvJ
lBQUPB5IvAGOj2Z2IXmaurqtzfUOc1K4M6l22pQMNaRU4CDGYA/iMztn62zjn/Kt5mSDnaN4JYL3
FenGndAMUwlGUIJOUcofG/ZckFWvOLc1m//Ehb1winEHEhlLqZZbKCYxWd4mcZm+qZJGwXecj/nR
aFnyW2rZIMhjLlkH8NEBNUMp8FD5h17M0CbTTUmPcuBaBtidjKmLaq9q77eVu34yf2v3Rw730Jt0
FbwY6PF2LMR1rjKs6DrYqT8ksP8ezFP2VOzJMd4SpxZ1Ql4/y2bJwHpCr6U2o3hzWxcYk9VbUQyQ
4i1O3daQ7TdMJnjaut4yD1GaCFNXKJDbyDYo26hqIZAem0OEzPDacsij8dEDADrcmXfCdMRVYoDT
kHOsEhmz3gghsCRArsmdDmgudoVIbZU5tQgt4LpwfyntO7l1dhm3WZJ3owxpg6vcm+vuZ57YNRA2
nfl9Nq3pfY3AKHSaT1jTuBHdW4sHEW8BEFHI8+T4/PuZ9FHJ80yd0h6NVWhpBXv8nMUiVBRyLR4L
DfjPGJwDXwhfRKCNaRQWlhXBVvu7XcsO9aRDuSu+/AfDA3nZdJc+BKtGRK+6bDuA7UDpYg71+EsD
M1ZtQE3IRWHpp/6IxvqV7yZf6jPmCZ3yvv0SHMv52F05nTN53LEkkpo0YZgDKFZFJ0vT2Og/daJ1
7cpuD8AcvP4EK3vdfzCbz5lELpg1Wj+hqQQNzY8A/E7IU6+ylQQ+zhXYp0AocD8CbEnaMsAs/QaF
xQeIsg8iqP05bL3SGmOiwMO0sNJ8D2CVFLWZa7MzSg668tsUkZgsK3kmgHMB6Czr06CBL28Gii7v
3C515jDZfMpatKe2hYV+F5Tyq8Rmo44UdGj7A4rcPWibCwYSPmKDxhtMIeV9X/Tb2NRspa9OJumQ
6pMi0QPjOsyf9+TsczkH0sWArJbV+XajW/rRf052Tlfhqdg8FcDRNH+mq6l32U7bgfuWuoMzuqe/
7oC5/ASeoVKT9KFKCFYMULal/CG1j2YEiqc3EK0JLHBx82ecwTnLgcccdx+wjpQRSD97Z0KtK5uK
u2GQ14Jjteg+MHakmODImCFCLr3UkBl4ns4eGThNBEB1d+3diuw1wMn8aOzgmezAQYAeyVW1ui1Y
JJd7rzG/irWogVwrUrd6MR1QpXaCfPRCEdTW8ir+0ZDzwx0bydQEkGRab1H0qkfebU3mE8IfUXS5
oOUFzQMIWrno2agL0PsGJUwyIOsaSQ//AeyGfbZWsuQuFbV7LGlzLo1zgyktprBOIG203tpglTei
nieRAM4gqBGRQZkFUPOkK79AHXp7uZaCx2/0crx+0KhjcCdYUUdNo13VO53xVRM3b9Z1tMI0ixUI
otTF+PtMksm9sPIB2L9GDEmRJnfgzguRcY7ZMQ1+BX68ClQNzaVJ42ad9dZHGeCKsuZV7jDNQMz8
zk9qgcVfd+zCcQDBBYw0M9cn2rovj9oY6KXWZfie+DegSCy3QVNRDTzUOzQpISHSyIJX7NIRAyIk
5gkB+Y0OGs596BH4isOy7p3AB9CEcSi0FNM1Xl67t3f0Os4C8f0ZS/AVnVPvNzFAiwDfsp0O2h4s
TY51BzxbL9rWmK3DIxaJF2TvzKdJ8Ca4MlZOMncafMxL9qUK6uUwKjY5iw5UTwT2ehXGcSK4Xas1
dRyYD0Jii7brXOuRh8zsxEgEXuTqWHBiZk3PosWyiytdgVNE15xky5ltZOC5iV29O/UsEWyYSKX5
9zNZYyGrY0examoDFuL8JQWBByDwBVYhkjKb55kUVvfo0KHQKH61Dvrj4Forf6sd+x8N0I6TXfc0
2iJzmH3HhSvmFpGzeF9WIsOqsVcB2kWRZK/q49gfS8rsirqZsrY0wZleFmgArwZRCVgZOIFKS6OB
JG3sTO89ZjrjQ/ww7RCWvgnWcrbjK8UAWaMTlDss3NOXa1mwMe51HXIMdN6lO3+4T0AqoypvtN+0
8irS0WDtaHFgY4xKEIQsbiMg8/DAAOwagv1L0dkwxaxgEB3Wu6wNQZjJ7JCtBQrOC3Wt4B8pnLF0
zIhJOEupgSw3nYg9raJd8ZYVXkCdaj9uyxN7kWbMAWV7W7RIP24LOz0bJTqzt1vmmhnrKq1tVQTa
sOimztZwDiHOjkKZRRNBi2bsDKDZzACOO7SCIy2SwN2qQV8UkSRBArbR9iW8rIngOr0OvefDZRm4
sjGfDuI+zhBS31KnrBliJLX7dfSUuGSF1+WGvq5ysA11R/oerQAbYpur+vCC59FG8AHXiRnuAzgb
GUCIk9MAHzC4R9+1fkb7aotecLpld5otuUjj7XLvtnEsnu8znTnjyIGMQfO0RxXDZM/MYjPQYl8f
MNSNDl9tLAHtBWqeoP5EeVtgl0J1OaPR1GhoaAnZqGV1thG41j1enuvoMXsjRyN0pLVu2YoHMGOB
LV0HKlhoDHRjknTuh70m7I77mpnzTkckeExNxEnWc1+XXsSKQ1cbyFzKj9XwNTWvhck8XRJ1rM4b
yTsDQzVVwHWiwGvI3JXbS2mvVgo0T5kSs5VsjPJG7yTyy0qK+ICufOXl9jYv+QAYNkDo8AiCM+dM
e4h6pQk7KIzkNzjQbZrdT3jy3xay5OLOhXDmC9lDVOgQEmo/I2OV5BtA09lt9Vy3r7clLa7fmTqc
1Q5DOQZdi7bCYsDoQo8pUzY5Mza/1vy4LUm0cJyNIhyiSZVCUmN9BsHGiE+GcPD4qto/WyPyoRiP
xjjBFficTgNSS/OxL0ERddBR+EkP0j9k1z+3exHe9NJ5ByEIoD9Bf4SQdv79zFGralkiYQ+OyMz/
NPAsMcDuijpaiVFx61OTVmXw9V8W8F+BOvdGMZO2YBNK+I6aax4dZHugqJYDSfu2mOUj/UcxfjgC
vTeqMpaznF3VOc81c9VfyLt2ayC2N7bC3L9+33/v2h/F1MuVLHKiVGo222C8opmn626WnDQRaMrS
tXe2XzrnKUAJl6dtCSla9Z6ydVcIhllEf3/+/cwejIhOQ5DKseMPDgOyfs9E4dWixc1hHTJ8yJbx
rXIdqxOM0SgIfIxT1YwOG14rWZ/RiQNpG41vchcJbGHRD4G/mtC5iHKN3gckZF/HiDi4CQ4Rim0Z
W2UBaoutYuMlftvuFtfvTBZnBaqZSIRUWL8QlTyJPqaawNVdP/JnOzuTwFlAZo7glRsgoaTuyHZF
dcqDpwrpsnLdskOqOBXbKcGql/Dkpg4m9m4ruHywQGunotlBNa8ic79PqYJhoBjYAQqGYVKjG1/0
SKosu2JmjvSGnzmdNpRPiUHTexrEce6gNBkeFTLpM15tIDp5iz7ZwIQppjBmAjfuMjPUAFwMvoYv
6k4MfQD9rhGh5YtEzBfQ2bHQUmssgVeEUJAZd3GboUmX3WWVCPlu8WycacLdY7hcOjOaIKbukmZP
DIzK+pKyY6DPcWvCdqaVYLKUBXu9BI2gYGMXL9Ez4dzV1gMvdkR1J3ae0FhH7lXP/4EWmmwj77VH
NO566hOcJ1gWbotdPJxnUrkLqG/aiHTFrLI2VzhXVXzKw3WOgbm/ht6dD84fSd94jGd7yFjdmUEF
SSEaMCsdswaiArjASniYUEPLDaPKISHR8aYqVupQoVNLgPi06GHO1OA8jDUoBQ0tbFOnvBpo2BpO
/2FDgHmC4BBDG4QPDTPGsoEAot6JEhCrECcdXJYcJf+BDZvbkq4ratgRPM/wzoY/k0EaeHmq4kRh
Cab5cGWaI7gd9133O/HRMXAnVYnToJFa2xjpj9E/FuRBEZnDdQ/rLH2+hVQA/gHCnrO8TI/DKcpL
zKI8Wit9nT9NGwCSAt7dO6DORQDpfgDcMMafBSM3SxaPUB/VS7R0ztjal1r7VMqY5BfYQFZ/VqG0
osNHWGCqizxrSAvfXuMljwI0GXSuggNAR/PqpbA8R34D+IIIg3SA10/7lH0NmmmT3AkzsLy7tWi0
YFEgJhjmQXzUBni0CalAiFIgPerEZr4f6x+1iTTocBeaKLj4wfOUjm4QiypUSwcPQYM5F4XBEcNT
xxrI1xiZgpbSWDdtOd6q3X7sRIHLohCKWtz8XgLHOXfxYuqlZVqFXFuFVtTaRy0slNd1ICLTuR4n
nu3SQMMHSswACOdHsqpejWmMGX8njZIjxmknwP+HVX0HglQvxeB9WIYPoBh9GkHdZiWft+1lybsA
nMrEGxjTjCqP+weM3IyW1vz2QDFUGg5d/uu2gMVVNOcMw0wSiqnJS4OMVb0cZA3hg+FPa4JTUEjy
KghMQZiydJkBW/dfMdyFLWuJmRtzHKaiqaRVVbtNVy076aF7Wx2RHO4wK7nSd+gMQLyMGDYaUjtO
P0ulcQgVKLR4rs4U4m7nyPRpW0xYt1yV0db7qRe2npwa/b413CyPNrX5twOnsxla86Ma4AuoUHHu
Eeg+llyVcI9BvBund5lulOrj9uIt2QJqQ5oOJC9CMGl9aQuSxpCplpADtRjDsJMH7qywEXU1LFn0
uRDukqHxxHSgquE4UfNBpu2jJQJYF0ngHIOmZWk+pvA+JUppCjAAEsFWLMbcFgJbcFkgDQlSvMuF
iuUxCvoKp7I23+T8zgLBuXqS2hcWPmJWMjxKR2TBJ9Ebesm2z6TyL7UQsXZC5vxNH0+Ob742YDcs
TBet9bfNYDZdPvt1Loczg6CS+yHDmICjlDRbR+r42A1v1WQ90OlnikofWkK/bktcNLw/60l4m8hi
LY9zHKYYM0e0Th2tfYpFqPGi5ePMIlVr4Ev7UKuz1kAQsidql4athYIXu0jMbJ1nYW1u1L02GBBT
4MWZDKOd0q+m3xSi4ur1ZCQcwvk2cZ5bH5XEUHsIIsjpB+Pn5GPDjn7xVGFMMYgLTMCriOREXWUL
pwvlJrQ6ohoE/l0+42GxgNXqfB0mnbxrMuOuE2E+Lh2vuaJlzcTws7vjnLhP8n7AtAREGOVdOacF
ismOwhYof8C/6Eukw3aGlrlAzRiCd7UIBIHwwhaCXRhNPpj+BIzIN8br2RbSrgX4tIpLRMb4Z5+v
mf4eyh8kEpyzBau/EDN/xrkYXQn02ICYpmk3fjPcN3r5u8lE894Lx/lCDLeaTTuVXdRATFKzo94y
24js+HEwrGOVo3EK6YHbh3nhZjTw7letueMF/3PyGCbRSlbjqme0fNVVEIu3v0M/WEv9CSZlD/mX
hZnr2zIXdTyTOf9+tpSSLvWkbNTZZbnVdKriRxsIipHNGsE89+Ke4Z2AuJaCn5lvaSjqCpzDs6B+
zNetCVLHKd2VUyB4k4jEcPpoQxUYvQwxQ7Mu6QOrV0m4ub1k8zZwXt4AQA5QipH6gyKcO2x80MfG
mABwut6ys8izKmSt7A4hUyMqri5qMxPIohUEp/k7wj7bHbD94EjNooawd1u60QbMkovyJctCAPiD
+AVBpMGZXZ1qmdERE1mnPnMS9WXUVJsEgpt/yc4UILQAVQgvDoVvVguCQZWCVoodnSlrP0RlA9wF
bqmPrtVhtAvoP7YV/TW6BfRBdxx65GbcrStIadZTPIyLIEEwZsqOVaWla1hdv4q0SaDekuM7l8R5
pGky6ERjqBdaulO0OiDirS0QQlzcNNvb5re0XSqgktD1h7rK1UO4SyQ/sWIkgUGx7fWASaoY9cbK
EtzGS1auAggKRTwAYQOg9tIxlEZrJXmEFJAVZ3Y0rnWsormnhj2y1W2FltbuXBJ374dSCqjrAQpl
0moaVJsaX53lddrptpil6/dczLyuZ2dJkVQ5gLoQQ6Z7o7fWeV4IHPiyJqC5m4/STLl0KSJJEwMl
UWS00uz3OCB5+2a0Xk/+iwFgyOH/SeFcXBQrWglqgNhpi4e8xcSsNwzr22t1PVeEk4NRRmR2gEyF
zecWqxhA6SUzAk0wupD8Kg7R07h7lpxkP2zIqtpHW2OHeu69amd3wUraP8ou4rW321+xZOnnH8Ed
qihNrbafP6IZ7wbyKrWRI4soA0UyuC2rhr7CjQsZpr7Sg/deGWxMbd3WY8n3oSAP4gOiodeUT10N
iRoPACtHIpJNX0UaHjot3ccaW4EzzSGlaZsKGhxvy1yKJTQNRVdk58DIwUdiJK9YD9BzyOwKV5Hv
GK6NMs3tugocWngtOHlFuat5qfh78Vwkt11dAeiIQobHKFPjDh1xjtqnP7tCwbCsiXHfVHANizTk
dk6vDKb5FKs65kXuNPrw6RdSvQXb0XveyT9kK8g9P7LugMYg4qxeKl19E1ZTsPshU8cj8THAdpeg
VcO9TJKVFkVbNI06Spd5nQEox8ZENpK5U+k/dZ22CkHDB/hfWQrAdSTwBdceB9RuBJCk6F9GZMXn
C/skTIsITe1OAtTkTt9GxQcz36mxum1Nyxb8x5o4lyPJbTwkBfSdDGVYy4DzXxNT7tzUkD6H3P8h
58oxJKKKyrVycEI6VnhO7VoopV6602BK1bGQ5iuo3+O1pg2xPUXgkf59W7mlPCXkoG8GhDkgo+L7
5PShzAeaQ7tUpUc5ps6YUBdtuetSYvs0/tGYGMgfAo8E4yYg7c/b4hePzZw/ROKaIj/FXbS067rK
oojx5PxnE6c4KdFKDTpEEp+pxARuYXFJz4Rxdy3QzCK/rg3kwlT/qaCv4EvYWnWwItJ/eczgz/2r
FneDkLxsGK2g1hgCpVk290ZmIBw3Nu2Q37NGdquwARySiCx4qfdqBmX7V+68AmfXfIafTLOH3JAV
GzWpHEYwHlGWdmclx2EcnTBWHoIuc1QmbwDCfEoLem9EfWNLTbIu49ZWOlmw6otbDMiL/+su+B7Q
eOySqm/n44OCQRKuLIAu6q6P6t34dduYFg/qmSRO+96orFwJob0+fOianSabBMUvNIn4GEKkncB0
Fy/PM2mcC85HYONps17oV7fl8d1HeloJRDYrksI5n7CPiUSS2ZIAb957OsFkZSIJtmjxNjlTZf79
zGy0hrShMnv0qW3ASdQcwpYC8fTVr0JPp5EXhZ9ZJuLqEmjGE+c1pUT9IYVQX1ZdDDQ7Zh2tC6kR
hKVLkS9GCfAKAouPBSjJS92MpC4IsMZw6A2MFDMKjJFkfdvuljX5I0K9FNFVVTQEEvxK3QUAPgrR
zR+++tMkELPovs404XxlrjW52YzQRB+DbVUXR6V7UjITPT7C4cz5T11FMwYGg3RVxfAHPySpW00t
aaGF4DNo7WGwJ/IEuhGivRr6+zCtWv+eYK4ejDlt69Xh6vZyLhWU0av7Rzq3niHC8lqvoKiKRFqu
P9JwB1SUHlhLlZe0XxRfUtlF4nQqWgR777b0RSdyJpxb5droy7aaEwJ5VOF16UwYo45aN0hfMvCf
SQLrXErHXujK3UlBEBZhiietE053pPMK9PyTbj1FFcK3J016SlR3EA1nLhrS3As9HwhN5T2yZCW9
bOWQWfiApag6m6JgnZnSuoWKt1dz0fmDhk/BKCDQVfjT140kHX0VqQECmLoI4bDU6usED5lJf0ds
+dcBoWrMOMoWmK4pYOq5sz7mgU4kPce7QsOEUhUnv5rS6kAQSSN7UsnLbd0WE84IP6khA9EcY46c
qQQ5UBplAnFofNQxQlccmrrMXdIEwxbje3TdUu1nE5VAkjbb3NUGM7ALfzphGI4IfMP1OiMUpurM
8gZwfiAQXrqgPq+0Fh2FiaObvacOCWhSYzesdTvRfgSDLrDaa4d3KY07oFMHmCFWQVozKW6pql5i
PJTDXyczZyEWWBxnSjSEwJcqqSCHDgywfGD4oP/ZD3R4MI3uJWdNLkj2LGgDY0GlngLGAwVMbu0I
IBsHhMGJY0kftRXYLajlZMGKXd+w2txGASBjGa0NwDS+VEZphz7BrBmOOf1K/O2UuD18uJG4Q7zP
87fh9bZpLqmEvh99zpIgr/mNd3R2ocuNjDRcMCZOPHqSuSHmafr7LilQpv0RwfdhFWpPZKOAiKo8
JsGPEuP7meAiuNYCBMMYHoLrwBFDGvhy0dS00QYE7InDEmuntyXAr4xjIsxQLPhg1K7npZr7h+ah
w0s5DQs61dQ6lAGiJzP7LLrHfHABkeig8zLMvFqS5pLf7R269sGQieQ25hXAH381lSKZahjlYBR0
WOoo9SkC0EpOt3nv/49y5u84swRDbVkgZyiKjUB9a09jtjKm+0p/+9+04cy7YACICE1oQ5LODs3M
TpWTLqO35fm2nGuLmFcNPhdTB+Ba5z1uGYGVUG5mbZJT3z1m8n0pwstc8KQXIrgLOSRAhLZmEYPx
FRhbpXKDHA1JvydRHe86MMX5lEEXi7k4NODyDWRN3RBpnIc3huIxqKwngPEKqk6LEkw8rZEpx+3E
t8ZpCgv9CJSxQIZzGvama4IexiUbNlFbMAATAv4CXoM2LMZ6+C6fGS+1ttJ8UML491kk4jUUyeHe
QOqQoWu4R/Kapm4w0xEYL0GCcq4u0GdpvVA8/gbvRecWX3BqG7xGCorccmXdq/k/Sa8KboHvzPFl
XI3XORKTVDGBZHqFM0clo5CHDq+54oCZqO2HGtiGW3r+R70evdSW7dejutNWxMPE6WS/pZh26HaB
i1yBjWwI+rQ/fS9Ap8i4Fr1hFvoo8WnYRB2MmHOFZT56Z46iwnxkNmZ4jrUEkBTDs9z6dmiAuyhA
m21+tKzfOmWPjdauYvYod/UG1dPnVgUH1kwvG+RwX6Xo8btwFpHb0ywFV40MX8ldAFWb+LWh4mHl
02TvT+2+ipS1BgyeEcdynARz54tLAKYBnEoUGGDR3BLkeRLHPfAfnaqeih+j4cemnU4mSGfzJKln
JBFF7x3WlmSTSSmmVnW9M+xpMPpdUAadZ7VTYtpglptR0VsTbcMyA9qij9zwA8k7XUQgt+ANcQUD
Cgxtmkiv82VFUFxOjSb1iRNNm1F/k9mhEjVFLYqA+6AzZxcaJjnHDih5pZoM3PLdcEIxb4wPiKdv
+/Sl6xeDUn9kcMd7JEoJDhTIsKr36UPH7qJbl/yjRh9t95gElU3aVCBzWS0NrtfCzBQIzy6NvSya
Vs+RmHJItQ2C3xHxdO3ztlrX70gYrfZHBHfx+gBTSLHpiVP7Xg+84t8AjWDZ3WR5av0fAthzUdwm
WWOQhHoLUZYJ56hs+ugDVb7b6iwcxQt1uE2K27GvFRkySoDjRImtG6+jmdqWstdEXnLB3V+I4sIx
xSgrXykgqs9/KtIuqX8Xw0xu85cKoc0Y1SFMLqEwhfQ3F/VXkZEX6JtH9JXIttk/ayAbDsiTpGvO
pAk26EojyAJ/NbrxiY4DywO1R37aWWOiA8bCPFH/t6S4QKJvRUH/khSKpx8cODhvYdmXRj2Svq+j
nKSOHAyPTPvS8+FYZKZb0kkQVF5naKAQBbsNyHtkRK982r7UAwrKFIiq6tId2l2nbfx4Y+W4FPYK
QYe6R4GuxPofzNinfx0OQDgAw/CYAmcLhsG4W8FqTR3mkWbos0L/u7EG+wymA8DnIypdXsUDsyBc
BvDwSF6gee1yQU1wmwOiDILGCawXrL0bAv3xthUui0DfLF6GuHX5G07N5SrUCca7MPq6LWrc8ChZ
/rwtY8kuMFWlGAg9IIh/ewZhG5m6X2TORL7M4bEwflS4qeVeIObKp2K1sCVI9GNL0HrCeaGgZXEP
XBOslr7PS+uY6gZ4FkXVBJEUzg9ZfddrSgQpVZHNabIDI/qvNEsF80yLawZcDKwbOO1BC3i59U1E
mJV3EBMAHiD7GjDQUtZuLapYXFff5kX7V47Ko6kWtMkJ6yEHwK0AHV9Pw4eW7ybAe6KOYRPrLq/s
rETT5Pa2TVzdTpxczrTV0kqCzp/lgnTZRNIdLTs2S0yvQy+Srj3J4Aa7LXFhRS0ZDpBiMh494vzc
RTb4UTM0cebAd4Gf/P+Qdl07kuNA8osEyFN6lSlfXe27p1+EHidR3ruvv2DjDlvFEoroud2HAXaB
yaKYTCYzIyMKh4ICKtBeA1HdSGSIHbmzRNakmGjEZAKIGbU0eyJUU7dAbGKKpS4/EhLVgnUtfEng
0mXWo0XybPDU0R0SwU7RECSaMnmVQR2PknnnyBkwXnJ+1DLiBPq3b0g2ZoWrywT4WQFKhdu9hCiS
ReMuR1fYdIe+d/rIs3MMX1UCZNfCaUOERyUVjX5sG0/9RPuhrsDTiE2T7J2V5ZFjAiNSaCQS3ChL
m6biLQzeBiT66teFc7Zp9iSX/YCJTHcCxJpCU8F+0FKf1ppgt5ZuLvvcEHdJjkGEt1kGQ8GcewkQ
8dqwaohvTm5p7pTEGcvIrSSvSQqnm/dU+25REzuHujSOAWpNCPhcXMntAuLIwEpgVkL1FSnx1Un3
FbV4vH3YrrK1SzM8hVigd0oqpTATRpGrBx+DVqEeU3itqmwgGCvwkkVr7IZEbRM8FHydgY7VKA0W
9Ets7JdcFntZ/0npn7BvPKjU+7eXtnBjomxmYZSFsQqhxXp5vBVQ+FZNj6VpNL+XMu1Aqs/bFhad
/swCF0AqearDzIYFEmPKPIQArdI+6km6um1mcSEoN0OZHvM5YHO+XEhLc0ybyECdNlb4IJPxSaOi
By37FhflBuYGNsrNpmzgTz5NKyj+c1YYcPYxeAyK2cmLZ5LNHqaOwAic+2r/QPQj+SNHpZtnrSDD
XjrTKKcS/ADkHmBFuVwghC6qwJim3I2tE9AQbj78op0fyLPgTC9FYHQJcIsCSQF0LXekayMbFJVi
gibWyHG2Sm+E9gJG2x0QhK97jNTQTHTHXAMt8GWBSsZcLT4sHq/c5qXzkOdgtspdMLG+6ej3mDTr
Pkiq7cvWOOZdY6LDFT2bNXmkwzg4RhIp21of5F2QVVtDr7VV2UL2JFREVPfMMr/n4EhArof+2XXR
vC4NZaBTgNR8UKAsgrkYJ6xWZfYnMKgz2c+dqF27tM1stAydNzwJrrjEwrQzqFmHOYQ8QyfofhKy
ysvZpYlgmxcXdmaHy/ysikSSVUiZG/Qv7Xjf51vZGL3M2JT2USlX5SCIakthwMLZtBHSDJRYOLei
cF4pGCKk5lbs6kPmSuDxamoRKbnIDPu8Zzef3rZxo1j4fKZ9PxDooUGe3LKfb8eapSOCBge2ifmr
qnG5uUUbBieluauMd0F0zADZt8jGlldt7kfTv3y4M2PcRkVyXTRZGiPqYDq/qvYq2I5TEdr4uljH
TuBX14Z1l9HKvvxuSVpYQ6UhtoH6xjEizRmgsg6CTjD+j/FWLYKVMYCoQqoAgIrR2sl/ZUZ+TEZ7
1U+l21dAhBp/AY0SBL0lL0U6icl+A3fTVW8dYT4Y4ggPurwlXlsWOOF/k7JZg/spn8Ftfywz7/be
LjkQQMo6BiVswPd41qmSSG0FfVvsbZXFm0pOdTfRovEIcRrzX0zhuyN7ByYEN/7lN9fhR0FuY3FF
PR/tKcCnlp9NMjzdXtE1whQ2gNQBixcuRnCTcEdPQ5aYyexVNOfGGkoSL31Lj03/Zwp+a8OwtaI2
QlFQdg19eFLo6BtqXXqAuDu9gbGv2z9mKbk5PzrcmpMGtUkJlzW4pFcSE25VADopDi19UXtBRrAY
Sf87ODpHqtTPujykIUyFyo/S2kBxqVafq3J7e0EiK9zBMe0hGRsDVmxra5dvU3nqJacXjVYtnQPM
OaOPgOK0AfAV5yph2sc0wysshAq63f2RVZBNl28ElPXg115huMO1JlEiunQUUNLFdmHC8ZqAjcaF
mgEZDd3RMvJttIjiOvQt8nD7A9psH/gr9twMy+zOQnarVHEnoV2CKrVKXroEzCeboKFt7PcGmZ70
YFSCFagccsNRVAIN9lKx+0/EqsGbbCUsIb0FDJ+LlEApHi1Val/HTqGxIwWNjXaQVMPVpmgo9nZd
kJ/ZNNuPvQlKdVQCFOspDmL7YTRVze2zoPlR4W+JnRgEGe9pZY3rNipCsARLet+CvETOOidqE7S0
a+iyAtg7BQ0ooeKqsFxVk5PVEI1a7g/DADYE0qSmM8yz5jU1Ke/LoJozh8YpSNS7siWY7TbKVdVm
LpjXpchp9CJPnTEC2bozVUN1Z9etMjumOea/pY7Qd2gYtNShpJKpU0IZ02tGfUZK3VQhtIPjUjV3
SU+gv0ZC+WmoegCdOn0y75Uos0e/7csh9MmopqdEBQJLLbXQdCLdTDGOgzFMp5Lk4BWUGyM5RplK
MjceNHJS6qzeRmFNVmPcIzuY9DKW13put6ZrTzF5GeIK1GEd6uVrpW6LVaZbZb6KAXkrXJXqA7Rj
G8DpZdB6usMI+HpkqKWIynbpEJ67EBfh6nmY6z7G8chUjCUEd13wSFD0sRLBxX/dXEEotUFBAR4K
vN8tPotpYlmPFFZghKp9Xmwi4sfyaqpeLCuBpuU+IFuhRNDiKTwzydZ+djxGC1yL6I+hRBdlbqlW
EcoTaHGX84/b53DxG36h/wFbB7CGi8x2U819nsJOO9abIQL3SxW/xJr5WHaD4OJb/oz/2fr6/+dr
glAFVVgpeAaBgvVTnh5anbqTBQIHf579JnmI605w8yw8MlBY+sJ0odCNkUsuUidyF9a0qVCks49h
dV8Mx3r8FUafUwFcN7pkK0Kfcc5B/eirZesUqkeT9zb9efszX0fyy1+hXm7noNRW0Eb4FX3SO3Lw
VE+Jhzl/N4i8oXyLQLIvUoO7diBYZEoy7IWP8ju3bjShQZUVtdBDNQy3rKSVTq3tEIjMLBRfYQeZ
Gptzhoo5j/sJht4s07nATTiYT7rdP9A+qjdtZO9MjRZOpoJ8P9LwyGtpvQXHUOWDVMYSuNZ1fgHq
DCQ6qHtZGK3ndVBmK7FLyiqxtGmOyGWjdZBZnddOUgt5ignVWCNSvx8V2MoBAMXcDPj7+JwxUMY0
UxIYzapXav9JosnRmFyC9EPKPvvpblIP0yzq2yxu65lR/dKR5CxAM1eHI43GvIkV872NulVRiwA8
C2cVi2MtCNS4CbpuXOoha5UaFHqDeoCdgvf2rrafM2Qb2cmC9GftZ80xC3LBWb2ORcwm2ojsk+Lu
5VwW0sid3dVw2Sb7w8iFYjDxB5OTS39uH8bFb3hmhzuMgW0XU0qwtrrZFenPNvOVQZDesG24zG4u
l8J9vjq2O0PJsJS2fpjlwhmnbzOSAEpw/rE4R7DUhhhRjkUkUAvFTbFNqPVA0r2ldqIW3mLwOvte
7Huexe0MRL9osWAxuXWSyG+pMYHX2Gp4ugTKYVACp2lF6idLroATBXCPDeZXmWfcsbUKYE8LFWbG
Uh9lp4ne5ZDg0cZvP7OR0/1nh3CvhSFqtEmOYCdS8r2p5H5rpt6cikSxlzzu3Azv2WPa650MM50E
XezB8qOs9sqsEazmGkwNp0AkIgDDETTm+ff8UA0llS1UXUsQ2aKJMgT6SgWt4OSMSatlx0TtUDOz
KumOyhTiYvWUf1hD1u/VJtfAt1FPo+BML60cuFMFO4m4jLvo0nfK3i5tKqcFeoBj6tRZ2rhhNQR+
Vyp/vn+qz9fOnWqi1TqeCVi7FfRPRaD8bojukULwrF46C+dWuIOt5EA1TQF2kgxvdls6YL1yg+oB
aIdInpF6YrLD/4d1AbyNfg4QelelibCkSRmpKHFTEF+t4ko2dgVwtuhtpoZgs5ailsLqWyjGquja
cxWutknbsGCmuk471EFxT3MRd9fixYJuGPNTMDlgOPPSIaIgidtZRp+jYlQ5tatNG1XetP0KgsiK
fa+aEWBfAtzNUjTB58MIBcpdSAE5m5Jky1M5oriNGUyHgJIsnadtpoNOOm8Fu3VdJFTA9gcoMgal
YI3PREhiV/VM1RwdxcyZJW+GaLFi/qjVYz7s8vrltm8sLuzMGlclJNnQzlkGaxHKxla+1uQWdRXo
yghF3Nnp4S803MjIpG1keeCFv9w2aa7TJmfrmgzZs4x2pdmZRzuwojaSGxMFUO83Gyi6qYKudEpW
QTy5318rfgDKyBpTROPh+FlWlOE44MKL8MoOsl9ggPEyudrKtkjUaemMEwX1MQX9HhttF26tORR8
bCmDskGs9e/yNA+1EwwKpmHkRrc+C3NqTgZYyFoIkakGnoPIEQVutPQTLCamzDh80fHnPJbOUNfL
qMQgLafeGlZy6tjtvWEdtHg7jNQhpBac/SXHRfsHoCAdNxW6MpeLtiCuoDQpLdzR+pwVZLH3GSZf
GiVyyOiFTSTYzYWMHXuJdwnzKbTvOH9Sq6LMprZCtaCzqn016dYulupocEY9pr6GKsi6ba1GhORf
fK5gQIER/csEExHcTWzQnqlIEFRf88DRNIhZKE+V7Yz5hzGdaHIq9ZNprueqXd32Xvb5+PNDAMBl
LDyoy5nc51UsglmSwURCKH1KurrPUR3JQ1GvcimAI2FHjcIA+g+gzMtNNOsgU40Mm0igFF9PICi5
H+MHM0NNbR2ZG7k5qOpqpro7IJdSfmQivqurVWJYBko4NgP7ANnG17bn0jYTGaNxSN0bb1AfOrJG
7cK//Sm/mCcuviWsoOWLKS3sIpC7/Cq7MYwy6Ou6Vu9Nvn6MPHWrefl+WqWe5c2u5UVQ/3PwJh0K
L197nzvX8kWp1tUJ5X4El39TUhq1LgNwO61R4xpXyk97H3jNkW6LrX1EYe138uegOvAoz3q8/QGu
dpkzzfvSbEV1UmP9honETtYcbdjctvD1CW99YnbxnKX8WlVbaPpidS3GnwBU/fgA1P7HL2NnneZN
45gPkIz9yB6K5/Zu/onBwFB3FT/4vP0rrmIEt04uHSFzGDF+VExHZW4V36PmpmibLDsUkwgjf90s
4UxxF2mYyrlmqjBFnPRHBUWs0Sl/Zi+H/lX6a230xzbxiQAdt7iLOmrXYOMH0u+K/TUf8wm67SBF
UpCUdJBME4kffiUbV7t4ZoLfRUoBQZthokghgluhh79uPckhp+eYOL9kJ/prPr+hvWe7eNGvK5Si
HCtyuhX9ad51+1g0IX+VreAj41mPuWBkSKzceOlUyRCTUis1zFcqOxXZkO5P1l9gbQU32cKy0Vgz
wRCHLAEQSj5TMNKsm6hsw3ljWqzsLuw3QObVM3TVDDP0iB1ZRypn0V1oRxgprYusuhuGNH2is0Z3
aQa4xzqoFQyLVFWn+9A4TZ9UyaoOajyCVFLFnOMGg4oG/WiAFgZEt4gljDtSOqkumO+Mp9SW4hqc
fyrkiZqmwhdOFUk0+n8dgLA+FuQtvF/B3s1FQWAzwqCusUoNzJ3+NOSBq6PLth1aZrBqoXWsDvra
mLphXfeViFX4OtTDPAP1KramY9yPO5wZGQY8TMLMpRBOWbUkCd+tSQMEBmW4796dbHiejQgDSQog
Kd8GG+1YifMYdfC06yfk7zndRiV6F3UPUMjtkLO0Kuwc3BMPVpb9XbpoXGpSMaRgQY2mstkXllk+
qHFr/bRKjYqextfyu8ilGcYEFTZwryMIXBobadsNTYla3uDmz/ap2IyeoXhd6lCniZ3k0PrBKjmE
a8sz/NRHIHpDhv/9BV/8Bi7wKUnXDtCMQGE6PhjGa0R+JPk/fNQLG9xHnRI57AoLNub8FHSnOlrF
9On2vl0H04tPqXF1nHqcm1aaYUKfp5WipJspEildLpnA61EHPECHHDP/KiCDnld6ABNSTFbUJPdD
nghWcQ2shEec2+ACdt/Wad5KsFH5aeTH99mLdZC3augrO3sNearSmUWbI1oW54QNJREAWjCZzrVj
Z9TpP25vzTXIhFsU52IhwO6FxCzUB/IUuSqEIFzjEeKTTrYavMbrXetEdphEEAyMLEiTXn5Nzu+k
lFB7jFCgtx7S+95TkDD+MPbqPXWtLfFR1l7Zr8prfwxc0VAZW9LlxQvLoMWHJLCNG4h/TJlG34Ky
AJbNgjp6/hy/FwRI9NHDFIk8/rz9gRcuAhP36lc1BXGSH1lhylnpV9m8UE4TcMzKGHpy6I4m1IjX
U2CuZRFceyFKwiIUhDBAQixMTV0Gri6OCrssUGrLkfrJ4y6LPyEOcXtV18kCLJzZYH57loHWWi2h
ugIbEsgj//bNmxx6cSQ6cFcoBOwPU9zAix4TClfv7MZo0U/SR8CsXuRd+WQyt1BXINRDXi94nC1s
04UpbkHRoAZjzQhSM2MvgaEki57MGmRS0PEz97XhVrMAJr3wBXG0APxBxUtnheHLL5gavW02Pcb+
yvJUaYOT6LHTg4az/PZUAu5ncBKicAhKO7ThuHMWqmZF8qTPAJIunYkqaLnRu4gMfqNXj7e9YiFa
nZviW8hBqRfy3MLUZFbO2OSnqSt/3Dax4NzwCPDGQd4CwEX+DVvpEHkMMBqFCl7oZYF2n2ghGB2n
9W0zS7EeLN6aDGJe8DJgVZfb01FbGsJ0ytx5WHXzI033UvwaqsC1ephLQAa3nzGxF9+V6X2VPt82
/kXHwQUodPewV4znjNEBXBo3WwOIsADDdOrDMDnoTx2srZ+sk3XjoI05rewHCe/YwYEw/Iu0/j6P
OQBaOmueMkIpzLNcWpclifQ0weSbAvp0NkeQibTHljYR4CCAGr8QxnwANjqjCEDIh+y0fDUwC6Q+
CFPFhTcjWwXiPGoe6FAZ3PnSaT+ZmWLibWrsk8EDk/Oqd8YHepwf2hTAmtWnuqk2go1bOtRQlEEt
G5U6jL9zRufSKFqjwsIyp3G63Xvjt7GTUqdjW5U5p95T1/ZdudHugk09+dY2c6EvYjigqV+JfszS
BYuZzP9+jHq5j8mc1WXa4MeAIE/B6FPvBG7oJU57H6/wnJTfAdyGALkTU/fut+BDsL/7yoPPbPN3
kJVTJclhu39P/k47Twn9ytHvux+/rN/zetw0brsZDmAbjh8I6mCO4pbe7Z/w5aa3fgILVmdXVFcB
flWzvSh8+0l7h2a3qx2NNZzOHX3p+KA+lAJyhevuCXj/EZLwjoZrs7EAziQu+yGswZaktOspcie/
OaLudWoaP7kfBcYWzhB7pTMJHFgFBuDS1hQmQKjWJQJhspEzyZnnDVVTwTXPvhH3DdEXhIQ2oiBS
a77QbYHlkZaWAheaFLdLfLAiCywsbRPYnBhBDCREQUTMRZsgyKMmLwBta+6adfSmY2LuoGK67Ok+
eY98qIWjICEiz106GhdGuUxelaIstzIYHdxmHW4UdGfcetP8AHrzqG7UkwFZ8hVA5HsF0U+QaXwV
OPiPymI7ygLgs7oqrhN7HksAYDK39YJ1dYy31i4E+/9P9R5p4UP+Sj1jS38kb/QpXotUYRcClIkW
jQJqNIb4/cJ9nh2KrFJqLQqA+M/zYxDd0epI7L+DKoiDC25j4tqEEjW6NBiq48KgldAcY5CA/g3V
q6K/m+n3fR91Bg21bHAfX5cc8qZrp0QH4q/sKmdIPDU/aZ0gP2NnldslvA/QAUVhA5MfPMZBTQPd
HHr22FPWSvY8WOuCvOkmJjIeAyOFYqaoxbMUPcDphviBSSLIKPCUzjTrIXfeT2hCtOvBDx3p0+49
zFg66Iz+Q3C8sMUdAAlEpWoEfIEL+sHsLjtav6OV6XUrdaWe3MiJjvJPWfTSXPCKC5tcSqUU1aQO
CmxC+OJZXgMU6kQeuEURlqO71tmBOu77V8CFRe5tK8nK2McdutkEF/Av+TUJ3daZtlBA92w/eFLc
dNdtRRrdbBmc41wY5S6BoVELEG+wZdpPs7TXS3cwIe+cOfkkYuReylLPbfGFlSLrDbMdYQvPsMaX
sTCXuPpTvo+9e/LQPH0bKcMeZKxBZ0PlA+8W/mDrfY6oJiNYdpM747qJ9ecKXfvb+3Z1tTGWHlRa
AHBDjo9YhS98FqRkGQN0eKSA9KVNHGUCtjyHNMv6/2eE842qVOw2GGHECFqnBa+TlmOGRxCorlwe
KwFVg6HhGc6mR7nvJSuM1G9M8J1UOLsGRjzRkNBVQP+yABto1kIJk9+RtitL2qvgmR8r28srz7If
ldR25Z/f/lrIANC7BHcg4ynib+miBpS9AiFpU7VOWo0OAAXht58FYEKCsDzydew6HiDc15KaIjJq
AlaUPNIetK73jFxZq6EgDi1414UVlrqeedeUDkEXB8yKlmzRiV4rtDuBTPP7/sXoxg0VPRU07fla
dT+iKG/OI2iFUuPQjtqRkN5Rs+4fzBio3zIEEuAI/Ht4miXVrA0DG1NrDhIaUmmOlAiuC3YWLkIa
NgbyKrgFiY5xJYu7LdSiylHRN1MX9YzVAERHMU/rIYTUbxo/YjDaizCcdtvhrq5fziQXA2KrrMjY
EkY8qruF7NPyMwxaD2rpUBNc6fXaEI0Ss7+RWyRiG15uGFVm8iuci5O5AGdpi46qBRDtkOBpMpQ+
2NLW5mw99oFI3uAa64AqNd5ngMuAdABtQM7bofDRBV0GUM4QQBA79TGcn0G0JHYL8pIkr4ryEEXv
dijojC+tEgTpOpRsUfi8YlFFVjXQrEaxVat3YeQWYwtp8X0z2k7RCyq8C6EJ3T3k2WA7AOOAzXtN
nqRzVcAUkuBtpgWHLgX7ulT97ez24ba3LJlSkRCCAga3Bi6nyzOt50UzGD28xTB7GbCYsjta0dQe
yqaSnDac/iFSgRiUTZ0A5MtaX5f2BtVqlEDFgahV02fMPBZBO1JUiFnaK0zlIstFMYaRK11ase1k
gveghwhJeOIlJAQTW5o/UCXVAZ8oVlOev9/+jssWNbY2drvzvbyK1GCyryyG3TD+pNO4VvXKmcO6
cWIrWTWmCFMussfuz7NY3IwNJO8j2Csz+leOWrfJx90YIJpJ1YMJaurby1sI/SCO+m953BGf8M6s
0gQf1MqHVSk9YzBzVYjwaYtG8PoBhydTeudRPnkx2VbB1jAm6rbSHtre8E0w7t1eyqLHn1nhvlyY
dXUSMyzPGKkruQ7eu7Y6avOvkNYCJMTSetBsRVDE/QJNNM7XtXmK4zmeEIn7x3Sw3RBcsZEo+C7c
MKhOA2eBf9Ax569+PdanOpBYQikrXiS/yfQtQJc1D5qHin5mRBAvFs0RODnDegH2xa1pGiMQfZTs
1pzLHUkOqfa7Hirf/IN5vO33lakQ6TVC2ACXhplpfnG1PHQy+DyA1bHtXxIYiLScChLNJXdAeoYR
aYipgK+M82wcIvDcN4i1KONsAWX3umH6QE/DwRipoH6x5A/I0jB2QljLn29oUaXCG44AthJjvF7T
nFTeNGoquP6vy7f4ZudWuMvD1GmW2xUW1IJU7rc0G+YuGLX6vlD76UWRZrJBd6VcA7WSojhPmn1c
olfu5JjtOKmg0HoCrE4dRJxSC/k88DFMqwYMd8APc5+5S8s5BxEhCnx2cK/R8n6sXr5/rlEZh2OC
JApIXi7mq6GR21PNLNAqobtezpR4PWoKRgzj0gg+2wh6T983icIbuEctlPngQpdBOGg1LWgMBGGa
Zu+D/DYn2kOJfrqLNsvqtqnrGge3rdzBs+lkgJ4IziNVmyAd1mbnmzNICcG6FHtFpbl6tG5E9+jS
aQeqCVe1iY4RNB0vF6hIGJWdDSCbyrrdUlPbzrQ7BOm4mRDKgrrbJXot+KYik9w37YFCBoAUJuu6
clrddEbrVxt4aYjZCrLO6T/EM7wvDYwT4pGJtsrlCvtp6vUQIipum9N1R+T3XC53QGR7MVGP7UQ9
KSP+7a1cjDisCGchVYbyDfdRo2oeQSCHlIugAafPmLjN8r1eoM9iGYJS3GKqzNDAjOodtWK+o62S
ODGKDh4aoHWjJYOj43ol4SpOfo3EkbS7Kngi6kongii0GOrgMfCZL2UH7rOCn06eE51B4hriKGDg
q9tkFXRUYGYpC0J1/f/M8DzzjTWFasf8U8Ysf9i+SmhaVMUqmmanjwXRe2nbDBVJKx4BlgY6jUtP
CQ1JidWU5ZRj0GMs2/ptVwNxpXaMQJ2TrG87yeJ5P48tnJeENuDxaYPdMjvtjtaPhQX+l6QY1qkR
rtQ5/THOxnudgTwpEtyIS3sHBAQ6EkicUSTjAimp+jwIY/hMUhmYAzf0v3ab7dBZrgSZ2NKdAEwa
QjUmqVCC4UIabbW8mEcJ+VE3/QArZORok0ifbXHXDHA/QfUZU0Y8mW/cQSAC0CPULMjkDKnqFNCh
x40PCW3B+3Bxx/DWR4kHYcTEsi4dBPRDmKiYAeczgfBXoHGphekRyWY5ggsa7JfrqI8byzEHNbnT
WyN6VCO121tdHQnqNNdrxnMOkQW/BCUUjFtc/hBDGwzMy2EeHZ0MfzCdKSi8EJJauYgA+vr4wZCF
7hNI5PHO4g1p/WB0mo1Kf9AccvNjzEInzTd4qgJRJjjp1055aYqt+ey9Yyh2qY1sPliZaqexfbtA
GiVKIURGOIfsDaOpFAaFy8Ck3vy0pd5Jvq1RaoAqG7ks7lP4JOLy5UKo1dfyGAIuk5S1Z6b9JiMQ
SpRERZKFpQB6jRsNgyg4ynwTZoJiV1AqqDfnDfkEzGVNAsSPsBSNZgjs8IOmmoRK0aChUWBmkxOV
0qqRRj8wFEE4XDQDqnd2meDa5Kf+JRsdnqbCmEkyBb0rW4Xl2OYXk3rw/WMMWiEkqqjbodJzRYcV
Ys6NiS5hLtEsncwCRYybxEeroJ5Vf5hltLKUyp1FGPLrtIe1+/CSQxEXox/8iKJJmyiGJicwfWn6
XNb1KyToV7EMjIqcg8IKIklZaPu375iFOAFlZqR2WKWJKiR3o/VaGKfdjKmagMirXvuZTsN6Rq4F
sujVbUvsb7qsEMIR/7PEe0lAC9CmjLDUWi8gS8UV6kuB4YPQ1lCRmviVqH1w7S+s2fLF8wPe0Cu8
s0HLzrLRq3aTun1BSaF0AjX2cq0cBOnqYtQnGMBEE4Ehf3j4bGwoUQr6OZQFVXunWXHoJCFEG5ro
I+iH37OtvmKmx1WL/F5BRej/91m5HCFtiwBYeXzWqKkcMiCNu4uHlam+UWJBmeadiKZcFz1GBYLM
BrPsdQ7UEb0zRtCfQvwGaKroYVQnTw6cngjy1qXTAOT//9pBK+EySNZFKZeBiYXFiobK9Ztuz24Q
g1LpPbPfLKkQfMfrRAScq6g64eCzu4wHH5E5GkAKhGBZmXsIqzpa+P3GnMJG15E7ogvA0qrLBUFA
CoWGDvGrtMBENslD7CdtZkM6qMwFp3ppMagdQ5ThK5rwL2101MDuqmISEJrDjmHcC1Oqr6yaO80g
7QKYEHESIxp8otPVcpLUAWLVaDQ5RMuMPckwOStN8SmSpRPmK41doA4HRZJ2llVvJbV4qar5WKph
6Ek5Yk0T3aOHBLE3o98VarsJMDrohLImIk27Jg5AUgKKU1y00AVEGsiFuKHuISCWRIVbS+aqVLKN
HAEBa8oeBvhdOoLONw5cGcQ5MwQYlNC1+29jilmrQAP1JROkRzbNndGmDNCBnDDxWii7sCcYDX8E
Afb3r0cYAe0zyJiZrAS3zCzNqqycoEUUIQgFjbw2MTet55vb4earKc5tPDhhICaCsX1gU/iEvUn1
OVZtHMtxZayku59g2PyElJ5nuVXjrKdf9dsjA73n+0Nyqp309Ul6jnblB/GEINMrfDP7qng74+UH
saertL6Lq1zREiy4GBM/717IxMag2nEzV7VX1503BfWjUtaWYzSikH99tzDbEFGAdeRwPGsW0u5K
owZs67H9OY0tCOWUfRqJYM4L5/jCDJ/x5rVtmx3M0AKdptS8ayP64/aGLlzLrDmpA9yMtwIYpy+j
klWVc5JJ2E+zftSDuz5/1wByHB+t5l3XN10geEEvVCNAf3Nmj4X9syS+nVormEDE586VV9R3CRML
cUfM2M87XfqwNacdXqRe4LULBVFYZQUQkEZB7Y6f6Er60q7KGlQd9kZq19aD7GM6+wfeQ6ane9m2
Xye/ft/+rksecm6RW6eGnCorATNEc0Y+TeDsH0PjRKX371tB4w4AXWCdUaTjIotZ2YBapxjnN9LJ
r9tpW9WNhyEywV28FEPhIAqOPTDHYNBgqz3fNcYJaY0Fdu0UHcZVv20AvVU+ioP+C0oRgtan0Brn
9iDYCFAlh7V2hZnOjbmma2Vf7+e71MFDWkSjtnTINBtj5RhgB802/w2H2Ioq5PM4ZFPuaM0fvF1v
b9I1ShOR6tyCevn1COapOzmDBU1x0m37rroYlUFr1TEVLzn0u9n9RP34+/06IFpw40ChFy90FP4u
raqxMlu9CdJCXX5WjJ2m+kMq8gvmxfxtAFADRvzYgxap76WNwKjVoB6Hws238ck6Ppu/1a19N+/k
p8RzLSDFMBfnStS7/UGXzhbAhSbCL9CFCF2c1WSKCgAAELNANZTXphNqqHCIykbX9HrYtnMzzHHO
nH7KQ6hBlD2CxqmYnN5DRli41jPwtcmaHItD/Wpuqr29nQWh46vgfP1V/1sfd9qMEqM0ZYb1qeuP
EYbnU34YELVW2hPqf3/KQwXsXx86LcC26Jy/STu/69z0c/Imx9gKofBLV8T5d+COoynFZiib+Dlt
4xsb8tS4/d70Sl99KguvWY2+7emb6kBPyZubiEjhFo0DBIbGJrwML8jLTQhNC0LEBTyMmvsuXWcN
xr2HhyTy8uBPPXhZIXj7L3g00GYYmMLDEQRdfLEwBUG0bidtCfkAGcjH0VGHhxZsQRZ10phi9EFw
IS74MsFIDiAejL8HRYfL9UHh0ahQDYKEZN7PTmv96kOkqpo6CILQQpRjKAhg0Niz4EpoOdcUiDlT
mT2/a2k3D2qLlrQxCsq51/BsXLDAdKDPgA+IjJs7mnFEoPw0TDiaL9YHObQeAaoyuLepA4Ts6Hbe
vFMVRzpaq1AEh1gKsxe2ufNaxfVUdRVsq27zN3utD+m9ts8qx4KT2qULKY/KKV/kt9vBaOnDnq+Y
O6xWUsFhUlhtsv3YvxYiLZeFA0BAGQhZHAQ7lKO4A6B2JCkAxylcqfZLGQ2iBHCSZ6U5RGD1DNfQ
wru9nqVc6cIgd1uVSQLyr5IZ3Jvr9qAcyH7e2770p/EmDxNw8r7Z3Da5uEQGLEFNARIBPEgCmEJj
aGX4JinGXWePa3T/HNP+q5GfeGeCiY+sQdMpIM5a3DewMRJ0pEHWwxeuhz6vhgTPUqTw7YaEw10m
6d7tdS16JJYFeUoAGfFW4fZO77SoMPCvG6IsLumvKd1S+diiitG5df+iTo4136t4ENLPtFv3SK5E
me/SKs9/AbeZiTH2Y5XrOBPBLO000qknvTJ+3V7ndcyEyhtwViDQwhsC4fMyhmWSEYRj05QYcnmS
czSjd+24b/WTJO90/c9tWyyjuLwbL21xxw2QBanIWHyeuk+ir8F0FI8HhR7tWLB5S4H5/MtxkazW
EgXegb2LE9mX8GfTt/9D2nXt1g0r2y8SoF5eVXbzdm+JX4TYSUT1Xr/+Luaem2jTvCKSAyTwgwGP
hhwOh1PWOlp/z10Lh0l7QTAmie5JhFGXazcDvi2eHOqX8YrsKhsMDKmvxLd1We62V46n0ErSryzm
KpwxgN0Wk1wpvUxbDrkO/AUnCZbRfNgWQ6OByw1SwFuNR7mKejoKbsy6ZSlFP0e5yYtQmbSc6H1q
4msZqReM/AnuTl6Eho4dcKygQQjzJuziock+z7QIstSkuur76G6Zzb3V5C7SF7s07Q6ydqdgOj2r
VdeZblTl0TSbc9Qabq29N2kqUJ33uF1/D7vEXY0sd9vjexYjfC0HJdAb5WRUxSlJyV2LQkKGhnwL
6Qr0IhAAc/31OUQUgcEhvOLB6aywfnQc1DkdO3TJF60Dhu3jpICM1suArJ+D+1A0DcWxJ6CXIqWN
xmbgHTqMc1vMqJnzKoa0ZXI7Yz9n35ZB4KRFMhj3ZYRlmjkh2IeauHCXcF/MkV8LIZI4JnuhCWOy
UV1NstJCEz3d291XCRPemU+S4K8PxoUUxksCiL7vdHBie+ASKyJ0zR2Rf1Ttp20p/BWj/KiA6UE9
gvEntrIkFsyw8jLA2yn6wcEA7ewIXAl/wX4LMZjcPJn6UV4auvXSdaHf5tYBkIhTL2hC+HytwJyR
wMYIOXB40FN76RrrwgqTycKCSa2GiLU7Vlp97vUqc4dM9QDOu1dHUdWBt3y0AoDpOITJmCS7lJkl
Vto4eVGhjz1BodE5g6hv73TK8/Yu0b1mnCQ4r1Bwg8uHILZ9vU7rRJmrGrZgqtfzgine8H1bwud7
kqa5EFEBtA6YP2wxkYxtrzYa3hWWHef+OJDCTckIOOi2eBvBVQq/GOUC//d5wy7vZmo2qxuGFk1B
m4y7uQO6gH2ThM9OiDH/h7I4T6rgncYpuqEnDT0jKNCC58fQ6ceshDkyRvxTjFZ4BODvJXkFYLyX
5LNnWsDMAy3MPH3IUfYYOqKo7vPKqqAERq4NDQ/o+GOr9wvCnc7RER93sT84X3UtCPvTqL+Bb+Zv
txCCkGanQ5Rw6+ztFoeK1rclItSq/zKZX0NQUfcvjXpaRCBUn63xQhB7bbVlahnZiMhAab4AO8Gd
pv22Jp8DfApgj5YpJNhMvHbpqVvtVasPS9l1JmKp6Wrp7sxiL5HXJjrU41WlXkWtIIHI26G1OMYO
y6hI+qaHuKyavVk+LnOzD+M3aTp0iajXlisLUA+U8QhwOCxSwrAArhL+BFe+/NLZyUE3lvtSawKp
6V20qwgins/uiWJD0r54sMLiJ/2a1UIaUpdEJb0PxzEHUOputMEeH2xv1mfnTmVg+spBXQ+o1swN
UiaDPZdjimi+/GHMD3VyJjNaIQWpQ57NYSAKuCoIf9FpwThaBWRUhWZRKcq9GcZI+99vq8F1Rrg6
8LL75f+YperluiqqOqmAhuqb1bMafkT6LSBmcxD/paJcK88KcEZ/C2OcEXK7pO8zXIj2ortxejSs
e8OoXEs+tqL3Oc8EwNSCFnK0wyPlymxPN9pjYRAsXA2S5qzZOymlNxOhRnKlgJwRKC6IJHFXXRoa
aUoDVVqwsjnS/exUruo8SJaIq5lnaQhUfgthVs2uRwmeFkIWHM7y2MYfi3KSQbK6bQnczUFJH1Ex
UsafMFWLqmqtFFTdnp0aVzkQWg7IKrQuWBnfrN68VqMwFxwhrkQDVUm4OzCVsLVYAvYCQw5xN4X5
dxpItBY4Y4/SWPldud9WjruGv0Wh/eRyowa96NqkLGEO86FNj0DJdx0DwatADNceVmKY42qGRt33
I8SEWWAOX3vyUMUv25pwFw11EgsFLQsY1YxhOwnRGzTRV56q3g/JrjNOshOiV9MzRQ3fXGXgfICT
jM5Ig53HJcByGjVgbntjG++qWfMS9O5P+l+jeiNIoEOf/yeGbt3KWWf5aJsJFZP2OZLH3hQHs2K6
XfkPrnQthy7sSg7w+jJVSSGnMchR6+2XYon+ZftXqjAnFcnjqEDBBbyI0YMR38bO7SKiq+Bv/5/V
Yra/1Z2+Nqght0q6I9FVn+7rCGCVeukOwsQBNdfL+Ptia9gHDKBFx7bWIawvCMDrRjqit+wl483s
bb+zACq96H5t9gnQnodDujj/3XqyUYNpYYa6jiAf7rVXnwZ9H7aijL/Ayg3m7axmwKGyK8jIGse3
yK3cOa4l6snlup8/hsFO3NRmOQIEHUIUsPh1wWDvDPVkiVJXXNvAvC967JDrAV3LpYVr8kyIMkHK
WH2AmqeegyG7z8LIswDgvO2FODlbmMZKFmPqBOy4kzVAlrpXdv0pvilvymdUuQ7W4gJoBsHDXX+w
/vrVToViOAqLhQuKBbwlutXikVPBvcpPGgAy8x+WyIPT7/5k8isRNCBbeYkkyjrNDqGXWbzYxfuk
fEsdb7Af7VF10RssWEXuAVtJo8a5khaSLlOyGgqB4VSJXfVrcdW41rW0j31nr33flsY3jz+rxzha
a5CyctTxmm4kAIaDCpBME0A23NF4Lw3BLfUZXo569ZVmjC2mHcgxWwJh8nzIA9mLX3QPNIQ3w6k5
pEfnWXKdYAi6k7TX9s1D7IPCaFtb0UYyBtpG0SCDYgAP38Y4oKlgmF4NdO0q2le1uh7Uf3hxrNVl
3DLa/9Im0iFNLfT3zJpjF81Pu7lRjttacXKnF+v6q/FsZTEYhKrQUIh17aKgCZ+MwrfQibQkh6n3
S/NQxrhDySGURWNKVIGNc8E2fi7KRIwK6Bxe2KQvg5McnenJCKlMjNs7CdDIEq9u/uVx8seINMY3
l+HSkiiF0H5sdjnA1OrRA36B2n4dcxDLjYLEMPcqWIljEpyYw6pTmbqXosegEoAumq56yCRLoJVo
KRkXA6JSYxlyiJHLDyPxqu5k9SGyjwcyerPjtqL3g0gtxslEWUWkSYO8cL62upuyfFLrx22zpJ+8
ZR2MaxnqrKodKmIZH6f5XRNxYXPTWKvz9akr2A4jMxkgwJ66l2WWHhQncSuF3AM/M5hN4youbiuQ
diW5KTpxnxsoL08c40gaW63lJIZoUy9ftLw/J1l0ZVnzKdPjU+PI3lIVbqmYgTHJgvuB78MQ5Vt4
HlGYs8vroQB2R691uIwSSfcy+UNOyJ7ky05ZQj9vkmvAiQhyQlxbQQCBUSU8mgEZcilRwyjilCX0
xBljYNZjUCg60M9E7fjcq2glhjnYem83TjJjTbt42OW27TVjfDvEqp9rP4gjgsnhFMCwhavKK6OV
iZdfrOfIuIZvINyltBXmsb5uDhHQco64gU7J5Cpfk6OoYs/dv5VcRk2z6bQBiBMI+zrF7fLUc/p9
B7oB8ISp5St4QLdPIX9V/xSYGf+lG8nSqhIKzGH5IqGf135tS39pd5robuWFszQjDxQA0wIEBXO5
G2Zr9Auar0BIJh8nybnC4Qdzq3k9ECIyFZ63XMtijh9YE4pSLnAGJjXdk8gfy/t+OSCrEziSGxHE
mpgU/Pt1XIukn7S6Y/U8quoshnpt9jO3r6T+59Q9AyzXI5Lmb4viWQh9XIMEBJ2pqBBeimr6oZsy
4Gt5S7qzQmBevKn2OZzLnar6diSE5OP5srU4xiDz0tKqvoW4GhGRpR8zorqSfW+jy2hxznYZVPmP
3hTx3XPNZaUka5ck66xKo1uIjqZpP5R4HaBhxRRBQvKc11o75mLVSsxwd8hjeeX4lsqeTO5SEYQ3
76Kj+XnVBqY2hYa83C8UifrIrOEfS7u8GarwAfGC4MIRiWDu0qKUKrvsGoQHVXhGZSeoW9FDkbtQ
dBIV4M8UQ4YxcCSV6riw4Sg0jC0r5GsrT24iQl3lHtzfQj5NJiERFtvtBOdnzfPb0j3FDjnGSPhO
7630mMTKvQ3wzu3TxF06NISiqGs5GGVhdqdAS4UdttiddH5rnDv971EsUExb/X1maya5mAeJBoix
aR5sJ74lKToGolIKwvlfch9A3bXRo4BeRE1j9sgkQwyubOiCym/mRpYEDvm+O9VEVD/jG8NvQTqT
Gu2tKVNTA4LkCk+K6vV/54UFLpXrAv5ow8YVMuImK8ZLFx34QATIXBu4O/1zTATPME5jJXYIoNjY
JjTWfCJ3Q8VbtcE+jb6ne+B9hPf+9FGeALUf7vJj8Rrtp1Oxn/30GLrZSdQBzPXlK9mMcy2ktptt
DTrOdJomyohH8hiDZVPsLQ7YpNLsMOK1tG3ynDsfaIaYjgbEP9ryP/URFUZCMN+GjussiAdfB/u2
4jalLzkv24J4L090sAMACO23FCODOVwpkMDM3HTQCWj0gT7neylbdmGKQfZmOXT6DzQF3BhIoCWz
eU4MUZcDT0+0S6HXmMJK4Oel4zUXeSzGBD1Del/3vpapRaCMqeP2adl5OESFLxNARm7rzPEnGEjD
dAA6EDCNyDY/qkVfzKGC4lgWgpPHWd7HGdAL2zI4jaQgndBo9vsXuRGbZh8WozXzHpUqc9bv8gFt
WZDWXdmKXZykecbzepLukJeyrhTEH566JN+AroEGLhMUsHEE8qzk7wH86CehmR3oQABHYAvR1azK
+aRB78H4MOrHNEp9ED1h1Wc3NB2B0+b4nwthjFPtUQaWKxPCpmhC65JkzJ5qNoYrkfl9e6k5NxIk
oZKKlw0eH+xZKWokK5wWcV0zD6mXEYT/WRxLvjJLx3qOjV2TOYoLwLgf3VQ+bcvmaQksJxAuoLqG
2IEJ9AoS2h1a1uEALXIsImADFUjA9aL5XJEYlTkmSjEvpQUV0a3bqLmr95E7igY1Oc78Yh3psVnF
x10x98B0RKVQWkwPs8CW6ledFuhlsL1mvDO/3i+q7ErOnCBR2VYodUVze2MhaqzBflU1ngRc87E8
bAvjGYcBSGAK14bpJta9kW5p1GyCUn3bDl6tqQABlc3ppSww/ybrxfc4AwNI2QzJs9z0ueDdzVtS
dDPaGL/DUDXQuS9V7SbAmfeThHbQpWrcZGm6O6Nraz82itZblqkXyOMtLQAUwFGMY4BXHONOgV0w
RHoKbWuAUQz9i9Oe+vCgRNdxJzjevNQNpkB/i2IRDZYy141Yh3/TJyN0FWPw5pJ8MTrTS9XwNe2b
I9peP+ZKPc6y6KH6qwDPJKaU9bFjnh5L6ixRRJ8exm1+k912O8eNg7tiB0jSBZyLtEzRvg/XANAy
ROiynHDgQjRzSorBrM2YFs+M+U5RPXW479oHNT3nSIgrgpMiksWYTzbUyjK1kAV+5HPRm26TtJ4+
tMGQkLtkcMDBOgj2lSdyva2sQ2sNJNiRW0Q3WXI3KEBMMZRbqWy8dMD84WJZ7mBId9tnlHdKKM0V
0MAU5KjY17Kd1HY10naLHv9M2ZPCZyVO/TkSXBRc3VZyGC+KKn47JBrk2OHoXxd+WWDevb6T0p2t
/sPOIbqnXeBAzMUQxOXBt6Q+7TUDDrsE8HUEek4AsNad3zXKwdCvbNEoIlczGhdjDXETss1yoVHl
xq8SYS9H8aFeTAUoeej2mvNyvnFyR/GzOLyusvHvYR0wBY+hB+AQ4836qVNGqzEBGc8Ijqv8liI6
gqBPrvfb5sFVbiWD/n51XyRpoYXyCBlTYr13Q3oVxrGHF+EjAugjhhRdTbL8vxdpgXcN+LvA4f6E
UTTkY20vtFt5VJ4kyXOir9ZybMenHOVCYbKId0WthTEepezVkFhIRaOem3hk+K4n4BBD/7KsfcuQ
1wzHq9j4685ylTbLI2DCD+wdY54ViQc5oSIlZdlNSndaunjXj+Zuexk5s8yQo9LBPhkLCaj5y61b
MJDW1jQIVMfeNbXHKEbRFeh0GIfw1egDJS5kpiTQYOaiWTzeooIEgDaO4jgY7GxuIicYOqlw1mVU
QyU7DvL4WbZeevMUWQ+FFqO15mlbWZ4X+wWLh8E/Sq/D3L1AKoiSVsKaKkR97AF20edqQDBk2BQi
rCTu5buSxXZw2BNB61OKddXT7wQcDjm4cDw06D03URzERXlUu6l25cq5teXoZVtPXoxBgbLRIgk4
90/VehTRhraXcfE7GbAuwgcHIRWa5VxHiryiEnT3iIQxZ2NZMKWZKBA2aB9OtFe7zM+S17oOJowz
butF/xQbU6z1Yi7bZmkB6kJ7MgflRc2+AcPoH/4+yvToBMagGGaDLs9CJHeRXTn4+62TPypkeFdz
yf8XEQ7aiEDCBhBuRkQlN5pTomgHDHo/A+K2XBFBeMCBvsGJBpXHf0SwgJNFJedyliJ4t27L2KvO
0zHdz3f1F31nPprut+on2MKDMmgDey+NrnbcVpDuwac9QksxJde2gL7D+pOwG8YEuWDPkjvPKNy5
BXOFaGqQd9/QvuX/E8KECcAx1+yGlkE057m2jnnmq4uNoWTNy6fb/GNbI67VrYQxkSygNOfaKCBM
nSRXAaafLgoiuWsGEGm0TAPj6dPsMwotsaU2yG7OEfrvAPcD5rbsWUlagX3z5QBwAU4BcNLs3oBc
EYeVdsnZNhn3Ml44QYrBC19RWlF2jLtDDggX4GgRNLLPHElOUrDTwf05chN05ikB71X3w6hSVy6e
tPDh77eIwn1h3AENH5+whZwFFBWFBZOv5tcOSU5JlATjrdwfARiDvPQMc73YeWZDgDl+s6BEbZ2I
6MoQyWBODkGVuy0SyJjNnZPca8YNAu3tdeJdgGs1mHNTyb2MKhREjMOZJAC+PVa9LyRgEynCHBgD
LEJqr0FKo7W7vE53Mzr78q4JtpXhXTyrFyb7crck1elG6gQoB7rtEuc5RXNxan4Uzs9tSVyF/qSQ
LLqs6/DW6WeE1pBUgU3IBBNEbu6zVhDwcdORa32ovispNYYj52rEsg3xcm/YkjvWuLaJ4pt6+jwo
nU+cDhs3o/YLVKClG9yijHdZltw09ST6GNHiMhF9JmdtodPne3+Sbp3H+R4czmCxdRXLdfbyMTzM
fhEkz/ariNueGzitl4G5IWfdaNU5wWJPtvMyYkY3XspdBsBTqySnSdddOK898CF8kv9DC+JF4oA5
5QRv3F6nzaJRfD1N7zUAE8cAAGwzIE6Ux22b+n/0tJH3Av4tKKQYPZu6K+ea9jtigis8ZrOW75Az
/GLl0TGpJwRrWW94qZE8lo5zkuu52m1/AMdD4/GE1xPuaMyosQ/SwQ6JVqLPyotKgtP5MZY2rMsz
xr0+nBKRc+OpC3G6ibYFpPRRy7i07qweE8dMkD6wiXSjK4iLjQ45r9jrwG6WAoZyJmYwy60rz9lh
W1PO8b0QzRzfTG+6tsmgaa5cJ1WQ1S9FKBDBOS4Qge5YjWaYMZR0qV1hVmE80QaQpL5Pel/Sg8TZ
hcNVpwnGCrm6gLUXszXIVoJG+FLQMKeKEVtYxsE8qPOJlC/J+LS9XFxdViJoPLTyQ5lkRmkYQ0QR
B0l/XQMSFHi5y3RwRIQLdOGZWBGDfX+UYVZtaUZnSitsDIDX8/g0V29ThNGK92196EH6JAUjVnQU
HNSt7Es6y6WhVdMFl17mKoPreMU3LejPKghztwXx3tLAIMOrHZi8GM5lJ0RSFKezklDbvp5P0cN8
EwNwUDpGxxzSelHFlROXrqV9akgFD7xMJBk1sjPZJ+fqTHbxtX2Wd9F+2Rv7RkgvyhWIsX2H8lii
+4jxWFZaNGSxoJ4DBtUB9cduFBwjnnVjg/4j4VPnQqrGzqT0kCBLdwN4sdtjHvr/skkrGUyYZYNd
ZAwHyJjvF3++yYAH8r0J5l34St6k3T+891Tg3gFACc6PIg5dHiag/anDQkvTUS5PaJIENj/C8Nzd
Vop3kFZS2Ey/VfWaXI14QPT6l073cvWqSF67Zb8thXdjrKUwK6eHeS+RGLokDjDUwVI1XWXJTkpe
He2mWO63hfFMgaJ0INNNqQzYs2T3gMkAdBG6yOdGRc7NbN1xqUhgYaBVsHo8UTbMWaE0xUDCYxxe
pSkLiMfghsr0gPLunLz1os5j3gbZDp0awzS9hoHbSzOopnHQ22JA/wr53mi+XeziFjPGIjAyXqsA
4IJ+y2ENIcL8sDqirQ1YgYGyiwKwLCGpdmeEQRZI50rU9sNduZU4xiKqNM6NBuCVntyiFb4C6Cpt
ExecWJEQ5tHidM6gxg29j8bHejxk7UMSHf/e2NbLxtyqUplFdowuZ08xoAC411SCOX2BmfHcJ0I9
tH7BoNFXzCyW1ONhj6iPlttHv126q1kWtS7xTiiK7EhfWUChhx+9NDPDJkOuAkncIyDbqcLJK+dy
ryJzm5TOvU7ebS0XrBwvWABkNJ17AhoFiBwuJXZ46I0RTSnUU+F2Q+2q0oORRa4xS25sCAA3RMIY
S6g1tLZlCn3xFUEJRMF5OrVLspsV0O7sti2CrhQbNKz1YiyCtgLaKZ2QHaYbGXDb4P11wyTIc78N
O0y23El4cm6L5Nr5aikZN9SM6TAPHd5/6Ls9pYXzpQP2hqYTUd8Lz0hgIyhCga0Mre2MkQwLnuKR
hMtiQm+0mr7U1ouDVnPrqMSHkAgekvx1/C2MTUaWXT6XlgphVUQOY1ZgVr8/gJv3GOuFK1nLD9Wc
eteWZNF0Idfj/tGSRTAhcjKaCZ1gKQ3b7evnKVLdJb4GbYxg2z7TzQPYdrWeKmOVfQinO1AVR7X6
RhS9ceXWwF0yn61qCnJZ8xOZ3E72V9kM/dJ+Rsi2T1rV7czxVq2eoklHSTV2ZVDi/oNBUVIDoAoj
D/epKVOTMq2ycDYnMzq0LeKCuPtZL40gLOCeStQZftG5UILfSxegtGi01yTc1Kb81IaPnXbbFPvl
ezS//oM6KkJehcL6f0JkGJ16kOoF/jNNdG9G+sOxMLkualXiarMKBhht6qzNSa1Dimym9/gWLwUL
bgjMszwrT50iij34N/ZKHmM9S7kscGW43ZDEUd1G/r6Qt3LKPbnXd6h6Xi/K/BTKz1bbeGYmYjfi
HpKVcMbLpZM0ZGmEe0+VsyvbeMzl8DEly87Cyv795oHCBW9/HBUZ6CCXRhLlaR9qJSSV9RlsZU19
JiLOMm6KAQ2ZsEQKOQ1A40sZcYWyhzXJuP3sj35+iojlgsUME9o3PQxmSlw1ebSBt7mtGe9aX0ul
BrV6LuOBOzsgaISHA+1WJ3smpiO2JXB2CQohRYT2cHCnsw1SNdoXsEk4YPqkPqcaHl+xFr33k4F2
pU7Ux8axfzRc6hQjT8G7hb3Qx9lczK6F/UvKd+Ag+OacHqVi9m2jdbXkY1szzpV3IYwxfmuKFJWM
EJZnp35qcAm54yioT3JXb6UQY+MgdVw0ZUBqZkGT16I+q9lDill2In3f1oVz013owlzfYyvJbYV/
XqxOz4AK2Fkd+o2c2m9s53rutWcQKgVmIjI/0RLS36/Mz1xUZxjphJWEIq+JhpK8BJz7cVs3jo1f
6MacLNvuI6VqoFsEGJTcrt2xE/XFifRgjlGPhq0pi6BHMmlXmM3BdJEDRTKBH+IEPxea0N+vlouA
f7ME9Tiswdqb3dnudlOj0vPkGl3ulQKb4K8b0GoBD434mH32dbmSG04L5w64Wl9rr+pYlHP6NXnP
BKpQ6LcI9sWXVRJYlSWIMHbaAWOsge5NbnElPd/It+PX6Iy+5Sf031xX+zBIGzd9z3+moo/gXWIX
H8Fcmkbb2HQEBJkh4vaj6yjnyfCAOWWBegWIBL3ioTRrisTyXdUf1RnvQZxB6pQSUrPacFvtPs+/
VtN5IJMbTQInIthIi3Ei2hSnbU3TriYIt8Z5b0uipzvfffxRhn7ByjBLCZAOrUMl4KVhj+4UBWOy
z1NKiAbal/0oYkoRrR7jOGKUMaclh0AQXWCqdVnu4jH1+tgftbdt78E/2n9UY7zHWDh5k8uQBNKX
uUdWT3ELRZQNpbWZrXPA+I9aL9qujxFgyDO6o30zfm2Ktw4ztIP8ViT+rLqDCDVOZBSML8GYJiYY
dOilKS99+CZMVYrWjYmZlHoAr9GEv9855Js0jwdgPb52lbHb3h5e3LQ+vTZT9upAGDcs1LirSMdQ
4g4ocW0EFF6AeZNrs/AL9WSIIP141c4LoYzLiBtzynsTjhiGbh/jQK5c5VBcxUf4D1316lvpCT6k
6PxtZbnRAKDKgZ5voNn7cw4bkU+oQqw9Rn6cy0cNiQpL+rAwNLQtiWsdvyV9ymU3SiznfQ9Jc4OJ
y6Z0q/ZfztVKArOEpWX1vUzvsgaY69bwAdLVSITmxr0vVzJYH2vXbdJosA0j+2o6j0t0g9aEKQNu
voYOcsGScV0SJSyyMOUATizGJSnSaNUYfccZVu81BdUa25/acx/fVtJ+e3O4R2sliXFJspP0fapT
b9E+yIZvyIFTiTwS3wD+aMN4JC1S43IZoc0oIWAaAknrgkINlKpza8UrmxHMjWAGQbvlS5p/LQdv
7AUnW/QFjIMCgCti6w5atuV3U/vA3Mv2KnLvrNUqMg5qyZwlzCeqYfESjQ+OAkK/u7DHwfXzFuxx
lWikQWAgDuOpjKUI9QIc6V4EIEtL9sLFGyPgJhJvEJWiRKKYw2WOjbr0CrVFJI4kul9f4vnLkJ4M
EU61SBJzxDTM0Y1WSyWNEhqlr2KJeErrmtPHJGqu4Ho/wP2jXxoIwkgAXgYZ9TIDApyWB2T7VepA
Z2e+d8ZdK2oH556ulRj2dKlx1kY0U7NY3zC1NoxnMxTkFbmmvRLBHK7OHpTeoi/H0X4k3c9ZP26b
tkgF5ugYSW0CuB0rpRYgkEojX+73WvjzvxPCnJ9Zr+1xoOukDiaIP3OAcuy16Mt/JYS93fOmSTrk
CfAuxT2UqMEiGa4VizAsBevFpg2aQUv0lqaxFOuZ6G9xtM9EAHy/EqmfQrw/e24zBwU8BXWWUk0s
xXUOAJg1bt/UO/A63Sk3tZ+8AszUzzpX99vzc9SB4NmtrySBS+Ue1tU3MA+B2kYHsk1jPoBveMbw
Eg+115TnND4rmDTe3jmue13Jomdg9SSQYpWkVg1ZUfUtBIvpUmcvcqL5/SgHneP4dZ3vDDP/ui1V
uMyMkyBhWSi4HhF27pSzgkFjd9mBm+tn7iWjbx6XfXkOr5qgeJF399F7e3rZls+NOFZaM86j6xQz
W+ibORrf9OpZAhnE0Ji7TFFQYDJtt0jTWLDQ9E9uGRbjTEoyhKNNg5yuAoEScZ0wADahK4kmt0SH
hHEqllk0ykRVU+ejDWLK8VVI6SISwbiUrll0GXc+7NPZWdNDkb0LRxt+gcxsLBd7C88AAiydBWok
59Yr98pD7KJN7g5BaLP40bWxLxSvelV34UPyar7K7nhQb3rP8Z+1fe7noiyAQGO2/FAXtjT30a/N
e8r6O6d90GPBZcMXgYkRWubE24Gxjy7TxlqmJ2JeepckhzR8xoTvttnzHcsfGYxt9KYaTooNGXE2
P8d558aTvkun0K2q8muhi/pSuKcMDSmAcwTMP/JTl76lbsCMl2sIOiyMMQEl03X63dDEfl2dSHKU
RTV8foYIhW8d7dkY+mLHjHKzaPMpn5HpfWhf0KENE4nPGOwz3PxOv2lFRTnuiV6JY66KJsT86WxB
vVj+qs8nuz6S0svt4/ae8eCtwCP2RyvmNgAeRmGPJbSSDvb9HMjX8Ukr/ey1emtc5Zjsk1N6Z3hh
sC2Wa44rqcy9YKQZukwKSO20M/oZ5emVSALNqJv4dMQxNaigAADwePYlNjaZauYRihoZxpPlg5IG
LTCC1clvo71uTe6Svv6DTiuBjNdvelVKNQk6Zfasnk2ExF7YG2jGkWcRWBd3+VaimNO82FWaTAv6
AXsnvV8K4sWRdZVNgjlvrgWupDDnWcXRbaMeUsxsb2vgX7jL5RtDNAjDQ4NFA++fjWL9vQkGmsmh
zY1L5GNiPZMb1yQ3dRVM5QuoIe34CmN1cXg1tA9zAtihnfNPb2mLzmACk4xiY1+6klEHMPZo0gIY
KlPadDbmN1PkHbn2uJLBrKaGVgXdQA2CvteJ5uf5u9V965ZACb/XelCLIAm4m7cSx6xqK0Wd3IRQ
Sde/GPOHoj6ZzpUw8cZ9w4AREOhjOkpuLGqwPWdGWdC9a+fJG+p3EgpskGvpKwHMqo060ePKgoCm
26f5CRB/QlJD3j2C9BAwj+nVhcr85eYDfUAidgRHq81l8VCR7uQY6MdZ+sQ4dRiju4lkkBapepsf
th0Gb4uAlWKjRxDYHqBQvxSsTsVkOMUEh2E+WNY9uhAn9SoVZVB4K6iBG0QDHAv6edleGbBQSlVN
NHq8VD8E5l5kLKCH1/bbynAsAX2OGM5GIQdpL7a80IIZQIptI/NkTL8DPi2UXeB6/gMxzIUU5t4Y
nNqaehNSgPRyV1XALq+zHeh3HluUakzUaraV4qwdSAU1wEFR1DbQQVzuEBCWM92erMyzehKUTfuh
dZNnSrKgNMMVoyHRrlF0l08sTBZIDoCZY2fekFRfigFjM0pz5wjxrXhbBOZHDDXC2GBzjL1ZsZkb
OpEyL7QLI7DrNHmQTfJlSaMkiLX+nIfVTZqYryWafd1hMa/DKNdcuVtqdwpr55i2hgjnjTpW5pKm
w70avskyTMwOXy5wblRKvNQkx+QtcUdQbKTLjdF5SnrKnaftveScNmAloAGBIiXKIL24FFVgEJ20
aZJ7mJDBEEUfhV5Y4I5W5jTETd1KnagexltvdOP+Ly0GqOIYF6yEudRoSpt7/TANrpyY7b6rylYw
TsGDKTENDErj6AFJABt7qZi8tGFTzij9VmSvyqehCYhzXUheXu+jzEfCYd/IJ7Nq3Fb/CO2A6F9J
cwz7u1iEFcwDULv4EmaJ0ySKo2Tqcy99aelDqnmv/RqksD/6fYoM5JGcjTsS2EF/MG9E4Io8S1IN
dIihhxNEeSw+0zCowN2glkQ7+0enXNyiMxXXwnvVA/cpcenyb1sUVyTFcgTqD07urwfDKrlBJiuq
CyXPvWnaOf0JTN34/zYbqleJxrp4BS7zF27kf2QxrwE9NofE1CFrBiR/Tg7FkLht7MnLTbf4mnY/
A+GokYJtBVXemVlLZfyfGUZJ2U4ZEJPylGLvTVZyrSpl+xaG9nxtd7F2q4Sm8SMcJ7vaRV3fFm5m
yuExkpXhfpyzAkVZVQGXtjTJR0cZmsFrmxbdF5XWK4WXSY7yQdrIDMY4whXVYcJqcjNVqw5hGkfP
pNDnzK+lDnMh4WAIik887WAxFCHZMjA/xjwgjRpdNYYNc5US2jZ9ANV2HL04i0AMtXrWx4F7Gjhy
BpAigM90eT6dMatnBdjqoFJX9s2k7OyWBHOoCTaLayIgrsIknApOHDyIL+VEhjm0Y4M7cZwBmhDk
IzF+SkPTp+4cqkm4c+I+DIBw2T1kcIGWNxSYY3GjNCeiCuWvdi5WZU3GrYl+agB/sE0jy5wMhtaD
WkTbAXw6PCo+sPfcKfhQ/AhN/f19FGgna3alzFVtNzklR3CsB/kBmGrH6WoOin3v/g9p17XjOK5E
v0iAIiW9UsGh3e6c9kWYnummIpXj19+jAe4dmxYs7FwssC+961KRxWKxwjmt96Qeyifu/MVcN2bH
//dxYruJpuS9JM28J5MBsnHtqbV3+MhQ3/TmLe9W+r2XNv9UmGBjPYPDkuaVAICIqtJequQvBbgv
j60UpR/Xj+vFfYO+RATh8IGgrMKgmGBoCggLoozlMABZezPH+qFG5PLvRaiGgjZIGbBDSISc25g8
9O1gJyPirqIlDoB5Gkdi9UrUtVRYP9shwdkV2WSSbN4h8lCFnnKjepbboa+DYqzB58fAk93v63qt
bZPg6MZISvIymQ2WPTb6rlA2QbKydEugFmdaCfe0buSkqHvIMJ/eI2/adW7yD8aC7g6Kcz9t7wOa
hVQ/RL7mMf+6dqsLKrgGY7KrulQhuv02n6f37u4TmOUboHzv77PN4CTFyg4uL+c894RBOzhWwerV
QsN4dIvLODW+B36vtjerpM6LIpA2kDF8DFyj31HRyeXb2nkc9RWCWdkYN0kvU3RLoFy71l68NBAJ
5CLbBqbKPB1rCZahpm2itr8tI8rpOOqfjP/M2vSg1nBRY/qrUkxH0WPHyJLtBN5UlkT3K7s3i7jw
pidBsrB7SSo3SqXNxglmOg/sqW+yLfW+YWPWuUxjaRMY+pNcWSmV5ehmMCLpw4zTx0xpiQd4SmnF
kJeuTeB7YklwqxG8jAQfYPE+0eZAOta+GsXr0XhYTluy1kmxJkZwAkEbl71SQEySH4PYLYLbNsYO
rIFULW8wmMHRiEQQxonXc9unSVSXSeawxIz9DmQ6sR0f4nF8ttu3kKe3Vdo6pRy9tUTyeTrtDPV9
ZYMXMhBEO/mE+e8ntqwoccgyHZ9gMjd8tgoahzT9Hr3Su1Ml+ta77EkZab2zd11P45UbaimKnUlD
ZxA508Jo37nwjtVZpxuILBsdRHqvMDY65Jsq+pWttTEvqnkiSXCAmgouuGKOYavGcO3kPQxbmgwy
DZH8itp+VwT9StXj4kYELD6efKBDBUMcBtYE3SQ2dpU2x6/IjAw0S4bRrVr9L8o3SK3A16FfH8iw
FwdijPRGljlWECXc5GVAbUCe3BUbWWgOBFOoPI/oW0A7ECdhMDVi6qWE6E5mwC/dD+Nra/nVdLAA
vw4CP8V0zTVImqWxoDOZ8xE9sUsWBaCotCFTBWNtnrgKXE3xo9OOWuCXqjuRu7B0Rngi6b1UnRTo
a7nsNtmO5Ds7X8vFLN6fgOKZ8XfxjgdG+/nX2Lyes7dzfJvfMJsa+lcwPID6SQporz6RAKCcngIi
0urOSG5QwwgAqFLu29Yr+o808vJ45VZdclA6hkGIDXpDG5jAwvcMOfIoKZ4Phvw11e8FMQHebQFa
aXXqclESZnt1jENq5AL/17QDFlYEkmovdfOtvkH44ANt8dChJXRr+O89VXzzLqL2UaL1pgWsCs2d
j9ADmJRj0eFG8ZIdP1rgv6Db5n1EkNG9TpuAPhRucBt6r9dtdelqNmCpuq2jKncRJLZJXQ+G3iN8
w5sPljNF99YaDNCyDGCcKRrexXjxnC9+HVl5iznuzOGjsTWN8tbMla2k1CvOcSFpT+BD5sQKcqhw
Judi+iTNWWojt9LX3I7o1CvyXQcs8X0ll5mrVY380LVqu8/GRibOmIX87fpaLr/qTBM6YugIRiZY
GS5aqUKaDI/ULQhoWjp8DsQ1Kh9z/pxqK6HG0qqCMBiEQUAzBkeFcOcqcdOaQdLhadT7tvYPz6gs
rU3nLN0CpzKEJU3QRV2G03xsmDuZNFG3agoY8twHPg5Zm/pY6gRBaeKPRsKdg8IxD2MGjaIKL0yI
KynAZT/e801GGWAT8o0J4tjUQUb5MDl749e4XaNdW7qETMCWAgoSEEvIcp7bUAvgeeQI8QnVhMPQ
qjGN23jFTBY37kTG7EFOPXUmDbjEISOwMBwJynNlp9bhp5nVa0mvC0nWDAsCg5RR9cG5ExY0lCWd
dFHHnSkwN5HCHNXM3KSe/Ot2fyEGpw4IMTB4NPlp+OdcIRBXRxNpcfCkcse6DznYZGtudckQT0UI
UVdZaCOS5BBR4uElBYeJeBGaPzoZ8zsWaBC8v9DoJE0reCytTLTaqmZxneromX0bDoY3RtPjdTGL
Wp2IEY5wW6L9uClxvAD1DwYns6ool95I/WxLu2J1XnH+NfFpcpp7Fg6zyiJ10ntIQ6ahSd8nZtIw
e0HsHBZvjeXluUytL7ncgd+BXtdzNgBR8umpEgwENWNTYhyXTPpc50fS3A3TrRzfRU/XxSwt56kY
wUgyqy8xEgcFg+SJ1TpNc6fWXfBbT/oGUfOKUkvXDcAPtBnnxwC4q3CM9W7gKuswOlu9Zyh8hyD1
jPfB48joXzRgABxURvJTRVwB/Nrz81UZDQF9KCTJxo0Vb1L1gfwF0v+piN8324lPUketKvty3qH+
bep/qbWrVE62Nrq96F3/KHKRaojURGt7KNLIuaO2NQXS2XUTWHJFmIMB/g2ZyUsuCMuSArUFQ0Go
oR0MQERkGM1Zq54ubfzv4qmMZDRypsI5sgc42hr9Kqijo4CwmQChkOF1pBaMDsWm4Ykb9yv+aDGy
OJUpeHLCE4UgaQwXy0C7yw8NqwB/cSNnfj86NTuC+gEN/tfXcuHUzvcHZoA1GbztYspdalhcYYAR
LwqMiHUznm/2FY9oxqk+tTVAs98VPcFFQBje9LhCDACaCTYOzgXWRlWAmomjO91Tr9MsoyMGGV6j
m2an+dl+cvijnVJA1ZX39s7etJzaLqGxp9fO2jt7KQl3+jlE6PwneQD0KQm684O1IQ5/Zl5yG2yp
dBveaPvoSX68vtarAoUbh/WATM9j6B8RivkkarnsodmaEDW8Bk66Kza/ViTOZnplxYl67lWmPgu0
LoHEHn3gVKKJM+xj/35Ctp+D7DlZOZlLT8KzJRWOTdj2PabhIQ+g9wftMHWOTROaU36nO/KP/Mjo
G6ncI7YYg/Q13OlKlLK6xMIZ4mGVkzr//QH1ba36sDHi/2T7N5Q1AhO1cwoKnpWpnAW7BjobclVA
4rfhksQngcHSlpsdcEFaA92BQOQgVkfHxOtM4jfGLwvI7r3xXiBlZLMQ71EfCXua2N9aPN1myGK2
9VYfDrb51Mg7Yj2ylntSlbomkE7XZq8uz/v8qbYFkBYTwa/oO+XIHospw6emtRf1j0r2gfRFJ+OV
Pnxdt715pc9MD8Q8BOxtiLBlIDSKSZjaBp9MHZLUafMcb4lJb2iSTsWK07y4C2YptjEXj3BzXvgv
YHwVhEfo1AC017Sv8/plsFWw2nPy8u/VMVWigmZPQzONmHbutCYA/QiKhnLIfmTI6E4qc66LuAht
oMuMoIzCNRp2FLElmDeSliLvh9JU8TFqT80EKiyUBRijPHo1yF+sHJL+SJdgkFw1RTA0jRdjMhkV
KkdR9Woo7GCF1avN1qDc5wjp3AzwTp9LrWipgigRUTCpB2lKzKxxhtSPJZcH90nt9vbKEVyTInhW
yxj0cEh5g5zx1hi/G/s+5i6zp5Xbck2M4E6twuSjoqSNAwaWZifX0U+p4+UbMPm/FDTMrOzQmjTB
mWZpY9nw3Q1C3W8yenb0TOp9ulaLujyn2CDEawgB0KqCR/H5FWGYtWWHY9w4KQtB+1QQ5upjtGZt
i7qcSJn/fhJ7RoONEbs0aQAiZ7lZa23Umb5Amqs0/r89RbM+CDEITBtUEMI7JE+zCNgckITUJNLM
jtQ6QfajgWnYd4AaXLnxLs/suTThOTLpbQjAcljEUDU3WtDVtCzqiBad0vhoUxkp6YHDlNn2WtZm
eUH/qCnEUpg0NTWbQc1qfCoyBXSSNuUT3g3aile6iITBp4H2LBtPf/BWApjvfOd0s2sbHuFocSug
pDHxhozoqEpegvsMvU5uZtlOr60B7C4tLDonZtq6315RMP4y0lmiVDD+ZgCVDdDRnpiyY9lnWIzg
QzJXlLyMvX9r+UecEDeAF0zt5A7iALvjJcbRxIheLm8D7d7oX6LIz1oHMf+/t9RTFYWT1xWoXqQp
ZLLmN38vrxD5AqGdebL5YK29yy7HJX6riMY+dNYqBB75fCOHAWi2lgGCRTt6MWTULje1tEs4o7F2
UFTcOmgIsVwT1811NS+70ATB4tnvy4BIBQR3AT/I1T+x9SMvXkqpdkA6iX44nA9N2o0NQD1IsbER
IOZGu+kybVOHGCLBFElQxK7MNZ+gL+T6x81Ki9cT2sv/tyiCdTdlzbgmwboBHEzV4JGT93hYkXER
c836K8rcKGYg5SjWSaqqIkE1QgbAOSs62pieqsO+ox1JW29s+RHPz7XS3mWpSBAqOKYuMyd5YJiW
Hs38JR76jRm2bsF7GkXgo0bfaIeyW1x+FKhQx8a3lky3uvKSyhgXNjuXG6Ora9OhCvjm+oIvm+HJ
agiOSyasHRBwNo4GcKZaelPbbddt0vEniOUo7z1W3JrZvmt31+UubjR6PsHKhR4olK3OrZ8D/zyM
MScP0C6+Ncxmq1oAsOPFmnoXZcHf6472B3h30CwZgt/CDFuG8icOdVeNTtClaGrqvAY5bQOEBYqu
Puth7nZm8jBO4YrspZt8hub7r2jBh+k9uunt2Ye1pNtHZbnTjLXLYHkV/4gQfAjv1aQtEmye3QxA
OdLhQkDmpCt/5TJOVBFcRk+4rMYjVCmRAnGTLWpo39EWLbSHasu33HLu1SeL2j3F82I7Pv6NqfxR
UjCVgjesT9GK7EQJhpPs2EtJ7fVjthKzLl6sJzoKJ9QM6tas54vVinbG5Fv5o42rJzkA672St23y
8P9pJZ67xtbQlYwlTRW37m8JOZDh13URKwYoJlTiOOjtYg6Ppfx50O5Wg8jF38dzErVMNGfAl56f
Ya3WEawCatRJ+V1TPZX29vr3L8YcOrpOkH4FNJ4Y6pCsy820ho9o5OTQJ4RqSvxkFM9EL7YVSW+6
of68LnE2pYvr50SiYANlRuTSViGRjCjSO6N0X0pbI/8VNCvGtnhwTwQJu9/bMkswVAiYWeuuBZSo
3mIYdK1PcFEbvPcBSIxC80XnTtJPUqxrJRxQj+stS4cdiBdyGsrv8lg6zSSv7NdSDIwGsLntCcUv
YOSf24Pe5kGQZ9Ws1LbW3yzQmth+s8YosGgVAIBE6AsWIEWEmZSQTWIWwdIxkrpVg4aftMTdXTsK
2yLfRKXc/wuj+CNQnIUOmxxtoz0ElvnGUo8VyI7yL9l6VsjKnbi4XyeChFczk6ySDeWsGdBkSOOO
wHJLPlXFsaeVvp/fHBKioSPvi+4DVCmRPxHsLzNHxsawQcjHaehg/GFPnMEnI422Ee1osjNue/8Y
7z/uA9d22ven+qZ10xtjU/qcYskd5N9XjsRlKRpX9ck36UL+t5D7qtJIDUreu3fJY3tt29zkD+kb
gO1upmP8Fu0m7yGRqXFf3jDwkiI4X4kML9OV8yfMYzYgSQS3nsgjkVQFIDrstnZG5AX32mZwQxeE
Q53TeBi9udeouglXOiguc7SCTPX81IxpAOwDCzI/2eQAVe9Nvh/v5ffS/QAfjjs6YJx3w71+g1Xf
GisWdzndLAgXwqPe1mLb5h0U3s99M7kXjE6ykZze7++NDZ6xh/QItLC1dZ7N68L8TtZZCI0YnrdB
kUAs6oRu6RkUaNgJaDvqn4fyWb+zqOSSW9OVXXVTrjip3+M+12QLXqoZy14eNaw3ZjP8ib6ad4P/
+Uho6xNX2cv38p3taBvdHWny9tT6iNDXgHIXHwOnZiaEUx1vqp4E+ASAfyswscZ7nOjgS87vo8f9
7L3YmHvNWx3RX1x3E3BOKKFiyEuMhtEDMdasw7qbFHh5aJdCvwXt3jUfYF8+iARv4hGtUXHpZH6A
EtdKGLkUL2gn0sVdr1OMJ1qQHqg61TtPtce/kKAD8EBD6QzU2+KQUyGlEcx5wIx0GjvoNnbi1YrG
0hLqaKpCgwfoeS4QtxWe9nEkQ0SN+X+33MJJN5+wnJuf/LWgX2zHnkca7lonfbXWFnDpgj2VLdiN
XivapASQbScdsFMcxt0QqQNQPF6/8RZTBOjDU3CJA9H0goKIdFWVlCC9drSWTj9tWs8U3z8Y6lXG
Q0qNygGDrJN/IEHS03Gz6pWWoqNT8YKhgBQtysgwr/FIjZ/De3IbA98UcDGYEqSWk/zQ8NDI7n6t
aL30VjQxhwvqGw1d8+J8SNx0cVD2GpZXeTVTaiVfxDx0yXOivsaGGyb7Tl9Z6MU771SkEHCakdaH
mAeunSqiyUO3xUDeHdAYb4pdsu0NSsDlfDQSXEAAhEZVMvYw3R2+oHZzXfUFozbwNsZ4DHK0eK8K
kUdQ1Vk4lCiqD+Qlzx07uyv0DXKK4GEDsP6dtRaZLmwwMtvzPDmavsCLJshT1dHiRCkrB12C3Waw
0eCmB3GHhxDYZq6rtuB0QMA2j48j0WYYYqNUGhVRp8uAVkfR3beK8QfQc1aiqUVtTkQIm8ijDqE2
AHIB6VbSJp/cpr/rxs11PRbOPjhF5pLaTBaNCc7zMIGUbaxFBYRMGlKhLPFaqANOreDjupyl1OvM
xoMZKbwZFKSezgUxJdNqqW0qsG7vB4SHwPvtdACjUSYB0mVnpbdF+HRd5tIeWQCM1zV0IqAhQdCN
aXERJ11bObWV+TwodqlZrZjBUp4Lav2RoZ6rNRkh4WkCGUmBLhuAQWqVk/OCNppfNe40Uja5YeOH
bGX8eMk4Zu55GDl6V+yLK8nmRWRb6BXRxmMQfEXDU95+X1++RdMA7j4oWnCo0Bx1rpo85CMfu64C
ttVzaWNkUQPWaYwb9vW6nGVV/sgR3HLII5RDG8gB30SiHfX2qKyhP15Om2CPLPQ2IgOMiR5whp/r
IplROgTybH1Z/jDFwTzomr9Wk9aijVxn25FNE+a1C37IlXBX2dqHjTFal08se7yu7e/+dCFQxKcA
2EBFmQU3vbCsig7GeyUZKqdLB5bS2jbr1z4P2b2ZDsXPUeeDCri0wswoOOkSt6u5dQyTEGN/rZSU
Dhwa3+LH8w0HZQE6aBCXHAar7k1a2YTlNAIeM7MxHRhJxbCJ8qY8FCFrXgwik4qmfYGhLZkZ0T0f
dOMXsxL7rRlV1DmH0XyNbAz/uAD/aB+iIFFgwBUd1AFUCI0a3+XtnLIKitGiatlFPphK8u8+lPBo
sixV9hj66O8VXuLlXCqtulfb1lpDXPvdYi6sn435YB3zGOCSAzj6+Vb2UjONVjVWDicSkMJfsMQe
aC/8yZ62taVQbQRmThx9MuNbLpsngALRUI3fcGG4mYGOFHSd8uqfRGVUr3sMHyuopnX/FlkCXONz
OU1FenieIBPMLUUDiVwa2GO1iW56dKfk+bAfzLfrprRwvZ5JmQ/wabV1snhryJBi10V/BGRLFdLQ
Qr8rlUk07WReJ48JmKKYiU4ZEIndXxe/eG5BpwLoDDTPXURzGETImWzh3KIx5JAq6H+W+CFg7C+u
QWw1BsVmanWME51raQwsI0U8VU7YmneF3LkYsw4xhrKK07EQp9mYx0LeQkYrA57p54KmUuk7M5v9
nT0Sz25TVKdGAigFNP08VQxB48Ry1VFTpafEqrmntpw9X1/TBZ87s8nNNwruLFDWnH9D2Y0xeL5m
P4V4qWu/K+AL6IY3rOGHrskRrq0q51mhoUnZUdTUt0l5kI3gNU6tfQ9GbOe6Tgv5JyiDO98C9c4c
f5/rFAZDkcazmVY50oXaUwwWbHCcdj2YlUb/uqwlvU5lCXrpQYi36AhZkr23q40RNrcyO6TmGsrZ
ohzUlxDQI12IpqRzneIOHn4CswpY+VTgt6kInQ2pVr5t0mLwhhj85bpeC6EMSNlQXIQfhaMWQQb4
kEQT5uhw1DPMoWn9Y9avJcoWjvOZiFnlE2/SNXppjzb8al/mmDFVfFsZ3aar/8I1YlgeY4+IWjDO
KqwciywlH+fjrFefVcadIXiKpa/rq6XMR/XijjgRIphBxkKjRn9r5ZTm77qLnNAheefyTlFetHRj
WAN6N5y+Obb2Bg3616UvZJKxkHjzyEAuUjE9dr6QE6B+OHrgEFKTmpr6FqSdwJo+JkiGhm7drZGy
Ld0CCuJqdMfNHTEi3E3WAadjrGaTL/pdEOsbZRj+QU/FTc66g65zgJXoO0PrX69ruWSRM0YTRjDR
9Qd3ea5lETApITW0jAfg66j5EZO2/97zz4Nm/xMhBIZpF2camU3FkKOHTs4e43BucF2b8VwyfOwW
AMeQvNINkV0RuasEHAYcvrCyXbBq+Wox7exsdK8vmLlkF3gBIRqY2fMwyn2+YqWJjKyq55XThkqZ
09TGhtEKIDmunCWV4XehQXyrK4cngHl2xyJNEzdVywD/kYSPpJEcNSM15bBWaTw0pUmbocpd2aik
0anCGICRoG27lZAA9dJJLTYz7EFBA1keDkFnTnsdTclvw6TGmBy3g/KtCezMs0IFkKEYS4gOfV1N
D7beF891bE/7Dr1ubtcUk0WRNzExijo1+F+1oogBB0i0zKAMyY2fGlgbOy9X83wrccV22RAG91av
lrgrVbP3U33gjlHo3UYrBxtcWpjHQUklvAf0c+TLShmAJirYJbmk7kzJAMz9pPm8MEd/6gsbbWr2
eGer8oTBD0k/GCVeWzRM2zzzNJ7ID9pAOBA6B13bjlM9vY4VUTLam3Fxr02oj9N0CJuAghg+9Swj
7J6HdFA2bZklHxKLFGdsI4KeIylA49P1HV9686KfCkEFHB1GVcUHqGqDYSc18TCUTd08REFZHNu+
anYggdZf0doWxLTi7eAW0mAdAeEaczrEY7dyjJbuKiAsIg+D0AJAVYIzBIBgLHMJX9HEMs3HztH7
J83yxnolHly650/lCPaNBdTGIUP2xaoYyHb93E4AQ+SW/VPXWStLu6aT4BrAh5t2TYL4Rc4i2gK8
KESvc+aV9Ur1aFEOKOHAu0vwEBR9ecvsRlNr6KQ1oZtztzJuC92iprK9bipL3vTUUoQ9SlFTK3oD
e4T46zAk5mPC2811EUv3xDxPg4wSMLIBL3Xufno842odGVh0+CnO1AL0LceYSwgAKSnNP3OM8QSx
tSvIWvl2ySyAR4JMGUwPs4vz30/iCtvupU6bl5ArBzVycolRFenGON2iNPcXZnEqS0iZZW08ZGaH
ZSyAfk5B+Zr5EpGfm7SsHtGqrv3NyTqJ1gWLZ1k51qmJ5JlhB58Er1/K0PpVV6lF+9x8vL5/y6b4
52kgmPwItJQSQFNzaAtKSUYrkniF+hyEa4t4iWxnAdoZg0JArsSrC6+38x3LJ0VObEnG4drUj5bT
e92NckN2nOrb4ABAIBTQ5Btzp64oeHkPz2JNGcP9gH688JY9C7qs13TE1KX1FgXZVsnJrRUaK/fw
QnB4Lkc4a4qRW2WVQk4IfNu6fEFP7Y4g2VOrI7JpuCCljdq1T3WELrW+pkUTOQBcfbm+m5en8fwj
BNPRzUyJgBcF0xm1uzYAlLBee3GqHyTCAIRqeUavuznEXxe7tsaCEXWJih76EmKTSqN1o9FCMb1s
reNgTTnB1WhIOrHOhpQqdSyoMbzgote09zH4kSY3oERd0eryaJwvpmCwck6SMjRneboXYi4ndLj9
Jq81jC1KMQBZMvf8IW8nbBlPQxl4Awi0MZAoDxvM0fctCq3v13foEpd5Pn0nYoQtGifAoGezGP12
ejdbqn3i2paO0b55I7vmoXgkjCpfa6juC4lsiEX8i2INSlWAKz0/9ECyrk2MhOP0IS+qg9hwX32b
xDXVuy6nZuoO3Y9xDSz58mo4lym4a9bUmjkWkKkMfhJ/D0YLhrw3Oz42q/z280+dvwiBFIMRSHRF
I3WI6ahz9fKwMbOqxqE3rNuK37bhbaXfNcWrNj10a2i5S4ZyKktQC4Dk09jmkKUjURUSrwhcPS+o
1O+um8qaTvMxPLlZI0WPcoKsHzJjKVKgFi3zXxFR/Zg3lHDQJraWd13iimbGnEI7kTiBsL2s2LyK
xV3OvszuJZpiassrLnrJLtC8jpgVpSlk7YXNqngKQiMT9WDDTKiVHkm/R38tRbscXjXXNVpyiKei
hL0a9HTIgWwMhxjvgvyHbO4M9vX/iRC2iecFMisGRPTK4KjRvVT8LId/X8OHff9ZMhFd0a6BYxWA
QdxB6l73EPBXrlIb6LQJLHKn2MEaEMyi7WkIizFjgPesCDVJmsKqMLkNeYP6OsUxQ7ZjcKt+vJFT
TsdaeyO26lxfyEXr02UkRgnywBcBgq2HCqv6AHW2vHKT+SJBn3fopvrT38jR5poX2sgBQndu5SxX
KiT+TCTbeL9LEyceUbuWGKhYV4xv/qELpzQ3zMypPeSMhHsyAgB+XU9YxLL7URc3CKKplm8GjJRW
rsY9ZY12cvFcncibF/jk+GYFZ706QJ46bfOeaqrLmg9TueXFCvbqQqfHDMyFNkCk04mNUcpzSZUa
9fDsWML+1j723FHekm2xjW6rffqiOLVE0dByD1jUL7vdJp9rVEuLl9mpeOFUa3VYy/YsvvPzY4si
WUz5Z3ojbSK33oLP49/aC6o8eN0gw42CLBB8zpVVMwnd0FEMRhtlU5te39wGE2hDd38hBbMGeMFh
WU2RJwtAdYY6TmntlPF2MA6EvVSDK9mv16VcsgIjukGvk46Ssgwc2d87e2IjY69MQ4YHG1r3JBp5
Kv5db5Qb7aju0XXLaL6pAU7uxwAX3pu7yMXI/g3IX1be3ZeWiq8AKh7yCZqMmq24pLodA0cRv52i
SxG4+QrNCj/M74tqxVLnHzo/gueChCPRWyxErwLUHbSf6ETIOsxjf64s6ZoM4TCQTrYaKYEy8kNz
KB2ys3xtA1jnTeQ029Znm9ApvGQDxmM0KMaesZM3lqffrr2vFiJLDVliGSlO+Os55XRup/o4Bb2M
UrHDXqufwKhEE9Yd2TAqfZke36JEeqvsx5V0/8Jr61yocBQjwx5Aaw6hzc/RKVyTTtvqEFF9V/vS
P9Vx3F5f7KW1PtVR8N2Klcih1EFcPB5QjyHdzzxdiU7W1lGMgtpCBej5BBmvxc66NWn2IFFFpsHh
zQbIQ3Or3D78X0qJlEuD3SaNOgsE+1ds7DR5I61FdpdX0dk2GcKjeMxyMwhSiDCftDeEj25Bo2e+
MVfMYakt+dQGL1pFZeSQ23Hen12VUwV9cI7ip77+jLPg5bvRb7cvlscpWABpEK22CKuXccu5nsLr
ihEW6PVsjr0XOOFBPzZ+/JF5eF3dDI/dtsEZNHEW5V20O34P9+od8Ba96DOAoa4hra6uheDkcpnH
WtDgW9hr62lueIh9juE43/YwHvQJaMNXaRMfn8Lb3ok3a2+vhSzP+UoIng9kK4aRzDsx7okXbABj
awMCXEGv4NdBpdZPpMcfrO1ar/C8vqK/BSTFfLsYBKV2wQcVUjkCVteqHDOSN2mT3VQsX2l9X3IB
pyIEj4O2L3mYW0TAnttti4JtI5yWsuUrHVhLVxQuJySFQewBlGMhHWBqadPkDaLRvDd+JCEoO+rM
HG7z0Hjs+8byuaGuXCRLZxSFNhOY9pgkwOUs+u/AQjlofu+BeS1lx8kmm67zwmkXhhpF5jFbmyab
beBit/5IFGEdgtKQx7abX0f5K8tLbyijfzo+Y7Z1a10CSwcTaY851W6hMUq8nNTWSqJgflAoBrlJ
WPNIMrA1SiV5HvrgsUXfR07Gl+t+dfEMnAoVTKWWyxL88ogTTTbddwVIKjPrpxVPgI3/Z8Q0Z8Ii
f5wRnvNReiB5fQS210Y2X+QU8yt6t+eG6RcJe7z+WQuWBV4kYEQB8h09fuLzNzdYZU1xhIZh6SHq
bmN065qFS/CgtyLvuqiFSBm8WygNIeWjAN1VfIIAR0e28wKxaxhjUBhN2YXkKl1Bi2j0IzzsTS1X
qAxkKjBSP3IjXpG/eFZPdl0w6ZJHdRBk2AClmfygrY4zJ3QelisbvWhc0ITMfcgACxa8jm5F6EQb
4BKy4R/SYEpgZI4cAyj1fhq2tSnR66u6sIGo/c/vVMPAI0isKDdyNcmxBa3S7KPRuG8p5UM2ffNO
AxXY2tTLom4nwoSbu0TTn1l2EBbUqObyZJvUYGF0SHhTNzvFClein8UdOxEnuL2KVZFRVVjKKQAA
cNd7MUYFhkhaeQCsaSXc0y3KNlIXwB0MGKiWtB+A9JDkH0r81lk3pvTr+n4turkTnWadT9483WBX
dlRjCfNUpQhX3bL5xQa+S8s1pME1ScKlW0u8iuT5xU/4d45ma0mlSf3M0Y9yXaPlXQIFAMY00Wcq
9hqgFUs3Y8VGZkHTKdr3jg1aRcHDtL0uZvE2h6/+rxhhl8B0jedwgTuwaBLZDfJI2Y49W6NYWbaF
P1KE7eERGu2tFsqQGrjbpq+Z7x1gy5sNGkBL6+O6Sss7BPooa+Y4QBXs3BaANDjZgQT7biwJqDJ4
D6KLR0OzRcjVlUBlUS+0V1sIIVBlE/18SQZFCwAagaQgGgHIo1a+mYNEpxzVX8VR1tghlrwS0tIy
2gpNTBqJc7RcmwBqFsLV88qgSXWs0KqWFw9j917pK/SBS4uIhhpMCM/cdOgOPV9EriPER78FMiIM
BD9dxRBHq3G04YVxn6Jp5Pn6ni2ZIbjvFBNMkmhWF0HIOp7netYwzBVVsZep7Diywb8uAok/fLMQ
C6ERADBkQKrBlJ3YmhnnVjYaSVI7FpJbeyOOww+TAf5NaXp5AnlSkjzzQOo9WWP5Toq07GeTWwQM
a0H+1BVW+Bw0CCLYyGsv4RJwg+LIQCLHkg69VnXHtlF6TlGcxDIVWlL+HKysfk/SQXOMWineMTdm
hc6gFBLAhvPhU5Yk47EuLfNYpXYA1jGwUykdG76ilmTacQj0cMfMOU5LJ5l8k6HJa1dLQ3VXTIPk
9WxKd5McAkW4sRMjuNGTMD4YBeoJFHS7BuZhuwbM4eMwEkxMSjowRRKS2yqQW1QdXUVTpoceoDY0
TmvZrPGM6MPeS2XSeXhJdt8dGGtq4P/FYeTYcWtrTtD/h7TrWpJbV5JfxAga0L3StO/x/oWh0Uj0
BiQImq/fpO7eIzbEbcbRht40EV0EUCgUCpWZY7EfFK0/JoqUn5os756sdKxeGok+o4v6Dqb4ri8L
tBoN8jhyh5k2OnsiNc/QJ6Vqm5h32UdrMssdlSp7aPE+ugsbW4ndQUVfXdHjxRgt4XFd+cRIIdMx
5LKBtqFM841ETvZKVqh+pqBGZ2i9eYAnSX7B62Yv1ZwedLSp7AewMHO8OfSRzzjwKt/ToFXCA8nG
zMVXV9ahZkZc+pTUJvrMo1518xFT7iBlCxAvChkox6yGtAvThuqR1HGC5DXF6RVExkte1YPDJNve
9BxUug41jdaxSCN/9EOCt742KwfDI3bYA3eeBMnG1AhEsmjFw8d2bJj1mGV9O7hcL9TXomP5riJ9
pbgGmkM3naIMX7IZojugVqrKz9EJ9jzYWDNPKQKj3I6UwKZa69ErAZTAOpCQ2k/IvPPdAA0xFVI4
NNDOI+RfbAf9/Ia1K5SWnXoVjGiHBs8LgK9Off4FlUHZU9pWoDtawaCzWxa2OTptXKHCo3Ul37RF
QV4gi5QC8JkVxUHKZXlXBWm966mio0VohIRAnVUE16ZUNQsnDYMnnQO3ynuZnVsoPm4iRLJDExV0
F0jMPmldFquwHaaJZ8os3DFgJh9qKxj3WocHVWfsY8UvAxZvST+iQaKyOfA3ut6FXpWZfM/rVELD
adwDYAkNsp9azEPIufEY6QVXIZhthH1w0iQpe5TNsvsBlpfYH+wRLC5dyXYWICw/oKiGrr0+scZj
WiQBGjF07Z42iuTGOergjoYxb3TKASgfpbD+CHM7Vh0zr8J3NUnwllXFldXdBUWRH+ogA6+KJbPs
nnSN/chUGt7lWjG8d0MzmBs51ezt2KlBsRtNqTlFSmbiANTj0M9ZatyjCUpuvc6SMuXE5Kx60CVW
HFXJSH6WOpInpxttPAMS4Bx8KyxAHWakFu8eWVcAwopG84MxmoMH9E0CMizFHPzrMXMJBg5GJLCs
A31lT5SKl8dAZ5u5bjVgtwT9kexJYwnJPtDCmrYHFS0fp96zTn+QrAb4ENETqiSHzyEsvaI8A9bw
ufIxS/F7/jFCrtLIctWE6XQmZYB+8Ke8yL3E/Oh7zRvb8GdJv9NQP0UB0jEGDfVm7YK7eNWaf4CQ
xmSKlFlFPxXwIWSQFK3XUmAyG9WtcwIidGVHCPONLAJxHjoVNft1ZQKmzEU8wLAYqFZMqkpoSLxc
DYivJYDJ4QAz6s80Il7URButaD7a7LWEwphT89JnRhl6WRU5dtWvHNILOQH08aYHf326F4klffCV
QhLGpDDP6K0etJ/YKgdeHAq8WK+MdAHJcWFq+pRZPl9K7WiytgYPQEW92PblhPqobzq17A78xYi3
fXRo1ZVceCGbm6hJcbsEThy6NML0pnIGaFaDg7DAOaiP3QsatnfjKIPAqDDdqk4fpOHb9YEuZHQA
O4BjGX3fuNmK3YlRKElj1sJkDE3KjlAnVCNXkvYBWOHXpDAXciy0YgNDBwJpCAOIEnS8iBoC6n4U
CrTvYE5yzDX1wiX/mBuY5ne2aAiDKi0tGGgZjcFVQvKbogvesiQdcFvKqHd97hZuSAp6EtH0jboH
3uyE5SJ6giNcH7Fc/LHuXqLkNTRWKoSLU/bbhEiUFA1QpZc6mOi1Hsy7jdessf2tDEJMfIsAKgCG
Cgtt/WnxXWs+/8UbNbpF8QKGTnwED+CjLpdFGyH5nKYKcus4yh2rxVlPG0dSlLdCrU48YvdjFDkV
7dY6Gpb2k6YD7wL9FR2UpcICpVo2yJWsNi5vFCfIP+XcR84mRaPfZE+9vFJvWEKIwhFsQHqmwpsh
bl8p7wdJZXikMz4Kj6lOdlu/KjfIovblF2XOsGJvyduBArA14KEsYJOFaS1a2jbadDSmyhMt0a//
KZnHfi0SLlnRQVAHOBniA+78l4vXRrjwyRr8Iylumxoitj2UN5FC/PsGPA0o4d92hL2rVzbr4lTG
aICulEtz14zZqUSimhXyyoPt0qZCKzYgtNDjQjFPcIteqjs9ieAWSDdOmTWeBkjZ/PvQYOBpQocm
xK8L5eWsDVwmSBXgClJrhg43CtOjfRy4hYqn9+umltCsCjphsK/QkwZ2IGHmcN2gkp7byEr8/g0X
HyP3j2xLfeKOxwrcKcZjsDF98xnv785QOvWhWClCLIWQ+QcI89nZdZpl5vQBGSAm/aEofqRrCJul
OvtslGDXvpxRu6Nan44wIu2Q9lP/nPvsE4Qt22xj7MvvwVNz172CMnSlMWPp8Rl2QSGn4b6Od3zB
/3WTtHUh4Y2rqZ2PcQdMdfwRKW64f6Syo+7y1F1tPZl+Usyy5iaFBdUAJO/SAEOVXb5XdmHrGXec
ObavuNK7sSMPyUG9ke7k3doL7mK2DZws/hEb/KPig5SqV0ME/vLGJdv+pD6jhJR48TbYoa9gC8QQ
BdVHve2OL9c9eHE/zqxOf58d24OStdROJpbX/i6VdSdQV5rsJwf8c0J/D0tIm0eL424cwkB9KsAZ
cUx+Fi/xxq4c5ev6SBaPgPkETtF0NpSiMJo0JpjAHAxpN+ytOMW+hMbKjb61D2ybvl63t7zzfg9M
cM4wCmPOBpgL0awHvniHUDBddk/XrSyRj2EP/DYjOCTux5WpcJhhXn6jO7JL/TcOhbF98ChvvjW7
eGVYS6inC4NCRCFGH3MO3ktX+46G3vw8yq7aOe1b8wQuDG1teEu5PgqMuFeQX6xzwh0T8r5KYk4s
w+jgZ2/NVn1HO8vZutUhKrYyk0unqakYGNyU4OMSc+kfTdJQe8xDEBHuwwftkXvodGSn5M3aRw+E
+O3R2rBvyXaNr3JxY8/tCn4ZF4aWhngSdZXvqR+9FF7cOygq9A/oz9Zd9YZ8JJIjg0JuDRK86Dsm
8ELERv0NckWCixpxTKMSME+3TWQKHt0UxWqdDYMnRYm0j8oOwx8pHoIqTc8RVy2SPI5Ubp7LzlS8
IFf6XamNxbmqK3lN2IssxIX5twl+zUarLoAyRlwouKuG/b6EOO/Kii86F1o9p2uPOXU0Xq44lRMw
KVkm8pqRoAaoPSr0vVOjXZpztyrQXZD/qCpoEerRSrVieXD/GBbJIeHuVhMPmPggUTadGW0KJduu
DG7RnX8PTkRiRwYqfwPgS253qE7KV4PyC45J+RnkTOGPk3Qev2U/ZUdbexxdiucooP93Tu2pTjOL
smwsI6UydPAxFvILq9RdGDTb0UQPnElABUZD16LGXVOR9+vjXQq3c7tCoMi0Gp0/MqY0B/1q9kml
g1k9XzexOKMQi0U6B0V48H5cDq2gQ2+ZAWY0R0cB6pf6rYF+cvntupVF35hZERy/jSUCktdp3eIv
q9q3ay3xi1kTHvXAc4eOVrxMCV4PEu1OjkNkTRo4DCMXEFrzRr6jnvGdbux9u+vXXqYWR4QrJvL6
CXP2q3I2c4nRKJCGlzgxuPoidadUXtnHi0sP6liAy8BDAeG8y3WpgSUwexUDamvoyEk91Kju+Sg7
19dl2YppyuBDmbRWhGnrugiRsMMohuah7Hw63NXpyq1x0QSaNHAvQeVCFh0sVCzGWYfDjkJaCHdx
KHTLTtI1f+PHMzOCh4F8Gb87neA02eskdfJgR4wXOV+5eixul5kZYcLsTEZpfjpPh2GXV6fU3LeS
l65dAqaPFfPHqbHlf+eMCHePzo6LMQthRTUhzjgpE2SmZ4NxrPchbXHdBZYPTFwbIb9r49wUQbZS
pnPS0QjcyN+s1qfc7w8W9GK32SH2LJ8njsU9iHhqK7FtecvO7E5TPdtBSlEnilFPdg/QALiVHnCf
O5ety87MB9H1e7u7PtDFpZs4mICmAgGZSPRL5NbotSZmbqKc4lF39STdJ/VXKlUrL8mLSTm0Vf5r
SVw+Hc87Fs5hLN/gttXGMo569aoMkIiHqkWJYsOeJfd55TThWqfLct41My20Ami10plyi0HaoOVy
7NfoUXnIzymEmna9i9fFVHKjs3wEBYO54keLPjuzLJyRHG8TIdQHmZtGaC98yKGy1r707U2enHq6
hrZa6mcGhRzgvlDIAE+0SM0nJxFwxRTjbEyvOcuHAI9kh9Ef7sxttcOT41mrnPx2tR196T0CWgXg
woKsF4rmwvbXyoKm+gifZR5/Rex3gsdw/x6d7d14d91bl5hxMcJ/TIlOlHSWHQYjRli9tb6xpTf6
Z/qjPA+3EKcYNmSj36Ub+SN8hyDtytGzvDNnpkUnGjqtbKdRck9xbCffZkfzpti9PwdueVx1nGWf
nZkTPEfhI8vqX5O6gRDF7o678Zk7pqs9ZE7omqfsnH+uNTJPac0fEXZmUzheMxmnegGEJVC3t7V0
TOW7unMkA/1A/vV1XDz+pkomgKhQWRFZ/HA/TvIkwDLGNuDa0KPo7E8e7a8bWUxGZkaEUJoaNWvt
BAFH0gNH6R/wSnndwNJ0TV0/IPiQJ+ic4BHQNc1za9J0GvFaw0AJPobZuextN6yabWHWK68QS6F6
bk7wiJBpgOpVMAdFbCcj4aatz1K1ydfg0YtFvrkhwQ3Uuk+gS4yJ6zfaPikdutOd3uuPHajGj2iu
0z/ao7TrnOK+X9vfa1M6rens+KtA9YqKOkyTrf4dPQKlM3qpb/vktq5c+55ssm0ImvfAhyjP/28x
J5edWZYhLa21OWbXtr7l0SEzn4YMzQ+7do1wdsn357MruKXddnrHGAzpaE+khVNGW7VLVkazeBRA
/ADYuam/408UeAPRNjblsLTwQ2jQW9kxzF5rss8Cp02OcvQgQT8K8pfklKhPaeEG0Uq5b2kp518g
5J5y0EVmN1UxWX6bDY/oIHDQy4JHV8dO1rgkl+YU/TwIJ9PDzx8qPqac5qPVIzWMh1tV+qL5Rlt7
Nl0zIXimVDdclSYTQ6ncFwkKYEYA8YrKve6Gi80F86EIfphyEPqBjhCHKRjNsm+t5NeqH5Y/Nf2M
DmQvGtzcvu35Shq4kKfATUAfDO6xXwfspfePfZch74ZVpaaOonxyCEFD7Jcojz0Y/+N25TBdCGUX
5oRQxssYBOwKrj9aWN/RovAISzZgqPVwuVuZ0IVT4MKUEMxG3BatzphuWjz3a5YewuavxBJnkye4
Rs0lUxsYTPD8dlReB+XRGh+Lv7gyYiCQrQWHJhDNImiEdpA7L6eEoO8e0YSjx/uCrSzLUsV3bkOE
iSgSg45ShXN5sDIPSGnPDnMH2NJ3ZpYg+6H+RNo2xv2OxsP9iuMvL9Q/4xM5tgZV7W29g22ZvCWV
36WHrNqV8ctI/SZ6DvUd0x4Huu8qj8j3mrESMBei1cXIBY9MtYgQSI4xNw+JG8lfNWit0wi68aX8
Ulbcvz7YNWuiU4L4NEunW1dr3ynaD8IT1ypAXp8f0dF53dTSvQs1T6RuBCB/AsDx5dYGd7bKrQAj
0weky1Q6yXja7Vh4R5MIz7zBe1mg4ZQpD3jturUIZK7Tt+ufsBA6L75AOAnK3JJsJcVokx6dSZbV
KWhwqxXXVOgaJ9DixM4GK1xFDE3OW7nAYNtYP0ZSuKmIftBsKNaoGWiCvv5mYGg+wQkLMmqxHCWH
Y5QVCgam0z3pQTmIpsXtdRPLA/ptQogtWcxpIPUwoaAvtDedKh1Rbz2lfJukL9dNLdU8sE6/bQlH
j6JGIBVQkHwNBzycBWdl05ytL7zE3BUQdTiQXXa/dqouqq3gVgHHBPckGgyFHNpW+lThMWyyp9ZP
vNJhO7TBSqETu3jm9bVt7vV+vqmc6GDc4A8n+O5Ru1vVHlkgOpjI839/iBAAaAq3hLoA1vI2c1/S
IxhfcsNVmWedAKJyh9231KuoIz0Vz9o+WkntF4/fmXEhHsjo+I1rHas8ZLu6c2XtyAKI4fpx8VAZ
dCXULeWGF0MVfKrs69TuymnON5UHgoPtW9O7fJd49oPywKD5Yg7bYOUYXnYuC6w9Knr77T8kHTC7
tFPlSXnXMJwGcKPSmPqhRwc8iedMbxwdqDwVYqpGHELzTnVKNfVa/TuQdSv3wsUtNfsSYaWjSOmb
cVIcboEh687ELsBtBaR07XXR2oE6xRvhRg057d+jFhY2tqoUOvIYNTkUpzNeZfhdcsd2xhMuUqkD
xTo33rRfknefALt7fTuvDVNYZVntbGZEk7qfia4FAzgUlnp13ToJ/xGByfy6teXUYTZSIXhUCWTd
9QrmBum1j3TIguxrc5cH4LgiT7ZxB1oNJ6YrY1zMI8GxDeHO6blBBD1Ko2q0ZQ2jQZs6A8r1EH67
B7uEUhYr45s+/8+F/G1p+pLZ9VDXKTinJuHoEA9PMSgsOF5qzZUwsGwETCv/EV8XU7zYaliqyxBM
7BhSYRA6Jo21ieTG+/drhSfQ30yOwikZg3lWakuwK0ZjhhfojCGoDtLJiuMfaZSdBzOqPLSBF75c
oOWeml398/oXLAzUxg8AfoBDU4f4yuVslgOQCBnDByiUQ3JAsydhse4zkJq1TGshssLSP5ypYtcj
6SkCHQFppU2C1yLj3LUpskum4fYL4Rwi475T62ievz7Ahc13YVZIeZKyKgNNgVlam5OUVWx6JAVw
r4BMCl8JMtNGFlzzwpawmkVdN3oy0cIC+ehkBRa02l0fzfJy/TOJv/gPZs6PR3+pSWDHja0bA4xu
XXes08/rNha28nwUIirLamV7DBhmLCx+xjUYayIcAXJ4yyhfeYlYiMkX1Pyi86lDmrUEo0n7wjHb
3gfm1pHtl1GD4lmc3uV1Bd4rurK316wKAQRCDpGOd2t4RHLoMtmrjBNNELQUNBXn4GLeRCxfcYxF
J5yxmk5/ny2bHOHVI+MwSbjqQR/DiZX2MS0omKYll5VrfQiLKzgzJ/h83NYc9SiYy/TB0YK9wYGn
ARNn8fAXnoIuQHNSDkHdVRhWN5SFMgwtUKR2eYwCSDXjZi9Bi8Ao6ErWsjiDM1PCkHIjtTngc4hT
aC+3vhn9DhrDYEor3NpYyxWWbQEcK4MuCb3LwjZuVaur8gIbQNdaCy2i38woO1BVBYwEG7om/cqm
Xqo02RDi+K9B8bKvmwC5cRlxQ1XkvVyRgxE3xyaU90X7xiJ6a+iGo0Rw01zGNsn211dxMaaASl6x
wIBlg6P20jlpn5VBRrGKmVR5CdUARPwM9GAlDi/65MyKsIBlrpYteGrAgDvhzlu+l6Nk06YgbdfL
lQ2+lAGBDcUCjANEemhiE+KK1VRdHeawJTFf5ZmXqjHIkT0VoLWaOFbo9aHmkL94SrHRGAvQCOCa
WE7BbdTWoHnWdYgrQ7DpjQ7tlFriGRJbIfxZjF+/7YhcSUMkdUEucUDrU9vNtA/IpnQFxCGtbRJw
V6+/6zbxr7vItDh/HGwzk8LdsLfUQpc0mMywYHbkTUJ3udvQj0QpHHkN5LFmTb10yNGqJgg0JpJ0
jooXTOnBsM8ReYxQQCcrDRNrkylcC6CXbpBChi2DU3+UvKHYsBHJyAs64ChQjenqg8CaxSmJmJ0F
aSWh0wmJnKsMyYbp3Evs0O9GxQuxs4M+f87i/tZoq6/rS7iYm8yWUNgTCqoj3CphNgSDcE4zKFLp
K5n50puwjY4jYOHwBoc6jDCZamEiusTQO4lRHeAvNX1jzVELPUXd4fGqLnY52YwjWKiSe0tGYz5Y
LvSj2e4hGFmH8cqJsRjWZh8jzHMd5w0fMgyYGw95O/hVirdhc8XI4qzOjAizmmldoncUI07Tg1b3
6FD6CwwXuHtUXKmIjb4QsUPWxFJljEOxQ8IUKvyrIYEjFw4a+lZWb3G+ZoaEtCglWlAlFIYgoO2U
qIOG2otirMSuP40QgFZlkOOo6MUAxeOl89coJwAZMQUS0rkSj7dlS6BqoPzrZbk0I0QQaNOFWqph
7S1V5X5hyYE/xGyNte7PI+3SiuDuEgRK0TuGwVij6uXJS53FDg0+O/3j+tZdtgMuBoJ3NUBaBDtW
X+lJZiD3IczYgt5oV9tm5Wgd2wKpxlem7s/whEGpuAtOTUjwbGGF1Ik+oCc9JFXgBtHwqKEgbnoR
3ijBVIS7B3btiuP9uYcuLQqLlUeakYaZjPPMGG9A/e8wO7y/PoOLbvcLE2aAq1G3Bd/mZl+a9S8N
Ky37LIqOvKbEDLZBaq+1xv2ZO4JNl6ADAbSiCIRijT+rpLFXBhCKJWl5QFszZ5BfhLoMfYc63vVB
LTSmwBaIbi0djbHGH8pmbYPCnJUbSBuhPf62kR97R70voQ1teDaIELzuLXTbz1XSk19dRJfZwKVd
YcEUXM2swdDRkOs8WYfsNN41/njLN/eKm+H/WqfYtvhvAL1s5wlKay56kbaQqPV0v/bZLnkBu4Ij
Q62+PJVQ1O5eta/rM7Mg1nv5heKOKcu6Rf88vvA22kZP1avpR67l2T6+4IgXLY854wGKiw+Fc4i2
msPX9On/TGEuP0A4fEaZNm3b4wNi5VAD9Wg8Kcme5HeDhpNixbkX0t1LY8IhFMtqWEojjKmZp5Cz
pqPPIHZka8PrTVA91oE/rrERL7r5zPWEDTV0HFXGGK6nZ9zR2tgZQQCC3JAHu1UU89JcaoYCnXAI
PRmGSNUZylbAS8nEliqdXtKc3ob0EKfo8eFeWx/z1+vOs3Abm0TXf9sT3LuITVIlJuwV6TOIzTL5
Jq8+cPtz7fIsDU7fb6zWbdZYHJfirmaDhxDAXLRK2cItrK96KUozgEGQ/QUJ2G5s8BH6SmQ7abVT
ASEg++vjXIqJaHkHzyLaNUwIKl0exWDnGtOBwiDDe1b9YZYvfbCyDxc69Yg8syGWq6iuViqrJZxc
df04FqPXtt94Gn+QHFwig3KnVORY6ZknW92W4sUhHV+hDb1yoi28u15+hXCkJVkc4TMw0g5MeJX+
SYPiPu/LjYKuzBhU612Iq8xJkuJtzUHg22f/uv/m0r7gUGmpAI5aYBYMbvu0qpyRvI7KSU/uzLW2
rSUvmk+4EPhKqDhRs8FQZVQ766p2QtPT2i+t2SDZTpudyf8m+MwtCpGu1LXEbEZYTIenhG5BRhKW
uSOBXZHx58YM/Uh2a/nfV1ovp1QIeX2NhGScrPbmcwmRILKWc61NpBDgrFzRm2aiYWuKEeAdAnx+
B37pIj5xrfQ1LXgpoLg9FvrD9V25FOzm0ymEAakJqgoy7AgDGnf0/pGkDLwQILuIfiTJPv73VZlp
HlEjMZVJIUVMLUdGkyaT4Zph/rNjHMUYp7C9XHm+PqrlWPPbjOAkoFjlijntADYmu6AZzoQRX1bp
yu1iKVGej0bwCjzbhnKjwYzcPBTddChNqneumRi76+P5P0LK7wEJ7qHRYALQwlINlbQ+Y74evxqj
p5pbrXNHfTNd4XV3jDy03DortqdwJaZfoCdRoNYA0jkAIy4Dt9U3SjmSEGClTO9+5Cnpt0Y6Jnvo
+1ngu8oD/iBVpHkdOaEer9vyQKCE5tdJvtaJvZQFQITWUCahBSiRTc48K2VomdHGZh0BnAXBlyh5
mloicEsAcNOMV54KfnHZ/DHqmS3huAp6ncdpg1GbdevF3QibMDYmzzQ13Np+zzXQLlXdkenplqrG
uwnGHRn0CbzvTjL/KUGvHu6/z+TvthK5UP7aaj24oOPggdbJkTWlm9lr+gJr8yNEYymq0tRK8c2S
/APcl129qaRjiSKuvHYXWLMkbLCJrjKJclhCV75bgnu+eirlt5BGflmlK+fpYmicrYSwy0IUsEhb
YdWLbMPqR6l1KRkgHQ5Egx6D4OFViV9WXP5P0CjC1MyksN2QvUjmaGC76eYWbO1S68vgd0oMN6g9
3t7bA+pL7do+m1bnmscJodimQdwyE3OqVfcmiB1l/Zg1r9mo+I0Sboqa4WUdJcN7SLfX9iFd011e
aA6ZBj01tCM5AxWhMM9UG4B7ZHHj6soJB57bgdiORLsxucE2h2qDFTYO7x+ggGN0T519MORXsy1X
ZkFd9qzfXyFMPUmHtupUfIV5e2u8D260rb1k34D4ySEuQ/bmQGx1X7rf0Rjk/MRzobxJPWmT+RB+
fb/uBotn42xChAVR6MhrRByQ/0gGSPe6DxQxYrDlDV4rU6DqGq9v9TXc0OJdcr4MQpADzs2OGgVW
aygtFBsw8/z4sG9iJ/iKcI0EzxomAD0rTh26oKnbS+tYzsXTczZuIfTFap6WWYQvSGtHo3AE6GZW
a/S2C2ScF+4m4qNLFMCTTIcVSBTmfrtTt7Fj7D9rL/8EB9/X4IZ+9RpIjuWh3/XAfeYAsfWuPXxX
0DlT7jO389AmtOJ+oJ9Z3IX/+J9Yj2qhqGfx6bPCXoHSbV0Z+iZIwThShnX/DF0K5UGJuqJzzS5i
h6aNo8ZJ8rj9QZSEECcNBvsT0izJEZxH9llmucWcsLDJcD/2AXsveUpPCm8C6nBTbx7QM9VuBlC6
Rhu1S22vtHGzZXEvtQ6rKrt1IkBSQRZoZfQQJjrbQRxTO5YmRVWWSsp9DxjfI6oPMYq1gFDugqiy
XvOmCw5pHQ7QeumC1sOWQsVb68abwrSzbSL19rYpGlBgSmAv7qy2OOUJkGMoLtfekNfsGSSW3SEw
bNCVgtILFXTbKs4Z5E9vIYpmfkMbu3XO27Fqnca01MSTS24am0AnxUGL+nSjB6bsFVC6BhezRFDi
bbT3mKXtXQnXzj27Dyu8Q4+FN7I8epISbjhZlFt3LOOD6WikRhe6MY7KDiJVeoFmvMH4LmMCjxEN
C4YKYStDRN2uILdE7ajfAcoZ7KGdbAK1NLEitrZdv1gjH55AT0XvrL6Pbhs5TA8WT5U9lU3Fzzou
/4ypyu9RvZHfQZVq70GRhl8MrBp9h4NJB3ccFLav8Rh1CFM0HwPaEGoeXqesZy5zdo7oYFTAcsjF
VwB+xw0IQtvADdFPsVOsvAJFR5jV5NAmg2I4asTsYoNSFmnBhRro6K8O0rZ38BykDo6VqMrD0Dfh
PQnUCMXJKgtuGjC13uGiDm0Ag1r5h1kDae+USVjFmPhasgC2N+2dTApyJwcpO0DDQDrbBkO7UiVb
iV8bwfDTaAziliM05bbXA+QC9dHlHlYvEzIyolKYytgs6jl+QC74kXh36SHwvhdOvFVvS4gLvXbQ
GR02gOWtQc4XxDcurQvpTh41pc2nSGltP1sU1XbRI3SqxvvCUd9H3/KTe+B0zZN5G9yAnRRd3SvB
YjExATk8MYBHJ3+oSQ4ZtjUJwcaospI4bKBng4yWH7TdtzyB+kbdnswCi6aXw/76xC/WjFC2mcQF
oE39B0g5phr4SPsc4kpKswm0JnVLy4aEBSWbWuM4GQwJSSdkZh05o9BgUFBIKstipdAwncV/ZCyz
rxDOapPVpSXj3cvFm9QNmpW3RNqP+ZYmnXd9vItBeWZIOIk54KcSHteA/qctyr1typ0qCU66LL23
seXwcc23FmucOlQVpjY1y8LTxKVnS1lqQ2Y1AYYJTcc4cQbLq81HKK0yFuJq4/H+nJj+vx/lRIs2
CTlM+p2CTcIGtc0G2JTrz4lBudNfDfB8W+2rvtZJszw+VOIgj2ehgVK8iIcR6HehcgyuPPkp7F0w
OuvZGaeOZ6FZzSSbGKybirIywKXEAghekFCCikb5QzmG23FYcVYA2D4Wjg4wWsRiv8L1/Po8LpoB
ulQh0AqFDrEQF8J2yCkPkEiXEKpKQZkrnVX287qN6YIjur4+syFcgHD31WxNhY3QrOhGqRnfU/Af
r0zY0gabW5lGOrvwBsOgtVSBFd7VAABQqDWkbqd6dR+uXLKWHUJDUQZP5nj6E4G5sVFUiSTBlN7V
/tghzcYZYtHRpU251ykznAJ1tqi2PHCIrm23pRX7hQYG2w/esn5dTWbjxO04BBsag1wKGiHi2o9l
NEiHa1C3pXiNHf3PEIVwNSp22tIOF8lUOmGzedqQvoGh4zmRsg8lwCbPCKSi117olmcWKAc8mIED
E/5/uYh6ittCZWBbV/Uu0JxU2XJ7Q1Rgh0H6DTZHBdzSayIVSxOK5gtINEEoDm91QsAEeb9UqLhH
uLb2ALRpnQ+Ooa0cQos20LAGfXGgB/HIfjmuPqfjf3RnMiM8UhWK2xW0mn5c32eLJ50+syJstIRZ
6PLuMHtxCfr2AXoHZfpAg/62IZarBDUHU0/tEd55Xa0/2eAK/IuzZ/4B0zTMfDOoQCdW5sgyWDq8
GQDO9mP8XdKqndyigZitXYAXt/xsvIKTgoOLdxwsxOAg3jL+EvevLH7ha+QfC60zKFwCUShDGxXP
TyLTTZBHuVK2yF3GNv0Cw/FXrg7+pNWrNeGJk++c1k7cohmp1eIDUUFVM2k5FbTpgCiIEqfqvypL
OccxdADZWl6xdPGefZwl8L0UpsHiMMCUd6ND4+NobVvIt4JvCgoAXl2shL5lPzbxKAUaC+hyCX6s
2qwJwmkqCmtwqkLxaqnck6JYKRYvRh/jtxnBkXuidJARgZmEv7Lqth0TbyAbK7OAK95Br8pMGv/6
3lkbmOC5A1MCGnFYlPPRZVaYORaajkvWr+GK1gwJPhtGRkWUZppB8znVb3pwS1eQvLo+msX5Q3Ol
jBbuiXNBCKPETKtYmeh2A7S9NOlrl9yEQ+I1wbcx3uKAchpcxa6bXNyLIB0CysTQUG8WErKsalsj
UEvEHn1jUWvbNVtin4dW2Vy3szh/6IbVgTKZqKeEhUqR+I1lCjs6uqZHso9Q82ul1L9uZSmJ1mdW
hFXKLdzckxETSPXqVDQgOQiZ9A4pjtFR1fa+DJM1INIC9AsEyRPLx/+e64JJCD+lnVFy3NCk76x1
qHmK8HhmBdSVFDw3aQ5yaqCv5MRXo4+Q9oCCrSFrltZw/gnCSdhrEQDnET7BpLknR/omJQ8D6e/q
9v7/N72CoVILVN5XSG5RAtiU7TvVE7eRUbtqw4MKbqXr1hZD5GwxhSqhpZLEgPgAMkO6l5TnpD7o
XXQ/1p1X/g9p37Vkt45k+ysT/c64JOjAiel5oNmmvDd6YUhVJXrv+fV3UdNHxY3CEHPU0dHR53RJ
tZhAIgEkMtcqYlul0X4bT+Q8zOrLs7mPoxp4aTPuMlO9KY3G1mjqRW18NRYkFax23rStnJXdAmiL
uj0zwpLoFfR4jQ9187My30fpbtss/vHicxxZSeaW+lFc5sBpLfKtSeLQruNcOleC4YJkWW8r42ig
oG8sHLnMQHlM8LTTlskfBZrfAYCS0zNGEyEwK4u1tbQj1C1N4kBHxh4hs7FtL3caLXACWiDkMsH2
fQpkESMjFvSLnLC8zKrdmNwqS/tE/Rz6h20kroOukJjtbpBMK59HIFnkqZUxjjvUjM95bXcJtYNB
RNvG9RfUv0GPFC8XJnuD0CRcV6J+mccKSJHiZnlgtzO5NNJBwOAnglp+vjoQxlAGkksVUCDlvadk
eI11PEcNxrEWvr1yN4aVVUxMaWIpz8lyYdYCUOBYaAgeux8abQQW8VfBCoeJJrEW5CBtKbGBB546
uznSaASdgDl8o0ofINaUtTczBW+swB1FQ8lElcQMR3RxYigXjTskYNGdgTbVZCjcIddFIYX7wKVj
M0e/OepaoWB7OnFVVpR45gaaHo8fKZrNUch2DfKYY5tFLz742mzSdD9jXbETK78IqWwjL48OFUgE
Gemzhuqz7SWy4H3JIXx+DysuAfKQvBy6X6MO2TAUpFINFRGh4enFDtxbqeWVjSiTxhtxqFnq0HCB
NjxkfU7HQCpSXR3zGjMtFwMKu01PKyZ3LmtktUW9Dtyb7xqMcau0lwpQf0MvJqvO1f5cNhwtuhgy
tzAfIyT8QccXiY5snG5+HDlWBjKTjEtpa0ooh3Q05SyPrrMWA4naoPg+QQ69c7XiMpAPCUqLwXPQ
Xk70oAxnYXtnRsiVnyM/JdjHeCt49TksbZ0kTWqopvicRg++DUnzbpBkX46+oAVpiaasK+HNCuku
g8oQ22BOkEoZFGoEVQ8HEmT70chfFTr/wflmDcGEPSsA7VEH1XQHWVG70c4bbP6zdKMkT778fXth
8HapNRTjpIbVUrNVsDBq6IaE2S3U5Xalea5D+qsRNW/xJ+hz5BgfbZvQz1IKsxCIHHl0A7yITZrg
7scHgeAzulVUvBgwBiWjRaMGRFIoicMTIdhXssA/h+6eYIp4ey44cn/DMLbUETrrqhliQuDrHusH
cB+9NPlVkbaoxhttHL2Fvf8K1+8+EZnVNqtoZopbIHb56ITFwfqAcerVVNpnkYTXM6fr890fOAdB
178FwslF+Pg0grU4h7bdiLEEadVF3AWo/YNoYXtlKQ+ofd/G4l9gVmDMKaZMgzzAY/DS+K96I0q8
wgyCpeic9MtdHyhokPE05amwbqsa+aCnTrFT0eWQuzmDXfO3wczaDsB9C3VbGGwYtuV/G7W7MMGG
7GkSdrDS85Eaptp1Y74KbOfO7QqXWfClaYLGrQFuPSd2mjoyXkpruyK7skpsKc3sEiU4KMRScDLY
huYulxUys1zyrJfifAJy2UGOsj+bjXGP3p1tEG7IJBaCJQ5O6N5czF8d46DqJBdS0OH1bpbdptVx
a2q7l20MbkEyBNN+gzAHe0izQABzRGJbsa59CEqSZ8va19JFpl31Ue5Uz1DjbNorWry1lmAQucFg
Bc2sE6lKNKlHbsuByr3T6RAzjB6kEKl7SKgZ1qEEo7Zgr+OdZ5AngU4LmMdNPICcjqhe5jGIkYAo
lQ+gdoHqsxmhIQCKGGpld1BfFHXA8g8Yn4js7tpTkjZTDsTe3LfEM4qbKZltlO+7YIJCpU5tNyVe
QEU6LVz/xPuOhVcsKP+yqai4pkmuL90WhXTRjLeJf5kHx23P4XrnJ4TJpECDLq+KrgNElU+QYC3d
If2TrB0Upf6ygn1uzBR/kNLFCh0M5HVSuMF0HoYf23bwpwhihQRASxMe44ZyoKSRRIGSJuEr/nmv
1PRQm6UX+/NlrqvoKbvNCcoj0rAQRG/uClhBM8F7rjPouvY4tqfKUzlCEBG9I0PUHTv/VR2+NdV8
2LaV6/8rPCZQV6Gix0O/DKg179V5BLun7JUFsTOrvw4qY7+8GESp4m7Disxk4nQ29qMqL7DEkp4k
/0efVqEN6dpdoX5TQJAwkFJ0X+QuALSd4zQD9i6oRJ+u9C7UMqudMbIRmXaEjI/KXF5GSrmndL6K
lcdImQ4jqkFtc4ogNIw3c9uSnmW8xdLG3xeGSOWDu1o0iKCjMQ098azymzZGUxfrUPyeq3Gfku5u
DEWvXcue8+WE/RvCYPWv+hIX0jkEhNrhYf4Kl5c42VNtp46Co/wyXVtA7L6EksLMGtEOBF1xJ4Lc
WweSHlQ6H/JQlBHmT+Nfw4ZnvNNpJDQt/kfKvm8PvXFLh+dWEW0K/0sA+ARhfCU32lmeWthjZgGy
eao9gMItAZu+D1rA3GuhIhvg+tuIHtKEwMzyh5I3qoYVAPdy6/mgo5pVr9QOfVw5NfQjjINaXVXm
7fZiFA0pEwNoXyQ0XprHcuKaaGL1g73Z9IKNlguiI3u3ZPDwVM+AqHmajXRZfnlCD2NU7rXJ8FC7
72zbwnX5FQwTWFDVDgl4AzAWnuO78kcN6emgoI4c73x/FIBx3X4Fxpz5FAtEo/UEsGrK7Qkiy73m
TMH3phAp2YmAlnC6OvcZAYhu52aJXflNPOwVGGXiDS4S1EaJ5ujLYQgbQBLDEWQT+Y8guw/laZdV
zf32HPFhIHWokuXpkmVRrMoizBroKDmKGtkDeIxa634kyh853CcKEyjypKwDJNHR/tTqB8UKH6Yq
2se5Jbgmc3cy/ROGCRVo7kiDjqIZScW9fw73mp+j0eXQ4jpZBe4sur2Kxo4JELT2B60rABcUVyFx
SqjGx5GoSFBkE7NWkawJLWPE0GXIBLo1ijJiO5qz7xGEL71WTpBMqbJB9dR07h62fYO7fkEPg14Z
UK1BYPjU0+uqSVvDQk9Zpp/jdDwqtau2rho6svInqUwQ+P6GYqxswCGt5Uv7mqJ2F2owObF2N2Y5
uoK74Edfp0eIKnpD6ZM/ccwVLhOiNDkZ+zhBowaBd3SJNxrBYzAOgoIy7hyuUJjYpII001cX66jm
tuldqUWoRCmcVt+VteUFIj4oboRawTERau76zlIyGIWG3B6J4L7cq803De0Y2/4hwmFClIIKaOiy
wCyC1/NxOTVWEZLPyX1XxKITIzeZ8NsmhT0+5VTK/IgCywofowG6c7YK6vmwc+YBkgbJ/Wz9HOWH
QmsP2zZyJA2QD14BM8cptG6kBsSQEO4biofmn41vBTs6ynaLUFYl0j4r7/t+sq2eugMOq2Xv70gf
2UQNbdKbd6NW3UyZLOqq23YphT165a2pNX2KOW7jx7Y/1+ltW4RncfpkGN+SWsS1wr2ZGAYKWQle
OFDvcxoJVGUqyzpFEKpTGSSBTl+AK1Bt7Fw5jvn3CQUVqPTfHniuc6F5Gj2DuPt9qSccE5+QqEZw
xQXdNkOvaV8b9aMScTfxMywrHCYCSN0Uxw0q9vG+fyzzYxZBHewtrQ9Zfzspe4Ucx/K97h6r9HbS
RN2s/NQc7gIQrzSQ9GBL+7ROCtthgHPV6Misz+fOa0GAqhZXZXFmtW4McgrUUQWjaFNZIveXO8In
LtvnngdzNfUJjJ4VyFyjSssfRQuW1wKHyr6/TGOZc6ZeatNUAQTNwZ8GK0rzYOAkS2KwJybO1O2M
aZcGIvkKkWXMScPM8xLMhXAbXTIxdd3TXIvYCrnb/soyZjHoRtQ18tKzDn6FOkNLfvFgYvvfdn/+
ivscPmbvNVWZStMEO/DGZ6MsvsExsyaq3WDCjPEOagSzJAh1oqFj9uB0kLO8I4DMfR9PbOmZX+R/
wAy0dgpmsRmqj6IMikNtVad2Xl/mfrHvjMsIhBzbw8eNHr+jNmQMTwNWbISDry2d1Zo53ChZHDjo
ufF60HYWVHvexuKG4lUEYXZ3jVakNRaXU6tDaqDRLnlq8ALd0V0XuHI3CDyDa9oKbvmc9f2jbJRY
aQEXZB9VdKWBC5te5yI6fK4zrFCYvb2xYiMtVaD0yXzU9e5d6YjgtL5tCJ4dTw1J5dgq8wgQUVW7
aHyywZVSSzdptdueH+56hYYlAds+SMl+dWqvBoxaPWnjpdeYjCBE0dRLI5OfjNq824bhB/MVzmLv
CqdF93Tnq4gL6vCMpyxF9eJopyp2qweeXIND8mD4dtjJAlfn72ArXMb/yCQ1TbdwS9Qoqar76syf
VbCCJK4PRt88qb3Q+t7k4VsZtzbYNtD+0lyYJiqht+3nTufqMxi/VP05B8XXciJJu7NSK88bFHVl
IziepFkAtVj0ZftaQTHOmVlonMftC5xf2bsOx0E/zayVu2Z41k0qiIoCs1iu06RJ/Fxd7pRBvQvC
yAGWNTmyJoiM3CBCcdQEjw9d7uKnzqNpoxGbA5y0mvZa84FKnbLI3AhqLe1jLeTx5u4uKzRmrqzO
TFpzxFzJwzdSPxr9ObGeBj9EAe55Xu6mViTbIwJkZixpfEkrisW8PLYDw8mlS6Umdl1cZaqnG54q
Sgdx49enhWx3sB6GKAMmaGDAk4I9IdMwx+3DtsPzS0VWGMzVwG9Q7pOPMEpO5VsrGiy7SYveBnUs
hP7S8QpaddfoknpbOmcdU5sfG38+Skv1ah1dRzVoHeo6jb0iVX0n71HYCoLizI4tXxJsGVz6D4jS
gjqJQqSPsq35qS+1cmaiIB4SyA9GE+wXOQU9LcDUFMuorknOwr7da6BeKBGLpXg4ovRWlATidqZD
JAqM+yb4AbRfgWwVIIMys6RumZPJqRwT7OaO+YL/QaGYeaU3duu9yj8g4nMnXeT79lGLnfRWupj2
27PG2w3WH7E4zuojWhWchaWEoagUFEgOyq7QHEMVdeHzUIyVa5BTFB9tgTpajZeOg/lMwrtRWmpX
QYUOrL9vzRqHOedADjYG9xcWMrK4BxVqi2BTgmyCKAnPj07m8nyB11lDZpZvamgFytpgjmk89sZs
N5nbgX3HnDxlvJUNkWQCfyuF2AekcdDADm7k0+ELBnP0Ew2ekiZOaqL1tLvI8AY8hg9jeDnkBws1
yhJaZ3IRDx43bKyAGe8IIktKi6V7H93be2kc9oOoHYi7n6wQ2FN2mOk4SmEoR4oj8LwrDd9NzEOh
iVyQu0mCRwUyxJZFkcA7HUMzjq2xGOAaeXinV16EggsZp1LNi3rR1s/19hUUM2r+SHo5X+iS8uoW
bSq20ch2Fvx9+UNsjysUZuSyINTQgQcUKbqwUBgAyoI0FzW+cTcqFDeDYmFRiv9VA7oKD+GAWjG0
MKHgQsFjRXQxxQ60BNDVdG2lXoze1koV7PxcWky8PKKiFBW0usLSt5dpn2TJwtvS5nZyqd9NN8YD
BG1u/J3syi9Qp8Wh7hj8xKFuO3bwFvUKlz3ZkDrJY+XXHWk+UtPTUTgb35DgvFPcKRY8a3E7/ddg
zF4Z5UbS4yCMvXJv2YEHrs0A8X+2jZvsLNuX59ZsP8t2+ljtAhcUYpoPwaZtc3nrYf0FbEhuWzUy
NLjPPO7QOjxNyC0/0No1lO/bQNyHwzUSs/IW8jwyBEAi8TlCcjd1riqf6zoqS9RDbewqyENVoqQv
tyNvjcosQkr7gPRLAy4IHi5nHPPv5dgeAxuPH+Fz++jfnbeqnTqR+933AtHrtipyJmZxkjmJ5B4q
0o5lhzv/wbiJnxvX9CIPr3D7ABN6G7to/XXqo35XudI3MNAc980L9DIgkdUccGyyXOrEx4P6Wu/k
W+k8Et2TeKHdRDcrxLIIOshZ8YfUmOYE2sHYw8YrPxqdSbht8cLg+pTFzHudZ20qT9g8oNWiT6hx
y/a+sFGBe91bozDzXIPzBrwZQEHTr0xH20wvy8zRwne1Qy1FKu0sxavkx1neD9ZOn2Rv27tFRjK3
XA2vuihcBLxS3A5SBS6n2s7AlLmNwj0BrK1k70NtJqlZAn9C+qGmu6a5mIcnQzLQZP3SxI9ycYBy
XjXfbcPyNuc1KnMvkkCJ0RpLr65WSWfJbJ4P6U9JSZ+bSXrfRhINI3Oiqnu5yHMK+8zpRlcep/6+
9X/+WxDsFSju0i43AxhDQHNHIuL46ryb0/zfnCqW8WimVqh3wzJo2k5C9gEHjY4ea3Ld696gvMfK
eaG4spEd/z3zmHgehGOvQJsDDAr6S40Udq/c6uR5G4Mf1X7fm9hzqE7jpswW6rhoQDEpOHzVQXqB
DOV5rZMfMb1vaHTYRlxWL5vaWHkg++Y6WUmdaj4Q6+rSl3HEBV+26IzDxQBJwqKCA/0U1qq8oQ16
iRfH6MKrwhqQCrK0onvbtoQ7dgpIZsAOQsAtzkRDGdVOQ7oQsZHKcCfJnuRLP51cIqluZVwHSJz/
e3iL1auTWxbMUxIvjf5JdVdr136yS6aLmL5m/u1o1IKzE3f5roxbfr4CM+UoTuSFk2HqZxTGH+uk
scNEUH/IjUYrECbUJkE/4HkfIP5Qeeg9d+TIQq6BXqOoReB2osliwq0R5DFJZEAVKL+3UJ7jtfOP
abxXybnUCl7DuWP3mQZgHxPNtpnATYWDihm4OmjCFDC0VYXAIP6Bc4XCuEOu4ZaPklG0Dl+G1/Vh
PuC9/ZhdliB3im28oRR25KrH3JEus52c2ekl9Yhg/n4RxXxZzKtvYLyk7TRJqxMsgf7tWsWJ9wn1
i+8vD0QHtzuoTh19bzqzMz1Tr3PUs1mHrKYm+IZfF5atb2CcCHlg0DwFGIdusnM3Gxz9bjxv9hDt
/FG9hbeql5TQ7axEVD384+jKdsaj0pxMRlMBFyzoVLKRazlvD+TdfwfTFl7D5R00Bn6gruO6ROG8
6WWi90fu4lnhLx6/WqG+piWJBXI9R7+/tEA88+xfDGgTj4EMsrS77ty/I1f+bAc/tsOQCJfZ2GOj
KXUjx5zHgx0hP6JdzpLXiJ6tBSi/riAr68wE/QhoTcfGVP+IfXAvOUnc23MluJvybsPrZBlzayN6
46vxQgOjB5mThuaHijsE+GhtWf05hzKuNTJy1KLyYG4w+py6X9nMlXFaPtdhPwEVokKSr7lpAlrC
1J7og4EcadTstmeME4+gH4jOKpmqSwEwc5DwSz8OICiGeEQr0wkkULDV0YB+p14XRD7eqRZpZwPc
w6aJHANLFZIpgxSZKhpTcMy8jIJ3C08lRO72Mkpz4+SniZZ/CXlgk3THQu4FBybOto9MmkygBI+6
T2gTnK4IqsSqOlRLVwyEnKJYv0v6WbDquEO5gmAWHYnHWC6WBrLOSHamrxzkNHWLsPS2Z4x3wz4x
hVlkao5ZSjvgxOmFGj4OIDkdjduGuEl1BnYZJ5VfJFw6t1E5aw6gqokR1Ax4DLMY8srKrKZBswg4
XR0j83d53O1NlOdLNBQUf4qgGJfsdGOaAg1QITW8cZwgdTwgC2Rdoy33ZtsqzmKDVQsxtwFCbBzU
Tr0iQW9YH+gYSgkyW/FTm+/yvrF987EGjyoV8T7zDftEW36+Wto12A41SGXjSKNcGhRFIfHRCiM7
0c+2rVp8mdn1TqxifB2dJLKZTrBqCrL9GCIUlz8tuTkbw+cebW/bYCKjGK8vwqIiaQGjIN8XpdZl
Yv5o/eG6Ebk9JxqfGMV4PcnBgEpQfOL0U2S5VeAntp+1t60J4RwyXHXTEDnBpM3nqYGOfIH3c8F/
kdVDJgiqJgx4D1EOWckArkedC+HFcXyTmqOVRXbR3KflT2G6l3dyWbilwP3yC5ENluAG7VGQgotX
8l3zjDPiadTT70pv2uV3FZJaiNB7pNXc7cnkpWNPYJmDYzDgCY2WC+xT4aWhKx18T7scnrSPbJ8f
phSlS079E2W3umAlcoMnQgvCCy5n6E09XRuWgQ5s3wcwJZeW0tp+5U5mLTJvCR1fVsYKhQktEmkj
VWmAEtd7vbnWUWubmSDKalzUKKAN3AsmEHAiixc7Vv+wPbbchbLCZq6EObiHo1ICdtBq51MKELm6
wGPcvo5EigfcALCCYmYxS9FXXAaAyqVhL2XznkwxCqUpRLsWfkr9cdsy0dwxUXQs/bJLc8Ap1mup
3BbI/g2iFSgaPSZ26qk11eG0jF4dIZ7dZu0hMM/AvvQHpqAGAcU/skENVhEM/NVtSBMoEUz5eSq5
dfkWCi8lnOJAvElBOYgsiuWazoTnqu3LjBIcRfT2WaHdGYRuaneYX2epudQt4oGQ9SVXHpK8uN82
jrvbrYCZUB01OX7nsttF6q6xKjB8IpC0vj2gvceAunds6H//2eHEVCZuZjqNJoMu+6sM7vmRmDvk
JEa/v1Uqyck0WXDfW/z6y/L+NJDlBAlzOQz7ZYONWwntz8H3fppFdd8iDCZQQc47tZBIR8IPs4bj
LKjEJ/kPCHnW42YwcWpKW13rGoB0XelGvaw7PqHebCo4MxSiHZyXVAcavB0Ci3B99hRUNZUykQnD
VsWHYt5HxU3sv/rNhRaAFABdWNMz0Y9dfFOGxyZ83fZJ/q1gBc4s7GFoixzSDRjP1Ev0c41cBsaz
Hh+mEW3z9yH43kHi2wt2G+5+jpeQheSW4DjERKy5Ks2miACaS9nzGCp7GkfuQIhX6prdNAbqdWMQ
/4kkWPjGrnAZY8cmpKOxHJbm6GKe0C5jGAEY0ydvLJ7MJkNjxFOOsv6CPumJ7P7JSK/AmbjTNalq
zssRvgUDtKRdFvmVqb+hAtyNzLPO3IOqJwDJqqipjxu5V7BM1JGCGZoMPWAlAklKelt1hq37oP01
n7YN5G5DKyAm2IDgZajbEEChGR4n3IColO80tM1uwwjsYbMPMcgOoPG5wCzadtUwPofqbEvQJFC6
TnC4FjnMr5+vrgxhogVgLgZYTH4qpTeqjh8cfRSOV5LlTMNO7nYjhEXEjad8K3V9YTQGm4zGhLki
ywLIqeDE29aDHfQ+6tYDV4ulPVUzW62LA0kn/P/1UQP/oIaBlmbzPkWtfmo9TepHmXXH7WH/X4bi
84uYmFjWmTRPNbgI+/I2NL2hv+5T1FyEZzoeeU11LzWabbSeFRy2gX+VAnzZVdAn+tdQMAe3BtVL
ek4xFHP1WgfqvjUIdAWNa2OCMEBmeqUU2Ep822bTWU9HNHjKRz3Mjqp8r6bhmaX7D5XxY6CveUMc
uSNwk/CsN5PYHghYagvlo0lrLwjAFlYost03KBIEuZ8zVKIiXe6xcGUIcywkhpXokw5D0v6mb49B
/Fah2VGT3WAUcezzA+znmDEBtvbL3vKXC1NF0D133/jjXi5vlfZaw51CMm1iPmzPEn/xfwIu/rxa
KEEto05rgHeUkFzGoj80MoRLx9HbhhF6IRtEc61Q+35ZF9k16kYq+ktBL5CdoT4mYJbpOhePIoMy
7AXAi5edeqGOhgjQ84FS1dRRz31qYGmhH5HIOACX0UXjR3tfOzPg8bi+dPGPBLmYMXb6/GLM3Lrr
bX8QBFfOhRT4YH9DBwMEjqBBd4ovGb3aqMvNMKha24Jsy7RL5HMtIq5fUTcDi59Z3IAdpU6hItHc
QYHeTcNrGRLt2wPx1YlPv4PZTojU1l1Y4TvCdi53yAgMdjwiG6vl9bVfxKBZJqZI3emrcwETXcIL
7xv0nVgajmEmSZDoKo5j1lWqHYLqIRE92Syf/WV68Vq4EOpgitkS6H5uFDri0QDEBSXe1VCkqqN4
hmqlrYTEtfyLJpxET6E8s1AVi0Z4QpEA1hiXkogJh9Jg1jhdGXVuZ9MuGD+2p+vrcRlhc4XBrMvR
sAISBBouVND0leA2sYiZUGQF45jRVKXQm4MVWQj1+MtouqrSl20jlo9kJ2dtBONzHTIDliQBwsyv
JbOzU98zgou2+duJz9OxYg4wA+ZDWZaZM1aX6vheDM9+dktVQR6ePyMWWRqbNWzuDEo2GUMwpZiR
jgx2G+ySVjDl/NH6DcCy7/iQ+5jkBADldF/X+8x8Cv170vuCc9jXLQajhc7BpUcSZdXsS2pgoqDN
WkbL7wMVHbHgf5ztufT1dyPu8udAl8DNrpXtw+zH6Cts0sQX3CIIdyiXllDkClC9KDOuN8cGodMc
tE69K66qvX8MvumB3ehOdvTSJ93JHePqfH5X76EO9UJR7RU79cUoCQaCw7OGkbA0CjqZZX9gybjU
Sp0NiBq1uEK55Gx0o2/Ga7crD76dXUDmOfesB6F+EN/0T0zmNEalXgshHgWlpOjC6B+IqAWQu6pX
NjGHrrqVYiX28ftD9aIuD4b1aMXu9qoWQSwmro4MWWQNkkYBYdArST8GNLE1ETksdy1YFCsX3F5I
+DCLrafRjEoJYGQVmmjy77hejijfbuhu2xYeDijWUTxjoNcLi+LUFhlSWPDyBFxlvZHu6Zz096lP
w8HpaEd+jElYiBhiePswUrUqEmUK/qszo4cbfaJCLRo1j+BaVrqfgSHbcQGvN8FNro3P2/bx3E0j
2KNQswOOC7ZXGC8D1aB2iCnaWOwzauDWI6q75xqEhhg8A5lwPMpMlTnLsZoZ2IEVMrq54U06mk4V
O1PftPZ+25pf085uKJDYQeJBVXX6dbqaMk7TpoV3H61D+0IuVXdEkcDLcJU4Plrn3+hx2M1Xhv2Y
XxrX0810/Vo708E6QN7Nbh0RFRxvdNefwyzmCmx+c1jic5ZJHP0CKa0ngcWLA25ZzKznqMhUAiqr
1lF3+pV/Wezlm9Y1D+ZVdta9Sm5/Vl6CxWzfw8rsAsRGIkZt3gJZm8i4a0uaCm84wNfQS5ymFzS6
8gvJLXDR2raUB6SoBpwVy0L90i2Sx9ogFxo8lQQhFLeOEJBtoAyS/X1FeAR9MIgttfrII7MEdCMY
+admNpFFDr/RvocuAIoEjNttY3hrYg3COIYRmlLVLiAagkp0Mw/3af+Em4jdQWJwG4rng2soxkGK
wFfSWQMU9S8MtBvkXSaYGe6BYTVijAv4ZDRKqQfCoL1kEaifrnFWVMrHxjho8UshYjrnnegRkEEV
T3HMAoPfaUhux6ZG35CF23bxkKsoiEYDex2+h+WbZn6L8uMfDN8KjTXOt9IBOSG8z0+HKv0hlYJM
PnfwKM6M1MTjiMk+WiRqEgxBj3CvQ4AluFDlq6REvsV6NbWXGC1tw9u2PfzN+fNotfx8tTnnvTxl
dDlaxb2Gvi4FXJSxl6mi26QIZlnNK5gabHHZUAIm1Y+ahVYXFSdF0T2L59rrzZlZRXOlBlKQxS14
7p/78ky2HrfHihdy1r+f8bQ5UcqsJ/j9SnMo+58DyKysad9noqcPXjQguP4DC4QdlH2ThspCDPZw
+ACYnpUhtHVy6OUjHRpciA7bJvHmZQ3FuLMU5igErjAvpYr05pyAeOm5opH776EwTib1RhvELVCo
fAbpKMdKng1JdFDim6LquqGgDw3FT6cuNoNVwmitxRQUAKL1UyNOCxqrbUu4LgCllr9AmBtqHaCy
KggBErUpqPoi1yAoLElAAC7ixeIimaDggGYZuIEsxhxSItsdKzhpmtrSqXQdjwdf9qAVum0Qp8oJ
Vzrc61Tc79CKxvbLjskUkQjvFWCn1ZxKN59iNAlq6lxDQquxUcnvTJm+x9Plzmikl21w3oJdYzPe
R6dWhfQvXoFJPoP9t76ZLUVwC+fFUxXRFLdHJJZN9rQZhHOYw1+WGp0AIafLe1drAuLGnYUyuEI3
j23tJy6h9XOuDZ3goZTnk7gtwmFUnKlxNzn1yd4kvjlH2C1MFE7SoIDGML3waSu4IPN8RUWGQVMJ
6H2+6KR1qWRp2HWxKfkeSVO8FxRuGzil9fdZLuAsn0Cs4E01FRDgWM7uqozqflup/fY+z8pBRpID
fUmCxcb3zRUcc9tCir6YsgInCSMabfR+2WksH+iITT41K9Dg5U5rha45XnflLDon8Y4ViwyjbiER
CW0oZurUHGKLY0SR9kAeVrPuyjLcqV11ESbE1ZT3Fpyn24uBF/XXFz0G0LS6ESJ1S9SHuKUttyEE
cvUoP5CK3MQ9Xk8rwerjNOzrqA6lYMHGc/RyQzr1zjhF/WEz9OiGV1HKiJWeTLlrjNpZZPj7NMNx
rWtRxh7JXpV+oCYEAtqdqN6RO8cmxE6gOQdBeTy4nH5E6itzpTVIqsRJd+br0TEzqB3X3a4jE/je
ArufbuIwc5XwfXu8eWtzDcyEcjzGV0jxAHgEs2sXHXKpsttRcFzkrUwTTqRAwtZEbpsZYrm06sQw
cGSQzP3s7+V4T40f+iyaycU32FsfqgoWEWDIHHzhMUu6QdM6aBw4SnBjoBGrmGQnStJDrzTHPmkP
kT7dG+VrAkrFOcgdpVLOSB4KyiG5tlrYfVHiKaN+dQnFqzMeVNqJhIrZ1hna1EFJaVwEdlZ7KL3f
njjeyoQK4l84bN5zzOWGosJmIeaN79Qo9iql/Db7stuTANwz71MkKtfjbSIUi0DWZIJw9IW5ec7S
XhlLaHxFauxic8wOdYF7YDz6N6paXI5DHzqkkHwH6qoi7Q9eXEAVt4bs53IRZQPRhM6KuJ4K3Oj1
H/Fw02cf8+CMzW4c/mBcqQoCdNNE6SqoOE/nL1JGKUgIru4GfS6bYxy/NtFbUr528pt/tz2FnOc9
FMJrUD2GCpaKoxgT7OIh7yaEOYwoUspdv5vwpjXslPBagYihsqMkxDHumYiuptwU7hqXOXGMSaJK
ct8g5Gm799G5lQ5NvaPf7qQnCkHfxqufBFGGO3u6CW5BpCjwHya8GXOK1xjS4eibzg7VLzTZVpXv
cvwY/n1KbgzpComJZ6k+FDRakHDOsy1il/L3IXE0X3Cg4lQxneIwbhKMpjrSBScHneCdcgDtiJ2f
qbctMvJudVP5jv6w7S28wLKy7NcWsgos/hD/awwjZERa/7ounotEtq1M5JXcycKVC9KdoIMkbIJ/
bsyi14oRyau94SgH5WFXOJpq02vlW3A/O/G+uilxubTn120DeVsRspO/ccnpymsX6pyCDvDK5kfQ
H/vgMrB22xAcXhxM2wqDWXG9nKpFIgGj36XEJk/ooXXHIz02rn9fPCiDmzuqI9u6G3xPnXMUzTt/
cq1dfwGz9lJQyKjQcmihKU1uklnelVB8NVDQMdMbKPkefxn8/97G/ww+ipv/2f2a//4v/PtbUU51
FKDk6PRf//u6/Mj/4yb9/vbR/NfyF3//QebP7T+Kq+/Z1z908nfwy/8F7n5vv5/8i5e3UTvddh/1
dPfRdGn76/fjM5c/+X/94X98/PotD1P58c9/vBVd3i6/LYiK/B//+tHx/Z//wBvcauKX3/+vHy4G
/PMf910d5finL3/l43vT/vMfkv7/qfuSJktxdMu/kpZ7ZYNAgBZvw3BHv9fnIXyDuUd4SALEIBCD
fn0ff1X1uqva7FnXrttyE5aR7unOBXG+850h+Ivj5QwMn3C8puGb/fOP5etvf5X85WH+g4cWTdwc
wzIe7LaDkus//oz+wu4BuSfgpRjKX8GC/vnHCKyHv/L/SsCvx9/xOdjcg4z98x+/+z99RP/rI/sD
hOJdp9B38h9/AhL9E5DBVI2dA6posORDAxXGtX85LgWlJqp8IECHHt0k7amLJ7wNKnT6NE2USLwc
mv426ryygwZkXV511K5nJsqFom63qkpQjL54kXXSynSEEtelddjUNPNXX++01t9/pNHQFhWb1K6a
kZSTwkJMdq0ZfIUQ6qV6rwiEi6luYhvsk3hUcxrGGlxMuTB93oDDPsIVg2TK+AbuJ3CxRKoJNV2M
nl8EymaobO9AcmCtRlNoLvtbviVel21Yb4dARavZt5YA43dqhMKsom4a8imK5zlzRMdxhgzc8BNc
8zrlS+ekv7NRVPdHMcaWpCDsmgEpLq2r78NSOY7dMtt0kSQjtO5BV/ElxQYTbUgdvHQ/lySRL5Cn
L27nmUmvmQ853X0o1vJ3aK14LtkyPpugw6/DExG8GivkA13p6qfDZHVhAwx22Yw9pCwIUupuqzYx
WzaaGY7xZNKyQeKhKpNjL+L1w/CqegUrH70r1fY2Q1jHGmWER/2Qd34FU0fPKYbTOnABRJjEXLhb
KO4kUT4sdI1fO2GbGraAunnSBvXfuTcq+wTEVyIWHPj3OkhhSBZMCX9TaF26h1gHYWJczMh36T0f
MF5HAvKKqu9T21F7MnOjdEp5S/y8rAe7Fg6023AJE5I4KLQNRTQIFyFJ1zAwj4kPPylUf3P7UVYJ
HW/A9yHdWjQC31AsPPxdoT5F5sPaJvCY43dNigqxa1M+INRny+ORgK+1zoTrbmOivQ/8sjvM+DB1
hiUD69JqXgY/NW0c11kS9OrLE516ayohqv22Kd1n2DKTKaONnDiUdk1l07JpuwiC2Rnhaagzw6Ti
NW1U7vAcjcjVNb4t83b0DOojJsfiszSdTZDL4lfyo/UtUSecM+tvtCuv5IhSJWHSKnGtvhdN35Md
dpn8fhvMhBzFgPrIbyLmbW2mRpz8EBGax6g05eM0264c83D1VvqchIINnyPvIqTcUDc/+j2CusGh
sGDNIRmIROYzRF0cBkPKR6trcGaWtEGTemETwxfdDE3/QJB6HUOgR9pkyLxIueUgGRXXGUP3AgeF
D3VpODax3LcwFlY3C12Wi9/R2OaLBz9jOopJjzm1nV8XvEev013pkT7KewYgm1beOBOXhdGKeK+o
k2GNgO2qanfTULlh326Vb08wpgXdwSNdNKW1bkOETvtMoAUE1vibsWtIn5VksAMirrqqKhjte4aP
aAxG/ICRd+93cnisuFfLAm1WbDoSto7f+XeQ30164r/QuhoGeYVUqY9maetbrjCpIcAPnwUuZhV8
hGCH3pdewqMmUEt+jekMj+ZayvWpd1zpzBs6DU8xuCSS9qKaSS7Xrsef6dD/MAEmaCQQjtGPslvh
qBkY2z4a2pRvHg3E1+CH3e9mjWCJ7ivmwoxG/aaKbuoWbz9ETbCmI4/lDWt6Y85JUNa/QAK1uHqV
W259WlmLOynS0XUIlU/TrnV+lMVwsH6ytgn8LBBxgm7ZERXWWO4H9n7gmEH3vPK1h6FFDW2mlUQ/
TDcZmoB06/unfnUQ9+gwONfT4rt8hlDTpSujjO1Hp5qwmBSUJ+kmY/i/HCysxdD1+spo15vPZtCQ
UW1C0hA6VNQwonwqLnUxhHV8Wmpr4kLKbiYFDjekamCHnvrOmPclWPDfomIcrojNW4nC8nm5YEDX
YVqNqNxcLRND2iYlyBds+vv3Ohnnd9u1iGKPnFmBdYdNfZYzh/7Qw9ZpTbulkUOxJnrWGSKZAoQN
VcM27BNj4M/Bamp4pWPXfc1R6361G/FuA6xoceZUJtryraEh7vx1JFVqRQOznZ3VOGKvECNGGAsH
cBONGv3fbGEWe069MJaX+LjuJ76xd9WUWwFy59TEbZLxoYZNQlbQly3bGs3pOG/zUzipTaV2jMJH
im84H7yVrVM6gcz5VDbCpFVrwj/VMiG2oAwlsrO5cm6D45Th2XQwoSJXQw3JEdoiP8SWIKpf5ilm
iBNwKhQogk7iS6mlaPLFaPuI8A0apyXcgXYfBqV+i0r8fscRlUiH2t8muSdyVgwR6Mt3/XE8VyyF
Hks+kW32XueI4OnQLWBAplwkk/uwQpwt0Vv/IFrtsaJkvgzBcUYQDnSd7tFGz90/5Of/Fn68qJ/o
9e1+T/8terydv8xkzdcfl49+/GNn218fE1Dbv37N/4Ng8ltt/j/+gdf+DyyZyQ8Mu39Dpd/Q8/u/
/huMpECR33l/qHBlqA2k35qwv6FIP/grjCM4PSBYAcD8/pK/Y0h8TQgCHl8GL8i3uhVDzt8xZPxX
GPpI3cO/4+DKMab8OyASX/pPIBJkJn6sENoSIFb8A8D6z+NU5yIbDn50sqQeIMhK/FIvR0Mk7494
sv0sqakmIJMBX+qngHfyXpVOpd8ZQzK15VDDclA7/sR9wcID6O4+2ikNVIfsfJwE566thgcaO/Aw
kag431XhwFAQ4RyZEPhWa4WYYNNS8yx9y6H2IDg3V9yxlQpy0Qs2o2QRUWH19u3y7s6sMss4HtlS
ezqrsHoh+Rp58yFUosQWqxnqCT2W4XexZ9K1d+gjBoLUnoWSJfT2owoCiQhJitAREaADKWy3PKoH
nfoaqYLX1ZDWu8Iehyo9wA7q3bQRqd/c3HF9qJvJj96StpEfYupdTtYJ6j5vaOkdipnHAm5A3plr
HzOXm6Z8tq3c+iTVZWxGlhLYZ8lrgG+BdEmUCD8sVjtzHWrdkTdjojIKMsHFQ6URB4QI7iDokcrf
TnZobrwu1kzCZqGD29bIRD54ZENwa1qVftv/WhWrvoaB4JDNkrkO1xzpj6F4FJJPDKpnE7Y/emG6
bbc5GWB9uS6/fITTohi8Nt2nHOLt99Rs4eDSxgYxK0zfRLfh1niHsewrmSImXitEfjF7SRAtVt2i
2xQWD5A19HYYVUkOOHyIzCvR+ttz0nnLV0X9ur9vykgaxDZOS4w0FyH6p0Hx8mTIFufelkQHL5zV
feuW+rBsPqaEaYPHCgk7a6FKKoPHbdGjBytFHOp1p1Qs0EDT9JjHwswH6OUXPkheVmm7IAoAOqGW
jjC9yAaxYVjtSMTPnbuAL3bOIkzFmCsAgTcfoD8xPVC86zlcyx4JJoDSuC17XF+hUVRuGZBXsYYd
Tc6TWKSfB2EAR4IAQzeiAnCJyNmqSDf7tYySO8iIIntya1XJU1T2Azw45WTnfJR2MrsyiW1ziE09
tKgNWNhLtAwiU8Stedet436evvu4NAxgc+Ghg/Vm01peidbjDp47BONYbvTVooWnhRLKkUspUUi2
m5tge9zMVpmiY5s5rH433wvZb7dVFLOc1ttKrsk42Pula/0YPCht61wDnr/4hGBZIjuGa9XikSjG
TZN9OFvg8bA0zSPtOCoAAETQwTHQ8B42yf4D1bnATbi10CEBTFNlY7P0HXKkHJJyGkRAbNiBdkF/
ZEGr6zxRtSRQL3C8udRY1wTlvvX0GpUMqbHbEF6TGlfazHQox+m4IYdYD8+TXSq1/pJ0RZ0k7PRT
KGNNMF8RPE1LhucSXtWfOBXCwBblNgwxT4ELJSJC816vFvdnuqCXsKF7bto18feBN0wrQI6/CPcO
znlc6FmOoTc98rGafaSjcxl5WS8IpsuiXI3r9LHmY2u7371ZgrnqU0xzsazyUVu13HhrW0HSizzw
ZDZt0fJpGRXWL17A9blM7OADN0XDqgd4LtYp3JnWeINI12AJdz1fWt5ka4yLjwHEq59K4eHHvATL
yJblRZcy2YIsTEwM/Mh62Xh71Y6E6lT0oUC830xLtE7E7SyfO9FMXQ93QbTID0hFxvaFT7aNfrgG
krInlKkuiNb0UYR94fWkzCUqARgLXkvjN0BjtrV3Rq7fdgXzTRtMNbrcW+MvgCSGRR92YFrgkB7i
g+Yq3E+BAKbtPP0u8eFipodueMHVzyUA8SlA/c1jsqE3upUNYggiXdW7aMW5sFHW1inFN7o4NphT
UkfJg2xRAYa0rgjhLoFp0jVJLNlz67WHeF3GH8hGoZk26L9ISeBgYVkavVN25knqja2/XzVvXuTG
4lsxbSAavc7jBe1GhOBMIk61jMNjOzXk1kb9AisMRWhN1Eb7rRfJ0esXJdJhW9n7vNk4mxYtc20X
l3t8xMZCzt0Nx3GOSXdw21NtmFyhKmVToSsW5OWsmyWlmP33tB1jk4Yb5TvMxNVeUek/s1o/OG9y
aSc0svet9xtBp/5T3GNlgWkylOjaMAGSNvr2pdmqCFQJrvW+DBBU4deDeQdAtMHJVvM8/CqbYOwu
PYZSv0ABHT5weMTHF2T8YoCpIWLcfigsAjuVt23XCmhgNJjsFbF14heyrqoPFkWUvEWrrcWNwTYo
2ZVVRcocDwjNgwW3DGZDGoOGERgAshBU0D2mwH6v4GD6znqO2iumlPXb0BL6Qwo9VrvtFBiVOfU9
kVwa5cY292ucpVAATvuKjpBfmcnHMMQr9Gtzvd1NmKdcEbTW4/kK/okfowE8VV24LQl2RCNpnfgS
4yKfh30T9Mk7syhyHpbwOyMKT+e9Hof4pqzq6GEyLgYorjmGczSWr58NCZYbFdT9x7IShxU7kjl2
JVm2vnBI/nxcsdqNMgvx9sccefjsUb6J10xaOVW7n6NEPP21hJws3m16GpJ9qdR2DpqI3uiesTit
hJLpFhP5e3MhAhlG1xo89HKyYPD+fTL2/xJM91/t42S+viag6f8PIHQMLv+/gdDu66dUH/87iv7+
gr+haD/5C4mFNPxPgQHHLP5fXKxP/8KqCLYKqE6xOgq+dSN/h9HM/wtbZKzJweAC5aIt679gdJj8
hUUz1vmozgJYAdPy78BoSOf/eS2BCKIg+qZ88Y3w/0FCyr/g6E3UCYEyCeVDpksegXpvx9VxeASC
5wpCheOw8QHTLhKAjQIfa2z8Eeg+uVPaiwtoUqrcJJ9eWN+rQRUCBBikjOPN3HcBctXDi+tYe4VN
6xzrCtqDdanSqI2vsZVYQ4zd0Y1rFs4YqMW4nhsDzR26i1PHQd3C3PTdiyRQtQIXZyW7C2f6HZUr
P6EnOoST+T0SfonH4OT18YOk8w6R5BJHK//q1vPMX1D3emDlSSyntlI3fvJcD8F1rBAwMIQokUed
dbnt0RyTDgH7yftP/HQZ1jJeVGNG9l2hlb6b+Jp7tC7gaU/V8NLM7XGr1yKxu6AU5xGaozhEx6B7
dM0FLWN4EwGAM/IToY7PLnLHhbtrwnucxvpA+BNO6xR2xNvK/HCInO9RgtZvQ+r0DNB3EqiVgQ/W
RGofR59wd272Reh+j2u5WERrqssaXOl0GjyXTUnbwR3zRQR5akeLNw6v0ia823A++mR8MuID9rjU
LzPRPJYIY2xodfAHEJY+hSK/vFukKxjscInxLjLsD84TcEDykF1iV+8JMz/LVZzGABnv88rybV1u
Ym+5lZtJ100eZqU+a7Nb64+ur4P0e6rZoEpqicop3SvR32+tf+AzeFxyG05Vn4lFT0dkl1fAejSX
IsjqAO/eO0NfKg7yAq7HfrlrplMF4NLO2BfjlYoybi6P0nY3c+3TrCYiY6V5EI3CCvSubFkhY5gj
jbkT0fyIOnSbDgzHXNAC50BtkpJN/1g70aVxtN2jM/YcYEuWojsKDBDo8snxbMWeGPKmB4wJMnV1
/QbADGqWYS/o/N++9xX6U5zTbr5s1Ys36r2AWXqMdWbm1z6I/OMExrZiNciiesG7maKeY03nMgKg
qzK9xenmjhwtB2xqzyoc4C0dOzieL0Fkf1cIkR55A/TC8mTq9iXgK6t/aARizHbJx0SfEdSUhu15
k49mWHJ0ROWWfWy2eTaCH0SFodTqnHnz3fhNiHfJzThZsM5+EY0KkOaX9N0uRPbwRO1jCbE0RYvE
7JJ826Yr35460EChYvdj3Gd+3xybkBxAol22zvsJ5PBDbv7PyrxxdwDtnZcAB1zDqo6QBROf5jYH
cr01LH60AfJ6Vy5T7eE2jOZDUpf3ABy/pUAi/DBtKgsX38ddbnNH2dW6efqIqfnJTXeS//lhTLtW
eiZVM6ZeEuo0ksMp2aofkpSvHOxbit3X75F7X5DVzqlKZl40AIS8VIV01ZmSprBGYJzTd9zJAvj0
frVk2GnmwLjXXrvzl/UxrsQPzmqXo0YjvsVIi+A1l6AJMkSEpthA2CVE7FbZ3K4x73J/Ns8bniOz
4mzwmoO3wAbW/nB9oRh7w7rkMJQlulODRzX99MvNgRF2OZjAdO3lp58MVwlmmi6zRcskKIga1DiG
KKSkeWXobhvL1geco0vux9uNDyiUUj/6tXhJkXSNS2N6plDCPXaS3KjQC4840MP9sGFMx54gpPPd
IOK30gdqn7vwsY5pCjki4tKnEXLExmCNUI6PG2IPdbRRYJH2dujrvfNs1kZrckqaBQ16oneHEgru
ovNJtHMSj2aMiaZYavVe0/HcJbzAZuAWtdIEU8VN0oXbE9Peq2m2O+zkzlXMrn4LJV14toipyPtZ
fU2SPKBVM0wVj75MCdIRRcRJPm6VPPANvO7SJNXJYESG53m9my0jP4KJzw0++ATNfowC4G2Qo82m
GnYR0n/jDU9TSMqbcgEHoYZhTfUsRhAnzU2MIIxDOW0LVopbO10nUNkXpdH0WnNbJAq0iReQ+UgT
+Le8PniOe6GPVelFx2Ti0SMxzOaxWYFDCRKGt7J8w0wy7qJoVS9m6hdkoMv+HjdIhQ5JNDrEWq1n
AV1hLsawO0TN2GVt0g9FI7C80Thg82GDWhOLqholMe4SG74bnMGHRxK0eMm9CEiGY+0n0jYsYg/M
Bo2aVz8KNPsUxpoEja59d0SlfZPS7lc/iUcMwGgLJ91uow+j6oKbMpxETk1vC4MT687EWIRFMwfy
NUE47QI5zZ+S8AkTbrj5xw3SZmw6OcN5S5FZsiQOcUnzcDtiVCm26AmLjf64VjHOx82iDUb8Dr5f
f4K+hy0yOmUCA/US6FPdTyi4R/psqLBGDcEcbBDeHKe4RcSadTqXW/1jgpl8x5Z+SmMuXxsBV40X
3Ai0KR7DLX5U0CJesBipf05ei00HWapTWbsEexOWIEBn7fPN1zidBsxOVjX+fhm6aIfrDlgQ0U9d
VUMaCh83LCD5jnTjHQvJXGBlUWZhjxA91usJXdff3y0AwVxioXnbtvQjQKvSnvXQko1SHvSQPC0B
vYW4YskCkAs31gNQiF++d+J7JzDXmmp12Gpsn7TCynMTqzonbCkh5khgsgLu2o/4qDMyXDakMziA
JfdbTMrPOYGPv4nMq2vbX3Mk7ms2eIVMNE4D2lz8rXoO1HgcxXaR2r93JN4FQXuYmH2iBorIEG+U
0v1c4/q9w5JFkX6P/tRcqWbPgmQfJTZV664Mb5CikfvdN2ZiJzWyPfK/M4lht4Lso9Nltozy5HSC
lD1j9/Az4kU1XDpWn/iqbwW3WbOAE2MH1K9csb3BTBcVZK7RQgjgNoY+NsN4NEK/v+LaA0E8krDi
p75p4x/YGM5nNzss1DAZDoX0Zv+2IcRmo14qh1wFyL9rbbiXOS8sjyifSPa1oCsYhnnNJ9mhsG9a
wlYV0+A8nbsFpqXQjf2AvpSZIZ0sRr6y6lSVMePz04B59AyQHH3WBABSQilwnk0ETldM3r7rnbyH
GhVvRkm7ZjfOmuQE4sF9JBq+o1jKpfM8sSIYqZ+NyA7KWj648yxD8uBLXu0xT7ODlbV/M2O5874p
Nzx0WCIUkjigpFG58nFAqeWSBnDWpOhOCkLEp6zzLaNxfRx65h2qZh1esSF2abgEUZ16s4Ihj7Tt
off67alym38xnNnTGE7st/Zll3XTMt1zj3ywpYWxtRmq6ZpMUEGvogOe0YNHrpWW9c6iCvUJhZAe
glHgMJylF99DyhHnFRadx8aP+8PKh6HoyAwxaEknnHwyyKNlZRniNPTJKFBqKKoNth3OjyA4BH1w
WJtInGau3ug4ruHOnzz26iN4PXOzL3MIE6o7FIjXAu//MbA4o2MQuX1SPkeoiT4it8bhQwVhLVBn
jpOvBeulR3Jua1RXuIoHr0GlyzcdjM0JHMmCjaF2gIr9Fn+4GcCYDL74PpxGu19ibS9rS6o3w5vk
uPoM/SMUXCkQZtPPvxxyZA7rTMIMvbfvLJqQxUwDksfEhhfaJQ+Ksz1buykVQuUmSnaDobn1yGkQ
sFcwteo9riRYPgFWsu2uiVlfwnrNl225ot0RS2Q5r+sZ8B16txnOhWpD+aCty/cgXHYNmq2+a6Nv
lOffcIk34JY0R5D1T8min1GgvqsmFDiHK46n7gnv1VMwJoXXzlO+mrUpmKh+EOv7aUT83ariHj0b
HWrJq/GO2kZkg20zCI6/rUceeJeqvDQUTIoPh+v4gXuwQ53V0iPJXbx09Zr2urwdB0IBAL3x2HVS
nqoEy7KazjqF+VtkWoSvbvFoYWeKi4/e1Jomn/x7f2iZbNNoU+pUbWEP8/ngpf7qwifXKJt9N7Cl
0YLJD5obuusqH9mOlXl2jeMPdY2CHVQAJ+Aio5OOeW7BdCPzveluB4OY8L7GjZ+IGrlucYnEpZ6c
RBzuaM8fNv+9w34wgOCWzWYPdjbDG6WINfyRbYsrU2EdyykEHmTdr1udLaj9gfrX7ljnwICN+Ghb
UL+IJL9yf/5lR1alCRB2DubR7BqFW91nHlnwVCkskiP8wpgBlvrsodY8X+cOlapxbXMLHIr3BNHn
dhIn9FZfBRntqfUsMtoWP1UxS/YNDyZwwXLfE5OzEf3NI5phUcPTgvFvZg3ytjFxu8PbIb7UMwO+
okIdGLYhr57BkTDKCHGRfj1GuxD7zWszwRWtx2a4lYGaC99vVK5LkZwxyuEh8Euqd1Q01a7zEJIC
Z488EdW0zyshHPGlvrzD8r+C+SmIX4PGbvvIQzzEVPYKzJ9bOQxewt1FczQ/V9HWPGKTSw8em6ed
hZ9DQanKGZLopuYi56G6NC3hj21DZDZ0TQiZVYJ1j1ctw9H3lH5doM17EujI+ljjZvqcgS9Ok7Pk
5EXSH3ffzPEzn2N7a9EEdSIyad4jUa8N9BXzvEeazLyBdNX8ypdoepsYLR9rU4kH30JVhJSmEjiX
lko/2WAL3l0USrDwUexjbQCSPQ84NCa2qiG9pm38xMxAd1CHr9ea9d7Z+QojWIwbM4q1/1jSAVZk
ZcgFq6TtqE08gCFTjEIiAk0Egp6DycsnN0Q3OPTd2SHfHWoqZtrXqcZ70mfbls2eCR85Z/Jt5bGB
LElu46vlbKK70K0QVobNejSiCotE111BWHV0E1HHVSiDRJ/J0IfVJ9gDtAC1OW23Gpdmxos5GTlk
HEq+NFUIL2bUijsOPvS3DWcOX6ZA1nxads7i1opluQfrPGe0pP7O2RiTYUz67Qz2EO8EXiencUUS
yNqByx9GlMQu7Y3EXav4evSRYBSMLkXgwJjXK0iJcIqeNDF3eM+O6TIDHZTYZ1Y2fPS0xAhTl3lT
LuoAhThUTAORaQARyC+u5yhFMmM+1IHK5rXSXxtIyusMIYgq9Vy0GNALy/xUlCQpal6/dSVt9jSW
OyipiirAmR3X6r5iI2JakwWwq/7Rdis2ixt9M1pfezbAnEE88QTVBrRDDK79uTUWuIEuWd+6+dzA
IanlbweuBHKodLbeq5XlkdumWELfpnSEa9tQd0o8VE5PTXBa26FO1eLwdc1y09FmN9fguzkGsKDX
OabR7/nxPolrCKndMqNS13LQ+veRe4aCJoVoI6vBJyVhnXdWPnkK4hYXdB0EZu7oxagNMkg0sIsv
MPD5/YX2XxO9dR2QFoNsv6n0FaxHnPl1xLBrhjaQLGAyYqgOoyTn/KyGXUCHBs+QmtLRE1+V3+4q
HX/1q2qeW00u47qYIh5GwCpdhgesgICyKeapuupvMUkdcSl/kSChaWBLUohx2tVi/UCmxR0OOZzx
k0O+XP9rm1vs595KZL5lEeiSqpyXrO0wCUzD91BWzQkOhJrtI+fhx/ctjktCXiYxFlhtYSbl/dka
Z89eHfm7Qcr9WEa8MIlYc1frOa81SEIGswTUabswuQmanYC1YIj8W1H3P7GVX3LIULxUEOzDG1Ii
5Krtwj3eOkmKkKu6MJ22OylBogxbHxQg1YfDgEco09iM3AvnI6VvTHC0YEnuj4iMWm9KC+NWXXcv
Rgw575MPVDbP36JJtfe9+jLXB7TTPtqJQPBWu4tvvFRqncmKX0TpBdDZTPVhqLDR7MuRFd+BXPnI
t8+y8W4sL6MrzuylEO2IYC7sy33TcezMwOnDSgaLs7zxwAMhuyisPgRcnABEQ/fqoMDzl4nt3Pfg
6Rm0soqEXuspPHGBYrKt+miU8hAHGt3YkUD+g8SnW6y+OAwmwXpbjybeL12fU7mdu74srLIUbyX2
G+WYeMnE/BLhPsBi+ZGbvntBIWxchA3424VMCy4D1jvrXMFbJrHCn5qV3RAwTo/YZs5IG1tkNo3T
1UC6FSlxr1tA+mCmLxtm7WJw/BpQgevVaueBkhlrAP92p2fs8zvxXHdBs+etjc7R9ypvahFh6rpd
UuIuxTbuzm80e9KgF1USkJ3QDqo8yFP3XTfEO9pt1b5q4yYFjk/uiax/Dou4ow7Ra0q84J14ISO8
RHHywZsWvNZGcRRWeDeWQh3RVJZRP1TZ2rdewUgHCwIHvchgM09q9T+ZO7PtRrGsWz8RNehh3wLq
ZctyFw7fMCIcNmz6TQ9Pfz5l5X8qs0ZV1qlz9d9l4whZErDXmmvOb+3MuBhCt+rVZrH9k6DiUdW8
vHNYGdT2cjMiBZ2HnH0TGFoyfIVL+zBKo2F5bnVn9N3ptumASR0ePn/KrrnQvGMXJ5/GyD4F9pR+
uI5k1YuR+E9zsXLb5/VVs7CbBO08bJOira+4MXJqj3pgQGmMLBrLV/PYOI1zhk+dXGrNlPvOYN2k
nAY0maWqQ2VbIQfXQ8HoPZSN+2oN+W5a/D5iat08cPDsKqWLvbH6zqV3mORUPIPZ7XAx3PLJd8B6
j9avsVl/O5X4RpgrR1yirDqltIlwsLw43pzvE/ZABUu/hVoWlJkZ4c14tbDvwt24JLNuXdLhkMR1
5JnXMS02hf6DobX+5NcO8U/XV0ejXduAzst+gm2b7/x+HZ+ruKux08wDbmFL2xh1fmjjVb9z0mHZ
SNDEgw/Qj9rrVSGJ3Ra085Sqbi3TROCvEA0bgpeUdzo350xnybiI+Z+YQ/JT2uB01S+j6czHTKtV
0OZe4GMyMHFF4uHe6C4m6zzlhshcC3O0thQUKoiyMEJyER90Q7ubEhmMBI8aMJKmfKHoNcOxNW9e
VQyeDESzlYYY2fUbXqXuLmWWFtjlbTqnBiPIu3HX8szNM6PBMIdz1aTbt5iw9ogijcu84g2WaBU4
qnZOVd0NUSwHe1/ZIkUxoOyCTNvdcVzeiLsL52DWfKWaAk2Ts0LV13HkNWu2dc0Bc2+Ras5Rz5lM
xI6nb7u+/DAT74Tv4jy7rFjMh/ytXRL9NA5ue8zz6QBStNlnrGLGy7SOIFGaImJmAS1x6IxPn63M
u8kczsXtY9fKG4yhU8dRFv3GWJbNaFp8lu1PYcQs1dHimbXRznSeyBYFMvaOjGnaLUbiMcI6nRDn
7z6Gwuues9j9TCsnGhP7OKAgT2mFsXjAqZcnAj5SRpwgqHrdiOa87H4q3/mRN0qEOWyx58afnrkM
HobSlVFzM626lXluRH+0Jtc5zY52wj2FETZBAhasINhUVoNFd443egHB18hsEvjadEgaqwrNlQaS
GfJdns0PJKYvbpJ80wZc66Vd7pwVo7XKzGOZyCpoFbVAUab4vKejXboT+FxR0bajlaF0Yn3NcC4U
zqYss2PeTVjss7t0OHrl3sufq/yub9oLbWoEm2obL57L2e8WW0+Rj6pLVp1rXqDa2mQQXwdohlu/
ae9sPb2MtnEdNPRMzEQbZr8axY24ENyYg3Wa560oPjWfsTcXfq3XWljPZR6SGNhD13mY++zJ6cvk
4AxYdFt1bKd6CW1zuR8IRjVK/xW7kie9lM5OSaLgGT9w8YZkCnK3L8PVYXUDVpuo8N71Vv+i1N57
ml+xQm3Yaov/JFR2rhZ56ePhV2VL6+x3rIyBLtRgeXKmy6Ilp3ahg2u8FU6Jowd+U3Nw35dacQXC
ECAVYt8UR81a9lVvZ9Equp07i+MkOtZKZEgHxlQFnVquo69fGs68SX9RWH7HKg2zctqVeedHTpFs
yrZ74msNKJRKIHQUSV0sHpb8dgMLnszE3ZKyzS92vZ6GxYw8vs0kQRCrVk4NL05/mWlyZ1R0vVCq
EYCL+pA44pvHsRn0zCC9Vo98grM3fR4/2+BId6Mv2WWsszXyLW7+IavXizS4pSarZpXy4AHq7r03
oeprPfJe5lkcqoFhVLJTK57DdNZ2pSO+W/yVA9f0dAPT9MOvMeV8VnrUOtvCvRei3CZuuoU8dKdg
VrgsbC3oGpuB+974XpjGHJYwbdP4PeFsw/OxWauNaRrPC74X1tuTQzkyD4aroe2H0btIGZ/q2Fcc
xVlGCUigRdeNTYvW9uTW3Pg381eUKoX85tIqF/r6JBjsPqtudp4aj0XEmpUYz2AZsMh15GrGAMGq
PtEsH+0KcpsDbjZMBvq7xXYmHGTGNaP/QKG28eFjacJprR2SWkv2yvA/RcWj0WB4i6FnLaKixrOf
jeyZyeC0uXlphKa9BGOT+WF1a4KaoSoOqswiMQ6XXLZUVPoiqAML1sXU2hVvN5vOk2ubpejp9iVl
/dqxTcudluu3mH5/Ar0ODNjWpu3sJ9/yJr0sbX4wkraImgLPFPKdFyQISWHWFSOfz3wq0RBfslp9
EQCecETQd2YrL6BN4snjCRjJukfkApWy0yy7ObHeYp/BAKzH9bE0zcCnU7mOnZ1dMZcxQBMa76mR
FFOm0M5sdtyWeX9ZlRmk7IfQ5Lrrl48+VhfdeazqeD+UbGkrC/q4lolwUW/NztzZS/WIoS8wCYGI
/FfXp1vK+n3vgwSpeHQdZJZtq2Hc6cLfSuQ2lSim3O5WZBZVRhtUjR5NzjmDt+LVp75qotR+dvPu
YvE4T1J1L018plgKPWuCfrpq9ndhVd1m6HI77IfcfNV6UhyWm9DLTFMcs0Zu4N3h+91K9zllp0fe
vtrFso2d/D61Sd20h2yMivnsENiwkw9BG07MN1RUA9oCX6bF/VV8mc3ttJ15V2Lj5PLN7eet1bMA
YqtbDUGY9ke8aA/6dPMW4JclWg3DI2zyctP251uWS5c/cGOFDe1mxmNY9VsWom36jKMOUaZwv5ds
5mCzlowo6HH7yqPn8O17ehEpR8bPjaqJ1BgodzlEKTy4hX5YfVrtIG5c/TErvOSpTTr1UJUIgs2q
xkPXamKHlcMMTauVP3UR24S4uKK1gedQ2HaTsWFSD/NMIS0wf5S6f8r92L55CXirS7rcNc3QHWOr
mnb96DSbmqzJayVNmjfs8VxyJnqiaO18M6fNxc4q47vjcQc7zdIj3BbJV2d7yUHPeURntl5/G4x+
XKhX03nTZn7zOONMDdciuxQJ0blcZiX3mu0vx9nLSv76jtDlmD/PFPUgEovIMjoGec6bEvHeK+un
rNVevJ4dFUip32NcRk2tM/UqeIgSpLp2uu1zWL0yMK939WLXwI/ZQVzSJlRSIzQOYh9tOj6awldR
HhcfZuY+MKx7NUf7YKbp1+TktBhNGvRtgSxIJz9ge/L9o4jRdZvZYfMUWq4eWxddcrd0QiSbhslX
E7/xlJdRXg9owlaEySQYHcaAXswKNaVzt0zpvmGKYZv1hLWuvy7T7AZ+XT60U79fhXWfFPYFvM27
ZjqP1qQdM6s/r0W7y260DQyUOV/lqu2TPHsoatZgmjJ5mvXsWFr9m83pGiyYKAOsm86+ue0/nt2J
habpk5qth1JPI19Dla4tK5xm5o0DYxojv4vjWkclHH46+RchLS3UKe5DulScJEi8Vo7jmE70q0/R
s7CB4nWxCtwLTeQL/mGZKU6LkYSilt5jDr36fc/QBZCENefvg4Bt3iTNJxawn5ZeU1678tjOZrWz
KhYKJU4fTOm8J/m2s2y19dbkKFzGPrFTM9FOTlksXikM7y1Dy6gQ5MOsC+rN5d7WgajGDkmosjxj
RD0ntcW+ur5N0Ahuz2SjjNw4JRC5sO8RhMi+VrzRPM7fmtXb+elIbmy+DRTjoKlEpNdNsWscWpa4
f1+a8pLFYCU7P33SUxcrnfKZS8aPg7WyedR8r+zlYPfDpa+ybYJWEafNl2lr+jYxxbMkCDd1attr
3qbVTfx7A2Ebwnh7b8HB15eztVkzU4Qp27mDqbDvZyrFvrQgJ3QHNyvbkGbyh5EynNFd7d0YFjIt
JGwyYxFhlf029UZE9oeHdDYusZjvTT25aFMcuV3/ZmrdpRrbreYtj574KYYtMcR7xoVN6PX5xmG/
Eg2MiIqJRZv0Pjk+/iKTnw7jUKMOlME9qY9JaGIz1Iy7ggG13SGxlOYhQ1ybjeJxGZ587wCWae+T
0JtLYjta1PfuzQrgJIzJnDakSaVti/NDIuaTWrx8k04mm18w/QVZJU8AnYqNMsBGkVRhzodqta41
YyQ6WxRlilu97+Zto7xd5ok2VDmduyhSqPoFdpzS/aWt5Rnrx5MzyI22GiWWyZGlmqh1fWcxkIFL
ns7o5iNnGtiR/q1oFmJI9q+k7Y+uMB4ZrUVe5t+hcRxpVxfmYcw16S+D2m3rMBlLb2fdEpNVjX/V
2Q2iI/abtUaU9YNJ4M9EYNfGhkuOCSRlWAG4fzwPvv6LRBApLutFNeXP2MNoKsbPoVC/NA3EyhAn
kYuNIDSH9qP3s6sGJjXibH30sWano3uQzYTTKjkLVtEaJcblIWOi96Vr/bixvc8u91/aOb/vjOWm
eJXmfVuoM0zNSwrAE/vuiINBkPaqeY4Oa32qUyTIesbiAm4UT6o46Kr9UQzp28RqS+YQ3mmejNdl
VF8Vg9zARMBD/taedW5tAwFqty6fq9ORIq55SiaE5Abf/YF8rHAj2cNGpuqBs/gIBfmBPG9IgbG7
uTK8wtgy1J8iu0wX3iIROrZL7pzFPGdVeUGy88IUJm0gpuZMggoOaq7VYWosX3JgbtVSqfaTP0SF
zmS26JoIgN657RovqlDMgs4kzyI7EojegIJXL9rBVyNROBwyXMrzUSZlHY42yi3eFGPbuAKAh9DP
cZ4CCRdl+dK5RVib2s+17zFEpc8DIBxDkpUj9pVurNxPTzJd+PgapmKJadVcj8apYvDAcmrCDX3b
oHdzr3I8aLsGb8+udUebPT3yy8nE02ITfS0yttnE5Y4Y8HvvDpFvn6uGEczS8kGnrJzxxva9auez
TZ+Qbht7YXdBgyXDdTCXy4ghqYPK0Y2bZdQIHVbpD63NXpzZTk/VLNj4aBbOT0vD8ly1PFONHxNZ
HRrr5rsps7NcZqzeZnIbSP3sO/N7ravQYXKa9U6ocS/gJlI84d5WgU1iKiiiSFWf41lhZJAH2zcf
+LpOmsCKxkjpISvsqGFdcGMykyjwPBQxqcL0MnR3Ir2f+1fpZXbUu+4hM5tjsrZ7pcZHvygaPODc
Wo4RPzu9izliwASzGJgaxXR0rfnNyZR7T3zXi5jgPq0Nq0Xw9xvzeN9L71mZfISWufXSdmujiAVT
6Wq7XqPKSSzCpddWw+vWiHWrWbHOJJJ5Vpk+KrRpJLnATsXVwNfYJ/O3xC3eFcGcXT9lT52Wf4wY
DmNWu1I2dAx5J8di/uEczX7H6rQmPyxOg1uBqWte3N1ui6zeFukaJtnLwFxPDI8SPWDa5Ha0tPS1
OkMOwEIrioi1YDVc0Iz6UprHyhn0oz/l5xQ+subrm5dUhMbFuU3YMaMl+VWlbvosVRo/tjpvFEuq
fmQrk/z08mrdl4OlfeZekbOVb6yeVuyPX1bqc8KY/RY3ePNVTjK9l4ACWDPuGDaj1qX/lmPSusdF
y/Y+X19wFAzEorXePyxQKbd+WnVnwiDpuXTy9GdcpS1HOn2rFbdEUxlnbstYb/caO6NY6ZbHb5Ob
/IgFXhYn++EpZklmX3fMWnoGPZpnbrADNucxXdu7Ahz1vWeV+sHoxteO1D0FFCroxtKqV6/JAaWb
Jr57o/ATBpr5rzZp4evjV0i07WrY0Ty4EYy8S92l3xZ/xMTmvnYSh6khK3Vroh68yjQjreL5ZjFc
f1aZq10HgfBp/agpLECTe0E+6HdZkz+o3AmSId5rCBB7dCRtx0T5lsxdrb0c+wclvUfSXvJxcpuo
qdHASfDMxxajdDQXXRp4xXBfu8ablP2pNj/IfoZypANhMtMzbe6Zx2f5Ll/InjCjinX55ut3UyyC
cTobRP89Zi6J+1B7456heKAo7DzjE/DJG5azfTZo0WKpdyv7uQqBhkzkIAnRgwVmofVdk+OyHTTU
vqTTcIh0WGggz/+wvPjU61hOHbd2w5gBO9Wid8y9ZINScp9k5INMhrhLgmHQlN9aEfe37kXxVEmi
Nes2BL35oivsWNpD7dMx8OAzZWSbh7osH5Rnj1tfDhur0OO3HH/j1iLLHQDJnMkXR/Naf0ur3djI
Uy2Xa3YTk+asijeT5neHpRN0uLOO4jw+FYM4x6MvCKiJKlp9OR/MNUs2CWvrozbN0aTwzd5i8v4r
ymC6tVZB3d+keSgmfTtWtzkAvrW8YXvVaFteJMi5GfmtZmGDYqh8jlbi5B5AjikkQ3KX5Ot2nI1v
a9+euh5vbuXsJJtlMUaJX8LkEYm8on33jNlgO4WT3GUuySFfW09aPe3GYtnlcADoi3M/kNk8Umex
MaFa5xhrWExsiglgj89VE+OdGtKz13/KTseYw1KUve0soCPn4gdHLrfOhPutnt+qtd7UFRZXnyOd
UTmLEgUZk1FRmJXGh5d9tE2HC90Ud5NH/T/wLw6W0cChyCYHD0RU71BcibTzIJn8jbSa9B4nXcCz
WTCJ8FBGB9ZYiuR56dln6bPv7bNsmyrS0duixGiOjP/vWqm/MuEmuG0XE45rp1w2edGV/BaMaf/7
jMUNePP079ITfwLg/Ns0xv/CmLJ5S/D++5DF02f1CZTojyGL3/7E78gbw/gb+QUdWcKxbQdyK3ip
35E3hvc3h24UZyyZBZfUBJnk33MWhvs3EPi27Xtwu0Dwmv/IWZDOsJjjmUK4pgEoivTz/2So/x+Y
N39mTsGVdG12wnikaW1PF/ZvkMY/wK3quJLzUsZXV2rGm9taxYsldDBNxjxIlOfen3/Wsxfv/vAJ
/f5b/JG0c2Mt/QMY+PdXBdNuGYIPQHetf+LseH5Cor8S1xFWC0+4Uj6pJZH/YVH3v3wRYYGVZZ+S
waz5zzlsZbKxKOn9a57Y9tvitcxmEzX/dzsc//5WQCvqfCy8DDDLP7/KgCG2HWz/Wg4pYCvfTOyr
7TMbZOqg7/XK+w/b6v8civn95QydSwpQnmX+86YJhj6Th+B5NXJDnfTZekomwzl3g/+fcHz/6tPz
/vFCv61L+8OF4TKsG/TJu04FLVHqwbDQWy0P//o6+FdXn0fMV/gecXnP/qevyE3o0tLUvZaxLx75
oZFjdVrXY7GChVkE2xOwxiRp9NevavyZ6Pb7h8iWHTL6dMT+jQXwR1RkQUQN17l/7UqLlax2i8Su
etuO4tSxtmstcjhXIt4wEva+OT7GKMcqk58ycb2YmmmYOfya8uS1Qh2ntDDoAKqSadZf/5b/8rMh
oWUBRzU8S//nC6ttByWym3tSdVsrz0Gn+MCRkYx9+WVybD40lq3v//pF/8W3foNncmlB5xLOP38y
y5CmNq38dc56GJ3tJKK1itP//sb0dYubn1gXjx0BpeGPH3+rcSSRoLli4MmxEPlpINvB3/z1OyF6
xl/z54cM68t4CR69IEDAhP35ZZo0ydqWvTXzOt4C+I4zvYkMffvY+qVfYwUQecmcI4PmM5rGkG2Q
ZIl32Moyhv2i6+qLNTy3+qmsxinoPBvZj6Rx5u1aUH1llLUpOwwU3AY4WTMaFgMn9xFLKQFP9gTE
D2tWMZBQaQ/vRAjZvHhu2bwQKkC7G2fVfqUjeZjASXwiI2xS63AqrTONj6k11rd5bMeby6zPnvtG
58svbeOgs0G73yT6YOTo0LIzIYC7K6Z/hTGRO3Y+J9pkXZvZj8lS1TL/4cC9Isjm4QMJa4C0O19Z
1kuMpRmRTRPWY2spa95SuTMjao22vGYat+Au5z+YwTK1KD3d5EzvrtEwPigUXntGyw1CluoavwT2
KvkR1cf9p51WoG1yo9c+ksGcv9ossw9+1XtZ5ECOGUMfX8ITn6M4mHNVCvIDxLpCbrHkhEWFkHi9
pP2zbuUm0lvVx4dK9yZ2/FKk3yJlqUo2cQ4Eeke7D8crcbv8C2wYRvxEM8xkI1ljUZ/NSVpdIHmE
LUFPxQfXCAH9E37Okkctz4Q9hKDMO8aDPfm0GA6aH/0CgQ1BpRvZSiOQQYWM/oFrUzxZ0lEPSZmo
+7rkFUAFe8Vzlbmsx6vBeL1wqCQ7/nYqYL9xp+++Ng1n3y9uhC4rBys+ds4Jt0TyIxWEDXHN0vDs
XESet4pgcLaVuTO6GFrm4YwNb8yZgDdo1OnaTChKOkalCAsrrQRupSbKUhAPARxsTdt6fquMyHHZ
OSSNEWHJ0iStg7FOzc+yi2lCu8Wp7w2XnFuI3juXkA9SC4ZkRltF+itPSP7PUhLjaiCCJVW7fDD7
GKgyO09uEHrNb14zuDjf04wmwrP9GMCvmiwVtbUR39f5QFhATZPHZjkgoFPk5/701Mu8PyurtnAH
mS42ZMeYTmaST/c1fYkRVPCV7SjHzqOCYknXKSgHXDrU3cTqd1Vxc9qJKTa0LZY3mGzCnmy2L/Yt
e8HHkiI7XPtBp/kviWcovZ2G0BgnM45GUY8DndDM0vBET72vyccwG6iRbUJap3PfdMqhfLdd6ftR
oXSgWrE1zB9yNuwXk/L4feqVfPIweucQ5NzFDU1tsH5MaileIPE5V/BxEody6Y+RtEXXAtfCYkKW
fC0Pokzne+hstYQxYNeHARYJLg/8yz+lOfEFYZgpf+p6nHznN+i+VaPXu/iDVgJrZolPxzdq8S4K
CxrCQnAAL4royzay12H5Hlc92TG22+N07xOR01tqun6HBaHFMrNOOIrmMvuEKoVHnwnT+GzALvxw
cy3+jkaNvl9PZvLedIb9OjNKJPElshtTL0FV0yGETaFT17lkKspJGHZ84w++5pjkqipPfo+1NL1j
OMg4zNJixw08TIzuFlMo8NypZP9FVGOMqNBrPOeltsfxWS9u1+CsD69zl5GQXDqSx4EhG6a//azg
RCerPb0asxtfsdcVOX6BjiHDagx4p0qwjyxvBnh3p1uSfQCYBJwlqruRlCzxtsQPRwVlbps70via
Wgzj8KcwfKHSdHjaOMAwMKamOT30TVIA7VjYTygdzTi7lOpNgOvY0rGImgrYNwIYmiOWPywP01hc
c657KHY+QRKGD7bz0E2lBlGmT9YXIyG3fxyzKT+MTHT9u5knefNeDi3ERJwQAFy2N+YfTyBVV0Iw
5qudUp7BciG5mzyOIZw1AB2x0w5eO1lPTtnCqKn1zrzvW5IPPJwtAIQavbR5RHlPuzt222W4jPAR
3jAWKGFo/tWtC+eumGlW/YYLQqzqdtjdMIWNiUjkT/DMNiOqzcmwpPdV1QPe12LOkH2ZvCawCRTa
TmGrJpzGGAHGYRP5iWCzCcbFAk/SOsVythvdZ/i6uowkB8vVfiEgd4SOY+Fsu3lZ+02d6fJ9AHH5
oFfF+KmlDm6fpLcJGzKgw8rYpul0QB6H+kEeqpg3mvLta4MuVW2smvit8erTWT+T/smYly4dNnXl
z0kPb0Dm4EQgyKJJpC0TzbQplyLq58JBciky65czM0CJYLjk894lU453lPSWGRLy0+e9VTS5tnEh
gNxjcEg85thFZmyQYiBl6kKBYoNtWFjhSF7sW5b13hwx+S6/xTpbIoLRwz50igWXT6QJn4OSZQ1c
WbarHBGqskGOsK00dqN6HrG8VpX7Y26nvNrE5kR21cazpUBBTMhnrdvHRegsqhy3s13e+DN9Z+CC
grGpbfTMTpONPQwul6I+48bx0yL+sGbbRiovkIDSuOXeMVoOoi2lBxg7fLcsGqGaaa3QExIyuZ05
KeoFGAsS33IiuJADBWFkMNQjUw3aCkZzMplUOEmu+o2Xx4MZ0aDm+JjKAiRKpqUc824bd+pON+ep
33bG5I87nHWcVG6BW3QvY0hOZ72ox/Q4cxSIDZmtbD6UXW19uwEEDi78mTECYNm+6ZQKU9DrSwKg
Off8FKeW7DB3aXErnkvL5vy5rIYqZFCWrXNdS8N7N9UEqyoWaqE+wcUe+gZDPg4hCyJ6ALAKypRS
He9sJdmCMQem5wUhzFhCv7NuCTzLpXCwprHk44xHmxne0BuQABzqvVuWReLg82wCsZ01Mfslf0sm
rbVi42serGHYm3GHJXA2TH9nLrE2P8jFynBH+beIhVYTG9lPRlY+uZo1+Pt2mTzmidL3+EPAKc0R
ZRFQ5AuRTew/trOKctfC9UIz4hCptkXfDpBtuDFuknvPqda10pcfo7/UwEfSKTabzWSIDlTimCjU
a6HYvxGYa9/MhK1g2OaXJcvP9ZxXxxHfy3ggINMOId6eMgkZ5mBIszOmtB0fNJsPnbR1mKVVRMil
Njctj3qnAKI4LMZ5aFz2hLhUKrD1jGEA5FMSRA1WDapI2Pere8HOIWr4W2vxAqIswzY/rxrPZRyw
6W7WqLNnP9WeZzC77al0ybIdmkzkY0RkJ3sb5OgV/x+g5X+rJv1Jc/pLdep/oe5k2PSt/153On92
+H7qP+pOv/2J3xl5At6d4+qwdmmwBET9/5GdTA+cMutoBDthaGDoL/+v6qSZMDyAINloGb5B02TQ
mv1OydMs/W+uR9/GZnHIyAa4jv9CduLH/9yE+wbJoL9LYpYFdc/8jcX8B4Gh8xZf6UhL2BLHEUte
7oRDRXWXTD6AXmKutBiPht1u7GUszoVu9pu+xm+GfM6z8xAT41cd5hBHT4edk49bk4EKVpFkCJU3
IxJLQl9CXCUk1lx8i9WPGi8zHBCsStmRWgM4gftt7ElgNTapEV0+L57sLxrTfa+3wFB6v+iVPsbS
1IN2KrZx2T+0sjiMffZOthrSW4zdvbCH+ZUzWUBAYzJuWe1rPDHS8GiKJON75kzTxarSk+otGw9U
fa4KuXO1jk0ZHgS/FINUpdZDhYcKLx/PATvH2gCuGEtp9+lY6/syzlCKaJM7OW1hA38p3B9b5m2E
59afwIovbs7b0pqiONqqj+BmvruuGCLXapmmVV+AxZi91wNQvPJhWMoqZPMKPgzx4ciz7SQHUj+z
psb3THdYXdX7KhicFXcHz4+wWPg1x37JihDaHEgP6CdkYzm21BRMhvcIekrSomVMYtaqCR21vrlF
T9Rltne6V0WFZZWRNacnGlyGSAMOBjld7dG8WLYPjb0PO6O+ywW0z7KGXnADaRGrOoo8gSKlV3cO
KmVoUPlvZuitG/iJ+hZDRLZbvfKaZs2myFkp6VMDJStQ6uLOgu1Ga3vsWtDYBJOe2iF7TPAshDBJ
6q3bk9mzNe9DY4GG5rk4lPwuWhQ/7BcW+KMegKpW2CXNBKg1GChkRblXgsHw9WB1631XFvdFBs3a
aoaHqrWeNF9qBMdwM1fAxwJjEtXOHNZXzU5Odl4/qXbF6KvUT1nMeujMlvGlxY0ZDKxp3o9AeMLO
WuJX6RtJVFlpsq2ltA7mMgGsylbKtTQOy0LJkMLWgegxY3FKWBPgdg9tG38pw7pzh+YbJKqWtgwb
4ezk2DGVebbsdGuOnrcVS7dsKdvnMFPiTrbLfpECOkfvHVNO3KBfhnvDYR+FphctKTTDfhD+9MOW
/bpVhUdTWWf8Xip9y+GaoVgnCy4vAstUemeMkW9tIV50rbjz8PBsU3oybkFzvrer8lCsAAyWIfs+
IVxEcaug8lnNK+Zx7kazvqcx8kLNhqELPuWnlQ1Qlr0kyDw3Y/ah7wU5QHtUQSzt6dBnCeGbQVEp
2JPB4HeuT1qmyrDr3GVnp3UZSUOUgTdTJBD4+5huhpMKilBQ9JoT9dlwon56YWc5xclUErKHmTel
rHJKXP5YNn+IKj+Pt6FPGjssCug0hk/l0SM0q2mMzQ1p/qxGQGWdBJ8wFFVUSgvDto+yIOcWgy7C
Q1LgabhIs1Cbhhsk7a/VrSkQ75nBWFyp7COZzuNgiciS7UOK4yjESADs3W6r8zAuQIGHDCughRiw
t5B7z67G6itHNDgR16nb4gtKD0ZaEG4Yx/cCey4Endh4m0SLbWY5AwyBNTDjeLGrxLlvGKth6XKq
j3pAEgFU50ZTaWXEowEILNDkZjGNpAaZ21VefbHW+S7Hs4WPdt7bncqPo1FtuBCah0lop6UZTyDf
f63e+AyT/JWETQgyHRf2rH1KF/4JHCb88Ul8SehibSIn9ricuv/D3HksOY6sWfqJ0AYtthSgCpKh
RW5gEZmR0HAohwP+bL2bF5uPVW0zt2p6qq0XYzaLuyi7VcEIEnRx/nO+gyaFgQMvDr1EaEehwwsJ
elBGHA1cXNWO02N9tgEbcNmT6zzFRCzUnpMNZj55KUTJWmCm1V4yCCdDrU7SC49DadjA3Rsfsx0Z
qdp47/yRWSh2ke8CNOUqDFm/WjssvsrGro9mI3BAzfMmBKvMGbZpdrLGNw4EUG0K3MixQzKIdNqT
F1QfZf8oFmffQDldpQXDz8qttuOEnV2X1fKcVActetZvaU3j6+Lbw9lI8QIovYXYegSyOJicWUNm
iN5MDsIjpy1z22N/qAMsPrr9aZYsnwuZZHDQ2dVoZ9IF1TisTATZbVthUTWD9KrqT7tszI0nOL0G
5XKBMOp/gpj8lafjsOstUKRE9vccMfeQC2JFnFRwPV+1A2fvzD/Ca8Tel1+MPH/lUuVvswlehlEe
wJ2i3vTtZjIGPh/EF+4935QNzJsurU5+EiYH229ueX8glQ22qJLkHsLKxu/kOR+xLCFqKpmc/FL9
Mq2OoifCFR6d6ei75zY1v/uherGCRG+Fi/0cXGLDfQH+oI/PDetFIzf5lJTxMibcnJEmhsGhBGDu
5D7LyCY5PcTRUapHdzI/5lzHIsCpH4n+s8Q5tW4sFgBs7n484Mk+RxE70KTVR066G9jpYFk7sKoM
MXAwc6dP+hhDpRcX5DK2zeCbe7sx9Pus9VuIIZcrAzdwEB3sV4Y9b5vRg1vgcVnMmrk44iMvvvIi
nYjcGqA4MRx7m2DGu0pYFYOTn8svM3Pqg17AsBqZK99INC2v5HfFxxJhqzNLD+PGFODEv3KFXTwP
rTGa1+1kPjmG+1Y3JZkWkzCkDt6aFqy7SDo3zkaUv1TRlUaUntW8DACJAMpHoU1+RANoFNJZwKlN
oJMubn7uIMfZNKECdd9q8GGyWKHaaIN81rR4n0UR7aaGMEFtGeYTPZxv9uKzlwWPSSDxzkzOm0s7
AGQL4+ykDMJTu2uOyhoRgDoLH9rAblnBWzkwZInpU1hRQb5ORHrzTh6zyDzIGbolNnsBu3blNd1+
ZI3HRYW7g5hRIO7qAjN+Dluh8l6DvLtLYFM1dkWReoQjdYjiJSHGXU0MI4ew3S+l9YxkDL8ViM2q
4ybcJrO6jo69y4DKsjnfmKX4QRaw5h0lYEXAninuTGlsZ5qaGyb9bQQsKJNP3I1+LALZfCHmUPUH
lZsQGN0XpAmuP1quNWpLhObtFwsXr4lAE+yPKrMuFvSuJkEsq4xN4ffr2rW/7aHaCfuuMSGgoPos
kgtqmWIQuAew+7Oy25MeKAbw6TtGb11TFrAFQYyAl+7qRO6TvD2KzoZbM8AaS2Pp+0djHMOdFfV8
5I1Rxpgagg1cpsey8S+OYFRR1qrbpbN+EVAf+E0wfToZt9ZOqtfQ8mkKXNjQxsUnxsnf7ZlfaeCf
LJP9bFj072lSZ8SfAg7OH7yAfWWlBycnKmxAyJhysQYpzX0wipXwt1Xt7snDn3PZf/XDo2Gqp9aF
vDwkm9Z5EqL6mNr0DWF+145hPEX9QRvVXZ0aBxInl86rN8xI+o0oKqw2ao5WrZnT7945q7pffosy
fPcqtirWhtLvPkTQf7tmcvLAD8lE3A1QZYiN7QyYqVmJ/pW3u9JTvyZVb3NfHSd3+tDdPjLTneho
cAC04NTRnVNeiFADJLXvhvTOdB9TXz+IOTrJyltT3403Cnxg1t/5WLq6hLhaZrGQUZJyYlCAey2V
Z5TIT5+zbklybN0D+9p4bfNFL+LeH4xNSwZLt+B20s7bRDe2RdvwYxbT/92UPNicpt27xQ84UUXn
rhNX4fQPk+HFrB9nH9N6UIb33lxvdf/oDCRczXomWF9dqxzlyejss5kvG2L7zoaeiiPnKoAXLDiH
aPlg5BAnfvUGcufsclD1BusU2MEr9qmXFn/KSqd5ul0seo8x/wLNuBeW+ZGnxBEmQbhszBh0Seca
LD8nBw95gaVtHpZNExqrHh+pbKJXfH75mi6W49Kb8Uz8YCcd42FyrJeufQ9mnxhg9JMnCUjEWD7a
4GBWk4/6xGUk3apMfTUZzESkydiuXPfckKHeNW29h1VwKQrzXjG+qgcsmP3gY6iSihhF8O3nIEbg
dLyiT91uFNk6ZBtLb4/lFH3MnJUKtjLQTHdQftZ6fiG5BgEDfdCLcgo73emxyafNYg5Xstrr1JYn
0nO43uZw5U5sAXL2DjjZCZH6H9N0jar2sqT92TEIn2HpREt7dzFRWSx77Bl9T8No+yL1V+l/Fp7x
rZ1Tbnj3pr/FTIQZqsweCCrvBy3PopPOA2yeX7PIz8L0Xmv6vtaei/XGpZyQ3y5LjItHiLAMx6Pt
4vrM29+RJR7mdNqK9t0ugm/gy3uwlKc0N+dLat1KgpJr29EwP0zOkU2b2xpgijHPNmXB/+Ykzi15
sLDC0Vrwq+kEmBggloZw7LWqAps00XCuWgOYrt6mXbbvKaQAsPnWtz7Fm2hanomBPOxJkxlsDVWt
DoZKL17PkVQbLDYO13TcuAwZsPyFayKxW4NQ/bpUE0FBnIm34oTWTno+JvOxNMJwC/Pdx1IKHSUY
lXNAQcQ7CWLOqcLnpM0+WpDWxTDJuxS2Sdt1r5OuMKGTUTm2NcyqZPFe3Ro0gES/3Di45sbWfQLJ
JHbNWH5mNmdJJxTdjpPpyzQtAaiO7oDTeMAK279T4/JRl03F8Qf9echAgAaq+ElKJ1j3ejaPiRAB
sacbqIpeTNxbj2CQvY0lw3tGl1B5kxLnqxiutinPRGcvpYsCWxRYJ3Xf8Y0aNH0QCdPCYmAYWHbp
h4EkvDEGl2BQmKldgQGBecWsdwjJVQw+EMJFCxAvi0B6Rn7RHKsBFKOx5MmbZaXPkOMb7irkSvhp
ZNBYiZmacEC2+yzmw4ElYWA8NG08uSH0YVi98lQlNwRYnz5UdHDOyn6E9bbK4CAk+dCuqObbRqL7
dm557l7HMHBwwgW4y1YVo8W4V0lzDoAsH6yOxFMQQilhVDrGmS8i5hY5OLTJhaRhcMPW5CpsepwK
nP/rWcz3IwQTHI9Tckc8k051pzXsk0ucmn61lpZc4NzrPGitg10WnJS6rvqRhHN98BlUckX7mUJ2
gVIVLy7PRhm8CyO8U0w2o8E++l79+8bNBGX1I0OK34uFjPKqK1TAYHz6UefqFQbYwXB9ru6pc9QD
W5uOXJKFzp098ZiDrz9xNIXbx1q16euccDPDU8NlAsQKF1jiWVotmOul8m5KsZGR6G9rI+DmYSVs
fh6mnkWEcdBY+SdsNms7lxOwAe7Wu3REg5kzqUAytUA/crJb9dbUQDj7UIO24tvH6pGcijQ5L4Pj
kPfVPthTA/ZVYL/ekjPEaDZYE09T0Fzcm99zoAuBR43o7jPDYKzSbblNgJRWfRNnDR1LSltbLxtX
PaoyKgzbclELcs4J4BQvkdvGhToi073PxDWlUGvVR0vcWsa8kcBn1mBvT5blXAqOarXdkN3Nv92o
3ObudIxyZ48j5+R2XyT/X+YhvJ/UxDzLi+UfOQpJaOoWZneLVT4NP/AIQ6yvv3rmul2VnarlIw3k
WjTLg+Om13kp342mvWvLbu9xaGMGBgw2P+KjeggFA+l8WTGZzzY0hN25orh3GLm2g7xPp7duLh5B
eOHH0NBgQ5J52eLCZ5sUB0YmgARayaPRo5DGVTpacVUs+R2F8keVdBcJ4aLW1XJOAJ9VdvTA13KT
+cOzmxIk0Ma3y7lPO/JNZZ3kayxOeZM/lrMdXeDI+K+d7BkLCr2BIgFpv3I2jtF/gNjF3AxsyxbW
nVGYIN3Zp1bKj07FULxMA/NI3an5OGT5Q4Jlc+vdIPVl011GUrorS95gvEG0VrIEOGy8jfieqUIj
7UWnFK1dLqHhvntPy2XBNm0RuBngoPfVqw1pAC4QEkTVcnyXUVwyZyqpTuCEkv0e6Jw4JKaKzvBQ
FqScwiGkVzKQyMt7rH9siyGXXRkPInzFaPxiR6ycU1kvp0QHByrlzwhD0dqoM5+NwTFTbokF7AqT
Q459g9XCBUsPlJlzQXSDp7SZn4q8emf4mv3pCPt/0XvzT2bT/w/lfNvBy/d/l/Of/8e/92W+fP+r
nv/Hf/Knnu+6/4Yi74PBDszAxMzED/vTRmp76PJUGTJzQsvH8YTQ/h8uUtf+N4oTOQ3C6rZtXKh0
Kv6HnO94/Dwv8IKAkIDvhq7735Hz/6rlBzZzNDT826ub5EnMv6O6SUgNPvURLotr8SEzdK0qOtG+
QTxTgSf/X+/Kf2Id9f0b9/t/+7r+fDHiVRgG3ZurK7r5vv5lcFBKckFNh5toFEatn+qixe5MfQFy
kBwhUa7sdratc+ZFxe9e9024q3G8QDLDJbkHkmyg1NXMiPlOyKR9MMJOeoeS/rvh3u68sNk3t8B1
7OmyMQ7dUPvzCdTX2O19PCFnh+o4cS2z0b7zBtgGl4aEDznYqJ+7U+YtxKC1a2Oan2oUUqbIJKti
rtd1jwG/19uys3WzoUrg9h95lBfSDuI55W6U43if08NoxRP8PpoKOCaAS2m6ut5jfmFo3NrTlQsJ
P2mcm6lY++ywH8C2/G4lSu0weRyCzl3hruOtKDCV39OBHRZklxXGCL/XUbvCZyvXCs5yGkeCKsLN
ZCIzrEawH4BJ5tk8uH4k5KYflSJ4BRSzpKnOF1YNOT33GndTScZDJNT9ZDzAqigQphfpRRxrcpa1
cODCusu0YDxuKcNkopnyId5AlFHABUWmr2qRukExm9y3woCc4U6p8ZUWNcFA46GdODBhGoazrTHO
ZHBVtipP8MQNN6eQy7DRUbefhP1j0xJ/phwy2AGu2UJ5tLjnDDCoM0a5/uhdojbgwseiZSXja2Qw
t19oO9xoQGhGZr9nMngmqvdocJjc9oZ9vc2pzgMqIWVKzYMEGDgluI5qEzQaj/6hW0IPhw/nL5Jn
3mrQEcdffgcUjI7WenkEingjkdkxekjJ5WHcQYuq14YH3C0wrtOM2I8qtcmVu68GtHqAKQ+2QwjN
zm5xcSMOR2IN3Uio7uZq3HR82HWe/EoUboOe1J9l4Tk1J+wqCTcEXdtne/Ye3cbmb7MxmHFqWoL0
3IZsFCD9GKxpkmngj2NKou7J12yKWeIhs4zLZEkcBD28w/RS6t4gwTyi8eIcCjk0mDAKoHn17Axq
M9veeTCgS8/NsgvUstdLc7U0v0Er/DvhT/eenX1b5NPTrO+fkeqemOBBu10ui0PSupbJizNOJxCr
e+CseksvFZZKnRxmXydgP8b3sGJ6Zwf5RsPxIRqrb79bvgY8ih2JHKCfzs2Bks9whQmqX1t0A6xc
ChPXPd8TDLjZm9unGJUieb1Nz5liGbBaCLzdWrVgCP6yDCbXnFovyEzFLvOG72G2aTRCqdmESbHF
FbHp4WMm2oJbWQ5ALWuABYIrZRedlK3vGp3fM18kSsoFYtLmZcaCtKpRrXmh0o3rBh5t0gqgtw7V
G6FtvWLSqXCajmTw9bALK9ye/vjOL3pnh/wp0QjI3ChhbGbiXufZ774aHokbAgKJSBp2/qmp5DvR
uf3oYFVwG7BOuTd8ZT3MLIltLZYu/KlFJOSKeudsRPYpwLq6sSscD0k3fDkGuvSQ6ENBB8nd2HZ6
s/gctFoYZxEkJ/BtQLeKqSCdovfSEOHKyYJvy/HjmqDQaSnTx9Ya+SYyc9zaHklet2P+I/s+5Jyn
wYU5CGC20Iw+y98ptj+uqNGrhqY2Wro5BbL9SKIp2Sa0CvRV+y1ycIKpbQSAKrzYI1+Kd4diWZDV
qx4vbZVTRDkE9nXSdEP2Y34aMpPiFODfDkWO3FyYhBIzurqDhbbukHGCnEnHF1PecWtOycNQSnfF
acnjecLOmkCi6XMP6QCpFLK/95riI+H/IxjTGpgFoQJmIHP8H5Y3nWwPPSZBRdlSSGjTlxs8z50f
HIpO7TsPXCYHvPWYdvsi67chGMpF82pO7y9ruwQDZsC0fyzZplfCrQHFdsmuRK3vRRlAWqDLtA5+
qZ45SaMWeB5AVKcgLbeU+DprhxaqDYvFT11Zm7YJmW1FgGyaUuL5hSzp8o93Jv5FpKupODSTcZzD
hd80g+gEQ600XzPajvYykHGStlvXIYPkFskDSImLX/c/O4/nW0D9EXmGAB12SC8ILUFIntJc8uea
IhlgBMHKV2O27j3AKTYU06ELt8tCraWPu3HLJgFopynE1jJVb53BjpFxVINxNR3aUCOZcSutuD47
bcfnOpWwZoZjEBmAIhJsjUU0nQR0QVDJA3pa8NtRJauBVZbsi6ldwaCyxnCjzQ7vMFjcojFPHonD
FfU45V4STEOsz+mO7T9c2zkjLz+PTs2BX+DMdkwYSvommuOU+R6K2rg0BAGAGt0Gk+LcZBIXpHNr
1/KWOBy6r6jNnm0l3O+lrhit+N018OXyUGL33M1OHrP5felAfIwth/Co7haS8uYekOS88ZJ2n0nc
eEXTAihQ4oAjCpZ3kHwtc7pXnfd7EsxkmOCFIFuyFghAoU6WD0ewtELArVZTP6cJO6YkILGWFXhI
COg6bsz5pQkKRs4UH0cDcgDzvUfbW5yNm1t0l1S/aY0bSKYy3ZgX55KXfKFqF66MR25yTXweKmzj
3QZTsE+jARmLAXizSevmreGstm7bIeSLj+Orj+RrAuJsjSGB0X7mGVD2koXUPGzFFB3X5OAK5zE/
AfEgGZfiDMuC4gPTgzy0pvceLm20hRL8I21r4u7DV+JyMVF91J/t2qMPKS/dO0zdmq5mHHATButN
7RZ7WP5HOpYePMq06D968iDhb60l9W97n+KOa7uPOuKS69QQ1FJtVk+hrz+8WeJcntxdIjAMC8fM
94z1O9oQavmAJ704ubZxbocWqKFvfqR8I1a5Zco7PyrQGT0/2EY4OX8pp/op5xl39Jw/erQb8cFx
5IlCw3qlASdulJfv3PYGv9L0fzV1G5ucteMRdPcK37G96mhouJKKpbsIiz+V2Go7mcmhHB3GqNnB
teUVa86ncpmkjgrJYcIO5ydVDEkZv4YXXWS98D1ZSGSWI5tDjfm/non3jWW6SV19skpkXdqxfwmz
2pJ1OlW5x/A9Kj/90rnqProWY/7cTu4GyNy5zyjDSdvqZxkxqU5SdjfBYCCnbUbnHjdBh7b7erfY
LpOuij+X0wUHORKXAPFudWufY5gL7GHeK3+tIM0/f2GqfjGD8SbcqVPdW8+0aYMdMvujK30c/ZUy
NjRb5Ne6rnkUmVasxdB9tAVStgTwjUE86uZD0accylzoV5JuWuonHvKwQEfKQiOY15Ovmu9c2eCI
s6wDEFMuVf2YUm8zn2s2HrpYS486MUZ23qllsOzvDCvB+Y2ZPAj2LhGw5rPsdfmmGM9iFFiA76Fb
pJFzRqwwORI6JsJlP/BD3KBphquJyy/6b0V2bjeTyIX5watB3w/557/eTNIGfi615yb0t4AzbzHZ
YiN46O5olkuQ8Ujq95g3kuH6z3ei2+Xvb1eiICK9F5o8gDZZNwqb/vVKRGJ0kkT95Nq1BAQBG30r
X6lixNNbhWFJ1LTDXgMpHELnuvBxWOJgpYuT9zkaNmSPyifPcacdRj+H3hC2Q9i1DUPrmgoHXeKW
hQ9q3BgrhfZOmXnLSjglhh1jaW4SFy7HZ6zPKf4qY5r/bO/Cm5d+i//kxvfXINTtXeVm6zt4azxC
dqQx/vrHdTijggqEM25EpJDBo6OOopy9UdvswsZiBO9+VxK1/+f31LqlkP56zcTc43t+5NlW6OKj
++vLloamm89U5hpTJAhs/KnOC1NPZkb9PNcJTN+J2aDwcr5JNRiidjPTzuLd1hfM6VEXGf/F0/XX
PNOfT5d9u7AT/XTh8/ztF5rSyJsMTG5rydN8qqlcPs3lYJwLLqD3Rtsa504EyYTST5vzP78Z/8f9
/g/RASXBcrAMohv89b2wMqwY0Q2IXgUq/ZrSsGW5aDTqv2NjLl33gYYc/M+v+fdn2vvDnGh7KAoE
0aK/ByuVPfe0alPwLCt9rIN9g7Qpxft/8SJ/f7jI/wWU64WR54e2gyfxr3+Zpxw91AGWIespiquN
Plxrf7MbVl8/pmMTi3dS0w9sGla3Me31Otyz6Mf//Cvwan9XNAgFm1SpRWFEENfx/v5LlAVXvCCF
zzxm3SkqxXOWcPxqS24mTiCSpzlT/aYCxDln5bWtvUM7svTSmDHslwpACce8274MLb8bWeZEEA14
2rLfviEPSSqrcl2PBQco4ZQPdq9hKwxVwZk1exsJ/bDMu+3O9SvCA9maKXU8IBp4i3gSlXcMcv++
pQLIv1HMDUE4wd4jew8r3+gPgoQP1JmRaRAZrHEK2a8dEEQgJZq7ELD9lkt8BshD3Usnee8xBNGU
9iQG8VM79Smc8IFzeblUvnrrQap62Dx55emNOeCHPcwf5tS+JY4NLqs54V7NgfMU2wBuAJ7s7kB7
Bo4UystSBeES1rKZmHGZ+zsB/gkTyjVCrTwNYfizsKFNjGSqVIoqpW8REzDhT2CYLgyx4yXHdxSE
0LbCjT9z947MH+jIT9nof+ZdcqeY5C/KecwZiNCQDnHWHz5qi8Oh07/xrjyTOUJ0N8PYi6wdSvSx
Nrx3TmjcmtNLVlPcZPMvGymqfSvf0PpZSWFucR+LU9fYeZnxEzfoyb451dx2+haUM7BOU5Qw6p3K
1TGJTFoDHGZLInlpmHUQNSMYkWHtB2mROfY7aA+E5fpV4/mQtcvEA2zrqp0HQmLdOmsZUgFsEpRN
TG300TD/TJli1kV3sZfiDSbt7Wy8LycV58n0WauIAgZHPDq5eqroK+lqZ2sO1g/DD/bhEHF+5YOd
Kn2FpwKNzzqSnCCRMQ00P02kuZjLiTjVDXeZovnwMZtDU0F58DmmrQMze+JA+aLGodugyHXryuQp
IqluQSVFUVAjno7mOZULjtcOTFlOhe5PwOBB3FNsARuWGoPm5NdySzUyyTOHbpbEwM1KkGqO9AS0
h884NCO97dApNAwVo8fG0ZAuayt9t3g4SqQzPBDtGi/NbHDyHYsLJq0TF+Gr0Q088ksdxrh3joXf
nriaHkG0wwFegiJuIxJW1qSDnewrZ4vdK99ndblcyxsYBUJIkkiNQFFMTIFUsa8mbpiS8Ri9q9DF
QN25qGMHt5PGA+LM76KaNCZbRgLV+EO4IzNtA7KEWVNMJ/m2bWmY+Rij8dmvAWDOiz9vBt4LM9A7
1oNxjbGIGTGLRlOLO6Px14zlrryvZECZOGa+xSBPz9PKXvC9dWL213nPuc+0FxNJEI91ldNXmOwr
oUFuz3i8lkXCxGWH65ZkU3uTeAtbNsMOme2uV1Fy8xOz2bUjWM1Rhc7KGuVpmLvfie0dG5l2iC4i
21IuVa6C3gUdFD2qQb4Zg3pUWb9OB/g6QYLPOnCQyFq+7VzE3Xe3Nzum29lehzciM+2ldh2d22LZ
EvF/Nk1nC5c02ARCG8yHyahM3tX0pws1LB8DxhBpdbvenvdW7e3ahJP0QM6L6Af88+WSyxtSzYtt
npRe5BQEjseqN7YE/DYT+oRBC2EbEqO7tSIs+VfdWNtMmPuc+sKZRmOmeqdhScFmVVVsRmLXhdaH
1ODcrDep2+IYFaPb79yavoq3oYcWNaqAMafD9UD1AognPiSh+pZYHxjl1Zh3WxlEO6v2v314nxUX
/taMCbAwxy9yfUi8xhlorWqNT/KaSHN9ime8L5qnKsi9R3rQeiRh3vSItTHFZGQZU/PQjXl7MY18
3i2RxqE6lIzR6VZoyqV8jYJMMRGf5zVcneLZisruHhH512hYBz0ZCTIKiVJl/Dak76EF3ioWwcqN
6qDLhLBZP94H9DSvrdkxf88akeSYwQVaFwnlYljrzLMouSncnDDUqDDyTf/wB2hN36754tmT9Wia
BX0BdR68yNyQ22JwhzU4F/u+KayKFgr+yFPYC46zTjB+paXb3ZoXF6RIE0IvQ2tyQwGo3TQcr8St
m11XwdaLcsBdBKUNosgEc2G8a6jjRJj9cz5NHZVuxl2oQmombABeXI82gY8CkSXs76ksjk1qUTMZ
MBn0FUfbDLworLn3bgavNfYg371gsKnA7IyjQ3XeMKuHZRrvIKUauMyDUfyE4/TLqUe1w/dgEU00
EIHrLkHdsvJk/IjMSRBLo8zkq8rcsF4tI5rnpOktXET3Yaq2BYTtAnHPQq7nj7WlgRg1dZVf0arc
b/hPtxzW0GXbonMtsr0+vCmk8IyKqIWEr8O8cpFiAw6GmWGeXHsuDcaBpTWD+dVGcBOH6oahm5oE
D1qauPOPPHN/ytT06n0UKOtC6E0Sic4anGl1EqcGggXdTQMUWawoAyYHmLZn9BMfgLOmDzV3HpZW
9bFIEu5dvWrFsOW7nG/B06KdVqEtrose5HvaVd2FkG9KYUdoDJvCDk20chF+DbIOtgzVYYjSF3RI
YZoR/21WDt4XYI65cZg8hwAd5+7oceJ88TwaaX/s7QqTHgC1Gi7vwoNcAPdGt9qEbVLe8TBiR+nn
2B2yexIUcCEN8Ur/wHkOHWMVarLCtkmvVzHDiJ2oZg4z+BYiN9Rb5pE8ISy3zhQLYD4p/6HrIPUN
OPXfDZptELjyxP1NzztlRHWPt2cBHglk6VrbyRpEwNZt6VLrC4q/RBe+dqK1aHJMlnXQE5Ho+rnY
RxTGYLMaRfXEUQQOLiSBQ6a86jGqm+zFXOSyPEfihnMNp/QAfX0+q7xz3xqZESbEHBfbtQsBCqVr
1xCy2nhOr9ahncz3UEK8HQEttXcjCuIZvi/OjusDWDu2JBZ0yyXy7fB93k8RtWjJiEaK/eiuCWf1
zlzMh/kkn5gl6lM/0gUhKC9BHymj8Jl1/9oHqjtCXmjJrHDAW/dlRxE7R+xiFwr0Psc8lV77yVvz
MWfRpZB2zOzr0Ot2V+h5Z6X4Gjq8OHGHhYW+KqsP9jnTze+Jyqe7JKWlKmhaVHXPpMyGXqAdoDh5
2z0n7cY44qvTbLOIYotMV5qJ2IkZEaaaIeHjKiADuGrShzD0HpKS2LChK8hRgdfC5Vp2Ia6Yh8br
YTHX1j7AqS5y2HWMRMyVcitxkkqf+YYs68iSPSlVhaTdl5/s/vUeJsp2yTqYx6L8HFM+nDGqvE1n
q/uhhnFMgIOJAIhnJb9T33ukJnzg6tIf7aa4U7bCNOrK+zKMfnYFESIDlOSCNrOZPAzHTGEAHqbW
vuiAZTlIv5SScMlO1dls6J8pVETrQJsyvRrPXRjep6UBdWIo9+4Udet5oo+KRhCcroz0mGWwG+b9
Hv9pu4Iuq19CK3mh3sNeM7aTq75Rz1XSdFvHE+y7TQVCwoo4Q8BNCbFfS5skvEMu4HaidGjL2wuG
MOahyC21bUGq8V5HXn4vFTPXgQQmpwGMNqWHe6pKnHMg4UQak2e+I1eOR5KU9GfhzW1tbLRjx/kV
I0fKFbqrGskwgGBFoHsvOPAuNAT+O4j5TbBXJPnXldTmT1AUGYQYZke/cujZOwO5Aqex81BVLo1L
QFifTGUQs5nD+xZbSkxre/PDx/g2zTS0LvQfKMfQD13DSTX1yhf4Kq+UV9AAlRQSzdS9BnDwbl5y
3J7Ockx79N9U9T9Cfxy2tTlSBjyHwXAVcpmwd3a0QE7zR1FMAbVmDQuyOb03ZcJlQZc53le+R4nZ
LXsPPSDu+qVdJwNHVpUy5xrsvNi4Cdai2iEFXk/p/ZJEeo0gdgG5X/0a2np+sO0SC1DQbp0/1IaE
Xmqv25WseZyyGUNTItkUxqtuAMVQVgawNE6Jb/rpgqm+Ae1aKKt9zAe9bsZqS6R4rFcJne2ENWX4
Nd7wrJ2RRJzmboeSdPEPIMRBVnrsetAffZcAijNVgC499epPY9PuUnR4eT/5kAJW7dj8QfFOIMNz
nJcLWqHvsplTipAmzEnZLKmnuFgUtsop2nG+ps/ZyR8YX64ynHW+7q5zX2xLo33EVcRAprZ3+KZk
3AeMVPoh+t2XYYtXtRnfXGVMazUTlqoz89TP5GkWWALrQrTGWi4phYpQ6XDTtOSktb1tU0UlMu1X
e7/Qa5aWz8mi06I07TN585MlBYaa6SejDHfLgrjNqYDbhj77tUKcxDLWAnFUnSbl2t87tnOSA0+A
mIqnqhF3DpPOOrRpEBGYVnuP5oeWOVqQ9pdutPv72Y1OEYH0R7caaEltODskxF+njippyEf0nXSX
jlEEYbtyluu6Nd+w/LJKUquBs9eGB95Ym962P7vKfvFw6DwyeedA5Y4KnB3IyyDHkTc2JQULiqx6
TaRELeOHoOZsxYDCPeS5fjaWSNCJkHHQR2nbKg9P1bg0SczX5+CREFjnsENjp0ASIPjRMXudwRqj
il0CFnfcntm7KTguRhOMIype7kiq1UATOGMref6flJ3HkuTIma1f5Rr3oDk0YHZ5F6FFikhZWbWB
pSooh3KHcjz9fFE9lzPkasaMC3Z3isgIwPGLc77Dg89ZcU0iMACicnaC0d057MJXce48pDp+TCze
9i78rRybSPIifkCIdyW14ECecSKtMeKdNTEIcW2u8ndW8VJM+JH6C8LhM8TD6phT26CYpCEq3BQ6
VJubbTHi4uTeJRBK9fG3m1sXYArvw4IJ07frd1cHZ0j+6lJe0y/G8LXnEUxL4R7VNehTapiUBIqe
UPhG3LzqlXRscLTsbh69qLiU7Jlux7SKGCJPKFYhuozW4O/TEv7nxBjVWcOgDM/dhKJOZ+2JjFXs
1aZdeCobjY+7locUyMkhGVOAysyqvWvqO0XIDsx7n+5EYT3kiiAHa6zeMN2mq7HAYAL2gb+3ToAl
sslsp3zVi/Gp7xTailTfkUQQPY9+wVIcc9YGXUaOP0jYPBvgg3eeBrQxEEkXDQEGyoyeSpv6oPyR
pK86OThN/uEt9fzVTOjxptqPT3O5fAjlgEEnw0NmZGN1HmOgsP0JHeuyiLbe9mmAir+a5LacMr2p
yvYZ1c13kiMsWzhjt3XlvsNogC0eEWs0sxrX2RQSTT+z0tOYgdr8lOkOQ9acXmReF2Dx+Zh6dJ6B
F9yFBsn7dfKAGvrpmtvDOwQWN6gI0hwOemDfk/nB2XUyg8KxAxLCcczg+b4YyRhFZxTfM6j9Jcyi
VosXvZjB/s2+kYj1pjkKx7tgsvUODrB/sgWDPf2vtcXG0LENC+r1DDtzP03yYtKCrQvE2wMUF55T
OYtQV3QfrWZq3velBZrXutOed2FS3a3rtiTbsoVtD7pi5Vv+hx8W/IrQy44L8Rbrrm0fy9GN1kiG
JKpicYbovy8lPtOMCvCUTXb9JWXt7Hu+ZQwwyJMATekQ3jTcqsi156cyY9beRXTtg27J//R4JUs+
bzLk6F0nXkwcgibCjZs3xHF6zryBvooN2XOebT+/H1puaAydMGv8X35PLRT7xbl1Z4NZCuiJGnL4
u/3skkIpFTeMk+FOte+v8W2px50DLGWTlW7L1UOJWOHqpGl1GTKPWJuNurY5kW+tzQQUmQN5axae
KEbFPd6TaQQdbG60aV+yTj4tIfKIrrCe9Sh/NF5G6KPrEzvD/zHyQnzWG8XvMe7ocOk9GCcCSNoY
ZBxcIzE+NBfrDGM0dhy9tfW79mmc1IsEnbvCsv2AHpEytVVnYtNuXTGRyjiqQyJJEcrEcEkS+xw7
0W0U60cczC12A7TlusKgRnLbuhDVj1r4TFrlPelLLyGmSC4ADF6NOc6JfPei+QW7wj6IEWVh9oSV
KItX4QXg4HFhXO2uN2wLNCO9CqErT20IqMXNPNQGXn2G5Ex5xVH43mc3t8U66wtCJ+pLPoT83hHr
C/wnnNw82Qqy6DCROV1ALp/jMUNjojT7e9bm97Dw1mYgJCMmiZOi550Q4IOxEObrom12k4xH/pHh
bNOKJyTJr122fHNze2cP1i2g6URuUxK8S93gtahgI8rxKeTKjW12zVNog4Ed+wNwjHs44qyRfZWs
/JnINIudAvUX+3wae9x7+YXGEPEvIg0qluhivIoAmYX0EDam26oPSmBrcFQ7VzabiSPIM6wYZV8E
WzeoCEOz8AIgIngHQX+DeG/c0+buWocoAzKHUATP46UL4HtI7d8xQnicIp+oCLR80sOgyNGH5X6z
BNVOzsz3mpxvLGJGdA7ULUUQ/aGRKC6A+6lf/qw+gc6SRbREC6fibGFHTRnJSJcAS+jDfn+aOIo3
DrgrSn1xiWi9If35NG1Jcm98eWPEeMPK6zbtGE/hRaxQSM3RY+ibl2kmZc6VA14DAb+JTksEyQlN
X3Hl5SAvsSnokyHE2RNld9kC57UY4KsPYEoaza+tEtL0omF6sH3U5j05SeSUwBlDr3Aq4+lVNOlz
o2la467CqOTmm1yUz57xEi6I+iCrQG2GIvHXbF8Zi063qeju2im6axP3THiTS/gb9il+82evOQKy
QT5ltdjjcOe8JGERefF4nLzl1JWaGipjBzwmGhV9o2H4NuK193iqE7BOxe7kmFhMx6jcwUU05aBo
IwIC0paOApkhBlT2vDMTGhHrw3xNmEIF8uCQPriVbJAAOdVPppt8HpZpdEivoUZujjtNLA5eimjm
npJrcJHvUej3b6JjcOY1xH567iWNifMyGneJ9njSESKcWyczJ19wnrF+dEv1MeNkvA37Vq4HNP32
lJxR4rkMQGvzaF/9Pl08nBsVB8idGrT7WsTnrJFXS5IF/0jl9wQVMx5LfOaOOeeMCYdnnTBKkHKw
0BG29s4CrcR+t71PuFpXXh4EG6NDtOFZhKJPZ1b7ilJWPwdJoy8GovJlsuyGJJEaPF8SIKGwMRAS
ZhAM+PT7sMzOqeBhyclJTK7LYgaYRY7l1UOMlTTdhx8M3tpl33fjZnG8U1CvV6xcSbIHLK9u4Bo8
5rNYABF577Ig9X1couRAyUebL97qOfnUVhMcO99/WToEp6ixupUdya+SIJ91phg4lcH0cylRfgD0
upQzDHHbGV6RNfzI42BcFRQQmMmut0zb5ltWZl+kvBHlMHT3QGPytfAK58BCPt3jM8DrpmdGgcb5
RRYMDsKFPz/o+wNxII/KAmwgWHJuA9f5jku7WI+OTYedybM1LpzfsM63MIeYqdndjw4wNDv+BiN5
dDYuOaqtlb4Aoct3SA63XXlNpJoRdHpgeMjomwlX+yNxYS6m8chUSejSRRC5u8hpB76KJnREGyNj
+1hlfFJlyOHoFvmWwF/vmreqGPFh4hyEh24w9D9Ic73zPFw4DGRDHH6df9fbfXsr/BgngjJqBZiQ
98w+tVGX3VmMwTZuimMsdc3VCFjWYKhCX/FsQIy3rutUo9Zou/tuql9wRJAZBJPfKja8NlnuAEVo
5q1pRzxAkLPfsXsbMD4E+QoMmUanDPzpukgKaMth82AwOmk/xONmd6i+rhNsgo/pWMv20DntXb1A
HPSToNkuQCjw2bL36AP30rVsrDhwjhiAd21GAe6OyYL1OsJ5O+Y+CPCWGogYvhXuqhGrziw3g2W2
TjWdWD/+GK3go7pGhfHpgP5o4hen01xW8ZPF9FymL8wf7uMBUoZBZLsZTNwdOOPxbcQEpNc2JI3J
oowFiXL9Y8pMgTWiDCzgqc4LTnu5dMc+Jps7rX76SbxnFM64yZe3te+B/yaqYBVa/bFaUKnFyYzg
e9qThPqsXPoUIi5/WtP4iv3odgT4sQ1okxhYmCEBQueHZHSb9EeSjW/jtNDGMXoH6Cd29hK/hK5+
mrhu4b+ZDaN3prfxdgYRAI7nKFL9q8pGwZqr9rYJ2MNND8ak8CKz7pLmFbEKaID6aIhGH0bxObvO
o5rtm9ZNMOEtuGUB9qdr6Y53NfqiOFw2ZHtuB5ITVn5TPspKq23Zo67kFf9GLHsnikzvZTI+lNPk
4GAmcHCpSLAugBB0sXsg5fycKMRpfkF1Vpbju1st1wAqG+pKfUw6l4UbbjO/HS9u9qtyu2zNbOZk
1fgySVfglf1g3/yc6O/J0PDSM2VkwXjqMy16nlqxY9ZWnh2a0HubmuyxCTuWbqmL9b86pwxPtaNP
NJSHYVa/CHrcNnrZtsvACAlEWR89Dh1pbmHfwzYQKDuz+5nJAFfNkZaFzOX8F3ExJI2hJTkSkXbo
fRuV5nzMbO9YhUT6xln4tMzonrRDklhi6l2H/IrucUGWkRffMkl/t1jFrG65JL53Tz3+o8zl2W7T
6xjbfU2FRFcaJliXUo+qfbEQrYSlPd3A30a861Psec70UlTmgfqrXzmZvaPZOMeVxEfPlFOETRPs
iimIeGOY+q5Lsdw7Xg6opMe+yfRm/Nk5AQ3BMHSPftomT5xRbKfLCUSI8exT2So28z3y6twl5dkr
LMb8c6TwPoVkRUurD35r6aQvcUpScbngS1JOD9hgEFgxryH0i9+4W8fUL05OmuZY2cjkWPeqAV3E
JMJ241bkn9WRjYaTBNL9GLSYwune8wh6DAFqnwnItyfy9nBzDhn+ShdrIAMnOxy2UAy3+Ab4c4vW
hUpEjoYaEXz7fpjXa9Qx8xo6Cg3i1I7EOYlfDEoVd2N2iHi23i+hyxHRCntPTfepMTndR277tpBH
7Igkv+szEpd4jGqkaVGxE/2wTTNPPOap429cE9wsyAxQQWwNW5/eC9FYt6p9yjsgISn5en0G00aU
1+jv1vpy2jza1AHC9FgjU5v9trnLWlyZVhTvkUbvxbyM29DBNkwR96lolu4IBn0mjPEhCSni1PLJ
ENMnGraztouXgWfMyKWor+2PG6ZfAzJ2XJzknZkMW0CRvoaYz0iGfdKtf5raAbRFcz0mRfVeV3TL
pT47s5B7yfmENxQNVuupZRPL+JPaBAOIzhkWiegL71/yUYAUZm7vdCQguZiROwCESOkCcBPGrZn1
RfrBk4aXkPb1eSqzgxQW3ByT3WB+6OA7tHurQWFL6ml5yHocJg3NICmn0ZtlWS9L0N4LA7Zpdtjy
VQCrJ0XUtw+ilDcr3IYLC1ivwLLaTqXa+A4dxhI/UCVs2Kxcg1Dcp0oSmzoSh5Ba9Q+ipj+7sqJc
a1gNhjfVQpxKCmTRLrlnvf4yNIOzBZdt7bQctnLhqc7gfYCWEqhV5LPqpA49Fy0uDzc1GN6iike6
p06LNW0zSHh2n8zb3mHl2y4kvOhuOMKGqbZ87qfCdN1RNQzIC5zTaixOlueCyEAoqq0YaINOL4s7
jLeWKX6qvH9pptAcex0lzCMIXM4GnxA3v38kYoVg06xZk/QxQxsruVOEt1NtGW59piXs/DweqQl6
g2EEr24Pb0uxcKnxY8ib488DzyoV8KhqAQBRhOeit3aERpKiAtjwyY5CsrbV8oaYBppPLsnSsXdT
GSSoerz5CwrFD6MHXvGA2dRmzUKIlhvSG+bZnneDbDM4NW+zJ74z5fZP3kgUc1hrDuXSgdFjUIeY
mdq+5v0VIMj9AmmzW+GRN+VyybPUfXTwAAA80z5PG9bXa4Vmfz2rPIZI1L6iPL/xl2sVoqm7cQPq
ijT79ppiXILpu/M7nozEgWAYHM2wYdx5BHbiIPbqToG1BOSCUakMQ/kcTs5DWcEFzmPp7Ac4Xat+
KhmUoC266t1J0qS51+AqGfy2AhmdZXvOHjUmhnICacb0zGe/xLu8DVE0R7bS4b2bdRhZJpOmyWrq
yAM+j5g8ma5GruufQW8w7RJDOWxcFO8EQJaVcu4dKfzy1gQNv4rYDlwzVuqN67YbQLrNkIQWLLu4
T05s++Nwa/sQMvNRxC43jcuOvMQOlW0oh8x76ISm2faN3QZbO6Br2vrTWHA1mGDYLlHalPdwT6vv
caC2sbqW47vr+aE3uR8avQ19ijuMNiU3JHnt2qeNKgpgBoSlvNYzd/mqooIXm97Oh+G7kpqHvo0i
7GBsb1E/FONWyULwleEo7346wOTapGmP8LJ2TWmYP/vUTXVnW+5hrmLCtJj9fXmD67DFKajMG836
NxkJdbmZs2hUMJcQEPd2auKfqap5XXMwLvxQtO4fnd0X5nNyxjH6nBGfvAIZEPkWMzCZXbQOwJRS
itTHcbIbb+MsVXnr2mNo1nYhm/2M1cLcCpgo3iaiXK/3wZS63RZFMGm5qLGQbET0S+XaVhCKn3x7
7PcOYBm1I5c5Kg48PWfe90VMya5UgQnhjXlxfC4XEQ0/qfoAkGj0nc06kRydqwkcmfVW6LwVK2xD
9K5Z2QeCYUPGEM7CqutSPbMTBv8VYH5AN1ai2GgTqjPlLvsUMLuEYDrZz16Ic3mLwcNeSICprb4j
g2/Ib9sgxAAeD5NGO4QNsPpiJpPN+4zZDCqjIoDFD4phgJXOBLMekxOr9RLWrJw6de/jm6qetBUE
FFfsi+eHpmIzfdIeqntQ057jnQg8zx1SX/DJMRth4ZG0BYMReBOWgAIgZgia9jR+MsWqoV6FUStu
szGkqhcwophbi9IRj3Zg/Lc+VZPZut2AYsHVLIAfHGXJGjFdMe2iNFAsRDNNxK3qbGczXLWjJzHo
TKGHkSahxRvaBsM5JL4Qnwe9hnNvo2gfHwO5BN4B/i6fDOtixK4DTuzwBqwpGhHUuKDdjMSyDEHU
jBsLBVzEjksW1n1eU7vflE4Y8LNUaM6NqBfn6FtBE94tgeQhwrGOOBrgxTgdSjKS27UY4Xex1EQN
QMhzwvGBjBBQfLkwhhFl0L7gewexpNn4N7edaKNzgb7nyzItUCgeL82BxcJ0g2L/tnBYQIJpA5y8
Gq2xf6jaSmfrZq5b9om+6V8Wq/EoF0oEbYz6LAT9qcasbzO7Po1tNWKMS9JiV5G4yxr0uraM5pyH
omTyTMRhz24WfURNQeSnBUCGObCrDxQjNkioa4SUO/6RY1JbWRvP7X3vtfVHeDR0anF7CwYhnzHb
jBJQRsu7c6k4yq5jSJK+ar3U+5oMdlDnBM/3pNElo3skgsL5Yfk4GaB7hHg8smlGqJOSD1UcUZXS
wBdOBVdnLPrRP7RRjrNhCKz50SdsrMxnxLmzM1lmAmkxEdpWB9X0O+X3lnewJ9HEE2hL36K8Zkxo
i1lX4c70njXzjg6lVkkmvdMaa8EckSsmF76XfULDIxSkLniyDLUdvVelbC/zGOuL71lMdTKnYCvH
DIsZ05yaF7h63MqxLnvnfi54OWsWXfLoF1MUbAgK6D8bx0FzruZBOrcjUr+DJyuMOksAu4GuoIKW
QighGxktODzFnJanIQM9QMnmIuCieLY0ZMuY/SvZTLy/CEg4Om10Vfgc/qjegxwxvqlsdAq6Tth9
qKuo3SQzeMJu6u7wNnNEslp56XuN68V1dLDVTQfAIDc2HwtgyhytbdRbz1DWUScXLkl7iUvod8/Q
99IILFAebUK4thEhEBQaVvazY+Jh5MWSK7uxLXnUyWSehqyxL4w0GJgTCYxIV4m62kQyb9NjY7vc
miNTQNJBO8Zs+wCE04AfNB3vEWY1b4htOUKYLMFrixdPG5LZl6zfLFPK+UgfBey0qoz7jfsEtg+x
wcQq5yXUroJ8Y6CDKXLuAe7bDXOfmiA6ETQ3Kl+ia1aFaY6VTWJgAH2c9te3eQ4BBCJotWl44DYg
9VdzE0y/VNAUFbida6AGCUj+RJyorW8zE4gPdE5U/y2sb96KLIW5ZfFtHqcEbpdZNIgxqY+heCWj
+F2hO17HOdbydTLZOHWjIo8gmS3MNLccL7Pa5TX2sZXBVkkMxRCPwbYFLF6cRFRZSEi4G1Zlpq13
uRTjT13MSHmjab5gdQb0T6UvX1kZSgNPGUTcSljIRdnzpt5dORAHsbbF7IGyApHwW+gWIGyMZYwC
uEUTpXlwurbpa0wVVfRzBPz8jAQK8l2IdxkUjJeucShwLVWOxKyapzp40nWA4BMBIDY+z0TvyZJ7
byjs+NraoYK4RPRb2UZwsLN5Aa7/GKuWpF9fh/I5yfSN10vdb+nFqdZ1Pz/XvcneYt0x7RJh5aE0
KTNZv2vh1A8zQQAfvkR1IMeh+sgDu2Ns52PbtkqbdgpGFdMfOVSPbE9Q2wkiRgDuTbDhytYjYXpQ
we+8bSmkjKAqwYHs7JjCyVekqRk+JD9L+WQWpDmVGAUwKnv2nwbZaevgsWq5Ywozbp2p7fiL3Gx6
pN997qXvcFh5E0Lm3jfFs1FJ/T2M8n0ImfZCaapAJI6PlP3pxeFp9AD9ZCrPRagQh895jI07izHi
KiBrHZtRFCZXp27YZZcua4Ybt2niTSnDIkRIZfV3oO4H5OaZnX3maUxQhfR085LLnAZzQduzZtVX
YgAecdgKe1EPyCSiL/7s9MEj2IdPK22sG7/V4kUNYf7ZoDixsNUNhJyPrIVZ8zGVJiiIu/OYQx6i
lGWItctSZrvICQWXNhFtPNIc9+rJlQoAGyqWRd0VtBVqu6CDnveS8QY31B/TxBIN47B33WsEoF3Z
FydYuC6p9rju7dnUAQLRClRKJFk5GB0DlrT62v/Ngt66twmXY6gvYNP99X1jTij0NXO026CmWM6o
u+JfQ97bn2LBkrZhPNc+ZtkQKwzyrmKIguboWFqCMyOfK04YWbtcxgkq0b2buMhtdIigH7ovD5+G
JzSaI58vE9f7SabkXKykY/yjI9juT3q8YvsKC91VRzOTJjMFd6bTgZ/OrADVe0MW8LouivJDIarZ
kE7jn0UXcOqS6RCbVcZg7ESKTETVimLrczajq3f94MM8rPAMfNNeJLcNzuNNSHLZTqQhDCkQDmvK
BlaB4cLIkcCJMsKVY83XRpyauWNOWhfkSTijXmnMubAnM1d+TDXd+4a9Ar4ik+hwZxMy229jht6/
ESo7RGSmdvA6cSNzlNmyI2mWGCvClp0wm5+0Ezqs8NyakGirwyNC5tfofPV/3qyerI7llWmKfOUG
9q9sLINwMATmyfA1wZRVLzZwu5r6OVBRjUlR8o70NsMt/m+U3KIVtzZiisgajOP5okRuroS2qMaF
wGsDM1BWDb6yqkjr+CWI0nSPy9x7cqDBb2YIZ69Z4FJcVlRdYlXQ0b159lxjbPQilEtBnz1koKnu
UFg5D9MSpGoj+vqqWMc9mj8E6GQJqvVF521jK6VEUibLHsIhtt2T21fLbugUXB52Rq9ZHGIryNWL
alApq6grv+ylS3kao6JmwhvcsgOgYs8FmlVcY8rhuwOsuh1+ermrYSowKxMjl0ttJPfPktDbrZqG
jeCqWZrh0a6MOrXKy+/Ycn7akD8GmHt2HG3TEerGa+OUJthi2uADlVXJc6RUPen2Is4stf3r6T/l
A1prLJncWjkC903rmfmywFht1yBBucJH5izj2YO4hqyHhE+1Df/43uLro+a21pZ2dxVXCtjLOmPM
/OcHMAnnjmhw5yI5KKB9XYIupeRy42vnFgw+D6nJafg33gyFB+hDzHWJcd4W6zloMvCl6LLER3m9
VlDZY3H0hSBMPCBJ/DYIY6+87U0E4w0os3/2hz4OsMqMvEFl0vFDsH3ygJp6M5cHl7TomGTj2keW
sQx0xk4/jeWhzWa+/q9TgKVMEpwiSAIpDVLZwb9UUKpX2GU5wLAZhECEaARyMG/9hGJuyLyEEQk8
Z34ZElkEMU3DrwxCopgnbjpWOIRk10NDIhkaTvT06BWsHhHaxGStPC1+SS8xIq8TOBKDynhr3L9M
99fRn4JQc/iIl6pfyvbMiMCtLujT4gLgK4rENf5Yp9ylfujFhzgLerW3SUKWdIR5vF+SmsPLLNwX
KJ1l+WpVeQdEM2VSvtKoe7iq0Wl+x6SqMORHywEhZOyDcD30FFIr0yXEatdAJYl6DXI+SSOIfLlp
zWwTzC353TDXyjrbWFajfnANBQw2m9lPt7OErgx+WaFCcQNGSaQpxOlTr1VCMdP36amFK4U1ItAC
n3Ve4uboHMfAayXYsSETvSZVOrNzvOgrhIFO/+LTgURbyiJMhEMHH3IbWtfyvQhH+frXZ6gYxINE
1Wk5HMa6FITX8dXNmn41/mRLObp7JkHshIWrQdrkvhw4VaI+WotMCEQsw4wxSIK2jnYFuP/NJPCv
P9AvJOE+mHOBOWGqqk8SSZhSwZk11dpZDCNXH6DwMxFRXvc0o85JTnT2XH6emtnDIIoqX7Ubc8nn
TF5gYhMrgmqomJx7dBYJMc5BBpiD4aLUbAhLfPzxMNfxQc+2+4sqP3oru2RbEM2Kggx7zVXNa6Xp
o9Vy7U1p/ZrCE+cRIu/GCTi2DR+4YBQBwLVKH9OCLTZOM1IC0v63o+Kf2Ac5EX2fh/WuF/OPP7a9
Kzjqv2yp+k/EwWfTGpWnjJT+9R//33NT8b//e/2ef37Nv33J/yyaYv/d3L1X3/rff9S//GR++3++
us17//4v/wCAOO/Nw/CtzOO3HmT//6MZrl/5P/2P/+f7z095Nu33P/72SQZIf/1pKRLQf2FSwZD6
J6/p+uP/89uur/8ff1t9y3c16H//hr8YVq7zd/yNPpkUsUNXxDTnnwwr9+/ETbgOvtYwvAZC/lcm
hR/wnxwsp/gmffyRPt5UdOd99o+/+fbfncAJ2NFEHJU+YKL/DcPKwVWM2fO/WX4FHTiJKWQ9C2yu
ceT/G1lqnN20zPEvsed3Sm+bQ7Tf2TOR9siPw0Oqcb0uAQH3SDc2arCioy/T+3HquMUzIlHOpNeE
e4zVvzqEH2ip2T8sDe6sguT6eGFl57SO2gDqomXW4qHG3nagc5JIcOxwS0QvSlNmdkzaffofzlAt
gG6AzSVmQiM/4DmnT4gM9kEF8jSJLMrPBfk8ooIrXJczZ8qDTZ+QTBATcglLO0c5G/VYRBEsoDoL
/ephXlIoRJCjWk8/pAn00HHQLBdSchnk8spB7W1Ukokb21m6DYgDaDxTlG1F2O+IEGv3AWQ7uHOT
Plc0qOs2jokF4BNapUi3zlVuvqasjqAb18+pnGPYytOtI2p9KUar23tpClrBVg1+m9o9wit2d7V2
y0MQV82ZayTd4AADutRJ61AmGgcMD5x1TcoHducBlXnJTnAXefWwb8jHARxLmbSOMydYj6orXm0S
WXnOsdUF1BWAaW2xNGWMRSGJzcfRXap1NMKt8fPhdw8RDFH38kgC2skLenySFRkVKrJvio7RwwzR
2Q1scyqqpNQrfn62RZ7Xb8cy+u5aZi5IBMZ2PTQthB/Y4C9d6X3FZa7OfaibXaxUcIIO3B6SJX73
reW+1umImKV0iLq2kOUvZXcP1VFsLfDiq4l9HLtw9ny9jYDYHctbK2x+eSI+zN6ccxm4Mj6aruk3
jCTDNezA+MAj6+jKZGC/BnR6bPIJKPE1B72BTokV7Jwr+1ecselqrXzTeDMksiW+ZjsS6meR1oPu
sb8UUcz2VsgF8GUnD9nUJee080m5lwmGMaLZ9wI3bEFkuwfEw9jWTQqlxpMkUZRAEmc+Rxqnm4k+
sbODm6zxT2ld/QgsTFXtTz4LBfljORTKhitZF9coIkyltFemQwmWApcGb3NPjirzZWUv15lKtxXU
/fc14zcXKoXyuS3iIOb2ROd6Df+CoBQ24iTzqTvns6VexgGP+tKtcT2T690DVOTdPys2K5twsdfd
0hG/ODj7UU28g629xvscHTQjt3tKBfezoLfCZeIUYMvQ2XliaHceBk52tR1Dusax+hsGBUSL+J0H
DkZ14baxyWFnHAUAmSW7KHFU02zYJ+8KsNdUUbcFiNgHcP48tShfvibI/TEPqqHQ+yZ3QQFJC95P
5IwbwQ5/4yQS3DYT7hevgdtcNal6I7+uuFQtRNWIOvM0lW2+TkYGA5M7sMIgErhYDQMxfotPf8HF
fYNZbXha0tQBu8kMZhvr4o04K6TJRX8gA+Mko9hlLmKSPUAWzOcddLAVeE//NCQ2IxoKO1cSyJCl
OH2lSHsop0V/csP3MOjCM5Y6cQjza1qgUWSNq4HABeBM8Y4Gqd4MNnFTMc3sQ+6wCOxH9GFR5tTX
2WWyVXnwQjXwc9EZA1PStchixfk14gOrgaAGxAHDnBsxFRKoVcU+MmK/CncmEhywxZzekHKJaSBK
4lOXJIz/A0r2u6ZNrEdIahYdsJ9cGkLTWQJbfCjNOsoD667I4t8t8LSqRfg05uUvXwXu7UKaDXve
4JawUf+AQOH6e0f/xkJl5LJF48oVc+0DqhuG+7FiTlb4dX/IZjbjY1fdMXQFFM9g5o4EEEnIAZI6
y2avOyfoJ2arnU5gjtptp9yWTl/bN2jdwr3geYMXvfTKLYok9IHDFWiaSbwIlGU9nrSQNQQG3iv6
bZQ7meh3XVUrB+R5mdn3VVz9pIkBy7k8lzwnUoX1uRXbAvsv+LCtN4Q8wsy6iIN10Zs1jIoI0grb
rEB/BCFSugQ9U5zjt4Ln5Tl3Et9MesWzgoTqxoG7snmgme82vWNhebdRR7c2kP1h9Fduj94xt+77
8cfkZU8+tk0IrA/eoJjjGrhq8srCAIIKEkZe0pCFEtwszMPricMJEav3JYqr6epjLKJbQ6AZDOl+
Idmvy+kxwbXcx03j3rSL1Gsy5igcXWfoN2au4CbPjTyaYIqf2zT6aqq52vTCf0naedr7XTzyYicM
PzUMib3xu/E82gwyinFKtzguf3OFIfH2iQfcICPO7yzojIjIJuy1PQ0hoa+wWdFBJJuiVMm9LUcG
kZpXTi4ITvPOPuNOuHXI+6O011N6kH2Z3zoAo6CKRX61zwwKVixy0SNG2fTdCkr7NYhg/IEuDvu9
p6qcEUsV5reza5enuE662wVAzVtfsNfrjfuRhSZl8F4EoHVRPekh48phuvBQu7MVkvfr+AcLW/DV
zDLFx1ZZ5tDVsntmohHfmVC0+PILTousRCQWB0G9L+Hkcc1d/13gUAKriTFDHGCvi5ks9dFV+Ff4
b46lzRE8JqqEaDxlge/8bAYUa0065wf6f25OqYYHpVpih0W+KXtr+VxYu0pOJoU3PRuqGxRo+a+J
o3/XuNFTg3BhnUT9B7i8frXUGd4XWRKSPC72EZYIeVvNdcobBNXHODLw48L61fgiWfERYSQnRR72
Yi7JBlR+9JhVAzGOsQPEWi/BgeCuuyTKflaJ0x/ndvlZ42WVc6+4IZg7KYVCaTKleJ6gUhz7MiY6
xoCnrv25+VFVIIklD2c+9Ky7RTHGsEv+B3NnsiO5cmXbX3mo8aNg7MlBFfDcSe+76DNiQkRkRNLY
t8bu62v5lV4VJKDmNRQk3czr7qTZ2WfvtRPAhIsaPXaouEg1mqTXtdtqNDCMPXEMGhprIISnGEVj
SwVqyRNVX1N6Pe7cJkKtSo1k//2YZw8+cGrX7a4vqvwN1gzxOJ/fEFUa7vxJ4Un1XvoJu6Hamw5R
79SAdtjKACv376uFLt4p385DyCUPWe9CAO+KbKvsjlIY31/2Rl4mW6WPxSsrtYFABacXjQhemAxt
FNzDCVu/BUAoDlzx2nMX40jCga+wnNlnxnPUpB6zO3IueuxTUxUfjRye2NYi1LAX64cbY2Y44RW6
QcNO9nyJZN8tCyFRL0Qoxfy8sD54Q2taF+CNtn5epb891A+QAVTfdKUcblXnXR0Q5nybtgeKJOkx
wETjZel0CmdHoeehXXsl2ZP4hukoe3M1y34xi0q/OnXBIlY3adClHpEJOq6ecz7FEzJoTzZBNCyq
EADVMCM3GiMLX9sfuF7C0euHaPrOIk8ciRtvzMXS6TvIsWxGxe/YJDdlDMDA/HrjAq9ufSPwJ3jf
SFKkl3aVx4/UJr/hTsveyuZfFfxjR5mS24AVdg6ZDvpfDfw2yTS9jXa9bW1xGV2otOYUYwAfTJ5M
ND1vxksRIzvNshp2oMheU8cmJQEXemjUw6jwyUVFR5LJP+izgEQ5RsE4JMN2WdQjddJhZmPJHrWw
KX8L5eIvJluLRrbiL9N+FJr3oaqI0B6Rt8GrXgYPZPpsbKLUwb7K01riAzcBuAB2QcAiIWqy5nR8
A65BTGivekoxYeq+7tDept9RiI/xGONwGPN7m6k7HRqlbAje4DzxBqfHTpPVpRtnuPKeFaQJHtsh
JXpB5y+XJJeaWi12EjIXztWNxTtreW09FcSlLMvg2+Jdx18pyXdVTJI5YUfd6bzFwLxxlib43fVq
Syc0Jgd7vuVTgyqd712cDaWgYo/9TkzhwZzj8fbMHYqjfkOZS3elW2e3aZEbFY8XbbRPZuzr7yzS
qw8WsJd4wvacjpOxjQpJVi8px21O8uuxKEbxOc5tvlmy1A9TFoum1JqwvBcTdjJWgd4qFM3IHa9I
8nPopw3teYttwjuzwIWohyknUlnVqf7pEiPG25DLnzTBF8/rJv0C0ncB1sv7y+XRGYY3AST0xddr
CFtYfksJm5WuQqKUHAr4/jEl0uxUT5fCbb6dUscMBmAOFy8nqSlwz5bZQP+X7fxIHWFqHtCCRW1v
RnpBz3OVe/WK6DkioRGZh6SsfiJF1nqZZ+Psm/FLZ7RHfM6oMKr7StO5PxQKfgnV7u020e9aYRp/
+qmH5bEfO0KTlDXhHdQ9O8xZZXyyme6O9tAmG1YoYQYcJuTqaawHbBLXCQF9dAtHW3HsFbu5xUNg
VwiYy/gEPvLBoUp55ZbNA6uAJxnLX2jhZ9J7E16y5Mu+963HcRKOmr/T0urA8Ubdr1DJoeUEPnsD
9wVeR8mR/H0JJ793AlEIZzWl+QlXB91rTblsrUHn9Ufn11vUkmMs0J4/y8bs31sLP2yfBYtJaQ9C
MxM8pcWEjGVtv8JZgV3LxdgazV1uw1FRrb8Dj0gk8V5cP/oULyl4qBjBXwb8enfw5oNBWZ1jRWUo
wF1snaH+HPBiRMr+8WzS4eOIDDmZ7nOCtrixba7RXc2rKPLNlaVQq6D9wPN0MmfVZPlN4z0ZQbhY
Gb2507XPgbVmoQ0be7ScXcLWfiq0m106+WeP+oY7NM33njVym8X1wSdnOyt7QelNRtt8tmFnsbht
vY1j9scW4BGrBzIlTY1gh/P+N8nwPYu04mhA47hYC33MvpvRq1IqD9pt++RnjDWw6sB4uPWHN0b+
Dl6Ts4NImDPqYJhuUp13q7/cTK14IXPphoNVn5PZhTqc5QeIta/Koj6q1UhioW7QSZIw1B1p0mC0
4o5fUtFlUafH47nyzTb1APbgLm8L6wUKWf5CbVfH9cvQMPPl3ZuVu+WJjlma5yExEJQp+odezaSw
6QiIQmtg78fmhAk11216w3Fz3lim08qlJ4SQJFeO3i6HU8Ux/4NomO4AcBB6Za9yKmznheoNmvZA
535Fld4+Z5pjAA9Kyp+2MB0ahjAeu5NFJs2AwVOw8g98doYBweCId46ZbSos27+aPPXfa7NQn4br
0ZiS2D+pocSejVSPHOQ2Gy2t0VQ8ZBNZeCSqpKBR0irUltpSolsjaVLhzeREczMLl2KhdUbS3NJo
mHDtuR6JbuXEpflqBngeaOhxBBdXAAUCCqwabSVolX9iK4tB1LHkw5hW5mNvkhYOcJgVux4axgYV
GHYymxiABLa6mUNT35jGvVNVEoAR7ACOk0beMp9JpWWeUmtKYvAsTR0XkIpqBE3WMRuGdt7krpPs
KcAUz4OnJ+coB61Bg0aGFycJMFv0LFfS7pBGsQcqQiuGX83A19BPPigkUYn9TPKOjOQ2oaBiHQ89
KbTYQYWG5kFx42SNRyCrV+NesWcP42SFvcsGcSXmnrG5WcYvy23qLVcYqlN0IXduq6ePSi6/TFGc
ITE0F5EDaKU/nF9m7E7bESP2d4NuTxYHZ9cFGjzLkayMsAZWU5c/oex/1SAAwZ428RNhYYABM0W7
gR9H77pmQH+iT3kMDGbr+0zfbGv29GFR0mgIXgwJZiIacJmtysSMHb8biRdx3XYH4mZNcva1ewDB
1sz7iis13nGmd7vY6eG99azgYTW/WwV8hCQSXxEkNtxZeXPkvilXs7UknwScnuDWkHBoTz7RRoSj
oQiaweioYplx9ptLIFjcchUdgNrIhtQ0MCuXqtFUvJHXMtk2T0SA2GyASmvGPAbgDhyH5W2cgIej
hpTNa3LuB+HtnErlb6bS5a5MChgRqQ4VhB/3kdRAcqWHdHpMUmm+ebm4tk1tsTOuI17MzTLd39MC
SRIGRaixvMdxHBmnUSwDv8JlvthuZjPTlfKhqqi3EIvJxjHWCJv5Bmei7acWD0T/g0oTBYs+LQcL
cvsuoosmSLXx6KSmtqWlQr/OhXvxuIY2pbcxzYzg8zRFz3VZ/WEj6QWR4p5ATD5bVq0v7W27GBAJ
5piYUkYMKxOdtm/1Owv5rk6vnI6Ar6HFJRGxqA5nqG6zjS1YjFWyZbeWjGtKD8eTSR4rarHSowyS
U+LfWbjct7PcWhPNoBOLKsenHD/ZqZsiY6OgDu0XgyRSzRzy7qRdmPfmsmtLSV02MUlKTeybI/RL
xkrnubY75iW4+qRKR+rUSYl6AITMc+Q05pHtLMcnEbZD38/TGZfDfK3gmlEP7hlbo+4LGDsYaTOr
Bey9YEsZqTuygdwGejF8CsP9jmaUOZlww8WZU4jmXc9NOPC+w9PEQo7Fko4ugQfO2aaDgtKW5azE
LfkxGeTjomdNT4JoOZCQB2CiE8mb0kV/oJB1PzUdFY3ZHdfe+HAfdILNnd48+EmPLN1fG6c8i6W+
YmfH1iDovKfPniMCZnujgU51agVtWr3yk2Z2lPZDMRDCg4L3i8Hs4I9cwl0bNzYX5Qro6h80DNzK
2hOAEVLxUxN/RwANEy93NqW04D8vrbEaeYW/6cI/9IP1KOyaFbyV/ZGSmx+ae8mensgTFU9NQGQN
Tpo5fekUHGyiMXuk13cI4ZqMb05rZJfeaGAS4/dzSWLEUO1os0JOGWvr8e5dMItDpaVHXDZbF5PT
H0puN2gj8FwWYy2UAzJBdkf4Uy1jfT1cnF6n9kC4BdlSuoE8++RJXDh+qmh1UPPTvOh9OMcs8Fub
ui9R/sEvvakIF27xT1OPDQ1CaqO3HZGjd0laNkcC1Vo41PIwuzOYhq4Yd6aSvFNUXB5pW353nTH6
NlA5x2h50dG2n2MH+DonKJzhsei+GM31VQ5aYtVlLmfJnOibxia0yv2XVnlQVbc2AqXMfToBf2pq
dknaW2FnQrxNayyIo8Zi1O2Tq0gWXjntrJsdq2xRbbqhnWnecTMXIS4D2hbO9SCLL8ej+RJ+bgo7
ilAB7WWYJvAZpvPi3gXpIZ4wbyfLNjJtjalgjOxovTR5/e30vnWholjLDhFNdoowaeK969hH8Lsi
aP7GSebTqGC0yVefltMBsjkJB02XlCkog5k+K/vX2WbbaS3TRx8TWuK38kb0R+lUcqXy4Gnmo00P
HfckeeKVgdZG/cpJMJo8lS52B6x2YptpmeBZ7f1LHHfF01gS8FyKxKd0wrdlqNFkFQzRoNYUfbK9
KUm8bVR1tz/rjHkerb5HUffplmCls4f5HNgyBftB8+GDWrQjW/AP8no5ispyWITvr2rT3c7ud2/x
KE0kNHox/6gkLd7obBquboeLQ9O4jJvqHvW7F547c9ls/dlg7bNg0lta3me+rL31XMckEbrxY/Tt
h14HMr+QZw/jeYwffY0NFBsuUAe8hjRw1y9RBBkyqnt3E7Elg97ANsYfKea2uzBz6ZbKrPwwZEx6
egzLvCGfhHkElB+5/O1ksOfICxTutI9YLqfNo95gBaVLT5/EvVSwmz67WUsvycL5B6maEOpMlTlZ
Ph45Y+wXLL5gYR8KNd8KO+W1Yd4vK5lzmft2DK1q5Ckeq3zkLmdszWSR+y5OX5hvXviRwmOhaRx+
+Ls0ohCyyrPyoK+U/kMpR/MPohfhYw3DfQDCR51lmeWhgocmaU5vn715ojlJiO94nJGMBg+5ezTT
XWUBMc8jQWbCrS/pZP9YC6dxA2fy2rLisZzEQQMVCND4DrgUzPyilWcvH6juJZYvGjYik4hDxW2E
xJtWBg4uV/D4ur2DsRxUTgc221oc3JsVcdp+H3URuyKfoZnXvQmvrBjCepJWWIBc2BKyIDbSVJ5z
w9QHZyaC8OYMcfyOCo6NfWqzjTW5zi+fkDDvGBH9UVmucYjToixamEQrg+McjAFJsMeMuutfrN3I
hd8tVp0sz8De/iw1Br1c+63XlR2aWOffRZ5+IM2rbV2V35QU3DjWVwZonaVx9rmRsD3JyqrZRRVz
NN1W/pbR/9nXUf+tlqtPlXjfHH+0AVCuSRw/xBFVnlPTno+o71PYiq59skDMnu/fYO9CRrBbgtF9
kz9iqaTguiGkNOL09MY8gn6vYZHQ7rwjL1qu4EvKbd11XeAODoHmGAckOeYVhv3fRE5enIkiMYlh
Ust2sUmmK5dUlfe5l2+oZHn12A6FGR82V+a02Zh+xG620W6uVRUGD4RVXA2QU4zayc4uunkVW+ZM
LswbPzqiek+62YvXMU0dIBGNGxgMCI9lATFxygDyI52noWVIeWLVKB+bOaXvhBXVgzBMder6yg2q
wd81mB835RTTepMIknHlUufP9KQ2AcxBP7jnQ/Ze76dPvZeSSqGUuF+Z6TyBiLPmTeGCK+O9Z+Iw
c7Jj7DQ91mTjN6elsaVhj/O9ZZm58mrkD7+Ktn2TPJmeBoalsDea02anWkL8G2vJfTbvXuPlrr4Z
ddA5zQ+J7r2eL5z1RVK/tNI796IzA6/i/mL3gVFrFFNj0LaNT2xgZtji1sXGpl+MWFS/oRraK+Wa
xDWpRKCNnFmwr0W158dYXjwnsY8RbZ1BTd7VwvsR8Rc/wBpaz9l9hwWR1ggEu2PGy9I64v6GsoiH
EpHmrW9wbeXC5fwy+zMgGOsAZmLcYbwNtKkvnxkLu7U1Gs8a3ChSY9Wt1Lsq9BLWAzFGYBBGkFbU
zLZKQv7G+8IRR4KW9bUKGZHwCTX0Rm6VNv12lJHQC1D20QPpJIAiGKC3mIXeM0f71giL8K9GsKzC
uUirZOOfDerfFnR0AJWm1Uzne5SIl/X42hMX6kcqCirKQNZdzkhQVb+8eMIxqaHEGrnZwUuikrGV
Bz8aw76LwqHToWkgGcMgNJ4bWcAAS49NAymTS/y4PNDl7Vw49MmGG60JBAWAXTaemk5PaEzgfRq1
4LL6It4bHqWorsOvjHIDXvKEVQbN7PY9JD6a5B9wY2eHpKtOydBc4sZJcEbbRHME/Zu421E9xrG4
0zWtl4FlyS6GUX6NGuBhbpsi3WpZiypamt6hn9CUfcajKZnfC1YWMU/onk/o6o2WvnY98taDMIFW
YSr276s/iyXNbuwia6vLVH3PkK6xFMX9Y+YvxBdy7IHUuEwopkZEXXZZuXSw6+l0z1J82AiCR70b
EKx7wNelRdTNgnA/m2uZcPvwqtZ68uj7Zns91TurrwC+xGV59KRKL00CuSBPu2y9aLR4FjMIPdGg
/VJ9E+9q7LxN6bdHhUEpkDYBej/J4eFWHYABt7T6L1vPrJ2fOu/j/VWXgVCFOqZYWED2BI9iFHvA
LZgQdSM+Rm57oFFH25YSgTLz3nGpkwOeJCdrOoR9BiC9SXjLZjilz+OS8/6XO5Ks3/hU+UQo5Jma
bdrnjy5UEmyOCGwUbM3PZsMjnrDuJTYVRPUvnS8oWeBEpPnZ9nJjXeu/8ho92WueNBsVJcG+Z96L
4ilAWeFSRHlPN6OButrAMqpATw+QRCdv3FQDyFPDH994XA+j6J+wO4NkrY095VQIakNIEiYo6JJP
eY7KJgtrAzbdKO6PP8vgXIaUc80YXU2UBM4x6j2oNVagrgpjX/t0i2r6F9kbcFhsWjyWgzFQjrbj
odTtsKHnp6TgAjRys11GjNq0QsAJ3DMOIC9oB6m75CD5mB2gKxBstzoXTUpTLP1qFAq/oCqq5KVy
4cIorU/CPK9wCerZbWBY3mZZPl1kH91972qXYo+7e9H4DIV4AW6wlaSObrGW9GtdYUOsLU9eDdVU
Qe13Ju7odA6MXomdE6FFZciKZ300PlyXQLlW6dmeZ8PKTnSNNTcTMwP5DRJgfaO4+VecZqLrviYH
ByGvxiv8PSPQWIpyblsvvcfipE5k/ovTApNAST8Tk4y/lW32Dn694KGUpM5FjY+6Ez9eac3XxK2N
dTJ1iuGRdjpLV5COB9d5WwrFA5yz10NLb2YoSBUApdRlBDffTUYU/Nhb3wDgwHxReggQ5lgHqnHZ
q8/3Mo90Cu1K30VuQzbG4ePwElz3bkhyYutifd/FSXfQa8ACXjYtQZwo2o2x/xlIlWDVTHSxX/6s
38vJ2UwDpCVujBGahhfSHaHVZrcqub8X05+ZtnJpZetxcCSv2gQIsDDPLiW0XsSFqOvkEy4Ue0t9
N9AZYtd0cEMuFSj7lfHo6pr+0DHVMd14j1lOnNoiX5RPqLKR4oZBLfw9VVEx8vg3vgntWjMovJt6
x6DdR623VVaJ48bqEuMCHIe/BQJWLVTg4vgi4cVYxwqxmDyK4ERH4o9ceZYS3bYlyv/kJ9V9AfzC
JvzYxSzxDZ1jLTVnFcrci0++lj/5Y1QcVWQ3a4CrzEqEMPjpJgTZYzALZn680yUrevlE6tzwc17d
pHlctOS11obt1MVbr3VuieU+Gklhrkh/afcAHvho3X+KDUB+cU+2Rk99sr22XI6lRZZxJfi+CI9L
8cfVvXRY6ZrbvumVpO9WlyYl3aaXvpQ6Z9l2kJL8HIto5V8KD9V7acyLYNGHSO0+VJiOo7nbwA5B
kNE59eAiUxWe2ktF0oeSHmBvAhHabSpJ/YIBttMbeCJphqM999mHDhpUspP7dojFy0S4lkBe7th+
wB/O42xXkfdIFIYnXTj1xu6X6iHzivjATRLrmW/eNSzBe2mgcPlHuhF2vcgDWrYEVZ8be4ZSyEaN
VYTuXdiEIkHT2cyFSLMISBPOWXdCv7oUK61w4dRwzgUtL9FTVsNHAKXWrzvLiPcuRIGzxO0Yuok/
oyOlb3jjMKc7/Rv2MUYCsJ/w+Iv4gbIb3kpsHaDehpi7fuj4IshFZayleUQ8O0hthB+AtPlD/Reg
cm10tdjSLP48V/ImeA1N/QgDzR3WJK4PdV5dxGRc3ax6ueufm87Vq70FGgKSoQBdbrId8FXPjos6
tpd5mtrAncjWZ9Rv8VHKQLHJY4HePmIzY51JhBq5fVXl8Yb+2KsHcnJx7qth+F8BYbVHHTIMsqiL
1yZ/xixdb4VNgYQWLWyJXR8XM62JhtkgcTGyt5zhCGYF6aFL3fVyq0lfaauYH0sgq/mL5EYa1O7s
rxsbRKQpUdbSvjkNLvdVEotZCD6eiinS2o/cJx1a5oTi9KEPXicyuM2Nvx4pSi5ri940kBfxWvnT
UzkzvfUCpdmbphA3erNWkkjIYKDUAxZiBz6ArKjUiONJV2JN9qUO8sU0qIiYDtxLmmNdV9q2zar+
xCcCpt3Mi/dYSRg/S+2dyoQbX1OPv2rHHOn8wkytRV2FBX3EJri0y5ZtnXdJuuZnYJmwKmGUhsOU
0OAydMbK5v0csn8POz/6XZSKO52MgxLb1k4jkLYBZMnN1eJWhkATnXwxfrB4pd8ACQ4rIqgvEMl+
UJYi3pHoQJsnD3gDHYiXxdftgGY8zHG49C+Y6dq1Y9TTM4BI/cCf9ZKYgIgXOWvXDMc9xynldbdF
s9rQJnUNibQVOP6H7Jmb/rSekY4h9pj+rZVJ+0CCMedg5yrE9GF9xa0Yj7YwljOJyXhZO4owve9F
9t5yaq5Gvsq3qQ66xK6L9AEQiXEENDOea1ya5mrC3+KwO3d7Kryado3yNT8UJAW+x8KmsH5MI+/Z
HgzIWn/xGfqB9MKU9CxJBYSN+tcs26kPAcfDtyGqLPDujxj2efjjQONvHwytnRJxaMs/RExk80FK
fNbWOabgP8bQ2LzU7px0mKN4+GrbwskrJS3dndlV3I/q7tzCVE82/Xx3feT8SD0STmZ8y2hCfKgN
AjsEqx0uY9VEvGgdNxIqX+k7uGlNI+Eikyxk2u+vaLyrbRPW0JY2PM+Q3Pzld01OeWsvEopz4eLZ
sBJubZZMu53tUIizeDejzDfSZV5JFOQO5egd2a5IHK2W/Rgw25LYcGaNus80iR9EQ98LIN8dCcU/
15WfX+XIdQhA1Wm0/PpBHwwao3P1WTXW1dL+YkmyJQZv2xyKrNB2VF3yvFbQbo0Y2Uxa/JMdRMS+
WnQYOMk+hrVJW4B+MwGq74aqCs3SvZZELyN3+AWCYx35KjT9adP1FIHy7SRp81n58VvassKWcEVR
AuCj+XsCwKEw0PW4G4Z1OjmEswct2yhOx47ObTM+NDHBb3eyE4acWTsuHeUvRPEtwtOGFzogCI5x
CvgiwsF73xkNH0Y3b2ow5gvYKXJef1XExlyBoDGJwzDF9mNDiIm7uYz0z86lqmQ11NHwuqSaex6B
fXz2Wcp8NBO+CegOy8PWFLBquNxKLCNtdNLzuv/FBeyBdgCFBDzFHsV0HcRPJpcVHe2Etxgafpwi
yQgk1Y9w3CZG4PkqDfFTAexgy0eEZTiJtNrwI7009bDugAsmrXUie/JEheaXx66LO4XF3Nj6pgWV
DwrylGr1i2OwG17h4b4QMe/WRgPaxVJFuk0LO6yHiUMbk70DCsCbcu8zb10WAyYpwHW7lOZnq7XF
+9Rzs5MQnqmqN0B6DoSVTTCxIdHs6VbRV67GVsHdQYE8OSPS84rhPn6Xy/1XmlfOK13DyyqbynyP
YkI5ELQj4pLADMf+CrXZeCEnzsVeJph9GiWPrvQtlgt6tDE1zXhHZn0kGtwAZubxYEDQvgsCVDif
Sbe8FDU/k6yai4MBkmU32aW/jgpz+SUTA9mDnfEPDorqbBWETRPssqwlNG0PaYfPo9Y/B9v4TXUL
3awwaK9GVL6rXFlnxpX5TRhGtMNC3T7MmH+2HS6WL4cZYa/qprkKUVs33PXG0XDS9NTx4V55K7O7
aPMcBZtvMmvLce+mWfbVtz6OYJwZPhEivgNUPnNu1amESHQptLkI46IlgBenYdvqoCp7X7ylk/uV
yqE/DiN6MwgGtZ/4wC+pPfvguK2Hoo8ziAlUtH3A4yFumlTyied1zZa0ZLJ0xB539Ckj2l/a434h
B3MEWxnhKhnSeZeruh1C25p+RgorgiSfS0SmmeIG1Qa2mr81d+hD6BrQolWNpT/rE04sPX9whxlt
UXg63aG5f+ePzM5TSvKQSdh2yBJXXWC42RtWTfujt7JsDuouDbreU98uLzjSl/cQuFfxeCHyI1J1
i06jq2sYYCq5uOpm+lVRNUF9hOUdHNn9dDmFGTsEqGJTacp9YgIzILLEw6ZK+XSSpP5IB1aMhG95
bDxPBHUxv4C6JLaHPLSGp7w3NK+6oAdZR5PJB2sBz/6cLu+uxJDJ8hj8kWeUTy7Z5nTV5c6860bn
g2ysfyruaw4P5NtLAQId8iGhgWXgSwUiV9L1EfP+TmhpcswZemFBt3SFCLyUgubnXmDFUjPOETPq
k6CEOL8ZO4HrvpA5dLPKRn6ZzK4EFzMUO3MYbBbqEDFGd3HfmT3YGPfOXjfVsW8MfFZ1ZKmdI+yI
FHZjbd1ey/YJgyzqhx7tZ5o010pXwwaa/dEmZnMxqt5Dn6iLdTa626703HUtkHXsjBITJ5X02y49
jdq9q215IhZWUEv0bORcOUrP7w+exFbJdSHfEapL16OL6RrsnfzEA4gT0kDrdVHVuffp86nBLxXa
LYRb4CBvQ+TEW9PwcfOSHkUzHkT8gWbCxchpxVPB8p6KwNhfd47TPeYdwFbTvEfXpnPlEtpeQGux
jExPLEMplc1GGB24JWrg4sw7pts6Oy8Z7ni5gr6kKftt5+NrnTAHqzjDJgc2ioJAaBEavcLTYusb
+NfPju7Nr5PUrjiwEaRdn94ZA5xLJd4Hf+HY4m6wTsTdPNz4e6csL4Ryn3xfJ1TpgkDlBOzWAyEg
tHX7xeESsS3LSIRDUz0aHNMPY5d120KzolAni7kzoZ2IlYcVKshIv7wYxOtwG9jrFAUR1+x9Azuj
xop09lexmV1YIYRjk1vPzV8/jrK0HylcAIbSzeD0JDc1qnpYjQKbYMz0PG29zBRUiRZmDAArO2np
TFWQpHRdEDHkZrLjrs1rx1m8V5JYQCTqBjmv0ppdMxLr9B3KdrG3kyPRNHtnt6l9Iv9Whl5MvADH
bU+O3oWk+Bv/DN0cmfUeFx0jU5WdhZaIi1KavpaNFfG5GPO24OzZ+IKIRWVzo8EWwljeK943WHAn
s8mCeCFWpQZmXMKQK5nq9W00GvPaeTjtYYKxutf6Sb1iGx937VBPJ65eUMom7fcyyLs2pEMalvW1
7gBk6nNKKJEG+4c6LiZiz+Z4crp0vvwVXvtHjO729+zXv6T6/uU//se1/imf+vbnpz9/1v8a0Pun
5N//mPW7/3n/FRD83xHjo+fwf07x/b8/sfwsk67//KfoH/+fvwf5XOtv97ZC27JMXbcN0/qvIJ8j
/sYrhpwewWvLw0f230E+0/ub5QtHCNuzfdOl7vEfMT7D/xslrYbnebpn/v2/+v/xxX/6hv47lvl/
SlWg6JR99+//ptvmP8f4HJ8EjGt7wtddUzdc3b03e/7+fEyAb/G//78cXqLj2OdhLMf0pFErM0NG
C8iEnaxEcmDZ46Hp2edShR0ftEG+Z1YqIF/ba2HMnDNtW50rZ0L16CKHZUfJoLJSscrcdRUJi9e7
1/o3ZasoDrshoZNq7GMA8vjngWA00rIp/9HbhkMR8MyUVcZvu6ut9puZazouE9HotxqDS/xGd2Lx
a+jd4Qz08MvlPf6Ql4UAWuN3mPo8WYzgVQTzruJijHIfDBbVboHQYu9BWrPm4NmdRFmfxwrgRce2
s+XKjzWlP8Hq8ZZdYhX3eFoemF6tQNSyQ+3aXD8MsqcruiGUwZ7j5i54JTH7Deg8tDRp/KtrWExk
pD7m1qkCCgWNekVR8p0oVpzoa2Ahu8QUseVTlQal0Tpbh40wL6AS4IN51LnpwrkQDWCHBl4FXT4R
hUqaX+pFOER2BVyYgWg2gq4jbKSD3scJZ3Hc4QEqTrqDaIofnT1f4WNkj3PnWvDiW4lC/wOF9pwW
3fgUE75p1UxDec15UawwULSvbWvdKzLSc8c/krTCQvoC43rGnzszZlyNDNQVd1VJHnceLBxDTVaP
m9aQ9NKDd5LURTgJ63nZ2a9a2yKxjXF8R0kKYJkTuhq9aaO3of6Oxcw86/KJblQ8lnJ8bZIRa5+j
rGKj1yLdKGHVnMlTcruHXdhIBvFACVGJ83TWGwNkkUuLWets9KH7zCgWIWXTCSY/JHTDz7qNzFW7
ZfCn/yJn4iJdol9LF0d2yKBJyKDmJzMcxh4CcezdOz60zBzHfS1zgEudjqkEOumls90dFU+HKiat
sCEVbSk6rXOo48CfUQ8zhVMdxwANAqk3nqMo37d91oM6Y4VeP+QFKsShlthVA8/0KPvi1HW5NKam
xxta426Yw+C1Uoh/jbNIVoedm2ypvtyraYw+oG5wvMpuWA+tYtOy2BMUPpr/AB0uWO1svHcamj9N
r+oZSrd7TdUQUxvoGtX3RBXEpnM8wOh6aV1Nj1rpqCzXIPqO4GiIttdge0sLq3ibzB8sv6nlSra1
Xh0gHIF9STm+/S/qsqdNVrNXilr/5NLH9mqNEpyQSqn1RoQZV2S6so7nKKmpGWVf12+rYQL2Z/Aw
bfhNz9NBMQJOayIPB8cmQiKzsnzCe8rdz52UOi9T7RPh5dWTHf6TuTPpjVw5s/ZfafSeRjA4L3qT
c6ZS81BSbQippCKD8xhB8td/T9oGXLfcvobxbdqLMox7LbEySUbEec95Tq3b6Y5kBeMKK9MhQNOs
ouORBMNI0xaV1JQs9idLivKh6oLgMdHijBzDtiRurPk0dvoKXGt2VQMFwzffkqzg9OiXjK187Tk7
U7sBARinxbpOx+M+VFCH1yoQKbX12dK9i9Ya3L3jRsz/ln5yJKrARLZPjvm9wG/IgL/vmuukrhHV
ezFXd4wmGKw0lHNb+yHwiGYlNruqoDMTu7ugDry1j5LpJi7gAKtMfi4USvOem4dNWZKoWCBd3ltz
gjKH7vITk1ZG4cY4xnutkDLGdKTy1OoyEzCDz6etVaXqIZ70ezTl5PjcgCe9sMt1mwP9thLHeWL+
Y04Bythe9NLZ45DH9meHholDq6p8a+HzOFI6EIlDGzXf3cXqT9HcyqugQTLCp5MMEKkmzCYDSHcg
v13rUCh6Sat57UB5jsTyxQcO0Z2k4zu9tnLt9JSz8MFym6liW9ekyeZlqvWV1dBEtgOnVKFhAktZ
Vl5hL6d6DIgAknl8zQLYgusu6vf4g7oNlaod3snwCZzrmBJgfLL8GM9E0ie0zEMDek5ceVs0nD4s
jcsSDiDU5inEMea88n7tTj167jnyzNoVOscgOjfX7CkvqZdCiJDCz0ZMFiUeQ4J/pmyzgWpqn8rD
3pObwffGc7oE3RXS161H/hcQawZdGhoxAtS6vITxD41S/j1Ey+ZEh3D1pvMsfV5GvNkrOBVveEru
cVoiKqQNla5d88xdjudGB/e0doOfst17vyO2gputvaZY8yub808ZQPdfBxYzzgyv002RZbRkREk1
8aIo6wU4EtBRZpytUx2y0H1giQrJKhRY8vGSXvh+5RPm7Yrhfggv1hLtubEZrK2XomLViS8+YEK8
yzt1HxuNzbHu7XHjNRSSYW5iyVVlfzJETbDNtvPWh5++6nKtN03XYesEwAXPvIFmuiH5xVAoYmtN
gOBcS+daTBirmd5iRuzdijes8uP4W1tRpLjBUgWdtPKxfFrVvlg85Gk8oodCKU4olrLH79gGq6dB
hdZRAbO9XfD9WWumZOMMF1Z1itxFRMTa76onfJgYtAtMBCyOmN7qe8sm/5gJJ3fIL7c9BTEsY+8z
jSLYzRm7UyyqgvlRUsDG+TPzS6iNcvyBKI7C77YRpjzUUvGyjKE6ORWQo9nL2Glo22nxiKobTsUs
LDDIQbaANZSUyp8nhQrhmPQ8hYFFDC5lhJfhsAHbH/TDWx4wmFoLV9rhDk26vPPn0YF7XojieoD/
OlwBfsK+30/NOWqlfgtoSJLnqZc3BICzux5SaAZpd0NG6EdFuJkqTnwdMWGPfC2rdnhaVC6mlW9H
ZwoTQPAItoj51plmkvBYQvZ5FmR49ZzoiaQzp4QwKX1Wx6LaZSyVFcKWOrep8wC4Ae8QtwnTcXx3
0R1ik5VQZsx2FcO8KT4Se8gJIfsXZwMnzQ4MrIu7dw0iNK3h2Jb8PXLJNHHj+zZR3WHysb0PoXCZ
WIq0Sp6SYQ6+ikoTixUDBxAHUs7RbdhZbfgGyT8TtGnqF7cJGjq5pr7udhG263epjLhuxokRisum
NL5JqaXowM1keHubYqBLJxwtjBVGRjFn705ZAMooRzW7qfP7dq9dy/zM7IA2PuonXlRZh5uZW+lg
9WgOgFeTaUV0nZYOEjf+rZY8tKGTb9IpS85zXYcn0qADpYX6G0izbtegN+D95wEd13bUAqUnz7aa
uNM2+YQ6UoBq5kHxM7haad18gxjD0R+q30Tk3xV3kCHPVY16hN8rvqJ5TO8seBSAJEPKzPYc4xmK
Ae6GCjyVKcnxWM2IcUBziI10y3L0w1qdTAYpiMFsexhGaZjC8sgDw/kqlMu8J3fkjRJdcB3PMDY4
8SZM9a2qkRDxK/3hBTa1K2hO16JsoeXDwMiCJruHc0T4I/Tn5OQ67hV6INTh+KLJOKVLXZkHUH60
HgkHqWSjAwbP8IwmZIbuWSZw5tjFpj+YghwEluCNoPP0hfExU0yCys4HHhKqhcLa/skX2xzgr/n7
yFj3HDmmiMY9VQGqreNvQxNMlNo50fcWQpPepVOvTonGY//MmzscT0May9PsYVOsSxM+41GGuqlF
018ckIn50JZQz8jM5XezGL32a2fYx7qgJixpHHAitVO8pw5Ratye+Jtkbzc/aBCxcY7Z3k+PuRXu
2Kw95RYZHEyGnWr2QPTn4oxOwJsSwKwPoNxkxSvF0OVn4SDznfRCq8C+IpYYHUOrQZqLLbhmzQJD
brXUY/5k+whh5PxpGN+HeCSIRQNULOGaUet2TR2e59HE4I7Jts5hH5GhSqqtjhwKCDCdutWN2yUA
p1A+SGuklAiivpDl2vDvaedxCqJsoB87yjJyt+1AKiGJDLT+uWD4uyIWj9gAQKVZD2Ub0f/J+syA
zWQbGU7+R4b18a5I5wRd3LDjM9uEZ4wKJrgu3fIYacqgv3dFcDFutd2RN4EpqZpsm/F9qQbbPowq
mfNzv9CAg3LOYBzXBzqIl7f3hVDkSYOUqSyELbahc+x6TwOoBTaWY+A126ZljEWaYb4uW2Z0T6wj
JR5nkXQxg+3i0QZKWp8GfGN658vJHvglhGanbdwN/WebimjEJtXcRgbXuJOWz7gv+1cfu0Gxtvo0
/EZ5Mm/2DMIXMVb8j7dNUOdXcaw8mqoBpq50NLhvgPQqsJFGJx6+mbYadgBwGct13V1XBzzFThq9
q4Lj0ZoNMTyYFo4SNDjEX4KqjL5HjzQIxZ/kHcAowKlKI2o8t2WBNZdoX6OsHRLWX+3RfPd7YZgG
x6yqWMeZkSSHeoF3ATIKxtauxeUIL3WEQZBYJnd3A6dG//uke6hyOb1ozQazs/sSWyU9M20x9/l2
pvMYDKbv4/rPa9Y2CBRqPAO1yte+pozuAky/PKllWf7sYs8vdnWU2c/sYDDP966+bJOS/FBpXd3E
ZVJ/THApiNshXMEjMRRcErqqorMAenaXR41X7HHWVOziQEWRIHI0+Vmvzq49TmrRMRsym4W/b3zx
GsGPb1eN3VjXhUpIn0PMvemQxIjX0Zv0XCXpzFwNC8V9EdvDRwdxiGStE//sq1bvcnv2V0GUioq7
ZWI3W3SNc1sIQ2/nZLd1wp8BsUegaRR/IJyZB+J/+CAB0jmg8T2hN3EthnA7qLjKrsdoVgTKWKUp
ak/7mijlGHI6gtRZZbs89ACDe1ANYlh98/htapruAbEX8LzGDoX4zEvgFfOCiE+Y70zPvj6ksCuV
vdutM09eB9biPri5PhWJyPd2w65m5beTvNNRA1MBjPTY7ynnw8w/wz+Yrivwu/BlkMGJEVXqW7YM
U3mKtEK17m2MUYmbzgvQTtAk5zCKOASZbnKwKwEQC+cNXvT0McTgOG8mGjU48bkKt2NrG98cLS2C
iebkmiKpdOGQdoefO8o2Fl1j3WnktPUDPJmpd3lKPTL73AsCzjTDW+TGubUaRuyrUxbKbcbdylYd
Fu39nBZ0U0w4W1kJ5we/43A1hpANYhcMbZYp90YyxTiixPQU2xJSDa2qxhnsV6+BMyZntiDhEUCi
89jZ9KsUCRr3EBYhVG4O6aylTkw1kcYsm6zCetAKA+5kNrks5Vk3NoRAKARbpnf9SdBxeatcvgfg
IpRmCCZtVsdXzutgM1FJDNDEAZV8kLZlz49FU7g/U2fKnKu81QUV3tnFr6zaAOB1rDXGQG5zKkb8
xK/uwkEtUU7WmGwCwIdgqqIPjFolJeVs9PPv2pTNuWt57m6DxgKiwGgmikbShOPBjcOtcIimo2I9
Zk39KEK+2ggE9xiLb4YE4Cq126epbhBwrO6u8vhR1A4afAhlaPMXx+x2O7LfeyQEZlakOK/xbh48
tOwLredlyFn3Ku/U6vKDTeu7lbX3Ud88dNL+Atd8JkEZ0A1UQrif3mUKyMgNhmMSLw+4FKHL9sU7
vU/zBrzXN8vhadQ4d7sQoqxNe1DnPmKRvjWF653rJE6R1Bx2M2l9W079LcrNlYF5vAI79O7V9Vud
4hgIA+VhUmJsP/GqXqWl96PFbv5Z2GSg1AC4eOiSd1jRWzy5Zyu6kJIidJQiIKU5JopiaJovHUHq
PbQIX+UcqVcXeinR0exQNupJlF2LDsOuk7v9i/BAybxEPqRZ/dL1nIi8noGVD8GrF5DwEpX33dFq
OOccRCZqsmqgw4z3HFXNgiG0mS84kMDv3OQ5XwDxi6U7s0DfxDOJj8iZMScu063XRgfmO/QMpde1
XR0NhFn84dem8Hhv2ZwpyBsSC4EY2Yr+SOOus4lltgvEdGX1tESxh49znOuLr7GaEkPwC4zqvlVe
V00GiDGob4WGZj34w1sxOQtsfzXu8lZFR4k9Gqxmc8uGC+8bmgC9U2ZbjqG/FcPwHBET6Oyovm2c
5FxzksIYRr47iKb2uR1wZhS+c7ZnZoSGkSRFmaa9svJ2ubH96Ya9llzVQXAISX+C8xDrzI+/ksr1
iFEu744PD8DP060p8iNEMXXu6+QO4vweLMCNHmb3wSlwTwqPRi8Me9Gp4m4+9rVFd2HF2uQ3KFTB
iDuFc09zJfuW3Fw2v0YpFSANF8jqv2LjekrZrpLtgG1hE4qZiuKGYOF09NPsAWZmsOEQSQeV3yqC
yF7vbJ3Ldx5zRl1K/RFPEL8lAaTVrPg062JpMMYXeKdAmhwDtwKrnz0uZYGMpJv5Nsr1/NG74dFP
4pfRWb6rejwRVw72To6xYGLZc2rsWezeidtBcNGZ2tPRs3Ua8iSZ7drAWgjuzaXnrEWPvTFhvnbr
TbI5mIAhbQ1Ih2WI24m397qQZf/Ir8GFRmv57nKgPpC2paGY3a/tByQpG3yCFZ70g9/bVDZ18rqS
ZrwNUdRWY5M/dX754GXx28gwZxOxgrPbQBgQ8VeBDJNH4tov2ZnGiqQgZXMsQ2N034dddcIOWLEb
KdIuKi4Agy3+rwQghuO9JjQn7FBAboc0/O7E7RWc4e91oM0WtyJFPcyzMPfALgor5623StrZ1HJD
lTc3rN2fEz8fQKTpfOu66sgg7iQGwLnpnA8gyZLAcI7MfFJCqnVT69CPSeEd0PkRSiscOdUPB4tB
8dmR4NrDNY3OqrGXx75mCkh7lLzHI+E8QXNdzrpKyB014lvEMWtLjKumtaemP5GcUwphaDYH2uD6
b5PHt1+BgMI92AU70KDzQx+ny8lp4pLHk05OSklwm5OK/hhLBA1mJsT92BalcH94/03tYxbb5a5z
p2QN+/kqMCY/JszRdqSnwSs3iG+ZOtV5/RSWy70TOE8J+/xVi3H3SnflfMjmkdx+cytduWc3dw18
qLtYluJNyvibdO7s75gnG5a44MnOweehM5HBVhIwAJuUQ1g2WxTJKx5cn4IZnlnqrr91Ysnwf6vy
gKUBQxGciY1ughIo73JwyuGaArZiXebqdszE89z6B9Fj5XCRz65Iwrdf1sIuIBmnZTVweNqE2GPo
OgdZm05HXKdHA7YEUlb8mDTjfE6SzMbemDvHxOcESbiqf228CslwyW4kNQNZWtJsUphhi+cFvzVw
2DfVFj/ccAFhBS1yFYTD82Kb9IlRkCDB3eQ7E3Ynagy6fZL2T11AH1nayVOHwkltbItOTguhVDig
p7H+YOT90TBINjEn+tKbBpqhzE+ozIc6Z8S2IptU7jDdXL5YOpateygEWOIzfmouNY/S2Ce7InGp
njaAuzgVf2bG+h7Mw13R2XuP9wil0cUnBxwWeEtgbybmH6avEx1I0PufsZBzgk7GZ99t/LdkSUhY
ewUXH/ZknCM4g6EIPpbQeJ/4d/bpFHyPVfVt5AMNbZtrbnH2T3NDUtg/0u55TVfglxT64uGEN7Qx
in7KjWQKf2QgBvIcPv9KIJq7O9Xm9a6dZjrl66pONkzX4hPRtfEF/9RrNnjDNmzDlyDO3jid/HSW
8Taf1LJr5XDDvhCDhYOjLRmdNVbgmKYKFBt+5iP4cA48MV9d1y3vrssLaMza4K4N8h1A/msN6AY5
wXblpRSTcrBYOCCUk3AA51W3AL0QMhVNNWNAY0PH+ZaejIEXS15HF70tuDUpOKUG7gi3KHanKKA+
fRqsPQoMtLU0ql+BA/vXEd/yJ7Sq/t22vFex9AZmRhfMIU812ZBbjzmUxcDRi3GDlAJPtMgr57Do
OJbH2O2mcku6GwkjzuPuhegyGkaW7eo5MSedVI2H0z1YnkNHwGsy9HRQwJpYxLnWU9FEJQtfoetb
aphDovsetaCYmV2ocdmDpu7T244gbKgzyQFLPJSWJDnqDYxrZk+Hp45Xx88cCf9ajCb7kv6QEDY3
tpqePbqBof0uQXUIW6c/5d1iyEPYZoIpzd+OHj/m/8o7ERkXuxJtC3gd6aA9qhkEqwKDAZQ9LHgq
/D6X5TUWKaRW3DRArtJV1NAqWGcC/5iH2Y04y84AB3dWuqXn2gq965I60R+Ke+3O7mfELPSdTs56
h/0dqZkoW72IEyPieGcn1ievmwskZ1uA2dn0YRJcJGlsnjUoF1KqwO6KCNedHuSnJy90thmM/1S3
NbyOhEVgNLctLFRiVUkNwYGi4cYpcc2Q1C2HZicjmUDL5mIt9KWfqS8WKzsTW7Slz2HTqQ17Cofe
PjIkf3U5LT27gQvXlO6uArI0oAOI58iiF0uyjl+bBZ9YZlVgZZg7A9ZIK9KXo0/ZDC0U/7mL4V96
E361Jvy51+H/oIvBjv7Ux3BXd8OYvBe/4oj/+n/5m43BAi0cSjgzvu8HLjLuBQhsvvrhf/7bcmAL
B7bjhpHnSBeH03//V8VPgzrsyr9AWfdxMNhSCiZ42Av+7mRwxF+Eg0058gCGyMgPw/8ESPxHGwO/
webqBGG/KHIiZALxRxuDqbFyugLKa0L8/ibNFnWv+7jFp5Ao/NqKnFXjku1uK+iDYvTTx188H393
VvzqpJCXX/APHDIX4No450TERCngMmw+6199FIbHt0odyGBcqfVs9cPlBC1dfmsFSLcr0UHqmYS1
O/TqxoP4AuzR6iKK0pCpVrVlLVeT5zcv5ey/xarpG+gxjnmSSaaXvdUUnt51QIMqHEH7P790+58v
PbQxp/DV4kZxmXP/8dJbeHNUDNczsjDEyMMslE26TzW0SJJICl6ZEY7FLposm79TTLz8WDuTnV/N
k+zj9Z9fzIUa/YeP0ZeBI/0gtCXGmMD/7VqsHGW3lRPZTM/D40hViO0zF7ywPJo6R5zN2RPSP5Oo
CFUgFU39by7A5mb94xW4oaT3yPFdOnik413++S+GmHae+5KprFnX+WSWbaTHkHH9POYCuSnNPjKw
frvAdi+clLxc0MB6reNDB6RW7BkKqPRUe7Wed5IUB0ggso7ERExCaNtVvephSHEU+9tbi/fNvzDy
YCL641VjH4p4LLEXeZdP77fbDyk692mooyPCS7GypYR56bqYmJXkrHgE1FtUv/QkYldbd6U7R+4F
X4vffoAc4ccPZFlMvx1clJqtYxfwWBEV1PDy59+u/b9cJk+KL/l2ucbAv/zzXz7cMKI0AGspbRQC
gz3v/HB8pEEn3zWjEJy6ZDtcWhjHWh6yxZLpTbNMKfSDpAFMLQVL9LZfUI6AwbUhm5DeMfLqz6/R
+afHwQ+k72GKckUY8ln+BjbnNofRW0vqt2ov6W6L1sHDmaVDzZ5pNpy2vAbeVKkjV1F4UYbt2g8L
vSN9RHK0GhvNsdBk4WnBLPzRw4beuc2Umysm6R8ZQMl65U95x/GWUxORPQ8eLh0uFiBxi0rB7Ywf
2mVxy0p92xkvBr8jpR8zTe7NcxB7LJWCXVgP6aAMk393H8nf7yMsYEHEowclEz+N+O0LQuyX1TwS
26L+iakWzwp7HDxWBAuNKCmFruOWkKvBrrA1sxTf0lA75w51J2b/4FeQkQnoB//msoir/nZdAW9W
xxHcPJ4nser/9qW00WDG0CUQ4nZ1ERzt2rRHA8knYypTt9VHxpg8XgXsw8erguaICjxWts0MFtB5
CO+iimJdBKMJ03lTTGutKV/Nuu6FKJR5mp3oNao851jEyqiVV452ysyEzGXfddM5GmhapasPkypj
amW7Y79ScoDYEZbD3hFdtiWrL54QYT6xulZYb4vnIlkga3QItLinZwY02MHJe+FQi1uDuQp3nO0i
8AV4LLpi/qlJ1nPkr75PDDLyjSzr5spYHcn0sqEnRHZpgW+cqqcuxIoR0mC1QyBcKEKLkvQz76xL
zXHL9XKrBiG+2QlYtKVa7zqai343MxFkhj2OJ/JrD4uIvH3iCPew4GB5xCv+2C/waxLuCHCw2XKN
D6RFi4urfEc7ZbNvJj98t9rCxpbrpNdxqeyNpLnjO6/SU+907iYANn6YazRMr5LVaWqJn2gKh8Cs
DNgOMRImYLcKLLPfWh+MRx5Yjws5/hWIbXpx6YTd24Mod6UKKAqd6YQNBmMemlo+R5QJ3koSrww8
O3s1W4AIO3CylqrOc2IFr105Wd87fZmqlALoJGbhgQ2vhwzunbDvjl90j7SfJWNob+q3odPn+76Y
ijsrHKZtC27ssUmH70qSuBFj9eVMhCC2EUMHugDz3uG0TKwPz0GXfYjObrC2LQMOSPBy2c9+6IPP
1nW8u8gd/W/dFIdf9IdBRxO+QQobUuvGzXxsVv01+w4JvO4I5rE6pHWNkUpUV8LrwRLbsiKmw/eA
rkJybxGBE22yKQ1WpZ+oezMM5pgsXXx0aCxFicvq7kYzZ4U1go7JNlxDVTT10enpCKTtsdpLErUv
DszyhN3+VZaAOogwGp2SHHYdobjC3Y/MdgATJNjX50bz1vd0/dy0+ofOIQLzpVXde0jS6kMyWOQG
pXZhF+IHfwTZk8G6LoieGXY2hPrrOn2PqmTejynoA0X+ehX2zfDNwpq2ZjFXIFeEzboTSgvGuKZ5
8y6MRoFfwIYiBivlgibPQfHxJOVVv2O4HnTHFGTKfsxcSkxK9ZpYnvPIWZUhIarmBy/W/GBc2X5P
MdnfEXc2a7ILHGVn8Dl86K1alTBkcl6wT20G353p1kVLCsHyCrBmmOlkLp89pQ2DsoR3OSFgTlw5
aYGyHfPzjGRKBzawxNETuDAAeBQeVsmIIfQBPUtcOZeYoZqEu2/N+NGIZXy25aX+MunldCIGQ4dr
2AM8YAp8gol1Vxr9Noyu3k0i7I4RCRpAGeySAUvY5q1ecgUiIo4pqMjte+JQ6UPSa+sotanIwczV
npxbRP4i7Z6m1hP9pTzGPbCpueN/qZcMauohD7SHzKWt4Jhw1noqgmBiTO5nr8MM4WVd9WW2KgO6
wGdNfwB6FH9MKU6IDgn8066RnFYX6esNooA+zBaUcj6k+QAoFHjPUMQcTunyKpDPJyKJWXk7Wf78
ES2g79t5+Chd7ytqW0OKxbHSK4cBxyMSfn4DIVb/nFQLLHpxsvrMLDTaQ05PD31IlIKQ5IV1kjP8
38QTUfSYde657JfPTqnx1bWG+qG0S5xqBQAMZXXwfZj00enB5/iDAp2FGh1axnPBcQVuBE7WCXTr
OsGwe1k93Hmf2ECpbTcCHCothRVPKyTbHufti8xD55b6PuxqAbhRp+79A26W/CTj5p3abX1fDVN2
wqA87XuasHcQBfIbjGQCWQJ8/Fh1/QsdS/G5MJ2klTsjSxHr4a4t+vwWsOi0YoBHUZEGnZ2XGvqC
nmbCtUWxT3q7WLMDM98UcK2bvCsJu/hJ3XnALXufhpJctbchOPeV6gxyTeklyRdR8wGDFgaZLC/V
jd9zkDDgvRiiywP/He2mpfiKpK+vS4adW1X63R0IjJKCgjAkWkLQLmnnFyDdFaITKWeGRv6re4H1
uRBkMK61WKXHODY0DAsQgiAziIqEWt8nwN2uPRLsD6AYuiMpJ5KlNimgeu0yxDwGkydeWg5mZ8IU
/rmG94e55WIK4FcDi1VQYDpPBQcbtsyPLtBfCrDAkdLf8MSOf8bppPkjiHmjrWLbkMq88It7SJGr
rm3qLTaiDtNPSExzsnEBVZDyaR2LAMKVZDIuoYpbNV7yyM2K1N/43NPyvfcIQ5Hr9ORumJrxuGA5
/x5E5a4PA2JAgPXtL68hdxQwW7+L3aTDC5JOb9PYLDdNbI83ysMvWYBhODLnoC8GiZNSrKKZrsBm
zbdUBbUHPbQus8RLVEn5zpUqdfIMFOWbXqII5ENCnwmKfH0msCQomykoFQ9VfqUKTl0L98ke62d1
cisHEPakrZxe5xqznpRfje+aRwvm9M69vFvCC60nbCcyvrbj01GmC/8yprF3ZejWjzzZxdXSYppY
dx3eA6odSMrHzoztFD/fXHvWy+DN4kbVefCGhkh3TxvbauvEMYygeAIFrnMOQq2twycR191Lmwjn
1aJV90JQyMyXzcH0DkN7SDKsxMviEoxM1jzN71K7j2VIvrJhEZqCIXrEytp9p9QyedSAe36apc6/
EgKS90rF+c4fLDJLfUyXcEz3MvORUFOSvigmQv7QrFSTfoJQSY9UtuBnigHSKhU1m7pLaX27fGcS
ctYM6Iy1KsfVc8joUFrllE6snFm0jzWhWE4WLruLyQ2dfTaRwnH0ZAOM1iq5l7KjQaL0cvVpo11c
SYkTYQUc0PvRgOV7pORxcLeDiecXXAjWPUHl1GyspTQknyN6phfQDKBtyvzxosR+a2tFO1xfhp+p
9PB4hg7ZR97olHxMlZjvvLqh/ZzwpXOanSK8taBhhquhInG75sGCgRPx1KOFzem5JLf9MMLLA6wq
5s+xJleAYYx6QDJNbfAmExgaNHXW/Mn2L3x27TgATu9EWQwlhF/pEF0adpGFd++U4jUJX1CZq51N
QSwrZuDRyM7FRW7ES7srXYNXIoqYOAMiQM1DAIzutWrmGRDG4DfpoU2wz6zg2DT+AYLkfMfdkcPd
UKixu6z1SWAYYskeDWU+L5xEhvVh7IfomcBD+YkhsDloDns/k9ZnszoaphnTuCR35QKKJtTgeQGn
LDOsEtw+8ToNKNBdjVUFKWKsmSHY0WfF5ESDssMpT7YfJqeM03MT2OIgVBZdfIXK1XuiBTHj7h6m
G3eI6+9jS5E9IAKfnsnutda6y0Z3nQ/sbzasPPUbJFs8aXgI42efVMO4E+GCGbfClITMudi4agPL
B5cAd6T4HIwTPhcXQMNkOn4wvGpf8zNr6z1m2Sqoi4kxN2RhkDzlkxu/Uy144b3Agoa7QiqEnr82
fDaK4vT92BfBG85c0I6T5QzDHqcFvgTQHXB4hEoDmONDtymLJ3aE/ndfWbphKadqYU24NL+xRpjf
bJI9giTVJFOo1qYD/cBmmz0J2nCJ6wBTzYbODe6PRsn0XNTautGgxov1Zbku1rNRxpzyuAqfbdCe
3n7JI8++ssaRnup8zKPsewUh88yjXFknIaxx2LM9GJd9Nnu13Pr8GuygadcVV7DhhmzdGgPReOxi
AREux/AxTpKgQgHyB4p3ReMZe/fWI94iPAs3c3WBKDnsW9SVI8rgBQvjgHmFMZLa4iH1zC5oQzbH
lblU/sbEgtmViyK4dxtb3czGFFvwKHxbRSEyuI85UT0cPtW1NU7hG8gDawJ0GzpbvL/+A86CU+Kn
/h14E3kC42ZhnLgM+Ad34QPLmE1Ya9OAa69Tk+5JXEyPNF6yNJQ+jg27c6NvzZjRuVT7LcaLaYZk
NSbO+8TL+6YuGv0zQouk2JBi74PErMwrL+0YJmdg9QHwdWCR9rk/0Mk049YB/ReOs7fj0h1/N2HT
qrC1WTDACJOX/fbfaB6XlNevslvgOQGHigDVw0O7dC/y6i+6DCEC3evY7sGeNxGBSXgmEfmBgVdn
1OyjMpvCVbFYsNirMfPfdbY4Yj0YKntZokmwrqHTJ8NtzSTf3dqUzBPithemVcaTjDwXNYxvIwXJ
PlBXU16JOWkC7g5tQHhz+zPnsCRQeS3a4sRI17X2vFpoEAidEcqXSBdmGO0w0HjIfiH31qrEkrf6
8w/hn8SpwEfucREdue88uvJ+i8IBuwtqwRka72aW/HBFxERRwyP5mk2Q3HMpZi1wAtwnKUbOy4Ke
r3LYt8N6wDd7TSY6g7+uqLBwlDv9LVz5rwW+31UpLo4UIRM4hLOI+r7fLk60BGvweGISYHL/nMQ2
Bz9mwxH80LIt9dkkIRkyF6Pudljw4+2DotX4RtyWs9mff1AXDfYPN0sopKSbyg24HGTj37TGpJEy
zbTGgIOBG5A2NGa6KbeJ7wyXZgjv39ychB3/6dc5IX9l6TA/cMRvf3O3inqjlChX8ey+D9bUvAx+
T9nC4Efvf/4X+19/U8SMGgM9aIjgIo798hRgfqRKISEbZykwJGqOxKktU7MeIu0e//qr/qOw7NP/
RyPm/8H5knT4vP51TvaJYeCvs6W//ut/my3Zf0Ec8jlR2JEMmd14/xgtCeZHtqBlmP+QUkWY5ev/
+3DJtv9iU7nKP/bcQLq25B/9fbjEsMqWDvlZwXcpHI+Zxn8Qk5X+5Zb+xy0fyChwmWDRVh36IuLn
/fZ+5FA/e0H2MyDb7eP4LqxzkEGBux4Rz9lYBxFTdfzF841TlREuoZ6ejbXhLrqxpF3+xAgNFA/L
FNVA5RS/ZNzqKBZ580xwN4VIKUeWbOER8gEoQkU9S5ce3muL0PfKMhys8a6kCR16dguxL/f0CEsN
XtS6j9KBQ1UYkAaIXbe+cwq3Gw+y7QQkdmKpbzbZnPkHdsjO/maPWZzuu16DCUsy9f+4O5PlupEt
y/5KWc7xDJ07gEEO8gK3Y99dSuIERoki+r51fH0tKF69FMlIKZU1KatJGM2kEAjA4c05e68dz5fS
zRLiNptCD6bUkA1UMog3EY4yQ54saiNABg3N3VF6pWkxkr0yb0enl03ql1VtwOuaanz5DsHMVLVo
cNV7anqVsZvJY0nvOrtuEXiuoXjhoNnygnRhUgZqssJ2qVPRVs5GxeFujrv2q8ZunI6d7FMq6FmV
XVfCtvYT9sjkZqThQrKUCknR3XqAw0jUnpJ2VNft0CmiDmg2tH7foLcPliFOXJISMxFecPKjJm03
zvBAzgX5e54JtmG3AOZD02Ai2OpeqrDQIt/QZH0S3SyuKPUmg9h1cUJJdiFkc7h1LMt48aIkHLH3
TOWr3ZfR+Vg4q+q7tadt09cuuzz4d9WuHg0BNKWIXmyOUCyQjkCnzRQCZ1cvcrxBeEwAGkxl2t67
GQ3SPaquUQUA/kJ6+kkW4ugzCUQ9eqFY9D1B5g3t8wIJYDTWGSuhnmkUk1UYvQ5hF9WbIesZBS2V
HTBVQiOiT6L0ZW0lw/Glo/oU72FUA67seiS6G1RGzrBZ9A5lE4AA75TmLaJbsBwatrcCM9GSRpMM
oroJP3fsXYgtzFP7md3DeeLNZb3ni6QZD046u2/GihvrSOZryFfMIURkwsmxT2n6Jzb8XXWONgIu
/SiouEI1m5yTZCmFOqgcE0IRSV3Kt9qoeJGN7MbAXEwkz9inZrxvbhvlW84a8mqhlPd9SVxavCil
q1t4fLCjq26pvsL6m86jOEazEHpaTMhIIfpuq5q8/DwLkwStKLNZMOLC+W6OCcd2xbr5NaIhdqOy
ssBo5kz4F5qM3cYGvaxmIheUSBudcZhBXdZgqolTktGRqii+BFS+aXrOooSHmNoooU2YW7VrsxT2
EHhzOiniyKjWpgtWnzxqUUoUuKlptWnzPLHjBphaI/peW8Qdb7XpZf5keVr2Rev7qvdnMnDQbCBh
+porjDhwe90+QMbqrKGRhRMeyNkm2ciLZuILKcd6WrAAaUWorJnyHtFzSG7NUqOoX1yv2Tr2CDZ9
8cJ2780j1UbuwRF7d9JbkPEepjQ/JJ5irdT32oldFgciYrUQGeqO1+yUlUYt5mCdw15pcGrDgjcX
t8ugxZd2Dqc3SJc8/Q5EOzvFpHETacS4bxHNFcVdpDpk0V2t5J6A9pHGEpXA52EAI8aImfWtnmUc
C0tmFHwUUVifOTA5zQ1EKHkySZBi91hhV/Ft0nzMTWGU2jmaEPGdA4rVbYxopLBkDMlKVMKRSksQ
79mWTPK2O8CIwTaCsnEkH8FrAV55cU5syDjHJBXlMjviFHK8v/aRf7S0//+pIDF1dkz/9Qp//zy8
JP/rP9rnrwkbr+8/ArKPL//+bz/+t79WeiH+gX5EYsp1Wf8xQv5rpbdsiBfgMFbHIltvZ/2Tf67z
RGGv4AzHXfUdnFS8/1znDQkOg5nLQ3mi6zQG/2SZl/q6wft5mTfYXGOIAr9pwf5hS/F2AxgpJ8o7
w9Y2eWMALgxZrL4ntje5AbZzcTYLIjxMHHm6b2JGhwFs9eoRS3thHEeyP0GzySJ/bQvsBlHkFdbO
xJSKA85M92a8UH/WdGz0zDbYPhIvag7kv5Cem6qG1Jq0jV6owDRHt9NOVNOE37o0h4wC6JoPy6b9
hAcW/nmZaC8hzes7py6N3SRm2rSm8QXDQeovBfADzx0mQombEuZ0TUEG3X0uvyi8pps4cfI711BE
Cod9lh3Jo1E+r+SC3xvEE0R5rCxtbYrXqC9JrcpbALIA2uwbEcpi5Rjbfh1a062wBBLcbACf6lug
QfY4icgdZmNh71W3RivGc59NgcG6lR7rpljs87AjjuUMDjDrBWjX9J4YeXPcWxNaycDpwgyfCmrG
fWV15iXlWuJnktJBJdg7SOxMMbTlcQnT/NxJuu57GMt8b2M+KIPYjSFGYXrLT3NcJV2gDC+27jHE
ErJ9KCEzZt+yhvrmuKGINuTFI5gARSAU+YEFcUSuu9jhw7i4KhJ09+vGiLc2k0Yzvk7xrJtI5NEe
1V1LUa4geUD7ju5eG27MRogC1Ai6UNPblgnQjlYDIt66tX6Js9LNKHotaRJdJdqQo65jeGvVZAWR
KQfg9b5plJ5xmbouRcaFENkk0Acb9blZ6sPLNGmKX3ilc+SpwM4AsAln2CjSyr1wlw6XlSORnsAr
nOWnEEWjtumk2xDbtMwRdJPJ9ZhoxWJsKpF55047iv4CA629uJu5LdthF8Z9oe9GlKirT8/s/GFA
TAteJbfHO2kXI0MLfbz9RYhYbcUSYjUjWnr0Pnle5j64qFWvZI0vdqfHfXbryNkd7wyUeuI4AQro
HifNlY8khqYvFJws+7qpxvppZtFN9oujIQCZk5wI7Jm2JPnhhbhxCfLIfIpMRRJQSMniUzc5mdqj
wqF5Oznl9E3iMMSNh41MBWgB3G9dE6/8AmDY8XlozgtegroVC8dyDWZWTozR597CaUlATxedLxRa
ALZ4GX0UZ07MZNuW2jIEWhlN126MRuAw1jUBBK4tvJ3lqPa2LgZahEKZGkr7Rn0ph5Frj6Ub0xKh
GLbDDeRtReb2xpnhEplcLrOLGViM1kOTqBAeFof6UxqvOUpNpaDxwshlx63VEZLjaELWskTNtDzr
7oTJlZB2lBZrrG19FqdZ0x06ZEXAZ3KLije5sPW1a8BjBYtBRs4DwIEYN4diLG4mozHsazjcKzFL
Wc5LC12Qqks+ov43KU4+DHka9ceaPsDio2iNFRJtJyGOK5PjLlk7YmRsel6x7VtKXZvakPFznRX2
oULTfe04xmjvipK9SjhYqVo5nbYG9QXTH8ZGDhvnUc3ueJM6if19kbV1U5uzeQaYgRNOFTUcotxZ
x7uZY9fA9mNS3nWWGAtZrIEtRJ5g1AHBGkC65s5B9a4PdRWoKiqhXSnz87JIikukmVSf0K+IL7Mx
9DrZ4hKDslGqiWo9nb6BoeIgJwXZQCoU/3cUb61ZWghcEzvbqQbP7XmGPSDAWddcL4P0PmlMrDRl
PL6hXdzbxZEoPy/ZuQ19P78Y0b1sigkPHlF+DRiNDUW5stg1RZ9I2AllXnI6wdi26+2RlPIR7yaV
S3wzztHkRNStagybVLtOM92yX7NYGD57dsJhKINEK0S468c2XnDoFjpuoWRSRLtvhCuXdvLRe7DR
qSuZVsCnTduFapBFZM9QqPa2AB0tCYDQ1DvNBRGfVnVqwpfBKBHWN85kWhnb9UYUzUhW8dTwTDs+
kmmx5RX9p7w0Zva0OqOjac0OqqVGchiNPh4u+ZAWpOgimB0bo0Fpr/mDDb2NNjumQuMcaLIsGhdE
js6mvk0Gg393G0cj6V87ZXPIYtqB6GESSY4kO884AO9dO0d5vdHbIST/MMKQD9x2iNHCnBfo16Bv
JFaGSuqG0J8Qdkdte+Tbp52hfRMxaYGwD6O5ubBTXqhWlsaTmJAg3CtHK7sAwzgQyAgTzH3SEHnv
yxiRAXIHoaRPiEzf3qZuFQ0XoWU7YIeFt6gDspDuFbVD96DNHC+3JABKTuRtXXyPQRFGu9CQHUoF
CEBIsdGHPCHMjpcHbZqoEkbSyabNyHFZ7AsihBzASZjKzyPbbDN6ECCz+SxieDduQoYCrwATIDt3
rQPg33T88pjRAHHIgFbRKD6PgHvprkGTWvrrfhmI3hmKCP13nRb4HYn44PADEwRZxwaBqPfJAiYv
j9ZC7OhFrGMsUAkTycVUDLrYGgCb8SnoYFLsq/SHIXXRy8JCEk/fDLtBKeUtpwdkdWYymk9RZ6FO
BddSQ8Bu8btdTdLLDu6k3OueO/IeI3cgnERjlRBXeR6O9lkOFb090rSAELZBK6uX1z3xrGjRJ11c
66XD6XAZ+gJexroj+wYTISJnvhimL3mjRa1fcNK6Qgun7km+C3cOfiEKKyqJqafaZlrAYDTMwXxC
AQSFhknHrvAsDcnnHKAuoEVE8Suxcl4wn2pRg4Sijst7cCsmYCpwoQr6H8Gr5hkzh2dv80ZO+Bci
w2tf7YqbeiSFtfS2FbK7GE1834DgZvR34XmbO7a+T+spR/oCuxC3Hq5M+lkJX0Qy+3ljN9ZZhPr4
W52PErfXGCHGihmL6mYs5jh6Gvolf0rljG0MIy6/KIDb9Z3mWD+3iG+t5Kgs/PYPEZ1GVDCFEH2x
Y28YIr6bh3lX9zEQiQHexXJnuLjCH6Cj6+l2QdbpED4BTeSpNOOhuymUKG/6Gk9Kmtt6s527DBjQ
gJ2V2r1h1vCpJ7seNxPeoYzHtkxkSVhGkYxPGIgEnPAGNf5OocwZD3Gr5eQiItUiu0aPiGvMUyv/
HDK29csiLlqxt7yQQkXv1vQ5XVmzFMjFSWF952PPLVqNhn8afRM4VSsSa+aopuwd+6740pgn81OJ
3Owah27xgIZOKV+EhiW2fTNBC+3kyC68N1iC9Yr9cBdTtfGlO7boWXPbagJihttP5G/WtW/HwzAE
ahKOtiU3RGboOOo+uwbKR6LRkJXeYUkUzCPl5Yhx0BgnuznXh7OQgJHnEMcRcATRuE9NFALtLRg0
kjY7GeKBHjp2tlGZGnDks8GnFR2tsYqIZ2kbdq+VLuZTPYzGfiSSNj5g/KvvFj5VtbNUxxBNVoKM
5BaOEUdgkG6Jfhu2mHdazehe8MJPFBL0ZMDtxt7R1xZNF4x6C5ZKVeKsogYYM+oJ+iQfcqXQo5rz
Jp02G8li2DfGJYzkjvqpfb7E9ACI/hit+AUUZyPgj5HuQ9szFqy0RYHUjNAV+bnSMoBZ/cghOgr1
qfczztmE9wKYeRZto5D3OE2MM5f9IuFuXS4L9tXwhC5wJ8aXmkFMnF91rTA2nSjI9yuBO92wS/ee
C/wzu5RoBkGLNUywz5gD3wt1Cazc7HLHhxiu9HBY+ljdyHFg4oFCkR5MBh2DP4ZrvXX6dv6a0f6q
juhgmPo6TbOaHaVFp6JSOg3AIeYBdc9UO9RXmpmJ/a+D/H/Zc1mLuj+fBinqCSExOjBdAfl3350G
K3BvSEtpvM1zzvSeLSK6T9F30lGMwZ0XYFZ9RADFjZWQorOwsE+/+Q1Wte273wA1rsEB2rClpDP9
9jzKYgm+HwqaXxd6eNVphb0LO9W9/nRKv/nr3/vZu/BWW+uYa+eP6jknbDpzrm2909xntjGbhHVA
wLU95oSMLdPrLIg+4Ayn82563XPmoGv7Zdz/+srG+gjf3aDATAwCU0LC0eU7We+Sr8egSVtlmUtN
vljTFZD/ZeJd4Ppf02K1ahg3GP14/uzimFCMRlrLKgWwHyjWx/VvelsfnzhdLY7+Ls59l07g2ob7
qQXUI88Oczup/EVhxzOoRR8onUe3v77vv7uKJXR9fdg6ZYh3V8kM8u2dmNMDZM7lyMFo9YmE5W+U
7G/bWbxXCzeHZxiUTaQnHf3dwxWzy7ExdUuqEpzbmcBN0+XU0qhTqqKo+s27/HhPjoPIlcdHjUby
T719cnTwQtmHCPa00mPoKODZWz2sCYz49bN7231c7wrzES4jCb7RktZ7ef5Y60CnG77KMCxHnH8a
GhpagwSM0JwtiVkH9nH89SXXX/3tKEUIIVGfe2ubivPu21uDneqxtAIWc2XZvYJTsW5AfwHmhzH4
ACm1+MZyM/u6xjj9zXj88A65VTqSDjcrdA5X777NSuoEzCqwpFGGQWMTzQL/gInMKtm0UWo+/fpG
jbdd5h9TgZC6zVNF/uiY7wemSUQLym6XvQ2O0PV4NrMwpLlSJ/DbbLO4vnMbilg8olcJy71onfAK
KU3y+de/yIeXbGP/wYpEf4/em+m+e+IKoaFJRGrhp7277klKejqYYdlL+XqTSQuaoPztyPqbeRCU
BfYjY52QoGm8fc1JSFOJ+AEmo16Ix6JyyOH0UREJZOsldIW9F7kLJJ8MyX3xm/7+h/csMMO5QgAK
Zn/zYd4x0nY9A8eFn49Et+pwsoGsaW4HfNjmCPNHT9cyBU1TRjR+S/qp+OXe3qjq5KCj64t9gvAq
ZCojLszGlV/QqKZB61IZ/M0F380N6wVZvJjwKPhyh+8vWCNYijH1JDTtHeqhqRihCf52Vn03aCgb
m/Ts8RpSDkYp8GG+c5M8Rr2CdQPmxLaFchQsdhfjtJjMFCj8/IcL518XXC+3etUIg3g3YGQRrUSj
OvHbyDKfcg6sQIOIJZWxCIaIOlCMIir5zfz3bqRwUdwvnDhQgqBU897PCJ1w2iklepZi7PRCdLDC
pzS85CZ5978eJX9zIWE6HlUuWzCz2+8WKdBMRm1CGvMVn8UmzyPMbDmpiqmZqT+/FJRAsPwWF/Qw
3r0dkJM+YTrkELCZwzolAYObIkwUb8/606/vylj/rZ8m8/X5IaRhcRdUW9d9z9trIVwXaWfJmA4c
d2TUaUnepj3142XaiCU9A6kb3SL8Dq+WgqMWDT7CIcg3KBbQrHYu88vamPNp++tf6+PDxtQhbcGw
tXU6JO8edtmPbk1uECXihWNdqKOxL9wh3XrrT39+KTx4PGdu3vnwsJMljwneJALWaMaTM0ynsRhO
Oj//+WXYvLJ24Sg10E28fc5pkto1Se2R3xvI4kojz7d4Ju2N19PB//NLubSB8BczUhlEby+VDFhy
SQmLQIKAQIiTJbxCT0T29frTry/1bo1g9KBDogXFRO2hB3l/KQosedaaRuSz10kPVJv5vueRbLIi
Y46hvxFdCq0cv/36qu9OIj+uKlkc0IAxQD5YEscy08LUIguOGc4jy5Cz5tUkhuHa63rGaRxPn5ak
HY45Fjm/d5viN/vVvxmdDuPTZYNueSwc794lh2WYC4jWWf/H2rxx9Nx8QrfH3qCQBb/Qr+/249W4
VV2swh0P4c37U09R5PXgOY0G/FKdNOLNfPBIp//GXPDxQrT6sKav/nNWQfFu3AA0dKORCC+OdvOP
L4HG2f/oS5CSj/vHphjp3Pun19fVnEgoVz687zFIeEePzTyMtK346U8fnWR3THQAY4X7er+Fmfre
jSx4e5uViLt+24WenP1Pvm0GApor9qOsuWzQ3n5wuRCcERv6pNioqnPqrS+FZZfnmGRffn0/HzYO
iGNc9oHsvTktcRp6eyEBuwzJOuWO1DbSgy2mMfj93fzNRRwPqy90E9v9eJHeKVRSpW4ImWdFlIu4
e+WLsnd/fCvY7JnaPZ0pCrH/21spsKnSCZrDTTZaEcGOHPcagAx//KU66/MyLXZATBT2OuR/Or+y
v01QoOLiMSv0lHDfCoX83U7ZPoPIZwf/65v6+AVxDSy5HmdlIvHMd5cjmrIMHbWmFVaTOuXTvBxR
VoVXuUQ9/+eXAj/BTpIjLW64d2POahbSA1CmkPKWhXOQk292rmccn6Gbu87m1xf7MCQoAhir3M+G
OffxxJcVqYfV29PICiUyRqNCstWBhAZ/eBV2jTZiCE7LjAfx3tSsLVk72lxmk6zDDZ0M1G3l/vGD
4yo8NKp/63LMmvV2SAC6w/fXZiEsXMzOh4FsKnBDGH3u2EvazW+KDh824VwNEQeT0I9x8X7XOA8W
Zi0cRPQzsoQ4HSKAkfU2d0gD6benYG///BmiGl3d6sx7H7YZOi6WhpY67Nu1pKxJcwxmj7izP74K
90X2D6NBRx7/bvCFHG2qFHkeRi0tVOc6liyiYcO5UdGfjjxeFAUbl/0Z1Ruhr1uBnz5g1S8tcrOJ
L2q1n9JcM5EwpW6BQ+fXt/QDZPFmI8yV1p0ZKCbUNfz37ZW6aCLbLObbzde5e4THcJlAWfqKTRCG
fGeFMRKCurqu1zQFjXibPDAilaLvaHXE56DbUmInO/aqm9LSNUT9xXCBvgFMnNEXCeYZNVwN/Sie
BNlfuEZgh145RrE8khRJ7YDCpzpJQsLr84a8YLITgPIjC3Ts5JaWNnW/PhIc/uNMNhEINDoNB/qX
n5oQ+uNZEYroSyf6Od6Z6ynrhPMGuOwygEWieQPpGGd1d5qW2o2uMP6ENokQunXT4EJCXoig4cKb
Deyprh2FcKArS1JXBg3yfRlnHB/M5dOPuJGZvFBVuVd90hlPKdh32lbOQFn016/jw4yzivshsJhU
0NY6zLuVrstdNMMDYjSS7ul8ZFpJ4+m34/jj1wl2g7WU7iLl1lUW/WZ0QbqtdWmyPNhuRTnJyufw
Cggce8hJC68MVS+/KZ29vy3k+hy0EFXpbNA9JNlvL1i1eESAVmCbGbLudfYKew8SPjr7s4fHVZhI
qXJSIaNa/r6MnLpagtmEqwDHZSuesM1ahFbc//oq7xc7ruKhMaMCyERASe7dCh7miYlcUw/p3Q/V
edrVKG9BlHICgMH4u4PG3zw4Tmh8oBw42Ai/3y6QnQL2rRo0bHFEx1ZEQ28jGpd/TQJ/pFX8v7Eh
vAFi7b9XV88EAb3P/fp/0KvAVuWndx8898//1CuuN/Dv/3ZZ5S/V+PyziPHH//GXiBFylQHSCiKJ
zUK3ig7/CcIy5T+oYmAM+jHqV4bRvzSM9hrohavEo7pHvwVW1L+8Crb4B5uAdR7+P6lefyJiNGgN
8U39NLHzWQtaV3RAdM73eBfWP/9pCZm93GrhbSImkyMBmVoxbe1O9bcoiTQav6PRaHurjm40tsOQ
MhxjSx486IlJ9teZrRfpoSIfs9u1Q+JWfubGvXlAbD7flVKdWTJPd4hMXqxWQL/r02anQ0zfeA6s
jAj5/KNuAL6sWqivtdI+R2hm9soL07tlLKGElPalkJpH3FUEwrlz0XIU2qtZT/OlIdW97OqX0LTJ
Zkj0mRyVEvALOsuO5ipG02axzwhDRRtlm8NpqYroykbtEzgRSd03AgtzyRqFgh6xNAkXaHcmrf9W
jYkeP2Skc8a7aSglsaB4ooQ1Fw8Yd5/MqnbnDaxuFtoFE0gRkPGgiL0dScoxYCQhN1Da4AO1qxof
g7fnk/KlLkezeexVobV701QhoJIuWrbjLELSsDTAk+Q0EohOokCIGl926MOa6Drt+hM5OuYnNxrs
i1l24IYnz+API7YSkbWKLo2uKf0Bd+UGFygUw/E5x3JPwR932nZoSArOxyJHnT6Hcptlc3jdxUX9
1c1acmfsAsZFLe0D02F4HZVWPJ61kSdOqMNc86A5TaFtyXGfHzzNELcdkqR8Q73b+KaLMg2k4uVs
bK3pzsLetvyypa6xzXVvdDbDMA3PyHhy/C2aOAO3wglQNALppQcOqHHr8VssVl3QACspadvyKQuF
R9uamNkNrQJJuUAT52OfifM4bTUkIrWEQOqF47mDPgfwqGWfIEsQcYE8po86ujodBI5tCwLpTnk3
eIyQ+tUlLo+sF+mT2eIsyKfUp3RtXmawFARCQGjBXeolh3lc1TeZJE1hsXnj2gwJu0QlF9FJP8Ag
cNF1wlNqEPFhOE+8HU1nYF9DpXa0WM7nyv0Uyb4iFRsKktKxhoNg3mkTjGYB8gZuwqXMsEMnni3R
caTBVE9i72lhGGCddUifdPxyjf2VKQ4aFftuZ4Lo0uQtG61bOUfOBcMrsFrTQhnlpNtsSYxN5UKo
1fQlDES5fInmxQwggMabmMCUfU0PLmiAhywSzSSmJbkDL1oEyyJgNNZ6cqyj9GLqwzMvu50QmBxV
2OD4RUW0sdj2kI/ek1ra2BEe3UE76032QEnm3aPwJDPHJS+pH3LS1ry5RxWVPxr96Ns9WdZkCBLx
BEVvC5cIHQfZvJuxZxUM5tUCW+cRmcncBC9ZnRMne92p5FrNIfAHIJvV2E87ap9+NLa+wPHpafnJ
Q5N0AtySHCc7xQpknByVyYuxkYBx0WhtIEyMG7wKhKJYyStM4AJR9PR1qR25y8f2ZLYAFtrGuVVO
/Hm1Yl9WTc8IKRbSjsAzYY2ZZ1z6S3xD31MdI9Qc8PL1XcJB/WuPjxUMUuFFBMVgpq+1/tBorv4I
pJIvkGTRU4vQDtsNblUTHhr7smx+FSGJ8az5gM6LYZzNA9IsfMYyS8n3EKDA6q4qwNcmVwumHdPn
4wWfFaezHW9dNeYntdSId9lM1Ghmxqy/Ll267Ea22rDDC6mmkNxBcqgjYkNwOmW+NZi3y6gttyhD
XD+Zou8DO/OzPBbTQTMSuc9p8QLmNGV9qCNHXREMMz1baNbOm6o5gL6nsOzU7nYwq6G6TCbsu8DX
Eu9R1HLJg1TLs/tVZd2QGTPnKIUy+JyoeGAQN7axNUWW3jJQiDVcevOLrSv3SG6us52nhqzlrkt4
633tnvVENDzWWh4yUcZUa3eCWdQFYZX2YH9IzyNnOAYS7+SGvp3adt5PS46sjW9jBz/IONJ7xza+
zFBPY4UgucqB6UGsl89IOMPdAsR/a8alODgVUPnQXYgRcqqwZMoqzHjbCWMAvF1UIJtDr9jrI4Kn
fJxDFr8BznPmkKJM+tkFDIQO1Ee23EWjZqOsskJq7Uxy9TiBU8/MlqhBe6j9ytaIS4odYMjzlNgi
6InBeZKK4D2KeN5OF0B1IwGl3MkZbXyGl13Wfp7UkfwZZj1JbPga81jJ5LKW8oaIjmqLBYaedT4u
5xlgnWt3Ik9Ia7GT+1Y1Z0GeLXDU0F8H7kAEOQxI2e9Kxmpv137b9NqnMoy0s1jvqhuChMXOSFV4
s3TMZ4mFd5DRZA6g0TnSXEAAY6wW5XUxzsSw20V9PdTNLoM6Z6Ht13MYE8CRAuou0VbFo4VvKpsv
QrNJd+UwmGwQIPNrRn8muzy6CyXrjiPukzn6mrj4mIiogvGNAXKPhNIhzIJG8aZVqZdvUSXfeBZD
T8X1FQ2ZG3CgZKfldk/UoWbfp3nz2mXG62gYcFC0sfqmlqEMHKMhhTO9Qicc71Hty4Ng5N01Gje9
EdpyT3IT7rW5jy+istR2TmeaBw9e3gWJJPpNSRDWmStmquE5D94EX3adlkV9o+WcVDEXGV8Nt5Gb
qgzHHenpG6Kg7cvE8R68UlVfTKOJD7KzGY+D+fgDq2ZjdCReOFVE/9mCTyIOD5xmFuaWurlthja6
zzHMPSoajAPyYt+cqIzPFdFVtMZJZPGwjDVIHTe9lHdAYBaQw0N8MB092cu+sMgUaPOvRH0hWAYK
Cv540v3G7rrLkmOqVUyuD+kSl1wcP8daW9/r+pjeZ9lUn0ujsvjuy+Wo12yU8FxOl5aAbs7zELvJ
o6lLVteelxT6SakMpmywCxehTfZErc9nle6kF7rOQp7AbztKmETHSi35t24CXlplSl/BO6e6ch7J
JtrlrQVnGV0yX5pX3jhjOG+T3qm2fVw6p2nyputSOO51nJcng37sBtJfENtLt9FY1u80FSZbna7p
odK96hwhf3rvuhExrzS/tkkVQcIw3UZgXlic5Etj2ZoR9HwdYp/g5DzXvJD44V4jRFtlJLjhTTDP
wT0UVdC3IBb5kMjIkfBCnzOhx0lAwOvz0nrVZ2PSkzVwyZ2OfR6PWzjQy/M0WplLnE83PBVdJO7k
vPDx9XP1WBTCviEzzCVcRnRnQjgn1ZP9bLGanxsu8yJaBP3WawySImDAxA8DsblfJhmPr9lMiFPd
dwtOkMJAj46x72oZiuawuPP0WhvleDcapUMMCfECoQbmIOaPXwpnaM7oa8evSyS/pxhN/HKSwwGR
vtyRtNRjnp3kHVaGfusw8/u2A3gtGFcBsqls8Jk5huGD+mHEWYSrXfZERmmBzIXzkObrC08nJkHd
op6j7FIEYwfkqSQsEsElkj/mUy1NjzhJ5vO5FxZOvPgKKyzBjC4zo+ZpoA2rfsHhmllXS9uY6F5q
wW+E0b3sl+6VbwRpu73oMSRzB6lET3P5TLbzp7ly/LRNs+89yBmYD5Z87FdyAOOvvplcPJrOGB3n
iO0CvmC4BSZBug0MKwIkxHCqvQrckZt8QRY0b1EZDDsAVEEUuyf67LvK1o/CBPgnR9d3Kyfcx2YH
tHAiam7JLrBvNDxBvXsoh+i+6ZGEo2Bkvdv0aXqjdwNNbW3xh6W7IooGhBWe6n1E44P8xFju57K7
KV19ODQOMYqudkUeFDUvgKB+bU7MSW0RBjZ7Sn/S9QQAprHV7I79tQlA0u7hmLd7tiDJEVLsZZsS
lpd2Y3ckoSE7YxwX1+VkTZS2tMQ3+PvnBKDo7HxyY6cpowzW7uZtHMG4V9hbdwUSlEu8rIAtE28F
OyJsBa+TBgijYVfO5Eg48fwoJpI32epg6szGC4KKzCBejG/ZnGH9Gs1bRWzhtiDnaDvPVkBbG38E
PmZdKAiI5m2pZ8MWLWt2lnXhq5HWZ5hsvCN2KXTfeFLv46UJj2oysBJ5RDMV2ZifEQkLVGcKvbOh
JgUiSxMtqOIw95elrP3ZDEOQ41NyEIZ2ps2MbysLQQCJpbyIKhi1NBpGjD3tVyNGfoqhdSMyqwP5
Ua624Cm7aAZr9PuW7BfF99yxb3Clr/rpWTeM9LJAIXrNTPyp7Jv2viSOaw9UhJ2WyvIzRwG7XKo5
4C+xoOc9bna2x/C3lLNpvb44izBBuTq4kdaZb4bO9Q7VZD/ksWkwoj0Av05QWRhL3PmYhE0chG06
75rMe4RjsvWIsb8w0KtzAhsRPCsefBtFw7bGsHBsrbnbTYvGBFoNaUBbaznUXvlVa2TPUyagh4Ah
94IyWnjtuuoLwsbioDM9O+EUxK21ZcnX4viSuJXuAPSWwM1COP40W9U+tKW/4GzZCiIxdy2a78PM
lj9oTa895Ko+2dYykDygTQe6xTvXi+MT4or8yYsuExxLBLjIyeVK43heZmoKoGuYPnj3nhCQ8I41
fsTH0VwYE/9wh3JcmeGBgNIxMMZqM6K2boaKV1qeRJOyxIEbZI/SHCqHrZo+DfDZvN0k+Xscrfe5
laldm1mPBJ0afH5rykYzDYCF+okTJzF3xAaxKLLDcEgAzYzubHbSnUmW3JYkvnJHIBzbbi9/KCNt
q+ls88MC+jKwb6hmAIK6kjw3A+NUMqVdoE1uHuiYMCCKmvlOg42EDXlYVvNOtWHOP8Iy8S3Yd2ep
kmIz6ok4LGuI8Jy20MSM8kbldXvIlsE5xAUyX5V24UEKj4BBTWu3JsRTP3fYKy//m7vzam4cS7Lw
L8IEvHkFQC/Kl9MLoqqrCt57/Pr9oJmNFUEGGZrH7YnpLiMpeV3evJl5zlmhDjHuUDDXaRpDkTsU
ot9DoDzW4KWg2Xv0NTHa9hCKbKGt+14VkuAoqfJWMjY3kZB06nENd1b60HZ/et6qtqBodL3K0s5C
RqiUPG7f4jsorcHR0zcShPQcyzkKKD2ZnK5wxEz/nTfpm2DIHd/CS1imsSPOS9nJeUPEteqO2rFv
rfvQ1L8pg/nL861wNdZ14kLjeUCOLka3cTj25HocKwATpEO4K8i0bxRZNe2UglMpFBGqKRwINwhQ
OYqkoVl3cCRDUEHn+ghOx4YkCv1DH8SRqsEqPnZVAfZDll3etekhEMXRbbXmCdB7S39fd4+A7A9D
HuFmKPuXwcvUFZcXZRydpnsLFtFMBAQeg+uEEs18YnWgBtVnPTXyJtQN/FViTrsJ/kz6l9WtITUN
+QPUosAFArEE0reFaTWFsIviik1O7Dsn4j5EXDMf2m0jQ8TVw7ZARFkAyydOJV3TlCuvAxCAcvoh
ab6aVhy7XVf3jzJ5KzzeVLmqlB8ST9OdMoAJVSzHaTfmKZV3qHsB7Q6WC4SKcKaueKjoUR27mW+p
T2gKuZlY76WyNFcjPBjuIJSPXVA/pEX/4Cctrz7uTRPiUhApaCN5Rr/H3/iu0UPCRLru0CVQd1qt
vgp93K9uKa+hIh8D8jW2rgUgGcn5Ia4KUAnUiLmSxlxFXEaDTqFDPxs6Ac4JwMW+u1OLPt6Cj3iw
rAIB89osfkF9Bf1mV4T3A8DOrSBEf0PoS8hHFcWObnTqyO+IUoGxQe9o2sqIy8w0UQepkr11Qc9T
A8lRJ2xUYS8Joo7CEt3HZS38I5HudiY1n2a+EOgjCggFwlxON7k0yk6oAVEJdKle0erCCyBshgcP
pmIYnmHz49ERHwnj5xep8sLOfTLNFkpMrzka0ySQ+vC7lQcejY8RFY4iya9G4aHUpa+8XPvHK+sN
UmnPKS/ybdmEz1pfk3oUk+cqaBQ0d8bdmELylGdUr9J0j1b22tf8r3Rz/BZBykCSlytuNeVouKcZ
qBy5stxSxh3KrQmPgPdUGUlKlDoznaTpE4LMfBq8hAY0hyUWN0Fg2pYCPJvi2VFtkxVsfbE9Fdkz
3NWvfqUjWWjyUfockHnCGyFu1Y3VDd86q4SljaZ4RO0GMJt+b0LTVbqBkTxYQai7HSAFxLTA2RQD
EoABnR+N/8Xou80k5BAQZ/5jEijNTp100QGI+jfzEfsI4lUXByXhRfeDbO228vqHSeyeRV8wXCH/
E6f9z9poR7JTsF+IvjiLb0TPZhi8RJP5S60NcZPmo+ECph+3IcXTNUL0PxMlWQOaRmRVLfdVpWxA
IsZOp3Yy+buYh0yQAPEQ/ac6jLk+TeFHZyZvdE08kpyGA91IQrfz23UqCe5ogrCRaYoVouZJaLqv
pCVgTC6KCvbEEHlgHcJnQ6e0J49QvIL68TbxCPIMaubB+AbNCoqXJb7IUKApDNJHS89CaAiN5JEy
j7CG6L7cADTr7ElG3jaEiFMc6w2inelar31rDaENbwwivACiM1+oDmLYHAHQQiUel38ozX71q3o9
RPJPGB/B2HgmzyUV7o6Z1LQiG+MqJMIAIKalWyfp5EB285CEw5uiWb+CHKV4JSZiDJron85ACiwF
BYEUetcQbBNiJgb5S9gXO3gHm7WvQw05RuauH4yOK799SmCsswOxRD5WYeMnUfOSkGpxLJS/VuOo
t8gcR+xQsYTuUiIxTGcl9PreTEGflF+EXnyLVYIpbwiV10QpvvJss1y2msHniu7LXHjJJ/UNNP8/
Rja4gOXgR4Y9A+IvFK1iEjJOYciV3YEzRhUEwTAoP4ieo3XVpw/62CQuLB6hS8oajhUpg0AbLz8C
LXF72HE9MdtnWkeKVB8Lp8Ock2XRCAXl4K8gTZdWSgXXm57DrqpMgu9OI1IZteCxb0oBdp0c4sCQ
JvHMHIA2KQhNQhAJ2DojnRLIzTf0qQkFFB7mM6a+INugYw3c+NzOam59Dh2CM7BT+/34lFSWzCcV
N6SYXrysitwCrZF1EHlgdiMAmuNolW5fCH+NqNsJZfzHLEDN6tKjN8S7ymh/+ubY07+pfA0N1ANU
JXgYIdipYDZuh+ZAzw6qdb05OUnDPJLcRrspz70tXU9gB5D7RlOgTV0DSPY6EE1rZZHBcgxYNOxI
4jI1hviZnIUt5sEqESQExyr9axQkh7EQf/G67jeheNcN3SawqsfQV78M8ageus6f08fefiDArpM/
oxT+Q9PrPtC675SawdP8hD/mG0jMt0719K/AY3PXgDllL4ncRbnq7ZoygAegFmHcRAZjE4sj4iRQ
M7k1cke0yG6GRv9KA/ivppG+xlEdbKkxucyWuZ0ADuJLAL7JBZgpX0mgtq/GNzSVuC8i+TtPSeSQ
wR+5QgktAUmu2G2QJXXY+m6vK/taL/4puBpd0Yhb5JMMPgBF9J1a9lDrepa21aX+oSfR9zOak75l
Wj2NrUB+Pnk1e+XJLITvNAGaEEAK+UoWGwoVBeEQ2k9wEjTl0esE1qF9M3N6BsyuRV4Psk7HCDxo
wkMNhmYB5bZhMmdpSrU6kF4/DIl1UKEZBpsHQsCYIO0WYBbNAwu2mUmCjTONEcsSyj/GBLuF7VXB
utK1B1rq4GDy4qehbajNQK0rtf5r7qmPaas+Ij/+SCAIwVaNBpLZT9ss1R6aXIHYGIZXuxYLFXwA
ZGBh36QITUHUJNA0TJBErKb10lPXhhPGQeD2QeS2MGGgo1WzuaChigoLifPaUOxB7xNHNGvrOSBf
QZ67z1G5qH+9V0w/VVr+/0mDc53nzq5+TuGJitL89f8RUZLNf0EsqINMo0tB1OjC/t/asWAo/7KQ
JZPpt6etkqYw/uo/BDjav2ht0OYeRYO+PlBPdCX/h+iOx+q/6GAF5EVPB52FoGU+Uz0+bXGg5RZi
HnpuJTYigkBUrE9Lx4rgZ5Hsc9mVGmQT8IA2TbVp4X/J9/6kQR78oar++O+a9Efk4bk52oboSJFg
A5q7Fudu6w+V6kIwYBBroESW4nrUfgOzBGAPrVhIdthXIdX757q908r4PDyVzjSoK2d4j4pQzqk9
MaSgOiYlBAaCmD03hqLDz6FHmxtW3lVS/q8CrxkgUUS6qhBVYpnnFqtTO/wRksOB9HTYPawftu56
bdvrw3G9dt310eH3R5d/u65jb/mVezysd/aOrzke+e3edfm7rbvn71Z7fslXr3e7B3fL3x755h1f
6jg7ftp6Y/Mj+fHzl6xzvn/3un7Y7fhpNj/OXs1/vd6tnTe+hI9gO/Of8Gt+s7JtZ+tsscvX8hMf
Nw/8+IPr8qPe+JPdyl6t+Inf3aO9273au5XD96xWK2flOM78ZSu+n583/zDnjl8cGQmf6Hk2v9k6
+6+r/fylq/3OXjn3jsuvGfV2kzN4h0+3Xm3vHGe9O67nD8pn2/Cdz85PfuqWL93fv2y3L/M0MVHz
d7vHY2rPZl8c/vj6ksmLnbFcMWvRfpVGVQ2AX3o6rh/edutXBrVyfjrbvfNyw9J7i9WVvbE8Yk1d
JRDVSE9r9+n7rwfffrBXP+4d0b5hZyljdDYinNDHswWvXxEYsx2W6Pvu+Zl1dphvlmR7OLoHx7nR
+LnA8p5t+rkt5qNBT2rKaMLg0X17ZbewTtfXCD/HT7g2dfMifnAXNRIwXhdi4emwPswben18/x//
fXhbczYe2KvHt+P67fhQ2hyc49sba2nfbdhYu+fNbrPZrDabO/ueHbZ3Dlu284+7u/fteGc791vW
m5PHsXCdp4Njcz5X+yfncGD37bc3WkpvboTZOX4YjSrC3RQxX+5395Vzw4zd2tXawr+e7YFF992E
J6eChB9avz34K44lx/1hPvBM2zP/7OwNv5pPtW8zwv3fbeH09l93u93+7e2nl1tbZNFzer5HFg44
bUyEu+dN+bB7fVg7f7e70F5v1vOkH9f4OPflOLtJFoaFWNn4QGf+rfuwfnVfd89H93uOb9vY3w+/
1vwAhvKwsTevjx3T5+JFnncb9t1qzz4v7NX9z8jev7DUrivb7hMb4s2yv6zu8SRr1966qyf80P44
O5jrW1Wb9/q1nbpoFYxzYVAkdioO+2h/x+d2Np/7x2ZtP//bMzM8nOjBcQ9rPsQKv3v9EygzX97V
j7C4gyZj7Md+nurvuPcjs3Cc/drxxX1wncNuh7fevnFacNZ4fG6JzWpV4l7Xa+acq2c73wLudxZn
/ebuHh5w2Oybh2fftr+xi9asCbfEas8p/I7X3tvvvmy32T3snv/sfPvP8/xDf70+vIX262T/8u0d
zg4/9PDMb//8YTfi87fO/Qs+lv8+bV9WL9u/Di5/+2K/cosMtu3bG47qt7v7+2/3++3qy26//f3y
xE3hPHEdOKvVi2v/vOMi2j4d3BeOqL3a7+/w2fstU+8yq+/TzMj/Mt1crljkbtkeuZePB2e7uueo
v3/h1xf+eHYKL+7h6ft3NqLz+8aKXPde8lKi0vQRQTG4YrglD/yfvbs5ulx5HH3bcff/vuScG/sA
fO3VfYDC0qmbiTvD6HLMYpPpOD5w/jlqs9X59i5tTpH9a77rcZeci53NF+Id1s/zrcxCs/D86plv
2Nn3BARrfjV/7263uee/2xcmzd07T++BDdO6nm9NTtQ9J3f3Hi5s93sO5LzV1/MefFjP7jSwt2wh
ph9vvXbxx4d5Gd3t9yORjrt9cPme6wsw3w7/dyZnpgDwAWD2gCwh+iEa899/8LfdNFk+4l41jShk
l8emoOVRUZvVdSunq/wfKwrh38yMLp/RIOReXXimgnCAl0XWCpIYza5oqXmjjat06bMSbgASz0el
iQT/Ir38oFV4IJyOCpYmQ7MGs0JBwEI/2uyHNRynkn19VJes0Lhq0NPK04W07qkViJDCqJp1tSKV
3kUxLNNdUwyTe93K+dyBggfhA8UD/OvaMmyuygQaQVpJKFmqwLYDa8hb0PYajaa5NaInJ5XIil+3
eXpFzusFFp7mFshFeUfJ75SgH3aFlSmkAzrYaqF6kfeiUM5l8ThCIxYVtU+b4uXHOwey0vlqXkyi
DIlLnrawcOYJih2dlVFJD2kxqqM0udEQf2Em0S8FsmkwjSgaLJw/XV2ZKVB3hk26jnZtGCGiyvPt
DpiD9YAaiHEjmLmwPz7aMxbh89jkU47ES8VehzZsm0peISAgrYc37FxYLZBfkJqQTqKn0lpMoZea
E1g9enCspCR1EUVTNLpN2E5vit+VN4xdmkSNhgJL5F0OLnD++49bo6x0dNvG0vZHOXZbpGruA12H
sFE1RxeqS/WGg7o4OJPGbZlzBv/M4ih3auuZDVR+NoI8qq1ZkUxvjWzYfjjdQhldMqWLKnkvtFgJ
yxaXgiRoWiwM9HqC5UlmGT/9voat2rZSv7pxwOaQ7tTtMpQPphbvkG4yiqqWGJU25Q9BYICbisfy
66wnfddDAf21Mtvv1w/apd340eTZRIbCgHYeExmIqaNWnrYGr3pLK/WiFRCdJvrVCoDbxV6sIZiD
+jugfh5a7WMM5aIjmJny8F+MZeaAgewBHoYlAtbTPJUCIw1HORygtjLk+jpEaPVGyuLSVp8hvSSl
4D6BPuN0q9PbEFZhCd09ktQKxIRWEqPAlnp/U5qbXi38VXPjcF3cgdAwwFDET4T86dQien/JTKRD
tzH5sk3StT80Vf0ll/TMfH4CDRqLwVzgcuEmOjWk0wfm9xouI/AEWibS2nRVOANvXJCL1+98j5DU
QYEZHDmYZUleeFwENcN2VsuEG7NS7DpDQBoSl2hVFIWPYgRdeoWubTwvjjc0cFGgLUER2XCqBze8
yPm21Dk6kErB2fUejpyO1wphD+06bhkpaxL9KaOVsd4FSpvWN1bwXVP69GRjCd1pEa1gAALL0GOo
fWrrQz6zStMnBCdAR12mUF7zrjr6ujDsqxqNvirOJVvBvgPvL3Sd6P5IjbVrEae4EQqde5p3yiCu
BbKocIksjn0/Eh+hfUDHnUjm3+5h4IaZtel9xYW8kN5l9CL05xoWyuHG6p/POZbBbAIfh738LDwa
ZbAkrcRNQUOO6VQ5FMaTgkjQ9Z18cXwfrCy22NgVqGuWOG2edR0EM7MOc+kJm1SdeyF+5NFNWfGL
42KBmTgQSuIS9moafaYQUVJzH83KEaxBpZILue/1cZ07H2YPei3R1JWZBGZxz2a57MW10aDY51so
cZljuVLiOtqIVFp/NWE1ra/buzSPbNlZHQayqzOPgEglCXykwOjKgAqT8rkpHGSP/knTTOsjaFKr
oW5JFHhjnLfsLsapt3DWlrla2kmaVYeoz/NdEbTTMWqpLLfgwx0xjqQb7u/S5M7RJhDCGXmmLNzf
UJhpmVTwi8ehpH1vhHZoV7LVRZsemrbCDjKh+XZ9euefeOoW4PGHskHhCcS1uIwFUbLpM632Sxvt
rAwS77JCkIMyNMiCz4edhNJEMKikQx4IDcGpr0PVY4p7XS1oB6ShQqRLa03j6ueD6RmKTUBCIAgV
o7pYt2yscxhiKXoKRtFvlFiFejkyniAi0yDIF2/szgtn7sTavIs+RJ29L+v1oOOtxDDxEKekS0R3
PFQHxhs7Y45PFutE0wycOewOGEOkRfzCOYZNJphg+u3oRwpMtAjzLBX30LCbKwA23evQCwI8RKSR
bhFbXjgKFl3laNsYOg9yZTFIIx7MKW64/ScBUdCk1OQHSZRb+mm1cpdDexzZReB9TklsvgyBIIs8
lImwdfbN4oLgTaI3Cn2MtiZBrFsoYO0KiS7lEL7tz/tqAN3v0TW9K1yPp6uIWMBYqz7dSgJUjwe9
LdtdqjTaHjUJedt4RhPYlFzbGx7mwpKS4iDvQCAC58N7lePD3qmCUp4aZOJsBdyIbydhaLp9mNPA
Tufq/aAin4n6Ue2UYXeLluxs286Xrq5Cnge6lTtwsaIazI9FWeJR/MgsaDnJEL+QjO4G28OZb8EK
1ys4WlgqiFQXUWPlDUrVI8Q5KwqCyajbaKJvp062SmFkd9f92KUR4V0IP02DXM47V+KHyYzVUA21
ArWb2MrAgJatML1B8Z0YN7bKxTGpCqxu9F5BbLJwYuEUFZBktwW7Mh5dlHLUg5i06Q54UX3Dt1wy
ZbD/RThXuWiNhSlaszM6IUHFaaVfo4UxIic5jT+CXBxvBIeXJo9YiCMwc1jAqHq6/8vUDMJBBnNA
QzIKCwKxLrqZ5erTSzRfM1yNTN5Mj3lqpfaNwCpDxJ0TbZp7cSDZL4HKf36BCKjnfB42YIBYWBnp
Jpbp+s3tXusILnFU6Hua0RNNmdOP6wO6sECwizAebhxqyO91hQ97zoD0IxD8uLDVskUPIEa1OVZQ
4SAlcqMWc2GBTizNf//BUpaPpTeNEVpOevcV+Th0UNE4v7Hf5pvx5IqBhYj05Oz/8LuU+E+NSM1Q
QnROu5mk5+JdGQ3lS6r0+c7yNXWy834YNtfnb0bYn1uEy9iCM1eauYJOLU5lEiU9uBEbVXkmECUX
uiYzuuisDhAWbCfBNoO7ZTWGmrWhsVj+K4zCvtayYh0offx8/eNcmmQWEpYxifwsLRWnn8bPkrQ1
PXaOYXWTKxRCtCJF8OfzRmbGXRWqLLKn6uJW09ENCUGSgk8MK5n2uh60oFsDtdNvnINLqwkfJLkc
uiMlOlJOR+OpcSYqI5szi7LBiQJFt8VeWEtat80a4RZR46W5M+mUgFoKegSO+am1dqj1Ie3g9jUa
zTvE3VjuCryo+/nJm5lJVGIg4shlYtugxVIZfTxiVKfVHai8dDVAx38jHXthLEwbjyg8Igu1nLk4
g2zdCmFwR0k2uE96S3UkWss+myqi/0ckA4HbmNnSllwrJgjhRpj3fhwq6TEdB9ktEHC+4XPPMx2z
GfqDEFwmsaxK82A/eA64TnINQWZYiVovvBNGU1lLyPbmPVB/XezuzV57LgTRW5XQDBzId+91qyhu
3C/z6i88C+dbUigTkG2Bcer0Q0yl2FqND4p20jvwVtAA1dmjSkN6d6e1fY+2RW8BK0eqSL6Vpr1w
DHgN0IsFmw0Me8vQTsgDTWxhPbTHNFJikJn6SFtoeKfAh+C0tce/P71HuXwgnjIhnmHSFz6tBaGQ
TiJeRA2C0O5rpVob6XTrJJxfPTM1CRkydpAGmdvixibn7A+VwbLqMGygR27kuzGbjJ3qWcGNLXQ+
g5iCyRK2VyyKywcVvlIXK40ZzGMNiNiYJyXIBnpHvli1ov0O+rT3bpzzeY5O9wupKhm6dWjJEJ6j
S+5k0wZxqQ1+qeQgWVLBVa1S+1q2/fSrbA1oraRM/kUaZDgUgZJv00qubxBrn29XCXZ9Ee5Zms/g
9FlcBGlWgnpFs8AWk8oHbWf8hhbpTZu5KEorS+1WvRVVnruc2SKPVqppZFmVxSlFMjkKZQlduQxZ
go1Stsgt6F12YyXnTbGYVljXFG449id3z2LTyBFoVDWHOKWKhGpyzCwMv5fo4dHIX9DVWsbdFNoz
g0xmG0lS37ojLuxZgCWEs8SAZI+W/YMVPBBxRnmbLm6vXGt+DArA8qTgFV0KJbpxDC84PkolPJUN
mCJn77cYrCILaBU0Igdfrx/xi/Gr5NFT26lANV2IprWXWEEuGhLjHqAdaEcP0Gxdl1/QeQehcd0p
XJh56rH0aMLrBy5w+WqQk7qpprLH2QPMpCu4bX71OvF8Jg6WnYxefKzNr1LpB5++ypgEyuhkzujX
RB7j9CCJQO+0smAna6Oa5LSxe8oETEWizfj6AC+tLQ8velAVnpOwXZ8aSoECeHSe5jaN8t6XbowU
Y4Wun3dogLoYm88bg3CPBztJnlmJ+tQYqkZyIDQxBEBk1vfA/dv7PjMEt9Pz/vW6qQvOD80HzFBQ
BP2+rPJJnqqNRsa4jMjwfkeNNH4xG6PbxFmSbCloBt+u27swj+To6TrWyAiYtAqcDi1RhTBtgcKA
jTBMMGkUMKsKOpuc7/n8kpkzMZo2D41s8WJvhHpa+CgM57Y1qhVwXlS9PMp+mbKT5Ixc4PWBXfCp
cI8yMLwc+N738sSHOCRCtirxWyGb8VqR4+VBHdlCSeHP8aDZ+d2MVSduSu6aGy+nS3ZJN2ISkVCa
SRZ7BaCqlMBCj90+I4MDA7R6L48UGqGQCWCzUfM7swuEG8HdhWWkQYEQAGpA0nazEuvHqKszOjVt
BB9X15Al8DJOOdwS4BQMkBTXJ/bCDoXOlcYBqAKh5DCVU1OT0rcGrAI5lEgTaJV2kjcjwPptW3kw
HIG7vZFouTQ0ntVz+YR8MY/FU3tlb/jlYFrQAtSqvpMF+I5SuLaeJwgkbuzQeQcu7isotBVqDXCh
MpeLe1jVSxl6IOhiRD9M7tWK9FEE4e/6+gRetMK9Cx8u1UDoak8HJKboJeoa3qSE4mRVeqJ5CISg
/3QuDBY5qBwJQSFcRezw1EodUHoDOIWVRBvgJxL1ZNyqEXU1cL6mWN5wkZd2BRmq+R1DUAGw5dSc
KE46hHD4LaFpXlA3fEpzYLk68ZQNcWd5Y6EuWSPHN7dQkSbmXXdqrcjqSFeQloZKpvT3WVgp6zpG
SlEchuIw9VN7Y3QXlmymHJ/9soFNbeEl4QUqelCakLEh/kldNhAhkvVzCU3d63vjwmbHxJwYI0cL
VeD8QT54raFAdwPBOl7rXYeqYkrvgGvEuRnaYehVL9eNXZhFJpHSJE0KUP8ujXmDNGSNbwKqtwIt
c/k45T9ZBWUeTB8kcsn8q8HnvSM3NtlSYhJC7uW1jYYYineDjAAoAuJODGpPlT1Qe60mrFSvGuxh
kHr3+jAvzSlBNaTxgOHIM83T8GFOgU8KRSqoxJh1spepJq6SGbUZq/KtBPstS/Pd8MGSDoOySVdQ
Bh63CbsdrrpJVtkYA78P44KlvD6wC1cNvLy85efYhDtlMTCweGYS1BJkVsPUbKZREx4n3QN4rNXl
CqHKcW+UofftvzCqz26F48BraWG0Sq1eCk0ls+ueSQxpBfmSjvqXQM+qtaiXyrqvA/WGzQvPMxw/
UTX9qbQtqIt5rc0pryMFLkReSpLtB9neKobk2+gF0T95qqRvKMxVriaI1U7uh/TGmTyPpeeqEC6U
iBrc1fLwi2puDEoSZnZrDNJTK2ejnaBc8VPwyvY4mYK3qsGPH4WivnHznXudebtyUoijSSgsr6Os
US1Q7hC1eDKNQ5Q0fLDvkfx0fUHPvQCvToM8JG1l5NGW92tnZG0YyojkEVAHb/4UoHDZ5HWerVVv
yN+aVvN/Xrd4PqHzO5eUmkG3HmXZhZNDVVoIxIoIAnHctLfLMNMerXaCOqGirLLWlAyaxswHUu4V
XlTeODWXrL9H8Qg7GHOcfXpIOyEXQ0klDBULQKeuIXAwyd2jZuxYfQLBYph5U+8Wg1jEEHII0p/r
oz93EmjSs5G5Jck1kCk9ta9TkSBMxknIQ6zs+P/PuACdKwemuf60JVKkZIYo5bwn2E8t8XaAuCLh
lsw8y8jgOjL70bZiavprvdPG4MbEnp9ShX1Ew+zc7oZjWExsHaHJMzRI+upQ+f3mAnHjPopdKfbI
wDVZvoG6uvxR9AYMR8jnfb0+2PPDgnVS6SbBNzTP5iLemSlB47bGOp1j0UEqdNHWokz+9JGcrZgU
+qn20GK6CAQ4ISZd2j0RYi9YkMKo9505CLv/YiimPJ96uj0pSp+uW02vn0BXGhMJIfcjTekemF5I
3W71gl04+SS3ZVKViHQQXC+iKOqnWtpnbWb7aFLA8wfU0ZJSf0e/37A3zUb4dEhKjR2KMupkIEnP
OsJqHzqccl4iaEMUeBfN5F4j77VK/UF9vD6Fl/YinZewyswJyzNxzjQKRd5bI3e+0dc7MSpVh2RC
6spjn+yKuhL3JfX2J62Kih/g4IobR+GCjyGMY0rJOtEQv+wNRlO1o/WD4NsbfEG2SzKKj6qJGr0t
Dkb1KsuC1tmaGpavauiP1Y3Bn8cFRFhAWCn2kAHXlx1TuQCBqEb6BbrFXPzBYiBBnskcRqeFKKym
1TGOn31h0P4Lh4Nh+gtYZNzOMvffIKde+h2PgFEqIWnjE+46cwq+S0Yb34hdF8edk2fR0SPNIoT4
cCK70zPidUGWWuoIi3Vfa65kJvVGyhF8vL6Nlkm9/5hBk44sIod++VbLuKDEUFFCN6JG0VhJC/vI
JKxyMRKg4KzFe+qJ2T5WBGgeZuIJqp1PHuSaN1Z0sZ3PPsbCI6iF2DcEtyEsblVqD5pRbQgM+00O
Fa0bW9MKCQVoRVCRsaHP8FfXZ2FxY71bp8FvliAgk0oG53SuqzzMwwgxbdeEsmyvlfoIS2PbrXNk
IG8cnEvL+tHUPBEfI+hJQS8m7UK3tSCfapTEdOWhzm8s68LxvQ9opmcHSDK3HywFBxEhj7UgjCBp
Cyv4k1CCUD2nHou42ilwk4ovRoGI9+eujtkonfScRjDmIuHsIohVYEmrtNzyof4NkAGjvQkuU1G6
EaxeGBqyY1wetM/wzzJUbgGLePCvw8M0jGZ6QBteibcNci7yFrg+ZGOhUeDxr2+QhcN5Hxqly7lT
C9s8Rk5XLfcMLwhHKOXTQYw8CsCoE0yOMdU9/HHxYAwWsmNB1298+Mk/px456x+AoyIJwAMBinJS
F6fGq64xVAFaMEeD23krVt7o6DS+3pjXhUefrdAkThhFmVahFryw0iYhAJZclhw/HP3OGWHJfIjK
wVoJ+iCs6pHbOkUMeq3Ik3/j8J8dP0ybFJ/ph0Mmk07/0wFaUS56cZQqjgS3i/Qoa0VXfg2bRkb5
gR6XurlRjbpkj3PBnU8sR7v64gwGk5rInlDIzhjDK5P0k+lC+5A4Wguv2fWNc8EUuXuLFD4NTpzD
xdAKEF1VTEuN4/HqWHllNrkD9zIuraxuLOCZC4X2hcuYBmx0QDQup9NZhOe9lIa2Z1S1mB8CLys2
AszojiwY/nPTUeP3+jaC0m1Q7nqo9W4s4tm5nM1TGiGoo3OHnXpqXhYsixgYpjQ2qbkR4MmGn6oi
MS0KCvFBLt541Z05Uuoi3I78iz3D7l0sYuEPsRd5uDUo6dRtjKrKqgwhbby+fuejOrEiL05FjG4e
VEcKRE+CaDg+0u9OMtB5JwXWU9cp2g0/c8kc2dm5ORsgBeM7nUQtI3cKO6Hv4sSgRFoXKpSagRNo
0Iq1tpmpUB2v4JUKP6fONvsYssIgAWmDpYGSBNap4YBUIz38MpSMZq7/CBA0LvP6k+1AGIHthKZo
MjpUgDjxp0aSfEyCWb/PGRnOD0vMM5cqRnEjA3e+MQBAwDs1wzIMYvHFHEbQCvh9BCehLFP10cww
XwlhKO2ub4yLVuYcESVRElPL1FSdQzFUmAIsWapMZAbkdR2K9a39cO4+dFwiT1wgmlRc9fnvP0QL
pOq9USnNCE7DMbdhnOR661ECHDyK9dcHdHbFzR1NxFTIixuAhZZXXJXPKNsQ6ZASqNg/U9ymr5rm
l+sy0ga3NnNh75NEvbHfL42PTgiF+i1tAUBfT8dXTUywXzKLURiUlIxpZa9lhCMGQepvnORLpjhR
3C+8V8iLLLaFBut1CPSLCs6kNA9FkKdO3pnSD5UGw/X1qTzfGzN6jx4kMupzWm+xz8WpDMcCWkS3
6Kd8Y9XJ30rRb7UenK8X+4FyBH3/87W59Le1IsEcBLKVDWiMX9p8mtxJUIM7cK/1UQyK5JhNAgRv
nx/aR6sLP+Hp8L2qgRe6itRNW2gym01ed/L2upXzWISiJhk0rk0g6NQ3T7eFNoxhXAo8SgSzDR/T
GMLaEYZgJ1UL+QC/npdCAeYp21np8ed105fWjkuMl61MDESj9anpYaoLQRgQSol0fXD1Vo7v4ka8
lUm6aIWkNtV9sr0431MrWtTS8eRp8B7LXbdWihyCzVK6ldc93/K8aXCEysycRS1OPrWSG2KaSQ1M
aGI7ee0m74taXk9RFafbMpWb5oZLPL+8MAcgBQItXlG8Jk/NdRC6zQpFCFhPpbrx43J6grcNdY1q
zlWh7mjd2CYXjgBZP2vuRiHiOFuroFFVoTP6yDUNog3Y96hZIcBnbnmowMpLX/ldZ9R1urq+RS5M
K/6YphusojIrLhYPHnyCrxIeW5/LZ41q0LTzwpaUbs5j/hZo/sKkEvzPCpkcd15Vi0m1MnE0LL+E
2Llp/Bz4GaGfQ/cBxN+hbsE1GKs5VKCfHiHPONJYXHDQhC2V3lSj7+u6bVM3oxjqkFvyXvW+UbaT
knf/XDd14SRQuOKYkyimnLvsoGpagypA0KUuffSG00lQlyaT9fu/MUImmjwHULDlc1iUCp9+viZ1
aYDuV0Emim7WW9ONG/RsX5A+4Rqj7kfOZm50Pd3/A483iotR7oItL58S0u6uWFf9Jhgl/dv1AZ05
SPY7opWEHpxvlffaqamsyqq5ubp0o1xTXj06s7wdylyAXN3cq+AM5ubuzcBR+6KM3yJIr5UbW4QS
6tnS8X6iVZIAee4EAUx/+iF4zsWAPlGnGjUxBgcuTEoiJ49dMtV+DEe3WqeTrYfplFg2+Mk6SqCW
TEU9diRKd165skJRSqWXKVXG4GcY04uh7voExsqvgZGRofjmjWgKRVtD6Grhd5ZGggf7figi04Bk
E6rg0UrsfdFTIObMulJ0m45yb7RprKhSXhEasSBp1tEynr8ewn7lR2lAYv5XahAL+TbJ0MbfV6lR
pb/LWG1QOGvHUFpFQh7CJhtJTZRC5B8hIG1EekRxLOrG70OQNRTIEVKoImMtq2HWOqMUd71lU2Ez
q6OYzGwJkRIk5lfSO7J60MFSir+tGuzTl5gHoRLZObAoKXOYmdRwu0SI0H1punzw9gXs/o1D5Tbr
X6RR0IFL5k2EoFZKkRw1r7Gxqi+DqlTRQ5VrgrJNLMsjQchYcu1HmYytMrlKCUeutq3K/+HoPLYj
15Eg+kU4hwZ0W7KMbMu0WqY3PJKemh4kQQOQXz+3ZjeL6SepigQyMyLj7sVOeD6h5oJ4YAdMGbG8
wMvMee6wWqUTNb8tSciu4CNkXTImkAW2IXcu2AJ/e+6X3VX/tYMKveo8kxT4Nk60s+uh1f0gfuGX
7XPAoMmO2XlxJ5J8A4LoD12Is+SdaE/yRVN/V2r/PYQDntakIDriaCdnnLMlCtr6CS7fwMsvfLEk
bwEsgunvsOi2XDKGTGr5PfU1Q1eIk3WrYTiJPCHN3Pdm+xxWdm7oIop9GdEra0dIIoA9vexvIXyl
4k8VxOsoTiQImLW9bpd1KZ+ichlWomRLqrYnY6K+JbG/Jf62zi6qLDV2tYW2f9MRG/v0XWpI5td9
801u0wpQg3iKJ79ovyU3tldknRBxMR12o2svRvF3guV3H5ZO8OPtuywahtKEsDtZWazQQLIqXrU7
ZRsIJD0fiqQ3xQUYoNrkpc63Ds/6Qv76ft6KQKmPOGgcEunxS5Rk2fftEpm/nJWr56TzIpv9cVxA
Sk1nMSUb0FevVjoosqaY/UWnFWSo/GfSygt4lPNwYm1BECnsvANd3yd21qXd9ZoVtRi3j6FMdvfG
eIPc/0ilgYQAm53VC9uttj0ESS5MxlrEHgGImHN1WPtqc+47Ip1Y+GcYv7+2AvfIfOiXkB+uzRjd
bVsdyte5jpf9RKAsJxDR3Rd+6IFVIrcQV+PWorymaoQM96Fkx4t66pyNmAYwas6ORUTVQmnnFjxc
NyTZRQJPnEM5i3JawVHHjAEJrm7QAm4X6BB7krlrt+z/gZdAxTrk5LmzLO72gOvkCYsQRLV0cgUc
7bR2dmU+cFiKukjZKs/VnecV4pIjXoPb4C3oofZ9BqO2Q5VFhbM7z2E5EJ7A1g4YkjrdZywyS8oB
GyzfHfnIZQkqoEj0kl38ENN0E5GuLedfTe8Erb7WYHeG5awtq8FENNMUROFh8MM8uFN+HXYL2UVV
qcprmBBLjUfaTeYh9cmwCTJPCjE0WbWYePCud7/j+PqTt8G2LM9EgsPgOE4qiYz7R5P1zjvO+lng
1xdNUkT3FpyYvY0xDU3ecSh2aSAubgsIo2kjFuiQCFPrx64et/FqJM8D4oAL6QFOShJ4Jvkv7jw0
j9MMIOLfPFQmunWdZnL+RpU39S8w0pwR1x9mJYyHLJL2/3k+Z3LqrVQLIDoAZN06IcmFLxsN8vLq
zL1uzy3Z3d7tFJNHlXF8OV/R3BFwVC3bcK3zvT2bIHcJiTBj4aZhYYr7MPfKh4TNg5PXJs0DutqA
3tNFyRS8xKRgN0fGTdp6KaJ3Xz6EgMxY3h3gt4l3z2f2/c3fVPnvMywCxgKLAMLJr4Xk4JbNAivA
qtY/Y7d22ttpU3lwCA1letbUiTe++4sXQ5gTXTcCTwuapH32mqoFC8INnD+OsrLbHefd8L5Ldytf
CwVE8zvaq7gDvSbi6GkenT15xws09qepFxVcKHdYtzO1Kgyl1ZJRLI+j6PKfPplc/YhtlRh2W1Q2
+eKR7Xnmche7y5MOPaX+S3JZhywWaj6HY7+v2v+p5Mp0mrxp7fFU84w49inwO+QpobY5/K22fdxv
SlFLVvulzdvmNS/i2VFX0kzhFJ2cQBfWvYLcNUDAIKu71v9WQr2dn7WRozJpObtyEdk0C+l9edpC
O2eDXtkQ1hPZ+VMLjKYvCpsmBPND7DR9eXGl6tIfwc2FmxrVT7R0jgN7Ih4ntmXLwpuTz1HWzvAa
VRJ0MT5dHvQyxRm2h8AD+82HirK4SzcTwF3EVp/jeCVEv0H3GO8rERgIYHlJZFDcW85zrAfT8tHh
C9UpO1TVwtHoNm7W4APBY+n2AiHJ9uSxp05TyfjVFginrzmg2P8KNYD2HmW7kpC9DO6rK5iYZZAE
hZ9FY6G772nZ42cMXtzYSeeU9ilUxl4VvF/5XVP6pco4fcb3GA6r4YJdm48JU89zu/X1f2EVEFw9
9NZ/glYWPrF4WgBK4Vr4KGJXW/Ycp/BGmbFcflMpxIykywB82bgTbnEm0CS/4HJyaeFQJRpSy+Rg
a8Hu2732bsSXte3iWuvNcUHN56WTlgOJBxlGPOIIgrEFXVuHQX5Hd7N16dDBAKsE9/f1MHujBFg3
GSzY89wd9eg2pzDeXHmSjirONB+khgxbMziY2i74n6FToF9gmfagdqhXzoa/48PHi9lm8GN3aCXN
ypdSAZCpM+CN3pxt2izN9VSt0ZbKNcY7RlpcAjuzsmY9VJuY7E1B7AVp3bWKrppOz5bIGhO7B0dw
DaXu5UdlS+8RL67cJZeZdvsQlJ/1rIvJriifOe68t8nvYYh6WzL9kXVU/AkAa/0rUXaeXE38CZ+I
EM6prHp0JCfSDu9DXycmTeKJYpXgmCGEjNTZ5qnvAa6cPTnVw7Xt2dE5Lf7s2T8Nm+bjQY7Ai9I6
mAwyUM+jGU4gvo/5Fjt9VvNvHi7fA5PwrSFdfYZ66mXUKH10kDu1CL5EoPEpvyKQzVAt3mdigu62
8PvdEkLPB5WylTP750rsI1vle1X/7flqKhiYLfwGNr8DfluFpSgIBoXtr2u8jGanO9Wy5X8yhqUG
L5pYkYleu8Wrbuo6vwL5bjzIESWGz7COQbrDNh0emjaMyxMZ7WTaJNMCdNGHZo+kn+wNye77BM2m
XHH2piJwSxgDxCUER9htw7OJAHb+7poCwIIJ4VXAcohgqkDYsPY+iIqBVevCT4pMFSZyDz3f5/Br
3B3vqi9A9V33FxY7/0hIqkv48juck4TvcI5mDrNpr2R7Uh1Z9R7Wqv7LBc2XipgzMx1DuxSHshj5
z/pNlMD1SFYqvjCqggKnOKS5pK0jeabGjcUCrFc1P80O7usnJHjlvWtJhn+oy6ryDwoinD7Ne+Hw
t7iTyqiWgLQog93jJrc6ePWCbYpvFJQLAvr8tXjeowJmyoDz/tauQKTS1RiKvHUf4CmEvSxsRvBU
QuxiaavHbfS8v5NMyruq7UHRzI5fzByGSV1lwA04GM3uyj/ac7a/om/yJIUKUrnP8CyJLAiwOHTv
jR5XZmPNNC/qF68lMfj44bn5wrxyxGNJXfuyL4JoF6f3qtveDZYk60n+puBv+qY4gBKN/Su+qgCM
7lKaiUdVJc8r6yb1ERjGnKcFGnV5VRkIXacGqw5kJNaYolM+54yDd5HDEwLg4b5LIy6GKLY56xND
yAkS2IobNLdlft691SGHKCiK7iyop4e3svZNOsRRA0q2WDi7UDYiCAiGFcnuSrPv+sjszWsP6Eer
ez1Gs8uGGLhdKtYmrMR6JuDc1leABwBsU6vQtTV8LTXxfgn/HadegukwWck6PAss5RuyfvfjuXvx
Xzn05j/iX8pPUzTtnQrw5p18uvRHgFjNi8pFaw8OD9T74gMoOjuNr150IxzOzM7d/VNkIQkeQgcI
3SGgoPDPoWvd5tpvu+kFnT0o9ox+n+5tn5X/rNmx245sIA2HMq9D7gLBrZVh4yUfK2+B+VEMKhrU
FRjgI6o84RQ7y0zJCY++o08i0pH9U6sEvM4sG8rheXWi496u3EPpVCl/Pg7k1VVpKET5URdszqeY
1pzupV42Mx3Wbsz9M0dxf4+JImfF199D1m6WJAToBqYixUiR/HO0Z/85s0j+Afeks11riCvZ4iwB
omU8cZ9hsGsr+pDOO+YB7Tm+l0tgJESV8dMYw6ZLUULpTadk978RS+iB5sSF7TML/SfOo/6rAyDu
3/hsp59dJ4yrjHG2HsniYAp8YnOlGTJodXhPynJ0X9c+X3ld+r34G6rB/Ap3mX8m8yaeFt9bnhKR
mOY8UPFgn5wDtoqjDtHpWNWw2I3spuqYuDbO03KptnszttY5tdLYr4hI0gaC6jZ/1z45CSS9KD88
5NaLAAjr1WFwU+yfkyNXVuWHWNmrtZn8L2PkErHTs/WfA4fHfoyWuL73as/55y2d+bUK5uAnfwTS
uxZt/VIGpGSw0thON0tYUCIFiClw4/D4rFfAnKPtMJqq+2dHR3ypCXwO59u2/a76mViWqd/b8qGu
Rols2q3qx4W2uGUGelBz3IQEWIs1GGJcZ+EA+Wob/xWhzP9uIO2fFq7wx7At549yDuIuXfnUvqNx
1re2G11qfcV3npLBYt2sbQR1YNuWl7VdOWFbcOTWwiIoy+VXomnDU2BuM13VVl7ahDioHl0PyNVp
gBLHRN4l0ei0Ttu6pLChg+iMcul+hAArQ/JJJvEgdcDr7rF2GTGoooc/WNbadSojmHY8jh7CO1ys
LTka37LC0Vjb3+xovvIEkQyavDfOyJ6znOdzVPNZp3AK5zCDTAvHc5kiHrJ8lfIhH+PyFedF+2K8
hTkQjd8ypf6QjPCISGCAtQI387lpi+Bn7ZP23kzVVNzYUvjymMQUMSdtu3jOmuWiqDi5W1y7Y9TO
J2uT5IU7vYfKFFTqtmbDe77WfRv+7Vdf3FvAmfCH47J8KyhYl5uo0HBFknyDXwfcFwODb4McBPA4
HmPXRs3V6EpVZ4Uc5H/x6FtMQCpvb+Wu91dplmHOdDCFisijDabKxjdz7hA8zWldy/09L+xm7zgt
gu6UeI137GQ8g1THMkE5OxQ0dzl/PJ/OlmzvNN3+CwzJ4nejWfRNq3kMvLSAcpofPNi2/9qq7m5Z
97sc4UyvwpNeK1jfbNHMj9G8rYT3ku3AB7AbyGWsZT2Q6+bbDJwniPI1FuF4LCjbg0y0Fwbpavgz
E5YgyILsTBSlvM/yG4Uv/+MMcnqT2On/IhNst5DeagugrYW9Y9b+PyaB7aNehu6rhoN23fNn6gyV
nPbXohKRloHnHx+cSfJrX01tzM9dNp4okc/mmDv+6qWuzEc+Wc4M5iBeMD23hHvQ7Hu4Ijg9Izhz
dKkmJci3dm+HTQR/120K7qOw1p9t1cg3P0JCg3Lczl/NdOGT2Zb5ZzZ1fQiFK6hbaOugMT9RmCmS
lzIp7vZgtDrd+BDvgXk4FatVdrkbloIixXEXQEB51PasdYG9Tzf6jg+BNesjrkLJ7+0NrIRg3OjP
cqihpAMLtLRArJXS/O9VP57zTpj7PL6AQUKk2DkdSy8qsqns4+VI1bQp2ER7/Y5NP3/0ltCsaUd/
tGddcanaRkCPVyokkzBdhzDqs8JnYf8m1pv+9NZNvoR7AmdwErt66tUcvwWF727XSVM0L8Nc998z
Fut74iP6DWh8lVjA0Y7/7lgGqbDJdMXyfzW6z+2quALykuhMjtgwerLKid4Wf6CVw0UsX8t15eow
ENO6Q6gbCy7Vqf3bdqJJpvb1++XgK1e8V3FPNB09Q05DGkvCnCaqlrtuVzPAU9mOa8orHn4JYdri
WI6G8KOajjhri6Z5UD79BHMgNOVzO+b1nd4JSrhQht3reGqin6KT6gb/OlVMu1JiuHNsX5gsR5Dg
VJ6bzMYg2g9xMGCgbxmIEZfJ3vw9OD/5bUBXhad57r1TEK5U9Gqu9yrztJ4+nNEkjyHmPrz2ikiS
tAm6VmcJ+Y+3SJl9kCK8Vb+LrpmHbJgVOM5qWqm9YoKj/HT2i+73kojIZJ0Z/D2bpWvvZFxsCVch
wL6YJF4IacNcRSc/XlyokwzeqNxYde68SXxgLmLdnaV3D+xRG0x3Ldtx5qpBJXqJhNHlDcmRXI4l
ZXWZchaJq6R04GU5xRBFBx3EbKkH8EXfJcOym9xt94dpbsfkuNuyud3UpgMasGDz00Rs00NlQm41
FRXImO2i1VUVIRQdd5yH70E+7J9jYp3xwHfY3AEA81xAhhMPd9vk3dssmuEr6VpZZCEVyjciw3Zf
R2YuD/TM6tdsN9E+grAu5uI5GRgCH2zvz5B58qXSH64PrZBg4EUuv2TuFSFsTXhQX80unClVzcxb
IOKZb8GhVKcznPzGP18MAKw4Vzr5DoNKq+Oop918mHxxf8cIh1fb6pS8OPu6vPedSb67pW/LU+wq
9Up4unxbegH90/ii+3Aqbt3UoeP+s4saxOUYJv3J1SFPaRIupj2KCX72EczvUF1pZt3w8SBe7XdF
m1Cz7LTFv0M5MV50rUcygM8Auz0ATI9tSlxpb49xXPcNYw5ow40lOIH49F2J1OrSfsyypgz1Ijja
x67llzn068iPtvEYTQdn3+w9xfNIL7u125h1TPSqI9v5XcdMbRg/xbaGcfHd7peRwuaM41Ncizg+
esT1UGyYEZTbXgXQrNdomR2Yx3bvuVQGWKY9mvY/b4vAyQ98D5V3FSRm+DvmC0mnebSMfsaMmbZm
i/yFSY8I++Fmkp5oien0faZDhOsxJdYDaEO178HjAgf3bnWEUQc7G1qhYse2l5VWEyRf6nkwJ8+j
xsABU2AD7oZOg6xmue+51ovn8H9f+1+uX1O3bfXudKedqa/MoB2GT12LayC12zIwcWu66BexdH6U
zkO4/MdCvF1ShiEO1HS+5gFkuSgZWA1J8bjCMKajgGzonFdcu+YQWBI6mUMnsebR8eR9m+fTM6JK
R2+/9cq9HN/tZ2UlANiRDDf+OehSGtXcXV+8XSYPQ2dne8auXz9OqnC9Q0BGxNOcEOBIpvdM6rsK
DZC0yi0XKgFn8lxxWhJGRq9dWRd4POpidbO+V9V+38iGVi3gGuxADy6BPQ47zM2DaHfT3lY6dq/0
MMxrOqD/v5Q8VTPOmjYumVXIHlx3X/FCVXhlYLpi96IRDYPivBR+vB8IJx6QMvN6LtKY4PE8C5fc
fkrVzsA86VKvman6D31kwn+ln0gYy6aYt2ziAYrSoG1359TsRbMfdO6tLxB9gcO6brVNZGPINkKE
qaIug22H4XsjG8vGmC783TDmxQ/b/DJkqAUg4BMzUu2b+B6RSP/Jscg5CP6MQsizNTtTP3dGCKjM
uItsyyf8o27F3dS6sv0SZbUzlJRJ85Kj0A/HLoI3nwn6g8fE1lRObBfpMnWcCWxduLXNde577PXO
QOy5yEhmUIeIylVnCxpfxze59zQAVgY6C+pB/k60S1/tsnT5jOTjMsIY3YVCaAGqPjcxmtQWzcPj
UlHyHsjkbq67pqTGWAuxXhDc5frl5ZvTUu+Z4a5uuta99uZcvOhd+k94f/cuDeY8YcLqKK2PHWrf
/d4HDMDKIpj//F9kSJM1GX68RdsHofL5VeT92B4TPdY/gd9wnQ6r3b/MJvSDv6nyZ+yJ8KA58POH
YVMhR1Dee69rK8nsXZk+XQFw9L7zhSOPP5VnDF10Xw6LVfpvpASD+X1fSdxa4rJlJZkoF/La6uDI
PScfUNCmZ1rVHQptEWzvmKTFX4UywUWWlHZK28UVNSDmFj2pmMf1NxjzcsPvv4M+GLxI/2iHzBaq
9fBHEOToZDSj8S/PAxBNYLud/gjbUVmX8+Lct/XlpLFlmT8prs85M7O73iKOsH2LkTkSKQRAN7y3
wQ4oXG1d+2TdjXqXH6kePCtCog1X7rs4WjmsdBQ6z2Os6vF2yiPPIjB1a3AoopYxJTHasXe1jJKo
rICEleAwu2r7xyd0OawoNZtsYJz66pqSYWmz0G2lgWTsURBNElxxCbrMtbscIdzbu/6puSQNnKCV
bncce76i/aC8T8NY9P9y0UmZKVuOtMKr3z/XNplMhl5eTadEKkJfPFu5T5oSxMlCXD6PE+W/5jiI
S8Qn1kcWNuOtoymyC0sCfN4NQEs561hPWqtou5ZsBP7EQV3LtHMX2WU8JNv7utTipXAv+O9t0/pT
NTnT2hWYXJMudh0eQ+JJvzU3zwOTZveRzN7eexzxwueM7LoG/MZFIba1cvVbzuTPOdf+tjx2jjt1
t3k473s68nqFJ5YR0f9qcQk9vuQNH7tpopb34yqpcPNMosqw2JZfqmE2yxKlpqEVummQiYamfPTY
hl2Oel71scgnJH6LlY/Pd/MoKnTrhE+N2zQjH3VBrdDjBv1yGoTpo5o4irOttjyxce9E/2bf2Z7l
tqzT7RCHXDkbOzduFq2B/WQOHslswoR8Dom+La8riT3+cs2RiTkMvU/51xfM7Yih8fKMse7+XtvV
/diaNnbT1WvELUvv/U8YGQbPBD0TuFojAb8tbbRGaet0aPhBEY3X3ST4L3d6HSlpZdQG2djEwT90
jwC1AxfBRSzu2LlScqLNIjje+WZ2wlhccaitWYN86N1tunP+tEKO3lHALKwyU7XxZY6cI8ZHJfPf
A1ly/XNj/O3L4uT64A+C0kKz0apjxHZImMlxneazIT/9hoGPY9KeR+g31ZJqD4WfCyfr4134582d
/Q8nUNUrLtXy78Js9oM4T7c8o1N3r2NdBT8wo0ubUvQ4zPzR5r6GfpT3NolHo4/BmrjfGMfBPXt5
TQgANArZXDtNa94U+K7gxitVrg8zbhAeZBY7//E+WtjmxYhOXK3tRomH82Y8ho0oh+OkK3k7kTaB
3GSV/Mn9jkmA28f5odQmNKeo2nETVkvgCDqGXkzFfRHUHX8zyoDILM/rduqXxW+zju/uRrm9g5bM
QuZPM5j5aVA7Ra3IpzzINsbV/jFQga2zwWl953bPW52nBBMFH8KzKEKqiEEX1zSwz1Ej3CFLAiG2
60qX3gt2WJIBHLekNoh6Mlz62WU6U1zqgLTI8+GhVf7Qcrgb9Vto5DFuaYgf6e4O0ZMzwYA/GQHx
PhqojrJKMaxOW1HAbHW8dniZRxv8x84F8xnVLH2U6lmxfPEuSTJ07/1t8/a7RstKQDvOmTatRRA9
4NUdmkPMPbwjtccjh5IIFtbrVtIhTgUAl/act2NU34J7NUyey3F2j7Aqq5e6KTbGPYER1bHHlyQZ
53mMlYc53DNvW3APu83evLLXFcLAJs+i4J/r/RAqb59Trkg0joWb5mciRFceUHzcm9B0eUOGZRLe
hE0sLAN9Y3+XfJSvw76zZGzrpOoz0XD2ZWvplUQOq34cToyEisepvORztCZ0X4VTLm/se/D6qQUq
Nt/eYKdDKeNJZoUYsGLIPPaup5r37xOfAAekjBRCl+dz2DaUWbycytND6laMGAg3IXmF3MSJJrYK
xxk2UOf653Ym943bIMqP0tJEpLLZkpNaZ1HfBZvJwzS2jq3SYiWZKGsVA9WreAuDnyEYyzfFkVLy
IUTLde9SEh1iPFDyeW/a5W6TTl/dUZ2Fd2ZwInUOVrVWkHw7TDVUDkxrXHd19aFbPcEAZi94eMog
6D/WbeEPGf2qeOpout4sPQErPqIn4GCPh/xPExfDxjblHkUZg39kAKReWL8DZcqpY6beZO2w6YX1
WV//chfTf4tWBNWt9cLgiu3r5Ttc2+DoeOUy/mJ0j+Y1sxS5cSiN4b9k7ar/NrTVn5bp66scQqwT
+UCiT+Y3BdUbiOWmO1TrIB9m7B44xNBgyVFaN4vksMom2zxiyAndNPozqnsOwaVkWs5NMkc6q5tq
4qswEY/+HA/gr1U5ydcE69Fn2br21Rmj+AKtV/ZTERLtHupyFU/UEzsOlZFfPoq7P1Iu+rWxvZOk
nNVuzQ4UvhOcY1JTtGzFAPbchGqnd9unOa0IgGHUQII8Y64h0nHqLlZ+Bu4s//hOtDxJQYOaTvE6
fXtOoahHaIKGQ46sed3xB1LS5Yt/W1GShllbrVOPZ4XcasI+fYJp1wGTBa9+N5y5C8uvSJpgJl56
231ynkbA91IEUXXI+QDdDFtuxLua8xxkledX2JbJDEM/HzBsAT92EVtcvmCZarBSdypm3Iki1wyv
BEy1/zV2hXtdUy0/qJbK87itxYCshbzbHZJ6lRbMO7L2aMNuzLaokfxlOVuixz3ngkEbj+3foXGa
TxoC9rirTuwvnrs5bK2I0bzIYqufvW11GRq5BhWO66MfMvwaKNNtPPcP65yPvzrp+X+0otN/Yuzk
y2zEefV3Y7Puo+i37vcUNpTYOMBrPGFV7r+Wwdazgb9V/i+BzF1e9aoYP8u1vzgQ6UGa1BDjNp8X
RzUiXZeE+0JsS42chJj4EoaYWuqSmMvUjGr+WVm4+BvSghbUGz7vp0+RQDWBxpUc+9BUczZOe/HH
nV3MRAOKzoWqUSJXBL3hc6464qfTZfHcJ+sb+9QBJxsYXcr6E0cdTcg2r/9ZnMVdWk6Xp3iaZNVf
7UOj3nsEYR7opLVVJhgMOCnaAURthk6MovawKe/LeVBRpqWnuYcN/+g0lnIpwXuUDMdbR2ztlexy
jENTYeenYsqxWNQXo30qpSk3/GiLeKc3bx/8gFE3n3wtHgY9F4+s0xCem7tKXnvuzAxYXyxKvHBB
QEAkgPD4EDFUe2WoOHw4hfGCY+S0zGVXXbm/8EyqMGOvhMEV/VqIKl270ZZxzmLeoPRSFyg5DZ4Y
fb7wckZKPvAKsOVR4Nh7F6U/2INfbs6VEcjvnOGF/YyHIH8JqGL4nEKxfLn+jsrPQnwFZsYNNhp1
YcpXN6+C/IZIVvOgRhJjTrwKHGxY87gr+wAWMgrsOhZU7r5m3tQNIVfF1us7ITlb0mguZqjrrRzh
iYdb/sC+xfq8evH8tcpZ6iuXzJBb1SLFU7n1ObKkDD6Z4xmOv0gXV73Phj2z2Ko/O2bE2WOlGG75
UyesDZFXltnGytVPxfPDTyDD/TQ5XfhvkGUbHoVe1efleKBLQ/Mgy5tK4jrKbUesIXrpxxgbl32H
0i8UN5SIGc8wo/jVapYLsMeE+a89aiH67Qzi8CKUe78ekrwvBkoiWd3sgWKCPeT41Blg4P44jWJr
fjVJz+XZjZ3xeHy0f9MEaE5k3jh9Sw8VNs/ObOtv0+/R3xI/OIbM0nfepn2kKQpaUnekLXHbFJ7D
jmGxODllebj6bzyF9R1W/G+bT+2Y+Wqg2osq6vNojz0SIVXrXNXegJ/J7oicHNj1WB7rmJI9XQWd
aFoj12E2Sox3jSmnjI8k3cFmCpXwPxVmOE4rn2u4VqtzVU4jrwSD/+Rx8gb/cWACrQ658c3H6HFr
8vBJ8+UpcENp3dTh7Trh/UpV0levZkMuYyZlgnt2sA1POObK8rhg7NNkQw2Sbj5qUDFC7To3fHEa
r0ZjxUuT2AIj28WA2AcQh87ruFYcuLn60CyRvht/6n8pp7L+Vd0OzkkJO8szh+vYZNHcz6XENcFI
EBwQ84R2vWkU+qd7URLx1MVpxEbpemWToENv6Kpw4gTyGPYCSmHRgax85O3Vb3if+BJyjY9pDkKE
jzW+b0wF0WzyGY/fs1TG9EDZJoxgy2j8uYwlmFZwb5TzcR2i1j9BCmKkXS++fu9rz/wYxR1EIheK
86Get/F3lLiivcPoW93WnBZdFplLV4XGzC+BXaYq0oja650cUnHL1iIydrSb+lOW0vyg8fFTdTM1
yYG5VRs/aNkxEIZwuNMPkH+L6qriQL+xBzcEt2XQV38wHcwzBdc6LFhmKoFnxLLK0mR6wIF1VTBS
m+5Yp53uV4zmSxYz7tqvICQOVfmA1mq9FxwW+xeF14of3kYyn17nomEV5KiJ4IquBVL+Jynf5t0W
vl3OaPJxf0joivFYLIJ0yP8xd2a9cSNZvv8qhXpnD/dlMN3AJZmLZO2bLb8Qsi1z33d++vujquaO
kkokR/100Y0BelzlyAhGnDhxzn/hfU1x2zcm4dlCEg3ZLlO3roI2tgLQYIFJcp3n9zVtfIBVYij+
EIBHZO4Uxpq3ARxiAY3iaZq6ag1GiE73fADUdkSsUM7MrnRM7hSdDNsAaUanz3po8tK8nVqlF2lW
TkwThnK5A2nbX05dPVF+m4gMLo2R9s4HNN3SH5LikpqmGT+FyCMobpvnFao/oABJMuN0pFZca4Sc
Sop59JsAQyQgY03TgEsRgpgWg8C2oX+LjGNcTIa3L6kth4gUkeA6uSjTMqQFl+lbZMcKtJmQUjO3
VO5j7iZFpjWnAiNHM66aeC5nVSfTtFIE/57kse82AQqq54jJSFRYxEwQeBzXbN9+EFFVKKN09Ox4
JLzTR6Tgc4YqOI9pACcG2K4pkl60WI7hD2fIaKK22sWDmyqd+iuYMmKgEOJGYwtKSo3WisAA2y3B
+q5KyuQRYKJSbHjVD0+dH6TBmUDiTW8jLJRbw5dR2Bqkgh3Z6Fkj0TWUpMue5OaljDrzHrlgC/AR
bkXeJrEmKJ2TIjdXlRnK34NcNjQ3igbxbNL8vLiurLy67cdME8FumCDY8zm1Tz0lrhxVbEGFkZEL
MK8zvf6aBQnv3AhZUII8IE7PpTKu3hIO6CHBMQOSq2SJIAB+E9obwtTUOUoUg3EsIhSN+vLtHlAb
q7NzMW8uCY30icERed9gYiT7EWXVwQXwQHsQmE/5PMKPq90SwFt5jm+K+NsfMlPZiQI1PocygcRV
Iuo4SBJcBHMj9QrPT9TPm1+pL9c9CXXsP6Gx292OQdVxwxS6/1I24/jbN4DZbePKin9YXNLVRudg
0YkoI7NEgiYywIWOpJwOO55mtxoInBtYDCR+PL3jn9Tos5e8MMLelpCGf6KLS42mr5vxMs976wXt
F9A8dIy1ki7AFAFZVgTzVxKl04+QtxWzkhIwbW1qdKoThZHWzO08rXPE0Ei+h2i7YtwjTdDtVSp1
dD3DmdNRdxZg0SyfUsAnosjH92nbndf9KDe2aMi9xjlQhQCUUeRXG7OwgF1zt2CpZPrq5Ds0ZMsr
nMfE0TVEXbzQ/AyzgVDqk3xH/hh/LXOiMkkc0KNWLgj9AB7Tn8BNoxt4rQ04w1BOhQ2IcO+mIT4F
Dmm+xDMtzNt7Gaz4Y0Hv5kHT6SOo3I4XaZ4od1GiqNltGfUtUjtW2I172eyG+zqoa2RQp0pBBqhI
Gm835kp01xZKTeWpHyGtjOJEtZHcBdHUSTZjc8MrSdA3oZrzXBzqUq9cueHUbPwmHIiPVl9lZ5k6
yC103F41LWqrGvFBUxr+OIDO87MIp0Jw0FrLUTSIpDH6YeYAJ3ZIZHTeZccbB0AXTvV3A7i5V5Wn
AZ9amsVcMp9au6cGwMlGEDDAGxox+dFXg/fgken/QhRqLrOOQ68SCMgBN1BxlGf4ICA9UuhBz2U4
cJFXjWTtyqSP6bLCEEr3A/jOO94qBcbGkVwDn9cgB/XSVEpOncBEtGNZThIQJhRJXM+DJkMeaRg3
1KbJNjVYAV+iCvidG2IxadI8aLmeANcoT/JYhj8GE2SvkyQGWS7sv6p0StH0brJIBWdE5k+SS9s1
iLe5kur3QioD5GkRDbmpBamZnNL02t6G/gaaqTDE/CE2wvG72erSvU5DS9xI3iQKbmBZNCfwhvJD
J65SUtNEULJbyWzMO9wb82dRqDUAS3nuyw7xkPIh7nDZBZQ0IYPXXCkv6MkD+ASOm55VEK+6jYTu
e+Pwe8QHD87z+TT1ORgRCqi/6jj0n2WqaSBqyyEN6cSyxWxZSYURpGA34y4BuAEOAAL/1cvGQHVB
JE204Q2z2IGw599UwNbl3Ht030iOgeTbrYJO2savGuOqiTRhIFQnkkbtL4q+VUUcPlhebN3QNqTi
0nveJMwFriG3TV2A2jKEKun+SGR7IWngqSGDsrSbHLKDDbHK+6EHlCq2tVVGqjuChbDAeTXjuTrp
KVoX4nzDRGKZhBu1CyjLJiA6lI2Umsb1/O7UCCrtdFbntV85XttR20O/Sb6ou0l99GOimI3AZYgD
Ec+SrVkVpDOIN1e/ewh/F2GZNrLbVSL98tCEVcBKsyEdrSn9xO6mUfgGAZFvPIxIopvhJD0og4FU
SwnuUqY0Ropm93EuQ7yJM+u2ib1Js3msByQNniRxIERZeOxDZXr0wq6VAITPdWbE4NoXNaqV0pl6
6jDOhAOFN+sKjjTcqBndpGPhC8BneVbbo2JIl9DFqivT8gEcG1JKZu+rRoNZlFX0A5Ge9rxcj7R6
pyHuvS1AUdXfJ1Jt3QpZgIqGZdGx/6J0Pd0M2uG16xH2aygW3PVncqRagl03eCk3WSXwFm1ou294
rGYRNMQoz2/lUQIWAGashkTjifS74Mi1m3IIxsKtxEFSHXOCAu0MYtu+dEov9Ju+raRoawVWzJkK
LJ1MCwDqBHzO9yNXoiQY/hp8CjObdhKkzklzCPAkZmMM5MIq5fAc/TErvey70LzRwjgpXaWbEmha
ORi7ayg/NLVbeAosRqmkv6Q4k+rtGEze4I4DJautH5AYuxKrWLkTQZzcIqJLxcImhSBRFZK9u7A0
yCVKrC8EgJ4dScjIWX1NsgFD9RDex13ejCi8zDYAlxgiNN/AzKo0IfNavyw1+s6OMo0F0GKziNBi
VD0J5C2RyxZopFxJngTkZaCSChKvB5btJvCHfuVeMT7miRRdq6DSxRkwSO2YaqzBQzQvfptex+OP
ui61QqqHZFyRRsOmMRLxOxlf3zg8UTJS0K4yr6VCKaWdp5rTd1/oxUsopp34BTKZ8qvXJGUuziTA
M/ES8s8oDAcT/VExu4ZcoEhg+JU2oM2OwYEDCIgTZQyReBtgehA7uSrywTpR1B7auqKtXLY67d1Y
rK2zUfCbftfzve8nbvBhr1LNOIuontw2SkcNCY2z9gJABLdkDvrkiuyA6yIR67yzp5oixs4My4oC
lgyb4J6aZEIKkncyeKksNm/1NAcMy3XjX5cJSGK7Y5W/glDvrueHHlAcMYEPJgh5fQNP0vsZF1SQ
nU4ZeGGog5kAE8FS5dkKRg6zXwSjAT4roVyRRgjrblDDU38mFNtQhpWL4CFQs4aXr2iVz+gM6QlF
tiz56UtlBQrCiykpweZOCjDpWfEg5SAACLLgL1QNzWM7rDEldznF43dr1KeOPF4BC9JTqtVA4ZA2
gpNWkzs1hMvg0IXSf2hmZdxyB9XKNvd8+txs3WojNn5Fil8VSuHM0XncyhHFnU00NJSxNXMCGBmY
6fWMQR3dYCiHSzKXrNb3Ph3tcROoklkiLVcKl3XHrbmP81w5M6mJyLaJwDxP+HwopOsaMuCvyhOn
ax22aGP3ACvafTNRf7uBe+ahbSoYOWsTqFq+wcWrMS6mRk+KJ94FwpNgURilDVSI4PP1iCy36Qvp
OckmVSQH5Hn00/KjTrB5foFR9CRIU7uiBDX+1cA11KLlYmUaQUKhNAbO1qcIDwAoHB9Bl3b4bVhQ
l7ZKAZfHztsRL9rTjOtZ9+Gdcjoea6T2eJdIIiJnVCEX5O5EGjWrBPhDQ1iVvwtt7tltXLY7I+6H
G0FIEHsVPJ9P17RuErfS7vTwS8L3PDxerdDxTWRs6YIdcq3hsFYNsJXUhnrFcygBytzuRVCCCuzO
4poehWVPmup/qYYEWPDpwZeuYm+Tp88u0nVU9Fk/5XB0fMJ0jdZdZsceV+6mkjwOUoot4CbmVREC
a6KK5sPMpn8e8qKCI7qJM9AmJDEUvEu9+bbyi5bc87f1ePeLFhIrAJ69skr5HH6uEodpYbqRb8kO
qdJTSSpM4KEXXsFG2yRNr6HvZY67LKMCIPc+0PCRkgN4EmtlpZYSAG8/CxPDWfVWUj4oi5UDEbpV
eRJnqU+5Fe6cD7AjoRoZ17meu6dXYakNMY82K3wYs7opmJiFTErRqxk27yBBgAObP9TQUIDHQZci
LRy04QdGv/KKiM6xbYjknqRr8x6UtIX0BQDJOo9r+vDQAeUbHZgJaa4EFrcRhzPQc9auyOBu54r+
OfsHdqCqgzTW5x3I+NJiB5o5DETwL7T7EMKDckX5NyweU5W74IxKEK3t00v7caKH4y3216gLEFOK
AuJhJva8aPvxcmTcL+AxFLDiZeOWZlneWVrib0+P/HFnMzLiMxqixgZ+VPMveyf5VI9aLoUqOxuH
JPHcB9vKxVvkn9RqeVtPTALZNjAyKOIcjsLQoWKVnGill5pzbYa+mal0TlO+vzfAW6/sm4/nAvVt
wgfdYxqCfM3D4UzV8qxUYKdWDbdZQ2nYoeL4FXKNtD+9fB/PhIrOhoEbOe0e9H3n5X23fFC5qmoI
uRu8Ui7PyGDgYkEfDh0AnrCSK8q5K7brR0dUEGKCAQ81YaleKPHCLtOWM18EQv/TGyl0WU00VxKr
IL5BrdFc0Rk5tkOwTjAhQpjIPy3VxXscIVQ6t0TjquW9Yk1FXbiFUXfZv7EVsSBCE15SVb7aYi1D
wORkFKzlVBolWOfGAnM0lCujHFs/5MolwFO4oICJP/xivQFONw4YpQEhoEMttKZ9FMjVZqDGSgef
WtjpLXJsM1qiBXqAtIxotjhhel5p/mjOW0TqrNs+QxjEGXzfEDZtQlKzEkmWIkXzSbMUQ2QVVVQj
ljYludUm5MAwjyvJT19CGnrgQ2OgK1NxYdbZbEksNN3T6SkeCV9cDIiQScRKjN/kwzWdPHNSNECi
NpoCMDolw9vVI/VWJY22ZeKZVCEUdacqAB5XpnvkayICS7cZTSaCi7pIVDo5zAOz5KTXXms+yxCv
I+5iqdtjVtZuffjRm9NTPXIa5oQMaxZF4kpahpa6txowdgm9LOChroay5bYVlDVX8iNf0ZBRdNMl
VIqQfl5MC7kaP8rmM+fJsTSAeo/raKfUtSRupUwEjRxG4ngtgf8NVgLa0ZG5CKCwYRaIXvrhp/TA
/Q8NbmB2ZLa8oyHDeK5XczYoktTSD2I7YNceKqe3MvCRY8J4ItkFYtfg2+Yf9i6SVlDeDRimLGxc
DOd1JnYblGCFW4sKykpEOzJH5P8UDEw4KrNd+OFQZSLKU6+lsPPh/rlCBbRs0CqItyENpNsCmPK3
WLLW9IqPTNCateHxD9KooIiLbwphGg3mjkMSSgjoiBVwJKgt3s4XYSl8epNaYD4sXDawvUEE83CC
EaRz6klM0EMQyLUacEx9qa3pvX08CrPjgojJqobim76UBBQ7ExePEh8YAQGB67iPwfMFUbeSih0Z
ZdbG4z9ETyT0F+Gzha+SZppFM9oAI1pImQZaJ9A/fazJojlyMhqKsoj62eGKDWLQDaTvgCwAjaTX
FeI6uZtXQrN2vo5Mh8AsoWYvcsmxEw4HoqOk+hn1U3vqUSYNU7lyACyuKA5/jIpvlqLoZWERT/qz
mI1MwtIPGUVOphufEzzDcRPW4D+KAdb/BoZ1MT5/dsshxotZIxB1bbZWWcSNEFg39QMyZkUpeLIF
ZrEtxmFwT49yZGKGSVxURS43nXfe4er16Lf6VVzyFLdKWoZJYFxgJlNvTaMNnGLw18x5jo/HEwAj
U/K7pSp+J4utYVDXAYIg1PT/sBOlu+r5MG0iMcpv26FSfp6e4pENwhSxMeOWQfP/w9MbfXxYKyzk
GGQhzN2c7kLeTJ/f72jyUBjTlDnqWguhYavW4bhDOrDbRPRuzAHCUx3F44p75ce8gFKUxlVicFdC
iV+cXU8PkJua5TMVrO1AaqPKAmumvweyb+2s3oSDG/sDLby6SXenl/HIlyPdQi9Qw6tQopZyuFO6
UAzLEsMSO9dV/xsUIO0b1Dy13iY5sh22HgMp2p4e8uO1gjEFSzl3crg9l5d20MuZ1eOibXtKNu00
UFnfE4GO5IUg8zy/8WDwSnZeBtRzTw98ZMuYyHqaHECT87fUmsX3kgQWvUG7Q63qKtLU1K6Lov90
Hsv0LHQvZQhXSH4v7q+8GODymwC/rMTMdvAaPUTehMzgKCRJqq1s0GNbh6uZauC8ooDmDr9fq2CJ
BU6Vd6k5hDu0vcDWJaGAKr1nRJfoEY6XGkW7nUJy/fD55TRYRtxGTLaPNm+td5mIEVK79nUN9D9g
phsJzadNjqbiyhv12AY1ZN7E5JAaT9VFzozmU6GgOA8yWY8Nuwaw8F0ZUPUEf1vu4YnU+39jVjyl
Ebrl2UOoPpzVhJxKDkWQ3anmRejCci90YF6IZK3sxqMT45U/Jx/8X3Px1keZClgoCg0ouHhwCHAG
pmFS59aQ7ONUE+u7CebPWiXsyKCzSQrvHhaTK3xxMUwyMOVigmcz4thGjwoK1wgOPkfXxk9T9/RS
fszk2By8UDXeqdwKyiK2pH0MyxZZHShRDeQiJ5yGMvkG98soBxjiYy+vverefFEO68GzZQovK5N1
JXtYfL0htQJfpzVhWxy7dBN2jXjZDyiIWWGT7T2T1pEUlvUuABmJB6BAe8r2R4OGYIpG3srWPRJv
LIRPCOmKTmxfppdBDzITd6gcbE3lbzDSBcLnoxR/epWPz/ndMPNneHcOI71JOtHD/cabpkG3q3YW
18IqUtWcVLGaay0NhDOxp79mJijWFgmtaITLTVx5InHFbOTY/uKL/2WsQGRYnNYcMTnPUJmyD3bc
UUGrvipVGQMJE/3zruaNdnryx5aY4jd3CTfnbOp2OHdVn/CmQJbRNjSlRHcNBpExpv3KrI5tZAMj
cQlxfIVvOc/63QqDDFaToeWdgIRe+exFPn3EUvZfMN5eSwWOTog316xQDrZXXCwg6sgABCQSjgoT
cderQATSqAlWEo6jo0AqIfBQ+yB+H04IXpNXyNimYhPsh+YWmSK1dXlpwYA+/X2OrRz2PVytFN4p
PizS+Irk3oTUykBCI24FkOmukXfGbQFj+P7fGQrhZ2tOrPEAP5xTWg91Ywl8pGJoimvTawI6nCYw
XtBEffT4bwyG2xUlOFJsafkKR84mQB2ahLejAbNt2wbjSxDibtck6fb0UMe+FSkaFyByzNzwi3mB
YVL1OqV0g1NEeouUhXmlm525Eqvmv2UZOBFJNubyEDfEUos5Szp9DCf2XVaDm7RbsKJnBMf+KaBC
tS1a2D6np3VsZ1DsA6IIWoke1uL6UxpI46lO6ww9rcyJJuhxVYRJGHl9sPKxPs6NaonKpuDio5Kx
nFuvSlZSg6me2dTVLvDK29yszoHK6XuxCruViR0ZzUR3GfsEPF9muNnhPuxbRcBtnPa61gv6uZ9a
wgPWTlB3pHa6QaLPW8k3P+4PKusSxjnkETJM18VZDkUdwL6QQ2qnx/5cSNNIzU3u705/rqOj4HLI
MaaUQc/zcFaC0OnDhDoTiDYUWNXOr66AcK55Kh1ZuzkXotHC44Ci8/zn7wIt5XrYUSa4+qwbuxtJ
8mbIBKzfczXt9a9y6SW/Pz0ttiBFJhm1ejo8i2kpelKFfsCTAIUxkvVU/hVmxic9qiks8B5QCUsE
dC6PZUopC4hNZFPH8y5XUNGt0Y6huqxmDlAMCGoi32zlNH/8WsR1DftN3pSkmMuGYNkVMHA6Czxf
UrYXxhR5l2LbK/2nozuUCtHAo8YgusvmIrqbKXgfACAxyhhNvknj9HWaoWaVHq3ZYH2YkK5IvMAN
kSeyjHv54lCh9FsJrQgRUSrH8DnNhWITN8Gn6/OMwtOUdGI2S2BCh9sPIChobwO54QoabmnHmYkU
Tj/2sXLZtQWwvai2ANHBk+fwo3RZrvbJjs1zDhu8yIkgdBwPf0HCS2cm/IJeqhKwMmGlBBdqqKWf
vf+5TmaPLS5mbmZC4+EwIvLwrTqX8aCFma6l9K8ZIOP96bM159oHVwoVz9kuZO6FW/N/Dwepwqyu
mlr/3sIRLnLhVg/3qWhsc0m2cbwhwYH0hV/Dyp78UF2YR4VsRFlXnQWDFt8QLCFqvYP+fWjPrcC8
SLuNnHtOokfuNH07PcHlUNSORboPmORQcYUBvQgeIboSE9BQWMH64F+hduI5bZ92XwT01jeiDk+N
yl6wOT3ocoe8DUqPn56mTIqxLO1FqA5pfT4ENvod8S38gGQzmaPpnh5leTv/NYpJzqsos7He4rzR
hPaRA2ZqATSnHlCJMJdiUVFy4JWvASaODDabhcBDo+ONRcYi6ld5jk2ZNqMRA4+x+sK840Ljxhwa
75Mbn3kdDLXY+JruecZUMhTcxB4SQ+rtEFf5bMo2j0LlB28M6mpEkkVcbFspAHmPOiNBRtv1dI1p
tk3G9vQ3+rgT6M7CgiBOUW2iPnJ4vmAcTJGmQ070wqLgFVsHKCwmn428dH4ORlmcYh4kaAIMPB4R
BPVsdLOexVh6Pj2TjxuAcgTSrJhzzN0mY/FVhkRoZH9CSg3TIv2XNKDnkEDQnXUljDWrpLet+z4s
kWAwGCUCuiX0l5YOdT0aCerY0cWii46KDDmjAFnbqC8qIS2vAN/m20Zv2z3ir7IzhJF8hkpushIb
P3w73sh4nkhgpcyZw7mYcVqisJ4GxjcrhAFQIrPoDHq8lk0dHQSEB2tKx0YXl4Mg+4KMsP8cj2Vq
bZRS0c4zvOqs3ae+3oyIUXkI0UJhIPxPFrGiTZLBCvShtzHDC0AuF+YjuilQSNUoWHnjLWb011Bk
uVi10sPGzvBwyyueEcYZya2tp5C/aybotokgfS5IvI1C6+dtMlhgLpEIU54jI5UFMG0CGQU2GNEX
ijitNeyW8L2/hqG7MJvv8VzVFuuGbk5H/0wARt9p1T4ayvECFbn2Smt9bRfwYIbZNWgQMeFv9TEm
KhClW/9MQ7fF4ZOuHfTFIXz7OTqtgPkIkhB/qEeamYyEHlIR+Tgkdq3GyZcBOYNtCLdtxZD7DRf2
7gy+jQVMTmbj0LwnNz78jqqaIv088h2DqHpoIfcgnaXsJi/eI1m81/Lqexv231sJ+xzVu8+09ttA
B3ok6yub+Axd+rU6xRwrFz+Ii9zkQrdmr9wlWgiKBaxcE4l8Uaos5TVF/zU+z2q6nDdoZ2bxNg6n
VL5DEy78OYWoUa+glY4s/mxjKwJVAjCB+N7hgnjVJLfIf3Y20DA0fPU8d8EPF24ZRIl7+rgeOUMH
Q80/5d0bq5RGORjnbRc0unAWsyEuSEbbz59URrE4oyDZ5rvwcJQKWquXJZyhdvKDrWwNwraQ0Zr6
N+bCs0qiBUgTQl/sIwuXhQTpNfZRHkXfYUXXV0In6HenRzm2OYB6cCSoj9C7XUQdABd+0aWwquNQ
inZYtgYGjBDJ3/iq31yIBaoOclsU50oXdY+fH5o7ClQZWI+PBwVqdSb1KdRCheLc5SBp/Qu+CMIZ
VG/tJkVVDuk0Xb8h9q9hAz9uE4DzvLeAK5FMExIOP6DQ09oRqgj9DlMtL6M4y/eBVa91Wz4urUkH
kE8nmiIPvGW9PhDLTheLdLSh5d2JuvbSqeaDN+nnHQouaLY2e0OtPgdrIfhQkZRRC6DMKgPRXVyL
8I96nt3ZCPMUsYJvVoEw+L6QlFB3kJgtAjQba58mDBKd0dPpzznvlMMwY0rcW+AZaL8AqVkMDXgG
MlnM0KYOIFsZvGiTF0G5wesIskNTrVUe5r/v43gqrRAwyYBXFzt3lCZP9WX0cOoeuQN5SKOvie97
W3DWEeRGo9ijRbzm//cxls3tQCBKwErZOctqeYDXIMRo9BURNBKcWMwFN1Zra1ugr7USy44OxZsd
EihahtzYh5sUobYJv0ZEZlAO7GUuEDEWN54VZulWiiZJ/1zWhsuMyV0NoIItO/fqFze2MMCdNjUY
GNqAdodQoW9VxBinfXKTzEh1hiB6glLkZXk4KcsDcDahQYVQXmrWm7EPosxN9ED7BTfMRAutiNZ8
hj+s42LI5TomEABNHA0cqJ6FK6nxa2RIjZuWSbcyuQ9h5Q2GD8SB7Iq+tb64F4JpDEQkkdASHcv2
DK2S1IEblK3si4+jUNegC0+jkysV7fbDJURVtIuMEpayFdfapgy6CcUmfdqd/lDL00XuwqniXLHL
ZRMl0sNRYGZJeD6BdGk9T7wbrA7TJL89GxWjszEgGu66fK099GFIVoyHywzbnlHbyzdfIhnKoNQQ
KcK6ktwB/XLNsfJGuJFQVrq2zGbWqxubzemJzp//fRihKCaTps2wQwYFbHk40WTo206MMYJqtqHd
Ov0m3ymXsrtW2lh2Mgkah+Ms7hyyxVYvE8Yp3O9PmYv3hv3r/Obl9GTe3iOnZqMczmbQ6wDmH6PI
OwAFNl4eG+kKmRcX/xNH29B6s79U9jny+fb49fTYy8fnhxnOG/dd8sXzOVGr2VJL2KtO7wCCt38a
l8b5Z+/V5UrOB/7dOEOSoQeRMY566+1KaPVPAJrPvZV9sby9l6Msrhfo+FEizLOZtniDOAgHOplT
rJzlD++k5SjzmXg3FyWsJDWav9dlufkROw+v2u7l6X7NOfPN3PfUtliEXYDMySiFDFNugJ066A/Y
T4htXk+O8Yh+59nKTpj38qnhFiHXwrGS8MFwvfMD0Vf7Z2af/3buVxIO6UjAeH90l4/ztM5qAynQ
eVYoYDkUixw8gxzT1d2X3XPtPqIVtPbBVsLFkgDVmEphBfOYncvDjgMWbr5O9s/Hq8C+qd0X3gQ2
YpsrF8va91uC6xVEOuRk/n6j82PaijscsTb1NrgKzzw72bX2yveb7/oT309eRJFYhUMJvXCeZOCk
/Ee1Ufx0EGdbWc7l3bzY/kvIjipgRRTQubRnRLvdeVAh8qo972JjbU5re2URNEwjqs1sPmim9q31
9iFayYWM2VkWI0Wy1nB+q7OdWsBF8IhMQdYQHPtrAZNrfBpcY4sHnPMYuqH7G9I9gVi0f6/N8i3/
PDXwIp70foqXQMnAyr18Xj/lV+W58sO7odyI7HbxMj5k5+G1cqM9rOyYteVdBBi/GUI9n3eMwp5B
eYH92e3J8hzPNpxik21813RMZw2y/aHYstxAi0gzylmc1PPBoAG5DfeS+5A6k/3q2QXLm29le/Ue
PxYAaAgC4p/ZcuC4DyN2HZtpJs5bFhPijcT5UFyLzEF1rC+pg4XfbX2DovWu2qkX1tnKKh+Lq+/H
XqwyejJjQoOEXMXtN/pTsg22/XZ04219Ju/XambHPin9BJoWgOpoii8eBBFC1dFYFbVdof4uSrBv
kadSx9c2q9xouj09tWUgIO2n7kmxQ1EA+QNaOFxVvQllL0jUyRGURtmij4SqslSFeKyN00rMURfB
jaFAdtLoh4NkGuhiHQ6VmLI+yB3OWR4s9S+5lWXggZVkJYYuV28eRaWDxWtgZssu6yoqLtX4QSJ3
1MDKvUZ00jivuqR2xFFOr6MiTR+hMkk3n15FKjg8q0jaaYLq8/55l03kCCVUdYFXI4aTxQZdVmKq
2qS3yNUna3txDmHvIw0T5A1H4QYgvgb9anEOcOOpJssQRsfIusxy0L6oHxF/Q0Op0nIlfkikrkHw
NTWK3qayXQs22ojpTRKN3pPWZE2OgEDXdWdlqsu3oElKPIaqsDDtQsQ36fS6fEi+6bnSG9MlSk3g
wuhdHS6MiolG1hgGJpZS1+E5IiT+SDREszZwhxqfV2SgtW6Itjicdi8Vnceffm35pivRHZy2UaHo
awz3ZX45/ySF/UF7C6lXfIwOf5KASFOIS/zgYLEQIzSsyDZmFOkzhX/ECPqiM8/HQubaDbthJbX9
eNgUPhrwNOrBVOiVxe2EkqvQj7BDnKoxv5eANx4bxIeuUdxcQ4keGWlm0ui04akqgOU5nKRfz5Z3
ljwhpxfpQCngOrn5GKEWSp/q9fRH/niuKWFS8zIoMEBBW7bkfUMc0hwpK8dACmfTVAMGT6W/0j75
8Mjhs8GqVIBk0kDmCphn/O6I+TQnlGhqO8cTAs8ecBS1o9RXbDZUeh62U74xEi/ZyGKkXtLNT161
dJRWItjHo8dvAHczs5WAmS0rbePU9X5ecrpMtJz1jZ97wr0ai2ACrQYtnDPki5Fy+fTqznEMgg9Q
H4lK/eG8Uy1IlTzxINrXOQo4oxpv09RQ9p8fBXDz3CwAcwBT9nAUv+/oTY1Rh8wLfp4oIaEyjJn2
p9dPFRUmIlFZo1f59o3ffcN4VGKjARjihH2RXSZqLbmhgPpMj3qom7aDt/3srGbMBohKOiDsHHWx
Z+RRrBO8aNGHn0L/PMqF6czDk2XlkfAxoJiyBmeTSdFy+wA6hPVLS280awd/2MwVRfRvEkTa96Kp
CRsz1XqUYYe6O/OE+m9I1n/8HP7Tf81v/gr79b/+i//9M0fsaYaNLf7nvy7DnxXf/nfzX/O/9v/+
scN/6V/X3WvVtNXrH5cvRf3Hts1+vTRhni3/nYO/gpH+/iXuS/Ny8D82WRM24237Wo13r3WbNG/D
8Zvnf/J/+4d/vL79LQ9j8frPP3/mbdbMf5vPz/rz7z86+/XPP1nu/3j/t//9R1cvKf/W/8l+5RhT
LP7515e6+eef0j+Q6WE70y6iVzTrufz5R//615+8wfMs7HosWCCod/35R5ZXTfDPP1X5HzpQX4k2
BXw6XZnhWhysv/8IQAkwLjhN/P9Jl/7879918KX+58v9kbXpTR7iVvbPP996Hf9zj5PFEkVoOKPI
AOceP8jFkZMtuOAqHr0ICOXij5Da4o065IONQlDuTJif23WFmZzXGOZjhz/hnrRJePTwJC+BVe2s
RNhYePAM/DPoa3bXaIabaD4N4dNQqchTQfLf+FNp4iBigYUdup+pWH1HD7pzO2G89YCe7QwlTbCt
QrBxkvP4LNEnsDgQ1fEHUKvvlRR+LwfzueinyEWo+8s44O2nB8o2a8ZghyrLFwm4nlMO2WOhS+0V
+N5XD1O4EtVFO/dVV0z69Gs5dt2mLkfjHHHoZofCJvl7KhmbSKiRg5eG5qcqiHf8lPSyA7aLaF21
sXrcY9AmRKG0GOVrfzLDbYr+IFBihJxiK0SZvNc7F6k83Y375ksDiXk7+m0Gckmftg1epRssO37l
6uS5If7mqMymOwxTugd0eu8Uv/jlxcJXtfMgjNSh9lsY0MQYwuDBwyhhHxv93srlZI9kZTk7F03n
U2dmf3WNPnV+H/KU/y4P4sFR/t8d8d1rPh+KevlX/X94ptn5p071/Wv1Izw41G//wl/HWlb+QXsf
XI8FUh5ZrfnJ8vexNv8xd8JAfvNnnGKuyv8+1fo/4O3AvyI7IUMBrPP+VBO3SclAwoOvkgGKfeJU
S/pbV/39ueYeALwKJ3BWgYAFzkzfJyohal+oySEbqQPEOA+DWNh0Sa6dC4afvyi51H6Vq342L9Mx
MBiH74qVC04gN9W1iZ/WRdiH6g9OOeLqUWieJcEYYKUMgxONWPWiQQ0fPXnVML7RDKh3BepQwRcw
u9mNJTfJBW/U8Hfvq+KtQDP3zJrgJGps6Duh7ssrKYrmfnPf3pBpNJeD3hZP9TSLLtMO2vRaq7ny
gDZG3ISzPCjyhFFTqm7RiP5ZI2GiYfchEJlJHMpbUxvVe7Uqpp0ixNGPfDZdwOarP1OUKdsPRdrc
AnKdvgwNrhFDg+4ihurTJq+ndKvpQXyR1/0lyjg3vixt/MG4S9B2JwxJ9xh8UrKA/4Rk6NCyDAqW
wGaAfUoubQav9RBWHYlYhfwLBSR+ux9uwqR1ioSnXgrQWouxYZlNNBU9OJeV5Fr3H/sxv0Pnp9rj
pNXftKOXblOr9y3awT3+M1U3XmSZ6fPr2+bV7AskvCFW7qVJJsVMC5S40QX6IUWBeK+2aXkmYKeJ
XXz/jG+3gv+mKux6yXf7QLmK6MPtJqnKbvGjlTHwMovHPhPHjaG3+t7Ihe7BD2uea3rho1lOjDwP
SjxXm7hunxplmH18oOsCBCita6sNfrZlupEiVMdSOALogaXK/2XuPJYkV4Ll+kPEM2ixhShdLafV
bGCtBlpkJvTX8xT5SKNxQSN33F27arqrgMwIDw8/keaTwUnIbPo9ko69b4Q1PLL8jX+Y1Lp9T9pl
3APYcLTUjjl0Hzw1vGNiwNNAAMq8mk6kL/aR5Cry60U8O2CAxbi8Zr0bAC6FsleNX55VPAGULZKl
qq46+NKTv8KfGpot31l22SWds52HaTkLjXBzuLCkkX3lJtvT2ZhVCQT3F4L1cwmgYMwvGvTfPhxE
zw+hDDnGJqRSwsf9IxjD8XX0yupsYAw9s09XqDCbIZi78CeYV1o7feqbOCvRP4o2mcWPKcilGiHV
hpaZLUdPnFKmxlGmLEXuZKftpTvHZM3w8eZpeurGPFnaqboSeTtGReCXsav8PUZsOyRL0/82Zs3e
wSpKwTPnnh9PhjE+rLMd2m62d33a7NVb94VOzLazMr4sHSs0pJbo9rSryUy0GN8axNuFo+iWAysu
4mROwa+UBvnj/hh55XA2nJJocWsliHjwliuZB31COs1uMt0smebyPJljFW+jwwtn5VMy29WZmEDj
NNWCLBBN3zmSgKPBaq0j6dbWner6OzX59iOcPzLUPfGtgOZ509zdM1B+bE0d5szQ30CzjcNnbgOz
87RPUNLVRblF+SRBqBPkaumxZ3eRyWVLNUH8fui5LPLpdidph235uQ22eyZVwN7DEfbCyWEAP6TZ
/TDwG/Vl/mHWDdzE2phfRzzisOHF+DyaznXwNT6rXIvbvj15IM2AHP0rm+KIZaG4utliv1btZrI9
eD+Q8hr7a4HRH7RHbM3zd3uLvcyEbr06EK3jkVjucyC0HYEKS0ie+XsgCvL2JdhBXXJtbzJGzur2
gN8ODJorFftd4V2Kouhf7RXkWtnJbzALj1CcxgcALWEe2JAGjWOxDq+dRx1QZCXP5NA/k2/8067e
pwfixoH8QUBlzuI625Zh06WHHJjyyekHm0fdlUetrqZXHOKEgPqWFuYevmaTIKVdutTVtzUF8lJk
jc7KZr39k5A+49aqGXjWLgCYwlP7scLHFSqdIOKSnf2oN2ztNPRGvVPAErEM1rxPop8j22S7Xa6+
HuZz6ewW6NMhgVt5vLq5t29WUk8BMbqJ3lhf22y78JBSM+rtdtlnjGLPqyW3czBp+dOKOelv0dlO
FXtkuN9NuB/vVVqc7Kx6TE3Rt0ldB8WOLOxrXYH3CPyWPG3DzX9crXIP5CmV72Ao1jtPKvkbsF78
u/C1naoteDSmktBXHxC7A2r0c+0rgTqVnvlFNi+uMzPORHb0uYqSSTjGUfpZ/dx4xc8wGF5sd8KK
NXh7r2QvTE+92dSvamXB1HS3Yy71KszYeH3UusnADU9gsQrLzX3XFgdGbdAkQw9Hxmtf0sbu4rnc
NCviGLibRPU95zrR4AVhnkLz6ljP6wxihyfMzz4npAPqgqleCz93yYcx0lwPCyuzdktVk/EFWEI8
tdBKtUjNNZGVCkT7EU6V9mFNfXuh/Kj8mAmp94doVN8JSdYfPzxNMw/BbZl90MbpiFOnu5gd9hVl
l+Thm6SQ3FZAJ3mxSpVB/Uul+dITf/kwFSbHQNGM09eo+xT3aUvwDxyA/tWkt/xjGx144arPN8Kb
69YNDgOCxKcYi/FpMk35rFl++0R8qXqmFPFDcybRunZHPK4NuYipwTZKqXNodRCS74kB3K6TUOMp
r+p+76Rb9dLZxmsnCh6xsenOQb9Yp2KTyyefB86fzRXd7y2vLhRrPv7L+JfWuCbD9MVbYfyFZWZy
Qk4Z/B5DWg9Vu++MwI8W1U5P5oiDwgesaQV6EWdp8FyWE+HT+p2Q6ZNWedzEbFiM4Hl2Y1C/gOtM
/8EAdXerpR2UWve18+P7bazp3g1AF2Ol/NLN3ZSy4JrnBSxOYHnr/S0x/+JX8FWncj7axvTpTxAl
Q9QxTrxC679u5eIZIjUx1dktW3DZCKzzc+ZgMG4/xZRqMV0F2ztOenUIAQ0gJJZzwf0VDNMe8Jbz
gsNghtEzW1e95jjWqyXbtR7cZRA5CTvc6nEqDfdF8joRYjks4pnQfDPxiVZ+yLNWfRZydKJi5Joh
M0gQeVxBsS9L/5g7Lvs6FtUfGAi5G4i4+CVP92uFxvPCFtbMh9PIfa+P9o+zOnlC7aW4QWUTjSQX
PiphnJ1uq5+dqvLAQgoZy8Xd42kkzTQnUarUXwOLGFOpnPauC2h8Mni1gL/T5aNOi4O+ir3Je0lo
ziXzu72ZslxZkAZ6y0bVXwu+Ywl3GJAVl1D7O8HMCZttlvzjPtvraTETWkoy349Q1aen+fLebIyk
7BfnYhGW++SwkAyvyMwfDEs3PwTK9LnVpu4lc2vrfh4HdXDBnsfKXYyIOGubKPih/Eb4TpNJkeS/
VZb1Mmc1QedWK/x/dJEWr6oj3L3ZU86Snx6TyRHlBO9X7nS/ZicdQF7cNntnBsCNK+bQpG5BM5rX
D1kHOnsjXuDA3i+hvqrM7nV/Gln635o+8UAqxUaWjgmeDOfYmsXjuK3em0Mc9t28ET0vUM1yAt+M
7oXFBChmXaNGPXTyFTZUmcOZSmxi4ErgC05uxhr+0rU6WNiyPSN9DupL4W/CCrPF5a0YNrEfS59t
Jtfy02NZT8Y/TG/q0Df5mVDH4SSzAiJdnxHgDJ39UJHMfJSyH4/b6JlvgqXHaKIQhoOFTZaha+GS
J90I2m5/K4pk9GS9RvRGzEtrJ71ko0KP2HTiVROzSI2TtJeBJHAgYYwTJ6/iLbU1ijNzzTBS3p7z
olv7v6QwaknvDPusaLt3WJI2zwe7ME3Mg58hiQ032mNrwIXQcoPEmTY9k1+ekoBDr63TeeRWIpdW
zUS2zsRkCI8F10Bq63bUPC+rqb5bPyxZLDr0SgxzWCui0u1+G99mCbcQQGTBsNyVKxHVxaj/aTMg
APxBBSEYUBEsI65nPeWD0/1XY1BVkuedSIjU9f6sLiFg0RBk1dNSWs1e86HRZ+3Wxfpq43IhH9Ti
m2+I4e996EprwcYg0ajrn3r2kBatsrnn/M92ZUYhpwapJ1vdFPepJoodVFz5aZZgeYj8rrp/Jhrg
Z9XBQh0yCJVLJ/7AgpOAEAIJhbul0LAHqjmzNEyS/IV1p+UHZ1vdS+NwJ8Eaae5sOcpT2fb1H5M2
gIOJpo4LxCaYgR9grjP7L5/OeISzB3Vmql2kY23e9b3nXFI1fvSW7sRw2LQqCsabM96YtuPYpBx5
re6S/T2C+V5I2g+JWA6iQZaUKpY2nQwu55OA8LjHoAOYWXbaeQa9FWkzisuofP2ccvMlTSqtYwtl
5UAcjpbkpWi1qPfG5h2MtHMse5DTo68CbhBjJc2yWQ/8LS5UXdK07BVBt2/uPG3A3srySRfBV8Pz
G5pre8MHrOEwNFmiDaKO2JaH4Z4J2qJ80Tl6Bnu9z32QJ3k3awQNadp5cuNePW+59TRL++QrSLCD
azzQMPwdgx9ryci4V/tpnINj0RTUuEYRFvr81NHxhaTVB6z8WR5htHZx5PkApUPE+js/6Ec6kYdW
Dt2bNhdBWIly+MTw/wtf5jyBI4823N1Gs+3wgF/J4gb2koLLUF7+z3J4IzSdfHh7NGkYggnEWtm8
LX7vXYhNeA2URlTY2MNoadKrrL0xor2v7yRwEE6g2j+ADgF0Sl/sXHUoKSSIp3FbOcsLdHIMOT5E
h07XeIgXjyUHqsulZQNUo+pVW2ldwD/vi9ZozwIzhiWr3bK1zrPcGm0HUXrbE7r7MQE/eucgrA5z
Uf21XUIRGXD2Pr90YWivertuCf57Z89XD8/QVM5hAHw3T3SIHG2ACEri7wAV6lZoUiE9dVBhiLoH
I1iFeIvrfcYOe5kIffIIV2cZw0jdcs9/KJItWJ6Lcvte/WyIc5RSUJ7lGJdTnwIgduh3hPdqFbC9
SOlIy6MdlONXORl65BiDUxMJayVw5nZZwFrHxEj9zvOm4MkMJroimfpXQWPkj8O1AMN9D01NnS04
izuxju7OHezEcaA8zp7o48WiO7LUegV2DqHVocAUw10ggu9y9F2KH0APTa2SRYOiUAgzrlwRxKsv
XkZHe5ZaJyPzZhvNDfUxDO58oKnkeXX4OkRwU0sndzoIO/P5DbmQ5uwOPIR9mpx1uzeW+i+p6VPk
WZN3GCYaUJoXPRobReVc3JmazI4L/bLX8/8w/WKPdfq2iCj7CHHFZNun2ReuEffAE0FmGD4FCH86
qSmfxQDjjLH439IRcNfmgsAES8bgprBzoSslfHsWFXENd31qhsQn6zPs6u3RGNtnYYijgBFEhusa
xFbpcAjbRr8zMvtyy8BKtfS5Mr8gLE175thQPBYJWyVDJULmOtWT95cU2/NAuS4Mo97Pksu4q4xn
7gp1T45qf2q8DpmiNemxZvucpuYGKq89mG6aRY6d7iY5PAhYjesg2e8M1gPYdp1QbNJqDIKB+qxt
jzl6XyQGZ9obeu08Stcu9jXUeoDU/Rq7pXqbA2e8V1WrM/D13wObU4Wg1n2Vjhus0fRaUY8feli/
ESxFM7Qa9TKTrGrJ8tI18qf3fS/RO4dOld9rvy7FxoqPeLeMVj42yvszpIRZOXVHHUt86b61/emu
Ri+A66EdRluoIy26rEIPSmJqwyysbXjZHQE8oQ6ULRkb8xHirsdZqhlftG9fTLUrivnGPPa1heFU
bXEl0jTMkGBsymh25mE6strRRtYEx7AQjgNZCRmb+dRN2tePhstfdLlenElHu6961gaCbCXWH15R
VRQErNuufsWKlsaOVb4sqXWnq0w/+HK0efOQeIJJ0tK7QKgYY+ffhU4GfCjLwfnMrCK48amfe3P5
HCz35l8JYHC2DZ8RI3eI3ovAyoyKIQd5FO4CCR6sLAqF9mS64pQJyDipe0NMWNkhq1H09MosYlJs
Yrku4sAi0xpmjv5hcPEAyfCvOoU1AFkodoZgOaA6z237NkqjPGiuXuxcRxYXRhU8NmMyc6LcmSmr
c7fnpD1YC0953qTBfh38RwoPPXFhh3L0jxFTiiXmTT8tq8Ux0tFgjrygEJvHfzlF2a+/5t+wIN1w
qlZISJkvQ46ojaPXX++FsA7C5+Wknir2Ymxv2J/hyZkkA8lRRWvqDE/NsIRBUb9bZimOEOhx/eU+
i9jGRdf6R7d199LSXKAfN55Uusch8SFnyoliosHYGtuKNgSLkJ5H7jXXfh8cM/tL1mkWeYDkLLO+
9FP+7XEphqPF5+ZRkr0bYGkFCylwU51ow5rxCDblzKR0Z/c1WfoQkEnuttAMiqjPF6gvXtv+sasm
3y/2claZ8rk41nm3rdanqNwTINKLkf71Jp4rayl+MTHefP88gYyiNB9TjAFfZw4dpx3OMKbZgPSt
6rzl7uMy8XWBokpSlVM6Nc0+hRuf5B48rqEqM1rONjHTXeE2fwo3OBpVbXIM0ffVddn34TKs9PRm
sFovjKb+OTjNLwDJ7FDkjrXTWJq+jGOnEcD8l8WgdzigMfQJK3ak+GFJYNr1aqijkV4wMTHKxPmM
0TS05/aLe5ZAY6eKZjIhD1W7fCyb18f5sLSxFL/SNhPDXe4Qodljrr9HtbybLE+HgwvZym1yiJAy
K6/FnG8XQ5jOn42NHNi1Nk+L/aaNgGLNyToE03VstvEg+uwbBO+WrEJfLvOqlngsl3qH/k3Zgqfc
my5GoZ9n0gjootcIGI0It969axr3mo9rEuTVxqfX54BZzW2HP0T/KJg1+AsI17FP1cFam2jRflWX
KJ5/sTywQJ3Mhtyb1b8VfIj+MXVmXHA3gqFugfBVv6vT7vy+poAc2vLB3VQdj0BeQncgBoEU0DeF
X/uYae7G83jxOM3/6Jq9ha2l1T/5aLpxQw7EyTPl9oicacUA7khv02WNhK+1J8rR9DLzZhVa++yV
6d2gufN+MkVxhW7XR71aXiADR4OTn/Ms4+wfNS32Fw1upwEOz24O41aqpNu0/GxXZX3l4192ZDYw
MbX5Qbu8/QMImZOqd8d3oLhOMO3MdUkoq9xQt5opcpu0jFfbkM8gdWHs+uYpM7ZjxZu4pyT5JnYh
SavsrEv4WeP006bdHdFK6Y726CdgDmN2YgrrWj9rXbavg4xPbCuTxuwROOC+wmQLS6OLQZxsJ3dz
/CgtAHJunr7H9WCc8wWKS2f09ttKoRSCgcXxB90hAvsmyfLTt2uWdv6BMP1+RztVU2j36tGcSu0I
xcwRoV23qLfuwNXt27/KAUKEugJW/Js8i2znYU77qHjZaUBKwFLPa+awFstD2IUDRuaiOhplkcDe
ihwSOgvvo6+GkOto5xFhd8oACl83JkW7fjKSqYE2VHhY6lBUkMVN6l+e9/Fh9KzdGpTPciy3WLZZ
81cNoERTDe1rfhoHB0pTOnMrS/XSUjUVK3WzlPDJGyyfp2VibNH6Erm/8L6X2nYjl1ICF4e2v23e
nKXLTYUIJs/2irN1HtfQ7RAQhMeLEAj7LBBmLW69ghQS3dtcnZux7exIOu3shO4GmR52pNcZN/mv
vy6blOdKnzZ0k5lDZUKdC9NMXRFI/3V9K2G2Cg5eg8ovgXup7odJd5M617RwtbkmWcfLDqs/EEa+
bn88wsgPAwv/B00zClwfBnUP6zZzvOTzELqyC65KTCCVxjLgvW6dnJO1TOtIGKX34i3c0zM51VFH
OXWcvNLFUyvcPI8bb2yvqdFxMHEHZYkuBn9fAolPDMGuP39c8FCivX9puuio7nylRXrX9DtPzGj8
W6d/2t140RqIcn5bHANl5W84pQGcBRzzcOHG3WSL8mguQRqlC3/EakzPQJvSX75ckUytTwaP508Z
EeGl/qbVSv/JqW3gXaZ1/kuyakE3iSLmj2MfkWBSfTvK1i957emfstjcPQDOGfD1srxWaM8R1k8y
Eaq+PuUu4r4Abo8cWlgfOCWMK5KQsy+J0n8eOQjv2b57abYhvSxV0D7mynS/Jl2JGxAhWGIn0Pp4
BaAN4L1zqrAqp+2uFU11rYeh2hmgD6MSiMh1ncf+ffS24ARrON2hTimq2nqILZWa13aRMm629jMT
8sHGORljmytCuJTaMVeld8cDMe6MgHkCX5jePVP29eexaJwPE2A5u89ONr8uQVmexsY20JlS+37t
xw4iTDDrp6Db7LNTGdvzUlKPuMDqqTuwUnDVmtm9V1MP113m7ocaoJTmSf9tthf5M8FkBB/vd6Cg
3DWZpb7tpq20Q8MauRZn2PKQ0p7syu+Optmr99Z01gvZJ925K7b0R5pIJ2hAbWa46IgS3mLatD+z
h5BtF54V95t6GTRD57gBwP0zFiRyaYWR7pFKrXO3vJaq0j7BgKZ0Ru5wMBt9fFTsKcPTW5jJtUW9
X6qyjFwVyLMisZ4rjOKiUvPt5RFrFdXNEsHdCztqPGGmDwXppAcdy9bZyEaPSBunpULw6u+eD+C0
tYxekRiwanlTh+ca+fJJ0uEn/wUMjiMbH/V2K2EiNlPQnlPIreiaW5aw0OzHtZblHDG2/O8m3/8n
s8Z9/9s+D/L3d8BH9b8bLf7vPBv/H9oxWPD7P9kx7orsV/6vFqv/9u//p8nK+Q8sFSzlY2MiH5Wg
xP/hxtD/A3PELaHJh/WBywp74f/0Y+DhwARo4JfGTUVIzy3l6D9dVobxHzcwAJEJOKNIsGVT9f/B
j8EONHaL/8WOYTFScIn/cUgyZv2VPe3/zY4hyfbKRJekWW1O56bcOni4OtVNNAvJ9qvl8+CqMdW9
g9av0Jo7BEb9ZDHmI+CYXIUtyqtprR5SLZjqU8r+N1xiJpXiYWbYd6dDYa/2KUA4+LOzSN9qWsKZ
tIWl/XbwPXyppfSvwdDSesMBpzZzlbBOoy677Gs2jT4jotrYTr45IK/rbrqr23Tyzqve6vUuZRl0
mWNEfm9zkkCvSuB60u7lla53UgenUMOLbKVL9QHQskE4bMXGXZVXdDtZm2+Udf3qXdyJwbMJQbU/
+KXrlUlPxlaWLODZOEDKOrf1/YpkLSl4nUn/bUUdiJbxQj3ZCBNj53sdsfltYB+a1RusZCjTJf3r
DyaKf+2szKPdboQZmE5j6cJFxuLhhtskb+F0mpP+UIOPb1xW6HdiTVt0Vb/VdyNOdBXNZE8ykMzm
KtLFyrlCrlz+UI0MJWJr1PpL19mFjBdTcOT3Y5Gm8aDr3DNph4VUlr351Mu12Q1ZhlDgMnaIhrV+
Xw1SFsJOC8q7YdV8PbLItP7uJruaOXLb/DlQvQVIswoYzUpzihuWD/82WMPKcK7RRmOjK8gn0nsp
j6nQBHsmgZlzaq/opKHRpfYdkzCIPLfUeCO2y/HDmGf8ppO/3Sszn5MKC8u+6ExAUkgRT0Vv999s
RqgqlGIujLAy2vd1MPLDxvtFvb142yvqsfPTOsC0I/Ji3C4pfF2rd5adGWNklGmV+AAsnxtrnPSZ
pEuing+zmfFZuXM6VBQl8Kr/1NNg9bGDWWn8y4W2VJcm62b/0tqDj3Y+Ou4K/4JZsbI+Z7i6gUFM
SaC2u37Lq3Unh6HPIlm4fLGauRn17b2oup2u7O4PmV3l2RYyiJ3KvUzdct2C4d9IxRQG3Hfhmgow
x3VxzCbmC63GHF8Wzhgj5Q4JfohLrWa6b0guX6Uj/6xSAmDOMj0ee53WafH871n2FIvci9R1ZRfS
ojqHat78nXQYZZtw7/K8ng6E2Wx0qNrrUOuvlZ1a+86mi93g1of12td7najCpQ9iAwlzN/A7H1am
m6byXlElk64tDsr3tJCYAxTcFYCNpktQd5v+o5b2HeH9S7j1mQ4/IQY529mz7f9utf2j1eC9wQIz
ojCfW6l7kT1Dyy26inc/bRgtMH+wKIYZUFPlMSr4yXSkAHdNjTBHQ4jdherU6QUVk3G/iaWM4P6q
qFtUFm7DXHxNfN/nBV3CbbJLoJighbNjvrVd9gbr7hQE2V94889zaefRXNR/A2dIY4Ecgr9zhPpT
EtyZN4/EWh+5K2lGjVJGNbODzav7aOi1+yxPD5Sfb3kGsb7JNqTl4FYFmHr6UhmN+0SS/YvTzx9a
M9zPW8WNPpyZDtWk6YzXJe2aF051APfj0P1zSwyYHcgE5qoOh8XCOsBp7t2ncsaHA7EbUiRzrVBm
gvlNjZNf1nTQ5tYsJaNyhxmUvgEZcSc2hJbJjGRfFzvf7VDmSEI5lPXwl7XdaUeL/eOXsrqKTa/v
2kA+gNqdY2PCeoGAHFyUhLU9eyYmO0f5d3rrkhU4Ok9SGW+MgXZlZ+lhkNvV4xAMh7JkjGh1zlHp
ASTN9CN37a82QAfsiViNmWW9ATEbOCdkuss23UlcS+XXtqhA/Q5pQpNdHrKJtk1zLFwqQuIMUTaf
gnVFCpPnTJhUhJ6GxpebfeJW09mv1LM3qodeKzlC+iKPqUq/CYh4agxHnNyplnumk+91nTXPsrOW
qJ5BNcw6PvliMM2DkVKGGdNy58vaQp25dRu6DtFaXIbFTgazocOvtJL239pLO/tq5tH+M832fd2o
uBtGGiSTx7QURnBo8sJH1Zj6gzPLF7WMP43bXauqOLc9jlsk8demsz4UG44Rh412h+TiYQUkenxA
o8JoiMhoMnnQl2VHet1Jn7drdzvo53rvjRhQDNQKhtqo3rxRcJrTfWEzaRmN7gALYzd00xTZVrfv
nCCuSWSKBqE90A3+dHpzWjNxZyE3K7jZx6m1HznfmjsPSz8xVsxRysJ0EZb6n7VdXhy9/Ueixcm1
c4rQHn9b112mYg320ljr3dZqjzWehNALCCvBunFshH3qJzV85dOc9Cl1atORm4L7G5Y9BNYo38Q3
guNDU/uw5fvh28vsNcaP2J5tWWihPwt6aGXuKj0DyBtYsafQPKbgR1s2PFK1/Ug/d3Jn7woFudyg
TqesMh642itGJCAjOe5a3RnEP33Qqz8DjZETApnudBsxUecbgGRv76zuhnfvPIY63wumaZsrxbNU
FOTDZrzaebPu0swbjCHMDZNnaqe6QSzfHpKxKsJ6MA2JN9rAycy00LPGPg4wVd/usdmvfe+PP1bV
fBmaWxcYGI3G2v0wMjF+NP2mC8RO17hxmGAao9c1R8GRYW5Q1Ehp06NUMXqJijyby7jkh1VUTqaa
zXNhzNn216ZfXSDsynbxjf2iV0Ft7q1Wm51yn1qdubR7NQyLts8z1R5wIUzmC1+e2U13a6bpJ33N
g4dlFcujUoX+RdSiCQWPu4KZLBdDvjxLz2GqevCQ+0z05snaCSnwZrxVM5s6kZVVQJ/xk/MMPdYm
76GWdJo168MRI2Om0KgXj20NFwGw7DGV2H3WvKcrjBhMZN2LbjQ4fu4Lkp2VcRz9Sv9Y2nqeGE2V
g4+OBaQGZ9bQ0YbaNht1GG2Rm620ELn9RDgYFvTCaRYQ9lomSmy71U1msbIZ6SgoYeKhExk1ONnU
kuu1AX0jcDUZtYPxDfspjbcBSrrFdpjmvWckfme1jBWqxnIi5dce50K1cdHc5SkpWQ8q1SWHrKS6
flxxhXmRpUSzX4asrCMAOqr4aA35F2R0X7wYmeq858UoByxZpt13XwWiRZlQQj0QkFtyn2z4PuQu
lUN2zZVmdTGK/jR7XDvbnKMGlTnE2GmvpgEPRAFIeXDDFsfM+DvN+lo8zJW/DO9D1yzNMWUmkca5
oCyLloUP3baLgmXwrl62P35GyuJuYl5d3m8grlY/KaT02eGeA8xdBSPJfcX8BUQaQvby1jamekob
sufDTLmGTFyIsCbiOGrQHRbLHPtMjRNh3y61jv00KAd1smrNPbCnIDxyu/VS5/W2WSimZG4SrQm4
QDcjIPN9SgO035yKJuZNbxp8mYEGsVpzzQD/g2jxCzVlCMTztmm6Zi2GP72p6qPRt6b9iuaDV7md
JX6/vtlUkCxe3nV8aBMDnMzaWHzqCuZ/6zYMkdRc+W7gY4C7mONR86v6BIFe7UZnHfZy6bc3M7X6
j7EuR2o1dsJkgDVXOeZ+rkqsFKmWqbhfmjG28mU4BqXCU6QG7bIEXncEGWFfKqbch81e5qOmPPHU
3bpyZ0UpDZWa44GPG3Fyg+W8+ObBq538hO/Mu/JbsmuSKz/2pFsgQaWqOrgi5R7bsuoMyruJvLRW
ODPd7o8ieDNSul9HftfjryRN7RNG5njCCFq+lounX7Qxk//aVVAletT4v3Wqu/+wki8Vqp2pfaEh
NTXWXbO/W9y6ZFvEdEIS0bYY2iBdg9H5I3VPYe5yj1lcZSn9a3WKGng7x8ihXHUaEMGMNgUFzr3y
1RO0E7LGlEYaYcwPwnCrL3rWPOmhjLGuAgp7WbrcjhR35VEW+rLDsvOldc58lBX+BEfixo8K7F6R
Ni5lUmQcjFpWuceMINbdKsjOH832nWunjux16d+JA82SoNLmqOnT/LXXmyVGajoHo0JvqhlZIH7R
nqCvGruASf8tn9ya3gKV3sZchRfntFARGB77AIP2V/ki2ykn7x7nWfxX5s5jS24d27ZfxBokAbpu
MGxmpFcqTYdDJgVaEPTm69+MU9WQ9M4t3dO7jerUkRSOADbWXmvu+0qP1VllPPbrJJjkFHKWF2uZ
x0zMYVBGWUW4X6ZGPjO24zmZYJ/mNlaMsPL3kl7OtlYj+UVjO1eOoteVN1n2rWovF9mgqm8q7aDb
DE6+LfKufGoUY85dtKjNJEfzwiehRF2iYTzUzBnnJpn7dGad9XaqOnNiTmnABx9nkj60B/kkaHB/
yQ//SIn532Vi/qte839RiRHEuf/nuNv1F9xBadd/+SUhB+MOdeavzFsY/IuUtQ9UCX2FzOiFe/Pv
cIz0/yWBgDNEgDSwj/iCUPOfdIzn/Qs91eYvEV0HmXvJtf5HjZH2vzyfxRFIgnQ+A3fkP1JjftVi
QKmRlGS4BfRTZi+Rx/lVi9GprIa+H9d9rdrUpy2VFB+O8QTjNaTlXvde5d1KAjDZ5qcv6T/Zu5+z
dr9pQP9+3cubD2CxEwL6LXedpegyE+Ps9yTOR67zmAdauZqjO5X+H3LKv0aEL3zXy6iLCJoWVDcC
u7+lf3C+EFLu7WU/mim4KgVWnn7t9+66cny51h+4A79GT//zajAiIp/ZY5AV+LV/zhpN+EcwCczL
3grGcF8EmO1Gu/S33LOzvZkmeLlZ48SU80///Rv9m4/p+xC8IaGRoHT+Ut1+SvJmkyPqS552/5cu
lHa+/WPwKwYdAsjbdWVXH//5610GRBBmJ675//GVsSn6aVIM675KObQ2Krfy4AIzHR/8NhyjPexX
5i3899e8BDB/Ug75KdEuyeq4PLAsnN95FR1adx6iNu/HoseV5OtsE9ZOePhnr+LbtkfY1AW95rA2
5G8PjIXF0peYX/ZeSKQ8NAy9bPL8TwPPfl8BvArsDRLrwBgAR/zFOfrp90plZ2ntTzMG6UqvsWCs
zAvNc1ztk1ztPyAq/u7FwLOC4ZWXESK/P5V96hiRkO7Y24nJDn46PysXULnI3Ld//N0FjMphrocA
YgIg8tfH34hc6yyoaPZGAS4Wrz00aTT/4dH7/TG4fHWXuRfsWx6LTP7Gi+CJDsKw6+d9IuQ3IYv5
WjFz+Q/bxt99ZQxn4NtiV7SJ4f/6SUSakAUJ+SRwd8aDWdfHzI3qc0mZ8e+zk97D/5A7/vWpdi8L
lh1D8hxcpqD+jtHxcW2EBOHKaxsonf2HJcMZ8vOSQV6/nCwXFiqjtvntf9vgJ5iIi1NVBXXZitNw
ZXBX+yhQhvqHGotcdpx7F2+SXpPc24ymHs3nurSSP2FHLi/z08q9vA0EOyF9/seKujQeft4WLasT
dKYcBD97KtbXsE6aEDKpix87m4vQHAOdiveZgSb+P3v0/3pltn2Xrj5jgcBV/PrKOHVF2a4Dwn0W
locFWWu/5OEStzxcn/77w/93H5Jtg1P+grgn9/rrS8l01ELTEdg3qRU8U/y33zgwhtOYyPWAkWh4
LJpw+ANS+u9e9LKkffZhMvDyciD9tI8kOaGyYGzLfZ05WmMg7/sXRsKYk/Z7WoGzQqnD0FiLj3/4
Ydl/fSD+l4F3hOV/Jz8nrl3rAqYvfk7VP1l+0JyGVOu3rpyaw9QN9b12S/ny31/0t5UPyPcSOmAo
8QWORAzk8t9/+rBygneikUIwhTrhw9SHU0kwLRPjH1bNb4v/369DlUVcmJVPqfXr66RZEk1dZ1V7
e1CETIpR3hv4ow8wmOo/rP7ffz8c8swjwubJKBObJ/Ryrv/8kdLSnws1OKe0j/v37A/jol3hXjaq
n5deRP3IzgIoCrI0Db7ftmQxSIeegSsPY596OCOXVV+NKQPGtggoUObyYjQ9Ex8q4n5BnbvFtsRa
wIzKfnb0hggt7tUSiYFMlPSs58BcLCIzBrpX2WMmj8e0QyRug67Ejxd6Sm0rr1VsNXUTvNWyHK7K
ol5ULMJ5/nBWQX9owA/y2WjRA0SzdHXMJx2ouCtaunArwZeb0sV8/qBc0qZGZiI8VDiQXgIV4OrM
jJs+6iLyX4G+Wm8JABZi1L33LVi84Ls92vqhtPLhIvr1wVuGrNNvSls0WCDV6mGlW01Ew6hTDBE0
De9k68PDP/ZpTc86UdIugW07/hOLOLkdOrS6beeF/bjPdKHxq66CCIceZRR3YoTT33eetxMOJtkt
k2KKGROPyZ0NlIKAlk/HgOk5bGYfF7Ti6+eOMMujZoG6Mc7G5atIF/c1LUVJzFc7XLIjREgiIMpt
rnK29mWXYJ/uY2ZV1GZvaYW+GkxKv6os6ehqWHb50AS+6WPqSnGtvAY3ZJl7tKCS3lfiYl1aETOa
DrlNWWM5HAuv0diEW+KkWzSjDr5CyXLNYGNumXPD/PWSSJ+IaSXl8zHhP9ibLuqjQ4lCgqeS0u4U
KIu0TOOTWdhPZQi6ofJWXNsrkS8BfKs/QSYtb0xmJQTNWjXdL6WeRiZjFnV/HnAQzuz8GOc209Jq
fZT0XL6vqBXdTmhdvs0ofe+uk+HSCdOQULniGQy2jEdIoan2Vgs0P1GkaQh0QqmAJHERn4naNth+
xVjvGbYsHseiaLO9XGf9I2LESUhUO9Q6Tqkf3xgyUbunoKa3eN/mNqFpWUY0mF1cPji15+qNos+h
feVkebdnFpXVHUlyNBOYC0wiBJE73iEBy5bc00oGrqcsH7YDg/TyvYIMshH9mnq7uvDRAtu6wcZq
AbQCc8VckG/CSrDGT6A4dDyL0b02vpsGe+MMBV3GYbAfeDs5zRm7u7RVk0FY8dSRq4gDf6U92jaG
dqCaDGm/OfCnuxWJQMfQ0Jf3iHac3LiKWeA7mQBDORfJ0puDBTbP26Gxg810l6Db0tvAeKguELa9
QCNMTkGKQ2dD+7tTD1jRCKsvTES64ptY8l1BlXqdzG1U0+cdMPaSdSifnSTyiJszURD0rLPwyKG5
27hY67y3dkCkJrYUkRLXThpCW+Rk13LcWEOEhgFcp6G/OGmVcIcA9lLtZBcoaGnovbiW7F59bRE2
vQuk2pN7GhuuGzelmIjYY67TnyJsVOihmONCYlFjYm/tPnSmbdq25HsxO02vE7nhNSYSNrw4zdp6
zxMht8+Yqm2FUlUs3wHsAxrD1d9LehoLXUMTzrAFV5F1V3ODxSHOu9p/oxeR9CdlM/c8rgO/fWFo
Y1nQ3Oum71niabFdvNK3ADoUTJk1crGsOGgGrJcBXs9pH5br+iKp/M+6sdtl52k3DXcm0qreUPQr
uZ/squ5jDR750C6Lle484NLehn9Uqn1kCHVO42w5sYNAe5u4HoYyD6LSh2k0f0y6g/fZQHIZUPo0
j4DpCLJtg6BPv4xRWj+OtKX4y2WC/busi8y9LvCdMxWcpO+CGO+jUfemnueD8dPROxEDtUZoAxle
Ks3knmjjk4bFvmYCU1115dIcq3B2kp3FbZqIB5iwMi5cX5/66a9HjXmMe3gvfX2CXzCigOWJpPk0
1xplHYs33cZUJve+7MpvYzGnN/Sx+GONzcSUuMET0iHxyZ7IYtF7HwPTtoKzorOkYsBMUbSzGuBg
G2iJBuerLFP+/0VnacxAUEG0dhrIESqwcd7G4RwgI91EhXdYqH9J3dWTV2Ok6FqLbBz7EeIuj2Jn
gZGs8mTjYv9DLS61fjWt1+7KHPQXXtfe2mZepNFR++wrdu/v3BUAaAWJfVdNMzFlWFoHsZYFuiwV
xs5XzaOo2X62eKTTYUvpYt7+ElliXZLK2ARcavlmiw4zIqUC7wlP/TUi+WgOEWnFdTNX41Uicuc8
UI6xMdS7wYu+aMu96zxm/uiq+q4t7Jt0RoikWf13b+jWpwkLMQ6hfWq7R5GFT8RT6z3AgNelVTjp
ite+yo8SqwbuhBqfB47mBe/NjQgQwtOVGG1YYjtGM9xUVnNu0na5Xgp2OjwY9mbhlItp0QDSnvor
2TNti9HdB1BtdVyOVXtux6D9LPo+3WJTv/eCWRGwJbpcdG0dmzEbMMTWNJURjDcWodurHNPZZtBq
b8GuOzltld6lFRbracEPtwMD4a9xl+Ot2doea16HdfMhGsd8Z3DqMO9y4m+fWntsyKksiMsVtzsm
0pXLgT6EhWUt8r51RElXPjvPGg29xn1as6R/lJWgjs2i5VPmtFgjVoPglfNBDgPdkoMT6fxONmr9
DB/tPSqS4EwUerybWUGKiI6TvSqjpgDgRFjeNWGiLOqpqYIa0vfye+NXCCROhaMJ1zMTZXO+ED96
nsblS+KJU7J4j/7Qr5ti7J9Xi7Z7ipmkD+2a7v7sPmpDiGyTJUtz8kcRPAZ0kH8MIy1NJdSysxkI
JnChb9eZU0kXWT3EwnEyZ9e2dvs1oZTFTuV2yRKHxWz3MRYgewdGRCcxnhZhXRzA7rvohH1mQhsu
Rnxl1bEJOlZDPXX3Iaz6bbD0zS2OcvEV8/A6fe6rZRJE4ROgTsSy0bkNRqGP1e3mq2VeP2ovwD89
Wf0Ns1Cj7VhX3gs5l+x7mS3eRwcscIvIT2ExpPXn2fHlwxwih1yWCI9bbvvT1agGunhNK9w3Y4/D
KZqk/QMUyfscafHgrkI/Lf1C17YvmdXoWD+sohrOdZQAoiqc1zRs2hfmWo4xMLErpwErsykmNbBN
qbW9nQp9yhvS78HSNQ8kWDPc8gPTOkHQVEcYjj/GGaMDziiiU3NO9q8P1l0HPHlrBmvFrzO5y6ci
kmbLrCqMjlJMh6zpcwCx6fKRSy+8x3KOAcJuXF7Y0Y9+BsHKXu9Ci74AQ4sv2U2GIIWk7X3/o0sX
zTFaWxpHlVUOX6akBGwi2noCPGPbuJWrfr/4Y7SbsB1sMyxME0Mk2PUzUmUT3LAlab1sGwZrcWIe
mUjj2ZvNVUKE8IiVfd43g0COHPxoWwwJZnTT2e5XKROflvX8ORn84skwm40SykTLVWNPchMlNp60
KdFvAnPApx4O6jnMF4rVYvZxOGvxSQdJ9mjn7kjgjrYHXvXeGYtLdXuXrV2OxbTnoarCqThLzrRN
0JrhymDGIkcjpy3BmwtFUbClYH+uDwvGYOzayXVhkfIOx3GJ+cwpcUhib1nZddQrPUHZLqhiGuhM
lxyqQV/ZquvuKALb2KsqJjQYz+eHq3zrmuIaF88ylN59LqvxMz79WRDcJdRIqKkkT2Ca+S2DCrQJ
l3Exu6rkQN+vKxZg1Nw1ikdCGsEmysfW22AsZtfowxUnDR6wNHJSK6YINKyjha7oSBW4aXUpKJRX
l96T51sJnJdqSrmHTMp9yD0K8mOeDd63yqnH7LrCSixODKldmpukZsdUm7EZp7Oo4KZt83moqVgc
Lci4s0nvgFpTf4QFR15WW84nmVrMtAW9wGIJyGPEhaQJHDOMB7DTmjWSf6/y3MWwsTV1ymfAD5j3
dwO7frtbKl/bpyliTEfjdwWPQgi6xe+benho6LrDwLI+6Ox722VpnJ3oIhtzpgf0RdQVb0P1zxE1
zkcDdbGCBeAGjxdk4q7OOvtukvnbAOsLL3Bxl1kYk+hWOhzSlGVxQDbr0rD2uWy2oaE7lWCN3+Z5
CgRKDRRcm0VF89taDCSE7E7ow0w2fz9zyBKmaMm8jaG5pOe5v+qMCMqoLxstDK1NqpzgpFPnRq/5
i7KUvEpVEjda5Duf4ueqpGd/E9iNOo+WHp58Kw31Qa7A9mDepUeVCIHI3GKKzHyDd7Ekjnpv8K+d
s0EWOxaPe99WbejvfMNg5n1rYx5IIp//Ljv/1psdPAuMexstSjtGV9kreSal7rlRMcOxbiHp8RUf
rZmfZWNPZX6XV9ZLazpGbgSL861xquWzJ4qUW4nL7cizMvxOlVmuBftTsEUHMnu+gc/0GmxseQre
L91KM9X7FfCL3OCExZqgShlxgTSEFygNg4NoGapGYIFIjJ+n5zYPv7mrik5cXW4klB53M5ejKja6
zsZjkFkvejH9M9Hi8RaLjH2fMmhgR9IeAtc6f/XnprojUlHdtUCWvvNkfUZpw6+6OHT5AxOk53GK
iKI14hDa6fhId+QUTNllYmqt+G4HNZF81GqJiUG+4VW5nJv2fHDKUBBIcpz1ISErw31ErPZ1rsLo
KNRARJtNMdY4DV4oHrJPfUmQD3gXavqGYLIyu5yxnNMh6mb1iQZrRMKV3u9tqUgMxZfK/p2TMeVF
e7MN2UuppEjvdgGOsdJRd7Otk1PY+s3rZHC2QGrs9bP1l/tncsmJgs1MnlQix3MX+kkMXpvpXDvj
ZPM5FcSG/LGwnh29kPQs7CTM4rGq2u002K+gaZOnsvbbOZ7K8cvSOc8oTHKvimTFowmHAsP0uM10
S7t3oo7chwEEijFpKNHHhNqSuEazAWrC+eNX9icy99NHNmbZUVXmpfOGyYpDK8E8aJuRg7QIBH+J
muPD4A9pNgInaXfTVrOZn+22JQ7mGfzNXabfVNDKl15FItsCHs92DXyprzgGkx1m5pZ/Zu1trEyU
wstejaRaNoGu7LtEsCdvsf9/+LnCLOgo68aHK1LhmVPWQ1Ne7g6AtJY3JgVWVOMUEbdJFSXjAV1N
V7tqWrznLLU6rhVUd+92CKYSfmb54eJvvWmScPlMGM1+Eo5hBg+CEfADryem7ePVIPGAKelgWw6U
rDXXIbaPXKcb04vrJL3EMdJ0bSPeqxsAtwiJ+hj4Q1ujGdcdR2saUHzydbibpOuXFgNa50a7KuXX
j6FSh9c5yeB5L71VECMf4QtsyKP3nwemCOKLrY1/1XWB/yLTIsjidGggYOYYatsdlBGP31OR8seu
EzQ3wYxbZ88DUmIfLy9oKtgf1sa4vS7ith6yL8RBCzwNpq3vkyX0YXSXrmNTPDk0/qt1Wcbt5Kz2
t6xjU99Gs8HWjY2WmZxlNlSX+fMlRaix3WE7ayx/2I8XS+3YPZSzC5qwe5zmnNy02/WVjgmouxVM
qMD5gRW7gtzS9Q4UFIwoZOjnJFUbLC/YIvQ85h31HfXXtmlkfUBSKAxHQe7buzIIzA8S1d60TZie
Z2KF3nRT04w958vCNTjPA3b18DLpPRJr4WwTHvt7C1jVvPGA6Y0bbP9cJajl5v4czWpuj9iq6Imh
9XIrdHMuJ2kyYpYsC64oc9KsBAbGnH1vkcP6imCD7aubuv5c8otjpUi8edwHRUpQtB09dddwgK+H
erb5gSvGe1G5t1GwwRK2prQ+Bu0gLwUEckK5JEMsu4XHhKWFfbWVuIhOUzU43Y756gkQIuV453qq
2ggdKhgeFEeVhRAzc8GTbLUzFMCgLKhBy8C6bsoFa3/Q9uRi27RuP5Ul5JyNP1soVcFcRl8h20lm
thAlxiJTZCOKtsDAuY1q39zhheLQrE3OjuTDpQTEkqFWYFOGyUaJNVbvmRgaNtB5JDVJXs/7ASPE
e20iCaSlM1HO2KPSI5jjW/XgxQw5WG5k1BLbk51o7oI1WDHRO4P6yr/o/6hTl1IzIYn85rl9+KMT
80oks9LzXpCjk3HuR3I5LBF5cgZpdL4Ey0VDcLNkEMp2tT+h2Sob8S3uEqCwGGkC8bpkBQQQ41s2
GcdGt9SIi8WsbhIi6A6FPSxn3JZOfxHBUDcSs6pxh7I13qkFqgZ55Wiu8PRbVrhtYC+jV+PdC7ct
VRHLXlsNV7XOiZqTHhrlofjh8STukIkTE20xhqsx1RC0cpuo5dyYgagASKv7gCmrRAoRt8od2BB6
UhDsWAlIcb69KYW/vAdB5j3zmaOnLFwKSixXKJ+BwVHbXulh5GOFvEcOTtLRxB2nqphPZdHLV7tJ
udX3XGNfx54qY7cmPtFbdx78pzC/oFMawtxMpx6dfrlTOifpUkbu8BlPo1VtfQIq8usSYqC4Da1o
Wm6oei98sCozHzNWIHLg6+jAx7fJl557g0R+oVrU4bwRSF9y25De7g5J3bjXRAcFL8FM9hN5m1mK
H1SpsH5jO8s9GNh+MgdOc497SpUg/TqnrzgzGWs91Tt7hEFXwhikjdgfs4KvFZAKfnJLHevaKzUb
lCnrJZ6KOq3v8Z7piVyLp7hNMzZvjV2b6Mq2pKnj75ZoLexTOIS4PrSgtt9qW5h1a1pbjHtZd1X1
Ygvd9uTSuJ8fVNFAIhmiuUy2tAw7J/bR9aCelkCgtgXz7am42az55D3DJ+EdlFlw1YGhc2LIxeoi
ha9EmK+rgvJ1RwpCza+jaYgSu30BghgMKLfOdCbqck9qNk93lbWCl2LuuiFNIeXoH1Ixifqll/lE
/ZFxtebxz7V7SoVdp2+tR5r82gY5Vu4a45j6C+fIIK7doq6/jw7mUlQV/PebZbJouiAJY2AQsBvq
eDZUtYcC8qXGVFkI9YJ20Ca3xYAd+TDXSzTvSGo31tbj3mNt5oI+PjLBqJoPsFPGOhBJ1N4Oj6GI
3nKGaZtj0Tgd9ZUndbot+ETplQ+m5SUHXsaTLgNpKJ+GJCOimvfVtbUsq7gaq+SCnMLUOjIJK61Y
z6FKwh7typOfhAeZmi+7nD+YYWw/GtkCQcPCPVjnpEzmF3dpe3k9jYOdHRJn1tFZ5gg3bGppcIUH
H6dxNo7BSOCQ5Nr9UNTqEd03YztO586y9rZJwAl5KlQRz9QwESVO68jdjA6WmddEW7Y6S2+Uw71E
UygOfpAwbkNYsBIhVfjLF0GsABytMLaPZIZDYCdVHvzIp8FBcUbbiOw9hYTkpjmMvoSCVWb21dAm
TfDQ+EGB67srKLEnx6cbbvc5kzEw9IbWDj0703GZqLk6kreXPQjJyugjIJr5B2V3RpZ5TIboIZtm
Mb9nWpkEH59jz1t8HbreFRY4i3TTFFznY5tBAeV3VyXlQqGziGiHlgm/y67ScdlYIPF0TP88fQpX
yqdt6CwrYWJCAG2cisakH/iLMKRateie8FIu8FCXwHlaZUHIOABi+LSqxcG2r/3xEtBXoCzJcwR9
3ARznxOfshU8Ma/Js5M/EU1KtBs1152zrmCI7FXcV9LIpxKWchE7djV8h8IVONcrnTOmpOWEAIwY
J85fCAdPksvwF89lKu/NAvPwh7D1CI+1YJL6YxKG/qOlL+ympe+i6I1AWjLfI6dOT0vkNv4VFtAG
9KUMjDqOC3fI82ARAdmXvV1HByGCoeZYKUGYwwXIQ++uKbLyaVbB6Ow7sdg9ZWWbfo4ukhCX6d7j
hp4M39HIuIGvbbqGBwIiHhZgdkt9m6QD7CxoRe4Ye+Uqq32qVw+DKU/33YrH85Y6rOKq3IWtPjRG
h8WFL+tP58HknPB4hby3TECl4ObKVXbnwIS2N1i9J9ZkkyffKF2Ga5z5LTM9QqZgXIVtm477Wcn0
CYQKJ3NEqmCzWH2FSt5YsDC7leoUkKgqnpsuz4B5uGtLkTLYFqqvJqdEeVYRf8Lb9t2oC2NCpZc0
nYcFLMMF7SeWvmZPLdxbbsV0RWyk2p6F7oi918/VDxuiUwp5N/JKHstVk3tz7bHadvR+nVOx5GW5
9wZw6rHvFLSUNvzxajyateStwkMm5XgWOqfoz/sxmO8KyybLAyYtT/dBljX1kx4c0Kltsvb0P5YE
SEsNPGSNG1er10qHuqCnSZN6E/Gojte1Bq1BEyuH1Vq4HrHPBg2+xBlN1C+aV0N+EIjQe1UN1C52
0ZcpI0zol1CepcAEWXTExG+V4y/UwJFI7eu+6NHYPLn6Hx5xIBOTs3DzLZb7ob8p+mEONmIVjb2z
cSdfkTxEPhO2mL/KaiU2h+xBD60rbMKo0rDkSfa82XAMuECP6NaUhVP67NgsztsopW9Nf6BYDvwk
dG8SHlp/56AcBtsIltwx60ufVn5Se0ucNmtk7QbGg6hzywehuiaKkW8ohuEj0E4w6VUzezDu1jrR
UAgXx+8PhP1TF4Cqg+o/2YYbdMeZyDw9UBbvYIboANP7QGZH7UFHocVp2QyNL9fnOi0bYu25DKcr
mXABPa1hQHWo6t60O+VZQ7jrwtTkV5f+N6bPHHlU+jVq32wH43q0u6qE9NLbhtaTnDpnAzfNPk7l
pD/szsXNmGLnXCmT0nwkWmjmhKM3r4+Tp6iQmQwwnxPuz3ADloFfbAzDpSYTO0ukVI8ie88UU9SP
COk1AJ8ql+ICtY2smE3OfoXtUK9sIHpVVxWt7q8L4JBiBw61RtCCe0bRhAoD/NE4vnOTcTiaPQ7W
lVqUsxdY0QSVkGSI8LfW0oDqCQNIkPAx2cw5/Y2Y7ku4Z7jaR4JWb/Rq3U8tPIBHkCdWdLyAQIq4
UymjHLJx9eptnxdV/9hS4dA3Syrrg7iUZhgBb+lU6sb9TFFSAO/jWK+2c+4lz7J2l2LLd325kK4F
mwPzJiX0HpHIZRcW7pIch3kksVRms3OhQ9o1YmHoZGl3LHjeXgK67zjAO0SkHaaOEbayXZLfqEon
LZ6yILgAj3ztTkzQ8721JVzpe+WXqfeT/sFr7OycZNxEzoMI0dpW4ILc5yw3m68RkLx3TfKm316K
yeTUGEkLoaGGBMAia89/8vI2ugMVTfaqdGX3GBbMc0bMKY2HDGacNqbfaECWN/70qXBA8h1Su/e8
q9aSYXK0cAdGx6GZeIuUN6A3qZ7WcT9wgV5OgbNO5q5ospw3rbjJ345lhSU9KiaLMo8AaB5nyQDY
c2D4A5Lr4hHxWpUOznmJi/2SXeuad9MUtuvHkBps0KXM6OhesQR073M6BtDEQUN0+zyofaB1QxMA
DMvlN/DG+aeVX28GO8q4K6BoPmt253RBcLuUamWCpb/UKLrhkGOW8ZJqOGQjSuCpLrjh09n3yH/t
xDJNNcefHXxtQuA29EtLTP/zDDWYMi2vvyhL4rYlXY5FhGjrwCx5TlL446WFLL422CKvVpVK+z1h
nK9ztlKPRAmKXUJuQBpADZ+D1UUkPmMwBpIjycCpz0HKbKWM4Jma+5Kg60igcQoq7l8OxOLpmhxf
FW3GuayG/RD4UMzMDMzoai645u2CYU2no8+ZNlYYbaT7kRDMNxc6fmE28LSd/NT1yHGxG4b5N1jY
NEhNqzysyrPf+tcTxdr3wpvKdps1Ja3Gkqx+AGw1W72noJtgGi1+SxSFtkDxMWKRELQjuIddFZdX
61tLfKfBiQbTTs3UHHGpDOaAmNUOsU+J7jMexZuu2rl1h8fJHec3Wn9puQulSOpNN44NEr6dyh8d
gS3rliVVkosc7WeAvNN70Gfefc/di7J2HMxXzEwk8yYRtFM8eV71MArqga0vm4n+QLAy/T1gTjmz
yxNaZ+SjnPkHROZEHfiNg+6UK8+ddnqmL36Tc1/nDzLxiTOqd+Q7ZRh6Q+3RdT0jdVI4Ybdpsg2L
uXp1FyCjG4tbH9ZriFr0orJsZh5V0jZQAiFlAfVx+ML98xJYebgnPui0N9gjwfLjFWvB1vMtodTN
2ejuMUSD7WiqAVQ7sL+12ePny4cDORhZ7gyq/2szCxeLEliCPg4noYB+WK7Q1NQB2/CSckYcbaXA
zHIF46DL0maOzri2YRCqgum0R4rm5BWhoaMqKCxGQvgYCr/7XmXRL73E3fO+TeydKKoOchu2ri9d
BUPkPl0WCmfLYmCpGyeT1yxHMvruet2ldQE/N+wpJwhREUDOId6r8+K6FWYyGZBDXMtEothPpr5W
SOzVFnK/fIT1RtO2Yj7ONb9+Hl0mlXNuF8nUf4f/Av+ndqhpN3OjVxOXWWQgy6NWW7HOkAdj6LIz
/LWyIW3Lzs39L1z5na5z6VD3ggdOsOIP/O1Tuo65d7A0zcy4dAdz5/f26kN1JJXBP1+UDqzTCdKv
nABbxkyBp58f2WFzntLIarbEqdJvYdCBrl69oXgJuoUqvy27hKxVTlczztvcvVHE6r4pvrTnywi1
dZPIovzhSNwy+74JEeqm2eMn67xluU1THbl3WHAvyeV1yg5ZX8BSwhFAXNT1LP9+HqkAt1rX0/uA
HOGS8+7Kx95MpUcOlTwSwroAceXRbmXYBhee+1Fp/7and/mZxxhfzJRP4C8tNTdq09CaRUCoWvFJ
yhYGU0f/N2Rr7yeu2H6t70XUgyZoy/BS0pSYBjeNb4+vCbf/emNFRoGKUFF3l44DWIVSFDxgYFEb
2HBy+WZ7rvcQiEK8NQz6ICFoEUvdRGisd8U6G7lTSn9B0QxOxTTMy8uYht6XyZfqI0ADJcFZ9/Kc
DPZgM5CgdB/tOSjTO20aC+lwYHFt4bd63yxZFWLbAlDmyqkq/xuD5mrrvo1Ef+E54IY6yjzxf4TV
hd9kiarbA7w3mKDWETJrtbiMPpgzhPqOrSHiAmk5yRXQ9qJ59zu4khs7gcdAVxRYxoYhL3TOqyLp
YMk2/ULzeIV5fjcXCce46niPm8RLYCZXMCPdM42TYN06RWcxAaTQLWtVAr6njjfeTfj/2DuT7biR
Lcv+S44LscwM/aBq4D3pdPYiRU2wSEpC3xl6fH1tKCKrREpPzJfjfBGD0JNEuKOza/ees09qg4wK
Y5fyDlUxRYae2/i74hGGXsRmEeQRJL9qh67LM850qRyucQOCHjqA1XsbK5sEULsWqF+V09k62SMz
oB7Rnr9WiasuoiTxSUb1I3Vd5lJ892XaQnbsJxgOCp/pybasmTfBPM7f7TxNPxmImEHF09X/ynLW
oaYwsDCsWmsY5m1rz7JAbtAm+r7DcFBG0JhC86u2sqS+mJcO9Pc4TkT8Wnt1nG7zPEr1urXKcSEO
+SAUlJ8TFDJ05XhWwseMVm7WI76K/HE6LT2adpN3Q3KqET8lyExFGX9SnRNRHTSRPe/dKgrVK+qC
vtvG9OfmR37i5OwIomWbE5QLmprBSA/KbiiQ5ZSll6NX6dp8V8SzZ2+MLGtB7rV5M1kHvge9wN6u
ADXlvjvS+W8CWvrYV9lqEAWga1Nhz+WfVWMFCZBjHfFA0N9j/sbUJurWtqB3j0whcB4rJwA95Xv4
Ii+adJ5pNvbuwhFG54MfviBnssgrPz5T4EfTu0aBXmyCHkB+6hXQNaeqQ1ElOiMJD4z9CIIQAD3T
w8x9ll76MUT3DUYuhKuWg1N8RfRdH4BUCEVG0V9Exq42qUPZqSWKFIVhoj8N786klUY4dkjB96WG
Uz8fej8U+qEXVUmQV2Diw0pYyfLXZLbs8jzX0tYnIxsHMkEmwraZgMq0HKuAnVkJKtoO+5D5JqkE
MPPZs3sXeV3ymRHqlcWFEcIAIOG5meAHQ+tvy5PsWmSDlEoeZprKEYbYDL4nAOyaFH4dUtioCFkk
U7vnvbdjTkdaRd8OU2xTRRhFicgCumHzGoFEa88rc24akN/jANsj1HB9qEV6vdOjnTzB7cBn0OFd
hRnPDXKf90hFNi0jKDr2xqifxVyE2bVEGQNpEbFOfvSNCF4pyPqB7r9jjeHNVA56+BzHUnSnqVBl
d0Dvl8XbYpgDlKZjXAq1n1Jhf07C0PzecBeTYGHawbgJCSlbhpI9UEWua8OMR7AeguUCQJ7dwrJU
yVqhqoVCN5u2fSFYtB+5fUe9DxiyfMucPA6OsmkBdIRTU9D6zdjwnQWJo9FB2Inj8UghqVkng2WR
JmOxy3zOQflam9nEHLPG19tFgkVEMPQ38or1I+65Ty4JvwsSdrVB+4iQDeGbmaSMwy2UtuGB3DWP
tqzB1WXtSPLuxe7yBHZxDqcRLUUEmoBGR9GfF0y9oYzjbHObw6wq26AC7uPCvUGVktOWmC3zNaDv
m2xJ/7QE/Z2CE0wrg2SoICoaVLACNjYSUoiPc7VJBBqvnQXR/jNIfiQKSY4YYFeneoR17DpVf25n
fjHtnLB0odTRKskBQjIXOQQWX2dT4fJmsSf4Cu7IODU+DbouiXF1j5PfbP3FVL13WwwDR2SFlQAi
0dolPjxY0etSdYwu21AP/h6w3WA+GXKkgmH/M+mDmnIRHRFnF2oTTbUL5r6JQZsxX/LmLWrHnNpo
ouO5yiM26ledaB1zndEcEgi9Wt2cQOehi+RSi+Q4qqG1kDZ2y2Acn+dwx9OQynuhxmVAmRlaUGzM
BokvVeVcSCMQ1lWviTJ4Tj0Ws7Pa0J1cOazoRkSfCSeUfUSz0fPcREVuFp8DB6DLsWR3SgMHo3h6
Q3juFLOTM+kBlaoy8semmenTo38Pm2cjYUp4nVagmx50iUD0wlfJhHnRr8YqW0tIT97XWM/MiMAK
0BCX1GM5bWqFAZl5H2Tf4qYZStk9dqHpqgL7h2Wgy5kDt5230krT5smhrUiRx9AeYj+u2AxgwEyR
w90/SOl+HlCdOBSBFVb2jVJB1d1z/4OdXAciI9cDYN+oIO3jXsj2/QTkApBsN4VLkkOZ9Buf2FJ9
lqRVHp6TxYGaY6oqTY+COb73tYwJHnp0ZQavpHPYh93MLXgqKusgjWD9DOSFoBBp5u6pbFOpTpWI
PW8TzLFbQxvrU1Ty1LAhM+AsTeZ2OgLFC9P0aIGqKNRVD5RrBk5uGVjFC+AR6b6yciO7pMumywtG
lnb86LjIaAAXRc10NTQlij0YT6W/LH3qIp9FCtmwIaoUAghzHocmKSJE2IXmOgZCD20nYHAYU8Wh
BNGIFXE1oBZcCXZFr6RKoRvsU3bGK5/eL6Z2i01w2/Mbx06wwTLcA6Vh6KJgspEGBPt2jEJr3AcD
1Wp1h5me1tNZ0sHALA4MQlSunz0RlzyRaYZqcTp6lcQaMNu97m56YF+KXpKdZ277QHplTWx4D4iy
ml7zpmT3t+PV5oj23Br7iMjLAfCaA5AdETeQTjnHVrbrMxVJZA/x1GTbPgcFlqyqKvApY6PaRg/Q
NF5Y8/YkUwAzvgq1Y6DChasCMGecI+aQMHIgOW8HYTbObRAEUaJXS4672ZwhELPH68xUgqWi57P5
d6YTB8NBM1iZIfTUIX3RrMjJ1BrIHoPykjzUaccYOBahuBnMOf8e44rpVuQ52N9Y1nqLkrT2Ht25
CL74iHS7VYWs+B7qvA9ERc76kCsj/SJ1bT8Whu1/jpoigmJm501SQoehNFj1rT1mgJcmiYslLmsy
Jphur38Ypf7Hj/8fWKR+8oxtCLd9Ez97+a2NvmkUO1+bt3xE/tbfhnz3L6VcHzugsF2piKbkd/42
5Jt/mY7iJSxw3kvqqMVD/Z+GfPCIy+/wFy3bFbBy/p8h3xZ/ufYPzzXtNFRV/r9lyFeLH/Enu5YQ
PkZQz8Xn7Ah+3EJv/NkPJr25GcFIU6KzzbmfEIR3xGuICT1QUDcbN22XVdhq2i2xFdE+sUQCI8XV
7IgGRaqDGDvyPQZ1jjTJf5qTsXisxzEb1nZreAtuaaEAou8M7hkD6jMfae0af8S0++msX//9gX82
+L/znS5fw+Zk2D5WSHyJP1xpP9nahEXagulpJJVEGOwqs29JNgitBsIOTLQmy+vbcrSiw2D4iFVn
If5+AP6lqfaHP/fdebQ9fJ+ObS+mOPHOKjhZNWEAw6IDD7IEpZtIT2h8SV4nKmJJ+DWReDRUDudV
6hkHtwPaC3SNyVfYnAHZ2vYz4kTTnw98yuZq7tP6SvljQyxC7e8rr9FnOF2lRXwmffuoqIxPvsCi
E1sOk1jU99bJgnbvEGWWkhQ6tMH536c6n/951v/lV5XvLITLuV5Qn+A5ifC28Me/vWWK0BXsIepg
BTS6uk2bxL9sRmED3WM36+yich4vB28xE6Wj5/XrrhpbNB+w+daZ50ePRLhkzy4bGL0So+k31OHh
ALMnpC+Jbh4bVPGBvxID8i+3OfZKXzo+obA8hzYP4c+3OUQqeo4t+XVtV2eXUjJaTqt5a/AFt74C
yIY7IzhvyRxRozUfkM8KCrTWfpnyPr/qTWBPm7Ioc4q9qN7TGiYRME79Dt64HD7N8NNew6aaWiDk
GjvdpPP6k4VQhF6dP5xPiGZ2JsLXa8YTO1g9ZNwUSb2Dqudsioqh/Bin9Us6tvokfVM/psqcvpfA
hm5RZmbnbux3uwCi4GVlMBq0Skgubs8eV+q0OZIt7l555CNtl1H2nWtDHiuD+ZNOvfkBOl/xCAC9
eCDuztl00kxXqC7qYxzCIwrQ8lw3UQGkMSaVu1ml+XjOkMq5rKaqOZFvWlxpVUcEpvTmI93C4MKW
87iG7nzL/Ka5DNoYu1XpYgxKdTbcmSYpRxusjGfMmfAHzPwwEgem4eS6EPiVhZ8J/+blmDRXfebv
Rm2Tc2sxBuzEk6rqZRDlIdZPRmOxthiq3eJLEzcynoaCCSXyCJBReD5HL6HZxbbQ6WPwY37Js+2Q
oM7OuCTXJa0evcnwdySrtNd4C9Itqp/zGrUCuzaadX9++yzolDdvURzJJsqYhTCC651ojLe3FzEo
8cgADlOp15N95gCcpCnW9GSnURZ+70YlDlA+jSUUh2pMpOBbHfexNRTSG532eqIHiC5oI62eaFIz
LDBmlvGBsZ1P/BrEvsl35cUHn3pxwf/8zuJTO6Zj2RK/rmOJBSLz80NReNg73JLxal6xQ04qEz3S
MI+81Ccf0vz8CbVr/01Cat5noTS3gt0hUsI4ePrzB3n/Qlk+B2hez5aQhBc0wdvPMZpGGc2uitb9
2Nf3fsz1Tdw63lBwy53StXNvVbL96Jr9elQWCxeyg5D4lEGKvD2qkE6ojA4NMA05Yhah/9WfLVeH
r11qmh1dnbAY9nYyF5/oMrJRE7SrCJvouuCph1G7agkPfaq7prkwIBCvKlN6R6ceNyniivmDF5jj
/HKtJKsby9ti3sYFsFQlP18rPbDHYM9B7IePg9Pu3Cs+/Es0kQPLWBueoh95GwrByYSTZZf7tneO
faRCVD+ZF63B5kk8k6RcWlZ5DSlLXzIZdLeOVvEeGoTcDFagXwrcVrFRxud934IKtYtHkyyKtSVh
yMRFE9w5jsrP2OWJvZtZn7QRDnIze8G0t0SB1DKsvDsdYMCBoChXjWSvto7oCl16gl+sFW6tlWwM
a++H2cVI5vWKZip7+cmbMAv03WOjzH4bWND+MB8QR8OMjlybwPF2RCBEXwjWns5Lx4N9XyZoXv0w
2KVhyvSfbEJ7h8jRuaMPJA5GHRGVkoOpAmBImLxgTtuA4nuyI7Lm6Njzw2cyGT+TFUxONO0kOu8T
+MPCMDCZu05zrgelr227bm5avG5frTCWO15n6aWoENQQ1dPP53nUsUdJMOvThjHGDQMm8xTZ6qZs
kmFfKbP67AQ11MggtC/ZYsTXRmISLREUwTah+DtDHxtsxxIzI9Mzeu8ErJw3jp7PdQYGBJlVeJUD
p+SdLUKiw4KhFNmqcm2wma5pvTQ1u2OC5NgMglTDsZEsXuSO1OB9wfAZn4NpricS+w5j4zENjtOY
kLBCV88ypMnVmsxwxJyc0SfpLqHkOSirA+CFLaHMTtzu8sD+DAuWfMw6enCA7qwUqeCrpo9PjANo
Q+Zqxk9QNJeZYZcXFpLefWrPS16bm+3xlXoIt7KyzTZjWJUbs++4zmgGCQbWn2YiPU9N2XpXXr+4
XhgOnciPSdcBbsV944prch++RE083k6aeamRNMGwqnoMm1ENKqcJyIOWWu2J+q42TRJ8DlNzoaM5
3lXmTMD1qIU+BXQaHyijFf3fxDyKMD0joNzbywkCQuSR4ofVF0FtVlW3SILT41h4E+RXhx3VQMCc
YQ3X2qmm69434nOj8KzDjJz8Piu9fZD1w7rqWs/d9B7tigolHybj3iu4w/xmCasmF7QZ2y9cw+Eu
s9svAUzbc6Yc6rrvY/uCnVp5zjLnfq5pza8S5WAlJ4wEor+RgL7Ovk3GZOzzElHJmqQGhLV0d9X5
XPuYxCPkEE6ywJVrEhisliBZhHAxcbXIgqte3gf4lbCuzvWpE1SnaHFK46blgblhDJK+QBI+MTcm
CIVxzCu1GNFovb/cQXSKzk0rV7dWhHFr9nT3gPrgLqmwtkBcFDVq1VziW+dGnuMSmAsxs0sv3WYo
xwW4LOjTPkte+o8GndQDNjP1CT9ydYUTq/xMqRptZzOZLhrInFTGqeEmeEQYlreL+GNbNDC7dnYN
w3jVJlIRH+VHwWejdZwdQQPxN+1qM9+0UV6c4obOVFxawxljFrXnHqtfjLF+JduHGHmt0PO607Sm
p+nsZRpORzcM22OcxQuiW9tH9u3oqtz5EXrh95Infpc48EuRo+5CgWSdDMJrtSAOc3/0N0Emnf0y
i3juY+dAqKZai4reL9VM6j64fsQ8lkwCnwJtjocHEkPJMh6RQ20YoUomVUbaXkGMDV+ntOy2puVj
EWgQs6Ir7ud9F5Ijo+0m2PpVGxz8ZCL3nlKAaZ0jePJQLlwOdV/cRUkBUNih17rPqB2orwUt1Rkp
KbidHCljGxf4UMaXqQu9Y12VOIhjO63WsF5BezK5/4rXCPWJnvNHrwhh+2m4x10wdXdRZ/DinywS
mQhv9ntrOCVOjU7eqeUlfTp/O7g+Vwb1iOFskIEWznk/Fhap8XRB12FBK2YVE10R7N0hSwk5dqzy
aYIjjGTLGfS55D2Gc9FSBk/A8uxXVUWQGQqVg4CgeRVnqYJQb+P13/YBGMFtPBYAhtGfsLsTRd5u
RrtbUjtNIb8O3VzKK0wDcfX3kZIhcU6haYIFCZbHYPI8BD71hMSs62RUrVhGBnWjY8cpv3Y+k3ak
KOKyLxmprUvLhBcQOmK+WARDm45nbds0rbcRqBIdZPx9vK+KbrzG6I+mucYXsk/GWV66XgU5FGnx
GfHw6KdynLjrAVTvdeFCgCfuSwNoQPSmq11DpxlDZR/Xw0Zk1ChEdXQZ92uLwZoCMd4PcRHvR0bu
F6zj/gMHz+pbkTJgewnGIjSvLadWzA8oRlKqYFllu5i5ObgKDN8doUd5+7XHRUEl08jLKon14cdH
Tf3QOqt0i6xYDfIeLqU+2MzlLzE164PUobyE+jasfMlizOYNw+jUslQFrDIXMi8aZ4WdfrzGB8L8
ykqnW+1PjAUwxpSfSjKCGB6H6DMhlPbjdWtztozWdfrb0cjlZTSXRsZwSFrPCY7ccEX33A1XFgkB
ckcDnduAKUu8b4LlB4ki0weCA/0L225Cpg1m9kTHjs/Rk/e8coWunvxOtzWGFq+6VRXeQHgDIUhe
ABzcsCA9z5is8kWaYuZqNFXithtlQLDgvyvY/klSGqhQuEiZZkdER3wIt1M06INulH1VUieixwUH
G7Fw+uUxw9YhN65t+A8+zrqDTfDJjHZFNV+t0vUfUNBG9VrMnnSoKEb7OQO88Sj9vpkQmY9jtatK
q79OaIl8nz0jwR1Rejsy2wgqqHxu0GjEY5SfV4iF9bqLbP+68GdjW9iuvRlcC4k8s6lsRwc62jJX
nfDbFzdCz9ZzZtNKtid9NhgFEL65KW78eozOQxrflxHWF7khgkWuMxJB782MYcfWSuzXMmqlSXRd
FALGzSbwy1l65ZpJddMhyTpB/0B+kmFayVpTnw+ZpAHqM1VCMuYjWaeSwDYWuC+yqeH7mJgCDzV0
niM+A4zciPm/NiSQsnzs00j4yYU5eVQqVZcf6MQXYGCJD2DoLO6rKOpSJiWOOTNw0DLeEXnfPc3o
wChVKoAydP1ZQYI0Jls9r3EjMGqb9kxND3RVLG48t2o08Y1zdnDaKJhYQU0iDnG3rt22lCQoI/Xg
pUnSDBcj6CgnIEwcxFi4Rybm4zfLw3BtYYM604ihziVU69vE0qi/Gnb+B9gS4clKebJhDkwPgbIe
qTHv3Ci8Id6BwLu60sdmEnKfdfj8TUTptjntaP7ol7A0y3XrgvaOuOOvqpFCakL0cmMMJHOOHvF9
E3OYCHEc/mj2koZjT9vGxCGU9Sz0LZCYq7Dtu2MJefGqyefxQBfB+2JGhbrOWygpwM7MK3yLxdbS
pGwj2YUJAH3h1GRpcOmMXXNTRHXyqTfMxwp12cEkt/XSLLpnow/KB21XhNYaUYWCMYljQOxtfPCD
5iEsa+epGw0YRFaov+rYwlgwew33AVLZ1ewMhMtrz9oro9oxKbZYM9v2po0K0ax4MmkRStPdl52y
uPrmV6ho6FMIFIOCRJKf3v6vuCSbIvEsmzmud8nmJdyWA5IjKtFPBWVnPIkrAVIWcxg7NlPqF+iM
tx6eZkVWcNHzTq9FdauD7g7o/X0UkQ+Zxs8qEp9+7FX/rU73fZnz738v/OdNRND+W3n5nH9r3v+o
5dO80qzQUEXa5v/8+G3gfkv3+c0vtgWT7emm+6an22/Qi9v/DMpZ/uR/9Tf/6WffT9W3//0fryVu
0uWnhbR73nS0BT2Nf82lJSCu+Pb8y1/4uwVuuH8hF7EEm3sLNK3veQDO/u6BG9L+i82sMH1s2YAP
Bf3pf3rgUv3luPzxpQsuLLQ7bOD/gdK6f9Ep4P/lfwt6VLnmvwOlXZrpP/VBbNdafhIZQbTZSWKm
Uf92b42nOezMPDoZetDPOJILHOM0Lr8lLYPoDdGiFrtRytZNqgXR7w1ek/IYFyzEttfl01naNkOx
+en0/aah/Rbs+vdnkjRnGB7wr/Oe05bnIHvUmJ1wYVZ3EALsp2pgDImmMEhJ9wyHT/6Q+Z9tu5Py
g1720kr4/22hfw5NKhPnAhsRy8rb05ENykAkkpyKKjF2oV/YF0POHgNFr7hu8Vq//Pmb/u5wAOmA
XiryKF3zXR/GzEcT13Fy8tD0kA8RaXQhdVx8Ie+s3vR4nb/++XjLx3//9X4+3nI3/DQqMBMkgh3H
k2qO0EeLin5GI/YMDqLtn4+09K1+ORLtZhuusrIhCL49EoGsFaO/FGlL0Z4ScCFnSTT1HyD3fnej
ANzzSWtSHq3tdwchzdHvnCY+8ZYFZtEn8ruuY30xwe0+U0Fbv+ARHja0E9QH3+5tz/Pv20ShhRA2
R2X28e48IjgSBSqaU6hMZuxVQTlrpkN46yFqvy3Grj9iNyXYMXVw5yTIOFf/jbPrY/aUtoWdQ73r
iPmunlJbcPy0FNtKx8M+xNn77z8LcmG/8kU5Crvet5cQ3yverDI6odazXzvBVlzSL7kZ0zQ6KYro
6z9/J/m2zffjpEoL0acEw81B5bvjqRGFnrLDUzLq8gjz3/hcxiq+LoUZ3HjKGJ/8KW8ASpmIBLtU
NDtwmUSU0IL5aKL2m8eEx3H5h8fS/OXyghzkrRmEp7ZDJYjo3NoEXYNixC8/Gij95kim5zAAFYwf
bd45b89xpw2ioYEc9aoNP6NDTs60Pzs7iF7J4YPTuzwM755I0wdfCteTYRlDrLeHyvHLBm5iXsQi
lvfo8pov2Gi9l8pP5+58cEPnwWWmX1F25+lzADNuJL2pGr78+WP85smxWG/4pswLWPnePTmjHRP9
7sgLhf4uo+Bx6TdFnXWqUAptczHPp0mG+QP9sfwsz6zm+OfD/+aFawlet5J1xV5C8d6dBAjlbm+a
F2WYeqiN/HZHhpm7SdKJhA/wGGd/PtyPN9C7k06D3WT8Bq1HsMy+PV7nW+TR+OrCkvQD0ZKkdr7u
XL9cgsTd7vPAdO0C+EP3GBuePBhBYT6SI9598Lr43Un/+VO8u8t40QeoE9WFHtvqSk1TeIl9z1wT
YuPcMLwUNwWi8f1U+tW+Nf3ogzvvN0uBJWHyO0zueYu8n087RRqR0ynJZsrn85RS/iD7EMHNn0/1
b54ki6UN6qrrsqBa75bSdmD/X1VYPALRAo3p1Z4GGfwcWbQf4Kp/kLXfX1STUbejqNCWwc3bi+qG
c2/YPdotiDcOUNbJ1aRbRe3OMHvYMNAcGHGJZjiLFbtAcnfSCzsxaqK8cru+d4eyvLSt2rxEKoDk
T9maCcCfT8byLL//hJajSGh06XLDqX/7CVFCRhh2xwtJMuDFoBtrKws/u1Z0ufdTGI23M8Oeb0h4
q49u+OUnvz2yFKCfF5Qv5ZOU745MHpPRM83D7BynV0EWJ5sQRxacFtqKwkYbAZzSWvEUGmuiU6cb
PkN+VsB/2yH6LIJVRejKB1XCbx5C/OiS6wQYDFHc+zefOXZD6Xn2sdd4joIp7U5hHgMZyCu1cdi/
3mrX7Q6+hPkxy0HucLj2D3++IL9Z3CQSE5jJ1LOA1Kna31ReyWJPLNlpG3AuTyU6/AsGKQFzEW1s
UNQWtwaqvf1IHtv5aPUaw5VZXDvlUK8/+CC/Pic/zgQQa04Gvqt3NVPS0UjHQnkM0El9DRyMSaE9
kitfMCBH7Fetp3xs9yF72wM2zvg7NHvzs6V90hcjcz6LhONAP7L0pTdM1kdP1m/unkUQtOyUFGXj
+ydLxirnBJpHW8WhQaRyZG86erFnqhu7U50/E2OBT2km7RGtW7CdeOOuwy4oj0HZRjU2cjh/H5yv
ZUF6d0MrREgMiflYLtj4txcutIjmAuR4NGmlBSuTaf/1HDd6U7XUHmFVZbeIXmlWdc1zpMZy5Xkl
8mFQojeRRtm+++Dj/LqKSz4Og1BedT90VW8/ToWEMI5c4MNTGu61GzgQ0EZprehfttsZ7yn2kqm8
HXtD42YrLsmrsv7tlwsfwQZzbzOydNR7DHrX2hYuNHUUfevu4jgDGyw7kW6AuKRP3eTQg5PNU8r0
+YOF5MfL45drwTHRbDE3Z4/29svHhdUhg5bHpGjqg2XQxu3RKO9cOxM3JELJL3L09DfalbyQMdAE
Z6MPPpnWCrFSmglN7rcfvFt+fdHaFBEE/doLW5wwhrefKCuMMdAYm8lcn5+Fltyq8wSHzEkRYK3N
1sGV6VLiHZxAd5s/3wu/rqvMgeXyNuFUSFa+t8c2osFKTT85emizb1tC6vdMx9KXPx9E/vYoFno7
3qGc9/cVkx23larn6Di7U3k5OU1/ptE5r3uNXthsXWuHzNTdM8qNNxC5gQ/aOFYnNzLHTdaZMyJf
Cw5agWFq++dP9ptTz1KzCAJ8m0Xff3czZEwTGRZHR86OOoylzC/xssUgIxTgsQIrOZ6IYs1D+8Gr
/K12YtmmoACjfiWOWDisKe9Oe9qaHuJvA9Ff6jHbLT3drquhJxAgAhtO5xCfAzcc5tGPdn0/tnVv
73/2ukuFQw3PAvv+K7ck2gHYjo6aIfiFWWNFz4e4XduJfIAU169bR9ZbeqM3YV87x2HQ9s42pmZn
sJ1YVYZOr3UNKjWzg/bOteorXxbzzbw4UPKaEMq6D1+16O4xBZnnUxIkW/xf/ppMPcIB+eUHtcKv
tbi75AqwHlItULAtd95PzQhXxxnvVPdc1cvzkWmGLXNEiK22a7/cmtDybv58x/x6Ky8H9Lhl2ICQ
OPDuynG7MLK3nPPR9cNt2Hn1DqpN8cEC+5tvxVMpFnErdi6SYN5+Kyg/1WwQebkY265712LMUhfY
DicpM5zHc2Tc/flb/bqguxR6vunwgC7v4+X3fzqNRTpoqg59jj0u3sDh67dZRNa9AfH6g69GqcLP
+vkGpEdFyUu7cNHmYnl698zVRUb+G/IDNafQWcA/QUYAr1M8CsgwxdqL8XetcGYR11fx5oLua2i1
hdrRF2dOEzgnpm6UvDYZJYclnUQdmgmwyAKKirpt50zJlRyw3G2gyzn7zPXH4Az3GIPKcs6/GaNo
6rvJUinAMijf1Zqpi/kwMLO56M3Wf23qZsJuzJTzWY6W265a5bTD1oKdPmA/8rJXXXVuviKTjvGH
5ciE2WAFIqOjFe3vVKdyMGZjTti4NRuAx5sse23J77nAhDs0YJBNTcRj2SDM6ZhhyNVAmOW1y8Rr
GUeb3SsPv/5eQ2w8Qonpe/7skGqsJl32vamKkchMYri/lW6S3LJDFd+bYlQ3ZjxgqIkqDWEiVFK+
FC1zPExfiEpBuGbOc1I6mBR7QwRfrFwCGyyLjOjbYMDlUqRWyrQKIhG2Rsu4pwkA7xUCDhg0RBjN
eJwTUD6ksOA8WmEHyjFyBYAaRyNIOHklKvyWmEcMCT5Qe7gz3zSbn09taUXBKhodnzu4Amu1hRHX
yj29+8TZZZF+VF1XYAeRAMh3kETreltbAcNPZSbkVU7kHsZA8henOkBmkCyR0OfYBZ3PukjbAYZr
CAcWPB5/pWxm3wKRNYFWl2AloQN65nAsDWuONx3d3mYNmIFw5AxA44bJO1NeBBjRgB4Yw+WqKVgK
N1i7h0PT5PgJ2zqKjE1pxnm5tms7uMrBlIPNRtpDWqgRq2sLxARc3KQfzrFY9vNKYokM146KiUtM
IVJhHRJNBnMZMhNYvDQF6wvXDMELbkjMtbgki31kpN6rnSjmPkXRcm81Jny4lY9v/4GHAesu8uAl
xdbW6MhNbU1nIJLyJ8oqhbkRKfFLZ0fLhSkg3azyeErPOuXqB16N47gOp9G8J5Ewwt5Qj3oLpdr8
6uBxxJEY1dYtAcjor4KWAfpCLcQ9z805L/0qLI3co5N9N5B9+ATOhcN3KRMw2HDZcMw8IP/7fpma
r3SLSZYUZzI1z+MIwcUqSiEJruBEztioWwwtK+Gm0ysQxKZG+JQVSNnCUu4RwJI7WcG1g/6lwXoj
BZtxfEkjgt7YcAuhEk5iRAIgoijQIanUeJbKEebopEEcrANNMjvLmJ/k6wqBe4Z3Ne+6TT21xHqm
FSKTVRGm/YuT9K5YCcuNvsDJMVsuF0GSO1Cb8KoGMe/90REpwNU2eMIRnHqrEOshzNQRCWCMHxcp
vhcxg8v8gTDpwg7rM1na5mHUE4gtGA2xt50nA8ssI1F9LCsQAPCsG/SRpHIELxYaMEiMqfBAjuim
ZCKN44sk6rIi4QKUQ3vlgnW4XWITAO0EcU+yNicSxrrpBQ+gxSHQkSJfI58ENeMRrh3zugmGrk43
jHEpoLLZG71VXIGI3LRx36XUWhBLVgDI3XzLgum/VgxYrW1GCBc5k5WbexfpVBmAT+qSzOkkg75k
EHjer6CSeC9hbUUUQrTGX2c3Vee5qL17M7FSH/SBrcWqBPGQ72UwK73VtdM36zQNlbuWXdUgeIxd
vcFVhQ+vJRTXpFlW8J4Gbg/2E3swZXYcq+4T9m34jwhbioSed0JdAgVqupzhu30yPTxK67CHcx4m
5Yw4Ad3pdze2YPYMlhPjr7NH4yYJRrZXOLGWAAhyMEC0q6Y/dZOBsAsFT3njmA2UG4zDw6OQ/fBk
K61OnClbrZzISz5xAfrbMHDFnSIMFVYgMaHTGiWrKLdlXlrJ1nMSH/qYOTak6vgyKnYqjN07nz0t
UaJAlZl0m4m6cEx7RlpBAUZmbgaH0uwJQsIxK2fEUroS4aaMkVtidfLmHDImK8t6GALzq+0N8Ylg
tsSGRWHZZIobc3SnLLN6xMeoXnpRjq+jm3fAjCMj/7Tkg19bYGAeDMcCtGRCp16FeWE4qMCE060S
KyTxB65rG6xhVtvVDtG5uBGwZJGLZT5XBi+17ax1BWlyhbBdIj7hib0uPdWyALbZcIh9M3lUVi+/
0ZANrjOGaROiytG5Bd8ZJDgkZ5fpGpX2BS50yeZa48bbU9wT49ITYI+OxrMDNChC1N8HQY2Iaibq
y9VAIDZaJS+D2RK3TYr26v+ydx7LkZvptn0VxRlfVAA//OQMkEAaJpPeFScIuoL3Hk9/F6hSi0xJ
xdDsxrmnQxHdXV3sZGYCPz6z99pclIVbdnVSnDRgRh5IdzJ0r496M93JzIMeqph8VLJbwq7dTeiz
6/1khdhvJOzbUtWp4SYdMkDE6WzHtiNIqLlNlN4GUlz5xrmMrzddga3BpRaD2IdSmJkWLGmIA1z0
qKZPKV0Y28fSWNYoANBmrnQ9rHWnxTGYOAQAF29EdakoiQueu6tp1gCjmLVu93BckvxkjiknFA68
82hgtfKmG323VXjidE4uy3l3MraqQKsRqTjKNKWAg6uBx3XwFnOkA3lRHzUpSyqXkmguFhI2IqUk
NvrvCQnCu0E0mP4rlewdIKKKdJXj0IEeIkTyikeunVZjOOJ5sIB3QFnUiElY5SqJZvTcc+zy4kg2
y07PXhp4RQNO3rpvDpB9J3UXpLaxBQEJTIr9qqZyoKX6Szj7wVk7G+XLAPqwgjPVJZdoj6VnbBbQ
P+F2aAulrASH1nY2MyBFS7V2hZin4sCxY9x87XiWccqz06Jq56GAoxkEhx+ASpyrlJRyepL5xPfN
QbrPCoRBGxktdLfzhxLCCrJbH3GT7kvaQeH8oTIEKt5cYOvp5ZUK8Bk1lAxlD582VxT0QpSeqpeU
Lbo/UXBpOiO8H/SlHdNzL7Tn7s4ofCqLvopKRmkspbzU0OuHplJiH8ehGcTr2jTC+0iujVfDR1G2
ynuKH/BBkXjVOnOA3wQ2xgkFIGpHQ9522fumwgmYBYjd8awCuYSNO/GQIjQQRMY88Di35qkEAWaC
RnMqS9UfQikKT6fAsK5ngIDXE4PXG1UJNX0n5TBhHZov+FvZEgfpWe3Y6+Ao+nLfynEduabKxB/x
9fSm1wOI7LZX9ZuxCccbWHswiBhmcv4tCeQ9iq/SPw/Z3gxrGxCXf1UR/kXQgq63S52l+9UKIyX+
8wBVIk4zM7aV9VJeHyRqhXI1xvny7Cnq/tIcpvBxode5LYiDA76hxiuVtA03VPScKYtLE1E4gJYz
eKhk1vqVnYDU4U8ekbrVIxhP2SIHhOP3oHd9fzPrcJeWnOWmBDg0ZZepXpgbDpko38RTqc0eSnYG
AT4hNAQ6FZr/5odydlWmZuiVWo6/sw2sBEHggHR0pXJ8olKLJNRGWjwRrB5LZmkjQm+lcK3BTFI8
ISfJTKHb2T+QX5XWavSbLHGzAm+uM9lZqxxsgEjBusRkY6xyq9VQNHQzSLJp9vXrPO3T2xIdcbNO
eORDQZCa9nsfxlKN7dyssj2I0GleIReclBXDUf01nor4qY3GLGJwzHfiGorVPFPuQuq3G6LC1u3U
MvjpS5XvhAD3onPtVjMfCiliKACPO7uRqwwEFbL3tPH0nnG0BxMouC+JlT2wPp4fR2tM7jQMWycA
XsnwLsUwXdkQ8HHP9023IcTOhIdSzhXlDykKG4Oxqb9V++amL2JwjhICqBUOLRIesC0hn6P0Ug8j
H85lZ8ZRvMUlYZ3yvCVG0YlkkxI7bNqOWijusxEcs94XV+Vc9ze5FsgGsC6ZZDZCJVoyeIr+O/Fi
01XGRZW6ud3iLpfGrshdu8qJ/eF49Sn9JkUGwBVjtmIN4wObZ9zMtz+VJFHFoza+1imUV4ds1vEw
QxeYvbJp+u8qQATJiZVAvI5TkHBFjyqqQaJB+IBVWPDSpBfpKmgmvAiTlP4w51iG8W3O2kMh9D70
pEiJ4YgoRa6fRPE4Dq4EKQ8rskkKCO0VqF6nqGq7Xlk4uAnHQkHMMNEesaOpiJk1Ms6XPIswlKdT
CGsdV1Tv68ka38KMcSL1MxemZ/DGSAvMKs9eo3XTVhofoFp1GqJf2f+RKr3YoX4DAJFzHn1flhJn
YTtN0Y5vYfA43/PAC4UY7+yaW5vQ4OzcCtIuAEqjheRRWFJ67QPxs7dmZY2hq9q9cQA+SYoKtR+I
qh4fDk0JMOmwbuRgpQEYMVw7RNABPyXQm5WtpIRTDSBpHZwr0gUKtJm894CuxqXJGX7MSS1163pS
pHSFIASkPzBI83vOnxymoWquGoyDF1BnW0b+2DM0p8Lo+kAkBeuasmlNkIVwuzBlGGEmwY7rpAf0
SrgPwoqF93pQ5exHYubSTRVbSKbnzoxSyiXb5v9JhyhFEaoAAbTBMgFgV9M5XZkxtRqg+qHrsQjq
+Yles6Fd13pHxZwV+NfpkUzQXUaoUWbj+db7Q11iG/cMjOr2qu1C+1ETdU4eW+aX4AdtqTgP6gCN
YF1ZEVQhlLNnM2c8lN8O9OCqGKXpe1urFSbNdrSK9VDE1k3dhnW9VvAR3b4PbP6VjO5/ZoA7K9EP
s6u/GMZvuv4p7T4K5d5/4KdQjrnmN3tRDMkmezKhWAx8fxfKsXz5xtAJSQYWViRxFrvdn0I5Sf+2
6MSY6L17wxgHM/T7qZSTFOzi+F4XlQE/JhiX/qERvPh9qIW88B+tv+9ztI+zL6zoMhxBGaMmohAq
k89ztoZquNVLvb3tFjxdNnXGfgSze61nnbaNusbaMWvJNkZApIDo1fIEmGC5Jrt7voDs3u87qM4Y
MfJNEISkphVVcmrbbXWjQHE+NXO58gxlBEZUN/M+otNI3RIrBFFg20S0uv+Vuufz2BBgKoaz940W
cGAm+8crYlmrdcPHAnytc4a49BwWqV7WizzE0hdz3s+D+p+vRBo8Ei1GT8zOP39wXdbY8UDBei2y
VPfCcLR2MwSbTa6X2b7ixDqUHfZhZib0Lh+ur59f4kdr/N+8SV4RX/rigBYMzz+/dGgRsGdRel3r
WAe9nKTFPSw8jVw7Y/L+5UtxkVm4hHiPiB3U488z5rrBPpRVN9JgtOtwMp4yI4QvMyr6F2PYd43M
n1ciHygrDXybXIYGO3amvp/flVnIBui1qbpJTHmdBc2O5fbamtsl6tCrxmyNl9LR1R1zk1Wv3Vey
dKmQ/hbH+8B/ysw3jLyrGl9cSJjclF2Qz+L2vbbL4DRn6bXehbf4l1dqZm7TstlDwd8zZLloEXk7
nVAufv25fR4pL2+GQC3m/8JAtEFUxdF+1RqZJlKCJzcK9p61KRNTPULKxpnaElgNvW/969f7y9WI
JAIUBQl0uJiY0h99eOUwmmBWa+1GtgCYz/44b6HkpXvUUTn932Bf4sfSV6L+8gr5vH5Y3iliDB1J
nQCEgSP26D5g5sssFTXETYcDA0B0DpxB+NkXd9uROmV5GUssSe22is4Lt+zRWkUplSKWSDu66Xyl
2MZSmGy1RJpxhJosIVhZAYJuiNbAbwHlJcJKGBJ9qjUVYal1dFaSM+ZJ00Z01Rer9L988hqSKyod
NpUKm8RjsWs5VmlXAP68jXysuX7aduemImlEUPS1o6ij8HolvJKYNn6x9xF/+eQ106BIRVaA7Ax1
ytE1ptD7yiHd4W2reTOVgauHIQOsIb9kYXBfq/1NnOKSM+F3Q0FXn1smPINau2am4cAtu4twUAls
nJQnFuybpBNvgcIEUrW154LYMM2aN2NZeaPcf3GxHklX+DJZstgWV+yyZ2fTuagTPix3pJKNH3Kj
6bbSxcGfjc2AH6SwoE7YA2twDdRI7kSSdq90v19H/1ul/JfOSu6f1fyrp/Ltt7u3+vXtY6Gy/MzP
OkWgzUeBwAWMXtuw3jfiPwX9QgdrQwlioV9BwSLzQ38I+hfZvsHEUOhodvlOqR5+limK9o3nhQA1
a+vI3RGU/Zsy5b0M+fPhwONAt0z0APwC7InZVh9dMTwYxKBrmL9HWdJ3ibb4wP3GNr7reK9O+mRW
H0sUgGKV1qrwyhCCfWTj+l/ngZU9FQq8ctIJK0+SCgPKdtpwFKdyem6UrfakWYXYdwxdS4dKmqUX
g2N6c5FP1oNPzMl53GFgc5OpyO5tJtunyCNYkROVVPXstLe1Ykv3XVVAmo4LkFKdpj8zM5CetGxS
EX8pLOtktnu6MZN7hs1ox+NvAEgootsPX+rfVAZH8J/lscndBchFs1GrKTyFPt9ZBTT+ijTJHxSk
4pY0BdygaTVCPSCpYkWgD6wqMsLJp9NzXK2h0b3ok20T/6SZCn7sIBivpWjJtoX82d/JRpJNTt2P
NYPH8FCkRYmBB34/KJW6BgmpdB1Ew0SbvwBZ/O37AGGECIUKF5vJ0fOMrj8w9aH4ASo5vMp8/w3M
9LRJS7o+ooz1FUa917octRWIYnVDOI/BLGGcVu3E6G4yy3jlt4HyTLgIubc6QQF2Jp8SjiF2VhDW
+wSt14Wah/GOljr6Qu+1/G6frlXLopCxkIVy28DiOCrPsJmlhBwGP5BAZ6c51fephT2ZeKpenCr4
2d1ff+dHp+nyndMOIFviO+VbNd9RJh9O03kgEdUW5lunpg9Sot+G6ax4ehm325aF6t4fBjYXBZNC
UMlc+1RSv/4F3h9xn9+wTTNDrWPxREItdPRlZTF+znYs3iIgDOTWxzq72K6JK5g1ufjBbAHghI/E
xpBanVi4Xp6YuIiQdO5In54GpWIZldUsfdJRnOu5Ce+yg8D82Pt96s0JshtXkxHswJ6Ron3PYyX3
CsWU7sA2ez37MX0dqC3pmEGtXkGylLptxt7uHqxgcCX5FnmEGHHLL0TX7yqoT2+bspgalGILHTS6
gaO3TVxrQc/TvqiohiqHOcV0wrh/eKjHagCsCPpuzaZW/hHKI2tuzR957JaKD1mBzcJ1aCxPawx8
fGTJUExnXYv1jwFt2d0Tc9WehQZxksA6rUvDavQ7xufDGX9EjgsrUrgR7LbzMgQvpBfRDVimS/bk
5hdl118uZVsRXMEmN6FQ0AoeH7sKcdB9rT+XlQm5zifZIU2w5iuBkpOC53+lwVsa68+3Dq/HPwoH
GD0AStvPx1cVy6Zg0vLcwW16YDcDvJUodJcNfRbvuswWT2pim9temvdh65fTCojylehzNusC0r4j
SH4/Lcol/sqEYrhFJ50Ebq1p0gZ4sLkDDs44BHRbizqCcLHVPInmMrKq/mZxbUlOxa7zRhkZWZtG
u1d82dzLxHjUbBfIbYRB36uODu+UDJ3uB3e/cs4eZdGc17bxRZf3ubDktqbjMmHFLnIsxMfWkeQm
07Dboy1/GUg6dJOglt2JTwyicR3umQQzDuNs/vWd/Lmx/PmShsyjfGmf/yKECaPIZBgwvpBPb+3s
pJ1dkZqBqye+/dWhtXyTn28epmC4JTi3xHLzHL07HtWZJOrmZbJ7RowFq6KybdLvCmTsGE1xsjKC
Yd4mBrtHJ8JN9hjVcXKYNGMYv/hVjuro5V2/X3AysxZ+IXwrny+6xGbVFgr7udBG+XsyMYzHE6PV
F4Kk8AEqbYkGLcTTfhujTFHh2wTSAwTa4UHERkIC+1CdjyoJ1i6o35mrdMzfdMvXLXD5y7bcJNxp
22MjJh6LwNW98COVmFA1jFmE+L7BS2asnH/9TWp//SrxPnLXwvdHrcW1+/lNyaCqgaAYT2AXSHQ3
0tF4lQFDrGpu9fN+akELE6xDlZMaluKV3D1vY20BDYxoZ10zgDBckSFqwx5KhrO5GFuPfJHIcnUw
tk9DFEw/JgMhmCOkeaSSmMW1xrz3DBqH9jCjxr6rCl+ccxb32MqVbeJX0WUStgXxzZPVZ2iIyHJ3
5DZg3lr7RY5vpZu+p6UkNK+U4OglM9Ffs9D3zIC7UyU10TAofTzaqE5itA0AB+JL5mQtBKusZ5P1
60/wnRb1+QpdjAa073wAmsm18fkTBDjYDE0gnmosx9+1rgYawP5rIGorzBiZQ1WuTVchVnBvFMa4
M8MRZAe7gRMaziB2wdbJAGtSNtxZem8y7LpiMcf0OWkZlJUlyhVnDIxuT2AloBmpbYrfG8T/7XX+
a1Gn/nOvA0Mqf4s+9jnL3/+9z1FwJy+ETSozhhY0NNw3P8exdCwyxk56eYUmA+LUf9oc/Rtl3GJ2
RijMvA/bz3/aHH6GMQ83GYMPlNKmpf+bNudICs5YlwkbYw5mHEv1iJfs8zWHsBAWrzJkuzkaDUiX
t6hbJ3aMOYGf9nQ3aFZG8tFpwk5fzpKd2fXRFjndGdvsLxxtn5/EP38TLKgCWQi00+O5MEKGhLI7
ynZlMuz8icGGI7Tou26Xyhc32t++aT5DnvnCZIrxfpR9qF+JLVO5pbps18r+PXtUT4AzHn1D3ZK5
oqxL3yeGGJ7kmaQQzg6baPIgqcfrWYhoq3QgPj5cLX/TRDFx5GP+89Z/f/OM3zlAVaFT/xhHh2ek
NCyfdVvathX4ymiqrmJ/SxWeX0MB7uF2z/ukIwyvlhU7WdH+6hrjC1ne28ZQbRQUUHvYvgNqsCa4
skP9ic3eikVynzZrpWnWTQQSzY6fplYoqVMYYfPqzxV7XCsDDFayoWs3rMhbYpAEeH6w1piP7rs5
MzyeTi5Q9ZNIMqHp3XYN3IsKvf6ZT2/H0kcctHhnT1L0QxGDiRTB6p4Fy3YW82edL9VrrZGE2wXz
KXkH36vK/15k8U037kP7LJDVzIvjcidZ8TULZVxcQWQ5lH1nRd/tDLP1nwFxOFOf9tcM+Fvo1VJ1
YWUQOLCRGxchObxgEMNkJfcW2s+5JOYkrKfncJ7T+yIyWQ0TC6pjH5i1YjqVquxQGfMBAOmSzdaT
/pY9oKcQbj+wqZdB7hCcdDBCe1PMNgrgTJzRfnhKnHYXvlneDmqoefBRUDPEpjygsSJedJUJJJ5m
0xTwsRkA1kNYezoD+lUOGWhvLqHsnAPAaBaX6CorKmNl9aju+nR+ZJK3cLArn4DGgUZTGgZy50RD
VKs8XRatcl+IQl91tXxSa6UEYWB+LXizZ6ZfAtsP7Vc8aBPLZlDUsE7i1Si4k+NJGTdZHhUbclit
EyMNSVfloQfMSgJ9iW0T4Q2igNKuoJoV/TYr1Pq8IWnMrfJiM+btS2yXZ2rGjTHrt9OsnOSytlMF
CRlTlj2qpnxXh+1DIJXkEUIYgBNlNDvZGKJtnpG2GMhV5xZSRxAjA4hVUvK9gpaGYSlTRerUmU4C
UJwoOKsi8C7JV3iDb8ieMalipPDUR6RzVSAFum0h5zwPYSBdkMPB0xBCO7WoNFgnplaHL40vmvN4
7MyDDNkacCYH8WMTxPaeHNP0hP8ASMryzXAXSlz2JGkH9woC2ysVGCGJEzA3n4EwiTM1lsNzW651
UviEfhWl6CKcjAxicqcTYV/bfTjqDuNWVKgQE2AbqPqznU1h7pWjyMlWK/sLdZbGnW2M+abV0/Kk
VdhnISNDtBNIwxWaBoRujJurLQKT5Am/6PyjSgJ/i7zHLSY1fxGdYtwj86+fSN3OL4i9GHYkYRnk
YAfDIWu0+YAUJ73IEglZXxZQGAwSiUR0jfZpg2gMAky7mOlr9khnFjGnW7SO021ZReoFS93+oMeT
fM3x9pI0UBjpYLLhLRXqwUCNeE2WoVStKpPEwFnBYNp4CB9t1vkQU/Syfal0+bVru/Ipl9snfSzP
aXAiOOuwLyV/g+iZzXjWY6bQOm2nN4/5wNmFHNAjQ4K09Gy8Y//tM8DqxntzVE4YUZgXc35vLH+/
nEmk6FjeS+m+TOOMk6m5VZVhPukmazumo5ctwidJf6Aihj1P1oZJV7IEDvWIUS3tcTInedNq1Ssf
iYpxZvIkP0BpiQpLKq0txK7OWWizCKfr9aJiStuTvhrXAITnvD33yRNUCS4Hjl+vZK7Jgk1/J91g
id2LbKMjQ+KkZW7Va8+pT0vXKjbq9shVxjV4J1Qg+A4tAhsJDb8vVQTOOWv24N6UQgSq/a4bercI
1H00zutSJ38Wz/TMnry8r/q9weh8hhtoAHEMKd8QF5gXevcCkNeEk99uZujaFUeJoqwHsU3INFQx
jXV9dxAmI8P4RKhIamPTrVG7VPpTaMngfBm9yXm4FUZJd1opThWqq3iEpqzlSyBwA7WNyDn4leU2
ULvtrF6Dd1nVcIeb/odE8+1NBpEJFZxNTthe7vYBOkHAOis/8i86rd7oNWxToBvrkLlJP0vgzDjJ
aaBNNwcGFOQlIVehF9sZ0RkFKwpAO9KST6WhmrkMEJ/bkJk8RD0tSKBNOt2YHGhdfB6X2n7J9Ez7
mzSMnlXrzSgkgxw3Ld2UfVS6GO3P6vEg+dM1tD5QpDYSDJYhFyH5YnM5W6h1UCfQWziFD0QnawiQ
AITh6IN6VufKngPki60ivrW/PsstwTCBTQMjGtW0P5dUbG3CXteLZBeNBPUUEaVTcAYaNXUrjo6y
1u/ynDW0XkhekJyU6C+8VrMexNSEm2zcUDGum96wPVspgl0LNxfdFKlEeXIWosxwNDI9yqByFX8q
3EGWiitFZ5vY5YtgRdKe9Tg8r+YedU6sMEyWVZdwWvB5yjYM+9tk1qp1YzS3sUR4VN933FNh3bvQ
OfgawPKyXOwvDbLx2EFZK7CYlTsiuvHjSXgDwXZ3dauR0NL1+XfRkGrXxcUJMWI38tTVaz3u76V+
MSDEJ0kU6ataiGtlFpODDI9x7mgf7BFwNdJ07N0TgVA6CqwxOVE6aW0pg7WNsWs6hEOjxA0oAlG3
3vLs8pHbZQPyY1+55lrZa0GenA+J7tVqa62n5a2bc+VoNZYBiLProbevhqprnAo0nANJjDOhdyju
5hXZp9/bVDqNSLAP7dpF9wwUerLPanUEblreykP2gK3FwH5ROYG8KZoXVgHIM6XI38bocXfY03D7
ktEAEdXeNoXYUqg+0OKeR4l4YyuKSUQ3ig3kRHYGBfrsSgMlz2oKYW23LcnRceJBvQ14RNdy8yz5
ITdbVfDLpY8W8U9OAORgaKvNjJ0DIKbA+UH+slOzrz7Vu+BBbn150zd6jeeAPMe6SVEZWtp1XRMf
lkfVWRNYqQNLQPY4OAJPbvwLoc+1M2n8hQJEhcIFYk9d5oEmsu5a8C+emGJEiQhFM9/AUgEUzbRL
it5Zhd2W+aj90B7DkRRYq9ncrKohf9DL/qlE0nFb1NkzcRLVeiLGzY3VBpVo51mAhrE1jJwqqhdB
TpiIIIIsx2kjkxOO0NGsXkDLMhqbLlNF9sjO4+wjRouWVXWlsD2RMijAPLz2IVgJx/RlWMHDlS+J
y0buWqLNpJMkK85kv0UN2XINpJKLo1bgp8k8gsmuQPSupjFCETmmW1Cbd2KOrkYVD5WKRq3ngTXG
wCthrinXws53wfhKlu1pSt5POaabtPfQXLgpQ8g2f5Y1oqT6emf5NcuJySuRBkQgiBmt7sziOqCX
gDnm5QaRsASdWLHsjOaD2uXu0GSeqPyTjEjFpmuQW58WrWeNzJiVHeK5y6Sy7yx51ZXch0FxEeVr
NVc2mv6GpHqNC1RIB0uPHaPbqFpyRm1wCnYE+fuZ3aVOB/itH2hfZk+eXRnwsjw+Bs2mazlrE2Kq
q/Ok7NcoTpEZP+rW9KSFT2X3iqtx1Q0z40THjF9bSfZQqgXKbd1WcMYRfYkL+GvuWMJrl8qtEbpD
8BqTaViHP8bZdIJoXRJzyIgs7FyG5ftW9GurPBmzq5wgOHZZ3oDhCvnYFE2uZrRnWcb5Q5jrSEad
lAhmyzyIVcOTSB7pHtMRKS9djMCHR6oOny5OvKsRqetIqUKGcgmZ3U/5hFsm14VwCQM4I9qwEPIe
P5vjJz5Bv9pJJNvEppUnMQV9Qr4aipI1844VxihKuku1InBv9ibVZG2wYebjWoG2trLwXODfxDTn
IQpkvr5q687DCYMZNXXZOKxEy62YEQyM9Fo0WxLPVsg1nSReUylf6cQX1cE1RZjXk8VjlOVmkIU7
quG6qvp1OSHIxqGW+w8ZkZXd7CHN9wauQOxuboe4Egu8g3kfSBiVuZj2hnjqgxqmJfsJXAX9bJ3A
i3TqTSXXdwbyKTLYDiJOznFyeKMO+U4+nbJ6I024AeaE24q87lrazj0L+5h4ZONKI74HkfZpEcFb
tSbXMPZGqC+nxyHXI8fQzmPxqCjRKsuURXl/qXYc2vXTkJ8DM3fm4AX28joZDtGIkQ+YLYYfmid/
ZfpnbdptRMYDu5mxAmR8eKu6E4Q2EoS1YYaSODUTMErT8iypSy9JVHlDAOplXluXYZvcRH7MnFlX
m3XQ0UcQAUpibqtM+H+mddL3hyFjG9FxMszYQNdA+O+YfP2osvYAenI+iUgPGLXA3vtKqwIFTEBg
9vja+5vJt36oor+oFRdf8oaJquWCQt8XbH7G1trI+cyVTa3QS+mbT9iaE/NLtpGogCNb2t3CpYSG
km3+Dy6MCA+Qmewqv67PZnL4Dqmo7IeqmhXsWfHSi2VStiMuKOWlq2BN+rW9A5+oXqjWGD0mim/t
k0qPNwqx21/siJSjRSYzHKbbhoaP1dR4VhJX8bn8KKtRyoh/C3Zly8gG3Gc1XtEbtqxPFIs/7MoT
UpnyzWzlEwxXub9IFSQ7vKuIw2vpafylu8mWPsd/b3mspfvJ3xuh+L0pkpb+yF86JW3pmYqle1qy
C56195YKPbCE/qQJ7xVyJV4BlEZsPUdsZ4FVpycNjNR9RG75Y2NSqToqw9CDpYTtea4Z4Uti6XCj
JWoGGEe0e0VdSxd6nPjPwdyK266V4qsyKyNC++gVO6W7SWRaNGK06oNlgKoxlt5yXrpM8paatS90
fAn2qNDjj3iOGByAyMS91r20SdFf56p9D6VacgqN47XUHgJm3E7WBhdJq5yOeqo6KNyfZiNWkLOX
xKEVbKeZsZ/P7Fi1LPamGUekSPSN3DWlG9a0u9GS3dqKkFO0JcivMe9HYojlXu0f2ASz0imC3GYX
3AfdQzg1PZraMTW9mZD6AMlWYp80tNymg8SzTwgshNjea6IBgin0lsPUht19mXE5XTdLS1cszV2x
tHnm0vAV773f+N4H1ktLiAnZJgR2Lvbte8fITq0/YCNNL9KloeyX1rJdmsxuaTe1pfGclxZUWZrR
fGlLSSAnCpRGNVtaVuI8kyfM1NX214Owzxuo9zEYO3hqUtZPi5Rt+d8/DOZMJMaTLcvpzi8AAwe6
TchaFnl1qe1CYzARLich5axx++uX/Zvp26eXPbplJCNRFcjS6Q6mNuhXnbqK8FPWduw4f/1KfzPk
/PhKxxSUDmI8zFwl3YXh8CwF0cZfPIbdbL6m0VfvSvnciCwngTAR371/low5j3OZ/jypcKt2+3Q5
cbjVrb22nEJE46oXsEHtXW8MwTpeTqs5VrMdagyOsAkH3CZZzjV5EPlPPem/WhT8/0hAXXRn/7xG
2ABhzZu36eMiYfmJPwRT3xbJBfglAAUMilFO/bFJkBYpFUAG/qWgi2RxwE/9VExp9rdFX6XB20Cm
zNrzwyrB/qahzlwYOKg4FYbSRzruX+m6j8lMvADrfkQ7gugaC7/O0b2LTKSlImSaoBAatzckP7nD
hhifkbsc7js1ow9lXLMi36M92HLTnCxOQXzGkbn+8KH9zTRdWdanfw7T2YnwmywbNHNhVLDVOBqm
t36GrkGwwcAhWVCcRI+M9iOowXL/AzJTjvlMhI/WpIfnWhJikexUU99gow6+tw1BJk4wtfolQRTa
tiWFbwmQVqIr7C/zF9Sbv/lFLZ1l6SJhsaCtHS1fYHmpPvHn+EX6Ll5LsQS0ozox/WA1ZADAM8v/
SkJypGp9/2wgdnC2QvDCdnYs3WH+bfUgpweniHB/zuHWlIvwGgsAmYUGwVKBMdF3+d1DlBjYc0Wg
YoMdVach94MicSoJQl7A8oleu+9f2786E/6H2jkWtNM/3/bXT1He/nYX5S9v/DsxgL+RB/jbpn7L
n6BYvzUfjwNmSv85DwzlmwK52JRlAz00Mkoeaz8FlPxP3IUc/+jYcFuwfvzPeaAQGYhwe6HvIH+3
Fr3eHwJK8Y38OwT+QElQ2QPr+jfnwbHIAZWFhnZSYUe5rBVRiX9+lvs2+fPS3CSu0ucG8+8sN2gv
YNgXLB0op0G/J+IW9JJ6h1EdI7zALHnRt2lzK9PH89gBhqAVwl/TrlTxRvh6/EA0Cfi/cSxOy2hq
QwAJIrih6jNcdg7dNVr3bPI6UzBIasRXEsEjZtjyjljPLaH3HMH8c3S7RrbECRjnCQu6ht50srIL
DVI9+H81XOlTgxq8acybBqeiK09FelDrRrvsrDLZzCmCoUZtMbrFygUI+eEEH66gl1FuudF0z5+b
adsStb79cCn9zWF4dMQsv7MGgIULgcTHpQj4/C1YtSKDLkoSd1IzWmCiubxgyO4GgkJW4O8LhzZ7
+GIEeqwPfH9RrCIq/cciCj3WUvIl2Sq++dglQEHcMhC7K4cWLUUnmJab2rkwamPNDhZPqkHUDFJ5
+6s26HOhRTnL+zYhzuLuYImO1+jz+zarcpjMnl+hzGvmwioJKJOm5A+josLC10O2RY1VY7815o3C
yeslEwMfe2pBNAEb24eRwslXJi9lxuwvVqWv0h6PxXzLb2hY3JuIoPG7GObR/THj58s6zMWurd5F
rHKWHkAanZ4BHcZyhwy6VRqfg2VezaQIiMw4TdVXuj4cvCQh+ro7iY0UZJuU/zp3lquaOe7G7xNr
THTsJdSsqpHW8Bnr7ivV3N98uPBHUSAgUUOpd/yrV+TG5JkwYrzueMlJLc8INjTDFcvNgQ56/pKG
uXxbH57ofFaIAojGg6DMZB3byedv09J7ze5sFjOakKb1YKV7wrfjTdEPmZdmiX8QnYqEL4avQiI6
RO4F+DMw1GoYLDtWYxibFmnn7tf31l8/Bn4r1OY6iltIwPrSVnzoVjoirFO547eymTuv8JuKFQyT
essZW7iEdzfuv39Cnpdv+XVbv721h6fymPn/Efn/3+f9W9129dtv/MXmt3WXv+KoLvLjn1mez/+v
5QQswLZ/fl6eFPXr0+dggeUHfq+SVfsbCjRGBPh2BOfeUuD8/lBUtW9seimEeci9mx//rJFVnolE
nVGJIWZHV6PzQz8fisL+xh8srCdZ5i/wHPt3D8WlCv7zSn6/XTgYeX0A0ngYlkCCj9dMP0Z224iu
JZ6jV7a6yLrTeC4IKtLwUptb8u3TdjUEcrwDdxvOa8nMXPbhU03Iktbug9kcdo2i3g2ZqHZDZI2X
omq/I7bGdC0NZ3kfTbdSZqo3QqrBUJH5RYacGo/rlvC705G7C0RS2V6AxasOZGETUqcOChy3dGz4
LYRkZPXaLinXSQxNWrEmgj0rtWV7EZFkJhMN38kGG+CVZeQRpBlL8ZO3VAdT8ISfWms4iBr4gcyw
Q4vMDZkUEm8a2dHDvokzAzhdoQUjMB0T9d4qknNQH4Nm7oeqN6p9aYbQgyBjgeSLlcpR/WU983/Z
O5PluJEm3b7KtV5ftAWGwLDNkUzOpEhK3MCokoR5CCAABPD0fSCxuyXW35LVXV7rWlQZS2ImMjIG
D/fPzye6CjuzJknkddlN03nY1NRSaLfINvQk4d7F61YoJpHI0huQcRHZthx1/nXWNyxKYTqMY/Ab
8j0KBx0nAr3LYXNHgYk+ck3G8AQswUY8t6SlnsKdCrIE85Y2+uD2uAdOoCz83qu3LvjZC1lQ57Vs
q/qkKmOCy1KBB1XKhEhm+2W8MRhxIQvR0yP9HXaONw/ihOsyou9aTZpt2ZV1JF/dIVnrnxndXB+I
vOvq5C/WQPPGYudJlRzSvovhtqRDjS8qNDpScXtoTHm06xwTP+KxlMrzNg/jPt+CQPOtU1REPfue
ANYZH0aUu38lfiHYk7BWQ1Q8hngXOUwivc075Jn7IRxwNGRrG4ut4U1b4nvQQgeJu/qhxeJDbMuS
ouzrMox2vu0w8cSKRpWz+7UuYY35aYsd/TLNNnyYDBea7VRUmVy9I0te0Vr+0gha553B10pu69gT
n8wks2RfBUUGXagr5+RIFjN+0uGYvJbeMi/UmCJJ7QTqgkcBMy0ehmSSGvXMXHobTIcascUHYoAj
Jrjjsd82w0XoG4oM1jAEN9Jry2q3+jvf0M9B3gJTKMhX9qh6UnFplQFSCb1vqMIqCnxkhS/iOWia
jds08YgpblsAa7S84NKyWgeDIAU4oKShHsJCMS331RIAZQJBwWDNxouuCoHnA4idsj4vOjdTB1Qr
Xrcpm2X+0MmOSxxqg+EzdUXEW3zhwZc06IdoUwZGfOwWPT+68AbibevO5DDTIS9gjhGZ0zqDGXRx
6dSgjqA3pW50lA03aQpjcV1fJJj2orSwGvUVtzUV70cSkelWQxq2di7Yn/oMcwD7yhtpa6Ufubyw
LdJvB6sdvJxrHcaTO1PMo7hMQgFDLkaitA6I3zaHhX59Z+95MUnHfnRluKupqwO2CVu875zqyerk
0u4XzOnazYKY+YPQESCPIfSufVH3NMv6S3bI6npysS+kZZAqVdrB+JFiCO4W6oHlwQRu+4Rwqf8K
LS9yDxLdzMesq4r7sIHUJDvj2mdEl5DgUjzAEkwlaQs7qCAwN7LL67MR3wa8bmc7Nntn8PFxPMqY
KsaBVtS+OLjOJTKoYiOHZtNhkUyVGAfvjRgD7w2g+r8X13+jrfd3B/Hz117/n81rXfxyQ11/5+0s
lv8uA5p1A7r7HHqGQsK6/zqL6VCmmYW8x9pbt57Sb/kql1voGuTRd/G9ufens9i1/x3FJlcv4mab
/Qt+wT9IWHHsvjuL6R+k3Wtt3/cDDneUtL+cxX4BXQCB+bhFU3kaY+9Ju/5w22bG2w3kus98tYaz
E3JxWCnLRbgYPBy75lBXIthymKChZ+NCXij8y0F03lGsChmaAJfbxvfMGTYUKt14xvGO0jM7V4v5
Av2MOHBeaVgl2J9z+mR7B1kOyfWi2Q81Nb3IhxPIrfoCkaHeuY7CldaFB389LcETfhLh3hoz64DB
Vf4NDYh942i7fi6s2b5tBte6cxa/u6V+Jk6BP6EXGDU8saae6RqJxo6iTJWunhW7dLyelz3rpg+H
q9g0+8DXJ4iTX+FPs+qG4D4RlrWDofDFdQijfWzMOavnCp3Fi5N9dIbswU+DS9w9z50SddTcn3vp
OaYXq4WcZW5lU7/GvnqpF/WZPoRT46DECqKLKW4vm8Acsqm9xS/j1k7qW1ht7PLucjbF9geQNTvQ
lEc/xiTytkYbmnbtQx10qNXq4NpJqj1OuhtcWfd9l1wUpbmdwo95FuzcLN52XXkMTXTp9+ZylYVN
9QBMtbFelIYE1zvVncZvLQKctQlk/qKNupe6evbD5TItgot5jD8VzfI8YX5DHRE7h/5Rjg6g2+Dg
tvXdTEE28FEO1klCgab5RGEfug6TxIpvRoDlm4qLxyQ+ueVlor6aedk1CgW1au4dTNc2HJoXQYNt
OWXBbZg4F6jGeZIsvErt6psC8ovh+8a3oms4YrjghTeO4h3DZgc6Oj9Lwvx8gYsnR0jh+Q2RFtni
m4EUguqgEhT1lzpYqDrdWQ4CqhS1JtJhIpJkjTZRCfU7JLnL8gmSbJiap9ReILrRoz3O1kMlMHdG
zoIDnGfj+grR7RhF5bG3BHCiQH+0SuvQWcuhT5pHGX9o3KPnlfdEBrSVmePg5EcLP4I0u82s5NyK
vGNHTBlNaCu1xJEtvHbq8KCap6V/juvh3Ou6lwVfv7aSZ15b7JvEv5qxRKZfnO6b5DaNi6OhZ3a2
bIdUEO+k/G6nNP6UbnluFS/9aJ9oez+TmJAGAuIbct6N7YMzC4/Kca5oMU6uQ2SGVZu+SOeVGXSx
dEiiR/punE95eG+nfE/qrI5jtanG6VtmlXeimB7q0d1NYXqEnURE5Z4H9cfaUs6m9mkPCa192OpL
d4pOOZpgfA52vQYMFlz1rtyGBTAg+z4axmc7Dw4Yn4bu1SAv4GpABAvmYzSbyyEtLjr/idroSSQl
rkdgdmb0LbV7dDKNV2jyEpUlkVAd382UtYN18aVh9MEez9Rw76mv1eztXOBslOlrmR8MuSXZ0P8R
nvudOmCWfek2+cFvoyu4b+jZzzoijCmHeZulW2Vq5BPBnirQxnerG2l1H8tAns1O/EhiYt+37SVm
UwsJtuhubOWFBdUtUQyDc2yi5Bws935ajnXV7ed6POvhnsn0Zfbkba/X3BiKq8mIp1iN17A+nkPh
/QX4MtlC59ovdYeAUu+NukIlBYqyTo66R/YStGeE4mlx8EbrqaeFdnAQD8A0WvF90aOIxK0Lb6q0
ELxYPe2lHazEjW8TTdifsf8+kszZJVFwWBBIMH074e+DYnxyEBKwK8Tf0njZRmLBB7EpLqIcQqxL
yqBN4ou2rr+0lCXZ0ONqiyfgmXC8U7eMBz+dHvyS5umSQHkPNDSj1FxGKIawGQ1F+wJtr7v0cPy5
6nSptn2AKF9GN661XKo5QWxBHuJitsbwZohZrVQt0qOX5V/SYbyJ7fLSx4SNFMWQYyWR3kmfCLqx
bSZHcEbqiYo0KviNtp1PRb08ICp+HZrxGqByeqHSztprjaZaQna8pF9Vbv3Zq649Th5q/r1zO82u
fe2IjzDIgeCUJImc3ZSLbZI9pomf7do+KZm7yj6G1GH66GqKstcSD4AN9fTl5NhTAQbvLA7mO131
LQi6huvlsi/K9oi8Ql/UR8C98oas6LnGxXSDLzIXzI70lBNPF1EporPIwFdrVLNXSfbMnr9Cfx6c
eLcMPr7Dorlw8vAjHbmPwOysTdoFj12m4t3El4XMAvNcNVxW9W2GsGzjZLG3pc8GIU1lTqPTfJnG
8a9lcD8gYryoc3w+4qQ4C2txg6yMvlFbfGz9Nn5tu2DYghjc6IzVYU4Al1nmmz5JuSSXzkLs3SY7
zMYo29cskGnonrvBxYW1QjM12f5eiPxZ+EafW26enIe2ucqX18BJP04zf8vZIGg6VlW4Cati2eE3
+UUUzr4a8cEEGhLVePQWCT6es0axbcvyuqaZlAr62ionEWIuH8XgfrNm1XEDRAakc2630qXF1Dfd
sBmMd2kL97Io4w/2Er8UU3wXten1WFMj96bXKXJuqRUcXE9/Sc25cu4xwxS7NLIuqWE1H5AgAhAU
gtuBHMVpSq0QIKSgktP49SZtkaORBYUpVwzNzjKTy/ZdPrglxSl3UihF6bQD7qyOXo+5dbyOWAmm
Yeusl82mtIcrnYas6Vlj8u25u9Er40uuJO6Gal1ymaXFVcYlnY05aemzXbHcnhq/etj6HsKa2WDo
d9uVrYQZHWX6FOj0S+1PqLmK5ZLcNiblCxWo3K7G8xqM3GXa+8U19B5xRMmpD7iLo1brUYVhtrVJ
hu7MqTqKVTajHAZESwvFRj80WzgG/XHy62PpArcVw8fWfFLZijJqLdy541s3mID2JOJEeCHZp8IP
lo7ojOjODduIK0DgcfWiPRHliieuk+Jz1NCK26fozB054+eiHtQM0wHKJTDTwror6jjZuy33JKio
M/nCMEX/O6oxPbRu/YC97uVSo1IsLV1SFunaky+H8KIGp71steUG120I3k+HprwNu3X3VIWPiFtH
3qGxkWhV+BgXkXtqhbwLqUucT2n7UVtWcnCzs17k1v1CCvqRRjRu2C6iTgDQZhp23GPjvYEmA4JZ
V0eA1P0RxOFz3QbBfuytb/+3auDPWKNrtpkbPFgjqFlRmU1IXz23z+GcLiGmtVduTDtfOZ3zOeur
nTM6XwYCTcBdWwdu5T/Pgv7/WScErPabtCcFQfIqlAd/vm2tv/ImD7Cp+VF8p6a3GnmQIyC/+VYO
DBw0AFT5KctLGnP9Fdb0dt0K3e93tLUPEWcxVDf80VvqU6IcwK4EtgS94Ny0/5E8gAvdT3lPLnSQ
g8igfsdU0W7vrxn+n3Llja8R9kAXvFKG/Zx+MOCc5cbTQ8ZNxOkT1wpRLmYNV5+yn8L4fKpcXz3F
NO621z8N278oib3TxazPEmBBZPMYwuZW+LfakJR5H6FkuFJO4hOglnQD6hN40sl61FXQ+ldu0fRJ
tpuoKAzlMZnVmD9npQk/1NTBIazpChm4RUcXwdyYueFdb9XZcv775/zbkFGcdZAGRJ5HShrww69D
NhoRxEa65ZXlCFSjdjRY5spEtTs9Nx6eX7vKzpL8OHUOXU8jUW+36/subJ7/+WOgTeCbI/5hwN59
c8ARmtmEZXlF01hWf+7ckX3LcSvUwSTRsA0ayGoSlnd10kYXOcYE+pQA5wg///453lcVHQ9BGJU8
iapjxTmJd+MR5zqnPE7MTRo0Tu2T3+gC5bWG0iAu2ixZnA+a1nEiQgXtHFZyWrTnuePHKwgNCOk/
fxxoCehxHB8xxXfJzc8z2kDbjDF4CU5t5QT13ZAgUt00Y5XSa0ijQ197h2SZCg5Q6sYo9dCNE5KM
KMuyprhr6EGd/1Dr/bW2IFeMHd+Sj+KFTZncxrtabwnsdzKxG5yj5i+bmYS56pJjrhNJJZ2OuKA1
1MdK1JrA45GEfpOUG8Zi8/uB+c4h/O8SB48BHwalEhaFCI/wKnw3YTSRb4fD4EITb5TW8UvQuT1u
slL0kVTbNLaylnYUobwiuw4Gqh/xNvWIZTz6ToNWx5tiwLfzm/CMFFuc3fOcDgowSpTLRytJk5l2
XWueLxL66vzX1BhMxLuQW/TMaR2o4rXKofnwGVETkowYPf6N6jXR4e73n/T9jKRm5GIcS/GWRBll
0Pef1JK0NHXZFB9iRFtKbYIK1FJz7soeKMG+ggVCO9KSqHH9MyjJdIMNSquSS2FGdcYiHd9pPvDv
H+vdNHAD+o6oygImR4wF35Bz4OeJ2Uo3m4cGHX6F72xxsByt2pNlL0m51QT91yZl9W68hBDwqKgB
JH9aGWve7KcJwAPgrE12z1kpF+xg7yaAnOIpaDh/DrQS2vrKhEu5cgjhPnvOJMqr1M17fdtlDv87
KIx+SoHICvgGZS7PdWUP02XSV1l7RLpWzvmuFGb5tPSlWf4gVOBs++VBQ07Clf/osYA9lsy6A/90
KAVh2Td9POtD0lpkiG0EKchQVNr3V3WlSzJO7Wj+sEj/NmnAfYjVldcF4RtRQF4f6qc31aVrYPak
wwEvHhFej2JB+RnnhSVvvLSflgMD0CQPYzh46ozW4bi8Uh0kMuTEVew5f5gs3wVfP39ZLFOAExHl
a6Q6xOLvHid28qmYXNrEYftFN4C2R3s/2FkOEaAyNoefSekHaxdyUWjSsAmI8uGuyrve36ZhsHya
KL/7XyMrp6GmF6W19/zSpkUdTS3+lFNL6DiSzKV4lmTa+mdnE4V0lJBolZC8E7nQkfbrWCLa9aao
6btDEQ/heFdMJg+43WfGPcrFaOdpARtrbsaWHv5vE76VNAlxXf36+wX3fUW9G0NW/5rP5ptlp3n3
GJ72sFNgnR8y42Qng5r4bpjgnG7zBP0/fSsJSeQ9qCrZXpaZzpML6XVJt4tMbOjSVlbsfSOx3E9/
JHW9X4oMEGgdQdQn0P657ru9II28IQfs2h5SoN7Dqe2nCbfFEj3wzg6o3+0sqWf3WKq0HhCVpIPa
aUmN7lAiCA4+eF4TmwTzDwzkS/op5A24elncMLOr/g8Qs+/P8m4UV/XoKoekZABJ5tcvcyDdPQc6
pPbYB9WjDgaI9nPZjd0mtfu2OFW2PexiolWbRuJ4klvXx+P4zGkHZT8H6JtwJozdip5BsNeUe2R6
CCb6jKFZ2HS7empBZGZyqz/X8RK8FrOfGRqV2vF+CoSK9ioLuUMmcvRPGYo9jyRVa6z8CtJZ0tN0
YxL1ELjTgIqt9XiHoG74LTt3F/36+wm1zpd3IwHlK+Af/sWiXHf4n7aIhPila0PZk9da5uwO96Qp
p1O5U/LW5ctT59kis8tA4Hzy//DGoeSG4CLwQSH46xvrsEkquhOGg67Bq+8i2asjro1JehAV1gIn
LxO0IWKLofUfpLDvgt11JcOCZKquehoAGOtE/ukjk1fUdPyzK1bpIs1DRcn6mbbz6utS1Tr6FMwA
gnbatIW9I0sdLNs5xq7sDwf6vxh3whWbD+8GnAbvGboN6Q7PCid9KDOh+oMajD1sLWnnSBZpIpnu
WkpTu8ItSAT844HHUpxdbA0lGft3R6atTDuF5JQPtmsP/kGRhYy/9azpbdZPPs5OOrT7Zt+GUfen
8+gdF2sdeS54LoPOCQhb5t0BgHPRUNP/ig28HCqxSyibrPcfOzp17VAdI2Hl9g7yCaz6xA5iqgGj
tZKJekho9E8JBuefj0UgV3kqykVC2ndhbN43LV5mU88+gPnAZRFG7dcS5MelcqjKfx07458weKLh
8Pfv+z5uQvlKjwSyHGi/oGLfn4RLW4u2k5yEEl+McDebGnh96/QfplbBRCgmReqyS5xmIb/kW/n+
92///lrKFxEJ2yUuYAE4xJPvVn222FnnLC0uGjOORAO+W2qkfTegrOXlNPPZAtsC8kNOi+WTCqV1
01DpvmgmvUwnqAXuzahbyJpxoSB/2XQV+YffP+Lf18c6PIBqUOKF/OfdEw5dOLQ0K/OEWTabXVH4
4fxxMbZ1HkWx3X+0psLNdmE4vmnD/0do/L8aG67qtmBLXOmu/rs54WFFO0Tz0pEwm9SHIdHpvMtZ
TKQF7crHP8OrzXMRaZdGcIwVL4bIry997C/uROUv0K5mPMrSS7ry01dnGOPwD4fXv4jqViDT+mTE
u9xP3x1ebTouizfFCl+ppfgLi7y828gZU8n9TEekv82kk3/K+OLvXTKA52USIsB17Yr2+t9/R3/f
SNlIkGTaVM95nPenqKOLsW1bRFxJhDUWc7kKs1WQ4ljntdPY2W6epMBfWeX91J4SJwbM4InEvf/9
Y7xjLHFJx2SAy8d6D11ny/tthSTjLFVkqcPg4zm5ownZpdg8llh5TJAyIL718fi5UVMVbOC7xp/q
gjjoMJdlfVUY7EiOzPn6capQ+/xpy1u/jF/P1wjOId6laAig/L5/trSpBsxjFtQ6yORd0CVheWmJ
ubtWQiTgS2X1iJi0frQaGh520tKdQxlK1ke7maqvVCcoLv1huP62+XBhAsZFNwgJ6EC833yMGJvW
jAxXOPVut5n6pnuMo94rd9J2Ex+Rbegdh9LPPodTaVaEdYUczxdc3+sKmw1COHy5DiObM257Jsi4
4UGX2dPiCAxkoWf5MCC/jv/03H87PTgoSb+v37QvySC+O7hIKPc550FJmdNHZ7gDJlNlj3RlVumO
vXQO7rWhe/yLdkE2vHZTHqa3tYs/zCdqVtraOJVrzdPmD6P596ciDkf9CX+DRem+T51h2I2Xn19l
h140TUCLb19i9LSxHIxLbpy4DP3TMPSgArfWTFz4hF4rGO+XacDIfR9UzZLrg/G8unn4/YM56z71
y8wjocpJK9jfQbhG71M0tZ8uKJBEvJdW3bUozLnRkfnErocaPaiAUXpnjTOnq/AkMBWEIOFMZA9m
eNT9YWgl/ysXNMG/5oUorvk9I89aW0tNQ8Q0eSdKsB4ebbEFdvfMi/pcfEGArngrlAR0Bv/h0Prb
iRDaILdXNw8XjSGr6dewbV6ijOStiPZLyMsfsM+knkfLa4zFZojrG4aQMeYe2yFYmvoPGn/6134d
TfrcbFRCWIiwzRAwvG9uiB1UYmwm+XGm6zmPbkzRLwxWNAGDUXj+dUljIUTEecu8ZO7oBeM5Ss6F
rod5yesbX02+/jR9zxlBrCDnlHrjxDyxB3pyac7ISmwvtpYw6HHPRKsTMxxhagyQEJyCvfvJ1KbJ
v7lBa5UfEtEs8lOOfySvQJbUf8A+iOZxHkBQD9raFVex+KFaxjjWW9Em9fLkzrxDs4uKEqe7fb/k
URztq7zpBIu70LwsXmFdbsEWD0CsITSpGqHagygh9kT0G+cFvz7PXUFyi/1yfetYLhk/gdqMEePS
irFOJpt71RDtswiHuNc8rWryU20arjkxgzciyUIXD7p+9Re1WiYLGfzaN/fViITIUCUW4/yCAcms
n4HSzHZ98nySS2ziY83PeyN8FbvHeLQsHIgS5GDIK9nJPW87pY7iY1SqdtfLJT6vWL7Cd2XkdsMY
rX/WFn7vX3cyS9f/x/XOlmeIVVGzwl3X9BQeAgbblDe4mPmTe2dFYMEEsCmMoJrz1vfiOFc0PchW
rt9Pxs3uYrIcVtitsEei5+u3p80UE8lG/WICcnDIcqXEypZ7t4PrEtXo5SnGTdULtuGS2uA78lr2
rM64oyBfn5hG5dRcCNOTY1yNUHprizyZqym4Aqy2hpON/oqJl5IVZegNQDHGXFhezsCmjlkwMYNb
zSceU50vT6QMelZ44bf5twhyAN8T0Ifva7+hQKu3RV9VDElcq3UBv/3UzMvIAAXZXPHpfVp0mycn
cUp5H/YoVZ/o1O70dYQX2jef0kD/WIbL1L5mYy3MJTauFVIurpLomnfKpkN+BWJFKd/lAOuJNzVp
xDG19eM6ePWUVJiezNmawTRqXr8tCq3s5HZZC/noOyReD7RijdMOetiMm6BT5jwyPlzrk8NWnJvX
ACo31r3gdAk57lpgOkV0hDVi9/EmHxaMkOFnBSGrQjcwXWLKQgmJo00YJsq/jqIF400UJzSJwTud
EtraTsLDMa28cpoodjdxJrse2VVVls3FrO1VVIIF4dTfjgCJQHdnmdAh9IFoXMylAvkSorzDKlnl
OxVJazwmnXTZFVKbZC8CnpqT5QNCt655sjt7NJtMN+xAoGp1gXQ9cJbGfVkaa33knLVE0GswsADt
l7fjVA0nLkt8xkOgsoalhfZQjveibBP2+FqqYnlqQ43gbTstJfMAEuz61zzF5CFT48nGbm9DO1uY
gqXD0moPyE6SFoSOrwvfukZE1wC2aeP1CMlqP/DOoAhqJlsgi5rJJuNx/U8xwvHjo1pRkX/7scpc
Pa6/5HF5Zt06AEjG7GGhBcCKgAVjrvs6ULXnOWWaYZF7YItZv/TMi7t1W2s65mre5W7+0cYGVJ1h
e+iNLyNbHxqydGrK6CxHfhLfYxJZkTIsOPGA/be0an0VZswl8yhJ1nVhMFLIvyUUEgAa0Grgj862
RYLFTJuS0Aq3A7Bj9y5S+Ds+tc4giqOtSBqHmyglwzhjq4j5wAM7ILAne3YX/iRAe4k9Xkq421zG
ijuQ2r59T4tsKcds+NuCrb0yIwf+jw+MNiFAHCAze4qQWmtF/a/02uGvQAPKfe4KzG3tnXQnCoN9
OdcGlZBq2qXe2xOOS3uAI9L60nS2sq5sdI5FfaBsGHbIDKMyP/Nbg4HRJrWGxmxxgrYuCj3gH7AL
S9rtz8aEstl1R9qVWlYcFzrfd6Vl0XQmWwxenrykc3jgOK9I1L4tCboi+KLeahqMXw29wgb5YR5B
kzQ+LDsk3E2xc+ZuXUeTHpYZhyil+SFukrXmMyQAsxRyp9CeL3SAn+krQq11Gpp6UPI8KXo5j4c4
tqroXiuv51cpvRi+U7L0a10Do9613auSupGw4GpSxnhPomn3SSUHqrl0YcVml0xYOE+d6WwbNU5J
5qZnmoTAGyMrZEF7E77W1jbFT5y3aHvtcMy5nEVIT2u0GiVZ1B8HG8GFNOMxBWSc9KQpOzu9xWoi
nj4vNE8yRm+xkmfH63b9dpYXZR4TYNbYSa2La55dXp+1v1aI3o7fPG3WQOHtkKDPNGFpdra3hks/
Ai+p/fW8GmtX8WuB9tdNvBqadU2IxV7P4lxl66FaT0jnIIbECcJ/cnZxvg4VEph1Sf049RogmvGw
pb4bZ85/1up8K133zQCxT4SfRD1hHr2agC4GLfz3IlFZT99fGaoIwx41Zp0PiZzXwlMdhhZjCZ2F
IEZXU8JLyRoSmrXt/JwlK1HgQ4adRbyUHey3GOHGdhK4aB9Suyladmevn1iVKrQSdlvvR1xKfZy2
IJIeU1TPu541GLqnPOZnSCJaQaM9GAuiEPpISgacIUJLil5bEaMQZVf/cfQVQbXOG+KadellUF4s
sx8dWu/ZgX68Q1CI2pO7APdeoIV4464HqEyqohDHyDVI9A64i6/HU6Wkr/Rj4XRWWz513bBuVlGc
WSJ/SSGd85Nago7tcjuYMm7wH5HLPHX29VA5YcfeOOp1mrtYtLBF9rUhr3NoXKSM9vU8FjT27EUB
eRdz4IyrFibMTGnvrBWju9i3joJ6m78utXI7GyKSxEnhAsafFIinRvitI0ZCixbEfvhN2+P3karT
YH3/tMT78iWzfLqfn97CAjsrMv257edweJwt12UxenEKZQrLGK6kW6/S6zacpQEUYnq8IMCWW3dV
SOgt1o0uNdQsx3/jKRsazSDr2UcJdP4We2RO1/D3le2tH7KCd5c0DxMq2vEe7GrClzlGVR2jMi3X
F8REfuDjyGFoWESoCbCd4b4e9b3jU1Fnw2g8bwaMF62zQop6LV5myl0f7e0lAqzRCUu6Folldi1h
jvM357SvWCKWShteBv8TWnd3jZurDnTNj/lc91iBM58jsa6iN0FIm1Y+j0UzGnGAC9p+fTvUELxk
QeqDcolUeKV/63raS5wdET79cesMWT9mXna6h+qElY5zUZZJn8EaElkhqr3lWgFOzmxS2VMwWl39
MUrjUH0NIt5vi3O3AIccBX1bf6SfiBY2siUFvVEbgRoQuTF2DSWfGBs+uKGgUZm5cJ/G4jlPBQz7
Db62CxqXVJHmbDY0i0fDbVMsy/wMW9et6h3qqKUbN3VXOIRho+Kbca8gYHHtQMiFvUaBjzqa0WHP
hA7T8tEks8N/wF9VsINntDMDpLQiNnirqwG32b2C4cMPM4KRWe0KPHOHW15XkrpIdenUXzKdjnDh
VOosaJ0ZmyKw0QaGTd7eh4hyRHmIRDlKfeNFhQkHCJtNbLPZZYm8s20SVvqMDrP1/QUuzSbf0360
/uSVduudxcVcVNa+cpyhumn7MRPhmVE67JdTGMy48FKPX1LX3i99V6DSVx4kSvtAbTCeOSPrvMnB
KTaCZ0tVjTKBFkIax6j+VG5aW91VZ+p145uY3uuOlzcc4PGPqPlty24zJ1opc5yfoPlq31/3eMo5
EXZIOszn/LXvW5mCZI17ldh74Ddl9ZBXcytSNucykZtU9jJ6zp0i5JudhjKgUWOIFruar7RdAoWU
ViDKCll0K1uBsjCbdPgcLjbzxs/iDpcnL7EzeeVI+poQFDbdem1zfxxyueGcwSM2n2c+gvvjr9Qi
8VAL9tWC/A+7tHK9lHEB6dkyftxNZVevr+X1AtVDV0tWb14bl3YUQOUQrpi0EUc6E4Vgcvl+Pckj
uicZpZLfuRhadz3r3Zm0iEsv+3rTdbxkPb19trUh20XovhtzIPEb59n123aBCAN89X5o4Qy6FAPY
922zbahiIngGpero7J57YjzaG7+Ai9BtCztbo/4uGNetHWOkNcbMw2o9gIMwYaWyXwXs7OkknVi/
xLPv0+LiN8X3mDSu1mF500sIH2fPVzcJ1w0vnIaAM6MfBZ8waoeRMXXqdhWL5JXV1uOhoK+tK858
v03n8BihKjOwb0Wt7lztKgir2cCwsWswa6SIC4dzFToZleq3Y7z2c8MeOUv/+7j8uMZY6PBtBVLa
7+td14djuqVCpNnZxBIxy7ZLGi38ltsg4jpzfmzLGXErF6QfgbNOIlI22Lisgpwa2xX2s+rHlqfT
MiKeeTtc49bK+EKK0LLKbFMnFRkVoLXhwhxuf0Q+mY7XPQ+OzRoqOGGybqr6R7iexNV6HYRn9/1C
MdNhRb3eXVMNtjHrSRcO2cABEfb2GmgJ5Sxdsy8zK0ovpnaOZ+dltiKDqB/iPl3DO2ZIGD0IT+km
2dVBJJKvQ9JjHR2NsyrOliy1UGiPOerQEV45Jy14U4yC5hX93doIcMOwCL+SJhAfcOZQ5gX3v1UH
lSZ8jUcPSnR7vnroQIeIi2raLpiVLcek1e7ygdBqUdaxbyJpMjSznq2yHezVpXgyCj+wTxg+2nD7
R8w0LZLLEfA+/DmGHs2vouOyuQduAbJtk5VuFp6R9wZrtYnglBd73Rjv1Y6xfsJZXqv8cw4Un2rC
gtF67Rp4jiddLqN/vujRGh8qKnI09iTZui77OskZdKMI8L7Fy5j/B3ln1hs30p7tvxLknAMuxQ1I
ckD2otZq2ZJl+4SQPDL3fS3++u+ipXdedUujhuboQ4IESAbjcXWxtme5l9BdWa2DJogAsmKRs2Rp
BY2i5MbqVm1eqQhp80yKIL5YUrNgq6JiD4FT6fhyBI+2RZvXoN8IEwB3+XZ+eM64nqNswoAl6nkq
EjzlK4oRLA+u6COyytCtCOBtg+S9WNkl7DAkNavCZlO2T4l6yHxLtJeW/T89xVD606mCmkS5caR6
xPaIAV+m908pdxrMS6j5HOc+HwnbHJawulbzJQpXjK5Wv1M2qB7qQcY2HRaxrPtmNhykN3zT7nP8
s3SwQAOXtu6ww1ZRNzyHI0toDTtuuS3adG6S844SWXJV6g44fAhUapmfwi+1Umslw2m5MqjpLnkQ
1vI6w7uimjj8Kbq0SzITqKSSyA5qNSFoD50PcGTACpeotFQBZyaNey38xb2UcXXBL9fcdVpP8YQI
UjmN2Q1HyoosD6hjo8IKQNG62wVC5uMlC1iNoLxLZ7agsxszSkkdzEAVd5pwah+RDujbR2KJPnmI
nLpOvsYJIvIVJAjZJQ8doHr4HZ0NtiflvbAagRHUrC75VCzHBfc0F3Mhf1RIPvF7p6KsrMcECEmc
bIM2H/hzQqrLJaiG03J/l9Wgauzy38Ujm14+gqBtAcIx8VKlWj5HUU8qFyk2MhmxUR2b/MOA2ol1
2Rm4PpCBazpOAZvnO4wT51CeiNrBIMKJtVpDLSY1sYuAp4AeQf6pphXJgllP71CvGjk/B/2aJRBr
VASsqFFJe7m+XG0mFjUVnUOBSnWbo5f7r0d6KTrx2ct02QOpZlIGsUaou0jXmirQRYqmDhLBhYm8
Mh+nVkv++rwnosZmq0WtP97WVrWYLAR09soavpWBbtbKMqeAjTk9gwcpAme4CiGCyeYpZy1zXU/v
3bRyV/KpBpCrBRUTxGtIopV64vwEhYZNk+9qnex2DoQJ9W6uYiruAC0r69KOK53P5mTEWDeh0Prh
5vlNRb7gd/F0BOgp1wGWDPIhEGGt9WsDMNfy0ULZ861H+iJMm5B7+UwB1j3czMg6JmaJQK1sK58n
cHk1G02XHa+mISgG+7ai53wMNW40SAdtCli/WE+uEaCZTHu+mMez5zIAzdgl0qAAkXI5NM+1POqw
RA5dZy+XyHOyGA4BFnCbvLdyeO2klc5kruJ6mNjA3SAtdJ9rA7WANSDLgOukac1xqQ5hKcL7EevV
yLponWHBy6c0CoXRS4dk+T+FU/KbKObVpijYQ1HO0jUAOJhCqFhLgJ/HBeseY1PHPyhRYZICxHY8
5F3ty6eKWpwOtnHOdy+rS+QYQuNxjrNQJfbSpvkSlZVxSHzcXsdJv/vdnvkQk/v/oiwhgJcXfaxX
fvNe3PzHDQ5b2Uvmwe//5pnnvfgYgfel2WYDXkBu7F/MA4RVNIIjFJjQHFvc6OnEPhMPdB0jI/Dk
OCsbnC3QcH8RD3TtD/6eBYuCrI4FK8X+CM9b228G0t5dTCoB/CMrSlsa8P9+jwq0bKo7s4RWS8ke
h07+DCBxhAuaXwFnDu34hMTYDn0tQfG18s1QUKL0eNxxCvBbqmXIY+aNaT61yD+0296V8/n/UZpH
sLZ/L81zcf/nfXjf/rxvXm4V+oP/YqmY6h8LKhm1q2XpQRyxIZ5IKoKtAmAc8UZAy4j3LGp2z1tF
gdrCn11QxXRMsVRYAHHPJBVFN/+wVBPcDJqPuNObwNE/IAqw31GkmWmj9LP8BOBvYDkOje6dChyp
FmEnRKQw7WbE+MnnUPB98VE+PfV7/6Po8094nHbtf//nfteUTb3AHF3BjwbmuMx5f0c6YBO0qU0K
fzDrM0oGtwNcYYqb69LNqqUSJ4+06Q+nxVDI+iGXwbdFreoVusDIZZCEU+13rqVeRcRElDcoMb8/
rVejgPeGyYDwIId3ESndn1aShvkoE6SKaoKJlSQ6gC1oiE/vj7KPlODjwd9xDc6ys2jagZg6GAW+
aaaho4ooD2684JJxGgk3qYjPY6e9mZLkJ3W/Y+6GCwju3337ZVBoOEiYsjd0EP+HkHY546c7tjy6
wqrDFRC9bmNXUqGNr8vzUoXD9P4kF7jj/nhoTtGqNwww7sisLf/+JRxSUql1qHP6sP++2UFprxiu
xE857Y6M9HrRIIqYXIwC/BISKsu/fzESDU/Up5KJFAPDqlM5C7DbVZ/9g1F0EzoA97mOLuABTgB0
Q2IBr+38qI7q9DRBsoawxK3bY96ar44W1z0CYHTFWCx85A7QjIlwh5CkvEO6CB8htEpTGFrYZzl4
YG4qpdR/tV2Xn3x4tWhTgaOGBsJlZBysFjwtay77DDsgHQMICyzapsEBdkOQ7X7wjIG04IChUgaN
DYjV4e4HQmr1Y23A/hzhfuEVYqBoFORHRjn4ioBQFyYhQJQFBKtCldvfFI2ZRqUzgDlMZfDZNDux
DbC5rcZ4PRUqPq1ueGR/HJyvZUDBsbbhH4B+RYhtf0BzJpAGJ0SS08szI3JNVs21T7NKL3d1GmVH
Fuyt4QA5W+xGDhcIkv3h6nYUTt1rlOIs8u+16hQFLeOozs4wmlM0vwf8fszec/k7XxxppogeHdtD
w0cPNqU42JkGBabWwVvYt0dL2VXC/YIHwDG5z9cT0/mANmHTomL3auEiLaxbs8XM1p7Gdhequdj1
GS3FiGboGlb3MWDmW5NaricLbgGb5XDdhLNc+uid+Bz6eNPbuLVnbqh8eLl4j5dBkP4hOlviy5d3
VEF9RFboR/hTCqU6oPu4QuJe+nQ8Wl/tUm39/nl+Y1a8Y2xF1stcwo798Wyh9DNHOvXnICfVcESK
LQoWKB8dhSUiyOB/l2jg0G7ZRSF2MGnX+DWp5qob2maV9m25eX+Ug5eEbcdeI+CAXUtGC352fy6d
5bYx0S811AZvnSUQXrcheV9nAJ79+FBLrI1+8OIPf+iwTBWNpvJoZ/40Z7CDejF9aTWXogDOQvcf
H4ovBz+Z02Sohwe4n4c+qyjB+oEV3lR9MJ0Nsd5jZDn2H94Lhm3hkrpIWC35yMH3C1SN0lkY5byP
oZ16g9UDKYtL+x9MiLsdRSwi3WVa+8sUGaU9diiUYTeitBezQlf5Uu/rIKQA5VZH0Mqv9zdx7vLY
89wjk3tIQRuTonYaO819lf4AJnLxcIFFmLN7f43eGAUMpgUZdWHZEUzvT4ki3mhKjqg/NlWzTtr5
u5DArv7BIAYpHgQ+SHzmwUsVo0wYodKU+0pfZOu4aMRV2NXjxfujvHGIFs3Av0Y5WB0dm6eYBnHu
x8EYnTgVniBzV6NmpY/2l48OBTzUWtrcYtHgPkSIUmqZoJsbqW+O+owRoGumq1Q3k7vM6ZUjK/R6
WkhDc8HBxrVIuoyDFXLTNNVHoVKXNBNxltp2cU69Jb4nlxBH7obXmwFj+eVt0glRGOvgC46BjrVH
yVALTmpt0hXzUl1rj4zy+vkTC3UJ2jEsZHTMD3ZDkdhj5hR26kdhFQ6oApfltwyv0+4M3RGjomus
ZM6RHfh6TJIQi4zRJPwjgzygJiD9letjCbm20gzgNanarJTUxDGs1QnYQQkcic0OGJtcd4a53ESL
ZzTVDPEbY/wiYi9ZHS0qa4qJmMu2vm1ULjqaLlI+XudK5ytIFzfdWtyH+L0NXUsnLqnomLRV+63T
nMECTNSHdJWQXYEsjy/nlejdHAiRRX1xi7sfutG9UKyzWRjhEZfn11sOlDjB8pL6At9VD75Wk7Rh
qIG7AfqWVwXKmQOlz6iegwclCxDC+ehh4iyRY2v2ktvwyfavoLbJQJpXxHljYndyk6emftvQ0cK/
zHHNY9aPb+wEROHhDkGmXYhsB08F4JOEFhvvH7CM1ptEZCEmOgC086cJ+T3ohGVz/f4El79yP6g0
AR5C8OSyoGZmG/sTpBE/g6i1Mr91kRXsrUc5q6iDqxEFXUzXhBi/vD/gW3Pk9KIiQsCC6MHBgD2Y
pBYcBzfhOGFKFhqw9OKLOqOjn2ZoC78/2hu7hY9JpQj5CSjli1nBy8DPyAbDxiY090NylXixrK9u
kEhKd4mIjSMMxLfGWp5DFCGplpDj74/lVGYzyjErfBOxnXWEYOBZPoTJaZa38/r9ab2xavZCr6Qk
CgXld3ns5bSKqABAEeBFOrs4SdZ1at/qTotZq3C0NSkkkiRShkfesNcr51BVg/WyHMDl7O3PDz3+
fgYIy1mw4Le3cw4JQR21nRtjbAX2Xmw+OkkHJgtB+5IYo2BycNLBX4c1gnUZSTga1M5Q0oDt46Y/
z6JRBUSWTp/gY5ir90d9vYoOG4VyL2oY/D/mwRlshRQlVDFgymBrt3PNQ1anNcazHV3194daahb7
Z4/7C1CkIMRZSIMHH9RIXDQdiir3E73oB29Gee1T7TZIJRp09L5mc5p9Sdt6jmj0gag6crW93kOU
G9ivKpNdqkQHE81ioqG4wqLYBh6IF2VuAqmhckmTe0wucbFJbgIzRzfr/Um/esdRYaHODwePi44a
3MGqpkMtZVEmvHZu7u4mJ8zOXSNyjnzat0bhDl2kNQwd0t/BLTMPWMaqdUx+npsVOKem8V1ch4/s
0Fd7hcIXB2H5gnDVeEv3T0TXTQ1IemJHrZHRegnIPA1TES+OUGF4/7O9ORQ1FXJFCw7l4UOUzX3T
5fBrmdBonehWN62EKkEaJsq0fX+oN74dAZbJKyQE14u5/PsX4QGiQKCSsLb2pwoxJXqdUYG8M/CT
j+8EdgFFIrY/Na/DMGTUkSzMi5nECFR/6KlBlP2wHKWXq/fn82qjL6tE6YTAh1uZKGt/PqEy0YAM
zdzHqT6mre7AMvGdCiHIdIJ5OgEpbDedLqt/Mj/uPctEsYM60EFwnBqJmViFzP3GdOvTJlCSezMF
uvuPhsFigKQP6p+77JwXyxU2c9JAskF00jLQEbWrGCMQ9FarI9vioA3G1+M7GugmL4rMNEtezcdO
y7KfWS/0yUNHrq0oxFUbMTl0FcENGSdVTPEG4DHodtB/tlvoRw7BWzvzxS84NL9zsRiwofeQEPaK
NaCyaRV3vZif+2p/SxY+NszBvYxjyiSBveU+snXTRe46t0ZeDkdKUm8PslwfSFUs0f/+smETOytj
sMRaMkwb5FbBG2P76apHlu2t3U/xwaJ/yfanrrI/TtHEQ9rXeu6bCQLto5i0zy0qOlSliPiQyLfr
4FyLimNJxpvTW6RVNPidOhXn/WFlb5awARhW4AqKcOaczHdZ2BvX75/tt65Fw6C8QtGeOMjQ94ex
EB2mYkl8F6gmtt+lFBtpd5RZBFbj8sOPCoeZdrS7VNA5DQePih73sPtM5qRUYwe+Nqpi34gbjNDe
n9Trb7d0ramA6b9b3q8yeKPSelFyYRmzgyJqCyp5a05NfCSee/3tyNwt+ufciai7HGZSNii2Cowe
LPJW9l4CBWI1RCCAHa3Mj8xo2cx7kQ6MZB78pUqJtirrtL9MmYSZbJFK+tGYB5ukVOpt1cj8KrK0
8iQtjkrBHLDpuatssvdF/IEIbinxHdy9iVmZUlf6yU+A4iZXVbbYi2Rkxg25ldt01xHo27vC7txy
nVY2pt52Int7R8ygVF/eX85X39l2VOJ0GpqUSmiGHByFptCTqMKCADHaGj8lW823KsWM68iwj0WU
bJODL40LoCrIHGl/866Kw6A5qIsi6ILY9jMQhNyUslAG98qWQrTfAKKpSbaCV1v3EMKBnQejT+Y7
z1fNgPgqqsJDmfgZZdibOp3S+D6RbVOs4jwsWyyZS9xTyLQ+m3QWzdN0gsjoNdWoTWvZ2MY3AfrB
Opvq3EUcoDEszK6bqQ5vFd6n390RoM7UP2fCPWOtd2LosGebStjXHiAjlaVxJ70fL2M4Ys3nwJ1E
l/hdD4Pga65CC2vzSEwg/NG1DR6EmwE/WvNKOSOWJTPy5yhvldKAvRVrdmU8BLrMbelLiyDjWkap
YsNrDxUtQ9rCaXIqcGA22vysTEM2QQ/rD8WFMQsN46KNk0Apvdlqo35dG1Kxz/MhDcJs7bpNPsVe
YprFHPpYd/TJnxO67dMp+phZgPO3IaefBsjamApfVI8LB3Qa0JoP23GKV4U658mdgaG3AEUXy8D6
bA+l6+4aDDTMT2U/oj5dS8tAY4gF1v1OlligoxckVaYuCgMD9dJNkNGVveVepnMmXX9sMSY+R7aj
llfjDHr9Fl8vvT0LwOsPN44sDXOl4U9zOqBWbHrKNM/FY60H8jEpe0WHaIW5nu9EsWWf1jYc0AtL
pAmi/E0x9rswLGFjxwmF4G9uUKemzzVoOb4dBuGfgqDKicFcp0L1EjSCwzNjnMC6rigGRvGdIqIA
7QMuZdSQhGjkT9yA6el7WJRECVyWKg1WQY1K+RfwltDqkbhyEJIGX61/Rz8sTtZGUTTW/dREalZQ
AonzKPFkp9fhGjysk3tp1Ezq5zDqeoifStNaV0Wq1+MaaQyV+YyF+6tBLOqxKREGXQCzeXhi9GqE
UUKNXdB6TO0AqUWQz1eLqmcKh2yMpxujb2AvYG9sIkgrB7N5rOMAUX5geUiMWvw2b9arjocA4la9
adJiPFellQNRQ6RuvkMZse6gRMbYYKsI2oGjBjEHhw32wje9wfDAQ5HHFF5rBhCbe4qMPdzZsMRK
SRSQTOw5tY1VhHj8T23I88Iz3VnBLp72WOQV7pQ47MMyuWq7RPup6m0ar8oBK+ntmCrTjRsUTrMz
1X5s1xEmbBMaiW0poASD/1/lWVWbm6JS9ccwMbCWAX1nD9uZRByWqjZP4yYY0+67neSGuAgl7DBf
zpYVIb0dWA7wckWWa5CC2k01imhYlZC4xlO7Msm5GnQz01MnwE4aVYci/DmWpClrPdeNwi80q/uB
OofZ3cYEwxi8h8pIxptaREEUgOsvbVGq8sJOQ73z6zGaImqvc+eaXjPUdnpZQfFoN/CmkGvMcieC
/qIMeXARVYFj+GEAY+Q0qftQoFGeGDdzqszRHRJ5BYuRJAk0X4xlpk3SaeKWiz+6q1BR+8zdrafr
orWs5FYpqoLrxqlV3CS4M3810Hm+mwNC3mcUDZLvwMDi/EyqI3JfMEGsaUUMHiggh9P8UdUD7TYa
aFRjgSG60TNDfVC2FNFrbFmnoLRgu8JuuZ7KXGvv8kqqn9VG6a40oKYI7ON6MJ9xDxVXw2z2uBTk
lVuemEEDO5haUP2l6oY088tccX4NMnDLnexg32yR1dPj8yrS1O9KpJrhFhOsTNmCDAofoeeC+O2d
1h13uVub/aorkgqtdCJGZAvjOknOw2J0tVMxquYddNPWwg9J6N+QYwVYTbwfKTWHfXIA04eqc6Zh
lDCfV31UFKsWVRwMDQBalrC+o3Hw3UBit+2NZWt8ygMFn520BoqMmPUsnHXujGP/ENDOx0EsL+3O
M/poMNbcJTbQVjuX8FyhIVxnMyW1H43aqj8c6OjpLZCnVDvLWgU+nRQRV34dQhFDjVTrgJSCYU+3
3CWDvsmdtkL7X6Jzoq1CJZam3xpTHn7LtCl9qIZav7Oy0sEbFL4eYAgj07gbYt6AZj3141BTjzHC
GrsvmOg3WF037h0ik3G4tTOOqzeVpCJeDhXzs6HPqoCTE4jkTAsgF3lkRXnjq+oYoGcCmSxaNXg6
BCuUt1GNCIuhyu6sIjP0bepCrj+3Q2Bjt1FXlYE3QkpJudMGbKgQerUdNmLSLHZvzYh5E6B/ddtI
dvl3JesjCxFvZPmEEk7Yrs8s3tp1YrVdA8tJ0T53S5meFPk0l79wh9OQMu+H/H6MbPuxRoqs+Tml
owYAagBKsI6RO9W8alZqgoQqt8yvXBuZ0QCPR4b/mtuqbU/KHLj2acUZNfwYgDr0vn7q1MnTw6wJ
7vTaquMvitOrGpvdseQqVien2S59fugzmqiiL3kVdGKnQVJnS+dOL/K1M9hFfuOoc+lGXhs5Pbtk
htd70UQgo0/bqnGzkzCEWOYPsyMkND7ymeYODjwSpb7bzTkM7HQ2tOFHh7pye292IXzVeKjy9qcx
ORNHKA4i87LOQ+cRVUJ4YaPqduZpDGwDvkyiyXknrUGJ10HJtbwNoMqnIAYshy/sF+UU11+JjGq2
caUUg30yoVMpbkQKvfKqyakl3ll9ijEMBFy738qhHrOrRsxw1GgvRsMWV3RsXh2jz+5GSxfyM4Y6
hbJi+kn9QLe1C/G/lKLfmbFeqzu8gObRL4vexhFb2sap2cay/VYhb4cqugag1DPpxiOYPI/OCT6g
FM8nDZ8AP2kHDaH8NFOHk0YOurHSnFirrlrY3FxBFXqdmt+KjoPpRWpfKD/yPFXGrRbV4bhRVEY4
F3o82hvyyky7gJVVTP7UTWhy1FBvFk+/OIEFh2Ly9CmEpaV/HSxDuaybvrTPB9q53c/KVYfxUoSy
pNpip0JrvwC8ZjPl7ah3m06xK+2TXSQoD6mdcO+VTlXbr3YwjgUYucrVkYTvld4EyN4t5jFKUgrU
GwIE+xGzGyNHva9COSrf6jJEq0hDzOL2d9z+IXjt/06d+N8ghL8H4Z7302P+UPZNuA/CpbTwhNe2
/mBngTEFp4nMHaBoUp4nEK6JTjyoQ6Ci9CbsBcv2FwgX5C7q0gRQC+qSeGvpbj1jcLGYR6mPv2vB
57rg0pyPQHDZTntJkI2HCr9haePqtJicVz1CCUczxB5RwPogPjP6CRmrPCzgvGfNz7qqXEqbY34S
Jbl2Ld0AxHatGOtETfIVFkqJP6QzYjoBDNK4cfQtObTzlQ35YLZzt521cYRHja+5G3b3cW7dV3bw
tWzE95maKe4H+FGY8S/AXDcqNHxcDglbtajqPL2hg9zRIo9M99SW4Wdbcf4UIsZTSlT1bpprvGSi
yF5BjrV8Xc+UswKXKa+Ogod6csfvHXVmsDFR/GUaY+lXYYKQaajaUEtRMcF2uFgVQLa8Iccoq4BA
zTyxzZRFO2+cUMPNA47dlRrgqRIgy3PuNiNOSFGLD29XbG1D3jrwy1Hw7E5TPb2OArikBMxIabjm
UG8TU6anveKGHiRMC2aN9sN29Wsd4YHtUNQ/7WjKTlFVSTjj5XrSgjMMohovCA1nU5T5gxmPxjbu
3NYvGrRu0ZXluWutGR6RwQNXZrVXV0OL4EbYE9+YKlNy7sfO0iHGx90KhlV3OvGIn7Wd86NqG/qi
NpYRRJdTToka+yGBZsgZLNbWwxeGvGO0bws4yag3QMDNMGf2K11NeO515BAVoL8ym3e5o5zjyK1t
srqpL8dSaivYviHPm0TCVC8+k3cSFc9uixk04hh6rF/A3E74oTTnm3jhfU0tFbaq+WpI3faCJWQK
6g5lHLe+NRKJUUEoJdhE86vVlzeo1TlAJqZ5lUXDVx78bpNq8sIcWx7NCrNPOsELwxrRJ750RTwh
NXjr8gQ9D3LmADX2SBvuOmQwMDQmYtZwgkOu8aITPc4iRVGucTxl91ZyUxV4Iy6/IHGy+6AK8OvW
zs0acySsUGK/rqNLBKXw8An0B1WG1rpH2A+9lXJTCfV7bxk4gyzqIHmUr7gJzrIuRb4ylB0piPbQ
DHEIA2i+UsLidnasTVpinoW8Olwj8y5bBPm6wJo20nTqdTfoLYabE81zvcDahgzrZqzUE8eIbK8J
xJ84dRLYFuOd1SL8BD1M2UUtejmZk7Rrt+m/NwZgrWgKvphKPZxgXmDAkoq24EGh+Qn9VG+dE0Dz
PBdBZe3K2oalyyyRPyi7Yu1mVK7bamp3aqFR54qb762NKyjCqZpHCSM4SXqJ0VM3nEJqnk6Gzthh
EuqcuCgcV2aRbAf2153aNQ+dpeJLX5T9qlwWIYyMcWMptdzEg/ND7cOfzgAoH2CHN8HfQqlFLfyW
3+Tl7uxu0ecG3mbzO9F0vyT/iHBK40MTU56lsA93g17htQsG5bQtdMyAXMtdkeu5noGYtgcZ9Qd3
QoR+NusaTbq6Anlx1+AmvYkFArd2O34xTOQiMcvq5mpeOfpgwLhsslUQ0dUfNJntuBsXeH1p+6Xp
YGuV46C0ovzpbByluzSbeS3BofrdjCUhXlUG8VMfb5Awzb2QTjtfLRWfpd2aN3ZRLN61Y7bq50wj
cOb2X2mw4nKj27WJ3nDUrHgNEXX2dPLPNbou16punOnFyK2ixJpf3Auc5T/XIZZ5RgVLM7ObVZDj
dOTOqg39E0GqUD40JKVbpZupPphB8GcUUmVZyMh1bN+6JEB+SMJIJBp0XtzPt7ijPyCEe54N6ULN
DC0cYWsDTZr6LhvddFWAxSrAIq/zWn2YCc+28PVx4ELxZRMknM6mw+2MjtRZYivmahwxY+oCfg8G
weEJVbbHtOmxwslSuH3GcDHp05+oLkxeEmeegQTjDs1ye01Q89zf/FBs8n+RaEah4kXx9RXR7KIs
usfiMWzKl5HL7//oKXLR1T8WeD9Q40W0+Dcz7Dly0Zw/aIMDiaIljZS0WHCuz/QhmEUAs+Dh/tvC
+6/IRfsDffQFHgSCa4HAuR+JXPjz+5ELoQ8xC+QmOr2LivRh20SBDmL2Bu7HmTGAV0HEU+38fuhE
60UYVZB3dtX0Q3Rxp3OKpJ5QDh0yy5uKrAtPMk1PrHUlp3aN642urovQsc7bFhmTdUKyFq8oF6o3
AlygRs21sf9MDfxQsELLXdjjOj6+Y2bmiK3qGNGJTjSPNu6j01YolCVz2Zkrx0a0y+/p1c7k3uNw
JQqRVN4kAwpUQkvkbYbrBopqILLwqgC8gG4ANYZymNsZrabKuAXuPaAsEfeT6avzIrclp+YHXlnW
BXAxcnquwfbWELUbI1lRNqQPgQg0T1QlOPEsnzHFMqml4aFtVhXue4p6kuDFdV0aQjxadYYUkyaa
8lTUcPZ9JSrjfDU7sfO9m7qSKNDokPEPEhvSTTEqAp0OE11911UpWqlVhdc25UUHEmsZnXBnYlfl
znRQToTU6XhSFjiN1R5dJTz0QAoiGZZfphaeqYAGHYu0vDPv2tbQO0/2sjyz52mQXgWScIKwklT1
mnoOyl86xmJ1IqvOr5AYBuk36sMn1aEu55U4m90isIS9BYxeiYWhiVALIkVtEno9Tp6FR0E4/ZX2
priYzCm9CgdhPJhFb/RbLOTMzsOHgTexxNqmuUCCSjvV40FPWN4eV+Rcy1YE49N1KXCJWBcErjv0
KBtsL8fIwnSdKuonMt5N7fYuNqlhlJ47iojvaq1yUejrKDNAmcfhve8tXLVjfIz8OusUimum+9lO
lewrGzyLvH6wsFd2lHTI1kpQEDq2SI+5q64BknGZTigszkh+nfHeIezgxuXQE9FktbNb8sOvuZ7B
pRiQTl9nIzLm6xAqeoIef0u3NFTCe+QwIHAr7ajdIgo13Mcq1bNVO3VjQjQHrxxmsegQvAF7jbG4
xGYCrzq7+a6qMy//THvhIkyVFlmOwmgIdcq0+5yGXXAxJlJlDFdgE1k4OAL4ehlnu7ywsgYxzcRa
rNXphnvUOtJPrYvVB+z8qfjt6UidFQEWG5C83ojJH1FtwYRAaRnBVLhKKBFb1iXqZXay1mqBYk6C
sMG6mkaUryHfx4+I7ETlblar4cJV2vCU5Ek7sXUlydCbRFx/VaayyU9LYVQ73vC83ph4xVMdRkwQ
bXUVoTwPV8MLGWDi1yGVfp3QmSLWQYSl92QsgPtg46ti/aaqxa4ylOk8N5KRTYwuY+zrNciGG8ys
cKmDXztYT73UDz1g/zuTa10j5/375PoLKm544DaPey/U8t88vVC07/7AigQyExk2z9HS4XvKrcGK
wVRd4Mm/WapAgf56oXBuQ/KfF4onA3QG/+lfubW2EKh/s1LhBtC4tvWPvFC/SUb/7uQuwA/gVBil
wNCgo+UcemhNcSxQi1WKLQIm6c/IwDKjGWBRxtyHCSiHr7ol8/sOEEniJa5BHjSh79N5eYpclbk8
RR7pcpF7gSPDnTk20bpN3Xnxvu1JDDDwcHyKr5q9Cez+akKqHmU51HNXKB2QhjSVQsOahKS4arJm
/lRVAYWoDLzeddvHyq2u5dmXGEILLSktdaSnuvOVWgZ421aZBsw1COYtpyOlWWXF1l3G21SgEzeQ
ziMusciD2mkKIRQxH09Du8Entpt3w1CrR0yOfmvd739JshIItRRD4BtCoDzoiSMw2lFeK7fTbJ5Y
CJCcNSjY7tCNanxumYAsXuabBpi637fqcIqFx0WQTN9FvpghheP91Ck0sky3uGzw+kYXKDuP5uyx
RBFz3brGtTEH5kNYUugU+NdczKhzrGwAxghfYorSYoyJO2Yg5iPckH1U47JDmBdkawdrK27bwx1C
mFS2kzqWW97WB6RN8H3ODPLlgmspUm6o4F9iy1x/enGIPj19t5eM6IOSz9Ooyz6HNaQDDyd6e4mC
MqMowXFmKslyBodifGJs4hQ3WJTihRfMqrZ9f7zl7ztcPQpNC7TLwWZPcH5fjtfkYIMUxSy3pJ3y
kzKE6rnO27TSxjBaJcHcXNgETkc+7fKXvjfoAWaodLE0bCan3LodgqCBVTs+JhoaDt3YRL8/v9+A
wldjgf+jZkc0Cvh9f4KFOlSh07gVyyjnDeKs60Y3TluCHyRfNUR1wpCU2w03kKgu047idVQMyU+7
atNVHqHS1+d5eYFzO243NUnS+z/vreWG3gyeAgIcQI+D5W7CEHYuOuvb3rmzmjY+I4iYd7qbYK7a
HEPK7uNxnnY0nBM4cGAiKWkerDUCLRMSmJxUJ5ijHTsw3IwZxar3p/TWjsLXmcIqygEmQl77H5ye
Tisa6Htbmnpi1yRhh6BVJbdZnmLMPdkVN1oyrd8f9M2pYe3JzDRwaPrB1CwLzaYOabHtOCb0Ogqq
bFTTjuJk91EpyxcE+AIHHqIi/wNSdn9uFKpSUaG/uY3sXdh/pjEdNOoqid11WdLPayp0yT+PxYmi
3PU1ylSV7XdVsnKVX6qy0Rp3o8DT7IJbmVN2Ko3NnFFe/HPUKS6WFLLIl2Lh9zLZqGOFetw2MKyT
xlij2XhWq3+KXqxx+wGCcZ8H825UTp3M3grxo6vXkbvDH60yTc9cFMcLbVsG11gN0BKT5w09404f
/ZxgKZ3xXg97z+7GNfqKm5AunWjw2n5/QX6jXvfPHW8jlgMLQQJXBHO5Xl/AORu3dRWMiqmLxIqy
yUNa7iMH4bpIIIMkFYgWVJ5n9Ea5/PHB09DMGfsT1KnttWnmzU4dMxQ9h67eBgrexnWCshZA+vs6
BmRd6BJz9NBpj23eN3829CUqgDZxBn2h/Z9tZQIRL61BioliMZlgBBTGy37at8av/BwNy2pt+dOd
IT0EDikoWVvr87X15Mv6oZjyXT0UEKA/EQNHuzXq/udvo89lvL/+WPs///U8/lJs2PsHKuhxJ6//
H3Nn0ly3sW3pv3Kj5nCgT2BQNcDp2UjsRWqCECkKfZtoMvHr64Ns3yvSKuv5RVTEm9jhEC3w4ACZ
O/de61vja69vXiUu6D+xIetP/lf/8F+v3/+WO92+/u//9dKM9bD+bUnW1G/rQ6qDv6spX/v+y78u
Xpv69S//2+9lpWGZv2G6WVVx5MwgkFuzJn+vKw3L+Y0VwMRlgT0andrKPPij9RH+to5yWGFp9dGc
WDESf8xs/N8Y1IDQIK1u9YKyGP+TunJdZ/7z1GNDWDEBRDAwPPLW3+/d4wPprObVDPCah9YXXbmN
jophHJ4tl1PQD7fmJ5XC2yXv+6VWcAzlCXmbFCrvljxpWXnXderUE4m4mbG80E0g9fu/cxFU36sA
DWnlu89jt3Y3LJk6tZa/bD1mqTsj736lR/3JTSMCBIOa41L1wCJ4+86p0QmWrmLuD8H7q++VJskf
znyt3C7+ReLx+3uG4wc9IQp6jIqmy7jr7ZVQ580pFLxTDrupYTlZLWktEcfbf3bXfr8MVAoaY6wh
72N1Bn8OW7QQpywenLsx7WM0FEBj//4i61358VHjfqETBjWAM5/Psvb5flxg83BhHji7Rw/WzGGc
B2eKHOlDTsVOap6003a/qNr+evN8hpoU+RZq2xXY8/aCtgyBTAsHtGhcMf7TJvrhPtj980/Fq43s
lfOEB0bk7UWQ182prJzjxABgQyUKGXJ2Z/RwJnla8Bl/8U397Cb+53K4s95eDoQ1FhvDOgJ39/Yo
Ajz262r4mC6ju2cd6X4h834fCbzm8DBVpimC1huugv+ugECJydxM1cdSz/XnpjOz53ZcknzDtCMn
5iKzUIQUVVBcKZ+8jq0d9yECJjX292YSJAuVqsc5KKlL8dRWlvYhXUIwX5v/M7D7svHv4RJXnE1l
Ko9jU5jTl6LMPOO6V7bNZaUEf/H339j7t9fDO8+GyRwY/T8v8Lvz3xASxpp14xFks4dZYu4vwYsj
awLO+Yuj5l+/LMpWut4sRaxHODfeflno9YiD0fJYJ4MJujoRmxFZyKtG5rKZmA+pXyx+P/tkK6AL
l1LAGP79A1922pJt0h/rTMjtMk/6EARqPpLCW9z9/T3866vFJ8NAgdoZhojnv3sMwdLmfjJ2R39Z
iAWoG2Nb1tm0+ccXWVdwNj92DPaDd18UEFRf53FzdJRAxicQBmeEiu3//iI/uWcI49fMTKwM/vfp
w4+rku1khjUK0hyGBpe5atF2JsmMohbA13/jSlzAQ5BOKf4+cMtL8FYbyKFyWPYXuTUY+6apW/qr
6a8MsT/5dmiLc+An2YtcsvDdc9dp08ZgVR1R4rsRKP6Jvmk6/mI7/9mN45QqsCatdvb3brXMKzpT
iuI414xTZ8+XhxQG3wnTifuLFsNPPw6lCXAyTGuMj96+RjMhtl2sy6MBI/zQzGS2YCwWv3jY3p4C
2WXN9ZNw3gYXwuv+HoHio4Bz0eMeGxF+8YDEX7ZibC9n+sU3tT3pr1ar2l846n96SU5lFBDfwQD2
28+Vmolng107FktH1Y5CnFOUVR39XtdHrQdGLIZR/epMTanFX/t2H17dID57I9Lalez19rJCjEMC
af0gYbEGu8mfzRcQ/qgHJC/bvI2LyY5ycKp2FI7t8OSYff4cGqlXR9ohsXlHJWsiBq7nj1BwF007
pOnPfOX3j9Cv6IQHLEGkpvD7ExjoSqLtSmsJdmkhQ70p+jADM9figryWqe1+8ArRj1d04adsjwy3
kDd+VgdwdzscHdty6dGvh7ENZRTQ+5R+8XIg/zd25jL5yHho3I2PoP6j3Vv5twy/nzyDTe54O2TB
zZ2hyMTao34wq21WzEdzGWDNMMs3L0175OQmO27GhpAqcjjtRXSRFYxVspPAiXfAiFV2mkoZfCBx
In7yHVB8UWVN9qlWRfytcz3pHlQx6Ee6mQKZTFkEE79OnrwadY53U45mwmAmE+RMJdZUbLPU1BdB
QyZRZIt4WjUXavS3SaU6AnnAICNx7HoMkkkqJF+IKAKL0bpmEe/yCVFMseAb3ZSu0GhpBKSITRN4
cwq/dnEfJzO1+BE5Vd9SqYsPPcsZjVcH8jcGhdhElx3DScf21m2MmnM8HqTEIBTYn57MxGqXHZ0E
RVLO4OaITGr91dAtQpu4kswKxxRBcYSPpTsfNImmGz03MXl1XT34R1C5Tb1tQrIXkfx4acnAs9Y3
o+uPTyF69ueYF0wiVl9psB0JCne5Fs0N0vFVWzurynOOnTJ0tuXYbyG1gH0cXEx0TfOjllVxvRC0
5Fwu6Wxgf7Ss5tAHihHVQpfw0LfdnW80ZXwMNHte2w2tue+8GSE0qqbxkDLDmzYd79oNcI6k3ziE
GpwNQVE8II9ZPpeM6S4DpZJPVP2q2LkGeVc7KnyE7v2IPDYhNcYhjKQTj5VmwLcV7OgAqDXj4Q1D
LaPa2zljTB7IQT7rOBHTVqVWmW0dmt1fxjT3vsoh0xb67EQzjW2btjrPq4JXvPJ6wrSsWZXfklay
rDHctMU2R7n6ZSF1wDpNrRdn963BAC9aPJ/O/jwAst/STM5vvRmtx8bgLDlwcHNEsxlZUiCqm3NN
ykGKXSDqPHO5TISNpqxD4n0iwK5T2zEGL78N3d44UA8l6GGn1HhwRJVY23gU0K0a1dHxTpBDoWJD
2PM5nUImusxg9SFlTcPfgCmqhK6cmdb1ElsGQrfA7z/5Vtc0R181fUzEXRk8lPDC24iYscXdMycc
050/FeGDHk3Vbp0us4uoSUwXPaC5chJTp6zuMYd1FVwUi9S5XICk2nVpWr0USme3JTHacqdnXvQP
rRAVU1W/Iokdejv5G5IwrAhISa9JaSRnZBvyXdD6qAKkOwB6WEoyfC8v+E0TJpRpniGQH5qy3Le+
tKHNEiFQRcIndWPrNrZ6yQNnUISlwTXf9NomQ7SPE0DhXeqV84OaWtAUWxKwGtLXyglp9kWsHVTq
OkltPyI/yUovfWQ/v+/A/6jt8v9spvzYS/k/f9uc+R/YduGo8UNt9Re1ydVrP/7Ybvn+43+0W/zg
N9/joOx9r4HRQ3Fi+aPdEli/IfJY6yFgXfzB2nT9E1Rr/gaKTPB+ryc57HvfBbR/kmqRqLBB06td
vaGoUQD7/Nly+qPvQbfqv+hyXjsta8+AQz0nRpOG3ftt34sZoNNm3mFzSbHOegtC1yL+hcl0rcD/
s8v/cRVKGcrmdUD5HoqCPdAmhiNJsAi2NwZi7zbMvqRKXLpNGrIZTleG03z74Vv445P+OAt6W9D8
fk1S7z2BjmeleL47cNdBi2MslcZ2jrW3M43YuIH9EF8g3/2ipsm5VLVt/6Jue1uG/n5NPPh828BJ
Les9CQtnI0p3snO3pHCwfiNULaHkRTSiyv3ff7qf3VFaI/RhqA95iN6VoVbDRp4Eg0G+uJwfmto0
tk5ilh/mZELFWMfW0TFJoNdVXf6jUpvPyPVWMAptLWelXqwF8g+t6XDJHa9Ab7oD1j6Z7KKDdVs1
9CK2RWyn4y/u6Ntye72aZ9FbZMa2Crn/0kLzZNcnEh3PDiShR4KJnPZEOafHv7+bP70KV1p14ivc
5l3fZNCCwOjc73djqeLLoC7TrZHa7e6fXcXzaL2utlzAOaA7v8u+frhzDvJJ6ZLusyvp/1yFk23Q
JfHrX9yx98/gepXvxwZAaUCa34/sWguHX83MAzPrQsxDZc23jRP7Z21nxYd//IGgZbsWSAjInTQW
3j4KheMNnlHVbH46JPYA51c0k/X6i0bC+y+HDxQwCiOMHP2dR6fz7VV6TVpBkLVyh8lYbA0TcTPD
yOSffzkQhmiAA31bZ9brbf3hyyl7cKd228ndbAQ+MUq5E1Vj0PzDq7AwsNavGg0Wdkz37xYlDSCv
I/iN8qELc9I2W2Ud4sHofkVNenusoj8G5gNdBosDqZ+0yt51yvgS+mkMO3MnTChUFR7to22YxRMZ
UXEWodmtf3EsfscF4YoM+Wmrc9zimYX3+34jqfAoTROpe5nMm6jsHHM7Wkaxh9+WE/PbfkncKjws
Q8qgOvXkue2W2YWYE/2LhZGW2fpA/Ljb0KLheWF3NNfeLmfot1+ldMUyiamadnNik8LbyFX9YEyL
QOGUV+RQbb3WCp2ti5vZ3s+cAquHuC2T4HqIx0QfjHJOXjWIsvIMEZqSl52a5+XRs1nrrhr20uos
lAZu/sipepb3cZ5FBknZ7m8MVeTZ1u59LFZV4y5rzOXcXkmrmKc9yYv9hdlMdBixfisSSO22uKOt
7+JC8aWwD4QDjdmGojJIt1OFxG6XD6MvtiaGELnrpiy0tnKe9VdsKfmyI9KEk1Ziwb9ucXFW2bkJ
BqO4mT1D6nNZJOp8zL05xL0xVBPitnQmXVW3i/5gFQt2zXObAjS4EMgIvW2SGONFkzULp7CwDlBA
e2ZzHwRhJjeYCdtdWONR3uVunp3nte5z1N5FcTdnIuBszVnigoa92X6tCV0WETlRvLI+zgXUmhOD
XqKRrUbuvZIEm6gpB1TxgyIPcOfMo/gkRe+2W9se6IkbvlqZJFYKE4DxjHdVuCXSSI427jmeaCOI
nGUsEAN5g7tvkO0lG/RudrrF1MrM1slQz2KmMRpvW1v2ona2VOLGrASDXKnWv8Ukma7fGXzub8bS
h+nWROAnSLeJ5Us+dPOywV8+JpDNVPI5tWR4Ezit89lIZ4GLJ9fTBJeP8DzCwWdzPpgMDdoIANqs
rsntnJ8QJqpvi1uzM49u8jh2bo8oEQXStsrm2NmQnjpKrADKh5egmYR2cciwtHWluPD7MCwi4tyN
j1Bj2peC7J70uOr2lv1AO4ZzeuuLboe6RZ4l0Hg7YoF8Hsa44bEmuzYlCUo3GV1d+/uYRpgf+s7v
H7B8O97BoTO+RgZm5M6pPA4PU5v6TL/sNu62MTsFAkk1ZcV2GtLqYBS5+DwkWfuIdcb/NDutIsgH
+GMeNNchFuzlEm1oM467Qdj1ISNn0NpkqR3e8JXZLl6RGStlQVlEdmqokI0WY4sp35DTQgNV2fk5
PoOpPAAvWup90RcwKcgd7+qNXXjdeviTdYB00hMf3SJ2OQ/1bmZEyM/s5SJJk9y6nHqrGOKnIlj6
jwkO2JHvJvG/LnbZ3rWDIpsbw5YibTdcWYM1qtrPxjx6xq5uLXGtmxyMMbahDIXQNNe3xMp2+Cni
uP3YNDYcr3ZA6xHZKcFzGw5P050gUjiL+iAP74oUqTQxmSNypr5yp01cuU63J7O8Ky6dOXCfjGVi
DINVwDLPaVwppMi9bzu7GM8qQV8LGRbbtE6J+qsq65WIoIUIbVfEZ7hDbeAEqdB671nkfW9mzFH+
xih6XyaXXW5ZAKxIiFwikmrFvLcxMm+NzM7CyK8BRkakpKeArTP8Oohx03YnA8zWuzA16jTKjUB7
K9dLI+TGQPsNKFCQbYDGAlsway+czlJPTBfT1Hf6DO1aw0M5Gz1WCLtPvuow6OZ+Z2GKv0R/nT7j
6LF0VA+YvUiPVN4rmJzqweldmRz60XafdOCmnwvPzB4Wa3CeykV1SDSS1rM2azpuvm3TRN0SroIF
m2y28kSPprEOgc6pLcysKeudpxOyrLUQ7lM5O/p51l1zE6RFnm8dM+Yk3cw0V6IE6yqeJjmV7s5p
7PgO/F5mXzRGqBEApgWGM+6w+dK4sut2Y1Lx8pS8FbjOE9QTkZ9J/xsHNDiiNbSB8kiEF12gCvVw
d/KmkflaKShzpirFQiJFnkZCzJXa6NZtXkE9GOdA+3ATOTq0nrxFLI8V7a9wk1NhtMRr2UhVRpJ9
G9YPzdsonMJNT0E7uQeeZeFuCLRXXxZzdYKV9oCa2NPjJM9Hx6RrVBfBNwy+rctSTBWwKVMivrfJ
VLbPHmvAVxpGhowc1/CvmT97eH3dwknJRF1lzxN70A5dgBx3yKzTq9AC7xHRk1r6iEitPIzmyUmf
x0Ea6O6DLMx4N8ZxnVyHVr8jyrO4jXnmE6TzNpHnWV8mMAUcNObnreUWH2nYZt5hcPwmoJtRjuUu
JlX1m5VmzrT13KTZC3KimdPhpLavTHQk145HNBpB8NXLQPviKjfwyUei1Qg3F43kgeYRJsx5zI27
WS36UaXjABQihkSJhLp1cIxlQp9KU2MRzuOqpXGJEdjba7e1+k3tmPUYWePAelkki4uUeUjzq4n+
rrmp8tG6Npc2bSOQT0a3J4FomDfcifamUWuqj22mnkswNT2xsFtCcBMANGpcV4a+kKMzib3Noe/a
XnkMkR0D1Y3S2deoOd20/RRkqpkjYqvxD3TGkD1A5MF1GIpGiE2qHf3NlT1glrEmq/DCRf9gH5H8
I5FvyUInFbA3aQj5jSi6c8nJ5SbALFjiUwPSYinDbyOR6vqjNRQEBiMVLa9D+G/YMofS8QGqAj5d
hY95jHPbms4r1K0D30saXyu2OAxSw2he9lhR3KgrYnnPmlM4RIkV4Yd8pvTamKi+XzvTng9l28tX
nIBhH5W6zPUBIsx4C0F9EVFaDmlxKcIUGBCNNjxqmtiyz4xGlkda2yh7tTvKm9jJ3I9upwpvt6ie
nYVQ2pNeJvapGjqawTtmYQLB3T1ufYU3nRs6uJ98u7FfFpPp21i6Y43owLYfGl37GcEtmfER4pcv
I5E56SsWWvmRMsB8hp5rd1HF351Gjs3jsG1j13y2pGtdtdnQvVLbuQMmRm+4J8gaey5mBnlp0/js
d0OAym/bMRet6BC7zrWFT/7OqKwK0qk9txdjL5aVSZpOzwskC8gt2NrZaRxdnPB8BvlWiYHCrwho
Xw/ACEjxJs7tVCeTzVTejosbDpjLEpGr7d4aJROLVZXcLLu5NwvKJ9/QS4SEwau3bTtVJYYVcDYR
4oj8JKHgYAWV9DciEnR5XkUcBFelYIUjd7jx290CJOEutzx+SXAL5XOFJnpAhS2tq3TuFiTOixMH
UQrf1I2CnNZ2ZDu6NpnUSnk/dFVw2btEAB86o4vLnVvhLr0jzgDvZl6Z8Xg0qBuyHV+VREnMhMJn
VrP2K8EqlimFbFurnUssdMY2BJ4lIgmedq3XyHDZEWqCpb8fSVmNvLpJ8fcN8JQpPIxggH4j1UPi
iHbAt+nHXZUi9S4ALsCW8QnUcmrvaQgG8+MAJwKjxZxTiOmx5wXg7hvPptl2LmP/ubofITJcl4MF
CEF1Vi23INOnq7WrDLWWthMw5bpo9r0eF5StcVbm+xrUTLMHUYLKz+mK1uDEWVhmNJP/colYXxEQ
HVgYyPvUYc2wO5zi0tNAFPJZLHgWmSlxwoJr+rUT00i0aeu6X5ssWXxstmipoiagjNpJfxYi8oUx
kQ2l8N3s3cEZza1eJEMmJ8lx7YJyEjfUc6O5YbKR3U+cDrpdE0iS1YmsXGkbSjPjWIr6pZdTf2Gg
xW7wiIq+jMiMTl/xd0OQaXr5CFlL3XPXKgBGbWdvEuTJbeSKtH1eyL0mATSOQXqnKXVwVtbh56ah
aRdBi5BeBK0p/MDpBxta6Dc19Kkst0EvaiXI8XZVJbdMdkziT01Z30+Tru5MQd8tCs1OPMRVUH5V
jM38aGyS7hROAYtw4QwQIxOiK1g2y5nPgYFouAQ3bnooBwtx29Jjh0RidIhzPCMrFzh7cf3Z6nGJ
bkmu7loglMgBQBWV4XNJENy4CcvJ5uyQj+qe9wtaVs5w6VsKAdoDs7LIL75TzsHG4fTGEoshCTNr
N+cXTi9Al0MT1mmkjVx/acc5mKJ5ycenhZiDR5H2WAKWxdZfE2Xi10rrwLqsrcI8Nxxb33l5O7uI
yAp7zbQ3cgGzOwm+BlCDzxx3WSS7kT1+Hj0Ne8uOk/jCkEX5MdGec+eG7QwFzx/9jSXy7ipNBjY4
xzYc6mrOoccU/NS3EIap3BiThA9Dsqj6lDZhTMJlvSDx6Z06Jbhiks7LyJPAaSQDRhchz0i+ZHib
PjKSmr72KUVANIyERVO95HxhMsm9XTVkFbXb3M93GtLIHZF1vJlVbqTfAo6rt8oay/RM6mREhpow
Rt1IxGbZVg9NZW+1VdU9gzZdX+euCQ8aa5rClJ+gJt5UcMpOdRfXz/gwppZ1ze+sCBezBm9jaqYi
VtvgFi6IHtWb1BD1i1eMhbWx/T6gYvIHmFXVmFCHeLLXX2LRMP4zgiR8dIysl2ycEJN3vVeJiu/T
dvkSszY807OgiMizbDn3g3rKGL7EwctcxiYkBYK/OK9bpXmGWX8wt2SHN49MT1Isvi3j+IhdcrR3
xRROdQTclwfBb2ElRS0e8fuWWJJrcsZXNz2/U0GIjGM8tWKWr2EHwygSTTF+ZEdR7Z6FGr5h1+un
RYbVvXAaDTkAeNw3DJQInidVDy8OuvnXcSJxlNuw1AMYLoPo9tCfu2+aW4ohb/JFw/7ls2X2tnsL
bQ/sfF83ydEmWBiejNDTZ1SI6afRdEEvJH1Cl13WDJs2ZrCyE5ogjLO9P0qRbGM8ORdD7dK18Cm3
rQ0wdGbnkjCx+WxoUReswzrB9pB51AghuAMYf0Pjot9lc9e7wicUOiqRbXMoKEdc2rasldj24Adu
6XNCpOhWtzfwH4tDnNO1EvBbLD1eZB6G4tgHeFf2QkliXgsjSVAI+eD9NgkYNtgFCNVfBSeca1Nk
6tUw2lxuSg/cRVQWFlgH3FVmy5VdtUQTEc3lppt8N9/gV88/x50pvri57Ii89Ue4RtIOcn9rUvhD
BmMyVu4ahwCxzcgJhl9LDECWnLwj4/ciC6Vz6YMmunfzeK6duwGogm/fC0RTy3YeJ/gDGaijIA3u
lsHL+mt6EKmzDfOaeCTBn34S3WKe0iLFGWGYffe8FNBWt6FtyuRiyiQbYlCVnbfJymw4ms3cqnU8
i/l/0iSbRW3fuOoMNy1eeZ9RL1J3Bne8jULlL76dlyUbsB+gN1jyOgQyXfPPcMJzGIWZMi+NRncP
htmR44u3tHkw1eLe5hI76Gbw1xfVVHH2SYHLC+kLNvpiynv1zQ4N+yvzcjY6W2P+jdxAyR4hHEf9
KM0RE1DPeCNibmvOJ5w12KQ2lV/MV4OTXg2G5VJzV2l/VWrHB1E4jmF6qALLfQTf4xU7UwmGnnhy
IQwmbDce53idujuWgZB9NhvL+pSI0u8erXwMzItwqb1s17iVZgWUTK92Wlh8U9BTytrv1/11Ye1w
bTMz93RNZpaW0jdyhzNhHOQXVV7DdsLvW03BCSnC1I+RR4K8iw8ZB7Vmy54ZJ8c6Cb7VJbvehok+
fuAuT4Mz2Ehhf6eydGw+gHKE7OCVipziyDQSOZyhUPbGO5BUiuQJ5Sh4MQuGsSxqw8Edr2sVLvF5
q0Q6XKS6mvoM15oYvQ9hufBQrsHLfgyUq3Vb46EfxCKvnaGt58+BJMb+Q9LOwxTvZzt2cCekYMCJ
QExs86wVXrsix+oiCTDn1ukKhfGhbmTXLSQU82CVgwgJz3IsDpaDDkPmUAMRwWyQhtuaXUUY7jLB
jjH9MFbTFnOnRGHtT0NIZ8OWNLRKHMp47xJG3/QVXlBOhom5Z9TUc7PMdJbOPnCXtuQA7ahQIIIx
+nQflgIakzDL8tVQgbyc6kSCErbG2fBeUptI9AOKDKpF1cTQaKrZoRnpZa7gxM0HIDGQmGaM6eZm
ajga3LMG4lfYGIurh+IwFCsWbtO3LKAW97vwqq/BPGWCZqeu6RAOXlO9VhPZinJL76z2zi1y5stz
0+4QLkQyaZgX5ZJ78JIJaTkbXE2ZZfNAZ6q7gD3fzXce43J/pIVG3/9qrFFk0SizSxhbDSINx8JJ
nRtw/jCK19ktm5UsHvAFgOYsUrIztm7tdfm9NkK7wXbSBd150XtedqNyBbTF8pUDtcMd4+BcNXpR
HCLHESXJRsf0/rd1DaYGeYftNr6zHanh6jjqusESR6fxDedUMFqxN14VVvZjFffxDSMeoHM7JZ2w
zA6J1+eFOiG4VNYCYMVXSXAgqnzAkRahK3DoFcOuG2N6yJySiBZxTDmYXYRogRU2Um1LoPksesBp
0WR4nV/sEh5/gAG+qJhC/z6i+v+hFZhe+2HsX/91+aWV/9qP9dcvA66I726Mf7szfvdj/Ps//2eY
NSzvb1UDl1/K7I1qYP3x31UD7m+IgcUamYhsFl2c/R/RgGX/RmDCShFmJspQG0TWn6IBAmzxTiBQ
RUvHsBUj+L9NGpg+YH0FiN3xlPEPZlvvFAJ/pxhAiP9mvoIkn6kz8xUcB/wb0te72XNgGUMC4451
V5nekXpM1tsSu/rw6Mz8Zv1KDgjqXQblJthkoUIHZhRJ151TfI7hwfPhO904qrXFZZUPIj+ZoFqm
b2lnN/KcY8O0CyvRjidZwok52fno1Puk80nSdYOEwtRazDTet15Zjw80NiUR7s4yW0ekXI21tdSY
ho88502cssBn9XwbcO4qWDQUqasI7kRKNVBXlfyap0X2sXJk3wLFKufsq5I2uOHe7/vwlGt3dj+m
WZ/tlrSw6s1o5q64ztJFpSzDSwkwy0st2ouC/eIwNqPaZtq4G+bwhaPq5SRi6oq+uI5d46J3MoLy
HKPMqYE9dwgOFbBhOyV3cGjlZdAAFzPN/vMYtlZyUm5M68X2izRaTHHvZukntxvCs4Ulu961MKO4
pTm722EkaVhvltaZLDgfAp8t3fzgwW2YEEUxEl93X7btkJxDuunORJCl8sE1cgOZByJ3HNtqmh+W
ol/YnvkEfX0qVON8bAwRX4zw/+WeMZE6sXMn9GistjpJ2y8lhLPeupMSFugmTTlEg5SMg/i00GRt
OKy61o2DfyfcWPS/SFy0mlQ954HK1L6JY2UelIbycQVkkmlImYTy2ZZW/MGBtyOu6UmkCWE9PftR
VWj7ye5G/aWQQX89Z5AmQAhdzjH8Wlk4DIOyoPNvQmO6p3S2T/jPnNdSWulyyFOaGRTtyk/Tfa1s
x31x1UhD1GUElR88V6vxss3ZwIkECqfHDCUJFGkkfgeyQvvyc84GoQ9kXsboKYeejqse5i6+Sas8
+Eg/zcyBKk5JIV6z0Sut12IRvrot9NDNJ87NYf+hVHTYAZcR9WYnG5NBRTUcnEU4FKcNhN3COUpO
NO0SCTsvzFNrqsx+8UUswMTi3JvpxY+o7z61A33kJ0GLM7siRDweXzEG5oMfgc2CJzH1U1NPB0mR
3zQ+etXAbbZ26SSX42LHot/TQTX6na4xx+6w7MjmOYznEe/9RBv+tlVDn907iZTmzBwrKzsaS0sD
KHmghSyvpBlm5YcBw2TZwSI2S+sYWz0pQ8IJPMSI7DX07TeOyKlNCL12KmGffKBY50XuB4cC28XB
nmX9IejCis68c5l601JHxZjr22FJxOe26JLzGHbAPhHe9Bm1PTzXUBTP+HMU5UHBkGwwx3ZjLSsP
U87hfilSvKJFUR1yMMdkvqJ0kpEuEH9ucgN8VEy3+NyeglJFQtfFHVSDRkQQ3nl8i3FE8Tf256xx
+dEHJnVW502xjcP5W567yQfVxndlbwU3Da2gMyo47jvNC45oIFVWFB3vQ++H/seqVc5dgEyyoijr
3YPJSng2kxa/NhTzea+NSe8TS/n3JseT67DV8qw0huGi1/200bJHchsGxoGGbcq5K3SmT27lttNu
6hxopjRF+mA/Lz0uTpsD0CCd4NwMRs6ZU6frQ47M97hQ6T/ZKA2Z+WUuHFW33Ys0oCh3M7qqLa2+
rTXoeTNAmaH7KI2TXWbGJUOFK2tIuV/ABfawf5vN0i1MDuPCByfUQ9iyae/craUnZ5xhPFe9CnEJ
FDM+5Mrk+KgvtTLUszcZ89Hzuv5mkCo7YjgKNsjOcDlNttrbzO42hmtY5y6q1DOdzuljoguxMZpZ
bGPT7zkLjvGJo9wtEux47/s5xVbgJ4eFzIMIn3f+Iau85oLhQH8DLxwtdObrp6pn7hNBHTXuOjpZ
yAL6fcYI8DEJxHjdDYyrxqRxIqvTJXdkPthMWs7NOrd3QWWGm9ioppOfl1+SZcoaSla+VR556zJZ
Kn4ksEG1oMzcKjVCE25JVAcpVOwMrJBH5JTzaVTCvlSp4T7aue2fu8HUnij527MhJgXYpkGx+MOw
blnerkG/e3QlAMHOm+bL0U+cMzV58WXSpPHBMTz7qGCGfNEcXXaWdLqT3+bxVtrVeAyX4VnwFdK2
tO2bDjVBVZXpRZHk9dHytXPuLnHwVJo+alMTDO3eLYyM3I14aDZY0syrtibKiZmi+2RnmSqh6XXJ
YUB6egK97FxZKbngRhIH5omIwxENWTLXD27pXYNbYkc0TPvGgPYAZSft9r7Z6q1hM22YhHk7gac4
OlXuf+4Jz9sw4ga7YEqqW8BSZzO4+k+hFt4WBpwGYqReYBaztGQOLIGtMcQMJxi9OBivNRNUWB7O
rfl/qTuPHrmRBc9/lcGel70kI+gOe0lvKqsqVU6lC1ElQ08GyaD99POj9GZW0ptR4x0W2AUajUa2
lEy6MH+buexE/ZEtDquh7oPmzd2iXmAz30IsNaVFJH8YIR2vlHHRCPtWdUOAJMBHpW9ja5nFpemU
8dpIw7zZlbPwrnXk1jd2NqbfhjkS7Q3p7ynOER4C0SWsfL2qI1u32U0DIird7QfSJISSK9dn2oHF
96PGiu6TBhgAuW3bhq6xRdOc1jmpTMDJDXhXT/xxTmCdT7hyCD8l/DRGCsMNBwp6QDtjt+Z4HDoS
iwgYNePuFqS/Lb5iUXTDN9vtJkJJfDiJT2x7Ka2ea5OHtwx2Y15hcSv0J4TI0xqnGPKh1knufZQo
ayLZ88fMKXN/bySzMHcmcq1sG/RNtCvLIS3WnV9UH4jbRRJBVsQFTlVvSRpRLtv2EYKZcDCsHxS2
D6KHMYR9W08ehJZEsx6vtS+ao5V0/dFAFn8zx07xXHYjKfe58qrPbFZZWEG0xEunbbUJy9LbiTp/
ImQeiEIa3kkk1IlQCJ5eDC9K31RdiCcDKYCx1drpyM0f0EoOcxasFQw4r34wvbQtkedFlRW7cZid
r+k04a+wE2Mfzd7bQI7ixow86+r3eXDyC1d/8LqKYYMv5LFJO687BmkSIxbwvZLlGbhwm7kPYBps
6NOUFD9ge/+zPSakoOjBe6qd4mMYTvqhZF0TAa2k2ELsXuzqZdAyqZlDw08K9i7Xg6PPCv9JsBmj
xn4YSOMkcdnISYeEnxCXjsizT+MYPFhF7N8rVr87N+4CAophHmG3B2c1ojZRmwLhUU3TG/lVbuMW
n8ZeFpckde0DRRvqIsBc155TJ/s89vJDFfe2TZuA3z36iTveJBGFArEx287KMpz+6KddtSnYvzFh
zO9GEDskGFg2oJssP2oPrThGj0CtRFaN6PftakSWkVjOdNDtUp1R5yTGuLNvfuxEjUKjtVTXM4L2
SD/8Wn6eC7N9Ymbsy7WmnZkLuAgfSsJqw1FYR8IJrMeYwMiLYwzRc1GF6XvWTNG4ifBtPvW2WR+8
sVim8gKfSDkZNrFkeXuJUfxcINfCU8ZXBGtpKPNmLmb3sbR0fZaTIEoxaDMpN9bMOoZel/iJFJjo
IqlpmnezMPQDSKa9104DN53N4+ivWWuE7afI7ZMaW28lh69jUfof+KXUMoSQ7xVBkguyABrw7rPf
di5NDch8hz0F/0WdGZZ9Bz/c++QXuf5MApyJWOnRKqpEXQyjotNCYjFvN3GETIURjR2MDIC5srQ/
LVGaIx7L0XAuVo+YYRsVAqcKpQsjCfuE0pY7rw8yf9XbfhYdfAdg0kVRQ6IdIN/YJuGhsYqjLwAL
EfMpEr3rF85LbaOBfNxG8UbFBhMgfE2tjoUY6htjMKYz4pb3DCrjMs1OcG1rEumLDAdPURDjpocB
2qpz6HQj1W+dWxQaasuI0MSl59hBp+PFuTroOCmOrhe5RxQRr1Db187u600umfTBml9DmxW64q3e
jBn9AhJD4dHt7PgLL6h4iBi6SQ4c7Fc9jPGTVQfZKRjQnyZe7V4YTMnPNRxr3hnCTN5a0vrOBESJ
N1NhXbodzGr8PLauNx8whEwAid1Iw2Q/sR3cWLnbpLes4t1PWCnN+TT0VmGsZZrrGhq8S/OXIpnG
r5ElmfpARP38AITR18c4D/llpfLsQ90P3icUGEW5FTIMyP8vko6wdZGP8WYi5eA4qIjrYaCG89dz
YSGaMIepR8qWEb3Pws6t6oMpfCW2vlclpOdFMY+wV7AyO3a0DcmTPTpDe4eIASmHjGRob+OuCz8n
biMgYutqWAB3ph6wTK/wb7py8uI3dHrSuISx7xVXw+u5dH5EBEyQdYLh3HHjkeCdoDJW9KYDGVcq
Cb2NHJXAkEbWtXfNw5Ce2nTAenu1nNwLLxI2yNm0fRgTsz8ng7M1OKmvvQvzeuuz9XPXPu0Yzq7r
5zY8ZGnuy81skM64MbxY3pAWbbkri5ADNqutXTeH2gKsQx07wQKn3bOTIJQMpQy2YurCXZIG5p0i
bnFH+KM82GHafMbqFn/qEJasYM3dF6RP81bNVkk6Saj2aVkyYaJqzle1TWHcKi7G/H3qwwjnlxD5
QZq5ffbHMtjWpvsxb5yeJ9/0ilPctMYpGuxx62QFuX1Ghlmp5K9hKqreeyRV1DCwLPhcJL1brxA3
AHojkiAQkBDwg+E0+gvZz9XJHJzwXYGgMAY6Ct1FZuIOmixVIrDwzXpal3qO520kF9mNKdSeavVp
h+04w4aGMWpvR7a+FiFx15MV9XuoePsePQp8fjVbO/iDZ69CyQXGbW3NMGvOfdXy5s2lfeNPmU3+
YEpSIBUH/kd8TTi+bFO/C2Jnz7kJxjrahEwWmW9/MZQm3BqM5kM02cg2zNqnpmXyMLvBcxO2SF0I
IT4xYf22FOzfeeGJBXS5KLPpc4VJtpngh4tRhOdBThIguMuOXixavQ0zGdxoPaWb0Amdhwp73pOO
ouxYtlyQTcGa5ugQbL2qOts6TlOdLkRseEY0N6DetLKDpkmdshOttqpP9MXMUVIcyNpVr2nyvUrB
6MsuuDPbvNQnTXiWw0LSoUzCcITy7uB8A5haON6APXGOie9HP+//DexRfS0fdPP1qwZ8/P8BcbRA
A//7eJijfsunXyDH5c//gByX2NsldR/8UEiC/RYb0A+fkvuXS+QqngWJ1wMvjQVM+R+BuN5fSwk7
SWsI2gnhWnDCtup0/L//h3D+Yi+AvJ2kQjw/TiD/FcSRQ/yk5yZfDeccoCaeKNN0bE/+JmanA6+e
NdgmdKQezqlnvrlMJnTx2uIw21CDsYOn7adr81+4h34V0Hskg1gCqT794pJmvB/lAj/ZAeqssfqk
RILTp7a+MbPcPWKUir/SGMeiKuCw6d/4Nizx62lySGn9w4flCgto9VfZelMmbQcpD9Na5OHtLAnT
R/YQnMZ0dthvhIF/U2S1d8dCT52odYJRaMYWVIlGH2NnkP1hEQ8s7L+z4CzH/T9y+uVSYIph+MVZ
j7fe/j04oqwbOyONtFvlIUUfiLvH+xSxa7hqzJSh9s/X/Vezx4+Dwa4QTQRW7cslwvJnG0ZAr1QF
MNatkA5BgrAUWUQdYySPfz4OZqzlsfnpvExKZz3ibLAyCUYmjvbroWxJGqW0tLmiiKadn9SAX/xI
n5LyNgEMebfpe4IlbqpwUuqWhpLKu5uH0HJWLEPLGgk808dJhDbbS9E3PpLe1rPGNUu9ZD5Sqscy
lXfnixXZVrih+KZBuY0Ao9qluTeZr35eLW2pQVOrk4k2qto4IlXl1qv7cZNlWSjOKiuYI1Jlq5co
6nBA96mo13NLmkuUmUFNS1Lbf+yzNO53g0xQH9kBm+T7JbT2wU1TStXQewJtkUkDE+a0rICO+RzI
j45BcMoep0s88dMATNJVQASgWCIjOYcyZUmMINBlxUOVo8HEHUwZ29sxm5KJNXgD/RajSiBLXnt5
gwqgQZVz1GExFh/aIAntTRX1wb6wuu6axpZ1Z0eEOkM9SvO1KMw7o0bmtTHmaLhg6ip3cUNkC0DO
gKuZJkjJbrKV1T2NaVWBnLoajQfkCZPY6oHqnBtzDk0ixMjnTCmssbLXwSrdlxGX37bEfSFpYSjU
q6/85s4kGu29w3iFitbJkEiHCfjrthoSltSWN9nFu1m1xbCVNb6SFSgczXK+YVv+WhvI5g7msg9A
YINTsaOGy2GZvyj0ZhCSaB3a4gG0zHN2giontQ7dSG8jJfV27oacZZmRBXV3T4lE3z/AwnPM0C3q
V5Pd8tpdWrAp3hQSyhwJ7okpsrrNWrjKk18VyaMnSfnfpVE7lNupDdPPJtEDbEaSGnacfGXb3Y+Q
x2QYzLNEEYHdL2v2M8zlTJmAj8TvrkmNfvjC/n20xCkI6rREVshKQJ0QWRbVDtc4fdJdnaTtPXoA
9UpoMP+ZGZJ738ta0oqc5HaCYAhKpbrj0Mz6uyYMS3AwLwib+wxSNbuvRQdbG06YqxHvj2Wc7jXi
AJ4Wh13jdawbA6VwhSu6I2DcJqPq3qy7Mn0qlB2TO85jz1PoQu+aaEhNpLXm6h8f+rOV9IcxACIH
fQ745nAePS/bNJnvthAIhFQipbQgBfp5k5B+zColCz33k2TQnoipLNx2pzBRGy9NDW63n+Oep1kk
s3rtWRqKrVEPVClNQDspguGW/xkp5V/pgEuW/Oq2bl9RtUtyFAhL3PCmYC4ZfE+PW8oiAsKh2bdj
MkKFaO4rb7SyJ5AgXhVTjaQjyK7K02dkx012P7hSFY+wnCzyqOdg3NDo8imeCRAO0m6Sto/Jkll+
rCd66jb1xNj8mfjLlEaYEZh2X3p1+XXRZ38Dnw4WaEw5r6jRZjCPytKYBaxTxgpqZ0Sz/yxSmQW7
gXSIx4iChNuqs8wLaOgBimVFhNJqZKBc6Jx0Q7LI0gfi7ZPWO6a9rT913tTsLbfbzZHzhLiyPzg0
tTu6JC2rzqO17jvvPoiq/L52TGPdFbSOrVxIpbPIrPCZkq6u2ZLTm3hX1y4fS1F8q9l0o/BJRmdv
osw8dnOPgIUceK5+Im4JYdCoeQI5PJQWA2Ge2NUXm3U1gnHTveZVcUA5DlwcOS99iiqsLGNJ44T1
rPzqa8F9vni1hqSQxFKNQ7ufahUevbJ7L3VxJ+iJ3dr0Rm3M0HhA0o5xqfUmPPncmGDCSWP4lHRP
waY2xifaZvZKm/GujRMkVlRhXcBsNI9Dv++acAUUZm2D1iLbFKUI/RcMrIRgkqTE1vI2SONnvxDb
BPEfFBdeLg+Dxgp/mPpoRcgQSHwo5XRmKsTfYEWnbvb3rhnXJ1w+m8bN5HEKsJI04c1sg0BIoI6V
6OZzVLX5rnBwrXRhkOxM5NSrWuiz0DmDWJd+YAYbNhQSkxgvi5OtGEbhCncMVc7L7E2PIkcSoovS
PMRgy6vQnpsjq6BjpGlFZcd7E4b9JwrgKnBWwJR6kUlDWQOPZ0gnKT8FkO/Evkuojw38jSCDIrLF
F9sPjkAXBD4hA1ZtMb2yzdExmlLuUjyY5qo3y52yjBs7jR5FkO5Y2c2rJpjSFWpwTXiLX6CGmBJo
2TUcYLcze+FfazPA9SF0fcHWc4qyMrjtQudKKPqwjgsepjDoXvreu5opYF/XJjfURB56H9tEkEW3
dhIycI/wTpFM9xF9iFuU4RObl/zeMeizsVobpRV05Ckw8BwxTTJRGVmZHA0VvKd9C0hG1wJhMrIn
OITUEdZovFvDNfBHxB2MPVvURFermY10g1BsKe1pyZoe/amkuIhUqpXBHh9X+AjEQ1pEiHKw7qkA
cPNh31ulQ26Ri3yEgtCCnxr5XOpmQEYsgZ0DvK68GnO7VB1gqtvEdpdRJD+qx1J71ltAl92ngGgZ
d+16TZBtLXRsjBzTXdMqYlByx/9IyQyQEzLhtzhsG2tXEH6x6QqqercTBZDd2EQbeLfsELlZWKya
VKh029W2/9iqbgnLTwcMEpgNjS3MW7Wl+zC5xFG2ZPtHc7QxATNfx1hbh8aMIfOQRZPpmidXJHcA
FwZK6507Tu4dPOGb6dT5FokjZq4aW0+2R2FTue9OFmjrJiD6AoVcF0Um3RRsCNh+92qv3L4jaQSB
bDQb8V1tRSNujMTeBFVFgAx1K8mL46sZpXiIraqGpIk2neW05ioLazvZQqi7/aalmJJmGHLQhjW3
0X8hQUbfFkk00O1nxyYNVWZmXqNCjxDsZslJ2wOVnhHyodtijsEQQkWybNeXYoXMNr4rDKvdh/bg
vQfkiR/w7Jgnslw8HB6R2Dat1ps8gkdYuyOwvY0eCKEaeB1Dr0twM0/q1VNOS5xRN4uNS4tefSHL
IMHV05MAVGUtm/cmq5fQnPlg8ykcYUgQi5mgRFdWmzHrR1H/2fKdaS/a1PpYK0t8L+FBMF1KPCyr
ko7IQ1Sl8mPbuf02Q3oAz9obqOeLOjGf0S/s68ChM7moNW6npjiaeIbJXDcYc5ASOGsH2e+FzEzv
FNlF9eCP3kuSk97btr1FE0ffHjD2lbeJ9E3SDd09LJe1p/M0szeoY61HcmXsLVNsiW+nVLCM47AP
WLRfk1wmB3Sa1UHXdnpMRJUT+u45DIcJVkSmw7NXG82eVouAxU7eHzU0GpLBzL32rLWvXdMBYqMP
OWvH+UYddX5U+TII134fsmnpmmqbFh6WlKCKYD6yzjy5bTffxnaC8NOAIzDpkiiKz7XftsU2bfvy
6KP8vZ1H5HS4WfZe1qBwINYQ+R7oXebBpDSssCI3DfeWMaPYRR72PuVt/NFsWtoTnEDlR4+AiPDg
9RYsgcqx+xpFjmHFrXDyAKOOaoi/Mqe2qMu0HvbeMDZQo2wq0PgEazGgJ8e2MlwZehCdMgk5+xji
jXVv3HSH2cI22Rtz569VmzQb8nbSFSaL8RTmmUGv2qyftBAGQfkppWFpa6ZnHaV6RzGxeA3Y6FRL
A6aLzkS7QXfu3VnfEYs1PCtCnOWO6k+EljlQfI/lLtQPfl/7F3TyFsuZvP8AYoAyeTY8/K8heHTs
ExBEGwp6z9UkZ9pJcrMdHwfTwmbhd378DYUvj3RaTPYneBuqWBs3ytbmhCy3lmSE7Dojt5J1P5jB
XlFa063cEa6mrxHK4QGY3okRUekuoBYV8bNrj3cuZn2BqYsSLzh8FNyrMUXud25nB9sHNNVqzIKq
2Td9451iSxS4rQO5jnO65rtMjKeyQCwNo5hucy/9rGrkvpsZo9QNNVuGAe4a11eDoNBTSkYPVeEi
39oJRpPMzJawqmiwdjOpYtla0J5GSVRtVRTDTSk2nLCP5LZnuRPdxdz+aDUo6PQpBYZZOXacoQes
i2Rvd56N7zYisMNz3tq+mj4k5JBmO9TzrbNhKaZB0lWO4qU0jpqR+qaLoeRoz3oO3TjBalhaZ7+Y
nds+WYroGDX3mDPtXd9BLUtG8TtnKL0tBd0Ga4AoeXIG7LXIlGPkt3Z8oRGm3bQp6hi/m9WL45rt
zdjk/dUIzWxfVv4Tvbj10ZxEdgMZUD41Y93uCIxMttqM2j2SyOoQ2rhCd4xBapOVHQbaAioavbw9
XDJNeHY8BWa1rZKEhf68SKi9gcGpHj/M/ejuHdpGINyqOsafnhNVdnbYUG5j3KgbAWqCnYEpfz/a
dU9rWy9AZOLQ2C1o1skvqWhd88oYB2Jwq51oyhFVDIfnoIt/UQWqStaiq6jda/3Fyse+O414aztH
20ziUDPsKpGyU3Cb7TMNyYsz290V0qbiry695yic5m9pYKBt03TG3BVmc8cGsg3ou0FUielErk2S
5fAx1AZ9ixqdG2oW1oqGqyvz7PsobCmRk9wtRWBT0swfdJM6FDCzst/ng5Hdo/CHkjQkQDCiMMUA
RoUDhRToeeNTlw8UBzXeOG8XVet6CPPkS13N07bo0HpMcSKb3VAYsd6VtSt62tzs5YFkm3kevAET
IJa36sbQpXdE34S61M2h2iteeTTU8t2dOudhIlaDwJoWAbfZkQPWJ52ctuaUwjkSCEjBe9z4fbSl
kg85uC2iF0F626uTR4jUGyk+WKKrt5h0wyMC/uREsTjK2abNi8cOK2uwdstRIlbLquCbw1D0iGLn
axGNzLp9xCI4tluEvtz5gJ5FIIQX1NkYP+1Uic+Nqb2N0ExwLAOwaTXjYqXudabO8Wxnx7ZJ+h1i
ZFK6sN4SZ1SbCKiQMg0EvusK+Rf+ehJiaXHXIe2JTYf0wOnaFyY3NG1DI267edSHxqjRRJs8M/Z6
HMr8IUij7JKLPHks3Cm7RTNWr3qlZ66+f/a4LScIjmxXi2m0tiH29pYNUMNCARtf+iVv85bIwS4R
nyconLe8MDCCRpP3Tqg4BcqO+k5/VEcT25izxUCQWrDUWTIxF0fDVTcUYdP86BXjsest52H2KIg6
KEzBL5qU32ZdMY7dDJlpJFSXlAmbQBZT52yqzZyAfI18vMuSbG/X9Buv0VMn19RmTwTSb7ufcgtl
zRrMpog39qwwA62mVOcHz84gLXLdeu+Dwt14kznD7OH3mkdBGWNcvhGoV7+ZRjE/gQzOGU3YRoBt
cmBdytWDlryg+6BGsUefJc9ZNg07RHPxS+x+57s1/MqhYcX5jcVZy4PqxZjNjMRILggkoo7gAF6x
URTWK+gUbiXtDNEZ7XL4UhfeI/M3TCr+6OrL0HkmyQklfeY8WVP7BoNhn4a4ZDsefse3nJzOdsYj
VX5mXuhjov8N70qCU09LQOE2TwkyNBAscvTjdQ3kcphjpKRrnaj+RP0y9QCWOTwmqCfQtDooUgCP
45dO+fkpzXGEEsDmRG/0dgMsOEZosVPCBQnWMFJ0lh8J6C5fetcunF08W6BrBgboaZNN8RhtLa9t
cdjQvhBvxgRz76ZmUAemiCUoli4oeRxlzgTTdBVIRByQaIGBJLZhdxrHUqewDbRak/vcfOZvs+iH
RvbZqeXqFf9/eC5bYg3ZOqSZgkEM6CldKaLIke9EtdkjDvUkK/upxePZFvLJtyhoY2bij/FOQh/h
gZp5h5D3FMuMxefIHJYTXbATOynE0fejUxSVEW4/dAs5ud2OiV81GxpmawycRUeFVgHuMJOgbI9Z
sgYaVNVdQXgDZ2Glszmt4tmdizPu/8GzV4pkbkIsPGXMO+o9oNgq+l7be3cOgGemYFSvpSRIZANT
x1cMPumBa7qw7eIMJ0FoibBLTD9sf0X+1FgTt7/Rytew2h2zEPVZcICrcahFdmlJHqrfi5I+hi2Z
kgv88x3KAb/iIqEjAgrqiiahVoeOSuQztRdWCJQFAhxzMHCnuU6XjtdxobjgsPgC20F2wkS8YDtC
sV4+GySWtruhNbkHroo4OVfgL2FFOtTZtnUiy91PRDoCeQ1NwIXq4B8oimsF30/4KF+KRr+s7gj4
5/4DtFnFuW7Iqn7NPYtPqI6fqyfTJr/qynAZpXskmzK7GLLhXiFP4ExJW5Sps54QiWS3FkNPcdN3
WffCwr/Vz6U7hs2TBc2ndkPl0V1m9siy9/jJvHrd+IpvK9qZH9oMlZPfBt9PlXSYzqWlDef8uiw0
8jjycsrbtGkZUXp+wwhvG1f0lroC2M53RSjXg6FK4gfcilMcc8nPt+1uGFkgNRG2BczgTSuLG8OF
ZW6aUT4no4+KsfPTQ+FYu6z05uJREtbhrv6naWNYHQH5V5UOETWU5hTOTHZpq+7kUCKh8qvWef0z
efBP5BD5WlATPi+6TV6u/I2kSMkVCsyEGovYFvVdOYoEXUWB7WIVIH9PdsLqCv039JD9Twfl7xKh
5zoklMG6/Z5yzWIa7o3F0+IZVq+gdz2uYJ6Grw3buw1ZCM5JTgRarPzegE/PCfUwdnRDMnYOWX3N
hyJV66BHh5ja5CGUo1nsJrQln+rBp/LRQZMJ+T0rJvtJi7Jk46L9p6VP78GrLVw+OPlOujKsZhO4
aVP8DfGzsC0/sTFcSngm4UrayUwb0e1v13Q2bGUxfeBHAtnk2a6aI4WD9aYVznjfDHK4CI9S+BQN
7uOf7+bv/JZle/AwngWIZhLP/3tc1NRTPsk1J9nXbHljTbCEfNsgterWbHUZO/58uN9PlMPZUIqo
zWmMoiVrYTt/YhbLyUpKnlfKUL4PTMmYgE2Tg7u8HmHGoJC35DNg3otskMeZOXjz5x9gfc/l//la
w4UtiW22dKBU3R///6efkAx2MmK/Bo2fdd29xLgwDcJEJBWJFG1Gd8xJst9SOKhAk9HKv4aE4xtg
ADWqY9yeWCEJE2ZHrSGdbtsoxpEclh7KJG1nWPQRPVK5GWohKbRE2AMIo3m+1lSFJqxBZ3s+jLQM
emyYFtlpyCtMpAUeKPOA7MaIN06nGRt+wPZOT1jtBqB5WaNIAQVhg11iOGb1g78YT/QnP5pkci5Z
6Ni3INWu2hi5O02HJtemvs+HkZsY4I2qnlh7MuCC7MMe1enIoKx7ky/2S5Mr33Z00u3Qby9D8xDy
76o3kPtmZAufa0941yiY+LQmdtJZNcMSqyp5I6z9YDrLSJ3GzBZ2X/Djq0YnxKBobiXPffQWKXRz
iGMs/1SgWkk3UnvdTepnwTdTxAzwXOOEOSIEhj51GovgSxkgXV01cRw/z42er54xaQZbGzvIyslD
WAsbfDa/SRo64Ckt7pmktG+M8wEd19R9dXLJKqsK4s54GFMR6uNU9UwHbefgAodZpcELKVBS0CPk
8z0iAWnY2nNd4qwMmHLXUxMzy6Li5UKxj0/2BmYJ1lWg/fOB+k1DH3UxMoAX1O3A93yfr5w6C5LT
WElj3CViUZ3jDR5NlCGDWZxHknIwKGD4YxMYTBSh9t+/oUskB+kA8NMN8v7aW41RkgQHuJ/vF8Hj
pD1oUmJqjIofO7MGTNfEDcbtvR4D9drOqQbcV2MIEok9gPxt78UWDU9NaoKDT8ZQ34aaipltqLIQ
1tfw3xaVXIt3l2GnTElFcyUbjLxNJ+P0YxYfsbtW3NieRIm6Lzb4Yr1vFlGBV6QxqG/QmUuHjmrs
QCeW1VQa/vll/U37QJYeQwVTbADL49B4Yf86WgRulilhYSFJ2oQ1XwTndOUcGad8GRrm2qK5PfU7
bsGfj7sMt78MEa4nGYY9jk+ngv37bGMP7B9Cf4APzVFRriIyi2KyPqfxb3ID0Yj8epwAcQk7eAqX
PcuEkf/1/MDdJBnFFe2EwvCe48AqviKvaupDnAbYkO3SY2OTz6bpn8PZqj5qXopvfz7Vf7rEJNDT
vuEB8S8Oue+6jJ9GQyJ9KJIsXID9wR/vq4llHlCEd8WYB2kunOkLmf9cgz8f9ffpnDNGHePzb2GR
C/77icPRxEReghCU0k/PwmL9y6i10KF52bz2UdJbfzPu/9M8x3nCrwemRLUDff2bjGbg3UWxDU04
x0lwR1czLWnRKL7iI2Yo+fPZ/f742KbDHGP5Jmod10JB9OttLRE1BHpMa1KnWKqSTagy41ppNZfv
fz7Qf3XzKItyfed7RaG3iGp+unmE9JWykd68GskzfHcIJ68JD8n5gLwWtHuNP375Qfj/+bi8+b89
ubZpS+RQji8FaxfyXH89MpMeHqWQsDKgifzONNv2NEmTQIFsymnSWLy8XwjbH785SWV9cZaUO3zz
fvvWxiLRW+LX6i92lTb2Fi2Dc85gmCYiHoL86hW9eFKlV9wEI+gXAvo+fQ4gK9+KBFXgpiLsh20Y
6A9TbT8BdCWJQn4X9T2uU3+RdOC6PFHb5WACG4LpTTg9Lklsf3V6w+gMBVG71ftAplG9ny17PMLd
l/79SLIu8SdJEyUfMSQWhJDEsl7KsVzDK8Te+77/6lgYGGsF0YKVqEcSeNRgJt3XwMbQSLOzP6sT
okfpQbeUPfU6dsOoHUvsQ6umQ1ILlbnsI4NG8Xn5HXwwBOtOFODwlPeyn/iGKFdJeUsSevgh8yIL
mm8eSK854ZxI/W3ra4W6ZGmXvDPstuA7y7iymTiD+T5qxYzswJeIGWbFkXL4p0vdN4W/S2bJQIYl
wrhr4Y8f0EkuPy7CQ5fD6X1JifkAgUnQsLZOoTkRZBxgkhOLhAAD497JclmvRYnuwyr7b3ku6KJw
sz5i4p98k2gU2nzNm9ZJQTQJStYb1ahOHipVTiBghhO+LJkNHtHMXXAYMaJ8bFUyPDs+K4uNb7iO
OhmVcM5lE8mIqK7UT7Zl4Lf7Jl1GJo0a7wCd6btrHK5MgSSEaIqml9JoIj9nxEtqcM4/5gQH9IjE
Bygsqru/gwYpQZftq4qH5VYFPmsCFSWsx378eZgCPzqTGOj5NwlRnPLGA9L6ODqVoCrcHdGFTzON
4lneGq8UWbuPEhkG6II0w/kTsonsXFpGVYCQGUTpapa5e2eiHGqYAtKo82AMizXRAl14SUsAyl1T
6LbeohIocD0MLfl8JGFJa+MgAEHULRwe5h/yiLmZ+MllqSO1JzwfRHOJmsAMIRTpUg3vCJrg7zc3
bRIxr5XbVMG5msZx//3N/5cEpI9VwT+/a0J/Sbn/b7Pw/19MuPcICvxp/PunjPu7VjdV/2/nrmR0
Spp/+1//+Z/Jv2HDfiu//CIs/fF1/5CWSvcvekwpykELKnG0M+38kJayyfmLGdcUuPKY+MWy5fsP
aan8y7EowPRoKmRvhrjgP6WlkvprvoTpSwi2L+yI/xVpKWH6vw7jAZn0vI9E0pvMwTZz1q/DOCiu
axtW2jw5ffoh04a81Ba+LtdJ3yvdqW3MantTdLV616kOFvChAlGVLh0KSr1lZjttdV3OO7A753Zi
CFmXBsLNUozuRYI/rdx6fpZitLcNxMgOgRCqeXD0TcGqYt+DHRxmWLqtY4byzFtS3VjTiN2HUrI9
Bh25iVp5ndoZS4+VvQmvnI6IAjnKzLcVPXv6wlUszbSsNx7I1qHwzGw3t0O7GRqoOyKuFFVzmcJY
FQK+V/GZyhfsoIG78yY8PEFUfqqJSEbUmiS3fuY0R8/P361JXP2yYHORfsE28E4GCFYFPghC81nG
db/Ctrbzq/m1zZ0WzLp+oH/7xjB9sifTOdm744ziw/h36s5jOXIszdKvMjZ7pAG4F2oxGwdcC9Kp
gxsYRRBaazz9fMjInomI7sqaXMyiF2WWWRlBd7oDF7845zvFa2hPwbov2p7AEAJwBsdSwNOZiWdB
eHN9O/nSbf8g89E/WK0y77DkvYcTfJkmLO4Dqz+PJXtXK4LvGfXOyKqhaNyuid8tWfcc3VO0tUPe
f4ke9YHlNxPILApv7HZmUdfylDz6RjttzanXXRVNYc6cF8FKLL1ktPDhO3xJtfS101ialy7B8T2Z
421Zvaotr4ZO/TXtWVnLARGOyqLgz/+rMNPXYarvmXFTmKJ218HbIjCkARgqpmyiVz60SCs8W1N7
FxfTOURAybw5tNZZIMkpCc0H5vWfikloSYPZnI04pt2UrUCDcozvHrgCkxgNvlQ3tuseJwzEYOY7
Y6TWZ7ZxV90J6pdRDfHw1b3j1kn8BWrgkEzLe+zSVzjCPLQC9vMI+26RCKp4u1HVpMyEX0vq612B
L5+Zj9BOIs+KHa5leQHc2HijaM6ETpKcXfTdafS77mSZAYg+Zc41mCJWpt+lPKLfseBUVyC0Lzx0
tnrU2d7siF1RRe8lKQkrYyzuQ7MdL+WYv4IkuPclZkQR5/c48L/iqnkB+3mrNS1cP5xCm6ZWEuZT
2bvVJZ8TejZPLs/riO6Ak75hYVukciMh6a8cRmAuGdOYQMp7atieCT6/b5snlFXGg2ZpV8PHIG0w
QN4UUMlXSQIesZmS6FKoEOsK3UCWkSXGU0ffe4p9qxshwCF7Au11y3R91474oogBvq8n7rPJCb+M
SbsyX2dW2cFdsaP8Cwslj6JQSV2pwygsTRUMsiKnjZ9BUG3iMfGcbDgzEX6dzVJl7M62NI35aMfS
wkcXSk3sHLKRPZJ6g5M5G+2mB26wboP5PBhcM6PB96lGlthg5wn4LJDJsHwdbyKgW9u5aRrPSfzU
RUYSrAun1onvEoY7oAhx1YQfYIhq8Co7xic3Ay3Lw+qlHTkQuomQxBKI87YqgvCzLZwP+JzVwUda
6Ntyi9QdIZLVeZlE6hX0lXFrcSwKxlt7M8+klzZzvnUCPoDOThsKUF6xcnLpqcr8xCdprulGzint
966wE9XrwTavQgNTtdqEn300nGlIvshO6p/gYgCsAjPJBBkuZYRHzGucMHMHKrJtF1CjWinOEqHX
L7AA3mtdfbNZuXoKiT3bnM3iofK7ZKNxc69k0nDwSZA59oSUBmcdJ23e6+yfbWWFklv1yslgzKLG
3S6BV3ZDuvu8s5nhv3RFiDqJ8JBT1uf1e1mABcJAuIAtu/Of143RhuVys4WELnNLOfVCfcTmuFOX
dKCR82hHca9ivY+AncjuhzPhH9Uf/7K4+G9bgoDr/0Hq/9cGluMC6i9+LjT+z1/6UWro2h8WqTjC
YZC7xGvgOvmr1NDVP9Cs4BQXmkODTx7M/y01BInIAq8HcI//sL785WKR2h82lhfyapjZAivAePIP
uDkaveGvtYauMeowmARiZqGkofX/tdZIY1qm2UyQR6uAEiBGzgela4I94lsGqHPDUU+vkbNChiis
LlFx6RPohU8Etq/9JA56177FKjY4Y8ow0E1li2e9hyRicAuOqNqvIzgPxmpO76V68xaAQthMiBYK
bZo8e8TUjM75BhHQjFzdfxqIBgs4sFZ5g91QoxThWQ1nHDzoVAaOSw7bjd6N6MJxDvc9IGOkXGd2
8vp9PRwKW8ObUgeHWgkfx6j9zqKeB0Q0dBcSxtE85j1i+66Bcgp+h/8Ag80M/XfNGYg7qC75aJxG
K3lhNH+geg+OPF+E12bdHswMFYOTnHzd6NzOLO9oxrNtDujV45BOd8OcXuam0ve+kh4tq8BCFx0R
JMlzFBnXbpL3OTgEUC7EBkxIBDdVEt+ggkrXveh8hvto3RWhHJjmLSmouxjo1ZaDmNMsztZ20myt
Ap2TXnGOlGgwRt18atESkhXg1gIlZmxhx3UQho4CT2kwXqqydx1Z3KnOtK66chdV47pGVxuNuClK
lqQq9D+VqV3UnYYyc0dk/H6Ge4e9qsuV8JAmPn+ysh6dBkZe5IunyQKloymUB7qpbZ2sftRHfWOA
DNsxQs/PE49GvIgKg3oQRb7gzQzBR1JD5LHmbTkhmEjyUN+HVWl7cTPv89C/z5AI5YiHOSNnaIhh
4uWNgI1Hwk4cQjDMLKa+YABSO9krHXjJvNpVBp7dlN4ZaA7i88ILJIlvAH2PJdCWoQThA3kP7QrV
zYpv4wXBjuUmOdwLXKRurZkbvYGRY/vNSpb+eu5pGYtKZKsuAgEfdx+91E4xYt2V1iAGTnTLLbNk
y+iBP6elW1UHn2zN4Q7VLOIYMb3B+n51hoCceaRIU5ef5jR7Aqh6m5kd6lA61KZ/YLa48iWRzmO+
hggxr/S2XaOQ3EZlTPpADHlxkPZ7lWbbkUiUjZnriqtqOVumRXxL9XEYLBXSTXs3krPIUuckinFv
KtBP+klTQMGoKJ2liDdcP09sQC7qDCDH7sw7DcUPK3AkN1EVrJmHIVtf7CEqRo6Z3OxIB3dqdI6X
tegWqHjWpQzuy5xwxrJYW5P/vGTc8FG07xVikHIOP6SuPE15Xh1EgEi6x41vWW8oTI8sij7IeUG0
PBoPem2lH50Z3Ru1vx8tKjtjOoksYixV7fSgs1xcm95gRNvY1G7qvETdOF5RWLcrHpanIgWcW8XX
oNIBxIv7Sg+uSLbvopyrxalXejVBLzfzBz1G2+ODLbZTamt1xuSQOs+igIQdiguauLe54vKeRXWt
7YVd2p4RNe3muMCyGjuuoag7LUYamFOH+mXxabXpPrY/9TQwKQ+K+0FTDijr1FXLHMSr667f2DmH
RNK1rtGa7S4dUJOaGbI1q+73BC9lm3J8EioFeVB4TYbeFuUsyQ25/sC/JG7SWbhoOqTl+jcuUR8z
t37BBY/ms6ogKHDgVIpy0PA7+EJPbwCQ5nuzNjZm0T1Uc/OoD9lNrwU8/cdmmxRa5bJfyjyfbdt2
cAQ1bBk+2srgmRH5A4nzHAGIsvUCFJiteXYf7bLjQD1oPjn5Y2g/ZvY4u+SYIopnzqEM4opllsN/
7s9IKnHo6k9JXW9bBwiMPX0UE6IUGSBrnwgMQn0W75qWxhJLvNsiRzTG6KLG4HJ8mXeYW8yjMEGs
ocQEbEJLwq0LpHr2CA16NKycYo6brZtj7hIdrNrkg5PSYUsbXfctsgwiPGgz9WwHiu5Wl91zZzQd
nGcDUnmA+zCrOdYyeYFiH7uQJT+bAl+0gHKwEkV87cb+FWKSuR0aZ/n+7Md6yMEfDRg9iClANpG9
DaQCrDDOXItK3WSzgtza4MgFMPA8dPxbQ17ASs2LaNcqzvsA4AStujgMan7LUYDMTxmeTYiw9/0Y
PjUyf4cscCIb4QPW8m2QpS8c5/vaV/dpj504BeAYa92TinpWx0nj+h29LtmxFHh83PGkI4eZWI3P
/gD2J1exVbD8UWnJTBoaxQTyTQ6jtkKE5ZVpe550+yMF4YvLjhRJ1KGoKDLLC80UJ3Vc3oyD5MmU
1q4WOF/U4yb7+AylOSB4AHIRSjrL7E9FFbyicXqx4/Qwy2yLc8NZ8XDDE+ZYH/PYH4uuvInYma/m
XCk3ZY+G3OFkWFlB/pwjysaHHt2iR3jKVOV7r4WE5Q7tXk7aXTstSSWmtfMd6zpYCYF77S342bdi
5qE6a4Dm7f4iEeO2QFgZtaHXgHZDQpS1w09KejpTuXU2OrvWMgEYwL0eIuSYsdA/rVi/5et85OCq
T6ypqKRB0fS+vYwaujtrYPpgY5PndufImEywXd34fQy0e5A/7NSU/tg65YVHx4KRaW0uC3XNkJPs
goZcVr3YRMp0JVeUbquxq40skluGuocMX1ZUJAaXLpwip4cSNzNQdqMheG9GIAK9o9xgqftAAnQI
CTklD2+Oz1Q0CYcN8QxkiT8P0ojddm7wQA3TugjRGZZRcReV2YsmqpaHe7rre1SbipNA0ycaztb6
S7aUXW130tP0MS2aLzhQu2Je4mJy8ZUV4xpW17G3w3mflRn31qBupezRsAbogju9085R+c1UQO2h
Ho/MykP+vW8N9ZK0DonVxAg4LZgRS5s5HlgGZ9MmJe7EDZ12bwQicYltegVT9w5zu3WtoLOx+6s3
mP+3Tjl/K3y+J1OL+dHFuCpRKCVoDhsd5BXyxGMY84zQnf5OkDywauNsK0pc1TEdv1fm4hQhAFvQ
K/TWHaS1scj6bV6FketkxpsQM15PWjaIsypBzQYdlmhg/AJqk9DQGCPEj4ad7acq/6h6E1WcE52r
YNRcAo1bl3X4zhT5sIE3JkHUJw9KpJ50w0eq5MTd2u8lgi2cjeugQK4bqnXvlcGi9JTOkurK/qI1
5KnKMmD/DadGrB2mvvbd0A+eh7HCozZVYkskne5Vek82MuLkTWiknIsQIlZFWLkYdwW/t72ExF9y
S3/7k+9Q8yzYNFN74Zw79qI/cZLjRdKjM7aZN4u1AEBLiTILm7UL4HENvmLRP2AAa8lNz5IIPTha
gnXVpDeguOQay81jq093Zhd9G+bprGfRqWniN6uzUDRZLe+G+Oi1HlbJymBpDnIkqlywmJQCfgqg
N7fitRZY3zE/m2vORXyByXSDRnklq3jXyeqMq03FgTKw/RCxh5Lt2jIncImjvgxAz1qJIcweW2vd
Kcp9NozbaWyPmS4OAQ7Mld+Jz5LV3dEah/u5tB8baa9rxQaMJVlSjEusc7lh97JZNnfezAxlQ2Ia
txYayJRgMyQehXCHPMHvXFip1yDe4LE0fJtIsO6IL1qFznCaFjgNhymq6bL34LX5+zj17wCppBTJ
McLpOn5Lxu6kMQFaCc0evFkfLqymGf5B4QPT38ybLMh3iSp5flfdlasP+KYPrLoqHvGgQunsvBib
XYkq3JXT/IDAyAcRWT3k6FfWCWi0Rp9eFAvqkCISPC3j9KD79QlFxEPmmzd2Mt81Of6HIcB8hdBT
s3VYTprx3jj9uVXjwQW8fxCMVjFjHKF97wNTQgBE7eEC1Fqj9q+I5u1uSQVaZH/Kd8JOz7iYcUeU
6QRBwLkB6EV8cNofhxwCsj5zQSK59JDOgr9IDcheib/D7H+rl86+bYIvX4TdFvjqOuWpEisaGT1N
YRxQuD8z/kDtEWSvHbMyo8Z0J3P7BOU922bAkg8QiS/SidM1nx5jxnmDovxcVsaOsgs9YviCP5VT
R4WwqqZZuwOPhTuLXMUdS1vUO2po7EOD49oBbLObupZqnGMVa0qrrsHaDQck9ge4fI9wPo+TwKxd
Rc5b31G4NkRbricId4uDB+tYhvcIOAGRSCllCjpPI0r7Fa6n2m3gmY4AkSBK42eHrvPSpIiu2Szf
hrJbdVMD+5LxPTOs5lm02UkvoieCwY6Rj/rBL4SFf46JeMndKAvLdgkT3Iy1M/C3asrAHoWOyOtN
TEiOp7CrnKo6ve3nJc0u9HNXG6roWofxOxTW+Sg740DuN4LliiNxFCCNiqDeMiDyF8N2sLYC9SLC
7DYMjTcgU+QuWPGFdQHMmrrYKPgGi+UVB/xcmFyIRr9Iqliy6/khkstCqdaqXbzomkGiUoYTGoI+
WdKGk1M9T68myvcsix65XT8Qz4OdXfqLmpA8e6o/nTJiiD+H92b+MYn02RR1tqlFtpHU1nSwqAKn
MRnWrZJmmwTtNqF1UDDtsCTcWgMtPZeKcKekTE8o4N60EMu4r/G3sshUmbuEC4QTT00bog5Ibc9M
UtUzJ4UGAuaOFgP1k5FXmqfJVl7i8JpRCLapdjRybZHq5w9zi71Sx+hp1hbhJdZKA3faRP0nCZoz
Bmi/pwQRe1+2t2WfcDaXhJYFchf2yZ0pbgCQVy52Q5h/ZAlkU7Mvy+kgi+pgqiO6cNvYRJCxvCY0
UfgqAz++fgG5xNRENzgUO3NaEyUY8USX11Z9QdqLB6GUC/cPfNMyruzalbThZ/VEg/msZCrLpIqZ
zj6ntz9Ml6IRNcYzcYNO2y0ca+vk2X4shiu8PAOLVHSZi+IYNeoZ6cO5pQQLzfyxKeqHrDTunaR4
Ikhh14TkJRhas+tmuQ7D6YExgsSB0txaUMaoTLDCFPqQrlP9m1+02grGdk2z273E8SVrqsc6I0g3
QHO3083ps57loQJ7tpFUYP6wtPEhBoey61Yq6GE0YxDIDeIaUuyiNMb5oXdi0JwNEKWA+5jUi+iA
/Wal+B9Cfx44EPuZeX0PVKsP0pdjZjpn4t/Pfa8dcM7RXPf+TVj36d5gJ5PzOnU24ckww++NVZ1K
1XZNlVhADBC8g+pkwQ6Q7GIpM1/m7A3SgVG+gZrBApPk7KP6DXv6HYeoysYGQ3Kk+fusvTR1Z60I
K7sbOxiJeZSRDDSG9+SUK0d16FoPhB+eir6n1ie+cLLkQ5HYj6LRCbniD5B/VWvwCpeScp2K4tOY
9WBl5fOljix3Rk287epyh/bxUmLS0fx+Z9bNQxQWoCCnN3bzb1ZlWbCOv2Kw0gh6t9ihb6oSWyCc
XUjIyqfGO3qWxCigPXrJq5nwqTb5LHx+C7uf+ss0seCX0nR1Mxw8qyLZBwmHvk4dbHGl4wN9SjIv
mEKmdTEIfizGLmoCZYtn0xNjznsvuFEc7NJfhAkQmNJS6EjsKVu0I/G5N2zlYDRWfDRboa1HjTHA
oCeJh+5rdhv8Ov98r/3/Nlf+bxfgvmh3/vVc+SZ7y3+eKv8p9fkxUTacP9Ak60x/gdwzOV546z+W
1wZCvL+W1br5BxNlwOpspAWWpUVY9dcEWQOf9Ce3CB3fj+33P5kg/ym6+0mUh+6bjGXbURdKEPNs
scyXfxI7RfhGYlw0hqdheyQ0i0V5AuUhUoXnkDNw2xME2O77HqfmmdgjDoGEqBLulqKwc08pa1GS
iyXKr1KBfEicRelfYr3osYNlHTVbFTY1aWWYtJGllb7xYTctmDoR9Cyu4A9htoKzlsCrRN12z3y3
f1KnKiTLpCQOB7GVzu5H0hMy6CWB5Ep5HL7k82x01CE2tVej2uq4IqqhRGFalHqy07TaSI8xa2me
uk09AodxUJjrYy3kKnEsUGNRBWt8YxjE4gELJWx0g2zKOBihjfs2qwypu0NHlNqhFrWmUwOStrum
HWL6NxtplGyaJIrEAwGW/ZFjKbTgn4iYfx5j23KjYHImZkwVzxEbW/BuzgqObOlPlXKwQDwmXjKE
4r7X+CUxmiezz06sPvx0xd3++A7/R95lt0WUt83/+p9/6jh/+WpNNP3oEB2haujZrN9gRCnUPpVY
UUlavVPmux4XLV7zIcuGnekveUOg0GCyKZnX6iFzxkZFrG2mEZhmjaijHT/430U6/6ZQJMWM6GQ2
vmxKDWlYpAb8crVpUFUyhLQoFbCYXTRSeb0Cr8AuDsf2oLOl2/z9Z/BfvB4KRUvyoqAi9N8FdYPP
Og/xMa83UvV3EMm/+XbRMiEtmg9Nj+sfQh5WYMH34r/4zH/bxvD7cRMhTLFVg3tbCO7on++mrmzA
6TnSxqDPr0YK0UDFgX7bjxAm/f2vxnnzs8r1x0txjOgIVhDdG7+JTBpy6gA2CttTeBSsc2UsPiLA
TPLfaEr/08tw/DgGekSEtAt+bfmEfz4fhpYw2yCyPOS69poY1GoTBjzO/v6XAcXz668jdUNHAcam
Teq8HFfIr6+TDKMconnAn+b7Te+saRiV0dMCMlkPtGFR9djpqWp8wzyuKawM9OiL8Fwd02GM3sZ3
cwKA5Ii33KAWJJdpHBmVpSEglRaS7jfw61G5CvSCwf0qNlEarpibDXR1OAHpBY1C+Y7VrMrO+GOV
HjXcbD7LQYGOPbcdF1DCIVkHKGsNvUEu0mDRI6ypo2G1hzn7FmrwdbAkO/OEgiUZA447lPR1vBGK
SO8HxlgW3Fz0Ol6c0pDBw2l8ec0RgIduNlim2lPCh4LcH6MP6iMsZzH4TLTpclDV9RzABkHAhqUx
PMzQ4h8Sn9G8GyQmDF8lxyG7yYHIst3JzT67aHOWa15rdjHqka5JLP/Yob7nSsyyBDaBqrVsGKyo
JKPS7Ak4YjWtEg8FHYk9mD+opfloEsFIIB8pVMZ7nTQ5DbbelNWWMVKTH1UCZV4yHZyD58x0dS+j
w+hyjtX0amA2JUWrAerZ3s55osRPmRPG9VVMVdc/LBHU8c6OkiI64zRnpIcgJsM06peDCVc3NnRB
dGHjAwNt57KvTjOA7eQpiCYZ31V6W5WBiwif8hlDkn6c47Gb3nEvEMbotHbl3PQoOsEcZTaUS14R
9kkylhE6EgwB7xOZROcBhtOwCvuSmVOt4Oz69AM4rExsF/A3bfOEQnU2tcY0sEbWivKodKljPSbc
cSBgEaWkCEDAnq0lPVP72BDsJO/7WQtHdAdRkK+bwEYnOGRpP7sawa79TVrNOSP1nhg3/0X2lgCi
ht4I1rwSaPkr30UYwFACG60FXkVkgf62LFcUiEHamFUfAVkJA5ODAE2km5OhPpCchyiITA7Qap7V
8wCFk6EoywwbVkmCgDE/poD6KxQFXTPtEhCi6aF2SEluwkGYW8KF8W2VI1l8PASakny3nqwsmEUK
vXDL+4bTzngk31T13Omg5ZLiG9r2VPfmLmFChzg2H+m0ixb8exP4/hrnK+rVeGCTTPtc++3BbiUO
77Q0ZmctVaa/GDjt6dGe/OCk5jK116PA+rkia7R11q3dMCM2BlnvZ1ai0gvZjDie4iPKdjuFztpj
5jQm2xHWM6p6wg/Qb9EX4bco2dScBH7BYKMyW53g6ZfoVls2Y9s8qZxXNPhBCRiuJrFO0VkubyoA
VuYefBpNljV3pnqgnRa4SSxwtRBk7fysE9oX3BCUWRsPYTjqyq4QHQoschrzS9MbVsl5VBL0AMAw
eJA9v68bVAoPF+TOBaAJrYtFNrNcrctU8RrUTBi28xnSK+ZChOULywKqLHjkOb+MzBVookc24s5u
5LnBCSTnoJbboMPxG1SHSugVM39iCtM02KR2VEG9s+Yyk9toyH0tcP/+cNZ+ewZIQdSPBY4TXTrl
BFqIX89mjhDoXIk/ePjjOypAG6KPvNQ1WabrrrSc8mnMlGHe62ZeRlsSzfTXltvEOeUFcbeoww1V
21a4A21Xa83JuYRx5fSPf/8uf3v0SlyTFLE8FjWeiGg11F/fZJ77ATJTZHjhkMsbZ1Qzz+xYuohZ
U/7No1dbHkY/VVZ/vpbA3/fng54i/LeHFdVkycFggfyq+3wj0pmcDnsYPKkDhJgMJ7orRQlD29aD
i8++Yl2Mjo++Jyz/DXLyt/pmeSM4XJYmAjgvKpTffmmnUhvRWnmEi22yzB2PmuBdch4Sb+Jj/TzZ
tU83+fcf9H++GigDNDQnlHImftXlSf5TRRD7WA0VKQdPY82BNo7TNR1xtP3TV6FIhJIqKakMepTf
KqlFxBqWvTZ5xdBL6IfMJ3uHxc8/fhUmX3xy1BzUpOK36qYqqHtS2N5eziDyWjdSx8nfWB9//yqL
bePny0Xo/HCEyqjjuDh5vV8/MUYMLBNSsp2AmFhrw6kWlmSqbZzC4Qlhw7In7CP68TX9f9B0/bfr
vZdO5l/33pfv5Vv6S/O9/Pkfzbdt/4GsBw043SRabxxw/9F828i5TJrtpWrnhJPLf/mrGRfqH1Ja
usrQeClMVY2r5K9mfOnT8dyqtoGnja/5nynHeSu/XioQQGlWsA4vL/HLTaVkU9AOcb2zUqO+NlnV
3RCozqIZ5/6aqY1yVfWFYua0OEHZHdF+bHU8n9s4sLo7cAZgY9SiWvs8g3YRkJq1A7X3i/EvuhUG
X+8gTvsdK1iUuwFBFd9T0E9rlAYAZIeO4iEooGlgFt9y3IX3lR83FwTQCcanvEpcdEyFuxjqzwRe
BvczK5N1MGvqd+QoGPEls7MFTkJkSxElV0fNokMBc+lhLuOCaF7G63cJ0Z17k/rsBb+4vo+zNH1n
4B9/axgopMARK3bOhTC9oc3sIwbYmIBvNbHPtIWoM5o88exayQ/DyJBNWhEwS4TPd8y9J4boQ/XM
dhebfjug+VlignLL01hZbcaqKr4jxh2vlR5iHiblSPlGsK4DjaL2ywtSmOpM+Y2HHRLHbUv/jpgz
ODZRol3azBh3FbPcO1TxKeWuEYD2qCgK9RjJWeVAsiH6S8yvfdGyDAPdhjWIE+XFtxLkWioCxS3u
nvbURXr5OhoDKoDJbL5EVymXWGbdZzK36ilunJEdQsDATxlD5Fld0mv7CuvS84gYwaubWRymEV/N
Su+oEqFnxbr0qlDWz74M7AZAhK19lNWUfRR6lu/xeJefCdh5FbYGcr4ZNilOF3XyqK7EBjxsva77
Br8RgW+ifUCah+avCNi7JMXzSBiXOYX52pSBs4rA3REHBwUyUPNrKZ29ZjwQyGtSqQ/IX6YhQ/CT
sdgPHMb8DFmDkDG81l6EtohBZmB3lu7cFdFExlc8QMkpvgIhEE2RweF2IkDiRyx1Hs/vZL/vNIdp
sJbUnkX/tOqTxXDGmrCT7NQkSJosxSickJPjBGuIu29DzCg4tm/1yTS+QChrrqWRocpAX6qfg975
HrHaXyVsxycUm+RVUuYAWQpIsuJ/8BbfxDhEOycNnwd01TdM7ZNjDSVsbN5NHZu3JFQLsQg0NQuT
2tisVP3VQIfP5HRe+6GyX1RslNb5qz6NxsbO7siuLTe5kjxSOsIse+hYqBZZeC4729wjy1slzJSb
nMLcyvsrEwUExtlwOwg/WeHm2AZNuoNC8UFCO+AVO1tnmv+MIHkvDDaEYUTwez5Jtl5kK9VqdUPz
GR1CCwVdYXyzo+DT0uKbrq5NFOzGdyrc2ySiFsqGsvQ0a9luYfFbAfKzKXoJ8hpS5UgC4wkeIZZ1
QK+oPW5xk65DmFpSXbJgarbeRFrczaFFJoFVP1YAIumuAQHVHQt3TfgXo4/cUcs97COxRw7Bil3P
AM0/XQ0C50FrgdsoNa5EHpY5m//sWVUztxFZtSk6Rob0CHKfyfRer/KvLn0cEEO7vlGxMhATbHLu
Tz0l5yNqNbmmhS0OY8I6S5nE3tFaLFvcdQ9Wr9u3w4yIMRy/m/MUHWzLf1TaNL/tKK4XuzW6DMve
wM4jzDbbJ+wqQ6InAIKJ+7xS8NkHV9tqS8Qio3qd6sD6IqqB/fPkrzus5R4aMHGx5Pxm+aVKT11m
9puk4cGVilieHHB2ncTXyOxqIjJ7g5ESutqY1zdIREBkt2V8URkCRDBWZkJ/NImOvdRIqilUZp7K
PGuPRa+C5eSIPToh368xlB/TMIs30s2ijxlmz3eRqeI2oGbZM80krsEBH0zORknFhPWvVZptYfoG
raz2lBboSRwNKa0Vg9Ija5gezBnqA+gwGGXTWCAVwICEbl4c66CQbt0EEtozZJumIx/KhgU45aUn
lXk8wrwLFhAXa/tRtpT0zYXRcemCK5EPUK66qy7HI37E8pYoyLcu1hIMMrTNVo+iEHmxfwNHOfvw
C9/6SDOfnHhBPi50W27VxNcRaUE1tlmnErqypgUtruOEUJcHF0oqv3lQhn4iC167ZoH2QXPUosmI
GOeGpv7Qwxb0GLfCd1JTdC9VkoynVLfDI2ElFiaF6r5i3aOBh2r9N9UyUBbhYXX7eNiOQXyKi5Cp
EI8PjtQAvFIz2zxzHBi0WULG7pgNIDUcwWSqoQSOxsbQvClkyg5ywkTbb+bWzkiL4dj2Enlsag8X
q1AQbvJwl1x8hIqWa46x1JNRB6U4GTpRICel+qzPzEsYwfr9XjLr2nS0nRhEkRFOaO/6RKK5bLET
tS9pWWfvRV0KN04k2R/V6K9HNTfWrZlzf2ftKlxwf3wVGQ9j1kKxYqUbGSs7vkS++mSRJ+nKDSAc
VAAqBGDmz/GqskX+6qMHyj0VzAPQucF5BpwrbJIbLR4NjBwwKCh2jRCnwZOFbQqQYO94M2E2gRHe
BiiKyBsMzrn00Q+m+TZsFKj3rcH6DtptBZdktuuXOmk9Jn5fjO6tFW9fW4cYn/l0+seBiEe3myvr
HCmipyumD9mkiNH9rD6UQklWEcXY0TZtGJJZortmM0/EgPHgmJefqmTfAHL4m0L/VKy2xxnlvI0W
79PMjX0hTb7Dbnhn43CCvm+5Gfmp3pgO33u8UuQkLDFaUTus9YHTr0dGwPK613ck6S1DJMLtrQkY
K0IGIs06S1M8WZluY+rAFf0SwqYIQHYb6mFOHS+M0j3jLRYayutoVtA/6XXciJrhOPXAicJZfFm6
uJkD1NG5QAShyJ2DsiIm6LEdEZKVM9r73FQ/rMQHpTrNDCmATUYG/6ANolpjYPqaVPPCuNM08Phn
4naUmAALoVSHXkVOazur0Kqy722LLSuwPc6ihZZVvVLktEfmN/weZRLBdyw1bxZkCPZGcg26I9Qj
BZbriJorLI8wnn0yqleMxDpkRecGIuBL1Hc7Md6BJmIX63+Ela+fAg2f0Wizy28hqysQjpv2kivh
plctN0j7TdPmzxgSWjfKsyfNyNzZUveTfmt38py2015tGMLEleas+FpgCIVvkZohfaCRLdqMsZaY
r4YZnKaouDSpddu3/RLvI3c9Z/TO0NPnGUD+xh7RtyXE4Eam1u+iNrBwBPSrSnbhvke7TEcWHKwc
jWeqLNp++0uH0pfW96GNrCtvk5dynDmhQ//DseZ5rWYnhtT/m7vzWo4cybbsr9wfQBocwgG8hlaM
CJJB+QJjkkxorfH1s1BZ3Z1kp5h6uzMvbdaVKohwuB8/Z++1gWbF7Vdw5Ne0ZxGoQYfEqNPNGiN5
RuSIFR5mXKTCzR/FeO275tGKI4b0gb5I1f5xgGZ+yhujXEyPydTCeCUTEwo1N+pjJG8LkO6EEm1N
pQM3GMQ3etN/6yWociPLsD5WyrjtbKN8Axu2B62nw+tO79pAvXRYFUhprA6s2YiiK3mkQQjYNAev
PcQQGtQiIsCRSJ3aHROUsuPZliSqmxkjZ+iHKSjZiBTEJH6CQEjHuQRFC1RMmOiKsHqQy5ekiov1
zTfwh0P7i9LwiPTokOQUtU2f3jSe3OTAuXvFvugNJAghpH/bEOAD6hldfJwuKnicnJGgTIM3ho7n
RlfXnScXPmkkousSGNYIxkU+onEsFlI0Z+nF+8gxr3x0T/ilPNSZQQqtMKpRgHust2HENeV5OeoE
reDLkApGEzNEP6sYS7OPrJXTvmIECFc06tDrkyKwNmWzBT/mc68Z3tn4FZwiUx7cthmGneYJaqpx
k1CbBhwrlUYgsSnU/JYmuzK3IlXeKZG+UyH2HNQ82zNRpHkZ3tAFABFgxJvYKXykfXtivS4lJY9W
6F+LFrKQUZuntmITRVmGYkucXNILEXNlaBDVg+pm95B2irmKyNRjE7ftbJ2pYuPHMaz4sD6p4kRP
aVvJ4ToNFUjLKeFukwh0r2qw2+kB7l1LuTVwmS6ryn/GTnsVjuZs0lJaTCRMDDNLr8wvsupoOAKI
TI9t58onyN8zk9b9ghSzryxYzmE4PesgxmPjN9WKA/SbaSK55Hg8hENQ87C9I0nQiH3VR4opcrFt
hshh0FD4OGq3tMr01pqyAVJNsK1m0T36ThYm3Bb2pJDlMMbEYGbaNiXLNmMQsnXKt1LSZRwEXzWR
2LcWZ8vcde8V0e4sGRubJL6Q8U3hGuOoFConi8yruRuh/4I96S86z0RezijwNWUC8dxI5xgou0Cp
+4UuvSWqnYOGo25W1y2Ia81WuPcWFEA1jg4/JPPKQlpFi/tO6eWmk9pbhB6OvaAdt3pkzJXCWKe5
d5dWUxkCSN+p6hoY3CT71V1Wd1mji9RppbtYccyQfNdQStQ+qLK0oD6RzvWKHfkaLe6mtcxkDdEL
jbyzE6XmrYtGnXfSplhWOthoftDOW+SRQdIetVA8lgVFmq5lhyys3wn2CI5IgELEHenXgd9SExqz
aFu3XEWKtlYc8dhqaop/UlQ3AtPWloYov7vijhDEBHexRT4HjsS/2HvtOQH2e237LCkRkMDLKI1K
cSxnVp6es6K+CaA3I9kFDZG36UEHhLBt86ZcKKnyNWn8t7EgZw6L5FzpoJWoGSHDuiwfrSxHU9VZ
J1wJwYJ7BHSY2uHHyKO1FESuWMxGscWT/JYY9g0IqUuhxHin3NycoX7Zd07+XjIRWYRqSQCEjpPI
pZ02I5HOW3sgzxEq7fROveGbTzDYE2FiBt48rqAvgbazFwy1zTnLM7lizA9AUuuW9DNImYAPhqVC
28Y1vJC20BY0Nm4ro1/hcBdrRYH/G9btvnCTjSRaQJRJvu4L0huIN1AXiCmuiT3YwXB6rYIGVf2J
mOq519ivXsgW59Thexra9kwrDXxCNAWmKWNHflvidJhkKaktKq+BRG0bRxaU6zvQMmKGEGRNG3tf
hMCdSx8bQQLda94ThN11HUprT8lm3UB4Qh2qvKgagkXA0GFZzAZmjwssFs1iVBEyTZGWWL+4dhYx
ASMIdIO2Jq1bQa7ctgF2X0V+ayx1j3ELLlvrnQw1mzz+47zogiUkEQSGxUPJLr3thNniQJAkEeTu
E1stWlD3NtaAvhQhvaOIA0Mrwalo0OuRNzymWn9uig4wZddVB9+1d3mufg06+x3iaELMDXryRlUm
XWF/LcCPzq0QFy3jTVTAnbtSGLZcp3rxIKDW2BOVV/b1GjMudgEyPgS1VU0wdY0y0emNS1I3QLq0
Ob6CmpfU3ypBcDa06mudRHchLH8jzDBfU7h4ESiBMQ0u8RBfl1rxzXXRZWcNFAMVLR6bbEBiMZBD
xUwPhR99iyzsfkyEb3QlPKv5yEpPxLwgaYeADg6ekbMvYvUYPmhkZVS+dqSU8gNiBiOW0KSR01Wv
FSkyi8Q0VsgZqUdNZ0Xw3VWGjKvwEAga/reQSJ6uNmeq6Ns7r2zXkUIxmtNemXRjxTwfins90L7G
8FjnbV7xO6s4xKmnnRKofOu8UDGkoGFGxGco/rWMxwYFOPUDF6eF146PfGIAAslNkhTLOjKWSpGU
J9fP0900XH9owfnMBKxCmJfBU2OP52HIqmWpy9uMvL4QdAAhGhQBmm/e5xgQEY9bi7ij6QPe4DbE
4Oy7wSORE/06KeWlFNZVOk4e9ZbLQXIVm3cG3CPG6OlDUGrbSBnewaQeKqU8+TVjJA7RlW4rKPfs
BpKRYjwlCH8USwuXAc8DZj8pzhEiR5aileRLbL1bzVQ2TqirLHRAq6YOPT9GBdt57k7m6ODp9kSL
2lLDh3LaXCSmJNMkYwAHehv5K5iX2yodD5UcV6Ud3LQ4tOeD699Hjb9KhBquGiPaF0V7FI0AlVFc
N15zxRWWPCWvO2U2wp6IIT1mlehAX4Dnmu5LAzqzQ2ZkMXYrNXZQcLPvcHbOLU0pMeiHIB3U7Ngo
9skhnYD6OTqRdIl3bvA2pByvYoNmLecTSc438Zg+GH2vrmQr8oVphTRc6m42RAI8eUqqBHcEPSyn
SavbrXOFradtPfW2rx4amW4CfaXZcP+JNi3nCb0fOLeYDpJXGmK4FtV62fjCOoMEQM6bmWvhuetQ
Q4VjlxQqLPVti5B2JLTUsA9YR09cPHe4C9/cvJn5kbgQPlIt1Vi59zNaWFWG9ikdHoiq2aD3oAYg
MsxSgIhkD3Aj7gkZQ69VDvqm629Vh8oHJSgVLGSKQAyrUG0q8NHiWVGrveL7S11xyx3d02qeqVN0
PHxt/s8ZqTcmQISwcTcwlq13vFIHfSQeqXXkDDT5fYobEz3nZFDMEBTbR5CEaylhd7hjLq4Hkia5
X+Hla4m4gcAXAPohOOKeyTz6S0XZ6GF+DrvyMcyp2pBmNWuY6j5oLDffa2Wxj3zafKZxCkz9VtXi
LVkEp0LpZ8TaLfowfrcamly0I5n90iOLC6522nRXLp/znExyxsyzUOvWiYcPdTiaQ8ouUKU7jdHv
otC4Qpcapb1nlkS34f5UKfTJbVHmYxccLZ27H3DEWVKRkFDgK+giiPUG/hLI0G0oXlVfudfrVJ0X
eZ0tVN15D5AnkIrD+kaMO9BLiIebpmoCclvr/IHeok5wMZNTbjKYOea+jgBhMJ+stn6CdB0sYrXD
Od1DiVfH0jvaTrkxow4L2xiuAi1ZDGVGmYXSAdoC9qXy1jDrnQjib6hT/TupynJlmFa5GUe+lDZy
2ut01CYs2EC/syrKpaxtwjsSLqughPeMXvH5xtFBd8UmtR4jrh/YLNG+j/FrgLMHS0mA2r2d9X27
ViSVUpnf2ab7FCP1W9B/mQXqixN7F7XtD2R2YAS8QXaD1cVcqK39zaNSJweN+b7+TNjea6qiChiD
JfTOZWQqD2ZpbaUml2MXg3Bo78fI345pCD4kfh9MypXav1W0a4V7Xm1Ye1XG1yTA4JGR+qGxvQNO
vWVuVZtQlf4UhRwuof6SZBHSTg1kO8DD8jCWSyQc6FiWikNjargPmevPaVjDfyucczaGlxF7AfMR
yluboYBL66jkerdqQ2LNcGZfZDnhYBz2FDpG7HdmtCgMbd2k/kutRpSx7spyYn3FnPVOumXHHEWc
o16Z8Fo57m6/6lZBF4+zrGoybP3GuCyGKy2wX/v8pmwMREsBH8ca0ldOb66EIPYJ72bpar53RIs5
i0zrpe5EPa87cwUmaNkJmiNWRV1SzzUl8dc2AKe5n6nHipVVyf6WC9zJZJ/gl6U8mHa2dcj2IeCv
XCG89A7Qxq0FGdfPTRldtQGtbiV4o6S8txlILaOcNRNRv22VAa9h2WsucWDqjtgmeqClnAF0lwsP
VyPuW28ZOO/ahLaz/HDT+8E1eWcweFthLjLcwhrdb9rE5TewdTwSBcA0MLN9ysilBwxAgqJ2ncEw
2nDjz/dOQIlGI5oKl/NypmQO2nfcJCVX7XklVKjYPhngyDQ25D2tMlU5541KtwXGDhUM2ViuJlch
VkDEHc96w4sz6srCJxXaLPBHQYlFGCJq3r4YpVoxH7DQINo2q01ihPRzwim9vCDPaB6Mdn7u9czc
DnR4nqFQDVelm2YvZkUTjc3Nc5JZJQR0KEm+H6haHHJV1NuTj3ZPi+i6G7oJ5A+sAsR018tLnKtt
jc4mya/IbiQuPMMwTPYDyrYt+w7NAw2ZbBB8TQa1mDtmdXaazF8ISYTgEB8yYa0guSbEo4xXQjEq
hE6YuGyZH0faBV9xl6Vn7AAer2doX3tGS+O+AWA0j4mBB++GMW+d1zHflaeVMCnalFecGhjCUplU
K1cQzZSJdNwlihVaXGB6CpBcFrgODP+UDo16S1SpsZbFoGLSyGBE0iBx3nIRKoxuaFyX+PT2me4F
WCV0fwmcp1j1WhhMZYaYdH7BIQLmfCS0yV6gOK5pBJvkNJMuVL4PxAjNB7Mkc43gmRngLTUDkNHV
G5N7xK6LvehoWYF6Y4Utucpwj8atOwKGmlHZuwFO8UqDeBM0qKlH2Xz1ZBFvpRVxaXaKcU7qydI1
cy7/CiVlXowsm2ToDjzRemVzHmsrJRwJYO75bjc1dQ6cK63ElEi7PulXIywlb57GZb9WzSA5DXpv
H1wsajWpg6L81nsFNg8r55VxOiu8G9sqCeZG09ItUoViPTRh0S2Jfso2pTZwvR7J2dom6HT2FQYS
fRXCxShox6WYW8YKuALkZeqmFtMoQq54pTV28ByNifKmkBY2kuvRyBXqaW/rioTAKf65yTROwiiC
NOfF63v+tijEHJHjJ2NSa8EMqSPtqQd1fG0ADV+4rVOual4RPNaoQmFo1fneoxEE+CB5sotuvAjQ
gGvd4ZbBeUWq3VD0R5t65kwPY9iGSB4hp5dkIsTgkzIzN7ZSb/ybji7WyW/6aKlGtKDAL2UmUqzM
6E7cdRjL2XVaUrwTgjRuRVN7dNR5+7/i7bKO1QC/BMGoc2PrXNixVkrlSqe3swShNAAxC53gqSb/
78rw7fjUiczYi84pnxySLRFuVqYaYvGFlU+PnUwU1QqU6smKSOUZ256qMlPz5JuHaXade4rbr0ge
T4MNqe0woN0cwAFm+YHxI+I+9OEE2ra4OZOoRoY0IltnWk5Q/JkNRNKjiQr7qOE19zcY83IPQhrT
7K7NpLbS6F+sCWBzb9RcuSGZh69AQa4EniJNdiOosvtRaasHm17usohFM0erBlomh3CMSUxfa/Zz
YhfmWlbCd3AvCuc2GNGw9pqOwZn033xp1oF/XUVtwR6U1QZ88BIMR8MWf+OigT8PNcbiNW87YkA8
v1wFO3IcsxlyKpnjaG+dLQrGcV/ovqTN2JSFmEubjswKI8FZkzHS37Dxr2yukWApFWVYtklhzXXi
duM3/luuv4YqrTyj9afUpiQdaHI4Xt2jUYwnrXBXXzyAxToz2c68R8JtPhTS6mhuWIQ0NUbTH+iy
QaXOTPUA/NF9hlZq0hKhfz7PUrCgti/cqxLe8jKL6OLTqaaKIMj4JTGa6MaRAyAXqm977zmx8Yg6
keBTIyHkPU2b68IqjI1ujyYcwL6/rwr/1lZV/zr0Wm8l4KbCBggL6wnBgNetOqIDmAjC+jRaaAJn
MsMgcQ9lZx2tznoy4kJ9b+gVw3bumPSZBhMUpADc10oQvvPOShwcSjJ3zyJO5WXU/fEu4VCSVT/1
3IY75pXOLSkwpOS1Cl3hfJjGfKCnlKBnV+jTifZQET71SFqDcTPUmfIQkPi+7DCvz0y7nrpUU9Jx
osvhgcedHDrsG1yOFTfaE3RkzLGfJ/NUFuWUteMfABG6PlctQ39Sfdt5QBJMm9lIVj7RH0uvRaqZ
0i17aJzEukaioVpbx+eZzlQ0Esugr7tLEnYmNjVdW0Yy4y7TmCMZXI4RXvSMYDenYGYbEM6ysHwe
ahgyHqqSGpSwYvXgfwpMVSheOMPBqp9ira32iITda3Rb1WXwPbqhcZ1cuf6AdQu/FHfaPh8zekdI
Y6TpCO5UESOCULT2MY/AWrNwMxAEOb72dj7GDRw/j/VyVSL3LTcDM8YIO0vSnseB+EAyl3PjaiBa
l6o3HboFoWajWKZ5zm1D6rListAbB+555AAX6TWtbWxdMcYHXPUwHTLdpRNYDa7O3scExSqL7qur
UBpaft+esoEoC+nK/GRm0OEQi5vxgp15sBdwF6xLm8VM6R1LErSKojR/kQTzZEvdoDYiUZZ+q+LF
NWlxokhnHXHBK70NgmClxVn0MBAa7s189CpX8PLaFzMSGs4SwdwqgqwAACfsHsGjMWrTTUKUPDvi
xs/oNzlpeCyrjeYQ+aezxNZjjkZAUxz/aFUKkJOwT3cD+Q3fJAOqGQEi41kzCRIzet3bqlSnS90k
yeG7JPAf6eYuf2axrt+z40vyXn0Gtv5vRLHqQMF+rZc7vH99SbOPdrXpT3xXzOnYzTS0tt8tarr5
BU+JyWTDltDGHPRu/1bJGV9QaaqA5QV/gNXyH5Wcrn9hGILUycBgpmJK/GfQM3NSmP6gp9TAqpEb
DyNa6lxekbp9FMuVNYp+L4nEvJcQhZdhG3lvsaNPTgrLjq5UpWfcEdbRExGNw5ptnCBiKk3l2bJL
aS+pQbO3hjjyjlYa1A3Gve7XCJ6ssShpwJ5dVCTGPGXaNS7Yv9JnL1LpbVJaUfhHYI/BxUXpyiuR
a3MJF0zPB3QR5SwsSYjl7wwhJ3pSMAFTHbf7FheOeZfGTngJ2zS6uGnLxTUdFes2szpiurPWyA8w
KNjHOA2PSkt/eBG2Aal8JXpp4npj12eAgTpCIEgpZ605lI+1Llxm7A4znIU0G+8I1wCCmCUredfQ
+7cXqOXSnreqYRsRLRIBx0BHwbvKeztpQOhElEMXPeGMeQN8FIXc+bMl36FWLgul48LZJqqNmK5w
yFTUvE59NsZBv+LGkD3ovjjGZmr6SwVsRjqP3GhY2To4pLSgXlppPjYrxa4LmvWxFpHgpZmTrdoc
WublvaruchCo+krXEv/ZjFUPZUHcIvIheIBrZVoV4Dl16icd0k0a1oj5lOIlNchSm3uWI4h2E3F3
24Z2eKyoqMhhhkXOD0ebYIaxDT6MUecD2X+DUInbrDqO7CodnkE5JM4aVTVuISQhzB7AS3bLJM6Y
xfTcT09hU8oYDZnFyF03x8hYmEbcPBjksDNQ6Ui6dBFGkEtkSxJMMispNo1otNeY6+laHR23WA2O
iL4l9N7eAj/m5jaWVSzAlynyncdVJAt1VAZszgze+ZeGZKtrvcJh6zTJ13KocmUl1XDMl3i0cRLm
Ibe5FTxqPyT0iE7a3Auj8jogOolZlhvo5sJTbfei6mPxLdMzY4oVZtA0jxiAXwxsi7cxpEvAlkDB
xEzqOYHUIxm+/dCZ+AqqRi03f20h/2gX/f/U+Wsi3/71bnr1UtZBGhTN+wcJ8vSHvm+oilS/AOhF
5AtpQkMRPgUZfN9dFSm+aMQ8qRZqY07vvxjVf4uQhfEFswlbrq5q0tJ1VPn/MgQbIK9Za5gOUS1P
KuR/Ygie7Mc/bK74RPlAwrIgV7K9U+Z9UiLHLIaMKW+6QPjbQ9S3LHcTDmmP/3YAhUI4igHan7F6
3+njghgwcFncB98TOIwvuWKBkhla3hNgwMnM6DWGODqGvZLI8JbO061RV/ZhDEvnAsmsoHEdxmsa
SuTZRjnUaBhaFyRuzXuVm9eeZxVyNugqBRdDun3Yav6pSkx35yumP5dZSdmuDZVxtEvygihuafH2
rS3eZNKYj7q0yvPQTsySsa9uuTJXRLSh6WVuQ4rMbagwqGKEGH8bcsa5s2IQzGCC1FDvBTP7t5GM
33bWEWZ2XfYwgjyd/gQKAgMZsRbrejvLoBPN4ro1yQhtK3sbQ8UEm+iNj1K6wUy14+wKDln77HIn
wYTV9UxuHN9aNYPF4CmqK3+bwd16Y+9gAoxsJWzUM+l64k5CVH7Tg7G+18kLos3vqerGAgk971Fb
abQ+uK21fcjcHMoXXDEFsIPdohWYDyicZr4fBX/wMXx0fkxLA6r5tGpVBxcQQqOP524KBMRIPc4b
U+LIguivbpE22Yt/vnX81pLwAUh7at8RxJbv/3P1klf/s2rSt5c6yNL/F8qy6dX79UZyfilfXt/j
v1n41YfdZPqT33cT3E5fMOU67BpTKIqu8SvfNxMhxBeBM9i22GpMDC5UUf/aS6wvgsu3jn1Jx4et
TXlh/9pMTKo4k6rKMqDnmqZq/5PNRPzUzmAQF/hxpSiuB03NbasdCu5jGCVzzU12UQ2UDPr82FvM
lZRH2g3HHh+/VnLyOhoYat3bCBc4cqfnr7DbYczrmx+e4fl7kfijKd7kefywvf1tsOATffLg9DC8
ss4aql2Yk6auFN7Cz3KUT06S7m0A5oRyQ08tk6WiD/XBNsFrFAZ41mRs3hhy3xc2YPneGHeiFS/E
F8IVVWxrYVUaij4IpyuRxhc0NhYRp+SP9SMFiMzCGw1nBXJw5lFuou5IbX0y9HE3jtllTMIjP9D9
MFYAJfuy28A18jaYTc3liEl9SdfUQzAzvsNN2XpJtsCIfVaz7OKr8QW6wtFKIosWvg/MzgwfdQCj
80IRr13J/tUQgZzG6u1gZh4VJv/T1PI0jtX3t/WXjve/LFL/Kcb//UDVT0W4qHOp1EXf7sBCYWol
eL4R/MyeT7aIg742RyQrsZU2MGoCNz8MefiUERXMOBkUQu8R5YhC2ey0dexmm8ST7yUYo6R9RlU5
w85+xnasLOwIi6OddskW0AzDXA2/hRNq7bIcEuKvx7ZZREZPBHoBhTw25AVZBXI7q70uCmv7+7Uz
XXt+tnZ4Jz6Yc9AeqC0Om3ZHvtEZLda+TMNrWepXPOQN6kNaJQZJPD7RKA8udTrujO4JiW8IGYfO
oVkXiIkYlOXeLT2nNdEVr40Nk2WsJsIMzBw902gb5np67Q/eufHQk/3ho3+8Mv3nW5pe0B/MehFj
E8KnVOo919sMIyNHcxeo2sKx+4Wl4/Yx3BsbzZCHloFJ0VMr1XsZ1Wh9yGgrYfhZVQzTlOUrCoQk
WN2h4DmCK1DFlCe78YC9/f6j/mV1+tmC+lR4+Gnum5Hll7uGCQ2BhguOmmUE73loEZXR9X4tTZaP
nV1iPbyloqYN6nvqhkbYvMy4QfGqMCS2/oDR+NWXPv33H56cpJkDVQPNMZcaoMJQ9RrerL+7Db98
faYL80/X1Oez1Cfw0lPLkoDN/MCM94BkqZsVcqwX5jRTaq2UpCRVMh81xJo2L00WP8AioSW3XsLY
P1T9kzspeKuqnOFdXxNsgwQwDp7UOLoVWrXJQosi9d8n0E92z19s558tn1YEARrgS7nrU3Tr3jvg
aPCEKbIGtFbWH8Mkp734ZytgelY/PHJQrITxBU2xE1mHmTibwWPg+XhrHB0zY2pnlfmxQfzkmMP8
9z+Z9tHS+58X5NNJ5aYeSYIxBOTOGW+NAdFmhLDcIe9rVnXyGyBGd1EOvXIXeQ2kxnATSpOhkUKy
Gu04FkbNJLZlJBx76mMIgRCBQ/uVEF72MjBrc6AXyZ8+66++hk9nmDQHBa6Bne/qrn3Kg0FDVThp
sAw6ELYxEuhXxGvpOXeaVq18c+zntpE8lJrPoNvD6MDxshzU+jFplIXrMb8VtBoBAeNKmUP423d9
8FoEGjBF5jdTs2eRC2VZJer3uIFfL/qf70ZcZj5+waNdFZ1v6NyH/8rOwANUpfCBdXlRR+0BfSni
h2adwGWEgbEYcrlqKHIbUzmhdbwa4gB9vbwmnnM2as1Nl6Few6zLRrtxExhaGMnUP2yc+q8+6qc9
n+4P+VyuU+zCSkH52WhcWmq8EyPd36PTjXLpMQqY+z2+IbT8sEVEdJPJXD2ZwpOzZJJc43dh7ucZ
MydBe2C6KPBTF65kHVXVJtYwJXXhPRKHuyHTnx2BRKOLuAxVwYvKQIVKJNDnQa9mWDqGvZ2QmiFN
46JDbPj94v8rjvC/XzgYtR+/D7eYVNQGid8aBiWZBntuLTv4be+tKTaQIY5R+cjXtTdHHSxgvWfS
tUrjVPlDDSF//vJJ59OWn9p12WisTIxPsTqPYafM24SiB5OBf84pKcibxmeeIrlT1O5rpBuvhIDh
HGiI1mXeUq4lrW2VMKBFPCBgc5q3PqHz3JuiYewR0rtKROPN87IIZ35P3wW/1XWeR8am9+ZWIhd6
Xu5BdOyNKd+YvLcOJ7htLh0oIqu00Q523kVrR/E2sau9jJpiU5rBby4SPHxCoZpionE32vFWr3Ac
Tm0ekkzVm6zUulXrl8+waHWUrO7ZHHy0jZlybNP6LoqtB1+Pnlo2ccTMaOg9fZP73rLvUMrg6nz6
/Res/XxHpbL/+AVbatXZstWandpT0FZecalahPU5HccZ2nsGbL5GO7/UASI2tT6Lu1RbSjbFBScx
GE1KkTlqwRfHZ3IY5NNQBszC0kV0xV0W8GxPIfz7z/opSfhfO7H8fLvEQOsVrd60OwSRx7K9stqj
jvyYvCsm0BhfDXCaCCK1BQR6vKsuMUg+sx28maCF55UXr3sw4Zk/4gEtT1H/NHrxlaXY64LxW24X
m7y3GC7KWWUZm3LU17Hh8bO6O1QjlDhyURYNsbzPTKc3ia6JOSkXN+B1UAygP0QhNrhiiegnlgf2
XuZZIHPees1aeQATafMtf/8cfvmdTTvSD6egS55O4HdtuTMVx1gjSogvUYqgsBZlsBV2aZFvhSs0
UwG9Z4yfWZlEAI3OuhHm+BIopbcxwpFgqwRiT6UW1kIvcJAKraWJYODMrYZ+/NOHnY7mn+0g03//
4cMqA60uD6/CLiT0SANyOXjbQIYwMEmGoFa2T6i0u0U2vYD4zKw5GEIUCU52MKTwMPQGSYXFyw/O
Nrqu2y6xEbmNRnnltAg/7DSrSSVTcd3mUbiU1R/qGfmr3f3TqT8guJ489NmOznG9GI0GqWAdyU1U
YfhoAb0tdT+vkb+G2BEMTDNtktoofnEwJF5xIIvsxipcnDzDxhT4SHKTmjknTGjZNzAZW9WljwS4
a64nYb2M6b6uJD0/QulDkrWshHZNZPVohtDaOt4ZSoxHg10zNniGo83Ed6GfQ7ZY7PMLhcDjGqgA
bvIaiynBUTemS9E3VY1uFWcLP6o27RA/gTs6B51Y50bMtNLwt4WLVk9Jl+RQYWWyGj9ferqaznWc
PVt3iCLeo6mqV5kTVK18qKPJcGFlJKVgN6HHFWPk6Gx99Yel/avV8qmAEUUkGy6vOXFQ5IDmE8+8
qrqccy8hqYRpsAfdiJmqlTXvPWOIWa3k0JP6Kl86adMtM70CiZ2JB1GZO8JGrttQR/npF9xOdPPU
a+3BIGpjSHXxhyPqF7cSkCcfF3jW5alhhXm8iyL7wW/r55oGIgreziPsyz8TzPkApO0hoTHZYztY
x5iHwVLTzCfVDMedFpxhhb0MYXDz+4f4y0/0qTLR2XL93krpZMDXOokBEfg8aLX61tXTja9IzL+a
U9CAHcwlWDKxAH7QbWLQg6WR+YSjjANuq5Ge0ZXnEqpXNq73h/fqF30faX8qKLR2sOoKDPQOUFzH
C184M1OvvLUeS3NJEdVvo1SfWYo81R7X5tGp1ZkEd7m0EtFiresnVQ4xRUrXaPQT1IyNmwnNH57c
L05D+1O5IRD+23mDmSg1oi32q3WXeeSK2VcWGkTJq24348o07Xki/Os//JvT3/2TDdI2P66fBLeI
0GKEJG4g1nXkrtWp/RwE9h5bxMI1VFD1zqIwCdbpkXmG7h1gOFLvhoIOCs64Uceo59f7P3ycn7fB
mMh+/Dh86WZXCNHvrLa9gz8u53rd4oCI+rM7xXxEFX0UM0rfEdntU3YJncBEg1v/PDRGc6nXSFkH
4b1mgYGGFNS6tJXj7z8b84qfP6r/Pvjghyt9s2t8VLP0cLxnl5r5mxiEsyvbDK0Abq0pW3AVBO0+
ohsWV9WzamaHMqAb0MJH2gAqzVd0DIId1WV3XXsyWOgivjFbnciF8MmyuNDBwWBMWZ/+8MF/ta4+
HYJurJh0/uxmJ4r2zqwdsoRR5Pa1YpOimDyJqH7uPA4IZDKIg2qcUjHaxBzhh9n4xwT1GBxj4oYb
8vi8aSLJQ9CQdgfvXkpV+/tPKaYd62cr8dOZJ3Ng37ibGwBnGC0dNbwSRR9hR07f9KLh9pR5J6oy
bD8j3miD0NCM486CMA73gY/HDnsZbQ6swn0gHeeIxRP+q1av//p8/2hy+H+hv/jlcPF/oQADXOEP
39F/JeFestR7+bG//9fv/3taCATriwXNDMUFxC1J2vq/GvwK0W/T5M+Z6L2Msv4iCf/d4VeE+WX6
3TBPCV2VpjmBhv5u8Sua8QXGiwnlyJbghpjp/KMe/8fXlf6FARtOGLapayaf7zNj1YqCkPqtN+/6
CflmQFbdEpGjLNJQejdm3LcbDVDexQg4CNhonGxjMHbbDqVSwixqy0VTj+R/+qL8U1X6cc/lk0kC
4+E5wVFWGWt+blEnfU5tivvzzlX9cuHWbUODrRDnQrbRqoSzv/rhazt/f4d+HC7815OY/j2+DkBs
us4//6m88Vuja8fBa+/oKcEQn8JqkrASf3qBP24z338socGo4ieyVeY7H/dw380Rt6Z+e5fTmIP8
6mT6rPRtZe0SkHHDGWbPMbPWB3R9ZN9Z7IxKUTbn3/+sH3cRPoQtLGlrEvQVJC2W58cPEUTh/+Hu
vHYjx9It/URscJPcNMDgXEQwnLzLSClvCKURveeme/r5qOyZliLzSKhzNRig0FVZXRKDDG73/2t9
C0Cn5+JYhpW5bw1De5yowWOjdNXXifz6Tenm6gZLtn5LEq7pf3z5137Nf2ax5foGTSrTRWe0tKr1
k+trlkT9UIrxWHQ4KoMyz9dsL9wbU+/EVSlJIVQyMc7Nuh2vktF6VCksoY8/wx9ft4vcTNBAg8/N
5n1pyb89+yBWpgCQhd2xMYyAirnR+l3j2J9cZbmRkxuVALGQBDDOFkru+6tAlGbBjsbuWNtmczBi
LDr64oJsEqKjPr6hkzrQ8lAX4vjS9jcthAQLdfztHcFaXcTKEz0pNth+OKpk69hS3IPh8s56AxbD
qqwi8eh12qM9NDaR0lq3j7Ui/hrgxc/XMRu9T+rvy9v8/v4hOL/SjlGOCeNVDPbmhGkhr0ly1QxH
28QR4mErw+ewJxvndqTvFMVAUD5+Cn8+cI8xzEaI3ikcote97ZsLGu5MR4GQlWOJ3wljou2R7IwR
M8qhIP/DS6H1EKggIeO60gUM/f55dzXUEsxKRNWqnPSO2HKIOu45RFqt8cldvd/w8dVyKdMCkMn1
Fiz4Mle+uauiqpMqCgZ1VFqRb0fH084CZRPZ0Uh5V062vhFOg6uipD75z2/SdNH9QVok9PQUQ550
HDstGgjHHPrdXnQUn+22BEdDSeyTS/0x4XOTRKE6bLfIYHfkyfMcQ9wJHlbVY2AFF06bPgpcJUCo
SISLWvP7x/f1x4vJxVg/Af+5LLU81PdP1KkMJ8Nwr46whXGjSXaW6zTB9FVNeXUxx1p+roBjfvLK
/OWqQgqTVZ/ZWyIRen/VZp7TqXAiHUtajmpxKMhXJtobc7C21xS5T86kmS8f3+ny2N4NQTYYki8Q
8SM3a1onCw6fAnIKrNFjH4ZU24YgBQdXZvt/fBXDYJKzLHYUjuOdrJ5FDxdeAic52u0CHpMtAAwT
A9vHVzk5Nr8OBJ4bwgZ2K4CCTrnpAbX2hfpsH5PKvYRosKpCfa131U1GjGrfbIT51Dly5SVgN46j
TqCePu1HeALgelf1ePz44/wx2XjIaR1UYGyfUHyJk8M8roZKy8rcProNAet0Gedy9I25+J/cNRHG
LJXQLwUMy/evzZRigOqnzj5GkW/EB3h65nl86d4PiKhveQjGof4xT6vwJ3jfwPtk7vnbTb69+MlI
wRmW0TFs7WPhXVqkvjtXYfTJgfbPSxiGTQqzAOqJ7+C1zfpmeutN2IaZlnRfzVHPdtlMlhHiCHDe
mUz/8XvKS8rAZ18pgHUuQSBvZ1JtyC0rSpV3rAd7wHrojPQpy+qTZ7YcEU4GHWx/4cI0BjdNX8d8
fxl4XE0MStY7kqaIXjfKyu5XCEOH7KjESYh2Lw1qgDZRgXjPiJulNhi91Eg+YLOIMXHWZW1ZT7rK
sQogqiGVtyTU62cuYTRjtAIQT6ZnVJMR46ZgLUi1I61jrmE5rF2zm86tqu5v8HAVE7znzo8nqkf+
oLRS34dxzbvSWl2gr1Bdey8uVIfPJro/Jx3u32STaVimwTJ58pilSOsQHJVzLChxbqqcROCmaodP
Vow/trHIupm7l307BxkUbu+fcoHasjHc1jtOAXNnivGJIkxXOsaZAeyMnGMLNZAa9PkmCdK03og2
yz+pd9h/fNHWckIzDfY2iz7+pMI4IyNqx1gLj2hhvMM4KlLvdarA2lAWmzRK//EpxbOZXNm7g5k1
dGktn+fNUCmtBWHRdCmZpWHqO7MF8CUnA+jjie3PB8tV+PU250sHYPTJmDdGgV3caNNjxEodLtJJ
uSXULtinQy9virBvzkOY3QdzAYxN8Js+mRD+ev3lWOoy33n26zLw5i6bCc327BTpEYkcqJyuf9Lq
wjiPkYyu7FzzwM+NROvRkXuso8+R6X+OXm5fuqa9xMPbrn1y+2M2uBAM7OSY0fYbdG3H8tqcE/hW
A7ufqockoqNFeGFyoTA+AlSbsz3yU+uTd+vPQWS7nIDtRRhsAG8/+RhGUFmyIsP6KBx33o0xScCG
Ktvdx9/1X68CwFOwx1mChE7e4GEOPdRWvFGggnLy+sbxDCymcfE/uArzrceq7bFun+wPsiF3Cumm
6dHuNLGChlMR0ui0n8y7J9XHZX+w7OUIziXxZNnhnazICs8zsRd6cpzgoVEQLdtLTTaC5mkrwZbl
N3NUgUTzJsv7Wg51dAlyICcrY9B/6F6LazcIxo1ZBC8OkYgvjq40+tEDkHzwMMX0IhY8Ew6meYnp
bKYNYULyG5nUBK/1oq5WHz+zv4wCboZ6/3I3y3H9/Vg3sIG7ZqDI3yBRdqdgxK1H0EmrFr7ySk0G
yoag/J4Xxm3VE3r58cVPAoj+/Sgtjw2ji/6U5Kj3V8c7lsUV5+4jtmS54dkRBKVVC11NdNu0EskO
l7KzH2qlb2s5yCtio6a7MdBj8iWD6H8wFiSaEwxzGJSs02dhU/nxhrxIjl6GhRAWSblFjFJ8Mhb+
nM15fdgbvF6HEtvJXrn3nBF/0hwfZ5eUjiAdo23shfmBPLr5AGNl/OR6f3nIzrJuUG0ydYsxfjIs
8Apgu9Ob9ugtoiBHNrTADbkahD0d5tG0H0XXP/ZWi+CSJKKDUDg7Rx2Lo9l8Cu3/oypDHYb9LIVF
KPemY73izd/MuiRY4DOZiu4YWoaoV3rQtWcclPJNCIBgx1vffuXBFYRLU1JeoXg4RvGnmp3XrcHb
88ryKVjLJQUMzkoM5ffvXa3xPaem0y0lA2SpWd19ZXsaHgadaL9BVzXgvJA0Ttyp20mm2fdOmeAt
NeNX4RG3NXV3+Py9TwpmzvK2v/lUrAVLfQWXLcopKPLeyWhA0+YWuRv0jw6r/UWoquTRbglDA0pk
SmOF9SwnCadpFy7YMMlL4l7qR2AG6N0E4AdoKZmZXdWFCr5FwI4x2zqZvLSdyAS1MPREpuZ2hmd6
DnvxkGP1oo8wReV1Z8/wUNiC649G6ClUKt1QPNQejFyw2xLAyNCKW8ptNHkAclsP5MCgZTFlTd+9
WUihYZxFP0pW1Adyehc9y9wCtB05pk0rmFg0LMhcru+wpRbfirwRx8n1MDpI8BDINswggqFjJ9Gz
oXdzQoJo6p2Xo11cNvRKf4AsLViVpFF+N+epfChFZP4kfcU0VwjHje9m78bN2rBH6zu27RoygA6y
rSpkqK+girGZnXmXLuLOjH5UngOAohjYnJtSwcGoPa950ACPjFRiK29ey2gmULwEufGkF6DyX2e8
f9S7+G8bE8jjfpQ4zuIw6v7rQ4PD/4stjKUM9n+lon+0MO6r57h418JY/vvfLQzsSQaDkEmB3sDy
3rOi/tvvJNx/EZi2GJc4s3lw8NhG/buDYdH2cChY6Tg9hcCLwP/17waG4fzLhj9MdxmnEtMNe7v/
+l/vxIftyZ/fFu1P+mHQ0WyH2ENSAjFRUXc4FbcOrmpCem2oWUEdAQMMtWHeO1phm4Bxc3s3h2mr
U/WY4As4Pa05f7R78GphOgXNplNBhvNzxCfgG4H0mg3NPVgeKo/dZhPLyLHW5UTQgF/qcMt8APOR
e/fmWd/8nkPe3cLvXcmbyYVZ3uKsREyFQG2wbPneT3nVpFM8yPoXRaWhv+WifYWbfeh0f+y8FoJP
TjTVanFwbYRmzhcBCOGdOxjWr8AzsvApKAgc29lNbqo1YLMp/RpCNRU+6aiLEnwCBg2Lz1TPihkO
HHst7HTdmFNpE2XiNIg3MgnvQ8Sz0dwTBemtEosQ1RvNCYWJMAvo0UaNFO13M1iYAHAKrZ+VYdd6
hsAnt/O1ly3B14mdk+qdz269xpte32hG5NHOMGD9+HqNwXYV6QnCszkJFPkHQaV9iWzi4ddhDj9o
17myeGE+iUxStYykvopFXD+5RmqLcwhLHi0S0qTW9sBEv3K6rMzWPaymaKVUPKtN3DpQNCvIQMaG
X3IRNKxjm6xYiBkwOYIV9NHpSTNAJ/sjSVna/VyHZbpNJOQx8hmGgQ1dmsQPsbCR2pClOOyiIpyQ
pbkNz7HR0iLyWyDk4zd+mvgqVY398BB5pa3devVYqW0TSFSjOsCkuySvhYSAFObT1uxI/fL7GS3i
qoYn9NShK1Br8BxAmSNS638ShxE491FRmPlKl7Ka9y4pVZAfhnF4kkWcZdvIpXdPggHqDNC7yHG2
br3Qi2UtYFIAYYNjZHUiQmfXd6jei6VUg4rDvHPmuo99GAncRUfs3lOp6giUxBAYtwMlDGIsmfbO
yPCdww3VwmjEA0vJYF2H/VhfdZEJRiAYWgtaBqeFfANvUK8PmW3DqjD1fD5zjJoyba5n7qNq8Sz5
fW8BEGIej8BFO4GDvQPh5kYGQ9EetLAdB8i5RV4/DWwsX+hLwG4rCysUP0vZjDcOwdNQJvtSGwnN
KKxnUbP1P6MsCGASnkfurjsXANmmbUHf+A1jKtro0JCjL6i5hu8EgkKJK1mzGEnZrAPXTIOFrRIE
yrieG459Z+EI2XFrxWU7CXRZaMk3NQI8rII1N8bThfQTsNbVTCC1NbhiW3jeeFNQSxV+7Qy9dk82
iGsdXE0w2DrhsmbRyuKXqklgnhHNON6MlAMma/17KHZd08fRiggXfkUli3b8NpaBJG9Dg4ScsPkz
xxK+qVlG+U8rJZtqwORE8AFY8jQuS+qdMvK84xiVLKkolUYuPHtj9eS2aWdcZ2kOLu336zoTvSIf
FXhvMtdAHqv175euGaIcwHbV48s02rkoLqKU6IqVaWeoHJLWReEQ9hLCPTBOv+lD+WjAi7EPhTUk
xiqcHBPFXNLe8kxMItyiyXrSuiC9oAbVXWOc58iEls76PmoDu58iKH8mpIfvaVkl5+A4mk2P7eqg
2pKhXODJ9EPX6PdhXryEamz8uTDskPj5HCJTZjhwl1M9jrZJ2Sxi7aBjwzTrEhJsEuhfYasqpv7U
2CRzMj2NlQu02NGLL14PqoLlICy/DZnunWcTka/rSUMkvFbpok9CzO03ZZkdddDvB04w5aWEIA20
NaySG3PoKgUq2zX3IQkfzmqcnOhLNsp7F+KY4JuKQdVaQLc6dl+DUr7Hb8CTH5LtwvNpHTDZBfYp
ECMaDxpKR+i3gRHP69QLY6omskbKizb8Li0bjbruRGXFJgTyQrgV34GpqQc1gtttA+RykwNG1W1c
VOYVrDY/lE18N1UkZfIM3el6LlR9EQ6cCahWT0zHyJRJCrmajOlFT4bmqyvKEmeaDMgE5AxUaIc+
L4OvY5rcK6CAh65WzQV3D4bYVepp9Cgyx30cHFKPk1CVqXKH3R1hT1eZrU/scHE2WwzouAfwi+TF
FeuS9Aj8/p7LyMV/A5AK8B5cO5lFL6qc8ntm7OXcEHCGWCVVW+900AT8CyePrgev9sDP1TUYObiY
5K5YNjDtiDXBWOO5Ty6IaySR3o1a9cONMliUMwGYmu/VffBcksq3F5yEv6m8ge5qaU79PY5xc2+C
QJ/u66G2d1D7am2Vcd6mcDZ13SJQJ567DG37as6yFHZ97oJ0NNVFPqTOumit8Myw0B5nhUNGECcj
GMGGytF4V7ZJvlFSfmdpTKgz1F28TxDH7nOgyX44gzcg3qWwjLOY7YsDvSmB/dsrvjGkRWn/UytH
65cd9S8BTMbLMEPL1rGb+kJhInhygTl901xybXyrrb53xVBUK8DdpNDpAZ7l0OkRBvJecCkikc+T
BL/2uZ719Z1lTYu2eiE2N95Q/cIx0r64SVvfMMODcXIZe1fUrLsfQnTOvYrw4DWD0LIV+UvOBUke
c+U3mZHBYDLc28qYnOe8merbRLPjOyZMSkRxOH9NxSDPO9hJzDZVcOlm6fyj1WfxVbHj2hocjW4l
LlXYt523QrFVLrEyYf8E8KBg/nC8pr1CdjljpKxMwNSpu2zH2qbq9ykIE++JzGVKHQZtgWiTpKJI
gVs3lHT0pJ8uoxLsOfk9DHZjJqRnNiUUCM0SRrP2yGN4QT1mWTCiqpbeDFGoK6YDdyHCz0hpjWAu
6T13xraI8h6gYGexGING8kziGgrT2ZIFMI5bVoP0a2p3vb3t0hmbgQRl5Fe6l+1afPDRunZ6WVCq
LzuCZkq33aPwlb9yCCVnpG62uNNNc7TXmYDou4uEIyKi6AHxEu9lKiR4I9+B+6X3BFQrF5cYgKIM
9SydnAS+g1HzodejTji9n8vRtvaBYYVwINo+ajdsgmgKWAwuX4ii8vwyKLRfBjJhfUsqXRz4YTZ5
PSG0Ru333ththzEI53VU9bHHclcxd0OOg/WtgzJE0tx66qKSpYoppENb9tvasLW7wYlF65dURsKN
y7oJth72t/iGhFB8o/o5wYr2Jn2dT5ZV7WTMVog1QO91DnJ9HW2aGdT4DQygMb6gqAyuvQomozsL
pQKrZDCdQ2RJvPaReNjqlhXZ7c+seCgp5LPrgHSexaxcU1NVPwGryGynl1Sud+logbx0RpPlI0MV
AfN1gMea9EhSrYiI2nU/u6jhhkESPtKaOrtWK0hscZvVVoan1ev7G/wIcPTTSFQ7ZXKszSuF+s9g
g9cSzzno+2k5dzCZxPb5BNRcX8dE2e7NIMQZrEbWVauy5Auboysb0jcIgtaonTNhtiM4A3umG+Fh
fRp5Jeknb4HBJedDWpr4ntzK2ukqUOk6C9vUOi/zkfdf012YZh4Y9ngVsc94cqowwDw3D/VVyhoq
1/1Y3lpBlCe+rkARrMxKZ9Mx9ubY+YHGVgzzrTWBoE0nBnvG0Q1kdctmfWYb8NwUYXefJTPL8tyC
52yEsn+Fwmm3kxZBSpTstjZjYmtXaZZXmJpCj9NRlPHzQa1s0husCvVh3PUJFE9ybVqowRVONpTI
RLNELQ2FfVGQBrUaCM1wVzIfinSb63Nd7/BSG2BxZ6mRG5u4tT9jDRNnHHxIzalMFR+9PqFKC6LA
fRzyRYgtiaZbDVHsHmtTB4A4t8w96872qkPSR+aZUbluhXbHYfg2ANU4X2DGPbpVUlyQbMvzn8wO
jK+jEufC7pfzXagr64vZEYRrZRWk7s5LviFuYzMvsnL8aXSivnXrBUMW1FFgHZRmm4fCMNvhoGd6
ka6lUvq3AMNKu6Kfxs9F4LIIsqC0nYSmG2wab67nbT8Ppbvv3KEC/qtZkcZRJSCdZhDBiymHGIas
Ph5Y/90DjdHuwmuLMsEAnqnKJ0l6Nn3laTpBMp6CEzwb5vx10dgdlZhAZwlbEbDQN5BaIy83z+mT
xj8NMyjh4YzoqAaXNwwkjyXW+jJZSNGY+DusvoUPGTb3bL+xLDP8V+5EeFoVLAfCqAwBpOW8Fyhe
ykMbAaGvHCc6RFX0U9odzLaZKAIG3SDAfpK+ljZku1AJ1+w97tZ0q7lVdGvFMvnVWLn1QhaNdpd7
cfPNGyPvPoQ0uXFYX33D0XJtLYltwVfSFM6NzfD9FQwjoiga+uZjp8KiotAzRySvgLitd3UzOU+i
of2P/kRfDDw8epc6KX8u3RqUtOFB2IdbtCUnscC1h5Z/hX6RCAizMPt9b1gLkCwedyyWQLg5U7q4
XzsiCYA1rmx9vNHZeewSr/kaO074RWiGDS7aYrLQTWM/5+Oe3dt0DcTIeJTVgMsyxxB5Lsp2NqEz
hfjZJqO4MTSzaVa87Wm4G61RHcYJqDggo/7LmAln54Rs4Gvd3Ja57K/bjkhA8ihM72LOnJ/liC9t
RfmcRvDszfm5W8QJLvWZMRKEKsU/H5MvEpcjPX+n/xUNYfjTJod8P0XC3LhMqoXvlZp9oSdOY75y
4cp1JxNPrOFARnfMktklKr98M1Qx1JSs4u1krfdw0C118e0wJfZjSdV7rYio8c1KsLXVTWT1HPzW
ddI3N3kcF5vIHPpLYkB+IZn2tqgTtENj4/Yip8rY94ENS1zl1qYWWv7LTSpzEzttfe1lC69dhmVD
Q7HJe7mL0qK7ssq2vS2CIN3BOMXqoIUh7ifwWxjbnAhOMFh0SbbewlTIPCTkGZGbhBa1APXB0yVn
Om2fW6MtnueQTAm2F90+nezmIlOOjhDFta4N+hnHHuo0PTy3iVmbWei/DgnoOqz/LdsLA1fLAgMe
yASOeZd4Pw9B1cTmfiwG77tVxOVd0eLAlZUZ9IjDo6wDDZoBHx6ogxN+bST9S9bUHFyApprMk16K
ILsiZG/Q7Om7M1jZdQsXUJ3Rb+lvWkdjEEXGgtXWgOr81McIbqkOC5TNbGd+BXlL6kejRLFLaUh9
J8PJJZCTXQejdwpLQhc0Dii8xngZncaiqIoLWN1bbq4d2Iy3CSZ0GazNKizBpXFs2oApiKxNq6x+
S97Tk1XX4rxIynhN4ny3lfWQ2NtR077po+7sDHzsa5EkI3YHLTyMnD9wWmnw+9XE2tokHQmMyFkP
9RRxNhBdMe2B+ogvY+eAxmJekKRIdHzmEfzJ18otCAPtRhJ5RO+lNyHJdd9kWNgZp/O2fMCS+0B0
XXedjbB/DkOjMXCguankoSn6XGIaVXq3Vpg9bmKr14JrbKPuum9674iApNnQFhx2Uxum83YMB8vm
tEJmZg3T/Y794LwldMuoV46QzfdUFs2zSsOGilnd/xiHjshKZc6bKdayXZ9n1o6dJx4A1xuss7En
MqnNe+2KBbD+roSW3kQSe2UT9CVHsHkwLg2O/uVOo1qIQCcbDiWHpNu877eOg52YrJqJyNQYqtma
pZcUzig/J5ttWokmiPaCMNHDqOZo75TUUAY26wrKpnJ/NYM+tWu56CCQA0+KPYCNeX036vZ868y9
ekSHOO2B4kNUnRo4bmXUfWM5zu8TtyCBL82zm3yKDoq73SlNMdCJAFe/LAQw8oz6/6yfhY6LOAPQ
pvZtbmT9SPT5VQVubFNSv12PphM/xlh+7pomyddA1bBx0oJ78tK22muhol5IcFEZAGVLKJVNe/bM
INY6U2O3zTkZf+pg5xe9mtMDx8liZzaB/U3LY+GnoRldItLyu7InoqSzg36JVpPFgVoPgXCtMR1U
ZGl30Ne5B92TDAXzTjhKnVH0C9cRyxRycM3CM9dNF2XsaNHGmLtiwWabDposV0xsAaSKr4hMEk8B
gpD90JYNcZCpRgBU2Y/U5sBX0YxhD5fR5s3HYVsbWXwEFKXYWAWx3wGSOhsXLnAazvYV8sEvMzkj
66Ivfjqlqz/ItmUEtXlbXEPkXFnD2B47TMnxhebSU2stqZ3V2FqeiH6ALiXNtDRuEvYR4zc64yFF
WEeR4dTR8FU+5yGbctcQh2JeVbnFPVLqK+qbeM4ppjrYMslK1+v2AR80O0Cz4fhCGBGVoMCK9XoX
mT2Fy9oM2aWCHNe1VZxp+pcJ3AAxURFI1xDF+7lW6PwHHOztm8ka8gdW3KYH+xmzlyLKL5SrMgsp
D/QcRnJfYMWuzruuhGhYRmyqVpGbkjcjRzFWF+xMPCiEXcM0M1oOhy6+U5fiU5Snn/lglj7+acUc
iS/Z4uQOITM6adTWpRUMSMx/uTY5PkjVdQkfBWHXeirh+lpkwkBYhtd85ZDF8vhxwf6kLU+1HiMh
soxXohbN8ZMGJZbsthbl/OyWbXEZeyaBr0Ti+DNFV5CstdqXZqbuAOZa+TpRmr79+PJ/tjxAyUF/
Qlm1LFxo2d53CyJHRiRcUUmedUHORq4XWKIBXMfTjyC3ZP9QgfLUmfk9voJR0/XvSYLef9tAqm42
Q6Ooz7DnrxN/kvGYHgKlTdm5KtGA72RkYP6w0rYeiTCgObvComhqn4hBTnu8qGsWDd7SavYkfzuV
x2mRLShmW+DYRJAC3gcUHwDPLQx93fdU54AsCJGxVUrp6UQFBPVNSBILhxFtHI5Wm+b5bm60sffF
a9dGqzU7+6Tl+7cPifJBR9qJAAp1zKJafNMON00mW4dQkZVNjki/C0zNLs9zNMk7h4X7touG+JeH
57YiTmfmIb92kbwSTPjGqEPD3kRJiCZ0dJqI2MpJzt4n+pClK/duFCyCyUV+Tjq0YYEQXKQ9bz4h
he2oAgNBrIzKvP7u96BrDfxrO3zNlX3FvCHbrQ1jEnpy2Uz2IRzbObvyimgEGV1PneB0DPO/9bOa
jir/bPKmBGR6Tud5XJvEIXVDZ7ufMETME8WnzQfmW5eMIlwYFgrB95+8SmA8E41LIpGV8faaKSmH
37KwrkizmhjYzznEcrzNWmSll6FhwNFmuoySq3Cyy+gcDUco91lGqNAaQkqcbWmBIZIYlgCFlWwi
Js1k6QZRCYgAZ3eTcZQysElGbpYuu9sSvboltbwf/TznqMFeunZ3mlvmJb8w1144MSV3AGyptcY1
PROYYK72XEWDO9wObWQ/eCPd95XZdVX5yeh41bK8ndxcBCEMAAtVI6piW54M8JnGRO7Q1Fn1fE3R
lRa7HG1UF8/BOmbPVG4KWVrmJYF1HKiaODam89mzw/RM6gX/bHFou6b638Y7r6BFuy6EtKo9k2ia
EHYywXXObV1qhP9ZuF7qVNG6cfOQH8WDU8bskAodprTbqMR9rpAXzgeqLskjBX59evh4Nns/mWK8
wVjANGItLwPwYf3kFY4G0imtJR41d4di2UGHa8L/skOu59WZHTfUA/TSZi9hdcZm0jyAAx9/gBPJ
GJ+Ah2wjswKbh6Qc/dj7V3GORhJ8EhDccxS3JeIWYbGJnF1qCr9bOjxmxzp46G0fYxJ3xlUWNcvM
KkLjhyT7sliTfB1bvkFxNsB2T61ym5uD+lYkLIKcPoPgoBHUWG+AIVs7qdKs8msOuyh55ayhG8mN
QNtIi0Ll7pObO328dNhNrIUoaWxzcdQZ729ORnaoB3b3k5NJfUmlpcjWhsr49FQIvEtOkSpYxbgY
z6AmR8+VXlBOdJwmDTao0QNzM3iIjaFV2N71RGXUh0eW3Bsjinp6SkLee4o4XFsVzClQE4pkTfem
aOCqDOIyHl2HxCFB2dydzCT1K4j5FbU8Ynpyr2rurIDD0PrjO15EB2/mRETXnEV1phXE3UzayBbe
3zHZkghryuwnmY701Uy6HpwhyiVIsEeVUBAS59b9lnesvMz6cIx3sqTuyp6cY02Hon/8RKP8+v78
ZzQvHwhvEKYPdOewtU3nZLuA3pyETTEtEynL+aFUlXafJF7hrEIlgtpH5TV96ete0MntsiDeDHJy
gwvPKyACStW1EBVpVMNwC6X3AuAGX1OSkxrsmKkpttDV85cmlrQqZVXnBAAXdXavD+7I+WppcDLR
VE8GwQgPkugTsZp0nerd67/VellRrNd7zVnjfISMH2ow+7ZtoPGKlF1NDDdgVHJmW7IRYK3mbBan
XLTVeqCNHa6D2YzjXV7CeGBXWVCty9iUR/zKwZrWObNI9+gVJb8se+1AGrkFJbIgumWP7FVsXdr+
HCRloIDVAwLioJAGJQrMJKtLvwAJax0KEHi02jUjvZiySnxpvYmKsCw5+4Axa5wFdO1dZnplizVx
pZm3Mbuc7avMMiBkFU9XW01C0W56fdP+kVzo/zOrs7BZp/97ndDlc/Yz7n+1b6VCrz/yWyqE15m1
Cl2P/lvY8x80smPAJX1VsQoP05NcBNX/Vgo5/0JThHyI/8ErAByZ4fF/rM76v5zFEcZPSosfXDip
/0Qr9P7MwHzARM9VECzhFkDLd7KfI45+im34FgTGEetxV6YhgWod+zuRwSl3miY+F94na/myfL0Z
/It21hS4rgwkVMsNnsxGAYXPovRC3e/qIvV5OellFEb3yRzj/PUyHIf0xXEBSvZEQCSCKjeRJum+
ZMduOObGDPb4S0aUTNPKip+IekizfYUMITurSQnz1nG11lNf01HvH+ovGogu58zOrmioBtQLqdKI
FX/pIRC6FSwfmoI1xBvlk5jNFgkceiY2hKC4F+IKMBOBE0N/XtGfx9QiIL+j6Fknz+lP89krd8T6
atoGbmU7bxPi5n5MP2p0DeTChlsLmr5t+PF87ngXRXg/c64Zh41VcQTeODQDZz/4ZIn44z3gO8E3
ggxrEY/JUykxzRUEHFSG/NqYseOm8yYavJAman+Xkm5FfYPD+DTbt2/Gys3vL/2tzutv3xFLgCcW
0wqa/pN1ICsquRxOdR910EiGqAKU6rXVJzrpJevhjzfOQUaGKG9x3LonKz7aimmsLcIPIji9DToV
H5V01F4OBJ+V/Q+KYpWRrOzmOS8IT78S8joviapPmIvPUQ5wNiQI0TqIB1D9rCGN9xX32brQr3HV
COc8bq5jKjTDHBwQJk0m2nn2i/1TqK7G9Dvxwh8/tL/eDs43NoiLOI5R9H45b6bIGXMn0RGJIEO9
LjO1RqS8jcKLga5jGZe4NrudXJD/7OXHEmTNcJNI/sibrO9Ld6eq61zfRvV5Nj/L+EUjQL62/AyA
U9N+IYk+a4i7Gw7YgyLSZJIrj8QAU9LbIOU6vbUVCnAN+tLh4xt7f3RjMuIlpDiBxYY5D2fvycQQ
EpszDqk9+xn48ZVJx4jt0ujTBoc1rHpGS2198t6fbo1er+kh58La4sjlwPj+WZKGkBPIJmcfXdyl
Fz/jXgiuImldDKzsK622OV+klC/IHEQ8aRL+N3/mmV5e8pP5cIFWLJYpgIXW6URF1g16w8IefdCQ
Fs3wC7NtNvlY/BimTv9k8/u3a+Gxw8XDbhBOxsntogFRetEygbDLmHwQ+Mh4nK0blBHft95vP/5C
l992emcUCmwWKmHofxxk6KeXM0LqyTc6k5TvGiV/QqpnbkjSnbPmSAGfOkG7Yf/5yZD/y8TC+omY
grWYRVaerGvjONboTyS3mIDUQ3OFM6MnMP3j+/vLVVjYidlF0Iuh+PSFtZSODI979KMubBAX1uEm
sMzJ//gqJx6E13FBBpTnsZYhidVfV7o3JY2UnL7CVOj1vD7buFNKHIgiS1YJj1mmc1GWXUNZk2tt
bMKV1g2fTNJ/WRvwJiHFZeJcKounh0FkT52FQHhRsfJV6c81OWq+PvUU0ttpQrYQ+7zBn1z1L5MB
dXR8BZz5uerpzoSmGMWyLJz9shjTXWSIGflvstHjZ8rhKMhIVP/k1PvXKzKr0m41EDGcOopT1KMh
3NPZT0oF0FsMTOIIUGnkQ+us0Bqi0f3f7J3JcuNYlm3/peYIQ98MagKAIKmealzumsDUuKPv+/v1
taDMeuWivETz6bMySwvLyIh0kCBw77nn7L02grWvf9w/vJAIXmhoYJcDvHDctK3Dour6ceboqFwb
LRqcyFwMtCnVr8U+xS3447V0AG6897yMa57R762xUJ9iYHxcK6xrZpqJtKnmHiZxKmryfpQTr+Cf
rsaVmD6sTi3VWg+lvz21YZ/kUc4D4mfDw7iodP8FIzUkfTRpFf3EbfzTm8g9pNLDCrUupB8vpsnR
jCqLDFw1mSaP6BmCYVej4t/+WEBRrLXBiK8MCM9RSTlEYorg8nADsxHdbv5EY/YF0aKHRz05sTN9
WjuxdRkAFcEQ0c9md/r4jZKGJvrUWbLvoNFxp9SedsOA2G/K5G9L56ARUMS+gy/YmfEJQMmRA4sF
Z7WU6YjuLXpuLNxHq2e8LPWgTUA4Izt5FW350KVF7s06SsiOoWkmN36xqJshnopgjLrWb0X30CT6
qZfj0xvJ56DZbKngL0jI+vTAzhGZIcD/obTTruHt2NSyvl0YiWcqfdJEEsOJu/7Hr045SiEAGcz4
ZFJPGxtRwzgQ4JbRBrJJqJoa52A2CDqbFSVmJeohGaoJYndju3gHfhHoSJOEcdrXz9r7tv9h82Rf
4dZz+lvNvp9scFD8FGWNX2UOvAr5ix4bvCqdyWkjfWts43qJ6FbnjEMCh/SEeZ6kzSjbZwZpcxLR
kCeKzk+bAAdODokqtm5ZZz0+2gTkdMFPgGvLX5yadmQcr6ux15SMksHmuIsanxV1/Ovre6B/eq0d
S6aZj42FwwGn3aMHUY3MmYmjvfiyQgpx8WvkgBBF36v6J+8Msa8G0au0uTeMNzszcMS3gv5+diWT
uj5+G4a9Kj3FzlWCCxU88CG5Ns7yaRcRzVMw/Sy3aLIy46eq+zOvsL238juGeIuyqVVCHb6hnR7j
X4V9mLLLuTuB1kPIyAv88fel0l0Lv3efPPf14wsuJFNJ55o7mrY7XT6TOH1axtti3xRTFLTdj6a0
GGtfh8t9lZ+HNqfWezs7n+qgAP3VGFcAhBQyxlYDGf6/pP9uDtve+m7XpG7s6mpb4LpzAkRmxh5B
Ujv6de5JBRuZF20a8yaaNm2/r7rAIGU6JZL0gieb9E4pelPzyxHQVP1clZf6FPyYAbgCtDT9wTzA
IZ2Jbvs+/8jVYOgfx/guz69UMoMHNIuuyXD0xYi/z8l3stNN6VcU3wnilVI8BR42GwQLU7hZbhfF
i4QrkxCCqGcxbvr2nMAIpXmonB3Wi6a8n17T1CuS2zLcJNE2y4FE+OqDRX9YvonFFeV4HvM9gk5s
nNq3kNu0zI/P6+hgG15XBiUzfWV6sMK7ZvBs68Iat5Qvkr1fS1HEJY11jnLWhq/4o0P+YqJ5dJ3e
jyp/fFUuEIiYw7WswtzYLzoOA1QlZ6lzlS6vpnITo+tK+r0YX4r4ZS43i+WW9aUsdnobYIliSkxn
0iT5TXuWzctmn9muanMY24TzedPviOpGRTcnXmmfKEg/L5g8U+sklNYSoVvH0BCb3akoLYqmuEJp
qCgEY7dRuomk4nFMc/DDrOsn9sQ/vaKg+qh+aenoDAc/PsYAJqq2ndcan//ioe3QXTuXTyUEKO9d
oePXhcqMxrHMzqQc49GaZDaaheRDfxqvc2R3tmeqBywayNpQWZv8kk91e78MTPzeNP0no1wXZR+y
R1eV93EHc504ZMaWrgCkZm+ketczpHe20IUtNfYQ9Jr293RA/zxsxvF7fCDtNLyV0KWiznWrTXzg
0KKr5CO44ry/iM6sSyDGsRnE5/1ljw6F2EP+cHLEt8Zle9XcqUi0co8xTUmUselWB1oKlQP7eBtd
jflFPcDkDjBt7XE3laWbv479vZ3clQiul18iiGSAnr46+BKQkjqoOcUvTYGqKvdk47EWr321M8Jz
xKGkwNrLVYKFqAuc6HvbXtXxjvhv4mrm8Y6OgG25fbbp5+0g/HG61JjLl7wibtwEun3WdT8Mb+kP
oXis8gdstq7OWzYqT3ahu30xnUFWcccGuIP0rNs7vb7WOtphZgle/GYszqphZ2mHbHn7eu3/VD5y
ZpTZamhR6pgj37eG38rHvupzqwFW4hM0Q652Mr4arcHxxtDPRYie/++vpsAqgZMmowSwjzcas0QH
qk+LX04aYFi6eBNaF9fqQsUv7fTE1T6f6Gj50otCsCDjz/wEaWkz4mC1aFl8YRNHuRTEy0WaRWqN
yOAJ8eSZwLSxsuG375Q7p9WNE9vPH95aymRqWdyT3N/3tshvdze1arQqGd93FqgaM6wjfkl49oka
5k9XAZ5Bf5limZL56AjQyp3AYtDMvlHZb8m0epad8dQh/A8PCn+4pkJloSUO+ebjAqQy5Wc+H3GC
sowATpKFRQ6hU6+ERBHZQj3x230uhNZr0SwCVmnQ2DhqUqVN5RTD2Cz4pMxml0pnjkwbjdOO2xul
H5akklg2WPK/ez5XMQMdc9r+dP1h3h11MLGTiMaYx9HXyulHXU2tJ9uXqnhhoH0qu+L44LHKEBwT
UggdPRInjhMW0nEuI3OqaGsrznDJ9oruSnPNxnkgsBx3wtmYtL6lJUvw9Vc83rvWqQBjb2azKowi
PsXH3xGNr6bOddj5achK26wgs0LJTAbvxuRZ0xowap245Kf30EbCgtxmBWggFuTefrymFsvKYI8W
jXWjNs8Gqb2UMYVa0+Itg5RtBD7+LFXV7TA0+5mx7Yn34/jR5fKkTaJSZCLN/OWY7of6DL0q/Fjf
yRvarIvhDhVlU7us8hXh3H59g4+f3PVqeNWxoONZ56R8dINpL5mAnVMyfOfrbqpCX9ZL1wbFiX3O
Iq/ctp/68tfX1/z0o6ocYmlewTFTkRMc8yBrc+wFhWzpy/YMHBcNkGuFRuU3Uh9Dvxp+ZUWVnHhD
31tDv5cKkB0ofWg6cAhgvnzMMUwMYDCo3Qq/sm9EEjiZs5HDC7t9sBrtemiJqa+pGJHxtGVgo8ms
671cXPA3o3QjpqcsC4S0i1u0ZE8waVOlDqQqSOSIYe/FgCOS6Lcq3UwOR97RtdrB5d916ptBeeDP
IN6HP8CQ2Oy7IEf/XwUSCAclvBDVw9c399Pjw/dcKSkUXnTmGAV+fHqhqOmMxbOSXKH2LkQa7DW1
PuCGxilkmCcxop8WBno4PDnrGAVNhn6crTNP9WLOcYHsU+EYOGBbjKHhS0WNoTzPfwnA6h4K2Jux
1G++/qJ/vDKkTao+yMy0yz5+UaEkptJXTeIvafYzZoJPhoNheGg2pS06/MDphGfLKFxPIU4+32G+
Mg1BOuYUBxBePl54AE7baU2aMKWUt4scDfTNLQ5bGPi8uji1k30aRtjcW+6rAjCS8OhP/fLcmFDN
9GL2q7xjUNX5bWuau6Kb98ZkLldVN2O3HssrBmURUYRdhfX8VM/lvTX+8e2hAcQ8lG4zn4VhzMfv
rEHcmYt2nn0NtVWR74GmuBCgMa/6MJGJb0w28vRQ7GQluh8lpqdMWJO9HnekM+554EU1BKGcnffS
Zsme8e5KjuoaiPqlOPJ4Qcq7mMmU3QeyeeM0ew72nEOLLED44dVVgxkfrd0zwxe1Y+1f/8pLqBBR
1NLgqKO9yL9NSdA7IzUxYrOai10Qm4ctllr0r+dD/CTG+uuzjjCkZJbw8W6MqWJHRYhUsCpBLxDD
bhtFfw7ZYXH7WvEmMh+qoTL8NjIOVd81cF8AUn79+H9auNdhOTICGqkatdp7wPFvxRoioqRvBEcB
ZQQQLBIZt4bk1uM3a7YiL4G5JSIp+Pqan598dmIDI/H7XJh19OP3zkH1pH3bDL7ohT8MeKxFis8s
0mmL6KcyyRhi8Md9eOg0Wl00i2GfcNl3osrvzeKpHFoxScSlyQfttbplbZG/GRqnp00WHULLD5cN
fyu9lgVmasSMfgXalKZP5wL8VzPQja78IM7xY5S+UvhFeN0Yb/x1mB8H5zpfsEtvgRVIas+CPbu9
9jyTNsojJOFpocW6h5iRGC5+iVIFHvxj1ncZClXyGrEysLAWssfBiL/WpI2bntm46eDqGNELP0VM
3tCQofuwwZdtNb5d+tYAYdUnUzjTdlKyxXRSxBh0do2xDVNPQ4dP1R0SpeaWN9q1uOknpswueauP
CpAj2V1V29JOKQk+2qKP06O30g7mekvvWVw5HOlItXlvaql3Jrkt5q4lDM+5AknYovxPPYBCqbyv
u6AnahHTprgidgbka+NsCS/hf9SXwCm3Qt0uPQkmuI9AiATpU5dea9GZ8gMIkRx78YV6NX+ffhXn
5pO6lS7Kn4SIjZmxiYzryHYnrAVgSQakY9pDuLy2zUOdvSbFASMbbQDlpo42kXImO76U+CbEmbf4
Uvzt1rA+OOjJAEBStjKF+/icSrmy6EVIxqTcLTwGTm17ZA/sRo3cMmXW4jOBbcVLLMJ4Zaa5+6/f
ks8F5Pvl0ZesQw7ENEengcSoZkSRChGXcrmpALIvNCunZdxKXWrzaxnMcsZMxr02IRAYi+JvzwVc
H2I9IC7gZDbN+o9fX+ELp2Yb8ahJ3VkRx71vNsNdLhq6Ihhdvv62n9Yh6nIaPQZ7k7wuR0drgp3E
FvB9rfdTnUiubgkvwzkKSOVB3bLkz1HPwwAR85Sv4R31c7Q4cF3EQkDYmEc76+f6bf0rsqRp2wlk
a5Ea4VYZ1VW/oap4OVN9y6pdnCcG8jcLBQ76gfm6f8/mGeFMMCMVfkGZtqkIuRUTfSAy8H4WorTP
qNvUwhPGGAc9/iYvTPrQ68Ny+tvVW6OE4OFcK3wdheha3Pz26QXTxhF+G4ZzqTlvjWHHCM5LJmrG
oUO9P08VjrsTx/tPZfd6TQhjlPRsHI59tGuZRY2UtesbyrRGbAWMPtMczsZGPWeQI7GsFqfkVp/2
Cw0NBb1soiIs4Iz60beEQeLQQkESReOjP8ullxwDqY0b+Gpamvu/fQ7XWRBqkfUxxI1w9BzCfBk7
K2krX2Iv2jYy3ThrZjLiSJuUSElSdp0zyuJTyOnPN5VnD2zvqiAyaXUaH39IB+simKWqpAwaG7dT
4A2gGyXsWYWRpMjfs3Qo3K+/6eeKUOOBWXuejMIZPdpHzY3S6BSjiTMCM/Gzu8yAMlYRepqmGEIs
2FJCIy6fzrIaxXQ/qE1Q2lNMblD218usw9ZM7c9ZFejq8TkOQa1mZo1W+HKmAuuA7geFWSCjK7yw
IUoAj+T1bMb+bIjD17fg84P18cpHdx0L12D19nplsslnvOSjkzie2RnWBv3v19f6dM54x7D+z7c8
em1q+s8Wy1nhd430tNic9+NBQwaJDbi/Ev2FDoArwDhwKqZC58n5uMDxHVlWWQrokn0CeRZJaTj1
ENMEjJTaG5YO8gbxnX/bbeDbUdZzxGCjQBV59IpGwkgjKVZL3yiUkpQk01+0CT5jlHi2EZ8SG/zh
0XUQj6O85JSKdfd4a0oJgnBElZd+OueviZn9qqTOW0YlvJzYOSqk/xU1dYxRd8/kMdoxCt1//XMe
BU6yIUKgZ4lgAdR0TFXm0UIRtQwr2RxLWB1Pdby20wkaYG4PCiGs04oZ+picVxJYn15XnvVFktyQ
QUAeixBPrzJdtDQ2ABqZ7WYYDCBxEBY2dlzUXizBi+zi8q93WD7wmovCfsGp8/jsNWhGqinIYv04
JSF4bDwl0uvAbDM/NyGmxTJ6+KQ9FQX46RXTmS/TEkKMS8sdBOHHhc2WQly6uH9wmiZjUNXpkzQB
6NCtR63I7BPb4R8vhkkIawsneXo0Hy9Whbbejx3wdhgIEbt3xkwjU34Mdb3tmNt+/QR8vhj6SGc1
JdLoVj9JjdEtyVMbM/CYo/albbpyV9vEihaWXyqNeeLH+9PFVsUZtehqRTy27YTdEPdSjrmT/uUO
q+rWCHWIgNSn7pyYv77+Zp82I521gikC9Rj7LRCfj7dxwfOn9wqjpYbhQWBBGaS2t5/LEct5YY37
Ip5O5fYcWet4nY6uebQZSdg2rDGhG2KHaB9GM9tWtdm7WTnIEO6UDZ0LxtiNEmSKiZ09bncRrPSz
jNLdK/NHITicmbOkn1uhnbugBk7oVj7Vp3y+1QLKAoq6CW73x3syL0PI+qcnPqcAyR+Ay16r/UtT
hVsTc74PeODGJsPqxCrzafFG3KOvfXkuu55hj65azGarRWqe0m2Uwn0uiReFcOETz9aRwRVftwJt
F6U+/er1QT5WU5FbLLD84bnO8rgOQD0j7AWn5MrFdID4UL+UvXlwskjZLdKS+oOjvHXZ8H3RxXkc
L4jNJ1Hv1Th+ZuGt4QbP2EAU7a4jEPbER/24if7rk8LlpkigXcdjfrSaDJXeTqEU46StzUvNKa76
JiTyHHDGHrKu62g/4gS6rUl04NevxJE5lSvj+qQ3SY2iEaP1qZ0Ol1IfGAfxTiQ9eUpm5GJv2LUN
nMiF/OqtjCq6M1AUAwxPNsscbxIcndW+NNr2KZrEtxOf52NT4/3zmHCW3rd1tJPG0YY7p9JkyW2W
+oluEMzdaIhMfCmy2o3TwRqJqmoreuc7yhvZLTL6y19f/+MS8e/L0zQiWUemSj5WUCYhsEygRKk/
dqgalmW+J2ceM4F803RgkjrIryeu+PEF/O8rckoDm69rnw5q9TyYC0MFXoUyRaFmCOsGwKAgN803
4kXbNaO110KgqO9f9K9cR/+fQopXE/D/bj66rYrnMnn+3Xv0bhv+l/dIdf5ha6AGwmaH2Y5z2X/8
G1Osyv+gyFTImWNJX6HErGn/TSm2+UcccSxEcJzlmHP+P+8RAOO1+cgJnHMeZxFH+RvnEXx6luPf
qt7V2aT+y/mkovKijfFxubYZffWCSsirYbA15wQ6D5Vf1wjkd6YkmeJmVEB3QDjpRFTc1slY5Vfk
6TKPoxCbQpqFYqgy5S0mxqTYYxN0oAIpo4LGolLotEAYC6FlRGkc+nkrSzp2OmrSZ9hDyeKZeaQ0
1xZTC+ViIXlc2vVpMeepO8B2iO+zHATAZVUMukP1X+RVdWFk8IxQc1jKbkzryARSXpEEtFdpK9zK
TbWcV/ZQHqB2dWKfDJn+WLWAYfy5qI0oWKKpuLbCrrH9geNqQy+uVKrihX6/MsC0YrAbXuA4hW3i
x5oyyw/youXhVWPLS70FT1qacFiWjhztMATYScaKoUMhissfelyEZqCS3TXvSiZFjtunTo7MCj5V
74kBtJcv5qYVoAIEuJpSKUFb2ZItRbieJ3rHUWRVtV923RRd5rCLLgttLu6AW4oxoGyaLuR8qlQ3
g2w5uHyF5KnvRX+7mFMOtTPpZrxSY6kFS5ua9qaYpFYP9BSEhq/l+DxdWYsIsAUoRQf7Uler6Ttt
q9p0Sfqykg00jQQ/5SBpHf7PQf/JfGX5lsW2H4XOApE06QADdpF5yOe2uhBmYekMDcwo9JpEoTVa
6Fm6lULAWvDgFj/Xu+4ZJnPuORWeqxXufxH3unhcbNlFVILOzorqsxWlQQd3bNrzSU50DFeqCB/6
EjVcXdv5JZXlcLAKdQ7MUb63G1N+BIVcvESaoJjAkO1Bes9fZaNkUNIUZTF7WZY611ZmKLMbLlPW
gyEcjHP4zulTzkGr9ax0DmdGR6Lma02zDdq5HhoO7MK6H2JQNW6ZGDM/cSlzu1trVtEZ5NVdMVax
vGmdEZ6gA3OWtPUVMh/x5F4KmA/IIkXMDgLKSaxyNUI6AngLuPENFRqJFyGQ2IimjlVX1nupwf+e
9Tu6UfTNcrXobxGCSwM4Sbt6HBg2TPzWmXhA8duO3gRz2sBtPmZAiyyzvCJqnuh3eSaZM7Djsb0v
myR5s9XE6L1MS8dH+HQxk5yaEIKhM7GjxsBtiDhpml7aLUlvFG4HivrNceL4ASGzBes1nNVqG84g
VPx5WupfDTw5m05+mx5IBKW1GNWddGhKI7U26awjzLc7M5e50WP+Y6LL2hFxVvFTqFKlnBd92sUr
+jx5I1cKCE4P0ZeQk0QzD0qaRQ8OxIEWgWUabiUjtp+NMSe2uu06+1vSl10DDjKJb2U7kjAeSU16
nUdW2GLma0tUfxJ+D2ngn7kdrinuuDVOdKF07T7J0+q2HayhR0fVqTTXQXZ5BnkVj5KiK/2F1QzL
jtGtLrlKGTqXSYE328sRrGGqKIZW3uhNNmaeDpDg2pZAwwZpn0GLUZcJShYeqJkQ40Hq3momJj8r
rRX5nuhOJ7pZzc7AfRR5CTdOz/r2IkID/GdnqOVTxGcQsDwBOl1IopBCb16klhYHh7xXhlz6HLRK
XZtEwkjWQz+PheWpHJgHNx2rttjgxs4eFFNCe9UXQ/E4Oxo+jFak9mtbLuWNPeUKIwyjiaINwlet
CoohDktPUmimRJyFOvSoeX1v9SOpm5ix5TyQQjX+Rd5Y2Wyyoq6+m1FEvkZvjz1YNaLycD/SYA9q
QxHCq82wY+SzhLId9GYWA1pkOGvjXqehwFRmth80VXIcF8hnga5VGYurWMtGJ4iNUd2t6U36e5LY
TVNb2sLik4cHFBFF6+kaGKEGb/d3U+2r2KOmcuhICAFtnIoGWAEAdnXBYa3rvT9qzpJsGhUita83
Yf5cyJNmee3Euuc3vNy6V2NJzwNrgnDgmXJtME2Nmu5gIqEGYRFWZkv5TsPN01NZt1ylzqWzWq/q
GTRCJ16tMLIfKnXof4rCFpe5pU4FgusoY0Az6nAZK7MKPW44n92cJBH5bRFldx3SIdC1qg5vVzjK
aLlaVi9305AZ6XYypCynP2/BIkjlIo09ifaH4aoO1OdAo0hL/Sx2ym/8amPrwaML3+wxZTXKDTEy
utVYbD2LT/lQNWV7PqDLhnw6i6XAt2qn8bbuMvk2oreOMajQ2tKrU33YL5OlVr6J8eNWAO6n4x2m
HVwm+HWPuTxE19bSTjlQXJWza2t3re1xOhHXejc5sm9rEWKnUpnEWx5F01lipTSWaZEpnDBJBME7
LIr+QL2g0jnLdOt7U87aD8XsI80zSAoAwTnZLVpcWMmPQ74otyAkmeOqXcLjao01cT1KCW8Q/orW
+LIK+ziIQec03uRIqJZlItWesUetiUk6g0qotIV5Uy6UwBBEG727WKK81lyt1JcbiWCBwmsVhkJ+
Fandt0GP1QOMWFsK2NXkBPpmomCxDCvQJOOgsu+1o9gkMbzNjQNkAkRl0Q2y27Ej10FFDwuYraMg
fDfoGX0X9ginsDZ16copgCG6U2Hz1BRNjZgP7pX9CxgP9oS4qYTkamLoQ9eQ4EPzZ4T5hsgd9Uek
x8lNPciJtkY6q7xfsVDOijmLGxTCsRX6oW0kd47o45BHnl9kgyixb9cYx+48DJcV9MzkyfLihUXT
HRQ5e2HIkF41M1gaV68aHbe0zq/ogx3tD0qpV8tZkSnjNs07u/GW2WRCBd3AZEMOVVpxdqqSuQAK
nYhTLYTUDEmjAVUIP8sNLdED4+slFvCF898jRF6BdD/ptAfitxWxRQ8kDDIAMYQE3TQDDGyXDqaf
LlAdunPNlfAspKBAB30pxa4qa6vwCIeIOp9iyrg3E0HmNJ32sPawDDo3qaMxNbLqIdEvZuDr84b+
ojpsjFayF3cy8etjDBvVl0GaS4UaI7SfceNET/08KM1ZZlidxT6f94Wb2Z10m6OOzvzYBj7ipv2S
DIFC4DS68GYcDiuvLToTTSFZ+0IfzPGiFfb6Ki0K0jS2hBSQmM4AekhGiLuw7OE3dPRSb6dl0W6R
X2ZPcHstYmvo40FTGYo0qAs77/C0k8V5k1tGRsGB9bMMiPGIKXOnPuqNSypW0DeaOWcmAa/QKq41
PZvQyaMWt16smRj0dUOR7OFOQNnEn5bMNMAuogjg8jcK5jTfhjJDswt1EZpzpgupqm67tu6mIBnk
Sdk3kx2C+kwVJXyld5nFgTEjNbvXFmC+F4YWLvqttoSgWHtFFuqJQdhRc0Yl7RjzEEAlzkC0yo67
jWGqSmadws0t+MeXepvRHKqs4vW3U9fNv84sv9vYj8fA62VsA1UDTU2Wa/A9H48yTluXndQ34Fz0
eSmpMvL5TrF61k5KTvKFckWtL8y6wtIA9cW5llvmgSEzrPv/Own3y/7tP//D5pf93w/CQftcvv78
/Ry8/vv/OgY7/8ADc9YOHbI1DIm/pfUY/yicY1k27dU1ASKCjua/z8GG8s/qATWQwdI61sz18Pxv
Boeu/IMyBtkmx2Byi1db2lE6z1dpPR+7xqsBCHcThmxO3VRFQDg+PjpZY4Rk6SAjMuMGo82Mx+qb
nhnOWdkW3UWWkW72V3MgrkHxhazHoIFMnxSX9McryoVU9wRNjG5eskdrsWEh7pkm8HjV3LZ1YID0
PTHEO2rNvV/ToKDGUOes/7GOWsdVAwUdURh4d1OAr4NXD/8GJDjvhlCF5c1RbW3Q6IYp+YF59H3Q
yXaFw6H/mrU2f2GXQgAWQY5/dHptsoPfHpY/vL8fO2Xrp3NIZELBgeGSEdlxSrxWDWZIvbBmIy6C
Y33ZmXg8RWdeG0oFaEcQfukDGDsdKLh+7//pgXDl1eGMIpdhPU5Z63h9SgbTSuOWGASSLiQiZ2Rb
20a5JsgDQ6Av75NKHjo3MdX2eojqVjlvkoH8C0644EnaqDEzXCFDkt+SLttLJ9p57z7Po0/HaZKJ
t85LwtuxdnB+ky7os14V05pnUwMgUslWU8ybVofhz16WJm7bECC/k9gRmSmakPS2qhVXvyoMFrKX
FVL3NBh9ciiGMpMuYzDlkr+YErmRX/96q4z5w220VBkTHeNTJnyrAUA+biUVdmI6s8HNQCBi7JM1
UIVvk56vgPgdPdi3CsL7RtGd9lscTfpLU6Yc4MDs9detXeYXSxoZP8w+XkvrcuwO0mxhA1nIUHEH
u0U21KyRL9p7+kudxKiwutFQnofWWYiHmUY6DdmSxdsmcoCFoc7rxc3EaWc+6E6icAqrgMDXKkin
3GU/L7MbkaoY1CSn0rRD6hRC3Whtr5HZVVSUQq6axBUkarAC8xjkiiLSm9icAHVHVsnkMYwyvfN7
FrfIcMfetPo7qzXQptXhbL9Y0gpNBekidfshl/pgZKZdbnuEAxhKelKpXEexak6lBHB4kuirdt8O
dadeL2MZErJoWiQny1UvQRpoqes8k5gwpHH9ND9HVsysSZQOL4MZK3pysZC8NVFqZsBpTJk/URDe
1bujPGK6hMKjHtpuify8zwwAOFaXXOrC0tvLErSc7KoU+8T2zbkaeVJmRpNH/lSWMZvVuZV9JUJA
50Q1EIUkVPDlBROoebusCM/INIDGOqrgX4yMgk5GXqPqMaaoOaOnqOhBL8o4vx9JpjgH5qvh6qEK
XK4HxpM49Kom/0YEWWf7TuTYb/kiLOarLaSeQhlmimpHWC/y0iIls+qUkVWk5/ONqfes0yKUjXNp
7OcCjFdMPKVsdyxpVJryq93SkgxSxyEDJKK8Mpd6QUob4VPZgMe1MVET3CeGqR838xINe6qmiGdQ
HWSwjHMp3DAd4oNA9v2WVJwqabGRokNGoel2haIcDEft27MwzaY1SdFw5nvY1RV6dk6kDv5QG3el
w4nWiOaydRu1Lx+JUQD4HmLhuKuNukJRLI2kpqRFNB3sTE/AFM0R/R2ldRJjU7ZjRfwPM1l6tMoZ
TbznopAKcsGlKnsWvS6prxzH26CTs/RtSWmkuRIA5Y6PsMzKxoCFgWW5HM5hBuFZ7cWbknOoaUC3
bbVExcxVqeml3KYy/QDCsjyEReRyj2Lud/3Uald9aBT7yBy6R6MdNF8D6whHDWknGTEIE7u+Cox+
5PsvGP/54W2khl2MQQ588YjknzgISII6z65e90owF33IyAPQCA6vTnkVEbxzt09C9VEp49BwlWx1
flUE19AVo4Dm0IGzmlL3JyfJ9F5KdecXbEwD6iL/f8friM2+r2qUwy6zqORMaWfJWzJ7laZp9cYQ
XX2X6kBk3aYv08esgixFVgvuJ4xl+OtAyNLHrpcMn58cOfhLu471S0wLwWFAVu90kRovCdXkdTur
4LSbJqQ5Wlp7hlvVRVWZZHjUslGd14bKqlI1pjZ6VQ/5JzBTJlpBPiAdWGDN/6xsp71srFlsBho8
s1fCKj6b9CUGcVkNCDM6kXgi1CDpL7FEdEw2wfLGOcqsfLYQN3dJK27lrE4An9v6eRahZ53TToov
QdwPBEk1JArQ2lVGd+gJd+lUmZiEKekcIEnsXLIsrjNHstjV+p7er2bxsIZmpF2qXWwF3dBEN3ap
JNs0y+TMlQhZ3YxGrx7ASqP6o82zszpb98g3Mb41Tg1HIlkSh5yJShKB06r0PxNVrYKhSe0dSdRW
5g2Tnpwhf1u2cpMb/UUV5fiQSd3ZpnGlcsqWRkIk8nK4Y+fPX2yAsJepAui5IHYkPOBxgCaNX5CA
PrTXzW0BK7PdccAcDotmxrInJ6F5bowOpuyxL+PNuMziRirn1DXkKREYUgmej+KOBtDQiSctWpvY
ZaWbgSA4ht0nqnT7kA1VIR0KnvR6n0yOcHZsyMyRR16Fwp860nYbnlje7Uy/6iw1I7fRnDajKoMK
M4nQUJGdEX9jdGdzbtyM9rSHkXyPzEK9yMZlCSap36qZum0s5bXIxW0tOz87pb5VKmdjZuoLSeXX
rZgCjso3idTre6Mlk0DXWnxBnNUHVxsi1tRYuctr85IzWhJ02F6MGdnZXCD2NDKNZp1VkukRTspG
4W1+CCdnDhrVMANSeNLdSLvGd7Dt7NnpLEagSfozrJV4o0sRuuxqsDaZOfUvo97M5yOXsNh9KnPT
2txHVD7NtyptQ4BxMr6cRcxd8F/UndmO3Mi5dV/F8PVhgwxOQeD4Jplz1jyoJN0QVVKJ8xxkkHyj
/zn+FzuLkodW+xy3+9Iw0LCgISszScY37L2X2UmP2batqvTcufMwh10RNJcBxla+6cyigfNKqOfG
yYfXjCApa6rM9JrY1kFvLQMckJ/qDlwJH2gUvxq0pJjEI2k8Nmkc73k+J/EpzTybUovlj3uMohjD
nZa5K3eBm/RPtclDVWSNxSecs8xd2iF6qFp72TqxDaOBi5A0OWYu8bmsWNr0iOauxjZa9r5Kp/5A
qaHDoJvcJLRTPd3kOiMgXQaD7q7AqU9AxMylCT0bttPK82r7HdLE8WjJzr1pvZbyfbYdRjA1/X3C
QMWfmcgDK3zIIj5zHoOubYVshtxPLbiIYCdQB4dLi4ltkxWxIIKfOuqZe7a9ymZzJs7MkD4xZ2Pl
bbO5bO4WHkB7cq7nascCufgq0feun5G/mzsUklsbpZyzaes0e/Kp7Vk66bJ36G9LTwDiNJx734DO
VWRB/q2xYuO5HZp02OE1rZimxkyJgaV1IRlQPTCgXDxPni0/JoLU/zMmSyJkM5U69UmldsTJMc6Q
J826PTqky2NsjgMoKG13C2GgSo6cJgXD8mD6BLipeXAytzvPpSnvkVxX10gbX0aAX2fACeKaKPL4
A8P0cjMkQlmfkXa7l8DzgmMcFda3rLf953ggAa2ro+ELn6z7CTOpeeGL44rh7UXdtuyEocK0cLsX
j20jht0J4MlsDMV2rro3VhnTbqGXYx0yNMde5N28QaQ5MZZlHbsrHMMmz4X87s9NjnVUQj84W23t
o5kF+HPOtY18NXdGxX1fV6zQE0YJNhh6r+zHw9BCztRNTaAAxJIX3LzWZmk8eTbLuF1ntBPf5BDY
894x3IHiysr11ejZlzTOxjMrFY/Zlcd/TO2/zeYARq/hdoO9dIrsLD448FIR+Se9vqkt+6Lnon4Y
cCctJKLa40lPExESRgNTx1XWU564FfsWq72ZUU/ezUTzA2opqmCf67raRRaRowtgH2Me88+0pmt0
iJ7u8TwaB7bNRrTzS2e5TexKbcyVQ9O6Nh0RPWP7tRJOdFWy1L10ndE/2/TqR0S/7bkMVHItSOO/
a/EaxVnPKjeqrpp5IFORBgB8g3Gqsi7/6EW1fiVNtX7GsqYPJKDem3l6oIhjL5nU/cExTBhwPp78
bnD7sDGx/CfIGvdWaw1s11CLuYvIONAKva+LEpdxF5A3a0KgZPPcPNmaHr2WdnGYq7kJhWS/kaa5
dWCNdeWTz8oqWg03AQyeEOZDcgGU0IWqlUQ02CSL2HkOH8NjBk3kz3yZ+wbu6KiNJ0oua9sBJryM
GgrBhk1Sw/fediAFksTfgiMVH+a4LQ7SbpaLrhCvV4P7BpyopA4ZWkyK5bhDQA/VKbLfW6erg/2Q
L+UujZzo0kJY2SQJaUJVMotb+DH1k5WQ4F9WpkcOQJz6uymxqabRmzHszvVe+om6zI0PAcMAsZH7
hrttjAEdjVP1oBLybwExyl9LDYkNUCoBi4nAKkJsjt6kg44OTczIsDCVQbkPz2vrVfUVNISvc1RH
e2rv6gLkELq3QOqs0Mx8zhkRhnGDl4RKvL/xJ1K6WYmuxEsvZXuVEa9ZUXlEC506+zy+YuAyvZMv
94NU4sl3kuw4kcS7L3SL6r6p2uB6WFcQq+ko7DNW8SasiL3Jc/dLQGX47ndom4fR4pyJInEqyf69
RlSbw1Fx5DOBTPROShX6YhTNsEvG4oNcYp65LnvNqKjScAxE92LVagsENDurOpDQv+yVX2+NHP1F
a5Y0Ljq+YgXjrlWxuUvbCYhx41l7JrOPfCcgP+zUZjzN+HQI9AdJlnSIiqc4TbN51zvWsrMNDmmr
ruZ9UfqHZAZBZKcKeWpLOv929GqCc4TF46Wcx30FwI8FNW2MxdnylKZAfAxKqZOkvqChq+wvhWeW
bO30g60ad+YsCJIXMzXuijhd8E7Jd5L2xJlv29oBkitP8BUOCJfnXdeqm7mY9IVnAa2bNspH6rXl
mDuqgHUsOEth3YkBKgvrDVA8YRT4wy4ALHIYDWx8ZsDxHnN7Hxl9RXuK40+lr5MDKU32S5n5wXU7
j1RWNRZ0GEQDq7WB50gevPWBfBQjVrwmyjqsvNYQgkkgs1zMR4MbCOaeY19Nucy+ViBoXtiX8BFM
8TSdpO429rxUd0VWlGWo/dx/jGa2LqPyId56UCQIeE6io7ssHwFfL/vesQeaMXfFEcbxuhMlVGch
jmU4yQn67KYcBhLVACDwFbZLUrMDpmtyWlqEjYwpPsyieotU/VKAJPsKayC78BcRhiAe9U4A5dxr
B9Qq2Rxd53yMEdOdvbEeb4zCnV9zw+rutNVMPeDhuT0Se/jqNKanQk92zfVIwupr4ZjNnZeZ2bkF
YnXdicq+c/rSCUmMxztgpeY9DaV7jjBIHBqyx884XzFbogy3TlVXDGcDC8G1Srvpvk4KgkzSgF+W
mvwlBBqPqpwMRhuO/tw5o/VWaoUy31BDd4A2mfubvM/nY5BXRGP3TLxOruf3/IdOgF2t3rWUdc+N
v5hfI8MhuWeQ81ebK5ztpGT/7NeaLRug0EsZVRB+jKE5TAVN0C6I8panAoN4rF6wNBJOtYlY/q4v
7WdfEC2/i2qXohNF3Uu9FFYa+qXpvo/svsAjRW173zdF9sFeeKVt1rB1iXxjPk+dzyA0z7svAB6C
I4gN+2MN5eUcV+5XIy2qszOTiwHxzn+ibH8kmjS9ajM62o1nL/da2uYL5I5kl6B+O5qmmbzljszf
G1LcmQt4lFmdOtSF2Z/HcgmuVEfG56zy5kmOrbw3Sf7cZVw0xyAzyTlDmcC6KhvDalDiUM+x8SB0
dT+Btd067nA/1ML6Ah4nDu2y1tf5qD9h2S5sDixTYUWdjOYNKeBoklOK3KTOSdclDAiFw8ZMp+hY
DqBfps5tCS3OjUvsZblaP3BWqmZ8TYq5j6/YID4jzTLvbFeTtjdTWTLIoYp19uh2ud5ZccVhYBMG
o+Zujh6aAtIflrtAGfsF5/ChEbP37muPVGVLZ9eQth5Llnr1l0RNzkg4ORwx6z5Gpzwz1QEONOaF
G+2020LRmzrTOlsDsiNUDouQu44Hi4ORMJ+SDy3TJ022UmO+WUGDJj4qgAoEFF45AVC4GyM1GFyF
/iIuADec+zHvGC/JuWR2xgpt9SLHDWZ6cggwk6dHu/PjZM8Ej+q4nAtPXlzguUQIIj2TR1bjgTpV
CwOXq0bEjNJqIxoFQVWuyLadZRnbDOb2vAd5Fh84+eaU8KdguONxWuUEZeqUMXfuQeZdL1r3o05o
hW6SfCy8b0zg8qbj5xgVsO0UkUfiwvZ0hmhvl5Tcm9zrGuvW8YoI688w9hlCkCn/Olp2+SRoCBC+
A9Uhf3WKLj5SnQ+q7EA341AvKO1KB25VTihYWkl3uTHHWqSH1G0wQLjauRm4y2jPM/zK25Y9X7mD
erhcx/U89aeSWSICNRX1d52IogqWOaogYOSCxaxTlVdV0RjzJpDJWm7WxVQdKpmklJpjfA86DsUP
j4R8tUikUxNWVVN8CwZmrtt1Sec+k6uiikOddjzTE0sUxS4WDZNDYkFUu+s1uomNMtCQ3FjmVBV8
n53HGJ7BJFFkrccGoRPIfMIKdO106BHHmZulh88zLiO3txd7zviQpEKJ26nv+eNkuiRVmDPKeyL8
UvCFjeYMEEUjSNjli7LQycWJM4ZofBjjoWmimKhmuIOjYXkme/h1OsI2cbr2st5fQgihwwsLD30c
ATq7D15twGeGFtqG9neoCk0iPTNAPXlNVZ5cxzELiNAeVkRqnbJ6CnsuCPCpVJ+k4MY5SGl/cLJl
Y8k8MTeFzpiij+R5RSxgiQDcFpMiI05RgbHDTLV/D2jAwSEvo9Q72WNqM9RobH0Xu7HBJ1O1Ci7t
kldkpSoTozRFGxOnrJqeIJH7a76458Qbb5w5QBCVTN5pQYMIMxU92DaZ6uZrguihDAca7k8aIttd
b9vVV+UXwwdPEKLXj02PTMMEgCsgTMDvWoC8QrCf9GH4jpogccTqT0mBNudETBhz2qRzUCeMQGmu
enA2m4Sy6k4Ie3bX2J7ig039/jKLCZdz7QfE1bUNgVi5qt1n15zNIuyCCUkSxbL/urQ62BtMyjml
p0qSAYYMq3xBvhVR0Jd4BL+NAcDdrZX4Q37stUPJz/y5KveMYfrgKua8PQSgcZpNKqN52vOT26/j
GLhqYxuR5Iqf3XQ3IHpLkdIIfe6mJf3IGrx7kjGeMASq8eEHPOS7SXerqB9jkMfw4C7LnJs6rJs4
ldsa6BhEP6zK9iZbSlscysmksDIMS9y5rQ+vdC4q7KDKc0VxMgSkSCSVrc/BHcVTBKlIGXOYWGVw
mdBpils5GzzYVN4XYQEE+Dykyi7PpkeVuKNX4+LWGfX+1nNhs6buWnammAUeHZUAm07qgbvCpHHn
nhsgI879yKNeIxTABxXxUdZpEnC1qNTb9YnXU65GU1celw4GfS9VIG5tFqiCgYRFaUU0CAmhhu/w
FjruyjH0GoM28AcSGBVd8g5WHf6TQ5t3g2cV4mkzsuWUvVXH4TR09efe1QhAW+0RCRH1qnhknitf
IQ3ln2fRJiuk1C4+CIrOhps1tz8saM2ZOFYT8vnYR/nWoFq7ldx+GCQrf3oBctfrbR8wXDmZqa5o
rHuDnxBRZw6Kqi6Uu8niKCNrwo7NG6er3LdoZPBcqpYbdIgVX12CFjc5+OSBr/R3ym5eMQAIZjtR
xaR7JoEilzXVK8Gc5RU7zLkhUMBxbpyg5a0NBR5RrTqD/WZkeDsTTJMNP6kx4BfhhlMnU4heHxAD
29MBzTxU5h461rAdq9EpdrUuYB2WY6PrXcHbIZ1/hoq6G0rR3lZBwDOPQ3hYkU1TtKfBKaurIdP6
CuoTwWWtr/zlo+eU9RcUSy7+594BagQTKp/uMbDFlKelFkhy+mXW207W7bNWxIOFLQiTHDdJJseH
71ssICdleYJ364AEZwn2VqPQuhkz1Cj7fhKyonsXMVtbEkIf82wUME95eO48bjaf9I8h+JA7M3pf
TGXqIUiZm5xkh6N2B1n1vQ9EGtp1TE0HRzs4JSPjos2ipPoApYpMlG7o7GVT5xBiwVNy1G2q1tFX
USsC4vH6itw9QzLkV0z5qyOZ/5wMJI3AT4kr/H6WqKJLLoPS+zr4fTKj8EHvd9N5iue9i4xNXZkT
WuCNYlAiLn3uZ+iERsUqkf7ZLk5uoCAItDBxEB52Zfetqw24esZi5B8auzXni55yEX0Si7eQiyOm
qDjZvdWpV7DG+fJBRGt1IC3ty52LKtHfSWYU7SPxvoBDEyvfNRZk4xB0b+JsmQCl28rrmfuMUcuZ
wRIlTU5o9iHgjAhBcxWWPifFmwOjaVnwkXflcMdUPuvvcbyL52VYan/XkyMMWaHuYzeUrTu4twCa
C6q5GBvXaF7yyhIPkIXzfcdo8MVfmfVxakbX7lJbtL+ue+lWtr3j1ikVdt8/EC9ZH5tZEngRe2xz
lCePOeXSbSsIBhONZaIkjxb/imKOVxKNOWzZyvqP4B/Ul7z0Yy6fIPUPZpK0d+yxi3cYiuM3VP7I
vmyePtulGNuHFCZxcNFDKS9e0yKYBPaIktkgBiLUcTS/+OaUHvsMRJEIFMaoZPE/T04QfepNP3g2
KH23vuJSgOLUbjMjdt/LtJTExqIWuwbapE7+CMMhAcPlHxO0C+Kso9kiVLdGP5nWmTryMHCPtFVd
s2FUUr+tADke4IM2pv1s2hXnUJu82ouTHY1iYgIgdXDxbGc6u6g3Qs8ygvOclGwOp9y/SQKikrxZ
KRnCxYvyrTO5qIAjDslDien0MUkNz2SPVZkIVTsGXHJxpmPBhPBVqJ6QSj/Ib7mDIJL4CZl95JOj
7NM2slrWDbbF0nvMrtRqvAhzxiiEUeZphSCWTnc/Bm2Q7xA/JbcL89Z4kzbwf1o3RrDkWM2IJLKN
yseF3Oxv7LJ52FkjHVtSmqCgGCmTJ9WViQiTMVGwop3c2VHXVmeNzHslpgG7bYuh5mu18jAb0+g0
kxwP/FQOn9C9FtuhHborsSwxmT8FyzEreiGApuLscSMjC30LLtVuyXT3Mmvrm0yd7KYZxmffBcFh
jHW+A66OYqyS8+3UJIQoGE6XPtQKHJ3fSRJqmHpm0Gd79wxPl7WLbQxPyezI1xn3Agq60b1jmMqF
v+i22psuwdKEinJt4BTBUxKhewn50ch4D2qBlQ/Xih1Go6H3PmYFUtpKs03eSrsnawDJthy7pguN
LO0OyaJ7clt4wa0jwQVvNN1xmE/uIyL58golCRQn05Q+OeuZcxR8ZmyrafTvnGGe9aZxdX29RE1w
okEuPrBxKAkUHSDsGRVeDzeS+KgcHQSXrBrqz1M6corpOamfdSP9m3QhqzhoWrGDh4hemwH9S2UZ
momu4khN646BhZ2bKSlvmkHWpiuLCxFl+Q3gHS8ma1R0cAWbb4YvxqNbNQrmKhKh8L/+waJbvnPm
hhU5x8fuo4VOAdENCFnP2Qqn61dMXbEC6/61uuNnbQ7SjjX7iH4ARQIqPpL6ftagdDwvzapZxd5Z
y5N6TS0iAHQYv2hXsG8zS/8204LK8l+/7M+yrO8vS2wdtnUCVohXcX/zstVA3uwyKxbaleFLcrBm
BxcRM28eqaWkOfCr8fes0dZ3i/A/BDe8KlY9j8gpn70OkuLfJrp1vReosmD7rEZnnWZmtckeyuTh
RfSsq7p9MunhaYoUS1yLmhoxhMyOLP3p+EbIKWqXIKl9m4s+IA/CSE2aV7+fmhdXKNc4eQYT84LB
TFa7b6ybqaEb18m+lXkxZyy/JSoVgmyoD+bMUl/8oGYFNEAtIUmlDqry6BZ1dZ8x1iBqrljsm9Fq
hmdJl6uR51LW3tcdWeYHYQ6NOiZDOQ47hTqfFCcdEYxkKZf1HMYMnAnB7KwKEqPJeYpy0zEqI3zj
KUgHNqhkTxknM5pzg62SbonUhD9xcu3Ke5jgoHFr0Su86Ulz1iXYUHawuL29bVBchm3s2A4YJWOh
LITZ1jODA4ey7RKShE4Sii8Z3301nzCP0LNNrsv0A5FPcyZtsmVvQn/9UqkUF37j1sZ7WcmUWmOa
fP/Axir95BUAYw5pNkq1cyJr/lLIKTVR009Du8lHKNC7bJwQBrTJ4mGCYRJNo1njuDWYjhkhgtCh
PRWlagB1YtkNNoHfdZdgyTlm5KKzAgVRh+AFU9aMpLQJOvoxI60OcdkjmKtx55W7zFPEl9caLe8+
s3JcagLZjAtXZejODnl1ZH9P83JqAjxCh+83xx8yXD7V6BvK/17/zpe6mSkCEvVdBvmPX/17nszD
e33zWr73v/2nfvqXUVT+9afbvqrXn36B7ChV8/3w3s0P7/1Q/Pgp4vd6/ZP/7m/+6f37v/I0N+9/
+fOXeqjU+q/FaV39WlRqrebu/1uF+vD//98A8P6f/8oPIarr/iLX5FjUhuBzkdXhjNbvvfrLn/kd
YnMsVoymSXWwKkr/pkPFSPWL9C3cltg4BfZynwdkXw8q+cufDYESVa72YByckuc2+tU/oET9HqP4
j6cPxkCUfhjnLUZ3BJ2gmP75USvkohhusN2sKJmMG1+zv4N3hbR5O4JW9/c2lBCeRGWZRaFDa602
ZN8Y+mJ1DpOEqaLigLIWZMuB83pC/IVMrD9ZkwDHMUKMLc6+ZTTrcZdQ4UgKRNrKQBb+tmcZ3aC9
SsRd1flGtR1worC+t2ae/AQadF9jB0k+PofBfkDkQoFGUQbSqi+C3tumeuiPTqxxs41287EfvPoL
1i//zam6+usfv/hvm/fqUXXv7+r6tflPuHBNhKf/94V7fE1V+tOFvv75H1et4Vu/eN9zFUDfrrnH
f7toaeZ/4VL17RVczWEl1syCv6qnuWjXpCsOMC7NwCKl4u8XrSV/MddEGCqRNcl4RQ7+gWv2Z+En
Bk1upTWfE9mn5If4LalkkZ1taJn4u2ocaY1T4GeHlC7vVM+pg2BKBPW1P47G+9Tn6tZb0/B/p1Dg
/f9awfvXn8Ah9Yf/C3d6rV9+pZEVWZvXXduRRlTVNFEteUFOwmAAYckf8jL8eK8Ea63ZIoLXkr/x
S7u0nhFOM2+HBBCjUrO426Qqyt95P//8ifKZotVGE+HyKPpteG5CeD/KGQelIrl1t109mz1+6jru
CRRUprMXeFqObVsZN940uC/jxFh5/6uL7/fl2Lw3TDzkR5AhIci8/m30e+BXrZ9h1mPhy5S78Xrv
upijYDsVfXmYPNagthkZx3/9ogSy/dM36SEBJ2ZWUpghMv7NN0mOHGBzs3N31Ju49Go8rObJcAqb
2XAimmAXTFYXnxQl6RJSckGrRQRKTx80eX0bM69+bhYTv9G6zbiqGq9AFTp67WtOchjqxTqO003W
BfaltRbUh7A/mEdO0IHR49oLRps0QZbBjpcEs80axacOHbOAJxME98TofhIgBfwsdb5mSc+gWTZG
BbwDoO0zq+LsI19W9uAXtvMmcyykdKhWoI5lBlQ+9FrwnvEcpJ8XNujevXKTonxmCMTuKHDnNjvK
wfA+xe4cOTc2HPLhmWFNcXDqDA+4rHJLhJa30E2Yqhxf2M2ybLZot5ubaCjEY+z5LOxm7HnPzD8G
i9TKwnE2nk4CxIkdzSjJmtHw6rWZ9cWOXZMtXqntSz2mE2bpKfDGcHFM5YWtSVUZOtboX+Mv7gn+
9PnYN+jkI2czZAoIAFpcFF7U5JG9r/ADrrEBuUHCHpupciuUEuyrarb96IdJjK1wU7U7ryxtQJa+
W+5T6ROiROuFbhmfv3vD7mJ6ihvIMBw2C1D6qVjkla/LtAs7TNEo5yYXS66krQ9FCr4Ke2V2MIEF
Ag/2lhmBJjfKcNBF827gNnhccoFCfpwyHYSiL8tvbZCSGxbPbC1xEOYj59z4Vmfp3MJvq+naOkK4
OFzl1H6JVEQyodFbx87Qow9UDhl9QUj3FYdd8LGLx+Rddyk6FdswAyJN5WJ/LOyxxYJZqIPvGPJS
5rM/XjIjcD4xayzuRGvDp0h74ZyrIfCXjT/Z4nqacK6xWLGCe9bHPuNi9gA1yZmx2Md5naK3FX6/
i9TcemvYrbOEo3T0zWQl2NYdKIUI++ohZfYvjORDk4/JfVPkhbFLnSYYUFQhrMTcXMSQ4+SUfShH
PrRqg7IkJ3B9SLp20yytU50JdoiWqyCfoKE2ogweUj+A3JLQdtKagCw89FNnjADEJNvLIarsgvwH
Y1m2fYIb9sj+K35zWGbAZg2KrCGpvpFeqEaFSI1G5kvjMzsMbbWY+CfdUbFtKj3Dvs1sTfAjs4VK
7fKpr28yp6K/SkkVfUBYWH+SahFfYlXjlZ1aI7on/FveJnnmexvLbWJ0bT7XeKat/t2vZXUXpADt
wrjos/s5tVS8yyKzYDKWllm/l67hfkBxVH7uxFR9AyVuyA3t2/gZVkL0ZsXm1PJwsYBSu7oiZ5ZB
bWkeGwet+y1dPyo/EeDcDE0/RrOYFfWEAtm1Clyz5rRmmtc594nlZ8GdN7oEgoqxsl4iFg9IdCsI
Ypu4BO8dsgYRN6bKVtiEVNYApo219MZrDXPaJoL962ZVWwmCz+sGkLsmui4c02D51BqekWxGwOmv
mIQnIpoTVWf7qhwmjweZIex9PQqDlTKjYdZM0iYRORo6lpz4RwGHdsZSxLd2w6gytPOSPtqTjS4P
A7Ube31tVkQ0CA6iw9KsXk7FvYNh2GqpBQPk2jwGzBQvtzfKiRxfRuvbHOkcQmqcnmWofJu9HXUD
EsM262yNWlCbydmJUiCJjc7sCoqprF5l7JR3xFUzuYraRGDh7fAdw8bG0FnIMfoSDDiY99xuw6ci
Nsyn1nCLiDsCQxd9o99nSE2FBpSODjTeEj+GdxkZu+1vgw5FH/Ldyn0qGST6x6pGqMRAl9D2sx4U
V+aUd97zQHpZho67WiUxXp9bv3Oq/TzGIP7TtCwGoszIoMWuPcLP1YmseQINVeHuDFZd90V/X1uR
e86WAo2kz2f1r8/Q/+3ViHYjNYagGJeq8OdXW2q91F6fubu0qFGJiHLZIjaR+9EunOskUzj4/l6k
/i91wm/y/dZ3R/2I4YexEOMSzJc/vx5RDEvHI8TZjUuMi1amEH4SdwBja3bBgmo5q+wu1EmW6V1m
zGb1LBR6w60aufB3Kmj7Yts6XjNvVds71+ZQ9fCrYptgEeJMZk18VVx727Yw+jl05jhV7xUnn/97
Bqb15/xH47W+D9NbiayIS6iK5W/9ZwT1sL0zYrkrmCzHocNm2HqDAo0wb1rywLtQK03i1IK477eT
ZfbdZl6E4e6hInnDjwLwDzX3/17nfju+d6zx3/9EE9T/aT9UX18V7e9/QD9kO7+60tY5wV/7/3UQ
8Zc/b5JBvf7Uxa9//q9uUvELKBbKcHy+WH7J1/1bPyTlLz5BlQwrBYi8H53S39oh+QvNO1Ig7MHc
0BBO/t4OCQ8MvFz/hxwFCyj/3h9ohzDc/XQpMRHAUMoM9LfUljiqIgeJuTi6nqHPNaX9NrWDXKAv
aMsjt0Z3Fq3pf+2qhIhs7imZb0gl8+ZNapeWek4LmX8wTPeFRQjFbxo0Cj2Dom3asy2TaB9cP7lX
Vbl63RDuMNn3DAvrkBTNNjGL4NNkNclnLTrvAR02gfIbtFoklVv2QJdPtIV8ZEjuwji3DD++KrvM
Pfd4jh5wfjKAM1liA/82Bi/MaTQkSzvEDVuSdBpyEkT8oZUimo925XrDZvCoBbeZaLs94rX5wcMC
kN4ZokpFaNgts3Gj84NmZyxzBumKlYtLHGCP2jx1ZPWUl1Z27zb5cudUtT6zPulxRiHJNR3mqPbi
VdcsfaF7evF8XhmdV5x+6ZF+R4dFo40wqfquDqFS1G/RgKV+btoxJF9JH3Irqa/7pJwu7PuTnbLE
oaHBuY99N8GCU+IxtZQg3t62l+HgkpdwZKnFRjlnaUxlQKFMlpCciIZvtDySH066RuGl3qciNeoj
AQPEEZAedSnbsr9XvvvYtrpZ7QkD7hhzQTA5U7LiI8Cs5l5Xnj19QbDkbAoxz6AR+/HsF4q84txw
nhhmV7cLoiu0AhKJsI05c1vKsX1R5Cid2wL59MZiG3yaWXWinG38ClKDMzEYHK1bWcXi2eQc2PvL
4DPERXFLBgACUC8v+h3S83TazmbWPzRLIzajRRjdhui5ut8aU0JoAyu6zYTgiesHhhIz32NpxMiC
24bo+kwqYltz55LEpvPicwRsR8d8MWJzvMxW7lzrkgCRaBxgy6D5a5i8ErDXNS1iYYUvYky6BK8A
67qJJKkwKb2XrMZGF+jEOfreAF7IqWlDN+3kEzxiMD5QoUsCA/4jhAj4k1oZaZLseDMbVqnOV4QT
It3oeG5OhmYbOqeSNqdbJTvkcczX7HGNi00GSYFUGv/AJp9ZArLq18gkYgSflL0ZO1rtGdFDurBm
2S+utYqbsR0A/k5a6DQzSaUo74sI4wMRDHLjEgkLX7mY9aVKSus69gkq9F2WEjdo0ccGF0FsAWx3
kfQGnrGsci+9I/mrgrrBBst66ECVInKcyc5Ue5KM0DoZPQUaf7ONz16eIwwtE5e6pJkAjMSyjGF/
OMa9iGkIBDbyA37J9bbTrXk9G656iYOsuU5FD4Yin2s6AdfS8oDFXh3syGvKY4PuaGdpJ7s2BgKp
fVNXl2LEjb6tDfJxNg5fEW2Q0yb7EsX1Rldzona9Soxn07Kr62IcOrXRynxg8Sx4KLUD4VaVM2A0
rQJ98tzRJUqwsb75cxDdx1ZUdgROIvdm4cV6EmS1sJBuzOxrEGUxe5+jqLttGXzQ2ZP/6OK3b0R+
AIg+fUEyWJw8lq3sRhS9EqXKfB6wDI+bLNXEaiEiQ3QE66i+XYRl3Nck2+2NagFCS9PWH0w91KfG
Kz0IThnqZ3p7tofYebJJ8xyOrc9Kkj4StoGuziz8lrNpy7WyTSfu1ExL546La74SrY/ND9NrQxaP
1xntBotksG05XSAEkr527Mc0udi1Le5UkXHNeWDqwoLq0tqwFBNXeCxMC5FYnu2qRkp9CPrSP0WG
pinodV7cuJHlX5ljO5dhUVreqWcRsy1jt2a8kdBbi3Yo74H6KrUJUOmfLGMkPSdjCXIhFKa/YvnV
vbQIbWbux3GsNoDkH+pePPupnz56QTl9ou9q3+RIwOWGzx4VSDTpH6XfHypS/o0NxH/QbmENfvh7
8ftPJQlvhBzun5Ie17/woyZxvDXokSRHGwD2atanWvmxWHCYw1omLkU2dytGcc1t/1vQo/0L23VS
B4iecB0JvfPvNQkBFwRfUE4TL4z4wXX8P1KT8KP8VJOwtiVUgYnl99WmxwZk/f1fjUjLNgv80R66
3SLJSDn8D3tnslw3km3ZX8kfgAzu6IcPF7dnT0qiNIGRatA6+v7ra0FSZJCKDGXJynKQzyqHqSDB
iwu4+zln77WZNerDbnQq+12CDqnbxX24NhnxR9s7tBbTWzlgOOYvno6hW+KGHxYbS00W96glpE0S
zolyIM0R6RjeI9aehDepUx5Mw8TLrH2BmJIw2GUYrmmZgXKLUJfirI9aEs5yGwk/0vTZwodZh5eF
S1CC34xdvPixUyIqVZkDzgnt3nTRdcCI0OwwiY8crIXX4xCmB+wTCLntfL6KZF0+cWCqv5YV3psU
Z+HTsszsHk3iZh+YmdJec5AfFL6Tx/oVrqDpQ1cPzlumqWOyj0OgRIx5Y3JAbeqLBGE/1DiWr3WR
nJj3PYHdB3FZKGEiQUnUe9mtZysdI9boh8xcC39CpxEGbtwqzCAdjicrtpdzkWS2jZBQ1PtEAEI2
G7hL/ehxDoxNle1VSwu3wdRV+nRH0s9xmqHopYqcT41deZgJcUEgkhtnFIbcVSE2DJEBdZl0YYbA
Mjw0gcRlGBzuNPAR2zQ3jHAbYikodjYe6MsSL+XgYw6SH822ALZV2nlzSzM/0rZGq5ePabe0xLKw
YeKBoTK7bjKOIOgi3HhBfka/x59MpcuthtLjvVFa3nM+rWkqtYFtGiv8KJ5QmIkGm61yQxRAY3di
33ftQ4ijUSccKlWoZmTR9XhucGGg/OuXG7uVAlrUCE/v4KZmCkfRyQpzp40Fi9VUjjKw9ZGOSikW
963COKM2WpiSteQBmsx82iUz4iynSLR9P3mOFiAsd+pT3WI/g5aGvQy4Z1mjXi09WP5D2Ffy0NV5
vaNhWk4+OU/usI29mIZLgys8glzYyHuXo9ZdMXXxseDCd5AiYxdfc2FAKzV4xugfIwV02nZ4S/MA
jaVDZiDfudcr+7TERUo/iEHNUx7NerIJmd2caxLMG0CgdJAReoaQDJBfO2prqYrE+njR3EuHmp3W
JrK0GbFWKNhIcs120Vy3y3LAHYXz3kTrYR3gTtmklRZG4fqxymKOQKaYPtIt8z5UmqQjbXZuzv1p
zRZzocdeRBbwOO9gKHjPzbJ6+OseoFdMYN3lYhTC2gBh0w90lPNsO6blasixp5XTaMeQ+j1tmr9m
k0g+4ASo0VwMXYf8KuW4f4xtQAUbT2eFwAlWN19F5BIKncKNyQJhZTRkULzzaXLMhDlQw9B676iy
yDbIs9LU7zyz5maaZvOuLZL8a47h7qNquxoVbFOFX7oKyQ+9MjyQ1B9LGmB/JoKqb0slEJIjRvEz
D7+MHyYifu9mnhw3I9p09PATJM5N18X05zL4pItPPzKPghaZmLXJhbvom1kU5eJn68OzgWjZOqfC
7GrJuSgGbwC0cAIUYo68p5anLTfuhDh/U1uxwm3jdkr3eUd7hKyuVoRBEbeOfrRblEd7jDsMZ6vc
NZ1duZRy3M1axNJkp4ttHGb0YJx/Zk6HvhGZTb5tltWQQrMW19hCbYPEZEkJxsINk3s7nQP4Y2k1
tblxETm8c7Gyfcbs2z8yTje1YNQT7Ki4wmgXl33XPXjTTL8XhUZmH9CASAxpc9+KHQIvZ9wVs4gq
Vh7dSD/x50z9MbExZpAE15ofJ2893fHB+7vYyaJ4qyoO5YcG1tvKxFlEd2c2MU+Ips2WfdNPfdIf
uY3aU4EzOtuNaPkporK8/ozWF89P1YW7VNkqqKvklsqO8zfszRTiJSI4nkzVHSQTEd9iigPHErhh
RgXP12d5NEmtFKakpfbJVJpENxaXqIwoFlR4tPjqaTWd3XK+8aSBuROrRCKwpaj+KkPca/Maq2q4
Nmv9U8u1deSevpGKU9b0e6OPkyDEIQ5GpcM8MAaGW6BwZIyUwqwwvOW6rWqX0PPq3DbWI3khn5Gr
3E/ZqgDDmybkk4huhq6+pMWPSo+iuI2PbQe1lriyeQDOohcER+TXUzJvVR0/NgM4/A6l28Fpxoe+
CCnI0WwdDDvv8WbcDZRdG68m/ix0L4sYFFteMwWjpnX6Ty7pJJthIITa42q5Hu3TZkQyHLonz0jf
o38mPynXOSmjW5GQJLUF+VtG/2HJcub68ylZquxktoZ2clX/ALlG+Rb0GlJsy8OYHWSpeFPn5phF
83rGdw9NpHb0X+9a0R8H2zt5omLtQV5mTs8LrbtNMTrzkZ9/D0P2fZua+OEK8z7PktPgxGc3M1b0
wQCShUmODvFhqJGIazq/torM2zifPllaWmzVgM1yMwIKdZAetO8KTvoFxU/bdFvNlLt4MHlFl3Na
6ae8EGf0rGKjCig7lnndgw0EOkAjPiuOUdgiX3Dd+hGWEzFV2ZfS9ra1nh/6VB702X1XtViy7SVu
SHum04J0fYPi4RqV8lYkBhQsV12yFhG0O6lkG08pieMLlhBGye/Q/gOIFutBJu8+JaW8a2rlbnAa
epgz9MDR8l1d1g+DTB9ZTjcItuKjVshb2t7omUGlzFpisU/XpkNYpj7f1055ruv8Cd3ce9RkEFxL
IR4cSZyjKXFXMIOmJBT4edzpsh1R8KYecnXSzm6HmN8JPREpKTb0hLdRmmewtZ9cExFn6QzichSY
h7rp0axyWHip/YXLBambXcVJUzh0Xy3aDGDPkF0LmBvmFgcgGAiOG8iHtc8LluKiGrdLvoQnWTXV
fWs6HE0ksydinkCTmOkI29e4S/UK/q4HWbqU9kyey2B+6MFpXixZFGQ1kOy87smnmG+lOe5AnpIC
L9FyuXyHKSmlqqj2xKXT4I+OtmlcFUu2qbTu2GBe584nz0tCYp3CzR6ybUzRlWZbx262b9AVbzhg
JJup0oNCGfcY2nBnjGOAnHKLuwZFGk0POvso96DC4L6rOxmYZSixbKhDBwtHatnl3EQwquwbKdRd
AXOpdbKtxYoa6d6NZJ+xPCzmQrQYGLODR39D9+o9Udcx3Tsj/xhncqc17VsOGY8JOCkv/kTRd2Hm
t8l8pfVMTYvyvp+NE64QJnTDE4dAbZN4zA1zrG/RMt700bs8xyspml3YdBiNP2tldzHb6RZyaHhJ
X+FMr3ynrQZZF8wu6WmjMKg4TbEFl8l8Kkbowx5DfAskN79o+oOI2m1aDHrAuAjdZlJ8DL3yxqwi
XexDY6H5hRwvymyyBMfs2hrYoz17l7chK7NcPmX1nGyqzFoCOrHYbRsOI7R4PhdtvCvHagjSBdDQ
WJgHz1ZXo9Wei6kpCMZgOWmTR0W0WsBHgyAwZqspu37iaD0cvPIJIVK18ngZg/vo/uOPTscXdIwW
GqNG3l0zSachsXgotLexpktMU62rF7syY3p1aMCHfPT0zHM3qZ276Q4zPZyOttOxNZX2iCccZvxO
ZSl7QQs59MocxlYxNEsIWsa1Zn5qrFQ9CRM79paWflhtbSe0mxWSBTwcrX3OUasokNEPfS5o5Q66
vfFo8d/FncPw3yQe+1y5CoMMUQ7GiQKm/8K9zYajtMFJMr0NGUdNFOC3acTQObeEB01Kb6q7RmsW
Tp6IrmhnTFHxTs+deLjARSuSa5vwuxvHA8y8bfPBvMfHIVy/pHWZ4wRTpkRTPFWfebV0nAYNNP2d
GhxIt33RE7uIXNFKg8rpQK4LtgYsxrJtN6Lr5ms0s0OHZIUuVDDhHh4PbD26G9DoQi5Jh4g/UJHk
l590umhsi65cD5ZeLu1TmSXae2ZKhMhpzVyfs9nOtqqdnc+is9lmqqqHrzpp6fL8rbj+rfbC/+UM
5L9NCYZ+6e/bDP9TRBTL+as+w6qp+iEFs+UbMnBXnRMTRboHazvhe6MB//MbXAUWQ2DbIq7u24jj
R6cBxRcPM82Hb5ks1DbU/z8UjPwTQpvVxL8GVdCnMH+n07Cqyl7N0VBAMkgx8U0ixxL873WjYSEK
qW/tyMRuBwDP0hMalUa+navyU+l1z27i3gKEEodYZhXDB1qK8yqzfnHH/sVUUvw8zXOpoECDmrZk
4oqE6qeppIlF3HFp6QU9U8sz+fIniNFf2jR9mLT2nJDsBrIch2wJ+aJd1PhdnIvOFk3rv7r+qlN6
OU1cr++sTR/dFg6Z2euI6EW7xZubSrR9TVfPRKgerCKrDSLk+rpSFnaikLVUIRwRC+xI28Gtk7gM
tvHPgvcY8wLJNa0Jy6c57FUBjcQ4sGtQSrIpmwO6G9Q2/7GX7b924MiT+Iu3rumfX79yf75x3hu+
TqSFNJSZlzEf/Ocb59DbY+79zzSW9Z/+eOMkks01R9l2deHwtHH5P944+YYJs87McRVOOrRpfueN
+ymalT+LQT/jafrPdJ0YwrBWvHzWNJdOuaNl5KmNQt0CPsts1ETRYbQMKz4qMaoj2Er10LsascJz
3S97S4HBqbQle0jaajjp5B8EEakHtZmDpU6mWlxXeL9Iu+Y9P8FgSq5sqkc4CG5xP7itW+6k3YTf
39r/xIr/X/sQ2r8UAQcllVzy6dWDuP7EH2u/eIOAZRVciFVwDlXgn0+iLRACs9yQDYQamOE3K9If
T6L1hjUZKTAbwrcH+MWTiOgdOTsMNJuRNRPz33oSV4rzq1XPQ4ykw3d2eOhti5Xv9ZMo9DGNuwRh
rKQ9siOVQt9MuUlgfYgzD3p8j/ILjCf8BbivsMf9GIUW8+UQfQemxMpn2OR+yYr0hIiMVhY4uRtR
THLPjmIPvqdk8VWWmt77XlZx5LUmp3EDCY3PJ0+Qdd3WZpRbKQPaxh37C2yz8/uqlKWkHhjUO7sX
8m1Rq35PaNFy8pBunEP0SiBMqqahucPuCmyJoG4QCP3u/y+xP5szyLP61SJ7T1ZW/nqC8u0nvj/e
4L5NJM+Wi/SYh+gFJJwRCuoMNlK2VGbZ7JZ/PtyCf8KthV9Crk4xm2fuxzKrIZq3Jcvs+nQT3gcv
/HfWWc5VLx5u5jq4Q1j7hYFinrSiVXTycpm1S29s8dlLDJ9z85ysPvm01+n3v7gj/+LowA3762VQ
U0nbY23FBPL6MjLB/REunPbtPG0vNLeNjs3YiWDQo2obO7Nz/+vrsYC8uqIrWMOZsaNP5BBiEd24
vtUvziohCWBj2CAnXCWaOuyJFrwjswdqauieatY6zXd0hr+UCqqibeu2VVyfEuoml6Z155V1vCGP
o7ttwJK4GJ/osO9MXuHS3VN3I6XfkEydLUT9dCREDZskSUfkIIkLk22FmcRoyYPJmZlkbLIob5AA
j8wshoZWqkiZCM9LjxiZ+JPeAeLkVFbijOdmyObxk8A2O4T+xHJJw1GxMHrDZtCNaZABjrYZTsi4
Os6ND02h5mQkmFA3I2jnuq71uM7pXaDwdNhZG7EBbOAq7wDuJMIBF2eFET5a89gx7a9F3hibqcWs
eOiahP9u03QtrTgEK0wGcAsusDJ8oEvslsA1innSA8vRJhcGZZiSNuKXpUMry7fgdlp4hWFdHXMQ
gGagN4ZdsEZNucOUCpGqNa2ZMIknSQgzjRCZRNz0GNKzWrr0kNxca26B5yKohEmzQk/Qp2K1ULhM
1VmhRH1vqhxkdgT4Mdmm1SKIFlOIuKOPbQRb74i1YZZ4lxsly6/YsJsHobpCHrXUZgAGBg0z6lwb
KGALZAUwamh2yQdTtNWEKigqelK+cR5/LqPUJv5G1xx9zz3XCKcSptvsKny08acxQ5D1hS67WSbw
QxbyYiRyQHWmww+2Z6EiMcw1tGVwITYJme2qZO7inSnVnIFow8YPXXVYDKGuEqYjFtL7LAzPk0ky
EooWTStPaN41JDJKHyo6SnVUa/mFMRV9f19xosG1UMFBvpvTmQtmWp7pV/mor6J3aPTZprUSjZ0J
yDiC6GXRKmOr3NawkbrKcQCyoKhgyh0UXUCzUIhr+3qK4qoXm5bGVXnW0tKTNIAtq+uOAtgIftwh
V6W5xSRqV80Wft8AxyxPZRWTzFTnTrkDKN4uH7yBpKTKhynb63cqwwq66RrXzC5rxdd2Y5S19GiL
0R3xtdLN1L2WGEl/hQfHEA8mNlWVMU7Cuq2FizrM6DSZK1X0zESXRXhxzITZvz3CwrtKwEwnl0My
RzY3fbaqI4IbMJWXQ2QSTLShl+DVBKONiQ7G0F2q+VgrjMAnDI7LfDUvJkOwnmGxQE7bDz07b7Qs
MeJvlE+p2CdNC4S+EpXdfEDQ2Y630aCHuYFCvymG+yab4Ij7JHiVaY/wL88+ljRhOtjdsPDephHm
X1afBRBHuBZsNZQPul8yQ3rem6pe7sZhspiE+W0/ReVwbypToyU5k0OQeFesWWUTbppRRjlEMc0r
pv5MvNTcuM9LV8OBIaU9DpuHviqhQd/X4KsrH1aPMQV22VTArNLBidJtbS96XAWl12B5Ic43pYXk
pIAe/DG2Y3sziGo0lF+ylHrXqFgSKFTEd2Ve6mvKA6FK9lIEykMzqggIVx02e6ftHP3aIzApPS1a
oa1T144xKUYD3DMQ1fM6aFIN9LfOsaY62iwcAm4ClOt9kSdUqL3rhOYp66rmXER6mQWZydfhO5pg
xoS9Ay1+MIdLp0GWXarCMw+onCMA0kYDoszxl5IZU/oh0kCUeOdh9sgmuvUKoB/hZTSoMKY7CnIm
7v+NDvn1dsmu4iI4YBPncInwGd3l613FlknfGa6+8jQt5FRK9eWMim5J3v96//qX13GFRfEDpIUy
7fV12Pf1LjdhMJZZVUd+lVfDfVoil/n1ZV5vyz82SU7PFHTslo7+0yaJ48etnZDLaDXKyuOCurDW
6yPToebC5HApv58W/7aD8Poovd4+ZKpIP2jLWOjsf040DksnmhZbcvuWqfcXUETMlKyyZORNOnqk
mL2X5qw/EZY0/ptvbr1jf/Yuvl2aM8Gaq2Jw92gavb6jpT4PdpjxjHUWaVUpgqVdV5f6Tteb8Xvb
4W8/5V+/PD4k7RmJ+IUN+ltp++LowWZtqcHiUmgmwuuZntBF2LvRv/lAf72X6weRa7HNSRDBzesP
BN0hbx0Ddqs5LgxwagYGUFUUcz2zow9UkipWzGl8QCKvvn+N/4mS9r+tiWlwG/++n7KJSQTt1FP7
j2ObPxWfqWG/ubvXHCEO+X+UtEK33jiE0AN3cBDec07/o6Jd/wVXAdk/OqJICkq+1R8FrSZ0KgVp
YKwgEcW0UIq8OPTrb9bfhcSb9gqaK37jb4i55U/vPQXE2mRF06UjMqaT99OzgycwyrLYFIe6otkv
84zBK4wp+G9VZQGR82rmLSEetZ1IjXpn4kISjZ49qcEYEVjDcvJFqz+nTlohl4hupggliTfIOw/+
dMqBOAXvGUvvYYjC5RNDUgZOFdIWnyS74miG7WXJgObq21fxW0/l//Rt16zVWPEPH//AU/+P8us/
7jvcA22XfPqvIAGs/YW/fwJZe5++5K+eu/UHvteaBj0RcpdBACCFo53yJwfAMGmig/2ga2ez9L6s
NQ3663gOJM8rilsaHDysP2pNcp5xBbOKGevSubb7fuep42F9tQaTyEz0M63D9Vfxp1g/r8GAfTlR
OR300AmhTAAQaHls0NfeupNcHsOyx3VphEP7ZXaM6l0hCbnYRaMESOjE+PlAhaw81DlTE4cwZSdA
ybQ229iselcQrhIUX556GNKE6W3UWku1JXaZeVTGkWW0o4IBMQblwDKxzfmD0bUS8BTnt53SCOH1
mQXD0e2MctIvIsx7SxDVcBODiWGRwNrp5mdTlC34nlReLswji4OlQKgEo7mGXg7hXIdbxvT1FzQJ
bccQeqqKc4eEK/aVbExvrzEyl0EtlFneSyOU0XEs44o5Qut1mIRitNlh6xXiICT2mJ1h9B0i7sTr
F+oT4RJ9WDicbOxI1yi8Mlv0BzRIfXaccMQRaQuY75mhXj7R7Swgs1plTnVSRW7ByNTK7VNmD11y
9OY2q5Hm6CFK4oqwnE2oYPVthSJyAW1bPtzWHPTiDdyscc9IEtzzArC0B6fXt6hwUj03gTEX4rIO
2+JdWxWO2lezN3/UC3xMEHknxGnJOtOTrrIujG4aC/QBo1FehgbBCbHTjQcKyJgaV1mN62tkmTEO
SLGHbFq98LCFNIAx/dFhoIw7ROafiflY7shFhiyeVGl4iKIafzMadveiFBB4t2ZZhsOmn7qq9An+
c89D0xFs06mIorAKE68J6njFc2uJPUsKVwSeaPih52JC5LnbSPDcOBz1Zp65PB8VpHdfahs81d6X
pXTLasNcHbWASqPyM9IVMhs6UDIfHSFrdFxQVfYOdC1KIgBql8ozBiRX8JI+wZRvmy1MLb05eJ4y
TWbalvtYDWZ1GtMhHVCujeDLWFGLgtF5lV61qT6uSbcJHlIDUUnt66HQvs6zWV6QhSLmPRr3efK7
vmsGHYa/NzQH04ny4aBccNbXeVkb1qVYaPGc1UyHc2RNb+biMaPt4cJoM+rwBLmLXDKc756+rxZm
xvsiG/tpTQCJMl+KBZyUipbpBJ1YT+9SYyrxN3hzwTha62LE7HqRxwciUhz6n1FlFulBaEQ1U7m4
0cS7Qz8Ii0/i3anaAPSDEnJeStQlCGcvjMyN2s8t5L+AfdY6JLXE+jlCNwz0bnZRS1Y42vHtiPoB
qYq8KhJo3zXYFux4ztjss77ydgsqdnYfT/0bLMJflytO3ishauUDSay1r09YqqT3rA3GtEFr2VL6
xomPpn2hqAnF+ff3rv+dY+FVk/3329k+fipezQXW//z7ZibeCBqmDDIlt57u6doz/DESZsey8DIS
pO2SvrhaTf55ihL8GE1/fI84HxGor5SJH7uZ+YZKhwny2hq0AKyxPf3GGQoK1qvdDBOqwQR03RkJ
clzH1j8VT1ZWwXb2nuIKBZkfV7qJkgj7xiYVRqK9bWqpXSjk4I4/IWQJN0WrDzRgUMMxHJ7L6qhi
w2K7gUhBxkylGx9kpqXpoYkVKRRwHFJtk8aEGPj9XBP43oVJadyEqraGU6stHro+lfarR7sDlndu
02nKCAyeUbMWNaneZ9xZOf4eu+8CSLaroovoE1bGguX7mNt0FE/gEtrNxP/TPWgcE4mLtY0uQHfy
RdrkIlxoc0dTCMVmnO5JSqvfZxCmdB8wi9OdZVxWxJWlVWs9kXA261cLeUYInz3Q6OxRCD+xlBp9
Cd1YDF/dRnfqrZeicT9CJyB5qQ+5MfBn4cDQkcrtjKw4M94TkZMPgYP/aV9BWOm37uKAvq8JlWwP
IL6KaGsxLYY4LHqYnjIa7Av2KTrX1hBaXwpBqoVlFSCJtdyY7Y3hpfVIr3ex3rrw6iXzaFGdSngR
Hrvf4JUHK0PGtx36uP642Il60lN8AuhSa3sf0XnB7hvN6s5bxgXULQQLYtNiM3uL8DL9YlK1loGG
JP2y0l1165Dsi+kQGR4NNN2Km4tpibR6FxVz+KWvwxoZemtrb4miAsqAORKDgoeajudGwsjdx2WN
+pjUgmav2SITO/bdEMZEZ3bPZsrJBel36tzrIiVqGrN6qAVgfAvUPKUc1HZxlBMSi+Q5kkAZnG4I
IgtcUbRLnjvowCjO+F46esJa9oGFWH2sHC0microdA2x6WxsBpQ7bBVANME8R01c+kXhkfKgifFI
1Dlp0HglzT6AtqBdS6tZtM2UQDQh4DBNz2MG8pDYBRgnx6wyE3SHA/0tP9Va7p6IUfUh1S5htdvd
yizDzqWSTeT2MblAXvpsIGpqj5EpnC8DI0OCYTAHPNsh+xb95L7dap5GBgm2+zBjqlWP56pdymfl
lKmxJbSpvNUh1zkbpLzJF5qV9hV+qCjfZoLTGGAGc1qCeXCbITBRg37WYF/Mm2F2kGQlOUnVG8MY
nbd0pzLiyfMBNmYIVLY8W2Un3ueWk1+VpkGMSCfMqSAos+gzbF99dl81rTUAWrHLCilueIaR0D4b
wPA5RmVm+Kin0WgHbmezg0wpDobN2DXGV11vCWWgpYQNLFvMBHMGBpoURHvax3uUgM3nxBsy/jqv
GSa/nfOQiUPWdRgRwzaqfGH30VeKMy3fROg0CaJeFF9oorf1RRhai76PkP7GxxGkCK3hugQUbUce
LitMvJ61L5uhuV9KRNY+Tg8yu0PckHTLO7vLthDmwhk5evKZg7St/IYM53LXdJWbI1U3x21D3xHJ
3BBqJ0GG+dcwSjhIaVkhP5Nzl2b3Cfv0V+Yb49e41luH8YNWjgECoDBB4+WKRzICnUerH4lhbTLh
vsO2MFjbUXfyj/hfyhuamVPsL6NIvyZxChIoXKT3NNsko2G6KGLGpmzgl4wioi9Ga1bTXYjIrPJt
HknA0YalTopwKiLqommd2fK1HGnCstioppqxAqKD/4gyVLutMJvM7yLELY/NjPA4WIbGRpZLzMum
XUJ740QOJDAE+F6c7HNvmtShULSH7zpIk/OHfCBK4kTTcLXFecxLLESr9ob+loHkDWbuexLJ3fzK
cHodkx+a6K9Z2/HhiGSwZhjTi3EpqDWGvZsl3rNYdQm7yI5xYnjN2FyLCpyo33hpsQvjKqN1NiDr
5XGMWdMIkXV8ssZpO80Mt27cJYyMjUNcYIbkvCNNNOuJuwiQjLvToW3APgct+PEHpLdhScleR9cJ
+QQuctSwuSu0fKbN2tTWsgU/jcljyXPzdoW8e3SZiQDexN2C7yW1WpS3CQP8Cu1mTgZTCJ6BOM6i
6R5S18m8jQt+AnhzK6IrwhiwG/C9c4a13TbhUVL1ZzYDpwgSYUWKu5XCLqK5mrUbyUKz7CwBzxFY
E4uaj7kz6rAZNLEdeFpJpro0EijxuWhT51G6Ws0qCaWmu5xVNsbHiOdzPLZVufC6lSplElc7Nupx
CM/v6lCT1RZbpczOoznDHpITnLd40HN3hzgWUm1ObNQndCZRiXlF8rpdYDlsxbspUykMVbWiW7o8
Jq+jasJUD0o2mDrAT9m9h5wKrV555YIu0vawitLeHsMKjWo0XERZzbJsGFH8EScRiNlcVPI26sb5
68RYpFkD1mo7xKBWq48EG8kDbiQGJRQTInuc+LOMh1ygdeGpoLInQ3giLaeMmEzVFXM2Z7TsfWJP
6a29ODi+3NHqWzRX5oUCQWkwKnAK0T+0ZERMAFyxYFw0rLnYHPI6LvB/uaHn41KavjLx4E9HGL3E
3OwQ+0jPMcs7um26ijKLMH4PSzR/bil79DymGHLn4qbpGqc61Gne3IcxmKALrRLrkhe6xWMdjRMl
wDxEDMADEbb9+DWVC6BZo7Y+qwgvzX6EnnERARQDtQnTueCiTSi+t1B/q2P0v/PULdcj8d8fu99m
zVNSfHnZRvr2E99P3ggTsF67uocUR9dXNeYfJ28Jo4Ku4apl0E2EkOuZ/Ef70pJv+Bch8Efaaztp
hZz9cfA2gUminYGjYoCAZNjwWwfvV8duDtsSbxU9LnAw7tqV4o97OdjnZanJs6Vpn7J9EcaWMkeK
2sZ/cT/+hWDhdQ//x1XorPMRQWMK66faDxI2w8VqGQMtTGbN19OsY7Cl5udfX+Z1E3+9DMILwpRt
T9qMCn42sHarW47MzyGwnbIH66qvrZhIO3gNya8O1Ji3WtEu5zITzBh/felvTd4/JyLfr00FJUAp
MpZBQvvTjQyB1Oh5OQRlZAn3Oa9Ld8F4WbtEmQGpUQu9jaQiHEFa+RTAEY3edaIRHwqpcIXSyyNe
UOuNfNpEmiOjrWr0sriC/bcmdf36b/3rt2Hi4Ld0LiLXd34txV5MVEx3wPbVsyOL2Oju5CJSbBX6
nBuXv74Oz+iLIdF6SygMgZPAUbOQm60P/svrpBx/RsKFpqADjU5WnyEn6xrZVz1euuVoNz0Z28OS
PsZsxJ39ux9yZaPQpWWaI2ymA2vT/sWHxORGm8MgR9hpNSba8eycjRoy868/4uuqlY9I31XItXqG
Pk2X+Ker1MacEmBdi4BWU/thsIkiGSy6rVayPP76Sq+HDN+uBG7aRMKEzEiKb/Xzi89jkdagGKYK
OBViPeRgFfFJQHICd5q0c56Rev/7d9DjWSaxnYYbEtT1631xxaTvzV7aqRFYMxFSMWPnDcw57eLX
n+svDwkLos4cGInqKpEVP703FsUPaA6uYuhVeIcGJtvlTqIH6ZQYR6nX74xyzm/+367504OJvtKc
yW02AumCcYAniYUlqz9Vyrbfg2QgbjlynNPvXpMlic9Ki8JBb7aCW1/eTUa1SIEI2+CaWnga0qW7
EcxtTxzgqW0tRqhEsefJGG5/fd2/PjcrK9jSv+l/Vyjp6+viKUX8u5qa6qnO7wbQvU/4tWyf5Zca
aUAh8nt9Pl5zubaLkNkhXWbaLl9fsMxW+3JtWYHo3Oqa9K+6CtDApeg33VQ7/vrT4UL4adFfxfts
YBKwApYFi3Hg6+uJsq5mB4xm0NphTuZquxB2UKVat7xHs5THezoaKtxFapHFXsIVQCIfEs2ympm8
gyWaWjyRXceM0WeMNzSnFldudJobZ9Z2VbOQ+lSSOIl/hflD7Dd5apZb0ZBeg4CmLIY9yxpGohl+
O02Y3inFZmiIfaJX34OlVA0hvdfE3y3meR4cQRDDEhvGe3eZIK0j7qAYMo4evS9iIZSgh14X0SJJ
x6ZF9GwSN4nQxZ0JRhhpstiHQe89gegm1D6JRo16kCRExZH45VhHOx0WcCBW7GCUHMhp2hBhSCwt
mhBLUKdnPO1QQoZ9AqAQvxGti9WfRkjJZap7NOgN14jkPtKs9GaEgTL4C7qD4YZEj9jY1dKpHklC
17RdSuZwtaOFZeJic0hB8pEHIWJjrBlfoyEWxoGpSvuOuGHX2cByyRrKy6Kao0+sjuZkbikq5Ux1
E7Y1t7aiaCDcslkc822nT9iwqnJeuIVkspMl04VSbpE1y2izgH98N0/kouw9FFloycqcAUUknbw5
L7p0D5KpikapjfLQXwj/ufWqbkR5NgvvI6nIHf2kch5q+6yPY+OQ751Prrgf2S4E7mM83ns1z0ru
oV12MLA1ivmINknGiGVavAW76QSo+GKMJ+KLNE0N8gFCH6ZlqiK6ZmwT0bgtu85GxyPS1XgOCiLD
OtgWy3GoO1NtBOmSy5F4X8Zh/Rg5E9BN4I9pqrlZEI6ZdW5bvvdV2EGKzUXIHOchmjuqpigNe8NH
v1KTM9pIHR9ul/wf9s6sOVJky9b/pd9pY3KG1wAiQrNSU0p6wZSZEjM44DjDr+8vqtr6VirrZtq9
z23n6dQ5JSICcN++91rfCmk60mG5FrKU6z7gWHGWumyA+Azzuo47Jb37gVwwPCUO6YwXrOsUGw3n
3zWmC2g3kUei0ttAT5U4oSDAdF1JRwbPvVLue9rmxUrm3qbJmcFfWND2MXuDrsvSP2nlGA+23S8V
4zUotyS+plDC1kpbxk5nJa2dBsoHLkwemw+efCLhaeloY+cgYX2qJt3LHTM2IEK2txQyhkDFa1HQ
+DjvNgGSaNFKfmknK2sTUpvTPjZ4iQCMD+HkHPy2y752tDL5I5XBkSkbbYcUSHq835xMW+F1UXZk
1zU0FJBzBhWH/3LSjYuOj05KRH6dxSRsghbrygA67DY5gKG5jvouGnszo4C8NDMe3ZmXYcLchmuY
xB+Akh4hZUfSlUJ3PzqtIferE6CsE669TTeSwmo+Zb9INzFX3puHxpiz7I5NsCz2k6eRUrG/kcSc
YuYj6FU1L1M2m89EiZU3yG+EezglWxBIU45VcUZS+rzswpBs10fbccxzXl3zRc16zZJBGvZ9O2Zb
+Foh9MoY47oCpVcVWENInH3e5LfOSEJQudNWu/F3GrMaG4gfqejzQ69djLOtSZwLhsdhvKWfMiCT
r63pXtPRzs/MbrDreYfPNF8rbNRsyvtgrRm3OnZtLlHVTnl5KWuqvP1gr6N924ONHe9mv7Nd6McK
EMmxYaxECwfayfCjrCpreTB6Gu1H3s22TmZ3dIP3DOVXuq+pTcvIpp1t0quHQBYZ80xXtGvl2N75
Idlc8Lrcer94J/4ruZDNYSt8wtPQwZK8a5GXcWaKsfoSGGDuOBHL6o4i2nzKN1eRBRsgygh9wHYx
8BA6TAw+XoBFLO+MetePlirAOYihz2/kEhTytjGb/htmMPkqOmf+YleSnFE364NHk0bTkzkoYe18
PzMTH6J+GYHNC+7KOjR+SLoVzyNT2j5eOSKSTK0EBIkuXfqDxeJJW96kgAROitdmB86yPDZrWTRH
Zsby2mh9GhEbR/mI5sCs98M6dktsV3no7ySOXX7ChQbYTgapvKzCfHgAx8CKpXtWxl24bIRxmjm+
B0OI5glBK8tq7astPagG3E4cdELg7Qbh9T6HxXhSNg/GU9ZXsP0NMmR3Nol5J5e9Y78vVSnaPRQd
R52XK+EzJMVhy5vo5BAfAE3kiAc0Hc7GSXlvQFuZ0dv5Mj2PVm0jvEXGomJJC+d6cuUG37QwhmjK
M7hpmUC/u5OZY25JYwLpoPFd2x23u+zeCdgp3xhco3XhC5fEF+WST14LtyapAAGySUT15GTEfZbB
F8eq++FhNqF4R9bk6LfTrSUsmcTvnVCzB2jG4JvS4y1g+qyimq5m31yCSNWLe8CU6KikK8fs1nQb
Np8S1tnzKvj+cRCUY5uwC5t0bRaGUXFeAayFCNdWt5ux9QM5PIxYjyAaWJRTmCXs4L5cy1hthfFt
aEkEj2ajCxHp5yhFk2p12ldl+2l4TVR0NcX9CdL8gK4OdlIT6vqqnSfLSuAsyKQliiQ9+vBP3slo
lMQ8Gf5ItGwr5HePbLlxX00QpA8jv+hHGZQDU4x1rWZW1tbljjqDTgTK5JSQ3o6/R7DmTUoPazn0
fog/N1zXHKBq49Vf7YVh0mlKImAHpfTbdwQQk7dUKkpmIhEtke8tMUtIO7iwUYcTcXm7DNJhNF90
1hvScbCOFlFqy05gmZ93NvCat7pu0+fOVFgjaHnbMoKC6TzShoZlVIQW9vFNTd2bYbS0ExleupiV
B5vYWchrNg0/dKqvgV2n2X4Ii+EuK/0tjzm7ME8H6dIRy0eaOcMcKf0lJiGsXpIqcM29MdpqinhD
+nNvdBoSsOlDEmFDyfOtYFG8C9icWxyY6UCEaDB7435oK/jFiupLJWoLWDZhRXaMqoIBKgNpfYT1
aAYdmKppAL4AwBgdoMxbyjgBacSUjOkahmRqMO1A/QHscedX9nhcKjU8rEHOuDBt64lsMRoGSwwy
WZrXcwapPy5kxV1lGpHfYfTvkcKkFeEziz2sOsaoLhNnAHW632qhv2FcArGUdUUGJ9ArvZAREJDi
iJRRnKtuvoUNDItJU1aRfnldIoSbj8qawH+MkMBAWbjSOitaaVNDSihBUZ62y0udu/B0ANjk+jh7
vrpLMzjb565rCnag2QUerh2KsgCBdLoz7Ny56ZHPuwcTTZB39J2mVInDjJD+uTUW2MJT/TZAXw6S
FkK7H7u68D/SppTebnRS4nw1y/SHRjNxD+ckPDdn6aESGuXwpB2zelJ2RmIq4mye53xrrIMKR/JY
YUKmxGF3ngeEflqHJ7LCJvZ4f5Lfli7v7ttC68dxkFtAPS7lEToHX3qQhQBdKgL8AP4MHzFeEVeh
f3JRki+V135pFw3vugdxrcDIWP3XsdKMR8VituedgZ09zidELTR1pP9k5MytkcdkwZDU1hbOid1o
PhGnPWpTQXvDjMBY9TKBGeIxeVhDq4v91ptP4M/Av7AbDkgwZiznaqsM0cX0twZGBYslGKT5HIUZ
UeQIe5QyR0AZQkui6tJV6wRLnHff+otbHaQl2isRpAjAqPDKxFnw0e1M5uXQ04sSzLmz9fOZDxrz
a7oC+QG73zTX3E5YRroMlECtk9tfGCKurzlirDZusSjcK12a97a9to/sQI2KHBDs7yQBEFkL42q6
JWt0a3Z9UA0Gz9oaXAepGpcoHJbsKYQE1UdZXzMrp8Revuu8aa9dZzmdObixGvJbgRIEVkhOAZwt
YqJWzANWLWW2ZzIoFAcAqJKojeC/95ywFvur4U6i301i6MBTMC3Xp/Ct9kyUHq9OSsH6ZWOFpOE/
aVjnYVik96s7sYnUC9AG5D52nxTWJD8s/nERddnSf8PHpTWcSWe4mcuUI8GCSyfY9SMZT/zuoby3
7EbuCWF1yfudNiqQAqzDEOeZgi0C23l+yTIhAUi1vbgyZtb2WI9zd19OmcHiLAuXc0ZmAEXqU0bc
56ljn/AOLEWPWpb5tyBsJQGCTeretHqr8wuWyOZlXAkPP6h5Ce7rlG0MmEQ3vaoBZ//OYHR2mMeF
ALqTUOsp4EGozlwgPV9DU88OyLfSUoRAuMal7FfW0IaIg7u64fQaux6hnnAqTcF5kHqaqgmYLy8s
ylNEYth7RrYY4VOa1Jn17I05bqDaZ7nP5QAeE7BEkSUrh8X3khkmmDubg2uyZCagjdJqvPF4chNR
0xh9fSBEXXWxNjjK7rRfNPB18HpwCvKXxow23/QPbs2aS3oAg5NoniAYHwbMCOmutS3nwXI7Fmcx
B+KFusW1oYaV8gY4qIvX5y/SGG3rttjZVAIXvZYmu9WYMgYuZmtMv0yyNpto9qb5hehzqMIclmpW
1rK9ngbL669pC4KlpZag9hgkuSk7uXQeoyyOqLiqshH5rlLbtNAW6vrXwl4KtFlGCFQnbxRzIo1T
bYjEFDQPcLPIAZlMfPqBCpz7vMqqYGcRs7hysqJo5HQ+hogj16l4y/0KWxly4O2t2UKOZwHIIYpe
wZMOrpMc092U2uWHt4icO1dMOdPkrHrtRaHfpT0t7Z5AcLYm7ochDstYlISaYH9AzSiqvNrNyvQ+
vNJcuxto9yhqer0x9uvciSinlEOrD5x5tZv96Zu+50aJwC4v8/pgMWXNz1PMJMlIBwmODOeLCo3j
Wr4XQHVXxkiUwLvGYtDEINetGOeO1PY7e17xVim3e56m2rnMRhNyWmMSinqKkLbfIOgYl3pY1IvO
zALT4MBygl2mVHe9CgSjNWnm5V7bAJLiCtIKP+SadaAKlUy/UR5MbUSxj1KPJDk+R9llgE3Mgfdh
h9k4uPb9yr83iKt8nPy6f0vTemNnd4rsYYKemp+VCGNnQuBS736hiMqhZBfgJUGbhM4B2Rt/h+KA
rsXKoeSHPbr5sxSmfEx9El2ZThapOmZ41sh0HjdLns5Po7O3A2/D3JUxXNsNNn4tyiaqjoOcVfNA
fh+JFmUDmq/KOuRI2g3zLjJVpi4GiPhwlZf2gqGEkIkNEnA+sqJuc9T7+A8jmJjO3XzCSyaFAvqy
W1vR31XVDFKyRjzBmiKakkIaP/8W+xNJMLsVj5t9NKpq+ELEK0GsHNrgLqWKdTgxyIwmd4XRfXaY
xChvXFQkL8B0IOPZ0qB4ZF0Gbx1ME+0lSQ/lcmogSx9SH7xfjKjIqigeWlBFzeC7wxFJTRG8AegU
doxcguiLZe7cr3roSDLxwjmYotkibnQ3O6K8WSaCQRKaWFud9CED+7hvmvAMU19I+F+76in2wUc+
Kb+kVeMqbb3hzsDjF+A5zXcTYX/deYuWJzvqsOjINNdGtZ8WHrwIk1ToRXZFZt9FM68D/w/BCTVg
OvE8L5JsXVG02jkTg89naAkifOs3VI9YMnUTXgxArw1IdkuOgyv0eLBcPXGFeZUBb0abe+LopBs/
7bQCBsU+RaDtnhPheFWYVt6czeFI9vE4NexxqlTyNGLPV2hdeOC2/VCoLsTtB5glRs2axRm3T+9L
Fz9i7I08KwlCu0A+mzSryj1qDFbmxVigrCPrlWivOEVOETbT8WCV2N13qK7A34FBtLG4N/PyyBu8
iT1yafkl7yaB/o0jlEfmR4rbaRCSoPNBeMt7ZXXOM4eNdWWpUNt3V3ni3LY8BHD9mHnPwl39r0Np
D98RcOCB1O4pH8hcZvFO95joa4VpcYjpxPjr3p/t6cfsL0jxKNT7l7D1oI4rmWHlLLLgkV0LNYVb
8ZweNDrfL8w4TP8qGFz5SBh6qnaj2Ye3td9Wz/Q1CNxFRKUopLEJTvFokS++6/3Tvo9TdkBz11uD
sROyaJH6cLr4TiIrLZkyZ4w5yrLwonQhED62FX7ovSY+5JtTmun9GExDHqHoMsXVFoxdvS+JhXz1
nVNevaVquk3GgCfjWA1VXdyOBb3CeIAF18WOP/r2sVA9bkw8rQRRzI5sRbylbcl8i/f31t5s3oip
8uRH242TBtuHZAw4LJLrSJ9SqqB+brrBuVd2j2vPLAeFiVoe5KBgSU4QG5DUCw6hR+0rv+clEsKP
0fbLS1RBLOfurENWBc2Egb4fikKUxr1NBUT383JyazRL9pTLNM6MBVY3tWPxZThlxu3cKYORray0
egNZbk97zUu47qHNdRoMlRd8NZtwAelOfBaSpy7TXLgr0awUY+PdrBtm92Pt0vngIcqzr6FBcyci
dMcG6pl3tNywIrg/mDWQ11SzGpCzM0hS7duuLl+KPkeEZ49lANhtsXCHgw+rgiNLs34OmpZkW3MV
LfW3SetpR+4NaU1gIE/W67SXXztyzd7R6ln34K1Vmngw/biZtK+iyR77R1ZMfW1rX6Do56AJBIsF
+sMhSOCbvTodhUC9GNlhbTj2JChTrOdU4N2OgL8HY6TnYroSfQALtKjC3ktmDNjEqnWi4O8xtFz5
XG4KT5IWMN2uBsb+sVgrmUer4WTPjtP2t2FtoDKhJUDsEI7wlZzwpbwNlxIWZRiCq81ghWJ4t3Rz
bVRrM+5Lw0ITQlpt8OijAuQtHp0+iE5pr6fsrhrpWOelY57Qut+oaPxpDfacqtLL3MToF4ksU+N5
2cjuOaXN2idpaucfZpjZ9R6vR56jfKvlg8vMlZtWCuM1xavXRhs/QreXtP6yxJ9rcL8O+OPbHhLH
9xmJPdjNIGu+mmAy0lhqq3osNI7xBDov86IRU7UfqcLwH/VSkTVF981d9rVjVd8ZNtNEKpsiM6IB
YvF22RF0uvHE2O1ru65EvKB6d/pvWrpbmiDVpdHMShlmt50WZn3Wzcb87ohJ/bB6d6kQqeBoPy8U
U5ndaMxGuO/y2rqBYq2rqLJmAlwFkI4l7vuQnGeC48OrgXXCYF2c1qPvwhK5dNmfvyJIJ9rSpVw5
c+ZJYyaRg/u9djJYy32PD50TdNB+LRE7pjFM4uCm9KS4I9fO/m7SCqOftPjGt3zsOCm5wi+CAxok
RYsDkc/HiErRiBkFZNcLG4azE6NjHxlq1/Lc7r3gIlunfqThLqlSiQyT72G4AU+0J6O5NAzpp1Ez
1gInttqqb9k8lAvvU9fS3Z86BjonDau/c8KCSptUpJPimRJRo3hUdQBqwg4oAQOrU8cO9sW54YFW
LQWaUdZRZgesmnPh4lnnLu3dtSKXr6VljtYXDVBxsdI/s2PIBMWLFfQ8LJzYyBOliOct9tNR3eCu
W18XzwVd0CP/5fBYTAVhCgiT+4PBsNag4bMOD7m03Xe73QrQf3Jcrmsc/NA9U2ce2Ag6J9z1lWHd
OflEdZG6aOliY801LY+MxyJyWDh0ohlnrlimva08Y8ombmZH6ZGjqoMtI5vpLCbeENAhcGjZ2Am1
gxQ7kjOcgI+Sz1lkTlv4MDcN4UB2SuN+51EzehcICwvSRcIts87UGIjruZPmrXV6timx2HDjXkmL
lmzt0HjOGArPjIakuJyXWjEyQjtn3DhGY+cJGpO0hZ268kbXQ2ebiWUg9qQcMNLgkOeMKffhlKYs
T+1SzQlhb7TGQ8SEzLKwkpaHtKSncenxylJG2myPVxV9USPu6L5tcePp9qUJPMOIZFhZYGg5bH6h
HjG6hHKT6gudWf1Y95wLkpJU9tOB2vMhlPKmdHhhNr++ne2+mJMA5oOIfJrBeFpSSQMkhRCZ7xF9
jC4NLJl5UZmdUMQBNxgJNC9KQZsU8RHE2W1i6DHT8or4t8KPMFy94KB8A6DJ0A3oMpE5t2eas+mV
1RW2HadojFi95DqMUWPjlcWgftoGdJjqi6lCPX+mctu4oXfS0FEjryaLBtNBMQlnJ393t7+COBgJ
1vtg4Fy95+TpkZiWL4NF5HsJhF0Nw/rAe9sYieVCWzyS+ZHXe+mb6U1BpuK12TndN/K2jS1a6Nn4
kVtWkpNduhAQUm+UQpFVl8TEg/XgpIRAryv2YSqNlTVuTe+IDguHQwg087SKlx1g+Mzh6Grq0DxS
DS/+nlKGU7RZG5txThnsW4dWA9p4MGloA341Kcf20llznu8mRUXJbt2k1Q3seW84UOzTpMcVajUX
c24y/QS4AicUU1bn7uTKsWwv53G4CFSuv7JnKpuBQM9+2xaeSTJdSeDL0enq6QYC1DRdc0xI+zuz
yjkOdaxbHhx9Xz8jCaCLvDEGg7tq1wGsVxTERR7X7NLuvmDmECSkqjl7yn0spZ5ZN7gAWkPdoVoq
XseuKGjL1rRrd30/zqzmBdXqJMLmvlFheIXkZc2u0MJLuCGhkxv7kakAQSEWWSykw7RI/deFuJ2d
I7apiheOcIoMtrBOWYxslwzHWmvwxnmTevvF2ZoXbBMjss/JBuCrN+29DBLCJpODApqwtjvsbCZQ
iOGMK9cvOCPMC92PzGdlZZYf4doh5izQ1e3kVk/fQzHJ4QenGMRY+9wshPvSsVo1MGpsGsh91Kmm
qZPaC9kiNry2WezVxCNF5K4P6zm9sW5KBm9igJj6bY0LI0RRQCCjZIVwCGJadwN+Of3RN3nO4jYO
NF6dqs3SB0YRueJMNQ9vBAWwfhi5D3nALlPPPcxE5dAK1CGQ1z5MN2DjiAqOmTFlFp1k+DKJOSBe
Ip5cuvdtUFL/0nWazsCQt/gyzLJ+2nICjWL0cN1I3kfug7ferB48FRvEdk+eobMcIHLw2qepVW6x
uxnmSs/ek/l5NzCLxAEjspzerQejYzB6s9pX9eQYZxIJ921AsdckPtGWyNS9vEzFkb6M7rMIgEbd
voWhmrYnmVnFcNaR0AKjkEM9P1Tv25Ljexo0N0VfAiQwfd6NU5u6Rm0dDqROs9c0dMKGsXVs3tup
U0jDPLYVASR821uEROenFpM3n8+Y51BZNFW4T3FWpMyJXALX+8rj0ACAHz9BbYRdR5zUvE3E/Wwt
8+SghvnV7gRNEX64FdMM9Fu3Oy3TetvO+bkg/tZWpjjRdAzNI6Y4Aa+e9MYfim3q3gB2xJnQcFYd
Wbhq3KheXYHTGvB/Yqh+or/YpksTW/R6Bxq5JtZJZ7QU4n6UyDQ8uoUZqmiHYL4w8NF00RwquR2w
2JQhbiSJ43VVYKLgS+JJ6fEHRl7V9OHBJjvOjlxISjbrI2FbnCNL2u/TYBcHVGLkLtCq7rZHmVVF
eYRn6+TxZPXhQNOZ53I566va+975Xfjd6tVMZBSaBWBJ2jc674qzA+pohXahJw7X9JtHQY8/v80I
mJUfQetiAhznElxvzQjgTNMvxXizMBNIlOvnN7SYRpXQR8E3axn068jLpWvfPq0cXzua5NvonymU
lvgG7GUGXmRp5eK92UxvXwzIB5LFCmj6q0kw2XWL0LQvrcyhlN/ob5kHh4lifrMMhRue+My9fLbZ
FNtbxwjx+ogF6UdE64IuoFN4/d+6sP9VMP8HstR/CKt+ia25xTfY/OQc/Otf+FvAzKKLC9ChhUVl
fQKpBaih/9s7GDj/iZSU504gi/cB+6E1/W8Jc/ifoCYFoqzQxkBv03z7Hwkzfw/H1MlU71Amm7js
/18kzDaX/4fOVAiM8L6P8hd9ZAjx4bPirBV+OLohoqJesf0ATLPubX+dj9vmgRnEDX+NSoeh3bZC
WE1bO7wLpeddceQoLwnmrSjEKYZKZerE9F1xUDCcKNcXZcQwy80DXJ8+zui6E+SxtH9QsP0CROTT
I2DDTImwE+2c80lCatXkEIdp6CSnNI/bJk+LCzzNdolRmPQS1YoXZtJUbysIICaJbX6+llvPZNES
zGzdQhyoEdo9eb3QFPkRFhcPVa+a6nyEzk43f3olefcOOE7/jPmTgrNoUUKRexWDoyhBoS9lGPW8
WQdgXvoiBzwfAwtSbOojr32bd9embopj1zHLKH1DM20O7H1Pg+BiAIh9/MeT9y9a8Z/1fKe7ia79
RIh0Yc7B/vr0e4jBbDrwT04SDM3yUGOopwqZ+uwiReKwWwunesaAZC8QK/S331/6FzCxF3qWZ554
Hh4pyuhSf9YScixq8M6NVkLVayVbGYaPqt7WuAtIv5AScQqednqsFK+51k/GUlXnqyW///5j/CyJ
Pf0CPM4BxgDH5RcAsfPzp+hyZHl6CVQya+LCjIGTIUqVD3QlT1DPtjN+hz/BkH/WMf91SZrrJ6cB
yAocuJ+0vlrm6cSBXCXBDMrc9oLnph/uxoAD6++/2693F7gOkNzAEwJM4mc5ait1xknKU4lb1uRU
bGLrDiktSDZB24Xvx1h2HAL7HBe/+NsV/n8FCf0CfOZ3pQft83yhwsIL/UkKm3JnMykn4qORRR4a
hKlJ4LVVDD/RT0iUf5BtCkEB3OhobU9tWtb/H1+ezwDMFyWw98uvPBqZV6Wa1ApYCc9mCui+955L
pyYpCS4hBMd923oPv//Bfxb7/3Vn0RyzZnswlHzx+ZFmWkNOM9iDhDOFOCuKbKTSCOTj76/y6/OD
BJ7FHC08an/W4J8f2WlxR4xr4ZD4pxPGGiI1Wlc0/23lFtHvL/Uvt5FrEXCFJZ3RPGvFz9fyIfhX
/SgGbqN7MfX+Y2+Jd4NYpagwQZVs5ZD0uBkYQRJ0osavf7j8r29nYHM4gaFHsixf99MawWk48HnC
hgSb4o+h6i7NZXj1TYXUjkgFglWIsk+pmbwYLse9aYSvcxmukcDMzT8VB3DdePbwJEaV//L7z/Yv
d+Gnj/bpAVcki+k046P5Ijy32/A2xObMrTn+/jL/skzyE/imbdo4EQiBoLb4p5bdM5qAzuY2JKW7
3PtqPASd81Q7w3CaGSWjUXLayq+C2UEFRlrMjgl28IdX6dfHmo/AAn2StbuO7Z9qgn+aE0r8Hd20
8BAEfZf4tKbjWTr9H77pz+L508tzusrJgoVJyuSB+/kqZlfWSKw1Vyn9x2z1H1Stnlp2W+iMye9/
1H97rHiBAper2gKPx8+XgmAamr0gfM/Z5HDcMv+56GCA0NB3D1oogf7I/pPD49++HmMFFgdAjX/7
z/75I4aDxcSnBKWCHuohC0MSYXOM7a5POpvz4/ff799eWxtPmw/oHBuY6396bUmj39DdD+hkViRI
jdEvkTjFnWVrt0ScyOYDQ2LNzDp47rI5gvBo/+Fu/utz6wBtElCYXEwnn96PaU4N8l36gUO9ewWq
17ooel3uFf6PZZ3eV27LpWWVRbwU3YG69a7QDJr+8Dv8Wq3S2/hr/ceixib06UbT7obambdDIpaO
4YF5t1r21WqpB9iYT5R2t+xdGzPdD0ZuOwAxb3+4/ml9+j9Gtb+faTwTLFLUWAA8Pt0H3ZBtm43g
FvWoV1oMxmVYmd2hAh+UMH5C4YYmpyqqvdeHqLxRIRicz0UeG7aRKAWMlXiwCJs5XZHeqI7AHc14
oFsd//6D/vpwwteiVUpFwoe0nE+LjImihVmmabFxuY/F5ATnZXjKrl1nnNp0839/tV+XTrYS73SM
wIR0gjj//PqNsw3Zo6ytBH2G/lFVxb0gvfUDesMfHsJTXuen35+XnIuZJwensD4b0xjYWtVSuXQj
eli6tXzenMolrW+E+3ZqiqZEdmeAhfZ9054vmR1i7zfnowS/P5nY1JEFd8w6lyBuK/9VeYE+qpnW
rWwbwgsFxYSV518Gzf1BZQPwFcFqLBUxsM7kRuhdv2eq/YO56fO9QohAq4nvwqvNU/V5NZ4nRuPw
nqECcIBKkBsHX4CwIt3Y3DQu5vZP6/Ln1f/v6wVMl03BQdI8/e//WP2R3ZTaxJuTDFTnF11pii9j
BiH+98/E5yX5dBXiScBOolw41aw/X6V2C6uhXbgldrrBsZX5t20pXpUrL8fGTEK1NX+44OdHgws6
nAM9n6LG4QBy+kD/+Fr0hfNAWNWakOicPUuU2An+3Dd7sL5bUAV3DTQPFC9u+4frngjsPz2TpwtT
ExNTz/VPjLqfLyxQAJYqQBtS9y2pYexCduc8pIqQbXw5MA21TEpRPgbbR+4F961JFFHQXiJj+wH0
5Bm7IuYCNC1/WCs/v5R8LA4KrFG+a8KO8j5t8kvLiLPlXUjCfgzidMncM5lmYRTKVZ79/l5bp0fm
n8si1wqE+dcBCL2x439abqrVmFRtFAtrIJ6sYWuziBlNDJcUWhynBFgwCGW9zXoTc7pfRxI+OfkZ
kdu5MDSYw9Vz8e33n+lfHodAgK3n4wTUWZ+tkVPv5lyrQlI3emo/UotETj/KRPjbm+2sz6gLYb0U
db7//XV/2ap9wojREfMfluDToeHnx4GeDes5bBpIetUHPN6KyDKGtU0cLm2R2EG5Xc6g3C682qHx
UFYIVvumVz9+/zG8X28JhQJQKlig+MR+uSUT80OdTYZOUPs7P4RMXypd3MymPSFFUu+Q1bwHTW2T
7UYrzO4G3E8E3zA/s8P8ixGQVAg47nLSVXdcsInswLllLW3dbrhgvjzsXbxdX3xjwOnBOPYMaLJ1
FuKQSTr8WS8CNhQD1c18pXNrH1K3Cw9TPhGvPrT9nuE1oocFngLWwLgemet3c3voe/D09kqkrAea
7Wxxy29o9f1zbELO26is5U41HR8SUHtY2h2Tevupn53lbmUyBVai0kfbG8V1D/x6V+i6u8EYvh3I
HfaTvLewrOihRuAxz8tVzRTqmrxyuiKeOQQXy8ywvoLcIw7SV+iQ/nA7fnlB2BgBhCGWYokK3U/F
09aXgMdrnARzM4kfJPalj6g+W5w95pMYEH7+/nL/8hBy46nWOGLRYfxlTSKlYy3FhKI6a50HkbmP
3MNvnS9fp7Gq0HZmHKnGY8/kI1uN77+/+F9u6p9XA77sKZgJZIEPx/PTatAUWxvkXq0TCCnp0wRN
hKG3L+KGWdt3mN5eEdcLDWm7NpY7AOrz19pwyoe8HvyLzO+8D40Vk4BJrNmqAegIPKsAhgI/hcE5
qIAgrtAw3pkr+H5Ew0XEVJX/Kka4gU5nXbvjVBx+/51+XU0ARTNKJMvlhKL4jAutxbrCvZl5m8As
Rb4cilu8FMFNgM3pYvHy9CzQS5bgSantPzw6FAKnp+PTD0rTg92LT/AXrvrnJSWH256lpNclJGm3
xb4q22pniaA5szvmnKfZi3zpCgj3qJkW/+wk02fw1BjNTSqa9gdOLELCWg/AEHSss3YUy+2Wwp7e
Id9zSf7s1ucABfeZLfVHDcftusyD8cKurPo6mJnrIrzGab7TeRCS6tgsGvHT2t0uvXhpLesaPpJ1
BLvoXkgG9HE+N4/4J96cFjxa3qvuzBlH++sADux1PU0hZdfh0Fmc5QyAlH+Uwu5v0ez4ERVLeMfY
RF7Prj0GSNKnpklk4zpnRlgPR0be9kNn+lC6teEkG/vtsWVO+ZIrUhcZD7aI5SfUHq3swU6xzTzn
TTc/0rcJk8qt7CFJV0yUsi+zMgo7+guJJBqj3jXN0F0WYz3eLEh36l3a6e4iBTSjd/6otzejmow3
6mzrAUuaeBNLP/URvlZ2bQsPaFIqS74QJgxJtp+XL1U5MYRH7XhmKqO4Aa+0frFOkywtmcPhq/Hp
k5elFeewA95ye8IDbaDRCBGOik0ksmWUFo992xNQQDd5z2CM4Mi1XK6EJHxVEL7c70uZo45LEaB6
hzVV/BbePD40Sg3o0DNTvmy6lvuxBw20s5gBXVuFJa9A/Ke7aiCwMnD6/ELAVtvXXebHYQanLtDA
ojRjrTIZUCBhH6Ct+0ItI+wdnVNcJD7CyBoDaNIG2ZQgEevPEcCXR7voqx/whKbbdQ08RPEoXjZr
zq9BmZXn/0XdmfXGsWzZ+a8Yfs9GRs4B2C81D2RxqCI1vCQoSifneYz89f6S3e4WSzLp6zcfXODi
QNCpqhwiduy91reYhTGCi6OBGQI+Pw9T1rLRMx41ZcbkiIrb0CcvhCSGJISNK7HRmI0HySsN7V9j
q0qkbY4eQN/ixBus0YcLuY1s5VlLx6irbdv7lbknkaCgh+T0zCpgvyfU7mYaoLwHoLdDX0+Ae4IY
NkBSvmUMau69rIq2lgfNSCfT+UCykbdL62Z61DHn1Muol/P8dUjVYXJV8OA6FC2TXcqbBAsuPe7o
LOJE3FR2mW/bstafa2nmxwj907pAl7Zpal1kax26/GGsk2pV5Y58TmIYdmPtud+jzql2U26NpIpP
0NlG1G1foi6f2F5zdetrPSpQQ0PDisTQOAwo+pbR5K6F8rrVNDoaL5mIHmNjLA9W4cpnrC1yXfv2
SBQm9QXhBF51C0HM34C5W5a9crkirTi1ecDQkH7Yre+o9YhCgRxK4Z7wauGtCjyxclDnbpsog8VW
l4WH6t60tUOrhupkO3F95jX51rnY+xyvTFcaZ4ptWxvuXqJJO+hepO0mm+yZydbcS5Qw+h0DX35F
wDg+jiEBqGXKzezRJG0wLaePCf3l204v21WeJt5JZchiXNfvb+tucn8Y7AKvknQHTINZjKY8MbZv
93RoEmedjo118smw5hzXquIoiEYZdy7St1WToeFdKSBYt741MK2KTEtcBBOCR4UccjfTT0jL0asj
ah51pyXZWprNeN9lxvhYjGZEfFVcbHoa+xv8hmqNiVhbpwNCaaAH3rHiNHwAwPUyOCOKDXwj2lLX
WnOXOvaDkzVsRmUt10bkxPcYRLL7PEh84mKzUO9nc9901xag1hiNx+TYioJiMU5siZoN+hrils68
dSIbG5qTDk+5BnyxmKZzRCbIyY15fvmImr5pj7A2TnRzVdc1Fuy3XbBtc8ZdgAx8DiSRUQxrn732
G8Roccobr/xmdHV8bMzQ+TmMeb5sq6E4mm4ZbTNvkOssz0jQjmoSN5YDFwIDosV3FGOfn+yi29Wt
3x+qtNmXSB7vkGPUmxxh5AHkWXmKktR7ABTcrXLUe48dkSffJzJMvjjKUg+5DM/5UGi/4IFZrD3o
W+mhiRNS4myZxpAXYvKI7pHPhWKvBaJTt4j/YtTrTQyzII9L946YpFrspj73HmmmlIcpIybYUR5/
mTkdAku3H6P1qMvBWOVdgFImz+vgIUqtUW7cVnYrrvBgc0QUuVjRpUWJ7JlEwQyVcgBhOIG7CZMR
8HDFeBflKu6PPTE/JVqKPH8oE6fHnV05kALj+gkCxgCwv3buisEvfsVCG78ApdD46KYfNr0Y/S8m
MUyImbQi3AxNX3yN6Y67S6fHiUEwEYLiRtZJSBJKK4+tq/+c0H2vkVtu2lkHavZVhW7Tt2+hq8bY
lPJ0G/lkqBDi42HC1aIB57jsv7uJlrwkehZdinIM0MGbdkK87mC0G2M0GpwktTZ906w+r1ZWAmUE
Px/xNuTNsN6gI0XGmj4wHy3+mXIzWQInIvWH6zU8OaOp7omrpysCNW2ZW3aRIcopzYMIY6iiRd4d
e4eZTFJup8wdZrGC9TJIoz2B9RmffF+W02YUWnjyIQX+0vXoB1RV9y5o7fqnhm3bWHTkij6NA2sK
01k13pdipKrBDeI+TZPB9LCw9VNZxslexp1B4xEJOOcgd9GUSXpkS02/ERYuyXKHmdHmBBPz0i3x
u53xzB057zQwBdFHySY4pjVEOrsnvRvTNxnBvKzYasw9XUfPXMMIYbomWo0xd0lolGaP+SNad2Or
i6FdhUwgv4/xlEXPbjN9U5EV6hs2aQKqiaSmuLB6blBDmigNJUyHo3EIqMN3GQZojhycebb1ZN8j
J8v9BeJrDjChUbHLmcgVvaVl1nNgdc4cgWvijffAFkKEUHMVJLsg3PZhae+LvkkgeEZZtRNjdPD4
jreUK809Cyny09Z9zuy5jqlTeXRM2C163D8MIog2bN3xcWyno46xZ9U6lXeJqaZhyDdbt6Ok1lKI
FX1ItjsmHBZQDa26hr61M9wvxDGsh5DZVKe5gg3Z+Id0s2kH6BZdq57Za69015nWOZsyzKKF5+c4
t4rhKxhRbZc2JHSNQ8kHYrN65golP7KZ85fkkCjxDgWnSlZU157cJ3aPuTEzmrsWzvK+m5tGsAXG
L46TRYcmDViBal8963raHguXV6XIivWQ4tARg16sugaySDAW7tIFX7HXTXNbdXG/NLEXrstiB1JM
rawgvvAyAxENplNS5t5S6mWyxj943zqDzpsvrAfPFyO9xFEv9qOKuk0bhfldMpQK50LZZJu6LsOT
EqygNgPDhzoOi+2Egf40qfiOvQ3/G1eGChYm8hZQhFwPjmzWyO2yJV7c5gFmIrPUFEB93ETV42AG
8sYT2avf5+qYIoGtVw6Yyptx/gOwCWg/QaOShVEE+Nw1y1qEUeOtmzGpkTeKbuH21XgIh9GmHxZ0
T/x3jqgB+0PPtG3u2ov2JchelBvZG71NhlXBU3voEkVFhrF4S1CpRZ3sxzdGhwdmaEruYQD9N/Kz
02jn4qQh3AJ5z5vRGfnOb/xxExIYALFFWvz14dXESr1GZatOIYHoK5ticK8PiQlvuKhu0jxQj30k
or3ZJvp90PnVtjd0DjmECAAdE/qARoyB6cjyKdSNOxnZtqot9eQMZbuIidJ7tGIHWUeVWc3SReAI
9BGl8a0ZkBGHu9AFDYXnmFMOBze89m51ZEYS1bNj33QXqKR4eToAbgp0JAo+GfbhGgpNkCA4I8g7
1szpF95w6KSZI9G/ToHfU6eDo71Xfmjy6GCo+Y4KLTjjoir3bTyOhI/50OZXtCz6B2BIVHYYV4ZT
1frDqS+MERKQVsJBVeB9lngziY1NY+0G8a3Ndj8h7o4LgUBM0sNEX7PqrAlIhM2t1zELPGLRsV/w
EfyjxZVtbehkmdx0vV4ZEWbBlC5I2aBKUWW6HSybOIJ81A7BZMYbQeznY5Q63QLkmvwWZk7+JcOL
v2AmHG2Lec8XIfI7PY24qBPADPIK3MJb9QaVIEBODmFNGdzpkEMosado1xRGTicX492YatVpzIix
6218GVh6FjRivC1MHuw7zIJUO6l1pqpyI6Tm+cumTfz1EJnurscHvHZUWr4qHq8VKmB7g+zX3dhU
jcz2WwVusPKVdm9nQbPljICjZxbTtFYt1gmOuX4h/EJ/KfCdrlC3i4OPeYzJWOgtS/rcCw443qaZ
8nIRRyiVSIhbNYNNUWdin9Njf3jRk6DepAY3B7LeoZLqNJu5nqdS++nmcfCMJTj60bc6katdkL3i
PEDeoSfFHM6YPw5pFxwaYg5ulNaztlu2vgpLhZPBIjFtMeRSnCWOL9IvJhtx/vyVGofOS5/ewHcR
hL2ZdQ4SvSdjDYbNTe8ZWxT7JcbZUttVZYLbDu/aQad7vR1t6SOCRB0eaG25AnqqrwIPlSV1pgaB
PB+OHYvVYixrzi9aI29p0E8gcqcanQhN150NngE/kxa5zEMKH3hgUgXthSwEPPZOIYZhkWRhtU6G
dFvTErmVQGgR69oH4QztdjJrytvAxFwGncXaD2OHihO6ObJss/9iAaPal6VWGUtQZjy/eW2jyPXy
o5ZhUxtq7BLhBSNNeNB0UWB3DCkY/dRjfFOynwKSqKnucvAtaXwJhggek9CDVU5Lgg6EOgdN5BwA
ttZv8ZZq7iF3iOkFWHATvlKm5WisdJYkmRYZenp9KpdctGJLZwCpPLX7OgYYN+eNuH4J67hjj4ob
4d7USXuCD46WlmNXj53nFaOTsaSC/iYNLBkKczzpkZZzH1iYgeiMWIvCScmt8/0b6SI4AwEwbCY/
lmuyUPbTBFpJs7SvYx3vGyf8lYssXQ7WfIgbCF9p48lZE0LWLKgW5BaU9d7qkO8OfjVd+pnLZIbx
tGxHoe8RC69jneEVZ5Vl00NsK8Be0AZRE2+sBI8Tutqm0KcN/f2AmeO8I8RRuYUuNdx4MR0/wyrs
pe/5pIP46qJqHHO6myRrXXPcW2Ems7+zvDFzAi2TiEfBDoUC26IzOonGW8D8AStg+jgzyBd2lEke
sZZ6d9zCE33iJry0QfzMhXoGDrMbEMOq0TkOXVbdVuzI1rqvg3KmU3mNj2LOlJQoGKptcg8VIWGW
Nt6bJLIeBPhzc5qgo7BSkgUFj8lbRGaq4EjX48MMdSuxz+TaowUsn0DK2Dh5nOh/RdKBVi/yLxMz
SjAlaHGXTUDzRDbauFZon8F7+N02HqX1yvskgdSw7JMpaRwde+bRlzSLIKQbWyjzLbo95x53BtnF
oje/9JjpvcmwlrhjypONqG+ByutLlBk4haRK0HuJ6YgzKF2X3M1dVBhiGUnoG47sGyohiDfIpmdX
pym/G830hC2coySndnZRBNzwbn7SnEhQtUdPxqh1iDHDfumm7c/OjzesdjxyFodr2pvGvW30xho9
tH4buhb0Hq/zTgC1QGCUHQYH7EanQBP7hFPyae56A70cupT9IY2ewdsUbN+JfWrxRxDgGaQnvarR
S1aYCQfzqxeIGZBD7eALw751xjrj5RqcnWPH1ldXjONOdJj/GJSfekoD1H3t+EMOWvlYxCNTA4ej
iz+J6UCPm/mBY9ItI0u63Dh4uXaWYWDkq2L/tg1T+cMlH85AWFlIfcEFoJuWIiiooV/kGjtFqDvR
U0uTx6GNM/rGqz25bFApavxgPiCbp14nqqEPkOWXBBe9YAUVx4p34sHlHhwD2CbHHFaUtyK9ofmF
FQhIOck4jCVU2+5y7BB3rlsOJ5s9+SdpUBoAfTP5xy8zdQP4ovzWZGbyCEOkh1Wl09FyKwb2arDB
qfhux8C/MVYJzZo1wDAeHiC2K7OuPF5Fo/4aGI26iDyqt6NM+qdmsooH7m6rI+OOwp2P1WkbxHp8
487ZAIzqy2NewLNec94ZF5Q+ztF34VW3VYvpyB7xg5lhQU4QH33b5uNMoa+7fQzzjr5jjHSrsbyN
qp0YWWDfnmTimIugV+F952u4T+q+3uHmoqrx4CuoNQhj0I0LzkfjY0QYuL+ppKDRnmAgewmmiEYF
ikq57rOR29RRMsRHo2V5McC7/SAJANWYO2AKGG1bXiontOG/ZCWQ9sx6hpwQgB0BAl4oufYA6IFM
MUxt5VUV/nYcLsYymzS5LFvXfAa+ThvNHYMza/wjHb2lbnEkZuRPaXJO6D5SqNmbyqm2o1nHCI69
/Rv91sPE54pQX0ImJ6pcpt/bjOYDyC+XIYT2j5mgKiN6lA53Brtn6qw1be1dyLABlFyerzQvoOnr
8c6Rb/JMFOWeV7d7rTuaNXU6NKsidDqsVMUjYeZ0BH2NxgDG3EPCT8dRZts3tdCKbQjSaT1helul
BCPsQ7rYK5wZ/i/dZ4tuweJtrMm2f6lRgLvrCA/rKPRA2lGYDLI/RnlR3swC0D39em2pBYaNibrH
Rm/1kOxDmafLkL93MCskFlw6On20YJtzBz97Qfuqv8VXki8NApouSdfJtd6ZMN8gBIVUuXNGA85E
n+oM3yGiVbKFzdF7qGhr3bwduFWYD09BmIsbE/PTympIcYB+EO68OLXZdgfvGDXOAdPVTFg0Nsoj
DHdRoW3fGoXRnYUl8KnjE97QrE61BQLoeGv2qdwRhDuuDbMtv8V14b7kcZR8rUXbPNNXc8BtEJ4b
Q9QIi2PWj81PnynBMWfKtR812sSKiuemmpzyXgZJvM1VcK+8HCMjnLHnj2c9xjyhfT9umSVk/ATi
4ZjtX4uMBoZRSajDuhGknCzxabLfCfmUJ/Sk0/IuB9J4tvlWT8xcfrE9UbRAdXSR6pmp/eLM5fQQ
eM7WrTjqw7V+EkNcHBoQl4skykP6a7b85Dv/ZQJvs84jJDEdBr4MvN+PiCw6TP5gJqg3i9h6UtFI
TvFoktphwcBKLYRazbziGF3xMzR5kRqGBsc4a6zb0sMWNRmIPimO6k+UAX/OzWwXJbYAnctxUIir
uaep51UwuUG1Nmh5NyhNmEc9+BwwFzmkxZXlJz7WL7z3H9/CN9fC1S1E4IJHYp5Cwnu/0mSQNcET
3UYVHj2RHmThQ0BysFit/NC9EFjwgjz9SaEnXnr1nHgWUqjbDAwWuPfy+3QiCA9o3wutB7LT2NJO
mICLvVsp0v40pm3wcEGBVvo8pKoFw4RRjCuGHf/UiG8XdLRdKjWojpxnjFe/rk7+nC8rSrHOw0Fu
swnZns14/kbiqXzVFK4BFyLrwZGETuMOKzh2O86Fdgw4xn7qv5FHMq0IKOy2WgwyDT1RSjWTffOw
HgRgnITzOvHuLHj1iqM1BerXx1f0D/mfa6O6xo0CjpzMzj+Uu9gDUYwSh7YuNVuthlptJdT+E534
ZJsWDt2gipDpS+dpEctN8jMSDuCs2B7+NQA71AaEFQbMYkQ+jHDcObb0d51Pz5+UUacX61aZzoPj
Bx6zCnO4f/u9/5Kb6VJk/O9/zH/ntcB2GwVh+xbT9V//9n8X2bD9VZxesl//X2R+ughJ/s9pDc8v
OXV893taAxln/5mT5ur/hkwVc5LF5o+ajT/5d68TKcf/hnXInf0LUO1NgSbgP8NmsUG5BkKZOdwA
yY7J3/qPuAZ4j+SrcY4i3o6wBuRV/1LY7Nty81/LApwNbxa/Yw/BNuXh97tajohXcZMy8+pzb4/O
F8+3AEtpOhY7tr1dC3WFLppp3jRNYuyjmhYpPEPjxc2IUkPVWqw1NoNbG/vrXWDJcmUG5nQ3G0K2
jQfXeoJL/uO3q3v/71/tv/Hq3xdR3jb/87+/15b9+xeWXC70tvzjXCsrg0mPSjtMmjPguQnVBNlB
Pdb7VWE0csNsNF59/HnGvE9cXyF0S0SjctX5P+7F729X3NidN6V6c+5xFz5blbxzskmB0NGGdTd6
X5LUKg4tR/OddKMOwy1I3JxeNxNw11swHbhNWlwScTr4S0xC3U0/BM26blNqOcUJvpAxFnBludvY
suWevCC1+/gnvN9y5kuG4hUhKia8/x1d/PsvmEQ304Wz9hzbWO1l1oEXj9F6Mdcj3TR1z3pcN7Sy
uvPHn3u1Qr59sGGh4QQ3iCVNyCvhlzbGxHfmY3sufNUdFGDvLeFP0ZERaneQtKsWg4sPuaBBuCuV
pq0yODorSlf5ye73t2/C52MyQPzLuv1WLPwmhUyFYZZ+WnVnAgLIqUsL88YLp/4m6qp2p2yLAYFX
iU3b6PWecX67sRr2YasArPzJNfnLzfAsPFHEHHKChr38/nEqIZEIPS+nc6KKbomygmzmgVlSxRO0
dVU6XjADzOw83VsKlZcn3qZkneE2X/h95e87vfceBjpRX0DZc1QFDfTsaSnn1QDi2Cdf9s+XbVaW
89TgbzKp6K5uoJm5Ik3bxDh71RDdumFVvoZlhlQqj5pbzu8TtXLtbDsC4M4QOOsDqAkeMTXlwL1B
qWwIBZ42/HG0zVHz3GmRpn9yQd+LOudnDNsX7yUrIvJONuL31xOTe2UFeWyeLc5KWzR7itItMpcx
AWqf6Y7+cjnIkoRPwh6LtdGav8vvT5GEog9O3jj3lUVfnxAa5jtOEQ40CrI0IiVQ04g4zlvg/yLQ
9UfDHuA7RB0WhbWk/ci0U0RGs6am6MYNVaDtHDXQDV96s/rMIfFeIjVfmPkb2uwuBh4JlLjvv2xj
1/bUhsI8p9kUbevenzah1ZdbvVVQavrYoCMwqX2keW/A2v+Ib/o/2uPe5Mzv1k3sf3PdLegU4ee9
LjgBSJVdiinzTCPS/pZSbJJTQcOabN/c0s+tH9AQbiCawAR+C/SrUlNaKzeeVRqx3tjfM5mSiQZG
Re6hbkMvB17mP5lW6r5KPWScNzb2MclghOBBU4DPERMT+zfH9b1GeDLQVoaBF6wb8pNp2fgY95Uc
4mZfBw6GfNlVBeyGCfQb7tyeROm2M2AjNUXOwdLwR+vSEwhawr+wOfDUaZf8rAohf7pG0PgLX4Gi
J4cyaS6uHfIqSBh0vxLTGckPGByjWpWW8jgZW0xztgrlFIb2kvjmDd59aazbISsJk/BEu/T6qUSo
RTJbRJPABOAPawMSn6IFlaxUJ8JmE5A5etRdOkogcGoQ1BkmI4IWSGSDfe02JkoOyl97lTflJYZO
QxBwFyQrS9RwelRtGP62RwcF3iiZYrgM9hDvB72tC+YvGZrVBvXHcjAGYLh5A8npk330SoDJ84ig
n1xxHoY3u+Kb7fq3lyfILUgAceeenQzVkTYFiF07YsJ7rbS+F7aR3es1v3kCI342DDP8Cc/U+mSx
+OMFxkyInQBhjuFhWrl+JwQYyiwsWvesZVWyZVDJ0F5zTVQ3NOXIwxk++dF/LE58HkWfYVL4z4E0
V4uTS/seLkPonTXUCLs0TJOVjbBs48EN+mRx+stPY3plslC7LpL/a9c6a2ys2cMkz3URovcL7WAD
HYk6pTHQPBgy3Xy8N/zlp7GNUThSF1E2Xvuq83LsAn/05DmZbHI0SITjpU1+5egB/vWbRrWLsYxL
aZEfdHW8QbYuLB+W+3lAg8G8VEI6RDQIjFHXOXb5479m7H17Um0UMVj0KPgwsl35JjLoL26Etups
QY7fJU1trvsoTc7C4y3NHXa0qEVTWY35tK7SytrJJC4/eXLm8v992UnpT/uCjU3iTXWv/W2+FH1T
F5oNfEVj6as0FyFGUlUMNoGGwhWzR6a8+3oGXxHEkYLyg6LjAEDC0fM0tUwuFm6Z+vZnX+y94ezt
6ni0gLAdsxHaWDbf7yumCVU2rnx5ttHqLUfpY6KQ+V5UjjgzKnGPBUTuhSSyfaVrbkF1rpjzAj34
5AH8szCnnpOo0XjsOQy5134GVj/ERpGXXNI20159pmBf7UJad1VoMiDgYqiVUG3ExDROxxcDm1wG
zSsCioOvWxNfZSOT5xALJtMGO3iGh1BBCgMLI26TptSfTIMfSDqz68ZLjmo+XGKVcZlLMKnA/cpS
5f/yO8wzjpML+sVsGbmO/+pqhgZl0/lnLcTrWjrAoph/C7BVebehv/vZO/znmsFrJTgdGERI0R26
qmeIh3PwIzn+WRr1Li0azFVJ8jhF2V3dIqf8eMH4y/0yTVoRdEywPwkca+8fHAPCnhGiYAVBZKVn
oh+iO8OHmDv4EM7zTgX7kMYXabukbIQ1gSdknQ47szNeG1bm26AlBSJSfr9NybzbydiZk71lkywz
TMrkwanG27soVddpWU1HxKvVV3PiRfn4Z/ztmvG48dxbGOApOd//iozSAYQf/N8+x/0ROf53wrd+
Nr3xI8WE9/Fn/bnGcsVMnEoeNRw1lPn+s5CSGBU2e+1sDlD588z8Hg5wIl3b/PbxB/15PmKBxYOO
58gw+TDv6qUeuqbNlC2DS4E8/XuliunFtBVQ8cIaB2DsBBlpyzz2m4iDdk9UeiBa5/sgMjlBbWbs
fvrkC80Pw/vqkS9EO4vThzC41FeLPhkBIsrKPLikDoJ4YEPDfatAWw21G+/0GGpQW+npTWflUBek
791xLCk/yZKz/vwOFpmY2EXm2oXT2vvLP4Rx7DVpGF5kkDLBTxHw2ZGKP9ne/vIpszOKQwUdInwU
8wP3W12UNzWQzmqMLlPShsjfB3sVdcn/w2NLO3wGVXCSY9G8epQQ8wOygN1/ATNdYVpqzrYy921B
agxq0l8f372recG8R3D2ZAul6zWjeez5N//2mxT57himyhgTcrEC+50HcA87zAhOpGqxrcPWPllp
b4ANT5EvP6C71uJlXQp1P1RDra8n2aqn1Cjlfe9pxQ8jL629w5DcrbYmKEkI4kauRUu7devdx999
fn/fP3h0LOZ2nCElXXLz6nzuiF4DfTbEl0aHh+ogKKvc5qlIraNup6+GaLJPFv0/X/L5AyWdeWnB
gLjexuw4TKawwe0zgKunqNCCjZ92+rr0e/nJ2vW3j6LniHFmNiZyrH9/W9LcDjKzE8kFmZ5c4Pl1
VgMzzYUSafnJU/23j3IEiBR+lAPL6GqZrI0YYkvD5kz9O1tAimDr1InG/E/0n1zANzvw9S3jM+gI
CtZjLNfvf9YIVjExrba4JIDOHjynNr4GUDV+OLkuvnVCmT/NvtNuYyZvAkFn4n5F8ctkIyM4ihCp
LtKeeii8uIhqF7lxHRSvCWnvCdGpcYZGyY2R6HTKBqHXT0N7QwJUPa14JM1pPTRRc58Tl2nxHlkx
mLe0rb85Wun8ICPNmSdg6MOJDGmn4BCLOf8Fkc9wB/bN3cchqv6bwOnHG70JSFmaAge7dsao2mT6
MZmEOsThwFBzMhykE6OhjnqAF3/J5uk91MNIOEFv+MjPaubl08JyyuqblllkJRhkoXzXy9Ekfxv+
IHB01ygYXOPD/EcMgcm2VXVgg+mYLnro5A2qRRwIS9LqilNNTlyyEk5N9NEUIB1eZE6iIVWJZXND
wIE2IWkbx1MiqqdW8/14nboKVWZb6t8/fh3fQBVXNxfsF7wMOtXUDdeUHcNMrYrBe3khejrEtcOz
OiwLeD4IuhiN+MgipxgsIQ6bflEjav3hOzVEgSqt64eirwdWDLNyv0zU7C3aq1aHrl/FOC3ICt97
VEV7RqflM9JZtDJWHp0IFyzKpdOZqLQrJCLr1kO5iF9BvjbDSCvXyGb55Gi5ya/K1vFQFxmS8yU6
dTGu3aGNv0bAvj47Bhl/WZk4TnItsHLTwrzO2YUeFbeWmdcXbFvy1c5btuG66WKmaH1Z9nyLCKo3
JEcG90ovS0hj2kBsH1AuLB1MoYtNlnmyXaYyq8VCHwv/VXMT00PpWhkOiiIy4MbUxItUWfktP6ns
sSFQwxPUFGGLRUdPD7slw8NcWJmdn1puAMPKyHH2H9/1P3+qDYnFtlzHwK8N1u39G112Rez6nSwv
+mhoCCRz/xCK/rXVzHIdemTvkoDw2QH6zxXLZkg8d6w8Wp0MRN5/pmHLukWXVFyI18hWFZHxGyOz
XJR6gzp//PP+3PI51c1dRHNGZohralXdC3RrIq4ugUjgD4umW8txnD5Zgv/oNPMRb+1K/JOQha4b
LjSQ7dYOq+pCpE+4anTvLuzwyyDZjZdhqx5z+GwI+5CSfPzr/nJ0ZS7FwYIbN/e5r9djJawyyly3
ueA1Kl50d9Jv3QKCj3ItntJJE/dl0qZIXDEiJdCjTvRK5a84DN1dVGf+Jxv6X78Or4zJefXtml/t
6G3fUj2mTnsZSwHFNMouRl1nKIi74YcqEZTBdlEPXiHg8CCD2I6T6h8A7OoHg0yATwrbv9z6OeIZ
3pFpc5Kxrp5sJ7ZqzG16cxmqHqFPNSC4zXv5yZb4l7UC7hrDaXATUKWc67NWhV+tG6J+uERRLG7x
IKrXNikommVqteu4cFSNEhwVgl5YzSHju4IrNiWpXZWO4HLWaLAROSh66adqXe3tqyBoswU4wem1
S+cgBZsUpWHpBFVIHrYymuOoawp9us+/rIywL5NdndX2Ky5dsgBbtK7LSdVx8UlN81Yf/b5B0ITg
UeNi4ulGXudcVbad8HqkxGq8IGT1t0bfsGsmjVntq3DClSDzbY7b9oY78jTlffyU5Ua5hbJtL0Km
YpssiEF+9FVxGH10skXYiMMQ+MUqGfTxkwPFlSaFCceMYgLHQbtMx4Tzhij4rS6WiqzAtrTHS4A4
5hnidr9U6SxCxB6GS7GJtVXi6bspTvEZ8aw8atOo7bGmFYfKDeSdEcr2Gzb2dvPxK3u99s3fa343
eGUNgpavqW5l34WN7eTqUuUhlsEqAq9t9GgjO/UZDeJvH8Xz6EngIHMdenW7SK0ykcsb6tJFFSI3
HVTrYPrZtjNxl378q653kflXMfcA58Ubhwjo6gypt7qG29tRSBpIy+jdsLmowfcwu1b97WyqvBUO
Rc3HHzq/wNePI3AJ8p0ZeczEyffbiJBVFzluz4diGAH8PhISZ43aug/oR+lV+FmL+Y/ljV/JU+9y
ajcY86LSev+BljDSlpxM/ZI1Um1MipNZSBOFN2VfW+R7IqbU52HCNNr0Q3rxRJBO91SambwdoKF8
8oj/5Zpza+nw01biss9KiN9Pfl0pNd4tS7/QriTnJeowjdJzWAxDJjZVbYxr9Jrqk2v+tzUAhQW3
GkEA/1y/V15tmYlRetPFxvt9nKSNeQpZNAD8oN02hu2szVorLmWdpxt9SvRLw+htRS+pPOLmImIt
FUe7tvSHrtTavaaX0w2VfrGqHJK3Pn4+/vL8MxhjCoHeAtjQdT07JcxBoGpMlzqMsmegc1iGpkhu
6h7V8McfdV0A8GRQAlA7mzwatJOvnoxCoFKurVRcLIKW9kwp1D5VgbGx0xr9q+p1zhjFuB59dJkf
f/J8l9+/BLxuJM7YOmNudJbzbPK3dQ4piU7vWU7YyJR+wAWt7vEBv3z8IX/+PBx6rFse/Rmm1G8D
p98+hJzTjCNuql/yEpZMz79+yXUrwzpQEB/dlOOhrrL+lAVt/0mF80Z2u/p9b2f1N12hjfnx/e/D
a1H5WWQal3Ky1KolKfiRlBkHx6Ls4DJmFtllq2ma9BeSlKmc21kptmqlK7qlrwNfYYapky/qESHH
ixmWT0YT2mBlxqYmRHDiv2TF8mQiBNdXU66mf0bDzvplqXnT2XOi7oxZ+JttT+m9V6Nc2PAYBGJJ
AqT5D2ra4ijRkkyHNnKDceMT+fyd5EByn2GOxPjqU/O5VTYJcREHxLtUugUB2khWqk+e9bdmybvr
5HkMYdCfsNAzJrKuSi8v7edJnJM8gRyujklOpt4qtovxBmtICgpDppVxpzG1mDlkVvaQYS4ii9PP
UkH+a6PI8JkywF9WZQYaeWNaDrffql60rMN5nY0GmewT7iws0EiW47wfiaODtlEctbZFNoESMAa1
klX944TdLdhgvUWzK/2gBReitaSHM2bZMUnx+pMFOP2TvuoVnY033GM8hrOEXZ/2m7Svyr1Cy4Zi
MNvqyTXD8FiWGUxPOwa4EQOBCliBCkgU/4u6M1mS3Miy7K+09B4pmIdF1wKw2dx8njcQ93B3zIBi
hurX90FklhTJ6qqsXLYIhUIyguE2KFT1vXfvuRVUrmvKmvwAV2HA4IFbABdPqxH10CAfBl8vU4tU
DlVOh2Qpgm2JPzcFjMFDvwH6Ky8+OevgnIOiERtyqtNPm7kU+N2ugJ6v6J0AmfA6/JkGPcbKJbl6
Z+iG/U+K9fWx/vPXvXK4uWWvoGHGCn/5uplfiKlIfFIop7bbJZwuFhEvCdF/GWpoVkmzrRy/P0Ct
sIcQg3r7T/ad/9THhl0XoC7jjcOG8dG1/fnBhFU99qOfTU+BUxC81VTtFhdscRj0gXStxFmh/kWP
t8/kMC7Ri8+Nm9+lXiX3//3m9Fte/KfPYuV8/h5QIcFY5Vd/fiWTvmTgXprlSVbz8OYZs49ibiA4
PCoKlOPQ9R3mR4spzFelKwqjhLjtmxp60LQDZTzcVdbkRXohy79/Sf+SjvN/JtK8Ed/1w9B9fw+X
D/FX0eefNKD9v/3+5eS7WVnwf/qXbT1kg7wbvzt5/92P5d/1ov/4nf/TX/xf37//lEcpvv/P//7V
jPWw/mkJoUV/1F0yMYOAyV78X6s1H7Oq6bSr7374/n/+n39H1CNW+xsSbYOAR+5WXK44Of+h2jRt
CPVMJWjWGgyHTY73f1dt+n+z1m43R+6qM8NpwfL/d9Vm8Deb32vBw+Gc+q1Y+pcQ9b+bEf+xutae
CBNC/kQ6FtaqIP3Lk5bP8FRspYszu28tSRySwU4mHBaLJgQYnBGGh6CnJ3K/2Mae3R1V06Uveqws
0oBHpJJ14+uvCx76r9ke+kfUUjF4SknUpEdAx9YQ0MtDcDoTdjvySG6HvItPmTu3bah3JjEdoM0u
UNsoFgG7p7eN56mDXXvuLzfHED3igSZawi62gOrLHWSNaB7SkYhJu7tzrHKJeEB+dfOID9wZU+2x
DqwGFh6vIoZYzu9eb5L4ZhpSZDI34b9ITIUdllkUpjPOzK+Mo+X792vpYw+1Hn7MlKiTmV52merq
Tjr807JM2V3jtdpjiyn4OJFlz5/qj5a9jZPRrMKuSqAHkUVzgQ7QXCnPwwqqd1P6pY8Gbw7sEW+k
cZJXS7jFRnfx//aFpjfYntco11q1F7qRPei+nHIyx96swfaDXYIg7F4VnUtq6VA9DpUp3gjIi9/I
rFuayB81uUTKVbVza8ZCXXx7jk9BbpiRIgSHVCwi7LZYuMjMTPgSfZkRyS2a5ZRnKzB+quv2xTCb
GDuGGT8Oi1cNm5mg9IPsEq+lJzjmu1hvi3tnwmKOH2Oyn+OpSm/nwiwBEXUWQZWevfQv6H+d91zo
3qEXfNPpMvWPhhFrL1NcJAdP9XAHUMhsY6h6sCCq+OT1i0k4oPsoBle9O+5sfzEYI+QJnj7AKBcH
PWfEm27py/UyU4fL0Z5vPDSAfNlqdaj71a2tN+kXqTfOEWe7+WbrRnG7LGP8No8FUi2XyUGUeODT
beLAzgk+RcfA06pSJ71esty/UM43r9zw9dc2TSVMq8q91Sei6joyWa5t8FbPCKugpMBR2vrePEUj
nAAwRIa21dKKSCrN9wkLlt2xzRWluOYWNOK66YnrxE1G6NgGelC9zcDefKSTT0BqGkMXo8WgDn3P
81AHLg6DtiBOCFS3eHMDQFMEOUmgVEZyWxVj8q44j/e4AyaaIDybpqUKguC74kJQWnGxyD6+I+o7
PkkizUJDrc7yFInL4KDoat3ROePnqvd91fuXMkg1iBVY7eAvTdE0e/WDGzdiJ81Rv01Hr7tNTUdD
LYrNmPCVV/LBCZRWXBAsU1Y/ZVAv1+4gU7gmnvcVM43buwVNiD7P9UMGpfdSkjdIIJxlP5cyIy0c
b0e541YCwCOB1occPOnGdlPpXXNIEyzALSYv3vxE/Eoxj3ZYTn1ihU2MrG/wzfjSJ713PRY2rEHD
mi/YaKeTBgflhMKgeIjhIJ7JTyBNVoxL8ainZvMKGTt9SEcCxIdq7s+dmxRnMrCTU1MV4qnpVpI+
JvXhNHak9IjM0y6FpfcXh4Sp5ykpoU8tsHsg/9uKLEBYaiP5TVfCU/V9W0zGASWfe6DHkx4rYiB3
i7AAfeit++HE43hy0wSVoRRGlDh2wZynmg9/OHNu/75P/1HDbv65Pvq9fXNUBSijfW6F/nqK/LE+
EjHRhjW5t2fbSMrnxk58J8KTDpnBH1vQXUZ8dhPUNRNl1qGpjelVoK1DHjyMrw7IsH2mDdM+FqX5
wszrWsy6wCjvmg8VKVqvep8XZ6vQCSRFaHxcHOyesSdiwBoV1Mn//r0AMuTF/sdZ5DPjw8BP/IJB
GAKKT/svJb9t2lggLUEpvUzyhdAfds3MrZcftPnje7p+hl3fLvD3fn+66+cs108cn76xS9dvQTAC
P2SayTejtPreLKfxyl7S7rZYcv124Vi6ELnMzEa2hr4PEicjVnD92k3pcaMDq3XCXwePQqwLRK1L
hcTh4jyuy4ccIPMuXZeUsS6udl1mCFZZcdq6+MZ1GSaSBbnyIU+kLs0XE4XkBtG+dy2yVLtIBJch
xcKBCFfvFtIPai9QGfZX0JpszKZgQ2wIPayxpdMWRdbdVvLiqkHfMipMSS2N5j4+5j0N5iY5OiIa
eaKTPEPM7d0Ebehhx2XfD4jIrN3ynOrvRXbOYewBwIBqwlSxze9z6xVsWTiIHwcYzfKecJq6A0Jn
hcX/UqX3dfdRL0+tBWJk5SDe5BiQfRzz5bVl83itoO1XY6jDMTA2REVnL8G0GllDqPeVCEtxhQFx
62vLB0F5HT5Y4rV2g/fozmQTZDdImhELcXaO02daAD2Jcic7FtWOvK/aPNPuv08+BR18sruKVwsv
bUXl8aaVL3IMbf22qJ1QeJus2sXBL988yE+PJTNnN2Ow8yXE8jLKGGWV5EnFbbaz+IzRA2878+yn
LwPomgnAS8/sD91C5INKIbisPGa2WPBamk91TaU/LWE+O6eptc7sXdvC8yLIJ5ELr8nkHEzjMO1B
wLgG2KmOyfXRtTVis5inaZuBYIuD8NPhhThGscWhwkfnG1fahCg316S253JicB2o8W855hyanobQ
3b6uOtrMBfgsXUojjOvlNXCmqxFwbM9da0goXBsWup/BiE+NHR4MQB5aNNhvrkUXPjOtHzXPr3pt
/iqlvuHW82WqINto1mO1EBvf1U9tJg4Q6c4oI8JqaE6zGB2sJfGrMR6Wurku7Y7dLtNvLN2Gl2g6
D609HjyID0v1oJKdqs+2/alGMmjkfNKsLirdPDJoFI5GDBhGBV0YL528ctRcn+bMTMkSM2W3BeZE
KFBMaem03cFD8M6kNbcI70r7a92PbztgeKAcSUlc9nmSXOUq+Cx6uZ1r8EGj1A6zUY6kzXom3FXv
oRxV5MefeXVavI++4WsBVe5/Wt7jymtBD+1bVw10sPxXQ72rBStYlKc+n7d1fjHNUNXAWeJ0K1dI
b0W5RK6StKPC6zZVtaHFuPHFvtRelOBi1tKZId59zu9Es2OVYZI7mt1bYJ3j8t2p7RfGYzsN6oWW
X/f6G3rktvW5zFZnLwbXTnE25mFBtnZ/yshhH7xx4ESeppsxISTdpn2D5Tmxjnlyzqy3VN52wd58
SZkEJ5N3LAGo6Nkx0bl/kPw9AH6D1lXn9aEdXlSwBQEQwTEkRfmG9IvtuIbfdl9ecrTLi/UkjdvC
T8LuAwF45ORfvr1X36LjpG2hXyCXm65w2JvmbWmqi2iveQKdnsDW4D0ozmZ2M9U4c+eHbqzh04Ei
ze/9qriydKDvyxzlVhu6LfhKc4q6+VKkYqtwVWd3NmRTRx/pvXQ7gqs9mAVyAUeEi9KT0BF3MjB2
NBVD1fZbz3oR5bVNCrc+/gyq4Re1sG3eSajmdpmsOA7EFHNE+4zX20OovEO5vAFLcJVoOFyg2Pjt
yU+uuajD4ys/0+TR6XAzy3NuvHbgytBZhlr1I0oVpSX33vxolvV2INJdqeLZ6lTkTFuQVRt8X3ej
BMXUntqvBKxrkjLTAStqHOrg2mZCXz7W0BUrcUDdwXXFgJwgXvT2ATcUoIWSOqGJtOkwk5VgeVfe
8rYKfXJHO0rdP9Bm2ZIPP+MStucfuwB6MOyEfhxqbLxkvufvOqO1xvknbUaKw/98tFLnAQVH0+Ei
0fxLn9ExUpFYRlOemdWzkPJuLkEs+SykLCCmJqRAlkhOzKG+gQNV6eyw+vTeZhioHH2h8rCqC1MQ
eSILg8tFQ0wXEjqDDy9ebwLa70sBwpaa3hw3Bc8c6I/3LkaDSq42Hs2/cUujuYHL0B2Ax9mndNYR
Zo6kAfRdLrGV5GxvQTmd0cTITZHkd+zRz6LKWCPrrZiJYjcPu8wLzu2IuiaVJ6nfixLPfHb0M2wY
1C2hVXx7zWcjto21Lab2qSnUpoH1thk5JE6JsVzVaaHzXMUH2qc9onby0Cu5m8z0UIp0C3Bu2INv
SkBIjrCl9AI+hxKPYEignd0k+oWO4QWsoCthvL7m3Z02+8cK1LUNMgMN/8bwL0N1n8jqTHH7DXEj
IILGTA466erYNsZtQZUY5KGJobc5ujQzZ+/a7JKtVU+h3U+bcQB0pCztoJXq6AZxupvqJyitLJVE
4cw9+fGdGvovlXEca7fS/qjS4Uhy013tPVHxkNhobE0Fq2Fy98B3D5UebHCnnVEyPRi9RdYsPoUU
7mXOaIl8TBW/o1M5A/s22h9XPXsg5AuIdWjXkQr5+j/p5f51zrQKhHGkMrxcCfJML/+ij1C6Q4im
007n3Ju5Oig9ckR51XXj+4oNuxTIsfeY/TIkUUAVkLQzfKJ9vUsEF8Dfd85/qYXF0I6//tqV+pMx
+X/W5fr/yIq8jvn/697WRX7U1Uf3x77W+j/8o6WlG3/DiUW9sU5KELiw1fy9pRWYv+MY13YvhjFE
53R1/9HSMn0sykwWcRLxNxq67D//6GgFf0MujB/Vp6nPmInd6V9paK0//Q81xIpGR3K5NsgZ57C+
/L8sLgAe9P/txj0ARoSMpwAFaaBvNkCJ/sk6ZvD75+qLdpm3OtLW6RsLmoy+v1RfdI2pzfza3C+J
ateDVJlqp5kTF9WKyOibYEQAvhtLU7onZEpDQpaiRuoJjtH5PIOVI/cEyypJ6rYw72XqdS+23tKG
y+PJ+aXPFN6LnEX5pOjpD2HdBRJQSS16yCkT8TY7r6oqC4mRXYIDnkaujZ6deiOA5p7mk5Exp9yP
0nRo+RciJUqckvQ1pYvFj1R8hyGawjXmtrKNfdWAUwVuj56xcwaePMZ5XPzKBJB+2NZN4G1cwTlB
lGwZX9m8GDYeC5Ku1omJWcsstW9eMSJvk2Djh3Ko5+9MDNh5/Fz4R5mWQ7znpxqAfyy328XSTj6M
oVy4tRdutVsGZ7AICZcpp3JAEDIDmClDnAcwZI660qvyDSgs+5eY0uCtNZ0RphEYOO6gurVud2bi
3HSLsM298lY9WcV33kW+EMlbmmBP5Zai2WTYEiuehX2eGQ3Eunp6EVncdlFtpu5jp6fOEpa+Dbcs
i5PuqdeBbpmyaH/ShQZL2NH2XBPhuSxzGXd4SaltqPs0JnCXHGyBko6+n1NvGgZinxr8LS6WFgi1
sEGbXm5gdjU3TTZ3Zmh4XQX6eTKIFiyrNaIZs0NxdgvBtWBxCk2SPqVXX61FJgS0YE8Zoe734tUt
jPrRadrRCovFJ/oY/0J+Ua7MgAV7WOvDMY/hffuJ7nzJrqHmlLk3fvZdq5O+LdpbKVVBAifWq5RK
qEe+qeXL+OOhajNCJOoBfvheZseys6FX+2PsOkcZW9ry7bSADGlV+uYPyA/jWGZuIw69SVooCB6P
y2k3m/JbzbKcwmls6QI7w+LGp2rqgC1Zk2oi4ea1wUQtWNm4NEDz0EceYhErsVBlijhvKK8yVz+u
SX2/eoOAkdA1Yp35FlGbwY545X6IGsArIOASMdEwRYHM3KMqrJs2Mdp8IzR9vHf9MX/FqGhWp07X
8hd3QSK2jafMhh9IF8xca4KVDpZW5MwnWcHPNQ23LDFTF2OKw5y+/S004oJsayhMZUTM0CguyquW
5uAkOlg8u53QOw6+A9iP++O97FvRhGSNFcB/XYAsKwqHhy3AaurlSAa3HpNafTfqoBrDtERDEM4N
XD6+SpS3kchBPCDGVFyqnZnW+DZfqgVXsFXNn7B+5Bv9D23BKjGkBA5LmIwUWPo8AvmZV7cU0o6v
xjLTi+f3y4cEEG8THt5kNrHIngBtNxIYuy1pACwh6XIKE6iNpupac/vx2k29dIiUr09i08dN6ZLS
imluI5CdT4iHa2RRliXfkq6RHgn1XkzgtKb3bYhrDEihWzXvcd/Mx6a3sZpJQ/fOMAJBG1QC/Xvt
9fDt5s4xuLfb9klo1vAYVPbgwxpCDxbFjCrzjVY72tOAM51uRZIvSbS0OiUMSN2JUhEz55aGbv/V
L4EQR8n2hrG20NUrnUKUyxDvsppAmFl7aku8uvsgTcWyS6CcMf40gXzv2DmX4dCxIpcNuvzpZZ2Q
LlRviqGnpvvpfuTLlDtXD7jQg16iqvf9ubtL2G6QeKfNCG2hJawsFEZfV4STlrRfjACiYNe0inYK
+lio1UhP75waNifqV8RsIa1A299UuGsnHMWjB56Y8IcCke1U95Hjjh7cQCncYBMUTvbkNyPpMFjI
hs8gpWUS6kJzkX13ve1FNsjuJlp6R1zQO4pPcF6s68Et/WlLMgNdkKrtdYzKUKJJGx96jpkkF0Z5
ZCrDJk3J5ryrghR2AiPH/FJ5C88gYI98n8/ChrgMob88msJFvMuISv3y0bTe1rLyBE1vC7BQV1YT
ZRh7miKRQbjJLtNy7Hl5NxVByDgk7Y8FDVMvdBOIkWHfmsIKUZyruxzoenmozHl5sZWNc8Cw3eDN
I3nd3OS55fRRp7MWQgtnqBP2PlDLsOPmAbWNIQRRCUxT6lUtWN37biUSAlC8hTq0zxuad4mRu6EJ
H/e9WIL+Natq3NxD6jrEEzfLdJPIvIijQo/ND0WzH5UiCld3HwzMYcM8T6cf2/F6FPz+4hDIQS7H
0XXs0jplSSaCc813FyAJorLbOuWSXA2NBT09MJMBF78IKBOXDsf6DudCbZMxD3zOkxrblQKtoWjN
+oxpsVvaJoA5V4Aq1wQJFjFWNgCqmrKJksur8iEucPlvMeEEFnfkBiHGrAJeuRpN/b7RioGV1iQc
cvWiF1eLYOfc0P0esZoANUGgwbYPRXqo3TurCcw66u25eks8e/hoyLWdzjUEkfEwC+ZY3JMI2doC
Nmdb02YxRDw8On28psmfdfB9GONq7ia0AdxEu7GtdJanhvasR9hMnMaRBbntM1lqdAHDHFd+BNtN
yK1bd8245WjotnjH/U/FBk1olVanNw43I/1oeTXNoNLEaL/1GAWtVVAe/7guspiQXvZ8IGyCBs5Q
ju2DW+MiQHeOTQ68DDJI1kZG13aeUcvtVTNPK+EyaWA+YbDoQqs3x7VykyWnDFe5bZ+Y/nRuB8P/
nHAWci5D5trDfapOcW17p9KiYyptDZca3p28Y9Eq+a3VpqSWZDvWG/HpDvY51brLgCBMkujR6swU
G797qyuhvfWDMW89r9pmfXdK7QqfJ9YcMp/Q6VD97uD2LTu7YSQy18veD7rgQMzDsfBt5hB4DdNQ
HxW/OlSG/u24DADjdbeFmgbxwI6TxgsLoFAURYx9fkjMUBGJVO1mhgcVmarUNmUdO8V2VGSUQAQ0
eOuWNjpXhlDYHVOyR2xqP10nbmNQKAMm4TKl8A7VGNxCKuQ+FRvg8XViUqy2utFoBURGQpJJ4lq3
le5grYR8x/kx4rVU3D7SZAfVEWZ/Omhh5Q0u80UsMpTFxKGQYsM+19ame28ro3gWHg1hLiudiTB1
diLRdUtI7cA0edLUFlcJa9gHcmgGmfEZ+7BTc4H7ZKtg3B+kgVk8BC735lc1m7q2jSubg8IUdRs2
jdyxuNrQcVuDj6e2d1K1ngMcxmgxgaZplATmS6UBcexhsdL2UHr8Opu0qxfPOzLeI8yg0rkghgXz
ie9ALdU1VJDsYGgTIgqv+/3Vct5uqmWJL94MMsEa07VnamNHijVrvCgGWyoMlr78cJMkeB/kgOZW
s8J84kDt4uy6jacm9NMgvnawlUZ6NezLCpJ6nOOEC82pGA8jnOY9ETjdBvQnH1I2qJ1HUscd3j7t
0ICZ77vyVqvUezDk7UMLoOE8Tla8Snt6Ujfa+1wNVsdNsJjeeukxOWm8HJZ62W7SmNzD1hP8LEHM
9UtjKx40ElSatu4Z1feV+dx3ah2aZuNwQQWjXfSiZdihrKtWjHRUWq86jaNGLUBa9NYY22fSIY/j
lFV3imoPEWLtNnS8cm2/Fu1LnKjN2Gjdxho0+L/IKGWvrge7ZkEp7iYLDj5eek9Xjck2gh7nJx91
bDgj9oK5N965wGdJqBsgjahNpn2vxZDTE4hvIQ32AQI6IkSu2+PTolflnQiYtXMHC3ajlceHQWMT
GI2WicfACMjuIBk0Or7yfh4b0muYqLNjx+ymrU/+KOz/3ZBUtGS0mkGiQec09mrsTZQH82GVAuV+
9dlhuAxRk3lhIqy9rhyGVR2XUb3n5s4sZdi3NdtDnhpBiHCU1GV144+ZiNLCwwPoO/dZ0N0ZuY9V
aiC9FECncY2VQdtPsUFSgPFiBdkJ6dNXn0EsnfUkhGIittDfoGpBHbTlWJ5kKh/pmDwvndafDQ8s
pE7qTGXlb8yUjsTEfWDl/JRGT+pPWsD8kDoPpdUaFAUEU20C4XFRIdXVmmc/kgtZi5VDA2hgBV6k
xk9GTjDvzNiN70u5Fh8M0sMYA4RiLKsE3TUwVROhRVHJkR6EkzbWV9zuzKNwCQudy7U5Pxe7ya6e
q1LMRxz863RG6lGrLLntuuFi9JMV1glckwpjEpWAldj7bHKXSNPUpy3nlwxRNz3JorthS3pPvenR
HY1hiZI07xmuZzVzfmK3kktQF3CAQW2dKq6jITwjETFcgeTszYjSi4dReLdDZtzV3cJnRZnS0zKv
4uvMc29bv9R22Ay5arEXsN4s81s5Esr24OvB3gvqd8bnZ0/v+awLHq8g01+sXiJ9JYoz8ha7PGtE
WLzTCPmiU9ntsRU3YEVr/YOrwxXPThzOTvLma9ohCabbBs5MiKrjqqbm6x2mCGUz0Th0SLucy7UY
m5IXzx7Vg03wJnhOqqc2tg6+mc+7zNCCj9Eq6C/r9MCZtExTeSx7j6K5QtARMpz2eF/18IKi+0pH
ZQu82t/ZU/GtOEzwf6ddv3Eb7TgK+zQps2Wu699y4YMJ7nUR4URj5HkDhRccNp7MftNZ9gVgP7Oa
zD6WotFOJOF+Z/BJcB7wn1DJ69suR5/Xjc2rKiruq3wC+hxOTmy8mUbqPaGUOhGIc1wsj4ChERRP
ZHFPOhfNMuxU6QQby4LRq5GdAMgdSqwDmbWHZLofOr5yJwC9mbqvWT+T/tiea+Gem6B6i1HoXCXI
hgZNO7X6/BW4njy3gLR9cyaKZCB54Kxpxl3iqvzSgvnBmgc7iUXa2f7BaKo0yszCu6pqmV2bibXv
2gDZocIg1sF6BmwDK9bzuNrmg/Zq1rwpdy67rZ8pJAt6eS+9xOYoKuxXi8sZl73yEEv90feyO6K1
Tl2HXqWCHrGEcdfaUUOzl4DSn0TNV4Uhkr2pD7HkKBPpxpkl5XiyHDJZzmGJmymqXHs5GFYFe9fO
sdaZYiayogTmrowX5vkp+mvd4P6qxR1MoqrsDxXr1CkaAwp6EMzvJvlBUe+OiLsS6h2nGadjauUw
w+GHK1SfVC2bQAGmq0q9vqrQv77mIkmYEE9yswI731hN4+vYe22oLdmtT6jkSBIMlUUVXKtMoqkV
BmTbhHA3RQvsWubyVcv1Cmbt0OR3BbUL4wC/1e/KdPoyoAxVga7CprCGNVuLiwk+JpSe15Y1fArl
jns0NkQUDcPG1JLmVaTO3QiM9ZkFfFX6jfYY1G5yJdzFi5qgUISTl+rbVBZLAka5TTfhzkbrEvSS
ran2WjD1hY8XJV8s/buAZ3dEss/jO9wA691Yvpo35Bb5b0ovoAWYpgL1HvTs/+0OcvPwGizl4lBF
uO2JvL03x2j2/sCco22mq6kcLoVKHsjK4e3H1fs8Cgh5brfvk+oz7moUCOoqL8YXmzyqW9vunVd3
sdPNqFcvRtk+onKaqXYVylpqkHZ2s4uT0imLmRKPromhNxu/CXMbThr9FgNnKMSL02zYr4U27Ce0
fnvHkrRJmh4gusNq7Qkyl71JSi7ZzjczCNGnQKXXWlW5MKo1fi/F166dUY2H0+DLyK8a6762CGlg
kQycXFp1mhyCqgyLOiM1EcinWYz+jHn/kGZ31swIgTD4F90gl89udOIMhuLS+vLU+eNBM0DRU6kK
QP6o19N8uI7H+b1qtW+6tGOo9wSZ+zPXtTpOGVVXE+QU18845ab6M8F0uHNHxESp3GiBBl8sFnQb
tLkeUL6n3WPvz7grBnfONxmVFF5c/6eYm0gFNWQtoWXpyfGQNEhvliG59QCmOwOFYyDaK+rQD45N
Lxx77Z3zro6cnh/Nu7HNK5TFbRjUpO00hn4z2E7GRB4wPe2HDMy1oKnjx8F1HbRyjxINq0hlUKUT
zMcjfwjqptnFqbluBx0jxBmYQkhixNYBBc8F67HwsjLYzIk3Jec5V+o+Ka3jVKQpduARqZVjLd+e
2847zeetIZ25jrsGbYE9HE1cX6RWxubaePU2hjNFBdmtEA+zrUIlf093r95PtaM2HhOzMEvb29kc
LS2cOrTeHRJGMBj4Ueu8jGGNBcjDcpQLO6+hYBJDsr58gEQpI7QqMe3NZMQO/gQ2qAVjcmQHmXVI
Ra82fpYQtNJL1VwYiZPUN8EinDFQLHticjaN5crvgCKFSBLaFwwdab8ltLqRSi76+qZ4+Q795XDx
LHPLhrDTrMThhkVCB61S2uu0A2tJ+2uamvxdtkZdb7tKcVwtrLN87toDUUgUSCbMNmItx00LW4H+
ZKWfXCs5iYQQpSBVP3otj4ZJ03C09zIYXnradBenSLQnNauDMXfPkz39aiDfBjE76Vo2sivJirae
aRCt6/OdbFUfP3aOf890wy92sYE2DBVHQn5vMJM7Isb3yZd01bSCHsSS2rTek+DszwGl0mDT/4gb
j2ZtPsZ7ukb2DlNZREbctMlM9yNYfHVu6vmnKcQqqS0J31jkcQz8ZgM5kXwL0UfLXDwGTbmflobJ
f/q5TIYK50EwyxzVh8SXs63y9dw2ijs0fP1Ok0KdfN17qtr8yJj1VAiGf7OozWjqjc1c0KzU0pa8
jiSrH2cI0hFwErZNm8588crmQL8uMV75JuXW9IybigO4lBSahCXVYSM02tv+bNMCyPfmgHVzpHHQ
5igew8GiPwWLQI/8Rk0UZrU6B2ZqnYqx4gJQdz8xATfwN3TztUx+b3rJ1F1lk00zVGbvVGn6dpIm
aaNSXiHAek0YpGyCKSVEtEz9OyRa8wWe/103z7jHacwEkuKBd5/u1MQAw5zdG0Xb4KHp5HnE/Hnd
x366yUtjvCGB4MFqY57itmmizEjDZOQsrwN5r7Onpi0K0EC/yXDThFm21Humms5z7Ok/I8qL3Fki
KfUbiZeM6bZ4Br6vA1BgvOCM44slAlSOQfXi+Qg4uon0RLZQnRFFs4eQmm/noHiVZGOiGKjugjnN
cPUNxwRVbmgR5/XkTYJWFeM3YmSx8CRBf5CcD24LE81PTURkhlbcB23cP1JItEgLlXEwEtnvuta6
ayfbP/vj3N54wjiNUKueKsduvuCPMfI2qxxuS1rsmPw31IaFQ4vU/eB4rlGV+Nxl9EaS9CmgIbZ9
fmNjbNs1LQmIg8MuWIkG6VeJah10e+W0N1rMhWpnFsGXr8Mk9HpicBbEGLPeoaLB2YjSumgjsJb5
DrAhIH9TGdvWYE4Rk0C4VUMznDzkznuak89eXM3bWbVqEzholwJ//iKVNLhyF8KyaGmCeSIC4L0S
rZgjI0Ab1g3jtC96cE60CUTYS0R0XvlNJttzLedDEHSfS0Gfu3X7/rmdda+INJ8qZusIc9JoNvmr
+Dq2dAJ1V60Qt444YkEWmJSHQr5QQiBvcys+sTbhruloi6YizdP8KkKEKjZ0Iqn1ONI/pa4jWckb
+bA0cBznsZUPM9Fqiqw/x4ZWG9CaC0pRv9ouNXcs9PaXcufkKTf1/0vdeexIjmxp+l16zwtqsZiN
O12r0CI3REZGBrU0CjN7+vn89m109wADTC8HBdSmElkR7qTZOb9kNgQ6NzfKYfxbWK1WkdYLCZPz
jqdIUY5omPo+6ZfQdjReLU/cf9O6W4Zyl1v1cxs20Zpkkt+qdFQam4Eci5VL6FIX4yR1MCiNYuNX
ZXORbU8Zbk+CJHNtVMXaTJHnlo0+k0XKMiUYNgc4+h9bhx8FpkB8VA7+qEl/jzNhcDhRqckgLkv7
yNHtmSWwNkW+z4rA2qRaoKG8644R+ozftab1e8iA+YLAG5/STo/Y0JrlKl3DpaMinDZyrEs6xJIU
03zavJNUtRZW/hWl4RAPdOallrUhQhwKVxr+1bt3U/YTD+1sJITF1QQfW7TXeBvVWAKElZKM7ey3
yXNXCvfTGqq/pKr+Vk36WE5WhABxECu8dPvBTOSaHs7u5IKRnWSQ/+janeIuWf4ghf4yyTjakpHy
7GhagbtA1i+Edaa/Eit7gR68eShUqqLyX0utprgq9bjxiv4NkpAv0tCHpnVuWAk5B+Y+RKiZ2O9t
47wDvIkYfPOP1vfkUC12fs/auMr78DcVufRx+UCYAIkQZ7InUUUq7kdCswDW/PJiLbB+VqZBcfrp
F9rYfkMC0VddWtNfs6MkdD25mXdoFus3mpiSlxeLGFlT/PGl2/l+w+oUZec0dMqjqIv8vfWg74ri
CWEt3F3W2OzhtrHTTA2Mv2jTSocX9K64VZSB+8a1mUcyWszmpBJ3S036tpxAQmtzi2XqYVKj8xDI
CTAR+eY2kM7R9Ak+ocPzaPTgd4LP6MDgd5iFf+vrgUT+gQQb1F65fFtQB628gBD/JvLGTd3b7boh
TZnBzfXX5dCZHO6EXnrJcOod3yeQxPkh1+bJsGzIgN7dFrnL1JaGT2zy3iqcGdgc2qFoxqzDk9Ua
Oxk5hzaYTn2Z3g0PidsdI5EPxXrq5peppHjDHNHaZdNEqk+lIeyl+5jX2SnI9L7oin4f5neqRjvy
KJfa2cDrBJtyKsG5Eri8qDecp16GVrOal0X9qiCkkY1R9AGhhQZ3cK6OpJWRkRp2YXkr4VMIOM6d
7wV3KNV0gcDPNnXh0QwoXab07yHzZmRARkGGVGt/yMqiaaExG4raQ80Q1CHjXw0RgALKi2FbYrr5
dNIuuwAjLk9NN7D9JcxogLm27dHuIYYnftbpmyAk65gNvbd1ssBGXRWK5otiByqhCH5ikEF/jFcj
peAWFl2NiIjMjrGkDxa4gUT180pVOgniXpvDXzwXzcIeed/hcwN8MisTmHQaMOgKtYcdb6g8kghU
XQ0btprbGFhOUHVDXykVg3kDmKiFcH88OrZiQIffqKEZ6lEQXXUpDAqISiN4GfuOdpUgsRx6IdLg
UYqWfNrEF+6XQ+tgCv0X1H8i0c57aDYQnJoXsHF9saby1cCvQxk3qcHnDic9lYXNn/EeBSeceZ1P
rc/q4TFzhrR+Pmu7eMehBQlfBdmGFJY9RCC3p5MysJp1/TzVESGslSyIRWL5T5DIv6Zg+5+GMOoP
rPqfenE1WBaZASTo2t6xqTVDXOZKzv65UEgI/MLLLoPuiAmqAmQHKzfUI8xUZcykC1VB8tmiUHsT
yigPMomGj5584ZG3Ba8Cos8UoVTrEu7Q2oA0NsQ0VePZPGdQOkVIXy3Jd7GoOv3Cp8JxI2fQdJUN
jLVWl2vij2a/+ezJF2A5SAqfPTVTa99thz/B/fCZtNzluHFWwuSvM3uXUkD4QjtL272WKcijy/MT
s2sYFS7IKP/OMGOFHGs+gulEXj0xGZsRxf+6xkd9JEPAfYdzyjmB1XsziPqm05T7Q9BF90dTD4A2
uzLXBtaolvwrzEZj5X14dImhmxQCxkXqly6V2bYPzD7GBQnznXCTfUZ5KR6TYkofJn94S+gEYdOD
BDY2vV/mF7fViOjpz/P2ppVNu9KpeTD7hiA5e7YuTRKl1mpRQtIqo0yKQTj0meRbvZM0O58cZTDB
LBptMXvYpV/0thpKFhtCRQ9uyNNXWDlYhirLszEGPQBsmbwgI3GfslJl+lD4fX+xEKccsclsXeHS
YjYzR3FY53tcAjy5lDG/BhVmEQ08EnvcbpvWN76KydoPi/lT4FuKHSN9zGZzANCTE5RQFs6x8ozu
10BT4Mjje8cm6oBdk+LEZ9rgipgJpVp5nm0+l1aU0LFpzOKzNFq1qhpx6nJlX1F92n8JUUw/mPUp
cyUST/AJZOhxhW2cRTPPu3QhN4WBLxfmjrLr9tWHiYgbo8wOBOgdQKmMOLUF2ocxjODZazh4rdLr
oFEW2RBm3lifDQNajPyocNmEFLH8dcbJWEOhz/u+r+hPqkAnnd6bTqzn89qqIjQDCVy3P2ZbYZfq
tbTQmxMBoYY4kZWKO50v28F2s1sYhMufAhvH3stghoYouS/sSbJKjW76wsKcEGjlLO9h4Ts/GO7k
OrHb7IOiSPkOKl98T7bpTeeiD8jtziz5gjrGOxalQKYx6SJ7o05H7mVQUE7VynCH+ax9RYqPv8Mb
8Oyh3yn53SOTNrasJpBkSXI6UAPggoeppPuT9hmYaaTtMA0UFEDL/2JBRuqaW+hYZW+V6BLyn6Z0
+b6aIPM3lMWiIXYGHOzSBOrOZbmeDKf6aTpr+j2rKtuXzHordGrOtVisYp0o1Evu+GLUY3AJ7HLc
zKARcZAXzBShprkAuZJUEOoqLFe5GIuNtjza+vi3cZ1QJ7xEKHdeDZe0mzW2QpvCxoYaHP4AuqXE
Ha9yklkNyZzYb0T4FEiwbFNQWDbb5c2wcsV7jwDixHCjTUY7Cf2ZE18ActNS7hQvmbEcTXfxPn1N
su/KGSqH3SErCc3BfpJnHB/4ECv0XHM2IwP3lYYfxGiYncZ67J4H0bJyhTJCX40kPsAnhnwl9oOG
1PW0dy346Rx41NZNtvXY032SWY5oE3Iqc4TD9OqLr6qTy40MPzzVVDutmpHiX8Npi41foJsqnSX8
Q3bXfKKqVssVyW1QrEstyfmxf1E8BxDdN2DFdvpuLmq8DAloRDqFD2goaKp3wdBYQw1llStrau41
V8j0U1N251IwgN/FGFAPRUt/rW+3qEfkgs0mFQe7Fh+sbAMxDwvwA0UEIMX+sZtc6EOwyGMxqFuW
lE8UfPVHG2QIyRhhmGHt3hARxWqgMCxMDN8lDiujNasJ2ifTBL2zffrNMVPJnhlDh8ve6FuMS77A
SAn251AJwTpl3Vu9h4ZqM88b3dgB41gbWfVLdChNIsSN64GV7Q0KQuwSU4c/SRjhp3VbxHmr0Gjw
stIfnv7O2HwAUcLKPYsweync0V81EYwKLevIGO54j5dsqgS0W6kIfmTuvBM0a72fgMxIeVSBJC95
ohR2ZDtvkJkgvCdOeO31bfIuI8l8tUjnn61huf9iJLhxCur3ePjvSqG+yB/I4852g5rq333U5u++
3xvvFgoJd+1HOvqE7y2uZE3k97PCjN7AcFmH7GG+ZmNqgVlUCZuwNd5DE6IIXUeeLM6RgjfrPZN2
9kTznEsBqbl0awv88BuIcziRwubfKhl9N6Z4zXPED1Zm/S0pLtkvqODwfDT4rsyBhHNLvJHdsiGD
xo59VGW098JoIftwyq8FGrOHbALzdZ7YR0/jVJwVog8qvRsE85EipJ+NVMVkIHynbvTcAZsfNMFY
85Bn1yUASgrS74Ho7F/TJL4da4weyIvidstnTA8m2j1IsmYzY9B2E+T3GOU/GM6CJz33xq8osyYu
PrJQhmZfh4E6G402t2GRvHQNlbkuccv7hrrFlefQjN1NtH+pRfCQOnjC1Lok0RDPQ/FFFWx1XGbj
U9fOT83FdSAMq6O+S91HvhflRNOtQxh/6nBbhTQWrpLAOiyitu52pgyhbLZKJu+aN6p/pwrwRH8c
obby2M4KEEM5eAGdDJEcsmNKcXQHlzxARrIHkodwZhnF4zWUCsQEKBkgQLrz0VsseE+Orb0XQUxE
XXlW5LOupKyflMyem0zLeMTVQPU5LodUwK+uEjdfnDVjQvNbuot+KPPpGprljTu9+S6FlXxysKCf
EaYsnhYgU9w8XffodSU/sV1bfgveThVxFGJ9tS1nBEgqnTx4QNFR1Dswdfs0lBXXDriasehjiauR
FYS3YmUGXvM2eU5KTGNlZK9MC9UxaYcf0XrZ1k9q426pI29xRfsBEC8BneqWBy3ViuBXH4h2mptP
uKm7MpdhCDcT8KdeTblNUxq9le7ES256l7GPho3NpHddiF9/6e1cMB75Hudv3dfIhGmWlRtUlyOI
gtGf8kzgwvvujfbD6ULcy15nbDLJZtKxQxS6exi75UoO2Eb301p0E5LAzpHq0lFkf0yXYOguiJsl
6UiRhb3Hlm0GEEF1NSUV4f0+ywxqRAEAijwHQ64CSZuUBX2VVsn8JzckC1fYVk7+1YHPa26PueOE
1xW8409nVHl9yNku2OkwGcwPXhaMA2WiTvfaR718LDg8vV9OV7fP0ZKPr9ihchGnc6adbV1S97ya
VRCGm9Cah36ztFXzKGZ3MmKrS5rmOyLNoLofuX5+ymfTxRNW5uZ8yEt0EBS/Y8U+UKFhm5uoVWwV
7GAzYSyFVONZDy2Fp0Mhg2ijum6sYx9tZ7M1ct92tmkVRe0Fk4w1xLR5+/ZhlvUw0jONV//iSAxI
62oewSzlYGXhG8Iw/xusn0rzoHdbvpJ+UC9IBqE0slH72HWzkiCLmpuJ+9KAdgMOM8ss2AaztgA5
fbve+qq1Q7xbsxeevHrBJGvMYTD/0oLr+9KVVfU82uH0TCIRNH84cM1y10Dyxy5bt3XyaRNQG+Tt
tvOSDZImO8QRoYbPKsdorVIYo/2cFlb0CESBWRLhpOnHTjYinQvblNfCQDPuxVQdtd62Iak53+ch
lcHfuWN4b0gxKy7B5q6RLKmtbtcBDcIyHsAAKclJSnXPTHDZWpzUtL21TKfo00fak1/KlJWGn9it
v50l6y+BoM8UsavhLtspbQHep4ypsKK72kBVEZYPrQk4ymuqHX9fLkT/x6kmLgIhLM2Dx2gY/okY
lCgpVKc8Nt6SOoCV8pCJbVWORmlPIFI6rnxEf+Yee1CgtiFg0rCWVmn2N9nX1rtnNjkssSQbfNe2
uHR2SFkqgxyBjsJIHqK7S8jigN1V5lgHa+Y3RKVOblFSVi8EJRpxk9ONtI4mmrjimnALP+4WjP8/
3TAAEQWjg2yrzsTiv1Dv0gOTWk5+pk7H9lcej4F9EG3n0CDr9xo9uKOaDHW/rqdTrt2yizs2N//W
QCAYtyrXSuwjmwLHzQJf2nHYtH246xfajvcIXmXVrGlMEMV+cWzS8nNoSMDFhvi+VdH30ftIDk1/
TUPfaU95n/bczKgP3Q3Ws6w6IRxd+hULlc/YzcD7oeC6QegKK0AdCK9lgwhUpbtz8nwYD1TveunO
DRpktdqbDes7qr0gnFh/hsK9FGJIh3dS6gr1SZbwnKA8GtIzMRQyPyBv1PKZAaBlGi+ScKrjMZ9r
JrcAPXicurXvkZNgenJrcGfau5mPrLj6TjHx8BoE1h/mxB+7cxvgOe2WyaLwC7GTGy85gcdx2SKJ
e0fyWqdYxaB4uF4Roq2ZTrGAdIUaqhiYOv3MIpTMCCBhxV95zJbHJKm6KiaEt9RrO0PXey2KwlVn
nwV14Tgt018AJ8206toobwlvboMfin+k+x4OQ4CBL+qr9jHrs7I5lOZg3jFtJJm3DBsG2xttYs4F
zSxqPmjB1KHVheA3VL4Um/buMxLFEXeyCBy1bvqOMFmvNSkQxyKC5XHG9JPiZkMve6syzgZA4tab
sG4SixkDttjkpFV+pZ46ByUfNyzsI8OhRL0LtAMN8aF8oldeO6Rvy74gHKS6uI2LWsVT0su3EypM
EroC9K87WftEcqGxjigvC1PxTXPMLGPCv2DIiaWaaV7NQ+Ec0qFzlxi4enlEHI0Dvcjy6DqnLokS
gNRTimKYSLsZHWIR/p2XVLYnyyjEC1JuyDM+SwYYw/RNJoQ0T6LHZaZjeBdoD7Wl7zGKkD2YDdkO
OIlG59HMpmStnJ5VCgn++FvS6ccv4N9FqHnHTbGb0E+FxyFNEJVF/ei9dQxJ6Z5Q09EHKA/MaJOJ
IaC0HcfGvPe6jmvMF1S03Ww0/Ms6qdqJB4Qr118X46A+6brI+7XOzNJB+ljM4w4xspy2Hkk87rGQ
Q+pu52TE0SoML1FrG88BEAdk8V/2U1RQzSTHjlaXzqo3jpnqP9SdoP0qOwkJ7Y4yfI2MaLq0NGvg
3696q7+qiYqgA89xmW9H0fq/sec61cYqKjEy61XWvO9Ypf/wMckefrQMv1rl5H/cYGmRC7uGR7yF
6fIu8//StygXYrdEi7NsKtI1qlteiZqCbOlO0wWRUxUgEqQ6a41a0naemMg5Vf/t7mH7H3n9/t+M
fP+/xVUBx/7zo/j3SrV7cNa/Yq7uzaj/69/Ov1vxX718//zj/2HmC/7hOw4vPk4538fP8h9mPss0
/2ESffYvKx9uv/8089n/8CCyCOSjiMy2/llF+i8zn+X8I7KAZCOypMx7fFr4PzHz/Xd7HSkdbnD/
x/o/zMqoykh58+vo4N7LQHnp//1J+L82ylGH+99bQf7zryaP67/mpZRZ2izDZFSHTmL57+ypRndM
GvA+aUq9GejMfEIQ7l0tYUYXq6DbDpDY/m5sfAJ3TgM/SE4VK7Owbc646qAs+1gPjtpSS9xs8dsx
WZvScxFmJpCQtE88CKtS6g65ED9B8tGGTqQZXnrsHsI6XV6dXstf9eIPn0Wft28YrDJaEsPxr64T
O166oEvXRuh0j4UxRs/hqNWTMOvlA4pQ3pTLnBZqso76ZZ4OoeGVtMWr1DFZsvPyBzNB/5QTsIza
zHKePW/qv5CGWWwG44KJpTYxSKJiVJxAohn3NivqUdcAabsi84ZDvVgNNCJE1kZ7Cbyo5Q1lTPNB
RZQGqygJMYUfq7KO4FgW72EMdPDVdBE55AQibNuJcN5DATC0EUhbb/SRy5UQnvomjrGMp0Qitm9G
dXKjFlm4wOaxJw/Q3/e0wT6QnWbFwhrcSw1ncKLP2UspanXSv6kYlt9uqpHszRC8G9qiAJvxaKCR
1UVyLUYHFP3uTmmR7m+isSc/qEdY4OaBc/PBL5DK+0r+Wewl/ZxyV37MY6EfGtK6N1kdeE+ingKq
oEfvM+9y+zmgsJE0FhJ09xF32A1CWccoSeZ6jcI8PUyGqTYyx5KxIv2RfE0rrA/8QMxWiW1h02lG
+KKEVJOK2qtVTzn7j406Az2OENZLoOvw1bRyJiCbgxGJXOqkz9PkJbvEJmJoBmWDc3eNgxnM5byt
eUFenAmR9VrVs/PQucZ0wX+GmEk7RbsNqdV8LnOCRcAqGaO7nL5dgnzOoAEsLfgAanc9dflyRcNl
3qAXKalQXQjnbRhL8hOmatwSZG7u3LnTzTangGM/hRkndsiYMlCNEadR5sVp46OaXkJhotKvklfd
YnbC10BOlO81ez+R7lve0yhPPG3+q7B0dvGEG97shaDolTeLci+rCRuMWpgSkl4lr74vw69FCBIn
xgw+uvfK7pKqMvuZvdyNW5K/9UoCL9ZgxW3woCaSrdXYZHFChSdaYEusBavBNw3shDkMTX7D4Zfv
Wq+JdmlY918iyNwTGhWMNLwQq7so/nGO+MFrIyw2rUt9zsrmRmSf7pJhG0SkP1gAfSkS9VYRoUHJ
bU0PH7GnoQl5OaCMibvRRPQSNL2BOkMFXb7xNHFuONtwJjDXg5AAVv9SuU4/zKlLSFUGz2Bxal9z
sx/ZZoz6VoRgma1Ri/fRbtzXSICgF7kG7SXEy9rPyhdbn08GsW5qPns8jw/YeJzfTNa1gU4mbw5j
P1NkRGXhsXWyaNNHpvmMSZI0PlKFbmQ7OP2pqya6e6Zw7J+MkUwTDxUuOv80QkCHVpNGF5LkoedJ
WM1Awjr7YWna4MSjEOJJ5f3y4bkebUKow5UoI+fTovKwXouwsfk/zLXgkk+mA38jr1QUGZ++MuQr
icqgSs4kX9Bg8+XdE/NL8HesuxBNm4QGPEL1FSr03JyuszDMTQ/A/WEai/pICcvY5YNE7DwPg3dA
g6q30s9KdAZIsl1ZwwuDIoGgkfARFEa/sfJi+Yh6VCTYHLFhox8DVdbGcsIUm3M0FtP8NOqkOHdy
XDjlqN1+1tI0waV8RtpQJgiixV1H2QaSIJaMurcVy5B8KGarOwvU0/Uq9Yz0b4a768dJQjnGVYe+
B3dCyTohpbVL66J7lESnVSsQ0+EpbDwv7nM73bEMi1thGeKxjIL5MEKe75tJN998G/lNwhFfZlDy
rY/35H2qlhClUdqpR8cCkron2KCq1NJuibMIndGa40gkCVFJnjuQM4g1s0ohFrE9tcVvisDnYW2V
eB4WaUy3HMkzDummABmrHXR6Rt765IClqoP7xyu+RbowPGpC7A4Mad6zZF7fz64RngezUg9wgTa2
yRlRQCnr6nUpzfms3ZYHnNiKLRVryKEozLmZUBd018ypPkccBI+jg31AJvig+GpBlJYSn27wC7DU
uWJTUXsC9BxQoHH2ftie5VZlstxaRR29JI2PBIc4Y0SBfnm6z+zgeBPHDAHlxR9k08thTN15m4xF
TYxOFb2iABPHdCpMyV7Q6JesLJcH1iOB/kDpL5ZVI57CNrpMssn3aWOS9x1O6QIRO8sFxUDk7TAk
SA7gPOJlBYFjnxq20RDm75ZrR5u5H/rnxQuirwx6fUL2W2SvNXLK2OoN7WOiC/EHKtTBZl/rv7Mr
gmhlpom+pARHxZMfGLG5JDNEr2PsiprsPyMc1Qa6DcIhzbVxMlgBdx3lK/D8ZOrUOI3T+homzXKL
igZ9fEfE5bVF6ruK/Nk8D1bjHOasVndL8ryxMVdsp66wro65FCcDsdenVXlYnOgO9deIyLj8TYXU
33WiZdxIB9Y36uvwsQvznEusLJ/zbsoOOGBZVo2hel7wY13AVNwjwVYBTUiqJ6iDi2dnRXdoxwt9
vQnSxkrWrZMY56b2sw8xD+rJAZtuV+y+QPdZ05QnqyG0/654iJ680UGsPWNu52wmuy5psSDJPhdr
eKWhixMrYtkHBCuRjbateUoGouc9MwCXTyKDKOh6fEoMV22Yh0hxTsYxuiQuyU1BbjhIjMjMpCjQ
K46eKMY/AxJPAKZ802PBh5GuynQDfeOD7xfzH9X5ziVBoECQpxf+ouB8nFf1bDmaGQgm0PKVOGAt
/1tDfeKYm8TGKMmZgAt2n6jxnLEtl0n7bBph9NRYdbE1ssnblF3QH1rKnW/9UAdHhfgMHNBzAjxb
qf+L/L7uzLJm7TtKfatV6SNYWHdiwEHtF9s29M0TL67eNYS+MaGp7DgWkfXTWg6Uk0dGA8VGQRKs
ZTdM59m/x4eyxJqfjXSLz9Ztw21RVe2mTVV6qdAX7IOK3HFDCucirUgcxoytfOWmNFVG+H5guH2F
XLAfkupYeZ7B+zZ1xEYwxhwnd7DeFOVnZzhK+dQXi3MoO0EcFoKvm2zt7hFJv7ePWguZk4dw4z0i
L5qRw5j0zl/GaJdxdjzIckmfqGiGAC0WhLw80/2zl/kEP7lZseZadVLEevjw1o1XVHHSuWMfS3/+
PS4WQGY9XwdGjB0nWHLQCn05g6TjbsHFrQNHNISRZS5vU5OHL6agmnBJlvzcdOH4qwo0yK7feIck
mep+W3b+3yScGUpc8d5DU+suIbkVFiPGwJ54awbN4CnH97mbeVCPYT4ijjKHKbouhXmvcp6Ma+jx
OqCbmTnihXc3xk7Ta4FAnE8zq5eXBp3+Y+4k5R8PlPm3KereXZVYsc9GautHh2FwA9sYXkO7iX6A
40jKLdHGSPQ2dYWU1B8h7cBEgUApfwGIy2r/OIId8cCkGnmK3yxq66VyfrPngHUcPIHzD3h6zUpH
RJsmkeMPMY/JpeqxQjMB+YQPiQR3nY1N+kE3fX02w7BCbAn0vGpHQXopmQPwFwh19k2uomydkKCL
Tj/t93qahnhCPEoBT7GcUjn6SKGC1EDrmVjJKiLSdJsE84Rw0Mn8l7DFg9s1AM3dcP+Ngh5401Ks
O4kn0y86uYcH974GrqX0v4tqcp+xkt7j1RcEDqWTtQZG3rZ+XIAnrqWLi7VMCh6nkPpVpcjpXzlL
E7wwV5UHOivkpUF0Ot9hRHHGlOFumtm2ebS4d+G5CCZZFWZrmuxz+bKxw4Ys9dIR5rdr0fLRG3Nv
gpE2+VYtuj53Hh49g9hN0tywVhM/qf1NNDn6xYry9CCCbnnwFCKMCIblcagX94pQFZXWYi41pOow
7qy5R/UyT6I/ovIN9kY25qeWUH1MOHZr7JPBal+IsFR/C9a0desV6TkyXCJCZsP+CaYcxNh3+o+8
8+ZTO2qBOiqxv7to5D10G++6pBkEOcem0ptZdvU5KOWyM/t0es/CTHJVD+lx6ezgYZgErDo132fX
G2FtF8eTMSmr7gPnYvptt4XzZmurGGKpbPzWlXlX36BrZk+qFotoAAJtMIZjiBCglBsxeAaGPmXn
+A3t+RQWtnMB2ovAtUcqw4oaRBFCPAXvA15b4cEu8L+Pzodl3WNYwJmGdeCSWy/SwN0OyVx+Dq3V
vkWYaFbUESBDsQj4IW0C4QuFokSqceuFa+JEgr9p6ctd2JnlOm+z5orZXJ+GOTD5lolAbAt7qVfU
DlcvOqymYcPe6u10OEc/ndt640rqAVNfGrrv9nKHWY0IgUYDrv8yzNGCGj+JXpOWtklhFaNCTpYH
xNQkogakQJe+8kdv+rH9BSyZhh7rQQkz+NMDx64w+FHLhzhcX23QXGT7flc/YNY74EIw4qXnI1t5
PEkM3LIe31CNhV/pZBTDaaRqI0dc3rMCh6n/2y7K6oSzwX4IMx7yZiwSJHCZCuOSnwIDiuRIFzqZ
ztjZKHYXgLqFIQm9gQxKL7aRZQdWR+/sTQGDNHd5XBZRftVT5X9CXhW/CYqT2770/CcCS9N4qSN6
Cz3a6w+wEdUDXZ/mrkyM5ju0amfb2YwZq7CZP6YUKbCjp3lVDiOOzKxBD9LkdvIatWlPkKkbXCaj
Na/4NygjXnRwsz2DpwKDv3tTzpSuFYacWJNzSeZRM4ADF/4GlbB4RpphnklDk++jC5exNnIZXRZ7
aI52UO87l8C2CollZRTVFiATUd7BaztrBX0ZYaUR5S+E0QioobNQGrM0vSSRQOZEasxzuNQueyZy
E7JJCIY22/LNgXj/6bBx78Y0yK5U2FLldw9OWkIPZ5frQTL3zP5kA3b1yeeGvzdWkaCqqupchk1x
qxeUx6gtIu/E16LXZRoFvylaDImP7lSkSGzEtW3zo+wo8pq2UU5UHBjTQHBTagAYI0JSBjUdDc3g
2FLEtpmb/tJw/t0v9Qk3N/Mit0/QEUeuFRnfid6g9JzXqWXn1wlH88J/VulXWAyfgdfju3YHe/rM
CH5BcWyYH6ANrKsN0UsrrL9TrPqg+ZhE8kz0yLwJektd6rxl6+POoyRZ024vfIP4EIMwFwJRiYBe
UK7h0sUY+Sqo+doYjsSAMfqT8WhNpXFpW9G9z44l/hZG435n5f2H7mf6SVhdkq3JXQUHSvyRaYbz
CjR83EKq0QbcREciNjIkjhwZTAX339utadqhiekeSBpVe6V84+IFDQN7isCEaxLJsLJb/9egreQm
S7DpBak6k9tQ71rIyW0qjfY69n61KwqwZ1HP1XVGIS9jZzHJ4E5MEmI0mkixymuYrHVo9t2DcH23
B2uhc4LJxMISdx+4/Cqrn0enhMmhE+0o+3GOeamap2oOom9ajQhHtbMuO/vUmOEi7bL8C1TOketh
xrx4j84cAIjm4ObUrb1jxutwJSEfNDvrPTVJTvSGromNeZxPTtsMPd4CIdOtBIJCrmgq+2gpl5Gp
bLEEMSC3/ZNTd94uTOaUKYihz4M452O1JHYF/AsOEovatTMF8UmT0sp2uQ7J66ALWRTm8EUVh9yZ
TcDBXLCg48dMba7m0RofJfRxdD/nMNZBq4cPbK5Yboas+WNCZSJgGfrhisHfP4//m7ozW4ocWbP1
E6lNkkty6VYxQQRjEIw3MkhA8zzr6ftTdpsdCPLAYd8dq7Lalbsy8XCFy4ff1/pWrwqVrRfV/tGO
2iWbpsRYdAqJu65dhBgFRYa8ZAteQXsviCwDAoN4axP6MSDTKvTqN0sOPsUFErjP+yGxr0Rbh9oS
A1o6vUqS4a66SFr5mgkAyysZOpxnOrBa+GekxViKiJnctxIkD7JYM9zUyBZwraCWveN6tT/F2If8
dqjbYWVZTXPvexHpl1KRO1OL021BouGaNdSGDlU63UVRBjiAQkOBczyFMGEgYCUgvDSMm2HH1bOr
q0VawvkmQTUrPRPbWZ2B1TCYIq48s5s2qRaZZ1QcUEA2wua6FgTXddzpoHOtvn6FBtPvamHjkoQr
gPdcNmaGeK3rbwcTlSTHSOO2VyzllVASb2MVRXVupVqKxMwvm0PhhHIjDUR6jfT6x4xgISAcqgLY
YUyna5R93bWpdP5WHTkzsn+3s9M0cuxhwQ1cty/9PHxL9VJD4Ctj3dWtSUMYM1nLKlYc5zQkyOLZ
Dtj5kIISSrDtWe6vKXhUTDVyugmKulmjCECuk2SK8l4ywSGnKp1saw4yXjspb34aG+pJM7KhXfgq
p0A9DNApqblyAZ0b1U/QQNeVtQp/yzenJ0hPvHeIpFybFYxNaBajY6MMi0dgtDEBlop3M2CYf2wN
PXyjRCkfLKPzT7gIq16nVjGgVkTj0+RP8HSswttItX8wtYkE3C4S5VlWm8ZTrtfjnisBbVzJNhXb
pAI0DYSu3Xh2Fi+L1GvASQuNU3cBgf7Wi0p4u1lSgsVujOqPYcWzKxRz4WVTY6ZRPfakoExCzBFJ
njOF6vadreMIdMA+nPeKbq46NVZ2wRiexLV/6c2Amj6G6OsFYEYSjmDeA3Lu8DXKbWMte7u78SxF
B+Yvi9jNO5UiVyETLLK11XA6Sux7auc+Sno1DZBS2CWktKHL7Ye80qf3rp9ljmkGjn4wCSLIK9xK
Pi5CjuksalsdeFgEVteZntvKZ8oxoDKtHOz2jMwIhjB1UvNPyItJ5GYLnKX2uFzWiXXYRUI6m8ga
pnJDmi7u75R+rJK4iTD+pX274rTXo+ZWUySbkmvVYpWOjb1TQMwxuzp9vsaq5j/WbZ4+VtKfbnTK
MHuH0UZxIvPPw8DJtymloU2PqX9TcPJpkc5xJuDkxGGmHEHNtAGeXHeyZHtopUpUBTahLZkK2BMm
hWpJl7XlloS29GBOzH4+KclrDhfZJjS6cZWoGFFqrJzX6DvUhY4qxpVdGS6yKtPXDbMMOkXRX1vs
FlZ+MAGi9g30QZXG2cfr2m0aw83uqYreR2rTsh8Gi3IaR3qBLNIK7uCLi0uSIiUI9FyrcDOj6Edj
nhvPbRSWJ82AszI2muLRCQjQNbkaXqkkJ3CRkc2oPaONyiUPLD3Rpq5jY+45N9wSJxdq4vUYiFu8
pYSDwiuoqhMfHf2KBcE4G8IOF6U6qncJwcJUk3xYy141oHbk6mSXDGl6neSNetIHsc9ZGGFXrNk5
4geh2C8JfEBvoVl2XW5yaDgYWbmPyqVqnxO9IhG0IZltlzZz3HNPsku/zjJIy1wK24esmpJoS15R
PuKjyS11YSUyrBakblt3o5T9GXav7lQL+u5MqXEeLAyzHo2HOuv7EIXk4GRr4BV9Bkti7G6BAqnn
EQaPQ6eSPOaCkyFrZSoE91ydp6fBit09zKiKd/Q5HJX2jkpltezC0TuLuri6jyzPPK86I6AS7ZXe
CmBNRJ1+mmzuZoRdaxgiImmvyV7D/cOJCaOLYobJiV4jI3VZdpR6CUp6vEGJ71kLNBweeuO6IRLV
c7QLMAfKU2YIBd1dM1FotEqjhw4WivyEWbltmd+n6r4aZjOxren8jrobNWOjDhQ/VgoKwUNuVB7G
ambaPxAgOtVFLBoHHFwQ+J3EJu4/5i/BzX7HfR8ziQPaZDFYIDwgnqFZyJwgT9ZjXgnA0xX+4jyJ
HX/H7y3659HQUu8JXUDTndRQHUOQNMrECZeRBUcLeXasMm0nVlWtrHSerZFnp89hP4nqIlDMINgE
aH+TPXIH7jmmzJJY7qSG1r9PouFNqXD0LDnB1cXKtCsOaYYzCec0T00kKgpp3yRaFwRenxI1nooF
Vln4WJoMg7XtK/U+tdmmrvjROQ5Q7oOpctp+pW1yHDhwErlHwsGjaBtV5SWZlMFnxQYqfRK1NaeU
HjXQWRl0AtZG3qT7PHIqFBSBgv5WVy612Il7HBVdfp9JO5p2PSLyfVUk0esEoWSTRFN1VSLV5CrT
TzdRKOBWCriGGuA8OWD21KuU3IVoek8jJUeJ7sFDOfHbQHusxQjMDSQq+zLVQnC0TKwcvImfkctX
DRO6pYwXl2loupXTiC+9jAopZiVkdCL7qqRE2YbtLtGH7kDGl7kI1Mo6VTM8k+vax+cjEjZXo2qy
/w6aZmPnTUtWjaefMc+191MzVutIh47twneJdph3yvsUqsEp7212UUg/OMkrO7nmwtXfBg5GGDch
kOqAYsd4hzmRPjb97E2GCBlwt0VJatHGDnyFRi/1cx23MZkMA4RMwvWqt4ZZEieJ4yS7Ep7QTQi7
ZEV8W+oWk9lzh2Q2N6kEuqF5rfHXrtjeoL8O9w0KpgVl33yvB4O247XqVmiA0nPfKtOF8JrukICm
vBmROp7VQh8JGpm4oAMKRcTZBEg8KMQCUZT5boameYEGFxs4JT7u30KcbusIx8zdCKdzLcIy3naq
gIUzjNR3mrgqFyHOtDuM1hiWww4ffDT63IJomfUczakqrp3URLfgQrwKRV1akOob5b6JvYyjdNmC
gQh8mHhCrckTyI2Iukdv3PlN1caouKzoksT44NzWG+4H1d4XXCBa5QVQL04QZYr/KZMJKianRHCF
Kd7kTl+1h8sSZM/Z2GbeQmZdu7JTmEWuHWt43nvCDZAiBEvMEOFjHJdQJeo86Z4ibwShwPWPvdX4
cZUbpW3CTb+pjdZl23gaqBil1F4r8CJLTQTTQfpJp/wPTf5XQpr/B2j2/084bANU9f+dh333lr1N
7Vvy/FFFo89/5n9UNIrp/NcsnxGWjSVfJZEbJcv/MLEVKQiAk4YwSC83QUU7/Kf/hWJr5n9RgOfn
EBCiqtClUfH8r45G/S8LjRZ/xlH5QxbcAPkbIY0+g6j/T7KOidBAoprQob9yHTLTuz/LXtQsaVMs
X97y7pKDtfv6FLpXoXvpuxeBe3H1trndvj+8bm8+PCTUW6OfZx/DiYzPIpuvrc55Px9yVdGveGba
sWV8Kt2769w94Dp3H/jFy9sZLo3512+b1eP988Xu7uLs+fb95nb3et27P32OHzp/FOUI3Q3Dfkzn
8/xOU1+q4Pr7fjrz0/vu6TIwPvZTH4xGN+d+5u7D3TUnFffp7uFu9/JGXIT7wN9P7Fjcw8vl/vTy
6XDqu6d79+p0vz89u9jvzxYXq7PN/nSz32/nf1ttt6vd083F2WJ7s1083lwsbm52l9eL7fvu5mJ7
vdzt3n/4/OYsevrm81tHzHQulXKpzFv786fzh+vtyfnT5dPu4WGzOezOH3x3dbY/W222Z6v9/nJ/
ub6cP+L2+uZ6d7O62P4QaOXMz+q7z3KUR5gjaOa+5++zfJmHDc/y5eXwduW7B4jbPMb92yHkWcLn
5l/z+Z+bt8Mbj/cwzKP5nt95X7hXj4H7/vx48f76+HwduNvna0bX49U7o+v65v3u/TV3WfcYle93
JS/Ew/XZ2ePz6+79JnCvX394vuJzrtWX98A6Ep2hJ9FRAtGn5fp8eXK+nP937bqr0/V6s3AX7mrB
L9yT5cny+4Ep5of13cM8FtL5+YAof/CW9JBheP36vnu5pADuvpCJ6e4veFaZe/a4vXu+er744Zuc
36rv2p7FfR9e/qY3fEBbdFpBzWXdh+qTH1+FnGiaonVz9e77rmr/Gjdkl1vSFIZGEMzRMzZjtU38
OPKWExWjsD9ra4FzCeyc8V5ScgEZ9jQNz9wDc/WzN0A+k+/cGVsFbE582w8Hvz34Irz4/lP9c961
4MoaUp/zi52j0RwnUwZ3MJhnhsMLDhl3H7ovL1fPZ1fPj1cXrzeqe/f60+v8N676+Ml/bPToUUx4
+m2L2whqdYrbmPcSI2AM4WK8sR2KkA3ZYMAQmsvv+/plibFmzSeKPHgTLGn20SQ4KjrJ0C3clhmM
vZTA0irXTnuiiZtu+vO7tqS0TUOzOJ5ZBmJm7WhsVV3fVGjS7WUwye687kfx3KHn3ldRmF79B01Z
SFotFnZT/J2vPgxjjnGh6nSRvUw43d2Yk99ExDs2EOmTKb39vq35Y3/84uZumarOg3SI3mGz8PmV
kcTVtkYlJZLs3Lx0uDteAclKfhiU/2rF4j2xyJJmY6EeTQqop4ZgvnQEsMM1vNdLucnk5Cy/78uX
UTh3xrLZ+hiIiy1VHHWmMEMRy5GrMr0mBi5ARXPfT4lP7QwHwzZMK+TxOUqdZRnbmH4s2/kTwRGI
3O8/xz9766B3gzpLQod11FvJ/t2I4ScvI9Q4y8DpdLevp2bxy1ZQO9sEJ5rYBoEPO0c7nRpKn8y8
Vizbugo3sQ3gIe+LYPPbVlBjO8ScE1YhUNYcvdh+H3V9QGF8OZSwpGFio4YJIO1838rxi0xMi6Hp
vMzcT0jySY62S1Zt1ZHZ4awCIuMAwtKcRdvgxdT8MPjhy9HnT/xpxB+1dTRpcJYEm2fT1ghyWQQx
xQC5KMkfa1sMlBIdoZLe5xzcSujLgCJOGGcrpbTW2kD+udUjXxlW5jA9CyzPUtXXkSC6Twjtdoh+
ORE4zG0zIUVw06Oyxz96+IHm9K3fEHDRKj7CO7DoOAiNkSqPygVwt/oPvgRBmI0zi4Sd49lUJU0v
6nUejMiQ8za2eBB2gMIzqrIfvu4vL8j8FWAzVukYun3jaOjGjZ0SXy6GpcftzHlsGuqZMuuRvu/P
8RZ5HlS8Ghw/6Au2+flTfJxGvRjtZmng6p6VAxbJo+uk73SEpMgyKAaYp9+392Vk2fO7TqcEd0/S
1I2j9z5EgMhKxe29dlZdmZftXXZePTivBoG/bnNf7aK78Wq6CJ6n9/DK2XqravljNuvx7uv4Ixz1
uR/KREl6PkJ+J27Uvbw0LvJ3a+NvxTVq0/4Ks5pyq15Fo1ue1ifiUhyMH6b646d+/AmO5uAuEEbQ
KsQX+tgi7SY7mZ1CutlvAXivv3/gx8OI10MIS+IIIRGMPNqjN1mJ0Hc1FEWXWocSeSZy3VToKR9+
aOUfzRimypQgGKmsK0fP1KcKqhG/i+c0SE9tGHAEK2sP9gyqCBAhZJVGxXEbFLdC6zdDY5BReiu5
mAuKmZeJxFxibnXKhwnnJ2IbLdglVX+SGvUyJQQWw5UG99FGCCCiZycAT1C/NP2jpj0OJtWg4lQb
x82kvoJecJGzSWhvsdWsJAGYcfiaN8UT6/Uai4T+w0z5j35bmmrh0tN0UCb20aSMP8+BtUR305xg
zCH2ubmievzD0z2ajfkO2cEZlKCEhAWMeefTSxpBIGh0HYLnnAC47qruWibEhP8njbA7sJlw5trG
50YGyP+1YtT90mwIkwDGy7Vsg+z+963wvLS5gjJbm4423pbTm54Ekr2Mk1qcmZIKJLh0+4dZ5vhg
Nz8wHLDMMLYuhC7m9+/DrIZgYE6A7frlECP3bvrEuXFE1JyD8G25OAnFIoahcv591+Zv4eOa+bdR
SVAM0xvvwGzM+tio56c5MkCGQlfb+VZW1TPhCvD9SH6AA1CXDlfCE7p4NKna70chel72+LO/yzT+
Trof+muKVMm47+KpYkdYNpXiYQW09JPvO/iPsW4zlxDGTifnY9PnDsIeC9WpUrjsSoG9RZgTthpr
/O77VrTjyXF+jsZcfONsZiJdOHqOM2m9yuu0X0aGDn0+KcxFOer+Vddj34wp6qJfG9J1bWVE0hhC
W9V9Xj/Cfz4xOlAQBvcDbpSkh6KXK9Ifzn74ePN7cPw1W5bFaYDzgK7Jo7Hl68RLt6yW1HHJLFl4
TZW9mINWXFZhPs9FsbdHHZCdTJyGOcZTFL6uuWOqFqqV6CAuJz378/1Hmh/I0Sdy4JwBRWEvzac6
muIrI7IKGxruUvatcYL4U7psFIJ10vY/vb7zj/rcFDOD1GzN4Rti3370+pqF7c+ShZZ7PJv4AE/n
ljMc4QdYRbbwiiw8m4R6AohlX6igkX7ZT7yP+B1t6l62nAf65/HXVF5ltyrXrqgWJh8tYsK6UMku
0YEnJpW2+r65L+OQca6ruuAmi6mKE+3n5lSQVgLmWLFEaH2ZKM1DIXAWeRJ4YI3u9PvGvkwepK1o
po5nk39i/Dza7SE8z4bKJg7Ei2SzUkelO8dy0p5aKHz3JAd0LDB9svEi315/3/KXufJvy/OOhMfL
q3fUcoLBuKtqkHkW5ihXV4qzqsXZOBXBUwUYMssz/4fv8cs8QotsoRFCOsxZ1lx5/zhRcpkzUFe3
mKjKimS10Ye9M4Ek+L5fR1+fNZ/XLRZlXgrBX/rRUE3NVgMTg5o3R+AjzlIbZ/PeSi0gqYPPzn6T
Y2ApflgDjl5FGpVUufDg0qJtU1j63LXMLPzMbriZlEVR/wmTJt6krDlEPpiBeP6+g0ePcW6Lu/n5
7oK1xmBF/dxWx7HAw3wGI2GOzfCQgxzCiXye37cy+32FbrEFoQDyuRUUXQ3qlFkfjU9xM2lB9Fyh
Ff/tc2M8YFtmvZcmSKDjOT8Ef0UAHM+NIN7UXgMlzO51EteSdVuV9Q+7779f/YdZjKKHSi2AhYxR
ptKlowE4TjrBTF2ULkNpC/tUAp201plPrMvCrszEuFbH0AQYRsD4ZF1C8s0ep8JGY1aa7RitEi3L
m4WOxDh4SonMfVH8OIve7EypznNuhvtVkOHiRbET6kaEf9626l036bW99KPYuf7lF8S2W1DIZNdN
jUpTj/ZtSo3GvwqQw6tNwM39RInD0+L+h7fpaJYAQEErFI4c4TAaxPEW1PfzMlccYS+6vsz2OmS+
p1Kxu0ctNAwQ3Q5CUG7LrMMv+8YXZXMvxvjjlkw73lKVvRMqU8EXJabIWcAtyNyULLUf9jVfZgrB
tMsJW2fTxqT0ZU86OvjlsE8tHafULWSYDayknuOSvWhUqFsahQXzd7tthqBGNiNJJw6ucubD47WM
ZwfhNEuXlBtxukSojs2QhPLvn99fR/7nkc42WKNrOv2jnnA0R8Rgib3O8dNlOcCkzcBGXPR2FC9U
fA5brbeLmzKZyJMKQn+N5jIgTwc7C4L/YSNL4BgTSW7333+mL9MWPcfwPf+ts9wcBwFz22+EaQSr
EPx+cgLFtF9HSiV+6Pk/W2GPqnFqYu3WxedpaxjGME1LWokqM7wBVxZc9XhPf1i1/9UKU+NcOjFU
cmKPHq9Sw9YTFfGxWNGnXdjio9VD7Ee/f2LsdnQyTnkL2Bt/7gtpY2BcCzSMY0+6lD30aP4lESH/
QSv0hLIWDZl/68YfzhCTArmNPWvCfKUl7zmeRKw8s0Pi+2a+TCR8/TbPim+GahOH2c+dYU9QK83c
TFLnyrUSxcBxQphIM7QFLS6UU4TYP51cvizLc6MGW2OqphpdO3qCZH6ho2U/sLTRNC21eFDJLlTI
2Yuq9PB9/74OCSYQ9sfs5eglo/xz/2LTrGG9DSQFCcExTMOBcxZNCdCm79v52iXGAmmCGlt5w2TR
/NxOjzRPrXOKzBnWmoei58gBpakmsmIFokUXb9839/Vr07ma0OeztMkh87hbiVZZNVsRmss7uQVJ
PZiYrkZYiAUk2A3xIvGJyle7+W2z82xhzOgSahIUKj/3EhZzJJQRLaKlZmUPtrFWyo0J2e6yaSt4
qRpzFtrINK1+qCrPb+7niXMeMoxG4QiWvr9X8x/eBvhtXTOoAalx6Ad2QS7T01j60WZCForsbSw3
ShIrF6UGRVBNs/6Hfn9dkqgnqRpbIgoyKhuVz/1GsVINSUIOiVTDEAcN2UDpOkWqjngWW/iwLHS7
034YUl+HLo3qpgNdz+Hcrc1j4EOf7U7NU8MCJuKZtrJSWgIbSdocfmjl68ClFdY/CGmUZhhSn1tx
oiaqqQt6iwEgZH9WhRnVQEKTgfnHEQPrh4XgS3PsKHXgTdzPzPOaPCpaoMM1TFBQqFn7SYUBFd0l
QgVmUgLm/n6sfmmJccIq8Pdoyqg5bokbSUdUrW5jeRyybUbgr1t3BL70VeWvv2/q6LQ478Z0Xga+
I05tEpb152dohfxfmPoluU+yupMOQsVrcP5KSKxhDEjqnBOtNDZNRFqi4xLunQ2/3bBz6JjrM5R6
+UlSP3qsSY3HWBeJuSCeUF8qBb4R10Fbd5eXtvHbg87clqmbXPHwl34skkI7TPCfnSLDjNpii3Up
P9eN8Kfz4j++PsmYp9KqsdgyeX9+ptHYZQSQqgaIBkI1Vwqq33TlU2clD1HD1ffr0TK/BYi+dObu
eXf9ubnBqLizZgVZRK3V7aJYJ8tsBoHI1EhX34+Wrz2jqblYw+0/BTV59Mb5sciCZGzomVKq47Iz
S+NxLBE4r0sStH/YTH+ZRCBWfGzsaGjCYYQl34zGwu+Rnxd61pMzUKY/zI//6hKlcNZ0LuZ57eb/
/mGqYqLC86p3sHJSLEwzjU3ufTAgON5tEip+//wkk5ZkUedk/1dm9qEx2FLcTrc8v0B45tpoEnWl
Yjk600dr+qFfX+Z9k+oBC55lzsV+7uU+92vyxjrSI5rSZFtfAzy1l5Mdq9s2BKpe5Vn6w2v8j2+L
aoVK3Uk3JPXyo+fYOl0lQkLhF2Cn5KFLVf/EkWm+/P4B/rMVy0B24FC7+1IyrTWnyPsoNmApGNEl
8Wb6adpG0a8Pwjw76u8z5UzMx/vPzw4Lmg5nAT9bKmc9eJ0FG63Hffl9X/7xDRkC9bHG5Cs01srP
rfCjiQfPVLFQsJ++8g0WK5LOEPKUNTeYekZ25PcNzl/Bp50IrDfGOHclXHRTDT9qsPD8SqG8jz5D
IQV4oU410uieCuQbhW6uKr9vbV7jj1tDKKEaPEnmiuMaf9gl2FF9WjMH4ZCJBgXWzbreOfdJrlhW
lnPZEXj7Q0GGo+/ci0/t2qbk8M2aorPZco6rkPh5oJhjS+f+fnbNaV7ZnzQibM6Q84D80QsA426m
18qjILb0XLXSnto7ZKxVqkyRXGNLqqQr8ybc+xH6f7c2tAGxWUTCbFuZ8FlbAJk3ceGVsBojvD6E
5lQiIdg1BsHYlUZw4/EqmK4JOWJnQynGQmf7WLYKyyK9rFUG/VYvzfoxBUgWErxdFPiFm1xf+3Ii
9DhoDOOPwR8+jwtjwvMt4JgSYC+dYGn4YHrduJVNtw5IDT+kUCpOCS9lJ5ebfr5VI1W+QbbSTrMU
4f0mLqEfEQ/kUz8UwK0XAQE9l0hZCILzyz45qZQeLEpTqtZLblDMAtVEqdht6jg/g3gOmSLARyzX
YyV13KlR5D+Wnlq0uMVr+kRuiNiN0GWggHutTSWs6whDKsYov4+DORLSirz2wIEwfmy7hmC3lOUx
JrRB0/ZtDip1GY8s9y4VqfDB1O2aRATdmnO+pwH0uabkJBT0dXxw7ESMp1nW2PeVMmXXKJoMbL+h
Yhw6Af+dOG4QC21hyXwRdRJ3VFmj3Uj8KXag7Bb4s3WvGTpXLUrlyqyn6MGHN0PsfJATUkV4GDnN
kty3hmtkbUpcXpb+fKqttNzIxvdw6CQCaH8/gKRwjakAsa8XoLPtwMAG61tB+AgSgGwepVSIAa8H
3TxVYpv3uEX/8AbUqz1jL8xDI6GHQEWzHHBsqZMPFaRv4HZiUnqOVAPfXuz7Ml00nD/FIqlDWOvE
CzYvcCfIoE4JCLsHtVM9E2dinideYz0RpGTJXd5BSHJxoJZXsd72GIHBBWmuajf13veUHnel4ZUz
GH4shhWGOjzGeVGScCFhetmrri7EKZztgBxKdtDcpauiwpwT09hCxLY4rdsifYn1IblyMJa8tkHi
3AdJGw2LiQLvzof28aQVoFW4ScOgU2rGH3iMIBS8KbehQFD0K1dSduppEBpsxCzCAMcVBB+D63bR
4pvOSD+5bJyptxa1KbSD3YydiTXUaa5qssmIaGeQWGuoanOSeWAlO8EAeg9gKHkEmio1pPTeg4pl
xQD2Omb4Q4cV/0Gx1ZZkhLodW8x5hKa5iWE3JGPj31zpgNDSNadHHwQPt6MFDzGYHhJKzf0ak2G9
cfRRmbWmsczYqc4ZiL1hTORdd+XO5zQZrhRRGK+jJMdyITVMVifwbEuAkwOAmIq9GwZ2x5tDl/zK
2SsYrtqtSjnpnmrSBA27E8p5mSfWk5JFQ3OKdiHbqR5cv+VoieY6hNVirGuv8U/jifjFJVeBdkNS
ntrGawV1T3fa6+wo1tAPkvNaduZbYtnD3iKUEUt21FU6riu1rXF/NpW6JGsiOWDcCu6UzjCg9ZG+
4vqgBomXaNLGWjTQd58mbSgvYEUSLQ6ZxndW3FmC7sYbSWasGIjkLchCd1ah0JmoBAy1yG0sD8RG
mHdZtNQoJiB2ZB8yx0N35gtUux4ObzQNdyxClty09di1uGuVbFgTd2tOrq6nmBgHO46u9DGw1WXf
muah1TrySAsxAhUccOZc1BNAar6QOosXhU4uM04iBQ6AwUuvYUebuDPt01IjhrRsqp1UA/81bEw7
dWUSNI8Q8uurSRT+dZ5lypPOQfx9sqKSWQNcIRU4LQXTPDpxvFIhKIyL0PCytzAsMbpW+ZQElyVu
RSQB0+wbTKHJI3uO/D9FH0KmZ2iNy4FNeXeijaD23CGwHPrddHc6mIctSDmyfqN6iA5GWVvPbODL
cC3atL/g9l9794Y0u1QixxxWNpFaz33JS03ady1ge+bFcNJy6izcGDfuU5CUPbhwxZEbHwe/tQxF
madb/MXtH+EZwH8KPHUvaJUGde3wvM/NKIek0Bkpo9ZCTb22Uq7qV95Q8TM1fyZp2YrTxxs9Dbvr
IPKUa25lledRnfqL+XLgqc+9jjUiFdpd1tkEVjvkFnOTYZHAsx7CgfpoYA7cghhTyV1jEkMxFlna
/mEz1Rz6oWWwWfBEbog1N/4EgWBFGPq+4gVNtPIZA+/I1Ai4u1iYQMxZmrMkZFquA1jVamtqC87H
3h25ZE6m7qYsZB3eNE2cXgsStrGwk5+RLYEfF9EC8kl8VRl189qJzDsdhqb+E1SxB4A9m0EVOrUq
TH6V3hxY2KwXXLr4tKpaG+78TkSPRWIV1VqwEoEZ8830HcaE9QTMiihMPy6IJBGtUWBZF0r3pMUh
/LAB3PSK9woYCQoEYCFyTgUKZK+R4JT3FU8H/oLNmSOOSRe0mW+cRglhvCC29Vy1ZObDCG+0d0kw
kNZKGgHwAnPyYhJvkmHgK60mv9z2wViawGgLonFGNrP6erL8HFysnKClTLFGq07Y6cHagEVDeFtd
kHBqE3h/Yilte6MriPlWvhJAGPRQ2E1I+cG4uF7v4WQTZd09CbIzU2aOIM835Yj7bwE3z8mZdA37
viZtlWHgB84Mh+rogIFGNnKhXqcNrl8/xyBZOu0t8ZzyFdCYrHA625rgsdQOWPuIHJ6kz/T7shwk
MY1j9ERlqrpUyBf/M/R58UcJNL+Cjks+MHlBnqcB7nYId88Uj2jMiMg4txqD4IL0DrZAut6G49qL
Ieuv9dCKVMwCuG9jbmhVok6UwmQn0GMsVoxceWmbRH8pGi0ncD2u8AzDHreZdBLjXkVVDC+rSbxx
g/+fDBiz9j0kjUk8BCAA2Vfay5ANH95JiulN+Ed3yERxHbIQlHXc5Xn+6HD+IvCa9SVfQtE1b0IC
PkhiMv2APxRoZgzqn2e/abLOfwMHWKFunWxlWmNqTx/YduJo4oCQTBsyInhjtImrrTPp5aF3Qs64
xWtXzvNhm7dwWwdhFAqj2a7+RB0UwTV3jMQasSwRSRqkEWFAYZiSMthRgTWWQ48Ijt0Z06ikMFEn
5pZCYk2nCbuLdm1NWA/MvKqPgnYRKjO+zy5yTVkZfZPJB/IN/APIKVI9KJ+SSrTMi8ryT7njUKY7
W6lK65KkwWk6LQAmw+vMEnSgZKqwu4BHbOvJTsFMq6zaNm+CzdCpY3wdkJW89SNlbHCpq4q6hSfm
61tCaOPm1QjYZMI5qZQ4IdbTVJMVVIEWkH3bkG/Tt8Rh6mwiHMcD9x6q/pKwkC7cGjEulUd/AvQ2
nHDRUhYzydAbYc+QU1wDUxzZ+DGdGO1Nwv6m3Q1dMBrXomGdVElUSvRqxc8WEf5rv3duJzJbxkVv
drYDKqATxl6w5fEWPXd00U1e+FV6a/eEmUUcvtXYv5etPeD4lrBkH6JsAMPCe9ImIYunyZGB32na
p7VRdgTepEGjciRAMQSOIgVTK1hHNTLs4sp02aSl5HGxGJjrULJcbuAjkhitlXxxZy2wZGsrw7rq
NlHeeCqsn1B2t5oWT9OVEVABLE79ZJgTG8l0h2wFUkcG3Zs9h+m5UVj02boUSqoiDAfhdyf1Go57
ibg4XcnKb8kbtwrTU7cchoWz7lq/Dp+agvtvTL7APQzYCEbbBAtz9Ku7vDfgv/st4oODDXSgXSRk
8AKMq2DFnoedUxilO/gwY9zOz/OHutV4tTozICeNXLSKnZ5lzgeyumFKE8Xg0zBfX3haFK3CdgqC
RUkYGLuL+qJQs47JFYNHUuLhTTsilSBxW++O6ozJSgyR0J+tLKvsc5z1TbcviA8Vm6aC+ceusS67
O7wUcl7++zQZ70et6bLGlbL1qst0AgqIs1GJcvBlhPJy5COcoXlVYztmq9Zw1U9Fwgwu8gjl3oJg
WAIXurCbTvVIMXXWLA0W/jJQyixZg1CJozOnBriEsSWS3ZWmDjmJYJbRPsJ+zsdLAVXRdkVVqe0r
Rg4zW9kmhNgB0BqZ7LI3yqVhVyQ9+8nk7Lkk0rKVGENY0cGIIHhVglkkm7wMNOiQRiM5UTiGWRG2
NVQDaHMtHOxgFVVeWbClK6dOvnu51LyLoVbY3nXjJG69AdrOTL4jdaVtAJLuUz2VRETrE8GaqAOw
WKipIPUdbF0E8xvTt36Aj8HmrWcjqS09AjPVF81JDOtE/jd3Z7YbN5K121f5X4AFMoIjcPBfJMlU
apZsqyz7hrBkifM88+nPou3udqaylcd1eYAGuqurypEkY9jx7b3XV4ejBPzTdVZ5ttRTmd1DxtSa
zWy0XX6dJnYQXy91QPXQrIp08DscPKqPaPlT/aVXpJFeGkOVdA+jXhaJuUkj7m94hNdgBBxq9HF0
7VP2uViOUtl2Y1O9AhpsH0HXwKEJlKa3zs3ZAF2ghsJIsKmBSOk40Yr3xUGhcWtVjjDXlDrFK7wK
6WLr0bwvSMnKDme/nmsUSpqi3bWgr+eNJkC4UdYeT2w5xRiYXm8SHfH/8IjnWVeyWmmvjTnpndWf
gZRCAiIDw/fhaZrTwrnDqKUNnuJlpQwm3CztS6ARdvp5ShE1LvHdm4srvFaEcTPww5cbRRfjeJ2X
rcHt08mavvCJaXXsWiOqNneVOjH/27HSzbsIn5Sk2YDJkBaxHbzIv40+wkNySerpJZ5GA6IukAHH
/gDdmp1rBYDl0B9z9cKym4WNixjInh/6SJb16xyqALB2cQcp+Q4XqvxvbWC6+FOvBnd6VXBXj+ly
9yHQ0rfBC0teQ5aU4+NIY8ttVIAqxSYR618Ag6l9mWFA1YGVUrm+Z9LRLwIIBM4mhYJ0ZRqNwVJo
C7vwa5gFYCvUQrx2I8A6D4GBk6FNq/rZGEKbi1i7kpqhoUJaw5Zk3JQ/TPDStgyjLX8eVXZYqBqP
XHHx+Vz6KXvQpIgWIDU4d7p2XUO60o1Oxx4sLOnrH4AFnbVrvxOwtDTrz1qFxUPRiCUivwFL+7rA
SsGyvqzOerMarspes/G8ciKsmoWWj5tFG4MWQktWK5spTdJLq4ib2OtjKBV+LCqg1bD14BJjOrAr
k3WdN2rdELMllgN+MlPwi6Rl6xNfBBWBsCEAy5Gh10UGKCw3qefh2Rw18/sEfjdzlWFaPlRdPqOx
qRrOR420mLCLMD53TYKhumVQ/FeD4VrcLhbxtzpApt3W8TDZZ9wpi+qmUVTcEzcxIOdwE2Tx/N2y
WupdiU4C8GaKaaTfjCU3rgTuoovrTL2j+oaaDB9RSABK6YnWfMxsuehejovC5I5a1f+94GNJ0e1I
ca83UkD3pbHhhbrmCJ/OnfFyrTearNTXeipm3Z80chbuPKodJsyKhuyqNEn1wofLLBwElXJwaTUL
v9pGpiAM6M0I7dfRk0ctzgHxWKLj8IRuXnzFBSGFWDgocwDkCmO6EdqGErlpmWrarjN6oeHAHhKF
JFwScS1rC03bDBOwVzeaWh0FuyirJwvWce4FShAB/pzyl1bELXfYsn/URgA5bsx9nR8sFQJz/Lbl
A318wAmhzRj4WRQ6M9eZzPiTGjfwZbtOtw1XzMNrVCDwAOJPl+rMSUIdC7+wwOyLuXMrg4kKRpPI
GPXS7tJ0ZST1l7NuaN8VIwEENDpW/0kbKSyb0lkSX9TIfbusV53FNfq80i5AJEYYs45h+b3oUguX
yrKJH4sODYn7DkG/pyTqUhDF63PpR40zfAlgUuCWvXGIN3Q8VVMblnyfCesSPozEUxj/uniDlxDa
GRtLxwU4d8ovk9Ca0tUDpSJ5Eme42Cmyg1Wb5rm5eM2osNlqE1HthnVsg2XSRwMxs5nHxqUlKTbh
0szB9wnbIKDtgQ4CI40ShauQYcs7giGi2cwOJqwABrV9qeOJkfE+C3M3tjm3KYprqFroVsbieaqP
ir0x8xiYZFMF8auS48fsGnZiPE4p3jRekPc1iz3tsbHtSw2BuK6HJroZBmx//IAtbbyO7Sxj98lt
gM9pUwnirrSqrogV68iNcnyY3ERtl8+6rMnEWnPTA9dh0+OS2fW4q4c0ddmrugSmtA/GyCXRnoud
Y5BLvdSbhta2OCzbb/MC48+1BszG3E7vIqKKTrbdJiW5Bl1FHafFjVBaUGTwAfpYwWPPbxQlslOc
mZ34K5Mxm10YMImG+28QnEnoVP35UJud4tsI/QUbBzEE9alaKDyrrPIQb56yWvwgsDE86NvVeZSk
Im5sYTdha5DIGmswZHVYg3bhIFn0U4M3gGaV2o3T5LhT1GHXgDHuRDZ5Pam0wleUJu48y+lMuSlT
PWp2eBrrznlfKsZLH3cKN/cIocqDahp+GDsxfXTy/AIZqq48/nhqGmtQgLSJOk2mQcIyZuGpg5Y3
fiWcYfZEXzaBJ2odey87XUzQKcYc4zMJlxVy8CKj84wGO1zRuK0M08cmSNsekKqxykattG5AvHFD
oSxQfbHzIOOeT7h4WeUq1E+JEXcPhY/I0eukGD50vSUfWB4Y8TVkia9SqLTGJley/oa2VnQMBbAV
CS5sC+D1VqGnjTHLB9XrIRGlEMwFW/0C3gkzFBwBkYQiSVmSC7ony85ibeLfnpICQBDGESjhWmkZ
06bBn0PxcCNF2kUtUT7C/IxDDvdSfdaC2LQ3CsoM5p9jl2HWTfYDNvRQVLcT1u/LNUlftefG0M/g
DsTgXCYLPdqX+UhA7nL5VYHnd0YOdxXGEdGO3doPduUoHH/EU7G3ULHXhR9IbET5XcNt4ya2iP49
S1dQioK5fK4UCzB33tXZq1PXyyeDLBXmkkUrNbS1OLuK00Gj7mrS11Z7I3pE0aOxOcWYY2cFthFz
oPGS0ZTm9nbq+0Vu2PMJkOAMp5dNl9WOn9smYS8kwQt2zuWxNuhl2+CFQKs0Md44nCGpKqDUZA+s
e3IahCtlbKKf9XF/xL151xoKA6LnspqbOIy6/70dXhqKg17+5/pb1f7Pti++f+visvjhV/Wff2r/
L9t/21mtJk57f+GzCXfzff8CJJ9kQNb97//5j93T/+vf/GUL9WmusIV6pp0c9zBID/ys38k2a1Ls
v8Nwzr49vf3Hf7lJ6X+RU6OciGy5ZUlHkNT8icGx/7KoJKESj5w9NRaUov6bgiP+Ir1JHpC849pC
uPaJ/4LgKJhJGSw+yglWeo1Bx/OfQHD2E5x0AuhrwhEbcxL6a5HHQSWbToqsbrF7Ao+AzQBUWqop
zcqfWiFP5Bn3R8IAhK5T3gIig0MxMY6FJCF/S+R3lTWvbHRob1XsWnURcEYtwq+ioPF/e/V3PxOX
e4idvXTmr5GkY9HPz4uiVWZ/JDuO6nwysMWMajbCROcOhVv3H2WGfwwCB4tvZlvUHOrOQQ1OCNSt
bnCtMAB/7iBHhrctlLytLSKSb+8/D2f14RPpND1pPzqy1vSstSaOf3t3AdDZPjRSXwbClmhXq3MT
ZhQcwijvNiYQRuJQCE7izc9QV7CK120sMOp4QZfuA5PE5TJMnfCqgnv7xg7ZmJAfGpJpTtqVy0f4
oaqE8SXzwU3KQoibEEDwbQrqtznrVBk+1xqZUB9noAlL0tIqPztsdDBLx6nQbhSKxUNfhLX5Gq+g
NlKcHP1bWeJXgj2YYrn8EXpyP0PtzzCuwJhSVyZ2bCqOOLGVkeuVm1YQwS5owTErpCXZoJun0GL7
jhpqX6oLxaqORu520zSd9YwTNLUnAyR9rL1SWubJZVjzl6lVh8eo1VerhiTgjtBkQ9JxPGM3jZwk
ycFERj3C3Sc+KtIxx3EbL5anIQimz9OY5695FhtklVIo1YqM+g/TZC/JNg1FOPDgOlWJThsbj9iZ
6zjNFGiibV9bD4Gepw9BZ6x5HD3QOG/61VAyd/Kkf7QTyi5UT4vy7hH+Sn+72OgtbmGn1Vfqu6jp
b0KI/wLDnSv8GeyUTJm10JPdOt0jSkn6VLQxlOS66L9FM7ERRsKg7l2o6/T3Uu7XfgM9uGTuQuzx
WVXWS3RGYWbo2XJOR/7gevwCCEszznKSI627WNL+EspC3gjZOvcUyeF9PQgJrU3UAzdqYWMlLdPp
lpxtVLoLcsbHom9EjdlDrnObnRQamnEPeooxAv88Bdn4NzJuYCP+zfEznZDtx5bS8GwriM+um3TE
8AbfAsBs6RJOVzaRPsHAkKHIRIDPX9RxTJ4RtTJSrZTgcdINTXgvQkGM2OsF3vCNgQfFGbK+doEl
XIGTAGLpVSayQKXPuKgwFHOwRwHMbhT3nYonh5thQhd4FKsKi8ghXA/UBTTl/bSMIbZm2vA1Ha3o
KWym0PpAgBw+9mZsrcxKbFjcprbtCK5JP4Ja6NVR4/8X2JMPdcrdb1hb4hAMtOq5JWsebMbY4qaD
cXK/EdYon4FfF6NbmxEhFJZfuAgg5JDsUxMlvVEWlRtD2ZkAIzNs3z4UoAxwYtUjgbO6oYNsttsc
wLedzl+HJCY3gQMli39C1+H2HGSssowRcZ8Mmuq7FrWqwQXQwPmu6JVR9yIAsg9NMiwP9KXCqG5U
M/re69mIkVUbWV+wvDLvRSM1bm94nmDrhT/FgnrtNPdqHxjicia8IlWB0Xflkwhj/nPpdXSvAjI4
oo7lxpe2VeJnm3z/3Qy/sfRmIoGajHHIRQ89hiQ8Bc25cKUZRDhslNPwuOQjrtkj6+95YgJ9kIl4
JLfG1+JCMN6QQ5pf7CFmJnH5AFMZRNSceE4a2H4Kew3AKsIl9Rxl0itevVqpNWyZX5tAAWxk9HKs
PTacJj93zKD4FudzqGxak+IxZCyAGlsuEyEmsYEsQP9zB1g72GeC9JZSiesyh1a+wVJuvOXfyx+4
q/IPaGqC3wd7GmF5GEbydYFF/zg5E+biUEdbfFfiAE22yFDHfO4Z2T187SzzBd5PlMYVZbodUnUh
fDQHz2xoRfVwOAc30Jr6GBBglng6STiOlVsgaNmrRQr1AQPiJZDmeDAv6baj454Wt8nVuLGR2bLt
MSNY7QSbWVamd0agKZTWQun3nbhSbQ831BAbFqMhsZllKqkMULuVF8cRyeN6SrGdkOzPVhB4g6zP
aQRvpD9ocOPRxCbV2Whkyu6aIYeKiraMiymzdbXi6DEPyyI7o78j7eHqo/D33Oh7J/qSVWE8X0xY
Er7E2mzofmgkw52e5clA+xWeaYDju+ljb9I+yiPo9eznCd2fO+Q9B0bJhIOvG8sZQTwle/0cDEHP
NVLtJW1IWcXmuzYw7MAgC2cTj0Vce5XV6J8LHajopuUq5kXcNV76oKyxaqNkmHSiZe5on45MbGIF
uQCo6nJHJ3DNDbiwHQpMzeiKa62x6cn9Xs44sn9S08x5Umqj+arZE95cOtm11hubLrw2wN3fdFKt
5JmjheXgl/jQcj2Jojj26EiLHxSrUp/GMp4+6NrY5Aj8ppKelW0X3+UFUhJd0qJ5rtIRnH00UN7Q
jUqQuAEYzgQa6tAgO5hW/aSyt/lZb5OWJdVSPhVjNt6XjSo9nWqCO44F64ZyIxXv30lshWJZzyN/
PkprG0EJHU0i8V1qj/Yt/ejrPA8bDpk6MYqK9Ve0n7DoiD7gED3N2wb6wXc4ymDANbK3mmeByebY
tdi/NrpWNRdKTOOsG1Lkzb2IHn9JhUYHKr3TouYcyqbyBC99QEcz0R03A4Y9O4t8YrzJQ8S8AnDT
LZp7jIDSt+rOwAbLIDvp1B/DwbK+xeiKlhssw3iNHNsEZBtFZ/iyS6j9D1EYcxPjH5fc9/KZual9
K50anuoyaRwgST+n3ZnUBqaTWoABgKefdF+WOQ3RxueYHSBu8DbbFI4+3Vp6p+dXJQIxZwpVLLoL
zb7+YjD50i1EVmR2UBOvkSqrm56DgnnE6gtdZwjjr6Jb1wed773paWr4I+Mii8+WrcVfzaSN2NgH
Q9npVUi6SeZB69FeNeou0FKcq4BmcTqQRTQfwrHVyQYUVo/5/Kx3+M41U1+hkPQip2Zs5rlGokmH
comwuZq5Zpbcq6mSYydCtuSddh2nsk8rmxNpm3BUh/siM8r0Xqv1bLhstbpO5XmNHHJPlmbE9EK0
fDvJHtUSyIXIIezw9dOAjpUpi7JS0knsYfeSDbQDDNEqS1Jyn15SaDOaVMyxbzFxsNXyO27xd0ko
RHnWYzitwFFz6FaaRkvp0IhDZH10keZTFRN34s9Ae+PGSKvurhvzIvLt3G52VSGm1MfTum1JaSQA
+Jse5DOzLZ2ecCMXWKjSlXJB5xigFpDcObURKfr6rYQRLjlIFHEvWtGF23LAPnzTUkoj7jqByExq
Zc3yqovAmq9SrWEbd2ZiekmomvpNZFVU9M4T+ZBtP2lmdpPX5vStSUpQ6AbnYualCk38XpLYw/eG
AjAiyAhHaBJDEie3SMeAnUN+/c1oCDY5SGfAoybEoO9Cn8r2e79gAognFfYUFKYpWu5qjc6BE7YN
LODGUYfKVVrTbN2pYw9Wy1k9H+k5abx8tOhdUCKjqu+XaWrb646KCsfHxpD8YWqowy4bcuyKNmQn
BoAWA2QmmgZN+UStRGv5YmlS3Q8yR1AW2GDqJm9jkvbb3lHEcg49PGVhRDSA63RmFRfSSSYFz59e
7fJtHASxxpYjBrxVzLALKq8N0VNdC/U390piCvObRkMO+aGASwjnsorZ6VMLwRkMckRH7+AOYero
13QiKPwurNsfNRrnEZDJ56t/B2M5Vd/iOHGot9Pb2rqrhI7BiEoKWOfCQjbi5cft6Y8Eiv8/Ha7F
2lv93zWJj+PL95c9DePHv/BTlRD6X2v7CnXUNMtw8bf/rUpo6l+UEmgSydiio4bO1X+rEqbzl/qj
b5amKNqyTMEd/5csYRh/SSqzuZ1ye6WpGyHhX1rMrxs7Ms5/9aLeb7ExccdDIsAIRuMPo3vosL+u
z2RUOKOju0o1YS9f9dY9h10L32gRO86+4FUkpekT8ibBqcv23lX759A2NyGbXk9+g35Q8S3yEP57
CvbEaoBs5EKvyLu3MVHnydbSfUXkX0MZfAX6Itmy17//262eUjeSzQuEc3skO52nKNhxXWFsMFA2
+duXPymJ/ByKtL00Md3VhDiklGhhljaSSibu3pSVjYjGnl7r8wmJ59hnoziU4gbqSentP5Ap+jwM
k6AqDRePFIcK8hnjVRgeF31f1OdIF5xgU0uQWVD8eqqlZ792/tcTEknR2EwXAtN2/2X2tTCzJKnB
1cDcZ1vWG7xc1KzcDrlU3JLLmRuMdv9HDW6/RuXr0a3IuG/6A5xsrMbGZFS2WFoT1Xly6z5GPm7S
9vz9T7jfFPljKKEa0MRWsAbteweCk93hJaLlpu7WlHhSXtZLuTXNyLo3m3TyMHsh9EUR9x27ma6D
qpX+++OvL/A/TQI/x6esj/1A8LiGOPi4RRwl5G35uMPUJJd0e1DwysckSHt/nP0ej3+NA5obbRRY
nXEwDsr85IQJFk1yyaiEItKmiNFsr6oiaujCiewTPVNHViEiLFQbiKkm29fhe1VwJO0Ti1pYIAw7
k84pkqfm/GB0VEu8/2hHh1phYnC+THiVB71g2codrciSuNNYP2dNRfWpnXX3Eb4tJ0Y6NlnQdtE+
kZjp3jvYxYIhcVp673mJs135JGbJmpl5qF3Ttd9+yid1wn7CqKK/1TTQrsiu5yfk0SPLUdDEK1eu
On045sFXtJRCSxQR0TZYCeUT13s0Xyuaz+sunx76ARqHHWBV9v77PbL/MEPpM4VlghZy2JlJpQgV
T4L3W8aaSe6NXFxuSwN3s1G5SCsAAX3jGNuqj5vX90c+9mUl1U7o2xZnqjiQnPMhnqiMtHVXFBTG
ZlqPgWKWGuR6HOXEmz36kCu4gvwAOILD+YrDCHuoFui00Dj4GdCJcD6Zk/ZUtYN5TW1ffDeAFUo3
caVTQf7Hj8nuI9HfoPmrtjyYVmsHWahWhk7HQZLtSKlSU685KX6nZXTiW2rrn3Ww36yQLyD9dBmC
NjxYly0CP74PjBVSSUvVZgYYslj6LUfpsqGs8SoLYthTbW1+lHSN+lpifVfwqjux7WrrOG9+B++Z
rl52B/B8+weLajvDsET8joi2BDcKoofBKijfx/8Cx51a9ZLIyF3dSb4m1M5Th6q+vP/Sj2yIhGhs
jHQ3g85bg67fw4Suh7dF1ZLuUgeO0qRQ1yW5Bm1NnbKxVDbRn59p0jJ0+s/WAJHU0P54FEY7g25w
Z+0oJNuqcSU91QhjP1QV+8RcPrJN6YShRAq0hxPwHTwaNkaNagS5jlV0FrqlNVDzoGvz+NEc++Yc
/zoo6aT8X6xqzG5Roow/n8/0Eq7UKGmSwrEO5vM8CLUtFLoWQypBXAxazN3MLoU5F4yB97/ikUdF
NSAudlb8DGH0wVutKI5UlUh31/7n21mXsYfHYbVJcGLcZqEuXDCx4Wp6ZW+qNKr994c/cnr/Pvyh
mwFZbyUsZwWfnWadsqGKaXw7n+o13Z+qPyJ1ky9JLCQt/uqwWVw1Z/jOs6z8ItPijRS5+dmyQumV
jhr4QYo//ftPdXQ8yZcjruW4OSRUYNnTQZNyKt8sGvyouFt7WEOu7c8xoFKAGe8Pt/8NfzyevUKR
SPxZQPgO+yRVEQZqYvUg4ipaphKRhluIT99SKpm37aBqlzq9tp7Z99RRE2ef2BH3j9Rfo3O60eKN
UMkVZX8GKb2mUlusdz5Gih27EbnUVJjtRY/Ei+g8aj63fXn3/iMfG3S9JDJzBYwm7eAc18DXzwKf
Y3/UUOIyJEhfbbH7ccjHveIdldJT2I8nPuv+EffjSbF4UTnjKJ8no3AQJwVJRtqDNhEfBXahAB6/
r7iaTVetF4uk2Nph7ICC3IY4np14yUdmFJxeg1IcAieVS+D+S+4D6g3yaWj8nBYNt1OU8KqrHMdV
B0tby37V8/ff77FH1YCdEA/ywG84h5R4JokQY+Nral+hEobWhWWMtVtNpnmVlRmdh51Umg8VNUQn
9vmjjwrKkfsa8Sj04P1HxQ0st4KITztbY0LNJW0x+GlNf/f8CD+Zp1OvVhP8gf85SX9+VjAIbHBk
sNj0D7ZAdcDjuQh1CpUqpKwiNw2/MqMF7dJYqofSMvFEoy2NZs9Fd6KXCHH+Lgk40UnWzL42oIyd
+NoHQcbPn4QqgsoAboYKjIMDKFWwAlkW3AWtfHxgfdlbJ0RnCBOjo14duXNqhHmVhFL6VOWhZI6j
3Nrwo0/sLOs4h68GUJjq0KVvrtHr/rew4lzqQ6a3FAjrKSPPy0U6YuWgmWV8YnHtnwQ/HxmmB8oO
wiBBxcFnV+j+wmUw6Xw4ss61PiLhDkHVPb4/r49NLgPSpFxlovUasv9AGiddNJtl5zv0PXoiBgCd
qbP2oPa04ExqkfxZaPrrscAxmuxTgDbMdfL9JqZ0QVRbsVp3/tRkxbZf1OnCseV4PsrklOPAsWcz
CY5ME0MKkD0H87im+nROej5WltGZi7oMb7bo5o0e9o4Xzl29ff9dHpsc8EE1tHZkIlww9h+NTkpS
ptJs/bqB6tFbRrcjD1vRfhakJ/aEY9sRUd9qIGIyPw75QPqkop5EUed3pSm81liKT2Vrp7eZHtJh
TbzuJlpGnW43BafYZD9EvcM1ADkC+IvgP2BZ9h8TyKNlzmbckh0w6e1xFkqcY9G7szV0ZLeU/lM8
t8HzHEftjpy6g21uGNPI25Vk7KMgC267SG3dnFy+fUkHUl6StouCc13rmtVuc7ZPrKQj4QCXMIwI
TGYDK2pdab9NuUC0QS3oDvVHfOyvsQ2+muCL3DlFEd1O4dTfqjjrfIvbudhC6HFO7V1vt1Mo0Ahe
sCKoEGMu7g+fGcmMkEn1lBXR0ZdF1PlQmpAYIfnv0tTcaGlpZVGC1vlWNYrptX0PpMDWE/vMwQz4
ITEW+ff7M/XtG+Hw5N69RvSECz+229/eiF5V9dBZlAtQMdttragHFw1S9wIrRPG1Vmf5kIrMvs+b
dr6fKTT78v7wb2fvenabvBK0W4KHgyvjoFeSil0cNy3Dql2jTh2XNyTPRNsrF3VZ2rsla0Py2k1x
Yoke3BLX7QciCbs3xW0GAqu57hm/PfmCjkIfl8LQ1KXtKlAJZxxYqjyrq7B6tbBZOW/NMbycnKCK
fDmY4laL1fHh/RfwdqcASkUGC2ryWsunHuy6EXCCpSwoUpdKRQ95JjRWqga7YsZ39p8MxRbqrA56
8nD2sYpL+uUYKl307qmh8sQPSG5RampF5omFduy7mihJ0EgNUOvWwUIbUypY8DCp6KBYk1pJMNLF
ITuTNgc6c5+p6MHtnG7YiQjNaU5tTMcmNcclOzBOgRYx4f6nnZK8nVMnqvwmjcRlYEa2S6ck3b+S
srpUBMqOW6xCol2JLvXiFPJ8nTj7uyIlhlw2fth2cJgeRAZ0u9QW5eOVn/R2cRNWA3VpS2SKy8VQ
y52WpX8eFq52PSRzeNMMd3hRHeahg8Ok5H5iNnQw1coATgMzTbezwM3HoTaVm/en0ts7BiM6K12c
nRRPo4PPS3WjNeIanPsD4pLXc2Bfz0luodO12GlXCMADTIF/sGIFUwmJmXG50x0cNwMcFVvQOuhb
XUc3QGak1xNQ+e1kUAClGL11gcd9puEmPbQevaHpjdlF4/f3H/3IguWkWwmmiEsaQu3+3GqpaaBY
qiv9Rh+0pxmbkDOIEPlWGE3z8P5QRybSyuCEYYpKSQLv4C0vqrZO06b2h7QP6c3BhZ5+NmpuOrXx
SBMvp/isx/bENcbkXrNqPFChDh4uE2U420XtowEPhqfUYAaQfdNPgaEE80bN9OFrzV5a4Rme62et
YQadJ8PAOmXhceQty1VlAveDcGkcgvP5O4OSGXHts3fTQp85DTmwSdc8GUDz8N5/z0dmM48KXRWe
Nlq/dXAsL6TA67IHY5LOnXFNV7q8W8wRx2rHuWfzD/1BidXd+2Ou3+5gk5CgcA2cqVi15mF9sGEo
tFXMPGCY1trdOBgB7SMyf35/lCPbMLIOY6zXcjTugydLSn65MRswtxyQwXMn0wscjNZiUsIxyon5
e5tk6rPqbLGj5B9M3xWBzT2Z65r9Jv0kTSq0Jot4WwbtVV7FFBrASgJ+o0/amRmVIFvef9wjH5Io
Ys1korUzgw8ftxssvMODyretvN9UgPRcGwYFNW7BdxWuDr0jA9067w96ZKqyNB1yv+jNhqofHDbZ
oC4qPt48phVP53nq2DfduBQfKoxpHt8f6siGwOzElxBaPqmEQ7FOVq1WKalF/ChXHkydahsQV8ql
hiE57tdlcSJiOHKO0raggcuFP4yUfnCS8a2shO7J1hdJVLmJzsLgMjrTFygj0+vMEh4p7XEcNF0A
aWmerRNa1vEfYHOrQTJkHq0v5LcYzRisiIOMH9AvQUHBaNZfCUpMKQ7v86vKoY/PmCDg9IVVPiaN
+Pznrxu8JeIHSVQClYPRkx5GxAhCxyfCWDZdYFMQ3FakpYdBTBds+KcwjW/1ljWvKVmnCDz8j0O7
NCtHYTOMzPHsJbV2cQrYJZwmzVOV6VORFPJ8oGHOBdVE260Cm3XuldhNJqfyVrr8CSfMN1sUP4ac
LihHSHqUmxzE5moKj8fRO8eL67G7bqbEoLor0Lfvv+Rjo3BNZBuUcCK4M+9/YnrhC+rdzZWrlC1b
aLfLZu1Y3L0/yptFCtGdc3QlnHPzotpwf5SSZ6Q4UghvKqLczWeKjbXGoJU6kuEfDyVRBSF208iy
vrl1k/ptzlahxdaGG4VH32bxZWRlPNgzlZJjTTPonz4VYo2jk6sl0lYpE9kfyqE7H8mNbsI6CJd5
UyngiTYyCQuQWaWO9cL7w73ZfhDsSfusOVPolOSp94czGgqY41GXXjObT0oeDL4xztW2GejVA7xz
Co36ZvEzEtmz9baOhMIOtD+cls6hXKyJzs4AD/m4wI2e8r3uVgVKcq2WLYApHOUjL2ijZTc0jaKf
vf+8b7XG9Vn5jAYcSWichyR5qyqx/9R7sdr35K1L46s5uxYF7J+jwe4TN9cb+VlPFhoHKUMfUoqB
qAL1B0pcYXmka7PO+79oPcD2oob1B3GlwtaUEjDkx/1XMtIpnmpZLj0b77GvdoVdHAXO9Z0Isw+z
0i4fqSLpXqJJM07MtCOfnlAUH0149/zXYTVS3ppUcdfkobKSavExk6YHGay7TExAFAldTCf2nmOv
HlUCaYK8CU58h5GoQ/9kP/W0WCOjIZhATyZ8yJeG1ZtlfZtsWqPiejkFoxiAaeCxCVldh3yu0kP0
OqgCde/9d/92C5H8IipBIKQInWhx/93PGlW+BTu0J+Y5Ocd5EP6jChWOVd6dGOptHM55wyBkrsha
IY0cfGchCq0JVehqkuycn9jR4I9lOlzOg15scwc5b1CGwl+WEY7CgJUvINxTJPAjn5zoFIQqDiar
5+W6PH/bxwaFSuehkLPXW1p9XuJy4EEPiv2q5mI94lJ9Ync5stxREknZ486C3+5hFVHcZmNsUi3r
wXaBSWNE9bWm1MpFi1HMi9ZKWfswput7CkWm0V0IbfUTr/3IE1O0sIY7KNLIc3L/iZMgRk1dmORo
YumFUKkbnoJ2eSgmsbyMpVPGJ1bVkeVscuVAo0CPod734BWPOVAkB9oXtcvqGF2koYwuZK6kxoqj
qBtqePW1UrnMgaH0etCfUuCPvHKuHpwg+CJBND5sJY0SaspjO1I9HCWTrZot3bKZm8w8q8weiFhg
WCAvKhGc1WJY3GyO/sFZSYAB2YHrAWUFhy9Az5KGysRm8caxFzQFaOmm1EJwgDIaT1zyjsRWNOci
BlEzRjgpD2NJGExZ6lQ2TLC+aEIvpSfKH5n7V3ZECTtOQ9aXFncSD39ae0czSaYTY2nGDUhYTFWN
7pSH09uPz5Em0R1Xgi//8+A0nZH5NEwoDM8Ad3sdAnbbEdE2MDkBiRUF3rx9BOMKbfrUq3gbciE3
IvdylpBFA128P89TSUxNK5ThAQKJsR42hguFJXnChuXtaiIEWsuO19kFKvtgD4thHskq1g2PZSU+
2mEtzpI60j0YDLqHzySNLX+6QTMcISvWXqRdhLk+9m8blhK1VDtLKAnDkuZeAVPDlxBoIIwt1fYf
DLXGXpSimIJIb3+okRYfBaoMDSVZrrk2hgnQbiPLtcHVnNgWj75Gog82JGclnB88FZ0k9N5GgeGV
qbya+iSkSSWj68sOBreKk/jEcMdmJbEdpcAky1bVYP/JVAGRCjNQk1Ourj5REJzRIE3bbCfa5AOI
TcC8mgzOSrNITmyGRx8UjwSOPvRpSgL3R4blmBVyGHmnsda4QyVTii4j9bro2mxHvuRUNuboeORj
VInp5dtkumaXAcwnzfQcUps7yxzzT05ocK/LguLcjKvm+/tz5u1mi7C2LnaqejC70dc3/9v0TPIw
zrSU8UZaG89EKGlmhCl4NS65vg2d1NyAHzRxVHPS8w6+zokpe+xxSXwic7Hfo5EcLEfwJ7lMM16v
qGZnFwRw4Shpormog021TOGp/Pj6ufZDVTxo8NwAeLAWbB1mACocbvRwaEwvDZLmOiOH/VFpTUns
2AUeGBhrG8IIPrEFHB2Uqxx9Dhop+UO9Sy4OqrBdmh4Vl/qFE0pYcQnBU2XPwQ6TyPpsrDpx4s0e
+7AW10ru7Nz8BHSHvQ+rQd1z6hHGTGsHoPN6LW62LTUpOrbMg/maqiGN46pG679SxwXdjI0VfXp/
bh37uBQAIpVyinKWHwQSXTSPSxcJw1PpZ78oJzn4i4adUqUsndf33amb0bHx0KG4lXGMIIb/X87O
rFduG9vCv0iA5uG1SlV1Bk+xnXaSFyFxEs2zKFH69fejH25bKqGE00CnEcCId1EkN/ew9lobLxFI
KIRKSouhZlrzd53Zqitoz/p3A2S9dYJUPf/r8QLvg29EfXDu1Eq5kqDH1t84L/QGFkzLgu/GsHgY
5/TqEPJeYk98f2xpZ2mUCizq7ZR9eEg2/jYb8rIw6sULG2DWWV/9WS9OemH8qYSVzD3q3u9YA3Ot
9MNQo0XYbhNy1nmhySXVvZB5WepYFiUJT8A408I5GvZDMh4IWNzbwwMxIgNOX9UNgo29ro2S0tWg
cZCzUVw9HugzzNzaucyy6SyjcTwIAn7gQdduwAWtQ4eX2J5URt8YbIrRXyydZKGrZvO7tFP/u7/0
5S/lNOof9MWy/2D4c/yUJFn8nDaihS4ABYCrXqbTO1oROo2Gqj/DkOV/I4Al332822o3tz+P7AYR
DJRI0cDe3N3AYmgVbsIohPfAfeJmQlQ6F9PzYyt7X52bYuP7eciJ99ent69HySwGPLdpNtW3pq/T
Z6/0vpZe0D8P2nBwgu+dIC05HhgkjpHLoY2ytmbR+yNy7KMwl/14NoGWn4Oothimh308cTw4+Jlv
Dx8v8f6CUhIibmCXeeC4PWujtpX1WeIyf2zrBdSukLSeM9Tdr4QZb27XENoRNROigIRThba1qXoM
FsNvevJieKNfkBXxTrbb1pelaOCSm/T2dYFp6+Cg7KzPITfE/TAcoQDBa6OZTCRdNzcFZueAbdFL
AWTVE1/KYRgOJLP3TNFb9MwfE3voy69NtaUfJ3kEFeMyG9a/TQS5/cllVoCrYMv89njf9i6owwsN
GIVMkH/Z3AAyP3eaGMu/eJWs/4HtoPs4TYuAqIUe1U0vrYaH2p6Ts/QZgddFVV/6ClaHcKpnsAoD
T00w2eLXOZ6S9zBNHsGgf0ScmysKDRPNfHVLdUqd689RF4UVxVJLLnKcoSDoDCt9Sc1G+5il0DOe
+4nh8VSW5qdlMpsPUTel71GcSW9t25vvWwui2SBTdDRwvj5JvYNkJ6s68dHUkup309Es80TUQC+z
1eTBmdnIiQIxIbvDtTMMQSmdBtjmJjY2qJ4yGpKL0Csok/XiGQrCRI1JJefKAwKUlD3iJaIxGdJm
Hl7jUWU4QfgfisqML2BGmsvj7b7zRPg6ZgnpBdJJ5/83QajCiFVTsiCjNXnJc1zl/XiabCqIedBb
nx09Kq9vN8h14QGgcaUKO+vdgxKt1oTUYCyBtuTJTHrrpRGmDL2iqp+bMTk6z3eXh1k3zIDPpXiG
BqL685+ibA/1aNuJGKOy02m6toyrAE8Aj7BMvjxweXepkmr4KSuMI1gg4DbfkqBXg4Ic7DpyH46a
ZTeXf5GCdc4URgU9+1x/ChBXQQIy6A9M76wygGVICZAD5SEeWq9SIxnry6aFpEAT/oUxrSJEVoGZ
FluIz4838C66xQL3jzIghGcegPK1KegcOkpRDFy46bRctKhFoYHGYNiUHiox/tSHRTnXnxNTG0M/
Lo+A5feFYOx7CmtCUO/RJ9ocoASL4IagfEB1gRA70gXEwP2YPTUezPenhv55GnKPov6aGpPxNein
+X3uNVB85dF0fvwxlLGVL1I/BoQsI5UUNmhrrz9GAwrC8GKmX2IzKM9tY3ghIlP92y8pwQLHyrfU
hNp2Zktv4QKJvBpVMxGPVxFA/oHqPEDAZgzCvLaOUsPdVZGrmYwZc6a2g7gzAyKeBMZ8tugoPE9V
XL0T7VgcfLu7sER9O5IGBXLDI25DTwPiLq+AQuOMz43+tmqCLit1q79ymiYaTEKm/WkGcXQw4Lzj
8IDfkuFTWWBGfSs5nBH8GfYMGWVqDO5vvVkhp+K4DSThdmtkl8HqjmpD+xYVOyBxCm3NzRmBcGtE
A5K5nRa9TtSxYffR4xZFKJg4z0MWDQff9X73YOmjYgJUhrIJ1fr1mSxNL1/MCnsm6oQ3B9bpZ9qN
zoEfv989rNBjBKkSEHdtB2nsIIoTytMMQy1x/tHs/OxidcH8YUJ3AeDmrAXQUem9c4AjvP+YBF0W
2RE3AQe0xdKRBXGnBVfBZpzwCZr67MnWJ/+S+pH+6viFPFjmvU/Hnk2FBnJFHm5n83zQdS+Dpg8A
TQ8wv9qerJ5FYHqXwJBESBE109rx+1Nd2keDbTuODtMMlfhqK8Hrbc7NHENhBY4aXiIzj+CrnTyY
Rhzz0vVeGc5gkk+xMXbXUsgpdEpTXjVXsz7rcLQcuJ/7xwWFQ4NqBt0n7urW40LeFzWQD0HlYIxw
BrewAuvG4L24Dowtj/3p3vZyrijLE91B4LBx7n0aT5oZwRoRi8EJvQZlrM6YtSfT8dDA6Ie36QQT
kPFew+lOfACCTCWm67sCYZgxgRnlOHGwkIQp+YDCLd4JdpUJ2X4+SH/3PiXAEW6mAyaJEGhtT7iT
S7oAiUPu60KRkiFKnvjjRRjmUXN+zw2ouW1K30yCgnVYm0p7LXetClOdF4tLQGAXWpV/hLDa2zCw
CxQQCWmpDm/uRzzNcRK1qKVNzPieoqRwodaZkf6Ksr+80TMOfNue1wGABL6KBhEfUf2cn6I5qGdy
s0HD8jz0PXLdUPfdirzSmPbs+peeye5zb1Tu7fGhvI94KOOxNm4BoyJ0pdZGjQYWNM9DVDSKoeU6
IVAlPsFGKp50byIBqWrZffK1tvwPmugN8iq6/O3xD1BbtY4y+AEMJ3AFUQnisVj/AJhfUeQCAwaB
/JyEaJ8xFC/a9GZoQfCVfLchmakCVIya6ZfHlve2l1otAQ7PJdqSm+21ZF/V0O7bZ79AMKu3hxY1
nTq9BfEwnERvjeFjez+m7LdLpeULjQOqvlSLN4Es7Fd67uoxF7IPpuRkQk3EtGQs/L8nn8Q3NMsC
DrFWgxA1dK3Y0dHzTqsPuhxrSIrQkEPorWlsaOgqI75AVOSRVKUDJPZS1BCPBkkxTWcfZN63PnWN
fwuKzsO5as2yfwLxn/dnva0QpiSRy/5BU0D+mbsSBih6AEA4HFimkd9bxuYA3rBzxNRsEJg2/AJh
1+ZcI/VC/3phQLyVzAclueuerKAY4E2HzjppRXWeA7dFyRHakGKojnBD9zk1ARHleduBq4fLtb3G
gdUHjRP5FrQvOnqOFuzsp9Lt9O9TYfTIBGWd+DIYgFLRjcj5HGVqmV9bY3b70zKk9m+1b8e0yZOu
dW75IKJPTqp4503K2xKSP1jhz6C5ykzx6cN7hVz5dBSQ7LhWWsNgnn6QG5AarC9JNqPVkHQEdp5m
yxCJy+LLJJXUE8/U5fEp3TPl0DEGlUDPD9zN2pRViKYxuJCcG2CXbB2tGrhbeTWK4aA+u+Pw1GzQ
/5vaPIiVrbxdqrjTHWG8jmZT/Lao1OhEFpgUShpaPkmnXq6PV7hr1vEYICN3Nonv1iu07Rg6lZQV
+i1ahifb7m01OSngkdQb0fwWBKl2iezOP7C782XpnlLoovpEtLHtRCc+OjMJv+esd6i75DUkuM3g
t+8iU//+eIW7liDNIpXBe98J9RZIygzospAxJ14FIFh618BuO8RDPbf947GtnaeYl/G/tjZRhqxQ
hYwFsXLSF/qXES6cPxrVl35sZXdF8ENRUyFodLYj17ZeQydqIkuB50OyVrYBSrNm9ZLW0dGs1J4p
g02CqhoUGIC49fFI6wDFGRCFZ8Q/GdDqGHcAqpM/maJMDkrlOyeRuIJGCC080sQt6HQsPTmZSUQ2
M3eAnuCyuMISS123GeNbnrXG51nCYvv4U+5tGNg2dTBoapEDb9bni8CrRzYMBQrOYjoyxmuCmn9s
Ze8rkl4TUDDqxaZt3AjlU+HOLUvru878Pe6qf+BT9D67bf4/nHWWQpAC+RQVrs12Wd4IQHWU1rlO
xvR97bS8ImYcN+GyRNrBfu0tinCaUTp8MfnLxlajGCOKYLLOiTkNoaMDuxsERc16no+GePd2iWAa
WheLuW/6NetdSmZjggcc32j0cO8uqB/dvCF6M9KRWp6a2WXSmq/EoV9baSo0IlwYMc7e0P1F1Nde
UD1driYLOo/uGD09PhS7i1K1UeJ2lXZuFuVqwWw3vqA+Qan0XSV6sq0Icmc9fGxn714xwf//dtQ+
/hRJqxfHRJ3OOlsTc1oojjcn024F6J9ggRIjKF4K7vZB7XAnnCTxIY2mtWDC0LAxylRL7BbVgtGe
QVMIKPv025jOw7VNPO99MfgIGD9e5t7nJD+h2oMgCiH8JrDKjLzPhM7R75ymeh6W5s8q1s2DrG7f
CIdETbcw/L95LWd/RE3d7anwlOPwErQZUH0zl+fHS9nbMTVgplM2o2511+YysqpMBxPKeDrE6GFS
kEOtuAurOYHnPvJfpyD697HJ+4VRaTEp7oB/dKETUmHrT4ckMwazMSbOfkF+EAZO4342Rsv/+tjK
fXqj6jkGKHzVGWbqdW2lL5FqTRi0ZYrEK25T1i+vyMb5H6o2as7lRAxQwzuBvmAmLo8t339SLEOS
SUEZZ8Xk2NoybBHNBKycjfOr8pMFNe83QM3iFXWG7tlC+vjiSEDNj43eXwIKSaryqDC0DGKpj/7T
R6W62RcJl4/xq0mlMmih6YWnhbYz/Fbxil7/F3PAOZkQ+lE3W5uD5tyFtUeZq13kzIM0OEc8oKHM
hu+zFh3hxfZWh7cMGNVzKT5uqacGByEhd+GK56Ng2gpYHlpNORpLDPr/ivKodlDP3TuiypuouUgC
kS0yOjU8ZnJiMhdyK8SlHGd60hPfPmjB7h0U8BgUpn4UbrYlsKyDDI8RRJAmKEd8IPGdbtqUZWd9
mQY0MFs/ZHSuCh/v3M7S6CJBKKIGHkFKbE4nMErEEHo1p6fF0ytM4oiyjXiZx1buH2ywX6SeoJwd
bOibWMduPZRBC6yIcgZo66GHldpu/xHCr/zNyQxxjiqh8N9STd324iYKUaNbctHNTI9CDXlSOJn9
JQyWpj6jrCXOEvHkgxdg50C6tOlVt4ojctcARIY3Ra2Rhy6xxe9GHvsvNLWqb5o2aSc/KvOD+Edt
yrqAoeZlQVrQo6LHuUXxeg7CWeUywwXmz9MnO5vkhaFj7wwzTHwu2gam91IrX2SclJ/9xDwibbzf
TYYjiB10ejSMsDqbaKVIxgLpVw9ofhlPf/hupLdhxXDcZannWBx82l1jqmjBhrqMX2/ymnJapC6W
iongNu9ubTrb77pldm9kqcbt8Sm9n4CAgcb2f4zQUz6FpmHtxirNM4tazGWYTMXI8M8oUaiHXD/I
xPwaDzJ/50g4kGTiMBisyXf26HefHv+G+/uIXbpV6pWCO2YLPABFo7nWAhcOXLzyWU+N5hKj63zg
r3etqLeWgJPwz1Yf/afngWycM1r4ZTiZYnhKiXJBVlD7e7yW+1uhAhVGaVRxj1WZayvW0EkNaR4k
GXrK3RYc78+IScYvqTvNqGXUQ3+wgXvLwodZdP4dZie36O/Y7iFKBk4QLq3VfR6M3H0/Nn5/ED3v
LcsDEwJ+xVT8lpuPV2Ye/LYLUpBtnttPiYQCoECyBK4zWZ6QTDyyd/8u8AV/sqd+z0+bhTI2pCEO
9jzEnQvwUN8gZp2fUqfOGNn0/xgC2P/fuHOMFNP7UgA6ynV3IxI6otXoGsL2Kk3o1sdMBEppqHtC
ocOAG7o+gu3fXXLsMRJAFcqHNfSOTs1LqqUfspGToiXpNekaGj8W8AZ+5RA+XtqP9s7KeSpblmoj
cEiYnd5EghL3WEPkW4aIeSPtak8y/o2zhODDIkao69IS+d9oRkm0FMGlbQLrT+QkEFvocj17NyyJ
+etiWvCKzhmUuDmi1DB+IaJo2VX5J6wf/P6yrL+R1PdPhtvNv1DBRpwwtVqJMFR3EOjtfjl8Fg0Y
Xli6pevDUTXQPEuuU5iW0n036Z64OCPJjo/kzsGhuDuH6sNhBkCGYhnd4hCEhLx/IvUOC3f+w5n8
6s8JpbZblQ0JqPm2z8azXaRHzHd7VhVCjFFI/rkbAqyChJjSQlGn1oz5EiyyYf7B0U4IbMfXctB0
YProzj4+JHtflWIJA8iwNwL223iuJc9E1LpaERYOPGRdZs5hDwEndcLqCMi9a4qGj1KHA+e3rT1N
Sz97MQiBEH0OCz1Xp0WlaorQZjTmt/pjNhBGPQjewQiowtP6rEB0OdmTbxch6hr+zaOrFo7OMF60
PEmuVlBG/3n8Fe/fU2UQ2KLNCAKUEFv0hSYptZlAV0JDxll3Muw6uAJ0Ll5Ep9XvpnjpXzWZ9XDy
5vXfadCZSHNm9cGLunOAsAL0g7k1Gg9bAhcExqu6RkIthIvBC7vUqsNF2s3JgQrjQxAFLdq2dnVg
dGdXcZ3EhJTVefi26Ja+HBhW9O08hMMwvURQEX1Fc62n9QJS4vFX3jVFfQrSYeY7iMvWu9pWJJfz
hKm40+Nb3xfxdfRN8aF3uuLtzgbEjmIVVeNOd0162AdH26o0TI1tcKqjxb8iuiKRde6Oyh13IS7R
j+KyA9YLuTMp3HpVcZkpmFKUQwRTBqEe586tgav87IxB8N11WnkZDahTO4VYgFTqKC3a+6gAsxVV
F6kEhYm1+ZaIyNWjuAi7xEClSGgwtza6eTaaSBwUdu7CCbVSikeKA4Z/20IwFi9Dh9IRRYgIo84E
Wdd8KSKYquoIkVejRBz38XnZuw8UTon+0L00KL2sl2YJiiRuLtGuic3mpfSc9lI3ZnWF92dBTatE
VSjJ2gPXo56hzaMLIfh/jW4e3XQul7GDRTOUkTVCoVwW8xeGut1bXeXec25ZyTXIPQPhB9vMf3+8
4F3blLPAXoCjBja5XrCPUtwwmgvpCjLXr0ulDyciQxCTvZWcO6QSkQI3XoR0j4B7e4eIyrGiw4Wx
FbzJ2nAwV5WvpWkRIr0eP83kvr9mOgUE3NURLHTXFNHaj2dS0TatTVHZQm4evTtGCoxfllL3vtSj
x8Cy0KODKsWeJSugk0tuomj7N4vio0mbab0chWaElpZ+0S5oexaXTHrd9e0bx9AoY+8EeyASt7EN
dcHM1XE3UIRWz3OZdWgGFuXntu20m9UwscwjqdEE6OSvjy3vvVzUIum3YB79XF25p59ibmCnEBRO
Dp4OwavQDDLr2nZ6/+zP6DcJdGKTk5f638Y2qbuTqVrpIzW2g1B176bSLGfCCrfAq71Z/4x6uqqb
5OFgZyh/mwlcfTaK9m1R/Wn48GXTyjmidbtLofBGCmmiiAHJQ7ddqSY1yzFuZmymjH9Kuxe/wPvj
HxTU9q4kQylQF6k6BjOf6887lPEskz7Ica9Cfqxs9tOfZXTltfzDi5xmObeD13yYXegsDj7q3sOi
ZB+YmwMs6W1RzBMiZVXelUVoj2bXnO0hnZAxzuMnx8m7b9nQ+H/6QSxRhPXL+dwvPgrijw/XnsNX
E/jgMKD3ICrZLF7kbQL5aB66PHJn0mewIYnIwkmnepNV9tHA/96NVS8o0TuAair7a3spMn3xoGHP
yZzi7M/BEhqtm10TlOEPbuze0hj/IemnOsS13ZjKOun1aW0R9gSpieal7zLKH/VPhVvNl6lf7INz
dL80/Ksi8aRrRnVx28p37c5Yohj1vlEioNn14mXQCTQLUDxvDuiAYFCSUb6I3sg2HikUyVdg93lY
Zo24TTqXHaj8eC270T44H/ekAQruwf/oRqsXc+v3gr6yKQaXRKxaKn83+3xsT7ZIIZ6CuX75MtPU
+3uShTz36DHTFHfEL2NduSc0kvlB01QfeMN7P8SPUTypuESmL7eAwkJHpX5YcvywlhZf68qZ8nPh
9PaTO1GuOkVl0/8aCzSjD4KGXbtUWGAa9sEabNu8wozLbhizPIQH9TtCwukF6IH3TjiUwsm257AU
jvXl8eXcO1FMcyBKoEgA78D2Ab0vu0TWObQno2BWcELrMZv09zN6um+Opk0AFGpMmZhE5Unre7lM
IuYvZZs70I1Xx08XbkzrImTSHelP3d9LZYoDzIutwP0bl9P3yeAIlKfDyTbr05gz6z4Q44ZtHOtP
4M3M57d/RfVqgbABFgp0c720LnWFWRUtt6VyPiZ+V595y6urPyTLgaW9lZEocDoUWPPuvZqr1PK1
iZUVbqq4iRhbWNoyPsk07b8MxVQdgOjUL18HsgoiQtTMQAZZ5XbTbBO9XyXPHLroZl5HT+s/tn5n
HkAi904hsBdF969m2bcNesOsqfGXTRZCbTqeqHy4Fyen1SXwOZfHW7W3oJ9NqZ/yU6RTpfZQJQOm
/Do3PuZDlN0g8B7/h6tMHkUjEjw/E+ubGFzyFBox4jeQhuXyNagG/33UQS3qjDL6y6MjeW6Gw778
ztlQMiOKfQW/xXVeLy3uq1LnuU9Dumh/RxGlm3KxPDQwmD+bmel5+5f8wbENpJSkH3qZtbkIViq/
htwEHoC2v/aJKz8xI/U23TPQ5IDJfhTCiPZpVmwPYBeYpZ20WBFlM3YAhaP63HZN9odMNPkBeOlR
R2LnLDKXQF2BSJSbtq2FwcDnY9FSZ1F2Z0bAnLObJHAqZ4e0I3umePAoLFDP5PXbuCkh9EbS/khD
3UqbUxyhzDLGxoAvpnD0+NjvPbKqjslEFbEK0e4mY7KUTuyE0w2LKUKAFE6g70ak2dUpShW7SoEe
mo84QZjIQL/FsCadYUApbpVA8X0qXfHn49+zt3QFS9A5pqRW29aTzaz55Gio9aa8cx+NpYje4/Tg
KNLjI/zjzrPq0SKlW0mrkhHRzbVAn5wB0aVJQ7RSihPSzd01bwRY6wT1YyiKjOhS58Hy9NYF8voA
DgBuBPMAjGbr25GYtPF8PWfoqkuDiykFircSh+BkaXaQot7fe4vRYuBhzL7TCd5qPADp9xo9VzLb
cipOad+OFwBraLXUTPUHBty6j5d270JB76nKKsU+FrnN05gUBiU2QKi/QBX3jVpveWFuULs9tnJ/
QhQNH7kSl4MW8xbSIXLpFsy1J6EcJiss26yFK6tHYgfxl9NjU3sLYpaVxAzOqnvS9qmCbK4ytDgk
YtcAvTGpPFHmDx9bUbd5/ZRigaow+h+cQk7z+kTAOUpbcExkWEFJ9YveBdnVdeCd6sgNbzn/2cmL
teqXvp39tx8QHnGqi0RDquW0SVOYPPdkgHJsyAuMlMsQiGtv9fM/1ZKhFlHl88HZ3zmQRENqukF1
UBg6WK8U0aWodwbsRV05A6Gqi3Opi/g5MNv55hbM9B5s4P0VJ3kg0qP/CnMje7g2WDQD/EIlEXKf
tdGtYWgXktPFPEdp57zQrLJfrFRkB0HLnlFmVPFhZPaQjKkD/FMkMeYWkbmUMmRyvrqYufAuXo/G
leEK7Z1rxvUvKdpmB4HFzq0AHPxfo+rT/2RUNzswEgAg6IS60bluF/+VJhTa2UMRf358XnfXR5gO
yT83424oeciLbhobziviuPNfhjEhm+GnWnVNzVkL+5KjVNXem6fHyAMZROTKU4uG4nWzlTakQrVM
ChnmDlMqdN3mUMJJ/kIMGlDfc/y3uxnsEaIhJqAS+c0uNmIJEM2qZJh5c3sm1BkuNgyU58nLvIM3
eMcBkNr9IAKk78VbtN67KNJ6dO4bGfb0bl4X+BYuXWQxZJRlmWE8wYWj3SJDr97X1hQd2N5xcbT3
VDeMMgxFkc25yU2ZiTZYJt676UuPktJH2drZ18cnZudwoqPM5DH8TMQa23IIUZNRoeE6hajRK3pF
kd543pswT+f2IC/ZOZwM+9GzVI4NGoJNOBOkeT7XAd7Tr+jOd/m4UJHUq5fSod9XNFn/H60ciwOj
O+uD9IASnvKjBg/uegNnXVsozaRT6AYyOCVVoYdwrfdPmTf1p8efUu3H+rFgkpsxcQbUKb/AtLA2
5Tp9ZAQT4/6cyPQPDSDc2WZE6jNVvDLMKPwfVJZ27YHaBIkD+Ijqx9reDOKimTriIXt2/JeykOn7
pIgb5o1lXP7VBqI8MHh/IFkgvVnF00bSvO049X7STtJYxtDo0EiJ23F4TXs5HLxEO1ZgnlMAI0UJ
BEXGellJsuSW2Woi5MAy2gwM4gV9ourAKe98PIo2jDICxeFUbgtGy2j1wuBVDcfEmiwi6mm8RVOc
f9M6kb4uRhcdVAF2lqXGpBRTBPUp3tn1smpnqlOauiIMalu/Nd6oXZLjIfv7O0bYSiMCWnJlZ4tU
XnwzbwN3EeHg9OmnuBuiF62bUzzzZFBOFt4nqE26gx3b+5YwUBCmQOakUsv10tJUE8QrjgDTVPp/
wftbnONMyqdkhnY7G+UR9c39nSYDo+6oSDoZD9hCNfugZearKUd0oEqEcpK0felsDgzV2yMY786u
0V8B2US9jVHM7fTwLLJg6YeKI1+N7UubWcYtT0hJHnuOnQVxi4GDKSZl1rQ58ouTaZ1vsCAZFcUn
M+uGS2bXqAsmR+Sq95bAi4C3ZqAemIy99Rk0qxJvyGpiEV/vPtq97nwNynIxGU5sg+RgWT/Gxtce
EWs/dgmiZFzw5vWEbmtMEc2ToUiTeoQLvFIQ/SX1vRO8FqRXC12WJxGX83hziGlg/5lTBwapKtNJ
YRvdKU4RysTfh0Vz+nMeDPWv0zTP3zW/T7/OiT1+J24NAOq1MKE9zZSYrVMxmdYSPt6g+2vFDCAF
BqgyFGfGFiUyMtiQW3E6hGlMveaUyLL+NadtFDMm51snSNYZwgqmg3t1T31ASE51iKECCFo58pvH
K8Dj9mXSDOHIgNc3GS0arMejsxiXRoh5uKVicq+20ti9dhPD5+4cWf9qXte4pyVP7ODAhd3fc2i3
yR0VhAOO9a1et0ziop/oMMA93qevPZnyZY4L9KvGfHjNUy8+eG/27NGTBjVCa5wzqy7nT4GzjdR7
bmQDwVfpmOcSbtxL0DJ7m4CdPAn0sw7ehPvLTpkbPXKyEhzM3YPaj7RVipq4MvXSFqxDxw2s8qNo
ec+KcpV0bOm546rXq0IAFJg2YMxwrLLgViOBe6Ul1R2c2PuLrmiJFKkhDzbxyCY4GJfOqGPkZcPY
9NMLdbfuFztq85POHXwzOkSZIkZlGJxG8BZDkM2A2YugJfxHXuzkLOX0R+khxkpILp/cqI7/8/gy
7i0Nmgrol+C7VMzo6w/YwL3GJBNxcWNL/9xBSp6dzKqGv8xyi+9vt6UCEY4fxXtKNmtbvdYIDgxk
VXNvJ6+8ftGF4lP+ftTm6khlasfJcCCIVZV2E4HCZl2dlBWeICZ504X+pMnAO8F2V58aQEjP7ezI
s0mafnm8QLWAtYuGzITYGDpq3gWA5esFRkYrg0FXLlq2ArBimnwp80koMQH/ywxj2HMTjd61n0fj
t8eW1d+8tQxzM7gigH40fTcnVAZxsCwF2yhaiqqwrUE9gv+f/L8e29k7LkTHcHWpkTTI8tYr9AvP
E1B0kXYsVIhL+oinovEb9GIbefAx9xwWREPY4W0lN92YooEwT9ocQW3G5TtlsMpdmwz6gszvXt18
Gn9/vLKdvSOUhCdGRXsW+MH1yhaZp2jFquS0cgx0QkFoijRo2tO4LMbTPKBHnCQiOI3WckS0tnNW
VeBF2sG1Z8WbkA90hmGWXU4cES85c5JWgTRBClbAMgftN1qE1Ul6jbw9XvDOVq6sbr6vVcTzskwU
GizIf5ApLOZXI47luQnEEaHL/gJV+VlRhnJs1t+WRWutPuPUpB6nV2m7M1CWmpqG4A1GM3169XPj
SN9C/aWbK6GaCpAVK+JtZ4uT9KJaQsRhwAKY6xBEx138IZqWt+OxeVLpRKqIigxhS0layEmHQDbl
mQvi34Yi8z4XixddO0uYR2OnPyYHtyuivkexmwAKQUT1mX96wiEuiJahBiHj9n750UkK8TzGkQ10
OK0/GFJqfw9zN4Rm7/Uv8EHXn60pH5YzziH/vDgOnn0oXAeBDffvOLGjM5FG/y+9VqqvhTMjDReL
o27j3q1iko4UjcY3Il+bSmgUT0tdNLycZrIogimowYsOcGUNyCiEx7m+xKJaLvT1tYOH9P7MUWLG
Jeq4Yzof2zM3uYMz5J4HjZXepPOp9fPmF73S2+lEwT79ZCyzbzwLxn3iA8P394pyjE72RkkUJYgt
imEcLSAjM8XfYXbd6zK0wSvZfXFaxih6s4vElJrjg9SZLtKWsNod9MiVEp+VzVrFDK83NqHWTe5H
R6vb/pT31hFt0e7iVJ4IOARwzJaGXNfaDsoWwbM6OFOYpoF7LZHROKVmZzw99k/3R4fF0VeFuQdI
OYdnc9ojYWY2PEhhOXj2dTCX/J9cq/yPCPb2l2Zk2M8ZGATV9fwIon//8mAZT0VzjuIJtZO1ZSu2
2tYNuNNzs8hzkMvoXV3y0iXRBMlBlTfdl8dL3TWI2BKtaypeQFbXBgld2zlIVazse+2rxwjfqaiz
+lx20rwmKeDgx/bUW7Z2JD5conSwaFKoDHbzaWPbQOilwR+XyKC/pJ01vQQGDDwzyk8h/EzFlxow
x60em+VkL92fb7Zue6qebvED6JBsEtnYLFpBT5D8z7XpK8cpRduTVfr4sKAbzjnzHVdGzKr3WSqG
i2G2R6i1nUO8+gHb93ZqNaOcvCEcWpp4tEfAkAzl+K535NGg0/0jRFBB64rfC6CV7vN6Z6WRe0EZ
VCJE77oPoYO0z7oPcevjL7q3ILwdF5JKIlyx2wM7TY7bjK0IW5eWfTTjaOZIoASfBW8W0KAIQRWd
1gThiiJbXy8o5Q8bwxYi1HMkUyPDzk/VBE9hM5f6OdEOWaT2lsYoIYEDKyPm24RlY9XJxml0ETp5
XD35Go40GerlfQNS8/z4Kxo711DV3ODmoA+IKNX2XFiqC9qZAswfI8tEX/SwT/mseX/R0gqWE1rA
zhXV5bm6zSZj/pcE7p2Pvkickk6bgGEItIQhLlSY6y/5HLnvvDrNEigInPmI9nn3uygFR0j4LGrk
6s9/igXou1ENKgYRmunQPYkReirZJV/TuAgOnNNO4YQ4EakwCAbABFKqXpuSox8HrcFn0eumv3Z9
jUidRkm36bLm0nbJl4x5qRuyOZK7q/tnP1iGF0a2uoP92dkefgdBBPU2EoLt29POjOEKiOrCWhQB
Kqvp4pwgbnPPpLYW84qx9+Zkh3fO5QOTDRC6bruqCWpwTZnFUyiTVDx7/ki9chwpujmRdrC2HY/M
4AD4c9wFeeO23aGXNaC8eRrDyrVQImBG7HnJyixEamQIGS0EIjPo41O7JEtolekR8nLnNFHnphqH
bZXVbU6+cBmlTWufbksa6y9+Yf1VIr7zn7E7vGQ7DpF0DhAkt4xK8BaO3ULRUulpBI1z1VgXMeTN
1yVq0wNSgN31ADSnyIx+Eh3h9ZF12sJOyE3HEBap5SVbpumSFKlB0VRrDnZuJ0yhVgMVBvMugLy3
MVjrBVVJB2YMHTcpfxVLX70UUWB9NszcPI0N0lRVashTOdhvr0oB8qaUQl3KAGoXbFyAp3GiQJyP
YVm0RsjIDbFuW2eXORmsg4Bh1wcoNj96ccB58PzrDwq5MXxLDp2/bgjaq26U8a2ssvoi8+TLUDv5
p9Exh3f4ojIc3SU/icCvb4Lc6OBr7/kAwmoGzJlVBiu58UWG8P3Wr4sprGfY8U7F0tNv0o1Cfksq
G8B0MkOV/vhZ2EkkQEMzP8wUJb1da3M37Nl0iyWjqRu0Q0rHf7QQpnK9V39GZkeiQHbWIviiHhvd
uyZqY2mEQ7dK4rz+3jOjhMJ0BN+b/OlUuFL7bM119umxlb1rQmStDhChGJPkayteZqWO3aGCZw2x
c4misT4tc95+kGZ9NGG++xU5NzwjFI4ANqxNBfGcCZS9xhCFYwgUjYgR21SM9QUuyH8GWY6/Frp9
VALYWx/vFUgKTozP27U2apeGI9y6nkKIOSSHUvR1qAvX/CAK5+hB3lsghW6d06m6DNu+XdEtkTkl
My7HGBP/2XWGNP3cwiDt/GpJ9UrFNWy5jjkVR52hvTsB+pSyAC6N12MTY07LbNsDRAtho8NPHxPE
h83Yi6tIjekCpvCIoePI3iZ+j4xIWk2GvbQZslBvx+RStF191efAv8ajdcQqtreLDsryqlMOsndL
XqH4hEYx12OogWH7huQeCtkissUFVfD0oEtyZGtzTC3J+H9uAgMAgmJeptkJXqqZelg9J0cY/V1T
FItpLUNSRQtxfTjjwWphiAQAYDWl8+sghvScjKV+ARH79hk+OrwgNmi7qZx6W5LIx/8j7bx25Eay
NPxEBOjNLcnMLKeSSirZG0LdagW9CXo+/X7Uxa6SRRQhLTDTaEAzigyGO+Y3njJWOnuzUqR3Qd3O
vegSFIDH8Ti/fqXsXVzo4WCQuGLfaCxcz4oHyC0tfRhCiFSmdir5nsPKQji6lfc2IdkAux15JsDX
m6srzhJK7aZLUGrayZOp5DZdBSu9qx1TtKgIL0fne2+5VuNWuJDkrhCerifmYhKPYI0AMEuEdlbt
3jw3JX5s0dTrB5WP3aFWfAOGrTtEETq7otSXiEBXnctThmnoMxujpyZgpQdD7S0X6FxaJBRJyRw3
n1FGro4HcDKEXjS0tyW53QdFOXQr2J0QWHKbZ5Su7xashELX4sbICIUVLIpLahcYYNlDX/lJVWcH
b9rePQzK7H/H2qxTZ1SGmzoAGFAbyC9Qmdx7R5nc710OsVNRYydMoZb9xa6nX4fKAvBy6p1rkPhb
Npanddf0KVcUpY3qv0KTMLhE50YHUcHud/xFw12JzcBtroex8jzty5FND8M5TW+1XJh3sWhbeVEz
MKavn+TdweBhrViNFYO8eVYkEK9KzDU5wdCakW/UVnw3d1Ih1dO45f2/GA1AAPqUaBRhyX09NQ0B
K3XI0l8wlOrRjkbcQSbjTuSH2l178+LbYasD5mmlBFyPFGmpoylw7MAO5SJUl0jeYgnyMR4q5QB2
vJcakHuQQpKlYwqwCT/spZF2mfAFa6yuPisTygJOpWer8nVyGrpO9ctJyYNlyj+//jH3KhnYNKJC
jX7L6jy6OQTC9pSsGMmy0NFe7u0Rk+/KmqtL2g8ovPeKdckLc3rX1EPyBf2k6F4ijrgEqHVnpyqu
2oudCuObGvWF/ZDbcflfbwzzz9d/5O46rL0B7nCkQrabGf3xOtU83j9PHa0PaTyCrs0V8cMb0iP3
kr3Hgh4NKAsAk2sv4nrJrRJiauPwKJWRh0At98PZbmcU/nWwD7h6HZGq96a2QluIdEEmADm9Hq8r
tYSnZOJpz2bUxEo7/WyuGuhV5/5NEgijkBbamnsieXk9FEc3plXJ1OwmxZIBGyj5GUntwQ6SGjuR
v7gT1qfCRQ4Ietc2/apWg0FYGIR+WhrdIELQ3ZR6YgQYG8an17fH3pqBglvzLlAr4E2vJzYMTizM
kSrxsDbwhY6H9VSa1NEKkWGs7Q35t9cH3Fs0KptUDYBrkTBs7rvBbDrXSNIe9TJTuRW5jiB0OcQL
h7SLDh6pvWcX6TlUDigcrKnJ9eRI5p1qNhmrGszhfZbZnRKSDg7OwXrtjLN2XKGOQWGkJ7V5lxy9
ncsCsdrQGo341irm5pRHTfH19S+3OwqYAGA45FkvOq0weooB42FqkUXbVuehivVbkeijd/n/jbPZ
61RwQCbyBIZAsyZ/dqca6FacHPTvXtpFgABABu3XHqehu803LNNLBg0j2LDWjXi+s/Nq0vyqzrmW
hibPvqhdUn0f50r2N0aVayQjfQzb3gRV8h1fK904qbPV3mqqUOKwoOfc+2WSO1xvutN9k6WmKb5q
xMmHLilzPYzqkuKC1BA0fRxkVq7X4GwM/hCVxhL08Ggzygypeeu2pBInWWXLs5xzeSQSvXPgVrof
KjEkJFTNNiWe0R6BjplY+QrXRTagSOYPhl0NN2aVlsj0z0f8pr1dQzjIvvkFJ992ErKoNL0aPYgQ
cdy08MdRlb7T1fVRerwTEFKag1lLKE1BbFt50NumSIdapdsjJUQ0HdQ/0ZoaVnWhXRZZouFHWnSw
VXcuk5VVQQOaAiT53eYFWOgsLkbHx1TR9LgZ0yl73zKeDz/A/PMQnnK4tzZ+UEQgCr2+S/qcqgou
2B3bNbMogBXZZ4O+8EEss7daawtg1eVc2Xzr7vktwq0VfdAVUdK0a1TlC8jSMfVHquPh60d8r9C4
hi207lc9bx7R63Esr8vMVnc7FKiTXg1tdxLvhhxX86AsE/vfph3hwjSyFeObUZbdB8zb539S21a0
k6ll+Jy8/nv21pHwjbIObkfwEDaHAsRinQIb5coxqF0tQtNvQMT+LLXuCBy9NxJ6cIC3Vm4FHLnr
iTejOqnRgkO6S0Xs66DR7UJiNpv8CKPRg2B770isa0kOQWkMdvH1WNkksrw1lDbUWsXR3ujCcQAz
DqlSBSbSttl7L1Xc3Ef8b/rn9e+5d8lQQuWWoaPCY7EJTOc2l62Gy20YWypWI3OXY7mDP89bzRN2
ADN9/osFpCEKydahOQpd/nqqsaW4pqIMhBG5nvmKozhIK6PsX9t6fbB3d+dGgLkS+KnGbUUXcjyv
zWy0urDqzO4WGyc7iKx4uAx23d9aqwby699yd8cA5EUJDuQArY7rqUmqwkS23DFmO0T3caUYWOh4
2p0Ra0dNjr2p0WBezdEpIgGnuR5qQKuoG1AOgELcWpd+mNMgrp3k7LRR90lh/IO45de52iAUYPRS
K1hLBkSU6w/67boh+htROYUFUdDkCYqhdz2/m6b7eioX4Y9FO30sF3P+11AaHlYat/F728jKo4Oy
94l//xmbQ0l9rjUFdfhw4LOgjA9xE71gCzWUWPzFi8F1B9Lll2zCFgMSx8aALQ4cGgTb+iAxSw0U
Z9qeGzmZp9c3zt5djhTwev5W46/tS6+pY4pGGhlwPCtZkOn6+EDpVf3y+ii/bqztGmICTFWEgsqK
iNqsoWvKdlKmHhZs5dindNTms5G4TQjqH6qx7Y4PlpFWD3EJPq8qJvPWyER3gWgqC5/y19SdZdY7
cBooulzAflfPZWRZtx3580E8/gv9/uK3Wqu8POqfbPTNe62jolgiN9ZDLZPdf5lwhku7lJpKv6cz
IdS2eCYXmdMOF13P5DP4fO9LbBrZGW/e9HtSG1qBP6Xb1qGsx/JgvfZ2IU1M0kmN5SKpvP6QZY1u
kEYNHGiqdJKgGSP3Bsym9a2FbntwqezULBgAEBIdBeQftnLqFTXNVkQzB88xSJCnQpwyvEqCJQGa
g2DSjw5+9k09JUe3584koTsBK0agAGLcixMvq2UhgKOgO0hRnbpm4qBbKUFdqBmTmx3cMDvzRDka
ujc3DG3bLRfVRO91HFy4SGnkmr7dI65emqPjj01dvgH2q5+TTP2qT2N7kF7sznOVeKMOz2u/xeo4
bQV/NIeeRJlyBGliFacGacuLOrhHEgx7tyhV+BVDTXKGwPn6W367RUuYS7OhNRz00khumrnX/dKp
e99LsTpWOtcJtKgdn4TCFaOMCdYDxvzHtk6MTAsT1i/ibyQQ25s8AgEVd7S+MKOr7xe3ax50Otd+
2R+2+/bnS8oGYmO1pdj68Dpu2oDKpww7LJry1iqF9R4OmHvnjbinqLHM/GWZnbBASt53jNk5uWl0
9GTsxFZEVf/7G7aIVxcCB+kIcvK13sovk0pT2sZz5AN6B+XdOCXeU5sW2Z/nAMSmNKc5N+Q521Pb
Rl6sFAXwkaEdRh/FDf0+Imw9GGUnClipDbSsKCasHi7X20kg0gqAmFE0XB2eRZxWadCYnfO4jLN6
imIqNQe30c5LBfd3batS21r7/dcjqmrS9lGr8jHNeF78wpNq5euxZ/73+lu1dyh/H2cT30AZjDFU
phZJB6Q+j1MRnZoa5M1YjM2BCtjulHRQPpiZkBxuA9JcE4tQrZ7zgCpimGKhEMC5PqpA7u1C9FdR
l2ErYjKyKTDZBuqVdcpS9SZhvtCjNfY1p1M/yyaMuWtvitk+ImPtfkWUfFaNM/65bfO4doVaZ/+r
oluVd+qMoHVnYUWGiUJ8cH3vbsW1cADuGfHKbX6tLcAmuo6+lV2hhV7ipqz5i8v9BuEuD0XZth/+
YoesEkUGfBQA/5udOLroSIuJmMlojAJl2cEM0mLq3hvYZ97+zVDEZyQsQJC3lCxtXlxlXntyWov9
XTzPVdi4qXtyKuOIuL23YhhYobTOfylVr6/kbw+EKVGS15T1smqq5lPfLOIblh7Ww1hq0fPrs9rb
92skv3LEESjZPrjk8Z3Tj2s7SU3dZyjU+ScF7YKDfbE7IcpgZLWIw5G3X0+oUxWoJh0vHlU85Yy7
R+OPmaxvxlKNDu6mvS0IuwQUM1oP6DdudoTApWTSXB7yOu/FGa115SaXafa8GL08I9MVHVwce0ca
mACTWjVs+IzXU5NQ0QVuBSQI5tSEda96b2MxTb5L1eOUxEaMV+8S/fP6qu19T9aLaigoJCKWTVxs
p0pdT3ikhKLI3Gdo/iMG4X19H40oqr8+1F5E9ttQ26yE3DlrsppSi+rGxXRO4kR5zCtHqX17jL3A
6azizeSUwCO57rzw9cH3FpN3EylTYgdK5pt9s9RpYtYKOO3VO+gN2ebb3JJqqOrz8ibR4yMf9r3D
AKgLlsFa6QHffr2WOm6JqMKOwMJNFbKQaU1npVX/XNYJkzXSu5Vbxk25Df+6aCB0H5Uu7EWs3Wpu
jalNdijrtLcv2Y+rNB1lCKBk13OJIzSc8P5iXy79DEZnnk9pTsm4k5Z+NjIDV48YaerX12v3AwJc
o1MC7AnQ7PWgmV7oqWgpEwLdyy51hw0FlJCj5treKFzBbHtKkqA+NrsiQgDEsJOcxsZU1MAI8JeZ
u6g4vT6XvTNGuIpmCehzUuV1b/52CU8LHFxrYOOnaHR+TtJy8iH1zMJ3MvtvAqqVpgZTlJdFewGM
RXw/720KGk7tWufUqgqYNe4R62vvNBGLcjMa0JgJQK5ntLq6p3GvQhBSug6ldXMNBKziUhdZces4
lTg4vXtVY6IAEDMrWIExN+8Y7TwV4AUMSmyTwWgmi3fJlcR+MJUlPo0RMH5jqa1zs6SK32V2iVud
GV0WfT7ykt+bOZ3m1d4DiThaSNcz78Zh1HNnHEPaSv0Pw8zToADqgvsZNhSaSM2vf7530DNbnURw
OIYPcD3e5GCx0XeMV+pddeOYcXWyzVp+Hox5PMBU7x0GOqMrdAIFhZcu6kk0u94Iry2epHcWXpt9
HDFRvfz5hBChIspCOJBAcjMhLc9jQ5ugQtWRrvillopwVlyiV8X7Cy4b1By4bOycVfxkc4dUcoxB
3qHvldpd5KdWVPmNFg3P+TzOB92TnTuSFgJ9c2A7yHhuC+5t1lIe81Ypsdiyz0balv6c1+MZlTQJ
ncFxA9qyRzKFOw/qau1J+oRq/2pLcL03hqhPclfrRsQXlPSbnrrGTSWHPjBamf2cDbnAFE2evKg3
DnbKzoVGWw+kId1tUv9tJ70G/kA3D37goCT6mc79j3aQ1o2aioPo5MWWpFi0kh9Xto65UvWuZ2gP
mKYnSUzRLc7bYG4BClQ0Xd+/viVfnOl1FF43Fg5oEs2g61HirCmp3ueMMvTjnQ2y5rHEKuRMcPg+
HpQ/1jhfh0OQAQ46+4X07Xo4kRujHGrqa1XsuhdF7WWoDGaKOatm/Olho3FIaIAIFRcIb8I2DJnp
YEZVV4eNN/V3plcsYTunxT1qW0eB+fpXXRVYGYrYn0Ylwryrl8z1rNROFE4h6gaYw7h6SdSW70g7
O8+l4t1EIHx91Fua25ritz960x9r+a3DkxMiggqZjALj9fAF8l5V0gL+KRA8OlEpa97XxcotJRQL
ZdnQ+JLzUZDy4hysg9IsXfH7PAXbOdeqxFasEE24+h0FLYz0c6Xg7WkkkTi/vkd3hyLnBtBGIZzt
cz0/e+HJbS2jDp3FWS5tqnO32ATrtXTmg8f2xV3GrAge0JqkVL6a8lwPtfpX2YA76lD1xNqyN6L2
qx6X/eSL2lSeKqOznqBlxB9fn+HOWQd0tOIF1iwSZOz1sA0/RY5Cq8NJq5ArmAeiC1F1f/Ed12mR
7PB8A5e+HmXEmpfUl31SDl15MSxFD93E1fxuFN7pLya0YgS4wiiRbk1txewonhkxIV116vdGwSGl
mmYjN/T6OHtbg3oTGE4eO3TTt1PqKHXHuVkj8JUUJ7dJf069BzBl8I76SnsjreQ8RPuYELX864+H
zrCnUCapQltb3BsX0IrfpJ76MKRW/adPDJuQ/hVrBO5hBY1eDyXYJMroUBmx6mTEynlUL+4y8Za2
Zn77+vfbuf5piEB4Z1PAkdkyLdkCyYCIeRmKyu4bv51zNX2jE+PdZrQwk6B23Prrnw9JcwDE1yoB
/KI/j0GckTBBPFDbMTlBHzX9tJ0WX8M7+1K67lGTfO9I/z7eJlKY8ojFHLAHtXrNDKq6U4J00udb
t48M9Bri+FI32ZHS0bpE2xeBUgabX+PFe2FTUvJcW63alKGulOWJmrga5FRU7mW+SIRO9fpBoEgR
GJOtH5y8l9OFR7rah5A+woJ3NtN1EkvateQGK5Eau83FYoRjB+djEHn3Qc3G5tbROSqvr+nLw7GS
VykxkCLDo9uK33k6wJVmQKCBfxr0IUrlbiKP8HUUIv74EmO38h/KGYgsMdz14egrIjP2Mo3WfLI+
tcM0+5MVFR8K6dQHh+OXyP31KiIECreEvh0gC6jI12Ollp0rCzMDkbl0CVYTrZv6pVJlX/OprGAE
YhQcNG0huqCftPYNcHMe2wzqmc5bJZKvdpQhquCaQGMPLr6XLwZJNWEhFwXUF3d7cJuhaorMtPkM
ipF+SCnOBSpWKx9fX9eX1wOdJrARCFtTIkBT6voD4BfZ5bFLYJOqOmzxRLF8usfec5/VX/Sxcw/a
h3uTYkDydCoFwKbXbfZbsWCZbWk2VDhD1+7Ms4QC3rzFm9w+0jbcm9ZKoIXriYjJi+om9e1yYeM0
kI8bhMe6OM98cKbCL71WPLa9clTRf6lvCIuHJB6NbrBBbN3NrkXWSaXkxq5101jcTmKqHs1qrm5s
ttdpNi0l8/VJV97AHjGfnTmCRYiYVvsm6r3+a2Z7bRhlXvU5LV37vu2Ee9+1qf3TLCrrY93EJm66
qXif11pC+6o5BOO8vM349RjorsVZZB62DBAnImU2zETCw+1Kx1e8TH1qFj2/MzDffPScTn0ordn4
MmuKd5Bc7i0VwIUVnUbwh8zr9ZaY0d+a3MEgtO7Mn/0kvEdvacpT4pqfJPjfo6ri3nBAjqDf0nFc
AczXwxll4kWqTNpwxqnoR6lY002PCwZaEIbr94V5VNzZuTh/iZo53JoEMduSflLaZtkNikSoQx8e
405qPtVT87Z2xyPR4Z2HgaHWLI8MgNxrc7hUM+7UDLOcsLXksJzdpq9PpUqOcCcAh9/lRuuGrUiS
g8r+zt4BXkMVk1uUmua2C6ONVBzo1rZhmovoY2vC1LtA1Gune8uY3Zr6aZt9TWTaXbQahOD59Qts
Xa/NDU6ESY14bQDxLmyKnGUb5W5b6TJUx77/kvYmYupuMT1IbYxRXOuNT2gSlHhE6GPyfi6zo/H3
Zg9vAWgeZVZ6a+t+++1G89olgnjdtqEUc/alxm/Dd+Ikvm0cRQRuki7Pc92PN3XlHHUcdnbW6rpO
Osqn52XepBQQCC2tm/o2rF3FCRt7FO90VcT3QBbyp9c/8u5QVGNoYq8Vyi2Ep4MZTd+kQgKmxMG4
WITp98D3giIB4/36UDvnk1rPqjfjriXRbWu06jU4+qhvhL2KHc1lUeTY8SJbQDy1bi5OrR4fJbqv
DwmA6noJ3dTAjQmJT5yTHbqjthslZIOWrQTJoswPQ2tNf8rTRSnv/yYJGuF6xMax51RRIglYfVlC
YUu6Qt28PFiZcXQp7E5uPZt0fX8pX10PNSqtlkRmhlBrNhifE6/PH5ahVrCmnhMQUrlnv3t9AfcO
BMYiFLNJQrmJNnOrY7tWlwQR01jvEz+qyurWG5L/Ej2R76BAz3dOa3mPqCAcsXt2YgtKFSBJV38O
ulObuBiNg7Y1EinDqM9sKIWFDBDX+vMsEVYaFZgVDbS20jeX7NwUvWGTZodCrb9XZb68MTQtgq45
d6fXP+TOocO9j1YpFS7kObYF0Latq0UMpFF2hMMk2nxNOI54RSB7e4T62blEiX6YFr08KMnbnr05
a3oLqrIIpWH0bTBpaXMve+h/CAMp7Z2LktaneBjLu9Iss4e0B2D3+lxfYp/WFhXjU+AiI+bwX2/T
xXUGp1yxCfzlE5a+449hoIrXKJV5kQaFGi223ZMg/vHLzvYuROtHRoY7JwU6JSkrQQi/4YWsWKrO
U5dg3W4WY362U3N8OzYe8OTplBRefvP6jHd266+qJWRzjgrYyOsJI4feTlHGhBGviO/zyo4/Dn2b
HIyycxgZ5VfRSbVItDdvRN5rsUPIwZywEP46qJnte0bRvPGcur7PMD54T8xSE/UtR/fO3pYipINv
zmWA9NU2rJvcOR6lShFAaNZNLGs3LFNaSSJJx5s2aRV6apoeTotRnR13yj+9/nn3FhOqMc2stZ9G
AfP68+pplke1SU0g1YyFK8f50hBWnFGy/akqsX6Qq+0dVdo93HeAFQljN4sJkseMy4RLYWHbTH7V
lu2dXmbJ40LV/+CovFxSuu6MQsdFJ+7akmMr15Pp0CDH5o3R/BTbVhQUWGn4oPasC9LtdSiSCAZU
xA95/ZtqL6e5ZlSk9SZiQeBON2vaRKLtY1G3oWMJjP6y2EpOeq9ILlp8wHNfnXXzxllG6+Qog9uc
VGfOLu1QRtk5q2LTV7tGpr5iFwYKgQqcn8Ecu+8HP3L91tcBIbhfChQYoVMxJDy6XnnXFmmVjAiJ
yknM9/qyvkR9Vvl9N5UIYLndw2K/p6UfesIcY1+dbOsmMeQfQ9hIMMDxIHG0ctBphVz/DKQl7FqI
HvmryrBvO2X4KlqsvObBzM8aMqinNFqOaqUvNz1U7ZUtsupTQcRZ//y3WFQsepWIqIXlhCNNelKW
adD8HB1N9QJ6HUVIr5Nzenn9g7/cFMS+Jm06YD10zbb5G6Ayx8h7Uu0eB5KA5qMIpsGO3rZpbh1U
D34hFq7X1iE5NbkueYDphGzWtp85El6BFFWkdCZORk1ULH4bGZ7ua3U83nUJquQX/CGbyjdGsDDB
UNrTP4tUBuPkGSniLupiuW/cXsoiUJx++DrqEmcKxZ3dT6jh1vMZ82HR+W2ptm+rIcfT7/XP9XKN
WBuLD4aQxNrZ3EQpIHurKE/ZlH2aq4E52k4AKkr5Kao4hy45FM+vj7ezPGQnhBAUuai7bLMznJP5
651Mhk5qChs9zNp7WpA8fJbWyGc7GOzl5QRojVyQHg4XL/9yvQPrLE2tWTq4nOdq1bzJdCOyvo7Z
iH89EhqF+wjqxRp9BT/eLlRyBedJq+jT6OzQN0/P+bgKVc8yrz/r9A9bv6psPfZdtYrfiCKhQt4P
cUS5RFkejb4YsF/wau9jU8Pi9qmjYcIQja7zLl3K+Hnpl1r3VQcB+nOUWvFbJ3L7h9FVVBFWFfGQ
3+QxbeQsN5BLBEHYVidQRhbuxRHYvmBUesvCvRzbv5sB5tccTPU4J+clLlPsHiHQirsiy3vDzyrE
ywMvn1Q4YejBeff4u4gUs+wkHc6d0rj9/UCEF3+R4D1xLtA7oaM96KF9awg1emdMmVbfoFKGJ0ap
5dKhKGa735YaEaQ/zq8AQVBqAW1NtYr+w/UKATDVY92mbi2cxPMFvuyBNYgC+WTPO+Vz7JwOtgR/
3/WRhYGEkvAvQMRKWbgeD8MUW2uBdwMYzuMvrdnUpw7hpXfliLL860O9PFrkpuSo6CiRAJARXw+F
D4BoIHk2oT42xSVytfjemfHjJHec76GdHCXgv3pc13Ojkceu4uJbX5ptbcfoZgPsEwjeObJwM511
uXzW0z7pLxn/h4fSMKJ/WpR4RUgEG4l3+VyZRVBRmFkCx4686GPlTuNHnuqk8jO6v9G9KaX2o6ob
2fg8Ls3nvjPTd8lUUUeJE7G4j0g+k+g3gxhvCyVFPo5sS58CmdmN6nd64sWo2nnWJ6c1xBcLn+3n
RpNl5Ft2YdWnQuST8Jc+tT7JuOirAFBM/W9pjMUHNS2Vr90AQg5NidH9FFN/LHyZiPaWzm2+hEnZ
yyeRKup/YM2R8a69KF18Zy4J2NfV+Kz3Zv8J4Tf7Lm8z/b95wLIktM0l+Yf4TtYnbcLjxa9zrHvf
LrFb0B1JG+cpHvL2ExZFC3V0JWqLoG6hlt8XmeZ+XCDYiceyjVXLL9in9Yelj8f4nRMZZofAQZsu
eagLtbTeRQU64oFH2MXBQy/gLne96ZPRxVYXKEYzfFFkkbQws2QynyuOABqcyAehy4BVZRb2gMkK
qhpR9pRnq+20qUX944hOk+r3Jep1vjZQIz1X1CaeeyUlfS3xDekCOzLn1O+h/dwvvVeN7/ppUU5C
0AU72N/bq3wVTieSpUvO2YWksdnfI8cMNDCgr8mW9Z3WefkDzJDUCeTMHxwMtt4Dv+/tdTCHp5bg
BeoL0Mjrw9R18CXm3tIwQFXzYMp75+xG/RHI5wX0be1srL59vExrAc8yroeh/W42sPnUQEvLWDmV
rpjuqTRFJ0tw7/pS96YPkbD6e3toWsRzc9cc/dxVlTTQSq05Qrbi7bqOeD1xwjacUviaq0b4FpuJ
gqCeTLOD/0RJWPfs9LkygBezPIlOuZ1Yn0eBx63ZmisVUGuQURCjVS43KKmkSJyWzdQBJdAV/N7r
TtafJqzfDfBSYwyIQpRjHOqezBy/rXuZ3kTYNlDZqjtVDwCUdNFTbaWZcapavYj9aEoi7ZQVNq4b
LYSLkxZH/Ts5tIL/dR6vV46Xt747upU4A1RchgA7ybn0e2twfo5q0pQXzxiS/JQqnvbETeGUp7yb
vLdSb6dvRSTMxW+SyEouTSW6L1ZS1+/cvvG+D6bCEY+jlo8+CrudgtiuzO9NPQDqTJq2f4xyGPW+
aA2tf5ZDtjxHeq18zSphPzqIiqmw0qQYA80SiJY2RZ09KJ6HDF2Wl/iDm41e3adxPA0Pptq7XyrZ
mDOONLK4beOlFUG2xI16VqU7faXx193OckoBhGSR9tybbmf5Sl8h9ZiJ6i1NpCoNJ7FgD9e4bhb5
fe9WRiB0J30DFZzdRTNtfoYM79xhHUB4h740PZSiinrXxzQJR4cOQkt/IbVCgTPL5+Ve5EUJZBxD
lMBBc+cb54FfqAMGuOvV3hLwaQtsh+pcqcZzI8wZYpo7pR9s+DFaOGRWQ04WY9voS0dmdRgNRfxO
lEQt73u3kd/iVEUNWuBI+JEOX+n6U6SPX0ukJhXgkFP5Q1Xbxb6pkC5egkwp3C9TIqRCxNOKLAD+
YH2hWDt/GPLOfYxdfGCDWem8fxd+/IdJ1hg4oMFhf+0qLS0CVTG9j+q0RPGpteOoDudy0RxgQ5GO
TG9i1PgZjCLqgtmJxNteK2M9mDpYRD7OxSIFk2NMiV/Ys9d+qgq3/TEouTqfQMTXj+DLaDoYiWY9
FEujZ6HXN4XhywbyL8BERVVCr63SsywU9KIkWhDGmd6i86Ps8vk/kniHv7rRe6O7zV0LcvaSa/1P
kopSnmJ3Wj5asFbmj44hsDDFjF1pg6SUo/IwztJqAid20zQcEsd+Qr8l+dDDhrTurYyv55M/r7Q5
2SbIkJZ2Ulw4R+K9NAYXP7FSLl3Km9gND2gzF96dJcxqDIZksqfTyrWL/bFL8/JUNja/PC7nwbgt
26n8gh1uO/mN4yiXOO1wEECnJv4nmcrosRrdJsf6qFa/WMBaHb8wDPHUj7gtQ3bQzZADQVqojFb7
zlSsXA/seDb+G2TudL7Zw9TxJ9RaHvXYlWzRbMg/CKjI+gWhqfw+GyLXenC0CGCkmM1avcUpw7SC
NM0SK/VF6ZR6YGEx+2B4DeZLyqRzXqcsfV9Ga3ltypbpOcJBLQLUK+zaL6JsHAJvAnc1GXrdEIdo
JgY5FZyyR5uESNxEQ1K/hZVvf6/L0ZF+t2DnEqxuVfKMlk0/+IZkU92ZqZG9E4opCMuNvnY+t5nQ
L8WYkERZojCCOLFF/7aP9Dx50jH4bYI2lVWONC0tXJ/USHNDpRum946hSzdEgcbtkHStpw8OjYcy
6Iw4ApQj3LzybUzNB1+b0iQ/K7KMITS5Ubzct+Yo87tiMdN/lYi09TZPRTWfMPyJ1XPjol8aAGR2
vDDiky2+O00Ct6hZGd/jf7oyd80ke0SbHCSJjqZNcwfl1K6TSxrVVexXYvGKN4OwxU86FY5zAsg/
G2fF7BEWcPJZ/T6NdHV9FE1GK5RaZvwg4yYWqubUuCw9ZcdgFTJ8hyJJEQVNHXVgcpzRAeKtpzmV
RtPq1DtFqTzBUVyMMUgXaDpvdLZdzZ+63vs61p23g6OZ30TijcnNUtej/Q46cJ+fm8qLi3OZN+rT
nFnLvGpXlm+dMWZNcAeKsUlJ8oVtref1bapbxXd1lZcJcCjtn8yhcOMLbrbldDcPU9n7SlVon5ZC
dlzN+hTfDUh8WvQr9OoLNTtzQFyqHD9lM+Lm/rg4XYcJHEbRozQ4LhUclOZcmJn7NEgN+5ZJ6xwr
BEi8uKe8B5jj54k1MXhbuj/l1FsS7EFTfuJYqoOP74uS3456pP6bmktT3y19oT3hqmH0p7St7LsM
hb36Uud56/KRKvk+sm2iR1Xq9vI0ylTcK4SoRBYRyyJatLRvHVHnz0qiqC0PYlt8T6ah0v26qdV/
4Ncmuh9Fc/dGRmzzcJzQ97pD1KqtQP6bVnK2Ys+7sadhgbCEW63021zFLCceu8ELaoA/YV/CHwnB
xUnz3otlh6R8Wk8NCK8mW8tj3vytGVY8uKd13WfwAd3bPNZm3kop0XfM+kit7yqt5sXEaSz5SpRp
YjyveVUVOANg5bsxGeIkMPEDr4kONOWOMNWCRsWuX/ILFnxVBmE36U30AecKhXkrrU0soDvjk5QN
d2Gy9MkPcLtC95XGzMVt0yez7lfGkJfvoqaFD1gtg968SV3kTT4uhN7JQ0VHJfbpriwexpdluoJf
Yu1ttmiF59tGEfWnmWM9BGLQcoPMoHPh8ebLLH17mGn+9KNenYCiLS3VjradbyIzneMwd6r/4ew8
uuNW0jT9V+rcParhAqZPVy+ARGbSikYUJW1wKImCNwEg4H79PFD3TF+meMhR1+4WJQUBRMTnXlN9
0ss8j4NCNu2HXivcJ2VX/LHcSQR6QHO3fGhz2BFhknBT7dvMz/0AHEH+mGl5e8tE2R6isTDceY+e
6mRiWVMMeUhwihG9d1vIIo0zmXlIKd7tyzZZaEIkZqoHozezO7peTFetIdcRFM9sTJeGMVMpbvQT
OxStjO8w7aZtbiRtfKdphqrDBETN05zkvrUbpR6jA9/qfKZF77prQza6e5iyLuvOWwF54jHLMjI5
N1fisc91bQjxtnQ/eyvdj50pSrSjXFPF6LRlZXKF1nvsBTSR1XQlUlu5wcq/CkSwoX/hD6ZWBnNj
WjQ+kkyzl51qvImw0uo5xTvuncTRjicPk8qcP7hqybH9inXnhsLKO+tNNWlhzWo/cC9NkD1OUOjo
rdIq93ZuchJlhgX0oUiUme11Oud+ELdd/B0IAWRfUjg9vXeLtrei1rHax9xwyyrI7dG49J1x5bNU
hvUppcGAvJlWaEckiTRvp8zRtg7c5fLS3UQSArkY+jMNA4E/5axIBSYv3sm5JG3SrTiNj7M3ZXqY
S5F2YSsmke/QrjB+wFDQtq+RGGxdwyp2RWx5ao+mS31nNSLBQ3Qxlzaw/EyugQlj/SuMWOJG0dug
o40S9wOiRN2kYZPk3nRhcUHlF96Yzw1nuQdrgoSee75WILGDZZJdvOdIdjKsnGG9suvejHeeSsol
yADJEVddu6OxAcBsCstRtelBQVNW8DAks/K8F/gIJ8obj5mpGe7eaGrzUdS0gQ8I/nAI5Kzrt5RH
WRG5Ru35l2mBJ2Ogx+V0VVqiKM5Kg2AVtFaG+mzM1ORe7ztjiFK16k94rnX6Pk7Mrjvk5SQfXX1m
lEQNkdyIiUIqlClCcIHwpxZj1X5hZDDoGC0lTu2dk1lbkNFplVYHGleas5NMTHXE2i3Obp0Sb/bM
a7Q0cDaxNgx+8MymmGscvBWl2Qc2NQfdKvwQOpI8SCgh1hr9x9gXvJ8eiaHPfYLCD5szXbxQV6lH
QlmLr0VvDjIscQniMmJbE8ppn1x2s0Q7rdd7QFomwyqNLoUrl6Awh/6qnstiDGTlrmD0nL5sQ69j
34bOWgprbyd0EIJY+CDG+fYQt1g5GYN2atW3Ps+cmqun8j/ljvIMMsjOjrMA3xwnP8TOBOCPyU7r
kYbhxxkUwJofSJxtEjXbGb1ATon1va3RDwtM/KP6vafJNv/o1bPPRANFNDcQYpxHGHwtrf3Kd8tI
uVbRRw3YQhEARG/bsILGw3Xm+9iPdKtW9Ycyy+zz1ZpzHgO9KeNQiaKyQ6vJsS1arbpYQ5iJsxFa
tRpvxJpOqMyBt3iWSeKUVASZe9k1EucUs/ZqlxCIJNVNzDX+RYmBCJKzL9egWJ31kpuBtNpqOlIT
HH7N57pI49uuquXnfq206tIqxkVDXU7M0ZRaSNdsjJU4zH23eNDHZZHhGE+mw1TJ8y/yZBG3fBHD
CjvKgD2cC9ONsnqcPyX5As6lALFmhPYYW3k4i8S9MBFccThcenslpoXg3mVencFlYzK6iyfHLkm2
Wm2Xd5paQr/vnJ+OWIV/Idoh/ZRiPMLXV+P8WSmmU7ti0Lofje3T1jJG2z0zGns0Q6+3rJvZMpaa
jp8sL+dC7wFzFmn70W4S0swxyfnM04B5UuhIPOiDzjKrIaznNr4wJUJ04QTB1Nplc1qV4ZjI9H5E
R1iCd+2AvGR+ptKLNlVTjG+NMzUBfc3hvmtmsUZjn9rNOdry4jl1M7vYZUNLOe4YU+IeF4hgza7P
nGEKusLXHtba7JpQ0DBsDmbVqr1jqsoLRO1Ao+VP0BWrdCqBfqwaFazuOOccO7/NdmxP+xuhL35K
tRzxqG5uFfbh3OcVZu/x8EPIQZlXbrWWfWT5g/M8MyXBOXRtSyppEtOgL/Is301+TsetwBmoJWxX
/JHVwpbsh6Gt5nclE7axnuebMAEcgJ4JSbY8L3GWnif54LTIkyADE470xB47zQZeiRt8xUHTa42L
sVf2AyKR3k/XWAS+Fsbgpbt8nHv3cqrs4bZWTvoFsTan3GWj3hcBjdt+PV/x2nvGC2A488i4fJxH
9fK7oRf6RPzN6CmozlP3ZjtlyXHQIdsdvdiaOID6XP+sJnPKo4LErKARWluf57ocn5SbN1qIxYne
0oSpfJow5dTNx43r1gaiXW0ZiNEeZag85d5qnWBKgmK0DRA2RsyOyB03lyV5FZdL05kHWCy4sdYy
sdwADaLsZ4mlQBrAEkCXuwZ9/mPA2Oibyvu0oIwq6nIHaEoVlDM5sYjtj//cPG0VTzqno9yRlZU5
fUUlryc3tvkaGOHRE3JHk3ECr3za63IUn/V2ZEjg+Pk4BFbWuE2Qc8/UUTfr4qd0HOqJMdtGnmgu
UHfnGbBm9he/d1X30yeIJ0kWJiRQ99rcagOJwawdJQMaL4Dz1hGcR8V0tkC0IrDiCU/bnhT/k6yk
hXX7PKofWp3I61JmyfeqaOLHecmyr4psmV41KtAP0kCuOYzrZH1Y8DDn+WwNJmtpe0tgoRuShGYJ
NtClNssCI0vMq26hxoFsCm0zWmYjOYx4Lt91SzPcLV5Gu6Vv+7ygmJaExY4GtNppKREiRNm7/ei5
WKwGdtLMt9zX9BDyWZueWs1ufsp2alroSpnbheNqF3WwIt13i6CXdR+ruDijGlA/xTpYdykn6Hlu
G4B7Ja2ThpJfp3Xrp5YDPUjqzhTEaOh6gU4Niq+9vXgPkspwDFLaDU+G0TfpDlSLm0eydUi/0Tvu
mayItbuhj7OU5NZDPoYMZeruVlCCZueWv8INyM3K+tKlTn2jTHN88ou2GC/lUnoTo8nJFYEunaS9
zLrUqyPKb/SwZ39qdlkv/easYHTwI6PVf+HjBVmfIyrp3qJVtgnMMXZsQ6S/vD4if6mu17kdb+Ni
zL/BMp8u0L6L09AeUushGwp/Ceq6poGsGOVeuf3aJLg3OUgHA+Aq+qBXtXisqlnF3KAOV860OOOH
xS/p/hu2VndHruJ2P9hVqgWOGXOZz8QzRmR6o+lhxZ19uxqEbZjNA71JkHECTSfdaGiU5kl9Zzid
Ws7pbtj3K9kyU7+RwjmaDZyVgoQW/ErHsZzPxoqeaVhmes/26TTa+FWFBV6Qd0tthKmn+WW0DNZc
hZ0q0T0zAdl9KDsLxa/E9wvv2maE+LPEEfehkRS8nMUtk06XwjtL4mrKSdl0Od1yGmgOYZejrvsk
rzu0qJ2pCksfndywKDrrQdgN04sBr4ht/qLVxqVMreE8pZERB1MHXfewdMkqozir3ZKS2pgZek5r
+31a5uwBUG4jd+jxJfkuTgVOAn2nbBID5ug/42maLxc5rj/Kgjv1Sm+MiRMK93s4kAqP52JtzP64
yFI7OoueKAZDjor31eT79aEnf3ny55la1mpXc9/Glqx2lS3zW3xktQ+229r3PbPULFDScW9hLFdf
ZDZpWVQXrmiDXjP5J+cFX/LQEWNNaTjZMa2AeSF0dNSNIrS4yItdOsQb1rgfNlfJehm+ktTmj6ny
CIxurLUJ599jjgX0Vx3pjawKjqvFASmKnGrLXfQWGUa9RiCjkCQKvsi+x9Yo+mAYAWihKzYnJRMZ
s68COOvNHAClNx9IT5w7u5zdPlSlN58nTWv4QesK7awcl8G+mBw5nY2qUtmxXMz0oVppJF2m6DzK
fYJEb0auP1Ki2FYrvqwULmkkaHQTHnIaVsfB9WI/XBj9PyAHJPI97LNG7FS5yHTPEDe5BTFV4qti
0JxqG8M/gJ1XX4Sc3atu1gqGbIWpnwHuzxsmTB0Hoaj84tJgnjUE5lhkN5ppENs7NfZ5VA91/JSA
/2sDOXZcjDg5wwnzytWuAp106j5eRoM0sqyLIXLGuH9cyxoMbNdyawRILnYPEBe17zkb4PsAsiEN
mVnEn+3CzD/0AxlEuE7SYj6OqMtBrR09vjRraxWNTtLjejhW5XlZKy3ZG3qvnXtcfE6EQopd7/rR
jetj0ZdrFTqYJ1RBmzkEnr4XxqVtD8qNUCcg96IKhsJsulm69zszacK0k8bZSqOe+UIj1SFnMiYC
lc6krk41Th5NdjnU9M8cm0DNbUu2kYDu87l+FobFfn7ldo1PeiRW80cFJuNbYyP8GhZGaZATDCha
+EnGpa1Qjg8Zv/Vu4Ddx92Gq1szYcTIqFxWPBas/21eLfXCMUk8oItL1cbDEpIfF4jTWbtDo+ZBN
GCoP3Wa2H5sSTPdFiv2SGXQATa4WbfGNUPqV8WFctzKTy0ekF2BNm48x1iAbqMQ07gSJdB8wUmOs
W5XF+bglPSGiY9q9KxESQSgrNz+UVDv1bWxW648K0IN31ti1evCyLLlxpLfPklbvj7NmpB3d9s6k
L2AvhQ3cwPevBn+ZPjOy8NojHKnqgoJI/tDKhJuhm03+RlFp5s06rb1PbjkOYEUpBz60hCKcqryV
3m1MEkFTx7VLSs7CSqOt4B53SVt4Oy7WxKd5Myl5bAB70T1qS8QvFjzhy8uutFIuS3vKrxc7nr9I
wvadxcfJwHIN5s/GS8l6N7W8y8Hym/nAMzYf7DxvSWPzOaZTbvEzPcM8K0CKGPjXWvol5ajLNg+w
urDhxVYjmEA+7K01xfT2ae2Lr87skkGYXZx9BxuB3NOA8mceuEh0+FcMeGn6ebVNgwp/G6HvFnao
4PouNQhN4Ey6D2mdVHrQOGiG4fzuDEnU1HL4aPt4hl0oBht9tJTQ5yiHHdi5rbO2OIbgjP0EmqRo
94tGjR3pU06wMbs0WQ8+TfcH6NHW1jYWVC7LyMjpuNC1UsHQF3DJ0s5IwBglbmUHRe559IA0Ygfh
wUnqyF5rRAVJ+oxyn60FUMhI95Svy8CS0yL2ozVU2nVF7xlj27Yoh/a5TbsuvZ4Tb8K7oM8KEh58
LK2FWzQzCzMqy1kDgDImQDq7a5Uxnl5Cp7ekepBKyvVAAtMmWpDHFtgmfwa8iTCdmWr35jDbHmr0
ZgFEKkgqh3swcqVR53dW4sgxDnTkRUskRBdpfbQx362vZa3NOo0Ygo597HUHWhW2miZZdq1r2qOe
VlN1ls+TdLe/V2XNRYpehbp3jHEl1dK81WueMRg1SW0Y+7HG0PowGQLVaGKizF8n3TiKuTCnK2nT
RGdi0I71T4Ssx7UJGSdTiO271knin7G/uvhH23lfXvQ19riPBc4rww/PIHZe614TO+GM8Pz8iXFL
p3+sRodcKIx9pzK+NFordGdflswIj7ExjgyVe2v11h/a3GyAHtK59KkGOlscWKZjmphsdtwLIRFz
gs+WrekcbsNNTPplBZLCCOR7nd0j9dQAUKADw0QFlYeCtwN5oleuOI5iVdp9JcyGTENNrWBYEo/d
AsR50CVHSoC78L450nLcb8rxCnc4ZMxJkzSwZydvezpQmV19bj2izA+f0jWOZm+2sos5y8rhg1gk
4tghvDckv1N3jt2LuYOycciscawudSp0++DhsDFFJa3z9dZp+f2bQPcYFSDhj4PfjyRL5vKjk+ra
/DVeZsIGs5LFP3bsbx7NMQr/QFtcjWfGMBIyU91klEJ7berOF00h6uz0bjEe+2rCS2Soy2wiVKo+
vwYQlcp9M7mqOe9Wfc2jUVRW8RVlj1hS5/ZeF9H1tPVjB9RkDfJ6WY2dpS2VyyyDZku4CLv2Phec
mDs0AfP5sl8E1cyqE1+jYR6QRUDvefmikjl97ubV6M4cLoFiN9tF/EVLukYPEm2cHlDZTMz9rPvF
XdZUlgpgz5eYLBH+7AgVs6L5mvRF7FJrWf58TFr+UEjcWOKzhOPyQwmZi50O1nk5AMw0HiAg0WMS
9Oz9QPn04QJINdoNk9Sk3BVevn5dpNvcwYc2Pi5eorsUTH0W9TLNaoYI5IhBKqHbBoxQ0qua2vvG
Q70DILPdVyKInTj9OvRJb4Sj6IYxqNp2+VyZ6zKRyI66vjOUKb8viJJ/nlQxn2sk+yWwmMY5Uz2C
9xRpTqRZnAtMLoszK88lmIFhvWQMNJZRk4z2RcPpmYLVVIxv2iXGoNfOpuKydDHJnCgbKCOttq2C
MTVbPAIYjDOZpwn0rVqN+WPbtC7tU7cc650sgbfv1pTJ713OjfhR17qenjQapphDCDddmGtYgBBK
wwH0kfJ2P2ZSAJoumrH7DO7Iu4uLyij2SR277l2D8/ejxNASwI49ix9+MxYLzRjRL7t4EVUdimku
oi7x503boXBRakY0rAynGRfcy34wJuQ6SlmdjfqUHifAzM2VgMqUUVILwrff1fQykJNjXoPYJL2f
ydTTS0jrogxbFecJvece/14Cf83gU8auHUjhdl9lQmyK5qUCz5FTuhONCx/nW7XGy5G2VmLveq+v
0gvQVFqFs2FWlVEWr+phBSbQR5SRy7fKMdLvCNl7XjClYr6oEH4a94uU2ddumIAre2ma3wytnTG6
NL0G3OKyDkxZBrO7oF6ifEWG37/a6A1JaFROOoQgfZjDMFxl2juMNc4HbYXvaoDhaE+wGktbC2S8
DvdpSmUc4MWFeL5LptPt7HmZb4bcGlteySz0IOUGWoOkc0tuPMMHcJWMPde57yOtfjBoaT4y2Af5
MBaIUodsSxrX+Zq1F8lMihWNUHdGLrfNlFCsmfxSSMv+qPtzXAZc++wbs18G81Jruy4LdCZBn5Ok
d0pqvB5Id9N3ubfnMvLSPWaq6V7praZCl+GVsS8Nv78VfbJu2D9hXjVJ59wgrYPMa9VwiQfaWnhL
lGbLcpMBzb23Mimri853mjSK7TFPQgnoYIhiEScesx6SjL3XMRXfWgi09UehkpZepiHk3jCrvNqr
1vbp/1AA0oQd5jFUi6G+1sReOywNdHAeoVjU607qYN/ou6VuEumpn6GS7lr9BZOUpfls5KuXRaut
eU9u03tWKGU9jxGHG/WEvKor/N3n3rfPpN4MV+OMy1WIEhJddq+q6nOz0WhhpwaV3J4Ewfwkxdg9
c4cy3CoyfWsW0dnWKT9nwwu7HDPohzzv1mMOlKKkB6sxmgUeVDx0aSc+GjPCxBcG8e52rQyHfOBt
kOZvuDLQ4sgqeage6eR0p6JHdTksiqSKPmybd/tqTsXZmL+7yikVFpFf5I5QAEeZzkfz6AQJT5Ei
nWqtvbBt6UG7JV9fNAbYpwJMx7xYSZihRv7Oo/2Gz9sW/QUHhZFJR3H7+d/g9yoxiEQxstQ2LsMX
6CQ39w0WA4eKEf6fL4VrMmBd1KOIKqeELRR4jHIpWjdsDXAFlpcNh8Qp1CE1ZP2OVskpqnbTS95c
2n+ZQqBEd4LQS6e25tiNXhjnbR0UMW4JhVtlhyXPnaBV63skhlc2yAYYxpMaeTOQgSefrljaNQZC
4oMfWMyzch3nM4+L9J0X+NpTgWiG02oif/rbBoHMXrnFnPshED4MZycQ4FZsFLtyFIx98068A6d8
ZW8Y+LibJPKwJZjUv9wbJgjxvofhH/qO/JbZerFLJjDmmWrekwd57f0hjYhaFRc7u/EEJQpFTrZS
y/yQDkh3DyDAvSpJe995f78R9rZt4cPTY0c46Cuc8nRb0QmqQz6TNtDEb4rWvAK1Yew6T7M+jNIb
w7xM4zvpzMYnJosqMsHI3P/xXQLHB8y3TcyEUbO9ir8dOEo7F5oGL7XvgM6HmQ9UBZSWZf2pV4kB
uWvbkh6dO9yfrZOFzDyFyY3hKSxdd7QDLAbAk016az6uU/uebOfvW8VCBJKZFtBb7kn/5MBpqdEz
OqGE19Ji/sb8hOHmgibCZ4h22Xse06eEje3JNq6uY22y8zzhy1eY570RM+ag4eUa3lXr1k+SKfWe
rOY73a8qhF9h74pknN6h8vx+QbPuptDB+dsgzSfrOrPXaST0nAcxin2LXVcole3uK79td1riLKFu
VMb+7f3y6sPiWMyeAWwMAeflwwImmW1ZMFcaaGbAZQfqDsZv2c8YDgaDXcjINCRIUsT9//j487ib
kcjGr3VhAL1cubYlBkHV7IextVafSq2q7xarpJU6zVP14e2n/P0CgMKL4vEW/4hHp8IxmdXn7Sh9
1qoT76BPizwYK3OEt1d5bZcKKlqoRZx/41R9gLI8po3qcoHOooMx3DC3UnV1sYCPfycCvbZXhAnz
CzKpu82CXr68tfB76aLAFPqgta7nYYmvbbA/Xwz0GPRore14CkgCchG9/YivvUj073BBw1ERGu32
Cv52vWi5Tv9TUdmuk1l9Lc1EVLvSH6xp9/Y6p1TZ7QxCrHQhdAq0x6yT2NBrBt4Hi+NDJYAqiAQs
Jy4fjB0TCeiTABgwn1HiRwcI8nqyvD+1qtyW5xoXLpNLdFFPrd/VaDKeZbgcxohkhzZi7UFuuhjO
TTnahvrwngLfazsHzcZNi9Wib3+qr5kiwpEv0FhDT+njHg+Y2xjToB3+aN47Qeq9lU5eLAqia7ZI
XmziNCIqKwPDh7yId5Vs7bO3v+GrS20erSayFciNnRxw2llx0sW2H9paZn9DqAIndCtrP7VZ+p5H
+e+py2at/T9LnQQjEgxHMWjywzH1Eas28RNN6J9FeHwLAJl4S779aKe3pilIXDZFB/2XwrM4WY/i
BjE3Vaho0ibjAPtoBpq1+Pti8w6wrHncuwktHGsp+3dustOX+mtlhIHgFG5R95S7mJsKTqNpqsjr
C+9n1TT+WcH0F2F8o3nnDL62FIqJOnczaoPCPrljHIT3y2XQFaTZ0fsJpN4OoUV8HMZOe69MOP1+
21NBF9v0gTc3htPzVpaqM7MEFKtmzVdMXIxPXTV1AcMJ5670yvdYcae3J8tt5FyUYsAsInh58mTG
oDA+8fwxmrUMjKTjHcQv0gQcCoamTcPvwfTunS93eqVti3KdkJfZW6HnnyShmRjl4DYgMz2GnJtj
TnEckSJ56OAK78k4RESTpzlPlfSe0mWe7v94y5LS8BUpjyye+eTgjwlDtG6phqhauuEwFPumubOq
RN1UqSciRq0NkJHmvYd+ZQ/BzPeRNvPRPYQ19TJejIpknkWGqOhy5jSOqa0hGarzM+kysARvP+Jr
n3Vj49veJoDLZnq5mFQAQ8jNBohSVhb6lTNdN13a38TGku4HCdhMaxv9nc9qvLJ3oUwh04r8IOYe
p0rlZeYmelK0A0j0zrw2adsydfGc4Vs5NP5RjtP00U3X4jwfevOWCq98pClsRRLGrsT/hlFZ7FcZ
nSnoGlHcxFZgYC7+Xgb96m8JQm0TEARjerrlZ4p0XKVzQMk6BD05eGvALhHHrtT6Y+eI8vvb3+K1
3e5CdYGQDnZBP83uIHvWleVMKrJARWtgELUyjiwQTYBl5voCL9VsB3spviiysj/GaF6M+7d/g1+q
D39nrW0HjtzIwekeUWQgFC+3Q0eT09wcjKKidaoL2m7V3sX//OgmWbFr+2UNm34QV72+tpEoG2Dc
fOFIKlUwSgHg9Pav89rmxGrGI89GLMI+leIBwJ/EjcmIeZ3S6qJahuV21CFXaKn4VrSJy4xplu/s
zdfWRPKB3BeRWKLVSZiaSl1ftSkZIphBeWgv5riNogb3Nl+8sQgY3tFNqGLbfSdyvLouZgGbUiWw
hFNHNIMp+JrSZsO83HKYHwz1Jhyr8CFlmpJCm9X0dJ8X0n7nk7+6LuKG2y0Hkfv0izdDOmdK1EOk
m6V1dPPCcYAVD/lFDOt7NzaLwVAEMtk79872Gk83GkeLEIYgNgKO21n4W1I8Ae9VpgXTA8HM8SHL
5n5nKkc8vL2BXjlRGPtAG+cAoxd5qiMAlrQUg7/2kdM1eeSjOnQGLQAQRZ/8hLY8hr05myGpgYWe
v7LO3l79lVcLW1PHwNM2QO2d5h3kCUtXGClbqcydi9wBNe/hyXQgQ+2joTbRD5D9e4I5r1xaLEo3
haxgY7Gf7F8iGUqzPjFLKWbIKKcQnRea6oUbZ6ErpvHPzyhSR+YWpHFd1k9jpNdvgsuON0R2uWgX
vdN3tynI3mavw43MQr0ckv3iu8vNn79bKn9SOl6siRXzy/0zwJgQoOmHSFPrcFgaozoOotUjWLbe
jQleHYJgt9z+Lxa1aW+YSKNsufPLRduqz/RSEJmdIm0uZpu+d+cJ7XvStvNBr81rjHWX4p2T8ko6
QBrAFjZ5jyYK/C8XXeLcdUo7HqImrnqa3Ja6H/DYLIkPHRTUt5/wlSQdYwvY1OxaFjst+scBBKEa
JxKuBW6xBX3sXEyrda8xxwwG2NuhhUb3fijW7vPbK/9mPkroYRCKg+wmnLVZ3r58Tr1eCfGLD56I
TgHziUVeS4aQPyFgLPu0tbBHtdpOfPfauIW7DkYZMIdm6uclxt8PTGMAJJpTne5ANcEXePu3e+1U
EZc5WDQpKSJOPoIYJ13j5iYueoDVPLzSIQ8lzhWTcT2Ik/FPlf1+vQx613Rgycnwynj5MpbUM1wp
KVlSRc9aDKgXmDQnD5k5mH8eADZ9YHCjYlMvPjXDYVZk9Sl8sCgGY34g5f1Uc8oPXDDULn4nPvhm
VUR//joxxEX3Dgl9/HdODhKUtsYBxK0iUTX0CoxafZiyeon8GGCJjdfb3dvrvXYTo7Hn+RbJnIcL
1MvX6dU6vptLPUajHevHOVUGHPp+eID9aKA9XcXXTtMU7/UNXts0CJni44Lk5aaa+HLVMUv9KYFT
ENVKWKHjS5BlZabtAAZqmySB9c6XfOWmsEAI2xbfEzOQ0/VajxuYsfMUiSUprlqRdY+daS8H+mnF
l7df6CuPRqccKTiej5avs/38b+FbrPQ61zWfGEMCv3Q96UIjdiAgagrwN1Lx6ztp2SsL2rCsCeLM
+jZtv5cL1o0NAwWyRFTIJN7XzvRc2Zl5xCqtRf2oad/ZoK+8SuQ00fVlwoumxGlZxCBdMffVp6jn
0opA9hUHcA026HLnPfHwX6puJ6nQlgfhgIbMF93kk4vPSYGOOdk8R0OeLkdhoVogM03d5io3ds40
9JSfen2TqV4/71v4NaL31w/6pJKvGUrY32B12ygcWN1x3AxZXEvE90ncqWuPou+c/ZAfa0gsxyQp
hvfkyV4rGOApUKTSdBS/m1ythoWFJvi3SHR9A0QohoglzFlcYFFXPzYgOchilzn57BOPzxqZoTsC
VEh7HqwmgxSCIEC/e3tvvhLDmAYwJjPIdVwGWC+3iq41CKN2bBXDGTTARpW3qS+NqLKA6GoNuziu
mt9Drmysdwq411amN08jm1kESkWn14xQ+MGnyRzluvsDwwmbhH0drmGUi8gYzPLR6ccsmHpfvZNp
vrJdGYEwV6JkY7ua5stHTmB/1UNrzBGi6CnwMqcI8Ai0IiHH92y4X7lKUdne1qEXjr7JyTNaQ5lY
hMMZzYZ4A+fbU3UAqTMzw50BNy5rd3SlOb7zgK8c/+2mwYKCxEA3T3voiyFUVzQQ29sFhRMdRCxY
beQ6jus019wASHu04dvb6Ld3ym4mwRTbbIJ23mmFwui/MWZPLZy+rL/ujbQ+mI09HYBS/ulc0GQp
NiwKFWQx3m9+dG1ejk7uooOxgS7P4d5lQTF64IzoaL+TyLz2VChNWXxBD9Ga02hfG+2Se462RFCB
6dBXna1CAWglBaY0ldHbr3AL4y9uNkQEaUyikk6DFeDtyUn0oMmAhEU2IQMufQ0Cm1H/ujYIsLy9
zisPxd1DwWPy/vif/3L7GwmiB4m0lqgc0UGw4XzBf8HnN/Eb+fT2Ur9t/00X0SE15sam9Pilbfm3
wOcUPhIEW8Mc2qo8Dqpvox525W5Q2rKn9b086kY57d9e9LXnoz1nbXKyVAKnZlgpGnmQVQ1AR8DX
0M0ws7t6oWfnDoBj/zdLWVgQbA9HrvTyVTrw3gxQixu+acClVvSgltCfAxLvu/81j/u37/O/J8/N
zX9thP4//4P//t60CxJf6XDyn/95lX3vmr75OfzH9tf+3x97+Zf+80P7XN8P3fPzcPXUnv7JF3+R
f/+/1989DU8v/gMKBLygW/XcLXfPPcydX4vwm25/8v/3h/94/vWvILb+/K+/vjeqHrZ/Lcma+q//
/tHZj3/99esE/9vf//3//uH1U8XfO6o6eeqW3/7G81M//Osv0/yntzUbf2VwFGNbbjU9bz8xnH8y
IOX/p11Lzc1e+OsfddMN6b/+sr1/bqkKXQakM/nBZmLWN+rXj8Q/0fmiycJ01TapmI2//u9v9uIb
/c83+wfqQTdNVg89azJZOD3VbGNEQVHy21YixL7cIk1DclT7PqornvY1ng+GLO9TgH/HHqmOo2WW
dbgMFIleP+90M74eRaofIZJiDgJTYe82hgiLuvF2eVE9xObi7N1ptSMYlhXosol6ihbYfkbDIFIc
7avWModjK/4Pc2e2JCeyZdEv4hrz8ArEHJFDZKZyeMFSQzGDO5MDX98rqtqsS7q3q6ysX/pVJokI
AtyPn7P32u4n+qTiAVCZOP6urB/aFqtr5b4vyvk+ebt6TD673kR8KgAlpm2yPqBHkmCnSd82Ybuc
zFzTNiIHZY6jZg6OUPnShxnjX2QNjrlbi+QwQDcJ4eU/OFrwUSws9UKs5xwvlWbMBDCaAwYEVxOb
ZDS07aRp1mV2NVwneLoxxDRrGyd+4qEDT+pdhqrkOkNymqMxIO85zVpotuieN5Kgqy/z5Cd7yyls
RMl9TmR95+aWGbv5qD/fwC6oKlvtWQATqKO5k01km+n0WkJwgXgCuQcnsWPtser4fB0P38EsR309
CC/Qnkf+xu12ikFtZgdbzKgPdGob0E1NiNA2OeUoRGLpJgYkGx2jgQeNJl6WXNVx2jtQf7Wsad+C
bNo1Xos1uF3Ex1rO6ZZwWwTaeWFrPVgOr3zCOG8nQF7WEZ+gX5vHBQ9OsNH4ogWgvFw743XFWT9V
NTpdvHmbZOCns3O31EOvS8EMj8bKpid8o46W0TNfp2UeD5TD9UGW+O4gGX2zoBu1cNKHfHU3VWsv
v1VV4EAP1kYZteiPL7CRToZ4NNJ9YQw3RpFTRK2spigrhyZMOJmQJpuNC/EjWU/7xvc+tVE/GU4d
rmIeojTvgetIO6z9xX5a0rY59JPzTUqx0zTtHbbRwfSSr22Z3pfdumtmZPhGfe2YT+AhG/hVOQM9
jAyrf/SZa4eYKLtj5/DrueDCYpSr5FRXaDwZfWzwQ5zMwq92I17/B7seYh+UICKIzZLsg9wbz6mw
asT1mowbp/uKgn+/NhZkoEAjZwQVdLqG9KjybT7pzYFzb3Dnrg0MFxqry5cF1XWK+aTUtrAMq3Pl
3qqzUj728oY9UMJ/XggkepyR0EbNhHnXYLK2R70y3QWdV4fA/KxNantZ1ACWOpXY+sI53QVeZx5m
1aZMjHPabcCGXjqZolV2hvw8InrfdMBMDtAV0oNJqMbbpLXWRU2AoBC/i4niTbzghnz3xmAIZ3Gz
4Q5FCmxtcr24wVwYyXKICrt4Ewo3uYUDbBcUlo/70Muj2mlfprWTdzqK+8NoJmQuIYnHpWp2Ia75
/OzJCd36CD5vYZwRJgBi0NPqLBW9jvywtXFZwyULh7yzOY/rCL5aQ49JSXcvqMzT69qL+ez0JFRU
NMbPZRa474QiPMH79oBTFE951qCHt5D+0/qNrAB9qDVM2VWhlo89QzQHqqL7tgl2bca3LmlUJaUZ
ieECPQrR7uy5Jxgz8lID0cRH3XZ1sClsF+dmksLALH+jUjJpbqkmLidT3zo+eLpE6udRV0QSmPZ8
sFZk7LmF9Oi2TB8Faz/PoJ1uoD94FznQH8yh5ZapFiGU2CgFyGHy925rXgIDTJ/fQI7AU6K508Fv
rEsy8L716htJYVZES3e7qIJR25iuSbTi7Gq87OyIR+yP8On6bgOjstykee1Fs1+65wQAprUYP7Al
09oAgTYtkJGDRqXxlFXipcPyHeq9e63RaD0Gzeqgsy6ro0j8dTu7VvudzEEPo1ipHpw6L/b61Ihn
R+/gQcxxXro5VkAr0sb6y0ImU9hNBqYs50iDH+WO8Q4KhqXC907YtexIb/MuNO0+OMwEhIUUqPkz
aepVgsFUHw7SqY+z34BJKPyNif6OgIcGZh2qPUwAk/cyNw3/vZ9rG5re/AZlAads7DPuf3Mh4iDH
vlsle9tZ3chavvdUTDt9FPWOl26GAr6+TtNosjs4aYxuanx1gjqerHZywkn1ioc4mB6Krv50wFxt
samLDW78fDOsDigMNR+zmxn+RsVZAvwRFHx3y2LsByvVHoylXwAs5SWa3ea+Xv0neGWn0mj5YMhB
vR5faCLeFXa0DdSLZeOaMn9zAFew4EKp8Fh9Io+uiUkSaWjiAjxa/TDdu1qPlx/+tr22m5KbfUe6
s7VblLVeAozHX+BYDPuqWg/+TU/kZEXF46ET3m6K8Whl+gZfJByIM71p2C6NLDpk/sLYJdC28aIw
KxdswVDV6RI4ZljU4m3qF/BRg3iq+87HCgtnJDPYN9NuTqB/5f2uHcERtLJTMWHqj03fbBAMDMfU
anZ121f7SdAUIfLEfh6Mu8ksFD6JyY2dislAZhf6pqWIP/fFOzYL3HU65o+wAAtgDZqzTxaerW7Q
XkkWymIeQoOjqx48jOUCVCQfxIE9wt5XLCGQfsxgqzfocCK+grtzlUpkpHVQaxwN/7VrAX6yCApY
nfGi1/w0Y+e9WEW+s9xhI+3eD5EIw9aAv5TW3zuTqJ2+Yt/Ikm/Am0Q4+sM7Sev8Xdxukc5Gs3XX
PHmT2IuuoOrWS1LoDqbXxdithCifB10MoT658iNDxp8AZOmSjUchhs6L5SbGDXCL2AGXpwTCtpan
aSY2iWX9VclhuwzGjuiW0yoKECdvac2GWbwFQ3XHYPteLv3GntudU+DO7zLr6hpN1Fuvc7s8NYXz
mJZfAagzgqhgmgYfdafFRnkJkjz2rEPZjm/myOY69fE0YN4crb2spxhzKO4iOfu0CThwltZwvaWS
H2XjxqmB0wbMwsEt0ldb1yZspO5VTtmwz1TQ4oSzHto5Zati/DtZ+maYpn6Ti52lgm3rVkc7f1uk
sx31oNupuvks5+pe7824EuaTFqg3oWdH6Ix3/WDfw7t5GHhgVnJQ8PYGMFUshoS9l3c4llsoIbpz
wJurR4DYcpCbSRAyo07vqiyFk2eSIqrxG/kQ76B7fvilXeKF9j+0UpkblHYLAl+2h+nmv5G8a3NY
wg/fspO1OFr6ZJNYqXMopGvuVQkoq9HfVykaRKwG4Is5eZCelu9tFz/IqMH0krP9NNJ3iUp9GTce
hpOr6Pi/XCnSb7kGBDSbio3JAHeTdiXQyrEF2DoCm/AavJsZACroD5d60X5kHONAtvNwaU1sye77
kgWXxZRhMGdwnbJtOVCC4abZ4EvuI+v2sTzZvVGw8X/gWSTjL/epmDQogG+VMfA7FlP9xoNWY+AV
r/Qb70bf/daM+lPNMeYOM+kPqjOAdMCs36zOeqwRA0YuWnKVIfvQnrBIP/qg0bepOSX3Rq+ucH+u
Y9LsOhaDvl1uN9Hajs7c7BYutNcRAXwucHiegiqdD3nxY2zhLNY3T8/QXNaKqqer3AiFzvJBnll9
YXSPC1uI4B5Ldcm7Ussr79SDX1ffFRkHrY3gotVq/TAt5bxB6g8ibWLqGXcIFM6k+6pwRM2ykXp6
gk8F8rGyvadBw7aNS29ZsF4L72uAXgsxFCa3RBZZnMKPovtJ5pQr/SHOpobFHBt7bKiZqQ4ippB6
CtsTXn2ckO497bNlk5QpJUaaHZCpijNzCfOOk9K4GYiTHJPkilAmf0+67AyS/oKZNdjQdSyf3KyS
p9roxZYduYvsks9otBaQMjXan1YrzH2tXA2mgqkdWl9j6TUQGYcF4UDQaZQ8pZwbNNNm32f2U5/M
oJpOeVsWGwO+HicoZzy2SnRPM2Td+ynJ4aLaXv2sLRgeaJfVcDhqbkfjpQEmwUye9C5It7nnGaGx
aMHGqtIcan0ZfPgiT7fA66HosKbvCBJoo6ku+oh1kmwXRXouKYbjUVQI5KVtfhpCBd8X3g/iQlIg
pJApN4UswD14g46EPnvP/BKAppsaYMb95gjvCLdM6o3dgXhT42U2XLiKdtPykAbdNzOZ5LbslxNW
5g6CKz7LFwIcBMNHzY1s9B5HazWzuPVrWj3+irG8nhbQJkH7RbMdp40Ubr37OWNJMpVBFLPX2/sR
vkc4CSPR9gwLExhRyyukDgNIvrAr7mo13heBgCNSzu/ZWlc4GwO/IJhMLvLi0Ei/70os2DBcl93C
SgnjXlsv5dgHsbEKuVv61fqA3WJuRxhQR6OgGIh8Gl5hJU09YiCMmZuUbXPCoj6szbQdm14e+yDQ
jkTbjiezXxl6lfqrgtAeOf2ovqyU21/mJTUitY5dyOpe7wy/uWl+CC1ts7y66rMzreGSSv2USJLi
jKaZN52X9JdqSTDDMqi4x2yKSMQrut8m60YMCEq4PBZ2Y6O5zsErrAnNDIf6i+e10G6yOtmUntTY
yRNzD48Qsk4jvwVNb++I/gigUi7IsUWaiR08OutcLATUuL1hP+S58y4DzXkB74JifG0wn/GevS6m
4GDjuM05QRa0SzIBB9TVnAv01WecONDCyKs4oCYjCsur34ea5yuBTo3xtz+6kERDE4JotHS6fzJv
byQA/C8EKpSPo6XPwJNKI8Yx+WCl/W+QfCjtrLo5t54zXzidzw9yMoLNMDZvE1jc3WSn2VlM5QCF
Wa0sR6k6eTr7NgKuYgLu4UCPa9fiBQHhelcthc4+S63fa0Lt2EHWLJgjH6PjnTK65M0HU43de3Bh
hibONmAeFuoYHfceB8PI8zIDXA9kPccfjtAlK07b7nCc6HCDECndRysNAAV6E836hWo3buTqvJky
WB7hOptXCjXnq+V3w92sEzxAEWipe8mazkqU2RCbugg+53TAsCs3Mknqx9r9lsl9mosHORjfUhUg
hz6Y8pq1Q+S7e2tovi7s6SB0sdQEraj3gQc5JfCwMIQQtrRzIB3tsTKBLKRlOX2xbLZaTabNN57I
mUZCp+1rf0rP2pjHCPXXa1GTRcCNL06z5ZU/gGvh4Ia0tcPYVT1XoHjImMd9LvX12RwgFKKfm79k
tRG8NWrg3KJM+T5PeXNYQMp90Pr2KaUSg2Vn6uYOWlINewENedmCJ5pGWX1vg4IHYUA81bMsGWsZ
deMy6ijQ2hsFw0ep915btLVtNx1OkJAI5HCJBjF2A1O5EsKqrV1nilrOdbBF3mw71Urq/2p8T+cb
jSrT5/bauE37UPIdd1VL2Rg56VKeF8tW3sZppHEvKP0OOYFbmIl9WukczjPjYs7CenXzor6bK0Df
EfpdLQA+ZYO7bFSinkaoumtsccls00r3DmZG9UVjAnaoobNd677nZAp8Uxw6y2+DeM5k8pwpFNyh
kq33YAOU+JEAW4krSmI2MR8PrOpLt8fDWngnhib5rjVH0BFSZj7ZH7751cHeHepwOrZMajlCSxOl
oNSseDFWj8NCy5GpCLpQee1w1MXogaoJNFme3FJBWOMIH3xNg/WhTqT5gh9sPIIX7E9gO2jZcLSC
3S8DL07ohblwPVyyZsEGE2dbrf3OTPxPUJBgewC06SPu/EprasZDaYlIWJ8iq2rFJRXFfHDG6Tjj
//YK7dRk1nPXgRqUJqywVG4HjiOgLpPHMfHE3qb2iiT2xWjsO07u68xHJiBw8dddZ19ErZdRDsXO
TMxHvsXBdIY32/XCfLE3BfbieHTlwe+aqGhvj8GbhJRdeJAaAxWNMCX83A8HdZdSusIrI5LLcTQw
O5BQcwdSFNt6K7GfOnnFFoNOwoz1rKk3HewJff5SVu6jWNbYrNU2X/xnW6+ZtyRACOe9qn6UPRva
hLOe6fnVWfv2mZPhtNNnEszAvoW2zuEWjPlAFid8UNpAcj25meseA2i94G4xL+vpN5VmP2AiLme4
1ntncVSElIfcD1JaIYBXX+helBjCuU6R2BkI+2XnzHmzQ5NxanSc4HXmnHwL+U5/q+nQRsQNMiAq
eALPb0dPmz3hscxWKyoa/QfAJR2MTl5f2YE3nljmyMAtsPcAIWig84UB3MKDEcu4u7qvbwseDNwS
FkexxH5j2KHrUufpjv9pCSCKhbmlu7epA2jR/gplsKsAqkEOh9kYjyUH7dS5Og0mc1ootcoILOy/
m7N3v/rGJeAYP4rgpUnWItIKO7t2HAG3PKCfbWdb4e15bA2j53LLHdghziZ+yo1deCoaiMEW44hH
zVy2toJmVab6Tew8byqr3SDJfLKdduNnBbuPc4JW/eH5e8jL0SqnsPKC51W79cb8k6GSMBjNuKyp
ZD1xWgHOxk7mvyTCuUoNWgRed0oO7R613m5s5089Ky9pwTcezJmjAGkJy/wBvD6kbtjOlcfmXt8V
yZlo+zns8+Soqu5KpXpX2jSJ28oFK5X4YL0cFSM0YE1Pr1MzytDPESWJxDyg1AFmDnY3V8SjmPYa
V1LbNcz0w7IDpxVwhAnbTtoHdv0vsM+jhM5jDPfrXOjiOhNaWpkHGGEhZ8S41Z025IAXRBivjdCZ
V1rctsXTWG/SyTvSqrFDRr0sPx3zJ60p90M6HN2gZT/TmbEPAqILqt3BmUikaffYcc+uXu8X64HO
I2W/mreiZTdJQCAsCuBAw62hBzYgk+B860LvGnrPjSrVzPsOBvAiSHmaZs+JaP49KL/aAuXhXXO8
CFr3REQfBs5CHqYUqhnw95WMNFdqsM0/FTjiTdIlbObBd6+tdlZRDsSo/QCFTMPeXocLkkH9seuX
KfYywdIqpzKaCz/9EtQA/lvbzPcCFSXPsg1RrV0+K3Pktcl4uttbBDgLXjVDG54mYoM3yUqLbWyO
mSSvPLDfu+6LAR5wCoJ7PTDRlARbT8KFnMZyS9xNZwAJsp+S/BzkfgwmA2WCncSuOAbKiJVEKvHD
z41PinMV9iSUbLTefygbC2QJSIm2krzwCJRPpKTHXqI/1AO0b4eWK4v810af7zmBHGqlXvu5O+vL
a2D210YGt/Cw1tuonpKgt8pXIKI7kE6RK/hRRNZHVdIdc3Itw3TWXjTzkmuCmQbZRPp40mGX+PUa
r7A4TJ1Mpvq8lM1By/39TS1+6vh7ajxYBsh09pCUiJ5bivTZpk9FEWQffeB2SfVC3wEP+otUdxN2
Mc1bnwxzpNM/bPNgN9EXFSQuJIvLmZEm9Y2uUvsXRiphNp4K+cpSFFJzhPQgwiQDEdJdibx/mUk8
WPCcmqv1gJbZH/vIMN+d5WvZvzBu4bDHcZD9oGfdbdf51AGN9cS29996HcoOskbUwnv9ViwMzd2g
0XMb4dw1rGmcJ19nQngjEm9Pqw7RGwLn/NzbixWPaVtuTKY1UWX6z9i5AIjO5tUG3H2Rfcc5xEza
aB1+2LNH1Fi7sc3xnmSCehvkXXm0BbMG6heYmL5xahP1LER/Jwvt0MHo5Klu+MmyoObQOPRR5rXr
GTJ9vFqpRcyqt890jqFmwvK3+I/Farsb9AVK8B043y1uekI3+QHiEL+G1o3exaqHZ13Z6R7r0HKm
nWVXj1Y1/GALovvhUcnY2XgmI1wPi/K2kiN3vU+KYd6hnBHRSgijy/LLROMtSVPk+XDeH5X+4mnN
XWmUYaUs3uXMcu/hzLsHJtO0cMcnu6Q77HKsgYISenBzYrx2b8NgL2dgQFtqa+Z105uAyMRMlKSc
tj2bYNA6dlpzV+blsu+B+W99oDdkUHnPGbkIKA5PeqHfC/FFdRMd7vq51AjlmYbYHCof54BxVIW9
VTUTtmb9vWlqLukxV6naO5WPlG11iv3NrkwLcBUXW5/dQzmIS647NHMFgMvsKmjk0maBRR00wSNI
XuC+ypn5t5RiGh134lP2XlLTU0JxGLUckeCvMOfoeyqtJSiqS5qcCtMZ97ANU84hidwHY9s9GoH3
VuRpfuh7HMtGlwf3jZckxxxEZcZdiBxPeJcA0A3orfss2xL+wbTU8L+2/DOUXpW+06YyiRaENLAQ
S8/Yk6zi7IxAuaHWBFA9XeA1Lg+hRzrZmi43kIj27lAbQjDO9hQPiLi9pQ+ZH4D8DKZ5K32KI0TI
OoWFPw6A9rXyeXEbj60ajiuntyvMhc9a2TvDnM7K9fPdajevS6Xd0Up4KfGJac68N4T/uBYQc3Dk
0bEKJrr7zpHMsEeLsm7smdXecveywco3tRxeaslcHE1EZK2DTfM3H6K6lOpi9IO5cWw1bcxp/i2j
hA7Xwu/2UHG/ZktCheiwX4FknHajnn8WEFhW+eg5eGZGm9dJXy55ar/4nBTBYpbQs6iaUiRBW87y
B1lJ51DPGJPJWMgAMsqnRGktan1/rY79UNa7oM++VT6jvIxegcFOmOpPq58dmpUxPAxRN9IXnrai
hZMOz81LWnBKJCV51sISo5gh1FqTHd2pIIkiSbYKNexukokbk/tURalt7dp1JZup4+8sbeS6ozrk
rdTI0Fn1l7T2SXNT7h1gKKobV2CF5YQyZYlBwiXU+4lZa5TDpYR19MhOC7ZOmNjJYIPuZKN+iJEW
xegWbURWsbElmKkgas6QGxDg3R3JiffE+Q4HPloWdoNfH4ZO1EckPaw3Yh6J4u7G0Ootb+8awwf5
LMD0UmJ/VZdkMQkcW0iHT7x8Dx2KyJA+VkZ1ZRobuQ7Mdlc6YYlezm9uRfnYKZTiQ9bJE16f4rvb
2e3Bl1l3hBhJYT9h2mfWbW4ho2mxU+rO5pZ1se3cTB3k7PQHzUU4FaCpjVocepR3pCOYRTFG2hoM
sTXPhFO0qB10FM0RDB8JR0r/DmfvVaup6bqi2BkTmgPTUkAsAdDGgy/eUkZGDybHjdinGXUlFqXZ
0DYihA5Ca6z8UbtYK5T2rp30uAZRHPZB8bSM3TNRS+/VqGtbu1uDM6Uh0QUDo++8A5Ua9AQ60Uq/
tByAc7/rThp8vQNaquKFgA7/3I/COXQj/Wys5XSYF/0BqERwB+f7ntTMZpcHQ/t98OxxP5udfjZl
GnxdVK+9wqSe33J0+zu7HWHzZynd/1p+GFrjctRZ74Sb3S+ZedUm89aU5QP47do+zdJSND+ZWBRE
BzSz7GIMWd9LgQknQK/omUQl0Iam+IFLjESBkqGmFl/DtrCrg01sG1kXyr2muW3GsA1f3IB6pjB9
1AU2UtR+9tc96JfleZi7fO+Xdf9iav2lNvT8gyFKtyd4/YbfnC+1yz1srWI35bk4wDMmAqkrLmOD
kiXxcshcot7ShNowh7M29dDUh2xYwJNYKj+0Gbxt3O63rteFOFaYoWr8TJy+2iB9YEXrV7OPVEbZ
MIqe2ATRHQP9vKT650D3INOMrdZn8WBBAOsUb09mr7NJ6hiUVUawT73ej7sWZvjeFLl1+l3o9Y/U
V3+pq/pJj/W/6rT+H6qvTAvx0/+uvnr+bNbPJkf394eW6ybY+v2f/CG/svV/0ce/WT2AbIDcvcmf
/pBfmcG/LCJpwSWhpEJkGKCy/W/5lab/C8eKwZ/dRJwgJnT/fwRYmmH8y4Poy0+GyxxXFsL8f6DA
+llU6YNNR35IVw9rSIBzwvnFijLlpZkOGiXAmCYFUuOk1vcE9KHN+NNd+W/l15+VXj+LDm/XQTSG
sfym7saq8StfYQncRZLIg5q/EGy6haXGbzbqzVcIN3+Hrvj37+QRBW4iKDYhZEDK+FlSVprM4GQL
Uk6fsyqGOORTnI3V31jVfhau/fGNUEg7eHlvytfftex/0m5mvRXUnIT4RpBYH51eEk0VmHl2X/pr
BpquJ2b+H95DRHesXUBUoAphnf9Fl01MW09GHxR+qIts3WR1EIZoFXbOTU3n/f/tYr/cRMnwSC3W
LQTB8Jd5R2fVeilTS89jOdPT+uuL/dsvRkS2yfPnYBhCePir5DYbdB1XC2dqGsLaYwHxBxKV0/3N
Vf7tGeQq7NPwkm6ybxSOPz8XBt6CwSR2nfSXpcD2zDyBzMs16h3z79A6/+kLWbdrIWkkGdz79VJ5
ZY0QBDi9cg47OHyZmwxG/c1L9Z+uYhuYFrFn/g6D+fkL3Ujg1bLQS+2EbezK0a/IFXOKv6EiWbef
+n+E1zzp3LffoWcoSQOXxN+fL2PSyUZGDHuyTNFgxF0PL9vnJopsIB9mIqncw3bbX8TkyM+004rl
XI50mncz6TmowgFgdc/mzNseNX0gm20Ctt/H19NUFyD5zOiMAQHkbcJNHAOgVNfZ0XCbqTck7Z4w
8WD2s6cZ6W+qz62EPW5tq8iZqNrdyuP0jJQtJ5kGVuY1KHQpD3m+rn7cjK33noKh+Dvd++0b/3pH
eFB1fmBqG6wLP98RVoOU+GiGJgGYfrRgN7NSQFfmEX1teXUnTwspUIxtTwrGiKSDg9A/fmGAZlgE
Oln2LXr+lw8w9DQaDOXQesRJyACETEvdwhH811f5Dy8MWl+MUrycFtyCXxacdAXh6+kMnEfIDowB
SbC0Bh0hN+iEb399qX9bTVnS0MCD/WFNDdxfxf2Fi+DPcTJkRWXXfPdmRl0hp3zAs25n5U+Nk5jO
3V9f8j+8PTZ6nZsrH4qT5fxyDzUx523uc0nDYEcabZgxee4vf7NN/HoVE6CkbQOKwv6PRV3/5Sq5
1XQI60CYdkJjsj06ORmdnacmP/5nXwcxAD+RA8WFQuP2WPz8THYMUhAIonouDGIvjdUhJcbu56d/
fpU/CgaQUDx6t9/xT7teOzcyyzSkR+RYWxSXoogtnwSzf3wV82bmxAZOe5kn8Oer1AqAAZFwNNIV
4Ii2JX5rnSrt4a+vcrv1f36LTWDit+0GDA1wBhxPP1+lIDlJprmHYqJfxWNuIFrSULt+N+rvEKHD
mbjZzV9fEQ/sr9dkC/J1iq3fL4vz4+drNui3HeX2EHxROblRrzecHbKaEJcNU1OGidCj3Vd74vAa
I0etzYiVZmhIvTDlbq3FaIcGaevVPmP7wt2sG73PoSaFUV50cmRYY1vK3/SqGCami/XytQ8MoqWM
2kRCWbZd+dsqCTWJGeh2JlFAdldsXWst5jCwhr6LXaSw1dEpb3BwSxToyA2LsUU4F6Z2b1bQ2qNm
9WwyeS1LPTnBTOJnzw+0HTmcybDCK4g0LLDUvjMb1wrboatV1ACF7zbkwfU/FtQXa6Qpk9YmsSIt
LSXB2IWBI2hZDHaq1KM5MSTz+qTK3ipfuuvGCATyDNKtRctQwOhGfDJoMMOCMLklXOA/0Q/tLKM8
riPT44hYXdf7qNBpcK6efKFv62kG3e+udJ3GPOn0i7/a3lcbB6R8CfTRR7oy0Ea0wqRFod5GHaB5
u4rTxh3XI5HGLZNg8Dzeq5llbsYnhNvHvtfkIsKF6Ihd1kgyRoiyV88rGxFzQvA3eUQHRMER7lXj
36AUvq/FxBfqRdzSm/L2aU+AQRSIxvpm8RBUseZP7lfSSzL1haDTBPrutA7hoPFqIz31l2tQudr3
+ZYtGY5EzTyTj2RrX4XLmNqmJGG+3Eu/plFmqKfUd6b0IApFD9ousnrddFogtRcEuzOtby033ga3
zz40JhNtJAiFe2dknidT2A9en0IcV165tc1SZIwsaSBiWaBPFkkD4v/WLbIqy2gpjNI6ltMyFVt7
1KaPoZl08eGV9WCjrkMhvS0qjgbEfAhrQVXDTDmU/WRpHFhTEwMB0RaA6wtVmDs7k5MZBrrmfWit
AQq6cQtyWeYM8nwclJZ1RWOdIzIvXDl8t3MGYae+TiwNoY7khC11GPuRFuhDxciYrj333Shegdwb
+reuSqqBGCgkV/tRGhXtEHHDJC/J4r2l5CSjHJxE8VRrS06m8iK4sU1QyelQo0yxUZlOKfppXZXw
kJeS0XnRI9T6za11IpHDngDQb71H4sHd1OoF2GhMoTlDAjkUZ6g2iGLszJ3E154mE+6BphtXGYQT
qUZ7hzdefJe6IDyEcrFz44XJMLFJrpGLxyVQWbNJmlpjrOIuJspfh4iemNgRl5yb0e7Al4Oq7GO5
1PKFPBhbIlsVdXMKbr6QUAQrlGe65jYtq9/nAK0t8vrico7qL1mel8SkBbanUnvXWyi7nLjnQKuh
VM5bnWc8mKoZ510L4j7mTpflERwL5PaUo14fpcPafiChMw91QXrmA0tO1m/NqTMycpwy4WCk84vE
6d57zxqH4UeXjxxk6HQ5hcP4ZnaD1C/3WdcQO/GloGeVRrOa8/tpqgisMQRhu4zfPRLrsILQgpNK
IajrYASeVre+ddqqtfpMuK2MJkU3Yu0UZvAcpOyapJKO5CGqZZBfZn/CyKCQyjvh2lpVA/C/Qv2t
bLdDjVHbGlo3jglBaIOjZ57t3MZrpObSL+oNTVeRX3Jc2GtDAIl8rCp3/K7Wbqkia0LLdBrK3MxC
2PlM7pZ5SpOLnVKnbkSZL04kJAkUcY5ckLnxVOj2HrePnm90MnfuCHZgy3Ys5ahNMaSOOOR+DwFY
tr5ADaCs4AFF/ipiFDJ8+oKqBZssQOenYXZ8ddXdlGOMbBM571wnkX04mvbAOi1KOTMPE/oj6ehr
chTIOcj10UX6ULhVTbOUl4BqOsmf+D/cOVTjrK8kQ+R9yWDOZ21GJt4mKJJdInJU4Wek6PwXc2e2
G7exreFX2S/AgGORvO25Wy2JGi37hrAcm/M88+nPRyUnW6KlbkTAAQ6wk+xYEYdi1apaa/1Dhbvd
Rskz646RUhOcAbrkKRs8010qIGh/1kUBGCPtgC8s4tG1gyVBJ8VljAbvs4RLWrPKySS0hYYiibTM
Wyl/lsD5hguI69G9poR1swFbUMj7WsG6FCtNqb2UOjdVt3UV0L2IPIvGsuElwIZNospjDXovX8lh
qd73PZ7jq1zBG3oBoYRUokqErqzHYcQwnK2TPo8M5WQJjiz7lmQ1+NdRU4q9XVCoXqgVmdDClBqi
NfoP46MExQ5/+NrH4ygALHfB4jBwhQDDfamHJsZVJeh1dD/pXNHdlQv8+jK4VnRgy6TiJWvDe8B9
zzCWSdpRkQSoo/s/g4w18sBjGtm+TFozZgJJofE0+oPIL6C9mc1FUNXg6xPFLLDwLJs0XTap6rvf
dH4NiBIqpPleqVDbWJalNXYrWzRYrwN19qk+FiidgdwB4bNGag5tZ7NUOzwe3TiSL7HlAh4StEKD
yGKBr2aCRmp2sOI0M5cy7dhoDapBarY2FRV5M1J7HPdDaNvtMY2oc15YBJ5g3av6AOjVtQfjm6EG
kQ5yvzWAriSw9KHo2cUQPDayXrjrolb5e1ckhnuVJ1ivovQVpRSC7cos4MrZaV9ZN4ZX5OUz5H9R
/upCt6m3qRYZyc5jd+gXGYEZg/FKGfAjiHL8ptCad5UdJEL/oYw8kPS+JDpAb8jNYzEUhJK+MFDJ
iJc4EdJnEp1P32gcECFcFLpIUPkPSqM6hKC704VZqyBp/CaARYT1JapDNWcn7T6QtQbmX58CuEin
fsAOO1a4rLXUAjPBjbhR92GHr8vSALndrgq/67ZWphFDg4JscJ2KiD2MJBk8KmwZrz0YNrzJRdBz
KBt8yaBlktodLkHU/67KwHCxIOHYAhNpZN/aNhFdsmXYm9mvgTBrgfTxvQdTkUrmJJHCBRFjlmLD
2ocpJ8k5ICx2OvvSa4UK5IhCUbHsFNTGVspAwd6XlQ7BYa0yMDeLccOBDg/jBKhGIT0mycgaseJY
YZMz8IyFVumNJUZ3tOP0si6O0EfcZG3j76GtMxDI2F0Z2vDYVK10XRWFJVaqjWWqxUcD1FyMMTb2
QrjyunVVlyK2S9Gg/zVJbX11JVm098Bfe2krIxAcozJtDcOi9QwsjtDkD79okWv8CAw5h0KVN0T5
UU4twhpSn8NB69JGXeqpFG0z0eFNmhhBWk0AeFwJjNgHX0TJ3H7ALgi3KCzzAvodfSA/0XCW7CUS
pQ3nz75Uk42UNiYVBzfTAJInWrmnm2U2i6pUEnMVI5qjbMwk1vArxYvCmPAdtgXUu2GlG5lv3ANz
yZ510+3CLdIiiEmVRFSZ3g49wAXqTsJco9rRWzdmSl1ngzlUZV5BHWIPVCAZrDXcDSHJxWpxGHF8
bRYZRJJ7UWeTc90Ypd/b2kwZH0wXXzbiUlpGalGqvI9Osa4sy6hfkBNgZEs1BiuYogRBh423ni7A
RCnYXjVZ/lR2Ed4PAgs1iodpZAMuAlKGv6cYcR1RZJ+tiPQ/MtepaVVAVpnktDthviE65ivhKq4U
bEgAf2BVb4hKf8wb2bNh94XxRUtuY22MKseoqNZbWvAiC4ab06mUNq8YkEihxkFyCEVfNtH+eZtJ
yQaHU2XqyEk1h56DzuLwoQO67nBEbMUVm8CvcfocchcgkRl09OmbaBycUanpMRZRmUWbASr2sPLT
eAT22SegbnSR15kTw1lOb/W2guLnk7GNG8uTQnXvtaH6FRot2j8j1i3uDak2/qXJgIkk+lZCfEUU
zzfvASdqe6NO4SBaTe496mrYP4aj5trXQxwo8jaMmBdbyXXBWFJIQmEjKbum/Xp6jH4fIjj3k+4T
0r8m1RXt7RD5hZ+7XjrZXaMq/iCJ0d0BacPi2khC+QEXteb+9A3nBSPqhCqauBT7kWxWYcK9vWE7
oDuBgV3KcQyP3FHCiJykg3NyNtbKmRrBO/dCFVemQ4LaFF2SWXEqElpbxzooAKOUdaRKUmsTjyMu
oSI6p1Lye9JuTGhTiqDwcizYUm9fC0vnoMJsHhg5rVUsmofLwQrKM2P3+00EXMuXPtHU9TGnn7+q
rIRY+RWihY2d+E34K0E50ymTvNuf/kLv3cWc9ECnNSPMef0msUpSmwnm4sPH2ClBFMDXTpPt6bu8
CFe8Ka0gQmJOJRUT5ShMi2cTAX0NPGCrkt4xHylbVxSQe46IE8gTTT8D6cJGrgrHDZRRfYh6SWrv
QlK5cU3KXuMAPwy6emRnKsQeCPVg7n3Fi8BNmcjVr04/63sjgoghAhUaLTXk4t6Ou2bjzUsyzbib
MPlyRdpXEn57n7iJairwXenrURN8exMFdJ9a50AABU5CBefavLRWQ55jIXj6Rr+tCvSs2Ne4EaBG
VBpm9aUoNduirL1igiHWG6nzawztCwvohQ4K+98uQQp0xtRqm1oQMtpkb9/KHxsKV/g4LiggQeIF
ebuMG+uxVDP5zEf6rVRH/NJNKnWyrmroQ83mkwpOM6AlBehA85qFPmTdnt0svA78zLt0RWAvanwK
z1TrfpsZU9BE/pIq+9TCmdtQeFbZqJVF8yBIwPXCd802qs5sfvli/6p1/mFD/E3b/GSD/f9j69xg
QnzcOn+4+89jAIco/c++ir+nf1ZveujT7/7VQ5eE/geFVMxUZMrBVGx1PtRfTXRJGH9MYrOmTQub
Tjiqlv900RXrj2lJY0M0Se8im0cTp/pLxEQx/yD04YuEkNBLU179fAudaYGtBbVqg2K4pfE0s7WN
kiPlx1R1KU+1GzWAawVU99XAOH8Fzo+757/fYraqOSOj9wTuElKFfqkiDxrk0lq09t3p27w9L/zv
bWgvywAVaPrN1LjIZCKPVqwLkK3bZHoCXXBYYU1CJfKcxthMtPuvexEKUeBT6JBQLHobO2yDzp48
Du7KatuLqY6TwaGPkE4o3AGUFzAjrb2gnkBFMDoEyXBVD/pugK45ja7dYWwoiTOvP43ifzetvx/J
FDJbvIHW7Rw3oCCdEgOkdVf0UW5zjRp7560jBfWX6cOW1oMXn1PmPHfL2eYD7YTWodzh/iB7X9KB
29YwxWDKpRj/StQIjd7+Vw2p39+SFfP6nFEjsGBAMHNXOfXPEB4zDrm70/PoRQFzPpJI+kz6siZV
oflECs1h6uXWfFw3c8jUvqUw35GcPsAXB2muX7aiuajqcAkazEHN7Nz9p41nfn9iN30dmYPIb629
UicZxxMd/Hn7LdfLa9KE1QDBP0rto+UGh8ELDqFh33Z2DJfcevCr+kyD9kUX8LdHQF6SnrnCfm/O
9kbbxUdTaxN3NSQe3PvwK/2XI36mJFfWQ5qPq4xKhNx0a4DPB/RWMClVqRVPgBXFXadFs/RA3YUs
PKbCMbabi8jGwVDGswACPpzsM82wab39/rx8MwOFdJblbO2DK0mF7md8sgEh2iqER+NN0O4llPg7
qaouAA9dYmz1fHqqTLNtflv6YfjS0WJG7HCWxSVUAXq3S5mNafdsl4mTZ7gMCv/29G1eTnG/38dC
gwnoDNvCLEhrnqW4ZR26q0i+hwfmQBeqQCZoqFogLh0ah7DVD4XnbdC4QXTCXYf4L9qDdFQH+9il
8U0OMnEcMTAIRrygvYmaBYKPCoDU+ICNiUegZKwQQaMs3tl5cZ1740oA6u6Ye3BOD7LSrrn5YPjb
0+8GXOu9QQSCgQ8Y3XNQCfz8VeoABNmKpNq0V6li3/tm4qh9e+EZ9qWo3FVMVwOB72ihIvA/BvUe
0VEPh8XvTeWtKeEfQk1Hbin4SusNGrq7plq/7PrrgunXI3+SD+1GB8nYSoOP/k23NstkxzFzE5ca
EVLsUG69RZp8B41mMUbS2oyotirDVjVjQJ5YfGgQcypvm8K2MKx2PY2kHOB0rBJZKxZE1T2bVbfu
C8wQGFGPP0fr9sooims3+VaY/ZWvVdg2w85QpU3T+7dDp+OdaI8rN0PXarJNjrzkaJvIDlN+tYvw
a2956+mGepI5rPIjVqdLSNVXuAev8Ib7Wgz1RWJaf3Z0oaqq3xb0lAY/PACZPEiUld1xXKEFv0sH
RC7k8ruqB4cgTJ02mPyz/fIajd5LywP3LPyt0dGkruKt6bl3YKi/I+ejLfOyv1I7lq1uPSZKcGtG
9TWFQGOVj9F9O+TZokxjJ7T1nQ1LTPL8dePV1/QH900U/Im97oLNaJt5wTrO23Vgql+CkC8qrMdw
2hcM5IYGe12bS9GEa2NraJcR0l0twWMKJJn45TO2U9ydxprUY6Nh8F18s4SgYwmRLNeMP3tP36UF
0l5seztT5LdKmBxLF3Ps0bxDPe2Cct+mTKXjdC0akVsPrr4d+QeUQdZVHR9pcRzA1mcL00AZWNLv
ke1Dd9I/VPRvIzTiE2l8cDXjEnzHvpfGvRa0l7UHulmPj7ndb1PVPoap2BWSfTNFHSmQt56iXVqx
v1WFh36JAb+dukzj33awuRZabqfLsuufh0TahFY7/bWggcG2WSE6FNt3yCU9VLG/7ms6tK3MBKHo
eaQUvs0bgyyPdatU+6oA5u7iiBr6B6nuNvg/HYThrTuzvUBbZ6lg3pu79T5GZgcD5FVVT2ZGYh94
zS2m3kuQeNcWHw7pMLSKaBQXySrt+B2PSWh2SOPYyo8KXPcikyGeqSUiBjpNM2/tx/y74GBlSY9S
W+9hRK2VItrJXruMCw+JCsDXXr9pfdNa4Oq7TttmX3feLYfjQwQ30x7dlzlQC3Yy3fs1ROO2UN11
jLEDgjxoN/jo57O7sLEK9Z4MZgkt+2DANPEY1nL6NMj2wM+gHUePK+nQKNN3bZLsDMV9AB19JkK9
F+RtsA6k/TQU7fkJeSwLAGOU1YGKlNemhTZa2m8b2mhnAuG0WcyDvG1p1IM4wZLTz442cEXjHA8q
e9XZ0S9Uj5DA8+jIU88zhhVs/0MwJMgpimAx4DBUSCkENO9p2lNlw/3it8ykqk+QxKi/mH18dFHI
CfvhTCr7YkL3+1MKe7KP4qD9Ard7Fa1rLYRv61r2Cuk7Y5ED54BUM/7oDH0Xqtqh55+SrRwU0TyP
mnqpG/3WDKnNevClTw/YC4Drt0cBLvRyUMLdYXZIUY24izV686uh82+DGrpvOj7Dzt7WYGGEWa9V
rb5Iu+J7YNbLwiRY6NL69DO8OzdePcK0t70ajb5NpASSpL2C8XNlFh6uwVn+PazM+9P3Ud+ZHKas
6BR5qIwwR2YngDZGBlutNXs1dvHXXNYvhSmtSet29Wi/rJEUuzLTHFaYwS8LzX8aymvdljYaUch2
y72EL1xp28esDA5Jw7KFvHf6Ed87NrN/g5OmwWPzf2ZjIbwBrQ6YrivkwhfS0K79ksCDymQYwbiO
2w3aDetGsh8kDzfRhO3t9AO8k/9NoEJkig1KHpRx334LKTQ1Gmwy4gvKt77y15ar/gg4B8XpufTv
nbwHTVIE5ZBgp3g09+KRct3MoKLbKzXcJ422FqG6Cl26Y+qw1XKdiPzt9Ku9YPDnwYFb4q5rkvej
jj4b3FiUPbQ5bpmjoR+xcTQ0Y63S20wH3VKhbY+CyHr64ZR1BiOIJs2i5NtFcLtCdO8aGP3GYdC6
9aC3m2RUYa7HOyHi42gbh2os91XtPdG1gRUsb5ukXUPNX4cCKSx+J8E9G0gN/SDv0hLJMQmkxzyR
7vrIR3umulaGcNla9jGI2Px841CXLe1K4xBVwaFK0I4rw5sErWOzNXaFCL8h4v5t6M1HOS6OJQ89
/T5m3xu0sGAua7ua3cZCDUOz8MjT2eN6/2k6jTXcL62aC6Pw13kMSyr1LnuwVUpTX+uDu245BaKA
dlDkcWuRZk+rBLlR9sPyWiZi2sgGTIclyCkI2HhPni6tpIyMpQ4Pnh/9asFxaOTKetPfFigvNAhb
TqJOG5FzRAyqvcI5eDppmWy2dYudQRvvXB9JUFm6tSJvayjelt3uAL38h66C7/D6qyl+D6V+cNVv
iBHcwiZac+K9qGxspFwEsaajiAv9SAu9fdxfCj/9pjTe1pVAHWTuI1yuFRvGkTLEcmgNIHX8bKyX
FTb2jR3ceJw+C069JkKUVW0fBxMJnNI/dBh1TWOIDvS1nHi39iQcoNrb6fegcW2mHRU1m13ba5eS
zV+ddEef6VfP+GVhc5FY92U7kOlN6O9mU8vBMmDDV6MBQkJ0gwQ53Xr7djTtdVlzforjVScP2+kg
o4f2o6VDzsd+87KS+pXtmQ8u+Yhr19focF21QXuBiwGKE3xT5poHf1yOkqMh+isjuR7N8DYsOXRX
39B6XxZd4kw1I9T9tio4dCXXDh0KLPngHzR2IciyKz/AXX0Ill7WXaQkp5kR3aC+tEBfw1pJmE97
/DLSYByScx8P5/5qmiOiH1DYG1dtR3hiDk5bbGJXe3SqjggMbRGQYL52gIvqvSC61i7z09IXKpqn
JRCF6duUoB9FImjESncIeexVibQziHdGH+2UkpNcd8+SfjgdEX7f/BDfpj9Ma4weBeXyWeoJIyZs
eHeboZXupnxA1ZuLkVPlNA0A/+0CpLNMc9wG+rCtXI6Bmn0mLf0t4PIIFC1pChqgaa25FHcmF3Ip
a7Q00Dddt2kN5VoH6BLvBrQVT78ume78dDQVY2DdAXmycHSdv6+S2ngqSp610qEIwC4cFsAgkMmr
/FsTvA8s1WyByswNUnXrgjgcFspj4fffUGO5zdGdpMqvHtxcgqnZbUhkEG3rngXqsVYPZVTPSDmJ
DVi/o4bQclKXhHQMo+DQjjHaw9Z0zJkGlyQtz71tExg7ZSApoINnqd22E0jHU+waBaewfgTDlA/b
Dg2BRZZEO9dtLvCRPGSmdplF2sHQqB+ZwS35x23F0qF7emULZhRgSzgX3WK0QDK0g36ZxV66wu90
QQ9qRCDR+xLCz0EEYbxCju+qq6cMNCZGoQsNjCwlCo7JUS/FZVf7T/AKbpDAcgCxTmRYd10aJBUT
FrVJTGIscxV64qC6t6Xi3smRAPEkrYnDL29fD2TUqXQnsdkiKOffNqqnLgY53ul6/SyV/k8cQDS0
QbWdSHPHEs2+ZfmCmTxUnnQLO1mspNa9y9BeVTS+gFdIxyTyvtQaGSGZY4qu6dot2jWR4IB+KjYU
4cG1Uqc2SOoMtiufZE1FDwiO7sYr2h6nGu+2qOUNEVmL2Otq6yip9l3EPSmZ3ShuvZHH+FjI2gHG
zqVFPo3G2XpaF5UmrbUU0JoyIMyIMDPJviZYouQZsHc2de4fwJpu6G3fTmEWsveD0k2IGrAhIBMW
ei6tXi5uh7ugjyHXN/CSa7LZIt7VKpsifg9o/YLGryLwYvWdmhvTFoxcjYbshUAmq7EMWj+VtKj9
QtshUQ4tPouWnvWriU10LXI+LpDTQyxFO8StrzRrWBm1MSGtv0eRdRdgZaLF8Y0gtph1dpwS75Cg
PJJI5XL97JdwW6QEg9VIGodDPsQ3dW0+Gqp/W6nWbUFwXttwytbCShxEfR6mFBsmPkgvBIWlstko
RDQVJTdJRGv672vEwJZNZiybrgPjTW6N/nWam3uZPHlhN2iokMZz3o4V0ESCmLkApXeRKRq4FvUQ
m+K+qjidFGN/FZnAdjMTVGBYIPenWeFXO239jRYmq4YWycW006OOe+bs/E7ksGSTMzPdS05P81p9
TXkrGSoZMIPdcTpiMNl4xbQE9QmO055JCX6/HX3wSRMeZoZCDXnWGpAD4fcofpEgxc3FdD7xyZoB
D36fZnred2du985GgPw0Df6JWqdPzMu3x95h8g8TyGOtYATvYhLsMjCBF47ylprNMlCib/Lg33VW
dAz8ZBdUDboC4c1LeP4/6ALeZwn/m/sWvGkUfthO/H/YJFQ0hvvjJuEVjCn/PxdZ+fP76/bgy2/9
1R6E+vbHRMGy2UanLp/MJvu3w4Gq/6HQnKYEz6Sl0cdP/qbY6tofOA+bVOfpckGqnMrdfzcHtak5
KBRsFnFLoDWF/c2n+bWSqugmTUtQMW/nVDcxwDGl5sxoJuGOwrKy9a1R/lcUpv9efZaomcDo5MqF
Kom+4tekrthx43Hzapydv6oAr3uOU+vpv7WB/157OrO8SsgrpaGpAlj01k3DaztBYKkinfrkxadq
wKuLg7ut4bS07k0ah99yoar71KPg/7knn97o9cURfTXwKeBE0FnqwrTUCwAn2pkceXrC94Zllj7a
xqjnEKW9W12ixNogqfE9TkmVvTZR9597/lk1BtsK9DlHbqEMDZJIXbQxY9n9yyeF9f++5cZHn5UJ
/3pwrNzGbQHvqJsxRpzH1fXHvpZZc/8szXemzEdjMztJV24bkjgE9o0J7wGtLhg8hgIaDznbM/Pm
bd3gn0k5GZK8fvo665HmFLp1g4jFeBl3eb4DsYtxoxHU133k6giZNM8SXMXt6Vf6YLiU2foF9a71
dZwgQdQ0V6MXI4Xo6ufAOh9dfLZ8YaynaUqZ6gZ39W9S3GI4UBpfTj/4y5C8M1FfGu+vVkFklXlj
Vk17UxXKGrX2dTdywnb3av1ojQ9ZiQA06v3RdVSEmKyLhebhTPDDdfdmveHvmf3Dld0zi0adgsZ7
DzNb75heVTqyQi3Sh1De8m6DqpaU3HbhpfAiSn7PvQWHVRohc+xb68mEMT2RxuKiOLjyMeGY8fc/
Csrw/DcJBnB+a25g6Kyl7BeAyjNPOsMl/HeGzYKHbKEO3ftte6NJ/l7TnpHGXApGRENYC6JDN1Bv
w7GFVHgsNlKD4r0O7znul3JqH6KoOJeuTYv9vRGbxZmYjpxUqkNyIycDOo72AmV4RMrqrSIYoRH/
pH1nPbn5jettlKxHiuaYoVSClHFYlkuXfKmv6x3/cRRtXBWKpnxmhF646+892fTEryZWQkYfNFIe
3KC+jr5gae67Xn6yCn0ZaSFSd7G87ErgwH6e3ykc3RZx1aY38NEfW6s8VnLxK8ipb+XJk60Ft+j7
XlJ7eeor70Gq8FlqaNEr/aHDI6rEIgSrkkv0ljEx8at97WoPoiufo0RedS70u1QhL20TeinFyvb9
C/yyloHr7korPPjjeCXq/o5zwQEwy7ZpzAvJ9yAFyIdpxAKFprw/XFVtg86TchNK1Td0dS5TSvFk
gWhZteUWoeKbQNjNopCAMsfBaojjx07qNnEfkQSG/rLuig2CeQcjyA+mmqFCWVxYcXsFbeg2jvON
1yICODSuMxTik1FwFsOVLvEoU0WFo7ZscMDle/KFxqdwpCaXcpXq1yheoiGHzMbpYPJRoJoH9n5k
6x9C3qHMgTaVm7BIPrdZz63jwk4NIJCpuaN3TIixFgs1z79+6rHn9p46FQNL5FrhFIUK0lW4V5YV
3J6+9gd73RzJ2U7UvRzujwOOA7vtoTf8mzAuw+uwwCj7c+M+HWlfLzUt1ShBekPlDJ190+jxIZQj
5/Tzf/BJ596HZglwH85Q4UgQexawMm4betCr0xf/aHBmQRSVNEsKUbR2WtvqlpIRSXT3I3kb1fI5
KvVHzz+Lj1DdAFcIpXRqCSy/JPULVUChPv38H11cfTvuUK9RbYXm4tAFNhDu88pdV0bnABsfXX22
fHurDytLjysn7uOvOFdRhPJ+fu7BZws1gYYTyH5TOordIns4jI4ua+c8LN9/bt2eHb5MS4rrtiPs
xC6+QDZPvkwT81NrlfT77ZCHmoQbr10XTtTbP7DtshdZIJ85C3304LNzVqyWQ6hnQe0klbVNyw6n
DaVIzgTjjy7+2xodqgJXn9pRbXeTV+q47FwwA5/5nkjDvB0V1+jLJtIsokxR+jsYegbtsTI+c8iY
PtzvOzldj7dXT1r04jt4hY7d6MiTjNmmjaM7WGMX6F7/6oC6pHXcOkaYemdgcR8N1mzVVkIMoxxN
g5VHv5hPSy1F4vNzYzVbtDby6lGn16WjlojV+TamPNlZSOGL6e17YzVbtLUaWB6dk9yZiFffgRRJ
X0dzrBZx61rrkW7pBr2pAcGBQr2yTLt0F8WAPmpkKLccGYpr3NDczQjd9aEfhXYVo+KxSPPIXEn0
ZRZNPHTHcmj+RL0DbdJWEZ+cQLOAgMyjCZtOrp3csn56vawsGlRETw/4+8kYutpvp4+Li1Jp1wkf
04xQ1TdKE7FvOpF0IQWiz8cGBgugJbnan77fB5PHmoWIse4SO5WK2oFVtFBKGZoaRNzPzR5rFiOA
C7rw8CW2WgwzqN+a9aKyiM2nH/39DRF/r7dDpWgSxMdmqB3DQlXeQxjiQp8AgVWjKJ/a0JGZeXuL
JjQq7huVji8hhVH3Ql+bIh3PhIqPxn7681eHfrfQQCT3VuWYNRYvnlH9KXDuOHPxGfDhf5MuCmVv
r2710pAEQVkgGGDre7nOlIu6C36YdB4WWpGP67BvUXawkB4fKiRN8fcugDmZ9pkH+OjtZqEjM7Ei
0ERZOiPKUVleXmBF+uv0l//o0rO4kaHsXpZJXTuZqf8AbvKnXLV/nr60mB7vnZg0pz4iN60hoBWU
TphhbKkUKEuHWmqTr0oI2XulhztW2OurKDS/AAbTV12BPDcyADLACmQ8MffB0YkW9Nrs7ObOhMVz
mQTIB3d2kpHdDNISamKyzBOEEDI3KrejKmKaFrK9hU17X7RugoVMV6ykxFLXrYRWuA9oYUFURyJc
qZNdHU8SlX2nbawgHvHAKYoba0DUwI8HWKGiCa4kG06qJtxqlaij9YR+L6orPmoh2hCpd9nQ109u
1A0HpTDyVZd0w3qw5B/NABgDr5JwNUTokYxg+xbg8mQaiPaT2Sb9ulMRvxxLOG5B3z73gVQsiyT4
5G4zp+lVnYTkWj9ZfiV9hMMparBSfc43+YONeY5REX5u6W3U5tjI4vM5BDa2D3L60xQmNQcgoTTj
88lwMiTzGDP/34k0/rMM5wJvbenrlSeL3CGU+/sKx1zkjTFgAS+yPT1lP1gN5iyEq0AbImHJuYOE
/VFKFDjTKpolpy8+BdN3lsMc2RWhaOC2sp47lOKbpW/Dh2/RLqFyIA17vKKiz+1Dc1JjP0ZJLiN3
4lR5gSGf+01Os/vTr/DBPjHXC+zRX7GGoiuczk+0r9jTJbepjHVihant6vQtPvoEs1g34IOTmsGQ
O7IvH7t8+DOMrDPn7I+efhbrynzAK9HjjFTGgXpRNzlN7kbIlwbJ8Zlv/NEtZueZRlMjUx5q4SDa
YR/zSmp3iB3kAJut/lMVcvRa325GjdSYQzmowhG5Iha9Pjygf/6vyDf/rDAxm/+jKRAnyrm2FKM9
3aDwm1efq+xjBfP2uaOhazxB98vBxQD7IgwEPjVhpu7Z663fBJ88GHoknJj2OO4y3z0kaD536dmZ
Re17UZSVLBwzsKWl6WLzEGIF9MkHn1bAqzNLaUvoSVm24WD8J6/srAf1pfhnVDE/WEZidmTRur4t
jDgRjiFl4aqM6ytQWdmZJ58+2TuR7GXDf/3kPfooTZULp5Db/KpzaaR4NqLTjY05mWbrHdognXQm
IHywpOZtbxkwtokKl+FYPQJBdpgFCwubrCtI6Onmc995tmol245UONeG0+WYyYjiEajJz09d2pit
Vi/osGgrBz5yIYGNlitl0xtKcWZsPvjKc+qvJWofzGLDgw+IoWFgd9cievS5J5+vV9+WCy0QpZNO
0laK6VMx159OX3uGdv4n0MyJ0igvY/4DYdXpw2Nam1sZBZS436jpveu7qyq/7ANjhaFYn/xUtedY
+yLr44Um9mYVLqZ/Kw4ocG1G90zce+mXvTOj5xqLut9nQxQmpmNhwCd6TOgg4MB2APKu7mX3SKNC
b67NItxjFY4W4jJziY+FjnYsxeapiVEgJ3F6cD76qNOfv1pdXYiMPHDdzOFwsMliQ8NgIDwnDfvR
xWdxIdXrICeVzBzXMi7NrDh0Khii0w/+QRsNtMrbJ/fdSHRyAOAI/4ruB27JzT7Jve8U54NNPmKV
oRbGAJQuf/bd9l5X8sccm6zbfkCZKDcgqGHqgIlSBJmoFfStMDvEOTxXu+tW0b2bDCPIZVVb5i7L
8q8BzuYLHCS+0Wy41Aps4k6/xUcjNDslAOnhUdwydSCC/lJVH5dYCyPI0xf/4Aw41zEfk0wUsqIk
TtHHl9mAw8lAYgdFKvmuev9OROOfxTXHQXV0kIK262LH9PrvTeM9i+7x9ON/MDb6b+eDKtMKqU0c
t7fxFQsd3K3OjfvEhX9vV9FnASeo/bHwxz52JkG4vY9ZzV2uZeGlKqEsiSmqt7eTCrtLG07Tqvak
/irV6vh2bLRyWXV5vOmiOlhh1C2e/SBrj5aWyhigUTqsyQTBQij3htqrG7fufvalVherLuvEKjHI
WpLgcx15fa5c4iEihx1my+DXyqJU/S0Zxepzoz87jqAVnWoxrn4OqwjAe/po1PGZgPzRh53+/FXM
MS24gV1cR05kpT/t3H5SxJnQ+tGVZwFH7nqwek0WOl4Jkl6vRLn2pWr7uRGZBRzDLOGaYmjtJE2X
rBWvQCSzKc4t1hdS8Tu7wpxsjNKpkY9Kz+XNDbqhUIs6imM30ExouSfGC2FgLWfftWlrD35Csd4m
uk1mv5/aJpECWB0iZe131A+AyfsbAy1Yz4afitlepgC4DbA8vY8AwVr5F4ANnJFxCFfvMOpdV1Qn
uVNtPcFhWBj15q/bKp75uaqSPjv1dLKkhooex04/ys/o5IE9xf/5Ux9mErV4PZ/oRgOwjrLIKduM
Xnm/yQL1c99cm8WgwI4wuI3SyHEL75ip1XV+jvXzwVR9Qaa/WgSa1yHpiEExcZOSjyWJNTTch88N
yCxLiQkw/mCIxDHE3tUdQNKfu+4sJmTYKSsdIGFHa2N1ZQMr2+dNaX7uYDwXHYrcKE1IOLl6VuCm
1TxRl/vyuQefxYU0K5IoKfXEkTFcXWL5lm8l/AhXn7v6LDD4RmaJvlUjZ7RLjO6z6Ep3IXZ+7uKz
E0KeqUISRRM6Q+x9QVqtWlY9dg2fu/hsVbpjZ2nd2KfOkKfRxiuRMzWzz31OdbYqUbwE/8ap1lFC
u1q3ncWJy8aK+lNPPseSovoNTkwJEkcv9C9JmD6nOan+6WsjePX+6WAubuZ6eRQ1yFw6siptCcRH
lr0hHom1RmHt5RiGSLKv+v0Uo/uxXvv1F8Q11+qgLgckDgadFDuRbrx2XCOQuS2TZNFVf2rRPVeI
KQxrsXFUuYqo8T8SzY7a70JPhr2mHOHSryKNSZp9ycg+BbFdi+RFDSulHB0CeJ4aOxQwWnkzherK
RBNcDrf8yci0kDp5/z+cnVdv3Ui6aH8RAebwyrCzcvYLIdsSizlVMf36u3Zf4KBhnD4N9NPMdHtk
aYus+uJa3B+sah4b98fSwiwd5A3/0gTVPDD6JP31p5/+hrdhoBaz7TuS3QuXATzz38Ny9FzBZgB1
VWC8eIR7Fue4CVrVA0q09/ztvSefQJGGCz9I3iGMPpb8PJr4SgF51cGvUbETxN/DlzSoBWusCE3F
DX+MRZ+E78MxFia3KOHW//9jxO6pD9Ze2sQvyxGHU1RPSNB2RfqlJvbzjQu3GejsUwqfXeWIudBa
NUN/Yl0jSDP+5+56x63Y4eoJnxZkmmHp39KAScvuzXSO5ZxdFGmNAcszM903vgfsZVFW1QfTeB9G
tska5yO363PaSBx1gBl1kWwZ3jV5Y7oXjwaSyACkUkFVV5ObbiTLBl91UIfrR2hAsiQpU/pOAajm
O5fyo2iwA84rWt4xrgTjg11cdsfrz2iqd1gzLMYFLDTA9fmPRYW/kqS/3SZAecoZ+m5xPxYI6hGe
AKB3/+V1uIbE/0tg8lcI/bevnYlxqvWONMKT8zMkWFDMi5IJDE7mxgbBNsB1seX/fvX+4VY0r//8
b3+X3w7uMDETcl+K7AIV9sXO3H/ZKP6nL/3HHdCXfVc27NDcu0rYR79NvRBb5/wfv/E/7oBOLYGb
XVNdOjbvWHBv0Kv9Sw32jyX5/0mx/kSZ9DStHWe28nvEkUy4CSgF84kXTCgn4fm/Rjxj+TDz6E3i
IDbj1pD/koL906/+j/uhAkaM/jYt7gFef9Pz0u7TYOyea9cvv63cCW59tf7bfNc//Zh/zjMPawpo
dHPze98OUAciRnpoxtQKIU1S/lDactP4wH6zomfrOFUBrFb2wo+dNfroAA11zL3M+Jfr5R9+8D9H
nT2Xdaihqpt7vUBnzj5EdStHv0LGZ4NBt9csUUU1/rdn588Vc7Z2baA4RXPvLPNnX/nv9Zp9/t/v
0z9cZH8OPldYgeqBIZZ7UJFwPq56XIhseDARch71cgjAKlRrzP59+99SsL8omH97gz0W4VJ/Kat7
symmiAEXuo3Vf2w0Gn8eD55j1uidqntM9h9N030CLP+Xpfh/OB7+eir/9n1bYhg1Hw/9fV+urwaM
LOqd//Iw/dOX/uNsWJVWygLc7b309Nd0LN56Nib/WwT31xTB377tthgHqbdGdR9M+ltaBrsKw/L/
/ez8ge36n3PH+OPtN1K/VVVg5/eDZ9anZdU7/Ou1/Tyuq5eIwmQfWmt8usut1puITNYHsLQB5k5Q
ujGwcGPftsIMq0JDIrOypzYvbZ7kWdDHFBWMw1Bn2ManzGU7UjLEbBpNGYu0T//lB/inlPrPedqr
93s2ukDcqwWOnlPuGk6Sgl55U/qstT4Qz6wMVPAfbFyDTKKfQKg1u2+QEpLCub9GVBuLRNzq43Zv
ls8oU69e0Koo9/wzkmp0x0npIU9v38RgJ9fQAbVEdI22cutHXT6qcYotm578aB/k9FtX75P6l3vh
Hx6rPyd6XfixnVPw0xH4Qlg0/u0lM9n5/t+v/D8HeiHbDzPV0eK+MlhrX/NO7Siebi82sgOABZWb
AJUY4ADWemLMFSv1mqkxTQ6IZg9JcI4Yt06JcAY0Lo5MUaMvev1amoJ6hTaClG5GA+nDOA+385BT
9AYTHU6s7e8tJTbOqXm6Rf1QXvAgG+xmOJK1XhNhS+dKg53auTzPEpr5kNXmSR86IpGxaKadYOaQ
35Ctvfht8KhXeuwsxp2QmNethR3sCkNIKDfUFF7VIRUX3QZzC7dN2DRTFzd5bl00EVhE8isINFVb
L/Zsb7vVbMrEqrT8W1Nz8cnKp/s1tVP3hVR+vNusFqBsGZRJsPFNMMINr14Z6i0dcrbmr+Fuv6Be
sDrfjPJi0S/YdgHgdUt1tAoNNbxlPfiG87MQ1pqkhqZFjlsNh0KK5cScnddHjVlcWCbK9mUPeMZH
hN3Nk30DDeHLtszsVWziI2i76q2vbedsm2O6n217BNOFJ0OvCwY/Gmue7hodaP4sF3VYXeXGFQMq
0Wbk3skeRytmtoJIdd60qG7z1yofuttCw2alVWn/Sk501UL5nftp94Z9V8jhges6QsNjH9aedVS+
NkB1Xa67EkAxf4Cu9NyOM9Zl9OmV52V3KeiOu7ybLJJwqYUqL37MS1cniGOWZK2DDeLSagI/MKao
1MfxCf4K72lnfzM4ZO99M2vu+LJMegzai6oYqC6zhSlB9C18VFO+HtctT3W6ya72s5CBGVuN6kCt
5fJgGb0GwN1Su7z2zHjMxARGqzGOMC757SwDgBlTrtlRbypv76Lh/tBnx4qD3g6OBciOvYQSGlar
VaPlY0FZH1znXvNV81M0mWVEIwNBuxb91yl1wZEx301U5q3rcwVMXYS6JqjvW8Fqo4RyQe0NnK2M
j3VupGTABBKYDREpw1NuiAUVdbFTFdsl4A59GKSdfUkXdcOUVtZPO7MxSsH/b3+WuI52geYMiaF0
fd+mJhDlQOtvW3+xIpIM6612RlD8o5bKz6KyvCO6apgea7VGhdBB25tqGr8BDPOEtnp58tm3+8wH
f8L6QnappnKlV4xHQPVImycXs3RuaVVCBdcF398FVTipRR62auyOQ9NeBb2Dc+pmrwGYUXULb4S0
T7PXHqdhIuFVpFRWb4TSfAfHHwWmOA7DLOJ6cWc4Kt7GqkwQPKyICU5NsFkfo55bN8am/Do01iA/
KV5MQs8qO67aKh/E2AVJxm2y12d/7DHFePWrMTXWxdHsYd/mk03HrFo9fISV9eWUPlyNwtLVjgGT
8TwoyjUUTnPjVoigTA+T0bgrWfVSnjfL2TSqpIWBhMxs7vweiDe2ApPZUcepX+fGKfY1GzUvcpxQ
DTlW3wa4cfwlCYy6BPLeg7ZnLokFqk2Y5Gb9UG9PsK3caOnn7ffobGys+FW3urF0Fn3dtQXqBLrO
tcHwq4++ODTtdnywIBRiPsgX+avQvPT6hRz1qoKSolY5zN/doHF4FAoLFftQlnrwt9FNJtNEcFXh
IMeT3s8QAvrGCpe0LrAmb6wOpqq77c162kO6sBKnU2xX2R7b+hsWqlORmxs9C34aBAdVOIxWFxos
fSfDKizIBKM896OhJXU7UMRsfV0mm91qYLIWAFHNrB50CoTxUrg6EBmm2soJEVneWLj/soGpjNJr
vwopt8+R2TickRvOagRhqu8jdBM5EstLN5t4xuarYrzhgUfFg6LlUIzKjD0tm+PVDZCe584MJQSp
RxOb9NJ++qiH9tusO/dWhsAh5KiwY3YL2KXrpLmzHGAKXjZVyWJaQ6IchZYLpHCC22OLjCkjfh1n
M0LnWYV+juwototRurfG2JqRw3/9IWep3ma1zRdsO82h99TSJTL1y6epD9IHIfH0XCdzEX10lR8r
MxBaiO5XW0O7gfxeF/RsOq2HGRJUMjRy1/gEvSKB+HkULxqjv5V+nxKqZ5gckPccLbFQQTAaD4AP
7xEk+A5Nn+XeuetVoFhilFDhSl++Sc3sJIap2ZfmZCd6UDcvWj80B2E7+W23GvV3IVzW9Jblzh9T
4pZ8tO74qawIgdz8hS9ifZgYco5kF0w/68L2d9s6aW+2BAU/q876ULVR8XSpDJBTztkWeG6YFfoP
Iy9+6bV3J4rajorRsB6q1t6gk089+69q3uVV+jSbXAC1XU0YgRswOYFTxNBZOp48VPRKOZ+bvYLD
wRIU+eZS7aqGHoYvNMhfvVHfMCYn78Z6vvq/CSunyfJ4RzdiLnyFVy+9xtm4BGEnhJMMFrFdX2pm
WFeMaAoJt1N5XqQRtV7pK0zwWp8d8EdN1ZHBanqEOaV7IJ75pTeujumldflzAXZ4Pxggc5VWXHWO
T9CKK74yd0FfHVcx5ABXrj9RJrMdEi5j76MU+ABQ2ux9W3q3g5ZOu6Ds9MfZrYyExl2ZlHZqMdWr
l9Y+n1XD3z+UPKGN3j03HSiIXTsaFXGW0vIDllBTxL2a9GMKPphBznXYKeXOkVkE7m61/I9hUr9a
pWX7FfpKUrUl1xixO5qjXIsrqFc8/Et9KnWwMCHvaJqY5iJ3wEkFG3KtLVEbOcEOvMTXFHRrlHk4
UsJgaJBZ5rVW1WxO5sOzu2K8lWQCsTCCFCmSW+7HoF33HEbU8OxR3w/NyK//upuZG9p2sowJN083
szXaDVlwBDxnXZhde7RzyCJ27vThZmtpaLHAzKRD/3WNbG9Z1FWhl5qzHgqIKMj5bDKJFjl3PIrh
qvOBqpo7nbPXrNQ+dg0iKq/lna5VgUGPm+RUtyaWrMbVzgBb3sVWuMcmtwHGdPNLpk9mpDPte5x6
w/pwgwK5n11+D+vkHUrZvnqddYVsGorSacl8yLA52outFdonFVA9Gjqn2TWEc2/1mhc7ZwjiQqw7
4fjqY+QbjEbbaG5xAxkHv+3TF1fNAyifrIiv+51Bsz5xmMyx1Jbppd908cvPy/K4Ost2NPus31k+
pzZvbBsuno+LwR6DfG9VY7BvclSKLNlrAt6QZV6aeWp3uAgzuLITm8LBIKPAMp62TREoBuzGduAE
L23tZeeucEvqj411KohNmlAODWwXCD5fQV2ZXjSPq7h+ZEADQs1eUpbV2CTv7Gr2iGgCcijNX+G2
ONVtP5rjxe0Xot8M79b9hsPnuR0GBZTHzK1fwtSNnTsN2XnaujtiRvO5mKZXxG5pNDP2H69bpscr
+sTHomyJNJgXSQqkbneIMdWXbpfzKQvybzfo9MTqcvNlc1sNCklqt4c5wzYl3K1jsr/wbqrWYKQ5
1am8t0qsl7QnpcAZJPrrnd2HrZpWZISsMwRsV8X63OtawlHafJSN3KbILcsy1u285CzEFCWKwN+p
fLxd+8w7b2ub/7Ddttiz5OyGW11X2HPEelj8+psaPvmNGsW55Nw9KzZMdot09ThNm6/KARLJGMYS
84GJ2xVFFgE+EV+H5IypU2PdDQWSq94FwjiqEh6Q4VYH1Lwci7aw6drOqqL6tf0S6bauOMmKJVqR
J+dJ6UiOURGYwy5A9yIjYS/5RsNbokvp3ms99cHIGkSHBDGs5pa/2n7adt3a9olZZi1PFFCdKZzs
jc3yRie6GALzPIsMX65fd0l23e1tvXVJtLz8svXZfbCsYU0UBdrd0ni9hEmk1c9BZ9esQNRU1vm+
f6sOiFqeZthXzcLbLUPn7iFF1Me+QiCXOarZoT1nzF3OqDXd1vrR5Y4fWd6mR1yfbjik+XJgt24E
9DSrPaKJ8TLnRnYopq25UYvRwkSegLWm6wjPapFR4argVk2W/TK0srs4V1DgyChAGEgeqYyFitAX
HG+67KHSjrBgWwyCYaGtA6dUm92WCnSQn6d+RNfBO7pW17z6c3eNG1z9ovMtJNV4xSHnRMTuOiA7
barh1hCZJIOld9bbo0zspRVxM1xVnp4qn4qV74DKuXdkhUbkV59c8DZKFKbhMjUf9ShtK/HbzH/t
pSeLcFkNdrwdXd4M6bzdVQQfUdV59vdGXWELTVSQCGOWdHyeVt2MfH1xf2dpaRxa0xui0tVtJsk8
wWiCWHa54763CjfhpMOfANr5bVu6vgMIg7NvSfHRsRWm4p6taZSQ3HqiyupzZiv3vLa6EWNKK86Q
UJsDP962m7P62iSS7klvDMZausb82S7F29Cw8jWQMZDeFMbdvI2BFiLElAcnH78ZMfh0Sgfw2TpD
H+634PecihzYsOjCyjTUYRy5sSUiRrjvo35LJrwxBs9KZTn0zm4tOaF8Na53k+J0W7ulxbWYrY+k
UsEj5Os8EoVYEqXNedwASYrYenDjppIbXajN3A2pxwaG7bc3zTUncUwFVnBpdMilvptYOO5OrY/H
MgA7+1T5pPScQiR5qzY1kc/T99hhkE5SFhyY+Jk83gTXemqsftJDUk49soaWjTWzxt7DUN4OLaO9
m1IeK9Du/WuxXEGPHOThJPLvLFtlNMmuDMXsGzFbStUOz3yzLxo17dvJNZK5YDO4MZcizNAe3U7m
kI8cyd03FPr8vSrz7MxF6b20vSyPmmNe0/Ue/TFYgf2WpWmErJPscVPtUZj+etsGVRpZ1WbvYcCu
tylfdb/o03YgNuhjw2cMEujjGnVqbUNWjeYHerR8+NgeDuNkbr/X3oK3ptNiq/Gl3udohYHy1b9q
KNgP4Fehgw6t++JvdXroCL/PPdXf0Mcjmix1usKH24g6LD/f2QU7UizLOs91V2U3G1j1h2lohnjC
J3rBH+cT5Vciv1Fgvh4NU6Y7m/mmY9ZvA+uAzvTCTjNZBZnGcbKnIXH7+X22XdbqxoZi0+D5NCq9
8SC5oEINLsM5paUQ5qvn3bqg9AgsGv9m1FVzwQ46s3ATrIogM5sOq8HIQVPbI89F0+xBypoRGrr8
3az5mBrP8e6pftiwDdSPNLfZ7evc+qNznXHXDPXjMNl35rQG+2XFVeDLvLgdWccLvXY2713R37d+
rbs47xf7pLdCoaTNdI8mqqeJnez9V7f1jGjz8ndftZGpFzLW5fZFBvZeifSjHKv626+Rqg3Ki3Nv
0WO1KHMN3b4VUeUuP/S0dZD9+kFS4pWMcI/6keSee6YbncWSQs5uzDvMlWKZWAqa8svqaKwhabzK
mSv7hJf9czVFGVKzwNVZBF8p+gZKZRUcbkkeqyyYqxS6Hkqm8KiVbE2Sl97Auyqxo1ZERYkSoCwq
VTnPgzmYp7bhtLKb+bAuvXo0tkXbVfnPTicf9Rmp3Jf2ek965GHtptjjXfFEqmrfCpHd2fXEkzxc
+femu7zJUfd+lyM1MN65zn8s6TyfTdxYj8LO2a+0VP06DJl9n8oBIa51pRx2Q5GIbGDKvTTcE4UT
4zZHxZi0OjLWUQ/eR7XdWsI+p/jgj35atXG5mNmubN31nIoyj2cwLS815YYbndD0d6EK6kga4KpJ
rqiVxHiDe/KFzyyPK7v7XUmjp5wUQJatXRrSrXxdpf9EQHbl2ZM2G+ZnHlTPsm6KI8O8Hhh44O2Q
LX3S3JSrZpmpQqzWLbmKDHlZbmrOFzh/TbLNW3UcRt7P0NO94kbl2njR2Omh3tAs97Ly1x/eYl2D
jMGIZJFjEV+GuG+dXT4GlwAbdlg2mofQIVX8f5w13NTq7gif9CQTOcXuQIlXIxCYYv2LrEwrkdJ9
dx3nxbad5dXicT3kRjtc3Fq4z5T6c6yQQu5dmZvhALmbX6cTp0rt29Gvf6tMGehfPbSq0tLbk3Ar
dzc3Uj/YreVGJAN9iOVlQTvcMH6Ce4+R7LmzHjRLC5FY+jAV82GvAUg5adYIcYB8Pm7rHDKxRY1S
F4Ae66GDSzLUzs72MbB7fQ2VmTgodjXNixtpr5HRL/VbLwL3pEz6vUqgcC6a4nYzxzX0vIKkQc9O
ejfG7TAK7lED6D3beBdVlNrDZvbFi1XwqfObDs6+2fRgfyVRgGaCbDfIFB2H18uv4YE1ZJBEA78c
2VLZbm1Um816x7nlxj2X502/2WeVthfPyI1Ll0Ha75sJz7tRa3eptX5OK47LuiNIcTx9itqlrvaa
XYK/77Zf7rUKxbTfkzeoIOpk4YWeP1gxfSW47cvwyxj6d01cxxL1/HZaGPWj3bFRJTUelqo+mxba
AWqUr1vtgW3pgrA3vUs/syxkjuoCh7KIBh6TEKriZWztIiyDaUzKyfhlcbX1SxeR7xUEjJNGbqB+
TFRTLGJQY0kfbCcgad/q9aDXQ/4GHFljIqIRdx0JxXFeW/MMVM6JJCTWCNESm2hAMb3NPLkjPV3T
2PeWszeoenpG/yJ607/3m7HlaNH9Ux9IqJEoV/IF2Ttdholr2dfj0nXVTneDI7azJRHiiqqGTpjo
zjw+MGBa/ALeDFxTf+GJ4ArU8jxKHemFhqkfZsSLC8waYr2DO8Gq1rPP0UpPfdXe9rVbhLW2nPPt
YdyumhDMUiLH6+nNTHs4Wobr2x12tm0eenOrI08Lwq1vrnHfO+PBT1YOpRHK6klf68cJtzT6CrCa
IsAvTZj5UJVb0lvBWXLBSenvcN/FWbNhz+SZD0U93BWddRm0xjx5tXqheXoPW+dspMvDOPLbb2xc
FEbp2FFdbfNhmub7jFGoENenilckr/dlGbS7edmmJz9zqYjn2zsurm6Xa59DV3xuFnV9G9pB5Do0
RvpyZm909fKdjyn3p1NvpxZW7UGItAjRa4S9IExDNh1U3atSBTrXGjSzhyuzifsROP2iNR9e2X9l
Y8UkNZdF2lTGdSvzknPRa15u3GhN9kiLJdrq7cEc9PpomngwpUkzbevXjJEg8bpo6ruYrIPlMv2K
B4MEaHikXFDuC3f2Y39rRJgt04Wc7lLNuoybzTgszMFGZZkKTCZBeSMWXbv1BN++MW+JXejnnklm
jp4aF20jgqdN6oI5Ij4zg/7DksLt2KRdRX3vJKCNnhy1IpPOU7BRQR0HA5WkWXRX7DHTsWYNy7bE
QtJUSr71/rgmtkihG4ziUvb6AWTwO1tVejIbhEnEeOqwZGMQTVVK9WldbrqO4V1j+TnY8kAgqSHV
rqOtKn65QzCdNikUdbDh4C/Nvunyj6LPL+TnZwc3U5RK0T2nhnXuvd+OY761+nCy9CweljtCg7jM
KYa4QZmfi0IyFUxpnrxm1uctcnGvv2Ft/jXOHBeBUe4GK3+fU+mdbeTvJ19S8zOz3rqpzfaRWq4T
MrL+XFJhD9F8nEY5SCZUWYPWjFmLTG/+yE1Ol96SN2VHO9SR9+gHT2ObfVD7bMM8+AyalgJYh72Z
2fdwQDai96TUQ24YRzGY2HRws6RDFk85yy2TMu9MjXH7bDCG69lUHHvFrkawvdWBPob23O1XBlsa
uFYR4nqc3XaHkrgx7RN+012WPQE1ORvavTGT1y7+D477m9T6mseqCxmrJtpTm7xZvIrqa7V8ZbDH
9wIzXrja2ndpaQeI1P2RHZUjKU+Dl6RCNJ2q6uectpV2mhBrO3vWYwoK2VvmDTFzYRUd7copCeQt
fCqqeum0AEMz9i/M0ou3BMyyecOP0Zx/jxqtKbqc1oMwp5f0+qq6QdXSRPBI34zOJljRJiZ7uoAC
Ldr5L5Sxodar23UgRa97IgjS/fKZ+v6XVmndQWOrtHeFGVdl96AvpL+YK8IyZ01T6LqTWJP7QWkc
43RnfI9V8OgyPmg0wOEyUUnEzG6fWKiC9n36M58WMh7VxtoyjJQfy7fVyP3Iruob5GDMj+uRDpW+
HHlnUaJnobc6j1cT21R1X4r4TzdhnHmp0RPJYmLOVp3Oj27vNEDsSJi6cHLcc6VwPmckV9ssKlZ0
6vPERzStKvL0/Fwq/ezN/FG2e6dDUelP1+vM7Jez0ofmbnGXR1ZlEmHJvWerNy/IvbDxZPAb0ude
d7nwUhIheuK/Mrzw8TyvX0U5hnrtUJD2oSEPIwtrKyg0rbpHcfCo96TcndV4NCWXc+Gmu8lvi2RN
i0PdaSk4n0bcOLlZ7ANTvs7j4EVYfG/ocVYcQ7RJrAmwSUpATXXmZ1sxDKe4Wze6FirDOpQbxQel
Lmpjrigh49FoU6qPR80K3XZqEtcV6Nhl/aQt5TMwbD6f8dZyGJBIux+S5zMae/nsj4WTiEZtbJtu
P3oj+Fnl5Q8zGH/SY9wSRItdZDRLE3PBuNjx2ie1mZdC/22gB6VM6hQHm6nqi5rLKtwyoM9aE9gv
C8F6Yo3iZEDHixufpkahWf3j2jvImGR7qHPc3Nx7E61n6uJpQdtIM/rqd75Ave8q/a2bNBlrBUUH
VNN15GwMp/UWF5RnNt2jEiRO2O48csl1eCMLfEyhSO3LzmLE01tKTqXVPvipNkS5N3WRbhvlwVXT
q9Nq462ODT3ZfINRVKeRu3wpl6fK7svXK2v/1rTF+OR7lOKEyOYbOn9uoi2+++SpyXvoWvXRC3sl
/vANgAei3e6XVqY3pDb2U41N6ZmbwHr0spYgzVseUpoFEH/wc5umIkRxhfeub1O/9+qx4bPmLE/1
2Xrs8bElf4WqQV9mVsymj7p0XIEXI2+YJhzX9tlaWztxnOKx9RXoFIC0IVlJE2+GCh5md/PPZt9w
kkCiCnM7/2SVtdnXBMmRu82gDAzaWEwgmHs6CyutZyc7bH39vPbItAPDmh6qwemJDnHfBApen2gp
fmcVvAVtvJkIDc5ud2Vus7dwaLW0jHE1pmwhdcthm9vdZvD0YprAlDlY2TsndkY/dvwxb7A3w1bS
UkHw1saO05qJ7mb92Sg7+6gtppnkql4jQAznqjbHqCnM4LbKApNKYKpYOmF17lkYwK9Nc8vhk0Cl
9Mr1wVQeUwClfjXCGQWURqfgokxh5lWFdcdgwvIgeu06faN/W5LfV9k41rNtNVXsYHRPANEgl6u1
t36hNzDLaiCboEk/B+mT59qU7SYOzi7i9bB6XsFijakvaC9QMygsLew48wAVRIcjCgFlqv5gTNQM
qC66Tpz7/nZeBB/itDp47dOZJ5kxmcyMba74eBzt/Lkpx/XUOloXV7Mz38/eteQAGjsa06ohkNLy
11lBxtzWMXgw5/mZ6oIeDrTRbc7zVB22KQ9ul83PLqaU9S5dKuYJ5nnYT3m/PQD6N3sCNzhZnZWn
N4tciqO75NZnn2Og2NLAvOSFyXC+tOlkdfb1UnCE2MucVKSkx7an62vxO+tq+5zbaU4ZNvXDfnbr
3+logwaaaoMAkTkSNOfapqc/5z4tj27gmEfZj9txNpV9ASeNyk+4Rf1r5rW64w93diR6fXt1Jwm9
qZLtzeqO+iM6iuqHXV69THNDdirS7s32Z+snTTKXGZi03hV08iLGu7grqJjacb6t4obKZxYtWWbe
Nv4QhI6l11SQXYqpORuwF7NZlj1dMBwsucf6XDmOx0FVlPPWyd/Thbbehlo37id+KUdTNvI8EN08
l0Tyj+jtht/ZZK4em/O5Feu1Lq/NNubxDUZccsnojDH3WryhJrxfKJp925qo98ZGuTVa0naeoikt
KXxXadAAPS8rcDG9RiVfqpR8jmOG8epiVyjGEkJDtd5pm8ridum87be1NZJ3ZIDmOXXqc9B78ou2
CQ7lqnMylnm7z7LU/uKpV5cps+sd84v+4zbJMfItHni6TLVYqUc7zkdmCnEzDH6zK6eNFN/AmoJn
Ih9t1rRauYj96gm+h1m4IwLPfLjM1iLuZZMZF2Q6WlznXpsUttwVekHLjmKov+/5OZnNsTzm3/rF
/1S2Wx+MkcJ1rtQVN1BvhkaB2jR/uO7SEe417fqVVsyG0i2kWZo12eekefNR1y3v2eurAjmnZ8+x
aY4L/RoOXhrS1PioBrhYoQo7oAzY+v13wZNrFM14W3j8MhmLs/1Ph17rA03R5tPM3fm7DSY/LFCV
cQD7DmIJj4O+X7LvxbVLHFy1F3vKou2XpvMpELx61dDSyTGsYlfbhLkZ1/2lskc2cFYEfa41HCvX
ZnRiKd3+bWu5fILqp8i8bLxWbqqDZvZzNP8/5s5kOW7lbNO30tF7OIAEEplY9KYmVBVnUqJEbRCi
BszzjKvvp45P+xeLDDJsbzrscPjoSEoCyOl7v3eoG+xZPSfYpyrdjrDct8E0l6BKBrqBctQo3XV0
TV/sMa04Ob3UYZaYwUPmJdXnpZlDZBqgGuU2b3P3hxOOQEsGf3s4TtnRE+zDSdo1O2Gl1mUhO3Mt
RtpBKoPGE4B2fzcNL7yu1ECbKY2bNW1fddPbDhYndfNkdE3drBIqFPbEaJG/nDwbkLeBsyTJQEqC
jtXdaHFHC8eQRPOKrsltCS1v1xON8NC2FRSB2IAs4PG7KdbY6k/E7R1xbsuODHqTjndYHir0qpuI
tOitkdaU6qq0Lwoycb4nKU1IM8q+hGVhrAp2AmONKZiMN7VV1N9U6JZfCJXDWktOnA7oizFWgwI0
D9BqVrFRpH4dtd9Hoi9ohTbfYq0mH+10e5vWY7vmCi72AufK68xx7UeVdu3eISmHLpwNNDVV3PRb
Mo6aqbF2Zhl0WzVkMD3IZ1vnSwVbLYzoh1tcZuty/ibk7PozscE7ujia0lmrrUpme1MkVgobn37x
4o3TztMG/eLR667aJXVpmNAbCgMsmC2SjVY1jZufVQC/biSJa91D/FnFGZqWxdORbwcTQJcZpleh
kkO+6mw79IXtMCnjQm7c1nuUsWYlcD5nT5HdNDflpH+4ndlcijFkU2gLk5NFZJ/Z84kyc8E8u08m
JlAPzlwBFTSlfQh6la2cSKUXMxjZZSHomnfFYKwBen7nuUvWZtDll+OY1FxvEzw5x7F7GOFn0leX
46OcgoQGp0l/A4twBMkpQI1dlO3VckpZsgJBJRiw9N0MGz6BM9WNdJonpr86LNU8bajY8v2Ut+ZT
qoPhOEcj7WQFd4ksL/Nz0hgwOdPqnutYtZ5HkfP+IuNmlO20EUorkrIhw0VFltJmhAwbB11MHolD
XR22PH4CpbNxlm99SIRkOrjEwNBC26qoLLedbqjXqsq7hvSf7DrFbdqgu70O3OxnpCvtDx6gVRSR
oGSbA6wIt28vXI6hkk7bKC6Gckwuq8kR97GYncNUToFvG8HXIOiEP0UE2U5RL0jNaPjHupsvUzXI
Q4RM23fMODqkTdn45O2G9+kELrAaRmlcx/Uwrp3BHn50eTKXPJvz4E2ixm94WODXRHHlq2Chjd8M
P7TdQyKm2r8Ns2Su6Cxr61KGirg0SUeqtslcdCD7VJu87ZvvaRlMfMKeOiLzvB9pbxUXWeu4t/h0
QsxPja99OGeXXU1bUjgi39YBgJOhhu5Ihtzog/rN10ti9JswL4p1t3TLVzuM1CbKlb22nbl9yBuv
+VSPebMbG9s5YMkpNiNnw1M8FjsYbytSagegk2jtkK4GraK/B0gHBm9tZ9UbDZGzk5VuY+EKYmlU
x99dls26yyO2Q0vc0AD6GdKv2zoEcO2qqIYJnB9ohG9GPZM8s7TFsVowQIpGc/g0ZHO9NYY5/hQv
kMZUKPofGowK0G1pjvVcya2aA/4xJN+V/3XKlZycR/5oe5ScuXucnX9EsCh5n93gu0GcfV/wxfs8
Omm3Y2MILpt+iC4K6J8YTtje1l2QPcxW2n234FV8M5xWu6wccoDzwXzseSqft+vcB2HZPHiurqNV
1fTxti6XehNM7SacjHo7E1B5YQ1YjYlOzA8IJckxrh17o+asuGusCipUWsGJF7VObkJPyz12aNy9
G6s/QlyY7hdZlxvCM7vNIGrvqqUp9YVSmQozcuz8B2l0SO6CijqoShTQdi+6y8Qa5hsq6M/Kzmcf
M1WJfXDY15ehNX6uFupaUS/1erD19yGW4qLBDxsWDMAyjceUViSsSNSG93jofJNJ+UMHYQIUEIOv
YtYAbOFW429TLLR+0ryf2VSLbkOtWrDhU2Pg1mc+CxXYfl7K5OBUXoW0jZZhsBJhaNfruBVTgw08
v5xlpbGfZZjute2qa4PAOWOc4YAueNTtXS8uCfib4UVplI6qahM6y1VB/1Xe2akb31pBSYdLxc0d
eT/Tp1hhUlfRrUNyR8c8ytPRTxPjWzZpkma9Ru5lReskPXlH+rgmhheZltGGpqi9IT/cHDAdHepr
+MufZ0OWfuNU2aHAN3M9FCT2Vot8klBXLuJ8sL9KDR0liYgN8qbg0c2m5xjzvk2a584WQgRiwJIp
1QR2cF+mmmjU65GsvMiNq2+Gm8fXtW6Ke9m4HJS62UBesZbYQDcYLXjUw3oP6V2QVmncLFkVg+Tb
zxUb8prT/Xei3V0n/bC+M+22uxZd2V67qBOXnpDNQMFO1GHkXZnZ/NxaVrGxqgGwt000Z1dfcNqC
22W5osQpclv/8Gqc2Fadgk0VLY67nW2z3U1xjS8fOMW2k5BAWw82Hkqrr0NbZmtu/5jumIEyNpB+
3QeXLfBGtGl0W8OAeEricvkt5rL4JEyIGKrrrXuIHSkbUV+AtxtqZYRD8kUaLbJPeH8L12ODUDs8
mpLWEPugN6qj4VEBbgspiI7KJrhEYLY1bb9A1c+eQB8LXafaVpCw9hYtWHjaMWbZpRNCD86sNTxY
jo+xdPwZbSotLqO6jYDmDpMn4v1cBkznyGov8QXnSkkgQdCSP51lo5hodQW03cNwfOgh3vmQvTix
xiwgfm8ePtUmiYPc6ud9FSTh2gJrv4xiM1xDmwDxGShwXPopq79MaglPDEgVTD0gWvtZdwFAm7IM
YMR0MbybceIiPoaJ53uQ7X7W9FgpxxeITmJIt+0QF4+165xirxqwkHVveslGurXwURGY+iLSKe27
jNriKp1bAiAQXMawbVx5F6uOsxKPh45q4ncLjH/dO0mcbEJ30L8VeVurpoe3E9AR9YN8ca9NlDjc
p+LiYcyFwP/eA5XskvnZg5l6LA3khFUKfDhI5DhBMiSfB4hTAFLDeNE1FUSIwCvdnWgw2LIIB+JB
YAAbs9dctTBXgeIT6AZhpu6VmUMpMQaxSibYfNxUSJUW9VfAx8gHPeUvDaGQL9HwE0+R/Nkzp+6a
GpxUZXAt36uX8lgu6cR5FlOUVEzQhizoPRWRIOItb45eX8SbnsLocYkX4hvaoeMcsjDTjNzw6JZp
exyaETGASuByTEIOvk7z8LoICu87sXvJtiH1favyqdlHKbeZcignwivocByXcRB7JBsDl1dSwGeP
Ei2a4VBOabgkwMO6fmqks2wn9sKVm8TTpYoRKnIjcqO95PpAYALdTduKYRpFsvvVCWOK105bll+B
q/P7qYX2UcZGcFFjf7RVNr3exQrjh67ox8uph0yJqSiamZyaxO4Gjx5Y5t4rK3qIzDrwzSKhH5db
TxBpelLdOQy13QR7GLOlX4yBdegqBYPLCe1kVYau82CHur6cYcwx9xtC41hHYDvSY6nT0YoCFyTf
mNzViIXwFxZ5ch04kE8pkvPHzsNxYCVGdwa/0QTeer093og6CL+F/Pt1ogeq4oTDs6wCbDzmuD9a
uU62LRbB28oLqw3ek+E6k6AaIc5sOFqx54LXP0io7Rv8M+kjhnH93BKZQT2QjPsQ4vbaMub+YrAW
1OvxmB4KT7cEinrTbyUD1oLHCepz/FTrkqOc5upImobRDmhS2mQJt8hx2JfbOAOqCecvrUb6Dj78
YzH7fjvYMCtNO5yjNb7txt5x62+RqGlbQjDaQtwhEgFSyohGhPwNcFIkHqqefo5yqVZhSvuzV0O0
ScY48mtW4LWZLKiNerP7Sss425YpitCFYvVgzto9ZpVOYBIExbc0zZ4GywTojNhDHIWoIyjnJ8Mo
F6QxjoQb3hrrCj7vfYqCAQl9xlKepZIp7BHCatywZzk4tf6n1vTfylb79HFqmv+rvP6e/2rPo9X+
PwxNO2nF/xXMtPneff9fvwogsPn08/+f/736lcXLrz/j0k6//59paYZW/4DUZWt2JApOE57//4tL
M7T3DyEkuXumQx6qPpmQ/h2XZmn+kAMYaAkbyoQl3X/FpVnyH2SJEqMq8WhWxCv/O2lpJ1OV/5Hd
S0m2gKdNMtmglyuPuNKXkvgemaXlcoj7CK0OOtKbuGiOkKI+EEm+VDr/PYzlmp7UjiSA9UwejxWq
5wkgTL83jIsSdwXuG4H98wQtZU76gQb/LIjp79EkmiKGwqPROxst5ZGoQ5fWx2/xOrQgBsSwuUAr
GqCo3FtzWdtOKbxdZ7a4laBxHIxvVpA/YNd6RZzlYWruHfoquyBsn03P+9S1xuMf8+P2n2/4z6y3
M3u+v39G7SC8s3n5ljrpLv+Q1oIHBGLyptYPvAmWBYnBdmVrdEEY0ieZ8RBZ9afaIvGaWNIqFVDY
DW5eRjLdElR8aYrpkBrw6iuJV05Ul+xW00c5C2eWhv/8GZljlpImxEYtT1/1j5/xxA4Hxahb36Yp
tgrqmbtXsxuSKEECJ46GU351JtC8ippsSaarEBYs2ivlT3a+bzAQWJtG/xQ19TdK6IclLPZluUyw
jIKPskleSkn//knt0wxmpSnz3FnTkOgXMsXbDIWT+xXZmdsYkjDdhxB6jafYk1GwpmgN6A/+e/6+
fw8O/9V0FV6w4tzG1uSMddOgav0MmUbhBqwj4+n96XK+TKVpWmQtMp9d27Xscx88DuPYieykRQ2m
LzDk3scy9a3yI2ezv0TXf24Hf41jC8cmJdkmJv5sVqJ/zbEKiFqfov5XWOjqqk25eZR2VmxkrjI/
1egYYtyCNkuM3Alg/P79J/3L5Pb8R7C0wuqAF+rwn5eTTuaFwrraaOB8eellGifjlqNreCYafd51
8AeMY9iN85e4ogYajMB6wnzAWbVZry9NmQLsudBHfw0Vreutp0q9lrk9HZYZ+Z8l+at2LsXEt6kJ
roLau65qlV/JQnm+lQ6HJVkqVBHWCiUK16Khsk7UoZu+MnrfDtETjKG6GdKSO8oSfC5LRFZdEl56
5DdCz5OXhtmQtZ4achcglfvkdDQwqSij9Yj4n5Tc8kZXQm2dOEG4lRJqPIJGr1ozoomF6PGkYuxm
oiNGYa5cVwF1dKnxhZTzdGd6YbENnenZwYiSSzP+gAEqAxdbZno8dOSJUZdetH3/c9gnB6jzzyEd
Nm5HWZbLefHyc5R5T8RW3jZ+VpMjLrAVW/cJeim2Bi6Rcl2M8X0XoR0B+KdRXFVR7yvYSgfCgs1f
ZE7D6uGKN/Y2xvbM7LUDS8xvc1SaZqiBHYfwqh0kgr2QDZlHNr6glUUg2eAD1NQWF8OkAPBN6HTV
ntwACyyYz+rf7z/nWwuMew/wmMMaEPaZG8Eckiq/tFnDBtIan7Mw7q7Cpf1U99mv9wd66ZXBCmYl
S45u24SjDdh8tqeOxKA2MEOAAc0s3Rc1LSNK7QzdXm+ya2X92G2J1XxKmAcfuDi89YwugDEaeW2T
xHr2jKZdgiN1VeO3cZn+qlt9hUzPegoWmGHvP+T5cc9DOoJejafZV+1XIwVLi5+jGVT+Uqhb2Z8g
r8x5CLlmOItzCwXh5/vjvfFSXWHaVGWw9iC1n578j4PKIrK7oAvc+GYXO9vWVkdrWlaIFGjqVNaV
k8JbpVn1/qBvvE4GVaapLC1OX/PloAYoSTbFNFrz0E43nptcOiNtNuFAOX1/pLe2ZVcIPpwypSVY
JS+HAlXRkALqxheq+hXO6XdbjdS2kpRvD5aTHCd0k93vmkS6dZunP94f/s0HtR02ZE8JJc6nrFvT
dGg85g1ix1Uu5ZUbdbsWHvT7w7wxaVzhOGTdnpKAGe/lQ3r07zpUTUiqFzHsxFI8xk22KWdsWUFW
PlUWeRvvj/iXo8vZ5uYK+PXoUqRWEI5fDmlZdbNMjVH7ovPkFzfM1qJqD1HssfvO2T2xE0B+aKMP
7hiKrRZN8kQPajt2brmT7rgcorlyP0gYfvtjewSuuFKo17dXF0BLF2HExw4wXVI9HEk9f6+8H0hL
spWC6r51zP5WeuLEWKCOff+lvPkZPNcmyN20IM2Kl+8ENDaRzejVPjTX+84bAXzmSxLfrmcRPifZ
HG7eH+/0Wc+/ga205sbBnkQE+cvxZtfA9EzK2s8W7yjq8kuNs8/7Q7z1SDa7AvPXRTx/fkEL3aTP
cCOsfVThzs7pUN+AlaC5seavoRle9MYHA76qQNgA0dT9a0R1ttViGldMTTEzIjjGNgmM4aYCVtvk
xfC9lZWYto0qEt8Bnt6osd1DmLvs3RRKl7jO3GrvJXLyA9V+J+v4KoTBwu+3p32i4l/vv5q31rZj
2ZzsrnUqAs8MIOfWKsxi6Gs/NZJHlU1Xo11fE7Z5998Nczap0r6PXOhXte+2tbkxuhRsDwM/iE8f
xVWcrofn0+nPBzqbTmXWePEy8UAwc3/E9rDNB+Mm691H2iUffeXTV3w11umcU1J6nvXXSv7j2BmV
KSLSBWs/sUtou85lSp4hal7rutXyytTZwUizvRk7pa9keP/+K31r3bicr6aSjrT578t1M05xPJoV
UywXhbktXD2AeU3V1/9ulLNNuSSKSkTczPwZxw6wgu0cZh94eb1xeGvTtiQohPYo3s7mxuThydSS
euU3/XRFh/XJm5Z7C3sgFQUPZo0aVnq0h99/rjd3WU3MH/scwRTWuXtT4fZiWipV+cEyWb5RYCmx
zPcF19rDpNj8gpjQI7e19kmR0TW3nE8f/ABvXKxBfNjaTMsWXDzP6hw6dcEkppzvV1nfyjr7YkRp
SD93XFth/nmq0yenin93Iiu2HVZIqxzlx/s/wl+Zhmfzl1rZg/Hg8mO47tkuVcZMr7QqKr9EJOcv
TfYrXqz7oZjUqjl1XoYITbBU2R1aDvtIGvPod4PYRrGj0IK71gYwJb1r5yDyrbo4YgqZrMt2yHaT
p/EjcqdNPQGNZmhlmgIWXVMu154cQqwEjYe2idoLKxwfZwNCRDHJi2nyUr/r2hLeBR5Y6iQrgZRo
bjpw3qwulq99HFPThTH8WVo2q5wv5hrLjCbHwrJA4FuiKtiWs50+wALONm7p3FbEJidRGR0jTyJp
Ug7sgRHqcVh1l9DXshWEwm3fhZ+mIUMZkMI7a6bLUMe2n0Y4hQB3J1BCXHjSBtFAGKm2ZJ8v7TYh
sXg3GPWDi25xB6iPHfJi30STLWnoxcWWZkDxZC2eWEEwuajzZvTbBTJiq/XlUCLPnE0DQmjV0+60
LMwA2s46po3GEqYpfudSPcdtem0X8yE2kpOy2KNZAn/+gig741CGzr9/8uOTiueVEkTp8n9f7ign
Fq6Xm3PldyNyI2Rh4anHeAfsfRt6yT1/6oNF+Ma5rCm4tOdy2TjVCi8HhM2B7CaqK7/oPVSimQ7X
PfqGwDrZBOEKgQvXB4/4CtLiYNZCCxtQlbuV/At9+GPLdhr0V2nrllwya7HBKA5JvpbJQwmavxqK
+HuPZtx3B3x4Kk/e5Xn+qyq7S3604ioUFS4wVZQdLC8RG4lHxo3siuLZMYS96y0CHxKdxeMHb+ks
q++vklHbuBnY7FIWS/Vsg5x1ns4erQ+/rfJLiMlHyA/dccmjG21X2JRphWwqWRIIveL3YOgHpxn7
D/aKN+4JaMO5IShKEGIdTp/yz/c21ja9WVVy2sA5zFBdjHDWokXpD572NMnO9iRE76f90OORgYxf
DmQTi0Andip9kebf3ETuKDg+uGGfg4WnOcCGR7Gh8TuAV/JyCNAKHK9xc/fTUTziEtdCuSkeszKi
o4mE5XT7cUP7Dk7vR6Z3bx117unIMaW0tf3q0EmTzLMns/QT9K6plr+yKvgk2/x2jvDnLOUM8Xn4
wMDvtIhevVDJJD6VE2BGZ18u1XCFzc7iaVPZrOG+PNQy3yoc5XZOMH4w2FuvlkYCePCp2/EK3YC+
iocSrDvELO6tkfTpGu4pafXuRaXKC8NRD3btPmAM9oGv5lsvlu6Fq4VrKS5EZ7NGjm5UGo5V+bAX
QHq3lUBeluFYtKloc8lZoDVK0y/vn59/VaRnrxaQEuGz1gKIzDwrH9OhzVt0X4y6eOnBQTZr0eFj
H5fPkP4hJ8OwQ6OeP8e4fQIvbYo0vbBmd4C6j7YvVV6NxW6W78JxXlAn2VLDrbDl1oA1EDbJD8ep
wAKNdhsacBoLF+duq20eVCqfvbR7UiTRbNAffbZTSIS95V0vKjX81kBQr8voe4VUewVqDK8q1Rfg
NMOqd1I6jV4abZu21qhUG7HLCYJEKVU/vP96xGkdvXo9QGkUkZ4tlHO2ziTMS4R2QelPJLivTWVg
unQqwKoWAvtSyqMz92pXBeZxPt0OImiz37IZZnKbLQ8mIZodzkFbVeYHApOTraVoNI9GjfVP7Dy5
OoFTE8bernSjj5CyNw4mj8pXaxsYwqZldbZDhDKO0qbilEBFDK8yW1Y9esANZsjhpcZNDbW/1h+s
nTeKRos+Cz0hz3Vdj6vhy1GzbJICFyDIRCP86n6a1FpkIBAV5zIQSGXSsUZB4EmD+OssttaORWWR
JAVOJIH9GZbR8zR2j/0QjKvRXO6SynWOU53VBHt4xgcn6Run0umSYEO2orniWedLroKuCZ3VKXzT
A6jtkk9EkXar+MTdq81wOv0yPyY+BVZWnWz5YH2OYrQ+OJdebzh4XnBX8XhptKrOd9QpqSucZMfC
N+b0IpvNa9OM1inSyS6yoPYjDkGuLmEafHBMva4f8DPRpiLUHYiGM+S0I/1xIMqGWK9ggHuf9TAh
DMvzq2ghZKvTazN8boLogVm6mmSPpuuDZ351Fp8NfQbJ121sRbmZcUR28z4NpsNc0j+ohg++8AfD
nEPiehDk/tYpi8AbrtCkAq62vig/wpteHfinp8GdSbGPsk+4p3//x4sMzdyFCM2LHCenOQS4Tlxk
lpNv39+M3v5eQpunljk8/3MPe7Ho3kU1VNKnSHeicx4i17l24+h58LxbyE2YKmThRd3Ue9Hr/2hw
DnyhFCoIHJFePmNFniPFQMjglXEsevuuD5Kfc9phqFd9r7v6ECZRttbNp2IuDx88+Ks68/R+/xj7
dD/44/0mhhEjuGHsMO530stgK506tRR9mEIWAxw1J/k6aePT1FaXniU/WCivttLT8Fic0rcEYaXr
8XL4sFDTMqZe4Q/6GcoVnM/wYqxvRJbsFW7n7z/sq7vO2WBnmMhihAYFtELzRq4d3kPku/fYVkD0
Rb363w11Nm0Dk+YhpWHht0hfSjhIIbufNdwLQPn/ZCRpeRwLluOeJ5naTl/VhJGUft8pBxIj6Xy0
iiZK2WW+Fq4c/pMnO1UdrEjh4TTx8ovldCQlPe3Ch42Hmy1mXqsGKS5U41xgDWNnH8zQNz/aH+Od
zRCF8xEWR3y0OKxulTVetU19qHW3NsVHHulvD0V7wZbciF/1URIiEK0sCfDgiWECVNq59loisLN8
5Hr4UTP91Z30NBnpKwBemxS5598Ncip6aO/0XLPT0s3Nt3HjXmPxsW3r5ZBgW58a9uf358rrU5nO
PXiga516RcI8R9OdxjRMbEL5eD2WYHhYbdogekZygW9XdTCc/LKOajQp2bwlrPIhG5oPiqvTVvbi
0nf2A5yti96pnNGcWO81fll4ee8dOhT4o96//6BvnBpMGSo4IGuaB3/V+X/salntwjBGqu/DWo6O
3M2xfEn7j6YmhKvXjwNIqLmXcRO0/qJh/bl7th262RJjWN8Vxrc4NoN7J8ndHTeCNcZQ23Y0ozuM
w0aY0POPucIcYQDy26Q4FAJ+mQ+pUf/WZYV2VIvBVzppDh0WA6usrh5SU7g7tTT7WbQXdWlfJZO4
m4uqXCWxOx0GKxp2YwwlPxrqk1Myhj3c8Y11IKrP4FPt5YzgHaHmMhGuVGA2lBfdifIC0dbt0hJK
c8A8p1nuNUjR09gnakX/Lgcz3DeEyl+WKFyGwrgdeju/SBlpU7qLt/ZG82j1tt4sg30RkES4G1oP
/8XCQMXmpfuhsYRfKJ4+zZefVZc613XgfA3BtzYTPd9aNmj4c9QTOGp+tpMsu+QjfZNYSeFoL+11
6YX4zUFUxb8CN4hlDtTercpihcdAfRgH1CaGgSYUg5yLfpn2OI9nKxKPKFeyvr6LMIz1e9JKbhwn
t3xYcjgTuHAsHEnV5FrdBqJsvMKo+6lq+0+jEWCzUeCpA5c1taoZE4BZyF1D6i98A6GeIsbF6RO7
SUQtHYCfMV/NqTluiFDDajeQyNTjpDnSLNdrVH0G7rcmhlsn8HCM0vSXgTj46Iq5ujZJBQBMDEjj
Dputl3T4foS4q2sZlmszdw6NiWmsg2brMBYou7Ef2ss8Gw+xYw3bAldNm3SOIB8T4pkfYssej7Gl
cATHB23d6fRH4WQYty0N9nh64bE9jHJQgXvO0vm2ja3EaOJeCbdg60AI4wxMccOGD7BHzpiuSMnb
D5WG9W572HnM9jZMEtJp28LeG25xA/LOtxuDIfKxglYQfEv5da4cuhpTmPQXkHPQY2g72GVJtxTr
RJTjNm+iIz777WcLkssKqt+AE3YufAvh/Ebh2Hx0+naCcB1GIdY9zTYJy6+lbrMdlGKMmfQ43ulu
CKgO7f6AqP2qcmfzy2iE8hgKMiKboLIN4p3wJWrRfRqzE1ziXe1sAscZv8miSfyCF99uTVgANgaz
rlnvh8kyrlxUZARsjo1EnhrMK8zAV0KF0W6wl/auL3rhK0Q/bM4uob2DnNbguRhGLVV1kdOqwLBt
2sq2TfykxKfXE9i2mt3eysfyu+zd8hAk8p46On2kt2mK1QAD8lAPbvc9svGdTwQY9qqY2/EXkmrh
oJMch/roIQ/VZFYY0K2T/hOqlb0CsMAsDu1BMG0rAw2i7XW7LMIREcL5k4om64K0VXh3VaZWo1LL
DaTAZk0GPMlQfBOM56mQ6xY/bKunYluVc5Cti8VD+GVB0Ub9O46XqGq+dzht4g/M+ZrbMrE3ogmX
m66CXuaHGl2ZQ9lzrdAvsWc0RFRU1tyGaztHXWYuJbCnDptlXYkWilIYIi8wVD8m66qZlIkmsqxu
DKMYrlSO50xrsWZ2VoKUI3eN9iGeDevg4NmcrsbciX9MZXCjIt2ulwE78XJw4pMC1rwzBtqrq/Ek
GZhzt7gMkvEwjBhYYMiwDurip+yNCaOIiASEqvaWZm3EEkwyyAL3YLUybP0ybcZrWcj71M7XbUcF
7YHCXKQpEZYYbjqb2sCiOnVuUtLvoCoidnV2J6151SQ/mxnjGeUZFzLLrnWIpUA8Hh3kiysVu+VG
qZNRTGN9MZYFWMaEgtFrNCtulh1naDb+0pYX2s3uFhOFmo7RHy6tgXeflXyFj9Bu3ILUTUx/v6D6
7rY1Fx+S3exb3VKGTENPWHTU3YLZ/cw18wKK/7gZxvBAStq45sh5FBm/7HXqNwP1yJWDK9wiLoIq
/lz0zma0vwwo9fA77r+0bv4lMqnJB21QJJvVPeLUh1TbV0aOAgsj4ksdq+1oOJCe6vuhc54dBR9o
dLGlWLAqc+N9yJvBGf/O6AKW2KPXY+Ni4LmelcVO6/6qQCahNDpzyzuZWIFFbeYaIBXt/WVQSLyF
8l/JwAv0HqPSW9eV97ko4h1Y96F0ot8IY/wkb6/CLLqIMGGZNO68WfH55AIWjdZ4XFJxAku5xWOc
byb2A6KYC07/tUVROsfSBzy/tsMna8JO3QqiL0PlXtmpEmh6kno9psWtsJe957IXTGFW3BsWK514
zEcb215U2L4lyxt6xWusCCStKONHNOCLk7rhtUOSiBNbT8j67px0KjHKw0Na62+sqW/pMK8V4m6M
IIpnD8AvjPILE3W9H+KIE7g7w0INn5fpVZe7V01nZfjBMh3HBilb5hwxC7f2Nr8w4ZVzm2Cds6kd
OeEKhuGqHLbYGclN4XXJxpndbu3oxXfq9j4tpl/j3A7Hmt59d8zaMXQnP8J4sf0648EY3+GeXTTl
XVCqicgYg58kjNPlCIL5+/1r2Ftl9YnYbsMiJ1lXnufKBlOgkGOBlCWiuUTFAB8Qnp9+EuPNLMwb
2LiPoTPuex1/VFO/UVjScwfuNSVUGbpWL8uUupgGg2lU+m3brMlE2CO9WKfGQ5mN117g3tqVcQhQ
WsE4YJ67v6xYHudG3XUWlsvtdzMzNt1HjIDXl19Yui7TDVDoVF6cgUIj6QRhqPvCR3OyRvmGmXOx
NmCDvv/WX19KLR7ahdjuWCYkwrM7dpqKwAuGrGDid4QTEBeIHm9a7ocRo1yUJGX9ESD6+sFM2DOO
qQRQF1yR07//47rtmFENNxj0ZCT0VeOoyWX7ajHk5v0He6M+OxEkPezteDD7HAGNktjEm49vOrQ9
5tzSzyMDNmSzM1FDvz/UWzP3VJhx+bFObSB1hqI5pTsS5cFYKi+5AAQ7d/4uikenrZa1XRAVGdnO
ZgZarlCUvz/26a9+VSP9z9DnRMwyb3BA73ibpKRchMi7Bw8dWxdUB9IvVsvCgYjD0XFw9L9fav/5
zOdrpjUmo8lHDGnswPtkNST4FNUO49prjPqP7z/jWzMGCEGzQimfoMi8nDHTIhE2FcBORkGpaf9f
9s5st24lS9OvUqh7GiSDZJCNqgKae9YsS7Zs3xCWj815nvn0/dE+lUeb2qmdzuyLLqDz5iBhSKEY
GMNa//p+7Z4nCgiQ9vbtZk7sAqapabqJKpJ5XKZgfD3Hf4P0/q7twZg4Tzr8BqMV+6DG/0CRZ6Qq
pxaNTR3EXMZD1JnH53GvVKuVegGqZsf+ewGJBAuATtlXdvw8VQUhRIbX9UbxwS+DC2zNz6ybE2NK
o2SubYPqH2nrx63HQRJ3eZozfVNKRqAZ420kgZNVrWac+RJfbzEqtUdzvE5HEkCNy3FTY0E9KciZ
fAeDwLws4DZu01TvSD704T42EXFNlFFv7KmxzqSNTrzsX7SsqYtUXgGaUlMlnZS1fZizh55t7N5e
NCe2mTkGxDQ67NOUZh13zp+sMplCvj9zbC4za2+LG8FzwrTEmYZOrE7ERShrNBSthlwW+aSWAyiq
Z4+h9vaTXr6vxviPXLE3Ze1fyto683WfWh4OLwyL3BXS6+XXPSn2UMXcrnekzDDmtbYV3Dx/ODd6
JyZofh/qaMgNg5Tr4iyowmQC5swnhyThSzVLE03j/u0JOtkEKQGC9VRnEdE6nqAhySa1UGliCMdr
K01LqAj247/WxrxIXhxpvj5k1M6zQUWpuSLtCMnkXNLhxIQ4Ogp4go381/iZIH3RBKqXHiM17t2N
o3608/CPrjD2gTr+E6czv3+uB+ShimZ4MVwdRhGDatFOJqePXRo9dwKaKarxzdtDdro/f7WzGDJp
+F1pFsT2kOqAVo07EBz2Y0lE/+12Tk//X+3Mn9WLcYPrINDg0R9K/O5VKe6VNDiXKjjZhkl50VxP
BYtsMWYAqisLi2fOJ+ltWpzDYbac2a5PN0FmkgCiZLNZZCMKe7SBbtCNsFEuoia76jpj//ZIndjJ
CDUi6qCM0KQvi81S7RzUiQ7h3nxKfmBbez2mwXNZp1eTcy6df7I3kvwc11qhvcrTQa1PLKY/28Ga
q6E/0KXut7UqSGJQxwhLZ/JtORfRvpx4zckhQ8dWtkOHdIPXMVxkG8vDMlxBDj8TqD7Vn/nyR0md
pIxDLg5TC9if6eQqbTXq/VS/971zO8ypz8WgPEQa1O+SoV5MTq6BrvFNfLLyMb2aX5W5FxNiDM9o
X041gwQFd0CJdYVYJuITBCS273HICEntez4QouTVI6ozaSj9xK2V41JyOyd7oqGlP56ciVg4JHsW
AEHo23wkmhjAd5IAlcq1LExwrCjQHAmawzyYhHM0X9/19WfgK25mAbrC/Dz+luKG45hYdpWpO+nO
Ls4LyOvVRdYbD1kOclTG+wrgrSZuOtM8c0CeOI6PerA49+ugRgngiGyHczHR5efG0HeRml/rRrUx
9Gr39rd5sjUTKZsqkBiTCToeL9/BzkoWLOawCtfqdKtA71XwaBzyHyH81bcbO7UIuGn8rbHF1pwO
lO/ZIY2pAbFarAyDFoq79fR2K6e7JEhEcjFERbl4c2dB3NSwSdgDgPzzwawGNdj56N4L7vaWPLN/
nu7TX60tvtCuI+Zc5LQ25XIrxbgzlY+Bfua6eboRdBz6rI6jzPl4lrwO2iBgfGzUlHGjZPeqg1dD
VZ7pyql9mhv731qZB/bFiZZ0k1pL7AN34+xc61xODfxCQr2a8S92Z7HEIWSE3ShoqIPZaaffEv2z
WepnFtvJZYBSSdjUCBH8XzwOOOvsLgUlxj2ghnb3Q1jlLscVgXDXSimdM4+uk2P3V2vLWhq0C2Fb
97QG8HMz+M56oh50tAF+tb8tPuX8gUQqNWQi5BWXi8Eq1UKo1shiwAGJUoQtnL8zY3dyvb1oYrES
6ta31U4ZWAlSXxNVtvN2HcCWfftDPTlmFOxy+eRwQ+N/vN7I54QYKbAM+vHaBLAd+vmmUHkVnyuC
PN2QgVIAbx2epYvu+Ji4ZpbkFG1IuQ0SIpTWrBo9c4308Xe7RGxN4/U76/L0VyEoICqOGoVcdWAJ
b4UoD3VNhqRsMTQ4J+56fdLRFMVbSMXFz0rd49Hr9CLQWkredp4it3Y5fkT+sAu04EaJg10qrkjX
wn87M2WvFwaNEmOz4KfPIMN5pF9sEfHkYH2QTdwWsHBQ5ZOTJzcp9sZvj+LrT5dWTM4ji0DlXG55
3Iqj4YAtU+arh+9NSQkJQDzG1aew04kqWGfm7GSfeDYTEaUi+JVyHa+ZCDNDvqdGidcahSaJQr6w
HzZvd+pEM1BugGjQioMocdEpspBJHERjykVLX3HjvqLnbokT09vNzL/mOGxHvJ3cGZYjc/XA8smg
4o1Vh9j77vxaja21XajNox1Z0TmV+KnuUE8mHYnY3kJtfzxHftYlIIXhWKS58WCYxVrrzTuKW377
AjzL6wW1ELzj0acs9ghtihORSJGiII2rlW2ikcRO8sx5dGK9mZoNwAZZK3rwpUyysWcGdzOlO90Z
N6YOpA/b7g5Gow6DJTOy57en6Fxziz7xtO498rb4DvTjlpTELcxhd84COGW4rvL68z/RHMQR+D0E
qxGJHM9UFuSq3lkdzRXVCsLOzjOnHaYUbhKCHCY3+HZzJ/YlJC/sgBaVEbz3FwtjdOqgx94k3fUT
Jn+a/9WcgF2GuJOYNyGMuXaUe8U/d/F/vcVrR63qx51srSLGojIDZy36VQFKU+twU6/DXZxavz7k
/9vcqOvwG3OV/2iW4Khvw//6lhcjxvdB81//g+hSszT+79OlHqrw366+ZvHXl4Cp+Ud+AaZs7R3h
BUFNDpvFzJFi2fTf6+Y//1067+BR2pZBOQYP6xd4Kecd36RNiTivbJYtcI+/4aXMdxTeUL4huXLx
3KOY4p/nS0mD85q/ijc2pzYn91JJX2SepXtdy0236sx7xxrKy8bS8Pupo7TfvhiVu1878Uum0vFC
/bMtXvMOZw03BGdxgoZDEmehzIaNjJNgHeJQd42QI917XeHfxZGunfkcj/fpX+0BDeCiaMCp4SJ8
/GHIwXLiTBYD4PQaq5neoEgzjckXl/LcsT1f2/86ev5sSnKA8vFTt7ZULxvgSmsyc/3GcDznTlPq
6rn1xvZR9lQOumXieddVZINNUaKqlr++Sj4W/3t+YlxPNW6bmpyTZDq1qvM4vLiZDPjB1iNyCTxh
s2wviMtjlg5U7jbSw/waYkV9B2bWRtLoRd/entLjI/dXvx3yD6R3QHvQ8eOmdV8TsJ0ol/eUCGdu
K433osAI5e1WFqrJn81oOpEN1eT2RaB20UN8exITT70Bg/Yhvsi7pr2yewx5i7TUH6jUHzZ+OOvy
LIoH76waImeZNuPdFHVYIL/9t5zosaZTCjnTNkjx/MxAvRhsrzGaaEiRHZUKVFUlt5QVCbv8XK3J
fDItFpQm1Ln+WOA9xAF2PLDkzYYwsplT3e6xsEpniPxUJgCGI0MZv/DoS5F/9XWGheREqNS1hO0/
YunZnKvgOD6yf409USWoLVy3CWMtXqyGjzkVAdIBFGRNKqZL/Y9G0xuXSjv438KedHYmdef974+y
QTCTggCTVb3U5tp22SvFhAhW9SIm1/G/I3Dxd7/fCBNIqSkVIq8bcQBnxnaCjqMvQg8JAugk9qN/
YsHwXJh1EKAF2YgWM1mhuA1g37BghBNctqkfkUm2kjPp3BPLEsINtWc6nAMeYPMsvliWutV7VqeV
A9y82FvX9lzNrafOmR38xFqAhscmh1yO1M8ykVFJNHiG5vUbwkxiQ01017tZG+YfRgJSa3NolB0M
tt+rp/m5AufKDGKagm1GXWLuROw1XVjVjGA/ptjCZjn25+w5ahqLM0fGT9Dh4rtjJVBkzUfHXC1B
dch+YaHW+PHhsmlI18lwYoG0akQ40FWqcLXJKAmvaR1yXSXpsLvCIjv6rtVFfRtokYdfbFz6eIrm
Gm/Rt9frifPMQTnu8JayWFDLj2LCzyD0ddGQ0KMQPYXfutXyFsy5QaT37aYWifR5zJlIsockRmfw
yzJv33QqdOihHzek/1YK8AfOl8dQ6S401b8ye/x8zEhu0gLfcwV969utv1rM1FEAzuSuROka6d/F
ltOhix41oM/w1kzIhTpePrltnAPbvLqOkPgTHCi0AZ4DbcLxJ4P9WCWbsGg2kyLgIhTl6FY8Itxk
8vudsM8l5+DYLPd03gUzYXPGGRGi/xnAf/GN9m0+TYoa5RuMatAxJwNq6ZXKnQKrjqABpwt0XP+j
UPIKCGw8JOFaS2QY7jEGAXZnIWUXrg+cIN/qljr6Fzp4dN0dSqu9SlJNh0rTdPk3D5Eb9tL2iEtr
kmSR7aZxHQs3ChrD2DSm187+sJ2SuGE4+zfKHBX61suoJdsZOPf0UKaLckBmneJXJ6opWkk7VT/K
yDZzN8Eb5FPaJpq+0kMO43Wb2gHAiIQA1KrWRKttIoL4+oeqUgbHxX7HjtYyy5HbWx10urssLvLx
cspyy74rB8sTm9EZGYHeiIJvqL8dnNhHGEqYOY35PjM6gXfpgDdjPWgRwkiPgk8dJWFDqal0QIJ2
ESbZKX8Q/Nw2M7BkhYfFFlHYJSBiA6fHxG1qy0dub/bJrV2FceOCzi/uMhVj0BV1Z+XXxEt0CfQ7
zNRVIWkoD8DpYTcio69eUyediy39+L320yhfRWpSf/eI40yblk1X5U1nBMHB4w17FbXOhICVuaZK
WOgTSsvOjB03tmMDF6V2Ko0bvZ38/LI0RZ1fmdQIt6Nr2VgNM7ulIpKb3K8MTJ47sxJu43SoOiY7
KlLY4Bwca2kWGtpbvvz4gHSwVg+6p2RfLIHg20VG6MerIqucZz+vteCgFXosN/mUhttKeGpzgS5O
v9HJ3z41TdFh02tKL9qoMQvlfeeUXXQhQVjf41oKPwSyOncpMWR2t0b8qiHUq7hzrGKtwVhqsOu2
2zZVGbZICn3na4GHZrKrhsYqXCWxqx7BdRPinxjPjsdJO7bNKms079rIutG7HDuufKtywmGxZJBh
O/eREW0do/HySwFI3F/rbDvtGhSLcRfjOFBdUINsFq5gNB/HZBryCztrm3EjprhqLnNptLepYVKa
jA1giCWDVIqnGJSLvrITH3RF5g/6bYjD4tWQlHW9VoI2+8EdYHxiswtIBZlB/dkfUfG7ZQGd3m30
dvajAVfv7ypA19RrB3n4rbFl1GNWNjZfEfyb2HfPl2vXm9LqR8IO4KzrpEgeKBOZjb6LMoLKEgUT
NXVBU27NWqXKfhCKIlbUKc9OHzjUWRuMQeVwNw3TlBqugXQqWDeiNbaOWRRwogsTnbTbqHXdrlS7
Rt2ndgYFx0C5kDI2hprggW5bGCSpbAr9atCTUrlpxqRov0kUT+mHenAcBZh2W3woLGqnPwV+Vt8P
WOqqbsMuyF4RCAAZCLAnD/M9VjofXxA4K29k41rFRMMOFLCYU0h20QPQ4jTek6gFNW9cbBJ72zq+
/ktC9ltBh38sonBbfM8emur79+b6a7GMPfw/CK2eT92/H1b43+n3Kvz2Nfu3ByTIR7GF+ef+hFdz
C3g334uYIawIuShzVv4KLig8CN8RIsCHS59rwPmu/0avVjT+iWIqtEjUwFEHN9dVIUVvgv/8d0Uz
3pmEGwmso40hlso7/b/+4+gxWi/+/99/9JsEPvjrZnwULUmCmYuLadWwpxhmJx/0SdPX/ohDqdmP
zSZOMpXyjKY+vBijE49hIY5OWfrJKUucHg4iGoi5Yvn4WNcV4ZTplHePkvoZzNu6JmGX0wL7YnLq
dm1zW7oycXBEs2qIfe4Y/q4elQ5rDcMPLiIPd4EBLGrEJtMZBxGK8XtWtJ9TSoR6d07pvK+MMfni
KyJGRqwpt0okO2Uj6jQ8jDgpfB2M2FdXWo7ZU2BB9jcNI7sw82CreR9la1NcppaTvimGMv38dt+P
L4i/uo48d1YCIyPlIXDcdY2LkjemXfMYQ3vAVk/H7HgUn6YKmfrbLR0/BOaWpCYQWpJU4l2DzOy4
JadRk0o0VvoIkbu5CRNfO8iSin5PNrPIwS/yyxYk4+/dSn81SywMPAsyCh4hi4iOQNU2ZMGQPlal
0LZ62Mp10jjV2hDUcXDjitdY9WEu2gRX1DV/G616eHy740toxs+ekzD5dQcXfHPHPVdVf6wwYkof
RZnpN34JUnqwG4dzNL3JJV0GNtpTImT72wDGgxrU7cEBJr5W4xjJa43TGsjgfmclVfyZOwFePYYM
D5HuTBeW89nDlWNLGHm6SqpR37/9xy/XB69ckGqzohKKFmHxxfrwp5YSNCdUHiL1Cd+jVa5c4Ip6
Zmkc33JNQlAUGmi8HmaWPPGoxdLo/LpUQE8rDxYOi1b4vUkhxzXObog+/uzN/z8X/p3X54uJfeVm
cMOpUH312+MzYf6Z/3Y00N/xpmHPJ2rz07mA7+TPQwGzA+r8oeGwHc8B5llb+9+WBuY7wMrgeZk0
ZFE/v64/zwRNfScpN0eHx5ySRyFMvDgC3joSFsuQumBrFmhTkzKfMa+IRzLhKDO4fm2rbCrdujTN
B0l95FZgS3cmJbjYp+amCBrykkVIOIshFisey+3CjEJcEWdyNzFBmCvxLrD1R6PyLrFJOvOBvW6O
Idd0DlxwQwDT5p6/eOHFBWZ+1OlWW6sVj4Znb4Q28c7SIuiTY3LNJdE/syW+Hkta5NwntiSRly7F
vl1Vm9XY0mJAde2qr8vN0JUbrGnP6TFfk9lYTjppbwt1N1y2n5GTF30zi7yKMnustqXv1XsBron6
p0ZgA174OORqQXxpyrp5NMeo2GZZB3u3f+A3femM4lOKPSNPvhqf8N6ZXMSdt6rhFRuSD4eM0/i9
2ablGZXqIoYxzz1ZDfxJ5/sP2ZJlAjUCCq0ljp9sI6W5tnJMcdL6TvrOiMhvAJ6odvgfCWzDO40C
wL7uNy++yhNXkcWD/88/AJoJH9t8E1myNQYfs8E8wXQz0ioqabPZcCw3PB2bsWZNyiBzETgfHLxX
bRC3cNevKBy6GHzzq6r2lznGc6tGnb7xEDjHrJsPyr/CXD//MunYhNRJGxDKW4bUQpvXiInXxtbj
AGg3E6ZAVMcJs6b6nSewlReoD0SBxXmvm9T5ocASd2+PDiGrxR/BRkQ0kT0FLwPumkv5dTQBjApD
J9zyXPZ/KNFofplGzI1XDkbuB0WfktwNqim+y8Ik/ax41aNHLHzNa9fHoE7vu01XTIwbrrHv+bHi
QjUndQu+ydgK2T22Hh7cbefzxOcLWTtF/phP+WH2qPuEM5/eCfvRgL6gbHyrN8LNQP1EjwIikvom
GiNIllCZpvZKx4nH2HhGpz5bRSO7975ItGc7SyIspgCDutqoOJ95BTdPNf97UnJPfR6nvC9u6qma
5DoTcsrdYSyHuygLU90tHG/c1gVOYV1bpSPt8xTV0LpSwJ1mN5IwZ+UGkDrhfQpCbT12WeVK1lX8
tabI82PFw/PANhSLTTkM0y5rknEbZ6WyQ9GYD091O2rRbvTU0bowrY6z14jig7QqwQ0WxeMNb/l8
08VK8T2lsUdB7b/lZradXAUlPhxFrDY/9BF4kxtrtneT1E3+NPp1dUVRs8rTFKwtjn9jyfccdhOk
PmzLkitBPO1HoPfj3lJy5ylzvBn4OSjpp0xa3g3Fzv21JsESdlqiH5ImjDFMKYxunRUwrVdNbMMd
rhB3XARBgxKqM/JxnyWexo0o7DrFNdOWwtAEcJXqlhbo60CnGndX97YB/dsvOiJD0rpypprK/yjR
6+cixJvUb81iPASAVEdq27nTbuxaqsamGqxpWsHTBpfOWPb5OjXUqLlIS7U6INQr6KRpx521bvum
HA9lZWrxoeA4WXthg7F0HoRyG5hmvOrKAog+lYypfauH4ejvdcorvTXWU+ISL798WmWVpVWuIZoP
hs/Deu2JeviqG2WEmDYqKDuPK82xNt3UjP71hJUzNq5RBKIqjqN7LzYKDGnHVHn0c3vAmrFshnVW
ZprYtHGnhM/mZDfharASi2wR5eo5PBhp3g8K9NeD7bf9TY491o9KjsZ3rOtwm68x8l3Fngz3E+Gf
69K0ccWNk+hH1XUFTD77zht74oCJ/4G00HWMpegfk5M9FMIyP8gsjS+VxGn3IcEYJBxVkaxSuzJu
vWKYbadnTwgSVtu+ExQ8tp51P+JEfNCoTdkQEPPXBhXt+6lQhxWlttFlIPXOTVrD3Nmiq/D4aKmJ
16NkE0xO/qEu/fwrANQnBQfxlS7GZJ8UVFalsCmIlMlnvCr8rT6EwzqxRm81abnt1lWj3KOCrQe4
n33hDgGBKm007vNuuLBFIS97o9T2ShC06ySsqkOUW8YK1q7u5kK7oVZUbBS9vR219krT8+IidZwt
eqzhEKmVhvN5M+0nzX5AE227eo2pZqek2zzD6FHNsRM2NT/YDEBjgf/L9NDk2LXgSJBtBTE05NlO
+0knfuhmpX6n99GPiJDigbAVQGVPMR8VVSsO0eSEl0MUP5f+1F+rmZh+DJEWfkjZNz9VMg0OkB3S
dddk95QnW66gWhKn58pJVxpivBUGneG6kE11IdLIQlXWYi/hdwof7uwnD1p8uh+8scKFzgBitO7T
5AkHDrG1/PBWH4JiXRfYSrumFWC3qcYptzZMKtdVob3vQ1xuXNvunUddlsY667OLjNAgTzHfT1hV
aXWTVErwPgYvKI3wM67xBlejPLu0sM7LKBqYzKcy1uIbDxTlZWil3QaFV3nRBU27zkPoiEqfy4MY
+6ui94dtlifhTZaG9z2xZ0LiEzfITWFUuGTWRX/TJWP7I1BsEMFNWO9UvYfXGA3FU1tB4XB1LP12
s5HhuvKTA6Z7/sqkSH/rF/UfkVHIFQYC5a0GWDBbG7mq7Mo8aH80PmPtYvqtUPo5Vsl+zuknbjFU
AHyMj7xH/Y1qD9OVgd7gPkud8UKzGvJAjkEsNZLiY8BmgQV8DoqhKvQrrQEcKMvsW4yY4LbXEKxh
uzTdGPX03qE+eW8rrVu1udUC3BgmsZocI7wqM24qPtGWL9hfj58S0WQXCYHxZ6tqhi9Jgv2eA60g
RSOWi6umyaiaDULOFbtIRhLlwrwrc26FURQ2j1QHTFut9fpbO5kdtKWINl0JidM3/PHQQ2JehbpK
qYLu5d3ep6Jp2wx1vtEiDBg9EXyuAh/8ct1O0DSrsb7hSDa+DaGDWy/i7Cs1TeqNHeowBgbsN8sA
J9QwTKGNivIZA9aLLp++xoWkmN+LEtgUzZCjt36u2Z42dpq9d2ox7dRE3IlWXyVBUH1NYQXswFmo
KzTn9QH7mY1GVvBuCqxbEqwPWT3ol2Whf/MFHqydjvIqyGZ2iheD39FITgD0WJVdIclcJfEqVcrn
Mekr3OsHh0L0ZA2L4wIhx7dQG71dFrf9xgo5txP8pVcM55d0DIK7acwQWRWN8l2X0XsfqILv4AVb
2EGyKTTONkCg4XerLPBlrMJgGzqBc99WyeAaIY6tBMFBb/t5YwiXYpoK22o2KkCc7TYaKZD1HO15
1Mv2a6BjVL8azXq4meLCwRGdte76emV84rZh3Ux8XcGqQ3HR7Yc2Sj6ESlMma8fuHoseTnll1wKz
ZZsMkw0cyGuI+QK8Nqp1klvObeWjE2v5ox+AsHZfnEoJbzOtijEsyfMwvAQkol31Y+B8nmKcDaE2
GMkcItbVj3wJ4SEhMVS5iZKV32MT0QEF/mbzaRq14F5T+mEXFp4vKRyhWtwt2lgDCC4ML1uFnYCX
pE1NY6/HwS65S4SCO11YqBjd64EtNSgcDnpHsGZlukJLpt+agZnfKZgGqJjcVvlHz1IGdV3gO1/u
J1BWpTuWYfiYh9gyulrdE6iGHRR9FGkG2Cuwq/pH3bZDQcZoyE1XxHaYE6+pi8dkDsRFQZUAeM/a
tTkl7EKFol2lgjxNiDepcRELX3oXeRrhXmallXmN11f0h5WQUECYEIhDbTXiCsiOvS98o3nvjCnl
HSHn81PEHrCqjSZ7GNp8I1JjuCwCw6hcS20ytizV+0yez9ilqddf4lbTQwbyi+twhPIRB/MN0zXr
zPkyFr39I0nLYccqn+576Xv7DDiPti7qUuz0gfKdmu9ew/G5G4lFxYlsXYo0Q8xmSWdu7DEe7yLd
t7r3oYMr97oN1ZQj0MKvSTaCX1tj6jG00sGx3ElB7XPLwfZSZ5PJmwibL8hYIEOLbPik9alzrZat
GThrr2nIiVdRwKU2oKYx/UC10/BN8rT6XpCCfMCzq3bWTVJUUAlK7KHMwY/xCK1U9TmsB/Zwrkn5
Q+lnSXDXVfNmkDvtaK7YNziFx9xhLr0xf18mLIjdWOYkNMphzFZlOiQAfPpso2tB/UkJdOdTze8O
NsQv0rXVJN29xhvhIsyD5n0WTsoOFVFzJfuyfqrtisuSrKcyclW1Gz4W44hoqipbsCKKP8GuKSk0
yQ+GAOPOvXMS0yola2p9TEKcVFswsNdEvUmPwAmwNjYCrNhlaqMt/myad9Plwejhh2xWxXd2+KrB
7UhglLoTBXXrj2qdBMnHxlQiHJwDbgTO4JCQBTDbfIyj1L9LSbmSmrWG+H2pV73qGmPU7PsSBkqq
5hQnlBVaMr/r1lPUeKTiQj3YdbrCGVgVIbHrxDEvye3QS57i5cOkUekVNXhsIFYO5Q/dift9PLb7
Uh15hQxq/WGA8+liGzw9kRQP93qfpO3KSpppp9tZsO58Jz9YPUa6xTDo+wC7dpfLQ3AdV2PHmeBI
18+qcuvl3rRySJ39QTQagKbXQWaHQqM+ToFs738/BPgP+Jj+Y9mj/0F61J/aj7+fObrm9ARaXbbf
XypSf/7QrwihoaIvJUOCaSQBWgglBLJ+BQiF+k7HwQpkDGH2WVDIv/wZH1SIAhoSupQDBRbdKmiO
v5JGuvUOgiIaQI0CUXCx/0qEkF/zE2NPWIBCU6oZ9UUOR5WRCV0s7t1B1RTXV3LzCp+76L60avsc
tOE4CvGrLYpwyHchEaXedI7pvYhrxZ108HMretd22D1XHi7oGlX5IvhW5153yevGL9y3Qx/H+paf
Tc6Se2qYkKUzA4zjyyaBfadRpMMMVKhy5Y04KpusCsLD262c6BiWAJRBEGQh0PIzPPaiY5QOGKVn
jj0mEU4WHNBXYWah2ma7DfTMNt0etWh2Rj91HI781TPkvbgRInWb3d6Oe4anB5e6RvY4jnMOUX2U
elzf0GG6GGWd0++d6iBFtbaOSolBXCahIk+Umh7bqAzqrMCHwzH/MPK+3JdKhwdDWPFseXtE53n5
K2oGMIjsBsXchKxYJnw/i/QTC1Lt8jgndtgHl2o9Pg8AyS5Jh3+sI9O5SjPrMijrM1HE5WKZG0WA
RYsIInF6XXwLCIMGMvXR4PLuA6+VWsOqTvKzJM1XXSODDC6binss5DA5PJ444hepMqlcU0ut6G6o
iw2vy1o+vz1+y9WBpN2a87NzuhpS0RK/xLFtT0UFpQ3FRPXB6bmUxDqUvlpr0zOR+BNNybn40SYd
hTh52Z/agNgc9VTBRn6sTqskzXuTI3jsP4k+aKczc3Qc958Xhk3CHI4OZtGU6iwp5xBEyjSvswl5
t+3tI2f0noKia5+qMvKvU20MYFpG4EHfHs7l+v/ZKrBqArkMKtLS4znzG6sseXhMbsKD8z70puEy
sp3sShRUu4xjpp5jRb9eijZl7HN5Gjo4tvj531/sKENkl7aa5txlvNLeIFjy9rYch93b3TrdCuUB
sz0lUuvFhhyakDHDtJhcoRc673cNHY8jvN8fPGcWV3OKEeNnNR73xUsmGVD0O7l9pVMdG5vKjVeG
8kIPZfkDVVB5Jtz9eu+AmqPPjOi5Y5RbHbc3VpD+0BhOrgnqjlHuXBsGhJs37aci1W4j7ojrptLO
yIJPfAaQR3DTIWtH0nxZ3kWaSk+rbJhcuxnlpmrNfJtLy9l7BLY//Oa0zXsUdZ8WaXobYMP8p7xY
HKWFB28iRsOVtqivMSeC+plxv/7NVsgpo8ol9y/hCoNxO25lUko1gvkn3HgMR8JDqTKsi6bRHn63
GXYpEuSsck5oEpXHzUSlzTupQTU5Ar5FeunYnND6uULCVysd627Sdly4OKCpwl18wCB8GklgV3ed
MlLWeofisMboaP12X16tAb7YWehD1So3KUbvuC+jqemdbaMoQ/WrXFTxNN2hGRpWkVVH27ebet2h
uSkUBqSYMURdClDUwQ/HPsoMXteBIM2XtqpxGIuQjMrbDR3nr9hwSVlxYUGnRH4P+e7iUKw6u80b
fZLwVi1PY08fG7kPjbRWVroc+4kSZ568K6uUSeMqxhC3rt1H9vDb/bW4fLDuMahjCpc1wXyvAosT
Kd1oAIZwMXrUQO90kRb5mf6+nkPyuz8J81xUaWdxY1Q8HoVkRuBSD0A9MUia2b9Tu/dFoT++PbSv
59CiAWK84CO45eiL7deaNLOs0oHweTcVt5jC4Aof28GZ7fdEKyhReGTMhXHs9XOHX+wWY0bOTSQj
VZh25m/yWNQUEvTn3LGxP+D3vLyywbf7SUSZq+W42SyZW2YYERSSRHqhd871Q5xfcIj7oPxDkgWp
PlMxHEG7lSX30zUPXw9KRll5iML8Og6yB4tyrZTEQlmyfSoKoN5KHxRtzeM2Vq/CmbAtzU4UmRuN
cfXd85I8WhneHFsfw1qtHnxRd3LrcRpXmykqhyx1NZ8Y84U6oLHEFx24QBJe1E4nZyy11o0mAOGc
UJ1zwybtj/ah1CMnvI+CwYA3Xtu+JdacZ2V3bxK57+YsiWNspixrtXuJHCt2tSKi7gmrPQd5bWSO
cjeKqKL4JKqLjyZFsTuRd3G6KuldcesZjgJku+pRKKh1KoG/8JonS9dZnrpSqbty9nHoaNnd5Jj5
eAB3O8X3imeE5VYDWThccd8eU5IJsh2I6PZRQUgh61N8lg00aZypsZlLKKx6aL7P68ELtkHd2MZK
TKZi3MepCYAFZmZ5H2mTRkQ5nNgTzaLuIWjXXK7cNrYB2LRmrWefdN/zVaJSZiw+oIMPJn81x+KT
r0lgWMEGb14h3MlHK+ZSS9Km6yazy2ZfGR2c7lLLc8wTsQv+Ekc9fnZhNaAaSwdSKmoQKtMBcyxF
h+caGcGq0qs8vJNjYH1AmZ+M+3yyYYF3lfw/7J1Jc9zI2ee/SofPLzqwJoDDexigqrhv4iKSF4RI
idiXTCCRAD79/Kpbnrclt93hiZjDRNgH22GrVWRhyef5rx7JvjMgZENKepwnTdgrrtq8KrUbyxbz
zZLp4i7XddinbXgU5IsexSNzKH/7XWHNJZ00LQmXiUf1xZZC3SwmEbptpuu6QMpw3g1uc6sl6uOH
lYj+lTgFvwsyXmYYP8h0m/MKR8RqNzlUiVnGwnqLKsxG0AWevYzXqvJbdWFwjHuo0apZfS3bdTtT
3hplqUcwCJIU0bKY+byre7J+SqrJD0sbTep+mKQu31YVDJ4HfmRHKt4H3jARhk6iueXmlBbgrIaE
b2UezvtcNrEJEWvn9vw19nobYXAkEclrWUGmpHE9xVt+8FdYNbsFTTofh7xY9rPCanrKDzG+1zYB
xSdZHJa3mA3khzWK0QEix3l2kZs4XJCYj3Aat9KxnMln5fO8+X2rsoqrqpUVW2eEo4v5zTb0rZ7k
OqbWx6WUm/DVOmhht/tqMru4UlWAzWPLo1R14Mhnai6bMN2KUuZ3S+OFZeKguY+vlqkYxpMib/uv
EQ/VfFJMPMPv7egVfhqRQn4xbbm9XjZLZsFyRsMcnXlF7dj4GUKKLAnwn68n4+X5xaKjqfkUAbz7
B9VWLlpwS0p37xCXvey2QlV9QmBstAKz11CvdYWwFbsYZPJJUWXtkPIm5QRb9MDXYK0xrIToM3Gz
1MZ5WpveprmAv9Lf+yNkZjISf13vI3+Z+9OJooM8nTxb96k/DjJLcfznELZjWH/byFdlAC4aYtcH
wgyc00CbzrwEtS+p2WbjiU9LIjO9i2Fsc/8WcbcRn/te6/KTseOO3u0I4onSIQQc3EJ5Exziboo/
y2Aqr+wBNmtPkUz/zXb0mF8Vg1x5NCe/K/d1NvQUded+1NxLFVHgZdnIXLhA2nzxZ2g5bCt98YAl
oInhzgEmqY1yu+t66YyiZyEq19Mw73HuOCOG0aQSLPynpi6OkcxjMbdJzNP43GPMPX5nTXs3aoW0
BV+NdV2vtbznxU8EdYPTJz/xUIN4SQdgivCiHeqHoYbCSd2cyMaTfMmC8bAh1B9u1sy1C67fJEZE
CYg+U3zMUbRHZjaU0ESLig6+M0iV9kulsuecw4rVvUcce0lkvKWuHROXZ7Rwhf5p7wRVlRI0U3Yv
U66Lat/BqL0I+CA/xeRnxIeUx4jbyHG6iUTKQgG1roWhGVNHLTka0i7VDqKgEeebIVg9yY2tqQ7Y
HEIMIRmkJjgLg8TBnmdn2yHZD+lQHT2LHPB47XvKJ/ppo3oV3+hBWZU9IkXqCJuVc64IjBEki8Ie
jF51Jm07aykmaSr3cZqUKnBX+Hl8bnOUr8liyEZJFkAhZhSxxvLgdQA3+9odwjdea9JGgRXmB50H
vkx5WGhLw3WJdKJABRS+zlUzxylaEbs+p5shLxKuJH5pu9CAEgOtBZq7Rfc9PPVK9W9AQSuMp/Lz
5zVzgNLWBZNlmjmzKZNtCL0GJs6grsXwIVb0AAND4RAL9a23VEacWAn5BztOZ1+yxp45XYgxRnKy
Fq6kLqgO8DRxBryWqzL3EO4+cfyW4FFsYLRvBisLncQdKvyPTRPmMBrVHFfnTU1v+W6NrXLh3eWr
6hAWMz2ms1xqfwfUWH24ravadIodbBqjbte3aJDjnFa+Z6I93Knm3S7yyEqM7YwRqiVn1HvXblyK
qttB+9ToUtPdzwM2HA1I76a8dGMsn9ksPkdTV3RnZdtZej8WDiqivsMYmoZ9ud6B+sGbiJHyCYYY
Suxp5quaC2L2rCgVYvSfwm3GUNaODovpmDd2tfNmvdppWyO8IkOun+6KbcNPxDMQOFC9FaFCMsT1
nVRdTUVs2GA0SkZTs3Fi7O2fXY4+Hvlu87pklip0QR2l97UIFRn2lvGAtca5G1ERcBK4Sd3O0krV
xmGwUxHNzmm51d0XFNeIGgavdx7mKM45ChpXnisb4il1rMo0e9HhRgzzeQyvvdHZogPYwhIxIDUy
BSTJszjRAXrA/SDDujpQBZLJ2zyzZX6zFg3SmimPWsw1isxEcyE7eO69xfsdksjuekiOullcSmFM
tWBkaGe0P6g/q2sMc9t8Uh894egdfO6dtliFc5FNdVxfDMwS00NXxS5kfF76WXkuPJ1DQVvFiD0j
6YNssdHrWGXkn/XQjVN+ibilDN4V9MvA+erKMN/R8yQrkcyIM33cXZbnD6+MLS4yjG0cZVJJk2U7
32pR43AgjiezyEVwWlKUUiVD00LB5yyHR3+cHuHk+25eUp9N8Flaa67PVRMV05FbdUCF8bPeRbqU
8a7Ux+qW2CrK+qAyodfdFuVlvwP4OepFFuXNSYG1ia9f8hXsuTLB+TR643ii/am5s61+3hKhgu1z
XxwLVqpcaklxpsJD0ULNBfgSyxRloL7MM8+vUrT15Oh7uUBrkfUjug4zZfH8rHPXe17ZbbndkM04
BzubOty5OIBpv4Evzff8uc1FZYJdTebiK1g/krZ+WfWYUvkgbwvC0zPAFzUMvAA5GhNLd9a1rWgt
5ZZHyZdWPe4UGkZajq3RKavnjIhbdQxvb9dEewyJiYcQbUhaGjO+KA51k2ppuVUyu+1RutZk5rOs
In/jNQwzmQzOIB7GamuafUfzKJ6ppp4EvadtadPNm6t5v7qRmk/XltorjKeyewjoKraSdbaC6cDY
F94KOxc2hF6D8dEri+rZdUtVkQc0Lx7im6Y7Fd2Q0eDdQM4kUi/RJ8dUFjEXbdXI3WbjWUyKQs7f
mskVqDzXgcewktWodrrS4VH3GU5PaAaLdxQJQKYbDLy9Y2czHwh+h8+irKiJyjJmKbt22JbYBfox
za2aiqNQ8awGmD2P581E00lbAYJCDYZDi56h6b8YayLRv/OXdu/iERP7pQmK24U33fAYl0qKdCnC
kVtJr3W4k8RN0Ckc2tZBFaIWB5siiC4NO0zHSdV3JOrPruTUq9dqoyKmyqcEI69/GVpznp8XVWc9
SpGH9uNANwe9Yaqeb3BderfLqG0vjQrf+lRWMbJPYc80RRVaX0qMdDjogpXK1QCD6ptPMvrtrFkZ
GbHrhmXYFXJLfV3QUtM6hLoej4MsO3F9XaEHEywad2Ae5lsuu+6DRs0g2LXWyOmJRspVu9hZOpxB
ZMFw5PpqoZYEqh5dRJ0HE2twuHZbwDuOHnbm6pxwi/Ei5G0Tv1grpsK72oaW5kcsar0ewjKy60ev
o0+qTQZ3zV1mbA9d1k3RWQ1PpTXYI9XoDED8P6GdhU+tWrZHE/J47TEFB/NBD14z7swUBM855D+C
+BHUOGIL9XYO9tyIW6lap5TUjSiiPd2ZL5aNoT0Nt401hKe15KaztShWQir8qfimpDX6CXqW7csi
R/21klMxQ+dz6nCfWh4zpiX1yMaT1/StyRq5q8iK4tCSlU1PQteKbN+okQl4a13vCc+w/TRTIIpR
JWrIjIrDRp9WXefVe9ks9nXne03LdRhEAdWet19znfXxSRgV9fMQNOgOkUE1h3pAY5IKd4ufg0Vb
w61bk5bA5iW8YHjTJYvcQ0P7UfzKd7s6xNIbue6LhdE7qRctHotBxTiLEM2JxJJ4xtFutvN8yP1t
8y/aUAcPvnD1coKjk1mM97Sc4jsLOKO66EIrCneC2l9/786jjSitle/OGhBpakTFsBJOOgtYlOtl
3gM2MZCjDqJwRiFmcilXWILTwGxI++gVVRS7OMv2gI9cv+YClVTSU1PzHK2BuOpW/pIUGTJHRWnE
/GRKZY88HLYM9txxzA7Ap0fFnkYeSgcUGBqdRmqYdlJVeXMiRwIxyFCZu3fKgeD3rTC0l0QElXFS
PYXjudf1RAUhCwoRh0RtS/mx7vUXyxSqvDRB70zAIFGo0HAGWZYwauhPCmNczzEdLdedM7bxHj21
FXPIy+XTNpVOfbJ1GITZnmnCPDkaCvlVNTXq3IZGnIahod9rngGekwBJpLxGn4S6sYwaEV7OrZM/
dyrqMfoJZFlJGLTuA6ksbcc7lGE3GRdxnN2aSl2ULZ29NF5Z1RMj38oAWnCGpioLePilCY+yKdIf
moR4hdbGsh3rMJ21r95DbGVjAio5g/OETt0QstxPJONGDa/DfolzZ2/lLarWJq/sGp932bxKw2sm
GVefMXuzt+bRktF2Q5vO8k218mjWXko1nZthnr9yXyI29VDMlx/bipT7xGY2ts6x5k9OoqeNVqSI
YrfmNFJ6Iv+SEtMylU6kvQNbr22/tq1PvW1HY5fcK3va3hZZ8t7RbeHcNllp+rMaycYLoReKoQnl
XKQSXNOrlV1Z5GC77X2xap/nS+q1OjEDI4m+tododXc1Kim84Bub6jvAQdW+2hW6VQqxnXFCTYqD
PU9kxa7+gGlcUtA1GFdYz41vl8U9pGLoY40eNhJWkiLAPP+JYDtUNIFYIFwkzXbDVZQJ82GW2lrT
tVvI9eDlzbYc1uwrJR0KlzXhxt8CObcfDLf6ZZjjwv08Z4NuPqqF6ftA8AjydkegXDtbEdf399Sq
DvLEbaKpeKAdBZsGUtvq85SjB6rXSLFETA5iVW4NrxsYdiscGdjail02BO4p3/MrnneUl+qm6/0P
9t16Vwzh165xl5cqjsY9wc4xiSfmfDyOnNbgnJD0PmGPN67/nkf+Wlz818CjlNVdjNlDWU63m1Fq
3VLm5o37wK00h+TggxlW1ji9AEsErDKkifNzjya4+a+oXzKlWP9Y0DGvJ3lfYVuZVKVvYk0dHZuZ
U/JEF4ynq4nG2yHuF84YqevHf40L/wOSSmwsjAhF0s4xM8f+CRfu4jngzhQEM/BtpxkQZboMGUZ3
m6Kuf/1RP4PDLIbwLnBIR5sY2vKfXFvB4hFJOJgscayyvso5Bnf+tC5/oY/4k0+BEiGi/ihmQRzz
Ey8yisCf+qKyEu2H6pwlqLtE2OL9xaf85EKK8PKJmLBajAcg9/Tm/MSsj/mkfHcasd0bq8kOqubU
QRXld3IfjvV6XU5+dG1Cm50CyaP1GHHgfeCeY/T519/qn11AtG8A7kfC0//ZPDsHme9YFheQQVmn
Zgrj1LKpesc38p2u+I8182/cJP9cd/W/mrcvXfmDLZM//7vkysVxT9IMycW27+HZO+qMfpdcOfGv
3O9HyRUG/pg7kRv1u+TKd3/FzU4yvYsV/3tC4HdLphf/ykPCwwGJjRk7gm/9v7ZkHgUf/PW4xsnc
wS1HxNOPdAxrGfHvU5anWVXMdzWGIpmEc0WrYzMA4//hS/kTXxwhvT+wMnwcsh00QsgzYGccvF8/
fVzQAl6vNZ1Kqveft3gq32z84zJpRt1fRZavJyDVrgS/aF3zNnq8aJMmd+frtVqFd9riCkKFoIPq
Bgokb/Z5Mep4F+uhuvM1RoZdMQl2LGSJ7QUC3BYUvhtA7rWN5KmMg9oB27Kj55qGiQxxZRYg6hGu
WqmJdnqUl27VwpQodnCse95dLVR/G5t25mc5VufldcnBxJKLe8nyI6wY2ZCfEYTNCRIEGt5l9Cvo
i6wktSOxVecCMdSZ+xp7VshgvobF03gMeyL/pyHyBloIxi0ILMtON2vy2h28loUjoUaNk6um/wxt
0l7gKTuKzokDOq2g2ue0IbSXrcAgXE3ZYVyLrVbK23kOXfTxE3TStyqspdhPaK5f8z4Oboqs2LzD
uqjgORrphktmNke6MxvXiNTaOvlkG2cpT62RGZcSkXy9C2v077tudYc+jRjiX8hfyD6X8dL0O1zG
NF4GnT0aNptNrqlnG/PK0Q9+7xZO9Nldj5vqukztW9uupTn0/jqViSZ/JU9H4oJRHuexc0ehaOud
+lMwBgxpjr6rjMfbShrdggnoEkxsCnHhnZhFaE2RnYouuGsH4FG1xg+IEpDZ9OQ0sH53A/3RwgrF
a8H8B6Y1uf4XC3oYwHervHwv6rVQh06t8nY10/xWKcN8THgPktW+hMdKW3+cZXLMoH707YBKzXpb
ogMuia04mXIDLNYbsz5Og+m45p1fofHxxXwDiw+aTZWvkmlW9EierTg8dKJ3lhNv8tU3tO59BywL
HVG7JmwuI1WYOHVVJL7mLM8OTfer/dDl7kgvQaHUtl8HVodTx1bjvnCaWT/7JqhF4oJWssdM5eTu
mzo0r+xnCy2bi4BOVT1jYJrLkMxAX69A5JkPc3TWrqPfnAm/WfEPhO6RNhJhsXMtBpDjXccygmy4
4MoWxHPs6iP6S5htgw5CQzLce4oWYLorl4L4MW/xm71b++6SZmFHQMYozfKGIwicSsoaLpJJStW4
2jwyRQkGwDFoD2tdJ9qp4UjRLZiPWJNulJio4Wnmx3gIvAUVnygLkjLRTmCV6KkwLFKDVtlKQzgy
sh9iox9A6+kN5dWlUNcj1LwKg35AGmIt0TXsowVQvwXy6waKuaVO5miRRDLu172C0SGtiGmbvzSH
mywi07wiIpjYiPSQHQ1+ZZjvfXjEb8YL2umqGtZwPCyDGqkPLY5lhZhD84eiMYPZu0unukOA6P8d
tSMQlp5b27ua1rGWEAEzGsVGFUzJ3rixV/m49F43YSH5gZd1byYRrk8hdPHDwPL1CVdBPaa2aubb
IG4CnGYycuUOwjNsd7+9iv9zUP/NEZxh//yovvqiFdf4p9P6t3/o9/Pa8pFIY0s+1g0cI2Rxnvz9
wCZZ51eU08fxNPZRZMYhZ/n3E9sNf0VTFiNM+vvR/H800uTqkFzC/4zaB1kz//HvnNg/Tq/HSYJ1
E6HNUSdH7qz70/TqiinuZ12+lpHh2AyXLGG5/SuF4Y/n9PcPCUECjoEQzMM/yU4IlwpzRD2v1B4W
p4Rdsc6WlnVuD0b8xUzwp78OExDaUCZ+Uih+nAjygHj9eI1fnLWpOXNNPH+Cb+3r3+/3H9KJ/phG
9I8f4zLCE2IhEO5w5X76GOyrSyVk8OyxSCLpsluNF44y2b9YYH4U+x2/Nz6GhGawyiAgJefni1NG
JRGmJO8UYK9VkHmf8wg0KdPs0SCP0yELw+EUF3f7F7mxf/bByPyQ+lFnFXMu/fg10qlra+Xbz5g9
sx2GE85ZewR+2Wr4M1G37m5YRXW9WqX8i6LHHxVZv//KxCkiuGWmY1X8aT2kFNRylQOj4OZThZnE
N1lqxLgFh167ln06eZ3v7rD1hM2hD9yJULpowJT7h4f4T0bLf7xhMS0c1zmXm9YlA+XH31+s5dAg
HnnWVeHDSuQPcrDytK5Bqv7dDwL/DhjnoVyQCv6svTWWVTDDec/WVON50YHETr8SY489+S8WSGoP
+aH/R8PEV0t4LHaNiNw4lki04D/+UsgULGPL4npbvRxPoF8W0y7LFp6TqB/a+1IZxllV1JjNmLWy
8zDO1ynBBYVjd1wFlk3gGij+cTIFpvE+q96ykDJqdBPC+9KaqQKLcib6P5n+umwntqUmHoBnZIMQ
JV4hcVUZYW2080ZckHtkh5g153hI1NZCHJlsdN7RKPvLvpo3muD8rPLcxHNqsHmLUjqkQdILrRNL
eN54kRGKcsWUpi/LbVsXwH4MeQdG2OELKkXPvxqtOOvuIoinz56oN5IDvcXuT90qh5f0K5hWYgm8
+WaQQsuDr0y0JBtZ3zCKLPD3YmaYTtmopmE/rBnkV2u2Ok5tROBfsRdXwR5qs5nPMt9VD+uMkgEM
Rh39V3VrhadDmeMvzQZqWTZL/NbXFQyAj1tP1XaekwpryPZGvRIs6/wQwk9g8e8EVFtb46UsrK74
quwuiJJMlW5t4wMn/uCLoyI7f9M02X7a5sCarmctMp0uKAYEiJxY0JQAD1tVIc/l5HqFfe9HVUGu
Lm0DnnXXazGKConI0o1EqGShkkRjZEFJJGMFCt6wR4SJhyXPsRgYBwVR5TOcjhY6ssBS6mUYsEh6
d+7mD1F7apugHT8dnexg8k3V0EJ9b/DbTctJrLCXIRrR9VRetNhCpX1w/ApTbZ7UBG0E0Zx4Vt77
c9Ku4Ub1Y0s5OQI79gebYMxDHoLr5ik93sWidpZT9w1lvUROhfJzNs8eo3bph3pgqSOk08/OZoax
uEg04ebTQ7MgMFsSD//4x6Y8DcEJdifjdF4mNWSXs5d3er0NXHgpBB3e4Cl83cSHmBarnk3r9CNK
iapnZMJP6wVJLwdv2P3m5SuTljZ3eRbLcakBtaXdXhexXdsX85wJ+2T0SvVh1p7dDa4wuooLkQ9n
Pda9zx6aqyGdGN6+VU3v5h8woNq/HsmhLBIlsyG8cXHW30xRU2YnC2+94mlFNyZTJ+ps9yRUS7vd
Zn0w33EsBPnNMuQWbQ2wzS8LLsvwZFbYc0wy+ZvDl+Gapf9cuM6gT5gpI0zdsCXitDSxIi41WKAZ
qy53qgunK+SzqF0b9nkbEdc4myBTZnLiDsu5WcLhLS/qZcLTj598t8C180f9xV5QKcy5zp+hQ2Z1
mOIusx6P65D34Gxzlt2Uk3aaQ7R6dvCMvjHwHlbR2sXXuJ2keB9L/Ii4l9vVccYEBsztP8veia0q
WXjc46vKljB4STZV8XSFpqeFNpvtyWSQS6Oaq8d6K1Wj01IVoXlYvb6Dneh7iC7eNWjNL60x37iW
Re6nnVOJ2xUzO8ZZYdEs1Zm5uRsDgUvMKW3eOnPgEuHrWLNv78tqJIN0hei4NM2wFengqObOEcVy
q1VFN9CiRpqqMKaSGOEHWVBwTJfOh5Z8oQh7qiJKu3H2G6RyoVh34DliJNZ1Lq5a3ixwyo4mAXoo
WZWSsl3a+gQXbnZHNMzyNC6S7XDpAh4XXLmElTSt4Bga8zIKEyJt5wfc0cFjb0H47vy8RcgX95sy
hxkVkzi4Vhaw3BGs3ZFAq4orNpTyZVwNxLAqquXW8YvAS+PeqktEUZll0rLLZ/bgLmhvDOoARGyI
CJ464+av0aTVAKtpZS+0APTvurHnhyWAYYQ0c6tvhY9yKC3GcnwVlm1fkXrSUAZEOkueaD2hdjJ2
tL70XD61k6Q+DzRvEz5KFmIfvwYkZNe7zlfdxbbiSEnzzuCvNWPxskZB+1YcK1Y5Pzra/NoepFgc
qQgwpb48KYRrrrvF2Vq4Cd/Whwj54byrvK18I5wouJvl2jw6lva+VOj8oeajtSNrZZIlxuJmZLd3
/EdtW+adN1RV7XuNan/HMeeUaRUqF63EHIkDuzrUqYX/9GPJF3y+Gx+DnE4eY/kGm80/LZu4g3Wf
tP1pc/1u4UMU+qeBWZFyrqMvHP04YY8Hfums4DFD0kjojdPAv4YTHruqa8kya7W7koNRYUxLvLw2
1/Y2mouNWXS9hfJzPzThw5ejNZv7hitgdoKDFRllrd3mikcnu+6rjVWPcmtctF28YZD2oBzbXQRI
QF09p2Sc9AjZ32EsQvIU5gUl6QJK875WIeKdCUc6IT+rxbsQ1HGqUrUGPQk+GVyYvZnhTZkAMLpw
Zq7LpNb2i4iUhN4RjBkHb4UbThCddOMe5QBW7fwIxJ/wp1VDPvU4k2HY9vqyqINZpG05dtVBWln9
zCPTOScm69yC1IixRWXZTGQxhu4QfEI2sWyH/6yu03r29b//Bhr7h2H0H+L/7r+U3fTLpX7/EWn+
7Z/6vrsK/L0h6kzQYYB+OzyaBr8HAApwaJLi/gdsZgX6vruyoB6pHXyA+IIiETtsT38PAPQIAIyo
vCJGjVIG8vH/nd31N4PrHyZaem2wazo45XCSUet4TKb9o/qfW3LKhmxsduVK0gxZW/F+XKzhYPfF
eSyX4L0Vgbwnh2S6bBxu2GT1xuakXvuLMgi7b3jw/R7iHKUSCYLR0aDvb1+mKC8uJ2O6y00w3+22
XsopcbNCE2SjLr02JkTacuMvHeDObb5m2yerLKExo6CQV+NaIA+PgI0T4ozJa3JaGOLWmtduPwVy
ftqi7q6sbV0zSGbt6TJ9z6P/f4HFzN8Ub+1vvxBzPP5y0N3XL1PZd/8fJB773FL/HJTZfWv7d8Xv
8v7LJ/Ih3hr+S//xC9qRX9Iexc0f3ezHv+n3u91zfmX+wKqOx5niPPsI/HxnVtxf8czQJHC0zOA9
Pa773+/14FcWKvInWeK4/+BPeOS+3+uW4/0KE0JrmKCj/ch1/ltAzdHk98MChyua6czn04//wiB1
fK7+eLvPUYe2YWGkK1GpZjvWs7pNRl2uQ//R2yMJb+PKYEPqFEJZ5KjGIS5Wue7LICy0kQ52BTKd
CF4hU8qmDmOXKVGczcxrzCRx2wBXtttWnvD0hrd+XsovAOT5fVFDJ+y9urTCvckWzbyomoIw5IyF
IsG0Yp+RXVaFaCmEHJPKKXqRbj2B0btcmPISD+1Ew3NMhl6i18X9jBdIoZHsm+ZxRHuNb8ezBz8V
We5TrzYvm4VQaFPFmTYzAf2aWJAtzcUm3osiW1740qfooq9FbUF49M1XEsqO+r0egaWmOzKn4l00
BfwkfCzK7o0Fk/W1IczGANp262gz+DJpP5Ze2b0HPjvk6RwQx4LXpo8doI6peRh7k0GD+KWOyMMk
GV/72yp2y+i4J/bkksSxrEN3IKU+VEkcTObeqhc8ydMUhxIPi5GfaWpRtN9NlbQTZ7QD/h344qgx
dMxKVV2wrid9i106dacF/kWa2DybzkU945M2f7R2ov+I/B7fx+wqPofiFP8DJdl202JMg8yv/fwT
SvTNP51IWvlAJWTZv+2Py5kk1LA7tTK73A7xSjRKutk4CBLfpzw6qahvdg/laFGO06EfuLeXzh7Y
9i3Q46oOXiGmmiGp6il6CuZinFHnV4ipshGTBXwcwEC42Bebaqpvnsrnp9lbjjYslW0jOnOBO6X3
/a+hnplhyjK3GZRIsmLDCWZn2iEbW6s9kX+qAinXkaBtjtn4Dps6I33id76VnbUmCgZUMKUpp6t6
bNAl+i0pUru2l3a0n7PIPrBHDN7J3AbWK1E56zWSknBj0BhQMJ8KRaZo0rA4nCsvj9EzzVQHTldR
buEGInaKAEi/0RnGO1YugkhCtE5NknXLGN1hbZBLwZXolH1JTMzEzEjWdpBdq8mV2X62yUUgskWu
5RNFCco70GpTmzPhlrVvJ2gaCKJcXSxA+9hXTok7jZvxYqsw7V5iEsq2s0zRTH4YXGlpfmK0FvuY
VprwSHm4/fkQWfOYVrPwIkg/Kxx36CBr+8rq1sB9Bgfz83sE0YTzIKr1g3RU0WZ2Gt7IfpyR8m8p
Muwie23cuGyftDyOyTayYqIGjoWdz8zOcXPRoZbZyJLUcojfcNvCDDZhNxeHBcrY/2S3mNbSwiB0
PmHRM+Z6GHQ4Xwx1x4CJITKEdsxiKgjQakbG2xsWDCAHVjpu6wrbXNJVmbqpuIh8jBNqaM9s8oIX
OkKJFCKv1RlxWpTirfXpgdnZHiDIS96UBepSNNlPBr2cSa1YLfClVqDSjazL6JJQbsblcGKwbk3j
TGcOrotvPn606AoNFmJBaEDfT2vVL9ZNbNmRQ7zg4E9okAtPf1lZWO6zqgynlPduVe6WJiatwJGt
n+3FLAE17I6tMG2QaN+Fpid/tYiz+U4sLlJlYAZeSkCIeK+yKTCXJcoj85G7BBDThMfTXDZVZ8gK
4JIm8WR6MmwQ5d5zPlXtPWnC5ScgFwivutvyU3aLqFMp0MCMlGgKqE0gdTa4q8d1fN/QUD37dTG8
l2HFfsPSbt5qCobtCs72SC5PVVksL9L1xgk52NhWp+g+3JGedo/2DC1KfpJ8akJrr0zZjHdsWyxz
ODSAlRoNY59Oa8mXZWnbyAPcNYJQlCXrDffA6J+Umkz7hPaN9op8pLXcWYJ62RRqMexgy5sesCKI
a3zOg4zXD3p1WWQrHUULjcTZErFxNW1zGPsyGk7m2W7O66FC38X36WfXyATqR+E2ndovBPkiLMls
cdvUIuwJgFyOArXY8uw0L8ryeZKz99KEK8pD2uaHF18gmt2btQME6kUzyk/SLobLAPasSR3nGHMB
yNL56bYCKe7Q2XVPJEjpldg3hFRARaV56fIqvMeLo0Y6monHuHKGvL4uhzb7IO0SI2UX5dtDn0+j
OZFs8OZUeBCzSRYV+RGX0+1xEyf5q1w00mXFmRMf5VcE9Pm/LUidR7ipx9L1v9k7s+W2kTRtXxEq
sC+HQ4CLJErWbssnCNmWsW+JHVc/D1zdf5Ewm4yqP+ZgIiY6ug7aXU4m8CHzW94FZGE8/1TKzjRy
w7iJxg1eM8hs+blDKCE+D9QWOZC0g9sEWnvNgAHORZaOb1XNQY34Wmwg0NYU1GeRTi8V/S36OSuR
Qcty6cwYtYsSpfWC9Exb0sm1cGfRJK0JEcNScSqQaofreeA8Q26p7TMcRcaGf0qFvM9KubHojTo5
ZCk1qk0I0JMwd0k/lNWsroa/QTb1kkLFSGfEG0RqbQcDEXCviUv7WS0S3l/bj84jqD2IqGkcxd9S
bubc7ZFvwWHHn4r7WlV830XhSntBelezV0mf1p+ICflrXBm/xAajkeE3T+MbGY0hobvdDG8pZNBv
QFgsZri12vOItYrucZtr0jNEiPAL4wnnBwpfYOZJARIKSy3gRxgV5FMXlx+ZazPEwBDsIpKlqV4Z
e1nANmSKjPrpyqLXTdqAUx5xP2RwStDtz9dZpEjGE4oYUe/JuYJQhhSU8Jboz9TZ3krzIHNFpkgf
SVCbxaZs+ljfBI1UXoHD65Ef05XAdO1ecb5A7ik+tQNMQiAZtErc2CkE7b40sd2Y6zpiBBwjs2f5
VbMdYKogxQq0Gl6MH+RAXhEwplMZcDaJpvCrNSYy7TyoVrIK+dJcjtZ6qfF/96MJOAQo2zhBQq4k
T0kGRGY2QRKme1QI7HJXJy0JWm/yoLdTMPn53RRJ41snwCRvja6bfqLDqxEMdWQPawNqSLav6fkN
c+xNe1No5Q9jiKTPwFGC52AM6G3bTe98Kxm36SvOyPEjgyvRehOB+eYPkpNtejyy9sJvgek3o44/
Ff9jtOuGenrXRGsbKzWVgNkKX5OIUVtmolCPcvnaKhbvZ1Th5QBbKGm0ICPJ0D3tjRY8pIhvtIFm
95oZvn8tG12ForHoGsq6KfrRB1mprCb0TZ9qkVZfnW6IfwTNABhbhszbrQbMoYDZBn1KV1fkL22Y
jx/4z5b3AKvp+9uT7DxDHUyuq74HpqznPu9P6cV3bmXxUJTmIBA8VGiNwFONX6O5BQgIaHpyIOPs
eolOhxvB8PjayVL22ALfFCulSHX87UOKFx1dZPIyOonfqrQLPo9Waryjc+Tw9ts6/1ZOgq5Jm4zO
vtFM8isf8E3ikl3abxmRcjtYrYLibBjD/oi1vsmwR0oBCAyymrbkwaW9760xQ0khiIeKJiFtHVdG
3vebWVXQIMcEphtdnLZ8DqSh32XgPwAB0+S6F9hotqtehTq0AqfuPI15avzSvEM6miM/gHmf9J85
02QUtgbcJjiXwTnTwtdoLA1a3RXrWE8NsS7naFGTzg5XlRmlydrKxFwm28LoN2Ism49SrcVXXYrh
pJk986U1BHv6i2BcpM/+kPXfMRuSnyFV2TQPm0aiZ0qS/zJibN2s6ilui43TmKjpTr5GspAWDlyX
oJZ8128GE2Nqo+msFeJ+EdBJtIaLXWlMukOLfEQOOGJCka9zCZbxromFRsJcxdANJot5jIvyOvwZ
o9DLGBcjHW1G8mPp2a99vFkUSS+v+Vf81yqKmQBBbBslCJX5WKyUxAaTHaD8rN8OKfSEnXAm0wDF
kvaklyZ8O1PRQTlpRkfH1e7I2OkbZnDXEzvncu8wC/sYEA101n5PvuvB9WF6FI8OrTdmYfF7Q5TQ
QdQYAq3KppO/DlJPBdhBPTY5HTIInTaWKrZbyiy6jvqBiePQl/dKEhlvAlJF4Lat6O8kyUm/+I3a
IrAPnM5eAyoNX8MsqOwNgPdwuqG2LDKPCkynsQif72OSY1/nJylyDCGqaoINn0u7g0HRGmtfTXuI
QDmq/8jmyiifCEq9wrMHnQKyRFYsnz3X6F2mVWqGG33os9Hr/IrCslYzgF1Sk+JIh9wCcPPCaORm
ZWLGKwFF4qzZ1EaKuLgaBdCGjDCQQg+cC0YhNbg0qKlKY2/QvoY5a5gNWvnIIDh0YHUJjmCqTq24
gx5VV9vUqbNba2AytYkDWyncapD8YpUZM3KgaUdk/tMObj8tFAQvXAvh8XqdmH4O0yal1f6UasiE
e8yyKEmtfoqCXaEVXFODbzbohRZmF2+zKUHHfCgKpfQ6LTPzKyY8SCsHgMhjJp4jF7o8GSm5+OQ7
qIhys2hMj4Y835LM1M+SmRTJNdMlO4XHVWI/pycww7y0LDllu8Aw7pwp02wPAJX0OGSktttatLDC
R7NNnFuM8MbBVQKbrSW94/yIhYTWeWXN9TDCJKW/gYlq0p81zHq8TuDDRrtUb7qXKk1aaVuaYNBX
hVOr6rUayk7wIjtVI6/LKOmrlTlCaXVFCAwe4JkS1R7fC+OUqR7tyrMGAZTLCbiGwHYh8LutUkJr
I8wukni4dkzaydBjVjYPMQCqUyWVPErCCvFzw6c7INoOrkAXpq29zZQ69a8ZH4RUPRlIj11aWXF4
pULfsXYBF3Nx5/cp8EaYhiWGwhmtuh33fxTwfTfIOyBPNTZXUFgLtK39Ee4eIzz+tBkQYt7Y4LJk
VzWAst2TZgMvAG1SqT98zSrLTWnKeXbHBHdCeloK0upuCIEQrOjiIwwdMz4Md2VnhsqaH5gUm0QE
QltPjBRTt2mNRmDfU/u0xCkQf8ZyPylba77evaaQHA0StUru00yFYX9qqdXTOwmYGfO2CXE1rk1s
0a8cY9RbL6jGIYJfOqrRRu87IKmdSvQ/1J0qo4SRJr6xKW2IJp7kyH6x1WXfR57EyUkGgd9XcMyZ
odb9FRNCq/80lqPc3aVN0WY3CmdE+uAUpYieEeFMGVhGfte/dUZAPGJFMk3WYzdRbO4dSBgYTfZJ
PWy6kSMelKGIr1FlQ4W1p21vwKKNfP+5xSdQYeBmt2ATp7bKx01FiSso0+mcrAmoykGdjv2jxx4y
10+aSmHqXmlTsU4HHa0FangIFlWGMxNzfL1U0AVoyhjU6RRWXh1GSr02zdyJv8G+k77YWFNU1+g8
T7ZHz6+AhccjzjY2nfFmL7R6bLhRo1HaIpavjQDk2r7cmhpKIi70y5huVNnl8PcVsBBk25Esr/se
h0RPnTChXNdNDVvfxH+yvELDpa2vuOBbIs0QwnysND2MH1srVyrO9qnMtlbCRGdj9ABDMS+IchVu
UsdQstB4lFvNGbQ9/CYIskAxTawnEU8HV6tq4jE20/i9zwNDWpV1yaxzbAWpr6gnKVsx0lcjz4RT
c2ebuXUP1CpDN6ZLW6Z2ithOQ93ZW9TGJUiTYhKFl/OLizVzUlJCsKWy2+f6+BQpMiNVf4oH3RvV
tOLNTHb5bMqFM9ACUBp5Rfsxx/2AhmC0Fmiv225UKHYBD35K72kPNMHKSAfzitZb0btjEZuBO0L1
ebOHAYS01DvYfE1FNm4kCt0v0IecV9hQYwnygqh1/bawvkKTT76NyjiB2sXtnDpLGg2uiC7CN1ZX
gHMzpEbcXGYrKdc53LPVAMEfgKpIR0j0COx/TaUGn8kJmE9EHVikXCWxCclZWEX9g48fgr1jiWq8
7rpaGT+LiPrgCnPo4bVtsy7i4cMvdsngB1LRpIOgRjcsSNr4lo8JmCbPd2j6O0wRI8wqo0LUJFKF
TOWsuS1i7qZnSlmE6AC8Quq2rd8qg9g1RAnDSnKc4BkhYFKLewHXSLurJcXppACilZ6Um8TJymYj
myDTgb4YQV0+yYmDB5BBQ8lcG36c9N9bGz5Vw3Vm4PTphUKWSNz9CHI5GkiDnD8rRQagyNbAOXtM
0PXIC2z6ReWmGIUMAbXWWyajSAeppS5tdGAktht2YRdtOhFJLTeAk5o7BED9FOmBwiyvqQW7aa2j
oEGXQmvpim/1XDFssY0bsNbvKOeDuEsD1Fl2egghjpcNiRaelDwOHwzCfTJURvVUlWjKALPd0hiQ
KWEQgDG4eSiQQ46LBKHq9nvohF2P/IegshNwIdBTtQpoESF9ugwm96rvVTWJQYBnY/XNj8Xof4Wa
nLTPCZLBNC8j2adKWCGBT2MM5Za6iceVhb6n/oWEOqyfjQBHVIxfVDv8oUbQD+Gtk/uaT1bpkHw7
WQEObKU3ToTPQaR38aeA0CgeuZB8gzGtiMvS45psQPim1TWA8PFFhFgKbDtbA4oBocqaqeFzJww2
w0qX9GlH6V+ZXqVKLez/QGRXfjGZ1XUrYavoNeEAWqofwvRDHv3qA6iN8tooMZ2eqK/kfI2gOOlh
VJmIA/UUi+U2aJI4hBicT9KVnkQ5kgdSY+2tcpYBRJMASfy+tP3a7RU9MoBU5PawtbVIgd4VlOTJ
CnU4p5hUjk+1ZEdAqEFfN9fa1KZiZfO8yWGrxCYrwieEEbLjwOCuR6VWUcKgm0R7SK6+OEoZ/pDi
mZDXjNi2lSEgIIYBZaauRzpMqDknfNhXuBeF953K3wT5C0Ml2kTgvfuql/hn0URrGpqDcZ+rQGNW
tP9hbIhA8weEPPr0R2HnACNwgJG8KLVLCOJSOIvZ9DVCj8Lyo5/goya2gJBNwgsyGPfTwaxVj+lF
UK+awu6+VxrM2BXdspJk0G8UvIbHHo2XXCvZcNqpj3HfDB3ghVH5TpkWbCIrTR4TLEx7t7dDCfEZ
s3qxizjO3HYyLJh0jVpTO6jzbAXtkNj24DwGyGw1jPmJ5pmcoOGrjjP8ZH3FJBbyFi5/4qOzWhPi
rNwlD6MlI0BgTxZh1skTwE7i/9HPLRiCIy32R50CpfAo8sKPhhTxkXYITweIQf/UOGNLMxBNkoRH
Uhv3eOehmNROA/xZKeZLdske4mhTCnv2Cc6jMFmlUtF/zgwZiEtX6tMtqklVtoLhTYIplVgZr6Yu
pmrsQ1p/mNpEMl5dSUq7I4mF/S5FDr4uhVxmP4sgbT7AU0FppkmEWTEHxR74Cdd3JDKfGp1GNFdZ
NAKPyDI7eYNl6o8eqC26/b009s8+o5fwykmloGcMFQ22pypV3Lu6ZPW3yJqbBV1OPf6gjoqwY4Af
vs/Q3kLy2JcNLwagoSLFVCLFpEaoRmHvk0Y/4ZPg7hI3OeMaozTor+haTJ4c94o8eXEpW5wpaYIt
e6SbCB+hQkbaBmRDCq9FGxSkyA0NpCJB2GZVywnox4qzUV5NlaQ8404CWqaII7nZOJld+ytcazW4
61JAps8sLE/mDg3jILARlJyAA2l8UPSaT34PKR3lOAfVjkkLHzQhV0RRPMXoN9Bp+pFwuNMO6e2m
pI/TUY7TxtDla3Qnqu/OUA0vCl8SAla+Ut+VYKYwdjIL6QGZfpAcsVVgAxHUDVOvNlX9Z6ErgAQR
+1cg1gjIPavKYQhyR0poP5RD0eregCnK3JqvQUcG9H2t3WRmJgbSaRV+YZoeSG7WaeYOtbm+3Nho
u0IuUKuKVo454snRdLBQr6j91CcqN+van0GOa/hLxoB7RpmhlzYwl1upHfJsqEbmk+lqFZi7txoS
9M8YKHWywvGj+2HpU5Y8mk3dOJ4qzw1g2jAMgrAsbx8blNKkG9PKtbvGMXBBrUCnfDGzVH6A+QOc
Ri91WOQ1v29f2TFah8Asp1e8Y5XS5arTZPo9eflTLwvwYXKvkmXUkiwAClpK+NhldfEOo79KUGyo
6ld4HtBl5TItvv8f7uRP3Iligiz+z9P5PykTUVsfjuF//Tt/zuFN7Q/MZ+niarPBqCI7jLn/nMMb
5h+GTQNc1rQZVfJrQv+vOfwsKk+NZTGkR+UaLdRZcP7fg3hV/sMA8akCKVeoz6Fe/x3UiTKD+/9C
ndjqrNuNOC2MIZWFUJ08HsNPcZXmSWIN9D8s5RpY1fBiIlAXemRdmTs1fbup5ys+rjBK4MaZyNzl
3vpZVeF4AdR9DOn+9VPQDJ13BXuTTtwCp587Ize2FY2uykG6M1QTeSUpandWiZqUm+lh80D3yf9e
zSjPg5d2AiI/cw8On4KOrgXwfHV+ETATdKBBh2AEQPFculRmHvhqTjIFKHE+fMRw20RQaRcWm5EN
i8Xwa+PFQXcBuu0sFsO+xTQkxBs92sOjN4btu1ZKyfb8jk4vAr8PbDwxZi8WCbtcoDwnzfVDpFxJ
RYwrBqKxT+dXWYA4VMTgTJs3NTN3IPcsFcXLumuKXGlhxHXFgyHhgD4E1bNjTR+BMr0lU3lld9l9
ilTi+XX1GQx19AwtUFKAW/AtlGEJq/OfH0ilYtcjJJCVeJQZFMEuVF0K8KS3gVLbyC5h4ThB/IkK
+V3zp+l2wHvvOdR9hnpVV/gZIj9Z7JH2RnSfqt5+GTEQ0twyc4bPkcYYhzatJIfIUSqgkbNK7XS0
f/A0wjdNe25qm78NcwJO425CLIPxjH9FC2C6GwfDUq/UdiLfUNWawV4hJNVinBzYzpWDl9METVAn
W2ZWIL2CinwVPLJgx8TABNXStJayNuIZJauhZsZUyDSa4e8GIC8a/I3jKLKlGuBvFg+PBqaUgHH2
sCJKbiXZb9ci4m45/45++6YsjTC3IZzwPUMKW0Rgw1QjUxrgEb2M85fT4CAHEB6NraGTN93EZPD8
ejON5Tgk4ISAaoKtwIGLJsrxrihQS6MNoQ9CHOHNMUhb9aRBXsAkblUlkE6VWcro/KInNgnRReP0
NhDeBsd0vKjjhGANTb/xrKS9r0WZ7BpkXFe95tznY5Re2OJvH/V8jaAyAYOKExt8//FqE8GB3ond
elYYt24mesVrHdqM5/f0y7X26EmCiQIGZnAGQ8tXzOWbU0rmyBxcHoTa/Csq/yrykTbKuauKofez
3ZV7CZpM4E2BimLuCBZ3k0e6wJvNUq1nc+yMT1Gt2faf2/+fAAOWH/lTIz4+GtCA/wsggDPY8z8n
Gf/V1o14T4+hrfO/8meOwaX9B5kFNyeIvvkD4E/+hfVT1D9mJXXuGNsBHz3jA/+dY/DvILzByc1H
82++5r9zDB1kq449LyTPGaDHMft3cozFvY4EPtLZto2jjqbDYtTmqD44q1GLtUBg9+re+kS3Nadb
O7j9l6L0qCgOHsv9nyF6yGRcXEe/rbTIIKbA1xPL6NR9Aj4mktcB2oLpanIL5U5UN5J+yfth8fX/
tt7iewSlH+DHx3qN9Qmc7FWXej7o9PObOrWIgfIL2SCJIBjM48dXYqBlSNWo7EEwUS9/VbPvAifb
sLiUl8xP5+Cz/7Wb2TcDdiYv3TQWu8ksEUHeCtR9XqOvHZWUKKEL2v38dk6sYs3pHbQ9/gMO+3g7
FJmaUaCruw+Grn9ukId3Uxx66fDX2u78Uovjct4QSwHs1qC1EsqLpRjTwAVKhb6vetV2LYQ4PUZ1
/gV66Yn3w4HM+a/AfIT3uAjvrlBL1Nw1fZ/3VYQ4qPHcBoi2M6cub8eu1i+Ew680ePGaZtd5jIQ0
zmfS9uMH2IH3g/pu63sA6xhBSpmVvRR9oUAwivAa4GlqtDwwXAcqY/edfM1cW8D8zobEqxl4Geug
NxABpH3HIL6zSuu9jfHY2yhGIzEgDuP4uUBrCBFfOf4ZVoCsPLr73Rui/mp73429s8MxPjHWycAf
XtjesiD59dIg781AfQu+8JImzARH1iE76XsNAtO6QduMPmDg4WCq72RwWkhLf8r09mvpo9Gb1lK9
qoSt7c9HjjJ/VIuHDNKZ81QmvQSLvzhJTBCCZtPxkFVkgT2ViawOXSu2x5k9Gm8kuVobJfKgjnyF
G/elT/7UQ0AeiU9kNkehRltUZXqBPmGjTcae/nnB1L8E1K881kxI1nrTpHtkmj3ZlkmrzBiekNA+
GdZgXvBJOfErbGpXR+UmUHEwW1o7NTaCLw2CMntVSSDTtbm/g///1nVxsotUtV+PqZwwiWXcI1UQ
SxU/UnY1CN4LheFv3zF3GlcYjA2CHuUB7rfDC6TUnFrr7YJGSTKaW6TEh6fJADP+d9/5nDuSXJGw
gZ/E6eR4GU1XkGlVW+lGBJ7lT9eDVf5wEIhbaTAq8YZn9q3YMeEW3QZP59c+tUNDQdYFGj7XsbZ4
30OhJL0IJunGVq4RtCNx/Xp+gd8OqXlvfy2gLy6REV1VGn69dKOqDxljItTCnSvZuHAUzkfP0Vdj
aAaaIpg+UVAzRlwWFqmltE7tODewJRW8lo0nXRKbSKixF8d+sgvs9JKbxYmNHS25iA3wNmAFE8u5
sT6l1ZuivtjJS629nH96v91Zi30tIgMB9aDrqDlvAvlrn78bmFenD+eXOLEPkjdyetlAjAEFqOPg
kzWzhu8XhXtJop/IdNhBj2wIHjqt25xf6USsHa20eEl9HeeKOoXhvlV8VAfsbRsNn88vcSIO5kwU
EQ7yPhSk580eZHyV3alDVsXhvi9bLDin6grDwHqNKPoNGvfjLbNt+cK9cWpXXPaz36LFtTgLkxwu
ObtcN1XZsGQgttXYvwnTuj+/q0tLLEKtEwFWq+i37sUoGBhaAsCMcSml/C2FhZZDyQj7nRKM/Hux
iDL5LXTuNtzzofpBd21L25HrvCEMcufGrp4agI7n93Uq9KiXKQ/og6swgo4fXSuPlZpqLBmot3Kg
zlEn9Q9RHfyTV/TXOssQV0ontjqjD/dmIrZ6r6BuPIJLPb+Z34qN+fmRV8Lmo8BEn+V4M9DQRGRg
RbhXPpn5mplCO6afunhEhBKd2kvJ2Mm3dbDaItAzOqdThFjKPguyrdpm14qQf6B2DrBI83yQIaIu
XaO31uc3+evmXRy0R7tc5IDKaHYSIydCMXyUQdfWQKwCwCGIWqvqFyjCHhLKQMYEenA0CpIbRrBB
uMtq342kr724zaLvfYf2bdAgJQmBCFijmSA6nED2N7Yw7yn4A3jju0CM/+CkO3xD8xs8OBwa2aps
Bhwh7vXhRiGn4BF6A5QLI3s//5hOHUOHKy0CuzdoEOL1Ge7D9kHI5R0qZT8C8TmY2RgSGujnV/vV
c/ztpVi0JWnNyyqN++ONwQmTeov5177DAWCyd3Xx06m/KkBXp7F90zqbGVt0PVRfpNiDCuynDzEW
SaEYkZG1vDa/juFjxIy00GS3rU1gpBe+jRPX2KxC8/9+4OLJ+3EbymBUOPmL1NnIJJh3QCtCFy7Y
pWv51FlJqwp1FkovasrFhxHJA3yGVgn3uHIiuGvoJoqienZ1/pGfOrkOV1k88RFcGnSVgc8geq9b
cdtLX0FiX2dqduHJndwOElUmyefcb15EUpzWRkJxHO4T+TkE8onqx4UVTr0bRiD/WoEq6Dh4Ijme
etGxlQbEbeIwuhcP/ySPmZ1hmQfgMyar2uKttEUzTiKawr2vPAQj9Am5ciWtvFB2n9yKMafqFMUk
Z4utADMBewBUYD+HvtS9ltPXvrxQm5xcw6StTHViIp05//nBIYJBKrPw2Az3cX7rTxqKD2AVqwsX
4+8FEJeJfbDK4nlpGmNruwqj/aDmMBEbxJpqMwivJj8okdNQb02t/FJGPSoWxptRQzwJNDFc+BWn
TrHDH7EI8sEAMII+abgH+QaGLKUvC1JSm3mzIKGxZZBRwPwna85t9LlzwXh8kU35EePiZMZDoozY
rToolvaku7r6aXz8B1/wwULq8XsE0dKKzpqPJMQnJO3doC/EJTWN/YUdnTwqDhZapPDxXLV0gx3u
C+ep6YDY2a1raNd2Wa7P7+hkZCKrzRyRWpXS8HhH3G0459BI2eO5ABNrLcYXKbqUAJzczayfjJYB
L0hZxESrVlqPM1G0j9WfVoAjXHzn2KmH48CFS+0XDXt5qdlIw1EZz+p8c2/58EMb8AOxRB1FCAwh
QT82np1tq/42/5bM7ij5bnBBc00OXKJN7SA2deG1nXiagO2ZCMPOQZ15prEfLg+VClLjMG/UeWm0
l5D669JR8nuvB2G4wzUWoaEKGYsqOIw01KQtWbB1jWTausTrKN2NVb2V0h+SfcmsU+eHL56rrTDD
VhVaLHQdFkdLa6k9iWoQ7W2/f4An5ikySvB/OxTpJhDZzPpQ9F7eKcCjGwkuRbRHi21DaSxhEiH8
6kKInNzJwSqLs6I1pbgBhxftQz9dteCDYLH8gyXoQoGrMPkvd9dxFBRVFw4ygsj7yb5tc7EJkFk5
/6hOfFAUqnTXkURAIWQ58nKA4gcNxN29kF8j9RYM+WOo3mpyeqGxeCqeORqwnLURq+QLPt4J7tB1
mFYG8Wx+6Nmj1L806aU070RRwrDlrzUW30xRM/2IUx2tAnDn1wEwbbeF6bOlpX+dldbn2KmTB9mu
HvoYRbHzz/HS/hbfUjPJ0L871q7te6d7jY23xvl5fonleNKahRwP97eIhsmOlGGosT+QbmrF3Bo7
rNYmPOACdIE+QM8iwrTVW2R3y1kX98IGTwXK4eLzAzhIPNCg69uw1/BeaNMVMiiV8TnCF8NJvp/f
5cl1ZnFDBueoG/7SPzxYRy9bO8FQjCTqizm8991ar55l+fEfLMKghwE9GQYGx8ebwRTBjPX5UtSs
nZ5swZZbN4C8//8WWTwxM1ckfI8tLkREPNZGHT2aQgWvjeg/zEf9X0Pi/6hmevLBmQ65C3cvXIbF
claC5Rd6m9HeCkGD40JnNtcpkmKReikUTiRmTAiQFMX7fW46LW56fP2qVljcGwL8OBm1CsDTjFpP
ZyKftTfnn+Kpi/hotcXJoSDaiPkQq03Csz5nEsxsxNvgFeursMbFFrr68NIXHL/WOoDJOI76hTPy
5LnCFE3WKCAQK1KPoyUfSlhUFmfkgBXTWmV44rbYa6yEDDpGKA4EadgtnhiTflv4ZX0hWE8eLQfL
L44WKEugSebHLTk4j0UWRIqXi23YX/nM8l4GjDePqy0wcUtAB9qdiI4gk8wBDVlB+lTBnoiG2zj7
EnG9OeKz9aIUV2RFHvO0C0XNid4VClD4iTjMEQHmLUK3lU2aYmEb7V/Hol6FqHqkHUTB5MYatA1s
rb9fpx0tN39JB0cMgO8AmRyWkwe4GNZDKj6m+PV82J56aYdbWiSqgS4NljqwRtldF8V71D6MxoWn
duozPFxi0dWwcXcFtzsv4enqbQ5vWtrZ40etXAj/k3mijiySQwMFrM9S3tbHR1ND+J27LWxdUuJV
ETwGAMTjVvrRItMg55Pv5t1VkyR355/i6aXVGSSKejIZ0OJVlX2qzRTrCE2DQLsyZ0NJtN4HL1JK
e2vJabcK/Eps6e/hqAp5Z2tmWXDhOZ+8d6lrmAQC9MM2fPGgoQJHlazI7F99KMwRLiDGhVOn/YBn
fosXwV7DKnpuGyKitE6lbddfRbl8YcR0MqAOfsSiEyM3QmAaOUT7Srl1hEDe6OHisOzkd6jrJojQ
ufJZNqptLBg7mIMkUALzsNx3zCvDDPJ1m07GVTL7jYpxvJGNUr9w6Z8MZZ2sEAV1mE5LKIHZ61nR
pSzclKl8rXT6NlaAl9u52XlWYNheVA2XULenX6vBwF22ONVxVTk+BtpyxGcWAOV+MKTbtnpJup2q
rYum2SgS1sOj29qvfqKvIyVF+0ded2/ng/tU/aCDhZ1tT0jvwRodHUN9Y/ut2c1VSuzfWg1SkYp6
4dM9GTQHSyyCBkEc0xQ9JYpcvE5lhXbUrWZWF/Kck1Hz1yLLtpcIQxnKLosARPxCdhonT0gZrLI6
euii72l6IVZO5TkEJwLYWCiBBlxkH5Pv6wLSPHvKrqcRYaj0mm5zmF24dU+GJBhiII7gi5jpHb8d
DJLtyjcJyQErbmBcrmV8TY3cU6LL393JLUEdwxSKrgaheLwWdp9iTAfWAnjtRpHqNsXPUkXpoL90
lJ0MCIuSWOWFcaQvEl8H/dumrDnKi7ReDf6PcNyoSK0aN1Pqu1cOigwM2yJEZXTT9cmwzLzb9OOP
84F/6UfMf35w/+aNxWUCLX0fx+94BUJKvkbk9fwaJ4OSLtHcBACApyzWyGwUu4FwRHuH9Mywd0OM
rC0uv+HGKjf+dGG10zv6a7VFsAR+MhmVoE5HOrgSwssQgijDh/NbOnleHGxpmVLkeppA1OOQhCZk
+l9Rrl6dX+HSQ1ucSJYGvKlAinCft25jPgaZvw7DCUW0wXVexRRcOJ1+vYTfcs6DHS2Op3awYjH4
HT222HfV4VOC82Ncfyqiq3kU1EbXcJoSVA4fYyPbGlrrhSisBERkcgnyc+HZLg8VnAr7GEdIejkp
7nvWA/62F57tyRCxGdDrOgAr+lLHQY9JJ5DpdOSUjNqfdWtNV8iHfMkHrbiQM508TA4WWkR+1VfG
kCLIsB+SdwVGV4ouZAiT3O/qC1u6tNIi6hVf6GDkWAm32l2F1h2jG2AOmAq8n4/Lk2/nYEuLyEeB
BaXBpufAmGCZRuZHglPwhc1cej+L2B/1DIP4ljWQoslCbZ3X35QkW5/fyKVFFgFPe8dCyp8ws3kp
iY8C9T+8TBBqo7NLXoEnzHGgybFeZ/pAoGEjve1zdK4yxCaHfRNdCLTTm/lrocXrR3c/dPSAJ2ZV
5k2mfdijvZaEfeG9nLyH8S/Rgc7qhvorizu4LNDhggWJEgbFt2GB4kKiA+T3zEnGxzaNlBsbkfYL
B9Ppnf215uJbLbB276AjRAxn3mVlXBNx5VBeWOTkYQvKEYizSYqxPBBKOQip7CeqiuJnkmors9vp
0Ucnu8LcoOJ59fcjz1C58IG+m5jqLKIC+dI2dgaHXn+IsURVSLpX+nG/rXFjuLDUryHM8lhngAhJ
j/YdJkeLjk3dJlghgIkEkjTtaqRYbS6tJF3XYbEtyq3ToKkPhShBfacbcXd7MKz2qWn16xqPskSS
EXxoxu35/Z86q+B1aADNYG0Bij7+KlS7mxxk7aJ9hMY/qZyS/8wblGfb9fl1Th1VBhhvY+Ywgmdc
fBR9jALWYKfxPg0ex+AnQ7Dzf/+pqDn8+xdHYQwBu7elLN4X+P5m5uyrskqCz+XYuoILMr/kkXSy
AgfbDTwT9WMmBYsFkXbXq6mZN+QgKimqRN/g3YuLDGozu6BUk1WdItCFMoWzKoMh+zI6YHTPb/rU
9zjj24CG0XY0l2w7JMiawjDZtBK8IkDlMgqTzNfza5x6caYNO3FmknDMLL559DvbZkIdd5+n2UtN
tb8CHnbJkejUYcaRjK8VfQQZbPFxFCJsNyLflMd7WOW628ph52KfFXpdWX6vy47L2kHq8vzGTkUM
I1noigxnaSMuIpK+sBjlYoz3o3wb1C+dkbpJ8aYgfpdltyPqDueXm6+w5cdvzchtlWpGl5esDbwT
mFGEbbxHsugV/z21fYvV3ZDvosG/V8p76s8L0XFyRXwb4WwBIaVUO36oyE5HqZSa8b6r1+Q8iEtQ
t8xm9XpAy9TC/nj4Uhn25vw+Zxn+xUZ1KMx8E/BA597l8pQzSoRuh4BBxXdro6foGd0o8PS/+R90
aAbFdYZ9NW713oWJ0CXXk4miJ/CW4GI7/vfI5YdQ00FeA+IElvp4/z1gwrQMKjScxn0re8olfuGJ
1jALQI/B5U6l7F4SGsdQxrBJBSeZ9JQcON5POyQq7s2xAkn90g8f6La6PQ6XmuTfje0lN7iTD5rJ
pKLgFAD1dfF+qxLPlXCqwz13DV6rKE0wke8U4TYI270xV7wQwb9/pFDAyCM4vxXa0cbiI02tEmEg
rNL3aKq5eDjVJTpP/ffU3ODUsz0fRafWgvoNaIhpOFfzopmB9mAWFlg87uHerrFdn54lawIKvcr0
v90/xKcBZXvyFh4jCOXjKHHa0ELGjARA0n8i847Y1jW6gf9N2pn2SI00W/gXWfK+fLVr6a6uBhpo
YPhiAQPe992//j7ZVzNUua2yhlcaoZFaqnBmRkZmRpw4ZyPWvN6KOnV3YEmqSocysfraCG2vUjRn
pILaiPJI9lyNsed8m8xvUv5T/ewMGy/iFc/AnEHqjFNd1JWvzdVwwhgNTGrnAtJPX5J2mv9Z9w9q
cm8XyHj1f99erLWNcGVPvbYngUiJ4KeOzoqZHkofIrvSuE9D62gr/ScN3HAw/kJZV7pPo9bdymis
5CvF5P4e7WJy69AeB3sibSKF0p2FzFkBv7RvlacmOsEN8yioGpvSvvMHyKvlYlciIs4bYGN3rFwI
+AxRIKJXCc3mV81lcI0UhsismA4sLa3q6fLXKf40pdGxSRtP0/6a0Dbtta2z8/UlgE1JOzWZaVEW
XrZ/+ZmsBE6REuboF7fhMKSEQ517y4VXkhLA6AE7ioYE8otLHyZdGxlTCtp9nv6Wj6G8K8PJS/TQ
C3XEeDP32bg3j3N/BwdO0WwUO1fCAWGW5Dv9zlTiXs6ci8eOCBDVBPXL2bF+KKNQYvtY1z+d+F0c
/9jwZRFZrs9p1vDClNjKF6Zsq9NtacBUNXyLIco13kRZ4ZrBe2s+6ubJtw9F8XnDptgfN2wusyz6
bCklxRT2a9K4zZvQuIuKhxh5tO9t/T6Ef5D/IHKloLNheG2wlJDIupD05JG9OCIDv2a6R7YOxMl6
/1OuviU/G1nzYILz7PajDslTJm099kVEXY4WRg0uXaJDksfA9Qz7hVIjlMH7eKz3IrHr2w4NubOn
5hthcKVEDg7ywtLi7goJ9awGIo+WQYZDF6PUfM5rdc+TS3PomfUKCaVI+SEsw3eqmh1D5z2Shf8Z
4MM3CJwSnSjs05ewceFPYwPjoCxGi7qJ4tUSdJu+BUAEZtvC21jOtVDAm0QGPU04pN3memYnv0FL
VZkiWmkLT9fau7SE041S7l2l68hu2J8Une5ay99ZerYXVUI1Tc5hPO9r1X++/TErRx7j/v0ti7k3
IULSuoK6XE7KsIS4wne+JYh8mKYFPWbmxmHkbWa3tyZA/P1ish3assRznhisJM9Oae+G3DrYw88/
GJpDqVxHPZZyy2Kam9I0aCJx2K6zclfbR62D3bQ1dza65XCjzbrmxZ18d9voym2WpxHlHTq/uGou
K75FjhKmjKT2uYNY+QCjGYRVmtZtnGJre/PSigjEFxOoFlJgV1D8nlUpPbahetdVT9pA4mELB7Bq
SCFw05lM9XzJXJGNRt/5nYR7kEjbA+crj4Vh/dLZgAelCeyNW97q7JF10MVbwCTfcz2udjZQgC50
uqgE8/78NBXd7vb6rA5IdB5yPTbo+Fi4XtI1ICmRyjpnaHBqxqMiF3spOG1mF9fuGaqohv1jSHzI
xRJ1k5TPozCkhMbZysJ9Faoeejr3VAl2StOjAzOPB9mJf5B2+Ot/G+TCPUbNCOpWnMPQkMfzoUrf
lTCYK8jQ3Lazuly8q16IhCh8L+zYJb2CvkHnDPcpj2YdLZv3ty2sXJHpraATUTye4HpaHPNaWg8o
5wCn89V8R5EUQmXXVL6kLSSClJutceOoFcu/PPTo5VBYN/6xlo9xLa1Q47XoHIjb/WQCiYUsdWPS
tkwsHGOStD6mjTM6T+37uB93TQAdHYK7tydu1c8vBrJYGg3SQRW5TvoqfxUMwbKeaOeYy2+3rYhf
uTVdi4tJyWUXxgHGMqrw4abVvhofkvEN8hFeGW+4wtaIFq6QOTkFYWDl565sHu14OhXhz7H6rMb1
+9uDWjUEjwpZVjBD8ssz6nLnJrACtzK7p5KnnV59UibtsZF3Y1BvXARWPeHC0OKAAsZVG4F4bjYK
2hCTIl6AjvHVzytj41RaXSf6U4FBOaJTVGzkiyGhzoN+bsI6wQvgTdopoUr4sY0pq+lF+Ov29K1u
2QtbYtQXthSAo+Mcgwux9GZ+O8CMeUQq6W1rKT/rxoqOeTZ9N+W52Ni5q6sG641NPCLXusxcQwQL
01wHCAEC02JvBfSKFLn/Aa58Wv8Rmt3YX6uhzyEdYcHDSOhbjLKZ5QnlFsylFrlWo0g47Gnh2/D5
NQ8hcw1NpKAH4n+u53KuEWIuy/T/oX7s4VZ72o7iW0YWGytK7Ky3BcomUU6tUdMD+2gWW/wga/Ml
GifI9JHC4WJ0PRK/rMDmO4IT09KqD0pfVa4hxcXGA3SldqMD6v1tZrEscdDp7ZSPnLqOU9zlcaWB
tUu/wsKfHRAVj0EVK9MuqOduPzqdiTZEIiP1gGZDbprmvp8RMxxSU7tTwsjh8jsHJ6hjNltXxD1m
GTcvP1M488UeGQPV/H8QUK16hYmEWNPuxwCiCs24s/VT5z9oTuLx2ms3c1zrqw1oS9MRjcSxrk2j
ZZBCK01FC5J65KenQ/58e/+vxRoydf8aWIxNMyCyiWayTFx4HoAY2vtaz/eW0Wekd8K3OtqOtw2u
XrXE/dSGBfIl03s9pGGiZBdM3IaNsnT2ZScVu2yQC1fKBxR+1Tpxqw7lwdzmUVe2RflXbaC4cPsj
VqeVSMCNT3+JCtffkMaD2YW+yumkfKV30kGAIky+37axFlnJ1tOeCcjYso3FHsoDmEBUP6EIaO1k
9VRpzU7i5Z9/BbEQNBvl8Zfs4ysfvbC2dBQHmZtcI/ZEqnywfE+eJm7K0xNFoH3flgep/pppE5ey
bm+rzf3toa6GCwMuF7KxcBvYi6E6SlSGuU5MyvtjbXsIdvxvv78YnN9P7A2krs4jpJIKdI9ztHU5
FmHz1fxdDGGxDyQURCcU+0CjVsMhQR1DVR6aqbuL5Y+F9skY3c3L6+rOu7Ao/n4RVRAAjCWEC7m8
6j/SUbJdJ0x2MD7t0AP+GSuH21O46vEX1hZnUyZLKiJleGMMeHmu6rfi0OiC+g8SM5zpQnKWrAxb
63pQvmL3cvzSvZB8q+LvcXz6k44QTg2SwqYOBo6C2LKMkTpJV0+ErDlETfLbx9zeVc3HcYt1YnVL
vVCuknjm2NAWY+mAUaShTKIrjbuHtii8OPuIRuBBaU03tXTX1gboFEJSFFF3nDJ7Kzm8tmQk8qje
agR+XV4smQKtZlQMvOYN9VcK0okiSofp236xEqX4dZaKWwt1tWW9S9OySM4LjNQ9JTWtQdXzmMba
jqTFroDGf8g3YsXKRsMgbzXQKJwAy0sSsJHJ8hWq0kDgvNiP3+oyJ6oKjeDkfDKM6NTJp9baKtuK
7bvY3iBd6coHUA//8PJCU0tmXXVQLp9rh9wdgvMfmyh5bCW0gnLZ2mIQXVk5giGQdgCh8JYYi8RI
oSdjqo/JCy4jpURZKo+D/XR74VbCx5UN9XqnGXFOE4Afx0LfzZ10/5RYkxuOj0P3qY7s3W1jq14i
6hSwpVEMWVYp/YE7nBb08RmadVHHz1q3MvQQ2VI5PRTy8E2qgoL3vfnztt3VibywuzhYkBJLZ1sq
47PUenrwKNvfmi1CkTUTDMsklJC4ePUSKXhjyU46xGdnsB8Dv30gY96PG1DolQOSFwGcZ3QAkGqU
F+NozL5DqwgjlgpK56fQ+bo9UWv+TXMBDa+Qawuy8WtvGJXGoEHSis/ilghFQ3QwQWDm/vvbZtac
7tLM4pRstNzn4Qb6IUqhr0kPqn2v3iHXsNPjL7ctrXncpaXF6UjaDZ7/iQFZQvcH7ZxUlr+MRkWx
T0EPap+icHzb4tYUii+6OI8R2BlKWdbjs+Z8M6xHM9r3VejSaHPbzNbARHy8MONYU9twW4zPgXKv
DzAnScVZJHuST0lVu2lZb8TbVf/+7RnLUknca0Zr+Rr+DfF6aSHq0giOxy77dXtca8cl7HcUEmlc
Ih23BOLNCXK+ueSDjMlBaFnZX6qm3stD/SYu2h9Vf+jln/VPA0UWF6H3LWKX1VkF2QAGFTo0QAfX
s1r7fe03mgRSzQbk15T5zlRy2vDj1C0tmtVmOJx+3B7wlknt2iREW/48ZJgcFOVt2nEXySFnjGHy
aJp7PS33YVD8QcwX+I1/RrkII/B15mWvJsk5MVFODM3gUGca5OeDIrl1mN5lA5owt0e56j5COkHI
MZIPWIyynCGMrQWIGAHrjjJ7THqyMTcKCatG6MEWzVH0+C650UapKWlUoQyjd9/AbIbd82bZcnW1
eHaK/icIk0zx94ttl5YonfYyL75oUL1korlM/u4jMSkBa1TvVH8jmKzvhgt7i22eSOgX5xX2yih+
CqrBncuTPT8iCNmrzV72VTfT7pP0r3Lrfb06l78NL9vqHKmSIXLQSFgr97lOj6Jpo+elvPsDtxDQ
QnFkst8W02m3md9Eown2hny4VZxqdJ86/XjbyNqpCVWjLDqVODqXjfPQ96FimGEkNpRzUqcPiIF9
u21ibbYEoI5kK7QnMGhfu4WphgNZF0wkYOSn/JvuPMPK9wc2IFCip4AvflWszg20fI0o4sbbniQ6
/bKpdmOy77etrB1fgqz+HyvK9UjsoIerxgyI8/VTrs37EV09JTsZkrFxoLy0Ci7v0peWFrHWRJEW
tvGWgzIM6nspNTJ3BEh213bhiMRBWe8CrbWeZAlGRfTfzXexmj41w/CXhcQWQtjzeCyUAC1X3S52
4RRVqPJ1M3J8qJSltf3ZNgPa7As66xstcO6rOKK/L0rDozW23bkFug91Jw+hPmi2WFZW3YH7rYDJ
U+9fYkb8UoOKhvzzGVElz0rbPTf3CDGJ20v1gh56NYO01/J+pcUZ7N/1WiGWwXssAOZspAfgzidH
mxCPzEQfiLmf1PhZTT+oukA9g/Kqn0Iz/qTEldeb77T8e4d02zwU983wBl7kzH4CVH+Q1edAUj0j
37eIf8Jz5uLUh9ufvZau1cQlFpJiSuXcKa4/O4thmJBDbuNm+RAP2VPUg+6di3sjjHfyNJ+nOHxs
MzDieYWKax9Co1x0x6pp3MKKdqqlnaZI3fvVJG9E29Vlu/iwxS5ONDMuGwPItolK5hgj43dqdP/u
9vC3jIi/X5wgzhgjW6qB2W7SyJM+VePP3N7InqwGPDqTQWsLuqJlw2RVTRX+UnM3HN/HTuzJ8ka4
Ww0SFwYWYwibqpmkCANDuoP6FPdS1Q9J8On2TK29EtQLK+IrLmYKFZwib2Ie26N9n/enYTzB6ZC+
idsNh1w70y/tLN4IaHQ4OBOBSDXeWNIOYa8AQtBacqgb/I0H3h7VWuIaPDDEAMCO2ADL1elmG9mD
Ci/jKqSpszdY9M8i31RI75tmF9fKA498BDk37Ipg8CpYXJhdrFnhS0oxDyRM6nBvQ2Opc6FF7xlZ
5tByG83xzFFxO6XawtavruKF3cUqRkNkp4lIYmj+WxnkEwNTaIgznH3Njfr23K7aosNaNPEIcsbF
4TU1dJpMBivZW6e0TXw3UejKT/u7xo9I+G7R/4opezWlF+YWJ1hsGVGv1zioE3yjrgTRwHORbZz6
qzdAoQsFTSmvfvDk17vAqTNUVkd6E1QfRUmkLk+z7SnzN5+O6wwWl6A9lpn0CdLcvI6f/2Q+/7W9
PMfyucr6ccD2kL7zp+au1Ruk0C23tH86m3o567P529hi8cJeqovSoudD4hXEsyQtjh2w2ac8mZGi
vz2wVVu0H7x0PFFpXRxBuhIWqASTiHoojcpTSxiH5XGjlrLqjBc2FqfJ3MEumA0KgV7uXNREvSn7
ZtbxboCWnnLf/zYgMeCLWMl2mAqItONzZpWfFSna+4b1t+yYu9tm1oMX3c9wqsAyINuL3Wx2VdCG
NS1ppYbYupG+RY72ocxOfVHcS8n8psxPpeNl3zfMirV/tdPoDzUNQSEKnOF6eGMn51Y2Y7bym10R
W15WPsOx1fYfR2Rytb5wNUqAR1S0Nxxl9Sh90S3jH6G0cm1Y4gITz6hsoKqQWZ4VjeP94MvN8fb4
tqwshucr9DnXqrACX60nWeW08xPC120rq04PEkTQpKJdsKwkgvrskLnn4LHgrO32jiCbnjdq8WL9
Xy3UhY2FH+oV3Q3ZyCNFi0NV5OYNb05lDrkp9EZ6kv7HIS3csSXPZpoNQ9L8kz18U3ZJstXyuj4i
iLSoNJPdNcU2v9hZSTcaoTZhQkbORPtlQFTWfozz7A9cQCTiwdNR00bj8drMZOpWNAycJSka77yH
plDf//flv7SwcDI1iLUElTteC9aPogHx4L+tkL2/bWQN1k2OBWJGcuFoZS7fJFI0Sqk0cNzXzYlO
5DHY2XGCRnS003mNTd6YPirZHaqnhzx4n+Vvcn9LEW0t7tLiRnEIGlKIchZxd0rmHpUXFkzHwWGw
h3+s0/cohu/yyNzNRvJ8e8hr2+rS3tLlU6d12gx7Umbf07vuaV35KBXTxrthrZWG1j1Np0sZziFq
XtceUgVplGYjD4euL3e19egMk1tWJ5JqMAH2ECmGtpvxftPynTRCT/6x29IeWB/p7y9Y+GgUy2Wf
T3yBnX/qauMwZ45nx1ucvGvB8HKcCz8tkigZrRYrpoH6NTLgG+fy1igWZ79WzjUwAzGP9Ru6/zkj
Bynf2AbrYwCTBm2GkI1d+GCv9pKRtDxxbV/7HgYm6valMu/+xPF+G1k4XgwrQ+6LxlwSQlGlnmzj
R+vnG263Plu/jSwibGI0uTbM4o4blXd+YO/KUbnbRJyvWnlBiUHPCB+CeKJdBFm7r+LClrn7FSY6
4H4HhV7TQ245S1J2uD1rq+GBpnoh3AF83V5so1IpyimIMRUq5t76Ik2JOxZ3xhDs9T+aOwBXbFoh
z7ek9E3DwiCtNYsatYwC9lcBO2+yjaT32vkkUF3/GFlsSk1vDQ4vbn6OGpmuMg+ozQ2TddD0LIcb
TNtC5K7OnyFkCknfiA6B66WKLLtGDkzGtU1JIQHZxh4dNOFBUpJ6lzs6JZNoyDYyM2uNy0Ka9F+r
i1eQHmbl3NaUn+amPqnN7JmKfJwUqK2KfD/3zr019Tv1m947hzFy/qY75I1lBGczfjcn8UmTngRa
STDK3HamVb+lB5Z6A/hTZZm/BgpQqbNjc+0m+5ZYx1oPPJuK6f9mZTF4I22ayagcTjSZtx6VUufZ
nLay5Kt+BM7gRZuSNtiFkSHI5YybbnIuVHsH+6MvQ73mTN7cbzjs+pz9YwjRsmsH8gs6kyZJil9y
5Umvn2SrdREZ/JPo+O94gKVcm+ERKcdNz3hKZ9ypgXNn6sku3aQYFu6+vPAKeMb/TxvN5tdm9CaW
BPAFdgRfPVCQfUfbvBNHXtc+ioZBej7+4PiCVhK+B9gKaGVdHF+Zn8SylLDfQ/nN+F7JGNMfuNul
hcXhVQ5DWM0yYSscPoTzz6l/7KKt3PWaE8AiKATzaMeh3Hs9bWpRog6esJ+NPL4LC/2OPuvYCDd8
YG1xwGbSf8zFXZA7XFuRJKsJuiROzlEzufBQ7xMQAFQzFCn3pGp243hjcdaCoyFULEUvrmXoYtgX
55hGt682+21C/08XuXk3+X8Hc2R5dtXbXukgLaD6yp9EZHBd6JHQ94YS48Ij/DF17H7IkrOufynz
A4fpUfpkhF5Ul8fbgWh1Pi8sLTzDGPJ6zIM6Ofv9cBA9qKF/qO0e+gpinlMNwZ2sbXnjuk2eX3Si
0aC/JMHpq0EttHlIzl0FZprCbHEsWy29n50ETapklPegw/ZREpsbWfTVXAe0Nf9aXkTEqfDHMode
9DzVEy2+SgCieHrsOgVpQQ90WOiqKDnV8XeQ3Rvn3dr24HIicpgQQ9H0fO1HeUprrFoYCSoHyecx
n6Z7fUq+RJMZbATj1UHSd+dAtIIkMVjIa0tTFdpFGnFT1YZyX/hcuUOvT4qD8b3RzIe+/JQNzq6x
/77tSGv75MLqkkJCnXyk5nWuroXyGLYPeSmBNP4wBieAmhtTuXauXZpanAPZoEKGKaoIGZCRBkhb
VT82UUBR8Pn2mF7ETpdHwaWlxVEgMSY5EeisunDzKN0jc2/vx+wnALfEJ0Nl9YdETl19og7pD1+6
7BiPp2L4Nhf9m2Frq4qt+OpjwNFAewC/Ck/y63XtrCCzwoLUrVmXO/Stxqw83B7vmo+iNPKvhcXE
RpTGIJPBApyjuy6x9kzs5sNg3T/pA6RMyF3zVROT7FvcKaORO3RoHFM60guZZiLunL6/G+beLbRR
dduue5DSrZbtVSe9ML3YhHatRIU/81Ko04NC/A5G18lqyONbbzA3qXnEgrxesN8DXZxVtpUZXOW5
V4fOM/hVzwyiQ9skaBeq8rHRj8MIoaUjv21jaeO8X3UVmi2pnGrINbwCCPuxpQaGgHYF32z/VxBs
bIzVHXjx+4sQU0ao0iQ1iDj0b8q6fmvlRyMs9rBDbwxk3ZCQshTy5VyRrn0+nhJnTCcy7rpa7Md0
RrBOOc75QQKPf9v3V12DGxiMUYItbon3MPSYm6VA37WZ7IlCLurb+6ix95Vm7OqtFpDVnXZhbeGI
odYkFCiZQMl59G2QH3Dpm19vj2h17ri6UGJCN+iViPGsOnnTw2161uMPrbzTtK8xDC0bniBW+pWP
/2uE+sH1Atko64SlxHMJT5OgIYcJWTXhmfhJRfBO0mI3HbcqPasJSVD3Av1OX4uybFeO/TysB80n
3TN+HIx3klbvBBU5AO+DhhY0nDEjsn5WuTcKzfLC1svyal/CdXkqs/+uBIVbQgRDOwCqAcoSXutL
sZK0Dd8SwQnfztFj8RLJIBC0/6RwcWlqEU7KaeiSLuHNGMvhsZFrt1GUjdvg6ibg1QsnHE/fV2BJ
+KzDwRx5YWnNoxraO2js3cqcvTSK3U2qu1Vj4AdpMaDZijvRtes4dtdLbYmxugk/oZ7d6vVBCtCy
hjepRD/m9m5Y3XEvtD34JGQdi6Nc46xuExppyOk++Vbi1fkpRbjutpHVuIvcIkh4QJEgrq+HVA9l
kxhWlNCfK301Ymt6J0MZ8Pa2kbV9DVSRxg86qiCqX/gBLeeVkWhlcpbn3I2zR9JULZAnWjLybsPU
2qRB2gf83QQBR4btejyNM/tlHPM60E8K2gpft6h41lzg8vcXb8bByEopHqrkbCk7edaOeRru7HQ6
laTVkB473J649dGQwbVNAHe8565H41Rpb+QdsWqUTTcrEBaPHa/Pt543qxcci+zRP3YWrpbLUyAB
U6Dwk54hsnZD+ESt5nMFsg2+w4Ni1+5Y/mySrcC46hjkEKjVIF4Awdr1+Po0zVBgJhYBrWkGeP6q
z2H2dzrHu9vzuObl1m87L+O/eBLXvVS0RkAgyrO3dfS22RIvXV0nOuRhUYT5AKDJ9TjQqgaMHvHG
h8GwTOo97U2hs6Vst+p6F0YWrt2HVCXUiq2a5FRmAQWlH5TEbEDdn4Z2SzXj5XW3PCahYf13SAtH
97N8GLpJxDoadalNhAbEy4Gn/FU2R7NQz9Nsv03lD2Y6e8HwFLYgHJvqni7YOVR3UfA1q5+y7h5Y
kaNwOXlPU2wncmxjZby/vbZr5zldPOhqalAaoeJ0PfdRrvhmozP3eeo50lfVlPZG+zfCuojx3PPA
Cv4ERn5pcDEz9tDokdmBXJdrf9c65U7gyPNpA0yxutoXw1psDQpp1hjJWGm7nzlSIlJyJzsfjXiX
lltKl6u7Q5Ab6xpMJ6Tjr2dQA7cqjRPhubf8H05y1zfjj9trtLo/LiyIL7jYf7E/Kq1dkcUYymJf
Uv6HcLD04taI9rcNrQYU2htNqA3JES37HMOssaNGJfflxF99MqDJcBp8qL22Mharq3NhZ7Hh5SIa
AkPimCHnPvYDIj4PY/QAhdCxrPv9lHp++j1Un7su96bxwRnKRysOnlCQuMunkVpPszHBW9+z2AR1
BQF4azLBcDSH8d1gWB8KqXGrqjsGbbQF41tdTi52pPtACnCtvV7OhAYVU+oLtpxDT0p1qvvZHbao
CtZybgJhTlaRtBBn07URFIGdYR7nBKjA8KUK9Sctag5UTM1iRxbuEIOn37gLrdFUajbs71QeGBzM
Xdcm50TomsLEcA5szRukuz47+YhvW5TwqwezKHa6Du0dvWidZ1p//XfP5RpmU6Qjw/Dq7VMMzpRJ
aY5t6Z009/dOATFD2nm5vCUMt7ZHflt69QBCs7SRapnVU+bqFObSAfWBwTHe8XJx/5cx0fVyPZ+k
vFrLNLHkpC28EtNbgIKPUtZ5MuX1jcVb88nLUS180kmSLAol2OqiOXWR9a7td2P+7Q/G85IApscS
6NnShkI2K8vYZe1w1PXwIWgek6Ly0rnZuK+sourtC0va9cwZtSQFstqznyfbI/XkADvfO/5Ooj9R
acy/g2F6BEd1dLLs3RSrXmblT1ZavBNUfcos3zWom6fPSdwfgkCh7GAdk+GvcJjvJrlxXBp670Op
nV3AwTwB5a1r3fpGgsvQsBBQRkNmER6HPEjRBOHz82F+jg0NSZJjPf1Q7NCzDa+RkofO0N8Ymf0Q
Bq1LN/dGfF51cYtaLb0wIn29CIdd0ZUDiiJsJkpVRyW2zfu+yLRP2qxUb2rpDyScheamIECnwZdu
cOGcF+cb+kRjjHAQzkeZdKfLnXlocxqLoX1W72774Opdnc5EqM/g+UMweuGEvTlRT5ewVfjveqk8
zpZdeEVafiCRf5Lt6dkO6r3p9wcta97dtr12Ubg0vfDKNmzHcqqU5JwqDi3SRg8arVe3ssarO9m2
SNaJNzbzej2ZKkhH7nrUHQxIs9nJVDG3KzprHkLGAIwP2WOHA+bayOwjZ9sUPtfbvL2frfw+TOq7
pOsaF1DZRqJubdoAeUAQhSQzaaDF7adItKaycomHvJp8sEgfq0UTb4TatUm7tLHwQLWVcjMcxHgC
uLfHx3bOd5t30tVJE1crhF9l+rMXRuwqUzMDyorz2I6HNPhaUjIJo+4QQ4v93z3NubC0WJ4JWozO
8G0sab9QsXHl/tdtA6vzdWFg4WRlpftJiPzUOZKPpOPcBHTM5hVma74W9wmYw2MfEgLOC+lRS0kS
1Y9TD8V0fviDwQD/oJ0D7gtwONfObAxo78klg6FfrgBdQA/AZhFk1YkvbCyuY6CukikNcWJU6vsG
7THU3G+PYnW2LNDV7BEF/biFhb5p6ZjLkvRcJcW+btojnGNV0u4D2tdvW1qjquatAyf+S8MnTZHX
E0a3XFDlTkeIaaLBVUMudBJ4hp1i9KiudGqQPPSBL8ODVUs73W+/aJP/2KE292D0SbQrZDiPLWNw
a1syf93+thXHvPq0hWNa0jjGqLzxuuxrj3ajNjXdTcKN9QkQUHKR9UMcZBGSpKDPurEDMQI3+C4A
+hAHz4PkVlrgFv4nSs3meJKs3tWD0otM8gs0ycluqP4BBIOSL88IbhoKtLWLG2JkKb1sFWQZrFo6
tNLeSVRPK57/+5ReGlmcmFMe2C+1krMQyY00ZInsxG2tLQLeFf+lkxDKAFp/OJb1xcql4RhxRwAC
IcXWDr1fGEx2Eq4MN+l/3ym6wLdDOoPQgrVEdvqZ0dSmhCW+A/HacBd25QElbgOasdtTJ755kQXS
HfrYabRAEOuVqDjKUVortbynyYjT9tjqJyun0WGWmr/IHBVeH5XBxuZc2wCXJhdhwCnNrDUUshGA
fN3Sn96nerwLYmV3e2RrqyXapOE2FFRSy2tUUitBPisTqzWog9ujonxX9Xdh99Yw0i0d7NUhgWYD
j4O+A9mJ63AjlIeqICY+69MznNvGx62a1kpwpsWSC6jgvuOdtjCg5H3aGbSvn9PQzN3cUA1vdOqt
9/HKMK6sLBxcTkvUfAEVcGc6jN3oJkLtcNxiUly1wqposFlDcrQsFiAHWSFhG6dnBNLDdn5PRd9u
q42brDgRF35toPX+r5HFUNQ0jDIbMetzVVjDHmTPB9g9jF0Yt7Yb6UW6b6XO3sVzvPGCXB8cuW5B
9o7Q3OIGHYddB1CULLusjNFOrhpkc4dhZ3X//QHE+H7bWcT3VHKCyESl95yX8Z2TfwqtwXWK0bP6
jefISoDAEABK0UQNum2xW4e6glaxrtMzMjR3PgREO1V/o6bqXS8pMMsm4f3tbbs6gXSovChbo/ew
sKc5XR1adQ4/ZaYeeBjvJEQhU2vDPdbawyE30onXArXH/1zvWCg2ZjVtGNZA8wilkcBt03RvJfJj
SE/41PlvBvv7EFtfgtb32vkUmuBqIGhJPkJWDgXIs51vjXwlYF190mLkhhMaPvmTVKgi9DyJEpSh
OMeEjvntKV5d0t9jX+KilKK3p6lv0nPvP4++fqc0A+muwsvHQ9YVG/6zliqA4glRXbrxxX18EbpC
tWmZ2jI9F5PUfuqyNL6vBgX8F4g0T8qy/Mku7e59DmXXfo6TeIey8TfIhuKnqs+dL7eHvupdJnzf
grifetFi25iovhTxjHdBhPlRkisOIEtGGy7YOHzWYFo8BiFVI12AAJe6WEx7VtvZkZhjf04Hl2RY
R+Ax8trVyyekFg7Aho++3h17pAJ8+agnvzKKwMmHJH0aww1nXxv0xbcsUVra3CfpqOJYccOrDlhC
OBb7zR7iNa+6tLK46YmWCwTcWGc5+SwVrq67iJVrxl9bVfM1rMXl1GqL214xZiG5+YpCptshdVUf
f5aNN6mulrrTB6t0O3/3a4t6ZW1vXg5uEdZ1rckazSZcyKW2z6gCZHHjVdkzBc6NC9nqfgHuQEZc
hF14ta8jUxubTiDJrFZfPVnNjpopAWk2Tkp8rza7UPogWftE8eL+w+2tsZZ34sHw2/BiXktt4DyN
BuZ19KExOw3dftbcYjyY7UtBEFSX21fpxk5Zdc4Lq4uZLbs6DUK7IzzEpiuB8BUCw5vvoVUrUOha
ZOroo9AWkxo02dT0Mz6TQiwWNPCXDtvcOas7gEI38BsZQORSUYDuWqk2E/Y8RL2hVh8TXjoNXEqI
aaZbcLq1jn3OYxj6BAZNoap37Sag9jOp1/PsbOvdvlWVe1Ayd8F8aM0PMK34Q78Pqr1RfY3bP1gw
AKi85eCVQKBVzMJFKjTi/h5YUZOd/fLNEFB6G2w33TKyNpXCguhsF4CShRGjVjKzsZzsXFvm390g
f0QD8jBm6scS/NaINtJt3xen/dVtkUANektQtcKvRMf69ZimkUyzFAfjA+yalCwlWTmE3H8b5SHQ
9GPQjBtzuGaPoXHICOFQRPWu7dkZsqHjMA4PaucUP3Irqj1CXrBDiS4+9LnxjfKVfVfEtCDdHuhr
t2GkkMXzIKJD23CWaVG5Mv2xlofhoe1oW8qMMHk/JubnSJ+duzxJ3spa9XfXyupZy+P+HKIydO9o
uboR5F4tL19BbKM9XGyXVxjKIYetuJXC8SHrNPKxX/PccFOnOjrlg0yh//aYX8Vu3s8Anwye0tCp
qq8UCnojKYPEYnHHNwhk7BPdeAQQcxfl5oYbvT71BQgK6AAwNR6dr/J0aR6EyWRhqv2in4ZHybO8
6Dl4Th71d/Eb6VQ/F9+b79P7/zw+jJKxJcdChvjV8S7NY1ajevcwgfebhsJz7GSvSombhVsIlZWp
JOjQZ8jZxOZfvnOnubE7SEinh5G2CKc6IQYn+GLz5NPtIQn/X+xHumnoFBBKkwL2d70/rKwwlSnu
pgc1/hxUX1DkuP37a9sAZkLgl4IzRn4VPR1BUaAl9vRQ1NFBsj7FaIOCX/PiIj/bKXowObf80vJm
9Qso7ONt62ujA9QrLqBkeHjUX49Ok7s5LSJnfOCxD79KkAEHTastHvKVtYK7lQQgyU5yEsurbjsq
UZ20gBMa2dibrfxUR/Jj0dSxW5O6uj2ilXgGcQx5MVxDQWRJfMvFmaCqMywuTcB0mmW/a3uUbPty
oFOzULPvkRXJZwhdKFpmzX+WsYBfkqQ4Dwvgc+DaxZddWA5nK5qmzBgfSrTMQqUV7lj9Z8pHYQTG
BKIW2Rf29bURWZMKJVXD6UGGLqOpDA8jqrqROVhdL2imeW1zGEHjfW1kQhhGS7poeujSn0nSugqP
E2fw7P3tpVoJvUL9SrP1FxTCMpNUqIFed8jPPKTmD0s6GFTF/o+0K9uR2wa2XyRAErW+Smr1opnu
0Wwe+0UYj8fad2r9+ns0uTfuZgtNODdwAgRBukSyWCSr6pyTZQfFRHd5z2sjWRyZ2cbYWsszS9FB
BsJWTVUi0CCm8eyhsLDNq/C5n/PDRH4nomzLsi01L502+rfHd3XTw1oRFW2oKC2iJ4al7B6HQqjx
KQjBWmIFil8YmYNcCcfh12YR4Rbw7gVYeEUCaqLnKCpjffIqNMikwqZqyWc2Vceu0r0hKzhrthIw
lrIiaNa+KEFZmsxSVJombebZK+Ku+TTyrOst9OUZf3+QgAAcHCBofAAQQGYuye2YaWWiqJMXR63i
VJqJmEFUcupTRPtSojIHDbAWNRaGc/yNCgFKBJceT6gymIFOZk8q8p1YeSQSPvrGavTUbevZBUs0
5/az4o+4CyxZOZAKYZRMmGqTzoTodyR6s0o3kTRvCoBna/Kqtdtc3oyKg+oUx+TKroZJtDmB6FpD
iGJM0i5pBXARQmKyjlxq5hthBOPgJ6k5c7nikKAYlQBIBxMfDrVlW5zFwWnWkcTSOtELWgn6klOi
/CjB3O1WWmRshUzJTuIc1Nvbe21lAZcyCNqWF/101CkYo5oat4Uuz148+kbbuUHmpZJqmYGKZ2Nk
gRrgtr21yTy3xzhMhTe4ooIv1FNjK9/MwYZuuTiltYk8tyEzY5oyowlKZfZ6da9n/kCHjSlvtey+
ohln+lZCFboglvoOOrN1pMYuTRWqqhfllE8e+qi2Qouu4rzfNEPAgQuvzBqeUIiGS9sbrDGzRsea
FpNSTd40SokVB40POGvS9R6teLXNNVNfUjlgxDFw4Wa8ME/TJi7yAmdYZac0fREU6JyqrewYoEm4
7Qtrk3duitlYpT7JpJNgKlMfpVSycLIEMycgrvgC+vVQhlOxSgvNyuUCqXi+iTQZJ0/rSktSTspH
16MfAtR0vHzhSoRHaEfBYCGvxnHJeB14SKHlmCL0gtXVEtBhKs+ft+frOr2DJyMuZ0Dz49Ba+h8v
ByNAy1MaFQmDCSu/jB+CcAdwdSXum+Ef9vhYP6Ti822ra6sEUBRi3yIYKLJXXfgkNBgiGUeKKkwW
JNB3hKSxFYad/x8MQR4J3WjgyLjaSwlJSDjoGB3cIQxqMFziJW/yQPDrk6jCxPJ4hR1myxra0Eya
gHWC6qUzCb/T4H1w41Nhd/teOE68LpmVAIuSy8KTjOTjoglyuWY0REJOF7LZQ4eDE4poVs0tAQwg
iXxopukQEWFzexpXNvBC+LDowgFzhT6gS4OBWM5R1lazp0A/HjrX5UscoWEiAPrXrWb547a1a7Yp
4N7R4WZAgxP3Dti8NGfKYaR3Yzt7da0MB6JDZ3ZE1dDW02HYVYBMQSwkqa0YCu9eGo9kR8S4OGl6
pjVWPJnUS/OZJ7e1shVResclCG3PIKhgUVmyBHElmVJctrpIxB0V1LZ9XfFQpCsbA1bgQaCnWArH
zG5E+rgIw7qbveEg+tMvHgvfyk0HRAZIQqL5DZ1cbJKOikaoiOWAq1UAvpgAuKJHI/vI9BTEgpkI
nAdN92QsObt9JV6aCy0q3pxYpSuYv9AhlGj6hKnTRitoC6efwL6Go6CdnW7+yXGe5dxiXhfn1tgy
1tB0MtiHevjqQX+rX0dQYbiGM70ZnV3uZZ611RlFTgd/EGQQSS9dNRhr+HCLGW106lWyuAOCcFcH
2vPUfWTZSQ1egGq6h26aPjt15dXiRgZIv85x6QvtXH3MxUjcxYQn+bq2YZG61NFLiXMD0e/ys6JZ
m4GohR8R8qjI98mQWMp8TP6eG1OXcMtbQJhA+oP7ljmgQgO0SLKKSKQNL4r5pKNmX2f3ZfNblehr
Eiu2YZ4C7SAEf/+GhGGU6xSMT0PScPG5s4ttCOH2hckYq9z+rM3eCnG9NXpbUz+bH5FqReAYvO1X
1wuNJg4ULHFKggnqCmEyieCMh7oJLplicUSMRAG2wwpWd50MuMWwTyppcDJ14jwUrgPCYnbpIFku
AqhKX45zMEGbrFOEQi37JpAtNZ/mmBNur0+TpT0FsRakMUuVgpnKpsuAL4tgAmxW0xQ700DAOPJq
QhBb7Es3+Os+X/jMUmoF6BBJLoW9eHZ61gqqgnAgZrK8KxVUfvGCiX5IVczphrgu53+ZAnkLkslQ
crt6Zk2zMuIomb3qo6iLbS50Tqe0dw0dLVpHDqRG3DYsALCKvLE9DrT28xm0J5lddmGPcv9gK5nE
WdE1R4LDGtgvaMLDX5crmiKZJC2MYp6UfwfmxJrcDjVRedeGdxSJxr++D+Ndiy2KLvSl7YVNmc5h
bWgJxG+9oDwOwu9Ff42n4nV9Ml6aYAaE8ksTpIqESR6+9fNP8vfvIYCBgMpBCRJIvyt+PqhnaAVk
v0UPHeguGJew9aLuVdBjTvZ3bR+g0omgiZQlIPJMLKMdJPTSMMabHN3N2rZDn8m+ao7jNtT827Hk
+kDEiM4skUsXmA1Iy5EaluRIthKpc6GP6gB75E1h5AQmx+F442LOAgXZQ2nqYS0RDp8ytUNiq9Om
Era3B7UWqdBgBrQy8hoySoCXg2omNVepsbhBkThBVjkVyn/jxFWlWZbh8nzH5IGLCXmTpaKiMBFx
rNQGdxhkFwSEDC22BtJBNncqIL5RO0P0qzCbJ2msTkMabokA1h0uzeyyPLe+gHF47N0iwHUGRwFN
XCFq75aoaYbmYUpdvGIykb6C1ciNAwcs+ym1R5HXcro61wSKwjiJFplKZq6DrlWGnmIOxOpooNeg
VKEu97eIesROoLN1XCOQhUMZ9HI9VaHPKtoj46EN78X8CMwTN4G+FjmwjuhmgL+g6sLsg0EsKKRQ
TNxSnH7XvNz2x+srEL7/7McZt88VuQ1nAz9OhUNaPlbR/awBr7m5bWV1K4NHDik23IGQELicJTlE
ubKKA9xtm11Q2qrgDaWVNHY3uLcNrR0beL9izRe8LlpyLw2Ji+IkrWAIdZ17IZpPWZB+Atv/SuRd
EPTPYK/UoWLEyR+uORrSHNjWiFdLvejSaiJkfTqIqehVaWsnzb0gnyCvzglQq0M7M8LMIXiH0Eej
JqI39uZrFXabcuxdUBPYlSHbRipDrEF38zLlBKy1uIh33FK5RM8pRnc5thgizlE51Ij3zbOmP2jg
byfKCTObJHgvNN9ur9/aTAK2hfIKSnsoOzNBQ86qCc4KayYd31oh9ISxvYP02v62mTWvPzfDDKow
I1rXUSV6cbFReztPvKRAPvv1tpW1FUOjwD+yWWiQYGJwaKbgJIWmmhfuMuko15Y2uf0mEJxiG0bW
bVurE7c8V1EZRd8729Ey1YoGGj4cX6qM3HEUQp/um4nj5baV1XlDX7iI1gNUX9nOErMr6hbQCNEz
4t0ElFZPTjoqbX3KybqujQZ0NSDhQbrIBEzy0umagIRJ0/a4zCBIKBEYITFhUvLz70dzboVxtqYg
ed1Fg+gNftd+SgvT8Fb+a9wODgjcrPGuRyYUxMnMto3RvtlnpSh6k3yYpi0V7aDbxh1nwtYCLBwM
dRlg9lAEXSb07KEnYPWraSIikKPHAmNQutYeQ9vspw2/Mrl8MnOyL1rn0GlDxEOBZgkZZ8aKUUaC
axR6bwYHqUehHGMloJ18ur061xwbqMnIwDvh2IAngMz40gy+XWySKei9Ovdq/W0o3KAED+GdIX8X
pNemdoLkMH0qD6BTzgsvBtVHNt0ZT7FwiHbQNFZSK7CVn6Rz2oxzyqxkMi8/jZlucWpbcwSK1Cvf
+33mPM7byf0u3qnfb0/BSorv0s6yH89mOknNIjAi2KFgKpjvhzCxSOno5qYg+wh8nt+H1FfILnrh
xpOvi8v1Iv+ZfeYkTbH0ZOhhuin3sbgnwVYtkHq2ZOmgtrs8+aaA1P5NgDLRFLhBbsfPpfBQuaCq
aQSIQD3OGrKt4V26m5WNbH5Sedtod818H+J/Li3ZjV6Sxyq0ClrvWuEAZW+hma2g4ASsL0qLW8Ng
fNXQh74hvdl7LXDv8QH6O0YgWfLwQiXNSlFp0XUrQb6pi9x5sCMo9t63eemGwmOcbFN0kCfl3hjf
1CraK54avkn1Q1E4qlJYtFKAiHOyObXVDkK1L4nwux1CKwarRMI5+78qkLeGsRw1Z46gRaNu1mM4
eErxgOLgCMJIiEFr4W4hn5mt3i5foo/cavZ64MyIl11hpSe1tDWsQu1l6JGJdrF+FOw0/DYZDti4
aR85afJainatefQU++M+PMgbBQxvUB7BpFlYluYg5U+lWz4Ioy1PJ8U3TD9PXlLhOILn2hqextda
suL01B+11CplawTsT74Tg5OZO2C7MSPORKz0HmFHoLMJCgtQTgPQ+3IiqskQ2hEpBw+MWWj5m/J2
ozX1vM/rErzeYyF7SQm65ZBop2zKh+e87cBEOU48oPkX7cvlisgS3p/IQSu4mkOm6PJDpKyvu36I
B2+Gu6AH05bU/rlHvhuZVXtuqGd81pCOb9BIUdbSJjO1DRH35vQD6rlWMpDNqFoTcizUEkBOmA3p
BhxjuyXZm0WpVYtgshVsuu20ZmcsmX3gZI3co622E3nEgtyxMJMqd6VcV2aEvkbhABUY/U3dCdgW
5Yl4YboZQwM9uJtx3IFLN4aKah4hW4zSZLlPpVNyIrqlCLt4E/fbMrUD2enLX6UbHZBg1IlfdhaO
C4unTXl9E8H0o/sMlx0UW3AYXU4/RHj6gWj54P1Q9g/k4a/j7uWvMxMSkwiPygy/HtAZa9G4ubyl
BvrWS3upZgjS0eznDZ3y7x25a6sQj6aIl7v9Ar5feRjQNRBJwYMG9+/LIRpJk4h5lwzoKJlOgig8
gA8MCsDRQ5mqhwJ835XcoHkZYaxEwWCSHbG2gyDblrL52BnzU9RPH8jf3UeNAVHtvr3v62CHqs0j
RD2xqHYsEScEdlFwTQhGFPOwocQlhqd3j0OBdmhds0OBs39Xlw2dYIBNyiaacpgDrRJJn2dGMXhN
kqMHMnHKvEexYxOg5nF7Db8eJlfTd2aK8ZCqkZS6CZsBdwftsQkLgHbRs1JqPlhBXogaO1khoO9b
d0Qy3fdD9tanlVM80ugza6kFtpldb4hWR96H5kByxZbVcSvnO85XXt+l4GlLhwEuOSiMsopPQdgb
ZRvNgwftGN2dhN4tCql18lDTnEKATl4pBEf0jCPmp5DIEaD4TpU+cYR2Mq06KyR7bgUFG6/r3BoN
Ja4CGoq7KCxAPjEWxSauDQtRMkeeZdbwZKSa28oKfbw9jGvxByBFUYiD+tcSnsEZcemrAD6AkcNs
B68E6aMug/SxA0+oUKp7Ze63rbo3jO04vSuCbUb30ElwDdMqJDCUS9O+wk1mSN/lmqe+cv3+gq4L
AKwAcYNkBf1mlx8loz12mdrBG4zgsTC3tPSlUHG7Nt+hLbXuvWjmCVWuLCdMAge6lCYX/Y1Lk2MN
vLGZijCZNvacHEAfybnRrA6KLOEJDW14W5BLCxXVB4Fm6H4vcAGIoi2Vj7qc2W2/zVBz7g7lxOnL
XmaJ2UfoqfxjkAlDgEgWalnC4DBuSGxBGm9Ut5O66Xk7duVsx3ohp7zQNKAqx/ZiN6YwDtmIyZP0
XVImO9yx7tVjKB7bj+a1zwI35ImTLXH8emx/LDIvwCAzgnwOYTFOdtBN/EC/+R6qALc3x6qRRWcL
dGCo2BuMT3ShkoISXxo8owqsfPphBoIb548k6vdd/qPnFQJWHeTMHOMghZLPVRlhTNl+uBc12zi1
eyGxikPLcYyVWA5qyj/jYhxjkpWpTicY6iFjXOa4jf7ShTuQdLm352/ltbWIUP8xxLy2ujbTct1A
jCRv+bb7DL7nNvmtAN9ptZzixroLnplizqdMnikw5DCVPDQPRLSETefmjuY2BxwgOmcr8yaQiU8z
8q6VPsIY+KIfAeMfTmCR4MzdstpXHn42IOYmkxDUFvRmmbtT9NBTi/7sv3VOdBDdbo+Gtu4bx96y
Y27ZYw6CNFKbtsRdwqMuwAH1S74lW/EOYuB7FR3FPKqH6zzRhWewdbuiHs1S0acBNYZd3x3bEb7I
axJYO9vO3Y9tXoj7jpqxiP3bQeU8tvNdEVnF7MyeXNjwi8iKPGFruKLl6P0m+sHZZatDhM+hloNG
cICAMeFnLz9hjItCCBB+gUY4ZC0iPUSACx6QcCXTgJk8M8P4opnkeSwI2MyhNxOn/KSlMyLT0LuQ
ETGj0J5qRP5oA34rm3MF4g2Q8VBdkKUkWY5MJd0YUMZSt8Y88bbB6lZDRhnVMBBNAQR9OYtV3oUJ
7WU8F4o99IbviFdmlmYnp4ZaWmeV+2wj9pbgKw3nwrseURbMmLiAuEFIcmmZgl0lBX8IXBTZkF6e
d92bqZYbvfCMdADrK1BH1XdwptmDEnDiy1fPObsZFwIbIBwXdAn7Rs1m2lY0UHG81ZGvZNtW+6Zn
/VYp7mbxpBKQzoY/G8VSErBhyfdSDAXI0Ova7dA8T8vHmd9F0w2V3d+TxOpLvw26GtFzuPSGMlEi
iMseFLEZgCfxYzX8FuYf0/DKiURrfvXHxlWTWCLH0SJHNnrJnartwK3nZl501KxxB7opX3uyhj3Z
3ra5anK5bIL9C20iLG+QKBR6WEkY1jS+t/JxLLeK7t82sXaZQBP+vyaWTzgLBzrp5boDAssLXhR7
3lHLPI6HiHcVW7tDnFthnFYFqRQeH+mIkPekm6mlJcJ2ztDwom0bcd/SHZcM7Eskm/VV1C3wdEDO
XwP7yOXA5GrIC7BKjB7IMjblLtygvKAf63v1YNrNrj+MB/0h/jm72jY8kf3tSV2LDue2meig54Wh
znMBTNm2R/UE6LyD9nLbxDXwfnF5VP2XDiLoQLF1tBwJIElpYaNx0G+9M/bxlu7SrW5XW+VRcHPX
4JQEluvX1YSeGWTugbmYKiOtYHCwR4vHfLQ6Y2c/ztz9WpIPekJzzFg+AOJen6TxZyT0R6wgZ099
dR/dGgfj8WMTTMHYYxzCk1s/Vs/tJnwHx9K+t4z9vIsPtZMetH29H7fZTn5Ljvr34Dh57QPnari6
t9FWAwJa0JsCrcf4ZxIoVE4xYhXs3sdMUC2p4mmSrp7CwNeg4cuAKZEtXxvoR6zIsmamG7/QJ+Vg
bEA4vYvvmmO773qX45PLoX41tWfmmKOXJFpalkUFlOPvdmc+Uew84sYbyat2w8PwFh2z9yfkfzkH
/qrvnFllgn9azFmsmYtjgq5/2KBd0s7r57TjJPE4Zr5eFWeRMhfHois1mOmNndA89fNpVo4TLzO/
lmZCW8a/S/Z1/p+ZAdE78D16CTP1Ls8dY1vttdqyCgdqG450aJ8UawaB4oO6qW3i9wfpYPz/5pO9
20xhCWq1rsZ8am/iuI0iyUqbETS2nOvE6g74onAFAAINJ8uEn40UaFHRLFs6evW8RRMp6tgTD5C6
GrPOTDC30FwHAW+ABL83mgm6U48SppLj80ssv/b5hYj2n1EwPl/GVZ9MBkaR+0NtFd9V2cqK+6J/
RNfcpyYCNYqOeY5RealX3zLKuLymh5qUUYwL2fPQIj/nu+nd2DY7sOC5+r34gQuv9pHsDuQ7nhNC
ZfEoGq55UZbT59+JvdK5VWg3pmbb4AOmU2tph9bWfimV1Q5I5lhAvr93PILy296CjNilt0xt04tx
hXkGJYQhbON401LOCbcevuCK0BHHJmOlXfNQ0JRGRfgygOjQXvPwqX4A17DFreGvXuKxi/+1xKyf
GNRDG7TYYunrcAAbrivvIbW8q2zwlPynoIzLlw587EJizBw0QTtHotZ1CCiycyK9NUOX7m04zt/M
0NLu9MPwS+vs4KN08NItQt5zZS1fANqcf60zmzwMokKBJiduzbkNEZfyt4mU3z78TGULWUbjqf7V
FtxizupD5dwqs+8hgynXPVp+0KeOyqYZ3onEIe0+OY1EtI2ssYzJL8x9mH2LtJ9mFFlm6gbDPqYf
aVh8C4uXZOyPdCK7iQciWlb2aueezQcTLmqQb5VKtaxG802RBfAkbWbdkj+K2A8zO/1vL9XzqWBc
rYzByT1LPVwt2JDakXAq1/YeZXgcl6j0WMXursqd+Nnc/5fA+GekbC5FCpRknqHr7SX1PntophBQ
um9a44b9cyP9qrMfvYQrl+FTbq/B+t34zDQTKzrBBFAqwfKLfnCv+a0NNne72gyOYdXOeGgsmRM5
Vs+ZM4PMhZ+aqhgHgzh6oVFKTi2MQCUGAuGkblZvIGdWmBt4LEvZJCcDhpXsGtmS8LYw04PCfeku
03PDR9lCoTqVaRp2S6gFc8Re7r/n4qmTFCsJLFJpS1m+FE5k6jmn2uL6t8wygQp3HkWcMgwPvEmp
bR4D19hN1Kq/3XbMtYMEmGwIsKCoogFYcnmQ5EETJRmdR6+cILk4bvsKt0YeDcyqEcBVAN4DwxUs
XRoZBYiUJy3By10+mJVk19SXVR44hmeEiXJRCToVNZDxxCWvYWdYoranxePt2VrzbPVsIEy8Siql
D1sZNozgKUh+ChB6u21gLSCeG2CWY2gG4CQkGEB/FYQOO2jvVBut3gMoMpYAq3EOpNXxIHcFgCOK
4AAtXi5MUrVSJ5UwV+0Fm0cNsbogZz/OLMgYqUladvjxdIeS4JvAeYF8IbbZHbKAhf7v45nFWLKR
41jj9+X73PLH0wh5Iqv2k3fJD5+p/Rv/4t5endVQem6SXR7DMAaqS3hBxi/gAUJjXnCgem13ueoY
LRii2k/QnRXTU1U3aBEUwa7adNYUfud8xzJ1zNABQ1kGjiSfCaz35bo1QajQRFewobI41+1eJdW7
YcTRIZGnLNwomapNVjyIaCqTMjF/CqJKAXtFIknjPm10c9cDp5w5glKLKWjZcuOgqsV4R1WzC9Em
VvH6+Ne+d8GUYrUQa64wUEZiZAIdFrduARMuulz4KOs620KWfrKLQI08fSY8MMiq0SXaQFUKICe2
4DnKoxiD8R0vqv5FHt7Ndl9XCt49vyrl6fZ6rHj6giPHC2DJ8kNQ7nI5emizZEMGS+lIFEepI22X
yE1p42Fgcrx+ZVDg7gJrOghv8fZlVz4kldApIrpqof0i1inwnPMdRLkC4X7S8ufbw1o5gtDsimYS
pEoWGAPj7ZPZKAFEjtF434vfkHlFq5V5XCB5pDyKyeyASMO/bXHlTAfEClKAC+sEMVli7B6VIsDb
JRFIBjN08zk1HQPidvsOFHAt9E22/8HcMpFIKAM2y77to8IoyqFA97AJykyCIolAlW0qGp+h3vCO
p5WFAy5pwbIQQNivWFdjI4em2pBJnlIGIA9u7Gic7RRIdk2ZnxvKKzmtrZ0EIj00jIhALrKtQHUV
6RpFQzu4lGY3nna0bUwnToSNEeqHVi/eak36/PvZXAheMJPoKwdBKLML9FAUg9wQvfQ3ycnvnNaQ
m/iQZPX3f7CDJUPTiQQsPJvrpXGjQ9G2k7wifSmU1AZQnUpW29acw3FlVyN04OULYmBp6Ya8HI8k
12qR0h5Ei2X0ppuVO8yqA/pTjhOuFeCBHga8FpwNBK9S5hAu27TV0JAkebJQzb6q5tTJ8QpzpVEa
N4bZ65tppO2nYSYCaHL7cN+rBo/1ccU7F4nghQxLXehemLO0k9MxjFEr9Ay0p9K0dzOjco0wvKem
vInSX7dXcO3Ff2GOiSySEpUK5CskT09Eu0JRstJrRxl/IoSaWbrVcABpSmiPheZGECL9+0sWrIPn
Hy2O6G1kaWzHSQrqAnysXimVlh7gyJuD7WAaaJe+r6ptJiq/MqHigGBXNiTOa3DdLLgbCPIwrzBD
IW2L2Ze8vIieoahbfCt6shfE51LNXKJVHNDU2oKq6GsEgQUMquz+N6QiCsweDbsgdnKKBM3lQXUX
16mbtyEEVdWAk8BfGx4urkD5LiJDIstiK6ezLJZaLnthZM8iKqFoBwzr+z4Ec3Rzl6CB5bYLrY4P
MiqAhYGIHVXYy81Jp6nTStScvXLurIX42LxTs3iXoys7l3nkXCvHEhA5/xpjk93aPIxGrbey1/XA
/vRSDUATHrV5HEcPtOfpKTJxxwChD/DXSCgCXbqgxhlPmQnNQL1aEL9RqB0lJx3ZoWF8vT1/zHp9
GQGrCU4i4AWXBbucP1RuiR4oDfGN4V03/XlorTC+S4M9SKX6UnRuW2NW63+t4RKBAANioi+M/Fly
W2ybutflkfjpHAvWkMQbucvajRLrToUC+kx7TgqCWbF/DAI/jT+QUkQ7++XwzHFsIJUsER9tdUnn
N2jUL7JDCCrB2wNjHlD/aweRE8nL5fnMxE0ChbusRFj3m4R09lLaskgoddvbVtZH88cK4+xVPKhJ
3MvEj1A9VdvtQiY5hrUF7efbhtZcDxhNvC2gT6ReTVvW5nWSmIT4iiDaOZrL41K1wJ1x28r6cP5Y
kS8XJ0QfJw45DEdRVXdIj4CQWJrUWFxsL284jJMLEUCXpQJD8D6ANh6j+tXQOYF2zQPA8LnsVPAb
YFCXg5mnOVYpwUZq0UKMvG7cn1Il43H1rW1XHM1IWKNgB8wj48+l2Q1L95zid+aTEZ5UsewfTZDz
V3L/FAoEPETyOO5vL9PapgWKHvcspP9xgjAjI3XVJT3Qd37RNBuj+QyExxnFDCDHHEgQubeNrfnE
ubHlY84ihBGMbZZUAnxCvq/i70q1jxo7UDlkHGtDMiDtp6MdHMGVFSsTepAnaWWs+CDAeVXHzQxE
iXwH4o8dlXl8VWu2Fmwdnui6ilsks2Qkq2OIXA2KHz3H/Q8NJ2BIfuW03yQVZ+5WXBCutxB2o6iN
x+6yDc7mTlbCSTHGRPPDYG72aPIFuiSDEvjtFVoZzxLl8PpCaxFCHbNrm8aQmg5k1X5YdDJ4blS/
lxobNWCQpyEXpsbh222DKy4BSDTEcEFQCTQSC0ZSZyXV0iTX/Qq7zxEg/2frteoBcw5M2MSjM1i1
hkozqkJgoZPZI4qmQ1uWLaxNVI1yG3k+yD6NajZ29ijPxk8QWEaEc3qs7GrgPEFVgUNxaUFk4nrX
xWRSZpxSQn1PQIkxA9RX7JPCOJYBmufChuMoK/EQ+kyga8dLFGhZFmBc50BH5a1K/AA8QVr5nkej
PY+8pOLqTJ5ZYc7EgtC5rkvEDbTjkR7tlLhgDyVKbf/htLoYDjN9iTimagLqCF9SZjQSS+W7NiAF
qAc1Fxi35vw6lgpZJMR4FPAut1hNhqjskhCcvXTcKrMvTPFDHfaACWRQGDiaBAC+0qqhi9MYvTep
JzI4QmhH0W7OwfZX14Rz/13GdpYBXC4esg7RCPAyocUP3M+XH1TIeSMGVUD82cQbLfg9ZbIdH0EZ
Mwd+1ebQdRnC3d/vRzwo8KpACg8oFGZdx7qUUy2vVD8D/Y0OIck+fcqnzwgly9uGVtwU0P2FghxX
DfRzMWNri0kXKfQq/Ek4GugaBQekxnmNrfjohQkmZCbzVKEgQTU/mud4axTaPhXTHpjnTLUQbUrO
iFYiNNR2DFC06SoyhCw3Y9gPUSIboHyWyzj0zKnKLVIEJSdCr83bF7P00uG0CEZc+oQxQdeL9qnq
hzTBbR7MAU0MDmHe83llLxDUQOB02A8Il4yZVsMlfoIShB8pm0QH+BId2zNkdTrlRYQs9G1fWPFz
GMP9Gq9m3HxYpwOJXgeG4Eb18ZrdliG1B5C4Nz+L6aXNIleEtE76+h8sghoBDQIgJ0Tvw+UsQvk9
7JUSFqdQfiFRlB66nLy0DdXRHA4FaT2Lo30/CYIzg+nVuW185UQgEFcGnQHOWU0RGb8spjQM4qRU
fU1x1eCdOIItdruhOyQ8LNXaDgBoDDl5LCUk35lh1rgmBaJAsZsFYuXyj7GLrCxo7dT0bw9p1V3Q
0gScGB6AIHy8nE/NHEakOAPVB7BqQ8VPSt715pGCnGbg1WrXTCFmoApDiA4BAyZwmC2ItRCiNB89
WvdzaI22ZnIWiM3WLYF3EW/91wazQtTQk0xKC803+slNhvol1EAV0HyWRW5XNILA+Lhtw+AhiXkh
f23FUEFFCnxJ6eIZfTmRXTEOYWnOmp9r0CSZie7IQ2Cr1DwZUvz79qKxla6vYZ4bY9yDhnEzF8mk
+ZoclPEWlRRR3ECAubrTe8n8kOZBA2VkrD2YaX/oAYq6F9ou/TH1guFGkoGkTAAfD+02lc1vt79t
dR4UFTyeJv6J6/XlPCTRICEfk2l+UJcfE/0hhyAICPMfecDV6l1+ijllkYABzS1Y8hYybMZ3k6Cu
/zkmIBBngT1TkJyg0HeUCvYsWVFRW13ZftIxd2Xp/fYo144MyJgiw42qEqgKmVEqcTFpIHXSfGDX
t9nAOSrW5vD815nLvBqogqRl+HVwToA3JbWzeZu93B7BshPYyUO+U5SwE4Fe1ZjXNzXmdjLAousb
5TEEgHuUD//l9Y2pwWbH8xTR8gqDoWY0K8RS94PcKzEW6LXfHsTaRIEtCeRjC5MpDtVLZ4unMdSl
utb9Jlq4jKZwB4ENLsHM2lThpDHgzyqQePry389ecJMWlGk7jRoSVdsIwK4nrsrYatw6N8G48gQh
A2PsYUIUwq1uoAvJjDeBAc6KZCPXod2M4j5uBhscon+f7gFN0/IMhvAYNhFzXxiyAImLJW6VwaZJ
TEdqdQtivnLXc2Lz2uF5ZohN05pZL6R9JyNmAfNc9OCMuBMkJOSExhJzyTIJJ8m4umrgv0ZqGOEB
8k2Xq9aRZjKkytT8qlItdO+6oRGgOZjH+swxw9axJTqTIZlhJmp045S30rCDQNcHdLo5d621kAPW
RzTh41kF+kkm5AjQLqyRfNZ9qodWThN7aHjcPmvbCfBj9AcjAwMpGSbuTDMQk80cIiYIlS0PLVSM
/FxOLMrV/VmxBHfDlgW5OxaHbV+dqjFCrU7QfF18HXDfnhsP1DTQ1+Rc7VfuHBd2GCcI6Dh3eYIR
ZaCHMR4B47M6PXd02Z/0jpMvWPGEP7bQZszcAMyhC4ZicTiREksG1MpIbEPZ/XXEW0g/8FpBngCV
QGZA8xT1ppjgaECgUJySFBWoLefGlpqptRpZ5/WMr3gdeNVACwtGXlxt2BS6SSUjMGQkXmr6gR4u
u5Cebg9oddbODDADSkIQaQUKDMTS9zQ7tgQA03B/28aqt5moeiNdhXs721ac5jRsq6nQfZXuJfU3
mjLiym/RvnDbzPKpzJGKufpjhgniSk8koekwlEyLg43agI8QfBu9VZRSbLft9N6VnbqvtdJ8irKK
E+7+h7TrWpIU17ZfRAQI/wqkL5d0d1V1vxBtMcIIK+Dr71Kde+5kKokkeu6ZMyZiImanxJa0zdpr
yV1bERMayJqh4AJECGatJPeD/nESYY7LOZuAS5Bh2pcDGL2/IOP0QMS3T5JPpPjem+Fg9CuHTEbY
35iWriZSK/Wc2jCtw6amd8emmXdaQgMbt9TPEmzJcTRuYt3Yl27+3Eb5ShiwvHYCIIVGQBgDtOT1
Xc8phKHqgQKgC0KifoyP0I06oggCmpoHzJaeiJWcMsbA1eZUYUXf73/3pTOCR0ZwNWMaBmSY19br
3KBDhdfmTIYW5K45oX6qqmvh7sL7iVagCygMXBiVCnHVXUQh81zlVVE3zhmRoTc2X8H1tOVGmIGX
h6db3v+5v6ilHAONBXDQIUYUAxTSwTQxIKWMkeqANyQYx0/UCaoKBI57pkZ7CM0GndUEs/NZGcYv
rPYaNwGz1lpjZen6RjoHxUvI3Yi9vV4za3t4a1e458e420bqfmh8RwnyNTjOkhnQWaEhj5IC8DFS
LEwBHrPjCSV6hVsb7g57YGU2fbxhlnWIycotsXQZYf4GST0sWsD1Xq/J7mtIvXLDOucjAwlMiX5k
3urmoSDM2hJodK2czqULFjUEG60pIPzQNry2N01KrNBUR2LqYrhHNZnuoaYP1rRsTZZrcWWCvRT1
a8DSZF0FB1yPpjtgZdPQAdJkgyKAV5pXxw9Jaq28g/JY0cedY14Yk4682UG0t0VEe4ZcIegV+JRb
e2ZWYK1TIMMUgJ1x8IbaaAM9TquNNhYbk2QYJ+nI5yqqVLAYVNOW6wnxeWRrL8CH1psxr/UjsqJy
r0wZBuXTNY6NpZtCbA06myD1sGSJkAQNW7UBW/m5rqYvIJ45YLdW3oFlEwisoOiJQEFuBNGkLicH
ufI5za3fTKu/Teq0NtO1dF4ECkIw/grZHOm8kJi2Y9eZ2HuT+3mk7Zy+P41O5MdaA1Ke5O9mCT4+
NWraIklBAw3pnuTBOS1SEHtZ57ng2qOpC467yeU7A8qKP/JxHM73r74lP0baCvQpfBjgFWl5bj+1
1uAiOE1AM2ROQOi1ldeCHNEtt/ctLX0snBcQ/WNhCOkkJy4UAFd5JcLgwU63k4tjaVn1GlPI4noQ
1OtglUXqIL8crMWUhMVEiFXyHSUV+A9B08eQheVrkzSLC7owJR6xi0fKMdNUGy20IQEoHoIUIo6e
U1hr0xdLVxqCURCCm8RCy0MKdYiAW8SQ0zq7ESOeYnWtl9jzAGKtaC0lWjMlfSHO8wFdVRHUV9aO
F5bj9Smm0vJxXomDl0oA0AoDzB89LACxZc3LCPOC1DIyJF/lSzb8UewusPJdPm5Tm4JvkG7c9CVe
o8lYdA3U79FvR9yqy9nrpIGHzs1g1GTVseiNl8apXowEdJ9WG/4LX0c0IagABFJYco2kjvg05KjV
qEb+pCdoCap/OV39cVEgOxZEA0LYVe7YdnlsNW4x2ueh7g7cbbZZFL+yRH2AdMSP+6tZugIvTMnR
ds4dWs8OTFGjPZrW71R/I329FfjrVQ2dpY8kxEDwf0F7JnNpI04YUKRx7DOvNjFojgtwG2/yNUD+
mhXJ02dNxUw6As+zRjw2h2wMUL9m1fb+vi1ZAbDTApoVLCE3lDBYo8a0Ajce6YuHND2SWPemsfYV
YLP+2hKaUrjxkCSLrE/8kourKHZmR9FEPsSgxuAj6XqHfMzG6YrCc9x6Lflf8AdEkKgPoooHD5Sr
TZEb65PeJO55bNNdObuIQPA1/Ump/JH2vws9ylcioIWr1sQgOrxdRwkcYoPX6yuB5qv7sXLPppX/
rtMC7EyjsqYMspDSAp6KeBArAqufIzlFWzRmwXnnnpveJzk4duEZoKyca499q9jm/hdbuGtN/E+w
FoKlCLHL9YoKDVGFk/buWctm5qkZib3WSj8zw9zdN7T0sVBIM5BXiHa5/H5EblLPid6450z73ZZH
t1G2FozlFfFt/e2+rcVFge5TGAPHlCybjJCcYVRjcs9xHwLkVmqPdI0AfeFMiTzt/0yI5V54Os2S
FJoQA/bNNXw0SrYxWJDVuAxSnqwcqqWdQzIk8hfUVRFiX5siY1rUvMZqBvvHkOnH6kuDCeVZzDet
NdSWXA84FfSXNbSRbibc86ay3AHdrPOQeqntJ/XmKTs6HYiX0VG6/42W6gdg9f/HlpSTTdRp4qlR
sYO5XxznH0BwumF6SAdvo4CZa41iaOmD/WMO/PjXu8jjqaoUUOefbbCbtCdSP4xvlvrr/qKW90+w
5wKEgn41uTaCcQaldSbDPXP+rU1fNeNL4Qa87T03fiYGDcY14YJF3wC/2H8NShfSYHLTicnsAhEW
e44FVjHtnc4vlfow1O3K5bd0qiwodonrDw/JB5nMhctXg6pNaJO56MSfW/55qF543fn3N3DpKyE0
F4cWzJzoIFxv4GyNU1uAevMM7jRfK89mNQaR8WdVv31pLTZGWRDNgifzpr1UYnKq01o4epR0NACY
lIVuoxaPJSl3/2JFGDpAqoF2Gfpl1yuCdmNTzkYEv9NfMcjlVWmI2kryLzov4oJADwH5NxqM0qPB
jK7irtpE5yYKqOn3rlfYn++vRKbMEqEebECQTmAqxajR9VKKojMwO6lGGFU2sy12tz04Wtf6jVFm
Ppifywctz94IcZoNammzz0Edeywru9z1haY8Z5M2BMaczLsi0dWNPlBgs3R1eiQJ6GM6zGRv7v9g
Ed1KteEPIAeKWVAtB4rx+vfWYGocO9uNzt2sPkZN/FIqD2X0KR+GnYnW1OR+vW9v6TAK4Mh/7Uk3
WpQlcTWAP/kMiL0Ljmm0qdv4e7wmirKUtVyuS45NVQX7pZlRdE5M8suNNCgMZUXQoHICaAvY8TWk
LtE2a6nXGGt1gaWDAwCaaO6h+npzcJw5pxPF7NY55d9BP+gp3Q+HrdU6lm4BkDvDDHIKVFUkR7PB
7qynXRadi8kGLbbC6U6j+teuNkAoqlhr5GIL3w1jT2KaBYImkP8QP+fiYtM4caMuwaVjmiFJ/9T9
IE6pBeGyck2TeOGBQDYmMBpwR8yXS6+Qy2agglmunClED40K9JPF5GvDwzSIYWTfoJE/V2uv+sI3
Q80T7IeuyAPxtF+vLyqdfMqZLc7BBHSYlyixt+aUSzYwLS+0yVC2xvKubdSNMmbKZCjnjJPdgOGS
qCRbl27un7BbKwIqiKIx3m8T8lDS9sVajQF3BscgOF9xYng6REaJ8dcDDNdWbu7SSHOB5InOVsn9
yKiCZE2f7NbBhQW0fU2MqkNsRvK4SBWwRF5G5xzUhvp7xJNA6R6L4eXfbNc/ZoTjXzh2z9Ui0tMK
56hUmlPqGvNRi8p9Vbpr1MK3R+h6QdJVm46tkfYQ4DvbYOtpgyQwd+5u/MuZTDxA6DShDYt6jW4D
rC1tW5G2CEAG4ooRrSJyfFXd2kBUZaBupPpKtLMQn4p5a9jSBNQJxaHrzWv0sSs0xuAF3bbon9Vp
8E3jYeKFr+Rbi77k5HPMlW3uVivokIV3Vli2BIO8KRCe0mdD5sJaZmIzq/aHln1pdK+0ob5QbJm1
I3o4J9u2BsIudZ6jl7LZqsoG6hnu+Kwm9N2InM9NsTatdntt4RdhM1Qd+EgM4kk3CBSBTD1FjR9D
Xd9KELGnlj9URzw+4xfSJ34c3Pdb8Z+7frgBjEEBAdNjmBfBSb/eehQXmw4RdgTKI1yKzaAkQVYx
YyXWXLhMRJgu1DyQzEO68toKV9QYZP0ttnnCdUU3CAm9em2qcGHnMIaCtwWxnYm4TNq5yk4pVxRc
+HM9bt3Wz4dXDDKLQJBNwTT9LOxf9/duITqAugPq2wDrgq0fsN3rZUFFyejKrlHOdtWOzaZWNPAU
KBiVAX/K3I0/rKHJiId5j+KzgsZU79eA73aYFu/cvwcyCAd2bTzhkDcHAvv6p5jtUCtOaSpnrTDR
nK/r76MxrA0cyiSW4lYAAwkeBKTG6JveZHbTMLpTpWPBTu4RUhwMG4pJiIT0yfHdbpuXoIJ7dHT6
jJGFba9gXuvvwYP4CQLJC1gXWPfl1MgsbStGY1c5c3LMmjcorjmtD/2O+592yWEvrUjbyZqJmpFr
K2eFvbfOiw51VTav2LiNmbESUQlCgIKOlXwoeqVrtCamcYjSSZrvdjb/klXB9Kn6+5FHFGcEZYsg
f0ARXnLTGXQFfNaKOMziHcDDAWWP7pz5Pf3695t2aUd6M+zW6tvOyuMwyQB8m+pjLWb32MprsfD+
Xa1GurLTuW5j08K2ZdmM5sixGvaRaXllAiqatU+06PA2cXG4DYCeLVXyg3qsWa85bRzO1ddc34B4
M9Ocva5oL6ZxSFgeZM2LmdfeeG5JfejHeg1/90FPJV3QGLT55xdIH8+C4COL2y4OX1PLAxJB9ywe
FOf+lNpeQn2WonTkN5H/4Bf1yuu4tNN4lUV9AMTqN6wBNcmFQN0Qh0Jvb9pk7f9KHI7TyklYOm3g
v0eqg7IoUl8pcZ/B/QBCBj0O8+aZsY3T7xK+4psLYSBIu/8xIb1zXDFJFc1GHIoioqI3nqU/2Xmy
Wx37XXqFwCAD1LEt4EpyLOOCcNpO0iYJu5cpPbbp77E5daz20/h73zxHaroGDhKBuOwgFwblPKec
IQfdqF0SlpblDfPvWsmgIYgFRoIM4aHSEo+Aij3PWu/+cV+6v8R8roVSPAroH1HdRcgr+q5Qlodh
2rAtdUyESW8cbeTJQE/v0enX6MmWPuGlPclLqq7Au2m3Sej2YFyZzjONPMFUuzbI8TFtKe8oQiJU
kfCq4x+kpKQG1cTYljwJCd2b0xtrT4n1kzuV19gPgJwhFK7iRwJRyjLU5m9j+alVtnUx7NL6X5yL
yx8irdhOExUDLCQJm+GUx99a8pqMK+6zdPSE1LuFWhMeVFldNHezcU6InoQMftJFxFdBRNkNa92q
JV9BT8wBXQbmRzAufB2ejD3RM9eKU2hwBVr1bWT1q1bss7Czu+/U+XzfMZcc5dKYdNadxGgo75wE
4TtYJkfjRLWXpPFI223+f4bk16HQgDxq7SRMUxqw6beWl77RaiickBVL8v5hAg3vt5gyQMEH2lPy
09rhNOtRxs91uXEzddtqAavB3qQHybxxo5Un9iYhk81Jb2yvgTA0nSiHsoSB+M4nZaAlP2b7Z2yF
xNICZ/o1pVszXUHCyA8OMEO6Cs4YDOegagmxgGsvIcxMTTPS1fPc1NtcgWCl4fCwGZXCB1HRoUvV
P/c/4JJBZFuoEYluLUarrg0WWtMMFi00IGchuVZa+1x9tTu8dmbqD+ma7N+SNSRbKLKhX4WRDukj
El7ZNdeZdh5pWvpma/+ISnUbNc57P0znNDbWkgL5LRJymmKQlSAfANRGBgw4BatahhGI86xS3x7M
h1KfX1WlOqKu7cd5/6LX0aarnZVaiPhMl/enZFYGD0wpOLEnCrMILP64CFJctX29/+HWTEhXdAbO
C6SZCeq/lByLvNui4bly5OSbUcAfAERHgR3HCFwA0tdqWJyw3k7j0I2L7Wy7OzwX+7R5u7+Q2090
bUX4zMUjalhuOkQ5YnN1zKG8Wfml7vqF9inPKWSA0alzH9GI/HTf6NrSxG1zYRS0jREZOhjVe8y0
xkCCVhu31lZOs9igazfA0oABBQkiMJNoZVxbmagxs9GEFaNsPb2pfbvlPqZJ82wNlrVmSfKGyJ1K
hU5lHELkFNWFUd1An4WutdUXdw0SQ5bgRkLxWloPN8t+bBmsmJBRKl3wutTB6nt8U1OA26FQKdA9
OLao/EtWaoWpjjEiFuajDVh9rHitjeHj/KXdljT5mHmmmJ4LwBlxvu8Vt2cKluHECFtRDQM93/X3
KvMSIia9i++VkALBTQba18ywt/etLOwiqhSIGhFrgH1Crl5bpRG3EV6z0CXlARwKXqfFB2o937ey
4BFXVsS/v/DwWEkIBQdZEmqOs0nKL8w6Jh3bKvXKKP9Ngig+F/J3JIgoPaHsJJZ7YWjUWaYbBQIb
PfpOe0i9JE5glmc2/qmbp6L91quaN5kHPmIsA2qZxd8So3zYR0EYKBZsKsbcru0DTA8gbFymeCW1
IIH0aTl+mT4Bob8WfS99NzEBIF5mcFqZ0hkjceG0boJMIovmXTlA2mBQ9rbx8vffDYOIQi0V2B/k
ntfLGYEddPJkTEPNTMHsYvskem5V4J/XNAyWHARdASQvYBPAXLN0BXZW2di9M6Wh6ewgQnjAnZGo
kAwfo5XS59KpAp8oquigO0MPXF5RXMe0hF5CGOnJN8jzUk9TYxrc37abgA0lehXgObgidg9eKH0d
kBRALbxkNCz6L8V07m1w7WvdITe2Dq22gH/4c515SGHWhoI+OlrXt7zAYeMPCwKY4kRffzHST6oT
63oWKvbkmZBSnJ2damEo/XlU5n1tpzub+X16Mux2q3Z10OTvTbamX3K7yQAQCp0IgHYA5JLZopo0
ipiSRjSszmW4RlxzU4LB5mLwHdUJ9OI/3PJ6iaXBmZLZcR7GBWYZDi7EsaNw7PuHdKB7V91Q4O/S
J5uynZPsoH7z7Cb7ipEzbpwVZ7o9hJj4RDcYWTc+svGhZ3hx2zRGCnKdYSrCKf+ps1/ASdZ85UZb
MgFPAswPKFMT/dPrxaYECgUuMOhh8173z9rjX6PTsJvg//nHgHRjJkluVuAnLsLIND2lPjFPmxBw
P2Yo1N8/FYtLAbMuJuLwkEJ19nopUxZ1Rc/rIuT9eODR3qrKp9xQDvet3N4kjtgqhPPAnQDcLD2b
zdw1bW9oRZhM1tFAf4PkP6Aq8lJMv+4bWggNYAlnTFQmkETLBRc7ZWo8RQSfJm/9FMyk/XtXgmiF
Hqu+9TUIIFkGgshoDRW3dACuDEvZ+xxbzqRkMGyxMOG1N1RfUuPIRmOXF8yngxIw/I36ULjX8fD0
0x+ErhbKhW54fwvkNFj4DqjT0PwGNYFgM77+oiClAoh7toqwHnovzmIv5p8rfrBw9Ri2IKFe8aBF
ex/xP8DJgPRKCweztmOjKILzpk1fDNaBxzxnZYNS62gduK5l/qyV+TarjGF/f6Xi2pSuVeQfuNDR
XkKIIcPJ82pQRjDpgDbQ6I9WjkzADhw1SB3jbVTGFWNLlzi4wFw8hKLkBXKn632tc7OBoPpc4qQU
CFYAO3k2MpYGPYuCTOHML7q025qF0QWYhFN2lWPnD1DOaQ5aVST7uJto4IxlvjLss7T9aM7iXOHG
ABWTdFVwDD6WU81wpbvlgxGZXworP+h5dJhY9FSXz00G+OL9fV/0dfDWAlokGlzoSF9vhQld8bFP
rTK0tafxPeG7Qcf1PtY7NH7reDfUiVcNL5Z9JFrrCZAMfc2PbI2RcOFBQxsPw0eCwQ+YKsnRqxq4
nDgqK6jbY6Bt1mtno0HcauU5Wbq6oOsO/Q00gfGmSFFDpxkFQe5Uhc4O7aDX3A7UlS+4dAVfWpAO
kG5ODZlVWEgQgqTkVzKfjRUTH84pHRUUjjD3g0EPoMVN4UUXj2LLO8JR3inDWXU9dGcM5T3aEP7T
2DnQLClZYER7kqgeLzeNdczz7+BI46cI9LbFn6l6L59AzzCPG97tODIuk2x7FV2W+261sA/YYg0H
DCUuAK2kfeiUHqS9GqZzrWzaTZ2QAQDnaNKs1VlvZpVxQ6IbjXlWNI0cIXx5vRlzYfZaaQwlUnuj
8GzmgHdd9YEI3/TmUf3B0leG7jgzfRoFyip4YcGhrqyLf3/xKdxynnmZoC6ugq/KeZr5k6Idafr9
X2ymyHZc1ETRk5aqdlAYpBMAjrgWIgWJDvU6aBFkyVrGI8tTOh97KfJwZAhiMFk6HmoJOXclwVUQ
z/uWQb0tfh5Q+29dbwbcimePDdtlM0cGW/muE5bpFhhE0KD5EJP0UueYfUnT53jcdqOvsd6DRsOu
dB60qDkqfKVVt3BfIDNCdRh0N4gQZW7RtOPgniJ2GeYVaKBMBzORPaNroKClzwssGAiJXKHXI4MM
mDvO42AZZVjz7/Go7lIwNlezlzh/7n/g26IYeuKC5hNTTuBCk+eiVS2nDu3yKqztTy4Ar2n7x4mo
PwGI5v7g+ZlH1sr5XHhuryxKt342dnmWoPUROuCTq8ughm4yo39IXQSDkq4YWzykoHUCuhvAawAh
JQfWEkgUzAavwmnyswpqzOy1sl/ctg2apvPj1Hql/aEZDNQsjHOdrtRGlpJFRBSCFAnvC8Dz8h2R
A3GHMgxiuYp5JR89NU0eI2fY1rbywtn0raxiz+iHz8XYQti9nVeenSVnxalCFRx0ZghxpAs7mdJo
SACTDEs1UrZtV5dvU6uoK6WEBSuCkRYgbeRLeEyl0+taSZ7lNWXhWLf2hjvzeCiyRlsJnRZcFVUR
BE/I7MUQm7SXrWLVrj0YLOyN9zx+grbyLlK1vZZqW5fZvs2BhBj+EjSJewkwOaAaATDFkyczzTV1
ZTVQTqrDgnaOb2mV7g+DsUY7unAkYADeAaYcFOs+FJAu7vJ8TspYUdo6BEHKZzXfpPGwt2Pup9bv
VaTBwvN4ZUt6N5iROXWF6kBoTmg/zsYpaaej6fIVz7/9WHB6FSUzIIhQKJBBjWZZqGlbl02oGtu+
H/W9QWpj24zZMcvYE0mbb12nkq3tJGujm7eRLCyD9FaEWsD1yxCcHAdhgjxZE07FscqQIrlPqAQp
GQ10N1SjtYmf2/0U5oBAEAO3qL2Ls3Hx7ZqBAHlmW01YWEE7nJTqCaCZlVtsYTPxiwFeQ0EC3Sx5
7LqBbc3Nyy7UeH0CAO7Zab/R9AQCyS1afN+qdKOvhje3Z9oVHo96HVD5CPakm4M3nEAKIeuwZczc
TjwjvtIDoHn/+VnYPUzh62L4EFUWlCqud2+wmjLXcqsPG/unYp5Ls/KK7P2+jaXdw+gNBEAE/zLe
7GsbLqd1ajOzDzNdC9RUQaBKk+PQ5v4RCil/KIsBNlqTHFqoVgOX7hqCzQUFBPx5bRV6Q1ZLadeF
ZqE/V50LtKJ+cIfYQ/OnTsyHOU09SrP3niaBFaXBkD1lebtyMS/UMcSvECKootWL7Ob6VxQQic6i
vupCKCME1rjBQ+n1+aadvhr6k6aoXlUNfo2ZgPtbLmu2IZ67tiu+ycWpUKhTcz7WXdj/4U7gGB5V
QgbSnjkwn5JXKN0kmxHdKd1zS99eS1MWXt0r67JCURHPJh5dWFdT9Xsz/OJ8F8eGN2rtBrf41O5B
pgUOnMDAo3t/4bc3uegjaWBDBMhQCOper3tEedPOhgaWy1+meSD8QBk6mr03t+3mvqmPCuR1MnZt
i1zbAhkopcgA4GGCk2nHoufOeC05aAwgggFm6KlWPPbjq86fyzZGReOhcH+iCdnwzbjiZmurllJo
Y0Jfv42HLiTJcDBdsEFARt78XhDnYTLSFWMLuYJYN0rhuJawn3ISChEGGySHRRcyKye/HJ2rR9SL
3Akav2rzp5973vjpFHXzhoLcofecKFM1yOE1ZbU1Bt5v5igr2EvdoUUVF6bxoy0zlnvpmNufqqIk
DMQMlJub2SLp2cga0gagqKfKTlNzVuySyuzVw9hamX5ylDJ5TnVerjHGy1q+HwcIpRjUAqGkgqKM
ev1x296lIzEnfFxP3VS7cZ8963t7Hx3VDTQcIQPh8X5nnT5VP6wYSsKBvVKbXry/Ln+A5Mlpo4+N
Wc5d2L2zbGt48ZlsCnoax5+zus/q3rMPTR1QbSVgvc178HF1AlgKZhMwLCA7NeMZ7ROsu0/73GdW
FHk9KYv9aEfDm11EcbhyisRG3pyiC4Oy79KyalzQDIXZWEPpp94T4HBscqB2FXSoOhbja2HMPuTE
7xteeF/R4sDQAf6KCqtM3oRzCuktjXRhWhDdpzHlnjnM8fa+lYX3FQUKXESo7SFklt9XxeyaTrXz
PqyLU5d+jchvoq9EegtlPCQYFzakN8aOYluNoWUUWua7OoR1fhyaDd9U9QMHZUF7AhCm/WJ5/Ym0
j039PQYA+/4iF+/7y18gvTYl4XPcc9ojSj8mcf/YtHpAm98JxUz0pjs5endqeP+5o2tcDUsfEfUf
uKuYmQdP0vUpZUlLXKWp+1CZHfVTlSF8wWRA9OX++hatoKSASjyaRKiXXlsBR01cM9L0oWlW6iEn
TX0wMUm8Ak9cSJVR1UMACwIIIDLRXrk2EzVDFjGq9yFm97bGd2dn+ZUPifZX3e+eSmPF/4k4WPLB
uzQn7V2iD13PUtKHPMXIrZmOFKyxY//N4FYSzCzrH1ijzM8YJcTIvq6VJ92KUAfSnN4HYU+6mee4
C1DTUJ8wvp2hg104h3wsh62azHzbKpjDNUhUv9bUzZ8qdQa9epyujRDdBlgA+gu8OroHQAbccPFP
SH2MNnWGsFBY8kuv88QveaO9VDzWHuaWRZjD1nMwG0CrAQQ8bO6OGthkf973kJtjjl+BNOtjVBpM
e3K21ev20E5ZzgEf1w8peEmaJD503Rpb0o0jCjNwQ9ToIKqHv117iJJMAGqRnuOkm/l77HTWCF4X
jlmH+8u5eQQ+7KC8DL5nUZyS7mRdKWnMp4aHNbrQQa4Xf8oBjIBGPkGlKq2C+9YWNw+kdv+1JlZ9
EauSzDHLGAFTaLll5LtWrmzmHCzvDQolf3sdfywMbSYxZYyRWWkDS1o3Y1S3PETLwatJdMyLIbDT
eeXxXv5O/5iRHtEaoJ9MB29WmDjmZ4y2R0cyuMnKvb+4bSAAAJEwEeG+dCulas9ZmgzYtqzZlZCw
tOrmyB1tc//rLPrCP2ZkkFbvGtQZMFYaduR3Nxw5hISH7FNNxhU7K8uRhQ1tOjNTMfFpHEwq2+hm
ZG3vWR1ZufbErXZ166GOhDOEciTQPRg+lC5Z5lKS0mjkoZrVydfKjsBomjTR4HHVGjYGMOJBlJIp
gLTYWhVhYYWgy0J3D1QUgC/JGX3OoGJgF/kY9krrOzkSQavZaJiavv/BllYIAlXcFFC3ALOa+BkX
xynRUuyaVo0oZm2YEZIWCtX5qPlNgqX1DmDixdrkzoKPCOp8THICroGgWdpUwlpwCJJ5BGpEL7y6
6SH3qWa/06TCbMbYTfv7K1wzJ71cTqPrQ2bxMeScb117br0O/AEei4oxMCNn5V1eOMwYcIfDoDqC
md0b+FRHmlJP1DEs82JvqMMOza2/hY/CKS9NSEfZ6AkHXxwZQyt/M1oetMojNb5H0Zo8zqIH/rOU
j8f0wjXKpgcqm+hjSPM3iJJsNFpDh2RauZikDUOphWBOBhEZSkqA8csNwARZIbWNmpxKZtOtakZg
xUi6ObjvBMtW0DABC7TolwsnuViLStuot2lDTmiKjjuSWn+sMi1WHkK5jvKftaAyJiyAnUb27JFm
c9/h+5wq6E0xr+my+aVUm+nFaFm7SSqNbqPC3MTMaeB/LX1Qqpx72ZjNm2QEe3MCpvcjU2fLg2Tz
6N/fAjny/99fJ1RShEgH8J3Xe+CkI6YHCCenJJkxsUM8krg7arkHrpVBkZ8iEzzRaX9qm7Pq7Mra
9uL5tSl2DkHdyV45J+KQX9ysHz8GWC3BfQMJcxT7rn+MoqhZoaDzDn0Iv2+/u0XmNdUumibPoium
lr69BcwAKmqYBL6pqiWoL7UVUbRTq5j9nsLX/JyObMWPP7S95BVhTh44Q/gYWh/STZqXDSuGPoaL
FTnZVzMx9jxKhr05YntTp1TD2eiyoHLityrCdzYTru643h+MiH4GjV1/6B0Enc0E8Satq+stBO4g
AMEH3TfwX/ayJsLAfdkogdPlBDVesN22kZZvHKdSAlefrf1gQvKgLGst6Ljyauq0OCSDFmFb1fe2
H40tgLjJ5r5bSQ/Ix4cExkvDZARgqTckrbVd0YHPBjnV4J7Z944anQzG6E8jab/yYnD20BB1gjFv
9D//wjAycYg5AuNwI9OXUFevutglp1mxtk3Ensqk3LK2ebbVaa/H07HK1zjrlzwJ9HGgUwXQFyIG
UqSrpH0zJkaunxKUcaHldRzbaa27JKfHHxuKmTMMpgDGhR6CHA6COA6Ffh2yxuVuarf1Lnltv7qz
l0Ye/2X9oGvCgHLt6MagtCp0drSeRDCY6aMXFxvth0K9/Lv1iaae/j1+ifWgj7w1Qshls6ilaFCM
x3Ll6Npg1NYa6A+fePQyJEH+TB+th8HYqr2nPYG647V/abqVZ0DGc/1nrcB/4NaxQfUrU/y2pTGO
KqbwTm3f+/H8mKVBxTem+uZkKHFnXuV6evWaqYqXZ39WUXOLVzC4NKFzDrg4EGVSnXCsIkhy84ic
FMUBBVVmYE4f1KizbzhxcSgqEIMPqjVvZkdrfzaxUm/r2K6OVWwAPO/Wn0pFiz1L6wCySMvmoW3G
T/cPlfTm/2d/MA8FkhOU83CPXV/LqaugJaOgVqoxZw6rou03RO/MXaXztTrQ0sUhRq/+YwoFr2tT
QKqUgNPG+mnWN1aaAKJ5cAnqh3l1QFDwQNYSR7liIq0N9I/XBjmdrIZQrK032HGqh8epULdcqZ9A
lrTNmspn5KTp+VaxJh9gTr8pv9/f3MUVo0kl8nHIFcrq3iiOD2i/pvrJaAE47+r2nalqQOz5G7Mo
Upg53pUpXQnwl3wO7TpsNDq8aMTLoAZLjUYlzhz1lOpHOjq7yIx9YyJP7vyre4uh76EH+vgY2+wE
9Eww44fUNt9N6H2tH78F98J5xyOMGARS1jKrTBS7UZnMuXayi2Kbmp+jVjnVIHJJN/nwNAFeRph6
VNlzbO0bgGrL6CV2vqlRvPJ0LAQfiDrRo8U3AFnaTdJjx22uG1w7RdUTvjSun2gzzRFwTL+pm67d
OVICIvwO1hzMRaG97YKw89rvIBBXcxYR7eTEjWdq47Yop53D6Bu3TA89Jz1iQQoVvpz03miebDsO
yiI+j037kpbdRpnWCkNLT4yoAUBcAcEw2hVSBjZMVlJUiq2dGrV+ncmXxMDAeF58cgew5U+gex1R
8HDj8dDpb6RcQ58v7b6ofuEaRL0InnC9Hz21rN4dEY8NirItpqPW0k3Jcw/z6toaLlqEkVJQhlrR
f22hIHttS2+qxAEPjXbS2uP02pUeNzz3zXqwumO62kReCA8ERRGmxPAXgeP/H9K+a0luXNvyixhB
b17JZJoiy0olqfXCkCkR9Bag+fpZqHNnThHJSYT69kNHR1RHbgLY2Nh2ra2wHEfvlm2hR6YBOhS2
BB7AZcnv57z/3KDKN9npvT0uwYJGtB4DCsnzAoaU2yZm7xMAUsjHC1W0pojtsZ5N88KkHi4Y8n0H
pbaRInNKWZ1CzAa/qzSqXUgrIjkGN0Ww3bo5ZxhuyRC0seSkpejBtj4b/RDYfRM6BrlrgO3AkgMb
i4va1X4yRx1dj23b/iGLdvJggcopA/LD7waEYPNaXbSWoINYvYDMV3L9ro0ud6IcoFKiLQJhgGD1
S7MFa2Qx6NHY0wlRV9ilr9kYDsZFTQ5Z6rzdPoAdcfBFAeSEvC6mqMR5fsPOFa2fEWS1KfOCaQGe
UW+de6sJMgaa0rFf8IBPsgLkjjMFawpQY6R5LZy66JlqHqlh6jQdaAheWNs/qwSt6d7Bs/J7ijZ5
50u+/iq732YaajzpUoyyDsj/zxdw/kfMxoDpVthnAKJ4yqQsejRnU46Bh+aSt0lMVZAguz8r7Q9R
8k/pZF0cZXhDzgzvfB2wmZ1ub//1fef74CIgQRMdoFkE2zKTsk45Yk1kv1aWExITDNDVkaIdhnrW
uSue0cpwW+KOMd2KFExM3TdpxSoEQJZC6SErjO7orKvxoo/5FLoLWMfM3Kx/DyaGIPvSKIOxylxf
oa2MK50L2tq67YcI70yTu3YGo65HnpIrx7kk3dPireXR7Jn6fHvROwYAsoCKgU5FXH+c+NbU2Uo+
sAbd3FFPzGNuoqPaNrMvoBGsmRUow2MGeHLDb+Y5bJMGIOwPpeKvX0Y7sJPHaj668y90WSwamjyR
ti180LfIjuX61d1+obAbaUoKVFN1PUqb5LdJMh9MQkBqDJfZT5L5ri0/Ya7tmKlfE/dSVTHcv1R7
yBBnUVlOXKw6wVpuP0V4btceEIwrNjOi6Hv8BIJaTQ2YcZnYueyCqj30uSRDKKL3/UciGuox9AYX
B4h52+MB/pIH0FlXj1RjmPxperQnf53ivnX93NIuuvu7y9uzhk4F1EDr8dhrnxeAtIwEHJDdcUkj
WgRuKvmqd1ZOUUHxOUj+8iwMoDS2X9XpbdcoLcJn0DuVn/UlG8I6ZfNBXdb7PjGUx9XKMw7C67zk
bMC0v1erYTpqz1riAFXNtP9x6DgdvMR2g64h5SHzXHYm3vAD/1PkIWx+AgXFN210irvRKevnptCr
B4pi92FGT1tgrtVyYXTQ/oXR4WRV3JVEX7aYKOVPvs2Y8p4CmZiP/ODy3GgeOKvMRgka134yvBSg
lI2qeT7QJty/f+LgV/LJe05VelUKNt1q1A1gRUU2Mw9dj/qr7bttBiZcX1lsH9QYsqqB2M3EFQzt
PGiTxlminv5uHz7kU21HcRKALRtRZVPw/DK1/zQztznQrCS/AEW3xIbJltzPhqI+ow4OPK7ViNNC
69GxkS1o5069H1M7amjq7so3rwHTZF12JFa6RIZXsWMJ8PQja8M58jA1JrxMxZyWeacxIwLW4qkz
deaTjuoHCn6GQM8SWWX+2gVDaRnaDT5oQAbAy95qeT0zLacjMyNl/Kabmd/IwI923jgYDMAzoosb
s3eeYE4Av9KbaTmZUQL4iLzpDh3KNIb9DPJBjl1yLgt/+Hrb3vOfFG4uoHuBuu5g2gOTvsKamqph
TjvmZrSihH+uDDW/L2kPdEPiaoFK8zxsqd0ebwvds5t4ylHqgCuFFiMRFsaGERvNMrOifm2+Adzw
0hnkc5J555XSx45FaQpS7zW7M5NRYqp2vDjEqWijRYyIhIeYJpq92uss5pqR1+veZQRgeAj6dyBq
g6r3mBXobfcx/fDW12kvsSXcBgo7zZ9VzocCvxSh8lZ7EsemLvAVrahknl80FXT1S79Inu8dFeUj
PECcgkOM6XTBS0InExJRqGNERQ9MtBS4NL6ndLLRrr1NRHclSi6ccwMwO9ulzJWChu7FsiJ1ZNFk
GoFDfszJhaQkbJcEqVoplRLfHHHzEFMir4bYEh3EwroY2LPp2LpWNKeH9IUXWWB3VB+c8+OCQmbQ
f/9TydKnO1cDHhDGMF0DQ0YwNNtV4lUYaNtUduRlr3V1VItTBjyLJa2CupglNYY9WUhdAkQbkxue
IdJe63OXUhSR7Mih+imzUZLrNAxYKSejrnyPfPv7+/fu34EjCslocElsl0a1oVNGU3OiUbkHbLM1
hnV2ahowterFM6Nu7JmHqpFxP16rDXBUsaOYgOHTVO8p3A9PS9+5GbGWxImqZArTWmMBsxAveDZI
DOfpYBtVHnj9LKPZvL4T73jeuBVQHQxxCRcPEB5rg3jVjfS+WI6tlp/7IpcR0u5UCLdShFz7ogAt
pTFrN6Id+Wakhb9qQChR8kPiNkdjSA6gVH2avhpocvdINCSKz8hvlmdhKwNyvdYlfAlsOjwHVcM0
BD+GD9vsKF2uqDR1o7ZTwyq7R8q7XaivewRlSElW4voF3soSin2JN3TMxlsR1SR/AnsWwnA7NMrH
tlxlRmfn0eCykF6FQ4RRT1tYVzlPZmf1vRtpfEsVlv3IwFoI9L62ONC0LwJ0kOp3aWWjvwENH/d2
V0xfb1+cPVV6BzyAfFRaxezIXDRLwqbBjRQCvEB1HCffaE3zdFvK7krRQ4GGNqgrGg4FXRqm1FTX
mrpRmn+a29YnleWXxmMFqNVZrU550sHyuYc8+3Vb8N5pIumDZBryDaDy4pr1QXN0h820TbHDTVd1
l3Wa52crVe8dMqv3hj2pl78XB+gWF68hsMbwoGzFFQroF1mxuu8voqI8Tv33jCB40WRJlL1j+yhI
sADebDRL1y1uxIDdgJAZo1f+7aXIJAgnBpLEhU4VJKhmpHtfFiJRiT3TydnIkH/ES3QFkT6jl95U
RtWNgDDjJ7/ZM3001hPgnSxZVu3aB+Vz8cA7wigVnnaxllJXhVXNVHEjr/knqX140jQ9lEsY1LM/
WX83w4tgA04YxjHhf5oqCs2C+cjcHptW2m5UFRhON5ukD0BwakmM1LXnBbIkFO8BLIHqLkactnrG
RpvOfT84Ua28NrMaLG4TlItkKTIhgjK3BZgq1Wx0olwn/sBUv9Xu/9dCREU2aO0mgOiL6jIN9PYB
I2oHAM/e1uWdlcDVQgTIgdUxbyl4d56G0F1fiBotWXoGlGKUdUXQmf3htpgdlUYUBVODBK4KjFR+
pT4Ym16fJivDPH5kZ9nBS5vHNo0LE2BJ5te1BOTzMEu6MXesmwGfFegSeBN5JncrcKnXaoXFVqPW
OdnWZydojN73ZBmavd0DDwqmG+E1oh+ff8WHZdVqOtOlWtUIvjM7u1l5KJTaOZJZVuvZE4S2F5cH
M4DMuHrmU0VVRx37h273773dBTXxnlg/SSzPrhiUVNH9AsN7lXdFwdMGjDTEGBhTJc49yT9R6/Xv
VQHvzns+C7ogevekLdTW9AY1qrrRX/pjzVjI2jdWfwU7nKw6zR+xbSgB0nVOzQtQCs5sxhf88YAQ
FLmog6pR+jAm92PXHDrbRrLujkpCzZ03AdMzqA5ys4N8iqAJIDtc1dwZ1Uixf5rJH+BE39412e8L
r/Wg6YVJJvz+ujy4zY9/9/vws3hCCG77u5fyYaOMWctLu2OgJ3W7AUYTqBOF159vL2JPvZDfAjUe
sMpR3xBsc2dVpG9zTY2K5q00ugAYY2Bmk/g1u0f+QYhgmxNLU9DOo2MlLAN0MHuEHqcW+WGo3zEf
IHEF9szMxxUJNlof0rRgo6pGIxtOhv6jnqlf2MXBktG77hlQmGhwIvE5fIAIbxXZWNArynB0EbDq
Gz8ZvszrC+ZnDftYyXIXu6oGK4NXAcldQDhsRSVjisB18GCrOSrTCiR5WTPD3q5Z6IgGlwmf1BXb
vk1r0laE+GqEicIf+mi+qCBTMHK/TIvjbY3blQQLjbcHzUmwAdu1EMVaHYLCZ2Qbx8r0rQ7hKPCN
ZBOoe6fDrTPK8cDgR2FqK8Yt2EQqeD6RRT2fPoxaqCBHrDEHvEIExWqJL713j1ANR+8nYmtA9wpW
rc0K0hhIIUROAi48VKrx/4SNjO5ip9PmvaEXrw1cQ/QXCI92laONyHIyXuHv7ut0jrLCWvy8do+j
dWd71B+z1NcwIjU2aTyr5SGRUZ/v7SuwaAFOA3Bw+IyCwUj01Mt6rdCiZRx9k35p3CevgKjl1NuH
pny+rSwyaYKyrHZrY3SoQodpRfzebMMhVSeQl/puelyVJexGo5F4q3vGCikZUCnwzAxa2baKo9ZF
2WsgKIra5GQCWs6d2En33vK+DJg5//z79aGbHQE19AE9RMLFVru8YBjsUCNgoKBd2YsocjBuuhzy
zkcPpm9lpcQ87i4PNI8AKcToA+LM7fLsPDW0uYGi6mgM1oEIwWowfFRnZJ3hZMq6JvauBVp2YSHx
EMObFc7PtfMVpcJBi1rwQdh3enJv5RIwrp0yMdyJDzKEm16tWeNZBepUoC3w0e+F62cGo/t50rTD
YoIMqT6jHsayX6MM82JvL7nvB3/Gwlip+ELjRaX6gCk3nsZbAR7QpL8mWwlAVgJ3U2I293YSSBTg
NIXLzgPD7blphBl0SSHLBoB6Ulhf6q4NxqGSaP++GAvJQYAlc+jDrRg8QcBD0SiKfs2zQTGtV/hT
KcMU3XsCoAyoVKKrGQlBvq8fPBvkITsFdRgtmtIuAP1jqix+7z6tsyQm3Hk2TZwLWFORjDcQ6W7l
1HY7KCaPBeayWP0Z5bqz3gwyooSd1XAzwZNFyBiZYtZmNbVlbupZjVxazWFqmENorJrP0vmQuq0i
sYg7B4TYBslFgGFxUktB25upsQwywZcy80+5c78OL1KWqH0RHCoDRhBlBuHSJgiYaELxQgOQxAPt
tX1fLwMD6c8gOR+ZIGEtszsUbYfFRnb7B3i9LXleLImTvisClRiOksoHeoUHE/NQmp7xtSxr7bvL
Hd4vv5ZxNu3qGdCtOEoqLoioZ5WSKRmZiBYZWgKix8UzL6iafr39VOyqGcJ0VAxgBgAztVXmCfMt
VqG1WlSa03hoE6sIFNNKzuNKht+Zh9ba2/L27Cr3NgFZDRCh6/mDdfAmq6G1FqlrRy/guVsPptXl
AVI9KnJFCgmdrLLA3dpB0VmOsQpNb4FdNsk6oPZWzvPNKjJjoIwRVX70Mvg8Sg6Xo8n9VL8fvOQL
qw+2Ql8kS+bOixCbInRw0daBoMsFwvl2j3UMHy6A/9Si9dhjavluNM6k9E/FZ7iMo0Qzdx4PYNHz
jjKe7YNN38rC9JrHnAmy0PnlW+05WeBggN3Xadujab7eXtmOH8U7CtC9CKh9DF4KC2sxRjyrA86y
qaKqjhQXLbn295W2B9f4Ql2JjdqXhuIWrLuO3kD+9w/2XUPJuiM9ltbjBa5CgD8Ogfm76w+aDERv
TzXwSP0/SYKFH8ccxr+CJAayYudnW32frCmwa8lZ7VmRD2JEp7ecvAyYtHCaBvcrsJoClfwAzfft
I+KfKureRxmC1U1nYM+CUhH64Lunpj1RJ3wY14D+nkrJavY0Dy4nwPgA1olLJRzP6rkdK5oZroTR
6gd3WOvQdLL+AheVBnXVpo+g2JK9klfLQ48kvE30zqKXBmVkQd0HYII6OXogIn1dfT1JL1PKvo30
OHvehZmtn62/p4J8ub2nV+eGNBM3y/Ax0DKHJv2tIqp9ZrKe6UqkVM2j0l1ytXrxrEHmgV6ZDS4G
vbC8c4QHnGLIADgcxTMTJSqr7qB5n+3f4NXpMCeF0bv0SLPuMteSZOrOyvAUoJCLgSWM1Yjxel2s
GGowVRIXaEHiNHls9b1JopIyIcKTs8D4s67QSZypF5KF4BAw3G9/fUKbdQhbl4Dw16gsiCD2AP64
PxNusIx44ep55oHyh70SVE/pPAR100Ji+64+9n/9ZuDX0VSC24SUM5/W2+oYy0r8vIOTmOoH5PR9
66vn/FPOx3S+G5s/KRjAXfb3as3z9pzTCYVmJKC2IjvbbEFNtxLwFaP72euBOOwEM5OYiSvbyheG
vBKfK8GHq4JtnVKCUtBokxg+dqCoBXo+Bl+r7hb257YOXNmjrSAxjFJr11YGEMLFAF5B8Pu1yuLE
PmHwMFBlHV7XGo1MEAcBQuIJa7p6dBPFAJKlVcUZrk2HCl6Z+tlfvxb44Y9ChONhg4kEyQohCgFO
lQcJynCsqr++nJCCaVju1rrXyLjJYuWM5WYVr+4PALgFdXlXE8nJXHdV8KV8ECIsZWSkQLrQqGIn
RcNUNYWscg59W3xbXHbv5YCxnpLe16kZkgVdiEaPEcO2i9GnGMx9i2EkWfpi7wBtHv+aHJwH435b
1SdkbGZWZ1nskbi1HJSpTp1spF0iQ2QlMtfFzIlGsnj2vveqF/A73FFZnlomRXjvzYJ4zdBjJb39
ag2tDwYuqvf+7aslEyJY8KkeljbjQsCxlIFsRlvGg5WlkjjuHYVt47twChi0SqDHB5cLucHtqQx6
ljXgJa/igZV+4ZLzkqR+YQLWOHBpca/SNmwARgFkgFhrvgLO1Sj7Ixsq9GsXQVG+QXnO6mBe9Kz1
13463N6Ea0OG+BxlZ3wh8ueGeJ6eSqYWfVxN3JoDWocdpThSza6CDPSe4WLQ7HRb3vV7s5UnnCxY
WVKtcEgTgxf1YK4D4D7+lxKEYy1KStZxKpp4LtLAtt8yWbxw7a1tlyA8y0xNFmJZWALqmYz2fp9D
jvKm2c99Yx+QFg3tWfKQynZNeKUBEoqQsi2b2Gisg2bdM0eV7NrOZdjoAf/7h7DEm5q+oUnexFQ7
zasXrdadVcigrneFOAgfgfiL3JMjHM1iZSQt57YB4iMiERRuv7EWNiSp+7e/1zL+/iNEx4VDVX27
miJTGwy4dk1cEcB8YmY+Mx8wHSZrhtq5PCgHwblBJgikY+Lcsjagj1vB6HBcgW/MCdxv04BZSxmY
/J4UOBmAOeDsfa4Y4g9j6dEMXk1cKGHVqs+AZv4DNDT0rMuaUXbUDCeDsTmg/6CGIQ7K1hMGkZld
N7G31k2U2EQ/etnw5fbZ7CgBL3dqyCHAOULjy/ZsQLLitmZlNnGupsNlBuf6T2Wecn9E+k5m4ve2
7qMsQeEmt9CRGoasbH1Vu/5iWf/MeJPNWgZJed0Wh6ARGVuehoFXeIXFObIFmRNm44Y6yrGERxCs
BT21fR8YRnlgKihTu/SxJPZlGJ9ub+iOPdqIFjYUSaWKI0PgVqEq7kP39UMJV5Q04Vj+9vLed5Qy
ptkiq3btbi5wmTGoDmcR9A/bg9SKZNCKvmniwZ/d51L1CTk77HJ7cbva8l8hYpQKgAhgiTDcZBUY
wUn7SnOQCNcOk1W29lQfqRKk9TEajPy+sInoEwWXCV2glSMx74ymmQ9L2c3+7dVce/M8hQbwED4a
AhpY/vcPVlZ3e6swk7SF94S6oFJFs0MfkAn7lWGs1fdMXRJ97+4ehkGgj+CEA0LQVp7RULMG5H8T
u1lTh8WyNqFS9u6xUYkMtGxvA4FvyIswHNdLtIVDQS27N4o29rrkNOgDxl4Ti6JH5vYO7q0IbUUw
HmhBxYyEqHRUq/AFTRsP7tNig/ETkdBQsfC2lJ3FIHnAW7/QJwX7LpzTmJUuSH7GNjbVE3CcIeFf
+F1IjMAlBCI8IF3Ep5CMuVKSnnVxkbVPblNGDVnfTJ28WbXx10874C4wRIPIAKAnqN5ulYCWVVFr
XlbFef5Dab4iKjCd59v7dX0qWxGCj8t53Shr8ipGsW9mmY8hC61+vS3j2sxBBuYdkKhFoylUYLuM
lYCmorcho2TdJbEBkP7aTfdu+mKUJxX4NKpE0/i2bP32rTxh24AqjLKZDnke8hXq/RIU9evkXlQZ
ZePe3sEbAisecupIxfC/f7QJBf5BBr+KWzDZ1Kkdldm9CXCG27t3LQXuEIDvkA8DEgwEbaW4eZPa
Sj1X8Tyb4by8MLM+SJNJ10cEIa6BYrYBrwhexFZI18F4djaC+6lbg2Z2fHPCrAH7k5E5wLBlcxqa
UrKu60doK1Kw2+Oijw5liPRzSwm06YuDLj0oxCRL2+/uH5BGkSpFugftCNulobEos2dVh5zJDCtM
SHlAGpD20O6sBp0HHNH0HaZChC1fWjxChe1Usd6WgZNoiMoqJA3UT9KjurZwsNIfJAl2dFkrtR0t
SPLo12y+9yYZV9+1AHRkgU0AzgHqcWjF3G6Y7ioaEkpLEnXVuS6G45LJ2vOuN4uPI/HmT/heaP4U
Hjfg2htaOzRepNA+LJQvabViuLu+4+jsty/PNZoN78VC8xKwWzCQhPBvu5hl1VoAOnYJ2ih+1+PB
U7+g4AHM/sTXF19Z9TNT7jDsrLjLzxaZhHaM0/5ijFloyQZorvUQ+SzAO6Nti7emi5N6be7R1WAr
4M4Wd4pbh5XhOqFM0HtqdZasmm/g1gICWI7jZKFAjFZLT7AZpM/R+1qMCWoh46l130aSh8bYnGdF
v5ur8smuVWTyB5+VPwFa/NrouWTybGex2HReo/DQpHqFbDgBam1AlKNErcEOuhFn6WudynJN13Ye
ASIGxOEe4c1HFXB7tnMD/OBpRIa1M5OjZ88+rGO6eMeFfKfGj9tburMgKCoKIbx/wEbIuJXlWn1n
tCzNYmA2/iyd77X2XNTWl9tCdm4eDAieSryRGOUUQQ67oRqLzirSOJs7elgBdgbME1PWp7KzbcDz
xXuMKiZUQ7T1ekm7dUFyGt1290BleTCGh9x81ioG0tWftxfEvYetHiLqRYUblGoaph4NwbvQK2D9
k0RBos5lh4oMFySnE2M4giE4KNs/nS1J7l+fEuRhqJ6fEm6YSIhCCVzmlXgZOC6Xs0nW2GqVyAOQ
xu1liTvIs9NIT2Bqm4Nz4T+3ypCZ8+pkBUWSM6tY1A1KhxJSVR/VRoHvDNzQIMdu/OWVwugdEi+Y
MEDfD/4tUrZWeVqaiELzeKjvFO2Vl5TGP7fXJeofRGAWlrOXcoTGq8LikGROrRdZERMH4znNnH5K
rUo2pn29eRaCDWANQdF1FDD5GX7wmrLJzUE7OBZxghY2F70ViaOHC5t+NUAszEGRentNokrwNaGh
CPBhaJZysCxBHFhHVQs4brEzIEULJPkcsy3/3JYhek/vMkAa6CGnxNkDBX1wqJvlvTcXMZjDg6VF
S07zw56fgGXgz/Rz1fus//73EjHZi7cEbieCNyGTuVZ6VrVuUQJFX/vV02x9AnXu9OjCsB+6oc8v
JLGX09xNw6noBhkil3it+XrxqgDRCekLIIYI61VngNT2al7Gpgf8inx0zy21vo3udKDTfDLWO6nT
s7fD6BG0+R5j0NcRHrS5H80MhCll7K4gbMHErxEk03g01c7xS6XIA6s0mrDq1QQMU2yQ3PcrLwIL
RhyO3mSYMeTyxO5ZhSrUna2yjlfqwlnNuv5kaSULTNDFHJxhak/q2HZhobf0rLWA+fbTOfcu9TxT
w6/tegnBRs1emjEpo6zqm5cSBGqSZNLO5cV8PkjR4OLynjDB1rLUAvGNoZUxmG6KsFTM/ntpKb0k
L3GF2/S+FZxQEgAm6KUUJ5EAI1a7WueCtfi1af/kj+h3bE72ZwAxJveFHrTgDHgzlPNtdd+xGbyt
Hk2PcGdwxYRL7Bmgzls1HH+r/enZG3nQlbvqU/56W8qOWm+kCG6pSZ2mQr2njIs6SuEcFWBUdz4D
D6uzSl+VwfzYwtv4n43875qEK2wZo5O2uVHGY2XNwaT3KbBrLDVMSmMN02FMD7dXt2MI0SsC+A9c
XYC+iM4FS4uC4/+U8dIArRHv/V1lSp7fvWPCsoD0xHFT8GtbW2uVBR1wg8q4oS3IU9Xcu0dQRO5q
rXSeGr1c/baXeZp7h4YmFRhDuNUc+34rExmkbCwq6CNNnpYQjLK+tv4i3Z/87fb27Vgg4Osj74OI
xUT+SpCzuKRTnR5h+MAUDJWCcewFZH7DfZvUXbhMinVBupU8LI3yE12zstLYrnSOBMtjZiCMCMqi
FJhOByxOFXdzcSTlBDz67h+nQ392HzKl/7QO5HtdSDRmT0PhXCP/6CFVhhGQ7dZO5tShj9VG5iEp
fF77nMlz0n9yw9s7u6eYeKFRi4EzD5hN/vcPDkGdWaMzgcEuLse7AWA0Rnrfykr+e5qJ0cn3Qi4m
DkWct8mw6LSoXEbmO2c0L4CywOn9SUZP+T6q8tHj5bcatNFoBeNxCbqnt4sBmY85eVVbx0v7lIEE
sE7VABDc+fBsqL5aA2+vOVYUPQXf+2T0lfax8Q6J4oW9nfoT+CxJYqDJenQwGJ09DtM3jZzB8XrX
rrLIeG/XP34o37EPu05bfD7Lhzo2AKKLgjW40Y9rUUnO9lqFEMwA94nTWyL/Jw7jq7RbpqVAn5jO
XosXAzH3qpVnQJPLnqXr5SA5z0Es0eMKtBPRDIwdRTdjq9bxXDW+BswmRfvZ0dxX1ybgmCDWhH6i
kbxqxSdXVRDnF+hOXX1GrSNRft9W6B13AbwpaHDFI4kM8VWwWE8YBlvsBP04/ZHWYfJQeqdx/Z1V
d3AQjmScztWqAzMbFHPz79bKnjujDxb7z5Qdb3/JVQsDru3mSwSrtdpdq+ggT4pt52AuITqeHmnI
juxYXsiTe8cuxkvD/IL5Q3lsm4e18DF/cfsbrgps4jcIz2proB8E2NRIMR++TSEJitCn38YH2dV7
b5LZXr3tWgUbmfWjolSjBxsZ0lA7sni8mKH22Ts2d3jr7orn7G6NWDSenfAJ6LFH5QTU4BPu1il9
/HOuPvU+xqLO7NQc6hBow0dHYk6vXyp8H+Id3AUev9mCnevmPu8AhFrHXVH0x8JYcf9dpw+0ktKT
auVGOBA7Cet6lB3Bzi2EZJ4j0REzOGLIZaxlbut5XsfFqvhje+po0Jf+MF5un/SeGKA3oamez30h
4bk1KZUCt0CduzpWrbJE5APWCLO570GalcnSMXt7aSP6AC0WAlaQCW5FebDlrtfCes09wPosNItS
FhtJBCQ19ON0/1iFzMDwjxe1i3tPHCsXswriNMTqlgtaqEgdl+BnU7ujMr05WFj+PcEQe6JhoLwE
SmwaW9p5kox8X80s8Bv0QbaYscEwZDKiK7aO+/WXR06DhgR2+k/ZjWAT8rvmmc6/GnZMqSSikMoV
rEcCnrYibyDXc+2jM3mHanhqyEW786BHIMteKfAfl+8NuEFua9KeNQchDkqSvJKHNPH2eHO9WWu2
9LgqSp8HpKhzFOKRM9KGRlZj29MklGc5DApcK7C5b0URc5kwMGnWcWYB5tcjRDlRoOT4TjKtx8Yb
8zC3HQo4wrqTXJd3l1FUqQ+iPSGnOFXdWqKPvY5T2wqMwnz17O/jdNS8/MjM8aKNoFU0wxU4m5+8
5YD4cprvMv3r3Jf3id2flvEJifqz/mR3iDJvH8DVSC5XuY/fJhy9Y2aGA9wRHL13pzuHQTunBGMq
HMvrmC5PXjgjZsHz5Ulei/ei2fWm8Mk2wFCA0EUQPNlj53U1NqV6QSLl8ggM9OSL3QRvva8FyKz4
Y1CGut/6X/8B20lQHDBmErRBdkyP/L+LA/ypMJG4MVwJrj4KuSNk03lTtCVYtrEfbU8pJhjQ+kSz
JmiWx7U6NmV9In6Xe36/ymDirm8AJgX5IaBTFSk/sVoOLpdZp0Bvi/NytXynT6PEU1NfId359klf
G+2PgpCy3+p/3huDbhYj2vqYGyWF8zUFnFdvukGvSjbRvNpELom3KXOAWwzAbSWBomhCFgWNGh4l
P5FdogErKyJ5ZHcUdytF0J+B2pSMNkNnl+PBCRwDvX3zui5ARBcszeoTC7RoFOQGSghahcFvLVOS
m9s9OmS9ObY7Jrvev/CDZ22Z06rMfEcd7xWJ2l67V/XX24d2bbSwSMwew14ZyCCIL23WuUOdqFMT
T8/OeNcFreWvJEi+FURiB67jpq0gfqYf1uLqXZ076MePRw9j8QelPTH7aH1We8m135Xzft95hhsr
2spZCsPscqpiz0YLt+mrln/yBhpk/Z0LINzbm7er8R9k8fP7sCaSjJ3bppA1Ah3ICBeNBGkXSpMh
1zYDW/dBDP+MD2Jy2itm4s5o7nKC1PYxOo3+pzScDukYzvrx9ppk+ydEc27q9lW1aE1sZ39ckiMx
+VIi/6fYUqAb2bKEp3mhRVW3pY62Ltpgmqu+z52593V99nV0O7P6mCza42Kkkskg2QL5Z33YzWEC
X1ZpY4H9at6XiXkGEfvBms7IUfiOIen83l8jjK7j8By7CF87aHOK/mkLwuY/Sfbb0kffqnwoo1Zl
gfM0a5NEJfdX91+BwvHVK9o+lg6bqlk/88Qf3C4YLon5aL/cVpN96wh41f+7MuH0bAbXigC4Ls6z
mH6xFPfzMoZT/n3p2Wmdzh78dq+gF8TpGJGS6Oj7GMr2FeU34r/ChTMEPm+pIQZvY7Su137WDoWv
WAUy+T3aLv3UXr452oJiBXownTAvPIBZGl32NbHt/GBXeX3njgogPhUgeUu2hT89V19mA3kRURKy
CKZwV6vUY0oyoduuesiiLlAcX3ktnugnvfLXp38ji89sc0opNCQIps4yqsHLFjwPxD1l5jej8Y1k
DuxPwxSM6j+6Cx+nPf0rmR7SeMhO8fHI7e3xSrwigwVbNB4X1QoT7xvrPunggDZelOk1Xd/mTvJC
8VWIOwqUNzRXI3WI8THhGW41bUhYBSO7tvUT8bz7UVvC26vau6Wof6G3g+ecr7AjJrUEgGHtQped
8wgzMFURoVMwqU9VUvpk/N6Zf1eC5cAB4PZFZMsbrZHbE26PR3PXGUYH5KfpGBjjb214TVbJFeWv
z4eNu5IhXJKWknmqG2V+AVccwAmKALjZAUu+3N47weD8Rwogo9EVw/s0RKLaWmmLMunJ8pKMq/qJ
IHNyQHo5P3etVoVKn+kPdrJMEsdI8Fr+RyiKvgB3A4agJTy8nTdSisTp/EJ60+a4/EoFvljSLctx
zcz+FyCAzK/o322PE1GS4XJ7yWIe6l08GsAgGfBViPiES94p66pUCnZ2ytsHdz0rRmyh97lhF4Yx
00nPX6h19qa/82z+RyqSoIDUgmMjJtFtq6/XfMqXF5O+mEoZUnJQ6PfJvpvI59sL5N8vag5EgIYN
2CDgahK2NyvQAUU8Mr84HlIubtIfk6awfRS11MBITFmIuHeaiNAxrIYWckBuCm+WUxXLVKNP7GVJ
jeHFG6Y58628t9nRI8taoubtgh9wSRcg8SR2k67/YmPhZPOcFsb/bUuwMGa5FlrN9PVlbXu0LWYH
t/LO81i9lcr8j2EwGb3t1ZUBDwwKMIA2ACQOslzC9iL/0FWsY/SFwNdZLNBkoADcs58K+VXLmN+u
jpLLQpX7/5B2Zbt148r2iwRoHl417Nl2bHmI8yLYsSOREjWLGr7+LqXP6exN62yh+6KBJIDRLhWH
YrG4ai1cHwwUCsXylqJNddZIdvdgkn6TlyqIHoHD5PFeVVdG8euugKmZExghGg3lwH5eHg1F2nOr
0WqO16wuMPsbLNetHg2bLvrIrNKNu9LtEvLYmdJKziOEbxucyyrCKY6jeUjxrH5p2GJQWk57G2rp
ZewN5N1ODiQBLAj60a88MraruioLgwpGBSBAcVSgV8bULg1muKhPRU7khxroTOhIRUl5rw4U13i+
csYvW8KDFtBvwJ2IrtkJqeu0oPKDSl5KFUi7LY1RspDWAHALQ4hGHOh4QERkLl0JQxgrZBiSyZEf
0tq6LdU2QJZ0QktrZdVuS+mpHOh7wVYeeZecOzeqXg6jEicG6YBBeIgb4jXJXo4/sP9H7f0fRjNQ
wgBehfMW/gFIKJy1FIliV43wLfmQIfGp0mdTrbxRWzkVvkSx362TM1XJTDqAk+nSm7KNm15JG+Wh
TJJXddTRzOQzXbnVE34CnKFLzOC6X2JRFeseNfIZt4gq8pxHCI7FXIllbdD1B+zGzQR9N3QGbu3M
8XI1cylUWQYb9ONdGVZyCnGsnyvmv04fKhLAXWFUZwibOq+ps4sUryOpMMzJfmibDgI+t3mRbvMa
7+YsKOTQIb/K4ZVO9/m20naUpIFp/pDQ5rAyCnNUuTirUElD+eI38c1cxxf2ojPmWh5lZvSQSXUy
I2SkY49cEmOhrOHmvsZtoOeB+8PTMo4qNIVcOkzsMVMyU01CJuuudnKku6rBsVR6Ufq0MrbzVwte
4Wke+QWAFmiPEzECPa4mzBo7EmpNZhziuPre90S5Tcdc3Ri5xF6cTAV3jAxRryaTp32lmHdN2jeH
NG+PmimpKwnXl1E2MMBoD0aBCP1RKKldum6UGrFKBd/D7buGP/Z5H6SWtlnx+ssWghXorczvWjO0
RPQ6RV+Pkvz2OvbZL+uO++/Djv4iXv9aQCW39Gw3Cyzfoe7wbZW48ev59ds6wjrwWWhdEOH9papE
0JznJBzs1O2mR4uFSXff2gRorF9FWQcqHoPHNY0g4Xozo6vRZgkUDVpv8d4lrl9ZhcwugLQkTKs4
MEYw8xm5vzKuc/S+WE2CjfkbznYqvMIbSDLP3nekVqpHfScghct/lW75ZK3UV5bH8cwjYa1IJMtV
Lrck7IK+D6jkmX7nx57S+Rb11yAfa8Mn7EndkNAW3cGYNFA30j5I4qxkFyLHw39mCBSKAB7gGf73
y/jZ6GmRw7q4x7pAiXefHuN7J+AHAAJ4IPv1Tb+THsEZsAaq+BJr5inTkLTh2QaCyL8138+MkqK1
zFSFXxQnsQfGKD+xMpzHrf3QkPQHU9fKYl+iuWBQmLUsS1C/irFG4jx2mRMfqPpem9/Nkq+sj6VQ
gjxt5h3CRgeL/+VibEidpaoxkJAoOh7jTCiNZMgYvd6W1yja1kwJ695KMhXERjA1ZuEoQRDDiVzc
NtYWyOL2wtUBLRmo8H3JP00Wp8OkRthe8mdcKFszae8bpt2Q4ZBl5V5769VqL2XSbWqtsfiKIMq/
FueZbSGHyiKtRveTQ0Ld8qbMI7ZfbsBSVUfvlXRTqa6V7mMOcV8X15rrUWVhwYAVG4S+uIvOLbPC
PMa1QUyFY1vIVrFPq/HB0QfHzdDOoHUtXRnjhZkENG+m9MVFDZhUwVhWtHg0I5jJGsLdHm6LDxJA
tFtuayteLey7+VUeYqIWaP1wGl2uzry3M3wI5lK5M7qw0gOioVwbsH/IoTLP21wdBDoeOQsaDITc
LTPA8ZyDFjFERr6TnKc0u6W2slJl+pLVz0bQX48wAlEBwOQvncGrX510dUZDMHBP9ETa2peUB6ps
oXrpDmXra9JKEixWZv/y68ykEEZSLVFxTwcJf/ELAPykcL/nvv36qX4olme6quOau2atzUysRf/H
KAoHaDhAf5bYEKXkE1LEhNFw0jz2q7hlP/Sg30570yvTPeOevQKjWB7XP/aE1dhQowJ+GvZ4d3Be
yuw+kcGS5OkVwNnbNQzYmjFhEvN6lFqqlWAzTRxomuL2F9ueNfiWFDJn3w82rhZrsklfrxa/V84f
D4Vp5EZNu4zCwzjqAR14rGR3SP1S671MG4I0+oz7TY1ajdGvnA6rcykc6JmZafIwYs0qP4uO7rli
76SnKh5D2p441NU45DRtnngOve2aNaaBeSyFRAkb5o/bc3Q4O3V1tBXLDHz/4ahLeZCVfEKeVOXB
9ci5lCHhwobgacxa9HilvDRTs3IsOM1pmJ8QI1zV2mbFnqhukwS15PbTce1VaHENnRkUohoDFAHs
+JhO05t2NHEhjOuipWR8+bjumQhE+WsnnhkSjqMqgoajqsAQeR5/laF1tD/ZG6ih+iC7U5j7M3O1
w+tJLdxp8PIHxVOern/A8vI5+wBxa8r6QMcWy6cY3fgBkrvaTb+RN71fPbZba++vmJv3wZcFc2ZO
3JzAZ058gLnBh+LzD/Xzm35XBlriDduT882nn8aKxbWZFDZmmbQGA/8wDevohuuAxoc9Sg3KjKFJ
HopHSteAn0vHPLQoZwJWKG3gXetyrUoKL9ABghnty9sBkKL8V/ajLjbXx3F5GP8YETZ9pcV0jIuG
hlGlQjR7Mt8TtVY8Mg5rQlhLCdMMHbHmqiHA/mKVMk9p3kCmjYatQdGUcRg30V47dc2TYR5i+rOq
d+Mj9PdANi971538H5vjj2nBS6tRQewAMdPQHu6i7LMxj1rrNRBirmJ3lI+N6tfVT/Oxe6OdpzfP
sZ640c8MxPdNdW84L7q9oQAyXf+o5en9801CxGOsr8AfjOGIqRT5RpV2GwbRLR98naE09cF1a6tD
IKQ9qBEzUlgFDrMm2dS/qQEy7mbOe2zwb22LN/HhYGZeWR6GXwlV9r29G5QNTSG8ClQx8dQJB+29
pu27bA3vs7yz/ozE/POz2A9SQjCzzLMjs6N6ML2B7bnrPMXf5DVWiTkofA0af1sS+dYMvPsZZjEP
glEr7jjWxG/0fI2p/n+Ewj9mhKBf6E5ilz0ccpwn1QrSE6/dVHOZb7/QQ/J5fWZFXea/Ij84bOc6
PDAGIhOQlHRSG7ccRwwLZOcWbM3bgj/OElajuqmcp2xP66e+8Y7lh90cx26TSXu80Cuv179jeYX9
+Q7xbDWddOhkHaEkN3fF5BmAzW/16SYzR+z2O2beAgLQlo2rGv4AhY6haObnEBD8ntLmXop2nfRm
Mld/WPmshdIWmkX+Hh7xXkH5VGoZQBMh58mrZG/yZjcmUGG/w2WtyYp7vas8qHkc6nKXOj9V+sq4
S5QHFPxHjQZ5p6OfY1eOm7zyM4PsM/UmZoU/1dZR693MHiGkufasshwqz75ZOMx7dAmnOd41Qv2p
+JGF6X11w7ZD0D/qL8l9Gkpr74CLp8CZPeHszmbFIEid07CK4mkzNpDr1CtI7qGpZ1UOdWm3I/pD
0cfBOQDtg8vdnjHIbigWNkeuAfJdgOyQxXuZP2iOX8q7NplQOH/Upo3ZepPN3Yg9jhCOGV2deQ2S
fat1WbyydBfTwvNvEmJxib5UqWwrjDeEdZvpVZfwWZT4hTRttPZnmtluyX/gDWNzfXEuTvS5YSEq
95o66VWLPZPExyIPNfAya+TOqqAEcFeQDV4nIzTi+qV1gtD3ddtL9+1z00LULftKs+gE06UsQXwW
TdXxiZWKm3y31bUutKW4e2br9/ifRXizrB3a4r+wLhRXl4k7rG2ZpdP03IIQcnWdKg0em2jI1HGX
jeqeVc1uKlRPtpIVZNniFQ1gc1Bcg6AAAniCrZiYY6nK8KbJA5yKgfRmeeW29IYbfjOuZAnLS/PM
mBAKpslq64r3MCZDPtfrO59b5bEMIjCypt1Omr6P5pou8mIt4dxDIR5IJh6vGw0xU+XMHUvPaHe1
6tWPzh2EKoqYuKhk2J2HtgVLegZZ6vWVuRSNzq2Lqf3QZJbaIPpFlV1sY9SEfGfQcW71SO+vm1o8
qs9tzd9ytjKTMq/zAlwrYVwczclj8o0i1+ATvrE7VxpOvCdeXN8VG3stFVkMg2fzKoRBZbCGKR1h
OLF2g/arQgnD8QYXhC9bYn1Yj9f9XDoEz90UAlwqOUZd4uYbkvy2lvOAAmSF/sWIo1IUT8iG/ev2
lr2bWeLwUj8/Al8OKwdJjRS3I4L83pj1gtEM4ZX9lrW+HWr1ai123nFiXgcw0N/mhPUaayk44my4
56C9vAziG+XB8iA/hnwCeuWoQq/dzRYDGiqIeCIEvylq6Zf+1XXesTqyYTCRHFfryeROBooI10dx
6QFEmRnw/mtGOB5UkgMNSHAu0+wu0dAVvbGqOzSzY4O6+qy6+wnWHKDgzdwtxsTVVM8y18pCi5H1
7BuEc2IoHXQvUHxDD83wrXZUFFf+LHKvbF7qD+1b6ZvpbaY82uWhkXI8va/VGMV23N/57Z9BQK/Y
5VjHCSdS1ik4nGU8sh7iJ567hv3UpUALbStIkqS7Nn1I+5N9X7yk5daRDiRDG+BIPa7SLbPAiKd+
I9Vrbz9QNm7/X3MEYfXLz8vR+YfiCz6PydsMXT/dbdJuu/Z9Sjc5VBbszRTdS+mplflehlANnbhr
V2sMqIv7++9J+kI1OUWDznvVRPls6yQ+g17LfbgmzrF47kGkBbrjWJGz0vqlp5mqdpUcqyR0jinF
i4c6Bjr5YNYpb3/QunO7UvFrOzD468oQz9FC3N7nhoVtMPUpSF/7kYRR+twlv9jjLUDxB7l14/FD
om73fn/d4NKSB70NOHrwHDHTqF06WrZjAkX1BnHDoGjRupPZUxOjQ4mu5d1LYeTckOAYyaZW1uwK
b41D75ak9wz7+borSwvj3IKweyNeGVbbwJXUKD0Vmt1Tf0qzu56+V/nG4GvSw4vmgIoGYRsqVtAa
uBw5phBdMuaZapXKq8rcj9LMZc0IgiCDeiBEVXyN1pvrPoq92r8jxNwHD8NgtcFr1aVVqkhWCQ1N
WPXbn1II9lgj8r8x4vJd5acfWuCp3Nv9UxS4aFZshkqHcpKnCmY71Obd+i7+oT3Im+mH/CL9m/T2
zEORAUkhLO/NHo9jNIs8kx81y2/je9NZSRMWs01oFqJSPINNcOm7HEkgX3Q+anO5Ou1k3ECkwScq
KZ7Q/X1Szby+r8d0dFlVOSfQ1LTf9NSg++uzOS8RcbOff8K8Oc8yMqexNYl1lIaW4ut16ybdnuej
m9tHSV9Jrpe2HxCMv2Ev6GgTK5Kd3IIFqUI5KLYr+8DK2nBR+pL86w4tFmgs3BawNNHtjN6oS4+s
hhc4yHE3scaQx4e+esa+06Zf1WcOyCZo27rUJR+TsaHvkez3zi4qA/BAvV//jCVnz79C2CTFqHRS
0+C+F8eyuTWLEqhUGSIj160sJtTAoQKqNdMGokv+0tmpM3nUUCTvWRKAjRviL2oADkGp+IZGKpzb
XmXfyCfefgyr1b3f+1xcOue2haXTTkNv1Q7SQHO4gxLHIWqlQ1ewPRueVPnA5flVknpD86qWPwnP
vFHZpPw0Snhn3vPmfTR8TneGsm+KDda/H0dvUkn3qUJ3OmEQ25D2dEgDwrf/asxwGQB6F5hvccxM
E41R7YhsuWfgD3ov5JtpMnaSq4PicnpO0j1BPbQuN9bK4TDPxdfxQpO2jhZVBci6y7lqJwfS6siR
wibRAbHJHJBZaEm1HSVIRV/3cXH1gXbxv6bmI/5sV5tZP2W8n/Bcgw6CIGnLaYf+ksfrRuYlfM0f
4RrA7QiYzVbGtbVUdukhqUfPjFM3iaMwit+i3g6seA0GtZgVgVb8b89mz88841UE4BLD5NlKvI+h
CmDk1LM0XFc74sda4SdAR5rTaWhcmY7+dY+XZhBURjNOCXhokApdGkc3Xc57sPGFOmjKArUw8o2U
JpKfUjP/F3F5pnqVkRGBlFPkMJYg94VWemcuVTG3xfs74T64qgKZm0Gcr2Rgi36BAXLm2YA8ihgy
UWGtzJEmaahFCdS3EkBsSd8Qv8untcvjmikhLur5CEALY2lYtZm5TXEdDtI0JhuZ2WvFnMUANdOP
/sctU7jKyF0qRSo1s1Au60wLWrtuMzd2Gqvb1IRP1U00KT0bD5KBWpYn9xrk53rSR2ARmhQjSPFU
SILSVIm202iUKns2WXF3bB11UH2VUPw71nKt8rrekti9FRek/qXISYU6oqkO2zEyaOEaeW2OR7tX
QXkdm0NT7Wq5hP4M53LTuiDIKGwP2whNW2uHw0IUmIU6ZugSqgIgEr9crs7IMlKpWoqMqQreJ7fy
PxuPuD/Rre5S8ABc3xxLBy+yQlzJAD4HXFsUu6imFE2JdpuFtf2hmPXBwpkU6VECRIUcSsVnU4Ks
SULpOZtO3Zjf9CTQ08e8jza99jlIYWR8QIHj4/pXLaTIGkoxaKsD0hWMZ0LQzZ0+a4cyZqGe1K4q
yW4u5xszA+9ZuQGhglv2r9cNLkUoWPzdLzG/u4oCzUgcy2aUCAvbTau4OYRQPfdTe5ueuhDa5f/C
GHhvZ+U/MFsC0HU5xbRjVgEaJ1Dx7HnItl3l8ufs4LE7eqhWwEALOxcYjj+m5tV2FnmLBLZUPvuV
4XhObOszKZM3Q2FroW9xIZ1bmr/kzJLRRxHEyGBpPPTpDk3TeImIxicIVYD4a1dIN3kAyXcdXZlo
MX625Rd0NaO3mZZPK6O7tHgQDR0w8c4sr+KJzWzo6ZWsYuFQ3wxqkA5eJg+BA9KpJ/V7/VBVQX4f
57NGO5NHNyMPueomw9YoHq5/yEKSPsNn/v4O4dyprWqilVSwkLHWBbGJUkE9c4aWxGuUUEsh49yS
sJ7MMjd7dPWyMN+Q+2LtEf53F5aQMlw4IqwhKybjmEcYUDJ6VuHTekvTRwpqqWP+Wb0Xics/J0AS
PPll3OVP9m2PiV/LmZdeTueOA3QWgj5vVja8XF5tpidQr2mxvKJv9d60b8vOG3y5cZ3OrV9r7in9
z/YZso157TYaBMu+VdxVtlaNy2a+illf3FYA9EEycmbUcYS5ZfnEM7XC13SHAQLrU/TKpSOz8RA1
lrtWOgITkBivunk3dO2G8QbkreRgJP+QrGm+XWtYYSDsBogSxIVCnGyndJAUjbPwWdHfoIjk2jbE
dHiQGaCH9VW+i5RQl15T/a3X1g6qxRmB+juyKgiqzM2YlzMyVFFV2/aA9f2Als9gr++n92pLtmxv
3fPgCVRwnvzu+DIY0JpjtxLXlpb8H+NfCp5ywuu81CcWgh0YSIXmyORVaP08ieK6n++iYOMFhhmi
YJcOGtnYgP5axpKbDmbpZfqmwWMHtE4947l+ciAqbQX1msLV74rINatCechAkyJIh2fPfO73Qe4T
MOht2jvdi0Z3cDs//SYdtOB1394Zp+Fxmz/w2+E22Rm/Ch8vwA/k/XoY+13PuPZBwtU8QXN/Yxf4
IMNVD81buXlPvMajHzcVOg643wVG6OwglvZZ7e6Lo4NvrI/Sw8/Gt4J46zzZPrAC+3YX32TuK/K5
rYL/b3KtbfdI3cy7/rEiEeDvHXE+Z8KibIuqjVWOjwUBJvrM2D0xvSxsPclXXwLlwQi6XXQrv3T7
1ttdN/312AGSGcn/jMzGo6dY41abyqK6PtZhJkHgA0STTrLBk3GH8IQqW4Si73V7syeX04KWJ6xO
IIpnsJj4vFJqac6rumxD+wmO8v1PQDTrZ+av1V8X6l0zneisawOiVwi5C0HG6HWboUMOhsg+AcCg
e3DUU9/rrjWUvpTuqw5twivY8Hlric5ZIOaaq5WgopaFE61xeFwVRdGGOjWOCkXHrpN81FzbcLX8
dX0cv0YS6LnJEKBSYA1dXcLyjgamExvQqjBu5BNoJXCTWpOU/JoJXJoQFqVN+7w0x6oNrX7YZE2J
N75dVfnEVoCRWTkTVtwR+4HyMTU7g8DW0OoPcZZutGgNBb1mQlgQcmnSQulmd0aICcaGS+OX63Py
dS9h8nFVB1su/vwizZI0UVFxI8OclCMUTNCc1SS2P5HCN7IioFX/y5HrlX7fNZvCkQ68jS5HEWtD
FlFPM6v9aMduzr4hnrgdB9ZG3113cmkYQZYAIoNZ4BoEPJfHC9Woles5htGYRjMYLQpGKFP+ft3I
Qq1xHso/VoTjpI9rPasULO/KbZ5AC+anp5eoc6eDZxB/WGkIXx7DP8bmn5/dAUibF5Ph5G04euPo
kjfnRzuCtu75uk9fk69Ll4TtxJwa7PkRrAyb5DF5XjuBl3brnxEDh8alE0qPWYhbxB6j0QNpCg2H
I8EL0anR6SvH1VKYOzcl7KQ+LQE4m+YY3vwsQcIDdton6Z/SouJMnMfLAu4RcigIc0IwVfQqaQiB
lWmQfFZuiaJtao2+t53tXp+ZZX/+WJqX/Nn8O05Ch0Jt27DIndyNVMgWK/kRuKNnqSpWMsDFVYAm
cyS/gH6j+/fSltG2Q0qNEWutiv08ARpPeZ+QlF33aHn/ILMGJzoQ2V90AHpg6EtlgpmkvokbgLLV
OpCcfF/aYNhOAtWKb8Fl7RWx9h1Ey8EQD6/Xv2DRzzm9RrM1KGxERUYSM5B05HIbZulr4cDN7BQn
a/DiNSPCxjU76KqzRIGXjrRJ+uSYSf03JpGVGLtwlYRWE/Jp8BDM7LKKEI2i2JE6S4+wQNhnhMqS
bIMRNPPA+MhqCKymzM2mT7UHV7MGWbEhoJwFXYH3iILeGWnhqbiCVuSxnJLd9VFeSBwvv0wYAaBV
KtLVFo4cXCJ9qfajhxpA91/RFLBba9crQAX71pN1a/CN+WGHdtS4hh6u3Wu+Bh98Bt7UccdVwYMv
NjR0rZ7b0cDR3Jc6XqJ+G1TlmLHDyFzDXH10m4+0yyxrrlTjNg1Q9PygKfgsSZIxNnrZzWjkibgj
29fpW+EExo+4esMd1wXSU2KfYBNa2btfjz7AkMCpA8oX5F2OSDJslwNIQiy0MCbWD8M81un79dlc
yFlhYOYn0PGchzbl2fOzQFR3+lRkOuVh2/TcdJ0ylZUbnuKl/8Q62yFb/Nt5VyS703yd2ROk6NPK
2qkScFr+9W/5urXQQI+3vvlOgO5Q8QVcTqc4taNkCFGkVogPFg55R0dTLn3o+K3xTXwNwDCmQq9k
vhTMrDOXfncSU2JwWQ6hlGV7nY2NVyqIGQMdcHfM11LnRdc0qAGBw0TDW6a4m4ep6OymHELAXOQD
mODN2wGEt3vVkulKZrFoCug1G1EDIkcigD8ippzmOodjI6ir0Jua7VSj0EBJjWbD6xO2OIaz7Asu
O/PlY/6U87VjE14lkTqEtCCNG6u7JAXv6DgOQWeMU3Dd2AKMdOaVQpUSUJC5G0IYQ7y898imyzGU
B8n55sRmw93CiMFsBUIhZ/JiayzTb9jHmZfGcb2xWGvVB1JZ2XvZcdz5rCLKBggOK/yx7VnGnq9/
4Netiu+bGVjRBjyrtQkpSt114KhGS2AYATx8ZJaez51d6sowfB3z3xpPMhavPdPhCIe5NcWWVGnS
GFZo6DqiC388mJKU7NuiIY+y3lcriL0FrzC74MQBBgdt1MIt6foIfV2aM3fmn98ljBAKRGpkxvoY
mvfae7o3X67/+oWnicvfL8QyULrEkJbD71ehKfAjPSbh3mlcNIGVTyyb/16x9/UIurQnzIXBqNaB
p3YEbhNSJces2Sov1Pwx1NsBWFFbfxikQGldeV/SxMMjndsP93XyUelrPfwLyP/LLxGi2VSaRlwO
Grpr40DrjuabWd6oKMdVb3RT5Z6cG6B9dbq7t5URmDP8y3Px0q4QARxVlya83Yxh53wvK79Od820
YdEGb9Uv8c9se93c0tpH5+KMX1XmAoRwndE4ZGlYk08hSVW8vhdkBLY6unNIFblcLdYoiBfXk4ZD
F9nXzPEtUlyQpp0p/osp7DTVN8lnCm79x2j/Oim7jttgHSf25rqHS7vNBI8MqM4BocAl5DKijo7S
EK2XJ1wLzGZDZVpuRqtdK1TNv0WctXMrwjhWmZNEQ8+n0K4Lr1aibVFuuxv0/LvR0XboSiq7tEug
4QNKTlzdcb4LuzJrs5xCAm0KHTtmtzLuCW7WWtVekRpt2+hFyCkt9v9iHM9sCjuTK3XfI0jDpswp
QELlsGVVYe/+jRU8waMgBiTrlx415Nqt1RK8/qp6ewOd8e89sEorRpYW/Uwu6MyShSYS3sslMaSQ
nu9kPDGr7RDfxIq1USPtIbPs3B+Joa8M3FKIRoQG3go3OAP9tZfWUL6UiqhkcjjhiHN7u2t/Ypjz
WyPvqpWTbCH1BKEZKokznSEYFG1hYcRcn/QmsqcQsEdtPww5JELSpvCg/zB6eSrHz7zFu6PVQ4em
qiHQbPWOuZItLY4u3s41ZC/4S8yW5sYUxepRu5hQNz3QFCL3ROtGP0XlxEsm++NfrBgbKNw5S4A1
YTKnVGWDFYFWzeJDs5mYIrt2XUreP7eCPgILKIWZ11QUWTWYpFZGn8hhYfX3eZpWbud0D/8/G2IM
cTrJIhnWfsokxSW8jT3urL1lLjyVA8OGLMdARESFW+TXtVIrtzU2wAoq+Ad02zZHyx6dfTSM7UMn
ozCX2g20smJQ+2d6DXxpPJquEsVjUAHoHRhEcjZ900Mqohonv5NM8hiXeuYl2UhWOrmWtg44YPCm
gXZE6BALZyGe0qvcYaoM/GcU+SmOp5C3IHzqaJaG1wd/2RSkDwFoAtGpyJsrUTWPm9SRw0bqRk/N
Ev5UNLbuGiOQINdNLZ1IeLUEOeEsqgz5jcuAMBgGIVmjYS3JXXw7UToFutrK/2Y1nVkRQkFbM4iL
IGKDgrrTN0lXFnsz6/SV/GFx2CAPDc5fXKlRKbr0xVazgadmrIRgtgADJwd2sJxUeouSlLmyBRea
bbBy/9gSCbZLHSAcKtlyyFBRwAuQXef8pEDsot/F2iR3Jz4SDYLjzcRrX3MqNu404siNC3n6Bk/2
mdGhRJbppisTo4ndtjbQ+lzoFI0K12d4eVQsUK/KFqp24t0UGgud1CqRjAa5tDworWV8H+W+uY+6
wll5cpkHWEw8oEUKIB/uL0BIC1sEkDirbJ1UAbpRfRom472u1IfECGMFDSDInmdsSbuSUi25B7Kp
+YyBDByEqC4nvU70qRoa2OzrMgG9PKSuSilJNgBPxCumljIdkIFDXw1zDzpL7dLUiHSAK0WphAkF
m/2xNf0hCqA9W/crOcHSpjw3NP/87OIdRVGqUruYF3L+jSXEy2K2UnhaOBhxPAG4gXoX6GRFcuNe
n6/a86qIm/iQt82Wgt3DNXoGYMvT9QW4lGfjhXaWbsdesLA6Lt0ZeZ04A4c7MrjOPTXmvtkm+oYM
9XBr67XktaToT22t42XfsG/Mzh5fmKSVK6O60PmBcgneAJCrYq0oYgG5zNA7DZleBTAJ042L7GbQ
0ZuvPtc2RBBUxasOeguCn1j1+xI3/NG8bbIu6DJ+x4piL+XxsLI1F/bLxQfZlwNT1oUj9eq8XxLP
1MlGzYpjhFHoxt5NIflZjSd9DQS8sLZgE4RwFsIB7ljCfrGHEsJipIHNmPk6/Sbna73iy179sSBs
kwFXLqetYUGvk2iT4UXPGcKuJ081r1HMIPflEJ0qp1+5hywVkC48E5bZhLJumdWtEo75h5m+SLcQ
eXCLaXyksr4tKHGL1i9H4jlaFaCj9jYtXOKsELAuvJJgcKFbrQLzDIyWSJKeTzlyagkxAqgsDTiV
Uuq91DK8vFcA1swZio/RgZrtJlIG082pdtKGNaHhedkIYfjiG4RlZTU4UZwR52Ddp92bLMm4+eWc
dy8DR6Y0gez71Kdc9SeWrwlnL4aVM/eFI9js7Vwhs/sWuhEk+yeyV0+33qdsrZi8HFT+WBIP4Kqu
aAzIMmJkmEFGHjrvtyhe0+fqsb/T39d4UxZOGQwpWLHw/KQhWRJ2TR0RknBaK6HZnnQtlJqNPq5U
4hZOlwsTwrbhXM2ysa8Qncyf8Agsgyp7i3sbx9n+ekBenqQ/zggbpWW90ZsmNgqbPCCEdobN3MIs
7rJhJSFbyu8vfBISAuScI4SXEAo61GerdF+zjdnonqZ/qninlJLeVxRPoto3CNFuBntbckwe8Wt9
3IzcfNGZ9mkQ+eO6+4vx6Wwu5+E5O10V3M0UZmCgbeU1Ib4cla4OBXvyo5HucuVOS8Lr9pYuwnh3
RonVBC8zeg4Fg3lHCUWNAnkDd2usVQ0sCW/mB1NdG0il8qFZg8EuR6Ezi/NaO3ORFZM8DvO4N0kU
lBUUkyZnW0IQdYy3uvRWpKe+U7dlIRduw5+NdiUUL54xZ+aFANSxaoSwaTdDLh0IrtoKdZu4osHK
uC5uSkhfoJoB+kwwSl56aRUDCPNymDFtT33a69j9Eyi6TqqLag3INby1a8ziFj0zKCxniBERvJRh
4+jQDxmz2u1sNZCUV1Ymfjt9v+7emnfCqom7tiSTgzksi/JH02W5Z1NFcVmWpd51S4sb4swtYbX0
1mj14wBLk9EGzLhP7aDWdo15ckavLCcPxagVi4sR6MyisEAc1jPaW7Bo8XxrR7uRf28Ymub45rpn
4kYAYA69hWeSQYJr2lTpKmURdJC672jg9JQakB9LKY8qykGzTopKGl93CjcnD3bzkIxR7V//hNmV
s8P4yxeIrsYVadHnXJxw8YV0X5oaiZuaeLaw2BHa4f4kba8bFNbNfwwCpIgyBWgrRTSyLrdAkkVw
Wc9Qxo68hO0ie01FRJjA30bAxgS8JTivAbgWDqthynN74LQ4DcaHNhyjIgYtlhsbK76Ip/xfdmZH
0F2MKqyI2JF5nID4BNpZTpz5tvrd8TKl8BTDVTxH3arvvAjb/yPty3rj1pVu/9ARoHl4paSeLMdD
YsfOi5BkO6JETdQs/fq75I3vpJvWbSI5ewI2AnSJZLFIVq1ai6aSa7n4UHi3CntAOwNVjuYJ4Raj
zmbdoPBRRcmzopyyCFS42RfV3hXAzxv7WZsI/ydOd5zv+exPZtBKqZ5WvxS9xrSAw0RWZs2LCfcN
dTHr2FAc6D2e7jjxyPqvsfPIS0V2OvAhp/p7+sK/XvecLVc1HYCIgPHGS1o8p4x+MkbNgVxbjgtj
l9+loDPL68ov0r1u3NaJrMNtyx5uIZCORosbnElwomJsrUFJjDpyp+6pap7MKr0t85cS73hHgbRP
2z1cH+DW1sCxBE06pIKR1RdmVautuvIqyiO9cYdPoz73x3x0Tnkza4frlt5FJsQFRDJ/lZBFRgT4
zcuzSYM2k904KY/WdUsO3TE5JIfmOEKnPGlJvAdu6uiekpvuyA549h4aepvkkRqAty2istZ18Qby
7tDnXyPMtNYsrHTzjEdG9VopmR+7L1l8m8XOvrWVXc2tE+RXoAD4dH0WNjfSuV3hhG5Nd4lBi8Gj
aZp2ZhEMheuDAieenrDGGvNdrgRe8pLkO+1xQP9tdddAaK2XbaeN3YQGKJS33/XPNFEWY7CzuKxH
fAbzxiBzbrNmItrUE8NKfLOS5Inf0+/C0muo3gMGAoVpAzoZl0vvJU5nKnbNoxtn3bnPIEQOgGjd
VQcL///th0ZW9GkS0t2/fzP/DbhKH31RYUwS3/LVQPOncIa4sUoMSUFk60Q0kCKFBBxgOOsRfPl1
bB4AhpkwF2a/EEiuQggmfV2s6b51lqOaKWhJuAUa6DiyOZyt/NBxRzJBG6thIHu2MoCjjelDTYaZ
eVm4Y9FG/QgRHog/kmY+Uu0uw+v4uv9tBBjsc8QXdCMAJCI2PKcmVZcRTUfR6H7qwE5h5Let2vnl
cmomkAf+2bNq3WSwhlIozikLKTVhk2XOqNcQlmujNif6fsHzmhQyvYmPOxk+DL57F8KVDlzMEW6F
VltR1uK+GeXJNz0fAnZw0X+b90GuOyTlwVDXn2IZXbNwQYRUAowC8wmAqYU8siWch6nCSs/qRhqh
TsnCZdDLSEHjb+gMDbstC73yW/Tp+r3RQt1mSSWpyg/+Agb+VZpcW1Fya5L30mNpHttLNS00mnOo
XY2o9PnMLOLQg+rVKRkhtcvmvpBc29bIdLGJ0XK7Ki6vVVk0Vb33Ap29oDKkydy8NGhU6arPY+11
asHL+ofuudoAnH5FjcFJxfM2Ntt+0h3YoDQsrRCdMo63i3dm/i2R5T435vDC1PrnZ8MxmOsubm3T
CK7yOTU4sed7a3hUuHmvlY/XhyWzJaxXpfdFb1gmjcqBJPVn/SX5Jx4g5SqZva2tsIqvAIm1tkJC
N+9yTEOvzq5VavCL7GvT25BA/uTwfX6TsCC/KbrlMNVv10cm4nDWjXBhUjjP0FClGIW1ekU9PQJQ
dZPjuEonK7DnzncT6FenHYT0pgd1SggY8BfzrWBsf/0rNuf3bNzC+TK0XeNYCsZdOUHV7tihuHUU
tMJdt7L+yocNsGa6wPSB9iMxaT+02VLPOjympegNRqYodR4WtsgWUZeYEQYzs64sUSKGY7Z7QHz2
6VIRz1D2WvqQBrfodymrx2Yh0tbzDw+YdSXPhifE0UovRsWLYZfqb9RdwmUy/TEF+LqTRK+PB+67
JQdyoAA2ocQqjNBb0ENRLmkaMddMwrQ2gS/WJqShl+qzlmmpX7DyFcWYn1WHxnTQZtT+TMsvBpDo
krN/a8yAQSDxb+J0Qpn0csOwhk7lzDFmptcnKw1dd0A3+EIUiZ2t2AmVLDRboNqDa5cwt73HU7ut
XBpZrG73faV/dUaTSwL0h7Md03puRIhoWVFpmTFbGEzD3uzRr37WJvMTDd3XKWgG6z7zr2+IzdkD
8dNaz4WCpXij71tmpJOOUXnqPZtfPacGf6Lf6Z+vm/n45MXAdB23M5CZ4JakCoetayW2m6FJP6oG
iEnttc72swx8RGguBJIGNN2+cg8iA8lG3JpOHYhiD8BiPOtFL03MtCytZoKXqgc67dLKd340sY8E
4VjJyP23/OPcluAfY09jlhawhWKqPxb4t5YEL5kFwTmSeNLnaYYFUC2Cq7ghef9nKc73kwCocscw
gTNH/7WAm3Bx2dPzdkkjdLQGsgT9Vuw9//E1aJ6d1vkwZ0DBwAVU3viT/c0CHV/ZfpM42rrdxQh/
bkU4P13NoqU9rENAUehrGg6Hn+4uD21yuG5INpp1sc5Go+qNpagKFoMmT+BP33OVE9eQFb22l/z3
gghhNo+9vJzNOY0WZpG0fyjM/3HFBa+NTbtyswrThW4uv6QPrZZL9qBsCILXGk0HLOWMIfTg9J4h
n9ilEoDGVgzTcZXHEYAzHdfqy6VQNI0CWoul4NB54qDkLDM39NpvvA6vr/lmOFmzZ+pKNgWs2qWh
wRpaqCeX2OKuebSy9Nkz7lrjEWcTXvdrA8oscbLNY1Y/s7h+0ZmXLbrJrTqBRXqvIKti5qT+nN/M
geUQzQfl7VBJzoNNtz4zKMzlqKJR1UbKKtKcp4QVIYfIoC0zInJLvMcZ5BAAkkND9goGuxwWa8q2
4a2aRvqDDeTbjZoT8ykJ7X0fspvim/Vg7nIyfsm+O6csIUee7WyJz4hQp38/QTfBwb/mM9CtdPkJ
LVeKSW/tNMrn3fiw/CwCm9948WmpH6zcjGbjuUUW6075mdCaOH+o9PbBujABLc2TcQZ6LFLb7wZQ
2Wmn+iq/dce3Yv6bgwlpc7w10V3oARJ+OVKPVtQqY3Pd4rZHVhWUAMwnstL11jbH7Qs5VhUS3EAJ
XFqx4pXuCUqtESAfB8/LTjNahK9vv619DswrWr+Awlqz9JcmgOfpAYNxEdrBm2hWu+TFnp+nSZJO
XT1cPEAsUEStovAWqB6EA2R0jVTvkhhW0JJeElwvd53Z+x0A4CBFWObBN6iM12Lz1XduVBgaM7DN
TRtGi/kb6jZjrJJmb321tTc7mXd2T4/x8Hx9NrfGCdlXENSizoisvHAcd+BOs+PMSyPcuhQkc5Nw
idx7Xuz+anCgw0R6Ghe/NU99uW7Mit2qamkWOdOEp9AeRT9nTomNfLxCH+hkkCyFSpcsPyrW6d83
mY27HzJl7/InQriu2pbbkDJNIwOnTmq2ENYtQA9ugf4t8Xnyaf6qaHeguTnp8QO0b/UfEN3hu+Yt
s784hiVxXrED9d+vea9fgQbVhlL95Sworpe36AFLozmcPpvP5YP7Y9n1j8nD+GgfUUU7YGLQvT88
NODb/4ECxfXl1tf1FP0akHGUnf61LxwlqYtquWLAfl6R+NYKrJ/TPaDHZHzogPv7pu2XGy9UwmIk
Q/wp8cH+dMwP9tP1r9h0urOPEI4XvQUPs8rh5/r4xG00GhkuaRa/KQ66s6OoIeQgq7xucuvQXkmM
EJpANYdHwOW810nGQB8PGfl8MU42tNCd/nYoA069XXJf/LhubF3Ej5P825hwnfLS0aMJg7H5lB6y
z72OrSULg5tvKRtwYODC1qkUryGp1vdKBYXEaFjBjQX4iuzuVxJDH9o0TjXj9+u11PDYbRK/pkDh
Xh/i9rZCARF4UVSh8Z/LCa3qpIlbqJRFs4/4yB6qLCg/Zy9LR8b9eN8ku/RO9b3X6rPyqryOXiAx
v75BPkwxuHgA8gQ5FZLSl+YdvdeWBF1skf0wHVMWxM+MEf4S38eEly//SKxt7hrs3bW4APofsT+S
tjVTJhADRE03HdTxYbx1f6Y90SuXKONT1/hW8CRrEt/cJHBUyEagbgliAGGESDvXJTh8o/67c+if
mA8QU+qjiUAylZs748yO8NpD51NZD9mYRZb17C2o1rlB6UWm+V05Ds0kiT+bR9z6Bv+/Ua0zfXaV
tXU4bVrCWhf8QlrqSxz00fIJBUtpCnX1gA8e4qwYVHjH6iWXloql82KmYP4qqABMdMfRY+Bzekjd
0D4Oz5OxzxmpnlvnVkeZNJYlwLeuKUBS/9e8EOhLKNfFNcNAd9MPAyxpiSTGbLvH798XAjlzvHix
Uvy+fmvOxFsFPspbx/mCFw86KgmXmPv/LNxve0LMziYXTe2ARURla7xlmbMv6+LYufdxZQPZjK6W
T4kBMi7ZY0uyimJJb9AmVbcLmDV2LDrZ4fWNvX0c/l4lkfaqKtMsbjlmcdjNYfy925lotzm2z8qL
F7j75ERzkqtk/hm/Ot9Mjai38w60ezrfX/8O2SiFXaEPQ70MLT4jQZ+mqnwbhruGy3Ii6+3xw4bA
tRklJw3ZS3EqlYwiZK5bbwmS06tzmH3rpvua+vFN85B+5mEmGdRmYDmzJwQW1axUF6ySWcSqfWE+
LCtbWvtojLfWfFeh0/36FG6fh2fmhDm0lGZAfQ3mAHsn2QBWOHO/1AGPHOZb9X0jxWSvT4Br87n+
+Vkoq3sP4OsE8zn6RTg/4CJxaqN/0MxPprA9/iHy/N+L49nw1tU9s1YZ9oAz4t1aHem+CYmk4Zfl
/7o+i5tR68zK6qhnVozeSWa3mbKoOLj3c2DeSOGbMgvrn59ZABlKWVIDFvrv0w3u4rfTTRHWYQbw
EdtBLyYAOfMjhIGvj+tdF+LaYgnhGHBwPIspvMPcawM67E3Q/7YBoGrAJbCTF7Y1+qPngAZflb16
MF6pz/fVQb1BKuJgBegu9ufdH0JJPyypEMKXkdtl7mJJY7OAHcsB6LLoZUCBrW2POwtQEe/3JLHA
3dYUyCeqQHsddBM0rpFhkGz0zckFqsrTUUJYlWKEgSDFg/pE6uFptxsgHr03T+OJ74d/8n0eTZ+T
mzLykMlp/ebQRvW++1W9tPviC2giw/7YB/Wn5Ge9l6Z21v0urvj5RwkHlhHraZJP+CjlrtnpYR20
PhpkQ/Ai+7Vv7q7712b19MyaSAAz62nd5nhJ4yAx/RRU3pz8LEnhlyAvQKuc5M5mbMWec3NCbF10
lC/tAoPrwR06HqaXf7QdhUPTu/G7caeGUF362oTFydprh/iuxrGV3eK6oxO08O27J5dMB2VfALZz
fRreqWeuTLpYSEJXbW/EKr4rUG+VO+UIPPzR6H1QWDQQ3P6SQoxgfjYO5Xc8+k72DfAxzgMNoRr4
ZtekxTP0S/LT8NV7NcpI/IlKHFVso3nfcefTJoTsdikspWJYJQNopWe+/uP4rwvR/NOblHRd4oAi
TY+b1Dk3MxhTTx5JibHfvUDzkWThd9lbcOv6cD4sIWpbVgIYxrr/cvOtz++N+lchS1V+hLshcXdu
Q4jbvaJmJiiO4OCImvROIQMBZ/xu3iXBBMJ6ZG/2z7+ue9PmG/PcphC0odyrWF4Lm4k77+q+9tMS
ULM433fJfKjj5aT07SEdu4eJ9XeuRz8NYKyvczB7LfPe0HiYaO7T0t8psmqGdDaEiDfNfea1M77M
+8wAgJtD49BDFC6HrL3iD6ESzC/lqZbs+s07+Pl8CCGtH0dOxwXrrO7Tx+UASMaDGRQ7HnSSu+LW
4+LMkFhNB8NHbKs9hjeGVrTcmMTbZ+FI6MP1Bd70W5AioZ6+UhaK5eCWteqsFAmLWNoEjQaFusrP
ZI0676fPh5j028r7rJ7dOEzI8FiVQlmkNcc0+6VN9OC4Bw+vpmke7qe0JtT2IIxV+1nZ+4MxHqjm
F/Hsd4C45UvxZVQcUvbd3oirHXgcUeQzD4wrYZI1YecYdytNaczzzx4Dl0sr45pYN5bw+UDeoecb
+XRUnMQ8QK2NQPUWHY1MtCvUXUNMiH/qyVM5SlZjy70gV4acDrKDwNaLJYKimyCewhxA4Tp+qNz8
rm12KQs9da+zJ3CotUOChn1Z/mHDCXB1cCCPCf4pAO4Fp27Ra4IXXptGCcBvzQA+ZRu350omUiYx
I+ar5sRkbV90SHx2J7S7BbNG/U7NJVt0ywogjCstHVhBAJm8vN1iIaHPaCLx1sJ/wl59k5ZqN9wB
CMnfFtYvOPNmrnhVZ7YopOZLeTNW1qlwp13TzM9Lr+6ub881iAme52JfQtwApU6gE9dPOTMVNwtf
Zh1VYT0P2ZAG7qwZYT6BiyILJ7vN9wN1JYiiNaJ/NGkZOghAgEx0hKRXOg4ZHq+Yv3EKoftNGjZC
otUmuVcegHfwrw9wc7UgQfJ/1oRblOa0k6NVwCKYY9DZ31n8I5bdiGQDEl6lwHK6ba/oadQ5y7SP
QfYRKAW4Zq1ieustiq5O05Ql+TdtopNz7XVAC7wlOKFGm1ZRcpT6NJDz09td7+z5Atl2yZtq45BA
Xey3GcET29qs9aRC7ZQ3+mM5gpYgiX2lUw7TooW8VtIV26NMMr3gzQ1gIoHh6e+N98Ki5Tr0Zq3W
AhgiG39O1rL3dBqMLK98hjaW6w6yuQOQ4QZaCdEXAgyXOwCcLfrIOwwx1Y7cN4CWNXzQ2vNdXO//
N0vCqBTTno22RF0GLVRa8tQkRDeiLJy7m1JiadM7zsYkeCTaErqq11A/XZu1yrBNT27px+xpjP8m
Fp4ZEi7bIG5rTJethjJ1n1UnCFmEBZegobawES7Ug/67RIKzj3zwFLZgiajZ7yFfv6u+02Fvu5Fm
fMuLfemgnGZTkrSz3zaSqVx/+0O0skHOAYbTd3JHwT3MTLEtjiKEsbwtycMk6zGR/b7gFI4Rt92A
dsIoSX9Z6jfpWbL1++AyABWtA+EL3V5d5SzAD27reHNX4LSqQQVLjeU06Z6sT3Frv54bEa7KnVXk
lVVn73sIeC+GDqDMvHf7X9c30FYsR0vgCi5EAuJDOcycuzG1NZZGjXfL2Fujy5RHt/YNEoggp0K9
3LZMYRyz5baQOMZkIXdlN/NeTRSC6EC04qRAJ+f6aLZeqrgN/bYm3Iooc/rYZUDgZHQcGWihQPAw
0wRtNHnnQe9eH8JCZd2XKmsfFgfKONjX46e+Ly2QzxZtMJbjk8uWXBIQNz3m92eJzATu0lQOHVfs
U5oo/miq5o41qkzHdnMtkbACdQsAXUgqXfpl0/K5G2wOwKYx+QiF8sXcOrvQnvdfC8LOGvpy6roe
FoBZ/lxBQEGZYpLqI7EhsmqapNbNU/eHChFr9gFccQaq/sY7haFgVOuotpbmcXLZ4IUZ2E3b1vd9
r/pat/YK0eRw3Yk2pvHCnhDpHbeYOOewBz8i0NJBO9LtzP/iPL6wIoR5SnM8UDRYqb1bc7rN+195
etvbkhfp5lgQZdFSCYpJwMUuXQLkFQZTwT4agTn7kENrFw1kf8hg+e/6gJfMcnTQ3KE/9cLG9bnf
Sgh6oOr6748Jk98D+GYzE+dSm/XZrkzSY6vQ5L7tqnDOUtDOsbLaVU71iw2MRZnNgTszkq9zYyzH
duplrdrvwBLhrML3OKvOhrNSvV0O7j92YqVmkeM0Trz8prT5SU2+1yz+mqZs51Gb2DUS8AZaNxeS
Qe0LGRfi5ruK6XuHsZvcHF/VzP5xfZI2Qire5atONfDuoKIUFtVIvK7IDcyRogTpElo3fPiCzBWV
peJkdoRgmsW8BhsjLle0rk7Q9Dqoy0A4tY5apd00WbW/PqyNE+98WOKLXc3twhp7II6g8wuY3RAH
cXzireTxIrMiLGjrQP9upljQgqjx/QtznmNDEkC2TZhQTERj3Ip3vdgQ/9Eyq4unBvOmg2FonE5j
kBsvxvDwN9P128q6eme3EE4dyoYcVlKHTFDBjDwWSqPUxsGFNcGbcuXHwltWNNKaZtYvQJ9x1+1J
NlmOP7NJBu9aHfbDJjuzIjg0cDJuaerKegk5Oe7om6CJjZf7Vs2IBUHcTsbbuO3Yv0clOLbhtBny
ASmK8lZ3k9n1E8u/1fm9ardAccs4ha8ODhx4wqlcaA0oT1cIVWbooPqDVHeeE/Wlr+4YSKul6ajN
iG+hfX5tkERrpjCXSBY5SA1hbGPt45xsX8fs6brjmesW+bBc6LHDDRj6PEBrXHreYLpTBa4lZHG7
JA2zwuFB4tLKnzlTyDyU2Ze+VC1i9iwPecbZDvLoL5PRjsQDVzfR6hYa9DYW1+z4L7CMJASiHYa/
pEPhY+94PnS4v1t525NOK58pnVngFFkMHlDNJS01kgTtnSDS8pZ0fvb6OvYHLaF3y5hoQVWh67Tm
uUtKPjQhkiJgl53sKdIoKCNMtXRCLRkVUpqNDaoGw9hdn5zt6f89N8L0U5ezpc6SLKrBZFTTIVAS
ydNtM7qgcQzgJnTifaDOQ9Rxe6Rlkc22HrQkMuZDrg7Ekt26ttKaOF9+21lHehZf7D53skqFHftU
eCHopxTLj03clU/pT+VoVJKJ24w0Z+aEoFktGSoRDpyK3pNewqMlmzLBYUFT3emxht+ugBg175rT
8np91WUGhFW3h66xqxlzlWQxiHKemtHxEwiUZM//mx0hcJW5YdQdh504P3XN3gUiuL1VdckGl4zG
EyJWX/WqVhiYrvip/+Tep18mSd/MZkj8vdbCjfE/jgIhAw6kJ8qwWkpaFX2yB/pj7EJPNmGbkf7M
knCdBHbB0JcClrR8hzbSHjRGCUG7pSrrpt7e9//dLSLNs54YM0rnMATdI2dKyUBvsXnI9eXfHA1K
GdY7uxXUYS63pNmOPVZ/Xf7m0QPASrF77EqXOG+2jLJiczzrcx1/Ic8h3mFaJSmrcioB/FD3uP4S
YyoIl+HINsfjgIF2zflD1nyNCWchJgebgZJaPIvcMTDQ+Fe2DikcStD8x23JdWnT55D8RNYa3NJ4
YFza8jj066oKSaG2CLM0nIYdEHhVgcbasJZhnDZj2ZmtdYOdjQvp+DFTetiC4iyQaVRyAsh+Xghn
+jIUsTkCwtz3yAq1zHSCPoklQWDTAc7GIIQ0KI4UjaNiDOX0qbPerOpUp1RyF99cfxCOQEMFz1PA
yy/nKUGJAa9WJIaQcacLWg5zjTQ5JZUajblk/TfPMx2iR7YJYDA0gIRFSepe6RdcWyIdxZJwHpZP
zsjVfdKWWpDMfeqjOe3WdGczmPupJpOr1ZLovTWla8kWDcOA+4D99nK4UOJdSQsqTOnyT5Z8mf6i
RxR6Vb9/XzgdbJfWJWsAt+ZJF5TMJk75gxsSv9jq/YICCFbLQGIffcnCohkcXC3UQEWwHm9ylXMf
2eqo6+6nHpKyOofaTgrCYCBYsKCseMh6dzdaHZmseyeV6bFszShuimi9epefU4UZhfqZHU8U36JB
OidAToj7VZ7fDa3sKbxpaCVZAWQfhMUiL1VbebHugkA+Ghb9bYlLLzRSpQ9S7LvweoxfF0m8XIOo
3NBBHQNFBrGum1bdRGunR8NZxZ6Guo/q+a5Uj3TR/bZ9qdDKuBSSbbgVGjGDIP6FDhcipDCL1tSz
qWknvCRZsisODeQJaebPiQ5V5YTEMvqDrevFuTnBTWnRVXqjacivpc5R84oveV0AZKBx0qjp8S9m
8/fQREQGJGLACDBgaG71jHZ9QseGlN5CpkdDfzDoEqiy/oMtQC3IR/A4QvUL1DSiT5YdT7MlRXtm
Oe0sjd1UYEvKH10I9rkeJPyygN7Y6R1PR8nlYOtUcNDuaoFp2FpZAi6jS6np9mCbSGxQnia/kI+H
sPNYaX8Rw86tCFcQNfMWnG4YnTVkh9rAEyfbLV29u75sWy5ybkW4thW5N6t9DiuOPn/TW4JL3Am0
ZH5qymAuWxsb3TggvsL9A2k+4Sxt4RzUVPFcjpEuOIBx8gcalVU/pdNf1ADAb4VnG/o7cbERdf0m
7hZDvL4R7MUFp+bCaJC3XCb0s+kFv62ISAB9hliYYSJhoxhvJt7koIWR+NlmShTIExCXAO/igkPo
0tG6Es2PRofKlMVDD2j/blc9qconnhBoznndWz8d53/QDW/NL1lS+vniF9VRb++vu8jW3cFFTyR6
TdEyC5Tu5VcYi9J3Dq/RBMyO6ZjsaHXk6afBnncGlbXnbrnjKoQBYSgD+BRx6RSnabq6AaJjiIv9
0PqvRZ74KbQTrw9pKw6fmRHXjmpuUTvqiqt46hmxR+L+o77G2R2TNflsnTHnhoRNPA2GxYcepxn7
1bzCFJvI46KEdhzI2gu2thfKzIhKtorKwHsjydlN2AWrPK5CiPV3zWcQyP057MU7/3WhhtIAY5DH
Fn69AMZlUSPoWLAG9RrrtYkP19dmayAg77OQdsdlFU2/l+5WKAVY1tYO7XJqHm1uPdKqO1jK219Y
QaUBLXOWZYJv89LKTPGrHQiAoqLLQJ1KzPGzMw8SN9ussaDmC7QVaJJBZSqc9/3I1HbKAa6ZmpCj
aGHwPrC8LwycyUUJVZ354BV7m+7BckJK46Sozu76MLf2k+faNv4xgEAQOSeY2mT6MGMynSbr0STu
7WpgswJWlA1JlIT+cfoHaVd0o7/38KOrTZjVpVfiovbwlOkm7g8diB75eFgTJ1YtuW58HBgs4eCC
U7o6pLRWLzpz96X3nIQ3aLvCAzAFwwxoZtS0CaFqgdTZ/vokfvTIS1uCRy6t1rd1BlvFs52TBcuo
SyxsjwbX67X9HBypQqAvXKUuWwvPMzYC7ZlpRnYoq6Ilg516xHWY+z/aE7bzAqJ0qx164EIUdLh4
v4zyF3aYlPFke+KQHAcZFZ6DjuD+XcOTajBnvM6V+juwq/dlm39SklzGn7SBsXkXxsZnA56JOt16
hJ15Q1y6hVsmGI+Wl0RPqO8UKrHxNuFJhmt8R2wvO+QtWkva73197GonvO4iWwuIrrX/foAwUqXQ
R3tZ8CDMvCfNumXKrRGOMqjexoUXw8SrCPVf9BRDEuFymGrZmkqLR3WUp2HX1AQlUDpmQcILRBa0
AJnUH6ySmDy0ZNjbraU8My3eeaHiBKnptZesRC9evgd4Q5MlWzbeuyhr67i1raS90EcRdgEU8wq1
njpMYq+EVnNwX2v0waPSAWKQgM4/pzng1uCDt9vAivYMZGOQ8yj0r9fXcgPVf/kdwu6w83rkTYvv
YM9vrW+fmsCKfsSvdFc/eye+U072ffHZ+ZIEErtrdLx8kF7aFd77nM/abJVwIoh/l2Fp+ivOo14l
TvWT2oXoOStlec6NXA1sIh8E0ouVFFYVbKpeUY0xRBKipOzQhW/6LXSaJxauWDg7PvUDJ0Yf0UXy
EN7oT7i0u/rb2Y61mw7iFxrmuCJKRe4Ge08D854/AY2J2173yF1iJ4QyMn6df0jmefWjD/MMKknk
w2wwtIh9L3XKwMShINqaikXU5qfX05DSaa97066n1W3Wlfc5BIG0AQPPv1nlLLsWrvHowxdA0xKX
+xXbK1KNNPUQ84yqyB/N4ye1QfuX1/7AHesrb5XbdjBfJSPe9CwkYwFDhEgotE8vZ7tfCr54bAE9
gFoFQLqfUmWEWEPtPlpPbua36tdmOlrgdCVMlcz2VmSEb9krDwLOAZENp3E4itq9jhLmHXy5vDPK
MJcUOTZn88yE4EsO7jFx7GiI/jRwC0bKBvxTNlHS3ucysODHVx/89syWcBco7MVIZsdEcrt3f3ae
SSBK8Xh9tdbF+OAckLwygDjBeom5+rlsBiS74ByQCSVGp4QoPlUDeNW0t1S5dZWeVLKTZSu6G1gh
GxJuIEcSM7aGvcwqXWzcpixsf/sbOJ40vZfEt81lOjOy/vnZls+aqgazvoMHc+FVYebZSTh4Klna
VUTa6ShpeEElNje9D50i77wYSLoJ53KTuTg/CiuLJv25VClx2bMzfasAQry+ZltjA0EznlgQmlnZ
HC7HloI4rtYbbLAJIwmAmxyiObaGwFyG1NdH9g/YHjSJzc3YvRamwYO23j0+3IFjOsyFhzN5tG/4
12m+t6Hr06SJb5SeP+Unlz8UjmSvbU2oCQwgSPXhJvDOy4GyMhsGw8V2pqBjUvw4QwpauYegneSA
2JzQMzuCsyzMnqzchp1han6o1eeW0b33FeSVu1mJPXJ99cyNHQeSXaAt13QwLiCXg+JLXTGlS1nk
fNVAryDjDV+dTNzQ5z8vOIdR6/pUjgWL+PJtTGJSgwG/Vj73yknvqD9Pb9dHs7WZz80JS1Tj9gTw
a4l2stEi1fjggqpNSvK5FaTOjQjr03od5XmzAgMHDzxV9/GYB9r0YE2B54YsAeRLCqRf06rXplHY
y6XSTVMDxd0oqfZlc8iSZ5DqkgE5ZqX5ChFFzXrJFvPh+mRu+vuZawgnZw1qy6nocobEB/i4tEd0
5BBNu1uQy7luaPNGhMSN45iQNsVTXcgq963O4m6BOlSq7hsbvGNdTpLRg/hIT+9mJd2nlh1OI0TF
2XFQ451WLGH12QJV2KJWN2rcS3bglhuBEhICT2uDFWq5l5ti0vLOUqyGRbN665hPeCJK2we2Jvc9
pYhSGhQ9xSFDoMpMp9xiEXISRBt+rUzXSWsTXZPN7pa7opSGBBjUbPC2EHa4qpeewhebRRUoHOkx
GbSbrkxu8rXvuzwZC/syNBJA8FZQQX0AuQkkcEF3LbwiBseY1dYwWdQYE8nwJpUC0DYw+Cv97XpV
AAgN4VgILE3jxWPKURR0kzt02/uZcrt2iY7BWHxbbrQa3VUGShN4kaphO+56+4/L47CPe8O7OsDa
9HfpIpwqU12sj0LWu+WO1spT6cV/nti8NCLsQJNCNw38eHgVxuXOaBhpnMmX879uufvZWN4P27Pb
SdJyr3MNPITyVj8m0wNykwe5H25aAchyJSRHR4t4t6trb3RXxE+ULWjUKDUAcHmpfVe8XkbvtHXo
IJWEZlmQJK+NdpdrU3s9Cp8ubj61kvtj7u0hAwutPdAOE0Shfd8mKgQC6N31KLa5o8G0DhpPuKOl
ClaT1EKJSl2vB81xVpwbjuaPHsvF/2p4q3gD6ChVMAbpl8MzsFxNuQ4PoPtDZjgHcGhZGR43qbEr
qhl6BLLr1ubSnVkU9rOKtllaWbgjczYfDb7vZ0i2WJLr1eaqOXhgoNkcohsiS4fVcCPuBvgHs1/Q
O9PurPiojc+8xuHTSOo6mwFqrSwZyFC7CIuXU9jRHMrgroeUjjN290mhK3dVwfvwukdsjsgFdB7P
TjijmBKGrLwDlBbuVj2yjGv9A/K6n/oWHDrX7Wwuz5kdwSHU1mHp7KKJXg9fVSI5CzfdGk0kKw0p
jikRRjdYSV9x6iKvraPLUl/8boLsuHJfFZLrhrF1UIHrF1LhEH5YGXEuF0XFrl2g046Q3o7ua6cw
K5jjyfOBnaGneG1WzZYEaYNkiTKe6T6INSgxzd6+qQclRO7dDtS8MA980p6ookEEqdTzXe1l+VGb
DfTKx/UStE3Wfk27ydqBp0IlbooMabXkj0PRjMRhPVIxVK/vhgzfkUy9BsGSOj1M/4+0L9uNHEmW
/SIC3JfX4Jq7UkmVpHohpCqJ+77z669RM+d0ZiRvEjMHajSqugE5Y/PwcDc3S/pQz2VA7thcHk2g
f2K7y9Ng5+M3EyECOAqKR2ti77PHoKO+WTsKz25Q5CEuup0QkDyXai5N8X5g4svYiBekMuRzEguJ
URZ+8B4wlbSy2ov3KhDOgGngcQXpIurKqXy5kENhQFwykgoqqUTUtVfOVV7jL/ZP+pdTjKjSgaB7
vIOXR/q/VumiZJhyMStEsFoYuVZvB+Xdr74Ywd/00stjS0snHyTvGloqUUQBocLtnMYS+r3rHHMq
lgAcVmzsVl65NolL4TrKxj9UACCGoONH5LgqrmXGGA1RvDM0r7FWPbGAJ2mDXWpOmvWETUrShu7j
sS3U3HCvXdmlFi/Eb2U6DXFXkDMF6dn4ZeLC8lRIHrtLBz87+5kfoe2lH41elZiNx3Nvmc8JxjCm
xQaQgWBlXRff6VdfRPPaqUDBlQzaw6ChRIq98ulzFv+n+2BJmxtqvWJtyVWh/gbdTdSA8Uanhs/U
Nde0AYz5EVr2qk2Sovk3hZD6Wnf9siEgfpAEQCmCrlmFgTjGGrzuHlI7LKoPXNMQ5WNN+3nxUACz
CLoPyF9BDvJ2q9ZjDfbPCn5IIZ8glNO3ib2yXxYPw5UF6uIY26rtMgCzUN0ToEFzbhywmDiC+Tcg
o8EYKviD/o8WKR+fSEocdX0HEmXlT2UiyZeI7TuTNQ4XOIBOI3U5qgepy4kAfQAlIV22pvyzdCnP
SND/mdV5Tq6C3cRvpXGYZxXkFQboVDexHbrB2g75SSvf+e4rM/OdfWVmZMrUi2qYGeBFiQTlRWhf
2SHxfyPFT6x6j4at0HhFHtBEGcAoN/6pM1++JnMN6rc0XiTdUJBGQIO2DWq8ndCBsIT3cKuWkx6B
NacCm3hR/hpFM61lvMzylVO4FI0gBEaSDEzweHVSsRXShKHIpVGCNmQoYmhs+BcNlsc0XkuTLdqR
ECcA2432ePp2HCvACAAwgZ36PBRbUd2AXvXxdl0wMdMKY9bkOR1AZxmVekqSMu+hj2lKr8kuWGPc
XTjhHCJ4CYq2aIrHbXS7SVDyaoswH5I57yECNeCUHTQidd77z5fkxg61JLXYKZmsdck+Lb6BsQYd
wioafcElAk6CnngMBJ3AtGCuH8axyshjsi8SBRrqh7lttWa/VhHWi0siazO4GdVumW5yD3yNYZNW
TvY9Z0v1oY9MAHH+i1W/MkH5XV9N1KGKYALIlTrbwgQ48B+bWKrazxgvwGL4mT6KbrJAjrdhkhYY
HM+Wdp4VWbiuSaOPzt+XtfzPUlRwY4vy8kijd0JQw1YUvSj9VujBCg6QqCbkhA2MTDZAXV3lZp88
C8mftRSGsLgxrkZKefzQbzOmnEfKBET7oyZk3PnHbs++TBZStHqy++Scxhh2jRlardFeIj1xSiN/
aW1oHu9GS3QqE4WEcCZuvYBpbtVTLwRrN9NDOchMrgohnafnF2ew5kCmDQ9rii6TSveM1/yJBc3L
L40E5uM9sLiTryaGOvwQ3ZmiAvHZPuk9u5LMnuVtdbIeG1n0MFdGqJM/tNCvlgsYkQoX4XXKPLPD
K6eP2sqG/kFTUffdzSzOH3J13w2hmovSPBrOaEl5bLecpW5kXcD7IdcDPdpwTnwsrMlQdrJR6tzx
d72tNgEY+WzBAHW6wRqiBQo3vb1A+4u3kjMHbdrAGYmMmRdIbITWOifmvLb0V8+lxjn1jPuRziIW
mjeW/AxkhY545YyT8Xj2l1ArgPLh0kWaUQIFMHX0Ao9tlYSBmEKBhn6BTKnlxeg8bn7ViemXpEiI
IqenVFm5t5bO3LVZ6szxMlMnUohhKZFiNQOaXeKB33Ny+yF3wZpi6UKAgTFCTXvO3s+E7rcrL2Mb
+4KEMca8vIlqG1k2LvOtxNEkq1ZWQtal/Yy3KZJ6iDAgFkH5ZjH0PKmY+1LrqtIjNtsht23W+Tlk
B/BY/+cZqblf4X+NUauXJlBu8DrAtoVgPEpKffDbd1npjLAqCcvFVi+uiYktLpwG3Sp03WJHqpRP
UH3k/IoMTVdRDWjfWJQgXZbRr5RVIkci9IY4jzfosj0kZCWIVQDQT51aLQIVmdahXcnnNr83UYR4
bSjWXsPzbqMPGVIYKKagTotEEuWD2HDw+XruSCq4X2xRWB3SNnx44cu3QNz07cbnA5Kg9VeJv0rR
SavXx2Nc8rPX5qkxjlk4TolXQEPBkwHbzZG98qaLX1bPj+3Mr8v7YaICPqedke2hDl0B7iMfyFq0
fgnvIivthKhxqvTCqx8l95REqdk1azQTy0P7xyR19HyghQEAAWoK/RK1AYq1L7EBxi+Vy5WxLR07
lCL+d2zUvvSFlJm4FEs4RpXdyJpRjN25UYtAF+SSMNAYeDyXS3752h61ZaaQ8dAUNu9LMBmF4nOr
/n1sYG3mqE3B9q3GebOBwpXaQC/yiyitOOG1/TD7zasbsYzQotGV2HdZC3myBHSwLW459gnEe0Kc
QFfpWwDG6/GwFteJQ4sJjjILtVBqnUZkNxleAAi5eBoQxfh63DuxQJri47GdxelDghDpYLyM7lgM
vZKNvWmGsEW18jl6Xax7nHcYhjXKzsV9IOA9MZO4zT3Jt3MolYmkZs0MVxte5NZhpMt/MQ7QS7Ci
Cs0FyG7f/v4waHOkxIA36kE1lUpArgBXynZrtANLBW50Rv1jZ94rV3vBY8eYkXvUNhgOpjwrjcE0
ieb9b6Th7F7hAZspRT2p1Hd0VzUkq5+kGKhuftinWEwf3bGPx73k93k4Y2SV+Rl1TY1bYIZyjPu5
QoZcobRBOn+KibomBLRsBdEnBMxAw0frADHQFGakCaMGMrguPhs8CcX+SYxXYs/FzQhquf8xQzmL
1Jf7BrRKKByBMRECx/GAfqBkDbc4T8mVe8fjX8Mo4Nd/2uLx59slFCuew2ZsuItYpSS49JHNNiLx
RdCEhKXBpe3KUaZGRdujM6feIEZxI9XcZZA3tQJmYS8jE7vS27JmhAqnAOwIvTHEoPheM1tRj4Eo
8diXx5uNfuzeDYW/nTqegbZDX8EKe64/oOtlP3t/K+dPdCzhN1ZuKmrPzbbQQ4fkEzC9kAekO/DT
XhNAzsdyl7yqpL3medyzl0vsZ4AnvQFMibRSSVy2B1zF3F6uCXSSVowEFXAg2OsUe5R2Q84Rhs+A
1FKclVmk3qn/Htk/lqhZ7DU2r3pcwxc/N+VkU2oIC7NDZIjle52cELr1Pb+yB6kr7F8mEbTNYGH8
hS6ki6jUDbkwcpcim/oNWxWok1VZZmkA25pNy07PUlQlI0lFcXD8QRQ2K2Oe9x916FBE4aGXgF5G
dBLN+/fKb6KdIWrmEvgl/RX9LWsyuNKxf0shQdAcs2FltAuH4cYY5UeYLmnkHNYudVjsUrYykybW
x7ExVwa1ZoeKPVJNyQshh52+kw0p8E9tqYLbaNqW0IZrOD1uoYYFMQQiJ9mp6LWNGsdbNojt2OcN
buzsx9+zuMhXc0zdBWizB69RL2HY/uT64pbLp0MYl/rICbswASo+Y00mqldmYfHcXFml3CkU/zJo
tcNqn7RWI/uW54VGnPFW040rplbmm4a3DEweaUqPTdSAB6YXpzelPk6ispZIovNs/zot/wzpJxlw
tVk7CLUBjoIhsel3qrx1VbJtOZVMXG6GOU/KhHECXBmsPFk5IxJ0JuhyvKbJtbKaP7746iOkOu9y
v8PmYpDqD3tpi1zmUYzkndR0hlS2myQBMb6wNsdLPh6HZ6ZxA5EaKgrzIlzZ9ctYZJSQgat4HxoU
xEhHJn3b2dm5QCMD6d4fb1o6s/Lvyf7HHnVYywgcpMisYlED1SkgZFuEgpmnnT4UaHUSkTxCOSkF
k9wAZuhaC60V+4ubCkQYytzvB5Ak5Y01LZaaslO5S9YCNzBGh36MADnrjhOKKp3W29KIXNYo7+oJ
ED+U7yMo04aOzEykFVaQR4trfvUt1MuzGrhmAB8gdxESq2fR0wD6M0MZTZR6J+RN4//mygPvG2YX
qHkkSG6XGty6ZYI+ee4yDu/g3O4ni4Ni05rQ/U/L053vvzJDjQo9vXXWKzl/yRJoHQAzBrbGogJW
XmQjKBm1BVo/9aivNVLXkaenEjBedVP0pqDmmlGrU7zl68Gzg5YZzI4f30NlKHcKNEu2EHISzYkH
9EOJ88lA70939NMi2jzeJNTr5WePgtIQOTEW8kscXY/ufQ3RvOjzl9grT02VX/xWXWuUX9qHqEOD
IHouvEAo+HYxQjVqO/R/YJbkcXRCwVc2as2hJd+D/uXj4Sw6ODxjEOVA9hIVVOqmyPtRRJ684C9K
LPyOI9mSE7vnj7wABkVorYS8kbAfQRnqSVyb0oCcapZr5uOPoF64eKYBRwNqFDxv8Q+O3+14laGY
vFCpaxd9tXipJTpSgoYnfBeyb/j882NjdzE/JBbQaYsICG91CcCCW2NMyIwix3S128XFhSn5czhA
07poWlKw04aZCux7tmdXLmS6GXAeI5zKzAQwp1TRE3tr1gdb9JQKQ+3W02ipTWcXyb6KzzhoTD1Z
zfhWoczGun5jdlxn9/VmgqyX1BiPB0/rWP18Bsqf4BfB04oDovH2M+Ia9NajqtXuFL5Mp0zQAX9K
OltpiYemcXO0fcZUMoDb8rmfahfKVsqZ7bkozEDaNiO0WEm5Dzg7FAjq4F4ONm6jHXZcQlrmVF/W
ch90yf1f38sL4BNEFwpiRsovBUop1HHp1W6xUT7Tr9Ds9BLqf5PjGc2OfapMAfdR7VRWY/VOu4cE
16XfNcZ0Yo+jE63sU+7OKc/yHFdfQ7kvJhdjRg0xe7zdmshR663pE0ZHvI6L0SN/vkYjIt++sfJM
WDgfPPh6wQACAioouc7//+oeTtup9LWMbVwuNAY511v+dZbT5nJ4TPjOx1vk3iNAZAIqx0htgIYW
m5baImU99l7TYKdGXeEoWeVm8btWFXYcNNCB8vd5zBkTBzEDuf9umK9Wfe2TNXDqfegxf4Q4g8eQ
MccPdUojr+E7ppBrN4Z2Ry5XQKhGZ/8s5UYk8vrYGDnjk1LrTK/s5y4/7m1lFhbcBHJhICkBVgDU
qyo1516YhayahY0rRq8exHL7/Cvy+Y2QZqRVWKIUpyIONsOvutr0xaFIfKcKGr0WDMl/CzkwifLi
SkRAw/jmsyBwyHqLyIugs02hrgWm56W2TIXGFWqwnQn7vNIZ3x4QjQ4RyTXJGNrvcLDl6KlkBwJK
EDMW+JXkwjzvNxc4vgH9Usj7g+AP/6K+Qe6zKvNwP7l+XqJ6oQEpqfb8GobiPhKczUjoypq1kQTl
TiihCkYwC3etixbw2tfT2IzVX6FwVEor6V0vN9D32bZ/V9Z8dia3g5tFmGYsO+gL4RypNe80AETZ
KJAu6uSgrDcex0EXB1CkSjttJIgIULccBmdafc3cnzmAH0D+oOI5jpwacGG3J5wBPzKvlLx6MRjH
2nyGJjqWCafr8m7FldxfAJQl6mAlvNRIXAVLo13sq01mDOQrI6oxoagr6tA80C0OMnON06FQ25mh
rRoyBOc4MzSCbWqxO9+antbaDX9alG9mnvqqOSK68nC5JLSSBD9wafVRH4zor7rNNhm0HSH3QIQd
5yRWYuT6F2BWwG8Y6AhBbVm2GJu3FJsnI0QfY6uwk5WGkDt/T30W9SCZEoGt5y67S6+DIFhXzIwU
AHatKXLRHfqQ47pdfmrjcWCJy/Pox07+CyruGHRmuD758/pREY/Ue4+wZGW3/7Ci3805Mv1IFgPv
CIzP7ZxrLNOnUiapl8nqMeeCIzmTE+rcNjqORmqgFKvPqoPGFvNqPz5p83go07MgA2IQYH7ArEiZ
zviy4Yew0y5B7qr8oYReYFS9h8UhQYX0samFJUSKFw2ePO7OOe11O8pe6OSgitCeGI4kL3UAzn00
ZBWIW5CPMdg1ycD5y6mRXZujlTQmLpiwlUvmoqAAWkafaf0fT91cvYaOBojHBDzUqKmTykHgKsD9
XKEpiCDVRC0sMAPoCCB0zl9rmrtfqBlVDRrXWY0JmXLqAIiMX0dIgMAaYMSeAKKud/5VrHfjmmju
oqEfITyccuyM+f9fOYBEHLs8a4TQ5dUSkAozdQvkz0qnDFdu0fv9gDkDShzENKwGd0tdYC1yn5LC
hJGrXBIZMBQxMXOvISWjJzkJWd4E08/jHXj/6EXvgzwT+3AAMUt3S4ZMX15EsR+5DTTP28OnuB31
b4ZEp1RHS6QdQ7/ynTUau8BPYK4VbGi4NpwLzIOhEX0xoOOFo7mdWlVs2GYQksiVX0p9MiDY6dSW
3r6ujPLu0UqZoa6wniujKgrSyE2Bi5WAjh3NkgT650T4TWX6tkiCY2tUAMgmQBC9vxS6b6zdI/y8
H2+P3+1YqdORIGBR6hAfUbz5DkMgGKR3pIXrniAIKxqD+TRBIxj86qSwVQLnii6rE0uylSVf2s3X
U05dZ3KUcr7MYsoVMnInQdFFSLcWu7i6PJ70uyAVcz5rpyBbriAao51BLY6ynMVN5EpIDKpZAMln
keWJwp37DdSHHxv7eRvSk3ttjRpV2bYhyFXqyK0/YjPRO0sj2E66avI6rysWwBCktQqTI4MxGZ/P
AJ7bMiDuoZ3vITQJOFhD6neZtBuWVDY0Lu1W/65I5DBGpEOq3hiMxmA26spa0GDFn/2vzDx/LDr4
cNdRnx1EUVfFvBi5nSUY3W4zEd9RSHueIFLNA6g96uy2MYpNaUeWf35urd6SSb5hLSHB3fuRGtl2
GMglNJinNX3kxfXD7QTvoIgA2lJHc+gb3Bbh/GmtBiiQ07ST0ZScIyPOiASSss+Pl3DpeKB3RWZB
fIteLJGyx6uxljJdGaMTT95kU6Ln3kZmlD2zlui7D+CxM68tUd6gaks86gZYYkciWH5pla3lKbuk
tEWDQW7hjc03/7exUUc/qLRCYLICY2uhqBM8tcOxCwfSrODH6LI/thN6UebLFzTMqErSGrphGmcc
6BUil1eMqt2liesjGJ026FEhAmD4rYh4dNp1jNPb8YUDF8hXvebT79cR3wBNlZlxB3EUDXFkpz6Q
OCaMXXl0KuXkhTuvPPDc5+MZXRwqRGh+GlWA1tCo2GngB7y82Th2B0s7Ce+lmX4XT5HBb2JTsQGE
MiFHkpNyJRW9YvYuAdGjhc2HJkLsNvvWFs/5uTZaSzOnbWuxVrFVDHieE78y2HuXjQARp3DO0yG/
S2Pdk8Tvk5gfYjdgLO8gHuvYGT2kGLgVlAatjjzvH0QeOH2yDNLYu5ZpNsS7t/DZxJ329flNISVB
oA8xFAvcwuTZftrvX+2vp68v760/xSemIN0a9/XCUJFbhggA8tcgbPrp2byKtVLI2INAq8xc73dm
MR+cCUVtY2Xr3IdZqO+iERfwHgH0BHTYPRZc6XXVkLnjVvzV/g5O/m/gK2zJYZ7Hv43ZX7xXONZD
zJK8MKK1Mzp7l9ubCtZnfiY0jIHQmE6gV73QpGUgZG5hDHtUBXa+DYA0lF1w0yeHNcDlT+72kTnK
rXIj5JRiSYa5Teqk5wFq1jq70Y7VTt5ADdMRjPJFOtYWZCrsxg4v2YvmeibrtK9KRNQj8568rC7A
2hRQDpjVwogptPmbAIAvLFkv7cACIN3gjdzyjmsip4vrfTXjlPctii6swlzJXIZpyKSeheQgjSex
1bXqReh1kFc/3mD30ebtClOXesF0ygAe1MxlvSPfJYZQ7kLxP6REno8qOrzR9S+huIhsKLWuoeyP
glKxgVuDs4d7LdbSXAuDAGkCwjZImuIRLFCD6DINdJI8F7iS8ndonpjMDr01yNHCYUfUj2om+BkQ
J9KUrYOUaoMo55F7EgzRfOZJvfKguk9L4m1xbYG6JZCWzBivgAXOf0bfE1GjJy45sKOdS39V3spd
0d+Je+lDg0gTariP98FC6uTa+t1lgYpUyvMjrIu//VLvf8VfkjXtks/e8A9EcMbIFDdhsSleBCKv
yVkvXMOYVR50XNgkgJBRmXIxy4RWqEo8eVLS47HjVGd5DaI2H5xr34IQA7l4GAFFpgTxEeoc11Mf
1nLu564/MiSWjioyoitTSJ9d2gR1drPWUxo/hYls338zfzCcX+Uv/iPdBpcQbyVpG3tk+k6O6VPv
siv5yLtE/7+Mo98PM4kx0hmGruqrXB0jGHeFXfEa6MFF3icm84TDEJC1m4E+cbS1+bRcXX1xPpTF
MFsDPYAxNPskQFqj+/V4QumofjaC2JeDBhbyTXcQSTBITWUrsjlcrypb5Uuc6sOEFqk1Euu7lz1t
aN6fV6Mp+yZNi3LKXYF4o+7v8pdkx22Lo+qsXXGrpqiJkye2UHkQM7nMzjsUm+Tk2/4+eI7IGvnh
0gpdT948uddj0mK4XRmGFAkvdu9vif6T2H68QIubDqUdEVVgBEAQdbk1wsmMEHscl7v9VgRVJuk+
i1ftBZS6L8qTFJF0pWhy9xrCQiHZCcE7JCKRuBOphapw0xRzSOIKJz4h/XN9Vk+INHfCd3hac0oL
u+/GFrVSDejt/YBJSjfehduGeE5pta9rBIvzL6G80o0RapUCWR3A8w8jwSZ5Ehz2xO/XttziOIAO
hBQm3pIoet2uUQgAOh8XZelOf/oP4Rh8ChXhX72Px1vhpymTGgmueBR1oYeHnmC6IM5LcQKYel66
yVugD7tn27KGHUGkePTIq352ItI6j00uzB0sqhwLbzfXc6lbHwyHceuzdemmz35J+FNjY9utEJcv
nKJZBQMvGWy2uQ/udvL8jInLnGEql+UOUaIRFsB031+5OJaMoDwH9DTQGyz0IW+NgLIk5boiqN2Q
20RAh4HSUAWQ4PFs3d9/eC7N2XsUA/FiotH8UqJVZVFmwIYoBQqOCbQ88jZJzP+bFWoobMugZx58
1Kg3Xhg+J/kwrozjDgCCacJANPgAlD7wIKIucilXw6j2YKLltpP4wTKaJfO6LCMd9VSMZLQavct1
zd8yAji0Nlm2siUWJ1KECgH2Hp5FdM2Fi+VYEvy0docOguaQ3kz1thq5tWEumwGmHtBi1FJpnIsU
tN44+oDXVOi8lUDpreeTnnU6tFgAkeTf2Ph3N/1G1wwULrk1phs6IJvnGCib2bGjBRtAwtsdOTEp
oH0e8BnFWDkS++rJkTnyv6AIvTLM+61/a4gKmThA2AB/V2oXrHt6ij6+rkB3h/14U95VRenhzF9x
dRcyEpfLQQ4QhERAF2LVh+HT/8pA4b3JHKCUUBMMjcJ2lJ4MVmWcebINSEskY86++0i0X1r89fE3
LS0vtKVAxTJT+98VqoMpl9IUTHxurYTBM6exmjFNQb3iIu9KJj8jB6IflwjYBjXaKyvTOAWqyjQo
Jqhbbpc+GxarZxa3U5B5AgY1ceQdar68oWublcv6BwB2eyNgba9sU76zLTsWcFjYBofH6wHFaL0w
qo287U61hYywlW8+cis1frHgUknMy9/HE/zTzPDIPH+76ElXCFzr+60LCKal2sVJQoqItYuNlxDk
2C3JHhxF7y0UMZ75/XDMtmtV7zuMAD379DHq06FnBcyAr+p586m8DvXWU96awFJeI1HnAjzyaisu
Sc3ZGTPZaQNVM4PN/o4CqFnzPchEZSWHKBhj5HUEHgJdZoxUw3+dnlvfzocvCdokPcjwc0djrccT
uBCqIjUAyDYuJTAYo+55O4FSH8lB2AI74hd6WOxr35SZHePUr9lB269d5kvnATcf6KCQ7pp9z62x
ouXYqmTY1mXbj06MCdeHxuPxLPk0hCUoXAB3g9Y8KnYMo1BUhihuXfSEJtuhybMNmAIrnW01jQAC
X67YWwhWAf0C/gboL/TacDTkrh5jtLcnaYvni0QO0UU6OBdA2r4fD+un1kDv82sz9CZTEiVjIpgZ
bbTXbqWL9IfbWdaBM+SnyvH2tvSb2IQ8d+R5o5nRh8lszmeWBL/PLfAel0IfyffK0IX5bD36pnm1
rxwuW9WTpLX4JnkksbqLFEDLntnA0lDFQDURmcRz+oKqVuFOktW+Qb4A9EZAZCtG6YxgmavN5kWI
dtx3w21q/lMzeIlUe280grX8112lcz6j19NH3Q1VWjdZUyety8e7ujsIhQ5ahW/fynTN0HvS7/A3
yGmQyIzMytb5Z+OccCtH7QfN8Gi+qL3JDx3L8F7eun1qj7ENYHrOfgKv5Ve65jDauZa2WnpO+1NZ
TETod0mxCdnPQk70RCGol6SpLjBvk6rHB6UyNNkYtecOePfYFPFgFrc9b6U9GF+/i03Vg4GAcIxd
xac8NgdVh2o91x6D4jh4T1ENSugaqoMg+OhJAqWZrzi1271amJNsCZvwT+SHO9UHppn4wyoVz30G
hVdAK4x/UFSbi+y3+6bW6g50823tvv0+fQI0w5BmAz3LJ4Z8QqUYpee5/IzsPgMqEh8UVfNPruPP
+I8MQEXH49bcsmT7kTgvgglORFztF4g4AHQ1ImX9r5/eyXScgcfHcOm0Q5oEHb8iwlKwElLesq2q
NB2UEWGhsklY9k8otwfxNfpQGEfWrKxqXLX9FUXV2ta5P2koC/BzRzM4NPAeup0xIQ8TD1m7xu2l
biL1VP4WI+2NjfyDFk7syrleuhJAQgpWeZSOkM6lS8BCVIVZK8+4XSHZpaNbS7VRsKKhIDMtv0XC
Ke1IXa7lJpciiRuz1PEohZKt+BkurJ3ANVM8iSVJLvHWf5GNHrg1weR0njAb1uCQZmM2NThpSif4
T4sh8BQo58wJ5hlfcycP0ithITLgvnR5dhsSTbX4yDeal/ECkrtBAEDBxAPxJBYr0evsKynfgGoa
D/Eb4Icg9kqtcDpGqVixiGMY6ZDzPqn5NczQHWryZ2RXJqj5ZYISOanBa9ySswssJVhKOj6wO9+K
mW2h5wXC3/6zs/3+1+NTs5A1wJxeWaaSE3IR8VoaYHB4xFjVBnTUOMlfHfnzB/gGLCenV7ikfEPD
zxoO464+Sg+bijl40c+mNggAjj2I2w59nPAp/jaATwEenn9DbxYoKa1xjc/zDjBI26Ueyb3iVb7K
YLprswJUI9BlnQNkMN5LQMELKR4kHsmt7BwbGoAv/Erh9K7OQJmn3wRa6vldDjphpCCLPXNUjtrz
8KoclcNgt5/aU3BYS9v9f1YZKVzArdEoQqOQK5/vZH/AyfEGkv6Kn4tLYE2Opud/Agw+ICk0I94F
91KbrE9Swzuq5uN9tpConPfZP19ALTUrAFGQiljqQjCVRPdsCI6lTgzmz4h4PPFObGmy/d8Vq0vX
GZpUUDudu+3AynbrnFWG9TKhRhjE/Rk2MvpZoXz/mzVFwQr9Ddq72Sdu3Kt4XF7ExG1rIGJ5vYlX
1nv2D/f+45+PoGKxvpYSNpAx+WrS9mbAwVf3oZDrnVy8Ph7voqea1ZnxVlDBUU1Z0vxB4/NCQnvF
9MXnB7Zq9McG5lW6G8qVAcoVakLRgrSJbdxhz7xJjoSH0G56kVcmbPGW+1GZ/vc4KHfITVWmCD3X
uPG38Id5i7+0F3UvXspTlq8MaHlfXo2I8n/TmBVTKMDU1BL+NyQE00MS6CXgwjt2Pxw08N69P55D
bv6V9CSCaQhlMKiHI1NLeR+FBVkN+DcbtwDF7ztwS+/pVpLAuDn8guBOvVPc9NXPoJK3kvFYvGWu
DNNScWLNMggrNHSC4BFe7WVbe9N2EBTCk+A7tcKnNcXwJbczp7BwaSIuwqak1jHK0IWa8XjxNeUB
j+pArmwpeqnEl6qcnGYwc1SWIKORALQ6koF1RFGvMoFAs7fNt1Xq6VmcOXlm5WvUREtTcfNl1LK3
fSVw3ohHhxg5fLmT0H3SPQX8exZDGejoMVb53hymbRJ9Pl78O4fEoW8OIOSZpgOxKt2IXKlB37QI
p87oR9MA9Jd1XILP7fhUepXJ9R46+tdw4/f5WmAqZ8JhrIAK5i6aqyP0axGF86I+B8zJH8+exhiD
eMoaIHaq7fgagAdP3uetJYD4WTOi0Wbbr8ejvs+C4RMAC0Dn28weBrDXrR/OCzUIQq2pz62CtmPC
gEuS/Z3wjRnkrMVJjC4reGsdw3GTlBslMMr0iWe+p3FE61Z50qAq89dnwLqrt8zKgtx5tPnL0IE0
U8DgEqKr0pPUtBX6RuuzUAdGJ+5L5rup3X58a2TNEXBdPp6Ju7tgNieDdBsRPMKAnxNz9S5v8pQB
O0hfn2U/hhTCTgMjjFyv4c7ma+3Gw1BWeGq6JTVNRnmoz336rTQdaRowwHelUbPIILHPcWxFvJN5
qV62Tja9QAVgxa0uL/jVOOcvvBon2waS5KP9+dyWehRktsI0ZlRmkKQaN/WUG1yoi3FBJpQo4/f3
odyL8e+meQGljOkFhpdvRaUmWvSE3jPOz5z/YhGQjMWGZMGcS8dfOZ+xoRxNUMAABKH1ncGr9aTb
/OdGkOxC0xfA8hB+pl7SraqGVaN49blTmc+6DisnVqbERk19jdrhPsuJ5YagCJ7r8+EChPp2smuh
DUCsxjXnjm1+y6Fn+sNhCoFSFm3er3WwScydR4KTpUYtPHftszBspdYJn8pd5KF7Km32U3IJeAsU
SMHvUI/MHv2wqXfqyk3e2blCevB+lHpZriE2FvfJHJrNAFBoK9AUKvkAxeVJU5pzzHA7cD6ZTN+R
MRifQzS3iLmop+oTU3/PAqpBjdBU+cQ7nNThUx8CWQyRoDix+LcW75OmMBKRNaBzvLKX70METK8G
bUEFTT6oxPwksK72sjiOUZlKfXMuewPiJTFupD26yD2zq0h5Uf4CwjkajzfPwjVxY5Lylw0X+ZJc
wSR0Y9NDC7wRMzwL47nDQyX76Ff7BefNSDuMGQ2M+jRKrSJd6wrhIJFx8ttz+900aI7/f6Rd147k
uLL8IgGSKPsqqUx3VxuN65l5EcbKUY6Uo77+BnvP7laxhBJ27h5gcYBeVIoumcyMjHAC/12VvBMv
08wCxKnH3N5oSFtxhGBPgJgK2klkG6byHpgJUKq1Pc0xsjlLVLUT+kVSs4TipbslXyujDGVw0rsj
h47WY3QZKFGx3vgsM8Qyx8BcRa0JQSs/DZvuOKQbnHqrYzozJP9+tlGM0UxZ2+tzPPYHl7ZBX9wP
Yov16CrGRwBxPholpvI4xx3LMZqpfE2L723y6fbWu86jKQaUvScSw8mLFAZsIzDc4ziEmdijLQJl
T3DjLk/jp3Ej3r9eIPAYSA+mm6iMY3CX82aZAy3dJJvjpsmbQ2a35UM/6SLyFtEAmW5u8fxf3/ko
b6CBBgk79P5CXffS3pLYBSAZbI7T3D32z9RKgyThu0oM0VJiw6fFVhf49aIBwABshgmzSN+pPdij
BZoqFOPmmHo+0qY5Wr7L2t2ycv2yABPC28MCsutwWupFICjYIr3cxkSOnXvHaOXtgWMww0lvy2hg
VXucNa08Uoa3BRf179EbxC6f3TFIIcCxA4tTGqDFZNwDopfuvHKmB5KyrSSznN7L84ivhNwokZk8
D835l9Ofj3budyCtjf12Cnw/D3WgDo3Ji7xpX/hbLABrU39uTVls7vvcNgXi3rFropTbR4vXG8DR
tQGZJlpP0dguVQWU/QuFUWuYrFLEBGCv5GNuYxs9OuSTbry7fTbN68AO3hkHxUI3P2IXVTW1pElu
W9Ug4qxt9hn9qrM9FNyDog/nZ/bipmhv8F4zb4qgMoRj+zUv3lXpofAfwHTQovd4/GF/qXM38CQn
x7wRSl+7P/BwvFXTbWTCUUa4XNcJKuG+6CYRd2V6ym1AQfxOBF1Wb7G2ry0p0PAeHpZIyeIIXxpy
msE1J60X8eL1T6nFjmaVfbw906sm0D+JaUY9AYYuTbga6FCtCWPJjAxPltoA93Cnb4pty0BcPQoS
C4tLSTbCqtAw0ThGxxxbxE0CKZEEfuGQukYfMbvpw2zwxKud8/FYaxkLKyH4DuKr1X3PGA+rvjCj
24NeW0C8z6Bhjxc7DqbybKB0alpWGCK2uftsY+PQoXoGvdHhtpkVdy8FeQ0HbFyobKuQLkpd7A1H
F3E+Ze9qsGKUS71j7JvYYhtbO5cO1JRwucgiuhrnLzZ3zI6US8zH4hcr/ajGvwLUiSJz8T90Pd8q
z1yHbXjTnxlUTkDfmynxphQGh/4wGUVotD+s+gPVAdwOTO8HGXe3p3IlNoVFVJ/AqQLUPZz+5T5d
QPBYVQAqxVVxbwwkMo37xKFgNOuDFM/q1PopBmsvlvTZ1Ys7XqcbT6m1c4JmRFAqyswR4uRL+1Nh
dARclksMDOUSMpK2B1D8bokRXCfscbG5wJvB8fkuXlTKcRQs06oud5G8cMuj0UajiFgemH2UVE5Q
vCfuAU3LYOE6tJp/aIcuIov5AGYfjtJsXn6dnGNRdfesJ+835v86cMaHoS8HVJ7gQ8dJvhx/ZfKe
1TY+bNaeHcBYTBJm2s7sno2PpN3n9tdpK8e7dkgxEQAUAZqNziflXWlaKJWXFllwetKdlpA9MBV3
Nd16gawdUtmRCxJNAv58tehlQpd1pvqyxPM8UjSXF2Cv8DoWOBkIlKbs5+15XInIEHyDywkZKmxk
VVyvz9rSn/tUj42m1w9NXn70qGaHekr6U1UX1aFihrsbrXmrcWXlxMIwGEQhmYxsrBqLAO7sWYJn
MPzevGcfpoM5hUt93/82hi+3h7iybheWlDik0ititAWG6Ff1XWeD8gPUkplwX26bWRsQih2SCE32
U6oOwaro4vd1I2LvkYY4I92nd40dkixs9OC2pbU1O7ek3BaiBvFN0sASK/e+8wswwpDpcYn+bd37
wMf9bWtr4wJqCJsewPNrZrU0a/Wp8JmIXZ3u3CwFEMuIiBcJD4rW+ru6RYE0+XDb5toI8SiRUExQ
4lx1TUE2HpS8lYkRoiPBigVausEcV4Ogcj8WG2C9LVtKwoymnpdQH3evHupPDXD8oKkwH5oNK2uO
FK0CwFKbOqgUwBF06a+svnErr7NELHwAEIfmuZnqyJ6LfVI4dyU9FdqOAYEyvdj5dKiX/pOGjEPy
03eedBtU9yGLhfdzWH7cnugVZ3PxVfLvZw/nWTMmTcsRBs0pOp698c4sQIwDfrASxMG3Ta3O89kE
KMcw8XAIoeUp4tS0aMBrVH3MFMKReIlg5xYTlnhLEXclDEHJFeL1aI+Hk1HjHVGnZUGXHB671+Mk
PbSJvvOzu5F+h2747dGtORlJtAgxC9wM6I29nMjEWMqRkWaJAa4bjlPiib1m4SlYkKW7u21qpawA
+CzGJJVXpftUdmwjHPjNpV3ikr5n5qeq/EXdH/2zV0T58tSzT1R7rduHvoqAqQSTXXG4bX9tqAg8
gFREfyxwGco9qHsanzIqMKvWXB6qmv+AWmq6WzjUC25bWnM9b9phuCI83IfK7jRB3ecLAzfuNIfV
O/K+Ec/kYTFzEBzs02xrg66OSyqV/c+askHZvLSp1jhLbHeoPY4ACXv5rhvSjTfrNexOZiNwsaOl
Ai9KdHBcbpVeIEBPLW2JrTGCuruOdHsb+/6XmrVBxQH0aneFfRw1Fk7FT8ajBNmR8iUhQVHed/yu
M4sA3P+0Dc3lyZ4/5K0XlJP76NQbj5K1A4vsKxBpaF1FB4iyzsncWbNnJ0sMxLYeEEZeBlDPh2PJ
jNDP8jHiIMMOG6//gywRegyQsUFeFKopatq3E7zlLrjzYvcz1A4sk0deCoj4XdXNUfV6e4utLDqi
LJS8EUsCi672DpbodBJ4/OlxBiLBnZFVRtD2Tb5jA22Pt029ZSOUNyfKXFDnxqMISTdHTviZsy0K
f5ocdzJiz00/OFSvoiZB5ExnwwwXwSAmCK7xaGYaGvkXBwyV9mLsB6ZXxxSO7B3L5xoi2DkLlsEp
HzxEv3t3HKc9yfM0YNQfHgvTqiOPGgwCDo23q9kAKanFSYzPZJyHHbLNZAcsRPVChZ69m7PUg+Ls
2EQU/V4bXmrlZgG3hXzQIuWEwpuyy9uh74psqEncDKeqZ4+VePE4Sgaet7FN19zhuSXVH1VZ3nTL
SElcuXvgFwAgXRAJsV1WN0cjf3IpmMGgFFdmQWOl++KrSB6GWgTurH25vcAW1k9ZX8lCizehDmVv
1IMu13dA7Y/5Pj5EN+qIW0iwbwHirnFbOBbnJuR2PttCvVYts1+XJC7tB6d5chkaDBBLTIN5cOfT
zJ9cIAGRVKXi1DsiNMFOVOwIUD/Fuz8ZK55DuNFx6ak9VUbJS947HYltXTsRbQyhNb71xJNP6Ov5
/NeGsoUKNuhG37ckFmFNIuocqrChoXtg9yXbdUlEP/+/xqRuJHNEexWtMKYcqXcbyCxAsG9buMbX
ABuElhQcCdD1oBVNGRKZWbt4tWbFfL6bnd/ceu0DS/waIP3yozN32v62vWvvBnNoGUP5RXodXblA
eW8uLANBX4yduc/r57k66pRvGLne9lB01aFu5cBFovCqhD6Qt+NOCRbPeMrQui7qHqzcqCptHHM5
M5ebAdQDcJ6yloR/OUq+ReOVmzaaY8f93ulAI7+ctFDLY2Z//mgUW/jIlXlDWyV6QNCBjWynq4QC
tBxTXuapHTtddeoAHdOimoz/GVULtToXySMphI1bTt1vbHb1ibgcQ0patodINYNuRg8WWMgCneo5
y3eOtXj7rpyM49S6oHob3OzJJX1z6My0OU52WWyspRyYOsvoukNCCZc+rkTlimJLAWaisbVjvvPc
z5oedNaPCXAz7XB7Y8qNd2kH/XXYGQ5yaKDSu2KR6hcHlOTciJcssnUSND+ceW+LrRaH63W0gBDH
m0vqD6C3RhlOJumPROUYeEF29AA6NUhIMuLvkE9jx9sjWnngSVvyXBPUAQG1wZDPXLOPK1S3uW3E
xvKac/+VzMXORGm91KOJ70Y3DweXB2hZ7L0FsKtD7pjH0gqa5i7XAND6wKyoBP5m/Hn7u67YLVD4
QhsvNrKcaYTRig/oHNC+56hdxRNItHowgQ7TS9t95t3yfeyNsEPOko4gq031kBTPRZOj8PfMutdG
nz50QIo4tfmTLN7Gw/P6OAMPZWGi4A2R6VedhjFOEwPRoRkb2r1bNcEkGshbhR7L9s3yadaCVmx4
95U4QZqENbnp5DV6uUDzlNZGgb/E1TsxVgDrJ1HR0CJI9TLUesQNeuEF41PnB05JnrNpp9tFmIzu
XcqGjWP2lgy63P+gNQI/sGz6Ajexuv+9rinHSWRWPLHE35luWe27xJiPo+h43FitHrSNlgAtZo1B
4jXOUQNiG32o0/h7Y3tI73z1JTjuhtRrA3BVeUyWjFdOquVW7BpzYGc7V/vSowObe0VggEGYPvWh
/tBBiNjd3bZ8vQMwBWeGlWhJ70uXcAtTUPotOCVFg46XCi/ZsPLvtfKFZxvvrpWMPXiZUfUwbSnZ
raup7MTTDICgmBNnpyb7MIgJBOAHLS6QgtSmoO7rwJ4C7pO93m5ALlZ8A0zD3UHwQXY0q2joklSJ
lo6DExM3D/KKBL71dUoAYoFz0DOoGFPQTO5ZuyM8SH/ATTRs10IpNWmPwnrMi7s0pTvfmze+69rb
y8+CswdzCgTfVHyG6eV9XViTE2u2eST8rk1Bib0YUd3Y++S/g2ANmxiQo0ArvoWtpvLajplhTcQW
bjygBbY7MfCkymxiIfZF8V4A//vMpsfGussK8eAaW8Hk9Y1jE8BsdGROsP5X6dlhqlEi8Uc37slu
As2lk7wfoUA3vKfjT9q9cz/NoMuu5+KwyD6wVyC3xLzRPi9vG+WoXXyCEijp6MNmcz65sdOGhrY3
y0/AniJ5+uj1DwU4wm+fr+u773LAysEmnrHUmra4MZ6/Tji1kGxyWwEsiddsPdivQb1YWhSIEAci
ykTiVgnOprpfsr6y3HjO0FTZfspQenMejAVYbqvp75CdKAC8cCOaPJbDy+1xri7smW1lVqHtU4Cd
lrix7x7y9qVJ3qVQgd9wHm8nVFk7IDsIjglIE9HZLWf77HYHhMGuOSXFO0vTsUM6mlh5lLrJCB6E
mhdd5BcGCsl9R4DpyHvw9T523Jhf8zZtu6BAJ3RynHWef+sgWPOq+T5UZVBkqZ+Kagabw9gIaBX5
+I/TqNYp+jLGPKuTY18Wuhe2C108iGUAyxuN6eT+Qmty3oZg622qMJ8N9tGzp+qzlQntW7PIbABO
weIeClLhdrenxXXuQRiiDXvLapEmNHJgAkOttuSPQnA+nMqefusXDm0iMH6ArJQkkEmiDEAkJyvn
10kfkimqc2dEmyYxqrAuCLp1mr5z67B0quZz4c4DXmR2o71UoPMCRxgKpHYooCPovcwMsfsvUJQT
bIJpRgYDCHDxnVUTr4O5Suz6aYGvex34QEEij7aNU2lQ2oUtS6oIzGMT6AUHj86gyOq106KTFOJR
yLDxyMHclNFkL9N3x8l4FfJqRPFlMM3GP2iLbaXfKr+Fx9EHu+n2eWOBX1NUzUg+Cm7Rk0iAUNvI
9SsnD+gfVAdxsf8tPKm8HtzZEnXWQN+SUJRLc82Jh7weA2/YuLuVG/QvO5L73IPwDUD+ih1wziTL
ArHYU1Ml/kMhfC8k1WxHXVnlYDiZ2IH53LtrzC7SDPYfWcX+Zx0qB3jDyIqocuZLUZVJ2rnFaTz5
31HtvX2qFV/59uuQiMATGdGaTJhdnrciM8uEVEtxolTsmNvf5XYfTihuVe0Hkx8a578hCK/sKd7S
n1OvczXYc7FHLa1E518TbLYJKRfulRUl5mlabtSaYaBZ3ZmxQv7jwv1np+/vR789FuWGZ5S/duaz
/rKGl4iF7Dloi9USueREEpDXKE7MWvSwqdI5JLOxRLdXSs1p/GUGbCl4MQLWB1jp5VK1TVP1aPst
Tp3d7C39qAE6aIbMmw4LctKC0ghd6BEvtpIbiuO/siv/fuaS2zYjGnGwZE715I+HvuJ7v30Z2q0B
rk7j2fiUY2bT0jCbTooBz4F4P228G9ecBRoP/pk9eRDORqH5uDxHOXsmR55S+6anOvB/W5w6q1YA
gJSqUZDD0ZXjNLV20c22hsPqt4fJ5IFTWQhz/ls8+deKnFlRD5FvZ+ixStHNaXxykjbsTbhpqu8a
8YuTj7e33epR8j3Ua5A8AYZVOsfzedM53CyYhU9IQtsBsUEwSMpcj0yWFgdokoM8vi23lBPWphEE
mNLhgjoBL9dLo2mdGNhmeXkyrF899MGRO0c3RXx7ZKtGwP2HtB3anq96CRMMt2q9ujzNlvE02vpT
2ttPM2gNbptZm0Bo9UGGDsBpPESVxRqrahRm2ZUnV+xL9s21TnUagTwyKrd6vtYH9K8lxetNIxpC
NBOS0th3d6DKw2vy9lBWDQDKJ3WFEOGrV1E6kXloexjo9GrnzQddoOsm3djca+4G5ah/jChHyKGg
aNGHpjy16JQpd01679aHZSspuDoUXKnIPsrHqq6sCgFgeSn1CYvPdnqH6LAOM9zmt+drbSgI0mXj
FV5/QLNebuNyaRIwTNvliWU7C62WSejjGW7ubltRX71v7uDcjHJEdQRY3CU5PekMDeZIMk0hW4wv
hmhQ81wSJ4HYeUUjZKiy3ZwM6DHrXbTcW9oQ6D3UGBvRhsQV9QFvVG3XMwfEG/mcRiNZxtCeR2jN
CbJ8uP3Vawtw9tHqK5UZbQukJuZmGk9GdyDLznA27uW12EZC0m3sVTyHrwrAY1GkI+tRxHUehuFj
Z+XPJh8DPE4hl/lrImxjIVaHBJyij6cLcpRqx0enp00zGFNxqvy+iMbe1h8IA/GMzwr7cHv21u5K
KTP3tyllyRmzirkohuLEd+5ui/9ufRyAxQFB44HRS7nwFzoNBpPzRtErj3pAmLVL6E8b7nf1cKBE
87cV5bpnRKQLtWCFm6illu29LWjoD99AzvL+9mStjgfbAJ0XuFRwj10eQw6wfitAq3Hq82+2Gy9p
PNE/GQzAW7I2gwYFFZbi0KETtEcIiO5fMVmBu6C92Y83w+e1p4hUFfzbjuK2LJ+XmrkgFqsGsrNb
9Bhq6FrTRMjBsgMhttA3QI2ZbUzgaugJlDgwzS5wIlcNRgIlGkgNIngSdhtm9Bk55QMou+Zxgv5F
HmbJDzN1Q4+j8/X20q3uc7xLgF8EaAAJ3MulaxuzmMmEQIAWRdglv/1mq3tidXOcWZB/P4tvkMWy
WMbxuJuTj9N8j+RwMA2fbo9i1RHJAi6aMW2HqHySWe44k1PgCefVBz0PEzT6Gjuf7wsIqG2hhtbC
jbdi8f9sKTPGp7EE0AK2yhZ44QZ8g9YzIFmuxfamvQUcWl0emdYEHhMVDzUflTlLjsYThFBequtg
Lq1fmoZuZPNUJc+36w0/LbvoEK2hlHG5Qu4s+wRZUZ5QJ/Q9HiCXx/P7/ex908xd33yy3oPoTqev
6C8vIP3HSQCGrXmO2qkMSrPe317LtfmVrKCAnslmGPXBPGj9ImZaladRr3d1FZuAdQjw5XkV0FP+
RgCxtjnRQg81KNndjmTR5dCbBCneXEfsSO8avQo6/7GCSsntAa25FHmwpZI2uHvV16sw/DaZoeFx
Gnrtvigq0MPQXcv0oBwNhmGBsL/qg8bWtjrF1zYPQBxAcQDyiq4aJdDrnbI3Oh3pG32q39dYs2ku
726PbXWxzkwo7rIcLGfQwCx6QnLPca33hv1YELavuyGcXbKxWFvGlJNXyfZazbZlOmpfTlBsBNMO
y/epNZ9Gy9swtuZSzidPcVvaMBtQ3YaxshXPNl0iJ7cCOlU7N3nitN5RczPMXN2MBH0QCKUkS5QS
c1Syy9RseXmqOPIcQY3s3hBy8LhC8D0zgYV0agaSca+qQXc6GOgCLwwO9VfRmN+tqne7IM86QFAR
hg4/Kubyl0qUebGzJ5HvZeoVEkds+pX6DJAQlyf6h2x28yRwhjJ5GajhJTjcSDo+aiWdN0LF9bH5
eNWgbAQ6RSXkMby5LAcovwHvh/yQEaT9EewsGydt1Qh6rYDoxD/okrw8zUmK2q9AOu+kJWVgLgf0
MAa69e32ll89VSgAvYmEw3equ1CjNV4cJR6BE7SGctCz7poZYPzbVuR8qCkv+HvMloe+GKgNXg6l
8JaBedBWOqFhYpjQpAIQ3f0mjGd1LMAVuy7AtzougEsr2cxr7rpwf2Ar9MPhw+0xrC6H7LVBiQa8
oCospPDAX889/LrtfyyLJzdjQZ99um1jdQRnNhQHrlvQoa5zvJg5BDzvkqbWgi73eHTbisq39dcV
ibesBDuhyK+mBpdeSwBilG/mZS9o8Nl7FMGYArh6RI6elu/so14VoT4c7I+3La/5PMDSUGbEgwes
dcoKzQJMBg51cEHlldjxdADPhFtDm31cmgdt0k+mXW9J0K+t27lN+feziM0Y9LrgvYW9V097iB08
ggpkx9m8ManrQ4PQm420OCoNqkvIOWfT5JanzCIRdJSjrrAiU69f/EEPKrZRy1CRCm9LCKSajesQ
m/0KCgUd+9Fq0xF7HZKy41MGIaJ7VoPN5H5wDv3no//h9sqtzSIyyagUy64zCClfzqI716h190ga
dM0LdUykREFNUTS721bWJhEqocDGAVaOeEmx0uaktqtRw1rZIkLvteDgnvMfRr06tU39B/5VdoyB
SBjIAxRLLoeEihyekguB1n0Brr/u0ENufNhqQFgd0ZkRJWrRHCdBtsVEuNTMYTEC+JnvFzKHSeJF
ZIhvT9/qIlmAhwGgLQ+2sgcbURdjl2EPjjoLmimWJb1xC52wZUSO+Ow8FY1fTnoNIyXKd8WSHNC/
DrBYvnGetswor3CfUJQxNRzbfgjm7FBqj1tSnlsWlEtprBbBUyZTSgAUtSMY7SHpm7sbcELp0tSr
DxJNf6+JmrgSqT2npMN0eTYPR1DqseUPamQywELSClUEeJ/LBbGnxG4SVx6awglc/3tRlFEN4rQ/
2FsOFA5kV6JkW720YtRd7xMN47D13zV7TPMBNAV/dCTPjChL0uZ0SDzqlaecg5XEBjodrONb5ZC1
YARtK3+PxFKqBWWbT10mPbVn3HffaPJg0N0W9GLVhguuI0mkL2WkLmerAAzB41WC4Dd7JcPvmhym
7NRZGyu/ZUXxYIbw8gy9p3DKxmMdoVMd4fTLOG54lXUr6I2TzOuy0/ZyLGzEC9YsCnridn00s/uy
9yGgevCbb7d3mFzcq5MCie2/7Sj7OPVySFe06LkDxsE3/VBvOZ4oIvAgpZeT73TUw82Aa2tsSozd
DKh092WFXPjXwv84PLngIQH7ye2BqRC3t8saCX0EBYC5SWDt5QwCgoPrEnNxqpeXxTOPMwE5ML+j
fUh6vFf0gFu/2uVDtwB6Rqzdbetrbg6Ny7i3gdCWlHeXxq2lxivdnwFHgDAy6GPZo5t/um1iNeEn
e4ZNpFxA+qF2UTqlbnC/QNWvtZIsNHV6sHLx5I7gkKHviHgewDNaA9Np8//YDSWn1kRpCfkA+X8Q
0F6ODtIuBF0ycH5L80UDXrULbHrf6yHK279vD3Jlq0Dy0kBeDqbQdqVszwXEF2KeO7SEAnmN1J81
dHtaHuutjNy6HYzEgxSt5aoKsN2itUVnMHryLO3jbPFv4+Te1SK9b/Ac3diZK3sDY/rXlvyWs7s8
1ZsOorc9Pbn9vZ3vMKps3PBRKwHQhQllgcyutEXjYjhjhwuwysG+Z5LihdEyBp3O0YdYze11Wrlw
AWAH3bkl647AqlyOqSKk442Fvahnrwsgs95WWXPFT10YUEZEPcrJ3CNuXDQEjLvOFIe0uvNe0ibb
O4wf/ivf9l97XFI9QP8G9QKVrLhlvW1QyFmdptT5pZn2C2TDN8L71U0nVQfQcAc6LTVKmf3F1WaB
MfVDWP9s+4fUP6btRki3ujKA6YH5CYJcwA9drszM9QSCGnDwNRpeRs/eZ/N/D7ZwRf1rQX7B2X5e
9NRPupzi7GROgNoNOjj+5MScWZAn6swCcvOkEgssOGbcAb5D2U8UU//ACKpCIJyxUILCNr40Yheu
0aQU90XlPrTfB/8u2bgT1lbi3IAyCmdqhVXWMECaAB2sU7lxBteOCOpa6NJB5UkHj+HlAHSmjxbK
xBiAPraBZadopPSP1HQDF3Su1hQbQn9vm9nx9tFf28XnZpWTOYueTnVb01OWPOr8l2Yh/422zHSr
zLR23+Hd+O/4lDt1RgqqcEyMr6BefkpqUwv7fqIRmLxeqP1MhfEscv9rPVkOiunJFn25/HklUrow
r4TJqTEOltnCPEueF/oBTRuQoRhAFyTsJuTJRq5hfVZRUEDGBmWbNw6usy2fjzyjLYE1iOBkANma
0Hmn97W9Rdu5asck0sKbvrSy6/FSNjLLx+oBY7EM93ZzX9N7SIHc3iNya1/NHci4AOF5S9QoS6e5
VsHSBdc4TCRTjJFslqq3TCjLQzOXg3kMJixrwP1Tuq9AeD979Vbb6fqE/TMUlaSydH10SHu4Wsta
Ql+gp7J0e/+PnBGa/BDx4B2LdLRylluACDs20lPvffRSL4I7mtpuw2GsOiSZEQRuFi3Yb/I9Z3vM
EBpLtB5TRjStjqoOxRCtsP8j/9XbRYrbDVGwixOKVN3lUERfm43Rwgo3nAiLD7r7zgCv9hiZxsY2
WxsQriLUcMCrK9XYL00BbF27VW/Qk9820L9xqR4i/y02pm1tp0lqC9iBBsoVLElbTHsElBt+KAcK
myRfJAsD9fWtqvfaTsPrBccStQ4AuJWbux17r7EpwY4G3udQToFHwtzdeGeuDgap4bdqhAyzL6eM
Gg3rU9PEyUQYMn4CGZnHN1zZWjAK7rq/TajcCYJQJ+tNrEoFMV1WHMX46KQHQ3chObSVy1zbAUQi
L9BPh/4SXR0OyctuscfqxLt0j4eXTDvfdmWrFpAnxdqbwIV5yrOSmhrezBliEaKVgQZ6wfoPwHXo
B/3XgvL0r9pxtsnb85h/42V1Xw+/dfoxdenGxb16oZ4bUh5XWerm4EjAUAB2TNJ7dJyS2P6IPLMY
9xa4zaY/iLDO7SkbuhiIPzEZxsmpkzgOBpqCjZfP2qEBJyX6DUCJhhOqLI9XDmIoHTyuzIQcNOYE
JYfISP81abYIdVYtgZYDaH+cTzRRXp6crmqYOxhw0UT/1HQvPrIKOUENrNoSilk7ohagFXhdEWDJ
VMha5vcJ2FPmt/ciz8kdNkO5ea2tbetzI8rBgRco26KHU0sdG1mDexAa/MHqg2PZkHVVvHhcOcyz
26awhmQcRliYKo7eIABE7F+6vfEWWZ2rMyPKvUlSQ3PMCnNl5VXkD7/lAQXTSHTbB2xZUULeyRrT
kuew0tboEqSj54az10EvDbQmG5eNnHc1cgIVHbynj65EJF0uZ60TVg0GTvjn8bPzm76vlzI4atDn
YK9bxaY1Nw3qbVCUAP6EN6myPlSHJEO9FNXJZ6BYXmo2/eQp+HSyTNdiUdffRmfYopFePUPY09Dk
AW4dTVCXozPSCdrltKxwlSYofc4hK3lA6jFypl+3l2zNku0gU28AZYp4SlmyXMu0rqlpdTLsE2/r
qM1ikAMHGttojlvbGoB2SdoASGtAE/1yRPPE2tFP6+o07JIu/M62GF62fl+ZsbYeNY9VGIfuPgzN
CbDrdHy5PVVrW+58CMoZQp/WXLeQpZW5nHl6KL810wMwuuFAfqE0gO7J+9v21lwPiAIAmIQ6EfTj
lfvOQEmoBqtjhTMrQNBjBcMfYPsQDcpUKZAxiESUS8HkjM8phPlOZZegy6/b1c7n/AsDbbHbhFW5
JVS3erEC+CMhOED6w+NdboJqQeTZVg3sJfyFV1ncoESQ6uhsLRwtmOn3tP495XsjWTaWbm2XnxtW
ppKNiWlUHIZ5xtDxBxnsfNwnVUy3gMFr2xB8hDK5LRlfVXqfPrftWvjY5tpwcJv7ZDj8SclTUh7+
Y0LZ6ZXeLjNHP9XpbbLyUAz3Y/r79tbbGoay1cHZU6QziL9PkF6Zih3NH9358P8zoTgeh2aJz0CP
K2cKfRKYKavZOEDro5DoGGTKJafW5XYjdgHCLtZXJ5Okyx7PMMjlEfe3LYx0d3swa64B70SkC3BT
oPSpRAlFWrdGPcKSN/fghOiMEQ85G4hin806ZFXS/nFInO64dL3xdRnNrcL+6kj/ta/CgVoKxRQb
UusnR/+K9UrKj3+2Xh7IBHF84TTUs9unGpV1TBwhrw29BmrLS2httQasntMzI8o51bwJV7DrVac8
nQ5pOkfTGOee+dJOfxAPAZv1z2iUEJ8mvu6IyoYnAmEoOtCQeXH5Rsi9FjiA5xX4b9CJIBhWbZQg
KurspDqRTAev9SP3WFDrWrDbiLrWEnC4I2Q5VMez+ColVkOihWvkbSyaGUD9M3vvfRizx80baW1E
55aUS9zuHV57o4UbEKoPWf0x6X5bdNz3PAnacesVJtdajfBcKQ1oA3gOnlfl9E5AfEOlCcbK3w0I
6tBq8UCiF28IRRLQr86myufaGTq3pwxurPIxNwpsCbIMJ3d0ZghwNaFXO4HTZzuB9gEgiufD5P8C
r9k+m8z7frA/++YcdqWz4blWJxoZDskACblcVfdKT0awtUGZ6TTo91NG9gNPQrd+6O33yWTd3fZd
K7bwMJD9SpLi/gp0CUEK4aFzNT9pre88d0J3ApJC80Gb0JDl8qqB5lpDNxymKoYhs19EQuJlGABa
GZXbx67cPod6RX5Cc0uYfAKZCLjCZz/ozGfRdjuf5C9G8Ui1EeSDX+cJGWXj1WiGXZ/9JvUW1c6K
28HHyESv7oImXAVfOZOvDfbY5ifT7/f13uag/gD5UtdsPPXW7chsEq4IXOFK/FPbdqbX5pCjX6Po
9ui64YFl5fMO/VjTEW1u3YZnkFtWOUIQTdPl/xDgo1vp8gLUQMIq5ZswyQM61ZcyqaNhtv+jMMFf
S3lmRXHaUBbNXVLACkHnc832Wb6vHbqxS1dOJ/J9yCwCvYSuR7WIA2oznllsyk9gdD+45kvVandJ
/ifrc2ZEHpWzp3hb1XjeeyOKKOgNLT4k5Bf4IMnGtbC6CeSk4bWPdIyaXS5Bz9gaLkYymuS+1He/
FgFKq3Ijufj2Orha+zMzivvMhS3MJZnzU1pmYWncl85zbmmH1hbh1FvvQWgXmGls1B+FfudzJ/T5
HCUdjyzzqcdjmu38+eQW38A44npHRo44yyet5HfNBGpZ49m+A3p2N7TaLuGP3lbktuaTACRFCx8B
UMRTux9Hc+qazCD5CWRsTHvo7sov46/2D1BkOPX/WFFTlhXkosfeghWEoIjtwhJUa0NvbWQqVseC
PAXQnf9H2nf2Ro4D2/4iAcrhK5U62h0cxv4i2J6xcs769ffI++5uN1u3id2HBWaAWaBLJItFsurU
OWiF4ek075AKqDLPVjLJ9FDgmSbTP3gN2IOe/n0gx3EBFDVyxIBfzI534b3CoHFt06IEqABOfUh0
/3fVhKI1eSnnKv6IDHaBY+S+zaVteWmT2jFTwPVJ3WJwODJMNf0YhE3YMs6KpQ2Dbnq0UCFvqaDV
53pcSjOAKyYJox2KP6D/2tfaZ665vnN/JPJSsES/Ek4A5OGQKKWGIkRJIfopzJS27HY7bgWuhczy
1qALMsG2Dg44ohGB5GZCUidwYvvt+bUypc1zZysr/1CZtUj6teaC7IZUZryOrZeMZGbkJuvuD+Nb
MWJ6b19+KpVi7cY28EItiHZhhrtQ/RlI7n0DSyAx6dIC9aDhhq5ORA+TIamxi3qcow7g0+SfErG0
B3CT6dGmUmZyak0DJx+rwZ2msP05Ui7M/3SNX7iy18d+JrcYoAh+Z9ChtROp3wG/hPLEY/fh/Wo+
hgfIygdHpPzuj3zZC0BIDOjYAhsk9Io6PkpycLyUUPlNkqywAk1QGNuGJlz8a4BA5+s4ytCIYlBn
puplJQ7sCuRinKNE714f2poarYqWxOA2Cgn0VggKgtloNUNykvsVapAqpL/Q4emD4GlkFj2WohSy
Cn9/ELXJjBQym76PjmYN6vYV+h4gUTWImil7yD0NjMN8efgzdQV2GmhnVSpUKUGQ8iB+hnvVo1l4
sTWJAYm9XwFoytu9tM8+BzEnUueIXeQMe+HEj44vHHJkbKC2eH/FF0d+8S3Uvi8jqKnl4I/aQYFc
m756DtxP+SpXSRGzqtdLvS7oelQA2UFWd74GXoeyBOIPhtKjy97jjxmYJJugIbGw58qNN2qO54fE
ayzNgPa0Pcy0flCZ6DtGJnbx6n35EbTvFSGqAQJayvGC77cdopY51XufhDnxn5pvY7CE94iMaHh4
qp9YvX9LB8alccrPAuBf5FRC8//op9agvqNkZTI1rObodBMfkT2fqXMxyfRl0QirsRwmjLBaJ7j4
iuKmzjZ9+slLu677ALTjP5xQ6EMB1hT8yWD/mIPKRbhSpiIzIJeJzdNsyhCVSaA+wxx5HxYyYSmD
ChFGCapGSNriWSBdW/KjwuMAwYt2WdyZWXAqBc2cq3keqN6MDk0ciNJ4JJ7ub5GlBh9Q0YNsZmZq
R2KT8ttUiiMtDdDuOhSGU06JOSWOV/3uKyLs4sjYG9MzmO02EeOqTHMG/hUmcZMB8Bn3NFRDrocr
8EEhJb0Y7QzxKxIHFBJzW1FC0ufbLPCtKpCB5RpJAznaZJqIGtYrvLEYmYil+we86O+PoILV4GVh
VCsgEOC1VyDuzB40BWj5XEf/ku30Z7RwIcDUgBQVsMbXo5WGVNGhpxljtJbeONNHkxC/M8MvHXuR
8T5YOudQUkArCHBxhkrXfYRBTTkICOCpEyp/ICzXQxkr0hihdf5geh9q6DVHkx2SGOhDux5QHfdT
ijMFbqPYkNcMSlv6yINdC0pBVjF4KYpfmqLiCgBwqNMWMNWb+YuwS84FUKPkP2yDSyPU7pPzYIrj
HkY00Xpve0gck86MJiKCAxhwtON9c4uzB40rHtRLItSjKWtalOuR7sOap/HrUZ7LzwSqqIMAhg4w
/tYMN1+KzJoBkAiK9tjq9GtIA7H9jBFC0Oyl0MxKb28kybdXeazDf2mpoG0CLWNUVRGfKa+AkrFv
xDz4RhqpWikCBE7S7dS40CIXgi1ECfwyI6H6IBov0Beqeifh1VXdmcH05AsszNLSNtDBSQqwMf6C
WM21hw55z1dgvwLnmVTEa11rIjv0a4Gx2ZbOI2wyIGjB5IyuCyqCZPkkjcUgR7up89wg4ewsBFw/
qC0IzJMm29Rld4y0gnHQLy0omn1EMD7gXoE/rscGKhw0f6AIsgs63QTbgwaZWeZRuzSBl0aoo08Q
clnogaHfTdWxmF7kYGJsOnHJXS4tUEvkTUjYKDkmLzAec7W1PDTqK2m+4UEqkWkTSf35WZ223CZI
H6N4z+HGGiskKuNZO71Hi5tM8Mq3+yQEjFN7iHrbTyZHltxaIJlQrRrR0UJWvzzrq6klj8eKQ/P0
vOTxbsyh+a5DcOM9TExQWjNmaHmdIdAOPlFA2cXZ+y5uHyCJUOLcwCEJJgDglULCIaWYCM79aLS4
0ADLo2qCWwAaGq6tQCNC7GIPVoJKB9A8NMG/fd/C4jguLFALzdXCNAwNpiwXAFTtVVMHCXfGgict
W9GAgUMedlaFvB5H68tJ2tbYFdqgWR1KP3MOaxjd+2NZit0QCPjbCjWWNPTKAOQD4Dqa9qKnWEb/
B0W/rkpwGQV5r//vNLp/bg5QiIfaFxAxyOJT3pb34yCnBrhCwuwB+bx0iPctWDaB1PP/i7MBVoX0
tYiOQoUaWFh5cVZ7w19UlCNuDEb/LAosZtf5e+mLA5oN/rZCjQdDnSCFN8HZ2sJOWuglQjyG8zdT
zXrvL4XmOcUIfQn0KQPze+0OmhpXjeZhoRI1RDjJzVIxleQXWjUKObaFzkaG9L5rLEaGC4uz61xs
1zDTfC4IsZHqvLM8UXRGo/SJ3vmrvAleK49Vall0RQXIsllMA91P9IrlcVrGE0YYZ5WB7uVKWQ1q
vc4y6DaUiR9aPfwJAlMR67Ey//DNIl4YphYxABPmEGY459W5xbzdi/IfNFr9F3+Exq0MCN3MUyhS
swnQnDd5YMv1DMkFIjRGFqVWGTexxSUDcxhquIh+Kt0C43sgjQ4bxAwUQEkrRevh1ehA5C3nrhG3
jEszrUExb2aIcKBcMxNizP3N10OSM6+rGw5xUC9CEgjTCnyVBl5aHSriEHvNzWDPb1Jit0niaqqt
laf7Drqw+Wb1cuj4oiAGvWnqsRf4EicoSRIjN4X0Oxjxf5UBaLbzXjM9P2dcUhaNIdmKDiwkrXmd
Ory0thqSmAPlS8+PGXTNks7Mm1SC2nwY27iQsoibFu3pgCfPpB+oltO7IdaVXukbUCAMEhpcO2GT
jrXJQ+NaDIOv+xO5sAGAtIaMADR8cG7SGeW01MWCx+ZDuRzdA34yIK2E5nhLLryI4TQsU1RQqcc8
CjhQ5+wEDxmAsCXCEJEK4hz3R7SUmIVnIpbMlLpgnqX2dO+HxYjyAnpr1RNUKszcip/iNU+8x3xX
mJ2jbDgzX3Pr+2YX9t+VVSpI41oQcSk/36TMwNTIH82NrfsW5j1FxSooR6FoMtPcocJIWeASqL20
Gvo0q74D/QwPRaWgf7tvY+GowZGG7mDZwDvLoF/DAbRltEJB56RcBgNkeLUt78f2lEPQQ7DzMH2b
1cS47/tGlxwDyBAZlA/omEfd+TqYjH0S5bmk4x6Kvqy4ek+Qx+dY67NwxKC4hQ40ZGnQMEGDcVO1
0qIGD6hd49dmbIgO75+UTaCZPPfMZL9dcgYgfhEswHwEMQnq+ZiOrQp5BRjLs5fUUJzwXYo80kep
CUDff5g8dAEBMT/zsN6wvBVFxYNeBOOKcon4Hse7AGGlZlGNLEXvxVFdmKIea9wEWQS5wAYOAQrg
m/e+P436Y4U8SVmwDuYlZ0fjCYItslooXlABvu2KNkl7DMvwTx10fNNcZpzKS3lKHF0z26eO9A8a
4q/dLor7QOslnCHoIia+UeLOOwJPM5oxVGzCenLD9LeC5LfB/4ee2JlrEU95WUdzL+3wEqfGvR+h
ebiAwPxbV5p40t/3iqUjBMo0COhwPsh9zFvu4gKH2n0QIaMGXqwxeUraAfJc+SaMDDtklcGXNu+l
JSradkE4tlCjArNbU0EOJlShgewNoqkrCc8IgCxTVACEeFc05Dl4SMrgu0i/u+pdlxmgpuV5QyDH
1kVyXqU2bqWmRpJrGA0vR2bOpSYAslnuO2HLOC6WxwLQ2PwiRscv7d9lkUxVgbH0g93lq1kjhJGY
Xh7KPxaooehS4dcyPG2nj+YnMEPe9r90twCR9I8J6mLrTS1khWf6JE98CwpSdR8T69BjzRMVc0Cl
kgXgMgR3QLGWHQWSd6v7O2UpqIGgbiYph5DxTdlALcbAGEOwfUBVomoLKDrtY2/d68ff9+0sBbRL
O9RyVFIM1eEMdjoICYBflYtS999bACk2EiwGsqMIa9d7XvcUI9cGMGdVggU8zCi93P/9H5AmfQG5
NEBd4Iyi50QvnmkVoHsu1bZo57mJAp2/0qZzH35P2TpC+T2d7L4rzOIVSmTqBGG+9zE1SLSJ/HVh
gV+YYxGALPkIiKfRNor7HsBk1MDHkWuqWsd3aToYabk/g39kgnGXlg/VLBTQQDKCs5YKc30pDVqn
GTj7ILlboO1AVhj7dangjJvXPyaoYXi+mBo5B9GnJo1Wvrgfo95UBwtI/UcvAvpc8ngiAPQ4lE9N
pZPyHOcWZMjcXIgtKTgp4bYqWLiWpVvTjGmBWwEFgMfWtU+NUtHFXYtv8rV8L6rnYPwtROVWzKSH
SpLXEGxhwdTnUd44GeAt87tn7jWjJjrhJ7EDoSP4IvKDIJROof1u54x0ulXT5/sOvYQ/g5Ta3AcI
3B68h7oBFBCHygsR7Fn6Xt1kO36l7yWrcZRttxIt5Ribqa2ew33zOH2CptCSCUTBLA6wnsaUrdTR
XJ6wpZEXPe2fj6Lr7wOXQlY9xkd5IjaRHK1w7TY7Q16FvO7GY201IKGU2/0wyqYehsesHg56o78C
6evcn58lKMDl/NBVEFRGGq+WcYRwj+mKW8UP6cZzhFdvBd7JXeS2a5ZU8ry49OJj1dGQia52sCVT
QVL24kIc5jOrRTdr0BNxeO0K0IYzsgdLXn1phjq3Uni6yAWY4qE7i6UZ5jYO4XiF+NQwLC1VpWUU
N0Atjbwd7klz7Lq8iFVyJ0UaaphtKZ8Npfpt+M1WTpSGTOGTDqnU2M4Aa/AqzRIqlXG2LQVGPO3x
EMGLTsCpcG28brlULMHxu4sl15s0s2wCZ8hZqPSlHQtoNqAMAEIiRUnNpi+NklJGwPQhVBA1Kjmg
MaFCaqBFoujkr6DmGKWqRYOo14K4+0cJlQpKyEw1zaBiToO1vlZCJzWrY8ZKIyzO3YURau4EsfdB
1CwDNYhaTQcawtJ4F3XGDlva62g1/HsklHdMQQcAtqqEO4cwlv6HmoHeSpc/TcXRtqi1uJh/erQT
KyXxVnKjAgg12Wp2/J/6mB2mrfBLcqK1bOK1eAAbgisMz0240VnQE2lekHvfQp1sBl/hsWPgW4zA
8rfB78BUfikOUFOohCe2t5F2goODLXP6XdBsBxeYovggb9O3wc4fva/0sXmInZgMzwbABtb9ILd4
q7mcqDlYXOzQLph4L/DhTQhvNlhhEQ9sH6x29hiaKZLem+LNaIgOhzbHdbgeuIf+d2OHkJNdaYxH
AcuxqfNIE0cxnGbHTpGiSl5CK1oHjKaipQj7z2hxzl6PluOLJoAKFdzaaveqU+0Z03nfo1GDu/79
UElyXuGw1Lxt++b9pbo/PegXuP7tTPb6XJlXCrfKr9yaTN5i9bPe3/VQ7L42YXCxhwsePl9Vt3y6
6dWVoB/uj4I1Q/P/v/A3Tp3aPpnhyFy3wR4ltcBSjWDN001U8QJUcOZ5SkgngRcU6gm/Y7D3IL9x
fyxLhW8Qrv9vAEOsuh6MgGPP73SYsrz8QTS/AbR9i6z4QbSf/G3/HJbkDzgaRSc+iNsRr2k3/tU9
JytW1y5rTqkAE/GeLMeAhOwmfZ8PuKUFrMv57Lf/dwjD5eF6oJPA+1XZ4jiQgbeWSGwJL42LCuYj
JJe1x8y9P68sN6QCQQ81NalKcHBnO2d4bRn1jMXqzcWq0ckHCQKjlT8Ppvk9PnDmcI7dBJmokYhm
ccbjLlxVxUOf70fWVWExN39pmQoPYlDlo1BiYDkpLAN/7KKO+CvxrV6X6941HtDK1kMwjuGn83zd
Wb0fKPnFnpO7AK2hHtx0AjeyTvLQqRXSWdn4LennoGU4C8saFURKbeA4ED6Hu8pC1+avbhWvfVMw
A/v/y0lotMMQcPIQinMg4awyKJxYSuxSZZwXi2OBegh6gFDoQxvFtd8nWmsUSLxhLDi6gw3QZJId
DGb6Om5ZtGnLbnlhi3KOKsgC1Y8wbzwHJMogEmMSyTBobmcALlONEEn5JeQkSNJj2GoAQieuqiuu
rqYdaWIWAHwxplx8DXXa6IMYNKOOo0ALu8icBu0kFxITbT3/yo1nXlihfEWTx97jZ8/09ok1OdqK
d6SdvsN1I3Q6h9XQvngyXFijzh59lAYV2WKc/iFJ0fOx1nqr0P7LpfbCCHX85H0sGAM/7/FMsMfy
eUw5huezloY6dVpZacrUgAUje0/7bc6zEBfLz7aLMVAHCrqQAqVvYYGTXqJWtr1oPUatk8Y2sCRh
vxGCzsoh+aAjY3h/V7M2HHXQ5Ika8fXsEOl3uEndwha23LOMzM/6vp3/Y7f9YBxneC0dE6twqAbD
b4FGFWPw/2atoopm2MZtaBZDmgmWzuejggddPPYE4s/9MRJ0CAqXkzZBaiaXilUrClnoelmqohu2
CXEcGpnEolKbB3y7Q/75TmqHBB2qvMhSIAJ5jjzgPl4VxPbFw9AzZmTxagwek1mxBO1CdMlJFSZR
leZ+oir2THTYQNzb8frS6rg/jKlf3PQXlqhAx3ehpPujD7R2nZiRirYZA8LyT8OpQSfjswyBChUR
DWJbknC+b3pxjBDZVmQ81UGWSvm1UhsJl0kpJBvFlISRJJBON2zVkzZYZ9Z9fXHlLoxRrixNfN61
A7pWgnB6H3tfWmvZMJfXAt4sO7RKjdA3c/SxYiWEF/cQ9HKhbYsyNjrwrw8tqJ9WSpACJtx4nway
o2H/OIo7v3cq/zECmgiglPvTujjSC4PzB13cLxJF4Lygg8Gx7l2wHQOv9DCADScQUEVSFCuYNvcN
zjH0ZlPoaLMA2Ad9VvQ6TiWUPwDtweb9jqRsMwr1iyqgH+i+lcXjArqqkgyO45mU73pYeQhhPX2o
o52jQVNvcKF5FcnEZ/EYLlZiAdaYFwyd9hD5vrbTAy84ajlGk4HRYELnoviVh+7IJUSoDmhMJXkJ
KC0Lk/rD8kZPIqRn4B9ofEUJjhpe2AZ5B8GUuYNv2I0rdRO4/d5/709aT9pjelTXOIU/RY5M22KV
HUcnR/q3PZctqZ6RendZr6nFkHz5QdQ8NH2kx/78QaOpOYYd25qZu9U2cuJn2YkfpbfoODGPujl+
3psF6jANklHqPQ9GeYw/Onx6VmVz7mQKu6/0wHrYLHnU5Qip+KOB6UaruJ8pz5w/aC4jmX3fZ38E
Au+Nh9r8Uy0rYdjDBIpNDwZUmh+M2twh07oVD9WpXBVmu0IQcoSN9+avq0275l/vf8KyP184Fh0O
UijHqi0+IVkrluzGm4ZUxMOrl/UEWArnF9NJP+S8SvTS2IAh0PhUzbEoNuDBhmDYy/0BLUWbSzPU
eQVg4QS1M4Q3JMp5IpksuKnEcAv6LtL5U6WrGcYhPZar1h5QhPHM4k3eEO0hf5DXvj1tBlc6K2bv
jFboJhmR7ewzcqaH0Roegl3/ir83Iok/g1VmKoybwVKPF0CGf0cKus0lmqIAOUx835i9VAD+7WWz
CEiYQHLJDB8yi9c+PWOr4plyf+IX76GXhqkQNdS+moJHCyHK7E2eRKa2lYlupWuR6IyNs3SGXZqi
gs+UdWWaFrMv2cq6OiAtYM8ZT8aAWK5ERRtfbiRoLcHKfvh9iNcDqUlnd/CpP5DZWBuPKSPXwRoV
FXA6oRnLMIC9xlJtw2mteVwsVQjWNqRCjswXemh0MDIJhHuYNjFs3J+3H0DrnahGg5UU8P5gGOhG
RvsmstIF6NLNfCPaqqW8FI/8uu3Mbp89DC85wnf7+wMSMPe/YHGMaOqcy7KALUmUexhTyEfahDPa
qI7oiTWG91p61lpGumExEIA+Be2FaIsFk8r1TWBEo5PvpQ2A5wops9aEPFtkWJNvMhWllw9bNAig
hR43DkAqr03lYJLMUgldAtJZA/u97vTofNHDl0EQnE4XTZRgSYveC62VwTOE5rm9kn6kYCC5P6+L
RVY07KF7Ew10kGqdHwsXd8eIT9Uh8jBkoTH74revOmVhd1CV+BXy7xWolNRpIEaU2qmym6QNCxe5
RKMgg9p7lmhArxuyPNf2EdwTXRlmdHohm238JY8DkcEVmfWr/juNnB5SpP1aGDaD8Zsx9MXVBvfY
3DgIrCnN+MzrgSIXAVDkot4RxNUhfwtBmYBeJE5e5S3vNKmLIvTc3I9ro9nIR74pyTQWZFZHYWlp
zafyzRYD4gC6YGCIBsXG9URkUFBTimTuRYsznSQVd25z4xw20NMz0FJpR0kUkB7ob1BsxW+MqZiP
0HvGqSM2boqq4gp0XECIzAoq4UmW3jp/h+6T9RTJD3ULxrTUt/Pv4D+oCMjA+qKCC7y5ApLN62Ej
y+HnTYu+HEi/NPo+1Hd98Tiw2BqXJnduYNFnLlzsOMrLszys1EY1cLpU3dYPs41YtBhZ+VQGIl5L
zcdUCb9AEPd1f16XPOzSLJU88OoJ/UUTzIpug8YEv0htzsuIp5X7ZmwZW3npbANoH55sgK4WaPrr
mRxViSuaCTMZF98QE8zRb8tUjlo6z8B7BKrVec+K9NO2lpMg4JDwgmf4Zi694dYn55kVR/bYgh0o
FxhhfzFjD0J21NqR/0WnABUmebHM/2rNKRRURusPvwT5f1mTrDoaqzbhnCJAlQld07yBCkK4KkUk
bpvJ1gv9owh4RvFscYrRSQPiFageAClyPcUtxycyF2A9JbkinPAcS+jI1Vj9d4vXLrD5KEgEgRgR
7+trM/0YFWKsc9gT4HWR1m0TEz7W0BfZWV1kg3RFLswwM1H7ue+ui8MD38rMpguc+k+t+uIs8KZJ
SYMmggpep896C8qgWr3HcNPF0YFxQoGkEPwIiPvr0YlCIyZS0QKdHob5Vs94yYylOrANj4/WzSQ2
DvKf0nYs8E+5/ib1pbptkW1n5KKWSD6AvgLSdobuASdP3QWbqosMDhnHXTce/Niqwp5ANZFIykrT
7HyyFU7aQyiqnGrLz4I3UV558p5DEiKftawbf/XvJ//ycyhPhza2UqHhBlBTLVq1IH2ZhueMY/nW
UiAEDyZa2MHWgJ55KtBDSjjr+xKnTFprtma8j0O1zTU0B6sgcaz9B00sSZmzWJQpxwLKHEmOuYUJ
O9kARRUVB9HvXQdiGoUnwVcPwOrYfvzBaQPjQJ9338UhNltBtgi/P9OvzsyJ144FrtLSiH0jOkGm
/ZXzmgd0SLFyUtQ99C8bOnq/QNwPJgC6T92ThM6XBy464RFhdsE27Tc66GCq7um+NyzaAfePgdwy
ZElo+U5O8poMMMT41ESJNfiBo4db2SvXWshAMy1O2oUhajcOg58JHqTRT3zz6WXPU/V8fyCM36fV
OwGmVNVpzOOTocWfBrhdDZVV8KTvsH8tyj9jkKmFB2FfDoRlGp+ANNhX4EHAf8IW6m54tK4HKIuZ
pYx3+f2B0WmWG6vUncIrlYSTOIxMfR+c8Y93kNdADu681+ntvqWF3QMf+NsXaJJmX+U6FSdvfBr0
2uETHW2VYesMBs/q/KOCw/8bEYB0Mxsv+gKoeUR2FIjLropPUWKihSICtRKpUiLvMped+Fse1T/G
qOnrAiVDYgPGCv0x/egfOJ/UJcRwrIxAa94c9hkynFb776LszRCpSOSH8ij2XBmfWrnYjRPyccAo
glGLReFBXZR+7AiqgcsYWDNmIPF1LPLKQg0KT9OPiSceJrzjvELBWa5uxubYpG8hsx98aZ+JoLBA
GyXuSjjWrg2GEYjuoKxpHKX+LOibEcqa971w0cD8PpENEJPckJ+IfFerYIM0jrWxk/XHyWc98Zem
DJcP1BQQXME6QEWiFiyGSaV53jFvRNMTHmcS+rBOHYCVgL2TS57x2KcvAD9rhKe3CGjsX30L11Mm
FFATF8uAO0IYOx2JmshWG75U/UvRjesUUI3SatuzkaNG9MKHJJdT4hmOUhZmlDOi5O1mAKwfhSEw
E+AMAzvl9afkeRfnZTFwR/Rxm1I12Cl094yIwYFAJxIxYkiUonUT1Q40auMtdG0m4Uqt9LLIP20/
x1P0S1E3k6sA5bgOv2TPrAtmTeE2oqhQbsOA8KLFqOjMJfAFmRwoSXhSG6TAEUvKyc0OyXcQCo6f
OSErFbYQlMG+javNjOCGYiV9B9A4fhjwhg1PuaSYdZC6svFqfCmBpQhmKySbSQv2Exrs7u+NJbMg
NQNkHHkMtJDSbQORJuUgXunCU43noKXqqCKlRqfZnlT1pygts7Vm9MijFH2wjsNSeDbwyHfuf8St
D+FNpsvotsP7bxaPuF5crkshPVZP4akIR92E9je2T5Nz60LxWKzJ1LsWfgTJjfmaJQKTY9ww3Wvd
2HcCH2Un7ezXxBk20ane3R/Nredcm6BGI7WKl2TdbEIgOmc3LdGQlMv04zQl28RfoTnf/vcWETrB
NYnky0zIdT1/nR+mesgn2akCt5hPJoNk0s43rLw1O1kmKqsAuDTCS3tUvJOUTJBiBfZkZNT5iQSF
LSr2FG9mwGTyJJ7uD4/OOP4s2oU9mrTAS4opjEPY4wRTbz7UiijtNkBbf1Os0tzsgDoI102ZI/7I
ZnBsgD9mCfrReeT5G6BILuKMwgUdHS+zD1+8MNM64btY87KTWjZE2VXjQ8d9eP5eaJ/SfNsWX3Xx
aaRE/x6EY5PrdpYLZh0mRBrCbZznJPHTzVTxjJ2zcBLMn4WlR3xEMx7dJtGCdCNEXxs+K7U4f6fq
u/RN+JDMQCP8p3+uU1K5yr5f144IFWFG8FjwAxhH/wJYg5C6odXAoiYBJFGN8pPQGkhdWC2CvzsU
uDKg1TTZa4yNdfuywFjxdJnf3sCa/DzPL5Yga1EcrCQuOwVy9hSfRB3XoPTZL2KX4W8LQWLu4gfB
D55+GNp8obgwVNdVM0Zikp/65kOWe2J4297Cvkrtt28Adr5DYM70p1pBliMH3GRbMl42P2wBV+9B
tFeDDRk6i1hVJBqoDxhbiQ/VmpdPpV3s8odkLR/Vo7iJ1v5GX09H4z049U+KC1yPVZnGmqU4Qic6
dJwEV/YpZ1d0yI+nSHyeMnCidPU5LEOQFVqgNsdfByjoAd30aIxoU+xYgsE/79B7Y5+94GLyq8LP
BkRw+SSa2RrgTGC5mm22alZoe9gOq9D116qDPj+wlItH6RA7uSOuRDdxWSLSt0fjPAvIR4J3C+xu
PN3F1Zc8KLB9zIIq7OXiQxY3eDQRiV8rnCvlp0ZxelC8MXxPxPDo4aN1H03uM4cVOmWuh1+qRTGU
YamcFCJ+g98UGqV7fwdBoINH8kcW/uZ2pXHRwD0SFxzccmRoSF6b40ddrVuRU0+/kkf/Xc7MNiLq
Y7HHU22KLJ5xjbvZWMCI4Z4I0lYAVuamp2trMWrFsZ/Exkk07LZbJ2B/l82RcJLCmsZFS6AnmBVL
MTp6B9VdWVdtnhinbtVtu9fsXO7FNw99Mvoqfozc2g522R+5ZphlWaX2TTwmKFd5sDoG396R67+h
wEUaVwsqVtyff+nKTeaZvBgftUvStvLrocZMFhU6CF59DjzlpUraU8UDBW4a44sYvKNKBHddtehi
ylj57Zs3D57aEBb5Ke2jdY1+cXsFqppAxXqnVgHsXdrGpu+7D+rz/e2wMMwrK/NuuQgGQuIVaT/1
3iklzuu/ToNQQ6AennqbczwPGPGpfQBeU3t86g9eSwqCNLx7fxi3z5fZlIZQroCpC8c1NY4yAcEt
10veiT/yyL9/GU529t74NRw/Ck3v1TiwVNHo+gNIWfGOALEveJfAuwculeup80bel1tF8M/cyt+G
nTVsDRB/b1Ln3K74z2qvP+SviqVYjJHOW5hyTBX+AMEscNLwyE9fm1WQop0COQjOqezgtVKbkJSQ
wJ8vQXWidFgyuwteCMJp5P0RMGetXWrDlZVulH0WBmeo6bhaSnp0Yzx6KeEZnQk3Vw+sHK5ZeHcC
NIjARd141TzOwglMVng0oJ3ud96d0TtPxoaF2b11FPAg6zChzVWMmcXqevqqHEpifh0kZxTddFf9
U/EkeA1eOZwGu9AJ/ii/h38H9AAG+NoitWCD6PlAOfvJWfjKCtK9QrGkRjGVdKwazU1wpAxRDin3
Q+nzPoYW+mQgykmDwLu0uu9+N/GCskFfnMROSwQcMefuYNi4iN7/debqUO4GAku9jCT8fPCUP9Rm
ZGkPsbpqf1mppXC4CRJAERgm5y++2k/UiKhA34G9wK8nmOztz/45EU0AV4623mw88/cRcr/3zd3c
6Clr8xpexFuD7yatmgdYwv0S4h2A3cdtb9obB5nV7rBky0CkACeXiOIKDV4VxNYohVrEWuUE4DsO
KZavsTX11dwZxsIo3E4j4CowApYIYH8NWpgnGKR46v24P+tcED22UV+jGKuxiHZuXRyhAaUVlCFh
C8CU6+kL+IYr+yCTz3FqdYqt4FG4bfLDJB/vL9Otm8MOnns4TXBruxFclZUxSSKulc/gdxEalFo5
M9Tf7tu4vRoC6n5phHL2NJ3ksuwH+fwr/oA7hKfASV6zF/Wr+4hf79u6ffD82AJfNFpHsEJ0HM8A
8QHX3iSfG2eI3+X3rCN4WBvSV+od4nitFANJ4m0PGRrkvIXjTH1avdTV2kCfRUvqXcIi1lxcSTDu
/u8HUduuVyYhGhNBPpcv6WjnkCeKZNC3gP1MWjPGPjvF9Q7HPANBhKrynHKkU5tSMbU1Dz3B87Y3
fxlo6nuX7QlSNIEVmoP5Vj99fHyP5NwSVg/VzeE5T/qF4XmDXmx2v1SzuAkk6EU9xyrAkdGHv2bx
69MoKRwvl0bA9XxthJezSdMmEUb2xblYf3rr2DUAxjJcsHE796fyNlFEGaNOT1QAkJ7FrffcVSse
iaFH7ST5xCXNBj29xD90D6pncax5XN4pf0/kzbZP8smY+AgTGb9IT6IpoxFeOGp7bo+Eqn1/iDcX
EWqE1CFqFGUiRIgKZ6s8rrsXjpFiub01Ur9PHaCaMLRx48HvxWNampFoBYcxtVpwFRHNrrErUwst
L1/TaMvMp++8OtRGwGFggIIS7SfIZVH+WEhcj5puoJyrHagwtt6usb1H+Ilbb1kUzktLdmmLLltE
Rp6WquLJZ94ddpFFvg6KWdn5bjjcXy+anGj2/ytDlEvWaOGRuVBDqD5XT47UkGbLv8mHbFtbraUD
v1s9Ay1SEO5Q+//+unJtmzqOunKQIMhiyOcqsP2tdziQyeXeFXf6lkw/IEyDCwHlaqyUc4IV24/j
CpOqkMnh7W5luBU6vhkzenuUX4+KctG0yMe0HDj53JvROjuUe78k6L3AhEpm9xxs2tf6f0i7rt64
kWb7iwgwh9dukpMVR7LsF0K2LOac+evvoXCx5vTwm8augcW+yGBNV1fqCqc4UeWKM7g4F+MJ0dpb
ZcD81p7NTU6Og8PR6asDAe0BT0KspVKRHZHYjgk1bga006oAiQKqgVR8A2oUh2VXLmamYEjoWJo7
VfHfpREOrSSdX4jGc/EmfhpuFEGZhZqMboJQ3IntgBcpX0kCVttj2QneZchTYPfm/PeFa6nCXEtD
RfLPQEGSzphdx94pKDe22hiRa1bodNCAA/7UWQHPGF8ZyJkyYj10BiNRbLCjV4ES+t2UDv7ZyHcm
XrolQte+/eAw9OqV+0UFqWHAjuGZy4aTnucH2EeC82ll4CqhU2HuuKnReLBR62mnG7GdbKTG39wm
u8ZVjHqhIolcArAWmWtU0FjTYBO6f0bDEJ30E6pmtMDyujzYSNEvJZnIbXpXcj/jzWPEC/lPmGOs
Jrq8xUZRgkoZ5eA87kXH3/s7yek5qe7rJOtMA9I/Y8MBwpyt/aXCEFphpwbnYKfuh+Nw0Hf1UXXR
lslR4mvXxlBiuOcp5WjEqhacK1cAKBcguPflqdrGtHAwYvQY7qQ9Ft/xegOuAyCGLMPEGNt3234C
2X4fPIRblWYP0uP36K7cmS63J31FLi+4ydjGLGgnQcj14BzfnX1sm3vGHm83OpXbnMfNmVsXzpo5
FmMTS1n0vdjDsYStuTFcwOx94MGzlxxxG5wETmC3KogLIZmVfmFO+tRUgiTDscK7e+lb9p67vPPM
scX1cYCFCM1CHx7buJopVqLFohKcRdo7+t7fDltAf90jD3Jbpa7jAfANlTK018wv3yt5R9I/12O9
Cs+5M7kynezEBmzeQbfj3UQVCmW2QxdjlNtXDuFr0Zg3/6CAhuEQFPzZ5zZa8nXDQ6P8l/gDwhmV
lOTT2KgHHlz5ikpfUmJuSx2kyk86UGrsbjcRzy2cb4pTH3KO37zunsM8zfJIs9gsxCLo89Cb5iMp
eDbd/egefrmmrZ1GN3jyv6MwxnOjPBYyXq0YowmN6qA3wlIJ1HBazEUho8qFGFglBIwptFDrmOhh
m9XDJFVLgPhHZ6Q1UV63pTvzXnIwkvmsPt0WCxbuzES7EppC/5Bigu48nIwELTfRuXSqY+KWNLF/
dG5K0i3WFG77gowP8r15X+60L9yu8Wn49YEJEt6uWd7v0GeWLO4ySuHVywa/o98nOwma0RzNR9S/
RDo6mes7/ibc9W77Fu+S1+jO2ii0wSyqseMK1Sydl5bggiEsknFgliYiTPyQwm7smkw1FZ6ab7++
A3L/VG1C13M8J/rXDV3zZBi2qM1dwDK2UDAqE6dy3mnYhXfuXHQ3KMeATofJo6Yt3pfH5n1Po8fi
VH6TeKAZ14b1ki6jQWmSzcks0PXf1b10kCXUk0WOiF2b1ksajNYMRRCiz+pLazARTn7qtvecujwX
Mfsb9towhgMsfA1N2YhmL+VHkMNmrLFg6Jxpxzp6GLUPb+QZbxby7ktZlkQY91p4UlG1I4iIG3Xv
bcR9/1WTr90QDRbtxtvUm2or7SfH2Ohubuduv+Wli64fC9gzNsMtz7CYmqwykjJaja8ARj4568DT
HZSOxDG9bRLm+2A5uaTAyETSRlEZyVVy7jDINxZ3qZnRbnSEGDtbn5Qm//ceEQuggVQ/Sz6g3dmK
USQbEXY2qfG5Vh6HljYCWu0cv38SFGCGSY6GFgQvFXd5K28qgB8CbQvrg+0c05TFUQ8AhZW7txmw
Jkp4QWBJMH4XinWMKFVy2kIVZbDYK1ob+dXJTrEyxYm76v02pes0BPR+BhTBwwzLYaEnl1LbT6aZ
632RntvP+k46pPTo78pf0kt0kh44pNYEB92vmJ1AaRDg4/IlqSKOmqIJy/Q8JdMo0zH3i99q34YC
bTEY9dtomtzAOuRmOmKCqn4b5WHUaeJ7/UmXmhxj04IV4aFTC8mvWtPbcsP5ffNRWbFb/j6GFaEe
jb5fNuk5zg9DNh4tIGcEE0bYxdCWk48cPkHVMqyuLW3lJRjQiNE/3v4JqxzSAdqMFmEAz7JLEjUx
FPp0StJzYWp7CxC3Qg1AzX9NA3jJ88I+bDTC45Fxc0Watj7ywOnZFAs0rUayT628szgSvBYZAY/H
mFuIYLQ0jbESmMvAQMuUZufK7uzJlhDOmjvdVtGibu1R8N7qnM6O69IYTC/WH2JVE4rOWKrBvAcy
KVUFoBplZwC+zkCgmIF/cN6LzdZ44AWYK/cEUgbmzNAgBYc5/30RKmhGVxaNl6MHjD7w8qvrnFt8
nDmH5Q1GNlZFdvbqtr+3hEp+08aoehSKtqXBfLNEEjvdBMSyUUAmi1rCImc0xip00JET2DRmKiW0
LpK5Fzyw6oBzt9e1Eg1PcnQIK6ibwUSxnYiNZ4x+YRrdWSyoif6SAPNfAJd6LP3fDaaO0Q5lPfXd
LpLDZ0z8kbLFSvH67LcBHbFlyrMVwbEU9DmUx4oHk/YlvpdKjN+GLBaq5ehFxDje5dWIk1gmulD1
Z6Hclr7kFt7PVoSJjp78AKPg03bMaifWSpIabiiEO69D3xY2NaYlEbCr5G2w3hrhiLaVPHF1zQnS
bRJ8ttgJbN6bQBPDv26rE6B0wg5N5lNBgKinjw3JC0dARktEUa94E1SAFJ7KorZF71cm5k5wF/5O
u00V/9SjN6snNdrhb2v1tcvUABL91S+OVaAya1thRJuok7T+nKIbgWR6pztim4iuGoWftVoCJFs2
P7pW4GEtf3l7ht9IhioYPEA6CHk9xldLIQDPGtFEM+DwzdOG3SC6ub/Ls6cxfxLDB8UAQvarNbyG
AuLlgBSW5BT3yk99Jwv79Cg+R4YdmSaN7gAvVfhUk+6DGp2cO/Wgmq6m29JpDAGwPTwao1M44YNs
udgGRIqKDKdc33QhLZUX67ds2bcZet1ui3AAPeHQcSAmIP3EBI2ZVveGVwn9WYwDNPgCOUi9B5R7
rVND3QTTqS0LbIS2jUeN6gfNf9aNU1kNxIg25l0akCDm9boqs8lkWb38RYxoD5U6xGPg9ecuzIjk
9qUblw+xRWu/oYWVbkYda89tVEXyo77Tg/fu1QtIJTxoIk2bN6GzsX/QM7cQxtMYOJNhy+kpAyaJ
YEtoXPa2cVJCcujYHHy7CXje/6q2gvZ67GjGug5s2kbfFuN34j4uhkke4rNGbG90xgEvV+d5JNoD
Dyj5KnpiKDEFj1g2QrXI+vgceYK2G7BznFbTYNq9BFyv21Jy9bKYSaGvCuMnSNxABy6tTemZXVJO
E7aUEdsY3Y6iTQZol7w38pW/mclosGcK3KkOMPpLMrXZRgk6sEHGQkc9IqSWymbD82pfOeMLAQMZ
mA5c07yRCvBvl2QkSy5SQ67zc10Nwjbz1RyosmLoxRup1HON5qOBWZ6kUavNlLRtRRM1CU3ax2Nc
ka4U0fskTKFZ0Az7oUaaeSPWxHlY1YTeryKso03Utp1/FwpCEJABIzsSURRPfi4LxYJoYu1QR1N9
rBNStNgeQ8Ug7mFlK89CQirQ+/fEEiLPbacsUOiUCd2PMAdoPRWr0eABVV67YTBDQVcq8lToX8NU
9yUzRLXK+tSSkvPgNrvyTrHrTeCGKNFFd+/qNhlIy5Gl6wCGocjcst613dT5iPobtzieQmWf9jTc
wcBN2Foh2N4Tt7/4KuKdXSWmfWcoOqBxsN0i7VjFhYKGKLwz7hq3r110F2ORW+vWndNkr+qh/ggw
yoA4+LbaXCfoQBijzJhmUOE2AFB3yVypML1RCtP0XDsGUfengOq7xhnPHCM+Ox9GoC/IMBxNjGBM
G2wjO7c0ffn+/MlrKOOeg/F+tQUIBb8AAW9jHBpyvFOciNB/39LIsIvxRaLRTUVRz+dwShLBzJjk
LkBDBuVcy5o8LK+F8TBaOHm1leJa0ATj4kiu6xN1ZxKfGvuI/FuILCxFhxTgrYPCH/pOsBj+Ugq6
SjSrUJnJ2b3T7OTftU2614ro3z5uH+wqOmIIMeIWDFM09kWYnt+AQXPwSeSkLkfUrqssMw082mCk
kViHVF8eBjESijtjDhruPdi2O8bH50duXnb1hhZU5EsqkVmWmCkDFaQdJOJKW8x3orXk5aWgn5zH
6BrT0DswQ0cD5gc1iUtSg2TGiRT62VkIyFs+AAE+8sl2e/tmVhwosnsYcRFRMLUQtl8SyStLKVWl
xUuKeD+U+2zXEbHZ0JoDurmqqEs6M18XL7YWoa8gZKDzNnnEOhH/3CRk/2zyxsDXmLakw4h0niiD
YoWg4z3KtKb6PQoqDkfUruJASNqSBiPN2O/ZtoXeZOeDpxHMdX0MPKzH66wQQ4Kxa0JtICXQ1mBX
spM3IhUc4YdCn3ml15kbrH1enmTm5uJWxKlRtFDCSaKdvner4zykuDOqJzUjz8ELL3m65g2W1BiB
lqROssYah8I0wnscEvrJuZiZ8TeOw+5/SpAs1CsdL/dmp9rRnvP1tfhgee/sNFCRYSUldgNmZ32P
BeKao5O7im4/RqqQ8tttteQJAJsSNSrd76qgzM4jRcBJ5q0mpZ0eJczKcPOCc+R/i22MbgJxvOvy
rprvBYGAK0ckdkNXsDnSxlFNNmkT9fogVBOErbGHZyx831Q0tHk7aa4bAC81h82N5Mkw9mMMxpWf
kavufluHHYYyNSd+HrfyQcbT6vX2VfGOxcQ4fSRofjGCoB0+/U6P+y3vSBy1YQGLcy8RPUUEgTeV
Slv1V0J5FQUeBcYM9EUptJMIxTRPh8kdCB7bPN3n+BnWmQWqPyWxhsvvgc5Rbipnjyc64XjM1Rjg
j4XBBN2lPRsBqiUbdTdL8ki7I2CyP3p3vzWpsPu4fescY3AF2FP5k5pWCpTGDmhkPR6dF1EkPVG/
1QHJKG/KheM/r18KSu1LojCbNtfWsIaDFu+pnewLymPhWoCzZCFjDHzZlzy/+DIG854Pk1buZGvb
6gBs9YbShHL4OIdl/9v4YIrn8sr82lTzSpnVJyY/lENk6/bxJb7nKdFtn42x3ksyjVdGfTOCf0gb
qrsaO823nIPctqIqu88Hm6QHOawge3ioNs/mQ3CgDjV5g/dcQZh1eeGys6JuegHwH2fxk5DanSgF
6iPhubrbFsFQGYvQZYqUjTrCqJ6izGlSdADfBzSkKuneM7xPjc/2KGwyh/egW6c79yoiU4UhAMaY
xn41+MhOwHo7lX2qCXamc8z1uiH6Q4HhX6qFvSjmSXaWnvMngTZ7BYVaHoo+7xgM+6RS6ysRGBCI
qn8gFe9ulYfb0sYjwIRSoj6EyJqAQDqRhGTE/BW93KbwPwTtH0ax7RhWi3GZcQSJU2/aOp3uHCVz
9nTk9SjPvLg2AH/ozAZiIdAA/0dclcUZcgTia2Sb9y+Jw9FNzp3rzCNn3qqkYoHjLM0WETDhNjj7
4sQh8j9Ctj8HYSxnVHTaWBkRTIxrblL0Pwsk3tR2dJdseeo5/+BbPGOMZtJXqZI2eBpGxwMwp11T
IR39Pp0yuuVlxdYN559TMYZTKpuuj7QQVb39W0j0Z85Rrrt+vuK1P99nND6z6lCqWtyNVO8NIsm2
pBHpTrhD7YakbkWcBN1PT0/x75AaA5ERXXEMwrqgK0gezxh86ORlLIKsdVoRtHMxEUu8hp1EjC2a
jYAeRnm+bpaAq2tbUGLMAqY926TQUJOVf5c+rZDSCYhlH4ZTQbecYHstfTqXY/85FWMhjDRL0rDD
qUaMvQAE+vhOnWS7/3xVEKXIHNlffXj9IcZCFiA31iMdDGLBLnimpXvbFK0au8XXGQthllbuwUBk
59cfU0Ce0l/Pt7+/ah6QCp0hF+bkO3MtJbqCgQCB8NcebDvdji9RShBZ3SYyf+Tq7hdEmPsoirIq
pAFxjrmBI928YObj7ygoTPBbCRhBCnyE2MHbRLBABTPs4pYTHq5e9J9TsFuGAX36/1Hv0+aRI7Gr
t7z4NGOk5TFEH2cNBsmv/UbDQgJ1y7lnHgXl0tMUTWHFGG6FKUNvXeM8e09/eQTGLHvockOPDAgk
Dx3tbYf7hF63VQsmMdYYCGn9GBgQVQDtPP3M6UNvi8eKcs7BkVW23JVYFaCmVFAZH99+Wu+IMD/+
ShlYkxtYQiO1MggE52kbb465W21uU1h1WwtGMTo9jk2aayghnZOd/yJiIxzHb617+wUBRp/NvBDK
ZH4nqZvXylYOZjDbDOyd5Wg15yCsaTXUforiEmpR3mGz7jmjvJf5ymWj3UjDiiI0PYnoKLzUirT0
8KBolBxhC17m2NPjksznSdQauy6ozMdcRHkFRsot/A+lTUdxf0pkhwUWKNWMvPB+Rccv6Mx/X9CR
8jIbxPk0eP/vZoaNPNlduRANzU1ooQdwji6xXfSxqmDXoq7leIm7coJ21qHkXPlaDuuCBMMsoPQD
bUUACe9H6/Sv94VbvxSOaEuvNP4ICEfbV9zfBTWGZVaRS1NT6Pn5zTu5YklVIGhgpwCtft9WSR4d
RiUr2eybpJ7poMccO7PvqHfHe3jxaDBaCR8iaHoHzo1U33iPyDTa6J2vSHm+fZYVP7jkGZtpjhuj
N+KZDtCTSd5xkwkrWRFNQpfv3BiKdjp2Z67V9JIkTOBV+No7NTGxPZsoiBf56r+WyLogxbDME3rg
t8kgpWEK1sCjxQ2w1RwSEDgjEb/xEj6rN/TnZF8ebqGgdaS0cTSfTCOWK9COYj/5J8e9rFubBREm
YpRVf2jbAURiEu0OozPdIU/ywomFuFSYiGXUGssIRFApHXVzig8l9V+kz5fxG4cQj2VM3DIUU4w2
iS+Wte/SVn92sh+ft+X5utsKIDDovBYxqAm0cywsuLSbeS/1VW+o8xPZO8V3xW7cp3fe5uzZ4Sk8
oRXi+H14HY+5jT4I5zbtr28zofEFbcYD+WhXFrHyD8mMgCYflR3aNda42FWwSR1f3bZAeS8xyV/1
+85GKzj2yHQKFZ2RAjNk+J6nM1ZIeMCYhvqZ7g2n3CtukhOzIunJPMn7GHv3fpcxqSKS/qwUbGgh
0Vt/zHzb97atn1LllKRYHLkV3z1zg8156jczpsHwjq7DsDo306bLsMFk1+ik8zl10RXnC1QLDbOV
GFtAzw8Ts3dZBgDwSsLrV7KLw6SRl9DmRCo8EowudAaetorVzzlxmbr68f2ZN3ixFpVenIJRBEWQ
9VFuxOycV+StdGSq+CTTwMdH3mzvmrW6IMXoQovNjaZe4TS1E+2KhL4BDbGiZULnuouxSzm+ccXO
X5Bj1MIKZGDmpyB3EH+jFUr6flv010zIxfcZ0VdNNWkmdIyep3tU+Q10dAU0I9vXfCs/3Sa1Ehhd
UGJiihKdC4ovgdK4kemp3pi/tn9HgAkj1FirIkWf5iKSSH/qDxXnACtW8OIATPgwSHWeZRFUBanh
nepUCXnffnKum6cr829YOKeyD+W+jSHIIWbu3LF1RmXLyzfdvgh0DV7SwIbcSs8N0Gg/T/lGtYtX
j9OJf5tTAOe+pBArU2N6Im7Ce8lJd+4tQnObcnws7xiMznulju3CJY5x6JCof+n/LSbZjJrxj2G8
msBJpHpQShHVlJycQhLZT9jpyZvE4B2BUW6g6Gf+UI/I+4goSiY29hVzpvpW3goXp2DU2xMyvZeS
2XyEe/QJuzKv7ZxjQHS26jTEYS17HigIB3F/mqsmgNIa3Bff5s2+3tYNXWT0W0SOfqoN3EhZEpNQ
H50I5ZZr32fpZ2KBC44xWl7khqbEDe7kDW8rGV7eoOXReN1zQqrbdl1ngWYwgpYrmYrDnHcN4T1C
OJxiQ1xItWpFCT4udrY7kfR3eGpKbjKZw6kvyVjYqjxN1boPYA97qrg/5rlKnYQPEe+5yzEmXyX3
BRlPNQLNyyFgGnFd8Zl+5A7H6K5SwOIvwH2oWNFw9dbRTeAjdAqUxEA3VT4R7ZH0H5woaK23GnMZ
f6gwpr3OlCn0LRmKsjWIXSfbEtkHF0t0bQBm58RDcbvbiGgqzhFYxHf6ZttgFL/99um8i/d7Xh51
1fT8+TWsiCAWDxVBxJljkv8o7e/or+ZwdVUIFxQYJ5DLee6XHig0DbGo8HDooa63Pf6qdVuQYFwA
hiGLTM5A4hXXpoNK7pHbFHiHYKK9CMUhQW0g40lluyExj4FOCsoRDY78fVVSFhKetEEp9z2IaCTo
SI2Xh3XvYiwmP98+DI8O4wzU1qzDsgG7RvqjmlwLQxHU0V5uE+FxjAnzqsEMax23cj5URxe9iXb1
WnHSUzzZZRxB2PVDnPcgYdy73SHa8iwbT6zmIy7uo9aN3Cpr3AcGjbHOGODCz7d5xCPAmAIrm1DX
hv0/T89v2lPrcvuqV03zH8X4emwvTqBGQxCnM0Q9sPd3FnmL7waCsmay993bJ+Fcxdeg4IJQOygY
6BVAKPuVk3toevjB0fGv7bhXDnlxFkbJa6Ft9VbCbZdOY0uuSDXUlbC/D4XmEDOlXUWNR6cizx+8
ZniOJLML/TQ1aOcZyJmJkl1H5Nu+J9rHbf5xVJLFCMcOpWIsStCIdr1jvv6SNsZm+v139uWrAr64
pMFsrSIzQKSnWg7YLVui36u7vyTC6L3ilWMC2BXoffkKA3aX7jB0RXntOWtV5aUXZacN4WCbsZsF
zh6sDcZhO7przuVb7Ko/D+qWR+4abWF+BSyEjzEFUe11fVdD+N66o6Q74fF0xhTiQzxgunjYK6+U
DoONc0qx84np0f+Y2Vj8AMZURK2faAACmIXw5G/9vfpskmfDNv/Li+0PGbZ0q3ZDnwWzs34TN4fx
q0kFk4T5z9vSvp6nWZBhYoIpMLKi9HB7A1wD+uA+3j2abTg6tVa9WF7aVyS2kHcRxmI0AvAMvaS9
g/VFHhZyAskUoDzyKSIFrAcPO4Z7MiZQCL3QwHAcGGg3Gckj8o48WuhusfzkL1moXjqnoI/KUQ3B
QrxK05dw8+09o8YDL6PGsX1sTS4RBc9IJe2r5Xcg/q5zxKe/PAhjMDBOOaTaABKndOu60UdWuzR5
u01k9RgYZJw7a7AVmh3hxWb3cqhyE5ECQJ2/5wCP07fhfzF8CxqMhhZxqAtSAhrYfITl8VTaq2/j
gZdEXXUUf6hcefRS01Cw1ufYLfquPKIPf272NThnWX/NL8gwCqqbQJ8wEL+d7ZEGDxbB4m4i7Zu7
7e17+epouXLqCzqMU8fmBtNvctCJiw1Wqf7wyIw6RqgDDM3d/q4+H6Kd4Jr7mhh4ERUA6sVENecJ
vp7KXfwIRmdzYIXqRTgfVs4P/iMWCOnP8CHfAiJsUpvnS9ZNxIIco7lT4GHgdYSgHE4ypmVtqZub
ZOQN71irwd+CDhPmh2nep3ltzE87VCbIW2f7++nz8/YNcjSLXeVapV0S+iKIYAytfD3IPcHLCMMo
t6nMNuCWmLCR/mAFHsCb0ZIDoCHSYxXNf4r1F8yaz7nwFWOWBmPZzYKoE9XGcPPH352AsQ6h3GC8
qcf3B8yC3GXctoZZUW5wiHXcGAIfx1gDh77KtO5P3wl39D1yeGgIa5MNgHn4x5SyjVdBLyMrJuAg
c1+DTO8ngq5frHvj9v9zJIv13t2ge7nn40QpAfAzbUnw+NpiSFi4Dx6KXSVuOlSFMbZjnG/fFMfC
srPvgtlncxl6foVbz8J9dwZegKsHNkekV48HsLG51w9N5iwfMX9Wwb5aMDrta3OIdy+xzbXiqxZg
QYOxrmMfxkLfg8ZB32RHcS/ZAxkV+v7f3pkm5neBVwnoKBb9ALBZcehjETnu6jU5A3D51SchMFPg
mm5fzuo7c0GIsWl6l7Z1KUYzIQP7XDAdyGszXhfwBQkmHsEm50lKpnhuQ5IQnY5OTX8PFL7cDggv
y7wqawtajF0bmmHEji3wrYvpHVD98IIIbYsXM6x7nAUZxrhZkzkVRgQyb5M9HR/0+/b4mHPSfOt8
w9ZOTPFDmrGu4NKC1t00YhFENrc6dG7+3r8jLqW1PeZEdWWbK3JzBHJl8P6QM2bZXxjsOsK6MEEs
cjxmJ3d8BUoheZio9yY5HA+3zr0FJSYWKq3M6iINlERsxL4PbBV7mVIciCcMq7K9oMNoK1autoKC
1ZFnG6sXBPg5gVPjXz2JgQ4NLASZR9TZIn/bq13cpxXEDWiSOp3jjjndzO9kX/PXS0IMyzLPG/TU
a2Y1je9CbMzqKrs5/hxIacu/IBH1sTw39L9c1JIqw0BRaDx1GsFAhUxvKd6VDUDmO+SEeITmD7Gy
tyTEBIyD1AnDmLb52UBeMPmu0po8ZWRyqrtiz0kRrqrVkhYTLSaR6GdNiTtrXERwoyPNWuXWdgFr
wVtasWaOlrQY66qNLYRQx7V1M1ruFpMcuQ24fvu2DZd40jH/faG6Rq1YWOwNMgXqnTPqMHBN77Gp
AiLf0cbBFjIfZpALC8cjyxhb9MhKRmPVs4Ga3GoHkENbfVcd9C43TnI3/JBedf5++zWlXrKUMb1x
gvblGHiG0IQpJ+3r6Biu4Vpv/XtAfRTKDJOKmpM+cEeNuILD2OOwUwZTq3DcClzGABstDoCQAXZs
seGCUcxC+L8V4mqzipImupyos+C48oycfnSlo05TzSHjM0961oKaPxwF2NKl9OCZHQkNxmQgpMmH
7PjkV2+3O+/wyJHS+Tu3zsRYk74v+kZPQAcoRD9TJ3B/N052J2OJBDem5h2JsSfWFBd+n4PU5Koo
/2PBEArbGboeucHN/KVbh2KsiSaoshiUuCjDjIjWd66i/B7VRwvFx0y0K8TVla13277ZWO17WXT/
GrYaeVQsTFW/cNQAbswIZWKEYRXU49x0aaAmpMCZOgVe/Bm9fXvravcPnS9PuDAxiLg1wW+/6NQ/
eldyss1/6B8FbCYQsgCgbmLAiTmKYKpCkxjDLIeYfZzvTDhp7/wthmtyiJ2vBmr1ooyxMMaC+L0l
1D6wboFWIFI3g3Q8aJuX2P24zbFVe7Gkw5xHk+ox6AzQAY7+L6zaJeFudK2NhOKzb/N6/b8ugBXE
BTX2goZQVVNPBjUsFSY/h8Ov6XXPQ0v6qprcIsKYisnrqzKYzVKPFXUpUX7hOWfrIwGWkX3/NNku
Xq8P/k5VneEz2u6tHW9by2qZYnlMxogkoSinnYhfMHV7LT+8HB79u5aI5K7fIewyOVK/5uGW1Bg7
4k1tbAgTqGlAHUAio31r3m9LyZpeLSkw9mNQxwFCCqfiv6O3rguosbtN4HrnMizEkgITgxjyKDZa
jTNUtjyD2kx2hj5wg2i7lLyd/MeQJqR3H1TfHl4c+32f0U+elVx7mi9/AhOftIJhTb42h1zAG4iR
yJXJJw/bnUeDCUaMMMUulznUal93hdM4777NO8ZqXnN5DsZylHXWjKb2JQ4Gtp+e0UXseHaHbpMX
8WA93L443oEY8xEkopSns/lQ7t2ZzEBHFD5u05i/cUOf2eR34+dePTbwk0gEye8qSbG6DbsVOBEG
R8bZWrY8TnI4hKDSQ+wA7jwF9O7z7w7CmIVMHWpTEMAsO0SwS2I60RgdU7y+wlV7ALxIUwd0oaqx
T3IrKqQ878T8/ENxp138oG5vH0NaZdUfAuwjvBCwzDksJ5wjCxxX3+t0AAhEROScVPDqd1lFuevS
ZhNzJQQLmoxRj5TEj4wSfheI8DQnOoa15+hWtzsqurS8/9szMncll3lRxSmYiPhdpQKWIsoviRtT
/dzR98ARduI84NptOFK47iEBri/L0GFFYYW96wsFYJsS0g6bzo6+1zQQSX7eRwO3/rEWfgLa9h9K
DEcFFcZoVEBJkyHxjauR05Db06aVueNEPFIMM3tDzwcpkGcP5UZ2fDruAaHPr8LOn7mWkT8nYhwh
4HxDM1VwZ3W8RboYu59Vov6SHNpPLk8+eLQYl4iANiuiBEea3A6I41EASDmF1vePIUZUeDmi1Zr2
8q4Y91j3WpYCSROjPkBgUpz0aFVIBDSb+VWClsFDvkW5jAab24q+angXEsJ4RKCyDrnYgapibur6
tWgfzGajvYjJi9i6qUhuU1utPiJdiX1fwFxGcpxhaVwYoiDGCl4p9zsX7Xb96Tige+y/VGyXZBhe
YgVeAWhDdX6bW6RViXQofug/eXo8a8+1LP45DMO7uAF0vOTjMOjpK0nwNg+DHj1ivALd8Dbf1m/p
DyUmpmix8neqLTx6RCd1fifkOD8heTEm93LmQGDxtKqsovXL+XLs5HjKbCDsw9MrDk+t1n3Xn8Ow
8YRnqIIegEz2YLuD3Tr1S7kTn4f3nkS0sltO+nr+1Tduia2fCQlWTuQetPhtykhxV6C7M+NiTH3Z
7CsqKnaYA+10XjM9m8cF7yQB4KNBCYmbofQk9y206Wsb0nirbANXPqMzf9c9JY7HE8JVyVjQZSw8
2h9UvUhAt0JF40f58lA+PN6WvVX+LSgwhr1AF2Ok1aBw8E4YPqSw65wb4p2Bsekjlt6jXAYK2LqS
bv27wQM83H1fb/3+v0zvIkX+554YA6RllT+WImhhgM+WnkSSbR5504azdbmUBYB4q5gRl7Dzyria
uFNVv0lyS23P9o7nZuefd+vTl9d9+2KvQ7zLn8lcrDa1Y+BPSgtEldpNT71LeQVXHiOYi+0BAd37
Khjx8+mB15fK+zZzkfrQpHpr4Nsp5e4JW3lfXbKG9R++JbQA027Piv1U24DrcY4+nO/zx/Pr7TtY
mRm4pMT4kAKWUOhmFsVkB9TinhxgMJ51m7j0+SnbHH7Y0DfHdjB66HA6Ar8K0beEifEqHiYq46qD
AJzcH/1L+GI6Kf0N8OmT3d0/BTbWve/oNnx2aGs/b+9S26O+a+0+bnOAd4+M08HW2EjsKvwI9wm5
UY7fvHY1l9xlXE3bmaM4mvj4QH7ztHwlrbb8+NWUndlqWu37Wnt+jR3hLt0UPxMCDPfoxRZ4G9Ru
qz07bvc3DMe+y0tPJUveVGnyzPAHzlXyfiWj7qVQe15YQpb/+ssz5YV37aZWsbzZVAE7mtfYeVsA
dRa2cRTENOxH/GqNEMLJiq/kKS9lhFHvLE6b0JplBOj3T7XlyPnLY/LUuEgp28ePYwvc0PFwVF4b
jRqn4GcwkOgY8aD45flK/7eiX83V9ZI3GuasY1hmTRUSY+uie5zz2jXJtqX79jKSzdb5/EtxYDR7
NIysE0QwdiCU82mFJ2qMYg8FGj9jHd/GoywuSfyYb/bO/XEkT9R+bMlx+04/ntsD3dgzttteieyS
F8dyfgKT576tk9frlswLOfkKzRcCHgYSxjkmnOfwoyWocEe2e/J2FZGJ8xtbAG5Tw5692wLxZdoW
5HrZmow+gViWZGdbZDfYws+YfMQomdZbgewqF2OFKclLoqp2fHdCg4y2E5xd4B52I9Lbsk+Un/fa
3VuT0VY+nAeA+mNbbuqcNCL6pHT8wtlO23bz9n+kfVdz5EaT7R9aRMCb14Jtz6YnXxCcIQnvPX79
PaB273TXYLvi02pCUihmxERWZaXPk4170nlb+q2eBWx3c2Ws8HWNvYR9eiTUSYTlk+O2ArIF0Q/C
PVBBSBCiLTXddClp79RvAV2UG8Av4A/MVrQbsakTq7/cdP/yLcUo0evH2hIemtyK73ofKzzu833Z
2sWz5hRmi8/lfusfSvzTERHnZHAlB7tFG7PY+0guZa6AfR+Hu2LBS/s68JvWcUvnyyAKJlw3qJiZ
/LayDwOIRok3WnGHmjZSGsov3p5346ki/cNJt0MTiWxsIlPN0CqdWCevm4pgwTSsWWGOJ/TwOlxL
No7iQlKNzEQ4agI2WCIfe9cDFsS95ka2rdnISB+Mc7Arc5Qxzvo2swHtOTglSufpLwUb9GYyWaNg
Gl/aTtzILVEyVHyPd6FVjGSjRkvflLpDgu7cYr3m4FufCqYzdFIN5v6D/5W525dqd6ws5fkk9nZP
HrA+Lbcy4D1JG846+9vySXtUSgLEVUAaY2mQzcE1dgE4LKCuoR77wZo83t5026fiV9aYihtapt4B
NyZytCNsn92aWgkkL8y1oUUDMoJlAsmM7J2/sUvvYSASMHHz78/BEk/e59PwokiEhFtL3U4b/R4D
F1t0y3qk/lIH4m5VCP/MkfZgkhyehylDdf3GiqZHTSJOjdUV8ZdmGpv4iFaXE7EfapLalZVYQPrq
seP4pTd77HHaJtZ3JwAGyqvJZisdzPl8jByeCPf1UwgN+AjHF/fRH48b/M/OQMoRh4bMVY9vsQIT
p++pn0cFnUGmjh+Kk+DM19DKf82uA3T2HP8p2LuMONi19MKh2P/p28WvARDXKZpzZTJYUWkbqX30
Xsz0S3ZPxe7YmeAUgBIaSsJuhP0oj6Vr3AnCLiWdlTx9wcpNkPy9vwd4bHn4xKAokUvyyXsiabxZ
c7Zuui3IvfEZ5CT8jqzp1XeetDusrC6fOtRctwVGji08NJ6MNvL1HpHc7YbLLT+AVIZ2Z+YHFLxd
U/n8SEygx0r3C+zPtrOaxiReSnC0v5EJ5TbHtCXTqdmldp0Q4m3sCiDxhoWZ6cAW7zj4O8mpJN5k
+jibb+gq4JGSdvf0+ZqdnjNnPIeH+MPKR2f2eDyGLj1sVfB/W6GtmVkFQEayJksyhnxp9amGscZx
kd+jB1dy8PRH8h4dl4aM1Gozop9UZ4GBNza4qm2Evm+GOWLSp3wqYW6kOpWNHvCRQmYKu+jx0YmA
p9856B26KzYlPGfpzoAazQ+MCOKHN8q4X/FOeV1qFsZ8roN2NZH3RwMoBpHpE2QpvduHvNLcgwmE
i0NeDOKF0eD5QMM4ONc/vlqRfQDqjXSsXvFYFKzz1dg1rr+za9fkqBgs0Nt0VmvcaVmSlzfhOSY7
wcEDYLG14v+BLQkrVSRRUgFRd82WWPah2PvB8GgQVPtz3oGGxCh9cYde9xh4WNUdE0FupQKw8PaH
JnWUSRV3WaCDJpDd8xBmELtdIud7YPDGclGuWbt9/ayfRX3yKBVi3JfwUKx7xlf+nf659n2oiw6D
Rqixzm1xwA2S2MpRAXD/QAoGGZFFh/LFAUFWcE0KOq8OANUIOZw48/3wGNgwdcTDsqXnnc2Th2eP
ha+4ImEX+SD1p9Z28XCCpKmEbIleUMxiRS8sT5gegNL0sRy4JXx53vWOE1qPMfpIcvLyCAfEuSee
vVHc7XNITEDFf07mNrBY7TI/PeCUBrrij3LGfVlMq3YEf6+Wdbj/PJ28irzBtXR2BclsNFE6DuS8
MHf9zrewagr4bwGxZhRHzW/3PJr2g72Vdw8wDeQusu6/Yaw32y/v68jDQr1I5HAI4YJ5un1bon8m
SW98N12H44y+AWADvGDBOfnWYXOwBnzqu6N4DcIGDKtljkT22GBYnFgVfMZr+okHLkQingUso17S
Pplps8RN/rsUd/WgfsLBix+uDmE+VkswYT0G5LBZTto17V+PaIkJCdy03Oos6zNCLDghp7N4a4pl
wrVSCUInRm73B8b/1iFf66D/kko15RIRH4O9C9bm9f4lOMubV/dgbSpTv2uJ7bkmecC/MTmDtgLV
tvGBpus9YMkmYDI8lrQyHiNdgeJCTVf75dKBqMgyxQsvNK8G0v8SlqViZOIvUxJOQdZmWJqLgKUW
4AYNr7qHMVHOanasW17TZpe0KH2shOgrA6RdD60Z2b332ycPy13efiJrzgVWVf/hiNLNkx9lyagq
QHgyD8n9r8xMPzDNwESAX4EAgDW8oEPpZiPVm8JQQEdDwDfY79KvGitBgHabA7icQ0s+tpwS++m7
dm4zyDpFKgXaNTEqvOnPKfJ28K7B9jxoA2E1xbHI6Nc+Rhgb0xyVYM9KfSJlxP+dQShSvMDb7Kxm
ejCogx2iovGz5e+akBJqSeGPOny0g4DhLdiD2uMQcYZoDqoRRWRW4Ayetkm/FoSFivHY1yoKl9Sp
ty6UUjlF1UK9u79vNrn9eZu91ZTrJQFK6Ke0qYVGAgEhc7LJKjRb9M23YMM3tvE8+RaujrW46H+h
CXxITdQE7Dqn7o6f/YSbDDzqgwF4InUbIzHe2rNt5k//irs/lCg7ymFbayfF4M7yn+PZaiwEr4nV
eTwujGNkJldTQMus33+zRRs/QIjndR+BrdJSyICdkwLxNzwmlQDhrwGViDCYWzNKl/SuK1f/lcjj
HGQCmEvfZk85uqaIQmy4DR5u01kLxaBJ/vBFh2J+2PhyhHAIiZTCky2pdzi73KGVQtxlWNCVHnz4
FYjrtzFq6Oqx0ghLqay591ffQL2DENtfmnC5yAkJo8RuPX0v2A/Vr//zoVLvwY85DtPpuMQJO3Qw
P4JVOs6TfvwXk/yLev5zqJQZiEWxMvrph6EFxS4D0MLgYLuWy+RoeU1/m9A/lChDEKm6PKUjOFr2
hRqAzuoxno7pueMyPefDV4qRp4gwUMmkzBJQyhTkPFcbhrC8cwfQlXeqxbkBKAp3twV03RT8YZBS
J7Ec5lwYIPTLMDOSuCkwlz8iZjeRuIjYrXOkdEkn6QZWLuHG5POAjCp2/poAEEaBsYRja5i+EwFq
1O2hPbfpgdsEp8Zj9fMxrpJuvEi5JhN9GbZ1MpunrgNmjBqUlhravf/9H58p8G1VWRTheAHklrq6
bJjKuuDAbO+8NgAJqzF58MCyrev5jwsq1M2pnTHPAbaBPz4bJDSTkYxAbA1IY4lokkntyAkepl9M
qisXecUbdZFylkpyJkMse+fHp0SsKtjIRTpb5uaNlQu7IPXXrE/ji1FQLW8vIzxmYxVbtB5YLbgS
iwhlBwRVrYIAII8YrjB2+VuOPFnryXZ1Nu7nc6ovI8zodzNLOCqF912fRW8P7Z2T7RNypJaFEVQL
6DUW7xnMJvs1L/TqAGjbUWRTni83jLPmdbMyDfTy/PL3d1/l7qVEByBRvYlwm8lHFe22CK/ZDEVA
M6ghY3gG698p2rnCB0kcQy9MJmYB/f3+o2S6hz8T7pRWuCJCGaZsiAf0g4JIZWdH4yifuqdgq24q
V7Gjc4KZ3sUmHnPb241IhX93aMj6zs8cUuhkwqAFK3mxFl5cfQ9lv4xEGatGw/fUzkG0eZm4o90f
WzRoscbLmedLmbCM08pObUDK8pc6TAIM5KcH440VMa2o9yuOKPvFo982VUKQOfwKtnc6RGYgqn1b
Vlaf0IWoUOpO7Cq+kifQKO/8fW3LzhkxPMOVZ/FBKbtEFeKAb5F9PcR3kf2bc2uEYP/G5l6dFqXc
MMYjxjUPTiq7sQu7s9GEDfOesRcqr7nxl6TohvY0EEYFhnd4xIwy0XbSLkDJ7Vg47VN5YPG1lvS4
IkYpOWNGL7TM4fSEk/DKQ5EcNhqqn4LlYNjwXd5Oh2CbWir0ifXWbcz8Q/EKkzP3tiQTqDafmNVm
Gx4k1KFQBLN957j1+rfbUrSW/rr6SFrjhL1YpsuJ6COGFV4iCcUvzDprg1P0Xqi6nUQKyYpqF5jx
sXCKJjIrZjibNW+mme3HKB6hcX4q7Ti04nlbl+emcvnygfGZy2fc0FkapbNinKTatig78Ka/VV6C
3fhT+XRtfgeAYC8mJg7o12cFQJTIeWYQX39qqiZhyELG9hrqIkdVnZQixEVO5vDxilrlQFoUzHMr
2g6HVEd9bzbLmdjRo3yC5erwuwkZdoZVWowvWSj9dQzYAavCzdHFv9Zl8iInBRw2S8IxjnskygWU
wVG9/ao2d6MXYZTpDbW3h5jIO0zBWayhpnVN/af4w1OaOpdq3wh7hFVSZyZfWDyabfBIHxhcrmqd
CyqUkg6SUhXyAMfNm/UnZyZvyMqzcHHXLcEFEUpFp4CEEvUYROBJPKsY0okQDQ6PPDnfvrKVbMhl
vYxGs+74iq/lEnSAOXwvPkiIAL3bFNaV2gUrlJae60zP2kU8YdT609db6hUWw7dmHheloyUFo711
DhoTNmcIXrnrt82nGbusPQirT+0PLz/fcZG1DsIeNbMfCYN0jxvuXnV65Khun9i60lM0SVaRIJOR
o8Uzu6ASyXyUd2UyIG0KbBH/2UhMaYdeEbjVupN65tsSj4nozpKRJVCea/eTIeLrTubFF1AyLodp
0M5SODy+jjkBlGCw7XcGOheWsbqY8Lv8oB+BQ4nNy7nLjCZWlekFcUr2J0OSuTEB8bHDkPYmJ/7e
Jr1tM5T2Wlsr+p81VZGx+NQwZIrJKA47KVTqAW9MRqdCH+FOAaZhjjl2sR0iT95WRJmt9qWLSfOI
LYK7soLa4mOARaovyQP+6ZWsrrFV7XLxURTzKPVos5r28JuwsylNTPnxCYD/zcttEVt/MLogYcBF
kCXhZxfNhYhh10wepVgg8jhtZ1SS3swnZqFhOb6/jIEOM8DzKqYN6FXnPpYijKE/Lpzkr+r7Tj6n
J3Uz3o8ZybGr9/3MaqRdyycoGImXcJ3IA8kadaEF5tcVzk+Hx+g7eV72zi6Z5cjcOy+/j6jiBEQ7
COcZfTcPoVvGhHGki42n+QWoKOoQuqgqkkR5vFPBF2PMZwNU6YT5ivoxsYFZueexvHV0H1iTysKi
BG6Ro9RqVAhlpCfVALgZ7Iaojs4ICH8f3Vcm5yosOLSfWt9f1ETsVVA0Dc+Fxu4J8nqoch3yUluj
Ez+2mRlopgpqqWeb+7e3Gc5g8cZjIvqTcaxrYiReUKa8m9af/SLqm+EfWHx0VO2XzAZW4H6Kjkgq
ZPgYJnHtBV4SpFzOYJL8guvAauiTg7RPiZIS3mlZSn5Ny0FUDUnTFqlRKXHpk3lOawCIo5tNJxLW
AVa52cjnrMQOY/5j1B2VM0yM2pkGsJ6Ko5++ZZw3aR9xKJK+3BYC2hvzvidq4Qkhhvl5xgeuzPop
aLH+84GUgDViEUnl8prwlDQn2QYkOHz5gMx4C0zeSys27OeaM3JJkbLiapz3kh7g5CUg31XbtIFW
bqSlC5HzX1V1c5wPBgpCodnDxwceBRPVds1/FaETeUNVDUXVqA8II07SphgfoACvcn9vYKhgNI8c
M4+7rqn+ENKXPO+F+tWHeprbRcaegeyOoajXhMi24eQPArDLtzIkwTp+iLvS7HISb4279sDKca1V
4XC9/59XOmqQerFP+AqfsFvwzPvN8FUdypd8N7vZ5gNTpFhv79mx7cWuf2QlktbcKFFWVUxXCpr4
FyDunPpimpYTQupqyZqh14/Zz7IyHA7xvaBB3aWsp+jBK0Dj0N7libnkUrZwXNwn5CUJWmg4i5Xy
WH8xf0jS5SpfqMphGuYBhWhllyEKW5pl7TsAtocHzhI21S9m4W/V6FyQpLSj7yfl5Mcwstay1qw5
Y2M3MMcwagypYYPBrFJTJCxJVVTZkHXqTPk57bGlRIZJ3zgRb+YW4I/U07Bv3+PtxEjurEZzyJX/
DzHa5PhdBvyUBsSeNeRaUBsWsL5JBDBRyvIEV7Pml6SoU1SjNAFWrTg8+m77CQCp8Chqm6Zw8Kuy
Q5TjxifFnZF2HDpGpWWtxIntuX+4pKyN0aWTOmQg3ToaOcWi3bYEfRLpuUVPBrrCWU7Squd3SXC5
4wvVk+VVlmBfyZJjigWkGKHgALNGOLQu/hvLrajLQj9J10SVcmUTxGRTZiiLAwgoE7RTLTHEaP4W
LS+02X0Fq4EmHAVZRAyGvxVKOqVE5Tgg0ECrjBIagfWO62fC18l8UjPsQCZ9VxitVWYaQEh7v4oq
0qa1UGMRot6ptt+J7bfEacLv28cgLWT/cp0wcqsvW5IN8afl7+LA+TnhCmFIxscUIZtsCt3rJG5T
iYzdQIywcHRgyqTvPABYBUzW6Pfx/LtLSCWdU5SI0lflw0jR065Uv1LhLOZEnF6QurOb+lBI35lY
mSnaMsVfSUkSHo3hJMlNtXanZgOoBk1lVORXFTcAcuBlAxPKoHkplJjXBikeH7FyMFa/+oe8ACzp
R/IgPd0+tfXL/EOJLsxVmhDUoghK8cYA/DcmMYJf07hNsAsLt/cehW6MrNawYZBdKbAqqM79D4M/
44gXl7V4awHAyUaMOgrosUOdTjK3LTPTv+bpLGuT0aphYD+rRvlW8SjNPIca8mOERabzsblj5cJ+
og1a6i4pUI9Bl7giwfjM+KgV6FflfKJO9mTXOcZBou28Hw3Sb/JTKZvKqxhu0tD1S8y1YDlLRLrR
AzxbY4qSxUtYLToceOTTYkjrbE7lRg9cboslkL16THWrKz2DGUqt+cbQiRIvyQI6qhRaKUoDn2Ql
DGltZd+HnjPVTYl9K7ZZfvUHttu3JtWX5CiVOOfyUHPysOjgJXI7POaABNPsl6UuotvfD0iaMpMc
axJwSZPK8Uy+MjboVB+wNx15xBPQwArsd1E3GcA79olVWPD9PIUFybPqeF6SpULkvOyyaJ5BtgCW
NfAgToBQgCoi8gDvXrYWz4j3BjQ0VrtiV1vxobBR5WSkl9Y04pJ0QQ+YqmF9OCWbhdL5md7wS3vB
r9TS7Nn8SF3WvMVqDuuCCp2ry2MEcUElDXjKFfl14ghKKCZW9bWkfUj28U6rWCMWqw7gJUnKjyha
MQVEFBibbPlrfrScd6vfy1Zw17uyl/wObYa2WvPHLulR72Tkch6dnKB3KLFfKSrNr/mYYNE3CjJL
fPbJSn+uxeIKkJwEAQ+Tx2Lua9+h5ZIym3q4ZHLvp1aoIUIdozY1uRnwjbd5W5eRP6So8HiYfF4U
Oh0pb1d6bRRSaZaGIS0OYL6iM8sMaqvmRgHEoawBPFpHC801Z0GrRn4ogzMLrm1zX2x9C+blXt3F
zP7A9UP8Q4rS/V0/ccIQwy2asG1z3EwV8S10F6CElttW88Bt0DTAEpS1wPaSPerF8dU8RmhwXgJb
3uyOgf27s2a0TuTM8r28yABteC5I0UFQXQ2NxEkglWaQi9YU5NBKVVNAH9a8TTqrzFM7/RyzQ1FE
ZtdZrT3Mr7E+kwEYZPlWkg/GYA0+MoTbqNkoQQBRNuvO8TvTeO+Mx7TY+ardp7/b8LUpD0b4OQPA
JPemxAmBMRbYBSKv2lf2g3zim2M8en7KWGe6Glui01ITNEORJaAEXUsLEse6ngKF+fF1986rZoGO
Tts8G9Z3ifE5i9mk9ON10Gd6SY+6Pp+XiqaX/BHY3BO6IA1gjzyjtGdt7jf3mnlnv7xpEzEVM/W2
rQt8EqxODk6YRfi8/SZ/nK6/vgO9H2izEyVFk6nvKBKsu831YXp8fUXOYgaAKnD9Zg+tCiPGRsie
2B8xugl696E0S/cbm8VRi9ydb38FZa2B8C7KACIFeAmvqoqoUUoPndDplAxKvC81+L+9iZsw52dt
lEiWzaY4G+ZtepRA/zc9wLEIWJYgger1ZU/NqLcBdgzsjeQJwLJOHG915KA6ncEXpRf+oSPhdHVs
ftUVmVZBUeMH+mTEe07+Djl4VuhwbUWOoQpWqQB+3VB1FJZ4Rb7mJpCToe3bPNkXTXpQui+g2TnB
/HX7yCjn5h9WLogsH3HhRU9VVlXdXCZ7GeO+U/XNY2RbvpszKx9qhuZevvdCJP8iRZkkjsuqsRnB
D6CFscK04wsGAcoQ/UWAupa8SaIOKx+SvTpILwJQ8ADpYo+1vNEQeIW8vNH90Y5irSa3z3BV7C7O
kNIx/lgYY5CDsaDxP1stIUo0fs4qt5t5qWKIOJ0A+YdJBULHaxpCdVrGayAEaQE2G+/71pbDMz+a
vHqXZ47en/LgQxeQh5gPmhaSUj0E/GuQYTiNG8wxZe0MXhXPiw+hPCilNMRBHvAhZRSbgvgkqgkp
Z/f20a7KDGpSmqohJocWvxZPIymLIeghnkKABS5Y6RSmKkNqVm/vggR1e9PcTyrXQ2qCJjzWqmJp
deOEmvyZNSrj8laP7IIUpZT9qpCHfuEmar75EtBh4Vep2bdPbJ2GIgNvGs2lAh2NK6UsDPzQJvua
z02d+6p1TM+z6t4sItTdp0ablR3e216fz5yfEL4/9JPGOK1V1YSS7/9wQlmPIZuwt84AETHDot7S
LblHoJSac1+YRfD2b04NlUgdNVARNaVrORP5fgraGkKwZJmq+qnUZFInDElbPTVdVFDbRKiMdTvX
RPooG/qw7JK91vgDyYGq7ulj4TttmbBqBixSy+9fqPWhSAXBL3B2fv6cd9hNVp2x9Ymh91Yfpw7I
Hx2pQzT0U0SmGr0PvjQk+6bWnoZZ/wJiD0MG6DjtH3WH7BXPK4LGG/SSpUwLVTlrpmSfaUFHkrA/
CnK2y7PUCtrOibL2rsUzFfv4gNEFs+ptNQ8iu4lCK5GC/aD6DIdy9WAvvoe6Q1FIej9Ux4XniRTD
uVG+yuT5tjCuaCSFx/g4r6NFDKhvlNKr8x58dpCTvOu8kddjVxVLZH5TuI4Dz4oU6bz2csRX5CgF
WIpG0QcjrjErByevoS6GX8LMP+n88JLXABtONwkmhlDek7LMzkt0qwmMa15xFBWsm+F1Hgyjk0a6
FlduRGN/PvVwdeKa8E1GFK5DY+BshyJCDaA+jP+5XbkiSF1joob8ZNRzsm9FCdjNlYY0gJ/rDCor
GuyKCvVAGqy7kHOs0tlPxbceA81FUNxBDUiZ2Lclhg6K/7nDiwOk9Bf8jC5uC9zh1N2H6rmMsOpC
OsDfV+4SvBUZ6+LrQ4udAF3PUAL/C2kJ/TkSQMsMnbo7mU91PmkkGDX1IYF1DkpHiwifuIkQ2boy
YYWwf9CBk6OKR3iADPIr7xFHjBKwKEkS+jkolz9HH8eUJ2Kyn/vMSlqErViHlN7fPt4Vx1LhJU1B
FVRTIZ2U3dbLVJcEvYv30XeGpYVnX96hK5uk816Et5epX7fJ0UNn/9zmH3o/E9kX2rtqiqDm+z7e
h5kz5Jtwn3jhuUutbjihSEJSYOKM7434OKE7RyjsQP6qm09BOfmpmStWsKDO2MKJcwEB83/8Msrw
i4YitImCk1BTMotEevNdmLLIC/fGQ/kYICPt6mcBYNcG4Zd6B1FCm+fvcj8zPfSmvRmb2x+0YoLQ
4wfBlwElghCf+p5Ri1ujRyPAvpS/R/W90BlXsfqCZfyFHcDo8aMbz7i4g/CFfLzHpupdODxHPRGB
46N8Y9fH6TYrP5OfVHy09CvqmopXJMOiXivBUgyEVowQLQso9nEvQ2YJ8rPYAqapbqB6H7FMzUpl
ba8XAbCInHw8hYpT1Z3Fwf1X1feRVfBc1cqIbjFBIquCrFAfFOFDw9HAB3X81uhdtQR2FzDOnUB8
7/L7NN1VGmoTupWXbiQ/iVbZvc+yF6YxYKlSxjtfvWhFF3TchGEYynJRF09C48NkBrJrvB/VwlSU
NyNiGN3VN35BgLKCcy0JuTFCkvzmudMnd6jGjaRvlep3Letvo/ScAkD79o2v6q4LkpRaEWLIQdmD
ZJ4+ydE2QCN2lErWbSJ0FfkfZYLilagZwIgRfzysi5ODziyEONNBpYwLO21n1U6wndHBfh/YWqNt
HT/KZxLwY2JFmDJweyHqGYZw9XCXGoKElAl6zqlnmqlDNYQhBwVafkgvkCIbcWvOJ+gZmk1dO99m
eVVu8Y4MFOyWwpp4LSs9L/lB5oPjSVZO0FbWOE2kGTylz7fJ3ci3zAEN/MC/Xu4FQeqh+HwR1tKI
fFDfHoIZAYTAEv/VA0StU1J0SdWRx7xmKYlKQUn0KNlLXELi9CPrTKEx819qYvs5IA0Ulm+/ThCN
VUsyDU2ulF0FjgECJQlvX1NC6HF5H4+zLcepHWScGSuWzNuhHJi3L45uJPlHVhEeIVMLRoF9fc1m
1SJfGwdhsg/bIbWqTIhMbSxVq0O1xs06lELR6zxbXKq5tWLEnqhN9f1kBBFDXtdeJiongmIAHBXm
hXIPpdxoo6TDdwASD2bLFF9uM0ovr/lh9JLA8gEXjzKQuEEYC9yn6kpW9hHYgyu8Zp7mhL9bwNQ8
FmaMJpY9MPHuFVOSAIGYHOMNOgeaU/ofLnv861so31Hj0yaNQ3wLXBrVFQreFqTvXhmcrD7X3bvg
78OUoWxXncZL/qmLHueey32AVO4PU0rK18NcWxOqKgBTQzwHtYA+alZBdc2CCKjjI/RGLgmdA9dH
PvhGK498ipxFopGw+hbVt9uXSvf5/vdB/qFAPdKi5iQ1WQ6yM0P0+KJggp1AeynCTGrkGbbkNT6J
pohhRRhkJZ56qu3Ed7XeJEjE9SSW8w9xsDFK3PVvedFvxvYkpiQYn4P8KUgbMvOYxVUZCnf9OkXV
QNLdgMqgp+HkqoGJQRpjr7blV9LnJdEmwUljTKG14ynVUhej2koYmVzgNYG4FXPRYxz+YkJoHSzA
T9MlCTcg0k26U5yOJQaBkZMXwuc8zogaQzfOnJmpoidiyIwXRwK8drOLOWeU/42+vCRPSVfa8zgA
HSZAMdAL7JdmpVRofBZCeemC4WtL0mKGZV9VUhccU+ImxLFSjeViVLuPPMLMJhJxAc/an7tmCIBN
DnA5UddkgXYforwt+Enw430wA0OVR8diaNfDqxS888U+UypHkmtGjmXVZZF4vFPkL5eN15T6TRJM
8oYND42kNXARXtvRsJL4NcpQ6s2xu7c++MN8zvqBYX/WVIQER19WIUZYGEnR1TDCWAFnGKngRCX6
CK+WFa4uupSWUlkDjj8PyAbUqKi32g/C1CQclFBpHCQ08mXRczeiJhd8334Oi/68RYd2uEKxDbkA
yXlskLLS1o9MKZXgOIsdzAosLOKJhDUTveZ2XfJGuV3tXNa8XiKHOieOXj2Pn3rx3lliPZC0b/7F
TcE9kDQML+pIG1HnGNRY2jPENVRt8c35wMdV3m8f4NrjQtyDXzoCDqDaXFsLYxxrTpuRRp8f4ubA
jYEVtQ1Dc/8U2P+6JQNFaR1Kkwcn10QAtBkERorkRRu1ohf5+mRNUdFa2CPNmQ0nCd40BJw95hGa
2/q0AyBRK5i1UilE1OvyPe2Tc2LoVhH4vhlqw+ItTbU9FrVu+g2XmUYaSIyTXzsYOEXwCfHVaPmi
DibBIFYc8Rxco3Y0k2aj60TtVcbJrBJBtzkKP3gjyk/D0IV7xKGW30dJle7niJQZQt13ub27fcFr
bx0GC29Q5OET0O2DUeejeB5G6T5Fxl/ov/OChdK19h4QxUOToPkAIkr7OE1TyiEPJpArMjnEHlkT
mI16gLruRNTKBobaXD20C3qUNMk54lcdKaF9IJ7rTHb6YjCZuek1puD5w9dBWUZG8v9aZEOlV3JR
a9J9LGKmKIFKEWZb4Ufb4GunK2JPblhIm2s3dUmS0mVKzzVF3Nfpvgw+kKe2eL1gyPSq/3JJghJq
g0+VtvaHdN9VveZi2E40Iz7E4HVVBW6OyM6si3Z2S14rtlxUIvkiQVyyEH2+VWtgzPA/l83Lz5Gu
DzmdU67TFHAcItpLdIyAszoY1qw61usKC6rfYtgXWbp4YIo+yJVWtOm+Lc4wP74lxAd1X+w5xfQZ
e0HWxBIuIZbIG5jVwQDENalW1f0068t0r/Q7UTwLXUhE7un2ga2ZVQ1tzqgdYKxeMCjDnWA2tPaF
5f4Kw+xzbH6SNp2AsXnWG1s9NxgdtLNoKFbQ2q+rAUnX53K6xxMx53F2Zf49Vt7DXNn6YWHVk2aH
CSv4XxVPmAl+qdMsO/4o9tDkA2AuQUv3IlZM84NyLvLBjFKMwkqPQz/b0vSSaYmpxaiThoPlGxUr
eFrzJ7CGCv0uCJ8MzOBeXyLMUO8Ls7/wHc5kKRcRdc5jsx317aTlNgfM/NtXuqJoVCySE5bmRVEV
dUqbzfJQFOKYoSLLYWIx3Wml1cunacY+xfQ9Ypn7Ff5UMIYngR2Yqvoz533xHvy8q8Ihxb2G4l5M
XvLxd/1RFseZVdpbo6MtDVFAmcAo7w/SxwWdJE80lIHVdD/kO9nfJ6pymprmSQEYvyoKH7ePcC2d
AsdCBnqojNIpJkKvby0xIl3rF2qNlgH4oxdKq2yAsJHUsYHyNjr0jKzfDqnWmlgwpZp8KA9uktac
e/tDVp4nuodlVQIi0eLmUHdZlULNC12W7bm6Mvvy99xZOrzRjjUVuPI6ga2BSoCEZdsoSFFS2gpF
ko9jme1rGUnOoSWNvqk2kmEKM5HlrxwgW7cZW73OPwTpuHcomrwKhYVgZUWFjQr7/MK3WyG1b9NZ
qw2okJplu7e2lEgpG4i37ve1jxNsYi/HMoRvYPXIVhuaOvqH7wOkGl5md/zG1gbF9FJgNjO8pdUb
vKBPGcgyjrIxUkA/VhE78A9cGVmC0ZM2nhlHuvbusWsRr14GxyirXcusFAgDFr0o6b7wbY6PnSTG
JI2i/j/Srmw3bl3ZfpEAzcOrpp4d27ET2y9CBlszJVGzvv4u+u593E3rNJEcIEAeDHSpyGKxWLVq
VRKOlbMlWQMyMUcVHRR2oXKBuIlL0EauD3A7sE9fClUZh54ddeXRAt73ZmrlZyUyAZ5wosRxx6Kq
PbvOyzAqbOOmj5d6o9oTeZxykvhONi4BJrDi8X19z1fuTRNVJLAdyAAaau+H+8xV6GNEVDvKyyOJ
hzJcyqL30gQOyRpUEZxnzYwRpL47P0A5eJQVzWuagVS2OFrLq0nn/SDvRx+Puc0giYApa/g13CE6
huahPx3zDTlLrhUtVYaUlEeF0vFmSKwoiGRZAfYwiQNwBqTbilR2kAIR4M3KCMwHbolgGvs6KEba
BspIBkAh5PEwLZgDIbdNJVj41dUw4aEdDH/QUDe5NIZOI6U8z7RE9bWqNnlVaxuDJE6YV2YRLIae
3upRRHbXd3vtgAHoyfB0Fvw1n3pou1RbOqAxj4sF0Lel3c7zEzXlypUjkX7MmHljx10ONg1NV3WU
bC/1U4o0jUcCY6/p3jDvikp0hFd0sWSUKtjAQhRN+d4DomHYwhJji2vjfkjv0dE0KphRIxoqvbJP
4CVGSCkj82jBCi716NIYiRRlxj4luE9ttDgtrjFJ7qx2u2b6dX1/VhbNAphORoipA08tc2arkNKJ
zUTBaSRfsu5UEtEs2zUBoPjGwxreHZ6WLerZcZ9akhdKBm3aqraDXFMwq6btrM11Nda2BmQ16ERh
b15UWS6l5GjcN4YIUl6ApHPQRpa5hahDY21fzmVwmpikZryPTBOghZDiyoMSXfLAAYjA/SsekjHv
/EcZ7qDOMOO56CGoR8lAmxZPmR6RwPxzd3AhhbuQ5HaYy6iCFKnfTPWexq5u75bKSytBIUa0blz0
EqlmI406BI3zZpE97a1+GWffFJ3OVUMDlMVAXsVEWoL9/czQhrnRNIPYGAito1JP8UgMUEVTBau2
ZmgGPIBmolqvoSxwKaUtp75Cub46ym30w4luo8QKx9zexkUtMOkVKwAsB9lUPBM0CyOvLyV1Gk01
jCfA/tSNdaB6Cz6+RC+3qR5rwR+fHiAQIIKh/pGX4t7lDbUn0O065dGW0OjbPNblm9aiiYIKko9r
Dz4UexlBuIMhMgBWXepklKS28lotjyzveC/p33oTDPZHsHq6o3SwvUXzxu5W6vzr+q0l3tEuosF5
Y54ydOS8XDJFLLrQyqNcdds5yQN9uHfIeBhBYWJO8akyKDJYB8uUBJJXzAXAWLyMDLg/9IWrlwrH
vROhhAWjZC/cTtfcuHqeMJ5Nfbyu4aoc0OKgUxWJfpV/f9USNadGwQ7GDVpGJ7dq9z09EREeb80m
VSwh5v+g7eXT1RS3gGbXfUqOhfrWjCdnelESgbdYFwGMg6ODwwiNAJcr1i+IV2WrJMdJeiHWSwJc
2FjcXV+tFVdhqw4ekOg2YCgrzgyTcrKTzKze1TBQRmzLv9mOMwGcB69qeaJm1pAjdU5AeC8LGkDp
SVgNWdt1VsHCmQIIBWPUL9eqjpWaZFpNjo1yAmZXs3y80CKRI1qTghyCjqIVcAMAo11KIfI8UPCc
kqMyHDBQ0tXzn0P8lFZP1zdlVQzSvMjBI6sMrNilGGlWZdr0PTkCPbwpgxYMp43aeU4j8OB86xwr
Z9vGh6B3Z3F2UcxWnlOpGmBhveNqdhdAYFjk6R2CxnY4sHdPOjZuYTxkBbgyl9g82q2zX0CoObzK
zsMfqw04z3t4DBwTArFLtY1FqecuQeWMkBd9eI7Me8m8TY0/v0wupHCXfVz3Y6UQFLILZ9w7gZGD
pbQWNcyuuVkHz010zAOzit5c7h5BZ5maWjqqV0BcVLOFQZJYy0YGI2mxN0BfkmJYoUYEhBArDgNC
bZt5PqCieEKIrKyVJgOT0DGVNwno8TLpVukEF9eKbTL6OGQpFANzYflpOCjXYkprP6PFS5/9YQSh
alWFORquIvQ6X7cHZubcK+ZCFHfaHAp4emND1CyfzGw4pJgsSOUdcl6eRF6TlmxjJbgukpnYNZFM
+7MDEWlEbqcO2H97emx8Uh0sy3Rb8A4qs2hCs0g7ztoTuoCh1YKo2giib3NT3WbmgfQv1Lxt8ufI
qQWruZYqdJBgRqUTlgFmPO4CxqGI6KwAEL+0d5msulRKwMXbBIuu+XOSuHrqjpWnWngwlI395yWC
C+HcecAbtVTUGnupkrdRVVxFuzP739c3by2muhCiX+6e1SVGYttMQ+TPMt/8ISmeBWY22bUT15Hd
WQLZ4aYxLIEfZb/LW835ynKGikdyPI8EyilD5Q9178dmI1g/5pWuieAMc+6WKJYj4CXaxBs3ACCa
YCVrd6ICv0gTzigtxQROLFby47gPJ0E4s/7bbF4iBicixcndauigbKvIwSohR6seRZfH2l2Gzf/P
z/MMVVVrDkrEKu3Fbn7UN+VruXe84isQLF9osK8kbw6cHSOKv250Aq0cLvDIyr6tRx2ZRKmj7U0b
R20QKZKQYJJlOj7v/4d23OEtnbagRQntgBMHZTSbFVt5OgbYiqadrbklht81FNSikKbgLAAkFp0S
5wYyoycUfKRDAlLl1kf5H9kXwdKJRHE3Mco0GqE9RI0YQaw5oxcntq9QpJ3Vp7bb5f09mUWZMZFM
zggleaa0bSCzQi2bjiFAbS7Nwnbut8Q59PKrI+3+wkA+FpTPYcVqIsEp69BS2eTdBo26139/Ld0K
GDQCDTxEGIEst4xJXbURidCdY2mec7yvD/leCqyf1aZ1f2mg1bqXtzqm2V6XuhZqnAvl1tEmo9QP
FoRSPw7uRXyca9cwpvIidakDbYg+6EtHrqZ4OUu6A7Ch+qxUJ1mWt2b5iMdPkf151QPvqw9J3OJF
VqIoSQasi9X4VTq5Pxv4Vr0Mr6/WqtWdSeFWCw+sAVdDxC4mDIsea28yDkt7iPNHlWCKFmU4C1FS
67NjQi6Txfd43+EtanCaETVObdC/ozIIwEOoKOPdSGWRGawEFUwKcrOy+o6z4dyfORfgdyuKAuWx
yXQLKcwGr9GMjToobhv/mkGrRqb0MHyLDMG5+hyIQjLS6O/JVEDYuTVFfG32NgH2ZlAwZk1FxUTL
/EQAuBEI4flTzLZOEU8D2aCrp7Eo2NO11R4jXSBmpQf2Qhm++FdMqVwsKoA9RSNvq/gp62s8LvMg
B6yUdt/V5lFB1sSZjvNDVm4GYgH/oNTbWaoF7V+rVoOMHmryMnqtPvXBSVQzaQmFzfJGQ/HRWB6v
HwWBAL7xTSsdWjdFBRwHKJ8i8pKJ+j5Xnl5YS0YOwiCerCx+6TxyW+tLamEt1QQ8T60R1u0tkU8D
uc1mTIMn+2KS3XgW8aSx83R5Q0Msw50j7Y6bk3fDs+GwCGSC2CLAE4z+VqXbMi2DTrZ9IXZxdRVN
JDwAGWHHjzt2U6aQfJiYsMRyLekWj2lBTPvZwUMdVnxBoxqelO/cZWcvoSwy1GRJICFPTETQmFSB
PsiqEqUgRGKYomdikEADzJOJKQGxYoQJLTnNRv9XyjDkqg2iM6QgL6VkFP3RfbSghlS2rKUb7ZRS
LAhvV5qsQZEHkzNYdhPQD+6JkxUoe+pyDlVu9NJF04PT4tl4k/UbXX0xWs2Lo85L5hz8JOBsFqU9
V13IuXhuJXMAj9OoxMGyMT3Nsm5K86uapp4tn6QCg/4GX6pBl9K/2JkRdGqztUAWWYJDzDWFlB6f
r2+shIKMPTJYJiMoulxuTGa1o1LHCdQ3Df0VpxTt5K8ZOsvFi/45Lr4Uxd1yU1wYUtZA64ySTQQC
8vhmTvOwGmevTP3KLl1l9MivP/dh5/pxHqaOzG6Y57JgiVlLf6wG0d3NfoD3JcBFoMsB0Q/ucE6r
hsqVLC9AB8oydtAKmvQ+jh9jfWtupkdJEpyONc+lqSr8PRg1wcPCqVMsck30GdLSeEhCpQb7RjRL
MwS3+c7srQJkrWjQt6zCv76OAsE8tsaiGjFAMY4Tw+od23j0C+XXZGyM/GsCFOh1Ycz+P63ph5a8
y7SpWmdmDmFj+tsuT9Es+P21UOFsFXk4eVYASNqWLB6pbNfQH2MjdjEczlWIIJhcdzQqgHos1WcC
CHV5vCyw11jyNBTHGVnEsXsr4+6mTk7tr0raq9ovSduoWhTIYCActD0Y6a+v4+qmaSzaQ+pYR9bo
UjpD7ZV9D4+toZc13iGZoty3fuc14+t1Qate5EwQp+aQSXqdG0B80ul10D3zmJGgxRAStKD/b4KY
xmd3UFbOU7900Ch7TsJkxhyFFE0ogmfa2kUHMAbSpihkgrKNmeeZELWxslqroc1UvqCNPW1PJHm7
rseqBaJoySD1uIB4mga7SqbaKVVE/JiKVnqKJwpxVnfkTACnwwCwTD6pEFDvFFCAx17qyYL48709
5tMxPZPBXdWSbBVTpUFGtTfdR93N9wBq72+doN6+UrfwIozMagPq/SZ43Xqe7T1pYRO86VtJ8CWr
G3b2IZydy0tWZNqMD9GMXdbdyGMoN1+vbxjPigpjwO11JoMzcVBf0aytIIMeVfQvH5pD/iP5pb21
GBUagHA6HDyDuvW99NXeNn4voCPghzt+Es8Zfp/bSaksEN8HVgi79xa33IOUoKy95aC7kmt5VQjE
XOxm3+qAYopu6lMfg91CZUN+LN/Un+VPJVB2Kv5yfWVWnQwgOIwGABAGngugL3Mt6yUNzvqH5huA
PB6Vrbmz0u3/JoZbADOTYxWstAhyi32J6XnjGwVVDNlqzW+gav/GA5zpxF2zy0TtJWLAcmOK3S7C
iCOkcjVBeWbVajEMFBz2ugE+Jc5q9cgpJLuHECt5RNuea0rfWjqE15dtJdEOuz2TwtmtUqJtO1OB
VrewN2nv99FW04+j8TxYLyi9Np3tgRYvB2w1ERWFVp2cI9toWATAGlQDl35UqyKSShG2LFX6aRMv
mu7ONlV8paQNcRtbEwGAV5pvoSxK8HgNv9+3nNfT7bgbU2Ljba4vfo+x5wMGYYE71dBOY42Bp03l
UQT7xl0eo3iTA0WhCyxn9TScfQHnExWQpMVSjy+QvdH4TnOcR7Ip9gBvWJkoGFxf3w9tOQNyzGTE
SyKCS1rAUZK8TvlXKQIHSPbtug2thbgg+sCAKHTz4sXEnwbLALavy8qj8ZRgWpHlt9Z3ks63RvxF
7bpAbaTwusCVhnzMZMStCOg4cD3obLu0nEk1wJNUJACgOFTft6NWup3WZUE6DCPoxPIS/FDmEuKJ
n+76uUoCNO9JW6dr+y9jXmueUmHSz9hF0kPlRD+IVfYolyNjbTQzeBrQV+oSEDsEQ9mjv4j09j5P
qA6M0uScbCV1DoCxxrvrOq1tFqPuRokZ/P+fmCKLuJJaQEiLo2S3IbKxbt2lXifnAbX/nMkEq6cb
yDfgTYJXrnq5egMGSeYm2F6PBi4nlQYxaVxJFuzRau6GISNZl48GRkjOKlhTYNQmcCzTr/4FvfXV
BgXKCREmOGVbgatcXbwPWTyvVNVlOmiYcaqQmCfN3qj2hrKTDVFqb+2FCogsYjK859C0zqkk64tp
xQxXv8Rq5C3jHPu1PTzrZEk9pxp/ZHlfhAotPF0vQUg5zMF1G1lN0Z59wCc966FDXwhQ5rWPNA76
Xx5Uz/k+/IwHVxr94W8yOqA2sjF0FHXmT3PfVLvRq1iGviVmS1beHBqOSKPVJQWGGnwsaKtF0e/S
FlPdrNtmlOCjqA9Gt+XQlWGhnxLtzv6eY6jC8/UVXAt7GWT7X3HcbZdNRQo8N1wiivS/afGoRMMm
VuvALDO/6wRBGTMHPv5Flxt6esDIYn4iOZi6rqaOhd3SJG8hofSraKebzN4ZdvYFKNXvU2UIDt2q
emiTRb0N2CZEo5erOUdWM7TJUB7zsvPj5mD2aC9DCwiqf0kuuMnWwhMdgCO0GoGeQ35PYp29gmif
q7OSAwNfNTRspDqQK2dfYVDKX+zYmRjOQDC0UbfLrGdi0CFUJZsBPCdAFvlqtOzTxe4E8lbPGEMs
saZBMHHzExzlJALXp4UuIbX6NnXbDASWlNCtHgOvjokSpNqgeJU0T12rC0SvxQbnkrnYQC0SlFDN
qjwOsd8aBeaw+UY8bbpW2sPsPGe8u760azsIDjMV1WEEROp7cuJsB5VCytRGR+uE0t4RM/VIekor
EQXymkmeC+FCLnOSMasigpkU1japFDfLKn8E5Xy+6UsRpm9VIVyfOnr10GnAd6soJq30PjGA+DVL
3RuUmXiLBPpLy5BFaq2KMs13bghowNO/WUurWP0wwiy1AcMMlGX2K9neqQDsC840M3Dei6CNgXUg
4iWAQu3lma602VzmOgLK165dqZ/8Pvkmg4Isr4M/NwcYPXSBLcBraZeCMD8A9PsamibmfF+BUFfe
pX+jypkEzha6nnT2rAEonbSnKg8G6pXRjoiy92vH6FwPtnVnZp3lMoapKdAjNUJpyf1xuJd1t3m0
IxLY/fBwfdVWt+dMJ/b3M2kJGOF7iwHa8RScgiXV0CjZW95UW0moW3hQXRe3ohzsQFHxnkYbDUD0
l+LMbDRIpuNOaZPJnZf9aP4EyaXa7UlzU+YCB7GiG5L+wG8Cu4fUNU/C5FR9VY89c0jNdm6P6AdP
zMgbRFM0Vs4SKjm4/YGvfPdGlzrlaH+ICVBlRxnd0IbtNf3ekEQHdsUPXQjhFg7FhcnQWDdAToKe
evNwAtU2aUC5IvDia4JQZ8MQRkbfB06SS2202VhmJ8d5ReUwifVAml5MqXB78wVoY4E1rG0QQLYA
fKO4B8A0Z+qqOpdShtktLO6N8iCr9iB4XAZB3CuSwi2dVRu50i6QUip7A2OrZVdt7jJRsLkCfmF1
EjR1YkgYFo+vlPRSA64UmpNjqaKoqz3YNjJWvY5b36qOTqsftfZNAuBMRi071u23XNY3GK+Fkkai
HDQiKgKsZUbAJQO8BciFGOmCermRHZk7oqOBEfWoIJkS17YBI5XoSaliDE271QtPc/x+eIodTNIu
lNfrB/2dTobz+xAPXC5wwOjHNjhnqUvdPMUtAN0kTzd1tB/HXSMdaCKh5Dfc4dYJ43ZGfqb16NTL
nkEeR7nB9IDTZIJU4WBIr5EV9vlm7G8IML2jsh+0V4KkhqQeUnVTdjtbxPOzQpEDOgcGNkBnpAxM
MbdktJSlPllaQPctv0hROzHjbYExc2jwSTyMTTLcOp4DSVk8SxpcfNUgu1V6k48nZcJktMXa4Ln6
ZWxFL162Vp/WEhNwwRmgG6CKYl71zEnLkzngzQuQtqRWcTAhSN7UetMJysYrJ9+Wka9HK7vGGj3Y
38+kxJNOE6dOAUgr9jKIjbUfeC851q2oBL7SX46GAiTO2DuG8W9zgnolanWDgm3B+ZqM+yH5ZZFn
AmKcSsu8QvbpuBymNv7i/Mjoa1e+JunwtVepi7vPkvMtWtMFT4EVB8EKIWhJBngIbV3c94wwBQtQ
csbHn3td0b/1i7pZMut+rEVufE0UGB7RD4uSGSaccd51iNIlatgsgzLNfTvZqRjlifHgnkNEqIl1
SXjYoGEHW/qJtEpfUluvAft/6pzN2NzU5tMsAj6tVQ3A2PkhhAvuUMKVyNg3gPmrtl9EjicVPyWb
eEZs3FjT73aTGcgmzENoa93XJGr9JNp22hDGyAdjO4EEk47dnwPpMGmddbWitMXaVrjtzCTbpPUC
QOBCn5QoTMe9WT9Pova1lTN5IYU7k0SujQ49gmgJ2NRbgUGyL+TOu412cMSwbN40aAIuT6KhDO3S
RYDYdu0ejaDl3nAO1D68XXfRK3EL3By6v/FIRHcun7+eQa+E2j4I6FAHtJfaBZbLje7/QgauQwe1
JRtIay4oNymQ/phXgxy5+mAsxzJGF7ConWDN0ll36b8yuJtmlosyaihkILkLwKTuZXmIsw72S8e/
rs3anrPJUiDrw+WA8R2X+wJHMdRmAjBoWt3oKfjHYxH7zkp8jHmwHxI4q4oc4PfLEhLmZStPAFQ5
IVig0DaAxgjDEKizunBoywZdC5pa0UdzqY42USzcAJhQem+kwawjmYqZ29eXbM2UwTKA32fZbhD8
XsoAqoeqcwQZypNl/2zurf6xidHxKYhaV9ftTAyX2rQInp5Wz5B2LxLQnq4ZgQ1efpCt+1YUJayk
xRAjYPARw90A88mZW6WS2F4IcNukaL9YevvVieWbwkT9xc7MB0WSN+jdRwNLOQnO68p2XQjmomUJ
zCBFWsPjqPHkt7qK/H7rgoPW1WUqcEBrOrJZt2wGAaDcfKY41hcrlgbwmy6IGRdl54y/6y8YKqE8
anLrFaYaXreStZAAVYP/CORfHcil9HnRISSIqka5NawuDjON5Dfx1JVBSfsspIXauX2uoHsiwgwo
DagTz5no7KUgAnPHIR3CGQn7h3IsUhMNigapQhUkkSGGjk2Cgvxaku3ic/mTA/JVzY5BwGqX2jFx
HpMmvc0isO5Gh9RxW9RusjL2+2l2bePPH7UOcz0waICyPo2HyNGZmKsJVsrAS7BTZndQftoyyqum
JPDdKnPO3DXEpgchJLLBxoru38uzGxHSWLWKYEVrQTHcBHbWuZNh+yBL3WrtQSsPMWbRoSbotTbZ
ZImrWCFpfpF020WOL9cbBzMQJ6SPQVI+d27m1E9aLzr5a++cs6/8xM7ZzW1cRFWPfpQyGNpnZMzc
ef4yaH0ogSQXQPDvCSZJErprhxutz2+vW+6K4wGmHZMHAT8ChzcPHFOXWmqSHGFWwZjD7syIeFLt
KcPsxhHmJFvK/yiPs7yiHnNpGbEnXXpEj5GrjfoudnZ1hwGoKP5JfyUOaDwwpKOG//7oPXsTpFJi
T7mFxQVFqSvZj5LWuqY1uhKGfkjqQx+3gjvpHV/+yejeiU9Yez7u9Uujq+HMiDFjuIwxouo75GhJ
zFI30bo9lUxMCcVMTQz1JI80o9tilMM0sjy7WR7LOdpFyn25HGtNAyly9qWrwsoJY83+dn3L1/ww
5tyyaxpFCszWuvxC22xii6Zoo1GHAfgMCY39qtWFtToH5qLNgna7NVeMpWfLj1AbGJRLaUlt9WqF
cQnHvKoCHfPhCXA4JnrKtPi2wQDctlVfF2Jur+u4EhuyPQdAGYkzVku4lNp1BGxMQAiDOOlBsoi7
TFtrebouY3Ud0bbL+ruAjecTJpXcoB+/QfxpZT+6zmQdDYyqNBVNaFiTg4cAKOEYTgRgwUtdojKm
/08iq2b72pldDC/3SB+asSidxX6IN91zQZy/lNRWI7GJQLRN+rBs4ofJvsMEk0HvNhONAq2NN9dX
cCW4AqcVwFPoVWcAfM42AG6phu4d/Rs9TrF+IvpJHrzatvalKqK7W5UFFlZUxEG0BPKyy1Ws5HGI
OwXtGHaqg+N97IMKdKW1c9Pl6RaTu0R8xat3LJIQ/xHImSCNumIuTeCp0/L3IoVFoj8q8k9MbPCr
3pviuyXT/QjHHGzEf7GqJkqQjI4CQ0y4NwspnKGderRI6cQvXF3z5sQvRU+JNeisg9cXkjnouQNf
Kbd3oGI22kwH1JNaTrwdJAaLb5vFt5ZeR3nJljbEjIoDyZv4YJrNFGT2cJcosfM1bVTjpIAbQeB6
1848ZueydCwgVWgcudzh1hoSpylGYOVb9Fg4bza9m2JRZLm6rSjXsWQW/kPD26WUprPModcUIIj0
8WbEQMJqsnxjKPdKbOL/bqOmjt9K+t7o7/JuCa/v7fqyg02H9V/Am/JNpWTRiDWNFh4KcYHJb5E6
+M2cFoFcJ3g8js3gwfV1np6TyM/6yUbP00S8zsTDdehr6SgvGC18/ZtW1x0YNuSYTOTA+VelXE5V
kRoMR9YXbp5Z7jK/5L2I5Xrt/GJnbQWEg2zYH3d+bYe0fTUy0tG28ReAPwI5qx03Svts0/TlTVve
XVdrTSCSXLAjRuOKm/xyox0TZMXDgH68NjNP5fisyGh9PukL3Ztpvrsui30873nPZXFGtThmNC2s
0apN2GBYNZKCeNYtwaW4aruYCwksI97/eDWzm+YsGqp0uxhjB2c2c5o6BGFNFiSJHYXghMMk13mc
tobcz4E2KSQwi8VRXEIiepzt0txcV3jtqmEtUZgfgKoT9vPyS7SKzuaAPuyjvtTg4R0AOIxBjB0O
cT55hZZ0GGHgPIxpNwicxNplijAQBFjohbXwCrkUTOIm0bMIKz1obxQJe0c/tX3m23+BeUb+y4EY
5CbMT5MgajVvJz2CgoAMIcix9XyLOkHjd3MsetCvqoRMmwmooQyWSM7fzwMugbbGzWZogPfS7pRr
GP2bv+H5L/A+aycdyVJAkdh4Knj9y8XTaz0aW9awUNJ7NOm7KaZ8qeX8F/4Eg5s0MP/CMpBrvpSC
lnIQxQ6osVaI0k94Ljx2WmJtFyeO3OtWuLZyiBGRy1bfIXncEVerxIkNGwXWjLnzxrWqm6n4ZSSC
5/bqsp2J4U73vJAhLWxQPKKCq6Zv8Wi4jqjqvqoKqwKg+INBA3znEYD+efeOX3ToXRLVPmj3LMyV
S8of15dsVZcPOfx7EcU6Qm2C6y9tKRtknWD4R50LvMOaO8STHWVcBpE0eJY6OKY6x0UCd6hooEoq
/QjGdl2P9fX6EMH+fuYKx1kiUkcAwqyjDYlsX1dv0Ugo/wWIHA+DDzGcLduI/6hKoUkBpIXy2Ds7
Gr1e10S0WJwrnSjtqxgdZUclsV2pabxYtgROc33TP7Tgzn0EZIqkN4waW7HA5UgT30azGXjj/8bB
OAhucOWaaHnkZ3wAfe7EVgRBvZ6HmvpDy9EfY79dX7C1rUd5EPxmYHRE2oMt6NnWV2ZC4nwEJArH
0bFeWkNy0e7jT1knMGO2LPytzljH8Ph1gJTm3WVq1nO0OCAINBEZFnfp8AP99RUmjSTSdzrFgTL9
ccgCHDhY7wGcw79PeIQmB8rDGnE48wktHvPtYreuHAPLr+a7kT7/6TKicQ09N++UlUgecXaXTw0I
RwjwAi3BoMu3uTrW40sMrqzrYj5HCqB0RqqC8Qsr2C3OeUqFuiwqRYJK3aQBjDuoA8UrBGfo805B
CMJ5tEFgho3OM4vIlVU6DgViZAS/hyn7tlyGdKhxwc2gPTI93CCYsjxvr6u2Eo8xumowOYKW1UL2
mDtXhjbOY5kgFQ/q2izdGNqbNkaZC3CbJ4ECJ9dzd0orL1/moxz98ZmGbCQecaqxtOjavjwFaSEj
C1SgUoPLdVdroIkeJ7SOis7A58N2KYbzs3qVdrpds8do07pZGXbI+ZvKvWmH19eSOdLLs3Yph3O0
ptEoZEET9tEeyyBvAL8dT6PWedP8MMqiMaGf/SETxqYdwmAQO3ARl9IsWSaNCSIu8qUovihtBxYE
AQMd/9KzGfmcwdgPNHQtY3oTF5wYbW9XThaNDwfZa2K3v0lCzNMNYw8jxe6mzdv19Xsfi3G2gJ/E
ceeskxeZmA3EjV6Fxhv3hKHFJfVogHaNb/IxUJ9vKNKz1PWOlhc8puHb6JZh7u9F6Qu+lvLpS7jV
raoKCOBZGh9OtuW/2K/5nRNOkXtv1Qfv8a37MR+9BK2L1/UXSuVuBafou6GsIdWP78PSbbcGuvjU
IAEI/s0FsEMdXLJJTpZgm/kixSdtuXM4FAZtZBvrPj8ibO+knYmhOZhj402Da8pP1e3UeOlz9617
a+bYw8yCNHQeFv17dmNigLVHs5/XF4JzhZ++hzuwSWYledtiHUokqt2NHNrb2qs9QUj8/ly/Zm7c
eW1RtWkHCjGDny8e2cl7q3fjm2+Z+2MI3K+9a3wZUYO4V71pt6B70npJN+VJfbqRw82z84O6dBO5
nje8yeHo3zzLoebdierLfA/NP2uBES6sRIJsPmeJGMWT50SOp4fchX/0gHsLwMmzi70/JSX7JImz
vjQay6qeIWkJ/ekhQ94uv+28PBQsO3/jfJLDWZulT3aKesT00FP3ZdjV6E1tU3ef+1vRRAbh4nGG
pM1tXxsFVDJP+U1/05+WG2dTt26xEZ1dHvf2SSvOmKhplk5GoVXtS6i3WDKG7gzupO4UyyVvX6dk
ixarel+WHqpAje025i5LPYoh0kAnCC4ivgD0z8eg+mCAjZoBEy4vVocgG6BasOz6eLIXD+X8eyVx
89OtNbtV+GZvvSVod9mBnsat4E7/L3fGh2wuJjOXHo/qBgsxUd/+MfUHekt1r6FeF5gP1Z0RdkBF
I2V43WWsi8UcIIQRqFMg+Xqp8pSb2gBC6vEhzzGx9M7qvma/y1jbaOC0HzCDBNStvzQAqYx6J2qi
4MLD/1/tM9GcxnZNUqrP7NpybqTeszN3mn3HOMw1pnQJ9FyXZTKqcWSPENlfqmnEID+bBuxsF/b7
BZMi3WZX+r+vL6ZICHft607UYSwhFFL30cY5FO6z8q0UKLJ+NtEa+K8m3GWf91VlLsz7quMD7rYJ
sMEv+rzpyv08H63q0Y4F1ys77J/c/ZlAzpMuDk20qodWTVD/1vaKJ2KbF6qkX25OtzgqxezO8cFw
/eYesSZ86BRMm1xwvnl2oH8s7mPtOBca1VqLMiYE2RsD7foBulx64j2r7j5D+/b30bUD27tuE3zj
9D8yAQTB+CT019jcfpXotUFCHzJHz+q96A294slzHtwWP0h9KP0i+HpdIDuwn7frQx63XXMi59GQ
QF5n/Ea5/LF+wSTZ4dHpGoGg/+I6PiRx25ageTUnQzI9PP2MUYj2bnX/udiO23Yrmsok0onbN4ek
WWJnDgI843taASkYea0AgfxfjPBDG/7Ok/VK71jAIL/lj0nnElf2+0PsSwInsX6PI0nyr0FwHrfM
qNotM5YtfXuCkw13GOwz+6p7+CtPAegMRh8yw+NZEGZZBk1AVLGrFWim7RfL+14+ZO72ur2tX5pn
Yjh9Bi3Wu8yGmN4Aw7BnFKHkVhvz4Xv+uwvKp1ZyzSPohtxhI+3f0FLZHESTF1fj3rMv4C6SYaFq
TA18QYbnjze5LZg5bPdHLFpQ5r8/Ha0zOdybP8viurObmi1o4mVhdIvc4+65uBu3IqiNQCP+ulLs
PNOiFpKqIL5JvPtom+9ALi7wTSIp3H21VEWW9RRStK/Jg+llfuPL4fL2dt1A1j3gx7LxHhBtoVm9
5BATvWpfKheg4lcnsP0olO6KoD7tRfTN647pTCDnAquybmOzhMAhtNwv1anbxhttfzO7zu6g7K5r
J1pDzgnKuTwqfQxZzhasNTA+IzjqT6KhSSIpnAM0UlBgWewoqyepdx03duWv1sl2K4GJs9/hLRxt
axj+AnYDliG5vIlHpWs1fc7nh04eNPBuRtQf0rTaDPXoCMKK1Vc7Kv5oz0E9HJxhTOezXC75P9K+
ZLlxnOn2iRRBcRS3ACfN1mBb9oZRVbYpzjMl8unvob7+2xTMFuJ2d0VHVG2UTCAzkeNJpWsiAas3
jhrxls1TtgXYe2DIRLOnZuoSl6jWmSxnWPj8/q8CnAFtdtobSxVlWY5A24q25617fmrM+lXQjZnp
puZjARkV/yEtRssUtfVLPQOtOl3K3Xvkksg32noemTPXCIUnFV2t4bw0RGifbP9H4oz3UbmoTAM1
G4bky10vDRWw6R5C8t6/QmeQqe849MacxSGzjOq1QhA1cgx6hYEs+ck3J1SYK7tkGbnIR7159Ct1
KQ+MbdSv60dNMG8CvE7EUPeilM/6VoKof4L2a8vHDky6V4nfUNE4HL54K3xGPYUhNcZT8LFSHmlD
UMNupE0W0tL2kNBYdC3PJekP64c2DthiXtYi9YJQVZPr0ZA6ozBFIhLH+XJNdcMLw9lO1puXOuSJ
UfxMADqoX4KnU7LSSLiRf0mxMSONyRMQHk+M1oeqf4aVAaGldabNq7b059W7Y7gUPez0sTCOGc0B
TyzILnbOY19FC1Lei5eTcjUxDO658Wgwyt2W58iPLqDxcqGnZbh5lwzrbPjPihlnhB6QDHt5zNQt
d/xAKGRGoztvpkZ1A3Oy3JY0NH//zsl8bb1LZ/MoG0Fr1ivA0R08w6HXNXUSpNbmH7y93TyFkxk1
d9EELrnT/hbXmRV61Juj35w6jmd9OA0PNHDUYx5eJPPGFnkhFXUHllt60ki0VQ2V9Lh+msFrjeNd
J2NIFDeqhDwHpZAY/kY2vPmMfEicl4+dT/2fsmkqMBD7qpXMIrfMLlkU5cUUei3/qraRaNZvzW+M
oq8QgO4lopqOcSi3B3pZIvkESLoLwbny0omjT/3gIxjjUl2LaQrcd0iusS5W56epZdW/ctLM969I
tnm8Dr9Rp0wd0GMsTJg2RakFoJcZLyd0vtH8z4bSHY+v/md+qAfGG1GI1oH9xp5t3LallMUKzhaO
hXmZnwnlldTHpX9Agzm6LAz8NsVU/NGIf8Wa2Ti6qRqr6fOiJst1ipwMpxN+NOOONtu/mWLOTq/0
4ir4ICi8v2tEXISe5ZH9ft8RVFUXsb2dH89GDkilRX74cnbp751zNukzNa9fjenRZ4cedrB9PEHu
+Xx01owtj8IZGgtyGY8GEHmX7fyxpRt/k765vr3DAwcxOqeKFmf4eQzgerZ8WCyc3W7H8XhHNX5A
hDHgcaNNse4QRIw4p7IBDDsKqXzMSW+f2HPSBMD0AwgakC2spysUU8yeqB1E/7yXwqmRhSLnqRtz
u7AxGx3gmHSD7864JF4aZnJwjdtjcgks7PaiSo5FIiqao3kvHgtNejNeGha69xAaWBDL1tuB8FaX
Kop8x/VvSbV9olUk/tyjMcLSTfnJtql5EF6/ivfwDy3swPzCUkVsZDc/OPd2Gwn/caiD72Aurq7O
TZ03qBGfjHVKcrINFyiwyQSfMhEosWlBDljthD9f0fpCro255Fzr9Oepqxhexao9zMbD92RfwQt2
hDeyW12O2CGFrt5FswJ6XkCypb+qTB3uNTqKHcxhcS77p8jek2WeQ1ctmu6igKxCXFzAbL7CqJHJ
ewpvO8zuDxhkoBkw2kjSK+yMxBRYApJbt5ejamMdp7vwElMnyaEzUA7Qif47wIYuQ6bZKtENFVie
v7w/iUeKksj5unkJeIuTRszB/fcw1mZSdRXWQwQIZUJdaYxUy/X5tFYuX5mQyYDMn2rXlBTTPD/q
bTMDVK2k+US41KJPXDnFIMlFjhOeCWQXLkEd+q9S0U4P1e5XwUH3B0Yq1gLRBbIBcvEkJRMdSL0F
JmY34rY0Nl8JfW7Wh2Cdvj42KD8fuXuijPslSMCwcLUpagB2/lxa7vYAV8h5TGNMym5rs7FSp1d6
pmKii7PLBCMyvZS1ZmieDcXGmjvCE7MR507933ruv+gwehzFlV/mGejUtLL8l84qXqebeJ6RivIS
Q/JPn+eeFnNZ07DVAj0FrcsiWR2xFnqbo2NCM4AhKs1PMB+LpUcU4CvX2D1bGepCjI3WTPdz2zsb
wa/OlK2Omv5KNwPX0HaXVUvQfG1gM+7a4OYofr4a9x/LXHJ9DeWohXxDsqJ5bq6PM0MzxblKFpnt
Uo45HZOo4W0zNqUQOiVC33B/2ydo+PpXQrkM9afLGpQhDca5doO60ycyTr+/Z4CNoiRfORqdrCeL
jP7/5zbvT495EXOtzc+Xy+30UrKtlq5lAhqO40SPPQBDjhhH0M3VFK2KIJKvpzY6C3hdDOM6iAYi
jAKhj45t9Iq8S3UBTlHf0LH1Ps1fX+Xy5d9o+TcF5pjq8jppwysoaNDywMicGYkNz+CayV5Yf979
Nx3mpNpa1YpJ3yqjWNtTRE8psWZvzUtscZ3z3l48osT4yp57VoprdONo69uBEdOEIAy+ONwgeFxB
v3liHqRSEAJJxyrzY2kGx5zAGb8Q+aAStNwEtmfkSx7axEjmqRfqvymyacs2jzMl0HGKL+Uup58d
3cRbz+C4F6MP7ZAKY5GDsxw2uopKmEI66/fZEN7c1ZSibUwzQs5DxuWIsci+mpwFt7+tmNSmhYrs
x2Zi1M6/O7l+GRLctR63kTGmqjDxSkW8tZm8ezu8zxlBxzXSr4TXFTYSHeKSBqQYU3pJrloeTm+k
kK2wUnp+xTyXNdl4c5rYcUlzzks9/oQOKDKGtVSB354lqCgG86vxO1xfFx3a7Dxrx3P+R+3RgBBj
LTS3TEo5RHY3N09ACCGhASSv+WOL1FuCH/o7oMFaiklT+IEeXlEvP0XQpmjBOS4eE4yBUFI09bsZ
sqrLaN45DQnnqAzxgPluk72P2GCMw1TqlHpS46iSU2G19P18WJcUDXPwNtBVsxDodI6di0ZKMvTI
iR/ym0ZVIlszy3xTa/ylNNqncL5Q5hdeP0fP34MvY8Pqeqqe0zyHtKzlRYfAul/0wVtqeQtpHxFh
bIh+reoqlkHkpUnI+t2lEXwWBXsT1rMnVzauVCBnc7PYE930beFoJJ+RzVV6zk3fDN3ANy80341C
/WbIdCKs16ibYULPeYvnm2eaAqNT3fM88xGS/cYBjNX2yHM/cR+ja4l1CvXleOosJLgrpzTSA8fr
GLMwfc0M/2HFdY+AhRse8KUB1Mh3+zYW7HWykE6wmiXeAjqxI/NMvlz68VgjWaitPsYB9huIodEe
u+R+zHqHiTxpE8jyslRpjJBzbaXoqoRD6gHwwprS2Ejs2T6uiLB/TPqGO8vI0R1phtWJmPhKIsOY
5l8YUka667oCFkz/BafzOjPe0WBLJpuc4C9nQ6MXS3ySD1f6KzxcN/KS0nS10Oe95HlWZGtPHO9p
pIZ5fzLMsyIqTQFQc5wM+rzpFKEDMAI3inkJSG0dZhtz426UOa/kPNJx0VMFCAvGBjEQeas4Du4/
UUpsefBhwSRQxNYS1GusCBtI0Q6mURRQFwfsm1xMDGAGImLjScOI23NHnXltlBiBduEiRy7Yor0W
zakDL968LjKivSd2+pryxL2/Y1YGVIzHYWEyuvTQu38v7qGbNbUrg12FFFi5U9uIG4iymCz6N44X
N4j9G/aDGuBUemxuPOQKY7iLqL42oYbSBkIubWlZkiUuNBJsi6VPg83EzkzT2aGdnJj0rSXYL0Ie
i/yodvd4Ln99AMsunMr0XPW1lQqx5xSeQ2xjm+06vZANoGqBukJQ//sXPh8m9tAujWQWdimyE9PX
To3PmTRDGlRcYIrYspDY2zyhqun9eczeSPFDvaPEaHSJkZrAl1yUWJwrekEiPIGdlWNTk+QRn3rH
BO3THX3yTXPyHlDPED0Sk4A62nH6xK3N96LDXvaQbUZ/lVZoE7kp2qPuXq+LBAhX73KYyyTLm/Oy
CDSfurMYwxtCXNhylsmOe0HLO+dEeB/BOIyYYPcbL8fZS4dAn0cY+W8IVn01Vq0YkWK5bxq20JE6
ohm6SXW0l1sAQhJg1Jr54y8ZNfTD42BUuxYlLaprDZWT3Jis5CtNJVtLHTmkqiFcF+vgTNt2o3lz
v1pGVLQF2v7WJIPzFSMe4J2EMF5mUYmAIJjqcFAgiYZqYKhg5WLTVkPVJTyIHa+8MvZmD7lmPM4k
LuRgBmgGKFwKj+j1rbFbwmNqxOu6Y4rxOhPkaxEVgClJJEDSEacZgMNMf15qFEsy4zgkcvc01V9r
/SNoLNXf+9VREIy82sVKzdmuMJI7v9dBxsaFGEVXoqTX9i4l65h0NX33N8F8ncyDefHhmZqZaYY/
1+zaSMgbFhkb5iymBi+/MdL9jw/BjhOAcgD8VfkxIehWgqv4Xnt8uZ7eZ+t31M71X5G9MQi84d4j
9g1eEnAsY3tHk9H5zA20RghAU9gpMCzTw9p3ZBN7cJ7ORuVccD2YlnIpL10w5hLf0WXUfHJp/xJr
DcCrWulMdEc7aMk7MFJlQNMXFjonGzRJWnFI82g5SyxpRgrxWZouJgGR4lcMEJ1LS78QoVtqWUny
al2F86yg3uGxBo4qYA9TghE2vYfJvX9wS0FFZSX326NkyXRC9cWGl6XhUWC0ocvKZnK9nNtj7ASG
TqMN1T8e8zD2jKM49TcPjIhPAYahC0XPA5F+06vNE6NRo/H376Pr6P6M3EBIxaoFB0aHQ8q2FXmj
7u/HPNwcOeZ5AixEXzoE7AcwHxl7HOWozSAQaI/lQrRlUwGlPaCL6aeK9rhmx3U9Rq7ljh5jeTu5
UmRxAnr6oc/GIzteoitUnXv2xdJtQExbAtohjo+5HLGMgOHC5ia0eCDUYIduwilw34sWhbxa3CUT
DBnpG7mYkrpyEg/59Yyz8Gjk4u7IMaKXl16qVwHISVDDyUwjcrKrZzMaTFOix6+uXtPMf3nM4lhK
7Y4oI43eNFfPaPlo0fyQvtR2vY4RGv4pV9Kzj57Dx8R6O8IKzeA8bzZ3EB20kyrWoxAF2rNXHMP0
bBTt2flvJJjoXq5bETshQSKusfuk+B1E839BAHshMboH2Yds3GuXrqWlV/cyMQvhiGop1tcYjyn0
qvPjlAYUmFdgNvE133fb9uihWf1sXDiqy/v5/pIGlxBJs1q6SmDAByqsGBo6Hlpf4ynsmL5OB0ww
9qGc1Jmn9fegRMDBqRMiuhgHSnSqAwql5HgNI2PGQFIaUGOsQzSNNL+Lp+1xuVzfSu7IeR+jP8eU
kjn5s2rMVbgibxjppIm5OBTrhCbrD+SMyX+7OeZ1cifiNQ18fIbQNaSU/lyweLrKeXHgqBYNmGXM
RBkpGKmOhPaIbmlUBL2LdVVFjpDc1sU9EkLGLAS6jxV7iEHQRre2LnsfKxU9om+uJDjs91KJeGiV
kAU5+AmJt4ev2f5rqR8/lq39+ETHsvCDm/2BY6pNqrC5xpBWYXd+us7jfbOdOvGHhyQ5DzN19Fyx
6qDvfQOi5O1IBooh+3EtiCJuzy0SMpM+zjXX0Rp9UAYkGNVWgpmvxi1IwKVCUX697ebHxDpel8j9
2ba5uhgZOmkrhPAHff71wbH1o5o/oM5o/hnwJEqg4U714qTkr0lixiXnvkYZxOkhAYiOH6xTvDcu
1zZQrn7jd0dsMfkjBr5R61fqXcuPOhcqcxpiH4SL1e+PhWSUL+y6VpGbUHsArnuico5Gr84Pu2OR
r91wU1RPU4Dr/jcaDGN1Wk39tIy6YzD7ndYN0cXFxOPtb+YxwiidrEduJOgBTFfRUEmaN9nUzOH+
P2Zl1HfDOguAuQDrD8he4v15dVrW1dMu7W5VtOXMnpApmVDXSsjETg2gHHIIjiWu+lW3N3w4RFIs
bioSE602u2YdPN51gzQO1pWuiqP48nub7iySGyutIG/FPn4qSDs/JNTZPeZ4LLNz9wHM+yAr1yqP
o7I7Lk9Xn3jw5J5ac/07s6yY7n2aG2ZtZDlNfpkL0ShQofK3KMrycjq3ovgPozo4B0ZQS7nzVAlw
lseXl3W2ei/J7zalHrEn1MZQn/e0ETGKFhpntNUGCAs46j+qmwPqjAjPuskEO2WK7thkO9k7XLAn
ScieXSUzxQZOrTs1Oafen+ojdhlxvgq62woV2F2idaM137e69btcX8n806e2GSAHXdD0cNhNjB3v
JZZGVembWRZRTKnDOhb1nvbyNLPfg493+bmDPzUnttmYF+Nt8euwuDhfC4HQt8Y0nwPCK4aMvic3
gGgsbQTgI2NuK/nineM2wXmLn+lkX8jHx+fL+/3+CAbvledf5EnWQI2D+D2cPas8sMGx3xcF4E33
S2AAmca40kUgltNrpXZHTU1P0rk46en1X1huYFj1yHJo5gNq4z0Ll7DpuvwsdEc394nezmvlJW2N
x8c0llXB+X8T6fkcnFMn62UQKB20TrFUKkQYxCwOx9dYNLynyrxY6MasY6IdOWR7K8pKfw+IjbK+
rAOHiVF2QQtiMa3x1l+C6ySgFx3939Tz9CoFoqqcu6SLS9+lsQRjvFRbXV/7wVSLSHVF5yap/Syy
8ijFkufH3yWOfBeAKrEtu1/KhRFv5rt89VIkaKGYwvpPRHpGC5eVr+P1sUMlYfKMkmtAFvoCUCgL
x6mdF+cx+bF4E03AWHYHLF38hYUvk2Z+HHtBNz0ap7VM/QVWKZiLrx3H1o01HgzJsCuF8llYzJQO
XOZmTNDTE79jJfIbv9Omt2HMLd/RYZTEVaJzG19AZ+LAn1tvf18BKUQ724RxI4edw3tDxh5vtIqg
jaN/0LDpgFEZyfPytsmV6RFtoyk5b+c2jOlKsMwFRzd/PhcapAMzkOgLx640gVGbGfZZ5H6NgUvD
Kkn7tqIdz90Zce7vSTAWzJ21yfVSRHDuF92SmKvF5tByxH1EEO5pME+/l/vdBHDqmBtFZTinc7Jq
DZNzVCNCfU+E0SnRh3txBjL3cTkh8tsGLQTUQIsL71XjHhjzhE8ENCnCC0VSei1hTiXZ8ybzeZfO
PNluW6VZXfSXXu7a00Hdc4wx5/dvDA5ssY6dbV2X4vdLhJIJoZV94NiXXv7vFfLuKm7yMKDgSw06
AhpQUEg/Ce/Ts+M4H7yb4PHRG9kBFS/r4rxRcBHhL/0XUMt4sx8jpdZ7Nno2BwTOAdZ0dOgKRvyt
OKmNo1pAqlqy46H7jDTT31Ni9FwJUuSjZVDqtutTTU+n9zN1tin9vV1bGYZ5rpi23MJL4/jkPJ1h
M8hC5hWl0iv/9PT+1BCyMs2APHM086d57pnDFAQAX/uleozCJIFa+W6RYiQEzRgwzAgwSPf2WORG
wNbuiTBK0+m5OCmnyc1SPu+3ANq6Ovu9t64rY7/ahZ2hZ8RD6yqyuhzKHPZkJtV/bvo5eBGUz6t6
j56XVZmTs+XblTPDkU73K/JqpnOM5z6jz1R7+/I6zFrNqMTVh5Fy2d0Z3LplBvKaTYDjVAg46JfZ
88saL4Y1J08aXRXmq7mhPKH9B0P4972yo6blrNS9cwJyeY7qBkpxy53xr0zVNwlGA6+yism2PjFu
5CRM6Stg8QLeWtmRsvb9sTHKp1dYBnzBUtLj2rAs61N8sp9WZj/mFdCXmNOtwr0j5rm9amdNazMc
GnJ6nbW1prgku3ASZ4WaTYYOUD7G0M8w7J4/5vVthKi4ZKihHLtlbVH9+Fj+/8FKft8R8+4qTYIV
sXEJjk7hZo2p4yNKs+TsZBuD24fyM5q9Z4UxJSF66wIxxekZ6yvQIAILQw+UmAcfHWa6wXsARgrh
9+QYo5IGcukKMiRjuYyJscZ1zedPDbU/K2cP73KBAWMdAx68h+0f/KW/j5QdrmmFErNIE7AZe1R5
X0AUZ2gUKx2OMI4/oN9kGL85xc5VBWPayISmRJirW8O58BobxP43froC3zSYR7qNW7/Qz728Gyer
pOhmRa5FNYhp0kNmY2KTF3TwmGJMhtKeL2Gb5+1RfVYQZVrzmH7Kho0huDeMvPKOkHtVjPGQ1Gml
pQpEJEkBTOaty9MC0/W7HeeqRloJ70SR3W4wPUuZ5/V0IIawGagDoDPWNqnp6HMsS+blqXjvqcIY
jUDLO12IMrwlMRp0b2/J8ZP8QX4cMRV1PMP44NiRn31O9xwydkQ/y7KveqAYkrVxWZcW3pStwSHC
eazZDVmBi1RsnUE6TgZ62I5kjpw/RnoxO7ycmTw9Hsm53rPE2I8yLMXLdAaWliD3Dnpna08+Xcs2
E/QHQq+/dh8fAmct16i5F8UZFpQJ2JlzC14HXgCGqEr495AUrSbpCVCqj49wXKMHv8+8YNmlTVzs
Z+1bJ14wwfD+vp0joScTNAPNcJSOw9PoXmN/mJABQUYUr0ANmCLxDxVD+QsoZX1gT62Z2bw95qxX
1Ud0GAGMFKzlaWocnOLIxuX18Y+PZMAgCwMumKcrU4tYw6LM/tgA4IlR6NV0IdGFoz9dCNcVHDWC
A2KM4NVaW6pY3ITydYS0AYqEvMTEuD36psC2EXi1N0m1AOxkyCFtYdY/e3OE5AEgRXi2b9QyDGgx
71QjtWiCdHExuhVsMwfVzjPZffCcC47e3HJ2A72pov+7fukAwHb78fWPVD/urv9mbwe/7pVCU0e9
s/yy/F9H63voWMfcnttIxK86ejHMzSY2YstBlMdjbSTfeE+deaW0WVtVoo4TXKJpuZtHU0yhFxh+
typKy9+AS3Q+nMOzsOSOBPU680Cn2BHFOCqwtbwPjoKaRu5bRQoswBSts8QxehyBv1niwfHqySQJ
PeAsH7XtbK4ga8qRwXG/fSCDjHEopt0krNL+BA3UMuDlbhFbVShkXAy6aB1e3YJnLm7yNGCoaIBO
DYjqPmWmYZzB+p+RNUyFLox/lQUY8MZYC0VPZC2Z9fAQmBLQ6NR+o4vdruKY1/F48ZsMO55YYFNC
FvZH6F+JAFG4ALEQM/CixonIR7Bk7qSdxde/6PlfQrc0BFNx3MU2Pz037xhj4r7wo+7tgCfGvb36
03Qa571YxOQlJ9XKUlbwKjSkgwHwZIanBTfs7n/ygUqxyecWULiAD8VtIStFjJJcl8VBx3bFfrn0
Y6M1HhkPuGPMRpmLdawE0CpEP33w8wk0MzgvJnW+ljseosB4EmxAjXEshFnQiYoLxgzUCtZWbKJ1
aL4vDfttYS5acnAQniw/HrM47uciKwWwEnmGnfbM2yI2V7XKpoheJeAmbrPDcY74RJwTE9fnYCz4
6+tyy/hxyI4/Nt9kGbnJztIkm4k3sqfTFsuIsYXAhFNPlU3v1NMv9PFm6DMXHJRleEXFkfpFryDf
1JkYyUcTfyQWFcpitFoFx/f1nFwp6B83Gx461z+4i9+0GBkKsL3KUzrQWr4sK6PvDPOJtbcrlBpg
O0043o+P9h+E9psgI0a5J+dC0QfPfcQJswkYVtWwkf/aqRsOLa70MK6pFOslFsj0r7pgnzDTt+6d
Ydd6tc3NLxPesGk4HO76X/yp/d/cMe9QM2uC4Np733jJSQyRQeuG/auwuSj//+AzfFNiHNY8FrB6
bgLT9lL90YgE7ZjbidPB03/FnpCOyhZgozjs/cMz+02UeYq0c/lXMrU0K2N5RofKbEVszLrWlH4o
851nfLzwOsI46oA6O8588NZW1Vlu9N6XLQzjJNC15mzRR10aV7vm8PcPz/r/8aexu1XFsxbHcR/L
vOtb15gTGTl3eouoeY1mUn9U/ywpmsCYmMq/AOrg3AefhmVsexd9H9uWv3xHkhMZGPC3WpnOlNKD
YwBnzfGNXfTMS6GNZwf/NjUaO1kPk67FhdY/kNB96+gT5GNIt0D+gHu242/x99kylqaZaBNJK3qB
BTIBBi0TBwH2bMN5MVQeGca+zCRPuhQXkJmFRD9j+uzUUulPTCoj8vGvfvQVA2slmSczfMb8j22v
3hYLxEUH0yTzs+Uaf/68YoDlhH5YfZeu6IeLoHmxMBE+Ywc9J1wfT1ANLoAxURPVLQO3z24bgNXL
5phynsBt2HHM0niI9n32jFnyMYV5dfukQ4qRWzp5Fyy6c3igXr3FeSTRjEXSpkk68/oQupvnhkt6
rNPHbIwnbAaHxZifxhMrsbyCjZAgebg7oVelx87bY8qMVFDVjUn9J0BLHnZLLkrteJrj7yNky7JB
pri60EeIa1AtqW4Kf+jCqzg+HcesY0P3vbELZ2UYYAsjtASZRPhY8FbthqyQkC3oAaAQvBIOx6Rj
New9wbS9IvINkHJbvuf9KDYcrP2TCgQnkXwtsFvhENiPb5En8rf4YGDP6+yKdqZbLVBduBcy3cEO
KBfEG8Z/JMRYnOosZG3Vh9Wp7b7hucd2A+fAFYzHvqLGFmkD4RrOpCsE42WZAQNF3whv/iGiu5tv
+JijWzz+QMVumHaDo2smoucrk146XtbrKZ58LNYhdkgTB7XhA3WkN40nIJx36vZkDkiGyuwy1RMc
4vKMll5aGt5xxzNPj70mLHm5l0EPSPZVGIOtteE7SH1s49NX/orlGggpuPC3t6U4jw6RsSLnSrok
0wQSf7WM9yXmJtfb43zvrz+P0XaP3qRWIp+fhNASLeZAEtNXy0N4aB2Hd7IcV1hjk3RBieg06VWv
MJan9611fMLOHjz6h502jyjHGeap3S0SGFxkK/ldlPdsTxwrOxPXkUzaY9NyLpPzCrB5OsUPsE+6
r3IDCrcx5PUsI11kCDzd5pFhYqSgdv8quFiW4qCQrtM9ob8WqOFD93guKEcHbqHx4Og67/8MyXKN
Srf7BMC4x4rNczzZRFxTIctTqtCy1jaQUNrOA6ta/oHV7wcdeL3eHIvFZuOuUaZ0syskwV98YlT8
g8ML72oYZ0PJYsnL+xq6gfbt/jlB+7ht9jeDytsLh1j/Yw+UmU3Ena/RBa8leAESwfsReVN3tbqV
OZbxb1466R8yV3/7ACwUbJvpvpT1sl3HhqCQRHUCxYmuq0g/SDlkPZftpNq3GHjjrRrnnCmbnEua
cCo0U7C5vHyJb8Xmi6O1I/PNw5zDj6WXde1HQdK7zfGvNbrPQ2rPrbVsWxDFvWej/Ew2JgaZLuQL
DVYc6ecSZ3yQbILe56IEd6l5Qrni+G4ZS3k9zY0L7TLTrXezLW1fjZ3zdYjWQQqztfyP1pFN21V1
oHYzdEr09R+AMsNLRrtHhD8cXv8hzfq3DN3m9Aa2pEik6bWU+5v0f6GNTKPiCV1rHCo8cWGCIER1
QYoFtuj9SWnmqCQ9tryecY5NlJjApT1rM18I0baCqNxfaLbDs1K8uJ9dbjdN9EDxSlA4reONQN9J
hpwUAMHtyZxjRDgGkW2BqyW5qtUeSORCsfli5ZHQ3ttPm2KPyj2HVO+/P7BXt7TA4Pq9sA4vFzwn
R8O4qKRDDzn5hUzmmeNkcwRAZnIm0SSvK78DRwgmU8DaIliROTUdTnYNIMr3Xps0EbJZ1CJJeqEA
tjG22NjqkU/E0wRTpJvg1oZQYi0bDyR+PGSRsJFNVzBEN7sJzuAMRW/qal5vhnXnxQrNo2p8IlFj
omrfZ0v4PcWj7umAHqNN7nVyLoMEd6aQ5dXRn8Pfj4ViPOgbEGB0qcJoRIQJc0g6poCs998I+lB1
jAh526BWtlv+OykcEGSe6ETSwlnt9idI5nPbtdA1RVyz3T/ma1StBlR6IR3c0yyLk2vq9259ZwAn
jmeyR5Mag59n/Xgvis563quSuvPtiNxKAhxDypM11kfHRom/goXTEihdfXP8J8LxFS2oc0BmiMfT
aJbhmyfWSb900ux86bPj59VvXI2GPdBLFVguujF9K3mVuFETPiDGPLuKoCei+D9ixjqyhD+OweNn
1NwNSDBueqSGuu7fspwyne5fkeVHgMpzz29h7w+jOqAi3wtaHTVl7Es4tch4xzqfzyvgrwjgedDC
42XmY6HmEmOsQe5d2laagZhxOhWrmCwvVEZnqCW/CbNtPnfK2uJQ7D//EXusecgTETB6oBgCKT+1
CbLDBAUTR5nzpJ13XYxdwL4vuNJ9Qy+K6BjUQUuUraDkvEKxBGGpPr9g8PXlMXc8IWSMxATNI0la
9VosF2QSYvaEW3LinR9jKCRfzxq9F8Jk7q+vS51e0T/81Tt3Af7niPx4juZbGFlXve6uaq7roPay
Rl4fRwgMWWMPACz8QeWpR1jAWoGaCChJPz7K8RLtgDTzIodiOAlaHYJSAKa0ByrVkCe9UP2QbT3S
Pv25WM2iW0hrL4QL7TiPqY9PKwyos+YkzNMm7vtVl+/xZ2kpkNDdzHzhwWaMJzIGdBibInetJ6Yd
DlgiLiDtN/EFy3cWzsHnJWPHEzQDSoxd8cVKvwRyL5vrvj0QSPIhdGGBuprDw30Z79ga0GLMihxL
sSKc4QMUxqk2UebCw1wRrKLAmBxKQJy74mjdD+899bAAtjf9Bloff3tw3OZ7FELQOoCN81z7zHmp
WU9eURV3UrWgVtN1TjxzamPBDUfvxktZgwNkDIkGhuq8z5zXi2iFtQdf0lKJiYeFfRvs0Pni+lA8
phircq1dQfA10LtNT0eG/j55enxLPL+Q9eK7UOqZAglrG5tIcjXkD1p8Z2SDVO/OkY6PyXFkgvXn
gSObzCS3Z2gdGdNNQtQ9N4PCcQnZoZTav7Ri1R8auuzI/rMfRTDRrWzuCs6jySPEGIlU1UtNy0Bo
jQ22c5+DpsP7dcYwZIEkSrM+Yb1UgWdazh9fBM+S3jZhDBznSNSzpBTx8zW9LIxrv/D8T7fI53TJ
c9F7pfjpWqiIpGS9X3DN2GxfQYdUHiCGm33WBk0N7HLgbVwczdBJ3ySYm3AnqpjOEpCwpkvxKSIi
17zwmGBuo+ww7xu78FrQ8rxe1++BIQGw4bUliY1NbOiGQr6Ic0PjjtI3U4y1ns3CSyG1ICm+R1gj
vHoy3xaU86COxx4ylkIBTRbAueycybSbnadNVvd+X0xauoY/hn6ZimD+CXOAeIY4/sOoARjQY9yH
6UWKq37U8dj9iTC4Iy1gNznnxiPByJtUNH7e6E1/VcATQBvZFrMSc2QbkW/DwxryqhHj3hj2+0i6
pANsmcUiU8pWTrseHrSmMfFL0jk9nEjvlb2fjZm/dP8sDpjR8K1kLQXLHa+BbVQ0B+QZ4W9VN2nq
M8hvvR1clC+P85CPJ2EGBBjZn5zVWTN1e2RScl6tz3RrBUb9PCd74QOdgFf7gOGr6JmXghnPYg7I
MvKPw9a8tlOvx6vRkfjZt9FnW1bwajn8jcrLgI56H9kl+nUixDPsznt50XBrM6Pd5q8cmRx9yAc0
mKCnbzGstBy8LA0XiEVof0HZW3n74JDpb+KHqR2Q6UVlYNSxn7U4y/3ewXzvY1nL/tbDiJLVoeUx
1CvRI0r9oQ4ooVx1ibQYDAUNMMmqkhIr/PRsT5nzQqtbqeifSYlsb5aozM652kH8lmgKVT9DEXjX
sm8XHrLn6Zlgc0uP8n22hM2HsdMCzGYvFY6IjDt+fx+syDZtJX5Vlu0UB2sYUUYIGvwSkuwPB+66
HY7Ui2zPVgYsllB3sW5wmTVLVM5i2A5Hm+84kjLqXQwYYozGJYgukxCoYMcgsrzEI2UTkQAwvs1c
Fsh0uvANSV261el50j1VknWZzTkf8FhUf+JaSNW5S4L+VtcCzd5KfxMBf6TVkCN0TS3jxa3j1c8B
w4w16VAwLKY6zlX25zMhIf+PtOtYblxJtl+ECHizLRiCpCiKRhKlDaLVasESjnDE179TnJkrdDWG
9aLnbu6iI5TMQtbJrDQnpdRuF/LP+qVVbFElcUWGxUr+HNajq0UnnffOm41QJuIZkLF6I9B7FYTK
5684JfHTKuS58vmX5EQEgzEh9kQblwQ2irli0Dyla7hygiU2xuqH4h4c7lAWTyUGbFItD0Ujo1/Q
6X9gxzBNj/fO4NbEtznAJvNkMXDThViaY8aQ9eLQPQ+Fi90vTvG4eW9H2zyQYvnwULqtp2+1GuQF
qcNLPHDks51Zca2DZPsC68md5uPRhRu6fx14CrI9We25KnsrpU7odApWy9gFfnvyEoU7muJwCn/t
r3TPtx1uqoNa3h14ZZuzBpBdxwW9GM6m/FwO5Nj+ColX+oFqg1rb1473NZ1/eHybKduaZaYJOoyG
m7yC9G6EvRjpg+7lSJNxJN137DJbwyljDXtbKcbRuOxqYwXtQ+n/zAjtuH38UWABtsOJbufzRhPl
GJQpCr0o1RjXvHBf1K9mVWZkxZ3luh/wybfs8cT3ZlZ8adURAR8m4IWfqj2szh32Qt8/PY6DuOHp
RMjQmWOZ0Nvt7b/u/+X5FofJITHAUbZ9VpV0nUHttIZzje10b6iLOnC7ipQv1gZNUa1f8HjwuIbH
YIhZCUXeNTi2KEKQRxaAK/R+IbHHG5rh3Ci2ntMq9TCk9PukP5LD+MO/f3wcKGLLN0qux4p4xYfZ
BAvP8M4cqOUYF9tbZRppFav0lND3l6Kw/wZStvsKcCzr9tyYWJZ2FaSwLKBAsMT0x2V1/69zXmMg
QP09MpW6trsaPb0dp02/ot3YzUMee5fMBqEkWk13B9t23x73i1LjAc7si/3bsNkOK6whki2toYCz
Opk7vJTK3vnkzcLOP9knUqj5Tc5PLTuMf52hIFiWJe+dEhwsQKqM8gn23djcDkJ6Xnf8w81zTcSB
OiTu45SeZ+bUDbFlgnNEthiFSW6YzTtABhkkIcQclgBkaGtyOhXnQ+knL2NwiHhvPh5Qs21WqaA3
dUvhrfYumwDJjnrBJ6K4/+rDdu/fv5QsFUGo0G0pVyxaeq02VUfsHV8M58qyw475cJHNVsZbrF9t
dNt8Su0O9TvMc10dnNxaeeL2t/LeQyx3rZgqYnZWIdLwkTF2CaYZfDv0PnltWzxfwfZMWZqYSBd6
pXrNKbBG9/HwqX2ioEbrhP/jm4htm9J6RRyrBtaXoqAVv3TYytc5HVaJXcHxVhOzWbmidx+tbjHI
ndt1I1Cd3K40ToswyCBTaUEess/IzwZUTaAe4ngNDuiyxZiiVWRVSLBUyWpIHJALD9T/y/sKXSTY
1GJaKjvlU8Vdl8sWlqaALcTJPWGfbt5s7H1bHWLP4fIvzpctQOr5H3EMyrdGYbbY8E4LCXSicJeu
j+ZS/RljVaHl+KuE+Ad/x3GN/+VjfQtloru2FCXrTJeSjNu1t/QEe9xjmf0XF+Hp4/tPo/iWwyD8
5XrulE6gZ7kGOed2GThoGaeMVDW2tYFHjytwPpvzLZDGHBMrbEBlWUYBBNZoh6TzbxjQpASaNFKG
X4FbwTi9wzH9+UDmWygD9iJmklrFhEm+rCHS2/Q9dm0+BQfZEUGnb++qNW9z6H9B/W+RTAhYiVUT
9SI+IAhmLsR8eqBUdyD54mg27zL/EcO+FiMw6o01fXi8ZA+bqz16yBcVm2tM1wxzx0E5xnLTefLt
rIugaHIi0OVgnveeH9UfaUoC70fRuhy9eJeOfSqGqdjkKl1RhbmhcK15HkbP/SVZodfg8PzYLhVE
Brz2nvlg+vssqfoT9YRSClSzgJWcDSfA+uko5mjFQy72mWgEWD1tdBRKsGtVJid1gcruS28udA/p
dIfjZXi2wWBIYaVhj+IbgHiNUb/49b7p3Xz9Hehg34ZdoIR5qt0gyjnJK2zRxpLRD0q5NWDiJLYb
jJc/nJfo7clAv+VkC8x93v8J3PNkwKRs1DJOB2hYPpwfP3IHGHJ5eHh9gDvweW21s098wzCx5dLE
olM22K+wZlUuywT9oRfwl2GTggdKE2SA76s0G2BNpDDfLBt69dzL4MgUGjvT3KpwNSwBS5ZJuT43
HHOcbVTXdMWg246wZY1l6QcTQRXpVzot7wCjuo/CBn0Z8N96/KU7T2hPDr12HXr642cIwlPT5Xy+
ufs2Fc/4nlyrTNS5IB47VAt0ZkW/7p/lbDVpKoAxDymIryAbRwVwvfE+vF/6svFpQy9KmzmM8fNF
8O4LnM2oTwUyfkYyzrnen1EPBE/RWnVLP37y1y/3hcxZyFQG41iGoVEtMYaM08lzBvBTJRXn1Tyb
vpiIYKn006buE4V+mPWmPCSv1U/0Z4QX+5O7FHnOL08F0UfaBHG7VurMmNI1YEwhWAXOExqEMvJA
Y1JfdzkHR82JxaupMBqZTISZQzso8QBhFxfj2i7Pe8w+VAxF00D8L6G+zWZLpLCVQDst0jYHAxPZ
UkNMEK/V0GUnlASjFxx95gxhKo/Rp5PRxt3HkKfEJHnNSLTLwYt639hmr9BUCOMTQ6nuh06GkNo7
rRGtte57/ha78tvFIvGy0ZD076Hblx+IdrKouMQQNy/CfrXpD6BObvLV+rCJdU0YARIp8iubj2pB
8AyUFmR0fV/itChxvyEDv5de0FDYgLoQ5m4ccLvrR5q8u0JLDvrNhviGKqO2LOmGIpvMk12RJWGs
evr9oNhJ+jcIJo/k+srDjNvz/49TnMhiLtoVAwbn4AJZL2uDeO/lk+En2wG1OKcGXZtzCFw0AR5s
3QNPIJwaN488f7CTH8AYa5pigq6X8AOc03sAHkS8MHxEwwYv5pm75NNDZexVD8+Fci4hZw3ul/I1
PNy/D7N3bqIGY41FKgzBUOPPZ3gnicvWcf2ay/E8l8uZ6sAYYRsVBcg0JJwVur3elyRedLbqPLzm
mKa1WyIte06gOJv6mEqkpzq5ZGNYFFVQQCJNR5w8T3AvHjkcuDNQPM0YhzzEai9jQwyleMK8twUp
9krd3/9Es95rqgzjhFXjOkgZ8tY0qsHIJhbSq0R+5QDjbOg5lcK44b6UxhANBJBSojt5hDmc7Xy9
cJ9XfujxoILejj+uL2I0NE2ZJsaEGGF6kWPOSlMgrKFLNFwJhU8fgMg5OWpYd8SwSUQrsBJVlFSI
of1Mp8ExHlWC7nLU5v7q+L41YhOJlyHTAnM0qEbeJndQC6/tJ5tECKk/h/9HX/482k4EMgAURnIq
a6FMx7swQnb6UBzVydB5+sVTbbZt3ZhIYiDonImJlaY4RVwlZBuipwtYDUa0kKyfRFSuga/xQVxD
7qfu8i4yx1DYvGJhlhczqHRQ7DvB07h4OKz8L21p2rzPR/3FPUthIAoM9FY6dpCz7leWh5GA13En
2TsNLYv3bXI+AJmcJgNNcSynl8rCab6kyNOjwc4bMM9o2YvF4hF37Wvnm/Z9kVxTYVCq1JtiqFKY
ilM72q2xb/AUR17mL7Kz4p3kLCRO9GPQSonk0IwaXASnozwGymNxEjSgPLfBm3e5GQxRR73KExMY
LyLp0C2Fx2x9+fn41SN3WXG35PA+m8oEN50glcl5wBlW78or5r5UhTQueXYXJQL8BlQYvqkudki0
A2oqboZ41k1/Hyrb+10OiRpLNaS/XFysFA8fvU27UM4EO6fG3Zv4unvhdR7Pe52JSAZfAlCC5iLW
B9PWMYDm/g2o+YU1EC/cD8m54yqDL9kZs6LVRcPRupTetWyI4Kqv/uf9WzD3NJugmKr+HhKgJVIo
gh73rlIWcbMQME+5FF+tZnNfzGy8hn5tLBzDJkdNZK43AmPTHGUTnceL8dHnj4bOH9b332fuctqI
st7p+PuV64A/mi7LaL2rgznU+3rMB7gTRZh7HIOEogssCEKTu+2k+3AVbkbR1ltSb3ao/D9qx4HT
tv9fgOpbOeZKG12dJZICmRrIt4noYpEzitA/TbKKKvL5yWUVmLUJXYEZixLOzWQOU8Ui5y6gllcj
Mv3It+dnDXMVDVKxzXNph6Cx5o9cUh3+8DS6ZZro6Efu7UaQNglNZYwlNFaA/aIgUwD/t0A0P5Js
eTnUWJBzJann7zJbFv/KB0zEMtc5qsfOiuVkRKSKOyYl9uuz7bdrX+ECs0bv6z0NmfusNNjFIycQ
5ejvBVG83MHyEW+PIYnXXyiwPrmvb1dPsgPyvFqt0HF6ok8bhDCofn1+gsvNfnzDW2oHoOH43nn7
mhwCgwEhEv6pWeCXbRRfA6I9YoEi6DKkJefu0L9z7wSYaKIVQbMm0m8M1TbFRlZIuLRL+0t5Kta6
yxE26wcnSjGI06udXskZlELkecLWIyQTHiUcYGbz0tOzpIhY2faP7TL3JRijztSvVBRYcMzFScFO
ijB1gwefMvv4vg1y24boPQb9MepP40IslsJ4R7vGe5ybn5qF2smvYRHKiEItE7E09+S8j2ul9Sz7
5v6jZzUk3ImlW6h576My4NQIRiPJCsTRKu3oRN5yv4y2Zm4jKxYnjg9QDGxT9kuwUsCMDyu6cWr3
wouIZ0OBb63ZXKbYK5GUxrAtfILefb9gQ1jwoCwwXY/6Jt3j9fl3z6iJSBo8TyBrvCTmNbtC8yAl
XrUSEyIgBlm4MbZ1+Npby+0m4HxZgwGrMIgwbiNA4FpdIPiQzqi5rMR1jA1U4Kv45GWT5tMFEwUZ
xFITbAodOyoPbfLJ4br1fZB5ctCHA/wGAz5pGQ+FZkAICqhnUIiiTMvNP3Og12CAB6l6OWmbkK4p
XnuWp4m2C0cG3lceJwYPSg0GdVoBvlO4QJsXxKPYqTKQEDz8dOidc2y3NPOde8fuxj73Rofu3oB2
DvR28mBgLgmog4yt9CiCuvuy/NqhlBPYusuNTDk4bjAIowXtRRRqHGeKZR1OvFP2dO4S4yd2LpD/
DcYNBl4SVQ9xsamsmqxPGzm3xc8SJXasMCWa83dvwm+TZ5O1ZZ43Rp5SJ/1+WaTP4QYEjAfQN/VE
eOBle+bDrH/chsngR5xH57IvAFkbYJb3kePFm6/BcRof/PVfRsgTzRjwwEzuNRXArkObGKPtiCc1
TpA3OMazf5OBjGGwZLMIKQw76W4wUBdBg6SDfAFv+wRXEoMbbS+bclvD/jFidUszgv/oAcWCNRfn
6cncuWkmgx5GGqZKokYjCkronQE1FSXhRtzC65nh4a3JgIecl5mQKLD19emy6UjulwR8RDJ3nnm2
62ISsLABfqAWeX7ucHbXRVQQBGOxK7iGZQcPeUPKq1PWRCeXB0RLn+sofrQ6+/6tvjXz3TtSBkEE
wyqC5AozQbIHI6K6rayxSTlzYhc0asugsgOQHXs9GkPl2A1t04dHDRFL0PcOnymJa0sMyLSSfE71
Crf+uvK8yrauWBUPbmVhiQoJtireV34+pfx9E9kNxukojYUiwp6QoNxgYdQSDM+b/atJsLvMWn5y
pFGjYY/aVLEGQ1dM7OG+PWgnUUrVylo3GhnCQcUpNgoGBRd+vM3tz2TziWcOR9rcXZlKY0x4RBKv
6CxIw1QNyZ3Yfr0iOuG+UOfyklMxTMQ9ZkWHrpTzLWgQSAo+SP/6wasxzZrFVApjpXmUx3mv3eIf
NPjH4HADOT2qWdwC+WwD9lQSY4DXKpHSLoA+NcqDzYiVb5hrt2mjI94PX3izWFg3yvtWcy+kidDb
j5pYRqblwTXS6Lc6OZ0I/R4iypOIB9Inzwh5ohhXp5ljDooViKLJ3ZNjIX3Rk8tJPUPay2d2+t+s
kJ04MCRkL2r64YJFdFBGop9R16XVhoTH3zHbHTU9RMbh1WBBD80LNLsuKoyQrT1MFpvYfIFex5Bo
llOhi94W11S8sTTQYhzckr5cfpnZeHD6Qxh/mEZyFzX05jkbp2kIpGNNOf77Qs4ACdjPF04AOtsE
Y6qmhdedpqObjrkd0VnQYqG8IKjGBDWs9T9MS5xvSX/3n/j1LYa5GqHVtILZ5cAvzHZh4B50ec+0
nMOLxjhy2NugSqPUmPQK4h0S7kKsK4pBdkhwcPcVmnW+k3O7fcjJtTMiNASEChSC3/Uo09LgD+CB
RzaP+hykBda8HO/sHOdUJEXtichSwx4rM4NINDaDyuZ9o3jnlbZplyIqcTH8qnNfx9mu2KlA5lYo
XSeYfU91zLYVaJT93XXBEcH7XvTfJzr1V3XM2raETqfxIa2ItUsQLdG+UeeTt0VImnei/xghO4aT
qXoqih1s/eUEyHJ0dASA3sgH8wJHK2rNd6z9Nrk+0UozxVCX44q+Hx3R3kZ2UZHaV4/G6utgvNG9
sP+PzbA87RhvKmiyDh4nCB23L9jnQFPMiVOu04f0CF4VXuvjLGfU1DgY4AibIs4ziVrjyesOSeAg
zMPKLtSEXz+/vrjE/fMhyfe3YwBEvISoQKsQR/lITg5iTd+w+yMXQGZjElORwYhuId4SGYO8Xs6D
XqsmUslgL+t3mqut7ET2sgX3/T2r0UQS8yBp5VQNTSiFA9ReEwxQYXhKWIKngANVc8UuDR2wkopF
L5KJVZW/3zE5OudN0Ki4xuriWH5Y+/6trtA2tA4/7tv9XB3xN0lMgDDUuiDkpgZJ69PW+zg2r3vL
/fWT4KUPEvvM7onGjYxn7hpm3iRRMi2dFleYDxaIUVEVoTUedeRqXgRS2FVvmyDTdSvn+VBuysW/
Zzk/eeA1F++hBgZyANlQVBGNhL8fbHy9nqVULUQAshesjnS9NXm7Oo8/sAWEy+13m2hiQOU3aQz8
h2VeZ9ehFW8p2gIryXDDf1jehXyEJPH24LHJbjsH337Uj6aHkb/SBv+Kv8ZT6/5nnnv66DIUl8FC
IRn6zQwm8BZ3WtnmfSSierbeyG6lohCOqFqERP/LWtJFTByJFEwY3X+TyHzkRrzGw4DVHcfsCYVh
wwDfKtLB6Hm6vu4QV7/wEy0zse5vEpnbee2EJByDRKSlyI3iBEfKfIZ0C3e58Vwk8ZskiuuT08yz
8wiS3xRW1CE/ux1HR/589e3Wt46f8IMyJRi00S3K81LqjMPQZUm2UB0GxRNM+HfBdSEreOZlMCiN
DF4HIx4fQKfjYtW9QeAhE5tWR5GVwaRAtTDfTHQFfGSv1sJOBrtf+1h2A0psO3op9/Z5e3A6Xtpw
ruX9t1/IfIQuOvc1VmLhF7YrFCawqmIDexvrReOCKxBHYxPbfDirRKO7Ns0PMDJ2vL73Ofj87Ucw
36dK1fQciTgm0FlrBMO7qEl4Jkm44RY97z+MfPI9GAeeJKFV1FYObfHq7g7y2/noPn9VH7zn/Vyl
6zeNGNfdjyNCuwgatSvH8a0GxOOo1ga7zVojCokw2Fh66cbCVAEi2gVWOG+wpwQGIbwYqW9zq8Zz
j57ffg/j2+UUnljv6Gd2nA/1bfzQHfCwgO2yIR1GHmnOaB1YnATO3JtvKpVtehEugXzJJCp1vbk+
xju5Ai1g5Dypy0X4MCBNgM1ckXslWByB9r3L+jN0ruv2gwdts0Dz/dXZ7pfECKPBMvEzrigiIguy
qP3AG7Bl1cLqNQ6M0oD9joWxjHt9WGSWnlUi/DOue5A43d5HYoI76DaPaROlmJeD3EZqLbQ3QR7S
4plCpBBp8cEWMM6BgQ4byoU5d9fY7bDuKchAWgoyJrHoSihYkKubrgp79EPysfWikmhovXnMMlI4
CFLLxWE1LOxHcDbZbQw6LIqw9FGPkr1pp69/U7z6zdoYKCsvxWhFOu4c8PSE6hVmvLBbj++3OCBy
A/2JNzGSNATLBE4+2F2lkpyDkJjB19kJEy8qfvQBCUdHSAjWaVirq/rOMbCZmPY3LRkIK0pL7cQA
549klGgLsad+qjG6RMfC490bjvdSGRDDwGGWSwb91A5dHOqGmNZ/oM+51o8WPMikv/sPu1IUXbRM
SdYMtvFJaIX20hs41ezqWSTrH/Xgh7g2DPdvzm8ihzk/Y5ACnB7kvHhOkBBkSUT0DlO75AiaRYKJ
IOb0emXorehS09OjDj5dtd5bBG9wX8xcdy3Cw+9zY5AdGcNGCwKIae3G8a6PyjoAueMD+bmEZ8mJ
32xumYtsw02WzFrit2R21DZRzbDrWkgesBbt9VfghZ8JGQc7AwBx17DNXrqJMOYh0OrgwpAsCney
e7Fj+K0AMIPlSQduNX/mfTo90Vu0MrnfWdlFWK8CvRSyWUtoZNfct3rBS2DwTo/Bb80INE0tIUXY
Irp6wzQ0+l3QfmHft4+5lNZv2rB4bdVggKX2rhu2I/8KHPBpqyWmlNul4PiftNUl3u52HKmzLnfy
uRgsNuW8yvqYnmFnZ1vzofXkU/PolM9fgvMZLbjrq+dKEL+pyYSQZ/Ms1aUBgSAlkJzLpm3J4av9
AFZx145Ls7g4UY6BkMslF82zRmVhKdV7RbxlSDJwvR24+cE5Asbf1GJARBwTDCGcIap0Go9uOY0r
G4PFFtHt1BX253g92vXua3z2D/niy6CtQxwvQCXcweWbfU1uA7YMRZZF7Ye+Qwtb//nC60Cbe+RP
lbz9+0SECRaOc9VARGvfNgDjtS2MGG3/8sGfaX/yqG7mQyfknUy8rEVJMpkrcU414dJjVuWor+qS
9JviV7o5P/+M/FWTOod2izfvmhY0OSc51xKryxO5zKUYjDaRygZyo4f1qT4iIaWskMiwD2gi5FzA
mZTNb6KY6yCGQx1fBIhKSXaUHlHuP3xyrvgsIk+0YW5BGoR1aZoQUTqbbfdquBiVO/jZgpcvnH+i
TgQxd8CsxExr1Ssig9pHYvJM0i9UhTC3R3sIZbc2ibSv3dZJj65bYgbdE3Y9nvnkmdfTPHcVFEkX
sT4NBSSkZnBVJnYaG5EYaPpIk1FlaisVcXhB0GzeR5FlvMYk/E9lqfQvaRpexMakt83bB50boKm3
Xthfux5NKBgB5nzDuaBrKo45WkUrkuu1gLiUOO/vI9kuwD6dkcdnn9sxNPsEncpiAhXhKsCJX6hq
eANvTtujB7rrReCrYDhB8pwbf81+re+jZB+fGRK/ppb96yh1ezgjGMJL+xguBhcUq5+7iJdLub3t
WKicaMi+MzMlGPE2MHC/Y6J8pONKkNwYu9pX5nrlLjDe94s8BORxRSjLkK6vdg5SeZ/6HrRoP0Kw
kzicrzsHAtPfQ0OQib3KZi1UEj1x8ezWl/VisY/A3/vzzb6iFfLLbmTvr4Z49alMJqwRrkqiZRec
wfp0ipAkJq+PK9kPHjnhE081BsJNRTjXVQYxuP2thNVW8bBr5B+hYIv1wjIe7p8kz3ZZxn5D0cMQ
HXa4+ceQ0EVorpXYy8WCoAUcT73cTn4BwysuT89cpKHIaEiRJJoM1pnT7FCLxN6QAI8VAczK5ATS
OUw7FgMZKhulGZ7BzMWkU3HMqZ47eKfLBeIQRHUPQ2Invr0LMMa2vH+e81fzWy3GEQZGUXQXapjG
/oAGRUyM3v/7s552qgjj/uQgi0G4JUARZ5Dt6CAt9NNK/cDeez/ccoe7ZmPsqTjGFYaNrCcmhRos
xc0cp1T9qxfa7tV7q5ar5t3njo/PMS3imn2fIAPc56Q3MSIBBVGozh2s/8EOIkoZuXiiuwNsWh3v
iem2RHd5Zzv3PJqKZnD8KqehbGaRdHy5LuCOsbwx7YnOM32OibBt6nVhXpSixJE2h94BOQUaDDgQ
MvtynihiUEUn8Fhd+vI6Ys0LAhhKVQmCc5sOU+7NB5BHYDffjwNWNX9yv91czX/67djudKWLr0Nh
hjhAp3UFfDlk7Ra8sH2uePybFAY68lHW6i6Hhbw471lCsKc5fBLJs0jQOxE6dDsWL7ylf/FP9/eP
TbJlwsEcSqW2cJ5tTSQSLMcz7dVABQE11y/Ox5stGSjYm4G6iorOGpaqJxlrvRq0s3Rsr7YjPku0
XvVYPNmmx6Pvm+s21aeiGDDpmkbudCuTqEtzxHAZY2jSbberq+RyW81mEXiiFoMkppw12J+RwzZO
TurWvmI74C3jPA5mo76JEAY89H7o5UsLIY5ZEfGn7h/OrxwApp7iD1uYiGBAolPLMUtrfJ4etuCH
7vFCKttcGu+SvWp0LvXLvLV/y2PhoipFue5NfCPU05S15JdP5dkuq9IVLCc6r4fR7XpSe1bqgFhf
LjG5qSRu0T7dV/sWnt9Rm4WUPMfODAVJ0+P64mLUveyAKnRiug3JS7DAjAPJP/Z7FJOdxNNAL6Uf
4xNmyJYrt1rqBWmXiPK5PTmzgD05GyYM1M952WrXRDqWJkl7fxxtpJqu5Es/c9w676YYDOZYlYar
IuAr5LITWRgr9aOdv3peVSXhcu9RC7p31EysomWtcY6vOGqaF9lslgnIzjqyeHh4W624LI1zPXxT
DGAHY2JhPCOVC2mbISbYdZnY6il45VHIzWYmFM1QkJsAt4XOrjvX27BR2qTAtbHDR8WpFsFS2ef+
sFfp0t0aj1rUy1A/UT5Toj/fN955fzgRztzZOOn0QM0rCVEM6I03W93eItrdN8ht1e5g0+q876j7
v3Ib32JZko0yk6oG27Cko1b6uf9oD6GtrtFWQZeL/FUBeHLAt4rlxOcPgdQogYQDRiPLpvMKgvVb
Vucg/7/mkp/NWqiuIskEfjw07TDnqSkgnwiuNfUbnuzqNh68+58E68RWhy8Qpd7/evMO8Vsae4yx
HJTt+XqRkFyiRblwNXzQEdW0dNBHwJE160AmspjIyTpb5agp0GyzSUJH711VRhNt5T0374cUa2EW
PI81nxeZSGQwLKmDXBtraKeQzstl+2EFelt3cGULxRvnczzc15Dz6RQGyJK6DIpR6aWj1y9yX/UO
Ime7NvdzMfAVn9NRyHpIqAXn+tSAXzbFBp3lmjc1OI/Jk5Nj3lp5lKhKm+PkHKTpYhdFYoxBolue
T44+G7JPJDFxUnMBd4F2GSQkk04OfakeJXKsngt7aT4sfth2uvUPmXtA9Mnrs5nHzYloNmxqtT6V
+wZKrt83797xWhFsUiR25kdEpL36O58HW7w7wARRY3ouA7WBtjhXTbLFisTP+ZpO/x+uDTkkq/aj
+LhvlbOFB7BC/AdR2O3ykWRESmlBprjACx3tab0bb6zaFhb2pVxlNj+JNhuPfktkk2it0udGpMFM
X0DeE9nolx8X1fLyYfKelbcr9Yc/n0hiMCWp/3OeWgFWClQ4PIrOL90bupI2uWfttf2v/RFbJdvn
wRciNAgVS71H9Yr3vqVmeu+HMFAjF41aDxK1JbA61NvMy0Hpd7p9VEpxil4Ozlfl3BuWv8QI67rI
EtzQBp373nuztMgFaft1j0jDW+kfqNJxJM6+1CZnzYBPVrexpQwtvanSFguur7cWNPU41txXtsI7
TgZ/5EtkieYIWZVbe3QpxCl/uNomuJkLgiE6aQESt7fBdV8XKiiFMFuDhbgo/ViOs+YdNM+YGYDS
ZFXXoxDXJ3+gNvZxsfVtjQvLfTFSne6ZEANHElrgz4EFnUFkry5AmwjWteS1hI/MXft/tVcGiJpA
knLFgLAkszdr76PS7LJcmI8OulITO/4bhm19AkIqE9YUlLtRF2Gua0SHeNfFxLLhIf0A2ab7dnoL
d++cI7shs7xcVa2IqUd5cYpVtL0kmPpaLre5U9mCRpqFjSBxndnRBoyb2eaT2xV727Bx7xcwqBSe
g0TX2yvctLdZY+vLZnuxP2KSrpaUFN7N/FVJZO/t+cCdOuOEIBoDQ+F5MPMuBAxtHPTjXl55DmyO
ZmX6HW//PgmFg07C6lapw3fsvA161RSv9Irn3nItF51TeLUd+o/ctrvFCi2gi5+d/bR/Oi9adKQ+
R+DwAUPHYlyI28fOxcbzzPZfhn4xcB7Us5lVrGHV6WsIjfxsV1B8aQyhuooUqQQfA8zZcnAuqaPF
npCRfmm9rGqsW1/vePml2Zr0VDBzhYcushopvAkWdxrJY4KBj9NGvIJ8YdW+idUGo/W8lORsVDiV
ytzlKswsqQLZ0BGZwdN2c96noS2d0U2ncq7WbFg4lcTc4nPc6GBKopIs9Lmrdt7YHc5ypbjSxni7
f49n+0AnwthOIfBqt2qRQtgaI0hh5aXv0VY/niOnXdqFAZ9TuT5Wgp2dR/dRsVe56+Ni6wbh+T1a
oGVv8/R3MLdZjPDwLmqqdB05wj67ErtcURaj+/rOvqSncpi7K4V5NZytEfpijGy7rew9tl4tDNsl
K/g2Op+d2LzS8RxeTGUyT5a2KbqoGqHb0NofXoJiABq2V1yOdJ6J3hpxJrBRqem/TXTdHJTFGygH
d6bN89Q0ALn3oZig4ZyMoY6PhQO0tptNillsdOxGFm1r/eTXLOnnuCeNiQuSrqj0KIC0oCaYrl+t
usWPcrXjWN9cmDf9QAyiWHHX5E0oSUc5XQp71KPHyA4E3sT33ICQPhXDQIjWWnKXm9T2XtCatEVr
0nJPnl5dUCuBUWjNJ6TmfSsGScZBSi5JRr/VunEcDcQPz+iv3lZepKH/lptVmYtdJ/qxTRhDn2WY
AIc4sChZXr7GiAT2zaA54v4dni0h6jqmnnRNlSWNjT2kUYskBQyGx2L0DZrGTezxo4+c5xVK+Ali
D24GZy5Snkpk0KmRCiEqJAVR47pGE7GAhgU8JpEJ2+0ETkF71hYnyrEAVUZj2/bUSHCKam5rOMSX
+wc4i0cTEQwe1XonYNuALB2FllQb7RWMO60dY+HtX3myiSBqnxNAykcxS+IOuvS2kz0Vdl0TOke7
5rKyzUX10+/DgFITRkYXxPg+6y4giLJXj9junG53B8oexK0Ezdr5RC0GlARFaJJBUOGrjJ/lm4SF
EGfJSUUHyRMubyLP8hhoiqKuUY2bOay99+1IKpgDKsigN+C+HnhqMfBUiYUFggMcYumApWh0ioXx
LKwAE7wCIb0tf4D65PwYWBJBEF2YjUYzhpvuKO1XsvNMPe99K5/NPE2MQmd6wooyrs04hxgklNXF
afP+vl1iDAOrTh9cVCSf7XW0uC+Sh0wsA2SXCnknprAMMEBuajxlZTeqveRxXSYEj6H/8SB1Bit6
s24VS4S4l5NA1CW6C9CxcV8lDhyxbS6RUQ2NlEBElJD+l4iuCbuTeRYx7xlRMTboTLWhWQwihVcs
kknB+IsXVbCAb1x6y19Psb2AYwT5ko2FpPz82WzEOZHJgBM2OKpNFOq4xRj/eu8ero8CKP55sd8t
6PrT2L9VY6BpaAY5qi5UDEY3Qes3ktLDcm3kqgKb11xDweCeLAaYznXfmWe8Ho4g45f2AVlxH33z
5vCtDQNHsVxrUlQZFPrwNjltKnczRCD1VTbq6bwtF18+P4qZB/dvmQwuYcdRDf56aIV046mWSRMR
w81+hCU5IF/N8Y3zePstjMGmUW70qMmgIBW2iZf3b9Nsmlj/x+h0kcGkoe2TJFWgi+F9oJV6v1/m
Ps2Go++vwH43myNuNnyeiGPiltJU+2DUIE5ANHHq3fKQresXcLk4HEFzkG6gOErJkVU0bzJ2IfZR
nl3RjYExXid4ezo7SOxjbpEjZc5DTaUwljBgiiA9t5CCUoKFpL5KXMXFPjyONrM9hVM5jBEkWdUr
1wpybntkQDZyXKIfFvO+P35gkTqvGXS2OXUijnVUqTyChv8MceDecbwQ8cTR2xqkRQ/L5rpDs4JB
tnSUgewvb9enUiNP7vWhxtJUjAT7+WZXvYLv6P5RzyZZpr+JsZwzVkJX0YV+0MHZHDFhT7AOFk1D
QGSQkX5aD5x7p85h11Qg48u0wUgV1NhlRB/yIr0S9R3RwfkLFYbe3WxJvNkXduYdl/s96PQHO3lB
jk+zwdB+ttDI6kqum5NHG7UzHkvfHCJMfxjjm0ptEOS6wA97qdEGYvH5BufwbSqAcUTXvC3aoaRH
7W0udiYSZfEvZkPpjeeNZtMfU1mMN+qsIb/8H2tf1lw3rnP7i1RFSaRIvUrao+XEjod28qLKZM3z
rF//Lbnv6WwzOpvVOfchT65sCCAIgBgWyHpP0bSKwUFkQArv9AjAW/L5e/KX5ZSnCuP2z3WgakFT
SXH9+8VTgHbjxIZVx03snLc/ZLvr+rqZjbxkTDJARp5F7fx2SjcvXyIsf/7Edz60NcGmeWVaYssL
cm7bho1tdEAPkKTIO53ME0KWx6Y/A8/J2HfroYnUF1wRxG5GlJekJLkNpO/mAiMxjzfAGPzypfCA
arOzD7mHyWWFeVVxJYkQ0MPRxAqQIofn22/0Md0r7Opmq84lM5L9XliHsfMMFKqHYYfJghVQQqEH
2y7i19FIptteAfp5CBLeajewsPWEBh11D+zm4+KCFbmrbVoqaib2sOrzfj/fPkYffzrf1w4nzKy+
zsdjclAdz38xyf+wJnewLcAAmsjSwyu93O6BuQhbeLhDiLwO7qkyHpv1nUv+JHMcGGKwJh38ARjj
sbwPnfCcRWiud1ALPGDdovtQ1c4rgM+1u7Wb+YdCFzdzmZf0Jau7TvkkiwH68wEdCzCKaFbFK0Dl
e1d1kCPmSzKS7eWs48HSQV0w99I64W231ksUOvlfjO6vg5PMRSaANpHU4AVpEGzNdtIeoJKJk++9
6tC551eM0d2/xtgOoLgLW9HfJXOS7agQqzd9CbpQF9h48Xk4km/tNxUZlQwluzFP/zG9N564f7Gd
2/5rd6QdutISnBqQhw9r94yCt63X2yVvkinJ9SnKjBi8YenBLZb9lU70VcWYSn6SLbGsIK2q1VmW
TnZHUQF5G1xTacd24POPdshwzaxp0l6YUEHoOdufvqVnTA0sPsI928X1jj59OLv9Db0xbjAjoZCi
gkMZvtkqmAaLD5Nys9dvwrPt1vt4fwOoRQWdbe//i0fJmqBUbPT6AkneoJI5dc6orU0UHnJZgND8
lneohqv3MW5OYlzoiAzkvNgTIXYP7lbUNPQevQEVYvcZxjG+3x38z7to9zaM0SofKoorIY+xkorN
KE2vcp0Wb39CayFQNx60u7W/H4jVymq86hwlC5OOy8xLE/JFawb2x5pH7GFvXXT5f153NYR7dHZh
B/X1Q1X5IxnqOTN4hewGmMRsMGAg4Wsffx4AmePvMJKvEukmNaETwUyq40VrUSmAtJNcC9KVxdtl
jxQRug2c2vuLHc7gEG23joK7LZFe0vtNpJ2g2foAAhLeGcnD1nlEa7g3mw5zP5D92cWgoo1GGFUO
ZysKw/QzN5i5BpdMf8+nkVXRMGOnM5R233/haFCvVNd+SzsvSUi3kSV1rJutDu30vI/fxv2Dwjhv
BkeXBGTnvdihwTIQQM5rfWSgLQPvZ8w/7TBzgn1GCnpbFvSSnKQaWjnUnRZDZKJxhhC95j8VBDZ7
XC8pSMrQs2jC+AcooGqMyt03J18jIIAIXlc6JR3JYwOObAj6AXTwsn8BcmbkPh74PUIf4BcoSK2f
LEc+lyxJXjuK5wxprjeWPBjGbK8fgJqHq6TKqG0+zS4pSa66b+oIe2WX1TihW1BvAdFOu9XyR84Z
yL6eGu1+Kzi4pCg5bsGHskFSBcdVO/QRAZ3aoymuqZyzKbsqStkIEv3aoIfYEdE4MtZ/oUfi/vX5
+lkp9FuuKhRVbSY8niDAeRfFe6GrF0JvW7t/rI5cSSi1vC3zAGfEuh1pntPkwCcn0twmdmsdaJI8
8wyvmh6vM6YwRHJxoWxmuxhXIQKtIwEs1fnoqrY5bObyLnRB9htZgWlk3Ks14/HyYrkUMJUwRf4u
fvyArcxKbd8sZVzSk0wF7dNUDKsx8l70F/JaOs3pIzpV8wMd3QXjRcdzqTtPdeTcP/xQXjXVMUr2
g7ULXcZ5Je6N2N20Ijaq7MZWKHfJn2w3pnrODAJNwehE+6l117Vq+d2HI1bJostZofkqg2hJtmOY
g9nIolVDXm4nQDPuH4X36eBMh6cfinBmMzlxyZhkNNqqwNZaE7cM6O7msf3OPv+4ru2b8egFBTln
sAxYmYDd0mDmFn7XPMYOhoMfPq2TJ2hbQOfe4WHEstUbVWVXYerlxEHBpmXREwgxPtwrmyFV5l2e
mdXNIa1Jj19/9tj3m+iEfDWqkcMjZW6WAe4OaR5lVe2/RIP/2Ct5nC3KAsG08M2nIC+GlSYAgv0W
7j4Ds+Xrzm1PKs+sMMHyAK0J6PGJJ2tE09zFdw8qPGmVlZKH2FKdNxkadVY9LxFfpLv82Dq3Thw6
ZujQAXjxfYogQHWblXKUDEaVppMJSIhVJbHlejlG3rq4+yuWDR/v0bnzP15neeETGabcWircAMQ3
t3vde6yxb5hhU/gJpuqHylQpfLS84ylgI6sT4+2+sf3tl+hHeJ/epY/lCbbq/8NFkAxIZRlhXk8r
OQ9B4svtMzm82PtEd8PSCT6hIBZj6+R1k6K6fHLygDfBAojYN2uMzMv+46cDfTzszue3AT0l0pvC
vcjpglrE5lxwcDiiqebl9jZAmbncHe1kd6/af6EIDYT0Rqnzrluo+XZ2wV3pIz2gqutsVuYvzLGc
HhhEiZaD9RkEtHg8loGo/hm1rQeUC1S+ZTObeklKeqGkeV3NtMA1Q08XgMnwNkf6NsQS1DvhO47/
GXtSsK0Hu3rWxUAqKCGVcZGXP6GbOAoNHYwCEGKfec3xcHB36JDCC2btrFA8Yt6Qk6+8LOS8wMCS
gaUzyPUuEtVIjWND9ORgxPLu4PzlF18Rdz3Mfz1k99WKzK+cONsEcbgUthShZDm3Js5BP3UKdOBQ
L4idVzwCFHyqAgYhxSZAnYk1zVxtJ2rr+S5Cr70qPa3UUcmmzJbGsWVp1VE8MZajeXhC54indOKq
0ETe56Qj1RnrNeg0+xc0j+Dd+ZihEh14n06dQz0HxVV35x5TzVUlI1TqYksJjwGYo0tqgvTL2oez
/3bCEjR4hem4bpY9TPfB/mA5E3am+O4HDD447Y3m/8hGR5XxkSwO13UAmdmA9yKUGtiOLB1nHmQT
ScIo82n5wVhc7PfRvibarszd+ZFy57rhlkKy34jJ50qapRJ6mPlVQj6Zte2Irr41xlYR1Cp4kl+p
eSNKQUvwFDCnXJyFODO292RumDhN6WJE73/iSn6o1oMW5ISAK6vPnKy9rfR7iyuiaOn98SY5TGwL
gSE5ixLZqfeYRxmjJc98khzJ1/aL3aNhYv55nREVEel4uhardzMTRHJzwNLbT3qeuhZN3dn+gwOy
KNdtANdxoIpKmbIa7FRDVmb+mLeOlZ4m4bDh56izM9fYvsoNN8tzBc0t5izGGXY2oDsQOcb3GUa9
sfi0DFXm8wQtR8GpEuE+HhKvtRQL07eU/JKQZIhNazRGI28zH8ul3JScy/gHsUwFN5tELMDxoQ8M
K5zkQMFmC+FsJWJEEYT1szMOdni+rg4bNHRACxpYXcNNNDlJJqo1RZ+QluQ+p8m+qM+zjYrCwhS3
Z+NcdEOnOigQQIq9GcqLFolmjLOZ2TT3i1G7t6bSE61wOfucTIfr7ND3qb/1CoEQx9iWzSmlcrdl
MIi+wPrC3O/6aWWn5pWCwnqyFyHA3xQMDFNSmwrsWJDujwi6JhkrPff19j4dK1eEjZvFt7Ud7lum
gN3eOhzjP7RW0b1X52m20iEhOJwis3djsuso9arx36syFn5AWMQGLd1cP+LibEKAag1BZeZ+a/HO
L8wy22vNQHzaDuH++uls8gMvhIVkyP5TGdAuKUihGUNW+DE5dF3u9fYpRuP8vyfCEJusns5ktiy0
WDBhdkVS+GF839UAAlrXremm+wdUKKeQnGVwIWM10DC3Iji2wve09vhNT09/8PMYAbEp1QlQdKST
H+yx6auyLPwm2unslhcHWv7BzYdZ/oeEdPM7ntA5TcDBuOzo8lJkZ9G//gEXlq6jVZ0J3SSSlUwB
FUcqEyTianE1AstCLZcwhQJvGRdmAQcRgOS6bcnBalLoCHAGUGl1yxtj09GMe8Y+8yT+kzO3sT8K
2QrDwn6g9zcFYOAVb0O98OdyZ9P1UIbi63WJbVkX9ovEW1Lj4jLyoa1plhqFb4efGH1qTXZYYssh
mADVtGp3ndiW4Fap2QJxoW7LVjnjokFyxi78KS5OCU1c3Ee9LLxoGRQXf8ssX1KSbEyva9US9lbh
687nUXHfVVysf78QWWzlC40qXvgMa3LpbRvt2vx2ahSy2jgY7NiCCmMtEgbN3wAHLqgkeiHsqNIy
f8m+YFnTSS+OC4mPecacRFc8vzY4ekdLujZktoQWaaA1nukcex1xWz/TVdq8RQW+hWHSDKi/NpPk
1hitVmpDkfsEOzKdWgux2rT+jtkpw+MkDxTyk9Nxq99cXdk/5CSmljmJUm6VIPeljVqnRYI9b/Y0
DJyuOdD6kU0/WOOYs5MnexH69GBpXjv6thm6MCMemY+aSgKr1kmu/N0nyc+isEzyxIYEouGmL/xl
/BhZx+tXbEPxQYIjhkPnO1oyjPfKuWSNaS+iyn1jBoJ0+Elvnq4T2ObhFwEpyi6zgY3RSoDz1knM
U9Hcjfb+f6OxMnmh+zVvzLnVmtzvxcMQPo0icHDFrtOQ0wH/Tz9+MbIyekFE7+mAxVwIQwxm9a6h
x92DaG3hWQzQXFNZdx/NKiz3qaVHO6D8IfuhEX0f0y49dZOdochmMLcvhvTT9Q9TnaB0TcI8FDxd
BSzEQzH/0IZv/9vvS/ciJt1MAWqe+1a27GzW3vRRqpi73NQRsW4+FMDJZHLLzqK1qdUTRERTdxge
NP18/wcsCEtfwRIwJMGkoxumlIdait/XIzQzRuepVd3UzUO4oCAdwmDGBQ/mGAgqfePmMcYGVA+H
TRkhmid/P4PkKNiEewot4O35WvI1ns6k+NIWCluwfuRv5uaChMQECnBWMTcg0WNkLq/c3tiTh1m0
Cn+4JSuTmNgUgXU2ti7DNVHSDknd44ES919J96U1JwWBLVFdEJDRmeagH3US4zFn0+qgjf1tbhEg
sqWv17VKRUaKT1srDZPRAhk6cKfjtzpq9ty7TkMhK3lv1jxSU5sWA6yEvaOLR0P8uE5g68xNHcA1
eCUIpCSk210MPSPDKis0nx912/hpaR8qHi7YIq7qrtrkxcALHnkJCzddejLoBeURysl4x1XP04B5
B6aaDl79oazAQEP5h4J0IlrF7IlHYCZY6teCpykWqZ7Kun3k9GVKbxceqSiqeDLeO4UmH5aeGytP
WeqQ7CnrVW5n/ebfeTJtZjBqC6wafU+hzxNAn4w894cwG7xGj37aRuMtaWs6JradIBdLhJcs7KUk
84kEYn9dP9bz/508IOqwvtXkeBO/J1/M1TJPVOQIKyukL6PoXA/0zIvnZaSHhkyF4gmzLdBf9CRT
HS4V3k8WvOzAnpLq5zAoXMGmvmNr6n/4kcTZGv1SWhp+f2+80pfPil/fNAkQOLIVGKUVb4NWFzEC
6ztqImOV+5O2ZwL7x8hNVqp0bvNI1uwEWXe/QjHeH4kZ4sFV8rDw8zn5VmdILYfTzmqPGcotqoyv
jCD8FvWYDLirmBlHbl5G69TTPhy7GBmRMRuiQ0Dn0BnmcDkuYh5cnWmBS1JmPWCkHF0UZpnsk7a+
r5Lk8yA0rHesFuoOYRh6up3YxzToMuHWVRy7dj+p3nCbwrcQywoDCE0Yh3wvl9yqmr7uUryzBua0
PxPSQzL/Pu1hoDcUIxDYWg9XKUXkU1ZS3uQFIokwcPXFdkvQmpLn65duU0kvqEjveKysN3ODgkoV
eh2GnOiHpXkS368T2RbX36xgGFZOQyW6rc/YQln4vDt39j4eH7pEQeIaHysJyR4TKxnTcJVWWuym
6lzQ26pylSkJFSPyfUAeVAsjUKn7b3P1NDQf+ubwv8lKesSwRDM59tGDEeMetRxbPy/L7g9ICBva
hbIA5tskWdGiLBMRNYUfiOCDObPY4RqJHOS/vOuENg/FxmMPS4gIRcz9/pqEgVkvWoHn5EibvQ7c
5iLSHcxbYH+GIqxf1VT2HevTXXCBQT3k799TIklnEL2D7eBd4WrhXoyeCH5o8/dRJMco/zrzQMHb
lve4pChdz0zM41K1eeELgoWm9nNQl4rYUsWTdDXFUGExsAYK2jgdm+EOEOtOZ51rYThtg97aXZp8
vn5eW+b+zdowbut4wkhSzMKEFKmNezoRvF+cGaO4wiu+0ODxOp0tvUCSHRl2QHrrvymgOZYLr2oo
4CKOVfIxu+mXfZoqiGwdEIPSAdySYoRTdidznid5v1BYNv7TTNAynvzBNUICTAgDTt6yZajwttet
hFdwjlNU5J95VjdATMsjPxn6RaEKchPCm2+0sAKeo2RETZtLusBNLLfXFlgFhg2rTnmPBXj7MIl3
xPArot8vWec07GcuVI/NLYMH5jD9itw7Nm+tf7+IMuqk5FUbjbhX9byrksi145/J8u+z7yYK8qi8
YeWbsORonUfJCPSMKfU5y6yHpgqnvTmZ07nqhkAV427E7QhwLULXvDVFiec9QwCL6cdQzKlfxsG+
juKPZoS14EbnLfVh4uegnBBqkNHpzCdjslxuD/fW0DvFrbBrp0v13DFstOuVQf/xX9+Jdx+2qvOF
pK1x6EhqD6mv6/bnyB6cGJOXVpwcE66wlTLy4KpM70hJh4pJYyAK933qp/28L4hTR+d4eeqF7Zjm
R908BpVvTZlnxbspTeB+Yu9PWLUpnmY2LtAb5OcFqyUbSBYgUwJf3Tpz+GqkBC+0k6FqLttQXvD5
i45kolEvnO3WYqmfj3PwsRvz/MTi+bEdgHp7naNNSpaBNSgEN5QTiZJgi8bGakl9Myw8xr5EUeOU
k7W/TkWGFfn74C7ISFZgqK0gqwwj9a3FNbkdu8g2OEsR7Bd9+JYOFDag3qVdczuE9AMpxz23uwM1
JqxIJstOhL1LRn66/lGbrOPqwozbcBkyGG1jWUvNR1wooOs5xikIUidRlH433BJMHjD1AEPKTMQt
76/Gkmkl+sx03Fki4mNTNF7Gpierqe9z0j9j6w1RKOgmQWGuwdFaqbOluzgFYx3h5Zb6ofZXVDKP
LE75GXBWXjq9Xpfepjm6oCRdRZMhNrZqUJrnRwP4LQnwoLHOzBJI9mON4vh4ndxWZtlEYg//kBTh
sLrvRZmkdhLViZb6Y0IWQKbnyY5VwNTLTBK63ZQF2GuWdp4eBRPml7PhBATc+kirAl3DUfotqLrJ
i7B18k/uj21CEMKkzJazsmI0poERfFZbnFFnduqlcYz+4Trzm5p6QUSW9dz3kb4EIOIgGqT+qLvX
CWyENRSBLkdhDDHBb4CFhciGKtF56idzY3t0vu/XTFpY3UeoWe6u01oPSgp4QYvCkqPBAwG2FKoV
2F1Mpgq2jRXml6bpjlHf3l0nIU9lrOYGNDiCQURRcJrSOyEph4HwAgLrlvpUiNwJBjy6LcduU7cw
0OtTP5fp85IDytvKPhtj4obT5HEUIEa9dIsZZatO9U0bh/jum4z3ClwbDIU6AQwOOzVflng5Zmia
oDnml0xnnB5yA0jB+uAN3YemaaHM5GtilF8obGVKY0UwsWEm3n2LZJe6AF3nJEQfHNoJ6ckaMu6Q
dK7OvK8CJ1u0fD/ly3i4fiqbB29QoKchKQCAYOlQijiqxm7EodQsad0qavH60Mny7606RdvIP1Qk
MWN7bSX60EZIFh3s5KPVnorg+TojWzHtOxqS+Ma4tTNRQXz5+BQjpjIQe5HmVYSvARFuM7duxM2j
BpCa64Q3r6khdJutO28MeT4n7Y2m6NGF5VNysPJzNHztnkirILJlacHdLyrSOVUlsIAxppX5WswM
tGFM3S7L4vTYVJ2eefGgLzfcspu/kjFpTlU/aR+Q3cJGaa0G4LQWJK5I2t4pkyBQhH/bCvTrw6Sj
zdoyKsYyyfx2N9xpCn+2eT0vuJbO1OrbOYARRNsmKZyW1d48/YxVaDmqA5Sc2EhTs20EFKcPw10Y
AkJrfm2BdWuLSOGXVJQkl0GKzo4KDY21y7QPjdvlOCzHxvz3z593mrJ+xEU43LXp2Cch9HHqz3VY
eVZwElmq0MdNW4UHnKkzitKkkELHtK+R6157drskcFm/h7lM2m92di7Kr9ev16Z+/aIkt2sZebfg
8OHLdT6el/5TElt/YpwuKEhXywqRt58NGCevIB/04a5ULeJahfGbc70gIF2RMB+SpEsgLH1ksK7n
HHOcOb9LyOMamIS0cbBg5rrUts+HEYszYOzrcqbdKvUgiWb0ty5D3h6WNgjv2zw4hHbg5DBWiOL7
5Ok6yc27iiXaFCUKGwGLJMYSZhAKgddETT+n9k1rJQ7TVB2I8qDs30HEBRVJloslgKE1WfAkY+TT
yS0TbywyZ6LEqYypcBbaYtd8+9AjAAXSaeSMaeukBd4sA/K4dt7uTAZsBoadZM3kmWjJ6phX9AFy
Lf0D1zH6cV0qGxE5Sh1r+d7EcgYmJ0eHaVi7gfC9cRU5Vjt7Y/TdNM8ZeeluLa56Cm+egYVYkZnI
RQD8/v3dj7sErPRrPC6aWwK3dOh6w63paCv6qFSE1r9fGJmBT6TLS8RNaB1wGb/nHV4a4awQ3ubd
v2BHMmWRgeAss8BOSo5ope8VsY888/O3MuFQ8NAWKL2+zbdccKG16DxLGnBRF2e9Lly9OKVF73Y5
SjCPRWx5Ybd74IXqPbjNlk3RNoImWtTb3guvzPKqRdyZ+oZxT3l4ywdb4ZQ3tQ5Jtv9QkBIIGecT
ZhHgA3q7dCaTO0ZMvsThjVbVmSMif6KqQHq93b/ZuAuKkkOYiyCu5nU0JYu0Y2VFuTMMO94XiOxD
ByuDjtZ4SnTiLVH2V1urMsDXJcp+qwhRIyMpB7+NVZyMLj+WtcKrbrruf/hjckGoSVqEfhP4A8in
0y/hnYjpx45aDk1UswkqZiQT10f9ZKerKGPUa25Vz1bVr0shVa91ZMkmiKo+T4fjdWO3faEwToFF
xSieoEbyXrOHWCvHJcWnl3XvNslwGErLi+blVCz6S1yamAANuofG7h+iJvKjXtXVv8kcNggjp0qx
Y0bOa4tR45q+Dsa0c9Y6BsZVPhV1M327zuZWwyXy1+iOMABBAi4l62cbUW5mSZH5yHy6C6rlE6Dc
F4ZXY2i4ZXWDFrpuThx6puNj3C27dCD7IIuOXWo6aOjaz3p9ahJ9P9WxP0bW1+uftyWEy6+TrGbV
FXkST/g60mZO2AqnSp+vU9gKaPCaJ+umZoFATzJgZs/NtKoxC5Rnp7Bpd0lc74dxdsgR0QHe88Ox
oIl3neZWRHNJUzJpqSWKUuOrzMOvyUDdMAWGSvUYQJxp+3qd1qYe65h1QUOEbcBNSJdkoFmTcB3h
EzefczQQ5rV9KsPpczowdymsWzrs9CbcTRH7EqelKniT57Pf/NIl+fWEL/ySKJMoF+Gc+Zgjo1yk
B5TuMa5WH4aa3Hbdp1CLvMlC425zU6NCVIzR4DRIHnh95EV9s0cT595G7LUEi0sL1a6JLd+vr4MZ
QqyNx3IRR4+6McoZhKPP+zL+kD+mrSK62HzLYzGGwcGdQKeIVOlNU8tsShuv3bLGYvMgcof2k85K
Nw/Jp1YAWiYIdgKQQNqgiDi2ihkow/6iLFkwPQPW6GAQGN9xceJ2dqLxQ9H9nKqf9fTTNBeHFOgw
q280hJV6QHetyrj8F94x3Uc45iBQ635/+MQIRTkA2MHvSeXy+r4UxdqQ6w7z4i4Getbt/Bx2N008
KKz35g1DBohi4Rv63OS8eJezcRjCEUIPDD9nmItpTbcvG4eL9lDHqiHGTTW6ICcpORo4sgbYsYgY
wk/pWB+06N5WzpWoeJIs9RI3ll7SHmkTE/tsa/u20b/q+Rn7bk96mu+um41NYpjBwkgh8s5UBiYS
5VhjSg66YzS2G4+7BitmEvKlQiJviRU+SEVLkh7Ay0TRrPmguNglLd5z7bdZc3q8fixaV4pbsRX8
6BeMSVKs0gk+ZSUW5cNe42cMX+/R7utmuAvXRbhteS9ISc7LjAcSEs1AYsH6ljflTWrcBEzbhUnp
zvwbQtchQa987VfVoIjwNvWRAiGWosvT+G3AddGsxrILGF1dYC/q+NrEtTtWCiKbnhOvMwNlaWqj
Xvn+covMLvWuhyT1SBxEeG6T3EsHGPNg3w2PSCU6nU4UuZrN07uguarShTfh6C6zgPWY+XZzyo0v
BcWUtZkfAMf/6frhbRKC6NBTwFELf7NsF4Qw9IYNh10NF51N86GchwFhULV4LQltp+tLxZtj88AE
soN/l59lJI6oC5u6G+GHsjB3dONpiBvHUiUH32I5+WGjo3kVMS1FTPvbZBrBNrGuglUc7czrRNuf
Ao5yLKt0N++F01rZU5OQ0lm+J212qNBOMej7KE+PS+iVs1CVtjZlbMNBGRj9hoylw2w6kvW9DS1t
+g91my+OKHuH0mVnJggCrp/nloANHfM1QrcInseSsoYsKPvAoIiC0HEKUsPwNChv/GqoZPleEpEY
ogbp2nhimP6PKq8pzjl6uq6zsWUqLylIkaM+JqPRRRZOsMxco/+hDwfsonM61HkNDP9dJ7Z1PgYV
BEtpUHdEK+37yzbbeGmHCN/QfFK6dZGcq2k+tdEHs8dtuE5q83iYzkxTcHQ4v+FpXly3Ci0kCAJE
5qdW4jaGV7TorlKNAKqISJFwzrs5jywIj9lPxYDlsPEuy7P/kRPJmdFAH3lscuBaDGeh6a5V3GqN
6uZsKtqFuKSTKVIMA1UNxEVGVxzrXMHDqkW/6TEa3S0cO+I2JvGw9EnC7AWThYNVPyK96jZL+tT3
9DwZ5NCW1fcwshUkNxUbvdqE4alN0GH3XtcGY9BSE29RP45rn1lorTFPcYXKITqdkeS8rm2b4rPQ
PqxzFL3hTt4Tq0wa1G2XYjifdPDFhI8HkZiVwldtqhsQbDmGQTHvJOv0kJtFpE055gZTu3ATo6Yu
tXod/ngsDtcZ2ryplsB8OpwVprWljNWkJTZrCEYU7ZHuK/rcROF+6lOHJx+uE9rm6R9C8uLBDh2r
PCgx5lZhD0gzTDt7fEp7S3E+CnZktIm6a/FmWurcZzxwxlx8a8RdlNW73Ap31/nZ0gSTrJg3yC+y
3wbo07nMWmqFuR92CzquLIBXfsdkgkrhtrSbwrUjJEOqhchiywaT9r0F7zPOw82swcVWYfUz6vVP
tEFlPA8errO1JUBYbNNeR93RZSwpuBjzMMQ2u9yvm8YtxM/EQPZEa/fFeH+d0GYt95KSZCpyjjGE
kbS5nwBoxzXmCB3TdsvuWyqsfUgEVr3OTXeiYTpgDsP+2VtB6PYm0YC9Y/uJVltum5vhH9yHy6+S
rIkWY+niNOE+VOYzFz908hXlvChXAaht3QbBEEwgwsZoBpWYN8Yij9CcCDuSVjurO6/eZOxUmEJb
1hgQFejTRZ/X2sP93lpZmRAA5cRAoFG2oSN6L+zLL7yrz62h7ZIeOelYV1yLLf3BncC0ABNohXrb
mXzhjhsWdgXqiDkGKRfTiYY7wxSu3mMJxdSrzKSKlvGePTSUdYKt42Lotnkp4l2fJV6IhEAQLN51
Zd26hUjzYSofDTuGLjftIHIqiTaz3DeNyU+Y7gdAt9Lb7pBl1r7KUkUPzNb7CL1k2AyOJmh0dEtG
meoNrfIOTdBzDigtq7c+tNOL2ds3Ebsx0QKE/3W2J0thoeW9IW8JN/SxGRbmnzhgR6S7T6PMmrQI
Y7YsQlYp6u6DuP1YIEmQC/NgMmRsl8LNy+SW1OONtQROPLZ/YH5sGx3ZSKnpxJbNnTEn8WxwzOHa
c30ea/5XnphulQ5HXquqQ5vag8w1mpZxtGj5eq890Mm01BmmG4pl9id7/MDRHDjM7FYoY+8NUqjG
AC9IoDkfz3rpPIuuACr/jEZzUTxjIZ/b9JNXFxz9Ak/X9XSTEF6CCIQA8YUptvc8GXrFiprjBGv9
lgl2V+SvxXzWLP7vH52MYNIAQCK6jjyHlJ1jrUiRFsMUBdXIKURbY05aoF4rbPGGkXxHRcpC1nSK
WjFgcqJC2irh9zEDBnT5ByHrOyqSFTGXLsLeYBzOMGgfB/RkWtqDoXVrgbDoYi/gnXv9kLbuGSiu
sD72mw+QTqmax5HF1TrBw63eyazMtdN7iz3PFjx6tSuxK60MB6cmf4WAmcOAzun6B2zJFcqBlD7y
1rjvkuaXdqENY0lwz+nkVPkrHhp/Av7DLmlIz83WQmXE6EEjp5WD0rgpqMNyRY1nkxHU+CmyAPA5
cn9HnGWoRVYAs0mMV14gFdHcJ7aq2WLrThkEACYCpXGUyCVp9UtNhrrMSn+JaXnoZ6tygtz8WZH6
IxC1GoWn2aSmEx0oB6gggtz7G9wndGJ2KjAbEi6nxuicsK4fejPyikK1+WT9cOmtxgAdAlOL7hhM
iEqKTxhAG2Maln5kP2Ez95KfEuuGj0czUQTlW8dkwI8hW4MUki2PotTEqCor0ArfqstdEXRn5Idv
08H89O/V+pKMZC6mxLJRkE1Lv13wUjpg/Yc9KuZJ1pv5m8guOJFEZoh2AtJ5UvrjkDn68NrX9R/J
CuhlAp0yeAGu+nERP/VtREregwmrfgYBy34iw+t1OW1EF+ss+D8kJIXmUyeWGJOwvo4BZCeeh8ax
uwXtCbs0nm74RD2trm603Hq+Tncr4kfOFzNCOkorDKmh97wBJD7sOs4AslE25sGu8upQxWbvxEEH
HHwiYHoRaB2myWDPo8kxglxxNy0ScycSTk8ofSYuqWaAVl7/sK07h1Fsjq5vTDqi2Vz6rmaMRhtZ
W9+o5wOzOR4jy342b8tFlRfb6v7Gbhpg4K1hHVz0elUujnfShxYPAlwFPWGnWdT7JT2Ztdjx0XZF
5xKUUsfYPgLpxw3v7I7tAz56cxnfjWJyjebBov9H2nctN44s234RIuDNa8EQ9KJEqSW9INStFrz3
+PqzoH3uabKIYd2ePT0PE9ETTGRVukqzktUstSTSACbQMAECeABkU6+/qBqBHuGHeb7LSqUkeiX7
ZiB7HcPnLZmASyqU4lR9L+adBJkbhrqC/awUUwyABKl7Y+Hcv81F9wr/iiFCCRuxkam55kjKczEU
pixHMuhLwwaOHm1mRTgXKXseCEbbQnAHcYvNkGZhaGu1HP6FCUdvnj5DnmHQ5Hsk/+KOCz+N1DSr
cpQuN6O4Sd/roiAMHV46T7zrNDxFJOxzovMcY58B5bstcWs1Z4XJaqo8KxgYzxAWEerSlCEFdIQG
RnK0tyH+0rF/T2SB6y0SQbIBrgiwnXiDXN+WwXu1lGgDiAQn5ATMstpnXf8vrgT9MGgCRbUJ50VZ
HqNPpxwhT4GB/DonWrIvuui3qGAiMfk34QI6pFQZM6ySjoLBNT91BBi6pimLXVTVqyjjfo7iLyEN
t1De+3K+4L7hIWQJaoUqGva3XhMaIz4E7lKTAyWn8YhRcA7X+Btdw9Mi6i0l/XGf3MI9XZGb7ciF
VGuNlyIPVuc7vR2Jl38IMepMefn3dgITud+FJh2BHd0+6w1pyQceD7lGT3DW1CvfDZWY4cWX2htU
HTOM8/3ImJiceb3gxeMDSPRQFLua01e9IT8E/nPRhnsV46tTXVh5/oFWWjOLKlJ72D6TcWacNAzt
WjC8KKcBRfYbRRQNHtcfgUGKLAnbutjpebHOq2qTsaB3FyQEA37IiaO1c7ZGlGqhatEmbZQUu6pW
SOkdAnnl+xmR0oB4A8u1LbCDZDXCCtTJJE2nB0A01c90LRkLpEYEabIg/eW7EgR4st2XwyWmUFVX
cHcgctPT3cutN02jCHthNFgNVIrZWu2zyOkyWSBegTk/fQpkhlguMIdYHBUmcAfgbBqWP0Xdr+8A
0rZTksKOpxY7UyLxX4y+4+hkXNU8HinRz7JGwFoWYzAKTGAY+qopuHgTBga3kfOhZmjAwiHOt6SK
8zCNptA4uVnFt0jqol4S4n9wsF1a2shlGxJ1UiUny0KDaHkjMZIGS4cIgsiiaSgOAU/1WuCHxmi5
1MvKXeJVH1wwt6gb3uq+dCxYKTTdY+AdmTpMPtJwiKGn8NUQyOUuqPc6oDcqA4sSMP7x91SQI9O/
GyzRJUWpbqx4UZZrUbWTgJ6rTc8oCVec/d/RoJQ38gexlqK42iW5ZK5KzP8JMaMNY+lC0DmAVy2i
JUOlM2BNN4q13ocVvGLk6lP1O43+zRA3oJowE4Y2OdwJ/ciUGkGpWqmoMMmsrnyNs4TSt9vWc++f
1iw71w8zMMHPWW4ZTwsAGl/LVpZX9QQkTzzSVX9Xye+qUJEKu1G7kAW4yaI0q9aF72iiIoF3D3KM
Xjxp0VvqYcZOPcbc232Gbu8GDMEO4GrwWLu5mzrS1GaUOnj3n8JIGtaTnPXzVJqhAK6T3yIi2nGx
ZimalcUqQ0dYFKiQSy7V0A9aMNDbNXYU3T+dWzXHUwV49wiv4HSAlnt9CWhYGJtCxedX3kozMtI0
L3rAsJGLNJCrRdZAgmDRXdx8mSEx7Gu4geqkhy+ALubF5/tsLJ0RbMj/kaADbLGq/XJQIbX6SLLu
BQB09wncCitQqGBwZ7WAw6TVAmtzgjGRhXwX10NFApVvd5VQoCpfFJE5cP3E8JPfIcW1Hl4TpLSj
GHqMJQGKZld1pj6uisKqn7vSrnyH24TZXugYgsBikJJjP8vkgUe9cqfmnmTqcumth5R7y3g0pkpV
WjEs5iy0t+wBBQIz3BpC/PlCL5Q/9bgga6UJ7HFSb2UNRq1kxAFCX9li91lKjTUIOUe8sWfYt1uH
PZ8rGlx4hFcKxsevCXfeFGqSh1cS2nbSwkkz38JOAK8OzDA+3ZeZJR7n+sGMqY4BKhrtHKNjUZuJ
CLAMrdqlQL/T8o2H3Q166oheRHJdIyorqLtVBEwXAlIIXgJOW6VXxOVxLiHI4eudJP1uZohtRiv1
wvFd/T51fJkYaX0s4ff7IUTi4eCRyD/mIYl1xuEtyCMcHY4NEQh6xWgoiBmi05AmsUZQ/9knB8iC
gpm8lJlIWmRoJgNwbcQ59O6TNK0VbRq8eheoiltowEU5t1xuTmW3SRRGXXA+HEro4cJBCIEC3kp0
G3o+4vUs8mED3xqSHLA2coDXxNt9qVskgj0kc95zxnqhQqoq5yZfl0HEx3nl0UvXOkn9cp/GgmTr
+gUNKqTisPc+a/2kAaAMb+pJtCnR3DpgTcQY8nZQ/Jb6mAyNGDJeLIvCrWsIeRFrQbMo4as62VPH
MW2APvKYZae+Z+WMF4UOr1kJP49MHr19KdFzDNPldbPjy4dk8JCjGSxYpEEU7fsHuMAJ6sMayrJz
plC64SQreWnsh3YXAsLBlvqyW9dNaLCcyOy9KYFDXw3erKh8owOK9loN1wSe0crtbswmMzGSlzzQ
950gOH3cEDXtH8c2fZSnbKOEKzXeCPqL2r3f5/RWVNB2hfaeGY0W7z7a0MM/orKpSh2wU7zMDtBZ
4ESciKyw2HukEuPEDnyU5rHaZK0MY7q+T/32QkEdiUMFSy2QS6K1uykQFjal3u0wcGd2xkQSfgX3
TgqV8SS7NSPXhCh/JnR65vme1u3iyM0Spy+cHqM9/p5TWXc66+/1naLSDseFaiOwihGkXzuwOvQq
vVa7ftf0URkDxDspN7yU6XYG4FwznIBgaRipZ6L7vCLF4AsOx9f56v653hoZfASmafDgxWsEdcPr
jwiFVI0aSPAunTxr8IEgEQ2Eq2SGwi9cH/Ky6O6BoqBoSCegB8/LRqUHHKPe29FD7c+jkrugyBhk
bmV0frsDABRbI/D4UebPuAhGatROEi2ugCqolPy2kNppH3CYdZK65KPRgMqtjnztysn4hEZ0iRGQ
0IsRkagFTCumcwAxh6ZwjWaymLpJH3JN2CkALhplLMOazkWyTz77yIq3xvQ4ihHhO9NrHSXeNI/4
odXonbuvTH6KvTWvhiYLg+323PV5jBkoi5hLROZ/PrCLA0nFTMFEcSDuwqEu7LHiK+1kZFFXmkqg
5BjMK1DRYZjEhUElgOsByGcemMBV0+XhrhWTrkkmrDPSOiJh9Cw1sIhS0wlATYlcGlaeaPY4RXal
/r05RtEWO0MweohEGKb0rvn1hSjJ60QQdlLKYQterCq7OmzK832lWThVNAOhkwvPB2Cb0rmiMqk6
9L/7ONUsFNZ8p1YcyTGOR1oJD+0eUAQMo3SrpfBhiAfRRDZjj9J5sDKaBl3DotsdpitFQPapwNL6
mVRKle6jIQ91hiQvvFlQ/TK+8cJQ4b8p/+UV6hpRXgs7XrXS0pQ1bHMjhWQBPh8L3oxDijGc4a8t
/DVNKhThI0+pej0XvsEwiv6htXKlNIFBfv/uFkwEUGIhlejFA0qJLl5LSFziUYFMn7DTUrmrzElp
hNRM8irDuyWJy9xEvy72huhFM1l+MGEELeUA3Xj/I26dDGLv/wyPAAPiBtcZi8t0buA6fAQniCvk
mHRrAOaZI0SVtlam0OlbOWSo5RLNOQYHKBvyJ6jGXTMOoPxpALyesBtGfTeqwX5EBZDkklFh1Qe/
842IweTSSaNbAwU/De1zgLi7JphwUi03wDLcZVn/KwgwrAi0STFFiyVgJ90sik0ur0kZVwzpXVAW
eAGoP7wr2mDofl2hCsQqHGDz0CXI2frQNx+5mBpmE9XdyHDiC5YAAB5w4pj/QY8sjY5upCkCTWwz
AMaT/9h0GGOPS7tVgUWE2OS+zNxGmvBqqJ8i7YI5ghvQ3LjniqoDIBw2AcjBR6lWnSNyFc84vGUq
SBSjqRN6T/fl+QrWPwuwQDv0VYckHYvWjYue1Sm+dEV4veOHIBYoDM7HeuGW+r7J+0SLpJ2epNOO
l9ovOfAbs0QnJcOqLFOaR4XReovSyKwVF5QKaFocxYm08xLl59ArT6PSHLjO+33/chbJwOsj+ECI
Dsy0azIoR6N8mqQSGm1EAPgMvrGasyVuUfITIwk3u7DrsBF7FoEDDCwXrBG7Ee8p4BWu9lURmPDJ
Bo1RplT+KCveTLsHieNW+PevWUNFDlZDwNSSJtOslZomBi0a8Xft8JZNCTEw3CayYGNuxQ5VaEgc
OjCRu9TondK8nIQKAMJVgCjLGFEvxrdIHWKGQVokgo4rFFrmVQY6ZZDysII8Dz6IyHXLW2WZo+zX
64Ue/htCAAeHkiuoJtEjMUYbF3mmlOoMrlmaYpYi7vGnrPn825vB9aNeilUnMOuY+7sWOn6q5AhL
PlUsRK1T3q4NrSvdbkQIRNqsFKLHvycHueNRi0NlBA/ra3Jt41XAdAu0XaJVLem07kkOdFf9e6gO
9N38J/iYp0UliszUlj1AqENtF3DlbqYCELa/Tt8Y6PVEZg3betCUQMP7GEmq5gnna7uuCZ/xaPFQ
5dM+y0RnTeLduoeZEFBrv5OUMNrXRyZHKP96eqyhqPhex9w5x4qjVHZCgZUgWCKkoJ4NzyBj2xS9
IbXqW94rAkA4q7lh+j0Qen2MtfNAdmZdz31KN6s+e7Ro8i2P6wFsli0275JeWH0LNEyd5VtvAxYE
Kv/HExZAXh9e0JQGHqSgJHl7Ia8OwGIquPog+CUeqYxs6DJXMApYtQe4bvot3pdQ46nE+YlRGJiZ
LwZOVYQPeZpn20yvGYq7YIjQXIY+C3SZos2H5qwFcHub8j2ihgCVecIJ/ouGTudf9/V1kcpcKUPv
CCIweuo6jEXFy8RSBDJRVJQkk8RqJSD4+2vXB5j477ZtHB9iS0rGy0Jo/CIFQHyjJYkVGRjbSThe
MktVGOx/wRFGQAC9gjkQ9NpfS0QeikLW1w0iOznsTGAEd8D/0HRGRWPx3L6XP8M8wIDPf38RMgB2
d9L1oAPURZQaj5iwjBw1C3TrPi830g3kXhhtDLBpPBKIdIcl1wOIzwfo0a5NfVJ58iMWxlm1BHeu
yU9SXjOOjsbHQxVhlgE4azRbYsKKbgNA5T6ukk4QzzGx9vtuXZKf6/OalBYpyNtBMU2Xs04MHulM
wA3ROa15cZScJBSGmINosG4sK9xUXxt3+3n/ICnVvaFBXdeA7pQIyRjxbL3/YATDdN/kzW9TYZ3Q
aGHsJfhtZz+sj/46IhvT9WwGGTpxdEOGUqGOE73aQKP9+WWvkJwcB7Je/XrYEfPgPrkW47y+/fRF
AHlDjQqJG2+qKm2+lK31Kjjv+/7xuH78tbK51aExAf1lssTg25/eoziHtBdiMCIPE5fzMVp7wanW
k/UemOv1mhSuTTLS2ZL5HJGnL2PNYJXOY9ywShmMSebHmK9mwoBq/jFByHuXyd3sh/6ZuxtN9tT/
x90WuFfEcs5kcNeR9fjw68fomCb39mndl/jlG0QX77ykHtlwlQqR0HLfTpXKiefXxto7NTk+Btbj
6hexCyKYHtmcrBfOYdBc5PKCJqXKLfprPS/yxHO25qfVYdy96eRg51Z93Jg9eXriyZP7cp8m3Rr+
n+u7oEmpdpj0g2Qg03a2gjX6U82JyJ/CJv+EsLi+dTqxxj+W7dUFQUrfvb7FoU+GeO5NXyaiZbme
+Rkxcgbzj9zIywURStsjX+rnqpV4lk3+wXv8bw+NUm8tV7MIjwbxXFiQxniyu/Pwc4x2brJyn83q
+ZSYLJLUk/Tmnij9lvqUCxuEBufRzBNk9l9/mWa219Ynd4O+CufElEbKed4QpPQ6NlokeUJfOlvq
p/v1IjCSBjS2C/37dDebNo2VzIcQvO2eI7WZ48/qTbQ2AXEtljh8zy/dkYebcYPY55VugjZjt6O5
T8n+eDye14/q+vfDAzHtjw+Q3fTE+mSlQpf9zh9JpDvRAi6oJU4A5e3rYO0D01mvH8hOJ2++aZqf
DCmhwRFvDpWyIELd1oPC49KC3dZ6f69NnwzkQT2vmpGY7unT/8k8WobRopsoqgqTDx2vgsGtA7/a
PSVWvQoslGGEr5H0Wzd+GolvRSumU2AoOd2dUum5lKDtXjw3zst+HzzsY9dxfLJ+lK3VTlvtTMEU
rcp0P0/3bSZDM+hhKR8IeXmcQhV/nkPiE1aHNvMSKeuCdoQqyWbXs7cGy3Em8rh6ILZtb56+mJHK
cvh1IZ+UXdH0NPSzHhKzfa9PWEz4YPmWy4gR/kEJECUi/2Rg8pmy+VMYCZEkxBI4encSa4JQrh/g
SzcRKcyTezpJ5P4V0UNf/6sIfyhSDgBD8oMwzhS3yfq9W8uZicCr24/EPbFAFf4hVPhDi7qvKmz9
QQC86DklL9a7YJ2dR1iWXytiJvbz0+n0yTjO7w7ZW2v2hyB1Z54sZH6pRjDN1s/28TgBVtzCqnuz
HMhE1tjcQ3ZksD/C14375AfkKyDJaX56uNNDTOCjGA/7Zdf053MoT2H0hSzENfi3YnfsSbpOnyzW
/qd/kNP/I0LPfjdl5qVdA57z2C1+KJVD3OeN+9KS/46Zb1G+iKN1sdWaKQczys/4bHpmSxRGaEnP
gdCy+S1PFyQKucL29TSQzi/WUY3s3tpsrJ64XU8YgrIcmwO45H/1jkaVTJMsmApMMp4louDPa2/j
jSX0lsXwO8zbka9fH12WNVFQgNCWewqevNb2iOs/nUKebBmk/sGV/+GJsiXFAJj7MJqFf/+Khelk
NMFWTt55+z19Trb++VQgWDbN5PBmPkWM6ZnvxMQd1aMzMX2rpx5fh7PqvTrvzvr8bctWhNh4tj7D
3+EPS16W/dwfjin70ml+PWkzzdZ8UTe1bB02CFe4h+2nywxXqIaZG9mkTEs+tmUUF5DN7XY09w5H
HGe96sjKxgNyg4fyfTPNsBz0Xse+7MsxMkDNCjwinJoX94vFEUs0pZnjC21DIwsQZ/iZI6we2Ozn
vvBzscUAXiazbAeT1hwrXdLKUf8dhFmz944KDG4T9tfhzqw3FMuf0vn7sfHUQv2+pdfRVFf795/k
TB5+vL311gce4IxbYrJFRZXAEAEMXTwLvYAQT8fb0AytxLQYcdV3ofCOckmUFWmNIMn4b0fyui/W
7z85gjc+Ajqi2Suik4+IPAcIGEaCkIFh9hdjOiT1FSAgzBNeFIsKptMkSc4lPBBqezpZW8bvzz7w
hrWL36dYU7EEMwUuOgJzAy8QpPIbwn+Oa9ZNLarvBRnKOMqwwZ4ys/GCYFjbH+z5cX1fZ5cfbhc0
qNCq00Ovjg2wkpLGgZHYOyHptnpoxedoH6wKa2B05jApUgZwiH3Pz9Jsvhxx1VivBsEM92DiReOy
3Mty4HjBHWUAw7bRsFkvlc6VU1nzTQ27KrGen9zTFyur+j2Ue08oqMBJn/y0l2WcZAs6lhNY6s6G
+p5YTDGEj65SiDIvT7IKniIMRpyfvnri/2QIBUPwviORS8tXZFpfpCDxspfN8rkjCWaqdYdpzWc9
uXNk36bqgo4Yl9gC7YPOuNq+qqv3dMMNJDu4bsk6tOXg6Y8k0D0uhl6luafgdvb7CE2wNqKKnpRw
ucy8H+vwKOOQeFwJOFtQKu1X6+g4A3nMtr8SYiPCNbcvuXv/spbdxwVnlJXARiIsGS1wiBJJySvS
m+vHR818aMjD7s1NTN1kXtucLb13bZTNiMtpaDz0bpzDF5VbDabtuifjnP5AOx/j5cdkjjIWeeL7
EWb7Z2OBiFcj4G69epTnKoxtbmAxGF7rG1jhHm+UxShzLxw5FQSxgu59uz8664ZMh/qX6X6dTv/i
JNHsgIIZ+lPmMir9Duo8Az18coNwZoY5djQin4LS6sQNBgr0H/cF5bvYd83aNTEqnukxRNAJcQmt
3r4ifYXEznq1Mk6omeAfhodcyERfE5tl6EK1Da4rATo+E0OKk0w77I8KrDWxD3U7l4RY5GaRu8cb
5fHLWq66qQc5LGBvrNEUNyUBarCl7XcY1jkrA94wJsM/s2hSiu7L2RhHYSWd0bGXZnaO2fGef0K3
LuPebqOZ66OkFDzIwjQZBPBmveJlBJCX0K5HZ5PZT647ccyw99Z+XZOjtFuIOEPoW7C1fd3zKsk+
+B0U7T5Ptz7smgal1lnVhX6PKbhz2VvOa2DKDzyWRZnmfSoL7v+aDKXMYzXkOsBHJFQntjxQgOzc
J6k5HuXWbAUEHCwpnKXsnhRSIYCmR43K1aBnScd9dY45Mu2RD2NaKYbk0a+gcUKLbCV+X1H6u3pm
Cdx8LHfYoNukCoQYk1riduKRvEIIoMCInH69dpZsp8GjxqDHkG/6/cMZhjgV86ntX8KPwOkfMpZR
Z9yLRFmHzo9rTKyCofH0uo3Ocm+pnJO8FEgsbBmSvRDeXskc/ezhlFBLJx20XvYWR/bEW3cmnlhP
PWGlzBeKb9ekKMOgBWKj6h4ODp37UUPahwB0WNmghfzkNRXKHgRpLje5Diov+9f25X20DTIVm9aq
1Pnh+GSbKnlLCDlwb9v9ljvut5ZZHlE3RuXnv/WXNNqAGuaANx9mwQ9V0q5+A/gKgZXL7sNgSQxl
OWI+0dtphGPuTdQE+2itmcD0ylRimRZD/Bm2UKKMRitEft34HXKUZGsVHUGv+a/4iWWaGEomz1b/
wh9PNQAQ+34WS4XsLX1lkPf345msVlgbHZAXhuGdJe+OBZGpUCOrvCAGrqF0fh18WyHVzjKIDxQN
Wzl1wZ5d95AZ9KhooxbzSgwADoaSxDEoNztUUzXTEh4Mq2Ul8BYKBFf6QA/W8aVY88l8knAq3jtC
7pw4xzXKOv46XO/QG8T0liw/RkOyaq3X+GUP9iyY4+OepPt+bTJDX5aIUObEr0vdayZQac1+k44E
Sa8mJYR7VlawlCg0sMwyI9Kgm9rrcTSATQ4pmY4v+qlEqaplpoIWHn7X10WFGlWQN17f13NA/2pN
yHgNlrfax4F9X+RZh0cZjAnLGZvemK1kSqZtxvh1lqm/GUsrgorvOnCRvuQq0TdhYdb6WsYstWO8
GSwfxrgYGkE5q+sRiP7fZ9ZZ/IvhiJ+tSES3dlkFZ5Zo0yB0kZ4AxkgCKWuP4FawHH5fO+UbPBkr
KbiQ7b+SBBrptR2rEN30IKWiZ+BVBWIl/hxR5arJ2t/wT1VmD6sS6vvFfA6xjAbd4F5mai2NBfyJ
hDLH3hFt9HOFeBGle802Vm1HTJE8m61ZWNmeYYwZ/oVepyFmcRunsytLGluezDNnJrqlTKzXEPMm
KfMheAhJ2wp0xlnRAgvPr8RBzhIhFoOjhVTb9U1SIYlQT2MqDYWEjp2XPUao20flML0j2eaj9MZM
uC2U+K7JUSZE7DB5Vs4PMDRF7IufOpmDuS2zyj1/9R2nSY/gY/o/TXkFZHrz5VU7OpZo962NYtRk
226jmPcN1kKm45orKu6oxHyM1fnJ/KIIiO+3U0H4VW8CfcTGhJlJIuK6mqWzyM6u/w6XNJCvn8gp
MKPmw8SWpcIzTZ7E1pfvsKLjZYMMXDzMf6IOQLcLx/kQVX08IjhuTWwO4E5ybbKCqmVe/tCgwpzO
ENoROxxn47UdfthIcZAvVh3lH9I2f4hQsU2pp9UweSDyOneB1uY6NdF0dEDH0SZbuf/y/fKHHPVW
0uIeGCcjooDt/nWf7s3aMp+QRmQc3WwMbqXgD5U5oLsIR1U1k9QJC4DPLwVPAH/FshDzodz7fcoY
dY2ox0KF34/Jy16yhMMBbzCX2aG1rLJ/2KAMUZl3gzcM3wJQfxjOtN07+AdNps2nYWaHMiT9zhxd
eDPdMb+iZ4YKL/vpP+QpwzRqqSdXLcg7Rwcd0DYmgBmhwEIn8mwl/pCg4powK9VAVmYOX+Gg0Yh8
PJ/R9OavbDTBo61082VYXwzhWDa4QDqZcTO+F/xdSwcXyz1Anic8iQIS7eJD8sb/lo/tOrOxD9h7
ilxm/+LCSWKIBUtUZgg7gF1SbA5KavheN/Hn0asn7OWS/Dc/brBoPip41PimUNzlujG6oSFiGR1G
QQ+Ikf5yygrleuyEwoC8Mg9FYtM9penoExMUjhP5c1GfosQnUmbr+Y/7MrPwUppbSACJgiGKeT/p
9dFqoTfyeV2K5yE+q4JKQuBQ3qfwPfpD6R5IzINB/xkWo9jQFUwYiGUlIqyPyWuyRtb+3a/MY4Ia
o384roXtI2euMnf3QyW9VRBwKjrtrt4d7Odu9cQQpkWGgXGMTXIz7BUNhh8DyFnJ2gLNwwFSBlJp
KTULq2MpHlF4wNUAygJbnAAMcn2oSYp5Z7/xEd015itwSwNiaKQvSNwTJGo36KEfIks9eIyTXjCi
AH6bsXslSQMcOuXBfV305bYSQVaWSN653QCUPGaEPksEdZ2AEQRQNLCbsESXbjvCzFDil7kBC3As
37sf3o7bbL6A7688WPcFZ0ntryhRTiFWen8qAlCqnK1GorNhx4IVW+62JbpZOfepLT0HMCGiGFiU
MK8hoTec50kpI0CAZYtJTPZlZncimXwkRiR0yTx2poxJi3o6cPtBJd3qGSUuiyGaS0USdKzwM0zF
jL9FX+DoD0MlexxC5o14+Dm4TUhCFwG6xq/StRk6mWlNRxYM3EIDiA6qWPAizFiaAH+5ltZI4Ztp
5FP5LFXryHDbXjV5gPuZ0WOxMtRdO5qtBtgBcv+8lx7iOGtMf0FWMZtIz6LxPXAhNE8wzkiM291W
XJfrgIg/Tixb/t1nRAnsPOY7w0sB0QZz7Nf8pVykZkMpgZA1jqZVfvBzf0H1kpCjuvbRVMmR9KPD
f0l7ITB/YFNyaUkbnqCdFLh0wgPLhy5F2lcfRJmHSDCyJuFE41zb/mGfOOGmNt99lyPaIUlId4js
PCAnVmfi/Kv3joGyDl4feIqPKfVzEhLjMd5BkZ7c+3e6EGNfMAaU6OuTFloAJybApj6PnZUFwJDf
Dlt5HSqsaG4hzLqiQ0ms3hp1Lfigs43WrT0aZtc7xkEm9dm0k8zCQD/ZYK3xfeYW3s1XRCk3FjVy
6rcY8T+D5mQDkKfjrdz7aAb0kSrn+7QYInIDRpr5sSKXhTrLrLjpPySrr0nkpKaiksNGMm31NbeY
adr7EqLylL0N+oSLphTHalVrzh7MQ2b6DJu+oIxYDoSBe2BmKUCap6coubrmkrz3jLNkSSRbYZfP
YE2ryfSfuWOz7n4oq/o5wstTIZqy92MsLHXi2PRRoFtPj8V7QqqGxMnZV1YsBIpb7gFqymNpDZCP
eDBPCRXfDH6K6XzvPJWWWmMYN13nsoGNLGgTThJHY4HZ3soT6GGbBNA7ZmgplXorDBmPxSRl7J1f
eft8DkxULl5Zzlqdr+xa6a+JULZPRcunUVQg8vJ6/O04W93cItflCJbQkdTNV3vH2u4xhnBcY6bV
d4Pjw9tmYweHj8PhIG3SB7zGT0A/J5tN6JibzZP5wUrefJfz7n3ifC8XTz8/nHzVU/CJFjrsf/40
kD3vrBztzPuSnFeHDZqmps1GMCfbRasANomwHNGsuDcfADQLAzgGaBGkve4U+opYVZ6HauDkYJew
4k5u/1aMJHHzI/fG6mFZvJI/5OiERwqQsXiqDO8s64UZqa9KyQBnWAg/cekXFChJ9ksJ6DAdKFRO
tg5r8l4S3i43pWmYwcF/K8jwUpkiw/Z/N0fTxwh8Eyy1BmwZj8O8vsewLPQhyzN5norNSUlk8xgS
55Gs0He0gzg9o2OGJTwL0zSIIRCLzoAkwD75rr5eCk+deFEd9vIZjwrBQkMp2nNKyzsePnqS262t
IZZ7+rhvnL9LthSnV0QpzcUsuyfIDYhWFrSmJhhLCn971trZv24/DevzM3etvnPLHGqzyUzzpGJt
VEFOf+8Gr5mnlBv7nDuuKfEdMhJBTr5JrPDkn7yHNRlfM1v9If/kzvdZX7CRV5xTuiryujJGZSuf
s5C8FxJR10BhZkXBC/p4RYQKVPxIrJNcARHLOL6rvx8BmTOsUEQ73eflNli5Oj261yqoM22oxE4+
66vg+PggbbjP+wRYwklPm4xhoXm8AQrTkX9vkAiSLEwUrFdEtnbDpn9NiPncM6zZwgQF2FKx6QHA
YYBGoCf24jEF7G0y4vQwKo4ZBt8+1/sz4eZhwe3jSjNXpmI+8duRhBn5OklrBtOLx3pBn8q0cfKA
vdnKMCtHigbEuYrjlOYZwct+HZsPP+YZ68PzU7AJbGTNGXe6kBy95p5STURoWRhhH/m5ew0/1A00
c3DRcAmjbj/82OXrA4AaAlYbwpLpuzpzShHx1sdfz2c+D6BazlFxz2uVwxzco2bbaCrZfI0/5xP3
LYtZxVrUlovzplRSGmsV6QzQRjuGj1LgS/K0JtPJttOHD3kXIQVtGv+mH+L6nCkdxebTTpuw1g1P
GCezzjB+KxktmG8aS54X3sSghBQcFp0iowKYrGu3ohphlPm6gBuF+vwUtutVQnYAIrBRjwitkbC6
jxZwPq4JzvmPC5eSh77WCBMIbq39O0qBkKFH3XpUrRVaTMU5ZjWRgGBWexZN6wWfc9hwSRbtCmju
B1n0l+wLR5DXyUHcfWrn7Sl5n4eeWAWRpcDr6mQpTdWmNNeMARRbc2s5sVuuOnf4kZvG4290D60a
VJo+np+rfYxTNtYn5aitdTux5QPD4C+rzwXrlNKKTaAIQYoPidHxsne6NfCmMRiyCne7nbQpyCa3
0FnE/3/UYZdCpaszoDS3xFY1QYlBurRf0M+GuYp8VY0IeHn3xJy/Woj4r4hRqip7Ujd0NT/zGT10
2bnNTUUjFW/H6lGNGc/VhezZtRxTKipyEpcXxUxtMrsMdpB/etvUaHM8zVVR677ZZx0kjbUOMFzO
x45saM0ezwuddKiwYaJnnucBYgjDzC+0gV/xRgPR6RU2HksVjJ6+LzdAeSFkhWkiDLNh7NjM7NDS
GG5toeHimiJlhvIgjsO4AUUFBaR3ZxWvXcYJLjrOP1qgU3annppUT3pQKCxHcbGj92Dbhw2eO4h8
WMnOZT95QYyyNqGkVJKS4bo6S9/URDSt83d88KBbK26VuKnDWZzF2nG0HJxckKVMTmCkkSjEIJuS
7X6PYRLEQ85atwj5RXa9hafexvWdT5c1jMMyMTplYhKsj0rGHIRfXrcISRxHgIXJnzmbrH7tbLwq
N0+clZmJGZksWZ3v7ea1cMEzZWKiJql7uQfpnAQPqikQTCzAmezQJml/2OYTUn0n/V88AS9NDb1w
Ix31CLlsEOXnkSrc7Tk1H9crz1kdRHRVMUSXxSJlaqIgTgy5hanZbtXerFAgnivR/2Y84koJ6a0R
jVLpcQBg/XPwP6R9WW/jSJPtLyLAfXnN5CJqtWzKlv1C2FU2933nr59Dz8W0RGnE6e82qgvVXYCD
uUVGRpw4591/4f/KqKEy7x3ZHJc26i/88cGizal3e41jZDYSsF/8rXSI9uit3jWv5ZbTv+xJ34E8
P+N+3O55tOLvZYJwfmso1jt4/IOJ+SP6+v+b4XnaLPQ6bmym88obHMFykohaW3Tt+ob4/NjUHWjS
9STP/FCdSpzcN5hknFCGsJ+m3RNCAorteuot9Ggef5aOyG219drkzBu1wHvFbCrhzZKb8QH8sqwN
PMOKMrqmd5sX8O54uvbObKulIsQvUvLROs8cUhh6UhnXGCyUJ3UopdOa0Z9NJCcbq3AJ8L3ALU/1
IKBkcY42+uZl9ULf398Qmoz0fQ+I0ePZvwMXv56KmaOCzFzp5yxuAXlXGF8MXi42Z7UGRfakIX8f
G1uKAOeVEZXNK3+oMO/RDxhPDSTcTHBh2YHFJYT/8z61KypbJDP0Ff1EPhiO8vEHTLP7aPZnAZHs
R006hCIu1a8/0ZKUwZ0C0/VUzrxSJWRC53VY2xDHloCfzdh/Go8HsPBYgGLCddTej3XQsyM8n+Rt
zIJEkNV48inaShiUDRnSNRYeYfVzSIxCW7EkPS0cnWmGbmYQ7IcyiwI7GCq5a/us23hBCOETZ5Nu
pS/xD1ijFizcDUsuLMwCn3IQamACYCHyj3yybRt9YKjEkNfHM3k/gLywM3M7YJRWfGHEXmQp6o+G
9fT2xtEJfIlYdenBfn9rXBibOZykhp7z9Nxyao2U+UH9aZMT5J1JnxqVM2waAGqX2Meng/topWae
RlOHNq04zGPwc64gP8OsmyWhqPtv5YthzZxH6YeVyyUqKrnkPNFgTfwVz6fTRJK0sFxL+24W1LB9
7cnVgAncBKk+bkR9VHV9MUpd2nsz/5DyUQg1HGUKF8/oNepZEn/1BugxAv2nW2kgM3pdxCPet6kg
owIpQFGds1awoYarSPQl9Gzp8QGOEBfRT7fBI2b1d7HgPx2e203xP8bmjVul1DJZF4USXhX6To8h
8KGrhIK7YtHS3SsWOgL/b1jzHq5CHTje8wIJrws0ImkkOy/yON5/cV7YmLmKoYSEtcS7vymMj9Yn
AE9YPFmDnCi2FvbfHdACnPuFrZm7yEZI2w4ubGmrnS4Al2Xydm8k7/tmqVVcuH9y/5m6mbMAJAQa
VTwDD4hFmkpTH4ddY+S2XlHTeX5+tjSaG1tr+95s92CxWP/8gCFwsc/k/gv0YsQzB9Jrru+5JTam
ZqZTF7lrm43Nb5ZAhHcQftczO3MiUSA2Teh6OACbVgdTNB5oE0tHukE+CLWjNX1J6fGoLxFt3Y98
LsY3cylc18auMGB8r+fdWTGb3Xjcn6btQxdfR/e81wTzgVY2K4LPfraibdMWgtvFklOtUQ7NIGqE
9AjzGtjiGYEWgs2/G/3x9Tb9xPlBh4IHJBR45EbFObOBxxZ5WSaC5IhyBi21gPRLMJ4pmplbgMwh
UIKov4FgfrY9pNRzM4WdxkRyjpSEfnLfS3fY3XDn0shsb7SNHzNqm0noTyf6R/UZ7Vl63iQ/uzPk
nQWkevRh+3+gv73nJi/NzraGKGaym4+T2V2t+8HU+F+h69l1alLpFsigjJqusSn/Pl60u1mSS7uz
+0fMmpHphmRymgrG+0uWBE7JrXECr91SUHJvU14am4WrbKbWdZnkkjM2VC32ibseP/3Y0vQlRoq7
J+0fSzdBa11JrQsxTkznGVho4S3artsT2AeXRnQ3TXdpaBadtkkk+c1kKEIlCAzCJvLpYPe1ntDF
wJvSMpfR9AP/90MAHB/+/iKJHopqLTbTgkUETIRAedOfv8ssFIsTOLt8IADexhUerDBT6mfVUlDu
VgDjyjf+sxcSXV+ayd+mz0cDm3msMfQaSYAWmYNc/XknIVV9ZlZsQUZNl/9QffU6cdUOa/xrHdFp
ezqtjZG+pTFA2RT0Nkvfc/eqv1zZmbcRhKJvBwHfg6qTmRiZ1T+3xkroFp8F91YUmrjgbUIFCBIn
sxUtwQfX9EkHQ0xKdtqZB52s6aE+8LJ02O8FfpeWZosqtoyqhQ0sjS8In5mYKkQzW3gawEDhTqdE
NsFmWnAx9079pdXZwmr8kCh90UtOqJEh0hOLrZE6G59Q75nYsHhkf/8u1VumnznfTNC5UAFMlsDr
Pkc6tZBKr8tBkpzzmQPdUgbAI+GIb0qanq+KUneJISETe6TNKnHBFzpYC4Ne+oDZokK8FGEiL0oO
8JjuJ7SHeaddsT71kk+RpcDXZugkGApLCBYs373ALoc+W+Sw7BmmjzH0tNKLV1Ro2XeNbrcNUs8I
NYhivVEWuEj/OC6po9994F6anq00ErKeHPswnf/hjb50RN6WAXVvXODgOp1/V981jbLuJgJaPF5n
6ClbmPV7G1yZUMVYdA7iirOxs1qKgY++gkQ0SL0Ou9fs2Tv6MTmdujcfdc2/j+3dIXzT8Db7x95s
wEmCfo5Ggb1NmCM+9zkq6y1x0QiYvwHOjPz3YG7By6xtJTCXZoZvDWj9Wgn/QWebBsghL4o8pByn
KOz6VvA6NpJA3qc4MfqWWJH4yrEzpXU91VaGVfd1PIojAXBn6ZzdOdtXdmfhQ1IqvovuNgXPcfBS
gzTjXKCl1fkacdaeRVt0/qRg/l2PH+t6t2LsH2WxV2zpC2YxRQH1uCHl8QXeSnpDG/IXelqPr2dx
fd5U67+eOawWFv3eLp86AxRo8kG/CT0713M95ODVSAATc7roKXB4HQWdYZOYUxrnWG18S3p/vMt+
uTpmzuzK4GyIQ5wGXtwy2GXAdkOJ0KeHXg9WbGswp8T+XL+4+5e1QfzX3/oSQAOADNQgrI7QQ7Dw
KdOlN/sUEXKd6BlCbyZkQmafUkHBste6inFUz4z6hIiKo36VjFUGTxL6lLh83Qnv2agQqftJMjNq
jmGnB1pPAjYnOf9Z5DspLEkIFxiDCXQVhdsOEnLpoVVp29tM3FBedUpm749GAdrf72QJL3rvWX05
hN+6yEUANeTZUOdQ43S4l+pHqG1e80H522g7lzPyI2MXLm0b5/G83QsTr4zOwsRhlLlOTQrGYVi9
ROxkhn8ZzpA2I8IZkxL1QLkd65xYYFmOS2jMe8/qK+Ozuyj2E8WPNYw4bQA2foliVveeZOF5yPWs
gGww88ynC2nvO+huHJF/NsqcMqIQ1ELs1ZxxJJ4WlemqlOMhC/fdbr5AGSx8F6Xd/HHJH0Uiowif
WITc0mWwsFfFmXMeYwadbzzmXOBpyNPv58NUmsyNnjHQRgo9itXCIk/zeHU4cCrQl6RCMBQq9jfU
Zmqjsgxb9q7jqdTcZfv8RTRCU1FIjHrh3qCtAUQPTQ4Lh/J3xz6yO9tcZa6Gks/DbsXZ9Vu5gZAc
SOQrKqyQSNGdHYuCWmwSqzItJ9VNy7NChM+hb7/EhiYDvJlaMRWeHs/GbQL6dzbQbYOJADnT3E1K
bNbLssu7TvGqBUStItJ+ofj0VSR6qb0wbEPkfCH2ud3pM5sz96S2tZv6ogCgtfJH2GhHia5PS5RX
tyWlayM3Gc0M3KHovHMdJMmSFS49hZw3ud76hvwUWWi2UZ8U15AgnAxaIBM3MIp8P6CR4Md/vcOn
LwG0HorSksDhP65vIq0Y2phPZQxXcFHwP3wdJkLpsNJTFx02a79f2Gm32feZwdn8soVU+kkruU5f
ruoaYOv2b7NTdqNR7veJA5dtBsgO8qsFu7dx1rXdudZG2uapixl3nU30szlH+4wkBsRiow/XfIuC
CSwHlMH0etGeji/x8eW4sJfvnux/JlqZnTA1zmJOqFTXySTCVqRmSW0wx+QJUQ0c9mNjt/0j02DR
rwodV02GCPEsA9V4jVazos84G9Fyj+FTunWNgYQGME1UXIMmHDhTiGJ41oh+oPeknerz6OV6+Xn8
Hbdxzuw7ZjEltHPVLOMYF3QCVlRAvNrgtzTSAz0wf0KjLsjPRjYe27xtpJ3ZnO1o1Wc4yAV7jKND
oFI3+60Z/3HMICKOvSPdhyiQT9lc8Zv18HZcrWJD+fwc9M8TotylyHbaynOnCsV7wIuhvof3xOz2
0LzCq9wBkQ56R149JAFHpz3452Qv0mitWt2u48g6Nio8JcWVtq4/wnVJ1wVH9KWutrte7fJTZpmI
QehLxm3wKVW8kuq3nqWSsOlePI6EPbrtGfvxInDT0GZD10DNibfLNHY0Oly7lVztasgP4ZQjTmn2
8KNGD6EL1KR8FIj+PjZ282LTIDOE21JRZMgdQtTz2lbCKkmmydhkUk0H8NOlG0ZFL9Recx7buU10
/hpChySk7QSs6sxQHYRNWSghAhKiJ8/NRxshvSofpJ9PXo+N9rRCyl9ZJBO4zSJdm52DBttIyZDy
hKxnjpQZ5lIMybYwZRNB+5LE0j3HMcl240GG33gEINdzGfWdloUZbLUTtuPYrkxh1Z2iD2fyFwRg
Hkh/GS/iW3ZAvQqwmi8cm27T0CV88b2r/+pDhOsPydRCabIUH1LIRNyH2lp2DZ726rFR/tQ0aUje
Lega3GYPp3m+GPvsuEb5wPZjBJOvm12v539N8+Njt9lsVjnY7KpDilMs08Pw7VQFaU5G4nBTVqB4
x/WcLidp754glNNESYAmMjqVrieA47IIBRiJcWLPaHLwV21Y75DXEDU3G81SYyr3++Bd62nXWpVm
Lmz1yUnenF9cIUiXAjSB/uOZ9VwT/abp4EQV4u5S9CgF1Av1zuTB6fs3mzRBlijO7w4YSyCjC5nn
hF+XcvGoSkMmirJGgXotd2gxtWyWLsUAN+Vd/HhJQ5IDT09IM8vzOc1drx+axj/x6h4gA5qEthAd
c+YsiyC/TU2GJoYMOgDXe02Fd3UjjBQTPORrid9IoTFq7kK0efe8oZ9cEdBZDkqCX5dzMWjI1pdZ
AEzHaWSOfm33xVHsTn3/ViG7l1M1o3zxyg81Eapzy+vhqBjtSMbXsPtUFNqiR1nxMl0YSR5/Mx0N
tICOmdnJO0XQoRJfBvVSvDhFDvONMYmCQyJehKjoHErjKbkLEe3WOwmm4kILIT6LCgLGOiVjQ8SM
qoKRllbh0QFPtOQp9hZCit+AdP4BIFSQoHXOgyBijjlU6i6p4kLyT0mKGt6TCgZ+HXFcaneftah3
nyOYp/Xqdcx3XPFe5yDKkMEsr3xlGQV0JSxCXTITsBSYak0bYcptikbGfI7PxSnRKOcRVn4WNRIY
7WCwkpEoJkRmOcvdairVzD6y5bd8pOM+sBuXoAOd0/Rs7cumiw71vy4SEU69cykkh8KECAxpAt3/
7KD95f59fETvuitN0EQVkKZpV89iK79qXIl1Zf/EhNQ/FCQ881Rd+zTWTTDCUxwg3QAeMSVPB1GP
V5Fu5M/ryPxUPleKLem1qa06bzG9c+eSVFArA4vJ9GYDl8nMcSe8LyreIOKMjTsuJ8FI86dGYYlU
equi2LW7IKFMTLIXNdNTZiW5L2VP2udapo24dLpuXQq+hYcKIcJgZPHnYfCAKlc6DmFwqtGZnNsD
p8efWOHiWwrNIepJHjmlR3lOZ6T1FAd1pApbMqCk4AUGH5uMrUk0jQyufeuYpejw1hkhwYx/cJYQ
t6Aafe1ikzwsoqxLgpNvM2ffzNynKlyxPxWe3nu3IDmaqjMSMX/G7yT6CNmdFqJZgF3x/xoEreE7
RGwhtFdDlkyYxctZ38tl3ZXBKR6etBccH2mbnFBmaIYj0wRg8THLbxkZ+FFnVat4UdqFe/fOywxE
M6iwcNM1B2W02UQETDKWnM+EpwIAg5ZWI80Umn1X7ltmMMOmK8Aosm1J2ewRrjLlc5+ZhWd0Ksm+
vEMk7VwGYZ9ZhYfwuS6ptJCEmIK6a39z/XXTHrvw0GXvV6MwfV2Ndl2fhgEuJrjgcadlzy5L2lp/
fK7vPJAV3AioCAhQUp6YXa4NFuXYDPXoJ6eQ3+bQw/hkXaMJ9YLdZDvXNeFiAoctV5xA/FMW0rEg
3hKC4TbBCaVtSIaDmIdFBYybh4FuWoZsK0TpqbFSqN08ue+AeMG76t1bY8cn1lu4Vu4c1Ct7sy2Q
yBDZdkPYS9kfDdcdkJOPZ/U2npkGJCJ2RyQlQ0D8elL7JOUUT0vTE9grPQgC/3Rf/4futCkqmu2V
KyuzvcK56KqUvTI9tardHPuNYNYbbY1ktVeuMl3cMM3C2Zn2wtygoKkKRBCAaOHnSQXgPWpGEPzs
5JY/tW/29WubbR/P3J2nI7hEL2xMg744AFkwaeMWsJHb55onbLiRHcZiN+WAqtRjW/dWScTjCu5a
ESVFm82fqyUeX7d1dkIs0QwGsl0peMcrg3tlFjsJ763Vpa3ZMcvbIoylscpOyp+uhN8h7Mb3t1H4
ytQH+Vw1tGrNODMeD/BOnhWBJ+JbGZ3/uJV+mSguJjNsCiHVAiU/+dCUHxFAKOcotVvGhOywL2zb
Sk8ig30Sfop4JMhn15HjNSvm6GlbRvoIuJDwHCm8lQo4VkekUOcTGqcrRTnXzGtT2WNlqJXdBsi2
rAdEJmjRGxAnhjRrXtylXOnt7kOOEpfXdKwQTs/fw3kqtH7QdcXJD3RJ+sjSndgsPERuvS9MIIeA
DILM48U9haMX8xWnlcu42licwPZN+v6lBMwgeGY7aTXY6VF+frw8tyUHTQXBmyCDXQpxAzIX1+aA
hhMGlq2KE5KhbUMUjra2X1p+s5ftSi+fuWcJjdlaFCHe/CsXFrN02CY/dH2g8QE4zRqyd4hX5rQX
YZh0CRf0GG8PsB0o0Tyk/4Ec7ki7cyuqPTWrXFy4cW45vaZRXxidpSaVvmOB3oTRXe/wpy/zK3yJ
Rz3ecGCcWddo7DANqlggOXmRbBq2q8eTfm+Jtek1gXMP3bH5oc+r1hW4ri5O0qjnLul61Yp6oIo1
TU8/g5pKFUsfW/xlYr6ZZZnHoEEAwoE38HqZY02o3aIZoNGkC72Zoa6YphzheEP9KV4bUBUVRDNS
hrqsHqcGF5hNRjqRjs/A2ZBgM8g0ReXtswiRw+UHHZFZjFajEqJBPi1jOnq0euq/05z2gIw0dg72
24A24673V2Wykr/4irbMqsiNHG+TReasW+0BPCQn0jkMTAFJ23wTcT0fqGMrlSdfIGwd07h8CxPq
FWYZDVToPoLMYt1XzTej90F67kVd7F6EbxSZJAmk/TTVwOBmCqqhJasQ5Z0KgOvSbgGj4nUWT1GU
wpSV1uu+smk4PdNM/E8J+ezHi/TbfDdbpKtRzHYlV8S5zEpyeUJLe6DpCgBHyk4AK9e4rX7GL6Al
UAJyrfQbWuDe+6jaYWhyiuUOVFFXVUijcc2z1qAPsh7Wqy61tPEpZrciY2S5WbrUf5aEQ/akfATP
Qm4EwpvXQVESheXB8A7in9o1lGwLjUT3rWc2pSXIa1k7KnjUfRehVSY6E7xGmlVFh4gzR2blRiYv
0XKf4c2d74cwN6K2oKJPRguNEj5+ir9mJBLKVID5bVUYbGlyLR26J/+r8fVC45HKwa+nDthXX1qY
ztveztmmmO7DC08a1JUgl6pYnvh1aO+Y86GxkoLEyKVZrA7yTp/ICG3J+J1DshevVyO1Siswl8r/
0rRs82WV0TSA6BJEKNzva+DiO4qW8UFMppYn4dD9KH+yfbGvbd/kQALhOcnWTKE1cxjoaEZ7jyg7
yQr3UFBFev4UkzcKtktIErHQIEOvIUtfoeV7WkkWbwaHcOH1eCcFqXKXXzp7GA1lJkQVo5QnVqlo
Wv1M7dryS/osWVjVyPSX7N1GP9f2ZunlIu8FofQwM9yhNCvUaybF2hG0IKrum67tmtxePMTQLm4W
PPCdMs2V5Xk5UkhZOYHPwN44Rq/eppWex3dx16m0qojcvI+Djbgj08NonUnYGvzL46PO37n1Lmda
mB31LpJdbH/MtLbiaeDRHklnoIHOHk4CCUzU5HTBzjYpld5dWq0zI9sI9gROefwd/8velEEmi2Yw
EPPNVkBCJbRLkuk7NsWnfKxov0n1cjR5Ga/PDY4LO+k9xnaekuaHfcuf+kIvkGjZ13/ZkGp/lFWS
JERaF1bWGmFEXMJURCsoA2ajxpx2TXToHIazunHr0lpP9Hbv8aT5Co8tnMg60l1lYUx3wnesrSIA
UwA0Ba/8lqIvzhvXDbGWKEF1Gjrd7xE8/siZRtU0XjX8lmULGhbMvlT+9asZVhFDIaegaki+zFZU
ZdtECiQXe1k03Jg0r33vE+XD33jti7zE6Hqn2jRZU5CmVvFoVn5938UYC5EHJIcJq5OP7E717de8
Kde7MnsDMEjMV2P4R2oDUgtWAMWChqYxvxBR3D26Fx8wy8WFfuN3bBZVJzGyY4BEEXbbdWSr1aZf
8BJ30n7XY515JXlMS19QMVZ2vWMOoTOa7OcB1EEyTVb11MqGjF89te3TtwZUPomNtxqJaUpr4zMn
hfkT2ysoJ+Cqop659Kq68yK4WojZAULHoDAk4vRxkc3lqyQUidw/Pz6lt4RRuMkUpBfxIEBvys0p
lVMZac/a+93RYfVeSE4sraRDEoF/VTnJw6ZoLCY3FTAJMUBM7IoaeVqj7t978CIOFhscHn/QnYzN
9EEK3nT4HFRspkzf5fZTvXhoZay+giu88fe92SHuQ9RUQwOU2Y6Q8JFYqmoA8RDGfYqp9Ddep0sA
znt7EE9LsDLKOHdgVr7+CqCV5byQauxBcPY3hen6r2P2x60AMHD7hXfKPVvoo1UUZZILFue5yyKP
oq6T/foEPHb9B4EMgww3koWoPyDzvTC9/J2IQZ2QqQCpKAhqZ29AX6naPhuL+iR0G5U7qz8MOIcV
BeQ/JPIsQaqo6hlFFa35aCG9cu89yF2anp1rTs6TPEjz+lT+4b4iQaDCoIsSzWoV5FEBrUgj6tmL
LFn9vhIDmgJlkJUbdemhfacEDETYxRTMDn2WdhlEjav6BGVh2wlfJLi5d8V6UZEsPig6v3DE7jrU
S3uzc9yKuZezHOy57BpigxG/K6Axm4eouBzrzlYbykWE5ajSrhRHaxe86d3IS+OECXf/e4HMVlwT
Rjdj6qY+NQkKKvkmFw2xoG6/y2vJKLWQVhzaAAriys7CXpt+8jw6vbQ8W/AhbWSuQovRKaw60qQI
ipWEJqPhsagEfkeVPtafafEnGV6qZsNrtje8JTXt3x9/xi0DzFQKRIQswKewrPAbMF14lIjzeylW
MAEDguAnsKCLOp/SYjeERDvlHz/q/iihhhOYHD1JdrJRjdBoSLWSbH7pCEwjvpkRlNlEZIIn1srp
dF58ih8FjVBkcOlt9DHs2sJAmlGdMiNDBzHN8ZPJNpFoKz4NztxB7fQsXz2ejN/o7+YLwDqKBIGK
212ZrQk/ya7zVVKduHNmSE8dEoI1HxORNdhgg3cKIE6VBbxw1ZvDBtwilhujJB9+13htrcsSdbDg
DMHdne9RqadKYAE+2HbHx195zyMip/c/Hzk7oblb8FooYZrKjAwFDXC7JpsiR5nWo4gaHxu7ba2a
9ofGQ/kAVPZYlll4JXEJ9E2rElcgBUGWTOwR/QJ4aOrDOXIG2zeQ+luoV909GRcmZ/ugUdII7FVV
daojZBPxcPXdfRrqobLwGLhTQLwe2/RYuNhwZRNm0B7/HZsGqpF826AtTtCRtTfQF2GDuXQrgOgs
NlJQSj+e17uLOCF6f1vaQQx5bTpO41bJm7Y6qWvu0HkxLUdYCZtDrCxcoNNlfLOnLyzNFpAbu1yL
fViqUxDJdykjmV5VvD0ezp0yzjSV/4xntmaeEHKtCDK1E1JqJ+ZL/gmLVQoMh7CVU8Jmtr+r3IVk
4p0IEFz1IsfJnCbx0OW4nsKmCzxRaSXQU9e+EcI3Rvm7JCzskd8H6Wz6rqzMXELj9moAkqzq1K0H
KhrNdzFxYed6syqMWo+fvI3w1SMpx1HWbGmA3wXa2a3B2j36YPt99LKEkL+zdbBrQOg7VctU9OBd
j1srJWRuQ6Y6xd1boEBquz22aEsNTAFv6K7t/5NpvjA32z9d4MfFyLjVqUi/mwziKupXHgULx+Hu
WopoCJqWU4bOyvWYEIGHYw1p3lOj0cj9SQR0U0RLgOB7RjhVxc3CckjwS7OlzLm+YYYwbE6ea3gi
FHNrkJ0vtZXd3TCA/aCdC+UXXp3fIUwpiwwixeZU6rHd65wufvvgIB3RllqiTdJQ7YAmtnqIbDwZ
/WewjIPekAoHQCsMccXrJfl5fDbvIH8A8Ueen0WqAVXeeR5M61xVK7KsOXEpKazixH2xje4ZGq3M
GjkuhSIpjYZjkQWNhy5tN2i8UkyRblo0hvWk2MRLF/29HXz5QbPVVqJRa1IxbU4K9xzINIs3TLcO
okBXQ+KJHgEcDekMM1EJL3Tr8cxbMsQ2XuVhwTXeuwAgYKShLQ4FEPnmIdNzfam2bdmcNgkK7eAO
s9vDuFKeh8OAbmgk12MjIe1Wz9fcrly4xu/45Svb0269uHxcoVDbiMWq9Ciqj9yu7rOFu3vaz3PX
BcmkCegG9RJFmfnkYRSrPBmb5iQkAJr1uzrfuM0qrp5E11zYYpMTuDSlTTgc9DCixgEUH/5wPZig
5VSlEb3u5HV6fQacCZAsC8CKFOSPOzRyDlsPbDQq7fQVCouPjd/knVB/ENG3AWQSUKSqMketjn0m
jnlctE4W2ucRR6z+cg8g++622cJtMN+4v5ZkVAkhyoIc0Fzls40bN4tDvnGamPBdss47dueHUBLz
62M42EDOLkzsfJP8t0GQFU6wGTTvzVyWHLB8WJdq4zA88sHoG2zFasG/3zUx4cZRegcmZw7KgZR4
nEZa0Dpxgkov76P55V86999BoPkQ8CNJQyF89sSTNZ9Jk6BsHW6UTUZ7KoSIeF6xMI6bssNkBhAS
LM3U58hqwvUebOSGa8fJTKnLVrlVLXWtrrtXde2tOD3VGUMxAmjaFDZHNSuz831j+yuedPB3Cxty
ftFMXwK0nMiKKIuB9Xs2YG5UqxHBUuug0BKs8KJSQUdAEgZySRufXbFbPrObr2xTofrx702rGvIy
ELFAYgbfMZsENg7VUot6R0YlITCGXQZ1+HDfPEfii1Q5YmO3/E7mn6TUCPdg2luwP3c5GLkKbBXS
owIucWgXzcxruV+EWdE7QeDTggHuUT2hGlWJdqUsvFyFaT2vfc5kS0BjB3AcwIfO1lvtRKbzvAa2
FJbgatXCo9juRBTrGPQ0w5+j+qW0iR7iBScrViL6tK3/upUhCyUZyje/Wkf5a1dtYvS6C5uIs7LU
cEOS11Tm1oDhvnD1Ws4MLgLasRCX7p5bl3n9+bOVkkq3Y0oFU1UrNo8eWI6g4uc9R9pPHBFNILFG
44//ZHdwANWKAFNgg842ZuCLbuT7be9Eql5Xq8oQmk2+ade8aORvGfcygCdJs9toL703QAf+J9ah
MoPHNSIRbR64ote/Vtix7p2mfBb7hpboPx5cguNMXMAeBY7w+SpVS+RhbCY0uIxm3Sun9gvfMU3s
9b7R0AuNKxFeAtGmONujMhAzeFj2rMPmEUNzXkwQaw7pghOYXh9XVoDgANAajP8s+kRQhbw+CUXG
M0OPlmwnViMixLthMDv2iQuNx5N606uL0wY7qMH/2oEXv7aDbeRGAf7a6Q/aS1aSat3bFUU52HG3
KkNKj7TrZLt97+xh468DbsG339yIv+YVXLwAUk0p02vzrdJCWS+DeWnr9bugM/LgveVQTuQmQO64
MNqb8uHvaEVEsfCvkggE57W5oZF7vEZgjsudglspxapKjUSADlNIgkqh9ZivfIgoV0m+C5vmMyiq
T+hf0XCwiiU3f3eFgZuUZWwkPORnMy+MUZpx07f0JciL+9gaw13JPEXC4qinSZzvJcAjBZlHnx3c
+2ySR6kQUTgNOEeqDHE4po6YUpV5Tp75qb7v4w1TDrrXHHqGIwAx6VGULITs95YZjUjAzvDIVYBO
4HreZdXNlS6POSfufkbNquMj38AkC/b52JEKdiHsuclKTuuMeVXRFAKdAfnmGsuGNOpdhQXRIPhQ
yOsGCjYfh4Pt2C2oqbdvjQ6wN3nx0US5Or4+PlL31vXS9my2E6HiNc+fTm6/b6rXclMA9F+P1mMr
N/i83yGqEmBtCO6mGtP1lDZhEnS1knLODmMDO6Ro4Z0DeTtiZtQC2b9lRWCIth2ORMZIwGZ3Egz8
+py67gfys0ghdPNw/e8PQgwFVh8s9Rwd1SpuGBeyyzp6C0rljDofu4/zeRfRkTZmZxV6vC+tzerl
Zb8/gm3r7fF83BQeJvPwYVAl1VRIH950zXYAI/dRxTlKZVSnBHQNsVxSAfn3MC0gdygQHhHksR3f
EyVda08L5u+dMQWIPFyKIGu74eBKhtZDaFlyjoCUZgx4d7kq/Rh4paPWfvRdgkblU89LRi1BrDDS
hc4pkkkJ7fFnTD5jftIn7lge3k0QAQy43hQK2pIiX+w5h5fNLDaKDlXtz/yVj8y2OwUIZh6b+y3J
z+0Big8nhhZKVPNmPqxsJLXKI477L86+q8dxZGn2FxGgLZKvNLJUW3VPz7wQ45qeRVs0v/5G9Xdx
jlQiRMzB7mKBHayS5bKyMiMjzoQ+ZApUULfzaOM2foA+fDegA2A2dlrujeHGDr22ekvfdSjekWw7
krNWOCQKiOGOEB9KZ19mLvThiuYXsF35no6nuS2dqfCrNeG/m5oR3yoILrFY8Eh4v6vXszSNHZg9
GhwdxArxx3xMUBTTdwoYtl4/wYR4f44WNoaJSiBwyVz994ZABbi3LJegSXvWPoBMBwf13/u/v7Dk
V78vLMFMorrUkg4c6n+Q/jDQq7tnR8vY7u6buYnMeQ31v8MQ4xEbpZWUTRjGD7xBvMnrV87vyjSJ
wJrCnKK6lvD7ihd69kn5fv/zbwp1WPOr7xfWvDMmJhOG3+f8kCb+GR70A9s7ceLSFVsLF8CVKeFh
YWtDZVY2TIWnX4lvnNLn+2NZmyoeoF5kfqokNLSJ/776GW9Qq1/ts1kzwP/8wkAyZX1v8C2VOehH
c+bAQruR1wfou//kvAPrrHArm/iLsvXC4hzG5QDsmg75oRYqb7bzqDh4gQEc8htYOn/ajA+7zzUQ
1UJQcrVOfMtfGEWLotYUBYYJ8QriSj931suf+yu1dCnBxyC9hPQgXkziGzOTSJuNXDzrJJ/KV8Wl
B+b0TylE5I7DStVr4YBemRJ2RZoko6mXE6TcvmdH09cTRz2uEa2u2RA2hs2QrYg12JBrt3Wd+KFf
mzB+QQkXioXXFR4E6HzBm1w4O3Fuyp2UK3zrAVHnAjSwBUXt5KzZuXk98xayCzvCbEEJQtUlXKPn
CGVr/ec+2mvb7AkQ2oc1lgf+S/dGJMyZlFVhUyYYEdj4w5Wn6OJ6XIxCiAHxQDJoluK3i9YBNnYI
VvNBa/MknBGdGk3Vcj2lM3RdXwAd1zca+grKl7XDuOABrhaEH9aLw0gAa2/mGIaO0cvmV+Zq/uCt
BEcL5/3KBP+ECxORgW6FVAK3PzmcomPoMX/YyyvX5ILvv7QhAqxSsKOSFFSI5+Sl3+bvtrcmy7lo
ACE2qIYQY5timGumkRoCWIVwwlG8CMDn+x5r7eeFBzI0iyqqF/j59jN9ott5gjT6fQtL0RewZ/8d
gXATW6GidiEcAG/Ypw521cvo/D3Y29ddvrLga4MRnIk50ZKNyHSePQPZk96l55WhLJ4OCMyi8oh+
kJskTZ4VMesV8NmDw5U6ifO39dRVXbeF25gnv/9jRFiSrpxqlg8wEnuVb/9zGpE7wotfF1ZDNmuj
nnr8OsVLWXU3oNsxIFK1FgXfFPgRf13ZEdYiShOWtSX43T2oAj+/l3tjo+yUYZUMedGPXIxHcOzD
rA1wWhgPj10KKMKfq623suyLbvfChuDSsR4yTVKM5f0daXkgPxCvQMu7ixw1eH5+XoOq3mD7xLnj
+/zCcdkk6cIRt/s52e1P5ov79gqNpOPHgxe8fd4f2qKLvBiZ4O7pXDVDktkILZ/zjb4PZnC4rQ1n
bfYET6/HGU2tDqNJ962TBIfP5/tjWAr1r7aa4OcntCVDRhfLczpGD+X+fH7pwPfgrJhZ3mg2yM9A
DakCh3+9KHNmlU1nGFyZtER35F80xrzRNZa9JSOKgbIaLnmwyonoOgaWkdSiMYh1XWs7+QpeRmAB
cJqVOGLJUV6aEQ9NhQ6zqYcigrVNdnirb6MV4PHSvro0IJyYsI1MqZthACiYz/pN/fidHqa1Y7nk
jS+NCMckpEM3jTKMyDn0GFtHe6Z78qgcIq/d0f/hnr+0JRyUtAbXERlhS90qQbij+7VwfnlJUAM0
UQsD8kLw+uA9AqvzCH2P2UYfqaPv0xkx0cpJWdpeIL4wkEFEBsf+as+7cCwdYWnWhJqGF9CH5jXf
yiOyMW7lIicKL3aELOr7/2IRORcL2HOk38V8/yxHU0chq3BOHHpyogMdt+OBPbg7IA+fDe+PtOnd
8XFttW40MLgHBVPPf8wKW2OiYRpKqaVBi8IzZCd9LdH6BnY77/MZ/G6fn+g8xF/tzgI21QCn2Vp0
+5WNFV8Blx8g7BcZmqjMpPgAzPS8wRX4/t552cn0naenlxfl4fUz9mP/c/fn/nyr/Pq+scshKuia
5V0nwskuWTgUcpXy6xCW0VtZvBFw5lagZj48uL6C5Q7PKep1wBA7q6Nees19gVT+v3Xh2BtMTdJO
hfX3d1g/bpTMDfdkH22/H9Am9wrO28Qrt2sAt8VY49KssNpQtVA60sJsCFow6095gGApV3C5P7eL
h+diaoUlHZNKl6MGVmTiPXIW0tHBM1KJV4LYxRzC5WiE+9Jsu17KGey0B3AiUuc0vPQnI/eArXr+
s+JD9aXL+dKYcKtlXdZJRg5j+oknyobc0Xbhk/3yCwxjPwY//RZ6CNd5x/eIEbNjQZ6owjmYKzep
IOLUOdJT+RcUoJH3+nl4+/mGUsPKxWvwUPFmT6P+ijIwCjwGEVxjFw7EyKzh/0K8j498byJJZTrW
lvOBjju+FOf9Xn+aFEDQZTcrfOf37wxk5ZABbnaV3wFu2Xqpb2H7H3Z/PnlCK9qU7me1/fz8s+rz
lp0Pkv+ANBhAdIggHE2NcjoVSAK1vvpcBSPEcM50G2/ib81+025bJ9qHv8ut5h6SR/AretRDy/b+
/ma9wWF/ecCLjxB2UToWNJtzfIT2mAcamlnz1+KUvdmnGtaiTXysn9aoFblvuVkngBRQc0S3G55I
1xFSPZiNVtUzUroVq1xODOUikKpWjuFiuKcpmowYDHJUoAO8NlMNFkUTXw3lqA80v+7n/aADnuEB
XOWv7LzFQPzSlOBY1EHSSGFS/QyI2rw3vpX72FXqrf3j00wBwlQd0Ox8WpvIIyvUR0vx06Vhwdcw
C4Ss2lzp5yZIfJw+l6BhYM2h3QLhoMCFS0oFOM2WgYUS3mhNmybAHpnzuWprx5i+pd3rlG5r3dh+
G3NAk5XG0cu1ktXC0NAuhPo3AHj4twjdLUd9SlnH5PPRNvx2G/4GbRB9XGPoXriJrqwIfi3Xu4qp
eLedU+Mz+in1LoPKy7zJxz/Tnw50FWa8WmW6vXpx2nkvCliLDUM1hROXFSw3NTxHzxXkRsJc29jz
exuj1o52u6h0K9a8Amzd6m5ovMXqZuW83w742row4Kqr+7FmynCWmTej+6HutE1IE6fS91Wnu8Tc
NZl6BCXTit3bCwR2LQNUZhrYGGVdCDiGfOqtyaKAJU2bnB0ks3VmOgO1Wfl69hBPn429SSPQh41H
w4Bmh22+AMq77agbsj9dv3KfLYQC+ByQAPKOYuBYv+6SiwhXjyLVzOxmPJu/W/15bp7reUelH+yT
MNAuvOIO7Xdr9JALbuLaqDAHiY64V9EBzZLkzreU1m96h41BbUKcMt1N04fUgSZob9HhF/Wm9HFQ
QEsoJc5c/pz0U1e+rawJvxCvHfH19wgeUq7ZkGD3j+e59qbyaGa4GKlPSjR7PkfK0+SoKfVWcVJf
seWtWZDUgD4BKSax9XLOB1orbBjP8kGNXFN/MdtxG6nGtq1+pNZ3zdzUpHhIc3Dyv9roRxzpqWr3
2bzX2EnL3aJ+GpXB6eKzNm2J/mgl9Upoxcd97wOFdWIxWtpaGQjAdNA+KluKt0kfH6VSnVdO400j
MJCx2Ib/nQphBcxsiiXQeY7nqHnPwlcTfM/IgqIPP6s2EjmbaB6cPA2wJ0xBcWhqVw1PUvuSKs9N
/qqoGzn6vrInlryTCRgfGiZQDEfD2vWtaSRzZWmRMp7tPLFGvyyqzI30TP9pT9a8KY36bwds+GNj
1KEvK+NRSoGSRBn755BbxUoSkvuii3VAmwN483lHBYjkIHX3hTK4PKRxG7cNbbogzzdGvfsxZdtw
16IPRveTf8wJf9lCvyJwMwAiAVIsjhtCk+MUdn2QyZKTK7Zrl7ZbbPRoWtlcfPMIg4L/AyQEBKQ8
gyNcpuHYoilFUfug69l7ZE3FxrYlbcWIvTB14LwlmEHMHG87vl7GntMJRH07B41BJeYSbcrRdVAy
/Vce5lXnGalUag8jRP7yY4relRdbiy17mzGSmycaUrSxWI1mzY5uQ9oNt9FI/mhdZVR+aJjJD8tI
lTMNZQU0Q6PdoWe/7fUHbRiy3qslpX4pmhLdrV1F7Xc6xtonnWj92+jU+RFA4uxcZmrznHeT5OdR
CHUT3dSqV6aOTHN6jebUq+Z+eEmnvnhETxIYHVPTlnqfaUP9Wy1p9quYwuSchnFeOkZZ0ecwm/Xc
rWaDnLRKrmN/YiAZcOsmiT/iTJVRY2OoJKONfpg26twyewtEXA4iVUaz5KzTMqaAU9rTqdEbSd/E
iSodgMvRfpEwlcFZTDtNBh9rkj+zQprLhzKRIEIzy1PU+TGSimAoKEA2HMlJ9jGbjP4YzNbcp3I9
fcAPZqDYSPuSulrZWD/LNM9rvy0oA28nkP+Jn0Or6zWqVSajNRU9b15hKHXqdl2JqzmPu7Zw6l4l
byByHHu/LVMKfCsa537GCTWyXT9O6BYIe1DwMjmtC3C21h317BYPXj+rUzt0wKY0fE/KiM77HnNH
HIMN0H2ZxqhYw26Kj0V+ltDlynU3IVYN8kXuYy7ObaKmcasO4xCAKLkcXWVitEWmlQzxRp7tIfdC
OI2XvqFgBytyO3ntaGcmmBANirisp1gKpbYZtDsmpfgZVjmwQ2YGMkkVAinAZCogd8SsGDrx1IpY
zM/Btpu5FUkKAN0ysztZmYnEUTKBZsANNZPTGOEyOoHVrvCbaq5/9+Hc1J6tzN1fqYrKzCuZlYBL
dgCTIEdmx0e0N8IhJ0Uh7ZQ+L/oNmvibcdvZDRCKWp6PpQP8pvkytoMse9JkRCBQH+cJmuBGG82V
A6I8Ew31TWNNK1E/P7yCC0FjEbLLvDcGtHKCC0knVsUlmYZgIJXbDVuixRtW/5XyNbCxmGPgKwkK
FCTkFNAn6pr4RLUkFMp6ORoDK42Ul1kio2PbLdmAHErG3VADjNuPXerUpYVHNniRvD40pQ01pxrt
jDY4TvU6XWsGWPCg4BIwkPcGYx+CNyGEHbUxI51ejIGG7LSrmZDwywn5vH8RCvEqRo6XKaYXLaBo
PwJL1/UeHvu+pX2izwExjQ2kUN3Y7A59S5D9mP5ConfFYS+Z430ViEaJbaoihn2eCdPpHMkBBTL4
sQ91SOZU2LxFM7EnWsymq0GA3r8/xtt9hCuIlynwEkHzkXhJ5FZrDu0ozUFSpbZv9H2xw33bH3Cd
U4+iIWblEcDv0Ot9y+1hyfCGhLCHKexb1o4UixrLQZwmphtFenWymcRQhWXSysNOeD1+LR86OGQZ
LhqdMrIQwpkDEnSNmsqBbITT3iDlT7Wzhu2YgHpBD+f5oSRK5+aKVG/uz+nCkeE06OgGxQ3Ps+f8
AXbh/GQJOmVU1eZgHGvXrlVftthu6O1ndIW7kw6+y/HMOqBftX1CW2iCzZDeqsI1MJiYWeYzwKl3
UWlC1R95XuE7EHO2NutKJQA9v+wyivDKMQfCIJdRggIByoEg5W+IC1cJgvg5QSYmZWiOTPoM/8sY
OcXA/taJqbu90pXHopelkyzP81s3tGjAjovGQzEi35fNaO/KOq5eUZDunKmcwk1ZpPWDFdHu9f7k
3p58jIlTQGk2ghq0HwpzWyVq1aq9HGjj9FCp9beu0vR/36QE29TGtOF5gkLLtY1qShpIz8xjMEdd
d1KhKOVhPye/TLW3d/eHc3segPxCLkAB/hNZFbHHotBYQmOtUgOa1bpjG920a4u5cPWxG1fOw5Ip
5MGQTAN/Fm4MceZKQtMR0UOAZAoZ3DbcAnp8fzS3ISemjFdT0BHM0daCW4ZcXszfOlrQyEl9VLsW
7ZrMIC8lkO9HRATA9/YEZJgjiVx7nqAbf9+++KbHjucfgNY4/jeYjIRkWGPnjaGhahUo48bIhskJ
beg9ZL8kXffsyW9BaqPP4H+Rhw2LqFtO+//lA0DTjqQmkpuQOL/eOlZhaXZB+AzohdePkQ9JWzeX
64Opz++K/FYr9b40tSCVrEd5aB2WtCsefWGZEXrh+Qb7JhcIv/6Cuof9iSlwe7Rgb42i00Nq5pYO
qosQWbr7411YcB4doFWOHxftK91x4ekGzUy7VO/koJC1hiJEn6H6xXR9Y2bt8D5ISei3Kss2pYn6
kjYjtXDf/u31hbZcTUMcwSVzgDK/HqwVj1KI3SSDc1ixj8aUMB+7vEVMS/IfZSn9Y5cu31/qF6GP
ghKlBfaGa3uhIslzbRtykJQp2ZlKWR6i0Mo3VqSypzwLiwcpHJCPoGa9lmDmQ7m+OTG/mGdVRyKW
c4Zem1bz0BoshqHmauyG1H6e0umdcqrPfkCPkv0c0/jcpugt19cyd7c3KTdtWXhO8gtNvElBhhGP
Fti/gloueVCAfNx3mgY6yRzAmd2k3d5fVTHbzKf5yiDf4xfbSkugWa73MGjXgyPV3zMr27Ra8Qgd
RQfEbIckTg5lDUr9wVRWbC8cHzDREKwvYjE8CNRr03OWazGRajUghVV4ahYpqBKxArvayFZM3V5l
um7qBN3XvMyOrMO1qQmNrIDOl2qwgfTJSjApppX4FF7+uHiHJRX62fDiV4ORUjzCnXLsD1ZJTnOY
/5GT9qFDW6KU1fuqTl6GOfbVX8PAvqV2C5YoyQ8z9ALJgFmnn2oNKtmBPN1f4oWDqyN0R1TGg05c
gddjtyZiVunYqYGhoXeWUDepf6Tl4GagOrpvibt84dxcWRL2Uj9HRVgOsGTGfiWB6gdlyDg/vt23
sjYe4XQC9EUgCjioQZYxT2anjnSb0NhX9pqm1KIh5Azh4VGSAcn89cSBHc9ux7BRg7K1H4bmR9pV
G2sw0BW5AhpfMoQLFMoeYDVBf6AQLhjpOKI92lKDPM29kvykFdlp2uBLmbmyV5fOAZ6WeMuhcgtc
t+BU7dAE144eaYGRduUuMos3xBFrBN0LoQGkdjAe0BGAkQy6YNcTpwBwr0R5pgRaG0buYPXDvs2V
aHYaovYQRjdmn0A2addYXGQF0sb+hDAU/LF292brJluZ3ttBo6TFPTlq1bg3xTi2iyWdxU0mB22r
zg5r53aLIlTm3d+Wt94M0sQQVsDrDlTwIFa8HnSWmbg9sZBBwdL9TMJT1/X7iKxElrf3AwJYuEoN
4g3ISojsN91USJkcz0qQqWA1g9xxXRnI4s1HaJH9BKfYs7ZGIHq7OVE2g1weKO4hsAD/eT2uQrcH
myF/HehlOT8roF/3sjIkB4v0cyANZI3fZ2G1UJ3XENihBopRCqdOQsLHonODsK5Ty2NMCbRcSIye
6PvLdWuGoCyGtziX1AEyRwhn0gYF5EQe9YAWOsSN9KzdDjT69/MG4BjCdEBdUVnFvrievFxqMha3
sBLrBfBMIzI6tC+slVN9u/VghfNqwkdxWhPhvM1mUYZjp+mBNYZ1gKcjuIEQtD7XbbsGVrt18djG
sMYFtdBOI0ZlbaHMSZqnRiBVXbo1qgI3llzKuyJXtS1KyNN7LPVrt/fS+HjnHu5ZZNlBmHU9i2gh
DouSdkaQNDq6J+M+TaF0iwyz7ugtjYx/3hpogQejM3w+nCQeN9fmaDn11TzURjAXteFabO43fdut
kcIsDYoLpeApinzBDWOLXWVsrtFfEJhR6dD50c7AcJKqK15pab3wege5Bo6Sqoqt9oUOBky1K0iQ
WAlEBJie70muDTsrpPHO7lAMAIFR5N8/WwtDQ2MBJ+NERclAJ7AwgToZmd3rRpCRinlWHKPKnA2V
Myl2t2JqIX4FSoLTTWJ0nEJEWCxtMrJGD20jqC0z39Jiko5gwiE7ojR90JtNtC/zuN9NEtFcfVDT
YzFOyipmg5+w68gHSqIyqMJ0JDLBTiacwGRkkczCkgS2XOJVMB46PfL18jvJwZynOFQBwzJB5cLR
ildz9dGwNN+4z0GaBAoD5B34n1/E8FVjy1E4y0YQZyaaeNt49PQYqmSIvauV+V40hbc2aoUgmMUb
5dpUNEqm1PcWCSyC5vqjobXj8JROSQ6ldYmN2kpN8tZLQ84FCXEdtElEN0UsTJHnca1DiCCQKJSY
m9xs/1ZjKK+8Dm4Hxa0gOjBQK0TMIkSU7UwkeFeZBGpjNT9VZmubXEO5y0mydg0LsTgixHkquFPg
QkWic2oC2JdL4Ie0u3gA16jWDhBghB6tvnIpLBoCqQWKuWDyAgvD9UoptWWULcNK4bIu3/PQLHaQ
iq9WKCVE5hI8fvjtxsnJvtAdlgADbFMUfChJwsCIbPphV4XtgGxcemyGhh36wZCP0Tgrh3KUJj8F
7/wmS+Vi2xZF/1Ir+V5P09yVsxCyymkdbi2J6T9kwB+/pdVUPZrxQDzWdNkfE6XFFTe/sOpQ0URb
KJYCxGeiHqI5NHj6J20YmEUUujRCOpUUxquRr0Lib/MJOJxfeoKASyKvIETdvTmiAmuoYdDh+oJu
jBzHHwR3NShJSyn5XVNSnyGfWkNdhrAYSpPZQN9ZZihrQxbxh3y1EKAiHMaOQElcLObQXAV/Xhpb
QWilqVel8nhupNjuPCvKNnVqhjsG9W0vKxDWNWA28rspfEgKu3kc4iE75Zn1rjepdszh+FeeqQvL
gfAF8Rh6dLFhRcU1WemZ3fWRFVg9mc4kQlmSFlH1PCPZsnI0bi9FvOag8gj1XhAZoYnv+mh0Pc9y
lVV2GuzCJcVvDT1DTY9eV2go/qvoFabcRucxKIpA3Qd0pMgkOWlR2xvULE7UeiB24ygzeKx+/OuF
y0sOyA4iiw4/JSaDMRRU1zLQmc8lKrPFqPzRwaLmkgg5q/uWbl4DaAdGfRKtEDg34FEQXKWW2aUW
RzQ/hbhMH/Ms4anX2HTz0EgPODpsc98ev76vLlYORAHBEhYM1UH4suulirlWd4/q+qksZP11QprF
Y3qPbvh4+DuHnQF0Sjd7SqzZL6o8livWb15bsI7AHYlu+AdUJ4TR9nXYaU3H6IllkX5KS1AhVeo4
btu4+5tJcfJIY7lxYztTXu8P+2aHcsMIdDkyCHeFWLvT+kKL5sKmJ6AH7dnRtAgqXlIYRuAxB+vI
uCnmrvmbVuP0r6cQhuGgkGnGWw91H8FVJRDFYKUSV6d+LoEzQUTpYzsljpUP3cqtexu6cVtgcQVM
ER4YsKPrtU2NEqRuGjiejHoIvbKp7KAbEaYpVFGe5liOPy0A7g9hNwKdZkaJ+qTYY7m7P9MiTBAx
Bb6CqzGgiMiV9vhSXARPgxXFgDJU1WlWGvKqS4CtyMbI0Qsm1H5VqHClw1RuZJB8vhZGbwxOAqKx
54l2uTPbGTkAqm9uutD+pUZzuZlt0CSQBlpgWVf9vP+tNy7y61NRcUDhBYk20XtXCTPsKmmqUxam
up9DlLpElL2tSkv7dd/STfAAS/DDqGYCN4iau/A6RtknU4gEHNxsK4lXEwZ+W3ksVvwwPz7Xh5uf
Lt67B6gqLwNeT31itWGdkFpDBTTsMq9mpYrsb0OK566V08ElZWeM+/sju51DMECAj4oHsDytIfh+
vMWnHKeaBLU+R/NrWWcQmimBL6ofq5FCy+tfzekoC8vYWTjPt6RfRq8Nc9fnVpANPYBWJqq21gms
0LLhJHIctf+M1uDwM5wortCHW0zMdVV609bSZJlBpGbQPgtlK2WbEuSd0UpkfjuPIO3hLEtgdOGY
XuHwYsvMTVYmVjAC4uei3SJOHEDFstchjI01Yunb7XhtTLgFkMGLjRLUTkEPfI+DFxU4TsfU+mdv
j6cbQHxICQF9A3Dw9Xa0WhrPBZPMIKmZutXmBtLO2EXMSXQAxocByg7E6NDD2mgkWwEZ3Tp8hKHI
eKHyg2ABIfW17TZMp2YwYjuYrdGrWHhMxgTogPY8M2VbS+f7u3JhPsENBno0EK6jSVfMVUbdRIcU
EWLQ1/lkOpMh55LbWSSzV8KFm10C9iu8cUCjChAmTxldD0u3agVvkIoGMsl2iYn7Wu0VybfVtbrZ
miHhpia1pYWlQSHARxikLz7p8GxWycpdcTNtGA1eiLIBvkmUBb56YC6uijCc2jgJRwrYUJduUkrP
pdwXKxneRSNfcCskztHYzP/8wkgTS7kUWpAS7FkCIKMR9cmDHJVlueJ8F+2Av/b/BOGhvX5tx7Bz
pIxsiwZjlIT7oYAUD+rKa6zB4r7GrY49jTAGoC70IYg1vrgrLE5PZhzJ5FZoPOz71AlTvzGn7Rj9
o2uHLcD0QLymcs52YPuvRzSQyTQqIzSOufxkdaNbe2bXefdPzk248GWE8IKfjQQIYCTXRqZ84pkK
mxzllEjAsMbp+6yb5TvDk+hQT3b00eGtepiB0dtG2py4ltbq3+SeRM9kbKDFJ1ml0+hReyirvHHH
Qv9Nqa1BNy/VI7ISMIjxK/9YdF3gcf5Fxy8+cfG+C1NrLskxejcrf2NsFZ+d2Pf7UyJ21gEAgtoU
Mg1QZEVBAvnZ6ymptHlqrCK3jgD3FW6olxT9l7bkoubTbFERHL1yaqCzMNaWl1pJ9kBatCBIHSkj
pAT78EBVq/ZDk8YPZtuGJ1NK6LmRafeSF1blDdMgbec5DlOvaSPZ6zrF7h0y9ZxH0wS+24kVIHpX
PJcYm2BQYDA0AS0D5hN5U8GhAFxdzONMrKOeT3gYbhW13Uv9jwz5jfvTt2ZIiD8reQKuozWtI5uP
gDZAb1VziuQxY+//gx1co8gQIquNoub1Ks1q2XWJDjumMTnSTHy7TH5Ueu2Ps7m5b2rh0ON5+F9T
gmuZSE/lIrasY2f3T2FB3s16002nzpAdVR1W/OWaMWGhJBM0aSqYBI8ZhhV5J6l52XVrbBlLi2Tj
QgTZAF4KSFNdT56a94nGgPoGy/RcuoNWlPuWNtbOmvoH3ZyUlbUSfTPffIB/mOiX5x2VIgm6zLQ4
VCjMDY09Ohkpe69Rk3Jl54mtQXhBQAoIAZxioi8O1BbClsiQ80pts46DQU0qaBAZUQjNnLhj39qI
mRCyMQf1Zzu03JdOeTy6Y4v2GVce1W5yM2r3596Sy9hrIlB4O8ira5HmTDTTNUeLpvkXI0X+TEqI
ZPtlpqshwqdIU37LVQO9DHnqm8HyUPTBczZRo3qtKnbj/IiCkhi6feGSODJUOFiFpo+zkRrSERD+
+o2ZDtlBgUxKof60MpE3L1lMJCJcEKXz/g8T6Yrr7VG1JC0tq48CUFl2m/qhdspfvPm1eKzW7p+b
rQEwLwqXKlJleHzfwLGVqU9CUxmjwE6ByWHWMxD9O72BzKpcSk6n/GA11F20FJWx4tuM/5TiuOs9
8ydpDbt5c/KuP8UURl0gXaPQZIiCTjoU0DNV+3qbg/12gNyXVG7/0ad8GUOHFGTjAUET67VDRycj
7qYoSPJviSb5bPpk8TmH6ggbP+6bEmNJrKYp88KVidXkTT3Xqyl1mQY4+hwFSlp7angY0ecwxStc
LDceBR2pyHrgesH7l4eU10ZsgzJVpmYSNIV16sP3UMm2QwwC4X7lZXEDT8JwYAljQestfJclOEhm
22EYQyIn0BXpaJh08DW8M7pao69Djaa+bKSjnytGtCGRkj2NsdVuphh850NssS36cdRneQBsnSoI
rWtELk8hwvrHvtReKEPjKADKwyrL/ML0QGwd8S+atvgS8LzgRRSsh+gdSYYkDWK03uh7JQpGY496
b/FkH5TMM362f8LQ24TP5V988/315799mZaAQdjGCxr+F4sjZlNJGcatgsJE0EO0G/rBNJifQa9g
p9txgJDOfWM3YJlrazeUxVMCCHutwVqd/omjep9Uk6fO+hZuZmPa6ESajgxE/+U3+NLcnFfGumge
xWF0AnAFLuRjrie6RvtPM8lGGigFc/SaApQWonxpMAetSk4tj7gWjCfD+B413/pW9+IUCL37U7Dg
R+zLTxCOAlWyzMgMgvmefkbpuzl14D/3WCe72hrSauFO4FxRQGSgzsef+dejjUdTB7cWRhtOu6H+
HEOQm7IfBboc1ejNyPqVN9btLgZrEGaWVwAQOXy1bl3s4qHUurxR+zhQkoBZxG0sMK0AE24Uv+5P
4cINBEsqnj+AdgGqLz5LrDCJ1BQRdMA2Bgjk6lPu1G5MIHHWrmzYW++IrBnXQgCkBXermLUdpEq2
qK7FyGipvOMCiihvxZoRkU4CoQmswAvzXAySdGJJNlXaGRXEKAkGfwzCA3FfiO5HnuQ13ppu+9Ii
XZoS4oQ0L9EbmsNUTf9Kkhs9l/axa1ZeYjeNKnxAABSDRkpFzKWJNSeSTm1CyzYJ1G39on3IPrrx
nMbcPNe/8pHTtbzd3xFLy3RpT4hYs3oy1LSHPaq0bl55eYzS07SW3rx1ldejEs5TZkwtNOxgJZn9
xN8A46T4zbP9d1Vn5TbsAb4ez0x4ZBMJXDEAl8xIM0NiJOhF+WZqxZMc0S014xeryTbVbLtJ2bqN
/mFH4BKwuuZxnqTPGn2oUr+7P68LDhMvKDwM8bQGLAHDv3YhNcLoyiyKNDAflUfybv0h3m/qyTsI
eOKv+8aWtualLb7IF/5jHqfK5nCroC0PlYqGJvNXU/fOMK5xRC3tFpxnRAh4cOCxy/3mhaE8qeM6
t4Y0IFLqlpC06w0wC6UrMc9N+ZkfArRKIOEPVVb+8rg2w+EAUdnOaYCC83P6RA7AhBYvxQskAQLo
9Xo0A9f8rl/xWEuzyFVN0E6AtD9SntdWY51K8azraRDJvQO1IQftzg5yNExfCbUWvRbH+3HlA3Dg
iEGqiXe8gm2aBB/GhkzOfBwg3p377R4PoJV4eHEfXtoSbs1qTkcll2BrAPGl7fxonW+IEkBK2LnD
ygW9dPguTQkBcduAOA3Z4SRofcP/n34cwClUlIHAwe11vTqywtQ4CtHj0KYdWKyKweGBmffvBwmY
3P8YEUaA16FC5rFBOAklbFJ1j5VGncx+jpo1cu7FuUIW37TxTEPmTdhsKghHbDvr0yA1C7DMSOmj
LIGP6/5wFq97gK8QVEA0C2l8wcpY06ppcpzXSWXjtokVXJP2bHj/j7Qr240cV5ZfJED78qq1FpXL
Lsvt5UWw3W3tu6jt62/Ic253FUunhJ4zg+4ZwIBTJJNJMjMyogZAGOUJ9XNkBBY1Uym12nzQLL/X
1gT7rm9tuCMD4geqCGxlvGEu1w3P+UFG/RBxMJJCk9HUfY02dCtkha+xKSVzEPG2uD3spSilIXqg
Qxg8ekDSXJr0J7Ee/GTeyLHmIFkzbfD4TYwYrLYrE7wQMnC7AcwBeD70YtNlcLlkSdXnQeJy0leB
+cOVQEhqY26k/eshXRiiFjIICSnFmIldiU8tYNR3fi+5IMSwbptZOKfntybaX8AyMrdAXs5cgC79
LouSxI16rbJKPw96fZy0DzmGqCSKkZC/BiO03uZqH6DLv1+FQC0s3cUHUEs3MVGNx02RuA3HvvAM
6xBWOqYjs/FZudcHVbyLZeG5CqrNOGuWocQJ/GRcgX8mBqXrkGaQNQUy2bw9LUtfhRwbwg7K3Ojd
pb4qL4DFA7tD4oY1JBaG2Eqnk1JKKxnKJWdCuQ1VZ6T1kCSi3rJVLIQEGLZ57M2hqt5D4cjx0UZD
oubvhwM9NKSigMxEwKa2ZIQ8VMRqKYYj1BYnoj1Y+Wiqvy7pgJD/3AodsImg9H6TJS6xZGAgwvyJ
a34V6LF+uj2a2Scvn+GzmA00ATVga4GfokbTC50W9/WUugyv5UbdlQWepL1128iSB5wboQYzSm0p
BgWbumEKYlc+1//F/laQrkMqDD3guP5cbrwsqKHnLJU4DpoXPv0R85s6/ro9hCX3QiUKb0xwyIJG
gXq/cFXmg1CigongLvNPQ7Ilviln29tWllYDIFgcNgAVQLWHmqiK+FI9SIiIAuipf6F5rTEkCX3O
K4F36Z0EYOwfO9RJXTdlwfRcmLjlS4rbIBPqPgSP/c7X2aA16op1/CzdpWWlT6ObKuFdzokr+3Xp
dL34BmrRiiYlpcLiG5AEy3+iaiX/Ul/Lfa2aYWGFD7cnduEcnRUE5jZm4OWRn7v0ELwKo0bq48Qt
GHeMsuOQQrmy2fQJqGjLtdasBXdHAhWpAqhz4xClkfmkjsRAibkEktmT3spfAcSdUkVa2VQLHokW
HqBnUfNHBo2jPLJjqrD36xFrqH6wUCdlAhs8NFjENTzr4nCQDEZ3GBBrV8JXcaCSqhl4HNOk1vki
MKZpN+ZrmMcF15+LqHP309xHKVDD6as8amJFQVhVZXhjYLBN/S9mDEuPmjWwOyLQ9ZdOkPZNHLSN
nLhV/RlND10HJjKwAib1421nW1oZNOahbRquhosbdRRBFAPCcZKGoeAeLPQheIICQ0gdUHWtbOSl
pUGgmLGbePCBHuNyRCj0QCiUBKkrQZCYiM8amHqU+O9fdnOomHG8M9EJjXFPuqrzs66BETnSA9XS
giMXHqp0DV2ycH1CKWlGcs3FJCBsqcGgq2RoMthpEl+PosSq62ibyBXkV92uCHYhUXdohHBuL9bS
Ew/20NkCt8CJftU9lpF6nHoOh5PLP6BjgOiskx9VsKuY5GeXAJK3smjX6dEZP/HHIOUeJRujwSqZ
DXq8lZrM02TllrBykiwZmdFpQMPhkYS2wsvJTKSJzbJuTN2Ju08GCNfzJfB+9k+xfF6Zv/mGQN0g
JJyKyB8C5498L7WrYpD2A7oopGhW0TNLhVyODVVe5cf0CxJ341rNYmlvnVujPD5ny4pB3hTO2AVA
lX+IAfgm2cZYT47Ov+nWuOaAdZatmYqACyVGxAyS/aSkm+ENR2PeW61sFInRJfsotpvSJNUusW9P
6Rzqblmed/2Z5VIWhGzQeHQ1HcrQHazmZ0N09eN/M0Ltti6YpihQsGxD47zF78nrBFrS020bS+EJ
jdB4OuPyD8gKbYOtQ6KNaeY2bfyzQPNNM6GbSW7M/80MdXQwDTuEI5NlbtlImzwPt1M6vilivHZt
WhoOroDfYHW8MuhACKibL+RTkrk9uqB1gvYaO+mDudAgrWXTlk5DnB8AOc28iriaX7oAUCMAQHF5
5mpCLBucj0ZdGZrXt+dtYS8Bco8XGXCkSAzRN4ghqDWtnxAjkFs2QglEAg1voDQKTNyKpe+nL+XS
6ARG0ONQvEeRhtq2ilqpKVGH1I3JjjShLrV3fPpcFQ4pgbz4ZLvdGH1kwTtKzxUnGWO7dr1YHOtM
4oNkzsyjQ92sY78uhKGHuxfsRsGjrYzs3o+MYO2y9O3TVyNFTQXXPwDX0DN5uXJhA25H/MlccC/a
ojGZH9kOok+6gLx1bklGgvLK7WVcntwzk5SzTEkwJmIfZah6dDa76y3WivSw1e+5XbUdnNyQViwu
bASZVdA9ruExBMzH7L1nAYrjCknrWIRGP82cAnxgqE4x4f3tYS1EQfCziDN53LxeNPMQkUv0fbR+
6kLADq27zpRyRi08tP4PpllJmS8clrjWgrlDRP8JeJ6ogNuCmbmSEuy2HOQ3epcFMSgB48zJRnHY
lgTvyQw9mIcIHZj/YiZn9ea552BOKFDHNJI1PJ/hH1cR3a77Rdy4+3sACdrNgFdHjR+hBMRpl4sl
dH5RhkEYuqT9KAHDZyW0QpJdhtZVDYXo24u24BnIyAI4Avzb3F5G7XNwmDUyM42RO4WlkVe7JhAh
uL3ymFvYy7gd4goNAC+e43ReFiSfGZ9IIuph4kM2EZOVvmQNNY2/R4/MfV5/7FBuESkhLoYiymGK
dJJ9xSTMe1ycAOpeiY4Lno4Yj7rbHBrhg9SFUOWkoQZtbeSC8tRS8WAwI4lDaZ7D5TNL3qau5FaW
aXEGf1sEZvjSJ8SGE0r0HURuqaSGiOc/H59ycKzKkBP6Fw5xZokOh2kZ51zuo6TY+IBS9SwGKL8P
RFl5pCw63pkdKgZqpBpmysDIzSpU8ITYlDI8I9eIQea9QgV3XGSQnhEBHUSCjtpL6F/zE0nNAaKo
pcHRuGTTCf3aM3XZCJCJaNYBKpFenKRvJLaPkc1CFXaSgy8wav+8vSgL8Q7D+GOBWpQuCBKScrCQ
sI2Viu9g8DVqVtkw3AG8BSaedsZtg0tDwksYVfnvJz5NkEC0GC3AMgyi1HvMwYzAjvWP2yauHUCY
T1sAmWaIBibv0qXB+eMPXIYYzpSqUYSJ3rYfw1pt5HriZiOghpvZgIFNp4x0jZJMBHlytyh9O9Wk
u1h4imRxHw7DMcxa0LUom9vDut6pgPbjgEAtF8EIMfVyWLXPiBow3JmLJm29w0E03Aeq18V/HRAu
zVDbRyRa2jKkyFx0EIBfWSF3U3knr6Hk1gZDnQ5R6bdhnZc4Z2UrTaVIjxpkGLMq1Wvt1+15u46p
GNBcWEL1TkGZmBoQrzGpGrN9BkTQ0Y/KHy24bcqhwbCAoQ1l87a1Jb8A1QAS6LN8GRoTLlfJZwmD
QgFu0mGMyn6E5Bgz/KjE1qjq9gv9TutJmSt3n3cvSma4zc5NijR7HhMo7cBOJXHFNK7NBhBNE0xd
xUYgwxpX0IIp3B3A3ADcAi7w9DNBAbaqGEOuc5PIh1TSkL4MUGa1J0Uizu1pvAoTONIBi5gpPuZW
JpY6CGtf5pmq6joXJVWTUUozTFfSIvNvuAjglxZobETmp3JTlxgLdiujE8ISCxZre8qTdgPwXmww
bM3botRo5pAM3NPtAV4nm2b7OOJRNwXwFWodl44SqgWX4xLaud2nyD+IxpZTIImUA+MJ5kyjNpqV
8V455rc9JEzw5kJxh+5zUrNCTioV4x0ao/gVAg0FHnpiTszKMX+13Sg71Li6yg/R8snDzmAHUqUr
vBeYtXDHrxblF71R+TMiaqsJRIx5X8OI4PHVDxDLbqNfGnSuaisynr5YM7FX1mxtaPPPzx47QRCF
ENOBwcP0eR+a0FhcORyvouI8d2D/RuYTVWMcYZcGcGMPmr7C3E2fRWRMRsGb1m23W7NABcOiRMYx
m72gkfcpaE39RgK1KRiSP2/buX6JUkOhAjy6twlfSQK2V3SKGzOq70VRbzeu3+llqkMb4nmA9rgE
6cP/0fAcWc4WqZSqYEoDGJaOvFZCpra3w8p47m2B3Ui71/q91FfmdNEPz1Zt/vmZxamtEi7ksGot
+yMRDmLwIxVWaF/WTFCuXvgRO0axiNkU7rvho1cPhfC2MnFX2VtqxSjvBm5xyrLZ+ZIwM0H7pYWG
+FI2emK2Jy13fH4lUCyFeDAioiEd92e8SakxgSU9FsC92rlsNOisj8NYWFNJW5q2cxPUkJoQ7dRx
EPUuP+j9Vt5HK4f92hDmmHu28hBjyGEDQ2jjN749xt1pZU3WDFDHYChwTFOJYe/6yD6UWzQOVOGd
8N573UG9Y/dP0TE20ofbRlcmjaZ4T9sA0Fkl6N00r8yCq4wC+MR8Tdtt0Qr4NkB0OGdb1PnnZ1NX
RuAeSHMsjT8YvA4gQL0SS5fOO5BM/TZAuRdIdPq0aZPezX8Cu2HEktdkTtdZdeSIa6WIxWiHJxp0
QVQU+0AOczmaME99HkxCvTtyb+xMQ24jQ6WHOiRWVUN8wyKtjG7p9vLb4NwjTRnskqGtldmgUQoG
GxnKRwuWlh7SMsiQrbj58lT+Z3QwdnUskaRX46JHInP80nR9+HpfQXIueAOIkPDGRT8Grsf0HV0l
So9mNvhcWT/ksZeGhzH2brv1wiAuTFAHUlGUpZKA7NTludci/YntWhXHBv3/91yxsm1n16Kulhem
5l195ts8KdF1DIkXN0sbJDreBfV1gIIIt/YGXbaDYi9Ksd8aF5d25uDWdwL2EFxA61UjV5HIgzKM
qK15wMLNByP6Y4kKdDMDBjcq2ExtERsJ9HrEnLESwWD8QZdXZm8h5oE0WkVKBSKaGrA8l6MK2JEf
1TLtgXEnei5Oeo/s121fWJw4aPd8P6PBZ0gFH4kTpjYp4dA9u8uqwAZloi7KG3HINrcNLc0bEtao
KKMLBnV5yhPUapB6MSUDmv6JHg3btHxW89c5v8aRv7/fIz2O8vysHzHjQC6nLS3iPoqEYgBOvvMa
Rs85q6wM4E2Sv4YmgUjv3BI1KMjmBT0rNoMLxQMwUQlxaJA6X3tIX6OCZjOAGuAPKoe4GF8OCHRP
gSJFUBBsBaN0WcsvHJbZDLI+pU61Lda6c5fiw7k5yu16FRKnzIClCoVkL/9k+MCMxmc+sDjOAcr4
L+lc8N67GBy1WiPyktqQYHBSF5tZweoZVJv/kvsQIDUU9HAqAS8MIA3aOS5nMNaYIY+bafCA7IKe
oJSLWzWQ1woX1MRdWaHOvjwJ00hIoaknvcS9AyqVngPN4gmiekz/cns70Q0NtC26e06OayFjGthK
GJfJXtUMpGRv8hufuxGqam2nh8kmviuGR368w8t2rdpFo+X+sY9iLEis8HK/Kl6GkVoJ4HwbPPSH
g1nOzDpLB8ectI0P6PpV7R+3x/uNQzo7Sa7sUVstl3MlwiIPnuik7aM0mR2ENG0oNueo5eVOvxk/
8GcT2SP+ZrapY8rW7U/4liG89QlUrOzmnFMjQdZHZV9T9diiyafIO6uINw1aVuO9gsaLnouOJGnN
uniV2/cRoL0p36JgaKjFPgl/FZUlQ2xw2Ldli9vJacqdpJHuVAZ6h2pvlMx901bbVuZ2vdgb40o9
YNlpgFhSkfUH/oCO9n4ry4SEyuBBXYI1fGf+t95CGBb/DY2htgfeCXfm7XmjIv8/KwdI3jdLLUo6
VPQqRw09ljwzeANgbqJZFhUKOsEoRnoPJmfTV8YJnG9oWr9tdtljzuxSYWyoglYWE3nwGh6v+86M
8t6WcD8Q/XsUeBIxsXvmmSudoDsQbdsHIADT9IjX5V4yQ/klS4D6lXojghJnvi9Wvo5u2PlnVhRU
csGKKePRR11bUxXiW1OHpajFWJejn2l5h/xeqqLqtAVHkdIzer3zV4sONGvqP3Zn5p05lQjILvUQ
TBkRTagBVkMKOzuWwf4CphHZh4C7mpu+NupBkEL2zmL8fY2cAXcoSw9ZCw4cEBOJ9GwS9grE0uX7
sdiVYFa+vWhL04JXEEBnSKuCKYS+8nRyn8t+qRKvHu4ySBeV0Qm+OoiRkXQ5dAK9oNT70V2TR1/w
UbRoCeADRFsLaIPoWVGqHCppTOdN7I+GK5xJdpqisoc8s4T+7x4s8wrAFojLwFOC0g4NFNC0DK0O
otp54nAsxVDv+h8JY8s8svJ79MqIp5UppbIZ/9ib8aOAs4B3jqY37UQmlyZO6LwxIcXjMAS8VcIu
WrxFg0WbkCWkELKJsJiPfNAruzSHfuXtb1g4GEHSCwAQmDTxsKFFoUsxTfk60jrvpIY8MsyizqKJ
kvmZTrWRrnXVfhccqTgNCDAwSYhxLKgkqaMinTTC5Jnce4k85neTKDGnVGkZqBcmgQwKlbbYDQQe
L5T1aAYt2JZz1P3zUSNWNE68y0wqRBZlYTRGHyRbuB6XNlFi1SBtRfYkUp+gGymYCj/KxqSA8bvz
y9yoNAQziNy2lgDpz5prSochIWczPXQ/xbEVdQL2bltkR6SCGyIg3khCNa2E+CVHRswDFQhqIAD0
Uo48hGwVRFmCtEiaP4N//UFkPpT+oavuGuHp9qLSeftvxwJgGIgD1BchNUbd3FK17cHNUvSe6Fua
uIVW6VbjoLcVlnrZf3UgHQQa7HlseiNTGKCK18roNKzoPx+AazHkdVEMpFGWZUeCSWGq3qtE2x9U
h1ShPUvAloUJ8sN9PW3zaJehki+Lnyx5LAgIjisZdDEveRzc356NJReXwecMrUqoOuAZeHnDlPJJ
6kSp7D3Gf6vI56gdk1KvZV0p7lYv6FTK459xo/CEWjiA20BUX9oC2VjWhznpPb6NPwDD1BNFxh0s
OsqfHVMaUAAm/AoaaHmxz2xSp2lQD3xZ8F3vCT7zKahO7DtFiSM02BVp4wDeYo4EbDrcoPv5ZPLt
KlpunsCrXY0+Fm0uNbNgkb4c9FS2YLPk2t7LxL0YbyviSukhIUeo9bZWNBgFunTqcs/FCKGTmR+m
NSamxRU++wBqa9Ukq8Rx9jYhZCwpzfRBym3/XgR5OAG1mJKLK3f8tRHPH3SWPMERLsexjGWOR+5u
4JptlWmuRNbyj4tnLjbw75mlni1MDwk1LcbMjkyz4ZLKZPEqL+VtxAw6ZOyQrZn13kI7lvRMcm5v
m//iV7+N0zlWf+CVfhQxyDa1D7JslBay7eqLNT09NpuVS9fyCkIZEUf9LNlA+TDj10iyN7ClZK8V
u2mTxxz4zvEk+D+0FVPLkzoTDwqzNbw7LxcvCoOBj9i69/r8Vx8dZDBV+3i95yba15ALK3z7q2i/
/s1kohMLfNUzOf7V7aloc7btsEkJzi4VdDu2hOdSCa1lg9H0TtqopN2SdhP+um34m6r4anOeGaaO
AuhVqWkh9dicExj4TqCqfJpYwE1KxEDEwXDWLy5inY0gZhdAJmPb94eyVTcaLnd9GxuQJd3GohdW
9xX7yPsE9McOcl0DkmqE7/RE3Kjdyotyjhe3Ppm6JTRV3w6kwFyBWyjdqsiwBf2mZdZ6FpemBmk1
sFzOnJq47lFxKxz6gkwQq/Bi7SDZoZUTQ2hKPfvhS44cQN7aTMELAObh9KN50mqPydH4MPl6ofn3
PHPAC14uDiAy29XAntwPk9MLmwHv+9sruLA1gN9h0QQEjnW8RqivRCdyyJXMPBtONu0G/0ESthBB
N0fxWElrDIfLxiBMALphnJZ0H4YfTUPCZBL2YQ4C5E0g9FAm0OXkk0UPft7FK7fPhZXG2P6Yo+Ib
IOMcqNzF3tP02vUdWxn/1eT9NkADKOJBkqA1zvZemTZGxcrWmL8Hu8CRJvS49WvE9LNjUo57Ppzv
yHN2LFRM2YvNiOHsJb1bmapv3MqtX06FSLEU2iTv8Mv5+NEHEI5XGuRbxG0eVGYttmbTHplWV9qt
ip3iDyyImkQgeepj7dc7PmoPybiWoqbTn/N1BwNGnx3QeehFottxwb/MB+hfg2+yxb2m+OVdOKaz
gnzLK4baj8lrx0m/cLlXdlLc1Lkukfwvgdf/fAP6JPEBQL9CC+oynHdiSbRQgMuW1UPIn1BLhzS4
HASGyG9v78SlE3Emd/ltirpnxNVQaLUgY3dUyrHKN+1LhXzoGDUuy+yiz1oy44MPHhZ/TQV+0bHw
cvjODqC4RUVEIfH9uuYYGCaFqjNaD63iIW7XXGzhWjM/e3+bmX9+5r/NkJfxqPq9x44bNRrtrtkX
xlDWOnkNiFOTI9mrkw5qonQE+WT+zq1M8Hfz2pWPn30AtZZtycV1KoVIBm8Hu/MgvxHpiUWcxmjv
j5It2G+MPpmHmNVH865LN60xOK2BV0SxeVhZ63ktrz5FFNFtrs6pB5q2JfDHjKCahIRcejdApxwY
FBZkorWZ1i9x7OD+pzfiqXppm1YXJsOf7jRyag3iv97+EJqQ8x//PvsQ6klRJUUxZVGBtNCxK/QX
zD93arJNq0CcwMmgLJpiRU5KbHR4t/K9OyUnrrbbyWgSYraVDQaQ5BiiQzX/Szqpf74M2Xs88OZE
M03k3eAKrKlRNHhCV7xEWvVzbPdh9n57/IvrgH6smVIejNH040IV2lHiYqxDPnAMsrogT/bZyJTr
3Cr8FoyXa/jBxb02FxKBm8aBS++1HBWPPiPx4IHsI94JzZS8j2Gcr/STL261MyvUVhs0wU8VrsLc
JUR0IVoc7EshDO1CarXH2zP4LSV05cooreCyo0HinKZIUQmb11GLKcR9qrNbe9zxDu+gaf6JsUOn
fIG32MOnGW/ZXWON47FwAvc52Y629kbsYFtaxOac3s6/wndJMRqyxd+d9RjZqbF2IVi6nGt4qP/+
VioCgJ8ViIISESDmQ70Y9YFDVsA/QPMn4XldrTZ+cGoP/yYTd2GWiuw++DgiuYUrM+UhYt8K/7ET
tmp+lAADy+5LDlHm9qIsrv/ZOKkXZJGoXBKq6eApXTTuimGorYJ09VZWo7Wu66VkDAaHFNaszoh9
Sg2uBstzFkT14BVWv2tt3snvOZP5lB/n1QUtvivbudNsbg9wcd+eGaUG2DHD3JaQI34yvb+HIlhk
lHUhunUTSnpYCIEOALCyct1bPqHPrFIXygxsemoeYqh8X1jDRmonQJuP9QZ6anV+APMR7yOrazHZ
WtRYXs/fc0w/KjmCm6aPyrbHSu2Rx7sBBSaV6VeC4X/ZHn/M0IdBCqU40pYodGlI898nmmp07C7y
dV75Gbx2eagr3COzdvdcKk0g7c/PXJJonZZowHjm8wlHQKPnRewmyDRDQc60jaCYG5kIxltpmIzW
twFPduo8MIFAMkXuvslftea9UrbMe8B88cMenGuGLK49WZZKZxcfR7k3VzNdngjYSplvBbHTkIc2
9lTRHPtthtYAA+LlhSkl+5ioeguKI+3vE7sX9ilPZyIN+tYMlr7MAyOyssJNFKsta0Mp1+r/i+8l
nLsCJOrAwESLxjFC3nVijVPDF1/4cSOTV5kB245ze+v+l+X+Y4a6bvpykE8zeMKLGVsETQNKIaL6
2GZHtPpYFZqVcOXhARVRzRS+JsEhVMDVCtw/MmXDFseBKfU02nNJZ/ARt7LH1+aAOjkjRqxUvmsH
DxxxhpiERu7bElM8kFUCxOXAeTbd1GE0+IXScSzBqZAUdhy5iXZXVfFrqd1r8SYPyv3EvgrTKWN3
cbvxCTHBe7ljVLfS1gDrS4MGXQEOjFmK8krNN1LDdpCKEeFFqYZ3MepmO+JgDqXMuV2WSWuzPDst
fWc4NyhQT4FWE+OwAogguGvke4FtdRDhksiOil3Gr5ULls4KlBZZkDrPLIk0A4k6tgI/FD528HtQ
fDThlgVdOKkUp/+47dlLhlBjR7KH19ASTHdd+YzUqzOTmTdUlTmVCGIMeSrrfjMV0VEV16L1Qn0P
KCckNSG/N+tLUZFhTPA+9zuURqdCcRLy1A8ZRNo6QyU7QdtrJbcToi8t/8uu1u97+blZ6hAMuFZI
pFAZvQgMIc0uql6SNc6HJfc4M0HXyCdpGIucgSZj17z03bGuB+jt2VEq6mri1cna6bq0bsiackAh
AJEBDoBLb2QivxKYghm9NkQaJ8GzT3ngyUbtySZEpfBvnQSN96B+Q/xDsRtKe5fGArUe4jCECqYI
wEptd/y78FbwupKsnBvXe/rSDr3F1CROowB2GG3XKm+T8lKiF/R0ezDXr5lLI1Qob7sUAowxkDFA
OlQGL/rsjilG1r5tZeHhDjMQT5urP8im0ultiB2ObAeovCcNnDGoH7j9DDw4aa2JMYMG0iLdtnjh
o5/M+COT9sr4c0QGoQwZUwJqoBLjTdh+htEvEdCGcZer5YYXt3xhBjhpetJDaWJlWq799/J7qbkH
WjySlB6os6y4H6eHdtOYnayjlUUOVlDDa5aoBcgAVEG7DCzVyjZUt4lUWUnwjL48g41ZoDVWMHsL
2BqMDAcE0mHoL0WX9qX3YlBMmAwaRpakB6ELN01p1d3jIAx61ZPHHGxBqt03rN4nkw5QSSyyBhps
9ch3WnZLOoPL3+McfIQ9Skpbfq1J/fqeLCPMo/4BDjAV5WHq8/oONKlDw4+og3C+pdbVqCcl+IW7
JP614pML+2s+UhQg4cANfcVrJRSc2gDmw3tijSN6MDj0ehWWMj5q0glSN2V17ORQT5jHOpDQBalL
xUPJPLSAGUVfsbSPw/gzU38q6HuDZjd5gQglQwK7aFccZOUzaZ2QgCsRwnyR9zox4W1Q0lqtUkU7
JFyT+3Bs19pBvjkNLk92nH8AuMxUpnOxjXpCgIItzRJgWb19oSOdVulH2fj4+BCNj3v3+fn59fX1
7u5994QUm/7V66nx86+XBfaRx0F/38yzQ7eClqEs96BplbzQBc5Cl53BlmwwIh0CJ3LaveD4tnDK
nGkjbzmrOMoW6yixnu7ip1Xa7uvzeVYhU2b+dchuXLWuR1qgyik0zzwJwATdbiE4FYDcinltNmsQ
xYVUOcqaOE/AQDJDhWnlGS6Mlagmiuyxu/BVs6cNSF3ucksGR/jtCebm451e4JluB/SS6Fm5SsuN
rBALI9Fkr9CPowFmcOPlGOi/RL0y793XXaj3+o/bJr+xK1cm0SYFDpn5/kaTkilojSjBRS575v5Q
33tH+80+mKkxGlqkf9jbI1qndc/WEVZOzf1mszE2O8ty9BiDNx/2K+fqwoMQU332NdT9J5xQNmeL
UvYUPbKKzmyeAOSLvHhjGJU77FJkk3Zr0KY1owJVVYZHQ4h2wBTgwfnDeBs/qtQSngV3uoOiWfej
hZL0Y/C4Mu/zMXVj3mkAJxvFeIKHFebdPJhvh6N9POamfQwNRn+r9I950u0ManN6sa3vTMz7Y6wb
77xeHDcP0j3RNyuOQOvK4Oo5Tz2IYfBK0WZuvMvTp85TORiHRvb8Azkd7NpNI9t95m3NctD3Y3C/
HoDv/Bp3yho8cdHpzwzPUfasdAEVIKSHeRieOJM3ioP2WHdOleD9b7fCy+1pX8gyYZQgiPruixbR
EnRpbAB9RxGxLXZYpk9upz31E8g77ofg4D8rkRGfQgiPrUzt9RUY0GBIPIERCm0G0CG6tAkiYqaP
hkD1SqyoZD2VTrFZGdb12XxpYr7KnM1hHkFJufd9xWMdcQfArRXbkcUYnf78jGraRtysQjHWLFI7
FUAEIqQBo3iD2Zm9EWyYu3qfPHEn3ixsOOgmP/gr4fG7KkHtGRC5AuipQWIYnAuUi8pcNfJB2mCU
4Mjv9qGhWZXxEZrgKzdSHeV/u7Bz/VQ51a5ymgPQEPY8B5kT6Kx9Ss1oE5uDfi85tR5b8QNYsvVE
n7+e4P9KJzJTnTGeAV80+r20TQ/MtjUC2zfCbQWe/EfGVldGtOgZZwOivFHO6ixilFrxzNIOHp6K
41of33eBgJoyINJV0DOCIHRWpL10DAVl+jbrFMVrTdEQ9v49cyrt2MaMWdMmeQvNaRPsGod7buxa
V/eFHe5DvXVaJ8Ei+ice8wBy741/16+fqwshELUavF6ArVyge4jVLsrVNFI9qMxZxHqrt4o9ubyl
B14aGf7z7T2ykBoDNuLMHLVHYC5LpzxWPWKhPx3QfFuxkAfSNeu9MCM7dkILd2pdMW/bpZs358B6
YZfaKYHfhGItYJiyo+7abXEX6YPegUbgudp2TnfnW7cNLsTTb7S1BtEKsJLQvZtTDSHuOB1Uz3di
U9i0eyyszW6qlZizZoa6jAoQDUPWFGZwDdwM2+BBc+JNaSivt0ezAJ6ANgvA4/8/HOrZkULiWan6
XvVe8i0acOzkAYjYU3CQ3ckhUMhQcEQiqfnKrRmefzG9dcA8B910tFKBr5UaoIyrfJFKo+q1brWT
3+VdataWaCrO+Jh8Sve3hzk7H20M0gvIXojA/Co0+w4b+xXXd6HmCZUViToiFIpoAdoD1vQ5lm6z
yD7/sUTNZ9AKIcTwYs3TQqs3pBC4VrcRzIQ8ylbPGfzKlW4OYdcDk6FuAXYhhO3Zjc5OpgatK+2U
5ZqXu/Gj/Miba5JnyzP32wBd7YeQIDf6swH5wGyADD8FLmuLK86+PGt4aEArSwJLIJ2+ByhFUzq5
0jzxwL5XO/5n/QUiM4s/8StvykVLuCXM4Bw0qSKJdTlhJPNForS95oE+ozrFnwrk02wUM8HuPL0r
K263GJzOrVE5jjaRu0jyiYb03AwXQ5NM8RA8cId6r9yxiVG/QXqSz/S1F/7CwTdfhX4PkjrJYzQw
+zwHs9oRvAaP4k/uF1ljP14KUOc2qMNVK0qFi5JOw4U27PT+HR1hx/qrsNsV8oyFWoOKMxy9P3iN
ovGIhh1wkQ8Vpiz3PTNp9PS+f9ry96NpSEbjctYuOqZPt2PFQqIIBgHg4pCLQZMxzSKZsl3OqC0M
sjtFr5wQT1JpT3B+hqgKg2de5+0MGADBgGCpQfb9xyoLyuLcnn0BNbfQHg4gZoUvqE00dD3oihXa
wkfjyNvnO94Eucdr+hQ7a+KK17EEOIi5eAZMCZibROqhNqp1xoEMyvcUdrJ9flvV3G76Ytrevj3B
S3aglo65BVPiLJFwuQVruWoaUjaMx2rlDvfQz2oKlA0o3zqr5Ad25YIw/7aLCCkiucAhi4EXAtio
6OaxUUgg81EmvJcyCMJJX+dmAXUGixeIsHLfFK/WDWl4UNahHAX1rBlBezkyPgQ8ZpwEyWOmO+7/
SPuuHrmRJttfRIDevGaSLMfqqjZsoxeipW7Re89fv4f97d2pyuItYnYhaKSBgA6mi4yMOHFOueeL
gx7tCoNo6ETzuDfP+wqhZBIdecBM/OdpOCs5UUQXURrVpM3wxfuf7VbznouETq6ACjb+/K4+83xr
6M99RXn0PPmHcYDimGd7vtnWZoPmBRXSSeD/S0n7Fiek6Sy1RGCeogbmDvFB8lcQOjdXAkaJKxRx
5SxseHPnyJBnSbP5RZkFumeV9QihUw1pxAjECVYSRuU2EAvfKtvRW9k5S5Z1eWb+hwYNyI7nnXVx
28nKAHZArlJf1IFDX/cAfnlfEotdPWCSQ8VIN1odZ4+KMa4V+peWdu5QQmIWoRKKLcy90XNV6UNB
QQX8BjgJgXAeNDbivZK5kkCKYxrYbb4HUboaHSd/H+mnzIhpKRz5nvLCNuDoBLLk38Z4mCa7roiv
noUWaMzil+hvY92SQNVc21z+mvwNy2PaeOjh3LTJh5/STiFtTPWD+J7tFfmR1yc7jIjX25XuSPjb
/cN5G8f/7GCwmilI/aG5kBmoKoOztJmQjoOU7RnvpwrYY3BJtmXhb4u6Gc2qS0QzrqRuVyr1Y5Oo
4Ooay2dfTVtTFDydKoZn9mn2N51HCL2YnDZSqoVElFKJlODDI12mDbv7330LAJmxdgaQaYhnMQQ2
npQCsVcnX09cqdaTHSj+0geRU3dBAn2DEAD2boBinuQNtlHgrCEkLmwljf6tuDXclaYokCnGY3DO
JLPOrcsBlI+qyXspIkg5NEL+GOHIylVPQGFCSqxkrDbnQHsNhRXvc5t8gWkdL3dQjUMUg2djQdlT
pZKveN9N843XU2nbC3bHb/rGDN2+2QOOqXjf8mqX1bwhrh0szGLMkM3BO1hhJVnUOJf4uM58N2oN
3eI5lIt6j/esMe+CTR0KEOXt6no7BZ68FwOus9FXQtpoKkwdwu2W0ZfNWjh587aQwagiGgq0XaEP
gqif8RNdA971qPbdKpaRaYtqqvKxQmexbLuS8tFuASk046bUN4bPT9BEqzO7CaNop4/iGkLhNkmA
rwHZPMrqEK6B62DuOz/iwwIUG74rPOsBTePj+JcHMddE0VAa4Z0lm31vZaEleSdBtmrfBjQnl0vC
p6ck/yM6Ivq/i20Kva2ERKiOfY3dRon2uWJpwkGRTMN41Vxfphq3No9zeMos7ZysRG8O7mkQW8/3
3YW/TRWIM+Rpjx316qkk8PHelZz0sdUeStkgdfOe99/jIZo2qTqt+KGfDO2Nbbw+UaHCf8Ekcm17
lHoR2gaF74r6A5yHZ/pPIwdoHAmKfatTsdvG8rlRbN4zRbP6TB75p/5VtsbBVKKDQDVLFol0Vl5S
3ew9s+MsA/z7a07n9sLH0l58JHshtaWiBWXuu6BLNE5cvRkkS9L2/lFB3bA5CZZ8gK78u+RvtUcO
Xr8yBcorK8v0UxhipgrMCDiFM4h1xm9cT5WEztC+VXTfrfvYyh/H8jUrrcHfeDlVve+Gc7piU7Yf
2RQRSXaC8U/Fm6qw0YALGhQiZBvkGDoL+ohQ1iZ8YSWdKXObaURrwkOSWJF3hlCGXFlcvG0NIiSW
8ih9oULqPRtPTbSrQCXRILnLfcvqYwAKglY4tvup+dAMMkDmNdyFz/EIOZZs3yhrGM4f2vN7g2fy
CDKXdnIKoSZXPdaqjWZHUg9PoX80Ohrvw+itLEm2TeM3tDTh0kZz/kd2jvJtrJhT4PiNrSpv4mCO
X6q/87knGcjwfK+NZguPbdQn1UuIVD3B25BscNGGPs7dIzTsz5pqg89e++XJO61zk3hXZiegDINZ
g9xRNVuejllxSIArDUnH7XydFigc569ZZRaaVQ6HahNqj8U7mlTu34QLNzgKTSoA+gjRkFtRmIT4
qNWNz3Oq7zaxrZYU2PjS34EJvzMB1kqIGG70ho7HvEG7moX2t5pm6OfaqzpVx6O8JuqxdC1dfc4c
1F04kSSDmFFfe747HlMZbb92HZs9iugBT/LgtRmpLFsyH5u6uEansXA6rywz7qtNxGFKZc53uYyk
aQKeo4IatUYU1QazUpWlBB3nK7N/++RHbIzoH85+5hAGPdX1cNHeLclV5Qduwz9wuHmiaTgGvk7q
AniKbKZJtOJ6JGBO2gsImjsdxzEYd4a+Smt3887Cl0j/aUSa82tsy3UaFWIpt1Lg5rrSg6QvNB6U
Vhw2ZacJtB/rzKm1RH/Jhf7sN3xzyAx/MPN0BClYIIjvudoadOST2BRLIf8qOG8N6n37tMcXQpgU
KgMiSPBAv3c9V+hH0sK0DkK39aRtFUamoVUUUPZa2xS1HbSdVXO7LOqgJPcUca9J5RiVHWuAK/++
f2Zui5QodoN5C2EhFk7XVMaRq4UsjWqax666iQFpEt40ezzCWcUyFb2dqGwrIn7EJ1AFufct3wKE
ZstQ85VwwwLCqDCxSgcshlgbQeKq5UNm2JUPTp5tHp81z5XUP5F2TGviod2Cf2hUq9ZrM/P490J8
GcAYEGSzlEYOoOl7zwNZnXhUL8I9TEELsKGS8hXo4IoJVh6AN+kl5pPnsOHiRAtyInOIu2JXVFPJ
HeCG7Kiva6B4EkiIVFFG5SEPVu7ahd2MIhwiEehrIInLZie4DBjfkK8StwIkwqnXyG3mrcZcI1c/
nrlGQrGvgFPHjxfGB2187b80aV88dDpdS+z/1ISuLSELgX4dgJGQ+0aO6Xr2tCr1cimIE3dMpr0f
HeVxL1Ta0Wud0i0n2erzj2LcdhSxhcnJ3sv9/XabAEV6BwgXcLlAdFCAMvu1+VTk5NYLvMCthJkG
K+pJPKLj0+6SY1ZFJK02/Frvyu1+uTbJHK5kBFeU0BmBO4uJxGJLEklAA9bHNCnfHJJM90c4D4CZ
XyR3NdS8QBYESj3mQA1pPoCpUgtdKegTM2inmvA5T7lei+l9S7dFfcwlZCGB7DMkeA02ss/L2h8E
LYrcPDuM6qPfTaD9Qa+Z+I2MjvIJvtIks0pbiEjvqPrJaOzpCH4e0tYkEw/xWgX3FuCC7wFvJFLo
YJ+ehQuv11ZriigSuSRyG+7Yz/QSIk25J+XRs7mJFNkuPekoSY6kPkuuoZ6rYesXSPNBVi5bmZrb
utL8KTLSB4CLzgTpzHkq+CGtcnBluZX8VRQvXfVYc2cphSRUYPkhUT009UeuMpgSasXy3oNcH8JL
sRWhTGndX6al7Tc7DOAvUfvBZXM9K3FeDr0AJQ63lSSEQ0abbSopaoDLzadtpJWJiSBh7f2yZBTk
TOD0wVrgZmGMKnEdCGkQxm4S6PpW7mp+17cfQtMdgEKa8MSLjJUX00IG5Ic/ASsPgfGZK+J6nGPp
QZxjxKxO8h953I2aAE0GvDfkmqTPA4LxOrSE1tLXYMFLB04Bbw9a8Pk5O8aEWWLfFhEe4ZGrqd10
FMBwEqfodWmqacV3zfcKe7I1EFAJSLCAxI9ttpHanh81PYiR4ID8kRTCea1cMkvOWbw0MS/rxdXm
wTejyz+K3aAWiKDHpJ0Qt39JgC688tnHKBFoStWxEw1kWClNLe2YS9NMMKT6koFwqIxdvVA0ULMM
HI0SAZCkQsNzV8t10E6l6ebfnw0NL3z0LqlAPLIR2BQEwsQbdew2Y4SG2RdPKs1A8mk0FDiP6doW
vb1lZ3EkGQGPApwQbnJmevMuDqYcY0S7qmDnvS5CRX0o95MwPUH0fFZy0GLTR6y6FdoCyLAIrbpy
0IZmw1WgQtCnzIqBsbfbWv3SolECtRUXHtJJXG1pnx3UzWZDuQmJbrR3gcHn+lMbEGMU6SRgOdJD
qyDtilY9oksPNfTgpj1aU/l6E6/x9SzuP0wReNWhYIbMB+PB+VwZJXlUYtdIaxNU3tA9f+YmmmYv
yHVLld3ihT7oh5o30fPL+2tR0HxU2UGjh26ujRog1WDZZhreE4tJLBKXz7vwyOU6Wqj1JDlHcuDG
oLE/ZRMU3BTdS+lY9B//ei8if4G6GxCaUJf/idEvzp4i+XExFE3igpoI3bYHSTH70pIzULL8um/p
tnUcW/DSFOMqwawKASipTlzxiJ7L3buW2I1nvbXvIQWBgJXYaMLcFzHVIPWXniLod239k7pajb6N
aYH41eHMIEU5C1ozRx5yvNIUh0nqIj1dm7kogHEshsT0v78Ar8wwDrrU8ySN+jh10ylCl/IeXFOB
eAB7zLCW61x4R12NiA1uxdIP+FaHKelZ3Ew50d70D4gn61CBoY2FFFhoDz1B7et5ZUXF250LrDJA
gIjEZiVlJt4Aj3/UVWGRuoCbWUi4f45ufYzs7+hUEzsydYBLerM+qweIv44H3B9rwdfC5XT1AfMH
Xu7eUQ0BU8xSt+Izg4yqkVh+PGb2/XEuZFMwwRfjZOIKX86B3C/y1C1M1Tu3vQnqOBFqveDCtDlx
W7+I1V7NtitWF+6mK6uMM1T1uoLiCQannb6qPylBbSo25feBIhO8q6i0p9b4+/G+0YW7AjZBhQ1q
Ojz4fhItFxPK+6IPDoMmdbkYL0pQo/7GpQEli7aLadiF3KbtxYHKWb4GKF1IPc/PcWBqACxDTpXV
fUcFx0ehqE3cBOx8p6gZCgFXsS+31C84AWAspZz05zn39urz8diQIckrxSnyvMlpOMbpa+BH3VfM
GXX3hfdePSIV3bUcKDkMvQrQPlKCSbYS5KIy+UjVpqOvTOARCau6UFGM6I0/HKSDFXuIczlHStFQ
LCEZgt/SEPqh2Q5RFR8h5D1kNM9U3Aiy0mS9eX/6F4/yTAKGWxoXIIpK1xtazDtFKYsycZFJaLjO
1Gsi+KBH8B41g/aOgoK1TuMQbFA9RX8vOlvvf4C4cBlBpe2fD2COtCzzWQRRLDyUo22r8ICQtiGk
qeN9DTV2icZgnP0DdsrB1gEvRWnEDmqiHLgWDMvN34p7D14xy0nz1PiY8ZAY6XOpHlFt+V98JqDO
oEcF8zwyOIwT79H4OhbRlIA97Dv85LeRwwUySHkrO2zNrrfVinQ6wSOJln5LK+Wd8x5SILE7alQJ
HRCcxzvPs1CmjEVaxbtu2FUhbnxSaoRf01G4pfbCzSejfA6ML9CaeJldr2qLBDk3DULi5uO2VA9t
GZM4sJEflNDLHEnfbR9aDXL7XSSQLn4fwUDv7UMosMRo/0EBs9zp0qsxUrVHN9vbGD2NgDekZlVy
pF8rui95ALyh8JDHe35+ul1/KxdUYT9GRuKiqt+ZfqsWZpmOHjEw5RbKqSpJkjTfVhW3xo618KSZ
kYLgTZobcqBwc20Z2kpeGasyZknl/W09SDWABuP0oKRlsXI5L8UAKDxCegTRNzjLmJC40EpfqaYQ
Dl0SZPBZt6MVGfkryjx7Pi7XyiWL9weCWqh4A6OPX8yh4hBfhi14XFw+RZuTYNhRSxrQYjUv6mij
HhC+xZM5BmvX1uwsmMBSujTL3I6eHoReVLapW6pELc+acmz5g27jgHLxoRg2Y7XysLlFcWGjg7wX
mWUUXQEgY5ZwUMpaCCDZ544dchBAFkEt67cIsHpNWvENxRD9HCAaiixuNLuaajaPmxSgfgNc1tNf
Ydx78sonLfkz4GVAc6sBOoMK9fWm4kuBC1uOQ2wUGN0ePLSAjjTKs8jVyhEi1MFByEuf8lwa0haI
3ZXn5VJ6QIKLMvDwQmkcXFnX5mPNC8BpHmcuRImIGr1rI6p78pbT9pK0yYZmk/iPlV5b4ZrU22K0
DaOiPOtAIPfIeEhZSIEi6mC5V8hQPtZ8ZhoQBvEiK+5SWvE5rdW3rnHQy0/81FbUGq4Rb8HCQpv9
JKCQF0CkE7xiD0P4qicm71Gw8N134wvHEDqtCMGRGkTOij2G3NgokZAKmQulaspJO7/uwIlxNNbw
NQv1ISCY8OI25vSkCpDI9TKUZavqRSxlbuJUz9wuJTWFeBZ5ehKe/lREXONyXMoJXtljdl0/ZV1T
BbCXk2Ngy3/npo2n7+nhHDsqeSugZ+7WUEtcvb0XTvyVXeaiyTKh1qdIzNzuD94BsXzIgs9M2yh5
AcoMqDhVOvGUIzi6+OG55g4ePqcwk9ga0DrUHvLCypMVJOnC+bv6onkLXASU3CSrHp6dmYsi+dwl
UJgdn2LXD0QIvuthlSxk0R6gajz4KdHUybILjWMSanUBe+OA9sktkq1kl2+C5wFrDmQ95QktjnOX
jNWVlG57Yn6lB68mr/d39g9SgvG9c2zyP9/BHL+0Q8txYGAHHEBDQgwioSBMQOeKfffdfmxq08kA
aS3I3n3ufz8+rqVfl1LBV/aZa7zOOqkUynneCeCs4CCsHLxa8mgz7HMPww/wKAzNR//3/XEvVTou
7bLMQ+HYgmUixLhbOioETfZ4ZNPEg7zFxpR2940tPJCubLHXqtyHiR5gjLp26MACGzVnb3wd/O9V
YMxSiujKFHOVpnos56OEYUmnFO01yMSgM7g71D2etqSSH6JfPSCKR28to73suf7ZR2xhRfF9BBUB
TvQobPOStDnlj/wrP+3jbyBzptjkQLuSW+WzqK7kaxad84Vlxodh+/R9MmF2eelRFQCli+wBwnOr
wfGiz5pT2SB5BXCCZdOoepWTVR+YToU7zJhHxU4FNDuAAX/HQXdYm2s7sV19im+80lJet43oAfnJ
FEVCo1pjL5+3zO2x/edjGHeVtUISDALWOSqOXWANeNdwFKoLaINPgNs5pCa3lhdb3sX/mJz//cJD
zo9ekMtgniXFESK7AS+q/A5csbBKJcIeTlSEwPZ/oQ/FLGk1DL0xSs3giNUDIDUqxaOye+DTIx5x
XGdxK30yrBO6scdcR70nqH2vQCAqtzo01Uen3EXuwvRIQwR0HwbkKzWDo7G97xaYK+C/rQITCv4e
JBPYI1MJANDVTTU4Y3kIvQpEwciFlR9VSSTvS09suQ1W4hhmCWeLGrqPwDY/I0ARcl8v4VRWcdJm
PXS3zPJYkM/9Ws/jvDAX2/LGAHOb1JLacVw4DE4vHXMlIJX37+fsagTMdSEh6czLLUagxoPVxxFt
CwL2gViRSCJquC8KvzDvLxPz3GPH9LNZL/b9ABqSuOVgUiihxacc8TCAGMfKyrCO+8YKc0eMfuIZ
hQzVMKAAbeldspvfjrIf3xvLQzYyf7s/Jvba/29zeHBApBMJfVbVsgH1cSr32PE9Dc6Q9tpB1pLI
RNnUtrKRzRBZ0noDckXnYRog0cahFzVFc/HX/c9YOuhYzv/3GQb77IjQ9KUXEDN34mjXjT6ZJJWW
aFfoWpXEkcn7LdEmKvHqStgz78PbffqPXXa2E76K/Q7DT3bFS295H61TPPEre5W9E5lJNnjmMgbB
SjSlBtT09BoU+abQErEPZwX3X2X7LoW5xQNhmRu/5VghI9JAKHj18VoKYXn7/jNU5knhgakXhOcY
6suZrpEIrmwjpI2uHYqXZxVYrvHDfVEmHLSLQcZiqsGxwVAjjtaI4yfN9NKnMrBAczRldg0tlZIk
QCpD2bvddKWdd95Ojgs6TRt0LzTGQw3Njfv7bNnvIYuGAtIsTsXclsCnd2Nj4Ai3/KYGjA1t1wZq
i5YnWP83Q4yDrdRIr0CUhlNsQ+9qt2+3a8JO/59N9c9YGBfLDdAsiQMcmQaMDRFOrWBrRDCDzw6U
ho8mNL/p/TEtH1LkSlB8gzYe8CPXi6wLfit7ET84oQCIItQXqqYiSffdArChoZ3ae4gauw3XIAtM
XPef03NhlnH1EygxlDTAXA78s+HnJHnzZY9w/topXTwg/2PnJvURGKrOVzLsSMannmySM9dtRhft
hPMODj46/1dtFp1EpkbEnyFd6wpeCAOQw+QRACAZBeAXk3oRC8WP0CcDLxHy6NnhrL74Cw0OewIh
vRh2Nje4nLdbWdP51N84wAujjANM2r4BAApGodX8qHNACQbo0cr3wDIoysEH2Z74KmvJjsd5DTK8
ivKVmIuFR/1neeHekbzS0P/AltAFaFL14iTA9StptpGal1aKrcarfwmlLfOd1WrjruxLpFbNANR1
GaRwYuG5Q7OUGOS72Ica0i/NOLaJt0/9leuBTYfdfNy8Zy7u/L6Cohx47uDXVMVWvNRsjLPXbqTB
9Kpjjyl5EsZdAcH7+8syn6SbVZm54OCUEamxj9IszVNv6meznk8nf9NINEn9Y8UZn9OgWLrO/cu8
338GemGR2QfSGIjV1MKi8sxtX7yzsB/24rk0jV24EnIsO64LU+xtmIZJUA4wVaeWYL94pmoqmwcL
oq+b5MFZY2JY9loX5ph7LyvDLALseXA4wRwnCkVP1eH+cqlZPGZ0LZ3DgpVv5pG5CAPdiEO02w9O
kSm7aWq3fgmErUgURwW5RXCsZQH/9CohnZkhA+BDDBHFnAnXUSX9b+LVuf8RpFkGlLeZJVWhIJYX
vohPaTdid1TEl0Ja2Ta3+1RFJx1EeXS8htHIxrjmvC4Gyc+F0XkHNMKCR1wLLG59IgygUo8cKP6C
euv1+ZvGWgrHAgY0P3vhKlqDhA75jFC2yjKHcvSHWHQrsejimGatM/hgNIexfTIemBibCXUcR3rv
gd+KKGQLzu0M77h/xn/6y64POYZ0YYhZH5FvIJk3whBOt0ib30gxStvxVTIFEu41a7DCXW1/VxYk
0Eo0IpjGuf/9vKaRtTxadOah0IfL5KcSdOHg0BCgDkqFCRZV6tOKygfOXAM93F7gGCiUIedeYPw8
lrfB8Mo6UxN1dFKdelD80EtLiMx6lXB4cSwXdpizF0Mab6pkZXSiF14lWbXhUlK9VfxjK+YrsRBb
/cc5vx4TczFwQhIWDa+NzmDHRLcaG9w+G4jl7nU6PpAJFFPG/ItWFthRaLwp4N/2GdlXdGa38VYj
8Nvg5fp7mMi2jI08FlId34OnUhLZnlpDoW9l1MtGQDGJgAEkCyx2tBy6RPJ7GFFlu0GZd5ywis2K
21pw2PNQ/rHCxM4GoH+FysGKHL1l2lO/ySAsjBgokX71vmVoKZUGZWVktw8DdA9C7BmUfzgKOAfX
fkYO9BFaPLCpxXZk/OmjjdY8FAY10Ix8/9gvbFKU12YS5XkaUeG5tjQKqSwVdTk4XkyqFw/UjAfv
VO2N830zC0sFijV1poXGux5a8ddmGkEfjbiOJ6eIeMxZeyoMZwpL676VhfgISStgP+Y7BkbYC6At
mmbop2hytPyUP1VOgVGlxVZqCWCAAwjjQXCe4P9WzN4u18wsAAIKbEJBvSmHawgYtTjD6PQjR07Z
rrF5K7cmPII467u1pYCOoP1YS2rdLt211fnfL3wlOn+mvlBgtZYVKuaHDJiagSrSix9FtAm3K4Oc
A5Pr++HaHLNT5LktRGlgboptLzjKFfhnqpeu33tPcbJpNc6SJYubWZYDyBl2v/9v5tkd5Mcq9BOb
dHKaP7rbA3GUowpsQzOo2vg2CCVCBOBr1YOVdWXJVZsSvR95lk1OFhZU5t9L9W1855EL6vu/94e3
bAnyrui4BnZEZ/ylXLcJbgsO26R9jjiX934F1V/J+87XGHAWEnpYxlmTHPgCbNYfUd+LXaMbXRsW
YzA5UauZZRRacRkSXLgcEol1Z5c5LbwErcfOKHCPxa+uqVc4jYXb+3f+AshSicqMUWYR8VMCsO7Y
JJMT7HKrCcw82AKrVlnec/Bk7D36DF7jx+A7frs/xbex22x27nkB5B98C8wUiynf8IaP/TsCzaEC
T7ERJughkKZJaKntxaf75hbujWt785JfTLSYtk1a6fBFI3/kpuf6M6fIn6KJOdRJMe2QL1m5NJYn
FhMKdnrggG54W0ERkeZakYPD0gZhgXWsTgAdzr92MvHIV4Tirb9yOy76oAuTjFPQW2mo/b6YHJ4K
BxCh7ZWdRtYyESwsBnsFU/mPFZaNtdL8uAsmWGmt7CTSl4kEdNqenn535MNHdzre6TTZgLHPlOhK
+L24WS9MMzexhl7SJubhApqppKGMGvRUgRTkhO7Xlf1ye0VeD1Jk9ouhNoKSw5IMwk7RN9V0MpXJ
jvmXPHkHrVIRKKD+3oi8T4tC2OGlQMd617QrjnaOSm/c/MWA52vgYttWdabXg4FNZHgfofE7HlbO
xaKnu/j5s/2Ln69P6GIKgnJey7R40r3XRDqJpRnLa2/fhUwOOlMAUcdvsBjj3XltKasUr04q7JrB
BqXL67QdSLFttomp2aeMSHuBwhHY4KdBc8zbqvWl6/LSOjOPvd/WHRfBurpXbFQPaEohqXCstpoV
0oHiA6hHK1M+RuAUlQ9IsZOVVBaLovk5NoCSzXEkHq2qwXgg0I8JuV9jqhu7trgTMKeWbytmbRU7
cURuFnDIRiNIOYuJDT3QnK4mO5bcA/jq0FYHkRuUpplJQPlrrLugm5z8tWlp/FS9ZGfxU+vM7KF/
Ew/o9oX0GLRJD/1prU9bXVyAC9vMRtOURM9kvp2c0irJCAxwtavOw877C6bPR6RdZBM4oo1PPz8K
+qrgFdTSL5B9Wu7mwXV1ElKDPiXk06cfm5ea7EB1RDjgnqxPx6eD5TxUD6Kt0Gbz7PYH9Wktplzy
O5czN3uLi2PSTokm5ilmDqzqTnNIHYhxrDicef+zJx1wUeDVwWeJByQTPxZ1loxJPcF3+8lRyYMU
lEe1vuV4PgHycOKOaY+eTymrO5qrINjQ8nKXVm2E8pAv2fc/ZsnroDcOLxCgy9BdwlzODd8JYxmK
kxOWf7TglCUr3vXW62CQYF0FSAKoVZ6NORIA/Dw5UHSnkSlAZK2TgTj8/hAWqvUA/osgaMR2R/aJ
DTBCsZYTrY88R3fLVx7sd4AI0sQeKG+Lu9FUCVj4Eqt/u292wc3BLLj/gHcXhJmz/XqnKAGo/2qx
8hy7CKzpLS3JrvstvyCkgkjupiDjTn4D3B+UM6BS4c7Dystu4XKGfRWRFQ443AxLn82lvtS3IP9y
DkZC1b34yj3Ev7KvgYg745dx7M38pTw3IIKttwqVzvzDWtvurZMBEwGo+GWdB+paYiFrQDB5XiGq
nuOnIOSABsJ4VrgzEmRIaPbiyhPzJ015fWqurTGnRmgKwcgVzUOFOifcKfzkyEyjI256S7HDJ7A9
2vFGNQeCtCB5eVJNn5wf3oBafBBoeu53g8Wbot1teIACJgtCNOb9/XB7kqD1jNQZeryB2AVg83o7
GMEUa3nse06QlURGw/Ka2ArbY4Fr5doCs+FATJh4zcAZjrzhbOW93uRuYdVu92a41UP+nG2Ec7CW
nVyIpq+NMpe5l6LJFYTpnlM/NYcJvMyTldGYZHQNVrHgKZAOASUbCLAgF8pemnpfBOmg4/0DWXmo
Vj2klhQ/ykIMT39/oZYOrsFDvxPGsE7iTzh/4eK9vOkbqIFzTgpWomNw7nbSIXnOjwVP5B2/87bB
w+gornzwT94D56wxZ7IDRUVxbixHC60B2h00EF9vFCFVu6EsJM7hkKLzw6+s6EgCjc5Kqmlergx2
yRiCAGTpMFakshljHj+Kaj5F/rGpd9kZt8s29SeiZ2jcnVaoFFh3MI/r0hSzU5qxqtAMGvtHyfN2
ULVDj37J2WWNRJ0PTbsIWQLeX3uisI9L1igT6AyjX4CaB+OrXk56ZIZHdRfD22KL/r6/a26Cuv9Y
kmd3jxolELrXy4ZUpJRBagn7AWKmjkgLOzEjszogpZsgaIG+qlWR3E5PxnlNBPTmELK251W+2LFq
3cpRi24Ax4D+UOu/qNOm77f+MdwNxV9/Aqdk+HV/uIvzivAdqHPUc9B8fW1xzEVPqznMq9BsRMUs
B57w71HuE817Gnda+G9D5p8Rwmmi4g0fimvl2l4e92Iyxdg8U5g8J0Null1GhNpHWm0nuUH6LIau
783dzGV+ipLHRCtoDcb2mUQL/UfFtziF5P4U3MQVzDexJDKJMFSQ58AcGAFBgvHk7dtj7I49vETs
5A4aIh7a3Sx0S1YBiEtnCdwTKNchQJpzqtfTETR91gZxAWo4wCmP0Z/izfsoTu1Goz6kVybJrgPC
OZI72txuTYOFpQTD7QXLF8aZtRf6sh31AsZLKAGk1nBoTumnSnMaH0NHCSiC8/HQWfzzA3fu0Mm1
1vjPhuCwL4tAAsw0AwbiYyYEz2W4xxZSzkc/26TtqQ4eB+8sCmttW2tmmAMtZf0olC3M1H+7/URX
vCEbDvwMAtS3aM+fm7V/XkkXR5ZXhDBDgATHq3cfXljt/DZeSej9pF8uQ6LZhqSAyRQlBLB3se1Z
AXRO8M7ugiOoKDeFre8nM93XR2V75Cz1qz7m6GjcG+Z0LB7BAXvykKXZblFuQJEqORqo6f/7A3P1
PcwNkGQ6+lXA43qsq9dO/4U6IMlBkQfOsg+9dMfaxOapIBtcfdVO3JIOXKupqyC3c/87Fg7P1Wcw
d4JuhBoXipiWBLS7BqDthvQoc2DV30vxJlJWrN3Ub7EKCgosUOuZVaLw7L8+q1UaoCsvH8JjkEMk
KqbCW5ORcSTg8IV6wJQCNFxY8mmwkHD4Ox54MyhJjtYNur0/7JsizH8+BOldUHAi/fIT91xsuV5L
RilQ+/BoDM+iQjLpofchnxsOJNjGJyQ/j8raE+CnG4vZggpCKDCBzzh45HyuBy8M6CAbjDEE8Zij
2eWAJn670vaRbIePQ7aVDFsu0XsOEZEv305JoDt4D+X6yhrcJNfnoV9+xnwaL4bOQYut99UpPEr+
Zy/UtABe1KtP6dkD2dlwaIsXsTAL6IShLZtT3u5P/MJdic7PGUMN1nDU2Bh/OVQBuCh8LTrG6psO
uloP5LGCR+JfORTXQujzZcUqi85NXAdcAlwLWnLF/yLsypbrxKHtF1ElZvHKcAbbx3NsJy9U4iQI
0ABCSIivv+vcp9vpW52qrp5c8eGAkPZeew1AaP8lF0Ky0TyNfN4uolQASOBZWy1lVkWNfcyq/QP/
+9uPx6++hoNwtZfvuhxrZMkAP5nAY9hRrfz630SivdorEIpPa1nUDo1RVRMU97ddPQEogxEVMnn+
+179CbaiVaZo1TH3BDCVwST7nw9qn4pxXUGBvdjptQ+6EvnOKfvLi/Cvrff6Gajwr4p8uDj9qSDk
jNmuVXa7rPlUOpg3jpCt/vfXCP+UKebXLwJsjxSQjMb4Hn889NUEjheM+Yuvvl1ubX2qPnS9f8JO
4gTUM6p+bOV7X34TuIMfSVM+HGQNR37wequH1wf4opbl+dvr+RMpKvX7NYDm5ekpLuubO1t9/S3K
G3dIyqx8BDSEBpZXpyup5j484l91/dtW33+vzYjYP1656nf2kECSFeM/f9pDij9b6cMLLbeKluOZ
l/cA2dIHQPTHu/j47uqvsvxyx8tmrf77nvzrNfjjjvxRwlFNwET1He7IcV9e06Amn5vE0iTwKDkX
8i94QHy9wf/Yef75cX/OJQOr3Jrk+Ljby7cLqeqxfFPl+fLz2/n4fKkvD2fd4K+75ubm+/Hulz5+
nOr//r7/mzv8X1fwR28l+m0QLsQVZN9Mre+y6vzt4fDrcHhs6gZ7fvnS2PKYlceyOTX3d9Xb6a4p
y8fypjx+r2n1tyX5/+0I/2dB/plYmvkk6fIdVzOWc/ORV3+1Zv3L8/3T692yrB8Khw8wCLcAXwGH
3O/1V/CZrQ1UmBKL/rw3y23ywPsnKERJLT8QZ/7f9/zfNfkfT/2PjX6hFB7hMy5CTY8E5FxwnaOr
gK5EjY4cZfYzaG8V/BsgEu3A/cHoeJTQBv+tuPvbzf6jRJW2bTuZ4DIObxIv9eXjQZWkuh3LC9xc
qtcSL1+FNfBxODwbnP93x+bx5nj38h5X1e2XJ7yBP//2+P99EsNSHVbuGDcAWIZuPPrnztpaW/ip
hzGjiMCPOS/Ll0XJev7Wy3e4qqtlqAW5gyGI9BfXVmQB236BmL+EEKEY/hZF/mc86nV7RIjl1U8d
zEOY2/7xbuRBPrg02PnlI0CqW23O3a2sg3v+sNWSlinC3xB4UIdHfaJn3CBzhKNti82yhu91PR9+
DxfzRf6N9v//3KMIXQXqNHjugmT8v5Dq/y0T5kAuoWTLpZcKJGYo6C84jMa6nVpyLKLWNFHazcfQ
b6aBI535TGRUnOFJLO7HnPOae8kOkkZ9Iwsvjm5RwYXkWdfsPfmbWuTfJyWuNYFD/hVeBVr1x0rf
omTPVTQsl0l9XWMEK4uXYfub4Pvfm+j1Q/Ckrka2GVqVfy6aOS/YbAt8SHZFbV8htN9hSkPL7G9e
YTAPuP6uf26XmC9gTWQxiK/X9fHPz9pUpOZYB9srqhp4nnBQ9HZEkyBdPVm78HuX2OFzZxsnFWJ9
IEkNAvPLe0TLHiFNapG36oW80w5+qXWP8JlvWs7hvfdB/1vxMbtmz7oCrXEM7SOfUI67QrUPO6C+
Ny3dBI8ul8KWxGoLFqXVge1OMYYqRxdE3XYM112+MhimpdWQsQ3REy0H0SZFtOLR71hLZbupIDzz
1PL32ToKF+xYbxBku8T8nLeBvmk1s/g8wXp2rWDdCIPiKOf7G5mXZYE52CyUn+7SaYE5UQlDOzL8
ZnHedtD40RaBVqCYLm4/qCSV6tyvhfCHfqQuguR5XYcffg1SFHNxrE09pHZHJdF7mO1kndm9Lv0Y
97COmcYExjsZy+aaL/2Q3ieKKnFeCglBXDj1cMlr4xVGUFnK97by+wD25WiXmDT2mhlWxfNIxTHa
s7U/4VJAvwk6ZX6aDqsHLOVE8QrTXVi2cwJKHM3xi+H+kpl3RdsNL3Vq+uw2cQH8zAUsNc5QOW/P
Mx81dPoqne4Yz4yt7RQuT5sg3fs+CPNDJyIilYKp7iUaxsKAxQTLpDmPivk4EKKCkvvEuDr0Nq1T
NcLTqZuWAQb6Ex1hP7g6/WuD2VdYp7nSvEY+1IwDKvbDcPB9PLbo/Uh6noyIfs0IHAmOMpEB5s8y
gIeJott+kPn1cW/xmqcl5cIwWJ8FpjsiBEK8tjmBHinq0w7WTAPTQW0g1t+B2I4uqUwhiWiuko4L
X67O3E6P04OUjL+khitedtCV9wehp9aUu+f6SbV9ONzuiCLEd5qYOfZuasNKBSTyp3wuzK3biL8m
wIfdrzFTfXCOFdwmz7020XJQUJ4MpVck/TkonSM4xCleNFEQ87jUG2TPOoZfRsVs2m6nFXHJa6nn
hYR1kYzsUwm6fhaxhSBpCBYDbXa6QU6jJDVvwRJaeAZmO55X15kVoeZZpGF/QHcrGj7BILfOElsA
qU5G/WUco5wgpaWAB34glj6udZF1CPiyQAjhmRX6ynsLj5CBEfY7hUwSliXap8dpYGFYxUGu8JEE
RCja42kcVAjFQ732FEz5eA9Xf+OQ9hxccmhj6WUJoFtrQtkrIBjpnkQVJjH2++Z08bq1JHtyuI1P
KzHFkUtwmSuYgW8/LYwRkZvWAyKvQrJjFtcrE7/tST98EQHsxLs0Y20ZbQWwrNV2+P6qxRIr823N
3olwOZ4oYg9/QRsh0SNpGDp2Q49X3+D0G8vYQEsE9r5ZkL/UwtULriVTwct84Qqaoc2Nb+E6mrEC
Vq1/bHLbzmEgfA/zkpTdypwVczNR2xXVVat22lQBlyfcReVwBX7EAiEiKlc65R/BHEt9CoeVW+Cw
Q7vXeytYQ2Z9PeFVGlz8EAJ8gKXq/GWaUrHeWRpx3K2xD65pOpH4yY2bYRmzrrjQfs84rUwqwh6e
Hn2EeFpFYOdkkAj3CmbHjIFIC/EAjDZT9GpQtKc/U906GFI4VuBLZ5kAGbHV4Zcc8kVfA4LIfujc
oO7bF4XQEkb68VX2Yvs+uXlkUOcOOdJJ2PWh8qLHTDIfJphaOZiOXBcZNoQiMvomaKFCKUeZYcMy
EU9ls+c7iU8DdJo/VgQ45RB+tSRt4nDu+jsQYBcYIPkWsxv0g650JB5DZAV4PAjrCpc1YTj4FJFD
hUOfnOxmqggMFT+y0KgEtuirsmWhPSkauXURnAf7hT6tg0SNOYzdepYZG96YmPPgmK9SvBcyDvSZ
Fos67mRbpyNs2lRY4pkE44ErUdALY0U/PCHhpYvqYBFwssYgxt1uazdc8SFIuUrNM35Z9lllx30L
zEsxjcE9IOGRvzg4/cAcjKwqBFMwuYYQxR1kdtj1PzCQdr6Mw938WNa8MA0ggv77Blrqi1fDEpeR
pekT3FHNXFGZ69fdcExF4mlL0wqq4hj6pVwQe6QoGveGFysQ5b7bVnFOknaB7w7tJnkMep7Zcuhm
9apHDN5PYbYG2XFJffuwhThpqmy0+NJBIvIf2yLn8WFPZ2sqwaExeCGpxrQiidt5umzLRC9Thpgj
7ES5YnWseDRWjs5mrSOXdv4W0XEM8cEkRCTQ4mMpG9mZAsP0FldfhVifU5WBwYTbOAwcboYbIpZR
aSBeC7m16X4r2Iw0gkQnFBblkemmKoyAIlcs1stXEKHzZ9U79hU9mxtwQIewBE6LftN3i2vn9TSK
YHsaQdIcDnNPUAPxtFCY6uw+aAhZEY8Bzy0HG3RGI7zjI03PUWcmRCdFAyneIBXZg5J2yKGpU6lX
W9LA7N+6lOAmtLjR8GcLXPI9tlMQVxLqfyQhTiI6MAkct2xD0m7ndNZIIsF4sO9Roa++ewEMX4y1
WBf45lkGLyJsCirjN50fu/zJ9gVW0SRIbio7EQvjsSs7u8Z+noLkRHImodbD4q7aYpneaJcReKov
WwCKNO/McEzMlMiGdLr7vaXjNjViSPMHEIquyEmcu7HmLuCmXDI34wXtwRarW4Chug6cilYEPecB
QTBzjE85rt0MvkMUoKTZtGbmBs+CPATZ4NvbJVwFOyFRIuiOW1vY7GhDZV7znsqhsu20kMOciXG+
7fo+uA3abvoph5Q/+9QipMcwDlpB1k1r3xSdcfACm1WynIs9ScSdCvzVHaGTcIWADQCgTxVHNjzA
bt0+8cTY7kXF46wf6LSw7jU1JvoijKLwuMbsbLnNTOQtTnMPsyeo7GbSv0mzEaC5SYsxEyoPbDdm
m71D0g2q1Mqb3YDYYab1XcEs/Pdu+SRhG5NE7gQWbN+VKNyL8NCamaPWQw0KJo+ILUOXrDJ7WMew
R7oNrD8blc90gvTYuPTURXBEfd5lEbGaTrNErzbC1+Ol3dqwq4lvYdVOcuXqjrQ8ucttvg/1vqxT
d9yZVmCAwgSxOKOhQRMcbqOV34OuyLuXFu+QKIMAtLDardQRVFgj6idUCzR3/kWNykb3Elelaptv
8bvB6vgWtVk4Hdodf3PMdOJJ9WgxywJ03o84DDZWxRDUPC9Bt3+mhlDWIM9NPAlMDm+UpehVbM/H
l65NB9h+roI8xxvFEPh66KKs5BH9CUCBfcOgy/tn0Y60O0jRzSgfVp2yA2Fynyq2hgz2+JPqhqqX
dmalQsVwQRLX9plwS2np+mUukM/VtyDbZRrPUOMQi0uk8CX4adSJnwyJAvNBqFX/Fly1X+bchksz
Y2vkVdynFJnFFHo9TJt01zetyGNW2l1gzOulhceYjslS9UPe3Q9gG6FwIXP0iDMk4+VIvfyqPMqc
ciksmgrfO7xH27jDOl90uMsldT0r0H9w63+FJh+ewrHdIfYz4rPArnZNRbTYGJGFCDsTlBrFeyTT
DFVHkMkV0oLYX4p+YehdSLyLJhpwGkyGFU/rlou3aQvb4ygjTHSCIj2OO6HvHdy472wg7RMi3tq2
4kmLsLDY6vBbwQiQG7bOAx6HoQk8RdNkPCFdLccDVWvGjnlHZtOwed3kTbSSyTZ9ipC2ciM7HEgw
50+SekmMdve4Rai/e6oBq3O4sGHaNE/BTZeiMW7SbZzf2mgFCM4oyvxy5wghKAO2QU+3mIhujdnG
Im9GrRjauxneUyhG2qSv01URVaOZ2SVK9x2DIgDqUHHxnE2sCoa8mH95l+Oex0vH4JM59GI42qFY
DLYtHD8XtF9KH/WQinPa6X48xYFNojoielqecnAzBV5MnFn8mHSBHWroveH0kvOYV5KsMHyxCaAU
0l0rjSjmqNHIhsTHCgHxOS1VSBGribMz+1ilTN9jM6DhmBKHzN6ADjP4Mca6+2DVhShdNo4pZgCg
2oHvbzddeYXowVJ1096k2KkR9KwxcEeQTioBvzsERZRZFK+3XQrFtUgFvlWROHUXrb0oUFmF9Gbu
1w1MyQxE23KnwbSXIyk2DBv7/KOLerh2LdKvIN5uHq7+aSKLhy1WyVTyucswmFrTMSuTRYwIi+RX
x05MRvxn2+WcwH224EPNTGYV1B6TfFLjGPwkdM2BsRVWwALRaC4reNPBvNhiPamq6Ht4laU6eVq4
M7RJFp0v5Rx0W1dqEeWXgBVpX/kEg5ISom3MR2bToxJ1oLH/1hjdwAciscntjJ8h7M6m/AEaM7Tt
Ih7FLxu58T4cWScbOmm8kkMmaV9xVE1dxfsxzuEDn6fQUAwS15Qm1j8SwgZ9IBE2Guwoc/6Klcde
rGMUWB1hXVCHBYe3M5eRftg21emG71Akw5YKNwC/Q7lH0SVkaLp57NFCWYpknT0aeUWySboqc6u8
XzMMF7pwgCkqCre9Qxu7WdiEW0eQ4QktwruJ+fAMW/0MOFOPcpioEVl+4hoUgng6MiPeCW8DQuuS
EDdLRNP4axA6RHB22mEbZJYWvimynX36ddmfTe8SX8ctIA78kWG4xZ3V8LgNM3UvUjStuOt58OIj
nnwPVaxIQ/SQQWcZjnFWR+AcdGWIsLw37NabqMduGM2pzZnPaorO7ivlbUKQ75aJB9HvW9YUAWdf
PbpVwEJratJynlAOwcmX0wcIcyUcCbjHrhvpoC+eXbrG6pj0I4P1YpaStXFr2iNfD1vwSWCSCma9
Vjwso4R2X8MksfIGzYQKURKuwC17GqBdBbFyR5hBy2fV5D7swqaLs/E0ucHnDey92OfMrXhUwKPZ
KZrHeD7NYpmnl6noOA7rlSyqclaCRMJnITrkVkndHyjbTVJTNQp7NqHQH/BMpjgZlxTmzEJMe3U9
QvMy2cmENhhJwKzqRDKFp51v83hEFrCJDyFDvUt7+OJWCqYxOw6POETCdBCGD1k3YOfeJFkedBQq
FNdjEOG9R1oU3OxUELE7pUO93qZ6RcMIiSDmIyDIFqj1AeCfIDtmO3xSwvW6U0ZQyU4sgWEyMyKe
ygxLEFD7NrS4XVEy2XphW0Ir3aMPqIENv+HXbUeIbYA4sS5d33eq1FaZWSs0YwFGlQ8iIAsQGAM4
qiw2qDtu4jTcelRURtMaQRo5NF1YCVEV6qQLkV8BXUKZ5wOyDDq0zzN2qCWSt9kQtaRWxPH7uBDF
VKI5wm63E5nElYu7ZKjivAPffVw6lTet2kd4rAg5g5+J4JEQW18fNy4cxv1FOoVaUl5FLaWP22Cu
Fp5hhgCEHYN7ivbkF9lV8HWfUxMeMlTXBofmmMQISoa6vZTZaoqHiXVFC7B/zB8m3bkCMOEWSlSX
I74GUpTgSKJ0F9ETj1PxrQjn/S0KIg/Fhw2235HYN/Qy8RrCrDyBWzVtfftczAFWvItGnH953OEY
X8EoeA8GatFfpCPgrwKQ1Yw3WfrDRLFFo3lfr7veDp3lAf30BHIYT5bsssLgC17onucICIl67LEr
It9pw4cACSHM5+tSuWEjtBpa+H9UbMvM13iRsMljQ6eTEu010B7m1v07dWv8U/o4A3wj0+jFzn6B
MdmC2gh2pwleZpUzFcNaXo04Q4tYfNoxK2SVXSt8gINaYANfuvhKx1CrrIwJoQbgBcc+5no0T63w
QYC+y+ZQ+ESjemidp3tDyTZ1NcJF4vgh3NrNVCO2g198GgtS2oSoi9IyBjTYq+U9ClMOu1iymwul
s+prr4DTlD2Dq+ulGMeMnbLcLuEh8i6ODkNgMQ9mo5B4ycI2tgfMehy8SNKr99sYadLVgQ3j4WSx
tz8W6cCDOuozAEyAkvK+mvdU9Q+pD4b+1sWD7MolDOGgoh3SjRBdRfuk8vNqPmNmwqlOAa3QpohA
CK2mUPQU3ppJ9INC6Ipns4+zhUG7TqJmj7tFV1ZH7p3a3N4LxNXiFIC1/lpF3ay/BWtQoHpd1hQu
3pIj0FOyAbFOLpyyD5deIcgNTMizKgLlzpMibK4mH8aqCeSangqgOb4WkAWEpexEeMpXNCBNUXDR
H6UXgpYY/RTYS7uA3s8mQADSzFBVqdJu2Bpq5AvG0Id6HNiBBz6zdpo/z2LkgIydyvLjYODqWQ0o
rGhpPd004H4VQ6AD6RMySoaEtlUoOgJwWWCyeihmDWR4Rl/GEPcIv0K4SwdjDTKnAKanWXK7JHOu
T113bS3mccMr1uKIANkdgCb4crnQpgrnLZ/rVUbbtwGrTCGjnI8oeifaA9cq2FQ7Gw03wZqJAGSZ
IAYIg5sI0/YRJyDKrGS6RQoMoJwNYOk9jNWRa16gaztpZMYviKjciAP2LdSdYSvBJaQrCAUwkYA9
z676T8oo9sDOkzeAOqOvQ5hhomCSEH2ilJkVgi4htzSI7UPVBqTI0N9hX8CEPVB2IcdoynG0Dh5U
/xomHkSeUIgIVYVYo58WjwtVgU9Yfsw9cOGPNdbtd1RknlVs2Hqke07zFC0ntYWIcs9nIoKbIZSz
O+wW/ygxScIMjsbrHMHdB9jU1e+GAhbyq89rsPupPqRyyV7GORxvXMczyIynZE6RTgmN7Ftnt3F6
CrjtQlK6nfRRSYcC2S/bCAL1vG3eY2S1tgjdBapSAV+J05JwZfdajy0sbXNAxB++31AhKTW4Z8Ry
tx8p29PPuR12+TFKlJmPC46Q9DXCoe3PezuG7BFXuSEbjCwpjjb41EW3JG2j9ptTescDk/N0F05O
2EoWvFMV3i8Lc7M4nxHXA6eQrxrCKSyGRNLX2VHIBVpiBYoTsrXyxU+jw7YmBFx2URr5jrqKGyVg
nkCXDHaWLaGJenDJtqhzFxkVwuhKZbN84T4I8Swmm/UP4zAMQZ2izMWT1qp/5lz1YGGhW7I/uRwM
BUCOYQHafJA8RHanY4mooJbtRBzalgVFhXPPwV1ktWm33pghyCNs2JIFdYBq1d3AHiT8AnTcXOYc
DdxxRBWBuDJth/Tid6d/dJxqD0G4TMx9zAlcEmLmBRBsdItovQtFMaXHbxJnMVo7n0y2bbxel3yz
NxbTKmzTV38JVG7hehGL9tPb4jPeA3lQGeS7QOCh/Fym5MS3lYiTsQr85DKlm2mPIPaOYTMPLYWP
H8wSGBJqdjyu1QbkK2rdbCgHOhI4fVCRYh4Uxvv1mpDAXrmJwGJFKIfLW0WW3wKwW5YGlWkKI3S5
ZkuZhBrsriAC5FGNxmbTs0aPxJueYh+tkc3TzgdYZHftEfqQ+EuSo0rBbaN9UPeG+28MiaaoIdep
bW2zg0OGeFln+XA2xZLI2y2ka1azAWl5dTYa0b+7HVvieWhR3rTA+HzIwhLHhEl/xSQjYNXtYXY2
XWKyslAx/QqVb/ghgmXyP3vT5e0nkLotf8LxGqMJ8fLKTNQCRRILESiVKJVjdtVzVLESSA1Kexac
liRRALo0U/A3bQFtYSoAsqLfAI7ppNhP2Kk0qfYCqSK/tVW7uA1SJtyBTbl8QJj5DFpcsMeo0vSy
w1GQ6YhX/TzJ/XlEHfIWDCjwKp9l/BVDdIxy4NiqfHBT9IWl7xOP4IQ076gldhhj8bPf8XiqiRIx
1d1CVH7MhFPpQ+HCHl4i07j8CPs4AyPXOz6WE4K8shOFr/FD7pYhK/1iwiYbkDXcRr2MmqlFydfE
Suy3myI6K7u2AD0yQbLjz4iNJL9YNa8EWBSAMBSp2ZZV2HAWBg94q/VzqqINcw4lCASWw4hitxtF
Akh6owIIp6EMrUgEVYWVYj9HMx1e2dXkuuFBBvrnahG3Ma/KP1tU1/0ZlAbACxJnY1ZOk0JHxFoS
veFm0kd0GNtlNC77Zgs8rFIlzB7zfm9pmWdi+bqnhYlLkXKUXGzO4g6rIJ9B0p96A4DU6ewpBI4p
gBdkOVQf80y3EiCAR6qBy4LXEZB7UILF2WK7lwgfgPFih/a5mDzyKjDFSDSuRkGNkuOMxls0R77J
sVu/Oj/J7xrw3eNgDeqwgGhVJQirPPcc2FMzeXR6VTgaXFOfcD0jP9CS31KEsSmTaQ4/OAvU9y4a
g7Wc7CaeExRYSb2i6d6aJdL6ycF9BHleyMt7X7lEqTZRmTY78zNSG68FJuYX2fjGsh1NucgYRj1Z
xNq3kSMroJdXoN6g8W42kB561LLz4Gq22d7VduRZgfch0S8FZtDAqEzvwSQEkCKrhU3Fh2dgVp45
iv/7HSLCl663mOG14Yx0ptZZ/8ADDQg69Mx+79oc5T7rOYgbIZCzm0UOY3ZwoRzO7eLgDwyB1A6P
CkCZeI5o5LFGg6Q4YQSUoqAZRPbogQG84XCIP8HzwWSIYhqOGVu7J6/BgNMdHdM6vcW4kfCCFzjT
y0ALhDKkso++Z+tC7xc+T5hghPM8VgE1FptYHOk3U5D2KUzgv0DNXrx62o4Eox0LM+qw1wD6+cqB
2G19qJ8ga0uHBrsjqhLRden7GjnWH+cctu8sSQnieDCHutucRABXMHqE6G6FwXRGJYPVVYYK8LwV
iVAwuyzMzy7HDKQE+Cm+ZF0oAYQBNHyGFYR0Daj/S1GNyhPY2oVsiauUo4hGD2FbPGnm45sclm9D
OW+9/WREQkeJQxlAbZi62Z1QQ9oEID1G2RXU8gJDsynZhsO0tORxbmeSl24DzlVRteH5rglx5qgn
xPUghR2aoM1FArNky7cvo22H324qZll10uSYIg0me5WBVDEs2mL1hmk/MqkLhx64kgun6ohvHd13
LOn3cnF9cRxiVAyYQbQQPou+f9bzHi3neTRYVAmyjhSaRLi+4SX36jTNA+KiEdEyvrB52QUiNotN
NukKk6iKxJ5+7kMM4dkqWvcMgsD4KHCZD2uXOqyI5TrVQFNsPlRg1B2Age6nt2xB64iq7buZ4/0i
xggQDvXZjQiv2hVrivQlZiyFYkPy7Lfc9qho7LBm8mWLMWrDGvTTeTVYVpok0Tt6iytkbnNwzGwn
1e28Mr4AcIsW1EMkOjPu27xZ4tSDiZaN7HvBN/OEZDp8VYNu2R+AT25ttbl4+x4kUsqDX/X0AZYE
qh7apX1Wo6wM4B0OPODGRR6Wms518PiXpEd+zii8mw4DSt6XnMX7/BWU0xUJNjpVizjGATi0lciD
+RBsnZ5v16XApDmL/XWVDbPdT5mLWHLCvCJiGJcTIc7rZJE0tmUbkjyYCfboNPBCvA941RIgtTqN
fwCLNeEXiGpj/RW1ZQd2hYOLD+bfMTtEwaDCCht3+BUAvMyOZlt60nDlDG6g3rIAbRQ+GmB+DnLZ
uoZwbgAF2qSPBLwAlIN9O8036Y5Kto4wEf6aSYzG6xZ7FGkkHxNQJjDeB5Uc3Ud/Ql/Wuopuri0O
+27gzJSMgKeOxRDyGfoyPwOkyJ36RQsMoIC8DeYtR1NGsdoz3EgL4uJY4YUwn5xSIUAO3yFnKlYX
hDczant9iMUKELwUwyy/yA5Dmk+KH+e3U0+CvtITUkYbJLbRFeOITsT1jvC4oC89Rh95rXf8wjvs
aUlxO7XLgCAw4OfYT9r8MfVZ8nudPWkbQ8MpLDvf598o4i6ARZCVYBqMSfwhS4fAnQYGnQjo0GhI
QWYisED2S2KRq6mNAmSALNNgaVK3YZPdAsCTB8iTs6XBsgMqgFl1Ah7d7iUE9TbAiyp9IB5jNfb9
w5IqYKMZ0BMwIRKwa25QtyYwCOtVC8PWPgGDqMWRKyqeJr2sYh15VK4zTV9IWOwIn5o8Wsl0mUfM
7UU+OzR7BQOUFpORH0CDgUreJ6AcYeqZS4zqVhp+GaPwOufg8Ng5b961eamozULs20VqKs4KND8r
KnpaBjkgUldgxlsBjqc/8B5vII1Mq8FEcjNLV8OlhPov0ahx4lPhTNCAOjUNN7onAxbmzjAWs6BR
ZI3N0LVW2FDzFSqpzsc1fNN73CA/CFWPIoq3h84tISa8GvO5vQmiZdibdfofws5jyW1lWddPhIiC
R00J2u5me6mlniBk4V0BqCrg6e/HM7pn7R1nzbRMiARRJvN32a7Fs1V5RKrRBAP1HPoI/wrOUx0v
zwY0zey7sN+Ku37Qbf2kIlGIkw4az1ykMsD17VQJ5xlJlS3OZdTImHbTdtdk6vOZItyRuvoCgFdr
Gp1B9a++WkuxwvgEQ/nuZmEtL0kfQ7osjROG/MLAzB95MbjjqXNbMHq5CfPu055Fu4KU/Vv4bjE1
e7tKs55k1sfgd5WD+7x3BvsbrRhwGAOEY31E5scMPNBKvz/W9ZZMx2yFbO2D1fzUvrMsR9fJun7f
9clqU2dTDN4wQY9Ab+V7QbDQ3T23hV7ysybAlfupM5m9R3g3M1IigZlNi1ADRwggKJDL1nQyXW7D
F1PqD4MPqfXwybXzBiKbzGoYXvO2AKnnojXbwa1DfBNjKW/CImGi9VSPyfydLid/iW0OH+LF5eSl
EzqGEeSD+K3DXHf6quD5t2PrjHlOiAKFxbdKxzMOvXJIsiMvGSFc18D+MjdtyOf9YIZeoqrwNgn0
0WXjg6yYu7xjPJSpDqXtWUzt7FtEZWrs7bcGqSKT45Q36a8bT9m/TBnKvMMStn7xqhfY82954tQB
IrSMAO/Q7Rtqbtu0+klhG7iODGiaP1xv0wN5S9HIbtNcvmk2loTH5u5ElO2Qk00qdxmD4cq3toWh
SbMAewEwMOQuoFaxZde16wPoojiuix08RtRd0Era4K6bkNkeAKxLexwWiRdUD9K6RyrUJDoA4nRY
DHjl2WUtc/XkQGL15xU7S/W2SMCsryIZCu+u4+opfi9dnMz37opteVfFIrTn1dTRg9vHc3HKM9tu
aVesLimlEUKUa2YbPNqoKsmqWrYNdK5wko1+G1Kh/OKI2J+Y2BD38nGWTrJ8Dwa/YnUFufHuNuoc
Al+zQKlU8bDtfptNBR2JYGQhF6pxubXqLE4eSFeK5Wmx8IvnppllDVYaUc2l88T+OcEET8vOb73A
PRJjWa2H0Q8zySqbYwQZ4RQUd11iWJUGkZU9jb2Iuj/uKLYSvZaP0G0epGzhxKbeOl+SoG7DQ7U4
WXVCpWHrvRNqd3jiVG6eh9blGuzdeDDPDY8nz52yTfa1Y1yjfhXku/PVua6ya20yylvb6vyX6+DL
fnDrmJM5AqN27mEPGVPQgPcS0jAUbvXb2Mhj6MPU++qQ2z6APQWHzy5VCTCAYmOzMFIc3LY5bNY0
LvPHknB+d6B05httA99HvZmgSQSkzorLwjzMXyARpnN2iG78dd+pNYt2Gg6vuSwwAbDJslXe0emk
Y46hCIlgX70qye8ip5+9U8iU5fe4y8rt7KyVV5y0hv/eTSrIftVRjjxnwXXewJJwbfc7sBiAXSQv
NBv0xws2q9gZlj3MOGp8R88R14fkskacpryblGSK57PTL466Z5sjZEi2Nqh/dg392G71Rjc8GKm9
aB/oJQQmcr0hIjbNdtV91Mf6Xo4VLeA6O8QyzcEWWEYhVkx7EYxnL4/OWiMY8cM+CFJvClH8ckty
rYphpS1QGbX0WMPCnnq0x3bXUvSondDJ7OzbriP0esm8AmYb0AcaA4EWDhsJ9XmoujGqvtf9LD67
YNQjmINCh4fuQqqdMnH8HYY4YHJV0rtv9EdkHK1jFXD0VdNYPkKatOZkO6ieS9X5t708C8ver1ob
QVtFlmtaBdGYjrVSzKfchJhp3HCA3zm547EIthBw2wvratsNwa2/Uovnr+hWOje5dBgA1rOz9RWU
bJtTkDlB6N8qiIleFPt1KPddhmyCNrBJiCNatpzxk8M0/W17JtnlUVVFhxZu5WXrI9AauXQCG3AW
b185OXAajfShL76EDD2N2WS/GKfA4C/7bnoF0B+eZDKWGS3QtL6VBHqYUzl2ajs2NPcbasLR/9Ox
msIdMA+VTen6awBlukWQi5FxURfJZP4bOtManPNocXl4Mj9q0KG1JLcjDp0fkChziepuiF6nFaYt
XWSl2jTrZhRlKhf6SkaGJn2FCsU9u6uUZBXO68rITDsXH6KU3ne6s+FRt2i8d4uRok41amP3rKDd
fjteUA0Ix6NWpYLp2vke3nXCUxhX45WQ4xxjVVEh8lkhDr7ECAH7c7yiEfqpgLsXpIExyxb9eFve
AVMEI8mXrRa7xfYJqrKcNX9AM2ZmKkCPBVerUYAuTJH9E+tmY7Agk12d45xrVBWW0fLbCSWZeNDs
nnrfydBQwvIuYJ5Cn+JVTaV3IgBUIg3oktY7dD7Y2n5Bsss9E/hrec5Er3rgh3ruTl1fkv3HdsVZ
HUdzBaSTFOKy+YnDvRn7jSauIQnvhZDoFNXAIBLuAi4tFAa2yI/RUiVeqj2KDjbY1A2HWXjIEW0E
gUuLddMPRt5isab16JZgFYy7MrkjY4FneqXhoTYS9jy1lX4sUIp3QHFUEIRhVSRhKKBlc6A0rs6O
lO5whUKX7xL+vznEweKgk5/aKEwXp9n8S4Uc1d7BHLAbnA1Z9aEtDbWA8ccOHWsFLJRGZT4yOHCI
7Zckoj9KQTmZTWuiBg6/nqQqDypqAzcVmxawfO0yvqqKcZq7ME667yYKByS1q86is7ckfGdlp0d/
rpM/YV85b0hy4medKbQGw4Ta744vA/5lK69p0iEyGrX5mJDlRBuw/prjMey+WTWIYRd3qzft6qjK
w2fICr8gSK91Wg+aJQ9c79LA0bHsIJddVPhojQ9KTOH2pUiAb3cgUCWR1LNPymkdDEtznKItfHR5
OzLtQ1WODzctzQ8g8bZJ220sp9Tv+vw1qxQVfcvKuoMoYe37IT3lsSun6a1gSA9TX1bIxNM85w5o
5ySyb5z3W3KkBN2yfZsNQHNqYoen8dbV4trF/nr2tylHa7vOHaV2OQMv8+S18y2ON0XnWZeYZrTx
g+xzhgk634ZIhAg1WMLrKRTthMZf1fbNcYJ5TXUC5PHZzb6iXxlGAvjIsXVc0vc5iYEy6vWlzdYO
jVekmD8RD/hKjr7rKXvXcsS9w8Mkv1SIuvHSJNPyOaKhKPZjGLC7PPTF5lyquMUiHU+rfukZU8Ro
qWKdio84MIU58tt2HIOz73zV0xhHhyrnHE7HZg7tnenzTMVoOwL/weDm0IixlI/FsQxjuQNF2PQx
rjMZHXVZ9zdYppaf8eAmP7vFswMq4M5/d1o1fQtGh+mWDGFaq0MXZcuaLuWWvExDXXHfctKoYxNV
roOBPSdjCgHHAD3bJbWfPSLILKf9rBOiyig7wvENNiUiY6+nEE1jExEpL4YBRHteW/G5BLp4rqbC
Z3yWvwI1Ng3t2qMnN8ZKD3lpUcMYZyRdvJsTb39zeowgGFZ99UznjSn6kOzdMBhrQABbljlXAgfZ
gc64vW/jOeFSC3JQaOoqDBjAyc1HJ4b5N/Vzba99rcBsYqOX5OAory8uJW/hzxwOdf0ZCOwgYFKc
PHu9GNAKXymuUDkwe3g/hXkxH6JiyusfvMACaTYd6rK3WOBJv+U2bveRH9Q/Bq7HJ2GE/USDW4dp
soXol0ZXh1O6TSL6sVh/DI8zJ2dJYxiNzhe3vrnkoJ65pbs+k+tPHw/DUz2gNfupVGWdy4QqWuzR
65XjfUWu4Pa25VCZaRlVoAqwvODBB0w0bXMBTc6m35RBgTjOSWS9u9rabnhyXKU41+xm/J32DfxI
qJTvonRws9q/n9dwyvYIBJeIfJxZB6/hYANiPSoOgfPGvcDwjdyUaPEGTxcntU2mPhbBNDbncMrb
+E5zRTsXMGIIUKbCwsNHbjC7e27HQhxzL4Qfz2nGwDySfH4tJ0m3LsJg/GqKIVp3Q5TA+Lpopt4i
OZfunsuwITTVw9aOtKKADp3bZORw36LhcVgZsU45pQJ9RILt8q2zFVk8UzgsArvN59CADNfdaVRO
HzywHOP8YGf6+DR3AcJ3I06L4MQ5uC1pi3/WOUvhouKbUYXx89YDo9OFcT4JcRjfGjWr5UVOjR8c
eiOyn9GE4qRswibbmy4rfuc2yPxdPvtlebXx6gDIYMkqHjwikX+CbMifuo9pgWsrwuS1odsXSE1Q
tNWnGroMiTFM4fKW4X9CilG0E+VnGFr24hZn4jiV81pcTIj8l3NKFGYvlD+ux8ZMSfYgROZxc5nE
G54Zj1Iwb11NN/1eFcVT8hk49Aos0mb9MP1cuyfXVQjek2yQ7oOONtgf222rf80CBDBHN/Y2Cg3X
9XQ8HDpMFuOCwqdB4AYK1tmhOIXlGg4IGnp3AA8Iwph0x2pb+SQHkXHXysC5ui6wbM7udUNsyBDR
w3sL5dgdWwCBLR2nzONskG39u2S9oaeEO41pf9x5ObROVzvcc7chTJWojP8jrv0JM5D0De41ZrxP
5FdMxQb+TC1mjFY/B3iwP3INOkyEHsGGr45du7zYDU7SAGMMq3qvq1lIinDHc/r7WdQ1R1STDx8K
0xvkkRb9922w+l2JdfFfpc0ZBdUPS/fNU+0SpLqdjdiFjImNvjFZYEA5WqLm3XmFbVmAmxmBEiuK
KS81NlyTo58QhIFXJ976o10ne+8FivYHmdpWPBmQKpeWuQShWUgh7n8FwwZwPCf9zGB13Bt+e5hM
sn1dC5k8t5iVFPWyV8VXAVzZMuw5m/MH7RVVckDFVdbXQKguf7F+t/mK8kmWLUoGyqsVAWVvk5cV
ibP+AjHufp8EDNGBDA+nORQzWheO6SLmogVfMLu8W8gN6dyweCdtrtZn7aKyhuaxtn3yM+/mt8Fz
Z2gAmZVxyBqHWyNriuoXxLoA3kM0sMjnSBEW99YkBEamrETuF+TVyfd5qtr3OobjwUnTtsCy9K/u
caplxGrKitlLEcLOD1C/dK9TH7SP6J9v1mo7eWbnuWv4XcVia5/hP6meLEHL+T52p/YT3MrnFoOL
RPuzhD3OCRfgXUcVU5HDrYzwTHQ3gbMoXZM8oEeAamuWeEIdRRPWpHld1pJ7eYD7z0L+61/g3zy/
RKBI/bGMkCpRdSC05xSb3XGP8dNtrxlzL91DScWLCCZpNKLIRvitecqpGMuLiattOQnRqc8K9pro
1c1fNX2/q8tdXBXjHxva6LMQ48Ax0blVWumkfu4zk3xzsYJ8xk6lECLmuJ33bpxM4b5beuyhyu3r
T2UWx70vQxefBFL2Uh+8XE6X2swh84rRyoUP/mzK5VulwiXbsYVjZnpApqp9HJUonJfAQf07SJ9E
/qprfLjw0SYflNUMEI0wJZDylOX40lD8o4eU2Wp5Q/GS2ZtnYy12/PTUW7qewzHF/j0LivSQ+ZvD
1Lrm+zL5wINMvbf5OQmGAM+ovDnvIJMo6FMHCqnA/7jiL/MQcb+ESvtX0Ip5AWNt5l+dTWL8NiFI
KHATNprtD/WS/Woh25ZjPgyUo8c8Rj/b7eilzN6LioaUN/o7mu+gtkualBnjJ6ax77x9VihsFl1Q
tG+9jIoB6UgbqXTW1Uhsv6udHr1G1r3g22SxSU+LOwr1LNkLZyzemHAQOPeb17pqX9klWx+nqGip
fdUgg70E5M8pwSLOKjYF4g6l3PmDUVpTlC4xjF9GVI2GoUvsR1YuhfnY7AYYrbyoXJB23Zapyevg
D3AN76HCf5mdBRNOqb3Z1rwlu/leCnkY8iYDzVSRAGXWPh4Dh6wNcwM4su1WKo25j1N3krCaCOpL
cb+WEmu715bB+5iPI/MbEw8hTpTnE3ha7jgLA4mW5R3it0OT0+BBAP8vs2wfe8rcMx6mAhbll3yi
O6+fojnDUgQS1bdp2C9mOTA6W+jdMt1c0qEjoHRL7J7BDlrTuwcbWT517Wqzs7pary1NX8kFmGX2
1OmbZBMWWrxYwY/yqGcYiwu0mh4ICZy6X4jnB9r0MOwe+QErC0qHthUapPTV0ZV1D8+gAxeDEbJG
PBL9pp4nZxmafd70dPyO5EscwkAlP3x/wW4AFIoKvQ28hVI8J3yWyZ0bnm+2QzuiTrhJO43T0j6K
pBPYdxEJpsCa8iOKZfSzE1XPP4Nqf8yNEA+0seWW9rBOX/OMkjkNzNZjHViy+mXCxObuElSLoLyA
czvk5OArXEpofgdg5l+cvmN+REmPZZBXYv2jLTPr7kK/WdnvuSQKnGppia/lJubnvHTW58JzO7GH
om7HU9RK+7cdcaTsqnCGP0xoUb/AYwxfsCBxTSV+U4dnd0KFf69gLn+1dYZrYat9HR6KqKhfiVXV
tPyjvzyGAzT9TQ7ANWynsX0LrGq8AylpKCfzzVZ3GXPacOR1glyXaAhjmn/Xz7qOI7gc5JUz2EH8
lYVegpbAdcrhM0CPRAIOLp+p+lGiiESwyIpo79zAGc1ehaHEOJIzb+FFCPrw52DsEnXH2aX/kjoQ
jA80WktxGtuw+7BMQQvRd1X99F4NQe8cy65JHkvwSe7WUvBieRBEdVoAjRAl4CNFGKoAQo82dQ7u
XTyRI3anxgbm0HYgmV+3NsyfjYXYewDqFK+1SBp1X8kIVHv2B798NPEUqvus82/C7EW6xaGxVO8Y
kertFzZi+CP6HAob2kCIZ4ji/HsyUTvxf2ThXz8G1+XtFj1jEfkYqN0Z0eFZbSaRadd42RPhUuVy
0FZOL8ZhivIlhC12v2Uq89+DuZp+bIFrRnRKy1DsgmagZUWwIOcYAUVbO8VuqSVzCOM4i9aLEo3Y
7nHD9MkL/ur1ze9qBBG2GrHd3wqz+W4a4sLyGhtsfrg9YNNsUyXOvhrUiICyNH528ETLZYGQKjtD
Fegvs9f5H0AvFXODlrkiWH2KkiTNi1x9bkniI/LWYhU7TB/lD7XJ+bukkmMD2gA7ikV8+tujQoJG
nMBxUuTRVn8Yp16g8hZOxSPMjx88TK6lL8ZTND80mF+xyMmc44gmvt7LtbfBLk9aJNMaIKLnTtig
CBc/ELgmSMeMjoGgzn+Rxkj5HOMaQuUXm/zVATXUTzYyknAGn9amA3V3ENxi6MyIpXI6RDUtJtU5
FWOv/HPgFyjRanqKeL9C7Ml0DPLpvatDjX9uwSYE8xtnBx34IriMUz9A2RSx+j4oZ5pOum3wshbL
0uxdVUYRp3fWjajzmSdIuSW+D3oT8NHd0AO4Vn57dsF7bzY21R5AJsKJ/WO3NtWVRx+3BF5xNg2H
xR1++Ax9e1k75hvVTkvsEmRX+VgjoJn/0MZ1hGg0GeFAOzDSJuZeL9bHARfBV+PNiGe7mVpi53ue
Gd/WQAbo+TY0pXzdJGy+UpMu5YVsL/27LjAo7RAsjZwPQ+x/DztnfazFyiLsy36oj3pchi+2su1b
XDYbkIQZ18+Fy/q3RqYS3YxSy3NXlM6wJ6N79VD3C1S9cWLDtzBb0RCGKvE/mmK4HQVrnLUppruu
4X1Q6qEDRFu5K8eZJJ05QBa2l3zPeLdyFn0NyZpAcaXK/OucFXX55qPngv/nXG3eRs8WX+o2sSta
xXl5Bh1WA0txw0yz5CLRZwghgPgwn9vwKFzsursBAPJPvFJn7id/qx7nNcOhi+NsQvGCNe69IYMu
Q6PrEd3CqNEVk81aNp/zNiQYLo2DXJWr8Ydge6s9ItLuMwZ/J30KL6LeY+Ygx6AzIk6hqM0HCXFr
gBexqp7I65cM30uEI04zJeYVbUTxgRoJRX04bBXxqkR3fGDx0upIRHE+njJUTzlC8akef2zc49Rg
ovbf6DOTIm39Dm2/KCf1gvbElnfolnL+dWRsd4kIl+kftqZdzuOmFKsESqlk7QYRQmiIgQ+S+3kF
8TTrx3rrg0/lITrdxcw+JkRXGaBuR2LoQVAUoZoCGp7eA5r0Xzg92vnUZsr9S27H6B0ss5+YCgRH
z9RMnd/exuKVKOwJNdsWGD6xhZhFhgGCdxy83k/jeliJT+cBnMdYbf1XADKonzwz3QeHbvdoqQlE
Ck6bUC1N5XIbc1+UvzgBFneHKczKh5XUCghjr5J34MV+eEYK29avAakAmsfsQQPVMieUibI21zhA
ncWRN5AiWo6UVLuybjhwdBNO0RdNLlvxA9tKXpy6SFcPyKd8Cb5IshGLFm3GAGBpz4Ar43ieioVY
hbBCRJlGXsVMrTUQsZduQ2zwBoSd/H1TWF01LII4bVNiQgr2cVX3Nyz5R0lgRY1EIfa/1KEnwc6t
KZKn3jXT+ApbhcesTW7RBk5Zu+qx8bu5PixxF36bq3wldJjq7CmDeaKWR/j0bXBXTC3a6zZIc6dc
O0Ycr7TIUtcaBqDPmw7k6KbdAIVnIbAVRiyOQivq/Xhc3cdu2vInknuqh8WN8GHvOOBU/dZi25OP
UWw6lyptrnB+pyIQjiseCWGhjTj21RhmCdLeJZx+bi3z+NQe9Ba57K5NgtjYI/NetbO8IMd3R/c5
WRf8VSe38MoWTw9+wDZ/lSsJC+N94qMMplOk3/LzQ4SjPowxqOAOLy9M80sc5jaHbuNQp6pi/BEN
0SboAFE97etSDxjTuyjOjmXG+Jxu3yvPI5a0Sqi+SYDSovs7TPmIMhPW2pir08tAvqFR35KD1xtD
5SVKYhT8fo6z3eK76x+f7Jb+bssoOKAYgqF7N2XWDncFJ2G4X5g+8SkJbxLPE3z+za3NIZ/8dnRr
8mcvXiXMTeLVkoRKWzbLpXbaeDt1vmH+8y1PBODF5G3+Y1sj1V7WwRT+eQbzzK/SEP55R+ofZ6Y3
bUW7N6KK7dvMnmYQcRdHEd4MEhG+jotXbfdTUofZFYcRfiuPBhUXF5woYgiX3T97OwR52LJ2Hbsr
pG7FQnIA+VDOK+AJ1h1bQ+DeOURs2p0gA4bds5FRQI5Rgzgnn+XKXwuVrnd03uYG9I3MwzRthyRO
uu4zIb41yvrFuhtWYglNgO6i+hJqFf3wMNFwXwxGvrrD1jHQ2APyXCEYMQs1bUVlw73T0YjLLNzV
cbY+B1kY6CcIKu4wdmTwZfITRnDm7PFH7WhN4AGvW945oZK/bDHmP2t+gO1QIAwXAA0gO4dFRdOv
tjCUjyYoAULjFhYp8w1/Z5ltBudc4G3fhy13srNXD446Q+LZr7qLzbGLIm86zVNm9WNnFdErCaqC
Ny0B+hBP4AQ+22zAdUr6j2GtxDXpp5oV+Lj13LD3RYwACPEkpwOBQVV2gO5W563d5vHQz2P/uq7/
c9/5rv0y+lBxe+UVcJkYaLooLfjcOC2MdC1IeVjjNRmXwJ6zvi4+CB0p6RqWVj5gZyXxxARNf2gC
N4x36C3QqpYhYvQdAO7SnzneB86sQJP+sxXFC2CXq3a07cB1k6ADuwFXrn+YcGK+QeRDUPtj4zyt
RQFwq/IW63qm5fLXmGimPWUDDYcKVQWtOnhxD0iIL+0xxyKaEfzQu8vFgqHcJ9uMdNoyo50BqmT4
ePeLPySIrfMJBYWAoB3ZUK2tDoU/TDxans3bgxcDhmJOV5lOzQQ2TbqIu9GQTMQPPzfKt+UpmZLi
ZtMaR/HgadwFEAgOuN2grLZ70dJxpfS/AgXFWqHIivsJQ0muCVqAl6t2+eT5/d6rc/MHAT29X4bs
lJDMIl6CUz/FOUYS7utTT7TodiAdLHwtRjIT9iR36BdhEojuJctonFDpsc4aVG9f5mwMoIzlNO3j
AMQZAZ1QLwTAlOBZGBfUQ0zQ2Ne1NzZ77Jk6+5GIVe1rz1v099WH+AZNX2VF3Qtrz/6GrcUuSyAo
Kkel5Q5yR3QpMaEEvLgVUOQB5QlKV5+IAWQXtGYujk0Vfgy3tmefheQE842job3IYMu+KBHjeoa+
Dd/iQax7rOX6adSqOW7IXXPU9NH8GxM/Ch78IaDw5PTRbGyAv+JAFy+eiJuRN78ybOkOBLLGsY6F
2z04uJyI7kCNjJIQ5QTm0mGDbvda1XzUrWmy+6RpHIvSuxH7toqIC5Buwp/lEJJyZkKzXUea9l89
ZgOs6o6pXotNhR5WOswxO3TIiw9bicL4WLnw/KwzOd33ws08Jp9I1b0OQQ6O0olu+tu5evjZAw3z
DVSX0KSDGKw/ddiq+JDI0T61QFtmV3aZL/9EwoFI8mHoT7lbS8Y3re78RohENOAcT1q6onnoWvQC
o39nAwWTMnVhkV/6aEq2vYSIGg7J4jFXJ0F7f+/egoYOa1/oJw5WXR+gm9CiuRwHzuk2uc1/HNpl
Nff4AbBNGBJI3MtY4hCTNNWoAcU0/YziWNoHfCMyega/lgHuWIwdsZUESmmnYcvhNSyc6hy1C1aw
MoiLH/gGKnTBkzTzU5HbaLr6i72p07RbXgM8FMVTvbRtcBU6s9AmGFrK+oiaIWHhmhpjoIsH+FcJ
BvxD4rx4Rj2E5puCQsfEBEkcj/zZ668xBgfnQteiPdzBc98cRrionkQIjDSAEiVKtV1GLeWkkhlj
9VE1NE7srBJuMC2V73j7qMmS7I5TjiTP0HduUiLC9Uij0ZtZnpHlE2TOwh8SIk3yDd3fnIZlsPhP
+QRnUOzwE5eGS63AoaFSl8O6fQUD2nBoMnosPJpZ5v1ZhjX2RCi3xT9uZHMG96uBershwR6Ll+t3
T2u6FWnZuPNvs4z+cxuQa92kcgHlua4MGiSKqotExpGZr/N4j9SmDb65BEpABYeOY16AqAr1Fc1k
gaE6RksQ7CtEL2hiPEhCsEFyVbqvZayjXw0HDRoQH44i3nQA62Miwh8RtsXN3ijE6GjCoV+P7VDP
2aUxkY5PZPWo6SQNBQsXIkoOmYpK1QOK50iSqGlVtdz1XYsnudDKv1qbi1yCUheu/3PrAvXgdaD7
32JkXe7zjABRpGpb5+S1GuYxe5BYJUEvBschJ33jY04jtlvnmxtMumeeL3/bWxOD95/lqKD08cB4
iPAwiddBu/eyfHyZnbnzLgvYQkIEk+e9VV6ZEwUvPIrrsTboe5ybIbKDjBB31Lx5dbE5O/Zc8FZe
Z+XSZUo1EzXQxknxSYNppxOxmcuz9uJxOpQmWjRi5dnJLziLc5EOul/xdGFFcJ37BPCe0K5MFtlL
Vg/er2pw8vEyJOOQoE+XdCEYfKNPjpSZfKEZyo40pzzRNWBD7CdQaBPCmPFbv3EBDrjo2qK+K4pK
zJ+JoN4GG8AHf+jLdfQfQ9LpinNfoUcgGI30qF0IkMeA4KbK6w+CWkx+U+qG4rUfp6F/YgYwIyaU
H0zT8yRHRG8br0xccAvl1OyeE/rje7AMEUT1MgF6aEPi276diqB9Bja39s6PEP842o/wA8RBn2Fm
W3RApWhDcyV0evsdJDosEefO1c9/CcH9z4BrjwhDtCSh8Lh+vX+Eq9a6dRP0T/MV9fBSvnlNe2hR
4vGBSJzEbnPy93xrjkvvXpLznKa8qX9JX3b/Wzpp4iEyEgwHYUrIP77CGHXxYCVfgal2K3HX+YEg
kT3qkGt7YWBFmh//dbrALcD2n/mhjEsOb5HePpbFfwSiOjyWbuJ8uZpmXA9aMQFFIcSCFTaMF8RN
gLRCcqrVdlyOThR/7zCuXYQuvKcco0L2L1HE/zE+wvUkmlLm3ceCCNV/JpmHC2k6Rd8vV+iPg17P
VftH5t+I6fqXl/2fUcO3zyHsnR+b7J/kH7/0ZtzFw6G0XJMXO7/36Wov8TV0DnMau+9ld1V7Pz+1
xDGkPdMcn9p/m8zyX970//r8f+QKA4AUHhkLOFB/0FEPMxNNwwOmvvV3eDVHBOZnmJPCPRbyX35g
978+OSCmZDq2x7P/88njklF8Yl6YvzKk2/K4kZpBs5OLEwkEkosyHPAV/KXtBHY+DDfh8XxZ/b+e
cY5DX//Lkv/P3wEATojb675Nmv6fSfD/X3awmrF5apLLrrA7T/l4hEK7VuPr//22/+uHuAxvYH3H
kfvPRQVH69sGG8PVDdoXFH33/vL6/0j7rt7GkS7KX0SALOZXBonKkm257X4h2ok5Z/76PdQsvpFK
XNXOTD9MA2O0LyvdfM8Jped/IQShKsoA8MwITT0epZ5YK5Lb7gBm+6orwjdm10+aLzJAsum14FnA
BcFQoKojryhr1HtVOL3iNTkHllLwqxSeiHrWCoYI+oZAhMCjxQRowjJ8RoHiXBPyVgezOAkP6EbN
a7vEUKnilLGDHovHW0Y/dloQdRXhQsu1Bq/sEOanOnqK3B+if5TN4bGUmR27WQ711AJwFoxxKYSH
qvwgwZemH0YWSRdrxyjAZ9mPYtQqsWOxZFbNQYTxGmy0gSslQ2+w1kKdfs71rt8HYnhQg7Mr713p
S8oYPA+sQ5k+4epFAoqtl/QW29W5R9nb41D48Gmo/uFroY+eonfxWxGjVjykAEnQjAWAZWhvknL6
byc/HdvVUgJMC0hoAw0PIgZQIu4bIIIYv2Rcr2nLrw3oXyuBYykKPMHLoVaC/oCcy3klPExYZAYK
Z2u+xjju45XMHoqGYrwMo6ig1+12JQjk0NUMQpSDnx80IMqGgBwVgq+yyxmC7szDtBwiQ8GIKhIp
oki9FrVNBd4fovgQ1FtkN4JqqzWAc0YX4Zi/DzKydqhzASVzMZKDq75FAPgWE83sUZnx0YGpAwzs
8dJpMHX6g6i31dejNHAuPsgfiR0DBC2QCUq9nlVyOQbrQKby67HAub2+3gHqjYECw1UqJIUOrb4k
f1LgSyYa6prMnZ7OjL4413KohzaqBZKmhRcfIqCYJuhcxrwduoMA+qYvAaqnYwAz6hcqJiAer+9y
I2nBmqjC6okCmr3pG9tokcBjOiQ+6Cl3wPgk+uqOgNjDPADg+7jn6En9QKTYbpO1sk0A2oQ0OItn
ZG6PNUmb2Azg7EkKtceh6MvNgA6+Q275je1z4FLBfL+cspY6WZC7pcqCQjBnIIPZh9rjQdBctB7W
8aGon5DyNYCZFiNIE95dQz1JC8BqoaEvNhkbTHN6qATMTXBnFB4OlkIUSiVEaPEqkWAajgRwHjzi
2ArYECBoDtsnpXsRsg0SgyESNo261MhHX8TH6SzQADMAJCx3kPVYyG3C+Ko7G0V9FKUM6yAYegC/
DccG45dD/xIADkEHwFiD7IWQLR5vwZ1SnITBtxYBr6MTcGfc6qscGKBy4mIHVO8JmR+jLL//uQAF
v3+ihgIMEx0pIWWJFiM5H44dqniiCKBu7v2xhIubc3N3sIZrEdQauLaXNYTmwxH+kKFoW1/6wpr3
UmR3AO9GWXwFIJC20Bnn9P+Qi0hMVWU4YDr1NpDzBQJi2g7HKN23+TtAES1uGt7TD5wGMKSPvgHo
JIvd7e5BYrHYRhUMgSA6gQt7e2AVBloK1PTHIwdI6TrBgATeJDpXdpLPeJNzkkCNLSDaBEUGiENu
JWmF65adV/BHyQMAO4Cl3HAF9HA0SjEYrFmC6H3U0z6SvJg/NsAY2APtl0O6Evi5eLjxqh50zXp8
YWblqQT5+Uswo1E2ekByARFxzx9JFRlx/azDfwJGfpGsHsu5M4hEmXIEEiFIj6qEUEcle+hNQt8L
jzF49VDL0bIuXryiBLCShPIMObYZ//xYIrnXHRCpwrdBVgJBB63QEky4V1I38Ec1A7pqLHEflato
52REqScB6tdGlsRsXaFst5aqUfhCtq9wJGRBLSDGVvskRElrFDAlbLhemGz6Gr3uwHCT18ATMZo6
/11j7gUD2nLttICnMGqUPkyu4/aJJocrIHv67xg09xkvbW4jRczCABYLN57I1E1EM02GMRTCH4Xu
OX0PI+hBc2ytutznjKs486YR2wIpEnkWqEOBJmJFOYbLqlzH8wJ2eJQLi1xR7GBci1pv5sDY6TGp
041AdxoH+/HZ3R/dpEbAaa5BSapw7G6fW1ZFBLQd/XhUFW4BDARggHCLNln76F+rxN+PhV3IEG91
5q00aksx7C/A8rXjsfxEY3r9Pn4Jz/xaX4QL15JWZNV6wEE09D/J1ntpXvJ1uXj8ARe6m7sPIAi/
EbfKsnIhmLty+SUOAD5oRh2P3dp7QjlhA7JIbi8/Kda4zF/3wTEBt6u+qpxwh44shvA7b4Ng9ZKo
gVJcxn/IpCGuhEcAR0KHsDoevQoQTpiw2viK7Ehh8iYkqP0C7RkIcfUHuCiWmByzanF8+zdfoCPR
intNRCQJbr+gJzK64YE+cqwqDo+rfEXeduX2VhfKK4yr/8awNHrxFS0yGvi1j4XP3TR4PKDeloUJ
m5XSS03gjWGFqv9RTKsXbV2ppp6mz8n4o+XL/yTpcguv9tlH1R3jK8rlTmeGhMl51OPXyRivuA5z
Tlr6+ljevWaf0kbw1ZHolGEeqXNNRbQ96ZHHH7HCdaO4C0BBAxkif9JahqRZRYH0L6Z+YYxh/ClR
SDr7o8Qn0EmHQskw+PEZVi/ghQsx8sa5uVHEvF1kKks/za7wSix1b4AwKCZRCbGcWi3KdhnUJQZY
8l0cui+uS9BTbvtetfPyEkjRFrC+Gq5bB3pk58jOlyz68ckrpx8xrA0ylKoMiDaFukk9ydoMKK38
Me3iYKm3/Q/ohjqnjwAT8Phk5+4sIiCZ1wUQGcn0TUpIKqObFeuWUH+LRsA0O2iczLuzjBnmx6Iu
qUx6VdeyqGzXWPZ5IcURf+zkBlNfYJYxUX52JC49o6li3xGRM0Op345FeUJRa5OM0nMSj9sQmFYm
cKZDu0rQDC0DZN9QdWB2pYKIkS7+4AEs2h/rkxcIQDHkytHKkEEEwgUKM67w5WvykqC90SyIaytt
h6ZsUjEUv3Dv8KNUC+wLTecJsp86tTi1CAO0n5ZwSogMXGOx3jdR84uXx9BM4jQ30T/5AUDkVVZI
v1Eb3AWav47LjGCOWHTQlz0ybPvs94iwAEiWgkRYp5wxuJ7IgLsNf6zhSxidTEITvbUSQ8rMc9Xg
IMhgvxER7iFXeatv80YH31bECcfMAK7rultmnR0e0A8cFgtA3z2+QfeP9FYYFcyWmOTnRNEjR63E
/EROtom6H0Gxhs5t3nksan5hIA5QUBcSeaJTCkEEFKSYY6DniLmQTlmElvrb3wOOCwPz5/5fLUwW
dUJ4OM86Ty0MDdFj0CAjjZeBeBSYij7wU9FogFGcx8u6VyzYQbiw0OQ6Kl60xwdooXhUBggamwqo
LaQYlzXYrZZeJnoML31WlMKjcK4DNkUhk/N5ZaM4YUjyBgHQsUT9+wcjY4HpBV36qQTK5+NF3esw
LGoKB9DqR3Reo48KsNSy7kFSioYMtGyYcbtGO0UCJK0sZpQGhMmBu1ViEKYDq1lXNAGBCKWao1iK
KtCWEDRN5IAERtedega5lCOpL7X6O0ETQRC8YgoSgKtOhDlP0WfQs98/bJTNFUQhUNcaSoTUXUl9
TBAWHYhCtAGt7HBxElTbE+VfXBREcaoEV0ZA7yYlBRBnAkrTHTnCqefRGSOhn5CkJnl6fHRzL/pa
DGXtpRID+aBuJscshhJcc8EJqK7oBXssRbj3S7FnkwuDFeHe0zXevBpzzgUk3TEUvwf0RnLRSw1A
1TRxovgbDUuGlIBdHT3ep8eC597AtVxqF4cc+XdRHcjRQwFXSqSN2jlCXi8eSxHIzJ28FkPtoqjk
YjcmAjmmGZANNFe0MnCR2VWJ7P/UFQpGj7pdIQoq9wDzDtYAoEx2kRoF2wEQBYyvmYRRDwSU9bok
wfbALCjUa5TqFGP/naceB3TuINeAyBcoO4ZXqqINCOLGfrz46b1R4nQVsbkO84OTpcW5KKMokQQQ
wDb8LQJVHLky0+tPJMeNrTHZ4zUbv6gYb/BeqM5j4F6WNAXpPYQZ+Kgr3YZRmhZjbJF6DArB4VJj
fI7FYzcI2yh80pS1rjDkzZwwECskHa6giEAWtK23AkU37NFT2elHIjR2AQSQKjgV0QpA7oCkK42i
RdtJc5ZEwVQx8wvlwdjlmbgWTcoaRjInzQe/dLqCVyvWMUKjhdLgn5Lmj6wfMLJqSOFSQEtc1JsN
2nt6oDBiy8FywCUn9C+Ow07F1BQAoQqAhzVKAmLKL10urMfHP7czqoaoRBdBJIqYl7r7GSan0coj
uMcIIzdopeIr+I9rNKa3aIz3wayKxBCGjd+URcCia77rVpkMAUDBhSnShj9Fk7W3o1ij89bzTl1D
XvNylUdm3SyQYAQK/k5telsHQGvJAYRKH5dZspODo8A5XlAxntyMUUIDB5x4BGdwWRCE354Opm8w
JCVE3gkzk5Yov/Ijsirlc/ZJ0LuxQwMvn3kmsHasLn9XPYb5vc8i3QqnDH2eynUL7AzvFKXaohgA
cw7QBV36DdB3M0fXn+CyWH+n23775rHZANsXYZ94II5TryEAmQnGyUTvBAgnDB4G6GoDnKTuADSF
VaeZeemTc4Fnh85CSaXrNODvGgd1UL2TsgO4pBSs0n6vdroRK5GdFe+cxnhoLHnU0qQQXCqgavNO
eTMVo4Auk24bEPVhmt8ClOjjx3Of1hTReIJeIyRrEG/Dy729N+jlIwpwUMLTOOw9J5ZWg7eTwp8W
BxiFL42EKjtw8fPFoHj7uEMK2RT6z9ACNhNnEm6pc5sKoMgucFSLnDOLbolJQR+I5nEYsAKNuzO/
/VSRimdAqQh8/qgJT9mr/44D147Fd3Hu7WYVr9GNdnbRqs7YnjtPixJJafkO5LFgL+zCU9W9i6D0
br4fb/+dpaR+P6VTAS6nVoqL3y+1AB3RChODwkXwp23e/7kcjSjI8iqwjyLtsmptWafDOISnuvsl
ldVey6GSEmU4BV7HMc7pzhfHmjQJ7wWOI+wyTx1TWshdzUUu1qQm6ZLvsxgQpAVi4DHPnGpo2hXm
Phle1n2sJqIdCN4G1AG0MVL0t9eYHxCYAkBu3DUmuEzsbonbucLsQ8BsW7t7npCE5Ko4BdRI0NBu
cSJjUDFoPX6HjLXVr7h9YGoL3gkYVu3+ZtyKoYzaoKt+EnJgu27WvRU5aF4lrPj2/nJPInQUNdBV
MflPt3umB2rCc1LA7+oVstMWhpeMyvr0juYakFPbr396A2+E0ZUh5CvBmzdi2yLHt3STbIXVYwH3
1+5WAPVU48k/GvjLuXS2b2pbtA8wzoTca6BbGdRzLXgdEEmdz+/UZ8yFJBhqwfzNU7/F9v1yD4Hp
YmWdFRyR9N53n/rJNboVZlAW6rZhPLI7i3u5hf87O028Pbsa1L9F0oX8rrJ11BV0U18HlspY733Q
REmZbtCVy9dhuqYC0ChuiNXZQK1baJb0aRADuSzGeuZf1d/roYwegM+Spg2xHsyfbUKLM9UTcTiL
JWZWT1zdeY16VoAwxrRxihOsbHTzWEgIQk+kf9ol6zoKrBOiNBJwMYAl3EKSe9Kdxp4eMeZLTtE5
3+h7shLNYkF+gftLt0SG0WK9BMobA4E9cNQIJBPTN/ONaHvsfWStjtIdY9FGBea5+N240BdJ74gf
cL/NdCMZggm4UlPZ60cAtuqN5THXN38tkdGEQ4ZmVngtt9eySEMpkP14upaN7a5ji6wKC30kC3A/
MbTKfXAxPYErWZRaIcQFESEIG3bTIQ525KiOa6WO74h2ZsX2Yx02q1+uhFH6JZU1cZwGp3arJ4dl
Iad/e+MxUwuhNEaJpFUhohVg1+ImBnaCe99ZvW0iLreCX4/XMf/MFEVF9wiSAKiE3Z4Q8HASjksL
Hj3kkQPEFjvfRMd855ohQ28wJVEqSuKASO+LkDQ9sMpwLeB/rdO1a7JeFVMSpaIEgB3zxbSmzm5X
lRHY8ActaVsuM0aD66wuvNo8Skfl4KaJvSGfdFRvSeZkLtV1/d+3jtZQaTNkmowFAR1x1a9CqzaE
HxOAXk//8TZQCgl4ILoQilhQuQCOg1EZ+j4yBRPsUozbwNo5Sis1IL1P3QgramAVYwyNwAc06xPP
WNCs8vv7gOjCiptzjajoWE9vTcaXrFDEN1maZ0aLoysQDrsAJYdaNnU6aNVHeRQDzhDimyGEDNvk
XzzTGxnUwYyhBAIy7XKlgTNkGbVhZCtuxbK6M/t1I4Y6llwHARYGTaZjAXOvycP4gZOCcfb35Tc0
2l1tmEJZBQ8YCMEYgMG7MDC+b9Zb8IxaIXR1APhxDJPEpsYSKd7r1BuRlHEASZcEuCksTDwop0mv
cmYKJHmjsXhr/cPSC3N2D+VgHdENch7oGqP2UQA2YJi16mT3+lX+nm96vCL1T2CBtY+xtPts37Sb
f8uiu607cI+qeX2RlexbIDc/ddBGFdIR4BLbkmf3IJjZFzHiNb9xn5jKdlLblLW6EU/tLCj6SsxG
XsRPaj220D56ec3FAtwMpo84j6Gkpt94JxHNjujUxP6iNRg/v/J1iaAIMSD6sLmBgfnyTW5LRm+C
8t0ExjFDw8/eVUSr6AtFAlGWZMrQ1xXS73UVCbskwZC1j7K+cpIRgr2N3Un21lVyIuhQEl9AkWt0
GPlWOYW13pkAcwqY//cJ092+Wq/gF0EErFkB5oyYsaXv0w8MWHfvroO6qqntua1rZh88z5B7GSGk
9/laLmWwx17mAIkBuZXNHYAsXlqBpZnjttvDrm7Ja2AmgNAGeZ3lHuo/wKSyKlYBb8ZMoHCmK4h7
UQq9y4YA+wV7j15PxNYyuH0t/yV4Cp4mLQvGpUWyBXcbmMf8p3RfGpHFUlSzT+tKPG0+uCpGwg3U
ozt/Kx9qa1dupXW9DZzFQtgvQc77B6xuPyOuXrpk3PG5VyXrioQRTww34G/qzOUuI/xQ4cxPjS07
1c6HzXedSY0Qg2zYccIlJ3d32lcSKZXFK+3giUEt7ICtB55iuzPV5245uTSpU5mDjcASCRugVm36
VbecAlnXGU0dgO6fYFaMjWLBjo/IjCuMVpf/bYNMWYqQCzBcPGIbdEc+aCdU90/NelyABQbOFmjq
04/qE1T0y9wErwUC+gKBBeMkZjz9m0+g9FvnBiGw0fAJvRVb4Cawsp17JKvRDJ10B2Jqk3thORRz
ocyNTErpIFyrFA782DiGPDciR7wE2piZt9Cu0j3rDmON0zY+OHu600AtRbkTtVLY/RY3PvzyHpcs
N3WLKYh1npRKqcEVn8Q8FibiOWX7yuRMYMKaAEfpLHBprxjrYrwimQoESoCxuOO0rs6e4noXTkay
brG85OhCX3j/Kgi9OTkqIkCcpZZJOJ0cHssUhvbbylSfUmew0JvO8qKZF4VyPSd+GIlzcTn9bWsl
exAaXU6vs4BFtM5ZBoG1nZRS6usJNV6FimhgiNoVxtTAxmbVFrCqbLJyHRdKgDvJcLFzU8XlAUc4
cl3MU501CldKgdJUmgcYg1LBqYKR95IXAsqU2R4mZSVZgL42q+OkB3SLYybzxMnWPngptOuqgLkQ
3E84X+3kros9VKENps2996u20CaNXT8gzXdAy5ujg1fWaNfxq1Jaowmu+tZQ140V7+M9CFz/ZQ7w
+u4plKYCTbqmyy0uQ2a/VnaFHOdxKZ94g2UWZ71bdA3rgoJ5D7jV1CXHlH0UNlEn7JTd+KleNAbY
im1whDjMRO6cs3cti7rhJdd0SgX0k0saUHjuF92yXYFNF/o/dbxjbajLeD+ZxRAPGpAxxmMVMl3p
+/P+e6nUlQd2eAOmA4hv1sDBNJE4htELWQ2trEVSNzpURDcA1Dv0lAnP3UwPwWlSi6AxOPyrSOhq
Q2mTCl0vAG8eslB1R161fXGtdrKeOD5iSP8u2EObJUYW0CKL5jLqVsZijATTIPz1WsOttgNsPPQF
Dm/V4j1oC99+fGSzXhtcRgV4DBIwLRXqzJJO9ZIUxI47kCf+9BZ5FevVS2EJy2LLDTbglpx8ly38
XYZAk1vKLJ917jChnQANoRIA89Eb3AyAQUrAp7bT8TI03FD0vZrAyrLgpbOikznDfS2L2tyi0fi4
BvbUblgiYt/pZv9UG+n6/yMOmt4Z/RCuJVEuCUAB+0oKsSr1ALD4P+2L6oQwqNq2/in/pPtiIaEI
4JrD0+PDvG/bmIbyrnaTCn6gZwCa22KFIAc9ZfsWPqm8ca3yR117pvjNGzWQRhgyZ08QfXRTVxRo
PWkl77quEJVyQ2DnOKM9ZGvPxikuMSfNb/6NgtGvZFEnKABCJijGGrfFmYqhwXe1QkM7w4mds5jX
QqjDa2W5FCIAEl7e/KQ64dYvZTh4jzeOJYY6K7msuokRZtq3CLn3dg00eANd3IwHPmt/rpcz+SlX
AXE55AQF65agsNseqpO48ewMmap2Kf0KGPPyrCVRHmRNOqKOIPG+1JBBrV1Z4EvGbWedEHNNlE0N
YOM0lOMJbOrk73v2pJZ70zWEXfHr8THN5ccxY/X3/aZsagSuzEzwsKjSwrDNPrB9lBd8B87bf7wQ
lCbO0hFIS9PlBlz/dspJTXofi2KpwekU7pTT1YIo+5llQqVMjJKw0pNNixzpz7CfglSAKVpA1rfG
bKl//bddVKnYVGxdoa58CJ1KrjwSM4k5roHgZ7oMfXQZA6OWB6gWXkSqWgMtAN0zrSZAQI6lgaBM
2O0jB80MW9H6rNEF0FmYDf9zxkOzi+dnzzqdWFs74wDdyKaOsAKwZoLBCLLbvOVHYkeb0QAmt9ma
ECybQK+1k0W8ZO3tpCkerZg60FotxJz0WPG4RdkXeLlI3oMGZ5sc+70CJ1N8YRzmTI7tepl0pqcC
sB2RYyxTNXaC5W3yxWF1tPN9dTw7X4w9ndEpN7IolR+O6H+WQiyuscEZi4At2oZG48iMxzfnB93I
obS+3vcB8HixpjeAh7/zJoe2gHG1+kajr/H+ThZA2wS5H64rq1VNmjk94dLko6jo9KfbPKsgqone
F9hMqdknRXmO4mjJOLAZG00EdC9JmFbAtJs0fcOVDQjQ9yOIQzU9+b/KLtEu39T7qUrPbK6YX8/f
sigjAIRvETDLkyzzkoL1DUBfT57dlHpCTdbSOWaQNXch0as6NUrr6PfjqfU1wVA2jVCSXahUGIG0
Of5dTX4UlQk6MSeI8GiNRdekOMGq3W5kkzRRIoQS2UnLFpE8qphIrq2e0B1rkwVyjRYPE844vDml
ci2TWpwcSWCAiSFTOLin5Kl5TVe8LVovIEwySzt9jffJS70X7c55LHjuIK/lUgeJUCTjwDREdkAZ
BWHDopK/HwuYc1cxF/T3blJmHIwxnipFkMABi3HCQ1YtN9/wLqhZMjtt91W7LPOPJuVWufxLK6wS
FMCs/vM5/XL9DZR5B4CmkNaYMNjxpruONh+R7dn8brJPAO+EGu0slDFAu4luE9bLn+uluVk/ZS5a
0oBUrhXJDoSxdrRvV+JWwEhza7RGbABDeLCUhWiXJtTdC2PrWZeKshmSkBMMEUyW6mP3AWBa4+Vp
uTyiMNAvnzuDVYWaq45cr/Sifa8UUJLhIoFbBqGXqSxH66MwDr9jawVMFBhHBZa5nOLpTWd8/ddN
vnzalWi/BjK1MGCTQeaEOi1njKvDy/I4ZUH+gD8JydsTK23AuFOXRP2VSKkkao/y6aRuO4gMFwAW
RbadFUHcAzoBhxRoGxMGAEaNRBrpUC25ADxR8nR/wCQRbtvFYXEIjO/v0i5tUDX98cwfxr2ZzCDt
a1yLpMykWAMHPfCwm6jVor0iWxdI89Tr8klxcpNZ0ZpVQVcLpNQtCNHqxi+wQN9HRnqxe/EuT4O8
8Z/ymrNy6/HqWOKmn1+dG5E4NUgCiJOjzBj5vZSFDAkXa/5o/yilqrchWCfc/3sbJVOyAzszcV7T
C4id0vwBDxFD5uxTxxSrDro1CcMFlIbjkGIBboBCdumbB17C1sp/oe22EG1QCD/eP0oSRqPQIC3L
ZCrjYwpTpvQZIQCF1VOSnhcAxT8L0KgHMMc5j4XQntpfUiaUGZS0MfhGJ1Q7Ps6FKJfS8yvabsKD
jxo6EMpAiGCugatpgMDD6ZxnszOElBVbUH7UnWhqK3VO9bxYFdPzxlo03741ol0qXYyG1q5SoEyb
5k+8yz663PYWUWUyzpEGwLiTTm2v0nRdlNZYePlZ2XmAUdrEaF5M8RVdGXpjl4tTZ5ymQo3Dkizd
vvq/JKPrDQVuDICLCvXqA5HzQRMdJOdY/ARbVQ/seaXwjXAM0Cesaa+VDzTJGODGKwBalxNHOAuK
7zJUe/VwLp8AHQdkIYWgxEunmVQp7gAmXibnHnxe2rICWTVAC2xiD8BIN4fvJFoM4JCJlqO00pfR
rjyUBSrN0kIByftW+B4TmzhVvQkDJ5WPj68k5RX+9W2YwNQ0GXgzukRdiy70WpAn8slZF8AUzmUa
wbRQCtFhboJqkFXTmXTE3VZgNB1+PObyeRqyZygFqVB0OTkn/QA6hjg1pBLMOZqwfLysC3gqLQgq
A08asjBeSvln4hBlUqvU6VlBieoDDHcZd8ToDrB0+FfgrBUG/13lwMTvQLe0jlalv+DKxQh78Nn3
S4z1qKEVu/aYAFh/7QVgjFpHv8hWesKILwjpXRROf7zEHiPL706PP52eG7scyfWnU0cCtpUIpqNJ
z5pidX2CCR6wZhpxt+PhTm24cJUWRuZ0B1aS+QIEc7dn6jSOK2Jg4w6lJojACuWp0IGuYqrgCDBe
IjRvttYRIHgmcLeGZQ3qeqP4CpbVeWLcAQdmjeTAJ2Cxq20grRqZcYx0X8Bfe3H1SZTNQcef77c9
PqleWIMt2cP3YqUclyls6Wf+Izmw3MkC401LTJw9PT4HcU5zYKLtf9tBXSFfqFW/EMb0HK6UU/Tn
Tfo5BE/qRlkl28AsN164rO0fJArNdfIcLOTVHjOuB/SI4P8viMVKUNKJw8tWQH/pmKXHGO8dwBbP
ZUM9FEl2lgCEWaxA9wXAftBDJm9tK/CvdQC6TksERDoifRKkz82Y8K/AmU/eMlGPPYY9mdMbSFLJ
ImbdEYPQfuLg42dgYMjOTe2PC77KUhDTJ59VzcvPbcmzhsWnO09dTeAxA8VHEpHOxJg9fn7l3ui9
CtrzSs3OmCiXVlogkEXOF4KlcuBuEgtwPMZlLDFuHx3kTFsO1HVEy+j4lADDTiVwyCBEQt7U2ZnE
liIbZWjjSZaZIz6VaNJZCsOTZBW7UtmIgqOif6NEcYTlkNOe8l8fgfqWBBhXVQSO0e3SxcEfiJw3
2ZlzFGFHwE4sGcW2ABjjYGDX0di4qiQ7BYVSswAcaP6prh4/hLmbByWKaSTgRqKiSIN1Sb5HVF8u
svMHQszCTH5nLzVmJYIPhpyZOwU5E5CsBKLfO+OQp0QceR8rddEngoVW40vhg5ket6mIwIUL0gyQ
0wkygF45oyk9cxxt+TUC6Ewh/9PRxsu2oxNNAJjDBHt0t2hQdcaelOLsy0Wdrc/rZ85aS1vfgJPy
9crIFM7pfEwIA6SGF3kFaH2TLrq632XrB70nD9k5MuCYwAXYlCA9SU15DwrZxlDTRc4ZLNeIKir+
tUSoE8B+A4Ic49K3QsG/wAkNmEDPHZ93FlcMqkEaQXJy8AUaXJYOhtqCBiz2tZdO99zl2PKsEhyZ
edh4XDhsuB4af4es3wpF6OLl4xtcl//VBx73lfaiLlopqBeBk1BmwJqHA9W9gGcSJV090yp170ay
Dp5St40iK8JoLqjx+tgD3fnQNOEWg21VZPFDRH6luSj9AlUq5uF5v+owH68GAmyGmglbr4t53dBJ
57+6OZFfy7Rq0WuoctJZbNOcNUQ8Z8sw5wl+TGAxYkyabvWLQYRauvpEF4u+RsUGn5vaAhQpMsBw
Y3LFB3nH53BrIhrZsStAciSYykf3ViwU19QEE2BphsLXjLiH7nudLgHAEvA9GFCHG0gDxBMQX5aN
L3jniYNHRd9fRND0qKjLHhxiaw8TKR3I2OLeHsX94/d+id5ulTrmNWVg06PpE7DOF813demLxpO0
CPzSZ+vt92CnK3QM1CvO+J0Zv7ERxqHCKFhhZihjaivYe8Mwn62f08lcY4jP2m6hBlE6i41303RO
+OMMxvNzaj7nJkjV0Zm0Xq/NZ1Y8ca+j8GBE9MSgRxXfTts9oEImhai77otQvIM7zqjqVeQf/Z5h
eu6fxa0YKnvgu5msNQCYfkGazfbifQUIEQAIYWJ3I4LK/fFB0EOUuAO30ijt42UFDE8EaV5nDWa+
Ug003vzk291utwALxer7c9CNft2bxnb8iY6sToqZl3Ern1JEQluXHfCq3BdLWaLXe7f4qEwQDxkr
6Xj8xS9yQ4FDBbYjE5j/DD/mPiC5FU05eRqJNDWaRIO2UMp/hOgQgUz18f7eO5K3MqbDvrrnoLTx
EqgV98WPz0VTGEHNeEl0auavA5TFCU4HqRKgq9xK4MBq1o1ixr0kjnv8Xvbrdr0HoOUXqtkb2RoY
9+U+V4L1yPCMIW7iZKD2jC8UrxXLhnsBdJbR16uJem0AiWjxUSu/OplRmZ89IeimyUypoMEgt2tz
SSmN3NBCmoypg2qZqK8i2sEfH9GMj6PzgPiCEsTj5uHW3koZRtT/tZTjXjI7spOlttWM9Y+Hrl9W
UndOgWBfJPS5A8ICgdatIAXNe2rVu9xL7yWLPl+HlWhU1a6o/7nLjBVdCaL2TaykDNSwEKSnHWI3
tFBIPHhkVSPgP+N4ZG3gnMa6FkdprKpqpMotde5lAw5JTKaQE7pFDcTXn4Jpp7a5VjaMQHnuWcEl
BfAO/CUAjFE7WYqFGI8SFhjrra2ALE9G3P74WszcPTiAwpQbRIUTuN63h5XHVQ0W3cQ7x0r5qwzK
LVhrG8MPEvuxnJkXhToqyFOwHIQcl/bfKw2hqWEXtmPlndMqWwM45+DK0ZueBh9iMRhF0i4EwjOe
1UxWSr+RSR1YL/W+L2qZd94tDsDaB9gA/uqRgV8Zy5UBY2uuHXcfI6Z9Zni7l0klyvDfiKbUlVDK
SlV3EP32xpuviv3ameB7dGTDWixWuo1P+EC63DOQbyjB/7aRLAUDXGa9RJawcja5Zf0wMrMzt/fm
i6aLcHUAKifqoVwX3jkIdEcZwTUu89uiF6ykrM2qIozNnxUHJTNFVSCVUqh7FQq55pLE884RSJWJ
HTQyMLmcqN7kWcJ4mHPGFfVlQRIxqoz058X4Xy2NtFFV95LmnZt1oZmVhw0VjVQzMF56qI+pJbtm
5Ro1RrYND7OgriG5L4Cv/dMVpZG9uxXje+hW9slW3XwPZT3A1gt4bY54Z0yKC2+7EK0RC9Dm/YTo
GjJdhmWkyll3wijTC4ZdOWpBa3+uxmXx1G55YfNHRiJJ3g3/FHjqL1kAG8UMF2oIyDre3iGur/mk
iGL/vEmM3WgIgj18fW1eY+SmvjpHZMFTznltKCT8LY/KqYeuL7c8+tTPXbhq6w0gD6ON3y5UMC7z
RuA6yA8EI7DsYyv2RUuUNm1wEPi3RF+ReoNOJt7IubWa2mDItvp0G7kqw++5BJD0O7/+QiprM/jx
6PJt6J8xMw2OwwWKHkCKNeBefnlrcy/8JtOEc21/vxwOi6cthw5v8/lkve02zrP0ERwCKzUd1/5S
rc7oDIfVHzf/NP7eQbqDNxXVfJT8yD8TeRMSo/5VgQAWc+SKGaprYFNn6wEgx6RcESs+DcqueKkE
o/9TP3GpOain3Gck42cSTngbVx9E6QXkRoKgq3CkMugO3HeBE2xZd0Q3t7paP8vZIgNqrIjcE18C
s3td5Rb4dfXvUtuBqd6IXVZVbCY6xAcBpgCEIchKAG7/9k4DxKcvAGTpn3lTW0t2tRx/kWNg8m+d
lViui0FMnvFi50zhtUTKLA0p0ZPaz/yzWjpKYQ4VpsbT4TdS8z4rhzm/3ShEiCC0mMAKqRfUIMPb
ygO2u5AWIuAXEkt6Lvc+5h11u9vHRmqp/qHiUQxYjqCNNmLMwb08tvzz6lBWJh44kN/BJbzd4WZi
HgcHKI68Xo5Kif4fcR16fzrv/5D2XcutK8uSX4QIePPacPQUSUHuBSGzBNvw/usnoZiZQ4IYIu6Z
2Db2WluFdtXVVVmZes4jv5uEa6pGNu8qUIsvdWmpJDkX+KJKDSJDULYJuIomXktqZEhUJ7Df2xLJ
fyFQHxIoR3O6HlkL9/4UNPPnITHZyPVAbADkgJPt3QwQxs2T3nfQa2t55QsUw6nrGw174oNtKI96
13oAPU/+Pc+IxxisokvKy8KEz8V01x8x2dJDpo1EdYPv1MqlVnVNXXHoVuiImhr9KfJPfV8aXBqA
2M3q1zye+HLBL9yBf8CNqWMEvhOSFXDfoHObfEOUDVw8VPgGlEItGhtcRd7RXHpIDo7jUCsy0LZA
fuHyTv/N4MdMMviTIec57SHvSkmtPFaGx9OpqYBiikGji92Y5qek/6Rf0kLqePaOQpDzf+1NVjwo
FTHvJNirNwCzFs/JU2RWO2WV7mXD/yxWwmHYMPYBqg9Qzdr4pP5CL5m+tOTjdE6nGwACsNPgvSqB
HPf2jBVeUfM0LgNouF6gex2clMKEuBvvbRTtQKOd98NshCUlrdko99rq5PYLfAm8gQ2s+oJuvX3s
/e/aLvWSWOM9+IaXebLudQXIHjkwn2Qikz5AMe3gHKDrRQriXPrXbb2w8+a8q4r+duhBYOPdcQtq
EDbWqOL6TpDZfvVc1NuEf1fQDNqlZGnWR089nfXRqSC3p3AQnpjE1JCezIZYYJHea82AeJt+HxAV
CrUHnijQiftv7k44llEvFv0cYIK9XWStAABViJjASWvPlMRvTyECb2YduE00q5af2FQP0OCe/lbg
KNzR0ICAty6LOi3sWFt6fI/GJmPH7EIZT1RRP7wjckMZLM8Djw8drbLleMWxp9a1Q2khwJp5RqBp
HJkYGBiJRic7rBNCQYBedug01YYR9EowIrP3n9Th57HbGH/OZDSAqygiNg0iAcS3t1PLi7WqVhIT
O1GdGUAbg2WWiPU62BfCKuA9ApTzwsN7Zv4EFBVFtJKBAAJPs1uLAdfIftRpMfzUsdr01mK70czm
vDEw8cBFGfZuUsNAehi2icH/y7bAfiDeA65Ye26/GOvxFM4PCJluRFKAgkxJPfMEIUAlwp7Yk6Z8
lZRDMmzC5POxlZlyChLTsiDDt4NH4U6li6O04Ms8pA4aQ9OCVIZCwudq1+xAxrrDm3og54Zk5lMC
VpkkMasXDmnyy+rxV4zP9+l2uf6IycH3AXDymhofAcV4U0Q3Vep9PbYwM5uoEQI9yCI2FeBhbrdH
y9cK15Y5gFodLu5hHYARtc1P3sIunBkILg0RsQpoWCHYMn7G1dO5SNw461MMpGjoi8JWqsUVRWY+
HstcBHZjZTIYMDGJvgjNcyfWjk2zEXZuEOtQ54m5fZ++CYNddlBgXIrF7ot/qPxcjW1yJ9YFpJSH
zKeI7CPlIg2/5XAK80PiPXMl3kPrsF2IBWacCCJcEU4EFJcAl0wyrEUaaE0SRdRpJVJXEQmjc9+9
F5XV8QAO+qel9/jdHoFDhCGQEiNpjJfLZPEahYeuoJwmTtCHYMiNM5SNbcgkBXoc8Qsb5c4RT2xN
llBUC9pxYZQ4XKkYIYT5fNaigIAHEDmq2e/HG+ZuV8IYgugxLQkaKgzudlemidKXSgB8ELSSNK/5
aory57GF+2ffaGIEPqBPALn+aakyG3l3OK4BThHACh81oebtjQNVnGR5T/x2yyxtxruYHH0POF6A
WECODmqyk7USMgi1QMQhQ/kbDgtt3wwoyTzyT0bX9wC6DwTDj0d4//SfWJysGOrwchcxQuZss277
BX0IuwEa+F9oNQRiZ/qpJj8rPfo20qXTPrN6Y9IPlxpYBVkgAierF7hBFHpB7uB1Y3xoW1AJuRbx
eOOzsrXQWASR3x07DBRgCjDE4yKV8Ni4tecFqay6XZs7op2i2G36FrQ4hohk/7qFpOZdbDmxNF65
V94ypBrSjAos1cFPLBuXmiWXvl84aUvDGaf3yogUMnzSjEYoEXs9EVeyRhzVNRYeSktmpleYzER8
4XK5k5sj8DhEIlozI59w79JzEFiPN+M9+mOcOXDFo8igwmH93epXg0KcKEH8Vs6x/eUP9cOiH1p5
qNfgQL20JG6WtuBd7ANzIur9LJqeRSgYTAYnV35ZZcBdOsC9KmQbfOapVYrGq5wQtBbKdLHH6T7R
MlocZZt5HoEkHMvtqrGumJXgtS4cVNd6MuC1B80eCOocFWSt0GQgPqPFMDUUV2/iS8Wc43/DUkR5
n2iZfMNk5zQBlNhKKIg56KaoR+JwI6Ok8nVwdGw2nbSwT8c5vImBJtYmc5wpSuPmWlc4hQUO9+0S
Lemch76Z0YnHZEtfFVK5LJw8WONcE2NvqTlhy/cuMlbCk/K8qGE4htyPRjTxmGiOi/jUqwsn0faS
bDdvDI/dE9JT7m60ErBZspQKXNw2kxglVDIpqgRsGyHdc4wxUMBPX0Uzo1b4naHpBi37IOGnPNDS
AAYSjol04R1QGWnxyNxFS1jOsUNvVFBEJlSa3LlVGwGByNDS4bwzBUGUmhCF2wyuXoE2sT0N5lKN
/R4xj1sQas1/+kk4+3+5tCufgBi+r4PILZ2ueIsAh3PiVwkpSTrC1MODSpR9soVo2rBRLQGJosce
aSaegUgU/BHk50Tw00/OCss2QhhrWulk9VtY640hNxeaEVVcsDNzZUAKbYQSKIho0OQx8Qt+TVUu
pZUThudBWCmOV+yxkVridwtsHcJ4ICbbF7IwHOoyGqoz0Dy9NYWcSA51QKFyWLNGDuYLOCPF8jaB
87wPC3RYf254ZF/ALgOyMds7Jrpuni/Fvy16atE9t9SgOBd/4HOQi4ISHChTphiKIe81yW3lyolr
3Yf6p0VzM9kFW6X7xcquQFhpD9o2qtbSsOJ90iLfzhjiQf2N34po4UK4T0dir11/zORoe0MQNm2h
VrhUmx80EoL2DzBXAiJphGGoeBASAZfmmwppwUi3XUrdjLtpujQSjz2AQBMqOOxkabgykxsm62un
kKH65GrCoNMMgtaP9zQ/c+3JQDriVTwiDRHg3e6AoqWCW4NtzSmGgkAhiH+Ji/Uo5EhKaoag7Vz5
oG5SiDeYYmvnAFOX0H8PSfOptq++ug3FbV3rqf/++Lv+st63w+cAaEa///jExD8nVwUe82GtUL5z
Co7IZxd60HZTmMI3aI5WUOsbPNsXSZ/pbb4beKNNTU44xiGh7EpJjDbaAgxe2z1nZOWPa0BOWtSg
y2m6w0/ED/rjb52Zw9tvncwhjaM04jy2c0qyx65EguEDVYMROTDSBQTmc7LNDpJ+iXVEEj8Lxu+D
slvjk22KLGOgpvnQ4cn6Eev73kTOMoLkw9eYPH3ea+TjNSDvn5LN6Y5+eP1csH+PxB5l10ZlBjyO
xufXJCnFaGKXqLnUIUyDykBkDisK+GFUGAkEBTxDIi167F19wey947q1OjkdVNAqVZS0zqm6Qy8h
PotLKGmuKLeETBLuz+GtpUmUxkOJUgxKjM+ixDoaH73eWbU5oFWsAvzC1HfIUn+BkpFQG+3b6Bgv
iM5udXhrspSnvu9Fmcz1+K1X15+W0E7OObdz6EuyE15F0IgPq3MMUz78Ua5X2HDejxYS44SyAVgx
Fm6mKXcKGNRuJ2NyKgcOsCOuxgd4+Q9XbROfVOIuqkXCJ+9RmI3AT1CCk4Utfu+jYJVDXmYU/gat
8CRJwgQe6EA5BsMm3LflX54+1sx3tQ4tmWSfn4ICNKx7dA8CiW3WIyMr5cIH3N/I+AAIpSIdiWsf
Hul23iUv0PhB9XoH5vuY7NGT+xxtPHL+J/7Y53V8sdEriM7jL/Hws/oFFe9SUf6+c2uceECToDaM
3hJAr26/gGHiUHQp7Z2X7dtxH2y/oL9zOKJUFZBztrVt+2BeerLZfJbrg7OJTZ8A9HtavTyeiHF5
p075+ismy8/FFZ+6fIx5AANi8aqUEQFD3MJyzx04LCdWfOS2AC78dqiAHmRKUWa9EwymWypmzGnm
42HMLee1hcmRLko3lf0i752SgnJOiokg4OBGtscphhThudkvqiTfx45j+f4/g5qsH9eHHTiW097J
jJf9HsWClGz709vb/sPXj8/5/hlXvJFw+rkj64Gs3bVHnoXtmuo2IabppBxxfFBaAr76tLqEZGMm
BzTHOr+J/mM8npw5zyqM6mxoyUR76DRDKDJjgZbisLV0FOM9hcNHhq5mqi4s86wdQKzxdgBcFvpo
t8scusMQ0vFMZciFj6lPFcEVKwNAUf0+HtHcrh0L62ihAdALgo+3ljJXyJpei3oHv6klkoSGQZlv
SYMM6P+XoTsanRZzF4+HVKPvLr+tWEfg3h6bmJ21/4zlTru5zUtI1YY9ZKjB/OztKB4GXPTqZUu1
uoVJmwKMm1ryNNymvVOLHR5YCc5hAjnSPPLXj0c0d9yvVkebHEapSnumV2DIbfGm0lDnT6v/Yl2g
f4kQF65z7Ci63QC1yospGxe900S1wcUAj3oHKVxI104ppP/uxmsrk0uiVaBBmyewglTRjo6Pk7f9
kTWP1lO2asi5257P4I1qzPdPkSefLDHQn/F4Kv/qZVP/fP0JE9cJ7ETjigU2YGa8bVOiaHAze8s6
nnFV2cPhSTglZPcJQZjLCjiKWF9wHXNL+dc4I6AvEPiGyZHueXQO/u3/ugNIPE2IGn08HuHcrry2
MHr2qwCozELZCzsMsIyAWfAN2XvJuCWE3v9jJdHN8r/HMXUYEuWVMoaVIFxR8rJPR3TCcX2WkBF3
zu3Tt0haxB4NSB5AsKKPc4kejAX/uDDUv1DsaqhKG0LYVcVHVKN/1P5JTuxZ//PZRBEPbz80UIJO
YnIuuKbLa8XrcS7QvV0mkuXm6jrXlvDiMy9pFAuB6QFbFdIaaBS6XbU4CkWh5psBeBfwXmNPdms0
nxvraE9MyJ95erFRPjN9tdRcNpPdvDE8ra5BzC2RIfk5OAIpfFv+DKJt+cE+5Q1x0SgnrrSn9Ovx
lM6FFggSobiL6xM1vckGZbkirIS0HBwKEFOfmCJAAWF9xjv5IwoXsjfjtE1PO+yglx8tqCweybfT
mvRQ+SlbfnDUPiF1fKm5zMgEwr4x4UkTsg3Nl3p2Zh971yYnKxlWSZrSUhjw2Nv24PgGXEj3Vh8g
r7I8h9BaT4B7WMIMzb46kHUDly0kVNFWPR6Vq6PQ8kkUqo06OENkabGVdyzpotSgwmvAkJbd1bWJ
btX145WcqT9wCBn+Y3W8iq+serXWJVruDk4DkQeZJI0JELEi6k39y+kafYJCLigA6JvLrx5bnl3X
K8MTN1rETc7yGQzz2lOw4aBdEr2z6bsv2MWGLjGgzQWm16OcbKJUcSVFS0Zj3qmFJLz0L0vtuDst
YUum3OF/1+OI7GPhBRTEkJN7PkJjrUcFaXD2+1LfWsgirZrn3GFMG12MemCxhsPp371lfp4oXES9
yuzf0Ky3p4VLanbA4CYW0cOMg/r30rpaVi53haDVtMFBpl5QrWol+Do0oJcqK7OLeGVmOq9lWota
DzNJtm+OfU5aOIIEDG+q9lJBwOTxlplNQcmgfQYyCAE12ABuN2tZc5A1znzW4ch6zZhnz3w+fn1I
aBo9fq3X5zXIVSyPWcQl39/4CsBsKJkhR4cy6lQ/La/rpK4rpnHYgXcYKdMlYcnLCfcX4WgDbaVg
VUCgyE42Tlp4fl7UYesgosFNLOvaF7fFTUyS4/pfsvp+hag58HObsiKXleMSf/W5WYE4RzG814VZ
vo++bz9lMstAGGRK7EWt8yIQ4QjyD8JZeMABQkTtUaiOXduv7+iRO5THyylfwqne45hwFK9nYuIH
VQa8v30E86rz1v+i918/csQajSO+k3ffr+IR3JaHQ6X3xP/4RbX+8fjnV/s/KzHxiEMklnJUYSWy
/pVWx1xZqJXP7OLbAU48X9W2seKJGGBmgJ/derNEfRi7ryqPPJkJyjy7jb5a/ajmojTHuIlu79Jb
y5PjqtZsqxRp3CKwLEE9xeJFamieQbVIj0HkopQrLbZ97lhIT3Gypdlit/HSB0xu1qFS2aGNMLcC
eYsOHyjG+MazsFqviWjYJmttss0FHnEpypyJzW4GPo0BFX/oIm60u20QmoHnK7ae/53DVxDib3Tf
XDFPKzTLPt5HM8n9W6OTpxJllJDyKYy2ulQTEM997L+ay3N0ek4367Utma8xktcJYa13BIek5sYS
fEsW+eFmLqXbD5k8mHqpTdLgz7fk5nicW/Pjo3rWSDMmaPay/hwaZzvZErrbvaeSeYAPJ5ex7Qak
vwu3/tLp/otHri4mXqvzNE2w+ZnVyxv4LnLEVrJurcHjDCr98z/F3JkKuvx5wjmbk2acFk734geM
x//qA+qu6Sn1sSojGSCYyBDd4f7AJAQExI52tnpiFP3VNDeYgXh/8u2FF/T9zXy7GBP31veqRBsG
9n20F7rtVs0cDtQmbqKH+cI78p5z7taV/vWOX401VLW600ZXmpsUJb29aB7XUHF5MrnNQedxkRhL
m35xeifOTSizrK4zmAQqQbI4Y+1fPNKMcQHelWfAnXY7asBxb9DR//pzEn7k81Jf/0wa+XaKJ25O
iVwGkrvjaQepwXYEKgCtwG6KHRZ6JLfutpGu6E+vr5CmAIWEKfTEhE5gQtxjRgBRx9KvVgvLPiX4
RmR4+1ET1xclNPeKZvwoKBUdkWvE3Y7059n+JnB8wRN8Pri9f4T1Yy/092x44PP/9sjVHhg0n6HR
aDci4p4So9rtLQW9tq5xPnfnHWFO2ApA2eFdunDUFnb6n1O+suyCWceNWFgW8nyNfJXVZ+k2qDw9
jAYrbXjz8UhnYBM3MzyFuxVFmfo0g73CeMs/98IO8SCxWwsluicM8eJZxsKizrzZbk1OozbN55ko
hsnMcPeuLVnBxl2JR3fbL/nNhfjwb3tdTWZM/88NNvZq7ffNbkjJ8ZiA8Ncj7s5+QsotkQn4lC/Y
RosKFktLOXFaldaVqTaeKJnaVWm76LinkGIc1ky0mEcZT+ejDTuJvyLVzbJCg63eNsKAvOGKyomF
8hMGuj4/Kfq3enlP4ccM5/cEeoPtwrYVZj9AASERhGxGdc/Joqp9XIZhgihJBCF+jdRmrlvnaH9W
n4NWhwDVOjqtfavaCmdULVIcncDSk9N4Wa3UYcTsLQI5ZyAj2GdXnzS5tHIvUIsqxCf1JzECEcoe
rpyslQH4Udf6Jgek6C463gILUzG77FdmJ8uO1kCaUwFLAXoqQ9Yz9Z0Gme7mNuX0x4f3D0V1t+pX
piarniqSFjca7g3wHZ+a7/FxzCL45/WvBF2gWHr8xW2fC+yCNU714cAbKP6mqACiS9cqXnavAmC8
LMiCGvKvqMiZX7/W1nt4kDYmSIKME9oEwNi9k/ulSRrn/tGXT248Pvb5ThRp69Quf6gj1mE4Yak+
P1MTHzcA0LyAMLFjjfQ2asndJA80dQybkJFSxogF2SgXp18xhwMQaejqMNHDskpQPNt6X6t8sX3s
fi+oLM9qsiIghzo2rN5+wZDzZaNUKFjWbGyEVbWuXabQWZceeFUhCavExuMtwY1jup3YG4vTQlOe
NFwb+knvGAxPon9hCDVscXtiDGzGBVP33vXW1GR6e/BURYOPwbU6a0vH7VbVt3twYSFm8Y184VTd
v69hDEVSeJgx/zVF2HFNWhVNh3G5vh7kBP2uxsJpmkFPjiZk1IGwWqAxnOS8gxLdfv2AQizoNcam
+48PbwVagoG89ke1Jgf9NCTW4zmc8VFAzoNEDMz46C9Eu+XtBtFQs+vCyhswh1AWBWDs63geVrJR
WsD5pmuiO6HZkt9wUR155hYGml5EYwRogtC2MO1jdiO8KJha6p2w3vStmSkyqIkOZQVIF3hfleob
hA0kyZaSivf3xK3Z8devruSG530+yGEWmVMTP51BkLkLPZ1ZCOHuuRSkW0OToxfmhdL46FZ3XpBk
S4wj8iHR9hk8eej507al/lXaxwBigByyjaM283G9M/kt5Acd0A3bTmrJq8bebBobokaXSsefm9S6
sIQlPXpvl4Asc9sbFEdIl41dxiAfuZ0WuQqHOJP8weH6S7LNc0cLrKj1F7b4zEMDk3JlZnTLV7PP
iWWuFS22G7+pT7mILo7vmNimeRgLVb+X2NRXlbW6rD4jI7Yfb/U5V4h8IFyxqKLco052Op9nNKNC
Mjie6+mVdnQF4NHCLSNQtEOqC8ZmHg6jQLDGg6MZJXFFmrzeNTdEFTJFXSDZMdsMJHnYAgweD2dF
/0KN7lXFKkKUco/sSWEvYaHGrTX1wdfGJ4vJu2VR1DESvF68kl8yGcGOgiwv/1vCbRU5ApBqkXhi
zu9f25ysbKP5WuNRDJjbdWjhzVaKogcM+I8LgfSohr7myunxgs55EDQgyZDzA0oDT5FJoMO1SdwI
Mdc4yitcPiiNUysXDVHbN45L17jTH9ubmdUbc5Ngpy6gzuV1bOOIm9BATxw4NzmqM+WT59tutcCq
MbNbb4yNv351UMR4kKq4xNhEXWGsPjHy4i0/Vt5CnW52DhEZjEhelGzRmHxrR2sqGSoBVet0bBw/
yVK0V9s0J77bS2adF8y6DSlHRDBY09rXbEnsl6TIuHFnTHYrDgp4/MGvNiJqJ9c4EKqQmRa0xgk6
gw1tKRuZLJkNfeXP6Vf+JbSEfj1eSXkmcrgxORk1DWQua1yYFFk7K97rL4b7EgM9C7ZsQrjcCCIS
cGu/e2exzJ0hZfs8OWXgsU3sTtvH7gvtjxXglBI4b/9FGrROk40KWdB+n7pnEf+3FpsyohIsnnTq
P0BdIHeWPxg01UuIWKh2nNg1lOIvw0ZAVbL6CcGau0lYPa9e/fhblr6T9izXutCupbLUqbuTM7NT
1sEmDxtwnFQ6iF3lfkmfZuYSwLTAWaGpCb190sRvNF2NGkmBkomYbYdLyemMVYvHqB9bqlJ/U3cg
cjYFFdzsTwlasF+7JSzazOV88wETJ4LEQx8LSYC0R2uIPaG/vf+LEjVt7Fpe2Pkz/QXgVYAY6Ngc
gqDrb49cnTCBzSq+wmXk8LklkQwyzRnE26zw2FiFldjxeqv6um8NW+q41hAjrSjorkXxhL0oH3/K
2ODBYBbujbkY8OarJk4mzjoGCjL4KtBbvkku2QM2O8JnGfONAVFfGWxr39YzZ8GXzrgbcOqwqgy6
cgl6F5NghcqZDDrhuHOSQcYWZfUEAucJUso52vbCt8fHb+bAC5yCblgU5UaygEkIhgKsGqdt3jlK
xQQvDV6nRJQ7d2E3z5QPVIFTwdEHwkuwiEx7VSQt9XlXBUxfgWANdAys2DW0zjdA1ZQ1pFCcAeVV
VOldRLjUCASAIlo9bhVd7C9ysSlLcNcVzCrzTU6wHs/APf8nuN0U6OAC9YcLDCCXW7cbqh7XR4PS
OSG6oDqroDtRysgp9//x4MJAsRKMwnhLl4bL6Hlueyx5/AEzT9PbD5gedRoGcMiAjtMXMHxZH635
ZnhfETn9rlBZWYHXNfd0/r1hCe23+C9LObiZkw4WgBEwPUrxouf7dgL4vMFjq8BzqgB2HdkitzUg
r2kdB8Ie5WO7C57KdbhZLYx65gq/sTrZeVU7gM+JB3BpW1kxEBMkOuREgJLR85na/yqya63dt6ID
1tquN93e0Rc+YO51fPMBk3OGuUB4Ko6vY9wDnAVKn8boPnkPEK2L8XiwczOMwrcI0gC004MU83aG
+5RlZK9nEYGi/0xCoaJ7SYbnga56ba2oS4dt5kYV0GsHIDGUMLCnJ55bRqiQlB03OD7Vhbf6MwKM
Asm3JyIb36+vh8ZEeyyoE/9diggjXZrWJevjr1/5csVncrVVYL3K9+DghN8U0PhDNHcgvaDnCGVA
7BKtFF/nn/38sCRsPYPHATMTMNSQrFFAETuFOMRRJEdZ1QNapVj53ueI6v0CCLD18ZKN3Z0nHYdm
5UGWkDX/x4t8Y3g68KJVwNfU4T0Vrnhu48mEV3eK2JCU1/104fU2Ex6gkwZaIwClojNdm9xNWp7V
jFrgWVEJu+ZL1H6L7llTFkYkzVxFIj+mBVRFAmXI9J2W44XIVRpuB4G89JB1lN7CH/m323EW2O51
ycrJx2A1BqsPO9VuPzkoddmANgx69olbOt815u4dbQ4b097tzM9+zZkiZJvWr4O+e99sfpd0WGeO
mSgqIOPnQe4AVzZxpErSsG2Y8r0TZyfQVWq5oUXotKkgOIOg+fFqz5SFICVyZWxyygo0tbJKAGPb
/VH+jA3QrTtEOVerb9s20RUNAkkGnOv8a7vosGdc543pyU5rNKEGBJPrHd7OERYF5Mva/rzsS3SR
xS+avflk1tKCB5vzljc2JxuuLbPErSTYpCR/UchbuN5zh+wlXHAfc491EQhsRQb1CFIE040di1XJ
DA2mNUUCLDFSXcabA5TS7BoP2BLxl2tVpvpGjfzIrJWnH+kZtBfPS3I+M6UwrO7VZ0zuxMYN3d5v
8RkgjOfA43uoMLn8ZngzxSPjNF/otezQvAfO1/WFQz+htLC9xt0zeYgBgo4/ZLRYgG5gssSiW6aY
BZy8Pv1XhodSPT/evn9g2nsDeFzw6M6+R6AO4YBiald2DuAcH1CgNIad+KJugN2XASeIoVrv2YUZ
rfPCUGzngtKIZvyOIgEgV2OeGjQwVlAPglYlWTrF80P/z5dN7mU8gXOWdlXnBApbbiNPUg+SGl8e
j3+cvwfD/8N2X91SVatVApcVMOLy7zzv1S95gugSXUvJ/rGl2eGg3Q1Qd9Cw3+VWvR6NC3WOifZD
/5Kr6LUXli78JROjX7wajCCVUhO6dee81L1OIQCBJT1m1h8maEfXaD+UBf19c0GN+vHYZk+rdDW4
6VrxHTNwf5bf+M3eGgVFU/sc2Ajcjdww33nsj9Wvto5RVVnKrM0u4X9sT9PlciKoTV43ndPI0qpl
X1jti5UH8/EI5+7ZqwEqk8iNrZgO/ETYjF76r3INpXvlAiv0qfFfmEHLyUgtgg7CKf1xV4LApxG6
zskyT1erL0+wmuxS4un92M7cYwfxwn8MTbYKHSLwqPB956hcadIE3dqSWxDsoJQkaNz2ARyOAiTT
Qv5XCBU9A/Ne06A85UqilSvd2uPFF62jCzt4tHp3Gq++arKNBAlgeI3FUg4oYj7zpRpZflwAKFkB
f+L7eXTqG/GrYFRhAUo4F+BIEqoe6CFE36Y0nqyrk0MhDeJKDLqiy6w6tXxg5vmpH16khN+y2lLG
fQYWj+oOWg14vIDRHjpNRHcJg1d/jrysWwIsExhyQRINiHFSQkRv+BErtPZt4tcKTC6g6+h+ZaoP
ApgPF/KZs3c50i3oBfhTVJyeHElqNAjXAAWc/1LvzeVEIxbMtNmHwqciWmEHER2o6gza28LmG9P6
02UeSczGopoqon53O9u+zzcQefZYgD1YPUWaeM8cMkKf3Fd/IYcyl0sFjSXyZjIkDoBBmIQrSd81
XsLTwTG4Vw6kJl92jWJ3QsrXesEHzgRjuEEhxIMioYQ4eWJJiOShcBPUMsJ1VeudUQIBBw3n+Lz0
sgFx9P38AT2NjlcJLAwiEu2381dHpVhFGYJ+DYole60bXNksKySDLdAbcyqJ84r39Xxwxc6KeYX5
yjvRfevTrmFsVk06mXjjw5BEPo6Engq+BBrZRmbSf53gV9FznUDYED0SqugR1gP4XYcMeJScFdkr
AToqcuQhgjjN4p1aKYFsypmopWZKkb39gXq9y1pQk2NUJFjVNNBVUWJ7oxAbNjl2PpVGyTF0LJtj
S2liJTWQrISHsDBjahCFEIgX9X1gdK0Xyut2aLWTQJtYOKZK2sVbsU95b1/4QcEYss+4AoF2d8ba
Q4o6yhbECnx4pEklFW9KqjTpUxMGhbbuKqAl7aKMhQxXuxwAIzq0sWhpXSxw2zTr+2LDU9kdawi8
K+95js3RnNK6Amclcek9wwf63YX2QVzufUnyFb0A5zfU7KQchLNpEYR45WkiSM81WQyqp4i2WWgN
QIzVNk01tTDEIevRmtFTqN8FLhOBiYeP2dqUXF7wV1yhdgFonXI2clIxbpJvSaJAshN/QJbsi/IZ
Dy2zyE0Z/4D6gJidZNpq4krpQMx/UvLaR09ZXwgM4Ss+T824VOIeU190waCrLU3pRwLGKtkMkDAo
vyuV94pvsaypB/aqoWSSVZ2KWrvxGEYKX8Bo44emjy7Y+DmNQj7KSVGikw6KBjSUD02jSIED+QUP
bWyoAaGJXou6DPWeotGQlPe8WoGudykn3NlL23owYvx7XpFcqvH3TEsSJ9Kg4Wu2mdd427JAYuQ3
9rggbjdlE0v+galrWXrHj8kAj6BK23xUQlVVkK9LtOd4iPuedBAz5M28pnFquDkImU0eM40v0kKl
O1QFA83oug952fbSOAh3Na/50AnjRTeSdkjQMMHWLVw22TMxEmI2HIiKH4oO860wiDVDaNOkndkH
aQJB+NQtc6qXRSpFupqjHxj0V2XSF88e1A2FEMopWptcsixThl2i5BAcifkuZnSRQXvUSkgiHnLL
CiaJIxmSFa2Bb6m8dQV91QRs3UnCmTVTCHSbp2yCyfPbSoJaKqIaDq1vVaR2BM2SGkOasqX5mtKW
y5/AQBArgPf2ed+v3IAp2YukdoDMDJpcqB9eqyjh15AWmWR7PSOXKHzIQWM2bqz1Os8HjW9xshcJ
WCqhEw+DDJYknI0633B+L4O0IoNAvR2XRZyAsSXntG8moRBEYL3ak4wBem//NKR4fAsqlp5/9IvM
Zw5ckXCRGVMvr0xGDbrU4gKezQrSsEw8GB6aUdTfNkmY/0Xad+24jizLfhEBehZfi0auRanVarde
iHaL3nt+/Q323Lu3VOIVcebMwhhMA50sl5WVGRlhga5lfO1B7eNB9ajrfxYumZkrHXTJqPiCKw29
ICz3kzy2EW7hbHwOamhsh/quDZ95fqMFz6hRUl3Z9+mflpyL6BN4HFr4wd++z03d/QkS8Lzqfxc+
Z+bO+4f5SgKDGwrezPVQJmMKoMlU6vZsrqYQrRNWSCcTKigmKVb3rU2/jLlgUVVH8g81I4yebZJO
dcHlwLvKP6cqSWyJIy8KCeyUb0Iz5IfEvm9t5tmBKw8yVohawOihMLGxVE4BeIsmxiFUCjOtA88C
bub9vpG5kiTotFA+ACAGVC2/YMOLEE2qGxLyPtoXYw4N5niON7kjNJi+Gsl55ayMaMSoKR5etRV7
oNTQSzMjxFQX+1OZix7pJDDwXeipM6Fz1GSdLhXQU5cEmoyGquCNHIgm/9V8B0vIGGYhb2wxATGv
lmUppkTcIxYPH05dDmT1/XllQm7WAhsDVpU3ymqA0eQIWvBMA7j5m+hga6T5EvZuYeLYN5QSeLGi
+Zq4V/dBgqBvhHjKQCXPGNbItt8fFhv4/TOuqWiKDCAyliwDigSlyCpTQmmfhK7d+g9SaYI613bH
DL73Ww8cwtemBBa8BbtTbvHi6N3YnWK3i22qVl2qJwR2UUwYH1TU6CFCEaA1heCPsK8O3esS0Jft
W/7HJuBpKKqBBO2mRqzwXZwLkS/tu8FK1p1KoW6rG9UXrixwBwh7/X3J5OxSyhCfwFMJfHAslV8F
JJXchJG0R26VxJSXzVShwfdwDp/7cGkpJ/9xM6V4FYLtFUGveMPVG1QkbiBCum/+gjhw3a45R3L6
l+gc2YCj3V+/2YH9xxZ41K6Xr2ubUen0FFOpUEAEhLOKgPTsfWcm+bxvibmf/lm0C0uM1+Q8KMVo
HSwRYiitDfLHv3mBsGFpQzKPhRs74vWIIrlUxWiyw1F+H/wh4SROAtbO1oiOw7p8rj61TadR9fn+
8JYmksnBVyXvklFKpH2bGGGQWoX0k0CaFIQB/gMXIs55/d/ZY17wPsAsuRtjmGBsRyaDz22tpNEx
PJVb7vi/M8UccT7Q46IPsR+5p+gEXifLBRP8eeDpEs/x0hxOt8OFL3G5lhe8OvsdE3kRXkFzHATo
MxE8Q5AWNv7tPQBtAlBh/6o+IFpiNr7fjVEMsmV939cEfSU8jePcEvNDDGAtB7V6r1jamLeeEjS9
SAKAjWB6mf9mJy5GFxVhTgDhdfeKD+nhsrYKl2xSAfyIQ2OmOHcA8ERlS7kwgoTxsYGWzcDJS/RR
t8fj+iuY45FzYeNlY+LuNfFniFZZij7VhWhsyQRzFDgR5DvcELv7RhbtMN7gndXJS71as0aQvwLx
N2IxMBFc7xVB1wfEl627r7yKtvmxLh4afQEhcLsfAUbDX2C6lJGAYJ2jrAwcJHdG3yHRVnkTDrlk
8eF3pR9idMxU5UIykAkr4biurTEOcsggcgeYkO94kqcbTZIKlKvk0rh/mFl0D8wQ1MdVCBSAUB+p
sJuN7ydhrgWhU4/pJsmeAhnlYSOLKZ5VZpi/4BlOoaNh6SMtx00nAYin5RRM64ewza1QbS13WGKQ
mxbr+sa7/iZm6IWYc3WEBIgTyvq2SJ+kTt948WObLu1+tkr+O3oojoLcAKzZQP4w2yZuJvI4NBI7
JKjNQnvNU0hFI8j0fFN/5KnviAHtf3RlwYWynDmTXQjRApoAij4g62/eDGMAeZesiZ0GTJ0oVlgo
maZmaHsrzxJMzqpMYgLQRctVgsotwLIrFYpOtf0sfJOFNCiLOrv5FsYFjHpYgy+kjZ1YpK1/RD9Y
UKOhWGpp2uxa4VOIUiP9lpRVSDSDQJFgqCkXrwECFLm3Gkrzf4LEJM2O46yuoEr4GqdPiW8KYUi9
Q1mYYXEYFBr/kcpNhPQB/6ovKsfenhVoDCAChBwmhNFv2hTCMRrEolRjp4izb7ABIzDqn+4flFsH
c22C2ZN+DrKVOtZixwMeM2s3vWoia3bfxtx2vBoHsxSy1nqg5oQRNI9A6WmsKR9afbqW9qOlK0ZT
UzG3hqWgb2lojIOW2kAZxAFWIeIY8bsqsERx4ZnF5tqnTQYZp4mnGGABJG0ZN8N3nqe4VZU5XFnY
lXYUyic5aowOwNR0MGNlo4NBuauild8smL4NNK8tMwvndn0jjVmdOQl5+iNlpUViY9q+3ZIi28yb
69oSs3qVLqpp7jWZk0e2JpgesYoQ6AfakVW9H2jnL4QQsyOD9ishaNGZXMn1nZdLSRLqdYaRye9c
jRSThvxn/o4cIQ3EpQBpxieDTOO/xhhPyfdyEghJjsE1rRGGB6n50LJVCd62hTMwzRLj/GEIiF8I
N6F0wbpkLSzGMmqwXn5XGJWwUf0tgnYN7QFcuBfcp149ArDlT4dwwRPOLyBBkkWEuizQM0xqQx/T
Rsi4InPccVP6nAk5HZ6WGTpVnzX+WLoPfbhwEbC1sOlcANkATmlUVyE0w+bFwAmad8RXcyf4GO30
+MkZ3VGGfKFF4PfFndGs42dtWUHkNty9NjttrYvgk68CguSwljtD8yH/JC2gWW6M+MKqODQEr9XO
cr/EcCWTfXcYIv25JUbfv2vQyFY96/6Cs8XzmylgZr3uPST0VSl3uDVvSHZoR88iOLX7HdQyYqMO
oakyGiCqsUrQSXR0QFEGSqJW9iov6grfRnjX0zL9/GJaxiEHPDHHaoSbEYyxQIEgx2WkazSEvun7
4iFc/0VnJHcklrC5PwuzC4Li68TgjX52npmEUCwIr6Vp7mR5ZgwKXqeDZ0S9HYpIDkHIEtQC/8Kg
OqnqgVAA3UCMwW6oPR9p49yplDcQ6xt8tw9dz0R9o8oANVpC9864D3Be460DFXSkpdke/kIbOXdo
xNxJBt+J3HTFuQXN8DZu9KWIdrpKGAeiyHCIk8wCcjQ3DaYSnwhBGRQTLYxrRiskZ+izdxAXAC1z
MdylHTZy9lTJF8YQdlo7PtfnESz/Ag0PnFWYLeTGOQvB3B7VAdO1e+NjoN6Tb5F1AiA/FCqf9M2S
usZMEITv0aGMqkhEA37hevPyahrCeSWFU+ahkWWh0VULUztnAQ8fCA/BRUo3ynBi3oS9IqWFUwWJ
sOs14luhhrLr/Z3JNoD+OgRgOSdNtknJidWW0bO8FcqiLpx8IxoTGDpa85ZsKbuePniGuh6t+JQb
z92EyIqNpdze/CD/a5256DKdQ9VfbGCdVCWwIblwFP1gWPB6v/UXdpdeDpJZLVnpkrIpMUhxm565
t2CN5x1PQxPE8/IDsQMo6L4vvF9nRyaKmF8NOwRI/+sNUqYtBExRZHWiEYxRyQ5VywWnwlYp/lm6
CxNMSKJ4SkHqqC8cfS1uwy8Qubnvqlla1YNguTsVyqxLjVOzNyg4Hf8zKma9xkqQg6zCqPyN8iW9
YUJfQrP8THfBBrVpfRueiO1bkyLj/W06Fy0g/QsIB/K/6pR9vp7OwAuDytdx/pU0o1JlIFnkmjwU
uFaptxfwSiBhsXAA/z82wTOtoGOVCGzIp6TQ7ImQfnZqyKGLln2MQam6XaK5mp9TFVE6xqfrqKBd
Dy3u0ZMvDV0Bknh1Fa1jm7MQCfmuUT1IkDdpdtL3xNj/N1wSpJ97ASlw2//P8u8EXNzAJSjbEmGE
ZeXQmyWIlJQTUA+H0fjQzWanLazhtB2vDqEMVkOoGEOXBxEY8n/X41TyrMkrEOo46A3KjFLzm7UK
MW+rxEvMvL9dWLY2KNhe22IuXN8V9DD1osJJ+nMSfv8Mf3xoc5tcvRt0jxL5UKFUkj+6oGKpqVIf
wj/49/BZ9tv22dtUgx174tJ2Who/s85d2XhCQfBNqvQGEmJB2/jCE+e/F6Nv8D6NNm20CsEMiJ7S
YTV2hiYs+Prbd+HVrCB5d70Cki71mijhC+rur7t23b8JFNmKwyh1ZjXaUO7OxhehWKK0n9b1at2n
rAvKougwRSgClDxjNefroFWbxgE2xMrVx1bYilpqxFAwrr3v+wt/M8dQR9NwLYtwEtBjYEkfA01q
ikJVS6dI4rc88uw0h/5F07zcNzO5OWZIKKuD3ANavngMsvX+tFc6JYb4u1MNnpVJTwGaVrsMJbGl
lou58VwaYvxtVGFqkwaGgBU6h1lukETfj3K2MG0z40FDx5Qcm7gtIMl8vUSaXOWAAAUYT+7kEC8l
/rOW25m+VGKe2QrYCIgzEOQifcx6cSGQwbfcDaUzvMgxlY3yWMhWo9v3V2dm0q6sMIc/V7uWZPJY
OhqfGlV4DKwROeP7Nm7PkoI9DTpTpBN5CMKzGkjg9cmBTggrR1A5tP22hQSuT6FsTbxrzCxUVCOq
3MjI26gwdNEraF9xkdXW0VIVeG5OVRww9MtM/1AZt8InbdnlilQ4vNbSWJFXfPAVyanhagF64ZeS
uLeeFePGlQFeIzQ7AYDIbJUwDTsxJl7pjPn76H1lhYgatymJKLShBi112ZrLj3HmP/e5rf/pam9V
gzpOcHx+rYitgVqEqjXAeoJy6aD3oCW4vy4sex5yGdP3IT0J5mAUmditHJVRm/IdKZym1Nd1mhrq
ly9NMhp/hG1YGdE516gvrTl+G0eBTaRN3u8rX1sR1xrkfQkl2Pjl/ifJt84CHRVIlYL4AuRURLw+
XE0zRnVPNMS4Q/Fa6IFRR/JCsDmz4zURoCzUSiQdymjMHkA3ld+nXVE7uTCaYrDt0QgWqQtOYmaj
oVeagDwDYkrTGb4eR9BUWjFGVe1k0VYY/xa6boahboj+SDUpXsjOznikK2PMGY4zT1BTtawdpSSG
2Bz8/KvNfwL1z/21mX4N48ixJriWJBn1HdxQ12NChaVvSz9rHLX+5IBmIzpabzwIy4l7kX9WUIq5
b+/2uYXHADhIkEaUUJHAhrg2KHVeLslq1zg+WUl1iPqDl5hK9VbXIpV0p9oALxZo1vCVnfldtMnO
ICnQoy12qqPuKnl9/3Nu942M5BsCT6icCMDGTlv3IgCMk3jgYjlonCQ91uoPSR5CLVs4kXM2kF6E
Dhd6B1HLY7a/L2cxB96VximB6Qwg1Jchz9T+T/POGMKU78AiTt38bANmnvJqFTZ544x2jfcByAPB
1Qg+0qXn8u1+ubYzDfZiwtBurgAPDTtkQPaMt0i4CpNVO0IhZuFI33qNyRLONN7mgKH8bqQLS77U
yTmKRY3TSKpv1EJ/EMEHu7A2M8NBKlvgES6DoQwM3dfDqQrPG9E40DqpaUcGUs1UXkjzTvv5+oBB
bOPCArP6jVroIUDMrQOICyj5IDm3IfbjUr6cbWeH14dG88QmwIuTUCDrAANNz8pGClsnlpN9d1Y7
RPD1Ri/Rqhg8J/7j2ORvfJ9shsrdxhD/BO9jL9uVKhtQvPfOPuDB6P+P91lqSMVTFmQP6hjb6Gni
3NP9IzezrvhSDQGqCM2fm/ZWMjQCHidF67ik4jZ13AZWWw0/942wLTf/dz7+a4VZ2Lws+zIfqtZJ
xn3jQXbZiH3cz/KHf5ST3lAOXofuVD079nz6kv9VfTscLU+MF/zLzGB/FZQg4QGUgPBLtnyxidtM
dXOSVoMDaDTV2wYU/vcHypI8TAOFBfhURJSgE2PxWm0qdXyetAMSEuhzl96iU3huXvqH+gjalJVq
xqARDY7EN/3RqjYi/Vat+18wnXhmgys8gmbAfhEGos3p+ghxftRFXCUOTgV9CTXxDSHbxVVt3rdy
ex1imGjLlNExhKv3Nyq7mEg1zpJs7N3BEdJ+rYI0QgFPRZq+iksJuVuIAiZUxFgmWAfEn+VpSS8s
dXWq8nVVjs5gjGa/kXb5kwf24d7ozNQadugwPnrG33A1Pt0f4dw8Xtqdfn5hN0iCJuW5YnTezOPS
y3va7ewaXf7uaXYvfrcshrWITpLR0am8+mx3NbjtFOMxspdQpzPR8fXsMTHSUGoc6BhgaTA+k1Vo
ZnuykTfpelxVb5X5Ua2HFWerDrLS0J4sTdfKFk7czIFAWI4GW1Qb0PYFB3M91pGMWlp0mej0QxcZ
wPdTl3sN+YDKPwpvQQYFxUtDc0GTfcrEl7Kys9K3o7Q7BC645JGkzNVx3WYP42CJS7pqt9cNMFiT
TiCqE3hm/r6pLtah9EG8JHoC4P+A5xvZiCawUVT9ddznIGSRE9XmVL5BGV5SV/d317xlxMhgLwAd
G5uD0EiGDC2Sl04JjEkH7EVKEsr3K2+TVW8BFKjvm7v1ewC4SBCoA9YHsT/rlYjGh9wYhrITlOpe
4XIbRDcLEc9MJAmWDR7pNATkRFEkZqsJg5agpqjLTu1b+TF0UbXdjISSVfITO8lD7ogcjUTaPZSJ
Kcl2DfFA4SjYgSkY7WIm8dY/XX8Ms+tCF/qfkUtkZ3jkQUqg7gRQXyEKC4yg31TNmkAu+Ty+QK5t
qNeirTeb+xN+m0SFiBNgVahC8VNvAJtuz0jRDeCUkJ1C5gD4NCThET03WvqchyJVm23s78VmG5Gt
IlBtJAaJ7VD5BLdU93n/S24rVb9fgqsXOi5IV7NZY04ptEId0UCpfZEYqG8q16fIO3BGcFSCQwIu
Em6VFPtiJ279reyEj+qh3Man8UdwLZGKr4K2BvRKX0vEAA3QuHCR3MZjYFxSCIrgOi5lUH9eu4eo
rMQsD/F1Q/3VgP6y1h8T6e9fGfrRBYdn+ev92bitUWA2Lu0x7x0OzHGdmsBe3660bffg6JAJeP5w
nr4XBiZNF+21k4cl8AlhzgHBv0F5eUk8iTFFiiMdIPZL0KFx7EfbO6HVTbHR9RqvOkK7/gR8X5lR
b1e86IIt7tv38Y/W7jl7lC2xtkftUVHXKdcbOWSlC5tbBfKSoMbtVXf9pUzIUEdl3WpqogAk01K1
gCb8uFXkJbDD7aUHK8iGANoNN4HW1+uVFn2h97SqUxx3MKJypLqMV8QpQDdZ75dU9qkso4Uliuyl
iOi2RWBac8S44PcSppZjxrKOxu4h4VrFCYovZcdN4qFmWpktiDaHdR0cBoDCG/40BgtDnp3XC7tM
6KIMrtAoVa3A872UwTnFiuf/au3I1JOjkSnoZBIGZd1xQ5SNitMEtTNq0bol9UpS+oXX3+S8bzbz
hRkmfkex0Ff1vlccJVZWSherhjbkXyWSsrHeJlYQN/nClTVzQ04XFXLmWDsRie3r7SIkhQs1W15x
4vw9KsH4b1eRckKrOu24YO33nHXfM8yNEOpMaNmcOFkhX3xtL1MjTRo9VXG6PqWy96qI3Sp0n1K0
TfZlsjC4uft4AtwiBYfgGSKx18aSAL2poGtVHPBMqpQbwVqUpam24IJmoj+AWn/JvlEuxOuOuZL9
hlPQzizKjgpysZSAxTk6JfGLrKAnR7ZUbJTe0iEQZ3Xg/dfATfUZpXahTz3caJnTpfcQYKsanJNN
Yi0mFGYDBpUI4JvDIxndNMwkKE0wNmKkyk4axtu6IBSizSaH9UWDhq+KFF3HhgK+Odd1M2P8gHgB
+k4n0nhJOnv6Oldedah6P0HCu20e4mApNXZbpIfbQOPrRFU+9fexSIRyGGupI7jCwX9IFckQofFb
VmvXBFPmh2sCGt0op+AIJVtz4J+rpS6u2Q15YZ6Znl5Gwg7bHcFpj6bM2gcndRAWhVl5aCDDbAIb
oQ/SwimY25hAnkN0TgN4Brjo640JDkqt0wZcWq5YVSskuELwXkJHcOGsTd/OuhNoY+HexysSsHrG
nWi5hIbgTkKseEaEb1kyPenGw8mj9h+d2l+rgO55A7rOtuZwpmFZD9tX64d+PHw8PzU7cE1/+2Cp
fwKj1vt6/bhev53/Pj6BN9DcmZ7zttu6xu5xCTI1txyXn8xckjnp2roasFvrsTb68Fkbdp1W2K1w
EADXuD8/s1HKpTHmxnITb6zIIMuOBIh9Xm4BeBS1Zzm1hU+usGXZSp6lLXkI850LIvb7xudurUvb
zK016V1XYYq1keJ3GcnLrjTRxX7fxq+2570NwHh3z+XzvO412dmBa7G3J8YeEKiBhkkE0ak26TlZ
kdVTYkJhx0Nf/7Z6wPMYkuPm0hN5LgAlGjjMAMZHRpg95ZHcSFIc4Z7xhj9Zv26ne9qj9XgIqh2v
2GWaLMzv3BFDTQS8VvD+CIiYvV/UpOAmzgSncHmqoIXKX6gh/L4t2MlFkha+S8ALA2+Q60MMREEK
GFesOjb0DY3NeaQ/qinTL83SjB/X/DkGRmGq1AqB4nhaa5v47SWhUMw4fS81ws2d88svYXwYGXpZ
HNtprMpucFypwwvsD4AQC9vpd5HujZi56MDP4A+phhEndNiCv/NNh27AZ0V1Wj68fdrnDTF/fjVu
TN04fnVvEGmiOUWCGax49sdE4xXZj7sMEpovjbFEGzd3oEB4KUB8BGTSSLReL8dY+CQN8gbcEWDs
aIZtK62zpF3YVbMzfWGEmQFOqUvICFWq08NXECAsQYXSgFE0+7h/cmd374Ud5oKoNGSL6xqDabwe
4ltahUaRIhoW4qP5KUOv+3QRoWNg+oqLxAxfklQf2151wCOEh8JDO6wF8HvcH8pchKljSYC71pAX
kcVrIyAGaT0/TVVnIIBMvqAnIX/WenSKIjmRfd63Nbs8F7YYhy7y4I4qw0R1PH03fvGhmRelIVRL
QfOcMwNh62/JGbf3rwbExbwJbdOVql+oTg4y71DaVBVvDH5h9v0jgqkexURdP90f2cy9iHXC8xbX
uA78AbO7CViZvTyWVEdXhmFHBL+w6kBYjbm6r5AlAhNPsGBxZgtCLBb62DIoESY88fW66YMMQQ4O
TkUqwWsUIsPTVuf7g5pZrisTTJZACzIRhBHwJ0IkUwmwXhlpk9FOkiXNmJmNrqHfAI8AfvpbZzZ6
PAZeHQkwVBTfQIb46JYf+oVewiUb088vNsVY85qnlbBRR38wlkZbC/0CHHp2vpDMlBUkOhQEb9cm
dHVo43rA9u5jNQW/x3BWVTzxZQ4cXxHaOO6vztyWQ7MXgHsK+DDwdLi2JnppAtnwTnU4MfOt1s/A
WT2SiLqVj9apJPBXTeYvHOBf/XPmikGaWNNAG4deSSzXtdEmd/1GSHgMEQTRew1czS/h6qU0O0g/
FhDSKIyDRyE8uTodj+9HYp7oAM24BwGacUZHRTAAdnQpdpmdiItvYiYi4QAqBNcDdo9en+ugJ0ZE
GkgzoBADQWXaKrlM70/93F66nAXxehbCEiwo6IZToRb1JJWnUNzEwUKFdtYE3AmogHAusMbXJrq0
T8AoJKiOPB4672lEG1VHFs73nAsBwOw/NhinpXsgUg9qGX5y7L56of7issq6P1PqNBU3G+bCBnMm
aokvG2Ty0VKxHbYvlYU3tVFj7+A1jT8RLd+gD9Vs3yRa2giCzz+ZwU0bC1SuFM0LmXH62ZxwfDYq
GoICA9o0kJt0fdrjPydSUlBVIYZ5bQ1II/F0rZiP/2Z7qRISIqCfABiFPdVtJQ/9kGlYbMWTbdGL
QSeVZG/5oG7ERkwOKnqmzIVZm5k05Ewh/gTgH0jQmElDnB4JnRZrjqI9D/EGL6AMil1iFv3PAwy0
+2uTujr6+kFyfr3JkqEZulIINIQxaGHgUykz4xbV964i3cKRmTuk/zWFYum1qThVykJROOznqnwK
5fZF7sVXLRBqCjp0xfChJWvfn0RW1QhF6KkFBEgaILx+c57XJr2YwGaQaM5bDcHgEg+qF6RzzNgI
8c5Ct5cRHyoKPi27NonVGW+iBW1stVyjGHD/S+bOMoIr6Kwj63vb2JQqStHHcqk5Orfl1Eee/9ER
+9y3MTu/gKWoaOFGJMdKRXBapAytl2lO4Y+hgRrYEXrySM0oyClLxzFc3Tc3OySo/KDmPWlTsfza
AC6NYuDWmgM6OKqgHy0jH/X4fN+IOHehomqKPDkaYQAgZDy7NvgyFwyN5pRQ9fG7XQfWLNzbw9++
PvIxbYmtEzRH8sdCRYZOXoGxL3Z36VjRdB1wp76NKOoctOc8Orjd3vNBngRRr+bIL0GPb7sSps2G
QwTYKQB/6Bq73mxdX5dVWQ+a4/oJoOKS7de7Dg89byPWpiIYKtozjErU/8U6aFgEeer1Qr2RceFl
JxGwdkiaI3RQoNa0+pEDQ9vKRbJxobL5W5lgPfmlqWkHXgRQZYc+AS6EqcZo7R5/FBTLB/D5I12B
FiWgyE7ppocMtI5I4IAwoKeR4YH4fUTvYkyP3urHs+hDgFmgvm7428fHxtD/RZSnAfYBRCewRzx7
bSKBnioxGEScYFTPCILOaqkVhtuL/MJ5+w2vbqYDwT5kWYAehUTg9XT4EGYDlaMOH42bKt5EtDUF
e7AqekAZay2Yh4D+tPQrpg/ZJgfJG0giUPUVLPg6ioHfPym/74t7X8O8rISJsjr38DWxOlC5MXVw
fX5z3UqpV266UxMn9CtDUpGz09GfA2ElwO8hv1JthsySOxEss70NkiWoLAGWze10aQPcspmru6Fa
S+GOhHhOR0ZdRyAIfhP8bdIHtIkOVWNXHKiB8fo1VEJ5J4CqmZxUZqdC7MHbKPlgqO3SYDGz98Y6
hTUXG5ELwQg+9hq8QotmQxD1onXz/nTO+R2UilGvnt50yM9eW6iiKMcZ94ij9cd6BGdncCYSGBCb
hStqLmODpi2Quk/gIQAwmDOFooUX+CmWrcS5yegbOJlMDbERanIUtxJoMXT0/qkGNtMJghXWzxeh
X18yVX8VFWrL4L+m8GegxHqMTGQiqBkaSwWUmQwBtGCgojGp9aiSyrw020KsNckPiSN5H/zwkfYV
GM0+ivRDVwpLJsnCbXlLxgFXemmPiUrCoi+kOoc9jXzy3t6V7AKCeVXnaD5u7bygfGEkHZVjU98F
YWfove2mGx9BoTo81mIEHpreiAVLGiRsQIjCA3WPrGnyVBVmLLwPgjFCazDhaF6c4vaFtE+RS5Ux
WkfcUmfF7LUwzdvUxAFMCAvl7Jsu8wolIU68If27C049H8WmjbxuIZ4uO/1CrXUuZa5d2mO9khap
ul/AXguq1DFLXhX9lW98Qz0omeHpjzmBpwY5whhYavQI+kJXGRciPVYw4TfuuvwG1hf5ICqYuhGc
3j3wvuGmT6AZpwF0ZgRT11fo/hDlR0QwhqTZYwKi097S+A8+KE+lD10nlwqLXbvTlmFdBuq2oEZC
uQhAZOaarHmfL4MIW6rD+jtSgQxQ9pXnhqpuY29dhAv+Y6YNZaqzo4SK6B0yiCKzhQtIZHCZlxMH
ahBSZSlHBdgzx+vfC6NOKjqC/yPb3PdZc4XES5tsDRxZ9txVvQzTDgQ0KHxs3+jXnAXyHnok9DWF
nwAdmgmBSweN2GayUBu/bVvEsb0YM5uPGNSi8qvJvtLbdaXu2rwH8rKFWp6pVit/qIy6OoAoN0l3
smhW2VJj6OQrb9f4P3P+i0S5uBaa3gtrpYP9Qs+3EvdGJEPjN7yE/knfX9jjs/sJkS8kwlAfRHXh
+oIIZV8ZiFviWA8CBXuUoVdmjIg01HacehSlwoiWikXzruTCJnPtgbgaNKsA7jqSZMmrToNeNSYX
hWAgH6hav+bPgvv3/p6ai/JRe8fzEIxC6ItghkmUsABzbEecQOHNOn3jgcbJovN9I7PrhlwtuIrB
XgmQw/VcDmUjyFlJNCcMEyMQ124Xm5pr1XJlcEvCmr8v55tNgj0CxnRk6PDqvTamci3w6hUcAbq/
zXATbnjIouNAUo/KqBJ59KzjHvbBAoUq3Ghy9BNVsLX6cMweOvN9wki5NNk8PHf0OzZShHIgR0EV
RbSfv+/PyuwOw1sOiQdMzM172edUsUo7OHLFTx3iYgcP0S5qTLxC7Gjo/0RlAQr3t/tG5256yJIA
ZQw4KBAZTDjCC1mDejiMkkqiaYRo5CFZNTqo1zLEJMLC8252d11YY9aiqMsoLBRsaBUuMRc/ZfF7
wGvt/pBm35CIJ9DeCDVT7GNmDw96EqUi58P1cy9JU9FY/WyrTdOdPe8trtdxTRsA+/gAt9E+TJ1E
WPeKBvKPDFiQz1DfDxNRQAMaqiG3Sil/rb16VQarnKzybn3/W2dOAiIEsP6AbRwcKL/J1wsPFsnS
6Hegh3e8agBz/rvsntA5SKPuWIZLhFczvQiA4wFODnAeSks6+1KKdG3I9HhyYQj0EZcUa99fjdp6
KGUaQuo11ehYR2aEJF1L+xH/UwQl8FnpFo7/rF+bsIHgLBOQZGP1gj1hrIuca4kjeJavWFm2Sk5N
aShILPiARgunaul6ntvmlxaZaEBLZC8M/cmtBXireyP37qWRlbk1ery+yqh76xCS3F/aJZPMyWrc
rAnjASaHKLJGGXF9fe7jQ4YuZS/uLJlTFjr1lgxOP7/YSwmGN1ZtPxncutukCh4i97vwThBrMNOg
Xd8f3py3miQS4VhxJ95UKpVGlKoSGRwngVAJV+4Esu44qgLFCAJd8tZwCwHWbG4PHdgTi9rUtPcb
B18Mryu7FOgJ4NREQGTItseryVvnR8kGcyD9I1sFVbdTTUKg5wjkSS09V8ao4elrpfHC0k67hblS
CFJUOoaN/lYQtlzPtOC1AwTHkR/GRrY071PMq3WtEZp1S9xMc/7h0hKzpjGXx+DagKXY/VPzJZ3e
QgJpzDhCdoxbWNLZYcnQaUX3Hi5/doa91vegauxrDopPiKBCWxYh06JmhsAv5YZ/gU43U/jbogH8
CUqa001xsZpR3o5eUQTahD4Jwg0aAUZto2Zfo9ly71FvRX5uRs9QZKg/B+EhqAYDPBCAwzQbqT8P
6kqMliqSc14JeoqAviGXBKfMYrOKSC9TLkHyOOmgtTs+l8JJJpav/sm5ZKNlR8nLXiTp9f4xml3g
C6PM6y1CbUHtUxht4XO5/gfIRbPOfhr0iaB+uXAzTnHVzaTjQkTBFTc+MsfXk85zkpoGUNZw+CAR
jTgGgpCLiyXOj9ltdGGFOR3NGMR8O+ZIyAnbIUElDtWgFl3wHbS8hyXAxNy7C7wwuNcm+U0gPZnL
vpNABoirG2mwt5o3P0eoeLsg3QkfyMl7iRcQRrNDw9ThjOCFD02A6wkchSKM07BCWj98JzWcuPxZ
Va8itwRqmVsoFREZgDNTL/RNgKwFsdQmg+b05ByMDqkXQs25XTchbH/jYSjOM+Motdat0R2hOeBi
pkrxf0j7rh3ZcWXZLyIgyutVpmyXqr17IZaV95T9+hPqc+/eVWzdEmYuxizMNNApumQyMzLiYwAJ
hJW/VpD+6bUft3f47KLETYc+m3m60IrzrSW+Uvo4jtHmho5Qb5Jru5Cf0gk1mIcG6es1z7yUXgN0
9D/WdKHohHpIKgM/bfh5Y+6V4iQVYJaKP2qyp/mPEKRazKk1eLYwPcZp6JY1BcfPdBjS2oMguz0l
b0MDvfhmb4avxpDZzDqz/iEsIKDiELDdD0hyR8cEainSfm4DnpoDeCf24Do3OxzcR7QIgx3Ezgk6
R/I7kFi3o02yRyOIbHl0b8/swhV8NVYhZwnqZxaB/MLwGzl87PnW1IkDSDw6qY5o+en3nK6VnJb2
JaQ50eeJ1CX8iDC7PaJHSF5hLTMjduJcOpmk3N8e1NIRg3ADGuZwqpFImQd9cTFYrG1H0FQaflKo
qt2lsuUYCogApAwZpTIIjJVLT5kdxLf9aaHwCqUBEH2KaChDCpOs5czwT++a7QLrAijm65zhf/88
/Yzdn1Dltt/x78BGSdqZ8/oq/trqqdO93B76QssnAnT0TOExhsIzeL2vxx6GPbrNZXyKOnhKa2eG
m+nHJNzp7V6a9t2QOL3PGzB9HySA3aYQ75YNYnewJPI1+o4lEPjVY0H4FsuMlICalemTaqfzaEcq
T8fjZHwswO5qbZHvyOO/THFqvK/+gExkXKtUL2WXrr5AuEcqOkCoa8RzJUw/C2PTNO2+i8AXp20M
ze76h7n3Y/pTpomdFfthDY2x9IpEJ76J/kikD7EhhQjFbNOOFB03QYaNfuZa3rTZ9KQCd8PTp1g5
y+wEhfgg/sWzv5ryHPf78dcEFnYN1cb4Q4pGZyhtqjR2LUMqFoEhlX/zj+xpWNNpXnrWofaFkjdK
U5IOsOX1rmlVAj2tqjF9Zr3jHRtkzO3Qamjm9UkbM8dUE9uKjxl3wnvFyp2S7cbJRf+MS9fmbME9
WOAYMFAjRviEwsH1l3QBzaKyp3h4T6AiyQ/pmt7D0m0PC/jNIEOwwAAs7MowUIpSbyAKy81tC1Xa
HeEPVDvNfDLVQ6mrdtUcozUGiHmlBQ9xZVTYiH0bNRXLVdO38mfN+jkXuriyWTn7C27ImpNhILKC
mhJQmddzh13SlWZBkAmQYoCUMzDPq5laAZ1QvORwT04XDvFmAOgYNd8h3oGmsT5JcWs+6AbRbVpa
/yK7CmcE+C4W1AAHhvD2aOQqzyjHanJyotWW3RPtmCKFnz3eHvpCgIA8ICCNBrIBoDMSprfhVaxW
CaY3QVJIQtwvJ8e22aFkESCaC9eyD0ureWlOGNZIi5E1UK8C+f2Jyz/K6KSBjvv/b0jCkbRIUrbT
iCHFLbL/EPwqN7RWbLnyjLv4X8TbaDDHMlFl5lmShJ1jyjxNWrWw/AztxAl9VloUCMl7K69tiKV+
witLgktUQW9VJHkOdhy5fEvRAzRCybRWtw3bGH1zLCzbqH40LZ5yLl8DLS+6OSgPGXDHyOQAI3d9
QGihNFYbVZYvb9VpmyT3KcQDWOso8jmhFip7e6195NahVJ4JGH3jFwWN1mt6n7N/EV3B7OCQt5Yl
kIkKC6uOqhI1WmP5HXr6OQg9Jg1l8jpwGnMlm7MQogNoALCnhqgZjL6CpbyQIx5PxEJDUu5qwd2Y
tTaP9zR6MPvX27t16UT819Q3NsIcSgiD1QXMz6RDw0BQgJZxAANuG1kIbuDXZGQd0a+J3nARVFew
KB5JjM0TpU+V5uapo7XvtMGDIDoF/T4FEiHa99mnQQDZqTwLvIjtFvg3TnbGCmTk+yoixUERZeEP
XCRioiMF0I53Ok5MWkofBa3eAXKBGo3Rb1KlWXt0L+QV0OGN/l8kO2ed4a/E1kVEK1UUiMueYiWp
5oBdqqznpKuGEN2MSmdMN5Ktlt7t2f6+pLCJVhu8IKFvLH9hNC9s9gly/QOPmc8RGQZ800Iatl+B
By0P7MKIcN03XB6lyAyZ36R/4/jR2uS5DcJMHXLGv4giufm09i7+flVASwGqNmCOQNHCFKcSjfSj
xFBC8UMFEFz2UUS6Xwfqtgt/p/kdcCn/fBbnVQP9E+CE3yhYOrUMQfoQW76EPs1xOlR7qYrXiqjz
m+napWBMF0YEp9ooYEGoldDyVa31qHJXQKXBsND6JW/z+GGw3nT2eyTlyplfiKRgFveFDoVkJDPF
IkmO+7hJJpyBPvcLOT4wiLpBE8Ou9+0MEzI2fdht6yByVzHIC0+La9PChWVlBbdMUlt+jTLmkLw8
DNCr2w0uFKFYvM1d87fFQRzQbYzCI9rz7TX9fwwcaWQAAzBu0Q8ZKkQA0nCeb5q3dt7/iYFoOiny
Lp9wm01IdjpKELw0k7qymxaIEZClooCEqmAGxE0tZF10reR1lOPygHzM4zMIioB1/mU4OlRviDOg
IgmROy+wPycb/4kU9rZ+dMej5QJrBbVEQNw3t6di6TRdfo9wfuMqU6CTje/RX7Qe9J+BI+teh+Qn
lT/UVT6ceXTiPlfBWA2OegAyEOde399BBPiZbnIcJhM6CxEeRJG2raT3nlmbug4hW7xhKpwVNZ2a
oR4FXV7lZAwTnnda40AcWmp/S/XGSJE7At1lszXWaAvmfff9C0GJjL5ciFJI87Vx4TRNqiSBHk6W
DyXs+5CEkDaug8fbc/79WsceUOB9wdUPaLCoUFnQlDf9iMvAArV0A6aPeHhsCkjR4m27SnS8uMCo
LM41GnRDGkLIhIb/woQCDQ5aozgJ3eNFGABQa5qF3ci5HaOfWyFnKdlGZLCJPDimvi3KCS1TideY
hq2azwFEl2/PwMLli64zxQItEppBAWO9nmU1rUPViBiuQ8DctCNDYo1C+aLhK8dtzY7wrGjlupkq
CQEUadVTE+U7tAkeVDzd4pW+jTVDwoMiqkPQz9YwNA6eZtk824ahs4a1WdybF7MmhIMRLbLSanDX
6l3ywwwTYHygz3J7ZRYv9Iul0YT0noonC0jyMZKJOQwoO3UbYN+8/DJiN2jvR2Nz294CTQMOg4km
BPyBkFDED2lGLKV0zJif2ORJAvAxfB7cGZzxDAp0jiybsdXBEHZnHPwORDW3rS+dRDDWzV1NKthR
vsBVF6c9VQd1xukx39BCO0fsh65RJX+TGmCVu5U2saVw7NKW4GnRP09Jl+UIx/qtoX5W2UOlrZhY
Ousz/52BeA94AhE4HzUsZaiEMB+S9QaogGNqt8ORKXuqHPS1lZt3m+gp0awCS6i8QKxb2I16laMZ
amoAK8ukOwQnDjpXXBKSPzoS4bUp38n9r7pfeRGtGBUpYjkkvUt9LJnfjjlQy0iLWsdawssP7Nh8
StEBbQBjLodrQeeiXQgfIj8MOnP0A107LIYjUSR1zQAgUg+8xAG3p9Fh1G0O2tr7cnGjXNgSLslW
zcssljCxQf63TJ5N9XdF/k3Aifruf8YjOOCMNQFRY4xH0wHrPcj72oP20jB+xskJ5JNFoK14/IW8
AZ59FxYFV6woHLSgMizqbDh3/KQC2yKZAaopp6B4LJFTBsWuTu+GPtvUcri7fdAXEsmzeTCAgQd8
hpsIu7XI9HIaM5g3UYmyqe6N2c+S/lCCB6t8otnO4ootKXaaHJJRcfN/ceNfWP9yuhd+ZppmFEjJ
GdBI1K4AMtIGY2f0bgYNYH3lzlu6JcC2j79BVoE4S9iqca3mCQ3w7ENpCwoG4fb2TC6eBPTAo4MQ
EvPALF2fhBGOQGs1uLEI0Zxj8MYdIs1wio5tu84b3nnhQOZpxehC4gfLN/9qtHhgSsSAoekryywz
it0TcacAlyjwUWQ3TG4K0Si1eufmpgydKPiM0Fm2iQunqt5auioZuji3F58hbGIJNeZE7/EZSatA
w8lu9aep9AJv3GjbwQXTHQP2BFR/FWaFrOyhJeduoLMNyQrVnCO564lvzCgYigjOfYx3PPmAthUw
xnaZ1nZDnUJbY+pYPDFfKkTGHAsj53dtLw4NsMtLWGhAN5xBz146dV9Zjsp0p8jvOI8cCSy9tZR4
JWoxEog1239xnc1N7jLaL0G6LEKb83KMJTLB2aNp0qHxxiq3aE1hlSvLd2a5crMsed1LY0KcbMpd
22t0Nja9zB1c9QkyYf/GCV4aka/n1EynMcgIXDvCDVbXbiJ/pgrIuOlbxDKH9sEuQ4Ox3fbTpszd
fEjXztG8aOKljc2D+ZQgywLuzesPYK3SpGFmMD9G7jJVHQBwXPRAALWEhFt25N2mTX+a5SmPIGMU
bQzy+s+9x4V98f4Glyg6JVOdQQzTSxs8Nof0sXJGaVNq3ZOEx3+02ouxdGYBb8DRAVYLmG1hYUcp
jkknWzg3vb7NEl+Tf031W82OUpFumdrDdRku5PYo/1kFsQdqzpNurWauZyvixCPGRegAagpkAIQL
V+YSL8F5TeA20QkyPoXt3qxAOgbSwYCDWnLobAN8AZUS+0VBn27P+kJvxlwTACEOxBZB9KMLd4Js
9lUDn078+G5WWxw24NJGugULAD0MP9ma+8gjmSf3m9ypdmvvlqU3hYlQAwlstCPg3SssQdj2TZ3I
Kpm3vZ4mbhhtMvWx85KzhQY6j8n3K+NdyKfBIMhl0Q1oQXhP8JUDM7I0SWXiN4bk8Ip4gLi0IxTp
G9tkW6P8K1m9o6yeroVFvjIrvAJpRtUSq0f8In0a6L3cgtTYMIGMtMFysQGNJeLWxq3DNeb45QkG
cA34YQoeEjGZTcMoVKayxZ0PRl0a2eiTyiaPm0CP2/zYqmBdXWPxmzessKEhIQTRFcCTZukRwZVF
OGqDWcPkSMBdDm2sELoegXYE+8T+9mouXHwmYjaQIYBMXgdb+7XP4kXb6zHBpdsV5t5ElsKMjllm
7kw9cqjyZoBJ9LbBxeMyU+OAmwQNA4pY9SzjoalGVYabJiiDoLAE+jk0KA36PjIztJE9QG/dgViD
Rwvw4BmgcAauTUUGB1G1G8vvefAkBy/KWgSwFEODxHMm1AWyfSaQu56JMNAiWclj4ncplKqIp+X4
5y5W4Ljw5qO53YztNmi2ctZ7VbEGB5kPjbjil9aFddBoELRNGxLfYFNmNw3gRZqvl3bVaSBKW4Ni
Lq46GCRU1EuAVher/FFayxCOKWENUqBhjG2dtbtRiRBmoEMhLaGLRFfz8At3BVrYQByAysKcMBOe
XjlvSYv1JMB7QEFPlls3P1t8U7BzzkobbRKgskXeLASDanGUq3OeHYth5YpcHLg+k2PqaACBotX1
IitJn7Ykyok/6Fuz4hujilwDJWOc5lr5DbGuld2+EPiAiAOylqDihEiPKoQEjQ7+7wEZH2g365Jr
lSjgRITmbmcUawQqi36KYnIhVo5zjDTT9dj4ILEgCRrYQq7CwV7ekVAa9h3gV66ZFqfAQs9+khba
oS/C0QmpvnYRL84uah14uqCAiwLZ9ReQMUzHNpSIz7BzrRRZgxAlq2MLxpiYf4Tp24orWbqJYI1C
aQjdrSh7XtubrH4cWIbVbLIjixO3+avqjsa1MxQfDC2x8fyW1qqNSwf10qawognoo1qFwmZW2/pU
2qXXopcj/cmc24NbmktIRc8E1igYq+LY+rrrONEs4tc6+8irYlOmoMwE9VH6ieYNlQcrJdsleyiG
o/KOtycuO+HpWSRUbrMEa9caTsyjLTk3W9rKjlQ9D9nu9tiWPMGlLWGfJFEksWLeJ/0w2VELxP2a
O126QC8tCOe8yrmR83Ik/mvIZU93moh4BGDR2+OY11p02gBL4LZAghOZOuHE6bXOaWYh9NIr/TSY
u2B4Ntm+rMA/TytcIF74cNvg4rCAQpv531Fg+4JaXqQ6NLWImxm04OcTJKmI5XAGIRhF2kpr8j9L
jgsFdbReIM2hQAHt+mhVLS3lPEOQV2qvvX6XG+/hWifk4o17aUM4SlWK3Vgjcesz8Fczr3mdzJ2R
OJjC3DbcSPlj/THXSnIr4zKEbT6YPGVTB5uW/Ddt/5rWuew+bi/SoiO+GJfoBnWFIJGiY3sr8EFS
eqQgQFZ8ie2QL67/BG9TvcasunSg0DIL4DDwZOgpFUJyq+p51JpScDbSXnInRRvtKc/XGDGW6sqI
f4Fp15AwgFascINnEZODuiwBznErO3RQYQQ9meGV3sdLCZ5LabdmcWm/Xxqcf36x36uGlYwqgLRU
uQV+Zq+zfnY1Bbu7tXKwFocGvhfggpF1ByZImEGzDLlpRjpKtVbrJuiyiqYf1QFdD3kPEH15SOpT
aG0mXDIjRQae3enxRzY9ruycpcvl8iuEU6cVoTWR0AAEK/vTgqbhwN9r6wXPD2DeBxt06BJ0Q9yh
8IfIYfIdvoS0d1OyhnhdmvaZBBEqP7oMgKJwMFMJvOK9PDAfLEJ2mQAGGp+qybK7hK940KVEGJJQ
/zElXjt6MJlZak6AuEBf1AQVGXAJh1yPd2hjPfdWh3TUY5KDSdykJ019rNsVjM3SyYFAxMz1M+s2
iY/ZJi4bLc/x/mmk00hCUEmseIOFJcXBnFFmM8YMF+z1Fu50ozDMKQ/OjQW6sSiAQ8Cdl3yGFZ50
zWoQuLB0Fp5xaHYFBzwCe8FcWtImaJU0PGd/1QOarc8gyThkXnIaHtFMwZ4CENbG6Aze3N658464
ugkhcTrrbAA4JIEqS6wABGMaK1VnhGfQwQ+KO6MO1AZ6ILYW3ZXGpupXopUVe18u+NIxjFPe8wL2
aJRDyvIzlFObjGereYUColvnhzq+vz3Cb+s4i7giuYfxWRrg6sLRbCkPip6pwblrUq/K1V3db9Pk
obLUF0bc27a+LeJsC7ghoKJmNjCxOymryv9jCygsQGW2FWjHuEG2q5iRNUOCQzeHrA3ixAzOLbuv
egU8l1AqzmS7WiMkWDSE5xY25IxDFomjTWSoarwYgvPQKW6MHiFTvY8na1/IP29P3XeHMs8djoCK
+wkyf9p84C92RhpLoN7tw/AMgqa6h+xkPLpIcrhqVhwGJTqmKbBt4CJAKw/2iFR8ro51aW9efoEw
qTMLQNEOSXgG/mJgyZ50h0aHGKCauUkD7cE0c2nw5/awl+Z3Vp2keGKieiEWjgylbFLFysKzhMcl
WCXUHuRRbL9a21y2Y4BcH4A9nIX55xez2zVoutaGMjyr6U4K/szEKyCvCP8x9S8WEc/z/5gRvFhc
oVVW5zDTBaNXRlDTS8CMljROU4GHZW1zfg/YZnMz3BhQBaSyxfNWVtCExisM5vjoUPiwjzjqbRb6
gdl52stI3pOYrpzx7zC52ShU9PB2wBP2G4I0H8eKpyM8NdjCtmTXP8R34T5sfGWrr5XWZt8kemdT
N5Gin4VBkCG/XrWq5N0Q0j4E2zCaVO4CHIQTi16IvA3XNqI1v3m+2Zr3BjhOZkiusHQB0cxu5F14
Pr5/Gnbjnc/UPlv2783mvN+g9+u8OduP3iMkGOzHx9jd/HkG0aGDcNJ9/uPdP3/e+29/QElo34FR
5+A7H753Pzl+6P3++/Bq7R+Oo7Mz7NY+gP/2Y/f08Bss8w/O04PjHVYWaMnhz3mU/zsQweGnBRr/
jHkgga/ec7veqfa0ljCZJ/7WZM2u5OI4JcoUKV0xwEYQI/bRWx2BXrAWFHwFUd/N4GpG3A6AuNjC
C4pEvU5AR3qmWmzrxY9OjewwAfpu/AV16EmNHDkbtl3pIS9X9Ts+1Q4YRB0pea71xxwCPD0p0BCm
uMB8bW87rtkZ3vo0YWuiBQZ4K1LDcR0gnfRjBYqxOL/g7sRzWYVnFNN9OhnSKKZTeE5A2Jek6O5f
idiXDKBtFaKyc4CHG/t6Ads+Ubu+sHCyUg2uvYKrCse6cm9P0oLXnSU/EQlAdAcxqvBo1YsE8HZm
Iqh7tO81R14Jwpf2x9XvF/MxLEI+j8+/H12nU5iB5p96Bj+jYGAbuz+l8WxSV49eSZaC6tseVLcc
7aTcS/RvmKaIGv4FVBQVs8shy9cT2/FWq8wRE9t1mXo2S43uFdavdJsvOX7UIFCJwPjAEWAJVsIu
7yIUuXBVJyGah0ARuIN4bKw8QCA7sfHqWuum/w5Rnsd1YVFIGfWGYqSUweL0C3Bk+9l0n3+e7xMn
cRrnnaAHFs88mx/e7j68wfF+m87B/rFThpVT9733UvgM4diByIQnocLCs5LcSSa0KtCCOSGROdeb
qlQHNvykjrGbGq1ttOaRKuF2gJQFPRLzN6eFo40/S/kjDJ77AY2a2y52Ww1UXWHkwEvAA60E3wsX
2NWsCccszvq+C3SCDVqBe1ByY0AJW7B1WOlbkVboIS+82yduwflfGRTinCQLGilTMT8o8d2HFnMb
6Wix0CXFyhZcCBZhCHrkqDiBGUNktVP6Ro7CNoFUnPRRdYBk5q5CwSfXuJkCKTTtQ5vebw/tq14p
uNw54kBnDp68aH0SvImq13lcF2l0Vup3asKzUw497FDeygRE4czag57Ms8iw16MXlRCn5feTDGBQ
v8bNtOA80eZF0eg1F4UAPLo+401US00RYOyDQUPQSI6gjMzKf8zwMm/1CyvC3uG5NOYc0lbnLv5U
t7G2bcNXnnugzL49r0srCSoJWEMfC2hrhHghavEm4e0Yn/mELi+/CA6sy0Gc2f3Ms9C20G/q4N1z
2+bSubi0KcQPTGcRyQhsWogf0fTqqV7QnopQcyDK8M9NAWGL3jwIAqIVej4xF6GKXo0RXohFfKbc
6WbNcQ9IzUq9Z/xEVtNCi25Sk5HHAIsWqrK6MLCu6yiICjisZZJHIOHYxXNtsH8m5ZYF9BR10F6F
kq7+QMJNBYxFjc4oK3oeYkx53/tV96cnyq/sp3rXNE49/IDCbxW9tSg0Dgh+4mYf6jsDvDd8H8uf
sbpGv7PkPwASxHwh6sbTQfAfkT61E4mr+BxNfItCGIBsenaXUXBVrlXwl04RKHUothz66IE8ul4Y
xqMkJVYan+XoNxLM8Vqafmlf6yjZAiH4lSYTfn9TRaNmJVgKC4Ep6aZ9PJ2q9A7aQzYwiT2HBAX/
x9qTOEVIJ6HZHvVpBDzCvRwbDdi9IO90znW0DCmdHccHJEZXTs/izF1YEe5iFS8i1IR6zJweW3bG
zd/I1K+J/S1O34URwclh0nKdWm18loq/Q3bSLJfmr5K5C/XENouPeK37eilWBPXxF5wDsP+v99nF
OaW9MiKcw9TRwA2Tu1SKbUMF81G+xkm7tMUvDQkD44PWQGgShmTjSdIajxq4/8+R0Wxy1b3texZN
oQyFuGlOoYpYRXQJDxGZGpwmXrty92i1KPQSx6pfY/LntqmlZzn4wADeU2ZNcaS/r4+TBBI/KHbi
rSQH2n025juzluxZC4glo5ewyVU0EBs7JnmJojUc98LawbaBNxpigpki9Nq2mqp9SmTY7pTHstzl
EBqAS19TCF+YzSsrgm/Sg4FYyOSH59akhV0CearHdwoEq4dJf0zU/cqEzh8thBsgsgGqH7VsNKeJ
ImWjHKkpMuvRuY1l6ciStHKl1ADJfZm3XiClqaf1/bQdaAUy3dJgR6OJ4lOoG2yD1qocZc6ieB17
vDy50UYrO2vhdEIkCcl/+Oj5fSU4Gsi7UYZQGOGXFWwbEF0grf6bq5k9ZGgFV5hLG/4JOfUftydl
aU6+qJpwec8wcnEJCPTM1QGXaT+Uz0mSPeUghFOUtSh26X0DIvSZcW6GdilimlyTm4DHRpKeQc4z
bkGtX9ntFENzNPAJQAQyDxDwFTZUj1pEnuWa8u3CMCF7iDP0v1Rb4i3YKbKSVVmXnmtw3SeDo39M
EKy+PZXfq8j6rK34XyPC/ZRMhkG41abnfrSrETTvKrHBOVrZ8Y/CBXfYJvRuW1w4PzCIDlv0WoKe
UcymxFIeMYZ+mHNdm4mHzSKdGpNagMzl4btBm+o+ULM1blHRKNKTQB/OVNsAn+ByFNxSqEssi0B7
ce7lDjjerRH4GkBolW5sY2Ula/Ithz4bQ/sKCJvQTD9DS6/9kEJCfeIKjAXSR9mC+5oSWy6haA92
G/NsGW5HP1oIVGWSzQzqJPpKUU7cN7N9DcofOkiBVBnJm2v7g86sIa9ZelZYaiObPQAmkmj/xsjM
voJlBJm8CN7IUPywEiDGz7XW2Lr2NtTcJquCq4tDubAi3JLBBDkLKYmy84j6TY/5K2buDhB3396T
3x5185ThH0DP58cHlk+YMrVv4p7T9JwkdNOYEBsM8xc0OKlsRw8G3UpavqeZuVEJh1JIA8Y7SFGv
HUXxOfL1EWA9BK5wZhAV0eCU1qRrTUwpEIymy5kLli2HO0C/2+Tw9Pv33+zcA9lxe+hLJ2NWUkB4
OlNOiBVklFWDzEyxWQoePoJpDolO7E+2oalXSGuIn8WjMavn4N2M5D2us+t5NhI5lJR6HuIEpY7S
7RBeIek3F8lTJCWaZNhH1mBXeJNMkFgow78ZeI7/xYhlPJtn5hJAtYRvgBgLq2po4pwl3CGO2eNa
DRAeeaOB3mNWNsxOiyHa3Tb6rUsIiws1DTz8kNVHZ7FYJAETxMR6E1Y1sLEQ9llMO3koPlLZsXpw
e4D1v3fB6KlYPyUtc+2RQzUDJW5FW8mYfFvvuYwO8NMsCWnijTX//CLAldqCpSGwqg+mQiRPYpKj
QzHUmcYpQIJKAxFmkTXb24OfT+llDAMyZ4RkQK/itkaq5qvP9sIm0UIyJIoVPRR8DN0mlClw9fK0
crF831yzGXDv4b5UQPshwnjUeibkUmEGxC28/8PLylFGusl5tNFL0BT0bxU/hlEHdkw/qnye8hWf
+C0T/DXQiy8QPS8QbVrPzehBT8FUk7pkPHbJnaaWH6iGtR21UV5Mhwx6Q78GNDWgr/fQliA7020u
nwjbob1GWfum+Rl2NflfaQfctIjPDKCzhe1eTiCYz1oseJ/RYh8Vcb9NUkoPCkODdhXUij3FDQWo
lXLwemv6KSkL7vImkjcSlFHv1dCce3U57w8Tp5NtJSx1SAlRTAmXt1tm/DXU1J+khTp8ZUWxF4ZI
ht3eQGJkPxPU4PtRX4TT0GRxZSEGW6WjnvJTS1nr5aqkux1uoG08xJCNgIbs/ra9b6f1yyAAYXDD
aEXCvrk+JdoUhoTwip9ClK/y7NHkjzKio65+7OrBNrrPuqd7kvdb9tbs+/DYaj/hvqbQWLmYvvJC
l6s3fwh4QEDGQVFLg++4/pDA6nKzLxp+grTHPqAH3r9B9gfK31XoBEHkqRUo/djR6qDNTaCv0t0H
ocfu0/ZnoHWbMjjlqr4r6g/0Hob4HwH6eLrmPL7qhG77NcLPbw3zX18L7U98DF4q4BK6/tohQs6O
pwM/IaVzGArbalVQJxv2mEJkkT8HSQtt3T86mk6QHj4o+eQ1XHOhvZHp+748ZPVMsu6HjebkYJXV
rCdtHGZO0xX4y9eLV5xV9Cp8AbQQ2IsaOFJdczC+pu0pNbJysuteKx9yOovyylPYAkMVSJHqprWe
WnYbGOFRHtOI2dUAUXcpQqXbRMssaAvVWo6eqxIwaltvVfMQV2zIvTarqR8nLXo8KxbnQEURM/s1
xQHg62XQxr+qSusD8GTX5WnAg+IzTGoJyVu5jgdXzbk5bXIlUYAQmLI1MjYxxphXSEW+C7c9enLQ
Q3m9QqoagXZKQ9axAXtpySJX6/7m9JOHI8hE7sy1TgnxtvkyBy4VFT2a6Mv9ctkXnp9OY6sHBswB
rsUq7FR3Y2Otb5/Wb2MCxzkuQrTnAdULRyEEiTodQEUdFuQUROyUpQy7rz4Y2nRMyElNON5OjL7d
NvnNIcEkKooU0SdoISCUdT2N4RQoNSq65KTHB9R69z0/DXgiRurLbTvizYm7WsGCzCMzgHQQxfRo
G3Rdgp3jJ45trviW72NAPgg9YYjH4FTxgr8eQztYlaGPeAmRqbZTs97V1QG6UF5XjivBjxjFz9fy
pSWhQJqVfV43qR74kzk5Mpkkm/T8N+HmSp3r224T7AjuJ22qLkClCHbU9g6BplvmwVELMrQCx7/S
eq18MN+cV14EDg5B5Ez2h+gObFXXEziWamIEJSawvEMwcxqYC24V7QVvg45ubu+D71v82tT884tz
1CmF0oYtTIUpO/SPSuWx9pRkn4jwED2sbO41Y0LEQGhhqChbYhrz6GBCbARc+HaZaWiqBhasmWyQ
mN4e3sLCXc6kmKHUg3YCGRssqtlTlKBCYjJ3Av0Bmm/D4O9tWwvb/sqWsBk7vSVqUlqBLwGYEfWO
2t3leGmM+srDamHTX9kRNuMQNUanprAzFR9AB4D5Wt7QcmVffEvf4GhdWREcEWLpAZwKsNKTt0g3
3zqWveZMPsrP6UOluiSIHuUcPXDa1EIBcaUv/bt3ujYuON6pKC2lpgy70nix+j9j9g/fKl+Dm4G/
aO1D5PpF2Xix6/WCsT6bSOCnFqgbBqpFT60u905A63LTVWXhV+2wlkVeWjeQCgDVALgleEsFt9hl
ZBr7iId+n0q9HQPZfsiMMceVLK2ZWnIgSJ/MwR0yKKh2XZ9qXa8jPAqa0OdqFRMP3BSIZosmA+4X
j6n7tMmCGvySVTFsq6lqPSYF3RqH4MJxmF9LEHBG45uK1vvrb8hSuJZgjBI/6PvoXYks4PVb1nt0
4MQZy7pZKYR+S6piUSHPawG+h64f1B6EQRdGak2DxRN/6CC7JzNwPyK1CX3EoO69ZEq2MWNOq0e+
DNK120d/2TZAdejyQKQA1NH1YKtmVLVJo4kPfuP0NbYKaTsqFdTfLCVxBqC/wRVBiVdZ5J3Tvner
qghW7sIF54owHtlIZM2hZCLW5rhRxjIZlMQvrK7KNsM0aU9NVwMHZFphUW1CXZVSR8mrPHJZlIRr
HTxL9nFNQkMEn4HOSmG9ucFyoudT7EujAs22uEq3Wtt0L5IcoAkF7/OjFBK+NfRMXmuzWdhqaH5B
TXeOuEGoJZysapJGmrRtBo54GpwLMLhtLV4zNy/MTVdX6vb2ai+Zw6sXhwvcBiAgFzbaGLdyY9RV
7gdTDjYyPGeLrHUquGL0F63ps37LIGJbo4cSWqRYn7mdcp73C1+Vd5JZ9+FU+DI3XSNo7T7V9yyK
dol8yoLJAa1QT0y7pbqTUXJWUWtuMuXYGmtXwsICQzoD3UWzxAneSMIsJ03IQ1WvSr9Chqk0QCoQ
FlsrMQ9lPbROHLePMom821P9reyH0X+xWID9ZaZ4F7OI8ZwZaOS28uvC3HXBD1I9VNmbwc4WZH2B
GNBivovGp0BeY+Ff8NbAwxvId8tYabCgXk+7ORZoO6d55VM1/8uNwIu1Hp2lcbpy0S7ZAZJirliA
qQmAm2s7fcKSjplW6ScJPKSaZrqtv7JU01fszL9HiCmRbZg5QXBE/oezM9txG1m69RMR4DzckpRU
g6Vy2S677RvCbbs5j8n56c/H+oGDEosQ4Q00dveGAYcymRkZw4q1NEZzr+0kNJzRmi3ryyTiQ94w
SU5dzhjio5590YydeHnj/bapcDDrjKYwgIHlBr05s2HcBRLz1JTCwrx8VqSiOIUwYO4EQltLovzn
LDefich1DlOCcg8sJ24ulebBwHxnT8qpTsJzL14GeQ8huHEPOYGLzDbP6fKMr9bEQZWcwUE2Dx32
TrgSY/EPU0cO2D4Zp/xgVj+C+UOB9Gtu/UicveP4fq1kg5Ag0GJarsJ6fEKWh3IytaS6ZD0z1OEP
WQupQd7zGPhOrLm3b937z3dtbPWadWkpTWmVVpeiRfmlAeK/Rzz0bq6PgaSFC5UXExJevuDKhNTE
bW71dnpBHu5YPiiP8Cz9Me6EVwK5BHneuyhv13vduuUbXV+CxSr9CJ0JOnLfledObXNA0AKripwd
RiikUoa+EhF8yK3q+fYevr/X16ZW8XOHqOWiRJhCnieS2LetT2m2h2bas7EKk6UmkRooRTOGIQtm
6vsqzuD0z23fLNv26+31bBzAq61bfTBaOUNeyU56ycPancv7OuMA2o+yVnqzvcOBtWdrddUotxtF
bPGZ5OfSPBrj1/ZfxHa9LN8bqNzIcq6/0vJL3jgqA2hFleRYYrKxnL0RPhcno744adHnKGr8Svqc
Jx8GmtghELVB2QuaNlfKqwrEFLClpq2+oNMGXUTzgQM5FF4RNt8SMRzlKXKzkKS/fLn9Dd+nBZSz
eM04d5QXGBK9Xm1rTbM5yml2yWr0P89dddJTvzXupPQciGdd/n3b3ObuvrW3yvetTC2n3MAeNKeu
fCj8p0+/Knc+5DAu7Zhakuv1zX5jSl8FJ+osMqdJGSJrw4NcPubRf2OLnOvkQXLNbDQjna3rUB6u
xn7H9NYnpEgILm75gEy3XW9q2ky2Nmsg8JtR8mM31C+2Tc2z+JXuzf5vOs23plb3IkprS29KTI3z
t5mJAAU1XrU/BiXa8HdlOp00yw/nAUbjCmae2ouDoylGV6DWfHu736kYLu777S9Z3Zso0OfOMEs8
z319GQ69D8Vj6w+H7lPxBETre3gePrYHeMWR80sr1ytGDxT/7R+xeZrfbPzqNCPvU4co+GYXPfyH
92P+B4Y36Ka6L/kvudgpSOzZWp3kICM6G+wqu1jhqYgqhkmAsxzr2s1/wzFr9HtsJu/7RMsGL2NB
ID2YDVuzhy3UKoFiddlllo7zUTB/IP2bgxXM5ztl/iR1v7WHfj7HJjq/uT83h6k7mntlyI2sFo9E
LgkYyliK0quKlkBIfkpMdjiv4a05jY/5Pwyh5vQrfs+jG+7V9Lft4Z5QnsJLcZuur1IjSWlutVmO
PEWjKS7J/hi6RYKMhBcmvbIUmqy6pUvWlf/ldD1Q4JJlULx1Y9X/w3PH5Alh45JSvxuoFMk4tnLN
ATd0cZTzO5U7PWWPefk0ZuPOQd56xt/aWl2mWk5oZeDtLjSLQvGSSR8lZ6cxtdyFtXuk1gA6YIk6
+KTXO5tqZtV1Ak/spIOP9jjlBz+yoUqDmW38bid7Bagte5Clsn9Q8EFjuQq0zFbW56Kvs0swn8NF
dvOPad6H/eNk/hicu9t+YPOZQe7DglpdA5q+TkzjKLbLSZYwJr5OiZuj5Q19WdKP0ForrgzsLDQ9
qTYO6vxr2itVbq0UkkWNnh983pTFr3e21Joijvo0v0gy5Od5dJbCY24hJ9mlnmQfUNK+vdote0uy
COSBsMFYY3maUNPiURkZoo7lB0N6BNvjBcGnUPetAt6ZDtae2wa3XB/sQ8s9YGvRH7leoJ71ct3l
es4jXpmJ2wbPf6aI//4aii+htoeh2VqevQhzcHbIH9cjsaPVzfClODl+L3BDCHvMEJqPwjNiKh3F
5zIKdlLVd9AKvh31T7Tn4ahkFHM9xGdlIfgoIRWXeQZeQYGyK7XLVL9o3WOrfemd4Tmzg/OguZWh
HZhZ8dQPIc1w0IXV3DP4bPhz/EuKH7pvt/f9FbK0urPMczB/BAJ24XBY3VknrOYgDLLyYhfJfdwb
j01b/6s51W8D8DOkkgMHzmCWXRfyqZZUryERjdwwInxV9PIYNKYnN/NHKTlR4975bRtBj26BtaIQ
BAcWF/36UGhmM2jmKJUXy/wzBtPTrCaujT5FOfuh9KmAjqV5NufU7/rIHYM73e48ieqz1N/PAYIf
1L9v/6DF3nqvUFaia2qAxGS/rn9Pkjd6IA1hfgnswDN0RmN1qzjHQ6L6Vfj5tq3Ntb+xtXLXTV/I
ZjDrSyzgS92JRqhXs/Ei83Nrj9d6b12ry5eHcWZTzuRp0KKDxiCw+lmS22Mx7GSrW08vx5+BN+CB
FFHXgz0JNSO7dHBjzYD8TqpXAClK9C7h1Ullr0tlP8q048yonZXvzflvvH/YRgEUgCTtgnWnAPaE
Kcn7OL+EXeOVsXWfTs2Ls8sK9g7Gtdx0W6YrTf3GgUNr5aqVtJcsEYj8ogFkb8R4kOPhQxd+7qx/
s9DxW9OdTd0fgvguFMNPXX/JdqUFlzu7Pqcwx8kL9puxZGuVLNRdo81zUODeTD3zVLtE8dAx/9w+
oFsPIo3jhUEabI8JHOX6NgCUSSOjYaFx8Z+dhfd5lB+M0fw9FeODAdbVii3PCIsPxmCcbdkX3ejf
/gVbx5YHkUcROKD+jopWrXpDr7M6Z9oOay1YHQSWQmaGRDjt+O+tw8OZha5hGRam1XS9VrXQ+FhD
u4B7ZMW1O0eCY9lRD0ow7ZXiN029vhLoR1M+WofDTKeYDIUuporDGKI+OwnxIaZosONetw0tXxBJ
YVhmV2sik63b2Br4fpoOU/JLPIBNTnf6ZVtGGNoBsMkAPlSYq4xZY3ovLx0CCQnO0UNvqb+HppRd
szX30Ftbh55uskqZGww06PXrTxTkZSVXARFEIw0Ui57LeNzZsI0YxVhuNYP4Mlpoayljo+9tZ6zL
4tLMfRk85GNLHyageXOqpKkN7iNJI1eWgslJfIkO4omHSs4Ptw/9xoZSiaZdgdDV0gRc3TpYrKcm
avsChNYn3aaq2bkOUsW3jWxFBRBB0rZWwO45lI6uNzMvs8g2aR9e4tz/5hx69w8k2t7Hy8u3A7P/
7tfOhUpi53Xdqn2/NbqurjiVnetJjtFUND58+GiQjOgjTaU4NMl963hjDxfZIdDvqvRrEz9IEBbf
XvdGXAgli0oWCrxYldeb25cZk0xaWlxAtJlHK46CQ8OoDqTPTGLZWnVsTKTbZq3aK7xvvRoApBji
XAaCgFmvLmMej6Ua8T8XXq7qZy23w71ZjrqHLsJwH7f2cqKU5FRN8ciYdG16gwOSIFaS/JkJQ8nL
tEIc/34z6LNanDI8Hz/s+gyMqDZmFcoil1pK7cemdJSDIC56UKtafghrJzw0QzX5hh7Jn25b3jrj
DA1pi3IRfWZ1+fM39VI5mnpYqIvqIhnzMaj6uyLxplo+3bayEWHRNVowV2w42ePKNclONI/tXJaX
LjjU9U+1v/s2GP/tlkO3zDApAIoQR0uRZfVl6dqOopQbtrFK+YpZQug4yvfDrD2V/Wz4FCH2ht43
HBU9JKKcJb3BVaxu75xHY16kZYUekvagFIxRQ+yVWedSU3wju+tPMpo+tzdz6/K+tblGZhaV1kI0
RN+2HT7b4TmWf/T2py6T73Oqcpn2pCMiLdSPM8DUvPjShOWp2quzb7wAS+tsmRuCP50n4PrYOEog
NcwNV+RVsyeNP0S5F7+q/A2rwAqREAgFaFATb6zfGBlITVrUA83p9E5JDjKo/Iqk8dD3X4fsqzJ1
bph9ydLDnhboRqQDdJxYgKoVvn89RdlP5hgEGtljl6nikOvtTw2ZFC+1YtnNK7vyb3/MrfMDq80y
ckalmajneiNlKS27fJpKAqturl0zlis3hLP3Wenp//TOfZ2a6Br1SY0gsiTvxFobTpiglbgOHDxM
4ev5s5LCtpXEEk1IB3C4iDx0k9Ls2Gh3g1QsrnhnxGDj2DDJTBzERAl6o2tchxZMaa9VDX3I7pvS
tW6yp6y1sSCqq8oypc9wB0Cw6+1MMsAoPWizS6LpzV04QbBeGuP0UWhZenFKFdSUpIYwkofWTotr
w5EulSqEEG06ke/mAAZtHITdzNUFqjzqVU77oe+mu2T+H1q5+BqmMMGrgDlbDziApu+UYUpp+8+j
F4WmG2qH20dyK9sAJgFclZbS0p1evUaQaeSl6gDRCAvpwcbJ9HPr1ZZvB40b9uWnyBKw9li9P9S2
G7TZsc33hOq3DopKdocSuALyaD23O5l6iEQ2YI0gjWmjfRHdn9uL3DOwyvl7Yc/MYGX1RRSPo/xt
LIM9L70ctZUDA/C9QHzYR4KcVXJqVFKk5QEfqsiOBQK095Db6H4p7tQjY1tK7dp7/ZON588ilCKc
ogAGcmplsYjqPImnsL7kC1l1JJ8t2Nr1Q6lBZLsTsGxtH2NTy5AWB4Ws4/qe5XMl21Up6ktpNcqh
FLPshVm806PZWg+xiQKoQCe9Xx8CU07VUlR6fdGrxutm1ZcRqjBF4kJQ9UxGvJNzbHh+Unjg57pq
AXdbo9zhsBztqS8bRKBpfoXjg9XpJw0P7UY7C9vyFewdidNSZn7XhqGoLJPVpM0lTez6oDv105B2
5V0R7xzyrQ1c1MYW1M4yGrS8sW+CuxmRgFF0ekNwlx0HKboo1YnZRdr81addIvONI4HqESkMCCuA
BcrqRplVE6WJmQmk8cqvszN6RVLvND22TBBlAdmBU4la+SrYSvNhGugRgh0TPXQlVpAc+i7ba3Vs
nAObsIZVUFgi8li5PyfA/2UKwCq1sR97K3GlGYomM/f7+HTbCW1YIlgFLcO43Wuz4/r7SPRbM40Z
uguUKL4e/27LrzL0hLtkou/3DSzaogQCVIwy1Roqpkp5Veg9IGhzlu2n0bCHH2FNefP2at6HMlih
vQkeh6IcfuF6NXKsJoMSEsoUUf9BH4oCBhG0JbWwde6DBAaEcbQrVIKFdLDbyTnctv5+L3G1xKQA
lHEYgLKvrTNUXpW8mOVFDBUSMlliPOuBlflBOVIjG61oZ7UbQMbFt1NeBelBRXMdKI4q5OiRXlUX
bQiBA89Sq3wQcmK7mSJZH0ZRJE+zIBSwmxyYsikC8x+zr5BwKpghO95e/PuLzsfF4/OLOEh8huvF
x2Y+RGZAFhcr01f4Ez9o8ne0mjpRe5a155Y3EmiswVQEwTBdDMLka2utSKMBXZsF4aiWuS9EVX/H
wxiDq/eZ+jyWJbVtqaih4CmkWP8Hmitd/TAwPx15Q9rAcKn1Uo1a2GxVO6/u1ilYJpaBteLCKT9f
/zTh9LkV13J1gfRnCp/b5LmJvWbYifW2thvxM2Bn4LPJZlfbnTShkfR5QKwnhHk3hWVwMoJYOWRp
YvhSEH+GkUrdsbm5MuqhXGGg9/Y66esnuUj0hHCibaKjLEn5opb4YNVJ5dWm+Hn7PL0Po5fiKx17
4i8CdW31hZW8NcpCxZgoJ3fphzgQNCIVOwWp26XOgYr3zuO75TwI12FPIfPC8a4+XEn4TAyA0xXp
Z1X+USmHyHrQQhgahf47Mfd8/PsXmAW+Mbf6gkMnHBnmK6AuSfsRqaS70fwOqmhP0mzroEA6tVDb
2kxNrGvZehJWtVWQ7/DHpyELj2KczmNPfqBmwOqTndO/aY73fqE6ZrpxXVPrRinuqonTb6fKKY7A
ks9O92fW7H/l6VcEr8jtU7LpAkm38AIgW6iVrwLOhXCw0XWlujQf0vS/zlePje2nv0SHqpWnvLzc
Nrf1zWjqLm0WmroArK/vdpp2kuiFXoH1ZLBagI6HWMOZ9kh8ty4aBGxQavGK8elWZz8Kg9qxuonU
A2XJQsiVPxnh93HWP0u6+fX2kjZQQQwXM7DOiANjNYz2XK9JEVYQSamKMeqwqGLdRUN5HFWPwcdY
82aDFK86qtNXy/kspzpSZQRvw5Nsnaf4ePunbJ0dvAoj2YvA5Ltid9GOpZbVdn2pp4NqXkT8KJov
VnhnyDuGNp+Pt5ZWpyY1sqAMIqum8uualtcdSjf7ZcQu48/3JWzgyGcKf95jUdtoiLLV0FlQ6yQv
Q0Xheqvjdk4rwof6MqMEq1D0hdHxPmuGezkw3MxR6IWOL0mVvczVXlViA+e3cI8TTC4NPKofK3fT
5HDTZclcX3oAfiQXTOw09bltvueW7pbJOVM+GepPmQHzNnhMS0hec+kjCl87ecfGN16m1YjPKHwT
LKx+hhpnNT0idj5nhlE55p46cFM1fyc02rioOHGQBAuj4ILBuN5pdDjmLAqk+tKp1qUFMBirj+i1
frl9YJfvdZ1f4+TeWFm5g6msZzVm7O2SZNmDaXowhrrUXg5tsXNgN5dDGYINo6VNwHO9nCEsY8OI
6+Zi991BtjOIONT7Vht/317PphnLlE3G7uFoXacdUhfWYzCznkzSHEZ1VcDsddaeImoLO45747Fd
8oD/b2o5J2/yQklGpxY62OYS9RyA9GwkoRcl0ue4haS2dhI3reFPCvaaetsrpDtpQQVFjWy1kXFv
BY1mJM3FIUjN7uJfwR6gdvNMgDekgwIZKMCH64UZQUnYXUdLwpu4TFgcSqJfPXEOablzlbYs0cdF
M44MHqe5rPXNFna1ENOUNM0lBFkRZ6avpQ8MQR/r9s/tY7HltxAtIL9gMAaZknVI6wikuMdwaC5K
qXTPaTk1R6Wa5n8LQ21PTVUiMqPoj31szcdZVh/auNxTUNhyGwt88xXgADxo2Ys3a03gWG2YcWwu
ENz5Zo7O8vgllI6xpB/r7n+4bG9trY6mKeVBl7c9l+3Um3/sJ6v/9/Z+bn04+l1I75GlMl+4et6l
EubDIJ2bS5G+hBlKLz/AZgbKy20ri/NZO6fXR4axTQLo9RBYmBnVIDSlucBKW1YnTft+++/fCNCZ
jQWxpUI5A7P0ypObjpDMNiVIgUIuf4pY5/dcKh/khP9X27F9yNpMdlFP/ftZdVqUtEfAFzBHx9qu
z0LYC2k0BwbBsu5QOd+N6NkWO02JLe/01sTqajV91hWRIRMfZHQ9CritZLqxxfRJd9qDLH/M5INa
n27v59YRX0px5HIWRfx18aoTVNz5s/rCDeqN3u/1H7Xjzn3n6U24Q2GweaPh4SaIJd0BDrK6T3If
xkpvm82lqdSfUiwrx96yQ6/Rjdpnokk5KhrMBmUeFr4IAbx12eD8/Pv1onkMgIM8mcbz6ic4eR9C
iERlsBUPVex8IIH5HMbxSQmVp9bcKdstH2x9GZi8pN6JThBHZ3XlEpolTR/HLeK+GQJZBmxWWaDs
vGlb9/qtkZXrD0UBcFaN2kuL+PqQnGbnozS41fw/+H2E52l90l0CobIyIzHZGQVdRcDujPJZVXIv
n6wHkTi6H5Va4t/+TFuLckDOmotGD0L3K28YtAVTH8g4XzgGNdQk8Na3SjP4mVHfBWbb7pjb+FB0
PZe+3CveZV3VlxOLXnYWiEvTtpw90649WkEpCLpoT3lrKwugSe8wA82hQHl7nfloQepETdderKiq
GLz4r0gAdsehrvnTODuXlsmmoz1L+l3WydpRqHnxNERWcYzyyAYHW/U7X3Zj8TQaILhZ+HNARa/c
Th3bk7DGRPDKATsLbVfrO9/UdhzN1uWnQcP091JZIRNZFTocday7qIm6i3ly6ofAPsT1Y2sJGmv3
ZVkeVSvm5t//9THCJhzV5OlkXmsGTmFZCYPCWXeBeMymx3zJyp9/f3SoK8qksYg6kmatHEoR5CNu
RvSvIWVnfKoUzU062fv7hby1sroPIgtrrZmb/jLMbjV97Vq/VD4OdMpvm9k4Cgbx4wItJSvnK10/
cuqYBFlbxMPFLH8P0UOkeFr767aJjZv9SqcL9T6IPXvtE+FCKWV6C8Mln89J/FIBqw5S9eBA1Xzb
0OtFWnlfyuGgbyjNLwnZKuoWkzxCvy6GS5cAv5+i6kNTf6MwDr+iNuRMRzJ0Q5lac+7KXPnUWFBc
fO9Dr1MRJPp3MH/M5lNZJG7NB2106hQfs+LJ7F/M2PTiAZRYm96ZSf18+1dvbQ+wP9pIiAAinrH6
0XEOI8YcKMPFihO/cHwkalxhvMRmvHNutw1xaGFuXiq5q0BqmrIqM61uuIgqP8GG09fapzAuP05h
lu6YWk7Nuw9BOgztJBVcmLqvT9U4y+OYptpwmU5hcj+YxokqamIObrM77/0+PESTj3towE5CQ3Md
zsR9No5yAgeB2YOT4b1oHxM/jn7Vyn+V9N/tT6W/WxYEEogvLJ+KzvM61NVQWJ/p/ZCHG6M74sPH
PfKB99cRHVzwVTalTcqo68PQzLUZinypRmeN6lNEcwcd+VJF/1uxS84aE3rIS8HkCLxi/dwmYjYJ
/hLqI5nZunIkgB/bJzmGFzHNvTmTL8NTn2Y78eDGBlIVMpamBbOBxIXX5yIYrUzME0mrotdnmAR/
KE6x4wQ2KrXAORZ5VG3ZxXdcLqMsbDONCTk7aGT8bFYsr7TyJ7ONMt+pYZBFqazx04ZOlRrZwh/n
3AugzNi5AltLfQXUMgbDE+isrnVXZZVdypRSUEE/pFJx0IN/b5/G5W+4vmT0bZmJowjO2QcFeL2Z
NE6CPhKUuKqqcvNYy+lX9BS6muBc6Urrh7b+X6CC6ZTrnbfp/fUmlKcxtiyM4sZaZEfqDYM6n9Vc
4jC7MyismNE5XMBrafhB0z/fXuZ7twX2Ds4WOEdpd1JQuV6mqoOIZlS2v0yAG+8rDSUI1Y4SP2rb
6d7SSnnnw20sju0E4gjGkdDFWEVrSCWUSt6X2CvbOzBj36oA0h8JZSFXn/oHPdWPtxf43oOxwDcG
VyelSac8rNS6vxSOdacysxXVvgW6auaEpoF6YprsdNviakt57MHAkdCSUENh8S5LUfRQG0ZblOc6
UeAhNcfi3hgy29OVZH7MWmOvYb3yaq/2qAQzH6Pw/DPXcf0JkYm0jUAuq7PFhJ9O8zSmwF9bP26v
ag3mejUDeyezm0vJF6zftRlLF3ZG4xAzCbMpyDAaDzDjwvaeVJU3W4P2q52y9FM/wE2pTJP1GCj6
6KvFMDxMcZDvpIKrc7T8GsBCoCoRGyLqWZeGnYp+Zayq4izpkzgqc/xSWMkX04B8xQlz/V4KoPa6
vQMb+8xzCyqAjhj7vK5YFLkIEX/UxFnjBDN8LEVQ40YDYc4c7RyhNZb/dXm8gFSJERDgHVlttl7m
GizNKkpNkZJaR/R8ArC3HQOsThpLBPmxmcJtKprmW1SmvX2QFMQ53FKTwl8B0qv/dKKXntNuamw3
7+YGslgkrTWYz7OyOTRwfzGlXRRy5DJhXO3UXdbNqNdfj3aWtqjB8t6+i0kH3g2rtsW5UbJqcNMw
qe9Ca879srRQIxT9INGfCIuj6MzylEqj/BPIY6u6UVdLR6lOoL6Tpe4hiZGH1gPoqvsqaHY+5zqB
ev2VSx9lYUWjYrP+nmk6R1NUWOJswesB8UXSPAspBBw2ZrMX2ll9lESXeYYZObR5TKT+EFnc+dCv
t+bNM8OPWJJk6hmvU7SkVte3qpwC2Dwphp3nIEWyMVcDI/TVcV4GhANrJM8qY/GV+x10xwiwYXds
wIa2bjGN4b9DH2gAzIa2JjJT+vrJzifDawwjeYCUpQjpl9hTRQ46QgNsR5FZ/BtPY996BYT05Al9
qH2BR5dQS9aCeT5kYxcI+MJG+cvfXh0F3BAcfBoVzAWefL3KJp4nMx2m9lyqSnkoGqEwlkzq0BvO
bpl7CbTXO8q7QnyMB6b7sdrRrl6SVFnGFizkfhBmKooGIkEJ0AlsvwyD4GW0SiCUUjTdNVrHRVDn
72gxJzsHbDG0/iF4CwhcFgJxaKiuFx2WTVxJBuertEYHyZz4S2Bm6V0xxJR6ErRjE/F3j+vrYaIg
zazrIo2MLvK1RUvoRpPqc3s25wombIuwq511WP1hRD5wzoYTULj2/va3XQVK/2cUnCPJgQkTxLoO
Efchqp+J0p5R5myeaRvG0BoVpW/V3XQgGhSnTon0UzRNkRfMZvG/mCfc5h4v86lrZIQMhVLedXxu
s0KFWTfy4TtiCwqSGfrvNBf5valLwkv7RvWoze6hTdYN2WX1tFOI1XgRFzT6Ku0zZNrddiD1Z1MW
8efMFEgi6TJ8tfZonmIYFQ/aGE+HsSs7LyR6P4q2ljzCnE8awB+vrdXaL4sh/Gb17V53bhX6vP42
MnVQqED2VOqz18dB7kZGs5ShOochlQe7ZYqj1y2P7ERxawp3zzaNtI9V5mg7Eez7l5I3koIwY7XM
vb1jrqOXVPW0Bptzj7jf6DahYNjTkcxOPgU6F3/nCLwPuJgHgliSQhhFbT7F9Tpnq4uGhDmScwkA
4jnTmfnSTTF5tlEx3ZFWRvzt9pFf/sLVzWbMAs/4Kq8Boei1wThMomSOneYsqcl8lJaDR+17r1u2
uayleESthbrteviZps0ADC0U524MzNxrlV5rUo+yVSV9jINsJtKTAm2Yd7LIDbM0w6FrX4inYJNZ
7aYZz2AAl8Wp0w/FAIYG+DuX4PEJ250Ua+N8EkYZy+kEbvhOJNmqFKchmxTnGpG4NjM8y2wPJiK2
HXityipPothjA9iIYglKqDDQhGFIjeLJ9aerhqZI+67rz3gm51toZN9GMysPVZYbfmQgGOeMWub1
hK1uio6ZRz2MxmisG8hQ9sEe9eLGQUIPhSFlUmn89Xp6ckzKKhDQUJ8Z59U/RWM4H7Ne7FXjNzw0
pUG4OVFMBiG5HvquaDDUcaz251TPnzonOKaW7E8S7ETzfdlAKWZpXwY92onQN84RVSMmlUF4sttr
xzwqc1FYQ9Ofm7Dr3QhAjtLmP2QR3dX63e37uBEuMxqx8JahC8Vbu+ZAzEuycBEY/VlW2vizFkid
eZdLSe94SRskT2bSFZ/SwK4cN9Lw075cCXCjbVPnv7VQT4+DXFpuyjP2FFbx+JHi9/c6FcodMa64
b1JJ+dhrSLTe/tVbG4RGJyVVxHmW8YTroxiCD+vGKhzOLVMxg+H0oE76n9pYV17VZKfbxjbuGpXO
RR+DmHwp510bq8xBy5tieafGpvemZrbcLMt+t6H6I+pbX1SAMvV2L+7bsgpFFOOozJEYZPzXVpPO
7KyuiodzYxqfRf5hrn/12SkNiEPag4Goxe1Fbhx0fNZScnud+FsnhfaQVNLYlsNZ9ObdGFpQi34t
4GWt0oOjFafid4Di3G2T6/bT8sjSqHh972jCUva7XqI9MfGTytlwtmYb7pt8su/7zET2BLLcU6vL
/Qky2vIujKfUzw37H+LM9qBQ63RzJzoZk703B75xrJZHEDe3/PMOPa+gfREmuRjOSD8lj/CjtqeJ
yvRJxTHcS9m8N8GzZQ9CV0Ad3D/exOUMvAF1zN2oSB3P/FnRZ78EJe9y836GWvkPsWj793cGdCPR
DCW5BXi2OlB567QmcojjuQuT7zUlHGf+rzKml9Csd2DSr0RUq0ee2huYVJpQZPxrAsaERyiRnbg7
T6Y6fYFP86UTyXe57itfTub5MVQzx48azfrCnErpZYNonhD1Sg+WHMfIR8dGkrtTVfwxO3OqmVlw
qs+ChR0DKrhulASqm5TpeII9RT0OVB12bvy6X8PJ5I2jSbdMFpCFrOMHUUqW3Yh0OCe6lcA4IHXZ
PamD/TkMtWPa98ldmLfNcxbb4V1kQdCsqKDOB7Mg041z61hF2gjdpan5LV2TU1MnzrFzjPau7IsJ
/TSlRZvODFw5sz9FeSL5kdOR5zDJ5uV4IT+tsoe470Gf9u0eD8bG10GDnF6LTfQF3mKN4R2Z53Ka
vB3OdYqmG8Ci+HPSi/BLTM/tMAx9k7uR0F4YLZ68dtaGY2FN40GdmsTvu2E+dBPw0FH07QMU2sGD
jYPyGhpcJ8cIzVMxGYFbyDGCdFotH5Ku1HcO8vuXn9+/EHcvJBv4rCWEfnNrGllNu8AwhnMwVwHj
q1IFSxOSore90/u7iRUCSB593CIs+NdWbGbK5bTAF+it1PpFqswfQrUcjpkl9741durOqt77e8rx
AFyWGiHhzHo+SDGFJuY5Gs9m3qtealvDBwisZlePtP5gpWXkt61dInNg7NEwblmGbYoqCjBy8GWr
uC7t4UgOKryQGKvgFKvhSzJD2Tr0BgzQsjp9aFvtVIlxr579/smh4aItA8LUblQGvq932Mw7U7KH
Zj737YkIzIchaHw2TPGgSKep8sQeC9pSNLj2Sos9+EleC5GGvfz5m3Nj0VSaiiSez0M1nNQ4djUF
yb7wuVZ0by726D02V0cHBBklQhReuWtrU7dsuNHNZ9gdOr9xanAcjqRx0w3HVSbrIgGg9Kd6qTqZ
5rxzmjZOL4V0BpGW7Joy4mqtI7UZwIjs7aAep/E+ic5988P+n4yQZTHqDcHUGsbXVlpWFhOMmY3S
/hBK7sfZj8H8E6Fudvsubnw5VuNAQQZBPriGVaDA4JqlDLKYz4z7RM2TnFyM7kVOJw+GsNuWNpKc
BefJYtj9BZ+rXn+2aAwkU86c6Rw25C4aeONDHPlJ6gmKELrXfmvbzG1UgJGGv2N6uWer87nIfgMJ
59Qsc4LXpoOg7Fs1nOczndbeo0zXDh5vkH3ktBiPzhjVrmTEFOeMKPcnC4KkqO7jndRj3aVcnj74
kSiFmewBsfXK72V614zC4lcUqq99C75Q+fBNV/Vt1wOhfHvJW9/1ra1VZB2KLrJrHVtdPPt65s5U
dZQHI4s83pidL7vh5UiTKRNR2+Q+rCkeZ2VUx7HU5TN1lw80AOyBuM7g3xqkf+0/atXsRNTvKznU
VfBtC8SbLV2Dq6i9j2VaT8o5NrJ7iazhC8LTsVsV0h5Y8/02YgmJGURagWvw6a4PjllFlRBDoJwF
VLbqs13/7s0HuaWbNYU7u7i1KJw1NUOiOlo5q4hVbbTGcrJYPaNz2D4WjR0hfiNpx65qpe+3D8f7
Zx61mf97CmkzvNNlbmulsUJj0s5JX1QHuj2dN8723oLeO0pwZtTWCfiWS7+eChmtosjlQVbPXa9/
VtHekBvHjdG8b7I9hZPlM1zfb0zhUpjTIssCDnz9mcgsTHOKLfUMi9pHTfYV+QMiK8dwkk8QLZwa
qjZMu++UpN5/sAWySGpHURFUrb16huB9GlKn7TUo7AMoTWlmSMhT9PBg7pyMjWwOSwsbLg8BofAa
WlM0c5glOcurzFY5G337o28Z5usKszrmZfhR0VF1rSXIm3oL5aRUqWcX9xO581w/1XH7lwRpODKa
GMBv6HES2VAJvN7u/8fZee64rSXt+ooIMIe/JEWpg9Rtux3/EA5t5px59edhfziYFiWI8J4Z7G1g
AJfW4gq1qt5Aqa8fFF9UjmWS23X2qvhfbi/QKwXstzbJkkMzxRc2KqYW1ObcSArujGIc21KnNKia
+KiGqxPnl9jI9Zeoiobc5Z3Bu0bR6hQkMQi61mkioRt3Q9eOghPKWhE6qRii+2R1bbaxka5065C2
5T2z+FZB11nzJKxqDMt41JWjUTaqnSapse+Sun8oAqtyJ4gcjjaz6hXFx/CzMn91QjdtLMMr2wyR
MZYg7aWlpbM6ogYtMbqh7tRjbP5UukVO65BbmZf58sape2WToYeEpymbGvGAdTlr8rHHirtGRYd/
AtrS46CaGoJu12Va7DWxjHdlNaaekLbhvh+VTXXvy1OL1wJlWXRolrxrrbIVCGVcS/2oHiEsPahF
ZMdi/Dy1zWEUo4cgQcBAuVOjn5EU0UdAgVuT8OR97vF7u704r+x7YGekZaQzUH3W4BTD18aOyoN6
5LiGISJlNqYuDxDJX27HufZhFx+y5fGw4DVX+ZIlJm0dy6V2tBDAtpp5P2ECMvQBGvUbka6O6F2k
1fEpR7VZBGahHZO6Bkz3Ncqi+0b8eXs4l1cp70kI13Rg6MGQ2Z4fGnVZ0kRuR+2IQjluq8M4ODiF
fkZoB02BDobbJHX1f/hUSLgAe9YAB18gXdXcb7hHTO04DpR3h8kA+mGmqle21ZYv0pWvRe+FTiMP
W0iY65ZbGip6wz/UY1CWz7oFni4UH7X6T4W29u2JvEy31CVHQCCE8vxCGD6fyKmMQqvAOfeI6dK9
YNyXSuSGIqry0i+lfs1l73a4K0UN4lF0QgOSPimhz+MBuevLrp20Y6bNYuf2ZA4yS16a9lI3j7Uz
VqH1ECDG+83McoTMW5qSe0PIoe5PaoUi0CBN2qmSrEi0ex0XVyfVlMXQCTogKlxaG/5R5SwEh2+k
Q2ELwSw+ToZR6rYSG9Gv26O58gphNGTgDIkcnOLzajS+pOMBLmtHHJfkKrINf7JTIdmXkKBN0Ykl
TFTEpw6Q/DSMNiPf+HpXXgHLWU29kOj8YV0sVBWyr6WwczSC2FEL/+OQwnFrviphfGq/GuJ91g12
23ppKG9h+K5dV1RE+Y7kzJzg6+b/WCUA7lCGOsrjz2jWHHCDP5LmGWFeWoWwzpXY0eWxhH6+vz3t
V+4OXlUUgAGck0+v0WBZsnAPtEo/+j1QG38M+l2YtcIh7y0MImSx2Jm1KWG7Uo7op9Pt2t2Of+WE
0ymZkhougGugLedfvULFmPyqJxdF0dgNxiJ1NQDEThUpzcbL620sq2SUuwE5SCQmIJOtCwR+OGvK
FJKtxXO8Q7bWja3vVeQ/JUA2fcWZwga+JrZ4Qe/p9UugLjLjhyk/lNqpDF7TaW+FkS0hO95QREE9
lWKKZ7RoVCh3tyfl2nJYqhjUKYFRo9i0HNnvyja+QfVI0VPlqErf/Spyq8b6QyfSNeXHpebQlb1X
j8qhSbYEQa9gsZYO4xvhGEsApmoVeS4EMyZxIqMNDrIS7H3/wFf7Zpaj46fAwh7FKj2oibY3lNb1
u0MYtQc/H71aCw9pqH+8PROXd9Pyc8g0udX5UW/p6LuJiGCnZmE66XAVdoPpCqeTPH0ttqwQrkZh
L1H/oNl1WV01klkLkYM94sxcOOWMCH8S1+qOxytvFVC/VELMf77aF8VkQJiL5Rxn+OqRMimxWfp+
hGJnMw97v/FLN5blzM76KT7cnsTLPb7oVpGri8im8YRdZRG1WOp63ao6WYTllKmCNk3jDFlxmkfF
M4OOd59OdtE+3w57efESVoEQsGS/7PDV1i5DLQTJputHIX+Z6udw/J0G1Fu3bt2ro3sXZnVvyEKe
TmJg6kclLjzq/K8SeBUl757iAdoImShihe4gbLC2tga32qFs3DzrSAGO3KvJYTSOxr251RK/siyZ
QNTsyVmhOaxbSn3Y1ZWhI+pa1UvhJtSDh3Asq7s0zTPXFMp2Z5ZoZ97+apcH8vLV/hd09dXacNaN
MEGmsoeN6NImohzfF9+Cym93tyNdOeUIBXWDdzM1wItycd76kzYkrMvc+hlhPWJYB04mR07FQy4/
JPV9Hx7Ccmu9XB3gu6jy+QlXlb0GiJ2oHOaAhsl1ezvYQsUsx+T5VbMMbeEr8+U4w1ezWEq6EAaZ
ptPZcKX5sGlZdX0Q//v7V4teL1UQSz1/P088O21fAumL7m/J+mwFWa1xOa2bXOiWnTVKbm3oth9r
j6X6z08Bpgo8Hj1aCQj8upIXWLGOIJ3F4WsFwa6heuh0Wf6H6l/v3V5wVz8K2QYJJsuOJ+v5lw/6
cqxkITSOsQawUpfiyikBa/yHKGgrLt1Gig+Q8M+jmJVYJ4uS0HHIpeLOHCQawCb52+2xXL41kLKl
YU/mv8AYldUCS/QZoLHfmsdczNBOzyrRSa3UxN3Lau6R2pntoah+pcjdbKTJ1wIDGaWLulzI1rqq
gTPJNAniaB79Yca7TM90D05hhqFwNO/G2EgPUis3ey3Ji93tIa+94qhuLewypMhICUiN1qJFijKA
QBcG86iVL7P4BRdhL4uGw5yhyRj9GEHkJtJB1YRdr933S12HBil0dztWJ9tqigMEo3sTQaxIjO6N
ZgE1bvaZl1t7te/xsHlL2aitoox3/vGDLI1LIxLY920avyLhUr50guiTuPnVkyqohWNWSuJSRlH3
pT5TDMUoBDHO0EGyUHDNUOm8Shq0J/qgolPHqvk5tgYdLKheuZ0k/BqzOfkYicKwsWqv3KJwQtDP
5PHDM2ht+l12pWqmE6eiMUtOPGmumLtF/zUU7+bid1s9S9r321/zymYkIyEFolkHOWONA56iySon
P0dRShO6nZQaP/wWUN3tIFdADbzF2eqL1zT7ZC0pbFR9gVqsrx/TqToW1i4zHijkt/iY2MlsB1bo
zdMv3X/N49DOwqcAopHfPgT6SaHtJuWDF5nDQ8NzqLaTYVebL515qOTHooEcuktCGqq9Xm/kTW9G
WKtFxKSAIgF6CCtwLXIuqLQ2fE7FozhLBWs7rf1Pkl5bL1Grt5kzJoq4lzujzzBgU9ngqhxaAdjg
fPrbqRHMy4o+3+whVxYBawir4rtfW1FgG7IvIvVtpDko5wE5qNBI5NaVMySTQi1rf4+zNmNyNiSR
4krJrP6OAXCErqxEueg05OENWqR+D2GvaLt0J2goo7plGHcZONN4sfbJJ+uHVjWGaWtCVh0XP+oE
QK+PioCcamh3tKU8pzSEp+aenNH/iBWi9E0NE58SRCNTvyi0ROo4y3zBsLtUSmIHWVRrn5qD+jWY
lXqwrVGrP7dhJsZ23Tf51xRfmNYOmiLg0aJZHUKYQZm4YDcBdPiyEDiCFXE5NtnUdO40oId3r/cG
78u6pki707pCj/YoOunlXdM23Q+xFyR5J6Boo+51bap+FNTCv+tBn+UeU+QHjtHl83DAStZQ7HSW
tXKHnmr+SexoFW2ct2+c2ferAcIuVTnawKD0aWesUWp00RRB4GDBFjSeW1tPgjq1/Qa0siPLsTTa
SUclVUFCabQFgRatGlrpsyHgTmyHszU9FBV8X3E2ZU/pgbzZUi8Nf6w6Db5kWdFs9FLXOSvEDUxg
UFjgRl84gqvEJGoMq50bgcJeJJb7QkKDVSrH2LWK3n+IBrnd+aH4r4ny/wUFGEvxCAdoY/XAEWsp
Eos+0o9Tcui+mIXqzsVOarw2+tdyxRIJSWMud64ieECr4dViCKNOKXnTWIrth/oXq+ruqAv94+uC
bjhHI+8muLMLn3qVQ2RRqZZiJlIOEtiwmiv76IwNe0XZooBcFL2WSBwxXCe8RWECr7LhNC/9ue9b
7TjFf8ameVLiaj/0j1Ge2W2vPY2mshfzD21i/UyGLZXK9Z1DbCBngEyXtcJIV7G1ypqF2Sfz86dF
biz26LTaea7dG3FtS1A8JYT6uo3EaflC59vpPOhqrSjgtZIUouBRCX+G6WcB67voX99Qy8BY/Uwr
2qH8YRUjtfQmAQyoH7sqtsM2dms4JQEmMxu32zrbIA4yT8BJKYNQQ1gDN7ou9CW5lsyjVOTmPm1M
iOKgxx1oaZInd63sBqkeOEh/NMBhzPlbozelZ/bWt8SQu4cpG6Tj5JMppTXSwJPWKkdBx5pRaJP4
Tu1R1/e1XPd8KdxSMV6bJcLCRAeLjjDqdugssPbOE6VoxhxRbWL/GKWBrSRzbodC9rkPRE/0H31z
X6kPVm044qJQ4guPw1Tv8nICZNc5ZeZqwidjCHZ1INk1mJDY3Pp9F9Voyr+UCdFl5KeBWZJXv6+t
k0Cknu4fJek15CPGlSc1H5KdWgVuLs744lAMU7jbpOaxqLe+7Do5WqID9sMIaCncaGsIvtxi+KM0
qX/MoLzZRSSIdujrGxnY1TEiuknvYNmDF04BghQaJZLC5BlD9VcxABzE8sF/FXxHEY6R37xoweBp
geQhOoxv7hbae/28ZJDYjyhYk1GZQox89YQJC5nmD6ns0VRzOxAzT4RI3sBZub1LtsKsjmxF98PA
7CfhKEeT3Wp7ofwjYVt3O8hFLWMZzMJdwAWB1yxJ5/l6blKcIxLfEo61mezlobcR29UH4Afa97pH
GDxtfMcsWyed0o0b94LNsIRenJR4CEILgHN9HjqLWwECShycfAldPsMVVONAdE1/9qUW6eTanhXt
V6r0n4SufcaB9feAvnGrkqKN93KuU8B+jlLHnD7enpOL5PvthwHrooDP5NAjPv9hISXyRK+y4NQ3
O+RHcO9wFESAqsJLtTsDrjs0oSD/mGEyjk9Ai/6jXHxcTIRwYXOl7CCByu3iz3Gxs6yPXe3Jcb4r
x0Mc99Shaycq781G3TCzu7yTeC7wyORWZC4vFEyAo8WKL5f8ZsGbwHMTidZXFyHpGBuOKTJ1pQmR
CqL07dm6vJeWwItcDmkF7ev1ZIWxqsHgDk5WJJ8GY7AnxCQwZdwlWXj3r6He+ryIsMmU+AHenn+X
VDICKcVq+FT5pum2Ruw1qjTvgvwHRA/vn2MxIiC+EC6XSvCqR5lSuZAydU6xxgKWQH/vEOT+Pb2+
hXu5seAuvx0qKu9irUrqhpyWFaQmrM6ndGGw+4NbTJNrIUXg5aH5LRbU2QvFJLoLxLg5/IeBWiRr
4Ilpz6wT38pnOVG5SE9C/CgGnl48pnXkWt1WF+tKxgaidymWSZA2QPWtzjOq2XVmZXF24m3mdAE6
vvXnUv1L4WE30+lNe3sI91UuuFphbKSll9eShmfEG11meVOvdb4Vc0x9q8Ucl1/WfkLUV3rItET5
cHsm1xUmHjyo6PPmgSmDaPCaBVQhtWEaIw6yWu9H9yMdOgd4bQmgaJQjBicqnzPqiDjZ17W/sVyv
xV70ktl/+P/QkVxtDdSx8lHA8NRHLHDA/kutEicU0KlBsiqRlQ+lUn779+ECJqasxdpZDKTOQ1ZS
JwtWp2Bai7tyNLNmlb0Rf2OevaRpoSJ/uR3v8oUGZoWOKwQe9j8i++fxTHkqcmXUslPeQ3yn7DGE
geCWxTjkz/VYxPLeSsy5PoA2Ssw/t2NfW0CL3BVWsqxeKojnsdupSKummXGtzeARzlNL91RRc/ff
oywgVChGHAhQJs6jyHibgUkSMRpv84yzTZSerFKaNsqRV9InsCsAa+EqAjrnrjgPE2SDmCWtn53o
LNqGFjrtAHWqP4hwCMJw9AQt2LW6HWbmJ8Hvjqm5ldlcSaLh/gDuJUlddIfXq1U0aDFY2oS9KzQN
W9Tj1quM7CQa2U9Z63wP0aXQTgqD42hsfSdX559G1R7iWpw8HwuJfd6mL4iDZU7CY8xeMIpO0Mrd
zlAy1Ytovf77zQM6hhI8D3XQ3msOYzXjcZ8gsXNqLcFDGOpp5IZv6ud6U5H52l2AwD3bGEob0MzV
GqhEK7EqdZma2tOl+2Yf7KLhPobVt8Ob9vZ6W07c8yelBsPCXPjB6MuAYzhfCHCp5E4U++wkd37y
Bedg38VldHweUktl5Wnyxsq7toN5LbOHkQ6SUVc8j2d0ipXrGbtITF8tK7HB/mRc5sN9Hmw5Fb85
gF6MDfguzzXeshd6CTrKl6DVBeYRu74PSY+AjRxI4kELrOwxhK/v9i10NjET6p2VCZzSqOi64M3i
fazXhacomfVIph87AI4Vxxii3k2DWviQBQFke6kxD5PVGm7ThNpDoFXJnvbtU1CVwk6N83I/xEpw
LyoDcPy26l9VM5x4nhapg99mhcyqUt9NcsNDtzBMj6qeD3UyaTfu9mu3AiU42O2cJ6Syqw/cp+BZ
KSnizSjMryT/L6Ho25KUeOwhR20CZxLB9P6HRUXrd+HRoNi5ro9ngunL9VjnJ5QCHmppwujnUQ3z
o9F+vx3ocjVxgnEe89aEnMr6PV9NSdtGAtZAWGyTNGEJn0mp23J4JLPxlPXzy+1ol/uSSx2pVzhC
lHxQ/TmP5s+8KS29zE+K/rs3DgtDKKvtevirBukDWPWPuKXfjviGMT9fwoREPwzwAxhZbGzOQwZj
Gw2ihBmKFuJ+BmR5ags7ESLrT4sY0mwX0Gt5qClWXTjUHOAQDDixPSnhWHwVk0L7LCNONNlGX86d
bRS60tmlmCh3c5vL34vOLz9ZoVb9DECR9K6YZQE0SK3UfjQ4enoqAM6NAV37YFADQN284VXW11sf
5BW4uCE/CS0crlK0qYeDU5teEnNwtC7eUiW99sl4xdHrYwr5z+q4GcOgSXh6FYAp9LsJbvYxyCcv
xV829MWDpSTQPLe8Zi93HIcmuFCk2PCMYM+df7Op1/ESn4L8pCMZVlperv+ozOIeWEIThjuLx/Tt
RXIlqybgwjqHu7KAN1dZtZnJkQFCG0t2UWjpRaAP8C0DoH8fDKX/Gb6L2TuZkpifQtDmOjlaSjl0
7Avk4UJtBPN8+/dcHT9iHmwQqF/QC87HP8+pRZ2/yrlSksRRY7qEYd5jqNgnOS1Eq/gQqKh7YYdr
bURezrL1bqEmy2sFS8clDz6P3NElEcWEDWqOqtvrgpMkeyUU//mZzTST6NOIYuq4V86j+NKIQ6A/
5adBOqCmYKfxx55Wz1DMjiEO8EKSHWWNDUD+Zfa5BEU5A7kjoFDrgpNsJX0qTjNnz4BOifrE63gj
87w2eUgVLvxHmO3UNs+HVeWB5QfWYh+PSERB7pcc083W/7X9ryxobQAGQAPXT+rQ8CWFnC0/BXgg
J3AsKuHj6H/yQSIF88fb6/AytVkUEtAsWkgUPOFXOW4bjJUyjQpTpqS7uVdJcDtHyeed3DdbioHL
N1+vPPBgqHDxfFz24Wryoqluw8WQPhGKBz/4JJafRdVWA3xcSG1+TuaPxtpSdbu2JECnsQjhAGKr
sYoJ7bgBDYlBOJ1M32sMbXZjxEG827N4pTpIYRAxRLYUsgfk7OdDm3rohYrcFCcpLHFXoWv8HOaV
408v+QEzeLc0NTvZyiCuLUZ4nWxhyCdct6sjrVfaxJhl+NOq8VBmL6l2X4tb1Yhr59T7GKu7gTpO
3oc9BvJNPCFcezeXkOHRFEc+ToHQuLEar63899GWX/MODYpMbm0odYCtmZbuukR2cqO0lfJL3LQH
TdmyWrm2NoDXABZCJZ67YbWZxaGLY6HnfadpgEXiljwPefatDtyVHQY/DvFgiyQFON1qTOkoVe2c
J+Up0PN818yGUgF97+T9NGbRIUeeamMSrwyLMfE6hmAId2VNyZutOC3ztCtPWJKEXkDf20bt5x/t
ounv0I8CPry8G0xQDKuNNZpmFE8mfirqKPtPfYdUk1kKhruxsa6siIVLD4kfZRwircIIgNoTnAoW
VxWqssNLOYaPifii1gMP3PI5pfPcKtPd8m80uHYK6iYh9jU4UNhF1nuU8l0/VDfKZG9AsrOTjCoj
1RzqffwoqPCrb8q7s9caxnzqjW78nk5JFDtlDNPZHSa1OLSVEolOR1sgdpUoEdw+1vS9qkChc6Uu
qzQbK3jjZwI24mc7+TiDBFUr26zCunGmeFI/ICdWw1GorXDnYzdk7NQ2HEanqmExk3xWLQQJRIP/
CJ2sBp4AmVx3aHwOr3FnjqOX6v7QfSxyvR0OdVknil2hX9TYxmDJ0S4w+qVymfsJfwwmHTxFieju
xpdbjryLOaLERrmbRX9h1iUnVjlYZaiTxVbKnZ6Vd76YUfVuBvEuB9XoGHNrTHYUho1sNzUaJL0l
LsaCQ/RoYiqwod9ymQByay9sJCA3AOsom5yfLbg38RYFdXPiM7V2kSp3Rda6irWXUgX52uAe8Wpv
huwVJPGHefA3EqKLw/otPMUunpcgYtdCx1GeSmZnpPppaAIvr3SJd0rkhH4RbWS6Fyf2EoiqweLn
SedtrStQVXEX93OpnwozBwyD5kxa84LI7LqFdN8+Dv7GHt0IaKy2qFVZCjCvQj/B9LA79DwtNIGb
0pU01TaSV8H6srGylpxktbK40EFgAznnsl23nSLTCNtBZPcBDO93nFTFgxKpf+cOXgdkAswbo2JW
X5oKxkKfK4VXDoO+Fxbnn9u/5No3BbXNR+UsJM5qSWG3rfb4ZgEmqyW3s/aqtKNYt/E9rwcB+sJH
JaldpxYkaJmOqKR+agE2NnQ46Ylz7m9s160oq1dBZlGyCfycKM19S1HTyPeqtpEAXi4Ulj6FcBqF
1Dv44/kOROAVbYdCVU4+lFG4gLJ08JM7tM0cJf0iRebGunzryJyvE3Ya9BK6KMtuWBc+QhHHnlqL
1RMpVOaAA55Rpp40cZdFH+TkeVK/i/IXkRK1qOZOS92q7icPJ+tjoEIfSrduzGvDf/dz1k+iVg9G
JWj4OYryqPrIfOqPrfWllb0xfhjyjR7LZUYKTImkAxjBYnfBbJ9PNms/iQ1NMLAAF/XHMckNOyiB
Q/pkcx5o0/okZwF3AVfKh14rJ6fC9dy7vT8uMhF+Ax5MaJzQBUTQblWYkZUwARlqGKeU+5FOl5tk
3/49Ah0A7mCwaEiALXP+LmE0Fykra27MUykKqpOw2V0xLbfcYa58OUoUwEupx6DRtD5Sm6LpCsxu
OVK7wROUVwDAj0J0VO8wvnR5pv/zsUJFhA4KwA2gbspa06ePMG7thYRpM8V7TaaEnuPXqhb6liPt
5aany8fDhX+CnAVDez57GDGXkoypAY7B/UPetBH9+eiD5FsbO/EiBQb7/z7OeuPLDY0KkTjJMNsm
SihJ9AUw8q7c8s++cskvkYCc0HzgT28tnXfrIWKJm/0iRJRzKHhm1yi2GASp3YFFdv3UF+76dvYP
iBKjbOaPgtd1ucbxk5u72wvzQkeB57SKjR7vC01ZkvDVrSgiNCkYgY/h7STYA7ZrWfYllHd5pr74
0E2rvTG7VTk+xVr+qRzHF/qDC+A1TaqNX3JR3VuYYVyWS+rBIbgmRehBBSK2ka0TbxT6yVLe3FWp
MRwmJU92JN495FNf8qo2MO78SZbubk/EtfAQwVH+5YsolBnO11ioV2Vs5YQXBgtJ1aBxS4M0MI8N
vOStuxmxcT3Hu1bbGPbFw+ENV8URSGFzQaCtzr+mLkQtRrXk1P2sEhsEiv8wqna2UXG6Ojrm9P9H
WV2bEZs/CpYo4gfR6Z+7z33s0Cd5rbb6NMtWXN1lwMT+F2g5at8tbIR+WjWbCaQUNqXCL+nr7c90
OV00B3gGU8AAYou0z/nfH3MxQ/fQupM6PfnRN42iZDS/mvmdr208ni6nTKU+h7QN0DfEmNbAO38S
EhTE6vE0W8jpCh0+KqMj+F8psVaDSu1TcNDO3khvLk8ggi7ILfzuMIFfk1qmQQkHLZDHk6R9BC9G
9oHK/3OuTxvJ2pVp5C28xMKzCI3G5f9/95maTsQWKzTGUwX7ErUfuzNzaPpA86VPUlRtJFRvh8j5
qlCpbVHopOBJf3rdbkc+y09oVUyn3uU0/W5W9mhyhjuVaneqnegOujT2/vvnT93Xei/cpz9A4bf7
yAtHu3wdX8sP5X3ubL38LpcqP4qFhCwKdb6LskoZiF3jD/F0gqD0OIDoKAWMqfItqfVrU03tEj6P
Sqfk4j03mnEt0JqcTk0De314DkOw+7ndor3979IBy3v/fbDVDdaZEDAwbplOxhyyPB2xqF1LDI5K
mv3N1Z9189gL5WNRHiJhY0Vdm02SjkVDY4H/rWnEoiCqvZ+00ynU7yJDuMsTWweB9M+7HyzF/4Ks
dv+cF3CIxWo6Ub3dG2pkp8P00D0G4W4Wtr7bla0I+pr/UQ9beN+rlG2E12gZST2flBjQa/RdaWRH
FH8ZykbScSUDRjeDLADPEdBawETO92JtsO9yvZtPQg09wtib38QWPptbkOMjL77L04287RIwgqD2
+4iruy4Z5ASNECIa3eyZavGxe54RY3OoR+GdPBaPo1ke8tGW+43Ib4/A1UGwqOuD9Ud69/KRCBen
i0R5mE/fvh0j2zt+eCjsH0+R/WTZmV3ZkX0cXVJ8O3QqJ9jdJbtk+YMder9+VXZjSzZcqd3zx6+P
L8U3x7T73Xff/hzaky3b9Z4H9D7cUde2I1e2PxzYbq7hftrZH/ePj/d/PzyE9t8/f2+vyDd+460R
rW7W2jJHoxkYkWYX9pP38NB78m7aASB2LA97lAdgLk/Wzn/UXetH84japuZET+0H5zDY90Df7YNi
b1z217/vu1leXcJxUo+6Hiy/6cnPs11d7jNKWR61fT35WX8AltfMH7dSjOUvXU0EzkbqQmpFR+Ai
f0N1fpgqCYu4OKYmHgm7pEw2ruS3PbeOgRoFPGZgedBEVgODZiomvlaIJ8kunF+YCvFffP2c1P76
+Wdoi/ZJ/bjxfa8cAzAD/xdyOffe3ZRZpPbzYBFSVb7rTnJIXcFp7cx5+bYs2B/ocNiNl31TmOKT
89c8KXfg9Wx91yHbKHroc+iFzd0ie9+HLU3VKxnK2U9bHfbSFCeRIfHTxFTZaULJsw/X96huG/KU
aNdM0Ulp0E1RxY1j+OqcAEvG6UmB9rFGT0l0/aVJqcWT0XfPfXHIs7vG/JWo3ffbk385wDcTR7ig
y/GID8D53AO7rKc6DqQTqr9N+2iVvZ2VOH67k9w7uaTsjObP7YhXDmO4zIqCJQxnJPSq1XbOZjVt
pUSXTqizqXNmx43kyPHfIUXDK3/Qu/ukH+6QmX7eiLsM5XxlLxxqODpUoReJzNXKVrTO5N2sSaf8
UTAPsypRkMd+ZfqNuj4M2Db/VOn5TjJ2t+NeJidLWPIfAGM059atuTjtOKs7UzrFDS+P5CERfrR4
LEdPkbBRAbmsTZxHWmWcfSm3UjwafMs2trufYvAii1/yKnHDex9lztvDuv4ZwcKRDYFagsF2vnLE
3mjRMWdczbSbnywyBTRjfA2r0VhCBdRHCutPwDV7O+y1MTJfNKhpHas8q8+jRhbaa5qayyfTgNNp
eWH7bGCd6ztd9FMQNyb02hhZovTeF0cQNHJWJ1MtRskcm4V8ymBgDoMbNbYKqbIydxk3aXUU+sRO
sdG6PcbLvb/w/RfVIgqjClf4+RjLNtSnOU7lUyUewZl2SbPLp5egGzbyyStzSZxleGREdI1Xh1vl
p0pU6bV8GsvGMYufIZ6EcVSCvuPAt7R7bFduD+zC0owKyFnE1ddL87GfNaPh6xWJnaRYfxR23n8D
WCMoTjVW+15w1cbCH9SwqfTZQmjBFXEL/tiOvxutevCtfZvZQ4VvE8usiYx9Huj7VDYcTYHkEnq3
f/HVFQDKk+NiEZZk1Z1/iyLO5E7vKvlUCl7sUz2Iazf3AKRLFcqmle0b0Py3tHyv1K5QgSFVpUbC
UQk06jxqOEklqJaedRdqf/Apc0Yr2omKW/JGFv/weMVDoLY7A4n6zDrcHvLyd6+OSa4EVjvtMQgO
az6qpNXD3NWdTFJuakgINYU3+2myMbFX7h0s30hQ0UBD78Za3TtDXc1mFvqshDj/5I/zqZoVp4g6
V9BzpBFEPqdCNbzZOIyvzeyiQE1JDggkn3P1PfWwHmqBSvmp6H8jTToQYRLwurcVsmLTjnJbeW0E
2b09p1fDLnpTb9sMxJC8+qB9JZdNLdB/gKM91V4jTO6oZ7Y53unStzIpP+uCJ0ePyE1uZKrXPuf7
yKvbtoBCkRhJoJ2Ksarh/w9kLi0uZLcHeO1zcg2gFILLG964q2lV0kjJYz/UTrFPBz6BuN/+nao7
AXOEoO93w4cqNva3Q17bmsBdFvVAixwNVM/5nIqzRpeYLXsKGlvctdMnGd3ZKt4PxWcxNbxhTmxp
I4e4nEwejyRzSzl+0ZtdTeaECoKAl8t8SuVY2XVdpN81glHf3R7ZtShgUUiNFrHHix04heqsFGE5
n+SZ/H6KsIZDNP5fDabIR7hGKZnQXIDfsc78ah/7h6Sq5pMuzJlnRoh1maMSbZwml3fZeZTVwi8y
Swfswjupxy/80cAfbYflK9m9bAp3lq8OG3N3JR73JiUnUCJwJdeA2dGa5dRPEunkx4r+o9CsyZN6
k/RA88PaBlUUb2ztJQU4Py7JY9+UTf8vo10dZIsFaM2zjKQLmAwkC78NIVyi4ygUVdtvbLNlG50H
Q7HfxHIaSjXbbN0OCvMRpCjelac6E21j4tU+8i6PP2rB62w+KPHGFruczPNwq109VsKQWWDDgTjG
jpZODhvOabTP9b8DMs4DLcfLuxegTOdJbQPRAL5W/E7L9DGM4tnuZFs2QlswHgRBW6SjuyfV/z5g
wnZ7vy1Zx8WsLv0QpCx4aq2FfAyz1K2EPPeUwZ//MwV3+vcyfU0Qjbwd53JfU1lbyF/Qr+Firddm
2kRhJeDleprr4FcGP4aLzs82brjL9UgQqJ5gIXi9U4E+n0oJR9HRLDLzZKVZ5ADsZUz0mqEGtcN/
Gc+7UKtsTs9yUy8RoqJ9bOa2oZb5LhrRov4Ps/YuymoRDsEc98XEgEw/89p2xvZ2Sybu2gJ4P2er
5YfMf5P3AR8mM9xcKHMnAwnQGS+mnqLLFH++PaBru+pdtHU7cJEDKnSfaZO0tPGszu/cYG4/TVbw
mNTTvLEerjQGWBD0rNGpoCx4ITerzk0d9UplnqYpd2X0Ef22OTaWtBNj0537e6vt9nig3qly54j3
yZTaUSftpaL7YcX+t/Jj0huvVuLbyrxXJB4/tArDRHrKFN2efNdA8oxVsJ8g4xSq3Sc9KenH2xN2
+XmWdSxTjiKx4EZc3SFzHaE3D5oODctxBjvL3S677eiq/l2umltn7JXSnmlwJ/4/0s5sN25k2dpP
RIDzcEvWqIklS/J0Q1h2m/M88+nPRx3gPypWoQjj733RQBvbUZmMjIyMWLEWPUryUh7sC7dWh6Sw
NIY+SL6/RdaBCfQ0R55LsIMKctywHR1vaP4qwilIZbtNhX8mhGCqeCYHJqkh1aChc36Ca2GGnAuF
8tTBNruhR67YaiSuYcOupE9MXJjYIneY2fMXuYxfCgIzeqH+VCqFndWIHm958xlf0aGtXns3C6qV
MHvp9/TBYJMzYTGBTv1j/OxTkLdyJr58rwIi1SENIZjltyKl6CTGP4TS6lbS3ksqJWD5PC1gnaDz
zi4uwobaxhBqhTqYw1jeltlEZ1/O9gC/eN9a8jvgyQjJcxOSpS45ph7nomnivUYvzAuPilwoEKUk
1Z0qdePdWGnvt136CiCJqQHEcMi8QM+ST55/ZLOVGKrzAuPJN6X7XtAfqsZ7gUHBzq2vMs8gNNk3
et0evDrZwVOcqg+acldL5lbqXHkNPf6Rt57fgPOvmQeFQcDPKKHzX9MLQ295HjAT+etAYmFChfDD
gjzdYdRUa9/D31LvWCejPdzehYuDDXUisCz2m9sViphF3G31WK7hErOepi7bjsF3pO0dIT8Z0yv0
17dNXbr7ua1l1C2BcdKOwZYCud5X72/lDvmm3gTyvjTttRGj2bnO9nM2xtgW7X6QJ6A+zveTIQo1
zaIGY4q+rfMXVDBsAdH1hN5K/n2tgH5xsBbWFle+InV+QfS2njL9bzPWNhOeMCL8mFWAb2/iRW6B
IQROGemd5/bx2/NlSZU+CokVeE+JPtol17Ac/LTaNRa0a8uZq15YYOcwc25F7/0I7YnQezLkTWxt
gOKnwb1ZrCQvVx0CdCyoqg8O7CXkv2J5fWJgZgJt8Dwdmsr2UyeipdUljv/y7ztHRQ+AFQhxUBUL
TxejVo0KIfJ4llTQ62yk7F1JV2LKvPsLp2NInfWAsZ5HuhbvYZn5D10sfOFJ09N602u5YCu9nB5v
r+SDo+DCzAwOkSFLAsez+DxNlKhxGyTCk/dWnaRXVaLp5bT/Tb49jrs7/YvWbRkIhtd+xe788xd2
QfhS9ftAM0MwsnALQ6uETBGFJ7F6iOjwj5pm1/FP5K+7JrNVbyMXAPCkFZe/DFG8IU0CNQ9sBimW
7Ozo2gmhVii+y5S73U1/rKa2u/bdkL4jVbZi6zJq0H+h5kvAYHPxlfMVllEXxUI2BW6f/TeE0qvZ
PopxuwGNB52juunXtJE/gJ/nW4otqmH8vwHCMwF4brCtgrqaEO1yVeJTWv9qnVh00VxjCAtilemh
0X73kFK27RempRClZXpEaO7hGtuHc5voO7JLRgGNucWBqeiirBH0XNl8YI8UeOZsjPfuwtWmcdI9
K+xD1/Qe4sKnQKbthPq/wvuOYOlKPLhgnCXjosKLXzHZz/FZjr91Gi1mDxkPN+teouyH179N48MI
YbSn19tewqP/lIId8v5gID37nVWuDB2n+q0rFKimJtFWEKFp5vkKfw2RfXmyyQbx+5mKlxtDXTiG
2DBxNaZK5EohcOk6o3KeDJ61csIuNBPYAVwcmRs6HUDMl7XuafQo9EKC4moyh7lpNokYH+dXZAE5
ny+cmrw8toW4Mb55Q25TSZEDECjgbFOf1l3yjXloR+B9MRbbMdo1H2DuAT4lbZOGa+dyDpgL1wU5
Pkt3wIwA59QifwK16RnBKMZuGzh19qLm1a6c9Rz091buD16K3NNK4LvijOBveYjSeKIfu5xtCDJZ
SibDjN3KuguqV6k9hf5dUz8Ayl+JA5cvEPo+8z+AFRGxJZE4P5ewiZeQPHuZG+TdDti0HcajXbHS
Xtbswq9cigi4obeJx6+Slz2WQ/fPi2VvIT+gBQVqmymS81/QhrFR9F6pPQmC5YQjYIsaOjO6HnKy
N1cQK5cbC23v3O9ijmp+Fyw+pa+PcSWbIfdWpjW7MBUAmwya/ODlEpNcaq26arsqEHLdKKybZAAg
KS6kqZNgSkMzFp7CQkIORA1608ksX9pOCch/caxrp2Gc6evtS+wywgOCo9YKtILjfHHCpFzvpEIe
BCpAZjU5WRFqusPz3ayI8Hnt2fXoWXRPQ7EWt+C90jUV3iuuBZkpM08UEUEBIyh0/mGpT6Wq1E/8
As8PcntIYIAB+Bs8ZLQGnC7joHZJmm0E6HztLI3hjdWrA6msvNca2NBu78dlQmkCwEQ6Abwibcjl
I60PwiwzTDFxA3GQtpkgDw42gQQU7Vr+cMUURVPGYwEdUPNeznxlPRXuKrBitx4UZRPP2NKhYtSt
HMY1gsBLrh7WBKsVQGv0AAiqs/N9eunmAiDTsI1St0A/smGmzCxrGGQrp7vXyVWIG/Lwxjl+IIh0
4yarjEOTpPui3hlablfVsBvT8r1malheOWuXL71ZE4fcAtY7Ut+LHZeULgmCJk1d0bMQw+aql/bd
mG68gjmYn1LVOoa2U1AubPaNcZ+kwj9/cVjvzHkcFQUo4svisBNd1UbOjdT1xDs1UzlzySZdaw1d
HG4GTCBLhcPGnFXOP1L/T/vvqy1nAPEr8hr1LlBlp62fLWhpWs2lA7277cOXD4mFtcWSNFVoW3/0
c3cyu6NZ9rboHYth8xbBdwqBjfYkK2uZ4mUSPtuEEGp+IPERjYVN0rG6s4Yqd2vYauxA6vJtJGfP
zJn+qtSx3nFZhfdRF8Iw36bjRhnr6A4CCBiZRSvfFF4k/AoyYa1vfW3fqaLDwgX/HbQli3vL75Sx
Gbsxd+mc4UWhwZB40xnMPEQ/gz4pt5O6Tokpc5jOMgG2gucIJKoUzEjSF0YrM9LrvtZzN+sRaNJq
VT76KrPiZZ/6lLJq/2D6PreXIAgbPU69e1Tsf+SSUR77sjH/rjjDnJJe/BrKKDNoC0rX5eNVNPue
gUc5d7UX46DcRwVlJbuzh78KXO52eMwbm9nLNSDtZX953gQWr1POozX5UQ375PGFCFG8Uaq5O0z5
oZR023+uxmJTd7VtIcUY63ethZjZBsG62wu++snn9xF8MSKKW4v7xApHiE0mv3DFtnmr2zHaeiUs
GLI2qfsoEw2IUafs/bbNi1DOYmFf5IRTCDUv5mc1AcycME25G1IZZggrQmK0aAWnYgJse9vUReY9
m6LBDAyP3I9HyHkk16exJteSCtfwfirym2693f77LxKCxd+/OMeSEGh6FqmFKxsb72vUoGNhV6WT
JXsc5bap+RwsPJPpuHkAiFcm7bbFl0pQS4+8xCjc+G9xLE5xbJubsnXa10D9/7Q0f79PzthL6IMl
llK4muUa5jHvNk3sDPWX8UXQNlKzEn+veODZuuYT+claKE96n8zrUpMXLdxK2nPwy09fVwsQVz7V
PPhHhsSNPv/73E6JkFysmSOfCll7OHf7vyUZk+i/QEXqxEO5uf25rnjembl52Z+WZVrCSBKIuQlF
2ei1XYMyXHMHUHvAaKAtIAlTzv9+SzDNLKT07yZyZQv1qz7exd5frzxKpaOjD93BxXJ7RZe5B2UN
nvO8MCnvQZm+MAlTY9f4Mc7O6PJUPIZI8sCr9ECx+Y/3CpVIbh4jGAjWBn6u7STqSTBuUuqDD3Nh
VqZoycAhDmJm94Hgb1XE7G6vbM3C/OefvlUdiBDGmVhgolDYprEP59hIEf+2lWsO+L9EQKA2yN4W
sYJsCViLghW4JqXXRD0qNTOCh2jct+3KmZp9eRkraIXrELaTP1GSOl+QHiWjFYd56fr6LoByPnmW
08wejBWQ87V9+2xm8WU6WO/yup7N4AhNdhfIh9tbds0Ao1dMlsChhI71vKWfPszQ6GPBg6d0TbN2
pPQxW8/1561YbBUnCDSGySsStNEiLCSIrWrUqSrXaO+QQmHWSj/2m5gUXzF2YniS5EM3OsN2OFj1
WxioW9mOYrt3qnajSTvaKuna0NWVj3f2i5aRI4vKtB4MGhxCcxBjcfZFOwv+duI/9wOok0G7wPLh
lmCuc+H3vpCT6ElG7Q67yHxL+odirWd4JbifWVhcJVHaNsiYYEHpR0fs/urmfUg+K0U+0jXPt51l
/rsWX5LhVJ7ltCjhRlxKTg2inpRFWjRui8CKQ60x4N0QJYckAkPx76ZwSqY4IRuiHbpIK3q9I3MM
6sadeslR5UcpovAw7m8bueIHUFHMmThdfw7xwvmxO5qT0TRuCjl2nMKGE8e/jHy8K/tiJQu8LCvM
FVNrljGiWkUddRGbor4mxKJC4SLUdS/V+9HA+dUXxXgxGD1M1WgXQwPuCeqhFvR9kKxxOV+uFX4B
qvMMAQLqhOPy/KCrUFMjJlLWLj8EPO5/ifzqCZsBwfrbe3rpI7ybQeZ+ULLi8gt/RIUjjFB8rl1J
QIoiyyHklvdCvlYBvAz1IPNYENW/WWl9SfbboNQgZ93UuJka2b30mkdHfXJGBX2IMWOk83h7VVfM
UQFjbBQ8Pf8s+7BDoyhNHysNCbX+VWh3gPS62hHb18qZSnGtFXt5puHl+z9rF53YAbhvEEmNW/71
nyH1N4LdW5cka9nG/MnPj/O5mYVLShBQoxkyNq6e/R4jpmKN+6r8ISF26W3CkFTDU+0m+nN7J6/4
oYLMBrUs/sWZmNf+6cLp83qwhFRtXHUPk9CX9mENPHSZtrGqTwYWhxrGTquNIwxAGubojmTrG2Wf
b8Ld7XVc8fMzM/PP+LQOL06qtEIV2Q0RyVW7+7kW5RUrh+mKI8wYbF7KELIwBb5Yi5SkRTHmXuMm
BfQZkM30FEC9DHT/s2cUK9H9ypeZRVbQnASDQvlnYazpqPOaYd+6Y5T9meBbigDFVZO00fq1N/GV
RBcytA9YLQiiuTpxvnvNKOq96sutGxz9p+LY/Rbv0JjeN3fxQ/PX+96t7OOVCtS5vUVUElNPGCJR
at1m1xzJPF7VY7FlXu0Iv+0/+8XZyuZd/uQXUi9GRaOIWFLfLL98n6z45+D/Ox6F6hE4L2rkFLio
1S7MtJqe5KQxrdtHj17kaor/UmlbQbjTq796D3WPT8vRkg7RlEIqn3/J/MPtdX5M9iyiB6XbmQKa
+xM9tsUvmEQPDuw2b13LTCACtntRsQP/Xs53nnaaps2UZE5l2GMACfapoQZXWA9ruNTZJW/9hkUw
keXcG6eha7kFKNU2D62SPJhNfairkumY6cckrunLXDn2MDHoFNNA5XARLGJm3sp1D1q7deXxEIz/
ZUVgF/luZWuvBOYzI4vHRZfBn2/GQ+sm/X1ngLCUnEGDDEb8ogz7xD9W+rfw5bbN+Wtd7CSgW3wK
QNhFkp7LUaqn8NDitqGjoM6JuF/2zdPW2itX7UAuDI8k1UigvufHY9KtIE10pXXDyPrVI6FoBsJ7
Gn0b1TUGqasxBtGM/2dqEWPayUh6UNOtW+xIC5pNY9pFtcvzXdvbQbJhPKhqNsOPNemTK5keR1NX
5pEdgKoouiyW2EXSJBYs0YryhzB+bNpsW0LYQStnA55m20+0w/kNUudBtja8iVnt3v6Y88ouPuan
X7DwH6EeKj1EPNVNuuoUyc2bFqx9x6vn4JOJxXdsI9PqMyBVLloL21oKbKt7UPWVdXwk4LcWsviE
aVuOMEJiRTmEP2sY7v+8B5IdbmWI5ks7BYh03x0SysdUUb/Tkq8PxX/5ezY4OvMTaFzSAx6c6L9V
HMraBi+uE8ULwtxvca1RzjadtDX6tf297r3QZjLiBqAX3YZzL5LgBzQQhUO4XbbVmBHzIdhUx9/y
sGs7O/oVH+Uvt53m6sn8ZHD+808XV6jAdhTq85rukuOwE51eWXnTXXb95kvrk4lFuG77UEQT2Zqv
DPU1KR9DH8oXB8HBormjdH/UEv0uCx2VuShmpZ5iU3vwdd/WhvooFvT11c5WhdHWEH40+5VKy5W0
8ey3LbKfpCSf602WX26LpqQ88aw/S/Eb85P2oJ/GSl55UVwNE6B9KbkYAFYkceHbQR23tSL4nds2
X8QRYIwVPnrhjNCSH6fhS0bhfqIGmIr1vtLEwxAUa6Qf1744+QOwVuY6SFoWT0Id7rdRl6feFfrK
Vvx9Lfe2Uv1W15RZrsWKWaoVeRgGjrQljjCroQCKLaknS6HMQmn9fSrHlbTrWiaAmCPMLzAlzTx+
596roKNSyUY0uOVUbiPxwZC3Q3MaBm9TDNs1IeVrvsJYMGOnPNJoqS3ia2q1gifr6eAKcef0QbTX
mM8lopdNdt9Fhl3CEi+Om9vn89pb4LPRRcStBNrwSRoPvNb+C+KdYYCp+q7nRx5utw199DkWUZek
EpGyGU0I9HPhmX0Ho36uY8nIfacKayczq0MrNq+Mz2+8+F3NfmSNXYa1GzL6iir3Xpd+FOGvXOh+
6qG5nyBx06tsO0iJUyjerkRgt31pSoR1xHQts7/ixGDEKQaAxDGMi5eEpAUBmj58i1Q8tPlG/45E
pD9srTFx0uS92aa/Q2bg/4OzbvB+B6XdrRR25s1YbtZn+4s4DQf2UAM6wxci+Vgawos55Gup9uy8
FzbgGxEJnzSolhVUowqlRCvLwZ24BFAo/WkqT7rWPKa5G0ymXTPvlbd/gctvjUlb2+DZmZfGIYWf
G9bAtanGnZ+spNVaVfH60U1aq3dkczyIKKgySa54r0LYvYsK5FV+I+zDUi63gYgedmtEm2GS+pV9
uHLGNUidgItTdafOv7ihOoFXT5NG/BJV/FHm/4lWe0KZ2OkFJt9+itbagMSVuAXakS49vRHKPsvX
NwTImto33UjrsXAkfzioxbYzemcIEnsKIEb174D2jcWvVP1WlZZb/Wp97y6J1pjLLkchWDJwb+QN
5q7kheaImdVm4tfT6DaZG8EF1wa2rNwb3d40tmOz6wxrX8BBBQP5cZ7pFcOdCDet9F+m+Svefu3W
YngU3Ag9dJSrxEXo60zZ8FtxHN06v28LcqtiY3X2BPDySe62xuNkfjf8Ncaday5I34buAfk8kIHF
GfOEaYQUMp3cAlnWAeXgoEUrB6WniVYB4EqTAqNsx/5kF4jBe4a1VpC78gUYwJh52hBp5Qss6/h6
mA+VoSmTW0bf4DV9qH+xRfdlZJVO2cMU5RWOIDrFaDMuUwkHv4Umyv/TZdmfIH6/HZ4vAw6sg9SP
YT3lOzAye34eTWVE4VwWJ7cdgNPq5XSEWWStI3gZVc+NLDI1Kc60APmHyU2auxzmpoIO13aVDPua
FbDqEEfANcOlvbjSgq7XlKqpRFeLfCc3ZBuCm79J9/rvG8aoM98NjDD39RxWPiW2ZoR+qCaUoquP
430vG6GtpObzbRtXCkyMvXNr8t5kbstanguhAkLJTKToBu2dNxwQWQuFxyZ6SryaTq6yUSzfCdS1
seBrvoCeHh1qgHRzPfx8aXIRIdTjYRUZzNGGkzLeGgDFV/L2a58JkljILpgWm/kaz60EsaElRCbR
zfn7q9jbA997QdD7VxGE29v7eHVBn0wtFjRZWSI2iSa6kjptu/EROYOVxaxZmP/8szegf6yUpYoF
cQRaWOa2pSQruf3lxUEN5QMoT+cKn1sk1kEUykalpeKMiYkR8xPLx1yaVhZyBdE0W/nfMWamIZdZ
QZh3aVsYnJ6sg6rO4k3U2sqdvMnumsfsZ7Fi7nLfKEmplDTgpALxs8T5GEHdSSxKdn10GZpqn6BK
fPvbX+4afzV5BhVN0BbAUM+/jFULQh3VieKKE1i9pNr2TPil4LNum7n0ZjIpHlxzw5sbbNmAGCpK
tHkzqe5YwLAjHhummybtLozX8LRXDBELmDea+SN4lixiqCGkctfHkupmTbmL9PBUeOZfpWaWpEm/
3V7TlY/DIw5BOChiGVRZdkt5v2UpsimGy01pB+LPgkB628IVbwPABiaa9iG9X8QEzr9OM6paNjW5
6Rrg9NKHphyfa08iaveWXUdtxhCI8EsLexAXw6OFftDKD7jcTdApRCDGXeZYtOzAhYxBDpMaWm5Q
P7atiLrHo15RwgtX8L8rdpa9t2Hs/DroAssVgsjxwsjuwPrK1rFL3m/v6GU2Oy8I7U92k3b6Mrsc
RlGuxi623MJ6HOU7CgW2B+Fum/2SfOnIQPqX2/Yu531n95gf4AxpMCNmLL5grmtZDMGO4GpBA9+t
fKilOzHvT5UpMqTdORDhwBfGzPijNT1PSWDXwp+iV0hkYI8BQhv+e1p3/oPmT/EpFFtmIxuJaAqu
/FwmtvBda+yj1zj+a3bXPVaPwu72BlzZcNBcMPDQhUcSY7nhCvzic3M8OBm5sJmEX3GrHCqh3IYe
wio9ELxVKPeFL2GIiUZSAlJH9FfnOsKnBZpa73uyX85iHy/WiICK4FNy7gzhb49y+u3VXbc1xzSe
RjiUfG6rqdoqDcxef2pNbbwL6/rNrFELrMrK2EWakqxs5hy8zl6FM6ULQwJg5cmLeQ2cm6sKNHGb
SoMNv9sULZIC+r6ruhdV977qXbxm7aLgMs8KzzMhtCaBs4qLUOoXhdrUsNQ8tcZ33fjWlf69VtmN
UUKNTulKNR21XdvQyxVik9yKE0p/je94vsKk8nLKMVBeVN0ED27ZnMgt91XnUXhORs3RLIbMbn/D
yyM6r5NDMQ+Y0VtaxvE+zqSijRvzqayggMbmITf0ep/7onQA23GvtF70EMRCs4/z7EdOycGBhq6w
tWDSX3KrRBayPoFG8lxPn5JN2a3Sg11c0iqtPu6y+bvDa7iEzBi9YIWw75hPkdAwDQwlmd+m0BSk
LytboVw4GIZgISezJVxBJ3G+/akgdYig+jDxP7Ler1Ozh6+6Q1G3eWMkxg5flL/jkZqi2qxVPC4u
U5Y4867xwGVSGEaGc8t1ZalB1xaQ8EdJv5MqBheZ+jNXcsTLAQXM8JQmPeTdwHYu0h3N8guvSlTr
yRAr/efot9w1UqBa3w15qt/LJiVIj71vfZ9gqCjt1gtj3xaINcVuGHuYSdowMJJDMOXdPq3Mfk3H
49o2IKCDnDdaIZQD5z//HLz8WkzbWdqpmvzpAe2r3A7ksd+vfOcrZnRuQOYSAA3T6Fhsg57DQ1HL
HkPmRlPcTyT/li1VMbgatGRtfdLzfWyM5laNe+1JUoBKZ3rhO02ftlvBjIxt0coJYsvxGvfjRcwB
2DkTYc/VxZmvbRHh6nIoYjGKUzeV5eRZDQNp73tJ8+z5Uu0EIbOOTAbB4WmWI3NZMGPc3piLg/Zh
HrXTWWcS+PFy+wM4qtsiYAzJSK1N1onhNp68kKJm+c9wSJ1oY5I5ajR/ZaRhzr/0WIYJVGBmcEIc
pv+TpCT4XShVh7FORMZngvbX7aVdPpYxOG/uPDYwP1sXL/JYz7Q2Cf3wpNe/1eG1R2MZgs1d+FbI
CLYF5c4THEFd4yG7uCGRPCZk4WRMYxBhF57mBwi5lbEZnjJFrQ5yKfu7amrUbazXhR2O2ZoKxUW+
sbC3uJF7FOUKnu2s0rgv+y/oksYMgWjUaJ0UUbXbe/rx1D+7kLFGVgPomdkO2A2WUatpgqSmEn3q
HcThDtY22XQbCHw35ibZwBMKibng7Hqaoj/k3+mplRwtc/o1WPRsZfErZmpMkXSWqVxE4M9dSZAQ
n2wZkD6lGkW5DHneqIMmRdXe4VJ9jwPfXMlDrnxUUjpjnuyZBwmXx0RuVVUo2yQ5KeGDNCHZPZ3e
xnqNcOiax56ZWQQDqaxVlIbSBOEEf89UmJH595If7vN4m/uek9D9bhXzUEjmyrP7IgqRzn1e3yIL
QRksGYxYiE8i4vLacB8lbjnApHeiB2VDyq9Hxfa2J137hJ8tLhypF+JG5XAmp2p8Eqxqg5io/ygU
uwqt+duWrnw7KtooyVPSN3i8LjbVEFCBlEM5PakVBfUu3KfhVyXtnya53ty2dOX7cclALToTCZFj
LUkqzCqymkmO89OYG3CXaQ77GA4OEl9RGqFw5GRME2kRQ3ErhmeHPz8QoJjBadGzYNiN8HN+IPoq
D+XemKDsqZuf5eCMk11Ttrd2crBt0qOUlHYl7qUwOeirbHqX+3tue/ElraSBDUyUsD28BNAEJtkh
bX1n/Layxgu4EhM/PGBnR9XoGC55rrMob8woLvOTIJ1qDZLa2t8P3kNk3VMxpiYKU8JJE37ftvrx
EL/c2f+zOp+cT/nJOIaDkeV5fuoIcPFb9aK9x8+R292rG1hqnXwPqvoh34n3jO6640PxFG2T/XQS
v8hfxn2z045rR/Uy3p9tw4cPfvpB6Vw6aNo6P0mNsBHg5dEG1UmroyQitDJVDiqjP27vwWVwOLe4
uNGqYIh8cWLju/rZFwnz02NW78pwE/ZP6BMyarG/bfAiKSFLA4vCIZoL9tCAnO95kxZZR8aSn+AG
cjpJ2PimfEizFaWea1a4PPgfdxqVwPlp8Gkjrbo0rTKfipPi2WRZws9V/M5lNWtON/FXRCIpZwFh
PDfh+UPGcz0oT4IHexJNiG7TI6hqK0qtbJuS/1YPsbjJB6RXE2VIvzHvkzq1bxTH2zt65YzS0YTE
glnvj0fV+Q/JRi8ka9GKU6j2vNdmtdM7ZkmgiF8jrLiyq1QH6B9DnE2f3Fx8u7ygUUtZrjjl7Whn
4nCqwKFFDI7cXtC8c4tjydsJpDD3MSWP5YyIpaaxNnVpeTKzpNuVgQhRdTutaYhf8XwGTmnKwltH
TXBppQ6mMq7CsTzRtt5pXn8HVcVzdC+E4w9JMH+NybQv/ZXTdtn7JMn4bHT+UZ/8Muj9sc3NujyN
Qn6Mo69lRVWsukuFzs6qwTa0FiD4cSicTBDe/Co83d7Zax+QIVtclp4CGPfFsehkYwjSTipPXqPt
2qFxuq7dNkK+cldeNTPXWCiN07Ra3ljeRE3LKtTyFAg0dEtwdkJj7sZC/3N7OVfCJcjl/7OzuJ3M
INR68A7lSTOOclkxDP8qZVC2P+SJy1z+Crxr/tuWbmnOVHPzcCrzbotv57dtGgdaVZ2GOmue1TzS
v7Z5bDl0DZGjyuViG0nRGsndtTADaIIHxzwpeEkfZSSUWks1rU5aFBzEhsNd2pr0m9pqrHyBnYv3
VTtleyFZ4668srnwfdNWBaBE51NbbK4ERMEsYEU6TVqOjqL52pVmvhmy+FljoDVsTMOxBDqhtz/p
5dmfmwMyRnmHUEOZXevTAYkBIaSJUNen0ahATEhJ8LXW9ej5tpUrydwsk0pCp1GdoJS7iGRZmYpC
mKosLh3jQx2M+p1WWuFGETQfKh6x/pKX/fA1Elrmt/VW2MW8fw8rP2K+W88dih9BfQjhOjQA6Iyd
r1WPzSZOJKs+KVUp22ifU3OrrF8SdMLHaQTZaHQzf4inpU6etPk28SuLamz0zwOccwmJ6iSvaXoz
QLbOf0deQ1VP0aQ+tVQitoBHmsMUpeXKxX/ty362ssg0OrOiaRVSXISCtt/yZoF0bayb7e1NvTyk
81q4eGfNM4gaFlY8prnrMGVPpba8VxovgspJ/x3Jwd73fc0J9HYF4nMZ6zAIIQYmQWxzXs43Ty7D
VBEsDGriiLZ5IP2WJS9nZL0yVqLq5T3Pg1jnDSADXJrRCOeWqHAajDBWzamu/nTDVwWhzfSt8lZi
6pUNPLMyv0Y+HcCMyu+glHlzonSHQgkMhXaAVDEshxDxZmrMWEhmrBHWLH2DdISmMK0l7mMY5ZcV
vLFi4s9qteoEbqZ3iqKsKJAH6spD+CKWLs0s1iY3RTYNpQmg3azhgoIMCV3s/j8PEVG5fjaC/8ax
PjLpkv+jjyztLq7dqS+GhFJxdbL0r320b8a3Ifp62+/nWPE5lnyYmPeQTJRWwzKg+Sqd4aT265MR
/5RrxOeBk6LFvmWcBS5vpmtUzUa3eSVafyhKL80SOQCrzBwHlLzPvaWc0qoovJFwre4iN3yTf+iv
4WN35z1kfw3Hv8upGKFK79THxL+LhpWQsvRVmcEMwhYdcopFc1vn3PqI2qDnebRVwsTWfmd9cIxM
fVNK2kZXrZXU6QJ5vjS2iNZFEshB6kvNyUooIu1EmAKQ8stGxs46xLbsSYjHu2EgOh3UbDD0rSBn
deA0bQVHqGZoXrj3JKubp9cLOTl4ZW2YThKHTMfpIYLdm6Krxekg6wk4H6XQ68Qpp276e9tPlkGE
VQAA5UuBaqQrsmTN4l3p600ydSdl7KK9QPtnH4/BPUNI0cEbq2ztjrvyieaDzVVLMQ8Ew+LIhUXe
K2mS9CcmA+XHMG2Et3pMjaMe9sHWE7qa8FJMFBbFunOUuBA2RaHA46tHncPzTnbyST5ERUGtURDk
Y4QxUq90deJmWYBgX2ZCRp0pe7IsQvm5K/nCqA5QF/enqPUsW5fze82q6h/JJFUPiRIp9kCZcFvq
eXhkaEe6qxAoWQFGXh7hGf01t9eBf3HLLuJ71mdKkedyfwp7tb+j7PMkQKXwXa2KZhsKQ+62ofdm
+MqTVHRrfOwfrcjzgzy3kIj8VNN51S7B74k8JvTRleEU+XLpVok37DRZGWkfBZNDjiLuYoWRwFYS
ugdrQmxXT7vgAMy72KZ+0f+Kkih7ihtFdqJegJ4z0XoKGCi+KUNt2HGPfGMSlMTZojLuEMkrYW3q
4ifoD3unsVTP5kEEyWzuaY4ujl/0cLJ2ndj5B6HTX6q87BwGPrcC+aHdpw0qVFmWrzw7r1wPdGOh
74W6ec7xlwC8zI+rJBDD4RRY720ub/wRMdbgKzJaBzOWT4MHGkvekQi+8AtvH8srx+TM9OKGoEmM
Hs2Iqm4ma09a7L1UuvR9sOKnuruLBUrut81d5L+zu9N6n+fe6YjDTX/u7nUB990gJsNJiiJUydRN
BKkvCFknkRU7FxpHafKjUABb8dXdiu3Ly/7c9sLP1axrjcrIhlNnjKiLlQzmTPKmS/at8Cv1DEe2
vM2Ywd+h1vG+D3eGaDpAppVkDfp4bdM/Xjew0TJZskzdrEicunKo+N5RazOFKpIHdMz0jfVfEBcr
yce1VXNF8WOpANCUXuy4MVq1UncTBywS6D16mnTQKqv6dz+C5nGu0Si8n5iVOf+uphKklhmZw0lP
tecuQHlXZUDwj2pB/fK28h2vbB9NOBVQJ/GK2Dn/+adMMTf8hiaSPp7CpjyEgWZX5tdyPKoM5oy9
YEvWdKfVlpuhIRjQd2atoxXYuXGojd8ZwO+sSva3f9IyFyd281Cl6EATi8Lcco/HofK0ogynk++p
vE7boYY1F/hxOHIR3zZ1+TlnvCTzFCyey3v5OraQ81SyKZ1O6Lj2dkjyv/VyJdvctnIl6eAqIhzB
fQNQniLAYo87LRP8sJJOsd812yQJm2MhqrldmGq/70dBfh5p3EMK7fs7v1SMDTPxxgZ2XXOjdVO3
lxLPeIitPNv5QVo+Nnki7Q2xN5ygalGPDKRWebYg8l1JeK/khRRKCC0apV6mLJbcGl2RjGZnRspp
9NMNFQv1fzi7sh1JdWz7RZaYh1cgiIicKp2VWdMLqlMDkwHbgBm+/i5K9/bJILiBqtVH6lYfKXfY
eNjeew2HLOr931YfODy2Ib82hUUAj0HIYOQRBBbrL/Oy72TA94qJG0fd5U9ZvuS7ZYq+uEvsCj/F
uXPCOs6iZ/kd7rKx2Et1llTm8gqF1wfyaIAyFs/7tTyK6Q/loJu1+YzrL6gO4k6PiviHeZfc12H5
8fbC2FjpiIUXH45SSN2u6Qxz32ipoyNWh/y+5p9gqCr9PfjSda74x7xkgdRi+QEcdDlzkEhVWVtU
5rMs36DfFxdTe2ADDCWzvalbjqWrqUM6Z8M7fGkKrCLlpim8zmnMZ/bVISf3II5TcaxljJoauZub
cDjZelDtiU1v7GHUQQ0QkoAJW8qhl+MrhhyLNJ/tZ2k7d5OYrNC2S//w118K5/Di/rmgdLy14rlp
DLk1ltJ77nQlI7fsWDBJ+TB3+Z6p/MaawLr742gDySNkspfDsQzFjDE1vOfCJnlku3kXWb1VRX4D
WZvbg9qYOTBONQD2IfUGOtnqMtPMtquywvWeibAcWJkYHtw6xz1ntM0BLWc5JCiBoFtHcUlrdnwk
3nPVmvKskIXmuEX64nMHSxN6e0RXsZD3Lt4swBugjIL2xuXkuSTljOfMf24NraFlkjZmTAx4ogcS
5LxdKdHrcADLoKdrQr54WRSrHCgH/c3jrkuQ67PAh12On3xzzQHWvsehrwKznJ8nEVvgaTtSBKlM
jvi/DoqgLZnuoJWvviXWP/Yd7kswgoAiXn1LffDtvFUspVMD2QsYWf0u53TPZGAjCFTHIUqMFyD4
BuuynCfgqk58L6MfDjtnx95fXq16jfg6rn38ZWQc4d41dnUCLjCYdz97Obfe3R1u1zcVeI0ZnfLP
OEnOtvWBfCmhn91CU47NsWmd7fKVZ091OoWGfEwN7X50Qun5O0nz1g8B1QDLBS8ToI9Xy1PTq7Yt
cBjTzipOWc5AopEdBzXWrYMy32PZb0RDHQ7/4CGIdvyaVEUSnTAoMxRUqDnAxgSoUEVaBtn2w+1d
txkIVi3IwnGBAKN2Ob84c3nZy6Sgnkfu53k4+dX8T+GVoZvuqiEsU3Rxx5h/zG7QVzCBosBL9zKW
XTHLA8m2oHmRPY/8azUfNfWxZ0c1/mMjUdScoNBh+wQqx4yaGdCiaBEEEq7wxS+HsOfbI78SZ8Bp
gwIMviVucTTD/dXQ66rXp1ZTJZ2Q/B3ztqjNwPcHHvAhu/MLv34ZR7iMGz6q1oXegHtsl9l5UPZw
j6nMwtRud4nQV9cwrg0deOWFnrho/y6n1vvl7nOYIo9WSZOBvcLW80Pp9YdJU4Hx2kgzNJtjjbYy
skflaRm01ueA7T2TrtO1RUUPBSoNPSe0fvVVxgtTApZ1cAWjjXOPJ+xTUVJRHjPr3Ljn1sAyJMC5
aGVw+3NsnMd4A6JCBX4yapl/+rbvRg4lrtRDVaWkyJ+DfHEK4L/7bA8XtXFW4YZGuoE+CJKB9dhU
lmrSBlSS5ro3hqLW8OxUHoluj+UKAo6l5S6S5ZC2hfszoM+Xn5EXrpXY3sBoYlRw+Y6ljfJ91p1r
+2iSGmJDU8gUFDOaMdC7PJLevWI/gbaMJABhFnmsknJnn1/1vf/8JGjeIbdbqo7W6qs6mc3tpAMI
lmXso594Z9XIH/YQ27X/Q3AVTkkSkOk0mb9g2NmVU3x7SrYmHmnsImS9tKTXzDNChtpRTVbRegQO
WB9homSn0OC9HWXjNIM+xQIPg6shioirLV0UVj3oVVfRCuZWpsjP0/w6V8VHUv1X4wH2BCR2AGBR
ubv8wgq9S5VZDqazbmBzfe7ScWcRbW0I1CAht4FmGsayulZzfR5MI88rKsEcCNvB+ZGMPXTHSb3H
2dva8QBfguOGycNNsM5bSwb4US94TaejBiGXwYnL6TQ6NMlfeuOZTK9C+/vdDjk8gFgwPKCR1mLF
AL/OVQV4PC2VYcNsUpHAJ+ZZM95uL4irii52OSyzcWXDhkQ31guC+006NVZRU8t87aAkHGooKPpv
HRQL5Ys0xM6wNm64i3CrpDKRhTuzqa6pZjdQ95hMFfW8+5VPEMVnypd3ppeSv1/ziIkiCHow8MK1
VjEd1eqJPiNmof+aexbbFg/tmeZ/DYVesnM442FfIVmAhdT6UEuSilisrWmah13hx/p0GN9AN6tR
RdDwCL795f5oI62yBYTDP3CuwXveW70Nk9orYFdTNbRgc/pg5lZ+SLpSPRttPUba7LXHIdXGqEvR
RZTcsGIhDSN0iQOnkbQcYwvF67CxYZcmidnGsK4yQbS3/HAsuHMW46gtLhFZZAyOHRRZ0dxrVauf
/GSA5F0Kv6/a6fpY4ryKc3+cDpxP5VkWvHhoRW4HCuyBN6bPbphgUoD/HHCIp1n9UgqdHWUFn3HV
o9lIRBelxMjuUNrmdwbK2x/aWcKQxe374+0pW47w9YyZaLrD+EVDucBfzuB3V6g0cNvgXzZ0sqrq
aCZ6HSPnH0PbRYl5rJgeK+nKN5/1e+v+unCPtWFpaGkhQUY+tc6Os9k328rCu62HbIOlh0o3jt58
HnI62sdSFpHQluuOx6A7n2+PeuPMx40CcgtkL/GUu7priTd7oisaOnge6FOfVM6pu5zJO/ts6yh5
H2d1gRp2bzRwV29oImKzfKs/aBYJ3OSLt0iGq3+6PdXwrbPkfbzV+u/Ab08BvmmozL956mWAUL1/
VzJUHrF6bk/hxlWD0g/AlItpwgLZvFw4jVumQBP5NRVGbp2Vl6Pz4sFJeWDdr9uRNicRirGoMUFK
+8p9LlFVw+oKg7LUQzPaoYdGuVNkkNf7gTL3Z6DG2r1KqLE1OpTjwYBCzgeZ9NWHI75C4qkIDsgs
0vk5zbPAk99z63Uw+sBmxSGtTp5dxl4TNkkWDUi4i8A+4VUalOQu7UNk2UYedf7DpLE7R8HrzQa8
xHu9PTVXWpzL+YoyC9J/fAt0AlcHeZd5flb4OPB4tJB1QwBIGxki0U4P2rn9An4LnN8yGYDo+/F2
6K2v8j6ycfn93X728sQuG1p3XshnJ255Gc3o/RBviHkiDprIPoEGt7OjtlY4KGmLciyaGOC7Xob1
RKVnZsEb6oEW0aoqzOrfuf/DYa+F/3J7hFtH47tQ6/Sz500tpYG5taUpcTVAn05nw6PnAOhpzoY8
QB0DHuGs2lOS3RnjuuwyoudUk7bBmTzWH2enDyb9gQsejfkXVv68PcjNz2ji4F9ebYv51+V8lmbd
z46SDc2SPODiQwMGePlB84qD4edPA3vU5F55Ziukg28HBB8AzvCuvAyJl5bBnb7kdIY+PqTTxKm2
qyrQTWGFLBune1/ZaYBOPTlm4zyeuixrYuHDBWMwZ6iTOvnPefD7qBVWd/J0xU51wtXJwBWf6FkV
3Z6grasCEkxo4wCkgHvSvPy1ytcSFBRxSyWjr0DCq6qzx8ALThuSQppR7gGct06e5bkFjR8QMEGD
XcXzZs5mUnE6xucx/Fvm/XJevP/rq107MzaaeYK/bnptrA8fy+ors89JAiEe6E0e++a78tKIe2Cq
0Nvz+IeQtc40YHACOzsg72GlvXpn9bz2J2wiTruZH5LyHmJNHzvTD63cOwij/9iXPyGX44x3o3wR
rA/855ndTzYL8VRGtj/cZ9qRlHCDG+4giQ7J7bu0CCqyp3lztevRUQYcayn6AxFyxUHQ5sJpsoJw
6rgT5PpFOCaPnnpoNe0kmuIVxfV65ybdemZjDCi3o4+CZspanyCzxtb3tREzo1J1zOSIRz8DNQm2
ZXNYSIPdZbj3gtEYxamz7enJKKbqmJu9H6EdaOytkWWFXX0oHAbgTC3V9TWoxuqF3peEc2rx9CD0
UyuCJD3X7l1NwvnFdCc4ID6VP3aWx/L5r6KClmGgAwlBE3O1MlEhm7rZqznVcj0GsL6BSEX6k2U8
8FL7l+RjFYrR+1bWcVmPAfHSx2EYwoHPuP3JlxSybJZIT5z8bk3YN+2Kx2wdWiCjA3OB1y5E2VY/
j8NZy9HGntOBD9+QqfohaSEfYXlVdzY4pFDM0gM8TBHrQPqm3amE/Mk31rODL4HeDYS/Fu3vy1Oh
8/qaeLXgUCadIRkqxgo1x8JL+68+3jsPg3CShc0yw50S++mklIBYmq/M9twVhcGDyU35vWa16Wde
92jzY0Gph9Gw+LB0z6AfXpnl19tfdDO//wNCx+EJusZaR8EptFRwS8M6Mqa7xh7PjkiCokbaO6SH
6qPp3GdJOEsrhHzVTpawVZ3A4wKqXMgAITe/lv7SoZrXlKOB+fpS3rPAw39M9K73ShL/zxj/jbO6
PrtyLN3CRxyn+u0mj5m3OHm8MP51ll4I/MLBdwLda5/8vUz/+prALllk2BdpHEzv6jQVrBW1W2G7
5IAjQnPHzX5WuyyGvSCru8gbmY/6NW4Lg6ZzE6jXNnlMBy9QkkdFcarYm/nVtR9K5JsAkkUNklCy
ky0sycDlwsfrEDAf4GPAf7n6kMIWidVNA65Di8VmpV6VtifatbFY8BKE7wFqgMAAYHNfbi4IiWtq
lJWg+pSFJXgvrLECUEnOefWQpRD4c6dQaJ+aZGds13neZdzl3797e2tZOQBfibiOcz/Lu1E/Wv6x
cENzDzi29R1RFVxApCYIqWuIXNWYHqnTWtDW9vF2yvokJLYpwIdNd9Ha1+c4BoVrHschSj6w07sc
lBxJD4lcKWgNE9e8sx45bOHdhc2X4roS/MQLcm8kkK/16+edE2fJxdaLBZKdEDmCPuKCYrqMLZJ5
EiPIYdQHXBbKAkg0XC1zgD0sAh+czFFMTdQ6EOot2pYd6jGXoTcN7blpJdSJYeK9c7VfJRO4y+B2
61hojwBVsy5xJDjt7GnQBDVr4yPQsS+OqjH/7o/Gns61VZ/cce/kWy6i9RwsFT0EhY4vNs/lHNiG
glbF0Aiq2uLgZjCBcPh5GijK6IaYogGpNRoxYQlF33qCFWgy74x5a7GBQraUaRfOmrX6AWYPvgi6
T1hsTo/MkjnQ3HeQOcAYcG+s17k5ZCTehVp+yrsNVHRVM5c6PFFUM38bxwKpwu90YL9Trt/Nrgyl
OTzkjh9q1hSMZXXfKitMMxf5i3ac7NPI95BfW2NHo0hHLwydlytZxr4UvihdJiikUwKNaQE6sYrv
JYxbw4Ym7FK9hUs33iSXwy4tBosI1Hqok6hjy42g1fxf3OInqBUcdrbUxnZGjQ4QtuWDWiDlXsay
hGbmY+9L6iXkIDQeasqjrJPBWKE6Nyvy2jQEQtGifHSy+HbwjbMf2HNfw/YBRweIqcvY6Do0LoQh
JbBur43zY3J3MpSNeUSNB0QuA2BAXKHLv3+3fLih1aM295KCQU0MIDrmR4M9pnuApY1FcRFmdSJm
Vt9zW0cY+cWMrOf+9fYsbf55YOCBZEApDv3py1HIdjL7uZ8lZSDhaOwwQZocBl//RRCknqjmo8MM
XcPLIK3m5owDdUtnS4Yig0UQWvDD31LaFhIM4DX/ibJabKJPPX3qEUVGVrBzLG1+7H//9rqro+Wq
g8cBvkJRqdhlJNTM38L47mX/zaJ6F2edM6VaLtiAOHN39hIIN6Uy8IsjL/fO2Q0swjJbQPnBvgBn
/bp0T+q+GIrGwNZkQD9APMdU6B9UQU4AQQp8KDVDV7c+IvvM3pTyjrdXxPZ8/ht9texYXpeDgEEq
hQ9PaJooMToQQVZQBoAQ9e1Qy2dfXWmgWOBeB2UIJaP146cerTxpWtZi8TlabArCjsRQUOUG3IQN
OocWpKEtvvXVowNA2+F29K39ZUKLCQgUXKcw5bpc+sB7NXoDUhCd5Au4NjFTRTBPzU6UjSLAQrME
pOuPrRIQgZdhiF63veHwlopcB/1RqLgxjRi+Xfe20cd+Sh54dYJE0tl3+qiYzdi2yen2SP+87K8m
GlqfcHgEURr9s8vfYLiQs9I92VLoh3/l3qMNXL9GtMPkswD2kj0KLrwmkT0YgeG2dSB08UBm85TJ
NFb2q57tFWM25x4PHKSsEAoD8ObyB2WJ4zUjNLUpqGKznQcKBOps3il4LKO6GvW7IKuZT5sJXFBd
tZSQ+Tg5IvCmJ1N+99IXXYNOy86H3hvSksO+u3S8rDAIA2aPko6DntmXweTQymj2Ns3W/lzehv83
des0jGmkQC7e0i4JrPrV9+agM77Uu8fQcntdzx6orbDGgkrsOt9XGreyHtRrilcS3I2MQ5qdIfkU
tLp1mOydydse1L/BVgs0rxq7slMEq53fvv819d7QtTZRPL69EbYOnKVZDX0OYGWd9bIbRYOkYZw6
KvA+0uofyv6iABUcxqNWvhrpfdl8uR3wevcvAEu8M4G1QaHZWz/nc1PNhg3TWGTtIsyHOmptEQgQ
LwCw97VT+VD04miXeWADafO3ZGgoBy+AlIXtB/SYsaYoe1Oa5mWD2hbz35DQFbILWmX87Zyirgrh
etDskE5C6HL16dJusrXZcVCw6F/Gc3rundhNjjq5N5mKsj3k6tUuW0VbZRKsJH05aTYHTo/qSR8O
Vh4IYw9Qfd1+W8LgBbJwJvD1/NX55NZ+UiS+x6kgqMO4gyNC5oq7MdVIgDeY9TyYBUgUeGieKq9u
jgYxyMFjvRnLqbvHbSkClHiGKFu67beX1OYMAE22vPqBx1tnbD4EQctMJZxmoVX+lPOrs6c8d7Xz
l8G/i7Ca44kVcHkrEKHN8Z7kdWzivGR2AJ/ZRzPdGc51pe0y2jp/64Wdyr5FNMZBQYV8t1V0IczI
wrLxHrVGBRLVxa7IApwOwtVPt2fz6imyir760KQbZtbNLqc2SSCH6cxJmLt8Dy6w7IGLsxRRAN1C
8wdHjw1hrdXdgCTHUwnG6FXHmZ8K+6QImJPnCq0/d2c/bk4ornkYQDlIO65I4Cafit4fS0FtyGiA
eP7TlR/FoB94Cf/PSLr6oZ2Gbum5HSBeQW/P53XNbRkqbIZwa0D5FjCMy6HWE4TFKokJzSx4mjS/
wXmIGqt7zeyGjgV5VK51B92dF2fek/e8ukP+RF54TuAMo7C4yufmpql0u0wF7YR27CCbRb7L1j9C
kO58e4xbOxCgGh0OW7Byg+Tr5RCLTEKNSKIQojE4mqfCM8PMk4BJoJu4szuulyf2FsgwULpbzErW
3QnVT8ryGl1QNrM5HF3hIKvo9ryQ96KsUpemJrbqckfQ0YgSEggR3Z6wjSWJ8uQfCUI8AdGnXK1/
wpiD+80VNHtt+yJoRi8Y2BHS71Nmhk4SjyL2qidGPt2Oe+U2iJ4T7C+Rcy+qYNDqWJ1kY2e5hd7m
eMtIA1iZDGmvPSJhyjVOjhB7MdCNdgrQ/sshGiBfAq4t3JBAjEB2oNgbgLuQZEwlfzGtbDzIWnud
IU99muCSGg7aUMUVEbFINGRFlvbSWGn2WE6uCZElNkApxlJxLj1IdbpE7iyM5ZdfnijLyLDB0XCF
ptqaxzTPQnkmy1BCMeWhkNkB5Ja4gRT5M+p/PZytA6NXh9vTeX2KvY/prEmWsIyCB9ecSko+V2/l
N/9TH1R4M+ycX1uLEQ1534GgKxqn67eKDZJD6VUcZQ/4JYZKgxpBN2ti521wpa66LA2ouINhBLwJ
3kXLz3iXrpNaNhA2aiQ17Ps0Y5/HqQ2Bxl6k8VE8Ona8iBziQ05tiDT4Qafp/JTNIEnCmsrLf5hO
hbUCElwTclR7S/aBD1AiQCObiy+3Z/36WFt+KOitcJxALr6+H0uz4mjtV5JW5cd5vE/fEvDy9B2y
/fWVjyDISBalWYhprgnogCuMs++hImckz6KbH4pchX1m3aHiHPnZjrLC9fmJYIsKIKRzdAfGHZdT
Xyc+dF9KifKcC2BTKU5akSC12vOX2AyDNiHo10vzZ90cyTpsUKPVJO0gcxTNjZej4WNqJ2gr7Ek7
b04f3rHorQNriYLd5YikCaGo0dIlbY273Ncgy3XKwCRj6ee025m8rY2Pjg9UQ0BeRyNmdZTmuRBp
ATUu2ufkZ7X4OODlPASaBLRDR6Vc4581sQcm3QyK5g9ISEBOgzF2Ob5mblJQHFATcvtjkkCzVuUB
xN2a0EQOU7nHsv95e9FfM5axPXGz/m9EZ/1u0matMUjtYEEe9TMj0WcztOIpLiMVJFETjiHMAg7y
aH70wmTnmNv6mO9Dr5ZnMjgdr2aCj0kS8tH2xfdM7yIuRRW41VBDYMP0dhpcmyFhY4EqEY4ipIqX
8ytdkdbFUp8R5dk6MBzhnQ5OxjGtdqmOV3V/TCw0RiHpDOmbZbFehoLfio62IYoi0/gtR7IdFlZs
lE6k2+fMs2OhvfhyzzfnShl/OWzhu7Bom+J8QUpzGZSnLSqeedZSW4+ab+KteZveig/JmYTuAQq6
XwwSuXvqmFv3CMCTeP0i8YYnyyqmlxmdqTeipUBdAGzTRfrfirX+GRWOTCjUoHQOgtTlqCqZNrWl
jy1S3Zei/ja2JwZuhJ8dwAQ/ZGkdWtlekWnrCoaEI1BMiIrMZllI724tj5SFNUkTdbPUvnO/FE1/
1F8YNJ0hRPMJT8adLGMv3PLv34VrU9a7SWK1VGunIIFzjBKQWirr79J81I17jjrG7X2/GRCtVbT/
QNK4QkyxtHFJz/UWXSl7jlOvhMM3jNOPZV1XJ38Yu0PToS+WwBlw51zdui2QIS6FGvRW8bi+HKon
zQLKhg5mtu2XhDRr49QtqqhJOxbdHuTWylxIV4vsCFq5azVclYlxkkneUTY14tANRh24KW6N21G2
8ob3UZZf8e7bmfqsl5pfdNRhSZAX9sHKXtL0zRJy55ttBsIlu2C7IEO77rY5nbL9Luk7KjURGiSL
TPWW6587fy/QxrzBwtZfCGPAwkNh7HJEOfdl2bmZokZVzAet7OsnN0nLHfDGxkJAkoXXOoxCFzTy
6oBULBmyVMEWAuf8GzBAdM7gvmlnx9ufZyMMinILCQ7iP+DTr95cFat9aXK3oyqvA7TVA8yaqe8J
SW1cLMAAg9oKEzYshjWFVGlWMvl51dPMgWE86esi5EP7WwFeGVcgIT7wwWl3Do3NkaFwhuxtKU+t
uftlURm6IBli5v902QezeiL5zsNuY8nhEkFvF7KSUDPxVscgpGvb0QPgjbYaGmFssI2IcOBHexgb
Ri0gaTtLfGPlmQB54LmPbiwkbldrAvAhfzIyu6d164t46pwZKkmQYb29JLY+FvYQ5I/RL0XferUk
7GR2E6ccelSJIPKVyIdmtkPzRRc89lj9cjvY1pscJDEcadhIKA2vr5KWKy1Lc3ugfqWPT1lX2ZFP
pEHBxrRPBO/ZMBM+lEEFMWKm5cadMhwVyxJKXLd/ydaw0ZMCwxnJz6L9dLmthVWgz+0WA9U7pz5a
BLh4qY+R09WvhlN+mLC8d1boRlUeEDvU4kD1BqcMorqXIf2Wt61vEUWdOcfdCYRqJPU8j31eduh1
8uap72otQm5BnnDf8Psq9VGy0EAa0Vyy56a+kV1f/JrV1UNQTBrV4Cg6dhqPzCbpDsrxSQjxqDoa
SzO/67kJHl/f9ne6SveQRRt3LlBFSCaAVV4EP1fhfdHlTVVVA61x0brS++a2j13lhHP3exbzKUu0
PZv6zQG/i7g6yEHE9GGyjYgsgxWW+ireykSeFiYVhP3chyn7fHuFbRwXKLuCfY2qIDq96wu3AeOg
TpxmpDPkfGs6+GOQTKj97Bm6b5x8Fmp0oDWDtH/NuTNdZdvwpRhpAXn0Hg546Mrd1fqX26PZiIJW
rgXukg3aEbQ+LxevB9ydZMYwUWm7DyYB1zi12IF07Z5Wzsaph9sW9rrAUIIQvC6oakOXzlCHm2mh
HHIHn402EtwQO4nXdZQF6OBj9eHWxX+v9qJwhklAbFZRkjcAaMrA2oOTXU8YIgBPi8crqCmoZVxO
mMhSkqYJlls7iYMvwIxw3SKEf/DesbK8DC+Lcksg5ECAFSC301aBSqSlSh+7gWrTIzGzB9FAmHEu
XpZGnxHw+Wud/UqGH/2wJ9N9vcDRpVreIR58x3Ahrt46Vs4MK2HtSMcfuX9QQD31kW7uXIJb07iw
iRyUvvHB7NWuNVOV6aDVjlROAg7dHUjMTdh5v2+v7o3lACA+miSwdIJ+89q6qlUEfuSwRqda+oHz
Iujnf24HuD7usBTAVMFfh0UNnhmXq0FXqpBOnWpUus1w4IVmoYbijM9A90V1tZgfwgjsMA52tXPj
bgX2UNXE6w2oO1w8l4Hd1tZZOecaoP5eIKfYGWGGRsJRC3MFbALb097e+F7o/+JLgQ+LSueaAZZ7
STlYKpupGPtAG05OqYJxOt6ezWV3rpY82EyoGeKgWLhmq91bokSFM6GaaTOdqvafzLTCEr7ceEHZ
zU6ojUW++E8h7YP2OgTJV3WZidfjYPpyBlPDi0emXubBiQaYBbpkPt8e1cYitGCEifIzJhBa2KuU
BPVg6eWa0qiqmB+6vZZFUoo9A+aND4T+HGjS2LN41K9r+InLYMzijxpNqyGsGZ1TEbp7ql3Lcl59
ICDgofiLNQ8RsrVzdZlL0iXE1KioDtP8gZReCCsoOJcfTRMqrlVyMLTvt2dv40NBaBD69RAlg17R
+kMBC56UpU002o827JjaCnrCxTAHpSPOXelrOx9rYwmipQo9N2iTwQ9lLViR6MKyhCN0Wj1JOKAJ
140T/d4Dnmms95Q+tmJBjMewcQSiVrAGxTS94fM2cXSKSnyej1E75mFeZh+4cT98vD2L17oxEPyA
2AHMCCwfzdy1Hp456X0hWWtQTqxjMj5mJIXenwwcCHVy7Z+pDaChD4EYPbbq5pGp5KBl9WEe+LnP
9CeeqlhL/M+3f9TGGfb+N60lPXsb5Nlm5AYteX6Y82hMYuLcddax8t56q9u7UK+LlUt5DdU1FA3x
ddcczTHzZrR1S40S58TSKkjM11yyCFpsbvVUkjc0ecHUjG+PcWPz43qAqdji3Hrti5030ho6t9Zp
V01ZMLhqBGU2MXdOs42VdBFl2UTvyjNuZSl3bgudLuNqbDC39A6mM3OYGlNgFjuqclvRUFDHPBp4
+YArehmtQskrK4XSaatDjJ6HRvIIWvDYRVW7s0I2Nv/yrjKXZ9Ui6rIceu/GZdgl15LU0mku3YNd
qBJ+BYWCyjogrDXbK2dvrEeUTgycNv4C9l63koQ91IM9JTr1hzZKnPQJeh2F/aqrbzqBx91Aby+N
jYcj8kdwiiBLiJ4rMq7L0Q3SLVnNgJowUFAT6nVufpt1F9b6dLbtw9iQ2EsgVl0++KX/oJI9hf2N
tsiSv6KQi8sWGfP6yijcjjleKrD/qp9TkX6eIPUI85Qz6Zw77prBBBhSKc0jMqe40LXv7TiFqaPO
oqGQN3zL4+yBv4BxfntarnVxcexiThY1LXgJ4ftfTkvPYA8lXBQPmk5GJkNM61l6VB9i5n0tiuyA
0r+HRlX5q/eDFNQJCZg2e1NQtG61XxBYfyjAMUv8vR+2gUZZfhhAvoAW+hBoWn0vBmRDCsgY5guP
lwnuTkU6RUXOA9ftD2nvBZMFgRc2HdtdZ7WNY8RFqoI6L5r0AKWs0hVdDMzqvMGgfQ8DXEWUADKd
7HU5trYbCFkQhYLYy0IivZz5YbD1GvAlg1ri0zgUkd3OKGWYcVLvqaVtHCHL3wcwHNiw67O4LXIz
88zKoPVsRmWVRkC7QOonDXKI73DvcHtJbUdDluwZSJnx2L0cV5WOJvRO8OGqwnNjYeNZk4IKG48Q
IA1GlCx+kyGr/z6TgJsshLzQqPqDvL8MmjtOmbnuZABU8cmu3Qjw6ENPHoeuPzr1XtVnA2OI2wVP
UqTPy3tnLUViyazv4GBvUJ3MhwY2kj00ZJzUPMzaFEFIIUwcfnLypzT/7vPirh9+cv00mJAgmYad
Dby1ilAYgTQB3t8gn65me3QGXczGbFBvOvvt50G9Fu7Hac99YjOKhZKFCxI+bpzVKaGryXfHDiLZ
WsGedTU+mrJqjrbX/ZP4zh5Y5RrzjjNpYTZBcg99iSvK1uQUVVPixKJVi8q3PPplDER4bLfl3ai1
H9P8pVY/uH/oeiuYfe1gsC5ilYv/7Uau2GNqbowdOxRq1CAuozSwtreb62Gsi5pZtKmO/jhAJKgK
7PEVOla39801eQQ4sfeBVpOcJrZZs7FEIOueDECopGU09bB298cHsy4/Tt4LdE2kfq4NmFnN7FPV
kh1nto13DSjaSDRwL+N1s354Fq6aOeQULDrXSXrIu0adkkJqYWOBTnB7uBuH7PtQa3AMbMVzTRSj
RatGeyAjey2hong7xNaXW7gpwPsBvol35+pQgIA+r3LLolrd2S+tgRZvNTTkPMKzPbb2uwBb8fAJ
UUnCqxD80lW8Gn5r9oDdQ9VUH6TdRY77xm0rSrudRtfW3L0PtPyQd5ma3mtlgfMAcyegEFPnweDR
21O3tRCw1YGVxAkHEsHyC95F8HrJ1Gi0NkUzSMCM3AVsege4tLXN0QD4N8ZqumARxV2tkjYCjIeJ
h1l79kl5rydtPGlnbgBLPPMnn0X9+Ozb6q6XH3j/NmixBOnl9nC3vtz7n7KaUG2RL6+AnsANyQ6N
0YbLpOawZPH3bv3NicUlhUQe7grAyV1O7GS3E96MmFjGoAVWQwjqzSh26rJbuS4K2cjq0KletClW
QXxHCAgAuDZNqo6xoNRb5JncRmnTlSpqEjN9MHT1oqzKZUC752czASWl6V3+4FnZHs1gc3JxMYMZ
C4XiK4Fe26/NplaJTcf+WPf3qn2w33YX7F6Q1T0I5bpkEpA7pI0Bm6z5PsmeWVKE/933ezeYVSkw
74Gx05RvU1nyoCq+WVBMVGQnm9lcJO+CrIpYqKRVeQkLDkhYHI0RliAvcPi5veK3jhC0YP/zUVYb
vOnTOs0kxoG5aq0fg/fXjGjcZvjicDPzITSir6+SxAfERvOlQzP/h9RnwEG/zmaPV+vv2wPZ+PBo
pPw53iGceSVpkkAsS+VWjTgZpKtauBkd4P8oD02Zi0dQx/bGtVXcWaql6EWB6gkk32oFuLztZKHl
Dh20r0YLcx33yR3u67Z+YlkaOhDDLSfnOXeOhRNUtnvyurN6s0roJR3qPZHnzcGjvrRkJ3DfXZcI
e6uZixqabzTB661qXohMov8h7buWI8eVKL+IEfTmFaApK6lUotwLQ1K36L3n1++hdu+dKohRjDs7
89IxHVNJAAkgkXnyHK26M8a1Xo8Fd4F67z+GmO3VVq1eAOABd1F9gsor6Lz/99ADjoKkDTBEyLSz
JfQYBXx+8uZ1FAdSREirA3PmPf4LZ7kwwni9MuNJA79UT5V4GLWDlu5BndL/z93lIBMGpgYZW1TF
gUhhrIAhudG9olXn7YsyPcH+BXf5ypW1gAKAlfkVwqPiAkj3/A67uKK7ogmUEbmOU5lE46FXPJcD
f5nZlQB7aUnGg0PfAM0gXkvFVuh03YmnGGTjwGTF9u1ZXTiu8K4UAVfBVTMDTa+/RAJad8y7RDsJ
hqspEO5W7XK1ULZoZJa/A+0MAHtscDWG/dCXWqMh5b4F35Mk7r364fY4lnYTGg7+a4IdR+sXsZDD
hCEhwxYIH23x2ibofRFWIOxrhpilC4RgQDNNqZ2k6i0OdHPqXL89de1aGXjNDhsHcJ7K620LO/V2
6pVz6o93RRj+7fiVgHRtcZini5LpSVd5uQaPR2vrQOpAh7jN9+3lWTHCvhjCvk88IS+0U8Sj1Iz2
4y7cpZ5528g8JddFF+Q+UQDGAwglHLjztS9rbeOpyWggLQl9VQvnnkjVeJSsKp8MGqJrIwj9YBPo
zVo+9KfSe2kZsSAqBnhgoh6HJCFbuUqgf5sPjTe5yv3UEs+zdAj2kOScHLrN9MqVTv2sb4H23ac6
VY/1MZKdYTA1BUxwIBTYNaBYK6znwE5Bg3xqN//btPx8HJAEM8RZQ6aQ8SQ/H3gtCTve9Uq1on2H
ilouxCopioAj4uAVJJ5anoQDV1q3Lf/iWZtNA6+Lahs6gZA/Ze5bA+ryYIPveTeIiHia9McBJAof
46e2q2LHEOwQJELfAxJZVIJI6F34FIQrsRLreD9fAIQNEoJgJEHXzrVPyFBEj+NQ491ESXps1nQk
YilotPC6YCXy+4W3nm3hIEXiEShGHKnM3cErZRsMdc67Zk7eS/L+2lrv9WtBdoVze15/dVixlhhP
r1s0Bkt8yrsp6UyFxCQn859aC6iUjeoYBJ1UtCSSaYcd2WXkQXHakLRPo7myrxdX+HLMzPyGiQaO
bgVf8pr/fMRRIFvngUy0Ng+7iGarajTzccRutUuDzPlbNH7ZZNL/NdiYGjG7jpglncfXWT6lFD1l
a9f1khNd2mR2UFT7ouRDbczdH+3PT+PO2fkm5cl5s3IU/0ojsevKnMVhr7Xt3C7v7jvbnPaFLW9p
anZHcyVFsOiqKCkCgjj3Niks+b8SpYXeodbq5gRU8u9BZVUv02OcE9UjdCRBa/6J/t52WvZ0nsc2
85XiGECNGunI652YRB7IVeqBd22Fo8IjN9HdSVxjcVkzwqyUKnbYhQmMJFuDDAfQs3VgHCDGyk3z
6yHBDoZZqASyXAOe4bxbynb+krzJW/0ZoOXgHjQDmpXs85xoIQWxdaNbgUbkf+MoKpTvQAo296+w
V12fA8acjr3gminB8z+WSSmTMbH11zuXxmtB8XxwsXsOXIEaypgA46IwcL10SEnoOvoqR5fLBZC7
7YWUt287xy+G8HlCL00wJ1qpQatz4qTRnc5eTJ7jj3dbIPa22ndkegToiRhHsPBk5M7abABSIn9W
7M830a0hMudYHnPooEWXhwsOjMpKifn+FFq5o5uhE/c7FZZxuGw4nC2epfxZY39fm2Bmb/DC0KeJ
roxukQx3uppvWq5eU3OYR3BrhMzWALGZKqKSOrqibwd1Y/H8Vi9Ku/bKp9tzuWjop58RIChgQ5i9
oVSBIk9SNLlC4EIz2mi+88mW17qnfxhs2fGg0gD2i7mhEQro104JtfAhzXVvdJ8lgntAeB3pa/Vq
vt4L5GkgKRV88ti/hdSyCkIDMu7Pbv1A147spavh8iuYlQM9XRpVETe6c++9cuTUfb9GPbE0n5cm
mIVLQiEt0wwLB3EHEoM8U+pHUrWHSVyTPPv1Lp134czKC8UPWZ35Dq/ntAklMR+ycHKjrfKaboQ9
uEuiz3SbFiSBJNTnbUdZDJsvzLGMdErZ60EcY/K6lrR0fxwCczDtzNzm1NHowepNy33z7l++ELBZ
1sf5BB6uFWf9Vatmhsyyw/dp6KfyFEyuOB5LrYMQ+4nXQUc+kb4ViFJ/IPfDxeEaxmZhUUHXgOsX
x6kxd8tdzzQofv04FvTJTe/UZyDQBLvdadU+t6NpC0nau4hwUNc7xBCE9VfCmV/U4RgyFM6gyANy
LBABsrhVLQExQFS2vNv5H4N4zpMXEItinxJ5+kjDxpn6hwD1uiCWz03YbSPOc0rkGLXXViF12qAT
e1N6Ztp8lEFuKv63Mk2Ef7/tGz9PA2Z7I0xAwQr5x7mPkHHFaVITMUZ/tCsfj68CAuo97oXha7Dx
XkkQq+SVmd35VCT07Jun59vWl7zi0vrP318kaEYfXCx1Nk7uUO/ax14jqfbCc/YgoVHNxO7jVtbk
V9p/XhNcrih08fMrks3DZLnedZ2gTq43gF0aWjG+YXmhB/rBO5DfdHIAoQR1xz+loiVKawRNv4ri
P9YFVOAREUIRiiVli1Q+bIOGm9x2V1uvg23mo5NwFiie6dnserJGz7a4utKFQebYnEb0ouugnnKH
UiEF4AxNT/MuBzGEOXy2YNXSE1pl4EfrvnwfuJo7TrjnZjp701edXnaq0DJaZCsMEJCubM3ZNOt4
SHxDSgGU7ehhZyIRFbwcDZc2+DSBvOtgavuo45V86aIJYHfnNdeQeWVMVI0XGVWHDZgSkB1MG8Md
nhP3tgsvvRFVXL7/NcLcjzFwHI0qwgg0yU2R5hQZFwcHq0pNe7KLQ7ZVDnavAvlmwqEaB0dAeQ52
/D47hvZaDmLZv9EOh/Q7QIXoWLw+7ySh6ERfK3jX1+SvqA0tsd5WfWxxybfsPam9HXF/W8jcCz3J
FPP2VCw9q5BqBYs8ohIAadh+PC3PhkiaSt7tB44M7WtI+Jan0LqMk107QN0z6UmQCXYOmRmueE6i
leTk0nMBTRAz6SEAusAnMe7eJhP4qgKshRedW/W1KE6q0z7rPg0CW36Sz9IA7vuaB8W5U4OkDOp/
7T16TFYOmfnIZD0bve6zQhmO1V/UDDgECjVMVN6FrI3EP5TPlWGG2zow5cqsxpU86UJgBBgy8k3g
G0dfL9vZq+n1JPeJL7iCjvoJ9pEkk7ZeeQct3aKXRphLYixLcYg6GDFqZ1Cfo4qAGTvtXlf8hwXE
zsfjhRn2woy7shZljoP/jBrVjLeme06jfRCcdOWYDFbX50TY3ra5OH0AI4CWHiG0xBIF54MG+dkp
EFxJtIy7zl/5+V/Sbj9D+uf32SE1gKUOLZ+LruT7YBqteTk8ARFciLbPq0kGheUJCjEAz0wfQl+l
YNtG/pP4HWjPzQhPxYHIRoebSfbD0LD7sUisSPGGhPQG3t9W1gKJOUh5jRsMXECgj2havGggUQOt
QV4vofNaeA1UJtKei/9AGK19D1DxBEKnmnAjIKUExmc0q+kfzThOGuiAxhh69XUvZI6gdH1DAc5A
inXi8BCmWZEq93yH2MRKpUR+zoVMl80RwPUaZTxAYZxinICJVyclgbp0yb1WfTUM9u0lWwwaZgDJ
/1sziTnj6i5PjRQocNdsAIcg2iZ1UmSlJgpAc+bcNrb0YEaS8R9j4vWByvfSWHJdJLjVQTDtmnZm
sp3scKP/tUXa3E+PImnuxoNu82awb58ikqwgFX7BT1kXYirdLWjAVaWcXZR/0DmLAz13fa9IhzKx
iunB562h2OhQykwqmy9f0SNodmpmyt5pDOy46axMfzCSNZ7O+TH064y7mJb5pX0RuAVQGyxzFSdC
Uls4ePiJJt6LSMrN7elfusEvZ5+5wccaqjtjATP+SCLpoAVWZzgSMk1pvbJTF6N19JmBKxzhMCiJ
mGk2oCcF+RostEKUjobI6u7D527bOikO1IiUB/4gb0D6tkl20an/LGhSzhnn1STo7L2/Z/af72Bm
Ni6CLOe9VHDTzmweGuhn7fVDNhGL6tXL7dldjEdn4MHc9y2As5yxxQfJ0I55Jrj8aKmOn2wE6EgK
pnHyX3feV31fTDQ9ryzpYohyaZRZU28q03FUc8ENtojKQEilzlMM9HJt6vedWxU2FMdvD3Tx/gKi
HG0WcyONwcRooh9Ao7gpBGS9xF0OKtLaEv9Xco+fbXphg4k9fL+o00KADU6i/EnNLD5zczMHCHtc
CWsX7yxg9XBb4b2G5qDrvYc1y5Qa7fyunjhe8qmoez5fiSrmC/2XE4I2jEdPGloi2QlrcijyDngu
unluodMXZaXIPxQq4R8giBMqK3tvzRozdWPgt4mUw1rlOYNGxHtvToPEDT2vNaUtnicX45qPtYtj
i5+a2Bc7WNITs0EIHDyUkdV1n8BS3Pa4pfMRDWkzcQ6IVtFgfG1IrEY/aBA2ueF37BNbbUIiRG85
DxVs9d/ch5e2mEHlyIz1WVuJ7nTPI5gwQsIJXxKU0w3IPN5Xu2Itq7LkgJcG5/W8mEW1DRVtNGAw
ljtII20k5TX5e3v+llziwgSbstInocvBOya6LZVTazq8d/vsWRfMYCX/sXgaXRpigomiH7oRHK2i
q5TTlvN1SGA+eyIwxB8T1qz07wb53J7LoCVDqK74/WIkc2mcCS70IQcXS56JbmDsJg/KJgBnwUFI
dspoWKzs6dWhMjecZww1CJIx1Bp08A3Nk61fPHD1rjiE+ePEDzRp7LDd1Gu9FYvXDKooUKWe26bQ
dXrtL3Itl6mIXj83hfbGnN0xdQ1t/ZuquB+eIOOcbYfGt/TCBMmJak9r+P+lKhy6oYEzksDkDEVW
ZoOIdc552KNIxDW0as5ZQUcTWsGWlO+EyOHVQy1vB9k0Hoxw5eG0lD2/Ms1sFU4cq6bBg9VVvux4
o9jTFtuzOnBkMhPb5qiHlk6wEFNvq53kTR6QZCfuRZ6I+JdzOEc+TKAqRNrg9vZauhD/mRGgha5X
JFLqtEdymndRNyBIv560lVzA0v6dgWrQWUenAmAB1wZ8riwGr68EFy2do1NAa7YAXIj6T0i6rgTI
i2kHyCahHwJZGDSQMcs75kqT+PKAWNQUPj3zrqE7VJBOHl1TFlsaFC4PVOdArQI9PWYDgdcqif1e
EFwgT/oYuH8jN4EAt/ounjuoSdg8JMUqncs8VexdDHQ5iICApIRKOBO8FJ7Gd2Oh4/G9SSGYAeSi
VT8ozx5JH6z4vM/3a7H9UnkCmmWge0TEZKDiw1js0Ds9jbEhuDHZV4dj7yQaKW3qm/LjbTdcPBlQ
jlSgloPBofPw2k0gzRIHQekJbji+99xfTtv2/h+13mZW4VQRFcFIw1tVRcO3qN+XwsolvbieF9aZ
cXJyPRpePltX923uyB+l/xLr28q/V5AVXlPdW3phaHMDIUI3POLBr3w92CGs8VdjKLojcIZUBJzf
IOX0KmUWuN5JHSNPZFXHLN6kX3VpnUF7kiNhlhcbZSug3dv/znwAPaa322uw4F6A7MxAZBRDwAPF
XID1BPG1XBdGF7rmZCpBEwQV09smlnbolQ3mnmvHtFNFtJG6YF6yey61ZU4+qLXbt5uhOkb+ceDM
ANKDRd7beXkvVP/fX8Bs3awaxXaKUffORyusO6cC221Sy9aA6Axs/o3n77tSImAnInU/2LKRbst6
BSO1ONOCiEw0AAV4izDuhqbsemgHfnRHqXsfwNbMRdHKYv4i/sUrREcG9r82mLhT1wD+KyfM9OiM
TnQItsG2tt7vfYJ/nYYMj0gubeV7lbztzpAEN28v9FK9AeahIwbwws++vnbxqFWEIRlQYH89vn/6
JKccTZ1mE1MHhX0X9y7pSb0JnNOawPY8d8wheWmYrfONDXAa0Boa3XZyavVOaz/67DVRV15ea1aY
vaKDKrbvKngRxOIgUVe2D3Wqb6YIKTe+5ex/NZkGMtpg0cNBzOyaIvjPZLa0MY/H+8yuHfASkEeC
2XzTSbst7fPpz1pb8ZKb4uEHVJKB6/uXVnk08MoI/T/gCtRd7D+K6lp7wM9Bxy7WhQU2uBekAQ1z
MiykpB+pflQddNyQ+yc4Z0KiZ+NoHAfakK+UDvDbkGSmaA3bgD6hrPL3hXC7xlGoQJFdp5xE+rX8
/U/S99b3McvMJY3iZyG+D2A75BeR9UvsyM6d/Og9eNuUOtadG1mxXTmpDeUyktGecHZGEXTcdoGl
mxivx/+uBcv+keq9AdjDNLnAG8oUkOt36JUep7sx+jfOdmmJOSBVrRLq0kAdOMWQ63nSMWR9G4CS
GKCcNx81yjOiRHRxOAm9PcqfYPDWfM8eefGejHGapIb6Y/v9Cfz1pATMMtiCkRh/wqIP5OGrtQur
I83m7+EFylnkjFQvheqdWe9XUUKL1xUKOEA3o3CP3hzme2S5liQvmEbMRfWUx5v8pJt9dSdL51QQ
zNDO0Fofj1Tb3p6HpecgWM/+sctEQ5mqtHqTwK7oQFj+tf7rGYSm9mbllF61Mx9zF/Pdhb3U+1Bk
RnzX2PzORD8CdXvyZ2U4S6clSBxAhYc6JN5dzHA6TwpFEKDxMKN83d8/lc4W8pKROT3nGe6BjXe3
8tpa3C6XFpmBTT5qBkIPi2XxkCkNwHq0T5BO3CpmdwiOhnKHfreVUS4UrUBVgSQ1ip5zUytz43K8
rEK1GlDIY2ci9fcexo4PtTPSxnSNNmBx4S5tMS+dEHlhXYxHPNtacnztdXCFa9PRtJS1/vKfGgq7
JWfiK1BeICREtHLtInowekbZC8BY8zptnVI7gFbwQdilW4c8or2J2LVNv7Oj7pPEOe2lp2f57tkw
8xpH4dqqztvt97cgDwmJAJCSsHd7VE9TJsgY9TF69U8aFXa0ccBdQ76x+Vec9ofS65Yx5uzvNTDk
+tW8nPvJ/ny331und/SdDdd9fDRoR5L9w9Nf68X6KOlL5QxuQjeJZZj+ef29+YsQZY7mkIDl0QSL
VmmFxUj0gx4nBodaQNPJ2X6MU7MyEig2AbVj1UDW7yCyF5jGNOT3POfjsvJGbR9nav4cqhm/VVCa
cyJ+0u66PEzwvxW9I02ydl/jHzTb+cbKCbYY/81im3gbQ7kZn33tNtwUBsUEnVrkFUzP0Xgi99Tj
zWhj4m40tqf885szN3tl2xKdrqFd5p3GLh0Y0cGfNse/v8DWZVboQZ8jA19P1iR8SsLTyNkBQVPv
yp5fMzQ77MX5qUcgF/aQ7Hc7zX2X2wIUd6cCE1oIK4YWw/nLITHzGalSjiEhjaJlxHzdIx5pUfq1
qjc0DykWcioKuhIe9D3UvjnyZ/O8crYt7by5c3SumUCFm13OtOoMP0lhvqh8SIQdFemvHMWkDUMq
c98edF94jspdiYojqYud4FuxPD3d/ohFn0J+AM1zqFoDPMsc6k1WeIkeN4Kb+U68n4jx8VLbTuOT
B8ey/Le73e6kveHUgaLmbcvCwgVmzHsPBWzQTMOnmHVOOUmbKoAH211Mjki79NY0Yr4rJJhO0kNL
VsK9peU2kHRB2mWe9F/s3EOsJzLEUAR3LwXQESIv1XeGHo+C3BGUQjJqmOU+o9L2ebO5PdR5JMzW
mRm08dAAvA1sEMxxXw44f6RK5N2st43svfS/mv4AIegW+HopMjtxrT4yO+4tg8wWUsRM0Qck2tzo
S8iPmlCZqr4G9lvYpnhooykWSnKyigPpevlSkefUvISNtDuOnTXRcDKzZo2iYc0K456ymtdFEMLK
VFN/dx+e4g1vSUT4Eg3w15nqBnfiJu2f+cJacZelvPacSUCKDtxFaKVl7qpQDSB40eG01UHF4Otn
QzjkqZXGFoAl5dCaFYT6hr8aVLU4mtRu/nnbaRbgVjgchB/KpDlqZalnw0IW0m5qRGBHxZP2NUMx
YssRtDv+FfxrG6AQasuzpofbZhcAEddmmXWd5IDL9Bxmoeijjr4pZgDVHQ1b7zdVR3R0PRaabZj4
hDT4UB555DkUUz50z0ZsltVKdPL7jMDHiDOFBKgMkfJgdk7n93WMt6yI8G8bkmC/VrSZ///rjXL9
+8xGQQpd6pN2wmDBcqNqWzkMKFKLVJn2WXWWIVHP10cjMstxm0/Hplvzsd8b9do+M9lIQoDMZx4f
iPvyl+GhVp682PTSx9j7mD5i9V7rqfYnJyMBfvX2Qi+Eu9e2ma1VaGMnlQrGniQUNauuLgiXPwwv
Zb2pgJO25HqtlDAH0L9mG3Q4IPZHgymUVa6PjFZsxlgpkWuX4iYBWpPvwJmktQkaKLVelc+xJ/Ln
tg47E0Je4K/vs0CRSFLFqkogOg9oYZcq0giFDT3cT2lcFGQM+uEznvrxI+fT6U+u+eAqvT1Rv48g
zNPFVzPPgmkEQ7KhAiFUQZWQr9WNBNx2HOyVoYbW5JpKy4JHoGlhxu3OWM9fcjeC0BR6jmYpN1Re
5HKrR09pa98e0O/rCE35s3YZsJygImBxKW2i91I2djMGJgWaMaFjWW+5IDa14llKzD5JaZ6vpUB+
BztIdwG8Ch4O5Ue2+XrtNaM12hbM5O4UV5ETpMnH0AVrWpkLMQWsQNpu5miGnAhLKZz1cup7YSC6
ag14f7KrKxLKxxaMMnHi2V0Hbq66mky9tcP0FVyobXpKs5Io0dcatmqh+IJPkcAHgisEuiMsV7Rf
xy1Yk1PR9Y7FU0lLU7G24a7Y16alk8nKZCKtxHILJWiYhOfgPoZyL8oO13PMBfrY8gpKdeMpJzVy
wymVTeFuoHexqfyL+A1ZaDRkowKJhnUs7LU1PJo0LewTgAgS3ESAMRZ/+A+RpjSkukC8gLSvKv7j
Y/+yxku88HJDNRIzC8SRiL5Bdm7DUYW8FoIPN8gJ6lgjCTfettlrdw2St/vG2v0tt4Ddu3g6rrzB
Fo6wS8s/t+fF4wRtmWnii4XkCh2YiQuH78HoBeimNSWmF6ycPGvjFJkQhBMnsIVxGCf/XZjlnWRu
/V1K0Q3q3VeWjPYwDwnExokDUq7V0xa30sUc/zwcLkba6JOcejFsFw9DQ0CcZPp7CT13lA8sCgXa
do/5penLv0j5XC0uGy03iOChxQLDWmHGHzJN7pXhoFD+CQFGEq0EGEu3IPJKYC5EahDNYqwwUNYg
uaYbAxAqw37oaGeQP75iF4YJbHQffEz1GiRm6YC/MMgy5oiTYExB1+HaBYB/JINIRMSxB7S4K7v+
8OG97BK8QdZe72tWGU9ContoygFWh/TAZ7RunVb9VyMDbQQoPXDI/yK45XqxbeJIAt5GfG44eQsZ
KbMRIqKIbikRndumvP4uZN+1ZyeiLUYbztv0awpCC5ebAu5gQE1xi4JDcP77C7dNgjgv+DCT3J4O
2+Sz3fo25nMtdhLxK0wkc2mFXcQiHxL0H8KKfEyJ/D6Y0FJ7L1/zLcr4awn8hXcr7ns8XOc2d7Bs
sk/0scE1k6g/QzLTjdwgJKfDo/701X/pX65IDIGoe/E43aPhN7ClgsiP2dprb+Hcu/oGJnQb6kmJ
cwXfEKP9Bjwk4YO0g+h1/xmsyRYvvLuuh8vcK2HCR1o7D/d+Iuofx3fIC5F237llbOq1YtTCtkAH
CUBT89TO6dhrb+Gq0YuG2dZRsf6sesnyr+MNB1FUABV/IAsXvtiKqp8bUi65lQ09Imqnm8fQqU3e
tvI3uIl5O6wTFh4zGMw/5ubPuTBXxRqU7/R5jUhl19+9A2A1rkP+vj2c2023Rlm4FG7g0Jzx3MDP
gGJt3iQX9hRdKIs4ayXXSyPS7zrJEvVj9BmeQOFC5IeueuSnQ53la+Nc9EUD2WocNIBWyIwvthGS
aX3ci675Ku4mPFUieheQwe3PSByd1vA6CyCzOUeFWwCkPCB+kufI9mKYjR63Y9AUAJakVsGbsUG9
NjQTPkEPY2z5iW5mXoI5OBQFeDALKMFLJ0FDABb0Vje6QrIPpl2Si7TONw1AIMUhFk0tOPcClSuq
vksBnpcm3/1JUEdJnBWnWJqsmUkIDNZIYoAS//rrgwKo6V5pRffZnETSbbYx7TY8Dke88Ep0nz6K
e7PWkC8Goc5t0wu9e5i4C9PMRo76UgHXM+6c8QQmXfTvNaZ36kyDKCGRXvjKst6Qe6NySN7enLvu
uMlWG9sXfRQPAZApzdrueBpcD3/w0dRliLjeJRIhi5NTTyANRT/oaZXffWm3X5piZlr1QuCEJ5h6
Ns1XeVf6JOaIcOQRoG028gra5Yf0l72BwEwAGTZQD6LthLGG7JvmVzGuVuW1/uCftf1gdk/SXWw9
adQ5CKCQAdPaqXLPZ8l1K0Ksl2xzIMjnnk++vbIjF7I0IL7+51uYhdaGUcokTgccG42moGSyFRnL
La9lLJZcGUrs6OwHdo7/pXTbKaUWj/okuY3yGBkkzRzfGhAaZlYYu7d9dynyVi5tMRfDyA2iN+Y8
jm4TzTHGWabTZ+hy1mgfsg+d7Habgn7TFatLubcrq8yJ2qHaUUe9KLlzCWAkwsHbqbvuiajmg3U4
VES0P6aJBhuF1n9uD3jJecFng6yACioWoHmv90noNdnUxipeGjrtOp/056h/u21iyUukn9ZVEdAX
5efBfHGOVlMohGKNwSUjQLlQ+JTaQ5TugpWIfqGnbH62gExj1uFAlonxRrHxdS3lMJQe7WTjs/+C
1uGHGoQM3YaQ9PAFB8WT+KsjfznrU6pJMDrCymyqS9N5+Q1MFForcuALoS65uZJzaGuK60RxMmky
XowyKN0mzscnH5obf1XQl7dm3nroFpe5QDsO/oReQKPsmhTyrmMmoEOkHCWixAgxiFrE/KeYygDm
5B2KSqQsuRpCjz4XYLtHXoa+WyFKkKfylewrUeU0sVUv1ayKaz8ntJzcjUFbdKSvpvYNePx2OwlD
C0kug1NcTazVp7zIkgcxryA5UDZiUdJsBJcTlTJV8q0aiCYffw7GtyjXKuRKhaLYcHKKwKzRDADO
g0g/xoqUbIpEg/5fofp/RAU1X9rKSk6TrMkEMqVds9MzkdsmRaaFJBEKraOFmLTQU8gSvreyCm2Y
BFQCgE5nQfXBQ7uGJ2rftx5Fo278mWKqajKLbq6pni7eGP8s3S/18D7s0NgJqn83eiohEE6VszGC
bi0n3DbYe5bh236wkpBbDHkvbbKnja7WY4aSqxscVBqc7yPTPwmOAF6IxEocZWUjLtT8sENQQUYD
NXb7r44BvYeAbJR58E4rOJidfTzGmxLApJy8KvdgQPvICyqXpppQyuWOuXJbLI9WRW4TNZWZvoPZ
HIoceqM6pLIrd2bHnab8FD/LaBSqCL+FT2kSCIvqYzvcjWvYuPmX2UsTwnD/scz2C/u5mBaTEsqu
8SoWNCZS5Yj5Ie+cuns43T7tFk8AxBbgLseZCjGP6wMVPaHQ+B4yGQ/uV2M8th1AAyvVi+WT7sKG
fG0jLUYxVHjYqOzjHuQi4AwKzMe/nu0fOkqs3eb8vdG2z/rq+3dxcIBMygIw1Xg7zX9/cZRz0sSN
gj/J7j6EmdsTNwcuv9bo4reZiK1V0WMozb89utbODQAAvP37yxv8wgATOWnKEKlGAQN6tPGcAMDC
17xDSU9GOU8ryCSd8lYlRn7om5Wg7SfavDU25moqtRQOWMJ0bh2P7/c20FqkL4H3Advg4VBu7+52
IjHPWkR8c+1aXIqeZpjrf9aM2XWDHxWRH/Dy3HZwHL/f8R4hsoUGoe1jsneK75e39Olu5wJBctog
h/CvNv0/5llUKicUvNRHGHr3Khzu5weAZz5qdLw/N0A/OtGKFy0eMniwIe7H8xQge2aqhymvBSHE
kRoD7XgcKSSKG2t82oFn54+3xue4NLeXxpi5hShH5E+jgjSCbMU7jSaPG+FtxW3nO4D1HawdTpSZ
nBpsh9d7LutiH0rpiYxUhV3seZtuTn827dqbbSmHgCc98hWQjgPNOxuBYl/oioYTMqyo921/liQD
Lz/5NPb327fOCh71yryjUkzczo3N8+0xLkWIs7Q9JIkgEYovuB5iorWpVHai7EbqZzl+jPlTyn2M
a1LZC4BYvCEuzDBj5CSonKi1hNPrdT41A9o9REBMleTzyScB9oNMyIE7gZf7QBuQ74K8MrRHwpmG
Ce6uFhWH28Ne9B5gQ4BOFWYFHcZ7ikAseXHUZJd/5+6T3lHbLYSy0UGhrtT2lw3N+sIGno1Y3uv5
1cRSMHI9UNzG1FVb+uS9TZZZXbwpjO/bQ5IW/Qh1L1CyzzqOLKoQorlckaYwlVu1pRHuPNmTRJPt
+9GGYMgZTbt//Tk5BfWHU/JtZSR+ApVm+oCu5NAEtZ97+3uWqhmoN4MHadYZAxJn/t6LG8tLOUPw
A7iWeezpEfLoBGV9Wr0k+/Sg7AKVtnRtx4pLN9mlTeZ61hUv4Bqo6+IIkpD9AP3WTKg7nG24GXG+
yMFqSmptZgrWk/m8MuClBUDTEeArQDsBPsscF3Ujz0wHOG+5c5EYtpS86sGjBJqgIbPAexYNBdVL
B+EXB+9eS8Iv3rGX1pk7Vg67KZf1cR760awejBcNkvDgw4roN9jvNitj/Q0SxnGBdOCME0Z+nM3Q
Tbo3CFyoym6KdphmWzp+RbNAM+OoQ1+4bg6R2QRft40u3uWXRpkYqA3HrC4Q3iJmf371joBykeN9
TbZ/+4eHh5f8cJDoHd1s6PPacbHgVuAMAD4A8Tt41lRmF8dl5EVqnSqu+A2Skh5pXhNcNQPn3B7g
Qox3ZYbZMbnsJ3EzFDgslKlwpkjHnHJhREcPFYjbppayLYB2I5IFjSDIddknu6/GhTJ1peIiF0lm
xtRH58GhFQnIGXjWla0xb7urixSXG6xhX8wk68hQXh8F8cRDXk/xexec8b4ZtBhY2wet9X+Y+7Id
yXFlyV9p9Lv6al8G9xxgJMWaEblvlS9EriRFSRRFSqL09WNR3XduVVajc2aeBgeog+zMCG2U093c
3OyLa/ol2J4OA5MOWNCdttPP82gTkPiop+l4Zy/EuVcG2+YIWPwdcl0bXkTHB7MKS11m49UXl/dd
hf6X6/vhwJ/evYhHVQtFm+mOxuekP3NuzC5odpytwWodzXPivzVzwYr4gKEbuRZs/ZI91+GqQXme
wU9E53D2vFYlP6q7edgJ/gB9itov6gPb9CTXI6YzdKmRNq/orbyQdTEesjuvekibgpUNzfv6wnab
SBWaQw5s293E6rKHQSmsQ2cnr7bts4IGis7W1EedG247jPnuOUig1aHxyskvm0KgR5m3YPhF6WoK
QEfxTS7O7Wl6/6iiJsdgEJrtxnmAmglwgXDFjuFLpb8cbT+9Sv90K0/P+IddIyMczeg0Ge8iDPTf
a1UEBnLIBw9ifjiZ5CpyVpqt0ut/Xjp/v3LQk/LQCIdV5+d9Q7B5TE4P0FuziwRYFaH5V1J2Xx3j
U/QaJZr7fYdjnIUbTL91Z/5X7/QvQfn7+v/vq/i0AVnbzamieM0gVl+2FwZUhXuBJZKrM/L8zzfs
V67Np2N9WvLTrNpo9E7HyjEsGMltUK+iq3OSd7lXqPV05hU3WfPFuOLf3kJQYFADI3mDZv7Pi6OZ
Y6WNK3BQo4f1QOBzNXvCruS06xswjqyx9y1zv1Ks+pUXerpYNDNOVvQn95VPN7aRVZO0Ix5dVT25
C+bVfEzDnLfcO/GJtZsHUJy0m/iN+4fu3b3o0xK2Ank4fJFMnrLSX96NH07j0z0Hb3Ju3baaTt3+
du2gDd7jksmKo5+jLpokWP/zQ/7eLf2nA356GatILqE1uN+hWhuWRxkcA3i168PSvMoIllswEJCQ
fCviy5Svmp1ItvLVex+nkqHEXrlvHliE8uGfz+rLp/EpedeMDzLh9WnpyXorhuvIK9gL7W6zopF5
uBseJ34QuCVtruNSOGd8/iJc/NpnO20vUGdAqgfjDjRXf16Ird/ooemi6U7HZzwGRnzZXmZBYSRC
7reItLndRm1e71QEbwWMjFR5du3xBxus5xSRfWUx/BIBy53gHb0JpmMc7qIveTZ/F0pP++BJwBJJ
+Gf0f0Z3LPTbGCcJF/J9ZfEA46s23MVmQ+2m5nsRPensMgpuvnhAf7fdQwLhpJQRJC4qn5/vToCq
UjuxsXDvOHj8Wi+2WOBsHCh+WQVPNnYh6bPv/bVHqpUDX6k4e+qHL5ivn0sBDDnCnyDFrJ6H4gvl
7ae1KxyS6GjAkNVjuHnECkmrPP2GwnIjN3BoGgow1eYtTEYxdEmuwawq42MLKkn0/X//fENO4eGH
1+iXU/l0PxxQysDmX9w7F7T2QEy5cM9B5ibNF9f8uQb4fCDvU3wMIMEwCgcH6qFwyL03Sy5T1cGv
3F9FfbQ2TdGcBYOBWM7TPLRfRItP0emXg39K8ihfxlBq170z8lY+k+Zmcfd83HKv9Mw6dr4A1z5t
Bb8c7bT4f8gTPNdJjTPj8Qo0c+JbGAXBNgdWc/1FI76a7fjyvn563UmduVZGGMNsd+6K6rVyt+1Q
WAjuVBjrDtotzMS/lNf4/rQ+LxvwLSCs4MXQSvle8P94ibyfE9j8QvoWXPR0A3uWdQU5bbhFgH3p
vXylcPO3V3mSNEKogPEOaJ4/39KhciGKCir+XRWuorqIzLbaZcFWzZdIIln9obNNjx3XI6///Hp8
9oL5/iyxvbqADaFGA/7uzwdehEoqMmP8LBgYuY+HedpYHx012VI/Dxo2P818bO6dNKh2npvM28aZ
MYZXy2/N0n8Ir5k2OgnlVQ0u3MUiffCW3Oi5myu5/ecz/bsXGY1wTDIFfhzCfPnnE7WNy2RNcKJc
r0824czbyDJIv7SF+hRAv9+QU6YBBkl84kp9SkfHkegJ7QwIgvYl+kRFdQmVzsvmKl5Vb9PGQObe
WUWrQ7Lmu2gzlc3OXSu0yiBueiXKbAfTAuTrfO18lWCeXuHPK/LH8/q8QqTnkyDAeSX+e9zU23Ft
NF9ZwDqUPiUTypigLaI/j/ofr/Z/0Hd5+ef363//J35+ld3cw0vLfPrx3/9zgMHic82f29/yoX9/
Hn6TH7/dmGfDteGv+j9PX/a/P/zvn3/Ed/11rPLZPP/0w6o13MxXw3s/X7/roTbfzwJndfrL/9Nf
/vb+/Vtu5+79X7+/yqE1p2+jXLa///Wr3du/fj+5WfzHj1//1+/Onxt8rMC/vfz1E+/P2vzrdy/+
w0PNAz4i9nH0QU8j2dP76TfpHyHmhwH4wSwLk24wIPz9t1b2huFDwR9wmYekIljp2Imh0P77b1oO
33/1B6ym8L4BqsfrjJI8/P2/zuynx/Hfj+e3dmguJW+N/tfvp4f+34sCk32Bj8QYQQqiR1i5n9MM
KbRHgq4uR3dotzHRy5kKpnFVOcv8xQ7z8+v3X0fCgXA3MNbwmYVmvKlKSVuXdZv6rGAKbkR56HKx
bhL3JcZIyVdEtJ83mT8PCJ8DvImITeDcf8ohloFMLMQsEmOCb3pjPdgTGzt/zCmsDmvNe5BvAJ7D
faLPnPsfFsBft/mr2wpJTGRRJ11gBOSfYw2ZPC5ZzMvW5S7Y/l3Yz5vQ06YtXSlo/cWt/buHiEF0
LCCks2AWfdpOLQMbBe7YZeeBJfDgkL4FJjylHRD5blDjF4XM391XyPrg0jA4crK/+/nauIcZIlnL
sk+qZhP6i1MakTyGoop2MBRsirSrgkvh459/vqen+PxpqWJOIwkj0EOBFH2uH8c4Ep1IJaZ7PVos
ShWRMHGBoeRX0tcaWAnEo//5iH9zpfDGBBx8Uuv3gZb+fKV+m+o+7ZvSC9oUQiAgT2+FIt1RJIsu
60h4B89dltKn01cJMMQEPl8teBkoU6Cbj3+xY31aQUDmZWiFvx6NAxXGGQrZFcTU/anOB4STtynx
yZFBSTDbJsSP1NozLN4xMri3jnXpVEyJVn2uoni+nh2/dssWFtfvnoFzZVQFxi063kOkGhNmLlgT
7SAPgdZUFMIb2hc4BsUZWrp+eOlkcW+xo2uvuQtrEcCtoZ00y7W2VK6iVEVtEVsyJiWS0vkinKrx
mhlpbJmmVXs1YFlgcLevI7KqadftHV/yAEgznCFzlycBMr9wieaV7TXxy0Uk8G90uOygba08Kc9S
ysVSrW0/m2btmyhivEyaTMxeIeeqGjdzF2K0k8EcbiwsdOFFXg0wdM2TcWreTN3bx6oH2L0Bm0pc
R0uo46sx66L1FPaqLTsWi7Bk0wLATrWZKoNAtXw1EJB7wHTiY78F0cbgTU7b+j51lKjWDqg6T6OM
MPsIpqEHzZ+qC77JUVdyzYhTR3naS/FE4xiBpgepxC8zBVnjqfPCdpNpHQMSdOIWMj5prYKVhgYs
VrRLzXk0Wx8THDoNd+4Sm3emRzPDTiyr3gLpzfAZI7paVujgxvs4qkayrWQ4hvcBo0AxBktFu2sy
jABDI33SJ9YRn8E6h4KS95gFTPtgc0qdNOeRoBqOJpPjzXJVWd0ygE1wMaQ59gtCSms62l1hZtB1
zmZV1ZEt2KArmIWKMRTq0YH0YAJYIWIMcg6+A38Wpx2UmM5ba0J1IfwRVrZNKMNqzaBPFZU1Txe3
8KSNJ8TCdnCzcnZBFr52I87ZvnGnOTwyNsKDRwdpJpucR8JJQNlyq4YePFTsziMDFQosF9c6BgAB
a+JU8jKdvWj+5lNeQ/k86f36MKlAI9WqMMD2piSHt23BrHDpkvexGYMWDwjP5dwLCaev0MqS3k2Y
WhKs05pzEAk75SSoJRtmp8fF9SUocJnbq9KP+pB8w/vV97kYXJ+Wc2J6dMyNTD6GOsRgemUEGM+z
t0x4HbN0oIVrEjEWNJ7G2yaBGTm4ZoGGoDenQGVEHM6PbMym29naqCp01xCMsHYLwGdOWueGptP0
2AVcXQ8hdurCWzTz8j4bOw27FEGOddLH3wKqyaZZvEgU7iBnzHk6VUhz22Thudvpwc1rCa4ZvH56
DO42sYzZgULwFW9fNXs3LPYgtRTU86vjWe8560X9LUAUeVV+Zodc4ZzMSlZufUmB0L30Os3exEy6
58knkCd36x51qU3VmOT1MKOYapvYuYoVI+DdJVHwSpMk8nOftOFNO7BO5S7LcD+XqpruiT3FndTX
LWT6tRAfgc8iCJqjsf6cQICIFjRyMLYeju7cPCkeRHNQJBGcctsdhEiqb94wLfhGGGC8zTagXa7i
CiYDQhJeZiwUtBBtE31bMiVZoQbBwIWNKuIA13C7+w5uzXMRG/xfzjQjbTnxrrkXVHKdT17tQE9C
+R063W3cpjmli+lzJySLmzsB7AxyaODgwWWN7+nVTKDiOmVIxXJI2fBbJ2qXtCQhW4ai52P02KXw
zc4zltC47IlDsNhVllwbDu5TwVJFsN7DsHnSY6WzlSs8DnnCStIB09bojq6iYOHA83XbyDNSzao5
ptlCoFzmsIHkvUfnI9ENvB1OXlPXmKkET7LBZe3SBM6vFzyN+bRqdMakKPG5Osu5387zZdcPPccE
0tD1e9sMsGgEeJhM+1A2XrzR/pTFa4u3jZRy7DIMTDh+EOa+qvkxMIKQ22zKHBi+uWHdILq3wXjT
8BAjWy3sZ138+Vxj3U06gGxnNfVz4ajY1ivOotCsptpJNaQOXbBA37NupNkd7RJKD8ydxbSGT1dW
b5JERsOZqeqly/3O1uwNCoZjf+hVOkObi6fhvPOUwiSaDeZJXYrOdOEZYm7C8SLKLsU+PWTNFtZj
unvN5k4cHMQ1Z0WQD059njmuC2Av7BroB6h6WR5huGrBRqeEzthOQlhKXIuKDP7FmEQURgNce/0G
mUo/nsXad+c9c5eqXisn4wPUF6ZA0Ze49UdvhUAQ6i7XwxxNu3EaA1kOMK7gZccnfiNTdwm2HUIf
pKlA/6cD1x+sY+x6mjg/M0nPMT6IwcY3rQa99dLGjoDOJQMNyLIQEkRzfHrzQg4wf+wpzOJ81OHR
WkQRBg+zlMJiLIVda+55jQxzvYgIXF+irN4YIuGp5fEweQWPs1MnCyq98bhxgIo0kfmmJ1hrQL+H
MAwx9ukriJcS8Ydr9TIxbOUrkWmF8RXq0WZL3dRAUtO2AALqmYw6l5RgeHiqiH0EEIvBSC92xFlQ
QVoMz3ta6l3nsk5fzEu97LH7867NSUxSW8YV3O6yQerlOFWt590ElqX3mtqMwTc5SRe0kuA3U7TL
NPqrcKliU04Rn+TNiCmcdLeASAldZ27FmCvhJc1+TMKxOcJgQEf5oCLTPPCeLvEjgvcgsCNLuMl6
HUF/c7JZ8ka9NHpUi8meIxM755DaBbmYmdg7D9qwfiRKxPM2cnknC1CQ23jFolgGa0PlBGnLGPOD
+SIa8H9a4oCfLrExLUXgGNYAQvSibhsiytc5xesz5Us9n26rk2KmUsfKR1EuR/qEWeL5yFGN4cGO
SH7yIGLOk9/F/lHDHgKaYhGDe7eRAiJmAYmXt3Bp9AHj9o1/VO3Ap0KELHHWcWRsUzgNhW3D5AzG
WWuug/jFpnPWbhJnJvWWKDycjRmWJcudWCuz16mwYm+dFIETCYYiayZmTdcO2BI812RW0ZnqdSxv
ecTS4dALDKmfudwizORhTLpg1Qy0RUrGkEoUNKR4MQwY3vi1P1UCK0/x8BEEKwoBYWuqDFSpUNfI
DJIWSsYabUskapruMTSeAKLPWPeSeAsMeWjiwxuxBlV0mccUTrYEWxEynUZka2+aZ7RWjUAYrizn
HjotQzA7ZQdGWPw2xdxTMFWUYe8X4MBQ8lEFcgS3FSxbXrqc8eqhyYIOc8IZbl/6mvG4ArMYS+we
1FX54mRRhcvxZ3BwgV9LUQSo5J8ldedl32qT8LJizP8Ybc3PzeTZb1q1zfXCQFWbrnnDe1n6DmQG
C91y1E9mMtHagia+WSCB6WyTSjN0qET1FMdB+xB5SZ8UPAyGuBz4iF07HSl/mkfr04KENYOMqhuA
pQ/9ro94kfVVBv6gWGey778pf67CQorJddD5NWEDC8lqvmD9iAQQ8Zc68IQQVJSis3jddVgjvnqj
gjLtMAuzGXvZwhYjU6GDJEL7zwuvloc6TjFV6cwJf0tVNYYrr1U+nqEbTUemlE5wRJU+DyxTN1mo
nCjHo3e3xpOVXJmaLJe8ad0YG37vbhcXPbqcZxQOP5p4zgubIrUbuzazhZ3AyS4c1Pe0wHnWz4Me
sstw8iMHEpTNPCpng72c7QItUl36HkoUpFwKHqQe75u7peWTAqRonWQVo7iAjAb6kBSqJX5zSVyb
tXlFdPAoTTM9dGiMPoQ1EefIyDwonAYpPZK+6r/NyZBV64B74hAFpr6NM7VAFTGcIOdV2b6G03mX
+dhNJ4c+IVwF3SoLRvY4Ea8xuZ/1yZ47HDYf2ifxg1cN+kpPy3JrqMAmiQ6I4UVG7Tjl8zD7Z1HT
RmzdgQYgMKbAgtuOZEzkXYhy66xiNkzKWBGRgjMAoYhcgcMVbgg28qu6I1wWYYidsQHzxy+GwDcZ
rJTqHjMySJ1uzTSgDMiQUJ+72dy0a0/GKOLaoDYH6EC1aIpiyHP+fwACj/y1l1p+mJ8xvp/Rw39f
dO/tjenf383xufv8lz9hhf9/gIPQ2/kBVjiBjz+hgzcARdGf/xNnPIGJ3//+T2ww9P8ITvAeeH/A
pwD1AYH4ExsMoj/AuPne+/JPmOGJAvQXNhgkf0CJBHgiPglDz/gEDfyFDQb4Ps9LwAqC0gSs6KER
9n+BDUJY7IRw/IC5+JgWjbH40FgAPojDndpGP3Qx9BD1tjKOX/AAe0exBEgnDSNu8N7W8zTm8GTH
VtVx7TfPXtNCcSbU1bDGa4NauI48JONRZyZRkFjAfCYwyF3AnLGDKUTjtmCqUJzA2SQcF6GYdelr
akVLUO6LCXneMJjU2WeDw01VsGiE10vgEnLnh4lAnjf2LvAQs6Qd6jHoTyXoOgwugniZGYWdZTV7
KBNf46YF/Jp3fcqyBkBJZtr23GuScLjhibEheouzsWblmziGtjw1kjYfQdMjT8NgUSZWagiM3Tan
zui1JcrAba6C0g7km3rfQqHWCBt9IHceMezjm8GK45DZ/uSP5ZGXCkrzHiRTZiTMFiV6W5l7qGIM
7S5urfI3GFdfTnYsxAMEkY19qgpnSBeS5miUVE+U2vkWO4++UEMIVgLBlMtk6TZpPfaKRu29JMG5
oWM+UhsdAFVsZtfFrhfAWJFdqXqCIzkqK5qjOpfIxlF9zCYDSlfJo+M3093C0GFWQLoO4JoFq0gi
zmC86YDTeiAixD3lnTpqEe7Hip5RY57tdA4XrHXbsjPRoEevkqFw4cm8413FAHiw5Do20SGjQIb8
9BDW82ox4Rbb5FppBPNFdPfzoo4d7rB/dBqp9lOvL5aZYcAFXcE6TyZ2NSHhWNN6QSCXZthbq88X
IF1rNIuQIkYDWvN2Fo9LKO15jDLifBi9g2uGrMXCIOgzMRHdTDjJ3BvofcxYsO2ZI64afwzycR79
nGZkS6ceusl2xmQk2tEFIuadccC8GisMFTQ+I5uxc0SuDNnXVdXjg9o/ClvH2ZaTwD0ktL0Ba670
++a+E4aWGaCeXPRDxIt4sEio06Vjd2Pvy30c97C3mFUKTg9FmpS9g+NHSwjtJoDC+VIXYuoPk6MK
uiRF4Dr+aiJ7mc7ntI2raCWB/95KmjkUc9X0lDxNGFLPsBDytOm2POqvOQp87CakXY+9PeeJwGDG
qa6uFnk+Bi4YZSYrGdIs2TO5PYGDo5LbpOPInRfTbiB+hAHsad3QE0xAmumy71P0oBsvLDwWYy3w
CJNdUdDvgMaOM6CBeTjWAKfxH1EAQRvsjGD0ba0H/JNolOm5jOPLwSGVs3PVKXcGwSKbaWULj3cv
XnuSZ1D8pbcihAUBq96SboAFiYEtsdYwljNTZ0sg7cGeZ4KfJXEXHlHEQsxT2G1HAhhCZYPSRSoW
9BXAtsRISjdhoB9AQ7E0wbGKQGSJ4Wd81EOYFX4zRyWuKrv0OQ3HVVZ5sVxDDP9ZePXbFGDb70zj
nYMRX7fbUDozBp46b1PVreUw9cOnoe0J7WkkVKvJcai/TyiGKDdLzDgy7BBZaGt2lW8wl4edlq79
oNJBObVqA+eBCC9bOwyIBKmv0nLJIL+PeUc6DocpqKrmolHOh+cMF5p1HzGJfQ2hbUxnXs7S3Go7
puhn2FuBar7whiVnxty5CqTCFLH24EZkT/vwcU7a2nnBcAASDoCNfSp3ledOcOR0T1UgaYNXnYHv
4k5tem6dPjtC6uGcA6zLBc9qGDdK5zKM2b7n3TlvdXiGeJ4PXR1e1GOFP0odyNjNGYTmRzjIOi6e
Jo0H7ASB99FWMsMsHHz4glG991NDPnqWPEE6dhWM2ZhngYBziNul69mSBzLORw8oI0x3Gthxt2gD
uRD73VVjcC7hXyEKJkMZnIAx8SyJ017QdqKlFyFT78N2K9rqMnDGc6SwvZ9LkZr1mDje2hk8rKxB
poURfZp3PAK0ibQ976K+7AQobtVy1CFEGPA+4VexdR8AHyBHyjRzrjyK0gYsopNzJNiEXSVvElDy
AGHiB71FZS2KzBnKASKvxaTdTRB20bnAZrkDJqTLOGYQAOwUQkY8OR8W9E7EnKhcNDYMKjVUn+bk
hgQMhKPpMYlkcpize9OqrUzV2o4gfuhaHxZCihnm4AOmXh+bCsgahMF2bX+Ilp3NZD7WgFrVjN10
OrEtIVq1SHVPe9ecUWLTwoMpzor53ZnVwhYDf0Wkw0AGo9HRghgOgntI34LxvYaTJ1r7uIOO1uKS
Izgg177KzJRD9h8ogThA1gL+J5264MDQ87qJ3adIq2uUj4eaBddx+tyZaDxQSGpb3W/7hVygDji6
EpCFMzekgPplvQ49Jl8yOlx0CeR7mHdsjLefq/pK+DvXsWsUTMC4od1qChu0yANkydzp6PDhQGdv
KFrPuZvn6DzunAuFUhplab9rfPqO4DvRXULitvAjAF0An9Z9Vh1S56PzrgaJTUXXayQHD2O2gFYb
Vx0K5myVdQJKkZDJDhte83JS4rVDnJTdrR+8pFOVj6iu+uptgFAFhbIxcoO1a6fC7Y+EB4UNkVi0
9JZD665PkVYPJq8cWmjtFQ7j29ic985N4/QPathxaPgM2KozTUq6vKPSK/quLuLEKQer1nU1bZt2
OI8XBJ+nRXN4LfEiQS9jjOFAm57D4O2IV/YS+WQBIdyc9+lWAfqcBqA8sOtSvCqF7jaUj3vtW1Rb
ahMnr3UfXaQ8uGSNXKEoKxq0NjB8jPziW+QcmiBcCk+5J5LVUC5jdmyGU1R8EDWKDDCM6wz9hrfe
9RGnfH45jAz3i+6t7DAQAunnngRF5AAPc9QhqzubEzqNIzbtTF4tGrUIC/ew4lozzAS3NrvoUlJo
0WyH+FJpVqEylN6pyvGPrRyiXE0Z1orrd1dVJpCLIEdOiynqpyIGp76E4E+whfL4bgk2EVoBdgw2
rNal12G1AMDuYGK2n4Ya6nzEbgDhXEyWQatSecTgYXfYhumirxbl+LsonNq9dCK+pTPy0hNQpbQ+
ysrg3W/No57DYFd14CsCfV0AY0Czor/yJ34NplLCwFAZG0+Vg1ou/FSfeQACfbPqg3Qu/US6Yy6a
BCFSou8UNN29DbJxG1M8AZEARC0q1ZQy/EhmcZlldkfxkXwKs3JqmhuKTKSYowg6NO2M7sXsrRvR
n/WQJkZTF30Ol92oAG29CPsd3r9dXW+kQWOvCKcOpMUO3dH2MWwntp8mjdUdEopmFBreeeXaEHA7
e2Z+vEuS6kFShvRwCm7IzFaMw9JUcdjR610Y1bc+jtz24Pk5MdS7/fQ+5EOZzWhdLP55aK6Uf1rx
kEHshmDN26TAXlw2Di8mOYM/6M54vrgxQFuqHYCoCjtG0XTplnM5rxdqVgTJ8cwj0CmxWLndwqq6
ZLULCA0p3tSgtUeadee4jwFHrmm9EmSjGzSWzlGjwugiCe60i7kkfCru63vXihvgZU9ZJI7JaK4d
z/0wzngHg+Iq75ESQJV8LIwSIYDdzLlYpvamm8la1dW6sero1t7eCZp9wj3s9WiHuda/AdB8Z922
DOSLrvF6JaDuOlVz5tYxVkD85Gn7LRumb2mfHOngruIFTsfcZmvHp5uWd3dWkvNwiLaDpPG6AgqN
YqSNVtRAMGNKoqWIIdCHZir6oPGiEHPhzOiMLuYemKh3Pg9XCVsK1xnAzKVdPGNsAO2UaoHs9kLX
KAp4oazdgIzwZEbenzHfqi3pPTACgpWa5lU9o6dp1MoE9RUl+6wNvmEI6ExgrRhLVw1hSJGYi5P1
V3Hdg6sm0z1t4VSP+VuaZ2DEwr19rti3JUVzIWpnvW07yBe6ATzHeC7ZXKKddFGRMQ9JXDIA2Cbc
y0SWjsqeE+3cZiS5pfW4gdcq2kN1VIyxfYnEGXEAm4RdD9UHj5Utyy7iarRQWGhKEixnVebmdImi
vTOJ6iy2yK5DYKeYnEUUCpApb5kR6LsF0aM7uZusm1e+36yTqUv2DAZOSTJfc7QAPB2eL6w9gByR
E2QqiDIrpeVTLeIVYMFycquVn+gyGccijepDRzDmtlxItwP0/+iGUFE2H1Q6q2Fpr/gMT95uAH+6
R/JnSot7FLYXbjNAZcXIMkJmTCZkVdS9Wvx4G0XjNsTuJmiaO8KUblM9ybo/OrFzr81F0tobALlH
TVGs0OcJ+WRpZwx8xPFRsLGszHQvIT5bsBq7xyIccYthAewPQb94habngAsBBHLnAxD7ygdloRj7
ZU00nc9iz0Yg3TDUVSheVP0qaBYOB5JESPNcIVHhkF7PqIaCtHoAEJ4gEIYWufiwSPJaM+4Ao04H
u1wzmdW2aNsuCzdJQFD1LM3svie68l+9ydDrnrVonhKMET+zrm+eMlc3AOlq03z0pEVYV1WF7aUJ
svkmnOskQCt0ntWRQW5vFxjQy0qHzi0Ul7JIaUR+p3JQ2gjvYkQNB5wy8vR3xkcvC2RZ0LlAjYgs
j6U1OoKEAqFEK0o7YJaP86nUwjgF9qyGPdWpbFCUhL27R/twjNElHWLs1rUvLKbstOMWjRoMXSfB
kKxcSew6Qd+qLUQEIA72vN55HFv5ECxzcBx85j4FKkPXcoBEH0jI/gIHegtGa79SmBcEtlpV5f/i
7kyW40aWpf0q9wVwDEgAmcC2UHNxEklJlDYwNiVhnmc8/f3A7oVY1GFZ/6vfbq9kbSZlIZGIjPBw
9zBDi5mdTmbTPo66lObOqGnIYMqs9jc5/f/yBPibkl31QneY1mHLz0EzK0K33QU3NsYazAY2DVJA
UMb6yco6WXpZDSa+FmbXyG3SR8HV7AwjRlFVHN3ww4bHQOvKq0FoaI7jalYPmVIcmqjPk0dEjMlj
Urn259n1h1+abQzletaZ4kBxlyeRBx09oyXcLJXFMOpcr3aKOmpb0dXzPVHQXKAvGPjzuqpQ3HhB
b2fdWhEwFO1Zyk0K5Vre+2lpPzrx3BNZpj6GdVrag3ZFRzNLvZZJvnLbyHyo+ehoC2zMOR+dtS0j
e1hBoDNvLauki+h3nbp1mCsPzFQW3YnM0hEew+S7wktGLksPxSSTedtgYLhKEBnxg9EyCYyUwLVn
Mv5iprsKUv4cJZn2xajTKWB2YBLpDwONoiXqWfq3YaRr7jUirqf1oM0vRWSnHMAEysIKN/dc86Zh
MmrvFQL8V7TI/5toKKTXhSL839mSNwvD8X+un19+/ijyt8joP3/3b2xUQIFcRj67iEYRDLlgmf9g
o0L/D9oEHIJ1AEvcsRf54z/Y6CugCjtE2TbSVkasQr79Bxu19P84/E/1OljQWih5/wIaRStyhozS
PQRkFQ4gLNMR5KuC4TdkVEfNJMJ2TD1NFb2z16fQuIon8ZOCOQympziISWmbyZttPDyb8ikMtQOE
IPk8a9q0w6Tnhx1kJdTwjkLbtRFiyUWHhcH3ZCMb7Fw4HZog6TN2jm98MqZmbdrVnW2pp9IurVua
jOEvO69oxdfVIYFsE9kllUlzU6S/THNcZWXawLnS3eihbVVxO4dHPTk0jG15SELAGzBMmxSCpmDB
BW9NyX1R1RsoQuvEQWch49uAuOIaS892LATaF22+hhHlXtO5ofKnw+CFOq2hNv+cFvWXKsPwPUmu
jSEEC5mIebm2jSnHskhNtK9zc0NOmazHopC30LjEtQqmnZ4nEJZICVv/AEvscxuY7q6hbUEB92K2
bKBf18YqyIL4timqn64boAtvZtrXtadh/n3VVt1VpoofIZKJytH2pZ3O5LjZV9Xrm8yJjMeqms1t
F4BjDfBPTEPLAZa5TbJa26bj8LWuTG8K5scqKX+aodZfaWn+mBTq25ypo52NwdaMxY+c/mlsYD44
TtqnPPJPRQ6YMdbw+/Myjb2FTHETRCbyKh/ksispJsuffq1D//xV6PU2alXzMzM0fV354biam+p6
5i8baRY+msjWVqbV6BvVkdm1cGPsUeQ/VAa7SA6xug9F+hjW96ngf/gpVqJtVI0PdFopBd3mUQnz
ueVGT+FbjQVd/7jmp2bw/bZuzHRAswBOtx2YQWh2bppakHVYs7Xup7bfRRkcBd+QJT81kJ7ogn1Y
pzS0Y4Jz0SqU71rFGAP6ldBZjd04aBjxGpZA/KOqDfc0aU1OB1oHKV+NQwjlnxMNLMPwg0Hd2SCW
Y9A7J83RHET8OckGIlRDIMWD/9jyFWTWGqFeQN2d/QX6cBjgOe2Tst4jKb1R03zbOZq1MkS/o+fs
00zECjemopGj8uJINh4SwgWhAj0SxV+Fyp211fbMZptzDNq4cXms3pffqNO+QaQp6Lm5AUiWCOpu
54+fwkJ9ipvm65CaGRkMZuNNd4LNs+OYr2u9Ep6l4kfoxhPfR1r9FQ8ox1QxyzXkJOubFlLZqIIJ
npX2YMRm38In6Ua8ZpO2X5eCN6Bp2Z1d3Kah/61Im5Xvlnh6bWmldthbumG4cSlqaQyKdaOp8MYO
509Nak173zH827je0wli5Eo3Hyb4ibpb4xiYFT+12oJvyPvYqKb0GB/3PcA6QOfLNWw0hlH0ja4J
QSoopqXKwj9TT6yNS/MiaQXaBDD0vVQTU11tNdyZma12xVgG66yp0p3ZGw8pxIaOHHwMw30+Sn2j
1+qXNZvXriiCmySen+3JVzdhaePzWdw4SYDPdso/LYN6bQ3BFlXK0e+vokBQt8d6vomzzLjvKMBX
Y6yVq7ywkqsmGWAv2Xxi7uiukwBDZ2iNDHHoXipUK52lJXRDbfBpvNVywfsBknb4U/kyiZAJ3kgQ
Vqn+s6+jYxeGdyE/Y59MReGJ8dltQywPST0C0eu3cG3XFkNWfYC7Fi6V6wJlFjWfTJAjB9KMneaO
342KjM4RM7o702n3MGM4K7BqVnEKJGk1w1fymyssO5kIMCO+nmZ1pDX0BEllp88AQHMMtp5QULuJ
xuyRGBs3LYhOeSF2jhxp86b40KWJduVAjGrsalhrLrRSPWGepKm+T1l2gmcY3dRZHm+UnQ0bxBDf
jEitYXJcBanWe5M1vriBvkqsYhtgauxY8zW+dtnaTkvl1YW9D9rmLupgoZoNgb7s+kedAm2oGOIj
vwelAYWyrOxrJXdq1p7GEIpFOM77ShtXod48O5Wza6v+cQSfcabxq1a4/Uavxm9T11/HUQXzMl0V
UQCRL9Tc60AN3U1q5doRedcamsBIKpbn6xb+5cbO8/yl6A2NwqgP+FyH52gOQg/62ifVNNNaGf2G
Xf9l9GZ78qtcrAslXppxNFcy+DIEU3xt6sn4PaqSbCtj+ZW+icFYIv9O9vDsAuvYibRa+dUUHf1S
Kig1VXvnDOGDlYVyq0MvWE/0pMBNFW8xhJukBS5zBbgKpaxuLcb8FuNfqd126zjIvil3rGilfKPe
6XeAHnIL5ahlBgcthEatNT26iYzyztCaU1TIX0FZTZ4ue4pb1zpGMeeZ3mEEF65nWkfZv5QRUEhU
uq2n6eHnQLXGrpLyZUI7s3XtyXrQ9bH6FFjcqJ0xkRoYrRMckray1qZfap8hITebDvxzU5SlvY5x
HdrUy0lzrbD8gq1se934SXdn6xo1YpRVN9JP6ntYn3CXyGYPEJT1T8gCwl++aNOrVk75XZVigXgK
taDZuW6rnkJjDLOV7GbrymiaeYt8K/xaoq44uFU5e9U8m3+BXvpXKdcIKUWiec00clpNKteaZqxS
efc1cILiua40TF3Npcw2ZHdswlHfjHaS3Dt90a6DXG9HT8/TbE/und4n9PZuHU2LjiktjhhOomeD
W+67qC23bqTXoLVh0fxyGfZB8RbnJP9+8iyteFxXorGPVpY1t21Wi9NsTs+a67c/EpdxymOcVY8u
pJE1gYKwO9bHWE4DPZx4+AQjONwMeua/dOOwcDGxwjkApytK7grwx4aUCuIaliczqZuNZVf6rT6n
4THgqyau13V7RyMC2KiRVMZpurW7Z0ZJ4UDgcjnlWZtuIJ3e0kjsbsfYsZNNXckqWtt1XX+CZaYd
mxJG8NgJe2fM4dADTFvDjRtDkdUSv/HcGahVgzjl4seLB2gBk65Y+XThNsyBgbs2BuNtmFTPresi
M5va4a/BFtqK3LFgKtlkU/rlGImtMUSX94De81Eov7pHhS22NObtb0klEF4TFSEPRtq8C2D1nVSo
Sy8vbnwFQOM0W9NfS+4wt3nujVHfdW32kk46/B+5HhJ5UlPtublID3nbt7jajjewA9a2M3yPs/Sk
TYyKlelwEPUQ33Yd1mKqDSxSspKgZL9ubIugVt/5IhXrttavilCNBBVxhDzAdM46uXKaeK3Gtvik
CmrBMp03Vtrc05j3TMjtG6fh3KbcEnPYDbshTn/IkYZ6N6r0M0TEL40PA9dMTHw35zDbdFm4N/M8
wNHDPRUBPb+qFMWt5hbXBTOUHWl9rpKkc8mtqodxGDZJLz+54WkQfIQzXShqdIiUea7fWA3YWeaW
28wZ76qqXToDBmNaKXn9dRXxIVPkF15jasVnG5wBtNuzxHToom5V6mpbpmW0gyF4PwSNtRpkMG6D
QT9mkf9lnsGSVNnSrpgkmOTYyVXfFe6nMeiyjRT+zkr0jWOHX0xZV1dqIFaWoQEZCSnGE0XFE5f0
KZY0ULvW3gvnV4X7yq2i3XgYC5w4oDfHz4yvkrgccUtEQ7OuYf7Usn0JKmM+du4jI8mvikHbZqZs
Nu7YDPtWwzMhsjdhN+oFTw4kYNISbL7CpQq9iFwwbdw1dd2dGGcET5Q0tPhvodkeVYvO0K786Kc7
WC45UHxdtcvl0n4xwkq7Mp3kOrejedMNCAqYxG43n83GYZRk1F/rbXI1WfPRnPE9heQGhTBNHlxb
Q4rfHqeKKkMVOToX95gaE/ej3k4GrS2aI8Ywjt+Tuop2lj6f4HSvyMZKb3A4Rl3r5pu6DpNtktHa
GO38aEGsWzoLWiBp1mbtppTMU2zqkYuBf0IbAXtqaQCFyZsmZXlrvm1mBxZyzs90222AZ+fXJIrN
qxrxxD+TZP4VePAhSeqNnvK/wgz/H1KpIEt/BB1cP6fPU3OGGSx/5W/EwDDc/0BQcxb5M10h3UQB
+zebynX/g8JqGUSDXvIfLOEfxAAylRQGzmuL3NJmvCKF/j+IwQIYKMVBxeYZ4gN+c+a/wQzOVHqL
35a5+FAJLKPpWdmLQPI3xIBZlL3MkW3srG4u9w4IlDcHMvJS34/3v23LZfnh61LsAGDA4o9nnpuZ
5ZWVy8aOoXebHcSbPHoiauubSWDk8PFKCwHsN4LY3yuZto49rolL3Lkoj/ZEMXLNNjvdml0ql3ba
OX1UbpSmmm1h9OJem7vqKu3r8intrOTzx8u/mk+9W18Jx8SfzzJwznu7qZCdbVEOerNTJK0PMxf9
tp+MeKsS0/9sR3m8m4FGX3r0iEfoW8mp0jGHFmL+l1MWmJLJ6xWwkDl2zHYCynr7S6q+KztN8Hql
YTeMsp7L9pMjw8lDYpYdtCZj4tMkS7It36hv3CHPriHVh/f+ABYNOQCcnz5E+5hIUuYwbsu13g7F
l8nGl6UfCveC3cTyc842DmozBmIgA4xTPWf22WOUJvE4tzt3qn3PFH3RrVqnxb8xHhWNm2R6/PhV
/eH4I/KBomQYAlnjqz/cb8c/SpAStYhndh3g8xZGXrAJfEvS/2mNv7mmbzTnv6tvz6xvXt8FH5hA
VWFKBxeGs3cBJ0G4eldzKnTURciz8vhQ6HBV1q1ZZE+KLHVDNxm6C/MCMvKvenYeUpMMe5XNZo56
zenRzbhZW3tJIIOvc46YEjaf4W7ssAd0NkzaWzJOmFhumrO50aexo7QdI3QSwCYAG72pkI7+2z1E
yYyLHSGEh3Ml6ObvISRPoz6YIr/ZJU3kU6uavWfF9Fr9ufEvaF/P1LYcZ5aSOMAwRnyZ/XpmCNJo
vRt2ScH5iHrtprNGG+JQHkENahx1G0qbeWV5b18IJ+8PCUeEYXsWkURSv50pbsOpXYQEcbsT85x4
cYo9iKI69Cyji7Yf7+WyV28+AGzmiFtEYgP7VHe5LN7sZR3NHHdY/9OoD8dmtN21AdHowhv70yog
1QzuFbirQ/N9u0oJdwrKJ86RtIEFPVDb2SNLn9oLb+vMvpcT7yoeBGeMxUYAT8ezdWpjyOK40qud
0zg+zbRaS35MbkOHPDTr/js9r/KHn0yttR7Y+ZpUOIZXMhcOuNUkLPKuuAvgsIAmdQGN0REC0sf7
/Wol8HbDufMUE+iQ/3OX2meH14WqTww08l2nVSXNbpUfyqHBhy4AqZhnFExzOMq1KTXgp55sjl1l
hKsjhrXsOoa9G6PF+JqiOkHQdS440pyHQ8jXOHYwHmcZQmjTPnj7nnAhqZGlDPlOs1CpxnVzD+nv
Cud3+kuzuDh3cTlcv+/FspxDQmICkiKodZbuwm/BEJaQkdW6ne+GItoo2mNeb3b4u2df6mTaOm7H
MBSoUjBQ6y093tNY258+fh3nX9rrL1AmnwD9E8Lx2duQiG71qpL5rm+Z0tsgBGAsHnAmMdDYfbzU
H/aWS4ZvDHcaSTZ1ZmzUpFVU2oKmQiRtT1o2fjQiXcaU1ydBH/FCCKH5c7a1C6kNozVBSsKLPIv9
TGLIVSymlMm/cYZltzYi+egMOE+Fk1V3rTPRrYGGbG5iUfb/D4u7dKWgagho+PrZ4g7yLSjrJdCp
lWhUfzjOr2PVi6Ogfto4htngzdgZz4OcXf1CqDmP2EwHeJ1IjikI4hvWf3umAqivvW4A286VY18b
koqmd7T+tgyWEg0h+JcoFvWFY/Ru0Vd/bSwnuGhNScPu7aK5Aee9MmexiwejhwxT61usGSRfTv7T
T5oMvsoIq+XjA/XuFbMoegnE9QoLFM7w20X9tHWNJNTFDsWYcwWXN9rXjGzaT7aK91PmvJJ1k5ch
1y55GC6P8+a7ZeXlGBPGkGRwcbxdeahidy4bR+ySEc4Uaqf8ym5rcWGK9x9WsXBm4Z8XMMBt4yw6
iKyfptEJmesQNJga5I6x0cyxurCLr//M2cPgc8x/VD+kre7ZNjbOHI+SZsVOa3xMHwG06eIY5VoF
cFPQCjX6sUuncT9NeXlQnWacGpFC9Z9bfZfpbXoD0bxLL1wTy6JvfpTNwPdlPPoybINq7OwUa5OG
jgTRy67OqobwWATrcqzXqPerw8en6N0uL7kvwZ67H7mlWLQ3v8fgepKdBAwSuxCy3ikVOhqyeOq3
H6/yLvhJJr3hi7WcGyGNc4OdKKPqq5iwC6kOOlXjRmqnR1Gwqzth7dte1RfWe/dUEtMQyj7iH0Ww
bZ29VPKdKppnK92Vykj20qgw5ijnSyZX775AVrHYNRr0CJiojt/uXdznARZaMt21czH+KGZDXlVN
ViA8Qfl5lE1QH61A6NHax5Jg/fGOnpecDmsTbKj5HESV5BNv1yat7ocB8fjObtAwr7pW4YsbG5Bc
/MIcDoxQs6GTmjBPI5EG7Ur5ZXbBiub9S11uMo4OhZ6JT+HZ0WmtZiboGOkuIRP55LRMIIKPlHm1
47yyccWF6QzvoiyPzJRinpaRqxyo5aX/li5EpXS0zCnSXRb1wxbmVbGqkGM8YCaQQhtO3P1Yh+3+
431+9yW+LophqrngFdAc3i5qqRqyE4bsO6hm9hp9KfT1CiIT45MKrbqwo2d+ebgCn612lo5DPudn
FE26q3y3QIY+N8aPzqgTr9XK8kshVWYsPYTpGwkw9gGDhJN/SMwwufDU718tWklz8QrX+YN7Xsb3
CKdhaWFKV0JlyxLH9exJIhgygEu15NKY2fdf6/IZEe+grNBFOfem7U19moa2HHZ+1KltrhK162hs
Xvhi3lUHDrZJfLBYiSqmmIvzKRW5iBP8QLR+18Kr6b0QJG1rlVOP/JtkfBWXKgGCsONyz0wpB+IC
bbPnZM79k9VY2mdB2zFeFeasoJXoCeXDxyft/S5QzHKtSsoYgsn58a67tA7DsMl2ImWrHaDUbR8P
l0ayvvuIqGVNShmc04AExAL0/f4RWZXTpXihYHnvSCQdBSY58SymtTWpyoO29gXVjXHhNnv3ZIqI
r6MlZjgIZcXrmIXfPtyxavMhL6Nu55DJP0W+nd80CsLDv9y/ZRVLkZcYaMX4VN8+WQIButDEBJGh
7NyDrXx/K3NLXvBvfr9/SEspMQ2SWyUN6yzoEQlCOpR6t5NaOniamVZUcpO4qWHuHcku2tuZ1uy/
PRrEd0zuiHv8wRLn6YDP/VJqBahRa4DeZGk+rd2COcn/egOpmoWJeZpB/Di3a0tlROdR09pdqcO/
hn6tyq1vwLr5eJl3EZWsEd6Y5BzyHTqv4wx/Ow30vduwZnYSuYCjrZHldx5kTHxPi6D6t2kA048p
LRfrOUcKCu63R8IZuzEVvkJy1tjNNg1tuZGF9vLx87w/3SyCjzJgmqFzT5zdEHCMUwdpYrVDKets
nCn0EX36/YXS/E+rEB5I+Zc5565cIvbvu2bnYThrqAMyN3b3oQPYO1JvXihk3r8bk8bBUrnpug3Z
5SzvRIfSV0MDAJD6nXMCVIfcS+WGqrSuLhyD9w+EISy1IZRG/B4wRHz7QIZmTmGAzh5Lsno6pZhm
PGJep19Ib99dZEvngrKM+t5i+86vltC3K4A01e/SYMz2oDLaS9Jl/tHH9/0+cvLpQnhYTtSbxF3x
WRBbTepf/PnOU0IcPFQnupCLU+8zJh/U6t4ufJQSEP6bozY67jFTEuJ9mHUX0qP37+7N0u+qMjEh
SIiZBBTifLaZUp/RuZOFWUszphcixftdZbaxQ+IrDGDzd4cRD8LcXsSxpNeyuBJNZnwP0m78aeSz
tR/coNcvxPb3Udc2YLIykktHrKTOC2xtKASs/bYFPJnxfKuZzwJ1zVUbM4jaUxzp2VUKBWHz8Zf9
GorevE1gGgtqLSu6FqOcz+JH5df+NKEx2+M8xrC3ZsjSpzTJ+1Od9G7txUESPs1RgiGWLolr+7E1
k3FLJ2Z87MwcavjoBvO9rdlVt8ohSMkNRL4igOCqZdndVGmTs7WgjTZeXPT2M9Yn9F4/fob3Wc8C
EOpLZ89iVjmI+dvvrDB7LWZ4XUXH2q4RHJRBuDHTxO4JuJk42o6ApJu4IQ0ADAiaxaiuH78srnra
WvYaZiRFx797bOcYZ6Aqi6vuwmk6G7OERTD2rbpN6kfyR9KpzkLBqA2ltHzXPMi+pF0HE2Z69Oug
+Ck7E2FmEJMrhHksjBVM6BLLri4x0PkxKwLvagP62YqyQDM2uhD+J9yzonDlW42eIbDDcODChjKJ
8f03jhnFEobBDRzzPFGLfCvXkejmO+ZHSwtyY+1kG0sk7Y/KcmW70sqiTLzILywbC9lRPFVRMP60
sK/7C10MQmeF/a61yfVh0fDncV5trCoOAFyJX5jf5f10A6jSR6tsalS70dMQBbMvLc3FT2sh5tuy
80+lSUJLe99CpFXnePl4nZMUB1wYkk3SGRjflZmmvsQddgQisL/qfoMnltuk/TZrHG2L7VOQQZdj
kOoaxygUaTUK5HTj9pb5mDglbksMT4DvEvgChmJUAluvpliKjhOhGPAm7XmwriZbt419VZA+exMc
zzt2vrvvLHNo4HjN+UuTV8PB7UGlvNmtm/g09naXfaogP40bvP2HcZWTFN8VVPQMtS3s4M4ysijb
aJ3emad2quddlCRJsDH6MnsaJrD9Vd1PcP3mHoH/FjOd8CY1XCSsPLaZbf00wrGgSRYFH1yuTPPg
daQaPrSwZdaIGEV8tQCk9To28XHdp80Ultd1b/m2R1RJIrKSxbanrHVc5lSKfybGEiUSGKvBlGoV
1K1jeQOzjr51Vt6eKmcAhrPqqJr3mBZACcP9F3vtwTaDrStm61GFsLPgUI7JF1y/tGetSs2fJvBW
tjOo2Q+T3y7a+dQcu01NpxQJSJCXn9M+ixk/gd0NY+Oj1onXvlLwq0wZyifNH6fsl+pz00KVEs2d
vkORant2WwzVs166s44grNOcFxkb9J1HZHDbTqVZtWtHJ9WvJJZR6kAgh403gWC0yGp6l14T9qEG
33vkOvtlUEX9w8eoYvIqs9Us5i7kFmN5Bpma62Bs29s6a4we2kgirufEnKxVEpsqWDVGVQd7HZ6R
f9W3Q9qvi6jUE5z0OyiREV1xZ9Ua3YSKWteRmYxyMh/02IYQNBWmAStNGngGxVk0rvoqmp4EJq2o
j91wREXo6w+TkYbzJhJNhIA4z/qHgNsDpX+WjD7itrYdthJbodoTGDuwuREplNc7bm7BUAnqH4Hv
at9LvdB+hGmuxGpxVIEUmVsjA8dq8MiNtHps05oBEnLn5Bwv7Jqh4Vh6Ia9yONVbiQPLsIY51pl7
P7Wrz0Y9zFiQdXYD63iK5H2H5bQE8DJgKdlqnLeaPriw2EKM+jDPzCa1MmmgPtSJgT6/MabyCh4R
bisDxnYTc4P9ZRJH7jsphowdjH9DT8dDQlYrVy26MbwsuglRmBCLzieowvTUxGb8yEmL75JgcYzk
eusgWfUFQFRBafmc1Ix8XpsNp8obMWj8jgOmclc11qp3LTEazWejx9Iz1BARmgI7PBW+009bvEVD
nAuTGnOS0XDCYhFeigHCIPSeLdZMNmNdRGsikDe0J5xsy5dmFkXnKb22DlaQdRUiLoYIrf0CQZjX
cX+CTNWWv1OOj8dKqi8XYCXFdNuOIo52yMGgwGGYj4V8lSf5QypnFFMVYlCOSY94dSPcyJW7Xtay
3hgZ83U2cYEN+INEQIzD7DIVdg0dE6L1MNfGZ2TMXMbaYJbmKrAyd5Pmtui3bp/k+M9Bj2FKlQI9
ZHdHbA6cppvBXfGkuub4CqbDmfqAK4FIUUbyvU7DaaRB/lUUWvticrupVRPa6i+09C5y9FHOD6me
wY92477+itYAdVdaNUm3MsZx1NC0m9lP3ec38EkEMSRY3qbmpfbcYkVmxhmddrt+iXgKtVqMFWFa
NxkoX4f+P8V2sNISD8U7Vqqj2c+PUxSV6Upw9JhcHurVvG7w8EGzEXZ6ieFHjjgTkor+lLb9YMLd
hdm2ZhRBgP2vQmC/4d5H0jh2DT/UNzAlpMFtpnf4MmbC68cCJ7dZK+V6xOC69aK6KjS6dqY8DU5O
aobLH1eYcOJKXo+RgeBlFcQtsvc5hIysO1GFAU0Q+v5tMSZZvhFDrtSq9QnEnlky6nWlIN3zCbWm
OLqlbtxLY1Ivc+rCcWyxE0HaQPKSbHFfbiekLIZqPmcyM6dHM5P9tHFMvPm5BxrnFwrL4AuR3UQK
UPt40M7R2N834C+kbm3DLLCq8U2EpYicTA9oy7iyGqfuvSELUTXWI6GFqQD4y0J/GIlxWdSKX1ZQ
9fPahPt6IL1QMS40ZWpsXaQaqI/cHr1BEKD43KDOw0vHlWHxo0Fw122aUhPGyWp9bspxxK1tVc2h
9VeJtpCJgwmR7k5vdf0rDZFcbd001QxvTJBsngqIMvFeGXbebUtu+X4xzjT1a9PpYLI7iB2tqzA3
s3m/OFiJCzWUEG8Tntf8DGDSNIBA6Vmfd0k77H1z3Z8tRBdZd010QxEksjocVmVlGb6XVCCyK9pc
rctnU+NFUxISDyIfhsemBc5YW6gpMhRCirwtgnVhbFTrONdTGQXuOjILy/ASZu78hfWjzLdZ7I63
+VRCjBUony/NQjmrPP9+nKXb49J9xt/jLCN2x5jBB1VhHVrb73Y2zt5HrR0uTZ46yxJfV1lUe+Be
OqiUPAPa7NzFlLIq5UFnfv3JGobCU32CBa07XGqk/2Ep6jGb9jWVtIRd8DbF77VxUGMUyIM/0PZY
YXEOUNkwgOBoY0R2AVP542LAUS4IJSyLc1ZRX/VGVeJ4daB6Fl7cDUhFpppggRnkhcLgj0vxVLBv
JLPSzrtGk04vF8MfeXDEiB2pNer4zWPBQ3gJLyBsZxXt8rZswVgUwD0mn3Is3m5hWeH6MleKyVuQ
vT/PfmPsjUgg8Aq0INxqoRlfeLYzoODvBfG1pzUPwwgF5dsFuQYTpYG3HLDreCJ52rRJ81mjkdu0
8S+szbC0mqL4Qu3y50VtKq7FHA9m0dmiteuk0PIYUaA74amaG2Yzt6a7icMBfRNs+XgV6fqw73zr
EqfpDx+dzSEFEbEByTDue7u0Oxt45tqlfcDAIFnLtql3qa3mCw/4/sQs6KVcWKoWMIyzRLLfULK+
1xg+kvfzIfeXbEdV+rcFjcEywL30fb9/IJNIiJJ2+Qb+9h/8fanAKvNkiLQRUiNFkxVb9dZp+68f
V+9/eB7mnIDFAmQuNNyz55nmKC1FY7WHNilz5GWuAMUs3dumNasLVMjzRjgn0lQODVpoDDTZWPLt
3vk6GqCpdLpDH7fh0Yehf8zTyvpeF612HBttvFNToDyh+mLjuIG7Ty23e3SzpDu0o2z3tP7+mZvz
XymM788re8uQDbABgTnhOVQcwH/rjcnH20iiscmQpT3lUuuuUbcyrmFWcPNlm57SxLH/9UGiIwXO
z0wnfoB53kBGCxGYLaPIDiSWqFSnqjuSJBWL9VW5+/gdvz9IcHZZ5LW7CA11CU2/ndkyL5ih4XTM
OhgFeT8UBYwqcKL9eBWx3De/YVm8Xgts2iaU0oWnCXT2AeJ05idlxbfvphBjgqDEmk/ibwc8Om6B
uXCeAq33SE7Ei6x7HyVmW2OV3xVH3e0SbzDqYEfhbmCrGGrr0B6iz+Ng4toyTeHWNrHen0sDJaOM
8G6UWIobupZfGkby/oPgkyNSA+Zzc/Nu3m4WYHQU6mZkHZpa6p9Lo6MUxTA5RG+G4PnjLVsO/G87
tlDoFwLTom5fGGKvadFvL8YwK2HYmJBBw5SFZzuB8VA1Lfk7XW6shOa0YKTYMNx8vOrZcQAThxlI
P52GOt7+jPx5+4RjVlCYaW685+5Tm45uuGe7vnXh2f6wyqtCgPBFz9V5h1Pb4chcFdXs9Xww4DxT
Ve0hhyD4+PhpzuHH12MHmxBnQlsn6ltnadBQpY1yY9vE9gg5yA7Zi94sTuGiPfpMx3juo077PjnK
x2POLNJbkxoHadA8sbu56vGomQAnAVi5nn/RIfIvXcRnO7H8wGWQDv1CwGyKW3G234ETxzPQwcHq
4mpdmpio5BOWeh/vw59WcehNAvzAJIbR9HaVMgOldJbrLwkbFJipbzJYo7vEMXy/im3hoMv9Tk9l
Yaa8XQVnE6eGJGwe6t75DoOADm+emxBBPn6Y9x8hqZ+O6+5iI7FM7Xq7zFy7Ri/nRZ4cN/oj9Yu5
mv6XuTPbjRvZtu0PXR6wb16TzEyl+tay/ELYks0u2ATbIL/+DNbZF7BSOkrUfbooYKNQtctMksFo
1ppzzAZ+mMROt/36Up/dEW1d/sJEj9rk6LnZkGEofnKkQR8wEjBqgMuixhB9fZXPbshBLuyYQH7Z
NRwN0rYZfdL5RvNQGqVznRuxunXmNUbAlcMJicf6bP6aVBhuaLrYNyPao53B5d4/uz6DNjsHsYFC
Z0r9CCilt7OVpc5sO+2viwauF/WjRspN30EF/df3iUGFsY5+nl3Y8d4dnU5vpjUnn6wP5GUFNzHy
HX0+dwfn1H7vk0fKfsVfj4wUPT5sqPWiszG6YCQtFspplgHNA4Yg5c6iNv79GGFLCx+FGZsr6etP
+Wue9qQ5tUuTmAck6PmZQfZD2AAk/ffPDgA1cEG+rlV0dTQvi1jaVqxA4SXVAMGRHJpQjfoYmRkk
+q9f0yeDfmVd83NpMBj2ca/XhHzsDWzXDrNZUb70fIyjK4zp66t88oZYXVDLUqWku2UdPTa7TJo2
qASDHo/DNdUooNZTM9wzl5/qFx6tpOug51J8w5xQmWOPT1fgzFTWgVo4DFA87jIKxsVmBpJvHZRb
JmeB3aqnrB7xhX59i59edxWFrPo8j6u/Hxm6WKMniJw4VE360lIdhyeX74Er/LLtud3oo//49QU/
faYEa7JbQOxoH1tTlGMPgRfnJosJASKUJmlToWXfNlPx76/EaFzPUuu4J3T0/a3BhBBdLjLrgKna
uJNOIDcdCR43VAX/pTwr4LDvsqLwabFOBsQsvL+UNwHfIGuLS02ELhM901110ENPTIwf3tV6FYS+
fFtcBwXW+6v4rSb7WTDo0wpu38abZXPbexopoXZluRtBswOIopaKl69f2bF5jr0WHwHF9/Xwz5H4
OMnPMIVXkoxeH/px9EA0ohl/9J1qfNLg8Q3bwoGetRlGIz8jHYnAolKvYTP46ZhQuKxafANf/6AP
Xz8FCGx0OGU4dlA5OvouayY5PcDdexjJ3wlrgtgesTTrJ9QC6+N8tw5xlTX8m2PHqvg5DqLUVOy4
yTzVB7HCCTRKm2czgMadkeRPIlf6icnmk5tiGcCT6v5jPD3W3sHNGBcHcNqh71Mcko017ISE4v71
o/swhpBospFDkWBTBrDWKNG/VoKv/yzYEB/Wasqd7KQM/Ko6NcnjE7EP95Wkozg9k71jYZ4v6ZKk
uj78HsYCpnNbLTXSJaJGQLWT8rop7WDswpKGwG2XTNr3iZ3N04Qb9I+jXKMMAUQXbUgUh4q3LFVe
t08tzYmaqrJLGty2QfKtA/t+ta+TxTMtunXVzfVcRQX46ftgpFEVykmkOL9jQqEgDVXNuVW7uMSa
BjLepkhnM9mILIWPNCkzXaMA1lCcIEkBCyRuXcfgMtaMkllT80/ldZTVs07L9W1dDbEMoVe0NCrp
Pv4kOWqOL7x4iaFDG/Y4bECIoHoItNh4c3IgiduOFLNvicDaEuY5Lf7NGIs1RGTaj1k2E4DWknWw
y4SvyBObZue+QYApQoxVfblBzO6gRzA0EcmyLLdTDlfwXqHyQIvp+wCHh1kkoG+HZEU5evb4gKnW
T4GYeNLZoDgsIVYhOTwsNhWL/Zy26X01IFmI2Oil18rNauJqQEJL/gxg32XhCIL7fP71gB0mKboU
tbSIMTb2FKYh8s/yYTFwC2/SrCmqiLY9HEh6R9aV9DQSYQy0fXKj523z0HUVFh7NyNXzktb9HYlE
trfV8txEAA1xIiCmxG3eSHZY7tK4VrChymwwtqWn6Ju0TkVkHxUX5BU0H6mNL2Q/xZseWM6ZloK0
h2kOpr13EhFmqaaurBwGRpQP/OjIZ4vfclxyvBdAYKTvjLh81HkRlNDIyhYtQcTWQlxqxVySn9LE
3oPyNPPJauAwwkbuh+cAmGK+9fvJfCnsXPyOe5QOUQcf/EdiA/anuZ9PHc8odhmgo6etjgdoa+GI
2ZhrM2OCdpt674CNDZxNMabFt2RcjDdTTJzwEKn59hapx3jDSaVnTLoM6bDpSWo8YAqu3+pa5WmU
61nOS+CkBx47919JdhsAtyIEiZQ1LO6G8j3qYzMN7Gk76lMRbyZhDOXebX2hNkWjYmq0wMspSwRw
FDfKljMc+Lw1f3GMVtBh6DoTYSd6yZMEhWDQwmvkeR8v7gJlroEwZLW1GdaG5f/04ZHdEQyR3daj
yCaKGaqAD6fwKW872G9lVFlV+qwnwXJpmBW9D6gx/d3spvIZPQEqxklkiDWSYVD8okrBJU4WY/7t
5QvgjLmpoVu0U1IcaIoRc8M5y6WtNloKnks5JS9ppjuvdUBAFURZffpDvllZRl1Pc44ucgqjrXS1
DlUeK9Z3LQiWX2Yey7eKIN87wNrjU8k6Pu1yLa9eirror5TE9gw5QioCFTLlPQd4wkHTjgiOQqG1
ZRv6fZr/9ooksfe1rZfmRRMvy3MiUg1wZ2IjMqlVhRIi6QP/tVwmDerG0vgHt6ZNfEZ84PKaiZZm
si4VfE+L8sztvLjqbaosWv2oiuTrUPRU8dLJLuBJZvK6rpyl2NpWq9/MpqunW5qiy4OTSfKZdJN2
0taYWuBTMlmqtw5vAymjjlY0e2cCzbKpekRCYeNSdkQYBgVMb6fUAduOPungCR+vIpDh1gJ/Vnr8
8hjA28Ydgybf9HbX0EocssrczEXn0e7D7qn4+9m/MRnRLfOn07UhDRSgNJVhzzdzZUAlXIJerBZ1
4UQKj+wdzV0D1AfiBGe3aNzPRUIA36tZ66wFtOcoJ8y2X0JuAheHRMORXrkdk0GW22Vc6kMwzfUS
wbGVxlnt2tzFssj0LbEwWMMPxpUbGg57jpBqvWxCv0z/IcVV5jcTEJeM4t7x75ygtpnChzZpNz5E
cIdkhGrZoX1hqnakSn/KLtNfJ79ozM0SZMkVsCwn38+atr4bbZpXHZtNNINcEpKm6q6TMU3YvIq3
DQpO81vSFB2zl724z3JCoAB33JakN+qj+0xSG2SagBoS/efFr/60hJWprcOSlqISap1sNy8GygQ6
2dWLj33rQpbGKKKhdtgM2PNSdBGYhmWIyOoiaaKt2/pVmF7G0AM18FJPpLaE7tAhKcyNoHf2XikM
Z4O6Y7kGYeT9nInmyvYjIL6tEMGQRaMDQgjrS9m6myrXup8tkpN6Q1nNeWoKR/uRYx3MNipxXDjk
iMVgm+b57x7wPhPNQIZsZOvEuZyhzEl+qyGT31W3VM4mRUlHE28NdYZAVNMKLQrRgkbVq/EFRQE3
0SNYSyIKl4YRZtLUxovRU+QRGOnYNY9Cpq55Rr3V0iK70cox6mZ+YGhqkxChXbWtt9fUiNUXTciC
8M4nQ5a6mTBw4btdsEnIsNUPbatQOIU1EbTmgdNPHwDPl75FFLAx6I8usdvjWVcsBWlmduK/KQM1
LwCklBdL6urISbzXtOe8JJBjr4sR3AEZmgVVW7+j5YziJ77PHOQLs+q93/ZYqd/EPxAP0UkH6Esl
vM4MfZrC8WZBtCNDKiuZvxlQFj5T1DDvzMZT3/kR83eME/N9YcviD4KC4Pc4CQZaT6P+YtQkP0Sr
fRBOKwkuGUT6AnPO/WNM/jJR/Vh7yiQ/alDGVB7/nkhFfSpqy7lDvejfLYOCE81r0Ptz0djTmTe0
yCwoQ1JpCFrYFlGtFQENrdRysgjFJWI7Qm10f0N1xPpB/MicXWVF1z4wS+neth5d8kiyhkbtVmaq
L6JuHJa3nnpat0cvPdY4/9uK1NSuQo0T24Rg7wc3txFXwMYadoYMKncPQtS85hOOp4j+Qg61jiX9
LRgrN91PBvYT8lbJG9L7JAeP4S+jAX7Qa26lI7IfOfTmaiMMK0aoZ8qi3TQ0XgbswhOgxZnF/5sW
IAOEMk7hzR2KoCKq0iph+LVIeHZMLuI+78rpsrKt4bVdI5m4jTnINlNJ8uqGxMpShVagIPplpR/r
rPMNwQKTuVhhPFVdzj5w/Vpo5LFVhPqsSNHNOnBsvuiSOykdaJaA09xbn7FPcm8LOABIWcFWUx/R
mEVsCbNxZw5g/iPy4nKGUbeqelb1zUM/TQU2ItchBgsVUfZn4MigH9i6The+TKU688fuVVfJa0Zy
b7Zhk8LZb9Dzed+x4XzsSjcF8+wg2tko36mvCytDm8gw866kY0MqmnMTOiC1N32IbL93JVE3oxWH
i6Gya1gRFgXEYSAkfYIxPcCgkvH0De9j+kNvhX616Hn9a9SIUtHYtr4ZgbCMs1GBlohgV1dTWAtD
EZM6L3Eduny2OThUjbealaVoIysn0fWsE8Qwo09u7Dc3XszHBK14Cz66Gc9zGFbXI+scqMpF+tcq
Hgx0jEU+JwDnrJ79PUqdeEds1VCiAcmD71C1y+y8JcgX4pTPChqNgzZK4HGDMV0EC9HMUWt2TLLE
32pvczJBw/Mo+jp1KaxzycF3jGReNdOTRurDgzUkZHc1tmmTqGAstr+ZeCGvbBY8/JJJ1xgsXibv
ULlJd5Pp1vga62ndkDdKpjY65r65snsdyYw9Ss8lRsBBrDlMSONCJVv2en2eN2gxczuXW6CwZP9m
VpCeKSPOL5Eumgj/MlTLYenp+WsBqO3FRlDFlpd9HaPyJ+GkD0O1xnsQAqiJ/kVa05nMZ8AMLf+T
QPJKZo3hnsbdxvHa28ZZdo7tb13k9jOpnjMOp6dYrpjSZZhJfLZky5pMDthPTClXbTANL8XQAvpF
W7uihtsttK4Hh53ATa7n5gsS1bLaLAl9391ACsCdhkBpU8vEv4YU4GzbsdsWYP2Xor+zJpZAhKgO
UqkxN7ZUK1Cs5fIc6OsDASxuBNFzNwW2DMmSIvYDJTiHKM25RPhzrlo4plWPEDgury0Pp3MbFyJ0
EOXaSMNDY8pAhHn2jQmLdGsW7vjDiM1l6ynyVkotBXE5kVBcZSSt5Qm4MWPweiiYZnY+B/V57vXd
ViPY9nbQhiGC/VYTmFIGz76NHqqJHy0KAVEm44Xgs7i4n9OqjnT5U8uirFfT3WS61zkiMLlkZyPz
4+o3pwcKBUX/OTElOoTYTEvxMzYRhWKA2aJuDSWRLh4YZYSIGz91D1pqng3ldON5S+TWw72eXKEh
jfI8+ZVwSiyKg26suWxyehS6F42LaBBEjWDOvceWbaJmLiF7v3AAkzBRH4eOH6aWtUGpQUk5yt3s
+7JckFmwnlSKTa2JNZzVItHGGCNQnluRXg46ZKbeyqot7dEligM8qg2vgNoo/GKErLe+p6hKGom3
m0tzA469uCADo9v2RvMGe5cUCJpHl6Qqxc+s+HwJCLJNuTPyhnOzaxBb6ghwfa4L/Cnuz6p0iQgl
fRmDmkVAitu8aH61VrH144GUSxKjbjPpXMKWfMtEuUSz5o2kTlTznti++9JPske9ycyLcej0XwM4
xgMiOT9yl3TNOQqiShn1NvP8PnQm587F6kTgCO4SMJKpa2kXbd5UoVVaLwYb1jBFmb1pSGoAEa+u
1pDCG122wSt50j8tinmR4Qpnu3AmD51WXMly3Puss6EwFrDVbfaDfkJ7kUjYtIT5nrl6/UCg1z0p
5ylixWmjpHsAJfRrNrNHS34jEObNH5Zdbxnnja8j6QSiPRsQRP17ia1d6MmTTrwfMj58EKPLKYZZ
gbhADptacAbaOt416AKaTT/7P4rUegls+0cqrGeLqqeJ3j/OiepI4AIMnB8RZT7NxBEx0NEzN0+m
nbx6UJx/J/lOMPWaLnQ9YuIjMc0vahHVHY1FpO/190Rr5mvk2urBrlLvwiDpYOOSWsT3uy9cj9J0
wWbd6Q6t0bCNK0mLjcdG3ls1smTTK/vzxqvOmKBRIIhCX0IQrIAKlf+bIx3zi2NGvlUmEWk6O4eN
z8Zu0l0PzbNO+x+wLJtwFc05nBzjS3bK9ZuducHbGPtg/FHfboDZ0J01xu8xR/CdCqwrYSUPhQn4
SNMTdR27NaFa9lLogH21dJsBqy7Y5l8ozbtWJrkTSAmJCfhR2V22IypK5qH0l1uWtZ1V+td2Np21
bOkHRHsZsdKEmlTmwUuVjAJfGX8U6M1NMAU4XuQunaYbxsqvuX5qK+ogUntsEmizqrWfet+6SbTY
QzvVKHLw9ObCVgeV2zGrpU6DYTAG99ywaus8sH8wzklP8CerCjEbjqzUlHFwTxDVmJfA3Cm0RE5A
KJYpOzcgIJywvti3EEdJUAhxSRZ5FJTWsA9EnVj0YHKpdmBKz/KyrTxWGiNgB6z31Ft0ag6hLQaq
Y8nIFmrHUisOHmA8N5SSuPODHzMHg7pK8/tAV6KEY5qb2oMtWlxiUEk7V39hWiPN12g9Szu0AnT1
TQpY97lGissDVU3nXlMuzLUdWT1m9zhXaU19ZGnkYaCCIbYYhnAUk1KZD3vacwlaXP5BjYvUS6fX
luYJtoJOZ2CKwEFjXTUNELkmFn71NPEm2l+W38wkbfGAInuYsl+22czajv+ciZxyGWmhsBe1bU6q
eQazvEM37lfjhEYTqmu671KLbKiiaOvf2GNBG6OTMs/Q8hhUUdDY/64mEkI5V4Fx2I9V038zSwIJ
ycjJnq0qH6AFyxGc70R1+vuSTN49ywB+iWm065/UVUxyqeNFuaTi6cZjryPcDwn7S8ZLHlTDeiEs
YYe27VS3U2rxzpBVkVUvTOxVkT5APb+hGBqv6Y9F+5Cmfg/XBB44J/+J8J8uGDjfSuD8qOErG+yz
S3zdzmTueY29TvJHL0rD3EHQi8FH1jUP5lQSBuK6JAzpDZNYmatrSTljF+iNfDExMhE+PmF22KWd
hjwcVT91fa1nn7kZSR6la+nMy0WbooeitLuM021NFNkrSmwcJXOmF5wyfSPtWPGzjs3uMFQvWkck
Jekg6zcwL37znffoFmRbD0RyeFY2opBdLPnLa4mPxZ/kewWvpmQPG0ihU07uNHSxNBsoOzH+WSUL
Y2i+sSSI396coRluTYnq3SCz5WrxgPxFaS+s7rcNi5PCmWNpYWpiYcEpN6hX0RepsSlmQSklccvm
Nl3itIbsVJHb49oV4XlO0MaPohXTizFXcRyZo2u+lWSUw0WPrVmGcy2mMoKArhtnmd77Ex4dUdx3
CzFPlFx/5kM1DTeWWOR54LixYp30Z2auziuoUxMj3jD7ZRkF6djSfvfBJF6sYrYujdRS2lZXOvsz
vy0aY9s2MYhRFK4L6eCz9jC2WVCGw2STOke/NPM2DYlUz4CZvYcgrmS1Mw0x3hEFQ9JUmRvdi5m6
zVPTLuWDE7sZSP1Csjmz+qSpNmyRV1UlsSyXWPHYx9Qym8SJtsrHPodvI5RejXar7/i4dQvPyOlk
EfcHW2kxMa7VcLPYbnfiKh97VpyK0OnBSliRASAM3zU6/o/I5nlM9FY/zFpjjHu27oB58/p7i3SB
fLfC2M7Kjc9I47Ye0PqJc1I11c6qnPhEX+dDwxOvOOohix4ayjX6aO9/SF75NTtjgUQXdixc3lxR
NKy0ZrpcnNQ7cdsfe1buqiFFGUW/3/SP28gqFUZRQN87NJTz9j3HuKeJJWQ7uw5ffuO4jydaQGtP
/32TjLfJy0Qzt4I9j/WyxsD44jg7HPwiiLtXo7NdeO0+8jfCLkgO5QQW1FGZ2TOF4TF3pn3Al0OU
H7jE/de/5cPAop8Fo2/Vo0HXpOH6/kEPcho9mcfOwRzthsuobl+blftvlQcobXSdirCOGJpG2voG
/pJSGC1I7dkxFp5wN+6DqhCXJOue0iJ+aNOtVzEBLqHQJcro+F4ADksrz+LlEEvXuPY49p1J1xqf
XOREHLcSorNjkoO/foCfjFSciKgHwQTCzTkGXyDscjBuesthDYvHozZgVzQAfiAdWU58FJ+8q1WH
ZcFjxR76wdpeZFrbWqRXH5RZLr+NvrGuE9/uToyIz54isFcAb3x6q67s/bvyY4pl7aIvB9curBs8
lS4ZiOOY7oa+rSFVc5TUiWo78Rj/kaO++ya4oZUggp6P5CGax+8v66RybrXWXQ50rFJAivHMDtMl
fe6NauzECQoIxrC2s9STY03z80zV1F2PRQGJ2l1nKVoS07qNJoLj0mwTjWKu1OlRdsZqu/r6pX/y
jBDQIMaACMlx4VgloXyv1QM1oQcn/xIjJUzZuhcRiQHEz2UKAWeDBPbra36YpWhyr1Q0tKO8fv3Y
+JEJnIA1XeFDSoetM7MiKq2cvlyaf69o/359sc9ukI3Sim5mhnL9IzmZ9EmVYMelHyprBnBH7CdE
NklS/HaCXn9f4bx7XObM+Pn1ZT/5mBDxg6/EBQ0G4FjVmdqBwk3sUbnrBWx8B/VEVXI6qJ2TBvZP
LoXQBeIc4J5V2rg+gb+mJHcWiDalqQ52UBEsF4z4oq3EGw5lVRUntCCfXYtv1vOZ8JGiHCvJ/HS2
SEprlkPQ282L6cw0Ui2KSRsh5uCEzveTYQIAGM4PAn9AS8HRhM4ePrU7hySbmGhw0vPYIG91Yv7O
E16nzyaOMt7XL+2TaQkLNVxGFrQVLXt0xY5lWunrDFjEtdxVNrmpdHOt+6+v8tkEAS4LKaXJzIe+
5EgdOmo1MnOy8w4FoMXXhdF7g0uKVnuf1uaz5o76VZlhE0YRW90FLKYXNHfdn6pEhbgxrUxdxnGm
tkMWI6agZJjs6TvPJ970Z88C7h27f+cf+cvRj+yyqm5aW1sONsK0qCOhN+qHfjgxFXx2lRWsy0NY
ZbLHaBjiWgI1tsF8iBff3JcZXRJpJKe0xZ+N2gDoEYpBFyaRf+RdSsm3igkCIxOJ/Jozs7Sn3UxH
hmM/4pJ/Xu6/gu7/ryj9d8D9L9H8/x9C91dcyv8e17ft+uOYvvU/+E9Gn/9fpgFSn7YhaP1VKPR/
ifum8V8eABrUc2yqWA5WhdF/iPsOMH7k/agXPMMHibhae/5D3He8/0IiafGvmPYQi6PN+hchfccK
fH0VeDFlBIx0Fw3WsXB1MRuzb7PciKpBNy+8pftOvFm314zFueyXOTjPKAdeYAwK9r4hvD1gOUow
cAaAH6eLF0QAbIZzYkLyp78e4e3/7Bn+BpQfzYDrD2PmI7sQgiCyMH/dff81s6OT1HLQwiTBqUZe
0HYqSaDvJn5oAYzd0fxTVM2jz5ELrnI3uGc0lYAbHZt6bH2i/wURijSRGD1L67fnLWy/b1/f1pFq
DJg2m3RUyD7wZhNl7dE0C5ugJGWvXZseg35J68gilEtmerbRLPOpMs3kicO1edvM0ykXo7Fuvv7a
nHFtdINMvqhsUecjZ3z/SCmRybH2yDK2Frf4kZS1OO+qZtlQdxnp/gmr2pe9O+0CN6ee3flkfREV
w9REefeavq5701uVf2Ku/cd2cPyrgJiyQVmlnZw33/8qryG4x4qTOIrpfO9W7tSZNGoaMpVGXjug
ivQeic0Nxvzuopmp4BP0nZ65rBTPBdiFyDGCOw1qUxq1lkfi+9fv65/jxoef57JbxwnDYeT4OOIv
nr8kbRVj8w/8XV8EAAyw8/1U9aDOyCU3nu1yzcpDT6aD60C+FbROSl6eW180XdKfIH0dfxa8Q2c9
Uxt8q9B3/nnHf30WAI7UnHZtugU2wYeYQ4raEgztb71G176nTjCfAO1+Nmoc9lguO5/AdBkL79+P
SXciz1KZbcmVE7tFDdAwirrVH9p2xjtZIZFI8HL/kbyCNc+zv8buUWxr02jOtTjVnnTyY0+8laON
7TqSGcoEmeDLxYB3rIJVHWlwgBCzbQyj/67tqWu0ukmlOInVGTWALiRYIDjx6I8nCAv1Lx8tp0ST
74cJ8+hBDOhSgzijCU6OMg0QzsALeuoTz/uTq7Dhw+RFIQMw0zGbGwdjG2RFXGxVAYRg4/awNsRg
lfdfj+sPTxB5+GpeY88HN46dwfubqTKmiSLn7FWwh76qzdQ+VG4sOPsOPV69IXP3uVa6t19f9R/n
2Luvicuy3nFrqz3cOiau9RQVCQjL7KguFy1GzOhof2wC1apdPct0V05Gl4Qzp3E9mrSWrOi4qkuS
K5fJnELf11rC0lkbaQAGbf+AdixN9xBtid+c65yMYsecKILCsbpvvcpDKE7h9z7PneSSoWTd5FO+
yuGtziHQnELKRs5xd5kslqEwqztE9TWlHl+lPprM/cB0sO9o+NZQnLHk0cZN1bavrGYnNXNUGxgQ
1PGToBvIg0uN/lvaKPda18qpovts1ueMk5wegRdAOyrsFDFMkRUYQkxAOw+dnwkQIobEjEKNtBkp
d5N+c0ceYHLWuLXw9/CHqHQUyyh+9I6z4Lq0ZvFNBTR4Qr9AhxAZeWpAENZ7i/xSbfJ+4dJuiQgv
dTpggzx0TRA/TFksv5F66qFDaKvuf3Z9/6sN97ORxHS08h/YrTA5vR9JGA0WeDMmgWVmqYHxEfEe
oD4sRTmUkbWI8TqlT7H9eiCtk86HcUTljUoDfxYu6/cXneI4QUxFxl9pte52MUG1oHZuIlM7WfX6
5P7YE+AntaikWBBY31+qo2bP1ingUnwVF8YMvp1MGtSqVmOfM87nHU5ZceI09tlFDcNaAbv4Hvzj
Y5JIkjFWS4FWoA76q2JWN3GK8QaeBv0QkOKhSwTcv3+mlEM4myGdo2ZwbPmpbYJ9k9nmRgkW3kFl
dMMGjMPOkol39vXr+7CKYZXCRA4CkWo4Loaj2adDF1WDf0F+5KoSt3DQHvQqy7Y53gb6z6U6cb11
k308XjhqYRLneuyrj+t7wnMkWvfUi0oX8lNQ+sEfdGSCHN0lexyK0vxu+9Uw7fWa7mKESnq512NP
NXu9cCwPLYRPN24qxjri+9JvZWI0KX24bj501Zrk+fXj+WR0A+TDXQ5Djqd07EyKu6DBGFB7EV2M
4HIYwKzJJtZDt+nU/8OlVhZCgL2FWfnYWDOOYxfIKvEiI6XBN/ladsg1zQ8Fs/KJl/DZO6BEzReL
V5O5/2hHP6dm5+dj7nGgduLLAYzGBg8D9RO/Q7829SK/oJY0nrjqJ88SqAR4SFRdLnybdb39a8NU
B0GmUm3xooGO07ZI0TWhh6Ljlyhz//Vr+ziqOUHgJVuZ2NTjPxy11eIJKuMuMnDfjmhu91u5DO0e
Cb0eGUUvTkAZ1p/+fhKksWKv/nOKrhRTjibBOLUKlJ+lG9WudHadNveXlKaqEyPks7uiV2VzJWZ3
YCTvH6DMoIsHFKOizJ2DUDMgNVslLXvLDRC5FfIkidtdN1JH98XMgA92fV8rd+X9FUURBJzDKj3q
QUxaUZ6pqg+RWo/BzuhJUCQP2Upj5LFpc94plMmbYerR68NlmQEewZ6692IfgUUHm0NEynXLxzob
8woZjRUDKxCoIupOsY3QyyU+K5J8/MauHbIUBlvxCpxx3qeZNf1BZlrfJEMvzJ30BlZuYaXTsKsn
1tZN56N73XqFzK7VUrY/VK6zbdE8u7ylfBTgrnY68SJzRd/b1hPyanK9HX5jsc0wZaCNQHdpmdOv
uGb7FQZx7QGyXHJ5wSFNf7XbRiHGdI3yqRsG+YTMpfiDPzy+jk2FZHOkC41upe0hIGVSq0pAS16Z
8jEZZHY5uqp/AVPr43MMm0RZ01GZCRnPPFJhXSHiXVdkM/X4Mm2vba1FuZtrg2ds+mKBIqb1mXdh
YQ4qkN2ApzR76XHep0n80216JOpqIKqJw8L4LIp5TsJCTEZyOYAoTJA/zupXPLau2HQNMhr0PUux
BlVX/XM6elWzo8nNOU7VZil2RYa2P0QgtRR7HAgOWydl9daGH8WEpFpRvi5zp903yHXzqJYxP2Ry
Ch7hQDyFDc4x4Z+wJXReiTBP/7g4J7ivIqNR1GZTci/w0zehKafmpnW15htbtx4MJ/mwyyYbyT5f
2VTmAryU9vzqRyAANavNXIWJjRgdAHpHuuiILhvxj1Xp3qVYEGbiVvX7J1GjOQ3TAawMMsK5Ou9N
BMMbbM3BfQDkNdhL5U4XuiGqalMa9pp1FwRk3wVZ15EmipD+gjeojJDd50T63VIWJGUnmjet75b/
o9cY2bI22xHJ+HU/IA5svUdCwrUmyuoCPcDkl/VBg1/4ZtY09/d5bcWHpZ/ceVvksjpkpLjKcLT0
5A5jvvnIhdADqa6tv02qWu4Z1xl5uWkz/pZ1GwwkNqCi2Jgli9zG8WN547aZJ07sNta644ePHIcx
rSmyeOhUv//IM5QYwjAMM5Kp7uxl5dbofCrzanA1crx9gkBg6WHWiqeW0oR9+Hqq/niqZTOH2WXt
ZepYto+psuSjSwma0cRfp6UV2i00Ra1AF+7PRhOWvdPsBpuQ987Vqqjp2uAmsGvvxuSF44ofpkt8
TfOJU+3HpYrPmUy5dZfCTsw5Wqp68iuwzxgu2idOF3BhilvNl4Al00Dcnbj/T9YOtl3rzdOMAh10
dK0Arfxge9AYKT9OJN2OM1jTurokf8G+mF3V/UwdD0og0dykVmfalgNIHa4oDj5nAvy8YWai8u1q
9/UP+7hJAFPm/HP8xeGKTuJoWAh36oy88iJ4/f2lPkw4DSy30Xa13xCATPLjNw044YnB+LHKg5Ge
EcF+i7M3mSlHi9ySN1BG4VxFZTwm103GhE8ZsDlUQ09pJ3aH3WKxtrha4d16GcY2sUBapE2ZdT+0
Zim/f/0U6AMffx4UjOkxAQwHyUAvbX1Of21bjBb+ozVa5Mwt43Bup2JxdoXLsXAjiTrPQl3NGQFA
3jBcJ0nOccTEMuJvYnZU9Ihm422cqZmSjV15B1UYOmNapAUfFUZbfStb9pdh7BRtc+DIzFxXBbE6
Txpi1aKWgKwmbBLL+VYMun6GPnIyWX8l8iTM+e0ZqqsE5G9cQ2EZ8N1g0TOZJFHfOu5z6oC7D/V5
NrrIKUzE9SV2qmthrtHiI7EsZEL5BSZAymbua4NQFRlnKSd1sFyBKcdz2unJ99sabIjdo+XFvpEc
QPlk3y3a9GRZQ1oig1mWPmHGDpaFV5nUttiW86D754QxCdY1IpaNToUe7pba3lmZZ944FrJvAKFL
vzMQWd0MzLvYGnrXSHZ2PutLlNEyf+w8SgnbwVSlcTZhFVui/r/ZO5PmSq02W/+ViprzBX0zqAnN
6dQrlZlSTghJqaRnAxvYwK+/D+WKG7Z8rzO+eQ0cjrAdPnk4wH6btZ7lsJNCENjez7xTxnBZ0PhE
AnX4t37KrChfYGlAzSUX6gISU7Zxr7HxCUUx9lm0rFjTI2vqx/tFjM5P9OKtduRcrJsPQqz08anY
WMt9xQHomKd+xdKHhHnAc2tBRJwuHNzyvKm0v11k587XvQcIGh5iulWQYhYMk6UaeyIa87EqDp4z
D8aDWfkTWDrb6uNpwPcVLoU/FJEDOaTDoyDzO3xpkGcRP6onhKKOz/yChQO/ZubiS5sG9t4QTY0+
NvVUNw+Dpct3uJzqgYMa9Sw3UYEvoXDeEFCTRxIELShtYWvdM4QADso21+UL/eTE8Koc0jIiMb1P
z/6q0F25UqHGtpuKSUEwwrHDaKPZierz8UlKd3/1L4TTjavwZYK50nsSvfK6WA41/PSiEGUEDhps
rS7TCjaetkxEqrXcpqhU4aKGuT17d+Va+GZUOWWzhkM64vpqzVF+o2qQKFBLXJShGFCSxRtPn3EY
6qL5SvQp/sVUKYfyTpu7D2gsIj91djepqGkN6NYF2OA6rKehHo49oRHXJcSbOtSLzDeRw+yf462a
POHuzCdcFqu58iqXLnLNEfQ4LKUZH+g2Lt31IlP9a2603IDsQbQ38BfgTtugkR4iBOlUJ2HDkM+c
RZ20JiANtkDWocce2+DnrV3dF5aSq0Z0H/jvyKxYJsSrxCEQjgvRhXvXqqHQW3UEd6jilx9KY5AY
W0u9PG/aZuL5JNmWQZFui2M/LHtlk/nPmsAZGxIEHJBMjjFholiV+tdJjpmMCm6qy4Kn+sPxpPaA
KnVmSE/o6htkhEGPlFfrL1UfaE/zUnjFXlVqD81oKSssGNN84VFPx1i5c/1SEYT1PJtg4hwUjb/w
mcw3Q9aVJruHbiVGhwgpoMtd9laPnqdh9Jkm7FTVaC/I0HOs7DxnhLyvrdqt3L3hUz93CyxqGmvo
ZL67LCJK09VzEKYudRDui6YE+TfeNzOtjYLHsjbuaopqbOdFL5pjS9n/Y27yCntJ1a8Xf1Y4Iycn
g9qhYUprk2lsKzZRPl5OuTiZSlSFkerKq7GgHzY6y/sUCcvz0rSuHZpu63+tpsy5yL43kCLX81Jy
nm/ZjTGj2AfsunvLsZ5gGuuURJJtVI3Xs5dZLefEwTLkkRLKbM9ZvejFuZu8XkuqGfFq0w69ioaR
DjCy/JoAvAEDD1Izw00fOtT85MXnugt11iYt3jRn+dPSNN5nflZqdzNvyYyRPpb4aOTCErMylCVb
KET+39SoBX5o8VQOxwDjJz+7aeff9BSxIEcKPrdIwNc/ikIXfaz0ivVV5ouquvPssXVjPxiX9bgF
QfYLjWjlnpSYtO/80kPPXsBqOi6BoszGv75HLc1GgagW2MLzRI8Qdj3ut6T0y11aAeI8T4Jqcr/O
acuZlU2i/lkYaDSZd3rV91HP+gd8wax/jKltr/u1wKyGR9l2QjnZSxqNsJN2N/2oDQl6wIZNly+W
t8w1xRya1M3PqdFvb0OupfMpFy2n6DhbGPz5MadrHOOCHRM2Sz0chQZ0DTBZrLzBwoM67tXZJCbj
uRnGbjihNHWzGIfynMZlWig70motZQLcmFP3x4Twf5ft/4me50/VUvw6vv7HRzsW43r72nz8139e
XrvXlu36f/+j88//+uO//594e8f6155ovacT/RFrz//sX2zLzR2nZew01f+7Y7edf6HugO4CVGbf
/O7qqP/ZsZv6v9jxeMS0UAvuuyb739mx/7GO+lOvw/+fRT5oEzZIbOz/WwLw52KuZSg0rTDE7+mH
zCtfE2lYVlD73EInoGAxNgoVTF7TSOUTqFsew3Q9Di92IeLagaWrBA6lVxczhe5NH90yAQ/P6a7d
C+L8w2Grt1u60x+SWjUtHgIzPSnUdpzdeMUQvjc0MA2uON1Jo7qApJ6yoaB2Kl/t0tVCdCFFosBo
cE7pBhsQ6hW54SH2g9yK6iiF7P68rTiWSNn4mVHP4LagUvOzu32/WZTifdyYiiPKrkM6e0LL0dfr
vYwmDmLMp6xMA2V+98X6biNAOQWVl99qdV4nEpDCd1mS825JYzqVw3is7st7VCynMciut+Y6s4eY
cvEcbFdzlT1q9eYfPdXjNAQAEOsVIvEty5573QBQ1QHSaN45sUNMb1Z99MzzCicDumuZ9+RLhP5q
AxtgAtHkjk35oJZksagx8bVgsUuy7EwgqsYMp+TIoCle6AhEr0Wu+Y7HpJxxculUN9tCj19A30bH
LoxTy3k8kdth/erQdt5l2+THKWuqZ23QXps9gKHxKngXUjeiJttgTFnNz1KSRy5Jz0jGAdvdam/Z
0dQZBNiMTqJ2puVJN/GOrc6Pt0yw34DjfpEE3TDQAloy2I6KO9/FWdvqxU1DMBOxAEz/AmMwI9RR
/RPJFOXd5EvvuC32Aktgzq9JFPZJWaieM3SWMdyStxkEPYrXWhzGmcbOnEuanXSun5Gn4FccjeZW
SG5biscf9bymYbu2ZWz043ptqcVLmlS8GTaWdkjgL/jxJZcRs6fTc9aWVksRPk757sX4wo9XRK3M
sstoY4zxepcNeuA9rI5so7qr06S3hR7Nziq+pJWXHZcq+IqopjrYzchJXpoGTvDWjn2l5GVjrXWv
j6l/kPlqX7W0CS+Wcjw2dNsS961h7CSVYIv1ZipeJzfzEmgA3ORTZV95DBxgxdeccq1eQjdecUNK
eiXZUAtwVrqRhmkeU3uT4TFY7eu03NurBd5rbnIwFd3Ez6eqDkMhkz0tw5+Hzwjn8TD086+USPib
xrUUUQGbZyaVSkViSJ2pjncojMMB782Odd+wVJhLfgfZHHtWNYBv0TSCrSHZsPcTZWwGmsdo1+N5
NWzSMDDmRLCG8oMtZutUIx3jgKPhIQayf65zSAuw5oNo0kcIY149XNEGDYlb+tBtinXCDEyFGmH1
qw5cByA87lYn7DVx+Ts1n17U0xmEoox0DQ/bMqVZMmYCFFswtBEVMfEPVpNGa2YR5THDkvGy+Wu7
dHtWtfWN2Q0lrhGsF9vnLTYs7nfAbsZxEQbLR6/45dmZjOnfp0hBHw+1ab1rh06LbC1DYDA09m3u
8STbbabiLFOUZVtQJhi2jLAoXP+4Cs2PYTr0N9isIFkG5RrD6+FpJMklMefUgD5sguiBgXBpAbmH
g6eakDCbLVkbBoPgeuhOqn5myLa7qpviVWnweCoMu5eMrxtW7J0Pvj60J2rE+dxM2wvjqxYjfsDZ
jhEM4sCAj04NGe49R2BMkd5pRo5w6EvoLn862+7/OCT+LIPaBw+fjw4EUC76C1TKvvNpTKa1HSYV
a2jvoXVdNXTnBLhEeufHgdZ8Td0MDoSR/m44tg9Z/vKhiK5wpxDDx1oBCvmnD61UR5Twshj3Nvvt
DVNgiie8Kn+OiitjKKYAX3Qr8b0Hi+fJyt3fbBw+zaa4aKj/2X6SlIZGGsXSX2cfVad3k5GmWJaZ
qsqQ+f9vLuqnQduews2kB3eBa1EY/G34h5kWtXDnWfdDVf7QivK5t0gMWUbr31sI7Z/D6hhhHzoL
Pu7zarynevX0vnbu2+HIaiJW5460tTw//fM98rfrtQfYwaezd68PH/np50qNFsmu1wf3M63+Grzr
+W80Kf+P6/XnD9jFjX+uX9YmEGZv8gHSuinlbWk/lM1vNOOf5n77pQpM9F/8zWbl83kAp0wT3HRh
+/cTYo58vrKhfCz2g27/6vL3f/tyBTsc2nbRoLNf3e/+P43WuFx46QojuO+tC0qNwPz3dEJ8FQNV
5l6GMl1luf1pfWWmIIdk2Wv3mgEPIabQ+Oc//98vleHBo7XYaLKPw4P+1z9/x47O0LZKPFhG3Iwk
6xz0/Gh1kfodOvXvP/tOCgaNYPBt2KHu//5PF6rk+dkmLKwP9HOHWZNfIFa+DMp/++fv82nBuF8v
tMlIYznKGcM6n9aYHlieorHy4sEcH63tW5aNoTG952zj/vlzPl+3HQ2OIQ0mJtrzXcj1168DdgVG
2bDW93l3U9d383Qgq3dNI6n9Zi/7+brxQQ5TbBb3qM/2aNG/ftDqaCwisejfE6cVmTW4hC/VbxcY
+zP353c0HxLAvN/vYZ8n5jPNebYHIqrgNNy3WNxp4MOV92XwUNTXrT4TIzlFvgN+JP32zxfx87sG
UOreLfEC5dHBKvDpIuat6pbKtcv7PprSD3Ynv/mRrP3X/uv32mXPCG448vjrs96y8MsV61BZ3i8Z
MyCom+IGLoJBLeGxxdPTiUEvIV2SxKpEdYSTza5u/TAnXuCjJp7BojF5ndlVmH3pPDT0++dVdz8A
OhX3hcAx6gWjd2wRKZAY5wDO0ighZL4BZOOkzUK/oEDeXBCJXeVbiQyc9M6fCRubGUcd3CZ1TsJ0
fsd1//sts39rxK9ICwF7frZsVumq+V3vQZbTTwFWWXHL8uff/uV2PTmhhIQgM0/8tOKoRTBYys3K
+/baoaOZ/5hH/H9lYJ+fYm4MlM2IZAkP4cawPh1CXR80WCS5yKK8ya1f2vRrXDDRjb9LWPz7DUhC
MDtDk6wCSLqfXTgSo3YeqH66V2IL/SdP/C4D+3cf8On1bTPzr439AzBpD8w2fyfu4eW2vwD+eo9z
KuyRPCYCXo6iffnz5xerC1Mq03rvDlzYBOKxNeA4V8UJbt1yYrIGToia/tksZc5wLrCPSpaGHsI5
TLl9FTNiI6tuaKuzuZ+ThVSucJuDgtl4/u5Iy70P0mC65HW5p1wr80XXyyKCOQjEsUfbdSZgOYVV
MgyMFpR5C2VxiRAxrtHgK9BB0vGBeQCHCadJCvPs6LVKWi7K7SzG5ikPiu64qgX0Gl79XwvYj+PW
dqW6eBbZsoMz0+KX/nIY1KRHi7KqONOGr9syYP+SjcwA4lDLu1EgNnWpNpvIQtl0VO/Qm1y/e+mW
wDnOHazMjjMwWtA73BZ63sRVxhZDLG6+hjov2RBAZvrdyhuW9MHaH5Hm5Dey7hmsWLO48xetf/SI
BUzaVvo/3GqSa8RWL792/a3/agM9vIEQ4148NxuSSbZBDMOpPoBotN+IjTMvgH6nmOzWCniL7/2U
6ajYm3t6nJHimiw7eXT1DfT0KPjOvk9DomWWOgz++t4UFSlLoN+8XNik4k1jEtQm25A1749DMfmk
buaPutk9Z3kLFlEu7gEmC9m/frlcZTLT4rGfKyc2rWU+CCbEFyZGHfQJrU3QxfTRAgwrojcj6g/y
6o2o7e22L+b2MDp9CdBg4I85rP2pz7ruOBVEhULNQjuRDdNJkDWVGJ2167fHbGKQjrYlGHU4WXZV
n3vUNzGMUP8B+xIfUBK3d9ra8Zsx6kPUa2V1kITeMj3V2Sz0/ng2SOW6MmqSxoxB6deDq5ywIqfu
QkkXHJ00Lw6M/DumUbpPbx5o5YEhv29/oLq9obVcw22XrNZ6JR5dIp+4ZSYbpgF8jCT3Uc3IZnuG
rJaeF39QlxXX4TUCsiKq52B7FFbQX01Nq35lk/82N8YQ6dXgHmTA+95iJ3DgQmt347huDxXikcjP
3PxktCQpMgq27tgUGPymnnXHeAVUDeDbQy6gDZReT4+Y9VbcIpeOgib7hh5mPqyS96cYl/zA9rb5
FWAphhekyqiZPJXkiP+vaJ/882YM9aXSczvKmpVtMrGNETF2ZuiONoqt0p7PLbfvI3yeBt4WoMWH
YZ5Zn+IPjgzNaSIX81bEEKJL2ABT7Hm+BkpGEiS4OlNkZOYrmQ4tkImxYBDQydOkw2w0SGuiQyyb
I5O+7MObySgFrpIj52AbRtxcGm9F/+qvow/GTX8AEtzi5MnGc86A/RbMYH9GsDwnPrDaUwVk9UwX
ul4Pm0GXS1To2XDbjP/YRdgmxi3eBqCJ7grni1CYtUYB5zWsYWwQZL03AE6aSuDRg87KrQ6VAHMD
toFljtsYzIfW4tJL242ndL0QLNyWr437lYnJLS1BxganEMSR+tl1ZXWMquxWHDJ+QcJpiEZun3zl
gHtxk2wBmocVvkgY3/+kPPoyWu4IbAoI5g8zW4bYk/NXZDFY81syFuwcP0OOJvEODkV6QhtN7qJc
5cUhfCthGZeTlDGtp0ak3bFe+/FmWrstqpUlALkipgw1M2OGMUKZGLrpfW2QYqt09O+ZADGksgeb
xJDRiwvpWjcglcuzNQo9BL5XnqZaCxJVZ8D0yLaM/HaY4xo9XM6udukSp1mdR3ipGim/080KauyM
0osR0qjprxpEg6sNyl/S8Zo9DvnIJs9KPXIcV57TOcjPKAIbiJdNd0DGIw46EzYIbZW4NxRjuaaw
6lPrtu7NDA/zkPf9TxQQwXWA9PNisdSJ9CIAlYX4+ALv8Xlygh/Q11/UzrR2i84PjbooDs4MAadd
2ndz1qdoM+0tUqPPy7KqqzeI7PK0tI14MKATfGx6XuXs22wz0t1pfpqBlF7xWuzPZC1Wt6icurtM
0CuRAFYcYRI+girrEnKGl4ji6IujjPnUZvC3xOQUZ+ZFeiT30e2Ul8ExB/iYaFCTD5O1lrcbghV4
d1zXqdeCl2LFGwxDpjmvAYRS212yFwN6ZeIKVsapOZX3ytX8pNhZXeTugtyDXHa7qrmJls7eMf1m
rkWsJvudXuE9qW735IpUnqS5H4Mp77vI8RXjda0Zn40VbB1Jhpridc/5EK7j8m65XLFaH9yTPlnV
F7hfONicei0YB6b6ZesX/Xas7wWjqJJprqfeJQS8J3BNKDLK3j4y9H3ECr8dLHOdD0Zuk+WXqw+0
kIqkyza4DGUDY4/m9Mae2DFnlGSR74KwHcv8owtKbnF380MnbXWMF60JEayBAoAo8B5Fw5uA8PQT
8ZwWWzKVuHJhHZZIdSEVuQDfNHPpbr3SQrDVOvWxsWZ5RtJroAhVpDb7OpeO7N4IWM/7tNiNlQyS
WAkE17J6yH2XHXSrsOtWM8KVkJO8j3WEIcfGLLP7NZjtOWylvh0ENcatoFRIPKJFI8mOLYRW6x1r
KcqD3uTvzPJYqS+9eSk1+7simfZGiOxN50vEDTy0BsxjDTKgTAewTkErOSFJD/pi24y3+6LmDG87
0UdAYMaH1pswjCDxuDUKwsJ8nQB0wtZWVIFbE4S6PUE8hORlX6DpIQfDNnsvUrcJueflw4IOAH5w
391KAKpH3wdYm6P1PMgJhYtlpU3iibl4RlddkqTBKFfg1QqxqfzQ1zG70l3hRz0rBzb7woAWt64I
O3MV9/M0JLMsf+2ILKRYxofa/1LOAC7HHy+5HAPoFJof3LCDfi1dVkJG7k1h7Zv1aSFl82OX1lJX
+DysFnLSMn8VytJeZ7rkw2T7U6JVuvm0uqmP9rBdefdp23BbVmyI23RWMaF42Wm2m5LNhq+iIsjZ
7hcdu2B/1SLZmyJh+V/H/tBSbsARvZ9q/TUTAqhnng1vhrV9AHTS2Fkbw4iec1lBTnjAx+q2SNyd
Ro4M4I1gT76zrnh5jLlGvzxOHJnarG7dOgM2v3L4rrht2pjkdP8YzO4dzulbiz3SqNvJYH8bsmcf
6FFhkMSABQYN52wvd/bKXDKdul8alI1B00amu+g7IdVA9jJzdUXlAQgD8wXdswvtWagphgo2A472
AJq6RL3akJUSUly1m5KWJ+7XvoU06VU3gjfPLes0BKor81jSC9CECB3qp7a6/Qs7BZ3SyjGGI+hl
ePfYxmIagixuynQ9TIGZnS00YZFT6T8gqNSnFXZ7hOmqvwBhnI5a1wSXfnTBRBkZl81Em2MVq3+o
F2c72rvyd6nzGXi++26V6Lws7BOch5NLGLNyjobT51+1gPFpZ1HAo1CYzhX2Vsh1eR+6bOavcxBw
CFfIkGg3DUw/mfPkoxvfCgNif9iyz+w5apmdl22ZXyaMCqwrVpc/2oJQDIRf1Pe2/7j6jPFNCwZ9
XS9ZhOL4vZ1leq2mzb4pavvVNSi/igaQmN9sFAkEy4tT4eM0o1SCkdnZHeZ6D79bOzmnDH/G20qk
9e1i+v11vnYKRGtnPA42Ra3Bu59DNz+Xi3jgjrNjXQb+XenP1T0AWqBVi/i65HtGgRzMUJXacCZl
4Hvnj3aS5g0uwbT9uVIsJW4AwD1n9HTcA9eQmMqcePkGnHfdk1Hs2QQ8QVgkAhOGydkQSy6jOu/N
b9K2tgOJOfQy7HgAgbPNBa1V5QvP2SRha89DrOYhvXfrWd3MmZPd8KJbTwR2aCdyUIeD3SMrpjIU
BwN8EPdvXezMmXS8KUhFD62hc8+kDZgIVvS29UKbPKZH4CgonNuqTJrOzulUuumpWXWbU7Ofj43X
+U+CeyXx0Sxnke2A8GrxvJ3BsCNDoGW6jMwTj1LyGPagwy649H62ZuZinGLhKzIz54jJ83hBdXig
SnCSdnG0MLVhR9t2EcTrZp7SbQCUXwg7YQ/R3eDr5Yl1p2ReJRI/kuLTfGb118MX6Ne3iklOCO51
PWUi+3Aaf7sJJPf+KPLgnCO4vF0XULQ0LbCZB2pJy561A0aUjfwHM4vMTpoxKy6oJSz/ti+omvq7
NJ3ZcmFNV/E82fpp6oPs3dqW8WBZY3ckNZl9bpeWpxqe/1vRWtsNQMoMOqo+nXoQmve+la/fyrYw
L4gr1xjQA+SvbO1vtFRzzsNq9xiN5+C5dvvyq6YZMEU8cKdxrmnV0aT5OrJ295IisB6dfAU5uLgw
qjfklI+W0Z0GSnQgWyFGKz2kDRNHSrf8An+m+VbqPSWebNNnIiuyA+/P9ogdUcUtYdPgGAtmXAph
MREvZHzl6w66JCR8Zzm1wwoMR+RrwXYXYO6asqncCkO9trIloNWCx7u1YgxxDZbnAj9PrBvZe9YH
X9juahCRGxmmCjVObZXOzQ6MenS5l85u2mdHW3J+UaiWt7Zjg8JD4XcwrOWlkCwOibtME5zg0Efd
oUu2jXnAjLooahSbXhrrJhyd2r3sIfTYRChM9dWzbobR+OWWXXMGy6qAGYL6VeAEDgPvzJhm/aEw
MnXO/bwAoaKGK1dfqsMsDVQP+QxMFTlARCeckwfgDg+tCa/YaFsHotfURqZwjbiWOxW+4/fDZjHa
JHPMQPlBwLG1ImQ93ETw0uXFhwZ1PxSd45wazU9Z8QU/EKLNcFXs7y6yBXSXrRHqVSCvYIzkNJ/B
N9ot9vszldRMKk1iSpTQwdYbcTq3gogVy07MjardtWfnDBKyi2xz4iXhW7wJCq5LaxdGLOA5opQw
dNY+LtKE7UkrTOoyh7M6w9Z6UwYzQ0j455e5cdyvIDfno4P29lgEmxmhPlKndHI7dG8yOGL9LNH4
al3iT5rzdRkbvKPFlsHoNn4iOcCVSLTvNZjXtzV1hjN08TmytnS5Q4q6YGZTH5M3BTi0tT4uWTLw
jhTLOWtA5OUDL/ucaIgrYXlQVs1BJRnPcyRXrwNaW9JP5bZ/mSfPflYrud1LYTovqLr881qlzSMX
LuOSL9V7v2j7bdH8sGdr4X1l3fKcuNcCLOFB1/QxMVGT46WxOtRTrhUPgv4074RNcoXZxBPu/8Pk
08j1iALoSwEWzWOVRtk81eyMecWYiiZ6AVQf2TArIvwYe4LD+JGKgTFRN7mx1LkfbD/zEzkF01Wq
puwUGITmTZlbXkSmqoNfQMtkzaAJQ55JyzFPPBgRsi0Cuirnzqqq5knzN2yQY/etgoSYQN7MQsRl
Lvqbojz0Zss3gDLIOEqoxNOkfe5K49nOQVi2lHDQJEE1bl01H+omdwls19VNx2STk8p8roYBxGHZ
SNbNljoy5TcPzK+ZqXvCXI6Mw0h6EG3ORaVbPqOz21+wWosvuCJ0akQ7Mpu87UCAU6nmpGdQqPbQ
HSTSAqU7t8QO8QIXps54EJ+LY2ba2RPTL/zPMlyHqcLy4MlEIqeDzImRrCI14FGU1FBeL9tjrtb+
TAiEPEqiFk7NJLKT28/+YbZxVzVgim/4Cm3SL3Z9Y+fKAGixjK9labygFBgjfxnLhISuNc5Uox9K
G2xkn3v2sST4k91Etp6YYtG9F1AeuY2b60Dm3ZPISnHHbviXIGQhNHo4bC7pRuGo0LMEdtme+HMG
UVOZFCqMUJNZieHW7KY2BA0o74tBVlfKnt4wPni83pig1JC27uhjVpQ1fnZb4DaiINJW+9xXlTi0
mgpOVSfFVTbu4UgjSqo85XLXsi8vGJu9Z4IxzFeMS2uCNB+EmVwL1CGWd+pKHswy73Cbj4gzr0FZ
EDG4OEzVeDGHdjd/9Y0SAX1fEukwjOYpk2tz9rhKdywreA7IozmCFDYeupEAI6T0OgVmWhyVW4pE
IybykKUTQPPRlyF8Sb4NtPhjCameiIp6PvSF/9Lb5nhsmYvdo4BcEiJdrMNCNG20oL65K51iPhIS
aBwzYz+q6O0OXjEYCXKKgG4XqSplz/M8DOJkor8JG3oXBM9r/oAJSpwt9ClQuVEMpZbqz9tiIvIs
5ppQ6wXZEiGcIaaE6pzWCGfL0q/iaTVtFByFe8ps9jjkYXQJ9yRvxbExDt3K2KGFg/ITYXv+RfOG
Nna5UQlRYJSdksvj0A4qmM2DRaQnIw51zDE8cZgVkQTHE08kpygEnidh1eZ1RVhl1HoGQ4Augyk8
ZG171YAZPGSIM6u816OsTP2QIQ5ZF4pMLkYraZjnEzNsE0ehi97jGmjVcvFyqzmmtEJJ54nu2vRH
GQa13R4F6M6Q+E5xs9W6ikfPraLerYz7HLnTSWWc65vWfmxZ1Zx50eISbBnYbc20XkobhXA2ptQR
0PWP/JDpaSZhCuezhF+8OdqzVRM91Xjank3iLhcETuJC9Jb51O/40k3LEEH5uQ5BWL4xPN+RuZsW
Zp6iRWg6LJCbWToH/DgimrTKOBKvWUajQoE9mHXHYHj4ptfotlb6KfCf5U6Itr1zRuL3oyLtENcg
WQygOcOKCio07G6NcEmjpdbNkRkf7XtNV/y92czlurO0J9djPCg9XMldpnTOB7RFme6RseRLBlNb
/27XzA5YG3uJ0nuDtJVtuN9n/FFAZt4Wmt76ofKxYfyks8K0xFqSLlJlp6qZCP2ye+17SscABZDZ
ZFHVlAw091gDdPswMKt7LKt7vb2qSM148xvo7JotAwKdKq6t0bm3DDKJADH4cW1LW29y6KAHbfbL
I7RgPDGNh+48J2k3KPTpail0+yitbDykSztH1dATZabX+/JhXEPLB1MbWAjmZ+lxd7iAAJTwtHhu
UDGXtjs8FxUatKE2hi9T3/oNDbG/RF1dTTeCCIPYrCor0jRhfmMNM4eFRyGIjbXPWC+0DuPSBpZJ
gwIJ5i5G4foeXPH3Yd63AGoDG5GjVd5IMr32AgYnra+Gn1UXzHepUfZ3pqCd9RpTAd8vvpVbOl6h
5BtCAZYX12a6CKb0BcZrjyFu0pqUOvaUia+23Zq/7FSHEj8q/KpLSpqI8hm7jY7Qb9sleF2NzT32
pTIYTNWUhfqAq2dZ/StDbVts8sI7lgRLHRSNPRbDSsc2sVYHy2+r66U033MXsjPzDmsNiflo0Mht
NRxxN8hwY05t9oLHVLudHKqscUG4rUMqC3lw0nuLlpFOuTYeZOl2eTR4zMsYImRxRjxV5NuLczUW
rrpFNiUPg5Dbd8mtezfqHS5YzfR95InddyT7yLSMoXsiHYJ0qek9RUDBvoLDhuiX+hWZOTk5aa7u
XAquEH/wfEpzmPeOLIwfftDov2gTX5wqVbfs3/QfwbKV30qSCjSOrDm4uBkJrCYZIY89s7ijpvQn
QqwwJ+A64h3iH4xAWrfceN8sKXyCX9TUPOlTh2k17+qjnLYNNCNS/2NNYIYTi7Xu/GTroFJrE/dK
U+LCnQbPuaPL/MkLcbpLrcKI2mV8ZIeYn8jQmBjuUjbMJpvxWTAecy0stKsD3yUYBy0cSNugJ24M
cpzc6rqW5k9dFfUV7SXbnT6d7wa9oCfticDKJWPENLdThPjqDfmJC6i+yY/gUOYOq4ehXZPZ4sQ+
cttYcqfcw+naeDIcUgFMZgCGXVBTlYN13ejr/GqQVskkIXPePDfV2T4083JXYMVNOis3gb57DDhq
DWmsxsxaMhjdcZi894010H9tIGGiPDDrR7Oqyy8FMTBfXdsZb/C+b0eqijk2SK9/gTCfgLVL6h+a
sWwnrRznc673VhOqZZEYbdOc06mY3kYDMykzZnVf6z63pa+s4MIbCba4N+TfYe8QmrhN45XifIz6
chNxmfvajVjZCEuDSDF3K2KffVdCM0aI2EqsHz6fdo1EZ1pX3dxJ7F1woDoL87nwKu+IVaOMpsxc
lzggZOD/kHZmzW0zWbb9RYgAEonplQTBSRM1WdYLwpZkzPOMX38XXH2jLNphhrtfKr6u/kogwUTi
5Dl7r/3UaXYsGJzRoK2tsNwjHUe9bLcajgrqtIKoF3cuavtDmfrWI2tneUdz5hLLf+RRoWydqOD7
6gsgKylffb3VdpqI30c9mQ9MCF8g8z/bcfFuKSqt6i609W6hwxcoI2ujeLI756EoRpWkei1Kt4qC
MnkYWxxzKu2C50rR5HtciSly20DYVz7mc8oH+ldFZGa89JPgqkkL/TSlc8Z8q7IONuE6Q3eN5Qpm
Rjkr13wmPNVjjAxbZFWyViwblRL5zjviGwbORKwXNBdxAABtTrCLtPxEW9MP+q8h0SBXJLxWN0nD
iCbXkHFGmZm6OjPCG7occ7kh6iTINzZTSDdxioyZnaN8KQDmr2k4SzKHKAhEUNRexAjZ67WcOWKI
xw8oQ7ixlTA8+ogAD2oYBLvQp4PSdXbFicYiz24gspBOCyuSechJzmG/K6uJgwyWtXsOZIheK8w+
o2MOO4PgQv6ocDYxoBMva/3AK7J+ZjTPHtClM0ktqs1sjjS33ZI1hHhZUPUHJF32gZ2QGEZWSUeS
otsTEuaNug286t3PTrHyta8w2XQypPemV4TcZU79I1KcuVwRyibocAuVmf1Sr+l5kK74Nb7Jqlbf
aXKrLX9vqh/6Orc3HbCLdVKkrRcm7cDJIVNXkNXr69bHwqlOg3AVGymc1VjG0RqtcS3NVlD/0SUf
mwhfuSnwrC3pEUuR1jhQ+aOA1oXOjGatlkyd1Hb6Bu6eY3Y2j1Qd7PDwLBOUq6TpTd8HTTQooxc7
Uh888N6Tz/5iJKD/mnzhrmtvTpUB0q8rFAvENnFeI1mQISl7V9G8paaV3OlMmTYZ8ZPrxNHS+6lz
jJekzcZnpTHayu1HerBOAMCvIU5tlZU9wTQtLWQrMV+MBj+plXN6dswgdCvRi+OcKwlpfkrM6MZi
GMmBqKfRY1GlxyX2OZWBzjdlKuBSxYViCbdVcQWNCT46nwd8NcdFu3cas88oVQmuGilCbjq9R0JM
4VAKqPqqtuSL2EO7U/y55QN0/S4jgumAtF6uzdwSL9D3DdLrQkmx4ljDbVdBNdLNKTyaga6+KinJ
72uj8QvPyEexZs3p7qiLbm9xfnm0OD6twyCzj1MHzwucVPHFqVnJsTHh6DYlGnhf9YkcYprdhUN8
IPJCMHhEej8zrl23im55rdS1jTIU7ZZPM24nIsY9E+PnF4I8aI8T6XeIJ1k+YDKTj0FGmpcfd/g4
iX3juNx+98emw42yMCjQ7rrIlPtjWDa5F2tthro+Cg/KLPk9YkHRZDG5Jmeoq40W1uKUPipTGr8z
GbS/h76MqQHG/kdZRoXHQX7YZqOWPMST7+w0lcyJMcF+p9acZ2i4DRwis3ZDqkjyaDEpvWfIyEi1
VzASrJxCEwkidfW2Ez7vAbVHja/P0XSiH86oVm06rH0+YYIl3QEWZo35pbMyqsTJ3hpGWXlOp6sb
4jPibqMp+nSkNTi7fQg+NeoAPxl6eqMjUr4dldLA6KK/ZxbYEsAP/s2g5+1Rn0mcnOnsMoYqFvGN
YrypXUZ7s7RU2oLG9ylR1I0Vkn+2oMc+Qur+1TApwVoXheVZWQEjJydccFj3kQFCPxMhp9UREw+4
AOEWgR8/hCycewgc8Tudua7zjHKO7hgqItPncdn2XYFepkoDN2WJQxrRsKQWeh3epAz1aMPP6j5N
aZNrReqQjpI0p7zqRbayO3FHwhcDytK87Sl7TgYHN9ApY9pv/Y5HdRYIRSiC1Y1Q9WpfkPq2WQzi
inEMIjxGyTDxoIRZObkmFuLNnLYZzVFLq7CtMLO4ImeTHbsKs4Pe+eTbkC3DSEXRj2YhzK8hbkms
BmlD2bFUbxQpHoMABnZWoG4YEDuHVmul2zNqCs1aWcwdZFKUNdtJ6eAyjINwTXLxRxTwqMtCF7fM
JsTXjGOXgcWW4r2BPQebjd2G800k67VpD9MzuRzNDmIrTQdTjfxtFuq07GtNuUmiDiGWFdYbpW0I
ODHx2RSk7PgecRjt1qjb9EevSf/Fb8R8wlFpPjuJT9cqDsjBVUomD6l1T+CCbNaUns0F+aT2uywU
IwApCDyxksHFuZCwUmWgkgtc3WF5v7aYCnek3BpddjSq6Vbq+VMb+K8qKoSi7Df/KjBcJM8a/gqA
ggtt+LOqrXcqlRTiIbgL1zO+0eEfVe5IqrF5YNZD68qUTp6J5sJIY5Zv9P6txvbT0QS+kB/xu+7P
QY6n2nCbIHDA3f788VNSbIcuFf4tKT/XCfmErdJ7f79DYvmMvwr/FtHsTyMAzA1E7s7Zd0i6aSIk
vq5uhBZo9JWI3GPzaYdjWrf4bkxQh+jh5k0g4b8Ipv43vqomMEo4Lytxk350vY3J2+lD9UCco7Eh
qzHajZLAbAFh6I4E7/KVgoApgFVQwVxYXYuG87eP7yyxIkuoB4kTZ7dIqECJrKy6YYy46vPbZthG
VkHl+qzyoBY4spvwEl7wPzfl81UXqTONCAwpKqDF5Yf7RS2pKkFg0OltbwKzqfE3WTRME416ConF
PHxXNTovqZTlOo+ZfAGnWO4Q4rMVRQdtt5kKfi6d8ZHOk7GLaM0v78/h2Ye8tgZjhE1RLH1kzBoP
4QI0UbQg3amGYTDViNtsj5rE9LRIzFd4i5lutdRvzEc7d8405ktOsycHDeiXUJw1k+fnnjxxFxco
NEJHU1Bf1NYO5zBdy4w2iBLQ6icq9MkHdkSNhuOyCEKM31JDf0QhyAaIN3Dr5zOauZKg3bQL2yPQ
kcKLrCy5aXlAHogTqm+sgVWaz9VjMvrtbaSpzTEn+nuy9xrZUF44BtXKR9OzK8tRccehfKOawLBM
bNazNShoz0i2cwFEUC6oib0XII8pkqnbw6gYDopMP1ir9inscdZLs5+vLTur9pbmDC9EidFl7nqT
QLwJ8AVg/JFAY+p1Yl4wl1kQ9qbUSNco/xV3wDjuNfAX3Mpomgd846M3tn18k6L0OJVlkBjemCVA
ymvOmDnWro0+mtnBcSZII3qtRY8YJI2N7JRxTQX4JszK3M+LyGnCyXvIfM0EzAHxk8HMqK8S/p3r
MJ3YXznFUASAG+Lepikm/im+b4oSBoOl9Ru9KFEqZo3/YZtpuBnqW62SGzvC1hSExykSDF6iDMul
OhR3ZFloH1j66UePjNbKFexUHLczglOwFdYeqc50FQhi/9I8zVdk1dFEIpJ1zQubFoxNkX50zO4d
t4NOII9V7htrprTXlPhGm4t0P+sCQiEJ46T81VQjU9JgQfRVZT2IJj3FTTFt1AbXP7NxcsybntAS
b7Jpva40I+uOLX1LF947vj68lWa66uyJOYI5v/UK/13O+gOfDLBArixRSq+b4VwxeIngPImwe0Ef
ztvTgsTVJlNxNPL2leFJ9BQUPX2eBJET3orgpmrVkXzGOrqu4HVtKqVX3XlocdMQBEpmVKzDNcVj
cyqVr1PzhQBqAne3C6JgO9Zh+GTr5R0k16uI409P6uV1BCVPXYWpi5KveM7DRn+t4yB5CKqmAiMQ
hPtSy4ZDp3XhjTOU9hW1A809PsHMQGTJ564LyzxGU1tuJPPwLwWaxKdcp/6Zm12tDTXTvzjXNhGe
AoZF1nhSLcZ5Qe5/rafxzW/08rtSk74Za8swkValfaMgKkFGakA3mQMaJ8yK19gG0j294uGgWsRB
uLSwpnWTd/N2QX5v66rztZVo3FhsyHs14158AeWETUdSF6woU/AlgPdlvu0QCU7itq97jHXEddhP
wSEwlfcSEOkWJ+pHgMDIbVKELXwE/wdCmtIblYDUY6Xu1mLCnz1Z1Y+p5+hphhYN7mDRpBKRuUvL
0nF7uD4HwRuGnzoyEcdp4tEmNZiSZfxmUr29a3UgDkFiRViGc3mthE59VMwp38y6rK78Yug3ZTM4
V0WTcrh3qgbu2oJWE0pC8x9DZyZL+sXtHAdXf39Pnr2KSWvU8ecBQDaYNOL8OqsktKYwujzG4cRq
qiwyMS94FS79/XOJvyiLhkZPcUrTExBDv9z+/fMvpcIvbyz4Vdg1rcVeyFuCSuzsPRkRB+XHFDJ3
MHuPbRhsDdkd0t5aRhc5NDMfhdUlT+Ofrikh+QsHkDEewLPvNNeDXwdmq92JMLTGDXq0+Vb18+gh
kKX1vbXN5qm2EXXmaPwvBel8dq8sYFWsorg/YGdp0tGtM0ca9I3EnkdU+lW+jYaNmsJJv1BcLh//
v7d0uYSu2gLjB84JjFU/bUO/FAE5gHeNXC/nBhf/+F6T0dpsukv12aWLnFUacwYsyte5iJyYsbmM
73WoSbH799Vx6Spnq5v+URon2eDccPSZB3COa4EgsvsnFyI3zLFxUUruGJhqXahnaxDB2jzJPox4
2UadF4xDdRMTC3dhpZ9/F8LAoDBbusSCSnl2/ss3idaUqlrNdwyZA7ebp2QLmjH3VOQRB0WkyT9V
oLaGkp6ELkgaP58tytDPtaA2BEDxQWSdivALKvR5eHEaeo93onnxoxz55yU/2ucvSEwT0RhoADVj
+U8Dt+jnCybtHGoE9QkG3eEGCVqrEg2FIPFSctbZlvTbdc5OHwMuIXoPhbiWc2/fEiM3bZQi8V//
Zen9/m3Obl9npwXCab5NCfAipJP3pqBi7y6BDM++jCNsAzWTDsUQjRN60uWm/vKwjpEOQa4Om4fI
SHHLV2utti8s77PfhTOmtUAScZThUIfsslisfrkEVhxfh8DmPzBnpzNMc3SyaCFf2HU+b2zLSZrt
FBIfx0KS1KxzXH0ugQKpVVHct8JdlCiWO10y2S4L6L8b23IJHdY2NlETGS6/8tlugK8a7jbIqHuf
qizSS9cPD/W4i/mnwbAuPD7nPwwXI9tp8YrjNVy8/Z/vml51qbTLrrgXrwzX66e/r64//HU2AQyp
nABUS/5kGv7ymyiD3jqzr2b3mbrniKTu/vXP43dVgfvgqcF7eh5pZxijhElhKPf94KyiEx6OC3fn
91/bEjzppsR8ZiKGPHvWl8DPXvqace9NybMa6ihu8n9z0jMjJrQCQBDxDgRI8M+ffwAoeGwxY1uf
rH5C1LLp8bdxDPnHGyVYUnhFgDazc3Glzxep4kzKPo2ak701YzJ//49//uzpbpxE+sry5/Xes7ah
8P7+6c+fbIAT9GE47FMA6my5Z7doJEckUsVQnlRj2LRowHoVt8Fzhub+7xf6aSX+9OiRdcYDzggT
8zn3a1nPv6zXvCSMOZkT/WSmjc4hRTvUBqZHo0WTWnTZ7SIzZIxwbBq8f/NI6TE844r6t74TS8JC
NUJeK20nQgjPmypJKY2sqcb+Ptj5yjZX/vWpWf48uxeP44IlOG8IakRkoJsy+nuhzt+M0niBhPT3
+/jbY88VDN7K0LQsEo3OUbqp1hDkLOzuPrHG3VeFycLf//7yg3/6mX4+77whWctyqTU//0zjMCJf
Ztt6SMvKVdrkyPDMxU60Bryzb5JiEyiM2v5+zbM+6m+FxjnyAsUw0dIiz6BpETfVyPiqBphZTeF7
MjRID0umVQjWDkrRHLOyO124/FKd/fc7///L44O3eQjg9J49wpMetQggA6aAVX3g7fDSzYj80dn0
URS5fe+b9F4wsk2leTC7+FFhsHThI3xu9v3nI7CNU9mz40KCOasVoqTWtZYh1kko+s2otNd9uoSZ
iPmHXcwvVCtr0wm/jWN9XYyGaxAiBh6XIHAZf4sVc1fHi0hVW4+ZvdZEfUQQfGEf+uMHJLiTDYMy
V/2Z+fDL49v1xDLB+ExPacYjPEMerxwCtCWKqhwTk1lMbm22b/g1LtQef1wcDOhITFjyQNikPq/I
pmy0BKh/dkqwbzWkxkBEBAsbbTLjiSdM71/t5koZL2wUZ/vV//wiv1z2bOOdmO2Edcmi8CFgslFU
/fdxeJ2CkxE6wGtffB8HbXOLUgcf6qX0MOfzY/j71c/ejiBTCixuWXZSYEevsMceU6syGO7gpDKz
7z1Bs6gFcroEId4JtAlvDHc/0t58MFLyeXTVq2brqsTExS60lypDYti/+CWqtyGsFUQK6p1Bd86D
47gpB65BUvedvUg46GZugdGteaPa3tR3P4oMo5SRExWEFHCgFavlWIMUcxPnONAXHxNQ3o2c5xdM
L0c7QXJkDyWezsbNitCb2tzVF1R9wC4yiHHX+SWdYj19Sv3g0czVOz8BmNzwP8N4hHxpcrUyP9iV
tpFT9TCYjucUqErG3J5XQ2Ymm7IPIWAxm5PYiAErZzTvSF+vChjNpvjoK/kNrxfW16Hd1Jm+rmmv
RehSEb4gug6CxypqunXciC8EIB0t+yNhyE+z9tmUi5i367flzOM+ILxcB4OG3qq/mgr5OCrDVR5D
1URuue7xeBM5dn9hI/j8Qv6fH555DvU2hao4f87YB+hN0k08qaZ9xwgZpJkzluiYlMMYiG044ZHK
8DeZ81aP56M2+k9hNKw1ZAkM277lAGBxuFzaIZdd//MOidSVadPPag1ayNn2pBcMpCNZlKekejc4
API7SfQrivZUxZ6DnEKZvrX9IyEGKJ23F27J788CsieGa4SzEgXLP33eAFTUdL05JdQovZIfZ8Rg
nq6IehO1ckaoOqo/aqRQ32enxfxh1eVtm87fEVeEh5kwyI2S6uYBtHl7W1dQxXl9tSC+bempQ9K9
//2z/owRPb9RUM3BHSFCk6jhPn9WGz8GCk2jONXOPurfo+KLPQOPcGL0BncSpUrcXQfqK9rVVVHd
6Jb6vYZ+aMz5VU3qEEQUDDeubn/LExR++Y9xZGEqNc8uNuqU2SJoiUC/Ak5LUzy5c+ILSbjLXnr+
8ZlI/8xLXtj4Z3ttFAclI7WpPM2yPfpTckdgBMEZDHQvlDF/2NWpkzQKDMaMwDnOCzF4j1ot0Aye
8hSRNsOa8B3lTrprFet9zMfsFpLueB2b6ACQpGMziEZ5ofb9w7oi1nNhbVFJ0eY6+61MK8oGv2vK
U1Q9T4Nxn2czKpxqhczcSd+kml54yf/+CuUr8/6kcWMwWDsPYVCIAFeNhJsb5I75Joc5RXMDEDCw
2nBnFKN4ypI6R3Or4XhokTb8fW3+8evq1L2E1jOLOycyKWqHapDcLk4S8HyX2eYqKPL7qM2yFWj0
vQxyt3PMC0/v53p12c/40tIxaNDyROjibOdoVEDmyrzc5BC4aUOHwhr/vUL4dI2fD+UvtUlk+aUy
9215kmLrIKVoJ7kujWdkzBjqRrd3NrkW7afuUnzCH54WuqQ6rThJJBln2M8Pe6lruK59mzuqOY8g
lVGb9U8zGry//3Da79ehHDdp0zMkpd983verSFcpRG7Vp0Yzbhs/f1KKHq10ugvo+uDzcQE8PcLb
2Ley9ophpoKuQa3i0HWy8n5ItAsradlwP+8Snz/PstJ+ud/pUGbTbNs1Fdmt0bA7sXKQW0MSr70h
efz7t//9hbhczGKESaMAn9rZTR6hEs344rCkRdFeLdC3d+1+trMdevsL55A/XEoD8EPjcWlDqudt
72hi/5tQsp26KH4wjcI5JVrpeEEsfgSAzS/cxT/8qlxtCYRkvL/Afj/fRZjBnRb37XI1iq2y8VQr
32Tiwqbz+1PPUZS+HR1qFaXFb0IOB5tgG47NqTSIaMq6bxYAAUO32QXAfrfNFRaVC/vq74/8cklA
S8tDT6/67JFXptpKR41LJvMgIGloylGtlOHL39fFH68CvpBDk6qSWn62LnQH1DKWYRojZX7Ke/mg
6+GFe/dzdHS20Om40+BBnCwNbIKffyJE5RIb2ExvJ/tRi2JdDRNC4vfR5ghYonMYSaU7zVjGYie8
sDr+9PV+vfTZM6Zj1Qlse/ndmpKI3ha1YY976O/38A9LcOmE8PYD4SM48n/+fmQ4WhUSd+PO6vsK
AJNuXuNWz45zBOT675f6/dmicoNjB02RhuJvP5cS904zmXF06gxrZuEh6w51qEkkLxcuKfXzhU3z
bI9CAUcKnU1SNqmOtErOt40koJ/dEbRz6jVwsiR2ldu5U2EDp1O5cZDvcKho9Auj1N8uirqYsRlG
bBgBrP2zle+nIsXz1Fkn2286z9ccDjzhlBx7Y7C8kft7SAYlubRKz+oKoKpElC9TEzIMHYbx509C
ReuEvALlJNB679VaS7y2BQXRFRpgoSbQbhUrGr5woISbRKl8sIMmydZ1nyQvs5VgyxQkoa2dbkhP
UQkoI8OycDcHEZXKWISHAinB3xfD2eIWKOboMFEmaywpPv3ZfRrjyKkDI+Pvgxgyw20vHv5+gbPV
dnYBqvzPC1tiPraJd+UCZkm2FnLEiMmzJMYsuwQIPXuG/nMp5GU0/Wid8Rt8vhSvWhQ7ZGifihkD
w1ucrjICPf4XX+e/1zhv+vVNAp4FtfEJ046UX0AxoJvxdf3SZZjv8Wl/2fHOv815jWqpozn5mV6c
VI2cMwfgw00aZ51LyoazajAV7QeW202CMf7YSPGNzrSy0SwEPwaRFm4Jc4umFP8D8Hn2vq6Ix+No
vyiCU7rYO6m3ASZNqaxwq0pYPUFu/4i03NwVg/UV+gNz4HL+IG3XOpEjbLrxVFWG24UWTeFIN1pw
I8LZ5VkKkrAOkk2I98irB9BEbCGLKD/UVtqoWavAGNpVjT0My+FTiohjAuvn4rgttwiV3+yWrI+S
Y9U6qKJXhDnvA96CTTxW7SaLGhBYjcQ5Ng/mBxI4DmsigTxAc3ubJYDtDI40kHvi8DSP0yGfs93Q
tOraBlCgYEGAHWA2wia2KJfroerKx05FK38NjiCCYVUjD8KeAoYhku0qEtBARGI6K0erctcyoDKw
XzvgYKDUJGL0d6YRl3eiSN/0LJAbLADWVwtDKhzapNjmVdjdBoqKElggyWKmglVObQe3sTOxaSJ2
HTVJIKREzCcUszXuG71vjmqJgZPEreYKUk65T4Dgr0RUyZ2m+cVXi/iZrTF01cYSuCadAtm8HerW
Idc6x53TVNnUGFFdS8ea7tf9ayMDc50bnfbDl0AnRG0MT1NlCozQ09gB0AIhNRGz6M7zoimvSx8T
ja0nm6jvIncm4xUC8TRUK0RnxjaoABuRc9Q+Fa0p3STLfWB6wLqu0iEUVyLIflSaCr1jLux93/XF
CrW16dVzDEYxx8uOd0UAlOTpHyJ7fI16B3QQRuiNavsmITaRTs4QXkCE5/V1RLDfIRvqdkeiO6Na
Rp38lKZ2DIPqO+vC8lIx6V+D2cQKIyAc9V1g7SvUraugndJNXE/vYjgO8Mz7fHqsiAx265CmWRmG
/Y3vl0QvxcQy2c5s7MZuekdCruCgtfk97LxyTTgNkKpTKGslcsatpWnxxm7ydt+YiKyGEhludNUn
h6haQYXHRNJl1go3rNgiow52eTPInV908LyAWqCwJzhz7w8yWetJ96MelNdqMjjy1Za/9a1a3DQy
o+vXlCH74mS9wJKZzFWTZviCI2bVyVjP2yatLWTjjYZvNgDLEIXKHdk/9hE9T+u1RjwS8YR/oeui
8TgAuEE/CSSvDavgurHkh+KoyN3t1lhrFf6sPsV8LRPrddRietTUuusc9bdHZIu68ltt3GtRNvK6
1KPrOgn7feNr/r0fzNG+KQvA/2NV3DoTVlpS1lIN2yJAxhygvCKw10syoxB8j8EmSyMNf61u30Rt
SHIArpqtHRpvJuRMPHqI4JLK/g47cQHIS0myt8DDkvmcL8gRPWI356WnBtfEtLX73Lfpt+IEpQUS
3tlqP7ohiWLPQWZaK53/09NlZ7gj0Dqvj2cL41gx055U8OrFPj4qZRBeuXhtjTIv3apTyQVwsGRH
YrErjtiDMpKR3CGjMYXKNrgyl6CkqIGJFHZFBGqtLt8CBScu4C/witJSaE50pC61hoUK38xXQbOE
D9h2SHpEkK711s5R0iYj8n8TzKRtk5fQB4UbtqqJ96ZtjqYfyRUawH49BFX3ENAg89rFeduVc3EI
bfTkfQ72wSxmgrmqmc5+Uvkr/g3/Tpsh+ahh+TXuIn2dTAEAiSaSfOSa8x95rS6sCsLuJnTjYQhK
JnaI+iBCwNkUERq+GcKYlylJRZs1l98zf1QJZFJRLVbWa40JdC2j5H3Im48Sgw+zhfi9N5Qveklm
kjbqb7mf+WDn+KI948MVv8+bYdCzsQSxo1rXgWzVSS4lPDxC21mGD5wqk5VvQZXJW+WxTkY+ZmWm
aA9DZIaZOiNXBd0VtBnPTVbj47RzfWtCkVgNFYVDL2XAzAXmUd5PKLrAGDRP/Is8iWk04u2Nas4F
7BhPkUUqn2FU6bOVZU8mas0vXadkxwHL3mGai+AYQJavsMWCliJlOnWthbOALU15k4HtuFmOhRGr
IcJPJ0DfSfaoJzjukxbtmAdioz+kjRZrxsV71VgO5LGhUVYUwSo98GbEY84RL6h7pqtmGW/FIOWm
j4lgUnlOPEgJ5n3cacMWgVFzDfysvSlLGR9qokdXS0F7RaWcuMlIqFpfGD/YhEq3J8mD7Y5Um95s
ETgnduyVvTNtQbuMXsigiKU9dDSPcIphHMPOKfVpzbt2Poi+G9y5acRDGYdmj1SZ5KvVgq3cRgiz
8Qg58bP0G97qojDyN6UEarIC9IWpS9bcTHUITvG4YHkFOc+9w5DLKexvTkxuFVxMGCDOjGg/JQtr
FRHWsRJ4KUGDyuQKev+L1Rhfja57ngyoMLWeRvewLRO8DNSABomNqKUnZwVjpz6mnRLcGRHMAQeD
77ptdI7kY4L3ZfDHBclTZ1iRIk3qO5+IvdmdAqM+5KVk9oI8BwNYENwKfjVmDSDiCb8m64YS12tT
rEf5Qu+Bg5+uOGf5q5Sp0tqyOggoYU66HREqh9GSoydqPd43ePNu+kQyagwkRFpffmQV064GU+JB
bdt2M2ipTYxWv8SoZcUuNZiG4BPQPRvigsvwXbw0wNQgH6Elw3MzG4/zZON77mSMfybQ+vsMPhFr
Xs2vNYlxYVDSH+XMBhnGyBUb1azhrSrR7Vwguc6MPtkxGZlvS+b0/L/1JriS5oBYGwvocVrapvCn
Apc3nv/QtKncBkYjt60KAizFoI4bqSuf84qGVZdV9pqPqnkKQrdtm+OgXBdKWwNn7p1bvOis46ly
3uwaq4NdK5oLp825g6Nrb6Q6IJgeW57WlOIJaHOI0bV8FkSVfTNxH+LNSqYM5uKcGVguZzZ7Qaim
9OSgnoig9R/9LoA10lXjNsk13w1IUtyYAUM1J5/ZlcmxXneGknXbuZ2CRxWOyX09ohwc9NLmqWSG
FGa+tS+D3t9wnCwf5WLRBF1uE4zIDgSYiangqMcecmR7G9lq7MZVj9/Xob8dd/aDmTdQp3xqyHCw
h4I8qOpDx0UEhTMd0Mfiu08180OVjMCqnJK2qZnyqbyDg1XaJ8V3KK2GxyRLXaEElV4Uk0JXTnN9
q7Y9+uPY4Quj7i6yYxxp7WPlTN/MRm0ogbr3iQy962nU6+u+FqqbqNr7aCy/3Eh/zSwF9rnBJuMG
xAVAjyncjSOTHgZSOCls9vayCrWbkIHMSsnZUe02mr2yNpgQ4JP15KSND/44lWsl5IkM0/RpQAMP
ciNu3bzSzI1AsZp5b6UaPqrIZUEdczbHjzJth4oQoAEOxUodh26LEhunTTwljHBMzQPUNm5AwaWY
BPx0g3QM61gTQKSxKX6Pk0F2ZhSn7SGK0ureqLJ4V42mvgZENVzDrm6/cbOnregT7GwDyPtNbP08
JVcNX3tMj8QnxbicE/8RazlOdyyK25wjLAxFGzAttYeGoyCsjyLWui9tYYN1RdPsOmVuX6NlDzxj
pmbSS7O9g5DFIUAFb//axBw4vKSehlMJvKKmSu2rrwQFXY2j8arHw6C/x1IftEejaiOdub5epLsI
RJvvGWTyvuKyXRZj0kMmaHQdb7vRbyqzXQJ1csNZp90IrFTaYz8+N2CRrs2B13JvSmuVYe3fGy2m
0cxywrskl+bGsctil8yRuTI05WvatMkqqyLHm6tM/5ZUGucWOwtJalxctOsgyhd/YKxSRTmEDmLP
IRQ4hdm/Tls92dMrmDZ9Fod3Wkk4EeaA2noIIwe4ZS0f+gEfSxAy+WKvt+/MCAOOb8EIreoK5xXk
cKv9itQQPSSzDvtQUvnt9V6JvAqyxD5OGbsrlNRuqjeEb/fDOzASYz2FDXr+JgHoJYGP0tTKwD1T
86hm4uBwLfV9XFpfHNQ/nmrXfPuhxl/LbkZMqv819Vsy2RMpgMWK2E2I814F+ElXpRmHnJhsAFLj
FF5nrQWBU1h+dpPBqIpdB+AcVb2t8Em1lBoGYAnbpRFP1yBgwLZpsTFf21p5l1TpV5JqiYUz8WKu
Oh2XpZI6NfwE6DvWqNZuCIdgg3ow88BY8mqAtIshktWJjTZ8pgygcQSY9N0Mg/HNUv3+bmJWv+MP
jNBy2vAGNiOStmA2NMDPVu+zIWjFS5vhVBW5rcM7Gq2dmEOd6HVoX5Qc/V5EnXWb+DUPeb4AF3ti
F0B7VZlbNxMAHtt3bulbwU4zmq+BZX0oKQ1HwQnkMBLU9gUhqrKtJ6X45kw+kAemWC7egnIdtuAv
lCxssUD6CmNPHeMoG8LaUCplh0GO3hfDvpUKjN6t/KC+MgesEapO5JeNUmVVcqgXq7igxgNfqGzl
MBDLZYJ0u1Ob0V7B7BEbzYcrRDTovMoSiIcErdHm0q15DalHc50w/3ACQCJlATpcywO5yqnc3Eji
V4nDaHJDrD4YohTpFk433wljEvs5AvgIrm+6DvTE5IzhlLTO6norjTK4qhsD031m2ID/ou42yYxu
i8CsewWUbh/NMVZuiHQnQg0QnpeB+X8J2WaO4AkSNx4TILEsJ3FHUQt9owjh3jlF9wDp7aMf6nof
tkQ8MxGbr0T40KUeMX/xmqMPP4VItK8Urz37CzVPqRjEPXcNM+K2tDYh13NFIIyV1v4/js5kuVEk
iqJfRAQJSQJbAZplW57tDWGXbeZ55uv7qLcV1dW2EJlvuPfcmpYPo2zmJ3Gc+friuO+yUljTLdgK
32tof+Gqml4io6wOvaURBqAXS5UcWGnAKbIaAa3eiXv1F2fWfMja2fTDOSXfVWfDXNchegmBwzUo
lq6663rjR5mmdgSzN2/ydTSwWODo471KYBWMvPcrAQ7wJdRnqex+b+YVAxJbCkq/FoN5ZbJhLFOW
cziTX119ebMxI1FXLcD+uprqjgTPnT2Q4ZcVM7i8kmoVHRZIpKzCy0NSAe8dcBWMvx2IhPXK6GJE
oYZUhFWzujdHHHeJzaIvbcgMSAo93icyjPZOU7aPseHYT/xS5kbZfC0TB9VQN32CJMOvJ7Fp6xRQ
G2a4gEL6cSBrtpBvQ1InwdLn5mcfG8adm2ZGsmm6yPlb+5x0NU7T0yjR3OR9BzpID98wj6GOiDVS
9jhG/V7CXCvz1th37hj52G2/1zYbA9A3uLkdk3MTqeM2de0QR1z9PcMFe2G0BMqGzLQtA3pobZJH
vCyLfCzt+GVNJ/IlNR1Gk+lUuNKXwmfmaOIaHH4ncui8WmT1Ph5aycHD09PjwThUi9U9WmOpnWCS
2Cc4yvGdLfN1W2ROFqzQj5nX1vwa4tbxax9uZVb3iAypUvuyZagnGVtEIa+l9Y9b5ZeoFuhXiCA8
uWCa77UZw9lkub66SYWiJLG5PKHKN2qq7u1Ew8pYQmUo4Yfw86mY/AyjCSLd/WJx3Gy1oZxpDK3u
ax2ZPqIWpazqpq0hq+KOinB8m0vIWWYbxhsaRrLQK6vdhcWQ3fAkNARrrbIP4tOibVmOwjcWqwho
ZQgt0Bcs7XWfp/u+grEe2cYfqA/UdfW6enVjAbKTzl9d6w3c5Tw7ctZaF7RDpS/7CUFUFJntY1MM
M717fks9bom7JRgdIBu2YE8D4L2tcTVuzLT4Rv0a89q2P/EMbQbEgTCPquTbP6zi383Wv4n1mtkc
IGlKafIffrMQn1rVWeK+wNYfgNBmECdH0x/6G0w0dc72ChTYRIR5dB0OBSZaA2lHmQOfArAF22+A
XlqsveaEbV9HU8TXtjPLi5s59js2SSZTdKQbPlyo7yugA5Ax1l7a3XLzzJoBTPgikAqyo25QqWnR
YMDFqrrio+9VeIJGSNguYYf7UHTxA7DGjtjjFT4mj8Ub0sk4mSOPJlIRh7jeWEE1AdYqwnTdVSmB
Xwb4Azh+Am+pCQKeNLpq93+WSBt1JImvX1o82Axc61kd+knGWywn0Keo2Laig9DQ1dq0ZwsHV8uJ
eRz5RHJJItVhmuXeqZPnRgFriKtuCHLZ04zpcXpgLd7cueDQjwaj2dMK+JQrpRXyb8zt+kM5/XtY
5/FJQAPbZR1EpDlJf6JunvjxGfjK9ZZdGPYDXtmkC2HIqNln6cmIqqmBVduZfg94nvfbgnawRK4e
FJXZ73k5zS1hJxIToFEftXYun4wwtd/n1fm2y5nvi855g4u031Y2GKhZK52DtJqKs6QpnzvN6XxD
UlDoJXlLItOSj9Gw+zOBpLlnJRqQZIo+T1vJ3UzrHD9iodUva9ITucBEAni86sPwiYch6Pjy2iUE
FDqDLWqAzArpn+iU9bGs1ni0ODBgFs4GPOhWn1646uRtomscEHTo93HNUIISaNwvo33DOHJFwpZm
2ykhwBQ1db/FrP0nRdlibJjHUVzHEfiVcsiLP0auCMKclhN5GWZ1cUhzeqQCb33TytTrLFFJp2BM
SHkMSSkhpnaLsw3wg+Sbfd/OWu5H9lwxt+hbzwmXmciOfrQug2IKtxogDQlKfceViipgbn4xW057
cn6grMxTjzxCxy64ZTEB/meqy60pzPhitNUEL9aGjOyCWm+xg7ypRb6zPNMp1OpPK4s7kAQNPT8M
m/4gG4SeGsG1RhgOP2bhiogpLi5YNph1f3RcwFQlHgecSn37bhQGZJy26PwRL7ZRvt+QflP3ZFSS
q6EvrT+HQ/9sF9MHis36SJYPGH5mTIwuP5IC0fEcEe/DyKD3yO+hkyQqJoCJzPlL3fuR2pCyjAJ3
89Db6dMoqpbVQMNYoS3tbZiW8X6qhcHaAS0IAS3FsVMsWHnlrBjx46Aq0GmDe6pdUX9Ya92GkNc7
Y7vI5GVwY9oTc/qI6xsFXPL5edwA8slhSgBDecgTHzn+Cv26KCT458IMN3oaPtbxNF1iskvTgDl0
070kKKmHbdq3/YtpyMHTu8SFqNSRftDEpn6EYeocZlCwb2Grdz6vLRtI1YWHaGFYbLjxKxsE3Sud
iDAUsuV2IcSAPY1NeMAjIHwrjUhurkgHIi+v97Soy3fpMDG5c8fqhr21/Mapvwu9/M6qQnggSDHk
WzaTtdNII9kGeTg85A40ysGBe02OS0q3FBtBA/aJsW72PQiOxbEu8ltKM0sUfbDDt0ZfKoro2W32
xFsEbvrJ3KwKz2U52OYFhvWEdnTsk2TXsgK+W3H3IniSyQ5JHfHOYHeIQm0ZcBWC5AClqZ81AwJc
YuTB/V/9C/PoNo18bd+K9KSarXi6/QIonv2q2ip1kuDTYP9D2ZIznARukU26Wk9NA8KiComBEWYj
dkrAxu1ZIoGgAtpdlDVMA8kxsdRDf7SRsq/RqG2WNHvBAHAbtLVim+aO9Uhs1fdiiNOSZc8rL/xO
R8xIygmz+By8PGluFzktgmiijjQQPfkF1Ixlwz7Z40OB99ACcMmQ0ygUJXuRh+8r1diFePYh8exF
i/9qOQ3PqXK6TwGQzncX4Aq4v8XK/e6kMkiLfrzaurkeHSP5dMzuNap1OPE5yIlejEy/bA36+1y1
POAy8Vxor89mBX1iI+HV3Q+1Pp1kBbWNkfC0qRINE5nGILpMGEcMZRUx9e1b4qlpSkExsR4xYXma
Izx8oBDTJi/JE8oFE33mRDmbDU7hhU/LkxOMqbEmi16rh2QLoAuNcleQx7KUMfhWJjQkj3CrSXt4
7mb2KE0S26c8XT44z42dzarD49jT78Gyp36IOMYr0SArXnzM4fTX7JhievIviZmPBaFxm/tw92zy
Yux+C4wmGzNzqqDqqNXAL5BFNUW/sz3HAYlcaxmw3nhvOH88FisQrcL5i4AGKIRMhljC6JQkgKG3
hiZpCZN61n+E1nWnugeIkZLAs4mY3WzakeRfBk+w3hkUXM2l6h/TJEbtPerCfLSNoqQ0XuvGW8rp
0+SY8nOI4x5spC9y1tm3GqpZmNEOEvB2Kr+MyBEX9jXVxeIo4Qexvita4VMaqQXSrCVZmLhIsjsR
Y9IWbGSLMKMzzz/0KGqA+KfukZHzdx8PDHsd57ahDHGIpKILFz/vx/6pAfoMoiZr4ZxBs0xyIqQt
O4qfxzoa7sui/QKEbwSycZEeplzV1HHE60K1HeH22u3C8mV4kwVhCcA4i4s2tEV9KoysuOhskGyU
5f0M5ndMt9lIopcGrYCrPS7PYziH15oZPjC/klpRH/qXCTe9b6baDK++vqVIGK+VZKS3GPj7B8tK
j6vtZkel38rtlmfBIpXe2YiabRNlsd+6fb9tR7vds6ghTasp4y01BySNyjU4+Up94zJW98PUeidZ
9ZVwPoeXuouDNQmNPSlf1t6dDeq3sJ+dLSvK5XE0UXj19mQeAGjMwdR1xbmaW/CfnbP6iGgWKKXQ
3DIzcglLUwhgpZov2uo6JzvivyAn+bPq4C7OmWAPoBtkznct8TAkt3v0vZyZEHSvsWjj1tdD1bqb
Vs+iSwtinZ2MbWxYo8Pk7sIHDhNJSlYojkrk2X7sZbK/MYBpbsiEFKlLg0ASSZDNEKzRwpOzujDB
AiaFjNNCYIBSv2UDSDCWFTcfUohyk9wypmamuNs+YiY+prDiXeqUzZjVxdGgMGK7EWXeLJruNONw
OelWYnxlpGHxV5CrTy1UM8Cs1d7ByXcV1Ge7KB2uGWmsu1Q1pF/IXFz69Cbalubow1ldT8in5VEp
qz5IDadD5YQEmrVJ+xknSR0wncs9SSXqrW5hcL1wDxCFkRGOo49P5shCBqBMdyLloAXn23eBVa6c
JbFA1i0sYuDqtec3XciOcrN13btupIJxlPFuyidWzOvb2oztnpySKrBHOTxyWC+si/A3phhP96YI
k3NttPUJYAw8SXNsrrWVOmy1loEib2Ub20TpfddOT5LCc6/NJkOxXpPEC96201L/sty2uywSa0Vp
9+rQLcbyVI8D0yYKDM+mqCmhoplxWty3seK1cKefBHDJezSVKt4sN7yFyjgX6in6KcZFbTMnCeme
p4ylts5/MN5giOUkrzQU0VdvmeWOgDtSl/qMpW5EGHaW2uMd2mHg/nqjc5+FDRquyD0SaeUeuZKN
Q5SlNXrfAk5PnRGGwLW8dtmyI4au9anxG5Kn6+lSiiLbc4gMtzJR80gKolQetGUvtLpE0qCoj5cK
ova0xBuVWi95Pbg7VjztsVbdLVmu0el+R0wYqocbGroQZarQ05JpvqvnqAL8fSOPm25FVJH7R7Dl
v5aehP30P8skwEk5Wv42mTK7jssyeXobDYHJJXxPqKwMspHVrmFF5TF1M+sIcC7ZpUX2kko7pxEV
+qmzjJkPoIdFU2ZAZdjYsG5C06YmJHVsr5aDYYXRWxYtP2XffGCpiT1BBeAVVcfEbKQUYCdI66e1
Flm8VouixdbvoxDJsmtn3bayVmNDHI7hJ5xElzLv4k22LCzI1fwyVnm309yY7B12p3eTCgto3EJ7
JcvqgBLzbqlEsmUTcEe6prNdR+tzNPrYtxZuWkfwFQd5F59dnuqOPk3cuZAMr2hXM0/OUKSIJna3
4ZA7PxRsAq6pXbEvykAoaU57WDpoO+ZifcJIqvfoS5GTuCGQ6WE2NyW98TYmEZVXwfx0sOSyBWwb
ULa33qzR31c5JWe3DIcjTQ2OBpbhyQY7yYQCjelAgubeE7Lk61Kn5pW4uOwiakCia4xBaI3jJhBJ
TWZk1Yp747Y6cEu6Q4k6bmMpkhaxMhdXFSkHFsP01lCy+2ApW0QBtzAm0Vn7NXRZvytN/oX4Y28v
AkITO32FyDp6q639WEq3wWrWH+4M4SaehuGScXLvU43fJjIZANWdfEVHEN88Set+JazXU2txdaa1
f1P8ZD7DKR64boQnjRBIP+vjDxQ8wKCl9WyMie2LKJ6encq2+SUgGFsZsyVgVP2h7u1124Eucvrx
tQrZJaYT8VCiHRJAOq7rs/YIPacdi8CNRX8whrx/GPSw33VZUj6DSDN90nUMT0QWqYtgA0svbCb1
aRl6tx+dxXyPIIq8aLUTgfqsiFRka+JgB8stalukUh2tVeDEzAqX5lYRtQo2fa2Ga2uW6+M4jviL
mEURvHCj6orsYqqm+yIdrTwzlpKs+O3wGWYUr24zgc2MSm+iZWC3yRaM5rPV/2WdQ8eDc+p77cPm
PRfOup/j1N6ascl0kc1jpUmvchFngVahXv/tq+kt1qJnIsjI6Ljpc+accSDsIgcNmppenYj/A4DG
Kmg6Foi0R4Mvse7eW+nUfut9M74Knc4npdvd5NUMJFIHMCV6btnO0fQ7msWImIDB9oZsAo4LqsR3
7UEEkYv4YA7LCGCZMp7FYP7qlpsi7ydQeTbM1BOiCa8urqdNZ1WCkHhskb1igUGOBEE+BlUP2lPw
zqwr9sKsWeZrY3pvhhNfuJTqpCvadNiMEN/fkUEZ22S0X5xOGY+mrI09nRfqHJU1HPA1N4tjhecw
bdbtMhUpmTHhUwK19MSqsHjpLWQV5eLkZ6GOqKLIVcq09I18ENurK5t404ruRzqIyVhQ6I9m9olS
lnHOFZQa5YDX8rLqDJ8T6EwZS//pNS22AjkR+8NLU/4bRXoXrgsw5Acyt3H068aJMQ3Z09Qt0Q8w
eq5KRr85pLzbTt+5DMsLQsatpdq9VM8k3JBWxktpPdXiZFlnu7yP4qOT7IFIJ6yQdCC7rrO3Gqq8
MxEaIaEmblHS/shNkbxLgqBMjY93v+Z7Vfy49pW2a5PodA7dmUGkWGmF9FPP6LMcgqTlUoHxxNP6
Ku1rpb+Y9FTlfZzsOpsi1josFfFA+W8x7XOGUJ3mGR0Lquq8MFVKDmJ+6BkyDWwY87FnKcI8jqut
7f+AiFEj/HaaDy68Hc5z8TPggTTCuzX6J4qWWCwCdVzUKnG7jarnSL5rzVnU6cFiUa3k1W7cLbfe
uQpv6poqqPnkIUT7hJKe9GE7dz8L8wsrQ8ZIX6VPrwuTqS4KphF5AY0RyLuSyXY+7UV6lMvJidm1
yty35F7Pr2X9XPLqtDTaF6dn0A8gdOxzvzYJSnc8p3f8avy5PTUV/9Fkkj6Ks3klgSOwnPuqfdM5
L6M6O2bGbhInUoEORQ4qlSaak2HQ/6UxWZOIUAXc5gUC4PQURliXBgDB8w8n0KaA9Dgwi5P1sZ24
d8DvZxjW9fK1UgfFJILkzE0STpvGPMYojfjGcI/4/NRZvG3Eg0aervyIqodcHPr458aWx1zkTRYf
4EUzCJa6uMVt+/XBjGWyry6Yms4iAv6fFM/L/IoFasOao5OX0NnVrLGQt2uIcfpdin6msIJe/OSo
FAtuVUDnyaqRbHapwrtEkqGFViu7ONzjigwr2enNtqLdhb+P9quotJYN7ihf4tEqD0x3v4zMyO5g
bAb2SneVXSbyoh3C+Si++nZGCiUfHOLHC5P05pwIXw4daOrqHBrNKYZyKfJ9bpebiWA2uHQkOZDr
A0wIcS7LpSLz7fliEjclOfLcl7Hh5HXZq+UMUsONHF8glfsQibyGajDNdgl75QlXGSrW/RIl2Bif
ZvK/iosiWmemwbe69xRuOMgV9ruOeckgJLkZTLf+3ppfdPexCXcpAsy1/mM+udPaV319NNyXqN2t
+d9EAgULrKoRN9v5Xh9T1Gi7W7aJYUGtXz6S5iUh5XHU92E0H9SkexnSjabCMesC6WdoT7HABuGw
oLqRyN9csgva8qkTr51JeantqW0PlXEL1CA8JPmVg8vGviAkAFceWaH1WG4K9T1DPyzS88rTGhK0
IIx0ltCzypx5kvaAqMgHeDlbhe+6P4T1cf0+2OoH8Z8XxdD3bfiBDNxXYzdAvko5bhd28oebCpLd
ZBFf3EVQkXAg8h2gafK1vAySTnsdkZ+B8d044TWzHuY422fmp4GofSnBEDN8jerPaozQZz2DVrxd
hfNtBCBNP9dQAtQblyCaNKciLQTSlGeyaXU6RVIsyuUiyZU0sUbM4ZvlosyIw2MIXNkON33yY2sE
qpiBlp4a4sOcG6tzfBAQCseWTTgLI0pWzv3GJyb+1JKktRCNGFt+ZL6WFYHofCIzDQ+CgErBDdqy
9OSBPauow+14B6RYYt2NnM/euMlQ57ts6f1CC7+7sfazmCVDeVHLQSvehumfpe+XYidSuJOgPd2v
ynrACOwlMIUzEzyqOrb0iaW1K0mKmkjrygTu3yv3agJp0fLySfNm+9/KmTs1/9rs2bbOtBcbq/6I
hg+kZIGFagAFA5LLuzVFw76ftIsz73GW9w7vw8NANlfxrlUfTK38WtLj2l9a9xTxpvTJtih2Rvra
jf/sst4tSGwRG6Bve5IQdBr0haU2kHmccmQDpyu+ZPRgd9BUqwP7Gdz8T139tjingmiH/93KpPvQ
/vEPo2Icv2vr4Zai6Gp7Sz3m8x/Lj6r7QV+7h1lO/1xsdOOnWIiMdHdLc04bLk9O8R4kto1M0Ux3
a/E8MEdJ1ntlPXC7bamnPdgG4V/DyOQPoDGZw789bJToNR2v+vJeoBIR/UmjyIpst9/fhMXIMxJO
JAWJOUW4FJB41R9zkpt2PP0eumpFDryp4lNj5g8T7igefLylfvHUdB0nlIMDM8LiTrhMIFO8aK/J
RCCo9c+efzsEKClccWsGBb1Gt8yogC+Dt6S/GnsHh2CnHm31FEsfBeliaTuGi+SUvCEpC1S43pE9
tFtndR+S0s1eOxAZHnVUTrkaPhZhbrvoUDjv7AtopfNtYb3F4a+662ET6sW++3IOTX+vav7gRK+8
GYtdz0ZuHaPDFB8UMQo1QOd4Pd/0POPyYnKqZgVnxu2AkD8F9xSJ5IClHuwCbxhxc9WjQ2xHnfGQ
PzjEXBIHgd2VWe4r4ps5WxyB+2b9iKynbjin7i8xC/l4jOYz0YUb1V9ubxobaV6ig0vFbdwl9WNo
sJC37IAINv613yoPFqo8ZiVT9+0yEWOJwtXTem0ECTv5SrNLjfYA7MGqgsF506w7w7hfxKHtaGX1
vZzt7ci1YTpHobGP6LYyvVPsSKb1ijgVXfrd0j4u05ct+MZ85MmnFhM67yCoJzCo1i5D47P9DyCJ
evr4MdmntXqAsFmxGKzj85QQvPnF7Ecr5z3s1aJ51k1Ul1+6fVLyMZxeiDCqosNqbdv4VAC1Wnc4
iz1Z3LkMZqvpPk8fJErbpP/Mk54vwclyXkZrN3OLJRFGlRfLeI7Sh2E86xGJ9aik+vdUHUFCDKtD
vRIkGFT5hoKRfXQNAk/BXW7VaPE+vq/i3h0CGjnf6v9xH7HrhkVIbFz4OyvydcqzQ0KylRO0oOdB
CzCWPl/21zgDcmrAP07lRuhb1WCRQRcVcjnrt0CyS0EYV1QdBvsx1afzaHxGQ7jLDZdRNall7R0d
jafslr6n3IxsMGZ9h6mQpMY6oEynYGZ2TQegKZ0sZtqS+I5sk43NBeyUjzieEZ++EMHNaZceZ2D5
efcvQTVdlIDcy0MhfuPR3jTGW8oBYOgp/s/UYyZdUMDPbBOj6XdYYl9LFiy8y33aFVBAmOIyVCv4
9UX3CuOtq6fD4D5gqKAkiLYrOW0LFcdsBzYk3Fo9GSrfJlP3OESEBqySUyby2/BjthDtTy9hfclD
y9MaUsAYVa3W39gV/ho/TfVXGEMoQdKZch5UjDBbzU/0+861HlY3O/c1yaiSGysqNiCwsG8Y3kQQ
sWugS1SceIPx0uR8m6scnn30T5psrNLfZizZRSDZR07DjUgO/XAcMbWx2ubMBfXPwLnknyzRtoTk
ANsMj9L2aRzfiXlT/T1gfMQXnNjhti1/TBbsMGRZef5VTqAGuRNhCE06pRNvDrE9bEfx0zQt6GfS
CW+cnqFoDzUjUB1fDlRx9Lzau5bOh6ocDkhNmK7O0V8b7hxnL1C3aeQZLTMXWfy8GPCEqzZg8Hfu
sR/v7NVCTv9XO0R5tq+9Ml+NrPladbXJCbyW5k9T/MWWfbJIyohAbxT5+9QmdOjo3dgCsmteRyIE
H2qNizd+TdyX2BDB0KLpXb9ndCHhc7n8uQ0xZLhtxMcAKnfgJ473cj3ckrwXusRcfUaEurZ+uur7
0R7Pg3qemq1KqFXAz6TaRrASpuPR2x/iLIfmyzKvDYngrNvi+dRU21zcDzZg5INlC6ItfFwYAeoJ
r6dGVGWyG8jknFD1Gfq1b0+DPLWsxVX8U5iWNzNC7rWDwaa0ZpCbihfbvoya2CH83Oj0UhAmgEbz
5HGroAzwkltHxuBmeJ1NQjMGElrz6+z8EDn2vZKvIQsJSveuMp8Rqm6Sambu88sZL8O7VjsJ+1Ck
uyEjM5SfjbW5tT661t9A6DNbgLzdFvHbZIeQRDmNsCEdNb5FbAyIPTmzfzat3zKqUYo+sy5J0Llh
XAHUkuZ/+nzRm2cLrWp5FilfTnyCkX6namRf+/YWnuKc6o7exzqPxZ+plB8RctIyr0qe1cC2iXyJ
unkI1Us2Wd643PVNyLqfsuxNoPxa4ILYDNpp+vgCdOHFhjJdlU/F+Ko1T077OC27sb2SS+kx/WWG
frRy/kL90HYfBh2MdE9doh8qphnZQgWEz7DIXwnovZ+Tu1o74Qgkov0xt0+Fek/Bz69L79mK+Fei
vGIAzeTprYK9PPY7k+FqQUsdU9fp6d9IvEY97KP6khKcmVS0udzeZfnjErNBgPouETtiFU2DuHjI
3NHiNynhjlG9H5LXkTANnG0sr/8l05fb8xuiOtDM99L4btpxF5uLb+oHEiPQdPE9Xp3hOmgkD0Nh
VRWCDTDjfVtiExy3K1FCqsF/IQnMyqZvibBv0TMIS8MZV9eRcUO4wcr3SuSIt3JSo6XOjqHLbF9z
7jAMemtWnvNqYV+Oy5F5D2EwyRIYY3fsQHfxediIG5zsFsDVPpjAXgahYYdrgiLE2d9IL4v0P6dF
kmTMAYzwDzfCPMQstiRefizKHcKKo90v+558Gv2mayJgDG18D6E+M3RE0us/ERr3LTp0uOi0YO7O
7HrC2G9JIqPflHLfLLzs9jIdnCp6H+bqXUpt765j4Cj9XFXksNarxzhso5b8gXlmYI7zkRn/h0WB
qNzxOJnplQRFf5qWbVITYG7YFWAnBRhaP/SOdi6y6BSb2rZk+79hm/Hbamo7FPNjtOgs8llYTYa3
Wt2h461JXHTzhfmB8oVagqQbbuN2k2SaB63nSdoowGJ1KM3mc84cBOIVxAA3d48kfhOtmnv6YG4a
zQxW0O4eQGzsfX9Lce27JyVHSuS13BjurZvL31kPPUxJthUzVgF7Oa5rtEcN95C7mpeY7q5sBZtK
onNEdykL1nslS/qh3c9h+GAkI8wViGvD2t0Na3EqtZHU79IPdbKYGC4Tm3xyOKA30Ro+oCi8zIB8
ysh6M+p+M3Jp9pmB0w9djhGdsCf5w5K+CLBYs7G+dGsXuPwdHXXksESeO6eB5OBoyHNclxWBDjk9
kYu+Yt1pljh3VbE3O95TJJUTQbatYwesLj8azdln1XRpxexV+Cs78vHYahLhTD73K2r+vWrnR8aR
b9M4HGUW+mSrES9JUDB8FNqeW187VdR2HWN5YoGcpULCK+/14WcILdgp2j7hPol1K7BYOROGx6xI
36Jov2oWV7Di7e2X9RTnVO8ZHrheiQdTHwP1f44TyD7Z+ajLvDhu903Xk1vV7wZ9JreIMDs2fGTc
Hmyj8hX2PzO7vT/87FzM6Jl/XULwJmEfO7H6kJruVEXFNhrT08gQqbfrbaQxk9OZ/MzW7OcM4RlN
/eqL+5hALPKskTh1arjftuJ5O0VQW1xRSGwbA9GZSQlJkjOZ3jJcAuCmiGvQfkx9esim3Hfb/KDr
Je7OdNfM5Qdb5Zws9Djit9G2bcsq5qY5NEoiB8js8e1phgQYblkby2DAdR+nEcj/itS0kNtA0Zca
KjllzkQgUbQLx5nkc1dDVNQE+Vyfqoiz3FlfJMrXsacgbogvIOeO9dd4yzt2mQbqentCX3TIFvCu
WPlCN6YhIe6+Wg8ohwbaOnJ4lflEkp5PXNU9UVE5mP51V7TRW8OXl6wIyDfDtTRtMH2yqEnbSJ/M
/jUb6fI6LPFC4Qzk4+TIaOonq88+0kWhBSS13ir3cxGRmUFlNdSUdRhCEUCWiM4Kf2apFIr83LIN
q3uOZKofvh4p90cz1PcLqsku5qUQpeeggkDAimkbCfjKKR8mhJ3xJtQNBQYNjtXGxzLsN2lY+2XF
bht3A8l0SCJrr624iECbIbtmOF8HcevsDQas4BqDdJyDrLc3RmbuiMrwDau8o8w84vKl06Io7jUv
gpvlGFjXW4VXCKeljQkyKZmHSUJGWRAgNkgrz8oxZPXN0SUatbr1bDFRyIXo9pKqtx2KP3I0SKkz
13cxsW4bl8tIZ7gylq1tVM8OdFmUxk4PlLvkxFR4h8ohY7Jn4PIDEX8xXAedbcN0pTp1NIRdlXtC
m7acDIeb8nzpWt9Am+dO+Ws9pMdhTnUPvez9GodkusnisbKQKaKioDPEuZbK8r0TElUIBprQRBOb
Cv3SjAzLHX7QHP0UdwnrWUqyW8h2vMOWFUwpm9+Vp8hgFGuSH4azB3psa4b2ZlAOagJyGXOFhYzw
3wlpuM1IPqtNZib4UXmeCxKnZEqnDUIvHs4tyn0Ngxo8V75Ohac0i7lGWvgKZ3Ld6ly7mIZix0ex
5UXzrV9vPLMsz7qDy1hwslRdiVjJIOBb/ZhYS7wlk14sEQDoDspprlKdZMBcYdbvut+KQrzm59XW
iQdan2bVBuGqBybjvVqYF8HovyFEfRONUEOj1jiVcn02U3OPuntH+MwTPM8rW2FSwXEkz2o3aMHs
VsxE02kfk08d9WqHUcrHRxaEbnrVe0pV9pAOzkAgHFe70D7qCY2ow+ZP6CsNBzYMFbM5dn2ieD1J
DRcP2qNr0r5N5aGnYicPkyxKayaVgAT7rsXqbNg7d/6W3F4jaasd5sgOjS7p4WPh9wqzA38qiPRK
ekphGa1o3+W/BUgXgvsvvnv/kXQmO5YiWRD9IiQcHAe2b+CNMY+ZGxQZGcnozIPD1/d51ZtWqdSq
yooA57pds2McsGSHJe7jwR8+S5yObpk/zAh0g6G9danIdiWXrGsP5PhZ8QxbZYoHKeuTGInD1dPB
Ufkz2W/0ULazLO5PtnJOQob/WpXR+1sQvkmrlxq26G3F7tohmgwvhQmH08i6XMfysRbDjvg8f8pe
U1iK29DlQPL8z8VCiB96/57Z49eMlZCK0QmRB1NWcfsHVg6LpfCjaOLrOpJMmwdclWnyGlbmbihH
koOY/72G9oZx4UfkTvUBiZm1RkZMkALbLGfFwMdBEkzEeH1bqFj7bCLhaOaaPtnll5NTjR1MmHo8
H3weyW1nm5UjI/Rgn6k8YRUQN5AYPPzcHRvWfToYOsUwrsVcUp1wPd6sm4vf31FYfQBedPHHZTyy
YvsbGDfysvxqUBm1dPZNoj7sZIrGuJP381wjHwZALOqQO02w89kpx4ruowkipt8Gu+R2ddQLd3ky
qTbXCdX1920ZcwMXV7fJ/tVu8BMG610H4bOhFU/KnrmwOs8dtIvAhfuVnj06k25uGGbe3RJgSLuJ
QGhKCiFGOB2aiVk3rpdQWooAX1t8sQOEXATK5PYxtEjbZFxXZbdgPqJyuy1SRjlq+XIFKUO3yR5T
Q2Qc+r8biidZ20dTyeK1J0xema4+yVRuHWgKrfEYuiXyCriE1UUTH6aDX1Z4LEcs53kl9X6EAPNs
LWTzc9J093WjoInSN8I1yX4KeUGbUnd04Aa3NdHkPImgboKIrtPhoLOUOOdUBt95H/yxOzu8t72W
HYQAQfa+uqyxHO/a97nfvdX4Pj5g5ZSHeeFrMHsj1miFW8iFanqMffp4Nm1dfOWUpD7UChsY/AJo
s4c4TaqrHEEBkmSwuO14n+Mk2wvtOd9r0Y8HIoYZgfFKkYbrCroN0/gBejLRzmRNDW9Q6mDIQ8hz
IFXYwXvTdM6nWJLg0ZGLLraj6ZyDRNPeWgGtq6JCcSimOD9PjnduQmgYsiNMvTqz+K8h80jORd+1
cEAO/SrJuBG7PLKJHfZt4eNZ6jHtGUWkeCASiXmIDBPhtP5OOz+w4nHZ5vTkuIHvfFE7imtrwhOf
NAO7vjyJz33GpV4XoyGGGjqsnghRP+NMS095R8YAjSRrUWPb/HUsxu5J9x5mfuy15iEL0Y/B64Nw
cYjrPOVgOALwJcn8ODeZ/620B6VkGZE9A+pqi4kWZeHJmEqm3sKLPS8vrP6jJKFz0198EA89nU0D
9SOoUtOsvwOxrtGY89uzS/AdpJO+RmPNCd6oHnFnAjZAjHKX00HEWtEsPcfnkj7561D/K9aBO25W
V9xCpaNCjNg+oBHyws7yWmCW2M+j/aLN/Lexu/xceeJOeyVgjtRnHsyrAtD97Xs7BISMPeAqj2HW
+AdPDMQju1l8sn4OX3Eom3coL3DL6YvgpVimS9d3U5TQ8HSxQzW+Db3DKjjU64l7JLkebFlPPCvy
sYJCsK9tp/1rY5g8tKuZjhWrU7CIKuNdyWPWO13iMqLPrvXXV1V5EgUh3DHjXkGs4L/HvoJHwbFW
5C2h5dbm39fM34UNCyU0UIrdxX3JgtaB3YKDhNmlKawzZhUbcbpHsPYSzSElEIXRA8t3MrQ38+da
eRGWueyKLcbZ0WM0npsKeApr0cGcJkdj+1Dj+DaZiWRGGKAB2mH9RrMh4+lkcUYXRFvsTZlLsnM5
oXecjL3EEuINh/q25mnm0P8TZl25vwXAYAFMLYnEAvap6hnLysYzCBkJE3WWBluA+zOCLcdPBbXq
hX8Fx5PDBry29XjvANPhADW3XbRKSNkhLBz6KfsBPp1hb56RhaoiJKzQsv9KW81frQ1lkmXNn0a4
fQD/lebUUi98cntID0uK6zZADs3zcXmwKHvLENDPYzZT9Nbd6FHwtnOfycIPm2NTF99uvL7qwpBj
uZsy9RikQOCIZILjCM2C0w9rzTHpao5yp3nJmaOobko5SnUg5wcv9qqnwrgBHyS4+NxIZXyiNvXG
lBDem2VGVE3KTCMv5iddxCHZkF4tj4OvaTGrpwDTLhLDzji0FodcYUfm389iETVBS2c6zW/QA9Ip
4o/enbJ+bXn90V+ZCMd6p6lCo6K2TP66YfKb+WS9E6aqP0uEIbm8JWWD4B1vUqAaMTwDkuXJlsgp
B5yO438d1abP9hjEP8OiRMJSPM5Ofhw8xHwDX+ZZdhdpYSvUFo1qAN5CzpPbeVGuYm+8bNvHh8Vl
pJUBCdSy66eTh4lzMyZUlu+YenJva6dzKOAtj2rc910Jx4Cwa3N0CRRtYeEisS7JwoYkb+2OBC5S
a24cvI4IV/QPJmnErzU5WZSXU5zFh9nNBQ/gagnvMoNzwPbETeFadp+6+4zIj+zmuErvWomX2GE+
W4OYBe0EeBm4vr0pBouhWbXrp7Wy7paz5fJMeL8Xw9MyONl+AqGEM5ZLC7DmGCnfQkObDYMeNG7W
xXW/bTsZH3qrkwg/eRuNSw84pA1ixo1ZaMZuPFdDJkiu6JKxjvwEAzrZPsjiNryqNFbkcHH78Nbb
RYQ/lvdn1CSJ2HNvOifjQ0SzLq5oiqPHxOYOo5mQE8v/Wkk97Ep7pEu8oGeBCY4xtQglauEQ99sm
W+AT2cQr4pDwLT67dtunXYJxQT0lpEaSbdrglxi7gahIUeU1dVNx3O2mtblr5uHHBss7PSsmMiwI
cf7YzW556jvJkoikkkRFT+8xuEnuE5Yz/9N8xiF9uc4fKh3/ImGF+2bWXK2Y9IttGLP1C5PpPPl/
aCzDW6BbpwFz4Fg4a0EQ8zXXH1XrOU/kG8ZPEkf2doaUgOvA+T0Mde7us3IWDH0DwLEEltmJhcFw
ClbcNhI462N7Mz3mDgKVz71m7w+FjsqELzDBLALKsg8f29LBwNiLS1mY/oGUQIO1MmsRbJRFxqYp
P4O1hMkTNF/cWkc8SUnR8NozlfhwQ+Q2LHtO4yBPizs4BcwfdonFwZPLQ7Oqf/GY3eZaz3zj7f3b
LJifTOs/hMoyd3EaE+gVIbck326nYQ/HTibgGFTPs3HrdwpzRH1j1G1bHlr20a1z8YUPnUpIlQCO
XkL9SIbSu+oRXsNmDueU/adjvHeNB3bviZsARgmydeek+B6DmeZtSEKsh0lLbHMbXMG1VioPn7Ik
ZFctaYBcEoXAb7EjUfBYEhP+agfsmrApMGF72UOCqt2OYps4n/HANQKRJa5TVgMmdH5oBn0GBfbc
yhFxsJke3dm6Vl3Rvsexl2N5aBEExsl9dXFcswHpp7/a6W12xvJtHui+rnz9TrtAeifTZHzzuH9w
hzcItS7hdHqqn5aGwqDKey0D8lOSzCSfb07Rzdq2H0Nu1L3OmfykssAYZRB1ClnPv1oXV+o3cZzX
lYigfrCb8r1NbjGxxWedVc2W8PG9U3QEIklv23FlMRDwpQhQJjZ6Gv6VlQbSkVeIUdiDlMcKugVA
xbuSJ+O0bVwLBoPNYxofREaDLkW1EkM/7UObeSA+PTGPbtvWqg4qG3970EoO8DPCyzIktyqFEPOC
zAG2dSnC4cLtaAulC2Ra7zrH0a2x72dTWIudybUr2LFKATI/7//RMK73ZTHBaFgxXJer/52hxEVV
nf1qmopEycLFpymtdZPDZtmOi98iHqzsOgKIF/tqSfV3o239BR/tZuIuUCX3smNj5ic+NnwlG85r
Z2H76I5+8yycXHCrt9N2Ba6WvyJncOPk64UdoadxN6vTqT1ac+gt0dgVkvrTwIgTDZEzb38scBl2
SwxIJ8Eg/s7dQ526pgEsMQg8g6Y21V6oKT3gp7VhOFLY+yiSefwuebWLvRVYH/Oi/uiCTS/QuCqC
pg0qyp+8n8ktx3pbOfPDPPXTuydCXM+qxx+VpTeKAIRVrof9K+vbV5uMJKVTlk8gyRmitmSNz8id
EnKw392UKpIjxhFJAWrwMwV8HLjo+PtJc3OOWmBMJ9dbSQCXwaIf+gXtrfXDnv+Tx83JZS9ON2F+
lxb909oR72OGcxjIilY+aRCBrFsXmz0pM9OmqEYAAAQyWD/xO6GqUu+yfvDRT9q3Rc3Bk0X9SDSl
k77EanT2DDQtOifo+MADkr/xZRpGbRx2P8UNyobthEFx8q3HEZ7UX8BY5jpIOV1cp+9OZvRRg+Og
+qPkKneWtgeuIPZ45e2qt6XkMQOHNR8VfqS7KVTtKQuy4FR2lM4GMie4Og81apmQ7DdM9dDNnCp6
QldDoXRvWjFxow4SCSqeha/zdmaAd5o+4deobeGP3n1dOe2vwu77c9uFxVNv8vjOcaf8w/bp7nVm
a9zORbZE01KwbgJldfZZYzAPjjIlfdItZ+nZ3yvmNAvq28auAafrPLROE1Hzo0ycce8him1z322O
KCP4FBybkzzgjxanrnOeq0x9jXYrtouXzTsHzMHOtvK34v+OLpyBhBbI7VF2Me5NZiGthSKOxCR+
1nH4VAuBezu3l98Bis3FNSS3WcDXZ+D2xctqY6WzS2OuOLjVsCWJwrq516+rlw2cJkiT0sI9Zqn8
TyM7BiNmrU0fDvKfP3i8jkzPW/rQl2cCXM7WsJ/aEDITG3b4SKv6nIXLjRhkNVtT0Jyc463k3F/n
dN+PHLk0c3Q01ZIb6pNGRIEJxc622aiO/dLARkC68rCzaG/Y8+ID+Ygb/9L5wvk3O4SbezNyHRoy
a40yxu6/BQymxyW0MaqlLVM/1J7raMRjacsfIGX9pksHFlOMtiHzQqFArN1YNsZPJNuH1npp/MLb
FcqQjondipap2VHBlxqb9J0ZI/wkXPg7g4ePv3p2549Oy/xQE6Ah5UeMGP2nrT/SduhZ0BXFtodD
Go2TUP8y9Szr4hgrb35qS0CRkU5YCjZhwlfCWbpz61o5UADbInDJjA1JrfyUcwskoiYrgay4ZB+0
8yxcOwhC0m490mi/ot54cFkvyqrQUFJcTUzZXLHRSc6VVf0CrFfsqAt+LXvrQ4R0qWCinq7wqbo3
PM/9PQtol+hhgmIlivgSEuUjMNgm30g2FNrbRFKCJu6+2wWGiEMh9WbksvirrlcbwWpGV1k778rj
1YC0cH/KtvO2zGr6mGq5OhfPSerhr/Etle3rPOivo58I1HUnu3QYts5QQOaDntSMhymvXvVAiNQv
qeXt8gV9yV6ciRmX2FK8Dblau8cKbi4Bb13g3kBVmcqo05yve0+a4D7p8xkhWriXVhJ5XHS8HFcc
8C+SDSlG+76M6DeipIWYwVUUK0vMXNU7J7QE/QYhlNMyS/fl2li71fdnHz3JxuTeLY278QMFlamw
Pey1S/AxZCjvheMmxa5y13d3dVkYwYxykUfjBJ/ngv2oiZviOAjxVaR8mJZmYdPQt8vKojNvus+1
yEbs806NVUCblObPZgTZ5Av3MRDdhMjuyPuU/uSn2Aa+ZCYsMWZk9wbAa93rtO8O+Zzc/g3hmz+U
wx9HoK/1PTEAB4/ZjgWB3g6jDPd6Lcq/9At316LJY3hxcTmrbe+y9+t8JR5W2QSEuTsvaoY82Jdc
1866SQc2fSygelUxGaTCu6chJ3xqbW/chWqAcm+hz82Y85YM6KlZy/UNym59XOtZPArXUtswyIdH
stlV1Dir3i69oMyQy+e2UTL+U05MG+iSzAqrax/IvmLW6DniszyDtlXhj4shFx7KoBawzVHSyYzj
z6I2jZIej4Gtn7/mvG8e8kp734ADgLV5SPcaqOPKH5nN3mpa65D2frpVjAs7cvvTThmh79Zmwajg
FjxO8Aup755AyhRg6qNqERnh9STeDb5K3tyc7RsfDct9tztLE1wfrCt1q4z1fBoOSHT1wfS2jjJT
iUfegtu2CRVTpyiggM7oH5h0CClo/D22cbCxSJodkG/LvbCz9MP4i33W9ti96pEnBIeFxk6pqBW3
LHaipbQt3JppA/AUunEA1gSqLAuwoup+izRr/86LNi9o7yN19vShtYlu7qvJfNtKJfdMEZrnCgdz
2LUtoai1OoaqmR/XplIXksAA8lg57tTggZZxk4q0IIG4KeBYbzr2G/XU0nmdsIsLMzSubKD9uqx7
0jgtwF8sfOuM/xg2Mtxh2p+rZbOAcoiSnpdNINHvRGczUhbJ7QHmIFsWtIuBUM36WSSjfOtTBjUq
n/xtNQ0KumMQRqUn9dFGqNrk2fLB2In+zUUYFoey0SnoRNn50mnejCn4MjGmsPyB/EKA3hwkkMR/
KbYx4ixzfLQ1yVFP47mb4Hog+nOfERmYfKmKGbE7zCI2Ye5hnFMGTH6VD7dza+OTsdxUfG73FfUI
BI9r0FRj93uxceJmXnwfK2Ls8VLluw6wFE6V9F/GqLpRwnwuE2birovdYzqXb0xJwzawrZfSZWDb
6Fm2H6MqsfiIWVzHovuRNGvASCBef+c7BGSDxdL3jkvoc6Dh8sGHTP/ZNiWqtHQxxTWC1Vaa/eg1
YCFMNdx7wxdk51B7cbIXaZ2SWHJ1Ztu672wJKM/39Rk+H6aRdE2c23eND5ZnAvsPV1fUI9fCmWIG
19lbPB/bVDGwtVKoQ1BzAZ5dMb0neRXfB/3YXeusmvZciHDxzTp7YZFBcrzDDZwBKU43Kymozdpl
f0Kd1Zep7soLNgz+6KCTuPIn2KLrcRDXsmiQVYIBcpSbgCtkJJDlC8Qx9ziulXhi84Ofu69wn00E
E3Do3H4PiciZPtbB65FXW/e3N9vVPc8cqIU0/YGdgVEtc8H5xC5WiKymni7LBnfXu0iliBzA9QaC
NF5jOZtAVkzmsKPjQLt7QwD7MLV0RiVtx17VrxHTnaplM3SrBxt7Fw6j41xWG0eNm+I1xq+J9Wuo
iVhgR9oY4FkHZx2eS+QT1BD9Ykb5WI5Js7frZD4A9bS//JuBHLxXeHt7mBul12HI9ew7NVl/RDl3
UdZL0wJ1bbp9novpDHZkhnyffxGwjrda2zh3nYDUbtLaURi2yyVdJbLCBKsIttwUtaNjc9sCheuP
6RdUGx0l2CmAmxXmWlc1F4shxMBkMfrvUtkwx9s4J0Ll6EO29v4+WcpuiLChsYxeQ7N1lcWl0cGv
FXSG1aUZLiGJ2OUaLBUgr1iG6e3oLx5TNP4/ibe+IVAR9+qZnC5NXTsU45UD2HLWpZj5IQL2RweI
2Y/oh/QpU0HwGKc4hzsKlB5oQbshqcjQ8z0qclTxfKlrbOp4dEkbkaJJb0byAW/HX7bE3n1cmfRB
BCQAK/RjICYguJym/LFTNqqI1UT42GOzEk8IVepVvreUuR1TiCUHgrCk+lViwxuheHVuQJ+qZOUO
xWR+sBzSP71AqsUrq3bSTb5m7uhHOTXzUwoeaZd35CCssc22M6fytjChukwVLVC+qT4SSkSjJCTW
Wyz1TDIoDfaDWNzXrqazfJgZroQ1lJGzzDfrJb9WLetfeRJgAg4snueJV8oV/V9usyxRV4cMTb4S
J4VQ8uJMQ8i7bd9CCPjueT/gFM39RGaDsceTiMVlDNxUD+4AysPrw5OHho5LVPuwnBL2IK8umfhp
36/Z8kmOo9+GPbFmOIrTJlY3SrlYmPW6AA+F2zDkzGXB7DjM+Tl0zbKV1fhStQhOY8nE6s8Wm184
UUfHn4LrLMkAbGTdsntr656HJk8cw0K7s9Vy0ZkDInYy+Wvc6L8cwNDLK3VbA9X587jE5sXTY82p
lBPXDHwc4Sp1PheAa1dploLBHm9PyLQOYzLN3qo2h7+/4t2IfZNGqY14L1Vs4+lY3fqA94DJPgh/
El9/Ddwu+aGI7LBSiHBpTEtJ4ewz5zUdINkU6h2fvgwzABqj/ZYAosCqhqXXBpSNVLomO9coEWxy
dgq7pF0zNGTLHRBQWy22tsuPbFh954Ugp3h2dY7Rw+Wfk2e/0QpCbtF62pVzzEQAXgj3ah0fVyIE
eHxxzJkGxc6K2W/kEytcO+bALjPrqMcu/V1aii0B6tjRsUx3Dku/3uGvwDddAXE8l1oMfFatwfCr
YaQFWFhcqenEkTL1XsQPiZ5DL/yhOxXjd5uEl9LtuGPzzkAMb1au3JmFaBuWHZ/9GBZ4EhNMRbme
lks5taDzszo5CC5e0bJMyJUmuTFADOVOscpbWNxJv5duXx/yIPdeZleVL0uWAFPwm/zGqHA3Xk+w
MpnZ7IxMKL7DzT7tnF8TTXgPC/hYsNmChHEs+W65MprlKXZ+ZlTqnT2NCtqeSsRLYtL+XQQFDkwC
PGjl/YBk1PNf1VtYHuxh7M6dtPJXGTAjO4OrUEjGcd9V2MksNy9/YisvnuohAdXJ9/sryAioFhNX
Q+jgZosyTixL9g743AWWdYCtr5qUe0D7ZzDuoEYC9THs+nLzBCpanC3lDV9x63k3pJjpHicBC8QK
in4ryuYv0oL7M42C45xt2145OXfmAFDDahXYNcgKkHyRahO3XI7FmOovVRbufpzN8FmNXCoAkDBj
z8G3gOxILWbsRowQOFoCr0OW7834lLZ+dqlHVFKBNc240y3C4s4pp44ofgUs8Lmw400YltZ6bNNA
P5SBap8cBCwU1JsCLCSJHrXiujSLwgxfZJQtQMon9jH7VRS4XP5YtY0UVcz+LrWd9T70GCVIB6Lv
JOBNaslpNbawGQBcjQ7qXm5+cJNXx8Aa/Ijw8HIAPNgdp5buABs31lfpzPOK0Vr2x5oTYyfXnvNU
muK6zHg+FltQtZvDoY9bWrXKEu3Sxc1xx20ZSv1M4gYiFadfLX4YfRjSvPL2Ge66c28xUKyUx+3B
RNKPKaBQPOdVwt3Ob9JHQawcBj+YttPo5sFh9GdNXF21h7hdB3Ab/vLV0QIRkYnnvIADyPFPdJXt
wPBepgvoLKkV6v8tS8J4cBSslV7NgFXcnu31zrQD9Z/0nR6AvIIAtvn8zsKx7p1AThFXL+c4d0P6
p4nX/uiJUW/X2vyZPGr1hlpn/yo4e/gbTR+JfG6imXrZyEPhgl+VuJFYMedqyYCrAf9Hku4NXKh4
0NJa9PJQLsiLeeYcDATuzeKSxp4SD8RCHg/71e19/KSUY9TDpD67Zkaaux22Cxm+0+Ra8TkwaN6b
zHS/C0sGv+XSsTmsVVOfYP12O+V4/D4gBSTJLz3e4MmtqvasHeKjn5OxialD2Vf0JUOD8K1jkSb5
PktGi8M1qfbugg25dYJ/g7QAQN3QX6g74HrSAmqJyPmyry0aIXQN/hJpgc1mbz0ndi0vt3bfZ6fV
6R7ierEhaIIvYfTEKS7Y183KCZ7Y5NCgE6hfTBbOFe6/dVGgBBlSYEptXUDKO4LBP2zjbnYp5fvb
zPZhLfU1LR1FMcJ8LML8VHq4tUuYaSq8YLQk2Fbm5adfWaAX67ihzIukTQrk5WIVTfPhjWBmFAGz
/cjj9OAyAp1zMv/bTuFAKfM8ufPZQF1nHn0+UsOMzwH3f1WsOz3VoAJT7w/7IPeRkPk35j70OOqL
D9Oshl2buOoQcv070zYhLoGz9BHf3+ZQrhx+eVeF5Dv1jElZZlFW9OEvtm9mwz3S3rQam2+oKKio
lrzfZh2SCQ/gFloZeonGO9nAB9mwcsn/ILbCQML0f8eIWGy5jZMyo816a+oaj6U1IeQHlbxNcv4r
IACSEHCCQM1BPCTEkt5C6Et6SNVMV2Ne1dtcWd985DMJToyDac5XGeWxn1xxteL7W9FGOY0x0opa
Ro6tPxC8kn2LkLhdJsdi4LSyC8pdul8sn4FJN/a/NQ3fOiIub6q0eKViANNP/mjsO7LEXRSWGTMV
0TaC8y6tu0CKN6uPf49ysWDXrZhoUm28Y+JgJUkAJ3SQPHz2rfcuuIQPkcCJ5lYyXRybp2Ot12aX
5isUr5R0YGUnz3BHjiuteCS0WvZzdIAygy0l4hd5RceqykOhSVIzGpAJ6C1735fQf1Pfnre1Xdkn
BF4gFGXWXGyfc2gb3np13HnxHywbB9CAIgT4i8BOUfuH2fTiHrBlsEl0+qObEu4Pe7srvO11mwl0
glBl9TFkhXHEXwvQQDDXRNqBEGCy6r2v2I9z8qYnF36ij7N/YXpuIFpuTDD4u5lOmr1btdmHrBaa
P1ANMWqi4Z8Dy3M/8DV5UX8bL6Zpag6Dg/qMJCYvK/nxYw6IK9IG82yWTXA2ZhzDRur6vcj86tny
CNpyd14waqF+F2XzGi7GiTguYMCxeTkOhe0/lalVR9g3/HecnAA8yoBNFI4EVp21IK/KgsaUIxR5
sMuRXUDw2Bj2pLvgthVSa+iuQFwLPMuVaLF29CGiczDwkcBBeusrtK03WWggFWXavVnagMZiR3gP
IJqf9dDoJ/DtwDgk+Mh+bfpd7M0NAHAb/b3oymtcNutrzSR2pW/6cQZSscur8YfThbtymIwMhmDh
Y5pMAIkw7nrYezaKiZGGDGRm2GuIEzRlDOV0aiAEXmONfNO1iJP8MHEaG1dgHx7sA0jtzzTg+7Cp
xhTQMcavuJwae+d7xT+An/U1a4KReajoDn2Paxcch3gyyfxFmuR3D9biNK/p8j4glu/Yx07RkgCu
y6ohZDRI1R0btfrQxxN3FOLRkBTox0loPfrPiUUsGiBbiHixhSUTboqCpaJuVL11e9XCGOZb1FHb
/k1ttr62QcbucGKwte01veNy13JNwez23ASFPgRTKHfxgk40CxgfzeTmL9j75u3M+cbUjMtnqgMD
lhM9s68yLOB17F+N0xCQLa5r+9TbYE4g9tu/vGb0/mTOjZ3lkwVScFa2OajTOxHP/laNxRJVa6yi
wA67j3zu0RR8rsgUMcOD91JzxWEuvjkFCJn2tmFHWJlfQNPlHeBGPqhO0hPNYf1cVqG+4hfVTFc1
E0jbWN8cxUxdoEdIZdjhgU5u/8KCr9g7xoWW1CXwomIUlbyIs0i02UTt4g10WUw4oDG7QbN2kbSm
ZnzPsHN92Axu+G4Jl/oTqtUmjCkfypsxfWMXHDOal8XzTIvIUwiCHmf9Mnxi63YicGtcTJTEZsP/
5O+z78qjhyPi1I6IltsCxQbre1nif83Krr22RdWim7T6xJG1vjluY50d9vaHsh05Z5hYxMj4hBGG
K2LuE7SL7S/YNB94Ap5G2O0g/BGZyvCtmd9qH3FPoOQ8tMYPLgkG8+04YJ5j65ryqNT1dy5MuS+S
oqYK2b8lxin2ew7X2j45eqQ7AcH24DpF9urcImC2L9Irolnxo12W0DamsXu7xlzaidHsw8GUFy4c
9eNqtIws2s0igCz0EajiPbPctt72x7ymyAVOXIhWGyCx04Ky8xLIyUcd7F0MjvKU6jvyqoBIxpjV
SDM4ZDpyxIgAws8NiTK8Z9MNqxGANu1mjZsEbyerAKx7xs1WqPpdveckyfZDhX2SnIYX8SzQBUmr
ZlR1boe3vo7X77guJY/AzdBRZe056ZMca6sFmd3m70FGlk/eurosZU29C+UQHgKXX5fqIBDYMSgv
uD7vaMz2Fy1G3lHl9XNs1i6ypHD/88sRzqZOfCNMSKlRYX4Fc9DckWtKv/nEmTusIBh1gIFqtEoi
VCPNADtabPQjwvDyMdWcBWxf6+Nc+m9ta7pN5/MPmUT87a7CaWm44Y4HbxrzgFw+Fu7iG8812ZPF
Xuawug7YgnLgaeFFu+QjPwZw8DSsEDwZeT0kEMNbpQpSVHNJ8M9vMsWcFQ7pfoRIXJGVZWhPb38D
wk6YztvBf5yKtH2rJfgdWLxpcglNIc+Y95qdWhbWnra73LW5DviAD8G9qNDK6OsrD8kY8sBMfogL
iL07u0B6Npawu7Yoz48sNTJwsNUfcirJHlZ08qjSVhzNBC8uZ3uIlcjR5yBJyNtqpz5MLjS5eOyS
B9Oqb4j01VnUE2Fedw4A68frZuHqdk+dFMcy/nHOC27swtTxs1JYIhO/QVmpgDkWrDHRQjq2R9x7
Ho1PniAT6A/uDHRoyJvgvpt6Pp+hvM1p5DxyYxcoh/zWFpvAUlFQncDDbu1phMyOWYCbiuubc0M8
V8eR1xG8LYfVPIR0kmYkT2Bl9M/eEtA0xcfyzkroWsK7aBG9gZLJxTXjSxo0f5LbBF217fQTONP4
rdWYRCX1XsDkoK+kVjwdEDCrF3taEtpf5MCCC9ZsnmPN8V17QbIGNRhjLrkMPhlrCkPpkXCACciF
/0inGy69TzbAC+Xy3vutg8AYyzM2HLLgSvwK4EfkOZITgMPBA9dGjzgUzfDgYZW4B9mVEcLCw0GX
3byjtGvEddEgp5V4hy3S0yImUBaUDUUKVWzgPEHtGcLSpgZRyHODAz9S7hSeWr02B0tgnhlXqzvy
4jFV94jtQ+5nu8TRwaXEALtjvOM0GsbPBhfhsccw89wGa8+zRTci1IT8f6Sd2W7cTHutb2Ujx5sA
pyoWD3LSo9SSpW7JtiyfEB45zzOvfj/8AmRLdKMb/r8gCBI4f5dIVhWL77vWs3bUo/tbGJ8sV6fm
3D7q6pNn6E9OIvpNlI/2/eSIL2YnIMgnvFWbjCYFAkv11GKgu4+bFO12w/woBWrsRGuDG7orEZAG
kjFGl/jrqizgu6Uli4SqKWcuzQJZS9/pA+lWwaaPLdw2MLb5tsGBXY/1yH5f53eGizPAavGHAtJs
wT1k2Q0MLR2ldxvRFhXlNw6unHIQn8J/iZOWLdDWm1uYWkxceEAaUiW+YdPvtl3RU+3Sble4VfHA
vLJuCWSbAEdNDsbBoCaLL89+cgTCEes0xasTdziFO611VgZfqCgUTawlFdIP6np8pTuWwV6JxGiI
K/xHMUYZDb35k8XiYgs07I2ccKl0doWtKvTql6qq6pNek+Holyre++NAOHlgiw2C3G90/mkLwtm8
z3nvbGXjA1ovamgLOLLX6HmcmyQCHGC1Lpv9aH5tB6e8r2ndYyqiBVQbKJUTFNyrjnCiTW/038hH
0/e469VOpXb7i2AieTDciO6Rq/9wOivdVaBWn9ze/RY4CjFbRQWBBtpP9LzGlu4NH6phQgS2BtNN
FT1aELslMquT1P70fC9syFEGvm/ANMLbOSMOQJukro3ta/jkXdK38sHMWfGFld60muUfTdGkTzbf
jYjEm4HCPSXqA5PqR9nQpyjSnA8IFfAi8jp925s6CtLa0FeOo2WbAdPuyh4zeIQc39bDhAkTJWC+
bX3efI1Hx4k0vgA7XDjsBy0wMf1QkKGaMzZEYwE9dIXTHCJiLjY8Cj7FA33cqiT7bRKXuIHplHxv
Rgrdwmm1byWBXhQbrAbHof1UcrB8oMEGc0r3hq+c9l5Rl0mKrlhgSDYdNlVL4ajv0CpEUf6Ti2NJ
5wO2jjljJI/oRqkiqA9DYturuiqrU8C2cxMUQDHR+dGhoK9qZljWkeCQokIjw8T+FovoQRD8vDFS
DLN2yBeUM5CUsjK90bs1CTThgOWMqIh5p+kTqJmWpA9EUiiZaqeaDq7bwTcOVPzSeFSulUnToY55
NQi9J4UVYOI6CSOUzZSBIehWNbqc/pVsSUrLceIAE9FB9+MaGYb8hjaNto5j7I6dYY1bpNMK+wjG
Cb0nX2jKcEq6JDxtmq6x9mZc40avRgIR6DXe4TV5jOJYfUIGFK3LrHT2aFtAOUHxWFPuD7AJtLz6
0dVjkNHRFztafS8aWdJ0QGBDm8Dm+6IdC3+rOue377adT4d0GObPfQ1sFe4oHDNik/ejTfHXQ5kM
BhfGXCTH9iDRpfscAEXbVORZ+exya6k4T9IeNV6QG72U98REUpeyCO2pwYEjW3BFR6tVwFzU5opf
6Nbxa982IEGlBt8cYCFaNV8c6sKnooJg46fsh/a3L6EU2rB9taT4pSjM7tHeEHU9qnH+69LftZHa
m86imR+YrG6gEJADZ06pzga8DhXQ7jSA8aN/LAFlrvKKDqVK7H5TSj3eV8hwb20OVaQhcmpb1bxu
8bg58U1FtBMIU4BmocKj0romQOBYVvc0sabPkiyEZ/5/CStoAm2btqG2tdtgxLaHAAkFov5Ta1Fe
UpArf8bSCvlKiMkQGEpujTWzDuwO1760FO95m24g3vn4pSaXNuK17s9q4Rrzyi1fph3egqi+jVvq
PaDk1dakfwcsxHIgg0TiYBpxSBbosLNKPMgFrVJ49V2nmZ/pZ+OJtE0qlNKRB9vjZMnrAkMTx8Nt
kY7VB+jhYltNaQkZgngApwrxs7HnpYMFEkjwI15Vl0R8zuAPqtVo0MJwbVctzBop0HH6Qtsrowv3
SGnoKOBxp/Njda+1bbcfTfhc0FQpM51KC4VZTtjQeio8kMsWc7EKR+QCYfVZ0RXfOd6ji4mBM94c
SaJPSFxLDTkNHGR6dwS+bH1sYag+57Zp1tpffc4KX8qM7tjUJfp9H2TiGKRUZjW09k96UeBOG1wX
az2SVsSQFcV5QYOXJjieKwTfjjCMO9ljlQRS/jq1s1zShEOrh9jI+ZBst00Tvtq8FldJR7GCGru9
Z/JTmbN7GwINgrUQDvgekB1qCR0W28xj1TTOIJHu0nc18BtxlnM/CCJI0MYM1We+go19hyccF7Ty
vENpGKybiLQ5z4iGG5MXGEpYbXhwKHPrN0OJBpmIsdgpTvmAfddDU8V+RLHMNKnuqCSB+lAoHltK
cE/oCgD4Iktf0JN/dhrJltOlxBiHRAhLF7EAkF6UT3z91tBjZbyZ0hGUGAHEK7fEETsG7ObaAJ+s
4Q9dR6UmniYEUojywuqFaBhzr4qkf44DIXmrMO1qk4YqnbSJnjIIGRWa9p1pombn3W2gWrFaWquU
tOwZhhDWWb6fGkv9yKOGaE2YvSvfQzl1OU/8bP66pZSN0dR2+K//+j/Fj29PIcfc//4v4/+ifSMu
OYRTDBUNPqF8+dufF5Zpuaaw6AIJUzfe/3zLguWLe8xP2J8/+lOxzo3x6+Uh/gx4Zwjhcla3TCls
fZG6Tp3NaaOyy0/GdD+qz3jjZIw3GcvjX47DLdKVa9vKpF6NVuv9pRR6YtKPyjVIXt/icUNEOC2o
eLz7d6OY70exSzHFs33r1LvqmZWZP8uAIi86Ou2eo7y1uzzcucfPgwdUbCrXsm3r/XCxzre+FTrl
iRcPr/DRu5Ijf+33539/M70gBaRGqbvlqfxKp4ZAn3/354v3P19QpsSHzZ9vj1sn2efe5vLvG/P1
58A18+z253//lzJ1weN+c3/myffm78dN7OAw80roukf12TVOfgfBDA0hltU1EDOwGDW63ZdJe7o8
8rUbt1iXDSpL3iR2edIEDNhN0V65smu/r95fWFGkfSB1wYNBa4mxPPiXD36xKkdgJpo+8WSyCe/3
EzaYf3V/hP7+73dcDkR5w+/7dJsNG6/u/vIA89T588k7hHQBzjAobb4foKb1XLRSK09KPZfIDsF9
1T8uDzE/wwtDGItroNJOAFXuA2Oyhy0ajFXbcqRSLxqCx4wvmMujXbkgY7F/KaRJiPBZiphjkMP3
9W1lX5lU14Yw39+z3Epca5xXO4KKDFs4orvpyhDn5+3/PpZ/FuybBQkwyzcQCpYnVJN5t6Ipcfku
Xfv9+d/f/L4HtTxD2lSeeg62ONafL//8tTs0//ubnzc0PpniiUcO0Chs6Uoik/uXV7DYsogqTGSY
qPJUcapkd7ryAOb/+B+TVtnCcTngKWEvfr7gZU+7s65OQ0oGACfzKFp3fLt44+nyrTr7JN4MtNgB
Va2laPiq6uTStiPdHobT5QHOPgtFLjm6fZuPjcW7L3Vo1hp1BEF85hvjD5blY+p8+HeDLOaT8vCd
SULDTzIExzsJHMwOPcDscHmYs1uJayuFZN20pFgs7jadOrIXLXarPZJFFOdHawShebw8ytln7ypG
MGCA6MbikYiu1hT5Rbxuofd5dxbBlxv55fIY5x67ZZqWY7t8cQt3MQa5aU3jWV110qD7qV2B1fHf
DbB480lardUkGcCt1235NSyrKwOcu0u2bti6aZkGl7C8AnpW3MGpOKXfaiIEhz2V4iK/v3wV5yav
bSihTAOPjVreJi9pPDi0TXGS7b2WfBmqh8a4chSdb8RypdumsLFdW8qQ1mKvUm6i/C6NUWEMhEa4
5b2mqwcBzDr2/QP2jYmsrSG7cvPOPf63gy62FyrTXUkhr6Ae9mNlut8v37Wzj+bNJS0ezUhfrU+7
pDhRVJf+rRdSnds07eN/MIrNscHWyRCyncXGkvkq4mTqlyeqVeGjCn7Y8ZfJvPImOXujJI0hl/Bx
S6rFijd1qusFAvWTjA/49OWVh392fr35efP9i2pSdYdDSufh04CPzBMvKyBNl+/T2QkmpZxnMbUB
e3HEmtIij0x7KE4+7UW6cZRHIC3OTeuYQt6NsP6jW/a/4y3PjEhPZTLGjJdwLEmn5xGpxeUr+ufI
9seacXnqjrTnPXKxZpwmBXrdevmpcpCZ7APkwGoHwY22NWbO9DucpMsjnn1ObwZcrJcwyFOZVgwI
EJNIjwDAUn5zeYizi8alN+oK3i/W8sNXiIpk7owhSMY0BjCw5c9SOCvn9vIwZ2fDm2EWM45lLyYn
ZRgYDOTA7UH9lyaIiGjT0SnzGfjyePNaXz4qoRu6LQTPyTEXs6+Ex4CtMyhOdXaMPUQG29i5LyHk
d1fu37mV+mYga3HMp22HJ0cxkPod5veW/XD5Os7NAKFTljAE1Vfdne/rmyOljr7MIHGQn7cIiEPD
TETQlStYfgZbrrQVhwtpSAVswrYWO5peUedGFhk81o1GmXcwyqewAmTYYdgCFi7bh7EwiLogfJS2
jFSEg/S7gvxyveh+EmkYX5n1iylpuQ5NUcES4yRi8QJcLDMr0pMqSZPw1JNnflsAA/3gGIjSkpYC
5hRK98rx6ux4SrcZEWsht/r9PXapcEJSzKMTYEk875U84cqh1H75SS4myv9c1ZtRFisgMotxQiMa
nQzj5wwJJSbq8gCLqfLHAIvHSOF5QArEAJWHh8v5ZHRPVbe9PMY/35Fv1tU/g1iWYbq6yRHRshfP
JifBsQLf5p/wft3FYf5ga1AZNQyHRds+DpZJmo+38UJsMwZdqUx9uvwHnLtIi7cubW+XP2Z5rG8a
FUIYQmOTBO3GDy1ydh6L8cvlQc5NiLeDzI/yzaJzIjTlRmr4JxPQTx2ikhghX2snrft4eaCzV+Nw
IZgbWXnLc14rejeZQIKfqtL5DiP1p5TUi93uysfWvEn88dCUpIA6fw/B2Xp/PUYGLi/MrOAUhQCo
2gClXmvf4rp4poT9AUDR7xI20+VLOzcmh0vOL6ajqOAuxuTx5I50o+Dkyu+uuInCj2l4sCvAjcAP
epJYLw937k7asDUIMuclpsv53988sjq3YNb1ZXAiu8GoPkYVWPArh6ZzC5h6ISc+XWJEshbHy9jo
S/pWyj951U4Zz1l05fvrzO87toVIiB+n46LPs/LNJWRGAHkMm/WRbHuKXh/N9sq75NwAvOjJFLJp
S8vlbEsIMNbM2obx32/1nXNtbzj38y4OB+Yzn9ymmGfEm7/fUIUzUmBxj0n3cN+J/+CPdw1lMX9d
0/zj7EVMdUZgp+MeybPLxUufXlkjZ9a80k36GPMLgPP1Yr6is46sEXH9qQZrE/2wJNQ88s2uvGrO
3KN3o8z//uYeAQ0Ls97v2L5ghCEK+uZU8ZWaxPkhaGMQdMTJQV+8Zzrdo9HVsEOiA0Mn591V5bi5
vNjO36v/P8TiXlEgaoppYAjfPFgaDhq6/vvG/buP4PlVowSNKwiGklnrLl/LVleUnXCZT3OKpfXk
lbfl8+ULOXOvXGfefQ3mK6MslpxBIOtUuUzZhiybCnjk7vLvn7lR7vzKl5Q7FD+/OBymeqjAQeqs
OADWaF904kwhlPb6ldPun7sfs4pvLIPOFTdKLZbeQKy3b1a+e5x+NPFj8rnt/nr1McBcjuDVyzNZ
Vgt8obJK+FhMM/+ebrz86zmrWHEWtwqHqeB/e78sDK0WRZiY6uhou/GDiK4cvf64PUrXdZeXgm1L
gxLa4mMAcpNC11iaxza/s3+Z/Z2htpcf9B8TiREM6fKhrnjVOe7872/WdaUNXqWNtX0sYHTbNSlh
05Wyw7kRTNPgv5lO7LCLW6TJTsFBMGwi2FHBAam6MlX//ArgCbPMLLAeluBDYPF6E53fEUNUTMcg
oXRNCnQETBoxkBYeMiDYsXoIx+deJ71oW3k3XnllCvx5spzHh49tuQYHFXN5Cu/EhBYsDaejIZ7s
ytyguwE6cTcB9XD37mNFbuNvUqL++rlZukNFlU9EwbF2scfgaZaO6ZnDEfMVCIe4ubLBnJl5/KrS
BZOaHcBebMZtEmn2jKM4zpj59oNdH7Tgb48NLB1eigaabw6Q5rJs64HXwpurk1pi/sSgtzG0X5fv
kTH/ke+Oj/+MIKAizCtfqPki30xuMrXl4Jf9wOSGKd7065TcFbxIzaM2Ha0f8lWg9hIkt4z1X1bx
LXZPzKqSDFJXSroSi1mPKS9H2lsMRzSKn8FuAr+UzxYS8suXeGZxoTKgUyD5yOa0upj76Ui2ijCc
8ViXeseDCqvbJE7iK0tsUZP452JmEYOL1Eha1PHf38fQTbW6A8Z2VKSs6A17kf5LhysudMhz49N/
cElvBptfTW8eGrz/xM4Kn+Vcz0zNTRpfK/Aty2H/cz0O3xS8ehyaLIvrQRrNekafetTdZ4VuHKXp
vi1fCwNqO/z/lNzEFKlnfeUcfvY2zjIN2xDiT9UJgO0+NrF2HIOW0pHs5Mch7x9inDaeaKG76Nd2
JmoAyxXg/M9hxJDs8pRhFtOwK8zREsTzHbWJ5L/ai8ffo506/ipxDVzBMem70C82aTgkD4THlBst
SpJNLlyortLApCRxaQwFlhyoRtO26ADZKz+3ETgiL24NTmyrpKjLm44tBHwMVAC/tQZKmTh9wxRo
gd/X9oM99sbJGlrkkEmnPuSD6m4Sw/9sFXX/kiLZ/RkLAoyFH2qf49H+qTmApcyuip5kEKfbeiht
WmGokg0BRi5V2feiNVJCM/SJrIc2b0EbxEOKmR5I1E5DD3NbhoO88e2qWzWtnIAy9emdG47jFnpR
/skhFXptl0R+hrDLTha+QCTq+D/6brRu8qAoPhBk6+4nU4LqSFrn4HX1cGPkGONRQqJEdiPKjqne
b51yZu93jWbuTE8zaC/745MDwOip16vwEWU8QDTb/50rZGiOqBI8EUjEcgpSWBy0ELFgDiSP7LgP
qRXbyPpiFxsKcvOSTvwWsum3yMLiawt0+5UajQ17KlllQerdO77UH1Iz05/q1L73Kf0UyDbHbDjY
LgmeoRtLOLmVfyv9ZryxOLJbvEx2vnQoe0TqJ22TaRNG5G05yiF/MAqR1lO627TEZm3dto6/ZIGT
3w8CZp0PfxlJhhwc474Jwydh6QQvyME7RZH73cqJlxrjrui49bWLeJr6wI2GpnIFaOTVHSHAg6Qt
vuCoQF/d5HM2QFVNr2MVQXPJDFzpsBJ78olc8zt4eOjMvTLdr6Hy9Vd4ITVwmkqL1troOJ/M0cy+
45QyPrqqzu8RaWfEqLi/Kj1rXiYLsBe35pmJQUpC2vxKtUF7xiY83afYIL+qNLfVrYVSb4O+mSxE
W4RqxVw08xvqUL9JnpVPfd03ayCj/SZVo3+TZbIjeLKTe8o4wRMeHAUZpMTI62p1/T0kX36tawF1
l8rsv3m1m5663tE2Ht/2Pmy/QINYkzgfrLJ/drQhuKvIA8geC7v192EB7HIcKMgHDimOQ5pWJCg2
9tZo2GWDeZKMpB9thn48FmQjcJ/DHzG5el9p6rSPAV29GUNqfMKCZclbXEnprrdIvhs97v1KmoF/
ctD3PmhG5n9MyuKr6RTpS12YrzFAOlIziKfp7Inw6F6rdzFPadIGseMhDY/cW/fFGslry1RsbEIb
x7KVjvkuLlPCkmOMepMmyIGbcU15iG6ZMzH/A2MVeWeN+9k2SMXA5J5tdN+qt86g1199ViYGWCf1
P9hl03KhGLAgm2+G8bsTfe/YhX3MZJ31y0/ERNRCHG+MniIyvF3+H0VLlkvtAHvHkr9WvQsVWXr5
RkC22TWjDXbDNTvgxKGxo2lb3hKOizPMD5xPtR3ph2420SQ+SUdw2xGCzjTAfoKLVvjQH6ayJgg5
dABJtGSxRokkunWSwNeqsA8B5VvlS93Z2nfZ4H2Z7CjcALnAVx0m+M2DsCcMmHixtMpsggtIsglF
BIOrbqEJoUCtn53EqmeMvdqnCZGRVesMvzsOB3cVHzHf2zxMbkkbEysSqCD/mnFKomHljzdsPDp8
MyJLEr0zPkdWVkPlSvr2PgUm/R21L4lHIZ9Ta2tO2XEr2R2sqBT7otecbZ8Y3QsEv7aBh1IYG63r
GowXvbopBFGlsEm7ZxESexrFVfzRTBs0wfBoV53sgjt4YOI0eG3BNq4NN8CESbUzWv2hBZG+SzSt
fkqlHE9RQixU2yiC4rJJbloV58dOI/NWg9Fz07TatPULGX+pfZALEfk/66EWOBYS3bkbwzw/yNoj
aBio9bhqyyn/VVvJHMyYRBtNb04CEvg6Aqrra4YHJ6X+CeeGPlYP9gZQ/Qs1XjLXfW0AxYF7vgNi
hGUDe77moviKexgpmsLjGeOJQuw+hR/qUpHU7dodCPDBWeVYk1eAojLM2znxOUFNcmVVglTy+KPu
QVG1uxCC5IfJrN29nivyyQqAtmVCxDTpDPkmEKN94/u6sfMy390OxDmuSxy7X3n7koEaROEWdyO4
L43MImid0baImdNdbkukT0S+DRJxe6+hMAgGwyUzp01wDGYugnL7d4LA/7lSfvVURHiZcGiPa6eF
20f4GQpgPx4+ZzPdvuybaaWk0h+8gHBrq43029j1GsDZNUwYdr2D20A3S2Av7ipU87uajf+2iiHm
aVUsb0lYi55hePdrrYZLQeW63GB5a0BaOubWCTqJ8rg19hrKKlB9BfBKnLH+BoGai1i7se+TUWk3
Zsz/EIRbgHgISbnNifAEHq6/jlpcHaQ7GNuoJNugjlx/b9Vl8VTlSXGbVlP7qaxI9zFGTJRVTeAo
L7JkC4mg+RbPdLdBjeXKhYO+ivBs7bPWxNoXcbPoz0OaEAnhC3HhZreJCZTRsfLyrpgTL0FQhzdQ
APHJybB5trF5/ohkSz+vcjrk2zgtcWsTdzC1P3NhwbRz+KaE5xVi6M6NO5ast6ZgaO7wGwV7vPfs
3Y2abpLOY5F5avZoNMSgpCURJ1Ni32KM6lAoGBLcpXTHHia8F+1wVz/HkV8chq4twXHgB4bAEsD4
BeJZtLo8FP6M80ppaqrOhFdoIS6TuJw2GllLd4jXFQ+ShDZrKDhC+tlrnOkTPK7JnvN7vF1pO2rX
K2JRdJ08tDEjBCQRbYEHSUA2HrAZgnD6oabuB7ZQ57XrPIOj6MzZbk0dQ0COj0MSWzmG0D2aigAJ
HPP+h1oLwr0Vt9j9JyAsJjYS4McZQVjEZUCsAPdObowDwSgHsuVBSOBUwBwEG7Qa2oC4trxzybCp
T7iVQB4bjknMVVmJfegBzsWfDoN5nF82UdPxTEcAUnzQ20+DTWonzlHyFg13wgPUEXtSml0Pgige
tl5dhzcZKKDjFCXeTV639UMKA2qjVY18YB2N2yGajVh1rD9UWY4JCtLELoIPtgcdR+5nGcFXThOC
UyhnADSNG49AvNZpn0fT/5WAzkos8Vhyvtzi0ulfJG74cZ3jOfxqOWN9NMo2BtjVxF/cSZIKErnT
pteDH7ERQ/7QetKrPJIrs9K11vVMRDZNx7zJBTSFpvL0ramAr5Zd7WzEpIZtAwt57YEQ3naF7e8i
DV/fVPb2jWu0zTbRDCYdn2yEAeSvY+7Cohrc9FHZU7SxoEKtChvZvo+5gNxe09r6UFC3gTGGWyl8
WvK9UZhiD/5h6nZVjxcSaKSH5tZ/AYKGQwVF0ivHCAwmNm3GY2BH3b0oyyg5YFsqADkLW9vT5Gw3
ERzmg4AO/eD6zk+CgHqkRUx62yuC3dDivW97X8Hw73ntpLwGSbqQ2zHqmltHN9tnbKvBzkH+/GqZ
iXNPK6P56DRacqjrfDpKzQ8lic8TLsjKnwSsh5kZHdX1ZKyDpIwea3zPq8CchjVGGSDEdRlt0VQ0
2zwR8bE2DOeJkxnwOa9IdgTSyvts6NQneBQesOO+aA/D4IPHaDy9L+FJeOGvpMvao6056XPiO/Fd
U3Z4j6KZItcr3FVNIIt1yQlv7+WNtnNnfBjxEbgBJ4ukUdPobxKwrje529cbO3a+NsyFD15RNB8i
WAif8VZE9x283lWczvWisQs/BRGw/sGC3kUGJclpZal/VGYRHk1fC9exCAM+h8p2b414zUy/yz91
CUlbYkoz4LjxfOhpwXBTej4EgDi3uV+8aDU2tiyS6f0MDL4zQ9K6+eLxeedb5aPABvzsYCu7hVHA
VJnDoUsR/eY/Bbm0t1oSiFibIhi7vZuxl/K5VR4xsHKyr4hBwgLee9sg9rsjbgptpfWYXrD64ha0
+cRIA78nflyYO1kJ/dFlYX9sdJlvg8BLN1nUB8QpIzbNh7K702OC00YJSDq00+bJjvHwWBOU86xv
610F6FOB887q4XPs2dqmhXEN0Z8ciijNugdz4FupZjtc65B/d6aZ2Dscs2Jt1Xq/DwT8Gq/Jfnlx
RX6f7MpDXoXwVUxFZIdebwapY/2a+m7Nl0BzbxlB8y3JSADRw9KCcgG3O3EyYxP3ZAJ2+RAfAh1M
jt8ExSae9H1gaCvlklilTeZ06Gn4YduMyoPm4ri2BMA3f/IbQtcoolPsNTdDU6V3cGdgnRJ6hMsf
17lRROCUItfdkQvGa73K649Q839GYaMedYttTrpA75q+1GjqkmMx+qH6ZlZGSkPbazdmU5ELn2b2
HVpkclpb/Zd0cjbotkIYOVgDuLaI+AboM7tJeN0uoNOydrMGJ2CVj1uJ9XOOuZJbbRiMvS/ICEey
G/22Mbave8vXHkuM8gfMieku9nt9TT8QjDdsnxVbuLatoZLuQ1Fn+15vOIS6iXlQrqoIYhPTjQaa
fhXEuLr0OV41doPktgOtcDegQsEWVQBzC/3itSmjcav3nnc7mR1oLD3BummO8Tc9mKB9VMZwT97R
7zGKk0+2pXEvRfy5d2ttl7fej7au0+fKiopjk3jDyhxM85hDJSQ4lx25M2W25yAOt8swzA31EVzd
QW6tDJ7PLSZA0mRlqR1aP8TYROVEf9CpUgK96BsSPbOHAGbrradjePLdUXu0G4oSMrLzOyrQ+YfO
jvpTGmrDJ9EYz1OTOiB39NR9xiH1aHUQaYgMMuDqJ9j+y8gNjkHcv7pBMHzILXj2ke39Bh3c3jkC
o5vZldjreGWtwwD3bC6rzlpPqk9OmZnW6MxTzmY4tXWHsDi/38QRntdyDu+CvADuusbo5oWiuLNK
Q993ma7WZaE6IqK9eE3AxGdE0+oGR232O+5GAilGgj86K4DnIcjqGMaqfJQN0RoNeXMCxK0xPUmi
gW5la2BbTRp9D1n2d5XE7k1nglIcCBpcQWgBv21Ozi7VjPuA+JS18gv9CNppvoXOeNsQlbsJrfgb
cJ5wn/DxRcpN0lJUgPqWGBSgskzjxM0XmDigaRg+5YMk/W7COEc6HUFCmla9eEMoD5K1saenV67y
0u0eNc5TZPeSWq7KkvJWlxqkuXjTA69UoKphKk9lGPOtkyqP7FNlbtNi0G7sxklgYZgwpdiqiVQg
GIljANF7IQZ4qGscMv22/KXCFichS/xGo860hVaNO36otO1UFAV5SawDDUXSqsQRReAK9EsT/uoH
1Q4J6Kkq/PyXldK5uOfCJAZcbLho4N5XSquhl2Iiie/YGrfSvJ/yK2Xfc8VDRS+TXzY4H1iL7hOw
uVoimZmOTfswRLeBeaXHcOX37UWTsfccTRkhv+8+JtAv+/Xl2zNXcd9V/7k9Ln0n26E7R/1zURsH
WMM7bvCmYw+m2oKdoO/GqLjSwDx3DW8HWTQwa5GKXnYMEgeweFbRv/z5xSNwEY3VABamo0PJMT+V
/uvle3T2z58bPPjsCF9aCkOJVhllTPXpmNZfj7X17a9/HYeSjrIFiK9Bkt77CepVfaNVndSPWmV+
NWdQxpD8bXfRAc1LGZ8mi8tMXTbfck7RcVEX4ujp6SMtIOrqo/X78mWcmUiMgSaB/grfIktBMB0E
10ItKI6G+2jUxyqjUvHx8hBzU2MxV10d+b1jE/JCf2L+9zdNj9bOydLRc3FseUfWpvMsiNdJ3OSr
Q9DKlTn1p8CJW4YYhQGlSfFtsW2MFBpL4O+CF+RwE6fdYfLak+0aH83a/6GPLeXI4Yoi4sw0Y0g5
i88ZU8jFkHqhDSrCRHrMfWKtD4H/8/Ltm5fB8vbRHmeNIxNCrrDohiZkxAmP+MKjmf2cIFiFwH9X
vIpY+LpBFeiajfDPDhLTjoY2ihuGxROyGFAAjE6yQJfHrHOMbWl65HaTuCE8ysN5AJQdO/iYfRws
bdtnhXdlZzt3O+d9TXFT0X8sm/ZUdRsN55A8ItFYj/0hIpD38g29NsKiQ9bxTg96kFlHH9USGZq1
8/HyAOcmvLT/kcpIExf2YmPLOSwrqknMCAAN9Fh6mw4OoGBIoX97s2YNBdYdG+mnQJK+WFqjwbm/
d1rrWFNCA/CgUce9fC3nFAi6joQP9dgs5FtOv2gyK70pK/MIU4srgKB2zCoISsVhIh9XpPWL1qRf
dM/e1262D6jn2cOvy3/DHw+MfjPbOOo7JK6WWJ4FYh3WdtG64xH2OOiP9B7S65V24tkhXIQONE0d
HS3h+z2q4FuMWoI1Hvu6+K1X3sFJ1f7yVfwxK+areDPE4pWN0ijyk8ocj3HzzcjIEMoeh4yMCbG7
PM61S1m8tfn+UCr3GGfmd7kz7cG+ssmeG4HjM5sdmkKTc9r7m0VWCkAaGGzHf0qB4FqAGLbXLF1/
bkMIj2Z7vIujBwrFUlujj6VdllCAj1Xt+Blas38SjyvFF79b15DBgxJSUp7cgd8MP+UyVDurz75f
vpnzpbzbfOc/AqUDcV+I9hyx2NxTzc8ip02QOlADcWQ059mvTDtaWQYpDWRi/QfDMQruLwuLxPLI
EtXUNltp9UeRmVsr/zK0NeCcel23L3Z+RfX4x3tlvjTEY0o42Av/WNhOZZGMDbnoOAz6Z1P4u0qC
yBY0qjhmgGAVfbYJZfLDmNSVPeXsyC5nDWs+vf4hC+5tSNeeYfRHQg9WfevAlzUIsLn1rHujO9Xw
ijytvLLp/3Ew4GoxUcyCIldnK1u81IJOSNpKqj/aZj5tsjF9kGmxDnIQ0Qraychmtk1NIOSXH+i5
YYVjS3ZpA7eIXLwK7LpuNbdyh6PgHZDKPRggkv9MvmuNDf9nXlx5qGeWJmo6lGJoLTj+LM9aiTvw
JU1Q4NHy6UVQFbymqZtfjssFgcqfZhtHUp2O+vu1T8NKZNB1Wft8VKsZHkwEHc7IK/ft7HXQZ+P9
j/7XXh5LWQLILcx6OE62sxkmoqwJ0738aM4Pwf6FaJxPhOUnVDBq9DiqbjjGRd6eRkUlme8R//ny
KOcmgMPXgTMjFFHjLPZKspoqIbR8ODIlaYHeCBzuZXIoCHxtBQTH18vDnXnJ2G+HW2z+JKJ2I4HV
A4zM2Tn2S5kfR1fupujH5XHOLWEHyzCDzbLH5Tm71Qs3wLY/HCltPQmvYBMeX6PC/uyAuTehMLmd
85Ciqb4yL86+FVhPFid8nVCc5YLKky5JAhWNR5ItVyAUqQSVWyFqKnU/S/dTztnUt77b13xC56Y9
BBqOWnCg/9RB/j/Szqy3bWXZwr+IAOfhVZIlD7FNJ3GmFyIj53nmr78fc3BupBYhQj7Y2DsPwWap
u6u7q6tWrSVJjtHUoQIkcXpVeLUY1Z9C+nV5TpdCLQPuCxp/cRbAycJhYSLEURf9NLg+VG6cwGod
bqXkufXMbWjVG2V6MbNbTX4M1D9Sf3d9LxRHMacy/9W5eaDrP93aeo+ekRbKqluic5WS9PXD4Pby
EBf23ImJeZqPnoJ2U85560l17RSq7hQdmpfLBhbu6xMDQhxXQZ/VGgFjUCJKR9o+aO/6AohK9LVV
V0KDxbFoisntSR1HVoTVkiddRXEj01wLilXv+xouceXzqpBAGmJnQoMo4fObQkUaCFrYy1O14NIW
7bIcS5x/PCOEGzHsdMpYoUKGCjWv23JsldcSlNB93CvGyq2kzN8Sbg1LtucYfu6dV//+/dG6j3md
TUouT0D6Heg6v+rau0kK90H+SQ9+2dNcMytvbYBt+koKZeH4PTGsnjpcZMSaPxjt5CKo8AFY8U2g
ffZ6t1Hr3RTetsnKM2LpeMIe7Qs4BohwsROvkDKNOLWe3EL1f5ix/KNQixsqWZQeAngFo+wgh9bP
ySvfaR14l8sruuAyFuU+MkZ0EkEwJnhk6xSGnbZgMFW6ZdD8+/o/fd4RPLLLEIINVD5P1oCU9E1j
/3mDAUJ+3psgcnlsni6WX4d1ZPft6Ka+9AnpAyLuuU39spH5I6Ir0jDxXyNia3DTIefp9CVAVXQn
NwCZ32ex8UrW/tcQUO6Q5a+SM0WbzB4Olw0v7TcF/aS5p5dOSfEVW1UUDxQvAkpff4Fm32wOFFMv
m1i4/a1jE7ODHG0zvTbNoavTyQ2tnf69Um7S6rY2Vnx80ctMCOB0g9Q8UeapkVqBLLVG2MnVpp0x
brO1eVoexL/vC1vWG6FAMHxaHlCH6ZyDr+z75lZdy9otr8Y/K5owisYe26zDilbeyMgkf4Fa9/Ji
LFr4G8DyjFXOMqu5OTYxSi3zex/4emIjc6XWT0pl3PxPdkSKBTsIan0qx9E1eMcNavPkU8feGEG9
0tKwPB7ebECtLZ6LQiTrZTX4PjhoXSN/zABO1y4AlctDWXQtSPH+a0KIXh2/svwSbmPXB+lUI6hn
RCuLsuhchI001KsODcuC80oAH/Ianlg3JnzMoCEfkL/zivseUafrx8JBTCpVNWAIUOdfcrQXY3qi
oXxHLz0mfQr0buXzS6tx/HlhNRIerU4KrBW8vbVTf3cActeoxZbminiXw4rWS66z+SccjWCsJZSl
olx2g3IXFlv/DggKohlvmCZKAyQyEd2k//XUiIWgTITOF1R/ExgluYH+0zZeL9tYHAiR7cw6QWpP
fIPZieeFvuLLro1ImRPBoQ4paOhAfR3tL1tacmBufqJ48lYOz6PT0YCeJQEhjZS0Krs7KIma7nzy
jddWHGy+Lxu08yLCDsxRcGLZkgxTComm+novQbS+siRL08VaKAYd1dReRaYHMwUc4U3G5I4awFG/
3CbWzOZ7azYrYeHsQOJVTFIGHmGekfChCmuv1pmhB703uJT0N138PQPhk6UrT44VI+LxCP641lpY
fd0sR/S3/NzpJEXW0hWLRng2zd1YOjMm7EZi9awjVBlYkWqbSn+wtSmbD9c7FxNFI96cej1ru4KD
zIro1BtcG5DwfT0V6sHz2z+Xjcy/9GxNjowIHuyVFroR6Py6s+JxUn7NAB0U2ldWxsnfYor6qa4q
1M/OHiC9jnD0ZAH7jwZ0cFS5ekCq/KXLp8ciMl8rMNCXh7a0OemxV8hbgXnWxKOmSCq9ikudzigD
rTCFh6G2cigv7px/FiwhQo7JAtY044+uYx0iZNaTxxkYuBaAKYveRm4PvjMCGCL901PG67KigHac
HFww1kQWj705bpKk/uxXSfPgtSVIGgomZI5T+wtM32hVAYGAQXWAbBsCd8jSdxDVtyt369Jby6Bo
Bx6B3AyMDKc/q8sTJZZaygJFWv1IlfDRQAJoK1kInTeUwzZOKneHMkt/XL+sx2YFjx39ogdlE4xu
ZaBFVgY3q117ypLnGHObJX4DnODvq+/oJrQQkHLQZKHXMvV6Mp4A1RCmSvcE2+aDPCr1g9SFzhPI
d1otIDbfwCac3kRpTHM8xNUHX81LND/06OvloS85wtwlS1V9fseLhRhj8vIg05nxqH8IviBQKAc3
b7AAswMkJRbMMmIRJgxoaQthlXEVQKixXQH0fc3rNTTL0r4xYbYk70UzH73Op56DTEmidw5ndIJS
RjY19yR764Z+C2vl8bdmSPAV30bns4sw5I0AN+R8BzbqeUih1KP/4PPlqVvaDlAMECqT8QBIJxwG
fehPnNeUFDNJelT78SZ3JATcAbpAR7pJenSz5PDbZZtL45vXiTZWOhPO0uZ+2QWeXdESmXjPuf5i
JzLihFtpNQs7v8HEW+LIjnipys4YqdVI1BYP2S6nEakGkeYMEjpOn6zkQcvJsLDho3u47++KRt1d
HubS1B6bFwKgdET0ARDd5IJarcdtNX3O63vF2KH8Llu3l20t7X3uQyaTu53eVsE3w3hAvLZVeShW
cI8UerPh5RiuXByLA6ISB+UjQB/wSqcbwEYIFk1N1o23V3fQJGl6hwaBh5o9Iscd+hw3kd7HH+o0
WGMNWbRM4EKoB/u+LQb5WkKXHRrtJMjq20ptthV1g0n9GCr63jFdxVoJXRfCCyJ9a2a3JLbkWXE6
0Gomimo9MF+G9MLjPh33RfXAvJpXk2/YMoExkRj9yDOxjrD79MYcEFmMZJeuh+1U/aINogk+Xe0a
tFnjFlAJgBkQeXlrGRnxESSym08fvWlv9Hdv+D7973Ooz0tSbPEvcj9VuqFU3BpF8HFT2iun4YJr
8+1/359Pk6NrTZ5lQ1stUVwVpZYYytTyagThvAomJAVkROHmFONimfxHmoya7MqI2qq7ybmSk3zu
drfhh4MZY5Y8ODvwCrvu01SzFNd+HCMNdYthZY7mnSecdLjq/GnuftCW8xV8NEekbpLa0zvV1ZPY
2rVOeuchci317YOG3GplNPG26p2JXsj4y+XVXzjL4T2amdCpsFGyFs6ENovlTJrhkWj99f3W/CQ5
N132/i1GwJVZUNqC+pr369Hw0HRXIpTlZTeRkflMxvGu9RCAQf/31dTSlQBxcUQw9M6iF1B1it6g
98gHyiDL3LY237dt9GHuJNyg0PuMYM7KwBbONYrg/2zNf380MKmms1UdYt783bck+abMbNA7cCIw
VqRwnV2exYU4zKYUCuwQEJYDDvDUmGZltlVZIE07BEMJ1TaNzoMWnbfLZpb2K6U50KwQxmkwnp2a
UekNsVDV5trTmq0Dl3J2fWqXpAKEoMBB5vNMcPbK1+mFL0zyx/QKGA/R0K5M1PII/hkQThwNoTTH
arTJ1cu92d83vy9P0NI68LDjpGGKLPjCTidoqHqrGT1KWtHXUb63Nder37IEsAIq+DAlaDH57Vh9
MEXoclHA/FVkGyNZO9DOL0jIXDT8iAw7f4pnvqIixw2lkPWMItsu8+9950tIK7cWDLvham47QEYY
gzNZh2/n7HTO0UZGq3Y0n3PlPnwIvau96fTzwhYMe1g2pozPZ+9sWrnXYqaFcjkYKU79GWhJsU08
TpxiNOn6boxn2nuCCv6I6bn1UQ4r7xTjrlDlndn8UubeaelBobFUGT5e622n9oXxOeOY0z7XG8+S
81rS21yF922qrOyYc5fGyEyQRRoW/JIItOicPiunmEEq4XtEbktgPbH1cnkgfzGcp5fcjKqkNws8
FpGGiPHMJ8AWESHwM7n5cl91qYlIoK8ZH4I2jD4zy7S/5ul7Z6ybT22hagSiRRhsJNR9t1NS0Ijf
OPUDStzVE8Baqo+TF4WfW6m1D40+tA96GPgusljp3RT56cHwq/hQaEDcUBjXQhrF1eaWUKQed0Y2
DvcDseMtMsZAc8FD3I1dk3zvytB/ofI0UMu3lc/xNEif/dGAMXEMCrcLoMxsqynZeGZCs4I/xZss
UuKtlY7Igcetkh24eDra26biKaLXESizrr0OkfOhyZs/YS+pGymQEzrmprCZ9uTBgrtqHP2v+WhP
D6jbtXe2WYZgnbrS/DOAJfudqKO0u7wSS6s938R/uRTh/xXufCuj20pODVa7fE7oGqWZ+2pCSDb9
kQnx6abVXpUFBSacfRvTLrW/PIKl84t8BPzidO5oZwFFnjOTQ+ubz7Lc70Ppdip/F2mz0b17ny7E
y7bOb5N5KP9sCRtwKBs98StsjZ198KFtMtWrj3sg/XQHcUpy7dIXfXqhKLmfIdakW88KcqI3KDFf
HsB5QERUzCk/myB8EFkhLb8gXegr9rMyfGh5ApXGjPK51deyOAsTBYfWnPVUbY5LMWFYR6FfSkpn
P4fyt+4hs79cPwzGQfcxkTIYSzGIRPmwCHzHfFbge30Z7An6DqOUPk6J1j8ZnZyscE2pKtN+el7p
sELPrHTgR4FzCtvEa1u/Q+U3AyVVIhtTjHeKTYf0TRXGE+xFtgx7U/bVlov4pp/i+slq4FCKMkjO
vQaaMhkR+/varp0POUcUqnBmUu7HSs+YfNvaaoUafzcA9L3M1AfbXMrbq2+O+USHJgsUwlxlEX6/
nyhNJ6VT+gxpgGx0G0oUm+rq4opukhsG3DvTC5+VawNibZ2GzujZksvtBFCuRrM3MlYOrHPPmq2Q
iyEeWghXsirI1ai1omepQ8QXGZTp+iMRC0SMFO5oQTjr6EGcfhx0OYuftVTeGBaN/3K76Yc/l114
aRyI5fEQUnho85483ehDPhoU7/LkeUSl82Vc412eF1RwWDbIv8/P5o9eI5HS9EFv8HnP+DqFN1Lz
DjKNl7JBWvSglFcfi7o59zDQR0vG6mzlqaageTrgXWqWPFo0d0PEdu1swWFrkW+mbAtRvQimhmrT
QoU6r58LdVdLh3xN/mA+uE+ni+/zBHGAIpo0gQr7I9TlIHS0qH5W1Dp67GQ7+ChLXXAfG2b1Tve6
/k6TZGszBP1a/9i5H8yW53I9YjvnnIOBXqh10pT1c/OrSzbR6xvm7ejrwoUljzHsHFFVP5dRuDWb
u+4N+RBKIfSZUCB0oCQVGwicOIHDgiPveYCvALlgbS0eXZogjixWhWwhMyVsFM1X9EzRWfqxepK8
dzJypStzNL9ihcVX0SchP+DYCm48x0hHe0VpVTgXbF99brB142e9sfUq2Ji2cpJazq0/teFH3nn5
lv5dfVtIvDK2TtOVvLq9MVQ5Gwzpe+451baRvWrLzn7FYxRUUv1Opm3EbPcSddSXuFNt9DcDe186
iQQZxJjsqDhE20FTP/h9YzzZniHdRkEGcg+u9ul1cEy0RpVc9W9r+kIKmOQsqBTzaHro1bJ/TVE0
3fRm2AMtqSVL2taVPO6yqlhTuDpfhPnQNTnVuQXRkRTCEpW9YGZpoD4H6q7U4I5fW4OzJTj9/nz/
Hi1BWBV9XZvzEowfUv2zbny/vMbnQeLp9wUnajolylJdUp77JJTdvmrqRwXEBKSLcqfRrB6o4RPE
4uXVxxYOZbAxSHVDiS4eW3IZqO3YjKXbTndW9NEuV67c82U5/b4wbaVdtV7R8v2Odl1UxVHMvTxv
C/BSLLCtiWHmbJOYHagDf+gHGLiBN79PQGcYA8R50DgkML5Jj2WQ7Pry65ilu8t2/4KNj/YkCQIF
/QZkfAi5IMIX92QR+6mvQBLy4ikB/ANpGByKEVLAPDRHaTN4Y/+kxOjrlq38NeridKt75oscRPwe
rQOIDefBXYlKxS7NkFjV9XintT6sZ+nUPHR++2ol8JZd/s0iQe7ZbxZyTQo0EoaSGtlLoRcwaEmf
nSZ48ErlswPyuNK6bVaNG0cfbu3UeAciaNtO6t3l3yA4xNlPEALj0fFihCqYNnn6Kkn3GsR8/5sB
4UIxumCQg3mM7SeYtMp45fPCc/Q/v58gkgfp7ABiXZZLIG0KWFpe8jKDtemxSN+32HnDGI6MzJN4
dNhUkZ00oYwReARHky7WFeddG4Rwn4Qw3dXJPIiZ1W/ajbAVRivzJJxnZ/MkuBpMnLYd9XKGovO3
qL3TlfKmLd/pQb5XpTVcoZj2OjMmOJUNjEJ1Ko3xjN9q6cEzCsgZPmXkatPmNXeeoYDd1/qfTrb2
Yf4l8veXl2sey9lRcLRcgssNaq4nsof53thYGh2Y9wk63f3KUbpoZU5K0iwAl7F4VPdJ7pVJb2ez
aGekbpXiELdE/zeXx7LoGqBNuUHJGZ+1gJlozpOsYPvU6Y2q7J1yn6/xIi8eAUcmhOmaphyOOtvM
XqDnjLuvjrXyFl6aKBQoQespc31aBDVBOVSXgVLnL0b4rA8HkD/DoYpWLs4l/4aKRaO6AVYPRabT
LQqZkU8FiUEU9nM3PXgqHTX5p8T/OEDTc3lJ5vkQ3YsaCuUhe066iAUpvVW1TI8RR7egWvRzn+vt
o9/f1+PPvLlNjRW8xN9ffmZullmj2gEBncivX05kDHwdb068ptuYfQGzapQZFUp4KAInA5yDgdHG
24nkAfRldr0DyNgf0h4mHE+SklsHmhc4D7lS7D4N7k2tTfaxYSdb8G7JVgoKyOZauSw+1oXRf1DM
yb+BUdh6qo0yey/X5UcjKuMbvW5+GGPSfkRgy/qYmWa0y1R7uBuU0IJhtc7KTZnbcKdB2fuzCqNm
m8mldxhNjzaqhixCVUzZR5ql67V6xLn/2jPyAReDnpMitHa69BrUn/5YUePOhk9e+hVs6Mrxf74H
Tw0Ixz/gEbuYQgzY4wG2mR0MjXKzJl62bISLDFwuKQRTiMxgQksns3Fkd9SzXTk1W8TD9Xrlojnf
iuAZwGHNEmn034pVQCSezEaVWnSSKTtp5uOYvdbOq6fnK1vkfElUhYwk/GPAAgABzoM9ujBltQk6
CSd4ye1tam7HbuX755N1+v15nEffnwqrCYaM78+JfHvvDDdOtgIDWRwCDxgOLntOgQqLPhhRFkuO
F74EjbWr6QkL8pVzcWkQSH/MZRP29hk0LjULOdDLLHwp7YcwOmTZLk5X6ltrJoSjvfOlGGqpNHzp
2q2aw2HIY3VlcyzN0/EohETIaGVyowWMwqz3TQqh1+7yabvyfVuoKOfoC2q5iaifnvzx0xSO3ZUI
eGWOxHt8sEazgrE2JKX22Sz+dFW1ldeS9Gs2hM1tl4WhWgk22nIrj3Cu3etrMaSysLe5W9ly/yFb
EffcCDdsIZVS8GKhgC4rxXaIbxHciTLwEq+ppm4b7Q4+9zb43Zq/JOd3Ft4G7T6u6v3lBVse67/f
IexNR+tqDwrP4GVSd626t4Od2b3BBA2tvPPgDziHfEokS8aiicIXGMs189B5H6q1LpylURybELa/
VXWdFcdByLtiK0NN2NxKa8ijpQU7NjH/hKNDzAv0upKgbHwJrS9KeiNlt1a5NY3D5eVY2j/HVoTl
4DZQfCn1mSuPBvTbck3NY3GiQHpQ5UAD5ez2DY1pjPwYjcBcvoP2tYDfUbl5wxCOTAhroZHI7epE
xbMb+BW3dnb7hu8jT4XKEwRCIA1OF6KWlLhsQjN48c2NJMOwvXJbLS700feF3+9oRZuTDgteWueJ
4niUPdnQU4Vv2RRHVgR3QhDECCvPCF6MZK9GDzEnvv1yeaLWBiL4Uj9CslWlFgvxBe02294Cn836
FSPzhXEa7xJSH41DeDz2dgK8OmO2+iDbl40MLxXkrsb3Vr9prRfY7JL8/eVhLW6RI4vCLWkMgRKA
dwlehnEPh3i0djSvfV+4IjuNxkRzmL+vbUH8mFcq9/HcPpkxsV4uhZljhxbfhzaz/p2sMf6s/HxD
eFppTWRVVcSCTOqm/GL++J8m3xCuRjVuNJuzNnhpmnuj3K/ScSz6LJxZtLxRrgHWd7q5m762rRGF
xhfqrkYJN91TCK2y9vkNoziyIrjQ0AdWr1acgrG9NVKYtneXv794yh59X3ChGi633Lfk4KWe7jo3
Su+GfuWQXZknMc5qc9XT654R9MDSKCmjqdP/LrwvV4+DsgD9IKRqlTnncLoaZRMDLR98/6XJN+Ww
LYrD0KzwKSy4qwrYlnwguQCehcJSAMUJ9SJoJbrnvY1j/SrlYX95EAtTpdpoffAPds4kamXdk2Pe
J5479NpujB+c6IPVI7G9ViWdf6lwEp7YmUd6FCAommR3FCE8N5G+UeZERONFdXJYqOE6L7+p+crE
zTvhkjnhAlFt1NQdH3Oy9iWNXC84jOnXWH+HvunKhXjuzTOGkxIafVhwHIsQew/StGmMPdk1zFtE
FazsCRL7y2t07gWzCdJm5AQWkk6mz6sBgibFzdSt5es3TbAWIa5YEOH7k51EdfrXQvh1luBYS8st
TRJIFUAriFyRYRSWQ2lQf8myQXFH3wQHZbwv0vFWyrvD5Yk6X3UazfUZs0uGETyysCOLiM4K0HuK
m8Pcg1jTQaqKX4pX3vTAIsu6Xdk7i6OCYMKhWwvyNrFMMxXDmI41o0ql7t4IvY2dyehj/Lw8qPOd
Q8ZGBk5EcwUSgOJbCG59AMQBsUIVDA9R2b+vrSohQzb97D3jIZumD3ZwfZoTmxTl57XiYSJ24QRB
51RRn9BIkEKlPsXp95HTB72p20qLw83lAS45H1jI/88WCSFrrGmVEeWB4jr1XTM9EyG94fsg7oGn
Q6961ptimB2wWxJfbqx/CMOfCYWJywaW/AAGVZW9SRfYGdUI1ColSCyDzv0QcQnbC8wDOrJQ3XWa
ueJyi3M154bhAgH2IUYAZd8XSicxV7pZ7yjAbw3tLbN1ZEG4ctD+Vv2ptHE3ufgQRPkHSqtrWU6x
w5PLBv9CYgpCE8rqZx2Imtz3sdRYzJiJzrcecQME8jt41l+lQNtYyqRv/ar+nU+0yARBiCRgfusV
yqaOpI1ZFjeX1+/8DqTnSgHAodIMRiefcGyoYdvJ7UDTiaFty08SDUCKW05vWDljZu+kRUeHvkrw
cnkcra71DMWNtCC9tQeU8crCWmuNWPIPA0j+zFVABkXsWYgdhLVlOqXcEJ0x/yNX7hvc49iAMFd2
4XUdx5XiWtG7cHi4EmP61zGOP6+ehgmVbvhxNU6KO3ngEnb51aEtK300PcIilFNndPBiKa5k3XbF
XS6vfH/Rk0AZInEIybcmBgNtMWRx2uoK0nrbpjzUzrOjvEMY57K/Li7ykRVhkrwypQU20zgwy2in
tOHuz+XvL9TyoYigSZHADwbU8yqXZETEHGBFwvSzoXzIzBjZEzdQn9Qwf1che2s03q5LBuSKnrt+
Jc+7NDqY/6ArBcAHJk2IFfJmQj+aHmXXtmFE9bPd7eXRLQUJFocObZYWIH8xR4pEZl4kCs2f8ZB7
4caQ7WprSHH7aSBA2XeqnN0Z6EutBKRLnsFxTb+1A/D4DIOaRUpbt8Cq3D4DhdbmyfRo1FS/8sZo
7yn2tSs1xCV7czcg9UPoV8/YHsIxDrTKr2XOMvOQNvZtjXqZuY+8ldlcWq1jO4IvjiP4+Xws53F5
X6a4ukX95dP1Cza3zrBYyECdBUAlupKTo8Dy4o35wQiiR/hS0EHthsdENR7QI7s+x8WUHRmc5/bo
rZIEShTYMgaz+ovR3edmuSvGj53ev+EspV0dbDNcObRViqeRKnllb8kyBHLFtnW28pTvLk/d0uoA
5iW6orIPeHT++6ORaNNYUPAbyTOFSNAUaAtdX70isEGAmLcp+mIQhp9aQKs09I1p9uu+oH/aLUwF
0ccfl4exEGAdGxFvtTFpKisKMJL3tM0SI6NsawFQUNX9WwzNHX8z2PasPTtCgTZO5/Kr09zW0i+v
eaj6j5dNLCwJNzO5fvBk0FXJQnwVx2kYWlKsuan+xXd+AyW7/P2Fjc8jC5JMHlu0GIlXUK40UyVJ
NNBH+WNVf+nKQxwY6FC/v2xmYUkIl6CWnNmWue4E3+3KUslHGufdEG0cpKK+oJvxBgt0Aqv0/6lz
4HTqWSgOGSO5IpgAhuImTPvHZvBuymqt73dpIDPYHR5TMJ5cCqdmCqXS7dHmrpukR3lCv3OKtlWx
Uh5dWHQaiwF2UaIAJS6+f/Mhm7Rm4k7z8id5fEp+Xz9VGhRY1CzQwKL7+3QMpuSgR2vTfZ+gkYdM
ipsWzuvkyStn/eJUcX3BWwA5C8ZOzYxoENtD2+NanXoYpW4fF82XMIhXqtVL4QfEC4atqHTLo4gj
xJhAU+PKzHzOX8fxZgXNcasl4R2ojX2MSummiYLbzEeoqJjeZVX+E6aIetPCOHp5VhcCBX4GHsiM
8nIUYfGDGSB47kSwe3TDvk+QPDbST21kfta8gPT9+OWyOZG1dY59wfqwd6ndQAAjNlh29F14SddA
1kBX334qlOhXWzkd2ueOvAvKobsZHfBZgyklX6rWMne5p/fVJkf5+A1nCFmUmVKNdpazBkW/sisa
APglfjBsaMvbjJ6z9VP6+9Z6YkWI7X8GrWkaXE0YOiOnH400KGt0mV3VzNvHwI8/x9LgI68Yt8Eh
MfP8KZE0816u9HrbeKa9ayXrDU9eNj5PamBdQPnFs8z0EmR3W/qYhzq40ezipdGsqwF2rO2RCeEi
znraoWqNTmxSAhtzeNQdaVf5CA76a4DFpaNmfn7A8UWXEDDi000aTA7SykoyueiC+sMmuZL19u+C
ERyxWmwMWJqEzRn3E4mqCf7Lftv5T5a8EifP199p4hYl4ZnTDWY3Wg3FZ7IT8UbuVDiWlKQAFfYt
TOSbUvmQ+j4tsu/RK7i86ZZuS06zeZ7oCwRVdzpbSMsFTuZVo/ugWp/3UPd8vv77dPMaHCDUZGlC
O/1+W+rU/+JmdOm4bXZm8DSpT+FaE+jCkuNdKjcMJ8ictDs1wiNusMpuNFwIc7yPUfV6eQzLn59J
K7jqicPEOdL91pToiUbh5Ftm3IWk7C8bWFhzfv8/A/PfH0WpmVZLVZJhgKPgUKkVo+h2jv1RNbqb
AULETvV3ly0uDoludpro7Lmcpp5aDGK7H+UwMcip3oT+IV257hcuSjJoBuJR867nnXn6+abvqqyu
GguNKvTEt91LFr1hAMcWhCmLu6Iza6O23Gz6FVOsCTVrZVHWxiBc9m3oQxhZV5bbejeKciNXu3pl
byxbAH0KpTv/WPMiHS275mlGTlbdcoP6ntRsHr9T14giF7Y3C/HPxPwTjkxIWSmPNZk34JTOJpXm
01CPv2Wv13vTsZX5VxxZMRJbnaqJgYTyrZUc1DU0xOwuwpmIcCIKAQpE56BThO87Zp6BOk0s1wi+
m/k9VNlF+F3/Wk3X49OoZlBNIFExlxvEBgQlg3DHznLLnZKvtfTbKa5PSpx8X1jxomwVk/PWcj27
2/byTQ2Y0tN/FePKbbs8Yf/GISx7UyNR1HWMo1cOnX7rBcgm770fTntzeeEX3Yu7Q9FoytTPYPNo
nUgjCR/TlYwfCf1n9nOsb6/sYpwvXCbtnxHhrCq9Vs102zNdubE/B6l6C2Xo98vjmOfj3MH+mRAe
c9GoyqHWSybMVNbXsov3ftaN9BmtNVQtHbvchnBBz4obiIudbpQh91FXgj3AlfLNWO78NcrRhXHA
90nOC2JjIkrxgVJOKOIOYweRmnMw0rv2l7VGIbAwAsphMxU7hTFajIWrVtXrrumhA3RbBMV/huGK
Qy0NAM5kxeZfFUSBcHGYpeygEGtwExYA46NyG1QoF3y8vNrnY3CwwM3HWTJTWQpjMOGFkpECVt16
2I7axunuLn//fBAzA+MszTiTTJ7hIiYU4ZEHIz1d090JtOAmV+ODH5hXb3LMIAcyc/QS6Yo1Shuc
fl4pkuqOA/gLaW9aL6nyrokPqvx6eUDn2/zU0jyhR+d70JhynFdYkoYPTnmfAtRWAFOi83vZznkc
dGpnntgjO4UZSWmeOKipQAija89tmWyKxh20bFdV75rrUTL0l1AvJ8zW8GZxt9hOpfuwrKmuZfl4
AZLZ/iMSlBt1en95XEsOd2RITLHkY5HY8mzIQyV5aL9VAOEuWzg/8IHHwKpET9GMyBFduqc/F5Lc
0oAxttxNeoyYT9T/KJp4H3bxD3Xqv1y2tzAicD+kbudXyrmYmwRZZNcqw+BavfUrMTlqrOjqMsh8
xqBcQYmUBL5IDqZouQ6pmj64kfE+2OvByposbFKFwMicHz4EqZrgaw1Ct2rg83nrc9y+q4LHJF5Z
k8U5OrIgRC2G1aZD6sGf7cXxpm0+jGvB3ZIBtJjnc54/OM9Ot4sc2FaoqRl0vCjcF4256fwrdai4
e0kKHJkQguDUt82BZkw0WIgcm2nXkx9M+pVsy0LiBysIY5vkB+FRE5faz0dN7Vq8qavvEIjPtE1W
Hkz/4EtbtqMx3iCaYK4VORZmj/oaUqPAvng0qsJV43dVGldNQ6pb7bd23dI6fP09gAUS6ZS9AZeJ
+DhPH2ul1RA0yPwfdpCB89p18eHyRlzIHyHcRfIWYbk5/2mrp06QJJqXtB21mqJ4HI1xH9OiJWfm
Rk7u/PbRz++TLr0r8qsDWaxS7yB9PzPLiPlcEr12MKgk2esYIdip+9mX+o2c6d8gork6DY4pesKI
yKkQkQ0/HaAaGqkitzlJV+c26373ypN0JbHq7OUnJoSdGsUFvTVtSb61kXZxPz7WdbziC0veBgsA
v58bmwe3EHOUUqqUsRSS24w6H1qw5kmV1/hbF65PAkuYcajbEN+Ipagg67Vp1qN2pd7Zp07ynJb2
1kwhpCy9naeggh3W5coxujguigekRWhXOdu6sRTxzM9YHa3xNwYZyl+X/XvhmMaZSBzNxBM8JYQz
LjftLjQLb3Tz8FEuY2Soo00XXn/VwPvBxwlrgTCKBymSEHZc+6T0EuiEomrapmsPpYVpOrEgnKNj
PUlRp2CBFbG/tmtdrPP/fvp+mbnPHPo2SOkgeyY4cEF7jVoZUuMGRnmfp6G+iZQc4vjxqYzUJ9sv
zU2s6GiQrCV6lsZF9yG5UDqVICIVDtFyCKo8aLOWEKrf1oG37a/HJjE0HhSAZ4kDOAROt7/mmaPe
jkHrSk2/Mep3o3QY+o3m3Fz2s6U7aOb0nVnMqRNz1pzayWUJUISEHQ0KwDbfy7X5KEu3VXNv2tOt
0gS7OMsOvj3RoLjSFbwQXmtzyoGLlnk8yyhTr5okX4tbdElepSneJu392IJsS64HRzGXR4aEu2LU
mjlhnrTuZGowMOebKIFA9vJELnmEBtcYDaMyLxOxQZzyUGhFRdK7afJZioGyrezVpcki5ITziZAH
kKtwkCZqO/hFTImvTO19w1mqtOad5tuoX6wcbbNniZtqvrrRYKAUd8YKBVmwAdlz1rl9/X7y+5u4
+O5LFC88fx8WXy/P2tIxxyMEfCuv3xlHcOp9up6aetbgfWpg3ZoDbENplP+SZHklXFi4Iihd/LMj
eMBUd0qPLkTrhn9Mv36sfmrfmj5/LH++wQtI1Flc2wq4C1M4tps8ShOtGBo37nawMa6pOC1N18xH
RKUEkVRN7G/o4zDtsrpu3XZM3IF+OK+s3lv2GrR9yZdBdeBmMmcPeZvTVTEBKqh9arJf4mD321fW
2sSXjm2SmnBn4cwUWMVVz8NE6UOvdeXMzaM/eveZAF5p3xX0Y0XfrGx/2cmWtg6uTJ2c9OYso3s6
HFvSqixJOGe8GsHB4GtV/EwnCsdr6YIFypC/LJn/b2ie16N3vNNT21br2VD6pNXRTs+Gd9Pk3Wpm
8Vpq7Ub2m2c9zvcpXDVbPfkV+eaORV7xwYUyOj/DJK/OQ3Vukxeujlou7KmRuZwytXw0muaxDzOq
uPK2Mkya/ptdk6aIYsTv6i5zNsBGb0Nb+/iGOeesohhCCHP2MC96xanylg2ntvomTW7t7sWyvuTe
mhTj3xNCPK1sZ8YlAN0iHyv4UmcmxiB5nCBGj4K1nz3k4/Cx6Ds6IKt+I4/mLo30XZh9thv/x9Ai
EWekKKFP2baS7Z+qjKpbPjy1NiVNZWbLTZ6tVLmp5TU2gaWtC+6HdgEdeXJeEKe+0WY+Jff/I+1K
e+PGkfYvEqD7+Cr1Zbttt604ieeLMJkkug+KOij++vdh5t1NN1towtnFYIBdY1VNsqpYrON5cmxI
5R5aciwxBe6XH28sE9CjInEA0Euk4KSTRxY3cNC0uZxs/bEx9sbftw91xS8gbYSyDZrKAJ0tx4st
WNVHIPcxkELTsPviLB9vMsaDEe4NlyhaNF1PbOKZAXEgkiVOg9/flnlEkA9TAvetuB4bPMIIeH6l
WOShilov004nMztplRV5fo109Muw/GM5nzL9W7I8+CT+gz07Eyic09mS0q4NSj/BG59oR42aoV9/
/RMBSOrCw+HcZe+GGqfpeKnOTo697YMN+wPFxSsUXc2IdNHB5EkLqIhjMx6406ljSfjkm28kUVRN
VwIOSIDmeiaa5PHYkbbIHPzWI/oE6pfiq8aD3cCHPAzQGFm2NAsnR0WPvXIhnAv8lVs4OxPbzssh
743p5IG4p2I7gF5HXR7rw8ef8BdyJN/E2tKjPbDTT6UfPOqLf99n46cs6He3NUC1HCm46Y3ZbJqZ
T6d0RsLNfHL7T830zlQoTmvW74BMBveKoNuUM4emCwCkkSICBfc7d44JVVwZKx4SMzTAA0WdBbUc
uZmt5XPRkWxkJ3uZQmqihQWtH/T99l6tLULQ7wD6CHGULkNBu/by/+bY8BzUp69tq6hOrAlASg/5
aMQ3GA6SXHCQdb1ezf18GjOElzTbf/z3n39eCjB73xqLltP5RNiGe1GpijDXbPH8+5It6jn67PiM
7/s2+IDDpNkbxn3XbWdVyVkhKJDalea+dY0Cw7oni276Chx6L8ESVQ4yoIpX5rogzN4EeNxelwga
f3A0P2vnkwsE6MDOoxQsfqX3qgPFno0K9VrTYXCu4OUEoKtrRN251fC/5wynz9+7Mvb1Y2crnIo4
ASngwfvivyLkjcPUAmWBP80nTvM9oM7YgMHAqG8fqu7ounk4q1Rizb2cC5S8WN/YBi05BLrT33X1
MOfHlrxXhuISWN85wY2DGuI1IrC2eDZ6ZfX5pAW4lDG+ZGfA0sbIyR/YDy6b/4iR7Ac17qRCLzDU
rt1wByFSPt7dlrB6PpjzQD4Ks+EY4r68zcDYYLA+hQMgvT4/oB2BPCLNW0WJ2TcPHvMMZNn06eDR
JThk5eIcbotf20cE/0hNojv7GkLUWUrk9xnGktskNvR7i20m1VylSoRQmLPrk7aYwEWDrn4y2vel
TDdGEAcYlbi9jjU/+qubEQ2N5nWfuctI49bURBHBe6ebUVeEsmv1A3T2YtRV7NI18qGfzEvS8RGz
1ejQc0gIyo1mPC7VP4tThK37tw2YXC//eHNVgPFHFHswzQLQZTlv2FoZyFRMrp8GIMxFuI2qJ+ba
0zPvNBWgu4zeL7L7YtQSxJWAEQAkjDjG82PS0HKsM5Rh/GnZUQpSghek+3dILUdOvxkMHlVwvNZM
wx7JZQ0UH/q9CyaJedvUSWgb37r5ODT/6COmh8o7QlQMGcaapWAIRpQHEI1fpR79Llia3sKoErf3
yeBFbWI8W6Mb4dkM0Nijne8x64rIFAiAfzv2XUleYLyRzRAWWC/TdIeAZNNVqpS1KQxUdrAAW0d2
wkI3Ay5yad+8JinB6KiLV7xdH4PcDwf9oGvzS91+05rixR23xGnD2jsy8pi333hWo7V3Cjve7xMr
uB/HLtT6FLTXz/NYvPjUiFI6K/zl+vFi+0QbBEZX5dQZLRsQ1Bo4XlJ8DvwsXPiTPrxyQnZgA4o6
UAHVyba37xL6j90ca+u+a04Zy/AYbzam0W/7yo0cDzwvbRIiS//iFi+3LXjFTYiRB5GXF+Spv2aB
z/Qv6f2ZJTVmHyZKl9cFcN5HQfOxdZtF1dEgvLZ0ZMh3YOxHhKbopZeOrEgnzekpjqzTaHcsKfgO
WTEt984y0cjnHf3kl2P32muBpvD2q5J/QWgieYnoQuj42SIds3SMAjWW0+wDKczVN8byRJenpk93
M8AueP9Rt4g8ObJ/aHZCn753VYBsjLKwu6IeTrn/YC4PP28f2dVVj6+DZELoPSpCMK3L1Sxcs2e9
NFBPaZ0gasYyC9GfO0ZgwM0PwAtNFRMfVyoiyZNvkplodA7m4TQDjpJVmRk2OjoSkJ1TbNtVECgE
iUoRslGC8UC6lEWjZjnMbDwZZHIjYK77D5h+sEJfy9/MKVv22G9Vn9LqZgocO4y0oIJz5euDaqwt
1x5OBjtSGwR8xQNv3+iHHxxiaWdipIgGEcUwmQxirMbZ6HYZZuz9tlasnBKKeLAukZaBckg6Tl2r
6gyD9yePZ59HTqrXpuNGZAWJ8fW2pJUtw0gWWHwxGSl6XyQ79msXvY55A0mJ+zfwpp61OrhL5mo7
VaMK83FlVTYa/9Fth3AFTejSqpqcG15KHIJ5vJd2fKmqO937dHs5ChFyngHzpF5RtxBhaPcUlGnE
eJpV876rMkwg+LgwXJH/uTTZGvXNLCdJd6K5NyNXUk/bzqiqpzrhnsKIVk4HLsHzBUkvBotlPTBT
sgRD2/Uo5m65f+fwA50OrPp2e9NWTBXNApheFq3hCGQlHaiTDgk6t+hPwVQ7ddgOBjuMGmgnDKRS
Htohqw7uyHNFY8d10vzXHSUgZVFJRp5U8hDJUo+5lWJx1XSPsY0ueei8Z8+AvT7bqLcMX8v8OSF3
ta8wLlu+uoRcgG+jHIJnwFXWg4/VvGhm25/coSzvwKLLI9/zVSH7dbgLnAuYMOrJYhIRUc2lmhAP
rPSzy9tTOg6fKsP8MplGNFnpJgGsONpdyk02dhuDOEsUgDn09pFe66iJZi1gAiNp5OB5J5makQCG
kulzfUqLaVPqKTA+9PDjaEmYRj6TIlubbdUtSXVen4JGf5uRB0u4v729EPFDL+IMSYRkbJnjAstv
NuqTW/9c2tcRlWrgvezt8XFM/+qyk/fhDh1JoJTayzrL1PBgqE+ZFQWGF2ofZTHC3YRdg7lBLTBy
C5riS8XgQUeoP0BC+7N/qBRWda3clx+Xfn4x+I1fLvh4aT4sxmZKXm+fx7VHuvy+ZLQAyGdgfsB5
aP49+bS4h7o42N3htpBV7XWRQAJ1N/5tSBds6gZa6lCrPhXefdofl+zBdRTF/ZV9EnlVzF4Ihi/H
F+s8iyJpEzSlW2T1SQdyYzgVCrVd/zzquWj1Qa+P3DHdF63tWlpZnxjYO00v5JkqrXLttOFXBODl
/0sQv+BsAbU5Tej4q+tTZbo7VsG11NmhK7y94SbHZakV5762IDT9ohiF9m8ExJI3y/LRbSnKT6eh
9cPZKsGqHd0+9OtaLpwk0rjiXQrosquIUU9afy4Yw4rK5IEF+deU18fEGYFvrT9ogxYNbrW3jfE+
M7StwVnESPuYu4PiESWUS/I4Fz9D2lhQHtOgLfX6xJ2pjPKcPaNrdEvbYe8BSQ8t9z/yniuupGsU
5l9rx6gnYgpAiVxBCQDU19foVJ+cyTuxoDpkND+CKGDXA5N14fUWhCiPLFtCI+g2FuVRyQrUkIvn
DMizel9uCeaVw9sHsmKFBggiweHooHH96g4Zx4C63NSrk7H0aKw4AYh/U3WqAuSKg4eUALU0xxC4
6ZJiDV4LOi/Pq9CSdFx8MDA8Z8Vr1rhR15fhML/25efby1oViBcJkJvEHLLcCoHxG43XU1GfwLLo
TTTMlh3xgjDPHnvbC2mnI5NQftyhAdgeZOdgm1mZltG0lk/FAHdgkcNYbRcjxZy3Ij2xely/Zcit
/2mLx8/gYl0Z0ml+Bgn5XzlXEWitSBEQjOj8xAyASNhcuh2fIwvr1l5zSpsvjHwp67fSfLt9QCuu
5kKEZIA5t73SmJ3mNOqHH2awv/111QLE38/85gBjSvQeC8jMo4tGX1CAacWo8GUrt+TFEqTbpZ3M
wrAIhAzGl0Gv91ZdAmNriVIVhq9KkGQ9pO97hjuuOTljmFmbFG2E5V1tqdRXnKrkEy/WI13Idu5a
vGwgxuVjVJbfvQpslQ5IR7Md0t9br/rmEeQOwVrnz2TfuFXo1vtmBody+xyMWlQh+tWPes1DVzsS
Djq69h2Pm2ievDAIysNSzlvfJCEDDnFzZ9Y7Mx8+cWPZ8WALOpEwMH8AOCRsyi8VqJQbs0FKa0M8
Y5Mu+qYAZ5fvfNenz2WThmXxuujfGBIbQ2uio+EtyB51Q3X7rugoTA2ZDVFCv6YryycGOvO66USP
gWu2W+oUij1flyDQNU0xLC8nG1tnaTrXKbuTabBo9jEjqGpEXbEErOG3BClUTDHvvbRe3p1a49OU
7HP2xdG2t41NtQjJW4zD5AV+X3Unw/9mmse+2dz+/or6XyxByD8z5mno9U4v8f1Zf6xm9MzeLXyX
DgprFtotaf+FFMll6K4zMtvEUXiW+4DEVpgme8RCodvtNG3eBuO326talQd0RPD4IVNyxV5vlHql
6abZooO/jrq0Cr32pLu7bk42pvaQfnhC30FLNW4njPYA0gbdY5eb6CBjYg9z0p4Ytx5s+l7VHy6h
Cwmo/QO0E2zTaAm8lLCYFp6hadfhUX8svHBQtaStqtnZ96UVDIs+YAq2hTU6X+3qW1sqgt9VNROQ
lQKjBe9pyZ1b1cgZ6U0oAAh22vE1Nz9XBMUGVXO9So7kze0ZAXCeGJADD5d7456MD4n/xFWsV6sK
5gLEAseN0E7uQNcKWgIAx+1OpRui+kP5oTHCrviitRFXjfGuepkzWZKJGnVuBWmLvUsWf9fVfDNO
5d1E/Y8HqwJt8r9Lkmy04V3t5yaWpCV7v3NC1myGQgVpL/b/zBHgre5YKHWgxRNZq+taYp71HE+g
AGxhBbBz/7G7dOM4dTTm76TrFQuSwtQrWeIMz1xbzxKgQupJ87Kw9yb9GVhlGKBpykiaqKoxNvRg
OIrUgaR9vySigI5+I3TsYoHSSdljOZUkZ80LyGmHfDu0T5YbchUCkKR7Qgpe3WC9xsMViHxyADka
Xb84gKh+sa17JBtZvqVfUZevzAOZv9/2o/KL8kqWtKJ0cCp0dUNWixaNqibhyF9sm4aF94OTMRq1
bpPZD838PQhiVu5q9sExiH9/ABAFgK2J1zq6RC8PMU3aOhjbun2p7z19O6sYSFZODG1bvz8v+Qsw
hNDeWsr2Re+OOQn1Yq+l9537sVzi1SIkTcSdIZjhIIXU92mGmd+70f779kmtLAQPYCgfeqctNMEL
YzhT9oqRMSPO3Lx8q9q/prQPm6APVfecnHAWC8FFhNKNjXmO6ynsAih3NgWrxkv5txf+QOiZeycf
4AJFOGr39vjEligLPt9e2YrLOJcpv8qAp2lhgAB0j146bhf/S9kF29S0o6qNk+BjL0B5fXJisUgC
k1sA/XjxMc0+l15oLyQyVOBpqysSo6xoSRToUZI6NNyzgVAEozKDz7QGQeZGm4JodEyUfRWB0K/q
p+RwUeBFZAI0frhdeVyXFo036wNWNHgH76F6KXfWzv3pDJsq+kTsTw4QD6bxLXPuWLOEOQObtb3N
q+egfazSTZ48VOlztTwX7I6ogGKE67j4ZYD9QoMHwmd0uIl/LjWWVWTQtCwwX52Jfu3NN6txf97W
HJUEyXkN/5VgtS9NcPofvy7dl1OvB2Axxu/vjWE7lxstUD0vrmxa2iHx9zOb7hPXGBnG+V4941i1
YZqHlfOgmmuRE2c4BPwD6EKAycG9unKD/GSQ1C1oZb2yIfFDEAYfzGTaupN1aMb5H80MdjSlLyar
/jKKccccEgfZjKpItXd9TNpNtY5XbPJBkgf8JHSD4d+CrQCwH3JjbdkmDMP0XRaPwRfXfSs+1vF6
9XnJBG1U1svZxOd7d+vWu1ERelxrHjZTXFfI8CDFIz89SZl3Vsac5NXlh5HtC7b9qGaL76PwhsEG
4IrIKGeoNqdTohnJK5q9mtBVhYJrP190meFCwVDd1Zy62RCj83TqvfYYO3toM4WXXfs8ukFQLoXq
IQyULKe0rSI1Fpa8jun9suvZx88WFV/4PAezBfB80lVodK3TFVqVxq7VhiYM58OG74IRAZ2SAvQP
tVfp+xYyzazSPO0111AVbD8R7WOVFaGc5wJs6bHHRtdAk5mvvaZLWKT7RgUIIPb30vMCdNfwDEHL
4OJNKQU9LDXRMTG0aRyMe2DqYCJmcf5AQTEK42I+UiRIfMn1dnpX8KKj2itNvwePJubNbxvAtWvE
jB+4WjE/hZ71q2w/xqcHbemcPIYHWtJdSUKLHwLz44p6IcW8dMCGtvRDb1l5nDfbYYmQRru9ihVD
uPi+dAVWS1q1dML3h/5uyO+0D45WCUW6+L50CvjlCG1zO4+Xz162Q9H39s9fOQRcF0DxxdB/gDBa
cqK54ycDZ1YVt+jOc8PqAS8sLVekjq6CJagoihuYWLfBiQJBl2dASV8t6H+oYh1zcIn/ljTHXHtA
q1pXKE5jxSxgEagqI71iYMpTckt1PnaeV4w0rv0nvBNLLbQDBWCo+LGS5V2IkG500mYFvDqhcem2
6Y41tN756UIe9RzttUE5xpQ6+Sc015ahmdS2rVjhmni8D3SBBQb4ETkYHDw368vG7OPKStF+z/s2
clEnfupMb3guOmfc6zwvDgGaA+9QPJ4UnXMr6o52kd/ipdU3mc51WzP6eEfY11L7elsbhbbJe4vJ
JdFaCqgo+OVLRXEIcxZzsPqYGZ97HpMhWowxpNNd4I9b7YPktcK0AkzKAPsMIBRAMZWk+VmfDubk
9/EIwhkz8zfE+WEpS3sryi8m2nHHizDoCsS6GprW91unj5P+mEz5htU/5plgzGzrqQpsa4cD2gLM
HMPUAvD1XW5fkxNC0Pzax3PWvfZuej87luJeWzOwX12FuBVgZvKe9U3OuF/0fdwG6fSaBJl5Qt8m
JiYKTVdkYtaUwUOzKWZaRKuxzEqf6kWnF1Y7xJMF+D7P+qol5mF2aRMOdbqpPOOZJY3izpOJgn7p
BGp3IHb91yFKrspKm3GwNQitAU4ZdrO7A46cUf3kZrZLIX8apy8zpmlnDqSvYGt0+aEO7B0ZvNfb
prC20Wc/RO4qGsjcZxXHDxlAuehOLwuIiVvy5baQNWdyLkRKGZOxo2VX9EM8DhuuPZfoXPb2mmGF
iR4X2T1V2feaguLRDHvDIB/goiX3nJclajkLFqVXWdgPL0XyQYyuf8/vTILkn9BDPxl23QxxT1Be
5o4DCBsVBYnc1PavEIS+QOFE3gmXzaWdoYtPn22QBcRUA2/QQ8vNKDdAjvNuWM3BTg4U5BcGbf/A
88Pm/itVuqoTj9ZNs3AaV6xBzfCusT8n873O78q5jqyxCkmqal+WUVr+XamDwWV4SeAryg/8JKmK
gObZEDcV3ejGXT2/ZwmaFPck3dbZ3ZSzsNB+0Fa11lVFOZMr/n72bE7zZTG6NIfczH42S/olaVSp
5VUDA760j3klKIyMtp+1A521LqGxhfeL+4hyz6Bi97hOveKGQSQi8FR/tXFJN0ziN1qZw6PEQw3m
HRZERfDiUmATHI3Aiwz6s/W+GemzNr1l3VP9QZjuX4cH7CvQGmAm0AJilLSJtRZwYsEWFrbRx2hQ
wUeuHdL59yVb84tlzlPAqMSWFVUAlhgVj8C1C+D8+5KZlVNbVqVRwDstyFwnRdluiJ2SECXvIUJf
KVrOqyWLNa7/ryuTTM3OZlJUPlbWcg4nMoV1e3fb84q9kSMdHAzePciKX8+eG4sPc647aIZ7CNzP
PkWI85Ib329LuT4hNFLhBQdIPETfnpwXKgboxYJp19jYada0qcx5c1vAtREJAWKy7N9LWlIxDnbQ
lJEJAtiXIdmbeh8i7v0DGSKpBTpShGu2WOSZL7DnipWAjqTx3OxJua3M/azqurs+DSwDjxQEnXi3
XzE+BSlLJluDiNbfuMNGT3EbbktVm8rqaZxJkeylNpnVj7bWx2DiKaznoN7e3qjr2xyrADoGQs1f
OyUdxsgshM+dgwuCgCUFqPbznpltyKpjTQ8LefINVbi0dvwiMhO9+Wtjx2Vbc5Cj0njBnLZm7by5
RrSueD0qhMiDx8ZkMbpUHo2z7pk7+2DaUEMRbF17GjwXoQBgTMAbGJmnSxVLgHzMpgL2niOPP2yd
PppcsERuwAiYdwqvtr6c37Ik36IzP6tABI8IBb2UJgpJu0LVCSB+7qVzuVyOFMQWhc64SyrcnssQ
FUMXjh4KSY4ZmkMQ9r3qSboSJVzIc+VkVw7CBG5i+7L0FWwaYa7d610aUmMDHjgPmqhVD4Tdsw9i
k+GCu5Qrha9FQhj+g3DSMo5T+QzWBjvYK/v715zDmXLI3A2TM/agIIEURHuseE+LY9a/4i66bbwK
tXClUKEbwAqKFgHsoXYfBBsLuIUfbNe62i7JkTKXYGgA3GYxMBbMGVAXiiWs+bfzjRJLPHPU/cgG
nlCCJbAvLIkwFnl7i1a/LxoPxPjUNb5r29otIC5gOTPhUdY+cfr9DwSIWU6wmAG+WS5YaEUGIABi
IXtUfMl2Rff5Dz4P1F0XF+bKhD56FItxmg0a2yy0SGQqnNjq9px9Xvz9bPttlD19zvB53dS2yESO
9e727181BIzjodKN2/LqQZ4nJmgqjaSPvaK9b/jnHrknZBu2Y6+KzVcdmEigo48WT3H5nTj6OtF6
jvvYmIut7qY7w22rsDdZjfGdBq9Hfri9tJUnHVwJqALELIFA2ZVcZjkUSHe7dh9PlXO32HNULNMm
DfYgZiq9x7nGjgLPwNMUcle3FOUN5F7FU0QefPXGPElHIDTEc9mHqLOG9vTU1O++owg317yLKA0i
CYthyqtSXIqOqsVtaiQtS7z07WSbl+ZdyWyFmDUVRCsoeltEY8FVzUzznVFrPGuIXY8HmN6d91XO
A0U8uKYc50LMSz3vbDCFaZU9xARJwdHcLW4ZUvLeTrtOxW218oBDMHW2IMkr9x7YMPrCgyy0Sief
ZlqFTr5b9Aa4BbHuHZH+GfDfAec08WST14ps2/p+Bmi0Ehm9qxqhOaG2OqE2HTt6FnE6PtrJ9H5b
89dEWAaKeGiCW0FrsGhrlBatxxhpvfCUoJ359vfXNPz8++LvZ14pA96iTW1837OyqHJ5qJEnb9w2
1v62nDUNxwglHgkIgEHiJ51URTx/NOt2jDHkeeBFGtUcr9Jx3t0Ws7ocIJ4BiQ5pLDzgLpcDdh/f
KbQGy3HRAevuAB5kmiFFju62nJWIFH4IdRkPdx1GKKXlTDOz0jTTWdzaXeSCioEbdzO58/InsweP
tyImXVECzFfjfYhENRo8A8n7aQUDBlY9LLGbfh+ivvloYxNAqdAqYzqYZsNzVE7r94W7AEzNY3Dc
m2ne8fpu4Hu409tb9ivtJoW9EIOUCybCxKSw5BhqffQqbeLYM60PrfSt6NimcV618sX2nsx057RZ
hK479HgC82NpN00PdqZ049In195YvaoCv6IqojVeZMsRsWDK7lJVWlsHke+QL/FY71u+BehiktwX
f91e9OrJnQmR9bG0gTCrFwscVB2+tfwPHt8Xi5D2NJ+QdnHSZokLejenEaojVqWwXNU+Saq+dOhQ
nKwaSyj+CYrIP2pOlE+qarNqo8Tfz/xQwbSFExenkdEDQ76Wvtw+CNUqpODXHpiRYjQPG4XRvHaT
TI88OAYqLDyVFPH3s1W4S2l5RV4uce48uJkWOVMd1sG9raq9rO8WrBUhA0Da5dRha07JomftElN/
Y3iRkmFM9X1pHehpMHJ/hloZfMesQ1EpngortwHU9vfvFzHE2T4llV+j6aBf4pRvE2NHAJLT7W4f
+KoIcCyi3xpJXgyEXoqw/LSusjFhMWDdLADV5aFrbG+LWN2lMxHSLhGrZzWt0yWu+ycw9HDy+r99
X9qlrLdKJwMaP5pIIm/awO5uf39ti9DHarnoNcWUoYxEojPUCqfB5LHjvhb6P0s3hUWh6O8Qv1F2
+oI5Dk0MuCXRSHV5DMvisIblnR6jqTXUzDhtMgg5eN49xpMUR752HgL4CC1bolwsd20btMvqdh50
PEseqA7+NZCW3d6xtXcIHoiAIUF7Dy5kGeui1zlIy/BGiVO73S+w8qY09NAZrKjw8mev4HvNpN/G
3Lnnhaqhbi3mwLocTJsDHOuqeWJwnCEl6G6IAyq6tP3i3kzvK3sXJFszUSx0bSsBwI/IEEjNiG0l
66nzeeHIuJrxaOsYhti6vYqxUhy8rBjnEiTFAITflHQeJMzzJn0qduxnqppUWdNv1PQxCw7Ng55L
N9cMuEDutrYR6/XGA49OeShUgyNr+wSqGeSlMWmBUFDaJy9JgILrZDxuTS2sS9S+PYWRrkqALqMt
B6BtVwDRWqF1Ga9bHgMBJ8yGIvx+W6XXNgnVJweJA4RBWIVkoEYFGgQdsaUzFFujfkwKbatNinf0
2iLOhYi/n/l7jAshXTF0S8zB322Fprm9vQjV96VjGKqFFyTAIqx0P+gRcza3v7+mrOe/X1LWagH+
dNHgvgrwPDI6Fjrmy+DU285SuMv1haDhC6ASeMbII/aWmSRkLqclLgu+LUwKy/74UpCcQ9+gIfhj
rjIpiLGYN1vzjDRUuQNO3KMFIpGKOVu0piiex2vPc0zogIgNczToepGto64zq3IsMscsoc1GD5gR
tu1sh3bj69vGrPPImkxQaGn9sCN2F7yMlJFPpttoB4Z8eLRMOvDzPnyUF79JOsrF0dELM+A3kSaP
hvr7pL0ScMJ8FEhSZHMv5EiXd860muhGP8dWDaqr8kUv3tI8Dxnm//yXSdvOw5vtqnAKrqdHhFTA
YqJjCkXlq5qyYyD32pfpFJeWHXoBSop9yIeNR7Yd23uY0uRFEOnNJ5ufeqtTbO3KXQ+CeLgRH0AM
19icWlDNgeZ7Y2wEfxdGCQz1x8bfNu1D4igexCv2KMhpkMcCoqoAH7v0J5SVCaYdminm5k9QiAL/
xgq7xQuL7sP9dJ4AahM9noKPRr7vi4ry0THGKZ77nVaHGVc4rhXviwZbXE8g2UE6VV6IZxHNbwHB
FI/9CG5Me8+NPuotVTl7TQxGQgVNKdIvV6GDbi11S2zC4rze1PmB2q+GFd+2K5UIya76Pi8xPQQR
YFbOAXFo3HuqDIJKhGRSVmEulHGIsLTdkj9gEM5QqfCK/0UaBF5RJHwBgiFlWrKat0sAKbG9L/SN
r338Mj///K/w8uwezEyv6XQLn58/+/bTUH78WXXxeSnbYLtDzRL4UNzl20J7aLyomRU3+ZrlnW3Q
Lwd0tgK9TScMfOIM0s/9EPI2HEcgHijuKMUpyFbB+dAENOtZPHqbuSjgtH7cVlaVAPH3s1XkRkYn
T9iDzf7SvlXNzz/4vGiaR8oO/T3y78+GzvZpC6vWmrAaMcqZ/EG6BGXw3xKkBZg2IM1oAwl5F5l3
Vrn9kwWIdwaeOCLpeLk/9WICdTujc9xxEul5HalqVWtXBTph/yPAk+yM+NXk2wluR997qioA96Ka
w+uNxsLWVzSE/9pt6aUhsGCQ5UOXL9BgJatoWcEDPixjXPWx4WzT6c4q3oJuP5nHwbO2g7lPc4IZ
6e2M4dvC+3x7K1debSIAgvMFgwGa9KSVdqnVtL2Zk9isFrDqknCuxki4ySwLuxRZA9XZrWwtMprw
YACwRtZY7n50l2LAH4IuNuo2pMnBzh61noU9ycLSVQ1Ki18v7e2FMLH6M0MivpWkteV3sY13fdvc
T+NOoy9p9b3M3rzSCl1mKVzo2n6eL0/azwohzpjlSRcnTfWVDnBAmbkb6HIPWlPQPi/g8JkVV9uK
t0D+SHTze4DCuyKrzGlAAqYbXdyY4fK9VXx9xaNefF2yNWvSzGb08PXpuWKfF+8OfENB83ZbC9d6
QC6kWJcHReegsXsLUpblMIMP2c6/0DTfjMHPHj3UQRBqbJ/Qe2qrALpUmyd5KqdngG9lENxhlh2p
vj+4Ui8WJoKGMw3UKCU1xzBdjKaDoQ5TVaVH/P9lDfcxF4MmQEROYF68/H6S1dOAqnobO/57To4m
2FrKb7cPZ22LMAWIyFkXkzGWVImoAECTW1nVxdVR4xuHKSxG9XnJ/+legSGlpe5ifQmn6es0qooQ
qwIAIop4HPwpYA++3KJxBnqhplltvNhPAT0lvfvxhwUgUDGjCvcJPi8ZDa1ZqDU5eMrEeds+sLzY
DQUNS6cLU+pvzU6Fob5mkaLXIMBsFxo2ZA+K3HQzDBnmNCb/VWuTCCTsYBqIPcXbYkWzgHqKvI7A
1hZo6JfbVuVal3a0IXH+E2AC9B+Mdt3WqxVXialvXAQC/9e8ooBCho1rA69IXBWg3O41+76dy20x
jrs5AOJjN2AA68NgEujQOJcpmXsJnMkg8WsSk/pHAvKCLP2D1OSFBGnbasNLGnPGqrolAW3WrgQj
w+19W7lBLyRI+lzPPijqCNZQ9kDey3fjFOr9HgMDnvvltqQ1FUB2VUwE4bo2rybvfM1jc5KS2GGx
PzySJByd/W0RaylrQUb7HxkyuAPTJjIXNi7Mnt4NNIsc7a0KxjBwT3byXE+ngpwcU3VLr7gEoNDg
1exDMpI/0i2tt5Nbcs9EXOBvEn9vDZvbq1J8X246zQcTDg1gR3HlP9rWhrIft7+/4gLOf38g+cxs
Ag+Ym9pdnA2iQGX6m7I8YrP+NynmpQdIs6md09yClBpswXe2uUmGKFEBzqv2Srr6S1Mj1ehjLdM0
fCVWe0y6D+LAiWTXxXaJn3B2CaN6S/7dri4DylyUq8DNVMch2XyuudRuLWwUp6gbbTVyn2ohV1mj
aqMku0+SZNCJDileuq+ryFRxW6m+L/zO2S6N7WjqTSpCITw9MWGYjkeGm+zzbaVa9V6/TU+mCO9p
x92pxipKEgHP0MQQvb4rilOhaukxVr3XmSTJyFv0k1hWDSMMUB3K02I/86oKfWPYmFZub8Fv2G15
ae4TvbzztTE0A/qlyvUD0drjPKVmNGXe++3F31YUdIlebnHRGsDJaLDFbb3Nmmigx/Id44+3haxl
Wc/U3ZCz9JzUuV6VsKhkNIwNgp8qTLoUGMA0n8Osq3iIcO+1xGFv84z3oZ/7LBwD0AmlmEVWOPh1
rULZE3Q+IOeQm+ONzA3ITPDeS/odSGS1caNYrfAPUgSM1f4WIL3xgq4zOGL4Li6s/tUrh21ua3sf
sBiEGlvbLA6aHewm5tzPWKWZBTvkMPc90V9u/471o/39MyRt43rJUU3GPdaOR28CYU1nhehoxgPa
U5zvugX9V5LcL99k1uw6PSRx+zPPHsCl02SHNn1QTmitG9BvQdItE3hJP44Tdvb/SPuyHblxbcsv
EqB5eJViytmpiHTa+SKUy7ZEURM1S1/fi3m7ryModRDhOigcFJAo7SC5ubnHtXp9A3yFhvi4FNd3
bf35/3N6Yns8jehQRAUidFYCDFJ7s8tnlj8T9cmsHmt1P8Q/pmTaXhcqWxdX2TNDF+tuWyHBg9ff
ezSa59xFcP5XT+efreM/4UyE0zJbr7kIxdC2Wt29WnZ8N5XNrh6c3fXV/H+u+x9ZXDPPZM3Abx1H
ZuGZTp5b/WduvjnO1yGqfbUF3l31bw/81ukjs/aAkpGookTpRURzp4n7rAdP9LHR9k27U723ItrS
TrLC1fMC9yWgn8E6AZftcoHgvAVsdjvjvJwmIK+IEAKJEeGXc2FDziQIT58bWXqax3gqrPrO6w5m
GVjViSo7lmxj7WFqJJXHVZt4Jk4wWUZfe53tDHgDbX+qfGTdrquE7PuCLaoy0AUTGxvG6P69lVl0
yWaJ+QA0X1B10rBZibZBUqv+QuJfEQHA6mMc/E2nB/oj/vfsDcEGZQ7pQZ+NpVh6glm02E8kdlui
XIZ+qVws08zG7ibc1GzXxWiVfhn7u/90HGIPA836MUk7bFhZT37Yp6PkuNeXYCKDCOgQG/iwl0uo
9DwdJw/vvVEfor73O3cfz7LeonWd+iOE//3Mylhj6RlZy33c+jClXwYZA6Ts+4LF7LW86YoS35+s
nUXu8r8Y0oQi/fn9ghFpAL6INxqbpDWvVLl3EoBn7x2gaV8/a9lZCJbE8VArcCnfpnibWoDxhk8l
EbH6/gPkn6NOcwYlQWMj1NEAAYKUvTtuleE3LfZWinkg56OE2359Nav2/UyUoFk9KrNksJAAiNPD
ZL63/bcOw/qNI6mXr2/anxUJulU4WjI4oFA6NvE3uwwU+4FSyRsi2zRBvfSuSGlhww0d2kcQQaG1
H1St91HjBrb3Vxblz2oETZtAAWqrn1kTzwfEMeAVpLBOq+cC+hvwL+F/i4GcfKiUEeENDDyjm9h4
dIunkj3ZnQRDZe1OYuAB9C7oMNAWAzmjk5dVl44wvskWIHaq7NxXvb9zAYIqO97sZWmEh7CrH2n+
oyv3mdP5pA9b59Vq/nX6bFP2kkWt7d25TEGnGfieRuL21dG2dkXhR3SnO9u8fr9+c9b07VyKoNKo
8iRU67AyXXln0z7N0dO9I9pmlqFEyJYjKDanq6ibrEHU7kXHvB3uGat3mZaYPi0miVe7lrE9X5Sg
2Y7TWXnZYlHgEU1oENH7edzq42ZQv7gyBgvZuvgGn7032hijmaLHujR9MxE0MB/m8YmOf5HkPl+R
4IkVndoYUwYNx2iWA1aYCUlUSYizvhCANPOhbcA4Cc6YxtQR5O14ETrbfrSqKtTcYU/gWQJb6i+6
xywTgz//V5aYdyy7KB417i3Vd/FBRUdz6k+3twBeiBAcMgUYMnreIYXh5nutfXbNw/WLs25z/ixB
MAldTLJ5SnmKBCA/KvunqWPJgcgkCAZgHtuxSxNIcI7G7Gvf/9vvFy5+hy4pdD7An8zLvd1si795
ks+PWLjvXR7T2I65OqkHpftq0y919YMkkq6EtRf5XIpw063E7lLwMFfHuPyS068qCRUZkbLsGIQL
TkBYhJZVXL1x2sVGIKuKr6b/zpcgXG1LjWgPrk9sFKUblpJNTL8maHEsqgcl/2KO+Q5tx77r/DDH
+15/SrxfhrHLLVmILFumcP3LBvAXTowr2aGjoo13an28rnDX7Quawi4NJSghOiPmAYyuvY7mgeS7
MXnR0q/XpVxfBvrVL6VEcM/mMocUA5GecTAmiQso+75w7TWbDFldIUbSGQYj7jJZp+SqQhvoLEYf
o+PaIkEHJpVsN6tqhHl5j2ZXcOiO9Y+o0iUO8+oyzsQIyyiJpk+2gVerqb/U5D0COv9fnMOZAMF4
kUlPGRBA4MdWeKvaX3b57b8J4Cs8e3dntx3afsQK8nGjzUB1l1jfVXUF9Jnqoccb49GC/eq1FM1Q
AHxB/0+Q1n5m78FElw0SH1wmhf/9bBW64iLX3fCHEGMJo7YdrO8lXP7MkVUSZYIEK+b1BemTCNsV
x6PfxCezOPVA7ZyGr39xLHAfTNBn4B9xxnYaWurMKcz+rKCP2IT+on3quojVK/K/ItAscbln4OvL
SDTD5qseUjv+HL3XsmT96vU4EyFYkdzpIyAv4pZb/84AY/h1fQGyrwuXL3IUdxwnhPhtHKJVjkoM
rezzwtWrldpkeoEjUJx9YQAjXbL/q6p0tjnCzYtaQ6+JA50t7L27K7+/GrLKkOyEhbsXV33ObF6W
trJgSp9RzS1lr9H6JgFx0wEwM7goBSVSpxYtRBYWgco0HQIqLRisrgEXwPVAngdkPOFZZ3BA84wy
5Iny1AfVim8PD8R+HhJtpxHPN0i/0crQaX/M1j2NHivM9aXeI3ofJacl+x3Cu24MLcuavsLviL5M
7c4GA4tMIdb2EtStaL0CHIC+mLYp0qgtrH7I0eijHbys2JjNr+s3Zm0R5xKEG1NGcz56XZ8fZ+N3
XD6b7M4AOMWNMj4JTzlniMWxvsTspJVF+tBPTflGK4UckjK2H5Dtce6qyfYkb8snqe1FHv9TluUh
L4bu3UUr5EgBcZaV4KvPGz1IUwz1jAFwSzZdfuiaxy4z/FKhQTNVQdnSELQWJKsOGikeTVr5kaMH
DaHoTlclW7BIBuBn2fA60F1kcIAJ0XKA+2pSqp69xY3jG3a7VdJTicZeLf3VupKIdmFFBFmCFcn6
2uW02ezNdd8Tj/qZUQZJqvtkJpJVLZRHkMT/fvbGTqpNGUNt982Oo+2UgAF4yLeDdGhodfNcTAAi
HkYHojjzAJOeW13J2Jta/FLHKsi1FwJW+mlWNkUp47dZXDmsCePYUFMb/7ZoxmZOlBLgFFVvgOf+
arXkoaeJREllIoQ7B8hi21RQ/HmL2vIHVdxDF0WSPM2KCIC+gMuLk9IB5l84GXPqmaWAWfGtpWpQ
vbtFI1nDipJdCOB/Pzt6FBx0TUnL6k1PI58O97Aau3EAz6TszV0WNwGWcr4Uwb+KUXTA5A7Fgcwv
lpYA+bT1gTfiZ3Wzmcs70Ejs0rbdGFmy77zUp/WtpTqAmoCvTrOAa4J/xAkrZpVOXyZD+WbMxV2C
xXaqJPJZ0W/e8O4CPBD9o6ZoHJy80qypTqq3cYz2faqPfjTMfg9mHD9vrMgvGyqRuKIefNhdM5En
QqeHCPTtKm6cpBEkFoqOF/rHKPO+1wSA+MEAai0fPhbxH5wehZjUssq3rv2YErbtPRki1YoCgmoR
0/SYTENvqrhpLe3bEsPN5ZuFcFd99Tca+Xr92eLvt/CUQALY6RGOgFBaxA/PLEDwj6VavhGw05ls
8G3yb2E1D202BtpgB5q7HWW0UOur+iNTMA10bI0Mg194KkcMf5phq56IVgTWuL++tlU5HHkCGufA
leJ/P7u+eV91QFbooNRofRrGud7GKVrjhsrpgxxglrc/FB6ma3m3MuY+MedyKS5puiwDciB9mweG
cku2HdCRxNSbAQoBGgafE3cVWJwqCqGXYpSOFooXeSnnspo2pWxIcU2pzz8vHI4eJ3MHkP70rcrA
el1bZnXv2NL03vJR/Wy6BrUMb+ZfIETVU64r6PZP3toh2SkJSHp1c1trMlRU7iVfajfGRW3M4ZrA
+QdynXAktTGWIP8Z2zfMf21SA+TBH05yb1kPqrcrsh/X1W25czAGFpptOfQFYCkEG97YeTfbMTzA
aYqDDj3XNzOEuKCKAsg/8iIuusnFVvXeKbtumJUKfS7mzhq+ltljagJraP5whlvTu4Io4eqMA6na
unKqt9z2vdxnsnmOlb3S0JcIaj30XAO6S3AVYyMDnhq6Yd/SPBp8VwENdFMXNz/f0BpAqsA0u3AQ
RHgwqFU6tWrbvYE7R612do159sCVwd+tLAVjCtzrxWQvvBohQmrQWqiRYU7eomjQn+uxyLeWSypJ
pnopxUEqCc3ccHYAGCB2w1kIwuY6YtEprltrA06FujE3t+rvpQjBsLhqogwawHpOVhLm47E5/LfP
C4YlUujEWuA4nqpPrc3ozTNOiB8xLuLxCi6vGAuX3SysvB9b5p6inm2n57gxtzev4EKAcClsA8ik
dVy7p9mFurqgELy1ZiusQLAgNfguTUQb7mksmw26dfx/vRx+0nwzjC58PZ3HGmCQ0WyMpF8+IYQO
KijD3fytmB6mIqG+MSHfrd+us5diBIWaxqGcgHeUv+l7lowbU5UBgiwvBbrkMLaDBCsCTmRKLtdh
TLo614NH3zD867uHXh1uftK5AJ6JxA2HoyeeuBVF1OgU+mZlLxjaSrUP0h2vKxX/xOUThfcCkNpA
ruRDGuJzXjRamVO3pziLFuOvQWkGbbKtPCoxhit7dSFHuH6pFmUT2GjoW2R5fvUPSWWIozIBwmG4
1GmqZoKAakScPJqBRm6tyQJK0kTOgzNXgRxcnHCjMTMmrbeHE5DEECpv3FmGJbZwSyABZOpQF/5g
LGiIctcrRzcbxpPZbdp4EzvboZY4pYttuhQh3j1EWmlhpxChoTD34snABxbqJHxeuHNpGzmxO+Dz
kXbf/Y5STAJU9+XNMxRcCiwsPFFgHC+I9TKL5jaILcYTuVdUEMhiuv7GWwEBPAxFZROWajGVN6pz
0xBj7k/Ta2/f9dFbNL13MnrG5TguXgqYKMyV8pHPxXxUAfGR7Q46AAjwYgzWQ96zAJS1X+au3drA
N1aUaGdO5u8So1qqIntwl7XbT/kW8mXAHeG4Upf2q2BznLos14HWkfmVpW0M45BNU4ASXjCY91Xy
1E+PpI3BzLuPgMk5koPdhp3MTi91hm8Ddtv6ZEYQA5eMJQgA014/OmUctIB0bpJs42Derhhv9QH4
gjUEnGDqxXaLLaIMMwlqwib9aL2r/UG1bs1iCJ/nd+8s4JsHDTwYFT5vDOMWbfVJK2MCXFcZ6AuQ
9FTM3Ivo5xZTGtdlFlYwIMAbSr/EGHdEtqaH2YQtWoUre1cMjl9J5yGWtgl7dyZZqAhE80CNbDb1
Y6Pe1/PTED+45PX6rVvaJohAnIzl6UDBEReHYUvWlYmuH0nj905A5831768omq7iSuO1Awgh4tjL
8wFoSRRXcNlR1Ni27JA9NAzMB5KHbmWfgNOM3CaWwEHzhEtlRoqREKMwj0o93BGlfyTG+MTYvLu+
lkXihCPsY87aRWwBbiTR7ad1oraaWptoEvvemXeW8bvFOEzkvTT6LmNoSFJlg8Qrp4OeJw1zyrim
mDISFsbauSi8wrCOJUmCWn8dmSSfunI8yGXpMAWIM1HBEDRsrp16ZFFiH5vkdehnv/yo0dJZWafr
O7eyDthbjnRsAkVRM4V1WMbsOGWmWMfe2+lKYEhWIfu8sAqqewxJW3y+UV8tZF/oLCk9rAkAxTgK
1EATAXqq8MTWzCO1GkXW0a5L/6dDZb0PKwrMM34qGNN5MUU8Z+pFfV10mX2k41tNIuA1aBvPudmX
AnGABhUG7zEm+kXyAC+fUacqR/uoopPeK4Ms/nnzKTvwDqBQKriPgdV5edcnvSDaODDnaGq7LtmY
MkDklVNADgS7r3qcGkCslxS6OhgJUnnHHLM4KCtu0+2tCwDSN2aFYEQgBKdxuQC781g2AgH0aESb
pghYdvNjdfH9hSMY4aHKkE44qtpD+ysrJfZpeZnBmYXmE36PwSdrCPtfeEPjtLYWHYec+Mybn72x
eXb6D0dGbLNU10tB/O9nj65Zu0kPdPbomMbb8l4ZtzK62rWVcHB3HWCvxhJxddSdpI9ZhqYTrwi0
9LttvsW9rzWq5OFYahRSUZCBEAPgFgvInhbD01pqVvFpNoMiekjM480Khe+j4qYbmF6B13e5UVk1
6qzp2viExCDtD6kMFGzt98OrQhIHeRBcbEFh3QGbVBokPilDEVrteE8BLCnxyyUyRKUtgJETNyC0
O02Ypx3UnefI9HYpAZ3piOddx8Kthlt8uUtennpK4Wnusd2g97qVaSu3/hfhNrIE55/nynamrYZO
igRJEfc40e2gj4GRq4HRPbeGE0SGFsS3h3uQB28EHOrwdxfgm21MKtbrxAPksruzW28nsePL23f5
fWE9tjdnTVFFWM8MupxN1D2pt793lyLE93rKckOjEKHbO6X1K/3u+r3g/714JByWmgORGfbiPY3m
sYlnhypHfR5BOQC/szy48WGInr0ovtnDRZ7oTJaQBRkJzepxgiy3CZEV9gpZt8CK+qKDRUcZH8Ej
yo6CcxA5veNVihUd3a8p4PnV5GZsRM4szaM1tHKuwHuqsQm+E6eNjs19aXrb2Ri2149j5YZcCOAr
PLshNZoqmjpqoqOW0n3cOffgjLHyTa1vbL09RIa7uy5vRYMv5AkX3lbGLLMpFpRZ6s+EdgeS5Icp
y35dF7N2MCZ6DjROzA38OeGidCMrapJjWWn2CvQNW5K6Xf08eEgQ10CTFwDRaW4S9ApUEZgTvhcY
vi9uLvvh3NFcBOQlkJXCqxIUayBaw2y3iI51j0apHdNv9mrBKA6iTdQxALuzSH0Rs5s6u/Gso1Fv
ei3Iss31/V87ZkRKPOEMrPtFnrMv0XcQV7Z5zOLimZrZo250+5h5txb9eUh2Jka84EldDh3CQ+Ds
bNR/VdlQItcSwVZdfF5IcloAGQfCoWceC0AyMkKD2UmD2MJDJQMQXN0vIAbAWrkokIrFvhZoUWmZ
phZmEucfKvWeGgwGtWm6v34sa3qLWh+CbkSy6MoQjHtftZ0DrGv7qPVt0JS7IXP+5uA9ZLh4YYa3
h13aE+BWkArwSlCseQYpDwOW6HaSGZHVZZwJEZZhqnlmDj2EAI8ZpZnXnNxaf+N6dSZAiCqrtHBp
HENAN+WYpkj9v3AULgQI3pvalBje4NsEJLGN9+R4t8czHH8MuNS8Oo2srWBn1TJLzSRyjKNRzncD
UbZzJYm8V1T2QoJw0rrZdxEnUDpGyvvUbOvscLsqwbgasFKA6dPQRiSoUplVutoS+xhH450CMoFy
ZL7e726+EmBbMDFEgT5GICoJuqQ3hGN6R/axSh7NF3DN3f55ZEBB6QBELlQbhOJbbjfR2OuFfRzS
r+6LYrz/xefRQog8Dm8eFt+JpNTKYuigR0gXGx9k+nH98ysG0NHQ2gnGboSWix7P2PDybK4U5Wh/
2FYfaJkdVNYUlJ6srL4cmkWTmK7hueYQ/OjfEvap1Jxsnq1OOapk3qrDtigeVPZMxj3RaOAYGxUJ
cbeUPB8rKvyJmo4ktQcCEUcQOuu1qjA6e8chfme2tTWr6pDFNweCaBiD7/b/hAhPeWyooF7jQgrr
pdxlN7fGAisYG4eOSI7JvtDfyVCVZAba7tGh4MLr6ieaqNumz58A6CoJmflVEJ5D9D6glQctNg7G
tIWrQoeazqSLvOOMeXnH+2HbYZTdGV9TTdYQv3IwXJ2BrKRZqM6JpRLVJm2NxwWOez/ta8RRWo0x
tkbfX1fv5TuC1JsGdmt0pqBzUMwqjYplzWWft6fC+Jnvrerf2z/PuUFhfkGjDVTqSwPWgbVmHAu3
OXnjFzcJtPI/fl8wkFE1l0bd4PuxGzhvN1OzejaIXMB/yH8/YhvBvg/ePM5j5MVvk3pXW7vm5icW
mPjYeoTnvFFU3Hsvj9Bx5JD61B8cO996tQwQaXm4n+4zvGhTQ9ZTLLUr+hQhHZ2zEzrgvWSrRjdn
9C6/L/ierRrbkWllDJA69Cn3ScEkApaXADsPwAOk05B91sXymUu1eHaLtjqVXvVP202B1/NefvPj
upYubTwMLjcgqMGixCF2nSbo8leLPmtOzfCdmkYwoUc3QkE/Z7KC0PJEPk277QC9zUOHFv/7Wazp
1XUyWFXbnpJ+zzyfyRALZd/nG3r2fdL0CjFafN+IN6Pjk5/XN0r2eeFCjJYLMsWhaU8KarTWB1i2
/JsFoKHQRDRmIZW+4NKyh6Zikau2pxzA3vWdBub42wXgccXgzeeNEGsZZdGbZJ6a7JTm39ptcTNv
KjwE3DaUSjFjwGl1L/d/tt3JzqsqPXXupgEbgsRar9yHi88L+09iBfJLfH6TWR/srui+37w7F98X
nrcsb4xIGfB9HUAt/1Rusrv+/bXfb3lwBGxOWoXk8OX2TJOmz7NC01OWbM1pr0XbUZfkB5fZHPSU
aehN5N2viPOEF6Hzcjee1TRFS9nJJWXQ1knQpsAhdh006RT+IBt8XbkT6OtEGzSsFBhbxLjV7Mus
nt0kPamD6hfJXd2frm/aUoAHMBhUdhFKoHgodnUOTYTpUcXCACp9jXyzvTmIufw8F39mMiZCUyRi
8Pk5HXfWOPml1oJKxZYcvWwVws3AjW9KBP7FifllugE50PVN4pp/6ZhdrkK4GTPwBhFo4POZOfmW
+VXZTt039OLebD6Q5UQFHLEMvGXUKi83C715gJgg2Xiqy8p3MuLXkqdoZZt4DQ4jlsjYLfuAygws
gJ0+dic7MLvXTL/ZE+cMMyhRgnkWHr8YEzcK2OD7XB1OGnkscy9I4uL2c+bOPjoqVE5YKPqtqDbU
09R404mQ+3ifeDdn7biz/+fzgkOZpGOcxD0+r9vvXX6yt9fVaGmg4IcBAAMzFCC9g0d8eb51NTHF
skv1BHB55b5UtdxHKspFl1BbS3E4xbNGkRWcxIj4bAvGcMH6Y2aIi3JmzCem3X3JtMP1pYg34vPr
cO9A4I2sGryby6XY2jTMacXmk5tP7guA5atQU7JmbzMVJMsZjVhwXeByOViKCxwUXv9GW42wd53r
zJijIEOYfCvdbcwkkepyPZefF96OBJ3taVrj88YEqqf2m25iIHiXyIozslUI20bVpNZiC2J6M6hc
f/YkGib7Pv/7mblFwBF7DcH3Cw9l6umhySRRhajC8CzRWou7hy5hTLeJVVEtQvTbj0MfauykeRtX
xSV/vfmkz0WImYrYSBRaI/0YarpfsyCReDkrW8RZHTAO4/FrKM5KpJ7RMWrkfdipe7d49GQl0bXv
o88ARQVeyEfX5eURdEqtlS1J+hAZSCC5pf7t24MOis8ZPAO3QRNcEB1QR64BEP+QD/0RzOrm/17f
f+6GnT92OGKUXRCs4+E30SAl6GhL+oZYaG8IrepOiTCl6UfuHd46qpyuC1rZKUz5cZw4eLOcT+hy
p9C4m+FGR21IbD+KN5rE9ZB9nv/97C5QxwXrWYXPD9m7MnyYt4IWfO7T2c/nV+X8+xPpi2HA91X1
u1aHaXh9d1YsEtoPkDNFhppPFwvesmJbjTvRogsBrPLBqmbnDIqvdM4OHAESv2PlUl+IEp693MgN
JPvzLiRsp/U/s2xbdrFEhmw5gtqWVl/a9ojlaMkmSjdKtvWYrxDJ5Rb9888z+bNpou0AiwapMcje
hWM9+KRUfKDq+LPVBCn5rbG7lsiWtXZZ4Ojxg8LUwWLybrIrkCnGdRpWsRN9aO4IwsakouZdkkXT
w5iy6T7ThkwGj7DodcZCOZwFmub+B7VN2E6lStEfUTlpWNfUfAHruB3hNSkcAFsM4F1xvN9Dm3S7
KLPZY4WtT/xCaafGH1172Cl1B567KJ0LEI00+a62nFjyTiyPGzqL5mSHjyRipIT//fxy9AYhLcO+
eOzQjNu2f7KtdFOXMhad5YFDDrKyGCnhVkQMX+p2di3apGlot4/pmNwVSrUZAG1JgJOQh+jNlajx
qjwMwGJUFHVRzBJfrqvpMcE5GiQNWZ746GW/d+i7Pn5R7G1U3elDIhG3tGE4ZB3xH+wxckji8tKJ
5tY4JzjmdBf5qoxieHnxYV1ABorsF8o/yIxcribW1D4f+ywNQTyyKdyHpnidZUHBmiZ4eGZVlMMR
HYhBTdNUZp2gWhZWThtUwOWL+hOMW0CpsrluMT9bOYWXCzGSigIHBGHOQfARvYzlWZrkNGRtxfYO
5oeJb7eafV8Vg7GddOD2tq4JoEs2dgfmYkQ707R4B/Kd7+ivVX/12QyaMqVSngqkifw08yg6d3P2
6/rvXO46+oHPfqZ+uesaRsUihjGlsJmS584sfikgSdF75+66mKXucN4teArALQNnniuISdN29CYd
L5P+6mjbmznKYIEc8O/wsWk0NHliMDOT1rLHWq/DdqdEJ68Kb//1qKSjvwyzJMuCfaJrOTMbVodZ
H1jZxhqC27+PKjq8WDhqiLWFi5wPvaOynjahSR7SQ5f/xeaff154UqO0sUqjwecn62Tl70ySh1o5
W47Aw2tFaF5ZTMlOOVFaoqhNWBsbN93GjiQ1Lvm+WLhjjVKQJML3B7oxI3+Q+LArN+D85zvCRS1a
UpUD4H1Cs2nusg78lV4bTLNzuH7GS9OjIUKB4UGTKJolPmuiZ49QyuqpLVWrDgvrMBPLn+uQWHXg
pT+uy/nMLAqGBwMstgkAGBtTpWKNuzAim8VaW4T4NUbgtq4RaIVNA6/M9F2iEC+oANG1zWC5HhKv
qDd2NvawTcAx/onJh/roJON3I5ry3/NE0hfwjwynkiVkr/Wx+8JSZ9w1KbwYNR5z3R9rw5E5FCsn
ggoaR0HguRV0FVzapEHJTTV2iyzsu+HOBDf8gWVk3tSR8e36Xq0JwpwsqvVoujIWD7aZl7njkSYL
m6rov2AGQ31wwAzwOmuVbKZk5fhx6uh9NdElvATjMNwxI3mlFCEdDx29i6vHnrxOlSRzsHJVeCMO
f0CRRgUl6+XOoYIExtPcKcKKPGrujsoGvdc27Pz7giVhoNK03RLfT9mr7j2x9NmlkusoW4LgTBqs
GzGxDBGqtp9e7Hpz/ciXPjImiBCqcp/JQulF8DK8vNOT1jbGkJi+bn5HtRmOTJz8mH9el7NcBp9U
Ujm9r2HwjPblSbQzyR0LMD9hmR7IltYSa7LyefTZcb5xNNaicCgcRKMz4jZmM4dj9zs51LdOeICn
hLsseEjRNw9dEvRo7K2eqrHXhw34Koz34uZe2v8RAGwntAUjJ7jwB3pATNpWNoRD81N3fmY3P6iY
ikDmF0kJ+EpIo17ufj3NqAUrExJ0cRTQPTgIJAKWFwECeJiFJj7UkQxBSweHxmgHZmNoUcuP69BV
j1F+69g1NskE1CA6u9D2j3dV6FjJMFOXOoxYYQtOVNi/VpKBX9okECICIAgpWUDboAh5uUtzlyWY
1crt0Hps1K9ulW2pV24t7f36VVi0+/B1IGmA24At4x6OICcyozZhxAnrJNT+Beq2Yu7q3/30E8hN
h7iURHsrVwPSOCwUsjjLPo+hSJA4nyCtS4AvG5bFXxwLFoNeCRRv8ciKSa859txSHYs2zDTbf/LY
rXjL2C58H5U2HkXyRqzL7erBE1MnSduG6EMP9C1IrCTKy43DpYfAC7dQKlcHKgE6mi8FABPKIRgl
b0M7GdDp+tKSl6Z8cN+UrxWdt9cPf+U0LmQJOlbkSuJ1EWQpJRKoJFDYrX27fLuACYJgzuNpCJF9
3BwV056auQ0t9blrjINLe390NIDOyFic1taCgglQjdDVzkdQhX2rsxwhTI1s6j+tvY+d/e1bhfAI
hsvD3BuKM5efj5EkUeKU8qyU3zlbu7nZT0cj19n3haMotQQ9d1HahcX8oKRB5ki6H9fUCu4tpqwQ
CSyT2VVlgCqsp32Ymr/K6XuT/KzqH5n6kY+/LU1GELUAyuTHjmkIsBXDIQFyErfQZ/601SvDjCxC
F3qj5xfmVk0PzesE7M9WfbezwMvuiuy++sFYUE3BEG3S/IjRasRvmLC9fm6LwXHxpwh6UZae1+mK
0YWTU4Eh/blXPibykSrPNOP8HFYbzsmLTk7Xxa48QbjAQBZB1y/cShFGFgD6Rp3TBGboW/OBDhj0
qVwXsHaegJBETQ1Kw4uclzs8VqqhmIAmDB2n3TJyqL36rp/rQDcPuUd2pfv9urzVBVl8jAA4HXxk
6FKe6jKSNZrXhJFlvdRKtBmr6a2/GS2FnxbCC2QjkMPiVvBSzDCmBdMrhF8AflCqvSJrxub/vWhd
MXYLzwweJpIdgmtgzkCTUOKoDtX6sUnszTB96dxHu3ppWbu7fcfQOOnZvH7LO0Ivl1JUZtTFuo7A
PmHGdjZL3U+mgYET1JEB0/LDFlYFEEk+Q45UCxxOQZQVWaVNxqELB+B7fSvo2Gy15L2MBmOjs1gG
4b6yh7wRUUdxFb0mcBouF2ajMcfJAboWKgwtrgQY7veufkhmAPzdHDFh76AOn4M9eA4FRzpJncTs
Z56kj7dZ2wa9a/nXD2nl1XA/WxyQ10TkIUJwNFpE8mRy2jAqIzxMm6SWDaZxjRLPBj2P0AMo9JK9
3UuzdCyVYgjbON8BpdB30vFZ7dNDP3kv1CmfbIMxX43V29UPoSwI1hGEYPpAFW6SrsYTqEjmPhwj
w3e6b6BaDuJJu33/eAyC1CH66vkM1qUu1GMb9UaF3B75qv2Y/7n1cJCtx+gxzCjm+hYt9XxS1a1Q
nw77nj7AKXpAIkvyLC7N2qUI4VnvysaNGhhMYGEOwVy6B3CSP4E2StIuonPzeKkFkINoAbcG8eai
BbZjozkZWUPCLGpKcJ2NPQDwIzNw5u7Z8co7U/sWs2bT6PHWre34kUV0+icmafHDBavEzqP24I+A
WdnXthkDGkLr/bIszE1XuPHOy0xZh9zyeQGGKo6Td5kj8y8+4LGeDeY0xyQkab6PzTpwtX0xT3e9
O97ZcHvRmXr9rFfqVJAIK8nR9ngiTtCkrmeZB4DSNKSZqgWmRv1Sf/Q3beVtUrUatk4WD76ueMYm
dW10h8XGvzUzR7zhtN8OLekkD+yK44AfxIHBHDRRYnRceCrmhqEejTGzME3fpgzFOnXL6EMZ3bvD
U9Iafqap27b+4dmyIuvSvmL6GsbiEznTXsyTJ7M+zMyhNLQAzztX4zuAR1s/Gdzap63xWhjNRrL3
K6eN1BeSX+BiW3HXdL2qcvBGpyGoBf2peZgrGiTeoU+sjTm+d+7OVJ7Al7Ux9PsMANyF9s3zALVq
bVC+JFOg59+u/6ClVeaTBqB0RnyF6TUxS0pzwHTMUU/Bt7xr4kMsCxJXbv3F94V3hQGf0lNpR8OW
vdKm8JuO+VSKSytbhaBAFbU8iqF9GsbE2lbsH00K/C5Zhyk4ZWM+2bE1NTSc3KAu70Z978gaGlcX
AaQ87vLh0RfHmmID0VpeTzTsf6buztMkYc/qCs4+L9jfBs6mlwFhKURM2KMrFhB5MvieBcY3cEh5
0R0VZqgUrJpwDoNlZ7GtmDQk0/3gVX5r7fL+Ef/vmIcipxtaBE73as7fxkgG/rdylQGWwidJYfQR
3wlGrbD00ardioa692jRHZnzwIGrpL5gmkPy3q+K4k8wDweQyxZEmXqPYoDJcFDVJo42HfWj6EAj
v+pvrvgYwIX7I4g7o2exXadbrDArCDK1V7d6au5uv/s2HnYkZ5Fcc8SC0jjUPdPb7PPud3Q3SBRu
dZtsA8cBoGgEAPzvZ7++HlrMy1o1DRUjAGe18mz8Axa74v+QdmU7buPA9osEaF9eJXnpJe22O9vk
RcgqiaQWilr59feo594ZmxYseG4CJA8GWCJZLBarTp1a68q3pNd4+yHIabwnsxWdc3Ob18zG5TGN
sRcgZxuimv/2Qi3O5F8RVzmryijM3nXJKS032O3KPPp51CcbturCzjuqOC/gQP9nMu835dmakWRK
hswNANEwwpZsWb+d0LDz3m6g8zE9l6KYgqYW3C97n5zaPByGsFpLXC3OAs8kPCgA6gPQ4HLnqe4P
mu5m9JTIyEIEagzL4sGpTrd3ZXHjAcNCmAWw7CugBHiXK+QXHewK+jC76WdvfAAd2m0ZSzYZXG4z
4TkgDBB1ORP4Rp01OXV5QrspI9/2a9jQpZU6H3/+/Wy/ywa8VdIQ5UkGnxywo+YI2qVA5NNgrWPQ
+yNYUa3gPUSIuBRAQCqupC6KJPf8tDoRlonQG+y/WOajt4gZ6TUw+l21d4HNola2K+s2bLkdCots
hHdvCRmUD6WH6HgMk4OYihpOyZlNfZcgsWUmm8bb+mTFm1xQiwAeDRwaeLZ4lilLSunYce4Uxclk
9UudJD9p0D4UY77ynFnQjLliycNLds6Yqk9zsxDADRMBMdnP785a9npt9Pn3M73IZdOgDrEpTpn5
Sr3TGuh9bXhFra0RUIUGYbNTIL8EG5d9un1qlrbgHGimfP2A3lfp1Apycjq4Gh815+O9dZqzEp1L
UCYgUahkCj5LsDeFvRm+3DuBmZwOWZq5CnRG01wuf283AVxKmBaTNjuz/NSZBsju/9wWcr0Jl0KU
+3FymxbtRXGrAIMZMeujXa2FDK734VKC4nwnY6IJe4QE1g9oZHcIgsit6rvP26UQxdi7QpRumeL+
Rc/6rH6Q1ZO+xsW7OA+kR/WZyBtZUiVxZkypBHcEtsPTtlIa4YC6+MC8+yWEeZwJUS7FMQ1qRPwg
ZCBf8uxXk6wEJpYnAR91Bg5aV+wzktgO10esk2bSqCk4KvuRCmrX7t6Fx/Q8j3/kqHBb+IwdOMPh
QrRfSRfaNC75bmy3/nbwIvEFbVPNNbztQmLzUqSyP47ZyxxVz+SUlyIkUwaI/UNfPGskiJAdqowt
A4ssbd9un5/5EF5eaJdSlQ2zxkG2wwip/UwKFtfT3mOhfX+yCyAJlBWCqQ1dz65a7ExN66VtpWE5
B7DhJy9G9vP2NJbMAFrsBXD0Z/CYGrzW7KbqslxjcJOz0Ehekyz+DwIcxFxnulhgYpTdkcmAlkWE
FyetfkwCLfbLbndbwrV/bMNG4jo0wJuBiJIiYfQmU6LRMDt1bcxsFvnkuW4fJcmjIL9/MnN80p/D
V8h3qliAogBu262H9JQa1cbKnjzprkxmYT8uJCiTCVI5sVaDhOqlsTa1t729VgvDI5I/NwaxccNc
hcE1wslU93p2KsVDFdX0bofV9hHFRQwNZefI+ykXY2nL3NAzVp/48J2By+7H7a9fMGIXwysXIzpb
1pmoMTzNowTHm7hD7N7bkww5bJBggooIjv1MMKdcjAiS9okv+upNt+OqrGP0b4gdsm/Nu124SznK
9WiPtC60DnK85m2ocUH+ur1Y11uNYARSRAEC0sCVqBm2wC0YYFY0f2t/uu4TMvO3h7+2f4iszdgL
HIaZq0JR1I54g96jKgjQKv8vV5+25FXLmh2SHH/dFnS96RCEtw9YPaGxaOh+6Q2lnPpTXnTJSWiv
ZbdN5dZdc9oXlgo9kuC3AwIFe6vOxaysYKyR9n9Lx039o1qrJFwbXrkq7NLmlRlgeI1/8X/U7QrU
5tr+IUECkA3ynHODHBV2XTaiNBtTsDe0rLKst6z4GrA3N4+T+40HOFvwqpkhbzgbtjIPBwhmb3Da
4q3WitBxtdDzNrf3emGlwNiEGhFcGIjJO8oB720rdzvbL98O4K8OR7R5+v+Nr5ztOuhtjdVJ+WbL
jT3sy2FlK9a+XznTQHgPCL/j+81xT8etv7I8C0cB2WxcOxaKqdGdVHF2ucF13KQVeyP+d641oUMA
KM7XuiYsTOJcihqYE+VYNoVRszctCKuf7pe7t+BidMVuUFv4VeGW7A2MFXLcCPvuKwi0XKBKmrnw
EIBRwbc9H7C/Qc7e0KeUk3haY1RZ3IOz8ZUttoykpczJ2JuHfmo9HgRRsRZMXhOhbPMoNaS5kE9+
M+1tkMW5vzPWOp0tWO/zVVJRHqRnY+UBePhGfa//NaER+MnmaIzhiDrZwMWS+9u7Pq/Kpbc8t70E
wQrq4dCbQnUzRxBKaBLFM2/OOKK3MonTcVc5v4VDw9L62sh7SVwB+wCJPzBiEAa3Wb00qJkUBN3U
2Vujfc/FsM5icX1ILgXMv5+FSLouY5ZZc6hZc3T5Ax+2txdsbfxZR87Gd5wxraYRRz2Re3QMXYW5
XevY5fcrlrZKCZddgAVKi7i24j54Yfc2accewIbPPoJjwTc3FWNbJs5gTagwOCEICwBWVdxtzDE+
YrzIXKN8AP7m5RJ5WVoVaZG6J7N5qffuWl379bV6Mbzq68u6buySas6pauoX39Z+Bx55BGVUjJDG
zu9JfHvDr08k3mDg4QALO975sO+Xs2GcdaPRJdOJxdmPOtv2ZTQFKzIWlArVKHNNB/J8eO4pF3gB
cuZAOL1+ovXrOG6sNXjS2viKq8bRdt5kGsbPrFPdvprWyo7Pa3BpRQI8hGd6CdR/wU+b5Z8fCjI/
yZjbn8rqaOlp8zDmzQsodX+jYuwPH5vHzm6zxyB7u3NrUJkCLkbgoKBqYGFRtiYzem2Smdmd9JaE
lR06TRbq3ue0//Uf5AALh+jM3O9QnV5jdaPm6yiIzlEILfq44HFt1+HxtpSrk49ZgEbZnJ1dkJWq
b7Rk7DxekKo70XKHFGLmxVZ9r/GCiLk+fWYPmqEVyh2JSr0uM8ByfUJbahnlXTxlwbSiC1e6NstA
KB/8MmgogOrbS10gvc/QWcoG8DLZFe3+8+1FWhgdFYboAzoDkq7Zpn0BTi1tKqYTirX7bco3/6/h
LeXjtb7vBZMYfvCfjV1H7nVDUYl59vUq1J+UieU2PYZvtW26cez7txfDI4UHJu65/kX5esZqYMld
czr1z0a179OH24uzoKAXwyseIjPdpE88DI8OAr7/wSYf8ns5tIBUxtMetD6A66EuSO0U4Wo5iuoq
rp9ykYTF4xSsoZEX5gABwDnhNOMgqEDNthrNepgyHXWGSZhqVjgWPOqHtVjFgpqizSQuC8D/7JmS
9PIQOAECCDjP+qlw43qM/bUiiKVpnI8/yz8zuGOvB3U2YnyhH4r8tay2Ml/xDN/ZTy6MOvYC+eB5
H5DKuqoFAwW3j8JSS55o2skHTa/rrSlMFieiTzPYWnHMhL+z/e4r7pbhFzclgTMx6JyGlJrGKdfy
MrJtatgbsH9mqPT2aRgIQR5IlrIImMXyJRNZ/guv1mAMqa0P2tYE12bceYP76Euv3/aZWe4Q20O7
iqli31DEzA55OdQjkLyyffHGQISG5qUR9QfnRC1TtI+FU8eBx+PWmrgTufrgF7FXTmKbCH3akCnV
jngrW9uOGdkOTcxZXOtDloUWoChb9C5Of5hjNhyT0fmmiX4MHQDfQqL3ndzUwgPI1kwj3RjZXgaN
JKFlEuMZdYVa2DayraNGs70vWZWxjZ3l2VNDSRs1GRPHuprkr9S2+if0mwfopZBd5OdGFvma0LcN
OEAjYCD5W+GTNGpYJUK/MPotCPZF2KK04qc+eKAUqVz7NFq1HELQEyXRNFXuAc0wjJ/U90cS1Wzi
R9h+PQXswemdUEuS4HUgI9lyL/3R2om/BrC9VkZc+ji5iMpB4fGYuFTGRjK7rfvcPlk2uCvQNzDf
JO7P27bn+kBdylAVfuh40wDUcTLyOHjJ+N2WE8PPQSYEOUDvqtbU+lZtVdXoWSd31B5FVAFn+B++
HxiouegYvcxUw6bZVVO2KbYuhePgm6eOrMzAxSJfnlbM4EzA/PuZRehR6JMao2OfpPMbrENhQ9KQ
U9R7rIWCFgUhdolyXTwXrxBVvY12DCzh9on6b8O4sxJ0/f7qm2u9j5aUCh16AeGYzehVIt3tmTkM
eP+iQk2EWfNIAPgkzafbu3L1lJhpYOZ+JSiGg9ulosM4RdeNphmtkxytWHpFWI0v3H4wuk+E/r4t
akmBAeEDuBN4SuAclLtZVPrQ6t1gnCz+cdRe+93t4d+TKer+o8sOPDvE9/FgUR51zBxzw0h649Sx
MQymP5QPO+SQoow+Bv4vUzwS/jzoaaQJb1PXT2P7CaUKIXebjSxPRvkytC8l/2lJNCxecXqWdvLf
LwP/+6VmStH5Vhpg5jl55TKcgMDrV1znpcWdCxpRpInrFkxVlyKYO5KCDI2Jqui9Pj3J19uL+/7G
UxcX7gIOmOuiLlClktH1TjdxpUHnLT3yKj8sTRaNoFUje8ZEZE4s5toHzwcLXRr3w5bV/tbIfydg
E0irb1W5N5u9tuaOXU8a9a9g0waH6twbXQ2leK70XYHH2FEnTRTS1fbu1wf9cnzF5NZGnxNBMP7E
/wyWt7HNdjOxB7/t734xXApSd48nll0PEGThagKvM81leHsDF6eCdQIcDPCNKyqgbM7vp6iXO9p2
9Qqip7e2rh8G3n5rxjXcw5KoudwM1hFkR1fEoB0eX0neVS7YaIYXt013okECVwQsMs300+1pXZ8s
c6Yw/keWEjZoqrQNGIOsTvti4TSjMypfS6cvaRkitoDNobfMzCJ5ebRoMAx2kifOkXtol9i24Vpj
taVJgGobWXQcIGTeFO+hzAj6KuC+OWb2GOqw8nUybHB4bi/V4jSAPJx7CMGpVeFfmjZOkoLd9hiA
BlgPNTRLuS1gcRrzNYIOP+htoUalXGKLxGklptEx9BzQY0rEx04bV87KNY4DHWsQ//pHjvII88ze
BzxQd465n0TFDGcujI3F3zpUILJN33fRpFehKL5a/ufbM1xYwrl+FeqG2AGqjZSNCgySoerF1Y88
xcspDIzt7fEXVvBifMXeZGk7unzE+FoXWUFs0yj/clvCwtm8kDB/wZmP5OU0yNMWEoZma/h/5QBV
/iRrgPqlZbLAWInbAqAkBFkuhfQJWGP9btCPnndg2eHuqjLEay2UpyPhitpWeKuXw2upy7PO6vVj
YKEPU78hiR+StXzWVVZAEaIE1pKh1lo9wRxyWeIB8YNNVeS5rwbfknwv+Mq2LG382ZTUo9M0Xm/o
1YhtyfnBK93v/sAf/Sbb3N79azHvRGNz6TikXV0CqLFJuU4TCXjzJh8eUivkxQoyf1EE8im4aUCt
7Kup/cwpM9vgUgLxtMMrsaf7vFuxM9c6jMwJitjmRjoIfaoua4r6+9qijgTE0Y2MZku1F8c8luO9
XdfmSMy5nPk7zs5KAzWWlLryZIAC6Zdca3N/fUrmnlsWyNXAdwaos3JK8oqAdVBrQEDBI8li1DTd
3uy18ZWrkY9+iwiJ8E602DgOiJiYvWaJF3YC7iDS4jMt6oxAvFyhsc3MjLokOY2GTL8LmiTHwve+
M9S6fyl6tPCkVmWCYwNg0bDoNLmdK2nDgJhPSVY+9KYe9Vz73Tho/zj5H29Pf/apLx3WCyuhUjBP
Ddj9hgkHWPZPVrLLxUnPP5hBBnThWqhrURSQcChGBgILfOWXyyBNzUitlupHl/6Zii/SLOJh7Hd5
eiprthKTul5yTMsFVhLFA6jlVW9xlMMJEPGV+hF1+XGpf09mFxzelfH99vIty4FnDUwFqgADxch6
BZiidLfVjyzdGV4eVWST2W8W+XVbzLW5mKfzrxjFzE72ZHZmK/Rjl2ZRoeUiLB0tHIx0ZTpLcmYo
njvTcgMBNh+Ws7OMW4q4Kc+No+fvUzOuZRis6NuaBOUsOKikNRDLM46tBwxuuRcJgJcrs5i/UtXp
81koFgkt4GVZSMigduhNcbFGALI4B5g9JEgQ7bx6oacTIqpGwoyjtL+jSyM89qBf0d/FKYDIcLZ5
iDOp+ZciHaqgz0rjWLM+7Pc+Inu3NWpNgKJRZqlTp2iFcRycL922FSuUSNdV1HAMUPTyfxN4//1M
k2zmNtzsOPZZlE8c+eO2wz1necNXj/d710dNqix3ydh+KTovJhoazdreRgepSO3SDbVRWURLdBsg
Y5yhaW8r8pjRegVSvbgICAfMZBlYYzX/DLr7vHHqwDj22cZPY7C//odF/nd81V9J0QFzSqhrHHNj
R/IHvmZRF78fGBmQ1iL0ftVRFVkJlvaJie93P/ntx0+3v37Jttk+Li78gSekXluuDNjUlKk5O5AP
cgyiyd11Q7YZhj6+LWnJi0RJ8ztbD2q41ZCX2QnHSoUOaz2RBy8oNkbpPEy2Hw2G1oXTiIJcf43S
fXF2ZzKV28gpfJFPFDKRIAu14EGWT6bFQ6/5fXtui8biTI7iX5DELSbGpX6cys/gRHCcb2n6H6IW
IIf6d/2UB1dviBaKBhmIPn3ohulDZyApViPnkqzhp6/LwOaDfSZr1smzg13QzkumftKP+pjHc3c+
+uzxTe6ib8BUbySanKQgGyybr9X4udbxBni7vZ5L+4aOkPAfEIZB9FK5cVu9lBZYWrCeDpylA7jy
0cG2X2ubtKSRaNgCZwVJfPynSLEr4SArhVkO2QdKDk37Qes/iuwjCEI2ulh51lxzHGNNz6Upxphw
KxnHAdJQRfjooIFEDsKR0eYRfJiNodcP3On3VV7HftNEui+/jSOLW57udcuIu0L+lTZ+1HK+Yh6v
6zIuv0s14lOdtpk177VHqzAIflvJA/UQ5etCne0zGoS6QTbJWt3v4g7/u/aqn5j5Zp4nHCfTtKe4
zuzP7qDFdS42KVlrzrgmSjmcLQCxLqM4OO20LYfXeogrvrfWSicXL8Oz/VVJLIdykhxddPRjgq53
xBi3icvCuqiejSYJpxQVrim4s/Pp5JRs27LyVYzu48TBqECKLUmbfYNSCJLR2EpZSMjYRLxI97fP
1VK8CD2/8RwFQzOK8FVGzyGvA0GCWeXZY1Whv6C2NeyHrnmeGlRdF8lzxuF7ljwckQK9LXvpHjsX
Pb8czmyKT7vchfrrx0Zs6CPRNreHXzzMIKt6j8oDNaOYehf5Wg3PAZgs9ieAk14UXZgTZPTbb9b4
PcvWsCEL8uZ2T6AtxaMA2IRZ686mQ2kfCC0gCIokG1pt9T/1uJusrWN8TNdAhrNlUFxdPKZmzj4L
xGLgr7oUlTGqB25WYOXc6U/jy5CA46T085Of6KjU6osYUM3tqE3b20u6cKtBLqYHC4E8rtonEhU0
WZMUmX7s051LYieLrLXu3gtKcSFCOZsInPZOZ2Nq2lBGBv8CZN39anchQbk2c71vPFpgnzyw1IBl
BDw9/f9ThHJbslIbBnOCiIS+CfGY342SRf/JuW8PtBoHyFNxQmaapqwgDG9qYsa93AATE9+/02D2
AgB0Lla+yke3vZN1NLDkseT2NzqwGOjA3+UqQm9JoXwDz3VkKdCeRo0ZkyYjbUE9edSCx8DdcS0P
JYr+bs9lwdyDjfdfIcpuaCWsMJKi8uh7dahVaJeBDtDGM81XDM7aZObfzwwAK4eSBNTGZOxNJqKg
QA3jioiFYMrcogQ5byCk57z3pYgRCZiqtQN5TI2HaXyEy9V/Hpy7o5RgLwZcE3mKGbBxFaVsWjfz
el0eJ2PXNLum3AHac3tLlvxJ0CODaNsDlBGsoMpaEd0SuI6m6UhMc5/oaZjT7tABrdMTb9NXwJsb
5q4Q3Z/WEk8esaO+KaLWWtuyBWuDzwBOAXEpsBGr0BQ96DXf5tZ0dCPCaGTLKro90QXduxCg6F5m
2D0gx950tIFBZpva/iGYHhbNvTx8UG9gB1FagoJNQC+U5UxEWvfIxIF7HRx8YUBXrMGSlwC2Zrw5
bRQhzyWtl3qHRHILkjltgivTg/qU7LlVRJX3RC1ti1LXcDJe3ISFjfOqez/vX0HUuAIVAwAG7lVF
5bvEpAha6NZRuNvW/+nVGeLyW2slhb9wsJA1Q34RrU2QMlVZZ3ogFyWnhnUk7Llom7iZchCQ/Cmr
IELW9D/MaKbNQu8yF1Eexe83wYNrTZ1lH/3hIJPvbndgBtBhZA0is6R7QHkC9wNUyUKcoDHtjLER
cojY2M6jqEKrC1HMsaLjS4foTI4KihWTybweBVTHwX/xch52d5PaQ7vPBSieHJJNwEdZEKDTR1TY
sjUI/zUB1SwApHYzatgGlkjxRPMhA6FbpdvHymT6TjhdE9ZGl4fIeBfPVoo4USIF33G3+m6KwQjx
dKwjASxBGGT9WgZnPquKc4djjP70YAhBVMRWnLvCSawq0wbnWLXPHM0bymejXXniLYvAnTsn7VHa
rVilrm1ToA5q5+iK+juz02c/qEBQ62xuK/qiYgBL+39iFKs00DSTrQ4xuQ2+U3+Ix/8Qz8Ra/Sth
PgJnV26R+23uupVzZOjjuxnNt9sTWHDpQbk3c4MhsX39OMoNmeVlbdhHt42d5MnO4aRsCX1Cr8RV
OM3inpzJUnRwEiOuClxSx7IzQ2ZGfg2c61rIaHFHzoQoutV1zUTEu5A2+q3fj87GMUKlhwN2Mzin
quPgEiS3+zyDwcFeW5X2bHrTw+0dWbRpZyKUCXiDqZcaz3FSs8p/Qm2tiFwNVMQC3cLC2i7H7f3y
PIT8XUCccfvpyu0DvJZwO72EvNaO0WAttOwuQiu/WNyP/ceCGeixNifu0bhAMXLeVI9aUNf2UeP7
muz3t+extPG42nAT4O0DhmjlKFLLZUVhpDChLNS+F2v0IUvKez68cg7LqnOnfN6W3t44FL20n317
BSa48OaFs/jvDJTz4adFggZemEFa7oCXr0pkCPaltkFhdhWOa83o1iak6Bn6OhQpOpzZR6v2EQF/
GQwDwL7d7U2ZB1EtPfqPWN6crkQljOIIgIbKbkuL2MecvvUa2n+iNDh1fpjW59p/pTADt8UtnR3k
1IGYxQt+bvJwaSxR798EIO2ygTwxAcH/7PZanA8EjQQ3twXNA13P619ByuIl4Pdm3ISgCbV4j4KM
hy4DMxnN2OcC0YzY59aar7Oo36AAAFOlMf9VzmkViKGmI7WP4/jqZ5u8W/HZlse38UZF8ANFXsrp
rOg4t96T9tHJdjULg2FlyZb0DdR3sADmrOPq+UTynPusrs2jNWy7couUBGUrz7ql7T8XoZxRlg0D
QwmQecxA4y/j0XysMtRFrCjZ0kKB8cEApwEa5iLJdqlknUxBj2ya5pG2vAlzw5JR0PI1UOCShs1E
beCNgd+G99ulFD2vLWsUORgVDWuTS/chYEFsTRreiFmztbw7W1aj4hIE8YBlvzdFvwbuuG7bEZT2
BgeE1HT7dfKPt0/Mu8d1dmTeBWBzgP+HN4PbRp1QbdStmYngUBZRY0QDKInsBz5F1H6zrZj/pVfb
2grbPEK/JblGRKHs2ZXw+fczL8pvp6mprTY4kEryHwFv2ZYTf61htmLtrqQomlHYfmWh81lwcDI7
7KQXGt1rIPclezGIC0f6bWVJ5zfp1ZLCdQOECGERoLIvZzUA4cV5M/gHNzEBIrKBbgH2C4xsDjh4
G9oYoc+EeAJsQOwMk/sPhU6bj7c/QtHTv+d89g3qmctd4ed95x8coKJNIvF2tYMIVUuovTCPzOHx
bXmKGflfeUBNgcESNX5qPK1Hbxo0vWT+weZiUxIe5kkSN+laCFVNEf0tB7XIOBZonnoVCG4RijD7
BHLGtHwBwzEamjbVUxsAZNxb2WtXed9RL/OtTZzIFsXKos7qeLWxZ8LNy43VW6StqyD3D5b0P5CG
PASkWImnqC/C9wkCQgStQZb9OtBGua2VtPHcg6O/BmUVy+RxGI+mPNBKhkOxMbthk5hBZLjprjXW
6E4UU/23dBevjhmQDton5bYJfIB++AjpRQ9rJos/XtBspZPEBeMrgY/FrcTj9x9ZympSF0zbVR+4
hwZP3BBhx12b2h/NUn5sW2Cn0rF6qOtu6436TiIYd9918fdM0UASUYp5rioHTpYlSWsSzT1k45P4
ZK09dJdUJTgbXpmcnjCU4GUYHrzL4dbBP/eeN9zWMC949mCbwHJ0qYocow/JOHiHqv5VtkM0FntH
+31bxvUcZo8AoBrAxlH/rQYnmslpJ8/r3QMNifOA9jG3h7/WtcvhFWfNncwqpQGGtzLtr9JsX1Je
PWumeOJuvfJ4W5wJmnhgQ+bqV5WuiVjSRLeTyT3IoEVL3iykv27P5drcYi5g2UHoxHORGJl/P7vI
NHC5O6XdoeARPRGQr+TImePa7Osny18ztYuTOZOlrBuvZE56oMUPZpluq0LEzhrL7/WFeTkbRbky
0bRj5mI2BKW0Xlyiv4oIPnQgSnS73/5aA+ml+YCCHYF/OCEz3cvl2knmtZk3EvfQo16VJ8FODh9v
787fBeaXlhtc26C/xfXwdz+SSxmpNvlja0/pKzDw3EPHcqvcF2bdxS1uaxGNTucAd+3LTWEOzcfB
67OYjDx9qIU1hj049l5HjTsPOmfFa1mCbCP1qf2F5GR8q8p22sGCDV86H9wfJfrs7HvA9fa15aKV
hwySiOsCfctzmtVhgtzHhuoG31Cvnd5EKbCHSWYDmpYlz7zl/Q40O/2eoZAr9l20eLNE5m9K4ZGt
1dMhlDrNHimjqBbxxg7Za6//CwWofzxIfxIG019bt6HbwqTBxmDBX5Lr7a5hpEcDGwDatM6WW7DZ
208dGEr7MOE9vLu+mg5sdNODUwgaSZAhRRxdlbdORn6M6CIQelVmRGltdbHNE+0lmMrhGTULdNOg
6urJqCkakQygv5P5UMUushnApNqo4mN6FVVjl4RmnmWbICHWdvLM+pR0WRFlPfU+J5pbbRMk4/Z2
72i7SqTsqeYEaRE5mg/cs7/WzphFKBy2w6mS6dHTkz7SUrONDJGz0G+M4knj+o90MLK4FNobAqPy
N8j8b+vQ0gmfSxuQsEE5MczupQZ5LWp8bSBgX5PeQVsV+uS4VkhN+5M/iV1p9PcFSnE9zXQlgOAC
hg46CTXf1nrCcAbDSV+9LNsWWoka8fSJeePKrK7dNoiZE3ouumqhQEg5e2kL2nNduumrDSoZhDay
Z2z+Yejc7e3VWzrjKKWa/eG5l6Q6HZKQVEwOzh+apYwJwthrVU5Llwno32YOSdRDIsZwuT1gRUzA
by3SV5K0YaXLENThUe2BxtXZ3Z6KmpJ63xpUOiF2gmwlqh2UNQuqZJxGq01fUV+/D8i4w8l9qhE1
xRsu1Igei2IAPsL+TtviQ8L0lXDU0padi1c8iy7tunzMR5iyyf9LOuZnJ2t3Q78Ws1naMfSjBiXn
e5My1Sr3JCssr0qSQ+VXP23wEoStkaw4u0syELSFFGCAYJ2VM9W0ZqEj9aodzEkLTYRmGrYSPVlw
Ms339qX/K+L997OL2egKG35Mpx16t3bDFHx+oJWie9QnfjJ5d3QbL+7E9OCOMG+asyJ9SSkRX5v9
AeTOr4IFlEjfyb06OYwe2xL2vW7phk3fiVxZx0U5CLAhWox+RFcFcHk7Wp1eyOTAS1Dxi0+gPAo7
72SXX2+r/uJ+eeCCtWaiPASMLg9ZPbFauKgnOSRsY9EPdI03e2F8XN1zqQYM0kwceTk+znWOKv4g
OXTFCaXMxen25y+dXIwPHCeAJbCuaqwj12Tgl0muHWDMTWhEb0WlZqWPErDjD51F+1gXhR+iiavY
A/FgxOUw+nvk8NdQrYsTBSEF3rFYyyv60EGi9rw0KbRSxN4HZ60W8x2Gpbg7ANYBWYCoHlAAapSq
spvBGi0rOUxtVm/M3JVR5QSIvpXgBSHMYF+noSxjs+T+DoWV4AbpE7Krc93BHZtkv1o4GduRpnXk
CQ7qDqNjOzB7/OU3qR9TI4FnQOkUFpWG7nt19ycPnKe8d353tLM/SGF2cU9yVIA603D/hYWZOXOM
AUVzVx2ibW6UOdH95KCBPDvJrU3KvKNeVvvbqrK4QbhMYAFRnYIOWJeaCC/VlF4LTbH8JKwYifiK
ABWjOd8iM/bx/ySowIYhrdnAtEw7JMkQlxQwR9uEr2R5r4V0Ir8tnzqhhY1ZxlQaO9vrXnvHf5qG
YJ+65YPrdNFMnuuPwwekoja0yPdGscb5uHDVgDwFbsHcScTHv5erYDick9Twoab1B9ePKwPMHdOK
o7PgV82VLXoAjha8xlWGOdY4w1TrhnaYulOifyoZi02dhzJAK6ZpxQAsvGtQRmOBLg0BXLxsFSfB
pfbglDlLX/Mau8p/ar4bZ3TX5btJMyO3fbhfiSDPxwlHyA/YjsvlI13JBbhZtcM4vRAgV37dHn5R
hfA4n5EceNoCb3E5PgJ8lejNQTsMo2M8aYmrR5ljiYjU4DsiEjV9RRuYR1k15Dnx/HZnS4/FaZt8
xSs2jWVnJZsC5flvQNAkP0fmGVFd2H04eFqLREDvPdkNT1eio0s6Zcxs/z5a0844rMuP5vAtzYFh
UVr/U+qiRMcEeidZg+Au3Ijgdv9HispI60wapXXuaAfdgGJF5Fs3PBGyEsFaFAK2LpB/z/FzdX9b
3+HuWJYwEsIJYjwxi7jN0bIYfVCMjc+bNfjO0lHBwxxGHTGf2Wm/XDqJNod4BVXaQXNJWCOkOwR/
GH1pOfpO6ytHZVkWIpDW3HEXL5BLWZaVFYGoMDdtfqh1aWgUXVxJF3cBWJz7tbTK0skEWugfcfPv
Z24aQwvc2mGYmiROmBq7YGpDL/jcmse8McOmjG4fnUVxgK8CJD8jodSkmjUYARH17HiWoJWBBUUD
o3BnO2BpXMOzLiwkLD36rM7Rujlcdzkzp+uzhhvwzbpsANVK/q1PrN2g5ZtG5EjoyRVzunBxnYtT
Fb8Z8qLK/BE3vwzBQ9bd2X9xvrYuxld0kHmi8CYX48sKflJYrKVTVUabvwWAUz0wATVGlk31AdsZ
oFl2mICwf5lenFah3Dk9nJMNzHRGw3zA1Te4G70I3kzCv+lFHzoGg7PhfR6H4ZnXNXCd+cpZX9AY
TBwFC7CzSOx487qfKag7jaaeV/CoZLLt0XOT8UcNACyaZfsxLQDKWcMBLOrNmUBlHYyJ9NTy9eTg
a/0HhwaPZYl5B/CspimWmrFyIt5dQsVlBLknAuEgh0C7NfUtBnRLUlI5YN3/h7TzWpIbWbbsF8EM
WrwiRQkWq4gq6hcYm01Ca42vnwWec29nRmISkz1mzX6hEZ4R4eHhYvv23qA3PO/ea3N+lJvvZvpW
uBU0dwOUWv19Oet3icq5B+XWlKfVPYaKihmF8J1dJFEnqQ1hzV3CmMh3dem5G6EbPZotc4C+pPnG
O7Tcu4v1LvO8iOPhBBVd5LoElJsssRkgm72eGgdbeQrGvws9cn3sQGbvfHMjTPszCOJC5tKVz2g2
wKx/+rJOlEjpbXnqitp/Cc3XYkzc0lT2EcQysw6yr/Ws8as93Ulw1fFvD33nuD0TSMsp2jVKsZPy
ZpdkgVuExHjz+8SS9w5zb2tFf2bs7V0x3rd0a2WztmsWWgH/XhrUXay/s6p3kTzxVoSu1MKSn7my
f2cbzzExdzA8R9EPw783Emb3/pCcL5PxMFcP4Tjsr1vcPx1s4tpRL0wu9RY2QNDnJhwINvrIfwnG
701/yKYXWoJdK5xdZf5pTrnbKfeq2X+QjOccaEiRhORRpoMKAWM5yK4pxzDG2ffXf9UfRumLX8VP
AjcA8QCB5/m19vV0MpVMcV7M4P2otvux++Lg8ScKLU+MZp9mCYTxsZzfFeV3TeVNmhhRVH2T5Hln
GEwEiP8KmmqnR+VuHr2+tfc68yKb6Ti1v/34ySn0vV9tZWb+zOu8/NH4sGgtRLaiW976ldXFscGM
cH5NHpdQAFBxCH7nw7xXlUdp+JzrLQHfl7Z8X2TWIdEOPfkbNbzT5GOmx6QvNYh4vhtmziTQd4qU
3qX182x9LPu7Xn9pCq9xPg/6/Tx+79v0wcz/zqqR1K59X4YbLvJKuVNdko8OcImFXtgQnkfbnvM2
bHydOjVjXsNnqXnMkndT7RmofFx+bqtfevRAoePmIbzLS6Nj0sG80dJiwVtzfvZNPQ11HwAXM/0P
Xfm+9K7r1oqjC+MbrjlMHKRmRIXXm6QPu7IyXmAqe++MMHqa5OnmG+lQ/rMKbVnAkpC8aGSxGqZE
l1VtvMB0uG/9p1apNkLuFZeChfwjQXj6RkhW+6bpjBdgyoHBwCzty/WdWhMA5TMdRUgBhiKaBt3M
x7E1jBf6x1zXatJ/sQCbThsOgpjgIj2m5RDKNGSnXzL4Su+zn//i1598Xdieum4crWv5ell9zNVn
u9mqya88i2S2SbgtnSIorbA9TjdpfZBX5kvZ6+/1sXuJR/tTPJYfY9XfT1ZwPxrNFlP+mvKS+gDm
xJgsSHC087sB2nVQ+hjl7eOGR7Fh4lDRj8EhZ+DKxulciOLiL9PKePF5+al3nIuKTZIgUdWlnqw9
1jnYwOPcbQDQtkSo5yJUBoX2PaMXvDCf+odOpXewZhzDS6HaW7CCC7eN1ZC+XPILsGBREz4XNQdF
HgchouQh2FdDeyfHseU6ZhHSZ6H93YEhva5+F0HoIhA+JKbE0JfHnJ1zgcpQGZrvlImXRF9C81EJ
f9RcoGgrX7W2LgCjkF/z5FyOlWNqgpp1nZN4oDbqYxtmx9Ju3tnl8JOw7d5ord/Xl7V2ZBo07WTN
ST5dYKiqWRsC3zETr5lMqP3C5GMT6C+lugXuXZXDbDNiMzoS6Gk8375UzYi25znx6E5x6waH82fV
bti3iwvMEWknMgT1iwOQ6bEvJx4R4t+6HnyZNfMR5AO19fanGhTPUPMaG7dqXabOAD10AkoXUQ+p
e0zFqCe8o/QThW/mUMI7/Z1CiN6/g6x+Q9z6Nv6vOJF5REqnnq4OLYFcEl4TYkO5r5il+C+UAoY5
HHZsE0e2KOmJ/wxSOUi6tE69lJGU+Wh5xuR487CV9ly7UkBq6HXkOdIu7vBgT76ixWXpJQ3s4How
G1/iKrzru4+Rj8m9ruirwiwmNgNZpYVBBM5NRh6kpAcKb6rrfaFTmiqiB2fI3EnawsqviVq6v8BZ
MHucKs759qV6qUVd1pRe12CNhs8TAz2b+SehwvUlrene0iG+UA2CXhVzR5lRdImmSYVXpYFylJKF
3Hc2mJys/G2q8Rte65Pc6u3GRl54EdwykLm8kyClaWMSDGEoxY1sxUht1SdFenI2EgBbn18290T3
yiTq8qgKSq9yh3gPkPP6nq1doNNfL6i2GReNpBb8evt7URG39ePO3Cgcb61gObaTFcRGnXbmsoI5
OkjNZiPj1ucFizPEep3V9C5ACnMvPdNEe32Dln9+FvRwvHSlgYBncgEwZWGDZNAdvWXqpddK812R
PY7Dscy+xsVrPt4b6l01bQlcuS08eEQn4K/x3p1lvSfb1cG+nXdxnXu5XAHWbQPpyUpqGvcLVdoH
E/3v1xe4Km9pBOQxoiQueg5jPRd+1Y3Ic47xG+XPX/lWe8QfJghhE3mH8E1MYBKXzabGpESmBM+X
l5l08bvQ8ku7gTu1A6REj/qHOpQOcTHspNT51GbSoTailzSZoFsABDRUH1SDqmEZKbGLme4+FvM8
vuvsMAmgfgjKN45QgUfbTrUH5DDkvqRBquwz+anUjGhfVqZ8KPOodk3+yYOf64NrNl30LghjfzfW
Q/KhqUy+VUpxviulms4qOahi2OfqkNMudmag71PypuY8H3IyKL1LmynzDOLAuQ9leX4ioJMeQN75
e44pfoGsIFeO2qCRvwaC4lKO8GNXrbLvg90pL3KlfLcL/1sZSUxhiLMWDGKUyIdBshg6bDHTE4JE
S89dLbZ/K1rvf9YkWXWdMTCVA4H/R7Nskte01GNPVkIn3ccm84r9OawfYkWb3FAJlEf6S/0fTqKq
vdsFjCCVkkjdpXpuPGaptUwjVWpXYdLEczZO2n4okuG5zjKL7RnqDRVbuaLAEym9LKlMim6iBbD6
MdWIr3g3u6dfWaNsJJ9XVJgmVvBE1O+hBxHJHY3WZlKFoWdeoBduNH9XkvfR8NizgdevyoqxJFGJ
DaB4jiMgRkTxMHe130a5l05QyidPZW2D4tgAb6xsFj4AEQlPJUGXJnhtoaLBM1vWmZeFD/6bNW0l
Ay/tGa3l4OUXtj2iUuExLiZjbpRKSj0r+DQkvsugh8P1XVpbALQwdGGTFrjMb9DSJ0dSmOdeVO2M
7rO5VU3d+L5YwS6zaMr8nu/rzsE5kIL8//r5huCZB07iG/LE5613gL/brdbr5b0QTCHMQ3TAMcuH
BJD4njRTGtRhUqbebHa7puweNO0FFx2L9yBvkmOvbdWpMOHi2UNqZIlTpBBbvLMxJ+rb9b1au3gL
qo40AbRD5DrO3yo9yUbTBlHgtcGhSBq3iws3U/bF8bqYlXsHHz3NQvjgMvwswpH0YatR/cm4EnOw
15T8Ra+Ne39Uv/8bMWB0aHqD2Eg8GvzESjL0KPNCrfOoNbjDoN6Xxhan0IpHsRBWEKijBJcQy4D2
m2yZCedN0uCqTncwh/igK+/D+cWM4WrpB9ffaoVbUYTliHD1SdtC9iY4SbGeo3NKUXvhBynLD3VR
3H7pl7nsC1UL/FMMjTnXhMyKa9sqisrTSvJ1rrFVNlm5NoZG9n4hgeLSiARAUeFoSdKqpWeo++z1
dfxcj/ut4cor2myAMIOqmm4i4HvCGiq9U9I49UsPQsi3vjwweQtIqmS7842cT7whZAMXwkm0mv+L
EZGVK3oVM3jLG7Ny1/HHu67Ja8e9MBAvVAEMzhMr9lPDEeVMwfCmMN1N+3Ha2qpVAcwZZDAZjjH5
uvPjliUsPPDo2qMeVO1T/ty+AN5z4kXMF++6cONTpXCsIavZIEu979rwqCkP1yWsHfapBOGZba1K
qe2gJyqBay6w1D1O00Hq/2KWyXVBa1tFK73jENST7BEhyGE0T/UEyaEX/KjCe2eLWGj187jvlGQW
OLUsxCeW1AfyZJqV1xSfp2qnWlsdP1sChKOOh6TsQg0BenanyHf+bcPll6tA2ZV0EZ0+TAMS8xB6
V2W6WUml10T1b63BuVfz210eAgBG1SzVEOyHoEy0Gc+glYbS0zqg2QDeNk54RZXOvi+oUqPIXdim
fH8Im4dEGj6RwzmafnRPlm/jJVw5jDNRgvdGCzA5ohBRU+3KDDz7dF1XVx7as88v4k9iz6Kb1aKW
uBQW43ls16c6tdX3vboCWsdlSFJI9IvnLUV1FraBU3i6WVBtB9kjOdONM2cWpSL1CQyVDmabuEN4
7jKrkwrTLzgRvTrMTfO90fVj12YHv9yacLC6ngVGjmZRTRSTTspohYB67dKLk6f5vks2QpvVEzn5
vHD7TLlinKtp8vkmebDkQ6MchjrZsIVbaxC2SzGzfiQXXnp5drTT43B/Xas2Pi+O8CYaGKo0tkrP
zHcQrEpb+I21+0fKRKMLziKBIaZnVb8tk7BApaq8j57HRv0lRX70oU0C+UHXhnnjcV22XPDg8T9k
YGMLSc6FxSqaqR81Ik0IRHPl/dxa4U5NesfNps7aKTxWez+J7O+pFqlbcDVhJynEQZNOJYQ8jQJA
WCwdD35A15ICVbUBOO5Lv8V6Jmzkfz+/oG7hxKfBRHhL1Lp25kmhT9uaAv+zlY0anmKdRa4x6dLO
MQbjNs34j8AlooZ40Qbyt2j/ib0ZZqlQdK0BK6o/WeWzsYXqEm7Pf7/PC0PeaUFRLft58v2aoaB5
m8k0nivZvgo/+OGvpfX+unqv7hoFIwB9JCAuxo7VVqdK+WCya6Xh0tS013z5qCegMzdswZognHfC
R0wNPpGwmqY3ncmOOP2uB3eWGMkndVAbV1WYeKMlSru7vi7B5f6zeafihMOhMG7GWbeIM76F9qc0
O/rpMe8/ac7X64LWTonyAO4988HgahLeZwVqrkRzJOjdu6/W8N2fj3W04WWsb90/IoQnulIZdzL3
iLDqh8g5lPOD3jwo0d31hSx28sQy/HfH/pEivM5K3thxVrBjjLmbx2PwjsbLwboDVab9hpbgXwhD
qemHhLMeD+pct8tSUltN4rJmVTs9yGZqvMVyY0HblSkPMHfAYFxVg7mHbTSWwduM1sYPWN1TkrSY
XvCzF8iqyrYTP7Qz1VOC7n1VJ3+NjU87AVyabu9vKeOqjpwIW37MyU0OKmpmk5Ri+epD/Xce3xdb
yb3l9lwcHhETfDxQszLf91xCZqRz4Sy2tTdeo+jZLDYe2fUV/PN9YQUpCYUik2PVAwfpNurfdX4/
/YupI7SK/iND0IlsiufG6ZHR+PNId/H8Bc1X3ajov1xXvq3FLG/kyXH0dAPGisl9AsN9B3kqsMl+
H0kbGrZ1JIJfUoUjcBMdKdj3iCq5de/n9r8xquALIAnjf/RLnK8k6yet7JlSimLtg/eSvKvfj93G
OlZ360SGsFsWk4wlCSw/8yu+h+OxVe67/ve/OBBjmdgLXEe9aKhNnTxIlIKtUtPH3P+2wEnlwd94
6VbXcSJEsKIQ9qRKq/msA1BW7bjxeNAjc+PZWT30EyGCEY27Kso0AyGq9MGCQ/Z2zj5K68QfpKuo
eF1keZh53cfjYGgEzHSA/BgAeF4/issFaDiHjEMhwQ6rpVjAm2UVsn1J0bzx3UzvZ97emHzhmcHk
MrAEdgz8NNsRroWvTGMtUe/wjFg+2GOyI3N4fQmXpp0yCtG4vCTcoMmXzy9FNY4zVAzg7rRyCp7o
cP9EJouJKGnx6tTRhhO43LBzw0swSNKQ1mb8WzoTz4UF/pCYCbgRr2r3c/KtnjEkOzn4rmkb13Dt
YLjJyACacontAXgZOlHd6p7/nrkDfr5h4Nc/T48gOWpgN2JkO7Zq0xsxjGly8g5AYdS8XT+U1e+T
LAQ1yMhJ+BrO96nOe9+QIqbCNtMu7e/oUbn+/cvbzb4APlkQ4owuF5OGoZWOduyEhldZcEPfRyaT
iW6/GvTBMZ6XRAyFYDF+MQpm0FVwjnlKNiofy8gZvktjuEXw8gclKGgU3jH8NDQrkYoWwb1OTuWr
bSfFk0aHgUykSmTtxzha+CWfK0On/pzd1dFjM9KtAv96+XfabVyglbMC7MJcSkJSA35l4YoqvVQG
hi7J3tHX5bsiuhEksJiA0++LNbAZQopOVhn9NSnTMWiaw5iHrlpLB3DV17VibSUwaOpMw4EVgsTN
udYZ5VxLRc7bpTfT4bmrxsPN31fBv/H8kuelX1F4UxQ9j4toSDRPsr/1Xrc1Rmfl54PvpMWTfkjG
T6rCQXSWnCk64ELPZuLW8Fm/3eMCvP/P9y+ooIM0t8za1sj9/Z6KJ+bmUKa/u32LeFDoXCRKhkhG
OIKa3tHQUAYNqKXpRuSytiLYy5sPJgNSeJIL2BWu//kZy/Txt20Z956UHjPGQ0RuFOxvXQMiYMld
EmUqzUyCmxWEftqXejjAW/zJD+Nd0244QJdPFgLYIWjSALNRgTpfg9VBsjeSDfe0tDjySO2qYt9I
x9TeuA9bcpa/P/F8S6bJKcmInAA3vpb2mlYefeM+26zdrh4Kowlp8wfRcFE3aBU1S8dC7RntmO/r
Vv7Zd5armeHP6wezJWa5QCfrUeEQnYxY6b281Y8aqcW0LP6ytfTHdTFr28aMWYrEjBKUL0q4Sk7s
P5dd58WxZ2kRI0gyyL2mfVPfPmRtgU8CZwI9Ra5EZGRh5HRrtpbWeoZ5lxsfeufeDFrXTj4OwY8p
vjl1sQgDPkkrLpRyInNEY7QJWHap9ar5PrQ8KJi0ZuMpWTsg7jxVaYfi6gVRJhlINe2qpPPCWHdL
+XWhzrfLw/XjWRdCowIJ1KUVT7DCgKGKRNb11iOxpI97+sIMe8MCrIlYKDxwvQlRyWCdK5ocAgCT
dPQ5LT+24LNy+UXfopRe0zKbzD8BkLG02wsy4poKLqWBAWucPFql/uwUxrHs631p2A/Xd+zSa8WD
pDkFXi/yBRe50ogePlIz6ejZc+da2cMQHQxH3WvDRyrhG27T2tadyhLiR7922oHpR6OnD59s+zNj
7t0q+nh9PetbtygZiV+GOS2/4cQOgElRRxq8Bo8+OSU6jvFjOe/srQT2lpTl70+kGEqQK3GLFF0a
75QAcjCGXlrqs9zcBpvFQeJ40DOq3/Q+E8acCxqCzglrrRk9uHjdmbxUOm28yquHciJBOBRjLJ0k
durRq7WfY/Hox0yv2+rqWPFkdZDTwPC5N1xLU9iv3G9rO51yhIxfwulzpj7OiXnQnZRxarFLl3Wb
faX1Yyepj7X6VHfVxiJF6po/+whshEYI+krgDRFcAzuww7i31MFrzPJrb2mPca68JWX1MtvaQaN6
N1XaO2PJMJrMe5vN+tt1tfy//ACQcDI88fZFcrg0GFkzqGiMXb/m6m+l7/d1dqykB7n7YseHrrxv
lSdduzkrxL4z8/Z/pAr2MJ/aqclMpE5G6VY4RtV+iv4KjA0jsnYdTsUInl0Vp50RT+bgVfZXM/9W
wnnMwA/reH0Plyf8PBw6X4z4xE+FEYIRGDzHit2wjNxwAzi1ZguZV2LyEoLNuUhF1zReBPE0oCR1
XO7ksdkHc3onOfYhkoNvkhV8ub6g5WpdLIjgbnlHKCGLtkrDTk2hPw+eD7+pWj0oWeF244MyqHvo
B930RnDTfy7BwrhmwmtE6UXQBicDh6sFweiVX2P/k25uuGDLq3SxnJPPC1qQ0t1h9wWfl8sPeRfu
4UgJIaynpOS2AIEd6KGkjc60S8VbZooScC1m8jLq0uowIn0bUIUvPjmD6urxIQq0XRl9vn5Sl6q3
pEOgIiNPtUBnBdWTuj7voNbKvcI1p2Dn8Oe6gEvV4+PUwoAi4VkAmj2383Oo5mM8T7kXHh3lYP52
Juphh3TDDF7a+kUKqR3SXPwn+hXMHw7nqEcK9Jeuq0F8ciNADxU7kyAG9EXSp4a9SFDsYxrgGm/s
08pBENmB2Fr4lMhPCQcRNlrTlcwLx4t8zXZa4P2LY+Cd1Ze+L/iUxGPIjHkItYHPW9BzRYqb9N8k
aa84e/Ak++uy1g5Do2d+mdnG8APx9o9DCsFKmOQMTHyziCbyA9Mxrou4NDBwG1NGYb4YZWlmk59r
Vd0bVhL2Q+HJUbJXusdm/mpYJUFEd4jyowQ3/XV5a1p8Ik/MIsRmN5ZjSgN8BVof9lS3MKI3PXMU
Vy6z+yCngfi6wLU9ZMo9ybjFCqhiSqE1YwfeYDn3Yjn6oo4xblK8m1JnY11rWrdkwJa5ToDNdcFw
6nFuZ11kcf3n3H2Ywq184uoyiCeWJnEw7WJMIfVTZmeDlHvAgBhRYf1SciioRn/Y5H9fbPC5jSab
CMAVtlJAlezauUZoo4oJCGMoCurUbcsHqXrI58mVzfGgSfem+QDp+9wp/IjCVceXND9cP7A1DTmV
L3qbetR1kOgVnpmUP2pdecrgrnUBfx6DOv+g584GZm5tZ6ksM4OOqvxCaXW+XhXmVLuZAniY010O
GqxVpvsq/hfqcSpE2NQZ2r4GRtGGVqe9VLn+6/U9W9E+dAJgITkULJ5o85pJ6yhEZ7VnuBGVqi07
tPp5Pq4uSS3gbMsWnsQy9N3Us59PJROGArfpvxQbru/q9xe6OEoJwMUd4fLUkh+Pcc33/fJzRj/3
p+u7s3LCC/MdtDeQN9DaJvx831esoMti0M5deDTl+pDAhL1l2NbWsDD8EsAsj7Q4TQpQZFORLAO+
Fvxo+8htxw1HZkvA8vcnhyD3jdHjPZWean6p9N+O8nZ9lxY9F+798qL97wKEXYqbPhyMdgFcZr7b
G3cjHV7GO7n8el3MyvUGAQtKCVAk+VcRJFwMWV+0s1F4mVwzq7XWK1fNQ5qotS9+b3+Vgnbjbqye
Pg0bwMjgkMORPt83uoOKtLWVwjPg4CZlTamnCqx3klPfiB9ePBtGPgHlpmQJQ4E43W8qYNXOR7Xy
om4/fcy3iDnXFEDXUC2ZZiYaf4UDcvwkzWyTWxIwUeZxnLLxtejCGwH7fxZxKkUwh3k49T5zTUqv
kKXHZNDfl90WPmRlIZABUArBi2Uejgjk1k2AvX2gtp78fWwex/zmhAi1g5PPCw/IXGFgwojPd3BP
fpjlu+sKvPrrFyYNIOhLtlq4h5Dektap+HzwXe++aVLoXv/+ir7yhuOKwdUC0k40hnFpS1U4pZ0n
MzJMpmafFntrC7+1tghmrtLOgEmkAi6Uva1IlvpqyDovM8pdcvCjZsMLX7Em1G+XhinilYWE9fzW
FUWUhZ3ht95kvhvLx2h8NzE7Tt/fvlfgbhbaGcYbUD04l+K0TRXEEns1QcUZ5L8AxKoMW7suZG2v
ToTYi8N0Ynh7AC2F2bNXjfG12nX5xuO3ct5MBSTkZvbUcq8FfRqZCFp3stJ4kn8Xq7t6C8S79X3B
bCilbGeFwffL9lFyPg7abi43TOyKTSeoN+FgXEbWXxyDCpOlMtpJ6zWccK1Me1392uSvY/4adF9u
PgwHwhIb9CkjrC+ynXJTK3Rwl7X3VXFoTt0I7i6PGrABvStgZcAFXKTgusYxWjWSdY/RPM293264
miufxz3jCQJRTcOoLthWZVaNMsxHDQseuHUdu1v48FUBPA0mNOVEWWK3VSdLjPkwJgAmwa/HPvz7
1r3/z6hMICxUmS8YT9K+ahUl7g1vep82z3654YCs/PgFp0QDEaEuMZSgqLpGsza8aypNaepRy+fP
irXFRXNplWACJ9r9g6C/hH3HudFEeq6AGqzd0NjVDkyy98aNZEjYIuK/hTwFfCIwE7G7corCVs66
QfFsmkVT8xBb8jE37ZstLFJ4QNkqGfMkcnpVejXavlSpgFgGt7AepOlQTp6sb2Q817YMCjeMODQj
eLaC9SsC05qYzqJ6hZLfywaRIG1kz+RYGXVu3z6zncwqnZtA4THotMSdm1rbDsJU8hvJsyAk+BL6
n68r8KUphNEProklFwA//Z8M/IklZxa0XSlVaXtR337qaAnPa811FOnTdTErinwmRj1fRZQa+pRZ
le1lagH3otuPG2eyIsCkSkIOcKHAuij+dWbL/BiFi6jXP9WParLx+5ddPo8EuCGA+v5k0YhlhIvo
a7Fq5oVqeFn6M2iP5Ve5eBrVozwfo/H3zVvFeYNCVmWqxxdVZYjVmyipNJBYBzl4jG/sx1luIoaQ
WuwyuJiMveDmzIYWzr0smV6uujH1k61s6dpBnH5fSAbakRxPshJZnvJW+4lrB1sDw1duH24NySsw
ZAuft3AUvdM4uVUEipfTTjQULXS4sVuVGfwh9zefBOAtfFrGNpAn/0OFfnI34kTKmqmsZK95jPsP
/hYJ/cpOnX1e2KlereJIShrZg5HUd+N6wxhufV64ctAu1XI28vnI2MfhLtqiqlj2WbgSEMoCGoDl
AfCNWGSt4s6Y4yCevax77cwPevJ9jG83TrQjkVXG81+S/MJRT1LZV1JRAzmObbdhzCmEGPq4Ue1b
XQcxBd4mVNmEw+emKdTlZDbTWIHCKXCT0RsbDa7xj9dVaVUIva68f4BFKIqcCyk1u5Pi2pe9MnuZ
jV8wWMCOcTNWhOYtCpc4zRSMAdWdy+jihhShASzQVB+DpHWN+WVQt5g/V27fkqeAZotSCBdDWMiY
VX7sJ7HM+IvfhfrkQ1Migbj6dH27VnT3TMryK05unjxZel1Uoexpxq9C/pD4x+vfXzHnMFcs7J8L
FQdJ/vPvh2kMODzNZUDUr3r8WWoenOxBg728NSo33+o/WluNjuMD1JGw8qKMPjBw0IJCTvaY4nWw
BviOuy0lXqmUM+R66QVi5AOVcrFI5feUd6uslj1Vnv6qB/XQZRBKz355n1LEDo3q3h71g1mYB5Xu
tJrXbCMkXNFwmhjA9wEbx58Ua3HVMMWypDuzV0ufjOm9Fj6k/cP1U1vbR6oJpPtpFFvO7vzU2sgv
pTxQZ8+MrSetb599p9+IpdbUGxD0kk/Ck7yAWSs+E07rdBFR/aVmmls6uTtMBiXSjcu6Koj8MTil
xfMWrU7LKRhlNWD8ZUaslrmlu/I07s1Ii3ZlOX6+vnNrh0Npnlh66RGxxIlrdgTnhA0RFm0P0c7o
SaBEb34U7q9LuYx5cShOpAgvjl1EklEz1tPLJON9VnRuC3u80f+QovbOlDdMxOWS/rjeoD5hV6B5
YFGWExMB7XhQR2M4e3FXUilXdorOnFrp6/UlrUpZKE0WZx8OOOFx8EOTIlZqTZ7iSwFTm+cP85Az
cK0INl4hcWbYkq1hKuz/SrqoAcvRVNKthyRFdbPszbe+ONlvI/rYNJCnd/Tzhf8PaYpLNaTNA3Y2
TAb/v9D3LpFkPR3UiXZmt0sOVQezlcsooNt3celdWEwtMYYY5PuqOdL7NnKroGFLp4lA/4MT/7wu
5NI6sJQTIYJ1MLqqgThrmj2pkxmuNTwZWrOh4Gva8OdxJaEDWF3UhmiIu9lsjMmznLtsZjr6S9ff
3byKhQ1jmUEBYJp6/blazwldVk3cFK8vdq27BCIbZnpllywCC7JS4L0xpMIuMfcOvLETFq+Gn7u2
wpDdjbNeE7BMOCHRSf7REtsv1NqIM6Lg/LVL91N+DDeu/cbnxSxt4ldYU4vPh+qnYD6a4cfb959B
X6B6FxLWC6hyNNYQDdpK9jq38DNR0y02IORrCyAC+9O/RTrNEiyKGmRpPQVZ9pq4jf+1KG6OgwF4
QAbDqDk6t0jHC/oj56Vlj3L1qub6jv5wOd/qZ7z0nZBgkY8nZUSsLb7CuT4qrVIo1SvTwELZLZx3
seLK2VMeA4PdeCUvNwtZ4P6W0g7sGuK7pfXRUBZyW4N7fiqnd9Vc33wd6BqAqo5amA68S3QE1RCo
Xzgb1Ws4JXv4Kd1wC8F9+SguEsBb6Vj3Jfl1fiBdK+UzYxKr133jPDvOvut2pqtsjVRd2yiSqDhF
gF4viUgy2YqaYHDKVz2T9/7s7Hg0br0YrONEwqIWJ+/taKdUeUYkpF2+GyJ5P2zBTS/fIiRQLvwz
lIHxGMsaTyQ4mWUkhSOXr1XymBVA0u6b7rG9kYKGd5YU0ZIiJN9MSk0WDGwwgWWdueavTVsemcGU
G1vBxcpZIISpPQBfFqCdYGKtMA5HJ7CrVy36lBcfmpu9YEY7MIXDgdSIxLlowSW/mJU0irLXyf8w
xrv8dgPF96lBLtPxSDlehqptazmpn762YbX3DQY1S/fXVWnloBklRl4FSN1yEkL0pRjRbE6tmb52
+rGU3pv1o5Ps02rjIVqRsmBXDO7dghNzlsf8RJ18U0lTe+jzV8lN6l+/EufnlvFYlQCDNukJKAOw
hucSzK4sKrkcOQntsbR/hNFHevxpOdzYrhWDu+Q/FgyiDf5IRLIkZKFHA+LRV8lInuLB2EuDvq9a
5zjKNGG7VfP1+vGs6O+ZPGHj0rDy+zpGXh9OB1NvD/JWI8ClHwWCj4tOZm0ZICAys/RyPI/JaOWv
fnW0fSYP2W6l3+xIUTAGPbOwnANA+zMD5uT4g0KBhdRXitdu+q6qvxhBen2X1tYAMsfBXDHKjZzL
+eErqWV1qa3mr9ab1rpO/S5KNypvqxKgFyfTiUsDT/e5hBTG2bHRK1wden/sKNo5BmPJ4q1a7poW
g9v+HzEi5WyV0E1VG4gpsoOef5DiNxqAtiZ9rekUtXuq69TxSTyr52uBl620szbJXyvnV/bWbXVi
rX6e8hgxGneeV+r883XaW2AcZBTKwSMZ0gNUjhvnvRKgoVD026O6S9guZr5ktZLsJlbyV1uWXKW7
N2x/H5S/4jg+ZBK0y1R/hlJ2y3GLz2xND5YeWWzAGk+SnYZ53cxG9lrOvzTnk1J9Vqff15V5xUnB
3uPMARsA5Sh2r+th1AXZgNdrZs5OKbTvVpDczUb+t13BPB3czufCFGLuJWORGcKCo31+XHpLgNM0
fvba082qlbCCVcpBczYegLV9W9rBlnQRKWTReSzisE+nCilV/2Rbd/24V7f6o9fuDqSkNHqD0kMv
BOduDFIptiremC57B7LjEFWZ2wzPzbAFTlk5IPJExOgMreLR14UdG1Q9B+04ha9tNn7tc2WPKwhN
ueSabX8YB+vLzfpAGhHgJy4GUbs4wNypWg3u9Tx9dTJPRt/iT6WquRN/ZP/jdVErVxcMMvPpsA3L
fIjl70/sdDJmOMi9gTNgfTHdXr39MaNVBA4wunnwAkQl8KfZr1uO5TX9GHU7Rope//UreVcyhSgX
uD2miRmitxQUMydT4xbH5l+BtcvG+M5us13SH1v5LnCOfhMfivzZV7c8/hXVOxO8/P3JvtWm1cyW
5pevozS8b81hb43aU5H5D1C0bFwkcV7a4jMji6mFSwM3rq3gsMlFmELBhGeuwTMWxM+2+l7v38fl
t6xzDqb9w3Q+alG59812121dsRXvh1SsjG5g15k4JFwxOjoDpTbt8rXU/27rd472RBvGwZru/Oo+
GOatpa6oI/7CYjEIzY2Lyal15YxlMA6EOfMHihC70h5JzJa7IMl2qfHLDO4hlWzoc1Ch9yqrD452
KJxvG0q1ctvJo2Lwl2Q60yAE3yIqKyvR1aF+7WfpRfHRWipUez+MjmqgfdQy9dg12ldKY/SfMm9Z
kw89szUCAoJsYuZey7wEJYK5r9aKH9d/2sUvI0ReOp6X06ArWZxcFGR2H86+XL0N4wvIGJc5hXV9
0MM7Obg5U4UA3iRnoelZUFSCYdDGcujquivftCzb3ZVBsnHUa0shxlnKWOR1MUHnF8icpEkN7Zbv
K26hwpOc1/vmZ1P9CIu/rm/ahU4tWyUTr5nLM86iziWlSdxqY67Xb+ZuHg9ZeLz++YsbQrimk69a
QGBUAMUchpGrkzLXZv9maL+T/C0a7+SaYb+vvgH/kL7xMqysBYLI/0PalzU3Cmvd/iKqQGJ8BTwl
zmgn6eRF1UmnQYhBgISAX/8t96k6N3FcceXc51SQNW/tvQYPdEzIRXx1MyfaMh31m25XQyTWvnBu
v+/Lqc/j4QxtfGR7AGI82u19Jdjglnm36+jfbEHrvz//PEpHwFShTgU31KND85C7D4VPuh3I2m/q
XMBx6sd//PphxX04kqWufB1w2u3a6nfi0zOZvS/hDPIJH79+FOO6hcoGN8Rvfymme+vF6Mefjw3y
RzhwXCi+fKnsWr0pBxSq2l1ZPyvYvmrH/fFCPdCY8QpAYhXMo+OaVwM5GcvhmNw8uhpHhM3+1rh/
aHA5zWur//G7BlESLmXgwfDKRJrk6NKyXFyMYVN0O5Mj4VappKqXXvDAzrEpv8462oGmP4AQLtIm
x7EzsC5RM2S62zl80fCF+Wm++NCND58/NP9hUY22XfZ1ic/rfsvlQ/ljAa7D931w5SGbEWFfHC9a
NyryjOH7Noxkxya7adsqcZwqsUMI9tJw//0q+7qKAdpBBIH0NBr94jxWRr0Ksnk0O+AaY8e8Z8Gj
b87ofZ6YkYMoJkJ/OLZBDe+oS2bOBMLKYtwZWN14TZeSHx+CKBEjGMeQ4ftf+BMZ60voPmuDhQyb
u6vc+vn3URaGGOXh2QKxjKMOYOjaKbSFt1PLPpLAy/0YQwWTQ9zhh90OB+IvjJO5EuVEgtzbReLF
K3a8WsKk9xyn4cRUY+9ho+NNDobUceQGqPuE+Ia7u/6e0jFVfbXIf6wXiI58bOMorzCoQGG1oQ3O
ScrNY0vP5b2/3q5oAYBCVOUOOd3jJ57baA1KK1qQeVrRa1wsy7J+t6eN5S6EfQ7icGLM8NoC4ejg
THpIjn3e7bYeGsBSKNmFs70WNvyP4Z+drb7fgwjWTmyRA/bsQKeAYN0Xxci20zMzzKe7flTurs7s
cj1yOFoBiUbuQS5sblhh6oSwgK46MkEP1YDIFUdzNVZJNNoT3OIiv12NXlVuW6Ve+zB4tQVwbNIr
I7Vwqiz4PTs5f5jhg9rBchtlr8SljG1cQ998FxQXYInophV1wOMoGou0gPXWwujaWkWdP97nox7v
rSnyf7t4PLaxLgNrqRzpgAGS/ZVtvtRBAbEqDjhD21oCX4eB9pAFSJJFo7PhrHgtLAEPL+V3ceSK
Ej4SefsuRkdvR8gBXtahQuKxI/wlr0E4iPNpIlijCmdhmbnLuQOxOWlz76WrlIfSUMB/da3yRQzu
/M4JzWNp+iadg1k8VVHQpJo7wxLdp7ANq8dkcNi85qWwY9h+iYVkFq45JR4gHJJt+8myF1Rbr/Pk
hl08qJnkcZCF1V9rGvNY+wNfuEL613JyHuAJJR46iP6uHdmRJPR0UCZZOcPJPQehhy50DPuaJy1U
9MugitUvwqqwV47Uv0U7PDlRPcZOM5HLMMKgx3UEc8ROyfG5kE2AyWm8GQTMqnqYZIP3DrEitpko
7ZOKFO5twA2ctcKursq0rml452piUBXIq4S1FZAJwumy24A20xu3h3fZZf2ylf1LPSMXFufUypzY
tXNUEsohfDSyfBz78InM85THoGzZdyoQMgYCD7LW1pSl9lyHMq6GDPp9fjQ2XaItq/7jh8DhlBnL
kqFn9T1HXmbtRt0e2PIXzxnvsrrISWr6ccF7+105potZ4483UT8blfah9pqr3mr0ynT139K4AVsC
vA9Kfz94e58PrU6YBPM7dRSFeGo2hH2YhOPEd8BH/Kp9VeMusfwRaRBzLzr+4rTB3VQo2cdwjvtl
HPk25q0VtyJ3ExaNYPLV2iTM5UHMZR4ue+l3m8jSPl1wLutFKYu8Sm1wyy7VnPM2lrSFvkRGYUDH
2bDw/YKvmmLO4sFTMnVA/v0rxSg3QlQPMCHLYrsRLizpsifdW/TRr0mzmab+T+urfoh9mdUXspys
RCvvRWd0DlIroH24rvjs/Bk8KFMDfTrCgoarBYGOb3dnKwHttBYCTZXRBuKIokFMw3laZniAombz
WDkAvq+hf5rloHQL7d4wGyiCue/muPVUk46MimQcIj8NSv7XL9o6DfpCq0UTemXsKd2Uy3AcZiwl
j8TE2NtionYdu5Pbtpt+qtwYcm5O4hemTeqshUpY2UAg3oG8lg2SSII0kkrtSdyRHAIgyh1fIRnb
rvyyyhLDXC+JSEvJ0uSobSX9FP6hs9VXWyO6KwE9+6va1AXB0ugeSFVtp8K6K4NGWqt5kHWV9K49
QCmS79lYPjthgYPHcM+dU4+bXxJKTOaiC3mx9YYOx5quxeDElqSP/UgwdMjHwC+Y2mAUiUiYh9qu
MrNRnpWtjSez3QSFBAt0IC0Ranl1LKyMrsKZZZtWVTVfFFag2Qor9UZ09koxGPtpIn4FNjjtuAa7
1McPSPpANkkuLK3jLCP8ioRjftuNTKRmGIZ2MXnm0tgtNl/NpS1TGJ2HbwQX5XLMmf3GuqUulwPQ
2QubGax/sLBvxsIlDLgcOCHWyg6vO04qnorG657Cjk57FANfofpsX1ZquK1LTIYF3/BfACaFcCLh
fZ5EMAPKYumC65vnfR3PphyTEtifbebBV6L07PG3Vh1b0SGsHmB39jDXxTPIM3ITktbbktKn27DF
8sButpLBG1gMRJaKC8vmKbKjDETuelrOAEltLcGs+pL6wzDGZTW/QimosFYUSWzyp+2DEMJ5yiWp
MKNJNQ77uMxdP0Wh0E2137aAIClvtpPSb6LYGDeKaVi+DS01SWkNOFtrMDxg6Zg71ZU4aGpsdQU4
zoQadZ92peU2kCD38mjRVJA1UMTGPUR8g7t6hBgcl1Bc79dUT8/NVIYpHDZ4LMlcXWZzt+1NrmI1
lADhOeVrFOY4I2V+o4KZpPB+pAvPg+C+bXCwemZw496V1jPujb+Ty7mdqKbRaUimDiM8IMiLa21L
ia4z7qwCXH8ineFPKVbTVFdYpnnWwGhF0TxRmpdxXkfgH3rNgz21UsJuEsk0qtiYAjOyLgIrmUtw
XJ26hgokfqJNK6yq0tBVY1Gy4DkJE67D4oqOoopLXa6kx2LmYF7UgB+Gm1rvAES2b0mX1QnIudij
7tBCP6OALnPclqp+hKBouZSTTRYeFwyLlvU7fxwhdMhke2dQ+l5TqH9vgZHMVuU453GozN8JQ5ng
wpVJiCLYrQ+C/+qQOUyriJpFNhQM+9FSz60sBWaDmee2hJaZ7RS3QKuwRW0V6hnnoXmGueiU4qhu
Lpow7+9DmHzikAjcNmGBEdeKMGcBGTfdJxBErFWz5nnZ0CtLO+YFUsUknruOJsBUYhcqhz13XfXm
9L639HFSxPbBanMYCYOZqBYbeI2WqyjQf1yq7m3jPBLptsCCWOEulAVdhjr3u4SPqH9TFCuQsfHZ
2qFdnzKZNwmEJnnisohsp9wv4syv+w3O5jqui7BZCN4Fe1xw7bWhQl94AkobgmDPaNIERVLhHbYy
wtUrRoS5jCKWxWE+hgSRq5rjOqzbKzCP3Wc6FE+KhPmjUTDx88awvSxxssSkKMDT6hFNyaDFfhoR
4t2GcxtJuGWNNM4KWv/plR2k+K245fu+hIc0s/9kJYp96SDtvavGflxb/iDUzeA6+VtPEN8MtLvo
InKn3Ipv23kqq42rCyFiB04NXTI33dbmwb3wjcACd8rY97rnLFS3smibtRVVHLYr+QpBXOiNEMgc
l0XOVl2vh43wLTd1rNHfQDtNJUAlt3FnD2RY8gayZZ0zH4BKuMfpVPUJqUEc1151nc00WzA37xaj
5Qz4jz6Nst9dH1SJbq1ugfUC/RefplzKIh6jcF7hDv5LJ+fVSLOEnkINEDkqACJauUWYtsz7k9Ha
hn8cAxYfTL446DioHkWFRB3P46iAhzjxpUogq4VRhnRp4jpwtZUmfwcTslyOEq6KA+mfqGh5UhL/
eZ48fiGUd2MogVRUKP9WTR1eF5mt/4CqYm95yPR+DhlbOWUNfr9lioc6U82iYva0zqRvosXklnZx
BQ3/NraqKLu022iGVCpYyWFgmiglnfZUTBsLUZkAE2ARmQkQ1BA3nVfr5gVVTu7FcFytfskJ12Bs
tzTfuRCSnRKLt/S3NkH3TET/AkXW3ybzWVLNeY+IroCViNkzeMTft51CQJjj6NnavRpkWgq/tJOi
MGOXhLis/ozhHK4gSj38RjTRpcjmeHHlchRSCtW1izyz2oXHymkBm9viEvz27oZUxr7tlc+XrS89
TIUvRFJkfRXFkk/sQSgJRB8jfRlslQ4aEmfuMM9pFlhkaRH7L8vVcFOS+qHz/WqBIxlvCZu3a6f2
GaRQGuCFBqvKfvO+VgheO7/D6PRRvoKHOqIPgAJeXKtrLvGegIbXbOWj2dZu1ZJ9Kf26XkPNk8Md
DEEvRLxZsRRlK1LB8z0Kbn8agfCv8YqEenrCWajx0Ijmv1E0KBzvHk6cAL8eRojeohKheAIgK9zO
khSLsQAOesKe3il/RmjftOqFE0/tLde6absBKKcoUHgbTTqxPY2tUDA8fWSdO3vMZqhWzlTwgsVN
DSvjSzJVdQ55/MGKNKJWVBOUblvEknO9zIwNeoy2/OcBE/TMysjLrjyFVHMAANra5mPjbuTgXKOS
OUCXcKBNUrlw5y4Lj+pFHnbI+2QTCigAcLvXrc9DsJPKN1J4iHMhvXftRNxA4dLkF3B3btrYQYLq
0dJNtuGUZSaVBJoVVu1DJwlkgOYiaiscOjj086fRz8LYCkqMA4A5kNKSDVgIDm0WoP/89r1Z2MCj
IzZ2x/BWql7GfZfDNq+feSKyYm87E0/gvr2rbPXQIKt/4UYSoV82K9z9YZ+wvKpuGruqkxF1xafa
r29nmSNIs+H+5Gsbuzpv8o1DIDjJHRmuIOlAsJlpmAKcXF9AztDu7sFtIXHosra+ykzeVtfQrLhX
vv0C/6Beb1mm3PCO2TbEhmZblzFry7fK03ublg+k7TysV3d4ym1PPoRl78jYItP8JF09Xg9ttw2r
zE9xiQqs+ih8Gfj85IavdV5rvEMse535nvVS1IUdQ3cGcG8etCRfclgu3jOowjz5GX692zTB6zBr
XIMuvYNos7eYJvnYFJondYF9UYX9ez+EGXZZ8+SasU6cGc/EfGybOICV6qr1yzrpKSgveozsPWLi
hzx0+ROUy4Pf0PDKL2bPaXGN9kEZlyNrrllDRp00JR63JYgYixL1+62G9pK9dOaM3TdhHdUpzAlq
uZ5dfd/XvjBbLg6qlKWP914egcKlDXt3huldKH05tAWEoP3q9xTMu8Yn0LcePHiDX+k8fKPwAo+r
FnDKRZtrXErGdjSk6kJAbMKghs5bCOUnlG9VgwmH6jrZRKoJQJ5x243X2K/26L26kS6SpsYB6VX2
K+nBSSQ4iuKZYzBQfapQBx5zjFnL1OMMiEoyhQ7DDiqHv607W3HpBVkydcFcIhWRZ1tVD/pCUkvT
WBi5ZXNmgbvnAWVSkMFzUpH5T6MEjN7h0+1Y+kGKVz9egYYXOFiifWezJwve4nHgle5q5qVMppmW
69mE+bIpmMZP4+2db+oBz3t5IBuwonsBCV2lfEb0XQuJAzufmusxpOiDAfdOzOWwt8xc/hYw1foF
7l89rJEm6m4KoI1jgqtnSEzg7mYoRz20UCpYB6bjRUJyW2whLeY9SJFx7HC/U0CswbAoRixJnyXg
bpuZjEanrLGCdlk3lb8adLv0ZG0/4a1s0goYqOsBapmLvmp6IO+p87tslJ7WQwbCMt5VQPhlOClw
C0ZxpOw26cNoXskx/IWhZzGiEtAnQgSx02zvm9I1a8GRGAiGNR6Jy4ir6MLuAgPjA8b1tVKic7cR
/BAX2uPkgvdhl6DU3KWuUY/ImtK1b5HnKG/HeGyih3xAx6jwYDDvbVlh7wxTCM5F9hb08hmBWbCY
cxptTIe3YYRK/RgIs5NZrtSi6+wy6WzTlYll23XaUsbTLsRbR03sNYCEVeJZJTT73HJdlWRNWn/d
WFPVJQif2zjw50WL8CryyzXtfoV0rfw+dibvnYxZt+xb6VzSPAcqEdnYdw9Jkd95oPA0r+1Mp355
kJIt6xs8Qx9Jn4mFGIYKcWdfLE0U9LHQfbl1DbKrU2s/TxaXlzCJD6rUMPk7qhW9cMqhX3T57F8z
1zV3pssYnptQmbGDYl+p+a3IGm81QLZ6inua491sI80z5DLCyu+9cR+W0UNt2WUOSJWPbFzJh1Rg
XyRCOdGmLa0qLaBS1MQMF8sbwy3yACjG4KznoniTCBEus5HaVzzz23Q04xDbOGQu51CSG+VULvI4
lWXHg8ugURtavyJibt15dlZd7ZpFUyi+NQRiugw0rJjr+m+YW++d17hxFBa7QEDcSyJgTkFrfmWs
hrwoA46IzTzYZF7l+xcjxLse3Rm5MEdb0a9Rd75Ih6wLw8TLHAWz6mKGPIAnEQdEFswCWRXE2hkk
tMIL+cDrDE3lwdMQkSEdytC5N4bKd65buIgwnJzgys/zL4nrYKUonrvLEc/Du84neFP6vpRvPRWQ
C+3b+85RBCK8EOxNVJEblTik3tfCHy9wy6KgN0XluB1KHizHQb6OmcBh5A9G3+metL+gGjND47Cr
FllnRdd53do4a0DiKEAsDOKOVSPSh9ELkgNFkqmqf5qB7LrxR5JlSRiyGd1CqHLhk5bbMA9hwdKw
ySS2LiAtT8LHqe/4e4RM6C3klJ6APPLXM5logszwjMMjn9zFzPwnB6m8csah6kPJHZJ6uXjTHVH4
9UVfIr0wFDzNek1fnIb5j9OEJBJnBgdglNEXhUfopTWH7R+mDzNuu7f43X06dmxSSYvEWQrP7WEB
WFC7ZxEeuM4Q3ZMhZ8ngNkFMaIONWFcmLl3uJiMOnKVym+x3AczDPQQM1L3T9/OSzOpq8A29BZKt
0LEh/PC8sISLlUTHEUcsXsft0Dmrms/IhQC1C5SBRKLqYqb+uHLtaroFXS68cg2Ms6bKq1eHg+Je
dSaa08Kuw7iMrCHObTjkxI6aLbwwhOsnrUPFmbLsqZoDFEacQ3UDjI5jsJeUroO4aqK7YHiag8VA
1435eUEL6iWAJkDHAsQR96hMI4IQkUUlKCpyqVOss3Os5FPlDABF/sGwnK+YdQ+5LIqcE91V1qL3
Euec0OyJ7x9KyABxAM8PN8kjQE4lbBaJPgp3ynvFEYqF+H1F5sQUfPz+MSDS7wODBBy+X8oBuaO1
W28yZOK+b+RMJ45d1JGkn0Kkf0IUqre4RqwzVaVTnweiAhLygNuBAHb4+4dCNUHWB1YifgD48MV7
dk5x/+vXIXcHNDeALnAnhTbU56+HU0QtyjXdAQNmbcJq/f3YHIAfn8QMwC/6+Pkj3Ameby7pc3ze
ltso2AzzxkyrAPmI75s514ujfYBMJcoflqK7en6bxz1//f/7/BHkgcheZigW051UayS66ZkZPjlI
KE9CXQClUDDYPs8BBL9qn0sPv95ehiKeZOy+N+e0R08NEQDiB71iPBG/aPgw6eRCFqh9V7DqjqYm
hpXlz0fpoFhxkL8E1vmYYsmLvq44JHB3LnKT3F1UzU9Za1hMHxsIjsapaOZCQjdrp+kQmzBl9jkA
9alBApIe1hMUnF209bkFqx0ock3E3T1KeCP67By54dT3oetxsLA6YN2Pi94mCgWnUvs7g/sQEXtg
rDOTcBiDow13wGfg5wNr+dXAVAsX5VRXBbvBXM9ZCvkFs+ruo/rnO+JTM0egKasqRBaFaEaihJBm
5RkM4YkdQYBP9EBiAWj+i61J2yDdkedNgADZuxJj6lUrF5XjDkmY79fs1wsCmlmAKQIfDdYuiAif
J1z5Dh0qGeFt4c58O3n1DrUK70bqwT3T0okugf0FuhFIJwcdoqOWshy1ayJCe+c476hpJWZkKOdx
cBz0z1sC3uwALD4ApyHV+7lPhkORAotv2qmJ4DnQmm64BOCAvAjDkYXMQ/ZjcCESGhCOALAXyw6C
9J8bRJ1tAvpNubu8X/TDQp3T1f5HlTla1ACSEgBfwR0+AGs+N9DRAK+UBmGIEyFJl1lemVS8DAEZ
7vqruZqzEcx+CTdqFH2y1BodAzSEG8RqdtrL2QnFBiVIfu8AZRBneD+vkGQKrhG6TltaTba1mnxf
3zio0l7T8QWOYxDt8tfC8dSytDOzqDuwhLgtgzpmXtHf2HOQLUbPtl77Ujj3RYHQ8/t1eWK1gHAK
4g0cwwGYPpZBjmDFYPtzR3chztKo3E+ExOO8Qhrv+3a+QtAPzFY0hYofYgCsm89DOwpwsTR36Q51
65iaWw05BmS1ph4JKlTCs3Gr9YpUGzwDkWc+c1h95f4As4ZF6uNiAgEDh/vn1ukh8VSHNts5N33g
QZ03wwC/Sfch4k1iSbz9kGo7owjx9QzGUgU6BwQWNEyOCWZM+00YjJLt8ixbMcta3n0/pCe+D1o1
uAsHSy7Iyx2NaDDZpvSZ5Pu2Mde1U11Q56fyzPjRH1s4LJ4PEWFTqaiHvCPfa5Rb1cLyfwyNxPeB
LTtgzCBNGR7NivBgi6Sp4PuiQJSQnKX4nRwh6L37WHHAyx2T1iIttV1CE2/nEIBkqhUEbv+HKfjQ
wNGB1LPRlVOLBqS97Pc2OXPAfv39eLCgeAS8LSjoX3QK7UEx2iA7tgOzT0gIC/84zsH3MQOQzD08
HY/JAMLJLNUYZu2q4LJ2ViY8s+2+XnoApP7bdgctWOjWfF4/xFLwgHA8sQ/nTR3tC39ZTxc/nYHP
TRzFB/XYejbgMWLvWSnYTdU5WZcTU/CPggqaG2LaL5ssg3Cx8Gr4z7n2prposh/vgAhyfgdRlYOR
w5cLZzB5aarZKvb1Ww6A8/DzBQSaOYCPOCBw9gVHoyPailTtFIk9RXKcxM3Tzwf/4+ePXtVk6HwV
DPh8VV+G+qoLzvz8w/r4fB0fWPL//fnHRsYuqohicPF9RycyAFyBxEjPo2ae8PCcVuCJtYrMCfDf
wFSC0XyMAh8L38/LqKr3gf/Q6CEe4XB2jpz09bI9qMz+vzYOi+3DedpWPXRVEJ7trYU0PB4WziFz
ufjxpHxq5OhaCP0a3H+GRhoK77Ticq5/fK+hF5ChAlcXlDmEmke9aD029kVd73GgL2Z3umClXv0P
ffjQxNG5anrm14yV9f6xn67G4sfXGoynoAAEgRsPl8/xsSTKoRszFHh3lXhVTULJmVjnxJkBBhrg
2REGChT2o2kuG2CDRiQ3d6Od8g1QMj8enE+fP5pgYYHMCsS/vxv4uIQOWCOmM/vuZAeglgolEsQt
iO8/z3BJuD8Ps8EAdYA+BvCzMWdaOPzGo50NJBHuNRhLIZ14/D4tWO8gIRsGO9MtAXjzxZINy++H
6cRmg68H3thI+/3b1Z870QDKQxoUOHfQtU3c4rqxLmXWJeWPLQygCImMJYw8Idx4IFd+bkfigcCh
DhnuskJesovqbJR04hT81MDRIZ6TPO8mFOt34i9ARXm09HgSlKCLntl0x0EyKBcAg0C6Cvmhw+Pn
mCA/OC7r5RhYexUgHiOLpiQXln4MwF7QejNHUwrcF4oS+fr7mfpHJPiwGg5cErwh8TiAHBZerccc
3Fpx6mRspPtpBLQEzEzhxhnwDw/RPNEVh8c0yhfNI1eeeWcV0e+m8aPLWhr2t4r86qJm9qOEJ8ay
IiyKLToTVHMHINOohaeFantIVExlHt7nqoWNmSb5DUR6DVzeobafVBcDTUA0MW0GGML4YIU14Amy
X8BuPloBBCFXjqbApgGQuOmBVYG7hxiBXK8iUW6BPM3vTeTtwey00+8H5mgJ/2dcKBKmoDlCz+VY
pzoj0VDlwUD33Lv8tWrqrfj1fQNHG/0/DbjQGoVhxYnwo+x7Fdm2pnt7yFLg7ruBnOnCuRaOLose
fsvEzdEF+EpYK/Y/dIBAwhbpOsSvB5n1z5svr5FGa3oHn3etFS/y9Zn4jJ6YAtD2wM10wZW0v1A/
qeHIo4Ut3cPGC9qfTIjrLHDkg6Oa7Nb2oHRkeTOcaxpWpAzKQYknpHeFgnTmxYMJ+mVAtXchifDv
q75RK6QMyF/fmCsGyNzaJiZEcsYq0raw5Caae2dVeBZoAoFGOOj0QNKFvVwOCqCqASyElePmYzJx
MOMSFPv7WApt/2khRBxrBnrFPI30Esikc/KkJ6YRxwMGwUE6EUvl+M4pQCXN/dHdU/I3+p3Rx+/X
4dF1cFiHmEAIC4I0Rb9ydKRiYVSFjO6RU4xdwA7G8QIA8e8b+ae0fnTMHEg5YPhAtw2VsqNOVHOg
RhFl7j6YgrQpV6z/Fa0GZG/cF4DxgAanTSreD8B3P62mP75z5wcvAxLl1nAmhDpWHfhPh6GgBC2I
ABHh8cuLRD2DjGLj7olurrq2XBg3v3Xg2Ttk8CfK52vKgHSC4AFtnAVpmjO78sSqPgiy/bf5o10J
ZJHWBUfzQw8opQDR4daSl5k7n3kAfuknUs8HRiWB7NFBLuiYCD/3OvIYdu81coU3FsRCfInD3Eix
pGVbLEwhbtqQ/xqthdOLW9vlZzpKDiWNj3MOedb/6G0gZYhM5fEBIQzFGx25tRuiUfJtdOQkxLKB
GGzkvmrt8gq+R80mL4R7SOeRDdaOAlITO1Ago+3Zax2WWZIN0d9ZFdDhrjIJwOAI1YRuMGtA3s/F
XkdbAUlNDBQe/chXgMSLpNnnE62vRF1UY1vfTS4EC9S6K9cZwAnfb4VTjeA5DkXjw4UPftznRsoK
7mcwDT84Yr5X8oUZOF88fd/E4RMfBv5fPz42cdSPUABLGfloQvLfPuWbMlqFLEowchXJljo/l2A/
2R5y+RREArxMjl1e82oOa2Lx+m6wYPE3u4kLBT2rgt/wcCPzN6vYfN+/oxPxX/8Q21Nw6eH59EWn
cXInC+yFHNZiIDXJPg2mH/rW/qeFf8Ye/4R9jmNki4XGp3kLEDBbZta7CX6WOvny/aNDoJCuUDXS
3XeuoDEZ38V8ZvOdGiIX+VYH9SGkT44F3LQqSKNtCyafNOkwSueKsadWMWBtINVjt1DIm3xexVzY
jlVDM/1ORAkbNpa1aOn6+1k+18RxQSBjtR1lcNg0pl2E2tw5ur3hbXAm9D7VDN5DUIdyDvoPx4qD
XPrcDhot7mCuEpVLo1bVubLQuSaOtnyuIzJGuRF35TDLVQj5phVCWbYQ/dmw9VxTR1u/PYC8xhb3
N+btNjD5tT9u5uH++5k5usL+rd7D6x2E3sPcHytBtAMQgt1gi7u+XhR0Pfux3SXs9ftGTq3gj40c
nmYfEjYS9a0wi4gA4yb6AxbaBKaMOTP3p9pAhhegCDx+COqAn9uAqrIDPk1R3kEq+IDGPSdIfGI2
cKMAWQN5q38qPJ+/3+G2A2+Eyzur/2WNCmH+vQKN5McD9amRo7Nk7PKwyJwCdpRqAfwwsc5cWCcG
6dP3jwYpt+bOhB464dMi9YZ70flnenBymA4yRYhGQghNHU01r6qhqrIQHo5zPD2DEyrOrKXTDQC2
gMcc8u3RURcCCupSNczNnR78rTfJi1A125bVu+9n4sQ9GKDi9N9mDiP5YcmKAXl+qCfA/JgCNjms
Zp8gmtbxlF27zjPPn79v7uTEQEvh4JKGV9JxMrDG1djYDnplOHgwQRiT/n/p0IcWjsaNNZ7d9r3d
3Dl1uI6gjOv4N30mkzG4dcMi5tWv73t0cp7wJIbJh4vQ9RjK1Wce2Di+bO5mUoDvMf+dTIvaFLPO
BBCHBXUUIAUIVf7bztHVwoGzl16rm7vgwIcoyeAjBp5AmR2BHB8CZd0DbFSdec+e7hysSgHTDQ5A
r8+rA0mRdsh8rA6D7Ee70uwi02fCinNNHF00vG0cCRplcxcBw+5fZPtC/k979YC3w5MUQKbjorU3
+gNVHdSzCu//SDuzHretZQv/IgKch1dKLalnyXbHwwvh2A7neeavvx99Lk6kLUJE+yRAXjpgaU+1
a1etWutD1v1yypewuLu9CxZX58zEfP2cHaMincBLFIR3eT5tYuMUNqBRzZ9B/FOJtu83BZIJOh2E
EtGNmif0zFQG0a2eVF52agNno+bJs5fmtH8otZtM+mclpSXxtsGlFSJu0udgAyZi8fGpzXBtfUTX
W+VxGQZ0Lec0EcdrYm5rZsQ7AZetBBbjktSfUd67WvnDUFc4lZaW6XwognNIp3wsK93GBozctVps
jQQhtNJtZP/OnD7cnreFkAMh9H/nTXCtkj+luZ8wIIe10au/jBHEt5rfecXKEVpyqjq06fhLao5X
ooSymqIGK/v5Sc2MR0nzn2gBWDGxtDgkAABd8C8MzsLEWb45Rv6s7R47OY2Ur5P0V/tO/fg5RJvl
if9rQ5ivSuklj/ah7JQO26JyYZG4vR5rY5j/fnZwjNHUaYDj+zz73Hqi37Pr6LZe8dNLqw6dC+l9
jaceKNNLK52m0LNhDulJGdS9pL/Cu7HV0h/5O8s6/5ktuKiJAE0oXUQ3UMMVABF2nJ486UNo3Htr
uZjFcZh4GOiOfvvNy3FoaV87Ia1UJ3naN0nhtgH53mT/8/aaLIUf8EIBRQdmTapQuGDITvoD7Ab5
SZqyTVAc2umbViLb2W0tzd/q9Vrg+bsWJV6jbDHgphbEt1c58lyzEkgPkvyESOj0aJGN3URSpW3l
QZH2kV3qB7Pr3ig25XeFaox3vmZGdzRNyG5FI76rlGRwRo30vhpK+SZUnfzBgzlqe3talrYqSgtg
1uY33hXtokWvQT82Di43+ytWC+ggv6jtH9zt5zYEfwubuSwpspSdZPUkla80wUBssbs9jsXlPRuH
cBioAWU+Lcf5CVqrB0vtP1jaNDdaPpRRsSXrWiK0FK8kS9fmTnAjqaJ2SW8zd9WX1Hqp0m1X/okF
AGK8kWZ0pugMSRtOllI6hHx5uim7+6D7Oxu7P/BWeNr/GhGGMaT2ZI2jl5+6rNjoUgjbSuXW0afb
C7Q4WUR34HIpGRGRX55yi9Z32CpMFogm5n7aT6q1UXjS3LaydO0SfGk6+XSaKizB80ZFqbX9aBHj
dfAnwbWS71OncsfyU5D8vG1qnhbxfJ+bmt3amZOPZrprsyXWG4a/+u5FW/n80nzh2slTU/KcxbUu
P29lRmLFoKzIvCRPvq3ulN6/lwL7fcjV384d+jEoXuaW3Cv5QMsryfF0E2dTh3wAGfqjZNt/356p
haGQCmM5IFAnIfI7F382U1XuZ56kWfEpbn4k0V2p7GJrZbbm3SMsBtBN4hIar3geic8HJ48kwzKk
+GQW//QevYrOxpHom8/uIUjaKs5ruaaxuXBrXVgUXhNxzBstZm1Y/sGNtefSD9x0MjemPK7s6aXp
QznehDebYsWVEwjCLpVDSH9OjZS6Q7SrIHRK7ZWwa3E4+m/pQjrW2deX2w0m3GCyqoBkj//FSIt9
bB6iutkq+ZpKyuJoQDyaszg3wPP5WJ1thrYqM+hc2Ay69JkmU1exvzTlSvC9aAPWcuCbFO0ho7u0
4cN94U8Ba4MS7SRtteBV7n/d3tNL8zW/w0Fwzr0MYtLEzMvQRkcrIZthbFBjd2Vl2MrwWrTjyukx
FxyNgxiEjQIihSKCvcvRQC7TTVVbJSdHD+tjabbfytTL8o2hRSkorVQ6epn3CthjJ50iegSkxNjl
xCVwCsDrBgI8/UKpL75zmql2yyIyeTZO2ZfUG8NDP6nxPwnJ/J0zqc5zbFbaQwebA9RRMJMYhUH9
QFKbA4IrwwkQRuZWfT/sY0mPtrzhulOFmMRz10v0FsswJOVJIz2ahSJBb1Frzg+5aPUBKhS73Wpt
q26nqez/aXQkabVi7H9VcGC8+akR/fDz3DnkMA09GHkqbW262PcgdN6iLuvc3J/8QyiZ0x7CcH0H
oQGUE1Iw8SjtEH329PiQxGH2q9VgupJgBoPNBuQODI9rrWiLy845RF7G4Q0kLnsdQfaH4jhnsdwj
1vAySG4R7W9vrcX1hvqJ1JJugAUSItV8SiwNNqP4lAL1eJGz6u7296/HAG8tY0eUYRaPEvswTLOU
Mr3mBEKX8gumhLumSj73gfKUqtaK67oeCpgdRGzmBkoZHITgJI2c/o6uiDG191rqICsvIBG7z+01
Y4KohM4oC94OwkHPc2WCionyRErREMLUmuClnCjq5N0Obr4HPx8eh0r+Nnr2UxJPe7pwv8hRvPIz
liaU2gidGYAObUdUApDjDD1ki2Q8bTynIYwOcsc73MjrA3yKm9uLdx3nziP+15Z66QwM4HuaEWrx
qZ2qXQ5fnTndxxO64dUHu7KfozV3vbiCJGRAAqgAjcWLFaJ0Syd+Z4Y7b0cP4FOnmu/e7wyJ5AW7
kl6PK2E8Ja6cxiYBiGAprsL/VadrOieLg5ilPEktMg4xr9QFUhY2vRadpp1jPlRrUO+l9QeppOAW
AHBQVLxcE1+q1NzoqMWlQfuaJM6dEsEeEcJTUNnWSry2aGuGos1XJ1UZwVYPrX3soJR8iqaov4c6
bthVVj1sOwuWs8ApixVsyvy9y8CKbkbe/TxAwNTSunU5trgbPccBDXHS1X1sw81F9mp3e0svrQ69
N3MGg3cBXQWXJsy2NKPcyjEx+NbOt9TiroVkbeUROn/lciBz+ASVNn1UOFcR8JGoaVbD50TFbPwU
dZsGNsI4WnF31zaYLOJMg/wsyhYiL3GeKHoM1QOlTECKcvqXUf5tTzuFkpBvrjWmL9qaBfkoA+L9
DCFLXzdA3I0miEk1p90nk3TjxuARTIkLKtw97GrW35MXGCuubnE7nFkV3I9D4KF4tD6emmA4zBHE
xtRaZQOldb4yl4uWQEOh/jFjV8WsE0xBcVxHfnwy8q/ZUEN08EE1V/DWCzbY0lCF66wX21zY3D00
NGMVOOEp5Hk1dVsnU7f6WsJ+YXtfGJn/fhbw+jNYIoowkn5HKXkbkY+4fX4WR0GFlmUxGI0Yustj
LidFW0anoi+3TSN/LsbkWfXblVzE0jjoiQEJa5JqvkI0ggRu6xAE9imF0eVNCj/eHsXi51V8KAB4
Mpci8sdWu4agms97EC6bBxWOqdsGloIFXp9zIRuQ/dxGfbkQEALXkyoP4UmD8PcJKNVHYPjpriL+
hJmW8N0a8r8ryTCe4S7pYL9tsgc7T8ynoouUNYjI4nABeAOq0KnliU+UTBqhDRr08DSo0rYbuueg
995uD3ghVFDmB9Dc2ggKXDxBY18p5Six8RLtL3pItoms74P6qYycrQKfcaGtrODSPuQBDkQMVnDK
1cL8BoWZdJmVcjV51YfUqF6cMjw0vf/l9rAWbsC58YZYigLEQpHIG8a2KbTwVHnVwe/kb0HuAVAd
TmGrf71tanFEzvzmwoFRBRNGZNdhZuShHZ6scmvJABRe+npz28TiPjgzMf/9zDuUc6wv02p/6nol
387QLfiJk7W9v2ZlHuiZlWqofNkvLRxdfFC1F6M//G+jmNfs7Ptp01V5bfP9CQonTR6OBiDk95tg
1YFtARZR6Q68NFEbWgcnuIf7ye7SahutxDkL1ylKmyRZAGuDbhR7Yn2txr/qNumv5qCaj6r90YFQ
bni0tPdHOzg5chMorc66K8I4yF1GzdDEwQkFpl3nOHealryve3J+FWGCjBuvR3Ig4oUA9ruhASAM
TsEnSIjfSQVy9XVhrRNnDE0/5OtOAz3dU63c3V5oEZp7ZWBeqrPNVBX1mBj1/POVcpsjGxjXykaK
Rto+kIYK4PtK2+HX2DXPvj68FcVaunLpogCRhLQr6D1YPESla3x+0oxt6Z/8WH01Ovgc/85oN1ET
KGObMNlEmrHPGnQFFYjxfOVjrPzBeT3/BSJxEo31Xqln/ILa1I9y7r11ofP+SA6EGmUf9gg9YSJM
zTf1su8r1T/JztMgPafVaXRWztSC+8QELc4KuT7cteDbAtssrUQz/VNo7OoUfqoHaa2ncHmt1Bmd
DyAGugABagkvctxCn+GfIJzNvqpWB1nbqHQHyW6kJ2Df/l6H5M3NLU/a9A5pqaCEk9safek+1hAY
u713F0c8qxpacDXM2e7LrdsXuVrB3RicGuWYpF+M8pefryRqxWao+XggE0qKG14t+uBEPBhCwB2R
cRae8Lc/qSX+CHwdTrtfTdnuFDN9bLPqDeI2RCcauotuj2/hHiE5TMxiOwyOyOJyfI0NHl2L7eBk
d+Fm+DyFwcp1uDiBZwbmmObs7EvVSN8m7SqnYnpSYmSJqBa+rwnyP/MHVQeICcBuV+FyK/eeItcF
geZU3vUQwaXlpz+YJRumE9ruqBGIgaYdt1lTS1148qPeQ+kINeU8QX3gf7MinK4m0jUazbASdaqr
Ay1pS3XFxEIESes3nQokI6lki+9Zp7Bzx6rSkCQ3XJBuCE/jxwgW7cdpCuLDWCjjK4If6lazhrXM
4UKUxyUPyzxPP/ICYrkeAtPI6XWCdalsH8yheUjs6ZPad2/+qK9siMU9d2ZK2HPeAAwVJnJCMKvx
3K4Nihc1n/qNLUdr23vx/FBmg1gJucsrbPBk5BqKHkT9VrvPPsbNShi2NGk0fKJMRicU0Yrgfrww
9gunncITzYlJPrzY2pOStJuyNleCmDVD6uUx1eQJpmEbQ1Xy5rX6o1R/ALFPK8UaimJpwuhhVUlW
WybvTsG9e0PURFkuBScv2VfqYVxJCi1+nuQJMRLkK1eaYaOfxOlEnySogZf+zSv/4AIEtPu7fRXU
lCgeTdmoUKKxCE7IjtDGOPnF2+Ab/ZNZ0QZy2xssXoToncMPxFElDyC8VYoRbtViUIPTWEvNxsuA
7A1xXL1YXjMUrhYpbhAG+8FEeiNsu60RIXhSxLL5S+vbNYKZOYa9zLXR+QhSaC5akqDShBM1BGbR
t8iOnNoExCBljmYTaFOxU+zM3lpWl87yKwkaJ84b4ljDitdaOs9YJaQBAjCjWi43J21KsBl7tn8y
B/tRSULEgbxtkOxvT/jiEbBY0/keJAEnxPFBCsf51GXBSc6bH3aUwwDs/IpLCm5NvZJ5WRyQDZpU
V2hzpGHlckA5N7LR21FwUmKnu+vLsXhtkVV/6Mt+Tb5tyePPeWyiC9w+i3dpapTarhxDdlFgtsNr
nYCdMcqjUZvj1qcL7bnyS32rVeW48mRZ3L6I0kJLQFl4rk1dGnak0CzlaAhAS2XHInC2CY05TTLC
BVhsG8qQiYV6ilU7dNSozRbO5J03au/H79rQd1nW3Lohk00TFjUKcruYiiTlwY9CAdwk/tdy7cW/
tHHObIjNQQXEW55qY2No93nfuYZZuOZ4r/XRiktYcm7gRmhhJaFlQPh0OaUqXUFKnKmUqOODpW+s
9OP7T8DMJAEKifsZHqDL75NiHqvRjNJTEnT7uvxCWRQ+2b/UNYaupe0Pe6wJbSBceLoheBNfRbur
88b0pAWTOzMegqmWAPW8fzQ8UvCgCg/zK+FCQ/Mz34m79FQhBKTC43IPi5u+pvm3tPjnVuY1O4tv
Yd+oMk3r01OPclBlVNtk+B4FgZtJP/9gOORKwOoi9miJb69O1rMsRXzvFGlbq9o0DrpU38fmT3wt
GZP5HUmG7Cpt4oGAqMyyTk6tgmaUU6E4oDXfWiNeefUs7QFs/OYrIxAVy5BROGjOALX9KZtqXnOa
X7qak++ntH67PW+LjujckrDbgEt0laMMyUnR4IwfYtSF7Kdectw4Me7D0NyavrybJvvjZBpoQ4QI
aygrB2vp4M7pTY7WzEMi1vj8OqoVKZmSk2U332CzPuZwa6wMcw4HxCuaggekd0CygMsJl6RSGChe
hVl6ckrjk15O23gKIZpgeHG+4bIBr67XsHMOTxowoHhwHtI8uh/qNRqGxYXlbUHZl86B61xLBCUG
dBbpKVdLtPSkcosyRLCtwQDfHvGiIUKR33g6IiTBW8VpHIb0lnPyhhhWKyP0d3RpQqzhtba3Ymtx
AQGjAt6bQwPxFo2nym9Q9QOZXe+dlyb5g6iVMuN/Py9s0dSzPKMduEE6xXR7hEnaz7fnar7lrzbH
rMFNEoravFg5qKLW7DLVT09+Mf20igfH3Ehp9qBNxl1fN3e3jS0uDHRrULyAE7lCTyiO3wyKAwLR
sl/pN3Hl+jWBCfG2EWXZCsEakQ0iwWK7fd2GTgLNVYYulJy4Tj69Gp69R29vp/vdTg9R0XRHF/U8
tKjUSXrOA+XVy4ND3UJ3f/u3LM0uZTQk4cgu0sw1/9SzOyD1vN7PFBrpbbronVH5Wubob408Fu6G
0vqnDRLpD6aYgoz1G+QJoGh2BmcWI7mHc4ZixmmUnmZQkRN+0dXvt0e1dLMZnGFgjya4BNGhFMgD
Nd1AzK/ZezW+U4Kd6uy1d6rY/k7ezBlZJO/JnkPwezkSy0fpICn19EQBcY+y4R5llZcpWWNnWAqD
DVJcpIfmgNRSL82EnkKo7TjpKVW+Omaw8fxfMuI+gfWlNVO3VcaV7bnkMM7tCQuko5KG/p2Nw0Cg
xvhHRYrq9uosGZgLAuhx2xRXxR2Qd5y/0ojne/o+9B+N4x98fuZrJHyGOVN8DKWp3c18FzFxc++a
EJYU5RpF3eII/jUhpsTJtaN7YoPwzYImvR+HMnlRA3+N/msxu0q0RMcbBQCckfAA4rSPlVwBEzHC
1Po6ekN4kEIp3Rg6rBpD7MV7mI8URDUTD5hPqO+ydkQI5/Z0Ljkr0uaUbmdOdJpWLref35Vt0pgd
0Y40bQD2fImn4ZAhennbzNKUzvymKnEV4CsxZWAhDatM6dyY5nmbkXxAv5aVWLMw//3M8bRUoSQ9
xEKhbezEHeLDn4wAKgpiGPA2svB9w6vtwMql5DTZzwlynCuZwaU8BgXtuX2YGv0V/Vei5V1UF0S3
nf5kR41rWsYG2TGXuyGQnpxI3RjKSmC25EbPTQoOzifUDnMHsG9DaGLnwyat7lWqeFq3MnW/EQbi
JX9uSdhkk94A50sbnoehdciq+IA+5F2bRrs2NB56CFLcxPIfbKgFHKn5nGXmNrOlT60XrTz9F/cI
ISiBLFcid/PlHrF8pEXzntBeH+o3J+kfQKKvjHXJBB0OlIcI/PhHMGGUkpkXKTBROrKCT7aXeggS
dsNftzfj0qVBg/4cNtFKT8PT5UC6HMzMaE/xaTCHbeC/6RHZ1+fceGqMzrWkD7etzV8Tl29mcQaJ
A54FAutLa748+fWQgprTzAx2uM5Bxcm5D+Lk2Y+1RwcqyZUrZKkuOzNf/teicNgcqaZ+HoFuG6P6
uSvSYJPJ1cPYTXQlpO3jUPo7qTPdserQAkXz1LWafnt70IsLefYThNBJTcdpCqcUbo3KHbRtkK48
M5e/TySqUPcwQAldTqrRaVABKSX3mP9BTX5MUrEyiUuenT6V/xpQBQNN3EhRxaqF6YjAWJ7dQwT9
Q9PXyBYEN6LBlz6/6kA60nE1E1Rc2smisfQ71NtegU2M20YrtRdVD8e9jE7LUzC0pbYyMGHm/mMQ
VJUJHSCKP+IRm+ipn0pEVl7VZGvKwOjitSB2yQIpXQI/zChXPO0x8FTfn0qUzgLtpIzNh0nKNre3
l7jFf4+CRmoC85n9GxzI5bR1k9l4JfKhr0FhTC6AqeEHCn3Gvo+ydqN0jfFoICFwCIJS/RrrKLob
Xu9tfdoLV36JOi/Q2fHml6AgQu8ooGWutevESmyPWuJU9THsJDdXM9ccMhfc710wfK68x8nfK96X
zvzm0bUlowGOdJYSfbS7twn5UAVp2aS2uM//GZIBVd85IHvWu5WoT3BB82zhselRI/0HQFxMMEKG
aSUFN9brmJNhCtzKabe5f1c7W11eecEsLD6mZq70mY7zSg2grnStnoAov2qI75onpV/ZvlcUfHyS
/mNEGshFQMIrPnmjtMmDIquU10qO0wc50tEJbLvu5JkAPToz0Xgc1mlYIWGcy4e6682HCL3FXZ37
VF+l0XgyJqfZVZGivQzpWN3lUOF+8k0r3BVlM671OQp+RNweYu61tnPgkm1TH3nNFdI2tw5NvDLl
ayYEXxgkWlqYQ1cf2+RzHh61MnJr+e32gVuzIZw3a6yQRdYYBr3yav4t1RqUWne3bQjX8v9PFd2N
mgKXI1RWl2daGscI1ceoPspp0L8gkCu9IjWqua3TA+WZcm0Lz+XbmCbVStRxPTjaa2wCAYrYgNbE
4+HVY61Vnqa96sZuKh7GaTeGK2NbOBaYmHOFJMapdAkhxxRyZJIasbyo2+fBdlzDe4jZ0PmkcVWr
CPbQfgYKUqghlEk/VoVida8BuvO7SvPKNy1pkPB18iL+oMWB+mkqzB9z+/CuSwdlHxRd8xKZaYrX
cuA+u72WSw6arjtaLCw0QbgL5jk/e1DIjSX1dSn1r5Eet9tZReEuszu7omd+sO+rUR6R4asCZFCc
9qOsWpLbN7Xh+p6FcObt37KwvBc/Zb6Cz36KEfupWsrx8DpV95Kz87UnBK1vm1hYXnwr0cJcjOI6
EGY/GusAFC8mxuxFG0PoPv++bWAhTDg3INai4gluLDnDgPHRQRhUP1jTxnknOHTeQxdGBEeiGq1E
zhUjJNGjykUD9/YglhbibJbEZI05ssRqnA2vtvwtDY9msM/yD7dNCA/B30P4naC0nPkkiMF24DWT
o/Ry81olY6+7cZEi5Ji2cvazNB3/h1mj01oVzrQZkP6eIIod30kpwi9AqMIknOM5Or/Wha2gTX0Q
hI3Wvg692m4c339VZgGfyXtnnlw0JOZZCLAnI/bU9lVStkqxHRGLN1eCm+u4gQiQvpWZpn9BoQt9
90Hv6Zl97Ue3izdZuumLXaOf2rUemQV3cWlJ8P1FPzX5pIXNq6P+pUx3RvBYD29qtjOCvR3X29Lc
hyCL0rUq3/W5vTQrLJY0mm1aG5gFKTrdp4FpPIwpTOW3N+WCFep78NhSYSBRL5aJZCUI9U4p21cP
Qegp+pz629sGrr3DXED814Dg4VK/GqYqqdvXMZbKTVxI3SbssvRNSuN+BzfBGjH+9SkjvAfiQMqV
ZOdVCtm2JSVGhJ4BvXlvSrqxx3280bONlu2rfqX1Z2HyVLIftGtSZrsucYRDxYPFAt+bN09RuQdw
8O65A2JIIwuPCa5Q8T1U9HGaWzpawX39FEU7mP6VejeuuO9rzwdMAUpZ7n4KJwzn8gqScsWfMu7J
11E+lNFjqm6taCXGXzEh3hC1L+e1YXrKa0xlxoeGxlXWgIxrJoT7YYSKPaOxjNh+eIy/ddF9Fa8s
xoIFSsZ0paAaQQwoppjsJJPQHMmm11iu9W2WxPeZWiWuaVRvt1d90RA5EkogOhKEImoxVhPJieJx
erWrAvFx9bHz09CNRnMt+FhwoWiVoRdrw5nEqZmfj2fBR2vUcGpUNSMKhzt7eqtlb6OG2bMeFC5M
xrdHdR1B8+gCJj73aM6dN8I2C7yg7nPK7UcTOSxf+8fwTkPzxWzvw9zbWKX97vv8wpxYqe1a+ONT
SG+OUDSZyX2edy4careHdL1QlzaEPTeN2ZAYqpQfM+k5yQ56/zHQPt82ce1hLk2ol0s0AAPPgsDL
j5Jx39uIlA8rp3/NgLAHIlMpG1UJClSvo33d7Dw5W7lhri8APNicfJgbTK9BuBPUj5Ge8vizhl6m
QhkcfF/rXb+wdp6evP/WvLQmXNZ6g3pPV5XhMTT7O8uOXgJjFU+6sJUR4yVJNb/IrruAu7YLQ9jl
guOYbnP72NUnI9q0slvWp9F/tzOYO+F+06aBwrrqa26zum5LdAOOtOi4Fn3nhe9aa65tYRNQIJK5
LOdKPZHA5S7Tu6Ct9aoLj412/9HwDrf38MIxufi6sIdluO/rSOHrwDdOoz2+KLn04tGcsnIcl5YF
Jm5S9Nxlc6H6chRZONb50CvhUQGiGj36yX2URW4sPVbjtrJW4JRrxoQpC8pOa61a5qWgf0XpVJ4k
V03CTezLG9345dVroO/lSfx3cMIkFrnT55LJ4OLO3HowHEek58J36sERt8+oBqJqoHKAN8XWjLS2
Ip8CS3hMzCp+K6KyerCkVlnZ00vbDZ4LB5Ilmf4o8f0dFkjU6IYXHo3hYztsHOvL7Q239n0h5Jw0
D9hwGEbHVJVPavq1SdS/bltYWo3zEQgpEznXBgRtGIGf3svRoZD3Yb4SW15fzvDn0k4OyQDl1ati
u9WF5ZB2LHjVfGqyR6RZ3FRXXRSuXb1ek4ZdnrF/jc1/P4sEbANqvSxkN8tmvx1zezP+uD1hS8fl
fDTzhJ4ZoEZt9WgehUfkGAdj60eDS7+EmxYRbcShG0rvQzf93sjw3hh0LINO44F4aU/1RiXj/Rkc
vYfxa7LmaZam6/zrwgZT5SYP0VkLjpqkuy9FuRbMLq39+feF7dVM6dgrDr8+bImVWiRSvsXy985/
fX/WgwLP2TTNy3a2LJOepTbNHsHxtZd+2JA+fb+97GsTJQR9kZRZYaTz/Uxzy25j3t3+/NIxJIVH
YwdatNcBrJVnxqjZSXCcaguCrnGb1ZY7aWtcSkvLwSOWPAP0aYQywmbqR9+3/S4IjpG9d5wHRf6g
wZMvqdpmiH7eHtHCOaFuAEsjO3dBUSaPhj7wtNE/ZoXhBl6/Gxv1QaamrRTZAUKf+zSu1ghHFmYR
mAgtHyRE54qVMDwFEYiydBz/KCH6/Ldd7w3/cHtUC9uAxgMGBBhlDjKEyzJO6aMMyQIcFcN/S7V7
RZ5WXpgLFmj4Q6oOlDpZTlk4kZomwR6m0y/uhQ/+gzOsOOPrKZrZhWyUTOcmIggRLs+JOoS2ZOpS
eywAS0r+UG5su/vkq2sE5vPPFAp28zJQZKDvjwqoEI3raWr2qlV1xzy2tZd0yLoteezSRbfbonWp
W+OzEZFK+EkGBqaLfU3mn4fg5cCMSe5k5CK7Ywi5PUSRoFLu7OZHaD01dE36w53UTJtmDZ9yvVoz
9QJbjWoZFT+xQp60XKC60XfHzJoOVZ69BkF6d3vLLWTtZhvIDPHyoJFJxGra6miFYzh0xwTuN19y
wzrfKMUhz3M3yZpNC8lNCOp1QABST9cEHX7XTMSF5LE7NxpYs4SLsOMdupVKnVzr0W7M5yEMtnFl
bxUz24Vd9GAGbQ7MPXdLTbsbM3lw/Yq0pZlKd1D/uFZR/CpCnf9d3pZlt+JhlrYyHVU058ylSt7i
lyuOykeaT0bZHH1Zkzaw5hmPQWDbbu1Vzub2Gizt5rn0TIaMd/8V80Vka0kNh3J9pH0gD2K3nXaJ
su3GL7fNLO0mPBcY2Lnirom7KYDmL5QitT6mKLFAn/QB3PtKtL80aVDOzuV0GMBoS7uctMDqKhk1
74Zn+J2CfGRXx27yTkWk32fx3IiwZwChVeSwkuboJBCkPa+Rvs13rbglAXIQTpKptMAEXI5BkhuF
4rTaHj0DsHfwa0gCdwq/57q1L2Uwo8fKfmfj5X9GdGZSCC+QpHPGQlbao1Yon3kLfEq1dvf+xT8f
lRBhNHHq5RAKtUd5elaMh6xa2cNLm+vs+6aw8gWNqZ4Z8X0/+5VqPwr1T34/WVdOIx14VyhNOGbV
Wpfj7tjZ/SZK4m3WrXjCxRGw3nOnukEvgXCnJIlslOZotceoOtH3lq8g764jlhms5tgaWgu01orB
kVLD7RdAmExeLzykuuw2VcsLvHtKE+8t0KLvsaJtb6/54q1FqAI8G8cO35swpNDXzaBOHWzGe2f4
kgQvwJXd2NfdPvTvwuZrXFYHvdrfNrs0kRb4P5UBz/8KVnvTChQ5ktujkbwG34fx9L99fjZ/FosH
IzJJrTNxPpNt1HyP6xUc6pIPIzaCY5A30cy8cPn9BrSyrU0cRrX6C345tzUGt1hjMVxcmnMrQkBB
Oy/AdoVJ8uwx+Z5Iun6fer7xqSwr6SVHDGqD2gC8hlPwNXTq4FXVxnfi7357HSCUVFh5OEPQILgE
PTOLqZnM9hjrnZvsDGkN57M8k/81IOJm7M7KLT/R22NubiM6Pez9H+21szE4wmJJlh/Kw8Cp0pvw
Tq2lbfHr/bvt3ICwTiT7wiAuGUNj/W387Wl/8nlVRTyaR4nBw+lys1VR2EiTMeA2D4rKzW+v5XmX
Yos5epmF8YAoivy2lhGHiuSMHMbgqz/6d6kd7031XqtWWKCXDv3MOwvJ0oxRE8NIs6f9pmzxnrL3
Ej7IxR94z7PPi3JMGtT8//Gesp0+tH2yr1Xn1YwhfizGF99QX1G2+4MbbW6Pnhkmib5k4UZzkgyE
WobzdA4hIpLttHbrz4GEEGjQcID6Dm0vKBeK70l5yr0qMZ3iGFvypu9OUXXfluW93HrulP0Jhg26
TEplvJcYjhDV1MXUS51Xl0cn1+/6otvL6vCUFWsZmSW/Rhb+XwCY4FTUwpEMs4E6G266DbIbevHi
ZM1dkKhupB+tZhcXxyl4f2RLOyPhhz1HnVdZLJqUqkwxMIoSjFs9KsXP205g4RDBq4yaGqTKvAgM
4crpoTggtFGLY5TUm7D8VtMLP0AoFv6PdmaHena1Nb5i976iFUdd38mmm5pPobNXwpWc34JbhuRF
hoIDvBnRgeAzC83w0rLsi2PVbpriPpnuvPLu9oQtBDtkGACdQG5At6kI7ZXgkKpqj62NMq5rKB/s
/DXutkP1V5Dfh2uYwwXXc2FMiDe8SE7kycaYPrqFsonVFUewdE7PByOsvj7C9BK2fF8pTk76dSwP
fv2zVgMKGCvPp6V9BnoBsmEegnOYeLn+TgWGwXPk+qgF362w3mTUy5Ab1qoft5dnaca488lpzOju
q/2sFsMAH2ZdH71Gct02XlPhXfg+hRE2mDyzV4EEvRxHnMr6lDvReOy+qMpjmN+/++eThQOwPb8F
6HQT7uSYjddnkPAek6fA/Gbpn//g879T4sCs6UMSXGXYENcWkTMc/fBzGdIsOv2JAa5JGgTBSZCP
u5yegUyMrUzqcOz0ZINe7VCvuuHZzQp3C8wHtJnNgqIUqwQ3bCsJWlW1SYIMretdqFcfS6/+jPTA
y9BZGytEIautnrxRcik4PsqZ/XMksWUPvAzy6RAhpYuo9UOYVj8L3TzmUff+IP789+nC5Rr4tIN3
gdYddXJpclG4a5CgpS1I1Xm+WPFxV7w0emOZw1CM3dGSLDcGs9rEK6s4bwNxikmh/uY1AyYvplOi
Mk/7tpK6ozlNymY0yo92mx7KsnGtIAbLB0/47X254B0op8M9TKskYGcxBqpVNUucLuyPXtWa27qd
/u7t0tqEVQxVQP/PbWNL8/c7t2pBn0VZXdhAvloEcWuSybXcanxy8hVPt3AHMQ4+THGT55R4o2qe
UUR6bbfHqbjLol0vbfW1jMfSdEFyY5JcBMrJQbs8ZZpWNHaqJN1xHJVXK0hPbdRvhin5MORrSdRF
U2SHgYbLs5a6cKCjWrJrc0q7Y6RHX0q4HZoo+WQP9qFp16SoF9eFe3uWxKB2L7pWn7SkN8pTd6yL
xL0r+M/tdV8K4GB3BIZOIYLXr5gGcXQcgNf2/THOdcWV2/55kMtnRfMPZaBO93Rk7DolfjEibT/C
inDb+tLoaLBDk9QAMcLdcblmcZ70VHvb4airJ9P4sEbSs7TrqANQySMChmNY8OyJFclV2o/9saZr
Og++y/qrF62UQJaGQOcDxNp48f/j7Lt2HMe5bp+IgHK4leRQ0a40HW6I6kSRylni0/9Lfc58Y9OC
hSpgejBAD7RNcnNzx7Xwwipq19dNDjJKmAWgUkQ/CNLZ17doSddOv688fqVE7srX8H2jFjeyzY55
m7wPSf/qo1Z8XdTiUtAN76PdAQNBaq93UXYpk2A+ONrkvQeWcby7/v3F40Aieq4YYXBDfaQw+D9q
XuPjhnb3Rn1n8kPXfEKh5lz3/xehvjMkrmt/ApDXMfdFYMWY8l1xDpeOA12nAEmY+6uhU+caW0xE
B522Mx1tuvWyx8l4HLq9tv/4RtnAeoCFmT2qi0ufON04tt107Iwno3pq+K5eaz5aOmtYeR0DLvPt
/2sWTkIPvZ6qgtvNdCT8jYTd+HJ9BUtlJoRPsMf/b9ROTX+OZqP1Mq20o3Sr7OuAFtQotVy2Y7wy
A62V+QZ57+m2lYkTDeDGi7K8rp7q0V/jYFxYqAUULYSKDuDkLuBi8tKcbACdy6M+Icfmt0G2hku7
4HudSVCM2Ng1g+eMkFDV26YOGXmh+n0CF6cLsuR+0FYMwsI0HTptT1akqGBM0A9HQXt57FkTttMX
LTO3rv3ogRbFjrc0jsNiembttO1yFlYmuH6bkDk00Owd68ddnh4Lba3jYOFaIIqB/4zh3nlkSrG0
rpcXFtdKvIhGcZ+5BUjivoLlHH2Z6T/XNWvpPOGlo70Qby+IlhRJ0CvNziyKBF3dh3a2sfgaTN+C
mcJSZnySeRr7osMo9k0MXrrwVRjxwsp4SMmjVhcrp7iwjJl0HvgQiGiAjaksYzAbOEsN6hujeE+D
ov/64V06+7yik2LMXeGmvEdfEQubXZGuPa1Lvx/OFpA9Z5f7ovejHvvRBpZCe2ymUGz1acXMrn1+
1rcT8+SKyeRVic+zeAq0Q2+vYRatCVD2Py0d7pYpbY9cesH0TYI07foJLGgRCt3IjKJ1FI+pesCa
hRTVMMYDRqbC0QtEfteOKwP1iyLADoxsPtAXLhA0ptEshilB0FeXfJfDrsphU3wiY41qPfxDMCKB
CUxN6k+cuxx4XuOxskNA6a1NhS+dw+nnFfeJtVYKbE8yHIHhWuThZ64ZaseGgWERtEKpNY+0dwFJ
bSRwMMHfrOPPir+xdARItHvg5JhNhZrBceNColHMHo/5X9ajJgvlx4f/UbFBVs0FJNOcwZl/wslV
6OORJu4gkZ6w9WADtouPe30OAmdQXs2mCG0vyvc9ZnW9045HYww7Eog1zvHZ1ChxM6brZkBwxH8A
7J414OT3IyR0xJjihCl7kGYblCb4CfmDV9wJDFUla7AyCy/RmThlu5AvlmMDFDBc7PCH9g5gqXIN
yHRBZzGCBowsC8d+idwN9I9esyVEtOlWZrv47brlWPAn8HncNgxrgdNXnUZs+xyDr3mFAwcA/R0S
h+4+ib3mtyFLKwR4A4kDMmXsjsnC2cikij8c0SDNhngG0k3EhGqsnvjEpOOcqxn4b00PRtA7X1/g
5f6dC1COKOva1qbEQDLoaTLu4vHmE58HWfecvcfjpNYIc12H95kgjHEHVFasL4b9YbuL338iQAnJ
uj6zB+ohMWPV27Hf1OIAjvjPrAHQS8jZz5VC5XkaeFx5be31x6R6ZORgR9c/P+/w+Z0E1zwuPfBE
YLYwe35+J4llt0PWF/0xs/j92GO0He46R95s/HDeBzmFWZUBXwb6YDU6rms0qNp10x0zrdi4Gd9p
+AOyqM319SxoFFg2gJKKwBKmxlXcBX8C/p4V6+2xPTiY0DK0teTSmgDlPFphaLmVmhAwuNEATMvY
XFGqv0GdcibwE2aaDcwDocVREdGzNq47HyJEEW8m+6m0X9Pmjz18zaa9ZnUBa6tgapMQkFngwa2j
idab9ONtN/BY0K2iI1s7d0MojwESUCDP8krvQIA153lV6Ngrld0F1UNECyRg5699U6ughts1Y9e1
7sEozcDsalCBGc92mq9o+MKBIa2F3mf4LZhLVBeiAXfdKtPKPWS2DSr0KkzH9uNmDKEzOOHQ14Hu
XTUhbFGviakvvEMGkOkiM8NUW6ncLS0CiTmYsZmM5IKG0OT+oBGd+/Ms9zwW0n/c0sN1/+/7iiFz
SUFtvxf+wZrCNo2aLx++lWefV5SJa24/TC0+P5QhwCsB+7xW5V7cILCwob8ZfZuw9ud2rGLtUKbA
hjnUWRYCKBGo9584ZCCA/U+C8lbV9VQMlQEJcf4k/0GYfX2LLp0jvLH+PDAHHxIZXmWLKqNsco/G
+HwtHiaLJEHF/R4oj85P7nX72ic3uvWZNZ0KVXYNPcaYO64T/zBWIkyJFuZrkwFLl/xUgrJrbWLU
k29Dgky3TIS8ueEfd1tRg5nHDA0EJUjxKoHDCLKcpkEJ/zCZWmBraBz+cKIB5wJjDHB3HYywnvqm
mAW8o466hyEsxteWvVw/+Us/9fzzirkv7UHaRo/PAyk6EOM+toFldJOszfsu3BAMx2HkH3NrM6ax
csU5AwPaYGX0oBWYYX608/fry1j7vqLAhczRx4rs3gHE0H61NT8eHyKiQYcxUj1I7Fx051m5xEsk
a3pwx2cRgP/w+s9fUNSzzyvbIxiyGHmPzwOhBRjrnozMj3ujZxKUDUp7YH3LDhIwG9Ft0o+PDGB/
4DYg1wBlvWAD6ZEpEzmodfDOacGNlWgr9m9BTVFOhZc4j9wBqki5Zh4nGs3HmsD+5XWQMzvKivzY
tGaA6tCKs7goCz0E82s68zspiU3d4SmQyAa4u/6Ppvtmmy+98Y2stcMsaSwe7X+lqAkNQxB3aDJI
kV4WOb2PcvQnjhzv0QxFiMLTxas0Ym6Cm91AD5GTdaHXrmFcL6/gv+8r1hWcN7YWez0FAgpINO5M
+YkHArypCKDQNzSrl3IQGCciSY8piUNO3r34fQ0AeunSnXzeU6IPq7EaOiQw3fp4l9o/mP3DICve
9NIWoaqBvCT6odESoWxRk7ZlY/YlPaRxAfZh7YEV+ut10zEbaMVfR+USmA3oIMdWOfNPOMlrGKlb
GSAC8g9Vgqkg6bIwc/SNXfg712BboAtm4XWBS9cDzxByioj58Uc5ldHubNbrWJNOrLABXaJnJoBv
OVbxitu5uLL/BKm1IZmNadePEET4szE8xUUTmW0ZkME/ELpm4JdXBXL3GdEDE2TKqgyHFJOlQ5nN
duNs+n0q7yb31/WdW9IG+NAoMIPiB8AeisJVlHUAjIMTJ1OBjE1QAuHxuoSFLcNgPdyROU16Oa7Q
UVNoJC2cg+m9iWpfAaEtjr8KwgFDuiJqYTEQZQKhBDcT/CPzhp7oXdElHqvz3jl0D57xYnffrq9k
4TxQPcVWoS0NkMtqRrOpPMJELVyAm+oRz35meXHrDUe/X0Nr/atGygUCo/b8OIIHdJ5FO1+I4bZm
6pWDcxj7YgpyKe6SOL/tHCeKk/HHOAzaDfb1zbCHaHDyzceXiaFO5PA8Fw2s6iAay9PJ4G3sHvox
v42tffzoF1uW+R+3Q2B6Qvp5dr8u88PokbbqroCYTt+xTdet6MLiHp5+X1EGexiRYaE4rdrIN8m4
s5ubQTtq021RlQHLSjDu7ekacsmC/T5b1HwZTjRQNk4BFmosihwc/x+0kQ3/XD+chdt0JkCpXiEf
NpLehICxm0ItQdsqklNxyQO0N+K/X69LW7hQIGFE25wF24pBXMXFEU5NY93BhSL84JDvFV/Ldy4t
B9gRFgoFJtAj1JRHno/AGucuAVCaE5T0zWZDYNvjVk/zbZJU2+vLWTqdU2mKSiSCei2CSnJght4F
KcN4OUvuAB+7sm1LcuARoqUUbJxwzpVty/KYaim1yaGs5U1XNvccg+ZJulZdX9o8YGFgPA9vLGZ0
VNvtm4NkNZZj8DSgmBsFafDD0AYYAFlxdRf0AN3eSHHBYUA8rtoj4gxJ2lgE8DWA12ZtmPgrpnVh
x4CIBsYwDGSjV1qlmuv81OWFlfkHlka2H+TTRp921w9/aQ2nIpTDd/PKsHmZI6MDkjkgK6/o1sLn
AYczT+CjTnSJg6LJilhd4XkHIP/d1EW5ybJ4JT84v/fKq4ByHQpdcK3QrK6egoTrOfZg1z34Fgl9
6610ngpna/oY//pOm8dmdSxjaU2nAue/P7FmvJAjmDEgsP3asDTEG7CiVwvHDqZEmCa0ji4QHTAE
+qXW5oBJAEQJ2ftJQMyXDx87Ou+BWYbymoc+N8WJ6gcx5INpYsz/Vrro+9hf//zCHQQCHvxceByY
Tlf7HRH1ZSCg0dlxBMFa2LVeUMXjvux/EbOcB+bk63V5S0cyZ/Hn4SJM4aumpdLHZkTLUHwcvLsx
FMbNJz4PMIR50geW0lUsF4rCfLS6Oj667u+xFYG/8vOXDhzf/d/3laTCRLOM9bSMj0nZT6EzlRGn
/UZrrTW2wzVBigdV5MCPqDIsBIXBNg2zNGz6laBjAaQY40PIss2Un2C+VaMOQzoedxuAfBQj2zZu
eZ8l1b4DP0DmGfdp7qYBymERRpGqIEfxItZ9ZGInDPFfP7O/mVDVLpz8DjUoEYx1puwpO1ouaQ6N
mdjFpjSNJ9+nwCpObbAi2VZ5Z41wwr3W/poyp72TQK8NynoyfmnVGn7wkqE6/UGKFlUJk4lbYGPw
eG21Kgah5iuwkxk7GjPYFVr9B7kSmP3twr7YhLmLWrcAonABgVjAm8xdBxfDx8kD/eI72osCV69e
Rgz7B1bZNzt3KMpQ98AX0SV+GRgFd0PZdX1Q1dkYaU1ZRZx1PEJAa0VC8PQOhaV661trQ1qXJwYE
Z6D0AUNl7k5BO9W5Ya2pz0xwjtMDbcsafRG6/kRj97dVkHzXTLW/5XVaB1RnYLF16z89yb9hYI3t
pTvZh8KMx7frKjS/fZebByh69BmDq0zNtbdCYOoeSL/Hwhue7HR4TiU/MDuJfL9cyWQtXkxkBv4V
pbwpes+chLQiPlauCffrPUaHHk1WruaSlZyLBugRQHsOmhjP99edpMaGRtJDk4MrJ90X+drLtSZB
8SYIHW0KrgZ66LtjP22E98/1E1n7/vzunDy9bZ2IOHXwfe13BlLENRaetc8rYcSkOQA/rfH5nCJ/
H1rlSnC3pFCnB6AouNMITcs8nR4G565Jp11rgZBePKXWGszG0vuLkX5kd2e2JKDdn+9TTkWZGR6l
oNV7IP7NoIvI6/SgSoBOvAaHsSgLGoVBF+R90Wl6Loubo4aEuEWwqPjBjzE4VD6VLXiKCn1juCsF
yMUdnEEJ575RQC0rO1hWqebDdpMDAJ42pcg2pUW/xAX5NbBqd13XFkUhvAP0MeC+LzKCHLRfObc0
JMobHprs3mimjcHuU77Wr7UmaP77E6UebIBgmhKCjPSWg1skbW8KuwV4+cpjsGRjfLTAopkeHZgX
YWtptYPl98gySxLflJl4YJO9bya2ckQLndxohD2RoyjE0CFmon43V2D81zjh7wPHeFVn+Bszkw+E
G2HhNtuiMbetpu1aM/t6/eCWFBLnBmZJvHioVSvvLLNJmqP0gYAg6YO8HAJSJsFA3lLkCteYff6m
ntU34lSYstjCGdvCmBx6YLnTbVPLYvAt3F+l8Lpbk/Z8V5WtE5oV10Ji6phjywEGtQc1L8wXNCow
+rYIBvTcbNzJKH7x2P1C9OzOow5cBNncU8fIAn9KjXtbR8UdDBZi26bEDnoNuJUFJo5CAsclsGXr
RxkcGsDh5+zZSRJ6Uza1f5dNuRP6GbCbQMnhh3nS0H2t0Q5emEUf41wAymTS/TufZe9lMtZ3Et1W
EXAfxG4YLS9MxmS4qXKreJycvtnQvDVCL3PoQ52kf8aOg6Cs67LAHrI61ITTP5K2KcM6mdwAI/g0
mPKmvTE6VE3Qa25NY5Cld0L6fRj7kxkWFGVM5gi2KSyW7ZOef51IG0fgBMcPduQP+G51kPGJHChw
FUH1a/lB3wzxzpIZZnnNcfhjc++DzFaIVNHtBAOKqhLc/QsE1NKIbeZnWXJM+8C0n3LreF1FLx4a
fB9zZ2AOQFSP51h5iQEcFecy8ZOjtQNivExWmgQuLMr8eeSuHReDgHDLVCvZxJU/MgNIRPa7BQLh
rW9sHfp6fQ2X93yWMg+DYNgMo2YqqHqaDNSoJkiZ0x/1yygiR9ylDC5jRIgeDK0MJhK25hpqyOLm
YWgYMpFRQFPQub1E46sO3icJubger0N9c31dS59H5xka6eY45qJ9lqY5yJ3qIT0KhK9iy/mPD38f
1hGTJTh4/FY1PzUxu5WeyYHg2T1b36pqJR2y8PPPPq/sTpJM+SB8fB7Y48LiEejFousLuHhHUAs9
WYBqX0HB1epDirSXQ63bptZexgFI5HZdrLiri3JmOnPMJ8+uhfIuGpiqaHILHCJaU0eN97vt7/la
5XVNxvyWnLy9mejdXKYFAJvHOrB6EHvxMkz6lZd38UxmRln0ZINATJ1HL2uHDzr4SY9VJfESvWrF
Sr7l4sJDV33YEcBewXZdgF9V4D4Rgnjwu/vAkk/bsDe+f/jQ5/ZPYDYicrjsOzIpnpGuhRn2yHHo
vwNZL+terotY2KUzEfPfn5wF8dAE1OiSHNI0LGRQfpCedDbqZ99XjK41objObXwfyLl3xcctOtzs
uf6N1rtLk9sKsI6ZPiUHjcddIFP3gXj1ygbpF8c8rwCTkA4qusjb/QVLPNkhSRsDdWrYJWsE403l
xvkWzwy99ToLZUo2oPLuDWmABoIyLDIxbXPNqHeJJgSoUUv+UytbPTJ55m9sCUMRkMpfGza7cL6U
n6iEUCaYyvO6Sdmx96uf4PlqN1U3PblEf5BVHfK8WwmcF5XmZEuUp87RRir1hLOjy+ON5cUhH35e
V8vFFc2YG6g7YkRKfeaMUhCnjAlKV86XydfCNruzMXsiy2cgpl0XtbgYd+YaRhsqaGSUxbDB4pkE
wsuRiuktzawXcGttr4tYMHgamvX/FaFWtgWaBezOQWbWju/9/B/ihCn/zIadiFBeIE6rWgyFBhXw
ALXd/OriLnIBH8q/cssNPrEcPA8o0yPcvUj+u6Ddo1rbsGOhg3IxvzWmPy39c13GogKcyFDsUomx
RNssOoY3gkTZBP6L4UdRl0HT343m2pjZ4vnMY/XInMKQqM6NgRk8+Ay44iAxjJjxfciMbaXRT2wb
yHCAvTPjV8IZOTe1YC/zgPOFmN3TyY6NNzYwv0x3d33flpZyKsQ8FyIZj63ZLqLXloXAmP3R8PFd
G+MVf21NjHI8hPey1Kq5rOi9TcmxkI/ZJ7yE+TaC0WEmEUE+4HwlPbJzRjmiHtuXvQgn0u31sRdB
+fEhQ1hPsLVqKCvOs3NqF5Jlor3QtdA85+xG+59cX3nEl94P3UFuHjPcOoAyZ00/eT/KgQB5q4Mp
6yf/0fT1PePmLZ/iSFvlGl88FTSh48V1fbS4KIcPYwq2SurgPdS/OfEv6u7jD2NJz5uF2WEEaqgy
XEzExugDamOjxmuY7CiPLGPDys0nVBjFPB1jtxgdthRTVlW6NYISkxyaUsQ3Eyi4dk4/0l3eVGvJ
2flhPEskwKcGeineazhZyMIrG5Z6oJJrCyCR6N30kviZHXQF+ypz/gKL/buWSKyNnr6G/rcoFZUz
zHDMgwlqPi3HPD4I5lr9UHbxhmk7kY+BXf0j6KaSdxJQw9f3c8GUgofLQzUYoDHQDkUBbY8y0he+
dqDFH5YDOYbTYMDYu+neVQCzvC5svpUXOwpCsXmiY75Syq2l2gTmN5GDLCsf6J1rIo038T7d1jrI
Uy0igBjt2hsrc3hgCXeNrm3hAqCFZ06IYl8v26IAClwPCRP6odfbUDO+1vUzjcnKEi/beeZIDHjN
fwsHl1BtTJSxzxtdP3jGUyyNoBtujUILWL8VbsToBk60n/y4vq9/tV7ZWPR6InUx146RAZiXfmJG
WoqkWppW9sEqkmoDkkVAuZsk3vCq1faZ1phRl+lvicxqMK3Xstn1bZuHUrbNb6/2xsjhhf7ol3Ed
+KXbBYnmtDujjutvvdm0L3ldy8CspuRhqFoW4JUyno1K5ludwbPWpgyKWo38qZ6cb+NUZfvRHY1Q
07p+i3RYFroAdUqjIuXFxqm1eEtkMm6aCvPhAdCRWDjClByoJM5LV7uAINTLtUbPBTN7tj/z35/s
D2tNLW6s1j6Afjhq9G1chA7ADpF9u34QCyqGYHIGHUQuCZGlcpvSzvKLsda9g+3tC/2uQDQQb6+L
WFjKmQjFnS/hEmdpARFI6JhoDBpv4+mG/PqEEFwSNKWj3wHbf75fQpYJeLx77+AlL5a+F1VYJFCN
eOWyLNgD9MD+J0ZxFNoqlp2WQkxqZxGypbr5Ox6isTqU5RRk1TdgEF5f12UpHAXNU4nKRUkNQoqm
aL0DTf1Qtl7oCjT8Ur5p/SKg2Z0xbU3kqA39x5htOufmuvgl9QBFxPxGwt+/GAkdK5eVBkm9Q8Xt
u7Fy7ihvXgdvrTl7yQZZYIoEijTaLy7H2uJ6shKXYAQwqYrQHwEW2QQkxjtCisCJ343kNrfsYJUP
c3F5J2KNc63JQJdbJ0PtHdzita93Ig79tcHmNRGKYnLJCe9khYE9Vvw0p+RHP/LNmK0FMUuX7HQD
FcUEO2nh6gwbaI5finRfzclybTeYm4/rA4aTEFiiSwrIK8p76HLMjpWT4R6AwhOUxnPPX1NvDVhw
aS0m+n40YBCABlu9yxrMuBuP6MS0enOTT35oSiMss/eGr6zGWpQExCOAycKZBODd+fnbhdnlQmMY
twJl5XYUnhuWUvZvZuZjHNbh9VfX4mRLdW0K2pEPWxtsX3uRV/4OJJcxC7AAoN8QYt4OPK9uclaW
YWe6YlPacXIr6jS/dTjaNAZiGaEEvvY32ynG0KlKLUAn8BB1Y+NsReXZ4DHQhpwFhS3q57aXzm+R
FtXdaKfeFiFism1KCxkKF1CdTUe9+5iTKbI9Xm9F4Y6PuhT8ZvIF3qam44/thHEATEkVQdk45EHU
3YchwuYMLrql5kPC6LA6o8Pc2GIpNTEgakt4CX+SttpaoHdD4ea6yi2cEbQAjWCzbzv3NpyfkVG7
OCRQ/h5N/Uee3hb8Z91HbrvW1jRfEMUh+evl6bOXDg5W5Z5qXc0yS4LiazCmiPoxhmvX2okWVwK2
6XnqEuAdapVb6imIK5IJTFIorwWOVu49kb+ZLtmTcm1IdcHsYDn/yVKWY0wVT+oMstLe8AO/YjQs
J0Ijw6Zy5RYt+P9/YcP+vUTKAVmyJpIQXNdqeAP2utXc144ZdM1tKZ+GbPthbZj7mWeqAaCnogR7
rg1FMg4OPDzn0AtwxmT7rHiHqgeD/nxdzoI6YPYM3QHQBdS51RwKWvhqIRrLOUi7CGP9Oyp5K67E
koR5pmbubwSOgKoNmd0JMXXMO8Rh3cWBvxooLagAEo5Ai0OLw1/2m/OtymiH3pAixtuNLq0kEsle
8z5xGqciZo0/8VJNHxTS1iyi0Z8ScGFqIRX37OvHjwK0cRjEBLbbZULDTsVkSaFh3MB+JvQoVtR3
6Rwwyj13uuCfCw94MDgeu76B+gIl1kmAfDGtnPRCxHrWk6a8Mn3dugIdNvQAnqqw7PtfMKg3ReMF
ZoyAoi7blVNZk6dcyLbPNFCIokmDpN2jWVu7nHV7ZqAYT/3bom1XKlNLeubCccPzCa8AGn2uBEIT
jQ3kQDQKYeie/O47gHus9IOsiZjP8ETPYtL0bqbN7dL+g6k/p+1z4a30VS2pwdzsMefNYZvVvJYl
OHqcK04PfKy+C4JqpOfy/XVNXiq+WOBlAV4sxs6ArKTkggCq1cjc8VFj86QOqiswfO1RKnRiQHWJ
PamL2yaFanCxozpANyb/xiHtpnPplzS1dtd/zOKCUZP4m78FXqniyg25qfVmkaIpItaBsSXSL02z
Nme3dG4zLC64v2CB8LSenxtp64pZuQFNtGcw1LLaVp01BpLoK07CoiDMXiJXjGYdxLLnguJ2LD0O
0KpD62YPnW5u9SR9dORaKGsYs0VT3AQMb/0nSD1BS9PZ3/5Hvzf5XVUKZ2t4PN2lA/2C/K7caugo
EaQ2H0aTVFs5mfSm7fpyI6ntbPO4qTeeXTWR1Psq6MoEIbFl/zTRNLNLp4rd5tLtopaiYYcYNNtg
ag5MCtlY7FzmeUMALGjIKh3/mz0ULujU/CyKmwIdN3Cod6mr8U05dXVQt2kdVQbg3dNKB7Vnii6e
3O/7u5SP/MZv/bEIag89Fy4Fbwq6Ouuw55O9zcsiv22Z6W8tLqftWI0p8FLsPCAjpsgb4KvskgIG
kolm2GuxcANUlOWbN7nwXPsh2Y01t/dC12noaGjfGZpWe7ZcZLwlSonAHgzcUpseNcpAD2LLtwz/
12PT+/lGulLumsz65jrpD5lY7tYYiQPiYHFvadkuRZC7IZWZHXjuVbthGNPQrIY8GEsTNEeSobA/
CQJ8qnQKU8CLBV7HpmeQKcZBmbI6rEtBI8eV+AuktTcg8u4iUN8Wb3Ye11GnF1rUOUW6w+ScFYJc
fgwxWdU+Yqja2YFs0Nl0nsb2QCYeI15jkMbpy1c/8QY9kFD8DZIomREObeeEKF6hg6opkeFnnD24
Scmjio8yGDGtFaSm/F1NrsSjr2uboTAqTGjVbZAniB/Qi9k99nmhbaxxSqPJjNONkVn9XTNwHaO+
XY8fSb93tWO8UdHrt37tDn44JaR/b3Om21FOTMz5gO3Jb5M80OG8b8HN9Cfr+zEAFHP2h3Xk3Rjq
/EGmiF9aP+fP3UQEoNqHIUS7pxsWVquFmPlIvnr+NtZvB/oy5p5/jEnm7KTdUvzWyb0rc7uLGKsw
vQKipDYqOmnfJznPHrJYk2HflX4wNWUbGXlWvsWGWx2ll0IZoUr5DfDpeaANo4YcBkeUomNOxSW1
gYat3tW3GtfQ318n36y0/ePWdfbodZ0Zoihh/LEq5m2tjLEdUDSGe1+YXtSB1WA7WkUZpW0+BUB9
bQ5phTELYrBym1dNf8vzNAHLn2zyjdN0JHLxEt819uDcomCGhY4Zj1It/T3UtNv1Q8yfiOA8BOc3
ezOcQW8DX/So3TLWazdukUy7rKyrwGR6fKsL4u8NrbVDV8YxSJZ0b1c0+hgV+tBvqrK20KPb0FDm
Q3zDzabc9fJP3xlhDL1tUGKLTAAHrbgdCwYeyH2Y/MKg0ZyaV2yiK11aG7IRx9raoGXE2lx/PxZM
7tnnFUuodcDW12gtEDBRdPKLR+FpN4aprbzLCwb3TIzyhNC4b9qBteLYyMCj30u+jcstpSs+5poU
xYfhE07Lp5U4SnJrlzfEei2ajaN9/JU6W4vixuhW7JatjxPhgM0tKzQaWPeNv+L9LWUMIWVuDANx
LQBrlXMvGvSTapYujlOpp7gB4F0wODJowCyaHroCKVhcmARoAZmVhaLLtMgafRFlLFnrvlrWwP9+
iaIiYNUkrIjxS1wamdOGaCtLXfu+ohttHKNhydXE0Zg2TgR4susavuBHYyIQjTjAXZwz2MpxDUNC
DDHguMbmKUsejO6ZJkeT34BCZ0UxFhdyImm+ayf+LQBn9EZWvTha5DeaA+SHAXPmXtST78/qf/L9
OiMO5llxifwagCrUspIwgcG8vl0LuXEIQblq5uRF0Kmc9tQTAB70OO0sxfM1hjH5ITu6mYcGGtYH
XfarWRsNXTihuQPSnmldtUukVW3o3cEpCnoonGImMO+qoMnjLf7nPwVt7516jbB13ijV/ZuHIWaY
SlwtNWE4ss6sGViHDtXo780Kg2jF2OyLmsLxMdbyRQtaMSPWzTMR8EkuKFyKyfQKwCvRQ8wiPDzl
2sDQ4vdRQUUPsTGjTisRQFcLIxccoySZBVrzWn9qpnwty7HwSswwZggLUVxCkV3RbDcHLYrfcOeQ
pDsNgMFiQ4ab63q3JkJRbsxYJMSeIKIrtl5uBAYIhvMPj/Ug2ekickNEAP4vRADnNyiFn6ybMccN
ArTrbS1WYuiFo8ABz/Mo8/QxVPn8872BWG9KbNwdL3Qi58MzVfj16I7BsC5m59GRrBhKoumyzDyJ
hydrgsFF0XR6vX4ISwtA4IWZMDSHYA3K/mQ6iZ14Qvq0YWEdA3VqxbisfV/Ro1Ev2waGhx/dL8La
jmRFhxYMCfqDkcaGogLUWs3+lqxG1MfRw1va/i33/wEWiJBj2LqoPrc/P7FVJ7KUrYI/b+e+bPhx
3E7Wi6Y9X//84lJQPMHjj9TfRf/P6BHPc6ZCHPvUfcIICP5t8WKL7FaUr5n8NVmK2vLcdMoBIdrR
xEx+ODLxVfYaGvZaJw2NJLcDEPB8ub68hdvuoiQKx2bOJ1w0BRFtYmY7CXGMcwC70vuJF7ecfrsu
ZEnb5hlScO3AbEEpzq8jdc1J6+EUHS3/0c6CdG2Mat4X5RkBQDuGQ/B0zZTvylNp+NwUyEMJsCy5
wYgYstV+6nTYUP/j3VpngpSL7/Xc89ISF9/Uf3ne15xYAa1f7TWmpQU9OBOjuM+g0dBznsMR4/J7
gSGesnEDFB8Cmz01xvv1s1lQgDNZyvUhHkijEt0Qx648mnTXl0c+7D4hAp2gf6cR52G38+O34ri1
jBLHn/CvrbUR8C61FTVe1AB0aQGCSAOXk4r/Yk+ZkyMawC1N0gm4dpmIX0HQHD9XDQfTvFlqKynU
pbAA0LozbCycFwfAxeeLIqlgrR33QBqB++/DSwIIxW+vIbdGXkR2HP8xGm0zohQSUNff9FT7nVh0
5UcsnN3Zb1DsRQ4eWiD9oirV670T1rm3AYbyEyL4T8S+Z4JmhT1xeGUjhUcLDfMlnnOftvCeZOOR
zXU1WbASmInHBBEKLMijqrPdeZNmrWyt+AiOS5CirLH+rH1eUXTXmUbGqINyoRfpeFJ/fOLXw5NB
Oyr0EIyQ51uk+12tGQw4DhmI3TBZx+8H5pOVwGZBzWegrf8JUdbQgV9HH4YuPmrV0TTfY8fcGUYW
6sbL9cUsKhaigLlGNCe1FDlFPGV2M8vx3Zup3SG1gmzNWo/F0oGgqxInjX48pIAVIS73wDJbJRj0
Mf+gdM+0lZG7pUUgQTLjqcBjvqCcHED/2aTCw4H/H2nftRu5znT7RAKUw62kTk4j25M8N8JEZVGB
osLT/4sDnD3dNE8T9reBPTcGVM1ULFatWqvdkToOyA6yqdfnSTqEMxPCoudts9W0homg32VZ7MXX
Py8fASJZ3lMHTIBw7JCJM7tsRZTcueBNhXTESncNUeRq+LNEuDwDgE/+MyJ4Z6LXENlzEQHgWe6M
iV7caNqd1h2r+vvU/6BMgcBSjYn/nDNXQqt+zMoM5oj+Mc0LMF8cHBUPu3xZ/huSGG+0ZGkqHQVn
SNmeKu+gKZZFMWMiVqPRttYnDMuyOEa8astxLZZjr087v57uR7t5GmZ7j3S54vDzhbiyUGL1p+uB
dR6XCma1b5k1hWWaBGZStvNhGfsQCN7/afOZwt4O5nVy9QaTmK3agWhbDm4SM0UD46R4rCl2hMlX
82xHzFO64P6EIZf8SvNHF8z87XK8PhiZ4zzb5CKK38tMYxiMHMnbbFcUx767D/qwV9XvpfsOOHpe
+4YGuci7WGZF4XoL3goaFBLSqozpO3rauGTJfxaEG9/QLGT/AbJKPNKF8wvaOMLrE6UaguBy3HWo
fF/DJqPVh/bIVIzZ0rXmpJQQJ8C9IuqSDF6L3LOrARZk22GxPPbrlzZV9J/xn/jqnJzZ4L/hbD9l
ddPQxQfXvhGQqGW/N+fjOO31DY3Qf65PlsqSsBqWN2azQzLE6fOObkPYgQTANFhUokwz5tv+ujX5
0vybO2FpgpK6VjZi7jTv6ELTpVD4F/5rr82bcBEA3evUhubjIW3clekPv/xMQGXOqp/XhyE1A+0I
5DQ5lasr+JV+mvze2xZkmZsgmXNySwoz7LUtKitb8baRrg/o33n7OTj7xDwNYc1a0ykokmFuNtT/
TXrHKIrldjV1t2zIUDJDa5diGqXL9FfqCdXz12nAilC71FE+T/x8g1Lhqs2h3apevFIjeEsDLIjm
YujKXu7xpUY/PBJcRWL3P0po9LVMEc5KD+qZAWEzoO2YuOVgFkmReUfOFlgF7rOTZ7vrm0E+DrRx
gayRP96EzVDU9QC6E7ibct7rKHCqaE5V3+d/P/MFQ7HZZE1xt1SfoX3mqXhipJ+HegFI1bhGnJij
H3OPFiCJRm2o+mLTA8Kzd0zP2feFfMOComNFNTxrqy3K2CPG8b99X5h+cxk718/7MvHnOGh2qieX
9KiDq5lzHgHxLsrhbA7zCBh7kOXdfpnOGi0t8Fnul3bTFfMk3a0I9PGYsCETp/MfcrbMwWhlHQJo
XIuGGwLegU51I3JmFQeJbDxAiKAXDAA0ZOCF2LWbljmtmhlZWQivI8fUgCNmc+JpNBW3sCEbkAX+
Jh2pX7RgiBK1Vtl1ZrZwz5WzQ562H7URvVJMKxuQrQH7QKD6UeUsbvPDXG/xFKxh33j3VbocQDB3
8FREcLKNbkNUGNBk5KThFy4nOMuQl2x9VNTW+fhCZ0V0pvq6sM2tth8YS3El0K/WGluqlizZZJ7/
eGGX26vWDVm1ImuX79sxXlvwlL9cP0iyncHp/FCUQYoTdA+X87P5azPPPWKOoLLD7qN3OzXRMqiQ
j9zpijc05yaHkjww3K84JSqiL5R6OE9pVoWT80DRwlkdZ/LUBQEIDlTFJumynJkT7oDBHZYV7G5l
YhSf8AA16NP1SZO9o5B5BpYC6qPQZ+Hrdn5qc9etitTPkk23PljTvMZ5uq7haM03HbXjABnJLJ1e
Jqbab7K4AAxicEw4xMhxCIZnTdfKwAC1H27XfTMvsUXM/WJ6R9Okz8Mc7K6PU2VO8E6b2Sx+18Jc
Dmh1Ny/7ytViVH0gfbt+AM4uvm5OthfBOwKkMkiQUX7hy3o2rRXrQFW6FWBeNcuX3qqAH61Qr9BC
Z1IpdMlOFspUtoe5hDWxV7XQhtmhbARLqhuz/gCCKiCBro9GYULkDNW7wHapx/lR2xeDfB6zn0vw
67oJPiHiseJ8SZyNH1BS0dnSymmcIEO1au1vq/FrrlIhkg0BBWGkcDhLC/ouLhdkKfIm852iStoe
7wN7ubWNp85XgUNlo0CRBSytsAVKG8GJYpchS+RXFVTNf7TZ1+XNtNQ81Dz7vuBF204rsV9BwAXF
RICHqkGRzJZt2/Pv8/GdbdsabNWp5eD7Y/AMbKGe/9H1n26leByqZomv1ZkVdGf6EOlrq2QeP6x3
DlUMQuahzwchHPVsqsoGxTsMgt7NUI7oy981hBGy6RatKZ2meq2r5kzYWdraMc+kMLdMEcRESPrk
rAdlWkNlRbgHIHu2GinlO8sew3J8yW0/3AChrT6//RyeT55wibrelA/FiNH43Z8Bgjizirz9tT7j
5R4WnUmrc+wgqauk8oIjZbdVcKulJy39RIpfpb5ErH2iw08rOE3G3jK0G6Y6RIqp/Evgdrb9DK/Y
aF3iB6RdtC5xlh+zDV3Up3dMpM/l1VEQBeBZqLfmtWdqs0mArnIONuAois/L7jPwb/73eSEYbMZg
6E1ANhN0C5XOvvo9VLvUOBT5y1uHAbQdeHGBR+IsUSKkPl+DumEbyrp4U4c2MpxMEWa/Xg204qIw
DIE4MHDiFXrpDOBvFi/3aZ2gDzOci6+gRhr0m6VWqUy+vgCgcw8yMBgCauxVdEjWEnU6D/R4XffC
1qfBujEdheORmYDiPXgqkOpA7lHwnjaQkLM+sCJpNYrOAIhZKtLBrx0nnuhnBgTHOdtra5EWBkhD
Q+ARqLLHTmIBCROwFwDz4oDmT1iN0vAZ3fKmSW7X7tMwf7y+mSQTBAgHKiaApOCVKPKGIDc7B72m
Ya3rMaRaC8rKOgxaVaX09QWADQVWGhdpGVB4iCUbN+vdrXLyGoXoxybdAYz9WBePCwL1Zryx6Zvf
75fWBM+ste7gDD6sVUfnoVB150sWxIJQBMeGAAiOJs7L47GYQbP0WdElWumHy5NPZ8X5UxkQfj46
HIA3pDDglzEIBZdpd33NJef7YgDChdJqi6dvHb7fdl8X52ZuIrrclM7z261Afwh9lEAPonVTOBlF
udA+IGWfIG7pjsw6Ddmx6o7XjcimCs9uOEP8gwBPWItuMFIjKLwucX72wWfb/HT985LTgZ//7/PC
SkxzoZPFcLukq1lExqiZYj/doncYcRFlQ0QDsDbx9vU8bSs6u+wSb7oZ8iCc0KdZrIoATzoSsPaY
wM7igfe3R/3shiVeUWg5MUniDetyrIqavdhFOX2y5z6Ir49HtiYgbjKhjK0DVio2zzZd7zhlUXUJ
qW4TU3tzWQzwkrOv8819NpDG3WrXqfB16twMRRdaehcO85vbAWAEhJ7Q3QV+Cszkl0YqA9p6TYcl
IdkCJOZpXROCDhaVKqRkplDgxxzB+wIDJqoFOtqaeh44FRJbf+zapHr7Qlx8XghINFy82ljj8ynO
R5eo3JRkSwFBgNwiGhpNruZ+OUmgrPG8frFIwjR04/SAqzuoJsbBZlBFZCW15IBIFxlTbkq4Ah29
bByr3EiCPRdWoDU3WBHNIO24vnH5ql4+eDnO5p8ZvlxnWytFFMpSC2aq7nM/LEAaBqHpfEj1W01L
LI1G8/rzukXpwCBvowPtjQSi2J3dj21Ls83G0i9NCOGRlXzQGoUflm6yMxvC5EFfTCcNt1EMv8De
HlP/9/VBSK4Tng0DwAcChEAtC/vA19y2qqFklZjd3bY9ae10KCZy1OdRsT6ykZwbEo6+15S+Bqwm
aNSiokIv26IKfCXLAW0bToXlohMcMcTlBmBe3aHLlFPHmi+6t6fWyVbhoSST5eDII3RHmfc1swCY
yRc8TRk0v4JnuwSruvuDen24zbvriyKZqws7wlyhHzNophF2bHcOSf3SqwjnXr92EFFz8TJ0MXNK
S+FqbLNiBRQKkjCB2eOk+FGXmeE4GhGAfqE1vJ2f49Kc4JFRPUyrtgNrbVV9GZz7IN2N+aG14+uz
JmEI4u8E1Kw4mgB0CcIOoGS09d7MwaBpgIl/QHtpszcgREG7T4v31QNneNV+TLvl7TsbZhFMcoYs
oCeFM1oB+YP0bpclaOxsXpbyf/w83yxnjm0zpybogwo8p9UYFSbvVVV4aL7aguu8GIDgA0ZHr4Jg
AMMh+tnq2CUHrfii52g93qXR9SWSnlEHXQzoN0RNQQQ1I4qpyroAV2fd6E+GFuQn8BGOJ6N9R5EU
e+HMknk5a5ZH0EPK5UL8AeRXUd0pIhnpEYWjccA2AeoM8U1kgSRxcmYQqA4/9eVQdIq9LJsoPBmR
gIa64GvSyXUeSG5XoPJeMvZCKdlVVnCLna8ILGWjODcj+AHazDbdGGcM18wXVtjP6/Se0wGUko5b
EsErqPwuFyL1nHGYWlokGbldh+NyuL6jZJ4MMuw+iOlANoS5uvz8OFklIZaTJ63H2RbNeCiDuCQ3
JC9OhqW4jaWr8s+YyKlv66QLWuIBqrpVuzxzvkCII2Sz/fv6mGSrgpQ6lIcNBMue6J1BHmCQ2oMZ
Rm9+l7ritMu/jvkC6haYJbFC5WedhbZjQJJXNx7ZvfZ23n5OLfvv+8LlZS60xbsLuGqbPgXecABp
RgRGAYVXlC3FuRXh7QjpP7+3dYzCIR/3Wv7F9RQGZBsL3LSQX0XdCQh8YWMVesHYSHA0PBOt2APY
uNPmierLqQy0Xa6VqiSLbFnALeMgk4O0GiKly408t0FneSnOCcK18GHCU/L6ppKNB1pc+DIYhaDP
LIxHb/TaLtA5kCz0xmX3Phja0egRxMWv63ZkCwOnyANxfqmIKB5n2mp7MnvY8ZsydKf8aGrdve+o
iGyl8wWtZ0gl8xyFqD2lgRhnWHrMV3dXMT8sJlcxYXIDUIgDRQBcl0giSwIgrTpjAXvZkO98SICX
tuI2lIWTSFBwri/+iBCBQlvhl97qL/BdgxaXcxpO9uM05zH4ARRjkVtCrAelFgTHIqYnGw1/9OmK
eA9aNl4TsrACmcLivmtA/8yYl3t4s+sq8z2YyWbUHYB96oHvJuN48JfP13cZ361iyALJT9RoOSPb
KxROB3k/c9koD2BDah2deW8bd2gycye8+KN0UNz2EhEaBBNn9oRbjKQggQZZRJasCJRbAFWsYY+G
1TYs9jV4zOICWD/yjgzDhVHxyLp9XubAYyZWHXV1rKmUzmVH1QOdPSfEcZHhFVyOAWIuyyDQAQiC
+4Ktcdvf5r5KZFplRLgOmL66ZQ16hmTrPzJvgBTTyVtVj3/ZWUUaERBltJf7iAQuN54VmMtceXhc
EveFsqfVPl7fbtJBBB6aPpFjgPKGsLGnwDJJAMGoZLKKD9OynqZ2ThjUSa6bkTRgIYUBBWPOy47n
mStMlraavQ9RStjptBFaz+lN1qd7S6uSzVmideXVPDsibAohtBFN6Ry79dvJzi5/g3CzumbhlMTp
80QL9r5+uzJVgVd2E50PUjhLue0UwWBhkGy+LcmLZrd7b3Nj6IeEtq5wfLKN4Rs6HhvY3wgRhSfh
tHReN6cewnR63KqTd7q+YLJ9AZpGiFyCVuY1pI3ftj5yW1nSGs3jvLj3mjk/juiYuG5GOgq8BMCP
pSPLJfbl9RvCcgOgQ0hDrOO+KjXvjzk4heqlKXOqYDDjotMuB1wIKw+5kQW8BoilBxshGzEObXcK
6jzMQD6WO3PskOfJUcVZsqvp3KiwGzRqNtSkRp74nNWqzQH/e+nzNMp11V6QLRYyXXyAcBMAGF86
ibFJW1CNANgz++Q+11AyC0gRFcH08+2rdWYnECrV6LPfJouh0QxCK3G2GHGuYmWQXkdcqx2pdANU
Zq9XSltSc9zyZNHd227rntPG/9BOWqizLEHz/kcI1gIr6iZVNcVa2e+uj1A6k8h8I3jBoQJo73Im
dZ+tqV6lfM3yB9QeE+gfH1Lfes8FBRpNj6MQUWAR3SEakxdgYGdIGXcrylx/Fvrb61SJSclgsKvB
RwDMF0rm4t1ByozZ5lCjtcKEuKijnbZxPkDsXeEqJPscZlxoVSPcA5+ncLgykFM1lok5KxYPxewF
xD5ulGmP2fTrzYsDohOw90C5DlrlIsKAdflcEAo9M3MoTxmzDtRwInN0FVUWiU9C0A0MALhBoLXg
CHugMWzQLYDuItH8Y5YfVKV56ar8+7zI1mfmS0nNFc+vTgMh3EpBtfiTmYbielBZEa6HFvjWrKig
Yjc6IyKTINSQAFtbVQwky0yCOx8MotCjAFRCbOXWBlCdLci6JuX0JdDqfc/SqLa7uHS2kIH20Kie
DbMP7eLx+l6QXLUXdoW4JSPB7DgUi+Sgmy4nOajhPqXk1G5gmstV14dsR1gYHEgRsNNfvTBXtmxa
z2btA8o93+qmjcZi/vT28QDgijYr/ItuauEQTdSdTdeGtppBvw7TsNMBeAt+AFcea7Wi01ZyXj30
pPEXM/Jwnnhee28gwIb3GfQZEeX7EONKd9uENrvtHSVk7kRdgD7R5I8mu0tvamc2cvEEqYxmHXfV
ZhwngGmC3tldn7u/eWjhzXRhR7hpW5dOHcksoE5X7T7VnAjK6/tFHw9F/wTul4Nl1JGdThFDlxfK
TsfR76KFqNoAuF+49isEv0FL6FyBpw+3I7VCm5KoqVAxX26r7UuQzmGlgwpqe7o+dD6yKzZF7Fg5
Gg0gVwhsPHdEpuAh88tomej9NJgHh8yJSxWJQslR8BBlgAsIzvG1TN/clj1tO/RQY4fFVTfGo+oB
rLAgDmnqS4tZNEAwU9wDxBy69Pc75gywBsDUQM+Kl8/lrlwrq5uR5ckSowVNYrxCDsWIg+pjPx/m
dwC9UAz4Z4sP9qzE0c0BtAMtSLml6y6zbr362V4UmW6JJ4QJpFMhfIRgQqwNLSZKD3ng4Bk63xrl
vq7uwa1uf/BURSjpupzZEaZNm4zMTnmZ0woetw6SBD+uL4tqHMJUQRacgO4M3x+KnWceBzcCIy/7
Hbyd7Yj3fOB/Di1DUUu4GXtt0CAM1eBl43rZ0V/Tz91ifyqYTcN5pfapBG2f4jKWDQ1PHKgs4orE
YgkmZ731O29BABs4bfbgr0EW5/BZnI+2j0q2Bftgrsif6/MpiQA83CcBhHhB6/QqWhpG2xyh2AKj
EJDrhh8oLf5IM8VdIjWCBBJS+YjZ8c/l/h4NqLOArTVL9PEHDbSwXD6BCEkxfbKdB7Yg3peG5Beu
rUsjTrtQd1zxvEnLMVycLlS9n6TrgwctZ41CmCwGMa3vjRoAhnlCQm+5LYJbu0el5cvb40pkWQA2
BN80wCLi28IjaMsgZYu3hf5SDjd5//aGIyQD/hkQOU/hbOx50xukH9xfhbfLmsiqQHYTmnW0OPH1
3SVdEzhPFNoxIpB2XK7JVNVjMNEML2rtRtv5vuJNIdtXaAqHf0f963Xxi0J/Ymp7X/vQu6DHWTv0
w4Aw6G6aU1XblCwaOrMkVr4gJG7RjKCCz1v2tvGRNTSCFG1YO29Hf3robgYPHSpfUFQTw4NVT122
4irwM6gzgWjfv803o1XExbKA4MyKeHs2Th1MDc/beH79YlrsgUzO0bSd56zyj4g9o6D6dX0nyJbK
RTGJJ6F8PJmE09mbtB9Wl8uz0EOT0zAzI8tWzJ1skdBFh8yhharIK0lxdyMVgF7AP5jTFhr6Q2Mg
nvLG0Dd21wcjM4QqAuoifxULxdiAafVcLgSGUqe7SUmWhrmtHUApG2dke0dhDNc2T3VgU0DXQ3Ce
WeAy0B+gbZQYZgShNu/tzKq8zPrPAB/tWfQRoH3BYTqa22cH1M0gZGbvcAOwAF4tG2hzCAgIGaGt
y1KNZDY6X0twW+ttqNhckvUATABoPq5ThFZeYQSZs1HqM45jz9c6pDiixPQiL2O/h/H79aWXPWUB
quQvI2xnVJCFA9psZTWlLuqIKUvv/IH8dvopykFBj2bHY5ZtCRvKm6Czd5Qw1XOdf1uI489ti17I
rZfCzghsbyi3WMtdA5zfrN9Sbd61zks/FJE1KzyFxIPDJFLIvNWNZ2AvN0eNHEiQ1Ui99gXo69fD
opfR9RmVeAZQMWJvIO2OORUP09jOwRKkAzr1PCdC0BPasxPXgapeKjWDZg0uiYloR8whoya4FHq1
Ic1luTfGZES+nx5zO1DE2bL5QvUCGXeuiAkZ28v5AkDDJRon4bS845iB8V0R5Ug8N+46YKD/Jp5e
PUuannUjdiUKIlUTOf0hZUeQhTHXDwnYYxpHxXwhCXp8JAXxPsd7Do3QwtG1mn7Ux9aq8Fwl0VpW
qGiDgMU8enl2HLzd9a0gPVzoFeEd6SjLvWKuJDQd+jLoq0QnWahBKCyvgzBnBtzSHJogwQ8m6Jv8
bhzV8+hvs7t4tFAa5smOADVV8VgjKenlo4keQmDNvFuAnuowHwb7ltbLEiLd08Su1fkoRxESpcgv
QmFiqkLmzOuN7zZgn3Pbu7QYyiGkuVc+gZdkRLOzG+x64v/OvbW7mWZ72XWIXxUBo2xjc6g3p1yD
lxUjhtb0J8cfuwq3XvWR2CuwTDauCaICMsnyJ2gQ+8+QGDS4FelWUH1VSe8GS0j04jT2xZ2HlySB
cC87IiN6N8xtvEAuw8jIXnPq0wiNtet7RHbAgKJCUpzzy6Ff7fKAuW2fMXDyNGAtoIc51475OwqA
IOn9Z8G8tOAt3bRNHizUJBz120mlKiNbMERACCd9/IdX0eX3raG3ahy3Jpma7WaoP/qgg8jMn++Y
JjwfbKDKwZ0hkmN1hlk1lp82icM4E09cq3AuMkcEvu3/DAh3btHbVt5VMAAUyn6qp928Qh0Dp+UP
6jY386A34dpoeXx9WLIKMbILaILkYkoo0gn+aAEGuffLoAYtLImsMogyF6RT1W+naEPq3UBROWAf
XLfee/2vAlCf6+ZlS3duXdh8U81ax0k9NJx1d+kQ7Bor2/ujCmzBY2HRF4GFGlUMJHkhrsZ/xVlA
BtyjD1WCrEEOZQztqT1CYfSU5j14QmrzNCMvUPHKt+3fbCb70q7mrb+U92TKfl8frSys8n2OkeaN
oXCNl7+DQmx4aqoWG7VHk7AdDN1Oy2i3AyHaFOaZRRRHWzK7IOHnVK+ATuF+E94IWttYdAxIizJv
GwG7FxXek8E+vnlQcO/IeHBpZThu4XQHetss64ILdCwBOAJOL6Qu1GKhYB1CBfK6LYmvurAlDAiK
yE6Tpn6VGM3eDsLKjK5/X3IGMQywbPAcK4T4hFjUmtBo5yxoFSytp8Jwdml3R+s/fX0/Nd8gg6mw
ZkjCz3NzYiyQTgNA0inM+eajAR3L/mSA0TWv7x0d8tLLfbFC5OR750/huj7T7GldlriF6O78naV/
WnevBX+uj186v//GLybprMnaGFp962Rh++3RYKfrn1dM719fdH4OLYjxDFpVg1JEi4LtkfoQS3pk
5ClLP9f6t+vGJPRAiBjPBiNsFq81RuYGBawV6CPfvg7Zbbd+07XfnX87pjTU0tuajGFKzYiUH2p6
QnkmbG1FvC87g+e/gk/52Zh7A+ELrvY60cbnqQvrLNxU1BkSt4KB8pSQy0vOHp/2MxOr50JAdsSq
Vc60czZt7+j1sQrMD0DvHa9Pqnw0/0wJB2SC+pSjNzCl17dNOUKY/kRVNEGSCBnJBsAkUb9CwVlM
bgJC1hWtA2/d+RAac78Fsx+vd3U0Zi/XByPb7YjD8UEbDXdoJbuct2rxcKH5uPrqct9Bt2p3/fOy
ZTn/vOAYc5vSwbQwjr48FnWs+6A9BejgcN2KbEUAF8L1rfOuK7GCiU0RUIuaVdLlsV6f5gE6zIr7
U2VC2F91MG4dITBBCjuus3vCY/l3aJMix4QGBSDI0RGli91veu+u9mx4eDCEhXeX1e+4OjimCjcv
HkNI/VwutuaXE9pQVwTb3RQuD6CzUTwkpbOENwOwj3hFvmqAtKexdHp9xrMhayB1pEc1u7NdhTeR
hWuIEdGWiGc3KoFiO61umGxtM8xS1/l3k1GciA7stQPiRrD6I48Wmb0GOdzMCMu+fR7cNjIh/Xh9
y8k2NugBoHIEhkMX5+dyKnt7Jt08NzXkECZ9D+0yZwdxgeZYNRAooy5rn99hD1E3gJh4noCq49Ie
s4PWHrq6SQrM6IrMzIHlX1Goum7FkN1OABr8Z4YP+8yN8jYNK1hArVDO3t3cuKGfNQ91le9a27vN
Qeei51XcIj2Ue9uN1Zkn1oKz3mbfHVq+ULN+mIpu11nuvdv7HxW/jbsiIYJF5w66tdGIBp5OMdvL
U2SmvqZ1gqzvT7enFJErOl8nyIfcZBU4P1hlV2Gvr5C7Mco7d+wPIMVmit0nXfizXyHcZYaebiYk
DeEwVwjvft50AlnNMRztT+8aLrY3b4TFqguHNcf13Fm9UyfWWt5rWnvQa+Ng5bi0y7aD7mX+4C72
0+CtH6qm/eSuqkBFPtD/7IuIuzpfwd2SwX6wPFvLU2aF+gBxEcWOk3kMFNZwy3n8LImuuyBN31O7
ajHKPrLoQ4t+Zr3YX59LlRHBeY821BL1umgT5vxo6VFjPzdT4VplFzbncEWdGLCWV3XWflwDL8vc
JjFRbtf7u1ULIt1djlp90w+uYjwyqCKgpP+sCdcqmNQWu2+9JvHybyjtoF0qj5AkD5mFbvMyj7IB
HMPNjW3fo7lWsWIyF3Fu27p0EV1vd3pjwnY5OWFjP7Mgj0AwG7o4fGP5CbU5xaUiS+BdjFY4ch5y
AHo++E0Ccd79MoK0U382lnY3TY8+bxHvd4YNocVJpTor2zaOawacWkhHe7KQU2EDybx6o8jZoKnD
t27W+rsxqaC6so2DhD/2DDI3nLHjcjrnzhu7NYPH7bfheXOC26Y1bqjuopq1eKciVWEppHvn3CAf
9ZmLH0HdTGawgyfTsC/6EISxmxWP/qGoQIYaMvOxdo9UhQfloxB9N7+qebkT/fBiAdpyt2kGjwDA
1lpUHYi5u37ApZ8H1oBfT4b5qhUnqO1sNF20FRGwgTXdfT8erxuQbQWOzPybmkKyX1il2qUB3Qpg
GpnzxMhJG5/SUhFRyMbw1wuC0NFAgoT747N1oYQupW9B5cJsbxv2xSsUEazs3CJQ4XfJX5FKIdJP
l8IkOcMQWpCJEd+Ju0l7RIIG3Q5bYg1s12zN0/VZ+9vCIS77uU3BT5U1WOf6ArBZsLnv67aKwMJz
yLjk71jtKlDwZshyT00do8NpT/p8n7pFjJQwEsF46/ht0tdbBObtvU/JXUPzO1CQnFqnizGaKKf5
r9KudoU53VLQpGlNH/sThcJ7cGul3qm33Z3ebPH1MUl3ggVv4OJljb4YYZmA0t7At8tbCtlpIjuP
HJq3c1GDOQLZVTxb4BGAGLrcCYhgS8cvOnT3TjEyPJqrOC1SF3BmQCydmui8yhgguonr+KFjnVYQ
0Dq03rvaY+3txvGRaj8HkJvpvmr2pJvw39DE7J9lrj2aCIBAnjQQ4ffh4H3MlqQbk5TQqFaxjkqP
1Jk1Yfs16eyamQkUekPZM83XmFWV6skjTbGcT6ZwH7oLgIlBg2Jm6lbHdnRDNjhh5Q5hUdgnF5x6
fbt9Bfzhk232+7LxH2sHnUaOFeULuANn9/P1/akaM//7mRthFepFPq+tegVYKynqSpviPpaegLNZ
5X8/s0CWlKEbA4fagH7Rmh43+mSpwN2qfSKcMpdqhelNWLmSsCi1P64gqsvq01qxfUV+GoEiplFN
mnDTjxV1Oi/FgdCmWwtSGWWvSMTJSoE403h1gw/mb9X7ctKyErS+G0S/kwwS82z4mpYfkUzQ04fF
eGzZg+88adsY9tUn1n1p6j6syc6GcLVt0bBmB1J/NcgPukBRW1FaNvhMvnLRZz9McDbF6jVZv+KH
Ve4DI2XsAzKfDYm+nsxxjTsLoHaSTOaPrfult99Zv8/TP+V4atnL9X37/zlH/2+GQOh4OUPo/G+N
oobXqzcj6jX3YQG8LyyMdu8gLtmoHo7g6snsIdYWetjoGNn4ueCdPhqpfgNep1/Xf5B0YqBq5QCc
h+q++DJhK7TMuhWNxOM6hRY9odXgOGtpPDqKi196ns4M8bNwdp62ebI3Y0FDjm2uNy3q0mM73E5K
iQDZkQJWEh3kICEDOEc4tkuppXle4/5fHSdCZ93ozlHnZCEUnUBpmR3qVNUgLd1b5yaFU7yteTZs
A7x9PbKomPaB/21BHpoGj1WhR4uOPo0qj5fx61Ls0S0Umdqyc+eHkSDcDlQSDNJnBBS+HFArA2f1
CkVhBJpVd7wnqd2+rN0BMpNhMx+n7oPDipB13236damS65tI5ljObQoz4Jp5bTDuWJygOHZhvuXH
6wakq3o2KMFztWRMja3CoJy526HdK2q7l8DVwm2ksWE/T9nhuj3ZcwUhJMjlLRQTXzGU0nEqF2/F
Lhq64sD6JZ5TBwWa+d7lbSOVqRiefP7+MydGKpbJysk2sYPANdYBW84Uw5GdPQ/E7jjfQAuBH+Ty
7LUVGP89HU7HBL7XYQcHXcBFu78+Z/JzcGZFCBGwl+1pAq4h6RiqH+uT7d62TXUAA80yPLfsyS4/
pOYdlElDr/vYgcM2HZ8Wum+a0/UfIt0sZ7+Dz/aZpwEXhqmlFL+DbXfN56CM2Bjq1m7w71xPNWbV
zAruZpx0cy5L2Mrz71r9yJxf8J9F8bVaO0gEfu6dhK4Ht/zm9wfmdSFvvLVVzIjSQBfyWlhhJLsB
uhcmfqPtphGQIyVW+6jTT/o6RiU9lqUTgko4ClKoynl26LqPpepcyoAteNTzRicASizUny/n2t+6
rQCRHRqQ6rnfUdvwnyhbv5VO14Rorf/tun2903Mj3TsuLQGULv8Uqzk8T0X7Yy5HVRJFuvTY5agq
cHFiEeHizQtoFXnT2mAPuz7TkxzqlhpeYcVQ7euhiiemev1JSLQNTME/m8Lhghcegs5Dgx7gmw8A
Ou1YZe7qdtj5+rrXKIvtpvwwNuP3pUyPOiliuMq4o8Uds8z4HTv/7KcIq+H6zGxn/hKwVy8EuXZU
cMG/IXSLejf7R737ct2edPef2RNOmqGxVmMm3KQ+wu+jvxzqOX9Wr/5+3YxqVYVD5rN81suJx63D
sbWCuJ4+dxQeLO2jTEehDXvtukEeDYrR4vmSCveZ0/YUzP7wx0XWPqd9+6tZllOekrBdQfprd3Y0
tWyHwoniHpDaRRJct9Dti/BFSF74mjXXEDRB/iif7o16vGv17gUCB7umrm51rT0V1RZ77B39igGe
+KaF3BJkQERUFfGAuzRa9BebQXUsNnLqgdmjwMp0jqOYWemOOTPFl/rMN5PcIKmd47BY9bpjhvZk
bFPMykYBNuIL9GoB0c3iOTo6PV/VkZqFFnavw0zV0nAsbk1AKZrdoEL5SO/tMzPCPmnXyey0AGbM
lH6vNPtPSTzFSORb4t9IeKRyPmFWljbzBo8GqsX73MrvzG6qQ211GAB2aBCshy9bte7ICu3Q64dA
NjiMDc1NJlisgLq7tJyB3ZPNI2SCnKGKINoRpr0iLJFZCGye+gE4FtK3gruau6k0mA3Ar9ee6ENX
/o+fF7xTMGglkhP4vNZ8W4vvqQrUI/35nGwTOAw8NsTiKJ01/PwNkHI0gj8U2fCII6SIL2THBbX+
/0wIQ0BfW21NBgDeth//H2lfths3z2z7RAI0D7eSenDblqfYTnIjZNQ8kBJJkU+/l/Lvc/5uWWgh
2cgHfBcGVE2ySBarVq1VOFHDo3xrltYc7NzEh2XuxoI5DFHbmN4GYPXyeg6NbvnQSBYZdvUL1+iD
ltHounet7VDoXc5FWFAtguLv0ru6TGW0zRXySQWycmrcWRZ7s+ssAbh5YxI/mkKuHJg4dE8AUoZ/
l6ZaaHWAOBqqdHBB4B6LrwSRyJB6T13nu/H1Ya3EYnNiHmG2ZYFH1lxW7bWiUUE5aymBbztS6ifg
D6GSZah1h0G860aPbYRcj1vsSm3rJbo6UPAluggEg1m953KgHhuVaac9hJVcgf5R4JgjXfTWAREa
NUIXfDZbFj/6J0aLYj307AAINJe1o0kAL92beNQTob2CFBpyuBUSPRupg9VxzRzpvgfoKjp5LseV
CpUSSEaA7ExCwpQ5dFcb9qlmwZ0pt4jVPm4HjOjM1mLHua6mAofiLqy8Etz42m3VmDGXwb6naVw0
zU4fyRNt+Eab5+oQcffOHgPNoqXbqMrtXTA9oEGS2TFtJ/SrZiIMivFUEej3XXfStVWDXprrAAaM
7Psy56PSqXe6Frw5Zv8zkEBxYqd72kYs8/F0BGUS0g9/SBD1D70pJk0Nkg9ILDlSTUhqERTeyBYf
1JoRc4bVz1IW8MHF7eiZTAp7RMDU+S/otAidZotzYG2uzi0sAhYhnCr1Zq4SBVqctkP1HtFfkVq7
v18SSJQBvOuCf/iDBFtmpmiHYKgcqvREtJvWDSexceKuHk3nNmYfPAslQM6V6XREVCu7MpwCSEy8
NVTGbnlImQiF+ZSOiZyG0LA/XR/cPEeX0RgiiLPBLVYJtI5GrSw8S0qL7vrGDnP9S46G015VKGNy
EBBs+cX6qv13Oherpo1GRrkDi33hfGINPRBexyUo0jZ20krO43Joi2ss9wbgvCUMNc2BZJ/0so2C
7miYv/P8O62rmNS3wn5DA2FoW6cGlNw245HFbrz85focrx0gZ3O8xLF0kISDDBrKFZ5O81AXzrPZ
slNF6z0j5s11WxvrGSzumYJkfoDaOrL8QWLIO6T3A70KU+Q8XfXF22p/3fLbwLz022Lgmd05eP6p
4KEqfukmRUMRHLb/waAglrbgAGlnbP8PQzxdH+im6cXNU0DexDTFPKsk1rt3YKWL/pcIHrmPGz39
Yql7KG+Erqj/b8fBEi5hoFWoyjUMORh3DX/qjZuJbYxt3nRXNuWy244U/29TIip6q2zzJqP5scwh
pM3qmHnaxk5ZP6n//44MFoePCiYrtX3MJDd+g7c7lPzz9bVau7jPN8DikPFzzSkDihNUs9ww18CM
NIKolhcjaCjy20HzE2aPj4L9A05zPgLwgEYKDuNbAvYm2pVaUyM6sfz8UBl5qIzmMHAeibaLVL+v
zFOdFfHY7Evr1hcbla3VZQRDgAkGCmT7l8hmZRiDMzU4gAI9mdLYTauoky+u9kkCGHp9htdNzeU9
Z+6hXEL12qzsOe/xUhAgjjOjsYu77JC7sbNVw1g9X8Bg+b+GlmeZ7RX6VM7IgBSELsZb3/FwBiA2
2Z1p//a65+vDWqmYYAHPzC2OM+I0ZeW0s95l8FK3wLU1HSTKX93+pFs/B+++KY+CbDzrV4/rM5uL
My3r0O/fIWsGElrvQPw7kzjhMN47wUZcubrtzuwsDjBp5XoOPWFUsR1kAN/I9PP65G0t1Wz/LKaw
S7yNiYlx0InuWG+GFvF2Hg9iCVoZanZxTlHTvm5z9XI/G9P89zObmQz8toXS+KPjHnPopNdRY8XX
TWz6xOK4aonN9KLBvDlKPbR+EWet8zRYxQkkgnGDt2Sv6weUwI/GJDdsrx5koE5CBX0G3izfVC3a
ZHVwL+Iga4fIa+8y4IIgFJO/pCXf++n37u8louD/KN+BCxklYDTOXc4n8M9mDvRSAd4MY981wTfR
lDHydL+uz+nsCh8uHNQK5jZYKCwti1Ag5bO53+Kkqss+EsG33tuAfm0ZWIyjNzqu3AyX5qg175OA
8rmbfb8+hlV3PxvD/BPOXM/XSjE0LUw4jgyt4tlX/iHjJOzGJ6N8s6et+HL1mDizt3D1svJUNnSY
M2Iiu/QpF1oogv22wPrq1CEVBypnF7WgZeYgT/lY9BNYIEoWQV4p9Q/X5211y559f3HcafpYSuhV
AhDlR5l4hirVVsS/NgJkXeYAY+ZDWDJADTkYMgPpYQSFu+tQYNGH+O/HcG5hMQYmNZZX0setBNaK
AAOxrf6AsuZ1K2uXLNpWdfTG+MGMGL/0MMV6rxxbDZcsuD5MynZSfNGyIVS2FVXDRiC/Pmn/NTb/
mDN37vBqL80BxtCGv6fFg+ZvSQ6uWkAaAK24yNx8AIyPpA9o7bsI+8ogbBhQfjS8PmFbFhbL0hf1
2JDJKR4/Beq19N6uf31tAwIDAHJXFM8DkBxczlDqgRM1Ayb2cQg77ShFhILqtNWDsHaqgCbSREYG
9ZcPeXBlcxfS8uCtKppffYPDsSgi0C2GFXZ8m4VWuQHXWPUxHyUmZBrQTrbc7QHJROEJ2JNwrJR8
7Q07Kv3PnWEfpPvl+gSuLg/S47PM4VyNWQRXHQDRztQiDUSMzyPwPj+vf351fdBmjfQ7NFwgHHG5
PiS1tLqu8HlXODttnGJleyA3LyIiNiytLRJYExDjmzMN7zLMJ6ham0xHRGByJxpEGZXafdvd9lTM
Rcgkz6t/cGxIQ6GdW7ehU7Gk1WDS5wSEl8httTEPaz26PnPm6oCQnvsj7DDL7FxOXdDVadp0ZfVY
SqajvaBG1TpTyBNbDmqbk1BxX4BpDqXXdwOg9q+8BS9B7qRkVyuIazcZVxHk7o2DGEqx00C+FqIP
twf3iBQPhduLUGXogU0D46fdyQ6Ncn0fgxwZXURaMKFUbOlxrTH/C+9TteHhi/vGRgoeWXD8Dyl4
DwDmxSlKhDWmWsNEwkgRtXpC7a+2IhszuAjU/hhBrhbZ71mDFPpElxPoA+TA6rKTSUm1HjcbBLMl
1WkNtIUpTvnYae+VbWfPltuQWxuULFuB8NreQvXXnZUsZpj2Ijroy5E5LkiIH7UcUik69NewC7bK
gIuptMCmpp8bWUxlN9UaUTXcBOcfqcrQR8JYWP9wEZ0bWVxE0qMF+DBgRAtbfz9tdc6uThTekwAE
4k35oTBitQHY/HNagTbEHU46cSBgorRyI/5cO4tsH1RaszyZh2z0pT/YktoZ4JPoO9XLk15rYcPb
HRqlQtXbG2fD6qKAsAtNWKjNgkfq0pTnD5lwcqd81O1eHie37sDEm3qh7vXF8fo58SfXtIzbAW/E
XgL/tAvm5EtbVu25Va3Z6AEd0YbkKOzzZvKsB8duoSmR+8IPfaudgDJM2W5QKRLI0+B/xlR/0eXY
Rjq3u3gA+9KNp3EbvsNVqDu9hSxwQBPcuTS2dA2UPyMVn+sC4rEFpfKEXm4aovBd7e0WT7zA7/JD
KnWeguSK2g+kHr/oXOa3wcSbGCkee+fXBTo3bebf+yhJRSr3vccG8U3kyu4zmDOmZ6q36uBY7DNS
Ud+kLqtnI0PXZwlY1a303Wo3ohEJRFB45snquy5JdhhVOdPzANHWSoVUnzm98JyW0DVm5t3kOWk4
6oUTQrkoASG4exSd54Sj6HAK1E0Rjrz+ogfyaw7KlwhoErXPq7dm+uSrpw5oSfCuHEC+JvcVZRCB
aVWYp6WIBdBaEDwdOAicZNRlTpR2UAvzDP/QB00TkwFdn1ZnoUfbRvqzs+ouGszRP/mAvUUEFbl9
2XfkX44CoAEAIkQX+kf2HdbVilUcj18Fxg+TNpGy3zu+cXSvBSfnRuZr6zwmZbU51FleAkKuR1BN
fjPrYKcaSMyIbI8V39hJK4DsWf0NWrYm8J7oq1rYq0eMdazH8rE0Rx62RSoeg1zrbjo3SG87uHdk
5HLaeZoZ3BpMz18Ggqpa1OuTuEdnrru3SFmfJiQLDmNWWxt5orWNjqK1izcZcnwfNrproQtHBqR8
nAIV1XoXFzpai6rXjT2OOV1u8QAZRLStQWDxAw9D3aZ9aVM8bQrbrefWMvEJQeKP2lddSEfbfcga
xg8G7po7122djXt0Mcb5HoXSNuJQAJ9ALLNsBMLmG/xUZGPC3PbIPPlCAy8SIGDaWOq1WwCornmc
SNbiOXjpWX3tV/Y4uvWjId/Rn5duTOJaPHX2+SWItzZQgFE5Pi+LE5lOAAx7zp73O6v40Rb/4BY+
4PoOGnGxastnyTB1OgiV0Jdfu+lj5mX3Lki2Wb2F1lq70VALBy4MEGjs+sW1zMouM1gwojl7RtC3
6Cq247xz9hrbuGT+FGqXHnhuabELXSg9owLKYMnNHkom9JBp5k0KJVZHFhGw0XE11GEwiKPlqZ0I
xiQ3rXc3nyJL9sexbmJNmLEQW3f6wjf/RD/gX5ibCRFLIhq/9Jnc1IdUpKJ+pN4P2/4asF/OlnLT
2oF3bmIRYLWWIUlfyhoc/t/G4SULHsx+n1bPGfj7rm/zrcEsJrkGjWhuEgzGsWUYNDfjNPcxb+zm
dZ/BhM0xEBqBFuHCoArwuLYDeGOQQE8nHnnI9RTeDSqUG5YW8ff/rs1/LS3ib83VaZF2sITWEj0C
dQmNykJZJzMti31q4X4qOmjeZj1uR12i7np9NlfWDaBnhN9glEHqdDlQsFP1IAVvwIblANVjcvdO
peVN2jpHUrrvra3trttb4ZACxRfywqCrAkMFTspLX0wt0M0GPJuANYOQXDXduvm75hn7ckgAi9HS
Zjfkn0lAQ4/8FraICv3U0x++9YK3Q4hpRONz8WD4W+SGH889xISQpsGjeH4XLytQENjT8ixLZdIa
77zqdy75LAsLELJfarBPffB8fRo+Tjume37ZebgRZ7bny1mYiFtpmq3LpC+eRfOdNF9qMHA3RhXr
xrfrpj462IUpZ/FCBnU27VypZFI1KbA4+6DcVcAa+94ryx6JjMHed93gxxsKdz06x5FrAvsHCq+X
YzNqzcyhNaGSxtqXPM43bo3VzyPQBVcsKngf8kx9LS0pnVolNKvjzvhtpS/Xf/9KvRwD8GdGJxQj
kbhYLE4N8TdkZzWZsOnBHqG+Y95o8p36STXuB/uxsX/V4kk648bBtjqw/5r9U805ixl7BXxAX5Uq
AeLNDZ7zf0DWgRob4CxgFQHrg4zf5cLwwqnzvgSOvxppZJPbopibFg8afduYwD839+VFeGlpcUa7
rmR485RolWnRrmwBCbB3hP7dyqj/2kALFEwGnfuZ+l5509S9fVPZbh8z0A1+bVNFv3seQbuxg5+n
T96wH9H2hg4US+4bfXjDm9FJgNoCF0JRuTsA3L3XLM1+VsxzWFQoJ/2hAl2Cknka9n5N2Ger8D6V
rDOjfnDbQ+bY/FNjTOW0y8qgeKCdaf4uRMaHo4vnwC3aUMirximJeuZCAVCk/l3R9NMzaRqKvJA2
PuW+9pZ7VfAEVY1mF9SdfqjlhDRR1lZ5IjKXHlD7daoQ6grWzmvAfRTxwuc3fKhAS+3mGh6bDDjG
2syykAOUe7B4hS4HpkFYIrOtfT+k7LbJp/6mNBwaZoSrk+2K7MbucA+UaswPGhwG9PNonB9AhrDn
NTHjbDTTRwNRPQos6EgybYmodxyGyLSKLAiZo/ufRdtoD3lJJQkd4fDvwhf1SVd7n7LfaUC/2cBg
i0I7qtKKPXC+POelS28HnT/l2mgf2omwm9Ltpl3eAQSFNhUdLzkiI97bY+SBXOkh5T1NGMqCXxyz
0H52aGjZF1PJX+xA025VQFQkrdH7Sty5UFOMzYNDJT1UriyxwoaSkSGd/Ctlhv/U4X4E+VXxU4F3
cz8oZBB91y72TU+GnRnk3l4VThcFXipOqP9Ao89q0qPIgx6PWKgbAPgCBGJnTpFhVOUNWndcfEXw
iE7md9b5LegHpIqV4+cxArMx0lrgRqJXvTCiSpuqZ330mlfVUf+5MrvyPgebVdih9nTbepnxwNMa
bBwpbYAIgRxTb2T9O2kYO0i/9qIajPQHr06de8PK0MeChgjQ0iPLIM0B6pUQ0UYfvTeGhlN7p9pp
rW+6tLTfxog4KihBh+Ci3fWGNhXb8U5vDwXTMdmigYCGL8odknXQVJDduPc0g8emM7AbN+2Mk2Yx
evAy0NcWKV7jmjRIRIaUR2ZZmgfXJggqGt/ZOPc/xkyXm35xbNqp1nuUVuUDGrz2ZvCZFIcAbPJp
8OP68eKt3GhI94N3A/2h9kz6fnmOIc2WTVU7FQ+TlbvfiOOVDQSUnOGUWi7DHkDCitmpv/P0UR1x
kbihEmYQ9y6hJ8+ognBqKg3S31+RbYwc6JHcT7RsIpN96W0d4rbeuGMFWvGFGtVj3ujiuz/AY0y3
2A+jMCNIppgR0YX90OKldICu8LQrBVp0S9YMMaF1dz+mo/WMihE5aKZK9zyFVMhkKvFYME2L+6F+
l8FAj4WDzIhml17MGQejKwijD2XTs+9srNt94wY/ZAu9v4wg6+qpIoi6ILXuJUF6igb+3nTY8KxL
JXZ+4BOgOiuXvxCrqo8WXqo7Wo2/m8GCTgkFhYEldXbgbkMRBWg0j5oaDjGBAAaIBx0vkdTioTcU
4++xMOxQL7k4pAM0gvIKCqukHoqHxmB91A45eRKt3MrkL7znP+9n6HMjCsW9C8TA5aJqGL8XSDYm
JMj7kHXdLWLBfWtC/kSn3gYD1MKD/hibZVyQd5ypkZdRb1BWQaNQy0+8xoknR7sHbfUjlCqbKPX9
Ck1n5h5iPD/NTtsIt1fueOxZHblzNA2g/LK4go2iqzWHG/kDTrkOBG3orWvBTbaxQTBVy9sXbbg4
G0wIE34oJ5lpBtS8VPmDKWKLg2Vzp8oYpf6SxdcNrY7mzND897OIJS1KTeH0hCH+kNpF2DYbseta
KIYcHYAWKPCgvX/JrdnmhoRiqZY/EEslucxfayY4GL/Fb1WIpzR3kLs179HccTfk4ldPpteNEc7R
8WIukWTBTNrzkYPa5uUQIcdU2iBiTBNPdbIIc7cJDgNoCF4ds7FCAg2Q2B2H+shLR8YD88gdbeph
J3oBUdCJlF/QyG/cQ4Q63dWQc4yU22evneE1ccDhARSSs/s01YMjTX21xwXxG3005J4E9XCTjVlP
gdkx6n3lEP7c1sp9ytHhEhlDLe9EjhZUEy14sVt4U4zkNlK1KqimLxKr8pRK7j2BkjT7nVK/+5Tp
iKSuT84SX/SfbYT3iw0dDDwdl7moykidUZrBkNjBi64dEbGFBW3jVKugIRnn2jsVGY6cjdzq4qn2
H6s2ODEB+EHH7oeSYkVqL/P1AfIufYygg+NxDEKCVkN6p3aCQ+c1+WFKt7DJK082d06tAkc/s0st
G3CGxh84sFTFQ215912aQ8gkNd+kR05BWx+yPH3amN35JbxwPRdEcLOYDVpTkF+8dL1qIk3b6h7O
it7r7txinO4IMlw74TBzp1qnPGEWdI6z0gwerNENbpnKtRMKzOmWtNbs5dd+irn4KQy9TQZ384eZ
EqJrhlNg9c/Kmv669gTxTA8FIYA5PLzslqcjc0qPV07+4BlGhJsqHNxXIlGCFRvP77WD69zQ4n1C
KqJJCLjmDyx4L0FtVAN0en311iw4s4A5BPegSLQso0kS9G7nM6QqjCnUHB0CQRun/GIbIHEUoEUK
G88GZzQOp8VkBSrohlKHPyoNEaSvwO/XhlTTQlTBYhDgR+aWRsaaRbBpAjSLnht09i7OwkYiK10M
PZan9r1bPPy9O+Xoame0JEjy3sXNqddD/qJGc0tAaO0iAF+jjlQJeN3mTNWlB9aSV7qfKisxDSIP
pbDM1wbMX8+eqZqbgADr5aLeAqkst99nJa7UnBTB3lRG9vuvFxbFV2CKkFD+wx95+UMMX1oiY9JK
+ro+FU132soir3jOLPM0t6SBIhnp2ksDJmmrKpOZl7R3hvPQbrVJb31+uYhCm4rBAmXPyE91fUT1
8/r8rBwVFz9/jvPOYoKO27UBvJ+XIP/b8p+gfB+21LfNlUsZSAV4PTYYTrwl6h8gPNuQTeEmvVdX
KYgBNA98TAWk4MAVIDyy86BN8DTnH+WBFIB4ozLbn7QUGMeBZs8Q9QzR9mjtK+51T6Vm6DuOQti3
irTyCykQWIUIO5GwN5wtKORi9v9zd2H3BIDa6+gYXcx+FZRKaAR3F5c0zCv3BaCM79cXYGFiPhcu
JmexAKAYLesKrXiJ5z1XN5T+HRYbI9AB7MMpoCN/iZreYgR+C3hAajMjYRWUwsrhDg/49+sjWLjQ
bMJBJzVgQ8i9WR9AStLqDBnIxkv83GRhMGr5m56nAg8wzjZMLSZrNgVAJwKJWf5sFqi+9FYwCWgC
YRVHiiELmrDObfa90JBY+esR4fRCg7ID4ns8WBdnNTdR8MbbkAPJA8xRV0SMv+fG3z+h/jwp5pho
JldfOldBkHRwWimSdLJ2NUjsWL5z9buRbbVezi50Fg78mTVU7Gw8wOc24SW806BjKnQ1isQwWHvT
Q055l1Mw6g1+/sXA1ov/fvbOzS1mj3QeWoJdmCOkDJERiCeV7Wzn53UrH9+EmDM8zpAYRUXyQxem
yVqPmbovEi5mIXL34MvEtkVYlt8GYD4DmwIpV+2vG11xdYR2eIHO2uiQRFgEIh7YVaaWTjA60XAy
H11KwsLaCJjXnNwDehVEYijAozZ96eTYZqM1AMqW2IUXqrd0+Mv20j/+cG5gsYtcSZgNHxeJ/gbZ
+tDe28aWCOK8xkuXOzcxj/HsWoHkjqxrBRPZUQcXmPYzUikScRtn55pjA6QIGmFUkyBBtkhhtfro
px2DFcVDLThMkIbZu/80W3PuClhiwEmtxZpnnscGkVc8yYdgj1pGKPGWsN1f1z1r5XEGPAgU6Pw5
zQCO2sWucUefkspAj3c7YGPuCzQbciRGc0B6bisHlGpvcotwbM3Rzk0uRlZowP1aWccTeW91O9Ee
rw9p6/OL1RF4iBPTx8QN2dOoHiCb/vffB1p95j7GGQ20wKWP9X5nGmiEZUnvj2E+FyS2qJXXtvss
mWUDf4uVWRbiKbiNMqC8WZKXr2bmxjX/2tSf/2EUc/lthiLCjxebUVWetB2nYskQIkyP7H4rh7U6
CBcFMlTgUCRbXjOjSAdwius8aUyk3G+qYD+2h38Yw5mJRQzDqOsZJTN4Mg4nLo/j38WoOK/mqh4y
Fvg3o8cXU9RzvfJL6rIkGLtTPw737vAMTN3fjsGAoDbkZRDMoxK6vPMntD8Y7ThNST+eUMpHduf6
9z+eiPj+Hx5yRMA2qAMuvdUQsmIM6MXEBhMXd38z1EhydUptvqvteqPoumrMw/UYoLkK6Yj572fH
rw9520LPmikJjPamkfcBwIxSL0J9dEJ9+IeZm3UzcB8iUEZz8qWxHjDXAEe9TLJvvXX0/Y2JWzkZ
gTIG3HmW7ME28RffN5XV1hXVpgT1sEfLZCBX8vsIBCHP6NEGoSwNXu2qetF4dhot8Xp92T7uHiRk
jVmlFgUw1McXh9jEaWYzi7GEGeZb3euf0CrzyxrSjUF+PCsvzCxxXLZLFTp9BEtE4/3WJfiVkCm6
PpJ5E15eyTAB4SPks9E/joTc5TJVBuEjJGRYkqmvo+XvkfMAx8gQg04l/gdLSHcgVkdO5YPwejb4
g2b4PUsqS956hGcRd0iUU4SC9TRs9CIvUVzz6TBjFV3U+PUAd8G8gme+ngZpTyxvGpK+E90elkSk
N4Q+CSPzbgNhTjvm6pFdPQANXIbUb7NT6To9qq20epGQ5N3lZhGEfe+qXcdcO0w5H2+uz8jKfrz4
jfPanP1GW3VG3XI+JLTWd1UO5t9atCcF1hzbaN9l0++u21tba/TUIcEDRqCZTPTSHtJ/PkeRdkgy
YnahmWlHk/Ad2hPvx3qTfWg+uZaOBZ4j5NtnAV1QwF4ao8xpddL1Q2KYv5T4VWifPeuVy0cDVLst
8sknvdJuHIrsOfk5WRvv27WZPTc+b6yzmaWmpgU5I0MytAOKZqb4RjzxOlV6EKnWPVp8q6N0KZH0
x988yB4i14vMEoSDLy1O1awyZw1DUuvtMJcfjSOxCkggm8gRNBMrb/vaKh+YCZ6IgjpZFFBApxxq
sAh3j7Ox0mvnE1IriLV1e04tLnb1SOqm5rkaEyrQIzH02kPF619TvoV7W/OoczuLWBFazEh96Sg8
tuTeYGWs1VpU1nk0tn/JLP+f+UU8j1BlLiIta0h+Vvd+mlIgc3Mt+w7amCGsqjL/eX2HrM4bKgPA
WLp46i8BZC4f1ORKY0zGgDzKVh69ftoVQ77BIrVEev8ZjY9qwHzpA0O37NcZ6GjltWmh5qK42gWi
VbvUABYpHTUrbBH1xxnAEFFm9fUn3tbNTtqeioFnMdBL0DshMQ1wGLUIShqm/yVscv5xoDACAAM5
AQjULa8EgIenURbVkLQgFEGNJLSyk2aeuPN+fbJXbjcgmfCyAT20pSMPdbllBgcl8ILDDtffp+aX
QduNu20tRriwsIgRJFqkS1E3ACVO+x5dYB6EvHnRALz7Qg10jIg3vN1D11TR9ZGtHD8XdhdnX9Og
Qt+4sDv0b8TOIn8AG8ZxqJ7L9O3vLYEAY6a7RVz38UhP2zYY5oPOqb5B5SOfEt7+GvCGV8/XDa0t
1pmhZYseM1MbPJkMd5UJhey7LcGorc8vfCHQh7y0U4xjAgzEDjiwEFv5rlVvOB/CwhtQ9GgaS5sv
hT6RuNu9LkXXYLVvxjdltjE8JaqMci+9jalbOVTQUIDtFODk+sgAajqpBm3vfAAjbyN3rLPH3cxT
cZdZ0FC5vkprpkD74syQCEgOLcubaJyvg85AZjoIqjsvt495ekedjct1y8hiHttGmJDvFkOSjgp6
Mu+D961Ag9T1kaxtofORLLaQ6w1o0vcRG+X+TTajLNyjbb461ic7iP9vlmbXPIsVCPhLx77GcFQe
F16El/bgRNlwX44bp/6aj58PaZ7XM0PcUsDU6gol71Te6pnz7FXW9+tjWbmPQaT33/Wf/35mYqqh
VGxpmDUXb6Gs/V5YRmQClLfF07E6FM9D/gMpfhhcxBfmSLyc1NhKVSmdU+Y6ejxpqttdH82aDyB9
hxZGIJHnctDlaJoKjTduMcerdRM8c4pqDq30Dmgsy4/HoiWnkSv6ft3o2hSeG114dy7KfEpbbCGj
vgNCJbcAurjT2tfrVlaGhj4jD1lqYFIgMLkIxWle+RmUHllSyE49mYpMR73u/BsfzFEx9+X4VAZs
q7tpLUj1ENcAAYHmU8zpYlNxHTtJGnAPpT25wzfqube0EDvoQUXoODsQl8dOfp/m5X2aTjFVG++d
lYMDxOwoN4BXGpfV0ms6FgAYXI40Gaw2FJkNwbU3c6t/d2VmYQT/4Va00V61GCPUGXTSkIYmuRGc
igwQuZ7esQlSffWp55shxuyDi2cOKAX+gMzRB4B646WP2oUYmyoraUKb8smpUz00Swqp0OqbM8zQ
9qoqwozbrw2nIXXzaGpIub/uSyubcc5BoAcBtS/7Q2Mer/OUyiYgKGaXXwPypRBsq91yjuM/jPK/
JpbtB3iggCZq8EhSGUfkVe9L6UKy58VUZdi747Nt/4OnQDtjXkKw9EDe9nJWrRodpZltk6Ro+28u
m145G160CeHb9alb2ezYe/g+wvAZiLFYPTY5JlWjSxKjtPFKu2/YJzY+ucWX62bWVgjZFYS5QD0g
Y7w4lnmA7iAvoyRJn0bn3t9SGV4bBd54c/gHCMkHl5ctE1gJgtnSdoLccv5t8AAL3ziNV3YvgAwA
z+FViQ7JZUYFneu9LgGLS5raOQ3aECkGVaBq2jCz4mozu8kM0QIgBnrDl0sPKHXVkjrTUUybfvW5
/SUdg58j8++aRktDibxOaOBP0fUV+mh1LlOjaAQgnPcRplV4YyCnXuqJA4bkWDHlx8TUQjezoRRR
ZZFM0QptyK3s20fHmM0iAY+cjAEU9IyROLuv60kJorW1nvRGbL9y43B9VH8m63LfXn5/cYPiYYn7
u8f3QQxahyAUhiY9BG1jNtUJVAF3VWMfmBh/mEX3GS+ab5Sqfa8hSWOoNtLqIY2V4ewn6SeKaWGQ
myAesx/L1DqW/vTU8wB7xRzua0V4rFvsFRzPn6Ysi8ysP3Q+3xkmeanaHsApjra4bNqlyMONwPFb
zH2jYKjHW7tALX18a6l7rIQTuZoVGaNxW3F+wM25kQFfgk7wtkVTyczyjdQgTsplXSVoXb90K4EJ
7/PqQVU+O4luMO/byeDHLDeNZwiAFjxEY0H3ENj6D00b6YvMqsANXXZI3Xv1VeSsr2Ot8Kv7IHXb
2O39H7SnyJmOTG7sho8O8udnzpz3Hio1y7SSZrPOAyTUvZc+Om0+Z/F1BwF7+4eT3UUJCNBE5GTR
S+/N1+mZB3qkkrnsBue+9d0mIoW/c0r5eWAqsgyxg5hLERoki0mKGmpr7dFleHKoBQ5J0t6A0fIb
Wh3CYRoBTabpk+b5N5NdHtuW3uBzcQfZEb3qItAhIHSTI5gawYzU+hWL5YQHOPWzB30cqxPaCaEQ
U9u/TOnfZp2JCrdJH1mf3TV18EQ6mt1OHb1neYescUF2boe+kbI4lJZkvzOLANGelkNMIU0d9h4o
i9tUHKbef2/LsQScaEryqRVhZQw7zahvzTn4KCxihSKHiC4L1HBDCqiONcI2Q+7XYjdBXDwuqio2
Pe2335fRhPYcv2jRttNBCFMj/0Pal/bIqWtr/yIkwBjMV6ixu6pJdZLO8MXKyGDmwRh+/X3Ie+97
qihUKDlbOtLeOlKt9oC9vNYzeI6ECA00jWJPDHG746gXVx6P0i+K2SeZt59i6m76nB2tsgqo0Zxp
kmwIiV7bNjoqrh+t1n3mkNKPk+YJksWfwLE+RpZ9AH8IYr3dZmzGjejTnWGb50w1h6SoPji8Po40
PI1RuitQmxrbL0VhbPqGbqWjneExg3O5d7e0L2EBOhyKwflg2Pw1jST6xm6tb8Ron8JaRxWy6r9B
z+JTQfoN6qUvdmZuq94FwSV9yUUfHTNNAnnO1NaMsBOYuY1i+h3mV0962HZ+7iahn49u6KkhjXaF
EcagJMQvI0lQceyT11g1G9Ja37WcOjsLLkQbYPUh2NLnX0no1E9VnOztDvZuqGfZJdg/ZNiILrX2
NMyOlpOB3AGpTR80LYCRGf+WxFH9lNausXEqHQgSp98w4L090M4ivwvLr6qFdJjN6QqedeEThAAa
gMrQQUOxbk4kzPLC6Bsh6dnS3K9GUXyK5MpH/qdddHtM29ch/lQurj5CvGTStlEdPetuo79wywwh
ftibnwatyAcfHDWcTZRsDH3HUcAeNoGszaMeJ/q2zn4Tne1z6ORq0D1Wv6pq02JTnYuuQVeUVPZL
ptfg79ibnAxyC/fvcQPN+PFNJEZzEvCWWblz7pMRFDYpACoEZy0eG7OScMwjHdAIQ51tu/Qb9dLA
Z6ou37MwWpm1+5PrNtDsCQW8NHVaMiJpGw+F9gudsejvKx3XIQCTuj0cO9pLDU9odY5hoJB8KKtd
1f51MeU2xOyGLnNwDstpukS2HeE7qX3V19JDNkNa4tLD9kLJXMeDfSKtzGYKdJWSAxJMz3bt5MBJ
j/XeZN37HJhOIyK+C0oScTuxGfWx37lGbO7Mcmw3ta79MJthW5Juw0WUbUP4j49SQk/GtafL8Sg1
8arZ+edO1RuQ1PrjqNIUJ2wYnZIWPteDaqtt2YDdKMbqo4IL9tHWEr/m2he9Ki+9poME3r9mI7lo
Qw4NOOsU9704K1NmcGYbXm0338rO2pu4ALrS+sxF+tXNok9pmFEPHCvDN+oaSYOrvuWJ/EqN9mTq
5XmwjE0sy7OTlsewH30RucRj0LYZ2vgrmjdIZSg9xWju7YYwLMDgNE8t9KZFY33QB4q7rPItSXy9
rndWJFHoAnYsksYzPs1DnIzvjZRQr0/cEwqz7x9fyffvVywWgADwTgMK9K76HqUMNKZY2mfayhCX
WVV6ZTe8dmb8Wuiax2175Q10n/pO0HP06CjadCDNzwoeYhBFJsVonN0xh+JKFDH+NOSqfd8LF86k
4Bfjy4qG9pw3Q7F7PFh7+vHbkw9ntA0WPQo8C5hKZqJ94XS8P0cQbTtVpK4+OlmbHbu2Ir5EdWkP
Tl30ET1NbTL2sL+nAF49AeADEdJQJ0+wP6gnK1L2Bv4uPdVxK2BdXaaWR50IJB9VxaUHRl78fshT
tRUh/V7UZvi+G4pS+GbZhO9UostXvPDplqYhRBrQgtHfzJLoPxoOBURLtriG8R1At3gEIhP6f1+4
TtudWzjuR8ZNHECDlqPMVvUnZ2z4yWpK+VyxKD5rWlxtUGJuD4MBMWLZ8RaaBEb83DUKul+mcN41
kg8fOLf7jzIvcWIjD/5lmA340tiZfgy+LPeqyNYyiPnboZ9wWUNTVJE9dKLXaq7TOTBbDBwQqAvh
7IbAz7xrKBKrxyuZyTNp2s+1GW0rKn1WkU2OUyKj1W7s+Wu8qnC8sAEh9jo9XHXImtw9LFnjaCw2
4/5cAMTTxb+L+GPUHtMIbUSQIAr6bWXP3Y8ST2TsN1QU8aCddxLxXmGSdcOAe2PbdYHMjhBDt9bO
9fusAa3giQEDgitO3jlIrHJkVYYsH85JdRny4O/hh4C8UNhVWbBEx9czK1z0MBNvKx3XRub2GVyM
Lc0zuvCTbsP45u+nC1cUaAxoagNePbugoMqaOSok6myo98zcYdMp57lfg6MtZA2A0/0nyuwQwq4w
yn76lhwSe3BJ3KfkSzuV/enHx8NZyBpuAs0mTqsgnFvoCKQXv/GAgGymrn/670JMW+Mqm1MmU1SY
CCFcP1TnxvK1foX6en9JYPmnJ+wEer9noLbC4kabTdPV4HiDl2T0rWr9BkiD+O/TOZCTKOKgVG3e
yTuVhurGtjDkWVBH/owzfdwLWEYFcULMLWRYgLd/PHsLO2FiQ6EDjbcTbsJp6FezlxZFbXWlLc9Q
7AS9WxwsDCsHcoGrNRPyhVkEeAy4bRMlaWqw6U+5CqXT0Roy3HRn2djmcezicZ+XZfUzi1z1nrR6
4juqB1/08QAXTgZwR6ZqHSBKOGRnAyRcia7SUnmmVl1t60HXd9IZtJV1W9jnFNhLOKFOlM47tWNK
6g5anaU8G309vKvUIFDPCY3t0JE1aMYf3NDs3kDHcTISR8EOaLJZfil0IwRJR8hzNMrkRWZW4RmQ
xgk6u2reReVIfoihHc+OQ8OXehy1b0kkYlgL2z3gZln+pR1Z/MRxa29LHo1+Y4LIlzUsfHWli+d4
YXAUkmDrQvJx9OyMmp0ftlm6TeGE4ak0gkaGaqFFXhXVTsmUbfp6DE+48Du/dFvdw8XZHyLV/GhL
SwLtqOGb6YpqO6hir3SF16YsIXVMcsg/4p72Bltt6whafz0TMbIQFXrA+/llQsOdpSh6F6njHmPS
4uQdI3NjVho9djnMbuzESj+BU/zLUC395arR9puybbetZXRPptHzbRy11T7JKxHoeQdduQ69kl9A
wWvnlLVm6hEjgc6IXTf9pU14n6/UOZe2BbYEpJ1tYEDv6kllFpqjDnbJ2Wp1fu6LovkqIO9yMtpi
WKm1LWQTKKujxAbguoM67myfjzUvSSRFf260Lt+NNmWB4JIHlQaTSCg1kS1vi/TkmCn/hWdo9A8j
ncRoob0LbAS6Tbcft2iEBuRt3Z+ZMfyoO/C87QQuU2G6BjhfOEVuHryzcXZGGhFoDalzxD1wdlm4
YfIyJIFcc7VeOBltgM4NzKmLDtc8PYNaS+VqKZHnfrygbQfBzufc+mRoPx+fT0vpGJIjSI0zSA+g
PH07cUOipUw5XJ7twvF5aGVeNmSfHSV+6BAtnDRp3kYoc6ycikuDY2hhMRuODICkzmYxSnuwuBI5
ntsIqIwwGOnX0BD+mK1pWd8FAmgXjxwHGwP9BTywbocHsLhrV32VBJZ7grUKbz/ngIA4Xx5P4lIU
GxxzwC3hhIPD8TaKwcF8EzaNAynhcd9D/cKAlYED4Fa8ss8XI1l4J2I0ACPPlysRpYUuCY+DhJIn
7MW9JQuvS4un1GaHx4O6u7kwdYyiQTLRBsF7mK1RJ+nY29D7CYbs2dmV40pSc3c24eddaIYg1QS5
4q7QNpilyTPgNoNay3eVIz4MqEjazbgCw/jT1Lu5rqY4cIBHy88xgVCfrY1ydZQkFDwGXJJtSAlR
X5SQ38fizLtXMMaS9n0JdR+0ZbxEvUJ0aGWn350Xf8ID8z8Boe+BsawtRNbqbRxUvTPVrt+XSvva
wSMi4eXTCKLa40VbnFW82v4v3CwbhUBKmUYUwi/CpBAqEr5BP0d/TZOYjWk2pbql+owOMg7yvvEc
8uQ2K9/Twiiw64gDkXjYm2Plbr+nMAJuweoxCjB7fTcz/Mx6y4rj46la2N8IAuligB+de9SsJpwI
8mUMdP/0C7ff1rACCwsPXJaFLg5IY0Ckzz4f7Du9QtqSBKWOYoCGXuRzHlryG0QG7E2SOsmrC52y
zeMxLU4cbAJ0MD4mQu5sZfqMhWNv4HgA39o3WeUP7jGK0r8/hBwdcNEJaI+LaY47s2mllSocsf4k
8jrrkqu3pJk041ZW6O5uwuWHKBMwFf+DDOztNrCyCJby1BFB+wepx5S+a0sYBUPG6SMMpCuvB4PS
t5KS7h9P41y6AOhURAbbm5mo1E9/wm1kraqA6QQpOyBVtDU0a48e9g5OA1+V2RxlUf6qKT0Le9xY
VX4yu9+Pw9+vIkoJsPwAiBC6f0D23UaHoFjK4AJVBPqlUX7aeuFfg0gAy7mKMO9E56aeWaWNCGjq
0te2qvJvSphybaMsDuRPwQ9HPErEs4HUSchJZIRFoNQu/6m6Xza7PJ6q+48YZK3pdsKTDn4Ic0iH
7Ny0Guu8DKzEbfykt+qNXvZrVIqF/YAwkw8wJCxN1EXmZRFlJqI26jLQ0/SF6yaEwaJt4b6R5GOe
WCc2GpvIsKGggx5gm6181HdjBIwEaBL8g8fdAuCjt9lYJcYYNI10j02iNTt0tpu/TeBnUaa/4up5
rE2SyxmbTMf4Ph6Af4AAVTawbZUdi3Rvja2Hy/Px4t0lMwiJKhNwLKhIg6Y22x4VLKbgm5vrgSMV
P+V48AWZ4snGBD5z45I6Wdksi/FMlLaQz0AJYV5Gc928GZOaj4Gqs9jvS7p18uzklsmPDppij8d2
t/WnsV3Fmk2nW+SEcDeCg3k5Bow0e1mrV3s0tv8SBlckrDJAFZ/X67QyRHseB1GQwifGG+vWTxXL
varuVxKLhbmD2AKE1yCkArzOnCsBhzHIn/FBC4h5GstPon4h7bcmiVam7R60CI6tjnsFgvCoCgFI
fbsNSdWKChgVLdAL89UhyhsFKBPjc07hjZhBaFka+aauFT1FGm8OEq3zLZMw3Xw8r3dXz/Rn4OYB
uBaWk3fKUZoaCgAxoLo5doanh9uw2MqYQz7qfS4k/KR3j8Mt7BaEQ6pgTJcOWBi3oxbU1qABgFHH
6VPCICT9sVuTql0JMWcXulWsUYt3GvKRF018Nu19s4bjm/b0Tar9Z9L+/yjI7JRMwcNGlavXgjTd
9flOiJW8Y20I5u0ssbjAN1tjlqQoPCBmoTOSemb/9ngtlpYeSQ3AlahnoNI0G4WlF5mWaYwHLfkR
sdQ33Hd9ezS0Z3cY8d5fk7pfmjTU7SYXcReyU/OncJ5EJgldkwf9+CWGXnZVr+mFz72iwYKALd1V
iGnEV0f7oMmyMxOEKFEWPdkZeRNgHvYQfA60tMwOzaBcT7RFXXuUjO9MNxQw4x2+EUU3EAj1OSev
RWzDC4515coHv7SmqMUy02SOjhxv9r3XJCmtkHMepONzAXEqhVawu1a0mX5kvjFx3k93DHCZd2Zq
MKO2hmbQWTCg1HD8wJ/JmsQOepiPY7gz9ICMithqgM4ITMWMYEhRgs0lNI3LHqCZhqHYl6nyR5k4
7k4y0n8u7KrYNoo4RwnsBGRj2Rfw56GGnIQ/G6SFG6OB2owOJK5PKzfZyIzKpwIhnky0wg+VbnbH
MJcaKpYStcjWdORe05tib2T4wkNob3Ue0zvbsyCydYQwc7JBwzX2hgmbLGzDgHlBWfmmFesep/FX
R9rGVnUyR1WU2psGqJsUbtcQSGTaxootMEj9ygBDTH/t0ZVmgyz8sFYRzNRdP9NTSP4moeYNYeF4
bQ1LKKiRmi8ktmxPmEbjlQYpYcSn6lOfGNnJ7J3+oINSuE9cuzjFrZv5gIxrZy2PP1e5A0xrwVT2
uZEKNV0Vp8UGBe0BvO+h1vbVWLZbSRK6bUVUvktCgxzAv3Q+ZWFE9mh7k83Qxe1TX/P4KS/sFHxF
rX3S4KPp6Vk8PDeO3gRR5ABSIEsAPiFjt4ck1VsUw0mF9w7fDqaTP1ljkxyES+t9l+nl1o1AgohQ
3dnAkdUGaqdJA3CLuB9zmvrIojGfmd1ucg0XMReSbGub5Lse5Nhd62gwiWNQCFYq7E9FG1lPMQFq
JuwMcVAmL7doFaAxEcGBB/o/LmS2lQk7Wyvyh1KpjQLJ1ouUM5zKoe6wQF1/4kxknrJ6e6+PeveB
aVOxO3F4UDsJ3/WoSwWN48QejfvYS9HtgEoO0BKWrrGdRfkL4W26bbgAWh04PRjO6PrHx6fp3TMY
UIOp84EmCJDXyB9uz57UdqsmZrUNGULqR5xtBB/2msNPkqOVmYpVKtHCgYKA+MahFYuLdI75NIw2
VO3Y2kECU6ZUGz9Ymn5WLv39eFyLYaYCFiq06LzMXwR6OSR4l3A7MK1K8zTD/NyZpN0XJi0PjyMt
Hl7ICwhEoibM9+w+SiHuLVtuswAWqr4TAZ7cG9kGqOi3pDM/PY61dPdBCBtvXlTM7pk+MaMlMr2Q
B67KmYej9NlKxVkzFcB/rACzSGyM1F1h7y+enGhvo9YIYP5dalmmMcyd0pYH5lcGt6vt4yGt/fos
aaiJOxZagV+3C/BeAMqk3Uolc2GLY74grghCBkYw3+LAEqbuSBUPjCx9Ckm0T6tkk7v0HbRuC0+L
7ZUNsTQivEVRfkGnA8SeWXGCOX0ySrSTAnfMfkGSflsn8T8MCV1gkPmnxgAowrdf7YByVSdJzwPY
UvmtpZ+cAp4Kxs+KtttIW/MKX/iW4EMDfVagQvAWnPdIQcDiSVYYLlTIQXsGj13QZJeOa+jqtTCz
NChJeglNytENRieIzcrT+iOSppWHw9JmuB7LLJNvM9IDboIgRhYU/TErPaJOJTC3zQpQdelTvQr0
BwZ4ldSVXTIqyRCIdPveufTFq51BXSsicP373dCVMvrK3M2Pu9FutTpuBkST7keiJfvWHp45LrPH
H+tiGBiPQqXIBWpnXs4Bhwp5TKrcYBj9InkH8JGmHR+HWDpOJ2U6KAhCkvauJwp9ldJi4yS/G3Jf
6twDDosViQ8ywONA00rPk050aaDAAWAfbGqmsV4tEIf8c146cFXSADfsf8fIs2DjXvOtGyMXBBsD
gL//LuI09KuIJq+SjkeI6DbVriygj1NeFP0KIy2vLw6RWYLUstbfWNyGV6OcvoermHaPXLYeELOy
Ml/kGdKrN9sFyr7Mdk1a+b2yVl6BiwuIYhjAXKjJASp/G3FA110Po4jD6nU3wn0npICZ8y9J/OPx
bC7GAap46kNgs8yhzYNsQ4EGFVyxGhvyhZBhKL+GbrPj7cqXvHSeT7cHdiN658De3A7I0KQACJG7
QVmDT8i2cbdmGHtfv8QLEDwrwP1wG6E/MNuLaNinpJbKDqC/E+SVtc+Y/aHqFZaJvjbJsAW0J/Um
nwBoskZ7NyE/H0/mwoeNhgfyQGajG3fn1aSJPqRGnNmBMUD3NZNh4Q8jDCdZpY3bx6EWTmCEApsQ
OGhAoOeNFyEavStQEwts7dOoDmGPl4SwDzG8Q1alHxaHhYMK8EnQMeEKdbt0vV6JphhMO2iS1nM4
2cEJftdXa9WopTCQoJuAmrAURr/8NgxgU01ZsAgw7K4JGt2UHgFhcietaE0OEIrI+K3ZsYWNQpxJ
ugDCp/OtMkHD4Sva06CGruJl0JwOqtTc8OKwBoPnhUrpw1hHQ68gquptZcfobcHS2dPq8lemy+IT
aDSq8sy2Ng5Qq4DgPs1qoMAN61KJsH9GUql2WlXEGzvJYGGd9uXoITdsfQozpQ3+ql+DMIAjMWr5
PpSF2oCzlB/7qiuPcZTaXuPWNgxRQvcUVRxFQSobH3AlKJfEWl69hJpL3pk8AmclzAbfjh2Bst1I
99xso4AXrYCzfRtuTfjyIhcs5DbMRgkrbUpfYbRhHyuAcr1at+SmhFWAZ9Mih99oN57DpP+eZ/gL
WOyETz0w3X6DKxFgbR32NZYST6ApQ1LAmHxIwtrdl5VOzq1sYEZUyQ9hr6u9KnCnhTRhzwwIon0U
8sIHSUM9h6lokfyG4IEk4WG0dglgBIVRPVNUZ2IcC12+jUH2x+OUOU8lGmIHIDbkPgG+59koRz0Y
HGu4ZHXvfkDHxXxuQqpvNU3PvcQUumcpoj9ltnJ+5RwDEjUZnyIAkzYpnE2eYFDzh3nifhA13LPA
8Wn2kznnjgGx5cOL3jji30aPiC70uzLuNilpcyDoSejhMQereNaAIxUSEIXbyVjIas1NCi/bjcPH
zsfHk/tGkbQbA9zB351ytH3OY9vXScyeMmjcnGVFrSf4sPQvtgI6KISc16mq4RHArUQ7CNkbbyLS
W2wsopQXS2Z8zNOarxzFC7cZOo6gfgDYBpT5vOPYU1ZaWWPDDykat3n6Uet+SVWCDwH9nf572aw1
ie9VSvA8vg44u7JJBNMyjVEKjk9QZ18U+Z7zlzg6UHJBudNr9NGXa1CtpdPkOubsykbWFrJOQ0xQ
aUK5qcHFs3ePz+CFKw2CvPjqps4OIIKzEHHSQZmAcge5T7uReCDzcv84wtIgwJKEKgX8mKfVuj0S
RWiCDITtHEjy0+Bw7BozIPnWGON/lNvnpyHcu9Hzm/iSd8KZyuxwqQJzFoicaju4ZBWHuoTIltYV
31XXWc8w9yGfUstO/AG65z4s0+pNWieAwAmn3GAEzSXJWvb36TiEj8F3Y9imOKVnFwLthQn/A8wv
ZV6hS7/CKd2G/t9PMVShAASH1AFh84qm1qVaEjaSBmH1W4Ywadq41a/HIZb2yXWI2TuzLNOWKBch
6KlhKRyh1vBf0zaYrx86Y9ALRRnqnm3QJ7yDVXJK0bgtvtg9H2ForQaPx/obrRtk5MkayXZxY0Il
zUS9Gf3iec+7FDTNlZh2TOX8BgYuPJnETrZEQEJ8ZfKWTqvJsxGJFcoP9zAZ1JJFNI4sCFlSbaIe
fK5OVp/g0Gv6euz8BIMn23Ag+res6gm4HYnYt3kyqWJBEXB0rfDF7mjmocsBl5u4iHe1MWqnGIki
el4QTZQDlGKzTOhHjSUE9p41ivQwkkMJ01V+EWfGsSjBmUe10n4O7cbeu7EKt+DY5G8xpMu2tqZ1
Owv6z1lLoR6EKu+mywv8N15cKIsKBdgrELkopioUJZW1xa0CgLQO+TMLVFBcAxJ3cQOhbVZDReTx
/K1M31zmwlYmGVJusMDpKfSg+KdeVpvYNkMPgKF9PUjfyOGd8jjo4vaA1Byx4YJzD+ssSGG34CMj
qBxOQ1m8AWL3AaaGzkqcpS9rEkz9vzjT4K/eZW6oVyqHRV7QoyowxLFnjWuuvgsPJIi9/ifErNRh
uikY0iiCBtA9M9PnhmKXW+8jpGP/1ZT9YflfDcUBNyq3agwlrN4620B28nHV/P1PCj0/KK4GM+9v
V3CnSJF7sqAsUCKM8w+prXmm1bx0TfxT5PZ7jLaCCop1ECQ+J4nu0aLdDLRcyUCW9wfuBeAHCMBp
0/9/NVityWE0aDcskFrqa6A8ZmC6Q2Rk+3hOFxOPiRSF0x3ePSj13sahKspFqvUs0AXfcIgrwULV
k4Z1sAbypabWzzYBn3zsj/CwW6nALA0RWQGygwmWeSen2+o5kXBimdbT16DKir35+nh0yxGA94WO
FFAR8/TDrIsxK9ySBXb+ovcZ5vA1b74+jrH0gSH3gFYDkhBQsmYJiM5bXSK5dQKY80Vy14Yrs3Sv
GonU8DrA7AummlvW8ClErbJ6SbQvGesgvXCgzkkXL4xvO1T6evfQd3CToueuPCvRel3/8/EoF/fJ
9V8x+8irDKxGNWKYevYCg1QviRjcD7eigFAP8/Pol8Ghf/T7cdSVubVmvVShTICtcAsETlYEfWq/
NSlbOVSWBwbANtI3vHfvkGNVFsH/IEqcIFEiqKrhmZUALFhFCWdT/pnG6Tc8u9+3Nf+RmGxlVv/g
OeanzdQ5gqb0VMGff+WRo/OGGgXy445Uut/CE8d3Rt4cWWd1B7sqY99mYf4xjQceNBHerOBl5XAG
gb4FvALhY1ZqPxoZYgWElJs45NHBkKYDyXLVb9LBybala34bhtpGH9l1t51rJ/BX0vU3aVPAWQD7
34kBltw8h1+515sAXz9eQ7L4EaIxAqAhgDwQP7s9YXLWALMUOU5gChyU3W+70fKT7G3z4JilsSuS
TPhdATWHaiyQu7c125WZWeCtPbjYz1p2gbGYts+iTl56KJKggTk6oJKLmG6TpoMk0cAz10Ojgh9C
pEc4SGz9SSle7w1UG3wAKzUfeIbqCY906+TCfAgerNR9x3lXbEutIqeKopGa2kP15tYrx8OfC2O+
xNCQByzRBvvmDtITti0E/dMGxdgc9YjK/V4PxueRAsjcFq9OK9Cf5BedtQFKHxdDqwFKI5BqH0PP
TEeUQcjnTBfHliTSq6zqFLHfkYwBVCdrX8Lix4ZyKvLwSdLMnK0TZDqasUYCEsSQ9CO029rk8Hgr
LO+E/0SY/oKrOy1urXygBl4rehdvMtFstAyqAvnftxFdG6KbmHSoUN+BPGgUQXCcmU7AyuqDCZev
0TFXQiwfGv+JMX8Slb1h1nlHnaDotKe0s1EztcdfDH4EnhIysIxkq5T2lMPOdozWdMWW8q2rAbqz
x5LVWm6W4CMPFBTvQ/LZsS8FKmvQMn+8XGtxZkXNsQLOz0gxyAoW2PAeaV+KamOuSfovvcz+EEBg
a45lueuaNhHko6ucBd1bMQL/gt525REKZdaVZGBxf09Mk/8NNA33avcBHQ4PKiDjg9HyCdaJrRx0
a78/SwSi2m4gjYTf/wyZgQn/svJMWfr9SeEVr3y8KO+Mb+ExCnaTKFhg1ByaRS7kqjXxD1knaEvA
xQCBhR7sbGsZlopIKPCF5s1Gz17Dz23+D6uAV/Gk9DY1lO3pjLhaBa2MwsiWxEGl3PTsAoofmjT/
mmyLlGmS7oEOOU73O/Y6IDENLnsDQWR+GAlUG9aE7hcXAzLWk4Q1ehlzkVJTRLGZCRfPhLDYkeYb
D9nKci99F1M+OcFmpqf9LOHSKx0CQUXkBqF+cM3vyKO3iXiy6vEgwpXjbOlcvgr157S7WpMIal4C
XS50W8Oz4eRe03ktef/4MFmcMHTpgPKecIjz1kXl6jBsL4QbOPrwDi3Xd0PrXP4hhAMtCTS2CKqN
s83rNvYQGlSyINJRmKu9MV5rrC4O4iqCebt5RTI6aR3isVRmfhN7/4D+dadKJrp/aDfese6jsetF
xlHHQaFFyV91DKeG/eM5WtxVsBcC7QPcoDuMCi+N3rAzjhAViO4idXFv9Km+MbJC9+u6M/eOCbXP
x0EX9xdzcPZO7W9gW2+nTdI2zEk6MYEhpSjpcyGfFVt5KtxdVgSUabSCDbyV/3TIbmOkKrFIpCXi
Euqa4dGxezXQyoCf+jcLfgx/OZ4/sdDmmxCQ989KlkdOp2u5uMCG5OwM1ofYyjYOyX8+DnO3VrMw
s4efUGzI7KYQF2rjaRma6E1Bqy/UtkLkOP93j6PdLdIs2uy8MfRcU9TCoEobJBZItpVoAsf2Sjr8
OMq9thbsn7O0yMRFk88s3Ol1UKwZxK+FmB0DMMD93xBOfTD7ffPTXBOrmCb+JqW/mSrQ6273Wlln
dYsXqbikpDupyMCbvIK8Gr0QgwdO2L9vTHNl3pa394QNnxTWkMTchrQjGGEkrhKXGu400V4Uuwgd
UHvldLg736aBwREcxlqwz0QScBuFELvXWKWLi6t9Fu9Y8enxFlscBM4eCHxMx9wcTYanbucWUSku
sjSFZ8CADN3Wg+qGPavzlbLJWqzZGqm8ZZk9NOLiEPStDzCD7Om2GlduzsVP9GpEswmrIlYOaYYR
OdxNoNikNm1tneTIjjjIn+UwDitZweKw4KSM/Myk99WmDCpXg16H6SWCBbC4ZOXg144GK6WV3H9x
J0wcH8BFFpjsMAJtbbPK0gtTRyM+/DUhcNpoSGGhxYSnJioDtxsNJPmxSiM2bedvuvZKyh8yefuH
zYauICRzLPO+rsPLskHLByNoM3+kxyT1ZHaAvu3jKIvzBG4ykE94a6KAejuQIiSpDKf1aLPwF+7Q
baHRH49DLC45GONIltnkYT/byRqP3Vg4SXoRg1/AowBiKAbw3ysba+FMmxQD0esG8AKqbLOBpLnJ
da3jycXoqiNGa6IS09Ze1QMXpNjZybW3IUFR4vHYpktldpLeRJ3GfpV5FkWa2k4YigvQGy8FMPo4
PHyLdu+bfPxtKu2bVna7Iur/9pkDv1b4CEJqGs8pcLtmg81LCggoE+LC2HNdCq8Jn+1+reU4/cjd
2GyKDB5qYJPyyu3YQoXEI2OmuFRkP44vQMvGazJNC7sP6g/gyGF7oLU5L62VbZfmJdx7L2nqNwAI
/P3mvvn52VfK8rwUJsfPj6CLhE+V8/eHDJC+mH+0roGI0afT9Wr1WxkNaW5BQb8l0An28xXw8tLs
XP/8LH/qSsiVKxs/H2bbNPmonHJl9y58mZYFNAB0FiDbCPLx7d8fMpObbmLFF7AyPVaA3mNGhwFO
Q6oa/yUU8nWwZHGm3VFWY3CGKhMtmItjRV6VQyPL/K1DoUgBv/z4k1w6CMDGnejuwDrceQtxkdR6
HnXxpaPFhaT2QW8hpTm4jWeV2v+TX+6blbN66VPBl42h6dN5Pc9uRsjbQGaqjC9mkr5TrvncN/XH
Hva6j4e2tCHw7sdRjUCooM1ua8MsSmbFSXwZq0s4vpC//1wgIAFzDzhbodA7x0bLMTbLvDPVxax3
7Evcbh//9ffgTXADr3/fvN1uGesrBzBJdYHulKB0V1ovyoT8G/OM7Em6H8L68wg+M1mzcFxIclCx
wasaSnAuLuvZtGWwAOgTQfpLBhFY2v9IyXOmHWERXK71uhb2HsQNwbiEfA5qKvPyk5NJkuth2F/G
4qJ1z0MCuNX4FZrg1fBJL9bQsAu7DtFQmMcJjWxqTrYlGboqUiPykrnRWUvsd01OP8btms7zwq7D
nkZRDW/TiUkxWzZV0ZFqspU4pCX8ot/cbiUJXQswWx/Xbc2hkuiOwFaxK3bWX4PxoTlwPYAp/tUx
3UCmmlrT77Pse6htlL51wp+P9/bCwt+EmJ2kCWdZ6Iz9NIQPeh9vgAfCUfNi6+mW5c9lrm8ex1vY
0jfxZnlHy9uop7aSeOhA+M3M0VIaPPwFO9G+q9lKsGl+ZokAtEDRXkfOASrDnHEdu12fFkYpL/9D
2pUsx60DyS9iBPflyt61mS1ZsuwLQ5Ztgju4gcvXT8IT89yNRjRCmsN7PiiC1dgKhaqszKx9cnYG
+3p9LLK5O/288N4dBt2OSw+fn9FOkIPIaB1AQNpZdWTXlK/XbUmODIYCWhncefhHdNRJ4IChr6nZ
0RofQEW5bpYXUMsp/KjkWvUB2Q4Q1EANBCI35/sNRHroyG7N4Qj6cnCsrHAHgzAPKiD+uLs+HNnK
4BHiIvSAe7ugMNT8PANxdDIcCWTcU/t9Udxriu+LK08rjdlTUgzHPuqMdV6vr/982Wqc/Hyxz36E
slye9Pj5lnNIs9tluukaRYgmWQtgQ3jlEk0JoB8RQrSum/TeQzfOMTVucLcUFrAgD6UK2fOXxE44
IjCDsh1q4ej4ETOEc16UhlGiAOrbLMzQjxA3r1X8MzZfxuIZXakvZM/c0IvIb81fEXfbGSsn2V+f
zcuh4h0HjkTAA03w/fztnj9xc7QLoB21kP5o4zcU9iEj0Fl4q+sPR6Xo7QezBRLuEDnCaTrf3fgN
daGhfwTHFcRwNXJsKoaHy113bkE4P5NJ66DhFggFCjukuWLbSb8PIhqEBNB0vkhTa5XX1Hpmdsf0
BQz8U/12fR0udzV+Pubm7164DALMpmgZ1bMeweDeTlfo1izZR889Hp0G8sQ61xHHs0nY1Szr59gB
HWsEoCKDEg2qm9fHcDFF3ECAByYKN0CTiX6SxomuF3YeR8UdtEtwv1z//MUUCZ/nW/lkq6LBvJyZ
g89Da8wYujDTfiWOIoGmGoIwR92QgsE8zuIoHiwoFufAhij8vMwCINM49Eg6XtIZB1aXaFYyBFE9
v8X+piTFJ6bp1AC/OU+mya0DrzSDHkiPtta3bYeSLMqG9h0FH7pitmQrAi/podkctScs/rmpytKm
DPLaQWQb9wb0SxqjWI2zIm0hmzDeg4YNBQ4olFPOjcxgMbWThmpR6g1kMxisvi0qrVIcDtlQkJ4F
Ys7BSAzRF7Myz4cRzd9Hf5iOdpDceqO1M7pi/fE9zPmewXMDY+ArPh9MClRbOaZmHCEZGAVsfMj0
MQwqlfrhhVfHUYEBxwEghPOM8tGe7AFqUk+D/mscWVOLWHJcOX36AIA4lD0qxQUiWx6AuNAuZYD9
E47x3FQBdpGY5UFyrKpKfyr0xH524uDDMB0M6NQKT6mdDMhajLkcGSHHtd29W9379VWRjuGv94Uw
FPAEwtftsZkhVdAmx2wGQCJgnrtekireXLciW5QAKTj0AEJMFJHX+RggNjLnPXihj4H5p5vfZvqD
6j+m6ueHrSBpio4NHElQbovP/WJ2hqz3C3L0PVBTo3+9N9ElVq/7TJWd4St7Fr7wbOKJJT6rJ2sC
CvF80vWMHDso73pteWTmnIVQmP1ZOek2M72nkpq/PjE6kOWAEdFEN6DY3jimmWvOMXbbDEKWFOnt
3Nnp833qqdoLLqm4+OhOLAn7moLVrjNbLzn24AZcW4FbrDIQlmw6W3OeUs0cw26GVFZqVMsq04GE
rulCwqJorA0y8K3Kq0s2D4aLGj/gqBLagyBDdzHRu+RYB86qqR61pQot+7sV/Lk+wRI/iCZLC7SC
6EIHm7RwARr9bBoTStdHKGklKwtNDjszQNtbRaH7dd0UP1UX++fElDDDfeG7AaNzclxmFmnzXK3q
pYAEYR+HRbuADjkIlwV4TqaiK5JuXLCNgVkT7hGP0/ONW2Z0Nkd0nkW5g/aAJaV/kDXn6Uw0vjkv
+jz88OPW/vi1bGBWAWtBoREkfIKPmZoMYtI2TY7QYtuVIGnUy2YdA6p6fVKl+yRAwgwvCiQwROJs
Wlul3bgkORbTjBLQ3BkPOQRZNkMzz6u8TH3FvSlbRF7YRE0BPT+AUJ3PZW1YLHah0gZ3E3Q3JZ6d
WzeZ6wc23GvTJms2lUFRI2wmtr8+UNlGxZXDdXwAakJkcG64YktlksJIjhYoG8mc5mHjLhvbThQT
KreDV/9fM8CyntsBx9CIsBkex3S2KNe0w89eNRTZmiEw/88E//uJI+U6Na6dJ+TYAIzcJO+ddx84
d3nw9fqMSW45zNc/M8LR7pF10CaqYamIBiRgkb+BsX513YZ0tgAO+bsiAD4JEWHh66PFfB9e0+83
i3ffLs6mHIjCinQkJ1bM8wlrQHs4zAbWxKoh+JAvbXGofFvlclVjEbY21JUXyuYYY0lA6TADisZq
PJJ7VAeuT5p8OGhm5KSPFiLd8+HYjCVIl/L1n4LjqCNbRrqPSq/B8YDyA22cJlqvLsLbBqVUkHmN
ceQjNgyNrio3ZJy/eJOpf2JtQDWHGjofywUJs+tRqEF5FR6BCXkqbRdKZ6bC58gWxgRpvw7idC4r
LiwMGeBvtL6Oo7Kdg3Vnz79Ga05uA4AfPpoIwrThOYBmaKAegQwRjkweN3aFVvk46jibh2W2zg7i
jyvEonTlFr4KFSwbGCIJyMEAEoyLXhhYOxXMGlo473ba9mUTuu6eoRpwfbepjPDdeOJtFlvrrbnh
NwRoD92HvL3PmeJml5ngRFqoafCakHgJWRMoJ2Yjhc+MN+5bnG+d3x8fw6kBIXSY8baC5EeSHIe8
MldlDHU/e3Kn0BkqFcBZNRbhcEKtJnfiGmPR4Sw9cAE7v3UVGbvUBs4lqLZBMXuBTyzHyjHrBgEJ
wW0Nydbu2H0iscHjnf9MCHcMZZZTLtTVohjc6NmADJMKTyu7xU4tCGfFTVrDTCYMYsm302is0oVu
qrhaWZPCXcpCjlNDwuIvoGk2zQaLXwarOr+h7CEobkC1YfshuIVSFWpH5p1BGIAQkPPpQffn/LxU
lo9ys4ZxlWHdAKA/qXICMgOA5+PtzH0ahBLODZix1qLroIOB+pdB31X1X9nmgtcPUMFAxukiIhwH
hwE/7SAXQLV1vJgPRf9cpyoiVz7pYjAPJVRO5AqZ7QvilAEr3qdphZi6oiUL40J3d4lnoU1pBmP3
NJJ5V6RsbMEk4ZcKPgDpBHIoAhQ/wQ8jAkKcXC96wy20yIYO52LUoZMptpx0DvFyBy0+yGEugs08
w003trkWUc8tj1OtxzdFVlv7sosLhe+UHSPObIZIOeAEPoK/cfuUVowuWuSAf3bUX20XHW75d5xf
xT0gnTUfORsgKwIg+oVt1/X1gp54bDuLbDy2Jiq8sOr7wrnp2ELaMum1KEjuwHrkNc/X7wDV9wV/
Y1EHMYDHj824DlgWlv736wYM6Z4+mSHB0bRxF/Qdt5D6K6MMjTTMXrR36Le+G3//Y9pas8P2j0XR
Yx5CKD5+uv4LpNsOrL3oTcMrFcmcc88A2fXZgiQpnPawgY4FROEMldCSxATSnRAPgHsA2u6i7LgY
E0jGiB/Ngwn2wXkVLxao+35dHwhfC8E7nFkRAvaxQkVttjUvAkPfSxmU23pKohTESaukHH/bEHj6
hD3EHUBZgoMC+/t84hrdi/vWrf0oduJtMNR7h+VhhVzVCn2GB7NHbfW6QclmxAMYvJTovgHpnUji
6EDiqyKk9SMvG9/moFzrc/PtugnZSgEiAuQeAmtOLCOMCX6895fai7z43iRP1vyFNYoilGyZcBPx
oJpzaojxZxePy5xVWRC5Wp2FVWE8aKQDTZpdfnOgkoWEU3a4PqhLdm70xZya5BN7Eo12ptXETZqC
ZXwYdxqIlxKn3pDSfxgBuzRIstUyf0ey/mVg3Rd9mTYjLR7dGaLLZnFwSHuYqep1ednnyH8T6Acg
nAX9nQsSk24iixUkeF9YY/JEtfQ4lvkmY+VNH4O/mNHfRoIf11Tj2iIqqjiJzwFpG2eKg0QwLmxh
50JbKI+BqQgiayj6ne3G/QpSeXRH2oRuhrKp7yjJfmZFwBQ7+BJoxUeNL6NDDdbRane+ElmRQyoo
1oLIqAb7bkEScz91pX6fQvHvDgRV2a4GN9Xd0E70sZxafdMD23Ywyv63YktIdyFkALAPAR3CHXj+
QybXS/u0RZ3PTS1n1eadHSYLHe+gkGzsQWjGfpRNkYfgsxm+tB1p7yo08K6rprW/xp1Zr5M6q1Yx
nZod+N+SKSSt1txXTZK/Xv+h0qU6+Z3CgRwMalljGgcR8BxkRSidQ/Ryus/9PMYr2rtkN3a6sw5I
rVormStwTiwLh8ZoRmQMhjSO+tla+wTyZ/NaUxW8JYGIeWqE/4iTkzmRMXaLCUZ4u7K5If62ZqvF
+yiMi+86bCwODeA5CmHX5Z4zaCNYO6PWsrcBa7dTqkqJymfrPxMiHmUE1KVC7OtH45K/lIB0o6H0
OI7KEFhmxwW0DjUedKtABfJ8wqrR11y3J0HEksekQ9JzsrfJ8Pv6ppNdNPD/FrhDEGxfoDkzUHIV
iwF/WWUoAEB1dwoer1uQrfupBWFzuUunm3EOC/Wyp/6+cX+W75aKKFh2dlzQh3B+UbBQiKhRL6gq
py0CP9IhvNjWgGwEP4zh12KWoJmvV166uT4o6dogVYS2JQjigdHsfG3AVh7H2agHUYE2wY1bMIpg
p4U8GFoMVtdN/S0fiMEOEPD/2RL8V4nsFG2NMYgm2//tEEi9d+69Hcz3dUmBr3GO0HZ7c2MTtLT6
Hi2765mZ0eSZ2+u/Q7qOLpIJPnh+0QzC/35yfhnpNMg+zNgpkMFtIYRgOe95iyZt9CKV7wu0VxV3
ucog9+snBrOsBcuSs2DjPC9WEdb2W6qHzf76qP6GORezC403znCKvaMLSKIKNFp5luZB1A3eeEDf
xstCTQNsGFNxz/Ki3uhdPq/bxnWe3biwDkW5oE1xKeiKoTchSgk0HpbUZ3uylMPOpk277ayBrZwq
GFcBMJ/bMSfxumaNeYfLpYYgR0AUg5DdcBzm5yIbDwYpMVrMeg2EH4sXR7mV7Sx37zh7R4c+Mrox
Cra+PmGyVTm1xU/iyaoYY9qgJyAAaqb26KNvFPF+mBPyyyd1v6KsUYmbyhyUhyQz5JJQhgLE5dye
VjMjQ5d4HE3j1vhBVb360s8jE4OXPiAHYIA//7yj0aKqOwB0/PzWjYw8uj5bsrKvCZAa+rQQvaBS
LzgKv5sMRks7jrQ0mZ9cEKbezZ6foY/OA4FCS97YErv32ux4ke9V/s9Z0/UEhNYGO3pl5imCMulo
ocBnAokORUNX2Ox9ElcQP0Pa3iJr3VnlmmJzyNwwgn30pNmcjU3MpC8gouudhiDxqNU/mnh8qWi1
6esp7NAQHbYl/ZPGKmC91CZqyxArRsXpAoDuMbPqaY8NOWp3IKEd7G+0KVcaw7vwrdGJIoMvc/we
b+xANA+yQPF9S1HlSLwYR81aosV8z5AoQHeSYhqly3RiRPD4eu1qaef4caSDPrYmZajK2csM+IAm
uQGyQhxsdb7rq2zsrSFFLDZvDOvg14pJUn2e//3ERwzGQBET4VCRyfoDft8vqKitrx8s2TqcjoD/
/cREM4KMskxgYja+BM5NMu7sQXF2VaMQLry/dJCgH0ax5kFnTy1RfF41AuF6SwYrzTwvgWPT9Zuk
i38slf7gQfLo/zdRgr8mcdU5cwIzabWLrXU8rMA79gkT8Cio0BhA/onlmaCD2GDCvCCa/bWv7ZmP
GpoiFpCuxYkJYRQVuij7roMJgleQBZSMYgiyWw2lJVwwkAcHP7bgpsvczaaJMTgRfRcnyP5v2+VH
UyhQy1IroJ1BvyRwN4ikzjetlZVB5ekNLoNhRb6Udtg9lb0qXOQ/VQxogJ78z4hwow3whQy4wDhq
q+qB2DRscuueTdMTYuc+bHzE+AOXOlmmdTJ0q4KqpBpk0cjJDxAvmYknUvsWP6CskPRJmtupcu7G
ynoqkgnKXM4n6uogrYBeDCeIxbgFV5Dl3ZRz2eOoT0N0wWvLytIU20O6/Swo2MEQsn8B//uJt8kD
NGzUCZ7mLfG2hYMOJOi3XT9EsmsM3YJIEOF6AYxI2IGLmQJMgRda1IJhFxmJzHpGXdfc6l5v3CRD
3u+RLYRwWYOG2+uW+Ya42DDgEQAhAhTXkVc9H5wF9eSS+PBzFcteUXU72pm1phP6xfJ6E0BIfKV5
C+QMMoVnkp4GqO5Ar5zrwYqyuV1vLZY3LKjsg9FkX2iQp+wQV+8myDeukCxvt9fHKbWH1jtw/wMQ
j1ry+TiNHrFYliINl1pfk/QPCR6K5GtLn69bke1+KMuiCoIIAZ3gwvHzEK4WxWj6EVBvGwOhzwjS
xfo5a5DwNxRQZoUtMRPBkH7PtMxCWnr4WSTPoxlSZIoIFDya79dHJTsAJ6MSd6eZ6KPLRlhi5trw
V63Caak+b54vTT62rtbjWR9l/tvYvH64pxRJoeBvGwFuKESIgt/VwNBjogUbGZs8TPKQjZvPzA5v
U/jf7wtrznrNWkwN3zeq1xiqLWmmKn7JgoV/I0A66HyCEsNPxpH6fuTWD5a7c+KNHh+uD0KasD21
IfiBdvIsvCN5DkVPDnVurE1o/uHZ9NzV2qMfjLeGXT4aOXPXdW++6pWKPIHPkuiHTu0Lm6DtLJRd
cXNGDNoNhf9cLrug9ULGHmhDQjIex/nX9SFf0kryjYGMPBc4AfxHF+LgGN4g7avCjzS9SdmOQrEC
6d4lfRza2P4V4Nn5xcgYksM0jcl9783LrmvjDPWSfAgTSl7ZPOZ7tAA0X1zksTeMZlBdJvG0JgX5
Viels9Nqt0WmZpw+HkugxuqAlBe0xrgxhD0NAlvbnWMbz8YRCa/yYVPjf54Kfyc5mCgc854M3rJ8
kVfT58wyGDG8aIR45qtf/Li+AJJtjaw8apEBhoLTI8TAS+vOoGJBtZAm9MlJ07fZ0TvoNJT763Yk
wzhbZ/73k/u77Wr04C2ZHznDzUjDIVZcLVJHjGZ13m4JwL+I62JN0DaJl/DvN1vUJndjDOWwemeX
9Rq0VopQQTqaE2vC0uMJDYgHy/0oL2+y/AAeq0/MFvgwuP4eJznjq3YyW6S2GoMVlR81gXWI2+6Z
Wf77dROyuxgPz/9M8L+fmOjMuW0bL/UjO6ahXrwjsbWy49t++nrdjmSDmQHyLmi0c7kqlOCZkyGr
iQNezAjF4mxVuI62g5zEBD5frVD4T+keQCNBwAUS8K8wa5mFawCFIz8yaXdPh3KLZMgNK8jjMhcH
Nn2YZYq7Ll/nOW8X7Z7iEz7RNKsg0NJEpvfQZnvlM4K7vgtvjPQAp34E8Y9IZeNore6kfYt4dJjz
3zPKtavaK4MinPRR2xl9YN4sKIMsABhjAzbob91XOXAmYZMZc0g6qoFVtdAVEY90PYEGRmOpg5/m
CAe50OrOZS4qyotpQzts2kLst9Uer28a6fkKuBAJugk4jf355tS8JOuyrggiDyzhDz1V6aBIvo8b
nINkkLZCm6ywKUu7Z43eIpjSf2TA/KiYBmQXOYitfBT3UTTgopPnv5/WldkZS4CrwZi+OBn5ZYFZ
zy2ytZ9qX0kBYLNXdhvTY49NZd3Vi4pKQVbwBnTL4TATNDujA/38B5gMmlW0dgHPcP3Qs+4tKGJ0
/VNectgz20L3ckUqb6V7x+sLJ/EqZ3aFCGKBsirVCh92vflnUM+v1PD34PddwMSZqbpTpcZQNzDQ
tMT5ZISQDL0PUz17wKD0du8eSDaDK5Ms8dr2xpdgylyFezG5VxcOJNB8IGOFGC/g8GKrUtKYgzd4
JVwZ+qu/Og5JvhTmYDx6pWX8SZcAjAUgW/zWN5axXmrTbEMd0c09iuKYdtYZ7YEOqX/vp5ChzqC5
dWiIPqyo1o0hbe0B6iD6FPZt7q1I1453xFmM42S3CRi/+m7lBXEAJWk8fZGbLnBFp8bm+uJJjjY0
eXWkjrmu3gUrQmAtCdSecaulbD1A/0qvN7n38esANtAzDug6wEniyagRC8aNj+vAH7xVEkzbsvni
dL7i/pTcBFxdGJ0RHHhxQZzb6vEwNg2iDWtpw5HY+zixH9DCuSV5qoWGpymiG+mB5x16wPsj/XHR
ib34qd2ZycCrn9oPllpPbkpvp7w8zovZhUVJcB/Fod5qmzSzH4vgwxxRiJxP7QsBSV7Ff1XucBf1
ww3Lk9veUbFcyU4b2g8R6gJL5F1w/I9Jv7SQgkMXcleZN1pgtk9TPfi7xs39g0UmWzGnMh+N+Ac1
cd4pegE5T03GbIMgqWToDw5goFmiKlmrLAiTVlBmaw3u+Miatqa7Ud2U0s9zmXAAyEASKN6UZIKq
UEVqoAcAn9XmIfxz/bjKytJYCWiSgcAAqTEx7TZrWluP/gSkVbVzk5vhj1fhhbiBTng7b8af8byh
9arw1tr364b57Sj6QZNLdaGzBSdMDExMyM32dYNnYqE/lPGL6Xy1WQ0OCLCF16/j8nNQbT2+EBcG
od7ImTV4jVC4TqHQXOtTiZijysotSg53plbe1CXkHizIGoV9HjsbDbiq68OUrR+QbP9Z5X8/iZCD
tiJlB4qLaCqNr+U8vA4UxePrNqRTCZ5y6MmjBnSR9a6gBpiW6FSJbMgK5vEYpmUWasv3sj8O9uPQ
Zet5er9uUublIRICaho0eF/2Jo1eyryGOPDA1a2d79z2UBSfuEhOTIhZsabvRjQK636UZNnPYDCe
Wj1YQhJ7igKOzM0jukHtGAcMkrb87ycr5JSpTXOgu6Mxpe+WQw8Vg9aiZ7m/jQxwupja+u765El3
IkQXEFbBNSFtem6RIomB7c+Q7/PiCX3l/bwOYj/dWCQrV3rf65sEgdd6tuNGMaeysaK6itQp17Zw
xD68uGji2ZxscoyXQ2uuJrLunV2bH7xCEeDLtj1azZE6xfguO6QW1uvQBWzJ0fRXo3VrOx/HhyHA
4ORoaL6AmopwmCvf6dpiTsnRrm+1Yh24iiMluadAjAcBBlAu8ZSSEPqCfsFKGHIBEWPTLmF6OBnO
poIym4pbVmoIjh0ZB8tDNlvYC/yxaTRsdKOYQqjcyA76tBwAtCxUlVbJiqBJAeES2tWAXxVnLHUa
W6/13omGzA1pHwazqvGf/1TBwaJs6OHBYgK2B96/823dAqI7LpnpRLYzRo2Vfx219mtffJgzCFwM
8Kgo4XD5yYu0xmTnQ7+A5CLKxluO2i4/7rF5YAJ6DJOD00WcadoYJXDpqRMxCyq7u7p/+vDpP/u+
sHWzJKems+D7+ripf5RdvunabOP7LWjMh9DvPn4SPdBXAxPDlbQvlDJ6080XsGXbkY2KKN72Cl92
qciF5UAtDX02wOxdxuIadIooTUY7MpZSf5jiJfjuV0UX9nbDbpIaLsYb3fbOr/AksMpKR9HXCHY1
srM7f/Bx40PDcNcE7nQXjEpqO9mWRCYHzTloA+JEIedbEqC+Rl+83o6gU/CEMG3vJHW99rRYxawi
cawoN/MeWrgk9DkLx7gs9IzGbmVHVs5CGAkdNIa2eAIZKUQEsvX1LSRzGuDSxVFGwQ0wPsE7LUUw
03Iu7cjUImjvrC3Qrfr282J+Yqs6qIcAroWC4oVquO9XnZ2QxonM4Il4ZWjq94v+nNt3tXY7qAJC
2VohGYS9CgLZyx5xSvLabYLCiZxkZNDAAw+Ckw7u2m28TzQjIx/2z5SQYPBjkLyBdx8uZHqy6WPg
qiIy6XYAjd7fKvBlTIFkH/PHFoduhEDixvbnFJLS+nzIPIghMQa9Ot4VojiKUqMQ18KDFaxtF51b
blkM/oRUUoSU4zoukk2OMN727yBbQ7L36ztQEsIgX4nAHYwVuFRsvkNPgyYkR6u8852oMqs/NqGr
yqsOrDVebL9/m8fqa9yAieW6TdkGwbsYhIvg4IR1Pv4Tm1BNnsegxG4EB/aqKSPD3FtepThasmuS
awhju+NZBCzJuZEqLiE33jg2+E8fKOjQXKoAVUlHYYNpFcgOBGAitm5Am5A1JZ4dUXOt19vGDFOV
eoXkPYB63j8TgtfLjLT1IKpmR4OGFrRSC7XUW7PuD/MeWAWkYrILptfra/NXb1S8/PmJ4iU4BAEi
VxLUz7uhDHANAJnTf1kmRm5Skrs722jstUNRQHddNF0s2aKvFuZ2t60/dA9tPZsrkme/qUenKAeT
s0u2NYDfeKjH3o6OHfg7ShMqyGCPAAP79R8tOzA4ishvBrgbLso9tsOs1hv5b542Gl6A1h6KswSl
ShW2UbqpkBn6W1cyLkIWm2UV0MPw10kDscgSlSTbdVVgQOlouGAFyj147IkBnqnXpuY1gx0t+rfZ
hNfxgpA1P80WKHrjE6SBHlqRELBC+I1rzJwfE7NADlMfFzvSly++d4D6/PWlkc0YgAJ4paDfDERl
wlnvClImmokgSaPpc5uPD4Wu6paRXaKnJoRwlRCweWpdbEd5ay5hwDSoiMBZIoTdJKxcXx+PLJeO
jgaw64O03EJPizBhlqUVkMUCPDjpEndVz8Xa0vpbklWbcbB+aIV1n5bNxqzSl2GpPo7QAYeIjjsB
TJ7A9QkjpUupGWOrw3bdt+u2nboNYBrwo7Yxbp1ibhSXg8zFIV0K1RS0u8BZC4tHHbvvC7p4KMcb
4ZBYu3E20ckx7a7PqWyP4FAFfzP34JLmfz+5D9K6sozO7bzIbaJYuy+On/g8WmB5oh5SXWKjxNRY
HinAQBjZ865ZVyp6b1nHAiBi/74vzJKxdF5uZ/h+UTqFE9ptVkbNMrtf/MyAfDigCtau0fShXjm6
/drFeoZnbhmHo0e0VaOXxa4wS7L1cqAFcrTrrm19ZK9u22bHeZhQmqnj/Kae62CfNMgdWpD+/V4X
RIU34T9TdPwogRk8+YRdJlbBEmj/JDDqR0NQrvLFCtviSMFeOfnJjY0GvOuLIju0XLYQjxmAvy6h
l2amg7pyBtKg3tvBy3ybFkfT2l83Itm/KAjhOY7kFu4zMSMEMkbDoCbKC2XxVFRjaDIsjwo2pzIi
HEo9yQdWZHgUmaTc2ctuZihjBIqRSI4I0NXYvIgKUaAUUWylW/lmR1FCDHT2DNmCtVMQlWyJwoaY
p4sT9Iq3C6p1UxU/Jf185+fL8/UFkaw6hgEAAMe6gwhJmCs3dZLBbjFXBXk2q5ceEsTVS6p47EjH
AQZpLmCByEzMymluO2Qg+sA4WGhCJ0lBtST7PN6heC0DKAN8pnABJKjLLT5r3Wiewmpe164irpQE
faAi+vd94U3TGPVIkblwI0brbeWVt6wbH6eqXDMLjSn+8ob+hu9oSVWY5VMvHn9sLbx98ZgGWwn/
WSdO2Ew6M0hJ40fduCmrtX4oX7UmHLtVHCvCf8kmQKTxnyVxnwEh6ROj6PwoaLQjid2n2KH7BLQE
makClKlMCWvlWbFG8pKibb+swd3orBefhumCxPr88/rOluyKs0EJq2ZU0PWpM3jP2VmnFELGijhK
OhK8phEP4l19UY2dK9agkx6ubMicmwbUn7q3GXrnfkq0z2yEE0v8l5xshAld2frEnWbXv1WVEbLg
3benNRjMQqv7lamqA9KJOzEn3J5+TOq0sgH5K1wzLDz+YFD4TomDhnTmv6kTnI6jx+UczHA6db6f
3a05fitUMYBqEMLhSbI5a/HEwUUzQv36p20rIiTFEERoNm4E5hGCSaLB8+T80FM79AoVjE3WG3c6
USJMpGxav+1msGpY3YTHG3227eU189s7VhtPEPN+sv3mN421neWkGxsshrWpkhWRD5TXNMCJeMmQ
VowJJO7MyQMAMXjIGm+XBMl3OuqK06Qyw9fzZI8nObFstM8CKwLdkjww320jQNHXVBwlqRkbeTcO
PLAueIeNYKKmrw1elCbf6vQHTf4UqSIrLPULwJFwqIERoIByPpKMeJVLGJCORLt3wLvvOmiAy76a
xdfr/k2GaUDW+Z8h4RTldOhHaCV5UTy366abVr4frzr2pdHS0Jy/JeWxH7ywq6vD/GF9Dty1iBd0
ZKdQ80K57XyMLjHygaYAJ1bx/VIeUnuVqdhbpQf4xISwIaAO66Z1DxNdGzpsR5qPBw0YAtLJHPOI
jS1cRFYBYu4kQUySxt53mrFvpqWin5avEGISboVLpwjT5HSEGlZhulGif08SaOlptOlXXQXSNDft
QOcBvVVv/lLW2oEt/XYCW8L1PSLdiwi4MT4eRogiEIWZ4nnhZF40NGHjrN3XAoCDWhE9SMIjPE7+
GRFmMqZ65Wk2jIwQOUHXLKM/e82uvtW9Nz5qgT68VUsybrK564H7jxfFE1xaJoF/4kQDUEC4AKIU
AGSZWUm9yJjcG1LnO3SYrHu08Rlm+xVtzbuZzO80yX5ZU3cA1ckxK9iNXzKwZ7ObclApBMtebWhe
Q5cccDG83/b8bIxjsgysjt1o0YYkzEjP7pI6LSM96+bHjgT2LjGpKqkjNQosDlf7gGcUsSwa2Hj1
Sc8BaCxuUusWOrEotNv2fikUV7dsseHTOGciwGEX/csgxa4K/Ag3MhFeQbeXotnLHsKsYo8LW/TN
bNbbxBj2ZPpE0xwSEmgtQwM/2rPFAnsS+KneLgluiOpHb78DQuwCSu4G+1kVeMtcz6klIXLMlrhx
m1lzgR7fWTEYWNbXT6WMgglDAbAVFwTa9sXIXo+LZSkGw428gpY0LEE7tjbmFnwEaUffFtK84M7P
Q7PRu81I9OKGQrTibnQ6ehxGxg59RuZ9k1p0NWuzu2kK93j9F8quyZMfKD4IXJJprjlglWcru+lr
5EmqLqTuJ1zwqRXBcZDcyDVQlaBAX6IWvLZUaVvpKHDJw8Oj7RGiO+cnsehsPSYWLnvofv3o7Pgm
duvXGHJS1ydLdvbg4YFrDyDzcqEjVQAp6WouIqQApP9lR0FMND+0bvxuVOOr1VJVH6R0e57YE7an
1wdOr03oOEkWfR2X9UPcfAJG42EwSA5D0+KSIBOv7N5EPcIFBmmVxeuu2Y7uJq9Ds721VO8o6Sqd
2BJeNwyEe7NTwV/S3A/d+s01mpWpCtdlFyE0IHDUkFFHel3Yanbuoxc+RUJTo4c6JuFUtfsm00KL
qZocpMMBqhBzh2zaBet8ufTjXDojENbW9E5nVJAX7wnR6O76plOYEW92qBplU9PCjGHPUWOne+T6
N5arCjKlew2EYH+hhCD65H8/CcvTKp/aFPzikRFPv5OivjMLW9GmJT0+Jyb4SE9MNH2FNtGGm0By
yFn5+UbT7tppRVUld8kewOKj4g4wBe6vQICjQwV2GlEacyM3g84s1r7bomTc2M/XV0YyHpjhqH4X
1+MFCj01wGHdUcg8lqN+QPbADsHxdm/Mw9Yi/d5aqAJkJ7tN+KaGdiY4kCBzIk4gyfVB82vuRs1H
2/xGyXty5xbLuvFc8hjrCbnpC4Juq2AAEXFpRGWZb2M3A+ufXehvQ66XB3Q5qZKXkh2KGi/2DJLJ
mHCxI9xsh4ZCMBuRgnurxd8nDeIWqAB+YrLR3cPhu5ysQ3DxJLOgetKD89xAbxxvp9ktevG8VN4L
VuHGQd3xuj1J+AOJ5f+zd8GFRBu/XjIKx5jkCCHX/sB1z1aZt5rBWJOyVbscrhuUHEC8r8DsjpYe
IK9E5FeJJHraexNiEW9tdWH1+P/7vDB/U597la7j887wOt3o3mc+j8IFZE0APkHx//xs+1XNWv1/
SLuyHUlxJfpFSGD2VyC32jqzuqq7a15QbwMYDDa7+fp7KOnOZDpRoq6R5qE1JRFpO2yHI06co+Hz
zL33q6eP9Pkhb/nv9+e9eHZ2DAiXZBPj+8WBGFuRbW/PztJqo/segI+5+AuKtsvPS2FrFEGtfWwK
1gaN40XZ1LyhyXFTDv2mhCqd4eU2mHTWIqOlo+rcsHLs+gNEy0YigQGB4M2Qd2FvQ5+S/By8OLo9
xCX/AnAFSFLA8sjVdZWXg+UA3GLjpv9C9ZO/ck2tfF69pgbByoEIfJ7qOUBbTqD/OVoVb6050YuD
D0e7skROQ9pedoN5tNzaCxsgS3c2RJ9WrCytB87XuQt6JplT8x1tmuDlwTXzSNiumLaD2JNmL+nK
Q3rRCmD7gGbP0tHqWAyvG4yir8iRIzEwmu7BYwTS21oToZi1djzP2SGluoDENdpScBOa8/1+6dsU
gOgRzezk2EgzQWPAACkZ96voqjco1ZtB4fhJUOPhfNvdlnYUKrNgPgZR8KxSe2mV5VYClOloAnnO
7wVgmh5Hx4BJv0MheQi7rPpm+sjUd4W/RsGz5IkA283NaC4gIOoticazHJQkiXnUu+4lZf59PrGV
m3jpxkNCDsLfs7w40NOXgyuzURSpl5rHstlDXSmItahL325P4NKyzVBTlM594LTUpyN4awAL8Ctg
nBJkFQJjYD+ZD0o5Ujrl3wTKWfsC5J5RXEE85bblxdHhKoe/4N67Kt2CA842uY49YDRj/xf36vGL
x50i4mRYU+ZdNPWOs0I9GszLyq1UTI4kriasY5xXj5nH9rmR3sUVXcnULrrEv2bUHD4K+GPN0xpm
2E6UYc5XgpPlYcAP0IvjA46mbDGDuk01Ovj+VD8KedfF3z3j9QOLAi1XvNPQdACw8KXLeVqZNRVq
q8e+qr/Y1rD3s/iX6Lz/ZuYdgnN2z06oc8VD7Zi4x00RVST1txI3PpIWqbPyHFictH9H9J5TPTOV
Ono3paVnHjlwFnaKFFMWuM7KSTvPvHr4AS33/2l7r7ucGWmQvs50mQBZnTmCBHiBanvmVtZGNl0e
6gwwnsFcRV4tDQ05OjwL0ZoNqRblfJggXTDD062jzjaatU+TR5qvpFQWTQCKBAu40IGJuvQH3snM
GpkO+PJUfBti8WQWbGNDFOzP3Q7A93/MzDfZ2fw5RsJSuzKto9SYeMkzK4tsxrS3YTK6NVPz01xd
K/TzIoODIxX9CcrTfTR0ZpppYh8hJWoFfWb124ZmTShcu+iCLKHVA5uk3FalqCKviZ2Qc20MG2hk
YmNL4J3zNt+3kOfcjIlhd8EAzdxd041VSCq9ufMg1hZQpx2Cye2yO6cSJ4rW7E86rXNoAtnxPkG3
0VYHc2gkqw7a52gnkY6B4712fjqZNyQoXrf6M2KRIvCHoQuHlCS/NUYAQK30v2xN177hsUg2Wiqb
h0aOiINRP0R7voUeYeTODYgq6uZnO06MgGZpFlll3x5qu8q2eh+v5asWjj3g9jGjqEsAWKS+6bWc
JHniAgDIjY2MQHJ+2zcWohh8Hl0LoOKycPQpR1INunhg70b7KJoHPT1V1X1T7zO21kK8OAoELpD1
RTrn6pmdcwFWrsS0j4UZQoeI6ysvvXmnKG4HreAZSYzYH8BbxcV70dBcDI19ZPzJbV8ndMhnK8Hx
ogmkfvAIBnzgqilZJpyRMWb2sU1/iMEOwWUdGdOKkYXlwEmHLgOAFDEWNe6pRDY2Vgu8vK/7kWmC
Y0ur0e0K7onc/8B9d25KmbI0SS3hD6l9THwQiTzWSDCsUSwvHdzItQI5CN4EdB0rzlVQf6KFiyu1
6tuHOXXMqziBSpz9qew9a1vaa+SQC242S6uhgKeD2+eKs6Sz2qTpNMs8AtP23XXlFiiv0+0Ns+AG
FyaUafOzJO77wkTYaBiRNOxnfzT2dTkebptZihxnqnQPZE7QcLy6fap81MrONUETzL60Br+b6mnn
MAtA/JRHLQj0giJfg+QvTh/ONiRDLX+mGLy8KCYtIXmfId532DMUW+xuZe4Wvu+jyvZOAo8nhVps
g/aunXcON4/SQTeklwV1nK149cIGwqthrt9Cy8nHrXc5hGqMO60aEZBAof5nQlr9c2cyvmFcszbW
YDgrT83FEaGSCZACHmdXUntD2/Rj16OvyjXpJiZ2JPqVZ8rigM4szL/g7PIetGLyhwIWujR+Lm1/
32npfd1NoduVayHw4migqgGuGLxp0R5+acvXqm6aQ+Oj2wfC1TaxbWxvu/XC7sG9/48FNYiH7B1y
JATPEknj74kDuO848K/eiFPuA4bQlg3gNaLtq75YqHANdRHH5nFo+W8tNtLAm8w0YKReszRPinr1
4Kj+x5KyQBy9phOR8DjtW0s31pdZ2cANOxqBKnqSf46IAYfRrGuAcjUqq/OJe+YN0KxG38yEUNhq
2i8WzTceK4Eq91auU3fJE2ahG6AtICx/RflhkaluM2cgx3bUi0DqDABji9nozmy6Y9badlRWnR74
zWQ+m1nTvdj6KAMTAXkbODUdg9hxBZLYreY9aDTP9jSbJUkg1rQldjt+K7zRAXFv4z2YvG4OjqdV
LyC6zEMjiflnLF5+zyYcsBZ4o0NpinTf9jF4WmLJ2JbEVnkf5yjiBS4H746bWs6e1W39CSxPxb2f
xGkk8/3UdocaDZheEnlFBDqAXQJtuhHKe1o4JnFUOt49TYT1iKgNWWjG60gH981zCgnKsNL0+t7w
evtkN17yNwJVb2P7tNnWdJi2tfSybdlXDfoo9SHkA8LTzhFZiADI/VtWbhb4FSUB4Z0WWVYzbszY
K7aANmfPbq4l+8Joi03b69PKwi2dFrY74wqQINQda75WzvzDEhMVaC9CSwOA588iiUq6iW7vrEUT
6DXwDKRawVw1//3MRBPXqQXVLfvoxBsXIpwZbgpGf/b8+207S/sKdB//2FFc3eV1kqJ3wj6m9DXl
m7TZQDAxp0OYjVBo5S3S+WtZtqXT6dykMnsASZhVBZqCoz9sARF0pm2yJv25PHuejq5VUBAi73Q5
e8JG3mn0e0SROh4mmUByOjX300DfNGuNnnlpE8+EX6gN4z4HjO7SlsYr2fcNxWFL7kj9Oyn5ysN8
zYBy2RYDM9ucw4A+RPGdI7e3PWDx80jkI+uJLoerTv3esThLSGUCSSv+7sz+U1etkQEsRKizqCSU
3OHJ8OjZI86ceRLMGH1uEDxX4z3ovrnu7qvyVdYnTV8DTS61PsEYNBPACjq3pyrTVfUSEisFQ7KE
tBuExi/g+dmC/G0H2MXe6PpPFOrclsOSENiol9tz+R4wqtcUUFeOAwlVZLhU1pexbXJA9BC3miKv
w6a27tvU2xFcjBRi61OT24GRc7RJetobGW0nSP1kh/f6GLAEtA8rv2Z2vatfg64f9JWAkREBx+W8
k7Tr0gk3xNHJ72rgq2JbBDz54ZttFENEjBh5lPLHTP9x2+7SBrfmvsA5xp1zcJdmtYrZhjAkOTLv
nkyHpL1r+pUbeslpz00oxyPvDT7Zw0jAXfXaPhbZSji49nll4iYEfcL0cTGn3TfT/fbnOVZULv+d
H+UAtAU3enTlkiP5Yo9t5CRmdHsB1n6+cvyZVldI2cIAG/eOLgK8OFbOpKUD1sIbHWES9FY9tTna
qHLf0oCFB26gc4IhY9aulQb0a3QNXI5e+wG29hkwClZZPJkMcANcupRg7lSXEyEoI9hROklsFz3s
883teVsaFfAcs0oHMkEg4bm0whJcuRx1tWNmlEFtPHveIyv/yvOX/2ZGWZ5Yimk0Jcz0BnC85Nl0
n0a8NI0kXTkAls5d8DXMIjJomr+6BkG4XLppxsmRQnRXCiDKOgNqWmDtqyacBLG9uz2wJb9DsxEe
hOhlQ/enMrA8qZjhc/jdSMIho4GF4+4/WXjvCz+7SVituZ2UOjna/eexfQWM/CPfR3kblHE+SEwU
P/NsK0PwYGLnlG002tlTQ+lKMn8Jm4vLiaC7zAI30hUFGvhHm7YTjXGUmWO/xKOfbNyq0l+LsR6i
ijv5F8N2nUjnFn/pNZkcSk5kSEkXR4whOVqnWf1aCt1/BLtj9np7ApZcBok9dKXhZYrYSZmAeurN
ZKCTcUzNfJf5zIt00j2SuB4Dytl9W68WXZecBpclLih0DVlX1XakhHMJbCmcBi1D27bb3x7Q4udn
tRrwQ0KuTu2z8xiYEbQ6xR1YAvjv/kjztbNwacrAnIrf7yD9f6WEwFy/tTI3JkdtPNLqLyPxQg5Y
92TddcMHmLXRM/ivLXJ5QknmNtzRE4wmDaHRsi9YvjJfy/HTmQmlIlMP5SgBXifH2psYsqJV9agJ
EmPubAL2MKlv7bYs9xWVHPAPdJEbZvUBLmlQlP8Tv6sQCYCYqURhwD7mugGJtGwzlCtn8OzHamiE
HQjxM7y8gZSaF/XsICEG9nllTniEQETVqp5nZDOklW/73nu4d2UFeHfU2MEfhUTjpZVmdEXBPPAW
GEPpfGpLdwhGEAHYAdGmjgf20P1Mel7up1ifAiadJMwGepfbj4NpgQt8KKw4dASznxJfAycn6WMr
RKqqFkElDYpDkJmfGtSgN2C1RI0nk80mB8tEG8QGshc4LJyfUnfTw5T2uDOlzLOtHB3nG9fBrZsw
X4a2JatNbwryzHvaBwnh9RC4Vfzk4+zmHQ+TZKe1u8LVu9+p5PREpuwXsevkS1oa5cbuxzKsuFkF
XiGLexx3eTBM1bAl49QHPrbFXo9p8eP2vC7tabQZz0xvwPch0L+cVrPo3LbiuXOk7Z3n3yEbcvv7
S86B7gkyV6hR8FC/T3tjGEsL7/sYj5W60QAidQ4UMvK3zSwO48zM/PczHyyMymwzGz6oi7Czop6v
vOzWhqGc5ROp86Qk+L5NHqCHYJNTt0Z4OjvwpYMbwD2gsQPXGHrh1I4hQxvboShANVKYiXvwO+BU
UqA65QTmgKL1xvtsHLqo5oO9uT1312ODYRCBgGBi7gVWicwLe/QMkCnboB/Bswba8Q7d4NC9beR6
gS6NKAs0FQwI4gJGaL1jLEy8lQVa+76yQF7GmRnP39f/7uvPefP59s9f6LWafz/SzMjVI5+ppkFs
pxCYQGqjpN/vKt0KB6EFce0iRG/aBzaYOzJaegA+dmi69+UPbVqrTV1H1LCMJnckbt25RKUcsyDt
0Do6ONZRr/nBxJMBGvVsW5fscyzaFZe4nk00rSFuRwoGyW8UdC63E9GB3Jq4ax0da8vF53it5f16
LJffJ5ffd6thzC0XDC6pfMB/yC+WZOtn0e1FWxuFcral1mSZ7TwK5oTlc7cGDr7eN/MgcLkiGwAE
rasMYgSwFeBNDGJqA6Q/2vI1FSu7ZtGEPbNaIcgFpE3xakY7fxBwrKOcEjsoyFigxU1Gupnubk/V
4oKAGRXgMqA18T68XBCN4xljAzt39MGa+mwWdrbth5h+n5IkeRH19AGyLsTFQIZCkh0+pkYlEBEY
WyZrnKfxi/1oDm+3h7O48mefV/zXtFu990Z83jAC456sVaIXP484BCCHOc3nKbGINUm/sq3KPgKC
b9V7utZZtPx99G9BEdcDs6jiuMQpOSpEuDTlXaUBJ5n8/sD0gDH6/9+f7Z/dlg2Rpa61+L6NrvJH
v1qpMS567dnnFWdq9ZYM9Xzn9189Gdj6rlgjEFqyAHJDHE5ISyN8Uc5CBGdNPE3Yetw7cGNn8nzX
cb6yJ5ZW4dyIsso0lnZimzDilPcizMeV1NXiGGaC6Vn4G1y7yudRB4pTz+H20fQ+keqhIaG0Nn++
zjOCBeTIKGHD1uU66w0HH+rg2Xh/HBDTVh8ZwawVAJ13ZO1VKE4MIiSAXrlz1MtIZq9Z9TSNH4jr
ZooCnLJzI7haHYd0gi0NC+EpVKD6rdV69WYY6mp/e56WTj8EPjNgGTSgV9gFvOEZLl4fnGUJBAM0
K30EC95OT7oH4G2jD9gCdg7JMWS3ke+7XBNzlFD3A7ruqPVeHYJbmN1lRlzvpqIHRoyYqXm6bfDa
jQGFhjwA0qQEMn+WsleGLIf6x9Sax7Y5ZN5+7ZK9duMZaT37F4Z0zSIFiv7UYmllHUdzCKHsENHE
2PrTWuVmznep0fGZGbW7KmM6SCsnjohBK1p3J+yYHc3BKL+MaUmOSUZyoOaKNjtMFZdgwh/T1w9M
I0rzOqR4AFFWBfgapqXg+QIQIEYepxzDspErnrG4UGcWlHii1/oUGSPXPKYvMtsX5PDfBqBcKnH7
/wHQiQYjD4tyjUZ69qSrNTobwDzAs2ul4oAk65MDCBBJw0JsjQaP6b31HQrRf3wswOkQFHkzT90c
pV5a4rLK07LHW8n2f3iH1Pjr9lQt5BXxfSRhkJUH3ex1IY+hKP3OaBuTl679AuZS9NWDfjNwEhYy
KdGPNQUZyvkUpd3e2HZOGjzRP8/Q4le847tBATQzcVyOkklbijpF6XX6WVoILp9vj3LJ39B2hLo7
mETQhqtMYuKLjMVdaR9H/ajRr8afg3NQXZgbFgBswyWn3j750Li0weVxHJB3BVHIij/P96PibSCN
Ad7Z9uYYSeUqrIQN4VQX6qUZMjuF+WPaa3+huyYoLEhi9Wv5/4VjDkTU6EnGywt5EvUi0urSLkgu
fBCBxhGPd6XHt0Os/blfY6pQX5jvU4Q2yuWgS26B8AviDCYIQFFWGP48GwhOFUAbcVyDWgUPyUuX
Eqlh8q7S2ImJLz+leLntUQuTNCNBZ7wPISDNVEKaFlBDMy9leTLRMdJHpfmX36+YWHDaCxPzPXF+
xjBGE3uACXur4QaoV9g+Fo4wgOdnKCE8F68TZQG8tgQnutexk5f1ByhWhJZxBFEh0vuhPm1vz9aa
LeW8L8YM8pd6z05auskIhhNq312IXJqfb9tZyl1cDEo5+Q0Q5WpG27JTV/3Elgoa9LKa4jGTyZ2D
7pekAM6sl3yGNwVN769Rai8sGbrVsWnmJCM6o9RjbJSA8ScNO7n2Jx643cqSLQ/v7PuK140WZRVv
a3bSxdaOX4n3YAtQI+1nrbw2PXBrY2ePVrLyyFkcFXo83muoiAoUR8TjBIgwdCWc0uGOb1yx8vlF
55hhtASYNjwy56125ue+kZkdoSU7Ue2xdyZUKF5ohzZ8yO2NyR8jANBpgUc4MIYgJAWH+6WtujIE
TwoQOrEx1Ds9sNNu5VxbOBhwiyKfhPATkH0VV13XgL5mo4eNBJYio32skTLRrLfbfr5kBM/iuTww
yyFZyjAKve4HaG8Vp7QPqRHmWTStXWlrJmanOFsVntm1pCB9PYEBNKLDKzQfapQgbo/j+jUCvYez
cShLnwu9ZIJhHHER2V4AYKbdbBFc37ay5GDnVuZfcTYU4bExj6VVQNS3C6v8VzP6KFn8zOjO8VYW
ZnGHnttSTgBd+oJrGWx5k0C7i77RgJSERksge/477eS29brvJBFR4sujVqBN5b+NVTkhXPDb+BZ1
ipNssjBHuqZuH3i9S8TeoiuH+uLiWZbnerO+A+pUl9NaZOjRJAMWb7QA5DSfajccjK3trJhZOn3A
Rf1/M2rsxlDwMFAhgCOmJPCpCFqyUltfdHUbQTDoW9/rpJcDyYiWslQQzNn4VwvuHOn9IGvd1YuT
dWZj/vuZD5rMb/MWKNlTmUaZG1KU1ECrtXZBLIzE1aE6g2cbAIxXfbNmIyrQghfFqQee0IUKbTm9
+Okf50IQQp8ZUU4GMLboOtpjCzQkPeXZr5HcVWvA+oVy8qUN5WAokdEEkAHhCG93jvug+wHirMbY
poDx+vee+9asUR0v7VwMCxA8yH6DZUFlxaoLs6xzweFnqISCxKGK79rkvkSRsnN+OO5bq+81PdLT
ze0NO+8SJba/MKuERrTQqBsnMNsA/jTBw1EKHUMig6HbtASNbWvh/YIn4imByHV+vuIGUe6O3PZz
A3n2/ESKCGcEoNd0Cp01hc2FJ8uFFcVJWo9nTSyd/IT8PZEH1zo0w/fa51EGrqBm+nF7Ehf9HmVd
HXxqoMdQizi969Siolp+Ksnfhv5qVE9DtRI5rJlQ1qkcKqOwK5io6m2X/aRso6/p1S26wtkolJUB
VqdhhYuNhSfH3ij/sugXH+IYvP9ll18LelfGK5HX2piURRql16NBkxYnvXI3nH9vmkOpDys30qIR
yG0BRTOXdlTGB83oexl7I05X+76Mdz1Kh6X7kYGc2VAGwoqmydtuwulahOi8aasIGk5/7mJ4quJ1
AW4PDES57UojzzyAMPLTmD4XJbhqPg9/jj9HQhbJCXRGIRF8BbwF3RWBrleXn3wNBA4HIvZV/yke
15D082SoJw4QR0iGIE06Nx5fXkVanvTAuPT5ye5D0e+Z/vyBmTr7vnLV5T6fW8nm749f+/RNq357
7QrSdsmnzoegRFkZYYM9UJnjtRrR7oll0Qf49bEYZ6NQAimngTxExYb8NDWbxDcCMz+02dpZvDAO
pPpnpSAk3a9rg6YjDQY0iTiVHii0pB5x716QNUDCkhWUXbyZsAPgcvVmY07nJLHdiJPR3gljb4mD
TFc24MKlggDtHVlhOshRKUdXr8UccgRNDdftI9Pa52ihqbNfqdzd9q1FOz4qqYDpzzAsZeFTbRBj
VaIFwPLroJV+4GUdZC9k0GjfbltamjSoxQEIAf4xDyqLl7sEdVVG406vT6LMI06/Z4DdtyVZORyX
Ah0wvv5rRpk4MZbES9sBAzJ4lFKK1uUKRDV9mJibXHZ7lnrBIMxAiq//bXzKkSlrbZikNtWnYsrD
wXliFgnKtUT84iSCKA7sZLiVrwSXXGEnTjVhuep+vOuzYTeNr3H95/Eo3tmozc0SnuByUU5mq225
Zzltfaq+6DqyLqcYnU+3J2vhyISyA/K6c9oA4YXidsCNmP7owr2HXB58u4jQ9rYSX6yZUM4bREtm
l/kwYTBQdifjLwLs3e1RLKwGqn4+SuG4wgA6VXxtykjHPJ6Kk6TFvm7YE5Fia3lr6aL3dLRywVzY
UVyrKAjQhnhRnYoil3cAmv+qexekaxUzH3I3Mw4Aq5AQKDZ3I+0hDvLY9R5by/1t9rp9Eolu73k6
9K9TAqJMqpXQDRQW3QyO+1vjtINKDIQIap3399bEikNtJb9ph6TeZGkvjhBW2Ji0DJvR+5L1Pc5U
1/o86dTcacL199zX4pep0smjl6TFF8sos9BpfBIMtkSDiyRZaHbgsHFFHAdGrWdIsHR+WPpTtU+d
st6KtBxAj+VZe8nEhE5DewwRGCR74nAzQpGhgqxAlr5UNG8OEyN6mA6G9cW3inYDjg/3BTjEBo8a
vfvai7ILY8fpNkla+/irr39KwWx97xkcBOSekXz19cRBl6Ic8sBCmxXA1fM/E2oVmyrbpNUdJMfy
O/TT2OCY8rtPdWWVd3khwK4BeaNgdCmSXCPRdp1uNxuz1rpQlgQEf4UA6UxneZvbPrZwQGMH+h5K
VigdgErx8tg0RDtWXKTVya3e+vxTM42BwKtpLVReM6OcziMHX3LOkmq+nRkL0vwxBdi92t4ezHse
TfVkPGMQKwGpOGtIX45GpkmiwUuqE7Mmdx9bOTT9ULYOS1HSwDZHbTfZmRYRUQKc24ss8MjIgjFz
jLvWqdsTbVm2N9sue2BQVgm7VJ/uR6fNNxMkL55bZtJw5KYVZlIH3tHs6ogkbRFWXjO+jq3t78ps
mAIiBFZS8O+8zX73XUl3w+h3G00Hb2IivCSsfVtEug3VOi5RDUaVyAsKRsrQwJMpMMhwsuJWBmVZ
e0HD+nQlLT3PgjpL5+fKfO6c5TacpKQT9N/FSdDfZbKhIG/RQT3Lh0Pqr0VMC+9KJFbfJStxGl+B
ExO3MXRBY34iQJE48iS0ryaKvCB9OFD/wfhzYitQgANQAEoRc4HbjfvWlKHgV51ojUjTyJ5ou8YA
tHDwwwQgGSADQ8R5BXybCogOujk/DWLq0dpKtW1bUi9aceWFNcLjZSbecLE31RuM1lmVAQheneoD
TR4wVf/t88rtJZs04WOm4fP29we//HH760u7HWUVlCKBqp4fLZcOlmaG1ukdOLuTpoUEjVuxAGS3
dVDF2gNykCtTteTOEPRDez24URA5KO5s4YrJtCGFtYoiI7PP6yRodUQVNNTatYrRsjHQ3KGu6wIm
qNzJVlaaTVEX/FQKqNO/2gj+Ex8NFKIOGm9VBWWuc6s7FZjaf6wpN7PmjYmnObA2oB8+jacg0aLW
e/PEKXE+C/aW6E3Qs++3V29py6L7bn5/zIunJmeMdADzwOBXJ6uEwk9/qDsWxJYWtuM+G3fMqcPb
9pbCnLMrSI0HZUzcyZBxeWqmZKPJhzEGSmOtOXnFiArLaJO67bQRRtJGv7cSehg041HE02oziLpi
AENAnRAy8njBIXRTXB+QDVtvLJ+DVbSOer8Ny7bd1Ugf356zKzeczUDuAC9eUHJcxdBIA8WelWfQ
KHR4kHefPIjW+3e1RFXYfblt6mozwxSwsKj7QwEYZ5ESrrsOCucxlKeP4OVIgALLD2WqBbT3D2mx
Rgh05XqzLROqi0hKI85U72/8/5RnosSw0EHNo4FtEoZ68LaHIGi2cgvOe+dib73bgpOj3Q9idmqe
SzpU9FaSi6PXvuqiRHjwgTUCbfE/BpTNO6UgZ5liKo5jo0Vef2/QNwttVZAtMne3l2jJG84tKScg
It9Kj3VMm/05HyKOx2i1jbvDNK64wqIdwFkgbosXHA6Iy3NdxL1kiUzFMTFrFLAHfZ8VMTqby+Nk
kXt/SlfsLbqeCxYJRHNguFXvEc1JC73qMa7U/FnqPw29Ctruh5H8vD19V16H9+4MsSQAIiKRp97o
okVPA9q1i+NkeA8uZMZAJQLGws9D3O3SQrunprdy5AE2o3ofbLoztzJKcZDwVXHUkE6QE8f4joSO
xtaoHSOsGiRiKscFJWefOButKJMw7eLyEEsXMaasq68ei/v7gQ400sAudAd2lWxrsWSKeitDI0Fu
NaHpF3SLt2gb1nqPv/o9SOJKN7Ka4mueDCBLSB0NwmZeD8I9zQRgn5LPPXeTTTM1beDF9bDprUHc
FQ7qDGMLbvpulMZOOr0TTG1aPshJ0zYky7qnljL3rdALbUPBQybbFrrLcHSebxujwHuohW7n52p8
MIb8ua7cw9d0M6XOwXNFWDxrB60YTo5GDllPig0Y0qcNn3oQBBpzVmBAK05HbBZmOkehBVsbwi74
veOY0Cgbsjj0CnASjg2aJyiXekBIYYQpq5rA1TxzRyWTYT8Nr6amtZEmTCdifsO3TT91GBF65bO2
tkMBvM2O0OQlLydnm2mTF1ZtA/KKLh5C3Uh+u20BwTlZFhutapFHZqYWMvBHgRQvrrdaD8AKGfEH
u9No1KSyCqRZmwHniAhGyKfvK93/XWVOGQgmra05chTGPCs9DBQSMnUSW5D/MEkg4g6cjoUhIVBd
1FvdkmmQkoyEo40imt4D9auJzA68Eso2vJviwLQxQupUJMydoohK/ORvtmundx2Dxnjd+d02g0Tw
J6RH0iSIvemrrmc0hXC3M+4av61REXH6ex9aTdhajhlQOll7Kutmg7obSJCrgmbHRpg/5Wjrb15r
twdBQRqTDsjZj4a5RjH/jve9OJIhNmng2EczEXYG0OGX58sUFzzu0aJ0TJv6wR5FALrVE+/fGtt5
gABJQCvtxB3z3qVP3AUdNdu1cfssxU7XwXMxFBuWmQFzKDwgfmS1H9EGD0BQqZYpOC55Fkwyjwaa
BLmjB9741rFfg6EHgzWGE46X8o73yaaDMDhigyR/SgYbB1wRWPFLIvpNLD6RFKKtzS7Di4lb9rMx
NvvbR9HVCTvPAGoWSME5SMzqyju5lEVWT3Qsjw3/ZbZtyPpyE08/kvRJW22/vQqJFFvK/eS2UA81
3KE8AkxOgK2Banom/7jVXjGiXE2pZqExtIKRxv7qFp8b9+32hM0/8splziZsvkLO3rJ6a2Q45vB9
5K+CLvvur915awbmFTsz4KSsiQkaRY8pDqUJzbLR7QFc3XHKBCk+b1sgBnd7DGCsESQ8V9Aqq18a
e8Wv1tZaCeKKEmzMncTO6tw45C0PoH0QNdrKu2/Fynvy/GyueDkNDtMwllyEjXjuxZfYWonaVqbr
HRVwZsJsbaQVJ5gQfxtekFcPWheRtY7NNSPKLvTcvIKCOda8iIPM3BrZp6IOnT8m0Llc+av0Liuh
iTZ05RE5PpuGVhWACP62c12jxRUbyroLn3V2SvUSva26tcktDXlWnLK4MT1z4zkNhGdcAloiV4fO
9qjZYG3D5VuVRbEpm+a7yNlPI/W+IZm+djDMlq82LrSCgN8g0Cs3FL8vDekXltNgIZn7mtRgGR02
o/WG+AJEx6FP09AcVlL2i+7po+IAHAUy6mr4KruJkybJy5ltrSNbdMsWv1fm27weFcq0wMIQYL8B
J1ROCyCjvZaMTn50pTh47T1JtkPygFxOWAIhWZXbpv5m168DfWDdvTN2KyTYS4cVGL50tEvPDS9q
1qjyQOvQN4QdY/fYmVnQQ/zm9gjXLCjL1uUj0hA9BAQKM6qnsP3jyg0c9nwEisMizgMhIRrLIRrY
R9OkBUa1uz2Cpc19ZkEllxm9qi1aU2fHhNylqCOIFFTruhmhTX/laF/yt3NLynOpkWY/mqh9ozFo
2lTE2Vg2RCjJGmBjeUBIObiIHVxD7Taguifs3jHZsWu2oj8l9p6iLX+NOH7RCvKqQKpB3OmKDFbv
WAuyRbc4UtDSk+p7PT5X+q9OPt9enUX/AhIbImuQNYI41uV1K91yaHPAo4/TN42G/fgR98UBgNce
xFMsazZ/dn1YcdI0E0CXxy75TMsnOOOKgaU1Pw9hlQNAtwaj9uMW4YK/Gzyw6m/0esWBF02AkwuN
AKCmvErIIPtN4jI1yuOQhl4VamNQ6R/wXEhsoE46lx3/x9mXLcmNI9n+Slu9s4c7yLHpNruMCEau
UmqX6oWmrUASCzeQAPj194SmuioTyswY0aytrKVUAiAAdzjgx8/56R1GxH3WkxzhAq1erOJVH30a
wzNZ4McW+n4XjiMxyrceW06xfrNnyG+dA9Y+OkvYqXh9BsDxp+cd0a31HOdU3oFqqdBVX8S5gjP5
ZXDO6YAFJgTOFtQvP1FjqCGeGfFaeQe00aE3l1Eqz5zhP/jWfzop73XhmMQ0U5yecyPv8PaW7qcx
tZfZFMfFGKp5j7xrfYysfKcl7EWtvb4Fmau4SKye9mE7gqvXtlmxBvXvhMm8WBM8Dw1TjdQTp3y3
NgGkNAfTHPAekR6IRurUZJXdEw1tU0jt4eIYkF8uIncm7XSK3rNCg7rMBr3Lu27E2kwv5+lXEcI/
OsCrXoyLK4r4nVOELIwbRjJx1yaflQVZbnfph/zMwjy6g1Hh/WcnbrS7IEOIUm90sgYsKFIPdTg0
XjZ1ApnmkwITDNHxJ3KcEU90tcSL6FK89FGH+7y/Pf3+z5vr7/YdM2yrSrX9hJgIt2MqjyYrq72e
r4JPz3fz+Fz93Y2zIH5U6W6m+IxZfKnamyT/4/n2f9aL/7Hif3WQORWDknV6sBPqrljVXaN4cM/i
9bBG7WsxBPvE8AOou65Y5ZNduJpDneIdLO4Ozw/iUZcD3Mmfa+XGlySa1Vz1qP7lw0sIyRa2eqeT
czmhR2cSqHfkFpBoAN3KQ9upKDBANpUS9BR43cNDRJScY+F+9DvudXEKBe6ZZ8xZCNc8yjsfj1vG
zEVFruDjzuy8c704O5u09aL6BR8CHpEduGJ2UHgCq3T5/Jqcmy5nf4fUJlVY95iudY/ARf+yctlp
392bK2dj5+D2Bp91J++k+cByjqfTq7x7y86JXz0Wfd3rxiUlkZmAZwdB9x3DU5DpwmKlIF4Mv5ho
ww3ifkdOzIosgzfoGN8zRhVWo7kZVu/r80tyZuET5zxrKkBRph7fMgb9YWEIV8dmL9rsTIr78W7+
vmA6h4xANyLUuGAG3e2K+mgevg2aV89/yuPL8ncfp913z1JSplVUrYO8W8K0aNWt55Ed5RbqCOdw
FI/v4797On3tvZ4aldLe1viaav3U+t4HteJN9/mPOdeFY/aU5KP1ZnTR2VUX3ti/Vh25eL6Pxxfl
7yu4s/bUX5vJBjD6CZpE3+qxVOdoOR5bkhDvx0D4EZRfu2xYlTS0YyE2MAuOFZjbw+ZFLg8U6gjP
f8nj/ZyIgsAHjtSR4776XNM8lRm+BFmTeRY7lS7g67vpf5mlGB4mRN3yfzpyPNgQe2pO+hQezL8Z
ybSTlm6IMe734PgwY/EQoTv0kCdXUB7g54Q9Hlv0e+27N+5q9HUowRx0p8hXP/wQDdfjcmZfnSbB
DWPud+G4rbAJRI9kFMyjKxeBV60hv5ng72fvE26Zu2H+9vzqP2YrITgEkJw8aY1ljq2syF0sBLm5
u2X5kIAbOZa/P9/BY3EZIkuQLEDiCVQSzvbKF+U1IhcdpHGAm0mOS/25Xth+zr9IoGme7+vRyUNO
F/A/MLOipOqhb9EaWq5tggtlSK7baZ80hfeZHqPPYXimDODRWbvX0enn95xY1LS9bkN0lI0F4iOz
HjZ8SAru+ROI4GdoFrIzw5p3qbgDWem+iuiO93dSfrFE7zx94dXvn+/u0c85yc1BHxXEZMTxychZ
s6CTOd53kO+j7wj/9nz7j+6Be+07m4yJFNoQ8hRPInPl7RAimbxkw8v+HCP2owZ6ryNns8UzqkKb
BB/SNbbo6Gvfk0V3DnV4rhPHj4VNBn1Tgk5GO76DlsILSBjtArCJPz9pJ2f1kydAiSu44vDK+xNd
XAVlu2CIBN7ubVsypFm7b/4qyoF0YOEXuymRB8uqM50+ehjc69RZqTptxzFcTi/LOXgDxd7SfR/J
fRJN++e/7tFJRN0G9GOhsoD/PrSgMc+XajntcBW8SCYkBY/NfMZIH/0WlGzgjQ+Eyj8hD02sOtX7
gbiTSAxU+c04qKIRL7Ps7fOf8qj13OvH2Q952iJS6qy4673dB9afmajHW0fBSQKKLFROOrbpU1vN
GZ3R+hDcmNi+9TJ7JlR+dC3AsfCfLpxF1w1ga0OtcP//GNZvEnXTpmeW4lwPjl36ix2StUcPjL6C
WN4y32TVmWe4x7vAVwB0BVIXF4cyk7aJO28Rd0v+xW/fayDW1YctC/13F6eluuf1oWwC3Cfkeu90
cMXE534589jzmMWjkiT2U4izAK/oxJRe7fM0o4hbIUV5mU66sGu+z4P3Nvmj0+AmepHMW25997t0
zBBPyJ5qQ9yQGzrcLIrt0xXkF1lwNZr23fOz99gCIZoFVAj2+LMiMO0ChWKMFcFZA2jJ8DmaogI5
z+c7ecxaUKDlA5ME3N3PYrrRBIXoDlOYAXHs9+klzeS5KOPRPpAVA97uJETtRjQpnWfGq4HfsSJc
j2fRdo81D+2Ik7A3khM/yZEosYS4JNUCvFtvk/lleMbYH2v+9OICIvEARKQuRmwR2QIkP+xk4oUw
BXTCf30F7rfvOBPP9LzlFN4w4WUmC8CFfq191P9DaBOJ1hzy6hDedIwEUWQw1alWtyCpK0j2pVvO
Fca754bbg2MTUQs6x6A36pbpC79/kebvxht2TnsicNcBveCyBdQ9FiEEMNoJ9I2X2zzSjboddPAy
7GlpK/o2iOSRs8+Cvsnq9o7np5fr4Mrz3ifRJ8C96mIW7MyJ/9OD42kgMeJ/DAZppNDVKuFQnw4M
yebbashfCT//rGQ1F6yp4mJm7dEP00sTxxfghDqSwf8S1awukjU9JwPpOr8fw0AqG2w/GA9c+EPn
mk35AAgPhhFAXisn+XGZ4nqvrH5n+hrQJYa0f5aIuohWaLc9v6d+0KTdj7VgDKci8Rwg1xgi326h
KgWtNao+5/F2BVb5WC2zuCKTBIVOZnekqY5e6r0HfW9229vpqmqT38do+R7T8Vtg5ncLBaKpyas3
ftYAYB4K/0UVqLEckZ89VFa/5tCS2nNw6gOpt+7Hxrusk7WojSk7sl5F+foCx9mOTNWezw3yFEYe
51Sd/o8qYptfD2vXFVB6+Y7C1JtkCdo9CvbaXUabcu2TYwOg5cKQepoGWvqtf5mHOCr8+Y0ISb3z
CP9Cg5mdmbKfty+CEURWgNBCuwo14w+XK5+rNcpWPt5O7wW9iuj/Ihz+66v5b/q9u/vfuZ/+/T/4
81eQRY4NrZXzx3/fNl/Hbur+UP9z+rW//tnDX/r379/l2Ej3nzz4DTT8Z8f7z+rzgz8cpGqUfTV/
H+3r79PM1Y/WMcTTv/y//vAf33+08tb23//129dulurUGm06+dufP7r89q/fTgif/7rf/J8/e/FZ
4Nf+HwiG0Yr87P7K98+T+tdvXhL9EyEsmMlxtEFIGzv1t3/o7z9+RKJ/wiHGSAOf4PonnoDf/iG7
UdX4tTD4J6J5XCDAGPeDZxe/NnXzj58lyT9xHT+JDwLjD2UkWP5/hvdggf5esH9IxJldI9X0r98e
bgh0BNYp4qOU6OFGiIe5q7qq5niZmj+suf1Sze/vTcSfPf0fWnbx+hwqiiqe0TKAx4D4mmJFFdm2
pp2QvQGqOB5MxA42J3cgfb/jQeRtbNuJdfuZhLJiFTv4OlpvuyQ0u8ry9Jfs76/pTp3jtQJkZ+JN
xg7BUvpdsqPNeNg2J6f47V5027V+C16OACWCRi5Xq0RhIKpo8zfbWj9tn3utQ5EHWDfS8UOvQdeE
YjNkMbz4lwL0vyfFOTuIrZHlTQ074HhML6hUn7XPzhWYPrHBXSDHmk1NPBAfwO5pKCq63jQjvdg2
KU4MkEhjMjB58wOH3N/0mTcbLcexSSxbjwLChB0mOoUv8FIwf43axj/3Qv3EjCSO76/wYpi1zcyR
ao8u4QvfMrxMbpqRxDFMMuhBpxwY9TabzXXXzsFtlXm/FAL/tU3cwD1RJJ5Hi2mpw69g49ul4Pvf
NmzXKtO0ArAQ4H/eIuTtAbyOPXFOVO6p6XYMs1kmNsUdYYemH15W4UIvkt745baRO3YJwZCun4Ie
pBnW8q/rKOjl1Ib55bbWHcOMecxMt0z8kHwEW3V0jirwqRnBgXffmVQgxLVNi2Y12NehfDcAdLqe
I5J6qnHHKCW48AcisUuoaY8j1WEhFjAQb5sQxzIXFqh+aEakVwmdihM9KSTP52HbdLspo1ryaqUa
h0OWcziUDAQDJD6XVH9iXlwV4VWIVdNpBQCBNmIfJ7jZWaLUxqE7p2YaIvO0dmi9b2+m+W33ayr2
f9l87FgmKCxRI+5ZDvbX5VZUvC1G2Z+Bcj81I45hptFa+/kKggiUfF12TIjPdZdEZ/InTzV++vt7
B+aQZhN0BSAg36Yp+31M/YlBWXuU2+zeJfJchd8MTQwVomrCLUJ3IJWAOtJx0y6PHfvknZ0D6mNi
Qs6Rv0gku1hStfGMcG/ObRD7qFMHMmYc+wI4xV24fNs2bsc6wfQytHUDwfZpBrNkMsffomrZZvmR
c2hKtbYer7PmkPX+Xpj+9zpoz2Ggntgrp7vB/b0SVAkZ1mhoDxCfiotmnC4EEb/2EP2XBbmlrHi0
U3YcMXCm6ZWIoGHJW/Zq04RHjnUuWS0FKhaxydGsH8l3kxB325p2jFMapGgyiaZHosilisiVPxqy
zXoixzgZt3U8TmhcIPsH3fsx3jhq58A0UzyNAufZwXKUp4Vw3ilpzyFKn9omjllObTdaH3iuQzB4
4Kqp8aKS5vbdtvl2jk1eeb1ks2gPactjfqwCcOV8gghV12+L3iLHOAlBNqdWvD3Uq9pl3od6PFfn
/MS8uG8ZlnizqSDgceg8C+rNPijEtL7dNC2hY5o9ilbmhaz1oRX6i+fNN1XSD9uCZVehp/PJbEwd
1RBENOnr1jfv4oSGZ9BHT02KY5qVHJomyufmQIP6VnoK9x5fT2cKWZ5q3DHOPFSeHzcCQGP9faSX
mdx2oQpP/d07NKeo5ig5RruV9nd+7u0hVLxt+4WOZUrFcaUMWA1tz4NuOR5mNwZW7ot2SOOgtaA0
PvhNZvaRlJ9wof012NVf3tutPK96hmErKA42islD5k150YlzjP5PLaNjktLDO1UToPG++ZTX/aGu
/W3hoCvN7Pl929IorrH7TFaMfZDjuSA4J6L1xLjdki28kSa9RunyAfy3NzCgV6ECEnGTwbtwKjVq
6oE1uj4Y+hmHMiuqGQ/m29p2bJJnTaBncdopPOwOGVXvJ5pn22znRwXePdsBrbsIQ4rGiUKBcnIM
u42hz49UyL2W5yTE3cFim+hW7VDjoEFszM5lMp9aS8cuQd0TK2j61AeRDX4BmYJwB/VZvXEfOkdm
2xoP0r5hfQgtCvp9Tdsd6IaWbXGyWwOaIBO3mAytd75+wZn+DoxqunGvOLbZVmO1hKAXP4xeFheo
IDowoPy3nTxuWUJMM70MdVof0iFs9+A5ULtADPWmowcEHQ+9uMpTCiUNBRPqQVxRQW8bJZQo499k
RL5zIocjnalvMTGZB+a+/i7tP25r2LnCjlBOVpSS+hA1wJi3Ol9eLTrLNrbu2L6nw75ldQefZZE7
Qj0vzbYF4W5GmKKoXbMBLbdDu7fjBV/PiVY9YZv+6e/vGf5oK0Dic7QsvA4kENEXM+N9bNtsO3ZP
iG+5dzo1mR6DPcS35W424gwi46mBOzuwH7KId90Ew5xzUyzrAgakbOMJ4TIr1RNPRe0NaFzdNPYo
lm1Ble9YPAmR9zkliQ/qhN7l/HZdDlvmGpC0h+voQ1rdZDkMEjDkgBbTpveTn+TGZaznCQQZiE0y
c5kG6jqq6v22ETu2mIOlLatrQAOiNb0S+jayzRm80eNbA0UyD+eC28jXJsZhNoA093UdTe/kLNlG
z+fExUaMlBGDJex4/GZEunmoNrkPpAQfDtugAkeNMY5JIMjofJD1pk2XudrjAY+9cZxghqAk+mqD
tVjXaFtgnOXOlVJQzibfnLZd542HNeyqfTb/mhzYfwJjIJMfTkgkSGS7QaJxKvvPJOuDG2TlvWmT
ewLH4sPmeZ6OSwtuysM8rBnK181RUS/adPyiBvhh4z1VKJXuEL8mbBw+rFU3p2VE5sRs2+NuITb1
fea1tEfswNtXLDBFm9mLTYbp4s27hdR8mbDDhQguam6BiRBs2+s6JOsezks3pAsZ9cl8xJHE9qU1
/aYDAdUYD1u2kBNtUMUMfyKzCzAsgaknMud0bZ5wKa44PBOsndIIfhCK4L0tCV0tuJ/a2WzcjKnj
DX04lcGApatUs5lfJd5gLnhNzN2mJXVT0oBDo7o7lmmp5yzdtYvKPop4nrfNvEuKOYq1NmzmaSlt
2F54rI7ulkGpTbEPyp4frisRkMcJVZuWp1IbcMkwcavDxNtoR04YMfrC4naMhR29eL1mfP7WDmH8
etO0u0Wac7/2UaghCxMHbxMyFYHZhjEAS/zDSZkrUDsAoYVLT53v6qiadhDv9bc5RuI4RjJ0jWcM
GucavNbN7eo1m25T4EV4OGyehQpPyDguWDbd8cwLyrS2ZL9ptt3yZWLXAGQFMzmACnO5mX1f3gzI
4W0LsIgTVKR+T5lQJ962dqT7cYnlpdVDsrF1xy0yGbQ4pFVa0qUXx3xU62Wl6DmFhCe8lyt3SUiv
TKAanECVXnYRoRZVya3ZOHYnzGeQ6rQ6H9OS5dN8MdI1KA2eV7YdpMQxUL8SXj7KIS2zuRcv8gQE
hKi2UBvH7sQvEoXNtqpoWtZsARk6+HaPXh2c2+6nvfE3dvGvAMYFXkkEGDLx4LpE27VfyWrWu3aK
1qIbhrYMwFO+0QE7Bpuy2qCMgiQlqcbgGlGTX1QQId1mV65Ce2fr0Gjb4StQhPhqiIfoknFIUW2y
WrcgzJNeNPgER5No56wr+nRYb32VeBtPD3f7TFXsWQ/NA67clYOXBXuR0W0gtcwFpZLAZlna4NTW
Qw26cSNu+iXT2+5eqePjeYSXQ9StwK4a0VxFU2IuKj/dGHC4CKEEVTe5pLCrJDbD26SDOlbdNWTb
qrogoWahzWAoJsaoWexBhdBdzIj6th3aLkoo96eIdCerFZlVpUE9aTGma7rtkEocTy8iy0Stq6RE
FUENlgoeH5bMZ5eb9nviePoYeL12jOHpVctCMIRG6jDFYuOGTJxgqdF4kJ9rD2NPBrNXvhbXc5ps
A61lbgFPyoZhaonAnkmW8AJhQbZbQ8vKbTPjmKpZh3TKZh/G1EzzyzqhdL9GwTnijCfOQFeGW8RR
BqCTTstRy9eDl8RXs4zTbVcmlzJhZkz2oV7S0lfdNzb1+WWk2m5b4y5kiIqMQxsiS8qZJ+meRgxM
wZ63DQsLjPLDkAx6Js0KFp+0tNKvfx9iDjpb0jebUnLAPj9sncXtGHERpWWgMu8oqphceTZClcSm
LeNCh0AOnvdtPOFuMMx2V2URKsqJEdtM9Sf6k1RZHsg8KcNW+DshbbrL1rba5mZcerCl6vs2CmGq
MRPeG3AJmH3QZ+D33zY1TlSWkTk2S4QtOSK1fd3KBqLGwpyrgH3Cmlz4UMhzBeFcWNPQgI3CF6wp
vayOz+z4ky98JG5y4UNZGzadQLFlOdfTBNrlYbpmiVkuWTdk24Ka2DlcDanFWvVwZajCsh/7wIc8
mcjtr1H0/xX5uVCiJj5VZsz4gjHv5Iux4nKHRyxs/oH0ZtsKu5Ciuk8zbJo0KaPepJd57dGPOMb1
1037x8UUyaWRAf6XlCn4wC76oCHHSQUbH39dVJFAKWjoLXFSrmvWHs0YizJf0mrbSRI5Z2xIMXAc
e0mJ+huCy0hFjsAF8G0vwC6yiEPAEBcdbJ069sCzOIXNAWDucNt9xy2ySmrfA0n8mpQ2rfVBSqt3
ERvyja07ZyxUjut0WnET9CYqLrpmrE4sbeu2YDtyblP1qY6FNJyUNoGvBFoxuwCZ3bZUFbjzH54l
gap0Q1tEfb4S/TfTT+m1ptK+3bTfXYSRShjowHtEfSoKw0Po6fxihArZtojVxRgt/gDH5yHabtVi
+R66vuN3VKuF2xCAIPB7ODcGIrc6sWh/sjaMi2wlBDVyMfgat82OExMbr2dSZrBXwDHUh8yfmpuV
d+eYVU6jfMTfu/WNQNEuTXralVPEFjBpIEe2y/MufymiJtpXbFqLGcnEX+Oi+cs5uxCkBRmKNiSM
lBEStvspHvsXnQ7au21T5Ry8uLStmazwUAQZNbDKt3EN5gnk9re17hhwanRq/B5BsgUg4R1O9bEA
ciN+s611x4ATbBgbG8RTk6+Xa+T9VAnSsW3wwMzl5kH2aGSGQgQ+BUIm2EmUFg47+KCo2pbpciFJ
AdLinML1lIMI1/dzVsV/jHm28RHdhSQxGellAY1sqRdj3iwyDl7GE+VnYp4nIioXlCTCLgS5Z4ap
DwN1t3g22BHBz6rWPW5hgWO/oHv0ak9OpMyV7qrLKgu6Nwob1du2LV1kkofqrt4PRV4m0IIAh9/E
S88i3tm0LV10Ugvi0yzuu7ycpjZ6Ibjwb/KJkY/bWncMNmZJJus6y8tsQkGdN5McHOHgNt3WumOw
k4+SyGCO8pLEQ3sJXjVRQA5t2eZsXHiSrLp1hmpXXlYrA/gpicTXmkbd921jd05ci5qDfJlDzHvq
2fcAhCkBMSYqXm9q3oUopaRmeUNsXnosHNQ+gdod2+VVbrc9oLkwosSXk6mzriotUgO3HVN54ftj
tG3L+86Rm0SzVqGUVcmTwBwHX1f7LmnP8Xo/4Q58x2A7UCR1oJrJy4gpD5wCvnfRK55vnPnkYbjQ
TFHDUa1cnfKB/FqrOroCfERtM1cXUyQ4StYoG6uy7hEbp34cvVByjrehwyCv6wy+rnKR1UtVDp3v
H7zIaz8LKdSXbZvSsdcR9CR0DqVXNhpwwnRpwzJZkAfb1rpzwBKTdxUeLLwS/FDBuzSC0lCv6+nb
ttYde117BrkbJbyyEtZAXCaojlp5waZlhZryw3kX0hvbKedVSSfOd95ooTwAOaGvW8aOwo+HrVvT
MXNK9pQ84uFtHXjDW1zRf41H+T8hH3G1Ela/FiqdrVcuw2I+hoayq4r466aHIkjkPRx7TNo+ZHNf
lXJdw1L37YumEue0BB73BJDveth4JXQwTJ2uSpJ4/SGwpgKZXX2OUeWp1k9/fw//Vy2p7EHA65Xx
kvQHYP4hIBuO2+BBYEh/2HoI3WqarMlJtZTT9XLg/fAmgozgNh8MlpaH7VOhkLGjkVeCNzwC4EPr
PtiFc+NvMijiwptaAjaSIcb4ha8gtRxl1YcobpqNBuWYK0tmaaYarma243BdW9teQtz73KXqiZV1
4U04p0NiswRe2M78MkS93HuWavAJPW+vp739850N1/iHU9/3uKnZTntlVs8J3VWz8Y+ocptBGliD
6CSFuNy6e76rp77EOWkBNs64iI1X2olocAZGIQqMumlj647xNl3q84aucMmRia78mILtHnf0TeHf
T9xwDbBUuScoPU460fEVJDzSdx0eRsZy29w49lvnnVUm84ejmoOqTKJEX7T9tNE7uLAn5YVxJ0g3
HTtG+R6iTkwWa9esf2wbvGO+MfSCmgDF7UeSQ5FK1cm0FzVrNwVoEBV9uEPb2nopFFG8Yzwjuqw7
ro9Dm2yr7CIuAqeqoRXvRUl1TKxcatzzvfR7vIx004MRcTE4PooO6okpegF+dF/ue4m0eMpGs3HX
u0icZRq6rspAk0H62C+WEHx/qmd02650oTgr+JKb2A/HC6j7xt4e8g89yERqsa00GgQ5D5eWzTIS
bM6GC82ScddnWFUJvpJtG8flWh1AwetXDNo2fQvWD+AH+lcsUnrT8zFocB+OvWOzxr403kUz9B+s
TuR3TvT0aZNFuUKzY7a0WjSiv1yimP+eBG3/rVdQUHy+dUiqY5CPeH0XjcNmP7RxOPeXtVURvU7w
WlQFR6KiKJE3NqxnL0eBz9T6133WkRj8bNrLjuDQs9V3fVJjQoJOgoO9Lvyp6+e2gFyRBy7zmMhF
7jxmI1KS1KvbL4PUVhQk9I0FCaEVKRSUupn1YhetVe6XbbNE7Itnov7EUB+nOvgEPR8rDALIZlhf
p8aO/EpWeSNuSU1aeZXQrKefZjkPc1P03WTGN/4wzLzfMciJxm2Bj6joFy/UAa0K5odd+83TntKQ
Js2h4vmusrUeliKOvRqbDiKp1csuiFtzI5RZIVU9BUum9kEsWPW6X0BScdshb7t6+xaY0fY1GWYG
hVNtqG/I3vY2Gd/zceT1EVUBsr/MszlLCqrAKd3tF59zge+v53W4XMc4B6zf9+rhY9jzCGJCXZBD
pluPcapuunwJB7HT2mTZN+jpBMMLAnpi/6NQfAn9/RKIBrevDlQ2ZNzJsKYg9I9Uxux8uaDNYdhP
QxYHX1buJ5A21NnQNpBqiUzliwKY5RCEtnmIUHHE00619Ada6ap70VqpklcjTSa0kCWeFyYFh9pS
Yg8U4IHkZTtJ1r7Iw3XhFznuJj0+qIo7W6opwL1zzbKGv2qN6HW4xwHfrcc6scl0O80RH3jReMAZ
vFnzJFR8p0A2SIciMSvtL2o/SLxPIlJ2Aq8b0G2kLhYjpOnwBmISrQuV9ZAW3wNXF416h5I8G0XX
tuULntX8wKr1xOFGkvYIVilOp92wTl6CZIjMqrTZQWs+7j8v0aT1u7kJs/rdUCXDMoIZAHw3zQ4i
zwZkCV5Eo/oynbsk/b2ZQt7+oXzirW0JIPkaymJJPfzaLq2X1ly0Bl8FbVtRTRya1mBHCPwikAT9
HmQOuBZsAsIl2R/+ROuoLZp2gBp2MWSz9D56q5qh2zfWa7R+hZC69b7FPuFijzoHNezqts/FIer1
YOS1tOxkYGRQ9XBAPXmXm30tuyU313HTRcFYtj5JlTx4eQ1xsl0yR3Ul9wTUePo7dH/U/DqD9HIz
7cHOW6U7NtNPqYGm7qGdVDYU/uhjm48DadTXYMIcfRvaCfSImDwR2CvpS0FuUMQ+ha+zAfnOoMC9
kb8Sadpc6YD5dyAf5fG3Ti8d24Hia/0arlO7j2JLQPsT0PVtzAJNv9E0jeIjJTnUegsamXqobg3v
FLuBbJeN9bwzcZUz+hEKuXHHbuMVEmvNFdhsTMN3muVj/WGCd4D2ytga0tT7sEp1d8VbapdhD0ge
bYd9zG2qP6SeP63fjTcu/bt0yj1IEKoaj8h+MUexWl/VQYXjeM9xMgRyxzVh7VrAe3hmgCIW0ox9
uSCPP4YXxF/AcHVEqWM6VRCIrcwAaljZW11QMLKoHhByELNkhYptFi4Fmdt2+ARCN6AXSoNgjuc7
MAixpSsmmc8UMkpePPiYdguKq48JXGn+egylTj9F1lM0LPJFjDHGphcd/8HVGHWvmnrKho+mE10g
itjE/fyi8tvQfNZ0aTmo2qzfN0cOnZ8RDFRDD6aowp9r0QSQEEwJYALMjhELb9gS+EtQ8FgO0bIf
syoCjoCH3hR8BI+/9Q8kZmn8x+zhEsYvp47mHS8Jw0N/CUb7aXwxLO0sO3BVmmUtEyRCyJsazAz+
FyzrrKsiM1kCSkYcDTq/A21fSIC26oBJwe8QafSXNupGit3cGh/s9B6VJpyPbOiVN4BRqE8p5G8i
b9iHKln9S7+JFc4Lki4ZLaAuUn2zjC/1K0a4nl921ZCER8wNjb/yLBYBagCzJKPvcNDPLSt4xgRd
inoSUl9mQ7wOBrjqTPu0QH4IOfCdihcZ6h2Z+UzfQb6uUxf+GE7648R1LD0IADc10weuzKD0rtfG
X17NA/zM7dTWELok1G+CHZTBfbanfM0zUUxdF7widazmQnLbhC3kfrXhH7xqTtfuFWL7ltv9mIDE
ur+2pF/JQQdTb66R6fOSkxa1nOYjYMNBbIsKb2M8K4QPsusvCTcxVJxlXms8TtbDGPdtMddgBGJg
Z6D1y5bMI1x2VZn4M8jHuBT7dWlVoAvU3ox9WsgQbXyYMpJPLwVjbSePtd/WLDvKYBkz/xDQwGuu
IYHhT/alzhYWyl0+2ZCut9G6Yq2KIVB8BIBAWcjG77vQE63YyxSLK3dDf7pcF2qNvP5Vr7IJZofa
SRsOh1XjkU8WakyozF7yQdNPldclCAnMCJWq7wG+HbrUJArb5VusdQ5QmpkCqQvuGaku4jDT0Y56
fqUHSDErnb325wC1AzSfmiUvoLmKK/0fDQQm7VD2yBzl7+AB/RBClnGTeyVIVec5PY5pv7C2kLIO
7Rc7rP34/9m7kuW6bSj7K/0DTBEEwGFL8k0anmRZliVvWB5kEAQHECDB4ev7PMXdsZ6TqNxVveiq
rmRlyQYHALw49wyXRaAW/6LqEQ1739arddfMX7rBR0ClkhxJmHhFvlOpxnpcyw/zZDFBssAOETEZ
AvAG2WXLHDTzA3b1yvs0RksUiLQKGvAURJXQ8rlK6tbcm3ikndixjpYxyfo6RNAE9/tYhNk4dsrZ
TBLdyf3SztKHDbUjrXZp72F3upu8yGFLZqxn7S0Np3A8FMk8hO9WX/lOwLNE8rXKgmEQrc0MnkmM
JGpBwfJASTpOmSphBz2nsPel9fukhWGzQjZEyYdP3jw58ayrgtlTtm8zjUvq0I2vnhKl4RSDaNm6
oh+JSypapr3pcIBBJPi4el06l/CQIoh/b7XCeltQEPLU1WypLnnoTHiH5ixN3suV9/WANxGQHiBs
2MsW8Fcc4t8LV6H0RcwKXj3U68jbr1EgdbCkrKUz6dM6MST8KrnAZwCBLGEtP4pFFEZAjeuh9kln
zYv+0NiyKmTKKNjND7bupa9S6fzSwwMMhwFTq1hkJHZcoo5FWDUi0yrsg457BPoCeMCMqKAMjsXw
q0eS+KEsR4snqJaZXKHmYPEDrbE3bvVKTjZi7QqLuMelo0pt5z6YkEXHbEOLpwYhEvYdLoVjkyvG
urGXk9/Z4DZsWOylCZh5JI2adkT4YqIGRN1X8N4r7hBdOpsDmes62K4M7wcFt+uSD0NUzgaiRCuW
p2KNjBrTBVH2DfIIS79j196KNfHOXyqQz1LdJ6uCb60IOWIfoqoeEtz+0okK0eOza5sWJQmTTG1o
YkX0bBXc0XSqfZ7g9xGjVLA9b/CV+rguRRRdzFXc8UdBsJ98XTs8sHfKDNzdlF1D3XEGsaW8ABUq
gtwOx+cpvhhaa4bvRK+t2yBZL+Jj6kZSdvvC0Wp8VBq2G+8pSInlnZs8OnZpBynx8qCkVf0e/dhy
ImmMWL7uwfjomX5bm5i0ZEONm8MpDdAknO5V0gco6J2YND8sfQUz/X0jqhrSUFl6Y5OSQo/8GQa8
Fcf3VYnmYcImgucDRE5yPIPZK/AWsJ77/nJem3r97IO8927BUYtfRaNnIEAeRv927kaIH6g0Mvkg
paxck+GEZPi1pxKlngK4S1U3CiBEsDUV1uFnYXusyUzxIuFQByEsCxpKwp5d0XnJuwUOATMOT5Pn
833rw6jngCZ0PNx3dTCUX5bExLh9bPVquYExcw3n5b5ehvZaeEs1poEop/aRzigjU60RXXiotND9
lfHLme7cKJW651yXjUqdWoJmX2vW9dgFLH0YwcbSN2PhnNrZavC8PnV+G3v3pe5F8KzqYRp3+PL1
c9qCQEdSfBYjzEpSBTb3B1chP4iNRfLQ6rZm2LNjrnMix1h/mFsGPBJPecUigLv9AFXXGKIke+fZ
aQD0PKqirTaO957KXeyG6M4Tdg4ujBMs2lfrVNfQgs1JfaT1qpC2hbwyG97PyTLzrEOKYYevjShs
uoaVHS99fyrDO/j4NU5lRRvVg9jAOH5kd4DhuN1Ws1PYCScGJ7ctWyPu77Rt4mjja+uEzSEiZtMG
Rg2Ii0bxGbmLKBYk3DQIyxTbimKFXjRri5xnztYKh91Ikv6qcMo/mZGOnVTICGRTDS4ImdRw8Jdh
jPMA59366EC+soexXNFjDcu6a0Q64grDfdQKGR5nhE7Rq8ZHSyTnoVdpXCxkSFFKRbz6l4UJVfdV
hE1sH8eI9OSG1KiicYCDVCa8EdoqszF2MO4qnIJQH1jRD9jzyej8g2SGzFdQkMKBIg2rgSWfVCf1
vI3l6tp7hVUM44VqJf3OUBxqbkK4fWuUVnEVlQ6IUZA017Vqg/XoQjzots5Gb/aD6sAXwbw1B51P
tjIrvCVCVl0dhN7v+dj/dzMnOgP2OGIWva5i4jDjiwj3lqbrwYJB3/jTv8Mc/4A3n8t2+qDAunKm
PNSz31+ive4fVdv9zwQA8HYGtPJTxyVohhGZocF64F1p08mS/n6JdfHuf3Tt52KdiK+mb2k3HfpQ
kougrKuPp4r5jUbXCyPrb/Cfc5mqQOKwWBapDnVXl7rasHCFXyNhpjhwcJEgoYKZo8iHEKmOl3Jp
wGP04an9LBOFs1bVCX6UmEgDAFOUXuucMY0kuNRjZqH4EMWQweVsbGL8gtVMFLug7xJEyCsdRGld
g+N67SVRay+Ek6TEtLboifnrUr/l5HpCEP/uBs+QRZCll0EgXuCQRDg+bJ1JhnlvCzJ97/yBqFzB
ROWtXvA/zLNz3ezcK+o5u9iDg++dd1HLLvF4TiXxuzzpVsAwKS9WxnOgCV48ZiWM8ZcUFDnicUBi
q7+k+GJMdkP44JntXBfW7JOGBvwqdIWnMo1YnWncMKRpI6cg6k3d2qMM6hAF2TDoMR7glmytNjcg
DE7jEWYuJQ4Ptoz7ixO/rPPyqFA4VW9k5Y2Kb+q5q6I8MOWCcMsJ+06wU6EI5p0Thkz3DbziiYdQ
N9eUyPOpCxhy4TSL8/uy6yknAGL6Vdgy84ul7/JgguvQphHebN0Fi+fEHZsY2R3qqCY7tTJ/WRL/
C4b1N+7ZDKN5/o/rz9r+x3Zsv31GUf5/wsEebbh/drBPP5svn7919pWBPf7GfxnYJ3+wwCdItUFq
AEfDBP2YHwb2PPkjBDkYqTCEI1QFiRj/bWBP6B8ARhENjvYrQUbFqcn7w78eP/I5UuVOWTmIfEEQ
+u/Y17+4rP21Jjni7zgSY4BuUR75ETknILRVYttAMy9DgNyVDynokOMrIDcr6qcRPokNMxuvCLw1
BZF/lZm1XuBh1XAzAIgJzEUJvPA7X0FpygJVT8/OW122mo6JTQl/TpIOlEzfCMyLU2M1GnW8ra5N
WK909/9T8ZcwhROF+p/n4uVzu3x+NRFPv//nTGTkD4QdRKesS06RCnaia/w5ESnFTxLkU4YUExUh
TJhsP4IUEJUAlAgzhOHvIUnhxD7/MQ899scpsun05z5BMwMpmr8zEQkG+enjECHwBxZoHBA2Anow
q8/ZJEXp4dPWki98bgsSPM6kmpH/SMthmB6Tudb8LimGyTt4bqyekwVNDYAw7exdoawvpnxkaAok
Owh2R3CaFZJIlqefHuXtn2vi5zyGEyfkr5Xy5wUigyeJQ5gsgWB1ViEFIup0ocZvcxlCQEe9guEk
0tSty5CGoqM/Z/OrIJCfR3v9/YqRZxCGQUhpTLELgARxRgVw62xQ7AMlkYKInMGA+kHPSv9WRfPn
KPQUTP5jG8Kc+LluKstF0TJoq1QsPZ5aU9kDjpLuDaHa6Vr/enI/RkHCDNKpUJoh/+f1KLHfJeLk
MZxq0lRbpyf/mAC02LchF5cKerONX+pn8H6XN27v9Sv7MTDiPdEWCnygCaeH/FNZ2PeJsxPrkOQ9
iXq3kGU6GOsBRgU3JPv32fG6tvkxFEMeSYiMKYSYnT1JwHKAaVYDW1xSwZJrWIe0XPvPk7d+92nz
lpXtLzeGwB6E9yRIoYEtFTmXKSWNrEnlkzJVi/iITA8fXtz2eQnJW/SQ02W/enU4tWEIhi9DRCi+
Sa+fIA7UyrC+lCkSOLw8qGSzgX8V2/RhO2Xcn9rLxBS/xy3Fs4xJ4vsIdyE8RKrpOcOpYE5Wc43s
cnicRQ1gSz1+JyMg0jdarr+ssdM4CO3iEUGcGaJiXt+cw7cXADDGWVnZPfIC1TKaDtWXf58ZLzzw
s2eYIJT15T8fd3c2DK+qJRjQ70pZBTwa/M06rRLHdlKoe23YdS26vK7Yzpoi63uzx3TZq9AdVr+7
XpITlmK6Iw3X23+/rr+7e4JYOh4gbhkq0vMdBihMB8SoTKuVtwfCqyVVrnhrAv3NTD0l7ILmhTun
mKqvn7G/VkheA70rbSYzxalPupmlHPVxl9UQhY9vvNJfliFeacACdLGQ7Atq9tlwLClgnVGh7Qcj
J287sfgT+seXNuYXggP2/fcn+PeDIZUoASQOpcXZE+RdREBAx2ATa9p9s/rDOyI7FqbKA52qCPr+
ran063JEW5+SCIUfSkYM+vppFnyuzESwHB0cBo9VGT+i6YvA+gnYMoVmdN15w6NMFug7gxxazDWn
ClFeru8hAILJF05/Zbq01UPpdb/HRzytWuRcUyhIUZYi2/Tcai08fTdxzQhrA9cXmCKsiAPaLG+c
kn+dTxgFEDWNUJf4yTlRmRSyhD0EWtO99cPlEiFpYs7RfyumnShklbwxn17I/q8XL8YLkUmcwFIV
7/lsA6RT4fctF2hA+MY2Fw64TJ11a6m+M9S4E+xNhHisuKgqsHetiDc9hUm3D3wrzk0xdb9Fefvz
IVNE1qHg8ikNz8XZw9iKuDG4/UYlo91PMD6c92BzoGX573P7190hoD8PdPY9QwRNyacSA8FLvt53
KBM2hJi3dodfKgPMGXycGYNwKQzouV47GKaAhfC1QC/IlSQ3LfXndCho+DDNFSSyQyCn5cCGCmhw
Aa/Ot7aLv5tNNMGNgttw2pzO3m5H6miRA/ZAyITWfMF+uG1ENOSJdt7+3x8ofckxfTWVTl8BvLNT
UmuC0c5gEN9Sr0X3Bo0vMdl+XxOHwEFmEttgc2yFj3i7OLkP2NyEadHZyGXBvMB3EmgFSXCCIvEH
2RStF6d0at1A8Cnp1mVOEf8ad19Q3/ftV1OKMTomRo9oxPAS9Eu0kSYBOk619sXToJcRwYo1IAVM
aDUVmZ2CWb3zJlI32WjQPLor0fjqrtuphyU/mDNr0QKU1pwFaPZMysvJwtchL0DDOZZ6FiyDuakX
Zzj2mWGbBOAFbtAoGFw+GUDiTZx4XgZWkvwmPJEMeWs9EV7SLlkFHHRhd4tLGBQQ8UTTIR2aFsYj
AV2oy3zZFWAwwgqx2UFyZvoLrHP+CQURba6UqU2wa9ByQ9Oob3iEZhV1Ux2mcw2CT1a6BkcKkZZC
BlNxjaNnJOp3aEUtJrn0O8FM9VTplogonWoYFSUwK2xcgjyQhMxemZXIfljiHC1dMx5gjDJ8hkfP
cKubWr6Da2I04CTcdC6vDHosGTJF9JKrmqzv0ZXoxc6v4B2UjcgG+OSGpvlmjIc2IjpVROd2iaom
c1OR3Ko1Kp5kg2yPnUWgHJBqrDYJiBE69AOpzSnTZjYyzCWsw2TOYK5bXoQgDDw5IKjmcm1RRJXZ
gv68yRzqQPOI5lJvU3jceE+W1sCgcvDXYL2KTwb38IBL1l8U0Ph6DLwhj92KREJT1sOCcwCNDGVW
Puq5CnM0ouodQMAOSGE7LDpFmDWsvVVj0RFnBWKeOuWRcpOIWurL0unlgfEmHrdFzxqXI1qA7QUy
f+DYS9GqAtWqm3oscdWAoqOpRh8UvnlIeKzKcb4rTSubzIP3z00VnwI5k2iGkF35qxrweRWzzQ2s
gOsuhShOztdV1HkcNI4VfaIW5RTygzEwuniYcdFkPoqRICy8BSD3zutq54F4FZora1kic9RDJLpv
6Tr7d1NTGZs2cM9IdpqRtU7SZBCufZhnMJ00geXkexXPIVhK0K+QHU6iYSQuGDKX2/iydaH15KHC
p0oecKJpw30DQQeIMiW6jju07vzbCPT/L2A6DOV1N8vE5K2rZY0SoY6PJQHFAXeEBmKKNM3o1Ecg
fZ1ZgV5uypep8FK52PKZL3XRpKq0c7KpW5yx0nnm1gcJriI1kjjYCn/7xFF0WFsvLHLldMsz5A34
47bsV3B9whYN7TQU8emfJCyYUnB18OhGcAkKLLiZzVDNwH9iH8ZDwPLAxutVBRSxS3tktZe5Ywk3
uV7BWsBZrks2GuErIkO4hiJpHxFMCOuL+ipsWjR6h1YwnRe61iq3EHnOOFxKAjuREn6GWThL9GEb
xIJ+JsnKP9YLQTtoLl19kAJS8dy1cH3OQc7TT+BZTMmTWkEm+8iKqkY4alCor30dE6yC1YTBLhSs
TS47gxSii9hEOtqQKGqQRBpaHKANvFI+uWKoybbXK741NJl7Ly9Cv/oKhWLtds1S+vsAp44WMUwG
PL4+UiF6hyyYk9Saqu+3qAKiEKaAjIRphAW9ZDiULGUaV+g4ZzqU/dGSjj0iu7b63g1hEWegyq1j
JsDWomnZkOZRJQiyT6cm0GXW0Ba7BIWPLqxSIYGtUgXGiMq8oWuGXVcqfifGtg6zOqSKZ4inrtic
TlVHM7eIsr5s66Ff3g8hUQHJ4mbo2S4IylZr/BOlIVu0qXyzGV1ddSlIjPLGWyMiMoF1tqqHKUxE
rPYo+lHEbno5Go23aCI6DsNzVBXcPDWlBgsuRc+GlAvmosEKQxPBjbczVBAHz67dJ/jCE5vNSDqq
8oj3SoFOimYFdpx6Xjat7HxQHg1QTm/ODG2mkOc4iEyC7ZJg8dWP/K//DTBaP7fvB/P8PACN/j8Q
onpyVvpn2C/r0MX8Ij//jPyd/sYPCDoM/0AmODBegF9hTPmpMv8BQcfISQ2AQMMGOcB5++VHP6A/
wv9AIU2TBIgg8RGlir/1F/SHTiR+FMLiHlWTDzvb34hQfbHn+qswAo7NkyhGPR8h0RRI5LlvDHyv
zJKAz7C1aKtcNQ/d3XAFysMd2a7bYjfnS7Zu1ZHIdL4yh3inD2uut+Ox/2TusHm77+q+R1pdduE2
U+42S/5hyt9f6SzIgQemOkXb6yAzmUPjlfodOtvbNV226ttPj/xv4MGX096vd8FwyDndxS+asimi
oExMuIv6cdzo3BzsDo2fGWSy2wC0ygf4VGxEXh6aS3b3xtCvD6I/HmCMQwEFZoh2wamY/wnnsjjx
CcL6Zhvs1u38VNGsfoyvm4eY7NSlyprDGmd1lK/tsX1DZvU3I2PFYtwTfIIT99l5Gw7mUx2Pttni
qLZtY9BI52hHyvkIUvAbd/nLUKCBhmh3gCSGDCscM1/fZGEpHX3F5TaKwQMrweNB+K5f7Tvze5Gn
eJxnI50V6uEExuNqMJKjdxN7X88f3nhfr4/xpwGAs+Mgn5yQXQBrZwPEqIaHxoDPCWyy7D8u1oXB
dmgxez7Gymv6I+LPO77l3lr03xuN+uN9aHmiD8rWdn7Q9dQjGzhau8Ve6sYb3L6bxyjKGPJ93QM8
CCndQDdTjG9ARq+PSy/XjR0EfSnsBqdmwhn84M+dp0EXrLbSfUDUfVjFaat/S8LxMkYYoZZMgKtw
TCw0MH6ey/VMQSqxGGN0WDX8gndvuTO+AG6vVmqIiYSlQkiAxgY7t6UZowG03bWQ24IP3zRpNxSk
VTUUF1PhPiQ+A6qKkoYVude+MYdPF//ryADDTiPT+Hyh+gbFo/Mxcngt7pbr4na4kLfzbvr4xgT7
da2c7jABShBwHLHPlyXwtbbqgkRuafqpT/UVTf1sylzeZclm3Yn7ZAfNwhsI+KmT+evNRcjWBgs5
iMJzv4o2iQqwq2sQfnb1oTvy/bAvtutFdQz33oG8gQO9JDidP0q0qnyKwzSL2blvoucp3gIkktsp
C3fswrvpjubAsjl9HjbgGGzcBhKTTZHSzKRwXX7jZl+AxF+HT7AKKCBULOXX0xQt/KgIZCC30Cpc
IHd+P18Wh/AQ58Pe7b2Nuo7u+B3Hga7LXLpmOCBXz9Wz943exsfwGB2Sg8iT3L+MDvyNJ/PynP/l
0s4/p5MW/rTCjWA7owWLKCnMb7sfyC6uM12nDrSeDseE1Ndp8x7kYFu99WxOgPYvF4B9GgVyyNAz
PE2Unz5HUduB6AdjqS3wgz3dJjkErRdBNu3jjTpCd/EoL4ebQqf4n90WN2wbXHoHP5+uuvvu1lzg
DJ6+BfScvoCvLwky0dO2xQHUciyN15c06k5HCTAtqGS6trxGI9LcVQQE+N+SFp52L3wD0U1A/w5b
S3AeKtN5dVEGMPXYym6c63ypg1GBFwyG/+bfl/ivWzE2opfOFtjCQCfPbgj8576ZJlgeS/Duw2aM
M4e1ko3r+lbe6C97CZBGUOJIBCiOJ8B2Xz86NERx1NWLtxG9t0uacBMkF61UGW3f+sK/mBW9ekun
odDUgv8E6kHgcq+HKklji8GO3oan6m45Djfel+E9vzQ36iLZxDfqtt30N+uHGQTJT/6X+I15+2J5
czY8wgxOCB264wFqmtfDa9SmEKrV3mbY6oM5FBeAgfIE5VOw1ccm19kbJeP5pERTElhDgK4hKhts
JWeNIRLKFRxfrJMWafZGZhD15/8+S87fHUZAz44CKEebBzSTs5UI29qgHctFbpesy+JbALlvoJq/
3MKp2YlqBHC/TxiA99ePDHJ42keLd0qNhgQGSSJJyoZJvzHZCQ4j+Id+fjchgCw8IpQE4NL4UBq8
HihSTto6kSqHszhIqvB9DMqb0AKZimXeNxpYJVpCUZOB4oYr4UqsNp+513ipN1TTfQ2KO1zOG8B1
W8X9Fcw3UVqXmYSKJdPRFH4HyEVvUNyTA8fp2t8JZ8kXWnaItoJPmn9bhVR3eRmJJs6XuNTb2I/Q
5q0YB/ef9TjEpHXHOpEN46nbJ0ucptNycfw+NCUZ0wqmRXtQdKf6EoFngEIT6M/mDSw0KmA7wwhp
E7qR/noZNQCX87as4Mse1H4/P1Q9HB6yRgG6eE9DuMEnaUnKcciAJ0PWFtdDGYGM0MwAlHvl3tnS
I2gAIdnqtlbhOO8I+Ow36yineygUcaEwRYUMsZwZLnF2pv7cjwJMQxvXUPYBirB3IVwmrvvCH+ym
jhoWZU5HxOXhWFuyw8MEwxVCgOIGAdaAs/D2Wp3XFHZ/+QCQdUy5r903KjR4Goi+i46hHl27gXyj
qtKoleE7p6uVZWu1+s2Wl8TVaJi77tjionR2IkZ9LHoKOrOE+RI4dZ3fS2T8DnraghTZWPx2GEYZ
GbjEyonk1KINNKmrbl35bazjqc2gp10hVME+g6YCA1M8ZU3f6oul1hhtWgUgz2b0Nc1CHbYkDZNJ
f+rp0shgT5bIN6nw6+h7wEurs2itcHgcoxGiFFfZbkjhJL5OGSRC3gJ43XgC69grgOkOxbApI1NI
eagjlwjkqU+6/1wFC9SnLTBvuYm8BPFuS0B1khKA+NeJ7WKbIzZssMBFHfie4ws2Y1mFPM8E3Pun
Uq0tRI6zX5scihZ8vOOqU4BXx27elBowZRr4HoP7TTsNS1bJdgGy1zTmg9BO6jRgI12v3MIqUGTH
Qst9FM5FvOHwXqs3ZYsZmPa90pCUdQE0lS36tbHFqfMkVRt1Np28zbGaVvoxIm37AFFu/S2IG/45
QiarzjvYktNs4CCsp1HkdfsJtMv3WNMr35uQVmRT4bc/NyEw18yLovjrKBOoYAVaHd8xt9YeJ9SC
EbghnExjGzVMLrWB9W2azLxEmnHL4norKAWjEwQB2PqOmE5LvkQWHJlx8vunhHczpneiYRCRlbGN
P/QBx/LqB94IaKOU3+4DaPMGyFfBi4EAsOjivAxccqnrYhGQlzp/zJZWG6itAEPeVBxXCsnGUM87
sCrBYD7Z7eHgg9r0q60aKTZ+X3vvfYq40dSW0gdPoov4DFVNVSAwdS1jmvVhXzvobau63kkK6m1W
QGIQgHHqiNxUAIqfkMQSBHguc/QhmKR70hzSAtBUGfyYvEa5rBG03rVePR7jaPE5FmvDr3jDqzHr
+DB8GGng7uKhdQTPMQQ5tW/82e560A4uQemt1zRCV/E5mMcepNHIRsdK45iXUw/Wq5B19XDgK2fI
DsOcFIKXh74MYplVi6y+KxQ8/iZQDKI3zDdT5H2QuCUn0EGbDR/5EuTdLEB0MbKAhGlBc7TKE3/s
gQI3zcUMfdl73hLvXWDd1OQOXbcAokSPPwuvZclBK1aaPdLWQpoKYeUAtTZhLVR/QT3nYSstSwvT
BAB0+pUcAyuBoiZggLl0bu2EDh5FqlVaDvAwhao7ank+1tDIpl4RF2YrOtOvm7jTjdgBKxFBjp5i
wTPrubJNTVmg6GAgX6PXUxbFzgrgoQCaZb1ktEzkJ7OCbb1JwMFvjiJSzfsaK0ql0K4vaxZPBuKu
6pTPk0IfKk0Wu5OwcV3tDIRcdPYzbO8Z38wNrMAvgRt3wZ71ZEZ9ocsYIn6fYalV1ow5hKthlcWL
GV3GaW/E9mTj+TGxOiGZtyR9mUVK66vaaAC/AGQRmF3FdQ0ZJ/qJ0/XkCqk2/Ux0eRxFTFzGmtF5
+RhTXaQLzOEgQa4C9ijaMeAZnUb5va+8MtxgpRdxOg5EqANrofVEC8hga5/W0auzRcQW4h3n22e9
IFUJkri184ALz/QWChxPp1PBsCJJ7MsQlJKl+DbGjQwzVLHOgDA68RhuFQJxggG8VUzaylHgs8da
vmIxRyP2pwVi/LSzkMxkwB37LrNN0j0hCXwAgk7J7NKlEJVMPUSraijcgugSG4rDxNDNwPDnsSL9
ST1mEvckRjp3iJ+OkbVVwkMO3Zyihxee7Yx8PGlOcAiaRPetGFfR4rPWaHJRzmG8ZmCq+dEeBL0A
/ZipZu86QBH3a+KG+aUX+w0BZ+NlEqNrCZoJZlQKxMoL8CVophsX66bMYFxPv8E6bNW7CceSPquK
JXEQ6xjwL+ZmlPc97Guh6jOUsjymdlJo6gr2ueFt9LxESTFj6HKMUM6ImUKObFBAQIa27Lr+9MfT
yLsvCURfIfq4p7LEksUnKR2mBbtXCEvErGwsIZu6w9Ldz+2Kd5zR0HlPkEyiQaMtURSOabr95HXR
CCENcnB1hhlXPQ7MYOf1wx41BxRx1ScHIzEHbtJ6kjkXi36GkAmW2+vkD+t+qFk3Z73rV7bh4Gx8
D11ge3S1mAkyC/hLZMxfhyfT0AZWkB4aJpBQBuNDHawQPjcxXVnOK2LeV/jQkg36Mu59MY+JvykY
m1c0P7DPRagWPzNZnBZHZCXDYqjl8q3yZwiJLYKTQ4Fs6rrVRyPh87LD17dDwwIn9M9mbsCLo1hS
h9FUI8+wsaLnpJgcwYpBX64fmiXJIpOsd0skILqJJhJ+Q6TSBM0jnLsyrgbTZkPFocaq5wLzu5ii
exnyJfcFjeVWEsWHLbOyRYRDAVEVskolUL6rHorsT67HA3nXjn70fcVZsNxYGjYBxOVDM+6sc4Sk
XTFRu1uxV9BNN1F2lfQ96sHA+LzJdMnluvFxoPyQwINh3VFP8Ec1DjgIQddYltvOhAWH4quGIp6K
NUYz3CLorHYsbtF5Y/1XsVh07bU3a8ieZhp870v0kSAi65J2EyKZw6R+VSHiCT2hJNVLA+Rtgi13
WvY0GS7hTR9fYrI7mZOwgjTIrTqhELbDAHLDa1p9L2KNuCL0QItNJ8Ez2CIisbj1obqLNmBeNg8h
jUdyK5fKU2JfLJPpvw+99JYPwC/pUmUojPyLEQ7FkC94fWy3kmqu7lY6uClfUfxPOy8I13Hfd3DT
fepXp8NjWfRwFXWtH+sjbUSh3kE0GA57Ww7BBB3F5Ghq+2J6LCXA2I2NYdmaDp1pIZ4wMQXZXWEF
Qv/Z+6gXpgotOCVVJN/FnkHtuNSt7wNoJsvJgqVQTR5QUX4FiBc/z/OKL5OYu5LsvL5R7GGI2kJn
DWjTTwyXKw4taVf/mvZ2JRcAbiWz2YJ+uZepwAaYAeNQ9POVLCC849lJ73a1AlJAYV5X4CJsIic9
hk484RD/Y2ct4mSjQrl8cWhMQtU4jOunwQj2QAGk6p3CQcelRKreu64q7Ld7GNMWJsMGzkEj6Qi+
9jMsKQZYiijpjXLHnBDySuuFTGjoYRtR6STW6v1/sncmO3IjXZZ+lca/Z8JIGqdFbTi4e7jHPEih
2BARIYnzaJyfvj/PzKqWIv9OIRuoRQG9SSQ0BOVO0szuved8hx1Wo21RQv7dG+1WJTfTNJnzgTg3
1mxO+qgy+9GyoQ+QCj0fHcwtk18kdVcfper6eu+0ccISBEuiZG2NvccBr3L2XMMWf4bwZHj7eMaz
elwIU3/3sIR2WF/FPB9sCNtJoEqrn9RZwDJb+3zD4I/3Cr0rE8gN8bUaEMbc0e+YnGujhuQeTYZ2
DmMg61PDTTcB1nLqUpf3hEy0jT+puHIqHzOD+mYkRb3s+57TDiQbIy6Pub7pWVjXbNE3slgq44y0
MqyHznJ67ILl4t5pejvK0FOaVcw+LuvCunA5J9pfMsG9CbfZtNHscCQdruDdshB35mgKJAvLmIXO
ooli73WgTSNTCtx1hX0O3yqNWia3aG7ShVJqG0EcoLd1fW8slyJCWxvj7toMLYlwKptJQFd75Y0y
VVMGuq33im92KcA9lG0dB32+rlM08FUlL6YYTc83CFBR95srt/rScofMPYp+q/TAJpZYhrZZOw81
v3I/eaN7u4zKbNDTiP7dqpxtPFqggMq7Jjfnz10yetqeRcKDAeP1pOGuqhr0q1E0k4g6Z9nYCK0h
mb8Y8yrBa01GA2a/GjtkDRLl8P1QZPULGeWZvjfc2PuuZ1tbHuVG2XStBPcudLi/4ugUBhkAc98n
+g2ZlsV2AYej4bAtXGzH7LPWslah1oK5iIbBqgd0DSRchTMntSXg6FJ+18tMa44drivwPCPa4fnU
kKqjhQMaHQ6IApPuY7JCPLi2zX4ofVNTPH1DA8En0mc3tW6aMtOTE3CJbfHLjO5bIMcs0126ps35
5CNivZr8bKvG+GgaQC8+NRK2t49nfXqToBj9KTPdT7g0Ia1npHM+CWU504MG66EKjHXWvrUxhfRu
8zr1bmiuRiler9uRpHut2JvJuD007dQC48jT5Nsg5NyHUqtK82ulmin+1M959bx2KZKgbcvaKy/b
jCSwmoJ2btHPFDCSrsJXgpyW/KISdfbdUFunBTUz/ebZaIQ5hiA6nPrUVL32ReOI5V0sXXMWnWxt
NVGiZKN9qgE0nQEjY/Ek68Fzg2LGZX+LmC99Ki1ky0cdBkhxASg2R84hJvdzR0bo56mNh2lH5doh
BLFER36tKzMc0RbeIWpqucy+Pc2cR20b6/PhvGRVNwMspDIwoETrQdVPFBcAHZbLsmI98VOUX0w1
2XT4bFjmHc7+jf6UViwRgcYPfyhEwhEA4YQarqS+2PXDooY6uxUk3RnHfNsGdTlp1Ci9b2JxTS5b
TTZvljAdmixDO2E+rqkkwqRq4aTATNnqXWPY6V1FGTH4tdOs5k5mW24FdEOrPJisXtOirsNSSCdo
gpCimk4aV0WdrvopS6hh3zm2Fd5h7Vw3CfqpnYZLkjHr27FM3SnAdWxT4G32KAt/XPv6XfWJfYsv
pIr3OQTCjjOJoX+nHbN2MIswHe+lm6cotpkEi3AboThFJrvvwEpg1qXfDqbFuLeD63NFeg9QKWIs
O+0AhW5LsRByjMHpMU9k1zuxQA5EQXq7Gk2/XZZjKuCWTFplp1+cNGkfVxAw+WFKNGqulVfVwrpv
CXV0EkIj/FVrE7ggxmoPAYf4afIBgfEOLkbcdqGTJ3Pjn2eWL+CN4Hb0GscNn0RT89Oc5tsXuzSM
53kqu+TCdXIdSbhYecG0JNeALSao9oJ2KLbydsXazhtgosaarE029CJSe/NlkSceUhiT4IdYs40N
SNaMAzuhuDL9Zejc98ZD4eUnXZVcGdkI9UnFtb5GY0fw6QHqonUb95rzEm9pfG/ncRyfZKoVSwjc
JN9vqTYznRhxIISFWbiuT4mj6n1PSX/0EAYNR0iC6W02Qeb0ranejmnitVqY2nDPARwtVNEt37X0
q1LR5VvGrX/MpqLhaNaRCsXxWqkXOCHWg5yc7SGuio1/uL64KjA8hTrOzefptZXt8mYWFdKrlNYl
HvEqUxdoxGQZbDovUaTHTffUojL7Ysbcu0gZljpzUhZ25MnR+EHZOhGN1oOxnC7dvlQzuI4u733D
XfVb06nJ/9FysjR8tXbtw9w1LvyxtLpZapq6fj+I4tkj/nvh+V7qLuwJL1e+SGPntjXzevEX00nu
+85x8rBJ4UUgW1KlXwM9uoJtRxGAgZpOH3mE9nVWxoO1n2yS4HcqH5GkK5gFSNXsvr+drYnNfekE
Q6lt0b5nCXwc303NRIsad0UXhr+tTH14V7hsc5fW9kUMOMuKrBTqBTQO+gZUSQkNG9Xq7Vl0ZHrz
kddnQ8I06awsqpZOFtCDkpfWqJwkLEQJQk30a9v75A46ht8D96G86JLfwQM1Xmzb9lIm8+n8olcm
esuubpKD3Bob8WpvyIcmtp2XcUL/ES655Oa69tx9dxKNRS+vt3oIKyOmF3Emw3zLJ6nevb7r26ga
0+w7wGoIPJgkq6eh9ZYvXSqqG68rl3anzdZws4A1SM/7k/pW96b2ZRrnDs90k68lPWzbumtcV3+y
QBJST+qVM/q9MW4tO7U2sjzYMzwjWc7perLjtXkeaMSKMNNLccyKGN7dVMaU40Ycu+/djAjOh7Kx
neyuQ2bhZa13JDTR0vyOY0GFrm9bJUkuGaePzRy9Zxp4NHRdT5UvtpLZuaSt9YXzSe96gSyg8wVl
0jfvai3qNeAwprNSLHG3+plFB8x3ANHo3Mt1an0YWfUb+bjehSfllAe2y3IdmCUm7Ghb6/puzUTV
83Y3nJ1RBA9ZCICEQzXHnTENZp11FTPEVD0YDm2NMbfZ8DuROo95IufHcTSq1UffZ0Ujh009XDaT
4tEcKk+jv1xOX0ksYOjfOTOnwSZ5TaHUcfpXWv6gV7ERlVBTjnYPoaIza7To2aSZEMgaDxhICQbt
s8ORDn7SnOc3let6XwYaE9/beFYHw4C0EtFwHoYA85gWnEtOgoZ3iW2PdmB67XzTUKg9boggb2i/
xZcDEFTL78gNfzEkrSQQYF113JLF+WoJAoEiVCpmc5J5yyKzNfkG22gQJ9BO+pU2i3YINK3cvmqp
y0tE51Y9J9syfmlGkFL+ouXrq1csSBgNPFZoQqWVX1Lll+hraDwnGBvKmaG1t6lXXESSl9Yxl+8e
3Qx+Wj4uTyA+TKQSgsNEIDbhvclh4sXjvevbYGGJ3EIYIs2L1LJyC/Q5NidCWtNUZwGcnQdzpLZl
V2vHq0pLt5pnlMOELybHLjlcuxJoydB08CJUzdl66quvYLucT4JhKPPhaa0eM6HqJwPuoQ4gcqlU
6KwLOnDcY8aEKlFVaVjLQTAlKbL4elh7BYKnzbB5pWXtvXjQRxyaRjFtDhMmx73ppO1bwvmphbCU
n7sXWl5/28x+eSJRoX+25qXmzZTpN9qXLHExczeokp7sL3Ox1e8VA73at5oqXiAn6eZFrk95F6HL
z57yVI0iEI3h3MskpzzOtnhoePgQNYWJcFGnWo4GoK63ZwdrqzubbdR2usXhF5IydKpWyq9rYgxb
4AAm/LrRBeFdnZ3NCIo2R9dqu2kNzrBPTV4lAn7eHWkvaGm9qblyCFRAiUZ3XwvPfJfRh4mTEd4a
Zwg2tIIvJ8pBHnHCKdjLNTs3eOdsY7pFtM2pCEoS1Luhr7w7hwr9aRNtJ31eovhtGfuh9jErlZjb
aF1RthlS3KxmbX2RxvlQxnY22ugM9NnyZwSFykDKipb5U7No7hC4VG0wphqZJn43nt9ZU9Lii3R9
jLdoBhkKknGcM+FjAKn5zICdKhxz7Tr4WT3ma+AVyjB9s4K8Hi72elaoT22aRVkl4vGAhcFQgSsp
R65Y/e1fWWU+gDuwDzIqBq5PBxxgHDaoj0NQhl4WCIsSSbQbLcU+z62LrbuRen5U8snW871BpCqD
3qjBFZR4XqBZKhr1E326a92ow05em3QDhe2GVjKSjXAx0fLs5XJRuSSFF78YdH8c2joWvjTUR4wy
0QtK98OYXSvsvhzXSg9XhOc7s+vSU+Fmwz8cDWPAY5COrBMlElXtxxiVnLWRWX9RRkantQj29fg+
IXxn//cT7r98FhvhISIgfOqQOnDy/DwX9spZTcPaVJFHk8WH1z0Gnct44p9fxXDBFmJJxQz7cVLP
yGGiYKyraIkZbHEEQi4B503g8fj7C30ccyObYuwkLGooC4HaR5DxMHteEhs9LtupcXzd6Opgk9Uc
8CTLX1zq331zHk+CiSOVhQoN708qnaks6YNpfHOpYXVPGnPQ67JOfuXw+utVgAowsNfx8TrotD7o
VDp3mHRvHMpoa7r4GTGJcy0dTdv9/df2Uefg0DbFeM0raFsG/bXz1/qD4ihXjjT0zcojayi3RzH3
0xU9KufCpcyI3MKa/6HM5/frnVWEqBSFxI358/Xga3Ggq+w8as2e1tGaU8AgiPP/Hz4Vekv+JpIY
5NY/X2Vk6o8CSOZRPQgkZYbWHqRF8SLp1R1a9LC/eMrP69SPGgsePB1roYusmwdD2ud7+cO3uLZb
aZH54IbVeXdbpLwWs00ZR/lI60W7qdPyV3kzH593Lol7lk/nshlJeBI/X5LEyjIdme6GTZPFh0ar
mHIMCmCPqOtffLq/XornEN2t4LCC5dD+oLbBsLDa9jJaoWZ4dSC7FvFHQsdzmcpf3biPD70rDLzj
rK3G2azKM/Lzp2ILs9eBjxtqcUpLNu1dO+w7nVL57x+Qf3cdifqex5EXwPkd7vLDDSvhOyVenMmw
mE3zYDkcLpvFMX6xkP/1scDWAt4DERhyJbTXP3+adgXbUqMzChk/mfds7g5HeM2odkWaFi9jWTMz
M8dF/OLp/+uHw5XOnA9/AsZbgAc/XzbH4BPPK53K2m7aHZ06/aKDrPeLlePfXcVGTQ4dlj3Rsz/s
H1nOgcPZChmmbj8drUye8Yz9P10vfhe0nZdAbJ8M2c8YlR/fLGspUuJ9cwl7z7Xo6ogpKPG0/mIv
/LgKchXUh7bh4PbAmWF82NezgQJ6HFoztHsoYPYW6zucATXursQKK5F1t//08eN6rLYOa4VjOB8F
v9bcWTP9bzPUS33c9Zo33TsA0b/9/VX++vhhPjmrASEenc9ZH54DQkkqyg2uQgPBuMk4je1Hq1OP
YAe1261gDokjnBLh76/619XirFxlqXCQULPAf/guvXHzkqlMTdZCHfZRQo8+lgNGZYyOf1zqv8O2
9D+WocUx84fvP3wdXv/XNxh1w3r9Wn37j3+9ZNXb69vMk/HHr158/Y9//f5X/rAwQSj6/RRJ2BE+
Erzi3I0/HEyG9Zth8gh6Fn7q8z7CffzTwKThYMJDgLCSJZgXHPjW/3EwGQZYLlYXl4k0v31+V/6B
g8n9Hbjyw9Z5RhsAQuLlPp8IDKApP7/gnVu7DPhn4PONbY2HtRnjoX5I2prR09WyMX3fp32W61d5
TBJop1O4Y7vqH5e6wWIYc/g3ORrusi5vgirOoJJ6C/7erGW/qod2GaHl6kyn3c+WZ50cKqi9arN5
34HVQncPJMQlYCDAfbqd6jSZDnML350G8busZRM6rXrEnOTuxnH5JJDjBX0Ml/fOPYtTELV1aCta
udbvTI7KixWtJ4otJF+SwvyC3nl+aPkjD610kzGazcY9GY1m742zWou8RCOowWvgLhW0hBnThY1s
n6U+vBFGc2LWfcctJRBldPszDjz2G1iaB3DD04mL3o65vmOZunN697ozASmYWTqenDUBi7fSNuro
xhpx9t1cBItZRXOYXm5DRAa6A3GBD10Nx14U9mXG8Pq1m2bsz4vbBIuQDzVYy4t5Leb9YCVGkFCS
MJiqy11aikNG5/mcxTA6OwC49a5HFBXO5rn+NTLk89v0DjVxvmuNtb3piLAjlD33rm0526FbbGMk
CLn0CxU/jehQAzQROW03ggt8rUnjoEzV7eYN7cWgmcuFLlJ1o3fZOXt9ak6aZlHTL0UX6OaQXOQa
ApWuTvTHyWXKRP+2Ht77Wd92c6b05w2Vy4nwavOl7BnFIaCrDgxXpwsXzR03MBtERC4P8A3agCgw
GUL5XiyNEEvg5Yggl8FIRTeccfCugB/SscnN6wHFM9X2gAysD3CnDoHVTtvjnFUomIZGHdfcse7I
BdRItOGcu5hU5S1Kw5O7KrRzg0WUQDnyHRLdoAJLlc574y7Ns5tX1aFw1yrY2sW4kIuZP+aTs+wq
qgCmn9hdae02tMyN/uTBAb4wPUwJHMlI4chotmcw6GJ/bgfEAItekOaV6vJyboR2snMaCGGVqNn2
y9XS93FfNq/rPE/71dLEvqPR3vjGNtsHs2MuE5j5gMff62VQenFyycxvuzDSbua5dotTo1Z85GlG
doWkzQo80nxPJ+2Nif/eQUAZ+7matU9IAGoEjt6yhz7rvTa1omSSqXzgwcFytznYnK1iuZNn3xam
aeGDhFfvySa1o8iT6Z5ZphZYffa5Rku7t2qozGQc0LpM6bHP25Re0mhZAgbV5q7VwHlDOeh3VsLB
f0FROfhCKCS3cDic793cdXvPq+XJyde7hCQsn9DM7K62gEYu2k1/drP3VXNgXl1dL719bLGbXSLh
PgxzVz/QMkItoKfXjmU/IGZ6bQx8lBnoodkecigc7fkLm15Ww9Outia5l5N826wEhUku+33aQQUI
KO0fdLih9LAy/drt9WdnkfYnaFX5zqzFeDB6eZic6rWIDbEzmNZdA9Y2g1zb3s1em96Y/twUKAOa
ptmjQKhCDu2hGyc36bY9VZ7ax6q4q8b1dTaS53VynuKqx0uuVTs0jpbvNH2kbBXBYN5bdv+drTw5
NcJ61svp3TFgKdREFURLmbxB4rlxxZa+cHiw/easYtqMJf3GpPaeIIxr1VTdqVy0zw1ZDZsSTVBj
M1d2dqqW7MJOsaxMs3NrIPSNsoz5ZuIGdib9Fvd20LTpbep0R5MZzK6uxVEb63ZHOXpJZbefFDKG
waSVT8x61DEkLBRGvU618sEeDLUviY0QPpKs7HHpLOt7Kztifp3kwZQxzm0QN9SwYpfOOHba2rtO
yH6C4LPUCJItfKzObEXncadfow2PttGN3OqrNFHxmsAXkIKlV+4K4zvWvPK42o1xrKRxzXnG8Vta
n/7UetuhLxFYaYy2h618z73lW7Zpe4a1q2/L9MrLu2OW5zUVITI/x0rfkyE/bl3y6E71AcUA6jy5
RJkbX5lQg8N0Zk8ZeucbjdUzU8K+S2c4pqV3AqoAwGFi9DdqvE9jRp98ctRhSXWmRKlxR5xRJLz5
tsQv8b1I6BUjvUJVNCCaoFlxnWfsnrldJAGTrXq3dRXnXHQLTuYJP9kGPRrkxtzOymCuowoKjc05
AaOm1Eu3J1E5LbkpwEh8s67YtAb1kHY9gjlzexmVPkUxUspvbqnKe0/jpplknEBhaRhyqXwY9rpR
de9u7zFT68FYxWXRfyWrYAsZAA142rVu3zia64TJxJTzNDvd4N2Njs0DzvxZoIcZvHlnIO+7btZt
SWlTZtY5hWAu38Zhyh7ajv+GvajLMXDTcZoP49rkO9gDdwSyNJE2Au5NCHULRq+zkMCL+miUKiYf
opuiiplJJo2C7KTM8eUWa2HhySywra7ecbOta9gae0PjhdPIPgtoLxU7e+3hJSAle0UCZWchYksR
ib5fWaNV19a+vbbGclQDLn5ku2paHs8Kbu+YNUnRReg1hpgJGbrh9nahnod7vkVV26EXn/Vql9fM
PejYHhKmwNnYvFpjGiFrDQ1a5+wsNLOLL6JTmZ9OIgnWQn6G/DNc8MXcopoInG6E24uigfClaEba
Go/JdUw0C0ZDjH0ZO0BA9LMIZKafRLm+tdN6iY8JQs0i7tp8bdDY2re6ns1BI9hZhziZg23q+IwY
Cho0Xd9dZs+BA1Tct/V6CbmFzDjmDbHUuM5L2JXla26v0h9jGykI8hcOQ1EOlwWwuPHY1+d3EwUo
qwpBLdasva0Y4G7sRvX7yjOfm6Zi5VReEhhWnRBwNFf+2thPWbdepcxDD17HSKJxkiQotd7zCYhq
o5jwFKbcRNXMxbqFsbVOFzRpzUOVMSIJhBXDm5HJfFUQOnLSIfMcSGko9tO68ruq/oLRCpgbvhZN
MNzKsqidh/iSBnR8LfuyDMmWyj/NXbWdpskbHibHenFSSBcdRPpLJsbfkbTtOpw1keCR1KoZIF1q
2C+50p2IUnaABd/PpBjCTAJQt1fOxmPkhswcPhdr3O3KuUiiPkGwnK3DydPsZ0tWKhLJmj9WFS98
3wiUISnyHjCAbIJWl72NDCSOa9WtRWA7uC66op9eGVaHg2MgdSVlJWJja+s1srE2kcoyZQYWCsvh
puJMqPgCmma0DwXZOWQraSjnI2NeClTBdbJq3Z3ecZpm3FpW7DZStlt/aobFtENz1ZceVc8K7j9g
HkLeGbyeZnF385JW685IxmcCnNYxQkJo9oQqItu5whtXMGenlEwunGwVdyLXNRFU0lY9AadbVt5q
yWrqL4oBOv0Lj2zVsId02nxKcyLdAqaPRXqtt+Ism16Ia/rWgodadGTnZtwePXLshn1XEAjVDImD
kNsmEsuTvoB9+ln0dvJ9IWEEfsyS9SiEeItyZimJAUXIHGPlhf1oqPaoYpsjoQbY9ISiMe3eSIYZ
53DRLFM/bNmW5kHXaFv21HK4PbYIy4JCYz1juN+l2SHOTRVsQsljH5dM38plGU+qn2JitlY1x8x+
Y/uUCZKHEp/QpKm/holXqFNPj+gRrb4KURBlkZIz0mmEatlyHGFY4hMw3f5gpJrVXCSVV/GJR5mx
7Tc1WvCNS7y6zlp0uB/Ws5zMRsI9X+rgUBRnZIay15a9TlQmBjFTFyZhx49eYVlvXl4lgt1Pd1uY
NXY+RubaFWhgNtLNRn+U28APY6xq3OaYbdILECw8ZfPSuuxdaa1eapIuaUvaSLICEgJ0XKkjmSjP
c6I051j3zK2juUZZEpo0z4ozdT7v20OygB2/L9L+bA1aEO3c43XqvM+6o1iwTXBjYieILx32vGOC
hoI9zmMJQKpBipaztQ1+ayTI1eqpx29ZN01dcwQYEFPA2MnM46IDoI8SPRvKECA8usOSlaP/ak7D
zO6DbsVhY1qsy8Ikh4c6z0s+yaHWXweX5ddv6rh/IiIOGR1bQzUf4j6+h8Iu7HBbHchKs7WpQ0Zu
nP7VNSdX7cWyEm6DuE6nZCHJZFxPBBo119rAJrjnFbPnI5lmDpEerpbvsXG40ydNDaLFzLAs9a3o
5pbNtlopj03IB345tApYAdEUCAl1pvFT/NxAKb8nMKa6yMrKCobznkOCTkU1O2UB9qcCE0juYZVZ
Yceb5/LOAMHvMsK/dTpR3Bqip6k2Q2/y+xa5pz8IAz/QHOu3Hq3sL3GaPlE38Xzqo8DGlNZxGhi8
fMEZFYUWyc5v9GxCRyAGnGJr3YMwg7kRnz18i3j1Slsi96YHh7bEGbwDpPn0MxXfoNHbXRx1bEvg
FWG6reOJyDjbTwzV7VDyDwCPOmQ6+Or6wTtOnlvj0bKn4tFektehMOwrKPU9s1jdC0ZXXm/GNEYl
N6BOxisjJ583T/M7BWotdcmYOaLxWEpqWb28Qc3wnfgVRt+0sr3dCg4xmE1bR5cGL2iaDPA/dDPG
V03K8Y/u839H3+p/GG4HJ+vfdasus7cPmO3zn/+jVUVDim7omXQqJd4G/vc/W1Xeb/yiIOJd0Nly
MeTyd/5sVdHf0m2bEc/vvS3cr//VqNLBx3serXes5X92vv5Bn+rnBjGWZjpT2JtNU8Aphkf7oZWq
VpMcgh617jJVHaAztYyRW2vZraMn/YPT28svOsQ/d1HZkhm4nPHhNOEADzEo+7ktZqnaotpPpY+S
jMISq2SoDO1tqvv4F318w/rw4WjWChBkUIQYG9ie6Zz7yD8MQ7BQlbk7sKJuLVlpOF9aO07FAzYF
DUsnzpaJdLSUIQqumITuWr6loVsJQIL6rupt8jSRFqQolfUg1vPkgLLRdANHn9VXU8klaCqm5Qe7
xut4CZWrvXbg4hPFMidZqBqreBgHzlS70l3QY2p4McxLj9DE7iLFC1AGqd6OXsSES2/eF72vl53V
zIRhEeltc0cM4CrdAZubhY0UqlYZon2Lh7CUlG8YodxKXscOzZ7bxqbTEw1auxZXOASX97HN2GhR
VDuvVb408srdEuc2sbL4qmVJf0c/xRJaI1EAV8phYEXj6HibJCMpT9Rg4ZAtyuYG8Xl81Wx02j0/
cwpFnhSZXWAN7bi3TMBl+tq4+A2d3gwYQJZzqKeanc7+ttiIeM+P93uSTHr5ha17ALsxE0tHthNJ
6V24wNEwaBrEyA5ObtotdNGtBcsr2rRC3+yS1RK5KAssEWgb3gbdreWyh3tVnHtqmVtkediBcZif
yQ6auysL22D96M7NSh+obiwLgmPeiUl8cjjuKSzdhrkorDxZDIYnckkK38BTCqvReqoVjeUdN5nG
KWuHbHfGTkG2UL/JY44aqXVuhqGzK3WXQeNxWK0tS4xJIOa4coVfSbkir2rIN9hunQGBTBFmQ246
FRZrZxT3cFC66jOxc/mmItZkI+EQos3qtay1pjsjBt11veMDGJ4ecpQhce3s0lFQyZlwNRR/qNYs
Dwm/bq3dPVg2Vd1WmEFuUE9qaqfYqM4xpVuPNh/L0r6b1Frt2p6uLMIYYdckntD89fOsT/FsZ6VZ
hNtg59VhKvrVDRbdiZPdDCTvfctbtUUDRfG0R9VjJp9GTthIgflpglYox5QxuSGFKEuCiaF3jdR/
onaDGk/zs3PcsQhpiTkdUvwZRZPUEhd3h2dlB3NWWxWKLsEfX+PzusHFjzd0QDVaMNVDlPt11q25
Pc6qsppr3S5JZipRrpbE3EwperFWrBrlDJF/y0NuDkod4q47/1EwQTneZrcyrm2toMNGCh54uUi6
VmyEhV0U4pCvLXqqLHHs9ptoSlkcrIZwgJMCwjMHytD7NzWOFixGYnYu8CxJcWy1bAJLQuKuSLZj
T5LxMEaqL1RPJlrsbeO0Y0PX7GrXWAsd3KEgWXgPgB4l6RCnrb5X6tylHkB/LqQXrO3BWBUWajx5
uIdQLiGDJh6K9t/YapSjglFWsasmxGFzn1v14QxkF7tkqKlS6PDjgjO1oQAViqdZHdqxInwN/2py
FfMiu3urM0b9IVkkj2+klaXMPxFCvtD8xAmLwdTEYNnlX/DZaPiOMJFOw5Xt1pTsYsEWcVhVDnVi
lAYkTmFnAilcnmrtZZ3nIr3QDLckq2qO0681LPotSDerMnAGFQhHDS9NrtekL81woQv/gKZ0SneW
3Wozur66OxXbgid93hhLRlM1WlNosCFU5P1k4/LAUznT4E+tVD7NGqE6i0+sZUIVLhePxfqLAWeV
gq5vPWLIv6yMefT7ONU3N4Q3u6zNS1pPiIK/6FqdeDyX8xmGoJKwarO6N3ymP0ZjR82wUel8Tbqa
ni2UFBnD1n2bOivO8NSY66TJ+etipKrqnn4/FPz/89G/wOL/3floP2b1t1c0o0q9jj+O9H7/e39S
CXXzN04g8L1QzTH9QXHynwclTbd/g5zO4cG0Bf+Dhuy/Tkq68RttU4bbAiA3QPkzB+RPKqEufjsn
TAAzRHvhEjD/Dw5KH2bOiImQcCB3gJ/lcjD7yOki3g9ffpzf0H63GeyowdRQVddiT6CwEbVkGj9B
YSCW6Yev6faPeeGPoR8fyWS/X/cMXTQQ4Vi6+DhRr1B9dVOb3aQJTd3marLAXFSoK/v50s6qb7I0
IoVi06f5/vzPL22cNYEQWwRT0494PbImaUN2/Q3Wpf5U5S39REYD287LM31ALoOsnoMFklHEo0Jj
rbBnZGlmbyS/OMnp59H6D7PU85eAgsvjHwNXy+Tf8/NBbtZVQqmV3mR1khpsgXQ8QlVKZPUgO7BB
uyj9+rCE2PE2N73Cklx1MXM0rwSrgB03PRmM07CG2artfnGH/s2DQeseQQKscDbgjxyp2is0e9m8
6zQfSfSVpVvjzJr66mld8CRGuqmL5jQZ5yHc39+fs8jm45ciGXFzj0iHBaT/85dirUQrp01yI3gG
3hprbN6WxrPD2FiyY6lX+ucJBvathmv+k7Dz5I9S7/+aRnM+p//l6qhFz5+Yk7X1QdCE+FDZlvKu
86RPP2X2MrxRayBeH4xfZSqcS5D/zd6ZLceNK2n4VSbmnie4L7e1qbSVtbpt3TAs2819A0GC5NPP
B8kzxyprVNFzPSdOdHXbJZEEgUQi81/+uFKIzCNrABBVdJTFO2k6IY4TH+LUMR9Dq+/2VjVYZx8P
5nuPA2AAITAX3A8Hk7eDOTY42Saxc0hiRIpL1KUfp8Q0txIBh8ePr/Te46Du5CE7Ro8bFOLbK5Wj
7cnMKT4Nlj88dL3ffUKG7Jfu7T96O3i0EK7wCvPBIry9CCZy8InL7FNtISqz6ry0OjfxKL7LGzn/
M+Djy9qEVYYPAmGC8+3R2sTVIcaCofjkCtrfo0wTgSwJoIIT8+29YYvAtBHGXabbsQgkXZI54CTG
YBXLQ161yRXU+vrEWj7ydtCwba1laXMctjR4+BgBq9omaRFy+tRkUFA3XUDSsaupma4tNxBfagx+
75W9eOampoZD5M3DKlxr3Y3gzI8tZBn+8VzhiMzysgG7mJxh377GpfQb/KTCA7RFgZfrYu5H+Gjb
jy/y9pT8+swRFUmmY+Ci3HqEREO/3hFxh4CKDeEmH3AgoNT6V1oWz1MkTojDvvMWfdB7YKgw2QGk
cxSzAulVSIdPBxUXVMcHOhYmSLRT24X+LUcRw8ciK+BxfJCy1tHs5xRCXaWkpzmPNDd7H4iIaFOo
YtQIO9fs111sQ1lqZpwXYGF5X+CtG1vh5s4VyibxOdTh+KHrZH5v06hPVwLjyLVj5PmdN0T1icij
b+b4ZgGUodCOKie4w6Phdwe77WybQ4stjE9LM7bPfuLRlJzdaFUhMrY3QdTdffzK39k62Df+fc2j
GCRTcxpy6R5y0KrmOkPkYJ1OU3XZhiMyFQ5lkhV6Z9hNWBi4X/m9b9x+fAPvzQMccjAYBB+lJYrf
Tuyh7aOMoHIIYjltR2xSrieoyycm23tpA8uGiizytDa0MX0Xv9V/sLTgIC7NA3kF8rfD1NjDxgY2
osEg0fjFo/T1FQ5nfz9EMxnN4tTwoARnoa2bmwbHBqf0jdWAYtwpn6kXqOrxW2fRgeT2fZ24Hi2E
xbLzFt7QgXkcbmLRpHeWzMrnJs1tjBZF9rnD0WNj9VDwIXh605eJas02zcaMf4uimyyerL/LSqoT
YfYln/zjxl4qi6wf4HNHU2NcvEj1kXmgE2+h4tCgeFPC/7kAteDuOeFm94PokeCpp+ZSCJX95fQy
QGCn61HILcnht34i7PMJn4uLujLah38+cSgcalguOSEb3NtXClMRcQCcgg3h1WdoywpMa8PhhKXO
OxGRop9JJuD6vKPj3TPBYiUrkvGAANBYbDrp0icwcx9+fyxdanFTdf7xU7237yDSrbWHmaqhHer0
5LeZ2i6jslyrP0zmIC8tGgBrfArcJ5hf9o2iMhjBA04LfzWbyrqmrz0B+zfRxFmQTV59fC/vLE2W
pM2yCU2q1se2zLBIGwfk86FMDH+7ZMPfpj2VJ3KGd58Xqg/ZHGKUnAGPnlfWtoPjbX+oBIpTKsQf
IxX0xocmde6yWSi23rTvSCToU0OEj6SxxjE43dZCmCfG/p3NAogmOz+FYrDSx9ufAJYiMoPuZMpZ
obKtr+0y/FSh+Rw3EYjphTa2c2qDem+MCW9wlBBV5PRwFPOLNqSy2aBPg1jdymgFDuZoRq7B3MtV
41qIbbWKx7avpnL5y9Bx0hluvVlupdU8Yfd0Suf03fvRgYgpr+HNx9HIQawlkvUBBx5xzvSuN9Hs
BSee+s+L6A4I+85LBuByHH8zxynJCCWa7lBRWnnMzKx/sNLGPxG/3rkI/WnoAUQHJCS842zUmlGH
8NShGlzx3VF+cbF4IJ8+XiL6Tt/GSLoKqHWzYpEIIkC8fZLaiFCp89VBmsq+b+UizzHZBseRjwhu
nliOL8rvxxcLoVhQ3wDDD6r47cVmxK8UHdRDUKLeuIJPldymk5d9dnrkhraKetrabnPnkUb3cD5x
cvk20w++iBz7OkE0p90YwRgBPZUTElxKzkWx7Z2+VZuPx+SPQgXDDRjfRCaX3g43fHQgpMUezw7d
dzxkID9LNVjLxozG7BIMf1avw97DzofCO1pfvuoN/inneZ/QJzmlxH08B/SdcE7AbyGiZkMB/+2I
Fc5U0k+YD34RLMBiAGIuJlTRj5/3eA5wETRuTUhRmsLBc7+9yIx+hyGT4aBqUdDYyNW1jx4CgOn8
hFWqpbe03yfAy5X0uZcMxucccHQlau+OkkyAapLidoGHi9wIDIwLKsHOLush2JuzH1CSTW8FugA3
NXijnzLqoosWP56Hjx/7j5zq6G6io9ecgSzw7UYeUK7qr9lE6pvOVsMNCPLrDmmqLd0HpGD8bA2f
dLlok2bczeFk7QMfBMq6AZ8wn1jy+vk/GJ/oaIFM85Ih3CgOizLo4hNsf8TA9W6V8vsVmuz5SloI
LRZoNaystvunUU2Ph+1ZYKdoE4LT02/vt50b9nE4ZF5/CCp818OOzj4Nu+pEwDk+I7xchFAD88mj
+XvMiYtHA1P5ginQSvuuwUtoh8rktQ3YguktNrOqpxOeC3/s0PqSDi1oWDy6iBAevecSYzqQ6ngY
9aGJhqWy7St8vpb7MGqQArAtfAeRLWgS0oMwu9PQN2vDodkF0WI1iBGfmHbvLQIPpi3u5CYkZeco
5NIfkp5V9pxYkgiwSUUxLxtdH9HU3PhCfEOql6PGOQhocz1FfqWd88wdB4P6pgF6+O3E7fjvzDny
FghIZEk04o9CjByrsPEdeZDjbGhx17T/amV9EIKIcvHsGupIIbcz9912ohSEV27Q+j8Rf5HdhdFm
UQOFNxw9lEiH4SzPZtSIDVgS4wVqxMXPE/eq5//x+iAwExIJhqQ5R/GDXcNs0CA9jAFc3q1TuGiU
gH0OeV8K1fNVWUiDIkbSpx2gUVPeDF4S/HQWxcmXN1n5J3aKd8IzfFKTIB15kDyPd0+I5ijhjO3B
Mjrc45EeUWe+VQ7j/2XKRJqEz7ZE2uHrd/jbyqRzWOdIWPLcDl01cBBWDqXBKUmqijpcA/Nszuuu
cZbV6A9Lt8bBE8h52znlIYuTrlrHtaLD+/HbeGfbAFTPyQ/BA1efSd/eFMIGib2E0XUPOegqqd3y
drRSYOhLq+4/vtI7w4zqkGNCGocnzDb49kqI1rpFXBrXzRxM526FSj/UEuNEmHhnHVBldMCNEP0o
mR2lWwFJeYy0+XUrBnePXdmwAXTu3BZFK1IkSuty//FDvZNlRDgb0OghAaPbd5zfYSSH/Jsar/vM
7r+YopXohdcKlTIVDhA1ewTazF2/QDlYRTmEdq2ig/4QZm/ZiTdJ3DleWORkmsEJ2xb0Dj2StyPM
6Qlt5KG9dlK60SihjV2ydegzfJnEEn3xHKke/cijG5EWZF/fEbDBANegrtTfTJSutKqxm3rXqEjG
GA5GyC6tljiNhvMqSpbizLZQqfvLNIDRXgBB1TQCp8fjaJCM7SC8AYUrhBhBo/tyOgCALO5RKey+
0w9w4e2YVtWu+yUUAlug2q02LiaW4xa0hvE81AOymJkoOkTj2+67xKfv0Khp/u75gMq2TYek+0oh
KbOfZm92AGIWU38t/XFSu27wqu+zdGgeS4qhSDyh4nrXuxZm1VHJCQM4nR0POzNAemu92HbxI6ht
kJpqtIw7dBOaGthAj0yzSfJyXuSN+trWOD9vMhsF4XVTFMBDgtFxnixcbJHOMzwaXMmyhJ8ypFoQ
SZeOXYDdNuvhYsqjYVhFEJH2EodSmvJpngbRagasQaFnsghpZzTKrXarwhlO+UaKLMy+S3S/Idck
7CLoaLnsJygVwvhC2QvxdsB3YXVWjSDoVvk4pkid8VMBZPeaUzMQdbR7wr1wfdu7jkM/hXYBsmfa
IRodTTdIUIdnTtzz9cgVcgCdGFt/1yj5q4101ISm+FLUcCsAnnfQeAjPaKUpZIPjUCyHyukKNlfp
dwXcMXyDNsIvJ14gmBwP23Wi/yMGBiXS0K5bPNijh0o0vvbAhZu4AUkYKw6eq24B5b+FSgZuf+x5
OxsIrOLWqBy2TRu5tVtflbZ1cPsJN8gRpZRqXXm9hTADIAixt3i5X4scB+O1pBnOQTWtUJXMkawC
8YE6XL8Kosz62aPeygHImJ6awS6Xi9psZuMMlUfxvfGLfjl02YzIobUEslwXiWzu6ek3/WZGuc7V
0A8LAcrM8m5maRd3yQKAhIy2xLJ06NqwXsXRFETrRkRNsqEVyqyO4rYHJ92D9QEj7uTTrpnxbaXK
64z2CnA/Ar3jNIPeGoAoRWC7IApt08pwnSs0aXKEn5s8+ebKVIKrcFC9bPx5enBmGxQHilXpuKPh
BRljQv31AcX0kP3RLDKAoLAdbhDVHm+thsbcamDrr7bZFNk//AJI8E5gIb+tlmy8DDwEWJ2yYZWq
sd83CVCEc/SBimzdQXBbKdXmj34AzWkVDyJ9yLraugrQubns/AQFchTsUeirUEPyz7EWlQ9yiLJP
kwRJBCgt60BUUCz6LGEcOmu4S3ifoW2JbM6CsBPoInfE+uEl+v4/fOE/be0z/b/bKT7Wmfz54z/u
5Tf5s/8dvvDyc/82VaSMRIKlK9qUOvR+8UpJpur5L89iC2aXwHkVy7r/QS8E1r9oNlJ90kDM31Ge
4b84oZNiRhwqIBKjIPQPwAsvNjn/zgH1FUFdokRE7xwgJAXGt1tVaeVosKnC+4mCAvNoa6MiiIS7
iXrz8tnzhrb45lJS7Xc1SevsonOPvcK0NprYfE5q4dYGR7epCC6i1JsHOESwhfYqQsjwuvSq1pix
/p289hluFnjDjYElOpaDCQVm62cwNfNwV6ZTUH4jKWzj7w4Rzj8kfta1zqoiceZW3NYT1afUMiV1
7wSx36LFMZ56ypUVzB23nMAQmS/tiqzubwO+LD/z2yu9eR2N36EWbw9ZNNcQlgAu6qPOweuj/Pt2
jDSWfkh9xPfxaK/zbi+R5nf3pTv2ItgvfSLhCyGtWmZ/l/i12afgqkfnfK4PqoWeCDJMVLe1ysXb
6y+5E/ac/7MfuYW+ZLaWDT4+ZFGaRJbvxKQSITcilSQNKwPbgba+Ua4z9zbNycVXzoX0YSnAimsw
SbEOtLo7/u7jMTpKX7WaFSIIJvIHPlibMDhKXws/5YQ7GeMh7QuQkqulUoH/1PZePdzOBinYifzy
vet5HJlM/T9d/ng7JsFETEVxbzgslfBsuCdJqlWxmgKpwBVkgOTEwe74eqAorJATHe9AKxQdd4wc
etlWjVrcIabxZ9zXBVxMexMUZeBsAYuh1H7ilPI2h+TBSJ4xSeJcZrnAD4Kjlz6lmWGnaDj+8GGr
cKlkCZIAplToQrpbAUn1/SfMiWJ5/vGLPJrs+rouHVLb9jgUUq07um4LiRC/bCf8kcwsYh++Ulv2
XyCQ2zWJWp4NYAdi0L5QHegBQbT6+PJvazb6sUmZwdQDzcKNkKD09r0mHjrmbLDODyMog85Zoxri
e9+ITIY8b5Ys4AhmUEa4dgrYJfdFb8LV1U4qJYPy8Z28fePciaex9zjd+hyUgBcdDYQE4JijKBB/
B8pZewIzhbaK560RV300n82hmHgrH1/yz4fn1IvcECZfNBw4Dr59+JSjmeb4ih+urwibu9nyF6vY
eUINvatJs67/JAZGvVsBTGV9NeY8ChTNs8Zs1YmJcFTQ0wNAC4KwQ+SjiOUcF3qSCP3iCMrKc5oJ
ZB/3ExAOIkyFin3frAeVuyi1ZtR+yMTJcxzuysvMdLivWh+hPSzQRX0fVWklUK3zGmHfVdhm988f
j5neoH7bwAIOl6g0mS7NfF13OV6YgyIzNrtlekZ0TTAJzAF0q7s1J+WgRDqR+BkwvopOLxqpGv2R
tcnwTwcLLSxqCbpPT/nfZa94++pCbBsk4N3muS49g00xZztY1GqcTTl7l07ssZH2ySAKcPcexjxg
QypheXtoUAZs1y5l+9Jb6ZzyU/hul+OlOxVtU52I09bxHMN+zaF2B6TB5g0DWHx7oxPd4xasnvPc
x+h0Vdtc9m053HSLzNp6TfWw4+aMoBr5u2buqmbW+hWzca/aNj7vI1GCGKuWxZwvq7SrMYSvKUvG
cj14plHe+fqIinA5DHP2GBvpUKu+MJeo5LeirIkawYllelSPJFJBzEO5hSoeew+Vo6OIwcysAeOM
7VPgNXiUr1uEXJiKcTxEkdCHC70dxSDfdfQsQS93q+ElnLQWCE1SeSUdv9sNyjm9oN3jKI6bi+4z
UJYAjEcgOZoWBfSCKk6b9omyRyY4dPVF6F7bVurMl+hUzwxHFI/l8rlCMGsOVkMqFCxYAr7y75IO
WvZeVECaPwtj6H0EL3ydcU3uCEX+rOC8zetpeidiCiF74I13rciL5TP4oAKbGLMsdRaQMfq8oAat
Yu0dM8P/+BxWEyeGlePlFGqQUDYT+LitRwNo50MZ46eKKYHat+leLh/R1MAvBJFdfNNW2FiY3HkG
KJ3XKluvKr5NoGm6dqfdZ8Z7xGYXeYVrcYyKC0Z6drU2kria9gl67snXGlC5+3k0OfZX2yBMSNxG
dJLJ+T6ODcchnNEPTBpjiEoi9kfR+u1cd+IZlZSoLZ8W3CIFuH9gdy3sSzrZ5bkzdIpA8fEVj6OR
BkqZQIp1ms/efXzFXqC8oWjLfHUw0mAyqsHV4c/ug4Lp5wMl958gyC5MQmUPsk9gamIRLk6scn0+
eBMVUQACncvGBV7aRrXz6MkXZxw6g2r358pFcZ+uWzN4xk8kdTuiUVr0tbUVMTT2m7EPEyIOtjFN
sk3w+4AGQQdNlSO69glSFxQx7idHlPjE9MryxzsZGiYnVW8B58EkAmqbm26MZxxCMuRIF2ZqMg+b
MSW7OI9zasis/JGG7CfATAFcHqcQzjSefTzwx3EN5AdVbFs/NU+rCV5v33UBgYsqTx88jgOKIhjN
CGFzKhgXPW+h3rnuPrXUxLSdqPXykciXo4Lht3pKO0Ou7BgvIV9PabvDsUHs4fA6OkR2S29aO1zZ
2j47W7wZZXZKKZU+pFhzWLE6A6tjGX38SC8Ar9+2Nt3VBX8EGgtJR628eRSqEY5GAyev7cdQpg5r
S7aJvgEkgjCD+bWOgctj5rSL00kvcWKlDimi7dhojNTiXGRN0II61JSLvviGrlzg7jNV6nHoZtX4
B1xl+FYGG4JfMyeV3+8KIxAoy4RihMlNC6nlcU882lGWyaNFFIXpi+kuifvCofy9BC+nwgrKoZkf
HbQeGH4pOqbWUgIa/y7NsLDr1Yyi8/I5sGu9P2JDgnncfvKrMpm3S+VbMtnB1hvUI1mqYDhUkDvM
PmdciCaYK0ZMMVeVrY5uA2FzD/lfEdaQCdJRMJOxyX9xaLUYiipxGQopoURTIKUQxJJIIw0NX7+O
jw6FxT86UtCP90Gss3/Ru7ciDUN7O2MtBa1u9jvjYayChujwmt7aaTiNOOaGdpqcst1+Qc+9mVE+
lXgSe82gMzmwHW1HZt6QQrZT8NAPFjNEzlIyodj7GR/Ewd3G28YK44se2g5ESLEvx7gmZSHoMUpK
TKW8Cfw+jPMdgKeQYMCCRLCobPjWVMH2upMYY2Ba/frakk7VDCVt95q1wirSryMpJv0iDMgCfGDo
gxag2VQNd+IVBXtT4Ut98P94ygHSfRsTGW+9CRAkLBBTf56oSAd7I4Gh/pCmM26k8K4KhzahMmNs
x+3FFfO2S4Xf4qoDvCMH3YnqR3dhloMzQXEj2zEuRUKt8Dqu0gCfRoXk/Hfk1c29igfMlwrcrMsf
bl4u4q5q/Ep8U4tVqk/uaEGg2oR5HXnIVJA/9sNOYbo0HkSXxtR4/cqsrCvHFFaEnLzAvi+f5CBQ
P8PZY8lxfBkFtNJkAnCHNwpiGgj6I8iQu/kO4Ojg3vulxE5nbU4WGgFnbaRSC3MtPPDkOX6vZGbr
YCnVslAnYCq25xO6G7g+9m3u78YoSJyNV6Hq84CIq519HtwywbzRlba1njmf4kThJxKFiCizVbFO
MHTZU+WUm67BP/wyjhCKOMMyIbV3idGHqblti6ZyH2fsbgvjMWrMaXqA9eDIa9j+tXHHjhEMPzyU
EcTjEoyJljFrGkwZbiOssoqzGI7ktFuQIEHrKyoaGARIYS6wsp6tKg/rH6ndNuMEe0/O3U86H4oO
SoHAs5XvZVx3GAhyDvBK/ywGo+kfUOMzCgQ//Bb0e/ozpTQqGeWJ9r1wrxcHp5x8B1Wkb9NbmEbS
N7d17bZtcD4gmpqWV+hlFXRx8jGRWGMoL05QfYuRWx68uxjQWnfu54iShzvmio+BCOJouMmsyz4E
jbHCmdPv5CaNxZLP51oWIs3O0E5jt6HzqFwCLFSewfvSQAb2+nMmhzJi2PmkLdZhaMm6opWcnXDy
P2FlGPCBNIn+QyODGhch8cGpXqwRwHS752XoInu8yH3RJrjTTgYGqus594ohOJsgDCP94bmj3hdN
z8h4nMTx2FS+TTGYomiNtV7kJZ9m1ao2uMljg44ChgLYFrbnBZC7cPzk546XRasOBWoCVyCklxaf
gySOjeXSdcuekTLmjpB9TdTuUu/ScGIRlFdW1sH8u8FxLA/jLehi1SdYwEGRF2tClr4lSHalaSP9
ghV1tzFbbJ8g8UnT8OovdmLXXK/Kyyh6xLGy69aCczAja4O1YAfBSwJXEbXi/klZcKiFu21v3LTn
6ddtatUOklCp0iPmlLLgo8H9jXJOFeiQ744yCbELgpvKBFhq8o0zTKwqvte+PmoqvYXh63IgsgF7
SY853apMLV0SsjL9eqzWTW3vL1inepyxK80pzhmDQXt3jwBMmLo/scuIOHGIjMYR9owh/sHdOsNN
agDM2LhDN3yWeQ1xjvHC7qA5S4fFtabrMA/0LWe86Xa5R21EcQUcEa3uOTYgVmPtg7Aqb96bDf4M
01s9NONo8VW22LBT3MNY91wWdufLqxPCcbpnKpgpf+ZNbePfFx5ObM7aVREFoFUbpABTt79mT7z0
Eb8yyDEPwdNAzi+DMTBrxPpXjht5AIX5LweNu2vHRGnm/tdQG69f/+9Bfv0elQK7uA7stuIGLNjg
43OR+W0mzjI6fzx0Zy8T10oQps3Mew7geGisvNcX1SyjZKpx8h6EdtCLZpwNrSIdZ/9ThC4MozTa
FcZBlLWpsaFUGDkx5O8Cj25ed1J5Nn+IJorZPUevI9i0rCDi2uszpWi24L3cNrWvLERdQn06N19f
7ev08OOiZHx8DCL58PBO4DfiK4DM2y6xhL5MigsRfzg3nRmkjxBp3UFe8KSOHt7XibQMWrFmy0Pq
34L1Z8/PaV4Ns6uXqb711wE1FrSmxLopncYNtobpUYg8X4DTT+1ZoitaJsJXQ8Oajl7qlG2veL/Z
GNjds+UnNdOn98hYeXgxkux+6rUqKr/QHvUHJn8hHzgZ6uVQoePHRz3QdlKPQ5nAuN3VSchkx+kR
KaE95PnAkpfO61zJ8j6SwdmvIafLLridCUoTv4QdoOHieZsV7POjRQ/SfCRzy8MRZIWB+xZKVEnM
xb08xXNxI3FIk+fQDHXlhteUYrfbJHo5D+yv/FkxD34e7gqSxWm+cHCVmZq9dBuzqlBvdEts1+Ie
KN65FVkY7KFQ0PV8kDR65aGiV10e5pcitQd0mlJRR3OkPIyFjCkKwK/m6lYKSu2zX8cTp4B4xoJN
blREKM93k9PZRJhQpCU6emXFFov8pFHHUX/uRWxV01fTn3LiTVI2NK73v+rzuSxTkaNRWXLe/T67
PSCKfYt9nG+eOS9rBk+lkgHrY1XEy2cQ142Sj4D+4azjn/ry6FOU9AyR0+KmxxMVieq9rb+YFlEO
gww9fBb1cQZT80r4eK2f4ounGAGa8Pp5ZZbZfAgmON/vMkqh0HRLnNKfgI8UdYTVcTb71bXTWoJv
+DMObt1u9IaeitprkWWBBoI8x1B3IrbPk7hb+B3La+kt5lhO1bDz3IJ6aYzrqf9UVZydcEctKUx4
lxVdA55Uuiqjq5EUYGDkxsF5iD2vn4k0+Y6znh68IXN0qcAewoLmRo73AD8u5pKn/KpIz2LjQsW9
ENkhcvDvAZ6EIzphpYgdX966lLFm5B1BhM3pzletV/YbShfarhyridB/chNwOQj9aOQkvQu8K3kq
HxkiBrTyYj3dhC0giW9eRzKXDZVoB6yyM14oeO5xcIvIqzLusY6WVBWWtov8J+ItRVoDfV1GALMn
/QxxWxsE/19tixJknK4FIGmq2ic/mtPOenan0i8hgHTtHO9g2/fS+FtlFvDZLTuagwR9j0gDHn04
wQTiMxVJVcgHM+lyZOFiUBnpdKcCcpvuBzBbHGW/9nFIaeJMFMNY4ShiL33xeYFgBA4CtiEHDqCQ
VkNOCcEuGqyBWY5sn73GYwtRhXEVAGZ1p82vJ3l9l12bUyBe4zow68d6CTdlOer4F82JjiZk/3rx
Zn2lv1G/VO/j3NZ/BqHZ4BtzMusvxg7ViWrLyV33NuBYtSxlvIxlfFjkDEAjZ6HqVYnoF3/za8qS
UxKJImDr/NVrPVyHUwP7vAmtMG2JgeHXzZAi4QAcwKypnrvzEkf2OcqmepUnxqLLgUhE6eK1S1om
zzuky4x716T/cKBuqe+cnhI/+utCnojY0jqminH/emKrs3wJtHkXvp+3xWvAKl4LjR3sdGaDUXa6
CNkLXyD0XyVV18SY5fqDcQ9EtOWZpaItOl5kdqLTOCQyuUYwlvq2hpcFZzQF+wg2QoNe5K2t+7ab
Wk16TgbxYhcZDqh9XWHRgUEts/d1QKgD66BXaCI54b23jPwytZ0S85mPj1dHB3pqOcQHZrBNcAM8
eVxWTiU9BOrV9n3aND53DRp4YjUoQNwH4L96BZUjhZcUFb5O3/vHl9cH198OtvrysLh8vEk8aJp/
tOcEFC40UwJKVa+hMacGzF1wDmAlfXypowI6q8mk68i1KFnxz2OGigqLLkRaov7vOWIWUwN7sMWA
Gg4qPSsisp/qlwpTijfcuPAHvfWv4Pjxvbwt83kmMGr+T1PSB1/APLfflhDi0cEtiKV3r30zfDRr
LZ2Pg8ylK7k0pM6nxvnPC2rMIAiGUHOuafq+vSBadaZV4pR0p1XL/KekYMc/R3SPMPdrZX/8gMew
Pp6Q2i0QVZq5tkU76uiCSEG5SS1L/+5XxFDpoov2s+/MHurJbh+Ou7yNF3E7KJyhN9VQ63juCEID
Nh4u+9GJO3o70xlzjlKalwfzwtP2IEeFxjkyDRXMTndXvi4qRV7HGp+GIiauZ+GY8QpSd9D94chh
cyC1MFJ9I3nroDi9HjtO9juvchrPXE2EFlQjurbj66yP2Dpks8N5EomXl34WQuE6zH78EG+XC+XE
iG4JND5AKXQZ+e+3r1EhKJsJ+C/7oDZEgXJqVQXOk48C48kZ8+elwAWEdGlCUK30JPXf/wa2RXYR
NUacvfavO+focZjnse2u4uPjpzpqBfHbQWhE9I5p0ZO2EgjeXqs2ZRqjvxh9N3Oqqr9mge3DQCHP
wfKb0w+GdkDOzMoVdrAKcLgkcpdkTv1aOvUUPObKZM2euK9XiMi/45NHyY0hQBFBe6IAoD8Oj6ZJ
eyPI0v5MLDbi7lvbQ4eWVBYo8ND83S81feF10yeUKCH34jNq+StU6KVVXbLpoWqSgH5sKaBc2S5H
ePOmir0kabCLxVijOcRTVljTvEbioWe3R4qV04TIbbfutlU5LLbETs70e4SzhTYEvHImq3H8m+i1
LVb45PTOp7iurG66RksZm+cNuQLgO0oLORCSPfl6kOGkhq87U+TXPo8Jnd7XitfdmUQ3JOb6L9Hg
NWMvXkZTpZXNFOaEpXdThf82eWGDCkJ5qO2B4SZT8YfggN6p7twZrykCMsiUJ1ZmGyJ4jRS2rDDX
qHsR1dnGb4MyRxX9V+WgY/fBJfU1H3hJRGhQKcZ36UK9F8LWp0BDil74KLKEDZcEtqo3XHhaMWJV
gCh7jiWUxcu8fHTIHiPngC9P5LbnuW8a+kzdj4JyJTbN+jiD6EDvdJu0GCqqlxQygJJXSC/KsInX
xtAkCmf2zgHVZN9AuGkDtU063/W6Bw/vh6V5oGyvG0OkUrBWD43sqcU/ZC1F22TDPKcrv0uxAQKZ
Xlnkbn/PnOD68MLzIVw8WVhby/BA9SlubyH95oW9zeveMDlQgpaZ5FrIlJb0tsY2E6M4NdmLmFem
wQF/XJPhWF64nt05VldF1Mt+WdHVVRmH0igUtBez1OzPXLOU6tk3q2JON7FL3gpbPqgr1A4oYBho
q7x2rn5lsh1t5cS/CivCX77D/sm3B5LRl3SF+rFOt+Za6tj9OjXKl6SqxhOak49AOWYAzytMv7KA
7yToKiPaWRQ2ksbGGD0QC5vwHlFzo9xVmZaXx4Jb3Xtz5uWbOVPxWeaOzj4zneW8EtO4pyDQ3AXC
tyF9eKjXI4FqUnodxUPMpN67eFBgTOva6TNKrOUXrNDxY42smCMdHslnnBmpzNi1dxm25lNTsBxr
1fpXvsraTeCmyOt3piF2eTC527zJhk9LXmKsQHIrt+FsOiiF9X71PW2HezRi2kuB1tllNfZy6/VU
csFzJPuxGaJNGqnwNmihWBRZm/3Ieiywy7RN8FHG1sqLo+4iXDBQmmPUWFd16yF/jF0CrlR5HewU
v/IcXHL6LKZmwDswjX90SPSdFZNVauxx7u3S3GzuWxDJAE6pdPQrAyuoRzUt4TfIPHiCOEP1oEI7
25q2NC8gKaSIXRuGc+VS7doJ2dc/+zyIb6nBociKXl/0w6JjwrHAaq07dEPTbNfOtbG1+kre9aPL
uZ1QsOnnabhwejHjelwpiBWImafhl2y0o/mcRv7wvbfd3Npi8SE5LWRViiEn/jo/Q+kFWLfHhrio
Irr6G9eS+e00OgXHjaq59HppdesYPehvZt63V4DmzcseQW5maOzpViSi6hcTWeG1iY7cOUVkAwdb
J7U3IdHvh6WUU6+AjVs4WoB3/KraTv3sDAPGZGYt3/o+b2wa8y2wRtxUmblp2ZY45jbgqdtFFdOF
PyQA102rzQ6zFRCIOZmsR+WUzgXOM2V7IaZO7Ox2sC+9sppWFEw/e2r+bg4xotoWy2fsB7x+gw5v
7WRC2n7jzY2zdQPYtm3qiq8zUuW73KRLnAB4LoASFCgUagUI4P7uNxq82CnYZX3WcN5GE7KStxPq
grd9OssCVWqZPHbp3H0RU4sMWzchvBJbos0x0DVLGpchpSsW3pQua3cK1U1k92m5rtHr/YaKyoK/
tll9rhv8P9p2tG4javHnrS3CNWas8YWb1e63PvSnq5yyOep71C25KAq4IN0B4idDgqmBAUm7xNb8
G+7ZprkJSXPylZf33Y0PA3dHoPf9NY70wR7+cnoD3AWIhErFIzr67dk4TNZZ3o7+N+HEj4o86BEV
/yU861p3RsGxSn7ODMhZKoNh2JJNzfdSRF68Em5H4xNEOdbT43juR0V71pHOWask6KPHCIP6Z2dq
nQfogc3zuIzLz4EJvhmDxr526c+fYRFjb7qpk/ekacbKU/V4hRhF8bSYTQ1424oBOFGVPaSzifrB
f7F3Zr1xI+ma/iuNc0+DW3AB5gwwJDNTu2RJtmTfENZi7mQwuAX56+ehq7rLrkFXn567GRygb6q1
ODMVjPjiXW3NjmSWRQCsQorpmQ+/EcuhLU+VmNQnJFIOr5/MEctsHUoJnOEL8FaPHyBHTr/W4UPT
0MaTDVTAap8tl9tkU9zgWaOuZnKXu3ZI1aPC1/zqVDObg92v841LQCaODGe5tZxxutTKX86LRe8B
8VPQnlJ8Dgm3TJSfoAfh+Wao9CpNc7yidpB/ChBOfum3YHzkwM/OeNj8680yRqRAXnGk/0RcQRRb
DvXDIRHwlCo7rHdFk0JmdHcVSPZdpjuJNUzW5lEtZf9FjpOLVYEK7ysVutMlep+KS3bTPRI7Hjbs
2Y0+OH4VnFl7W/MsN/c2mDMHgFsZb0SkIuW6WoW7FWG8Npo7QeJPIMPBVSWc2R8PZqdwzER1KNOr
hVb5O8CK+sbAXPu5HtU3fiYDLy2sz0PDBFNOfnmjwxIVo5BWcRF20v5KjMu00LezmNcoZqZPhT3P
/YnKNceN6fL2L+nSUAHpn00bXhDcLhPoUBcbBLRxEoQbadHlNoZz1Dhpe9MZ0OaXhMX7fNaeuYzq
qqfbqT4SEG8t563bN7cOXRgf/ZZ+7NjTKu8OeSjVPS28c3OAOV3zy6aosJ8YqhUIC9PUMk7+PAzb
/Upk2JSf9tHDTMJed3VX8al1S1ZdVFxtVR1bPpNLLJopna8BHcqBej0re1z8rcOsYtbeFaq31EoW
ixHxcuQ+O34WBZcoxT6CS0p4DE5ZizrnbB49/0LY2mzLx81ZU5tAT92b4XRhs9mZ54ELsH4i8p4c
s3wexPQQGllVImTJqBOIlJFmdRUbbqgfCgfxSWTnuNi61TK208J9rYxNv7fNqyUsqSSxFXA4XcNs
pwk6M3oxAIgu8JDQQWH51cVorHoob2ui1UPa7uemNXG6AHc01S52krZoCF51y2BMVq/EtAJOTa4L
5e+whPFkrXZDLh4t31dVDskZNS1oabyNum9p/13hT/yprEjRdUV3yBZBO0IB2piUuHXOnAxzf4JX
MfdBlkplkbGkaLakYovSaEoC1kcaWcYbQ2BBiRtyaLG8uJUDogX09dmShnqbQ0YTRxEwfCJl03IO
BAbZkx0zwuVGF0Nxo+haqKD37lfD7cjU6adgLbBCww/wDRQYFbp4ZRPqA++Qy1pGIustHR6qhiTE
/CBtTZbttWXM3vQJTrRJz8o+cL9l8/x12/LsU5bLr1koRYnnaWkeFiQShzRI1cnk8KAhefIULJK/
XdarXd8oYmCPc67CWPaSYhQftaOMmkY0D6qtKaVUHmn+QeGyv85j8zpm6Xb0O5x0faaJD644V2JL
D0uf0B2u3btwyJ0HHx2OSgqaqhj8chYMSu1iebM6WX2UfTsEh8H3iezq2u5h6ocxI40nm9NzwNeM
wu1Gh+dNV/ZEyNJ1U/WpQHpt0ng05t1llQrj2q60e2lLuL8uw/tThVyLEttO528t+bqnTds2TeE+
h3BC6EA/HKTldTfI8JbxXJJWSuP0YmrKI7IypomBpKuQAnekmOgKp/OBuGJ9WMGKH7ZUFW+0QxNy
WkJTJYqHkkDjFfc1pzyHf+FVdVKUzBe8hPSeU6c4Tn5IdVcr889lkVlfAbD0Ee1LeOrMsDn60i/v
jNLElNR4+bPZNp9I5AWX5OJ29Amg+tItNjm5wum6LxQWqIuJeBTaBZUug7gAY7xIpc2bzkyA4oL+
GS7hzm3JteRiXqzitcod/2uVZtZzZTnL1QwBmgjZd+cOyOtnMGy72vc0LQnbN/trLyWgoYIgp//E
ndxXt9ov6Xi09lNb28NLNwdGccDED58IJtt5561oiy4eVKFHKJu9squn055Kipp9JPKMohTXtRzs
lzwnLzuya15DVNZ+HsQVvzcGRWJNkH0rzhtvsv2EK/xcK2atKrtoZDc+SW5tmCgl0WxfOXgXFYVG
sMxnJN16yShL46zohf1pp9+P1jZXE70chrwVQpcv0xxIjgdunkda9hAVdalwrmDA1KVc0WZEKmOk
udLDJF8qe9RFPIDW0ewx1/p1HFeeFR5K7mmTBAx8myF/5t0+Oh/acnYuwHr36rFCE/a9qy/faQ2d
02Pj5+MlqZSKuyzjCMHcaW+Ig9E3SGfNbRaf6cytv/hy1nE1OENSm0ZPsNLiWw+QVEGIuIYZLvLG
Ja9PVLGMF+x+7XLQfU4wWU/kLcUF22B0N06+WEY8pbugbW1MIQ+KYjS60Qeof5dOviYv3Wo+Zigf
+rCpqLdnSFOH/Ro7x+naF/glhdOm23M7TG11a3fWQmUaVYTUVLB4u03Gypqyej0Zpl227q03OWkQ
VdTTOd9q1JcGpk0ydsv0CO9UafO6IryFhBxu29qV0bTlzTDR2LSYRHbn0EBBHU2IomlIIJM3barL
NUiBdOJh4gIm72r8nZ4TadTSIU2hk+yL5yyrXEx+C48KbAQuIadV0az7zhuPGbNaez7lk9F8H/pB
z+KQIyNq2oPooaweUtOGwjhJ9EZjm5CeZpjlXTnJir+Da6A6ojxnmoDSZ9TivP33hqYyk89xKNs1
CSWZKs9CCTt/+A3zNOSO2491uCOMtpVqeYkveWfAod13OoHncPPfsDma2jshT9543nqLXLMvk1xy
qkraAADO4GablrQDOortePyMa9Lpg6uRgVLfmGVorm48ZcPUV6cNkoi/Fkde2ZUvNDS0JHoL0qbX
9tKZeHtbVHSIFYYY7QjN9g/OKGThHTz0nrSAmNPUrx1ynmJkxuHukPVHKQMS7lC7dUmFmOfaRhPF
6C5Ddsw1LBiiAvdUjH6zrhIwcwaQJBaeaaRe3EPWaregwX5BuBKCHbRkvW+MfsEhNWovhUya01BO
keX2oXvw181xT9BnzWcZTPUnnLwDntoOU1zkTjw7B0QbzZvZVkxZiMhzVR06bwjzZCZG19fRZvdw
eJs3rT/E6hdhkc13dHXOZ8CpxRXNQE5MMcZ0XVrr2hyk06B5mkP4VGnUdNbpxT/vGeF8mrwk1Uy6
Xar2pOj8iEeNu7bF4zJXb3Iz04qt1W3SyOMcnXDkbuv9UBiLZkAw6gMTKDfEtJRCnJTnjmR0N4F+
MbZUrzKysOxa94TPVyJZSKB8VUTiKMrAiHMw282YuY2o0soPjBNqOJtyUc1vmaF3xIWJ2qa9vcqz
I/6xOTWOBJkGaFzsnv7p1HS77uCu5nBmDZ3/pZ5rIsFiP7WzLgZQLAQ3VH8lNIs4cILsTDGNzygI
UB8gBUWsFiON6GcGJMtGngO4dZNx824it2cOv9bwVkRvO5V/8CuvvjCI3kERPgk8CkjUZIMCwl6n
IQlaEcLsGGNO+vvKH8bXmRE5SNTOellTKToBmL1s8P6sjZQ2M8PseJ+bJG5D6ruVP3bihim1miUS
hXcDDRDgIb0EVwbb8PCVyyVRNX7ZqH3qcmyKwLDsXigSo4oXtkhnPTmzW953i0NRamNkbxmVijIK
lk2j+konkJFtKzRZ6ObyKdBiultUnfMWsNdBsvpNx27qN2j+KxHeW8CHfhLiMj+3AC2KZEFi8rQ4
Lv5GURFq17oUjPaLEg99mnXHkVDnZ08NFi2qyPlyVW8I3Ydtz14S6w1eT7tI7GmY8UbVLTrzsJjD
+TzzFCKvod1QVWYpyeXBEta7woDbcCxbf7WPEC3QlRRDFQN1cM7M1mtgGyiiUdLXGjnZ0DMU0J50
7Uxyuspsaw4SU2TSP6InkI+L9kfEu2PLu4RU97+6Kqe8pmEAv+2NfeIdCMUiad5YV1qEaFJE1UEs
O+Wrc1AiYAIuudsaEIBo86T0DtWMTi1xzKY4bL3mZzKBKg31RSOT2ZHflyFvD3Y66HgZxfrFZ7eY
LzVZpETk9nNwPwjM7fxzQvRcCApQoMburp06tS8D8kN91Da0O0TKSkPaTXP7BUt2daGJXLxD8lbG
SKnsb5hLphZznR+uMUE6pYr9xS3WZFrWcohqFYzpYcqLoGb/VU59WVr2Ko6jt4jPdKlLfQNyVTmA
AV2zRrVsrC9FiHAgIrxP3XQINcyDv4iVS0FoYw7oU1M0h8Yq88dKaLXEnJtMdcznSe6oPtg/N+92
cShaBXfp0pugbpznHrECrv2p/uIMTfesRrLx86IFe0SYiN4om1nytfqSGYuZMVtpIzaYPK7VhEtm
AHf5SnGPca5KHmrKviraJKaxuxgFMSPcyOnnU6AjRmoGn0GMqerL2sx7kTa9F5rA0vtZrfZ5NXTE
C5VzsOzTmtmgQGmBePxhCEgYyFv6mkKDwakpKCVthT3X97h4KQ8E3EoUS92Ne0dMB8YX67JduxyJ
3WI95+mqn8N0tCI5TCYORFEdmqBOv6PONRNXuOOngHH/ZLmp9dIh5H42+RHCazQfHMr5Z6wrwbWG
Kz9J8n8jTbcQOt/xTk7mmkbUxpoWz8F2F2YkBbAa3ObEeaBarhmDkxD4ewmKZlwtva2eSsCOJNBc
VPquICKBHsjusxHU7kOZO25D1x4fo5Sthf8TwWLlOK/rBPqvDkSOuL164YCqmjmBSsYM9MyNlvif
e+UOnStux5KSV33Azr9LfFSPLxuuXa+khcM1wNt1t+6KImU9LTaWBztxOlOP+bk55U25naOHXsdP
aaEX8SroUK7Oyi5oSCBJXWWORhLMwl0Um1eFKASuDZkBzbSFZybo16yNsTEwV5qrKk/R/DatGhQz
oidXHF23XYKvXtuObCq9rOq9AZZaTVMkzHnQ/YmxelmGLsRFqoSqlzEecdKKR5uHBjU4sUvUY8ju
3eyNlcpiuF30bodBUnScI3UpsgrRjczSXYvNGqRd8ZSVBAr3H2cnIFf5WDjaU+pzFyzpXCbwmQH3
Ppw3hS5vyrIbpi6hXzegR4pGkGnoX6Zqm6014rfIYo2XzmUko2gnZ2c4S3EblmEMYr2/E5cW6LA+
5Zme/f5pMrLNFlGRBhVfQ1Lue/rSGAcuzJflOqS1F2szDPz5+Nf03K+ELqwhggXitneKHFYXM+Gv
rCFQWTCaiO3fKQvcrTjUSe7svSNaBa87+Lk7oaCaTW3gFyhKKLp/8QJ+JdX3FwCvvfc8QeSjmt5D
AH6mSAuxYuXJCv+t+u0FNL8JJZoqrFlxRgcv9htT+m/lNTx2Df/7H/vPvHYS01eWjz+SBP74r+vi
VXVD9338y+86vXd7M/vw52/65TcP//PHl7P3bi90/+U/Dj/K3T9O72q9fx9oSfl7nsH+nf/VL/5e
Bv+4SiriXzuUQvtvy5h7f05l2GO7/3mYw2P+/rfTt+alwMjx/uNF7d3y+8/80UNBJxe7oOuYtuNB
cP09yGHvoQjwgPL//2iI54n9R5KD5Xwg2Jr2ePJbCQTEa/RHDwVl9QRe7xF+voAiJy7s72/+91wC
Prd/mu1OVBQr5Sea2cfu5kI+s5Yt9DiUUfy6kuSgrZXm5I8k/S/ge2sZfIWwEx+dhpBI1DBl2spb
lz7A8NGfES/HRD+Gj6YSy9sm8QpGmRlQ1ysD6p+GOqifnJWexsSQZXheD53zNJNvwGDdm24CS7Td
d/RRQafTBJlf9ID8xhVIqFmeLQx7n6bR7L8Cgwa0BdnYLI9CpUN/jabZpIEXJw/ybSxQY9Sa80dO
18lOdrDra1gEHUN5wUAdF750xiiYutkib2cjicZF9sxNp9m1sfaMgDyqSLQ6eGHRjjHDNJVT64RT
P1qDsE4PcsMrf+RX0ntJhBegBGe5i5PRTF8H6p2ZfO3KD6Ntl+9ztbG4KZXORPHSGnCy0wdIRY+H
gnBGUjWmdUw0z4TYqhpmZht78SV7w1y2B66786M0Cc8eJ39zEZ9vwgdkm92QULcwHyMlFM6AnWNf
E2vsjfKcWRNHuRlw98KP0DxV5ejrZGnc/mlhs3di5nYAF0/rlvufwjGDshDOJ3EcMqUiP1A+fvgN
ttFOZSAjSqdMfbb6EMIYt3JRxlmgKn1m1F2OOoAImnh2N/tNWLmLf8qVuk6yQjHLUytL5SUECD2j
q1yM4SDqysbx2ZDWBDpGAyenr7E9jisOdQB2m6tltN+i+SkGg/HMUi4Mo/LmkkPdn+qrGlp8PPrc
8LN4wnjZIJPt9f1cmCA7Ah0RuAc7f9Tk4QYMyAgDzMMFaY+ZB1P+v9jy/mv72e3/aw2EuwTpn+9q
N98mNf28oWG5+/uOZnneB+I+sJ/BZ5OMu0fv/p5Ms3+FqBGEVxhacY39sZ8Z5gdh7k53lGA/bJcE
0fxjR9u/KPb4ZnRyghCzPT3g39nT/mSCxABJjAkvQhBG4WKp/eH7/Ek/5CHKzgv0kncc325i5+Uc
DcMLmuX1TAb2mVPZPzi3LaauM02qd2X0jwYgWzL6AExj40WDof3PFvRzvld3dVMVmylreppfjc1+
+fHR/lsH6/+fq2yvmPjni+zQT9/GThXf6r/91uj084Lbf/S3E9SyPmC9c9CI4pBGhLgn8P623sQH
bPw2awqFFHknePT+cX46H358974O6LgLfPOP89Pg98HC8GPYY7kfwwj+O4vN+dMk5tDvYnoIG9H2
7UWU/0cipmZLHNo1NgipDw5uWs/eKXA26VGtVLTP2HjKryU5p1hCVhMmUE99q09Na40KlDvzl6TB
ki4iWywbIjcGdf9AfFoFuOoPRUyYCZMt4QPTK4kdxjfRC7O+pK1okNHmmESfMQAb00EZbvBotmsK
OW4u7ngsi1zdEtsY2pHA6hT5aUunilFbMseElhPjKB27vZrIOgBzlq76V/kW+wj6x2DBH4qpxeG5
psiFSwMR+L8OFpm7aSFFACKcLhdoZaZny5qac1LI86saN9CJ/kJQqLTpsqef1tHvQ87P4Uu/jjS/
/cuhybC1l9XwF2bk+nk4zjE3OryvaCVeOJ48Od6s2pL/Itf/R4z+z+8PaSmLjvQignR3S/Kf3t+6
cI+fvAoMurRoevP7ZSHUvxJoXqy1cs7RLLQkt3Etrz4awIUfS6PNCyIFjWkiNnvZPFUkmuOwo69d
SfTmA4npV/QWY5MjK6gB0akzmjGnmjKVY7O6I/r01p/cKF8GUhld0fufrBBJUIQLoq8xIWgNgK8F
uAD2xhFkI3OmxJ9X94FcEPdtBXLrkr370Vnuq82v7ydI3i+KgPwbrnb2d9Vpr+BqZxK3TICw+Y0+
VPjj3CYzJrKtNcW9GSCZWddevoTbUFMnDiUf7wrY/qKBAy25XWqjhKXezPJaoyHfEtCUZSd8YBkO
PbZgggDJliMZMFDvgTevY6yrLbAP1ZYiHenKwcdVkFFdHxP25Zlnbl8P68eU1c61v2Yqqe1uLg+u
tK1ne5jTlJrUCV0OIG/33ky4vxBt9vphwwPonhoZ2n1MOmRuJKK0ijDJTJlWUIFeARhFbEqXMBVx
/cTMnNkRuRaRTkX/4goojL2GcBgOf71ArV99xYHJrhSwq5E8wL6GvO5PKxQ8u6jq4a1DjnQhGII/
zhr8PcoDi1GOHIUN1UuEA6n7QpOAjoifvWlaAJSlJ8msxmN09uMF/fcZ9B9/eQT9rzbr6l9ubv84
dmz3A3nC3i63dEl+Z4z4+7HDgeT5mHAYVOBeSV/iK78XLRvuB4J8OAh2t7fLziO4TaG0HfP//A/D
Cj6gakZmbCGF37/k/DvnjvfruUPkMfH2IWPWzqk7Jt70Xze5LjehZlz/6KN/QA1ZI5apwSmnYqo5
f2oTue8sHlbWvUCgQK2Ahlg0YtiBFQoBJUPc5kHzrV9xCUTTUOlnteXLLfZr4+tYYCFKbPxjT6r0
ezceiAi9ccmECy5rImO5UYUzTiicusbr7Br5TrDCmkRT07bg3wbLPlLlWkv6XqbwoRR6IjmW8DUN
3dyt9HXuyMYpXYIsfDIJhfGjjV37kZ5jUx1dbmffs8rM6PJE/kPvXT0tsIOUkH1e17LvDoVR8C/4
hSwffdEu+G/BjbsEZUHNGUoQdgkTZOoy0YLwHNhKm/M3QDA/xwUn72fsY5m+kJA6zWEYfKjpPusE
hRm+Xpbs2qC1+eSb1CXyOK6B3KgnNuyyODSS8PDvf70Z/Hpa8YcUCMt56ySykzUgwj9hSWQkbfbq
eeeF2fq3lekvT2Qfh/JfyPf/vFxIOia+CROCS0eKY4Ys2p/PxLAGGZ9t63aZgTkTo0NldKa6acjP
5mwriru/fk9AgPy+P05HPCaCtcmq5B/cg9YdBrCf/z1iSKo0LaYXD7NWnfROVT+3od98K8Jw6M62
wuhyxFVE+R78wYPIsr0cooj8fbUccl3IS4ybu+ByzJcv2LndPMn5o/XDOxxmYHXQuyvtWbK2sjtd
TfsRmI2BeQog4INLXMDjEnkDatLI9khERS4J3h855HGvUaG0vnCUbi2Gjxp2HN2IvA6pmx7vHESF
T4EL1x0FM/G6yUYG8WHbEPfEtQGNnpCLKpooQx4XPKaLI8k8V67THDZ/c9TRDCSNjVOBPlqjUJVn
tXKW9cIvvJnyDNk41hFGdnoziYN4XllbUOkqKFGpr+6cnw2F6Z1NCK/lWV8Ig/5dUYv3EZ/3xSJg
gpOlAiqlpsiAJxoPUNcbwIDdSy3naY8CK9u4zC1xq/zVKCD8EfdHstqal6rfABiyfiyaaNCeAcfg
kOpxQrQm7jTlteFF4RUOFuKNjwBZelW9jBkpC0cPTT9Z9LZfmYkvrJQSaQ500rJMx/7GUbQu8VQ1
K7m7hipcgvWIuzvWxODZ99tGEASWw9wn0EN20w1U8yCuvBGxQGzOS3oxkIoQRhhiq/BS2XVgw6y4
01PuIDxgKvLJF+sCXucF0+pWQpeX/dWGxKE5L4m3elS1KDJkp7hPj2RAOE8bYdABjOxE7rJdBt5I
Uu/gQ6bt9Za8q6BSyAT6ZUQsFvBReKixHoCy7SLOM+kUZMExM0Sr0wb6pC23ECRNlyktb1jhG5bO
mvkXTlv5V91YU22TO442zpGplDlkhyzkqexxcsU+tXFFXC692R7Qs5tIMKAOP1ME1b8v2Vq9525A
5vZscHbwNG5eT72Fas6VbUCiVsEgvYStbzsbMTpdBdCC6IaUWRPCLW7s0m7bCwzvpYXbtaSWpofY
iWlUEE9OsOlPixHIiwZp4UHqcXnXvj09FXyK+P5cVUr0ZC7a9Qz+1sbJ0kxNjEbcHQ4MmurOCyoq
vJd6a9vD0q6ljfs3mPNkJJXmdrQ299XjM36qDSPbpe5hSFWzsircAStBDCdm2Bz1az+NIsYnwV+j
tovAT7gBoB+Enl8eYKWb6SidAFrVrdZiiosM4XpqTgtG8mAtquO4+MH56G3995oNBvlP1y5W0o+C
7I/A0NahdWxF50+l3wUuLjT/joeLWltGdsJ1qUS8ch6+81es/CRdswVqtaJ5HaH93LlJv3rpx67O
nfKs3CR4VNhsxsC4WestyrxiVMlsd8FLYE/1NQyoti4nIM7v2hHweWYm38lYkAp9DpB/Yqq6Nni2
VJGTz1y3W0yMT/Up3yZ17ctNf8fxAT+OIzx9ls2MMorlUQRJZkm2qc1a7IfQHeT9Kle+jYfIQa1L
QPOKTYGueNQqNLzX2aL8I0V6RnsMVpm9tpkrn5wcq0U0+hv6bWXYdZjgdaPITcwp62/DWgGbB7dy
7MwuvE8DmL6o9RGHsKz1xMtdmceTNjX7TynHYxUZlZu+e5vwStgkh6zOLqzNNXbrGaGJ7XTB9Nrq
thr37PmStGmWK99Dw3pwldte99EctCwwqiJlPwux/U17Mv3mdieHvB+b3Bd7G4M4h7DsmLSFMV/0
086/1YbdM5/bNF1FbA++H7mk2F9W9S57IWhHfrTBGNvYYRuYkRXYxe3miwV9bGdk1xqpnH+QAEtf
EbY1wRlkUfteeKSUHEkiWD+p3iAm2wqMFkImUAX57gPZ145XlW3SZSUy4lM7OHKveZz8xBvaAmeM
WlfrVFeZbOIF4ZC8yB1mgSTNq11ZlBbgw1MemJ+XYbTe6b0M3kQj+FTHNctvHWEbz3oubRZ5ahTf
y2x1tij16n66WKomxEI39IjS+2BoeISCSUxx0+XTd2Q5lptkBqEMx6BxTRW5qyZAHCpc94fa7QeM
NAUR36CopGtEJJTpMrJqz7VJXscLH81hyO5frFv7iC3EeFVl6H4Jt3G83bzcf+qUMl/bNE1JEgRH
YOpxNrLaajvAJ0VY/zLGFgoj+MLM7Nc9Tb5FOqLS8qn0DcONvTATReLOM7c6xyxTwha6hnj4wnWd
l9xr7B1yWBdGuBVtU2+Y4y2KEkz8WT0yY7noy8xL0XTic2aOxcPIesfQvYrqo6rQ6kaIw1PCycN6
ScIRMRgme21YOKdqwv2zmY6nydjyjqoaXG+J28jmQmierigIwagTDsHqbimHiUNnDTsRF1U+3lkb
s2RCWHL9Sm6mVNGeEvq9x0D+XM1Z+hZUZk2GVZkFz8E88ccnWcSEx08bPAG233lvdS6QCQd6FwQ5
NJzZh7rS3uOmau8b7U3Zl4aAsAK/2QgzbVZDD3th7tpMO9vQhxSGYTpRQdMuMiXSJ58JwPee4aQ2
cQzzKvTRZFF8Tz9etSw7HFAUGXdvMZvdd9KqfYtDbLBvNE/ZV0g/51X4y0jDJuctthoP9W5S7mn/
SYNaYr6SgV8rznSsEXfoA8vnmUtAi86lKs+wxa114i79hMVtztsq1v1cDwDvU1Ufwormzhg1n98e
cphVAq9EX0+RLYvNuhKO3vwT8fvGeAkCIOXTmjmpG2ujMOZ7nbfhHGfL0j4IAnzsG2gB3Z8pYxtZ
ka1ra4Q6U7elGJpguEcLjsJTwnpp0z6bSWO2iWlogbAQdbED9WsrplPVl/bKfdj2wdp4GWa2PVWo
EeuLXiA1SjnRgwwqot012UekblwXELWorXhB55S7Z2tWOzpGUo1BoUbMC0nRNrZfZkyNc9rc0cK+
SCA8xggbGaoQRObXdQVMESPpByGLvbqwjbt1m7bqKgCNSzOI5WHL32wlaqRX6H78u0rlwnuDZuT9
BGlbFO4BgqwJzs1gNsM2ouKjMqd4W1pIFRCCDg9UaiOA6aB3UpJwg5WrTFXMq38a/KkvPg3hlos6
QaNdTp83JO/dJ3LFG/tYD5WZPk5lIxwrqpyt8I6MIrY6y0IMIRPmKRXYH4vcAYKIiMFV3n2xcfnI
4oLYvw4tETY062CgElAJ6AuC94gdshs+rchwQvCS3IP3cog78A+WmbnDtZF3eXtFbMe8XA9+7yMy
lkawd2LlmovvOcKF3rydeldUGBCFs3zEBJTaD/ZAQ+F1o7IagslZ58+hsbGnWRW5ciSyNIw3qLHo
dKC20HlaUCF8H1C7QRFWagY+LHq7PmszZ3keLDmlB6HD+bL31iKIhipdGE8cxWnYBoPxaDBb6wiz
6+YdirSBVvIEmZRXJZkGJhvlupnUcVTLqbFocY1lsNjP+WbLPlHD5FpnPfaD7RB0m5C4zYjzu7DI
VsUFmBeqO/jI3XPWV+qxR43+wKWVcIiC4HKMdLf9WDv5AWv9XB1WxUieFAS/yYsSF3FxKEOZfacB
iZOXJLGwjDp8qffIh4rtbKXkywY6NhntV4u8PB04vLLuspzxzHF0+3sllUG8Po5ClzG4T8n+Tagf
r+8XS0yvNt7Tt417b/ZsmGhfa6myj1nXIk5E4lHRVe8MtA5vNK682Sbuu7sUCUt/QKHqI/9qw2nl
rXfTgZBETu+Wpf2OsVvmkWXo4owekW2OKhUILhO0aXDzDoTS53OOGUa7DvYQTkHY061vMW+haofE
LIblY9B1VH24Gjr7hFa1DkDJJR8YwRri1iKaCkka4vtHU3nNl41xyYtCTggj0ehn6mOP8pVHKM+2
l80vUadJjSIk6gYYS/JudeGeo28NXnu4mY87mgcNK7eK4DmF3wHLj2NyKJWNn/KIWBCL/w2ajeuu
X9jBpn9O3CQdxEXx+q392/27nF7q4vUX5oaf/XuJRfBhr52gadQkbAL0ARDgN+rG8O0PaBsort8D
2yEJ9n6L30E0K6Stgrx89gyQCuQ1fOl3DM3yPxB+iVwC9JS2h53x+ZPW4a+0DwTt/gJS0BUJ+UMD
FNwjRBJ5A38CKdD62uXq1MtBjCLwL0tsiuuRSjy9HekNKh9h+cvlELjDkp22FFnucfCJHQUu6+vL
wTI7VF3I0DqusfXKN4bmfJpYaF3MRlF82yabkMSt7pw32aQSNMtFwoc30p0+tSUxmKgTU/Yoe8wM
NoS+UO25q9fOS2pfBZ9AqjpqNfBOrfE8OiPIRRu4VTT4+BhjVKDGEFXeEFTXbd2gaWBjDmkvmvy0
jIvSXbPT0DGwxQQoOTdYFcRnyytHGXOdawqwOyqckAIPvjykWIlIRER7IIXR6kdlFn5zVlHqp+l+
8dz5f1N3HsuRW1uXfpUbPYcC3gx6Apc+mZn0nCDIIgnvPZ6+v6zrqlj6VaFBR3RfKSTdKrIyiQTO
OXvvtb51BDbeh24wtBUKBisS3yLLCt4JR+dcoEadrFIvjd1tG2aZfiiktrKcVCz7w2jBBdgmHS0u
DFgtwo28mfKcRZSGgt+OI8zMPGxnlv+wkxu/k6jKj2h0utFtrT68RVUoaGsJouZKMiZAbErRN6dB
W8LR5fiTvEpUIwTc4K1qHLJFphawmlbiJtEDxFejGBeYxaauj16irhBv2OSwKMWLWbYOUsN8OKI7
UcdVG4/NY5trQzvZmD2lwRNis7ZQKVfpnWxNqYrIy8r3ShwNuGniKT8ExiC+UqcmN0aqGW8pBRkh
kaB+SQ0se1S7Upiokj33M5401eoesFNQJisVhmLWWIorTpeCwto2ITFtp2S5Dy2NKdJoBBPMLb3p
Y79mXUbGIixCDA6ulQcU1nK1+KFSa8Y5MUiPtVvsqNpqEfB1blWM5jJtIpR3TgndFNO5JrUXAf9M
DfdTw3UFCQ/AYdUYHyZWuuxIR1u+dANzvH2iDrK+rnoiseh8LSZOzYlsOxf0dxb6WWAY+Q6bto5N
UQB16gzyLI8uava2c9tuqsAiEBEV2wls49iRBsT8PiUEk5c+RxziVimC3pWAmuag6nnSORBCFz43
gXA22i049fw0nsvFiRAJXlqJDQaqmTF+k/IR2YcugAxBcBRFAx5Fq36m9z2DVOinYHLwd1VY0FCE
a46AGnnTqy0CxV4fRcNtdGWQ3E4qgtjpp6K2oFqk5W0wEpJm13gZLScPS6my54w29XOvCYGJyYBS
AhdTKjx2LdQ2OHiT8NDQixnZ2w3twQQh+oh3E/l/CX+YkxZ8wGtbHLuMFFPDAjiqv1lljb2GFHix
52gSc5LNm+HNKNLhxMBuilFbwt+yccLnn01eDhhZU5rN9CEs6Xbs8g88RU2/mvRlZg+PUw4Dg2Um
KymmTGQRpR2fZTS6HbwA7TdUh2Z3bd+Y+yq0ZnCVSc1jY6BkuIv6VDuqiFlhZhZWLbnI5LGU5bmS
OEs4GzWSmircXPHIEXKjTsaL00197mK9E2o3T4SKsYDWkBUrECxOxDULNf03tbFUG34ekmirX9rZ
K6fMOFBCShW5AFrLTJoczcEhDWXCA6Dno7KTQ01061wUv+UEvL0CC9MXTxsjC5wCWTn04PSll1ZT
bCT3iOqpQEErSLcaN2F1pKqJC4CfWv8o6ouCCK1DX+KA755EBwMyScU0SCeMVhSbMn8geTdAMBNR
cmGghG9hEKkHsUs10Iz440C9oJ/MgeXqpL6apVCGvoryifq7V9Jk9cNu+dvx9HXXUSDpkA/EDAgx
zNfsal0Ju2XRutELlkryAjmwbKnJF/evX+UrBun7y6iaBtHdwEegfxf+/aCCkRtyNVpE6d6EbQaj
TtMIuiN2PAx9vyQHEA8AVOUkeBlTaKvSUpi9q3Y4L/76ffw8eLj+tGCzCLK6JqPIsvk1dYdjXz3W
ulJjLcqlrdknw7NWJe19DQ2Ag8V/jiF/cmGvM4z/zhyuL4WuA7GBaaGchOr1ZSJfQFKUmBFVXlb2
5EMPTMJbL5UoCjlWwoTZNzUUWJf6CW9EL/KXA7UhFr3vb+P/xjB1+KCaaj7+cXit2n+w6b2/dshP
/z9QxWocpf7z0VxFt/9Sv15Vvf/7f4Ed4lcunBF/PBlev+dfJ0NT/oMes4yWTGKAyajvvydD0/gD
DZnO0Y/79ru67N/nQukPvgF1hyQZQNEYm/3nXKj9wYyWj92QEaXpqLr+zrHwS3YWt5FxVXVoCsIe
Q9Qk7ctkVcgX2j+zlfqYVSUWD3HovLGkmSJ0FHqOlc9EXESZfGy43z1B0CM3K1VcTXlSvqVNWz3/
cO3+5La+6ph+uq8NSZMMxmi0z5DRIAv+eZa2hODV0sE0vHkypbuoJSShwe2GM7IC84BwFUh1bO1L
mc5YPYvBY0GOy7kA13X31++EiIMvbwXZFCJhLo15lTAwR/z5rWAPzNprbJfXWVpv01+m1T8NZN/O
obSTJesdi9PkTE0Dq8EE/7maprLFwDMYXk9Ler9ohXTSgrpwsPgpT3IgaKuaE6G/oIyZ+yIDc9p1
eKLz3Dp0RjihoJ0haS7ipda6b3ipgT9nQ79X8Y4fgiaPjmU7i1t6/p3TKkpu2kjO6Hj1k3Ax6Dke
ZTbqnQUu5hp2SXplRr7tpzKp+ipP+2CXaWlxQJZoOGWf7eCmtqtRJDg0FvJ+hbHrG029zCG784U3
oqwFLZrfh24pkEELiwP595pMF17ULNvBEVRhSlyJbko+vaYS7uIpOmYZ+3EtKt/AiT/riXgco+p+
HDrDB/VI2mIRH9Iyyp5MMFkO3anoHAY4X4yJC2y1krZvxPCK0ahnb2yb9rCQo+ESLjb5rNvtPYG1
qWNaRbtp0/KK+ZSUjTUvE55SdVbsQoZBQAbcjYWr4pvZDbGnVZPe23PyLa9pZqJ5FsQbCCzjeZQS
geunBESQyuL8USwh+V25yMmHLgLWRyxVV1uu3qivUHbjbAuEby9IURysrwD6dFz2ul6u20Egm3Z4
qDTMbwYfXxXWIMoioBqCnr8JcwPiJ/pEVfeC3bTzUC0zgUk6cR2CXLKhVTS7RGz1Kz25cCc9+2Zh
l3EtSaNhjfWumie60oPWHQqaD6v+iu9B44ThXBt3+GCjeyZOHIdUOgnJksGzXiROlMpbYgG55Ji5
Abedu3En4PCDh3NnWMSdplG9j8AorYVqfk/yUMeROGD9HIVmJWPFghsefUhJtSYf9IkoUuo2gL9r
6gOE76iw10Gq3YI3oSDK6rUhiDhYDJOz2WjcKEsJUkAwzXrDDix6xHteGEvTh0Tb4ShlI57Q0s+T
35uBxdleV09hEM5rGo7W/VVKskHUjWO2AvCAUTuIt0EsSjclOaGnWOnA05mzUe1om+mnIgM8A8Gj
ud7JDd7bivJEc3qZctftBdT3JHOP0a5kNSEl1xyJD6hC5OD9/BqLImK1Wl8JeNCx+qSqYBxAaymS
N2L0DHa6NVTRTTnoIzVmznkc329VIOIORkJrbcaQikloKgEhZ7HUmF82ZTOXvoE7DjzYWGUYp830
Zgz8SQvROC4lOrn8Towrze2GkKDCoA/I5CVrAWZa6yzaIvKlUbVV1FG7zHBUnHApC1+uQcLZRNlX
2Ljk1wwhwisLXnpqtCgrGewb4mYQwW4BCZ61l5wRzAdojv5smb14JzDYPihBjuMwCIz6nWzKhfF5
WvsCdgwm+vNgN2IVHborPKCeJnltjG3gwasoN+gaItfIumWljFnew0CP6JFZyfI4wyOgyyjSRY11
a2Vaw1qW2nEtj7HxCV4pn1xRGtvnshjq24hBAQYuMA67sakwH3AaHI+QAqIV6QoWtAS1GtxYK2bM
DhCEploZrgPwbo0xGteeqU/pBQhgzprG7XrKJ617iFKMdvYycDz2KWKSDePjAHCvhd3qLlGk3KTM
MhvmBmgKmuqDEo9TMlNeKTgyviEawmphbyVdontX3RG5NvDDDlUB5D/Pi05/MHDg3QVGsZfnQL0h
n6s4mdrYAHMJE9zZqSo9zfLiob9WR6fB/v0NIlDvqJKhbBKFYhxHPjYuqRtWZWVVZGLMyYhCSRux
+LaSQ3GsbpBVxKu0oL/N3T6VPiG30xZkwVKQxNRLd1lQUnPVA8hnWzBCDVAdoo5TqIUvkJ3xPzez
ubBOFMG+To3s3jRxoThoo2TFKcok+TYb2m3cWDQql9GcToT1TSdumelkdJG1h7NNP7wuIqFBHlRJ
dxaZqHcCwpGTZWba5gqOduqBBUMMEwZaYdrfMlUc1xxL89trCuKtrAsnnvdxE3H9Dz1sT8Qsgdgc
Qg0vXdwKkoeJc3TGJMvWMSN4PsQifNU4ua4mlJK+PCz5RdeHwUW1Qho5BbwJoV3ZVCOIfBKRhuqu
WWrleZYlhckhIITuNhYQa3XSHPr0fZOU0OMOhWpUAkmylUatDjjT9MeKdWiy9b5MDgOXmJytLEQF
Q6F2V3eEgIOyj4ML/1WvxibKkUyl1n684leUohMYXkMYI/Gg0c+FHkm9nXUCUdl4hk0vhANzU+g1
OeWDqqwkXVAyT6fqvwiIP2WzSu81ZoXhGnIZywCyx7t8NvYTJD6fm1Dc0NYvefThHFkQs3heGDIO
jjD2/d1MTtkpTJrljDBLsS3kz6tcz5Z9Djznoa1yQuhwGgmBipm6CTR69wsMRTWtn7OlNt05KJVn
2CijI/aJtS4DoGOMjYo7kPL1M7gi/RDlYnWazWw4JkJjMTpW+xXLssU15bkLoXT6M9tGzEBQGWRH
5b3Tse8PBQAwVq04eWpguFyu0a8uMSeNF0IF3y1gym/hMWSJo/ciA8EqE5QN/XZl9giQHoFIMQpm
Oq1WzxYG3z2Zd2i5k+o1VnvuwwmvEQ+D+co8la2OIUd0AloiEs6ttrU/wadbY90J78HZDQtfKutn
7Mc92oJszh+TZZIiJli5ttUiQXCHQAmYBRgle7/emY2rtwtPExqPZqu1WKJcBcLIezeFoZt2ulcb
TeqrQhKcmkU1fVjorcPwtDhbYlYdiIaR3xlfCiI6CJ5Becm4WTAQ06hUUW7MXbSsE7arXRIgyzPD
WVzLWZ05So3YdY6GbDvFVvX8fYEgIaXfJ7QWn0meMV3GxcGxkuC+coITedKCtIg30KEihtAgCT0G
AaKOyUvFH7SMSk9RX2Yy6MfcdNshlu8yqIlxTAOgQrplJWgjboM6697jAT6Fo8NmXPHhTCfwQ218
H1WzjlCEzHd1PQg6z5oS5pGbmw03PNl304poPk51eiFPp+/bMhmOWQ6Xr7Y+iyi09lZptu9FK1o9
pD1EY3e4a7m20liKUGCaRipdxZAGEEKEf4FvaDMya3LEbKcGfoZLkTo+0aUzUUeFwSnKyUa0++vh
XlO66pmIvPZAkTsg/q7V6fT9FzlpcEMmmsI/9QDmDU/LWD1HltYMLhluZkxuksYPUCIjOBlWzWkh
mir9W6Tl6SfBMyqa/IJvoyOnwj0Mp9AbJ2k6ieScPSMGqp5aprgcvQg8kWgL6fwWcrbneRnE08DJ
f1VdDdtA2OkXdn1tSRAs2Idu8yEfd005LK2HykR1QogQwi2YDCBsSYMh73r5QzrENwyj/lmq/K0i
HK8qf3+tpn8yr/6PxpvrC/3H1fr/hhOV/O4fyrVfiu7Da9NGr1n2j02bvRbv7Y+l9/dv/ZefhpRw
y5Q1UgdRnTJ4oYz+t39L/MNSyUVGiUoGongtyv9de6t/UKozyAFDjBRavlq7/jWTUf+gPWxSkF/N
EIDc/553i9nOD6UuOmuJqY5JNc9OadIEuJbCPzStRjJicnr2+aWZaE9JtYRIyLwdRug+0VSbv+nE
/WxR+eerwfGwdPpT7PXfozh/eDXEHuOUocq8GHGb+vlZXkJoDYxiCJ0qFWAahmrE/5Ta/4+O2z95
TdxxOtYUCGJMxq6//8NrAn6L5D7n6MaU/4aVr1wTcrUipM8Th9JYAVfaxdRSP9wJf9JC+JPLysn7
6sYhG4Kx2pfLOuhMYUopyy4yB2qofWjrJusRCeQui3Hh//WLSd8bbf9txHFd6WtSvfGC1+uKTOzn
n5EmTmEmmahfrBtt8E0NjhCJsO8iI5ErbTF5j3XNLgqICrdScpP0R7O7UYq1ltpN4IihC3t6kV7h
BCWB20fvZvhulvdT/Rj1J3EA1POpsFAlHjDULvKZ06ntjR7tGC/XmhcPVKhOk6/M9nnpQkQhlT2R
hXPXN5sWtdA+OZeRNyvvc3mnDpzCj1mElOxZR7pYrUxzFWgXxXAr+SyqFxMQXoult0bSNFZnIqVW
aeT2xppDGtlMIdpNMoiUixlslBXCUDCbYH5L48Z6WF45A+Qa3pZsGz+rj+mbXDmpcFq0b5mQH2Id
kgu1XHkacXmp+YcpPs/mrWa+1knARIBRAZK3+q1OUpcxnl3JH0Pw0kEqJWUl7P1W2Qw4nkHHoWp+
CpZzULht5IsjVXB/xVIxBJmfjAQdk/IoxLtm2uo6AiMofQA7xGpLW6A9EaEjgy4CXUcMSMiBh1Np
Bd4DoqVrjM+ES+nqKhTcuNwYv0sW/NKg/uddgpyP8S/dLekXgxjRI0TjjZZ+IdWsZjMIVFttsRiB
RyVILwhU32xjZU9EJyMSLJplpw5/97ngYSCYgfgHIkuws355GGej69J01tVLZ16TDSOnG1vUm9Vo
2Rg8fpfV/ctTeH30rvEP5ClfH0Ll58dCE+QO6RNSnIyqHtwMTR69r5iKJHsgn53714/hLwsNA3fD
BFCh08u8du1+frVgNFAXK1N2N0FKs5Wpprtv3BskMndjTiEfI/UpEvuvX1S6Nkd/evR5VRPxDLkL
bDAAcn9+VdIDC1FNjfSumbXnzlhH+WDeWwjjUL6ltSclV3J4pANOSce1YZjcy1V0F+e4+ccCRU9P
czPv0pIQqMElDeny1+/PuF7jn96fpWLmIVeA8yTic+3LJx5jlsyR01q3BcVQv+LTJpaxM9faNXkB
iJCtius5XUv+tBFHr7oCfulneMIHaSkM0xjhQSZRb7t1QmC3nx+anbStN9rWAIJm91BOGZke6AI0
kcMXUhbzfdLogtJCIM+ZkC7QVvdFinu7Fm0Itvt2W67xfunH9i28jbbyrnnJtqEfrYju8WSDUHSq
DVtK3OCi/aaz/H0h/vVqGIYkoqJWlK8bYFjhTpnr1Lo178fZUb6BV2BcxvxVb8ggc4JPY1feQ8+V
T9mOCzEh+BXdqqEeR8RnNw91QAvGqW+rw7hLPso3fg6DXtzv7irri5sEp+X1U/vv+/zSkm9CcRxp
auAk2lR7NLOQwaNN45e7ci3AY7XrTzwLylN6XPzgPDxJN8V+3vaeQXcH5cMqiJzgEG2sdRg48kXZ
KCVQfj8u1xYM6MxltJlFbhW5iPsSFYXnPaJ80MUjhpTOptphB0OJlnoR7NW1sQs240k6TzBYUV7b
FeagGqORTVeo7leZjoXiRp12yDrb4GCVpzl4xcjXdZeidhTEvE/ZkXmxr64xC5yrQ3kDT7G8bQ7J
SvD/+m63fp4csMRy3TQVzKWEsR5kzJd9P5VkCyjYYN7GD+JWupE2y02yb4/5kTy8tfCoPrR2fu5J
/wWqhlZssrXOXlpnsJjvOoznxxfoy1nhmNg3p00znppmlQmw4RyO73xf1qyIMjNifwGpXXtF5Zoj
2hckuCum8AHj48KpVY/ys90nOy11ixf2HRw1AuyPiofOz17qW2Hbb8zH5EV/lA7DMfeFExuPUtvJ
OZkcOvoji8dtTwKUegscLdJcnoe6XCsqzglfSFbj4loDYlxPRF5CtvRvnL7Kz0OPf19FTi0G1xJ7
35e54pxwxsk589wGh+AQP/Rbivd7YN1utid4XZw8ATJu6UdUNEhXczs/6Jvez3bFjqBc1zqXm8mT
fZQQhS0/wu3IDuX6rz9opmZf1jUsbEyUTZY0hmMylrKf112sqxPR7/V8zsxVnK9KaZtYttn4Os8j
ykvW/11akWtseXm4CcNtFW8y46zjSi42orXVxx1zK9W6N7stdlcjPGizIyr0TNYJyd3fKhMeqH2l
jH3ON1EAeNpWzgV8ErTfkq2+p5SHr+Gp+pR1ry/vw/nJbG6kyfved3IwXSURdBHH7D2NkASy/SS/
Kek+3y6goGqU3NsyOeKiwisWEKoR+THpLwYCVC6wxGNnKTdZuR3EeyMnXjY5LumhAsGdXBdZTn9x
QiOvOHYqTT7Dgvx7rytHRr08mEP/wZuvO/x8XnIx4eK/tRLC/9u03yWyX6ZnTCv6/DZzVtSLdQHe
rNcLkLSKlyLlb/AZgk60Vd4MKXlcUk6CiRPQe2aNVDRSdzFSppDc8eogUdTopjA0iYikMPb5xAzq
NPQHIl39wXyIjTu5mOw84WqNf/Mog01V54DPo85wjhLqy6Me5HKrg3AWL4XaNTShk03AwMqrGZk5
S238Zuf4epTRGOpfUR54YK/u2K+HCzFPVB0Pc3OhJ/beNhzdFOTStoiTnO1S3v/m9v76BPJy31FX
KP5k1Mri9fd/KJq6mCAaTRHD20TPkd8RBelecZnMSa7n/O3VUAD2Z1MMg7IP69pNx9BVcSKtLfIY
GiZav7nYX+agpngdD1O7cYCA7KRKypc5qDAmaiyie75IZvDYgM3xOTjakaETjAtTMgqDVaewqQr5
Gd/RMa6Ns4YAgmpEPBuzmv3NQpa3wwaJzZJTl0Ex/uVkydo0hbkoL5egGVfq0hMHN6L6rZF8LZLg
LjnhcVxi7Tenveui8uPxQUO/aRpsy+hLdBUZ5c8fy8ToyTDLXrz0cdV6WB5EZ5DC1sEiofymqPx6
mr2qO5j8qxosDy688eX2pkUNa6nM+0tX04IuA6+bjNbWliiisnxRlIQsbUn9zf7JUfmXn1DnueIv
fk5e9vvW8MONNzVyBY+9ki9pui1NJ082kfpuQVlKy+OSEaiy7q2jEb4WRIcqyKyShUVBPJriQWOC
U5XPNLbU7hJUD4V4mqZdMd3O1cPcvqEWp6NxS0z02L3F+k7t9pyW02KXLmtzXhf1YV7WlWBLZMVc
xWFonGKQhU85uOt8cJKNUa9TuWTxo8Izb5bGQ0jeJNgsz0bMU48u4KDp61x8RhDOHiwc62WtzodU
+CypOYCGOK0c49/yDbZe9UkPL711McqH2qASIuRrl5o3QujLyresfNCukq5ji+lJX7PHDcY5ExHI
7xrw+sUnjUHOA3vdujGJxkLnKmQrMR5sWrus/IvgWcKjmdzLy1GOLlTYhu5es31irqKwldWPoF9p
w6tUHgvlHNd3GeWt3m0TaRWNsEPnDcBSG62q2LjAwuKOPJXc9BoTPLF2YLjYf4tKgi2LVwk6d6S9
tFHsWIjF9VXG2LdFL34uZoqddRM7pbapTE9WN9TPunE39HcRXxqnutMot+3sTOZDb/mQ92VlTY8i
Diicr2t1W3lKshu17V8vbL/s2hzLZKTMiJZEDVPLl10bDdQYGlqgXqI4ZHpBdKoDZhm6WanQnNeE
xomlyvjNU/vLafoqCuOZVWUWUl7261khQjuLBlJULgtuFWBaDbPPxROhg5kQ8mtYnUecgCpo8z48
K902VLZBsZKCg1o/dLnPgtJOz4Lpo/HLp4OcHwG82YBPaP/W2nmWXnDHIOCr6CdwaGy2Y+aFtHb0
7ZycWgghSsKVnbd16Q+WO2xlY08Ij3LPqW45AfPQrbM19B5zkhGTQ+gzGpIDVxQcwqyWAQuTuC3E
7dR+YE5WNa/LvPI90Fci1w4hyHlID8cFhut4EyVPJWxR8mbtGq+v1O8X9VwZpW00D4ayDYEBNDeZ
4gN0K+LdX3+yMKd+WToMNmK44xTDJh2/LzWL2dZVSACKfIGnTVYtp4Vhn220U+Blzvg5DHZ5wFXR
PKmGy3wU1x5ii2TWsfCdxWU7gcX3c0rSyThUAHPUt+v/CZGFxvkDkB+wpBkTxcqVFbtE/MqJ/XY+
lss2MQ5Rcbgp6bVBrerRr6rqBrWMrcwfE0qmVHnqGbEZJf/al9OG4ZmvMJvIYOi9zsnBoudjOUG5
muPbKPZkSHBv1UlqD4bgSuGO6WChPwTz/dATHRDWtjy/hupZqQYKpYO6rAT9psJpzzlAlHInJ82l
am7m+dXsGY6QWmpcMDZSR+8ZThDI1F1EgZ5dSQLatjCvoUMuuTjD4jb6KlLQht+1hG0E/ZsUMyUW
iIVq7kQLGF7vzNSDfboW2QaaA644O6GGZwZyZc8x3jTc+UHa9/KhVlYILXTxqMaX5nXEdnsaM6da
cFEKB1yTOHdvtOAIWR3R6Epr3hXWtugg99M67iDej9q+aE4t8nkST1Lw1XKF2cd71dLI0fq3ctL2
fRdvIoU/cCL6aHpLJFKaPkRyUuq8AutDykC5Ag1qL7VvdN+k2DFyxASKrxjltRQiM2BeZE9vWDOx
rwjqXV5tgxk2q1v19PX6/hQqUIj1typ715Q7Gb2qK0wrLYWsxZl5DXk5ZPjecsz3S9O+58NcFS8P
8psAin1Z5YFPlFJyEe570ZXeQ0KSr9RlXxk9C0Fb6jVE+EUr9oPh3B3JPDEnf+Apd9loYK1u5sQP
DPInyPjKvTrdYh6s7rt0R1vVJ8xjgSvMxsPAayO6+4r8AUcLnYKnvj3EvRcZvr623NZjfYie8UaW
L+HO8stj+iqcUGIS34Zx0Os347qnO3zT00vVN6ino0v0Ehb4pm1xXd+ikBjOEO4ZJMWbapc8qraI
VOTcqK76WPym5vvOiPr5aGMYPLT0JoH1UEF/6ROVnOWBqcIwSJrE9Ia4gitSo79Q2bh0BfJ3L8Ek
F7ETTwZ9rTDrXau0dhmZEnZc68dIle5bwdi3YvqbPeOXszD9Q9R3KIglJIHI8H4+dFl1k8cEEk2X
BPOFE2qQWlKE1X/3RMmPrlBFGIauArv9qjlUuhg7M9jGSwJmAFtI/yBG4kkVibGoltdOXHDYWr9Z
MzHdfF0z6VXStCSR83rlmSH8/LMhCQWzkszSBZZNDFbKcHNxTSMK51se+vU13M6eFE+X1oXMiH4V
cZ8uDxlrLF34amN+SLH7xvJTgfUsHQR9hnQJkxJz6rNR1840HGONNWM3Rx+9flrGDyl/MtqdmL0N
/alOTmXyUAyfiwlWgS4WLmjHWDAwo4J308SFzMCZU6ILb2Om4B5IIh/yG/Yca/JKTlLJNm42heFO
o8u8NSOfHq8bWg3cHfBLsq1JW9nXHHUt72horDmInFuPYtKhX+jSulpBZHdqD5uRFx7Nc/BSfgb3
6Wf1VHqaS4ady7bmMjXyUVN7w3P6mL9Jz/VO2sgv81ng39ppDJwYbZDIGAWpjMvfRbheJD9dLoOw
nouNgtpiPBcwgtZV/jak3+b8MMk7cfCF4SAmN924EXDGI+qz42oNQgjihlg+5W5R73nAF9mP662U
7iyaOOEmi9ekk1kpOk+C0yhvbBA7/HO4iHdwvggDeoZPAIDDoN8psbKxBNrZZBvP8dtfb7gUur/e
PAaSVEW+dkB+rUaIt9QUk+TSSyShmVlP+jpJ9qpKrpYfWKhtfH5d1V053jCCs0VCSvAmvlh4P1Vv
qO4K460vj/TizeWAt5UuoyqthtiuIi9afA0/BuVbYoeV016yZwGSg0MokMPhmg5BZuu3sOVhVCRk
zt8Et/OTnjkpbjKieM7q0/AgfUaX4iHnbjiH+2rNG9rWh8hP+QOsF5zuU2OX++Cm9w2P97gpHqpX
7QGNlI+7SQAJcsty/6lBUeKGwz2ru7Hk9jiZeIPr6MZYk/Ukvhata6x1QorsRrrTb3QfZMFLUTqZ
amdeu+k+6QSycTKgf9ZQndraQTloHvHuXr5KV7rb+kTw2WwmDvFsGMFt4TWhQcMDlTjKC70W8ZY8
uDsR3SLX7l18lzfhKmG6kDiEg9SHcjselfWw1t/xfQ5e6ctv8mOywxGknYlfUe9qjNlPPFMFAe2L
m6YecByNHiqQ2mItMrMa3ivjPA+bWbmNqmWlTXsr8oko4/eAy1w3BcxeF/G5eEwP+jMSF6JYwkN+
XwMaqGk+e/zdBK4urPXSnyRH6mzsJ1Hq1KUz8nLj2mp3g7Azh0OJptPKn9p5O9LDZH1/G9bGCsUm
6rg09sZoFSvucIZ1Id2P79rHcJA7phg22QyjaefMKFOPDpIwrBvdyUJYuX6VrlptRcpXmh1E0zdU
ly/GxF/A7AP5Yhdk3SYOXCpzdsXeR6MUWG6T7K5YIMkPlI0E0aXcRuM5pcUarvX+U405T90qjIgH
UotWrXogLlZpkVDumsTrOpdf7A0gDUSGuZA/2C0XbpfAobHNEBGnj8X4jknkb6qIX1sgOk4LSabb
JKscca0v51sV35EJqXe55L0BXnLkCccWR57GwLwjSo1tl16kZk+m66koPROLsyvwPyfH9IzMMv3N
jv1LR4q3w7ahIMlHZ87A6+eto1FIMx37SLpIT1ZhzZ6oVUxYS8Yak/mbfYpR3y9LDYYWTgbWFW1F
a+BLN0LMAsD8UrVcJjdf19v+OO3HBwJ1fcsbTzwaYAwXycmjbT/dVZBZZDz0dnkvn9Q7JOjmiS55
MpwSspXomKOoa6iE/diyW0BY8cqMbPPbco9w2tFe89xRIPt3ToYutUQh5Lfc2yfZ8PLuJmudcfAM
GJGd2yfeVLrkEDKvEU/J5/VBv5mfezJvkrtQPUJdgysjnuZTtZOfIQVs8n3nLdtwFa+sS7oSvG43
n1Q3XdFbfeTrbljeH4rXcV8dZX9kXVLwjtl1QjLuDYOxNvE0dL/Ndo5XXXpYOkBcByINEXmppymB
Q4VI6bocBgrjL08wzhJbjuSoBp+NM56E++vaeBBPvP3wpeQYfi+emK+JT8qnwBqZ7egTG2RD4gx3
mcNQELHG6Cfloru6WzqSrfnLnvOtr9rsty4EqM+G3DbLFu6LNytxqtbh/ab3I8+dadcfXOjrUrNe
tvpTdIG0E9+Vd5RCwrY6YyuPPobiumta79ZpFBCsoqOy+fX2DfYSdnLM9MzG+s/SKw71TfxE22Rr
HvuttdYvyUfI/jxum312p32bt/IhfbMUGse2cfo/1J3HcuTIsqafCNegxWYWKQCSSc2qYlVtYF0K
Wms8/f2C3TOHicybMPZdjZ1jR3S3VSRCeHi4/4KiMP8tjTfxZw3TVQd5MJ7Qm1Y5GJo4qrN5m/ZP
jX+wm/vB2UluUtyk/dU03o79U9c+RvodIgBR7XbmTtJ2pYJhPEGH8IC1tuc0noOeW4ekmheFLvoR
VDF0ZHG+U7A24evjb4/ZY8xu2SSviFAIZIG0MfdT+1h2d6oKyN5Vp2dVv0uabWhugeBK+a3U3aXt
g9T628S4c6IvZXDjY+61Utc9c2bpVABCgteCpr28aKxArkMcdmxnhMKy8kHSovzQZwr02h6LZMSe
pg/HCKHViiqdcMOG+L0ot8QFhM5hkJJn4IgmdAabiFlXN4Wc/IIFYa4ViU8qABR3yDkEKUlBAFXQ
399XrR1EDHr0gZLnuPHL3TxlPww17x5xM8X0sf2Jk4kfTbySwrbYOwAfrBCTyzTPuVJNrqs2U6k9
NbTqJ8mDuBFuS6dDlx6S5+XUabkMzDzVIAj6imwaSJwsquvVKLCVcRY9l7NT0Nrp2Kam2e547Gzn
QV0TBlaWtVwxHsRHepICBoEs4fG8JCVqWyVEvWc7modDWk23WMHZbtKEzS6K5p+VyYtqirVoD4qb
RktoWy6lYaTgoJge+po3I9+D4V+s+1cm0siU9UrrFmmblTvOOZkZReAnQFFwqzA3xmJmmkyq/KTW
5hdMYIXBIOIWm/ST9KB7xovv2TfZvniiXxq+BDfFb+2VUE9TNPouPE0Ri9PR8nLN+FEv3IwEDE0Z
ABDdfUbBJXKlCI0BiNp7w9+plH6UiPv/pdPv9f7Kec7iA4Sq3N8a1YEsD7hsjJP3RMPJdextD1PW
7pHNu1Zat6tJIlxanzg0SUibZXe5SvH2SfKfB9L9GCg+Dqcia5kO/E/IrtGPYj89VWDrLcg2IkpQ
yeg1SiTbiHSJXI776LUl+oGxstAS2IbxDvnE0tiWw8oUv4Fe3j+0gRXaQhyClyaGFn8LSb6rsCc4
t1J+TeWXuaxv8y5LAMiOBm67XJSlNKpIv5l/9Tn3Z5mQXWUyZhT+n9hJYI5o+uPlk7A8sZBVNYN7
HdFX5KPR6T3emTyFQ5Mjm7/gy4VSc5A+6PrQe370U1GR68s/ox53FQ8Awi+PK/7c40lgXIh9BCe8
QJy3p827Sci1MnNMoNcvvSOhgQCoq0QOYBOZPo5ckUoxy1zTID7d2rSuFMB5QjzdfAOIvg9Okq60
jaJV2QsGgf2+tg4Tigk88sjm4yxxL3/fmcHEQYKODCIBX59F4B2DEY6WYTCvcfU1CvFiSjT7d6F0
n3HxWstMl8kZfzxFBKANpIPiWllkglqFY4esBcOLPyeU3PKGXBuv5pUle7ssFmuGsqkFJhYNV9Bj
i8sLsaKxUSqzf8GvimJWgeLnJzSrBnMjzxx/kj60bik8X9npo4FJm7xH5s4A0Jp/7qLrIj/E4bPk
PJTjoTT2se8VKMIZqZsaezXble2+Q3u2utfqTyVun8FOabxR2jn6VZPs2sg1/EOr7C0eis4h0PeT
vq/nK8ffOwYt6p3yh+ckXeuRVKndmsEu+pR9Ur5Y41aG1xNty3tyL/5++iXpN3KxqcK9AhmC7LPf
dshu0zJM77GWb6OrMbuPLXd4e8TPkDqlbQ/0pnIr3IktLz602ZXse0gq9Xe5161M8slNwR3BvzTA
x2DBQOodn0ddlrIwSuXuBWmkrWP2D/T4NnivIf/T1l87o3gIKedf3qsnuERTgZEsxGUM6muiFnU8
aG6FQ54apvxCTzLmGQhLAXvWPZRhsF19o+/gRVES6serXMJ8uCrKtfby6WdbPKs0INqGo+i4bBz/
AvTNgnAwxvwllWCURsgD1nrob+Mqr/ZtrKq7uPjT4aO88uWnp5QQDB5TJSEDfC1rx8M2HcbEUV/W
L5NZNzet7cFSyYzQQM4rkFbqi2dmGfkYzSIqqCC7wJkdDya1cucPsANfpsF+qWTlqsnTmJbAn3B4
LKQcmgtO3KjB0kJKy2IlETwzOshTDaI3KECerkLD+330E8TuMI+m+kWC2UbPYt4hTo9VolHtjCi6
mzCQi2OagMEXOnNfL2+w02l2MFuCy43ss8x7dTG2qkeIGGLT/tJkzaFqkEhEHJp40Zmb0WlW4xRf
chymGI2ymA6iHsj5spDtwAEF4mc0L0Ar2isKWYOQAhfKlar5RcPEVTD8JhrMib2ynU6woEDA+UqW
mEIuqBRNPZ7kkK+xJFwmnrNsAuRWy59C8NB594JZ+SGvkeTrVVrSI5qmqLNq9haEKBYa0TUCk0Aw
kYF0W+ifWDiaLw199svL8DbPRzNDed/GlovAwk7kuB3/vBgWFmDcQH6eKiRJA3Tnwr5qXLMom42a
0N0nGbCArtPKdJKRyNzyiK7C1zZSaXbpme62mEyhmUa6V2rPsO+x4chAvJXxyk892THAVR2ScxQp
sXvTl7+0z+fBHHOzfHFK8NtzQ8fEKStl66vJz7ACUXZ5Zk4uUIHJNul7gLnAFExdxAGngYeZB1bx
MlmjBqQc3EqKU+rKGTTEBXk8/7YOhIa6DY0AkLiLODtgbYWgURq9VIDVog1eot9QaXtuwvk6rKLi
1tRBqwXoBPAQqcqDCXEQmflUuxs788GXA+cRR87E9WfgPaNl3GCaMtyXRqQdEoWagjl/Rd+J1m4d
mw9OCNe7mzvFndWfNkBeKfR/OEEoXfMzqJZSFFbT8d6pDKrduaNvoQCDNpBJVFpdupESv3h20HuO
oWFtZqS0vdKSm6eO6qjf2v0TKonIszrPwAomoy0eraqd7ttoJT09fTmpCJ9xL0Dg4Rmr24uVaSLd
tjs4Yy9zmwmjLlrCvYylh5UqBTbhlPyiuPVvMBh5JJh/gvwzbFrZ+Q3p/C5R/b0G0fJVRylnrqkD
1KqD2D7Q4JVbW11W4iEWAUNCrUPkYTaP++OTVakYlDqIyb4YA0ae2tBrD0pbSPsA5SkIgWynzi9A
E5T5hgY50NO2u8Kvlg2to51WUwh4DPJvWZlmN7MT3WZW316jneZFadNgkBIcWl9Rry5v+pM7ly0I
EwBRC+AYWPosHutal9dSaAy9QHQ5nsamuKW3htgU0HUb8YRNao/d7uNjEiBFvoEKCkHyeJ4G1QCh
a/f1sxq3P+e0+Z2F6WvqJ9eZ7XMJ0veS5NC9PKaykBNBIgfkHrcuf0MUSokox6Oi/1+rZtqOz6j9
avmdqb9Y6MYp4xeMXYK62wTKVyO7g4fUYuligtkBmwmFUsgURQFCyGgqIroewOdBtk2GkxHZzU7j
pdZM4Ap8BLRR8yzVH1YL/PeHORbwqQ41BT+4P2r/0KsJBbErlLWm7Fkd73vQPWVy5U+P6H5Y0z5P
eGvyEPrSpAiMlZ8z5ceAMBXtu8641h20cv8A+0UVEi1lz6einumfEZ2wX/GsHfKvmnZAFTpRNqCk
mkfD3ncTnTAAP7RJ8TeHuByjQTD+kcrnhOo4bq35eJ1Y6JE9WPVnn/qd+Yr+1B6VApiQm/oZ4nZf
uEiboaCpGfdTuZvsjfSNqEvDKzKufcu1BMyUP2qf5JAruM4BQnqIiV1eudNbAJ0XjpUqU3YnR1vE
S2S4kaozVSKkpoGcQHiT+tG90N8vcHVY2ZrE4JPwzHCcBDy0DGzbENU5SpEiI8vkqNKH5053B/Wp
MDf+/NA0LJ6MBYAw+6NQYHy17L+c8s5nEQv/JWy/ht1No33T9N+K/nscKHGVj8ilp9JdCGF/3uvJ
64ywSkuv7eDL9GA+K/bnaUI0I34NoFQjPrtxfBMJlSdEEZGDoKMBqKIHMzIk1373PIR3heqh0tw5
QKTKXypU/FmjfsEKNR2icyiXtxXe6uOr499MYb0xYPMMJorwOXV1Kilj0yJdKu015MQxmwVApw8d
pZOBohyF5aTdTZg1pPTSHCjSVlyg501NElsAk/5flyF4pv1WjF+RVG5Qs3G+jjym4MlvJID8OdWC
4CtGwV7PT5+oZ9f8XRUKEz6L1Fe/gIrZyBGCBQ23CeL0GXpY36EOINY/15v4Sw9YCdUF+6kun+Pk
l07zOFEd6gHX2GBvnOCTEzxF9bfCfJZBzIRfC7A75qFyeOlCKALolsXPyMNudOfaKbyu/AZ8Chjz
uEs10BPs2A5xj50NLp1KdHVtY3j0peDOw+tu4zhb6iz00brP6h/lZUQEDhKmDrgruVVhKuhbix8c
7rvySXqiK9j/0A5jtqU+H3nIe+v1fiAiCEGETUO9BvSauitA8nFJyrvE/jGoXyRnXwR7ekHwqvth
hxNWgAREuDM7z4qv0txzeBv7NxEwxuG701CSvFat62py49odBBtvwsBBusVBmb88Tg84XzHD/PXx
VcYYM1a/dcW3kT4uKFz8Mqwv2JRaO9p5ne1BLqRBW6ufnOQGUZ9cvQnar4F9nc7frf6vmZ1pQ16x
STdEr7oL9/iUluwTuqKOhzquZuNneQAPTyjk38is1NJLAjIqueZNNqo3SQpw4Dbr9jESdQBF8uZH
IvrJ4yZprnPlSefHS+WvXnnq0xd/fIlpNjbGHrKIXV+jh0ir8HMeoiZwrymeGnhhdqMHnh/fJmho
onbdiee9Nl+BjsznByU/mMou190MYZThFSKf1n/uUje77oqHCaEP3S2jT3UCNfBZ6R47Gv/+q8rx
mMdrw9k79i1A9sy4UvMrhxYpMKgbk4Zksb8ctnRx2x/nedCCueYECk4h3Vvk2X1etEXUTv3zTAMw
AluawuS38nZyJ0V+ieN0uJ4rc3jQ2wr7kCy4zUc12vmOH3qhTBWl6lTqwsmICIIKYq5KSH+tXmu3
qFuCY8gQMzA3ndN/suP8U+uL/q1a7FMLu6xCAMFywFptFo5eNQZUYPpSdvuGayp1ZOTVw1en1bAr
t7IKtGwP78Tem1W7jVJ0WYy58JCSVFem5PT5SU4E41C8Ax1ZhhR4HFslJBRwLZWQCfHl4dEMkdzQ
8p2qo+SOWQOXMRrSsh38QJWg2chy0K29vk/WhB8g+IGC+yhe34vildEpvTVjLvPC402/DcpHqgGT
W7b6n6gBOti2HbIeNcVhjF6HbZ7MvyCNv2mPrpEixeof7Q7xS3SHLonMAxXQz/FU4L+G5CNC1y9z
Kn8LjJm7e+LFVZDqeqZ6bzjE9csb8jQ9FUOamkzDWDZ4/i0e4Hmmpc2s6pQ+m6HdYRw8bNvE+qmV
jv2Y6QHEiU69NuscQwG0pvcImz/Uo/pJ4zK8qewJRJ+ZfQ4Q4YE4ONWkQDjttnWycdTfFt53W2Ee
s3Idv6G6jqcJlgHChhpJP5i0ZUodYY2HU0qVAINjf/RKjkoQrvLbwe/6nTJEWL2kaH9gNaDtTNC6
sYMkUAvEAgkThAfT3tUDR/EmREg9tdMxaGlwxekCxQ38xnSNvECvyBIcGFTT93ODDhpy60hwIV66
C8Po55Rbze2kZN4wqfLK14nMZflxUDJZEkOHxmEtUo1mKkcEyefkRYVUsRns5tOEIfTKqp/kM5qu
vB9ksep+YCSqmvgAaRqZRsdsZW6kIL7/9h+6DePPClTXNBGoLVITB+XG+Vp1D/mYlm5sYUuW8uLG
q+VhtOEHIV2zF12nrQyUYTfHiCaVoHz9Ee5SZuqQ+yT7qtQDaAmlZLnOjtXV1lL501MsiukqVSzU
D0GPL05xGdlmaISz9Gy2AJsKK5z3WJxRHLADhIdKHi0meUEX3GKMQ3k3CGpotbYJQAtxlcvT+1bC
X6whnQsTsKRoYfBKPT7HraP7E88k6bmrUs9otd5DeyjaS7N+XRiInylqObnILm/1xNiqyoQiXdSS
JMCT2AcGSZiR0WmJrTUg49kfpgiJB4QeZA2RiuMflpdDHqeInz7jfDdv22B41ubqmvwg3RHbIP/m
7be+83ejzxpmoXSQqSNsLaxfNr00NltNCl+KbPx6eb7OBCFe8UQ9Vg/jauWNuvmu5VMLv/EpKIOX
FFee+5n3rKl1np/aw2HO/WvTd2rkkm18JnQ0bXX+qa3ZlObBMJR9LB3G4lajS6rLuXQVNG1GrmD+
yZ1wcvHMQIAaXsTbD/6QoMr/qJbyXizl//z/ZoZtcPte0DLtfvz1XkpF/NP/qJha+n8h5WviJgw1
iFKuwvn8R9/e1jHJFidTpYlI80IUH//RUlG1/yLUqcKAmKc/mqXciP9oqSB9j3g29Rc2q2jFf8gh
8jiosqmE4i4tUPYW73wYH8f7vqjQNmhaZNaaxp7cWlPoAoXqmsywOD3/OfZ/j8LlDdySvQxMeFHC
KKXCKgcz7T2ppIM8VoDdVIV2cYSQ3krWtDaUiIbvTkwcU8u2lKz3oGz9NFrF2fk2xjNBncgrEGtx
FSw+in4sb18ZjRZxSo9HQrYt1VNV7YDUSXTeCkO6zfqhqSgGhiXqfE7pZY3cuNgeNt8GnAXZQf9v
hz3+PdL/bGD8NqkGzQkxq5aCispi6RS19p0UzTOPRIR2ouTgGOZrxUrIPjOfBqow4BtEt+nEErIp
w0bxEyjrSilJhzmuopsgwxq9bqc1KMyZvQiwxGIfwuREVHdxUSlDZmP6kqO3MPbwvzQfj+sQgNSH
p41iMpuRYE97R1/sxVzrygBIYuupsu8gud9aL5TC1nRLznwL7XbuOdiWyOksSY+dNURRWuqtB1FL
P0zF6D9NqLatJKnH2crbFmBdLKhaYr44yMdbsGgR5iwGtfUCNa+vK0VvN2Ul81ZtU+smwCgdonPo
7LJIXkuPz30f+lBCBwohn5NevRxLVsadiK5qN3VbnELL/RCZ04cPM3xKldCJjS1sBnOxI6xZLqIq
U0sv9yldQ16XbpUxMpF8muuHy9vidJ8LbSpyLtaME60uhvIdY5Kbciy9Ssmsm1ntrOusMOv7CuvY
648PhXCWyX0gerdLPl+b96E+Z7hAWmS5Oxx+wIjDaHClWZVWNsjpMqG59W4orqX30VDDMkpvs5Sh
2ka7KsiqDnCA1z5obZRFJOqRkCnLWioQWqQqQrNauYsKmnP/YtqwjAWugXMy7Y3jb4ky3M6rIOBb
cCG4MkK6Fhj6wq+Qs2h3eaizH/SfoZaRqPfD1m8CPsifLPsa6dDZMyP19+VBzu04+sr/93uWl6LZ
aVVZgKXzyhjB1dAHnx0OONg1Tb/WqxPLfHxVCS10YMgylQQBrjmeOpB2/uTLduHFjVF7QUs9J5Ih
aUZ29pNomK6s1Nnpo2lAXKC3y2PteLgQP7C4ta3CS61IcqU2zEEuW2vF59NRBNYDcCAJlC5i0PEo
VS9ZeZZZOWJb7ZdupBhSOvrgfnCRACCSvKE/j2oGjZDFIAVAishv5dSjf9dvTSVsf2lhW7l+iRvV
R2+mt7Ec6vYWaKGTxxG3lV+QKaaA+M3xLz+gzqM5RrQKXRHH8Wg3MA4K8fDxDVXA4RfHteChmIV5
C/3aTsJ7CZGn23xqhv2QGNntXOfdg2KG452kDdVtlSbqQ4Jw1GuHGw9kJwksdKOFM7pIEnAff4wP
3ADNS65N5QqC/mTXit/JpJs0l3nBLpEmvtpFRtRGqdfRKPxet75xr6At70kBbFg57j+cf2BFDYef
rUSJQQGEdryhdDXq8yawUk9VpC+TDK84la21Gs3JrmUQ1BB4BCMJgSjEImtMeLZhX87rN/HTGlcV
QO++0XcrU/d2XS3WWFyZ+AAIaiIJzPG3YB8K/KiTwEKyTH+VmNhO0F20XMVekfp12cQlpopDLW9z
jOnoh4WOVwFn+kQkx3wOOz6KfoF6O0wVCiU4xSOmI/XwdDFlnvc0DgskXgv0lOSxL58un7nTKVIp
vQGa002Z1HOZ1ajaNBdcIlAMUppoGS6wV7U02Ssn+yR3or6He5KA/1Fd5WV2PEOY+cidXXWJ59el
/20qY4UOGZrIEzYJh7qvawR2p9/WHLYvlz9vUWsgaxMj0zLjpMum8BU7HlkrrVzCdDr2rDCMkUMf
Y+3FmCfjL8yCp2g7dJbVI9ytjU9TLCfYSJSob0FUSAKYDLbDsfPbxvmejHb1PQhN/H4So5GDcCUc
nR4/3hbkd5jQIAuFYNvxz+yMTBnGIEq82Uy13ZDG33G8xCugzSbhy9CtDHduPRAKocoMaQ+ZTbEr
3j3cUiconFqeYw/DBQ1HTaPdG+LpsTVhmXpmUurfuyQxvXIy88+XV+TchmMjkIqRqwO1Wt5Xah1P
TdjF3oi55b4NW3Or6uy/y6O8He3jM8mG04Eokq1Ton1DQr37wjwqkLKt09ir4roG5y0rmBD2yP80
zajj/l5rN9STws/IlUDMwk3+eqh6H9O0vB2vaZo4H72mER2AWIEJDsBeigCLuy0qZkUpSjMSeGnE
xQaExmss6VbW9czkaggOISMBWBCk12K31/hRzR0O7F4XSuM+ULMSfT/4eJcnd22UxRIqkT91JdcF
hWcrQ77AMjdqDl3q8ijnji4n16ZWgtQQAVzkdO+WkPpzZXc0SL2pzx5sAMSoH+DIvgH/WCErYlVd
sy2rCc/SEteDT2mBexDOA0Xo2rEpX0eOiSuBHTvqL8AV2p9ytHD4vvwbz80EMCnqSgI+iJ3S8U+k
iyYhQWCHXtwN01U22/OjngLwvzzKSfLK3oHwzVbWeaszHcejJNWMb10k6ERJNtwYDu1gyaEZSube
ryztabqiEiMBvdP6EcFhMVQ4pI2K/HboUV35M8bWAwAn3Axa63NZ+m5sqz8uf9oC+iLis6ZSUoG0
xzfCOxAz/G6RQ1vp53qkdyK1VeJlXTQh/uIH7a7iCf+gKPPgSbXZHsYYUPRsIDBSogP8yFIar5d/
yuksc3I4ONBKkGzCter4lyhqIWMxFIVkhOn8ybSRjAhtWG5aZGYrweA02h8PtUwKZ60NY+hDuJhY
uWs5WXJlKN2EtZoD27er9P/leOI6eDfJit6AScMjw8O6MhFwSu1XlCTjVpdNurGIS68c3ZNqHUGI
FiKUJBtENhJYx+PF5DqtIxehp4U+Fr6JrCMeYEUBoo9Tr9xJeZ1sB6vMdz5QvW9p7Ct/Lq/luW3F
FIO94zq1Taihx78g1HDHaxT2cVCp1VM9dMUX+tvI5/g+aCRWGQ39LPXSSU9unKDyASOEkKvL/qPl
B2YCsRmwPG/1KXOR5oZjYTlBWocewBvqeBy7bddDXArg16zEonP7l/qXOFIUSim4HX+yP/a1EhRB
6NU1zoPzBPcqmSZ7m9LmWYkS5/YvStIQ02jZ0i1ZzG5bxKPdpVbgVRg/3mjhOOyz2kA/ZYqkzRSm
8cp+Og2zlFxFY9xRCE3cCMeflvS15FSRFngJJvPglHvlj2zl+UpV6jT2MQo5A1Vm+NPqG/zq3Smp
sDhum0oOPLnw+1ewyHBLA3jgKobs25F3GTqrAGcu79Szn8YOJTkAjk0V8/jTAmqNpJoQDFNNLtFe
7IanUNGGlQBwJh3SwA/LXMW6kLZ6Oy/vvk2S7BFd9RjT3FTPnnAXn34GhAX0nzT/Xh0q66aZYFTo
mFNRH4sRFMstrAk0O0MqAnLQ5Y9eUMzeoj4IdAoJnE9Kqcv8M6ywGlOxyPEoRhYPCRncl5yuKTdo
A6MjTrRn2cYBZmNMWvW7iFH/krNJv0r8OL4r4eZda3kSrt1955ZCEOi5YaEoUW89XooMIyAJu5bA
q0tH+y3LYAgysx/WOB0LqMk/Hy9INNBdRXFgMc40aFNjtmHgdeyHH4VaOnu6oeUBDqZxKDuzuJ6c
Gm3coJH2ZVaWT/M4jWuZ4vlfAeAEXr5Kk2ZZmmcvOJ1vSZKrYeH0NR9qfRsXeYd+OxT2qgN/X4wO
xKY5RtszgrqcoYz/9fI+ODPjlByEIhdlMiGXeTzjvUXIKnVbcjPZwuWKhjqOzUm9svnFn3L8FNBo
4BFaQT7zsUssgzh2oZkPkhvM7RepHZFACjM3rwzwR7Kz8uA8NxjH643FJ1A0i/OsRaU2J30ruWOc
dC5PUmtPPmE8GmluH4j6yfPHp5CoryNABJ/E0hZXbYiDitGlHR+nOfNuUGiUS5G1JuVwbqGIjayR
mMMTgHKXDyROXY2gTgfHqTRjckF/XCvXnAnAuoZjBXkDVzYN1+PtQJMjnOuKUfraiB+DycZyCEbk
HrgV2sZFJaxLmmiF9CByn+XueD/o4mEWpFPdtTOvFyyx9bu2HNoDTAHH65tC/2Hh6nfV4FXl+SWo
4g8vHXKdoKxgWlBlf5OrexeTk1yinhMFEvzxUPfknqg/9yisXB7lTFrAZnSoQUKH47iLv/9uFJi8
2K3WIxKK0GLwgYQxaBQOkuKREm8vD3Vml3CPCfgaj24R24+H6v1aSYcQlybcoO3P9lDNh7pEvejy
KAuW0Fv8JK00BFBMPA2XLR38ouR6rlO0DCEsuaNZhNle8QEF59Eo/9SUIXfnWI5+mbGdztvR6IOf
hd4p9+osJyhdJj1+BkmAIaUmQfKerVpgDZFBwbS7RKnPwJeq64YVYYWFfNnfv9rkoYha9dtLbjE5
Mo8a3/IjxzWStLzXU8zrvFnRahsgP2ZjGfL1XTihpyNPz1E664CIZUBeiVQkz2piYD00WcjBtYoM
KDllyaGJ64UGYHoIsO+5PMdnNo1InUU1inI/vYzjlUR/vjNh+wlVi1zZOyUiftMgpXurBlT3vxpq
2XaUBycw63ZE4KuJxgeuiQbo7jjcVePsr6zBylctmxhTP2AtiI6cGyYA2nLob1cWvRMkw1Et+hdf
BWEdKCl4BRSgjyewK5IgdugOu51c191OK+Ow2yZa7Tz7dmbuLw925tzZJK2sFOGZvGqxtSQqPv04
oTPTGi1E59Ce986ApNO/GQWXBlPc2RTWjz8pZfgprtkTVO7xQc0bCSEunKsuj3IuL+Fj/jPMYusl
Nv6SY1rZrtZX1ZdqRCe88yX9VinlP3EbKH9pvgFgvo6MrdyZWbcxTZyCLv+IsxNKDgghVcTlZV4y
QN7ydblh+9cZUocGiH8c2o2VTz07ikWuAOIDFeWl8cU8O4kSJcgH2fjGe/w/4P55FqxkP+dHod4K
BQxq35LRZE/x5PdZbrsUyf+EYxW4Sl71Ky2QsyeLh7bogPBQ0xc3N9hl8d5ku0cVehkhOOovg2Qb
XlP6ayW3taEW93WBxlUdmBziKmmzA4Q3x2v1YUb1HZnjy9vg3FDgFMTlydOJs3W841UTfwtAP7bb
y0FxNbVxczNOULScobX+xREWEllvrl080xYT2NB0o7bJES5kdHCkqKj3ZB3qyhE+k2DZ9GBwueLl
Bp5tEZV8/E0RpoxZpqE3bqopim5Q0leuEFvRNpFqI+WSh+Xr5Vk8OygZPrAmcMQAdY5nse8UKe8T
03Ljfij3ogO2d3x9OBRtizFlIrW0GrRoJdSfScNtoK+g9lDwgGS9CFZl7Vi9PbHryzgx77NhQLHY
lkooUp2F5aaWfjxiOLTHSeWo7iOOIE7huyyrT4DJyy1nuS3qfNdFbbEziqH6+PpRB0cRBfQg4ILl
WdaBoU9yzyiKnPT7IZBttCTNdKeU2HfXSVt9rpxu7YI+VzugX0Pl2aBO4TCbx98WF1lZ98y0S8IQ
I1Ejqc2TGkR54Zpdbn/rUmKkXmr5YwAaFoKL6KgNiMwc8iRQryXylpVpOHMuAZOBrgaVSe68DJya
3OnThJaA6xR+tMumDsS/7KP/6Tj/Zl3B7wLxB/UH5U49/nYdkGadwNpAR7COnvrBCKFS9fZKSnsm
RlO3Izen3aEIYs7xKKaE8GFDAHLh3Zd7tJ+wwu6a8OP3DaxWYUwAr1YAnY9HCbq5if2YUUq0bAHQ
d3/BOc69y6f93KeYMroy8IwBGC7XJrF6GZKwYrlRE897bUrROTL0D0OtxGKA1BaoF/GGXkyY7cxq
lGLj7Wo4eG4dFTWlwQ7XZLHO7TPQKPDtUfwQfevjCdMUKcVhvLHcppnsq0EKlBtfCrMnUO31x68a
/Bq5ZxAUAGHz1gt7Fz/mIE+1YUKXubYgzZqBwOnzCnHzUNZXVujcV8H7Qh+SlrPCRjj+qiRUIBqN
geWCWEADLUUupoSdvwskqIKXN8O5MjxtJLI5up7gbJaFYgVzsaID5uEqtXEdJYiFq5DOKVJ/tRBq
2UiB9TnH/ntb5TIxo1G/D2314/JvOPu5oEzYKDr4yWXS7w+RnyT0AoleXe4WqHRts0TP93XlDCuL
KFLTRSlB5EAo5PztoLe46YzRbpNMnky3KVXpEECy2JWBGm4LX1HujEhFOHtAL6Zuwx5l/ib4F3cQ
9yv2ATy/SdGX59tpE4mjZ7qpLWQO9bzd9sTKleB7uqY4WFGsFheBhVnBUu26kJx8ivrKdKXCQecx
x28ck7jU+iUplXowZkXflY1v7uGAFp+7Qe/dKO+aRz2eEc+7vLYnwYafQtAEKgN6SVCVjrfyXCnq
mKA9geyHnB10M0pvzF5+vTzIGx3laFmprglxQgRTRLlh2RgcylHSenDtLgY73bSfq06pNkOdAb+U
+2507VyZfvlaQjZVyRJiiaU1hPeTM5fWxtJCvA4GPcJZuUW2Y/R61B96rzea/E8xWImxcUaLW7X2
y/4gd2mVbIZJSfoXjE7wVmpo2+17zIpRzDQUrBYkUCort48Ilu+/DyETWgLiiqdXJvSzjmcxgCRU
2lXfe5ZdFXcNr4Vtntto5Y3DLF+VPWmFHKvS78vTujyXb6NSJELxDLwLrbrjUUsjSDJVgQxh1hWS
2wmCWmbby4iDNGvCauKPWnygsEQCFYGqibg2joeCceEbNncdWJDMcXtdDR/RC7G2Y6BKj2Gpyy6c
POwmZ3tNGX45tVRFyZnQ2wFdTOxZov/QOAkRmJxhUZGy/KEu+2uWy3KX1QFeMaYdXI1zM/71sYl9
G5PKMymiGNhaPKBDa8prtWc5kWZUd3MwYgKF3/wWeN20Et+XWTYVOB3JXSFHD9gVNtfxxBp2LAUa
3vKezzXqpgqf1hUy5x/EI25cufNBFogYj1I+WxX9f42C/vF4alRMWd93lTfmWuMVozpf90FcjZsO
MjKedlit0kI3cc+uzQMtdnTqL8/tMuC8/QAegirRhpCwrHBWTpzavplW3tQ2GOsYXHCbTB7REL88
zum+wfqYxgTSJwI2t4SD2R0SWUTe0nPsCA24Mlf7n6PZC8pBgd+6rXTaLgNH6l0ednkmxecJ8rFg
Q3FtL1k2Ono5uklLBoZ1+j21bUyEyurTrFhrHKUz80i5CMIVJTKqY8uF1Ep7kCplKryRlPo6q7AK
mQJpuvrw5wj2KsJpXP88XRYXIqY6sln2deHZpjy8DpovXZN75zsYesnam+T0i6CVOTRZbfI4LHzE
1L5P4JSkdvwpzr1QypqNbjUY1Jlqurv8RacHDsyeSnmd7JoK+7JpJxeTHFFEyLwqQNTZUVp9S3PN
G3QFqQ3Jrz+83YUQFxUqloo9v9zuY1yXSc5Lz5OKHiEKRQ7cNBnXoMBnPoqHq0Gk0jhZROmTqYvn
LDSQxjCTVzObtW2cIKqIntJmkNR+ZQrPLBSLLIjHAloGoet4tDZqLYPMrPDqUZ6ftLaY3MGRPwqr
FQ8szFuBNqHpScVf/Ip320H3JaNXKjxmqjLVb4cULR+tkKuV9Tk9r4xCRQC2KoQxYvDxKOmUTzUa
aFANZtl3YUBRpld63RszrVmJSOemjSYjADReQsJ283ioWDaqJJHkwkONUJgFlZgkxN38wRRWTBu7
GwAL2k+k0YsPkihkG+mYQtMYBmWrlnML4QCy9odPEUYq3FuiiuIAUjr+FmcsiAKlk3sD6nZfw6lR
9t3kmPvE6VGGtyp/JcE6N3dvvDRuDerzSyxq2ilZUqkzYpwxXSvbwjkNVvO/OKxsBLAd7GnKiEtW
9diVg5oP6LUUYIv2eZOC2zcL6+NbjoYQhIn/5uxMmuTEuTX8hz4imIct5FCzq+yy3faG8AgCxIwE
/Pr74JUrK6MyfBfdi3a0lRLS0dE57wBRgMv4lCSN6WHWW8JpcIJT8opHhtyvLBuA0/GSBO+rVgC7
gYcjYpvUH0OqCScxta1GIY2CW4IK7YjUfAhI2flMr/Z7n1e/ZaVu86n+0CzRbSv6C23hM99suzpA
7DL4Rsh8uUd0n1aa4kJzjKZsSQpLtSBO60tTPHOA+etBJ4PuhFh46q5jExaH1G0YpRkABI8E2GKo
nkSIm9Tbe35Lxf7Ogbe13OSyeS+hbgYB+eV8IvRcDMgQzREYen5IuwlV2uEPvX3A5nXN7KQB33EF
7DN731XucOEqPrec9PTpdkDShKK9/flf8RBKb9B2k2iOQRNhl2LY3oFm6Hhhc565STZRY2rcIL6B
lJxMkkQDKwsFSykfveGxWA1A3mJ1MY3WpYNXTImazNvL+jpRC2lJwiLySZp4/Dsv51VasjYUcfhY
DUt3y/uQ11/WuPe9Vax5vMIWjgEYdP2FaHz2aEQEL8I+/pvgZl+O683ZUBtpTgibcTlPJ2F8zPq6
vAl72/0xN66Ipyl3HkdR9zc2meKnCZTPhR9xZu4eKDmuA5JF+o/b1/jrmwpXamtCJ/VojZFxU8xF
de+a1LwH5BaTprDVPYiAf8UYsI/B6G23A9o0hO+TmADhfew10kDHHuTY1VLmURwY2fjv2xUbBFJv
AjZJwivQBNF6s0eRR7Nbsqc1b8edQWVh//bm2e6ZkzNJGYXkgL26fceT51MeBDU6MFoe024U75q1
td/BV613yKHlu7SFc1l0Odaq3ZRdiAZn4s7mVLZBr8FGeadY0VFOduH0nTzKFrFbk4cS8t8IVKy2
qS+82V5h/bYvRsE54PTDNyEZerlN+K+Ah3Qr0fT1f1htfecZ4/0ooh0aII/2qK58LSMyihBNMXyC
jWLfOdlV3zaf317tMyGIsjQ5M4VIsA2n5W+77rJ65NI6TlNPBJSICY0l3q5vj3JmZeEA89rfXlLA
n09CUOmFdWtla3U0tN9fpZpIWmv12TDkcuEbngl2LCivjg3nTBH8ZF3HpTLqsgbEPNeWiIdgCpFH
BX4r5oOs/7klzlfciHRs1k2whbf3y6/opLM1jW1QHkXfmjgV1v0XV+n1gqzumZCyPaIgrnDpYoN6
ck3IINPCsXAVQINm/prP9rBfVvT3mrmIbqpOIUurMuT63v5mJ8ZJG5aIxiuBHOgER/GVune+RkWd
w9s4Aklt8GyYyuooYewgjOaPx6LI9D6Vi/20WtLawUmg5Wz01UEPLr1aL6ySrF2do5d2wYUs5FXv
jV/GbUbPd3t5b62Ol8u+GBWXdk5+1TjIChZGGuAMgZsb0J270C0e0lSIg21m74Jc3hW1fpAd+oGF
N/98e4nOHB4wH9QJSTBJnE8xV0Vfu8rr4KcZ/mjdTEPUHZCIVBcC4tlRAN7S2mMPcJ2+nC2lxnny
aqM4up0eQET7GGmM3o+3p3LmhEJo3D41aOhNLOblIIiah627+MUxBW23m/McHfsBjtQUTRdGOnNC
aemwkTc1WVyyT14zzgz8Fh2q4ujPa5lkghA3BBlfj+R//bxm5aX34KvaPNsFupQFBGNDFDLL07np
slIC1lu4iuzGc+a6wabREB/0mHnHNporTEpFvxsqjA/nZclv+6UpUOsT8sLOPfcpUc3Z+MTe1tPa
/vyv5GBLlmYrlcXRMlW/XxtpJAbgyguQ/XPfksp8CPqVxjtYnZejhAGGIHljFjBvm+wwSYWIJoia
3eLW5oXQ9HpCfwq4VA6iPyXIkwBoLrmrMVfDlU9q49pN5++Dds3rC3tz2xIvUwJGQe9/u5hpbp9O
qO5SJ5rqXB7bGoWPRC+t6J5ccrllD88sHZJaN7galvkcoqGr2qGLuVLtdxuiHoxsqtfvlH8rhHZB
jtvUhGiI7XJ37p/MoRxQvcyb9rvXBNnPModSDNZfpuPt6uM0sItIV7ExBm7/cx4d8axlP18vjVz2
yrT7d2WhewcPAGdwDzQ1anTnggXVekdUqrkyiICfzHHQzXHwkOBj4Gi3pJbztXMAnKBI4Mh963fm
N5Hq6pexuCZy3qOeHbxtIvN73hmLhXP0lF65hrd2e7tt5Ir5bgB603aRiXTrHh/1t9f7TB7NevP0
IhRsUNzTQutiYiow2g4M8aJdP6s+8r90hYd3uWX0T63MrXtLuuEBiKJ9E9RmurPC8l8bsmSy/Abq
hkD3SKZP3xA8QSt7KTyuHH/NDrONaODcekM8usGl58q5TbxtLBpaDGifSsJNupzMIUL1wO78fN8s
abnj3fjvj72IQjJ9c8QNIIG9UqtvHa/uoh6f4jJ1rjxU5B4qqHUXzv65uZBPQqvdFJlo0r88+25W
sqSrhsTVNs+mgk+RptK4kL2+DjAIx/w1yMn7LrcXkZcLg5QCeeyhCMtjK/w8oXd+ieR0digeknSM
qO6+4h/W2To1Qa+qo8rMAYJYlx5SAKvxNC/jhVm9vpiYFWidPzVdmhQnYXMFrbOYfsUH6tv6ZmhH
1ADzRppJNfVIFlcoLF5IsV4ndozInU5BZ3tSnaaPRdqLqC8Y0esG5z6g6p94iw52fdjYySbOclCF
8++1Kgal/rrxnoC7nMI4y7Kglhnl1dFXQt+oxhH0Y0XLJYz96duB5MxmhGDChuc9R4f4tDAfzlqt
dY3r7iKkvq+k7X8ru8D49yosXeitCUbblMKlc3IJBYMEH9g7DOPZ+sEemuHLWGfywi105mNxosgi
eFtAnTyFIw1Skv9DJTkWDSaqedtZ150wrTmBVm3dayX8neqD8AJk7+yoWA9uMBGA/ae5P6zIyV+6
pTxmsNMOnYuiujXOxYOfluahydzik79G3vHfvxtzpAHkInIExfBlEMHlyN4KU+VxbC3cXKMRSfRA
/KtAGREeMVHav+SbG9PjJIqwlK41NGN51GuX3c1tWsm48VRzISJux/YkeXgxzLZJ/8q5ljH33Rnx
PcQ+w+LaJ88N4nmUP9CVKQ+RGPxjVUQQHRaZhzfOmLoXDsGZL4inDG1ggHm8f0+xX0NtL2nepcVx
rd3xQSHyhVRmtpl8T/ZODW5/bUiZfXr7C555ItFFpHbKKw41MRL6l7MWwyKLtuvQsvAUbnpcNNGD
aPvgkKeD81uHYf9D9WZwS1qlYtss5qvcMOyjD8vx3pRlemFHnQnjNAEBx/iblwrf/eXPkcROezba
4gi1XSdwLqt9jar2rsud/MI5PRN00CTclE3YvJsVzclQYbpgkcKjjKxijIu8K/d1MV3Kkc5NCIcb
asckpBuA8OUorjB7M4V5eUzLHEb3uraH2izCe8fTlzqBZye0NWzJfzdd8pNPGTRmanUeQ+Vd9DXz
w/rGFPklwte5XQowAkIxdyBYrZMPNM355kJkF0cnTAWw8W7et/WS3bn5YiR55vvXQD4vvczOzWzz
iCApYl40g14uYpHKZopYNsQFUh3jvqPfz6rpPr59Fs7c67QDuWT/FEmxXD8ZBZMS15Y8OANP6Hcl
6sKPdZGibzLV0Yhzg+NdiDjnphXBZKWbBm8aNOHJgEvXjirrKZxYTXj0DHc4GIt5SZnwXJbOSxJx
M5YONO5p9aEyTKncUhXHqFL6xsz1fK2lJe6cFludLIOyTSJTXYMoF9+GYfUOWS7XJnl7cc+cA5YW
jTUUsiiDnAqtDcUA2nnNiDPh6n6KDBxYOhPhij5Vl+gUZ5aVw+bRsGHSqIyfHLlJT3oOJS7OdWPW
3yLhsjuHqN69PaFzo5CN0TzD9A01oJO7r7A1GO6lRCzGsL52EmCm06FU8PYg51YNqMdGS+JioFR5
skNQX8zKOhfHucyMhLKeSmrLXzDRdMYL8zk7FPmeH2wo/Fd8Grnq2u/bID+i4/+ly+Z0J7T9aBjF
JTPAswOx7RkCoToqLS/nxO3XqiVAmKYJ/CxplsHcO7PAAjf9Z14ImQPUnT+lN/rhr/RYXBRXEFaw
0cBxO+p/PRBW3JbC/dsf6UzigPgU5Va8bKINvvpyQkXvKWkD+TvSB0Q2AvZEKg5BW2Jxyjed93rx
gyVJAcCssa4gefAYN7wLHKJXwYu3z+Z0uN3jcGJP36YbhHTMBs4XIprNO6GKIVGAd2MyRSxOZJ1e
qNS/2v7beIDtt9LqxsE6CcnRaPVIXtXFUQUIz0emnuLQHbML+//MKPQDGIo+2VZlPtn/ro+qLg9u
cbQi/aMzsAYwrT69kHj9Yfi9yPxIU6n58S6gzgj6aOs0/ZX5mXNPCVl04mhQS8CEB8uIY2Egd1fl
g4Opc1Q++LrA1tjtDVxdrAlzt96W94GNzGCGhZBMIktNh3XIBjyRUX3tHT3vZ8CE2J8axq4XmE7m
3bQaSeB0y6OxCP/T25vw1ana5hBtZRiyOASQT1ZKoizZ2yMr5ebjMOy6rnbJkkO/EvFMQrt7ezT7
VfPNgqrMgaIlHtA0PmW1uMIti8zQKLPYNhoP2dIV+zClRHpjUjtJb4ZgA91W/Qy1IJ27n/26ZA9R
oxuUa5bGwH3LCm8gbdc/c98xjs1izzIeMq+5F3WgHvLSzfbTlIr7ZtUBqNYJ0yrEA5PaQX9/HIvw
WCuzv5Lada671PgGqvoSn/713mOKSDtAp4R6RZR/uSuEZdYWyAjEnJoKm6xyKOLSbcWFc3Sim0/3
hJVEFxssSAC2Fs7ky2H8wsmsqpjyY2qLCEs/+2C29vscxxbcAD8Nk33rBukjSnzYOmHRyKv4OnKx
7U7rPsnr5XGu1XOq6GxoU5txr/tDV00OrnQiaZz5Qunj9ZpsFamNm0KCCfDw5KTA/o4Ml2bjAYuQ
RcV148ouhmlhXNhfr6MZ42wPAAAksDtPU5asRDIDAYPwIHFD/CCCov7eUPaX9Oor+X6linthwHMT
22gdNDdBg/HPy69QDsHcT1wNhzRSxnVU8O5y5rz614QP3NyGdti4dVv3+GRLeZGAlUizA4pDr6/d
aRS7TWnv/zMXsCIk6Fs14JQT7jvNuLaSuRTjkt9nZqfjVpbiwvPpdcAhyQJPvD0bybhPiYl5aDeq
1DBDxq7tdj4e9ipsfmG78s+dWrThyOYA6CFyRrny5ICMTjY2+RD6hzrLllvdVTzBnYC3h/L0x27x
L537M3tvexHTMeQLgQA/udmE642yI8s6SNg9XzV2ewdfIgI1Iry5143lXYjcZ7beRsQDkMq9DQf9
5EytZT1a6Hr5h9Ae7ds094o9NaP58HbEPvu5SIXAiUJeQzr85QaHvB8hX7bNygE9lINJuRocbOC8
xb9EqD+3gNxFBM4N6QZc6eVQzhIiPeisUFyo/t6sa+e8UzP9jvXO64v2wjZ8vXqbfCAyQHTWCaKn
yKxReE3jpMI59Pbix3nf86G04VxI8V6v3taGo6VKMZTL7s91+FeG0BTeOjOMfQi76Pvql1aCB0p0
6KGcXKjjnZsPAAiX7JhHISj5l4s3dqoiItj2occaFqC8N+1kVqX/HIiYD+BXetJ8Jq63l6MsTmbq
LHNs2tC4R4pysj4agzU9/+ueAwZEe2Yz0MF44hS2FiFBmTeptg/tgvwhWjTiULSe+WGwvfTCUGeW
jbtzI9mCP9iMQF9OaHURQ27C2Sbv7q4H5Xq3kwwuCQGeHYSPA8jfIic43Wtzl5pIFDOIX9UL1f4g
vBHauNRlel2S27IOdjSpxwarOK2q1qpC41VKrH0x1X7u87FCaMVEVvLJcEnsH61UD0Ncmm0JTy2t
W0yH4FZn1806rAhNrch+7lffU5cC4+vpkwX9gQcC6Nz4By/X2MzkqAXcCpy3/PJXBeiS/r/ZXegU
v44elM1NKtkb/ZW2/0lRJJKLHCqvNllk+mthuCAzn1V3Ku/axJNVf+Fknx0OOied6U3L/FRJG2oW
TBeZmQcOzHpdt659ED7aTJmSeTyb8pIu66tF3Dg4JADkNlxr4PVfLqJKhdu7tesdXOVHMZD+em+u
7iU1w1ezYhRgotzKPM1gG55EkdZcEaCbQu8wLOKnq8Yg6YfFRT5g/GEYnrzw9jw3J4oUPAV8Zyu7
nBy+uRXF0PWmd5hbF6tPkbb7LHKqC5H+3JzAnZF0Ap2mQLH9ir9icAdTUbSG62KY62fHOaIL4KpV
Xw9tAGzUzS/JcP4Blr94Fm7E25DoBQqFN9Vp101MtG0m9FIPRZfSSWxXNab4hwwVBq2dCxzAdds2
pzRto+8+rJXtxV2f6U+YcXjFDum5pk0cZdtTEuZ6tPZVYxkOF0fXYCSsR0DZlW6XS02uLXSf/moe
LmDZIYTQnD85pVPBpAqrcw99Vs2fa0AX+6U2/J3TQmVDNym8m4ENXHhCv45ZrBVpxUZwAEDDcXr5
caY5XM0g432SrXn10Cwquo0Q+7gNq1Bd5R32EXHpN3rnZa1RswZ+eKAQ2Dy4TZF+V44/Xb199ZzZ
khQ2wKNBnN7EnE+OWYbOg3ILiPpRneNyj4pQbFbL8K/XKLNGMBSRE55xm3fJy1lTLhuxlxlRxxjd
5c7VrU8VK7D//XgBseA+wLrSCqjinozi2ALxj9I9LJhwJJ5CAXty2WFvr9i5fYOKAiDF7UGKVvLL
UezaLANH4+mHsUOTJjKs5p0VQZSKe3/pr3gSuddU9P659buVviGYQYrBMhxs/cth5zJYrMohfzNo
JMaAESDsjlF/YQnPTG7zmf7Doge6e4rY1bU7md1k2gd3U/aOLMbZI7Zm7VLNfR4LgmIMMmH89Paa
bmH25CyifsAOAZVERn3qTO4vlYve5kLCYM1ZPC1z9VzoOdhbLXa2VpRO+yZMzac0XH6/PfD2sV4P
vDVLYH9sqpwvV7WzAnTLiT1kxdOwH5WcHkq06a/x27YunLQ/BYrTsdAG2F4wxBzUK16OVfaTaKdp
sQ61MOFZ93lbJSiwDcx6bo0Sq2TT+5G7hbcDsR3uaVJPe78ICjdx12bcIynX33BlBEkxUvQZCte6
7Z2uv6myHO+XYETu16BrFk2NuO04JXG+2DKZhNUOF3oUZ4IGjVdQugQOOvintLMIhS6T72MdIq/3
r4y5LJKUxsmFg3Z2FGREbEbYyCQn6zVI16SKMloHw8eHdUiDxzEtrAs7b/tLTj4KV+QW/hmBu+Ak
AWgGCpqzOVkHYaxEXaG+R620kRxT18vAW/3t7XZ2SuSEAV1BqgGn4PBaOPmUDq11GDFCic3RCa7L
FYOqt0f5YxN3OilK7NzIxELq+SeTqvEG6qsZu2Oz9movgSGNb/iIQ0dCNST8bpQy/9TkNobWs4OW
G/XEWQ+HSlGojLNiMqFGhtbwu3PmFCNgZD9/OcGwftNpr8p4Dkvh7qFE9CIxeterkh6ctTgi5sfl
VbnT2iK4HfnfPNluVuPOgq4Z/4J82ziWEiThqVPHonDrr1Kn4c+Izt4vizfws3JD/XEeDeEC23Hc
L1g34OMMy9v77GYDFAJoMKMVm7D2QLfaIRC2ys3MOZFI3b4PS2WGCZYmtEfgdzYfKqHLL1mP+3Pi
uNJWiTKbFV/zNpzrjTRTjTE/fPH2/wubIMjDobYOKq0KP/YzQMKx2YT19wuf5tV2AztLgKXoxGUL
u/plDIjCql0BP5kHnmbB3sZiFlNz0WIQhdf920O9ZkTwkqRWCmp/UxvGfuPlWKY39eWwdush5zHU
Jbz71mue7TV3r5Siv577QhmoBebFtKumzP+E+Uj73W60vJ1EnU7JUmmqpG5ZNz/e/mmvoy4XKBn3
Vo1Av/M0657nri0aqEvgNTs7iSBF7mggWrHddpcK8OeHorsFxoYgf6qYRezLoh6r3EOfWnqPWq57
MMxQgxlUlxb89d3JrLYHPDfZBkg+eZBN5miMYeMtSG+mvDutLm2frNVdwJS6mfGIeBc2PNnioGP1
9nK+jipUJlCOg/+C7gSArZcf2hu9Kk/dGVt1Ha03ZZP+jjxtXsgM2DWv9y6X1pazbtQMGMcvh2nX
euxnKxoOaaPL6KqLxsXYS9day72TLvNX1+vAD5tN5mA/PEb+JyXCwmQdtA/6thvSdJc3c2XtlCcL
O0b41nBjMTqdiC1LW/l+jlrP3nP5z+4+9+bueY7WJsfpWswFGGV0Ga6wDqRm1clo7g5ZNcBH99Ah
3tdVujhXq87bMpkHyq0xAR9FFDwDiiwRKYWvh1ZKjFCWtQqKRHp29l+3qNBI2lDl4S6q2/AOGFrm
XvlZB5o06JsIY2dtP5vT1GWx0tIgC0mLTO2V38tyn2ZSPPmgiCUdlywckz/C7rt0MrNt0r0uMe/V
w9bntNJq51iL38Z2asv/xDKmH8DqV08qzPyfXToZH0ClmSWiZ631Iegs6/PkTKERz31YTdg5Nbyx
8e32fIDBtr53K8sGMezN0bt66ps0jsqg8JJlaYL5MORdhZhxYKzNnUQpiL7q2kBmUcKYMrpuIQ+y
rg0j8cD7S5qHVVnjI7XrAc7HmpsfOxVWIilbR5XIXqxSxqvwZBoLB6mNY+e3uYTFZafFjn6g9d7V
vXD2urKH9krm/fTJ8XLnG83QEYGODfUtel89+IaRV3GYcWo+pqIdbkW+2phWu5HON2JY4xzHpq3r
JDRLf1eEswxj18vc31Gf+h4CON4CtszNMweXsMV6pzQhNi6FNj/hxeL2B3KQLNqzVfqnqjFUg6a+
hX2StdojdRE/j8Y4WArjaujoQMaIOhopUX5dvpRD2bFoocE5zSdjwU2rHXiPqajlDAtBOylKnelH
mHrud2PyR8QxZCBuVv7v7yrrFr5MH5K06bUc7qiQrM6hHZTzrFRUTeRgZj5y6jMdJb492z5GW1P+
u3Ya9872tHikd4iSg1GF4hGf8eB9mHUVeWEU1Go3diFVe7Ow2h/9qvExmoIKb+/JGNImIdhppMUn
R900eel9L4EF0Nyi+MfMZLS6+6zIlt9tX3ofbK38AGl126ILNfqL3umATD/BNJWqIxY4OUGqCaf1
CpzNIJN0zMxH5Rvw1H1a9twdOhP7Bkr7tQzDGeRLIdrfduOlX1H76b7UIQzDeOBV9DRQ8HYSO+Ip
CaDf6u8H/12gsrtOtOmzbjvjNw+moUw6NQ11gvBq8EtDHPhSFJNtHfuocpeDrRwpbyvfZbG1KPof
sJO8GqO6PMwP9pSXIu5DVTzUIGyLJHCX8FvbdeqXoMLyxOKk0AXYQ3Nion36q4nyKUggmRu4t+Oe
+Q3t+el5WbTZHhsEk/mvQaTGnSMtp0kmlJzTeG3L4pnyoagSk/6WFdcQ678PEbWO/YJPpbeblpQN
UlZe+h//mwDXNWk/LjNd5InwumAP8M8nJfeM4P1oLKjGeUUZxo41jI+V0yLQhbNmwK4c8k28XUR8
gqEO8jZ2gKPeRtpOu+sUOXJ14ERF7/wMq/o4nRd6467V9Fk8+DZNRYH4XRBTGtPPpEJrH/MFdUH+
ZDm3YeMv7x1ZmIkuHIi52lzcm26NLPaslYf6ZrB1C7OVJ9CYIKyayZgJasziAn+4NTxfPKX+ONe7
sq48DFWU6X5I81Q++Xk3+HzCxsLLyx+tK4+i/2MT+TB/AholpFdI13T7wcVrwIjGGgDcJO5WRFCf
O9e21oMftF53U2M314HUMeCF9JpQmghV5nebfQt7w9X+fGg4beqwzmNTH9VUtDXFrDqsr8q2V8BG
hATzOTfDfxVV/CHJ6SoewzRzCbhtjZ67HLR3F049lOzK7qwHE5STn2hZTPdWN6DpJTE+PGJlSRSt
cdQTN3giZyNGI7m2jp6viJkdTJHnviyqH7lt6OzoiXDODqMqanGsEK/iHURe6xyFpyNy1DYnNBWZ
aL8ywEzZMic9gX4aWR9wwCjpSPcGmUBPJlaDXDWWMkGP3f68SvxCj/2kAvMKg1c7jz2+YsmHEXBs
5kjOXuxMadjEcBvH/2QoTKQKChNyTB24639YVONytsrRfgrtsrp2Jhr+sdBdM8eOk1bIXwWZGK5S
grG5s7MpMFBUa4IPGQrgfhxxZ933HLrgJghaw0Qj3K2q2C7q6lclph6hLlSCvtDx7m8b9FtTsFZW
TxmzDcjDl7VdHtNoNRR2MLUkhvepN8dBUUCdLgy37pIBTerrak69uOE1cJy6wEzWbLyDdjQ8Kr4+
dxFpYxHbGH4NB69tFUuA4gO+X9nmUUlTeHp0xZwVMWiv7MvgGXJKvF4BgKclVdyYk9f+bCix8YDz
Jq+IC9ckwyYPNtpdVdRkwemydFactX4jdssSGHeTRN6TooqXf3Hc0b9fl06LI4HSmXetYXOf5VZh
xEFUYJI4SbcjXnbF/OhNxfBFNmnVJE4TiIVY6pWQpbTVprsVnEYZN1p7aseBqaJ9JtX4baX9cERS
eglvdC7Kq67n6tgVAUnqt9Ir/XUvSp1Z13lt5F8DU7ntrtXKmhIaU+Kq8YtpP86iOQyihXvlOmVn
JfXSyjvWsuAdJpqhScRqZG1io1X3sFbQTb+7y0yBdSpH/7ntPedXHvkwXP2h0ua+GkM04WsmO8WF
xXUdm2FPeBgbf3hX9n33a+y46I6ICYLYcoZ04XFH2B1+ZXoKuZVM6rJ1ai6fLWeWv9Rq2WQHXb+4
z6Uy9I+x/5lXB6uQ60+MmMMvc7XWZHQt1d85HUFn2MAIwthQgd/t+G4e7U+MIZ+6KRx/jFOlPjdo
WldxB2f3k5gD9ZP3Celd61utjhd7IL1zUQmsPmzpyVM+LUZ+VFWOBGSE+5WKQfTDx+i9cdIJIhhz
nqzzCsfGjIR67ns7+NyG3vhfGYpheoDiX/+A+Vv6SThYQR/L1OgfgnkQv72xtv+zHbftk8xN098E
Nq7mwXYpu+CiKrOYv6d+P7m19bE0ZfBBdYsJEEYaKLLT+a+63SxIwXacxiq6Jovy533ZWPO1v7Kd
QNFuu6eEJoDaSA5jNMzG4An3rLKK57zNYU8ikvVkNpWT7bQx1l/atPR+lfDxSKILFX00PDt3YPF7
8teQRsa7ul/q+0Jb814oq1z2tdXLzbxATN+kbLofSzdCyZJp2q7PGkYaW0LM+YdGRyTtQVZaAYaF
EAVjlSIoyBzKBUJw3ZQfWbBS3SiUUT7ljSEqCA2N0T6sXW8ZO2VSoNwFxPs2pm7FhVSUwguOrWVR
t0RXIfN2VTbagofKIIt3pvaX5uMgCBrJ0DvuuitnE6gjkWB8Qki8b5M6CpYxlmzVh7rvzSco6T7O
EqYmvJF51UvcUgmVsZXjkRqHUxEtcRkh/BfThPOyKzvC1g27t7kXMQ3ddtqXY5h9wjA2+tnQYwI1
F8z5Go9g3z6UnY8LzuibxleJA8lKJl3l77XNLRoLQSVq7t10je0clEw8N1nTxEbK5+Q41ll9443W
nOMToZwHiUCufRz8Sfyex3riZW2X6S4qZhlA8Zq3t0fhWGOCS0Q7JT2amsaNxn9KIMoQ5s9FUCmX
+LcY8yccfBd1FYXruOwlr0DsEE2/oyGNxyjXTGQbHhVMf2oPfrqK+qoDz39n9+O47EqnoFy8VlF5
SIXdDAjJOd7vzWWZVFTXoXfdTM38E6Bl0N5I18n6eDCClNKMncmkhGbwn+M0nKRyDLhImn6ah3c2
nr3yKuunKkp67YlyZ83r/Kl2xulbCgQxS8pJ5UNi67H9JiLRZwkIxeBHXazYnk51vfpxWPH9EoGN
tRe7xth/Hk2aY0ClZPitaibk9uCSUm+S0svukF3vjL05+laxd4Y2x9iNm9mJZ2Dh2a7yCzPbGWum
WJ5VbPp8WbnKo7IljAU7UIXAlwQpj6MfVMhRaH+i6poVjaMf0I2o9aMaAv+jESAdk1h6JGqbpgiu
1OhMQ2ymIVUrtGMRrIMfsoAXpQ6WeJnqzKtuqBz7S4VZyPRgDEMbJsgU1ff5knXNdVQu+YMkT/Dj
qazdOuYdOn5Bdmd87C0syON5bbwiiQyS0YSTDV1t9ewpTWqeGQ0JC43kOOyWgqy9qMoPKC5VTjyp
OsIUc5gGHfsILdf0IKJBH0c+d3gUEU4XSZjlKr+1aydabsmMcFIIWiu8rrrWBI1Wo6maVEXQf6is
cvpdl0TEnS6X7r2mQ/Qkp5Kcv8h4Ht4W6VARO2AVYNHVNmN+Z7RGP8fh0rcKf0hZoootZk7cnOum
j1Hfcb9BBR/yXel77eM84zFyZZAGHMuSDuK+UWb6dSlZ6V1Palcm4diZT+3UkTQ62myKvZqU0W9L
E0xP1J+baDeW0zjE4Rp1TlzUDgs3OnbWkk+azUQOM7ORqPHQBgf85lm3pSDw3OSqHxsykKz9HBjm
KK5LiDtfQhOVgd26Zv26k1GNIXelF3QOyaDG4zhR/UQ4OMVcc1yC+ZdEq+BmUB6PV7XimRXDDUN8
x2w7mRKuQqliqO3Z/QBn8zHMW//JNkJCttVl0twvYZfasfLJnimjFmVAoUTkEWNNZZtEeRhREVi1
+SNUPfJqdjuPP7uCvtMVDLH00MxrlO78eqh/TIPTm7v/OblqWuzD9P9Rd569cWNpvv8qjX697GUO
FzsDXJIVJFmxqmzLbwjJlphz5qe/P6p7brtYgmo9+2oxaGAE2zo85AlP+Id1PCfEeSwTPJbCIGrO
fxQ6KXuZ0oinPG8Qsje9sjcKKk++hqiag5Is9lrIKViBTRHaV/luSrLjma1z+pWnRTcEO8GEIv2P
qhYkmONKkY6fdGfKCQUpnyYuJwd3gZ6bNSAx7Zy21Wnxi94iXGNKe1CUTpp+LUiTXoqKcR3mHXdz
q1q3QR8kP361xEa9i1a6CbqaYuqyLyaF3ZgrYzasq069Rk9TJ76oqRj/ciXPMADUoXesw8qnRHr8
4qKxFbpCEvu1CKcUBDDUp0wcz0ntn/Y8MCzGWBEOHf1SttDxKNwideAjBo8jVBtdp1GQ3lWplVxK
nqasy9xUzog0vNP0nhH/AGJnAQVE1haV0SkslUnT/H7dqzj9aZxMadVxXyvDZwEBFNvMStUpEXK2
tYl0JI3uI528oPpVF0QN8pAy8/eUuXsFxO944lXTEaP4coMAUdRv+wLfpgylg1/+iIyCYg5YZWYs
LcUVYhlija/0zRqiJrzqyqgJeHCQ+XhFnuwxFDNpWoHFF2cUwxK8SqUvCXO/Q2vc67vrKMFGhvqy
tiFBSJyPhzrZYjhbgyilNzTLc1K3P35tzdAU/tQl6bpsjNqpgiy8q4ewP7PFTnvAMGoAS6GER40Z
kYTjUXh4Na35LnychL5OR/CqR98Hr6OCKDzCOAPffQ5UfvIS0fYSzZktB2uIkvBivyUtfo+NqPGp
sih2pDQSXAM8nINO/y9T8+AasC4IrtgChGiLlyhPtTZ5WjOuVdxq7JDkazMh0X1mVZx8qrdRoHpA
0KChvfRoSqI061u1pAdRCNOKjGCyJyn/ZV2veRT+m83VOXuXOCY/NXpDarKRVsqg2xp1uXXY4PE4
1cJf2s//+X34P/5Lfvdn17L+53/x8/e8GCvceZvFj/+8Dr/juJe/Nv81/7P//9eO/9E/b7uXqmmr
l9+un4r6t3Wb/Xhqwjxb/pujX8FIfz2J+9Q8Hf2wwqe3Ge/bl2p8eIEV1LwNxzPPf/O/+4e/vbz9
lv1YvPzj9+/wH5v5t/k81u9//dHFj3/8zkX504acf/9ff3jzlPLvbl7635yn5OUHmstPJ//u5alu
5l8h//GGlKPRB2ruzfi9f3n7E838AzQiPUC21AwKA+KQ5eTr//hdkMw/oNjP1DxiCtRt5mutztu3
P5PlP+ZmMBKfbEbUGkXr93+9gaOv9vdX/C1r07s8zJr6H78fb7QZLmi9LUgkV2mS0SE73ty5CelK
9QvvIS2e+8jVxS9BfgYQfNx++2sI5skTg3RGt+B4CIFkBPGcwXtQQnEVFV8bK1yp1pPk7xvyqJ8+
wF/T+3k6CwWkPwfjNkMAEvTU3A87HgyDvR74uCQ89KMdOOONVa6GcmNKNnj7VN1mG/mc8vN70wMF
CUJm3nMArI9HFKNGKlRaZg/ta/4tP6i7wCezOTOv48jgz2lxBqO/hUUIIpqLQbQiooSfad5DEZlz
VwtVp8oBQrWe/HN4pnfmA8MVv0g6pZAcl+ehBzjOBynmPTRi5gjqoUi+6gXhsFXbeiidmdfxsfg2
L8RvZoVzcPYWR/7xyzMqKmA56oe7wOxW5PBK9Wu0XegjMN9AZ80XP01F1EGPR+gb9NIGsr5d4Ymf
TPlGpMwhtP3q43V3fEeejrIIYCg+mt3oT/7O61YUP3Tli3errzuzsskCPx5q+crmCREloavFzgW0
tJiQhFeYZ2IZuqsL4mqUHUpNjs+MsXCr/HM+AMQBESETBJhRPn5rQ09qGqF/tKt+mLE7Ds5YrKvs
YnjOL2S0mlCLcYLBlr/MTcLA7q31x3NcLve3OSJtCEqWSBi07PHwMm5SWSPnwa5LDjBfd2SwW1oa
3/uyOPPh3tDYf0Ny/prpT0MtDoy6CSND6stgx5WPZKvxIK7T23Itfxqufw1lfDrU4svVVacZachQ
kt5dVOjOUW07s5+Wm5cXZ6CeB8MNAAdbavHdMOmVWvrrzEb0KQVoVxpW95GZOg02b0F27liaX87x
y5u/zyzhzwEIZXMBH61rTSlGMv4dogrIZ3O4Nq6luB8vhvcGYd9Cg+Y25IxdQAHbYEJxv+KMoJv6
KsjbSYsOYd+fWfKn24qwCXFzGP4w3BBsOV5ykZmROAdysCsbLdqrEpWswMDu6cwHencYcnB6rfhd
n1yGIj6dCgXpYGdiGjFOpelIVO/OzOW9N0YIOIcWdE9PZNRrK4m6Tvc5Vftq1SY3QRLedUG0+fi7
vDMVlSxKnFn9ANqW6PK0nHSSxz7cSYkjdTCKKlpmZ2Yin54EgDJ/GmTxWZoyLQbLZBD3+navbGXV
tr50t4qrOv72+eFuckZXdHO3uFSvKH7lO/lqtO//jXkSaUFueyPULR4hrnAYDoQ63Ck+hsFNnN8g
JLv6n42x2LdBnYSWJ5Z8MTXZmuOwqs7p8L77tX6ahXK8vrEBFZqgKWYpSLMCxYPTe1Wdg2C/PwhO
dkD3Mb9dUir7ust73IzDHea6W1CMU5Bt/50X9fcIi4uWDjw9j7FjBA64WkSeKjvDEH4LEReH2psy
2r8msYxJjNaK+nAId9Va3gxrfTO5ob1PHdMNX4BdGg/h4e67sendm9Een3vR9h5MRz1DInr3TcIV
pao10/oJ8o+4IlrQd00lTuGujdsLFLGwZ/u1csh8HbG1/h5iyVPywzIXgnAMd9YtqPgNguJnbvEF
x/6vEUitQe8iSoCyxPEk1LIwIq9X2LzPidtuMJpbY9tzHV9rN97eWH1/vNxiUkDz6iG5jtfyNl9X
m2A12j/+jTXz02Ms7t0gjWo/xGt3Z+o7rMgIYzX34xEWHPjTmS6WZYIocJ/FRrhDJmPjXY4vdbwq
6fmDMFoZjm6PbrZKVsUmaan/2mCo8luk/s8clu+uGdQ7aDq/RW6LeU5NJIQDTZ+djyVT35bpkyCX
3svHU333QKbEQEMFhhZUhONv2hRtQByvh7swv6Eaj8LVFVV6J4ce8PFA787mp4EWi0fKBKvPO16p
OYaOYhZ2enaIdxco6Goci/lPJoI5nswQZMmkcDPurp/TS9rhV9IXf7C7rbEq3clRnNTNnMQxV+0V
vSyntVv7vt8Gl+LV9t+4YwjoTYVdovM0i8m2WUhMMKXRTs3rGyVKbwYpX338Pt8kB47PNXjT0mwy
TNBGR2dxrmFOEE6REdc7P+uMlxpEyE6KBtrkuaLgPqGp/fDYldr0Wgx98nWctOapjpXkUKhddK0r
g/wQImtwWSmj79NcEcCK51HnfTeHsuR0BAup2mnUlNetF4mvgy+N3ztwjKGtF0lw3Yua1xLxQFJ0
KpNzAapzJ6Q2+ER1n5RyHtsJiub3eqaJ17Lu8bNWTYrl1OmQl+C5ChMYJjipwbGsegBYEkrZjVcN
sOgaNDUepjINrs1agF8xDeagrIYGvwu6mRVgLnB2HhiqCs0jV40BYtoWeDIPjVVvSm0kjPOvoykO
Of9XN0Q7SoUxss2hNl8//gin6QZbBkFvjnQqIqjlLT50V3tJMaBmvo/1sVnXJd530HpoHgqlJVxT
k1Zv2bPCVRpE03Wt8ERFnVpfPn6K+TQ6WglQvWCBzxbQGlzOJeElzVTkhcEm7KAx34zFA1COVysZ
bWwLuZF+9Sab9ahn1a6ZQASfb3E0TmEYI9jliwwGfEHCGK56+Xg6by68R/OR4e3M8qKzvQhNmsWZ
JMJ59VNML/ZmorBKxiYpHnWzV36gcNvUjoka9IOgVECgtEGpJFtPNOOyioLoNQ1j/661SgI7uYll
utzCmFSH1u/qyAkH1fjsNWga2hDq8x+eKad3wjAUrw2g4B9yPbXfxlTuLdsDVhDajTbUUB5asyih
xLZZYWeRFj/opaUh0wzHYrRraFRXvian92ZsDQczMJXAMaIyzGzQuVmyErwMn9AqLrJrDD2axAZ9
EGubISQZt1vCRPHMMbvoAXF1cf6huMdShJMy1xWPz0BDKOugKbtwL5jFeC2aBbaWEpbKrZ8AoQh7
JCR0oxYuTS8X0ZDzlQckzL/7fdmvACzlm4+/5VsT5vhbklHAGZ9diukBnDxOkVttWebxPhbjYl2m
ku8Onmdu0ZUrVnkj+VcIbNASoBe4qwoULttRyQ+KGIEeG1S4YnVpdjeIZg2XEHoAsuWJsLMKP1hb
ZpxRDOyNnecla6Ef82sEEdq1OJTSOhm18ZJzMXfrvp2uu8Sw3KBXO1uNmrNaDHO17niOs/AU7HC8
cKD0LbkPPT4/FfpT4t4C9cBRlKvNa2d2PpD0XJKvwlxQH9Oimy4UqYL5k+Pxdd8rY9RtK7HJbqEq
yPuMRv9Tq0/jHfobwWduN2lfjwU2N6MvIR0+5n1x1wCtV5yRwETpnAJU6H6M+vIeXAjRpAGc4FoX
sXOygRN5otNavvmCav7wNajqyrApwoQvXR6AWtNxVxadQCjL5FZARKd0QlFAJZg94L8UXm59QRDZ
ugsAbsbAxjuowR0Ygq8ynf3v4yDMoodFIX4uqaPueiFqruW4bVW70y3B9ZLYwLHm44V0UglmQeOC
RYgLrUej4bc4FEZDD0uv6619W1s+UAU9yuvr2vIKzDKSttu3YzyGcJ/rAtRiS5XQacvaVDdTX8Ut
cESv/fzxE50ENDBAkCfV5qagQY9weRCiveS1ahfvcRuwtlxXmttkhnH38SgLM4t5P6M5BP+V/gGl
jJMcTPSlUNDCNNsDIJPssm/1T14kdFgRi1vkvxMntVbp6OuzXFPDtd0Mt33qZQ5Cql5oB712V7MH
1x8/1TtzR44S8AESbxSwlxScvIEKmSp9ts8QZF0D/9BW04S++8ejnMZzdE3QdeAko7TCtbNI1dO4
lgIAiPk+Sav6KtBF78YUfH1rzkl7Mca7BnjUJ8k3VIgRAt9dgCKR+sCbW3WIV2PbQMFQpswBXYXH
ryemW0kUFHdK4weTHiis9yHd6rqnbQHJB9sOVMBVo5WlY0Zx7UzQMldEGiGQWuVcs3eODI4OjXlu
3NhwqOkacWwcn9O+CVrEqMt835e+D3PCEJxaFSkwx9o50cb5yF8OxcujpMcqoqexuBKaiWWqllO+
B+oH4t2L9JVRiDhGRApF7SQznLRL4r0leZZT0Du8+PgzniwWZkoflm4Ukvz0IBZRua4nuTfqTbEn
MBWcQR+8G4DQ7Zm21EI0j43CMLQ35shEB5/yVnr6SY6hKEKxLqym3MP8A/raBFYI0aaZViANg42c
hnSfSaIf/NTTueGl60qJJKeTVGErJ8l4mbZjahdgrS+TZpDtCcmv11CwIieewMhlRNFIqUPogzrj
yyhLZOfkTOYvvvhMWNPh9wepnpW11OnGUygTsrAr99bQTo6kgQSnkADzqtZ2DbhpWxaaMy/tpM9B
Mk82/+ewJmCV40UYKF7AvT2V+1jQFFsGJLg1mwmakUS/2RNaw+Z8Jd2NE+lMcvveZI1ZbBPDqFl5
bM5Lf/paDXhk2S+nam/FqYT6XmN6dj1NyUqtssKNRbXd5aZcnBn1naU4C07Rm1KxcSZgPx5VrOA6
I/tT7TGyb5xxCD1HHQPtzLl1urVJp0k/QTooRLH64tiSWl9tChbXHrPmyAXy+tw0833UA0v9eGud
vkXwAXxDlI/ZX+CmjufT+nVX6IGm7P2MrWVZkbfirp82o5DqEEYM2dUExT+zaBaE13mnsUQRQaP7
LSFWvVyosm+2ot7nwj4Kh3wFMw+BI9xdLa/G87u/bCzzSgrafSWX68YzsevrtAfkyQsbyenVxy/g
9IOSXVMUn5m+KHQvVT8rpVZDRR+EfdDQ2JIi43UI23NwpnktHm9MvKFnNS/UV0zq74u3nChiioVb
5B8qo7RWugwWMpf90FVyM111kXdOZPQ0hifWeYMEkNcpGC0sBjRH1RRAyxj7OtS/5aWy8b0qhmQR
3A/eTutju6bqBADFDrMY+QFNXsdnJa5PJw3NlQ06C39RFloGtZSlSDkR590rmaU5aMFPlyPhCV2B
fMRJwDjnlfNugIdcw5zxzVJWS7eoNOP64rY090EoorEEb1F+zMBS3NWomgL/pKXzoI6TBcpaGbTJ
EWAoYPwWJuoPmOxwYX91ZdEv5bYEj8grwDL0eGulZTJ0hlZYe31ABlP0EdqfEun140He/OOOlxbN
bBkwxaxRDkhwUcQZK7FKQk9NDwhOdGTsXcq6MqNmW1SThLZK0jUXeBVJ6qZRW7V3cKEAppjWWU4v
NYRBX6Vm9ywWiOA4ahAMvmuqvZU4RSjT6yJ1vRWTXFuTLcdfp9QwQP61BTXuQNJ8AVcSz7wjOcu+
FEHVYydU6ZXl9vJQu6M2xHcRSckthDwgsU0ytiTAQthdyG0UICsbe8JnUugZwRzW1mOoCkoPucko
MgcCbZG6QlwKD2o1yYfcmokbFYrpMKECL5uBsQUuiCioa/W6juDWwQG2rNtRhqPhsAcFHaOK/CER
S/HHx6/8nXWGsgu+xHDgwMyStR1/2EDp9Lorm+LgAzFel5YIQnhShMQGkqo4amSljgbbaAul6lJD
VBT8ehEfSq8519Y7PbsQjgIVNPcpTYUi7/GD5CWw7EIqogPMB/9qRAvBBsVRbc7M9yQ7pW1I5g2f
DLAO32Nx04paDTsUwf9D7xvRFgkp88o3dFDmElA8TfXirQcpZxWiJPcgtb1hs9Bq9+OHOD1MTC4b
0DRg5UA3LoVMYG/pcFT08CBalXVNM3s49Igcw4y29og+VucMVd8Zj5q5BQqKi4ocbRHXFIghxPk0
hIc0hiojBH63neT5JtLEYa35wblu3CnAgntYhPNIoEs3mNTo+FuS4guwl/iWQ54227FuOqetUY9B
3hwprqyEWIBIrK1ZuW4PupWAJjUVV/A62VZNuPcDLiW7fmjqi8D3AzciaTjTBzsN9eYn5BwnkyJv
W76STDWClspYdDAlPoFWWcCpGN4h1FO3Deoos69Hecig/f3ySYqszGwSNCfLqMAtF2CplZEymdGB
klWw7Qky11QWzzX837k0GQaDKlx7OEhJyI8/gR6Ig9rBTjyEBmUsXUTQhi4pCE1KBRu/RdGp6AzF
jmO9+jRqbXyp+cD3s0BU3B7kxpkVfxqZke8ADtUo/8/WXItTBr3UshKyLD6EqXU7xOOrbuZ73fMf
PSO6qfPu+eMNdhpyEgfC0DM08D0ghxdniUn52QhzOGP9pBVXuuBrD4IJVVUbpDMTO00m3xwsiYi4
oomJ5lPt58Dd97QU/HB20CbrW+yLzZ3VG8lN1KsYQUt1DydL6S/SRqrd0AzPSbm+M08yBmoBs2PS
rG1yPLrZmjk03TI/GJMhXqYVJcAChtbKSLVz2EMgw/yy48sZZw8EBIGRzJ32pUStXsh5BDOkOhRs
0WIrwj12RbNUbSWPauzvVAF2SZ4p/bcJGR1x40FJyWDmRPlTliOhfWV4SQILKoQf5RZIIMc2Nnja
TjJL/26U4FGtdAV9bSR7EloVYV/te1nIV52I2fMKLm9yoyNhZbpypYtPUterrxEGottOKir1Uvfb
4GlAjaCwQ9EgpzVSehBQlNvMYy8TEbh+ZYaPVt6O7cbowf71ZMXPptyqNEPgD90N7ag+Z35shc7I
BoUpr1SV0yRGjxdHZvVzoDE+eAF/z+5I8R+sLFL2CWlGa1uJVx5qXxztjO3oBjOO7VIsEA6agcpT
bZeq1rW2os1k6Q6bgV2da+W1AV/YXAdRDdNtaGVPudbLDKUWjRLEdgSbLiKDwSdGdqj0Loy2lS/R
CMr3eSl4ryTAcU8dvxXR0ECA6OsktfScJi1OVm3eihP4OWOA3A57MlmJQGZgsIoztEBskdzYxJBZ
C8eHXdU64tgT0ED0Cwgw897YWALNJr4C7YEIHud0W/kxxhNmIzZOpkpdC4CoVFBEH+AVuz2O2HRa
NKXUXPptgWwTMSKbSQkqXumZV3yZNE9HZaUjwUSyJPH0O6HM6ZcUdSQjfmGJbWdDTIozt1YC3XPj
QE8G2+uq7AsndZO7LbJFhm12ktCscmpRpt305XjlZb71HFLQffY6Nb0eRz8Q+UVVrq80eLUlsk3p
hAF0Jnuhiy5feBFaLdzfLlXDA3cExOEuMXPyNQPypEVwmdloFpGbsjCyx2Rqo3WTU60Wh6FecQRo
l34lhHvkDBrH18LBlSckQ5wh8KbRlfvhhs0nFrd6HVeKbdAJyBARN+CrTWkVPli09HayGESNm2GI
eBlMWXoN1Gl8iqYYw115QoNkG2ntJM6ESCWy/RbttlrK0hdMuz04htTX93hYWHxG+Hb3DRvvsY09
47FozfJOwDr5pW2T5FOlojJlB76aXw1iKVuYfNf+c9nU/hdalkhOmkUm3kGdlpCAqMOD2qvxRkrK
PHErBSifQ96VfjZytb0q9THYINMUtLYq94FJbUIMU6esi/FzjjNXxiuKJ3wVAhXlGV/O9MvRwogL
a/qh+hLVRfkAaUxEmaCyKu7+sHooKxgqdlUTpNuT12nXVhNWjROZU7AuVF3IVujNraqxiQ+jrHY3
hYSWry1kflPchtIkRbYGtIwR9D78lgmmfutPmf+MsWjL3hd0JblM4nD+0NYtyg36V49uOPw+TZAo
QgjT8I0uKjn7ZA6F3eu+ErlVkugWpSzEIVxPiDvd9od8/FGaVnPVDZG8NWscFcyxDBzkW+BDd6H4
Ke5F/UdQmVkGbLRVvojK1N/yOVh5PkU3bTUIXR1ACM+VzyF/VruWmFumEyZ6u58Gwvx93E+YadWN
Nf0YpFi6bU0r+eHLsJvtRC+KneUnxl706unZ0AaVjhvGTw5e6uhP+4a/gmqOzAFfZ3rtNN2uU+Gm
i6wLC5LJNla9+odO38JVU4jeMmiAL74a6yUSgK2cI/oB7UrwyWzAj3vlZRqrjUh6F8JZbkwJcZrB
71DpkM1RfJW70rsjWut3vieMn1OpHC+tjGjdFnpPJ5ykPkcZKSjHl8jEb9X2y1b1eOWc+kWObxg6
cAr6EoOXhKrt52Up2sQvke+qE2uPMy6UffR3uug+Q+3tk9gj1+Xy7TITEYZG/VJJmjeeKd+cBoLY
txMqWJTd3hgJx1doEzWCBMe8PHh6nV76tSY7uWkmLp/Os6NEsNy278Zt62vnovK3asziQoV2RM5O
h1KX1CVEqRp0JfbHpD3EJNdoGXLtbgM181dxi0aPK+YGtDUPvQLU78aRK63oIxi7gpIWTpLV9W3t
ifG1jI5qggAPpSYkQqcn7rr6YjRq5EuyXvJVm9pqlW+SVGtuLY5pw+WFtMAKUFA6QIlHKluWiT9r
yQhhkHpWEmwCc9AF1nedxI48UEW2G0/y71s90c/JaZ8C0njrlKfJiAD0koAucgUVpxLZaqXqIMsw
lNpo1O/7Rn1KLaW60awSXmyVZ45SonoSQW9zqxRZgD41khXxCPtANxp6W43ySe07rs9kTLZFbVg2
PAL5Bg5MtykAzs8iLvKqVyfzohn84oG6jX+pUl8+Ew+eRmRzrWb2C4EMhbLzorkQccsNI/qUh27i
bcYjjOcwEFqnRXbnl6u3Pw91EuRaci6C2TSqw9gG/koJew2T48k6k668M6GZQDb7SKCheyISP4g4
x2Wilh08oXjqO6u99U0T9w0kWV8/DtrnUHmxHQAIwWKgxwdQedkCKoDFt36o54eqGbB2pLxra7Ga
nCkAvDMKEeybASj8JMrex/s99CKz1Du/OAQDV1yTzJ7zOrI/vzYXRAZ1DegJFQpOMHb48SijKCBZ
Ai/6c8xN4eStGjpFAwDj41HekrifXxkj8LJUSJK0eiC0LPYO+qxQ+2Sv+5zb39zSru3Jzh3DKezX
YJU5Z8EUy7WwHG7x7nS9QM1CZzjR0WzMftzaCVfCirOcsaLVJVIV649nOCcwywlS0Ac0gZwo5/Si
d0AgAK5GRbZFL6zbBt0lRymi5yRuX4Q6/8XG3Dy7n8eSj7+ZF1kJwipC97lLP6na9zDafzyXt578
R5NZlGFkqaeKCLP085Vll7ZlN2676tyLZ9VBo86WnIfA2XC0ufI6sLGuts9IKS5LAmRvaCiSJnLO
vplyL1YLVJBcz2RlOMSoSkiOF+cjZb4R5rlTxHJ9KcUFkLIiixoRjZhQLgCTjQZiSIOYqCtyBu02
EfEwWH38XqTFFfz2XJwvxMI0KqF4LrJYEfstT8jL8eCl4fC1lZrWRpYoWxlCMF20pYowBTpfD0Ye
KnRxrOaiyRGb84W6vx2zQl+3VlXdIsR230t18qkZq8YdS5Q5MMGKHz5+1sXp8faoypuhDq0eAFmL
VziRXxLV6cPBmgzBbUdEJKeB1PLjURarnq2MmSaXCEk9bD8o+ccrsVY7RUi71jiMxNr3YSqICCPW
LaKppoGOVl/8eY78xTG9+3MNLuitix//u2zX4iXbNdXLSwPd9X8Bx5WF/tOrP+G47mbW6W//97UK
vz/9THF9+2d/UlwV84+5KI2J5NwAwQWIj/EXxVX/A6FjFtz8kWbj2H/xW+Gw0q4GeAbGwBTndtHf
/FZV/wOI6tzmhcukAGSRf4XfCuhjXgt/HyrU02AXwughcJqN3EFOHK8VNaxpWHWk0KEuIUrni31p
a3JSG+ggGU37KA8qhpSdkNXGp0ARJzpjSjmwqz1fq4sbRZp09ZOegqd2qwLCIprF6ihEjpIE042q
Rq1535Pn+xYiCY3vPcSqWnWfskhMypUiFla1nVIqirGm+v4lun4SqD4pA0bthjoR2U6fRBlw6phl
Su0Ygjy1rt+UY/0EqtxA8w83cV8yQcEJ/j3w9WlwNasa9W+o8DSF5WBxLvubGN0iTZuBXONwO5s2
IvmMDTN0xB5N1ObQG4VuOKWsWtRtTcRWb9McL5JNnJVmtBPRKYof5JCS03Mt1Ma95me6eK+1NEQu
kRSqBxcoqpG5sjSk3TrtijLfJl3VmcCojFyjdId3VuxaXZ8lzykZaLRtTKufVFduUKm6iPSws667
vKlkV+kmwxiv2alaNLlNSr8awZ1k6v0bCl2tGTpMLx8ftcYSpst+oPXyopiBBVKu6fI6fEqCPC6J
5FIU9JCyQoa+wAUqq+UtyF4pvi+kIKq+BZoR1jehLiDXquiIs1yk9NjNV7Otm3YrtZjNvICMg4Rv
DwrK2VQTul4RZDfh8Elm7aImw4M8qLD2HICPoVyzjXw+ySuHva65YTZJAhKdADtrp0wByw82VGDL
v816Qjgdj69I15lg5wlk4SYPG/IiwsRr579fJfUtMLRcuemszJq+Ci3pveIMtKMH76JLdKn+pg5S
7X2dZNS2PpdNn+d3RpmBXLLKzVSH+1kG4CrulfizX8TNhd9TgGti46s66sUPiQLN4Ahd95UaCNpw
vhq8Ldz7II5zR9Xp/AXo4E2UoXxUfVLfp8wwDENyh76QoXxRUFNrH0v0CvsrDcUqG5MAVF3dGuDf
XA0s1NZEk6HLtMGpEyvdJ0OezcJ+Ub6Oumm694SmWPNRBdSIKLWD/UUByHQVC8memrCVIpcE+tax
6Eo+ImcmRReWFtLzA6DWh+INCmuVeNcLlud7jm/qQuVCOwjBF8K3HttPMFdCcRMK8jA908QAp7si
eNDkG4CI+XSLD2YsfzE8s32Mk1FG0VYIWydvxlTZ5PgIr9lh3iN/Vd5ERasUQMFlJLBKn/9dk+FV
+qUohSQnolh1zYNQTLEe2EETyElki3nMxoUKpgpfUaCpu+cxtaz+h6nWlnkh6qmgbYUi6cPrEssL
+bUSxThfS0Ibepd6X0bRKhAxHeRmVBA4QEMfAaftJNTpA9UwumzNWHoSS6+MFWcagSKrbV2JK7Ez
gL+rRpei1TUK+aOAqRDNn5iQb9bIlaebwmPPoEVA+YBKtCLZvSmYg2vFsbk1skkzEOs1CEjzFHqK
ZTQ5CohoYzskmEnp4CAYfYrRx8ttibBcufKmJkV7VkKI1vY91CVtsUAreCX3efoVU4a+tsfKiq/o
F3d3+ZgKyHtGkd7aGkY69HwVLfvayun0gpStfiXp4eR0LQolWHR0Kz/v9Qe86L+iv0HVuMaB/CJk
0ugHE+6se7mON2ks6CtPnGg8DeDeLnkQKlbU8vMLowylzZR3/SrUQ54sRebrcbAGXbMJCMLvvtcL
XzK1828bfieqV3W4SkZlfNAyM9nQBVA2KDyPnzI5Sfd+lPb3dYZ+8qVn1K9EwhAjvDBT1yXeDY/F
ZOWHyOipAtEnkl87GQcO1At1gPujadjVFBr9KjUbMDzKNJm2lnX+q4iPwFcjkfXEGVoVJddx0FdV
k0bJZatXhuPB+visohY8bSZPglWdJljczHJ0n3C8MAK3Q2v2NrAEdPMR5I9Xklh5iZ3BC3hpq+7Q
VDpKnEbfZV+BuJd7TgAyKABqXrVCbyq+aCGX/TCTzroJaS66CCH6rgI04zrBtuFbHwST9CnJmx5p
r6Siuiz30a1RRsY9rxkBxNSKv9VFi+wk9t4tdHYmZWe+qFYuGPAOlwKgWk5WSlKxLWS9+tJz2ftu
gZpyuTE6VX1IKDtyKhrB10w0umsfYe8NJu/qXg/q6rES+3ZNeKeve/qZD4WqwIZIBnHbGcLlaAYU
9ZViL8ZDedMjSO3djrUQbyt0pkly0r5z+kobrxoqJ/zcbEO5kXtU4apy25KRXypwTg7Am58homWX
IO8/xdSsJHTFtOYzcGSVVS+q14h+3cajmYADnCZ3lGDVt9UUuEMO5KsLvU8E07qjtU113yZtfmVN
cyigFHL6GHq1cUmgitxEPcbAefP8VgS05Mqx4D+iZFltEMjsVqWoCa/JJOOIQEe1Tezi/7F3Jstx
I9uW/ZWyGhey0Di6aQQiEMGelChKmsDUAnDA0fdfXwvMvPeRQT3F0xtVmdUd3ElaJhho3I+fs/fa
WinuJ72ss2M1l9OGRvI694WaB7pFplf0Hn/Gqbz13fTIMDj6FBnmnTti3hE1vD2ZNuKp1lK6Pml1
4+bddQPE8SiTKqUDXCr9Z5TBcWqa5FI0rb41apF8AC5rbohYDqZCiaMfD5QLbXuB70SHPTiwsFDX
l9t6auhA+ssYgXlHCsLO990EjzZsHbdEdqH60M9keVmNxb4oGlkHNMHs6liZDXy1utKHTZ92t0Ur
pkuKHO/AgupfqUVqoUJq+4EySHM+12UzxN8nZzbQyuRF/ZDlupVswHEugZ8yCN1EMuqeZIoG9AK9
8PTe9sBSBoMW9VUVuDEC+o1nU6wdVExR8mAs+uh+yn1j+Jp4yiG5YU7mQyp7AHqdowcA3H9WTHXn
PYuc+pGx5d94vfMElFx+AirM8lzWyzZ1dcTAUNjqS6sa0kPU+XDx9XShw2gnrC80yRiZ6fV1PkHh
hsRc7V0fHPY0T9kVKZveR74Mbd5JzbJD/vgeIGaSx/uSUvPDlEMaPebVumr3yJCdbW+kfbd3m3n+
NtEFUxt/SMvuVtBqDmPAot/sqYDNlzbzlhZ4/nmIpMq3ne7Ar3UGn2esmf5eti4Q4VlUu6iqbk0p
vXiHVAuxYgJjSKvzed40hlBXUZfy98SSbN41zTJCS7xX4N2v5hUKTAZxEZYmKLuto7nkuxgjOItM
00ySKcy83oiW9XTjjBDDpsXsd+DUmfxFXoN+aMI4wgRs/O7LrMAAnBafPA6pH2dtEB+nKOkeJt8u
Qfy6S70fOFQ/eU3bHQaojPupL7+jNoLaKJs8iKXuXVfMc64Jkmz3rrfk36FeWmGfCf2QZOC8a79v
WCgtddsMehLYEHgJ2WvTB2aexbZNNGMfjUo9ouZZLmzTNp4St3rEPZNTIsP6ZU47/DBtEvkYmf0o
eRvCgebGFj6URsYMgJUhGx4oEzjzu6lgkIOJZ+vgLbkziyg5ysWNrxvoFRR2Ex3kRY+uwab+SHNb
akT7dH6AfbJ+aHia1kXbOipo+149CUImgrLQ83Ao8wTzcO4cktnjg2tNI3ts7SIPRauKmxJa1Oex
LPL3rVRi2nASwW6hTZoLSKyiPCVeOLkVY4O6DV1OuYlc7G7bosvsLXMkv6A2mwZcfdL8WaR2f8wX
6otNO+nubnSVCTkkdQlrsbOOzT8b835nVqNzrADXAlVvECv7mimOjaUauSuUZzCgjZsIH5C3yGob
TV4ftl1kPoKpy3xezqoLSo+ZLsMLU3zUzMb+aZMf9dWs+/E69TuqxUU0n2ezMNHTr6D8RupApbu2
qL5YpqcujKLFLLhEPbiRRei72IqqoNYa+hYqd5MkGJkHUtK1d7k5iptBTU1o6Bl2hlx1D/R07JtO
N3i3GULbG+xLA0zyiJFub/Y15DJclheOuaCZz/WGN9Fq3MINpk7ig6klKXd9pdqtMY3ALzGLwbBN
VGYHArV3ELnJQs8LAcd1ybudB8Vsgoh2Z6LVNjqegRvBGzve+L2bvZ+WUY8C2PJRdTnZ0iU/zrMe
ak2fD4jnhLwYmtSNgs4W7eNYEUezGeVkbOdWzPa2d8FQoHrLjOmpb+frxixAoBtalicU2npymJPC
2lHC2HdWNGhhHQvnm22OuoXEruzvPJbho5gzeTWpJf7qtsprjzESdJeWVdnQ4beJRsgQ2HfkNJTm
NoV8CxNb5s1yaZd2Wm+sNh32vttnnzTpUQTmToM0ueVTLKkbgdDb+k/hdWrnRJE8aqxyT3Fvp18H
aRBG0MnhI9iw4rYXrE+G09Qb+syKpapLtNt+6ePbsQM2ukUukX/AQ9xsBjYY1CBkNtwI4op2iXTt
nbSTkhE2sbY3qZW5hK+L8QtRazYJXI74NpQlUFgcdnq0yWXU0HlbsSpRLa5QNeE08fzik+vFlNOV
6CAsT1VXPVSVr+/rIs8vZ73TPztZ3O4KGTlHvQP+TgrHEn0XVVcHMLfHd57VjPcLkFVYHXM71mGZ
SC9AaWuEmZN+8/Up/pANpdzihk2uOzoRJQJLEjjm2mofDFEshyFtSKCbC1eStOB5F11bjmGlzWIz
EgJ1UTseQ3E6uE/A6aNj0w3zuznS5A+cF/l29i1GyyWvIiE20Tc7dlpchm1y46gpezBYFNl40h4Z
Jael+8T0c16wqf1S+pV/n0Z6tGc2tc7kvSO9+P4qd1R8gTwXEbDHzweymNfvPKGizx2kjWsTEenF
OBIIkKiUfVxLsvnG5i3WTPuQR0XEApJaCC5TZVuf7ShSKIfa6mpNgN/VVvkON1jK/N0wyr1vydTZ
s37P3qaWM1zcPEovjLgHFtKndkNF2+QfxNKO1jZe2KDdIi8DV3EmZP1Wxr0fm+1TgeUFYXo5jxTw
fZyJrRER5LGNR8e/j2OnrNhoq2X1qiUcrumeUFSDeVsnrc6BkRxmyg57GGjXZhq+1E0pPsJJHh8r
Y1H2VkzQh3ZxbXgfjAIeLq/T5B87aPX+JXCWVH4Fduv7B1lT448wda0j0zhiSXCWqDakVP6et4NL
QlwLqphQ1HEz1N5P3ZPDJyIq9PZyIsxW3pK5TT/Jo9DXNwhj841ssq+t3UzTezlkfLiTiQM0q8f4
ycf6cmgn0b6j8RGFdcqccQvyWbePFrhYd6s38XxANMDwR1d2qm3hRvuK2IDZ2XlybooLzRblmqjh
j1dFj2R2t9CBy0Lc1KRJRi0cC2Dk351Yr0M63HLc5QnV+NalmtqOMG+CTMv1H1gLaYKUukn8j6vW
6ecAbIrj6TLueMcNcayckXSOyTPnKxo7yIq0uFbvS7bLfFvYA57amSS0zQCU9xE4d+ptiq6g6+XH
q/kwVd/6zrAvEPaQJuo679KoH4KmH7VveqvAwc8WrYDFmt4lMhVXFKj4sFDAbidl6jeaTOW9AbQ+
NGFVbbymcK97TUzv3K7IbvilHMQ0lX2CzNy0eN/mhgBZhaAKJEZ2M3taQpLEUu3YVyWkJIBaOzRZ
83Xd1aWLKplVZVvKNN3bZSMfnDIiPKQtyAtIZkx3W45c+Z2DdKfdTlFp69eGG9EZzAw1WxQDk+Ve
ICBa9Icm9wf6bjWak0u6HbEXZKkJNB5Nko0myrW01cbalvGdhsKZcxtv1ggayMwS4fwQChvx1x7w
qg1YuKm7PIDegoOxcbBnfUgZ1HmHPstICsMSw+QEAV/vNTpvoRNpeJiGpPeDinN7HIKVzvD2cRgX
RzSFGUqSYeQg00HMiy6JgJ2XnUcKh/Mj6Wz3yiYV4OcoO+l/nrw2spmDdCxOu7K10EPipnfvODkI
+Zj5o9NtQBun7ZGoGolYq0esek0Xforu7ciKyn3OqWE8LiNL5X7pMq6axsr+XnBWBrTgkeBdGuzM
ZKYUSg5bw+VkSySuFBg3Z9uMjF2EA2rZDEBkrXuAHlV+kMZA8BPX7sgsQWu0i/uhuxRj0qX7UbHN
PGD1HZZ9mpkqCjH5dvb10OJWumyybBYHwsCsBCkzWNHLvBRGH1oTaCm4nP1iRKghbS7earrmBR4/
NA7pFM7DMfZb1d0B01GE53lZgrcBjZS2zxK9UIeuNTXtjgweX4UL9Yu1cWbUYgdfMBW8yvWpoEjm
GKU/0kt3WHYL2VuUW1KMmwxxqHbnLxPXxYZGo/Z/tS6kan1y4ZJ283yljUtBdSy++IlRXbQ6sR6I
Sfx4CbyoLa9cI5qWrUqG2dsTaYQJGAKzjsjEVs5dO6nxKuodWsyRSe9vtbxzOskPi4hCZ9QaCqTO
YSDfwmfHnG1uu8yn7lDKQTzWxbuh0aNH2hjgEvTGPfZ0D48qM41LZ14aAnGAfEcmp/hssLVdYjbf
nM7E+9b3H2Ms3ZsmNetr+q/ue1t5zS0G6z4jwcAdRiD4+ngLiZ/Arelx8lTHtbyPzaymDXLKi7Rq
L8yuizALZ3Tu/aHcUXXB/U4KpoR6tlrvTLnFxI4HIE+emoWKY5BYw2WttRj7tGbfiUXt6iRGuDG1
2sEdGo7CghKs6HwUvmPYMkDedR4gi8pexn2k0CkaftfvaIwbd3ZbR1v8Z5Yis6FKoqONIyDepKZO
wLfNAj5jOdp5hZF+QZsH8BdyRMBg25j9rZsMln69NIs8JLl7idYpPkirVPigknlfm/lD69lfUicH
Aq5Y4u9jL0KMocfZ0RkF+m5Eju+7zKl+zp6T3LQcyhpikFR+ly8ee1dts35VJbE5fV9/YjJHcEFr
5kdqfHIuKi73eYRtdUjswiLTWYpLyD/TT6/wCZ3AKpjDw8mGELOw8zWRw9WwTPkHbCTx01AhgeO0
4X6zIul+1VVKy5Ib+9FtV393m4C7meFPGpMx3BgGOPqGEdGWflmxU9ZAq4morS0G3GZPYqPY61Xy
5JT+LMPOqOGCNDV5SLPpxw9a71SH1kl/kGnoHNN6vrVoKG6ywX00SLQJDHJidjZWBBqhw7DxJ3I+
hlEejUR5X0vbIziO5nhtqu9oCsgs9AloWRb7qXeQBxp4xPHyU61rXR1dDm5T3blq+kJJr22LfKDl
wYe3Kcn5uEs9pJoODuIucN3+nhrsq+Kj3VQRWLtlknc545sNRcq4N4BbfVzKrIHsI4yOpKiqfkdG
7bhGaE75A1Ez90a/RBzaQNcv2lgdVR9rgcgLQGWRbgRznhITY2XvAH1rm6hmSIuqjnSjDFP6lyHT
H5bOepi7+XHOsoNToEIUXfkRQUt5KZVzSA09PtQZ75W0RqxP03Kd9vNFNA3LzrHQlYmkEmFkFKs4
rymvVeFNF4ZNu2ekrj3Wpsa5p4LjaKS2EfqIA29S6Nhx7Rk/CBGknIMevraAwVg6tdMfXav5hgSR
Lg9Nrgu3dhHVTZAZc+YkZodJARFlwQjADzk2igAF4BzAoRu3Zut8ZA0dPvXVeCHyITqmWTNsrV46
w475NcgVV7aHzi8v5tzUAjupiLqblFXQhDXscduZg3WLoTETQWJ1tuIEJYoLTm5FEhh8L2OIXja9
tKLIubEwA6GeTqeDb6k5AJD9VOmSPZWkyUc9XxP3tFkFjJeKCzfBZzSrhuBzBDxN7HyMG97MLO2m
ILcKlm/XeFLoV8ncTNcTm4Q8k+Yz3bC09dIdJ9gnIze+lQRvBZlyOKIJR4XUAhj90sK+EkWvffej
SdsYZonEZXRLqGjlY5XxSKeecRfpadR+NcqKC2eA7iraOn4ig5Dab+rbferiVFsyEpLSxFGfBuaH
u0abpyAelLetJMM2Do7SvrfaNWoiXRdyK67WjWCOv3MQpdYwc9gYGWsj62DFe1zGFTlHi7GJvOIK
JWb9wWgqY+vGNK5lRKYju05xcI0U0I/lkjcNNNVB4NeHnGZSjsUdGYIMCOdxV4wpSU1Of0FzkDUc
nfRU5O39LKV9yTMsfohFRjQYCg4pepo8ir5vr0YyM94nRLwJ8vUmpJmpRAm7Nod/ah3ldEn61aM5
66scOfNomjA6ClSejNtFt3p+r6GN4rqpeGWPhBB8nughHzW/KoHVi6TtdpPrIldOCgj2TW++I2Ww
DpQxfU1MzV+CXmsiuYMNgTy/zzQduG0hsICMOJIuJtl0TxGd1MtyZrNMyY64Z7pdbDPyLCnRaaWR
zwDzxUpS7QsNDIpoDVWwURrXptXlj0sk5z0MAV7aOv0OgzMOaErdG4V/32kEza2VokNydLYEsl7i
APMNjexM+KBGkg7f4ogngBazGeiVh8am0zaKcUS0w9tZx1RLwGHQyueSML+q6jbNHNMQduxkazNJ
o6pV5u3A7JUGkGj3Q9rTFZqsYUNyFCYu0kHG/byYrEEyN4d9NeN4SfRcPxTCY5JHsviPfikuJBh7
Ou/6fJm2hnbLeu2E88zWTLGqBQ2h3+9h7q7ZjeNwJpXgtYbKRq/lCt/Cb72SfAwA8K/n9bWKR9hS
M5l95nDghLbP5t5gwDufo5eeSFVWWSmqgGdLMlEaIFNfXygacca6kZJbEt8Eyl4nNafL2V4M/Yxa
5US+w8/Ah+oaxGEYuu06p1nWpKOPslJFurOYpro7qGad3DBdiT4N+GK1wOemLpRpfvLeiB17OCPo
O/Vfr9dHMGiZwP5W+dCpNXdEnx2VDtjttNBEvolow6IcTBEuiMS1ir2nuX71Ef2EHK71Pjfu9KWi
0yBqOwoYqGvJVexXun+N7qj9R6P5R8qa9yXHQnUqlnmFlP+voebDH+WKZm9P/1PrX/NvPP3/HWx5
G8Hj//4XuP2N7GZbKkS77UvFzfov/C24EeIvbMYYQFdirQ04/t+CG2H9Za7mIzAhWEQxXKEG/Jfm
xjD+Qs0JKAv3KP0kxAH/obkxzL84tfqejyaXrDQLrc6//rRX2qhfM+XFyftuWHiUYX5RWIHeWYWX
rz+spm5NPc2YjTJwaZyNrtkzM2RveeiXVH+wSBqjO9/bxk4Y9fANv02G079S78yitbudhHt5LAuc
JVRKaiMIkmIeJXrGoXqxgqcXJ5Gr87m8i9qGToFvJ+51YUS0lBeIJWuzPO7fj7YdfciNMU04Nnb5
56op1FVZNGUfFIIpWc/5P4gZqF8jo2BXkFVUXeeZvnycE1e86/NMuJu4LYNUJY91rJdP2miVhCrl
FSd3vTYcJpmSCHOQp7vMG6On1C6Lb5Pf0LB58ez/ucEvqfbPeJz/kDCR04Pu0rTAqoLegLd7ClBI
fGXMuaKpndq58X4p++YCK34ut3U2evfl3BrfMTrlO2ehocaJZ5z0bR219YNvqOxp5oj+c6nz5bBg
/jI2KlJkOgngoo2pppF5hBguZJLb1gGjRXzmjz+R6q1/u7Dx8bKsY+p8gzbMca3l9VwQkVlM1W7E
NBAygZ52dE+8XS3Tc4vts8Lw5Ga9uuDJsm5FepK4I8lOyiHAUOq3ipBko8XK0Yv7WWT7Bpv+Rkwe
sZTWXksKpq35TZ6bF000P6EV3rUMtKZsPPz+KZ5uN+uNcHSbkbvlg/qwTvY1s2mnkRfe3kiAZjh6
VHmh0bI5s3v+8iqI62wqfPbS0yidSmvr1nUrXhXN7q6axmjozPbnPAnWKuM8uckOJETm4+zTUA9O
PnHLypYU6ztGIunhqEtRwgybiubspUl83AeiEg0Ed2Y9P+lOo39AKUHIb+/o8ktDz+dnAg0S2Qab
1daiPRBvZMfE3adB94OjfWvxdtL0WfrJSXY92LEAkX05HHQ/341YACGV9XeGNSm5k3lcgTZoi48c
ZTBV2ZCfVj/+LiZUj9gzCk9E32ZbtMTZ5sdJH2gdwL0ErlZYKHqen/Ef7Wb/ta3q9v8xnegaAfCf
71eBTL+iFE1fbljrv/HPhmX9BaJoRb8gYDZsdph/KUSF8RemFuw9HpvP81727w2LPcldOZWsvivw
ggrq3/uVof9FBxalNsCcFaIOA+1PtqtXr7JLK9iBMrF+MSxPLFAnrzImMtK2Otfc1MYYHxCTdCS/
Kv9MEfb6u/znKlScSNEgvOJXf70nstAtPvG55sbLxHwVx23C5kQX6sVd/8VOYZxI6PF083uoAQT3
x+Rcsu7yL+3W+ZCkljkiaCWaT9DkShrYKFUFt4NWnNeGSB5FUGecIjYTNfE2rpjXBb4YurvKd1oD
jWXP8GwesWIr9vjyeohizkV1pjP6J4VycveQji1UV0WJOYjGnL9smoKpSjDZZn8U0ojSw7JMfWgw
8U2Y53fGygLhUOzypwxtVQR6H9kPaQKu45LS0opwy8gl3VRCxPfIzOzigNuVMAEoB47BmHGyvrFH
tx7nAWZvbmStc2+PJFX28Uzeoi7DSopaYLocXct+QPrppbd6OekfZmLXsw02/+xxGJTPVHkqyhs8
ml2+77DfFXtNqqkNGbYotRvxBMN8nEbwsw1GAbqyOC+JAl7wmlFoeEAoUdUYgnxvjD/OAWFD9KFg
nult6VPbXlhlHkOpNIeaFnIwbvKdj4xsuITJR+5pZ7oIHItijo+NOS7d1WijHP0iSqJDA6ftyuJD
0YjqspGLqA9N6ZLdnOoKUVczcobL/blLN645p+QWYt39QtHif4FiNj0WzAV+DopBK/+Ecidmnfuc
Erz8bUgH6yf9Sbv4RH7oUm8rzHTGziDwwDv4iUbzA9FCnx7wjI4jTdAR9W5lasw9fKerJn5YPuCy
rb22vtTl1Hg0wKYqC4Th9OZn5qYYeDEvImLozA6GhTCYZ4W6X1fjbqbihLMX9zSUYWnI6dhgj0n3
q5XKZe3HSZERzm6MH70e9RxsoqyoDnXlyFt7iYe/rYz/f3n+n6vo/j9fnt8nP/7H5kvyRX1pX67Q
67/09wqtEVOFIdwEaPf3gqpTNf0t4tc8/S/OGThi1jWYI8XqT/znUGG6a4SV73Bw4KTOoeM/zhTm
ukazCvkuRCiAlBzj/9trtI2on3BCSwCwJoQe49uJht9umCNbhl2FPkGbW5tAVoYmTrV/cVN+sXq+
Lmr+dRUPqyW7DraxkzU6tkGSWpNVgc+i3c/Ctol06D6ZxnQGn3PBuADZ8u+v+Xpf+Oea7I6cyAhN
IJ3w9Xq9lMmyzMKpQiVMBhuAV7d0pM7xdNYH8aJe+/sy+BJ0XBW0LO3TFkQPw6BF1laFpYHgOxAo
W51AT/wyKLEkqyA2SvpgokvjqznvtJlPVssvVgIsAcYUrcdarydz0+fqawrxGDhmgZf7HXGQVh+a
1cpvTVBnXiFO0cy7HlqUuUdsN8tLeiPedS88cVsZKj+0baedKXlPbFvrjzNR1BNS6LHkctY4qazH
EshXz1wobBdN3Gkms/CNKBKT/N3EfOwdREnzWJWrgTzac7ykrSQquZ9xYRSAt90x+P0zPaF8//0H
sc9znPY4iBMs+PqhOn6ZpJ5bl+GC/vWCtInpU4oai8lwOX+YNT+/0xYkZ2jjoft4zGXI6xNnzGxv
XyzqKTDvVFCEN5Ky9fpvsEvMH0PhFuyW+fiU4t2+hqY/nyk43rxXVE8OnkCmlVRGjnPyS7WU03s8
xnmYgiPbemOZX+hYLjY5jegzd/XN18niw4GAmsbnQkwgX/8gYXem0dIBCIUq6ks1ddMTacPAKLyy
eIQ9oX034gaX+O+f5ZvbyFXpIXOY4iM18Q+9virzJIwCnR+HsZ2sXBBGOxd91qozh8M395ETIaSr
tRhdy+DTsg111lAbnVETE+16F0naZbvc4+vpciKC/vAXPV+KjFPYP1Tdz0e7F0CeqPIzgQSmDrWu
le+TSFyC0Whuf3+R9e36j/MhXwAX4TkZdKZZSvm/17dNIqofLVlVYYpdHuXXlB3MbhpuFXiL67zH
h/D76715OZDhsAhwKeCk8NpOloCUzct3ZqL+Sm+8M630ahGypdM/7NSkrSLafxyBNAr/kybX2x/o
09PgQPOMnj8FeBHZzjDe8Vi3PSdm1iKjoLCSP3OwP99GrkLCEk1bZz0Mvb6NoHlMGDtuFRqF6XOM
hW+OTEz9+RsBpXI1U4Ke0gFUn1wl7bijuajCsamjHYjwr5NBoOzvn9AJR++f38IXTFkABpI21uur
RF09MOljp+OfL2DExmJrGiSkAC6ElDE7V14ks0NtLsnWzPuU0TighxJ4yJl15M0XzS91afvb64sC
pGn95y/efxMsCKU6T26s2mr1Lln7hWjFMy/kifP875+LVZcvmmOvyTN8fZm0zhyvNfi5gGiqwKM0
3shk2JlqfDer4X1SI+NJkS5ZehkykT8ygP88AYDdxI2db0sj0jY+k/PfP4Rf/nYWMu6/QSvxuUx4
8dvB8GQRIZ1VOFv9ey0yySTHofTfuAgIQRZp3lr2Zuf1L7dsJlV6w0UYTxWhpg3FllnPub7iL1ZM
uIDUDQ5b3EoqfH2VtgXqLeupCqOm0BFBVen7jFXtYmqhFv7+rq3/qZPFbN3IdZP4Tdqwz/XHi7s2
8zCGvukrRNtM46ICiiuBR0VQmSih+ylbaVQ16gd9PscffvvREA2L2AwY43OrzTrZ9CInjqSoygqJ
Tjt8kr1dXBRtrIVV31ZYeVL7snfHkjSXwr4eVQbSR3CaBlD+Z5wBXmePTCFEVqwPDjTf5wyOF/dA
0x2rxC1WhmZc/9TxAO6qech32O5A5PVDduYjfbOer0cGKKr8fNYlMspPnm7kxa0iDyaUQqHgbYo6
NjcDr+8NtpDxkCkQ4TsFK+vx94/6zQfCdYngYduiTbt2Ul5ft7ORpcqxL8KR09I1jMqOQ3dsn9kd
n6kMr96o9TLU4Zy4iPBl5399mYk+sQskTREIpXWPtefNRx/OzSFqFHlKVT1svW4ej4lKkrDTwOW5
rQepXlEMOL1aPnHj5iPwKRvOjT3idhEoyHcxMJX3jH0/KpHP95nGNsjZZQgdk44qxN/66Ev4MFPD
/N/Sethv+tQHcEr6e4LZh10W0xVCEaNfFqgXLyMdToCHb3JndcSUJB6Ama5jTcqQ+Yd41bKbSi1O
MC+sa3/8GGiVkcLI6ZH/nRavmt/mo+niRknmmdG/Toley+HT7y9yAuF8fqe5iku5BUHA4Ij5+imM
aPXyOZuKEFfdt7hKbyfHIQghRVSLjygNsqG4SyyNrLllJ4FVkgjghEkf702LGb1RVFfliiKdKv9c
dfFmxeG0SyT0Gg7CAIVj2+u/rMduVXo16lZpTv1xMVAGLRUsOdN8RtDHfAEmq4BIcdT+/qa8WVZP
rnxyT+zal16PND1UI6LffkDSXMC4CBB/nUuk+sW3RueXgEpCbPnE39S8w4JroR+L0Gsme1c4UMMg
75+Dq//yKtCx6UUQxO2dHurxxqJe09Yvuu2N0FI8V2uJPvz+rv3qIibzWE/AYaHoPVk2mHAiTps0
FTaGh6K1N90N5upz1ItfvRX0JYBBAVzgsHDybIAtxm5USZ4NxcU+8kT2MUHFEGBNKK+lHJ0LwKTI
5taO3ObPf6BDvST4aihET7USQ5am/TqODZNCpB9ErheB1oz24fdXWSuDk2WR0ypj7bWhtGp5X7/2
SxvNDNBShXK5di6LHEMNq2ISlHEqtg0WdhgV/+6C3f39X345WP3FDeWB0XzhggxM9fWxvtjUzAm6
gOlIFaLK1ELb6hGJDbEFrtzrN11f9IE5uOwzxXwOTLQW7ie/FLAunTGwmms24smV/RxXLvF2ebig
Pgvs1sLo3S9NYGWNfOfwUHexW2CzbbHjlFVlnGG6/eJ9fXX5dRV48cN7XqJKI04q1Goc5QofKjkb
zTlg9S8eJ+MUdlN+Il2150S6F1dhuAmwDIVpqIHKp1VuGytBAW95QuySbTXnUlTf3lQWSxYUWLPU
S9ap7mCBs1BXuC3xXfp6UMjyIwNX+5PnSbzuaEE3WZmIWy1Bg6emwTv+6ctkAOaiGiXHj5bOaTbG
SGz6UDp6Fco6ux0MVNyid7XbugeRmleFAsbQ6ph14+D317Xe3mb0bbT0KCnYycAIv36YhoVvJMWd
H9Z12rXXmWpQQpRSuNrllNfWD5PHywmk0er2fuqT9ppjgI1MYI70kvSbyX+CvuFte3di2XDmxvnU
YPZwA3IUtC9o9dDSGTPQ7U0nPYYFOoMlQsuWuXvQM81F1Nj3q209BoC3nbCEGHvTk+2Hwu76I/y+
8nMfu+m4rbyKHPl4bL1bzjmBWWuO98mClZZgWR6Tz5mnzibDvfnK1gAGzl9s74QPnOZTj52aZIRi
OXQxOX8CEQrmIW3KM3XE21oVcrjFYQqqx/Ms8fX9L4YFV2fdlaFGgyOKpytj9L1NZBXvweEjLmy9
c8i5tw1GdGvrkYTrIdZhvXx9SdTTbeI1aRHqtugx6o9kjjLuCvg+4gvfBIIaZSNpZ6qCF9A0prxt
wQScKdLe/u71j2D7pkhZzygnqzVTM5ClbaSwzq7VOU6X+gKjpXfEar/MG+XGxqUeecv337/vv/rx
bIC86OTBcBp5PjO9WFaIX0rixRYKtaub7WVV6jds/SirXQKNp7HrblJsep+jzm03LkbEvazlEv7+
j3i71EAv4ky2MjH58adVha8ljdITrBJaAaIgt/Dpx2nX7dyxlts+TjI8f00rL5F0jnsoW+6Z6//6
Jrz4A07eAGw4CtioqcIeMs993S3yfhJ2hj9h1AJpA/WOyYndayR4bgcBKDUFMvnHRcHrm7DepBcP
IupmONKzpXCp9V/gZHoPNvqjM3v0262KOfaqAVi7e6uC5vVFupb29mDq61tmgV4ecMsaprLOVB6/
vgqmwOcnyov1+ioJxvUeuJOiWw6UucPufocayDvzxbxtCpGnAJIaCQQNGEHl8foyFuTRRuAyCROp
SLTFrfRuaucuYIqgXXc2QIca2/ZdEXGcx5wJjqKdsh+eyK3dMmnOTVHZ2SGee4avWSf/uCh4/ced
3IPeSUrpGy2P0yuX0MyL+V6L3P7MdvX2gMFVVqO0BeKLVsLJ80yS0ap7g1tQiCp/tMCWXi11hpRe
JGdO2W/3Ra7kYMomfZQ+3GnrPqrAEfQCtC44ZWOLRdDCuuwnODWaz51bnDsDnLvcyZkeEFE8sblw
OT1H0FBiRHGaODrCbQRtFGnamRv5y+sx4REuQy967esr/eLrw5M11umgVKij0HhUVmmEWps4WLvc
jq50GW1/v+T9+nrPuUZsI8xEXl9vRDXoxTPXi/A0XOWkg+zw0RGG4rVzaEbgWP74epC/mCFbVFUM
0U5Wl6Jo9WScGS0loLbAGvbJzrPLL8TctJfuosr97y/33OV+XZIz3UGFtFLikBfZ6+9/cT+1GO5O
VK5aflsHciGzn13lbWP8hWVc3Gp6ChRioXhNsyup1RdphP1flUFjZHutjK9KZn14lOU+dQp8s9Xe
ysuQUixA5ZKcefS/2HlpK/PiELXNm336KIaI2cNQMUEUubuy3KuNZd0yqa+23gx6QjWGf+ZhrN/+
6c151i3pdHWZK54sXG4cG8n/4ew8mtw2wjT8hxZVyOFKggA5UTOjZF1QsmwhNHIGfv0+0F5EDIpY
+aIqly03u9HhC29oHVP4mlwPPoSMpUIFVVtuksfQRM0cWQ+Z0onZ7FyZyy5+N7BN8w1EMZ5H6xSt
D4s5l4pR+MjvG6i4oDfTFFG785KtIPJLKYg6HAZlznKYgAitYhnJkrFbCSLhtyK3j0gJOJ6VRw2U
Fsc6D8g73akB0tEpGm2uo3TyE3xk52KktXBLvbef4rQ2dma+cVFCfOLyWgqSVBtX+7Fx6jxANkf4
COzJoBVbIhw5Vlwthe92e+9vDsVNAv7DxOVovfWrFPW+tmD2otVjH8o4iW/YZhcooF9uj7TxObmv
aKcSvC6ln9U+ytQKf4rGTshVgswttApupsBJ4vYoG1eVAQCOdjSpIFn2eunkSZ+yskj8rGfn2L3i
vHVJL7tdEMx+XvXRx9vjbayfo/PQmJxGNpC8uqroq/fkg1riO6Gi39EAGT0LyZ47u8v3vOU2h1o4
JAxDH2cd+XeoO42x2iZ+lPVY1BcRZNBJUy9ml+g77+evHbY6e4tlLd1HdsZCHbm+EbNGKbqud5AV
15Xho1NF+tHpReEbZV+7tciacy3X8nlGisaDIKg/zpKZXzAqHu4RbAxeoljX4era1T+aFeKBLY3G
v9CVejcf69iVFxk7Exb2QcOL9d4UKZqJedA/i1kNXAyc8X6f6vRPYRGLCLQGaYJcTaNasKzvb7d8
J0MibmbmBEdMdc2+xK0Sc5+dA7WszPXKadSUuDAVOiVg+lYrh3gI8g99GftoSvVeYZTmCRhh54/I
I/qmKQVexZ3k/eku5FGgqLTMisaYtQpAtAn6GCy52KfaIiAOYq1QFeB1LKvf2e8b2QdZD2Hc//X3
YfVer+IoJZEMdSjyu7qQ/KGD3atorXrXYT54GrApOFZF1T4bAx2EAVW6o4mbuXt7uu+vEvozAMIW
ozDetjX0pCe1q8AjxX4N5AidhrQ9GaNR7HxJsMTvPiUoW4q73CgIp65d17pOAi/hOJGfgo0jBAgl
CJjJou8zByPN2kA7pyBEHsqsyC9RUIfPk5N/C4PSeEDwAGo4m/heQ03Evz3996gnQrHFKwpXUsrO
/MP1N1DovWAVqC7fQAouUjyMaLeFzdnIZnVRkx2fcrVvTwgqZG6qztZ5Lgsk3+p4PqFv9sdAoOXX
APrg8eRuJ7e5/jWGCbmhggbrh41p/BVMk4xeoKq6EZqcT7dn/j4W4aszHPVo4rV3R9hABcmEBCx8
me1NxbQpD0lH52rCMONg5rqGyh2cbQoge6W2rX1P7oJKLrY3FNrk1ZqrQOD7SauEryaOdBpHLKG5
QHXqLv1wbufyAWXgx8BY5HzLSfXtSKvfbk/+/f2PQSx1D0qc0AlJia/X2Rq6rovUUBCFV8UJskt9
1oqpO9a2YuwcsI1LTOWhAZqIcznls1U+qMVJZE6/XjUV7XMpMu27rM9bTHWQomyMvjrgOvTHWBQw
npxo0KSL1+E74JBl5uWEoGniTyoOtbWkIPs60qq8vYobiTgsqqW9TJ0Yluna5AA/GDufKz3xefie
IPbbz1NmyxcnssNjqYi2OCRli8NIoBDIy1J8MRttcvHAag55EFY0Pm3pgdbBvVIq5efbP27rE1sA
3Kgr0frjZrv+xJEWpqY9zok/p9OTsPXqIbH78gBYU9/x+Nu42zBf+NWCxjRWtpZ//9tjqAulLc00
S3ytMlE+QaTLxpCpw43n9oyWX7x6DtWlw2LZxi+Q62rTEoxJs1LmhGIa2p2BbmJiEzf/Jqr8zL2V
7oy2tW+XTh+EW2w5aChdzwqNaTkywBL5ZJCBNzfIP2hxlSPSkVUe2n6pi9ypvvNObH00gAqkKEBR
DXudICWp41TD6BByQovwytIMPdMhutV6ba9vurIDWJIVyo48vcScPE0oqF9PUHZiJUJhjg0iKW9R
ax4QZXgiAH0IULPqIwt3rOrSoNaUBKjc9darXOE9VDRP+Ha6eUjVfaifdMRWrLI/3/7SW68S7BOK
Wzw9C9N0dWkg0SBNBHsJekNRi8igbh1NDKMOqAkMrpkJwxuSunyaDbW4MMXw1AVz71sogACnCfdq
CBt5HUtFGgXaiWCZRsD1UlUNMZFAe8VP+glahmwq92NWf0+7UnwIm+F1QD8OvRCDxgCw1aOAPnqX
9siTadiAeZGgMXZ7gZYB10fhl5/S0o8Gsrw63Dm4D1kduHgQqEFeMZMcrOLl6hhAx7iUmUb3OHLM
L4Ua9ecJJZWdO33rxDs0KhwsQ/QFVXS9Hj2OvpHc83mcoSSZRxj2iC6AuRObbE4S9ha4YyIm6inX
o8DgIfqVEHrh8lWPERXPz7IND4lqtIFYHwJak91jiDLoGd6Wurazxr9m8W6RSTPprC6+0+vbfUQV
Q3KKniwzVUheopeunw9dZV4GBTVAGd6pBouAD2x2zrOWcwMhy/tMTfBjPZQ+8k9eKVtuCxsqU4Ba
xOJOtdO7Vhf3DZgUPU9+tKJ8sOCnAFxEPka8yOXw05hKxKRpdKnxyTDCj2ExfphkVO1zDUHL6Ahq
xjmYaeKPjjjOjvphHMWXrCp+LFGrVVceyfEdkF2PVA55fM7H1F6EhHgVVssVgJwhXzIk+yKq0hs0
44x6CsKrwT2KUXcmcKWh7bwuUy+ZpHwozewiT+EPSQz30aCfpC56VsWkImNbcAmmLm/3cTCLr62k
nXvbQLMkvwQKokwo1V9gkb7d3veb96PFhidBAXrprPa9pXVhhdw8eWtOPzTWRtnL2giFjxZ/t9tD
be5xSNOMRshOy+B6940xCs2OWN5PSbH9yJliLALTPZD/9ig641BiIJJYhYKVQOc2K+TEx16xuhvY
SQcTi/H/8EIvTH6kIxcNB2c9yqilamoOia93CnT1QE5cKRvTy+0V2/g4HESVF4WiAsWv1YqVI4aY
MPgSH5yUDtKonKAp5oEnyr2O7PJ/Wp1MRqJDT0sHrYE1vs7oaz1KEIvzJ4QvH3oJRUek8e2LVogE
Ifuy2MkVNr4S8Z1GqgqMDF2CVeSBuQRdaJWZpVTh77uhS54mM9jDNm+Pwj1JtXrpzK7uO4oIXSYT
RfpZV2cYdhjmKex5c29/pc1RMMyCbr0E/uu9YBGlDumydrk5Vfdm7PQu+V62U/XZ3AvUHeF6gcCB
E3t9enixZ1WLOtiLiRJ6KKdO2B3nyG9ZZXi6PaFfxap3u4HMGgtmAMN8oOuxeoS1B6mF0pFMXA9I
VsYZklL4dgznWimjZ5S6i/kUq5iDekDDkCqeKRIPd7We2cmhxlD03pJkyJjVqBWxy8sqvtQYwX4U
s/OPEczzSRpb4/MYm1V6EpYEWC+fnPRRQTGhR6vc6vU7xD5V2PJm1b6F6NFLhwjV68EfJzMh1reU
KTzqZHY/LNConogdqGdyqKMdxYmvlJdArR39BLW0/2rWyI0f0zobWr8y+s46xJCtBnjnvemnBfji
Y1AX6l8yeXty6Ao9u2QKht5UOYwfAFJQ4NYyOgq5VaBrXU0eUsmKhSp8F+NaRj/tw2ADxwB4CLWz
bB11+X3TeDbDmZ/aOkaPdCra51/TUpZfW7OAlGW3bf0FV5Tm73mmQ3uEmF86Lm+2QO9Fv/A3c8wa
UkPHqiY1UKQsDQSUHbU3/9JEor3WpEEGKKhBICPUm0N0QINUIFhvmcVLDfrz3GVY0rvN3CkPrFk3
39Uoan6CYVxdJsq9HxDFqk/dFKH5WczqYzUonScbU3Z2YgtBN2j6o3NAfopqpoWq5RetGW2aC4EU
Ze7t7baRF2i8PtRKaNpT0lntbKlWgqqQjdjPDErDpWP/22kN4nl18kGuy+6uaGx9JxDaOrIE3hZX
DwhH2nTXG7yOEDLKbGrqVovwN9KD8ymKzWinprl1qXKKZNui6MeDtLrkurBlPeke+wO5HrGMioTQ
XBqjpyrB9DgPSuXdXsmtO4ISKmro/EE4uU5A5EEesOuIfQ1v0JMt2H5QmIU/ZPan2yNtfTMbXzsA
Wwt9ce0WmffZTLFqjP3YTFpPCjX7VconyuvZNPgVmd7fKYrhO/fS1npChgFWQw2Y8HX5Ub+lxWmn
9kFcgnbOh1G9Y3/2Fy0bC1Tjxx/01+SdTbKxmotQDpgW3ihQyKuUqQ46S8nNhiy8jLKjI4zCLcv4
nxn60c7EtrIzhqLJQ2UasMO6Z2yrc92IgoTftOvsY5DymMh2rbgVUJpjrFfWQQEGcNKaBLX1IDTv
a7VsTuFM8Bn28h4bZePjXv2aZWF+W2c7SypLDuhljONwRM+7PcKGx+MhFCCBhZRdHJ3r7vaG2lxs
zDopGgMKJkC8HrNtuScRUEz8pkPNV0dp0O3KyfBmq9B27puNbaTTubYX0R68a231eiiu/dDmdSPk
Rc7vDAxd9sIkydGF05uTjAfSzqncIIvQqPltwNVzOthJN6oAhH1rBqcXJiPQI8ytTxqq6K6RN+jM
FYF0KZI899QS4W2c250TtLmdoGu51VbPOgVzABeUlKiv2atbb8D53RQKic5C7nD7ui0pSuffVKxd
Tgli0qe20StfroV0Vstu7zit1JJ+lUeQ2NFQwKFvCjloFTMDexrzxFK5M+Rc0HQqToud9CCqh9bs
/p0RetWn2DNF/TlAQxQ8ygMB3JHtgEBo+deoFF8tNbiglf5sIc03pt1HtXOmnUO/8TLo0Adpri1V
SPBA15ujhxoVVkuHaDCbFCuE3MHUuBh2dvvGKDjasA6UOBfTxNVSCCDvci6F9EgmtCy6Ti18YQtl
Zy4bG2/hGXM9Y8WI39yaSCGnGpz1mLS5RkeCMM7BGkC04pzNeJnRD7YeHCkpX7GzCE5yHRkn1axl
P2vin7cP9/sTtzQqSfos7kY6I6vDPWCtNllBRdEvUosHYTTFuZI01SclLL5XlWbtVLv2xlv+/W8X
mNypyIWC8fCsKZlcPQHJNc4iRGkYIwcMcaodpvsv4vj1ydLpO8hgxinIU9pYXSmqw6ahoaJ7sKKi
11KLZgONAgEJOrBbzcIYKx66p6bsy4/gNGJq2Y1RfMSmSGsPWhGgd1UpFjZtljOhr2sVuXbfRo2N
SiqYykUn3UTMLOoTkCT4jlnZsdGMDDlxESivQclxOaRNjECok+KT/WDXU1VRYO2QUI+6Wm4wORm1
7x0+Ly0u63mNXRhY5H+cXAzfIThnX2OraAl4wVNglKAnNfoxczNf6khXK1xsZkruuTzY6VEXpL24
XkizN42p/AqlU5ZxCaxa+87OA5GdUTGssI5mqR76uE0xTTSljCxFMuaDkupG6ZqjM/dHowqLFJVm
PNJOZTaaAv+jOH0ZhdXFp2mKvwgDD4OTHARjija2JH+dgl5/Ge24KrF6xRHvnpbZaLu08gerbxQv
1UwZtRb820ED4ULyyK9PHvo6q/WjmHIRHEUna3to242WBSHrgjk1KWnanLfrzaZKaQIuz8Ltp1Yv
Qus0ROz02sFBpdBwiJumGoMP1DzpGCx6Z8I68LtKDn0cP9tV0N/F+CmGbt50FaIPe2i0XwXu1dYE
bEFfzILsulRfrn8eujBqG1e24zVWM+EVg1bzQNCv5YZbRBbuJpn9uvh90jAbJNB4Ao+4jhlgnjO9
mhOI5aC5L638jZ15+uNrAVIz3STkNXiRjOWW/O2YWmU1KQFvkWe10cMwa9aEbZL8kqNa9kVBDNa7
Pdy7549YlSIXSn0G/uNQWa6HC9sqiaJqjn09RAWWHWUj+Yu0pq1TCByTEOxE0Jxiofw1lnO7E3Qs
y3z1GZbBmSJ9Ftrj71BzM6LJXR81sQ+nH088LfxgDvlnRSA+VHblT0PvP9ye7eaAtH0JlZH4oyN7
PdtYmu1qwCrLH/oy8FORt2/mBHXFmaizIiFqHhD2+eOCC6B+moO88iwyEfrqHswluHFRzyzlziSC
wRLzmAfT3p5+d70voxDD8JZoANDWhURMVeAN4HOHx45SXkJDpmwrpdEpaiacBwIhdl7rZalW347i
Dk0KGqA822vSaz7SskyjasnjrKeqgPVLUWlxUsinA41fCwn60ljaFntdm3dhwjLR3wZeXS1VH9Zj
Z5HwIJONGRzCS17QN3vI343lXHRLwSxSjF7a19c7ZTT1plfjCcBCkXe+NAvLa+cxPpnyND4KY5f5
9z4sgaxMJLhUnBdcwhoGJoWhpCZBFSFur6pns0u11zIctbsyZKci311e2qlL/ak3gnvc2Ao3iDH0
SpxE+nj7jGysr0H7k7gXxgZ97VUYVo44EUQ57gOyPP3IDQ2hdfSvLrcHUTe2z9Uoq0OBaJFRSzaM
4SBCpRs2THJUpeZfqjSwc3g+DvRhLg7uNUlIQ4ISnzsVU3K06GgekCvDQcGuT/TSdHcQ8inAkydP
pug0xXQcMKU7jLL8MjTJhzajaQLg8RBXVn0A/nBPUcU8NW3b7ByIrR0D9GDpJYL04Axe75iqK3GI
wArFbxoJwyRSmJMw5U/A0npX1Y09Ut779JgNg76KCWuN8gb6tdfjjVaGDF1rhX7UV/9Ycaq6mOpp
H/A0H9wMxTpDm8QJzFj0wAWM/yC8YW8y4Vn1mvHHGN/lt9hA10FCcMUt8r+/P1q5ZrcFTP/Qd7At
PknagJEf3vLHQB0of6Sm7tk4Su68lBtbaOkAoDmwgNdg11wPSsYYZkrLRsXy4yUPE/UjSpvZmwJG
4KMS6dUx7ygOH9LSCvZ278Y7wtCUXDindIiM1e6l+DMrWPpGyLAX9yHuCkjvBRUonpQ+tkUJsRUx
5PTx62h13FPBS2pZF82sflDP+Ael6qMYKhTysv6nGQnauSnhntR/p+txDh0b4+K6e4RCkSD4VH23
jKI5dVnensJyT61347BDACb7XXCGS//zeg27rjCNyWENcW5ssVFr8dzFYWGn5rc5Cskj3wlQBVqY
16NQ5Ixj2AWhP5BGuuxoFX4hXlu375TNjwLmjZYQBAqOxfUoWAsJGoioHwGGmY/IEchuJFLlkplM
rZ2XTIIK2s5W2JwavI1FZQL8y7qzJuQ4wzRJC/1Gd35UraKcjDDOdnb6+yoBgTSnHPwLReGlV3g9
taIO9MQGcoDSQ1I+65WpHBpMRE9hHnUezkSpSzVFnID/SZ+ksmqPVZ3KJ7Cb8RvgtOE49KNOxVs3
nvsZOwS6gQoxbG3N90mZp/gtdPwppbsidZurA5oBwQKq2JRfr393gilV0Eoyn6TD79tUkTjCBfjn
7e++PQhigATky827OoylKIIa56HQl82m9bUkM05mnZfun49ClAzjAkQLpbjVKJqFaDU9LT70jEBF
Plk47y5Rwe1R3idOfOkFKrOI/UCZXEeoWSccPbBabtJQTj5XAwZYKV40z+YcI8FDjcYFHwZ1YgDV
PJfjCzouFggBoJQCJPx5GKf+gM8LaJY8r847P255wlYxH0V7mVFUC4HvdcynhjTqQ9jnHm9J9x00
mXYIIX4d5Wyu7mSjSUikeVsgGeiHyUyhGnamlyRls7dKy2K/+yHQX1AjAV7+rgo9z0Wcd6KVvCkr
nOcwHh8whrfPs5zpnpHgtJqXQ3aMnOAnTansZ4Au+yGe+/GlxE7g5faqbGw/5PyI7OmYLIKTS1zw
W8KGx9ZQN3YheWU6VS4CWwiDBlBr/nSUpY1KtA2EahF9XD12TaHAsJhRfjJTdTzIbVJfolTsCWq8
v0IZhfVcblDO05pZqMuTKXJlDjwAf6pbY7hxjlHmO6oqDjUq+JKjnKvjzsmixPfuczIsrQveVPoK
6NlcL2ETT1ptjG3gpbjeK7HyUGpZ+YNekI2PvI7jVQku2TmUTlFrxy5r0lcjsEbsRzJjxDVennmE
S0t+BWg3vYATk3iE5WczcZy3sNfFtxHbJf3kALKlCzSr2cco0tQflYYb2LG0usk8zn0sf8NNIhvd
SrcniSpSi/H0WI9SjIWTVqTHIBBq56banHxM6ikNYDXGzoR9exSEB0sDM+g2SuKMLtL6YeAixSst
hlJqnYB9ScPHHjnchzrrgr/GQYqWgk/5PQ47DBZFApHxoIKVfem7Uv+kDGP2M2/V/O+kDKsYeUvZ
GGhLGj3b2cF7PJTiv4Xe4pSOwJHpNrnMUAFl7pFdbo5EYNZQAlkxIbzPvYh+JDZ+uNwLTfxdGtDZ
PyA/EH8J1aL7bM4TzHfIH5+VYi5RR9bYA34Sqbnfq20HQghc648Rz7lnnOuRT4aRU58n8NUvGZLY
KNcrqvSgYJkYnDTAO+eo0+hRq5Kcfoske/iSl3rzguvUfKiwnnyx6R4dIyN7EF0mIahmdzKOQnNJ
wSXHxtvsKwMT1876mFIbfamSJDhllIsat86d6b6g7e2cWxwVddzfUmexd2lK+e/SEi12RIMTx0dy
IqNGTlOQKqDXhpNwJgXO4MHzDr9hndlX+Fkr3VPSR2Lya6OU9OP/pG2CuE6lgiOJrQgudqk7L5Iw
8yeMHIxPKSol2QH1zeDDiN3Uawj+Cnt5W4CeVjLJpkAki/CTnZrSyxBn2efbp3853df3HTUqyOO0
wxCHeUcfwEDcGgORBF7YIA0aRAg0dIWi+lZjfvrzkUDuLAxUNDDI7K+PIpFFpdZhRnUcsZH7sol+
tp2onmSniY//ZSRblQ2CeNDpq9igSMIw6seIkUgNvCrM6vu5DIxj00lfb4/0HgkPvBZlMhRvuDvp
zq6GEnZp2xIb1CvDBpkmbc4+Shadfu4G7cxDMrmR3tDpB2DsRmEPT1Jke1frr/msviE/gh8gEwPT
6lldckOpAaUbAsfLQnP20hHxa2N0Rq/Qc/yjunuI0liXBTY+2EHzPU9sihudU9zXUvtv6HxLpOEe
/fK/Ytu8NyPN/NmVc3huEq3ceeU39hqFJLiFZLIyV/JqscYKIXS5YK+1UtP7dWRjG5t1J/jRwR8H
7HwWc4FpwQyh9bbKmO0wALilpYEXGGbh9plBu6+zLJdCNt7ndaqNWCvsenxszo89ANYSPS3watc7
PMRkO2EYStNWKH/t0Xs/hGoynPlvzf+wlLCcqB9xcJF8Xh0mS2l1jL0YysFx89DFAl9dK67Qk2zn
ndO0uceJStnfNhwbyKfX08InuRvQ8nC8vh6AyRSYnp4cyWhOzaw6pxSYxWXg8cUjUundyi7zS0Uk
sfOUL2u33uNI6JDjoX2rUjq7/hFmGIcTlQrHmxMl9Sga0iCPRtuLZxrWaOLWHyu8TZGBy/cUFjdH
pq2C3BMXCnv3emRDzqIEJ2DHayF3n/K8rnAUrOw7qUdaVcRD+GkqkvqkCkPd+cjv4z+AdBbUk19u
YMo6/rND5FQw43O8DpT7aSoxp9MnZ09tamvXKgTffNzFqWiNEh4q2jRxPjpeLgWx2yRm8B221wPo
OmunIb45H7IQEDMUVd4JVOsEQVUqVMfTY7N6omtYsHPjPbDR8j3e7RSw9waPjEKpcfkVv0XNBogJ
h4CDUXKknPpaazxNGdNHuUzqx5zK685ds9xa6/HURbccZA61uXcs9DqJRlBGjiflUfXsTIje4CZR
noqix7Zp7lW3b7UMN3ktes7rYa/PvxFYL3U68gT2imqsUQaxMaeRnDF8oFnDxYpG54OaWFilq8iy
0O+CDCbH45fb797Wmfht0LXEFO6LAUg3Bm3oSv5ozCC51/Cy9uDhZS+To9dwmmvdlSzz4+2BN2dL
JRRcJtQgsvLrj9ua44yVYc/HpX+GaEhduLaWpme5rerj1EbFGxJcP26PuVFRpgSzqK8svSQyidUN
0JlGEiDlxAlRou9FSv5Ceh790+tYXHXa1HsIpcz1Aedz1bOSML+r0ew9hFKTeUFrcEdPWQOmUZpo
nlhfDKmuPjRGaz6pMwIFGVvEg6xrnivdAf9Df9ijfa9eUoprwDLRVkUOLuevat0PzLvC19uz29y+
yImjd8vuBfp8vaJ6MhZ4GLOiRi6J5iCDt7rvGodAHqeEH3GKjqpQwuhetkLtoDhBvSe3snH/UN3l
cdEXI0JCqesfENWzRbbF89IWdfsoy3H6GI9291hbenactbx4lI0+e7Bbyzk0SNcfqqgaPkjkcW6u
CNk1hYXNbzfa5wFpscPU9cEpzWBRi6kyjr0MorKd7eFelbCdH5DcChDvPKOyhY7knJmPcaqEJ/Qt
5E+G3Y+Hpmws10HkD7vPJnJlFTTKyG85mjMuz0gMopqmaLSWx3imw33qNJooOgpfNFD1qK18O5vz
Rx3V/6+Kgnvx7a+1cYWifIjcL7AHCl/rIBpbwkqSa/aU0Wb9Y2n3zgk/UW3nSts43ovUOx0qFK/p
Z672RJQZcaDaFQGlIVmnMBsROy2VxA3rhlLRJFJXzdrMK3hMvNvz24plF9wKup/c3iQmq9u7iJV+
6A1eWzC52aWMtKq/h6iudkfbHOUAFc5y+pYaiXIpQw6EGgl02dLROsEEG6cjuA/9rzyuu7e2xAXh
iOST/GDLUYEdsdY0SDDHSnyJZmv4Y0bTwrJYmEzcS0Th60aFmIQtpdKyZrminaUwbY+WOpbAs6vC
nVW9c3G3Q26OhMKTnG4PRLh1ijQQvbx3S5VvjUUNwXqMU10QpGVAbCc10A9t2aRnQwl2ruCtLQhg
i1IRFxBg3lX/EsNfCxk8JqrEfejFNhp6oRzKO1vwPWWN9SR4XwIgA+jwrybVb8/4GGdx1sw1EV49
DLGnNDH+y+BtEeAbCdXSY9wn/VtT1+FL4xjz3RCkcXqOpTSm/QG2kxyomFpxaEcnfru9SX8hX1dP
/lIwA1tFRYnC0vJK/fbbCseSksBKHW9oTbeSnG/Y5S6KgNkpD41zWYj7vkifcDw6zqH+mg3y36Kf
H8spuwvr8qWrhtNQxkdDzt96CuNlqx2FNZ4lpTipSBlLDrT6kA3Tab0Lh6c+qEjL7KzvxkNK0W+B
DUDWpB63SiDi1OwEFAdM2s0CpGsHPiUrO/3Y6MaD4rR4Ti3A0J11W7bGet3or4NXIFcmkF/dK+kk
i26eTdubrK75GMSJ8ewAm8gpeo+C6VbY0JO9139DXFe/grjG473pnO9STUnqUPXx9DxBNv8RgG2s
XX0cHxOq89khwvP3L1VSELicUEr9kgqjjQ51gYbqcQoC9asIEmWPzbvxcLKCtE5QVQTqtM4Lxg4N
+yifbK91vqdpNt8jfZtd8hJEmd2j1FzLwjxEVS1OWgjz4fZSbvRoF20mA7gOiFoIxatXMw2UAHtD
xfYS+sHYD1b3StD4UlJ/lEOb1reCo1eXvuWO8hqZ0k8dqowaN3tSvJu7yKJ1RH706/m+PggKcsih
AIzmzaHzpAzRUr+feS/zOMTwq8IYOfj39sS3bh/Q9ouL5iJ58StZ/e3oDV2K1hN5sVcqAxpEmW0d
i4gr6PYov5Az653KDYcHA/RimMzrEx7LKLl0PG9tOH2DtGt7eVZDTAEg7qoCF/VS0AwvaahcRpHX
ZxDH3dFRIuOTHYyQV2NL900lrPx5Xhq3cT6caWVHDxOKjfeIEWpeWlK+xdgxfULV/c8blouo+oIJ
WkAmeAtdf5dm1qS8KTXbq3pV3NPiUz1ZHZpDFKo1FveJ9BhK0rhzpWx+GmJkGM8wzEC4XA9KPXxG
mWW2PSozCRXMygRsWRk7EcLWsaNQCVuKdiVZnno9ijnXZa0Fg+2lil14sJZMyqKD41VzkXwyjLh5
iOfYuc/y3n6r0yrdGX6rGkIRZBGYQZlgIQ9fjx/UfeWkEuOLKUFqhXCMWFLElwJkxLENIufNSuOB
KGCYD7IlqJ5jD7fzIzZXeoF9geTjdVw3P6UyBnrVU/2wI105TIGln1skN9zbh+D2KI68yrUM8Ioj
lXPbk7S6eeiaHMUAR2r/y1zAy2F0By0HQafr9aRqM1FgadiqSofVQKdYbmgj4vIf5gKWBb0jQlqg
bNejpIbQMr3r2ZtxFHIhm285aog7l/LW1gSEB18QntOigX49iGrnLZLB3IZjlKvPqT3HT7NDICZN
dnLWUgvNkLFB+KEq1JMD2mxnjlt5Kr0ufgEKfnBL1yz/wNJEoaO2zNGILHSmknqG5y06zA0q2/7W
mk7yVdfEWGAaOcnzIZYNSdDODSv9joxTOAese8oQl508+Nn11NwOjlT0tgvQyKLXkRsojyoT8wir
QkFtr3Zg+pqJnvZHUVnl84xPXHjUOv48SKJaOimWk71yfYavmpM2325/1K00hVibvjExGMj+1RsI
KiMq+yolhimghwNxN4geeBWgaA7nhJz61GqdcRxla3q7PfLWu7eQhOkocgfBsLj+0kJVK5OGOq/Q
HEYfauwg3MoUX5W6frM7+zWy5j1QpMn/cf0g/T7iagPrqQ3AReYdQkvZpY3yI7XU+Qzz6zgPs7Rz
JreCb7w3wIAh6wuvbU3Yq+ou7kTHK5sOUv41q4uxOpToep+qBq2KiMjjYW5Qn80n6XNkts7dgDql
O2q2OHZ29w/o+j82CIRczrO+sPtASoAnvl7x2pHsTqIJ4oWovp3zxav7/5F1bHzXq1FWJ3juozoM
l4t1QpTAR01c91AFNOkqNs0HEU7xsyT/h3wKDTYbBBNFLdJu7Xpm7N1BcpZrVivmgURgno7mUty4
vWPfC3ixgOjoYLOyPJws4vUwJr6ESgFUkeKS2r8YnYNjPPVYd4yU6NSEiv25TtrJm5qgdht90u4K
Lde/03/snxWMpO8iIUnHuQN2cfuHbVyaJAILKpTsWaaoeP27UIvV275AoQZD+/rAJdksnpNkSp1s
HDOR0TzTJMXrDe2LLdf9p9ujvxeRcZB0WtYEiQQY+WvLioxEZKaZEXikjH19dJJweIwCoy+PMfwN
JPrwN3SF3YSvSrVopyyk/ghXccm6n9vKwOkRzPDBzklQXImu8QkzpjTykiJOl7PA6ToIO9V3fvbG
zQeZltx4IYUCjFzdP9aoGlIyLBUnRx0ep67L7iqp6j47aYS8SI9eikXhy5ObwNzh3mwEBbQj6BVD
VQcysu6tClmhcNYhikDtqPsHB/HumPSzvcO+3xjlFwSSk24tyrfG9aZwkjTpzdm2PGXCq/Xg2KXW
HAy9zA63P//78w7dFKDlwtPjlluXk+XUqrWi6S0vaJzUlSURvUZJnRwNfbT8kbTnkDmBeP3jQZdm
C+gioDALKOZ6cmzHshQK1iV6oDbVYbad6UPhKF8CU60finLOf9TWaO4EBxtXOmVDSJhLwQJdsXWb
B0+jmPpThG11aYR3FFyb18mgtmCHioa2KvXSSimDp9oBczKOpvOEfEjpFSZNzMame61b5Z8nDJTJ
OPrUMheo6xoTFHV2ENqNZnrYRKdnTVSdj8Ntdbq93O9fTkaB54oeH7guaHbXy12mehTjXWZ6ON6l
55p4wkVJxEVRbyRJKfZEZPeGW23dRnOall1lerCAzGMjl/XJ6UHwylYXuGrc/3mUzvEn2aOjpiFE
+eu7/5YQx6lUS7M0md6olbU/tvRg01IadrbP+wuHUZYAnTsas8d1l6n+X+rOrDduLE3Tf6VQ180a
7gvQ1cCQEVRICu9pu+wbwulUcicP9+XX93OU2dMKKkZs5VwNUCikIVuHPDzLt7xLZxtYOnR2aEd6
fjCibv4wGrEBBE9hPCyRzw6Ig2BN5z1yoZyvy8CHQiNYbG59isI0vC8/XxELrywWYYcgoJVgKTrk
8MyiuU1z509f7P+5mSVlBdIcliK9VmiTm5tYFMjjEEBaYVpP+i2MvOhWnfMm2zl0rryRFADCJoPu
PTHdJpShZlDGkK6ssEiU+D5PM/00AiMK68apd07rK0PBqqVRI5GMsLA2l6s5JIhNVAm87lSpkc7D
9hznEe8g6nWvFHR1KClsJ73KgGdtvlPSJWnXTp4ZVlZah8qEBG486dONBo9wZzFeObXxBLNVXC8k
IGALx6aR1vbJapohLtjwbPMI8ccktt6qa5p/1VpNvaFkt+58tSudCaaRXWDCqIYEtaXMqxpJE+7U
Bjq2JMHNhLTdLNxDVDjm3VjkLTqYo/lxivWfmWekn3IDGCFeMGk4r553k+SWdreiJXKwC7MPYzcv
QtG1qt8jZnR2ounLy6felTl6LJIRL+Meh9DZ5bYhI4lIAld6DaXpcthxNoSBCRLt1JZRcnp5sCtn
Hnkn7WfmRuKk5dp4cgbRo/Nc5J/MsMMN+57Qw7pRFmVE5xADlEUpp1ej/gmzgPeQ7SLNCcLycryp
EBNbGERutALbbDVYzqVbpjtvdWVFP7KVMHSWshTbzeNkY9aIImUUezE/2l6xHONi7ZH75zh/eQLl
A28OORJZCOo0j4CAb2GqOJIXlZE5VAWXVnsXeV2MKEG6F2pfAfsjnsUpjgg3zWxa2pfz1pTObCHZ
qoeYFSt3iudGH7s8FnSl0DHJ/dRU6qPbiPkW97H5oazbJaxmc75t0Yd4R4vGuvds2qFW2tQrojtF
gT6FluO9kib+4CRrFwCKtN9bRbKEr50gmsOUM2XNl83nbA6y3mjq3hauHuYWRfZCRD9dt43/yiBS
ygUxUHRRtz00rVnLARFlPcTPewQiV3ff7bipfnn5VZ5vFgNvNwrLlLCBDW5jd7OM8wwxAkrLKOz5
9GGSYO170gRgFKhEp3vOf1dSnMsB9cuvrkyQvLPZdhC7UPq7pWhrapdJ+TDVeXqXnBO4ftowBqRn
DlIvA5lYOichslDTtxKnK9jgjvex6+rm6KTUOMkhq5tOILD38rw83248Jm01WT6mobJt+Bnp2gDa
c5xwSfMmaAYCQTGpgw8WwNj50FcokYyFdgBFXM4rrpLLKcG3yAPDhf12GiOFCPWsPWh1rQVKk81h
VAkq5ch336qi7g4oNS2HMTeVwK6aaueMeb7xeRDMDWQll4RuS+0zPTI0GB9OiCPZeJoitOWNxdsr
Hl0pWjMMTALaARBmnmGU4motuoj2NV2HGLo/ZKVTHCWD37gN2ZUlUH9ZkGwscCG7F6ChUYjUtJ3v
e+1Vpaum7DeCo9visuosIe2h5x8msWPiuZrUgaEO5qtPUgJ9CTIGvkBqsW0xqsLVamnIFKb95Byi
ZVpOWeVUx5fXqgzRLs9rRoHEi4SQFPzYrh91aGdYNLqktDmAAF1tPmmr8zAlDkm3rsF4mvLyTicG
2Al9rm0SKXMuS7xSu0c+2JObFknZPioak0lchXPfd1Z07KICq3Ct2hvq2jnF6UToDcQUcZJNNIyn
gqGIhe81DXN1GDM6WpqWZrgq91zqlvn6ROYxRaNFBIJWEnAuX01D6bpT5skJbX2pb/UhLfxiTNyd
0OHqW3G+y10vD+DNW43aIoH7M5WFynEDuiaCNDytTmk5fTbmpnj/8kJ5pIg9WymyEUephvBxu8FT
6n4J+EB2HqCmY101cxB5gw4GeYlCPTbi29UYaSFRiQC8ms53Ot6QkD5EcSpn9HgJFPuDpvbmrZoZ
qEaUY3HolfQ3mIj6Gzp5GpBfqz5pvSbu+nz8thbQKzwNbMIYlcO7qnKMI6SH2EcLJD5oSLEfeg0c
SpxFFUj/Nbl5+YWvzS9VNIIzSfVRt31poxkMsaxUVJS20MOiyKOQsgPjwQmg/Whoe5hS+cG2E8yx
Jr016QMg9X+5bHIagGqUuHa49HWFzv7gBQ7zeEjw1Aji2BB+Bz3mhOaufZqIv0KYJxgDTG3yLjUn
99QMo+Er8bqE1oqhTjGYU7CoMEnGrtR8tPTHNwOmP+eY+5G+idvdeZE7n1x7nA7DKsGeU7zcOqvX
BkDA1Nr3UBM+iTbCHxlnD6NDtdauXZ9RXLuesd3KrBt9MbL7ekZb4N+E1vZx2rZOmJcQKIWydndF
xr230mT8+vLHuXZsPZ2rzeIXWpOwxmgQdZ7e+G1fGl+s3tLeNVFmBA2K9DfIy1mBB2gqeHnkK4c/
eC6E5DxSXrJsuWyenFtzXHtm56Qcy6PVnIcZbXWt6LrTy6NcOR1Bx3Glo2cqz8hNfAtKds5t2M3h
WPTYPhaWOKVGfZ6tuds5Rp6nV9hxPRlps+rK0kDqvIg5RuLYCgy9mrDEAKStrECOHAXL3FZV2r8y
iXAniIFlkLp1NlHgc/RNl3HrWNV8U3lCoWeQ7eGZr00i1XjaY7IBZG0LhUmTxMIUFArzdkChRlUq
9NIm/a5XrD3M3NWhOC0kgAYs79boOFHaNLa0wiHYzJtD4+mfYPtmp64GpfDyyrjS/iDleTKUXKBP
FmBdFgOYXdsOFdty3nhOIsIuqvOzCQcrnL1IfFfq4vfMnXvfHpvkLnWJ9YaqdfymUNv7obJ/FgD+
d2Ki/8tj0f9AJ+4KdacfKy/ty5J9YVSqeuNomGYeFrfW9WNaq7bvwv1CliKdlneiXM3Wj6ymu3cn
U3SHBgeMk73UQM/QOWr+lffqvFc8vZIyUn2XTU7gwXhJbUWDELji4498IjOxkZ5IQlHP96vnfNe8
9V2igKpSNRIYE+Zbkr03hvk06smbSSKehzx9vwjl1taqL7XVB4uhvu0cJZhWBGhf/rzPjxeiPQp3
XDzSgOWxM/7k63a0H3u9ttYQQf3oFpW3IVDRAdxZRM/vNjkKGbr0GSZJlK2sJ6O4kWoNiJGtodUl
DdlA8SbKo7fa2NmBo0L1fO07cRtRsgaEBK/lWQVHDFFqQVTSw0E3mhAyYQGJtVM+vzzKY9i9uT9l
+gHDnYiIysPmpSgSOWtXUB53FSUCGTBMy71nxeOxT3uUv/CjCku9E6cY5xNfrPV0wt6uORAXF8dl
NqajgmXAMS+X7KQUhfnWG7L1bE822Heu12Nmr9rXf4OOoYGCt7BrF5heq5UzHcG1mD6MqT1k4xVo
HEuWar90h5DUxk0guazNEju5aYdSY+/nIrraR19nPGSqibZ7NPeBYoz6jaKX6/vEqwBdeinFj7K0
TjT2d3n3z9cmj0ORSjLbYXptfTjw352XLPPsMJHYlq4tUTHSY/PGiszSz4oVwV9XSYNS6hOqhf3Q
jtUI8bzIfSL70Z9adQhbaKw7y0t+12ffnWIKUHLyTi7My8XsKaB6CoKFsEuiMyFR9cnO4+ZTPyJm
LFT1wU4dcSqh/IbGikLly6vu2pyQpdHeQ6cLps7motanMc/sLLJDUsXloKXzillRuucP/Xy/wldD
CZR6EdEoqoyXrzho0dRR/KbRVuPOa0XDdK6W4rMJT+OY9d7rkUwMh0sceEyH/GwLUZBUjSFtHTsc
ksg5RrORHhodJe2Xp+5KI49h8KwwqUWTeW5Fv8ouMTRlosFU5fngI6NUBJTcv6564x0W/vv7tCC5
0bbWnRHX6E67b1zFOiTD/OXlB3k+u1jMIzOJFBIMNYRdL2e31TvNjotJD+el+EayqgeWAgE69goX
SFrV76zX57ECw8EZ43tS9kdh7XK4xhpxRrYrPTRXRRl8CkiDPxZlcq/btbnHSeF3Xe6Ny7G2y5M7
FdXHnEJgpM5n2x5/c3TkNP/C/LlUEYiKCSa34iJFHeVWa4PMXBY4qu7gqUdjEfXRaXtyUmfZq4xc
m0AL8rWcRID7pgxpn9xeWPIuEjCshbMjer9Gr+4dYWR17CxtPr78ateGooCnUiChpk334XKoSi1R
lEDbC3hCpR6HFAiZ2rtYrzlRvjPUtVVoy9fiEIEquW1/ousLgRxXCFJN03xn1ELcIfMrjjEwwPtI
VM3OMpSrers0wBEC+CbOAPa8eTWO6yVP0ppXW1VKghNlvWOK9SsZX18eI7UpDwqsxMNceHs74Pmh
SRig0yOAiUv8sfWhBHCe6l1caCFG9+1NjYOJX2FwszOh10dhP8MqRH1vW/ZZe2VpNDfVcPPVzKAf
qDChfbDnb3ZthdADJRVEdghy22YaxdAK5Ev5bNIVAJbXsmLdKTCRMZt254WurRBAOdy8JE4gVjab
GSltDWZZo4Vq1hV+Fs/2oU0G/RCT+fs9JOKd1PBK/AE8WMNWDRkvC8kp+e5PNppE6a2Tgsx1ofXp
e8VFMMhUY8vP8WQ4liygxDfQEz/YXqSf1EZdb029aYK2crogmkS1s2Kfvz+PQ+6DjIwUddu2TqKO
NJWmthpSSbKPS+0OoPhyTN2gjR6hW/147d6/HG5zLVRqrY0cQfgedi4UKLVJw4n7MoRl/MvLIz1f
qcT7bHypGENctj3QOpQUyrJiJKn3ceM10XQstKrZsZ55vlJpJXLzUG8lg4SZdvk13a5CYrf2VsTm
uuqWkDwOK+Cft5Te9lrMjwj5y8MFJBr2BejHAguiBXU5llc1ZUy2qYbD0EVGMKlz9H2tdMs4NBPK
P/6odFF+mIpoJSrDVf0+A2gqwritk+GOvzLFx7rTE+VGiXIxIkyotB+W2TW+jWZmNMFaO+shwbPv
bZNMQ4WBygoWuLf7FpXaKnW7j7oy/LSyUXzGKyzT/EgM69dsjdrJ79sBSmQyKjodimwqineJO5EH
lFrWaOj/KkxL3gJ9nZ36s1pMGnw3YzK/W93AGTzLfsvhtZ/fJp8HikLdQDLXN0cIrk70TO1RDeeu
7G/aOVXJUZPk28ujXJHN4syV9Uw6FhRFtuoHCcEpVDQ05KNZoe+bTsnbqlpbBPRQRcjOlliUDJ5D
ZWUHrMwaKKbu2L/3ssGg5hoZyzlVrOk+H6L+Xb/mEcxAcFZ7iak8wy4XDuuGkpdsrGD3tAVfrJCe
ilZoPRXlGW15WyQB/Q8XzeHJXefDXJvK6luK7qo3zVhg1xlFHpDerrCtiTrIZPYHD1zoPSWR6IfV
tWkpzbH64lbYkVGeHK8nRsj6xgDbkHZHq3OQCTUakf6gUTx6N3FqMUCCiOzqdwbOkVCyXIiZNdir
yieZqTQfCIJoArOro5PRUwWE+azrb6H5rOfU6ZyPqjnjQKY2fdUdIgfHMB+1sqQKUJscjpqOWEmg
RZY3+1mtjrC7Rr07L5koggy+KkzhMq9+dFaFuWunKtq3lADlTVrjuHJayoXqDQrz+tFF+70GMgJS
PYgy9Ij9LmnN+VC41jCeDa/syLiMBL2UhHYklWDK8i8vqOcBBEgcAjBQCyCazC20cVLzVJ+rfAmN
2a7uJaf1YExJ+bbtFQAtpZdABu+qd3Y+7wnPPj8vGRl8BhVEEodnTAvcUmkDe7TmW0sdTzqw1IPh
VuPOWrwyClmjgbsKN5+DCv3lGUaQaSpTRpGkH7IJKdkV6wNztl8NEMW0Qu59yb4k8NucyprVOAjz
9WsY1316b4MRC1K7dP/CuzwdZRM65A1UcaNtV8hFzXAom6UOPQM+18sr4vkNw7sA+iBWYMJQkLic
scnNJwXlK2Ysrxq/blPDN/NqDWJOuJ3k8dFycHNQAKQDK8iZaZC3berWTdEaY7Po4DrMgeJCMpfF
15asqr0rFH3lRFCK5tzNalzdK3kLazoxJnxmYnWpFT8zFNc+9qvZ/xAiGc+eaybRjRktzWePuncS
tEKB+yYgBaLl1XiK77XrgGlfXelv+wjO7GFstGyvinxlR7HaZCVBGi+Ad7ucvzzHIGqhOhoubu7e
LVMf08bpJLFW1augcjvlqJQLFfkkcV59B0lUHQODsSKI2RKximrKcMTJ+HSxqR6KDHo8JWT1r4wi
EYMS7OaSKl6+YAyu10kXdwlJhKizWuV0UIxoL714HidKYgD52n8hUy5HadW2hMRoQgFYjOTLao39
DTjF4qZGACgoPYTnXl72VziWVPho1MgqBnjBbWA6rXbRDvRiwxLk833R62MdaOn6NTYihLfZ3P4s
iIa9RbO+wJby3uMiL24csJK+4Y7Vx7Zau1u1jkeswPBuUEYV+be0BtM06c3JbBsicJH9ZvZq8hn6
ULVzBD2fL3n6cJpSAQG2sO0k251wBrUx57A1tSmc2io/J0tqf4qsWcfYd7B3AusroBXZ2YJziDAl
yg/m5pwguBkjlF1mNJ88ENxZGt+lSRfdzbr62Z6NLESkBAIJmocnco4y0GpzeJMK4/PL3+3ac9Cw
kUG37NRT1bxcKM0SZbY69xOA1Ur8C9hWATmI7t/7WsTt74pCUQaQwFRWR6OZlg+V5rQOfnDOj8qc
yj2piueHJ7kdaTE8aJTwCSouH2YuUoul8ajmTU/RaJ3hbCE0dyiXQn/1bQBciJIGt7ZElFubO8fJ
EkyjCoYaxyn+Pi7KcOiA7+zkG9eml+o19SBiA8kt30wvPliePdrFFFLg/gVRnSgoRrq1y4pgzFyc
1966m53JDBR9vLX67FfKDXtAuCspLKkiSRVpFbE1oOjLWdUXyxmLJWFZ52goWawkPBb1+F1hGo1P
ba+mCeAZ4VwNZdBPS3cXZXg51GncB2U6mjsnhVzYl5cWT0PFiu4O3RfS6sunyQWlj1GxxrBMbeOj
6MR6mIY63mETXllJaLyjpiZ7nlTrN9eI1rjQIzpGURq9QYg/7j71qz1kvqoY3c4bPeu6SMqiLLZJ
SVJS120tZ5qghBNPN9DZygavUa9MvxbCWH639TQhYo7btfZtJJQHQlYxoJaP/4xeloN5hPuckcs1
dW4C3IvX0h9iY/rSVqOm3OEmmLUoJRQVESxMlg+1q9YfHRR+fivGGnunCkPcbFRZMjh/2XvJ0vYq
lq9FDY7jSbY7AOdefilVVIqJbhgmNoDNjmSd7rcZaeafQ2Vgw9cn7ocisorvrpLHt2Y9OW9MoQgf
GWeaRyky18Ic2/u2dPTFz3LV46U05wT8FoR0Aqf85YNsu6zkw1IGpUID3EgCBi4fthVCsaN5aMLJ
rJwgWVeHqGVad6K77TXBKKwlREwoWiMftW3aR04rBQKyJgQ0Bkt0IMcpElH7Ubp8rwCSvPxOz8Ce
cjjquxDLwOBLFNzlSxGMuX0iUU3IF/+0YrsP14bQRNMUcWe0c3FyV6sDU9kYH8w5MU+qiqmpV2bK
qbOaX7N24jbV4+7o1fA8url07stZvfUGZdk7565Mv05XWWJ60fGm/3/5pAUAu2QkGg3rxE7eOkuT
no0i8T7ovd3eakpNc6g3ohYjirb+CB1z+Zg5tSz6L0BUMjMTerB2tfFh9cw9VfRrj8YBTL2M7IIy
zObAqRbs0C1RNuGMSzssPiMJ8zres3W4slkIfxgFXgH1pW0Bw2lUHGEigQ/10hZvUWfv3mAzNQZD
WllvRFTZb5ChzY8Juro7OegzPCirBCcBXJTAmwMG3zKvolJHfA+rk7Cwyi+lXXt+bKjosLS5Onya
cQh7G3XwX80u+iZyG3HmfJ52vv/2uEVHkpq96lJIh1JEheXy8+PhbOmTY4zhuOJCnrZ2d9e0lK5Q
0thTF786lGxUScUiCby+HAoJVCXtXWTW1tx96PLFuF3q9Ktdij0exLN5lS9lkwyQXJERoEF6ORJS
4XUpnHIMmwgfUjXBlcfJc+OTvbTxsclRaplRzTtEU9H+kqvVejSNV3MJeAaSYhmZeYTyxvZqsWNm
Wxu9IVxdQBdGWvZcFv3e4XllTmXq7ZpUX1V8kjdzmlmrB28yGmC6Vjk4yi4KyJCG+5Lk//DymXZt
KDhZOD0DRwLfsZnUpAON59T2APSk4CQz4+Kurpfmbp72tPC2O1JOHZBQ9gXFckjSmzW5WsY8JTH9
9sRRqyBWaLMMrpWfWlyzfWM1uo+Y9/YhIKE9k8xnvmFyaPSkqDRzVdA227wkfm1GO4l2CON0GfAM
MzTfEgOcei9ufS1ZKwq1SdV86hKZfKvrjT0APBu0VtwviSdOkU5yy3azQsMoc+wNzfWXJqqynaTn
2reQBuwSaCOhNvLnT3sbtDCiBDxpqE4gEmwU6m/aWIxHsMLWzmffHsIgJiTGmliCI4I2/ibrJZRf
Brzlm9DrhRosJgHRMEV7F+aj8sfT4JJhLOpi1E0l3A1e7uUbUfAEHxHXsoo+58mxbj3xPQJYvsLb
zrQ7+utNFeS55cXfqkVvNZ9adpaiqWlMETK4tnFImnwpUckz8qNaJPrNNMVa71vNAJNEjFDY/bIu
Rohq1Nhn4KG4rvhK6VQK3Nsu/dpbEVlRhtD/+zqj0Ex5vbfAWmVt2gWFXbm/8TvUB8sc+s/CNOL4
kI3dWNFWhQPns5o4aDpF/TJYfU9YkVkJYFNzVrKjXrZWGXqRhXiHW2nDB2vUsNbV1XnUfEVL6/tG
Wduwq0oraPgK53LoMAykVxBnQQqtTvgl2+Fdb46Yery8qbdhEdOOYKq8+yWz8/nx72XmZGaWCIt6
nA+qkYubyfPxYRJa6uyMJc+izScm/KJ8T7IOkMrefGI0Qhag2aUIgbi2h9LTowMyvjnQGlrUwlGi
A5qfe7f7o/7X5ahQ1Gy8V2WFiLhvE0QMAoon0O6UN+wU4KGpWeSH0m6l8fi4eu+spvAGmoJTBtY3
4scoHLbqT8tJ8JJeF3gpqb1E3xHhWafjYqfL22bIa+vGrPsuCU0dhduojeycxlSxiuOMZv5ya3tt
+nGBqDv6SgKL+5g2faT7Fd4Ox8hL0EozyM/nQMmMGR8hkj/9QJsWjr1T9jGsaCLGIXSmOM0RitBU
1OdZ/7mPOdi8Hic3NZbbNp+Xn6pZjvSW7PrWlLaWi4oVFsOYwy8Kmxon+XX0au4FC5bJyyvnsX96
MbEegRm7BAE+rlgiyMsdWzW9Wiqiy6l38DkzJaNvWg7D+j5dRV5CKqlzX1dbo2IP5Ul/6nth9FTM
euX7WiBLdauuY/1gDGsKvo1SqT+UJTpNS5I5jh814/BxADr8TtXG5uh1a9cfTS2ytRsUr5incjTy
CTa3tG+YqqUu37/8es9yb44hFou0gjEAAPIBLl8vSQajz4c2DXv8sCEnjeawHkxDad5Hi6c4eEWm
nghyJeGeKGDNtYdxFl4RiBny2LF2TY1KdVT/ETL+rwtydPcf/86ff9ZiAXib9Js//seb9Gdbd/Xv
/b/Lf/Z//trlP/qPd+ND2w/tw9/e/BDd38Kh+u1Hn9bV9t9c/ApG+vNJDj/6Hxd/OFYADZcPw0O7
fHwgJ+0fh4sfavk3/6c//NvD42/5ZREP//z7z3pAiInfFvNYf//zR7e//fPvJKwkr1I6icAYmhT9
tCffTo73519++6Pk9/zvX5eHdPffP/zo+n/+XQb308Pjfzn/AGwpGS5At6SiOEFIhbJt8s+/a+o/
QHdI6gSlH9gMsjcEY1b+yPsHgSttYXmc2OBPWRX/NQ/v/9gbf3ws5uXPP/+N2st7zGr6jl98efqC
NYZphgwESw0oGSHHJtqYYyuaFNF/X6pZ4AM9FjbyyV0bq1x7sAXxKTVruxK3lBcj6dvR3hmNZhZp
kJeCJm9HdaSgCtuOqNh9Z8m0deRPad46hxZ5voU8V01M5+fj7L5qCb4TD9Wnvn146Fld/x8sKWhy
Ly2h2+q3unrAG+XpMnr8N38sG463fyA1h6Ye7V163PIS+WMZeRY/II2jjWc5YJHkKfnnMrL+4Um4
HUEa0T+5gFS8+HMZKRq/T6a0wFBllEvl9DXriNGfXKwA13CvBE8GN5p8kiBt0x+zWjx2rcGzwrLs
e/eA4OGQIKrsTcX9JDSBkLWSqPNb3APS8tSAN4FP0BfxKx0K/ngOU8oHSTQpzcDNcxCtZ7OIBjMc
UVnT4drXU/VWtceccCtt1N+XqkwbTGL64udqeDyQtaT1QS2a5NOTr3dlY232FUg+BF2o3EqGCzOz
9bqn8O91zdyZod7UPxXUjn6iPDd9U6peOw5etkfRezb/DCdLFDRcwaSBwry8KtBoVvo+n+kb947+
Noeid5/oWO76k5oYbxXiPI/QVVl/dSrNOtlm5H54+X0vY3SJXOQBSHWpJnBkPUuYwJpwchDIhSal
itADhfDRjLvy5i+MghEe6FpE9Z75UTpGNbjLhG6yDnf5a21jn468cvYqrYzHd5GyzRSAyW04fDdh
Rc3ijeOpQd9h6rq7Se2WYACPHcxzvxfCPJ82mkY2BiiktZJcubniOy9bVghROvrBRX5vtZ19n2Zq
+svL0ya//n/HSfKFHjNmGkagimjYbA75atKEN7bKCP4KpUq7Vh04PCaiFENefHt5qGcvhE4cCBy6
I9R+CVs2QzVxnCuFhX0bmZATEICVgQrpcSfye/ZC6AbL6xHeKzYcrPnL5W6s3mJZtRMRmSJnckRZ
Gy/MlcQpCXBn1X577Tuh9UEfhiv5kZYu3/lJqhtnqeuNthaF2VCZSTBioE5uNvX959ePgxIznV3A
bFJD/HKccW6pbQxoeQkP8wRXLXTfMXP16//bKJu5ax0M4CENReGATthtnVtLODaIZL88yvYLcQ8A
BYd7wWEkTYc3ozRJZuhjXk2hU4rlTTzmVDNXs/oSJ624ffVQlI0RHHFhMEjno8tpy6q4zLOWLmRH
NdOfY4ALPlQJ9V+0knCpeXmwDTKPugDSgmhU0X/lE0lr3MvRYGj1SaL2c1itRmrAmcDGyE8cHJNz
Y8ThzCR1yw7y/8y7DN82/d7shDW+pdzfkpJA/TAObrdOqp9GKpCIrFvFV9Mc0V147PJ8Sbu6prrj
5l7iYwjpDLif5c3im9Yk1iN65+JDXSqpe2hNT/S3feOk3zS9ov5i9vDFg6GFkx5O5apV96kQXnRb
qp19syaWN9wg5aCVt5Ot9MPk56PaNqdFz6svujq2Zxv/PwATvaHsIWG3tyHYZ4JMkCaA00jzt2R1
TSl4KcrXyH0XqT+v89tsEb9F5fq7k6g73Tu5sv77sCOIJctmHLoeLDvCpU21iOpXlWex7d7P0HpM
H3MZzR/1CbmbeiEfFOnk3g5YWIIkq1E4e3l5XB5/cnB2LtEWZywlMV75cnWoiumsQszevVunq+9l
bo17pRf9kYJdZGBPo/bL6ZSjYOBNaohHBhkwzffLUahBtbgGGvl5zpEU8kEKONh66UNfHrIqFe8b
ID17nYLLDf04JqcSVTEOKKnSuDmcHKds12qOi3PVDWlgd9IcvW4UkBnVHt/tyush88/l4RiUrnFi
v3w9eKZxqU56ec5MvJU1ZemOfRYNt249G4c6L+adFfP8o5EEydyHUWlFbGEMMeKeYB7ldBYzBcxF
9TBnq93jy0vjyltxMaLARBkINP32o9UamvdLnRRnK8d5CDPDm6WgpT/jg6e4894NeW00qqVgC6mO
kCduPtckhqxGk7c4j1o+kIS1WahT+PMrrflul9ae6cSjesHlrqP+DwcI0RxQUDgJXn6zfCY+bNKp
PBtGr2c3oxuv3RHXH687RaZbZmd5Aoi72UxKkwOgjo3DtFADDxIOyh8dR4aLcUfdFUd0ven1Oe3S
vp1GKo9HkWfTr7Vq1G2gZSU1wckr5/JXhFmn9uBOQ/fDFFX6qF3j/ILzWBMfgGJ56edkRXn5fSG8
pT00tfRwxzo9Vo+1ElPZaW2NTGCikuuXaLt1gdHM628xC33017F339sKLHK/1Jvxl8E08by1bLqA
N3aNTPXh5bVxZQXiuoMmhKzzwL7cXGGzkugrOKHyTK09CTRjHQ9lXa47K/DKFibIxAyRyYTvt20z
aqTiYrCa6hwrlvWLrszul2iK6n/1ZrrH+7n2QgRn/A+NUARY5M+fhEy6N3MoNUN1VmMdLWYzzY5W
r+7B5K++EHwGOiWEuGB+LkdJncEjDxir87KgEGpSAD9Wg6mE5ZDs7d5rQ9HKk1x4rEVpBFwOpSiw
IMehrc5JGq03iobHvek0+Y0g+N75TNfmjhSHK/MRj7ClMCeVVyqJYlRnzOQgfNou4q59uwe6u/pC
T0aRGeWTL9QIBA7rcq7Oih7Nvw7TOPi08bSbWV+ynfP12lCS1U+AhpECVhWXQ3Vp1amj57AYuv5j
t2TD0evjhHRqV/j82tRxNxECIHDkPGNE5nM+Lcka1+c4xu2A+kAaoMTr7TSsr47CugbyZ3BlbAPO
2EjURtHy+mwo2epPAGsCXNBfBzl+vHA5vdlAGggOqjibOKYZx8wedUQrisKOsFR0zGPbV3v+mFe+
jVSao3ggrRR5qctvQ2CdpE2lVefSUzS/MJTphNTXxyZSih021JVZY6RH2VkXpPZWKT3R5qXqB5fN
Ws30wDIUEW/jfHB3Ps71F/rvYfTLF0IApnetTq3OIOdQJXb0k66KCR2d3Dq+fGhfG0kK/DsgnFwq
sZuR6Lwjizco1TkbUGOP11X0AQ0z6z0N+WzPx+PKYIDDPOlaQCPvGZWMLkGaFa0tzrpbjDcpLslh
LZrim2gcfSeGlVf15ip3JGmeBJuKIiCiyxl0utjLPKzVziLth2CuZ+1d3y/2fbPkWqCXqXUu3NYM
X57MK6uDPo48XQmQqJtt4gdSHieGLtOcjWWmUNHbcTQcks4bd+pyl4Wyx10lPd2BmtC0JjzaFAiL
mrltF7s6T/n8fu6aezK1H7mo7zMtu8tqI/XjZflUqu6XV78fFEfOPqDCVGHMzWIBer7MICPrM6Tm
8muzDOl7+mR7amSPEvGX3444AkQqTXLp4Ld1t0jtdSoSdvQ5XdDB+KhXqx0HwuSgPwoFR6IbFwPR
4cMkjMR8M1heAZ/LHAFretw187lO5izBjZB+yF1f6rP3phrjsf0QI8JVv1kjHLdRUFiTLvBIWL84
utX89Lwsi+9qc43Le7upkMs2BtQ4fbx2BWEM9FsDj4tGZ8tPZG73apWtWoB/F2nRhJ/pdwy9S9tX
3SV+cMbZKXxN4FX5aXLE+kG3ygK0TmEqHwtLN1NUlLL0d6+BdHDAa1L/l4b8VXJonckeTi9/sec7
jqkEQQekWLLst3xigEI4tBlFfV6QIA+cwe6DwUryMM/NemfHPV/8l0NtdlxSrG2fmml9TgwnP/Zj
1B+b0tRevcUYRaLsycW5hbeOgQ3ly972mvosoli50TLDCASsrr8wiuS7og3NIU8se3l6DCgNp3ZS
NhwSy+qcRgPNs4MGs/11uAG5ky3ZHIVBSrHRftZVn1lqkdWy1KO80YLWndHBmSdkgE2lHW6raFr3
CNHXVgQnMPQO4Dmo3m8+U+f+J2dntiO30WThJyLAfbllbd1dpc2SbEk3hG35505mcieffr5sz2BU
rJoiemBAEKyLqExGZsZy4hwU5TqS3gvqjv5PB6mt3626q3XwOfbWNr4WyNYnWfV/wVURCtLLuN5H
L0hyS+saeRlG6TTh4uSt+DT5gqkt0qfmG5wWvfjiz5SLdz3IvGrfdvY8QW7hp3/ItBR6yKy8Xu39
SmZByIyFGv9bmuR70Tp1sPNR+/UhKoNTZu9rgYNwS7cU4xeXHqDHNHTn+FALjksR9l01B79xcaNk
b6epNHfUxzvz5HSioCzlp4596mK3QRCaS7TfjxWCi7tYGN4cOn1qop2AOFfshz4Viv6ZhvmS7+Gi
zvI3P/2Q8yp6oldiLMrD11vGJpCjOgvfJ03RZ2Ds6JAHWR7y0A0bwYza/dXXoZzFCD61HshD15lH
nSSt2wlbXpp5mM5FO9RPTWsNOxjv9NNSxOnHN19GyM4iN0XhkehWV675S7TuxWbi2+UkL05W5X8t
s+b2oYhFo8Rl0zfSi70eLcUuoAaAFIZ4DR2Grx6K3RRrug6Tr4HT77wkMjaqWLdxxquwJ3UXqvn0
OFZpAfOHeoNmubxMyCX9hpPWv+e9HPfcUiByrHh51yRB8c/bN5I8mzo+iFuKI6t32BqX3EhTjDrF
ZIaDXvScAf+nXY7L/v9hiTSbeAYnQaTj+pNVjKJEde/LS9wxJ/OMBpN0PqRltNQHG5kyY8P577wh
ClzO96IWDmJhFUBRr8oy3dTkZdGBowGXlh8g5nL+H99M4WZV35haxFqxAqxWFjl0/i8BbAXO305k
WCMjdqniUxB+HVyA69j+QVPzGxuP5G3k5pi4v/J+Wpxk4df7mRuL23aj11wGc6h+5LzPE9pS2VBo
kDbWatC4arvoRWZZvoRW7GlNmOYWVFVv/6w0OIkIlPYQ9YDrn9GYRp0MbdEwXFTbR9HY9SempmFQ
WdLm+bGpe59UEZubYB953xQI5NdDD5ZGwDcwNReZIxxxip3ERNwhKmV9eGzo3m0G1oSJJhh1FKPJ
tSFm75g1chy+aprkL3GhdfkOkSn5Epjz8rvr5dFGh/WOQchkoVOAvYgR4XVu62rLAvK1lZfMG9pd
aqV/BQnYMj+mjQfMfIPER+3T6rLmklZjoVxlPAKr5TlRPI7C512oNUt+SlAXOaRt63/q7WkraLzz
ydR7QDccTWYsrl5tkZXWbI5cL/koIQnN9QIJzMF++/dCeYPnB7QkQdaaeqYsUgOKB+gzG17xz9Q6
aPQToJvvnXFyvwp9HI6PHeS2p0Lt638NvqLdf3l+lg6cVNW48tLVUBovTvKpLorPy1R9mNPq3bBk
/5GB8yZEwesjBC0YF6jqOhCEr15zZh/YQs9jkYtmIOk+Mxq1CxJkjN9+ohUDvsLre1RC1jcnEt5g
p8h/Lk1QI7EuOg3snwHX5Sy36rx3njxMAZFAkVO1k1dvgpbOWhNNZXPphWW0O18f5wuyQukzTdL8
Zc7M7lDq0RZ14z2rZJ7UKiDogrli5ZQesN8om5IWzjMvfurz1jjG9thBJ2j3F3to5ZM7llsRy32j
dHBgvAMGsC73jGUeB3aBSHxFh+MZ2rohNPvIfu410ezTine3qDc7R6uRyX+dRpEIQdSBzg+z4Nc3
mQGbLsC5ur0Mi5TNMdJy8Qx4vf1Er7Fnjq5uq7PjFhWkrFYOLNR384sFZH1PWUOmb3cssFBwE1CN
gop8PaabxZpR8mTzYyr3j9yT074D2bKLu6DeuOHubParTkEAUhBBp/XbGA1L0Yyj0V7Gdiz+TC09
/oEYinipEiP7GFhaQxBSx6fHl8Kdu46+GR1WhS8jHVuVUmxUCMcIDPJFs5f8/QLB9EtmJtWGlRXL
nfqklBHghFYVGyYl12szA+aHB5tddCUKSuVkFLsiaVz47jrtCIQzA65YLPsiT7sXGpTzvuyKeW8W
VX/syh5Qb8EI9Nu+LHAapgRUg5myKR94PTDYLu4IPzJDLrpPZcWCXew5W4LkzNDgFuBgtcvKFOA8
snVoq1TSvu5xiDQY/SadznUitBCiyxiafjgk3/QtX60gC0hjg7uW9H11MRVAuyxvktNZtwodkUO9
gXzEmzeix1ek+y8vMWYUCBHEKRcRzcl1adGEZ7dr0nQ5Wy1V4EsRiKQ5jc0MbtunTQBk0EBe4knY
lVUe3Gqc/kw1EOzfmPLve/i1c/2nW2RL9amykiUpQwDD7vfcGTrrYDG6eamGBen03MzjBiVD3ZN/
P96mVSShfr+CWir8mZJKX5dQ6Kf6hpid+VxNLpV/VEdjfkMfnKvSKjYc/3XubbVZTBwylMqzhOev
5coCKqG23mXWWbhGDZGG7jfFcJnjEQIOkz6/ey4B22VPGUUzMywM6sNHmfq63BlmVsNyUWfOz5bH
qPs6lsJNP8R6PuR7W1aJ+WJDdH4K5nnwwtzQ+t87c5Q5aVfhNmZYdsK3Dm3aNfnvg7FA5WE7fWcc
ocPxXWzPWb2x2JuNJZsmoOY0UUcAN7a6S0TkUmIGkHQZBr/ZW33fhZ03fW8Xs9+Ine5YUl0VONmo
4NDyUP/+SyhTdk4c+/DYXigdSV5g/YctG1pF8ZaKgXcddSpfgcdZVRyouYGGWj1Fbo8UvShy+wzO
VA5hX2TdfmHAeVeYkfNpYBzv79pptLduJFaV+hthE8sjE7xe3gjFoqcJ04IMkyJgCHrOOy25Oit2
m209O7d3k7oyDAfgIjVnWhPXxhzo/IM8W2x0xTWLWzlZmN+BI/vxoVPhyfU54P53eQE4d2RC6yU5
pWOCcQLROmdV9WwPSfzZYmb4nZMay5M0y3FDSOCePXg8HDD5HHGc8XpVaRFMDAbUzjlNIzeUbV+/
GG6aPVt9DN6gatrPj9e3Cq5xFArMNFwY/KNmhYrotb2oC9o6doRz5hcl35toGY+CdtVzHUUirJPF
eE9/fmFKX9siAVqHS/+aZsSQeUqGbAGKXpuGXt0vNW9wGP9KG8Wkmpy6aPqnrerheUyT8tIYTrpH
rcU95VFQoaISWIxds++Pt+DmULIFYJq46kg+FTn79e/oqhzZNGqI5ygvUBb0XbQxEjfea6Le0sZe
lRFelww7EFOxXDfUVlfnf2gDvV5k7JwbIrawLGp9n5boRZRjrT+ZTX/uewzPXdkex6SON6o0d741
iEhAuGq6E4an1WteAp0vnA75LAQ30NlMzeHEEWJjnawL/UUkB+Bz3s7M+/nweItXE8kkaCSLv5pe
uVkvABdrMnHPjZTjoTPmhIlk3flgm2iSLMgd7SI++8swVv2ulX18suM3Aq1efwJ3PPpmALsAaq4+
s932SS78TGGcS/coDaPfJa20tqIM9VhcXxg0v2B65jVRXObrgfKIgL52KqGfpeGi7zI0EUWGTvYM
wQ1pgjCHBzGNCM02NT7YrWTqcOjonO2agNG33eKWQbCRy95+dotzrYYOyS9pHKyulMJs66pjROvc
JuK88LROL1brvSN+rnal57wHBOpv7MLt3UwhAj9X+wzwYv38QHo7t+Af2YTSKQ6anhihjkJx+Nir
bk8TVyQBqoJbqnmL1Wla8kLS2ous89w7464X/fDcgkHaVwWqJ/BFmbvIWMSfU+1TkE8G+/mx+TuL
VO+rwjOpQaZ1Pi3nhdJVWtrn2lBsfyJILx6Aho2jc9cKjXDuHVJoWDmvbycmJsqm0Eb7TNytv7Dr
+ZcMCr2NgepXXM/KbWnQEQHxzlGiXlcWhS0iY6gQc9LroBjOMs3RjAxLafTegVCird6bDDs67/ps
7uJ3c+bCgGgnVfyPv3hZ9LEVote5uTI7L7rQa+tuSXa2PtX/VDOFlifNZsKRqcUm8r4koyvn3eBU
6bdU9xNo7Rx49JpQy0vd+ygRZBnDFJUG2kSxzP7W4ecwn22v76J0Bx/HVG240Z0dVjMQlCb+TQ9W
d5OTAK+b4sw+T9Kv3ssSiptBevn3x95yG5HxgtGxoZHiQNy8ztoopaJmwozKuYqj6XOZL93n2O/S
ozdI60DjeTg2WjnsHxu9c/TRD1T4UjIrrveV89hm7LXmMntnSDnFk+mW2rFeLOuJuMLe2UmQHprA
z3ZJJ/OtoaA7u0pnlAeVjpiSnVq97mZRpyUzVt65rYJhnySZs4cgt3j7RYMV3jNmcijury8avcNP
s8byztMwIwShufaLW7tbJerVMKx6vkgM4ABQczkwXq+BG6nRaAIBLR+m2yA9xZoGHnM06pOYmvYo
3Sz/vuS69XEa9fRzwKf9k7cu2Q9NO/yZkslu9OPuuJJKlanNU5ynrmxdXwmFLJI8b5F+T4GsvtAV
eYfuipqKLnZJH03vAw0WtseOpK7S6+uBepaaR2IIBfrqdeASx7GAi8vzz0OlRe+6PoBufLTbp8qe
9DcfR74m6RFfk4oovDDXq0t7J5bEgtq5APHghnPvCXjUPCjqN0L72zXxOd3XqSROJM/BtSHDR4Nj
jlrtrDXT9L0k10czSTbm12gMko1b/PYgKtfhoVCdKwpJq4NIj06vgsXHVoQO4E4vBrsKy9yv5R4g
VNKGuq14FgY7mFGSbTPT3mh63B5HNM4pfZBaKPa+dRAQ1MvSxkYVX0TQ+6Ggor6fJvntrV6CEcXU
xuiDAzf8akcTSF46GyGyi9cKNyxtr/uyIJG8q/rE3VjPvY8H+OIVnMjl7a6CGsPgm9V+G1/qujSf
GmMujrIrnZc6iY2N43bXFAM3RE+wgJAGXvuJlZuSlKiLL0ZffWpSWzxRSv66eFCUPt6+e98IciCG
DthDxYt6bUgEXZbEbRBfOqiD33X6UP5pJHa18Sbc3h68dYptiUFZWHPWJU30fCZYuZvy4pW+81RC
qP2t6Vr5lwic9v3Uxt1HuTjxxue6XRqW4D0CeA34Enzs9dJKpCyq3E2BK/pgmcK+4q9+Vnp/vXUH
KYy5HC8ifBa57oBNzDnwcnfiktQtfY3CTt/3PMmnt1uhMMx7wDkizl89bQkhThZJ0DEw0HQ7ARRz
V5TG1hDFjdsRPBMUgWOH4oa8a3WYNFmrgR6tvZj5APmiy9sZG3B3OONbkcuQABBeUrTh3Cr1ivXl
AA6uETmAvHM3dN1na3HEj0FYW5TTNz6AFcJ1RfiFB2Ds2gfIfYeZjD8423E6fq4WqNWW1O02Itn7
VmDQgVpa8TWqbf2lxNYS0HAP+axlMur9IJJ4HyzellL27cchm1V8UzRbyUDWsT9Mv00wS0at6oQa
/SFd3PwUlIE17k1hb+U594wpYXOIcbHFNX69JNfWjLG1ouCcjkviPle+OVFJrco5Ck1rEhuXuLo5
r556xvuJUnV0QtXtun5/UX4U9QyY4ezY0g3dos3D2kkO2lR+S+Zq3LiN7lkzbZVBcWbptq7O0jRo
PdnaEp1Bspg/JjEVYZCj1gYpJfS1Tuy8sX2NryuyX2rb1D9oaawTHb3v9UADwnmxQDTtYaLuDr1T
ze3R0zpRnYgn36Y4TPBIHYAwA6AWUwhU01dPVVrETjd2UX1Jx8H5J8oT7WNDHfjzGy8lilhEgxRW
Ld5FuhzXTgLfRWXQipKXMrLML4GI5B+MF21x2N2eLmVFyfBaqqKzfnYrhpDcWAAxgKGnPlSxR4FO
jv/N8vJ/jhjePFHUh/k4qn5C3kLkdL0WWZRQWsMAdAmqxfuQ66k8DEzLv1hZDwegO86HQhhvBFjy
mcgCaY4TvSC1wOTDtdHCbhyt76f+knhteTTqPNvrTV+GOH234fTqIb8+YtemVuvrHVpeDT3hi1n6
y2fLzez9nCj0t4FYV1pM+cdgTornXMvHw2Mvuc1kOGSqp0NKSG5GDfJ6lfCgO5U+m/1lGtrkGV6i
bGe7Rb3v/TzejZHX74Z2Ces28k6y1SDoqpgHasOsATOJ7my7xXF5e7cRMPJoE4fAFAoO6Pr3sAli
aSYk0Qx/dJ7BbmofvNRXqqlVuRHv3/EqcH5AkFU/V3XGr02lsMJbnZ1Ml6HNihOzki7jxsMYGlNT
hE5UzwcUN62nxxt+1ygUY1D6UAtDqOzaKL2FsdC0ZbosdV29xMDEjjn0shcK/fKjt5TNX5mfbfVh
1EpW/kX0TQOIz+xTIlvdOCQycdnU+XBxITvJPmSycsKuHv+J0iB5WuJq3hWxO4c9gCHjNDhetxVj
3vmqBJckV0yrIa637mI4dTq0oovHy4Dc3XHyZjToBphL9T6enh9v8G0bgZMPSTWZDbyM3BarxQ4B
tYVptsZLMsVtFVYxJANhjG73JyOvgiC0sin6s2KVS9gbqNLsi85G/HAZpBLfaLJ4izHw3uJVRwHo
CbNGtPuuP7noaXI7Hi6tlQzaew7sJ92IMpBebsrJqrB59aGJ5Gm4UVHivzUfgNuMunD7dLqgNTY5
dEjEp6z4bioZkbAS2fTNY8OZl4B3VIYD1Jahk0h7o2X1yrZ4+ytwNJ5vqHzW0pI6M7Z1iYLVxRxa
MHR5EPQH4SbBO8csnUsaGz+EZU4IAdVT+i3L5XOi+1/c2E5yyA3bY2CW9k7EdidOqSyHrVDtzmFg
4oXPAB8OZ2GdlPYz8/hOjoBeGfWm8+JQJoZnkHq4FxbOvJhh6jRf0NUzk72tFWMaUp+Pt2iG7/0I
3kwCnNfJwDXmMHW8Ohi0brrwCjXT3vU70n9XRs9GRivGD/J+J2P9P43XFD9GvzO3uMtvwyyiYbhe
uPMBA1FIvvbJqvMbqRdcQ2kv6GIW03vTY/67JFp9kmJLrOrO+4Yf4AskezTW7NUJKEULHiLL5ktT
JmgjyAh5nFgymhHac/ze10sRRiU4KUHst5U2rShMVbhFlsGYBBEe1wGECNdLjdIsiZqkmi/URaF+
gq+Aroo/h1OmiY9aJKad1Tm1v5PSlsimV039OYC5Mj9mQd+a+9pmSMVaxvYUI0J7MBv3z6pe6p1V
ia2I4zaYouOqsDxEOq+T8te/1NfG1pznFhQe3+bYN1Ybdpltnx5fkHdcL6Coz9fnfNKYX8U1lhgM
USfpfJnrKnmvmSZAjSo29lO12Id+zOdDVzvyt6HPm78KL+3/eGx+RfL27/cAa4sQDz03RcpyvcrS
s+ZA8OYAHumn0zL68cHUEw3iCN85wNjWf7biIP8Sc6XufAdonh9Dxp4UqX1MJ83be7NnhTMC3bss
b6eDT1F1IxxTzr+6vxTzOsw3EC/Bd7hy1zaN8yaal/li5O5yrsZ5+TwFI0JnCao7tCLNqP1WFMZG
orrGlr06KncSoniKtoA22fXGNEhMdcMwz5dRg0nR6aECHZJx+sDvRIXK8PedqKuDV0fB3vZafVcI
ffgihTO9DNQZQZx7W9wXd84tc4IQfICngyt0XRpqx1ybI/hcLzQraAnr40AGGGg91A1dNuUn2Xjt
0SpokIxw53997Cj3vgIFFfo6Lk5yM/JGibRvTD9fLq1uDP/MVj/tPIt4vwWIG4oiSN4VRR5sfITr
t1oR6oD9odoGT9q/8MXrb9D3kZkpvg/EXzIrlJNlAVFioHbKaGO9ZX3/bQrBWMpSFNAxeG1q1nza
ZaY9HnNpaOehgxYnGuRyhANW+6gzv3DWeMR+e2z0zvqAjBEhAXNnaGAN4yJ2kFOdtGj25JqOQmhf
D5SaI+PJ60WZbKzwnjEiPmaP+YYAO1ZpTUv4lYBanI5zOTG7G43Ts9qH0Oozf+PI3jHFuCaPuWJ5
UGRs15vZ5tSaYhmjEqQFySkTZf7dHafyaSxa68fjLbw+FK/fDeQ+Rng8FWhr9Z7oUTxYg5imo+ag
JBbMRfAiRm95SqvSvFCjm/6gog68F+oC7fmx6TurpC4CNocPrwQGV1c3CoiF55cV2j5lpud7qwbT
BVaRzvNuCMpxOLzVHEdBkbWxXoL2tTnpB41Z90gZVp0wD0yvfGqWxNqjaLeV9V2/fGpP0YZQCSi9
UFBwawo110/T3I1QszR7UIJQTx/Re8038r3b3cMIC6EvyCz5jTsCGHC7YK71Y52KJJSN2z0FfdLv
Yr33Pj3eubvr+cXU6mzXrSsgTC91iLbB9Ux+Ik4TTYs3uwMLIoZjSgYWFeSXrp0efFrpI2C8HJe5
lKHldP0JDQ9iqcStN/buzoKo0zKrC4ScVsH60W4F5BKGRMuSvpkFrwnZIgOHW5nSdVT66gbgJoDK
wNIGYduabT5ATFFvuS+PZpbBLD+4owVJtNDTv2jotAfkeLX0zRcHESnM8dQ3FRmNrxb+S3lYHxpX
L6WLDG1rfmV8sTt7RfLD9Nqt+ak73gclKQUlT/k4tJHXhpxybuO86vWjW6Xzl4Hg52WgGXaavWQL
XXXHFORzVMxILwCWrlHatgXB9LKgpmfHWRQ8xYknzNPkdI0X1pa1yVV/xzfg6lDVPzUUSkHlemXA
2pGXqJ0FDr9g2tEH+d6NaPo8PlF3XOPKyPrq4+FOLX/hhjCSMQ+DWhp7mcAY3s/LF6sBtfbY3iv6
+3+DwFdfxCBACZUe8dFW0ViFnBPhDYKRhOHUg6KqGMdD5AwLwoFG4vY7q6yYn0DiFBUsS9Al36V2
InL0JmTxOYKj/GynfT0edD5U9GO2G/H98U+83XcY9OihUbaDsRO2iut9n6049QVEfMc2G5NT2opv
rjVt4dfuGaFHTfZLlwadktU2NFosQG7n05HWlPxRRl70hf+Vbnzd1wLQ9W5ztxALUINXLfh1gciY
bZnrSTwem8qPByS7zF6D1Tmrl/eT2dsLkXBZjych2rJ+qmfh1peJ0sC7Rm8082Nc56J4X3pNoHgR
NAigz3FeSyBEVRS0u6mP5zJ0GwdFnl538M2g9MX0nPEF5yerWiiVdNDzmKfGcsTnXLe7DzpUrka5
00QSfMllTiAQJmNRTS9Zly7VfkEvdfhJMig0n769bP4mnhdWmHK7DSGBSPab08e5eXj8yW9PNoV8
xfLDlUX1cA0mjNu5rwtPiSH6dnGw4ihDlscOdvAdbZm6/fDEYpC0ct2r/s+63QiVi8aFL8djUFfT
CWy+uZdO6myEiCsgqDpmYKBgWOGmQnKJx+Xaic3azmIqZMOx9bK/mHuefpoj5XY3DrRdOi/iEvdz
fWm7ekFZbjI/VHq1+SNud9VlBoRUlMyLX7HusyP30+exkMOxmFALiMn7/0hIqZCgjtKN2tjtrkJL
DfAKgAnNBZCh18vNobwoy7YajkgS9KFeEwgvcTDv3+omWHF4im3KjRA2rQJv22q0KpMsiGymChHF
MX9bFvIZM5PmBob4zt5hShVWUJbnGVX//uv7qeVtF4sWUww//xZDShFaMI9+198quPPqKoTbqLfB
tsvztp7XAcUyaiIVqBgx4n2q3bn8JoCdvHdjo8w3/PI6+fwfWxTNaeWqQqb6jr8ua8r8KHB6bAWI
VRjpsc/9z0EXfWDsWUF27bfNff5rUF18tDVVBLQe5lkQKZoDVxmswU3CT1gcKt2eAFSZW1HW7Sej
8kh3FTwy1zp18uu1ydSWc2WY8BolURb6hczC0km8QykA9j92RFUpub7WgRHAqMCtrlBGa8WyoPH6
RMjJPOrt4mnh6AD3PkxEqpLSv4SwkzenRmXGnNP3APl9c2eiEDRvgE1uF8yvUHAnKpAg3dcTyktn
22iM8yssuTCxFjHwHfpz1z0n3rhVO7o94CDVHBpXTORRNbmpwE9F3I2Vbh29jtUwiGUg1Jjkh8f7
em9FrIUmB6Vb7mb177+4Z9UWRaulwjzCJvklQGT9KangsiWeedtcpfJLhp3BVbFvRJKcu2tLs9Ml
opk688ioY/+xcFtnFxd+uuEnd3YNYiPmLqh8Qt+/BpwYleVrTtpoR9CjKFwJxzxRGjLfnJUFVPXY
MuZayKDXwK3Uq62FGmt8gpi/7LkNy8qEsqQe3zZApjaNFhcRMS4H7ggS8utNc0oR5IkTJydmV9IX
t7GzQ88fZ3dhhuexJ9xeVEqPhaSW3i2P2BreYufSimZtiU/o4Zi0Teae6EBrGThV84jG7/1o9Olp
hlJka5G330yJNahXG0QSsJDVU6ZNDOHYbgrzLjFbRvlRIiNVCcTIH6/wxg6lRzYUB+STUbla+Xqe
8MTlS2ke0SuaDlDaIAoU+cNGBHprhfhTXb7ciuSfa9JTaDyi1GupQDBM6e86e5x2Izn3Rhp9cx+q
iU1G0wA7KWmENZk/IWWQZJU+Hds274adZnSGH7p6h6zbWGZD/kzBMdD+od/DNLoozB5dLydYki26
qhuv4XdAnkx0APAFGPhqTwcBhecAd/GxtSHJhR9gPzruuyIwPo4Mw+8hyn0bqxhHgiMHVloHi+Lb
Kta6PhIDGT+0fRQQLEQ+TwC/xmM3WfGbEJNYgTXSQAqZ8pw6EuvhCBex2crVK/fUl1LfV57kRIxj
teGRN7cvVnAShcykkXJDBpHW7F8Jnc1J9HMSNqnv7Uaz+VkV9dbY5j1LzHqoIg8VHuLx610bmbco
4UkwT15p/nSJSf6omaXYZUvsb3jmTVWTNXG/Iw/JH2SU7rUlqSWNGbSFdUpqmyn1qU73k+Ohl1Bm
MBBqjnu29Bl2JLBgh8fn+94afZVrMG3L5b+OEUTfMjNc19bJbN2CxCb2n4a5rPZ91m3RzKpFXIUj
apGMuhHPqSWuoQGTby5Wr2MqGY383RyM+q5GA+BrosnixV2G/O/HS7u5VEj6qGnS7WKUBnurz9ct
Y4WYnLROPuxpe3cALWNNzhY6atXhfPV6LmAqDIwsorqyFr1s42mITIsaTxdpTbZzRe7ph9mXPbyH
oALplo0VDbYR8uniqMfSeb84s/xjSaFifPbK0vRDbtgl3RlIt/xdj7KMd7Ot13U4mbnTf3CgFNsa
B7nz1fnNPMScI2pia75Sx4oGeyYcOGnl1J1EVCSHJNLjs9PaW2yl974CnU51Wum4kz1cu/YM8b3n
L6N5isAWogYzd0+ulutvLcbyrSkfKhAVHW6oNq6teGbeIpoubQoxRoX2dRlACkHhKB3S7OmxW93b
O+ryFKXA9ECnv7pLWzLiMjWEfQoGs9oXiBSGVWpppzHYmj6+t3UcE1UHI4Cm/nO9qGRomikCjnEq
and5kTZqgHlhlBtx2b31KBZSxnUgs6Lcdm0FNc2EW1azTvY8DmE+en7o6Em0D5JC27jmVk3Wf8+K
otbB85Qow7p7M7d9OwZtZqMXgAj1ODKG2aFqeLBjoz2YxlSdtRyaY7ddsi8ZlLofRDLWe0/j2tMs
ZwlJzN6Gxfj3JxHcgE9AYpVIe5Wtw3c4xxFh1qmu2vSD7Uzu90KT0xPPTLyrFq3beCTv3IKqWcBG
o1RIuWMVuFVmYcg8Tp2TkQf6DiGF972n7fsUeHSWpj8f++o9DwJByfejog/gZHUFBn3Qa4MWO6eE
nhiiKIn1W5cF0caS7nmQApeQqsBPefPup/lYLTFFxBPYnfL9gJb4XlC1fdKG2NgwdWdBsKARZcB3
ZfA3FeL9knrFQTWIecCUV3TuqdQKfKey3NPjbbsJ0IDnwBmk5oDg4MUprq3YIiscbeI2qXKv2dfe
OB1sYOxfFqusn+vEFufMrbf6fXdiANUHUekLATBZ0rVRJ2Mwv24Yr5/yJRP7rO/FXz0/BZzeODXN
c1b4+RBOsxn9qXvZ8v3xku98w9fpWQAw1IJvKFRrZ/KzqbSJ3cyOSrtIxOfS1exT4iVbHFQ3YTi7
CxARMDtgfU7e6kWY6mZBrYaF8jUBnbRyKV0YR2nHn2uklUwg5xGo/SYz+4++PbbTSYohj4+PF3x3
u2FU9cg4yG/WeI+kruBrnQ335M4CtpOsiPpinxdL8k43orEOG0/2vxGki703VdaG8Xu7zedkaFB1
sqlwXX9rROdkpnnCOw2d2Z7aRoxPuua6R81assPjdd47Mb+aWvlyOwwdtbrWO/Wwtu30BapLI7br
/dutQHyuRq/Bi3DjXC+IUYjBqmjMnKAXm59sowiezczcEp65txaicTVqyUAbueLKSjBWMO/yzYLS
np9bK/umylYbh3/LyGopo7V4zSwm9+Qkln3UnemzvoCSerxf924YBkh4BZRUorvW2rRmNAFtHdBJ
PnYX7u8onHN5oSqWQG2U/mn3eb/hcveWBY4IVWvaVSAKVqcOGvq0aSqSM+iY0j+o7eeXkQ7W1vi2
2p1VkE8/F+QCZGBU4tYl9kpLUitLC8yk3vTikkWHcom0I1wL5saKbk3xeoJSV2We1ym9a2+IIYby
Zh2fg/+oO/KD7D0IajtclvLn46911xLxCs0YwjGKSteWpqSbpjLXnFNqjhIyKk3bz4b09p2stpoH
6jNc7x+LYj6c8VSuSRLCa1OFZSzZxEt+mke3/Tpx1nbQvkT7vjfMI9RI6ZsDZ+xhiYuQqdsbPGJR
N/7CU8plnOvdb6pDuKdqMb4fUHDc8PlbD3ztZDGiB6yNetkq0vJIK8uirHGNrEiedCm0XaA4Vx5/
q7tWQJ2iloGw0s3J8hahN5CyuSd4GeanXi+Hd3Ici43Gy+0bRo0DlCLjEgqOtO66w69rtapiezIY
4A/9xNNBlcfDqcrS8ViMg7Ubp1ap547m02hQbHq8yHteQivmX+QEFTi1Cb+EQV6nUamF6P7kFKOx
qxo7CPW2l++iNJInf86jjcD99rFkSpVCIJQJvCXMg1/bq5uyrkmGnJPjN0B4plqvmQwDqfkTtd/A
2AN38D+B0ovet3Qdtu6U28tSWQfEBszAIVZfWTcQSvaDbuT4Bc48POcBSPvnaZR2eQJb7BT7rg/c
n5CckIo93uc7zqTa7krEm3Yvf7ted160DJOQeZxMs/L3gStQhZ/yrf77neuF8VhqZ2QfCuezOvN2
liOUWyTOqWWpOA44DrOyEdjoumrDce6ZAtPJRaYenRtSzCGpGx31BBaUIaoQenVRPQdLsHxOZrHF
WnfXlgrxFMOpAtpfb16alySCTemekshadoWWF8zc8eRBJ74l9nvXFIBAYDfgzPHQa1MVRKKeI4UL
Jlaf9rVjkshKwiuP+saGS9w7CnBoUO0BssQIw+pjNV4WtKbVEOl03vzOjEdzb0axtRtG3/5q25V4
kqW1hKnYvHPuOSPVYqIB6pHkQKv9nPUoMoeZuHmxU4XVluUpc/WtAY17VoiGgTdSLnZuSEoK4ZXp
TKfjZAzLeJBj6+9HCEQ3dvGuFcYJddh8FWhp9aKSVfSJLBznVDRZ+qGx7fKdZgzW57cfX3gseXbw
dPxi5Rajn9g2V7UNR0iMpK4+pns33ySlu+N8cDkod6B1TFC3uiSqXlhBrTvZycy9ZEcGk0KR79i4
wPLmbeNJI/xg1J34F4DZygVoo6Z0l9vsFNRIrQdjkh0ttC/2b9w2rDAmotMLhyqb4un1aSLERzlT
95ITl5J8Gr05Y2jbzzfAGDfbhhUViFKHpF53I4sdt6ZeNd6cnAi8Brixi6j7e5Sxvy9SfXOo4Mbf
lDHIU9UENbiCddVlGPMWWWyAWjJK67/LXlXZmZHa6uzcFrhARrBr9ANhlKP6vIqy68gdgrzL0xOK
ZpH5VfqZZ4hwTuWc/a5ZAayBpdZl8j9CIIYTGnM9VbvA6Sx5kHApTU/OEunaMZsGODpnJxBbnCCr
+TzKXVT5CC+5P3hn6AWtnFUfocTVWpxVTmV1KK1srP6xZq+x9oE3DZBrJ9IZ9K8LR6o5CqHN2ee5
0tP/4uy8euQ2gi38iwgwh1dyZjm7q2QFW9YLIcs2cyab4dffr3VxcTUcYoix7QcDgl3TzeruCqfO
MT4OSHVNgdDsakgOHqVbtB/D5twEuDSweBlHXDscPP1M67tZGgKdTefTOLSF8E1ID5ePFAxd+2Pq
9uJHF5WW9kcBz3/7Ff6bxgxiPXXSN0A6s/isJFpkv6wpceGr5tTNEfD8JuLjN/LL4MWn8ksItKnb
Ka07JrWlwjfUDXl9TqNYE0zICCaYKqAb1QetKi3Lp1CRCqD97NbJSSb0Q++fzVvIFsk15VquGWAO
4MI3d5qORG/blSIP67weulOV4tW+a0RR8WfESI/zWZv1ejJ8RWf0qvD1yrCK73Wttn+1FUjNo6mp
m0iUn0M1l+tAjpcSvlx/ujxVFQPinDzUraWkD+3Blr6ukfZeS+Pl7TBEzYGz3J5kmrfy5SWioPW9
pcgE9DG6jcvb5ylW/L4ctOIHnv5wPUO2iKGXAV3FKaE7tlmWmtB/ToqSwqk++LpXVkGTqcPTwce8
CSYkjxWxJfcF/wKV8LWZGsJUxn3VLCQGpKpYoCy5+O0oymX1zbTT44u1OJMbWEWkWa+Uwpri2eSg
/BgR1qnez6VurJfaFUwsxY6jICGtJ2N50gdDtOdM0Uw+/ZSp6KwKY3C6o1jh9kzQ7WWPZHdZNhA3
D8XijJFtNV0ZpnaMjhCE1Atj82VkqUHkNsyaUER1BBIgRdyeEX7W7UAzZlM5cInbl4S8FWQRnR9K
eTT4r3fRo/RsLsS14Wgt3WXq+h+tF2cv66QeZSI73g6Y6Wevllo3dfxrS4OKvgEY/zwshF1+ydQ0
OTVqmX/J9cU+rWOlHDjIjrNLQBMDypwuIhj557/keWtetk23xnmYqUnyAX4saz3bmbYW5/uOuLMu
akOyay+HYmmFXNuh/5zFU2aVoQWO5LxATouGbpYvb+ZsWL+JIj+qSt5+Mj4VEk30ZgFP0zW4NqgM
RqVH5lqH7agV72ZjUc5WQcug8vrhYe+gJ2jA90EDBLzMNpqZdA8nXaGpHu00OduLa6X+WlsIs4us
OsiT95YFuoLqA4xwcB9tLuc27gSM0mkdrm7V+wvD4OfBQol+IJE83f9kR6bk2fzFNUpoDBYLbeqw
XaEwq/Rp9p1Jbzhy6pHSz613sIPMTXDCCdgR3bk2Nc+kC7Xd1WFuFW0AX8ZLrgl0mQdkQvP8kBr+
1umlOZdeJOB6uiEbZzThKoXTpKnDbMjW16wH4U+G2h+EnzsP6bWZza0xrsQUc8y3mr0uOfVTFn13
0YI/rWbc+gVNucAgYpv82M6WF09Uw7epLI6oWfe+In0QkmOqDOQQm7UuuTYq9BxxmDUd3xcLKPhF
UcWlM7Xm/LjDAOBDFIqmA+DTzVuzJDVgwyiXSWP2ITdEF2odMGsxu97TfUt7/gJoEQpPgDrUjDaW
WpWsmKJZEa6t3fqNG+VBsfYvigqkX42av+9b29tC0NZkELSvsbjZQm+giWQ3ZRkqwtJParpoF7Ua
y8sg9CPewD3P/NXUxmXyIXYiu07kezdy9S/AUMuT6EVhH9wjezsIjJUhaMpOkrn3+sQ5WgcNgxuX
4TBO8WcKDd2/Q1kOT7rSz69aJo40H27jEJP0COQdsGTaq9s9XJUMWU+FPWwKtT4pwOSfnSrqPvSe
Gv9DiLe+N0YhXlCBtQ4KqbtbSkcC4AbuB8zqeqWzkWbzCNds2Hmj88aY06Z8micMHXj/nh003ui8
03jkGdjcYWulWIklUGZYkt4ITCcChzpky4HnSwe4qt5LhweRKbM/Jiu2x7lragqwpYMVguaT0Vv2
54WT/1HTOo3SQ6+9lo07HonL7K0N6NFPuS7KlVt5OcNaLCaJ7SLUFCCU6HcV544U+vPj54yGBI1+
cnaC1c05Q74gM6hwFNS4Rf/dmoq5+J7EAJU+UG1P89N9a3snAOgulS5m68H5bZ43ToDapolbhJOt
F1+sXikuuWch4xPV/R96menhfXs7J4DRbNr9sshN639z4rRyLJUuhokIPLdafmrhSGz+UDIEbSE/
6NbSL4Wyms+9WKvk+9BkzdEju/MRwd5QWmckh9x8G8QSEFEqW8YirN3FflGzvnlnVvXRMvesgPoi
dySxIWLe1N1iSKzMNFvLEGTBd5PJ1SdhKA/jyYEQyEEpiY8H6r3FFELRSTRW69zITW40gRG5+gtp
VnREBLxz82MHK1QrKWhskVi1QYklAVwd5mpfBLO+6K95qnt+n7b583332N03uFokI+NPeojra4ok
V3GSfirD2DGAlWV1zUx9G8d1fPkPhgBkcglL0Y4taBFh9MY1M05ZX7dIvcdV/LZOFPHb41YYXSTy
JhyQVNTXyyGALRYAp9y6wGmCIcmap8pwjnqZe5sm5wqYxeBSJHK8tkLZoK8MlVclFWXyzorBygPN
m6bev7+anbtCll9ht3Hg2qOkeG2nZZRFyxS1Cqm896dSNVtxSk0IvoN4hvnIX0z6ZQdZxd7aYHGg
+wyBIYvb7KDZt+6UN0SPvaKrzDim0zlP88ek0GW1jglAukIEbLS6b8QCZisFSUYaG6qCWo+ik0pM
lXbUf9opCmKGhjNMI8xbMSB9vYGrkdcTOr5VyMTQm8Upl0AxPQBx0yc9Hj4rQ/86CvOlNqzLuix5
0BmoCN//hLvbKeU8eReJQLYNzayfe6NEzSk0jHI4o2HW4pVKc3C49i4Mwl9qtIyB04aWf/5rzrS6
0E0WRRUWLPipGZv+HXyJ7bm2syOU6N6COFp0H4jtSas3F62lzxkFhK4Kswny5bGzHX9O4ofbefiH
JOaGWAH9eoBb1wvqdPi0FtHi+X3uWkGCfuHwro6XMXpVFqv65/GPZMKCKwefMLel7FtyNafWWpGY
EZ/5jUi7N01lLAcv8e5H+n8r20gN5ErTaybpX2vW6L1r+nwurDkNbMgSDw7xTrgmSZdlkwNlJnM7
98wMOcU/s6hDXTjauzJth9mvnShCPiJy/Zo6+ieOxVGzcs8qqHQa6QjPIEMgXecXLywWI1/TXKnC
xmB08jzMQ9Z/rkWx/m6vpfdtodjW+fOoau1/uPXJyuSUFxUlgoxrw5jJFT4a3y+D2CkFJoEWFXyD
R1NRe74PTgYlCaxIScBrO8iVr8PsMPLUtemCGl/cnxmmGQ8+3u6txXWBfgwnmQxic5pBGOeKY4g6
VLJS+zCaeXWOSqMNWq+3PytlvARzOqnPRaNMf5oJtYp6FUs4uINz8Et2P+gvP2RzfRqJ2oKhpphV
LuJrHE+lr3jKx1zp/hjyqfHndP798YNI4QytE+iu+Wuzci4DkeFAdWg26JJOPUPvVt8eIaP3PiMw
GjmzSR5K7HP9GaGeau1Gw0+pr8/MQ+V/qgV6C/eXsnfafzWy8UkbcKWdVXEdWnoanSdzQWScNOrS
OdoRD97uemjYy7o+yJntkA24/TS1YV8LDVvxvlD+yX1Dj7J/7i9opwUIi8ovZqS3/HK8YxOCPa3g
lIlx+o5SdQBD9CdPTb85an9uFcknP75P5sGP9OFdAUd1pfxb20d59e6+ymAIyA7Pw/aps5VFtxWt
Jj5Zpug180T9rIm8eRmBgx6k8HvhF012/JEGOOOjm6dOHWtLoUFUhoUx/KsaQvEzVTxr1fx71ibZ
wVnbNUZdhBY4MxEUx693V7NRiE8gFAxhEe8z35trpX2eFGetApGlurhkOXHZf4gbiC+B0cOExjT1
JthzOuEOXbPIus+6Bg7DzEFfLvE5ntTp4DzsOal8zRnVgx4Q9q7r9SVDoUNIS0ulnJueqaG1HrvA
cqopebrvp3sOAlBXRls0E+mLXxtabIa+CiurwpmY4bfenIxzMdR1sBjLY1Tz/xvFSjgjSE2Jt95e
1FHr6AlzD1U4DE7sG1WsPFlrYR3UzPYWxNvGg86cNJX+TRbQJd4gZr2vwlwQMIt5ToJUjIh/lsp6
EK3umwJPALaJ2sQN+q9ehqJe4SenHl6ZftyCVw9i0dKJ1WeTTtj9T7XjE2yaLL0wHSA38vpTqTny
NYY7VqGZR9z5i74E7mSuBynuzqLICGFxAxHP9MP2etSmldEf4Dj0mmwv9a1xqptnFA8NPVC7OT86
yPJHb0plNBMAf1AmpkiwHU2ZRWKV6SoyJClRmX9LMd6N/QTuxyaAidUo3tWNZxeXNnfs7mJEidsf
nLS99co5XCDRoF3oNlzvamwxPprpRhaq5TJ+GLplfk4Vx73oRF6Pv9ckAj8rFVK154bvVZsV9Loo
LrWWVibPEEDXf3B3JEeo8p0lgXEx4B+WvBnGFtwxWX1pOLlWhMPCYIxD5T10O9sIsjg+oujY8UlM
SSoQOV1JS/R69wptsYu0MItw1i1WJGD7Q1TrYSw+aD78kQBP4rxv5hRL3a7NucNKVjRlIHLDCoCX
HhHA760FAicG7agA3hKfmePcyd4rVoBd/mDmqwysPHL+vX+K9z6OpGMmbyJ74iG53rFstEd1UKjS
RqWXfaIz7hp+oXfjc6Es8UGkL3d/c7h+SqHAmg6HPtXaa1sL8dw4TWkBnXiP/ErVkePWfEkIVUR0
HjRSQ0bdYSl4eInI4gEbpLIkp7M2j9f0E+aT5jR+igyq0KzJgsqYgE4Y85FSxV77DoYH+cVoStK4
2CyxNaqqF1lUkGRofylaAuyksb+LqvvqTqXjr/Tw3mmBefDI7LiKhEAzTMcICoMom4/ojW2ajctM
ea4SSGXain62jc55PKKS7JaS+Qn6Vxzz+vN5yUitWnRFmDpr7qtrjTy9tz6nEwU0o4z+w1kGeAUK
k+YFjchtUdgZHQGGV89DNXHrD05pmylSlKY3n++7x97mka/8BNZAv7StOk4go1yTEU5anPHoAzKs
nwGGDAf3+pGVTdVRgbcnBqldhGpTGxc3ivJXw86nRwcRaZLJWtlPUCHo9M0ngkm7KXur4qptyKXz
fmlgLh/70/0d27kzrqxsXn5hz/x0reDOGCMR2Cnkadk8lWc9Xs2Ds3u7bVwV1EBoEdN1p3J/7XNi
qVLVKWyD0dyZyn3cOr9XsEX8uL+gPSse0a0c/2OeZkt90YgBNvep18O4xAWy1ejRs0yP7qGdy4E+
H8MzkksBjMlW3KjqYNKelFQLY9X0K2X5YBfV0zJ0g5+qTZjr2VvHzC+9XYbANA+iNXnxXN+9aB1R
9v6JhyNp2PpfnNRAp5mnLhTXGZ/ywch/N0qF4W1wWNVLVOaHGgc7uyoxrRQ1eSNtyjvX3043R9Kv
GJPu6A2Xssznc7kmw0GA+JNT5npl1Kx4kQH6Adm98XnXy+LR09M29NoMdKgnozK0K8Y+D5O4rJIT
QKaiC2cgHVk4MMCKfHs+Rp1vTUaR+VMTKwvKs3MxvNSFZiiXRNS56puDnncXc1qIhxgQ6D0/dXLR
vWap2n5P66X+V2hLU55iZea/L00t6n3i324Jkq5KEr+kdJEHZaQXqBdUWZef+9rIfzQWkN8Dgupb
sgeKrSCW+LaEI4D2Nq/OSOg2Ur6j1EO3DqlO1C3jZ6VFUuh5HoY4PuUAQ6egXaf0/WA09RBM07p+
jnIIPE+EBTGoUG0qslNmVPlw6ttxNHxKkLH2GonaSQO9NAbzwCNvbxH5o+kQEw0wc7pFkZlKbaRx
5FFRXVQUQBNUFSohkidVG/MDU7eeiCncgwhAzhBsS3/WAIC5Gow6dIy2ORXjOgadKLuD93HfCr0K
utB0h7eNv6KGim7ulDq0C2Qq6G0M75KoeUz6UqatrAWZPNI8SYC0DaI8IUjmUrcOC+gk3ixoncCx
mkeP0qP9tOKhmko5Gezd5uwaWaN63cpaqpyKJbI0SUCPeYUUTmSn+5fvbVTIgpgW44In3aH9cH1N
FG5bteNaI+wxFN1bMavap77LxnNsTUvYaZERpGlfHYSi8n+6uTQkvEN2r3hXgE9fG23KdtFBRDSh
mGb9k83jfOkRuYcvNPb8WFX6p7GmB+k5inW5v9ydArGE+3EFw62D2te20A5Tfa9EDKyFelQUzSXv
a1SVaH9TS5mGtv9qWpH1Z5lwYi6TQLwWOtkos8/zqrZO0NOCsA8CoNungR/ELBQQAwI76uPXezGY
TjLTiKtBXs0MxpZeBM5dq4YvFMqKp6kpjlTWjwxuwlVVSyQHJc6lOvlvo6is93E0iY+qlS/v4uho
bmTXmoQ+wpiAn2158Ro9srpuZHlJXg0fgdGPv5nQQX0W6niOimk8+L57twCUE/iz7GTfzJdpK4rX
VcK15oo6+qMHKhVM8MIeRCx7lydBkWTGRimI7v/1N1OzxXAjlWtGo0t4Rq1T+ZTPRv92mZX4632H
3ds/ZuhVwkq4PElIr01FaWOCqXQxBSHA317nVhclUdFMQt4ldOe4PIBA7i2NXh48JBQ1ec3kBv9S
qfYgmF3auEU4ubSLt03k6AEsWsZZUzPrIHbYW5rE1lA8JShjgvjalJJGQrFcau8JXY0RjOXqzdCE
OeiWN55w4he1Vrzs4LXecxDq0YQrErEN3cK10SRS9Hwoae+Vhuh7v4OiuHmdVHWpPj/+4QgyuFIN
yFhv5sOVcpmWMS+b0FWiEkm8OP5sJWpxUuCAOStasR4sbG834XTjOWdQnCbb5sNl69pGQuegddRS
g5IuURtUml2fSqCIL7AFL0eDTbcWec3xS8aHYBBAzWyzlcs6L7B14JrV0PtR6yHZZTKGYC9fRuaD
DqKIPWsGjVmcE348GNGurXVzmwzG1MNUt+pVFjgdFNHCW5y/LSV3vyAdZH+4/wFvTwLeIRuWoFQg
P9mevCaqG3Yy60KjV8yz2av9x76ZulPCTPeX+6b21sbsCjM8UNfBx7C5T2yjN7mSrSZsQEd9iop5
yP0oUk0kK3gRn50868qHUztGLMG2yYE0MAlbdsW2Wx1EG/l4EG+lZ2s289M6r8aBlb09pK5FrQ7c
O0VB+ee/3CZE8owMZnMTxkzNi1CZ5uV72SrueooMIzv4YLdHG5yc7H3yuaj1b492ZZWFEHQ/w6SK
nCBK6vnUwfr5cJx5bWVzzhwbCq5MqdvQgJjjVJmpcUJ4pzjYuNuwDCsMVfKJdMQut2drNte0a5H/
DoXRZs/5omt/jFpqnierq39bFK2bAP1E88EdsruDTBzRC9WAQGyBZsnEfLhSVG0Y13Xb+pqwYNVH
7J3b+b7D7/mFHG36P0Obq782YiM3h7INyyEqXureUs4jJI6/e8Mh19xtrMlOkhEQYSGYAuHbtQs6
Y47YpLCb0Fq0pDzDS68Fs9abp0pT6M2Y7ug+jYWZh44o14NoZPcrStpZ2eeSGOBr27YATWzEWQsb
ifVcGuo/Maod0DUNYdtlT2k8fb+/rbvf7xd7m8dtHB1vTVvs2VEznkw3Xfxcj45GM3etUFdAY1aK
OG/ntEUFTVLl8PGE6CqIJtoRBJ+hPd1fy56LgGLgg4GVkjre13vnpKtuFI3ZhFU1xhe6hVxVjFd+
6qi+fbpvam9Bv5ra3FLIE9RLaeMiYxlnVmCA3BiDsjWjz//BjofbS65vPtOmPqhZnQOOaWzDgsT8
TwCWuR0oU5QcCQXsPSeEHnLCSbam3c1TqYyzyEqTK0qt2+UHehwFtbsCgT3Vbp1Q6Rbj6Lra+1hE
FHSZGNeF6Ef+ol/u+VhDQ1XouARA9gT9hs66mHU8v+q9bn28v4k7i5P8lGwhkmDcIJvFoYloMC8y
d2FtNgPj0qqQKoUw5JzoMw8/2joaHu+1SnknqOzQcJEMMpsrZFTTgh4RuL2ynNEaXFCv8F1TQW73
/tJ2SpSEUyD2ZMxIKrRNxh115CYy5ypU8tH7qDV2eu7ctH01EWh8A9bA/T3v2+zJnG03BHbn/W4t
Snokz7jzLSkFkBtT4SCP2iY3sWEs4FuBXdoFkM5kVOqnRcRJ6iuRMz+cbbDg/7e1pbyqIjtz6lRj
ZydDCRYvt4kjhzpYO4Ya72/u7rJ+dk4k6hiw+bWLGhV8Z3nS1yHyYMOls4b+WY/T6EuUNNnBqnbu
EyY9ZBub+5GQfJNhG/U6Fmu2MF2YMqemO1H9cW685OFug+Q2/X8rm8clZbDVSctRjktm9mV26vlr
pQj34LjtrgVfpBUEap8ZvOttm1cnN8yctVgOQsytGxnn0Wmmg+B+z/MRdpSclDKdwPmvzZgln6bR
cTpTjJ8XS+l+02nu0ntI/NGeXtpuepo0Zpk1WwlWoxsOHuqdVUpdSQquFA/R7pF//sv91fVltwyw
xIZKIdJeErWg6FiMTXuwzp3Li4hOKo3wtwZ06NrONKCT4/Yg28B/JaHnru256FXXBzluPEdd8fiE
E7ompDBQh7GnhPsbe4IiMzxGFbhtLf8+Z576UV1W53T/aO3t3q9WNh9PjRgj7+yoChMRNedxakQw
lN2/jxthgkrjSDHYwWe6XspYzIpVx04VSiHgN5Uq7DPOcMThtbcUOQrGyBtEYZi7ttIi2ZcVFVe9
BhLlVRRD8sYaZ/sg4JAPxnX9EzgXjS6ZfFFM3jKWRutqpxQUwdYzKPFXnmXiq6YX3jcxxG33EVEE
pYNRPHdfiWwnL7y/kXs+CGc/EC86FmSdG5+ITOFYU1ZSwvaM12qN4qCpEBvWx691T6Rw39jefiJD
w/wzlhhD21xSjlVlQPNApaZl3ryWsW2+VL2WHXHZ71zuVK8JrYgLqKRum11MTokmEcxza1WyfJs6
xQwQ7M1PiZoe6ZHurYjUmSoLMRxFj00w4HnI8PYqzl6vcfmN8R/tuWTW9Hx/3/YWJMmDgPuxKjKX
az9USqsos8LADwddeRNNHXoApTDeIe0WH9xJuwsiuKHEoVFZ2WqDt41GGdHAFLLK5amcyvW05ocR
oixhbF2er8OUF6EU1D6bEkcS1TCeR17FkJk7nWYvDYSBaGwfvbed7h+yaiRvYvpeqHc+DmX4SQMu
qdQ0WTva7KXHhK6WNHyxpod+r9OE/k2BDfzgTO9uI472f1bkn//yhMSrkqxFxwKL2coQs0zN9NXM
yvjbfcfY3UfCQ2Ca8nraqjtVLRTtVsOIf1I1E/ACdekkjXz8lCbj/MFUkuQdCiD9S+EJ4kbTHt0D
z9y5u2Q5n+o6azWoSV+vc7BHbUkSBrjgvPPe1rGWnYWqqL8t3WS/rVJY412ndkL+Yy8+iI93DgWY
FArbjLNaxKab0D9JEYLsFeCpg+d073SGxr6W2mx9qxm9fvze4nYEwSyFlgH5bp60TrHadlBSMKOe
jSrvqNfv1Ey3v9z/mDs+c2Vlc5cgP5mgpAIIdm26/DVW29i62F7THfEa79rh8uW+kmRxW/lsb0xF
n7esppyswTcY+uj8fEmWI17/vQ9EyxL8FZ8IsNfmpDWNWrszjZ5wHOpzsTTm2Z2yP5q2fhw1RJv3
J7k4FAkILGw2TtNXDWfAUJpU3mvSt+8jzXMOAuy91aDYCmUHk0ASDn3t6S5hQDqujKwaKkdpaMb3
9monp3LMlr/v+4H0ps3lyEwz89OyCEzyt7kca4GWX91rWGpFEI1MGwVGrRrnfByGMSg0t0KxFkap
5/tm99yC2qzEMUrxwm0NGIWwkbsklewPs+27WpOfTCgGHn9fbEamuK/kkB2trOttLFYvLxUH9LqV
lVnQGvr0lDqHEcDeWihHgafVYfyhFLGxMoJNMdqhDF34GHynHesPkxHnBwW2nduXcgq1UebqUXna
rmWwi6YB04EVrxBvlGVQrbPFcPDXOB/rIE5a9wsMVHlgJbFS+m6baQebueOTFLaRmAACBs52e/sq
3aqRkQNoX1dmDcqRGThoO+bXpR2ng9t2Z0evTG3ixNryMiNLGABl9s85uZ3z3eAF/09GwCjpPGfy
vr3+bGNpNsVAtwgW5aIFy95/F2psXx72cy4JylIglZC02AYAjdbr5YT8aFipCUCliddCI8o/37ey
92kQBpJ0tFLKfdvEMUoDdo6M/eqLGKlkLx2UQFjF8AYVtenLfVt73+Z/586lYMRNmpIardlPGuny
MLT0FT05XqbGzaf/YIUmOpTdAHhBa1x/nFZZugYwBs42Idjia2ZbhPmirn/dN7NzqAD+kX0DAWR4
ZzsWqw7m3GSpINbNhuXDuiT22PpdPjGwakIx1PulmozLyRt7pArzJBlfxRhN6XxwtPb2lJuQrgeC
5yDLNzdIg7xwUk9RGa5z/NeSpdo7V0vLg+7R3lrpmHINMrEJWm6zpWWvgm80eLi80Uh8CAFdSNrE
75Y1/JboxhsjE2/FALtcrq0HKOU99+Ql46CxPlA3mydzYohaaGXJcW4s50Q6pp7joQYD3uZHzGG7
i/wJ+KbnAi56s0gG/NdGs5nHiqzh77aAfLd3uifHi76uzvqkpDPMMcafpVkcnAq5hM0z+rMnQcOA
/JZS9LW/DmMUt3nO0FlU9W0ZtFa8/mm0ev/J7ZTO+ZQMamY/pQzpdGeKCct68Djs7jDPKCho6i03
pGKQgShpknslbPqujYqhoYhA1QpxtkCg6P79Q7OTxUuFbyYW6W0RnGwuToSi8tYxiIW1VLVOKKwZ
HTNHwvBjk9TeyS3rqDq9dz7k8ZCFA6kpv/mqS2TqazHhunMt6RoWxRKnMlKN4WBlu3ZIo2BTlg/6
lpuNEbRRWRS3DIXmVQiOiDVwwSo+XqN1wICRAZFlw5i/WY05NgbLAexbp4zvKVbTvImz+YgJc28t
8swRDPNek/pee6S59kmtD7hErag5JLZNHLpm7ny87wt7jverFfkrfkk9c7unzS4M6C97L/u7biCf
8Lw4/lZEk/p4XgTZOuUjhrg1pCY3pqxSGRvquHycsfdOU9vEpxXA7tP9Be1uG1Ecfk02ezPFrUZu
UVcW20ZHN/8bIq/It2vX+Oe+lb0jRCeDSX/+oRq3+ThUPRJEfrkuAM58Y8DyoyZ6Lyg6RfjZfISE
2Anx4WukFGbJoOqGtYOJANUt4LMIF9G/S9wmequU9vIbD6L9iUkBQB7GkSDAnlvQIoD7BNUBKvgb
Fy+nxlEgLa9COlptAI2Q5TeJtgYScXxwZvdWR0UCNBw6RURYm7JpouWijRWdxyUdx0+p1lWFP+hW
fO6jNfpjQHHuDJvIw6cLF2TcxyO1wDLzPtd+v2ZiTianry6O2zfvjbx0ArTYu/N9N7lxRqyQNcMV
Sf1SYmSvrVBS6lQ0XMvL6Bpz8U5vpmH94NhRcaQaePO9MATAmGNFBsM82GYTFQEGvE+L4sIQXcec
qpkgGOvVfpb3R6/Hzpok9IJhCLCwRDsb1+9TRZ8y2y0uWTR6LjoRavbUzYb+6AmjSPpz2hwGZ2j4
tgMxdJPAu7dJfsF1kpdqsqI/IQ/tg9hCiC/INbs53f9Wt1tIZUqSbctsj3tos4XJ2M/WPLbZxUqS
7qOnqNOPqJ3GZ6YfvAOM9i2SmOYzsCZJrkbMStp+7ReVtQwiybrsos1M+qIiOb0KZLPfi0Ud/+xq
wz2ryui9emLqXyu0rS51X6UfYmBKB4u+/ZhclZLGHKYcvuW2ZyFKq4+ssmTREHm/qDBRP6VZph1Y
uTnikhicKV+eEoi5gS9cLxdidEsMjZteOlVXoAiZ3Y+TJ5YgTtfxr25Wlw/1tKoP126lVfqoYMUp
GN4oD7hQkVA7WNKLOi7dp9FQ548dVeYP991mbwexg8YZCOzb+osCz6dbWGZ6aSFDC/J2GP2WosXB
Dt68N6xFxk9QyXHAmbK/3kHXLhstnqz0gp5i+aEzEhSeKi8xCyDv7fSPZQIRvb+un+JXVxExJiWF
I4RbcGHiqNcm01KMMOA22WXVcy393VO6XPi21hnGe4XK8Xpx18YoAwOa3zUYHeF+R2eoi070U9To
rDZ5N7zq9P2V0OATm0FXDmPur5GYC3/kVtRHCvZZXb5XRzdDdmLSl0r5FJneEL3TEL+cXgvI+ewX
bciV9JxFqeie7y/x9sQTwdEikftJKXB7k5GOd6tqJEqo2MhCBrDL5N+9toqB3DpZ/+d9YzcJhox7
OGAyF0aha5viJ5PRxKQ2GUwkTfPkrEPzulZu996te/HGLCL17wUgGDVjT4T3Ld96qAX0REo2k5wi
lyt965cQz540RP9sNb1oSuGe7b4CAILK96PPOI0SnlSoNNhJOc56bcXK3dbWepszHnvr8EqSqOdP
TDf1rQ+4H8UpcBVjfmntAiTdgwskZ6KtwRnk/Mkzf226NGL+35ESXzzFjlQ/F4p+KuAuPkIa3PgL
JPlgbGUExng3k2vXdtJZSW2rW9OLIXL3A+Ui1M6G1NWfBjGAIbq/qJsT/5ORn/F+XgmKhlvnbCWb
X2OM6UWZtR/IhjLWtWjvJk95vyrdgW/uLQy9W3IZAggDa9cL67x1rJXaTi61HnXnoYjsC1dz+xqB
fny6v6ybp4DSpxyCkqSR9K+3sMaohjYcyQgusiXTsrf9lFrWxynX3e+VI5Ik6EYlXv1qcMoDfOrO
GqlfMHtFaghgeGsYxLJezqhuXkQvtMDuuKfF4ObB7M5HVBQ3B441ShUavhv4fQY9Nts5TwmtB46C
m0F9h4pU50faFB14/d6C8HsyeNq8sgJ2bQW2OdOFyj27MJuanItYYS2Gmp3XvD5C698uiE1jTp3c
jcCPRuy1qUlZ19pbzPjSlLM4r4urfSy87gjieLsgon8H6ATXFHXJbQeotNt47dxED4shz/8qXPJ2
z2iyL3FHx/dRL8QU1AmSroOW8s+xzF+uxIo4r1EhUudpsj6XXfzSjOnHqtK+tUv1ru+ah8+XKQFd
8vbneryZ/FNTqrtMNWhhkwzuJRrRq8osvXkpIJ89uDZ2NhGHAJhDoICb2/JT/rKyDuBfAvxfC9XK
+YzIzvoM1jz3NWVIDp6VHUvMG9CWkVkA1+LGKUYms5hL1rSwWEoDhfFmDOzGVkNUDo4EGW7vQhIO
PBAuXT4Zo2DXi6q6pZhsF/LaOhZDMDIEoxX5DzdTTh1dgAPf2HF2rls53kBMrDGVf23MNmJd7QGU
hT19gfdqKrI3g4pg9H0P3LVCgs7Ir1Qv3AKhNXC0DTM9Wjj09vIuhSPnrCbZUZa7+41AQBM6Slaa
LeAEbmhExZkvCr2K+SGfmV1Kfa0XpT/a1u6POqv71iQhGhAr3pPNziVuzPBX42gwLU5OoE1a97Si
OfRUNI9zyZGCErMR2EBsS6V44+a9YVZKCiwldJPOek3bKrtUS/cwu7G0IhMjCFOl5u2m7t2nnpt7
mcX2CW167itzfIrWtjvIIG6fRNwMfDBDrYAFyD6vHS6J2tmNk1xnOkmSHKqlWvZPq2OVb/RorjRf
lEyd+REizcuBq99+MEsqq1JmpxgGf/NmfXAgKWnWmZAYZrH3WkLS4A+z574ka/Mw+R9vFJATieMC
/cEDeb1IZZ4jZzRn5oI7+vuaO1iB5i5Hmte3p0rCW3AIZngoJm1RHkA+VerY3hKWcTH5Tjo0flEu
R6zse1Zog8hPpaMIurXSJOUKQ3qyMsaTTAEJvn5qBveodnSTMDAADtwCwldNSkRt8Z5Ko7heX8wz
oxKm8epGlf2vOaLiULl1+me3ru6pT7zqa1EPRzMAt27BjcGcOlBT4iXyo+tvpSLqlRjMvYR9PHeX
UsQrYZnTnssmexgRJC8n3ipuKHhCyJCuTRVR50wJo/Bh7zISy2yu5fr0x4vnpe/bAA0L50n+mDIY
5kz7+ugVDEKOKJ1glL/559q2qdf/w9mZ7TpuJN36iQhwHm4pidrirsk12eUbwv7b5jyPyac/X+5q
4JQoQYQaaBgNGN6hTGZGxrBirRXut9TmAdOi/6TMTSEANrT/edqKnPyX/OjoWUHxcm3FUTNniqrR
gnIqsWEkc8vp25A15l7r485HA9wEsEqWlkCrbWL4wiuzpC1j41z1iXpi+nU6dkKUxxRsz+mpJfE6
SjQeSGvpPeTLcr0kZaxFrJoJPIlOEq2+MKY4PlSq2CtCb+7ZTztIBiIwIu/Ctkabd7jeGjDVxRCu
ctCSxDwlTFHsOMGN+/1pxWPmhTIjUog3FDL1ui5JhpWuysb/Y67LQR4piqfuqJa6+Hcq3dy4pMK1
yh3Dd5f3i+GNS4x5XsAE2c2lgc3tS0Ep5OtAE3knL79nBfFFFidVRpnuvf5Y9cD09YIM06VySOaq
ofRekk4Rfz1/JH61slmL4qCv05dle7HMcX2f1K73KYNCY08gbBMIvn0rMGLUUABw4aA2ZvQ5qtcB
ZfNLlkzv7GH+UrGygzWOq7808P09vyheRtrQRLhAZjbW3LiI1mwohwsTj+ZyBI/WIIAnVnVvoPbe
ESS6xRNiiyrG5u6C3xoMp84HSE57gFSVAm8Ebb96Eb8lYztV79UoiZsTGlemeHm8xjs7agHhAlRA
+wX408YB1+aUm1Thxks/AE86TCrQkMBZSuiVuyEyrL/zsphBeD22emfBHEZmJmAXog29ZfKvba1d
LZ6US5HFmZ9bdnR2iBBSn0gRrTetzV5dxeyflF+WxwcIFmLF9G6lJMImMV+XLs7nYsWsrsyoaNVe
+lomq/758eruXDkKbZxO2kt8UnVjxkNML/fSpLtYUR+N/toTk3xLUhHvcaHcNQSIlAI+lNWUG67v
NsRPlTmlNnd7clJ/iaHGU6blSdkFuWu0ymgv4fXxkob8Fb+mlKJBywcizYuh1+8WxRlfLG2Nzo/3
bBPtYITxfOlBuAWU67c3Ox8dPWpF314Wa8hfnab/e2xb6s3In726hb42n6I4spJjUen1Hrf+7R0A
lEeCTmWDGRHe6esF1p7eD1SdmkvWzP3npinQWlO0WUD55zjoE1hxXz/Z9Xxbr8RrSsgH0d02T7fs
UnVmg/WaNYHIoaWY/7kpGX05NcUsLqYzDUd6n8Pfj7f53lLRuCREBszG8PImtOuUIWWkRO8uGo3r
7qwuAuRoaRKGQfhQpLo/VrUpdu7D7W0H0EKKw/MjSy7btTI4qrkx3N8XkS3dh8YbR+23CmKC4r3i
wW/lMyWmpC9NvXrd74+Xe3tBZMkWrKM8vlSuNhcEPIq99FNZX+IhKl8jFKnoYDRPTkrJb8ngKpgh
2thkH1sJb8YDO1vMc30Z2yU/K3rbfpqHdq9Vd+fTyfFYngeESvEvm08HztitsqKoLyp8Ya92WXn/
ogw4HUkrK3TQtPJJZdSfywLeoFKLI53fVkxdswCXr+v1pYvnHG60ET3dFMXhx59oE7f+1wqZDjVZ
rt42B2UwxTKHHDrx2hb1oY7t0dcjIHtGHe2Vke6eBslwQiUOL7P1y50aaQaDMezgbI2BO87VxSiW
vajh7oJo1TBnDKL45rTzoCYa4In6EmXEQ3HarcfJnObPc5f2weO9u3sk+D5yzJ1S3LZU1WaW0zMS
U1/0ZF5nv4w6PUBAGOIFTVjOOy1q9Oeq6D+/FlVtCplw0oPVv3aVelwTpyLGdFmM3PnTgoTbr1Un
/Vx6zp5i172vhX/kXDBSxwO3CYpQeUC4ShUcDF2bTjBd2ccEQJf/eAvvfS2mARjhJ/qSCgjXC+rl
sMhixs0F3tTxW1Z09ucp9vowbtW96fN7psDFc6G4qkA4N+WxSRnstiswlZByH+I+H09iqKyjGKtk
J6q7t3e/mpL//pcnm9xsbWn51RfPyNr6SKXbzo4NgeDOc3LPDggQrhQvKMWQzTfSKm3VFi2uL3Zp
LEGeWPa5M2F7ff4bgZYAakRPRRYzr1dTtwCZ2zZDcaBqmugdM8WVedAYcIhe5wpVw//hSEA4KJE0
HHLnjbbyl83L1HlwK2fl4ImxOZqxl7xkelv6Qs+LnQt8b/+IEX9OH8re4vXKmNyAzKPHp7Nr67E2
ytXvmqE9Pr1/sivKMyjLOnA1X1sZ6sHDTsulHZTZQsVkHL5D3qtP76noaPGOtTuvPRAkAmxqp3Dp
bDULs8yKK73y8K2Ro75kJfSbsS58Ebt+jlT8ITfjfOe43/hBGrJMX0sQmZx63FZyUoWJCYjhqotT
KuonO/vQNIdGXYfjDFH66fFm3rVFe4p3hEYVpczrzZxMvVE6lyPvrglRk1KMXRPUVcdX6+PM+NQp
zrzjdG9OCUkEiSHhKe0CiVe4NtkUVmJGNHAuqkjF+4LK8KFA9OO3xwu7cU8ECrKdQzuRQgh2rq0o
0WIW7lBgpbbig94N5oe6FtVL5rVix23cMyVH2ZmrAmPCdMW1qXSu1cqtYK5flrj2KX53QSNd+5Cl
8XPQ9TeqSAkKQKSI+8wbeW1KrSa9Qiw2vrRlYb1Eiup90EeneNcNtvpssCkL+Lz6sqdD23e7gUaj
JrUjrPgSZw5irkr7vcrFnhbizfGTSh6EskDxQbdSu7teT1EVkZP2k/OiW+uHUtPCNJpdH+mSr5MS
PdkfwKfTHKJBRa6M6gudkGtjEXiPykDF45IR3p/sIUoK342y6Njynz05M/RmjJKAjKF/4o6ujZna
EEttmeqSWZl+rJLV81ej2gNKvhXnf4E1STO8VySzAAFk+XfzmDDHPNce+NaLqw/R5BfV2DeHZExL
86Ww3L4OB/hLllcAvsWxa3jd/GpOkw9tog3WDo785lvKZBeHhXgyWGGc1/WKrVXq0bgu2ysqDyHs
yFNfwP1ZP9ysW973EMeInaft1iJOmaqtjBglk+nmJWhUJxqqdigu6WB3f/SOFr1j/rfMQ3fMnfII
fCbVdkzeOC/IipjrlOVHD7q47TSsNwyu1TVmcemYoPbLtNQO7mLuDQreeBTok5lBB80F3hak0+ak
Jj2HeIms6TILujFEKqMPKUd3qFdrj5L47TW5PkHk7PBKkYXJtGi7IrfgNsR9O1ySMV7em5pAx6dN
+hiLavbOKxAAdDVr9A3URM+NXlXvyNucv+bYcvw0MtMnhys40dTSYNCG6Ap85c2ELsMcAEjbsrtU
1dD9AEeo+5035DuH9fY7kkMDzngLI3QAUNeHVe21aF28uL+Mkzkmp8U2FMSfoDN4NtiTaTS5mSS0
pf++DSnXKEUYNemHi6tow8eytopAGH3+A9Fc/fj4xbtdEi088FVUA1kY3eTrJTEWMBezMlWXOoMs
2bdXxfrc6+ry9bGZ27NJ5AqegBayg4jKFlgsitYg0FsxM9jmgQgGjvqRDDddIQd+bOrmflMaYCWS
kBl8MYn79YrE6rbMQdbrpY3n1k+aKfbzzMiPNCs7NOfrH4/N3awMtBhoXt49Oicg1TaxUG+2gLg8
Y7zkK7rGRTNoMFxCu8PjvgchvmOKAI+RDum1IQTfHL92jFVXWGK61GMsjg4r/TCWWvtaN9HTRSOJ
hqZ/TCWeNIBk93oTk76yIcPL9MtYwkgAvVvDFJZd7gQm8gdfeRH6WgxC0UOzQS7eQDNWu/GaVit0
ssEhDpI5chBDzdO/JhPpMatq9Hdli0fduV3yi9xYpRBHU1nSMm1zG2MxPEV4i35RJyM6dUnXndbB
TQOvLeYP2jpMr05llh86u4j+A6/HXsHi5sZR4AEZJ9nJ6eip23avWTcZQxeeuCidrR4h9F8gGeyf
TuCwQv4Bryw4KM7MJqcHkekWucYt6KulOorJ/tfqW/0429peTW67HsIjEkVJgw8luQTZXh+ViMH+
Il96NWQyR/k4c8/DxjD3Wnjbo/JmhcoitEKSWWj74CyEtaWXumsYqW4j4a1fO3P+TQfe4A+J9Sco
5uDxvd66EWmQ6JxiLUEz7+nmsiHJkAkH6v2wKO3Fj53EPoolcXzTKL73VfLlsbU7myiHLnTyNxS8
bigHu9ZqbCdvl3BktP9odkp0GNKh3XGN8lP8evIJd6D3oRFPgRZnvO2PKzKiBn43h3Fe1f+xas08
1ss6nZc2Kl6itjf+KLKsCoZ6N2S/ZxkBLSpJssXB6b8+JIMRtaXlZHNoall7XPq1P+pt3x/5OSJw
S6f+1C/w2URt5317vLNbpynXTFxE4wauKDlYfm25K5ZmNeZ5CvOhUk9A8ZUDwg2qX0Xrs/4ZTS3a
akhe8X6Rrm4jyyUFhqKP1RCOzWp/heqAye9WS742zrI34ff2t64/JSUnCuCSgl8mkBsH7Q2FmqST
NoaLYWcqeqhrmYSZ0tvTNx7HIj0m5lxmX925i+MXMRnJ6vdLmbkftMlLtIOnghIKCapi5SQKdYmP
lolG0Y6nvd17gyqzRKjxaN2O+MymOc/6sowhc1TgPpAObD5OmVsH3ljsQYXu2SIvBCbBIaaPu9kQ
a6rTrEcRN0xLuz6MlNLezeWccJea5dvjI3V7WTnIQNKRk+ftv6HQzONEq5g450jlTf/Fcwf9myiy
J3XaaBcBX0VeBHYWOYCyBS2oUVn3bmz34TR60SEt7OIQ2+aw84lucsE3MyCcSPqwQl32+n7olR4B
MEY+ZjWN+i8VPdN/lxgKzWHIhlPe2OI1QREkoB+tntrBTS5WMrsvjzf0zrdjzO2NKYjWGNP917+h
jKx1yVy1D/NMrT5YUZO97/RhoZRVLjsEAndMEdAQrjGPiGvf1pFSu8watxZeWExrHuoZUJrWUsaz
PTyNbWFGgqNPA0TKCrPB8hj9UkPV13Lop6h0Q7VoND/u+iyI4ybaeae20Yy0wvOOh5MNapzcxopj
AgwijA8TZ4wDdJpdIElZ/QKpdhT0/ZR/Mwl4Qq8s06ARdn5+/OluHTslVQbbZC5Inr7ta65lNSF9
FzlhCx7wvRjtdy0R94XcZg2IFtpgnTTto8Gcw/Gx4dv3mY8nx3slzRTDuZszo0dDb1lr5oamU/yR
tHCkw2GbQ25ZCL+P1b344/bOc9mhl8eLyfb/9umE4KfLyT6dUElzKDzjcQ57HpzT40W9ad1du3Wq
A5wayYxHyWBbFaS23wLkUfRQN1CnA22YWFNInKqORwcUM47bW5J/etuoNaiPW7f+WLmD0V3KsqtT
UJK8PLTMB137mJedk15AqEe/z2lr675wl1F56bs6er8WNVzQPlMSVuwX4AJin4GXfo/o+vZsgBom
loGGnaeKnPb6aFKRFGRBlhbS8WHKRESDaiDYtRTzR42KyxxUSm8BMGgVSk6uLRptZ8b09oyQo9O8
4Hyi0kOOe/0D5mgdoLuO9bDQkKn2kWAd3G9x5Yrf3cVx1kPCvow7DubmoGBL6kIxCWZLNOfGnyoE
Bky1DlnYrcVyzr0kDXpAEC+PD8o9K2S3ElNJintD2CjMqLboAOWh2ShJdDGjdmwOUCWIYud9uGOI
iWBmazj8LGeLwGUAbNDydc7Dwm2YnlOr4dTGXfL16eVI4h9AUJwWOeV//aG6tBuUJUmLEFwGI7GW
aA9ZCs/hYys3vp+aH8NIlIz5M+BO5Fp/cchNl1rmMkdpWM8wMtlZo7+vdegxDL14UsqQGESaojAm
8V0MJm2aWn2Ro0JuZ1kImmg9Ku0SHRChcZ6sK75ZkbgO8BYUFrc0bn3VJTVdmjTEWEtqohV1e8iX
pN7zfjfZF8vhhZYIXqocfKfrnavcqai8skrDae7c34Z8NU9F1lrnxVTj97OjtGdao9qT1QG5OtrS
QLsk2S8Jy7VRKuDtkiH6FiZovP7FGIf4q3Cn5F3iTNmX1rDnT5kN2ebjMyLPwJUDJv2S1SM+moR8
bIuoqjUJU8vNLCx1pQyiNlVB9eI9n7fC+B8DgCAAwSAZ10vzVpeirJnmoZOlxsmM4bqMNHMPXHvn
vHPOCSPBd9PH3T6RSZLkoyidPGz1ec7OSISZa2DkfRIfSq/cha/dM0d1j9o6gja8XZvr5UAH4hrK
3IRtF0fhvPDku72WBICNqh0ne/OyUObFyfKVgMCSnG+cbC2mph/apg0jz5ibowcQo/jIQIRdHsAu
60jVpl6jE26t43SOjQYCwMcf8HatCIsAXKNmJaO8bYN3anRrdJmDCY3JWo/s9H9Unu5DMq17d/z2
6mGJDX0jn6RzsXGNcdxV8BcObQi5SvS+URQTMXbH+Y1Y3Djmi+W9WM6aPkfdKFMouDR4txmthA1i
WyJLJpDMVjrUJG7rcmbgsT+0C1jAqc2rnQt3ZydBDsNwzAQnHTNzc8ujXI08LbLrsNUQD6fGoq/Z
Ydbnvj9pgxopO/Hqne2k40qozGAU9257SEEIoF7nEW/YRjIHWjSIdwBsxCeHqcdP9lpon9B82tM7
u4nRyUjxZlKZgECdBtD1dUc6d8qrqM9Ch5TgA2xtxsmZlvrCiJ0W+1WTjNmXtWy9+ENTKFZ/HsrS
2dnmW79GEonmCDPbspG5/QmCkXdjnlzlAmdaini54/o8HnudxTtWePJw1Z7Uu6dYd73QVug0XdIu
uqxtnHxiuu47c6zZl8d3754R2XmStXAeWXVjJNfXwWqtIrpUaVkElSiGg5FDzvrYyu25NJiEACIq
EQckNptvluNSEt2s4lBocFqssFaGdclUZ2Ipe9xGt6ZwmpSNZLpPwriFvntMxVSWMddhyUjYcrDR
LYLI2VKsFD6eGRruxyu7PY2kMBx95KRgagcPc/2RlKKdhN25RdjkhX4sC8MIi3wFWh8vy/sU4bhA
cxLn2PTxfJrj+Ulqbi4C2SpPBNPfOGQqKdfmy0K+u8q4huhlFcqxNg1gIybVjslHeELskendnhbM
UaxhPlJKVm7z44L59nRw6jUsC2G+JI3nHpEeSU+P9/T2EzICRBsIqCg1IYLY60UNxAxzIZI1jCOb
fklnOL3vDSV9oAiOr73q311riGXLHaTmdVPcHxYUvxVHhJra9mfLnlD5aTmlPRpN3x8v7Hb7eOPQ
N0MAGVwMnfrrhXlpNUOkv0yUwY02pg6eZcwHmSDCH9u5XZJ8S02PsJnnBp6ojZ0KjB6Z2hQa0aT6
iCjWLwX8BMEwqnuqUveWRIpGZvpW398y8Xg9Gk8r+JHQUcbyRfWqMYgVSG8fL0huzHUgKf8+CaAp
VUxu3rVmURaD6RUtdFTA9DCHGRUiXQnK3HCbz8sUEKyrT04fc7ckKJpYGWQHydS2Q+hUibZEbqOF
OUiNY4ZY9iHuUucwevmT2uZvpujpUqKg/AI4dXPiu7Jc1bVMtdBY6OOKqSiDBFnunXt1+62kPyR0
fVsTEPPrY2HpjYAL2FDDiUrpqYs1OL0asSendtcKEESUT2Uwty3uJKkGVU/sqqGTR2MgWmv1jaHb
42K6Le7IrZIcOxKnQd9xsxixrnDATIsark4XLwHn20z/XYpSr16rRR+Ms0NFxvw0KGJqD11nwZEz
KVD+nHA9yfyxUMc2eWmqZnRf4twCl5lYUaIovlq2vcXcZlm43zVR5eVJhXad/2Cq0CrJ+oTI1Oob
b0+16t62ybFpDSku+JS3pDrZoncdoaGg5J4t33Xm7F8lPn/vJt26BiaIqL4BxOLRoHp7fQZigtRi
EKMInUipArXyZNsodw9G3D5J8sqhlsNKBC6AoBnS3mZ/fJYoRYwTx2rWYMmbmeEzWKd8o+36T4/9
w53Now7NWZNtHPC8G8dqNnrqlH0mQpUg8CBEq/vO5MbHx1bu7B1oAeqJ6LUyv7e9P2khYrhexBIO
dde+iA7CkrQpk0Mthj0Bh1tTsASwf3QXiZxuqLUtU/HGOovaENegfygKVfsz8xbjlVkbZQeHc88U
pWbiFxh07gRMIl08ZzG6sCdsf0GNpT4MkwUrdePuAEJv0wXoXph+xBbtHkKI67OH9EWiZ2PXhroO
tMrP41KxfaWblNYHhViXwbRoSR0AOc68p19EqfhJbkQjEWz5lhOyHmrXGrnyYVsL7QI+cTj1iuYE
ZUo76PEpuX2r0BgFbyQrEYzqbWcCY8TYzKSxu7CrlPKldwrvZdCq6lCO5XSYRtXeSd9vzz59Jt57
oj+qsnRNr3eVSq81j7VZhsnslRew3+YpVqavjxd1e0gwwjejt0irlFf42sicl6XZVmsZVkJNfnjx
7BwFkyoX6gnz6XlTJCSydQ/95A3AFvxzqpJblSFNq/GQFK3lF10UH6s6Sf4HU2C8mXYki6Xit1lV
Lnnk5mguw9G2/jHWTn9hqiw+xs1g7iRAt4eCYAyQN61seuc35Fue0OsCPeI2nOmE/l06ZlWHSHiM
IlC1PkvoUFAp3HFX92xy4MkdJeIChO/1NwP4ZjYZmgphvCbjV5jW+mNWGmkQZ036J2rM3o69O2dE
ZgYce/oDkNBsyrSxVavqqlRNuHhmofil3jirb7Zqm5N5qc2/j4/JndXB0U7ZiP/RE9/GuNMy0y2n
ORCS5cNybeqF37ra92hRLsu6NMFja3fWBjpfei8WdouDs9PZbAxIzehTIZUVNGOldSfkArr4BRjm
sKc3eudOAyGkHUe2TKVh21h1x371miIFW+IWy1c1JoWdm6768nhRd7aQhjjkJm/6lTfpyCxMaFqG
aKTbWXuBZqcJQVBjnQcwzJcc/dGnX2nAOJK0CiwmOvXbbo5ZpVSHxngKARe4fmxYIrSauN95z+7s
naTIBT7F4Abwxc2xd+aqNnSGNMMlm8DBlV5/yWhWvTzeu9u3jFED/joOSsZRWwxORqNAT5V8ChVQ
rN/VVUxHc83t8xA59REx9/69IgztWVfPmZAjzWwjLgROqesbXalpZqfQO4ZzpxlfUt1IPnWt8+Px
ym72DyOMfktRNuJQvte1kVi46VAlyhTGAmyCyLLyUOXJHjnuPSvkwcS7VBKIEjdNkFI3hKcQm4du
XhfHoTQn3/TWvRLazbWVlwieNHr58EjScrteC2w6zljDKkbHXjgf0Q1FBsBps49zVcbPfxvqISCM
KYfK139jKkuUsS3zbg6VWen1UPXKYTkm6Bo9O9aA+yHfobzL96cYsy0LDqYy8+WrOeSamV8cZWp9
A5Xdb0+fgrfRHaIlcgVKMdc7x0QDEvcdR81aYjFQsB7Hy2DbVrqT2d+cA6mxSdsVHDOtMKjPr+2M
YzQNPCVLmHK2jySPy7syabpn3TdW8HJvKGbaru5mNcwyexOdfTXURJEe1rlP/HryilMz7FIb3hw5
aYpLStAOpp8LdL2gLDZGIbRCDW3ow0q/dKOJIJcPRMCbUIQ5Pf5ON/VHi1ka2lH8k/CWuue1uWVF
/dpKWRkoxyxQ+1H5c5pH8+tQpkmQEJQA69SWo2FE/3RQ4V4eW7+zWOIL6uBSsY9kUn7dX5vAi1It
4FLUME0089WuHQ/hsCo9pEba7jweNw6XhVp0LyU5BViu7eR9ZlvZ6DAdEKpUBg+iGj/OrnlS9Hw+
OU75bi3rPYrk26Mphw250HKOF2jaJlVOjbo0BGiIsOvGpfVtRfs/xvS8Z8HFUj7UA5JmSM5DBh23
Z1MYWcY1UEPFaEAaTg43u1ank9Y4/c6jdfu5oKaSgzqAtWQLc5OAZTAl5Kg6a6FaVdE/87DMp6px
6oPRjOpOv/mOKZJkyUjO7kmMwPXJ8KppVUq3i8JoqdPWT9XFOqkMrPtR7IlnaVjYQpmR04iR6Bhq
dtfGEHPE/XtZRGKupP/alVGGht4+KcNH95f3njsNdAmcGHXVaytdwUBjGeVOmKdzdRobXZJPd/VO
pnB7zhkTAFAhMXyc8q16uQvqNInU3A6VNq2DPI3zwbfn3D0xUZJeonFeDhQMni7joiVAg55ZCMJN
/v/mrFdxPOQ8O05oNMbsc3rqs2I2YmdtNwEn7whdIGmAmiober2Dk6mBl450IzRaQz/ZRpv8liX0
TmJDcd65sVE/+ybLSjsgbQmGJFnY0tkksg9JVNC/Gi3C5cxO1pCSRMXvTzpB3keJVAY1zxvDANf1
qqKomhVUNrGSx9GfgzAr3yu7+d0yrvPOBl67JO4Trg+EEjmWZJu9Ac7RbozgU9LGoHGXEjMg6Qx/
0WZlbyr0+vr+NEQI/aZrKGdyNl9qriKyg3Wegs7TqiBeJrAAU5u+Q7Bor5l63xRZCK0KidbfXF4j
zhJ6GWIK5sE4LYbRf6y1Yfo8rnsA6nubxwsJwlvCqGmNXH+nuGfGI+9d1jRQxZ+9bPBLYeyRnMj3
/f+3Kn7uHKkBc5jEgjzLm+UkSPkgu4SVfjDj13gxrUBJjf4AKMw+FMAOfrNrZXkd1HEnm7uOBN4M
kw/zUHE8gAduj2GLdlCmo0ESxJqhnEFUJwSGQ6OeVXvpjlnWqi9gBrUAAVrvaBfmnojRne8oA2DZ
QeNBu+kutAh7ZuuK/aFSKl+d8/zQp5UIy6rJdsKODWD/v2ul60rrUzattzyqjWJ2Rlo0cyAqGEqi
SPfOStVNZ8OM+6MNX7w/aqt4lRrjUqzSOaUaCgrCHRzf0pb6ZSyhTqnW3Pn62BXcOWLMjFJglH1u
mRdeH7Ek7xiPmDL2YKi00xq7tT9NVXR8bOWthbI5Y5ih9EFpB3Kr7afWktzO3WqcA7MDDVQB+/hg
MiuOTHcfHfPZyP246O3zYvXDQelRGIs9PTtlTjd8fvxLrh36z++Ad6CiBbRFoiGu17vkytDHZTUH
TpTYfuG5ymvLpBQYvWgIpkZ5bn78pz0bQndyBdht7S1GL4ZnMJ8pWAd2moFUimnEjVrd0JKr9mgZ
bo+zHC0j+KME7wLC2Nzjfl01iPINlmbN60ejyL1vZV3kpwxyr3EnCbpvi0Yjsy5UxrdNVEgpRZYs
7hxkZkuu1cP44IPCQAXMGaZvjz/ZZtpY7iELk1rCUJ9Sid/2SmaawFpcMClk92vUvBZTF48fBOO4
c5AkzmD8LnLX/qSukZf61gzU2Ko0qz3Eirc2ByOJoUvz9bwmTtnZhdvLA5iMwAACepfXeovcMEGE
NIZw5iCyivw3t0CsLvG857gvfi4fBBj4AjCJNOE337UwS6UbPKysVTmGhl3pfqN6w84VvbsWigDy
FQDWu+UjzJ14sgHUL8EqvH+heS4OnrlkO9HAG5L32g/wZkJxIOcS5ZzU5vp1vCmNorUi8OZsbGCs
jJL2YMJ7NviL0XvKAdo75u3qfnabk6lGeXkuGiPuzhGcYv2rJoReHkc1yc1PxKKtOOTITHeX3qYE
7wtt6vdqS3cOOtQ+csrgbThvG2ZO66onXQOzT7m4v4sV3nUzmX8A29xT1riz/wQt0LQx3EgIuO1X
GDM4AdONFkKXWvGbss8PZbTsWbl1f1JRipI3xDTMSm2Rk7PWLnafdyKY5T3pViB+avlqxHDYWoOx
g7+X4cnmYxP+Ac8koJVQ101hIUZsohGMEAWlUpQHZ3T1yu9dYz1ZlshecwTOgryf0h+P3cVbXn1t
lryKfATqCFoXTBdfu/gp8/JhpIsftEMd/RsxXNyfTTObMr/2Ws37weMzf4cwp3Be63QeYx964lwL
vF5LvVNqx+Z/FGDo5mEsRCW1Kwoj+pB1jpuhSGX2w0nrVzv2Nakk/I876us7GkzF92Ft8yE06yyG
L9qq0Lpo1dJ91UsU1/2mU4z6nEa6/X3NIqX3l3lO9I9l06w97f2VKQEpQ9S86KOwUW2MmtkOx6UR
sXYylrz8R4U+LTpHpdE03A4rFd3Ozbw9fi6IMEoVbw1VAqrrTcv0dbIZiTSY2lmrlwQ44oFk+Dl4
tXRlJAJMCiF3Q9Jrb3v5iZlni6MLJ9BKNf9QMzsU1mqzNx1xG9ASNDN0pdP1A1JkyrX+UuMZ2k4r
nMFxglppyk9muSjBrMTiQ4Jo+7HrpuRHxBTP0WReZqdqd8cyM+2UIcm2ZV61qYzUkFzU7mS7galN
L/Zipr5ojL8RGLtA2PVhiezGj6InK5LQrDLhIoHkUpWH2v5WG0KrXH2p7M4K5qLTj+u8iCBtNXXn
sdt6QqzIgUc5Pkf9joH9612NcV0xfU4r0DrKIUqcun8PY+nRkLaSp7LgtwWhFmKbWJP/sDd5j2i6
OpuovwRqjqQGBIXTHyJz1z8fO4qtL2RBFHsosRPCwDyzjZfiEdFXOYMQZH1n2YdxXbuvUT3ns9/2
i/eXazXqHp33nT2U0j+QiFAroai1cU1zwbSnsAubgAGywjHtsmDGzZwAuOxBp+6ZYlyN4VEKu6DB
NvWRya46zRGYmhxj9LNVnw6ZyqRXkq17iNJ7GymPHpSIckB/G1OjEwx6Zx3sIFmW4uDGuf5n3PQI
KdhL9Glea+fw9IejB44HkZKwVGXk7/nlfq9VYTWaxELk5hwf4hYieVvLxRk61/5okC3+D/YIvGhK
E1ZThNzY05llKCKgY0Gbpc47rFSBKNfmbDujOJWaUn19vL47n450HFoWSSwiwavX6zMzm5Bd2iNv
rX6v2wJqaq0SPzoXKbrHpm7yUi6BZPmQTLigglFDv7alQck5DW0RBc4ydX+gqBTVFZy/Yzn8MbpN
4X4eTLezoLyKav0l0XrIoBrmZ+eLpcXitebJmOCZKxL1qFeZ2cm6aVfv/Mjt20QdjAyVM0RjzKMK
vPHnJoWjpjUVJ0ittTiaoxiO5dz/83gn7hmhPcXgAwESadTmAYRTjxYZhJuBmaEbwISk4gt72Ku1
yL/ya2wilyJrLTRcZMF0a0XETZHB9+oFhZj7y1z06CUmo3parHH6JOoovpiro56cUY+/OJPWn55d
JG8itak3ZSSJb7/+2nnWNFMxZvE5m8lB89jQArvJ/35s5M6Z4nTKl5fmB/5n+/42a+HWtbfE5xQl
amIdhpCYM6XbmR67cfX+0qJONc/TPHja58hc1SgjHbYGcWQIHN7puHYV6hFz5g3vllYf/3FGY35O
oEw+MQgqSAw1OExGQbY+C6nxKBvNODn3y2yfjay0zmNXNk/RFv7XCjvBCBt3lbLk9X63kVkb6Vok
52RI24PaFwml8KR++quyFsZniDgY1qQ8fG2FBr5wRF0nZ8OtDd9esuowUzfc8YK3FwREMeG8JIuC
z2wLLi4BuDdQwSTnkoI4/2jdw2IM1U4X5sYKtRImc2xGDfkuN/RN0+JFsVl3WNG89NSD/z1kaP88
uxb+MnhSxJ3BiMk21vWOuUaUNFmmJGelsCOY3zzlz3YQ9V+PL8JGP5TP/2aGVhmVdrIudfNwrIph
L2OPkIE6lfa/q7dY6zfdSRrLJ+CIP7WRV3ShMimr+i5rTPcfVeS9PROJIDvtF0M6p8dhAUn591Qj
hhjEnpZ/aTKTMbepdKb3cbysQ2gk1Zz5q7VayXkCg50eRJPFva8aFUx2qhqPv/XuyBT048XdPFKs
DTY0ObPLePcN8bKsTNoRKRNrayEINM36Na+yNVTqfG9c8p4pWu5SkBitamB2119LzTMk3RiHOVuF
jT5CiaRRShvFz7x0bw5hm7JKtjXkCuTTK3l/tk9NlTn2PPces/Rt+TJItRprsv7GHX8Wlf1pRAzi
6V18q71K0n3kobYJkQKnYuOafXa2Mrv1V7SxIT2MEACibRs8NnXnZhFwSuAPsSdR6GYX/x9nZ7Yb
t9Ft4SciwHm4JbvFbkmebcXxDWE7NotTsTgPT38++ty42YIa+oEgQBLEu6tYtWsPa62dB2iM5kWT
x6owyzjQ2+ngFNbr5jH8OfJb1EkfgQGQm3DS5bdqbZuM2OzzWINGG6ELLw+e0SU3Dt+zayHfoYwB
p43a26UVa+6XUcspT2Vkf8dpMqYod9FRfXnH9tkch2FrTRCJkbFSFtvFRg6Sgk2WGXk8erihxpb2
Q1tWBtQeW+v60HS68ddiOOXZRv7+35dtP7dC7FJ5olaDwOLOddTVlBZei22yn+YQTOZy0FCBfhXy
7P+/FhkQCQmZHca2Hfgrkq6bqW50zWPSCsLVh1rADVxXpk79D2vZlClB29Bk2KdzZWml61jpeVxU
jh55qwdnYdWD176CRLG0kSCCUCwmyNr59KId+tEQZRGbqyZOQTWQgXfll5eXsm37RfwGpYdmOn+B
26eBsDMyZba1jGtTxn0zoAG7Uo3pLadaQlBB2Z2nWuO/lw1e+z6qMkg7My+O3gndqssv5FVjAiGE
4pEj+vHdOizWQWl5859blDdc0dXSCIIomACio9UIYms7kX+dhQl1oUlvzSI2Zq3TH+xpMPJQpojO
n2yTfvHjLEd4Ji8v7zmjNBCIj2jJIF29W1466DDyBE7Jb9L5sOjTFPuMg4TeDBUy7PkKP182eLWf
rBI04jajGT0DUtbLVVp16SUJhNu4nE0VHBPhgTyqhefHvS2tW1Njn1se8S/nkbcLB7JbHoFsmnn6
gjWEzkJE/Psvqkv8H7ho602iua+ckMGFZnl/OsU4X2Lbfa+gd2GvpIisxVU7N2+0xDA+aMDQv6uW
pNxIq1sjhZ9bILQIsnCaBpvS1+V29lSQixU8UCyXJW/grmqjdej7ND9Vk5d8mJupPL/2A1IaIrcg
EuVCgCa8tJgmZakZ6CrFiVzpCiPme1/4WfZOW5b67mVT14vDVABRFYEVSuX7xniXQuMqZ0vGHh8K
Coaunhwvo21RjGkiT8ai1GvLsNAiNmYi3S5KX7A+9quj8pTZVQ/oc1hSaifBF+By3Y2s5PoOUJYH
DeRvzyfr2v77Xze98FtzzugjxbNBQh1qKsnejzx2n1c7XX+/vIdX7xgLAqMD/wineT3kB1JQUy5Z
Vcc0duyoLXDeh7YJtFs6An9Eqy8882Zog2mD0+Y07nfO1sRocvpUnAZl/mlys66LktXP5hPhMGJw
yxQUYe1nTXcv/axL3+Lq0i/Ky/wF8EvTvBvcwhp+jG5OfTYpU4dp4zpUprAuHSd5p3IJT6sU7fwE
KsepI0ic6XoPJW+17heQ3S4a/2PrHIfGML7V/jAIGVIAmAMVevZUv7aSvh0Ukj7m5hLTbcMBL79h
INd1KTu/irWZrtlYJMYblWfrl5e/3lUEtLOy3ZC/TgpQJ9OUhVXx9YIcyVnHj+pqYMJKVRVHP+9L
9lWoz7JRZfyy5c1x7D8njhrUECy5rYxwaVkBpejSckM/M+X2BEd8Pibm0ETGrNyP6Iosp8ZIs88+
nOE36WhwjP8H+xDmCACZJHklfKTsdNLQppXbLMkKra0q/ya0Yo4qpZVvVWeKyGFq3JteG4OnjGf/
tWkwBQp4NTwckNYpTe8ejgEEibvKgiuaFP7Ztcb13VAQZry8yB0ldXsuAOBsNHzARRuyffd9u6Ck
Acc4ICZWB6o/62vZO2GWLZ11ptGqltAtTG38KQZLS0O99tbqTFbaGPfK7Fw9rI3Jh2GquUKh2lRo
OZMtzLmKlIQIG3aeN6MrXzZ6Fk2lDfO5C+TintHbk/nDYBWte+O4bof+8tBsryzvOt6NvH7fQ2WH
GKkAyoZK8FiHS1l6UakNn5GlWY8v79z107AVuzd/hsMxkfy6PJ5tMbU2ou51jFaxY4RBtmiPtbRl
3KhEhdZglK+b0vPnU1FGAMnJXaAGug/PEBjw1xmZhHip0/K45tnnoNWCKDDFLbzFtcsmxOWFpfYM
HdrydoniDGVqIHmr4xRS/nGcbP1OV+MtrPK1a6GIRGwEAMzn9O3bSeaq/HUQlor7IPmXl36M7NE4
4kf1CGErMzJr7f3S2Deih2e+23bUkYKAREcleffdii5VakITNl7tJYvtHLmxthnryF6r9Diulnp6
+Zw8s5cX9nZujCnJAvDwpOLC6/Tzao3MsiavjV628sy5Rw6cmAg6AkH0/jQOPgFQPi2bDEQTZIeu
Lb2F0Y66dUCvwbvhmZ/ZQjq4OCVkFzd10u3H/PUm1ELWvVXVKq5rC9TaPP2erfQpk/LX2ic/Xl7Y
M9uH86d5hSuE7rePn1EF1ZJCEmVJpbdRyjzQQ2UHt2KHaysQ5aiNbDA4n9O9y/MZXGP7zJ8Y4jLw
uk0nt9fCxB3r18KF2K9tYgmAUWBTRCu7bHvMq8L3FHZGszPCxl2Nk5uW1uHlPbs+DFRE/gB7N9G2
KwXCTiQuw5vWPs7MxUyjZObZPI6Omduxu1b+LTLA9XGg8btVrzh7tKv2iJJ+aPOhs+ch9gQcpdBv
/U6eiBnK7C3Db4v6veqM9nWM280Zbs19WmCsE5nFfR9D073S7QydIeeGKw9+m2lRuVoGte/h1ht5
vZ0btmvT/qQTTQFyl+HQP1N6Y2h6nPTjFIkkyw6q8rtzDyHrhuzW1TkkmKPiTQZnowd0xTYvOOxy
pioep20zH/q0ae42zOSNR/8PZOnileSPJ50BIfFHQHKv6dIayVAwJYHZ7ZNs/zFcHHxsyDTrIlFM
qX0cpN1+XRLb7LMoydtpeayNultOVgF+Nb3xa67XTGOE+Iakh8bF1XhKu2omzRpSOw4GRP+T3tPj
yWdcw8t34g/563LNgM44nJxRG7e/197wFlG7OvCteKycYj12vZe2b3N7zeSBHpXmh5kryj4cpnzW
HsCDBjbhvDKKx46i20rGNxuD8UXPWunq8bp4zQg3pF+0f/pBhy7vU7S1P0kXkMIRcZkpeBCqhiBT
NuDrVVN3M8lAnfbrofDMxvwWZKv31IIWLbOwHUrlRWI1quWBAjoCyBVTTJ4qP4cgPLqTUqGSbucd
lVKNcWp0kIwPg54bxXEclTu8rQIFsr6pxzxFzNguxsPaCFP9V1dd/2SVnd2FY+qINm7yzhhDv9Fg
jCtlgAmIAhqB94zU6rtDSvlOwkyylX/yvSUpP6yp6F3C/GRxj4nRJv2XAWUe70AmlU1vOpAHwR2E
GiZErI7Xt0cpyzw4zN6krZRy5mU6jbaJxk5SCvOLFayrzq3Z5PobpkP+VjWQ7q+VjhTs98RKSv2x
9Nu8PLbJIJP/Xv7+16ds47YRzRNogAvbo69nZcxdThsw7oJOHdzeSCOG1KjTy1a2d2J/yJAu4iRD
saW1tAva26FJBJ7CjZdJqF8IkcvHvHUVsj+qfFyFZRwL2eTHl41e+SeQP8RRm1C4TSC/1yzJA7Fo
qrbpYaJIeJrc2ogrCKrRuMhbqofP7iLhNaETjLararGw7RGGAJcIHZ7xUQJtQ/9Q1/+HBW1tOWAr
4HOQFLmMLxZViiYrEjcOxnQT2HDLYwVS/052y/jx5b17bkEbdQg24Cb7uS9/z0XfGUr6buwxgfBt
g5bkfeIE6rVu3Sd8oZ5KC4viqrVH1jZ6Ww5aPWnxWJYm1AotOQD1M167bSD3oFjDsdnQnVd1MeGv
sDgmw4t7v/b+oaWZHLLGCe5mu7k1qPrqyGGKY4CUEZEZ/YktJPgrAtTHjocyqH3eqSn5YSbVkqOQ
Z2TMWEDC4cYDcW0MThlLo1FPyQ9s8qUxX60V87y1IJbQReLR1fyfaLPWkeiZFXnD1tV5ABlBGW+r
tlPwI+e9tNW6qeZ2mRvEnH4FIrmjklQ3wS0U9PNmgC7xGsEm3+tNKeXngE+tIK6qCb6tm9dIlif+
qw8Ei8H9guncSIZ7nnKmBfhjIwniye51EAGbTlc+9sNBFU17a5b3M0vCr1In5XgDd9jfJJhJmU5h
myWJRoWgjAfkqItbz/izVgA60DBA/fWqESysAkWgOk3isbaT4pDWMv1JbXa9NRXh+szxabZ0isoP
J24fXpaz26Ccm7txkmd2mJtwVKTd96dZL+wbGOlnTBGtA7+i/sK52+ufMhtgQvzQDuKuzacjcfYS
GVniMqFjaF99ul02jfk5QIAgqO9NQdNFCirtglh1fRDqox1EqXETnHdVuCOcg/UMiH3TjwEzd3mH
Gs8fUHiQSex3fpp8zbva198p20p1oK/0lMJsHVV1ALZf/Ce0rYu2eqZ2q/Fyva3Ai2En4xA3ZOde
ns5Zas0y8jlgvDvuVmWDHTH5OoiG/CZT//pQkg5TrNvojaR1e/UJ6ci80MjOY6Pq9P4opkKvmA1d
W7ee32fWhDQZhsi9YYjuM62kddLW0+skdoaqi0qfalOlKvqB7jIfXn4YnzGFbydPoJlKjXmPY+5w
7PZg61rM0DZ0wxrz30kH0FmByXq9pa30SHq/NTdht1wel6IsWiZ9NempGxgzYgTKOyIy7N1Nufbq
pBG3BF+YG409n5Ecl6bGZGzkYJjpqbC7fwsfnO/cLdpx+79ulEieORJbTYuEEXOwR3ZvltAksO9s
SU+p3XZR66xDZAdTenz5I11l3vwyghdwhASdgCN3z3A+Z6Rjk5GeVF3faQDxwkC4/9X9SNIiX6d+
QsZNswhI/bZ9cFE5GJeb51iyh8oxiJNIBj8Ed0sVfpiDG2XvP2f4IoQmdsY30c+gqUi6tvtGmik6
R6tbLbY1y66mcAzmrHi36Igyv19NRgCHQ96OLgX5NW/CmtlHH/M2GGRYdIjnbgAaWca1cJl+rPfM
Jvs+lNIzgM8KP7kRPF7dER4IIhLC7g0Nh7bN5Y4YU4pyVJpWJwTF/lEyJ4OS1b+ScWE3qntXp4mN
x6dSf4A5Sm1n952TeoT/VSh5moNCHLy6c49Bb9U3LuLVadqswKinncTJpeV5uZx2MVZZO3A/rMls
5whph7oP1xHx/RDBoLG8X/mRt1REr/eQEIiXFkA8bxOCcJdGB1eVtCcyn4wJnaDIDSZqlsiBz+td
ZvfpLVGVKxoqDTO8mr7JmyNsRhn40l4wG4GQ7urBB6rWN1k1p/dtYlS/9QWB0SNEu2xAt3cMGPlc
S+GdgiCrp8jSNNHdWQ3knhsZ49VjyeNEyobnIwxEuGMXcFZJxmgFgCbxkiXf+2WNTandO2n6bzoX
j1nr/mM13mNl3eoyX5eAsIvPIIiHibO1ti/3we8sGdRpGrAPyjBCI5VW6GeJHw2dbpyqQQQPRtBl
D2Vtzh+MQTO/JnblfH7Zf12ly9uPoL0FFg2gFXDMyx8h6tG2mTUVECmoTL+jLuK3RwYVWc6pKtFN
Dn1Rd+8LUcGFetny9Y2i1EQhCF32rX+zV6xgwE4DC2kJ4sJoVBU6ylvo+a7O+L/YwVmSMCNWgS7L
foVujXxkH8Btb70fabEOH3Srq26EkM+thpiAkiFxHX3Rnc+kP5oZHWcrrpXnPdKIZzB7mS2H1+8Z
RQauDlEqXm9nhUC19M2U3GglZrOOkyyM6VAb83Sr83rtE8j0YEtTnSSRYN7j5abNTkpzYSbIJ2vO
IjBy6iHwhuaQl80tLfLndm6bbIPyGgUboqpLU3ZQaENWFgndmTb76sK5jJ2iNu9ev3OQfbY5hAiB
Una9tCK7NmFenEhiayyWY2bl+mnQcvfGK3Htv9m2v6zstk2B9+lIiJJ48jL5Tq5Ofa+Ebd71mWa+
oc/uHV9e1XO3d9N9Ju7YqO37KewMfApmqkFE2IY7nN3V/1404xyBVoFLv9znNTiZly0+87U2xZeN
u/CnjLJzWnAA0KEwqiROxdLFvt7mBzEH64eXrTxz/GCbYMilu0Adb3cmyiZBDiZXSawlXRrj/4LT
VAn9yOm4Nfz8WVM0hCjWbErae+GtqZ8IG6whib3C+bLImcqyl7fEPLK88c48u3UOuOYNuQjJZ3cE
ba2gs4E2eMyg1jYcTM066vbgvP6gI/GwhYcQafCvu9e8bF13SXOpxUE5NG6UuGnyaFsbQ+jVn2hT
tSRIxLNuU1ovLxRP/CQDKdITEIzqnZZX00OuqSBahk5+e9nUM7eKJgnkL4J5AAV7mohVqpUN7cVp
kKb+0CeLf5aa1n30S7f/5nhte6tWuF3TiwCYYcvEwH/WtxXQd4e85Z1EkrQQJ+YizyqcGssXB7MV
NmR5V2t/Es0m/l09OUJ+sYrea0OEELr2v8EbWnmks603eaiSrnoHF8Sa3g+IfqAEBnPACWVbTzKS
nten4eqr0QbtNCTfE2Zv9Uce25n6GtJ56tDlZpqHerG6/g+38ZKNBW3o4m0ymTgYQ3VDH6d9qf0M
kCbwedhaWd8ZXS+CY150Ooz+FHINvNfR1sNimrQisvqZXzBZUzdE6ZTmXyXi4UwmDvSsjH2tBMb9
8pd75siDNQZDA9FyIyJt//2vImULNNdGawgk8CTqj0ig5nfQdP6HV3ELzQEJkSUSNO+O4jB6NUi9
BV32WjhHqitV1KyUOv6HtfxlZefboU+5FqmrOCVG/t0ehvmgqGMcXjbyjDeikIGcEfAIKgz2dhX+
2jDkJltBcZ+jXozTRkpXtFMr4yjq9bXqIRQjNxgurVucOXWinSlGGi12VZYMlGMGySl3yDFGlRvx
1ri7sXXXq6IHTqS3/Y3q2T6hlKBcysw1s1Mu0uzoIf9yTOZgvrNWcM2v3UDatiAPt7bFH42Lyw0s
IX+7foluK2KxVjQ3nnMMUs/50Nt2dsMDXh9uTNHE3XAs4Pev2PpJ2VmNA8pW0D0MeaGb0BiCW4j6
5/Zu49jC26doQvf7ckFNn4/SyuCcJjKjY5gHQ2Qu2T8IJd3izV9b2moZSMVuklq02nePLszUAilB
vT413mTkEWgQFDyFNKbxoFeBfiuj3pvj+2zvO3QbuvoEgLv7RJO7kG4ZJHHlLyiP+GZpFqcsLVPG
ZOqDWG+Ug/ah0mYO/h8pLm0TmGA7n+4os9G9lmoaihCgm6pMPRijVR66Ohvi1odu2umlfiOO2b9c
f4xymf/sK2C13R3TqNWhlIquVrcY4pPmjd1xcVr7rCAwvCHKvaUfsy3i74cLe3+IJFuRyGapO0+Y
IK6wQgTXaA5maEip7pc0jaeya99PfomihaHuqnw621VxI8l65mOS+2xFyg34dyX3kTRAFdJ6TU/C
tMqAqQ1p9XEBsN0dp9VVt1zxM9u64Z6I5hm9QzC6i3GawU5ao7fSk5EyU2/yJRF91jEcKi3mu2kM
lvmGA9tf9W1fAT5xbsCFXKuGu54QWisxmDb+HAZ+y6DPsro1Tvd5K3+kKCklkklcXnXfb2SFCHp6
shfGAzLJrD0w2/G1bA/W8gfWynJgDFCEubRiWOR1jhTZyWXmM/w9W7YPjCFLH4XrVG7IVBPn9buH
6hbxKDTkDfux+1z6wpjUxu6w2PfVO2aZDmhhGrdE1J45glvLg+o/jG5K9LvdK7Ng9hc06k9aWdRH
XaTO20UzzdgciltF32d8CQ1KUkl8Jd2NPUFRa4HcFoXOe9ao5qMQgDUUDvJoiTYpw4WhyPHgNM4N
xsD15ebLobRAW3QLhPeX21nWwKz1NT8tvl6PcdaP5vhgp46R3U0oh3f3kzuUP/skY45YYbSDd5h7
mLWvfPUYpA3+aqvZgOShGro7PlOmuUYvquLUO1n9aRL+8mkYevXxdc84VrZ9penskwFSvb88pA1K
cE5m2NlJb7rhAW7tGqGJYL7NEundiBiubx2m6DEiCrgpdexj1A7mf1+bXnaa5fxfXevNoaY8FL+8
nueM4JCpPm0MDJ69y/XoTp9rLSNGT8j5yPeapyEf5sr1+8tWrv0iDUXc8OaJNzrw7gpQYGlsqqjw
fpSTvdfL1HvSnG28YSoMxpeY6XrjSD5nkOIpDW5mllBc24UMdusWszUtBSGDkz+aZWrcNyK375m8
0d9Jb2nOLy/wmW3EPSLjt6k3QHHdHYt0AY+Yan15cpRs78xpEGczM6Yb2/isFZofGxmOxtu+zZLr
s2FVjFc7KX9UUZZXuQj1qS2+3ljMVSWcU07HEjgUvl7fejuXp2IwZ8tuLIopxSxl+3Z1yjG5C7RM
jZ8VY55/aZTNtIe+qfPznLRmcGpY93rOVyjLZNt9ah21HsLJ49TZXvOhGhazbENCVnQlMtdt3aMo
UhHEmxl1XPJsKgm8x+DnyDkfI1OqqQkhB/lNbHZta0f6uDLNoS7SRn7Vk960DymCVO6nxJl496B5
NN6hXwE2n1PLHNtHYxVIXCfDKsRH1L3c4kcqE5WH6WAbWhWOlWZ2D6a1egKtrwRIDLob/hLnna/1
n2D0GNbBaXSFNE7S9Pq3xEyX5dia09IdRZV5JWg0lKOiAt7PhzEwMhjGpjYgvgqujcQ8T2rbEzSc
5sGECaxSYwlF2U7ZSdZe4//KU2WNh1kYrfGIFMbqRJ1yR3mYKkt0b5bBXfS4KOtK/yB8procZDDr
04OQelDGBT7WO4yyRs4m0JzK+ly4QR2ELufbjugEpSKcesY6DWGXM/Ti7Sa3pT860DcQYwlMpvOh
YiR/IOhfDe+KUflmOM167US9bNWv2aPRc2+s2lJ9aH0fDRuaiEyv0RSjZQ5BPsO8rFwYL4e5mFfv
2Pt5hs+1k06+abTKG+40zdXME3nUVH1aUvpG56RN3PLcroUzHaZNHOfTjDqC+QgQsWTUWVcUxr+I
/HkT/H3AXctbrKBCp0NhaH9q9Bzd74iXJ4QeYyrlEQmhTIaMgK7L44JCvBBhMOOsU9DzxjC99R1a
fEeFkgtjRssgZRxTy2MrQJ44bv7e6BdLR5DS7RGz6ZYFsnYJPrg/TJ3ReW/yBYA8RK1UmQfKLcX0
vnTqNPgFcTgNPjSNMtSHwBrHMtS90SrccK20rjoVrmZ7Pzvh9s1x9q2+/a/VnNpawqQSc25EyjK0
+lPv9QEfwFf9NN/X/WB192XeL8ZjC52njkstyNJjooY8EeeCyNV8gmdsmv9Ns5V7b90u1S2GvBnm
8GU2qU/ftVqOOo8oZ2P6ugCQ7M8lveuMu6YPc37c5F7UGQ3/WUQrUkG5Gfap4DKFo8hrmmlmW8+/
KaNN5qEhTuo+1VriW3f0CqT4oG2V8buqA+h5FKAL8igNJos0b1qM/K6e+/GpVUZbH/tgEG7EmRnb
kIm9eKVkVXyVsau74q5oBkt+A2nOpGxlz552NrWy/7C6EgH80C5XP5lC0+/G4N1ad9L/KAfE/97r
zWTCMQ7kpGdr2K6+S/ETag1BezZK560+0v491a6YzKfKKaflYDIDIQgRp9z+pB45lIOR5aK/nxk0
kt0pu3f0sPeWzo9HK/OCIwXCRH5ShJtm2HVW9k3VQ28xDm/oeusOsVHxg8oB40BXoyuS02qsgzqO
Kp2nr5rTi/zo66XtgG5rB7uPKjFO1dEYzM5DP2Eq1J0AW5W/s81Gs0RIuzFtDogYu3lolX4//ZgY
7TWfzQoJwcj2ZEsdQI5maxyyLKuN45RAI0XUqKjap3EIjPK7v+jZHI2rCBBkBK3g/TKqlilc4Vz5
UxbLrDei0erOjjmBS/KbxT9aTte8t3KijEj2bpMeatcdg0NeiLSL0J7tmg85o9sfqANOxdFEbWhk
FqqbZ4/J0q5ZuGpekQMMC4b+g7/C8w6nSo4azLYk/bYVckUWuu3UrhEPY9L9zrU8+TwYbTbfr3JI
ygGokj/K8uBllbAjipuj34YpHfMebaNlJsYPhzHrqyLEl+X6GyMr7eVs2CVzdNzFzPQvbaJmDkBS
leN6cGWhocYcQHIfZWjYhe6+Z2fN9VwH8OA/oYzhTD/mZnD7gxx9oNVh34lmCNHdk27cBpVrRXLo
JwnfzF0tr4ThgxjuwaqzLn/M12RW6A+odnPfpnQhrQHPLd5nZZuJ0Gtk+QMNuDEt4L63fXvIvB41
6NVR/LZurBQykt3cuMZDk2hiOK926bKLqmulnnNsk94PPfQj/Xt9NWvjPiiq+nMAuGu8F8bSyTAL
VnFfNbOunXJ21blT89C44ZRj5lBIy/jaBXYxRDOjmmhG22LIDivTHNw3BY+u9jZLORFz2OjwPt/4
duuY903Tj2ksvdz3fuRFkq9vGaM9drxYjdl2pzlffIXo+kiw+yFxg6R9B+fK/BjUBcUjudr9P/5o
Gz8TZJkZR83LlEQMcZoeu3SovhJDiPdqHOwqbBU9uJOW6e5XaIXjUyPlPEdU6Vf7kalFnnNP93DM
wmyex995szq/kmkmJLTzoSlOkqntuCUlOp0CQeAgHvS28Ox5eWqNEZYS4LrUv/OrNeUWWWJ1PbbJ
TYaPpbNY2YPfGxkjyBve44ppOGp234A4HIv/SlQJbAvJWKutngz4ExVg/nbxasb1SdccQ27cWsUK
cGf1UejC78OiT1Y7HtCRM9f3zfYPT2WdFyiwaKWyB8G5JVi/C2Q7jJGOeM5P6SYOA/FGYPRh3uW9
9kZrrP690VGlv9e8rEm3cMgpwrxJzYHIQkr9YK2D80Ob+wxRqzzLnZ82IwOLiDEuQn3UEkeVoeOC
l3wzJCLrzIPDQJnfxpQbn7lPWvIkx7bKjothZvnvggRsjiRw79f2W4kEA7rhGyCQUjZU0MtIkAhC
50Fc5MnkVTwoR3MjOkmA5krLPdwIO/mjLmtEl6Z2MbRhZcZCAVCeKjbvzSxK+U33p1uV/+sUmQwc
YWagf+Rw1EkvF8TU3VzNy1idMsg258oZaIgYq/Nx8WXzlLm9fsjnwv7w2qXRe90I+yRZGxlql/+o
QW9HL5fy1BpzLg6dOSRbyKff4qpdlxoQaqHnutUTAcHuSw3NmOlmVdviNFd2+W0s07ZDDXr29cOy
6tr/kApDqEXgGj08IHq772VCu7bWJREnHxkSjWtlpZ9rYuolUsCvbqGvr5a2wVKBK7uUaVAM2CNH
5aoIew1Vn2YPV5hqfvmDW2khk1mtn17+WlfJI6eD2h28QnRVNnT05REpFJLT1J3605DwStqaXkRZ
MD0h0Y9UsPVqjga6hXCEodK61E+YlLurQrkqa+cpMDHH9PVIzGu3SaogP++Ah315ZVebSOmCY0F5
jVoh+pG7vE5fupxpCg4Qg2LxjmQn7udgKrP7ein7X682RXgISs+ibI+q6e7IBzCOvGHFVB9wIorB
z8KhLLK4ztUt2epnVrXVDIGYo1BDW363Km2ux0E0vXEy7IT5CAbPebaRnkYnuyWT5e99lEV3gbk5
QJM2xc89+9kwZi+VNAROw2Ib7Rkcsfld6p2nQjNN8ydLmMkHkbLQY7nWWXV8eU+v8v/NOk0CMAHA
URB2uDyYlZH2mSWwnpL93pGCezxJ7i3Y2XNWgCtTssQGM3S2Pfir1UcOohxSRvOklzQDEOwcDjqq
IDdc4v6SUQ+lUoION6hR6iV7EDEuUW0cV/80SsM/11aznkt7+DVAy7+zB3lr6/ZnBFLK1mbhMGIM
+bbdonoU1LxZVskJGEx9V6/+ctCtto1FIG6pxO33D1NAVP+0li2qoXuF8WwewAstlF6JDZyoBJF6
HtpW3Ch3Xu/fJmGAm98Ug4mitgX/9ZUCRJADbXb90yzcf3thPHaVW4ekjh8md01vGLtaEuPPN8+L
o8Ir8g+XxjKJ3nJirtYJZIGaDv3SEoPWWZl/f/mAX30lm7YvpFm2j6T+KtoQrCVIXCM/t0uLSGGe
11W0YR4+i1E4N7z8tS1KkfgmrhQwP4BDl2ty/KFyK2WXZ0j41n3Hw/UW8QrtYQI4fWP7tnv5d2RD
qXiDAuNvqbVQjNyVpgtzmQoZaOW5YYydcRyLzHR/ZE1CRWM1E+99q6AFvDPHpMgfR1GXH/VejePp
tXtLkwMwG6wiCGfgVS7Xu274stRAo8PqlEDJXgxPRg86JswdcWvYyPV5YewWuk98THqLZNqXtkjR
AJqLVJ7VyszSuXOdgzdn7t3LK7pS9WFfCeDAADMYYgOZ7cwk/ATXrMzqXE8kqkxUxjMflkof84hC
i/+5DxiPdaZkwcS2emrn5dGH67q+S8olt6k8pKt+Whff/WJMokfhoWBcx6GH3JUdEjPJGYzedn7z
lGj5pEPFSougOATCY4St9JTXHJ1mXuqTmvV+Rh1paKbP6DU642OwMhfpaLf1rXkT/195vTxKtAS2
rv4fWgkiV5c7a/YliUjgp+fSlIQ+d+R+k56fdafKtlLU0vjjP46thvVz16yz/XVWpjSykH+TWW9B
OxTOwXUg1L7NSuAxb2DTijlykplvxcid1XhfibwsTgNlIupYARP2jnXOBPBwAvkpf44lwJ4IAoDe
vYPuLOZzLWjcHg0vb7JoNBuRHCgwCe1zbyqfSatqqYvjkljaeKxJNHI3DEp9+j3QObEPdWlWpNlF
4zuncWIEclSnljEhvzF0+Zt1LmX2WKsGAbHaCYiN/GK1RKQWEHGQZQuVvvVSBDKPzpBMbZiVurU8
OCXUH3TGMzr177zO86t3oqss9z0XrWGuYtomVWRMSwofwCfzfxCVbLSPixNk9j0+1asf7DxPq3C1
rOU72bvSj2L05PzWYJKDfwYHAPgqNFo43CcHAYr2d7HOlDEoidpMiJBe0kZJURTVnYArnx9W0jLj
mMptjJEofe83d5RVT8gcD2c9r5rhbq2WMogYrJT8EGWJKKYlGAgULv7/UXZeO5Lb3BZ+IgLK4Vaq
0OqcptvjG2GicqISpac/n3xu/q5qTGEMDGDYsFmiKHJz7RWEXQbz4hAmlo3G7B372NC/cSTUFYs9
q+WVttpju+N7J3O+68tBe56bxXkV87SUj0MZ22KfxUXzDVWh9jsbjOR5yTWJISFWvSDTYsu6tAs1
97jSDNmXDCzV37mO0z3n7qoeZSNGhJy2ErfDMtjzoSZFNcUDiPIuMKala0O3qlGWl3bipmFlTKV/
W5Su/UOrQLj3NChK/R2Uxlpuk9aPv2Mumsc7vbGyIfQLP11TTITc1QuLye5fa6fF0IDwCylDTVZ+
t9P1eQbXRZKZTUfyYHx81bVUa19TzV/qG0xmZ/LNk6WajnOHwvUmjS3z31laa/ndSVKvugKWa8WV
bS1m+Tz5HPzEymiGCPrO9R+ls07mGk66SPUviKON16parPxQYiRVJ0FD2RD/67Wdl/8Cja2+5Fma
j0etKWb7YUlope40q4W1Ua85r2RZcbN/rmXeJ2ElbAKspkzpKzcjrcELRbSC9qtRDt5dndbFeN/k
Qvu3WmFWXRlp4+VTiBemOz76Srrtj9mv8zeLZKzkYVJ19zJ7i66/1LgySBr9xQJMlavViTzZtQj8
NXcu32y/WOzd0vs6QZVguL8VLekpWIyRmMUE9z0t8DWhqdvG6qvutnCn7BX7Iy2D+MHKD8x8iZ1X
NVf+8DszYnjVaim1NJBTXL/NVtYO98kw6c7B0UZNO3pd4djXTQcf+xbqbW095U0s70yrtbEmddDr
3zVx2mc7vUedCZjUgd2ZdCDWxxZdcPFKc4CvsQSZ1gOWV+pSKXElu7MTr30gOYDGiI2zhgxTM9b9
QMcju9qXosDpgEA/bNOAsptoTogq3hsxSO7e1VC1hplVV2YwmFre7cDfQfhTN/N+aMJeixtAvdQ+
LBSfaThUvvGES1lp79a0GkqMQoyBbALPGwCj5qSXoTlvPEogG+9BWSXdD8ddnIngxaVFGzGazRRm
Rk9vyRpFPwX2UIExtYkjzZ0HKZ7QItcr8mg2usrbJEjYSHaOM1y5XpyVYZYKcm/GIrPxOnKNPA0l
LZOfxkxKSSAxVKBlDlqXh3aerC8ZtV26N02pPSQ6jcC9qWfdPdJ+ZncqBhmRYNb9cHq4tnvLzKxH
/BOaAtf9tSrDRWnrj25NadTb+CtFholR4j4dfA/oicIgEAuZMns3b9s91v3rezImpXFjLkZsHl3w
7l+FkBVGO1Mz2ezFZuzsRKrcdwXPvwsXjiU9KJtiuOMaVH0dW4NUqtTIJyBco3vSaaX9JE9g/T7U
U/qPMdAbCKWfdmbYu4PDzOlFWe1mg+MBkMYFXM00+0chs+RrXnizHw4DUn0ynYxpDsSKTnlH69pL
b2bO819snmYbwOqa9aCxlE73DV3nuMsmrX23x9XziRNaV/QydfruuSKudpnCk2afj14O+3Uinh4L
sor2dGp1T1ZX+d9mUzZGqOy2uunpNq6oYNLuOvONUd+pkmAE0keMtQ90P56zvZ9L4zvWXqRcABIw
n6kvEj0oct9fAlsCmkLYhWhynOkOxFwYXXPeGzLz/JASZYXhYjhTuyuRUNzEJJr8qOZ1AqbK8ilg
VlF3LeQ7/ywzrbKiwtHHIhycBrZuwxXjwS4QGOzNEilmmGWu99M1WuOLay2aCBKWME04A6xrXKte
wmmbJjbgLhPwbf3YtndZPE99MJAwTq4zm/e/8ei6JpCzVvzyh9n4Gs/EMu3Lfhjfp0nSgJ1a1/9S
Jov74tZjSTjztJa38TpCBvS6cZQhdgOUUGnf0BUSsJi+kgNn8LczBu67tSd6bdclurpDUD2Uu5Hy
9Eo0PjODwpPz13MlvxG3mTrbjYnNgQGE1eucZ43yAlaI9tRZTvuzTzi7YQflRhXGNYfPvvPE8sSb
m9+HvrZFoOeyfTFIYOoC6YLhBlIm5l2eKFft/a7P650GaWsMGrjjxFGhxXxvSF6cgnxGg7xtrbR0
abp0bAxT3pZ7mKTpvZwHTGnXVKbPmpUP6ZF7gx0ZHO4mIm23s4N+jp304FRj/VK20sWXfSnpHEwG
+b74zw1sNCoHL3uWVVXtIczE5a70avulc+koBhSfZhmqebGfs17MWGVjPu4dVmE1Lo7CpfmPWPlC
ePSxzUKv15q3cnEGrBdxdv3ZLI0nQ0T5E82PeEWUo490cG9kv1TfBDcdm49F9/luYy/T9ovbm8yw
UMs3s9L0OEidpon3cKQL7UgbE7sQpQx6ekWWyiIgb49juWutasS6xlmLUO/q9pouw1IEci5T3Hom
ENwQk8b+GfP8heY2dPU7LM3HAmDb7ryAnCat2PVr52VhO7p2f1xH5mxfrFYuQ98i5DJUYlh+Yx9v
f5F4Lv5T0T5+rC1/6umVTXIIpO+sTVA308JpOxXdL2Dd8ZcGfuazZ/fmW9tBLrjWtFozjuk0tbdm
v0JfRz/IqblKizaSEzsZPeC2rl4ovNovVVH3X+3YQPZm6uX0RCJuVx9As9yXspv1d4/wATeYZmDC
AGENZW5eLeLFhW7wPBEgjgW4LLDw0JWWki2YmkrswU/N2zWz3H5X2SuW/M201gP9rJVJkrKjeRHb
Tqy2fmh3XVAfjw+ZXvsJgSpl8Zxrg4cju6oM/WptyrnaTbNQHZ8HZ19oTo7x01jYAnetXOevji/j
V+yN/YY9nZoqGFaDrGALN8Ip0Hu9M47cUGaRho6yl+oqN70hO46i5muEm52NV+1kF/OPEbef5Y4C
3BK73Ewn/TVeFGbIPK2Mr7quGNcDs1RWR1UlDi+UbEno/aMl46/QO9LlgcIhb94tW0ixrz1lyXD0
Za5uW/hy/RPaZ6fbOdrELa0zrNJqAgJP2byDsckHb99oRlaFqezT5F21eUcznfPkhxP7a/yG1n6m
ZVPHot4Pmjaj95kKOSCS5Bi5g9ZndbvEkK73Fm+mdAezNYZ6X3lDV1yPicOdd8ZWYz04cWF4txYN
vuGbPXi92GteYfgHUgZ75weCupEp0MUCWalux5LcajlEcY5c4qtdE8l37yeJWKN1WWYjIlR0eZes
H/nFcle9TYICqVN7VyGede5hhVivwFCG2DNJuZMGiYrrMRSSWLoIk3C/v3H6jpsOju71GMlZr4ub
Weilh1/mXHu30iYZNHSn3HYOWUGLl+O6odxE/ZHkoZaPrbqiiHBnAMq2rXc6V6v5u2PYwnzDsmuB
PMHF1rt1KUC/dA06la3LWXNYNjq3j9xqai5tgqTpf8gxLpPXUWy5SaHg+tKEVdP0zZuNiloPabB0
nHEJKb0TXrjDOO9bNYnm21KNSFJJXGr9G4vbqnlP8qUoj+1ipIqunFWLe8yrSHVkKVoGSz71tMTf
q6xRZVSzXU73uqoo/UzRzd4NieGzv+68ChL4l5m8u2XXkcVXBkZsN/YNfJpMHvLKt9cr5EQ2nqxg
VPXPysiI4yYcflyDxJ5iPUTqYlWHGtJ6vvNmrrAvpdX2C740i+vcF0XrjrtVDWQ3wmRYl19tp2D6
BapesMVTfW2lexiQnnddTyrv9k2iyWfZi8Y80o1sucl4RV9q120KFfEe6Fnnh6619A/CXPJ0Doj5
8Ntrp2785gK+9AmUxY4JFR/ARafleooFmoj68MGpomysx32dxHHIh/sFILSP/gy5fDaSi7AAwAxJ
GOjZR/jBzDxtBI+sollv0jty27+ubgbgIZf3vx8IqyKEM6Dd2ICeEPgyy2t0jS06on06h3GsERgP
nhGmyKouwEinHUFAQA3GrA37kRFBkz4+k1IFVXJdNpFf+/YdchM/LMr+DctbFbGjmHtIHr///HTn
+Bh8dKaRPoJFv+KMdUlB1XBRrSJMT9zdaCYjO8dk/vXL4q5E35Gil34BPbqPD1ZoAiuQ3K0jIgky
gl/mobxOQcqWnYk1wYU1eD6LG5CPum8Df7CcOFmDiY3WJKm5jW1YprcTToMThNTH/ipZ+4Rrn7T1
EgMgf/nbuJ4tQQlbU/7A/WVNnoDTluTBCjU2kct+lgeVBJgOhs4z1P7Pb+1s8W+dTr4xPK22L+1M
kq5bzqrBkImWeFkCK4bG4cV+HQqA2wtDnaH74KYoxrYIAui/Z4C7vUBgdfEkjBbVGL+VqpywGhuH
1DW9Y0dsp7/txmwmIWzZgO7o4ViZH5fKhMugro1rEa1pZ7wafGlvcA7a754Y8xdCqrML39z5BwBL
QNsskmkq+OhCP47Xxp00Y/iy0dwLM3Ra13tp67r+63YCo1DFolmgVUf1/nEUp46bFSpNGWVwRqk0
FzJ0A3NoUyiMmMxfshU6fyha75v7MholF/uCk0lUnfKhz5VZZMYrYbGpP8p/PTxV/9YXg5Y01klw
3TfnADbHEyTfakF5obPk+CXi7p6kPeeZQcuxksUlKdnZOtwaMgS/4iG4bVene2Mbx8OgE7YWiarp
doXlj6+63vW7ycnMt9j3LpH4zz6xbTygJp6NPjQCpY9vbHAWa1iTMY8cSUFRrvNcY7Zba7dDVYuv
f/6cz14X3xbST5Q6uH1Q1p6sjsSUWF+IcY1GK5v3ml+LnWtV1oV98bNRdPTuHGW4L+inhsgpd8BM
1ygQJxwRf7RxsfyDU83oXujsn22/mNCiwIBIgBkPlrsn56Wt6syYG1uL4hmtTD74XTSWaFyDqi7W
IAfUT4I5S9ZffzuHm30FxwydLegZ9sne6xfc4whTkNEy+PKwpd+GbVtmF3an8zncjklmEFY69JnT
OeQdmmMJH47dCfv2XgF89aK4RI74ZBTKJyaQnR1u0OkJVmfcOwuv7iPLEuNuGQc3hFDQ7/48Y+cv
ajs6GAbOJbD16U5blV0BtNf1kSaVG+YSS9O5uEmS4saDXBuW0rp0Mp99w5vsaGup6luqIcvk4zfl
ZBbov6IUFPm4PFeyG45+ouShcWMzGopmvlB2nM+jS8cPMcS27Nl/T+opRG6Dvmr6FOW9n4Qu2dYB
VMLxr+eRTYKzCqIC5yRV78enYvJMPBfcIcK9IvntZiadTJxbki4cJ4Kfr2iV+E963ViXHJK3//GH
DtxW32zbBYUVkqNTq/2pj8dmUiVixbVZfmvm1O6HtF5vtEWvrhYaovjsFrn9pnMNOP557ZzP7DY0
HpSseGRO//VD/6fnPzRVnq99NkeaT9lY1uMSGTmo559HOduDtwf0/0t95SyjW/ZxZtMilcZQTXOU
SZ2WIv5st2ZHF8zv10sn5mdD4U2DvgkOFOGRJ0tT90iRoOc+R0ZrWoGmlNwvXuaGMvYuNYv9T14b
1QALkgOGBbp9Jf8zdxh3NNT5OYRrvcy/oiVMWtpTjlAhPlOk3cTdGj/o7mh/m1I1laGWDM0F/7Lz
D5HWP4woCERMLzSRjz9hkGQVztgpR3OKJuBgTBhqfys18Di3soflYaYz013Qv362ZLz/32pQaaPy
+jimOWTGMIL0R54F7qGNiB0J2HD/+pOHiIK/O3JiTNfPCq0FSCMeS0YRsOP3TSPpSZbDy5/X5Zn9
G0U3rEZuMttJYCHx+/gsLv29Gt+KKUrdFGF2LXp2sdhe5vUeFMoag8oc9EfsWRadjVUr42BxHLzu
SjcR/UEH4JbHuJTIE9KmnYdgUDIt9nCl9fySUQe/5HSPIMyeEobAITz+Ttb1KrLOgtY/RSzk+TnV
nf5X2UzZhVn/ZEnzlbIZwFakaDq9+BDFVzgpKX0YOtm188CSTpyw0FSV7XDMdrKrzlqXH7OBL8SB
OJJeCxvbiy9BAp+sMNhgoA84h0IUtk8qDz3vlDvQSuEuW3uHwtG6G2xL5f7PL//82NwSnjET4qpO
jXiqSEtI8yTeJFMR9UbV82K1TA+VLA0/SDvcPO7SWIj8jm50sfx1BYcTmskzUgJz5zoV6BcxzKcl
LlTk+nK4AV188vNK/v13SnVDoW1tsAq3oo9ruzaNZJ5znq/sF4z9U73ad4Kd98+zeL7f4iLL4cwW
uN28zggzii540iwo9QaKwR3CGzcPXDz/7b1L9PzfOuVi0AXvGRrQRh/fyLsfH8oiy1oVxFBEej3V
OLaV3JOzxbCuY8SBl3zOzs5lBkPwyUWWJYKByMkMFnVM7G1iulHeee3vDDy5Po5D74krbWKz3yFJ
Eu7z0OjFm4lpnhmmuOSXYUWSQksjyi6+pmhSueQsSVo9cBy47eMyFe0XYVhyCLuqSJ/JcvJVsNDp
7pBQDVM73BhDUdRhBobzdVrnzNuBtVY/6fOVVVT6ZflupjYtp5kEBbHDFAvmv20ucxNJrFZsutZa
kb0CkFskYtDkqQ/SUX7yz4rw55e1DqXxgyTAqozGekmmJ6P2OO87hN4jiZ8is55XUjO7m5FbBlQR
g/J1P65xP4SWDlYaTMqdLuXJnH2KTLRFPb6FeG9o40l9V43jnOaZaUdi0L7gw2mxnU5HUbTIvkpi
Xd1WXtjozpYtI7KTAjfyejcV/cd1ZGe2t05D50R0Dhf90LsFRuIJqpksNNdk+usyC5Y5JSIm0jBT
TT7Lj8Nl1izLBeJGVNoeBg4tbfqhin/8+VM8KwYYhCqSoJftvsup+XEQDoYhncjMjgT5kuFY631G
P80Ybq0i7R61qnAufPtn+zQDWts0clfjWzz1jsK/wW+9dOKG6BMjYcU01PHkNi68qk9HQeGN1HsD
lKyTVzWnhY8YzdcibyqmRwXn68syJ5dUKZ+NgtcAdtVQm2xgx4+TRwcvbUxUo1FqGt1VrtVrQIP+
EvhxvuyQxHPgkPe8Fdun/qOGn8yst9SO0Noae0EbKSz1moanZV463s4fCO3LfwAqQCY05ZMl59Jy
5eM37EiqrfGhkELlGPdeOMnOHwg0mPYAF0Gunmfoymb2mRjD6kVWrLLyVfMLYtdsPW+LnxjrWM9/
XuHnz8Tmb/PN2hwAnDYnS2GC3zsr2XnRZpb+DlkxeyuL5ZLlyqejcKM2TdPlz6nzZD12fdvGsxeN
uje+dVM63ugiU29/fpb/vvkPFR2gAGxStmQcfYlWPNn0iLjVLJTJfkSrA6kVOuQhOyw4EHQhUi3T
vHbNxfs1KL34NxbdlB/TRBu+1xn+CgfYDKsO7bKM9cOff9YnLxQhwGaIuVkM8+fjdzBXZeJ1cUUG
YKGnzqOCMNJfVXZVrF8WmCG//jzaJ1MN8xRvKbZFIJIzXUyfTG03K0ZzMjvke7EPDj43uz+P8tkz
oYIhyo4mE2YH27//n4vamI6NVsS9H80k8UL5yrVIofiGyDcOwZ+HOj/JCNwAk0J+QJI319CPQ231
Au12Xqpt5dXRowALVvxSrjOp1YFIbO2XmV38CD+ZRQuQCXwJPvYmEPg4aNOWjYbWLI5GqHRhq5VV
qI3zJfPS8+OFCKwt9A0yAgYOpzzhFI7VoJtxHKXIO++bLCt+YM+OQfaEH2IH/nPhOPtkKiknN/9v
nVYaMrePT9XOKrZsrBSiIRn9QGhI87XEyV81MMedr0vjppkneSn28LO5xHeR8GtSLNAGnrxAze6n
NJ7zOKpLTmrPm7Wjb6yXRD+fjoKKGAcpF5b5qefsgmeCZS19HJlr+QNPmXmfdt5fX6HJZCYXhcOG
XhZNyO1H/M+yrzTpFtTmIpqUZ+xWyxCHsnSKC1XyJx8XFRS+8EACSMC8kwlLO9SBHGoiUpaRhdKw
q0PlrNiWrPX3v/62Pox0cqJpNgYKScxIfouZmYva/ybRbD7hsfEqyDQ9eaVlLPr9n4f99AFZ8fiM
gkcAeH6cRqMmbTbVmcZyyuLvgAV6H86j7NbQmTv57a8HQ3JGSsvWdkdTcVKGUAUTbQccH1mUII8m
OWiBXi/Vbuw1+wJ29MkapLdJZQFWxm5/qtxbM3OFGeHGUaZkjGVGh95cOX/r4885CvANysJhilLw
FFHIfGKwemWJCPN6OIFaDsPWGdXVX0+bz5Pg6E55tcGZH9/RIIrGSZYsuY7NvtyScv191UjztqFh
8fjnoc63QTp/7LFcIFAys+4/DjWO2QRJcF2iUaX/Wir+5efm86o1hJuUxfHPY50vPcYi02Hzg9U2
VdHHsYyOdK9kmpcIBZ8JAQPPeLzhPSxh/Hn356HOVwNDbQ7YXKuxAzptbC6Zk3mFbYAkls4cSrhO
u2wd/tYd87+ulQa6hNMVAO0prSRpGyqrZbaiSujDrnHTH8PqO/C7VHPhID5/HlAdIFGXv0DLznzL
5gZSvs7dBKuO9ZHgveK68Ht1AWM5f0Gc83TguJqAIGHi9fEFFW6cpeShGVE8pNah7cmP9VevDkp9
vZQk+8kDkbuGnJcXROPU3f79/+zmkDlqt5LKjLAT22w9PAiSqnD/up5HA7gpeZk6qgn35A5ZOtNE
pqXjRESu0pMdvW9p6dytuTVd2FXPH4fal2sQWmhUQfAfPj4Odjer2bi5G/Wp/nuwk+zKKpR1oZg9
LyEYZHsMVIaU8qd9qjiZcdpoezfCeaSeArMVCDwKZ33nmiwgsWITgb0CHLa/tQHcrNeJXoU+grSK
W9FJ7TIPQi+khH6jZN9dpe74rI1tfOHpzqcQnhEVOiAfmAJ6wI9TGHslzl3tQKnScmeQSsWB6LTx
wh70yShcWDeTXri7LtDax1HYmdIKeCmOrMWud5Pd1GHSQxH/8/YDTMH/5+N1aBN1s4VDIgVJNE4+
JQ3BQ5e2WRyVg3L9ncgnV7/qJz39jrvC8JZ0yvpZW40mDmY6bNpvXPs7b0sy8xfoVTbs29AtJqO8
MzKAo2dZtmJ63Zr14hDn8WjeGXR8633hlnX8xGXVc/azFuvDIcEoR6Cs0MzxDq5Aax88emApCrEK
UE03GgjkSV308w2anHk5Yv8xoq3yK7/Yr23iWjttkDb826wZ+2u8Okv91l7swSmDvGn7Yo88alyO
I9Yd65Uz6WW8J6HSsr5YQsxv2SwrGzkS9lpPLWZa1lVtinTeuTKG+aotZlWq3agmZ70qV720I1MB
uoR2X0laW0va9c8LYdImqpSu/y0r1cu7psnpGRpySL7MApfs3aTFa/IwzCYJBxXCOrlb2YlXKNmw
I3duJ+1Xvvs2uXJMYQD7Y+UUFtSU1r52YUo/KNeon3qDJ75LZsMsDg4W0d3V6FrrvPezUmG3YpSW
H00WJlD5Dt/8cgmaWmCao+cL/ituNYxfpmxa/s3bAQ8dsY6lHU65bpfPyqTJQ6CoOaMLUo6T9EEJ
z4xUK6xdFaGeJgcRJxekETdbCWdE7jJ1CG7wsaqeEGKl/l2KnK+iG6ELdQ90mbo/l05o5be+VSq9
0QecQI8WyVXaP4a7om0ZiKsT14vhuF2gYbEB/DfHdp4e5jmb1RUd3+66Ax99t/umz6/rzsZwDTGV
qOCsWMrbrcOsj4e8JrtkN2PwpY66NcLFrzpaJ9e5TdLstdtA09zZeMd0YTOqQVxZGa4NuxQGUX3M
S4q9a2HoihPQ4rXccvVefo2LPRr3rtIR/QhYLd+kZksPfMB25NXaynrYu3WfYOFj5O2Ed4q5PmVx
7HghRN80u7cmAIdbe+318ZqafMyPTo6D0C6FCYNX0ExQqo38SmFnsLRWjfHbIlSLN1hX9DeqUkUc
LpU14BvRGGsVyjEWSTD2Zq52ysltJB22GKZg7Xosa1qHHNvNO2gsr/tYTCrI2sKUV6aEPbUrsFXu
95wp5cJaabUupGgf4McLsmOnZ9dXvN4E/p0Kl8zz1I0vncU8jNqaWLimjfOwn9MpmY5NYqOfCGq/
N6ZHn4YQ4URzrIk9xt+t+09M2Gl/60+F90865NoLNmy+H2Zxm9a3yYS/QqCV+JUGg4kKKixWyXra
POWq0HMmEQdrghAhnJpU70LBrS0GBHZUHmagIUvolMgAKFasTAVoyH2CGgFlHupF5C+G3ooXA8uX
/DEhTEz/Iue1Uo866wVzaULYl2unK5Qb1EXXV1/R2vbjboKqJnbWXELb7ZzEG0fUk3a5yFAR99wE
WWWQb52as/eP7cZzc8yU1ZmITuh4fx9S4j3hTSPJkuCGs/VcDmn572i3enucpLmUMKW16Q3acV48
Ly4cuAcXTcB81QN6yFcMkHj/We83b52YEn2HLsiHNq7P5BF3pBw85APJuQcfS7Vvvb2U8Z1OemS6
z/mO1fdl0meC2Wo+95sJz1h0qwj/+ttxWEYo3HBUmxBefzkdt5RSZz/0tj4HfCVMIVqc1P/KNhwX
RxRnowyGLTDyanFja7iKU9fvD35JtnzYuQSV/6az0XrhMI+JgXfhimGkmH0dizqAwPXWHQj0fco6
B4lXs8zSeHLEnKzHMZm0+WAWRv++xu4wPySIabp9prVlu5t4lUSud4su99XUruo+K5IYaaEUpFPj
4DT0Gnkio7B24yxqXPts2Vi3HLUxcpWKtuQhtedCXROlYLU3peqHOaow4BIP/tgWViDT2TVui3FG
xtKbvuojb42N5Zai2zZ/xIat3kplTuaz3XW++6VoPVG/x2Ca2otepmMRlaOW9UG6Kns9Vkbd3+cr
UuyDkyOE/ULQW2934dAtttg58bTMnPkqRovMMsHzD/dID5ERTjPtTkMUVKFI8KTYLK3G5FC3OBMf
qi4u5lD1YjDuCTZZ14M3t20TDm2ysLBWNIpHrx0d8i7LpXf+Yccamu8r7rTCDRutrFEXtXE9HeiK
Da+uWKwlHFsvdq97QbuA7SFZ04gPXH9yVqfR9qOSg3HlS0KYv6EVKuUhzcEgD3QVSt0M5kIk6WO2
4LELob21SxpNllgPyuamjd0cl35MyJL1a2ojh+4DY4lFsbMl+yZagbrpHnz6t/01dHbzAV1JW3/X
lEziHWojLrYZdcQv2ldcm4bCW5srCGEdeWNDBpsYaV1t/7SyhOYb/huN3JXszbRMUa7bPfO8muUv
Tp9uuvOFJ/xgkRWBEqLK9SzEkHMQN32eI+PzF/ore7vB+i7AknSIA/p/NqAIoZSUmLZY3dBvFuO1
tSuJ91vfIOZaV8+9T7TeyaPFXfN8v5aWwJy90vp2r3F2akfHX6hr8kYjVDvhLc0RMkXTDvmPvPJR
YHO7HDwFpLlzutQnuG5NW74kpY9HK5/Fm8wIxnh0l0LXgiVbzX+GJBmyp1x4HZ/lijELuxnWYv23
TuD7lQaskXp6WSfh+i8+5g6ohegemnuvlDQrsJHHbw3LS6c5rqg63wmDspBP8SNjjvvUNclsTARB
4ssitoyvulRf8MGDgMP+u95i/mVp0dLmmdgNqMT6n9mcNYRjy6n+hgYqxn0WGtZ3hcDp+4w+Zd2v
+UYSmt3RYD9OUP8g9zNkcciwC/9Jvmim9gYimvzZTv2svq2SqjMoDqfWaIJyRomx2y5/ZEvUS5O9
5Sov5FuNfSayWGPClkHhS4P8eTbnR3qN5IHXi1rFy+IYqCqClHPsiw0JvXtWXPi7XUWPNkcaJ5f7
wk2Hcj8WS9/czdOUjHeu0CZ1hWxRu0XRQHpb6g55yTQL+dxro0WHOEf2c2z6PnZDD2aBFqLNRQxC
dckvQiRePyWYLTZPGjHKztGzlP0DC3NW29indfoQp40isU1gQ3YLFDatN1THq7xqYyNT96WXyzrE
N3txj7E26uN3F/e6x2rdfCqJS3LmY7Pq2fRoTkP12+u9Xo+kNehvYvKt8Ycfx52xr4l3WV48/lEX
zDJPlvelEkj7yS/Pjh3FaaTj4mCHuJLYM7Vbzl7Zju2oDkO1YlLRGw0gSdANrST7p/Vwybw2MfWE
XNEhawlhS8cctmbcZPteE+Zr4oEvHhRJ7VAH1s4i5AZTRs8NKmGh4BwtL2fL9kUzhKaXDOlXM509
88VL7aF96wcWQ4SdHGlGNv9c7JJ+83QI4LhM1a0jy6rFWDCvwCZZrPZTYo2uft+w4LpXL2mNcd/F
tbCONbs9NAxnsQ/cCk0sBQpkLzd1hSiVDBsrm24KSxbeLVKhqbna9ETtr9Lp4nLfD55wWM8lSsnJ
rfAxLrHVHI6I76BekvygyqAfDaM+wB92jQdDdCLe11ka4xaIvaI23rZYvGlFoLSkwqxCJZn4XXpx
MRyqQa00hwQSyUOOAMLCajdb+XoSbXM3pMWEA1bHltaEKlfx/dh21kvS9SjebJmp/o7c29qJEkHq
b5hoonrHcY8FV0q/0Q5xjCQymNB6NMe5jUf1UKaJW+GNCaKHj8tk9eWT7Sp0ccHgqM3xvUaucOtX
hVyfFtsZWG5CGdN7pdW4SuboGtMwTvLVDxDaFVrQNC7BXClHobPlhibf2nn+P87Oqzduo23Dv4gA
eznlFomULDuuSk4IJ07Yy7CTv/67Rt+Jl7tYQi+CBAEMeHaGU55yl6g6ELcBH45WLzlOBteQv2g9
YRePm71nmSPrs5eJpUdBn/SV3JJ8edt7j6oys8rI86hAGvFD6iGjOve28WExkN5A++CPWiSIVSjl
0iE1a77X5oZWCdh9aioUUyTDaVPoiPt+rBujjQIgI6Vfu0r6ArsEyzzc0l/uJ9FvtcfNVNFvoWFC
hxnFqK1Yn+JmkyMULwpalGwzf3bn/u8YGsaXGkKu4/d6k/+s82Sd/JI35rOXx6p3WHMl/ef+D7mx
5NTENGpItiUbbps5o2mp1gADlQCp2dqfnVyc+ej9GW2b9gxdegi8pMT7Ie2SI4zPz/dHl3/7ZhVA
J1OCQS0Oh7otmQHZY8HDWsQhJ2wV575dHZiWhDQ/VnRFEfIpoWXt1S+2Y5LOgImWLB4QCleYfFWZ
ZpN7NwrgjpPxOZE4r25vvpgLYg69qi07VRlZ27mYI+NRWQeUhGOhCvaCP/+9Gkj6z2lnV1UpnQnN
asx/+oILNZvn7ohtXfSBAH38M7P7PSGmq5KnHNnV6OxLiUEq4JcjZ1hwdRRMqNNkdX7IE2X5CHkd
IWek3f68/yGvyndyKHoUtFFpBNKQuxyqo2c8VRMdQBCZyys8/PI8trY4lwilPCQ96RsAMfQ/7o96
a2n5gjRSKbvTTNhs3pZQqXdn2kyxlv8oPPpLWTI/acPwj1GTzEKO9XMbCYz7o95YVmg3VMTxc0KM
cltm6wa1UMislEA4vXbqo4Y4sHBmP8IF4H8Zih4SdVGppbhtF08ZrN3GmpTAaSL3hApN7y+Qqqkn
xHvqoVdFPQc0KeVkTwWxwfW7KR7aimMWijKgzy1G1KtHtN+NVa12DsOtUSgmUxmH1kYdaLNPlFot
K44JX4ySyLGCBHYAi7TXUbixG6URJOg0fJGlP87lbkTRKJt1FwfftFKybz3aDJ9nVtIIWxPvWGWa
XEoyKPjqj/d3xo39KGkqNE1ccDxcapfjamuzAuKLs1DF/A0eqSjCbJhRUbFMBDCrPjvFszZ9zpNe
7Jy/6z1JbVniejCyocS87RCCW7DbhTpIiKj1fGjzZP42kHsfKBjtgbyu0TCccTpCSPUB75RX2+Us
I2VByG7Oq9AQHraoWJjm88947uL0JVfbnqpr32tWmIBztx41asVfFxKe7izcqEelwzZQiWAjqv33
+6t/Yw10h4PJruJkAoi5/F22ITtViEqHrYrZB12tMfY7WpHkuYSN5/uDXW8xLjrQDnSsJO7h6rh0
k6HST8/DdTIQfunG1vMHtEyeZgiJiK4YalK+NFkZLTt77PoE6VQ6IYjSoQW1t93bCely22KbGFaN
UKRmB3kBUcu7Lx5G8ShZ6jSE4aDK6f/2aBl5hoSKmxUh0gjKt7xKo5OxrAOOC9HexXN9aCSOj0Nv
spoS3H85VId5MIRkipJW3ahhVmXmQ4PSDDfEKtD7SZHjK2BlU8J4913EwJQIMSSj68RO3gxc6B3M
8rII9UwZTqhUTX5TLNF7+44Oo6DqBpyUsAN/8ctRnNFCqgOBoRCJCPuXUSJq6RqreI3coX8vyPNt
KAiikvBFBKtfDqWSt3BwGSryWp2ghk6D6+a/7m98uSqX4QwXK0KgLnxhXGi2kDsXBam2dVc+V164
n1AR1tcjwAXKwnkOJLdxa2uP8npry5MMAI4Bt8LFKv/8t83YdZrdLVNRhOW8ln9OQ7E+ORmSOO+f
GDgO2YOkhe9toyUaWpqoq7QIm1F1zliRkPosC//piLzNMVffPx57AjQmVSzARduDvLRu45ZpUoZp
iovhuhbfO3qdfp+Pgadl/92f3I1DBuBMZa/zKEqv6csltAZ76BHNY2u4x9KZ64faLL7oCWlOY+jR
aXSbhaqa2LlFbnw4QNsoA9B+gg5gbF6KxYv7KkczKcyV0n1tRi5DduW8FwZeX/wyZ4MbBBsGpMc2
whZal+VS5Sw0cjiwI7X8c1IZ+VPnrLuEXvmIbLY/MTIxhSsxLO6WRLGulHXUJWpCgUjO6peI1va+
aiEbT4XfwaVkos3wVW2L7hMYzPbnJJpxDtQoxrGBmzvrjlBAli9VjmiYn06xZzwug2cUT23eGfqj
a60K3jJEncoRA4pyODlpn0/HYaWtEPKONlIknCN2zkmgHddX0VFeH3iNpJX3OPT934nr9Rlis3yQ
Qw5WZDlRV0C0MjdEHYd11cfOgfZgiUVhqiXLCSkK8myUjJEApJoe5Y8KyBPtYMHsdcF4rgQUSEW1
9RNE4HonD76xQzxuB5WEGxVe1Fwv92XkdiZ7JKtCiz7NK8p/8x/Y1ey5lb5l05uvRn+fvrtEHKFR
IY/HbzeIxs5zi6GvQlSojOYJzQbX+4FdCd3ZfKXU7qs6oqMhDUHadH0ipv5ZT424PMJ3X9JjbY/G
v2hSttODG7WNoD67zMlpjZvybwUmrRWIDEj/n/2oJv1hoAAbB/fP740tDt0f9o58RQC4bc5viQZp
RO2tChUlV14L9uAIpk3VToutWO+WuoDER1oFOoV/cUfcPFmYWdmLRrYaYsA4PPZzFp9Sx2jOdMSU
nXldf3+uI7SCyd1IG0HRXX4Yp0PLx6AQxw2x2sYJDd/BQI6onJLz/QW8fraoLFHdYTAS1CuYh5N5
meamXEUrcXF/aIoCW4TUMPw8wqqJ2icNjPsjXn8yrnficQKbt6dyE47WSAS2+WIXYc05O6DQVHPs
aKRhF64d7g91fbtLaDbwM4AfYPe2q4g4bNlG5lKGmijbo758qJrqgNkOxUFZTsaKtJQyoNHO9X5r
TT3Ji1MBORGTyhX47VQVuLXEOIGUYZzmmZ+M7jG1C/OgCfPHyD2/817e2Co68HukyB0SSPDll6NV
ElFcpW4ZEiokx7IzkiczKd5N+6D4aNtyCKJsCDqbg7YixqWhP9aEiOfgP6VTbQXegnIqn3Pnq92Y
kJTJlhB0eHlk35cTGsYYCWRlaMKxnOdPqePFj1GOxcr9vXHjI4F/5G8HjobH9RZY5SL7Db2sbMKu
OffayKJV2eSbM20dQ9nZEDdmxCuvOhLnJGF2m6xhTgjVamT2wphq0FmAtzgnS7F8uT+j69RLUqdI
uVg2AqgtG2MyeFejzGbdFjJcQvucVpZWwH2zapzOZnVqDjl+RevOSt440BD/eQeBD8Jo2eLgOkcM
FbqxTdgWrXqegQX7Vql4R0wF3g0656mCdgSaRWaXINwvt4aRqfHgdlEdJtm0HhtL9MdMjHvBzI0J
cW4JeEkmKcJuq69rAtxibfUmXHswSGUs3C8lAPoHY8jsd2dBPLwa6D4Sc/hAW6/1EQFevEcaESJq
3Z2IaLxDKTLzsGhYK97fHjc2ISr3FAEQyUE5ZFszkxjqIRtrERpIGpog3D3FOy2GGPaqTLcG4nGU
8lq4cqCBcvmR5jkdMwTLRYgDZIbUxQRNTFH2MvFbo3igmHm3YMADxb0cpSgWc/R6tONQglU/Jsqq
u+g6AmnbWbbrewJ+ICRL8InyTtrye+quRLh11ofQi7LYeTTmBaXnVO3j6bQoHsp66eKIvbDmenIE
fbwguD4gZUTadTk57Dvpri71EHadV4QjsQKNnrpO850w43qnS2dWDH3IwIG2b49u6/ZtV87qECKI
Lc4U6QcfTll3gDy+Vx2+NSXiY9vx+AdchPwpvz2KnW4PVMLtAZBDkp1HQ5/RWlH2uC83J2TL9x6y
CA/VZuFgoznAH+MxLLSp/KA4IA1QnLUMnAgUuN33T9T1hUsOZ0nrJdwjUOLZ3EajYWVdC5goHO2u
yo9TPHnO2egUkgfLKYY0pPyuew9LUcaf3j8ymQHMe7qBPJJy0/62mKtpY0MjVuUxF0ZlHyr0Z6sH
s/bAsSwLWKfntscH7qjb81id7w99HVPJMgobjuYCSi9bFQfN7BPXTfM2QHii9Z3KWL9piYWQ7qrG
jysN+k+tbbQH8H7RznJf7yBeTmQJORgmNLgti6U1RCfmMu+CQRHmQ9Z0vGx6uod7vj7vrCk3l3zS
ZI6+uVfmWWt6kJ1dkKvplzEr8a0tm1c3qf+1rS56vL+Y19sVRokEoUqfempHm8G01ATOpNqoArUp
0ttrvJxz8gpUPLQ9nP8b2ewy15NjSVw89UQYW5s9E6d6FZlmgkSPiDvnKBIwIUdUoQf1ODepmUuo
J5gBCelZjxgxqs80IMbhi/T/w/4TCKHW+2YyGxHemXPfI6ANtO6cKhMN0jE2pHfmJEZwWZkT/7y/
Tm8X3vbHgx+goEyKQi17c66nWM8mTTRN0BXZmoA1bUvjk2kgoHAqisptUp9ye5EcprkunDCC+Zkd
is4Yu2Mq5hxYdTYSeK/N0o1nfKjj+JT3VE0Kf45LzX1q1NYwmz9KlKf1H2YC0uFBad3sb4uvs/p5
wu2J0wkZ+DErEk3zQTpl1gtACGwcJ6rZxR86RhPjMYbbi6QYeLcM44+4aF7vr8Ot/UKQb/EhVXps
WxelbqxUwCVmDlMNmIu6FD+IFizfaZr3x0COrL9h303UT5Fq84ijmZsaEwDnYJTFm34yxwcMhics
MeP1dH9S1+faQb0AuTTEOJnbtqYuOs/jbYuqoOYh/gA6qDwWulO8+/YgpJMtfYTtyJe2xGuSla5x
XHyXh1ktjmiNRo96U2o7tfMbHwgKK117ypekL1tRtlIBXGUlgwiElRSvraav2REN9/zB0uu62Am8
bywcHUnZZZENCdTFLl+BcdUqY9ESgZSp+yohlMHIK7/zda7vQxhP8o0hpaC3u63TgyKvLVAnbYCN
0vSIsO26ItPd9Wmgxrn5K7KVQezQ+q4XEWFKHheiYiLjK8IdDEmEoBuemKTIkq9za04IVCregJE3
keW088luTFC+Kmh2IBVIRrjZ6cYkBLGjVIIDVTL6uWWLFtwgCurneDETE+z5Qiv7/p6/NUWXFjkg
D4KiK5K1riye6LGmCZqqaT5B3Bg/F7UrnjP8O3ZihetdAqmONwbeCxVuro3LXVKYZYO3x9oHJkbZ
mt+WuQtFrm2X/Hx/TtcD4aIIsRpgBWpUVzAhRcPkrcS7Fc5Dr/mzkYM+jY13c7jhbxPcUTwiCqHu
sXkJ3DKmwGyZfYBdzM/YEg9aOb9MTQ/fZlDfX6iXcTFBOBUPQtftpSGwy1WtROnhkvXF6wC2+gQ2
eNpJ3K83A6PQpKYhj4wjNcbLL4S+E5BUVQzBVM3VE3poju/G9iwhiXu5+o1vRKGUORGHc5q3XSpH
xfiHOsEUTE2uHIBnYPItwfjv3gl0wbnQAU5Qj9iCp2alovdhUt9H7wzbFLxCPyrauu4ET1dzke08
eTkhdSI/0WbZMqhMzpgAXq/xBHjpVell39XuzmV0dT1ATOXQABOiTSEJppcfxyxSL9WHaQpyw6F+
MmjqCY8xHEyUIn2YMKP376/dzfHQXSCloANmbONrVUXUy0AtJsB+zPtMhX061dPc/Br1JH9QtAjW
zP0BrwJ6Joh1miSsyQDR2dx/rVLgUOAZU2CJxTylcfI4r+nrPGkPpKAftUh/XktzL7y4PSgnS2cr
ysEvVxW9eaE2q823U9VXz1kPNBhbv2swhUmStPKdvvs4ldNOGKnJuVyEkXKuFA3IHkAPEQlcDotp
WtbpbT0HbQx4f9TU4zqC7exKPX+KekX5jCnK+HWuqhRkZ9man21hmr/myPp2f82vMkd+B1nj/1f4
pdTz5e8oskWAzbbnIK5MG4HdQZR/KLSX40MfaZWkOFXKH9ByyT7uD3xrdyHu8UbMp0jobM6MNg+U
h3RvDoZhXHDisv8WgG9b3CX9vo7/uj/Y1b3GLD1iR2pO3J8kbpezpOZuT0OKtGNCGf7jgLMEuH7F
fo0i69e7RyIXBUAFY5V7Z6sfO0U9nocryp8zvg0hXjpQ2QatCOZRt0/3h7q+dRgJhRTeHoSSqT9d
TmpFLrZocsjzHsD2H87g5D/zVlg7N+iNpaOLSkmOK1oqCG+WLtF0jD2qTA2wS80+VU3hPJWlEn3S
x67ciQ+uh9LJPMHaQpGlj7atdpJ4FkbVqXPgZs50yqJ2Os46DKMkrd/NmKZ4+yZgQz7BA77N4ihP
a84MfyioRzF+cYpo/EGol+4EdNeHi8eUb0RtBl1CCu6XX6iZ1DQVebwE2iqWgy7c7FucStm30VDO
2pCC4gYCtfMY3VpFsJ5cpGBZKeRuwhL4fO4ym+USpDHgRw8m0veRVfeVOl6/vXcH0hFEeFF29ME7
bYs/cb60nQYHLkhpgT8WPZhZBMLn4/1Rbk7IJViQWupIYGxWURvexHq0JUD++euC/N8JVBukV5xC
dka6PlEgHlFJBZ5GnM3NfPm9Ur1wnGQxliCf2xXnLS/yjR5W2P35XN98fBrQebijEuNfgX5XHGRn
26vWgJb3l7pvgp7Op18t4r8GLcP/ZTCOrkT9Mq0tr70ttNqNIKYF3uAuiF04q/PVBAIM3wmuaOgR
7Ok7nYSb8+MplbHKm/v85SpKNqVdjdMazC4Uv0Njt/NBqFBdhKd3QLmqZWeO1xvE1GhmARnno7FP
Np8NEXx3WUB7BG5UtYGGTvh58DxMx1pv2QFw3RwKjBjAKtQsKfZfzm3q8F9118UKJI3/gczlP4wE
5xM3VLszqeu9yKRQe3Ek50E2MS5H6uolilyBjKPuKOk5rQYT7SYqrPf34o35SPiArBPQqkPb6HKU
dKlGbTBrlwQX16OxbJWfZgnvCKNL68f9oa63BYtG9gfeyKVrttU2youhs8oKdbvGtMCiDSXE8cIw
4pOGaxTOlJ7y7f6AN1YQ0Qjpb4wgGi3nTYTRGquHTYNpB6uSOR/iFQxDv5rTzm6/NYrLpcHt7rx9
r8sVtFqohZhIOYHRuxW3rFdVf6l5Xuzc6jeGoVgqN51cO/qql8OkrZsTjZpusBRpfFKGAsNjetHv
33TyopWia1SMQEdcjpJVXo+DZR4FWop5fV4K7zQQwu1suhtz4X6V3joU0Bln82HqSkukJ55L6rck
v6xydT+qeZzvHNXbo7C5de49no3NARJZ0mq9lbtYIC/9B6eovWOMDvbO579xgGQIAX6ExJky2+a1
jeesd+BkuoGKgBpyeEL7gCAp5qZzvifs+vbQXeYMlNd4Bik7qASXW1khu8oaJS4RhtDIhOLuGfFL
vxcOEBLw2oOrfS8cSNGlr+KNO2b1kXU5oPeARUeGAOfyJcHdTlm+L+5XdekOZfKhV+B/2OXXRPkR
iezR8TCuE8b8V6v8un8Ur88+gaO8NKkgkL5uX6HBibMBZ4WIbwGS0iiaNJwaPT4YjYkWeDTueSpc
f3vGY2+9VdM4/puQgTRVGZcMBlFtuDOWR1V9pDO1B+qR+/TyewCypzBIXYEKGiXjy9OCzUsPfWdF
KrBrxoCIjI5DCq/dh+nsfQJ7lodG34pnDPGqH2RZ045a3I1VZWQOK6VXyc7a7HBgr7WNFUAc0l1I
AvQ1MCrGevFIvJbyJGV7Or/XlDiq1hb7D8aGbNxsBaPVLtUdNOHiMHeTZf5Pc7Ejfo4rULEHC6PF
4SGXiIXHlZdGOS4wNX9ZVimBLYlZuKd3bylg4bIOTPbI27+ZfDpkcKzrIglxQ1WPoznpoZYpsEZQ
msUH0TveH07umM235kqk00j/ncbzFkrQopBH5yZpAzj36anXWjOY50l/8kQmHgGGZo+uvU7f7w96
/YHRM4d6R7JCA4Sy8OUGw2TQyXrb6wMcSFuOfYoYMUREJ3UCbLVQssvrtdtrXHMTX82VHMyQHBmJ
WLsySooSqY1MFzWIu8FVDili2eOhbbupO72REZ7HsV6/uZohnEM5qSJ7Xb1+sE82PMGP/UjdGjUo
Fe/QKsFoIec+SqK85AYC5kLxqoF7nKeoVB+g2pXWt3RtotofYgKeF00fjda3B3hDgegGM/+jXYpa
ea0UWhf0smdrkP7bNa5sGJu3x8lKh/qfYh5ih2ZA0sVkdM1Q1sckglX7ZdHx+cYlVaEe6xTdWJ7U
yU0GbGVR4j5bsKe+KVPvtq9WmuT5CScCxzvZYlDdB3uWSh7ICbS/Wui76VnEEBaf8mgcM36mA5NM
HT0Hulc067gxGtoP6CDYJaJ4M3xO82kYMCqsO1xzx6zQ8gP4nrV+0NNeVf9UTG1SHrVmXTskTZVm
/K6bZIq5H8WFp56aLsq1H9nkufNLIsgjfmHpnCMfUMbLnP83GVGbPOsdSjFP8Togi1poRTsd9NRG
piMdi/h7lmeJ9pCXa5kc3EIAT6KSY+fqU6LWLh3TOVuymbFzFJyc0+wWqXF2csdpgmF05uRLrtZx
nGCU6uZ4FmCL2kImJ3jywd5p00fPK3SOgjfn4jCPKQzClmqu/uBljeM8Mu18OBi9mjaforXPdSkz
WnU/BlEoHlIU+to84hcU/SuUfi1/QNmP/7XRJElOKQru8Yem0dyoORhVBNd76gqI/cVQo2XRUahC
GmqoO+GP6WCpp4hmMKbUdW+YKKJ0qvqtI8jtvwInibUvC7Xl9DNo4X4MDGvpEFZC7Br/8aFGAibJ
Smc4pWBDxaexyMe/VgMN6Q+8YaN3SFAFio+ZWngrDd0JrSvscqP2OBSIcZw6q8rSB4w2h/lpQZvA
QvehWpozn5o9ZujcfY/GWrf2sc1nOwlzJ8uns8raO7h9K6XzF61sL/5XzNqQHbXJ8gT0lqKFA1qp
Zf1RdGlSH1d3EuWjaJwuf1YTVf8Te3s7f2l1vJmDup8F7JEuwYl7SBBHfhGJgLePXEzRH+pI0T6P
5uK2z2mG8sihmPTRetH57LQBe9QYnh09sz+gD4XrtMDEs3uO6X1qZyQER+fzAg0v+ZZi/158TD1A
LkewQaJ/FfFSvqDAjlhJyUL1D7WjxUqYjBlcb1RVbO175bbuXzlyI2gql0icvSgqMIlzQmNkechb
e0FTRXcjXfWrzCink2HyemrBgLGo8a0d2iT9OlnKon20ogYR0hwWIB6sDUJ9qeLjibToeJFiRXOe
PRzTfcpSIgpnB9Gow5qilf2hVibxI6VGFRl+ZJTZhybXuud5qkcEwks8eh+ctjcsxXeh+r3Syo/m
Gg5J4Y2Fj2QZV94RfaUk/kwCFqd4AKd54x3NWHG6c4e7aldLx1KFWStxHp0NUGbqy1JwO/tRVA5R
sFAb/wFa3k2RpfKs7wTaqPwDeJzQHUpG3T7AM1aocybC9Y4z9UpxnBWktNBCKduF45gPM7YoXo0i
m7PgEqbhe4shtGthtt2LyQlcbHq9p0lNmn+NhG3+lKM+Vv8UlPDcQDFwY321ljz7pSdmmr3C+4na
p06bx39gxLn4JiMc5fmT2qjuQXHj0TyuVry4DyOPvhKmMzZGL6o3x0aQCL7tZ2vE7+BByQyn9Cst
FsmPeLaozOH52c7HFk0MgVCO0ZuBmuN2D9TOqcoPKg/mghfIZK2QWPoUTdSk7qfD1MTNenSG2TU/
Jms6/QOGcvwxTn2nvoylm7tIsSHR6FdptYz/3X9Sb8QwqN/L0jKbFtDQFnwoMrZ5Uq8GrPlMPcHH
mo/KalYf8AZKAgN11Qc0pEz8hcb2w2gKpF9cJNru/4g3JPRlNAGdwgJTz+VCLWgbyYOia0WdmEaQ
9zHekfMa5+WJeAbu1DTiL7zwOe0nMXTQf6aSDOqroQmn+a6VyvKJy6gSxypdByQ+jLXFEh5H8Rw3
bqE7VZacsIsuDMfnYFZD6LrdgIwESJjul55zVqe5codz1HWjcgJJM2PEDXnLPLMDvO+LMFoedScD
zOXPQ9fXh2ZAuu3cwmrQK5St6KO1vj6bOH37djw6/5STFq0fTVrz03tDPKnHCMcRwPebD+AmxFMQ
zUvXsUrDCslx46Dw/Lc+5zdxH5a+QflssOdCDe5/m6vUgUElQQ9INokw7ZnLmCsGXreiwpSGXayN
p1XBw7muubn+h1FAzcHRg85NlfhyFNEs1bo6Rho6RTI9uy2lzNzqrJ25XAWtoDHIFmVvAKgVqcLl
KNOI2aDp1CaBnG4RAcCBwSpaL56tTOlCglYvYK/v+R5dr6AcVQICsRCg6bpJiUePugRaXWYgEIKr
UQ/Ca8WHaDHvlBFuzQ6GI2VuWpR0QOSf/wY9zA1KRniyWAFAkGE88Z4O6ecR52PjoDf1Ar7GKPrx
aRSG0u9kA1eBOUIKqEcyRfIujt9mipZApYzdiBTMmv4zlNNz245/e7nzX5JEe76Ht8eSZRkYXkiA
yD//bZqiWqxmoPkctPDWEFGKou4hXVUPBwoDBQAq1a/v3ZtMDgE1ya2g9bsFXCEKt1i6wuSmsm8O
nvQ7R3pQ7NyB5o1tIjkV2EZxF0qC2eW8pjZ1orrSvaC2YfaeIHyZul/pAMsOloVY3WFBl7F9slDb
LI5u3a286cUCJQ9TLeVJpKmePHapFZvHpEisFPqchyP5yVrFPB4jp62WJ9MWKRJXmTO6gSU90OyD
HpUIqilF56bfe46mfdaRqvyG+NsE7VeNu/VAtGJ03zRktfpvXjrH0UNDi3jAVH6Mu8Cq87RH3tB2
8mMJtpSImcQPHRoccJBGbGNXPQC5Knt+T6EsYaOtkG6LWSjNoxWl2XpCOy/60dhKMfre4M3pe2t4
4L0kUASwAAAYkEuX65oliYk1vIp8KKJH6cFGHw42P5KbO3CE6+/HONQeZLkQcOoWzRPPmj4IHXV1
ze6ywOut4gnFtXpvm/BrL15KORvAAJQ9iYNQjb+cjUEKAAEBwSEkWufHInHTg2kMe+dZviRXoyAx
LOu4FNi21sCibRNyfvYiiKTqh0Ck92SmUf9HbXjJzp18vWwy7pDcVKq5Ekh6OaGZNetRb0vCxqiK
b7o+ivnspKjw7jye8jNfTgkKqo56ETooKugu+Tt+uzYWcxr0elKycKVLg1+iBtniSNgIjbhrzXXx
W7huuGQ5ymD7RV72O7xR+WEux3+j7EsAIpuDNuHl+IaF23fVUvLDFXA+oJyL3rGTPrrG8M0txr33
9PoD4n5MhUQlqqJSsi2PQwrtqqFCwicS4qemFtO5giXkrxZo9PfejtIlkpCEtrsUo9q83HaMRTCd
XKL8IqXUVpb/WtX0btgSfzOMW4r99CcAsm3eF8euU71NFYWiXkpaM84E0GJ8N72NUd6qybis2BTS
NjfFkDmucIolDuNqLv4GTlCHs1XsaRxdb3iK/RSDHA8dakogm1EycBYk7E4cqnlBnbqqIy9IOnvP
SfPGDpD65FxHtJcIqTfDxEs7dPlSJqFSJeYf1moYAWZbc+iOqX68vwVuDYUSF5VXqoESGHG5tbO+
GNaqc5MQedHpoNJiPyNkm70gOdPs7La3jXt5jFzJnDflQYYY9YYj+u0Yt0aHjqMGK3bKanM8Dp7Z
jH5bNVy5hTVQ3Aau3BY/20rLNNvXNBQZ/bnoIQ5ayYKa72q5SfHcgzoonsQap9rZXiu45hUeMHpg
TPmY7FSlb3xvfi6nEfVxrrltbgPQuO77RsvCwaSG+KhRlzYeh7Ul7bz/Ga4HklEKAAcdmA0v0eaL
22a5tm0eF2HrdjU5Qpl/srx0z8Dq+h6Ty0/HjTSExss2H8hzE9cNtBjCoVDjFwQjpV9yNyJsq8Gs
RcM0Ejs39615gSZESgOcLM2SzeE3MVHNsFCFtDusyHIhwZue0igz33/JeGAvJc6YTQzafbN+bYb3
rJE6MPupz4dU/wJoBWLnGbg+K/RFoK/IkFJHuGrzfreecLTaHOpQn0muD607Z0h+Dfrwhwp+ds+n
TZ68y9MiVVW4YwhdHdpb+uXJzJ11GdIebrBbL+ZLAxthpVI+KCVqIS2Cixpo6uLvZCqrGXTfTCmK
+xxtg3dvTJlwkSNgJy0hTZe/wlGijpyBgr3T2bFvrYXyjMam8vXdo/ASgQ4ALyWjaLnyv90Mc52K
MrKtKBBxrn2AdNL7OAuUO99PRuG/r6jsNSJJA3GdBwk4wmZFI7dRy2iCQY6wxSAePHhVy2NcqmPu
ozi7To+JiyyqX1sRXr33JyiXaTO03DkUasgOoDJsto5qxw62aQ4UWydzkYmdNWrumj71qPE7Sesn
PFaaP6WDSpBNv3Vn+O0xZOYWZGwogpQCIPBt8pPZncalLMs67MtaOfT6NB90dYl3utQ31pcbTJUX
yxuOT/6K374iyXGMlcpah8WiNX+ikFxVh6rvxtNskcag76wdliy1/3zv0oJ6lthBYjOumq1Yxbwg
NK1pVRtCNf83a5fms1aW80mVXeBodbIHwEHToe9s98v9ga8XFQ1JUIRsKTQ+6G1dTndSMXRAPaMN
U8PD9Qfi4Ivoa31n027vbDktmnSYG8oyBDnz5SiNMq9OZTZdiJNbHyQujbmh16ZzphfTYTGN7OG9
szJol3nE8yBAEPDZzGookC8DGV6FnUp53epHEPOUY3dmdX0eIODChZLhJzPbgjPQqHbdRHVFGHd9
1Pu6RRH3IGx7ro9OoR1G9TFdl7YN2kHdc9J6e+Uuz6Lkn9MMJKUEOrUV1WkaKxsQAGnDaFj1+Jn/
+9uJi/hsSkH5owYuGxGwTsjiblvpnW/n3tI8Zn0822G2Nn1+IDHWdB8oBr4UzJAEKPMg+J2UxV2z
s2cvQ/FhlVXo2Ie/OSbnckDl5kVLm+W/tV/Mf4j+x5oCvpuh8xtHcxa0RmE5B9VSKOQiANt2pxbb
0QIquZZGD9EsBqwb4l791lMjp7jelGgrgdXsZx/R6no6KKobxf6MNbFzmKLSsJ+WqPCiD+vU29WZ
G3WxDp01LYXPJZV1j0PWWxoq8JWOsjO87/brjBq39+JFmO/46aDT2evb9D/DmJ3k39pY+/W7oZhJ
9ghurBE06/CiRDEtGb80pdFW4awgCn8s48Yzn6Z6VqOjIeI5ClRzxEDAxWt6fKYVYXybI491q0sq
FEekFww6GUqBEqzS2NYrSNeqC+euGl/Nzmh+6UJNrWOLfHV5yLtlWZ6SwgXLnVmkuWEFlO69soq8
QPg1EZ7i0APEa/sW2XXnxVokqDYX3hLmOZa8dtdr38TaqwFeA/Un0QKh8Cl57xn3bAMMajTS8pIx
5cEA03t51nOn5voeljYkrM1c1qxdfuqN3QieBm8Z1z0izvXdQqSESByVWxrzxIWX4/UunV07El0o
0CKzH5pJsdpnYy3t/JAKYX9JqnzodyqdN+aIsABigjyC0t5zM8cYrBROdivkeI2nCNnG1lcMsrXc
WN+rscZyMjsQhxpXGkSgzaOrR/XCgw45vrB4H2Q/TDwKpJR+1I3X4MLg5cP5/uV5Y0FRWbaA6yAM
KZHzlwtaQm9dV2rtYaICRAQpCuXuYCVtZZyi2Ow8nt7a2tMAuLGib0o1rCfiOBDSLgddaKTqSeeM
YeZi4+6nmhqd1L5HQimHZLeTEV3P0H57jNgu0ql4K/BiVYlLGjdPIXFv8QdpMIbkMB8e4MJNn4Y8
24tcbowntZogfiLiytpu4s8onxFB0/U1HE1dxH5aYuTjDyqcdX9NypGmUVdGe3jV6xXFFxNeH/8Q
k8LqulxRuogKzj+jGk6WXb8Uc1U8VHac/Gy5pXcSv1tDkZSh3QQYB9bV5nnXO703MWfQQ/Tk079q
pZsRVKeBH7ZWNewELNdjOZI9K1VK6BaCdb+cViK0caBGY4SrMQ0BYY32lIxYOU0OUmPvPQiEKwQ/
FHyIjlB8uRzKFAsKI2liI4tSRKQNw/JctXr+edX/j7Pz2o0b6dr1FRFgDqfsJFHBlhxk+4RwGuZY
LKar/x9qAxtudkOEPsxgPEeuJlm1aoU3dPEBGbvu3euBJCWSLQIGi2bjqs6sphgdc1OxA2xNUl+J
EdooMv1Y6/ozOBaxEcNetS3PU4gld6Amokm3kNhWlYS0hlhTgKgEaY/23g5dgT7f5WGdK89hn4cj
mKBQqPSrMxrjoxahEz2aZhWdFBUXva/xqFbjkd6v8+vt17681tXv0lHWgb5As5px1Wrj0oLLNFmi
OjB22BIUONQcdcWJNrrljGsu16Etz1CM/iRMpLXAIwoLgruqi9m1MeimahEjvLGxQTA+ySYVjDbb
zsa5o8QBvDtNIaCrvYBqNzHlsJv65+AY+XzI6lo6e8QTDPWp61yMEuPSHT5Xc+7qXzI3y409e6vB
/UXVRus42LnLmJcJhbJjfmTXd7UsQygNY1I2P7pBqPVDbsRhdCRGZdU+0jv3I57AqXcIF6OkLzaT
6HumwsQOHbVyFd8GxMnvma9UWLUh0DfcZZ7Z5HckKFVQAeVinkzir+zwo3K/FM4w/qI4A0sz1Yzz
95nuDqbPUDSxd2AzIsPHjAQXj3Y0rD8iDxv3BuRsAXaqnAecIaIW+mnr5sq8j7HrzP/kJgYTf7Ko
n+VtHxtZuGcwbphBEQIGPM4yJoarMi3mv1WNn9EHGIxAi2PkGoujAZai+SXyuEhOUi0K7pmQ4Iy2
fYg5V0dDPuHKg5zT3+ZwvSNc3vU6HSIfQbK8u6GoN+t9qhXmB6dKZfdhSDz7xXDKdjriNc4gP0OU
QDlao4fwSgyWw0WqoA6ZQdpOGO5bo4ifsMErvTvQO7jyNC0a2DgbRSP11+x8pQOV17ucVEccKD6d
4tYJM2HiRDhUzSGUg6bed7kaWgf4zUDPYhQoYHY4TYFNpiMMB63IJu7CY+mp4hEbP+QHga4p2rGH
rfUbjVNl2DVktOo9E3crgjrq4d5VigmnHNVV5vmgxMzJ9oszyC9raLTmpOp583XCbscLCvqQ37w4
Mxtq/1SPT0bh5drBxoKq/TKP0I42Ds1rSbM6m8D3ly6rDU6CY3MeEiNtrHRtpuRJEwNFmUJPqp+J
triPW8gf/xldFJYPEc4fv/U47e+MhM/b4NJi76eIac/OsLLKPfZS9Z7NzIhSBsOkxTszN7WvjlRo
R9cheii3bjlwWJCq6cKTJ7TpvZIP9IDAEpAyoopGw23dRHSmbo4sq6oCIykKwEpl+8HGhGqjQLwS
YRimWgtNgJ4FWPHzt6WJsM/sNqqDzgQFbM9tfAjrpj0Z5Sat6NpSPNBSxC+9kXWFnRdODFV3qgNr
GkqsqZzx45xp2h9Psd2NDsmV+Oy86l2RIC6tvVV8btKWfMP2mqD1BvMBTRLtKIbKuXnvLcB4AhE+
dPEg43LRnr874liPGWDeBKYTlvejWxWnhFz13ZnLsgqfh3x36aktr/Xfbo9iWmIy0iaox2T6EEWt
AqwyB0OIVuz+/Q9k0FlaeljEJWP12oqoUyw9jtugllpxcAtb7EkJt1Kxy4/DBJOSz4BgRq9z7dnr
KSgFZdrYBPNYOdzazFr60Iw3cofLhJZVXJdMzED0HNjM+WtTaECarUjoGjG4vEexeDpNGsTJqdX7
u5ie7un9745zSs+fqQJ/rtYLLVAVQOjaILXx3cqryDjUat9uPNW1d2ciVGxY6kJCXW/sbspLCWpg
+UJJemhkAcqzdrYwQJcndTEcQCOebadSDCy/4p8tx1UCdL1IW+5mae9VR3o3paf1OzlX4cYDXTao
WIqOKWGB5ikx6HwpozPIfpKBzwRea1f08Yvbp6d50AxfndWRlKQ0sF/Tnt/+WteeEAlG+lMLhR8N
ufNlu9zOytDWW/piabpD5FTFoRJvVtLarY14bSkGW5SrLLcQe8+XUuTc4yOAm6mlWDiiIeLMeGjv
FOOwf/uZru34Ja4uFRUseGsVKGwvVsxxKNoA7+sHBy0rwHiJRESzKIgY4VY5fDFmpFjk6kDjF976
oiq8Cn9FlyqJUFlviLL0Xku6/EPkOvJG8fAINqfS2+eSNFOhan4ZgOU/DnGF3yYOtd/CqCuOElzD
LjIgwHlNJn0rjJSNAP3qWXyeCzCuQpxyydNBDK3BbKMY9VxJ8SYMi66aj56VkZN6meolO8rEErC6
2qbh0WpAs/tu08bKvm0t70sshumnO2f24MeK01p+OpjVcKD9bY++E3kExkS3EMsqeRDbF9o8jP4I
Jb7zbXwjn5KOCnbvDKmVovrTVfHGp172zPq5vKX9DwyQ5vHaq5n0MOxUwLRBg57Tzo0HeegKTBnf
vaEWsBUqRsh7sqdWPYEkdhWnsioRTKHe7Y0yTp4bpHgwbWir78icUkK/f0ECjsuaOEbQ2Dk/KoB5
Z0uMrggiHByAF2M8mdaj+aTj5v1XS8NwI1e8OJraq8EQtGNiKVF7FbMbqkogSVMfWC7Ed9/Qa0L3
3GJHubN7x/j09tO9inqefTVWWfp/aPO9MrBWB7SqRGg3OOWiwK216mPD+HmAS9AUHvgus6w1Px4m
3d0l8MmdQ2c3VvEL68cKjfZwsrVbLtXRuZs6N9UOTZxm9re+QsTNn6qmQMtY2C2uSI3mhPO+6sLe
C+Y4xJiOUsBOdFAUIPmbu17kI1zdDt3sB61VBuqZaNAwTZSx9E51UWjylry4i/diijw66xMwYfXj
ONah+B0rlIx/SkwlvS+lUVEMmSo6xPd6bGfyaWg754+lReUPWvLL/AuYPGpzSZ7J7yn3Jn72jZF5
fo7VbnhI7dx5HEGo5J+MxEx/QQFwP5sLKeijN82WdS/nLh/v65G243ujP1wbsCsMXIFTc46W4/XP
/TbCXwH302tBA1bg4Hld7+cJWD70+Lc4YJdbjKXQ/EUw5VVnc7WlIU25GAzbWlCkefq5KRWxp4UH
y0Aaab6R9V5cAEsrnQwRtSf4i1Q/548VjRPm1GWnBcpoWv95QxdD8exc8xMah/Gp1Gpza0evwxDx
ZwGkI323aPOuxTcUs1NA181GkBA+msM4zSI5zLNIP4q40N4rYE+0IxWBRkhRx6R+3XsqE7ZGUwkr
yJJI3aMW6vqt2se+oY6/3j6pYOsun4wXiX+Nyw2HCvAq9Lnx6HkIQs8BGaQS/9S70eufbHUa5gNN
MTgZ4dQb8U5oXSM+tdBtXmYEPvugSOAH7QY2OPwHuloYlcrEuxel2dMtKF1Rt486SC3P9YVS9vNH
DT7L7EdIgpRPmFsm1a4cG/u+oX+fgcZHe3A/a0Nq+4qjTRA25wyqRDZ0GARFCbIJfm1G9QgtJY/S
I8CXKdsLXkp5JMRM+vM8VbGzd7XJdZ+k2dSoN2SdZcBXKFxg+n2OMWzHCRP3/F+ZH0fFHscnYn44
73ppwQ1Sm1aE32PDjX+gTMj4KopnKz2GXj+oJx0BdftHoSaeARjEq5RnfA9d66Bg9hodLWsGuooV
ZebtGib2eAfP+MnfV7lr/yx6WYS7YRi9zE/nEVqCRaH9n9ox1iNOlJ19wiWoHPZeYiXarWZEfQeU
YErJIQooANo+dYo8xTmtW8CqSa0r4V9IDprpJ5U12ntRonF1LIw0SbC/nuLPGKNjpgy/zfuvGWZl
fsirOn+sURV9JovBD7iYpzw+5FJxfvR0/6D/hciV+IPVU53IbplQJXHi/s5mdaJ3ItM58edJrfWj
YOtj3Rsq8W90scLCb8Ae4WZdJYn2PVKGvjrocS7tU9rK2d15XaLGu8rNc8jY2I7Ath5t9YX0o/M+
5Dqinw/DJLPq6OapTG9d9IHyoxqj845lPIXi4Ou9JuwPVqzH3cFUSg/P5oSSCqbnlEILefs4rBEy
y8FjwMc/AMqYl617BBDMayiINkVH7c1cJG6HwbARuyoYgLy0GfRQ+0y4VnR6choNXBh2fTO1W9jD
1/rz/AJlWE4jEOU0miPc2ucBDuYbUyUolYFmScN9wlQ99m6ymVxiZ0pDrU8K+A/tzq37pCL5bLHg
pINi9QhsR1F66NJy7D/gvO4Wp9wqw+LUKCqmyoskTbtnCGfFfq/XNZJaXql8L8J6Mmh69pl3rDF9
7Xe52xUviez7Fy5nXM8cKQpz35deNu7UXlH1p6aqG/2pKzLjpx2hbnxUpri0dlVeD90Np9ZIHsya
6wcj+0lMqt+VpQR1XWlNupHbXH40hqqqzgACQgp/ri4et+hRKWpzvIqrzMn8ySoz55PH0DG8HSFX
zNjqMPHeJ4WqZJimtwjK+FIWVvft7c1zkapyvcL6BugA3g5ixyrHquHpRYnZecGIY8Guo8/FRNfc
knNZ/pbznUF2/8q1Rk8PKs7q6hs9XOkqoXhBn/X6dAQ+ilPkrGJx6woruzfM0igOUR8KZyNlvXzN
lJAkrKR1C897TQ0rGf6Pbalmd23T90zlk2OnOQJybXfLojPm6qLcV2pysuru5e03+zrCPX/oZW16
ZmTo7gIeOz8OXjy6EnBhdqfKsKfjq/fNb8VVs2c7jZB4iBJVfEkrJXkBT1D3N6Mbx/VOUdCawLqo
su4npqbfoRd4JXDhctD3LnBecUBocxweYql2yfHtX3y5FxhiLBo4CzQK0O1qTwJ+zjEojvM7VHIl
BuvNeMroz2+Eq8u9QL3iMWpHXhaQ2xr+Ss/CnCOlKe5moYRj4MFj/KLRc0qOdqJiNl0dvHGcPr79
aJe5Fz1nSnwAL1DvGTOefwu77tR60MvsDq8A51CNtv7NMUqFONikX027rt6rhYmVD3N3A0LgQks0
LpBumWUkA/TkOw2pmto3idA4tCpbfLorn+xVP2QRTV9oYatUmUI4Lid3yO5qC5G1SYLnq6JxC6xw
+cnoctNBoI+AOgPJ6/nb8/LJjWYwCks3frrR6mj60Aun/jgJKZ6yPOl/WWo3fnnvJ+MFMgym7wRY
EFH280UZBJhSD6Pizs2z9pTUkfbionv121MabV/1tbaRnl++SkTqEKTWFkwwfIOlVPin6ujInoRk
mH4H4qv2k5nmJ2lmsXv7qZa/5TwonK+ybNR/Vsk0k9kQIMQ7NTHjDzYYd6TR8UUXYL4+vL3UBSUV
+CGmr/wH4Th6rOsOUDykXTbbU343FKL9z06lx5Uad7XFfG2W2U2LXXx4tGsmVIc5NePmYNsiUT7R
WMrcXVjqbKQy8Ub8mvICKHoROf0Xy67rH0nn5X8J6QbyERPjQEOYoj2UqmwmQGxIBjzSPxuA0vSa
0u6mvJGR3wmzyHdFGUYO4DZmS/tKU4RxwGO7+qnUchZPsh/S6HeEg3roh0ouv2CENqaPNO03XfIu
vgONRWuR8KOPju70hdaINphAyOI4aElJ9laM7oWQrX6oazt97yd/XerV4RA2CzOv80/O7LfAby2K
A2EnDiqrJvlnGP8syJ9Pb3/xi7JoWYnLHNQUozC6w+crZYmVml4FYULgcOSD5Y1fbCeybsxU1/Zj
M0nIIMNw505euxFfLw7P68q08REZIYuwV89YoFnvDjWvc7Q694YTpp46cL4bt/m1VRgYIGKFM8Uy
Pjx/PizzoJzOhXLrRk33WLtj/xBWqfPea5BnobmOAPByG/Lv+Soz+EcF9LFyi9508thUY32Xd9YW
KuvKs1hMCIgzyy0I4O18FShUpMeZROkH2wDnlFRN/VEHz2PfvL0nLmI3wFw48YyoNEZqcJzO10E7
Y0CRI40CxVb7H0jvu99xNujwNJDj5HwaqkL0p9nKwq17/soJA2XDmjAu+WONL6UiXUg9oQIBr11g
ZklcYzNftLQEWs9LNoLdtdep05Qkt+QwU6yuHjOjjh1BmQaic7z+yKhMr/ZWZRNy3n6f1xaiuYFc
GwpFKhHkfKE6zOIiD0MW8jDTRvhE3DBqTr+8fxWax68claWdsnoc6J4oBhdDFEhH+es1enrI9HCL
iXQlXDCz/P+LuKvjRHyHgQc6l3BhT98LT9Bos0LZ30B7jn82SWfsGs3OCJEmlfz7H3ABWZFQQJ68
mDarTCZ66VZAhmvhHR1uRL/BHXyjyrq2+QkY0ClQMYIVswqIEdIefRO3caA5kzhWfSX3Tf1sNY/o
1pvHnER447GubHobBcKFcorRC4yV893BeAnDS0tNAj00zZ+e0eK7Oo72rB8YcExbhhBXPiD5LG3r
BadOP37Zq/8kE+0YQczy3CSYEjpfw4z0Bz6Y9b7PPeY3aqrdhLRtv6ZpnEYbD3rlGBC00InF6wX0
/wU3r1QaoWVodUFyGG5QcaB0sapo41RfeZ3YOZFwMvOGvbAe4TfIMHZpAvEMYqV2Uq3xtwFw7FC3
ifv+5wGqh0QshBhaKWugRRNrcpCTkwajJ5vHrC7VH+CR0o1g/PqDz9I/fJwX2t8y/Aa0tb4nx45Y
OVVpCpvJUfCDgG82xAdhLZON0XVQSiKGM/iaI0Oxol3fKdNI5gTsndnnqIx4nDeD2EvdpvU2xwOy
m0bq0ljS0RVT961Ze9pdVcddtw9lxwRIBffztXK98j9ZND2UGy8xv8yAo8yHtFUS05+xIZ7bXdSn
lv0JLjtZYJH1ln60PavtbuzCyJuPZTYbL3GkAut/Owxc1GVcsHAQgEAzYMAyYJUOA+vnJo4GLFbx
I0UrR0x7gc+gPynqYyKLLX7h5X4i9cB8ieSBfgTc8PMDU8dMTFJkVQJRwhVQU3RpMDXMfTj7W7iQ
ywPCUqitMVXEgYma83wpiIxh09awrHq0Wo+tlUenuir/vP36LuMbwwsPRQdwjuzdtQBra1Z2mCuo
oE6FmxxMbxDfB93N76ui0vbowA6PWdxvKT++mjmdb2L2L+29BRnARbgmGXdmNjX0NeA6iCy3bT8b
lEg86gs85VZJSpHGfmYOnveojXpcfEQhqzaBGloCBYVSVcP4M06lvfpVSfVs/l5WvfLQZnOp+yO7
N9nR7m4/m2Y/3Vcj3ELIUi6KXZEoS+EPdaijbGSWsP3USmTfsgqZW1+gSNyf4kgptkrfyxALrX+R
EaA7BpJo3Tio24Ek0W7bwOqd2vJjt+ruJj1Wn2TUTV/Vvpanrkvn4a6IJ2FshItLgC2ZKEcDwzl6
Fhqx43wTaXo25UbaM+I1EWPbD44pGBcZs2I/16knsy8yyWtx32SNWz3z6qfoVpNZ+RdAd2y82I2Y
9J2a0IJ9fnvfXW7uxekLijn5D93LdXrikbF6nSuKQBr0a/RJzB80dB3+e3uVy9MKq8wDOc3AmcnZ
2rokcfoE/BZcTmcCwu/XQEaT3RhR1N5AP523vCouY9GCzUBrGo7uwtxbvWz0XnRjDjlMWAfX5cF0
FcY9FvDZejfH9vhiZYb1++0nvLokn9VmcxGV1pg7t87b0UMDOmhx9dp1g2ofGuH2x6qs3UOTZlvm
R1fXWySKwA5xqa5JgjZWCQVyYASlcQjrYzrE4Vc9K4snBr9cMUnLGGXjYr2yJL0bvNth1nOA1klm
1aoadU5SByCkxY0St+1ON9r4Bjv1dp8hurORn1/ZNDDU0dQhbwD9utZKQcisFo0b14E5Ze1R0/Lp
Ycha504gZLd1PJdK8DwQLmRWgjtHgeRy7VvMZM4cVVuCMNQjECaptCYHVoFrf5kQT5VBKmr3Y2cO
1Udg+cw8soJtu7O6ziyOiWGgsWg5opswvhNDeXh7a11eDbwDJkMgjmgHQPM7Dx2FEFlGq7UM3KaQ
yPIaB1GkzV8aXMVubGnG7OUg6o18+9rL/3fRJW78k5CiDCvmLoQFp+JtdRR54e21MkJ5U9Wq/+E7
k3y6r0qqtAiXn/LPUhPC+gZcGajuZqkdS+6LQFcLucc+fUv35LUlvf7O5PQ0c+mrQHdYPxbDLtAt
WhmEqKsnvqMqyEZGRjg8cn55uS2WO5WvSy/8b+ord7zX5yn6Tv/SbP0wz9P3aiF7iyIGkz4SmGVk
s05WlXjwGi2E5l+jFekrHV20uUve64fMKqCEFkE7mOJgNVcZTKcYQ4xceBnMIsNo1DIFYE2nOb29
T69sGVIIdXm9JDBEwfPvaA/mrAxKA446EsoNOtczga+cAxkSd99e6sqttXQkSCnJWVTSzvOlmArP
fWza0L8Z6wNTqLHkrnPrnVIBy2uDzUtfB527BcF4vgrkKCFQsUCwYGgQ4Vdq41HOmdi//Syw6Ph7
VpuS5jgjLZArjLvX/fHC650QSPAQYE6Vz98TIO7zDwO6g7g3iqjMq92scH1/y0WmFEx8k7oRB7ef
9X5XTliCflJnDQM1TG3G/mAncaswacVo8rYdlEn/r8hq4ysggCo90W3DYV5PM1XbGdJqot2cxsZn
1cypWgRIEveBYj5FzdUeG809tFYDmKjDU8G+ictRa+9ai9rep2FSChS5SFc+2Eo7V4lvpVriRL5o
gHumvihTJT5Njh5p+3xCW3Vfub1ZQWQp89l3eqvNwQGKrut/qFU/OTfS6ooySJRcTXY6itn1ybSG
nhAb9p2EjBc3xW7qIzAQYQ5kte51LX7uy8KpDh2JpOcbmrCiR427Se7KNJ3y5ygColX6/ZjoiZ+q
+tgf0Za1e7xDQrO8KZvcsX+XtT5JWGPuVN+ioFmazwViY6ClGfQ6v1NLjezASSu1OMDDSMI/PG1r
7QzhhjZ4kdBQ6cCXPULbifSQDJuRyj3WfK0Hc4pE9M1t7Pp7OMyCpnTWIELa0jZvTtimDj8mWrv1
3vKkbfrj0OJP7iSm0tzEpiKTJ2dCyRVJR/wgW9/Aki8/IQepv0T9CMvat5M6neQe4dxO/wONmKiF
LhuSrKLPnc9Szp6F5m4LhqVs0UfJkhI/OreQDl4YsS1wYMf+LS8e5o6a/RSqYaH7WjWPzdEI1UbZ
ZzJMnK/jwN3uD7Yh5iewn43Dm0LAaQeac9K+NwZdXL83reTHbCSlDjmoN+sDEjyu8zLppXzO1Rx9
mS5rxfzgqbHITx3aH+MB91VuSt+RLdxpf2y6tLtNo0rpbkat7pF2djwiFXRPNp1fAycofINcbjhi
daf/GQx7jr6+fQqvRJRFjIC26jKiupjim2zbosyUmoshRaFfzD1Kz1HVeBtJ1JUgyTpgSRe0N339
VUzxUNItsadsgnzMYEQj341E8iQhC/n0SOotZOmVx2JqSYUMqw9QybrogXAy6PggNgFUtWavxk34
RYeRs8GhvfDdJVLSlaOtQ4KIw94aLW/WoT3GNrKVwDW88Al8TPcdeLn2nANs635GTOTmD2SyxXwz
1SWOj1XqNWzZvpSudVsbqZU9TJObNjuvZqActNyG3U7pHP0FGT9dPHbTMKW7qMUrd28nZtFQDIXh
3yTqc9TJG8VIP1vdrMYf2PFG95DOsy1v2wTApj9aPURUVenQREUowE32FRyF4vbt/bO0cVcxfLGC
XnYQ8g8XopNap3mtbU6Az81aX5TCkYBKI5eRoAUQXclUxGALG/yRGhvQ2CzF/vP2D3j9lOtfQP8A
VgRVD9jX1c6yIEZMi+tAgKyDbe3H2as/hEJJCz9vQ1yXZZx56m7Sa+vetZV0vpPlXLd7o590za+y
guGg4yqtQfEdlenOVrpQHgozFfYOlbomPsmwTX7IZpw/FMDNt9SBrlyCtoHuLrc6wogAas4v21zF
GWvoyfZHMEd+U/X7CkmxXSTae7JdayNXuZJTM6xh20JY0Vh3latkqPNqiC2jTOXMrW+xq/c1GvYz
oxtznu84SBtjtaXkXH8dMjywz0C8aFotj/9Pkkt1EFeJzIgv2aQ+6IYs4SqKDpn7vLnBbUwNpmx2
QcZ19sbOvBICsPVBcgWDBMbH67GR0tsRYnV5zaPSb8xRU9w3YbfFl7ka1yDLMGpjFHuJGCuNESXx
sA6Mqux3isAjci5bZe+q6bgRQq89EF4XNOYxK6Ixv3qVQpoR/X+WitxwaHwjDbVTmZn9xhe7siGp
BREuQWnIoCG3GtyMUHFRbLPqQMbhAwSN8ps03b8Gmma35phF+7eP7+VDQY6heaDzjSix1y0LN61T
FPgcQT3f5rc5WNWHURfTRt58+UzLlIH2OCgmBmxr5koTmQDzUF0JyjELfy0y5UBo7Lx+1EIzVHdG
6Mkfbz/XZVxcThfHDO4jra91X7PXUAkfslEGal8040GajRxuyrYvzEOf5VHkgxdwmpvKcQiRlnAN
ucsUGYaf3/4Zl+edNj3PTFkCLMpaO/S2qj6pkdp2QV+muInmqvkIuljf0Yt7VadLvsehPW2cvGtv
exFY45qncYzew/mZjzy9DyOpdZBHhnQKmlSV4NS8VIl8/FqH6AYEab1lfPyaQZxHmoUtv1Dm8bwC
Mb5qFzTAmGQGiSbgJo2VZy+RrfIFQQopP0Ik6qPPlTfHExC0kh4VjGTc7WdNKmoHvQVM5i7XTDnT
ZSjqHwCfvfRborcAllvcXaOPg+xs90Q5af5Qwy5KYO3QFP6SmL3i7a2hzsdHJZySdqM/c+V0gL5D
DptzRjqzliEJG8Wbe3wrAtfC2sIe8vljSfdi4wxexuil1QS6HnAUO+W1W/5PjO6gaOMYJGXQUHrt
SzKGZheS+PS+KozkxSrG/Bgh9HQnYyd7/xiVxSkCcXuju4YUw/lm6e2hk6MiZDADhD+VNH1820FD
6u1zcOVFMj0FEgF8hZpzfQ3NicKoKGYVO1fMwBi14kWtpbmRD15eBksrfVG2ReVrYVefP4s7elFV
xhYvskynr4bdjw9Uh/qNUeEP8T88kM3xeoXLULCfLxUTKwZdmDLo4ZsiawDhrDFy/fg/rEILcml9
wqNdtyIFinZxYcR9QBra76PaGFCvrbY6AVc/DlhKcLxgv+nXnD+LzubT07juA+S3vWOqTeKE18D8
/e1nufZxliGdy80GwOgC9tBqbRp3bh/MRSueul5PuLOdCvSYpWw0UC6Xot0Eo415IPg/WJnnDxTK
yhFzOhD8pVbeFqab/Q6FDmWC8d3GbX11KdDBeE0tk8a18i/s0qj3BLgoyoI/DiNgP7YaegO9suUQ
evmV4HzSSnvdcUBsV18J4NTUVWayCAahzDEpVe57aJQc3v5Kl3fH/0N+ASgnIb4QJYj0MUzxUBkC
KXU57wsGKyd4FpX6lER8Wuqkxkz3b695eUmSUcOoXia4C9R5dV+Bt4d0kLOmK4T9cbL7yZdlsxin
6FlgG3ZyVNxq62hdeVBQUygGoSJORreeo+PigZoHDP9ANTrgjDGivTmuHk+xazf3YaVv+Rte2SiU
w+jSLqKZSBGvHtJ2JggdvTsEioTBIm28lbywio5p23vvvrWovKmMKfhp3xMRz7d/huoIRKtiDISr
VzdwGMZbGKRb2J9rLxCqhs3UHa0gdd2ltMwe/kMWj0FTdXaFX0iGe04l9WQKEt2RX4o519+PsVi4
b3QyoduRTK6n72XPuNdOGwScMxC2IWxKRGuy3Mw2rqtrHwvwDccanScebvWxRrNK0a/vxiA0qjbI
Ils/lQZa9igGNRub/8prJGuiTWIuolUMnM4/lj0x8AhrTw1ErVk38dRn+1i49S4hOB57o5Qb6115
NPpAhEbw5SC+1wM8aVWq3SL0Gaj4LPw34YKFhGBolXcUANbGfXzt2ZDIssyFV0Rrfvkt/yQ2ohJR
w67QgrGplINb4t1dmHnxoZpR0G/CTZHky0DCAIAOF4gwWH36GuyTx3nXKAVjMz1zrUeVnudeI9/4
VmZFdRsCOn3OJ/SD3o5el3F5GYbirkCtay7y7OcPWY1g37CDGgKSbvWgpariR3hYHN+9CgX8Ansl
jyZXXIEwob+kc1ZgVGs2czvdMB1CegLBkKZ/d5ULGgQFMNYAEEIz9vxxOhtnjaLlWLeGhAOm2eHH
WVHa96rSgJLirTH4Z7CoMmw9XwVfLjMtMEoLapechgre3IcINftVZb5XmJ07BQg7bUJwxRAY1zkU
PSkthmc8Bh3wdR9WZInvjJbvHDuu/4d3B8bDJfwuSt3raW5e0YEeO3UMZtjlvgyVDC0IZ+u6vDzB
Sw+XRUjcSajXCMFSqNosJlTs2e4K/paD5itJP55sHCQOb++6a0vB1ofOTu5Bg3q16wbXyk2nbuag
dlymvmQesfQhbwzZqQf/+Ofdq5lANdACXuQsoYqcbwpPxz6M16XSq/KQGpvsYi+GwT1i1/heOXU2
BbAqFOIJF+BD1gRxUWeNGLJBDdo28vY6tpE71K2q978+gMucIe5JKqs1+KZDLHqsseUB4ljWO+bs
aOMW4XwyMmVL3vEiCjHLpT5YOjlUC/qaqa0bkELwLnMClzb1r3FMun09JNnz21/ochVYIIRWUMVc
+Fz7518oGswsrlsUMttRtCf6/vOD29WwD99e5mLbGTjSEUqhMy/g73VSPcjczQclo5Ww4FmKxMMb
1GgwybGmrY1wcUVxlBwqbwbh/B8oqfMnkkYxtr3l9YFMRfjZ7jO57/JZO01q3h2FqLbA9JePxtFF
XpThO7gnNGPO14Pbj/xErg0BA2blxpj01B9kHR9HTWycpmtPRj1CWbLoanOuzleaGmiAmaUOQYoZ
9YGRFmPCZKyOtVbVL2ZcbVXEr52CswbQEpVIlhbpecbx60dzpDpHDs3eIOziaBfDBr9zCoTqZBVW
9y5Yr++ZnKw7NO08WNW6d2ISOpxmIHNBquMhOBmleW+o09YpvMgKeMs4ZaBoqfGtLWfVmIoTR1bS
UMYgd6rJn01j3o9VVz3GdTHsWhTXPjlZt8XOvaRO0QnjBjXAD+EKwmzm/PWPtdU0kMH0QNKb957D
VE7F59yAmvupqqBAfY/c2cyPIKtN/YG+xYTCS9e44m6I0X8+iLCzQix4WpJqrzW1Dx5idOYOvJU5
M80u8JQd9DoKf3e0W12fLmeu/LWVyMozLEVHFSp9kRbtLh5E4t10SeY2B4lHcHkvMWbxXqawqtM9
OXAlfMq9XPlVI10d+0nDaduj8BNHPo4Tk9HvG7pT4a6iSdq+tyXA2wGvAT5vOQkXFCp67EVPOmME
LhKgKuABnXoowTp4NMpUbASVy23AYiDBIWxRrVO2nH+QMHeEkc3OonXt2T+Nzm2i56YdzHKvR5ZR
nlrTCvOAqeW0RdS56O/xmNRJIDnIQGh/rVL8xiq9KJ2w00hb1/QNLxM3OOUCZZOyfRASDcyd1dTi
UGV2+Px2JL0M2DwoOFtKazhdPPr5QyMEXIyuWRtBhWTIDtZsf1vY1bRBfLwMNayCWhRuKODsWe18
Fb2ex1wPEzOI/4+zM1mS21bW8BMxgvOwZU3dLLWk1mBL3jAs2eY8k+Dw9PeDFjdULEYx+tgn7IVP
CAUQSCQy/yHS59T3Kjtrv1DxrD1Gg6eOdE0xTjsp5Mb3xAMJ0C/mHhQr1iVFS0GPdB4ZlKfgPBwW
G80vmo1KaR5qfVL6Q46YTQRqj/jz/HhV7+dL9MbsnNLSLy+P1QetAbMs1miaAXgt2zi2VVrNdDjx
FTjFZVyEvtlGTXt8POj9zQEkSDIOKRJL95/Vp/TcAWAGNHBwTZ773EUmw8Dpf04Ld0+Z8n7Dyq46
7xle2iYo/dUlZVhT0jZ0M1DYxPXY0MMPTV5/HRc0/E0Rf+0UnJwrYe7sovu9Spldqj+QAPKMW7up
SwmPMTXAvcw2UI8Uj6OjGJLurQBDCiLgBaQmphQJWvP58TRTYa0hMTE6bneYaiO69GZk+TVSpTtf
7J6/zyuKNAZbqF9J7Rrm3pk66Le6dYNCjYrmv37mfXDIgFwBWaHX7VwAP4fhuYiKxDmGbWRoaJzT
jkCTxSqsy5RGQ/1iG6GOF/lAleWpNEIyVaJ4V+VIq9RYgPVWW2Z71AO5l26vclnZIV5SQQLGvO6e
TakX50VTegE4r24KMnW04FbADs2O+WhrybV0a6094JiLl42rYDx16oYy+vp4x99vCCImwqgoEEm+
5vpTjQgcOVC6wiBVq+GPKKvR8IOR8uXxKPcQeYlMBARJD5ktz2V9G700dwwlRDsMkJXlUAEdw3Lb
snKciQpBOfQJ/wgEcTNLwj/GEt/Kj+5goN4zg/ASz8rQime9zZS9ytDG9F3KvdgxWYDz4Erc/q6q
wPdjQd4hKOYIRAJvZq/2x6YY3wzWkRwMKW0AElmWy1fHvZ+rJKqx1b0iCZsdtKkbLkqD0Mvjdb4L
mpwBeEsSaUFphgrD7XSiMa+wKqkpLNAK/uA1cfdUQ2B+rzlFf8Xtvt8zZbiLYgyINgnIKjpBvCdW
0yLPVZZSoRxpjoP3Evd4+lxQraorf0561K4rp8z+M9tlRgeIzbUTZ+6+Hi11IOvc+Hw/yei7nS6K
wlmoVOArMHsn/S7pyqLR4mXlTlqzsazcROS1UgoGodrV3VuVRUZ3Naee18eLcs51M+x8PRXVC3pz
sXG2jHjaux/u4cxIlCLURYv9VzdvXYdFLxTL7hld/2lMJ3Foy7TJTqWIvVdXmxzNd90h+i/Hcw+Y
Hpi7I7DI2vWxoE7/jOnHh8fHW2tjrSXzC8dfl/4VNnO3a511dewUZJqBYXdwECwRP4exVT89HkXu
l5ugyKTRZJVIY2Iw9nK3o0yKgIfZlVrQhV321NeIf7RJ6AUa229n82xsXYrqkrUCKpc7ZHX0w3Lp
Cjr1WjBOqjgmduogpmIhSa1MxcEsHeMYaur8obWjPYL81iRBCcIGhd3B0KssI7VHI/LaFok5ZJVe
gP3OHyQL7Wdpj+Kt9z2EKB6LpDOAXaRizO16Fv3cgfDVtKAFw/oEfsB50vMy3yGAbuwNOut0iSg/
SyL7qqikIJnS8IzhfKR1fUla/YfVhcbOBtz4Xuw64oysv9CgW32vpIucKlF47EW20E9Rp9dXkK1g
34ze7vw5053POY5BpzLqpp2wujk0KbDUAJBGBau9j+1MoYRGpEuAV/6xLpB0t7NC+7oMtvhTxR0J
cyMvBDls7ykfbkQe/J+kZgzIKyrgq/MQtlafjOGiBWVoipco6eKz6PvkOwLUeLsuzVtdA7mdecaD
tKAKDlVx7ScECEzTpG49yvyO9loozXBUlybFeVGAFXx81rd2jayCs2PoSCIXcbs3mz5SKb3iJhJh
WnJMiyw+VzHZz+NRfinCrEIK9TqD+ir8QG751RXVzaENlNnUAzusrhMiKnmtPBux8k5Vo6+FYp1U
4fzbGObHIfb+1lrXxyDjNFgG9NZSdw6xvYdP3Jo3ODDqiHQqeVWtf5A24Y5Wpjodm7482H2YXQuo
vE+P570RZLgWZWGElzhlvlUqoNRpPCx1g6xkWhSfhyzKgihNrNPSLnvwlq1NKql4oOZZ6DsXNlVt
hiZ1GEqFxf+DCpUIjHixv4ZxmD5node/9WlIJw8YD8kk8ZOQszqOeaio5uJmZtAVQ/GBAn129FAg
PFSKGp5Vu3HeHkRlcYuyFjqj0M9X8VpLWy3C2k4PcG5ecH819GOimm8WoGFWAERAKdEw5O27+mCt
PSwJnAcKNY7SoWyqpcdFRxcZTac9keuNHYg4PTh1lf/J83578mrdCKGZ4a0Td2XzaXSi6Kl2x2on
amryclmdPJoaILqImbzP7jobohnNPFKNIFp670I/IoQ8WYYf5mIWpQ9csG+RvzFiX6ngb2RiCE+j
jg/H44OwsTs5AOQT3LhEr7Wq3dJSM60qtDXziacQldIuDBRYHMB8Rg9nUjPdk2PfWl4UcU1iDprl
d92waTZarUJiFFRgOB+t1NUPZd0v58fzksntenXBqsgiN2+3O/V14bR1auiRGVjW+I9dK1+a2Xqh
J/HKdf/ZTebXx8P9eo+uxvuF4uAhA9iZx9ztpnGKQjfmqLbAIiBXeUFwSiTPvJ+W8dhTzIiP+ZKi
Ne9MWf3Myy1SL2OEb98hW9q6/GnFaWE/K+7QvtaRsMzPAO4S9xhOIlEOWq0Y7sVRRudDD+dJZrHJ
hNtEaed60Ctqrv8l8hShIpLlIXnp5iTz8Fw0vC+Wvcz1oY5zMqcO59f+OVx0NbvMcWdBD1CEWzzB
+xe9D3U9Ed+MZjbxv+mEohDnw6U6xlNnfqvHPHdPk6727tFoFRPYJIwm2LCIj7tHveVp4KcKKrG+
6cQ6GluTE/7Bl+9/akU+RcesKdL4ZIQp6owktqhpjTV1q3MO4ib35zArPrtOqP8zU4MeD0I35+I4
YVDD00ENlW92DT31g6XWkf5SxUUX6JFTl4ehMds/4jkM64MRq4Pro9lr5E8N75TvtaJSkbD7woz9
mTgJ/0lTsn9yVYjsMiaT/lOEcMYOMIZaj8A1or5aFF72V5R7sDwbvSjUIxZsg7Nz3DY2vw3Gn2RF
6hrf1bXo2WJtUyBn3AuQpWXtAPwZ7eX4eDdujSI5KawxNdG7ZLAqqe57I5s/UnTLV2do0Yo57+nE
bI3CTU3mxZudh8kqJAvgE84ClChouyE+GmJyTlMo9rwNtkYBd8ijiuxSiqjcHqyRm8VzlZC5WKr4
sqjZ+K0QWXR6vGK/tErX51eyR7AZ5LPcxYuJ8mKLxxC1zdJEXnmWzbGXilcKhWuETPQjnmcAYzo7
JpVdBlQsjyleh/9goNkZRy118u6rU+vDPyo1mnTv123cFfAjiZqyj6sC0rldhHiugFSF4FZttGn/
LK1W+zSniuOgNmIZ+JmmnepLoaIfcztmZ3pyc0CrYe+hv/UpkIADRy91xe4oxL1dkMsgdhvobaG9
h3wf/4XWgLVTTthIzehNomiHVgSFizWKe3FNhZIJCSBh5+echtFFcPYP+SCGnWXdmA8CKlSc4IZI
VNwqc4F0AMCkCfUgnkYIaVbpHgrF6XZuoq1RXE4i5wRyD4fl9tsJy8pKAq4eJIMGjrCA+zZWhKvH
G3jjvgPW+v+j3IP7RpR/21EPimoUL3VW2J9hmOl+MSbLVWu6+ksuqr1H5+bUTKhX5EseGcTqjTJE
2VLEXcHUKnfwlc6bnprSsXYWcGNDAAQFKiYzBooeqzgTKXFv6tVkBGlo6ccx8r6p6mwckyqLdxZR
HqNVEEBtkoKAY/NSZ/fdfipc2lK7BbgGWxwwptLk9nzqZzfrzqIrsw92o3wu46W9pm1o/vn4+20s
JUMzO3Y8e2S9SwyXx2xOFzBoeUCfckL4CbuEvYLkPVVOFgeYHEIdZGDUJG9n2ChzOlVebgZ51H4M
Le0/UbgKNLnh7CrWDy9Jjqnyp9Mo7wmGnxfaoSjZ6K8uaBGfJOtIA7byo2H8lHTza9/ay0Fb9s7/
1kpwQYKGQKlAsvpuf6JBK8TRZ1aCdhbexPPinqMUP7XH671VQKSezx9lScEsZnE7DDkj7SdvMIMQ
Oj1gAbNq0C8Wi/khGTGGPiPrGQ3vCnss8xd9yaidajpCNmeTXqNGMpQ5ew+3rYnzfIIIQaQHoi5T
9d+wimDrkUmGxRkUA8bPuHgUJzV198SANkeR8pNUEfEHXMNNJipRPfMzg8aa+nOlC/OciKb9H7Yz
hXzAkIhc8u6V4eq3uSTLOMeoRpiUZ3NxalS7vNiYu++c1/vIAJlDIuyB6jCf9VN3FA09pKo2A3NQ
o7Nw4dV6idaf66p/+7LJoYCWUAqlVbFmNM3I5OdGV3EDq5EFqb5Nxm9OvMuF2ZoR6BywWlS3JUnz
dt2EyIdEMYh1hmWmqHSkVGSizPLIX8Nq582yNRZEQloEYGY0aj+3Y0EyBX9us99Q8o7eTY3RHczR
VYK5rbyd03Z/O5Enkr+5dCJNyuSrwzYMqPZPimUF1Yj/uhWZ1YfS7MsLACX3RwKK2m9Er+7swV+V
h9twzqjQMFBDomZAJ/l2gknRl5rTqRapIy+zDwsl+n/TxCtr+1jFNS7kDQ+HmPeZXr/qiDQspzBv
u28jMGFxmDtdtL6Kc85riDpECsp7HFEEwNwBlqKQjGYeUUN9tupq+Bh6cfV32iIdcRhMM18OGSyh
xTcKL3ptqyp5tWJL+0oRtW19vUvDL/WAt6evKyJVLjuRTS7metr4KPBd4YPIVvZq2khTJFbn2QG8
79Cnj2s8tcT9QxYSUcxe40GW2p86kRpPeYidD54VWGNMSVK8wzivOj7+Offxhl9BhiAvN2DD63RO
wfvSHsrJxp2mjY74kzowy2Z35121tcHIGaEc0DjXvHUZUx9wDMla3Q7MRJm+T6PeHXDGKJ7CLkmC
BWqxL0Tt7TA8N6ZGd43GMJQA4B/rToXQ9MGwhgS5pC76rmED8tqK0v72eP02rmyCNcRi8I4ySV1D
Ea1OmO7SiTAoo8hqv6uOokOz95CfT/3cwRZgmQQCdlGUuPqFK9uMgjbH8NZHFDfvukNT6FniexE9
5i/YqFcf3arRs2cnDfMRUr5tpUGSLGUUpEOZOz7yi4WxsyU3Ig1XAFUReKhcOWsUwjSNJX9FDpKF
Y3VEeg5Pkh6OUoWOxtuvBJZLWm3JdtxdS2BZyiXjFDpk27l9bkKvOypFpVyyeuh3htr4/ODUmRTA
e+LU2v6iEbnACmFmVqC+UJ9pae5Wzl7KtjUKFSVZn2M+pAW3p7lXhadHU+kGymKBhDHwfBH6Eu4E
6I1RqFxxW/Igolf1q1j5232tF11e97HET9GoOvd2Ml3Abe2x4rZGoWuiQ2CnU0Qj83Yuc+2ZSZqA
WirdAV9bZEqf6mras4C4z+Il3JKbms/CNbr2e5zNjOIuB5cye0EhVc2+mvH85BgLZLI4OSahfaJP
/d/jYyqD6irogoyiTwOOEKGDNSS+dmzk5L3MChwiO8dTiV8zzvI3ty01dCViPtvjATfWkvwAbA+8
HWgSa8qkEAX4pFQoAWrpyaE2jfSYdHaxc3LvR0GyVqIHoM6DmVgrW0EoAdE9LE5gIFFy9qKhgDpL
4eytc4EeYVHdIAuhebH+Yq3VOT3JtRdEFE9fw2rSzwmkibePAh2TxEky7qCnre5F0YpJn0PqfY6s
Tw7gH/+2M5qjb54LPFm+DIALwL5rUGCSomnWgUAJgANEr9PgTOd8ybKv/8Mo2MJLUKWc0SoqjK01
o/eUhkHfDfXT4mIrFPNQfXNrh64LkY3CMQ8yUvnb80pGENXIaIfBArXanxZwy2NU7tmM3B8dMAbQ
pgGRwEKDt3I7ij33vdcMjgfRMjGTQB1b42MdRcbLDLpGO5uz531+8+qBapAPfKpMvINXr2AkM7BS
oxIbgFtzn0M1E0e7MfZ29f2tB0CF1hhMAlCi6ho9hUXUIJK8CIN4qRRSxjk9i7nOglFP91wmN44p
WRZPIBjUkjW47j54RlO5ZhYGIfZu/9BuTN7XVePu4F03R6FJDE2Nnc3j7vZDeaFXLaPThIgUNj3O
F3HzpCJX9OXxx9lcNmplsm5Ni3vd6UvdGFfQmlFwsgtPqh7FZytZ8pdR1l/fPhQAAtB38igRFm4n
FOteURl9H/JJmu6g6cI9lKGDtXKf70EVttaOsMDD8VcRcF1asvpu7GuV5lqJZ/17dxmT86Ine1oq
W2tHz4tSOSeJf672QdZofTwq5Ipx6NRPUeVx98Q2RmVjOTw/XrutCREbACiQaqFru9oMwtIVSLJz
GGSI8wFgT6yzk4vh7TEbsx6ua0k3x4FhFYHUCEtGNzHoScZL9kdWTl9BN+s7KfZWAEK+St4+LBuv
ldttIBSzSPImCYOmNpQLfbrsvVbFiZ8ItfjsqEv59Palo/DCDcb+pl8ol/a3ZCtGdLDuAOcFvZ1W
n4UTGy+EiT2Xnq0PBL8HZCkccwksvR3FBssrUlxQA8oZ02nBsScwzcX79HguWzvOoTdDsxy1SABb
t6Pg4U1fshvDwBBacoxwuH6JTEQwG4xnz4+H2pwQMiiyafyrYX07lNlWKOF6DAUwXP+7qtr5moBr
2lu3zRn9NswqKLTYVKVFvxAUql5/URPrg1J58aVWsJJ+PKGtfccBko1A8hL2+O2EIi1E9qjTw2Do
+q/CcNJLpEyj31aiPyHGmvuPh9uaGJKhHCKagqhgrDbEPOOhYhUmt3lmOl+6IWv+rOD45McQR6yd
qclFuk2HpY0qCq+8JlAVXDOxegTXoJmJ6Lo4VnuaqWj+7Kwh/FGkU2nKGfIwnYSDDOfjOW7sEYSx
IFQS0oGjrBF9YlygHwmBciVqg6eS4PWxnxzj55tHoYrOnQGyFsr1GvFqKX2RayCigzhe8EWjIHFK
+kp/+1xksQyqrdQHpvZ4uz3Gpg2pzDAXDZ0qGYzGl6hRkx2g58aKAT5xQA1i5UNp07gdxZmi2u2w
7AnCJRXYnk7qyW6d/u1nF/scEIrECPQT1uKP1lw3WUVtIEAJcbq6MXYYIcqmO6orW3OhSwTMEmoF
f69WLFnSKOm1xgmKxRR+Nbrhqbd2Ud335wixN94RHFgWTF2/iTzkHm0Na2zQ+gt+jGXlvdCfdU95
3KtvvmT58+FYgw4iU+U73X4cHF7yXFFrbFGdyTiqHZId3P7VzrJtTQimLJEVRQtuwVU63NW6lXsG
o+Cy6/oxaigHT+AcWmFWvbOn7+MCU5FJHQfnl+Dh7YSUSRl1PWZPz4P755ApgYibfyJneClmTlIx
dzslus2pSfEzOpTUada7W+kxIlkmphaXqn6Y3FF8dhvdepcbvXN8HBT2hpKb87dbvdbQFcsyeZAU
df4y6SPG64VbXro8TnZmdX9xsLmxX4EyAeDuDtmvNc1SFJljo/JvvVpO+w+609+izu18wET/PJ7W
/ZmSY4HwkCxoLvlVfCjs3PFaWbtLFK/xQRS1p6Fb9uL2xuLRJ5JZBGgcktfVFhyGyVM8c3KCChL8
ckAv2DqIcar0I1VMd+dUbQ1GTCZLIKPEb2uVsyAo7KZdZDtBFE25rwBu8vN8+YlTtfHmsEcfmQ3P
d2K/U9u43RPoKXvtGOtuMFOSPqi5I84tveudQ7XxiUAJy5WjAMUrfRUl2gbroiZe3ADUvneY0XI7
Km3175v3AQ0pLiMp+MCjdrUPuOzHJNepBWhtr/h91RdPeaXvOR/84oTfJg68+qQiOF0bqrjrhH/E
uVwZMScLcIle2qAcRfqpBcL+ZcQkz/YbfUYJx3OG9L2ScbKO2ZJP8aFGQB+asNHYOoeu4P+i5Rh7
fzPHpdYPrRMunW+Pve4E7MD6VfOGZfk7Iu6GP3PE7pTeVxNDqUIf78Y4+RZXrdYdQJYjN/V4FeXW
ejS9VQ6GJJIU8nJ5QpOLF8EkuuqUGJN4Hmd7ec2K8CsEu4myfJJ96Lok//F4+I2dDyWJQrKsjIJJ
XsUos3TDwbQ6HJs96HttU6fnGEHua5TbP98+kmy8gXODvMeb93bnCzc05lg+3FQTl0xXqMqJqrVD
ZRRa9+OhNrY/iRiNRaQGgKGs86TQTXtTTUolUKIiOoWYh11YgzfLvFKOACGPjoFcP7B1txMKW31R
6jJRAqNu57M71PDUmui72at7Yoxb8+Guotpq09kmk70dSRhFkRezrQRUW92jQEPDAjEE+X5n3bY2
Ax9GqqFCPKTAezsOHZm47qs4ujpOVR2Xoiv/cNyoeloWZ7w8/kQbaAu2HD1JHrskzJT+b8cyGmWh
JtsiFoMiIrH3U2tUX+dax0w1h69tO7Hq22X5SSn7C4qaX+Np3quNbP8G5kkjigPAM/L2N5BxNK0G
tiUwcrv7zwr75vswq8vRRRn2nIe252thF16yonWOo6u3r+7Qa4eUCL7z/v/V81xFAZqVkrNCsUFe
q7e/xOmtVEXKvrkuCH/kBxNNAO8r9M00Ps+Tmpp/q/kU/qjNWVme+y5CG6Qmw8F6UktLJTySFCJc
haWwjkrnLHLlS5fMCrKyMQyc4wJ1RAsAZypfocV4/Qeca5vk82gPynC0exOKeNaoVXPI+8LpLN+Z
nWYAANyqQQ3cQH8PxZ5YqoZJe7K8xMu/jWY9fU1bo00PvYuRgq/1U9gcjTDBG9rmGWuclUn91Ziy
neVZHdpJ+QLblTqA3yhNu7zDUDUuviRFXYqP9bhEr6XoIyvQitCOD3NRel/iNJ+0Q6hHmXc18N2q
/8jnWS0PQJmU0c+N2KsLv+PRmX21YDOVF0HOUB15uMT4pYRZ3R/CKvbAoWrTOJwrty+VF2N08vzi
1p2dBbNj9ZM/WYWm+Zai8yow3QHHXMQWjNkf6Z04T5Ap+sj1qQG2/6SqVnhnWoe9R1qlTSG/btKm
tDxUbkG3NFfLbv7ozHnWvOptVZZ/KFM7GQg69M78MzPTKD/lmt5qHyaIT46fgqSvteOcOmF5AuIR
V74bJc506awCb8qjXUeWeUV/q8hf3MRL6mOkLxYP2cXOtT0t/o0Qg006hX0SE4r76wwoKgtMJ0It
DKSt8RXjmQioQjTsZD+/9vFqn4M1hZ5FBQ/BzbVgAMRWJY+7WgEfqGtXPTf7r2msjYcklBBv0BLi
GZlK7TWZF+/DUqvDF8wgs4+PY8/WXHH8BkIoLz20WW8PWz0ZDaaBXhg4SLIdNMrip1Rvxp1gujUK
r3WwyIjhS5Xp21FMrbG1xeNmtdPY/RwVYUybtql2GjIbIVtCkKgHAO+gRK7fjmLoJSLKehZdizCE
WOBV+mfZ3X6JtUjd4y1tzAjUBj0Ses4OcLFVuCz7tliWUFGCUCVEH/RQfMGnod2zM/yVA682CYBr
ZDt4TwMRWUtUpU6fza7BOIlYXtClOSh2lPppGb8jOj53k/eUqu6RF8+7aUzez0b03LkYSnZD9CG3
82MLjKXX5guCvueyKP7q8+aM6dgpKyBBREp1mNXpaHVz5SeGuXOtbbxmgWtK1hOgBlZodVMjU5tN
CGpHV+Ca3wZCvk8VWTkaXftSGPy7st/OCuTAykY9VTxqx2v8ZgGzCz/xNroaVtz7ZqHNz2RaYqcg
sHVVMoC8qC35cF43/rwmsadwKqOr6uJWExbpJc5zyGNgBS37vR2KEVsZ90fblTgb2h/Hwdm5Irc2
H2vKBUlZAnT2amXzOjKKJJ6jKxwT7Z9EywbNb1qgXG+ODWBgZRODciiYu9WppT6O1drCB4zRqDmm
WavhBxHtaXluToZjxMMGXaq7VskslFFbqjC65qMZUZeqoJ34On63x8ezud+OVHD4C1FZSf1bQ60q
BOVtoZrJVW2EnZ+ov5QYoS4ZSoCRPjjpx3z04k9GibjJzjrexyXUTCD/o7FPZYz6zm1cAlCaQ4yv
sqtuGc+kCNkFiU+H3HVP/u2+8iFZ1BJCBDz3vp6DU0CvugC7rgm3vzjUqtYWvtk4yUdHm2asOQU0
o51TvjUmu4SDDiaXdHm1SZZQ7aylicprzWd8nXOtTQ6D2SNb1eSD9UG+NF8ff8j7DcMX/CXehRAh
xb9V6HVS1wBeXCKHYWrD99Bu1OdMK/M9Pef7r0a5gPc8rXBOGfpQt1+N3E7rRWKXCKKNHtbLwubZ
7E2XSq3fXgiB6QjHWFrkcNTWuXeZZoY21wyFSU5YPc9aEk6Xsc+KnSOwMSUgFyjzUshUZefrdkpp
2WaAFnQurWhWfMOqk1Ol5QOYM30PtnD/kWhDgWECs09pER3b26FgVyjagqT4VcCR+0HVxbu4IDL2
5BDuKgaUjUB1ETmAsNKkXh2tGn1csKrzeNWUBWtAB9kw46WJ9THzSyuqvkPci9OXpSkKcRnGNsQI
qC7bPW+Fu8lK/Ca5E6Uf6Ruztp1LLezfFpgJ1xwraw2uXK8h+QYz/834PQmuZghOuC3b5auGr4Ob
Qh1xsV7VrB6Pw5TOn7thaa7xoit/Pj5ld+caRLK00qNNhDghKI3bD2h6S6MPuSGuZmFHf7a5JyIf
HBIW1IM1UDtCEf/NBi4SBA2qAR4Xajd3ORWWClVfNrq4tnpav8fUtvQztZ7eKjiB0YlNMEYdk745
H+F2YqGLmZndmuIq6CLWT2q+FJ8S1ML2dIc3FtAB00t8om8u6Ya34zQYwmjqYoxX0+jogSiiNy9x
mw+Rn/ZuPyN/tkc5lJ/kJldkZnwsajyYESD4sArFY13USjvIERtv+DfXuvJJCG265FaEVJehxd9L
3nGHRJ9Fcnq8W+4iixyap69DB5U7fI23a5wKd2Du7KuFJ8eTqbfJHy3GSRerbfbIiNtDEfmJycSx
9bNJXZzenmMxXofQxpO+ViujOC15rr7TkmWvULdxstG7B3pFagI8bo2BiZKIo9104zWrbONvvezN
60DCf3z76kEGwXdUorwAPdxuFUosNmUMBYvpQk/x4Yv1kve0OTr1u0pBPOjb24dDdZBiD4wxD8WA
2+FyfarjyQwpbEaSS+z0zbkOx2/j0u8pK26dAeS+KVlLkqq11imDcYx0WppNV3WZlh+gweq/RTRr
4xNavnly1uu01HZ24uaQgBilzDjYmLVeO611MZZWPl0jyvRPuaG2tl96qfVXX89FjoFYRHr+P6zn
L6d0qXLkrFueuZaoqe2k09UuRfHD1ub5TC0GLbAx6vZugPsLj1IkgFMe09RaaWncfjtGcRpSquna
60N6SBVitK+0Zfw08N59nUpHvM/7sj24qVFdqrrea1VvxRjaXaTPEg90Vy/QrKUQPeXWazQ2Aiuv
sLj0RZU9t/MPc6B56XcuzV7Ahfqys8r39RLJrOWTIowgq6TrqddjgSLYzLadmmbqA4zj4+ZQGShQ
HEoRhf9FaiQS34za8mPUdeJVU0y/puBQHt78uXlb8hvIbIBYequbcW6kbye+PFzCaX1uxILdppL8
FFY4PD0eaWOxZfqJE51Oag0U8/ZjJ7EODcZJpisuM/OzkpjG97jpqnPRTtr7MhQD3B1FP5Hr7aHE
N+IeguzS+J0sgFf8aptVXqoaVGEnXhK1OE1Gn56HLGx3/Ac2QjlZKOooRCHZB1nNDz/2oubSn65N
3denUqvKD70zjCdyumTn1t/YPVJn1QXFIQtE5rpTq6SYnCllBLyitafpk553leODd0tfpiJTxkMX
xm3pG/EMf9GY8EE7KAYUqXMe0dnd2UH335XoK8n0FHUA4q9/S41VgObGETtZbX+U3vDH4NrP3Tj9
2cIA8Cku+6E5fH28l+6/6O2Y8r//1oDHl7fwqMCJqyI4oDW4RMQgmmRnx95/Ud7WVDro64LvvmNX
uV2U4CgsL2encP6om874y8zSJvFDN5z+fTyjzbFAjEobeJ39s9qjWtSS16ATc8XWbDyo5jidqFwr
hzH23h7hJWuGzpZBS4hbepUzGomTl5HOtPKwV57mJM2fbLUoz5Pr7u2Nje9EZ1UWKBAmpfCyOhPk
9fNUxCMvmiTOzh11xiDPq2gH1yTX5jZVZEJosdBfIbDccdPdee6MXJ3Ga+/AXMhLqKHxh1pVM3+q
4goJu10tre15cXdxCPEzW3t/2ErT62rPEvYjN1OCgMS7SjTpDgh7c08Aw6DmSG2OQ3a7y9kIeAUg
K3NtB/SqhBJNcPxrgMtG+WaKCQp8UoKX3irFZuoRt0NFoerGJrWBaz+0A9KRQMMaOsWnx5v8Pp2h
+oBsOxw6lo2XxO0oBc+zuqy08dqYAuyM1fuYjmeHDs9rvxh4If0Pw1FvdoG1SLiE/Dm/RQmtHI3B
htZ9TcbUfaHDN37sJt35T6ia8kR5ad4Zb2tXoK/GHUcayj/12/GcykZiLBPTNWxo7/s14i+Zn7hD
9/Zl5M+HQkPbmOC/zh2MuQXCVSvz1UBI1XnndhAWj7nbjB2jjUuCmpWWVc+PF3NjcvJZBBQSjX+o
63Kz/raYNKgprmRCvVIIB2McNt8SRBzOjwfZ2PHkRS56ZhRCuFFWJYEm7Gaql616NWsNb2E7tl91
nl/PZuPWe74P98kndCrJUpbVPp57q9i0JAsdyKgVIIvt/DzZKSNkbrKccIWxpYVsMqJ3PA6HNFGS
73Nr7ZnfbE329x+wOg15OWhhGQ/i2jUw851USX1DKNNHRaum/+Hj/T7U6uNVogADlfXiStZJx9uL
Dd/I8CJ9/PU2MgEJAyabRiedLuB6RWfXGbV2FtfMdadDzY7xxwj306Kb80MZa3+nQ+r5XW/v7Jqt
rfn7uKuFpL2/hO04iqtmpbQZjSZ7wfp5D8q/cctIQAjgBvYnmuGrNTQUbn0zpqBjYsR9JMmNj6Gt
hfCXquhfRRWhP7SNe3z7knJ//tqhFMvWxdQYaa9ZuBSuvKLPv835UF7NVPQfU7rpZy757pDYXfSR
5t2bkaIS/wIJGethJDrISW7Pu+riPtzmTFehWvwcReKbK+r2KaEfupNA/lK7WN3fqNtL6CGCWXzI
1b4Z7SItzYR6S2oW00VP+gn4Q5ujsFt47rGIFu0gSgOzitzsLklVemfTjb1LGlFeMKauP2mR554A
d6mk3b1zDpd2j5r7K4u9+41Qs8HckmPQq7pdjnpOIdeY8Yh4dF/7rlYUL7VJqcHNmqPXGxFWs4l1
RD+qPucVD3bM4vQA0w0d7bVeOS12Vn95vDW2wgfUQ6oC1OSAQa+yA60rLK0dVHFNayu6KG4af9UX
1KCW1tvjSWxufdk9I/RTBV9L9M+F6hboO49XZ6GEeU6moqhAOUR567tWb7yothKOh3SK91RYt042
VxxvN3r6koF0u+pwxlPTmTNep6PdNSerxXbItyZrMXe6WpsDUWiRBWIgS+uila106qK7xXh1XQQh
Upz6/JZK2U4Y3sh/eO9L5THe2iQJq03Uw7FNZs8cr1ViI9k1mQsZXddXiU/cxHbKbtVuj1a1tU2k
HwifjVW809iyWiA2riz6zaPmfRWqmDlmyfxOIzHaicOb03PZiZInAeZpFSHTstDKIQ/FtfRK9b2R
joi0FLpd+KqIsYOf4r0W0OZXA9grWbHSolFe8b/lJLWwFS2vUlm8WJLwIuYlz3wxZNWehuzWzMCp
0qSGTIpf1OrDwRlDAnvseeOCXNF9K9PIxQdjnr4hPWnW50rp6p1ywuaQ5CUk/rzV7jhd+YKbl5Lw
dPJiLb6041B+SRrVvaJ7bnzq6AftnIDN8SSRAqwoBeJf6sG/rWUr2qyKJ14ARft/pJ3Zkts2sIaf
iFXcl1tS0izUzNiO4yU3LMdJuID7Tj79+eBzcSJKJdbkpHKRKieBAAKNRve/mAe1yZZTjZHEk2KX
dmC602/3g9ft0SCwAjiQ6KTN7aLXlhfbCXBUo0DHHS/j9femUzpoPDZ+g92q7ox3a6fQKJGPKIBQ
lLsud0q8lpqduh4fEOl/za+nkhrFkpn/aRiuTSp78PS3Vp7lUGarl9LBa7tefBJaN7+hsDn/l08F
TocQAgQJCP3lZJbEHtd6ojWiKX38h5LY2dF2nfR7Pk3Vt0mIvebxzcWT8FReumCxtwBfLWrNaSSO
hN20iOykRD1uFd2kdl/ub4pboUoGD/mOR2N423cReuVNSZ7MIXene7RLUZ8Qpu2fMbaygvtD3dx/
/zfU9r2b5Lq1WiXlV3QB04BuT+3H2nBWI/Op6XcVjW/dn6wfryYe8myOTfhYPUxV6obdh7Sc/TiV
9XD0OlxJR1Qyjgssp9jvKJEf3z9H3lD0qxmTM21cbhO9HGCOZJwxF6Ou49T18aGbWv28JuAqfIQk
92xDb72oOGFS0IrGPyImlwPWVhUp48r3A8KjY+FScvj9atTyr33U5L9N8H6OuViUj5Kb2Pq1Urp/
/4cpSwUo+ltcQVsSVeJaylznNC9cNcF0Yyw8VQmciRLABC7V8atW2qbeH/PWrgUdQHSRBqPIH13O
WiktZYBkMofDFOtLEAlhfyRByl6rnGtyZ9/eOorQfEGDeTjlcB9dDiaiwpsjlY6FigvH55YzogSq
4kx7Gd/NcaTZMoGD7HJ7G9CWpCBvtxSzcw1Aa4lb5ZCM7U4gu/VghLxJf5eUGuzD5hbI2sRo6pFR
nHgZP7jrUp2GBqMbjGey9aD1RvU0rSX5ZWFHOyX0G18NeiIaLnhz0g7d6vvXQnVWkni6EQAhOBye
FWC5E/ur0hXv3yAQpllEwLFcrlugitLGueHQ5QlZhvirYxRL4edK4RyzUu8f3r0Z6adJRQXgPsD9
N5HGWnp8d7SUHC9aY0Tl4klUJyVX1+RZ18Z2ryh0I7CBhoQNjs+ctA/aJGDx5C4Ao2BnR2aruUFE
BvUnyYKm+4NqDn9Jf6n1wXZzx9wpjd7YnxxvEKtcRxhBbpsOqjrWrhZz0NEMFo8NOnsvcVnlO/n6
zVEoDnHV4jiHusflaaOp1CprzyYBW1E8iV6Pg6VM9/TLb2xFyckF8gN/RsdA83KU0inWsmyHOaxa
y/666GX30oFB+Kp0JQPe3x837j2ejNRCaToSqrd0BGF2cavYHtt+cFAkT3vTCrzIQud7SrNWP7iN
pb3/kDOelASj8ku/c7NHXG9OscHk2UGfvovwfMzt9awbeVMEA7CR7yNvn9QvizopAuph/Z52163l
lQxuVG2kAP8vJ9F/JbYa9JpGaRcUBPK6+DRV6IMekgYb1MDu+rnZiSs3TgQ19F8wYUrqCFpcfkzK
D5m7gPkPReuNCDomnTIEWIGu1VET+tI81VVWvzlprcWn+5/2xmaVLyEiNnV8JJs3R7+Q3oW2u6hw
fIzi0KtO9uZ0tvVeWDo6rZx1rqBfhYDtDZvhCUpz3lLBK7Z1WKhmf7ISqTioju7OUNfQZMbCXZ1Q
xpejPLRZy9HsWkw0ey1MLQp8/ppQIQVHEuOjChbpjErDMh+LKSvMgAIQUvBlVCqSJtgnfjZq3Z6q
wq0VJrDKvB5bGOiXl982WxY7oSKlhi1SgP6QqeNRV/o9v6vrUdDekgxm0FzYVm6R5m1rzUWeDWo4
oaX3Oii9+6g5qPTf3y3XgQDsLimaLO7xhth+Ry9pwJ1ToQ0XD2TB7GnFz6Za5j9qW+kxszfTv+6P
d2NWcFZl/QFJc0yd5Z//6xRWDW6d9KDNcFmq5R+0d5flsHhGspfYX6cUXHtUVyg/w6K/gnSknY6p
hl6WYVqlxstoD/HZLpXkKc/i5mOWR9YxSyz9wWit+t3nD+CkLqWz+GoS3HE5w3FwtKY0yzYssig7
OtZKBx4RFu/zexdS4jPRMSfZxGlmi88RhrXAgMWpcrCb7ARkdHpZDWfvKSa38mW5E0InnkSS4ALs
aMs+0ey29dRpaEJLsftDkTu53y7WbwCxTKof5dFBYc3vmvIjn+Hn/QneADcwthToJ6WgIa5u3upW
m5lDvahN6CoTOO9EEkUK12kPsEwHv6z64WTklXOgDu8drFyrPhtob73/a4JLJT+kn8GlvEWMGhOF
oLVWOi7lNZ39NlUHEdhrl+0ZvV0fRJk9yZSNtzXV783BSB3QY12h9PTVdOcrFLN+Odjx4nrYhZrL
cMhivVk/3F/i6yuRFzb5EzV3aghXbra1MGfFbGroYDRLPoC1qpwf7ZKJ+jAXtH534vj1aKS/cJB5
IpGswc66PBh0hcqCqPCrc1E9GP2qfxgI1aiplLt1+htjyboI4rPYrEvR68uxrCb2zDgVVehOWfJo
2xms07LIH5VV13Zu+uuIRqYNPQd9NF6cSA9fDpUSziZWuAortekOVj33n9ch7z7d/1TX24NRkPaF
GyCpdd5me6h6U0YxHM5QOFp7KCtbOceWO4bumiqfirbTdrAUN8bj2Uxg4ebB4nBrLieSNVoGPa1D
o+1NhP5TI198ZYxx9wYkILIgtmB2nt49SQbj/QB8SCaKmxMPebwpDGHXXA4Ogrf9Ojz3wCuOUT10
Z1Hb0c7+v/50v6RjmKN0y4WscPnpcpEMlIrpqmG89i0zeuUUL818vD+p65uIVpgUGQM1bSM4t9kf
dokuSG+ASlGzTgsSFAY+1WitPJTx8t3Rkjz2a6d0j3Scv9wf+PoMkDnwouWlRx0XLvvl7MrY1CPE
V4AhFOW4vno8jH7PGm0Z38DKGu8+BQRobj04QRLDuT1wszOlFZRzanZNLEJjSZOgoVS+86y9/mD/
K54l37bgNLfCyHkjQGm5yRqW0xzPByg5bhYgaD57796JkGVBOICoB3jDw/Jy7dJoEnghDXqYzXNx
LtxkDDonaT4ILEgPI3flznvs+luBdgBPT1MZeRKqg5fjKVac2VgQGWFhK7qHlapR1sEctY33aFam
/fG9OwOvBY4ZkBiKEUiiXI5mtYCwM8516LSdHqxIApxia05e+1xVdhbyxi1OKkSqDNaTQ32lmN1O
vZ57S9KH5Rjlj26mQ6ISSf+z1+Gro1KYjoeqd5SDBKO9iaFOS6gmxmIc70/5xs4BYYwKsSRSUoXZ
HAbFyxKFPxlAPojq0Pe5UF5sdLDanZBy/SGRugJdSkImpWa2r8xUj7KyscQYojZk0oTSaSOCglee
kn7Sdu6E6zmBn6JYQC0J+gzvscvPCKRCKwaUokNjjb2DrtbTUZCe+PdX7voli3Kc5ITSy5DEtM1m
wXgp00dsaMNmrpQ/psSdl7eecuCD6Kb4dyBvmYLIsrXs2XXIX3+ZesJRox4CtZCXAty4y9kZdqM5
bVXP4To12kNXD9MD7GBx7Coh3hS0FN99BBF2I3DBXgfnyd13OV7viLYjxSOCJUuBHEPWn8quMw8p
PJqd1PbqwyHcA6oeAgGngoft5p4by9maYPEYLCky4qM2OaduTMV7t7wchfcHPDLSLi7xywklVmG3
YJaMkHfSP5rbuL4+1u++3RhEYgYlipTQtS3dUk9pUOtMbYiuVdL8XhdOW8RB5iRF+qAtlf13MVTe
/BqLXpSPojZydydRubGWSPoBA6Y0IJ+wm8jZVFkrxlyooUfP8NSrihsYeqLt1BmvNqOUSJcuf1Q8
DN5cmy8WczSgGXpqONIeeknNGS6cpnTdi9k26XGxp3h673ZkKqBZyV4pvNMf3RzuNBprHDRMLcS9
IfmOh4/7sVCF+1pUuvjj/gm/sYS8keUnZMPYV5JzvcVDoI5cLRxa7BmjpQf5CVFn5+6+sYR4e9HE
gguHkdhW4yY1i4gcwbFC0dnz5yRVtWCuKuWAI2BxdCYjP92f1VUkphHDu580wSYp5zF+uf2jPlm8
aemsEFFu2zsKo9aourk1qH9tdcbs6f5w14vI9Q2gg6IQT0WKG5fDeWpj9H2mWaFHxoCLYqtjPg5b
qfn+H8YhHtLzBYWJwsXlOGo6o6oJ4yoctGx8K9KWLLKuup1r7PpjUWgDckCjkrcG4eNylKiB6VrX
uR1y8J5ategPilWHjeYqhyxrvt2f0o0vxQ1jkxxzL0sazOVgauQ2qVuNlrSvTg+Gp+T4Wuolsv3N
HtPoxlC4sFCWJf5ytWzRbHHUu95oL06YKwCKfhaGU+J/UasoTqcDZamdROvGMtIIBOpD5YS24Ba2
N4yJIyzk4UObevYzzS+n9TWvzx/sWAWe3rfKXqvixgRZRLI6IgZ/b580tUcGZdu1G9rVMJ16JRtO
UY6b2TS270YUyW6WpCggwwVFbAvz7O3cqtVlYqi0x+MDhTZjPKJpgw1nVeXqTpy/NTFgdxKWQvma
cS83CdIQ5bgMthfqEQo6g9L8ljpp/tjp+s5BvjEQE5OSdFyZcP83eUCqtbGdjWMUFlAUwjl1R+vY
t137xexjZc9O7+ZgIB35C4AlqMfLWcEty4sEv0LUKOza9NPIHf5Quhw0B/jtP999zMDQySoFlxiP
ws3EpiRWE9LxKMx0az7MVV09tg4QWaW1D/dHukoZecJQMjMklU66rW2iB2D+pnYaLQrttsq+Uda3
zuiua8eymZdDl/XrQx17yeP9QeVSXeSLclCpVYjwPmWSbZNuLXMbu10GLRRDPwmH/m2auXv68dcn
mvghvURUiY0CF7v5YCnRaRwtbrG1+KOa1q/AqRFQrVrHX9Lm5/0pXe8OBnNlfZ5KNkSCzZ7PYrdR
hpQoHGtNdNQaq3yiIFw/GmuW7MDMrldPDiXRISAfqSvLef+rLm+NXj8sk2JBs05X9RjxL2dQxmTC
fX9OtwYCbY/OI4snWw6XA9WxmbTRkDswyM3lMU8s65EAs2dicr0D6aNSKJOVOV4t2zjf0pyaZ7dw
ZCUi97HBRIS//nPW1Ser9z5AGvt6f1a/vAMvdx88D8jAwAKBqcKmupxWoTR2mjaTE6ba+Dpk7SGr
FxTsIb6NZ08dTqnZoU9EebpavVennOKgcYw9oovcD1c/gjz1l6EKwX9zwqGIEbKgqYY2mne4d+RN
HuhUJx+LNkEOs0KI+SCSevEjZxw+3V+BG3sVjLjMF6TpFy+oywXIhGJafVQ5cq+2PhgY5RFaPWpu
rdizO7s1FB9VqkZIbM/VGazaBCfc1Qkz0PDPri5sSmi0AMsp0nYi2Y3dyon6xWoE8XYVM7O6dDCN
YUWrVrR/FfB9/mmd5t3yj6RzRBNuHOBSLN5m7Xgc9XaFmVco5kR8qJwpeW2zQdlJRq7nwhhYGpIY
cPLQzbz8QnlUr7klluyMtK8B24oZqYGZVNOe7OKNgUi4ZZxkIwI53hxx0L/NOLVmdgZSoyIJoeQH
BAB1/70bjso0hFMGAU+HDcrldFJlIQuPrezcz918RFNhDYbR1B7oaLT/YSj5jABkD3D0igNhJNWC
kl0lzknuaOJ5tp1oDGgqrMZj2UTFHin8+o4hhGBGS0Yg+Wpblc6hQLyWW1mcUbaobH/tjDpQWst4
jbscxF5BGvTuoCxHlCJL5BoEMfVyLXEqSIRoJnFmmVts5r3lmPGA2rmhr8/t5SibomokdOgxWi/O
ICA8dH3t9ABbsvfrJs13JrQ31CYcV0pTtSn+IWfVqvuzu7b6m9EM3YfFWYb3Vr5pWGCQjZ+sJaFd
W//O0ql5hBkMNccolsXZ5PgdeNydQHRzT3CtyGSbDb8FcSoUWbOqV8V5zFTFx9LyYe4dxEHsl6Ht
63fXHpgSzxb6FrK1vI0UWNxZWVcb4jyRYwdeMS7HKBrSZzeb9j7UzXnZEkhB4nENiqvmai4IWeKc
GutrnmcHaOrPQ6JZQTtGezTk6/uRorcsPuiwTiUE4XKbD+NSOCXlw3O1WslXp+tWw9dxMtH8TOsm
wx9LqabhzeMwH9bc2RU+vLUrEbKRcyXaA22+HL9WIQwYRS7ObaMY7Hu7bwMBTq4PRqo8O0fgRhSW
bTSyEtzpIETLP/9XRtfjuJG3GWe6R0H1lYS7eqC4Hj3cj8I3RwHKTNca92Zwr5ej2IlrzwNuZ+d0
mj0Mus30ce7HvSrjjYVDHZnMHtKFQ0V4c3UZi6pTW9EIwBXKXmnkrIhMRy5Kd84uC+3WWBIxIjEM
VDbVzSZJKrPI43zJz2OzePpRK+r4TyeKutVfRq+ag6GuuDdLx4Z/1iC/+08JG0kLtMJR6dIjCfpS
Kdb6z9CW3muVuZ7ic7er5rvzdaDciJ0RCog69Kku130dVG1Q8kicBSWuH4Cam+M0KcOf97/ujdMJ
zon6I5VPsJPb4mo2K02K6qM4L4r9uzDSRxc852HF8zAW+t5HvrWVqAHR/AUbAB5ps/BNkhRr1Zb5
OdHd6tQMlZSNWAB77NzmN8eRm5VcVTI5N69Tm42qCbfJz40S5YcEOWU/cVLzcH/pbm0j9JzksoF5
APB7+YGaZKrTfqjzc1obr7OpKDj9tKs/LvH7X1Q86sE4yNY5qLMtm6yyvFaZRjM/K6uYDoXnLKel
SObT/fncWjXpUy51W2SWsJlPXtZJT/0zP5deVxyKJR8RZzXMH/9hFK4XgqPsjmwPOjeokaAbkp8B
SlanyRXt0RzA/fy/RtmqpVH8VWs9VvIzDO80mMaOLLVf9vQ1bq2YbOpKzxju0G1tx4mZYlIzSo9E
bFCNQicSoLt9fy439hnPW8AF/E3ratsEnKxSMYdKLM9LEbfYvuF8ML6owig+L3Ns7Ok73xxNBh3Z
nlJBpFzuaidJU9NGpfW5m+A7+25p2kGkCePQpab6/f0zsyUQhIImT72tPkli5VFGF2R51hu3fwA1
LHJfZz2/a3ky7lxj8ndfvpxlH5X3COhrWQDZxJ5anZZyrK31OcmAegMp6EV/Ht1JrY/CjlLzKJS8
UQMXv9e9pOR6m0ifFduTCBQ6I9uwt+ZrZYJi159NnNK/WhMaiJkF4+H+Yl6PAssJGVX2igcoeFus
Fe3csp6YbOixvZ70aKmeVG2s3wvxAnQscwE8VqS0xzYXVrSyXWNzwMgRzYsPFZbrT4NSaydU0vfu
6esvJt/KUsDu1zNwy9yK8VNcZkc6+OWFExi1XfypK435Npixe9AWRftpj8a7QXrMDxs/Oo00eKgv
bbIdHbL1MgvmRx8zXX178IaDvvD5gjEFQe+M45jsnO+b84T9SSmViVLfvDxxbh1B2JVe4EY6qX48
OwmETMwbWgwzT9R0Fz+z7c/v3izkFujfoqZjmFdN3WKILL2dsKNIZ3s6K1M/vHERv9uGjDI+VDjA
jrLMDtLmcmYefTmnKFRGSRTw23aqPxqR2jzcn8uvMHF5tFFXwzOAC1LSK7b4Bc9NSzVWEFDPO7Ob
fhOJkZeIdldt97kAQpc+yXbe5Bdp1Y9+BL1xmII1M1F9sxoVWXIy8yIKOm2R/1lHp/nVS8HehmrS
OJNveGWbH00j71sfXL9noTqYFkMAsF/sXVvXwZeZsBFkqxtW9fYKXhGiqkyHmXSNgXEbxgXmP/go
42PaibXaVWm/ETLkSwkQulRUQr90832iofQSq0zC1Zpt9TggatY8emrcuA921GnaeZxQzg5HzRy8
LyjnlfETv7CgArOmVPdRxi1LMMmW0gTGggFv4VvRssYIJCrTZ31wBiVwFyMqX9Kh1fvXXkRTFrSd
Oqt/pHZRRE+22VQT0gKI/H+Z+sob391SkoJ/vI8oXGq02DdB31ratVE7VYSiLnhH90t6Kr04f+0o
ox3v78LrRJpLE6ISBW+Q1CQ2l2uJzwmSLlmbh71nzrC+1vzYtq4KhoDdE1Xru61rQO1DzAD9Rz0H
4t7mbLm1J9RIX/NwjNq2OKxWlLuHHuuKT7qeWepOPvXLUOHyjMH2RDQegDSexMjIX04vouFIh4Lh
Ckww+tJfh8YYvrmA9JzDICh0lz7a1p4D4cZEAszvss6Kg8lS3foDlu2gHDJtSH8YrY14LZ36zj6J
LNaMczI3qMdgl+GVX7w00+dDHTv63/jQRgWUaquEcx8bSnK0e2q1v+c6j7GTYqzwMuaEp/2rVY7e
39SbmszX+T1euA6L2j3kKDiPO9/46rygq0DPS0ITuWjhvV4uAiTTMluqMgvHuTf9xVGyg/DyPaTg
NaAOpBf7lbKMZPPSf70cpqv7VRgmlLcWf5Tj0moIJ1uldcraqPDHONF9zG7wQyotBHjoLj50y5ru
wGGupwq1Fz/oX1AYSgyb35B0VUl6CzQfMQb9SZui7jctSbrf7h+aq3hHWQ2JKYlQ5H0DnfhypoOH
rANiFS2yoFF9WNylDrIi0h8sNdnrnNyYEMxMbnaQitKZdfO6qSqjw/rCbsM613/0ljCRcMEj5v58
5P/k4pQwH16dlKJhYssC2+V8RJHUbryubchREOaxXjmih8hMLeOgNN1kPalUDuzjRKnjL1p8YvG7
zlD2bhH5bba/Am0Thoefxkw3UQ9Bra5xbOS2i6aqXq10zB7mrJgesGW0AO0OTvxQzm7+t5hsdQdo
dBUFeaVKXT6oBoCaaERcLsBCDdVsMWYLo2T4OgpzeIuG7ovVuMazmiX5TlSS520zUenxzY3JK0za
zV+Ohp5pZCpp2odK1dqPkWpAO6+zCk39tCqiLlimcuS93LrrXjy8nic0TtlnR0sPDPFWIgrtPAsL
IwRQihaFzqfJEUy30bXkNDZjnT+3UdU0O9Hn+rMypmyHkBFLHNz2sBQ4u/VZNIfdOpK15OWkqC9l
i8dVeujUxu1exqhfqre6TsSXqurW5XR/d1+fVvIEXuzkbYhiUTy7XG6p2KFNsy11iDTrq8g99clU
V2hXuNvtXNzXpxUpdUIt2stkqbR5L4ciMup1HCEHlOvp9NkcsuVtATq085i5saKy2AEoFMovlLXN
hOhhKa2aE0XtRVhKgMiX2vuKA4vlWFbj0oZYRznRx5ZH4uirVFqLnSh7vY1IvEASs4MhAiJscznN
YdDMLq9grMIlVWQhRNhdUMV2kb5AIEKks4U0tMfBuP6M8pHB0wZRWbQqtkmmh3IgeNtuDWMxVod4
mDzfU4EFwvf48t4NQ/ShCA7rCSugK+f6eJ0HVFg0KKSpZT8iCtEdjUaLH7R6Nndev9ehAK9MWnds
UE4kr+3LlQTnZpZiabTQya0Ina5B7yCzLPonUsP0k6GN5eukaMnOkbyxlJxDpFWh4IOp2KK/LDSQ
lrUHNOpNnfuI+Ee0+HPatB+TCv3E+4t5vVlBK7Gc0q6VULcNOY4UQcsbSw/XgkI6PhFawjM/QYP4
1Eh38SBOxDC82VoxfY+nStvrIN6YKy8TyZH/X2ji5kg6kS4g76pxaEqLL3OhE4+H0PxUYgi5cy4B
9/K5LiP7rzqDNJvkZUyOcfk5tbFfyjWeixAK0li+VcqYDX7cWcmq+XaPAttz3I5rdog1reueCJeq
E+hdYiq/52WaxZ+bAQpqaIIe+Dx2CBLWwWSvKlpmk1lm3aF3ozU9Op7Uqk29bMy/2JFN33XM/a7k
gZqwi77wrGwDmewG6xybjj+Yijihj1E8Cy539yTmpvsNFIQSCBup4GKM/3DNZPRFivAD1t5OriHh
jiKEb47NEFS5lfd+J9qiCorJdg6dvfzVCKt6oZXpiA+amWoGplNj9lr2zvzoWbn51PVWlB2iWj05
ird2R2zyMljma995QPCQw/XtNqJaq9aGljX8+Nb90Ob12AaF18RT4hsgcN2gUzzn2cK8E8pOv5wL
Q5+WYBgW5Z+2H8nTY8jJP6Q3eRTMqea9lm5/SidQSUjBN747aPlvbW/wvnPXcTUChwvVj9cmeTCQ
mRwC3rOu7SNv9qOMNMPvdQR5I3uyji4p4+yvdakuwNFw3lgiYwXhZNWH1Ik5Ji5KRn4U2XMw4Qoy
BH1ln4wlRzvSLNWDyzWqBJDggJqXGT61Pwf+gx/m0mDU2bWLMP3B00UZGFmSZEfRDt3w7KJjNQUI
KNa1P4rVcx5zvYdUbheR1T+k8Vq0B0MgR3LEtSPWHqkyRd9MdU7aAx9n4ASXwzDzU5N1LfykQxEi
6ExV6Z8GLS6Xk7oUa7cTva7OFhBLOEGUQFEdhAi7uYjWwZprzB5hJnRuQusJ3MFvetZlpj85avf5
fiC5ulu5TyFZgZE1UbMhllyeLS+pNX0yBzNUqFoerWz4mpfFnhL7VSYMNQaCHzVk2jBoE21y0Nhe
MpVv4hKPU3QbDUozcbCaa8eU1tz9qC5uFQWuObZ861oR5QelrNVkJ0G8ul/lr8BslR8AROyKx1+5
laHQvHTD2XTpcMcqPT+v7V6sOsOt3MNl8v7SXn9HElxUIzXckKisXVmZTEOPhOyAdpvWoRDqxHP6
Mykjrz5QaG8+3h/s+jsCcpZVAPrNUnBmE5DVpm/UhApOOOqlCBzoZYe5rPbw1FejAHeXCq/SoQV8
85bcSC3ZimMCRthVGY6XZhN3CWD+qPR2vtXV2iGCwEsQLq/DiLwTLrelUeVjFBWVFSqYcdlBbor4
yzga7d+9Nac74PcbY4Fn5iKTUCyUJ+Sf/6tzvljVmIypa2DZ0zVrgCBaZz8tWa5rB5w8d7VYfn2K
i+sMiBSlDrT9yGZJFzanQZlk3agYKCnG9ThQUhy9yFdFMUxvXpRgebpkhfcJiEmaPuqNTs3bWt1i
fLYKa+wPLZ4V9ksVk7M9r1hDpjsrf5U78evo92E0IF+tLMzlarhtLFoufngUFIOPODUlL22rziD7
lIqCz+zUL0ULW2vnsXx1OOW7nw0s8UggbLZaaTO9sxgHLztc5sR5KFovn77Fc5M7D0MdjdWRt/z6
3p46lArebRQEgV1db+ZGpFGXDXFFnB1FdBKmg6lYt7rTThy4ytXA1dBJZWehTQFxabOig1km7hhl
S1iUWnRM4d772TT+5dXC++wYC2IGVWR+jMtpr1d4fVqlbiulY/Y2v+BXaelfG9vIhICnWyvh2Jt2
2PVT9gxw9d21Ryo10GZBEyMsBEJvk50NVuq2WpSB1MfvhX1s9V+coYleV2/Xiud6b2LgiGU2pADJ
vtkiQb1i6PrSaTwegiL/NAyO+5CUvXtq3Kk7OL0a/W2LPV2K6435y92CD0cvTWqGXZ6Hoe/TeqFD
BIA5MV55LeWYo02akx/cblGWh0RpC++9O4bqKk1xsB7ycc/OuRyzpFlRmtbkhZam1V/7dXYejbQt
AuA3eDPbcZ4/NiIXf9Zlr+0kHzf2DEPTBpI684gIbjZr0UwUYkfTCyMR6Ue8oY2jJ2bjv4xCR41q
HysK8fpyghCy0k7tLC8sKFz7kxKZfocuzc4yXgd27PS4reg1yaq4u+mlzerYC1SYvXDWoypAcMo9
tPXUnu2KGvk7r1++GAPwPKE6yj9udolTz9642kB6uyLT/qS2WL+UZZH8c3+Uq0jCKCi1EppBpYJO
lnnWvw60k1RVv3py/1MDX384OHm8GWtXTj/yJXG7QHHIf08muiJoHipa8eP+8Lf2BnGWYyAzKULL
5fBLXQ1qNcQeF2WUBl2BWYm6DvPOBXSVLDJJQgrcDsaAhix/xb8mmS/1OqFT4oY5+hjmwU6cDuyc
WJPBH3LVy/wUV6w/jbpvVnqVMB1BCYhpD2Vz41eASjFJ3ai6o8SxOYLk4JAVeWaF3TC61lEf5vJt
UNdF9RNz8s5GNySen2f6uh5QCE/0r2aRYEX87gWX0rw0SykJ4a256bNoSkV0GDov9Ja0PJpRhLKY
V/Y7o9yIcIQ2siyKXlDStnVqJXKmWm9dDqM7lj4e5t+rSEt9zai+a4vz/oueHhzwd0KmbDNuE9Ul
jfRsQU0UjtyovkLniB8B6favRouZmmNGe0TNG0FAlvrJVWXzGXLj5XaqRZxQdsuicMT4DikCyEnZ
lHq+09rrTgHv10pdZnaAgkmMYYbgOQm89XKseFZRFcGt89zN7todBHemlLvBD9WPRWl8nB0R5Scb
Ydt/xgo5gjfbS9zUVzq0UvNEH8cgMdD1P4zaVI9fq1J0zRd1FWTaCQq5hV/W7uIc1NiLrbea5Z3f
tAqn+ofVdOYfpHVW8VCM5ZAdRsQ/1PNQ9G51EEtEi27GU3w4DDamE4/F2KBjbUwdphD6yFn2x6bt
X6deic1Ac9ZM84U3xNkHcygdcDFWa6cPNe2MOdBgYvSHEcyke8iLyDCPUzeXP3MHDf+HNW6NkUNq
jlXgKZr1bcRluvQnrzebgwoTBeSdUmXN42LYa+U3nh0PKMnL4KyJdV6ep9JBltepycx29vh15OT1
CYBJvo8kRWFTWx1bdQCKDrXKjdXz5Ix6YHe5QZFHQ3k9Q2/mgwTmvNDE3jN0v5Gz/CJOEjd5XQB9
uNwTJLuARGtOF5Tr5Yj2xlTSmlTFyzCkw1G4xvpBi4Qb7+TTN2I1OAaaLtBmZM1ss+3FhDjmlPRK
qLZe2n5RcTRhE066Uuxk0dcrC2SLwMG73pIN4c3KQv2bEq0d43PiRs2nohmj9GBN/ZI/9m3kisTX
6Vn2vlW6jfNxdCEL7pRCb8yUZy80JGTFaW9tqVi4Tjqj08SwD4ch+1Itqnk0qtHeqULeGgXGppQu
l8Fky3eahY3fKkc5nBYzPqbJnAam2b27qYL2Bm936jHkXnQhNhmL5zU8WDpIjd3YlpOvO/n6iM7O
HAdKU+7ZyV3vTK5w5oPIKRQyMHeXOxMHRnNqqiI+d/E8nEdsmg7jzJ7MCyN5ogBVfcNda89R9nod
4YqhSUnbnDzpShagXWcvr0Y3Pmu8JwOvb2MSs+bdaFzJv0ZGkcqW1PTZYn4FHYZ2TOz4nLax9mQW
bve7R2/DT/SJsuv9S/rGMpKR0UyGYE6xYivcSOE5BmlkxGdTrEFl9z/RRsGfpeqfbKpYB1fZOXDX
Fxpzo2kD+FNKl2w1+lI315IoEsnZm1w19uM8zQO6hOYXryGNvj+369SAq4yusbRmomKx3fWxqJS1
wf72bPUOLZR1/oai1F+RrY4+LKw9Z6RfcNLL+5PKF9ZqwKh5l9PauNyRs4MsUt1GSji5jZYFg3w2
h7Y1xiqXRaqo3yMxEjnR+E5EEANXQjIaUFn1MCIJpfpdkmvmgyYsqz/29Fy+I09MY6Kf9AoVp6p3
lcA2l6r+6/4i3fggUsSJ30vXiffvJtTaqK07RtfYiMqjLE+H/a8M8NRzquc7+fd1qKViBFeBaI5G
FcWZy+VZPK7H0RN22ANZgARJX+kTScI8BYniGm9YOQzhXDT2h8ZMup/3J3nj3CLnC1YCyedfhavL
sV2zEPY8ITTA2zc9Zb2t+lT9vJ39dmMpEQxhw9HqAVWzBRat9DfHBoZ0mKaO/VIsKk0LGNjTN+gm
0df3z4hVhLjIY0biLS9n1My5TlJgO1SclvIYl2X3XBvuXkS/tW4IXSCEzBBUYTZbusnmsinn/2Hv
y5bjxrFtf6Wi3lkHnMkbpzviksxJUkqyRtsvDMuyCYIDAAIgCX79XXRVd1sph3TqPp+XjnZJSiZJ
DBt7TTQ5FwZYjQAJAeVG8F5584t5ipYsgHjkwq0Ofif3onxwvxSc7pEwM3125PJhFqvRIs4OmS9h
pvn3nxzGIRYGLLM4p51s+ZQJFi7VmJwjuDfZG878jXDC9xgOvxoLMAmBegq4P3xWTq4iRq+DN6YE
aBDG870FSpTgwJtNsIX4/vb9vOZYgWEFJyiwmH9oKk5TONNuqiLueMl5gIwLkcH8p2+LNDH60Iex
qQp/aKaPfMQ5M0PhzzhIaFrVOYlgj7V5+7v8arzgayDdbz3/gpP7clROPOl1a5bknDqOi9NeZfMg
4sn+7av86tli3wcag+5nCvuEl1dRA42ht4lwwyMbMyea9K4te5PFy/Te+etXQxPUcJxhV7cBIP8v
L8VKfxbCBzABTuRw3yVEn3tjYB5hbOllCffSD2/f2i+24zVNFceGANUN5tzL6xnPTmHbihRpInqZ
VgmG3PPFBZOCcn0LcLbLqRF/24B/tWvA2Xl1IQBCcsqQq5XL3XlezVESBnuj0jjHiXd8k0Sy+v9Y
t1YQHFAFDjTwHn55gxOUmSUtMfuWEXBp5eo4V4t4L4HuV+MQGAwIs8gRWVufL68i64pO4YBx6M5q
OnP6hm4gw3+vGvzV4FhN7dZ5B93UKRRSwfe2Et2M1XHEaJ/6eryuKe+Pc0z6fVX14tvbg+NX4x7n
4tX0IkWf7tT0TXgyxdkXE52huNrbyg3vLIExYkQDf/v2pX68h5NiBt0jMBp/YIC4xZdPkCawUCoX
kp774YygOHyd9tqk2nezZZkCnXdxbLrLYeAuzRLHh0+iJ+XiZBV32DXc/fwHPUa9e2abpr1LQ9Y+
VEFoPwpYsHzsS26voVqpPrFAM5Jz5TyiFeptu5KBdKDSSeymUobzPtCi7TYCWdDw3W/aJd5gLrgf
gzbRpFAJ00jcqTv01tymC97h//0QvZ0+gpXrA8wDVoxYX18+griCctOUOM54LU1SmbXtTEzGBh+E
X5hlhOgyAbKcqy+J10b+Z4oY9KTweRhARFmD7HBO4AnbYw8DUeNmaqdI5ggyq/bQZQiEHw39Iral
Uqw89EQreh20Tvv97df4esSsKhrIFEHNQnl/6m0zQKssFUCiC+FH9d1UB2WWNMtygbwl/c6ifAoM
gk8NoQ6YtjiMrYrI07BB7Nst0tMae5HEhlzYxF14bpQkZNf0HkFHLqyiMPPgpQZmYTvTewclQX9o
UJGFAJGaQWXtIpMHDjHix7cfw8lE/fOrrd6y+HLY+k8N8VCDlTElzF5UKVLkMsZmZPe6YMZs7DJU
x9mftfp7Vcafl4QDwxp5Cx7tqWoPSgHSIyvYXiwK2Kwzt9HNYpbunXP9adrAX5eBTBvKB5C3TrEW
vTr89KW0F9zTtixKKO83rq3GKXMmrtghjaX3oZci+B5JGn13sHFW26F2oBYfjee+h7D/chBg54K/
NHgy2MBOevxzGKDfBunoxeCzaN7UAi7DmZhwRs8VZvGWNHjDCRjFX2GjA9NKWIKSz1M8d8fIDBVK
TEDlTxDyD/a9J3UyFX48Kcjy0LmFjweO1SelrE4nhKFSvVyUEII+cDCgSIbm07IZEQoxF6Fru4vU
pGDdYj15gsfgbsGqfqjTCk1kAxPdxwUHqAy7CiwTAKG80wf64fD302qD74dGFJBrkAbQ9Yf+5+Vq
A5C6Td2+IxeeIcScmbR0bkc0yKp9IIO5zRZAZpc99Qc3q520vg3nvn/mrRMeZQRhwgBJ6B10PSki
2O3M8PtKt8/u4MI318GJNetaU5p3UlJOttlX33n9+U9gB1Aj9JU4xXe2qt2oNvVzFNXp4e3Z+/rN
4cnEYHhCsAA9yml9a1UV9H5XkgsfVA120cCBddokPew5r8gifJa/fbkfx7QXb2LlJK7Jk1g2117W
yRimWEZYFWMMO0vcNJmvB19ktqrBYViSZqv1cBy1mq6dGKkQ2exOqi8GUKhvYQ6JBmznz+hJv/2d
TvCctfMKdi/WccjPEIl8il3NQbuw0vOXCwvcisP6oUc2mkSYQga0jJ47MR/jfPD7hhRd2Nbmzg2o
eOf8/iM+6+S5IDEMnUqcmgDinZY7wxxhxQ4VueAC59tsYuCAZZXfbRsazk3GA2e8cEKvzfWEJGUE
AwyHuZmTTUxXGze4++WBY9v72daioPO7LlqvBiOeETgYqz064HyA+S8HI2U4L5ajJhct5m2X+ZS1
YQbrKH8u3n4ZJ42MHy8Dmxy6UohdBd/jZHwkxEFwJxo0FxwOVtlIu6/VPD86g/NNhryIWraNyHsp
daeHvB+9d9wfTO5Rza4it5d3F5Ut5EnT4l5YtxR9ro1j7sM1Ga6wsB4B4Xs2w5VmgdMVVjOfZUvn
I8TUDjQl79z/601nlUDiOWMpRRsUIrGX38X6FKGpsSUXQ6BTeeVQ2sdnLnbRS8n6Kt3COYwyoDXB
XG7AAxYhUCTEJd3OWF/9DH2m4O8dKn48HABkaM0SBES9CpiruPHEuEj3QvlanpcpMR9YaNN3ALLX
mxvueyU2ApFwV8ujk/t2QcmcORqpF3aaoudI92TY0t4ZRdE3VYjsQGplfUaAlbmFjCr0SRYgrZ+p
Tm2azcZSz0cqnScAAqtep907i8QP3sGLCYoGHhTNoF54q8nCaWcjXjoHVcDYHBli78ONmKAsvvZY
V5cBaMITdG2uN872usd/Q5Garhnx2zIeYgSGAKFuNiR2rNy0Q12rQiJqfdhLCg7xo5GVnYtOdO30
UPssmLZeODnObVsmo/yWWL6oY1rWcagz5tWSf4XkM8U+ic5IGKqiArcFvlNtM/l9UfUKysnILs38
FKWOX11KYKfmotdN915e0OulHDv+ylJb1ysUJacGo7WIZk/OVX1MGuvF29Gn5DloIv/TvMD6KAd8
KN0sAJVjKUjgMP+jZbZKssGvWFd42qXdbRlw6e/eXkHWgfLyRWGbh5c25MQAdgGNv5xAMCIr2VC3
4KbFdLpSodafRSkxl93ImdIrGs/EBx0C9NZ3ivRXSxcIEOi/YuNeDzb4vy8vTOxI56r36NHAOkDu
JXwRkl3bwQN4EwWyPRKgnccagSQSikSczd8Zoa+WaLAUCYzpADOgSwpZzMvLw3Ubq2oU0aNs00lm
IK6Pd17MzebvPl6MfpTD2MTXfvypY3nMsc3MIemPPZrecNg26TR8IA1aAV9tQvvv0H76X8BeArz3
9oVfVSrYosnqxQoyIE5cpy7w7RAJj9c1Pwo4sR4GJ3V2HPKVXRBy552i6PWjXKsBnM5Be4bFySlu
mI5TlzjG8KOVCB/2wKjfIZmYvrPUv75KuGIn62VgDwOF7ssX5iByFiYgih/J0IY5tvm44D4i1N5+
bK+OZyCUrvcAkh+mBY4yL6+ix6VMG0/zowng++Qks9lNMOu4g0NBuvFcB2X32xd8VU7hgti6QdUB
8w8ngnWa/FS3IsCNm9Y38ohaH6Z/PU6pIMT53VBubVgjthOFaM1vIMSHBb2OsPF+VulAB/tOqfl6
vIClAxoZzkkhTA5Pb3xcUl+mKye1rly+J9Kz5XbxE+FmJnZhLP32Xf/iMa+Wb/DDgZMQoGD35V2H
Xj+1oaXy6GBIbfqhG/Z9YtP9WPkey1zF9XuGlL+4PzjKoNG+MvIggjsZPqzhgRUqlMdqZhE4GEzQ
Tcpi9TGMnfn723f3i6GKegQIJkDTtUV2ci2TzKS2hMijW/tS54FfgUROPIM037cv9KvHiGbfSpRZ
bS5+VAk/DR7mgnALbpcE874muQ9aG5x5XHnpGS2h0pjm95S4v3yKEE8DuVqn+ykHiCjwDhDPLY98
woEd8i9yxiHcOENEKdu+fW+/vNSa/LMujCiiT/aHGDpIs4RSHqcyjbp8scQXxYDY8xSRIPH08e2r
oY+GIfdiI0SzG2UkvDugwgTT8WTmgzvTTj1oNkc02KCiSXOJbKorcPi6CwgleeGjcfiYID7KIdMX
BqY9TNTSHgFyoNZZVJl5sjTj5WzSRmRgu49PwSKjb7DHyeF8Eue0at0DNS3Lel9OKgfAioOBVzcg
3XE38xHluZNdC08t3af1I3XthdR+fJmayMUhH/mFUMgDwoEy/pgapCXPKkiu4NU4bFDtjmDdjBdI
PqAAl8vWHm1j5IbQKEE4d+zzi8XSx9q6kmc+U2ZTVRS0C2MKfNS49YzzqVPsMir7eS+INvlUw2oY
UaNxR5GBq4ajKF23KpifdDe9Hw7n09LA/gFRyrs+HCxWClJm1iZXfZnAoQGsjmMCkdNWmMYKQw8q
aubqkdWM3pZOOz+5siubQti0uVCIpqtyQScVXcYOavObuKyX6ExECx4W4mfG9D4EB4EVg2vxelZN
4h0UyO6Ytbz1xD61MX8a5onSbCACfCwO0nQDK6/IpiKjndfijSxwG6nxvINeHuGM4y7pWV05cQ+a
i4y/JsHE4NE2jw1pM92N00CPGluzvYtIGcZ7gPdB+VglXa2i3LCU9mFOjKunfRg34vs4h42EKmum
wTYdUZjvtLtQlZO6ofV2iZMGtZuuIpyIMbWGTekAiSp8q6Z6qycql40fz4jitbr74plBgPzNUe6N
yxBVW+pO3pzrWIPQBTbQ7BUEznI8D4cejhjp7DfA6MmkYFssxlbudatofz6n4ArtQ13D+QEnhK6/
mxDMone8GUcBbVgL9OODgSUVPwJFJRedAyht1/asA7dMMOF5eZk4lXrULYyd7nyIhr/rYPDD+x7L
keryQJixyV1OVLqlaROPu5AGqKxHrzVVZv1ESTTbsMdugYSN/cZFkHKz0ZNJPnlBF8sLRGIhcmcQ
kQB7BR2wZjOGMr0RvSRNjnQGmDI4qqx5FqTV1O7E1AhzH+jWLp9qqmx9g+Bk/hm+Qag5pKwtK3qh
VJTFPBTdh1LFHeFZzeJhziIKy4dNYBkOACFrwK7LWGOYl0N6BruaoFdt+9kXtJeZPwyjb7JxAt8H
LXJmbpM14ufMNFX7MM1tpfKxxU1fC7dt/Baxu66ncZnSiDtYIdj6qkpsVZ5VCiS1Y6hEHK0zqEz0
mQ7Buj8uAUdHVCE1Z8kR/zJN23kabHsJyy5q7p2Ek+8o0wda0BCnNkwg8B03MAmxDcBTMg4fZt8O
+lalWmg3a/2WTEdQOqSfgcsSjDC5XZrlLOZwassXHqLxHckkGpD7aEyK+GBGvLE5JMuMgZSMrRMJ
dBQXH+1njQit88bC+/0Dn2af2g1oJG1cYCMY+TNUmlN6T5kWtJBLJKLc0QQkXjc0ZiygZpnO+xmS
ph0038n0XLodby+RomBSIM5eBculCXJHD+aT2OBrKZnaYm4z9lANinXbgAXjmEFGCbZKyVX/SG0l
hyyMa2quIGexfUZsM5lzGFH0zc5Bre0UOCGENpsaE8QfIutznat0DOKMxOBJbizem87SZRjYWdDE
nSlarxN83bUaFN5hy6tNGwXjskMUT9tdlJWGu27JfE8eYETgTUdbe1CgmrADO8gV9RxmXQ+3kIzT
tZNRL4J412GEQZHXZVdBRRSAwbcjxCLsGh13MNvMgtZDhhTF4QEQFzoOkQMbpR0CxQNzDTKNTzIP
8zvNUwV3wIu+j33nhhOvHj7giyjn4zQqlLyxW85002OAR/tYtP5SoJeiPRhKLomfLUOzPIYVYv44
Xi8NKFYLtL7zWAUW3lqTB355FpWlF+aQxqiw6DrXQpbZtpOB5ozZZCfsjBxeh0hRX0Ov7/RYRJmx
WdI1ybSTQQvd94BDqM56rRZ5bd2Ah5k7l5WT9VJhrVP4ML63ug7qQ++ysDvHu5vb/TJ06ABPsFx5
qGBmBqx/lBisjRiGB8NgRF5wguCvjMAe8bOEcvhjlcQl2cQ6dPm2acC2PRcAZMB4rTys+fWcOhJc
MKRd7xBUE9sMZyAVZw3vQUhDxkBkD3UIwTAmN+cA/TivSYb0Ev8TkUOgchm2od4TNc9BAV+bgdzw
UgCvaGZuaVa3q/Ym6aEEyuaubpfNbKMh/NAk2rKDaoye+8yMCKi+GSH0lR6MwJlBFLYGn+gJwauB
OgrIghUoom0Jka+gEP3Cls6/QNRBnC4Zs70VWTL3ZtzVMwyrt0p0wfLkInNBbKO5RKI3D7kqwElD
s9cj0syZ1EHZZ0gMi73dFDF41bgSQSh4b9BKZMqbg5ulX/puG+Ib3i6Ry9Unsbi61rnDG5zgsXS0
fEtaXj/WZIFiW+ll6a8rDdQYXbrGdAWdZlXtnNFtglxMtRUbhqewzqAGZmnOLIY0BwmnQwN61POn
IcLQ3/I4lHU+cncB5bqfUu+WAHPrPowB6O9DxsOubvKe18YpKqAOyQUPB//jMiEx/SKUsb3sGKv6
Xd36/vgArHxWZ3oZG/NRR5YG2VIZRx08ENL7rHZngsyZJKRqA5ZQ0+68ibC6WISMmiwKErMcyhZR
ZB9tT1Y37laQOi9NaJbjFIxIdSGJGpJiCqrUXoa+SO/jgPXDvoRyV93O6GBGuSfCckC8xyoSErz0
ncIBNWf8ABCftdvGSRZn9Q+SHyuvgawx5U0NHjqaJF/RRmIUWmfiw1Q9NG65b6Dl5pceQ1TOJxz/
UCL4OvanTTQKxxxBoPT6XZWA35gviktnM4e8bbAk+bw6BhJCxY2L2RnvTTiRNudQy3tbBhdrJwPa
MS6bBZUKkvIoMK086UQIe6jZD5ZdAI/O9srzNQcfva9GdUjVYN2zdKExaD+9O5bwcJlToApWIuKG
wgYpKojbiHHXQiPFd5J51cOcYFicYfQnUUYoOmsbsPNaew6W5jhsZ7dboBNvOG1uSt+vj7qL4QcQ
lSPDslFCbQ6GuGs4Hs4kyz3CAIC7YdfzaeF1vMTdItb2eqqXqkPGw+J1u8BFEbatTMrNmZCobjdt
RaVzC56cnxSBUtRpsjohIwo9QP1pueQTYmDslypVLK0z3Trg+Dhjw2XOWimqrG9aLrfOIACpwq2G
uXmsId8vEHbiOA/BUlZPFdOed+tQOTy68OOkVUFCO6t9lGoI8UJac3tWT7X7cXAC2AiWBt26LFVI
ztyiCBf2Ku0CEA6Gvh9utMfT9FCBTIng6ogrAXP9KOphbFfRIav9sE2xcQnzEKLvd+ayMmKHcpl0
vYF5Qdns5hYjPxvJNExF24fdV3cifVjMTM/BnpvFuScowOIMQxc5NGZxkz6fI+Y7R2cmkJr7kusz
7iOke4s8St/mM+IF+0IIp9dgDAxYBtolAG0HDlRzt6FYjtMzz1UCq33Zmf4QYdzrbHEHpM0gT7a7
djwbJSjAUP4eJ9+VftHitGezqJmqEP/L5ygfQZebc6sovBAqdOqDzHFa79ZzZp/tA9EgJ8qxWH3O
xWKjNAvE0KzTBIXwDm/KlAXaOqN7DmehwJ7rRYFqNCfwNsvKUM4YZ/FSY8j0KfzuUwVXszP4aAh+
QMGhec4g5bGZW+rpW7N48bRzl4BW2xKgOlwmZx0N20Z2tb+ZRiSof8BcYONOGgoACL79aK8CzVv4
Re9Wc7vrgNdjZ0JsYdfkptLjB792G/ZUymU0hascRue8E1Je86qRny1lgYuFpy6FxELg6+Scw2u4
ytBEdSAdwVmSldsJVjQ4HMI3iFDs43asLxuSGsDPsOFkZ9bDoWuHXkhaXqUoqPxtOpO0KpoewSOI
zY6HcjjOtc9Re41YgzbEOoTuNQc7NcpSv4r9IvTqhR5HrqQsWKfjJY/YjEIV/7lTyKLvW3+HEq4d
z1EzJvVZ0Heg90eeBnLL4iW4DRo59ceITcjw9RhKlI887GUAtw3lROk3BiRNH/2ahqQqJgPnAZxB
YAGJgx6rnHnIwKAQBuhjlyqk+0X12Hz1ZoAgfxLS/uvr/H+qb/z6z8O4+ud/499fubADmFH65J//
PNZfB674d/3f65/9+9de/tE/r8S3/lYP377p4xdx+psv/hCf/9f1iy/6y4t/bHpsj/aD+TbYm2/K
tPrHRfBN19/8n/7wt28/PuXOim//+P0rN71eP62qef/7Xz86PP/jd5R+P7Ur1s//64eXXzr83e2X
jgMh/fOj/v37374o/Y/fHfgG/gFXMhgOQZiD1t0KPEzf/vqR9wcQB4JmJjAy6C1+/w2KV03Xv/L/
gLkyQWMY0ekwO1xzXRU3f/4s+GNVgaz5dSufDLLn3/916y9e0n9e2m+96a55jdrvH7//0PX+p7Gy
NhPRYXBhegFjDEgtT2n9foQUiX6c/TuBst/55NAwvarnSg9Zp8vx0LRoYWVL2X/pxwbluexkuB36
AcnjiPMQzwIkvQ3VYYgYHmphJYwyrs1B6SnRWam9Jj70I5HTtuaid8AFS9WmmiacRFUbRdcBvG3i
vCe+As99BV4K5ll+yxbn8wD7anRjvIk/weKsgUEJzOymTbmgBAf0v9CsRBnZZV47ohYyJKTPHfwa
Q+ygfdhmjILUt+10K65reLhspZ5GiR1pnN/DEF62E9cHCJgiQcI7XuNK4T3pTA14sfWC4Ni7lkDO
pdAhQNJvMBY/Dam/3tvP7+ll/+vPqyAVEdSs1S7CO2VDtkOrDcp/967rEbkEQx6svYAMt45H6cYf
u/cCjn8xLnArayd/5RGA0I1x+3Pn23hdv/hDuPZYhD2Hzm78NCMV198yN7LfEfgQNrnnsnQnkb+G
t4xiqMuUL2Q+zhzSJKFLlrGgD752IK19KwmHpDVMGx6jzph0l1WWY22rE4wkTwT23sQ2hBOP76OU
qUUPFaCdBrUxHQTTObBM5Bsvi2ujrDHTonOKePEoC+DMeaVclcoi8IVFa6YsLwFxGLeIAiHWVD15
00Bo+8WJGGe5o4z/BY374TuI/gyVSCDiLgvG0ryHsb56YSiwkeEDB2C4Oa8P8eXzQ7XuajMjElRX
K47EzysHz2bx0r3TlPWf3dj/XXux9uLB/te/FrhXa+/jlxYb2m9f+ufftkab/mQdxt/+ex2O/oB2
BeIVWKAkUEb+vA4nf8DVO4Igw3u5Bq/iLejQMathob5SIn9agwGOYFmHSA5/GMLG419f8X+wBp/w
ZTC5YQgar+KMlU60IoMvx0o1QQ5au0TfM8N6BlC5ay/nvo5JHs6AuNKJoCWG9k2zWaw3PkkzGHBp
iZpy7UfNfQlTnMt29rsb15Jlp2J/2Pz0UP8nqw8K1zXcFmAGWMzQtb38gtOMr46Dhr6XTKO35pkz
1qCjXjSdfM/T7tVyul4KiyrULzg44H29vJQeYbNThYu+h+kEaKHTUG2wwLB3+GjrixUvtj04onog
XWJ9g2sI2lIvLzOh++8MuqMPI5/Mzo0keG90up4lR2iCUhIFoEEnVuuyuXNbm1wu0jk2cDoeaIna
GqZYB9c0OOUtNLztEjxxx02bglnbbOPypomlOG9GJvasEn4uFC131CBhDSY45B2OwImcbB0+4LtB
QQKNLUwVXxk+I9TYH2yn6EMcO/Q5Nr1/PVGhcpQk/TaqRZrVxj0DjwquxYDZdmO75JVdGWA6zPpB
LLtWdUPemzuQMtkG0ej1nxj0/65Pv6P6emN5ylEUDl/a3/7v96H++qX/7eabME9t/fXnanH9hD8X
KS/+A9F/K3MLrFMgeCnmxp+1ohugiER9tpL5AUPD+frftaLr/oHQTkiuMY7XmbNyrP5aprw/QC4A
UxQen7BaWgM3/84qBYnVCur9Z9KsLhVrUBHgcAB/4KKczk2jWCz10O5gNNtVgMKmEEa+ey16tXGc
KNgHA/kcoQbYEQT2fg4WAnLQFOkryML5oxuP89VQCdZlDaCdbVW66UMT1E84GA8l+kSjKqKxjnZY
Kd1iTdXuATSQ8FvsMwtTKDcqfnziLOt5bfs82bXFY5XG6X2IE/5I507XBxv04kCMmB9g7akvZOg3
N8E0hBeRCxtBKHEE/prhhAnBJ7viYonuS0rtwzwyVCZGPQfWxSeq0AMuhgPYXujRP04R9fMaFp4F
sXO/Scu2P7a9KlTZ6itad81VHZpnxnR8GYMlA26f7x2YIGQPE7jnriqdx7rv9BVHHyZnbswfYdEW
XwJF6Hc4744HYBPxpdFCfQfV6gn1HD2sf4mQgvgSsSfhnWOmZ3gV2vNRpO1FleArw6NHX82zE36X
Th3v67qJ9+ijPMUVHuCCMMQrtFXgXPjjNsC8i/Zod/LHH98ysVNzRTwZX05WPE81/qqBlQMWK7eo
lVEFn+Fe2sMKqagcHX4PGOGPqQmGJYe4WF8ZtyP7UNHmKoSZ1wEmwDOM2PEJcxx+x1udZeYOuAn0
wxQMIKUL+MoGzb1P8JhZR8kWPVkcCzrcdrV+ce3h+9pyKDcGaMrVFES9l4GYHl8ukYc7cfD1w1iQ
c2PgbZ/bqG3CbKAt2Y+0RUgmAlDAWpPxVPgl9Z47+LPvp8Yv0dQPHRaiP4mXB40gyQYYT+7Wh8uQ
8rVfZgTrZmgxh99Z3D7JvsUV/ekZHsdPg3K83ANXE4gMe+rRH9ynAW65t3jAvuyeFuRd56ODi8ai
ir4niR2+hwGWT5/jhcCsJt4DJ3gGzze6DBBSeWmdIfjscQ9PMRkvGx1O170lE9o0E84svnogJbl2
25KP+Si5d4iT2qkQOyrhRSl1vGF0iq+cWjbnri5r9A2mFJWAcZMH0rhD0ZQDuYKWINkI5ScXHWyJ
NlWU8hG9iIlvQdVFxxTT9lJ2xGyImOEmEBL/2PTo9Mc4unyqV5kt+Jj1IfUbmsO3ZCxorMHadVRc
PcNHMtz3cT+X6Gvwch+bxH/2CQ9oBhdmQKOD0XzTlUMIfQu4fmhgizzhif7GIFdDkkgKE+cKzc08
GEBbgdZMXU0Y8AmPWWbTGbQFRKyEuxg9uA+STP6jMMl0w4KYbwaggdDWwNDzSzViIvwwNk/a0N1X
yOu+sVXMLjHqzeNAIbLq50COOXD2seAIvLhUcKc4g+6PbN2uhl5OceVDVRbJDfcm7xK91vIm5TEE
1xZRugbgcCFZE+YRyDbHxqbLZSXQTJlAri6CBs6zQ00IyAMjozlQSZ5XOh33lJCVrtaDLIfkP7bi
N9Gljox/RfpyuiW8pFuZGJIvYVydteBJsgw0pug4mcZ/6nDZrZ3b8GA6/tXEkbpxsVROaOnP4Vnb
heEmRfxaVKPx3VclyV2p7twe73YzNf2wAczvb/y14RXgn1sfuqoM0Z9h4dVecMBRscxN301nowNd
g0z5NTWue8kiXt8jV2E48xC69KSUCCqEfhDgNRGhbtZJ3Zx1yovEJq0S/+AK916RqH5M2zh8NCI6
85cQYACw8ru47kEQdJAdnfoAgha3s/saZqMMx3Kq0dtS5UPoOTSvG233peb62kTU7AeUUDwru3DJ
JkDm+cREcw600Tmi61neEFia5qQUOMIPxARZGE0uGO3MWQDBLnWdi6Run4Uovw2ac7ivzHufunFh
o6W+NapO98jrWbsTmPsa2w86f2RV8nh0iB4VmLYHV/ddPg1zsx9gzLdRhgyXeP7wYkKHMM3bjl1R
mBNtE5nIe6SCrP1LNzyjnFTXVTU7OS01bLfCYMYxOa7P6VKGmNUm3agGsv5wlmAANF67oZ6cMjOg
lUy4h3jtKq6+LAayC6DKXQZIUxdkcT42Czod2TyA25AHM2/OlmTpjkvYQmE3IBze9HNUDDXO0Whu
qyabXDDgZDenm9DQfQX8f0NKPX6FBPU4MJjQco37hVbvvF2htVS144GAgrEX4ItrTNGQn7dd528G
Y4djIzlehwvAh2Ri9F3kuCOvwHq0A6Q8eBhQbihvKBF0j6Jkyjsy2xxN0ukAJCt6HEbSbZwpmb46
IMmiBhB3auzrw8BFd69Eujys1GwI0iuyTgn/cjVFxCIcWO9MI2YXBXYV6TqLkNz9ARRjuw8XJzzM
bt1fIOJp2eMMMW48Dzl3cJTqCwNvp423uMDp+67KEqrkrsMX2ThpgrWVcEwIhPYc/h97Z7IbOZKt
6XfpPROchy1JH+Uul2tWbAgpFOJkxpnG4en786zbhVsFXKBr14sGCiggM0Phkkizc/6xU94RftQ6
uioJLsB+w2Zu4Uib203FfVcczMwurlqaPopxXO5Th2y6nGKK73EyamB4+GxRV8+JFJzPhjlFjWXK
P6mxgM/KYA57ssPgqO16241r/SBF/yTTJSe22E28raQK5o/VpTKAYFyKPuLA7wnQluadX7naVZdA
0iFPqnd0+QuJflbthfhE/bsgN+sOziV7Nd35Q1t6+w6FrkPgMNFF28DJ5VVQqntaUg61mxU4pLZk
4nFEm8gSRAptZzjk8YDWXYa6vc5UbO7MJjsj8GqvuVfTAZSAjYTdYO4dvv7W0eTDqM1VnKtKPVUT
cctloU27JJOXJnNey8WbHzQ9UTFhyiJM2hSG8RaVyoVrr5Y8864uUdryEPcINCav6wHnG3nxuvah
t7gAcmk+Z0UVu3L9YoJd4mTOs20dOL+CxOAxHXzs9rhleGlzyGyxBFHjiScr9yje6oJ0UzuzfpSL
5oSMaVqkB0P/mkyZd8dJc1O0WMYW81ZOmlSpvlZQqV9lMUG6JX7eXVbHmA8arMalrzTCne05eGRT
CnY9+2AYBNn60wXdsZt09WQ4fXIhoFSjdsVXG7s10y1SSFiYlnvOnXxrV7R+vXEIQd+bNZn2SiNP
MJusZVssrrVtptH+beV+tRGZh25+sRAriKF/cbnczuSJt02YLIZ2sM0R9rnCoz/x1qAI8CXaxAXG
9MWfpft7MWaxrRh8I8cjkZYsQQpEkrHfjcvQbnPfm7dWPQ9bX/keEqhaxqqcj1ngDCIceaWPljOc
s3WyIjUKd9ODLh+LopK7upZnuPUybDt32AXEh99rGueEj6TqxRrkW9GZE5Zas90Mnq0dXDk0O8eZ
zZDWPLnxUWrA6llAn8pJkFFMVzbpYmsFeR5yORColXoldSAccSmyl31dacjSbGlEahnsyK86XjTS
ae9Ua2Vha08jRUvDTflQ5Lfqa/17yUp3V/QBioLeWjZ8T0mc5uN6h49ofZgZCqqybX9TIyAjPe+Q
4Vo5tr2luK7MKzsrmO1TvdhMw8q/h429aCuzmzFnU1gQf/606MZlcCEvScJto3pEdsHFAAy+eKba
qEDrfwfzan8IbrffCdqGQ9Uonq5aX41DVU2+saVPoOEcLzXrTOuTdjOyov+OLcjtO4TE3cGzhXUL
G2sOEGHO2W86a7qpavJ33evLEwUw9X1CnwUE8OLMz2rQ2s+8WbUYsXi2D1aOlLE3KGWtVXHGYrHe
+TTSJci0cjdu8p6wMeK/2kfH7qqrDDTtg95JWl11x012k9WTL8ut4pURdtrlQaWt9jjyihL4XVvJ
F87aZM9M2L86iV6mjEjrctDy3n6BL3EueeAO26Rw2h3RKYhGhkIMc1g0vv+AfkTfYx4UE7fR0F5V
RoRLaEHDFqSzq/GwSq/5wmXkfXNRrAeyY5QZI5fOHlxlrjtKsMowM/xxJ9rJQ8hVTBsny/Cv6WgX
zmkgUOwkQQGUXzVA/lADc0SScXHOSudM2VQWux45wZmkbZV1x8M7RHJ6PLMqPWrGEBsDg5U72n6Y
NfKzLJo0ln2vyP6tSMTP6Cue3YCQAZWjk0yd97nPl4jqhBeJgYxSXPXd8Y82qdSZGeuFQ5p7+jQm
1N3MGtuJXGl5aD3/c2iKddN2atynXaZO9t/h2+nwiYLD4Dc9attZMY2nKCk575bsWw021IdUj97a
7PyyZYcZ9Ndl8brInMpjOhJOrMDAIx+yfUsybB3OyjnPRZ+fbXOdvkq3K+9Fttg/RtAY1ylN81Ng
Irwg046hbMnTzWzpcs/4c/Wq5ddiFF1o5QozM+9rvBbjtFmmxD162K6PVTtomxLMLM7H9jTLHukP
S2ncpTZyFsI475tuLPeLp4zXxNEImPcWNyo0HEOwkCdVLt+cnSWCzszfS8/e1t3NLRTIrdCC16ST
z+W8PIE7ye3gQvoU+fJc1VWsdygk6a15maVHcn9e2B/NlK3wzoX3YC1J9aLNbUJQmPW6juoDk1D1
MDpexh5oJJHJq3BusMrP7fidN069KaXxhVdFYKYKVDz6FeNWB48wIXfaFtbavehaLU/o5fpDzby7
bdfiCYjh4GXIHm1yNt9FXkSqmNcLCIIVz3n3teT6FyrfGVut9QwLj0YOmWzJZHssJAWa6Ex/Eepe
RIPhPCWT9jNXPINrfan1+aOeaoV+aHqQTr2GldcvJyoAtKNLLcN2deHuLaOJ1yTj269gzUdDezPU
xAGj4cIf/SIsVUncqd4Wm6AvzbNVNGrTIlg8linT5KA3zlErfQALuxE7Py3uGUupANdtwi4LDHZ6
phPMRxzjYTVFHmXDeLIcVf+ea28pYVV0FRaOscYBl1w8BPP8rKWef+evKvgFv9nHBISmGyXSY6uj
Wx0C67fOzXWchB8S8bb1RX0uCe++BG2ldgWzcAQM9LMM3niYFqsNMXYuIa1w5jZJAp7jsbor3OAX
PaFPKwbBkNTsc54T7Z6rn8kZfyPM31ZtecRdqUKDmYKshOBUE06X19ybIDn36Ex2twBzzSruinbm
ZNOl3Mw9Tcuwx6+V0O60oHjp82Y627QNPDZJ4UeGWf+4ZbEdO/Pb0VZEIX4WlwabHIFT9yPAb0x2
SneTTajNYBhvrR6gzw6SaDDbvaocNG9cc/4YpGHt90eRjPCZJeP7pLlPWMU2JQ9EyGj5UfpzE3ZU
Z+zSeXpHMRJLzfBDxVqYurQAakXKaj3Wu8T2aPxAn2D6mYMM/CaIRPcY++Y0R62fD6z06w8P+Mqf
oTIMbe8ukfNrkzrySt/9uNOC6giR0QAAiBedxhkptGIjqYDm2n7VhuDUjGI+mvr4B3wOEUyzfAjY
RI2+B+vZ1JI3aWnrtSn0j7rHPI4O/t3Q2mvtGH+kLd/aIPialvSnsH1S9NhcrJFtPPi5Sef9hrnb
FCY2XzjXaLazx3UcPrO6nRCjrzxtDaW9rugPKaqP90bThhCPT3kZ8FUzK+rJiXyzYuNolhcjLCoZ
NHsRl8I1Q61rgz03XoPCRC47W2QxNHaI8k5FwtF2qpHHubd2XW0fSQllq9PcfZuu3xUy2oiP04dl
u94VSfvBD/NpqLI9kTXUfWTzJhNqO1oElvTjIU9J4CfdFkQAoH8v1qzdiqp2LxWVjoI9jThz4wlQ
Hblpq7Y6JGW46jpVfXkQpV7zSHLYR+paEZgna5PwHgaR7OpAHn3lHjq00i5bRRhMqPYDtzvOWf4q
1gb9DbYAOaafiIW4RNAB+XLaATYlL94wiRv3uU2QiYZKec2eOf6qrdqZ92HHV3l01+KCILWHiXDu
b7Gyw9zRBOKLN5Rgj4os0zyp7zBvaVHQjnFdrC/NimKQAnJEfyVoRm9nV3JG1jAvl1dzzo66SC42
qskktfSdKBFrBiW2jrSkuyIf967bpM8kHQ2R7o4fdGbSmMLGoSppRy7Srz0SWGM3m2kSNr3H05tl
QMJ1gwdhXYX32SFVDcuyCCCCtVuac2k2j32jXgAJjV0vNOOIHUOPBsQTuxLLFVWS9Ne8rlpFGMWY
1QAYQYXaLPGLIGw8TsVMG+inp3DvMNb6sFX56AE4tMS+giITAQs0tAkwUx7dcgj+CFP5h8RzGAKy
fv4a6ioIh1zWRzvo1ZlJtfqmZUW8rUHaHXpjzY83fX8PRjC7IuxmWT15XZb9TnppfNySv/eiGs0H
HOf9C3LpW/LLqoUmgTWs5UNyFB491nScxki8//5I9SuTiRchA69io2Xd6xlU46Ue/qyYue54bZ2t
8ghA1pd02Sa+Oz/4IxpLzon+scdrB2g0YD4bSCTd+vp6kyJ266Vcm+S84PjdmCLIHrKWTdlujOC9
HEc3ynVXBegR21dPZdUzIYLlJyxQu5v9ethmglvJmgbzqHeTdlW5xqfPtDHfmcZIfo3VFP1HAfkV
u8Ps4wwwMTn02Am2gc0apo/DtKOkW53Y1gEc+q5ho2w/EIaBOlD/gHYXKU7s5E7y5JlNEAdTi+BP
zu0e25fYqsxz9i1u46u/rH+WtEjOfEvJoahxwCS1ZNLQUxZeI9VRMOfTcORG6e8q4bc72njMMvQ6
y3hHJaXOLB0V+rkq2y42EMGE1xkzT1o+ZsGyPBEunh48rxXf4zh4j5nTvxPTZxKsT5iVZBmMq5wx
PmEwPjaVeaVrKIMbWzDsGykvN7q0uOMDfSa5vzw1Tq9vm0HKEKhr3jHGjB8ruMEdYWZLVJlY5+y2
06Jx8BlcPVotOxraX9q2Zx82OLGbys1OWS2IMeb+O/WuZse0rltH9DCHIihuhhmnP5BiMR7KrvMj
PHTahYyaXxOpj+Hi5k+rxdqC8u0yCD09NXoDkeFXz7k9mI8qwEiR+VWdheMg0ywULAxbpEdDnJhT
GjpobA9C0qZH9Hh5oqm05JgbxN6TrRETW05AgswqdeDL1r/xUI13CR1MbAyjthnT2y+2Q3VPMxU+
A63g58CTuUlRqZ+nvlnxjkxPNKkMm7HQW27zGY/DIp1D5ckipoWq3qT9IuIx7dKQyNgpzJE6xjYK
wWNeCOMT2ZrBrdsVm/R2qpiD25zhxGkxtgGqDT/1EMPoxZZUN3qOArM7kjScR+nsOBfsWs9jsyyP
A+q4sE71+VDTh860jBKEjL3rgAlhS19uGckFW0ZLmVNcBLXcFDmBjG0NV4oyfdoUoG14oBAKIiLO
H3lyh+9KkOvmEntGOjqcCYSNF+dmZ2w9MT7hN1FP1DpB2EPeRCKbqrcyKMaN687eEb9aFgJZk1nt
dbjmvEzECl/DDqwF2oTwjHujBWHqkqK9aqXmnpPZSbZ8nnPdkzNCSK91LtBGnky//GV3U7YdFlsc
xkS1O3KzAFDYuYj3KDkdA9wxRm4+kLU9XhR6T9Q22A8zZyr32NbF1knHj9GFLp5K1z8llV3t83Is
d/kyf6lOT+J6ER36bnNN7wakrPeDKtV3WvR2EUq5ouFXU7XLbL071nqHZzT3ii0D6haMa0PM5bA1
7dFg3q7W2BSVERvEdW+1VHM21YS7COuDvptBIe4ALfWNkdnkbjrlH5VL625A1HkgWW9CBEDhAP0s
/qZzCOrI0t6OqIPros4Fn22QQG/9tZ2PqqEXyJ1WeoE5G7Zzs1Zhp7Wc69non8FgvBdl2eKcJo0Z
T1nfb4iH6aMUrL1rRBm1suufy6kYNsFAWkbltryBhd8dl8VCwSTkKA6FIz4hG8Wuvfl7cHIWkaUL
bXMzAOzRmDvPuE98JM9ofWvXOWXSZrRfkbqjcmsREad4wxJX8qZ7Ws83qbChBN2sR9xP7hXRgots
syHOJmqob35Speh3tXSmUFDftstc4rzDFUXd1SttmCis8i+GgjVDCLXuNRpJfuvD2Ny3zjr90UaY
TENTHskSAlIsgTE8Uz7Q7vpZsIaBqTyseQVagXwA5DfnHTAq6+DWq/VurDd4tRfy1XeUBHe1aY1j
84mJTHZjPmbwsOSwXLOlxBF1H7wj4vcX1arvPJfpveyZZcD13em1Udp83+TFGulr/40M+8bi8kVG
t9JierP1PK5dZb+vvOIP+uIlHHdGR4JbHjxYmi2xvOnOmIQJpwyjuVXqb+2UmvHcuupDTsvUYgmY
HCca7QnHol7UNCaMfLY0839mhiLw1pxP7stqjnujGY6E48yvRTf0ccFA+GvOCu2tUcOA2TkdjqPr
qw99DuSVeAMH1sq23Xur8X+myikJk4SL/5C+0Z89XE0XrzH0o1GOaQ6azA+TDBLONw+Yo4OFPHfp
UL8pnZ8e5NxP0MH4dsuSsG5CcNozP4F0yNCuLxqsDnI14xv1pws1MxccdWnx1frBdG2tajpUywL8
pdn6rjUXGGVL72OCw4OHspuSQ5pnOdNk3o0/N/1uEctFuXGLJeGl9cxK0KCqVTFS9u8u49ExfVh3
sj9FEjUGi3W38A+iRfEjmjNMe7rs+dNktezLbGgfEIeaFxXYycHwwFNHzuSDpXf2e2t2Jel7JT/Z
1WpwxNy+30DBc6/G2JHjBylKYv7ts9Wi1+LZn2GIJwDhM+YC1uTFWSUROZ34UvT3xHBCSWh7GTYP
ob6dmoclkIKPT3tnc4Bmb471pOno98Z0TzSydeFQDR5wu9pgaYlUkdl19RdpqtbwPbq0yGpX/hoy
OTFmzlGa6/6rYfH01ZDWdFNZq0c0KD+Viu/1Iek5u2ICG13gbwtk9+ZrfLAnH07O+mrXEoFATcno
uENF0zsRwXT2HqzPCqXV4sBbZ9/Y1DeuXLfEF+pRA09Ya80Y74B2o6ASVOoFkhSvD2j2znnMb87Y
cycqr2Fct38WqUYszsuQtaeSZp4pTkTGX5oYaCLvg7kp/qzVIOetU/SNuAinw27n1x6F40u+2puV
TTJ7NIVnXhoagtF9a7phxAgVarXpK+H03CarYF/mXLDX7Uq9ySuu0zV56vCDjrHmp49FTo8Y92ar
Y4eVE+atiIz7b7I6GxhZ3qCZFV6u3f1YZKURmn3fvSM8Z/sF+RavK1sPt2m/am+47ybvrXJtrIQl
uoSJWVeVd6I2mTYW2bg8iMHgFlxXRfA+OaXZnaFpXkbkYfFKbU7zKdO+Wu9thRt9R6kijYc4c7jf
hkQ3XvOZFphoKUmgORCzly4xdtouInfRfsFlycpsYFbfeGQTv+tO73wqGsbutQmj2F7mqYkXE4uw
HZoJjkpKLOsMHKKtrn6a4tt38PdBwaYcpHs0qs1dikwnNthP09j3oT3jG6a3DcSw71vtbtVdbDxC
X4n8GdmLoCCLAntcne8WIf0HwG3OCGfpJbvMNMA3M2f4R9tuZvE29clc7uyp1CWmQwyYmwn6Q4w7
oI8KQrQe2hPxmR1gZeEKvF3lbPYdzJ1hizhTRW7RH9lrU1jLTOaMZqM6Z3yMgfmXVP8TWIk/RE7m
un8SJXrg+6lmkRNgv2mke4H4Ek5lL1Ftmu135hCKcTHLOq0i18yaH9KQjYvW6oRDevxlj8HisiNb
HkGfUVMV7aPOoKTfFdJayjvY08YF6WnyS2Pbqb0ZJy1Qx4pPzbqVtBjP9IHBtSDcBRNLnV1thQA8
s3ncQ6v2Uj+SqaWRFmdyMJN63gV6pLzVQ96De286yDaQGmxJuY58LWx9wbafoTp+ZqTGUUXEysZz
pjzm/YsCjCixhu31YK3LsA003b2AiPQ7rR6qk4GdcjsgxokAB3Zr1gzPTMkWP7Sh+MN6QjTn3Cfj
Bj/jhtHOzZgtxCsz2nkFN+gsejzCHGejbcxdrBEKFdWrq6K6nasrP80cJm951+qFcsRkuRLBpke5
AEJnBMEBOFq/4SMZf+vhreUmPtkQ4hn+ui1mj19jvTpw68aVFuz2uxs5LBqOzoFUxB2BcggXSD8g
8Xm6mwFBYjW5yalxrSfZ4ZHLbf9gp9Sxl2TY0E1RgUvUZlh6S5StoB5ZTUOp54eMxnFGFsYClNaV
LNn0HVLl0m7XZgw+Fq9qSETQA7os2a75/VnPq8MlK13/eU1tJN/4ueIaw06ucYzBT208OpA3elr5
b6QbVVXUGmyExawbUYEBvakXc9N35bLyoHIiUqfLHVmv1X2ed/lbAwUCnNT04tS0VfvsKEeesRy/
IDelPGdpXgMQ2imJAmfSvIgkyH7BFr848t5PPF9QxuHgnNbbxCCupDObsOwDmjjL2tnYBBg/ABqo
41pDRTL+5LthcDZZmsyhY4g7b5yujpQx4d8P9trsQYwPmq7XmxYXdNTr2gPgWBdNNfOFlDiBE1Jv
/dLTZRgMcx3l4zJFogseKwGb2/vTdrBwK0CYnnSyK8j+MmhYAs8NKrfZlvaaRtVqArfZ5dda9N62
mufqSVclDv1mNqMpWcwddB/pt9p6N856SS0sIjr8I6sK3YHRse1TF4JgZSJnBdLjlAAxfodp8dAG
QJ5ZN+xSvSmukmKYtDWyKDWXQ2qIjQY6eKjz4s22ZTzhviMfKAHRShohjkHhg/BhEnyFK50+zbwG
RBuwjZp+/obDt7yrrPIXGt7skYz5j7mmOXjoHW0TTDW02aT3Oxf1Lr2P26ZdzcPiO25o4g1Y9eSx
M26tWm057fubx7sprPFP4CXfmPxApCq5xK2EGBRW81pCIB+m3vHvUSUCwq2ZOImq1G6EYxNbfXoQ
GH63tg5rYTowjAStrt+cTDlAMOoKt62Nk3Q6fSuAXzpAnjDF/bVxs/k94aIa51swi4Zh1Ug/2aPe
k36glMFAhuLY0wvi7xawXKSQKUoLe3J6LnYO4TzYy6c/szRblcsCUNh/LFOaKWdXdcEAA3HtZ/WW
X6u7SXqEJWqeyUT2i09P4myBjoXzMkcUOg7J9WjWp8jz7Sdoo2+hdQwV8+wDMhZD7C3rOTMr/9As
3otmezMXPjJCNDhQESRofdREKO7Isdm2i7MH/dCwo9q/CtVnu7wjHLT8IVj31FXBb39EquLS5oV4
RjKupFX3XBAOFRpGvg8MbWN06XbUyawwtCMZHQ9mwG+9N31xWGrLvF+y5CqRoBfFU+0WFxy3vBcB
Vu28utP14t62BhUvBWFyaaPt5bAgoLHkl9eJeGnSM2755L1R9Vs5yM2SE/7QTtDtrU4xND3Mv0l0
2OaKYI/OMeEjl8fO94G1fO9odN19Zq71phoFgWflLxbhGPv2jz4URhh4wDbEYG2mDvjNL7VtnkzH
RVgOw5YV7EgYY0J360sxO8UWdcpyNGRaA2emyaYv/PfZbt4LMjmi3CrxSOrUPIW6PZ/mTuczqmDr
Tqhkes9MZTiYztlhKZHjPF1MN7+4jnjxU/+A4zCPNdIFVgAp1hDFrqW+ArKMwkBmwYbA63tHFADU
XvdSD9lx6Mo4KZtPi+GvbLU+HPrqd0/Sh0pxy4uU5hHs99klGcxImIQxeO3OShtUhMM10Ou73qgu
Xj7tVz+IQUsoTxzui7qhA1PvqYlGYsLkQ1EWC50gTg9voUSoV1fQ/4hlY68Dwqjq+gUT/M6q7OTa
iUlu6kXbrr19HMbyT6HMe3ygd6w4lGX5VREXmquIA+CpF6RpC58Yj7ogMmYumRqAszcJwda/rBLl
EFZgHN5oGkIUSCIqCrw/rTSxcYvJ3HbaPAHnedMjHVzWgdpCsHGDbi7QdYloSHm4Y1vTPrnjYNz3
NveWyROQ4I9NxmmJjMHBABwTzzHIrYeGdIXQaUkVuDMlL1qQUVYDyhLYGz9HrJ8llw6RzWUSJRsP
ApGg5IOJCV6LUJPnVTmPwilfyTqqIyzCcu+zgWiVzVXOOudyepIYdOpaO0JSxWfsTKFFBtGhkVcl
YKjZiNNtUhdSWGxCfTztYSSjx+or3MJW2UTe6LSnSvr+SRRtH2XldCVke0ewHb9kv+woDhvtHRCO
fxx7MjQmQoQGq7vPDeeVq+0Or7EXmh2zUk48BSJWw92X9cBDMNnyOliT9dAq6UT8+FXkl8mJfstN
O+Z7lhOoSZChMml2OKkx8DZfgNNwDcVgRDpN6fbqa3HudAecWSdt6ECB0rO+Wod6EK/cROjV5pjW
85dGUEA6jxOoTc2cTbN54n/bfutU0egO5rhBKuP8mWwrPxcBCbywk8E5hQ49ZmSgFKFiJowT5djf
rsUcl7fypwy4LlGeyFhWOZO71/tXg+k4mpYyIYMoCWIuHf9+gjI7Sb+W/0hW+//WhP9l3tqk/2fr
1BN+hPNnhyDzv7sR/v5D/7AjGOZfDr4oCpyRiOEDNXBT/ZcdwfyL2xTOSNfJLwvo+/2nHcG2/goC
Yt19PIMEnPL//7Qj8K9AS7HcIKwjmday7f/EjmD/a0IlgYY2GzYeBBckhOLhf08gGwqnMt3JJrmX
+zGs3DnfBf7CDFf1PphlH+zMzNowAaqLppyd0eYHmydpq5vlM4WWm7Ganpy8Umgz2bK72nm1JEIz
Sy7jBloKpWbQpjF5Q93BFSyA4sYl9K2qt1kJh+xpCUTSxNKoCJZmhW3CWfd+vIYXVAUcH0H1RkBP
EyuwjtAdjSfl6nvNSyFGNLMLleS/ccgBSTk4Wsb8lNNwcGWs2cmzVObl79/tf/SYP9eS//274fpf
jNr/dwbu3Z/6Zn3u//1L3T7NP03f/494t28mlf/5Jfj4I//8q9f79t//4/l37L8ci/xR9/88y3jE
/vH828ZfPn2lBo+/TmUYru5/Pv+3boj/st/w/pCiyNIcGPhz0Jf+J4+7+XfC3X8z32C8sUzsP7hy
aWa/ddn9q2MNG8oMe0YfVh1ombazcDg3D2tpcwc2aM/x41A7ITWAyrbX8pPppNJhb5DrhZ1ZpAeU
OnAHeMC1dmdaVTuSi7UOzS12ia3Pk5X8wFxocUVn6fIGA+B9+IT9srAkZc0WdzNRjBP5JOxxLZ2x
EyEMdI39wh5TM08mnY95LOo6sgnSOChBKd9K+lvUi+GmdblNRQsNHOV9V2g/pRhtQFxbZRRhhzpM
eFnfZNkmbIKWm30e6qmh+dFkNXV58pNitLZtX2WnQR+16SwYN0HZhG5O0C3UyBO6sfr9g6Pnrn1g
+8msKqSwwVmODRkq9ac/6H7OhuRahItVXu5nMKZaCZnrsRmDHNXUku6KSU7JKaMKmzSfBBHhEjvT
6HwmNW7F5yTIEZxGtMavFkFHTq5V2V3RAR2/Vpbfql8Ek8zdCxVKsxE1sMSEYk1VIln0stIs4gCI
w5IReilruV9Fa2bXgDjTX7OUc3NI5lplREnULhTzhLW46Mg01LClbFO+BUi8gi9mpFHqrwQS7aSf
t32ckA9ESwPckYlepJ58ngx8JA0a46cApZfNyZh4Xr2ycDD0I6D/0XNtcQjXXBdE57FRNRn9GhMI
fbuD3MLDEBPUjuItVM4wW8NJtDXxcQyNpPb9NpVQ895pUMznoRwGW+4LF4Dqp6UlwXxKbexMK50M
GEe0AGOq3gyf+I4KECeB9IVO30TDol2IO+LhmuI2X3TyTLSxDutYec47XbOdtU+D1W2O1STpNOgz
sk4ZwpDJrWMgrqzDfTzYQXtt6MEUpMfVkHv95BpXS7OGw2CqaUM8z/hiNlPwPuiy+SpYVcyu8d70
tNBu+SiWfSWdVv42GdvbyLZGuybKCaDaagEgLnPBFtjos/6ErHmOKyxXkLpmek5JSapipzHI72qd
gDWXTIntlGtPFrHioWprcbfkglgmsr2GX5MzN1fIPyw/dlfMEeryISHqLSe/WazW1kc1iipqkpGc
zPwO/JK4KVBtVI7VIckYoVE/5IjFLR1djfOz2h1YtEJ/T17Js0JBvPHBSE/uUPAlbLN7TP3qUVHS
iBbHnn/qpkC1v9TmBtGUHfFylBuMXGP51Mu+JtiPbYhh3myBchMkS+6GvVqn4K8WVhaVOPjLY+vk
HtrcnPAVoMUJ6k4FSY/kUDfmYmO50KLvPAfF9I0/MQgi2U+Jfq+UFC0NA6nmfkAVoi8rlpl4sbEW
MDQKd0QVV6uQ2v06J/0aaeSNeJdAGzx3Yw5Ty5YCyv5TkgUM1ZK4zaNyVfAw32R4Pps5ko/SRf7n
z4M58JXy+iXQ/A6FsKkpPgSidB6mQFbVBkeCoW/MclgbxgK7MB/6aciGqC6MgRDIVDffMU90KMYN
i0w7c8KGwFtelN42s0nV+MRZW3bH0p7qYq+hnTEIgYJi2Mo1S3FJzMGUqTfLbf15l0JPmP+bvTNZ
rpu5tvSrVHgOBbpMAMMCTsfDvhWpCUKUKPRton+dO6pBPYVfrD5Iv22RkqWrO6sIhwcOBy2CBwfI
3Ln3Wt8CIx2l8VlTQwuEtt+qpfPbsJH5izMCVL+y66auaQpVbasfcCHOy61ncfBBn9OYGIxp7HN3
CIOh2WENA0q573a4n5i5XzusHcvSDY9UTdMx1zqNnen1RhKbZCQLh9NNS9QC0gYHa9+mrtsO2+o/
d9L/7nXwcbh0+FbvKv757wkSYjQm7FgDqp/CaJ5BiM7PBt2Nb/U7lcTPASZvPKlfPw0gFDzQqCIA
Fq8//w6yu3BIzhHShchiPetgFUCqvCovbxRMU7+pM3U+h7wUv/5oX6Ee32/G6z3EcS0NtncCj78m
Qn13VVi0nss3hCK1KM2AsTgsODiE3dYmVnrb26jWTd1Co4TNCtJrxYzZr3Xbefj130Gd/b0h9+uH
pxKW1tcyXb6NgiFi1sFDIkI/KqP3rp5GZ2y1q5Bibr85uP/tbf7xoTF1cmzxyntwxDEVv77NLutm
AkZO88FZeHdiCQ16BLPxm+ydHz8P6iRaXcAWbEHZ9ebRXEUhA7Q1HAQe74PyUOXEEWOLuUNF+etb
95MPJATYd5sDjjCQ1rz+QMss0kjIMsR3hT7OnY3P8Yiv49cX+cnnkTweLsZsGyjz26D0HHNlF68q
tUYLKX5AhiIhDd3uyszy7nf05598ImkaPIsrS4I6cf35d89kqmI5RJ7uQVZpHjV9wFMdZX85+f/t
c/CzT0QdCupmNZZz+np9kVo0lpbYo+cv1lcVCxoqSMNDuVBXgbj6HfbmZ5/JYlbOWM9h2PSWRC5h
kkGg5jNlEtiN2XYeeN4l3/76a1r/6O/fZjDuBqwlfV0RuYj9hr/heKM3QqrxUMXgD1IDrW0smyyQ
2tAfq1L//MeX41ggLYPoGVNwjH19Dx2cTUmtpINySEveT41tnWq5Z562wPUurHm2f0PN/3GJxOOp
W7ogSnk9y7xBajB8RXulZscnJ0LiO4o+mqZe+3IwLmaJtMccit9c8cenhCsS/sOGzzJnOW9uaJRE
OAxwSfuNWVUgltHQsEV4mDeRyf/6Zv70w62LBh0KG1bWm6de2KUa8nRymNBNE0RSkL1SmP2dg9dz
Fxlpcu+o0Vp+s3r87AOurQeC2NG82G/R7miOIlYQVKauYQx7De/NltTUBlgoSp1ff8AfXwED5NO6
Y+u6BfHrzb0kKxDncIjnxBii/jTRnLXOVMPh11d5+wqsG5olQUTo/BdvwtuVt3NVNjkFz3w+xM9Z
m2l7zyjKbTfnw2UhtPA3K+NPrwdTRrdBZ60L8Ot3IGXSPrsplg7PSWeGvm227xN7fqSZUvUoP0AV
//oD/vicUBtYjksIMhs3UXuvL4hTDKmD9CDgQSf3zZJ+F/1kJ7uzzWk8tp43rlCBBork/+C6rCor
IoxO2tu0gW4ajHbuM7aAsbDv8no2gjL3quuyFR1+PuyFWpW0v7noj88MYmPaYobHBgdM/03pZSdQ
1zXlrbLmFkaaynXr2RybcvPrz/bjW2CS5EiMAu0IMpXMN1/iOqAwoKN5PlBC60TM0WfWoGqfeqg8
/wdX4iuh4cLFXP3Ntzekejs3rYGRVjfUE8dppsk2Q4qDGMDw/OZiPz6b1MY0QgxeBCqet1kmk0TM
akjFxUKGgvkCTFs5n8bIUntaGL8hEf34VZETpVMl2GD+wEC9+apSB/gJynaP3gqyAH0KKxQEjJZ/
ff++Lkjfb3HkT3CZlRe4iofFChv8vjiIY9Qlccmof8YYHCK6w7Pn97PZzxupVaWHD9NdJ/SDEz9q
g9uiV9IVSckWutZ6N/N6iMAMYcgzV4bf+5sH6ac3YS0paDQLxxRv/jrBSTNUUDR9hnQNitBe3824
B39zE35cAoTwVnzNGiWBfO7NSurWI+6qvsAEqDLtrFrm6irSrWxjuKq+nZ2ueUxslLW/vvM/fjSx
1szwFSVZP3y+1zcefULYD0vm+orbuo/FXGyUR5rEr6+yLs+vvl7DIvmQTV7whtFhf/PRnLxGJzzB
12/nsv0kkjnTmBNldKISswA82oam0C7iVWB/JkRiyd/c2h9eGbBEFqhKev7sUWRVvf6UgF+SAt0m
16+L9qyPFtoWdmtMhwm3coN+JSm2v/7E629884kNXlFMQhTRcNPerD2kXtZJzDLvN05sl/d2WIXQ
u6s+sk8WIx293+yPP3yNhsVpz2K2gdzLhqv0+gOa6AgBoxFLS6yEufFC6ARVNf3xJrVeZZ2RcLqk
uF6HJ9+/pXk7Dsy0LczhGeRnq6yMvcigohuVaQQgf+vPTYgX7td38sfDrMF6IHjvKJ+4/Nto2HLp
wnawUe9kXgSW2ZgeE2k8lJ5zAUnhThSEpWCBsJ3hLq5k/7urr9Xn6y9SrmU3zSFKVDh7b16QrkNB
Z8wkMAIygqJm6wtWo7QPskVMV7KhjQZ0Kr1uVD/uNWWqQx+IsbE///omvPl+qR8NBlL8GVR0DLv0
N3c+NaoSjspSBKlTusgKxy6gFz4Ff34ViRB0Pd+ubMg3nzUH1b7UiVfA9YOOkDRxvSGX5ne5Q28W
g3VctxK/qAAoUR3+5+unKAGaykI0toGHdTPalaH0PnYqYQSvmVY7fwylGJHox7CxtmM/58vHX3/K
N6/men3MVGvJQznOWXFdh787iJInUSNGqjs0MRGw1lEMkJwsAvZ2WtvTov3Tq7G36dSRWBkMtrb1
m/3uapIWWQQMpQu6iDFExq2P6fCmAD2lM7rp5tdXewMOXO8mjDWXt0UyzGSxe7PSTZBt28SoB6S9
rramLOBFAyfUKvDWg55OCMdTUvVQmLdyvmtQGZhbCR5A20sv15oLu/VIFNww6B/kR+wVUGrsQXUN
+KXIuBskws3WdxKnzq6zcpzsYI6NHtcYA6MPc262+jbNjBpBSmgsHdQlKufqMcTlm377Fv9oYvjf
Gwf+/8dz5hn5ZyfzB6Yoo83kOeFufU905l98mwqa4h0bgfO1iQr97Ovc+a+puPHOsaRj6jwetMr0
9e3+J9BZvqNfyMTQZKBIK2idMv4DJmq6/IyjAQ8VnSJJlPSfDApfv3z0Maz1Pzyc9LU4Nzpvmgs1
RaAxmx34hqE1rtXUfVAGhniZuebuu7ty9W2JfoUk/lpV/Gvp5loE8XF2M/GXwAgGEPr61VNU5HMb
JY2v5y0S834kR0bn0ikIPPRxJbYlXyAZCRq7lxdQ5mP859N4yzmz/Fh3VnlR6XjQIL4XJ24hkMiR
w0AwaAFmJzZfvJUpWNfT+6TyrKPqlXaV9LT7bbp5V1ke2k8WeKHbyq0uYkPzGOQLcEtieJnhcTF7
i6xPiQYuww2jx9Bb86pkzWhEgv6NOBmFc+PbmpvIIGS4cKmK7grrNqhi4pRa2B3O8xpmganMVitq
Xfk2RHho0xYROMgAgsUBy9D2rY09tccy6hbSZ1G0gmJoawtqS9IAbXNwUaB/9uJtP4cEj0BOiV5o
zC0oasgb3cWmwgcGl0VHjF1YEVTSW+KetMzYOgVWQf2Wpg0wKxfTclKFmG56TDjNUfc0c8HqSi6K
Mx6dydXGx9nMW6TmYxoBfBtZKy9bxBtXQ2b0n9ZU4J7vqLCTgFmc9RFavzFhq+rtE9218b7bVQdd
uVKd9uSFs7xeirDCO1ElN0Y/e25Qh8lgbwZDAT9Lx1l86ICoeidAzITHjNPknhuoyaOjiC3nca5K
jyiMLkWkWo76dOy1lrwsVsXwsISDuge0A59/bGUijxzlGurwRgcQYEPuJsTE69zc53ycvDehAHZH
TWXkGUX5wOMWNViNjjiKbQKlXI+xdouzWsDngDyIrtbTqg3na8T3XWGJalc3UXx0+hqWFnJptBwZ
zPMHISuk4HyG7i7VIT35tjcrHUVlD8kPU+zMhJnILj/qxgyAjbsOlUO7GJVvLA4af1tXYLusWY+j
gBmpBUhsiBmqGQksux4n6csQqhZAV5Kbn90605Y9yTPe+85yELllJjll+PxjTwsGz9UYscatd1zI
dsPM6dggBawhEUTR0e9M2T/N6tOa1ntp62HTblIsKs3OGbFp+u1YoZ2zhq75vGTSiP3BYWS/1Uqn
kZuRWXu7MVtoeLuh9eYuulYd4QbdBxaluVYvGYP7eEOfenyyc80sCc3SpmNNLhvBZxIRjO8qaZYB
k2Wj2ZZaD+6iwTRZHZyORDRM69kj4dEoPDFowh6ajYGbU1DlErqWqQjYVZjpIzA58nQ4iDjRtSVS
9xPPBOLjWoWwXIx8lTvrTuriSM2n+RmEX2xvOxNi2i61yzbZZr3LasLjUzxli67dEtySrWkxrn25
GKvGPlFWjpQNYoe59yqeGR9YwXhdgBTF05FI7BBMmxmEz4hUHzgp9PeqLE3npKvgMPqsYEL5ilzj
wZ9GkRxKOWLTrCZdvZAOi6xnTpKelCevnw9dMZCorlW2IDVGHxjq6QPuHsdSLXZ3vC0dBtkyROCr
adpVhPbokZN9Hz2Sdmx9nkjl+mRAd7jBWlxYzO3tBUOqNiQLQyInRGk5FJG9oz6DZKfwWuSYpNJt
M0t1FdbjIn1FbF+D2q5IYClhnr1hKoCkHLM3y0jm1RGj0yJKtmmh2fVxaZnwUnKkQ7ZtO2a7W72Y
qv5SRx/A+1JMzFMHykTkIVbSx7s2Thg00zCKdbh2g2MeUQGL+qSxDB6KIU4s40C4F1g1I03Nxz6n
6Qxb3xuAXNhg9jQcE7xIpo0deW7mxKDzPM5yu+D4mPzF1Bvtjko0+gQmacRFi1DahafnDacZx8hw
W0XW+IjAwcwPRtYOLpEjS0jsnAmZzR8LTIXvVcZJGgCBK89EX7EOxPyxxLjo+fBQtlFuBpFuzN15
7oki+kA6j+he3NYoiy8Nw4rpuQpNgpszvDTC9HPDGNsbvNa2e60qiCD0OkSZz9icB8aw2zmv9fHW
08YouZjLxBh4tkg/4KxUKDPtfBHikIZziagRfU6jKs3a9+2cjpfcZ7BeBPCuIgUM+DVYJH5/eIC+
kPWnEdwePtJk58Qs+CHIBOtLSpZscejo0mZQRboBibVPjtPs7CpmLyMwl7ksk6DQemNpsA1qISuS
7jTqfvT0WSXYHPTCfXBm5L8szlHa3NR4jpjezyS1HcpZVPaebouTb0erGVhKupAWnt1kRXKMKG3h
rOam7VxpEJ4a8hTMij2UjbZ/LIw4q/Z6SRNgH/bUoUEUJpgOCGnEHCIrfNLIQkpOZzeZ4u04lFnb
Oyca/nLweXisjfSzNRqN935WstNJloXilW9qjBjpp2VglH9X9xChzufCmYpzgdCi2UyFPbct7yRw
zjMsIZ7Yh0NdhPd6Zi7DxtNREe3NVFQFf71ql22mFePlCHFGbmM3T/ByodMbX7pFx3IO3LoQ1/ir
rLMJ3piATtKMA4k3sUXi3iyn8ibz0CEc4ziUn2rDRpKq4Sfqt4nCnrfpFhX3V/1soU83xqj/Ql8y
jD8yIij6c7vPm+gMYbxjnmQ6OS46/Uqvi4ORZVR3fLLFGrnnUZnSAbad3RIAF9vRYh/1Zf48icL2
p6nOfPLWiwupaZQLVCkFHtK5xntceIs49Hkd90FaqNxGzgCjyLQUTqIppeIIRXTAF3+XAv5+GjNQ
BStSs94mSw68KoyJ/DOX6Yuo9DVQkGXL5+lUO7vUF95kd/aLdiov26yId2bfYIurB8Gaq9U2Ru6x
OaHVnO8n3SKMI4Rl7nRzfTIM1fJQZmlMFDHtmI3bNXFgKrx5KGCIWopsoZ3TU3D3rUk4m0y8ceO5
4gJeNWQ+xzlYtTWeGYYad4NyPtdzBkW162Tg6KwkGTbtXUOq/I6Ypc9Lr3V7CWbGB70Vo5Oq+vcN
oWdX3pSNnNxj49BiMnwsxzh8mrKixfNUEbMKuahE2KRy08NDuZhscuZMkanlWKojx2l2MhUHO49M
5veymzeq6En9kzUdC4i2kdyEtpfvdGfRPnmhfOYxUVeTbWgBlJYG3Ifdn7dWPwaTqRHFN7l5u42t
frmaiQzbsPLVx4ZOxt4geuhTZNtnoGe6TaOtomfyTC5D3HVB3YA6Sp25RSiKGjRI4FHorGJtundV
/KUvbfJgLa9inyztdBMhR7uA9aIFJq5igDWYDifN9Uc16lCOtGGzzqRPmjYidjAui9sa3th5aLjN
edel7QkmUIqfQsejOUc6KWP4T6BBskkSuHecFU8MR2GAK5JckzOjM28nRIZbo6JnYUUxQnOtLreN
ahs/m8rokZe33ThR3z3pZom/TZvM86kV9ZcSXto1oi3Hr2mKYLGyrsDDoc7CjIaxTzvkXfgFuVRx
GL0ENFq24KEoGYkwwOv3TqLPD3k4Lc0u9uwPghLXH3o5gdyzIup3Pcd/6RJTJjad5sqP9AUBhk1s
646nxLlk49zXxvjgTC36xgFJDYGU1jGfnIylqqk+N545BBbkh6O55PlJGee3XmPgjxv5wzddyGl8
KcZym1oFyBaV2NoYcBi/95KGHqBdx9ULvSOJFColVcRUZnJS2Sa5WT1d/I0bgXzyFY01Fnkr2Xi1
1vUwnfQs47VLAb4Ubr+B4Kptm4Hy1JXGI9RhegIyFxsty8SJAMWV+gj8ETHhp/mSNvEQfetL/ees
/zfOpt+dan8469/+/b+q/4Uo+u//52uGyFX79/9bfkrql1eH//VXfDv8r4B++lm0CdH90Hr2OMZ/
O/xLfmJYNE8ZCOv0M3UaxH8d/o136+me2bukWyRoD/Cjf5z99XfMs9Yx+TqZZzApGAP9yen/q/Do
X0dy2hLooGzg/KtSGP392yiRnGnmvGp7q8QOvLHDK1suagqwZBz0PIHsG5ramlSccsaCVAKBoGCQ
6ONQtI4DIPp8UxDGeq9PUXMlqNWBr9Cz/DDzdLLkuNWdLaPO/E0P2Oa2veoB6yQeMNyjEUy4AYni
b5r5mb0yRkjWFHVm+uFgGFcxXhBAeplKryMLbj+49PLatkLMi0UbRpe5K5sva5/13Mot+2gpc3rQ
WCsv80k6HeBZ1zhlU6C8pa4en4aiLik5WdG2BXstkcyJPGOQYmg+5GjtUxuK8UVPhvpmxH65E72F
x80eknMtAi08xAMVZgvo5gwx5S4fehYPDN5aGThLphbfjRb1RWQhh+SkElijNDAUNSXQt/f036pv
Xk+wEI0wH+S5o7srPeHS4OU+ftfr7BCy5M56n5xuw0DoAmc3FvAWT6XJZoyJr/3rq/nPyvA3pji/
WhnOkueX9nUX8Ou/+LYQaM47Wn0O40R8MOjx6d79YyWgo/SOoA7L1dc50bpG0Bb7aylw3yFV9Fz+
FUNzB2ss/+qvpcB+B2VKl6upgFkMag/vT9YBy379qNCeZoXi90FORp3CFOBNE96dc6g73RK0VPrV
ziEpUAUZb40WhARodLgY4QOjdi05eDCjxLdKrGh25QmvFvRgmk7uXGtsdwV8nmIX9gt4yI6WGi2b
JVT6BtgYkQ88/vpZGaGjADvt9DexWXCKnEtFzCO2PkywmpW0+yHk/IM4JqEzkGsZG+PgDq0EsuVq
L1MYOhB8+qg4pQWCprrPl/Goj1idfatxqCT7nBrUd9QAk7EwNe90ZJb+Prc60BKUm8bB5phz54Z5
8SLLyjlxaX30fqHp22KsU+A0tBQg59tuIBk3JVhRw/S21VkSRoRYLAGGOz51WW4eybjDyy/Tvs6Z
/jvDhyjB7RfY05z1+xABtb4NmbCWfq0q7wunqOF+cjQhTgEd2rseMyKOdkJ/wa1VpiKYBFEEJZWu
3FtHVUnkx0QnmButsNob2CHWx1J59Qkc51Q/CpTaH+E5UAYUWa6dlSRz9H5Ms/P9lPcJMbwqx5zI
cdqF4OpERGn3qTXg6G7dZtP1Zv9EMOx4mjUYHQPNiAloIk4Jk8hY54SIFsvY07Ts031aMxkJagU6
KBXjTbh07mkEAeWpMayaULTBNXKc60nCYux2LjTxBA4QDDhhnossMi6INHesgFhMaNU2S/elZAMR
mzG1ulMrM7JHUDM0hETeOdVx4MPdIhGfZr/pLOCHPVZgeGlxDgjTtGs1bQbcjpcAF4X06cLYL/QC
PpazhbM3ytKOVZaJFW3lMpeXY+0VySY0WnU3ud7yeSCQ5TrsXQCYRSW84jSJatjU5lhEW+mCcrZq
5jW+TVq0dRNi+Hop1Vx9hhgILWcgkWtfh0NcbDo5p5earKJ+284mDgaV2pN5yLPcOoRY+cmJV6E8
tyAilCdzrbU4yPJIWhjdxfyeylUQG10ncxno6Kbez25kVoGJ1Qv+VWxG92tOTYsgzXTuio7u4o6U
2JZkqEmbn4yF/Fik6Fmt+Zne1hc0+4BgACXi+9ZLo7oURci5MCqbQkFGXtwPs644cvOcZ+M2E0IO
5/TdrBySgsMe0GfGrJCJ9Y27gQ+cxzuSL0ocFWM/7NyVdrR1GjriYDkJIw1gprhrewVuM6bhJcQA
3TtJviF+mE65Xjjh3coQ/mLoqWntyJOkc65HvfbYdSA4cKpXsHugpzm4GXpyQXazhvWiMjMOtPFc
9iQUG6PBc9iom6qdjXOs6M5TaGJp8kuPMJ1Az1qtX2Eh05c2QnnCuShHNi/MAtxCoyc96Ju8Dzo7
oiNal4Saw8XFAst53ACggHpe+5jGOG/LBvsAv06nYU1agjx30eXHGyANgqyDLGPLnmNyK3xGEocl
HpcCIoCs6p02LtUdQJO13WOrWh2t1ki/SGzpl6nLTCcoGhgigedNuX7jmVH80Q1NVh9fLEIROQGG
0dlIw3AQeg9ZAnqTfOZk11Vu3V91sWlfNHQknGtXZgmTWUBL80qdJ6plsFW467DKgvh1WnIiQDOm
EDNceDrkLLVHqUZaUU1Vjpdz3+gXSVu27RavD0j/xXOTZ5gk3dMwefBcQpi2nDeiatyAIxW8bHLU
P7nDrDnbcZq95iYxTdzGaawvD3Sd9Ef4FiyuJCB61W1jwP/qeNGyOqWF0lnzZaEBP9rlJNAka0Y4
NqMudYyF/G6OLgG59N5lG2pOKgKCsaFgE31SJlhxKs6d9NNJB14UuPAgV0M6ny0ixAsyqbY+rxUa
PCTRk/lBgfKBOYSlszqCEa8f6jkuG4o4UQ87XD30cjGhuyBJaXKvtuOlNQpadFqhwfGGqeIbanL0
Eyca+xU5nauNcohNP6nJm3xqvVi/DnPozadlMgGgi1WC1MkNXfNuTgeJh4l163yeVbRclYs7tvSP
h4xeJvgSzFRQLngHMsAIbZVNN3ICtOKXdH2ndTkfQ/cUjYo5XdIOD/UT3ZkSj3h7VQLiXZZ2BK1Z
2joM6kxdaXyReSAHlrS5TtMQIpPqIfcCdD98LVb+U7f9jULm389u/3eLn/N11cb//1vNZst3iLtR
JdicMZiyrjrov/yca9wuEhjPErg9kfhw4PurYsPqyaiXk8BqFRC8vv86vFnuO5cpL7lqOrnZq9j5
Tyo26jx+1fenIIo/ScIrh0fHpbJEzvy6um+l6nhN+3TrQpDbRQqSGIdOOoUkwwec+qIA9T3j1cTp
7q2xcPcUWx+QKGzSJDuPtUwGk/NQLCkOyPq9NcsjVRhernkDSO/Q4aur6uYwjglkCGuydxMYpzYq
i4dMU/EpUPwTpjW+KsBcW20rN4aX5B/oenQXeqTwWS7X+LBobJSWeZwy45wz4kcjS8ytaCtfMyZq
FUF65eRMz1FYURhoEDY0wjJ8Ky5uG3c4JKnrbZdePWAmoaiqx/GkERiy4tZQfr4sN10n9tEQpeeJ
Xbo3Egj29ZgyG9GbLt9OgzIOUwvLSpPtVoVaddlXtyqs7lfEuWVr+rWZRZ1fNjBAiIJnjhPCyUKZ
dtJlabVLQwZ4YKG8e6XXlzQWBQy27KJGknKYh6jeLRSKz2ogmkwa6cngwA2Lix71FZMc+u3JyZjO
T41JLIexIiOXYjobCD6j76l2qZF5uxwuLSgIgm/7Ba12i+q3Dt17ZWtbBnVAj1V6P1FcHAprMK5N
1cstGeFAeRv2YODkKnyqBuZP7ZRAe07BTiD6YzQ3n3SL877WFIQZoNel5gGR4xCxaepyMzpUCnq3
F6P1WBYDaIp4+RCSRxYUOSSkCWeXX4r+1kzQqTilYl2eqvbe0dk9BL4D33U6/VGT4K4Mpd977qXu
xhe0hzcyU49l7d20Uh49GGg0VyO8hqoObGW3fhSFxJKuuPtZx8s7MphdyKt7GHLXu1BKL3f6Un8o
jG58timGDyXc26F1buBuxUsg0uWqwBS4rVBA+cWavIGhcKJqN89MBX7PcuhP9+zU3RI6Z1gFad0y
Y95GpXZlhOlL6eX7bAZhVxckUFUFnOG0WwgwyS5CnUxhDvKbNOufU/2hatOH1s3o+qb98Mya3fkh
AVTEK41ECDdjeMnkJSfFiBjlTBvVwWE28DBA/DzS6ZlpzUXprs2ymxodDxtzHl1ZZRFvUMuKoNFJ
CWOXDV/gtAHRDqd7VPbWNklb68Li6EH16pH8m2ty40J6OkRjiw7CDucbV5iMl5kR4Y7OSiMIZQRP
wE3SU6+Zmk9QfbLzwaApvSQwuXBXD/Rrmtk7J+wn4SXN7xfLkBScRpB39j52ou56mfr6sYQ5EOQ0
R++dIYuZRRo8nMzqgjl3eVBEEdA9LTZC628GDg/nApPBZnaa4lqY87NnZ+O5azNQGSZFNgMmiq1W
d00dUNDn3a6VSy79uR/zjc6M+TwRDaOD0FT3SPgZdpDTduTsDPJWmN6V0mNIz3Pcyt1Y1bOfKqaf
jEWLwxxPdRm00FTPcT8v16yYMDOJQyHvGRvdvQGw7TID4z1AsaRaJBquN9cHRk43WZxOlx0z2tN8
dMobB+cxJ8TZheKXeU0LbpphXdCHkv7tlPbLflhMsR0bZ7z3ypi1irLB/qDhPD/2dUM5gIeJF4kj
q7cRZVuYvJmt9TGJ3Oh960A03xmzXW2V2y1bA8d5MKdZfDC1jKfeJpvnRK3zSzxQurc1JrJYmSCk
G8hFhj/AXj+TTBOlb4Xc+iRNxHnqNuPVZA7LJ87nMNrziZQUkXTPeOsTP8MoPe7mvvRODKzpZEI1
2bPdO3TjoGJfGJMGAVni7mp9AixDhg+MbODLesw0TMkEFM/9mRItdzJicsooYGHwWCz2zqgrYxVk
LMvGosLFc0Sy08DnPdGbeLq2lkneTI3entoQgl8aCPMWFo0x3s4t6l7dK+d7J6k1Ah3MCTM7s/OS
966HGqAhgUFTeNCdvjtriaLbFcZoBihsvJ0Wp81pSZbdpmApvqBycx/XeRQaBbjhCVIdmHAjYZhk
GxQcm/Ii/Mj0ijzvws6HD+ko3UvTjLpDkxnqmukuVZUYcgIQct70JsIW3xv1LpZxfo84EjI12NET
Do3TcamzcJexr+5bRmNlMHFOYpZfdOKl8FLjrI+z8kPHWrP4hZEkmyIXzT16fLolg8n5FH0Cvxxr
WFwSPQSt+6xzJ3Uerhh2JnKzYJUuAc8Dy4J2XeGDA+ql9iLuln1syirIGNQQiJAQndaQk0hYGWOm
inDEsyqLGfgPsTzV6Z28d+NkuY6Enl0nYfSRyYOB9X+oib5yCecFr7ab+tTeqJp0w6mrnMcmi9Uz
vIT0LrLc+Wj1pnnq0WQFPTpCGZ6nsd71krk9CsKIdx/IwqHRRU0jps6vtKh3d9UyjBeigXImk+6A
qlMEtUPA8YxI6pqSiIFnOo77ybG7TVWw2uXkep1liEYxjCNd5ADlHGgx9xsS/LSDGzvmLsoq68PM
kTaI0IHvMOW7FPHh+8aN5i9EPhVnvVnUW6v1rrWpGO6FRlyCUmo3gdqGcPkUamzb9ezFfBm7EBbt
yUBh3VrDbZRYhGc1MTlEtKOk+4xZert4BEWEDgEe5XMFXnsq0sxP4GHaHQciOzQwNzvocopUbcDQ
lox9GCJxgHd3MhL7eJCP0WBNZLQN4Tl/fOCK/pEeAUO/iZEbw6aDixzmZVBLdlOaYfrQTTNJSypR
j6F0uGFaeVnMUtuDIiNLE/LdLnfs5L2LJflmThGX6DgzthWei8BOCJwSFe0eaogbuEfByjG0EmHt
mT1voVIMmyl1LgF17Qpo7wsv4yYb6cRUsdwRPnUj6X/7EyN2GMBPs651j/CBn9DsGGcCtuYhodCq
+4NFm4leys7uAMzkLigly12Cch7zXcfo04VyeTI00RetKTZxzIbc0Evg3B9ZfkmWIecqoJ92erC7
odgpDpF+ZTd4M+ABbN2iudN1vT44pFMSeBVuM/oeYwHzupmbF4QGPh7+m6m47Z3x4NryyVuJ/Ja1
agANH4PN1lnmXcFItPc+o2C7aRk6b5vRk77Hor8Z4EFAqrqI3Rq67PzUJ26xHfXhSrGTZumQ7yKY
nOyt+66RW/zn01b2wEPhXTqnCVTrTIc8ZyrvXlsWIzCd+YvOIXM7yJxGxWBPkMijiQqVnCRhAzox
xR5cLSh5LTuKATxDglAEuDQAwNt6yJmwE1qAeNcy177Nl0nO970ulg0OhYXaCKZPFO2FJtSZpFUD
NZjY03JQ/cGUoLxlY3p7kZhwKgRdE70zkr0djWw3KtovpdxXswCcPROdx/jzoOmLuHET57RG8x4o
uGyVSeePGaCu7zvaTYRSDtdhQl8oEm55JIIgY5ZOwEiCd7Rpu44YExZ0N4aUN27M2TWqLbTSu0VD
0dSF1XyLQhTBmewp3uLoLHfAbWkp+jQ9+ULWq+CkP8iTrkw1f84BhAEuYAAyGSNbh1zeR94EUtVy
+nMw20SaLJxDkKSeelrqHpgSO6fAwomEytC9vB9bsl6iqRhPROvmR/705TA6PXCxtm33DFXoEU8G
co7QqIIh95zLPgbPkP4/9s5kOXIj7bLv0nuUAY5504tAIOYggzOTGxgzycQ8u2N6+v+EVFZKpaqU
Xb1rszZT1UYmxgQ4vuHec728PnRiJuxFTNctDezFBgFMYDfoV+Dj1Rynya2r1/rOKaS4GL42nOFE
DZ+dUu19VNnJq8XjbSOkvkDIjdHrsFIpT7VGipdfTfNj5BVtE4ohBjPtt37g5iCbG8cdgslkCEam
cXpjYck4ALCwAqujGO2xKjDrdrPhc6wILLtGA5B+uFzapSVR3RSVcQNR1wM23GSH0YuMI9lq0LXb
ivHVqIsXJUBGisLJLhU1FgQWKW+aBpUG8UjgWe05gxCbwXpji/TKEeC9KdbAx4mhaYC7SR29K71i
FKYiJS5/j0xKYKfUqp3lttoubkdED5LI6WrnYaRiDWU8e021JbggdMUWwddLjeLSW75HENNZUXwX
OrNG2bQIOATIXFWeOhntRBaf0QWhlSRnIaujrbdA39a8R7Rvn1Tb/Z6oF4Rd1vils6J0A0ziNskv
s7HsDId6aqjnbdkm19uU3G10f9mwxd5SBZG3kL7iF2RsY3heDWM+3DqKsbCxAJiW7aWQgzRDGDBF
CD90BDczxa91kcrDWC4EUGW1FxaTfelSNFUEBfNY1hOK8aTWHofoCl1FFYYVMc2bUPVyYRA2ADtx
nbyhgynd0EQPc4fOzblNteHRrqCdYPU2Dah6wmy/wMWpxxVD2iaIirb9qkzVsz2AyFynffvaaz5M
SLOOqi2j63Rb9KoDl1mOnwwr6Z8riNtrcx57mKK8t7yxo7PWZNMmYyr33ORuAcG5JnA3kw8ibwml
NvBurap46k88E3lYxLV3UP1I/wf5IXNWUIJozGfLhW7GcJTEidjS35kc6QZntSm3rdF46xIU48Zp
R2D3nqVtPGUJxCuoLncsdPtt545kwzZ5tu2iojtVaQ4I0G7UNkHdsHdlUj9r9LcrA0rjwwSBd9Uv
w7Aj6XjYSh9uWpZG0e4aj/1VQ0R6xAXY3YtaSQRilnFEKJt0Bzi9xdbh3NgbfWbu8rlp9+3ovJqD
2Hp6ytcGjNyFqlQ0+OE6L2z9bHwdaqe+l+QNhKiTmWGbXd+PQNUV0/B+WN6XmFEoXGLXvEmykvrc
dGdO5nx46TkpMJUAFSRDIWJ+PLOMLUks3aSORO0sKSaLJvVONfUXHfvIAgk15Yty/OF6hxpfNI86
lmwQJwUzQzxA0CFuoymLxuyp5BF3AAirDolX6h8Y+Qjx06XyD4JH9LFk8EsIEXkuN+RXEa3YRdYc
dpkTHcqpODuz23yKtvi0GkTZwKjMDVQZJzALtzqnhBYcehbK4WQKZ6Y77AYIjPW8qUSnPfpWkX1P
MwQnuhsv2yry7C9FXfIwYBp7VxVKHIVOIKFCvv2UCWtwVsp2Kjq9bOA2J7aPDjcHwOu31wg5f1HO
lxK5ICfgWGV3TkRZscK7T9AJVe6qHD3mTflYHHL24EcSRO2dOZjjWwPBmcJIhxwW8EXJt0Q0n7mu
xKUdzXhrgWE6+/6chxOw4S/ZYhaQ+Bor5UJIxjP763lN5M67iBd21tElTicOS60+ksm1nkvl/q4j
+P9Dz/91tV7856nn6rMr1cf7n0Qr/Af/XFU71j+wnKBNMX9zKDpXS9Pvc0/8E/9AdmJ5xu9TT/R5
/xp8muIfWOF0B1OpdSWxGD8MPsU/0H9a0IgxuuhwTf4rst1vhJ4/JCtAWK6mbpeZGggHzJw/Wytb
VWpOM8luMxn5PrHzbeOp1cgz0+KCJgh3su8hnqDcJJDZy3flILe8KcZC5JIlxhkd+LbWgGDPz/hs
A6NvaZZ8AKtgoGS/I8th7WnaoYkL5HMfFrp3VjTk6NGsxC9N3j0pEF7gmTZxku0M0lIrQMyMC0mO
YSl4xd9pqziT20QmL7EF/tQhNRMVHkcRUyQaCYf438k85fvM9HnAjCVlxhj46YyWHQ02rIHsETgH
FpThfkmSLbiwMPfl0bG3JEtiUcjXir+DBHn9w0Xw7ww6f5on//WLZar9o1rEQ2/slFgQNrKtAeGx
uXcuFuPlobV/YQW6Tqb/7if8aXLdwFlilsNPiDFHE18G4xc8kd9AOX9+Ac+jdSUADu8UF+RPL9DS
YqG0Ro7gxedUz4LSe1jyTU72J/jzXH+8Llv9Zlx5LQPd5Mg4cJMLpI3ZLWCLoIM2bbI/7Yrk0GtE
Ng8vyuwZbD1PXDgJvKEeLlvMf5/JGjh6Hch2PvmIBR3G7a55p2E9UYRGsYsmqLkOifkGG91Th8dh
x1R50fJdRZaFSc5obR/AI/5C+PMbvOcvX4CBvud6H7sIDP/8W+oYPVH+Dx3DN7ZOZElM3zLCKXz1
otgd0foGEiS8O/EZIczxpRSC5yFv77+9pPgdfngbP6lKkIuaDq6KbpP5V0gT62LTXxkuEFX7V/ay
q5bp7z7x1eX6g9apbqzBT+KJY4HwFGHoq4gQnkH/1Sf6ycR2vUuuH8lBceNw2Dn6T25ZPyH2SeZ8
sz155I29z8gpLEYS9spmqyUvnX9yjIXN86HT1f2i3dTXCJXlRYDyX9igVA2dcRRG0VdMTb8/z/6j
3Ovq1fvrV/DHW7vK5n74CqyeJQZ5gh3KY4TiEyMOkiJzhXC6jclNa7eDo4XaEN//3/zIf7wsJ/+P
L+tr0wwpkh8ZZt3arrEfiCzoWcUWUf+L6/qvB8efv/yfjqjKTlMAuLzUjDacegjM4dvff5hfvcJP
J0eiYA75Ha8wzm+d+9irXxxN1xvvr78RinWcm/ABfpYuMun3mszlkFXGrZy/KZerI7ZXfvTt7z/H
v70dfiMq4e7kmfvT7cDOzyeOmddpmQfjtGnUs748/P1rUJ/9u0/jwStj1Ykj/mfrdm/HzHVKrji0
85xw4wZ+6ipJvb1Y9LWkwa08cm/xWatypMY+9ra+WmI6Fdd8nhD1xI37XdjpbTqC4e8aFjja9DRI
he+RjNKVweybVn4M8mjYob4/ldNTlutI76tNYpDikpDLTm1YqjwsGnurNx+47zY6JHXlLzfS/aa3
H5rFf08AlNYwREtuBnyCHnMNG92HhSdgCTXzg9BypgkLRHNMXZmVr9vF3w8V79/l7m65azRCWtJq
w3h8Qyg0R/iVwYp5C7ZJlMp1tzy3BJGaQ7YrdLVjSt00elj3xY2oPvUDs5evaed+t63h2bGXBy+a
7qW7leJmTKc7VbjfM+WvE7Tig9GFTCsfEkCIXpYcJV9cn7hH0kfWFkuvlB7YKvXQa5CPjJeOnAlt
fOtye6XhsmFXQ3IqU+KSQWF8I1o/ZA99YYp+k/filLcfihJi2bl3kn3Rso14Nl4/AhllGwzi5Ind
q/q9cr7Fy5uyXthI8nB6t9PyEk2wU2dF1KLPfHFZL02HES0LJSkK88Sups/O5FgROCK2Y/JEwusG
ku7BAasNQUVXLTFu2TmbR+Yr9el6uWjpR5uWm0nPti75v/w8a49nJop8rD+MlBDGkkvyQQTFxvKi
h3GKC0JJ8bjEBmkCQpxrdtwrLR5vzIGpWzvulNtvp/aBRQFSkmMJDbAh1EMJFPhQSkvMgrTYVFs7
vcSndH08pPzaE/75GjkKbBAVdetJ17g2vmqYf2YCni0N7sIHeXC4bUkGrOa191X6WujEY5j6xr6V
FjqS43XrQr74PsveTcD1BjNdvvMKK8ggz5b+e0VQXKPP1c5luN6B+Bfo+8rGDMsaOdngQ/G+7W3m
bw5NEIoUyj6pvoqEFrFb+eKmVrilLzqJDAtBg+D77usSuQv7/KkBA24OrxkmwMm0ribE1YJZBKff
dWO/EVBb0etwHouznwzrthAbuy5uOtd6Z67wllrLbeXUN/Uy3vejdyopZXXrmxHFB1QQ+AmTrVTf
FMC7suqeyVhaR+7TwMoAc0cQ11/lDMM/CXQoB3iedx1DXlwxAY32g1gY5OpLUPjdOrkoFlB99mEw
LDMlz0PDCImbnhBgUzgRY4U+a2i2hkMl7ac3k0ZiAqBnMQfOMhNKoYVFspxIXdx1Qh5xYwT0l2dk
N28Nf411RugRni403sEqI8qHWL7bmviGmsx6VGwrx6HR1wiPy57JbtgnbblTWskFaW/y5i2am0uk
zDBx0ASNMxn2TSBldva8h1HQrut2oOnudgBWNdvEEbFgvhaTog+cuLjrCCkdEUyms7nP4ylEdHUd
vwe2Hj2bVrdzMta5XP2MbRnChOWchlY7nQBv3RZaRImmr+ymbNjPcVmW/d6H26bN5W6pnaArGDPy
CXNPPjj9tB3E2zDGYVY92MzY+HGa8aavq0tapnusO29ep92lksToPjoJAGJZzEpGO2mOCFqEif3y
hnR3fR1Z2hzXcu7CwR6xvT/Ipt6wTw0MgLMWE1gQ9psOapYZqT0yJW7hYWMpPxyYL6HKDT39QqG5
NtuFXoFdNtFMc5ntYg2U5HiCch16FubB3D0mXfyC62Gr5fJUiu/65K96HWOPOs4DY2fcsXN8stP4
zhXDjdm+AQW57xSbnOHceD3zMT+88rdnUW06ZvJ6ta9EQzZgvjU57sZsutEylvZRFWRGcuzw5xsu
WYF5vlMAu9FxhkIr9mn/0MX/lE79x6rLuD5K//RIp6l1+cfRbUwJxs9oIW3G45equtvYaX1AUsuz
i8MAOxyZf9CSiw3e7lXMeneaLRz1+RqZRmh5aGgG/TxRK3XecNGS53x0f1d1/ce39pfH80/v7Kfy
G8cztq2ad+aQkGIiTdTRvl1Xl3ZPlDgZdD2BnrJY/31Z8JfS46dX/an0MFUmu7lvuo3GqNm3niUS
YosV2t+/ym884L987QaELQEHw/F/s7b8UO0mbm94hDPw4VzglAobqka1reRF6R3ZOe66ntitj+Pt
tQDIkj4k6vo62joOLdtkforCDBtBGNmck7ZyFBK9AgLIa4+ejGjaua4sZT1ZrUnTCJKZ4ZTJX231
DztBZTI7+9F5lvcyfZSGCdY5DvLeWJlGOOzQ4waDNwYRoYIJW7I6Dw3rtYlC06I6iftQkRjdEPU1
J/a2d+abzpQXNAxI6D/TPL4kWn+53nOouZ7h8r8CM1gTpncpej8s/PLMknPjx+Nz4hjhNeizb8Tb
WCIQTR6ceCkRqkybEk40cHBS/hQm3uh5Zq4Ky/N+oTXRRbfVBCFBdGNkKH6fWgom5a3jsg1Y0eNn
pNDgQWLCkZ8T8xdF/E9wOVqo6wXyxy/3W4v1wy/HERh1MwwQLssbnTMx6R6YQF/HOMz6TwPf8fKs
GGnXW87eyP9FZXy96P983QjmW9dhlAN3hf/j3//w6j0CX7uzePW63vap2rDvvklL+yTB1/12if5X
80XMYvzzc/IFd/C/gi/+9/8ZNef/pRCNa7fxn8ePj++MidMelP+fJpDX/+iftjn7H3BpAJrRU2CR
+GEC6eCjMYm2YKKDb84ju/xfA0iUl3hrIJ9eAddXeh5/7p9eGRMlJ+47OnYYNxaaSee/UV5ej68/
rh+Qn2xt8cqYVJfEfUDr+/P1Y9mQsZqFlDB0PNU6xlz+JFlAvES66Z4x4YqTzFrjzq9V84uxmYB0
+vOLI/5is+RAlEMRyiT2zy8eiRZXcTaRbD66+c5I++aJz8zxNbkRjO1Ip96KaNfANEaOpAVvouPs
gLWflrn41ndeRTWkm3fKW8atN/nuM+K6+AH5e48DphpN9Cg22dgWxeldUvtix+ZwuPNy2PjsDOwO
ObS0yJoEijBcDG9yvkbsPtZZkVL9xRNhkh4HkIoqZ2XgbY7AU311rEnuJtI5N2AtvXfS/ygYMFQY
xmZoNYgnjk2+vGLnmx181JAMFCbqdHzCq6G3S/iLVvowyMg8TpbHxpm2iuCGuDS67TzGXb3uhSrv
LIkXqHN9QiDHKD4bGjLTSg4YUcpcNLdmBvRrRYxE+80fl+Yhrx1KZ2W0yTdESf5rm8VVSDqIXHu9
wWGOEAKLRmzj5wmnKB+QhcD6I/ti6F8tAsmyTU58WY9gKSOaNY50gfjCzfJgJNX+mXwCosZn4aNQ
dMc8dOfSO3v1xOqsjxipUgLs0CAla9MzZdB0s0Y6V55dZtbYsBIA/bBNyr7DoNSIsEsigirRB7Lv
FwqAhSvOQpramkH5dDZAGz4WbqptxkXvdnmU55eR/eeaZVhFbi+I3NU4Tl+kTRIYKp+h/JjyqXhd
otg4zvB8zhDRhs2cme2zxcpqY6JoeAKxqa2blBiL1Qw2imV+pm9SzG35Ku+a9sN3Rvs2sjq55voZ
gkaLQZ4sSR2vC+0ajwGB9aAxmUQvyzk+Y8lekz0hNyns43dJAF2jSCbmSW1YFjqTcqx3lTn1e8fT
2zvZCPO2Mlh2lmi1bKgUH5wX2qFwaxLXFyPeJKBBjpVWWpukMbU9Vh/W1p7Xo5VhwVmnxkDco16+
5ZZ073p3nr+XqZkWZH+Sj45AulrwZs9QA1OUSo0xD6fFs4kJRpA3f3EJf8Cv6cWAYKSf81C3kfGZ
5jXEoYrxXy3zfrHEN0lawYk2oV5zY3wlzIOskBIbqmk2CLDJzIOFMF9sR/M+TU+eEzKGpeHXoT1M
m9aOtNDu4/Y2hrLSYOdAFqCyCxEfFIhTZR/byQiN2Om2oCUOMjbum94iEKckq7K29mqKwqZu1InI
5HJTlVWwxNoKfByyXNy3LyPZOJEvvnVkV+H9jD8146FtyM9wvbAsGvJuhuRuKtJnKE6PndMdotR8
1OLkAaTKvUCXlymmUma59rJx66j0bGLUiyKsDEkWQxyS3Ex5xXI87h6rqnvXsvG5c1kTkhTB0Bvy
JcavbRE9zb69JgD9K26bR4Jt3uYEzIqDc+pW65COp7Y0L8zqP+YEDPhKToS+S+2UI0cf8JkYaLit
kZa3+yxN0CGFxWoGEetKorppl74LnKJ/RGcYckAFZgRQZFHEgViNd5Ips20t6x6xnJ1qn3JGn8ia
ZoAAF0NvR0hLBsY8EpGCLkFCEC3mt8IhfUZrHHlWZpLsWaIyqfeqR4tN56FjAb6TaBO/Adqp1lkZ
5yyh7HWez7eGrF+1LPE+Nd/Udk5nHxDCPQIGskLdlvWDYQ8heerxi5jaDGa8z8BBrBjOHYaSQjN7
GWsJrMJQ6L4QXuWcn0VOtnvzZg8VrjETzWKOilm09yRx0pn6nPbSuUGg1YVLyizNLp9c23tMvJsk
TR4zEzZDmVcfUc7fn1qUw42IztKFli0hUWRqvHcZg1ROuQVhFRgtdkfPTiGWibVK9Lel1m+nST+7
6MFJeT+NstDOgzMO4Zw2d/y466nzdslgEpE2uSiUk/5eQinLdELA+xrAuZNQhsue3dyy16z03HZ2
aNdGwAO0DVx/QqfaLjeCk2rM6juxUP9p5DgTq83J5qSvceq8iqY5szUeV2lnvmToZFK/uoP/dotH
4c5QPpHzXnboHElPqPmnDGtCUEagxVqkw/Th+K6z9DYDmsFN/aD1DW4I/lrsOH2QopbNC9TwiJIJ
zamCHvpDKAf7diDPbZU2ze04DKdGU1+asbphqU4YA0pLE0P8zOwvSnx3O+vpkSwpbdWSDi10+2zM
ruRyde5jpY5F1NxgEQpUpj3bJsnRowZdw7oaBYa7nIeFg153rZMT3ScSXFlt7scY1ZRc6Bwbsb7a
w4pIhpjMd9J+EhI/WqG5XZBOtOF2Byg/i/1oJ43uNJX2ecKft7WaT+6vZA0uzgwWc3KPkVRVgOwv
DxMO+JNBuFaQzTox6tXEEmO01iz/SZWthV5dqlpOjwvO3wN7IUIu0UH5paXj5uXVlsxkR18SZQ46
n6tHK32ub53HoMvFGktvly1ILfvaiYKJQuOQ6tXMzATpT6/w0ZvvzegwWbMYb9oA+zDIzYiB0yg/
pp52duNZ48JhstSnWbWB8hU/aClnDC6+aXnHY3EfEaBF8N3tYpbMkN1i8k4ktjx5NQpcr9gMo7uy
HffgWXxThR32foYnGWBRmU1nzzzJFnkTdvzB4mci+OxSokvEb8e+br6xWPqSWPaMTvHJmhHhDznC
NSv7IkpkmFGU5Bu7ZErtTlV5KwumyKPZv7lOdyGWKFlVcxPMnXPAx7zPFmPnGvLZayOfCzF7Vx0c
LomIFEPEB6HKFUGEOcFgYwWRzR44OBvrA1H5E2wDmkOsbEh3i69uWQSEm8h1WmZt0Mtpv2hdzAXV
Um7FxYOKxb7RnF3Vppc+bx6SLHkq+vQYaaBA3QQSQnWZXLu4qboHpfe7YmIOURL6AS4bwvfjjOlz
ZdQ+029K2mRMDrmdkEJftgfynJGRRjblbfPFV3xnUb0X5CLnBCLx3eivE5bunKHHnMvvWdScfdke
OoLG/c7/MmXpfaNpfCwvNDIbClMs7826aEClkIqaNOkbuCV8mdZgAYR3D7E7Hw2F0KccOaskV/6s
ldG21vVdC1wp6FBmNjr+wGmiUYWNUhNfOrnVqZ8Y25KvyJCMC3VljfuUiEbiSttT5qlxhQ0cSaXP
/DobMXxo3UVY1ddOp+GfrSrdxk2HmzBrHUTEkxnK6SHuSOkRYwTRSMfXrppjDlsnVY54jm1XrDKV
3mcondapNzY7nVg1rngRDAxPUSAMuwFnwkpPW4spWk3dvOjggTFkbWsDRw8B8WuH/lMpIxxtQlB7
vdh6dQRMWGBs0jw0tXpviF1aGkyJqb0ZFyav0iCPlZxtrYBskVCSjZwoKyXdN78jNa7DturM5AbF
zTU1nPJiPThpu7FNynCs5F/Jc7Wh83BS4l8LCY/SCZDWn3tV3EXLcqZVHtc1Nt8AZBHffRt9Tg1M
mXK+w1yMcaBztW2hZZtqFnzBE2ditrY5m3DsvpZ9mh5GIqpWXFtHgzzWZ6yo8S6O0e6lqR4MmJn1
xrtuz+tALcl3wwchSZw0bjJ1aVzxbFneLmZ+F8UdJ4fIGURwUTp5eWwTNBKIm24ngH11neR7Ao3b
lbD1s2Y7iMXL5k1gs2XWhsdZJ0+ewWCF/7twkGqVFsLymtl/HXV3gMWfM5nsdA7qOK0DG3x8KksO
XfeljfSWo20w0eFP+bpAKEoM95O76HhnminMSy5UGHHPeDPOlhhXrbPsCnd4YeQSlKV9Ecrfpe30
NE4eD3RtW0v7YyZBPe7JkO4ZOA3jclyG6Zia+mfbe0TnEcZIbXYUkfxi9pQ5/lIeF5OsxN72WUK1
jJJ6u39vVBS6He9haIUTgIp7q1rUB3jd3nmv794Yv1q9ftOmic69DHRfIKBfFdXw1SuLO3NOTl1v
T+wIoAdmKPyx1NqxDAwgVEHsivSgLcY68uK9tIxTqrMwztptj18NLl8VWG38WDlzsm1sJHk5gtGk
69rVaM1nyKGMrH0jjE0e7Dn+EafkcI2xHZj3Hl7kDiWO4aTLRmUKQqOTc+zoncNBj8gll5DJEHsu
tvndILTHKIdTNiWhI+ZHTXcwUrkETdfpc2d290XeUtdz5JIgtFZ9O7DMkRtQm8NWES30WJgxkYF9
YZty7Th+DR6K+5rxuKJhLL1XH5kbsc4q3xYeO8J6EP6+sgfnrqXsDruJzHFArca01+eo2uuJy2Ig
TeOt7Bfzs5G2eGFrOBO6OrpQ8ep452IV4gxZElZIk4EbTcf63VuAKbX66hCael07JBabXXzl5qtu
D1ilKTMqHN+wUS90VOQzVlNLF9tfGU0FCTgNUhXbfHQGrGUjQnLS6SfD/MzpNDgzUjgLVA3d99FR
134iGc1ru26AkNLacESgCIum7bTbqRuKj3okqWqoU22nGZ4V5kM27ke5qF27SO3GVQ42yKnKAZCx
3Lu/emE3kYvzhBCyynlNhTcE5IeiUcWYU6+dRPc2+Fzczex67YfNWX+q9axi8eiL6Mnp2uEbcdvz
wZN580ryGizRYvGZfhbzdDCEPuRBQrYk4nCj2uEujB5Qz3ib1NfMndLj5ENMC1sjgATIWyEXlt4u
1cEwrGK/9YK2rKfvMk+02zIC6Cbc6DBN8xjWflVuAfMtPEB9BK9Y1ynKewklNFLWdKGyUGB368S6
ibUlpYeZehs/asrBxZz+UeaOGbSGI3fQcqznkS3ue03YdICn8nOBO/CwALwPRZ93ctVO8Y00zX2R
5M9eSiZSK1N9O/V4bLD5kZto1kl9xo4ybbtWeTRb9bDN+v46Z9D83Yh/kuu3drQHGWdATKIWDp1B
nznDavDtQ9QokWwj1+yeUt9LPkcktW+ZM5n7zmbX15Usc2yr1c4LIrizHimeitEIfBBe4gYFNNJN
+v3tRJL6e8Hh3tKIzZRuy1C4u8Fz80uOuR6PmN0fwa1Mm3lM7H03Iv8cjGbaoT9H28TK4KWNy/Ed
g/FLP3EL1CO8D9Vuq868uglQv37VzYwjtukJK6VxUhhQAc36wZx3zky2XsHQBO3YNyups6OFwQiH
jkn9qDMXXmfEPa8yM4sujg7IghlEcxj6oT23lpNDOzMh3M1gCR2sDp0h4dbGWJp6x75pTdq6uteh
eorphokt+QI4MN1dHw/yiGOG9Ki+X75qFktKUj2S13owpi0Pm+IOV2YE8cQ2905Msc//BA5aozy3
CtwBEEU3efI5SXbdnEJPlE6b6cHsJDPIkt6lDXPtGxBRmGHYnJUbRzBLS/DMBWwcMUe4qfgkEDr7
Qjfhfai4mTdzRD4swiSAKJA7X/JZxI/R6E7rGmTbrSVHD+KknoaNSTKnhWAxWERXYF6Y4FjGdJeH
qCrTW93NOcAnzDldN2Uvli+rSy708taNbbh/VqbfWrU73uX9OJwSd1necoOHnpMo+w4Q9LwV4D2O
yKPUrV8D5+JRAQsGJ4izzmtLhWOSo1MTdpGemwFU2MpZ6upD4fp6SChfT3gdqgucH2gZvSme0J9r
mNZkc4TmPT+ykeeBQ9PX94FfxdCJF60JrqT/zZIiAKr1fmC5gh3aJ63l1ncAAgogxevSZmfsLbp4
bKDo7ZKozjbYzfoQZ2S2UzOguyFrFeI63WjeNe7rNU9VPewNbGaxy5+WtYyCYkD66bl6CUMlWo6l
UZuAbrXo6Ap524zlg9O6RH1HA8Zaj/pCpAx0OpTjDwuEoEDYCbNS3NE0yXXMS8SLfE2WRSGa8dNj
V1fyqZl062AAjQk1SMS0kB61GFPL2XiMNN1vKaQnY2eMnrqwIfafUaHZp0hcc22zejbY4SIqHdDo
OEGFXP6c5jYjFDxe05dqIrJ1M8TxF9LES2p/o9ROi5GDfaiqOgHiw/374ImuDHX4Gms5EiDJPhYN
3SFX8ThR71TysQQ18ZRGRY9X3/eLW4DLV59Jem0LUeCBemyZDBhNe4cDyWOywL9fzTk0EQdB29Ed
bft+WKbmDQpU+SyMdi8yj2ZPI+CcH3HHc1JflUV+tv2hWqOPy8AKVBh6ewdbhGUTtgc9jpmtVo+B
FJ3V78oWsVnhGhtHRXSEfu11+yIvqzNr75EpATWLLdKZZPOkGLQd0rR9SVwS5b8eXYykwYU5LNUW
j27G1S71x8HsPon1A5gkm/RbIjS1ReK+rS3w2figvnZ4MkJnGSomZxrTiYWrLFSQmOSh8VLtAGVJ
4s30F+QhnuZXNAXMdcGFFun07EIJGshH5vhmVoKwTIyGd1aWohdN2zEFWuv42htW7vq9z5LiawRp
uAkzvBE7QjPqGdwzHtxVNPrpLskL/xEH+rKRk9unl4p1NyMpN3ZAs7otZ+MwKzo+YkGjveWXnGcs
BRuagRScEL2zyS8+jduR6OVLkgnv0WVsyePHVOpEHLDYgAdgdoNmGd44Y3A0F0Q5Pjtt7obwmsna
ZM6ON061E6dL0wyHxa5KimFAXS2NODTjkGhmAc3W63aTwnRezNW4Fb1pvUUyF18sbVDbojQqWOsZ
G/RmiBBQcCyXH7Gh+j1clAi2UmZB0bOHW7s3YmOV8veDskb+1dcgaVfICMynHgdgsfHbJX1sCsPZ
jkmKcAPshBOQZwhIOzOC1om1rVEZFtH2Fs+GubG7hxbcTMiCCAR3lczzLZh37ZxWzvQtNuGGAdKp
H9Kpqb01rHpxo5pqvMRX+m01un0eAHevg6YoOhFM/jUwyxR58tiCyt/reqGexCy1/TxdBUUeY9hX
XMkf8TATn6uA0scYtsNmXDsnDVGDkQ1rgIKXKI6bnRbrS4hzlzbEaPotyvB4sthXGLWWM7onzTh3
GvdoTToUrSxOu1PbGeIYqV7nFzUEcqOe1kNvJ2utZ0yOOO4+YjbCm6TGD2rCeXrskUg/1bHOyAlR
2HIgcifHPq2hCSLN2CPGucQpLhXCHcjSLsO5ZBCbaqyXbSeuDg6LugykPQUxucjQ04z8iWYwOg54
m440pt1GVLJ5GH1EaxPh4tjOLdO+Y+xWH8zGnIMht6Zj57N4BhVw7QPxMyOWL7kqTGaaSdO6D3Ed
xfQKWqoeGwJbXjKMNyg8qvqpI3M+IXMe7FG0JJp2rkcbPYadlO4SYCl5LboZYRDO+3UC/gFJm5X6
1yLEa1dDB6w7xIsutiYD8ukZe55zS0diVOf5f6g7k+XIkSTb/kpL7/EE87DoRTt8hpN0zhHcQCLI
IOZ5xtf3QWS9SgaaTn/puydVUossSSPcAFMzU716LloAZemOwxitRgi166Qrs+JGhT9+Y4o5HSJK
lGLkSxwqv4PmDl8L8Avc/FEKOkFe1U9yKJgI7jxSyVWevo7wet5RiuXgTZrmkZ5UlkJsqd9pxoQu
a+D0fl/5egYULjF2hYd9C19DBKJY9uKbChuBa1fNhF2lYUEUgzO4yYCuHIqm8hclzJ9FFIv5DUkp
Pqjakn8EZiinG8xcOQjC9qxXkde2j2TRaA2qA5QBXhoptjlMiMbGStYenfu7gGDkYMihPPJZvMFB
4vBAMmrjhlZ9J9Bt9TBWLbmaXhXy24QI4y+lUeELiBM/vTUtqhQiic6pd5AXm5XtippB+kbRodh0
6ZD0lFikYSU0oPbsqmgscaGWXXKIU5L8rtHclg3JMok2rIfaR9aoppa8p6hYDYvaVOKVUfHK/agx
1sS4coP7ckFr7YDySqs976fWmXK8koOJ/94WK9gX/j4r6vKV96pwg8vrX0Ynx8u6FsSjbvUINyFb
riVflpfGoDdX+EFw11KNqiarEmuc54qJcd6VR9eNhGMojg9WYD2UIarKxMiTFS3igON5VCT5PWtp
jZhwfMSCXNe5gyDTWgRaUnL+7lSzxM/UFHbjSD1VqCR3KYHguitNmqmz0iiXsYm+LAnM6oXY0h1U
fRivRNgwjs816BCk6vjoyexbtaHnL5Ffymxrom53lAx/xmEmPaRu9ZZYHkndzHfXORmYAx1YgFfE
Qolbmzcx2k2btI6kuslNS2/Ij6HxtqNi9nu55FnjKGvAp7RVsSOBjckVjaA1gCwShvDLAmRRfhkm
B5cL2aj38THUYAiHapI7iWjkiF9Tut7ZvfJXIdXbR4IPuRFutBtuYpzA5NEZJDNbigo8BT9V3qJ4
iM1Fm8g+xZRIKRO77Idgq7AFrfUxoFueFkja/0pV+qUb5B3ljMJe78L94jbcXZXj2K5CNB70qlTp
vi9lJzbCks9Ef0YKZ2zRKirrgW6MY9AV+YQLVN0NvbpCbdNelFw3FdUKOROuY/reXj1d/BGZvv+E
T/fGhLxKpWPi1yRk/biW6Yc8sowrFtxzFoHRQvU3qHYmTNQtnZdNqnwgfTRyTDNzRVwGhflEQzJE
7Gg0AJLhpNA2O0XMSlrr06sulpaUC4S7tioVp41I33Fb7hb+RHYWEW3nVT48pyHll95E62WY/GyD
GusyKlKmuik3Rtnp973s7XLEmXQ9KCMX19HO/HApw8oFg/NYxDS1hngf7Dhb7MErvQhtPT17XAu3
XmjexGF+3YXpihTvQcnEFzdNHbMQF70c73rJuoNifkt/y9UYjglTocRb03JvvaY0niRlAvWlrWtD
y+wBF+i7kLMqNI6uF5+thGxoQxtLnNZ3nV7QeasJ4roU+gcuJGQB4myjd5y6Y0NPXqEAFvsxHECa
yXrZdgsQNurPoO/MjjMX/YZCH6CiUenjXGRhm+ZrUmfDvheUchl0Vf7cEfo2gBpzewxM5dkKImC7
/ujalOymzFTe3dUs6cSOGo2iqaLQqZVXkUJj7BA+VAPqJjL3bnjo9S4lF9IBZ8rwfcMLL3mhJs69
O55E7rgkLMloULDv1WuR++cGDF2+tbjbNQsIVO9h3k9cNiCdADc5OnY4VS4l0Hm3EVvdNddWcsP4
naTIT93xuiUWgrFI9mxY7XPYZCMEmAqL7Kgm88/tfSf3vvskFjoH3M6i0FirKheLSCRLs5ABsi8g
OHdrqUrZpIS2ym+9rM26rShT4SqhDjFJGbW4LpE2oRmONHZaVrPUp3KuLXldTTZarMtH01ToJqFT
zRmUajhwo1RX+UASNeU6TTeZ3zXfoK5ob1Hmk04bCq9+EfFsuIvp9KbEJDU2NnWDQ+YYObumZdoO
ViKIEXLk6ZUoCBKSLzgEbNXdYyxU5aFCVfNDFxpwn1xWudNrUl29FXnd7/tQ93FXSivay9FMo7IO
tJ1FbXqTimqr0JGhcyNtgxxQZSzSy5ZmTZbYbWey345BDJJR5LBBEmbopHtSde1jk7boEa0w0ZVV
pVrpYeglAWpT3cvuvvAUobCFUS2TNWV/aGEhtdv72GxDOtIN9cowuwiNQCTsBIirFKF66Y5SY0HK
IR0BfAau4+uyoJOs9JK9KwZ5bLeWYF7RmmJSUhlknGIi1XzSfIMbETXMjBWT0tyMjWu0blFQb9ui
SG+lXpLQjNeTFcBoSVecE9UdeW7BXyhehnTcykTOZb44lNY6iTt9RbI3W6mdiuYAs+5yqdemsRdz
4yGOYUyiC/TC65K7qwMOKVi7gkTZihtwMNQqGyzkBh3d7LtcRsFxxHeAknCZKzdKwwK0W0WYiER6
7BipBP7Hq4ubMCcCUqObJM6xAIwrkDE+BMsfUYdELcDPCzq1vW3dlMKz79HUYBrd8ADrK3vUXdfb
DogwFsCL4fzrmnstSm6+df1bX85elDR41gqdzMVkvWJpYntPf3C2FTmyflPHTD7GclQvOXu1L5Uv
yBuwPcIhn7y27UhEwpznVnzEgC64H6omv23N8acckORbkR2kI2qMNBGKKLAEZQGghuJY0mmQqOQx
jJw0jfRjoUbG0giSwrA9qA2vXaDFu3CguSqj0YaiBEFMKEThXeIl2qIWglTS+2FNPFB2XqlO3hAJ
Vn8x5FnKqZJ+ZVWZj2TBavc5Jq87BKvSz1wADEMFWDuI1Bj2Wdum10NSmDtKi97aM9Kfvpvfx66Y
JdAlOMpHIX+jiLSQDF/GBDSYceYVJA21BEFSStZ7FY0jDhu+bDdm8EvJi8oRjDhecU0frswkCG/I
MpsPlNrFO+xmm9uBKhAeJLRQ+5B2qYVQSVv4dCXdIz+FV9UYofUDmibXpiIQueXViX7byymJKfiR
pS3LIRdKwxzSrd9F5kobTA19vodCJK/Vp8pLvW0zKj75KMFacw/d4h8yopNOIBqYmW6scRbw14qV
UoyLc8ldFNDVf2p16dOSMiT+dWrVLr1ljX4r4tqOJqXg3mEkgWEHkRJ2NMxoQJClRiZDGEuetiPT
JR2T1MyOTeg31x2QkKuw8xXaXSxEAdiLS7sgTqhIdBEZrbio3hMx8J8bQcOpiRlEtW51grnK4uRx
JD32TMqO/FqRqQePq+QiHfNilXXIiWIvyW2Ko8YhUOL6JuyEdp1P3RZmDUfMLdR8WYK8wVUoSg/t
mLm72IqpYMqgPGrLqO8abUyvlQHSS1EjhReTFABWVLF/grSlsCFzkutG6BdmYd0qvjosAwtUcJZH
A9yG1LC73CyejG5VoGWw3bw+6m7XLxrUDSI9QXaOFmqVNYaK/FZvLfJuMA2m84nrpKNqLJtB7BvY
LUbgxGobO3qLwUijBCHSh+mq7NWMqqj9viyq9JkEJJIaL6Ryl7FSSOYgfM+DDTfa6HEclfpmwLwT
ipWYfJe43W28bCy+uZVvPuuBoL+pSTkdKDIVLANkX6Sx0jL1pfixzLPHDtZXz0XixhwqHOSS1rhu
xJGsjleoV7Ja9+smaApnwMBoQwkfMEDcZkdqBPxWSemlZmkgC9iRfHafjFDsN1EkAqnkGAb7CJTK
TTMSHktJIf2qdWlzUxWG9cMHD76VlIJWWoXckcIlLLxXSt7XgtKYfkX9o8NOSkoaPvKyO8geZFU7
I3bQo2MFypuIZm9JceDKahOVjIvqGYgnyNbkAPLaBZQNbd+0nDPrqqNO00G1WOgUyB5wlbFzVUhX
rVC6PyO8mIitYCjeMuQ+x4YLvLmUYhF7NS0P8TajyxdB5a864Rjij8MDbGlEMVK75+8oTkQ6buX6
tYwQRc+KFxxVi40rgP5HUiD7d1FVAwDDdUii0HzVp+QHoWJl2psW+CgANI526MKl8LpFL7bSTaVY
KUW5K2IDsorH+YfaugqijPCvUucXTKmzWTAYD34Q5x7/Urb+R9okR/rX6uq//vN3Q/1f/3j39l//
ieB1EmuLNBKrWFWY8ryXOGtjgEg0xG1IhlfINBEKYU0Yf4uHVn009KpLtq4pyLdl4RZ7V+OysFJC
UYgXSpUl0IkCzAy5bxDUKyq0NnazLo14kgIghaqPJ9f9tq09qmIcpB6GuKX5CAVtcEY8+79si4Gk
ct7WdRlw/uSwrfwpna0TsQ+Ir8G2cXHg64QyzXZBKBMxsTay1khzypWKwGKVcfs8mOCDvUVTokc8
0wH6Z4epAQXtj+fQZw3EQSB5PT6WOsy3XrEjkCSrAGTx5p9rz//fhOX/v9mxSiIzelpdvs1S7z+c
6X/u//vuo8D897/3l8BcklQIvjr/0VBwE2rRcP+FuMBdZaL0SqppyRrbzgfChSz/Hw3TaUyf6VqX
FVnlX/qXwJz/S9Im1TkMFN2Y/r1/IjD/U+MtyJJKWMT3YdaYQAk06fyyFZ0JWh7BCUuBFQr/qDnn
78Gnr/JD10M7kGco5E50Op1GuKZ6ygNv14J0+TDXnwSLPz/uv4efLa7WqAcDD3LRsVD/FcKCo/aZ
MPSn7P7vkZn1jw9OVi+UG78RncIbV7HcL4CMsl2iKe6vZI3uzPbXZT9hJq1PFamQqWSKTmleUTcx
KNt9PfCp9zpb8BkEL3kyN3QamWSvrPJSaSY2x/3Xw5+YenPm4BsoZit0xTRB/VLPH40c8Mu/l88n
r3QW//8983N3eWB37sCRRSIxNa5VxdtT5yAthDDByLZIem8aMq0aQkiMabeCXByNsuCYZXE/yA+9
pd14krsSYpPERX01nellca/rYC96RFNfP+OfPT1/P+KswS3LNbM1UIg5vRZ+G1x4aCECsejdUpO9
pLV/xdST7XSnZngG08BtVIKCxwxL6YsCnKkPz6yaE1/G3J8HNHFZAboXHUN8gplEQWpNm8DXU3Ni
3ZizBc8e09eU10UnoaeVLmNjzOiNfDX8G7GUt/Cnvv4zxrQO/z4l/P0KZivfqzPZyOJRdDTll95X
DuU0W4A1NcQdEk83QTNmwls2yKvG+0zU8LRoHhEmrwaIOxQMVt0gLj2hA/nmbhoySIIx3hTIV8sg
or7urXE1pks4vcKId2maGEy4HTUrlF4tWeU2F9ayGS9GVdiUHqJqHKn88qkfnvOmXvu95nC2SkHr
CCjKtBZQtZjeNAL33GJcg0kk79Rfd/QpeialTm2fTX5NBe16Xr0C77ch8CwDWd9VIpnxqLsWmpcW
a0C9fEMrS//4sFJLfGmMt34Ml4YbYpgCz0e9g23FGb68/XqST30nsxiYdiE9OWMoOkN6X5Qvanig
2HQmOsnTi/rsBc7iXhiC821i1hDlQ5DJCDlqUlhJZ9hjhRnOsBtQJ3jqcWI1I09Z56m2Uga8dAPf
yal7afg7mrHwgEHr1qybfWSl+4G9bClMENmmPfOh/dnT+vd3NouigMiLBkGX6LQtlVL5W0TqBSGc
FAzk6b+No7mIUDWcme/pt38yJ3NXdJZlP0pCLTqK6T4PobSuzKNOswE9XlhoUDeMf0kT0q3RbmiE
SBZIFJaebjgKKAiKhAvOs3bciM9eDJ/BR7Tm8cGXkubkdDqbNFlFMTRUFJ9ojsiXkRyWTTuk+wmW
nKF+p4Kw8BvhIFXkcPJ3iUFIvtpguRYh+rKIVFeaZBsEU3Y9mWKI9530lGVXLgkO3X0wo18ZQtIE
wsXX83EiABpTjPlweHAFZLRNwtzLVNi4yNmBe2Zk+dTQ8wguxWOfCBKv1aPW6cd2k8qLqU8DhSGe
5r8ZANzqMZQWpRdz2OIgZQ9oiORmoGvDQqvy3BsB/0hje5EOYXCbYnzQSMBZ5do/8z2cesjZBkBe
TilozBucoB62nspuJrx+PbMnNjBjWvEfZtYKwsbNU5mtxT/gN7FCtc0NNim2UiKdOR+cCB7GbCPI
O3grVscmUwvs2E9t90MRfn399KfmZQopH54+ypOWzAjfBRVctKqDdmbDPTUrs3iX058U5hLj6oQR
tyGbUPUAfncm0l21vP/64U/Nyyzu6THZSQkoptO5x0y/pqtHD2++HvrUvMxiFTo0JFTeIII9WKYK
yYflmXFPxCV9dtYrUEIaYtuLTj4ZG4YlqEdKe0O8TJHPok3aGcF38JYLGQFhuKOaiQBJfejqejkZ
PARChSgutgU8y7oy2rZtAAJA2wcqbH8ZtylXWbdjscEQ2S4oZviUjoLmWIGoIfWDUgpxzo9KTVcC
DhOQv7GLDLyVJa5z71n1wjNnuhOTp8+CjdAaPfh+g0NRKayVYo2W4MKRZ7FGz4cKCGwyXVLuMBei
GeFMfDjxveqz+JD7WMmpYEucpIJv2kVrsfWRl972rolrpnju7X++Kc0b14t6HAUZTKeDgbUg70r1
zEI49fTTi/iwihty0Kw4DgCUDKAzHcbweRzeBw9pJQDTM1/uiWefRQpVRQwfhOjzYu+1kRyXWull
A89DRVjmnZywU2OSQU2deubX456IDvosOnR0LBnYHI6OjjZEl7rlkMKa8s7E5FPf+CxAkKEqK4R1
fDB1QL1hrWTWmfk48dyYDP3xMr0ItCy1gtHJ3PsKcRFCEXKr2ZlZOfGpaLO1SUe6p5ZDyWGfdhoj
euhhuKiBHbJny93bRTOvzVYpAB1Ir/30N8ptTYIRgXpANfTrwU9MvDZbqUEWl83QsFKzdFmwRs/d
8U+NO72OD2vIH9ukNrF0cJofcWir545Hp4ad/vmHYfPaFILC0kanE7f+gNB6edk0zJZjb5VoVGMe
l17+BaXYSj+z8536/GbLUZDzXGumgT3vphVvJe5gyvVlzzxbkXEzBKgJmIs03+F64Gd3l407W4uy
VYW4iPDIeC4o4xZLi4vG/c3O+/DuqEtZXp1Pz+tvjLusWV027GwJyhb3kKJg2Ci4or+zHTeXjTtb
dhj5WR1FEEKSd9srL0X367JxZyuOZpDAhfxJ5Dd+9PiO0QR/2cCzJSf2XaHGGTHU7Jeqt/SjCydi
tubiSZ4St+roqDr4svv63AV2mshP7pTqbM35QTekUBlHJ8xv9ai+xUmHTJi3FEsTOa1x4azMFqBX
+24QZvwVX/RpoNxnuA5eNt+z9ZejP2vHKhcdCuhYjPX9ZXuhOlt/iR9E/Ffhg463cPhC67KFosx2
wkbIw6ZQGXfg0oCZgnfZKXJycv4Yk5VRKgQlIl50yT5VsZY5EzpPxHpltgC7OpGasbB6J+mwlNoO
55jAJxInymwBmn6amUXGPIzWj658V5t4M+BSp7jV0oKN4BXroD5e9IkosyUZSaXktqUxck8mldQ8
4LDz9cDTAJ+sHWW2JpOiy406Z02KUEZkxDHywDbwz7DU/04tKbOVGSXYS4geZ72e7koppjn55evH
PvVKZ4sxxL4ARQBT35Yr3di6zfqycWdLER+zInV7k8OpQZeGfBNc+sCztThgLiBxkCH25Ucl2aEc
uuiB5dlapM80ob2K95f6TowXmQ8l5euRT3wZc84txf1KsaboYWExaHCxbeRj6p2LpjPG378/DXm2
KKkEd545HcCk8KUafIiFaCub9dCmdFEbK0t7zCQErFFlewIdNQa9r9JdLG0Gda3QBiUN4hZ5z5nf
Oitl//00s6UcNEGGspKnqVrDdpMIzEkDmWff1JDtWBl1CAbTuOtb87KYP1VDP8Y6mkf5C0k8OG7s
H4s8uynPBP1Tr222oPu21PwctoRj4Ikj0bDt3vhhfeapTw0+W891RemKbmNOtwqCmTham+L9xKb8
+ouTp1X2STD6XS/7cLBDGIvjSCn3Ds16toAndVN461RvbD97catgSW8RuEdhLw+No0uoYlCH5QqU
ExW+TU7nnSyvMym4zlJhGePXEhnivh7aM493Iub8fuoPTzfqUqVj0DEdADCbDneT99jXP/zUyLPg
0I+0LnFYIerQCZLtUuNMNDvxuuYgR+SDbtVEjBvQi4JTAhL7hegPZ+bj91L95HX9XtofJqQIaTVB
fMl+PUFdwhh3P1vsNRvPaly6xk0fKu9W+Cy21ipsf6bGgyrDUeY10R+ZFm9xpzqtuh7yZ3VMVhUN
MbS4b/LJLWDUbKRfu7x60oS7r+d4WsmfPews3pQ0BFkIagYHK5VFFNxWXU6DV22Dw7vsLUqzGEK5
pykqRRycbKJ0xe9DfVmMl2axIta03J9oL45IbY+LyYVX699WBx/e3yhlEQbFZO066iRgmenEKzdf
z/aJL1qaBYogzntMZJntIXM0cOLtmbd4alz5z7CpSBpCzEYiABk6lUXYutjYXfbIs62/iBNTUots
cGB0jCj5ny8bdra2rVYVKj3WBmeslvLRK1cXDSvO9n2MymN6S9TB6dKldn3xsLMjuBVGNWggt3fa
hzFof+Zx9fr1854IReJs+UHd8eqyptDalttQ+N6bwcqlt+LrwU98FVAo/9hMmzAPsDnqB0eIJ/eN
8rJDpjhbd+3A0TjDns4BdkUCt7jwaadf8WHZ9W7t8foYVjlotJtc9vmKsxXXiUKQlyofROofNcN4
iRHbnxlam77VT2KnOFt1pa78a9W5VWZL7XeLrVmr7SJzaVvaCSOQhcq7FcOSnhiaiNC80pJHB/6v
irbwOstXkXsvCDlcWMcyb/lw7YECh/wQlc86SDksroGX0+hLS1AwFjvcp1dp+NqVwk6Thq3pbrXm
ru72urnNrZ0bmjWex/oqlvKFVQJjKqD66KsEINo40kwtAnX3JVvwH0vx22Uf2Cw21LRYgpLu6PU3
oCVAH15+Pe7vePjZzM6ig2EFQTF4Yu946Gp0495DQBlJIt2X31zhVgze4viXgGd796y1Lx7Hn6//
7ucLhjbQPz9BvxdrN4Wy45hAMDEsHA6XjTsLH1HQialqCWQcfrTZdrhsNwFE++fjQrSLPFebhn3X
MhTGZ45Hnx8JTGsWNtjxkDZPb9UNn3UOc/F4p+uvbndZcZ/LzJ+Pjc2zh7iYx84g1es44Z7JZ0w/
+39/NOaE6v0YQHQV82NU9T2lbTiuuOS0iCfU8E5Lv9NbeOZ0d+oTmcUTKwaDCpGf+1m7QZjv5mc+
+c83AsSgfz58YUCtKNXpXSYbPIDwrceLF8zXZR/gbKHCXWgSUEhMOQKObNflu6/H/Z2x+GzOZwvV
hZSaCnXD4c6F8qfcysPeg+7ngunwH33EWKPaLcVWW8dZeAwkaSFI1xihrgOcRcKq2Gp+udXUYY+D
IH1N0arImyVm07cSLliYotUDzP30V4MxZvAgQq9NUcx3FIBGj0bZqD/zUqXfe9cnv2OuaVRbqaXd
mVt9UumTl8CK9vglHRx2V7yFrmRn5Jc8eMJKkeBfAtFUKxYjALQIxwB6V7XG2PWc9qvyus07JGkw
K9RmLejxNmJjL/WVjCeFizkUrL2lgnQrl9ODnh56jdbRjIAd0aAjPfbqmwLJLYy+Gblwr0rtWpMT
LCV+ivWT0eAB0Wd0UkFVE/S1kpardLIKV1/z4OD7AooWfV1nR99/jsO1qRZXEtL2HvtIU9ultOhi
Yd/Sm17VNDMDnCk1ekrMRwUzj7L/MfXKteL3GBBdJdaU4qFDyqUtgBGDKWGbJpYC9MJoRwPwHJ1i
Gy2iDQbf5i5ejeKjO5g23SqrSNSudfMJ8CF+DYthsPAWsVZGtxFc0/ZD8WjCYeghdZSyBCvtXdS1
lR++KHV0rICDKUV1Wcz9LR/8cJzA+srLCm2qsihwH+hCP/etfH4bN43ZWqKobMY0Mo9Onj9k5sF8
y0DyYhpkAx3Lpa0X7aAWfr28TgQFY7a6AqgtKAq5Sbrxvm0gJfkbHWrg14OrJ+LlXNvRSgLgCZMf
ItILqJc/cFEJhvdYwfDkIc52VrNzlds6nlx9XyvvPsu7fVzdC9E60WDR+Ybd6tgNwPew1CsuTVvM
iu/Fptn6EqkHg0bvPF+45l2Jq6xfruM4tvVKXycyftcoqgUgg3m0QYPWIa9rYNUWiNM6HKv3fvgU
GLcpHChjI+TndIcnIvdc5lHTq+nStMcHgRs1sMK6vT0zkZ/vO/psG4bIEpRwNogdFm4sx7J9+Hrc
E29/LoceMVuABMPbN+mWxVwl3Ar9Ga3udKD5LNzNHhl5OMCehK2SVmSkgm80edlpPbn1Qg4kYg96
gTd0cGZvO3GgmPuVuEqUDZ079HQoHbXqoYyuVL0CqHzmx5wafnaeMKUgH2mc5bwCLbAUANAMLxVI
Sr0LzyyVEytlLm2uaN6i0ZLNWUwdNQWRB2Sy2vPp6tGZ33Di4zRnxwrYKEIT12zQXNWUZh13q6+/
oVPjzo4VUhzESpQzbqSte39Nx+Nl486CYKfIDTZwZDz1aNcDOdLOXAJPvctZxEtzmmLT0hscEqpL
o6QZFlvrSsXIKTynnTrx7c+ltqXQtKo5lVu74ikuXlThuow6ei0r6jwwMoZJcHzuYHFi+uc61kyP
GiENSVH1NSCwxtwgNLss6hizJdzQi5qqfjU45mB7gROeqzae+NaN2ekfQDX4zqkqGNTVldQNuywL
7KKRmJ14LwrqmZigTF/gJyFoLkTVs6Cmz4/oZiiHFMBbrxwsAwKyeByz2qZhd5NbGH0dBbT0JjAQ
FZZfdaOBhOgwcwjNFEectVtKcPOLZScEmxK/KDxxH/LiMVXrDdyQBb2SUXIlYCEgBDAbStuE3vr1
AjiR5cWkmN/14XzRg8xXgINQYappTKxANeIAADYFoOsq9X+GGOL1OjhjigxFfpu7N7F+a5g/Sxy+
C7a6MEF1PEZLHNYduqjZDi3oc+vai9jlb6XoKRmWiXEuAp/YSoxZeOl7wSytmoIjToNdvWwhJV2U
hDXnSkTTl3CYmzYpr/zZ9M0yBIH69QyfWDtz9aFb0xfnF9MHYr6m2VHovn89LlYfn396+uzVjbXo
N6PFBRdMFsrVbOGVd1H3kkg3oO0SjMFePCoCcf5yqwHu02gq3sf5k+S9KMVAR0JoFyQ7wPRuMC2x
veEdODvU929xh7MzRmVG9H3il9JyjwMqJh9wYzHEMED/1doKmsJC96RF79FY0g+/XOEQl44fHsTk
TsqvtMTJoWSMV7Hm4HJXl1swXZLwXY/ug/EoVFWwjuuHSkR9Lgq080venVGafOml9BypEfe7fal/
H7ob2P1LzXypy0OpL732OY2LYALIQ7GqVsn4TuO5WgPM8a9GHdgM9CdRRfGu2YWCv5pqLXylupoQ
8UH9YAwPQX6Uu4eiuxubZtl4RzEFU3oo3J0oXEfp1ksOeXEzFPeh6ujKHvTK5NKxNHwnxHzA6m4i
yDVj+RipTj6ZXwLIkvbB4G6CCXRWvcU1YAbVuDGL6nmg6cnXn/0OVBFsmvZZbd6+fvOn3vtsFbSe
0hWZyEGNxpKwvg6EC9fAbJNVE90CFsu4nUwzytV4LhT/ril/EiPnmlDgo3QO+z0Di+6asihmbph2
gt2hFdvXHiEHKdG38Pm7u9bGg2B8F7RXNxoXoH6sqd3+l9Ynd3kZ32oCQMVo6xv3UohrHLfTzKPB
7jJhlDlvMHbFussDCRWGm0PJMxzRO7NUp/zYJ79/ri0F4aeEIZ0xDkASau1LH0fh/lHp96247Inv
F30Wc41pUChRU1Y15/eC+jlWzpedkea6UhNgmWrkk1IgOoTGMm6XXz/vibwzjlB/bj1RDJDrt8Cm
pTu1BNpkGT/8di2zpaQCrGrprvdeFeO1GPY5OOOxapZdtk/SAZ7r1sAGo6ga24DcHmCKII0/y+Ga
lEZs9ou6EOlqWqrptVBdQwoopVUtQw5141Ugv8tgUtPkl2DmuyZNr/MS5Le0j3rBds1x7YGvG/PH
qryBN1E3ELdvNOVa09awTi98U7OTvqUL4Epd7vRFcRdJB0yCLxx4tiOEbS9FUBvI6skr/bU5hwI4
EXDmBABF0xUhmXIQIt6dvv7NJXP19TdwauRZyBlwBIOe51IseRU86RqY+BnR64mTgjY72KdN74ld
NaD4MHGz4qbs6w9t356Z598+zZ+t6Nn53k99RfQ1SI+RgAsFNsNqRzNVLMpkpeq1p/wyKWC6aV/Z
Gu5TSYQ9Ri0mEFHD6zrHGcoTXow0+GUJ/wyS8H8VLuZcNDsiXU9ocsC9V6/flGdMg94uekPqLOfv
weNTNQkAv2YtDHcpnzvKnXjzv7M5H86dnilDuyoZt+E46y/9X5c97iymBALlqjBCHyPrz6W4v1CU
bKqzJZspiV7A6CW46oveXEOrO/O80xfzyZekTvPzYR5aMWxygNOUvDFwMwyQXvqjmSiLPD1ERgu9
8D0duFjUyxDzYtXHEFm1AeDBur5LzVc/1GjrHej3lW+ykC6U+Fs+tPcdbZR17C7ZZdyEjj5p05sS
0P1sWyF6a7+N8vWYHb1iE8fbRtqAObch3nTVN7wAdmd+2InfNTukhHIsKngtcEh5UfJ90Z25r5z6
bGYBoxr6cAxGpkuIMADbiNWZs8+J66I6ixfYMYUSdqTU8dWbTsMJI4JUZYGHCTCc5Xh54WqaxQ2v
U4aGZjzCkpwuW6NeV8bDRfM9V+1m1agBSZvWU79tqiX8xsvGna1/AVTtmJmMK4mH5lt3rt/hxHzP
Rbu9ojTeaLSo28sHnd7eNKNG+ohlYFbdX/bgs0igZHKui15DbrBOoFySgm3OHOdO7C1zta5WDPhP
yjy7rnwv0hHTkEOJY/Fljz2LB4qWqmY1DT5qq2ZYV+KZcU899Gw9yrkK7C7gDAppX7feY8opJe5j
lz30bFUGbqb1ncxHAqAvdG2cEy4bd7YqDcwSQiND9VCv1X6b5ueC7uexSZmtwt4aYlFveFzD/eFJ
B9W7rFYzV+tiMFVahdwQ82A4iSuMHy6ahrlW1xyBXNViRNDDeQyrxviMmPREMJ2LdHFNGSrFCMk4
b9xj+3jZw87WXdBopTjqDNoeytU54MepJ52+6g+7ZGep1hirfz0paZ+vn/R33vuTvfd3YuXDqG6V
cgeQ+t4BZYahjonCJNF/dqA/M7Xax0llp65TQyoNY4BTQGgwkeRU51FFPObAkBaVnm0ybhjhrYBY
LU2vivQpyb/FqrftUm+Ju8oy8LpXxHKrAkiEAby6dBtbwxsHD2l5X4E80IJHMziGdJyUOw0Pd5kU
yk0m486Ta7ZRPsdtsUsU0tPhdxQidiqOyi7yNeSveizZIq0xNjD2BT6iO1jnuzar9r4PXaIf8quq
vu7kFGeZTe3eYT01dI7vbatY3shVU2G9Ay9Y07wlicv/4ey8diPHki36Q5cAvXmlSabPlDcvhEpV
oveeX39X9lN3TkkCNED3TKNrKOrwmDgRO/ZyL2idZcTkXPBmfVzLnCh4yWJXmy8bqxw3llX4Ko6l
Jn3LBYZjVgyrsopCfV0q2c8Om4th1b8/cxkusRFgxr4zUzco7Ur9Zh/5ZPO7Vk/VEIaTyeA2EHf7
Vn7WDUzDxR+KEq7lU1bYx1WhsDor7Xcv3835/dfT87OXvtr82ioVky5b6K6YVxjRe2r/3DCpvn74
JwtKvNoC27wZZ00OOWboY0xwHf+m8PH3l8bY679fENJOUw0SIx0NPpG4neerSxT19Uv/o7X93wVr
WFfBSBNnTYeBEufMJGBqKLndhU8gPjZRaS/F4DT9ZENUcHNoBr35IejPFbrXtA18jMNvVPU7n5O/
j55xrVhKzFDqEp2NXjSfhfIx/1nMAoz7v6MXizEEZdQOO7l6bE1Ma3/2teWrw1/q2ylPRrZPZRU+
zL++/hp/HwT8Df/7sqVoiUpkxRSFVuFh/mb+XH7T//3C5rUKX22B5vRDNO+MxXJVctpLh0IGI+Ll
u37NTyJP+Wrma+Cw67GmNUMJ9FWBDZII4S0j2o/b+2x+/tHYXEvzY2Sl6pQw4NmmPvywRnEtyMf3
XVfTiwYUo4eHmr/Cn4XK/2Q5/nUOCq2ogZMXqFaqnZcrtxXNFV+Pw9+3A6Aj/50jdT824DyoaXcN
5GWVEhKy/OS7FoVPZuC1ch59n4xZKu9dtIhy7kS60H722pcf+K8BkY0FqvLE7pgYr7Ww3JhZD+M1
y78Zlc/e+2o55kHdjkXM7KiXUzsfq+80PZdN9i+LR7pakcJcTqkQUEsNzMCpUKlRFHIuHst5kDqC
KLoNtt3Nd/3fn6hbTenqgAoxd9eHlqqwEvlLZbld+TqRadMwrB2z1lfzwcFK0quamqQsVZn+nAbu
1x/osxG8WsSKXo4j6Mx5l95SsvkmHvyns/Mv43etum/gEeZWxeZTmOEu6r0uBWpjaqeCjHoAbrme
m3Whah5odnvOS08UBTLVmwqqRFEU/mya9Jy88ARQLX5qPubiaSm3+GcDdnsEqboJ6UoB13UOpOHX
OLyl7V3arsVl0+M+Phmm01i/BeM7a8l/Gj3+9utcnZbgrudC0Zplp0jkerYqivESyMeIBZrYFztU
OCosnvRE90LeSk4r3cTy7dff55NN9rofIIk0Wp4Tbpt5dOjxs4dk3cpPmbWD9fWzRXTdFTBrpt4x
D5CEPC636err9/5kXl33BDRN0mYZAJFdlvItDW8AgfH1k2X+89flaVwLhvG0L/IMf/2dqQE16R25
/KWP+1B8Ntv3EXVhrqzD4ZRWllMYb0MEeRVCdzjjCdo4fWrYw7COwr1ZTXiVPY3Gk6lvR+mZGWuL
ueCbUunCZbY77NYs8Sy1e0PZKPxf+nMRoKjXnF5p/KXsffhaVamv8Xddt5ihddHW4q9Mv53UYFtZ
1U5q3rF3t+MKzrYiQX7Ea0X9U2rtRjbuhcY8lh0qSsCQ4uiZmulPYuXLMS4QZewO5Xy7TLKbVtsu
OIOsJPWou0ERuKIQOI2wDgyuVnpF/7dp90pxKC2YfWPrUXIGBFy7TQKLJqK2C0oS97IhHG8B0qw0
4bGo/lSGREGbf7L8EYpGZsLHCe6KcAvbcheM8WpSzsuyR9gM4cXFrtU2YCiV20GVwCcrOBZ/zMIe
QAu+12s1CVdQlxlNWOZl6UHuFce3fyi0BppPKfmoGCJ9gPXaj54gHq18LY4wT+tynUqQGeZmAjaB
tyc8kmlp/RlX+UD4M+bTeWbXrYuPWtymXbtWzNcL5e1CzlUjyMIcLPITnBlr/BOLmzZ+lMsEx3Rg
OFHkzsJxMge/TbTHNrhN0fA3TX6r5TT/soBhDHGlXOGH4I6p7mr9x1hWLkwqehZlX9TOVgKlRzlC
SrEFtiV7nFdSaK2yEIoFAHSF3UgI8G6+YKPm9zQ5qJXkyybkCbofpKlyzXhxVeOOrBkZI7udTD+Y
O6eP4WlTp5PlXdOk9pD+gWBzVOGta3RzjspxwQHRbDUHLaatYLQ/+eiP3bHRwZhIttHnHgcpapBW
dGvLU71EvdPkc2vdh9P9kOyH7DzMq4l/7C7/WxMudpI49eMs+VClR/5e8Pfh3vJ7b4H8x2FmebhA
u0BOMF3syJ37LWABmXv2MBwHdCgR9Tv9mDe7Wn7uoJJPlHWn4sOUX9r0Hf64afpD8DIHL1L/kfHv
DMlPsb6LjRyUlXDIEi/JDsHyGsjrREMnnDvhcJ6yU5UdockQTjsXorxkBfQuo8aE+nHI80MTe6N4
a8WirdPJUgvHAC1FElWeOJ/I40Cmqte1Gbpt/jwkcKhNOqWILprXPNlAwTkEGb7n6bQS5WLV1Ygr
aHqJgKCaxbTO1ROCYAcKrTYcRr1zus4DbAgA+M3U7ou5dI02c+emv5+wLpPJSeCSdyBO8jrplIe8
cLttFsHJ06el3GgY0Q/hri9lVw9r0E7bpoAOzCQVUsue2HUEIAbWpTBbr2Q2IoNev8SwYfUiyWbI
R5BGfWuRGkFgsuCCL7dubfpKAPuPNRVl/cGKz5p6MsRzbqLLdhGkUxOT+gjvhDejuZHkaR+q8i0U
al8F+iOkjwl51QWlU0Ftl3u6WdylXby2GsHFPsLDILUQqA+jws3627z63UzpWTe1bZKB2VMSX1Fu
AzOH/dTYpYBJCAWSqVVQmo+2DPovz3vXGu8tawY3oXpG/aI3KZ2t6M+r0O3CCdqVAcmucRPpDl9e
W1NH8DYPoJX+WXsmJAMruiAxj9DcUUm9xRrCG+gaSZWvqfE7Ak4fPc3MirbXUfqXzYMqoctr4/WU
bS6W+Qa8xAwELqzsRnm09LtAfuzj5ihjPRnS72gh6wCMtUJa71XtaziQdyna50acfkko+gxLOMDm
mmA3ZBfvTKeE1h00/ToRMxAf3abhxjSk9CCI1QtwFTubaltEJNFnmluZF++mdKW2AOzhAvXBapp7
t1li1yi0VTJv2qzbVdkqCledQIpY94vpbhloS028ot9l7fOonvr6UZdp4L8RiidSqEK1hULg8ycm
K4dA/FpENyMzqA4srm8Xy1g4UkjqU+UEAg7IDwA8avJyuNIHP2o8swQ3QaLqMYnvVBZLVHSU6reB
bO0ojjmFlUBleZ3KastmbdFzJigRGToR/bXkVeLtIMl+wsk3KA+Kcbu0iC0zN4MKPtdPwMvt3kr5
SbDKD2UBWqZWSatFniFP97HyWjRb6WK5D101B9ms0V6GSgsHWmF8bavfmrxRWoK+alNqN1X4Li0t
K2KPic46qddd9kvqtgmvVIZbxFIboBNEhLtBk+0guR9nHxykO0NxiHZSKbmWKttVtRINtFfx+0ST
nTXeaK0btndW/dyYq3w6CcO2l+NN192S7OEIzebxfVHhDDaJJwug5Bdm0YtevMGZtSOpIUlnbAe2
2KTCUAG+UkJX9aEoJFwVSoKvZn2hbOblKpuPZZ/YdcHuFbmtdJbS0i9wg63bBYB1Ykth6MXamWbA
TRYeFzLYWbseBVhlRxnRjliy+iUSn41DmpCbkYZDX0iDXwHhsMohcrDfgGx1gra77znk25s8Xc3h
SVXcKd1HtFkClBUVn8MY7RjUc4iwmStKb6K4nuSdpj4s/UlSH6XsrGRAbI0bqJMQXHZjr9qBfBpM
cyVRg8IHI+E4HMH2hG5TrCklYepwG8MD5OxrTJzUuwr/46UhecvPoPUDwO4pDNFSJ8Ku6d7CQWBh
wu4Ymo3cB26CsKwUvcEiIBvWRtkfzKy1my53VJO4YKlPchNkTOhjllOHIGrJ0xReZuKE3Ybt+WhU
u57dqayAusDAjCx4jqPmyMZIqIWtajF4Mq3xfXVnCSGAVigurW8VAg55AHPjFX1k54jkVdSSnqXs
G0cf4nxI5V1e/sEqUpDOWbTt+rsAeIdWv3RL4IXtOa7Zg6dDFT8uMZa4S+Oaigc7zlHjlzZ/SuRV
OmI31wOriW0zZQcLOd77ZGXg1QL1hQ38AwYqjUpOXMRMIsNtucMs7ADTkwWK1Vgv3bHWSreONT/r
d6WVH6VqPKYhOi2MgSYh3td4inXo7YWY80WfgJDmf+hc9qeyva3q2qmCwI2XzI+G6r2baqipnsEv
HViNUwb1PodwnYg3BIdsBSbE6pOevcl5acdx7M6d4LZlu5Lke9Q/dhGmzmLuB+2XLG3y4DKuyrmF
nzKwhtou3XUMgc4NIxZ8PRnwk4avVa2K9H3hfIN8TX7f8BRIxDmTWCHCrpUIkKLmyvMvgQNOxw24
b45z+FYSTIs4VBjRemGUi7p1Im059ZroFap6WQBWBMC0tQ4djU6K9tto2lVqmF4o0BUWFJsOyIkC
KrFm3iRVuc6k16moYNF3BAKOdJA6xQ402Wu6eCXFYK/addPU7pTRTChcvDDAFB9Svb9L9A9dPQf6
bZqfCUC7tvWbcvQAm1kh8hIwZGWyxiTG0XuwB0vP/k43Sn7IJA3uc2TnunZQy9SFJ3u2SnmdV7Pd
Ar8rMw62OvPbmnYwTWJplI7M9typjFov01al+oP2e7Tw+pspPAxG9aQYR2V6qOZnYob1II6vwCD4
8coulFKHvhQ2txH91vtc+WKoeQmp2EU/ToNhSzLhfM9kJCyv6uEc55nTyjfF2LqmVrEwOkcgoOr1
CZH2yIUAWKXxFOXKaunhDcHknKMJe6f6BmIvXV3SWdU4ckZwXnW6k5WCu4Dhhckurt2AXISVWU47
mE4NoWrSVTLCpW0tRDfgKVuAS+B16oZoMeUBOYPSwNxMV4sxXShs57k/1VWxqtL2EBuFk5vRGhk5
0D7NMXmogT4DbBhDu1DkM9dKle4HDL8VhnkRlr1VoB9TtZeMDbXBXkciKFpkYIaTo8PRs8p8044b
bcqcmg4iKLvMAhWgUeYp+XSbLqMPuROk1IAJS28PRPJTGp1NaTosHeYbiiY6XfFbN8qTfCFtv7VK
AOdG5vACvDu3a7iijhwd25IeJ3NXpYKNCTXsJI+7LX1upY+1sR18DEHsBt1jr1trsS5W2JfvFGvL
75FJ8JEiP5pX1uQpyuQF2A4Nij/n5p9kwCrHKrwUHHsUurAHW33fj92qnFedcTIUXpyuvmJEqA7k
ta4MTx9vZXn2O3JApWjaOPGtphjsTZXv6w5BZIOEFc431xhZjyiOPXRcEUP9Eai0UyOOJ3JMwsAz
w9KLF4N21XEzmPWHgTe4PXZsbUbfHqrqDvcWW5dv+jL+lavReWanoQuyqP14iR3kC3mOL/K0h0tF
cIcdOMCnXdxOxSbHWKZTyqNl7jT6xDDYsUe9oGerRJ1sroPqtm0OY6izOz7H1i+M+SobLhs+IxFH
GjcgAJ9Bwy6OJ7DSS0cojxUyYVBe9bSSxNJNG+Uw4jFgSIrL2vKr5aGgWzLk4NXGO2wUvcrEqjwo
70dtuhfx7+6z1KHoQ2Oj30p+pvIDF8FOp3lvAX8DDrmCFYFQwOnHwKsjQEzJvRRmriFbzjxzn+Ai
OSYwg1mCU1B4/fJotIQEuerkug65TOJAtwS/QASZs1WmHd77zXS2FE5XSercWgselyZ1ci06Lqrl
yuJGTNOzVX+YtWqrNHC2yuQutCcvaM2nSXU6Lguz2R7V+X5RTsUY7JZO9uSK9ajtgGwuXMqB9viB
xS04rF25Ux04M34RGeAnhn1Vqh8qrvS49NfluVNWRnEMpS2e0LYlvcjx4xDdDPDArW7PvoWavYkP
dUJao+5RQq90rPV1cb4XosQJAtmBQHymzEX8UMF4qnx9BjuWROtgtjZdGh7UfFxpofw7JULVh2g/
Go/zUFOtImKwclIwix03ygq+uVPQGguhD4MdwVesaCsixWqHmQs5CQZ82zCHlm1FwYEnD+2KuwRF
3pUeCLtAPyrcNFqDYvJ43xsgrFKu/cai+KFyGHQacC9e9rATM73xZBjamlkBQ8WTXZVOsRCBVaU+
J7oqrWACkU4e0qMku4IMaGDWXyfzw8qiXQ0EWYp/dUX8QFXmRFYE8wZpC7sZjlxvHE21uW+7wEdu
x23hbJblqYpukun2cjF1coLhuFOcZDxkBQVmQz7o4+zAyiU8W7gX7UK9OVYBx8Dyhi2iYxSKLReC
t5ivCTnFkVVE3gg9bhZRIh8WO6NCXLyWMAnVSyYnuu2at4R0ja6qRGaZW4cf0C/Ia4VOy1prpQbj
m7cJYaRM1Ve33gMjujMHZvDsa7251nuuKtCho1RxKx2gzaWVpvGiXPNzy2t4M2P8KA3dFlpjrVVH
Mo6OxKfHStwPzXVUGLYOMdgS4pVO6k0dVC74rAmwAJ1Jj/Z02Xg2StiucSvSuqdAb9hkPxY2zo6W
zyQIj6BI1yFBawaDoJdSFMiJI8fZx1SBPms419SbS1pE4hwb1e4ukddmfaToRhcM1mbFn7h+s1qY
lQB4pZpzR5rPdZR7RvYhLHBotZUMUM9U/CmyQKI1vsisTSB9qZO21ogeuBvDp/WieWHPE5VNbZjc
a0s3ycM19Djgca+F1B9LslGaptj9QKweiseFV+tob21BMcTGc75sReNpQKITCn/K+UxaYzbvNDf1
xvh3I5t7i6xQahzn1lqlxFQFlFBleZW1tzzYjmTam/XYFXBrVy29yEJ6SInkhvY5KTYlSQy19zTx
EMSd3SGLHaNfBUbKSQSRlcXUxOpqWT4mApaF2+WEGbfS7lMJ4B8J4gRTJY12J/JryLbHUz4KTw3G
ln1aHBP26ToDnpBnm6imo8VabClBjlbdFMPkprFil9xLl8nNuWmj/d6Hg7k3ImUNuoxDGqTs9Jp3
/U4MTlUc04l/KkPTFere7aw3tQWgGcWHhNKFyPuGos7oD5tOTU+CVhMZf+Tm4HTB4A010V/Zuukw
uEMYw/UJSFc+BEuwtkzfpMalQ/WJjWyXN49VETjWQmxVarvepKVGJJPbXe6R2qGO5q3VgvZVnMZA
m67njpAhLWlzZ0anbqXqvprYxK0GFHPrleVEqkmi+WF0cqKCqVbJ2CFEBbhSD0zAWqLvhU5lIqem
/NP2xaMRXqzpk1M4Gx40byfULVerAzevRv5o70ZJ7UTyuB9NJkqe7sP5CCL5NqmnczPBU9bYxBJh
pUqxP5QBeQB6+4txnbJVNcaroad2jf5FZbrIImGIEPM09g39qaMvSxKkm1q1HjVcXchOPNCl6+D1
foCF95AW40ZtpUOnDoc5mPwWKa1IZlsWNnmG7T4JyMsfT1SBaLzwjAng/CBsOA7luQFsahKOhcOh
m39Nt2an7Lque5FHpCgyt9A+GFehHJDSBbIL3fYu6kmxATG1JZIjWiSfxcYk+m0WDng8GYwhXo9z
8y5alZ/Li1uLtOzl6jaXBA9csuCP+esSqDsNucGsgS5JwbFD2pQ7mv/F0J3Llwm4sVzPRzkAADns
S0w6phfFmOw0uNfC57Cxtn2V7vC2e4kWdm5r9JtldrSEBaI/mcB/O+mjHp5q+BxqZHiLAESnC7wo
rTy46ae2ySbb0KNbLiWoA9wBmK9kPUeduR2j4m0ake7q5WGutY2UNjhKiEJqJ0ZHSYo6FBehkY0o
TdDBj8yv2RtVwTHqvSCNe6VhjOe7cN6bwmlK+GTrNsojRwwfEgM8LGG+1YEpMPGqkEvdVbUGmMsi
OnVzo+Hh1gtJSBClOUtwvK3j5aNS/aqpQKkIZN/AfePf061G7v2R9SA2t0ZS3gh17VmpvC3amfx1
vWqx9QkhNWfTnUW42tbWtqlk7mbMMBPKZ7xUth6/ju1dTuIisOSt2BlkNgHZdw2U+mYpXUE9Jukm
RLR9ydatwqZcy/KNuhwjtPjmOLolkAZPyWrwj8OtFtLGMhRv5qWzMe1XkSVTBOtXl38GFrNSqFXV
/DfM3X/++dIrGpSLtxAMjpJpV7SpdXFxuffglsSD814iRMzwlFQveuyNiF2LUu87AoZ2iW4MubcF
LSKXqn1MQYm7EFY0bW46ekdPi36mndFNKeukuzEnCdMQSk9Kc9eWhj+NjT1SdQ4mcRX25J+sUxgr
rojopRfBT8/9HSiXt8qi/6ApnD5/DSi5Th9ac28E70vPMSkYq06r/FolHYzXx1D9Nqr72tjm1sCZ
23rNeIBnvWr72FP6k24KK4M/Xi1/uB17g1Zt+7b3W0t1MXulh8KyCQB2XQ9H6lA3iR/Or8W8ibRd
Lud2Xuwt/bEWW68aJTtcRFcga5CIninSqynJTqwbtOa/tcz9ihSvRI1NBi8vlSSMZ3opJFRfUuTH
QvMcD/JjNWoZy3H0SX3d5uZWqNapEXpjt5m15U0k7GymDqMpGiDDTTCug7pe9wCep0JcRTFZqr5f
BZK2gp3qzAx2H/2e0uItbnNWWOYK+shR+9ucJ6eczMdYwWbSMtI7E1qslCKmF9CfLYl8wBBmFaYS
sfV2GHccGxsmuN814qaR2AfS4UNnlyrbar1I9yHoEp33rxn9Oe5JMUJGnk31resGlHLxjRVCxB04
o7UCN62SBNKyFOtiMHPXEFW4sTeAgiTHIt0Hi9UrlHiPa8sNzJj92KZ7U1/WUSxvAkFciwVk317d
RzGgbYRcXdf6AXcC8K2rOh3W6gB5hLKFlB1C5SGdn8rk3Urek/Et5AiQ8DZJ953yVo6k2rtTqB1H
/WbgzlbgFRySiSRhIgiZly7vSftkzU9p/zHRblXMR3VYk8NHJiiaKzKoSqR5ekqbwuFSvm6kkBbM
MwVFqSl4wjmUb8CC2pa4gQ09jTdpcwiro5odpOgQSwdxfp/ki5/3HdPQHap01QvCDaagBVvTIiZO
FtCYnI7zc0RjZ2sAdj1llxPwvo7S21nnQlrnXlYPDoPxuyzfG21VKcgbW07cyZsCy5tih53IxMEl
utOJdzWS8EWEx2fo1krlLEhTMAjcGioXMHplla2SHS/Xy9k6p8Kp6ckeFQchUG4XpdlrHGmhSilw
jS05pTe/1WgbJvpfztq4CfIPTEqRW+x78V0SwrWisKDGQ5J4rfA4xQ/N5MjSllRBgWtUOl58atqd
rPmVYrl5OW+5/mfm5XvvekM5CvGx7U6ainUJ1V6KaSHZy92YboveVF6SRfbpLtpl5as8WXulv1Xb
CS/mQsSNxnrry/6kQRp0reFNEx+7SFpx01qFVgzxENxV5xXdL/b8myW01qqgHC72OFl/Y0ZPeY+w
vX8Q4secelF3Z1ZuUplbNdqahOZr1fgtjHfaS5FshKb12ln1W/Eo5Sda+SlrOK1vDshNQy8MMOxp
lfsZ7nbGfjwGNfP2qGTDTZwejTbyMEj3Mzl40UGmsyOIGgY/xIgUDLj4mbFdGH6z4TqT6yoo8Lte
yDaCwv0HaHADCjm9RynpiT1ZSeGuCn/nYf5u1aW3DNZeVMKdLi97uaL03LaKUxtoezFgzYjDrdj0
NLbvuF7pFB8hocRkAe5SrqRqkazGDoROZ/ZeE6FbihRXHh7gAuIT3FJz3ondu9yMK3RTtkzqIyOR
oeWi20nC3VT9pv2qbsllVPybInnox/LO7O8kUfC+VhP8XadgXHuEqVHYNv2IUDBrXaGgfv+N99hn
z71SJiVTXnL+8VyzXdXWoTJ+pIw3rm3BxDgWS23muQmFzH4t/lQweSVBKkCYyZWJAmxuMJPmE30j
APukwc+wrgRGYV4rU5cLHEqKvkni10EYPEmXOGOpyMqqP6W1E2byKrf+mMF0l0WtXZF/Da3GDWl5
L37pcOh/9K2vPb3o8tey5PI71hqlKTf92ae+tuUZ0lE305JPAtB7ppRFAfxn73vRBL2/3cZFCCRb
+j9z0a0hznM6hiS3h77+neDn79JQ49p+J1YaMw1k+ps5bAot9xXzyLXdDrLlG/HPPyLT/xVMGeZF
xfivN4/FsBOGWBhxMSVdVzv90vlhRYxNcXyQNqDY7UmAQagoG26Mu1jTPFV+CuaMMPRUWNRWBvZh
MiNSUB7FZjh1+TedGp++2mXB/uvVsiFdxChEcZyT9QYXS6/6Gu+BsKr2af+bGvSm7tdF94DaR9UP
FRbqOi4WQm1g45DaGXcIbkJQAfdBfi9rP2vfNa7tfvgcJckEC5va3CXnDCn1Z1PooqD6129bm3nf
tiJK147S7Cz/6X/my37hTf/nwWPZlEaz8GDVFzobhs/P3vdqtzDGVFIFS8eyUXZEhWuo+6PnXnv8
GI2a1mPc8Lqz7IaoDzXSID979JU4ECKeXCw9nYhFtxOzVTz9bKe/9vOJwAkU4TDPO+l9eSp/f/2y
yt/1hMb/uPnEsmBos8F2rJq2isxj0C5utKRPpiWmcJ2d4lwhBAxuLOFSs8YYBD59OWb7Sn2hBCEI
ezXZxkQTVQIWS1Y3VCJWKaTcevldDNjKjtPxUp2PRcsfpGcxeBvqW0sWfV24j8IBQdRWWnTsh1lM
uXT79a91Geu/7DfG1X5jyEkkyWT8d9l4N+NVMjYDLIZ2fFGq+i2u+BWjYPrZFL32+ZlTLdezmqlk
JKelWRnm49e/wycRw7Ulj1KofSGpMbt9uC+Ty13h6+d+stsbV1uArvYVXpuMzSCUbMRQGIWAxJIJ
Afw7g9h/5uTfxv9qNxgSURFrjTWQyJGzFDdFuRfV+3J47TKLLGNAAXkzKPu23BvZa9GeONbL4qkW
BIRuqU0Wk9R15pT1ez68WsJdYDzF8gt4dX0mYQtRAxJ6e6laCtjshKR2ymxV1n8U6qSQsHW54jh/
iNNHLXbRMtsmJZvE8iXMl4w6cjrjIPe+MZ5F8ojirzi50aR3a3kh++wM0Umazot+YbGd88Y6Cs1u
So5xieygrCkyvlbkd/S6OYeFgi4SBU94i52h2Swwdsu7SRXdKn8cgm2NPtvahv03Xd+faMIN42on
1GkK65IeT6KLNweXQYRPlGrw1pwnEv064kfL0UIJ4kbpVtyEVZLvVhj9yH4Osux/t/d2skphpNFr
N9WHMFiP30mpP5nk156LchmqkYB+YNd/mPfVN2f6Z5vateHiHAulOdTI9YvhSQMvihSU9JiD65Ya
0vnbko7rm9UUSq4067YoLhCmqUiEhlu1myjdcNsfO1/LZpKGDDZVDUOTD2G5PItxe7LUArWBfmMW
kYuzoC+RXJ5ifRMu6zxUnCiP9zP55FTZ57BZYuW7zu7PxuqyoP91dndqNhZLKhETbHEgGH/mQmNc
22gNLdXsJuKx8ZFqXPydY8rfG1SMaw+tC2wgzXNmTKBRlvtN48Rab354FurKf4cibse+qfGe28UL
HgxennwTqH720ld7oyTkdFxXPDcKc8cayHQgJhl/xk40rt2aRHAdudhjWi69Ux392W3j2lupFeSi
zSZ6RYzn4F7/9fUZ8clUu/ZVSvWwFQZkOhdvkjZx2x/euK6dlPSxLYPxMgLL83L8zunjkwNNu7oW
5T0+7WqQE8tZtd9Y6NHRIBkiMgmzc382HldLT03YUMZMmXbla+8Wf3720KsgJcGNWYxNJlvzXBse
WZyfPfbyTf+1TeRNzKW7JE5ExUiZy3r5+rGfjfLVkpO1sBFGWeYKp/RrAwFwHlaO0Sq+kn1nwPvZ
j7hafamMt6aJEhdfeYoSfwb9JgFUb6XfOBd9EupeOxf1YhIpgtSxf87jfgoH28rGnUk6c5bPNPP8
LEz/x5PrX8OfZOqoTynOuXKOzHxtdeHq6w/wyZq8NiKSa3Xo51aip/4xvBd+NrGvTYh0taRgK1Ii
0KRgQ1Kfnvav3/aTnfTahUgPQqw3L7eVOF2niJyIr8qo8L5++GdDcbUcZQukcE634yVbOw6bWfnh
aFytyGpONDLjDHHbruaLXtz++n0/mXnXVkRYGNQy/mEzSDhEwR3G9SmauZt6TrxAXb75IZ+sHvV6
geqpGXYJP4S06EXXQX1BRfWltD87aNSr1alo8ELCFk8HvW5jW1clt0Ru+PUAffZBr+4LoWZKaW/y
QbUANzicH76Jmj977lXQbOInns8z7yxr7vguJP7Xr/vP7fgv95trTyC1GzUrtcZpJ9ITNuMJmKBJ
m8J9gjurMP1ewgHFI31FLb0ac+3+P3nnteNIlmXZX0nU81i1aTHobmBMUdNJuvYXg0vTWtvXz2JU
9nSWd0bGTL8OEChUpIeT7jSze889Z++1hUnEwrXR0VyKsq0zzspK1Fw3umwiAMbmUUerpFIYeuar
cblXi/k66d9FpuwglrzSQZUqurdy1TNnfVUudGWVlaQPLg0zRwWhERRvV3eEkIpIFV4WDlmkOex1
gH3Tku1UsUOqedsi7Y515ufQZHPjlRG9J3HKCmn16YxcoqxYLdm0kbvG6+D7mYUrLPo+C+eNlfDl
/lNjmNrdL1LoRziThvzUwvMP1Ispo0zIZfyo9wDsUBe8/fXHrBnX6/9nn/O3XgpWYUmiNh0hd3d4
bR+C6V5DbyQgoCzN23Lm8wlexkRYyZayma3O79JmO7c6M4yt0c3M5cd1bhyKAHI5+lQVcvlkMSqv
7MH8uHYl0nLbGJiJ5HJ1RZBMipciAwjFLVLBVahi2OGr83JTpx+J/Ir1AYfDXcHgsFDXC7Pnqfcn
FR3LEoI3dMc6d2N03vH4XuL7AmHkqG1rZ4iFjWnCB7RWpcRPmW4siJIyBvXaB6nR+rhT+uchs1a5
Oa60iCYJCu35rZTfEpJKpnGToMuQbrrMFyx0N8xsa8lpqs0kf9Gmd0a9v0/b4qYSut2cMlQamFRi
Um6V0mmQlAVoTFIFBuz4MLcopYfTjGQ+zPkkkqPBTA6DGhopKGgx2H2hv7RRjQZMXWeR6kyzcCk7
NJ+vkjTbPYfNKir9dEkfJvK/s/ihXCavbHaK7pcis3p4jr3UuAZfHPOHhSjkURvPAg7yWuWb5XhA
ISuIroJgvJ9lm8eg0o9wsOypWutVZzftmQANp4h7T1Hfs3qvzZqb6IWjjNJj0dbYFNGk81MNsfKm
g3EnamodW1DXx6H3xYVkazwpedReprq6qr8Urb3MQ+eaOCl6WXDRbaym+IRu2sgLLwNQbgiSM8bD
ZkCFHxqZQ6zkUhE7ES0bAYOVeiRgz82Qo1taSlCG6Uj8CBpvXaNkGUKkWNcBoyergasGzUYKWn8Y
dUin1lbC6mkFE56q3IuMbt0za+viyMsQK6TNtKr1r24I/Di21gVsTTlS3osQ6TQGrZABrZmLnh7L
bpHdzo1yRcQ4ugDat8mOmfwRG6cZKwNNUod2CNJUi/y83DGNftNFmjNffYdLgJjoKbOqs7nAZGKC
otkCfgRBOFhJd6gY/NaTl6tPM/G7S7w3wN/1aw5CJ/plN+Yy7iXrIkWfU4hbU0KSUKFs10pnUu/E
cdxa6YqOEnPRYKWht+Ct7Sn0mdLB4HAsNOjIgqyWCIfDKInIxQpEmLU3Zstdb2IIqpGNiqpdcMXU
4rGZHkXuRKRRE0OCYAicPCiRSuV2GwpOM8MgIfZlsQxbGR/hHrdx5KQTFpMcZeqS+6OyFZE56F2E
nI2pZYXaN8ME8FqmCrbCTZ0odmQo5CSC+ctxNjb7eJ58KFCgB70kvU1zE+HA56CYNgk1UrsVCszp
9ImmgQs+6I4CL0gRLxqua4w74MNl8Fmt9tKWuR8xzTCTu3y+tCIC89ByuBhorHYyjmGrQG9vcR/T
jOzSRyFvIBMpeDHkdTaa51Czbgdjh3wrR/ZcxdsRonk1+XqjH3oWaKN9EjI8gSle0bh1xQpYc0Jp
BXGLsQnq2SxKvax7mjSezx6ZDokjg/IJsdGRRQxYs+pW2muNurWbHrqpWImxwez1nJpgM8014iCp
S50+Ijvyan4c0m253EhsYVL82Pao4pNXS1fXVaUjN2zWliHSnRvsEitnpg22IPLQYfi50fNzmXIb
T5ptousXrfVsHQKDuLbWgBhdOkN3b0qoN9HYu2UafYpJtg2j25z5Os/SdUMcNQRQxqM6FiyRhbd0
4WPAtKtDFpxb+UEPX8wQKTw3XId+biQfxp4RDVU8oqL5kKD0KIjQKdPlpNfifY4mfs6xF08F63Ji
veQCK2I0pc0qm3RX7yan0eg9a0353Az6ZhD3iFIjaDEwHrAOQyDVC1+Jd93wJjWHODvI4rM5Tn5S
sitPDCXbKzJ33Mkq2/7H3NWbtlJWaXJBa+jNQXHgBOCoXDfSYJr0VqtgMmMD7Cz0tR3DoyBfS4Z1
aOTD0LzVTOTD0emA1+sdHMOw8mZzozWTXRv3nflCb8lN4sGt9Qct/1L02yF5JjfMVbGShBQdffFm
4GNYSN6RW+PcJKeqJS4lvE2ahzz2eaJWY8CraVl8CNP5NJIJFgvbdDTQ0rECo8GFreowccGIp9V2
mrR4gs1tW4jOmCMeyNvE65NLUHa7ocCngRZHR+Zdo93UqUw4TOmW9RzMFzEt0OEiYAmju3C55cdw
RURHojm8KUOwb8SzoN6P8aqjJ4yVaorHTSZsjYCesHVIGSFViNivuJR8Nt77kh1n+Czx5sVz5uf9
tO8MrG4Wz2/9FFjSZoqYsrYoOwVu1kwU8csEtsaQ7hppK8QTpfBIoXbR+l8R9H7CtDC+M94iwhMD
DDHjzpqPXSu5MWtz2+AMr7/UMVkVlFYdQpe4KQiBws6Of4D0Xy/UBWeM8L7FX4ucX9KAzS24bfLc
zbWQOk92Sx7PpKTvaG66fkB0heE97pwmEtZNX6IKt/Bq3loZytCi9PUOURXC4L8uuVTtJyXzj57q
H86vZRf1aRUNdHoH9IoZrnfgNfU5kvt1K9RuzGKM03g9Kqu6Wvam9NyYH2hgbTnTXaMc7GjBe4kR
q0LlMSUajuwbEkbsBVvEuGAgFbxa7XfICuPpnFSZV4Gc19NTX2BaTeRde9USVhSojPo6FVe8UTlZ
cZdK5w7wwdKNrlkqnhjMLmfVjxwTqpUufhxCpWJoMJ8JTPdLjJzxZsQnFncnDRWTMpNBJN4PoBkN
zCRJcMiid6S0WjVsR/2SsE8lY+GFnCXN3jgkKYo0uvkBlRUGNuYMZUpM4oh1ut1CCpLsvI6xlPsN
lvuR6XSDKIjlYGlelnoH84dKCLuyUT6KAuhrWolXDG0v7LU6vHQsXDNOgKn1rfpgacemcbv4LJfL
Wkw2M9e9xc0VhKiKhXKtyKGDOI26YBtUqyDbyGPr6HrkLixnmoGeE7OFqSLOlipPNW8KFmWx7m25
K1nFkXxiJFJe1f4y5pcI/xld2PLaqo7PFUI5iBlWY/lxSgFqrgQdn5oi7uPsuAgvbBkoMkdXoXKq
hsucMCcNfTE4LGyeTX1rLqYbyithsseL0R7qabGD66xF3IXLWS7uDOmkpY1H2LGtMiSP+0NvPLX4
MrPNxLKmUy5rEnfyVRcPTyDlui/xiwlsIsX2394G44MonqPwbWh2cfIY4K2OuRdy7j9FO1bhm9Xg
peKFk7uyia+J19QaLLgm1n1GWuQrBKF5inDhTAa6ZYLQvB4jYpOLd1N2LpmrGyQPILT1zFzeWLLk
m3pwIZTbS60dQRhm2vhVhfxelvddGW0KTj8BEvEy01FOcXmsmXFB/VC2L3lw28b3Um5tMQkBBFTu
gql/EsRql/FIl8b7ok/ngexPkheIeXMLgs9a+k99ead2rBAiRoao3AaoP5WYDwC3dCyEtwi8nBab
6CCyCcznMg+IKpvsITjOpHdWKN3q10C6DHJpNxgxLAN+gXqvAajNY9yyYrpXq/shW/XTU5LObtlv
wZVdg0IpW1FhqSyMknIoeBSV6kzqsM1DhgceHzPRDTzsr1Jy6SkvRK6+dY+/i9yRbnxtgp3CVFg+
0S6h3PdkhMTdctDUfTxMK9O0XAggnbib2T9y9SXB6TBZD6r5KRHpp8elFw7lxVDD+wKzdgxmBAZK
Bwbe7QOk8RE7UMr5M4TtveI/ShlQhzla5dJ70M2eOVEGoAp3GnWtRqt5rHGy7ySGmJnO2bd9TJMS
Q3SKbq7H1A6GYWjvTaHdiSWhMXXUcWbWg/VCeV327VMEIFu3ejxY0Uq1ABkwJdLxIA4dOs+880Jc
B61a3+m9tYGpfxxx9RszqtbMzXXwaRLGO8lyRiJ2kutRfKQUwv3f6ycN838UHK8uGuApgel3k8Vs
jmU8xK0MWCBfIh9DU80ZYLwWc8TqWcLkR8h9i3ByTUwTRruNxb1cPkw00JRsxiiyOGlARY6XQ9LN
S7WQE3K9nta8KoZ1O2yum5Cc1V+xmq2TQHGwnDtmgyFCvZ1pIeR0mwQsWUsWuhg+QFZs4h4ZtL6e
pm2bmDeGmmOsjQ+KAiQ3Q1RYd14UrhKgK2abXwJJXXU4YcKmPwaqsoWbtpojpFMjYW/NtF5Uc2P0
4q7NuB9ZkUxAzKP2LGD7CQoWqPYSIvBvmpehCXwjR998R2ZPNQf7uTBus3RcSybKQ0A4v9jOftI/
+NYoxLnEh4FnejdjLMQXHTWff/3CP3hzf9aZ+NYqHKVBH1W5nnZm392zmB0DMD2TTh2qAIYgI2qm
/jdzRJ/mJ7gGahDdwVy2WwTpJp3MjdguD5H5lVjh0Qq+/vqHur73n/1M1y39D1t3s1g1+nkdbFim
2ilF0FWiPFal+9cv/4P+9mev/63DqKbmMNQZI71KVNxuEe/HcFvIRBWNX7FwG/YSg/mNNKI07rYj
e2I/J8fMONa/jN/9AeT7s5/gWw8SQHmpcw/yG9JHWXDYy3OOH6T2UJJtg9HCdUHKZHkzkaMQ43Ru
2atymV2m2HfVDqnrBFXBlMX/Xq9f+da2jDCCxSmD8V0krKTxfol/0V9kd/3JpfzWuDT0Av8G+9UO
871dk7FLNw5f4hppxC2HZ8whxY4CiCiPzCmY+hfxe50BqpdccWlvS3aUJVLdGpMae4GnYpWe8C1k
Bcff81A9K6Hqa3rvq4u6jarBi4RnFYV4qZg3Vvk0VoMzh7GX5w/1Yjhjihuu2rTtPpgfiq52oRtZ
OGKl7qZJEicHKtLQaK6Dk2JuTVZT1jSn0vc4/+r6MRV72muwbTp+BgxlrO5tiSEoXRyjegYVkgW4
2bbdAJFbdFGB9LlB8YhNXugeIxbKCcfRVObXToITCK19pQzUfUVV8ZpGFIspQl0AGlmHMzQyD50+
bQQVRf+V1OGZ2d4SPUys6oJdsT5G5aadA0ejRSjTh5iUfJ0A4ko5FpQdZnppo1apDdANj2o53ydd
6TZ9tAGYCmnr2VAo2+NNWm8rWmxELcXh6zJ9FWW4qzD61BH6aVyMEFpkZaWNewtcdUmuASOy/bLE
xyaO2Y2p29lVRynhWcndcMIBPmJnDFeBH2oStCmDS431dXpOVPlQlF9KWa8zc3az/uru31bRXdws
z+lI8aPjG9QljyOnU8XsONj02uJuSA9yekAoCtwpSHxrflNyyZvF5GJ0n1b0rsqRW43A43KDxkfC
WSu1G1l0pmItVJfOqNxFqb7Gtlh3wsKZ7dlQdwjJsbt2+1xRPHgmHORVB6qSPej5acFMPuI3aobJ
H8uABlK2x/D2I2E8jLJnE2FBlJVeXz2lNIj7q70SkKKxJLSRjF0uHaPl0FE9NnN4rwmPc9LsrOLT
iHDVark7KbU34yvoR+uoRsq2C5W3WKEDgXDDEj+FQcF7TKxWq4GtrQhaf0zwbUEX6yvfgq9R5Oop
McRfzEF+MsyRv+0pdZoM3DLBSNUx0DW8ncLIFUwkJBHuuOVXCoefrOXyt/0FWmshAxEad116nxMz
rLV7C1vrX6/kPznjfcdzW0vBIYVKaleK6yQkMG+af3V+/PN1S/62RRihFKt0dsfd1B764ZYd4Bcv
/JPp1ncmrm4p5VgYdMp78BBDsEAGAyJH2HEh/mp7+8mw4YdC+A/bp2YUWZsuGhcWJ0eVdmQI6rTL
tgnIkji5j8TVXJisM7Fjqabz11fiZ5f52zpfLJJozNdfq4leFeNaGeLpAwHw16/+kw/tOyzXTKMo
X3quc6iJJJHvJrnDgAqEbvz46zf4cdP/yYb8nZybBB1KWk1hB9Tn60q9iZv4mFbqmxTSpCeaN2Zl
7aR3Y5g43mbHPHgyG44k1yQ8DHdQlty+AhwWzuu04kQrlm+Wnm86/JYM7/xmkLwkyXYF1fQvfuKf
XeVvSjZRn0MxqCZGjTgM9Yixgl7ux+w2jZ7H6imcOihr4fMCkksF+mGlMH0MAaRZZwsjqq4Ka2eL
GcksRUZKr4XwngCB/+uf7WeP5bdpVxskEnQ5k14iukM2kZn+4F+/snZ9/v7sOl0Xsz/c2zXnYKlX
uRO6Ijnl2ryq89CzunEj6/OqxJYmSJXdlpkLuB7KDzSOonywMAhJNLXDYm0mo5PoL1KCkrJUtkyb
7CBCk5o4pfEWJqzc6W19BZXQ1pQkygwyQUUcwiMsqLAFpyWCdAvSdWt2nhI9p8FrqlUe/rh1NacP
5TytU+TGWXxSGOYXxKz21ksQqE5rrYoY9MMyvamTeiE1mi6B8otP5WePx7eVfE6tKKxB8u+krKQJ
kjkTwGDC3pjk/q5f/5f36X+Gn+XpHx9x++//yt/fy2pu4jDqvv313w/xe1O25Vf3r9dv+z//7J+/
6d+PrwPG9/L7v/mnb+GVf39n97V7/ae/4CuLu/ncfzbzBT961v14eX7G67/8v/3ib58/XuVurj7/
7W/vZV9011cDoln87fcvbT5wnFwVNP/yx9f//YvH15zvO7y+v5a/3f6vy3/5ns/XtuPbJeXvuqgo
oqUrkqIa12TQ8fM/vqIpiqGjchVJfLnW1UXZdNG//U2W/y5Lqmgw6FIky5SvKoS27H//kiTqpipK
iqLrtJnlv/3Hz/ZP1+c/r9dvRZ+fyrjorvaZP31SNPF76EDI4axCwz/sjIHhtnVMS+V+AjIT0mMd
TwH9jjF4pG3OzkyQlKX8Ql7153G3vO91vfrDEypGatvJbTnsgHUu/TaTbsWxPBbhvRSZUIRk50YD
9gHfEKQkvBxjgqa2FThkqZe6W2f8AzHD+rx8imJi9wxOrLmCSXIzQkQcVXNtWOXKTJ/7lAEcaEoa
AfP09ofr+/tn+MfPTDb/9LjCD/9tGzOsfsiTMBp2aUza82eivWXxi6R46pzR2XjWJr+u3gvpy5iO
w7ukQ9t1F/TXCUZ23AHMITibG9lReI7f+Fs+Fzbt0EXeS/L+0AnbOr810vsUcm6T+7KyJZVwDK9R
qt60LV/qL6Q1jEXsaEMM17o4FC8tIDtb9QGi+s1qXgcegEa39XoPsI4r2Nqe8t7GQumZLoZSJ4HT
UdwI9pthM0XwME1H+2Qvz/TTvDJ41CwEwLIvZ3fyeJwi+ISbQHrWq2OW3RfTlhGtgQmY0OFRZLL5
aOHLT4GqmQUWG42qHaTNDbQ0M/QHxZ2z7QunD+jVIDBjcDF2fREUlHRrdlBGKV3pa63oB8Gxmy0m
BzZW41o5p/MNaB5a0oa+JtmJNxwIOG5QMBM1WwU++e9qvR/zo9o91MU2ndeKtpaYqEdrSV1Pw6nu
b0xQijVMCODFH3pJkCX4qmENwDDlD9AGbb5E45VL6pSpzchM9aq3yO3vEflp6YUSXSN11lfp6nkZ
7elLOzohWSLeVDndg6Ae9Bb68ky4wI3V+PyhQxm5Uk2TC1Bm/DzqHLpGe3hV38X3HjxDAhKHQRcq
lTYRbIkY2tLmhiGd0gA0xAiIZtx7GdyYbyqHCOgofLCtvhGm9XgbP1HM4KSUHkcwJGJ4JIpibu9a
gOIL+086QisD95ly2YUDJyOp3OVp4Mzxqy5ja3EY/2kun1PkTczCNZtJE7m2UbZWjF1RuMrDwv9Y
npz4uTtT1swPPd06JT3q+razHtrBh9zqD167wR2zze6ttbwlydLHFO9Zrh44orpK34r4F40s6c/3
Kut7/MekSzlkCqvfCbfZCXfBVlpHN6RnHpRtcZyOxbY4SKf8F5ltP+mzWN/jQJKpUVSCD/tdse8f
6mNzmm7Ll+g2XIGeOzbH/Hm+LbzmAK/6v/uO3woUeTayZYxMerk34jbY6g/Lpl5FN+lB35s32jY7
int9LT+aR+XurxctSfzh8/yvRZH1PRRkyMZemiSt3yk39H07Li/3F5rvR+sYb6eNvs3uKMWjwc4f
5q20qde6t/jpmkdg2/j9lv/mN66yabfgGd4Vn1imU3dT+fGuOMWxo2U+lE/gLB3IX4mAcZdGOa54
4C6g/FInlD2oi0JBp95OZzgBIPW8SKZrzFjdlg8W8D64tM54jonRkEHK0gjC9+kknuQR20HHVXT2
x9I/G+1qwto/wx12tKdqL68YkNfMSIczqGGx9ivMDPoaOQPNRrRU7T4D7abYGeCprxmZF7/2Qzrz
lyl3lt5OQEV9MQyiX5+v8rN4uGYPgK55rS/10drdtSsFbVthwzaUiUE4dNDOgenZxOiAZjjNgh34
dD5j5vi85YY3gNZvo6f0ktoxESKs1ITZA3IsO8fDgigm9E2ZknTb159UiXZZfVlPafueVc+d8iAX
XyFECIMidD29ywdIEc+onGhJS6qbrHJ9W4VrjhnNp/iWHJRN/NVqdIfc5j18W55ROg2JC2Ymf5tO
4vkBYUlY7qb05Uofz6+OekEnntpl6EZcbZCtQY3zf6rO44Zov9CzLO/xcfbidbiuH5T6bKnXfURh
EGRb63ZHUgJl7qN+ES/iGYzSnfLUe2Ca/YhHMjuU695peIg696NxwEH7qRveWCc+fQmET+RbnRPW
zsC9IhMUBbHU7jaKm/npqlhrh8ajr+AsvnweZ3t0TE+xaw9aNzZVp9oTbeBbN+JXdNqFLoATJ3a5
UPbI2ycOOponiDA3/YNOLDRWPhfxi+qNBza9jeEhObLNLb9itbFsKB701WKXnTuyq8f5RjqGLy0k
DuscKqzJDy3PQXhX4MsqoUGLujMXb+Kntasv1XPzzE1Q8yf11AQEj9u0a8xkqsftqXkNgc9O+HXl
lnnxfbbToXiajFmLVXenIZrEbwV4qmRshdUXrOYKoVc/2tJFnG/NzFfO4skc2UovmukrF3w8Z4hn
R+1cP0nn+cbcCx4rtKfsZa92Umd2ObW7i32nO+G6vAhP0Pz21w9TcCIn2L50G4t/nficPt3Cj/z0
QK/RfobR6fd3ut+tIm9e1/7z5LxPnunPe2R/jMyeu9f4lB2D2/5paBymyIz19FO6BSJ+fTUIYttl
y57lkk/R2uprqqw6hBqFEwHjY4I0etKbBOvUFa/oBVXfDVYKzk712PjF2lFphSILnS/cdxN7MCRu
Qj24vWzLL/xhx9OmfjBHLZ9EC87nzkTLQKWI6GpxwOPofntbHXRCSedVyiPrCqtyz5O4rPJ9DgUC
ZVi61zzhGJ5j4aF8AVyzh+049Q6ig/GLo3hlbWZufPkgQMdXfBHUlgIx3pfhOADWe1G9cK1uFZ84
K0ffSI/So7JWvW4DF8hcZe1G8vsjWRvH+qhv8wdht5zG8/Au07dtAB850Fd5ImGGRNzJNX4qG1QK
oqSzrKNasQVyhKNVzTg528QiUVN4wlFTXME9PSyn3m2ns6asmxbs4UlW7CsnibC+K+Ayc+XlFMxH
cC7LCmb1OG2rR7jmO1A6+xYRU/UgS9hU36z0RRcejadwSZ9b0VjXHdNqwF7Mstq7cP5CYltApb/P
ztnU3bVF9mZAtGaQXELSEa8rJVjqAzNSCtTInuALzuDSBiBCdvQhPA13w8l6HGDdI4uqX8ofii9f
R8whpDKaUHrQmMXrTwC+z8YFWNZpvskX1D/Uewz73wEnP3eX4Rw+1eMpw3sm6nCNpytZnx4JNaEM
DpUmcOcE8UuYrTQg1PSM6YJ3ALvje7W52taIbY8poZpLIZBSe2t+dh8qpA+gx42TDvv+2N2oz/ot
RU4/P6mCvjGA8reTvJEYoM+sEVfG8Gsc3wwDLFBm4uuMFPhL+ZEEqH3WOo3iW/NBHN7S9mOWNsJT
/tA9qWeRO27QrhogqretbjrWm9y7CtobPh8e8TKHUeZUw8OCwaDw4wpsK58h1WcVuDSG9hWlMAjA
g9V+KJgYU1etaE974JZrZRPdV9nglaAxu0fVNQ7a6DLUge+Ghp4dpo5XunXJJZ9AQaU71XBYlJte
WHEyanZUz2gn9L26Tm/q28APIjt6QLXbM7pFy9Q7V7727A458ERKPY9QvoqWNIVo6KnDTkz9glQX
1ZuG+yXnDqOn8czuxq8W7KHVn4P38AM+hYadGCrdac6fCUa1ox4iuCPMm4Ehy0yN61JljiGAbgc+
NxIpleDqTzRnUbvSpMtinbVuZ7QO6xzXNPliwp2eEB2cZ+69ah01r4qyy4J9rr7hSAg4AGqb1oT/
diM198iLkL7RXAEh1wH7snNwMpMTlK4m7ZRkNwFSj5DbyWzPDFMK3YnSh3xCpzV9xMEd26ZBAdP5
ws38wNp4Ru7c8tQLKJKPWn9Mz6oXX9JX7aZ6UsqX7Gmo7PIxvi1vFOh8QMq6hyS3Gaq400V6ObEm
eZ1T3TNKqr2q5qQVZQ5Qf7FcF6nHZAVgng78p3VVcCVj55QMhIrRnaVHKArAjiXUBuiONmQxL6vF
S08N8ul5Pb+F5Vm+1Yhygb8YcTwZi7v+NuLV6Gg+Qjq6q0+IG6vFWWaPU8cUORwup/P4rswsEySu
2HXsDdkGYC3Afp8bMn0vPW2f9I76aNyZfnvKgOOtysANOCYgSrntXswAcYYvyCsLtKh618DjVOFH
2Ubu9S4BQ8k6d+s32PnZPaoLc9ffFufsE1v1BIjQDtGSUodFdvkWfyX76ZnwyEK19ftonz4GxxKL
hmIDPpZCqLH28lE/WtRkoTNX18JGltfI19D2I4wBJd/44oXLbDLeF53/Ec9mnQD3GgCEJuiSWIzE
XlnrJnmZT7qj3kemzQ6QfuqJa6HOFY9JexCuTI9tw3GpbR9kVE1UOf4oDE40FB7SLlEcocwJOIef
pfoV5aw39tCu1dnjOG1JT2PTeFP59aP8/v+8MSaLnF9+3hq7YdhZDr8h32v66rd/+Q3kYVN2/W+b
NnstaL3/o/32jx7bj5f6vWOmmn83LdmQNOR6kihp/9kxU/W/m7QhdF3TZENRFVrHv3fMVO3vmqYZ
MFdERUVJqtPw/r1jpqp/V2VdNSxFsTSOP8Ry/T90zPQfjI//PEfxMho9O96L/o9pqvL3lN5qzoum
FDL9vtEk2A/4AnUR7UmTROmhXCyQxXryFdVFsElN47hIOekIUb5HUIIQWhoOfTSrH6Nah2iiFqzT
U0fdG8j1uW2z+pjP5rQxpqa7BIlMcoeSaTdikkMsG0ILRFi+bwfKHyOb0LH3M90dskh2/RK8E5h+
RhYbuXlRP+URkFnZ6NhLRPS6UoxxRwgQqZvVbT6HG1Qwz9KgnKtKjdey3lbeWAy5kxsL44lcOYdZ
8taX2UuQQ5CYzRiN8GjeQT/h4CgJHIoysn1A5zBQFhdquDl5QaH4INfhvRzlL2WIg8OozI2cC6+R
ZGzUPvvqg7KG1a8eY3wkMjNkgOeMyxW5fZyv2Ee5qaSnvE7fYsm8gwi2rgR0WqLMm0+tjhJH2Iq9
IXhKUcFPLyIi1hixCipq6qBuRFdKTM2JpQXZdzdUPnAS0U4kUJrTJD4QQ56B3mAvwNRuSwhV7AKc
MyFL2VcgV5C3LPFBzJt5NeMVd6RZ6jzmfOTjqMmHIVwNGSK/t1jH1U0gh7oTGKPpNlpxapdJZIhB
JSvmZfQRKkhSphh3gTq02HYqLXgK4ev7vTj0p2zIohMVlEoXiMxcqWJbmTImMAz80NWGKiyupdlY
NdIOyPQV0CiLBTvm/Y1FrN50rZSeAIJGdmyE+G6WrPLrBfo8JtsPIVPPliGQJMIvbURkOghl9EVE
x1eshF9xBStuUIo9cwiTfC0+otBQqfubPtiIGGDW8SCAuxMCYHdWKK7DsboYKRFQLfaJ9bw0cIGb
5MrUVOvtPPHr8yxENjTbQ5fF1L1FgSJdHihz5PlhMCMCAErBtAeJmIykm9OtWVyLjTZWHrOZ2pah
+QsOyna1iONDIFBOGC3UZk0yzq0aQGANYKnB0z0K7aAd40qt3wuhAP5oNriXKvUc9citREM6p2Xy
MSbTQ1Lzc6dVuRyqUZju8x7xY9dxF4VI/BxlKe50faDKzIR4bei8ShWXp6Kh8Rj/QOmPV2+P0rUk
rXDSL8LgLqiTN2Gpboueq18mfAZpRWTRj8+8qGgFsoCdBYngI3zY1DV1hFGlOonjAJ8720sxsWoA
GisnSHiSjBLcaQpZFaEId6c20SSQ/zd159kbN5Zm4V/Exg2MXyuXSjlZ1hfCsi3mnPnr96G7Z8fW
Wi1MAwvsAoOZabclVpGXN7zvOc/B/RsXDF1r6TsZxhCce6QOeDngd6NAX66d6GaO7UvF00Q7UD4Z
oHYRuGFyAw58KNriTuQ8vnGmSozgKnAgSk1CPfot42QacvTiGSbxiFJ+WhMhFQVdtC8jdiSeSUWw
bDiuycilrigSBzWb8O/LlvklrhAJmq61TY16G5l891p0FwFqk7nk8zqTd9+o8rroGU/CQwI1853E
wNXpyJYcCMV8kAFiZke1SEqt+NUou4sqRUaP4hcJ3ghwLRY+UIoaAnBmVz6CXOa/okFOYuaps0Wg
g5JOMIpSf340bLxwovXZ0vCQ1nYVooOQPGPwzpzFBa+KnUYvjWK7bqCaBXJckL7IOdMlmmEjIuo7
kauNrTAEpYAqRWkLGGhd1IswNOgTmCquzy0pJP8+KFp2UotLISM9HKhK/ZTL+snIGraTHVP+5HGc
G6ecoKeywiaB8C9ZHmRm2TtSLNXWiDJ3w5z6iHclX5Eyeu/3rAK4txgKef3UhawUpf8FB+trZg1g
CtMmZt7s2+2P351rhd1jto5959z7yUwcRCeSDba0l6knPQc/Dv3nYDmBpLjAwgGceotmPQ+nRz+K
X9USVTH7Qp55/XBRSfZsQ8Arm+YgvIowPa+m5LwCCb1i2bv0muFC+xAv55plyTXj59ysn+ouU2et
y/lMGPNj2SA0L3sGorKQg+qhAzWT06eqd7lnxNUudgyOG0081xdelzDWBAL1oVcR5iLKmqW+6Qfe
OxGUd16Wk44aP8SV3zEXMBaSygs2TsejNf1qqR0xFVlzAj02tS+R46SHdM7bO52AZFJtXK4JNNoK
xXIwInNNq8UoLeNvpQQdX3UtnkHSXZG300zBv0NtCx/T1nNdeS8dkkf6QVvrdjZvBp14gFAM70hL
DuVuDrG4KXm2vn1fpAJ1Vlpyjw3GS9OGr3OPdtgsrkeLWKlFJTQF/OXYil6CiR8NVI4uaHo0SI/r
OSjvY9U7h8jlIK1NHmgb1JDUCRiJYu5E6xrfvYA/TgPnmHvpM+PgKR8Z1I7p3HsZNHsj/CZcZ9wq
NTN7RwPJMNPs3/pjfp0m02OQlk+gmft1Ocb1hV7E8VYDZ9Wzje+sNKBPi+jVEAaNhAxXUJplz9Lw
z6bSJngvDL4ZwXLrC1SdFqbHVZRzZh3G5mkcMNlEAZ9Rcpv7yfeOhjM9jsXgnyGSLLYFgPobIwHD
k0tAmSI0iKyakiWzhI9gJd/SMXidMMqhVf+WdMwyZUHqjQGZCVK+b4Fp5tO5A2vdEIUexwZ33Jti
psploUbQFQ+WBStktAxEsBRorFMjfvUi3raagLS1HFgDI5t3RnbRS6+Ns8zidfYy476zmMq7ziOO
yFpuiM3k3MWMfVlGVKWzYRUMzAb5hJFV2NBXh3q5g2FfoOtczMIKLXVNwIQ/XaDPIFUq5G6g68VW
NJDxujGL6MXSrLww5q4JcDc5WWBX1Xx1L0YLqo3xMYko7VgJ1y9zYLgKpndoips2skgBm2uUwxYv
xlw5el+nc3kZtGS41WkYXqUeLbdlpqS4PD5Guet/wbfFlyFBbdnfNRF1gyghNi2e5YIvhQzt5mxq
SsWUo6LK2zlRgdKwYZ71BRBVg43gVqXpeZPJL8WUYMiBNpgVUbdj37yHu662fR58i5KG4cd0lSTM
/sKAmFwF7By1nxcHa7LrC/Ke9G6qarUNzSWoSjNDxj3/pUqGprP4X2OTudvo6/5yqDC79pa4EbGz
04GS55HDW7Pk0Ni5D3J9KK/7gc9H6Bp1C5tD7xyREZPR+yXGitstdPRSZ0w7acbCO7aWsSomftJt
mc4CaXN0hsrbG6rbTTUDNTHx9KhlfbF18K0ok+dg8KZ1v2yxwzSzL1qNcYApK9mEOe5Wf8wG2hHu
vRtqttN2XqA2l8egLuu11e/nF79W1PL0ZLwEYBMp22RwuTDJwBU2x+OPyTAyQ6KbfHWWhdZrm/fD
Ni5M1PIt+6DSbw/DqMjr8nWyjQBnbjwr9XZ9ywgmpwPdUs76tkwswcDzr0YMHNguiKxivzzOmN6q
iAiiSI0EadWsRHE8chsTGx/oEojyv3VUfVfp8X9QxaGBq/6tjuOurL+06fTX4bT5+XT618/+S89h
/2E62hU4Lr2/Dpr/0nPIPzxpKdQe0vRMaf5bzyHlH6atBD8kpKulsBDG/XU6tf/QCgkI6hC2J6bS
MDD/g9Op/K00wUQa8quuog4H3U9m5xx1fdZY+Vdf2ZtM+Q+5lHuDFG+zLM684arD0fPTkf43aojf
d2oxSvx6wazg5KsaNR5nVPJV7+0VSPmVO0eP0VR+oLj4vUqFb7VIyH5WiwRyCFMBmiHB2jWbGzNv
Mc4uhUvg8uOL74arHitRrWcmDTJpsRmZvv3BN5SIbcp/H/gNlDistFx90c78dPXUzuQUmYlxFPGw
LxZvvG+wVUSW3mCrYo8Pc40vvGKXTbRXdp5nh7+/t8sI/e2Vl0/005U1STNeXhnN0SCCzi1gxUdH
q5e0ETjqi/56qJyTQ3pvbeAfZ+f6wWXfG0RvxDkJNYnKIhrhOLFLuuou0yu06WzvHpGGfYQ6XVR+
v7upbzQ0hgxV28yFf8xRiZQEQ0kSLab6ioLBpisI3WW398HX+a3GydRvCzXRNAivGsbxCKl4P08c
XF12YD45ZwF9Lkuz1Z/351l/6vJ7SzdkvNUfKI/fe4DqjcbRno0xnCVJA2Yq9724bgdnTx/wEHF0
sBJCPBvuqHmqiLYO7Y9YdIu28ze39q1V1/VGoxDO3B5BTK3KwdtoMe7B+u09Xhlz9Pf+DKB0MP9c
MH7R/P2sh3r3S76Zc1jUqc+2rnssn8q76Dt+vgECBBHWn0ghzog++GhcvvM6vFWJJ34duzrR1dEz
aLfo+wzpi0Y2tAwfyPMbcISV0e1krB/EhxOc/DF3/u5+vpl9rME3JnzkxbHdEZMbPcon0sbDi/Au
qtxdeJ0f1dnQOYBmCCbuv/r2GQery/yCJMaRgvXqqx+fZLhlU9CfJ3QZ1s1jTC71l/7cWGE/XLlE
eFVfisviNoUBgjarwgl4YWwJHtzV/PFNHB/bCxStn0geWY+f2IKvvrq4TOh8YFM7tPqsoU6vONIu
XbXbxr2QW7kuoNesybI+0ug5WEdCxKbjuBs35lr7u2lfn9HwEztzMx3zQ53v/OZreFFfNocoO2sP
9aV3a/Mb0xJWxH12a+y6q+qaCn0e3Zj+S/xJnweQ+ffVITgVJAbTCJmRO3xLb4iyE+QGv5jIkcDq
QHbYjPt6n++d+ISn+h/OjG+V91hJ8OQYkzqaHltN4hM4PBCjQISX3cfXTuFupK83oGGIP0T1RmbS
B5PJ7yXsWr2Zkg09VFUyCnXsltcXvpFDmE5tkUKmnkMsnQUYj6Z+jujt+EwrfVteZ5HaT5Sx2g/f
cOe9N+HtDG2PTJ6q94+ueRJoFkTmrTuC6wYvPmsIyFu5WIWa9FM6iJMPg35bWMHZHFoEd0P2MIk6
p5Yntk2uVmM/rEbYQGHDcWEpWU6Dse+C3jtWUXUbR5s6oH3fcTY8G1wZ7TIzwhZUb1gT8T6p9Mow
EMwMBqdj1UpyWHHdWgOigQb0DSamOA0+OVPEYMNgFMAuiNwlul4SBd1Nn6M8vGqW9lWbkjEXmNco
lC4AXGzcOK12eCtIfZ43KCRjx8kuad1sjBh2QBTeFWFzCCSd9k4i3nPIAJpis1tR27nMC3VFytS6
LV8C9xnj1gfP/r2F5M2aFZvaS82q9I9+hCryyfOCFxe2zxh11w6hc+FMAld5O7kXLj3bmifOPPzB
IvbOnP7W29CFgeithF6C9KuXUJMR5epNpNkCEAsTBQ7eFkX1TH80p7/zVd86HczahfEqMv9Y5Xu+
muVzomSQL6vmqihuISasmuh2SVGb4+DgOM4H3/O9DeyPIIWftjyzHlU2BoZ/BNZ3nROrmmOUWPJG
Q0orXlyezPnUWyCWb//ZQ/0hQfzpgvh3+kZbdXyWH0vPI226fjDa8LA81LgItokBqSS9tiQrta1O
c3DmHf/+yu/sgH74Tn+68EQyfdKUdnzWu0iLTIghUX9qwJtgLjmV/POyDfr7S717V98sYYUYUpfa
vDoWk7gOfXHmWvdLybcL8IvbOTsjusktSS1h+tHWZ5kQf7Nq/tjL//T1xrkBxqWBlfR+ezIieAnD
retNmwx0TyvlKWI29Cfnymdra/FRksn5aJJW7nsXfzNLm81k6zRiyzci0h68A0LyncviEBekPckR
JLcuxKOZMkUlSXueh8kpS70rsh5JVbzM4VnOKYiWyv9c6uJc434MEyI70fZq8gpbOmWEtO4SfVY1
u6I4TTNT0R6EgsHTkzuj9dchLJNJHSaOJIqdgWswy5IiyKSF6LGj6V6hSMoxkrJwEx9F3elWz6eh
fDGpIrFJDPfIUmrvmLsHWhkjCdoLeAex0raA8YbEDRDV3qNVPvlQ0J60uhyyk28+WeZtp+69EWDU
a2s+Zvmd7PcotHrntW9J9D32zRFkh5Dk/RxEtpfj8qGbcIczX/YH4inD4BhYRyukPreL8eejeCh9
SaOhVOe9S0CP2yO5cHIDL6m+SuruPlb1uS5ivtZMdZZA6bI6dh4N+qnaBijCdNTvEpgCPTb8njjL
KTnOsSZAqd0j4wRIfWm6n7T90Bf5PpqAngesobzubWmeYjTYoRftQ3f8JgOKoe4EDIZaSKPdVyOX
t1PjPpjtpSxoI6b2vadRxOvsa+uFJydCpgEtRDThEUzeNkwBGGUmXYlkLUlLllPzdTDcnccuJ2vq
TRnnX2YBosONwpvIpQU4T8w55kOWxvu5QrtKIDbhoCjdY1ecizC5jyvniOvPSr+HEclNKEOb6rnx
X6MAes0O3Xja49mu9XARdjC3LEIKC2vepvmwKgb7UAUc6mhZjOivrYQoPq2OASAvQgSvp2pBPPRk
rQ2UxUkwtc+qKD25JVGjYU1Ix7itOr3xUHqg75iDBXRGmnZT3AFIvorJloylyfZEHEnKHVbO3odm
zq254kx5D5RLJ7hIZ9ruVNrpTvTxbZINX8ucYloudt5cHh2zO4Kfu7BTmBwxlgMTR8MUud9NNd51
5UVlDrhSeWlAag/g5eyLfjooEZ0NgXmbjOZFN9l3Q+C8uIi/5qTdJEIBXkx3k2WdozmxCS9NkDRW
1k0vhnPlohiZ7eMgOpRCEtmtPBh+cbRMRZfVRdyPV0Js6f+f3HYhYSQIiD8bpc/7O8JOIXeN7bYf
07Ezk+gLNcldgLN5xpygxRMzK5GkDka8a2l/ZF1/rzbw40z00ywnJ682C9V1x2o6zs1IWmtPbZou
WehurOW4+ZqRktr6bKnsGfTX6u8n9B8Y3N/Nrm+2Ig4td9NpNNJSwl3pnV4ELS941u+KWFzqzmI8
p9AYW0Rzl/Dr8GWDmPE3ARs+Yd9VE0PLIYCc+OQytdeiFGvRdhsnb7c9noLCP8QohAOJwErPm9SN
1wkMETNHK/hZCHY73yKg+J5v7QZJwBbiNMc19mBq1z1bNJow204h4UVQ21MTv03QFXtklzr3GdHB
f38L3jFjYqz6tTgyh/1MyzmA54I4WwEIwJig7nPxmRVmZXHqdAnudqkS98EI1/G6oSvosWcVNmIC
PGXjUeTrEQ1aDjCyRMHqKX3Ozu0yI8yACLHgg8X3h8D+N89KvCkCUCEMZxM60DGbEPixCDtGu6GV
safz15q3wrusCe10KEYnpJlTGXfz7Jjk7bny210Ga6SOgKyU1xHQNLrKDDJ1SkV1VpXc5rBek2na
dSb9gifdMtxeuqpERuXvG9R5SeVsxtjGWYgQPIHkjyQRjhYeHaBKFqqNCmeRsW3IabUt2tbMGFVx
j1sy8uZ1phuq7l/T7HU5AlggZ6I23DYjpiqwLnJKVi1qMLcWkEdpbbRfjOFZAnQb1HkJ1k4Z002r
Md4kIPLqm6Q9puGRLFmTrrW95DY2jEJjRNgLYfTTWJL9rtydS+svQjlfDSSQx80u59fXi7jWT7dB
BmWx/Zy3BK049yartzm+OEy63Vx/MKwsJEy/27cs0qafa26Gkwc6aSTn5nM3lrhFZ0GsnH09tcUe
+gISS4wHd138GAyQ4MbPYAWtrF8vnanJ7rZzt5imm3tzUfmnpzgAJ48ID9kah6yzwZnurGrcAE9Y
BzVNOvgQHfHQju7oIvv7OMFNlNA2jOj5k2Gd2eqYoVxTbr8JYSLoifIB1U6gius8oSPTzwezInoX
LOCcZmeJ5xwSVRHnzLpqgRMkwC6Ogq3Mgw3SKEANH/GXnXdOCOJN1QfypyzdBv6nlX5ewiKTyr5g
8T4JgrvNAI+eO15C+71RnfmtNCK0l/vQEReKB5cE6aWuq2NvVzeyPpoM83jCNWFjMqiThyY0P6ms
OdpBu6V5i7KnWNOlWVv5cojuA84kn+2mPh8CeDQ/qGEkL6dfOi9fe6ylcwCCaTL2LomhIaNxyo0r
I62uygESWEmLp6rXVdcd5PRsokDI4AP3Y7G125Gcuu44ReUhIuQ8y2gp87+VsLd9TZZz2G3ix2og
cWU5MRd3fgxXt166x+Ado+0skn1i0SsGAer7H00e7zihtHhTXy8CRdMAgdJZVNkb10O6XDY3HQVM
1+9PU3s1Gvxx6u7LwNpUjfeQ+RrZzbhKJfLgydt/XFb8UdL/3Tz25hAxT71vUgIwji4IOSYvfRLT
VTPBv4oatB7J3L1o+oqpM9yz/T7q+a49Bol7Qqq0cHWJXm9vUJMKtZ6VKdbT9GlKH2b6saFNWWHI
XsiKPFLWPwNhs/ZT9qBuezsXRXym6YIr7zBYxzb5yGL23vhd/vynldspTcuBxWgfK4KZ/Sl80lS0
SnsDYNA0N31sk2gVPCqhTwUQcG1s5pYm7t+vXe81NN7abpO5QmdT97RpKAhPUiE/c09F6X3JoAWG
laIfjRECVd/yGD2QADWP1cCA8MH136nwizf1ozSXtqFgcx3jzLmqS8TklbXxu+Taj6nxF1Qrl9rV
YF3PRfz499d8p4Ih3uxY6sTwhBwxF0qOtTnNIte9Xs71S+UkZWsyhBgPrH/2dNVbA6GIROuiANXH
2K4eYFch/013pfVNhd7Jcu/BBJHm7EASra8NizQRwpsszkF//1V/f7JXb/2EfZVLT6fKOtpo44aM
sNXucrJptPM1m8TfK3LX//5Kcnn3/uc7qbw3q5Xq5wkEJefEChvTAOvXzR4E33G5swbGgPq1qdz1
KGOWygbWQAQE1mRrijvqg0/w+1KkemsrzHHTt1rP7jFhtcwUHrUJtHtCrZz7iX4D3J3cK8zaNPd3
CR/rH173zcSYpr2sBxNebIN1MHGelne38h8b5bDBmU+SW29DQx3L5LoqPrzf7z3aN3OgF0kTtbLw
jmPXkcEdHZr80Z0oDMTU3wxsXbY8pDFbTuDHHbww17wZg6fBb587HV8H1KN1jebT/6i59fu3Cu77
r7NYWumos5C3HMtUffH7YNuY1ikS1j7x8ZllhNES+Cl966Px9vuJQ0Ed+GXWrHRGF7nHQTWo+MWl
9QgY8KwafsxXrg7BG1qbAssEh+F/+JzfTFWNFQSW4TLCLd6ciMAxZZUbPTzBu9yEqrkeMJ27JZky
e2EE/2iuUt6buSoLO2scEB2zY+8BfFqnmG5Zxxu8TItu7pwEzUrJqvvBd3znrr6NZu0s9Dh1YhrH
gNLfMmFALSXBW7N6TydVQ7PBRGNC3bUs/89r/keOhPsi4z9vGRy/UDv+P2k8gGE4zhJS8aEl4S4E
WNd+yTEl/Pf//Z+uhP/+ff/yJdh/kNgoXakck8PbsvP9S/mBL8FyLd5/x5Gm+4svQf8BC9QUrpTS
cpRa8B//8iXoP9jzCOSGpm1qftr5T5Qfb2ueiy/BNE1+nzItzZnsLdLYVn5aBHk0PxiV/ETg51kd
5jdxLTnHpRnqRH2SsBn4PSd0aM62SYvv5jTd+W7x2GnrQmZIcOOGWh8kgTm8JcZ5F7TlesgHpJHR
Y1KQX1khMdzZfnywqAVu+6KjWVkEFP0mwP3JjTfkj/S0j041PbuFdUK2dj9FAHIy20DTNGsMUYv0
rSi+9wn+hxg08spqvXsdy7vMqLaRbRz6wG04n9aLIdB+ZT6/6lp9Pirn6ErnvnCMe7zvV35Gi8CN
DlWHz8+FGT1mnwnLeYE6y+lew0wPFerRLCm+1winwcXbHdpYOkVmjqLRipxqJejNDj12w76YnsED
8TNj8tlgM7uqYxxmwYSiU453psNfrqXVwyfTm6Hn/Ilh+NEdBD7izr1aVtjGkkjhVXtrNBRIZbMb
MueRHCO8v4j5t5TodqbpH7ySX9XUDXlr5nAXJNTHjVmdeZP/qgY6wZK7YvQpFmmPewu8LKMm2OEn
LwQnZIvPXLNxTpKGgzJhw/s+xl/qYBKtKuL5puqRn6XS7TqHyXb4tYXepS76SKvlj13TAQ3YZ1s/
4rzkxuAAMrf6Hqd8dM+gydyH4P4dE63vGCi62TVPYm6qxziYPw3ah61nXFEUPKUxZ9R8rm6NQXy1
CrR87mhWK6kkEdNNfSs7+1543aVBt2GYvlPTvY6C6HMulwiHJv8eVNi9PHcXe9a08t3s+5yBcBau
iSXfgUCTpjESvrQEJ9+Q+D3G0ycv1udTPD5bXQDsxoG4aXgrSxuvHf7CtJjvApNyV7Mkf6SNEW2t
aUmkzzF/VSn7Ht/YWnF1iwT6IHuBh7V6TCQnDad4JMv9xp+7i0nlt7Jw0aIW2aM/T3fKgx9rGPNd
lNoYwwtNcESbrtMp9lezrr21HVJs7ZX11EP7WinfPwjKmlZonnuKAqTf5OUGMvT3RPKEa3UywuSm
93zibSCtaDIhePJdVX/vXdKjXDCOcXYhYR+uHN+9GU3QJ25fb53G3xpuD7yDunnvVHu7kudhO/RU
f/wrzZkM3kf82YjbPR8Pq930qmSz75WxsMgOolTrqIk/+6V4Hjokp1RpuiG9kSRqrgfi3oDJe/fV
YH71Skn53DqWbfbjow1smHNhvCaheeakzrE0uDnmIM9NL3yZhHUvtTxNfbZQbsyzVCQHT5e3TTLe
ico4WHF2mFxGhWGGLyHARaHG52JwX3vO5UOFdlGpUzzNzzGZCok1PQ959n0syfmwOPX9NMlf/7kf
/kWismxP/r1N/mtuxDSGX4sVwnnbXUR7F1nBMM4PuZsI3ELlUywRc7tA57My+DqMlF4cm7ya/Dxo
m6c46zeU6XcffIpfj5x/fgocaJaHg4VCtvNmE5WhRqqquhZ8iqzc6gDjQ5lYh6o3aJeA8EyLu7jM
njPE1MCCz4pa36ggQk/6FxHxP1r8313Z/9+u/3gFf3ogCwnsF1IXPaUv+ZefhZ0/fuDPxd2wkHUu
i7SjMLRo6yfXoWHLP7SrGDRSK2r3esmJ/Mt26P6BSZFTpqVBaHkcgvhXfy3v8g9+QC1oL8XWgL/k
/ifLu+X+evKwbCm0kkSkY0j0UCMu6tKf6xY0Q1w7yfsQo3GfyVXkaQdwelKY5boebR/1fBDPz/0s
zYe5DOnb5a4XL/YJcOAIs9r+bqAxCgtFJhpylBtdC1X7yI3D3Lifkll/G+bSU9hJ8jOyYMrbIQ1i
Kr3GCO67MGBA61LmgpWPLODC50WD6jInN13XWufS9J1q44219Tgm0QIWmXN6T25aDviEzAlCbJpI
It6bORC0hgRnN+XHwVMjuvYyCiMoic3gy3Yn2oBv5Pio0IFG+sitaV1VUAKE86WmuHqDDqMnf6HT
yfegCWccUUVAdXMg66TbxgNLoVE3zZdahMxvU50Fi/i/odls5GzgK+VbhDoqoyUyADE4UF+Ti22l
Kly5sQcJoaAJugs8AATR+DSuTQ512XQTUq0293Y4NJCwXKNDLdgbV/UMgnzXOG1MkAoE6J4TKZGw
q6zzrH6T65SsZp5LxqQ60wMLAtspL4cgNOdVYI3OZ8m6TG6KE5TGxm8g9R2NIbfInnD6mJon/xCs
AuTwFmbAuglBlVjeobSdxKKCZN0lqI5ujdgMuv3Q6M5dlWkrb40shFtcOa5zYfL5gs3QOsjPAu3M
D0HtO5izRQib286YgGKncqnEGT7mamZqBXhnaOmLppnhvdj1qGEakMn8IkdrbCFDgYOl1ZdZd1Yb
TcBVjLS/H5LU6VeS7vuuDLoKvEcYu2vVWWdRnszbYYiWQ2nnlRd9NkC7T1m8CBUzHPnqGtqAzD45
I62OSjZQT4MUNo4YcBNR2lYmyKK4ticQCr0G9TYZ4iruzOmbbpZd5GyL17GYxZVdT3O193OloUUI
Hy9rOdAuBkiRYkVVpkGbK6vY0IX2QMZFreZphlre9M/96JfPcDCw2U+dFVScac35kNo2HWM4qRez
GNlPiCYn9WRw4WCuFLx5iP8u4FSboAqF5zHaSTOBo1a5jn1mtQSAb5zJd+hCYmwyt1mV1TDAVFHW
L5PhA1nB+UvTIKQx3yHj4Ub2KcCxyVKWtXdUD/xa2B1RU6qxILXqzN8GZVnemyLTS2pYCNMiVja9
6THqia2ZgiSb90Ud9ze1N2UxPVyB6cHOUy1ptszuSwmFFSudGUkgS70s7MsRywQUkngerjDRFS02
my791kq3qU+154TnGIRIYjAF/tm9tMtFzKVnQSjDzLNYTT0AI5Hl4fdEpf5TBO/6i1Hw6GkA2fbn
PEUQvm6FWX5OWf4xbQRxb2ywBwr6cLFFOlI1e3hUJz8c713VWzEMbtVf9mUYgq2bZfdsjbH+MsC9
Q14Rh3G7yoY8ucrn2fjidJalN6N0vW8OsVnOCk1xcx/NmQNZiOkv3IZNW93lVSZvGGN0tAhML631
3BYJeZRN3LOpnjyj5LBgR4+uL6J83WYM3FVdCRXsOiekHYakrOxOrVl68qwT5QDZz4wAiCDoZTPk
j33XntmFx+0wq5oddMYxAPKGMggoM9K5xj9WhYnGlldWtrBA/8RMchk97HGTRDDVByEK1KElTr1t
HTZiwconznQR48wyr2QWiBcjdhD0+ikelX2azjZ19EjImD5zO45XKLaL+FDpkiSMgnynnHZUaV1j
cZ3am2JuyGgxG842G3+iE3RrSo4iHA2nQpwZVTSCSujwK7KjRZjTEVTXwwrFnZjlEZX7WkbNEjIh
Hpx5sOsNwgiyXnLTGcQ65K7PaCp03l0qN5jqR8cSbfo9SZOR84Rpu8PO5rmyzapcRBVJ0GGik1Nq
fnLDzL1uGIucBRU/v8lGJV8CqzBeMt579IM+z4o0P7xuG0mG2f3AvaEhbVa5t4srvEE7wyTlkYS8
MLy0RDIQ3uTPT1Gc+R14SC++gDnsyb0PzL9YxZOLUn4YivJr0AbzV6uh31bAuH4uq9E5hTRLPkGY
cL/KcoDGPbTeiNfVnpx6MySz880Zhu5BWwGgC163rF3rnLAusIJ+iIVYxG4NDsrnsKSSRdHSkyN/
smsD2kk7Z4teo62brULRiFayYsrphjlcAgsLZhvO87Ta2QjTLek9MUJJMu0Yl1TU3Sk7N6cDVkTr
sWCrDpx27KYHVaaMvT5JoQo1VWAiah8W52fUIlvdJVmdzZtCuNxA3EIBDL0oGOHDzH4S7iROTLIE
whGSR+dX3aOwRxPKDBUPkqRw0cWrdHah5HaDjh8iZ2jc9eR4VbVqtQfdNnZirhqDLzufvYzvw3xs
bw0rmBlmUaGeafuVqGGZUGhVpUna7+LMs57tgCQvJ/AIeyFapkQxRV30c14U46OlYqtDaiTsl9Yt
23uttGIFxUYGcUQ1WFEnVK9fnQJ7Zt9Cz3GjKbn2qq5gwjB74gFqq/EyxDBWejPlUVyMe1Zb/NOn
PCv9xy72SVJpgrYCctYa3mtSZNNrj1L8VZqlYHYi+jDSdCEJY6mbKys3skPpT8VFk43tU+5WabjR
si3uo8aqsKdNMU6XzpTqGEWyBNgGmt1a575bn6etDqAER7mGHiByAEFyTtuD79Po3cpZZXpNOxdz
XRtq8c3mRDJRqQ5N/JCW44PZi6FDibGn7a5jpe5d3Zn3eREHUKqmJYttELEv1kZQsucaY/e+bXxg
N5GXYM52yhxHnB4y8SSIGnzyRN5qDG11QpRPo8H+SW2h1MLXBG2q65pjZEeuCTUmjS87M0j7Syoo
A9XGOAseWFFEcoy9RD5S/lDDWo+Nvwsbu+GMaQjIEhPJrcFWO92kd2rMU2Ob57X90OpcYOln5/RU
O2E6brRGMDXHoryO7QEQRf/DfT0GCfh8pvUvLWb7b1mX4BHFNPeSdnHx7M4J2qFF2I3JOKJvCO+A
R43Zc3QQ65Vlw2tu++115PjhQzOmgPaDju3Yila7QJhgJMn9EHd+svE8aX+eung+5UH0X9ydx5Ic
V5amX6WWMwvHuBabWbgOmTohNm6JBOBaa1/Na8zrzZP05wCKBFEky9ht3VbThJFMREaEq3vPPfec
X2gtGOQZvGdjDBISeFTopUOfRg1YalDKz2051bcxdZMyrJsC6JksAZBWWDuopo9z4nZqJU3Y24ww
ZZMIFNgwZlT3BymTjvO2ZYWr9Jl+3KoYF5sxVZTJ7pPeQH5j6HMWTXkSkVGImygwlYnYuMmkBxuM
MaxVmwUCU1wv0jtyBKiqY02S6Jqt1b9NBh0Jmz4aJyTV4i7fnSasEgGANBWy0Ip6RDIENZINt8Ig
5X6tNkBeqklLVkWS4G2tWE3jCGWFk1hdycnbCmrDZ9MApO1WOakTDF6NghM2H+kpV8vkbmzxQYMj
O4PdaTKpxvkMx8C0MzsotCKmSA4M1YXeR7HwaRN/s+tmSKkCqovCnDIK75RKMJQQ+8cNUsI4V0dh
xgHYmTA6xVtCV59wGGgIsN3KF9RaH91Misw5zFWE+NC0SrFszwrUbMcaEyAtX/d+/wlb4Jvpc4eE
zee/XV6a/m+YC356GdCI/rlsvh/5F7Xrfw3pakM0oRVScf7jgvjlpXhZX/52Gru0+H//5//2+f63
oFtfPr1QHA9fPtblS/p7pMhfvvvX4jhVbk2mkG1pBhTIX4vj2htTVyULnetds8egYfd30R6ksTUR
KR/ru9APBZFfi+OKLvKNhilbmmmZ6l/ZPf+2S2bsG3Pq8rQHdFnH4+znHvRKeCzkSuye9AiSTSue
SlV3kTJgmcQVC+/MvGwwI1z/GWHgpz7/twPv8YXCk2pRRPgJAqZbktwOgzI8wRj3iIYAp9QnorUn
7EIPolR6woy0y7pNF7h3SNhN8PbrfsYZkCWFYnlAwuv2an9UF93flXUylL8SoCqVPN1nuA8V2ejG
YnOY2+Z2rj9KpRYgUOSw3t6VRf5Yo20MYllvy7Nabx66Go/ZOl0snRqbBSA1X2osv0A/bEugZPp7
gxTY1lTrURxE/GdbEUurOfuYqE0g9sXVYr+9qumLEmvjYerMx7gEndXhcCMqTyr+ygq+70Wafkqo
vOZJfMcO8n7SRwCeNA+dDMuruTAwdlnv969EQOowzZxKL8yHvDNvZgvR60qOcLKBwCrQLl0Gblbe
+3sXbhmFY0aneUDuyQNJdq7E6HVtUJep5iqshOxTkow4T+d07QxsDqwo8hpl+7CsVAX6REiAUQu+
vCE6qEMV2xUcVORkDIWd3aDq17EF01N1ORwivBHBsNs7+MYo+mNDk7lSy7NkCp4O2lFNMYXW/5lb
g7X3rn8sUzLUEMKCWaxRitf/oavb9i2mn5LQPYkm7reLdkq03T9xhXij3a17yqno842cpY+THp8S
q/BUhPHYfV9TKtFD0jw0g+G3K1WHLe3fxcXyXLBQD3UTJIIWgivEFDjyEmlytVQNjVK+24YmSFF2
wPYet7YaApve3tbR8lz2tEMSHnumn+FJvGP5o/0asXYtp7aq8B5ERXV/OihceYB13G7axayk8V7E
NZ6KteKlsYnbQTI5RUFjOoGEiOCPAYwtL7Rz21PBnoTyw7zrTo0UPSRjdMeV7aLWHbcpvyLREY5K
fIdVxm0pG+esWG5iZblp2vbBiiO3KIRTm6MCl+IgaclPUxf7EgX6NSpvDabJkqjXXO58FAkuU/wK
x9fVy/I2bjhXHDEKBABaiRHChkwpSsRaxyMD9Jxs0fGHkPp75Wfx58rv/mAlhZKcppDO69pP7fop
77qymvX+qROtx0a3HjOxwLUJ7dWxe9eJyAPN0nKTLprXDNllmAGmdvV9NAW1WjmRttxkaxt0LdsC
9EnEOvYb1IvlRr40GoajVXOrR8Kjuo5uWhjnZgOGr+iuWAC2FKTl1LXt4avUkDFdyqU6rHSyBmP2
+mZ4GxEJ+6h0EkUNKuZbZqynNEcJQ68x4uyO0Itdpcs+RqjFzJMO4i7BqLWanzszc5tR4YygJqSl
p/eIBQ4DNkx1oMQEK1pfiBD504hL9MBueNlvPWIPaGyu2nhprAndT505nHsGUage2H8DOqe+eFMq
YO6AlpbGQht8o3vW+5k0X0pLDhBP2pxBQj2og3w3ZsAOrGvSPqv6dBPNTVjnnyyTcgDiHgIbddF8
7WQuQcb/t+uOY9+E4KJvM/pge3/x0ChE/ki4/fMn/hNn9Gvgp9mlSBLLDf2GnymrNBNKXUub/ol7
fRkHQkqsBfFKHU+twhbQjjVroRnFd4URwfuwPCFrgoGyorBwGxkc4PHfq1npWSqijrhKhc1Gf0Lp
/E5VQwwJUVfKr2Y5uks9vu1NyKiK8oSn4es+S2TmLV1Uv9MnJ1oxdazNa2dZ31KoPyT+kkj8Q7RS
aHkjhoBwAZ4Uv61Iq4XcGnq+DU8JRUS0XJpgZsOzdnMOaDf7Z3if34uNikpRh0mkasbPbPxJ6BSh
mVlK1Xo4asj5G7bhKjSoDVRwW+0JPTaaUdq5Q+1goWwqjiXVBnbodNMq788fr/7zfKbXvl8wpXhJ
E+n37wnHDyBCRQMIrczT/DSza9xwShAs0Gz7otpWOmwZHR9ssoxCDTpDDaemCSlMO4Cj/ZL5JOaj
q1OAywblOqB6Qrw+JqNxrpP23VJVtxnWFS0RVZ4wZrXGi8yehAbDbap1b9UtPk0t281UfiqF6V4f
uEyMg96WY3bdNWe6Qjl3re7HWfypLNtgAiBqruNFxAlAydPPPau2rC83fcZBSIFKEyXhFdWalhKO
vRotEq3R+izxHruNmvcxaoAqbyDTJ87LAiJh+pmy8Iny+fxPHvI+Yn5c/8At0H5R6HSIO1ziZ05e
I0VqmiTcVl1ACZlVXCmib4/uPyHv/8MG2b9gpm8ZgEt2iPYfZ/oPn6v8Jf+7+mb/v9wUlZ8RSe+/
3e1bmvrHxtgvX/c9uZfVNzyZvQP1C77lO/JFVt58nYy6KmsGyBhm7d89bDTQMpZoWOxdDVPHruaX
5F7W3sCOtkxRViyTfpb+l5J7MunfDBvhq0CHSQ93D1A/zEKNtrORYlN3yQ7pqT32VwDfoWIjqwwg
4SIf97+qV/OqewaQbb93QEUcpQdKJdJNdJdeJz/yqgtwZKxTll0x/WYO0qPsdG5/zM75S3FAC0jB
5nBFPx4g2CnzYnfxdUfyIyd30bn39ON0yL0pVJ2RnxdXDho3v4+OSFgFywnFeQdj31PvqQ70/RNs
1oMQrs7mgp0Ou8Pq0fAK1GMb5EHmrp7g1yE6/w/xUXElN7/2QYp69kVym0PjN7hulNcYSTFb8nEm
DVVXuOxcBJoH5/yC2vdVPho3etBe1wuGvwfV3XCUSA9T2PhlCErCB4cSjkdEle+iW+GKG9jRutaX
Mmx36r+XOhLXCUHBEy40IRxY5tDHMIu5oEcFuB28O9CTp+h2hFu3fEQv4AAHaFeG9xS/tz8fvN6N
/MfUthwp0N3Uk73oi+7s2vE4tHw9DdWTQr7BbQPAFKG6Syr7nngbnZdjGtQBaaODoFY4BpWb+LPf
HjYPaawTZbSgC/X33Qncvq84uos519nwZt8I8oMUzLdVOPGp+b68S/wtsO5GXA0OqDTcIT7o5AGe
C3jFBgB4nCpACtuhdm9nx+SYHRHc/yId89v8k/xqfRjCmvPoXfwtHx1MyVHax4HC0479mWr2TX1Q
/cievDxoQhHPlCQcz8ZddLOeVxdpYax4FKeyW1e/ye7Fc/lpewbTTaYR74pUdkvh6Cq6naddUdu7
9If8oXmqvPaw4ByAqcUBS0y+JL1NTlMgh1mgIeIw4IOR+9lFvdA4CyKYRKPbUA57MG6NQ8fR0JEL
FCf3t/y2OmI3jlkEHgdvkU89AqZ4C5jRhYvDyZre8Jry8+qKoXpfnpTDuEsyrzSIruq9dMtIDCIv
9QuvZZ6IvPZpPBVP0m36kfnDO7M7SI8BRXv9SDvVT2/yh+yCg9CxOOuX+mTeZxeDGdCdswO2EEf1
1P8T3xS8AP9gqu/ZwQ9Tfa5HudbrVrog5+fBYVp8/Npd6KLhaBs2ZiDHzv3yBQSMbzAri0NzwGbB
g77oDK7wCCkBw6PyJbmdncIRbcHFsNlDStLJ7efUTf0R2wnZgdlm2mkouR1a/woeKFKIUHj2mnqG
xyhyUIt1JFfxDT/HUql1FUb5cFLjYxngpsafwcbQzy2DJazvaNuFbBbdOIiDNEg/IxpWGEeMBvrP
28fyaQqHE8SRJ5qvS5gG600TkgRSgHOm073g0Fx/Vt2O16gev098/VCc1EOO+UL9ZL6PL/IB84r0
jBe8dtFvGJCH+CA/bvfaPcg+fzoal9II48N0jM/FabtGfu+rN1qg1Lcm78Z63kEz77IEaOgxvHFC
cCJ/ckxb4vUvo104L+8L+xWFEG9mLqy2hq+UeBxcxf70hfaZPbvMSd4bOSg9ONgPu3wTNkHacT5n
4RRkBFbz2oYDyiOaP0EnxZpj9kbenPrIg6+hxXgUTvFbRpzbOC+6LR6QwnOQj+HkPhHDz2rAQ7kI
uPNsPraoHqRTbzxZt4WDizr+IJs/+KZn3sNvKgLUYBh6cqC56CK4aDV5hVc5wNEOaL4f9+MWF/TV
b3Qa6hRZOWTm1X7iMQWwvKk9NYhD0aMpZ6Mq6XbXAZuRwtE9CpSO6kgnNPYc9Jv93Ee/Hp3yNRhZ
anoPxxV7tL/ErAiTS9S3F7c6aC6iNPTADhnvakPxvg2xKnk03scuTjV2+m43MSEdOwisQHT+Obva
g5bpRvfGAdaqLQdC2PAlybF5it3R+WHh/739qCr+NtP6dcncX/9xHhlpzkbBFC+tp182ljIogQH6
q24blmyYeCadu/mdi72BixQnhzbOCU+CTSM3Z+ZVwX2AwuePnsaPKXfjGYlDf/VK+1Pl4GpiUxd3
ogAHevLzJiiOazieRqbh4OM3yrUCw3QX94MZ6MHkszQjhpP5ANhZFXuv84vZ3ofNvkjyCzf2OEMW
14lP6wFWRAfzGBGoOp82OOGqYAqLH3CSO+xf2GNeNDKtyytebPyUEDRbjxYmZjYdrLEApR3bdPaX
GEEv+3juQ5Dr/B224SG/B8d2aKHaWwwJmcNkh9lZuNj9y1tPOmQMlsH9diEZiQKFFIJB4ppugeca
AJQDn7pAenAMu30euTqZ4aNzMQytKzeNRRzTEUauztq/+PVL9sj3c1+xgnYiT/fEYPA37qfkll7K
H90hqzjyfdxuxpRwWzyBIPRaTmn9wmNxcEJw1o8ouMQPEbYMT/2pZeyoweZC/3QKV8DMBMMOBxo3
sXPxKx4nXk2u5aMLI6ELJDtmgK4auQoDHfOWyV2ZOHg78GT23+33DB4vD5MeBWsHFT8WRo2BPNso
wDAbmXQH6lD+PpRrz+JzkltzENy8sdfGiE6yC5cO9GG/nD1VGvzxtIZEAp7eymjhBvEOwd6HXh3u
N686bO/My3xcuR09Z23y7MkngihozgleDu0+UF09wJCaJ224a1gRAwwGcOzjeuZ1zgPNVq4BiUm7
cr5QCcFpBjcKogK2b1/vBZBKThoU5NebPHDyOf/iPcDCofjwkzYGLKcTyqch0EM9HFiVUzfyrFA4
EYNOwu0c9uHKON6PpZLl7XMElyIv+TowJZaKmRPNnCbodEc4IBjH0WTPYObtQ6I6E5tCzM2DiOgi
MsQSgkfkdcHALSbvcBoWrN7b3m3v8P3zwMHgIRNiABgTgwyWeoPxreLDYxeMPJFVuf0IZeLQ+VRK
eCUJ5lBgFu8jNb2aAWJUPmBpP4yc+WQd+jAJ9ukw8BbkKGyFCDx5iHW4CakuIdoRwuQwvKqEYeu8
xypcbbmlMkN6v1TgI27FHQXOzCEMRpXMvVw97mjAlLozn+Y79UpM41mXrnQp3f1+N5yM6uQh6a/L
t9m5O/NEaIg75Eh+x3lUQbHfDyflPfRumZCE+mDmucxXiU/vgR97EdLVkZmwGx/SWnMmFgrmBWm0
GJgX7VVn+op3a2CyxHS4JjUveAYR1mo+M3r188x0LEkDgBGwuGQ8G+y1uN8KI8XwUQ8mkSB/dUjb
wsitXHy2uU74vQQCE/+72iWZcwpu8uBzY13xiN0fT1X8OsIXXyJi7SvPPltXR9rDkMijZqY6Cvln
w6WjEXHuYdOzjiTcUzyy7MiVbNmTfCjXMx/7uupxKtM5IbeY7MXGyP0++VRf91vdYscnOwW3gei5
u455Fim5GWSPESl2c1MGLYkK/WviUxtsp02/VDfl3foZY00SBbrUXkq60oVEDqZ6FEi8zbpapT2d
2JV4mDEG+SU+FoD1fShObn2sfPjGx/hYB8V6RvQtuaEgfOkv/eeEbHn1rQBRF4ckCLL2U+GzpQo5
Fx8AkEP10GeA2Yk7B7j+2ClyZ5ONTi9ZUh3gKRfiWMm7yEbcjC1FapdOR1a0p10C+5MWfyv++ECV
PglOzJ7Bchpvz1sajwfkr5fxupx1J/MREUGZzAoGErUlREqo5+tlZNZSLzookWNdm1DBeqUlZc9x
YmlO2jV6xPBq4AfxwXhq9acV5+QziZiXULXBI85kK6EFOp5oB06R24Iwkac/TgSTw3CKDvUT95eB
gqvJzcgupDrJt7NAb9TGuuggk8EpH9RP5qN6mwbcHt6bPcScjv4+/YwWwEm/LQOYnz6eOWm++3bG
TnwneILXhWXAEkmaueehwAs1Lw4ErMAwBSNTjHkZUy5+LmxA4S7Sc0OYk0lpAS/YrdPbt+SmgGNh
zA+rl5/TMwZKBgYxSjD7jUeaF+LZobZh1dnpwfqgaXbCx97JD5HoaowTfqgfeTM53/540e7wEb/E
EUhiJJvcw/qw78Osr8/N4gup176oy0n4QHrKABT6cxT2rom9mgJSEv/swxYkfo1BWfZeYjy8LjzE
6HV2Z3/xXiiJERQ627RNZiLnaDiGB2wREzCLzVnD2B342+ruaSi1bBvDICYVBWcOQXm4RFGEPRfb
S9FFmdRHVIRXV2Gwhy89YXVonbW2Z1Bmj/JreUgPnZdcN81fvqx+h2kct4YrRdVtYfvVcgTcq2yZ
I5gcibOwLcqroXAn+zoGmftp4BNBxdqOPxX3xXWNA9WvWdz2tI4kiLCGxY7ThGxELwamOjFhPfYz
r3Sp6XIs0cdjkMSzClhzeHCMXecFlBELLSfv7JOm4ehY3H5NulN/T7b3wb0dN+fpSxbs+ex+u/Yt
CNZGnA6FWJboxhHfCsQo3Z6OiC/YHUv2flKjw/8JQDI3OiMgkZ2zEZB5TWLd4ZtZFw3iP7BNMuk9
qxNOmcOixma0Iti5qGewjJr7dXDT2YYGFZZIsj+6GyeC2wFBfk8HEcIh1c08028fa4K/dSgCdAG/
6gbCUuWdLL/OcqNxAWpoHRlHj+2B+8WiRIPiGSdKco/OMVl7M28KzLBht8FCGuz1l93JjjDs7XeZ
LQBBmbRgd32rv/RkjIKPPYCXeTNrC4mLzQc4YRIpPzmIx/SaHfYcm2ZB6ss2OxDVXbgYBN285jNb
bVaYfbsokFX8ef5NdfwPtrH76z+k36hepOVaN9KFJJVME4hIRWGJdd37RJ6CUbuzsoZUisMGgAdg
kFnN7CvYdDK/Me0gAiL5yFKH/B2JyubGYXG751vLQdrXhSAhwFGfopZEZmpvN9FTdIku3dm66Q7o
ex+gL1LhsMhYe4caE0n1fNSoGfXPxeOK/91wiMj3ZkcnYtNc3gs1YXnsLwUGfWgP8S8N0X3RuAwn
/bBHxNE3H6Z928YZTm+Xt4t9a7AIlUH/BKrkpr9kD/3nfRmQHvf1DVVupC61ULJrloD+zjgt9uvE
5Ia+9DVUwerhD/BCttsT020gOmghfeeNX9MhJwQXvDnDhXDYN5X7uoIRywl/Y19yzSOUMRJf6kdu
A16UuInDLUdkoQn3JWVjYzmTonJ8h8qJs/oFh8jcfk9a/X1RwsfLn13CBO/Zc7TobvH37AYjvj1r
tuXnzd1zg718J3uN3xPI9hvBWhoIge7j9/H1chAFJilsCVM8kZ5lRGV1rg/bsVLuep3pbteUsiYi
Ovh8Mmki+YKNdDBSIKJj/8ClEwbo5HrTs3C3MdEUb/GUY8pWX2PVnkIW5mAlXioek4N9Vupn5Epm
sJD/dP6eR8K4J0Pcc2x2C1wD6v+ONuDM2VzEt9ldieSFSKqX4TaakbfukQpTPackCWsc1GdShiCo
T8bkzM8dWy2cQGP/iUa0Mx4whCNM4xB4t2C4dsT5087CfWvL5po5O/McScxtJuDNniKO5D97iqd4
LQKkUOeOhQf339kTw4UbNx5YWoklDVFjT+l2L2sqOSR1jXLeNyUG8xHMH1GKOHbG8ega387uQkza
Sw5wHIlUBfnsn89W2nZ/MFt/5uvkjZYXCTD66LN0gzMP9q/kyeR7T+L99qDnNsI8/ubuiaxJaNxT
Sxz6bqE3UWUe3uOn/KDd1ieqanfba3Hm9S90tX0lZI33zCPiHX5yg02Ut2cP0S208YfpBNAsUI7b
l5r6JnI8zubJVDlXPz3oJIbDmQ00aQxb48NESswmzu/C9aYg19Bvu5PxtB2p77n9gUXTwxqSIZKe
MY1ii3l5z+JI6HfFK95QjCsPP6ODfCu/H47lmVWIhFZmLYt8HAxJxNmNhv3BujNjd35F+LE9tD6a
xSfrpjgQ34nilM+pvCk38rU/GQe23t6+wc8CK/z6CP5S0+a/GVlZkcB5/DAQ/4Gu9PCSVgOYs25I
q7/9D797qV4//88fmzTfv+Fbi0bQ5TeWoWBPQtt5R01ZvwCwBF15w5hGc1HBPA1E2I5C+t6kkcw3
kqxaNGnoZILF2tnT3xFY/EpUdXhIJqxqURONv8Zf+s0UAs+i0wQyZV2jRQS8RfupVZMveT8sIuof
6ybJYd2WKoiDjW12RYfjh9v0O9Ut+bds+m/HsjiShOa+aajaT0wpMK4W2FgLUYx+m5E+9MquJ1uA
xugo9YJiE4KT1RRTvtEtNnUsMFAhfbPjTAC2sZn+koqxFg75RnKgDiXasokL0OZs5Cgo/vnJqr8t
xH09WdpmOth/2OOyZP5U2JbNAc8rHh5ePsZzjLMPwrwYLJlmcqkt2izNhLliYz7phUYiQi1RXPH8
WGhrl72JmLiggNUYcwmFSvMjLlaPRofnTzMIeLm1wNW1UXFlqL4AfwQ3r3OKT+k0BHFiHGWVFq+K
G4unzRX+NVeU2cnZ4saLzQ64/MYX0WiH2iLTJhGzU4fPIoDTT4kZ3SuttQSRJjyabXTUolr7d/Rp
b5rP1cPQff48AL38GW/5I9zyf///i9EEkwiogWn3x51bF8hKDRrz8SX/3OPa9vJjFPjl899btYr0
xjQUuqv74LdEnTXre6t2/w04TFmkw07fdR+J36OAYrwBlWSA+/7VV/F7FNh/hd2haoqSKGtA/PW/
gsP8SS4R9iIiKSYCBSZjXSFO/SSwgXrBVgtaUd/F5ZdMfVrEDuGv3gU56ixF5dUdPrp4ehkFqQXF
zh2u/MOd+53g8DMi8x/O4KfgkOCJplgdZwCPEKrDYvdIpNVgmebLetDA/pntXTp+gBno7LrdlvDp
6wn8paXsD5EFvxnT/80WPMi2IpJlf7rm3b4IRSq8JukLeuTjj8P8109/G+eG9QYs7w7pBWG1A2t/
We74DUdiqZH470/jXHmDUQlOoIayr4Jf0Qp/H+fyG3DI+LkYEkMdNMVfWu12BMOPSJZf+ys/DXBL
XpsMGkYW1rWaBpEOyK0SUmrrcAY/WDHo1kXGWlsTZsTL6xSFJDTevGhNSazlQm4ONDo3OzfN9MWY
uvrYiUv8rKm1dsS/8l029x8WkPnXZjaoQFflo95Ni6OZHRZlpKoYEZcrxFqw/psJtQ1P5CIocuuY
JIVxnyiLQF3ewnSw7s0bAT7DubCG/FnLc7ga2OThfYW6uz1x8heMMTFnRNXQ3CDP9VETgckVENRS
tAdJe5GLsnMmCVfFJO0p7beqU8lz70LhzC5AfOpLFSUrJIoIocdubRElqjjLlXeHGnDfVy2toocE
fRKEOvFQO8+rrn+ICWhHVkHDa1oIxXiLsn3qV9xTi5p5CqE2BcQU1Z+VDM5MhsFTWAtGd2rWqnrd
UGDwu02PHyN43s9fCR5zK6awsvLuKFiSFMIAUe7aelU8dmCbXxT5eITZa7iSsVKYgjHDbimKUbJn
fDm6UVmoFZvbbEdDi6Bz1VP+Ua0YCm+FEKOkTodIi9hgzs342oO+MiFIaRgxJ6bY4iDWzceWm3lE
kEn3NKtXAhULm8wdliK7TE3VXFZBr24xuKjCKN0dy4p8EP1Ez8dAgcp3UQddDptMzK46snFvxxTG
SC1Exr2eJdYNaYtwruJ6elrrojh2tUbHC5lDuMllcbM1EAutpaXUjKb6GXIIMqCNNOl2OUSRPcS0
nuc6SS5jgwvWkMFhRKZlcMEl44CFNBH8kU3yRLHdMNVKMnz8xE6EoJsOjrkooM8iNqqWuT7Pk5J9
jJOuuWjpdIe2AU3RrkZ2wkrNG6MjV+kzFBWjgcelyEiwRWv/WSsjGmIqQFwjked/x4bhPxJl/wUh
Xt8jIICIP84UHl6q+HeiJp/5JWqqwLFoB+u6AlvDImx9yw4M8w2SFCjjAcoi78OK6tfsAPMqNPP4
Z9cg+KaM8PeoKb1hr4FOEpkGvinE4r+UHezJyQ/4v79HTeVn1b45ilUW3JTug7y8m9KRFg90vWDo
ItTVY0S/MxUhHE1PAbhsZgzlErp4XYmDM8Yp0tqWOjpNvGtQ4tPhtivprlDW+MAr1Ye0rCV7wlXw
2JpN+dLF0XRIoVf5krYN3iKqBm4VvR4uiAs4yGIv9HB6hGiyXHvS6/S1LQya0rHcXAkWSEznFpg6
a14vxDjIy0uU+k2L9qptdPr8cZ0H8ThWOKNgHCUeq9aqnW6cqBdhJH1s9En1zBb6IyulTP20VDHs
EOuMmamJEiIGpn5n5WpvL0atP7epPDplrTVQ4ERaK/NWu9U4s15IEWUSq6SYhmb9IcWVzIZM9lbI
rAGDDKiciYwBZWot+DSkyfoZMsPoWx00tNXEIKMSEX+W+x3xn2egXupqN05tvgiiNCA/1DY2uD5O
Rx8Nya4NZIZU4OqriOCwJoGa0GAgxMVq7kI1I+VGuKoOspL3harBu0aJfd5Gi4topTIc47kIEZ1c
UPDdqI8PKJwUWWzcm9j/BXo9bxdNXidXGLrlXKX97OdQPX3TnPojAnthpcvvzCVPPKlPqHuqY8/u
RgSPFKG8sKoqDalNp1ebQ4rzx2WjUTwvj0mbBeYCarWscxrDanfRc2wB8WBKsO2bBLTmFzxLFjNQ
DFDicSw+bgDZ9TmLDqsR09gYNVqKJru/uMG4s50MAUWNJQ5bSBOlrox2mc7deRyqHJLL8NVhhXI3
xP8PvTJQyAIbf4wXkkx1q4EAR2LzPEFKeZgmxGWSeESLImezbhfKENnSBne8mBeaCEvaPcPNHAMY
1+AGBb0MrVIu3v7XpqH/ugGS4sYfB8jzSzMkL8XvxEg+9i1GmuIbWUOoTbOUb4ngj5mlpRAKDXOv
inyNdr/soERk3uBIWzCPSA0Ihb/UURTxDb70umSxt9IleVfy/SsGf/q+QfkVI/0tRhoiWjS8/kPr
oLcsJZ/aVghkuNWO0jdUCsz8WOXpoWqoHzdL8r5i2Kir9H5hC2aP5Xxul+agTX1jRzny7qNSv5cQ
F4LX/B7u+buVvsmIKzcORmsP1mW8kzvkySap/BKV26Mgr++SbX4cpKyCmr65GyIYtjo0uhP3KUA2
JbnWUXxYBDhrXZb41mBdxxlogmXkARZSNHoN6GvNihqasL6okOXRICfD6nQcpDs4pyOJavHFQusk
rtNzNK0fEDAJG4TTcSh4lHvdchTIWI5uiqHOJCNLua+66T7Ghxkq8usyqO9XMf084vqwopNmp7L8
NkMce8QPfhzMj0UrQJLdFbuiBaXI0bjJzMLtQWLWTfKwEIrtHhmPHtNyU85mt2ZvUhfSY4wVp7tq
3edeme+LOgJ4WHtVMtAmsO4gO48uDGXRqcv6slp0gBHkwKyhokItJzrmqNNVxDCWAE+3Nk3jTw3e
kChpbG6iSkHbpKhuCeT5KFmQOtMnKNBW4TtQmbvXCBqOVsx4G+rDnbnVwFb0qyXk0kHH0EMQjeQp
R6XdSq33mA3NOIwBrzGwL0lF00P3FFM0Yc29dV1Bs+pDGK854ERxeMQbbvZhSk20wZAzC1pjA2E8
pss5Qc0lbPs8ECcoJas1Tjdb3GmfFrOF7a+8JktrhsRfhKoWRYBvjMlWOtEda8Rbq4c+18gDugJF
TKdubSsvMwpqzziuhmpusi8Zcv1LktfelK3WN6nf/7IN9b9gJJP/dJNs1wWKPy8/xrD9A9+iF1Kz
APJRpGI3o1oWCPtfUjxBZ8+sStBwTU1XVchJpF/fK0ACv2I3jdGvJVKiIdfkG78neYIsv4GAC3MW
3hrMjP1zfyGCASf8bQjbqQLUqHHz1NHNMth275vnH0KZOU+dPCsGSLOxW0BA6FuNwH8mkyhd2KHJ
M6EnX0VE52YBFFBS65vb1RLaANo6qB9j2PPGh0FCdIn9hyAMjqLrmLEUuhqjp9+sW452Ui1U90Nt
JakvNk0+MgZRG4zx011QJ6m3tZJuUAYcLGdbmhlIRado7RkxFtXEFF4xkvmxkhrtMmdzy+Zs6rRa
8aZc2xYVDZm27b0BpZT8ucDgOz+obd2VvtoZ85e5bIYPWdyhR2wOOMakq6F71ZxnbmSl10VUlkcU
V2D1JTVt1Ky+EUa19/JypMO2ps86+sKvwiwDuGX/7xox0D4s60/bIhxjEYOcxKAinAw56khV3tpN
ilhTU0rg/TLhhHppc8pzUMZGjBQzoj2kMxPS171W3Ch5FeM3aSiID6p3/bqBk+2a1sUoEzvVYpiu
Ww79mPohxGgjuYvKWbfNrMO7cAEElqzdwzg1umei0HkQZV12pFWDO6kNn6tSWlypNW5iXesOCNod
G7P+ImEEAVVqc7Q6FvxuSZ+KcQKlP8WbbyBncScV8r9RdybLlSprln6VtJqThoPTDWqy+73VNyEp
YoJJoTj04OA4Djx9fvtkXqtbk2uWgzSrmpzBiUahLXD/m7W+9ZWUpdwOSU26a6r6H6ophn3lNZwh
bvXlkOPWzp2/4bnsjqG7/vbD3HlwfUCGHmkRGzmsCCtJJtp4XTG9VIn5AHMjnpXiWx3gdJF1n6U/
Km+pfhU8AadChWrv6BClxBDbrcDAzNEfWTO/FmLOXShoffUGpQESSm8jQ2hKWyznMAGwf9EToc3f
6VTHrEW7DhQONXRgvfuy8GVyUAXkp2PphO6t8laJRKzO+hxrVxy9OLAdBKf8At2z3AnZF8Lu/Elc
rVnxKPPwMVrGJEYGrEUbxH8pNxuX5TaLjE68x1xmjgW8QnchioseAtXu5BpN/bEPGvDLMlvNMzbw
brmBFCqIO3IG8WJV4H1GK4EvDv7ukylzchdimTxNVg+nAkfPVswhmXXTmKI+K8bwg8cWDaADSqzD
xmpBaTXjKa+G/m4g9+AvP/NHgGZt15PM4IYX+GTLvcmqSKPRU2nt6DdgGgsCzrJCTTm13pabtLgX
s/+YRRA0+5DcGiLv0WgkTZhLpi0lT3FsYQPdAIrx44sn6kURYMnNvZ70EiEMyWbnxoraPcXJyMoi
DfytdJxln+Qe5sgi7fWtVn2GikkNJcvPdia2k3SiJflK8j491cGkkLww/EUqlGXpyaQI15Ze/8gZ
mvxyGINwVU8gPZR1LKZclT/KLlyOkeMgtHFEcuhiwpFkP7CrTzKQRilVg9fAtcu74mNVxM2kY9uf
hWVNM5QMi6p8gOLaFtUThK31omUTS1Rd0i/jB114BWh/RfQc5vmbKhjmTcy06BBncvgAT+PcdKMF
NduN11BBW35mGdv4auaxz5aVD8PPko0Mrr9lJQXHWsneu7LxUWuRk/4yRMUNA6OY1KkhPsYeUcJk
mbjb0gQrAX4quWW5Fd93rfQZCJbuyZVFeWNz69yANwZRAMkJZE7O4E8P9X5Zy7OmBnhxeU82f3/J
alz6F7mk8QbQ6/VflbxlAyfWxk4JEGt+HHzdYhw+/v4Jdlq5pw6y9S72rn+DE9o/w8zUK2jyz7+h
I7OVDhOs3J6zvIUHtvCRcPamD+ATNB2mrrcMmKh1JzzGWoZ8f721B+t2yTEw1Qr9Bup/MVCF2Hnx
HvposjiseXoKFcCwm8Of2BrLz7+/fpeE+buNQlREmt/h9lly//dn2EFfeXXnZjzHg8znu6wO8neX
V+8700FMilbuf8/l6D7pOio/dVS3Oz2sJb47f/hoIVB9zc1ETmWUGRJIp4Wjb9bhz0o483nMnOQ1
0vP0Mqyt81Yo5hrMZkHIixjda93Gt1aEKCe92P5VWCe7q3Qc3SRixU81tImK36/wDQcQa1rOLlgI
kGKex6u+dvV08edQlfm2Yo6AuE96wiMOqVbwyaQrNEqrKKjOTttVr7oI/MscLfNxtOFD2rkvY189
L2F7mlsfdFRs93lgYffrcxuZg2dQ8Pv+l4rjbgskR+7iTLcXN4LhSzjjg/Uh/iWxeIyhBE8FAw+/
ImpFhRJPUgOJdnVGZycn8kG5cxAyDOOwSTJdHaQJ0G12sc8YZUXr55BYkxUEuzYx4cja7/TRzVtA
P1OB56tlFhFlAQFrIY+4tsRzbxc9fka9QMJrcLCmdnnzo6Tg8+9eKy/9ZYb0d8AIZida54XYADLo
IOFsjV3akxAezjRIuPsl4ig2a57spzWuT0zEwx9zB3kHiK/+WPJR7SPa/5uhmJyjZmK6bweBYEXn
ZwGcgYNbxn/Nrj6sS3RyBbb1pbZcWcX6rMcUlTgRe5qCebIhktxFVA9e5URY92d8A3bMtjoq4pul
BuNHKCGC+TDZKJX/SCFHbhwLO9H2CN7H8r0f16MKvXkT1lN4HGO4l72ofhfgKDa0oKhfOm/4awSk
DMtRo33U6QSNSmCQEctpNRC2TRA1ezeZ2x1zPZBBNj5kEkHrMnm7pQzr26xWAamEzbzrWhvv2zrn
GAwi5zK5bMvcwZx5X8ujMy/oPYQ6j8n1rO5QY2VL+1kuxcylOPpPVob+MbPE4gZpnzw2wdg/Cx3C
kYpqlxjTOn7phsg7Zu3in6omnTscxsVMUJ8udprWHNxbhFl+orV+SjP/TDXImo7Rm3euaknHm6u8
uF81o+6kFs2Bs3qCTQSQ7GmI0+F9WGQItptx4jkuItKw6e0Bd3dcI+HijZcoSb8Lgg3v6Z/sHays
ettVEgmZUs1T4fbddu377Cy4pPdpM6S4gZIQk4A0WBKjiudVTvl96rZI1t1yAJNUSXRJTtftTNiv
v9qkdY6RCYbdHAy4W9bMnhn+hJfFL6dDMffOTYFQ9Ry0Wtz4YRmdLOfV92w6xSNZOg9lN0w8pll1
K5JhJdOuJVQzlEu+CWc7b1XuJM1ulRwyeZj4CBfHhTFkXkRskMpRLbsMwCDsyzBPbos1ws6jyGNT
TafuuqLDlQAb89AtHoMtFrEvrS2q7eJTMYbxgtgUCuEvINKI42oPalfG9PCZ7sDuomBa9+1s8z9l
wN7ftqY89n1O8neOwXtvFjFsxkYh4qNS36WrXR6V9ZInleprCT0fdFg597az6W/+YlBudqyR5HL+
T+64/phmxoKpROAL2uq82uTi2wV0R7UsfzKvCb9jFWF0CCNo9EQ+FZUvT0UJyTZIU3sk8sRyIYIR
3+VdOlIfcyfFZfoX01KkkXV0zbKuPsbK6jsxFB3e9vbKnOqYtg7VXuXufAEBk7+yygMC4wXorroA
CNlIATouJtyXC39RHLV/caM/rx5cz5SrjN1RfD8l5jl1kbaRksHKy8JDOEH+QFSZ5M0ToSUEiToz
pxrUwXdWb68lpf0lC/R3lJjfDGWpvVB0gORSknEgLHAynVYgtUnWDofJK78YUCY7k5WfUb1y+60N
ZmDTPwy8Y2wNJca6wHDTMkHZUmrobRaH3iYEKLF1Uxcl4YgxsG29W3qR5tjOa8lgoM7fXAIPSJhK
6vgm8zmPO0WSV6G8K+SLlLW8Q5bdco4O9HabzGmR6rveJ1nNfH+l236O1yeCIv6yAO8kj7IjehVw
xdPcRphERN3fEM7X8mPy0t1QJxMsTUCHhUtsQBuHJ9kjVSn8iCm2tjiFannfBuFnXOsfZSu9AzHP
634ZDbLnKnQOuk+x8bl1xUu/qmcwY802zuLrD/WPX1z1vH1oHrPOIt+u+j9WOxS6PdvHQbXVhvTE
9sXLI/M0Oe0IRqVg57g6ntoGoHB52AxpMr1y8FAFNjxYqqXNcmWqADbGORXlA1qF5PdkPPLwQtMS
G8XPSQ9eep646k6177xWHZZTJ+4vJGe5p9Ev8GhW/Z0jxXp04IpeRAKXl51mwimSJxudAaFSzoCV
w+j1aPkYmRYJv93TpF9zWSWPMxX4bixW9znNfefdji15M+kM8tB8ilXVP1o7MJ2TINgdv3zNpOcx
tx/8n/RV+jDH7nfvJuElAX+386P+ARbSw+p2903UHm1MpdWSQAq3omzPVdgs5DX5wJ9AvVdzcevy
ub6nSMjYi/T8HIXd6LpILlU4aWidWmzHIENxXut6P3l1dQxGD2hpUit5a+XYPlsZj4feIeBvSQUE
SsIBD8wUMSrUEIlkmyU3U5pRnjmweHNzFyUT5EAIF39S8JpvfiEwMDdFcpAO5BTOr4zLEroj+/72
vi5ce1zDIL2zwuEKS2N3x2wfFl9BzZPyYYauRSsa+e1uXXTwUHR5pbZh12lUrqO9C8YKtQl4xDsA
PsBwGqjUJYfzNnd8IkyXpr8vvKU5Dmp2242gi9/m7vrdSqai5ZxPT/NSO8f52odSrLCzlmNA492b
L5nL6wLcW3a1CBd4pw0bz9kZv/KpoFKKQiTIrG+OYRGYWxC54G6V+AnaoGGtX4pLEfSS5x+TNqOP
jwUo97YvwXkunNlQ/KLhaPs0eq115BK6OcrbklRbwLQYT9yEKeGULdkNGOaniTXuJhtD/9CyTSDp
NjzFUqGyneKI5MIebfgU602c9yCNs7DoDyHLrUe+O3LfdXcv16YCC+qDnV5L+XMIYVjPYZUbIipl
8ti27Up4pKe/OsDJ27YE80SFBso5cKlEjAG0lbJQ2qw2q0/B6EDnDMt0Fxt6KKqN5En69fSiQUrS
s5elt1OdDyWsy8SeXrg6saMC5ZKV5pYWddx3ESlmUy70zgCcee2Spnv224VrQHLO3vV+vZ6aehxu
/C5gzwwH9nuZK87xpvdOEezUlybwUR+vcbufO+l8jH6IbTsxbGSGFuOUU/U/3V6qS2EcJrlZVWLo
Au+8GVlyvem8fMoROUia/yx3f9UBrJ+YcRZZnhGJY5batU2gza1z8KPo62BPxEHz0Xt1f1tl+JF8
YYv3XkX1rSkpAoRYPwdYufuyZitmhmC9lUH7x4XUfJPBpL1NrWc3Qpr55FfzSDVhIlQGvHJJmemT
bEW2Dxx5jWzOfnezj9K6TL+mnoVAPTR3A+2XXnX3MADaforCJfwrDVk9+llm0Fao4MkZ0uLIHg+C
pjtl6lfbBjU84QoFeA08PVq8ZOe6uX6KKMYfkQz4p7hL3RvF0GFrKJ7EJugNzLaQl+X6GaWbKEGs
yj9oZSy+yARraQ7EbSU8vtiwoi2fbU5y7lS0OHyY5m2ToLHHpI2cbTL0zkeiUrl1gzXfdX3avKy2
RruZZ/jCg7y/KMqhg1bMGOFgW/wqrF94CP052Iiqn/J9s3jgs67qGgNF9L6CBXo/JxWO2Hxpdu3c
yl/dwj9KowTVzDn68OSpvnleKauZ9AvnRzjSnuTDjEnRY6HRXqcEILLdgwNRdrNU7jnp3fHEvys/
JzPDJGYN9Z2c6uGYybH4q16L+rONlDjYaqxPUdeQytE3y092NzSdGTI0wmgy+Tv0EGmobo0/46AD
qKFac1qDkeRj3XaHhbHNR+2ahURPiSiuMKP4Tozbvo2x0vVGFCZ5JpPTfeiBrP5ukxHxPIkk23GM
5B/DOGmXEfm868oYmMhStofEMKEhLihggDIrcsxM+sXOurtPy3HctmPU3WYKj1RmW/u7SMy7n8kK
zUvRn8yoKWyCZO5+LfMsn+HyW8JYy/lnXKiRI0TGXxPxQTfKcTEocHHj60Da86wDp3yZdMoh3PXg
zppro90uzgXcKdbFPsf3p7iEupyueZM1JAVuZCfiu6qKixtVmuLLryy6QK6dDDuT15SP47Di+0F8
ojahLmKKhyG690OnIkwLtDjQuxDpUtEAKPZAcEkVadAvecGlU4rpxjhJTwhpLOjVsj55aOcyemba
Vt0JVWWf4K0gGddOA9DXkjM75fH0TjaHi3yF+39g5vYqszC9SUKDL3ZxvIOXZPbSFST6Gh8gc+84
zh+jECIQjv2o+2x6JAZ1ZjHCMi6sOgRioudsrNa7RCTZcWLeSA5JlT45/NgoSpfk0ZsbSDBQdIDT
1+oOTHJ64Wxt7vNK+Psm6GdA1tS50ZKN3wmFkOqyL99LvpzAfZEMV2/JPXgfRfoC4ph6aHLxqQbz
vIOtu49zD0aUYXnvJ79CU+7rGtPb4DfZDcPFms2f9KiCPIhV0Y/QKugWMUNDdwG0J8ZrhhGKbsHb
sPcXbxdQyJIWD0c/rz3cckRFteU1wLxHNmEVdju1qMvUZePL4ICWkboi2DjzOO5qCA8lwoRceN6l
9z3CtMflLWvNR9eTYJwHeEdaQq7pRjcidac7IZggpmlz4gVnwyac9E6No7dbGXLfQF6OTjMBL3zw
lnLNx8GQJXm09cqxPIchO7Fl1stxGZZ65yZsqoZ0vKNNIsVBzPJrikrsRRk3f2G8J7/r7alPnIOc
/GLrFeSFqmGVf0JXDZhAtLNfKyLIiXDHv77U5dYfRHiyOWIwZyzZXeaBt6e3Shjdm+rOtgmz12a8
cg6Cli6yLD+MWzW7KJfuY1mOxG/1joC2shrEImZIHsKIEW9STMRX1gKFXZRuwPc2G9CiYtsHfn3o
wzR/Ahw/7l2UgTvt67s1o6LXNeNbY4bsnOgQSR6zpEM0WPoonyYbjdbRxG6AEF44F//v74zH4XVu
l+ekpVQupkpuqDup+vp+2Fw7K9SL077HLrAtgvmSGg/zdNQSalF2Z68r35XOULY532oqnZ1TeNPe
XaLi3s30k7tA8Z2icdlmbhqd1oQIejeLqf6C+CsO9UC30n4w4sHn5aKMsF6cn5Hl4TJMr3V74x26
mfnvasCm4rl7mpTPA2AbRtK+u9W0E1tU7v22diYy3xO/wxBJfFjOy72VnipYP1ZwHpvodhz1QXvd
B2EEkA7qiDa4j7eVLN41Ecx72od0E7IeOvRy1YegCnu2G6u7YzlxJ8vudQ7YKKO0b/nKIAzhy278
gY1Bm+d23yMp2a/NXOzLWB3CWjLdyxWZZim8ZG+o/NfI0T9NwpgO7XW8haM/c2O6N2lXYRdfYrtr
gLbeyNj+0EhgGG6R/tUo96OM/YyjpZpOIZlNHeIf0PL+fOehqqxASQ9HEpj8iwrMcxQqtiMzTO+a
yThEkdDBG97NeEdbPNoeuRd58hKkjETgioOZtVd8o5dy9qr4bObKfaV8BCWU/F7jwGd+1zKAdpNX
6sj3rJgfaDQIxfK7/KWAL7awz7mv8LwcjBuhW3TEd0TIHDkvO7dYN2IY1THp1/ZkfZNf/Hg+cmOC
6jQ8EmCj7XG5tgFJ3R5qqb6nsTnnnfcjJaMXdTxuqxSdT5k15e3Q0NkmpB94SfsZxjnzrYa+RxQT
q61UwlTyyTRfUq4Pp41Bx5TlhS4pu9jIVUfPIQ5PqFeC1z6nohAXglcgUllyspoEVHlFwXpDREBw
9CnVbt2wAnddxVAeyHjYL+GK6NL3vv1mAp5FoNWZYBxESblST37cQ7xvc1xgucnheRbDU7Z6y7Ft
zc9i5hohuNruivyVI92egeepjV+b5eg1LHYm9Bi/1KzEznQtj7irAdbE+MotaQhL6mBQDKajT0B8
bdefjRG3OsNj7s+YJmfoJ5V56K7w/iJIq4Ooy59LJ5/4vM+zL/cBtm6f5w4hRO/umboeySZ/AedO
RDyrv9606WOR85sm09wMvV7wa6tnNm3P/jwcjJefFQHXjYdijbtmL5qJf2GvQB8BlG1N/mgS8eZk
vOpqPlfXtIu1N99VPYPTcMSXblzwo7x9PBpHa8o75cZnx4tfROiTOSeby6yzS+DDAZX+Zk0q73Eu
Ee2xXwM7woRyhzrxUnc6oZ/sw7d8aD8CwkDyuFU/+9l5DKp8K4V+kT0KMb0KYMjRQ063uGfPqz7c
tbzP03njNOOOK2o314qsXAhhVLGHNvTvfaH0XiyLdzZJutxnaXfqUCNuh7iQ+6JpMG8v7Lo8p9iR
Pf614qW4OAPim8mxkG3G9CO4VhaBQwUV1rAdDdlHymTYF5f5Z5O7YFfW9M6jbQkm190PcDrhpK+M
gJDbqC55yFggHOI+umQxIb69FgAAFr+N3hmIBdfkFAj+6Wgf4si96RGqbUJazf1VM3lg1KA+5LCM
j3Mky4tTFsVd4qwYq00EPoecViRm4ZE5S3HOtRMeRq8GIcdiUb3JvrRfsqdg1zNzFx7ytv4swoBu
nbpappz5ykf04epB7WdKOUdV3yEixm1TIKTLB/DZc7LitA81O93G1ezzGD3lk4z2qM0fkTliykyQ
W5PitJWp2EV62AeGSXLGNKOYopciJjhuimY8wNr8llXF5IElFTOLjTHFmZ/glmqQbIbFtLvedoA8
TBBcPNs8iyacWGlg5zbLm0zJrYqqcWNc9zE0a7X3IgIEm7R/q3PzaCePDJOIHAyEUhsnlFBsRQY5
eh1AtwVQYrOeuHLHNWQqht2r6aboEsvyeVzxOaeJfzA93Ah/FsvGyPXJU6vCWDYh0Z/g0NQEoa+t
+DmNsd7aXpXbgOG8lm71FPATjaIK2XURULhmmDlZjIKFWHZ+TnhfQ97Rbo7T+6rJnqP2GiBAmhIB
P+OG2+c05TXhL1l66EzwS8fil5kIthrYKe4nVQiSKse3rDO/SecgBzlhlRIG+0lmBc+x/5gbqw5d
rVkF1e7vsCqakxPGECuIfTpGVR5ROuALj9d+Z2rixsdplxkbnruIRMGOZURVe5SK4/3gWNTreS8O
BEI+x6mg5Q6exzAaHrI5mndDOoe3QyfBTyDSOkwNtzLHp38hNncb2axD4Lnml3Eq5GElbeiUVJTt
rM8ZpmMzuI2uWO0hi99EUur7lly8u3wsbjSStn3UZieRAkGWPIbu9aJJaTCGsto3HRLJgrdjqvyB
CRAb3MoD4+iSqNRpFz9ytLRbWxTVwbCw3+eSQqGKPczH3VKc65ihNZYDkAC0BUTsTLdBLV+mdQr3
c2Cfeh/FCMDuN0wNeO0yJflPl5+Lyfv0Z8YYXXM3ZsTzkR1Z37mZBALlQ8EWkkYFRwHdTeNELVNc
GruCsXDJ3NN/m3xFuMljlynh/1k9lfaIwNjek9FSd9PZ70xU3czzGsKd7HXt37GTFTATAjjSZx07
QtwiXCNUiVFFzyZqyBynPAQ6scOOOfrwWaq8Zk4/6vU9Z1Q3P2lGSWBIGEbaI79og7uR/rPb13G4
5I/c7+nwMDjd8tdazTDlWLUr5vUNxtBT0+CKOhQpjkkP84qw3bbJ+s4lUXZwBGjwkYKQqJz8Z69s
BtA2kJF69liKUU3z3FfF7RwUnXmehjShcM28vtwZNErtpc3yqyyZdTfD+yBBSaz8fnKPXegO7Jqr
tasgxDF7Xe7tnPLNpWnHSCvwpQZkHpd0C0RZTQLj5jDaWX60vV1dUk/F6lPWzFKMe+qeMH4oEE/w
HNvGCTfCiSF2iLLA4N/EySNqCviHkfia++AxHuBGy2kKt3XYFsex0vYZTxlakFL1J52mKQb0wmS/
CEpRj07lTNVmaMcVeKDLXbp1WxGfEXo8r1MUvDZZ9ZENwJ7KnAG4wPzeGFJ1K/8xts23D1HdQYHT
kE80yCcW590lc2IFCI5cqfVNFiYmLnMYvOvXn8KbpNU/rBpDDpj84GTp71wastfr6JiUwxGn6JZl
/e0SFGKXEjO1acqOPJQwX1nCkG41R96B5UV91hO/2JbjehYQ33dDT2o9WSvzW78GJzXM3U06ejRv
lL2kUi/E9yazd9MEeb6Lrh9SG0CoqMLhODg+BM85WY7WV1+tE9/nXtLQI/UXq6jx6I5mDri1n3kt
kYY7Gedo6CkgeDlviB0j8SPVEefx7IV3Nb6FHdNLgE0VMmxnGuT7MpuMHej6rkZMkhQdeGeGI8be
9BSpHmbBmBAKswble6uSb2+Jy7PpzH0XDdWxm+xrPhfzzcTk66nv46vRFTF/Wbi/2rHNt0WuuWV8
h3n0sCqALDRo7Safyu4zimlok3U9yJk9+Zzrczrm875Fu0ZTBX9Z9FARwtI/4a02u2Tx1F4Kuxzr
rA6pEqIPAxWbx0HPT5lIYcYETbYNvYQwZJFmoFaj5C6OhmfZxuqV6NBqU5o1fELTl5xsnwEyK+v+
d2pJIbRFku2TPpjZzWhx0hMar2HQ9BIlm9p88LKNz3e/4Z51Nmbo2zNvO3PXOL4pENN89ywOGO6D
Um2tXR9ib4FCVSXBBvuut7Fp9bMK6T91wdXWeeVLVeIpa+I53rOGfVnnprlLKmxcOumpBiMzJjvS
2+a3TvoNxQwaqQsLb7OgtOCz3zAWXQA/xMn6iTzM+6qTOuiexoTmkCSQCUJCLWbUAktX6sPo5u6F
vCH1tU4J88DNxDd6K+tm7chPk+9VIQo2jJ36gbINpCYT0K1zzYcyKyEB1yMLt0Za3clYtazD2tsa
ueC2x5rBNkvpnb0WN0I7KILXuXwrK5WjecrtxdPpfOEAo7CO07raDornYI/h1OYYNgRVl26tci9X
Py20i9HM8TdNX6u3kwmSfTwTFTuQINDJ3l7mrJPPRIzqS2wabzfnTvhIOs9yYCdR3o9L3j7nqv2N
RcK74yUGndPUzlNXXbObY3UeBke+sBY5Mjr+EwxlvHOG8jacAo7CVconZYQB3yZSZ4e7rSQKcMnX
8SYOs19+3f1g84hmt1j3pnedc5nSIntF8TxXLPLIBCBzL6xOce87f9oejUGXRFsNpL/0Wkjp/WrP
nBCHIEBHFPOS7BunXAwPeSV3IkgFN3MIaCRyX6aE3Z5biyObL9BB0t4oOXqA5x29Tckl306FPawx
8VpsPnXxGLlyopxv2UeOOTjEhaTgAIHAD0+N0X0WNpGmMdTjtisHd0sQzHgWebWQ1OENP9ayesP3
yeVt+m8aoPEZCR4qh86+5By7BM918/wnjOQrA6LiYNi3sKl/zhoX+iTphdTf9pUStNw0LudEbyqM
JUa9k1oGvEnW9pJqlx+NGNmJ27C9dhd2sBhLwbEnY3mbBUGwYYEe/fCrUN7VNqgPCBmgpSXevkQH
tJB/tr+O8vnazLfiEpJTa8Ju36CvHW+jvG/lwRPOl3HjcM+cKD57c+Hex4ZMUZvyhKUCnYodYqRp
fuZikgvCk486ANDyuIyAvipxv3bjryro7R0ef0T1pSZ4xGTyhmWkvvfnnnhSt/3GmZKSxlBUN/2A
bHXTtNmfMC9QCoFRGucDE/3bxeNNS/oXO3XI2VhanJp+uo0czI/JlJ8aH0GHP66CYrwttp3vkjFn
PE39gx/QCbtDz6KB9O4Lq/dLYsTJsJLzlrHeNdBFpgFFhC7FS5KN91GjbknsCJmMddNBNRkCWzkE
UFllZPbZmqjbskQ1vmgyRAKUSruh7dmmXkX3YU62eF/E8MIGqU6GwRvfL8KvIlneGmLYtnWUM87n
U6p0AbCtLCGwzuU1eP3NGauF/RbpsklACMpol5WrHghLM1U3dRuw02JjXqSNvnEq2x4Qg55Y1c07
IlFwlHUMKv3KhahQxeTCuSUTFOe3L5aXVRmPjJgs31fDdGtt6RycKVg7ontoD4lz+XMdPp/tGv0R
5SjjrQincV9RKmysWNdzy4d1l7ampQP5n3Ly/P8LSYA98K9cPcfP9fPfXsahUP8siv/7D/2nKt6/
8usRuLschX8L2KFs/KfvkV8BupGIKJbh1Z1+jV3+BxVB/HuQSKyNESecEH9jU9i2j/n//l+gFNhe
Cy9hBY8rktSr/44i3v+/bY8RynoRkTstQrznOIyuIdL/rIdvNW1USnLuFpU2lFxDy3A/Xe3IZECk
DBMvTuq39TZTADs94MWW/xUhtD4NHc3gTuQ9Y0Fdef6dnrzqBsWbsxyEJRgCRf9KHz3P5YP2l+5A
7k0G0nlOnW6nqrXZdWZ2nAft6uqMendGANQWQXlsry9mqkIBEcwzGeuFloFMvVBIHf7HHt9/RQP5
f9DFIT2Cjv7lY9ux/vu3F/P1XWge3t/jPz+9//Wn/+v5DXBgINxMrqaN//PsBv9+jVUQ2DbChKco
wLPxj2f3b9IBBJDATQKP7DMsFv94dr1/J3VV/Ccc5L/lRfOub+E/edEQP+EFuEJBAv6LpeQKYfjn
B7dQvUMzlrhbBg9IEZsQ1RKtCNk05jzF9aH04ltSAd+DsXkc5J92zMx+6aI7DHRy3436JmjCEw5N
WDPNg+OEl26S9wSD3MS2ugpk7938qgcDUzMyG6uNPU6DPolqQljtfbFOuAzSfe4k4g2nohGQTfDd
5ExapgqerPgrjDMmJJq1cl3/B3vn1Rs5lmbbvzKYdxbozcNc4JIRDK+Qdy+ETCa99/z1d1GZXSVF
ZklT83QH6G50obqUqmCQh8d8395rJ8Uqj6JnDqT6t6LrahwDkyzdIGtqV5pWZmeU77QtYgjIu5Gk
bIaAiR1JVnuLhkjDgJAMj+LosbtTUqIUOUVeBJn+HNdPflzkR7+KFBSJ+kshImIMIg37WFWnW9/q
OzfTjOCoSEawViM6tkUx+/MSHPgbXYko5jSVfjmM8ZUvavmLEeSs/X4D2o6951mDZpsKzpySW5UG
AYoI2okZz0xtTZvrrqQEYo+tBYZdbTq27QkMQQ0hkSIW5xUaCSUaCNiOynhltNVVISOA65CuvmhE
q1Q5f6Y2+m2c1uRspag5y7y00wSub0V0UB6vMLctk3yks5svPDHYcrpEPrEjfWhnohQylcqp0tu6
aTboeG3UkK4wC+7IGQ1DaptjAA/MC25Hv+MP5GcBMqCFVTW4dYr6WfMNVuv2nEf/MBTTsi98RzLv
ARe4k4WZT4UCnaAunQNqr4wUvSpaPZ1GhMV3UpvaiSx9LwUCAQtDe56VY/ZQRHNAqUKbic2l5xcv
tTIRiaAF01JSi3ojyRkby0Ympi7zztBsbqopqVC3iY8DVZYbbyyuan8U10QYRccyPihCDt8o+qZ2
O0QfbOhUF3EmOGkZVhOdgiuaSgYD+KWK6+Rc1gptXbfhNuo0J/a4RDZZwqJv+9hRutFlE6cyMrNX
xoHgTMZAP08twLGJXkFeUHJMPANGKEltJL5r+6GS042ijipaOZVk4LI2bLPxj+o0sQ7EbNlVq7/3
YNT9gN7N06T/Lf8JyiGl8j1x5uT//p/j/7IJF74MXI8ZfPb3BuDrNnv+XZzlX7/7Y8bVtD8UfLwK
8yqOuR/7gh87Bn5CkpsqMvXJLNtYpf6cdWX9D5n9BVIWDv3GHJXz56w7/0hRDQ7yGlcoSszV/8BD
x7/n/byLaQ68GfZk5naqk4p0QplBuc7robXqwsCmEeMfm0Ee95ESP6dtQBMwlwYXodG7G/VzRPxH
1lJ3RPJW/9d/Siw0v3yqobNPUfGIyqJ58qn8gxCbXaAtpALZZGMaUIKVZMuJLt2Sin42VjNyAdV3
lCbnvka/vUZzu6OFhorTokiCmIeKSKT+ewsRNuPmlUfwY0R/uvn9v8/tfxza+oMf9K/f+3M0i2yA
LXa5ZKe9pan+3P8ymkVy0Nn7Aj2SLdnCuP5zD0FKE3tfBen4HEZJ/hPj4eceYv4R/xoUqCxUvHP/
kPvBZ5wMLLh6mmWoRMnNyZcnflChnXJk8wHusIbko1Gylhi26eZiRhFZo5daQKm/14IrS0psYdL7
dYc7boG10EULFrvahLth8HWaObNtScOn8u9N6o8RNm/Z/n62dJ+q/Nvvpsv5134MLYGJTePYhEGY
gQQEgYf7Y6IUDDzFmDxA0QGYnB/sn0MLWCU0SlnnHzKDIRb5a6LUJX6kilgpDNq/M6Pmn0yUDMT3
Q4vBLqlYjTULECTVorfN8/sdapSj5FPbjPXTCOuLOrKkjVoBiDIb+tHd6G2sKqyXcjuxmBeCtpLN
CC60l8jbMIozF8/Qwiz0gJ1ZrK5BqZyZvdHsReoMF4NknL+7ub+ZYWfa5rsX4cfVcl9mDhlSbM6F
/PydMbo3cXbhW1acwZPqW49CKShHHHzXhZLrvZ2rBbr3yNrIMgJT1FdteRl0FXD6xoikTROG2DAt
SUmpZCvmWtESxKxBwmRtWZg/bS2cWuSSo/AtxsR2JpYpKucSNVExzlto2gzTRaDL5EXkk3ZVEE9Z
OapFgLcdeSjNHEH2XmscBYiWBusbEKnhMmAZYieN5u5ckkmmJ38U10CGW+bRimFH2p/fIenjyjff
If6HU9FkmtBU9Y2O8e4ONX0yqRoSXsfPDdsCMrMHK9DtIYjBFQt6in9BERqKjYkNNyB2EcpqVdDj
B0Z+6fhZWDkTf2CZiGNAuRdwzEVYZlZqC5pGTpaqlF9c8XzkO3mmAJd0LhY5sSHxbD8+UxFhglmz
nDuV4gtXTeYlGzHX5JcmMVFcVKEWbEVagFgufa2xTcUD6d3631UvhyKDoIHGX5RUByNqfUSDfgmH
plfE8VYslebWSwtEeaTc90hYvTq47AoaDnSP2sGpplGyh7EbMTbgddL4tSF6pK46KwI47C8b9jem
rTU9fh0GTPBKA4Lk16hDeWyLfWY67digkKuHobiY+qZZekLRlo4BXYLwDyO4NrLeu28VKXI6PUgv
m9AonlqRrxFpEwpu6nztOhv8APxEagoPgdxW61Ey69c6gRHWDAmqzzZP6cB3k24d2DuRqGIZxREL
bIJDuJHCi88H0NuR9C98ytsAYuUiW5z/zi/aPMDeDSChTKvKEwXUlUoZrirDQ8NlRNwSJTE9pFZ+
pbPWkECNfEjH/ib5KObaVr2MeiWB8kMDUa9FVCtVdx4akYFEj43addn5AxE2plIefRLNa0dXmkDD
1+xHB2ss0G6Xk1eR6CEVhFQgMCnQ25AjVYQ8JFH1yMKt4U/1UrdHw46eRUvmlL1SaEi9GINkGQQx
1YRMaG9Rb0wNIdeo23IsuocM9WRg+3ocXTVgv9C8eVD5FDFCe4+4mdP14I9j7agwWPZGSXhToc4B
iR5EE/ysMHip/jhxLac7AfPdwWhzjfheYIRnkzCIi6brg23e9wPqoqFJ4sWUqOU+SPkDTqsjBg9l
/SjUJmk21L+DdRlfQGIRU5uwcNgLaEUzeA13VF41sOY5y3hlDlWyMEJ4BbnfpjS2i2M0oDhAcjfs
1VRJLmXsycOPVfzDkeb9BvY3cwcLAZt58KOU3OWT2TXhwKYDuJIdlA4hkp5K3MMC1c9KrOyrqScx
2cS/8pxPgXj4fNRJ8w7mdNRRSURKjPTWksV5B/Ru1KX+ZEJTiGSnloscoX4xPKDlM3aVJu9qs0s2
atOWlCEgyYg0oBIL95EctsEBibK6tAqGSl+L2RdxevI895xcFu5Jdl6SwTfHKvPxstC65qjw8JZY
faggjoD0FRV4hb2QpsgU9ZOLnBC+V1HNsB4L3pfgJzc+vjowrSiedIVuPSZbEMO+Im6F0IADDz9x
34sJJ/QkU17YHpROWWtfUZ6Nj7WntxcZRhMbC/YKlqgoJy/y2KopNj2LmA5BpVmWReMAF03G2evF
0hXwybk8EFXWvZikIEKiuDrGRfE9SCMPWJgWdIVt9Eik7ITWFX9NU/GoxlIZufpQ+MsolznRiGW5
TdOcBkWP/L22vawnYUKSKGOFE/0XwtIxhI7FUuM+3iWaQcyP1UvLPpc8XhfMEbu8GsdXWewqyw6G
qd9ByzlGXn+cdCQ1johR8VpudJ8HH1vVMeW9fuhxg5CTFxXDoUURgj2mHXYQL71LLUmGsxTQzz4W
R1AGlQ55yZd2uC4m4rp6y9xZqqpGDjuE0EX1Ma0rGhbnWAHHe7kxg6sEZcB9GgLag5UUdJ0j6JNy
qcZ17hiVNmySadT3YhPelHqKtxql+0IaiQkG08Ak2Y0BQSpfvBy/eS/xGjMdi5iz2f2cnCvbSM1i
if84Sh9613IrqesE0SQ9oaRb1o1RO9qEHHJgGd2V0VS6Ek1jO/anEnhRm7tJKj6NQKrcoAxU5KB4
5Sp8+5TZxmbx+bUq87WcvDGc+VmuKQxoovY2Kt+9yLXfjQhYRZaPLo3vylIxd4JArdFX6WtHuu4y
mpSVqOfSsg103yF6/aHs4n5rmX20kqfQYrypitMIePUzeGGbpu3K3SSZdlb7JFjgfL8pR0pWtWEh
5J6k6rIIImFpVbb2EHc57WS4GavUaNN1JZTCVw/jl5lK5aAoz1UPSsQcCZWPU4IQhp6Zlj1fUEKH
SVSJ6eT51N/JQ2Mhvo2NpZQj50CpgWaks5B1ogfk4luNWKtWfxVZ1r5616Vf5ikuCsgkC6kiyhAq
58rEu7temKmXibjJHClTo3PVyLqlMFYtIgrSd00pWYfwEahI3Oskp7Ph3w5tb/2oMvzt6vGx+sF8
o2o0rOFmc1xmutFP5pswjBq6rdS6i2KG16r6upvFDKnsT19My8pvvq6BiY1TgMyRioPLx6+LNSES
EhrtEDiG5LxLDeuWL8b+2zAYQ7BLHsOJHbfTZFpxTkeofswNxb/llO+jkRro2XaaJuwoSIV0bjDH
P8c5OZdT4+M/TlQIsNMIT3JKk2kVwXmh89kpcbRKmTMPMpRNLCC1WtjViBrHjnOyCRKjwWkkIuwx
fJTbSzAmx89frblb8fHVojJBtUGGEE79XzdPRh6HOKA7WSmiboJCmw0jglFZz/Z9YE439MzVJbKa
/rLKE3MzRT4C4LpXj3QMDLQrPuoCR4uqQ0qRQwMvkI1XZQJQwtZHWvAwaOorSSh2IjLA67TK6poC
dJcj/k/N6gmdpXnLvoGkUsHPG1tKYjbbWjc3b/EHLaNeV21kBu1ClQrLiYKwPyrpVLz2lSC8ilYa
Pvi5bt4nfWzuFEE2nvtGZVddAAXcx6VMSLyQt/rOaDXK63WA329q4A6l8DVUWzYfUrlL7otByhI0
+jec0jppVQR1vlKliE8ScXQFtRz+u3D2s3BmMW//fVljFT5XT0nzVL1vuM2/8rOkQe2XEivFLyIZ
6Li9vYA/axr8iD20xFjQsaMj/WSU/qvnphOzwRAWMcgrIjUNXut/9dz4EUdWZOoSSRiWpEr/qKjB
b318VzD80IsQ5yvUNV6Ct8bcuwnRm3w6TAWELbLTNtOmuEYMfT+f82c0MwHo5EnF23QbONMenUZJ
1lK/itfAZHbjN23fvTYbJo6z7DohHTd5jV4lIpaS6ylYGi/9LTzS8uktqpB00ZKwS9kpNv6afehu
2nSvAaHgOFqI3yMe6qLc6sQqq9/DdX7Q9vKTFSAkXgNBkW+r62Zfb7HrL60j7RaCmNjZbuJb+WKO
YPIuoo3i5pdz7HJyPi7LC6wWOVzFa3JP16rvoM0/5hf9DagLflJfTHuSjfa04zblpXBUXuQtGSLk
SjV7fRWfaW658ogOJ6d3a7jQrL5H5/mWqzxTdsbau00vBewDL+Z3Ae27uQg6x1+3RH4lNglNCdF0
W8z6fCgIxqPl0lu78YcjNlPr/Lk9hFuYKVv/LDgftzhAbrmFe77Dd3mZud4G/9lWd8SltsuOxpxG
7SZX7GM2vL2kWNXONSF9y3RZ7MmH3BNqRb4UdaRrjyTFmHRbdTHnVPXfMuDl7TK4x92+lVzL5YC+
bg/eRRUxe+y8R4P4OPVqShbDRUBmFfIhN7SRXhVEFZOpJS4z/nxwgMrjPycQRZBO7bQN9Bwnc9k+
cl3DHt8nqISHBuzCQiEOlozA+2mfrsOLYkfcI0rUTUke7pyg6G0aIlnNLVneG4P8+Hzl7+Rtdl0/
CmfpwTznE+4sV6JHSmYpm1GT2x6TdE0+2KUCS9KOXn0adnfxrjv2K/P7eICd1d1ZlzD47pQdHsAj
CC0pWE2kfIlriwvVbGEtnpE3shQXBcmZpAw/mdtx22TOwtKX6U46CleMT+Lbg+yIlN1wJTs/8PsL
jHm27+q7hH00UAjiGZNF8UAL0C4vOKgjkwSwiTaZKZcAsmGNbR1CqHQ9eC4+YiF1UTsV+46grxYo
8rNG7ldJmFqDwvRwnjq26uSXkcsJ3zXWyavbAAi19VuI6pzvMaiY20eOdYFtEnCFjINcMMHp4FCs
ysf0MO0ytznmBE/DPeBf8RoxjERn2AyGrUpHHcRmnO3nY7pdta6k37cGOJHmO+uIPVrfE482OUoO
Z1DWg3Jo7POXmoTCYVgSCU6Ko+2R90c49U13MV5pNylH+5kIuOOfacj+RycnQfalXQT2cAPFWXKQ
jSwnku4IcWUsJvu0XGQsdQOaYFSPnQ1xBctBM67Fl0EFkMDYFUneBW4zPpXb6S4TqUFu8Q3NYYTR
1nvBLXEOkiDIlnrH19iWm2wZG0/JNjxq1+V36gPr0bjyzuZodpKdt3MCMdxA8Zt2Uy7lelEf2yvi
AoF0KG597A4A6WIbLPStSvhhSIQxAgBgq5mbs8k2qC5RwGJ7EqoLAaRaZNhKsPHJEWz4wgcdV25h
LLqVcl1teYVt/UaEVDinGlx0HaJ4AkcTiH92dMjPieMEj0K8cF07GE9DNxg2RnLABHMlbPSVJbuE
Yper4btA/JhYLu9yUuPoptsxwZy81BsUkRooSOWJ+yve19VCVu/0heU56beiuoObD+FuVYyIeOE1
rlV9KZsHhUTFZ/gMoY542ElCz652nJbrB8pkdrrsL0sC7fxZCbdTJLZtSyIMGBENt4/Gv3RHIYWc
+EfwXhCf4n6ReC9emBArrVy1QA+C84GcsG4rL+NbMsqkB3VnyIfspkw36V17h1jaLnybIEVOn2iw
V+KhMnXn0dCx/9v1bUzYvI7mwbXEO1C+xB8j+mwcMVzWmGXhZ9y36H8nRPpOvBmtJ+71eIV82Vz3
V/2VccuYgi/uDGfNJUI60MNUzKptcxEvrgycPURJTpmTm+7YkyO0960Ln/b4XX0nXmDF7FxRXraC
G9nNqhWctdIushvh3Lys16/WokSJLi4Suy4gqTwZB1Fonfa+PLZxbuPS9PqD5F9mrnKkkgYHIHs0
2ps2hatZGitZJ/eyE5zhhbTs1ewnso3NHPHeLMJLcnaXukfA3AFXEAP5mn/PPcC5i4AeJ+wbXg7U
GMG2WrbFQbYO+jMSVwLxSKS0gKCRxNaD1uA8d0c8kg1YV++WEjHiROOFNinWKbp2SO4w4uGc3+I5
SR8skiQaCIKH8F7M7qVj1TxK/gbxSevv6+8KGt6yeNGqG+uoxbt2m1p7VVyR9Ywy46gRejo4N91y
2b+k9VLHm8KbCG7dVu/86RV3NKBJRCbkjIZkWR46Ip5XscOwH+ZI9pgfXLRuEyF17fAlhaF4zoqV
2fpLbdoAMXAeqC6ScKJDg/7ASTy+wvaA3QQPZLYSCODbtpuelL/y2bw0z6ihhIvmgIATPLT8zF+a
AySgvXfUyPYrn8kBJNFz5KGCXFmSbUVdsmKqLzY6q4v6GGzaZ8yq/a59VgjUVnca+liCjokRPs/3
JgHG9712LpE82S5gAdkSDDGStYcVf8OBX6TEYXsgOgQiV4M1Y5WSOLpLo19r5hJwQ1lsonDrEc9O
jLR219M8eG03HlwuFBXCMku3qHrAUuXGahtsGWSM5u4AS0OLbIKrF0/mOiB1OXd10+31rdeci/k2
6R3AEK8iVgZ19bYZ/Ufai/9G+M/qW372lH6rT4Ox/j+UwoE9/2w/vv1W1d/G95vxt1/4uRuX/4Al
K7Kj5lQoW5CDKVn83I3L9B7pTs+lAWLvqK3+uRlXrT9k1CC4Jd7601Qy/tyM8yM6iyq1Q0jIbzzj
f7IZfyuIvK8IGdQEZtmJyiUggVDmY+27rXjktTGlZJTuFVUDUhWFvJahRswQN+xWLDZ5Fj/kEwdw
2VQnUFKNZOLsk3BHiRTVX+u4Lx8G8OlEXgnxtde3KQfHNsruKpGVO8oT60GNLePcbD35vpZ6/TsH
ZGDqhvfyz8fdfy805X+dMmiuGP39eXCLDPPwNH7LPg5BfufnEDT+oIGMPMKga03F2ZwTFH8OQdKm
UProlipx6lMtklP+HIOGxECjXjWriCH2A87+cwwa5AWgf58jU+ah+Q+kQMZcFnk//ghNVHVGIPoN
cq/oMX4cfyBhClC5wrRI9SkjaDYf/U3UoVKrdSNeB+jJSN2GNdUtK6Fqz0pfa8OdOLMM8KJGsJgE
an4jdlzFYNsATYJE96ZPJwiSM8EWSVN412mCDh0xNPrHBKMk56vGo901RGLImiKJCV1puE2irWgd
Btx8IlFaLpRzHS3kdwnHMp4KKcFqBTLAasFdrpB1AGfM1AJk5NRMOKW8qL1qtHHRGKMQOnFYize9
qvnpCqRouusFcSK+NkDYXE8lmEMhi3v4J1UdbHtMNi9yP23gntckA8u4/YtBJe5j1Iv2Vke/koLz
KMtVHfaDiyJBSoAzNdfQeVOCH+VpUQ4l2kxPj91MkHLM2ZLhuVMgSE9yJVmjnbYsWvCC5aehiJrH
zOyKdd6rkHCaNF3/+zX8ITZBNPbZa3jVPSXPT9Xr+7fw7Vd+vIWK8gdzuSqb/yqvMNv/eAklEeY9
ijsRLQlSFGR2f76DpHkAJ1UVk17Rm8Cf1/NnUcZQ5zIPKpS5qivyDv2jyLe5efjXa0jZUqc+zCsi
z7qN+Qo/voaCMGA5xy8HurPuj1JuQjEySPNAijCklrmXYImablv7Aia7UEyavdClknH37oad//i8
9y1OaX7bTy9jtjOg+FYt1TztT2R0LmprTLmMKgxiOHCDaiG8tSaP3K7eo3A88fJEOOPv23ImycKX
CSFL6eDJ1m1RekeUj4a6AbgKCFwN/HoLA4OtnziWwO3od2f++RfX/LHlgL4MEZnCBEYin8FzVE5m
sCgirzXTwetD85hsEYrbKvSM5gwbcLHDdaxBcfQCWLpNtBTaSN+kIm9jVKqg0ZAy44D3SuougWd+
mRb5sRL/49K4NqZVjdrdm4z+/eLeitw6SQC0pPVSujNGDqLW6EfLIVA6t26mi2gKlU1Wc4idsGWv
OVxVgP5aijCf36S55P/+uc73CNEnWnsZjdwsH/2wy2CPUI4S7a0lWwjExyoNkW9jJSTnWgmw3CtN
JmJvmphop9FzPv/s0zH19tlITtnnUMGUTwvzgOFoT3kGz0dXmNmHbvBVO2wj0Y07E1UAxsyYBJiy
bReff/BJ3+ft9lN0lxBxGbxXdO0/fuua1rKIKAoem+8z2QsDonCB1XlNZ5NTB8tUtRHx5ALoQqGB
BVVCCj+kFyC0wFB/cTHzh318BLT76E6a6I5oVuonw1Sf8IZPeCSWciEQ0hcaQgRDV1Io3+RibnCo
arI82laRPLbOpA/JUyFNEuBq+DtPX1zLr4+EFA1R5p1BT8AUxlT4flyC58gmL67xoZYzD1jt6tJl
o+od/DamytTrifdAi8oC4VYkZ6HqjTedEJbXWEpdjO0i4YTogh4q7G37IQo1Il8ElBtT4919fqW/
jtu3eZF2KTI8dkknT7AJI80HzmnRrwtAKw4U3J2SBvu+qfyDjAzpTG1VzK9j4f9YRv+2X/fr4KFX
iPSPtjKBdpir5o3Tu415juCmq8o6dM1JFF1JLsbAybETknooFOJDmNbyndQm0/cYCt56yM1gx6YB
oAoWkC96WyeHBAYyV2Aq6I5kzaQF8Hat766lpV0lDqM/uGUYkiYWl8Qu2GPOtLZvIFVeZqmVjVuZ
Gfo4QROXN9aMbrSbcDCtRWNKE8D5Ugl3GWSw7g5fA3BuX6O0DnyeCKUc+jn1tFHa48fxx2Uup0Oz
Ah5IFKVqJInlxOPAwfbzZ/smM//wRiDVZY3h7ZQ4faEh+XiHI7gysAbiDhVu06y7tm/XUoZRjRyB
cNGVORWpGNeZncnRy9ARumZKQ/fVHD1/yOlFEF2IhEViZeJvPl4EU7If6vkApx6yC8gVHCw0psVI
OliNcZOlyc/j+d8OrN88TBZXBcceXRj6lObJJypQPguJjCR3UMf+QVTy3IXvqF7LIgz/RYnI0ilq
iu3llBd7q9BETDOgTzS5MS6yPH2t5SG5RfAGQ3KUo9si1/2l0Wm7QCLGE/Zsna41ttQwYLQ0R7kq
0JDRFcF4+eLxnW5Z4J2joGRnxNoLV28+V79/QRQBY4kZe51L3iH9fKxUzVLP2/peFfxyl0udtvas
FuCk4BfrYoI1Wqe5cdXXxcUIicW1SLFDSSjrlyrL3lILyQspY8U8erHSLQpm0C/WA/mXaY/WMFss
ZZ77dB1j28crbkHzC2Mz52SUVfgdSxai1rxvj9qYjBeBF8hrmRdm02pyemmQMWtlubWX8xqTv1/q
4XJC+7o3vSm9zk29Oco59cVGgDKMZm4a76Z8UInryyDNDM2N4QvxBmjJAZoyNebeYIkVha47A1gZ
f7EH+nUQz68RR0hOgwjtT+cHlDmgpzOpc71WHPd1LLTLTunyIzu5cePBH1l9/ux//TxLnPdxiBkU
HT/HyfpBKLwCzEAbXHkYsnulEV7ZdIT1oqz6Z9EPm/iLxfM3n6eiEZ+lZpo5P7+PD64qurTR4rZ3
w1pTb8xAi78J02DsMN5RIO1L7YsJ90RwN0+40AOJw9CRCs+e35ORYsRRZhKXNLpFlVNzVgz89WWe
XsFhRGEwdsaZELDulK0Ad6o3JDbCbUa7xCI957w1Gv9agcjnNM2gf7Eu/frWcWUaVt+34GperI+3
om8KSyAjZ3CtRIlXHgjaW9/DyGVhNTwbGtMC66VL35oGLaCCtmP5+ZP/3cfjAmEnx9vPu38yeeVl
qgYyRQJ3EuPhRhQK6ZFc+BXoYLNZNnWjLIBTv5q1VmyRHRlffPmTxvWP58LD4enMRy52Lx+/vUkk
loIpoHfrnD2LbbaWdl2pBcxGRE/tIprqa6vLjPMG52IYWOqmEo3uqIwaLG4Uk9QQ2sITbD1KGsRf
mX/zD+8Omi48tZQHcY8T8jhvZ96t08Dbwh5eBJAatgLrSo1k+nZ5sIcFOxehlRe4PWjueaugmNTi
1eef/uuWBSsE/2VNxUuBJO5ktxSSowE/qlZA1FSycIlmJL/pRcXqz6Kat2qRVDmx1D5JL82yjmso
Y6GfV2sJbEZINYa0kS/e218mXC6IgheeAYwcfKuTC/K9qRXTeOZYDD0YlK5B6+aJeXMYwCc8GFKz
b4VM3Xx+G34Zonwo7wgbflljnGjU4d4/hHRSvcFSqGDFfj1zcRDDfG80Wk5jqhsrtevTF8PKpHWD
vHE15pD7v9rYzKPww54C2zSKUpmKn8rW1ToZBvBhdLSRqPkaTxnpzjYTesw47MNsA0WjJKdIjNIN
UellAPBOGfdYUPP+XGmkrl5kUZnNg9dL8y/e3blc8st1gTRBNYTzEEvNyePAfic3ktwarheDELSn
pMRlagEt6p1G7JBvgOfN6exyY7JFBohdWYVdXWuQWRp9g8e1g9Pfyea4tqQcFGxGpkZgKx2Zkoti
CrSrMOyBqQlgwL1V3ctpDNFUGPqv7u/8BD/eX8TC1D4ojYI8QPD18QnjEwTCKTXUQ+I68tZztYSW
LFYUsPpdMOIjBouNlFipacB7KMEXeZ4ZMGJiVZuDLaGjrPrQr49Sxm86hWgoxUIZxzL64kp/HYr4
eWcTKCuXJlFa+nihBvGZSZhyw8ldVBZxMmroNcU72KDWQQ7HBKyOND6jxFmN+r/kWX+70fxl0Zyd
++wwkf9Q9cJI9fHD1SoIvDik2mr1inBJeF93DqMY6a/E4UGsgJp//t6dyMGZnPlA5mWWBgJw55r1
xw+kwFDrUqBQ3jUyWnJEHwCP16aFEKni3lMENV96qtaDCMtNAjcscRkPMdjfhInIEJr0LAewCAY6
qHdKqhWrdIRkTIIQ1ZBZAX8fGAD0+rFmfzUSIv/51UsKV/dxUCENpRkkorBn4T9dWANwLdAbQ9HN
GOFnSmVZ11Km1DsSBPzbdODMmwxkbzheODZ7a9Q8TPYIhIGuYok35kyeUo/97Is964ljab6pc1+A
/yAbluEazE/53ZJSUTLJi0mZXK/y0Rn1rHujXcpecRPqmHzuBhVg1qYfJchUqgwHdpm25OM2E5DR
RvO0zoYijnCzblE3whmDBAnGbux3fYlg0gY73GnEDfbB/+TCLTbbEus0VAD95MIZCXKmdzNJxBxA
tJVW2iPraHWyHgzde8iaEpKzJyUZ5UOlnVWSktQ/tnVGWBBLtdICRO0kKGt1BmBNIK+B2L0hZ68t
zjvumoRt+uuqIH514b/O3qxWmOewNcx7v7n19/6OQ8gzsE1JkxuWoopNXpGaJy02j1Ki+BeZNDRu
6pvCo1rVwoUvB/W1mUPt7smUP4vI7/7K+/Gby5mPprg/EO0p3MqPl9MoHacO9vxkvvejS5+ls1tA
UNtc1+qDV+sF8tUA1miO7iYXmuEskab0wN9sDJnsji/ekl+nXoUZlzYVgnvek9MVfUzySE7rgR1O
mK8SxRtjR0yL/pJujzeXIeSd4seV2zSluPf1qr0Z4iFZYDHvllOLi6iOqukc8lviWHWXfLFt/80M
xAnInJWNGqvcW/H//aOTs8w3KrGc3MrrBPUA4gvdre6FoBaHCrBbQkiycSeMQrPSZKEXXVMYleER
QB4bICwcSACCwcglVMwqtWRP0wtcPZ4JGVyIpyDdTnKmgL4xyqaA+koGq0tKA9vMkFPLV7f6Nw/e
0ox5N0lxhAngZDo1iz5WongG3mUWEgmoZhxD0RAMkS+g+dHq6aDI7CPIQ70WuCfnShUBALO8ehUn
LOyfP/k3kfzH+ZGFDGYAtWyo4pDFP45DnacXtJwM3EBPp00kZtlZhonfhPImgudqFGnZjErtZJas
Lr1hnBVatXhupkOGs6IjxqiBpmdjcTRmw4MFwSVQKowYlZY4U5j2vp0orXBtaJ0McyWIHunTARqL
mucwH6KHJDX028+/02/mfI6wMPJYt3i9YDR9/E4gYEcImrrlyrxgx0CKlYNe+ZULxzh+6gwgL35c
EhUrhiONDc/6Fvr9Mw+iWEz1GFw2Yizb/4NL4oCFEJhuEHXrk5NnBEFKJp7bc30KRftKr4t9yHgF
iaJOC7mTxpWeJO29xap0xrwwLgY2cTZxrTMtrdKJZMrUL67p1108ZTqTJvHsWAGndvLku1opB3Hu
aAJm1O/GKA0XNIryA3v6bhkIuXCj1sbPNubf7l5+M94o+TLW6IvROWBL8fHZxFoETtzk7BCUvrqi
8CmvyUM2gHemSHeCNCU4Q8vvwyqKdkUtImtQ4qeAbDkylDItX8VmUx2ExIoRFSnZTpNr/Uyw+hgN
pUTEWmZZ9Qqum7QUcEtsJkyG1zkRadcsNHuAj5XxxV2E0sEVv3+DVB7r/CIj9jCJyj6tusdJJc9L
orisw7IimR5C77RoZM24jkiLGxZCRzAEUTKUHhZMwkW8UFrZ2gxpUxNmMnLkJPCzoRs+pUpf3GZy
7vsLGefatBzqTpTxmymoq0SxG6pHGubDsqMdsZqykfzALpKJDIsz/Rrc+XjvKZI+Kz3j23wQkTS3
KJrLQsuyhVBKJFa2VsLuPVLKrECvGKNAJE64bNm7qf153EoIUcfA6EPiKdThkSAKlHoTtE2qmrGX
bJW69vtll3cSpuMU8repl2gMVGkQrEVGGDYbAl1Nko2niv2ZIScCXG4wwhfcOsI6Md7F36o2VCJX
ILWWk2vn+92uY5fjrWVC3ipw8v+PsjNbklNJu+wTYQY44HAbQEw5Z2q+waQjickZHXDg6XtFdV/8
ytNdsr4oszLZkTKCBOcb9l57wq2+SGuuL1QI9QuDnBGtqGvQyPDlkgZ4n0pYDxjka44iXarTw6MH
npXYpl53pNStll5J8yQa4zBIH353tVqKXgFm+d2cTcOXLMMyH2PwC+iWiPmtCGGwAUVhG+Nl32yY
8rI2wJWsfQKwtNqn8SjCCvVplmPtxbUnniJNpOQV11NYpvWuCnIG8pDYlmLAl3HCFt07JwH755WL
x3E41rcLldW5HfM01lPidIH82QxtA8n/L2fN+36QG5LjHA0U5fqN9PXurOmHYGwLjvS0ccgyIDAb
KbMkkNB1hvJB4O+BTwjt/ujwEr96nagv9I/OX9r1f83a+AEgIG6blluEPM/7nw+6TQa3DukYoXYQ
AaTwf17byreBS8Mgn017EXnwFmqrZJqaj3fNOvrogSPrxFIkSvNpI2V8LvWv/35x3ndP//tT3Wxj
N8OGvOly/mcp0Q+c/sOeA7naGvNL1WtPjoYcn5c5V1/8XP0fkN3/+7z71+lwE47cIG04jLBtBe96
xb5e4IGNi0zDaI3uiS6uryOY46/hsriEpQw8GzlZdaSX5Be9N7is7GK5tVk3fnVQO0BEF8JsPgXb
2LxiZK7e/KbXJu5l8GA3M2fEUO9ADxbDUsfWjv23uwlL2/sDjsLQCW46tpu5kXfmn9cs8la/d2fA
YL0DCyDtPDmGl4HMBRWH44RVCVp4cc0IlSHDUon9DdooWbxy3u3oaHxiVNc81FhNzLoTurvQ1MaB
Kruvpa6MPDiyIUa+rQU+Pm3DTaupuxfiOPvDEI5tl5R2P30aW+/Oym7Kn0wCfbkOWo8wnuuuwPjQ
hDAlOhfM6mHvZfulCHbDwTfpvj0xvAsd4kuIbj9rk09EkldrRh7hjGP+koeqnZ6j7GaOJ9rPv976
6yhx7dHxya7MAa/X+9L8IACx7I9knhI5mdFJ/JDz0KrzqsErJQHosh6K6TjrQ1A6u3et9swlfiQc
t/u9ZjSW1Dm/L4Z2408OCDV9YAgz/iCyguRbIiEK2qmicZpru7ftxi6dtR65hsJ/hB3Q8yDYJaKM
atnNd8/eSLwhW6sC08jcz5zm4LZgQunS5kDBZL7GAWtbL1VTidm5HiK4bb1rIxfn+vv9YVFlaM5O
X6r2KlXkbQ/V2MzEi5q9PxnbZA9EejTxZvf77Vq7r+DVKYg2TVgI0ZLK+4cDKHz2QbP38VSVTSLW
1orYN1YuYQ+NODMXG948MbXWOet2eglR+bV/IJJIPxmr6dcYSI8uDnMERTkpiEwhJ8yCuV7lsooL
h2yXlFcR5lbIyvuH1jKjSXflq2fCB5aRon1ZHtbWTGNcCr5jB6lXn9VaIc3NOmmNaTZbwZpqy25J
BzIcBwe/YDB8wFW8qzc5NuUjdb4srmuYLyfpjHn7Vlru0GCBUHr4ACNi1s9Sdu1yGjxeTAAKC+tn
XdG7krvJO5P0c41wP8ja4aMFb3w5RgMghrhr3JFcTWtS64HAC6ZkAFjGuw7bMWB9wocl/XxdIJCA
LVySbxpEZngWCxlOsSi39mNUMV26X0MuQiKzGimxb1fzqaHRn+DvQco79WBuoZssNRQQv67nkake
9vtjZZVhdexI/Xxtec0uiWjLDSr3UrfP2pmQ/VfhbBH6usK7S7gb68TF7J4/tJ7nVmm2r+UrKLDS
gzoeZuu9CyWvf7P2HsqM4tk0l3LEoAoi0WzkWrZ+iMkmnCXrMWJAqvt9k9mU8oCjrp8EaQYI+mpV
nJwAi4VhoN/8qv0e8bsNksW7Nv1C+DzT0XA4R4uKSMQsrVncQPEYM1wmnV4K+J70I8NAdn/i1oNQ
0RiPpEAPUvwxJ2YHjH44IqTSkMDPjZUNHOp0LTR5JvpmXE8HcUNKRII+cbznF4mThSu2XubasjBL
hWX0NpIhLp85UJYtaSdnzeGO3FYxhi3oB2XckbdXqHVCKqKs48XhvfnQOz6+KC+nlD063oiMfN8K
ASg194x3yAZNyIhyFc6G0tuiN1jInnNtm81/m5Ab/vRH8pxZPS3QCyFtCX10jWrALZNwXIORxJl/
GMZ9/EpAFXyRflHtkC66dzCeOAqgGq9TC/MHrmRzsd1qnlNjxvJTbebwl0F0+smrgSfHvoUU8WD7
yALuyJJvvAPOh9AHFX4L8qrnBeq4V4poPgjZVD9IfTdTuhOx/ilg3TueEG+YnXmete/JklteeFKd
bAqiIPKpfi64Y7AmeG0/vciCL3pE7ELFuLoINdNKruvdENXqn8oJrSaF9e5XSB383Xuxp366Gu+W
3qC83TFs20YdPBReVXyzsJMDD5pLzgm4IFQrLNbHKR38QJ1HncMHz9XMo84km9DafJkQ9/sqnF7s
YZ4+7prYtlgv9QRjZah0n07MC9yPEebl31xdv71raLBcwmcK75O1eUSDoXXawTdr/UuIUTNu3uGU
poKEE/uCiFZRBJcFNM7cj6wsAQFu3NMK6x0PEBXxQjznmn+cyWyA7cLWTlyCPFsvVkUS8qWeh+5N
MwdwDiKYmu1hLS3I2A1qrvqoLAdPQx6RopoMcqJIC23t4j7ceM+QjU7w4rgUIBaYIU3y0MBIKSCc
dX5S19aQn8vJJrWEpBSibT30p1tS6Ny7CgCRELmpTmM/akaufbv302lzG+gxQW+7H2rZ6fIts0pe
5bMy0XjtipncXUjUExXbNH8g9rm/wTzzl63mGU23oHKe66IJvhAX3a2n2ra3+WHr9PomhS6KlCQ2
sT9N9W5gg+wSekatPY7YwsOWHvNdVsKrhtLIZAL+R+1HkjmSqMFGmUEuRXYtAtmQqWVK93Mxzxnw
HeIaxR33gc7SDgjyq1lktseBlCY8oMJTI4c+wK3UWUUfvrA7WLvjihf7V1Hd0lxCd2BEyXyYPAfL
eHuJR9vhX/Gnrr+sC9EJ+7KQcBbeTi/CHnLeguBXlYuucSSvypAsfL2Fv0p8SUjqktoMgGuqOsy6
48QfibNavAUH6Ugm7+i2Q5e2plCftl6oirRJSWzRGErcdrXbmCYxbKavJbQcEYfKa/1LFuyoP6xZ
jXEEjwxfPpeVxDQLwIJshEvxQ4l1t8mOVm2p5FzA2dl9G7pq4Nx1gXXjOOegmO77PmQ3C7R0PvZl
uDEgWxkwX7MaTm7asgmhKigZeAm9B6/IjrBLBj5Yig+NApD12LA2K+7mfA5+oF27kdI7dyoOxTi2
FbOIfGzi1h2m78V0Y4L5s+Cn0eXvX6XVyD5dlggybNjt2k+83UDvF2JXOPbWYXutSEibUgU26Oe8
Svu7dNRLztPC5xpmZ4s5XRgwzQT9ngIgr/PB7mzxkm27S6oDU24kfWygnAersglxC/LaenBbi3m5
jFYi/ZY1sptzDdx3OYKusSDEhkomEFa37JBtYXid5GxZ56pVXBvbafKPJdPXA/PNej4bTxf5g85b
JAcuUy24Q0RvlYdqQtVyYSZDmluXu9PrvrbQqeQ+eL+Iol6dIzWfZb/s1ig7CFxZkB0bUUxkdbCI
ItBec6dSUlAdtXtBOax1Rkh73e55B6x3iq68V70pQabatNCDHWc5t6B7lyOnRqDTUS0B1rMoKt1Y
LozkzpnZwjzOZuG9DIMg3Y7Pb2FdMsMcDxzkWKOMYbxOuHafZH5PTpxsMwe3lzVaLATDyTrPY7hP
3xl82g9doC3rAJ3TxhocgvB+zhsCDk82YDvWmg7E+4P2SXVDn18Cn6P+iY5lZ637KVTlxABC68I/
Zb0XELzIWrS68AWD7LWbKxcUAwm/D4PZTPHkhYs/IutzLPtUb67zm6GTIB6jV7YVe3ZvpYvyGjcl
a4YFZaOjm9XMnuS5LZ2g4RktxfeargMLrYWGIIEQto+PcKuoLLvey4czmaFjSFoSyQkJD3sn0y7K
CSSaY7E1ojwUQaG+504jP6oobE3iBnNgH1xPDe4zyRuc6ezRsDUG1iq/1pWXh89931bjsc9qzqGw
r4rlXA5zkH+Bem3nZ9+0xdNEqsdwxwnOHEYW7vpowobYUGFuGYhkH5cYydbBVMea1E3/EOX7bO4r
jwf1XuyMOZ5M75XqUjZ5maUum4bnYiCrDFbdiP90XkesZ14ZFuaeQCSvuBvKwlTIodE3nTpNLpJy
dWklQ7dxppZCNK/c8ihaSiSxaK48JWnCysHrjk63qTvHpdFMFn8LZEoYk7l3oRE1Ce9gx3nIMSVl
TF9E+H0qus5Ps83ufoI8JI6yCkFAZ60zkE1fMUI/23btvw5icLsz0VmWSGlYMudctEXTYqu08/3Q
qRX6vEf+ksFeGNQm3ppq/2GXtUUfUhb5Fb0pXAKME1xCi6xawn/nEEcpCqfhsIvWstKSFXBqnK2k
3pny4VfuLSy+VkXo2GNlBeKcuXvzQ6yGrnQ1fYhQaupuBB2rGX6tBIBnl65Uc3cixUTS6A/rQiJr
15V9allZ3hwjayGQtyUOpTuGElenpwftxUudaeu1IcBpvtb7TRfrN9744fY0mHho/BlwlMn7T+wr
hzeHO7rE+tpXILyr1QjO5nC1Y5XTih3ssKw09lyv9ONKi+k0EbZZplOBMhCgU/7b1OMtn2Meas26
UYjrpCTRxLYHwo/YvsiY4yCV7yVeiAIk4ORyE7ArLYq1yZqfc4B84XFq7Pa7U5HfeOpLz67uOHun
F0MrgbW6An8+tMaxcripwn6LyFa8KwkoOzPnxio8D07HAhIP0ffI33Har1Te0L7H9Zh3lQk/RBNa
vyTce/YV2qZVSJno6+53sG66TbV2svFUWn2u0hkv24cln/vlwkYpu2/6YIQa4DqjlxTIYPXRcQb6
2TEvVYhDdZbLoYx2WR1Jb26JUCYp8/ss+8GPQ2cco2R1+TuidvnSjQwLZCah6/0ke738BOkLZE2T
9+sbc7vidSR97B/uirpOCyqk9mD8rIdMsZdT8Zj3Qwv/yV/UT+0U+uxtEgrmFljUB3Irui3xpIGR
mFFb2InrdhMi6aZouth3Bscl4i6fCZGjgJP3xd664b1sBz5Ot+kliks3YmYwSnYihDmZ/KZOoUwF
0RJEfczroIKfyPIRfgBju1cPTdea7Mseck6UQzZYh0i7WfNMFVTft15ozfeFtIJzRB3nPohtJh5l
IqGmfLaMS5wxjmWyNt3SxRQOHGc7CC/XG6lA4C8/suVpR3ife40xI7eiKRX5Ooinvt7801rNvUCv
mEXlmScm+irQgaYZcnJeAhQt+4Wga58JumtFAfz+Ysw/4pGiHHBV3lNiNvJaRCQkJ/bQ5V48bhoK
DeW1010xhpUyGVGQcDyxyDuHct1DxsJMgYSyYfhrDI9dXJUok0j3Ebs5ejoq7uytsL+T+hVaoCVl
BxQrss11WzvlxQwdyvvbWIoMZkMUVTqErgpeo40Jv3ICeE5t73Lq+7LX051vZ0t32nsRPFFjjVbq
FY65y2Swj6nXzY4C66BuU19UlAHE+3IxMt5zL7QPyP1KUAbk1RC2qxg9a4LStqG+YNOP1J3fRzZj
8qidGTiXGfwNnVnhMSuMfxmNHEmey7LlW7EzXzgOLPy3ZGYTMDwVXaS6D9FArPijUNjm0LJUklk7
+mvekqH5OkYtLytqLKqGlp1v0hZzTl+Tq5trrpdZ+xxaFMyXsWoz90KEntKxtbW8UgZHF8N53W9H
pqWGrqX6oF++hPXsQ0cJGm1/Wmllt3QyVD7p4vT9fuyr2jHY5evse1WFHINrQzvFygHhfWKFWfXG
OyYIsLJF7nzmriLKTDlMze4svxT2ExdZ/igAYWZxQPLdFo9DT5SIs2L4SJp9d/5pHIbyMTTVfXnJ
+gy7OeFwa3uuVOmTL9mJ6rKvwJdSxGmgwm+kNyK290CDJ3XWL6UhszBeuxXP7KxylANRwc0a904R
kX/O8CCZQ+QvSSm98TP5jjgVOZL88bBieiw/dX5P7zojrC2OIxo5Xk3+Ok+PE9y8CK4kZZdxO6t8
WOViHMrFIhwucqQbfmqVXX9au7r6LpYawAaxhEV+dqsgXEgYsoPhsuiSaLVCm+ILq6kpnkSw8OOj
cPuwtypnr0DTDe2iNDMLvG7O0nbthEgYVBXXMurh/oNwFE7cDkOPkzJ3oEXkdlU94NTJ7io5Spgw
zUjfng1L75GDpsXXiYUpSemF8X6QiKjyFGBh2z94gqHIEapfvsWFTYd/sPd6Z1jHdHK9i6LV21/6
Gs7vUbbYVGLNQP6LaWQ13nFjGs5jK1jkV6HH5ouzFSwkWx5R76m0qt2Ps2mbzcXJu+6hLqwm/DQS
AIjQIyjGq2rr3qEoHKYmjhbNKBDO2I0XgkaUcIalx/qy6k79WmQgsUZ5YfWbvr5rTz0RM9mjv26s
YNvOiB9Lu9rYnH2HoMCIf5YQL4y3J6KS+TwkytbZwVW+9YIC0BtPTI7KlAV1RtG2KmM/OLtNdCO/
FOpwIS3x0jLrcaiO8+gXWrjZTXPTVPa56it2g8si1XPR+5tmTMGVpDEkfDiuoWvRPrXL3djsLuMu
WYBXnbcom46Rsw2GCHvpbnBpaxI7s4Gl+oHNt+5gOcjmF0IbjKZqdn4wG0TGorIQC5q9w4eg39oI
09btl22va5euaSuz573o3a/VuAZFEqBn7JN11rDb5qyZVhp8vB3UWpbW18LWkAv7QP9m1G3kSyRK
0pf90Fjjq+DlFBDXYU3tcdwljCfHZAI0r2YPf7Xn3VW3UhdkamSFTfEgWrOOiVEkgxLCTodDtpVn
Ln7G+yuRXdijL592qreVZv1Nb8wzruE0rM21Lwb7YRJd+WZET0Omw62i3emiLZ52yz2NLsHHsFtD
KszNJzLo3u0Xwse8vKaLpKspnvNeNu6h1+EO3xjtEOF8EeA41tOBPhbCbs1jH41yfLTl5pODMm9k
b63OUE/fZ6suWEyGZjx1BUpx1dvWtyaA8oLg0uQnKsR2YiLS9w9oU7fokiFLragYrM0/RkulukQr
QlF59KfFu80syFdnuLf7pwG5tXyy2xoXzrR3W8HfWrfgMzPMvkkH0TWMWspmGM5846qHvBO6Os3w
WS1XSHK+9VZlwt6vk+vM5blUdRBdZLVUBOaGNrjgsCSZ9b7UBKEdfWPMdsg40fa7paVEFb2/UGnj
VB2oJJrZPVlb52YMKyI4uk/9UNgX6sqJaerujk+wRpVzNkSoIWB3ImrwiNGn/jZolDOPRgmjrqvf
9V+8upI/UAO7cK/bqbBPgRqcD5kY85clw48B4cXWtAxjXW13mDyn9qRz4cfjyDv9MNiEbabb0BV2
7DTtvN37VHufdzvg3WRyAcJZ+6S2ABfe+YYca16deMzNvkb7EH6W7XqTyGdMoJKGhnBjYkk8XU01
/INsw+KH3RGUmi1k1p1Dy8BXsYKm/MmIb754ZnbkcbSzjVuTYHigK1E1v2EXyh3ylZugjA2/GUa+
hQtunG3QeJuE2mCMB3+8uJUjPw+1vf8kB28aL7r3idzO68aujjzPfXDKSybkibNMYoVIXBt510W3
6SeDYVM8OKu7kAbMtwpP7TLavxiyetkXOVRd8I3d7Zbd0z16MIwrZ3aOdUvezmuPJknQ6Ml1+RW4
W7SA6CXQNHGMh3C14k4Uz/uwN2Nci5I5OMWc9o5VAFBI1wv7P9bD9fcuKpAb+WRCJmr15EmVJmyZ
Q4oRni4qlhMXgx8zOJAgDi5pkNSbfYRBoco2DYaXX456LGRguuPOTvrbsuKseMYpVBYAIpcaqLDr
kkHOOycdvba0jgNzNkOC0ZBlwdkvluZn72q/AJ7Ut9PPrZtmBD6m2SAUjTkhssil6Ou3ttH1gTFA
HT0UDK5eMvJge3Zk6D3ApEXLZ28YSigvBlPdmfzWMuEVxRvBMGnzfoBVDD/pzJlJbCbj6BxVXgRU
f55Y7wvA7ILRrjfDXalGW/1e4YWTAoU8sz/6fhvsd1UZ3VCzzMe9DLHSaM4gDNSQGGTvP+mmqy3Z
HNf6zduYfqq3ZuhEJWpF+63duXsed0x+FQ9x1J/LknyL+3Ykd4AdKgP7WKq6iwjebmzyZINJf9Bt
ywMLWJc5aln0YZh24HGipCozt4rnAiLwYR1rbuEsFM18skouAPlCCwyCELW0TO1mEFeryaEdl3bQ
WgcO7DHxt0rc8lBsdKc2qkmZVB3r7zjDz1p9MeNeuHScucg+sn/rnlCLTISqzOME82fpyapu0HPD
Mpvq6AnbWJAd9hxAf2ymHFYcfwBmDdfwPyFWJvjC++qdQRhbn83AwQUEbL/hoaw1AxWXuxxqzJZt
/HkoOl7zgp3zgVmAuFiEW3akLzawnmct8sdyasbquGx6MiePlch6IJ0UwqomTyvgAQuZzokA8MQl
W9ZljpW3MejUQY3OxczljPTX24IgYXZoVayJkMQnHXvgmfzSkdnc4qwDad9+WdJpjA1grkE7zVFY
pCZ/X51Afxg4+r6MTj2XKQ5CeP9OOYmHwvU7Hatw3T9txRA6V/TARc1KYRFktI7CtlLRS8J6w7kv
mmQixtE5k3rQ/cOYgWvVF9PtcZrqpUmUW/bm1DQqPOmCzRwktFFFpwkdM+1UV+bykJMR+0k3svsn
075hn8rSUsYik9nZoC8e4Vy5tCsDOb5VIkzo3S1Dv7OJtZiXHXKc2RRyUhfBiad99u6oVvHZ6cUP
ftEJDWs8EYLr03EoE14xYCEhybqKfZtcyNCilMmRwqzOXKVslcLbWNR1nlTPLR+j3uSgLIMCkcGt
AXqw0W7baW+cvKBE7bcj5I8F5Bv/yUvTOIuKZafq4mI6VdwTj74U934Zjb/W2oNLtSzKUlcqN8XY
Ajs+eHma0WPbFGF1bhbmN0zWWKMmxW5M+1RIG50S6dwaaBgSVu8YKnaA7BDK8Z71IXPClqi031Ve
Cz6PVKv/pkaRlccsIMKBLrbZz045s00/WIL5dTxaW2YnAT2rgMweMohxAiXoqaAWpMO8csWb1c+u
eu3tPNVDYH8r26Un1GAz6/IXl9K/ZKjghhFH3NwfIWJH6BF/6iDy2qZnc+Yo7TJmSpqZSjIt/ny1
rXLBP9jlP3M7W9lUOxKk/Rg4x7UL6LbnXVy3IMwOhdndK6EiwbnuRhW3y1R87HlmKeDz/CvAFD/1
dEfsRJMp/fG/C19uH+4PlRoYCrKdwdy6CPrt4J2IQxGdECxsS44d9s+Dct3yUkhJpk6wiIvSiiVK
K1fmpizv/iIheQejwd8tvZvS0vcctsP8/3c/myXVHnp1tx8X34Xq5yNRyyDhuodWRbY6BryxVtTh
bL+rk85CkyVjEGwBOGsjxBFzAwiH0m0CfR771vZRuoeM9umykcgZXXscOxTZ5R0vuvxFm8Z8qCTk
l0enrELwYnll4NY5PQLm1cnmjH1GQOhwIxnRpR7A3/FYLFkYHlyWPyxYWNL46ZitTf+Yq634XPre
zaM97OVltRbk4dswmY8l5mwRt/v0UyBnihnotp8Rwc7PLDrG1A6rNUfWsvhoT/QkoSkjLZ16ujQu
Nb+koHyhRNmH70WVBWFiT2zhDrgYqu/7ursw4ii2rfYLQ2ec4drzLRkXflf/bPYWfbqzCft5XjJk
L6xvq+W1yMdlPzkesitO6Kz7Bnoex7HujPUN5QrqcjsvvJlRtmc6hqzKYqAt6gxU9TIMX6sApsXf
FPf/0g3dfu0BtJEbICJidPzn8+Ix62X6LrF3KmsCLEdSQI0d6eJy+VMxKScxcl9+kJf9dQmG8peX
NQT/5ftD4EnWzY0HIrTkM//3B+Ff6uDb3eh77MBxGP3HHv7nxyqYmbiMDtcjIpT+kZeZ/Skqqunk
AWd561jdnwbuhgMThjE/LHMmPvmByWKBaDd23WKpD65pxF/kcu/FuHwoHg2uEZB1+0Zs+vNDTW4/
zDYm/aOlevIro26+dQoDmFUOxYOh6bz4KG7+5kK4PXl/ngo+Vj7SHm4JdaH33mEcyInCyWOZpXuG
2iWpjyfkE+MjWnrkJPid2aDRPb9Zgyqvg7d85p9pn8io2c95IO0jUenRs1/bOt3Hmlrpv/+q/m+f
DrwHZy1YZX5h724gBzF0zRbUOXLCPpn6hucu62Z46F01L38Rwv/LZUm1R3AQLDnf485A8fHnb6Bg
yVyIOefQtibvx6wHj6hdtYHxBED+092o1Yayc9PSI6ul7Wwm4qqXbKezPf3//dq3oEDsnqgmbQmm
4s9PMlVTbzy7WI9ZaabXmtadcVMZRXE47NXP//6z/v1aCF2EkETDAcYLUWz++bMYTs6oK0h6F7Kn
MZfIQw/tItgJkkZEdDfb3i9zSMc/Uwz85Wf/S4uJQp+Quf8II3Huvw/d0WuYsXXinp9Lr3g1DQuA
0F0acQi10imBr1bxlxvKdd/f73jpmWi7WK5wPQBJ+/PrOnOxh27vZOk8V4rfIICjgkPJ7tJJNNT0
opyXy5wHNkhLJLsdMH2nOzHAosWnJbIvbehRkbQ2NLObpHvyn22rrnXsWDtjyppygLuGTYBIM2rF
JFOKlq/0plFfkZEp629ukvfXEIocSZQSDB2ab26ad3rWqV65i4aCBh6p8w/6HRJAW1yLHzj+2zuw
bubrEA6oLJuNM62RRYtiLGKaMd4Msrx+/cMsFqbBQ24/zLMlvq0yr/6SEfl/+5C3wgO/Iv9D6/3n
VedVvzYNa+7T3HXSORLiNG8f7c6SZWxPq6OvmN/m6ft/v7P/9UBzabhFbznekHBCfO1//lTkS/bo
Qfw59d08XJj89FRmnv9KjZalOwvzBxFky3ncWJ4cTHtrGA2BCWeW0X+z+/3HnPw/z1lIlYCsOF9u
tlHsP+8es9xyy85m/XTKHBt5XYc68K7T2n3wCSyR933gEom50/PVjzwRmXPCgVfJC6lTGi+xZItx
iHDFiwQnY7QQsxSyxEBDNjp3S+8wutmU5k/sUXOMW7X2H9mvqP0YiFAPF+NynB26vLCLs6v77D4q
EXAcgp1I27hf3ZKABEQO8lp7nHPXioyP7N7fGbAl2jDfOeyegY9QMplz2TMIKz/QgBJzXxh6rHvE
9/qLD0pm+5rvlV09dWPLQJfAiv2uh9MX3Alv9MSjOyFkIkfcDu5zbjUVe3OBH6+zZhpj5LjBR4nH
O0tM1PjmGWkbCWGML3FGjBhhT3+5Pd4fBQGvW/tm2MDST0n8/pTd1NQyb1ztE8YDO4MxEPXkYEwr
NrPclhCtxID3Lx58O1wwPhXCQhCoQhNHWTmrO3sNDZqfwR6Xv5QC7996nMOukGCYbigI5PPvDGLY
PG3ga/l22tUEa3zKe4ypNU9rfnOq/uUA4UX67kgEvoEXBcAIrQ31h3z33utIFWl0MOUnlGtyuAnA
nO4p64b6dyOsfksFpgikXBXqsBeS9cynaA7L8DozIMyftgVDyqmec9/+locz/fbqIzZ6Yf5WPEYN
sro4j/LFu6vRJDlfSTFU64ehKAeVDpTJa9oTLAUjP2THkfjGptzXGyykh6xj3o6R5T8XvAMC9rjb
Wb7EM1e/SuVqcnUi385yc/6aXzuf5jJft7PWnto/Sgf598EMnmCvB9AEXDY54CfPwtKW3NajXyIC
PH5NXcYUJXckILucqRyFXTttVgqnrfnmNrlzsp0gC67K2VDhYtIiyXCo8S1htIdoQu0v9BMS7tFn
fU5tdWIj1hSJLraZ8AC6Ap3Owlqyj5ql/Slg7q5if2u6f1ZhLwCpl2okaK/ohw/R6GJIGQZr/t13
DUz+PTLqH94aTHyaSMzNF9Y07hBPRel82NayymLKITF+7ms/v+S0T83Fm/3lVXRkQWJtzLrsImS2
/iThiTUUWwvPj0U9zx9C0UbmYtgeioQttf5ye1lFhwGFKfFy1S31r/OKUB2CUInfjnKJbOvKCUwq
Kso3oepR/qzrEDm6VQxBOxzmLKsrnN0G9n2pnYolBDfL/cZAso5bbQA2yxBvaYrcRg0IsLL56Mmm
Zb86rswVWf7QxSD9gezthqUNPa1uaoPbpxs6PoVvC16jXHH8K2GVnwIaVgKDnbn9Gq7MgQ+yWVzm
WUGffeMFuUPUj1RhVaf/Rd2ZLMeNZdn2V9JyjjD0zSBr4A7v2JMSKSomMAUloQcu+gvM68vej70F
KsyKDnrSn15NqiaRaaEQQQAXtzln77VL6VgbPUF6sw9lMupPmGdxHOsTFHRiWOKD0yuTu0HX5+Kj
pl3HfNYlwt1n0I5y34rc5odMevqOuRZyjqygOShQUE36DgjX2uGyYgGKtjKEurVSOP+We+oSTnEZ
dSK8HGAnVhfU2B0MWbEDK7o0ovivNikSgdV4gAGnaXGer9NaK+le9JMzrZmzeQ1RYZlIifux0H3a
l+GdHiN+p65jkbOnGEPSbJTcIsHRgGz6SUXqbAF9l/Gl26cm9oHKtn6QtEihH2eKK9ZDGYy3OX89
8UumVZcAcxUhTDgpd7J06m+c/m1vrkyNjIC8+ctMJ0vfso3irOPgOF8L05TZejRzsO4KPEaQR73m
rfUiZ/s0RIFOMlptkHehkWRO4kSP3E7Ji8+enYyHAhnBdzQl1cFO3Zi2sJ6m5lYY8FIOhcEbBGCS
obnEJ+MKX+EcO60TsxzdFZ1C4yrWiQDa132BELi1GoFSB38sm2/YChe9UkVPlGO7+jpshXyA4Upw
aZ8L7QpJp1L7Y+tUxRWFS3iRzuQ4wcOgT5F3mfRNYvkoWxikbj3pXwtNpaLWxBgIVxTUeNwFskU8
ZVqoSr9mGys3diolzStIdcTbV0F6p2RZNO5HSWkLIVuit4i8qHRg4cGnsMqsoOVpWFOM0MgLmYW8
Wc7jBGZzVRDxOGygXsYGlWiluEe1Xz2bFMmcFTGr1kPcS5u8RjcsL6fZPb9S2SIYvpOiHVlVMh2+
DMgBygvX7U2CGlLi29iTFutxVIrJL0QSykOfuNkzNS1VkgwwEZ4y0ZTJ19i2ANrXXrThq6AkMAgd
toxWxF8JOCr7vZdX8VdMjFhoAi8cqp2eTeIpTNAFAm1zJDMf3cSCUZExtvnx7uMQx4QqhXaQfClr
MEPwziyZbSaUP9spkXm1cfK0wmGne2oAjz2JJ9SWejLetwT2eZsgs827QoS0OAozKh+awLZ0v1aL
WR4yoZUmMsAigikHShNTv9fNF5Gyb9/0+eSIg2a20/NgR2xDjIaRGkPzsr9kCPKRmyBZSnxK+LgS
9Zacl6gfaOCXIxmU6zI19O0YUApda9KzNgr/gsg74SDIjVSrerEjiz2SBHJs+IjmnfshlUw/Bajj
P/OcXv26A1HE9ON6CB3bgYzUbkymxwmyV76SZq1/Yt9WJGu7hwZwgBQ269k9/ErryapLX0Z0ESlf
6Yq+kqqpFKtIV53skl6TfEok3VLmcSmjByts0u/1MGn3mVqCJbZJ00XY2CldvgoJBra+aPRVxMqt
oQRdwF9Q8FXaIcsR3bUvWlrg0u/R85UbWp22r460esJMk+JLLSK992u3QJXONEW32YRJCN9j9Mzp
rirUcKt4CJfW06TG8X5s2SqtEHJr6lYRRs7hlC6Avst6bH6Eybr2NjLbyN4mpeZWawKqyh843hoE
MZngOUcVmgjkNpntIkl0NliYLsYa/gLuyg5n2KTHJFUA76teXJqwgP0BaAxre5SWs+9tIzA/i8Y1
JHrrrtfupD659mNgM/TWeH9Z1EA5Udvy+oBgBQsBhp8kQfigJ5h5cID3cleze2iYyLFqrTxEbTyR
ltKnI7opvMvo+914DQIgn0fb/WmMqRJk5AoqvbONmSX4O4PmwcALlWxTOxJvqCp1tWE1rerg0MdK
Fl9Guak9asPo5cS5cLz0Kde3Lyk6rQLvRRWo966amxunI/DaR4wUEe3C2lmQwlp9aa04NTdRgZht
qzkRbo/RBYSFvjWdHR5eTvMsC8OHlFn5Be13QtqeZpj2bmjwcCDfLeLtGMvuyYnU4MXSJk/uA17p
Jkpz8S3loDhtqzgvfzihi8iP+D7aLiJEf4Vlocw7v8JbXDA5pdTChiF2VNQerF34MKx2WvcYO4lA
Gyp56XDkoRusTf0AMLwGy9Ny+OU0DNDrRs/A9TyC6w3o3SqycrZtV9qf2jTJyeQxE+axzDYa/r7q
ZY/ONA5EOibedNWXKXxOYEDFIdM5EvDhdby1tghRtZJCeyUCWJJr1cXwsA0mE8+kjF2sfq7UkT4r
SZuA5hXtOBEeFQmgg01tZn4fSzP36zQf6bPbXpLQ3S7N77IOK3c1xkI3d4lMHaKgub8LdVIdtJ2t
yzjwQvFJy2GZI0frmsdejNnEjtEy17k+V4iIdCSyOBwF7fA8aSW6M0pnxWryIIhvGSl8QaHBkS9P
p7G/op1TfQNwhfNAk2pv3So0lYe1S+jvzYSgjqln0gTBuYUWR1dFW3T1ys6m4E+rD60fFdMJkShD
YpWXxdjrd5jhaPBgfm5T+5KY8EL6iahkcuHGoD79NGeyvoKLIcSMOE3EhvUgNjf6oJnBDR/95KKb
6+XGa5m0iFAZumtNjIV12Qk28/dmGSoYfiJgnhfk5w2NPx+lkZFEbp+vDRVl2VZPauuKXfI0+l6q
muhwktJ9VkIZEf8okUCsCsAw7j4K0wgHMCmpCtsNYECbUUHdS9Yy7RrvJgo4R/iark3uWg5pNd2m
li3LOf66czfsqttpzwY9aIjVITjvBgSzrvmJjrphg15SKH4vMzaKoYpZ5VkgIbG25CJXGsuWohh+
o5vtNUhpJb/IKWh+m9ROpwzcVfFLYPOuSUmLuvaq1JDJXlYEDtu3II/s/mdjBX2/SZHx94cimcx7
JYlNa8eOqmHWR+Emu9WI9iPfsLXxvmqRWexlFKvuip9i4nFqgN7cxU3k0oLo9ULdEPLIf50oCu42
00ra8Co2Qy95yOwhUrc2s1d/GNwsjD47mDFnO6Qwwk2cJmp+G0/oSa5zaLFg6us2HJ61PhQcx5vR
JbYqoCl15WRR0O9o4pXhQwYeG3tA1RtaR9PHbsatbedBgsRQZi6t2UjDdokUU2PXX6FSQcivDHfw
WWtKWllS3odtg4zdgXdHyMpA7+oqHKiXfjEjkyw2p8brPkVIA9hexvmzOoax15wp3b2vIbHTR8dC
MoJN3sKSU1KEJKHrnKl2SNXKGyAQfwoMfMOKnjGxYERQn4HOzIWztxUbyCH0CeCIELjMiCOb78go
7nH4zoZx7HbJmPZPDQk+a1aC5GGI2m5LtyLo1l4xPMOZ6a7Z757zjZ+6PAUA4GKUjqhULk7lnWtT
Ya7pSqjxgHypKxUQF41p1o+DGTVPntaEP7O2RDlVxs2VYig/Py6PLK8/d2yojyDm5kFgXJ+rJ2/4
VJRPx7rGLLWjXEOkOA4uqjDsxw7In9oNFI9qM7llP6vx0NSzt6z8j3+BZVliroLQn2Gzo1GV1s3F
AxDsJlQg7yO4MNTkSK5DgqSF+sXj1q9cu+u/WqzFZyrv79jF81UpBYELs2lXss0/vu0Qa55eBxGo
eSV9omMTX/RD0a51tKqxT3a6tg8T171MNOAaGbLvB9AS+Zn6z7tHDwXPeoUnOCYdIW/+8zeP3nUH
zMK8mV3ENrS8sGygbpfq0PVkC3lGNZF2zB7/IarM+nvuheotSJW22X78+F8Lx2/HP5sqoCagC+jD
2hTJFk8CLktRkqQT75PRGk3OUQHbb7UWw/S9tqqhf0C2ojvrmnKKNXvk2p86O/F4S0Zz2F63SaMR
mGYOunKXFl7Z/BxakWECjm0nvAxNJ532bAHGftV7LQSYXkzZJgiEI5m8I/RIZkRYVqrUY7dJK2Qx
a6XVMvVykuTdINeJiN8SpmoH+wSYVf6I/cIsn9GJu/qNm3QYL6wo6MI9NWCyakn5qqd95nSDuU5t
qiDbrvTMDAs5jsOVVMxCHTAMW+UXGu8jGc2dnn/HOkoa7lAjH1wLwGGfKb9rHHegpmSXaS4D60yV
/F1jksAYXPozzx82juUYi0euIqIdnXTAWQbW2ZcoY7ZB6U6+VenxU4IQ5MrKSnnRlXm5Ktld30KT
t3apmHvn3RivS1WU+4+HgfZuHNAIowHnQr50qLJBfjseje0kilCBQ7f1GhfO04DTTCF6MdGUp3bM
4QK4QY8zEh0lqZqGNxWbzmFndFNTL+MbKWCFPkmCMuoDsrZR3aHe0Ugk6yl6fMdb3Ty52ObD/RhQ
MNoMhVJ9dYh5QO0ppfUsOsu12bs61RelqbPkQiYogDNAudU2zNUp2Js61oJVV+mQYKVeIM6Ak4Hi
JQ9G9oYhZb8NUXpEfw1d2juX2DWG4oLqh2XeD0YiCeU0oct+cslarw5sO1uV9k0ZmVuM7oTxEcjt
XqXwD00flL31Ra+mOkPoW8maYnkXFF+F5hCPMbZmx0kXgEe9LRPKJysPKxxH5J7S01prW8LLMk1v
k7uRjapzwfGHhjfg6SnZjDKpu1tbrwsqiEVVP5iJUFlQkeeMBxsQkP3UaXCzQiUxEE+hz7AfQ17U
09CXxrdGsTpx2UjKL5sogteGBFYPom0x0V5BId2gy430cpq2GfKy+GZo64EDcjO5n83eHMkMFOH0
0PBhkb8HRMT2E/YG0TYPFKpqjpUPxB+anYeHOMGngJiBZhh9Qq+/sfrEK30wDVTM4UPWG97CFPh4
DMd021hu901koUlOB8iVC6mFiGK7KGm2nRwTe80ujluIushGwTTA60QgYDYrL8g1ZdOAlY9v+wTE
zUWp5gxzC0FRv3ZCUQ4v8E5R75P6N8FmhrbaguahEaYYV2HtzedXrVG4VmhnO/Sr7ngn0kYlGVJx
mmeOZGyEkb6ghGtSPZK3YeNV9oPWldkFYiYN5bhrZxG2nbjbIXoiXTLQ0jDaFYrUrEucgNx0DCQu
vgFoEDxjdYeB7qWuWYNkgEaV11rww4xa/FDZOCAYG6A2XjSZdJqLUamRMil2MTzladORUan2andm
FVtulQAcsu+15vCbOTzFWDQ5IZ4LNYqnELoWcLxQevX9VJPywnZmOhQMtN/s487XY58wQ714H4Se
HU8RbEa7rte5npErxif4xS8jPpdojeLkr8iqh78+npPeNXG5Hqhs10NYhG4BBuvx9RzFExmQGNxw
joVxxqnlbRR62xof5NckhywD1KrPLonLJlcqHkwCrDxd7ui1u191O/yWOmrBAdk2/WFyQMzCjk7c
dREMceB7KOXW7IfKq1T0xVWELRq/aWx++fgelm33+Ra4A50YMIf/ry5mVc5nQdSlUPdCCfYFtwHJ
hfiifNuZqLmGOkA0lTLgVYctYffxpfW57/l2ZUePQzCDDX6NhR0W26IbW5YdusgusLdFjOUG+WIK
ILcZChxkgWp13k2h9/iJkBsjdW3sEK2HMiTTs2wrIib1Fgr4mk0jZKeGMzZGPaPT9xwy8TaA35pe
7MxmrNkThQmcnhxi1vh7vGjrWh1i5rDSlGsROx7YHOpP/erju3s39mkC8GxRjTAFacZy26IUfRAW
ZS9wJ4+Jb1Pv+Rkm8Fw1DaMpSnQlObNPNZa0rTn9ZYbYo0Jjx8ie+Xg0hrAGwQ+F1W4YVareQUjc
jNvlUOpwXrIQmPUQXzqUI/KdHta2vkrYWBk+DiCj26htnI5rs1QxmEDnICF2sOv8qWgys0WBEGMa
4DyGD9mJDExGE83qJyXv5GOoV3F4QEpEsT4uSdDmVKzucfPlnFnNpD2kaDheBKfDzTB3j5l9m6fX
R/1bgZQfRv4ByXopBZFSYdT+x7+NEPwfGEwJOu3NqPO/td/+8aOAljTOyZr/+ufTtzZ+IRxwzb85
SiWb/9qvVDJNJ3tsjqBkVJjs4mdM7vCjaf/1z/lP0MIjerH4Bu2Zuvh3Uryp/fEq+5mRwIRUGnOc
YAMXMvrXP1//iMmc/36e0Mky+p1wQPN4yPL9I40AgOvCy2NXh8L8eMjCLdA5vwPy8dQIFcF9bN4H
7bdgLpi2flPs2aY58pNqY2Pd325z8eDFt5y9N0Rp+BbsdRBOW+ht2FRg9defi+rJEE/W+BgNj+p0
E1V3XVv5yQ4g0iqRO2yCo3tvly+ucxPKK1owlvbp94fi/0M26v+mMUi8lc57+ffxlHAHf/yj/ElE
5XFA5a+/93dEJWF2GtJCj108VQygqIzQX+NQMf9wmR5n+KvBaR5lKFf7eyRa5h9IdSmAIEQgDeLt
SOSPVJTPKFiICWE0etrvjMR5pf6vpWgWYVJmYCEkLceedxDzUvXmqFuXQ0k7NlQQJgF8b4NvshbZ
itOou2rL2LpHikRRl0YVJ2LrzErxisVfXJzSAuUdeMfcynKpULE45/pgBKtSVDGdqcCBwDFRfWXH
DYuvAmW3qge7vcgp+90rHS3ZuIu1XaYOzQUdiBQTM5u4fG2xPZ5tDtllO/AvCY177kcExlGEa+6S
p6v7giIT3ZU0uIu1XL4Mg1JKHy6cucKiG2zC2mq/1CrseHj3ebsHka5/j7V+gICEeCDaYhwKV6YS
6+WGxicZzilkuSCIvPt8zOM/24mm2YpkGhGtIHTKJ6IstraSWd8goBFQkxhtR2K6Aetl5VWIMmo8
0z/JnLWuXThZf5Nlf2tl+Lff2tGq8OH68T9wZZhVumiGINfyDfA14QT46Bv9P/+ZfSu+/4NPlf9p
3q4VJ3/Qr49W1/5Aj8kuxkUaSYN+Jvz/vXZ4fM5EHlMbntW6nk1R8u9P1lb/sJD3z/kYKE2OFg/L
+2PWYM/VHORELD7G73yy89rwX18NHyzeU3O+PsuQwylzUaQwUUVqcR8DLS6lt2q7DmJTa19USd2v
AhNV9ZvndffrB7+Nrjx1OU4WPGnHpSS3rEO2dmW6lhdNdNc0QstLV1/1LTnmtZqz/0z0czjf4xnp
1+3NJwsstjwtNnTHM1LaGJZXwUXyHYV/DIPWXhMj1d2pmcRa1jQZruxybA9elIVbT5+0MwWX4835
r+t7FhMS5R+0WMuMkTRnhnEFefY2dsVDpVYK05GVnTkDzC9p8RKp7bIgoNE2Zxjq4i7rUCDuwGOs
i6GggdKU266wxTqHiH3mMHrigTK1ugwZKlpM9POfv53iRQP1X4yTn0Iu3LeeMm1yq/JWeJwyzD6R
xlmCxns7gMc1cA2euVPt1PXJFCG8wvBsPpHFEmPCpCroaRDmiwkTDIedaQ/2HEQA/Y6PDdt5Xu+q
ugPDq1YiuSYIiVRU3nFHEDHqkk/SHoxuTV8nfZyGEjRS2CMI9/NOCe8m3Ry/0wpwXlSRx+fG4mu1
efmadEi+sx3EcuzXFezNs6MXGnV5jWYtyYW3sSM8pOiOwo2XuMpdLlklpapcB0CeWGsSmoR9Yh0Y
3MW+KZXslu8m3utuB9QhCJTDxx/mPESWvxsnLGqWqmHP0QHH75WGK/rJAO6hAk+FsqAjdgje2jWN
K6pLTo0CxMHHU+ny4uMLn5gRKIqjpuJwQ7HfZUfzdkCVtHspCBrAlIUD1oAu76HqB8iNvfyu9s2v
nSWLUPijPDH/vPtSuDeMB7pGmWG2ISxuk2i7wYNVbfpTPFjbQq+9uzywcQDjFF5/fGPvPv35Uqi5
8XGQcUSu6vGNaYHdwPOYTL8kOKYI3Om266v8zP1wvDh+bVwEdamlztt+TgGLttY047rqKDB92eLt
GLW22lBS/e5ZdYzspZ5ofgOb+fjG3r2x+ZqmytW4Qccx5j9/M4wVUKpJXyO36stguBtIfrnuzSCi
ZlajVYS08vnj6y2U30yi8wXZB3P+4nTu2otvPofvaVY2F4zzlFOzKFKYTGHsa1DI/XZMvzaUZS87
u2o/wfip94gRjY1iFemZyfz0L8LgwXtnANpfmu7wDeWjdBUTPJQy7enCVtdhRmTukKHdyTWRXygd
1qiwQRQ0WbI6YKKhgN6zqH78SN6/dvJabJZujo7kCC6/VlsICA55avmiysXKjkGUl1QYXDMDFAhf
Gb6WHp6bet9NEZTFbc6+lCENaiTLY6ZdGGAsoeb7uoIqHWjiWmYY22Dy4lQFYraBlFbskNHwO7gh
XmnJpAw4aGtE2GUR9BT7Ht25HznGjVFVNckAIQo4z2rPDJgTTwfIqo1YhaMQZ5HFlNJVZmFDllP9
rssebKQW93iv84dM2F/LNq6RhWdudOaa79YlTFcmu6nXh4NNbvEhmnYc4qjXVL9Mq+oSCbqyYpaN
SXAlsQDzzwv2CGODapLICLPMz8w1i/yh+RPh8vNMw5ggimRZs7X1kn59AzU0ggTBY3arRysX5krm
Jl5kYDqzaU/bxG7q+YFe4ppGkrkbVfr6NorCjQWbZ9uJ3PZrvMP4WWGH0OVBACngXH48eE8+Kkxq
8wdkQ5SfX9+b+WMcS1jV/aT6tAO8VQ755GYqwWBpCF/8tIwPZKivc47LbBXTM/r4E2OYKjPDgvWG
XtOrsePNtZ3Yi7UBqjo6/Ka7AQZIqU2O9YVoMEHM/rRtyEL4GUK6ceau3688vKE3V17Mmo0YO73F
0ex3Q51uXIPtWVf0ZJ0X47ePn++p4c8iZ7MesO3kYHP8fJFU5Vo1daqPEhvMLmoOP5KOuwnhdO3g
wccXcPbMMyPw1Et9e9HF7XlAudvC4aIx6ISdZgpwj0HxMqnmnS0cc+WmY+XLkJ4dqJzf3UIw+C0C
jzheUcnQl9qOriMEICWigpUWMFPF1HKF9qQ4EGnYbws1ts4MolOvkj66ifOM/i4niOMHPDYDABYM
XL6ZF85cBSDhM7X/ctiynilqnFhxuLX5dIiadK4wLs4vioIAvmb594s8b/04DXtkZH3F0cXMdx5h
muvKBisp3R7oqGIhAfY6Z1OokX7mGS/yH37NMPSxdaJW5+qTu3jBlqnmZYGYFWVpA8oXVz55g3B3
AE9nG6cU7q3S9QDk887cwFgMVt6IQDgmjugW2a66NfVWXiBBUA8fj/bXjvXRzpW3T4GV965TyULm
cPw2cGfACSFJ0u/R1K6iSAfRK+51cLMrON4ToIF8OEQ68eeOFVC7rKt6Q0849wvNGM5sjU59enSp
yFvW2Ewjdzn+XfCx2lig+tkJTcwvm+1wI2wxiy4Uh1gDL7wNAK6cGSSnPj3mYpuuPuomyzSPL4p2
hvYnGHPwPEjMcfW6exsutQKge0XEdIxkHRpDV3fKRqvadHfm+c8vfvn8HQ5khGWzIURicnx5N544
krh8Dfgm7AMFOnGlqUhdSXTBnhFk0cbKerku5jNa6Az1RWsE8ob/bFpnuTdQSxNi24vMPtiNKcCo
kTP48a946nslEYlfzrI53CwfUJ7atQT4iLQQCea6ozO3NdtE0tNuvTMys1MPgzqrhtGSY7+5FBzp
tAIaSB18r1pq/ei9DHCok7XriuTQ7Vi79pkB9349IyQbBbRJPZgOgLfY6gzM/mNKmjbC8yhYZ60q
1mpdyEOAqg7YnXbt2cU6a8hG/PiRzmPq+KVz3XlnwBP1OLfNv9ebddQkD5zgcw6q1qjHD4REluse
r+6ZsfV+ZHMVgE3gf8B08PaOr6JXirBM/F7gAS3nzhWELeCegqhLO+0QpETKQLXK98IKvuMdcs9M
8+/f5Xx19vps7NhTLd9l1wMjKxEJ+cRveOxacTBEqRs+ZgWbg7BKlDPf8fvJQ8dWCgKa0xWb+9dG
75tnOmiZ5Qn09X4O9HZTVREpFwRescvOMTxgJt1MTWzuf/9FUnmcDxMU5OzlScIg1yRP5osSSDZc
h+za/CbNut/+ApkaNJVDI98Gq+ZimHaWQWJMAQjK44iwwVnlbMZq7A5Jhh7q4xt6/7HPl3Lmxtq8
H1iumEZC21+vuKFIQI/SCKXYyUltkVz+fjFz7jIQXYwYn+0kMJDj4UlSQBeZ2aj7vYoeZ8jSv+CO
hH5stxTAxj78/3mIHjULyrTUm+d20ttvbrIDrG4WHjKkbMkaMua0170kXOsp//j4IZ7Yd8CUmV8X
Nn72kMuxqE9VWhsWmF5ZdOl2CEoi5FxCPKXmjqsRSo8/uR7Y06IU/uwIXdli1PEzKtgL/5u/yvzC
33wWCN0JJW1LfAUD4NLeFe46ZPneArlCraAgj29Dmpcsj/EzKg3NFzmoIXDD57IVT32fjkYREV8t
k9FyriUqJ0IdmWq+I/Vk7yY2xMnbKXLVlaURQ9mHxbnP5tQMxMKOI4bzCtP74taVUCNXg6KZL3Bl
bdLEJuWC4DJfFdGnAPL2mcXk1A16cwiyy0qCK3kxnpF5SQ0WLtPtGMcHQ8VXn2cIo/OuuLdSJFhS
BZb58es9tYCxh6YYSscSJOhiZoixGBbUr+aFZAzxayniYoay7Ep09vc0J/oVjQKIhxU8n4+vfPLh
2shKsA2zVVvSSKrI6ExLQD9MhO6ty64eN/mgFWjaymjDyzz3TZ2amDx3rgGQ98w+bVF6HMjLMAeF
p2sETbKBL2dtY6uItkDu9TNz4MIEPm/WifdS2REACKJas0y4NwIVFmAR8800irwWbXVoYa4AT4s9
ghRwJykaUsmxOHiZ5l2PQvWuat19xFyqsCtCDM0Zhx5/OJjAW1VnFWlEfhA2tTUmmewHPSNXICtt
vzfiR3zcxl61Iu1RV6YIgEqLyqUNoUGp7rADdUZWQubRK2goFgH5J3UoiZxDrk/1pTW403p0WnfO
7+22H7/gEw8c8A4gEsdV0Wwsj2l9X5DuJRlaYA9RJ4FDvKfKARCyCs8hXl5pMov90NtrLZdRkKKq
CCPcK31jKFe5N5KEQuQVFUsQwzIB0+pNTYtLVjG3QWBY274JM4g8aXagilitksroAACKGjtWD+hj
jDp+z94+80hOjHl+zVmNwkOxnGVcXpDpNVRVzkoD4/TCzabPdVqnTy3NM+b3aYp//xuj9YkQD1AG
wpnXbs6budtx6GEP8wbOA251n6tDu28Cz9rWXW5szWpIz8xgJ185lUnSuNnNsOM/XiuUsHC91lY0
v6m18DoZM7FWKCpvAJLIM9/Y6+S7fOXMWzj62Agj/5m3yG/uTTGTAaoyFQ8CedqnKQqyBDYjGe7S
6ofZihrFd6hYnTuvVR+wmfY+2V7x3gggh8dZJZ4FuM+o0n8kXaNd19JrCFBvMDMQGJHlDJM2aowL
IaS3VoISbEgp2g12rNpXpNcOa46Y2JSmXNKlQWo/WGvIkYTythiG4VxUwnmCxqJP6yoKrItAqaQD
1iZ3cepOzXAnPXylHhlSE30mo/tUOVRLVlRMUfWwJzdRHGfRLUZu9NhZqNvfrMxAAThahobu3yqz
aqc5RWERI6/PkBxIetAPxpA80jkQ86sXZOlPrS+JBZVdKHaVGXtflMhwv7hDOzxYid7dOIU9PufQ
u8gdU3VkcVZX6qzprf4l59STbb3BqjsmTEGIEwzr9s8hqapPmF217VAhayRfPDNvUGCLr94Yaw9t
x15vNaBlpB40qRtywMdi3dpGK4kPiZrvodWhn6BeD/vBNAmKWDccPnYiBN10ZuyfWE0pAjALoxmD
//GuNcMewumqhlIjHZk9ka7PFdmFG+xp2gwqKlY93ekz1zw1/pGC8bk5LOBc4HhMhnPoY25xTSOf
hkPByF2R5TRuGpk2Z8b/yUshtHFt9qJsqxYLt1VVZDf0LUW3jqmkEGqzA39ZPk8TL+fjiVw7NW2x
y3awbdF04v6Ob0uP1KLrRK/6jZfirwWfeqnmkb4XoXdFOkx32+Y54nzVrbYeaOFNbYweBv7YuhjZ
IK7hLIOXJMnyMExWuwv0syLcU+8aZBMaQdxdyInnG3gzF0xug2UYboBPCknpjylkEKrf9rps2xqk
bzpcERJwbo8+TzCLCWiWjaBTRVeARHzxsofO1DEjN5pfGCnt7om5ZwOjtfYjmJkveZYQnynIJn+0
XIKDV2ZOqBkIAfkE0jz4NFSZBY497co7zNpacea3m5Vo7347zH3U+FX2VnSWjx8Jwb9tBZlL9dMp
7nDaQjBOV6UGI2QVGdK97AZNe045zc+uWwNdhCKz5CaCfgU51NXj54LcnJ+WXeRX4GgRQoWNCTUG
Pu+Kk1jzlURc715MUUzyMRuVvyqlcR4lcSnfO2MkpeTjIXhiBOr0H1UEMpQiALkd343lMgUVuaTG
pjjO1onHPxvRmWtJkidOGkvffXy5E+NJB52AX5F+J+yZRU2NUaDBzAY3D2aV5E9HVlgl1JAmWmTf
palDtlXBZ/3xRU980VRPaeiScEtFwJv//M0grie3rwqn5bSBFpl6LRDeCbHJgUjY6sylThRtOURR
5kANxRacRt3xtRyHrMQp5gaRxGQYwkOxCZCcYxxuydVT9AB+PSlxpBVy0szdSzmg8SceMvnTaUp5
5uWeKDO9nug41M2UvuUuJWnIywss+JVR4VXMMXDq+jyaLsjJAvWvDsVl7yYkZEcD5H7MvWcu/14X
YjO2VNImOGnPYiH9+GEMTmIRzkYBFyYlIdKQ5z+RO2JdNsGQ7oBnwV9Cpb/C7l8/umSBfBKToGXV
Ch5VZA8r0RYY5GKbU0yjjmcm31Mjn8/3VW6DnGE5FCfpZUECPNAnhEnbCTW5Nmu508HGXGRI8c8s
YKcKDyji8K3R8uBNLCc1L69xOIzUVPAjC59+mb5KxVTtYjUHuUxWhC+oI62cFtsNpZCiwspFNTI8
s7qdmFsR6syCMeotqA8Wr0S3RB6atBBm7H+8xbOrr+Kh188U304MPIMTCqsatpHZG3r84m0n67UG
15xvZbZ2X4766AvgCCuSYuTWcgl1TdW+PhQm3oCuGrIzN3nq8sDk6ErS14FUurg8naIoA/9tkF1E
VY7wT0AzKogBIuzSrdlnAHWc3iE+p/osIke5+3i6OTXs58rSbIqle4ek7Pju4Uk5atxRqYuhu0Ag
yezLTu09f3ShhLe9O+7nrgDlSOmikpXZ1nLwbnYBR8sEOAwiYvBJRmw9uGIQZx7NiQmYI4TOskp1
m43UYgIGNzIBSjB0f3QATkSAb+5qticH4hYZkEQbrsZpOlchOHVRuigIIBn+lIAXk6LsdKRQNqJ8
ooO6uk5vjK6YtqBq4n0Gff5ybM819eafuNhCGGxzmfM4n6EZX1wRWn/US3gx1GUND+VekWx1VRIf
ltcVmVURCQV2SUCBEeW7aVSw9yae/Jx69bfMS8hQsQBHfDwqTkw3xJyg2nhVkVP1Oh4UWV7YXVmh
iDZkXH9SHBsMfy8eG1HbO50QszPzzYk1j+Mw5k2bczEl40VRJg0peBnQUPxYs+A3CFIPtI69pA0V
79w0P/+s5cNGr0tZxkNu+86mQb42hGovM3zax+1lbAl6Jngd14PUEn/siUQpB7xYCTE5fpdP7UFE
dnFmNj81xNiRodvkASO9WKzxcWiBwkEJj82zqPjuyWpVJ+eR7D5AWFqirEVS/vXxGz15SZRKsy6F
D2pZ90q0uAQ1J5nkpqi9KTTsqnZQv6K1Sh9Ry0jmyOCdO56cnF2YWWahKMhQxKrHA6msTVhtWsBA
So2AePtUkHvc2ZcVQaQ7F9wRnFjiCIn2QkQftIm7nRDSrUg8rn17LLyNmpAHPhhOReAGL+jjh3Jq
mLPaM/Gx8iNCN49/uzabXLPJI8M3RwhrrpflewfsyGqkwj/TZrxzX/r8A5eDD9Gag0lx1nsv9UkM
hcacUv31LbgHiKDk7gIG3QZuKXaBIX7E0NAuSIcISZYriXyAIojd2S2uCwmWwwtgZ0PIP3z8GE59
frQY8LLQGJo7X8ePwRJDR4prjBwT0eIU6MjHmmz0W8c4h2w9NQrZ3yEydWaf6dKMH3oNSDO0en6l
hM6VQ94FNd7J2bWmzP2qtdTL0IDH9vHt/V/yzmw3biRb16/SL0CD8wBs7AsyByk1WLJlWdYNYZUt
MjiTwfnp90fZdVqZyla2+65xgG6gqmwpyGDEihVr/cOxQUHy0KtZsFloxe6/XgJEWURma2LCUgwQ
w6Pt3GIc5MFjAUZR3gFRunt/xGMTCu7NIZQ7YMEPi1IjFhBJ0SQmeYSDBUht0u9GCxjrZhTa3h/q
COaMjIVem6Vh9QiZ7eBWLow4srQG2zYEw41H3MLEmaV6F12CT6tXYcI1YHG4xh7P3TZozQQIrY2X
RTGpC3W0vTATVJcAxFfnFYntupi1DNAvtekJ/uP7j3os0Vn4nCwxgHIc5wffIZIRos6tsXKVyaEt
Hn0vOq3Z4YZcB2GfprvOmjF6KWO8E3UqUO+PfqTFQZMBnWRIUZy1h3XoojSLLsKJiVwSEQNUXgBj
SLX/hEVYtaW6qF6peXJnu+P0H+wuj7sVS5DGCk3D/dfGy7CD2J4xcIwrZKO60YUzKrhcVFr7nwyF
4LzD3Rh6gHMQz8wSB5CwZqXLsGgCV+0hQcf6tHbrvF2/P50HhOeX5gaUHYq7vBFaNoeRHTFT2A4j
dUV8B+W1VnUonCGAsPYU7Sl2i/pqxGVqh1TXX3TUdDIYCx1MRNO2GY55eKyskapWt2jCpSheGnAI
iLta1qi+zXUefFA2XEQcF9vIzlW/jMMB1+raPPEWx0KDB0APKg9BCVmL/W8zNUo2o6BgLn33cRM3
OfDZwqx3tVM3ARbgPWlBo53askdSEECqC0iKCuGCmNsf1VCmDtn9gamrO3GRErnwJgEzMjoldqo0
VFdGZt53uR1tS0StL/qy1E7shiMRiuBkwZIHo4uA60HUiOl2hanDSqmUQQJIyquPlet8E2MuTgmw
HH1b9JDJtbjk0Obbf1squ96YhLq50qIe7G1Lk76yxue0GNyNnZbt1unGLlDziZu3rSjI8Xj6iX1x
rNDB1X5R3LG5571ZrHAJ+w6DTXMFmSM9B4iDtxgqMH4PD/yM1ecGqDSLDdrcyiUio7qfC8sD7eeF
u1xExon07/jjLGsOcjuwocMDt8wxhRTYFyO4NqA32zqwOzRkcPGhtVYFeYBv9T3uAWRs64Ga63lm
GE1QwZcPJs7WE1/oSBYExkDlQOYM4XmWtfKq4iS0OVRaFbekNHG7i1kjQM1TqVyhrtasF0Wc9yPH
saUHCGVpRUENgMCwP1wZZ5YVRTnHMZ1T39WV9DyJPa6U1ABOTPTRoWizLd025HYO82wZOVMx6Ngk
Y35HELFiQq/VV2j5KqeW2PLUB5ndC0Xw76GWSX41icWQIaFXsqESTOd8WOfqWpfDKf2uAzWjl6hr
vlRkXkAvEH33h8Gg05Eu/i2rqZja7zaFoADEDyJmQALPZY8juKKh8KhGBsKNxjT6eFSO96IDbYkp
bLx1OwyM3/+ex4pFS+0E1hvdbiwBDoJoPDayHpcDDks9NGoX5GBsVJQM9KbeIMjX/CXCycRtsZiv
UOEqz+NGxttkaPX1+09ybCFTz4eMQZhhex08CB7sltOUy7ZKqoGeXJ1ccaNGfg/uMUdIap1K55dA
/eajc223SOiRhjnUhKkMK7TqEXJRpd6YBlZDVjGiKDRYW+RqXfoO+Zz5tZW6axEl9dXQxN5GjDK9
j5shPrGtjr78oi4H93xpRxxE9EqUVjaXkgU4w0r2QnveyqyuV7V0yo0VO1124rsfOTtpAzHSQiBY
btL7SxEHTStr65pLbBOrfjHglCCrOQ2UsvxGdRCFlxjBk/e/8LEN/QLAhsbPlj4kDihTX1ay7I0V
rj7RLs8wC4NY2gSOqE+d0i/n0uHHheZEhF4Ef8zDII3oeTQoWgPIkCrwWoV1REsYxXXiV+P3RSRX
dkmN2ktbb1XiMBpkHUK8QOAVDHxUpBrkEK31VHN2VltV54hQ5ZeuCQHSpT20QbdZWdGUz/ze1Iuz
IbYmH/0II8CIutzWVh6j4W64m1hx6o8ZVMpNLAodrIpzqsh2JDHGQmRhXy9d0jd3stl0i6QzZwPA
Yy5WOqXmlR7jo1dTYFpVWUuZOY2n8wargtX7X/PYkiUXh4qKKiHIsIMVBG0Jq1XULgGWOnLbVaW8
iWy0pDs9CbmdqOp/sEUQN0KbgRYhzeCD8dLedoRu1sQH6UwBisi2r5f4/lkVYrqlMOyz99/v2My+
Hu9gSxoVUloxcGroR8jytn1jrBslvgSM055Lc0ivu8aI6cZNzfX7Ay83qcOlu9TS+D+6noCr9rdm
jLl1kasAMMAHp8+uVbg7XNe5ESAH/IV2bXqVs5oCUTvRZlgcxN4f/linGAI0ZXsLCYy3fGulaZQ8
5eawmpPO81UM1b6FpOG7MvPG87jA7qOVOoIMoxluBhOpwho2xXcxATtziubSwzCKQr90AlR6sute
pMWJL3P0CReWLXcliv5M0/4MJVrCmp9qnZIHKEK7L34YOK2sSSHktl4A8JXjol44JTmYtFHfuC29
B8jV6qXU8VsZJie5GurKuFYjW657Eu3PJ+ZwqW0ffkOHfIyWBIoyKAXuPyFia7XmMCrNFWXRYp4z
c13mCFjMxrQZmmrG5RNj4CxKbcw8KQOji5PhIh83J07VY4sJwie6T45KMDyMg1baau1owQwzNa7t
LVDBIFdS8xytqmhnd7a97Xrz20wGuRHTSPfw/Yk4FvJfD3+QWOWx1UyRB4huHKX5JaRKAbGFIqZP
bvnl/aFewIZv5pwuyBIbsLE6JFGIPlE9Ky4BZqWRvhr0KV93AzY2jWmV5x3slU+Rq0tcuOeCPCeZ
tpFaxOeVy6k3FqH1idvMDwyvPntcJ3dgNa2VpY3OA3khcN1Csa5pAU3flcwGMp+g4JObhvT1IW0v
427WvqlFpmEYibtuUjokE1ZabkcP2a1aj4rLkO7oBrEEd1MXuXFp0YreWZ1eb7pMx59Ws4fg/ek4
kIT7lWy6ZBKL4hcdqkPgK3NhFloHVpLDqrtFp1msIO45QICjMEAUwLjsq87Z6flUXyX9XG3cuBou
ZtHagTDM+WOJZzcW1QAZjdpxVh1S8Pf1YOsfow5dccNOCrZ5Mv2cUyC1Vu+caqwcWzqQQJC7JS8C
dHyQLFOLGjQ9R2u8DXn0KY+bLXjrdAtZtTlxtCzx4nDlwK5hDMAniwbE/m61TNG7XU8XDfXOdEOP
R/hK0uXXFZV83xk7DNzh654wGjz6fkQIbKt4QcyG9gdFqiDXzI4ujeVg9Gv0Vn4/DM53DbjYiSvi
sZEW2Vq+qXnkDq/lDhcohZGaZmjPwazvQq9HJN0xTuUER0eiz00nFLAZwK39d4LsUsPTJTAPbVad
46xR4iqGtZzuDMqJ9X10KDR76ExQqSW27Q8115TrANLxzUx852y7zjaOJAUSsVufuCkcWR5wdOix
woaAGmYfHDc5vhBNE9IGaWTUnreREW0trWwCIKqL+wgN1Uk52eo68n4WvSXKPGx+aDsHU4nuZ+Ti
xqWv7MH11lVkohmoWqNvZt6p0u6xaiDNHTp4YFZQynEPOrUSkREvnOik9F5TbCcbUKUAO7JWYxUl
UmE06xE++AY7g+ExiTE4ijHGWnlunK6gqsitkuEGjqY/cEakQlac2tZmxkPoEvNZ9VOpJzrQaKP8
WeEmezFnYbGlbxRthawe3w96xzID8DC05mh/moiFL7P66iKvVbr4hbSAdVSe4SrQ43guo8sma6Jd
H1Zkxx2WEo7Mkk2dTtPWHtX00szyMgirJF+pQ9KumnwwrmRfLGpudnn//iMeKTXY1LG44wLq4uZ5
kN1RydIWoi2w8gkItemgmpvgSfHnW/7VKG82otuLZFBLdkdXxsoujjPE7NEXOEtj5RS55EiGwbqh
4bwoWbBiD1KdbKDa1nKfB/Jgwf920h7jxa4CA4SVsrD18JZ8NvmEM3B1Dh43P7E5j+wTqin0nQE/
LDiDg7WrdhPrekIEYWwaweuKZDeb7V/K0Mjt+1/u6Eik5WhG0W9DU+pgbbUGGJIFxROXUfm5NJxh
23QxhXPDGH6lTX+kFvbfpgPG4ftqPt8oRH7+Lor2HzfiZ9P8/MeiAHaFT/PPrNxT6nv5Hb91+iz7
A6UQSkHGckACc2Ph/dbp449guiw2AHTOKCT8P8kv0/kACoMaCiJkbC9IMf/Ui7Q/EE1JDRFC5Rxi
C/6J5BdJCF/7nzkDBwtnwSIZAzRZW/axvr8aTKXD/oVe2xa8ujxzBvGVMTe1zC8d0aLmbQCiTmb4
OJnWxpgIfcKX9GJGw2bj9sk2zvgT6DLxGe5iNO8149EahO13ar02Cxe4iMgvsDnehU20UUv1M1LM
j1ynns3KDCbLuehsZReN2MP2KjdAMSY/ukQ/R7fu3sUK3tfCsV3rQInRCcMZAcO25R+SyMK+Momr
wByjp1y64kygrhtwux/93nCeZk3+zFNPWYe2Mq7r3lXWCINnK0DFqP0hOWIWj0LVz0ralex3iHrS
EqDqqG/HpvSCrJjLlQpl5GoG23OWZCmgfJMyizHwBCJ5dscevXh4cX5k1Q+YHz16ZQ7EPNy1Hdn0
kIS7CVMhLWb4vE2fVKvxtnmI0GavFeAbl8cSUs/8prawV4LZCTfmi6d8HCvjZp5dOtJu+ThM9nUc
jaovW/EjDt07Ts/0al5QOQVSUD6S5vd53Fc3JgBsXzHx3RwH0IG6062gNv8IxyiBfPCEQk4e5LU5
+EPVXZul9jWXCif+8Njb070EfAD41wZxkMdP6Cafz25SBbBB8XDJRBXg2HWN/Pk6iZt2nRfZjeLN
X+eBedItvhE4D9/qutuurW5StZZBMvE+qTd7weBaxhaBCQcI9GUzdu0uc4OpHupN7rgPrakGJXbP
GLnYCiul80NlVoPR/OaoPfBP6lqYXcU+dulPoRynCxcH7XXU6cram8x0F5ewZchJMamYzFubbDex
+44mhmLsGrzCzkUYt0iuG+2GKpYeEPPHXRZOV61My5UjKcmnsT2uJ6Td/WLkEZR8AXNJPcDYYIIu
0rU46nTyDijWiDGgIddN2yD6jppLkOEE5xdmuEsadbHCMbcjZC5fmAZ5RG/4dt5eT07bYlfA0swG
xYISwmK3rc53Kg04iYaXjneu8bFMrXicq35YFRYWW7W208z0U5Y0N47K14/r9ibXrqcIRFadnkg1
lvR8b/8v9D6ajvRcSNCAW+3vfxuUnxl1Dh6hWYVIbGltUXA/w6YKUKWZnTjOD0w4loSa0eDjLGDK
pdB3MFrfaZqi4AW0dVw8J+zIAw4AqqssHvRkPYfp9YCzYdui7i1S+fAqTt/8eqfXeoMHLYLfgxNU
4TfD0eV991+1yDWj5Nyjn5mmT6Q15crGFlGnP5FgiOf/+hBAS6GrXLpgzZXZ2bz/CPsZ+K8noMD5
K2Oi93qQDJNLYdtjaRF5Y39l6sDZY5QAseii3rouw/TEdL+0vw8+LlULzovFbMV6QyMvDFU2fcjH
DWk/+y1Q+Hi6b9KPbcWW5xKVYE3m3Zlp7QWxNdyDcrpqqye9bs4y5NfTdsQCQsDgKy64T9x7pYI2
Hh4l/b1buptOT8+Mqr7OvXo7/1DaDKZR1q6cqVrTzMMXqjNuiwmu5jw451UpvieDPFcieRHW8Zpo
tFbd+Kddj7DMu+xxzBRcIQ3tEvNZzBFVCd2wb9cJDJnQBQkSx8P32vDuchTUfUAmzYXezErQD+YP
p24eEukWPvVjua067TY2TYkDdiO2WVQlGALO93pN+HT1+3Ry7+JZvZ9wfPdF417TH52CEghzIbpN
WSlnFdfrX5e8P8qD7sqc//3PnvLp//7PnmTqvyesuv1ZLmLV8vBX7f1m+b8vf4wS3pLB7P0LJp2o
W992P5vp00+mtn15it9/89/9w9+q2XdThWr2X2VXtMtvi8R+HrTs738tc7ztvv8gc+qqn6/lU5ef
+Z062doHgoSOrCG7loL50sL+nTrxR+Q/iyQDGopLUsX95LdeqmZ/ANVIi3/p60JsXFRgfottaxbK
yCBFFnU8WkY0y/4keVqC1avdRVkZlRkyaAMM58IBP6is2xXl58nouxVC/1/DRge0abZihX0WZD79
lCTEQV3QehkOgbclIYTNZR3iBBsTT1CU+LnXIcbqA3BzSY1Mb3iM8qnbcR4jNC/chEuvFTnxj7Kb
quKsagztXE0pjPq2JtAEF06nf2v0LDtDbFH5hIXaFPmJxgGKxYpuQCDCiTZIeOWtNRnN1oksFX+R
GnVWUYsdmWCxo7Sj36GuWYEWab0AhDTqYGOunuNCMSLvhjlqtyK7w8nFnuLIz+ep8vwJeNXtEMdu
6mMxkty+WjpHovuB8vmv6SEnZpGA1eajHER3dDBHrZiX6fGy+rFo8uqLPXDgrW1FNQK2f4E63tg7
EJoL5ZF/MqMNvsVhC3mgRfss5fqa+nPCFDijyt06pTS48mQZfUmq3A28VAgZtJloJp8msubbVp3W
lA57bDp7ykNrrbS1H7Lvk2TT4f64GyjOnmd1YtV+W9hno9paue+gUHqhUjI4GybowWWfdxvsgflN
DlxqjAVxJL4FQZU+JEWGb+bimvz+TB3opr7MFIAfZJtUnaIdFfX9c3DG56aiViNX6jiDPukzzYcW
1qLQE2E5i3JkUl1atVS22mCT0mMyPXfRmiuvSrtK0y9gUo6f20G1tlC4wYJKGGVqqt4raR5tsYPO
1iceeLmRHmw0bk4gNRftTIrAB7WGDKmgKtU5W4oixIZ8dsOzfvQeRANaCyKeXEQXYLSParwqxNxu
8tkjq06b/kSpc7/m8TJxYFP1hZoDj5xtvz9xbYbfL67c7WpuW2wolRBLW006p77P8mvevO6iwAII
FtbcSx7zqviTwGt1s5QCThpFGaCKZly5AMBWOO7IAOjieEYZw17zvC72slG4S1FLDqzSjgItC8tT
s/82zNGDoBAFTgYRRTDr+29t5SHk0bKUKzrG9aVeUhGNjFIflpSB7hSM+lvVCC19XeRt9T3R591E
+nXRpU3x0dHbLcCmudgk/HYMpfsivBq6pu5PlFEPMiuC4wKsBV6zFDgRfjtY0xiYOLi7YdU6U9pf
ZZ64mrVi19qDuuvcj+38N8zjj470d0sbeyf7x/5n03ZUDK6+V/IfKC7/wGiiLP4LjnBtgTf86zP8
qixaSS3ke/v6DH/5ob8PcZ1aBp8GajB+bWwedtXfh7j+Ab4PhNVlrQNcWeCw/zzEXWiBVMQxtIGS
wdn69xluf+DMXe4O9sJ21QAu/p3A/D4myH3+pQjwgVoDkj0YKJD8gkOEA7EgEPZXd+8O0sZ3a1yB
/JJfEtzqvsXpuO3MTC1ojQ3ablAG4zaH/PJznEf7RijzuCuMRNlV0dB9s6NUv0jhzl7omRmdo+6P
zqjmIQDwMq1/tN7+vfzwv3etwed+b63dkLK25T8+ib/K14vt5af+XmzWB2yqKKfhcYgaIxfxfy42
5wPfGZTQwsr+nUz+vdjcD/zVhfC5yAvDY3+12pwP0NGAJNKgR+WMdO9PVttBh4LuC+VdaoAG3R6q
+85h7bUQfQQqX+Zc9mxlXc3dsIL7sXB4HbytuiLOVjVI2d2kO59dtfssjLRYQ9yGYJlRiEvRlj1z
REPnouVi1Sf0JjA0e5rKpqM6zjVOFvWF1qU0PpTe+7iIAOzqbDqFuz6MtkRZpI/JuqkXmkheHWS+
Q2XCldJEvs7KsAlAEstVHoobK1dloNQAvrtE+11L/pc7lbCzdyoC2SfEcwy9yD8TMfY3amQpSot3
NVY1lQrXz8uedad49NR8OHH+Eo/eHejgKOm8ccZkPovWppk9NgmlMzf37l4t3N9h6HUt4tgYC90H
ISdWF+Fn/2UoEgp85gUqRxXX3maQw0ppqbe9P8phxYNmOShEqLOoQcLz4VzcHwajAazGqlyBYdJ5
qyjLLsrc+xoKa+t1zUPfdF8aib8y4IpNgv187o437z/BYe7w8gAAISEbLUrZbxqpZa95VSIUBMHL
y6wcqF62OgZkPdTyfqCY+v5wh/WlXy9MIOd0QCfwjQybsKgAUJwOV3FXc6uvxVOcR7gnR0idhJnz
sfDIFhvLvLW65Lm368/vj09b8+3ioU+zKC+Dq0fs5uA4waEbmVYzFGvhVbvKqq8zZdbXpp08AzeY
b1PbuhUIgW/zvsKCxsmeTCN5NkR2SU8RzZi8kqt0Ep5fqnO8iGWbN53pXtfCus0dkHuKfT0n6TPV
kesCAWcgfzjZTIMy+mWH1RtCk2DFPRnfpLii+Zqu/egzRQQNik/BFBq3Mww4v5jFZ0urH9PQvpOu
eVs21q2rMrLpcNcxFlKelTw5lSP9em64JjDa0IbYTPMYFPikHxXO3VCWhl+N2q3ZRU94Kxq+16nf
3CnxfKgChm+luvVZXer3tg5XM8Mg+8xGGyMAF0suKakRm5OerhS8xW/NpnRXQvKrqz6/FIlOs42C
zsub6Yl5NfX1dGHWS8zDvnddKMO4U506vVrKhCjP8VZOMs5XxZxDlhjclYKK9Jp29HVtAJmcLfsb
DpHF19YbQgxvKV2XGjOn5Jg+WCnV2qiQ3lYHFEeZN3+yUb4Ze/cagn95lspyvsrSzttMcLTskFIw
MXy+cisT10pc6AMkDQWWe0W/4uS51qzC8PWJ+vyoYHo7O8YteKGndDLudQHrznPkQ5jH2Tp3eAQN
YYEvy3cNneIyaR3Xh94cf+y8cJ0lDpStypXk9tiG9JWJ+3xMz8GU1NbHZZJfpnE0qTsnbu2ucKac
vjhwleG1MAmTUXqbQiu87RSrHi70zjXmJt4WMNO0rSebglssnsxCJIGRttUGCCrqW96AtJwSo2Io
jfmMiultmdnWRemyFMiArIuBaYjtfN40KSMlszddhRFXsVoxUghgtR6EOf8aory+ruvs2R2qBx2Z
r5dn5zJXbNXCOUdtqA/Kcf4Ol/7ZDpW7euyqTZywXdWZl+zr+JmG6LxJo0EPIomMCwi6/mcnKAu6
IAnP0j67zW1Rbt1y1NfC4LlTT8wbL5QPc0JPyUrsFDavN/pZhrm9JpknjDOijZEU07aQbEGnaB9m
iwWgWOJZiRCtL6fmoR2ddD26duEPtBwCJ+djFsgyBdKjH5J52i29KD0QPU+mJDU/HRaXy6ZRe37x
0PGXwor/vGz3Lk7hsfVgLHuFqqQZh/zqjqsbIJ1n8EYUKuf8STS0egbtSg+Hj7VKmbPrEoxPZXpV
Gyz4mbi9RcxS+hgd385h7wW1pHJKan2NkO2wLjIBLK7wrrXJuEXuhSaQHT1BetHXU6kxRtg8WHp5
aSrVg6IwU5MjvjpS6YAK8MG0mdfUvVi5S4Q9XUH3nmhvhSJA95Et6sx/9eAD0Thx79C3TFdhrtyR
64/+8l+MqHxuZfZUgPTgPu7cyRif1yX4tq2Tgv2mPJvrt42o2LTQrPxiWfiABEtfa0IqksoYtPpg
repSKXzDJGTMTjOiuYFM9JhX7iq3FcOfI7WlSG/G10bbzWFgRnxOR/JpLMlDqoqSXEFgHpF0WtqA
VfZktfRpADFDtsAzFc2Quguavsz/yuf4HNMaEOoVO14mzUPjxE9IXz00efNAyZK5NwFTO3ZDUHZY
J27Mc1Mlfs5EPW9e9qlSOXd5ps7bLnGFj1aDFzRlU55Vbs+uWFqUsNWRsOqVu3FKWVyKt/PSDIBa
OaWfejiP970TTmmghoD4Mi/8qQ5MrT6i3aOY/BTKfbdZmhs+R2b4XSagZkAouH7oLaGxHrVLw1nM
ctPc0rYGPI+1bjnDRw3MUjBH3XjjGgTBZIBV3MDVOzcLYMZDw9KGnieRM8l15SyiBr7KGuU7lNT4
xnBzPUiI32eYphVYNpQPtihMtg13uEszlNVGi2b9kzbTW2NBT81F70xEWiMFkLFofpZ+Glv8pNYp
Z7nJI2t2t0AUJx5i6on0uXHbxDpxcez6oE2r1PZDkcivTRbHH1OlyNZWY32H9JfSFsvlCj64Cxbc
UB9GrpkXcqyrTVir1TcNUsnWRSbhCpsJ18LDPX6SiMx9EqryXatTCAgiWb5foi7WTtWsrHWgeOse
KuyPCmbzmdCg/KVgZwnoDjuccst6nHS5CjVoYU7dqw9Dkj2NI8fzEpyqkhVscGBTjkk4qZqHl2OR
vPV2GhoKIJK+qQSv4lfYCVzkS7KRuwAuZ9Zh4bANKgKGMfe8UG41F6bWKoGUw0erb8VjWRDBX2JE
KuxrVVbFZ6VInqKsCrlqxljdljqGzW20nCnZXbYQ9hM811Fgc+/GuaNrWYrnrtJvKqO7akrnLzPO
vhVOeoGPaYwmFFmChA/pl1DKNkmv6kEj2HA6IW7TiWgi6chsxGNSamlpPl2MNZiiaXS4qIRus0L8
MfTZdOd62n9OZJ9v0IPrVsByxxt94AyRg+RmXBHWySgf3GJ5TV2VDMp+zNJ6fuyER0chfhIR85c2
4hmD6j7Q6mXTLgnGS7pQaM3DZKdPdcJsugL/Fss96ciz3FBe19jIi1GDxPxhYZwBb17yuFc1NiPn
qleMc7zOXGKV7Sh3AyMRNJPnQTR6MAtHYBZsiBMZ6gu5fm9g4N4A/eAN0J3gGniQIKJBJzuof7Tf
nf5jLJxV28Y7w+xvwzRz/Eqj6BsVQvXVJluRj1zZrXKvOfVDYsZbJy0KPzc5z2fTIGVLExS+63XR
1ZukmT9HA7QqelxaEEtY+60K6bVVfFQGv1Jb+YxAxwVow2pTj9YuVqIvmux+JDpWXZGDAyHLus/C
56pB1CjOxQ7XdNI05NqvLaVNd6AHaYGHBG5QRefDkrsPgk2zrDkrMa+NgqiTGJOCTiwRUrbpR/zQ
bRAOgnOTTgxZI2W5AET9DC5gyv28SsdAqWZj3SmnLAreXFBfatsw0bljwwlzDiq1ZeVUthSuAhuM
JKTPcpI0zT6fneg5qYieHKzP76f+LxT3gw+rA+YHB4uj1KKAv7+i9M4o2jrMlFWxzBQfxzxHTHy+
NWIvWks5f4Nfcl4nnCp5Zm770L1e0kl9JqDnNFDoenMBoHEqgiVnUgdSoOUrNyQDk5E+jTFHaU4M
6QuXKlMP/sVpzks9e66r5sGoyHS6mXtNYtyOLnHek2kVCFGRBXHs67HI1n1Lk8ckdVzSTWUmc8hJ
wqXK7hQ6h4TMiAFxr2IUUnNpecnp+gbMzay7d65kiyicT2naKGcod/CThXVdzfxNLlIPY6LJu9LT
DQhYw9I4iTiT55Bj/NfJyJ0rQocW0oKqrMcxnlIesQFCMiD5T38FQIXOqeB5k7IkdhRyeenOHlKK
udqtIeqH1J4RvXRkuIsSa/4Fg/ij8tr/jx1a4F+v1vkbtNtd16TyBeYWfKfsJo/5Xb78it/1NweD
SyoNVFMpOuDCsfSefhd7Hf2DSf+Gah2NE7iKSzP3d/0NW0wPaiy4x0XpCHEGfup3tZc/gqVKt5G7
B0g5DM7+pP52GPUhgGPEsPhVAcSHdH7QypgU6LFxSyq40B3up9yMfI177MrOTNirrXjGy6y6N7Ty
+6tJO1LuOaxdvYxLGxucjQ1y3T4I+vPkFEOlqNGGmUMiXhrNp4REJhBq0Z2yST8sLS1jAWIF60YR
FN2yg9ocU9n1fT9Fm8yNUkpXXHekrZ+S1l+e+HW0W0aBTU8EI9IaFJj2o52UppPbGqPYrpOvW5kP
GyfU0jOy1GI3xCPomRK8vLlt5JCfvz+bh8GdgQEPASFCkYsSj3PwFa2hi2ascqPNiIDe2onNy0aZ
r0q1Exu9EahbVOYpA78jH5BMYaE3eIR3WH/7rwvFlkqAii/oEGIoHBaqwfQmc2DV1ikK7ZGZpT/g
LDBgLEJgBewP5XloXQ6Kwh1AVuJGD1ES9eZCnIdI6V4ocnoEs3jhzn12lrXI/L0/tQfWPijTMLcv
NrSLNBA+Ogd5ka3IlLEtUj4UkaCaOvNWnbjJ5n3snqGJ3qwMfXZ8t5iwEUtmMqa2V1YaNDVjTh8Q
3eGHEFs9QWw5Nv3U05BwYl0jknFwnM+aFUvKHZQ/zMzbYDeSBXQEKz+CU7758xmg1L/0D0xEqgk6
+/Ov1bhGZKaIN33klRdlH1pPcelmj5ADrS9cCfqVB8kJzntx3qWXSk1X3OjCZC1QGdnMfUuRTwu1
Uwo7L44OBxsOy3maYTB76O4eqtBRWq+iVi6YhdHohN9kTo5F6OSWK1F5WunTMnbvOMC1a6Ofjciv
hikO8jCcrr3SGHaDPihfO3vkpyYti1eIS89BVBQVHd1O30yFgaVni7O1bFzzUkTKU56ORoDPNTme
MorsLLEH6zPlPO8Ux/lNC44OIEZSrDsMB2gwLyfS61w8dcoYzwO+bkOOs7H6ubtwvCTn4lACfwwQ
vFafx7C0MZZVxnFlmG04Bt6EQEY3FpXj4+gzXeVYXrWoVFXe1zyX9rSqoyiO15oxnWqIv8AN9j8F
hxcQbPYnMRai+/7zjnVoTeVohVRlwnIFILSrgxLvK587XX6RQN37JLNYKwm+RXc10/m+QeEahGEy
hUrqa3UIDMQ0WoPnh0niD+gRBeaQ8R9a3VPqYNSVXvVdM/pclfNwIyAj3TakY9C5ytG5EIgI3JBV
Z59EZgVRVmwiobrtKuxac1tj4LKjTm59EnbojoEGcHZh93LzB7XyJYV1+CUB2/BXa7bdRuuAs76/
gd6ePwhBqYsTqedyzzmUcjR6C/MtwwzXoSH6L1k1qdvCra3VfzIKgtOopFJlPzzlEPtNEE/HX93D
TWY16NPPsrJPyfS9TRd4FfimxEIX4Mkboj8lrLm2hnANEKalmjg7D41u5H4UFdlK9NyaumpokAkq
9BNH3JGRqZiTDID34gw4dFhLZOvRSZYepF5Um32y5SAe0tmfGlnATfkyRE18r7hYzr0/rS8e3/tr
e4kxLG8yCAuV7YOztYltocSJ4a2NUjWgTI5ueG/0jfyu46uHmWdjgQHF02uTCpwUApXi/VlJjc4K
wO1XknqgU13GqTr9SGR4WQ8UcHSQWa2fFllzF+qJcoFFmXE3K1GVo4lRxJ+UtMj/sjPF/GhUXnIz
dmm4ff+t3h6pvwInYMGFRXpoBQCmvp4qjC3WceX1ixmZ95nWzCeZtgR4eJEbAIO4kOnx1lPG9D+a
UjYcbnkwbmid7oeLdDZNxVQbb12mVbdt0RoIQgVlrIIC4jbB1uRjpuDQVU20JpSk5ITVrHQzZ6px
k+vhtK4L9z5FKMgfYzyZTX0G9KQ6QPtKRAk9yn5B3qAbW6nVz8iwKh9f6e/A9sPrVjdOgRDfdBSR
SWA3EKsX13b1jbpJNCIrF/eOs64j3fk0E06whvfERZy3Wku/htIJt2TvXLQYEWe4gZ//H3vnsRw3
lrbpW+mYPRTwZjGLOQDSkUlvRG4QsvDeJIA7muuYG5sHLKmLmVKTrX/3z3R3RJe6qsgDHBzzmdeM
eVNeBVAOH97+qL99FPhSaNViqAwB9SRUGQv0iOK0ZI80KbpEct98Gvo5FKbWt/DCFenSAugraj3M
BTXoQaSTda5oTXfzzoMs0cfJnllC4IWVvghpni4vh69JeyHiQXCbBES5Rfde3qKBGZ8ToXUiA7/q
Zlp4PrWSDmSaTpOSlJlXxep7vkS/WemL6BqLDdUFkJAnV1OkqVTmCez8ui21e1CE9t5kp561ChKf
4FMs8JzKJwd88Bn9sPodl7TfHP0o5aInxn0OjOI0vSrroLOSmtFHJwj2QevYKy3Xf+i0/lGq/v88
EmbJMP416oqiWRe30T8e4iaMi98m5csv+AmK0T8gN4JGDpE9R/oLVvonAkv/AFrWAWWoEllSz+S8
/xsUQ4hDuAkwiribUOefSblif9Awu9NBbi0yP9xQf5KUL+ff6+0DRoCKAXuAqNaG439y5Uxz01Rj
azrEpA09YeDTbtGaQGrXfTZ9fzVN/0YivoxFSRDo96Izxkscn8Vym83Z0CaEugU0nDkME9+kl+A7
UfvO8XSiW7B4wTEU3CeiW2RdEYQ6HmqcC8cJYl5rPqCiozkIxz9gG3DwwFqnqxyWpxiHYWsi1eMF
dEgnC3n7QL6iP1k+59r3IbyRFD0BZkrvN5hEGxDDaVqquoOu5X70ngztaVa9PK8DG5TLn9oBClrH
z5vYTQ6eU3G8fqKGN7c1eQ1CWcCSyfdwb5g8iYrPOwiVl2jw6OOTaLHCwN+9KKCcildlWWxk/ZQ7
XpXYhmvX5XVYD98z1cmuzbHZH4KIird0KPdRTJdw1BRfn0wHk3m4V2ieeuh8eXFsw/joKHYA9NZa
yENhva+GhxHDoVWsKFiSozcHsQuclZEXtUt99Hky0BlPq/L20JjX44CkUqfTZJyAXLi9aeNUasXr
1ABSHOT0PZQqmNymATSd40/Qojf+2DaSq43Du1KFp9cJPoU6yMdliWLKwn+OP0RzGMNDvOg5RXY/
eo2VG642pV+LLI9FzN3s9W34Me/Qt1AIseTA2WVNF4mqCs134qYToTfW8PIo7BMNkx8C+tO61VSm
lg5SxfFkB7bMsERzU0U+keQ2oIo64W7LCKvQRUkjRRdK23VQmRr3YNSPh8Fs3rlffjkpjh/nVKHb
0fsSWnbp4MJZpdiE1SGuY9SQtf6hOcx/msgsL7/gQmFboAFB2+b4O8Qj8oDa4NiIrASZcA7d4IeV
ObyzA37TEAK4DOEbhSSMtjgFj4fJ9WrKlBitewlzBYE1yjOKixliYv0+l3BICZPZm0Yb+6eIcC5Q
MLKxqslDK8KKjE1rZrIblShXmWN+U2lqgUb/sCkK66tW9DQ2nX2fKcF+PmAZIuH9HhTq4MPGWkMX
NUksWkk4Ax3KeMAcyrlvDOWyD1r9jNYNouA0EUQdRvR/46r0qwOmTwuvUZkQTIh73Nnz3KOP33h4
oZDmRbmvjy1KaFnwSZKTr8hrPoWhXJ/bdGAlJ5wBssuNMByOlDS+H2IkL2wT1TSzpCvEOJGfFuBd
nAHFjbdP/t+u5UUdD7wvRTWm+3ieozGrD2aaOZ6VZRMCzAvjdhZaYZSbzpDuoiEqzxQ5MldQViRB
WxUI5EgIa7sDPybefprT/G5ZWxx4qKWQD0AMP7nzLDSROzsIbM9qbAiuuIiLHHq0kL84eHjQSAWZ
08nvZCK/HZTwDIMHgNhooR/PgDwfYOyEDFqEV0PXObBzhk7oTb2f44aaXpr0rLant990KesfX++8
Ktx22CY4GXAknxxnxYFKylAnXO9Gv22pyfv2NKbrgTktBwlDs7Z/tspZAjVmPU9yGp/lg7Gh3fSe
PMiJDPxfpxkytkRCIM0BpC/B86ueb9AZc1n1IUDI5gD7PJcHN5DB5UQWEDG5Bsg1Y4/h1iFaFkGT
jCBXOttXLemiIirZ2Saosp40jOb/5u1JegFinlyDKOggKOJQ04Yhe3LWpHEWhobKWePkT5pVZ5fZ
dDGlcIcP5kpGJYTNI1frUte2mubi/jrt9UVDczDi3k9yY6GKcEcp0KYntWlEWTlPba4Z2D1HOV3Z
m1htWrrCiYOUE9QlCXaui+Oaq0HRD4ZkX9sH2wco+jTGEyauDVSp9JOJAwcujawOABDpIdkAngtw
5AkLd9GnwF2urgTuG59orcJSnqdVWyrzuRVeYiBHazfPMX6E74kOYY+NhJTAgs7dMBwTVPVrywOT
k9L8z0BE6u8UjH93U1goMy6nKmHeqX6KEdWIPwaW7SEsN3haL7nhwpbr4nsQeD+0yf6TkPwgeW6/
/s//QS/g1ZL+pU8IZuRT3Hw7guUvP/EzA7E/gKCnxgvgmT/A0ftnW9C0PyDgCasLxqYKgG/pGP7M
QNQP/JsYcfzd+/vZFlTUDzhi0X+iz0gxgh/+kwzkF2olXUdtKSLQ7+CuB8p0fDLgtpNQSs8Xv+BO
eYzMrITYyE0GHbAhrsB1pgZMOrtOk9UPlIXl20bXg20bm/aZ4bALaPR/DA468LI6tdGRJjKjmyor
kegjjl3/kCm5OBhatGoH6eAO8dwjICd3X3Q1Ne97TBFxIgRg+JRmhb0n8DC/Sai1ZgLiJaaho4qA
15ja5h5JCHM12QNSbn2OYSxtpFocykPwZLXKfPvqG/4mWzq9MJZp4X5C4AbzbJ1E73hamiyk8xLg
ZNoOdeBjPlN6GX5yvtFqtTeGRblt6fD7uWTkf0We/9lSR1uKitW/zvFd6lVfPh0zXZYa199biobJ
4txKhoAo2pJf/kzqnQ+LTTRfD0/AH5n7qy21rE9404tfOXn330k9TXiLwECmPsBdTXfjT7bUS6Pw
9Y1GwgsMBnYW4QaIp9MG8RTLOhhiuHjgZaSvcz1EF2lz6KqzoWpkEB6q6ZWmVayqSjfdYpafZltN
zsjDLOL5uQ5mEZq1R39LIb9oB+06lszRnRWao0I/tEXk6lXb3IbK0KxgRiN3PaBXuFEivFM3BdIa
34dBjrdzQQPPL+0SpHYe+0NCvX3fRQjeg4MEsRzPT7ZeQ6gxHKQ+fbmdPcuOtA0iKeRdmb4oNx+G
Psu9JJyayJ0GhGzGLujfkX86vbCWrUaWxWSghs8Zydd8HZv0Sz9D7nAxk/psV9oFnq6D+SADmV1Q
xtVfRNb/bK+j7cXa/tfb6/bT50/H1xX/+s+9pX1Yitx0I8nLflTFfu4t/tFSKAMGwGdi15Gu/dxb
1gfslJZK2yLkhQsqm/UnZ5F/hDg5e2uJ+v+URXbitrIEssSJbC1twdGgBntyXcHPNi0UNtCN7Rxp
PaXWRqsLR9j94bs6z+Cv7swqRIdHO3xpQ2XrQPzfSnMFRi+3vXJuzjnF1T11mVUmafre6P6K+f+z
vI6WF1/+jeW1qIT5fdvB8+3b44XGD/5caCqcRETxF1gJGFREwv4+xDW0L+hX4RYMimWp2r5eaAZ/
k3TgZVERUL1eaFAcWWcwrIm3yAz+5BD/BXSwFGYpYSqsN2p0lOqOT6U8lqYUfdTFBjSwMGcHdD9+
Csew2xS4eLutQfFth0pE/Ehkz3EpmbeqEXqqTskyScbcrQ/6R7DUySqYLZDMYb5usvZKOcii61GT
sa3yVg00ea0lh+vyMLtdkkzuy7z/0WL8/4GoDebrzQX5olsnPlEK/D//O/uWT6/X5MvP/r0m0Q4h
qbRgeNJbW3pIPw8/9cPiicpS+Gu1LlYWfx9+CzKKXsBfbYTlXPz78HtZiQt2h1iSwORP1uRLKvw6
sGBNwglH1BshBjbHL04uTR9bUk/Dc5IRbR+SCemRTor50z2n4FoO1XXdWd+cJLgz4xwf9S4GWQIO
1erRKunU+C44txvbWemTA7xftbzC0bbFlCgi6buHDpyNm+bl3skMYUlAlGNc1N1hCHpMDahbNYo0
rK3RqkWRjI0/aWN+Js/pjjr+1/+s3N+pBJFcvLVyr+LuC8nlb9tcLz/6Y+GixvMBpDf6r+RwnKXL
6vyxcCkBLKqJ9Ih/UQuSVO0DLW0gd1TcKYxxdf9z5Uqq8WEx/CQW5vBbGmR/snJPQjxubMs0gJOY
xADgOn4h4zpdXQ24eF4YYwlKvu/B+IchwnNx6oWQl/469/4lX/q08MZ4bBV2K61p8mrS2uPDu8Hk
G+5bpF5IBT73bJbMV2P81NoBEulBfZaVrFyV2B2upeAqzz9KITi/pland7oIL9obr3YsJS1aB6D2
FPYtKcZpJ6ycc7M7gN+7qCi2gSyHilvEtVDyMTqr209tXgRrLY4OyCdF1qZpjO9he7gtSFY8feyN
i8Jqr/vSgTSrHe7Q86VxluvKjaoHmy6Ry1VY5jiMNMj7Dp2seR3uc9v5STWrWRTxoXynCQHagok7
eh+MiuAUQPKlAkEv8QQMCnQkyg3UofEvoGZNHif6SWhfDBP1v3alq7te3ujZTk+3Ybdquk3WXseh
aK6cakuF1dI3huSa38odKvVNs26rT63tg6JvIlJ8l/etU8DI+3I/ledJvLILN+sEZfrCEhjHGX64
JTGiThnqN7kjmhAVd4A0K/WrkYpUWqGyMl9QqEf8KXpUnrOJexuJ4p1CzVB1D/W2ROf50ikeTBhb
WvmlUHamuemtrTX6RuEFm7J3LegSmUflzJHXSr7u7bXWrPLI63t3tjzr4I3GCqrQFMNGcSMUoLBi
vumvSI3glGbX1b31pD2RkqEOZF1R0UYWAPHCvH1MbeEkXhl4SiKk82Flrj+HQLiEZAnlsbyWHuFF
wlRFgXTMV4HkT+0X2ICD6pXRftbc7kvciDqgA+rlZ5UXPNfyxnAEpeTJgAa3nugtKELdJ3tra3jW
bW3TGxLBt9ZaoToFz6E8Qy80co3blrdKNhPVXrB4d6g1roO1vsYQCGmFffw4h7RcN3O9pe7iXB4e
VsHeOe/PAhQdhXFXnnWr7Hz8SF1W3xeF29GHCr3w83wQyFvumpWxDW4yXYyQnCJ3rPZtSNV4rV0N
Enhz4XhmLtJL5ylbS+fzU/652NvGOq+8ZHTDVeCq68P3JBDBdXZ+cJ1zZxv5MiUYEbrV87S1V+ND
6DZu4CIB5FnblD0VicynHBzloszd6nvyHcpr8v3FsXyLrZixa0S4Ks8OoWDzzVf4dpceE/pUrA03
3tYd3VcXMKCbfk235ccpWTs39vm8ps/qH7bOt+Eiu3CuaT8il5hdzJ/Yto0faqIeBC408ZXiF9fF
tZ66DlpoOtKNbqIL7eBSZAYY9ueX4r+J/qi+Fbdd8+1bh+jOfwOlHZLNRZL9nZxi/4kQ7tuR2vCP
H/wZv5E4oGyH2YeBpTbty1eFIe0Dal/ISgGa4iReIrF/xm/2B9mk2Edz5K9LkJzyZ/zGP5JJUGSq
OX9lvCf6Om/q7ZwcnkvuirkrrW2k82jFnSIbu7KMgMHqOB/niFs1ijkIx6gfjFjoZfXQwd8UQVnc
9cV0YFWGuptmceZWfd67kpk8km0dkACPJu/VTP6m1PnS/nt1qC/PtYB5cd0gt+dPy+39qjl0yGpE
3wxMnaoUVasO2fSN0chnQFA+00yQfDkLnqWuU0SUzVdV1VylhdWjYl8+TLM8ba1sbWVgI5vKvleU
RhaH6iAgVO1pema0RDJZgBI3BBk4+r5ByyFqwXRNhxpUgZasvDBFGd+xZwAXUI9diJprFY6uaad0
Tqt5AvounwF7/WH8/kfp0b+5n/7balih8keyjDIFsHnyWUxE3txnF2XzvczSH7Cq13nSb3/RX/uO
tfMB5Q/Q63D/6C/+ncq//JMlhWZTArV6SfJ/ZE2SavNDZPgAhXCjBTRNEerHtpNUyrgaSrloUsHK
wAjgvx582g5a4ctv0qHtQGwAzXW8vOEC2Trcleix33FJoir3cX6ngvkS9vy9g34d4qRb0Cla1ygz
Q3j2ffhp+JhdDhYjIWr8Hhni+Az5ZaTT2nJmWWXq2IxU+s3mKnsvcF7it19e5IWLAC4DPBQJweuj
ICz6ItWjQ/R4gCAt+ov5MVjJd9VFvHr7zHkhNrw1EB//9UC6MiK0rY7RY6G7Gpq4s7BWjSKcz9Fq
OwhtZ+y6XXUWXJF5in47ec2F5mORbnr2Kt1SP1/B41Ys/+2nOglvf8zuq9dfZv/VSZglY2jO2RQ9
NvZm7tx0syq/OX6/6vyD13waH4Zn7njzPS/Yk6Lmr8OeHMBRgztrbTGsvFO85m7czucJQeJjez+c
KbtAtFcY4SacoLuddfdfeGUYV8vFSL8LhbDjV5ZqKTH1pCNe/lIgaE4D/bl0+yegGfodAbZ+ma5i
zIEOIv389sjLLz5dAa8HPtmWjtqojawsS23yoRMojZgfvpSbtwc5yQT/mtrXo5zszFYDcg+UKXrE
NAwMXPUkL9kXCJxlQJB06HfGSClr4u1xXyRXf327pVpEuYYE+qSpAbwnsQtS0Ec995ui7VZhOM0+
8PtKVJQ36eNogAwt8zo3FvOZcavJA4oJjdmdWQpi9lR6ahEOfePixlPuM0W/cLoUCvJo3SZS8ywt
yPjcTvwcwRmwceO6UKXv5WRFG6u0HKEMUrwacQ/B6PgRJX88hucqfCdyOKHM/Zzdv9/y5LgolMia
RlmNHtW1dNldhfvxJnaVC4RRH6bPyhOyIe9koCdQpl9HPDk3ClpRw6DO0aN2q9su5C9J6H7uh8K+
lCLX/ohW7ztfcvmNb33JkzMhmLJmaGoleqz9/FO9CfzJdnt/JAsCR9K6YACHq1lkXu4j+DG5Wua1
5HVAp9JNjOonHKdNtM627SZb8//TS8lTz4J3Dq5lr/zyjEunGjzV4jZ0MiuzPchR0fGMzfl85lzQ
sXtPKn85gk5HWKDDChh/eK+n1KapK2tNb+L4ERKda66hFOzTm/Km+dpVYha1K/lfSLzre/tpPou8
6bJ7VEht/fi5O5v6fYfT9Ha6Um+pjYvKnR7JMX1SxIAkeSutlNvxqt7I8Cm+Ja7zhPPa18WgQPGv
Za++6r+mV4FIxOFsEpUAWBNefTqI92pG2vId33rDk7Wc4T0go+ISPRqi96Pt4BWXkphX8NvQIvZk
/3Aj6wLnhVt7q4t6Ws1uIFQvX+mfTYF3xrMsAv5a30Z+T5rbv3czLwfVW4938okn9KULXQmix2md
nE87mWLWQ7rp18Omw9CBDL9bjztlJ58jqXHlnP9MPv9lTe3FjeutBzjZB4AfDvIQsAJSUZ3ru+gp
8+A/uc3Z4Sp176xN4o1ntpe6j82u9RBOYFHg4+52u3YfrZqz8br4fPXpy3id+fEqcxP3Y+8CT3qy
c2YrImffl4/qTXtGf6TaH876d7bxCSb9r4PDBstKHLrA3xfR9NdXe6SmoKjRgnjsPMSUtw2uXGvn
i7FSPAR6V5bPmVz55u3s95fx187t7kPv+9snyW/PLpuwFpo/kTKPcvwIahRKk20m8WP8oD6o36Qb
/SsVq25X5H4KuykXhiYO73k7nXCFfrz4q1FPgou5DVOD7mf8mKyqS2Mjiav2vFtHu8PZe1vo3aFO
YommsioYQQyVXhSdyPecCMEq3hZ+cMHB+R6s9URR9Nc3O4kgas0BpF0W2Pasg93oIc11EbidN54D
X3Sli/EzRbQnXLk9wkdx2La3qQfy7vGdr/rbjflqfk8iDGvKs9nKeWk25fqwrjbzOvscXUafnYtw
Z/iaX+0xzEn2wYXM2bl+e/SXNuQvu5KCBzKT5HZojByvqSIrRgWV6vgRUJWHb+Ul7MyzzIs8yY0p
hx2eaq/3AlHt1LPQazpvb7ty+M7ewjjrd4cT+G36UkslZyHgvN5c6H+FUPKYg4/bz7mIxcfb/eeH
VXxBo8hjxbXucFaKz9v9Z0uctYLoxMtdXxX+bl2JSFxtdTd3L1VXdvNdLj6a6+dWUDNd33GGRKsb
P3U355G3gmXM79te+RgIe4P4/BCubnNxCRiNn1yduYXbeK3QxD5kiFY8X++t1Vm5fr5OxeXMzxpi
RQnT09eyuAbefD6u9peDd/BbN/DcTLjrybv6trp6uvniT5d2IlR/XsVifym7hlDdUpwNnrm73Ov+
813kauJ7ypvuH569Wtw9oIYvvjTe5F7uZ6Fvc7EpxV0mGF8oK018XAVbGh8vE6Cs8CLx+K0I1XFM
frt8tni469LLxe3FJL7un2dewTuTPP/mUjTiHES8MLbe6nr3UIqD2PM+X6k9ru43X8MVJU5BkUhs
7nvqol8/Bv7Dc7CNReleIV7PSXub8ufSvWQul9Uxnn3me9B7ETnvXLqS2Brien/rDd5+24m79Sie
p/XzmfsVujl/63nkpWR35tTkLscsxWvXl89kasRcjrvK3fXMG6b7TtyYfNXpyuS35K7use9W/P5O
+NiviHT5wxff8P21LVykxFz31t9dmCJdb69Wo3ja3POomrse3G0rriiJsW7PHy9uzzL3Qlydzyzn
880OzLRbe/7ufOffnNti53gfa3G26cVt428N/5xBXCIt4SLAIb5/sr3WJSKdmZ/1ky50VtwVcv47
W3C873txUQh/YxBLlHyK3r24VcXGj8TXeWUwodruS+StDytpp+2EuvokLu4nL70LxTPyAmuTifNv
+EslduHy7RLx4AhaqqJwoaSI82+W6++qdXDm7xR3ebJvpbvyIPV72HVdXpwzEM/pVu7+Mvb87763
W39bAh3/4uu+d3e974h7DjTqaVd+4a+/zW6yqf19v7ue3P3gDavBU1adt0nFZo8YhavuHtjdE8tq
f3k3eCu6H37j3T/sLw3xcWOxIwbPXstrf4NTjXjYn13z5KlHROZXLqp64qz3Lx9ST5Ted03cfvzK
Sl62kSW+556/uX9w/avdxAK8WD8xfbn4/rD5eBDM7uQlF5/OG2GLi6fQfZpWo7/zu2uYEmL2B19a
U3IXyVkguNv57xrhNYryGya72kUi9Pity+/rXcczPGl5oHv/nqfr/F3g3l5//HwQZ6PXMiGWYOet
0LHd3j3IfDFzbTOF15aX3csi21QXza5wd+07WeQJou/HTfPqfDtBHamSbcZ6zflmcbx8lM4+zt7n
fcuqeeBLsWG3kbvXXZWpL93Pd2uswrZfKBvU20dbnC+x6+DXK829/a9FhXQZSXHRZkFg8vjgrRJI
MXh6xlQOiq3shwi0rPEoSEV2m6w6ClCHS3NjQxjz8Wtgwb19+5zIV/yYl1fDn9zATuREpl60S0yo
Xj+XF+PW4hxcx752EWzMS3NV7dLL+p2vsfzS0ysPcQIVhDvKBCjYHb+zHKV4/Wq49bXIavqREVw5
akKyodSfCjibaPxWpQuRwXqvyrfcpb8MTMFywXeq0FfU44Hz3C4PisTAB3/eyt/t7/rT4aP6kYyk
2ltX0t0PDYY/qk//L3BUC2f9U/EPgYnCp/4f5fd/3C7QKjSZvvx3MEJa2gn/urHjf8EJqWyOKs38
wI+GjmUAnl9ItgYw2hfM4T9xDQ4weEqUSFTg46jCYuRr/ATkfDARoV46LbgvAGtngfwsLANqQCIf
9i5IRdCDf1JWPqnagdpfMP0IdgHeX2jEv0hkjCX6tirSmnNarnorvdM6qqb598LQN9nobMsCFu+n
onjIrHPbGnyFElQ3ltta6te00NcRbAx5nLavpu/qr+X4Wl59Cef/XqTLU8GnQ4GbajuNJqCax4s0
K8fArh2JqqVsV+4wpoV7QFLDbyOtx8vVeU8W4YVXfzQgOGsET5xlJkw+xcnZGMw6epoo5PrxnNGq
r83CyC86E6aOGKIU/VgUUeDlHApY97RF+4QTPy2k21ZJZtlTAtpNYgzr7KKfJ1rceRjIhpB7oyXj
l1vpWqmj7rFOR9D2RZosDkqApKDmjbr6sRpndn44RPNjlHTGs9Rb4+L4Nk2VN9j2IblF23pW/Fw1
5kYkZVwHq+VNTAT/kKIUoaQb0RqnlCYTFZ5p9k6rl6+ZJUVKgxdLpZughbjhIjY+r1D8Hox1PNvh
WjKnxPAyEMv6KlOjfoXWumxCPtLMXV1mxWEd1whkCYzHk8fQyDUuaD1STK9IioRq0XDon2rdlPCf
autoVQXJECJVoyL+h/CUibJRqjdEu8bogHBwAsilThjWnYiUHJ9IZGqLbqVHACJdPZjmL3ZQj3h0
Bm3t7NKwMtA/zKGQiERryxTS22G6bCE8keGqE9OL4mUFVgLTZ8jmtpV3ftjAcBJFJBmgOlDBMoUs
Z8Z9P9fNhN62bUIprqnVH7KD0m1CuUouFEkd3mtvHCdTrF7kE6hjQQcFgIxs/8kRK/VJnI35pPl6
rLVbU86cC8iYciVKCOGSG2Rjte2kxMlh3/Zq5coDeg7i7R10fL8szwBLEuAT9rRkMvAlj3dQq4aV
nYGa8svGqun6xwg8u/MARn83WwWAi0oC8SlQJ6sRgQaI2q7efoCTQgFAKVUHW8P3AVO9YLNOnmBu
J6np55SaU3zQ7vq0bq+SCJ8EeC/NeQ+QautkYbHChoI6SxDb52jCH4QV5IU7Z1Ho4R74njrOcYbH
IxkLHJcnWlwvltvveFIsyaziSU4UL1KCbO/oTX+JJEhz//ab/3YUOpW4QC+CoqfeEMBr1STpY8VT
tbE4m2IUkbMAldS3Rzlp1y0vA0adZYaqGkQS2TpJmutE7oIy4GWqMrWvnME2bvqm078peoiSqE2p
HXwkR7PuVYj+ul2dRu+c0idr7JcnOKlG2QomB8mYKt5hVL5belF5ZdvR44kx0jNryz2EyB4k9VS8
Qw482V+/jHtSggqmpNTjGLbXEPWH3VxhQZzU+nMd1X0ougp9aYAH09epMGNyHLmcrt6e+pPb6WV8
pFkWCyPgeWz042UkFVJShbokeyxq8D56HqCzZvRX1thmO2vSzM9vj3dSkvrrUy+6apBeF+TH0v1+
XZmISykP1NmUPdVpUl+yI8tr5Uq9jzIQOqo1Jls8/5zroZKGCxhf4zdI3tatkYXoNr39KL+ubUTe
ALWrhKyENNrJDiplDueJ0qSH5PlCWFXVG72e0uu3R1ne59VtvEwwOxRja4vpBXW5LIBXHcwDpCGt
rAbFS3Q5uUNKa94W9IzucOLFhrBkhYswyoI/dIdDWnShfliowkEyJvQ6HrWXnAl1d5azUXXcs1GP
bP8Arf7td1sW5/G7LaJqMIQWxRbiwpPQpixDY+Jzyp5utREoubFe4yHYnOdKkj29PdSv6xR1z6UR
zEUEj+tUZ3OGBwU/0JG9ORoO+8I5lA/SWPQirSTdL6sweceu9nevhjfTCxwC2s2pDiDafkaBaLjs
lXFZr41ByogqD4nXj3n0zlAvbkGvppFj+UVuELjTS2Ctn9wukWU22AiFpt/V7TD7oVKYvTAqo/ys
TQHudKWpYtug2PVAcSzRDxuEzMvCm8K6ms5zq0IkuQvr8eoQwgXz06qT9f0YWxM5/UHiTn77S5zM
DE9LZE1fSyfJXTxPTyKCPux0qykTTC6ygIpUN5Ve2iXjStaK9+qY6vLmxzPDWMD84ZAQ0fM/x8tY
mfsZ/AOa/r3Zy8+HeUwgeQdGe98UvdO47VTQXpzTKNPW8ThqgOVDW98pVnKYXEr+yDug/Y2fmhnP
zqc84XJZ4SRhd24+avpd2+Krtsg9qLo3Wwaa74GC/sX2j+eLsAkao0UbeckFjt8hTZ0RF5ZY85VJ
s8/VTLN3s9pMZ9aQ9jdvD3Vy1iyfhtOM2B70DtnwqaJQgd5i2phcz3oXKetZ0edrA3wXgWXS0G8u
5ODOqJP+nRPupJOzKI3BFwLgx8WNSimB2PEblr0tsxRzDT/2uL3BMTIo3LRpaCM2QTn7IHGGyAW9
PG67dFTw1M5Vhdon6sejSLUWO9JubhQqOcFs7mIzmct138fxGgVLkHYDPifFTsGQ1DgbQ7wR1qgH
1Ylnd4ON+7KS2H9ouvXyPqDU0T7g/Fzg4sfvU9ggxA8yWYrahN3e6dGcsZDn997+WMsRfLK2+dWo
UENnJm1+iYleXQxBlSOBMdqKn3VFdo5ZvPm1NBMz9OMOA2gtyOtVahxmRNx05w4HqfSdK+I347+o
M2twAGDR2CeRBxqualsmBqdnWJyD+zurVJqIVn1Rm/G3vNd7UdjWg65VX95+75OTfJndBZvGpoYv
DBDuZD/UhaTGCHEYfl5pA322pt3KVQZAd6hjv5Ms64/nGSLFi9Y1R4gCrOb4a+Z6bTqhVOLHM/bN
OQK02a2eR8U2JY3OBeK6mu9IqrTWnemA0g14znfijNOQhzdeNKUsHEHAs9q/6BTSotVj1ap54+gQ
3FpWbqPTeZg6KtVOB269VKyBKoSJkL0oU1PDSaGMewfxwKG4r2MTG/q3P8FJ5LM8ENkDS44qAJNz
6mHbREThUqPp/iIhiNBV8V1DxPqdQU46YSaqUQyA/TF6l4sKoHHyoS2sGjDWcmQfbwgo1GpoGl8q
7HhwkMXFVV/lHO5XcaFgRJx1WN16LTY44M3lArOlscqewA3T6rf6ESCqlIPqwRTEas8iZ4baoCVx
oVLCgRvt6tGMBFaazvkmTO0EA5wyfbGXViRp9fbUnSBsXt4K6hif0Vyc3ZRT10QnDMqqiHWMBrJ8
1YYqgSxqxELpc/PLjCWVLGYlk55jvEoaIQ01KptlMtJhQ7nEb2dMePS4MK51W0rv336044uZJ1t0
Hx2KLcvDIfJ2EkY4Eh97gkoOkzGuvaGztRGI/RRf26FiPPzhWLqygER1dHUpulHqPt5UfX+oWwv+
uGdxM+PoF+Ze382oBVvy+M72+eW1lmQBYXeS8MUp+uX2eXVOOqipTfPU2x71JO08HQ9AA/RoWBtW
Zr2TDJ3k+UzhMhYVTLC1KIOgZnD8Wuhi2vJcMZZcVBczT8WBBLe0zxXri6NR8LI1akglqtAruXfU
XWQiiOvU6QKoTjAzScP3xGN+fftFJ5GXX6wtF+Dw8ROpXVNo2Drz9pKOpo3SGRT0DubWxsDojyf6
eKjlwng10ZbeYIiVMVSMiJY/UdUATpVxUGJS8M7ZcByoLPNMgRIzaQQhuHrQ3DseSrWT3Al6RIzQ
HRmuBrmZHkorlG7mcbKvB3jiHtoj2jsX3q9bdxl1cWQHL6UgQbnM9asXbKZiijB7t4icD9ZtKifI
jY16snXmVt2EWWC7FYwuoUXIdJtIXp5zppdXqBA3XwelUQ0EzIzhZs5q9Z0iwG8+MmkN/OalTLww
G44fDF2IJC3S/8vddyzZjWvZ/sub4wVoQJCDnpA8Jr1VKqUJI+VoABoABA2+vher6sVVHmVkRvWb
9eBqorrCIQgC2GsvM/J8jpdkP6jR5Yu2817XBd392w8XpqgBJh7OrPD8Oq33577sw7mNeN66nh6D
0kRX8P4X17Tn8tP7Q70+Zf56yRhqw/u3cwbg0clTeYPq8WVjKBNxaLiwI9Ny/Wh72JbKf65R/4wC
8Gi78MK77HSUiDBELAQFB2WJy2bvNx77Epiyu1haJLOkk5/Ym6jv3EU8FeaDZXxysv89OKSEmEx4
iYFtcfKIYPK4sCotzx2Mfs+BpNt9KVR4E7XFkMu2Sg4lTDmfAGvIfQsrrTPc/OuXks9KffDxvr7N
/fNLoLCBQSrUgMFp74N2ZTEkSwc6jVjlFaxwxHcTqeW6XWJzDDq67nnvQws3U/s4GNt9QAN944OO
IRjYKmX+15H/+l2L2tFmFCTKE0aWi5bQ4GkJbbGHivkRN3+7Z8JWz++vrzcfeXMIBb0SGtbTkzjq
ohWpay3Pl166TCQ+MDsUv2dDFZNvOF7XC4fQtqfZrMuhaaPl8f3h3/poAR3Bqgnl1rb8Xj+yFZ5o
kgXWYUXsqX0VB/Z2aUVxNfq+/fH+UCek6X/e7m9jnWzNdOhnHYPVlE+shcKzHNl535jgUBKrLtao
0kcueAA03k13jM9gNpWL+NIFfXRlxVr9D/YQdF03T3go89EXeP3ka7iWtp6x1pDGMeejwj5KEbuI
y9Dy/znS6cYIe7cOMXzgcMhkzQoAbbvOqz20a6jKP5jj7d863Uh+fyr/9VNJ6hWTlIbn3hDNNy5q
S+Tvtf5NFYKlHqlmF+s+yaTihcxMHUxXep73UkYf1YVvrqutYgA2CVx/My/4/ZSyACpDHAc8D6ZV
544VDrlUY7BfvDr+4JnfGgp6aGzOUCIBCT1ZVlVhkL9hsH0F1RIe4NzK9r5aglwC3jm+P72vq76/
VzDWC8RDITIE/vA7TOSAoC9QAPK5Q3sxrKItLlvbCyQUtXsE3I0fcAPCN94mzh5siFtCCT89UpHz
hQIBFq25pzyeWXSlsh6ZXh8cAG9tQTCfxyYA7A407JP1yduw9ZWHUZzzzLmaHbkOtohVQjXk650o
s2Ssgyt4t3bXwQwnzfcn9a1d9/fhT5bsEhjO9bRt+gy4PfwV470UUXuoZkYzgftyBqCoObw/6Jsz
u5nEAjUA5noKaLOppD3BZ4A3GTbwce/k2YrbywejvLk0YZGKay8u/kB8X38FpEZMXsjxaI2kMZI1
FwY3DQjWOXSL7z/Pm5srvimgMEDLAW6eDCU07ieQcPFcJBIrhCjgIFE9LkfkLOddUa+7xZ/6vQuP
o7DDs2LcvaCZTtfdADz3gxX15neyeZ3jofHUp1//EGo+aoPZbSbUmHSGISpSSpMr08Dmzs6jPXv/
6d98m7+Nd1Lx0GrtFjT78fBVMmRqLMPUx3gfzPFbowAahPsqrFcpDvzXb7NoJ9IHFHurQbzEvYcg
+5zMFf0fPMvvo5zsnGM3t17tBnzzkasOtuz53gyu3r0/Y29987ioB1szGgFuf9z5FqCXHcE3X0ul
4X9c1iQVCGr6MkFKDNE74gGB3qFmTjlUKt5B+pP94Ce88XGg2QLDhwhvDlv3ydVDJk1QTG0X58tc
2gtbWYcU2kpkHbroT+8/7RtbDPwwwecJ0VFCt+7krI9ooelCEIi++GX3ZZJ6SR0wIwPX8a8aR9he
9gXdvz/mG6sFY8KdBAb8W3G4/abf6jSEBBEiV4xZIt84r5oGKgrmf9S8enMUeMsiNADX5T9OJD5F
zq1axrAw77o89vtfgYLB3vuP8ub0bTJcHEVb7+pkb5EmsGvk4U3VwebcTmgsdhAM8S+OW/8G+LK4
mxvvI7Hbm48G6O2vvAR4K55MIG7iQVQhmzNXwCaugLeGF6L6sJO7nS4nFybkEMFJCdjMlrB0snUY
39W2JR62jhkeysJy/Xlc6n4P5213OUCf/ohMNndQHdUZobN/EIO/nhlfCpYi/vojSOrNqYZBKNhn
8BwDuvl61UyepD3jKKIB7iZgxdbdskcMuzog9mnE1t3OV2sIw+AP3vAb2wFm4T/DbrP022Kt6ooT
XJp4ztbZ7PxhKn46MvAdTPMV/PlVs6YcvvDpHLM1Gxekc7+/wt7ArLbYqY0DsjVI8aW+/gG1gQWa
7Ms4190innDA2TbzNBuDVMaGv8QTm384EzlQekfqPfZ+F74QiTZqOrauhZG6YyWYuy1HN+aDn/bm
3ADZAMTj4Yp0epiN0VgFCyTpOe6vII7YiIKWOkpyjWo5vq4l8Z4XGx4aM0J/5Bdupxjca7SN1kc3
h+FPo2ElC/925NrX4ZlK4NtC67i5qaN6rtMqLqYPIKK3Phy06NCXwNa1URRez+XKJIkRFB7nYLsE
WVTy6owWRfTBGf/WSoVjGNKLsHI2Z6TXo6iqU+h4NnhjckI8dz0jDDvhxbz3gnI5JN3ql1nZE/dR
IM+fx0aIL2MDiAHb4u62Pf1vS7XryqbhCaqI2IOvWAVyzw5R8xIJ8h8KUbcT6PXegKECNJZATEKF
cfrm52YgNgHhLadz196a2XoibeYJiXkVOCiQVwW0ubQj5e1XpCggxeH9lfeXffzp+CATYbXjQbdY
ptePOg/I8WjjssiFLSx8O2olfgpicYcC2zC8bhDqUaa1pdElaxC9vYMp1AOhLVqlJkDUZRp28Ivd
JdTCpDKE7fKMZPIWyeAmGlbY3bCxKQ9UTeFL7ZZhyhZXFOMeJ6R/Ha8l3G98Xut5V3Kq73E19+82
YPLFlBNxmedkD7V8Z3QIhxy13HRjYz6SYv25kOGdAjAIxK3N6OGPXgC6zH7XoNwSrIaepufNvQbK
+a9xS4yy8TLwreDQOr2HDJbVrEwEsDdt0dXpXLJnbvop/Hb5gCPx1nqCEwr2t80G8A/oNgbNMDEW
I4GzOpzxJvA/UeuCfTBogHxkseqXv8IUgLDgo57Am1MZA1KDKwtW9KmU1x9F2EITjqGphrx5Xgaz
w7laHwK6chhtl+rAowH5nzE3+6nGUajRq77ApubBDh+kMSKKOzYU8937a/yNumUrb1El/GWshnbq
6zU+GoYzTk4AoFYDoSIqUP8hAh30EX2g8HphA7LGnPDk97UMyJTqMQZ5EsrkBdk1CwzWsjay67/G
AfGb4FaLUjj2oeo82drqIqqSKFl5jlXZX8tmLFJrJ/fDC5FsvCjnZKra8iMGzVsbGyym/6JEIrXz
lGKt/QofIVyI4OLfzlnps26POuqHt3gfpTCecHWAYzBcLWBWtPnG+2CFnjygLjyTQPdPckVjeR6D
r5wOwVLeY7uxl3Vcw1SNVDC0k4gh3tuG2UPfxUifa1Vz77t2+B6rsPoxLD69jcii+lSasM7fXxl/
HLvbb8TCAB0K3wr8Bl8vjKIsSTWAQJcrJpdbyzT5XuiieDFbanlqurqihyGqll8WP+159Z05vP8D
/vhkTn7AyVVMz0hfYWFHcmsl6OaIcnET8k/fH+SPLWEbBAUYLtZwygBf4/VTNiNnzYhzJm9icolW
3rmQQZctJLjUbLoYQ3bPjP7gfrC93VfHyjYmWLCbcQ+aSafNhlmFQxWRGmaxEW6Z8BJASG3cRRrV
rDrUXUme33/GE2LsP8sNrre4ZaMKQ5bd64dkBAxGThCHy6kt8tKWLG9MssBjrgn1r2Vq1beuTxjI
fS3iNhR4hBF8+N7/EX98XdtD48Kw8TWQAn1awyxYZ1XJ4JBbgyWbVtjw0AGl7NoOdnh4f6g3F85v
Q53cv9DjLEGYwcLpuiU8b3h171pPHt8f5K2XiGy3CP/7i+B3MsjKw2kpSQPbB19WxQ7qJBensYrp
oWgN/byA6f7r/RH/uPChmsUsQee+0SUhZ3j9FhGUvYKFpRKgSYW58JAXfsUNl3dyKWvEm9lG7jvH
2g+2gY9GPdmqRAHzSbnqJJ+SpEeUsY1++Qgi3isDM0XYgw6XZDXFB8fln28QpwtIgZtACHEAp+xA
JZyLlsov8rCp+UVIu+jS80p59v6E/vntYxRwU3DFgXUcxnk9oTO2l9j5U5HLxFvTpJrAu69CdGzr
2UUpSLZteWjFusLGs5H1B+vnz4oLJtSIwQX1fvPCxhXz9eiC4Mooe1bkK3Ru12Yrs7KpG9VjFJhL
X7Ve1kk1nK2m4g9cieQFJRrdR+jln6+xCc5C5GP/680QBRZM8TauMfrH8cl9d6gZTGu1KvJGJzGY
fr04LjyIngrtjTDK9nt2pbpobvPOd81H+8OJX93fuxRUIjDT21xe/6CEzl67QqIxlbsqGOOLcmO1
Qe/XI1ek4QOlqP5x++n5wG6a0kOSCarTBVKReoYTXax8eJWWMdE6FUxF7NDZoQ4glKHyM+gusLLx
6G1fBImFjahXh7vKVJqllQjgdpkUPQwnAUiv9a6o+/C5sjapDkuAcLY06Y2+VbQIwrQj3nwXsone
2EDDa6ihrbawVibY0RJDpMiViacoRdsMfGmLuKI2HRA7SeEANAU/oLZYfnVg318mTiAJWXDdfF5G
1mmY6FUJcPbFhQ/BsPZPGhQYPM+wwkdQcHpVTHzpUiUTmOKrgOHPrnBoZq0dsr+yDoT3726ED0bK
opGMKXRAUQ2hSx/CJJpO05iOhUZ6utfPwwIwvB6PSSsVy7iLYYJZRQiRuiTMX0Fjp1p9g4d2ibgw
5egZqCr28wKSdLMbh6AO8miI++qOzL7JYFQk4kcRrFpACTsr3WUA4uJpylhMjlSVCTgYnYWHWj64
VnP/k4deEQojjueDw20MuoCaM9YOxae6DNDiqGPaP3pVCTHPwfIRIRWjmjWErkGlkI9RtLPceZVI
gowWXEQ5iywMn0pZoVNCFOUv41KJr3pC8ytraKIkjHvCBS5kRcxw67ZihoqdLaj7nVcLk3m8Xn5O
sPa4G9CQ/lnNgo8pjVoqYf1elgbpbgjYfDJxW877qFOFQD5dCJdQ5ygscpAdrCA38UhUZ9rGuLap
1UwPnukA5XgSYFY+GIaq1ReK+6lEVK/bcWjU3DnuzvGITkQooSqPV9/PkyooYa1TemADjW4hv1aF
NbCwyQO8Epb6FkiLBmiK5GSDkKq2IvtGIgLs0AXwP46ZQ86jtFT7SM9jMKIc0MPpZWSgbKrI+gPt
AN7ka8DLexVg70m9quC3E+iMJh37BWm6xRqAd4XoG/G8diWuB5P25Q2ul/HduKrhAaSEoU+d6gfA
nX7n3a6DakCO9hc9b6tyni5V0ZtoP3Pi4d8HmWBKDe2NSPHmogqBQwv94uNj+wSkZ5p3zAeik7ky
0me1phRx8qwPdY770fINDefpJUgM/iF0A6ExJK1wcJ4aJvfAipI+oPHpf2XABaFBn0S/xQc5/dhJ
w5YdQNQJrj5BEUW5b2tYY9hhdfjEm7j+OQbFet5MgLphZ1lXt0XoL+N54LXtuSCD6Q4Gp36c9qxa
dE4rMoM3OKsGbfISJHCFLmF5GZtwuSea8K9uQnQ9M3ysjlFTQcAoC8HyFlkWCDlHlXIVkgb51rLj
/PsMQ40A62+ekF5BIjjXghvYtHm8QqyUtehnwss2qDb/MhoYm69dEP5Uo3ASPrsBVODIEyTzMaKr
B1Ni1HRByv2lr88qLbovyh+6L15RBk9ImlvLlCo9iZQblnyNm3Lu09UvBkAXQymXrG3nAthdLbox
A9JY4owbGe5kOqgOM2I2HqNF+EfDKgIZZxK4dHDnFsal35YVZLLUE7J5rhit17QahMYGzJj+1k7l
8FiCKu9lYxyNz94oI+8I+1S4EmNjsFEmrKg+0TKKPvmNFbCWjpsFRi5z3S5fgJoFSz4tIRO7ta78
u6UupuWAj6LAr64DauGVrKSftSsY1Wnb1IZf1OVKxrMi9CJEf2ggU4jsXNDsTkwxwv1hLTjJBgKC
0m4tpaj3EEjBLZqOCz2PcEuVaQT4nAB3FvTrEApnj2vYt146STLWgLhQ5aRNNNE15yZc4bNhhx7h
jrUPFUVHmYjSeBj512lBGnjIShC/nKkK2D9MFhIzuKgRk4sGkZZnfRWW8DuG/T87ipbPh7iJmjiD
HETYoyej4Mknk4XOv490e2b4ZIeUgu6UpCAOFfhzLku+t7Ro6ws/Wsihqgz95etNUBguVNhLydoZ
bg0NbtSZNTDH/CRGYrrbwEcf5DBKN05YL2WEv4XGFI5dsBdbcxmL+dnCGxxeEawWSeYFynjHboA8
7hMS5G37YxTNDO/aeKlhLxKZ4cKzyXwoozr6RFXinkPcQGGI48ehS+ugqD9HgYait5khjbgWsNHs
dyLsuuYbXIQkjPp8yKnBSIC3cketBFYbeCtNBTiTScZ5RV4mYhJEjEGU3+VSNBo5wvB4+gq+33Lt
2mYW91jaM+wnysE7Nl5NvuswtPYMhrT9C0WvZHMdN65Lx6gosXckY+KC89pKHAJ9R+B5i1plDvcz
CD5sBxIm2ATQGoxix9Zo/Vy3o/dEgqIYsrIW2CcI7iEvcZ2Ul2EtNDIARYujnYZj+FhGBXlWJpxQ
sgcL6gGCaKcJBtpNM2aNFrC067hXZr0w3acWNCI/V/3k/SJqGn/OgVu/QC8948NTYXPBC4Tj4oKy
cngIu5Dj6yJ0uHAaSPK+K/q1PEheyzPGTLSmS9eFtwBS5FefwxRfsw7xnuva9+OnQDf11di5QOdJ
79S1wX9VpGjODtEOxn7iWxV4VZXVTYeQk3WdcJ2L4mb66XszDuuSFtFlM9Dhq+21JelCPQHP8nWE
ADnuF3YxdokZz+raqfEQDoLAsk92PngmFnzlLJwq7J8JMuP1fjMevQurbnkounjVBz7U8XA9uXCO
82gGDIprnE3gAz9iXaeQgPSwD7agtaeogjpYzkEyBl9wMq0vYuy6AVeblsB4CPNyRXgPSjTvoRmH
1Fz2yHttlvPC14iaCtqfsIdcYJakQnIlg6oRuUPbhs0R1M01lhBOG2BI06Eae3Eh40HFe5rMzZce
3+OYTZbIOu/0YB3M6kPyHBsPHyEbK/Oi13VhGZwYCdtFZIjPuz7ox1QTCnWlB/rcS7fAkSWAyX05
4femiI30D02vqfnWLrykO6R4+HUWxm2BvsWSbIpUFAgsa5Upahz+3J0jP6aHrZ4j84UmtroGd6wT
OR15eC9r+MJFiP7M4JCLp25Fg+txqHwcJbM/SCgCpx7Hd1+4HjmakswrZM1Dp3ZBX8LNrYlpcWgI
iAM7PpeeTbHzLyJHWgTfqbZXYxZVtfqBtAX7K6YKN6KujNqrBFIblpZ6Ag1frg0CMs0YkxbRf4kO
Mu07XeBCBAF2WhQA6lJPsdJmkGqKAUbX2DjTBM176NsZ68xubTA1W5Hlf4Ra/9UWeI2vQAiDBgz+
3EDEU3Zqq8HmhNsryaFJqSARQh0zpIXuh4sVKFJaRGtwHkxFg05JIG5iPs63zMXI/5N18VBHPTkj
hrtjYkt+37qEAZiui4tOTyxl0xQceivHQ9Ns2QMdrXGJsCCvuzlOG2Fcnw7q0/t16hv4DfSlEDVD
X0NhTnEqn1ducnMx0iLfePsHL7LhWeg5LxuGkF1FiUUMqVc017hgV2G2QLp1bWxUfcCF+hPAgXge
BT3qs21yT4FiviSznhakDYe+HLOZNvYeew2u492q/n1h/mqokzqUkFGpvgHSYTpSHSvhmQdSSg/w
RqsPcoVQwg3qMcT1+PP7M/0G7gATEWipGEJrIS46QQOjNtQz+t7wK4q0v5NCqB2B1cYHZfabMwk6
MypssB8RUPi68ne0E7FskB8MhVj7uYULkEljKNgOQN0+VOm8PRjKadC0kdRy2iZMcKLD4BP4Tdgs
fa57NElx87xPVtRN70/eG0gR/Ib/M9LJ5PWtrsA+x1tDQ2w5Vrzoj8hFdiAfcjB3y2HOYKxSPb4/
6J8wHECxjT0ADSk+9lNDXmbnohqkTfIV4r989bnIa3pdDZdeUXwkwdqW3cm+gkMHzVbA9hFExCcP
qLuyHw1vk7xQfvhzTtA6yQM2hg/9MtJcTnX3WHWBfPat8w5Lz/yn95/1jdUJ6JRtDQMYA6Jp83rd
zFGBa7cP3DjwZ/6kJGSNPKinv9tx/8qe6H+7fT4CKX+b+vxlfPknB+/6pf35X//n9kW/lPZl/d2+
6K//yz/+RSxEZOJfmQ8oMrfwLqzK/wSKRehlwpcfWgXkUmxCo/9nje8l/9fftF6IIv3nL//jYOQj
T3GLq4C9EYpTKBv/lTf+yUePjvmmQQIFCC4jUOmdsitX0cf+HJVgCZXyofN8CxVgG2QDLsP5bxNz
+/fq/92X6O2R0E6l6BCBnXHyTYSTiDwCpjHArHW9Hixlt7MTkIMupv9gf3lrqK1R6UeYQVh9nCx/
fBV29Ec8FK2820qaOiMeu1e6+KAffbKl/DV5AVhWPrbnzX5z+wx/IziA0KHgrpM0kHr6sIgxy2bR
7lfexRDj/sOaUnx+fw63OfptX/l7QDSG0QoCsxnJCa8HnJAJUgPoRvHRaXmT9PHXZm70FcrhcA9C
JUlZZT4UncBF7nRY6Pywc4KTioMIFronpyzaFIokBi792G34LW7Y8mc3rEhFFl11DKoqfpiWYUZo
+8p3wWiGY42ewzl6pPy64JblTMMUmw2i/Yw4TrNvSj2fTziCbh3wuyxsNbusVqvPEkqGo1dGcDif
kOXZewvuTFDNF5lrE9Dw234YL4ZJxufR0osv0mftDjeZRGZCdb3JNOQYOZ10AZ9VuXjPhZvGTAeC
f5lQDB+qgIxhamZDbgD6xN8LWoRfQ7w6wIxOw1laiwUmKHZcL2GlM77wXv6oxAR5bMCvJ8Obi9pP
UDoMIvFyF4wN5oPzdKmZhyilAPdlreUxRoWeCgTvffbCKr5mXM07r53GfRRZVWeL4ctTx5k51Kuu
b8QMRwEJDPYs1Ml4ZLR9ob3yj4WaYW+goE17otCcvmjoPx6GEX2xlAIztmm7rt8pGmRIN5tjuXds
tgcSFnGZyhaIA4ksgx9UPWCCJRCUG9ZQNaaQ6MhvI6D9rBgjdVmhzG0yYyl85VuinydpxL0XoqfP
q8E7izePK5+4CBB653/DdZHAoQYeBqZDGZ/DeYhcgqcZ56SGp5SeY/u9hEgmLarCeyTBgIIw7gtW
Z+vYNpdRr8VxamVxBp8tuvOdggm4Tsx5VeJy3Uhd3o5SFWceH90ETDCAu3VLiZc1rZS4j6xsL+om
jNIiXoqsBs/1fJjM+LC2gPFROXWzl5qq5edjw6ovJcgCXuriood1k4wyVwnw8xwNznE/6F780iDc
oB8b//tUeBbGHq2xxxleDQC5Rx2l0kcEhFfXyGFQRq875JR7sGjupwPE0jcAlJzJlLM/4KGBNLMl
sQpo8GxQdgbaux8pwpkspeaiKcroLKKYXAf6+b42SAnJqJjBh+vUbADzNHDtlaN6VtGEeLOpCVJg
RjARTwi8agKwGXBh6Lp0amuXB+s0HzeDh6dxnvpbH0KRXVV2IoNKuPgcjwhs96APfiZIIT2P20o8
MTqh3aiU/Ar1Eqo2tEUOjYt/jl7X7ceu5s9eH8G3JRrXxzppy/tuYhHsAcLkU9EKf0YUdXwwJS3P
k7Hqrii+viVbC49+Cly1tTeG4tqDVAQVmkPtXhWM5gKZ7D/quqxu4GrSZG7l4iIBU+WOMGOe42Dg
410IsyG5A8DSme+kQp97569J2xzHbkWsHVQbuChxl2xI1Ip8DDjNCxOoQzn5Sh3jJVrau4n6TZUr
Czj/R5fIWe6DacPFOqfi7lCwuC5T5E73/VVFTXGE9UPSfBICosi0XCX9YabE8v0KuGyFcaZHwUeP
ewEcFnbZXepQ6cJbdB3Dr06RCLbSvuN8D0DHjjkpRDiDtT9wk0ZlfEvH9sgbREiBfh0CctTJEM45
+i6kOXYMP/Yl5qt9rKc+FDlDU4fvWOiHV3HsDOToa9jO5xWbi/4cXNLpc9fScEL5Fiwv7QTKW6pC
w2Cn7pvlu4WO1B1sZ4Kn2RYJPxe8Gn+1g1kfvLWtgscGnViWdW1EcOtrEZVwpgkRSI3j8H+4qJrA
G1EeBvIeCYxxSmp0VAqhDxSgZgouAkzWzHjJKAqBtURxrg3oAHbUxR45oAhfS/gAXGo+L+NqrwpU
lCjriqdgqtHgapvmV1itLpuGCpwBlQwyw3Ja8B8OMU9D0o+HkgXnuosLILwJvSA2wn6B+TgjE/nZ
MI7OQEiG23GovYxKy2DNy/xjvyETWPwPAsurHyn8sTxxpBjv4C0ca69KHo01NxpxfgVypgaMFdM9
UJLDUEbnEESih4RsGzTDQu/GD9cnu80RaPs4gXax0heo7S+iipy1A7+Qi3yaZ/XMetCulmL9zpT3
Ekwqbcbw4Onp0ouGTzGtpk84hw5qjY40Qs850ugTSlXbFMKJNi18ZD+UpYUPZH9wPiMpKOBPAt0F
4B5omg3QdchaX/ZCXOGUPIyJ/mV679AH4U0YDnkrh4deybsuSDoAIuFhjmA7wyv7FT1HkraQU+Uh
j8745OoUKR/h9dQVv6pwfqz1eMM9LJKkQ7fKXg8cTpN9lXzWmz1PUqxA+IGi7Utj7uIB62hyR07V
RSXVoVjhAOSa6vuCLELQGtMy+YmWCPpVDDb9Tj71wzCmEu19RA828HVGvmZRBJmnukvGli91hETu
EKCXWTLoATMwwnYSyFY4ji96wi923mUl1hsU0Oe6Mgq5eh7um8irDEe1N2Ax8obfjGaGXTeNrsve
x7kf2CsGr4YHOAHtwHc4qGl5RJ9NANbS/ZWKi2OrW6wjvz0y6+3XIUG/Q65fCkaGDJj6+TyPcBSM
Zeqj7YHNkgCRmZI+n3sSHiwaV3m5EIQ6dnOUebMGBBcrIL9sTWEblvWxJKBY+gc0f9FDWvUtqRr1
2YvRixlgbnmDsJbbYAoBXBVoBV9KZ6vUV6HcT7Y+D+spyRuYWCLdTD7WDFdDKrqrSJPyANn53rr6
jLr4gpnqRfbiRxdQdY8WwG7l1ZqGvn8OlxZ8UWA2gYj8kLTxxarK4KYBLyCLZ5IcMQAevul2vFjz
QQd0z0ei92SJP6/F+jNEIyJTaIBmti8RTFlZtNLMPKXR6PE7nzeId6JABCW8Q+H6qK+HoUWwcELs
HVqXyVnSs2dDGkyZWS8S3hT7rUuhXEsP5TCO95OG8rbv1bxvSXFMnD+/+GSprhR3/Nyu821Rd8eV
FjYLgf1dCcLOVEz6I8gTZ7o0S75w8jXAWX/07DKlbexdTS6665ZZHLVfoq0XNs0XQeOsIsO1rBLz
XKFCymaNfr41/mEt5vuuNSIfbf08JpHZ66V6XiOMOGOAbImXOzPVT70337dxeJHMCKVM/B5GpAna
KLPvX3ucXM08gd08qLm4F1QPy0qvvWA6C9rhLgnWc1ubS8jylyUFAWtBDxYen2h4XoFf63Yxbb9K
VV5EoT72y3zTK3ACV+tfhmx5HFbvl6jnIw/UvaqKJ4g47wMWXJdCX3JZ3Qrkie/h8QDHJgcTa2qD
DHYe3yNaA6Mnu1DEZ8moj2ZuDk6F8HoELh3G6x7t0qu+KkF7FM0+jutrdAu+IZIZ4Hp9mMYmTusV
W5BH4q9eqO7LFdYloNHcNELuoNTf+8K70UaKDLTo3KscuYxo9zg6+q3zgNmC65lXZKnzXvZQ3OLK
cm6CtcVVEB2dOBHpuoBIHUmQEir0y8EwiDTOJXepFu/SNfjWjdbYC3uCbNiaBfdcjdce/jKNQ+tB
IUHGbEEYdToMARqMg+VpAmM+Yryzro+HHdUOvvh0Ws/QgPEzov0fNMZLFKAFJCRcMk+Q74MMKSAj
G52jFQn2RGU+yT586CpLYK6D3AUfhHA0nllSoXmk6zumlcs2eU5a+j5k3D3sW2w8fZ/KvsiQcXJl
o5mcgyO/c/i0sVSSZ5hSfF10l3PTuAe3yBgUTDQyBQiBmYELyX6YExix/zd7Z9ZbuZFl679S6Ke+
QDFBBueHfiF5Jp1B8/hCSJlKzmRwHn79/U6WjUrLbgt1b6MbhS4YSNhIS2cgGRF777W+NeSPZjfM
/MrxeS60Y5Gz39iWxncrmZ0oglmZsbRV0E1t+k0M9hvehM3cKvu5qV7PQw+Mf+Ely9QKAygE7yjv
1hKroAeqZ1mnsRWtG0cC5IiG2wZ+BaoPa8fn56NY5SlN5Hs+tXta9jE7zQS0v9YTP2kZRogoi/eT
a3B+SxmhmAWc3g7W7D4cWmNddZOyW9AakNahVSXT6azcVIuVqkzdZMqZNarxteq9p1fze7H0klHB
ECO16BOWTFmuRF7XG2BwZOgKwCRMVtXpgRy16aKNFPMr6o7sLnObU9sScd/NTXG7oHmhN6uUwRiH
4lBkUGsYtlr9g8oQDKUM52P08eNb2Qgn8kURA/HVK+c2wY1Du56a7/wsctdFzErpsVTv2hQvBwVp
0sMQme53+zyy6UYds4NVpDKYE6YLDo1Hd+XABPYRq8U3MfK/10zNp21j6KTshvF6xDN1ymeRvKf9
YncBygLrRYGbzCwULK6vcaxmaBdmSFtrd4f0dBIeA9Z5l/QaAtt0Es5mKUuKpkgrxCEOp/QCJwxT
nLGugzLplqvQscj/Hc3p1GRVd9uhrb7U7aw4Npn7XC3oShOgeu9hrmlk4SaQmworsvwo4x6t3K46
NKyCG4N51EE2mXULaiRdqTr5yV1JiGgl8gmHXlMHUkGDDU95uIQhZD3MA6QG8EU9RdQs26M1Dva+
TbS291KnDa+lC1gn0yrFZzbL4zTU/WMyx2KPnkm7pjkgU9RvenZEWpzcoXLg+BuqDCX9zAyzNXes
/dXQFFQobKCPE3fhd9vuyaZOR/GGOIDILGa3PoYbuY+LhulUY6acLVzotkT5RiNiUpNn/yIbx2gj
osHe1kbYHc2ww8+TqO892pR1pLpdYISxc5cC4busXa2+HRehBHM7cjwrtF0Mhs7LBufb0GghaGP2
oRYiX6ZOjB5jVVbz3oyW/qYBzExXw04hSbapqMuA/qyWXCRGpDBER0rMqUlc5Sr37XxQC5AUzvey
BaxXrRyT2+GKcepMvpVq1Ik2BrW1ZGkAThl2cufNljPqK0hqaePnY2gREJbbeUXHS9GObWOGxpWV
OdpjZxSz4ZlTinBsMKropjDmg2YaLK6MgXdqHA3SI74823Sidh7LGfV9tyQRKqexIMLZAh/Du+cg
GuvMfhux1rS8PkhHxHBlnLM0aVBX1Vz3KxMt6Eqri3ADP4rsI9cat0PP9JDJ0arR59rndwRov8p1
VhC6XWmp4aOM7AL6hM5B1wzHg7NxVY+clrTJJcFkdqdNxcZPOkUqwHzbXK5MDoyf8+kCwpbcUPLf
zgOAYi6wswvnBOZ0V6/SboyOaTs9G87ybiVT6s0KaqRB75TVoMT6RSzJpW6WGyejyEENcRHBsPPd
KhoOUzR3Qb5o5nqamng1yL6/6LKkOcrOGaGuL/k+nskhT9Ja44Sp60+ha32deJ43ETLdwFCTco3k
CSJ62M+rqjTuoMRu7dls132SwtzuRNT5cnIhCXahte9ESdCKqYBhgIC5DmXZ7LrKBN6G3Ya9EhXW
qS9W1uho66lDvGzLOfNMc3lzm5g7D90FIjjdWs9azYM1C1xzRWxdm4axb5ASQHpaDrwf0zdReTIk
zEjjrlxcDNJRd0tS2QceZZwUDdwNhTkXQrHYuGykPOGBJCbbUokYNCb3onZHNKo0sdLHtiowfLVo
dnZ9k79JFFeBlaNdAJ8/rFonqzbTXBsro41MP1L1IkjG9jUhaAy+SEloTOIo6ziMkA0x9bysq/4m
jSIrsJvoYVDRStnzmK2aen6ZuhpjAvFgq0JU7pbn3d5GkzWvRO2yWw/quipoQwylpj/NRVmvwyFu
wIqDHB8d/USrcz7VdGoDqsoioMTo92Y2Lb7eZgpHItOc1ww7vIoTh19o5zR4NSNtrWYGDscp3FOo
vaoi+95Y5T52WJrHpchPKXinY+KGl46ZU040YnjWXQUA0xyfh96D/h3SS1h7tdaX9+bAKpgX0TU8
0+TgKCWL2qK760FN461jmOqzxsK8k5naBF1Z24SfW6lv1vBuKGPyFRsBwg7Hzv0pJTBzbmxzp7Zm
v8qFNj0ttFdXLcC0A33w4jKdzqGXaVq+KSFaVQBwJhFRrpk+m12ZraSjhbuQD79qIdyvatEZo0cL
P9z1RVxcCJxAa7Xp1BtX/kiPbJTaj6Dg3DtgnH2h6MD4i7K/LUtF31OLSxSedv2ILm30Nbywx3Qs
3Z0SoinzjCWlsYkUiOIodaHCy8IJT4zhNb+t64e5z5bdHGa6P+g2d6feSITsooD1mr+KRGMfRg2L
hLV+WAz9pEVSvUTcBOrQdjmV2XWZTiQAjGgkstm1H0SqkFC1iGgzuQ3BOq5Fup6SFzQhqvsMcYO+
BFoVVrHth7CqOSwqij+ivAvmSXc8zVyeuB3SbdssxqobUwFBvyKMXgwcQdHhcboZuFMMDsqt9lIg
L9jqnUbTWVdqFLrVlTUNLV7Owln3Gf36FJEo2dPSuhqYk52MRj81Em2gt9iziphMtXZKldx3uXav
OUlL6zOmkK9Mzn9zDQS+bFgluCWcBjmDPmS+3lkPtaK3XmkgyyqW9UKVOGYg2/sS+ZV8tlNnm4b6
lT47L8U0vHGUMjnipsOmHp0O/sv0zZCLsU6NtliFhk3Z0bZvcQT6JpPzrk4Uirxa7XZaM5pXPHPN
camy7tCwxW+LVGsDmeTzNq6jaWVJPVtHia2oV5mosgv0c0czmR/1en5V0rqnYhvn23JR2xtjpMEB
kCGCeN8U1kp04lJi0yUCdkKxUIzaCL2SYD4BKaxEWPwIzmV6NHVJHaU7yrHqOTznieHZEnZ2RGKO
j6L21hqcBzx2+4qR5DovMmRaJjtcE5GaONXPUJXqQITkpg0okEkv5dAQ0NA9zLbhvNQz+2gWkwJp
ltvB7m/HBmjn5ARIPG8smUt0ufbaTGmFJGp1dJZBcPYtGbaiqSqJq7wemzagAR40/FBlci+mfb0b
y2RnT+bJTtwnl6TzdDR9aYjNEqUXUW1snaW4mwwVvElSoBvvt33Feukm163S3w2xPPOA/aZytvRU
1/FUrHraIW4xXERtEuQxutZQe+8YEJAdEcxWe1Xirn1BuBE0oxbkGpvtIttA1Ao01Aa/5Lw8pnax
XVCXmbHp58MZ9kGCdK7sm5qnt3T3uq2ti3AYfboO60mZfO6MK3Cna9csHmQBuCBpniHNeS3dmPFc
2izRBbIWvzDlOtPUtaHM3fNQWOsmw7hXt55sBAJwEgguZte6D2Xvw51a5UbPXbQEblav5wwZbxqH
WMoV3xLsbzZoetrvXlR8K3RZn6bCbbejIK9iXi5GMcqnUdcvCrPZwM3eGTG7ehJOuyjSg7iC9WFA
q6G5e+gIR6Ew5V4N9UPZjTsaBv4Uo9finWZR9SzTJkAZ57N/BEUpr5iGPtkKy6ATsWljpC3M8qZs
aSC5akdrBTY3EmeoYxpTAdLJGHmntnWY7HYTW4NPz+NK16XuR2ns5zFzIyJJFTcrD3yVR9cM7zrs
Epn4qo/i0CZE5ybZlTEae/jFGRiR9s4K86vZiekuT/wSus8UO64Y1n0UHSK3YtCUFLehWh/zme4X
O7reiWCpiyGYLFV65ahfR3Ff+4v7MhcKYCfYbWwe9EeV7SRSMA2L8C1rOmRNe2wdyXrhHJVe7vO2
DnKkypZS7cqQsr/nGXMnBn+eHHtU1VVxLfPooA/py9j2V3NUJowQuguRLn6MVuuGxvrMMSAPqrDv
VpYJpas30G8r5wZmQ0ZfNUzXeiZoa5sosJcuvWLDv86t7gi7db2oGQ0EQWuNT58NE4d9t9sPZXxT
J7L3GnvYy7xdxT2N2HxUSbkFKmhoEPFAOrajW/q0na5IhTkYepFjcx9vBnO+hUIf2KnYY4se/FJv
x1WvE8PSuaymoSJLL650krcTdZvEIbUn9xW17cpKjRfdCR06Ev1zZfQPDfkzGyVHP5Ih8zUEbtAo
b76pY8/u0n+f4mmHVmdnVG4wlckzedBkLtf3uDaRRs/9S64P+yVz3B2ziDuDVUsyG2TGeezc+G0e
5ot4cNdhal3NbrqNnJDlkmEP0Rtx0ITu2taam9GkqSBGl+zjZNrXhrYzs4IYGvPeWZRLsObkgilL
5LWRcdsnJXmDTecbUX4ch+I9rXTvHAckJ+XSteJXtx0Un74LWmUKv3MpV/HRR6W6pDYJdDXbm3m8
D93pJrPqmx5ykh+b7UUp2xP730uVuIaPXfY+j+JpU4iO85PtrCKmgn6xlJd2kx0a0WebUFkemWCT
OApBD2phHhNW3y2henAWNbnVIupw8ljQ0S5M5QgWiMipHkR/uyTFXZaOkx+HtEkyVYmQ1FNp7WIj
1HY2oWCepmbzYdQQ6ufucpINNhKn5bng+SAJea7tTTQZzilnDdl2ta3dE6IZ7tQIk2OpOSS62KJz
d/lk1L7oSxo+TlMiN+c4+6SkMwE6je0u+wQQ5FGYJkHtRLTU66pW4pXWNOcjkGOtGSQzRK7zbJt1
eXxbLGH6lukivcrnmq5P5s61p4/ECQD/FjfDnJhXuh2rfBj0u9sizNT3AS8bol5t7FmIwiT1o3CB
u6rGb3lMINE2TOBRYvqK+meU//i/jLEar7S6R8M0uU7PZiVQx/O73/o8FD4JLc11zfRwW2XCvtUT
d3kEKelcymJwTooL3Munb9Ss3CRagnYw1FXcYKqldag/h0qsvox0krfVmLuTZ+ahXFsYjvyUMRyx
utEZAWJ3xTq0k/EGTCz5pxxvVqFsOVQJ9rCyjZJXt7Z1OhZLH1hTh8C/kjrn8ZnVJ+2mvdlP+ppx
guBgF7o3ZpjnzJhb6sacwwWaU0Xoa40uCQs70QjGIJKjM5sW16gU40NehpMfUrlfAAJxXuPCZX8W
dEGjrDc8x+nJFDDyCTt9R76THr1DUG6Dap6T2utGNgAQA3LbirK/cHpqojFpv6Vx/GJ3ZneZ0D1Y
aWNW3/WFofbkt7fDwZ2yajcvfXbbmDRW5UjgLMfwOEDnpfl2ZUKHZ5SiFnR+QhZKhpI0UKFqvQEs
rEa0zu64m5Q230jAIF6nLvbadmq5r6um5AFiaasjMicq7VTRc19PtN1uXHXJ9gmWGoQJ14yG9Bso
NJyD64b/XUXVE0xOWa4GTtuPUzstu1xHHSjarmyRz7L/mxH+hDGZh1VHC5W8G1pNA3a7qzoJnWNY
2cpprmLimexhqqRnJlhM4mrIL8U8MjIrjWhvNNPI3jGG590ExYU3yqg/Ja2uo2nXiFtEun8NaPWl
bkS9pv/TQgu1cpyKCzGatomMWq3Y2OE7did1sKuEO6Bl2JS5ZnbRm5l7i/XcxZnTV+23RcPw5Ud9
U6xre+wvHakWlGsW0ut+EeRQj+7CoZ/jGyW+bWwWoyVuNplThukNhl6eNdonx7DBads6UXdhZDIH
Rl4vCNQtvCHDupimdNszAEWLHpFs6DmiMe6Ah4DaNCd98ZkY0gHoosW9xP+uIICflZkTYzefpqxn
qqVFeElardhmQxIDBx1jOjqdeUwY1PE7FeskQ7BgppLSpTTnYsEEUQnvrwsQflP2Gq0EV8wx93Kk
ipD1OqSUqPJQe3Kt1Iqf0E4iDZ9iJltYWidV3/21i3F21YwiV9GAwIrxBvxrZmNdrZ5I8mm7zV8z
dNetpdOokKnLPCtOeC1/5h6f/FTO8UMU6tTEP7RC/1Ln/SLA2337j387G3H/82jBdfNefo3/sukJ
T3z9WaF3/rFfBXraFwvRkmq7BmdXlKFon34R6KHds1Q4q4xC0MUhkUP29ItAz/zC7M+mNrXgkbpk
CSLUaqu+i//j38QXDSH5mdGLK1bFtav9IxmD4keu1t8lX6Z15ubjG3c1XgRr1O8Mzp2GI7Acz13/
cMh2vUImnT/TVktxLmV412bRqK0vOCHmrCf1+Mx9ZvSbscsqwPdI8P1qouwLGFRUqi8rtTjX41G0
oeeiGWtoOtk6SbuuWHXmMm6rjsHlCsULg5kks5SRIXBkvcbnjcTreJAZGVEQr+FsYwJj/ofKIBSS
mbauQaUM+nlRduBj2++u0xYPgywSSohQduZ2sUOmNkODcWDF4xuqG4Pph9w0NNozv0U1NN328Jsu
xvY8PebLb567pIs7n9AN67quJv0aqeJQbIu5Sr9lylzfZKqbPbtaNIznFMD6KRKd3XvtNKTKyS7H
aTuqen1OJKqZXIhKFUGJl/RrX4n4qesX58bU82IOispeGNaFmsLsbSlpkletadxjo6WiN3Bg41IZ
leKbJmjjPqhRZzkP2D01rJAKCQ4r+mn63VAWuD0ilgicoYvJ9AcQYY7DzZrOmoBZsfBcmcJKrtQi
IqI1c4GEeTPTba5iPEw6ixFilmOGiqnguyargnlak7j03KP6whBO/Q36mpr46qyn9bqxZ4dEyRQO
hZfR9j3XjEt1KvqzD1ZL25YDsKpTi/cyX4qLRAMe41kcXkdQXJw6zgfU7LJERMXlFFaBrqMoKY+W
uOy+xS698kOf0V3bQWhsnmZVcV7Z4c+Z9SWiFUxx84ORKtFjruJM8zKnLOqVkIbVe7QDM7Q3nCpt
jGxj20pfotc8GnZtvEdlXRaXGU4obR0nCvs92qYpve9avTUYjpUmwvNCxwoper5bxq1JdtRA35de
4tpoqNpc9taNbUs0e6piqTukkmf78IS5ObCwKDPKtusoviM2CKuSl2jzOHm15Dmj2gKp2ZRqYeBP
iaY3hsBOyOl1StoA9GbzBCGJvbtuoJPRBXGuqxhfyloflry41gBX4dZ2q1HZGbkxfm+60E0u8pYD
ymvXzJ3DQxDq9h6uA+qyYsYMH9A1Y7C25KUVrsuioAvVtIPMOItPpYVNKMcLrOVx53qDXYadX9NM
lNBUo4hxb1QlTzAN4vcaVyjARcuWtLpAg6PL0fWx4Frp1XYyo/K6WxoDhRskAO6mjPs9SGxKOSLu
wIus5FQ6eoCbaSAZfnCN7wopkQzq0u4M0U4d0aL5istXWyOO0hsNvbnNRt1QvFhv0IwYSu4sPiFI
Rn3sYwaGK4EVWwuUSI0L2mGivxib8zmlYFC11oRUk+2klMUGSazk4JKrw/VS1eGTjKNG8Zu8c04F
oixss67W3dFwou1LuH12FwF4yrxBTPZjVKjujexycaWSh3hM9UX388jqq4C3E/eBbbhVHTQYVC2/
xq3Z89DWzOoWkTy6XTu9hubsODsHe07us1LXhadPCXGWYRaWlzj6UNlZo+DZjMp0vJpzCRmx0PqQ
NPo5y0pPbQh6wfRqukSZFrT2wTZm7NmY4WhvL1aG625W2ukiDxEuBA56LO76wWFY1SSD/Qtl7F87
+k87OsFVf7al3zf9R7n9j5/4dTfXvxB7BZ/DBgz/Sybwr7u588XAiIG4E124gQuEjf5Xub2ufgE2
Q2qdJWw67eZP27miG1/4GWg0v/5S6x/Zz3+nTOecQUoN27pK3A+Hi98KuCurGwxjVMRqKUr1uc3P
46Ylqu86dWIe8tM38weC+/Pv+vvJwYI/xWtxbMD+wcdCjP7b15pVNYENm+krsMZYi0P2nQEi8VrP
OB70oNxvs5Rnxmziz0Jcf6cXP78yr6mRi4wB/iNM2Zl02l4Co28WMRCvzOI8VPgMOvqHXyXJErCR
OL6ByPrtxyuMvtOzihdJTOe2dZDlgGfMluDPv8SPkQt/+xZ/epkPV0wbqhY5GS8zNkNy6kskk2Pd
KHfSUOB6UE1A3JpsZrVxTgFCluRjsszX8dRHn5gNflDFfnc9OaDi7TMMk4y3337gMdfG2Bm5nqOv
+npA+vxR8RH6+OZG40+t8SE6+sJj2Ox3gXNNp9gv3pCoXCCG231GJvvDa/zTuzn//U/ehxI/o8Uy
rK+GMapoz5sHMgyNf9DIYas8quzeJL2BrzScj54RYx7HsC91UouluVZEnp8k9S2b0lRt//xCf/w8
sIM0GApYcnBtgbT58O0aZHjQK0uXlYqc36szwRXtoLv++avoP9hLP19FXocyA9cpCxUS9I9JmSoH
eEn1uayyZkpDj6Z8vGxF1c8tlPo4LDfG0MfxBiSN8YZ7yyXIygp1+YL0n9wUz1adbsAooYb0f8YR
pMXkxKHc4G9AX50NdX0maquqcQlbFB58okuUJw1qNfQ0Rqvh4RaCUKsmT1Ah0TvOadyU0qquAdgj
iTXmGdRBBScj920lF86xmPlmdmkmTbCW1XwiQfUa9+EhFUxLPLKZQUopQEv81o0mDeW2PRgBVoD5
3h47BKDNUBvgnA2ly7fJ+c+NzJLW3cbNJNNbXZSSQc1Y48xwagJcAjq/7kNY92GIuLyPXFSsHNzY
aAnF9ARW6vRrUS4Gyr9Ras9L0YUcUnICLVdRaGqdpxRSeXCgoGL6dxEXNlHZppvOMJIGUbQTtWvs
5rHwIfIYmxZnONiKNKaql1qhrfWpdVCixKH+NMUaZZPuJN1uKrDQseMrGMQXu8rQeHXON6OapHZJ
EjNdfbeLOuFNQ4ghI861BKlFryrHBKB3vRmdloHOaOXON1dNGWNubHcCXKTMfF7XnttwrehOreIj
6vJXPdWZGjfFsMzrMpk4fWWMAOBqNHW5QhBSwqkII+1KNCIJPcuanau6BN6A1sm+brTMejN5Rio/
z7v8xh1ibfDG2EV1mmS6TFC0W8sQ6LC4vseT3vSBaSYuXfypoOiQRjzeZSaqRdQr42IiqAPD6dHi
aCBdSJF/Zf9kYjtqQ/2cGGVX+G0sYsS4ClQIdlHjq4Je4BQZKEI8HlhqxFjG+IKkHUU017oofzbc
Mte8Xgds44+KI79nVjMfmeWHX6NItld00hba0skUNST09sPlOMvyEcU+C2wko+gy0XUlZuSTOdct
7rrF00uO1Oj9lOF2QlrybYSpChArHKcKkZYC+TS3lPhxqacwDTh3VoPnJGMTe4bW5Ce05l1GC97p
Dj06diTrVjtci17PG/Dq83jSI86NwAqS/rYRWHuCSKjtvUNu8A54MDHtIretyBtV1WRfUBWwAXNh
ZL6SDOr1HBe9eU7ElJhWohJl8LIoOhI3bvRLoTQkPte5DQRJyRnFGH2Czq7NNCBQmjGo+8ot4Bcg
kXkRUq+1DbeZcznWQ4lEpevGzu/tXH2x3BIAlYoOmaT0Uho3bjjwXIbSqL4jN7Jeu2VGK+FSEZ2F
nVp6WYZyvueWwuIUxVoeYIKgSIrnVCJzZ6E8gc7ia0qpiW9a1hCNuRCXgTb4fFZ1IyU5hmZhgE2y
9O5pHpwC7Q3cB9K8bOemKHF/of1uineATMjxm1TPuG9npJ98Oapk3yohcW2NOi32Jsmhje8YaQ7w
RPBwIwIDKhJoooTda2Q2o/65wQLtM3xGp5DgE4oDbZmz3hexrF700bRZBTRzuJo0BuigSpz6XVUV
jD0w4/CBzHCGDpTkuXlIsrprvTym+bq2E3vJ1i38KWM1mkz7V7UVmvC7BlNUnoJrfrqWqSwz4L3V
jNKjkEDPBM0B5yJsJQyxxaybAVLAhEDfWOpmOWjAfh7ohfaUDlEy3MatoTI4a3U19sNk0PFxaLqZ
r+IqbZYjUcLD1aLEQnga6Si6J8r2EkFrKlemhleMOQSl/XlcbDILCfs63arzDAuLWdmkbw38PFww
tSv7ILIM2UJc1SCqIFxyb4c6RX2aJQpjlFItVWtjMQljGWwsRQEGrE3DBjAxMlsD1BEk07lKCiiT
Iu5Wk9PDQihqLDhea1O9ezPiGhV7nCzkGkmWPa6yRO1rhivOeGdkpu1BoMvHG6uRCSOp0BT6fhF8
z2iO5gl33hDnzrY0EJQEVPfm1STGhsaAPenmKlbphfhLmSCR1Cre/LowK6HAjxFmA8GHDLwAoJJy
TLVG3nPAjIyVEw/DSdVoAaxgIOfOCg8jvokKx75KyikTBuJaGdP59LcJgLXU1BIHE8crZojIzBlL
qjGccEn6THdnMSIfAzZO/dGc4KtvUT1M7o1ihXxhSlnW0zoWakP/Clna6PF8mRWUJQ3qh2TfHnYM
kXRlhdpZVz1MCGXraW6XHllWU5fxFVJdA4LFVpXRcqsBN8GdN4TmLeJtA79QKEoOjXPdBDQoSJ6E
Tga6BQAOqKIDoLTxuwTnhQ2uSGvpF+zndMeXku4y5Gejvcg1ggvpthdn0QmfrUaYa4tH+u755ZwJ
66nrsGwelFhpK1YyhTZCmBr6odZbLA0GgTjZusHU9PLjvPOvkvWnkvUcQ/6fN6H96mvV/uXf9+/v
OUDW//OXXZu/lt/an9vR51/wtwLWtb78yBynWMOdCFgYku3f6lf+Bo8x/HbCu3GNC6qhX6tXTftC
tYsfnAcbjLzBz/zSi1Y08YVmND8AE59AeBrc/0jx+sPn+/ezK6xFcqUhCpi4wBzr3I/+7Zl/wYaR
o+IVG2tATjfs02ibNHtHMIzZdU1gFSg1bnMWCSB0nqFup25r6XuOG9yMOoeqi5KHOPc5tTCX4SiC
7UhlIbMuGnKy+5XFI234LW3I9nZIN7qywU7SZKuSNL/6UIjU05wAcY2dYiDb6eMhtHZjvMLlYeaB
1W2YY8tlRyJEOGyT+Q7iotce47390N4V36ZX8/v0WuKRPc3FdZI+z8auCD/BUZ+bFT/V3L//hj44
pQVD8oaxm9g4yqp9md/tx+qlfhGWbz4yTObM8qbJwH6rXqqX/r2MPVpdyxsdWqbTjJbX/fw+47cQ
QD68ipNZtR3TfZ9+tTLE8jW+zWOr+3O6nqtdl220CEkGMLTvc4ZHaqQUSK/G+bOK5Vz4/MlF/4gE
tnPZ6qDiCMq1n2Rz7eRbFa+Sci/FFV7c0/JduXae+kNxh7ftWV8pZGTTtfdxkSEnwFCjFr4LWPAG
qecMWKrxoQjq/OBPD9UfNDt+zEH+7G1+YED/D73Nz24Q50OZ+U9wg3y2Kjj6//ZV4Q8WBXBLjk2I
mUUkz0caDETpurCKs3mzrNFA52hmKfF8OnJIYjtn9edPwmev9mGR/v98tR+9vA/PnYtxnf3FOoez
fWRDNMZSRVRGuCh9azP748rw04Aiy3d9d8US7y/8Y/rUTOsoiALzk+WJ7MDfr08/vwH7A+yjyNGE
hEXM6Xszrji/Iyc+Gw2BbXmUCuYThqMDLY3O8Ic753X6ht5b3Iva65kv4T6lYYCU90LeMoaqyUFZ
Ng1TnLfkosC/GgYQeev74j267jTyC4hJ8bN7Qvdsr9sn9+ro8W/8mb0PW7yIf/sPTmCTzfDLG2Gy
whNNPdJ5mNeEq6zF9ABg17fuokP3nZGHcs+J9gbILAwU/SK6ip6XV7i7RIiUpzEYbiKDkE3/QKrB
oXmwcl/m3sFuPOtJe2i/DZvscn4c91FQ3NQY8bzkJqt9A3up6d0R4Ei1jNwwx0Dt1ak/xuvlOd1p
zH9iL/ke87ff5dfyq/zaIMShemV0IT3r9E096Wy7A9Ih3rCvy3voCWnk59kGX1Bj0srBMOeVLyj3
gpZuKDTI2Otvuw0ZtBTP8Z6m1Gfh7p9f5g/r+78u8z/jZf5sNfnY4/6vXk1+y9f5cXzjiM0sCMMJ
DeePcSLYyjUnnnNjI0X0Pgrjap5qFG92C+Ov0fGg6jAS/ny5/uwlP7S4/yte8sNM45ePaWkaiD6V
1DbzwxaRmUhKXL2k/bma/YlJwt3jsopPfv/JZ/v0hT4ch/+fX0j80aYHn4iihMmIQWny2zNIwhhf
OG1tbIYQpC72vNEr7bTyhZFuRTJNa3w00dbGyunr8NDXypLQk7IyqDUoXei0KJgQyrnYzXosL2LF
gJKZwEEl2LFeWzMrb3OqyTjxwZ2zwYVZGYTZ3SSw+KuISz/53sQf3RQ/f5wPF6gkOSVpYN1swJcX
fjzC/PFxNI60ChveAv4AP4J3m8CX8+jr485+okE51VdsHOFAmpRnT8fyFdOTTUa1/9mm+4eP6c/v
78N1jYpcddOC9zdzst8pzMF2YQ652k9vm0vnydo6W/EkqQ1oVb4Nx2nTHJPPxmGfXHLzw77/T37J
zQ/723/3JT/fcR+PeT9dcfND3VLFzKsZvhib+rXGF5t58hW7XPx/2fuuJcmNLMtfaZt30KDF2s6a
rTtk6MhI/QJLCRXQGl+/x6N6jJmo6sSymxyybYrByqoMBYeLq+8522whab20tZSZN/FHbK2le2Wp
wg+pzX/6Xi9UXvNJ1RjJGBA+2X8zqVUjIBpPfSI79/c83e+BPUYeHm5Op4WoxGVxvrrOTJwEoAzq
DHadcRVcNV5IS8KvfCdwG++58CpPhtmuUhjIXk0G4nAOqN1JQWDbbYpdRp6eVqbFOdZKxZMgG9kV
5E4mKsnIDvCuBBioC0a9yHbTVwOeyxc0a0XAdZWBQkCSK8g/gLa0R8MOD6jQTWiZU96rUI8UUQDc
rMp9xVNeplpJ/BvN+1o/L43lArn7YTcEf+BYljbMRd9+GMs/u2F+qLc/bMx5MlwJA4QiU2yYzgaj
mrqqHz0omdyRAdZxtoZ+6dAvrLcwO/Toaah5vsJ6A2XrJQW4yv58Daw8NGpLIfraAIAGnB3YYSR2
AWlhSNdJh+AhLc3SJ2e4S0uYh0snZk7C96efmMUVmxX7/KsrdtkBX5xQgWnnjztRBRJ+EmGHZCnN
AYlHAUHnyrIpvEsUhcJoR0Tl8L94Emfi8g/fJYuTMJOr9e8wCT8KIIKCClSxiPkjniTNRKMUJ8KE
9LbsmOZjTh4Lu3e2j6gWNu/t2CRvgUWAu2Pq+wd6rC2JuKfTTqI6GU13PdJ713RvYuJ+vTDSpQ7n
u93w66DkmS12bhu9zicMinc0UplQNBTQBgQps2vVAYYYgIQ6/Fav8jWrRmru1W1l88f8vXnBOwH6
7o44+o0tkVvOfi1d6UExW2q4PkV6kZSWfuPDOTn61vEW/eYHUHSsEC9xPfTJUbADeAik0cEF67WD
TlCKP1ZDnAM6w20A3tlvwKOzJopeU+utWqNfS74+IDTFWbCd3/ItuMMODXnjqOMljmah3cVUCbUe
kD3E1ydUf9XNtzO0nUUrskKZsB0+Q1U/B05tR/hWAGE4EX05KFuSbg66CWg/yzOgoTRaYByqeSZW
baMk3Oso2E08Ge+obQOlW/4mu4twSbATXWk7Fi4THN67i9+bVWvfgeZ1hft5SeiLam4eevNup5M7
hLfo3eEqpY6My2Uk93ozgzJ27vASOleJslpZOsHbpdWZxd4AveBlZLU7HY8pQQm/rRDVWtcWe9z3
NCHr12EPIBYbHc1mbTXmuqWvtyJEf0rQ1GzG9FXB51DwbVVmtkG1r32/bskW3BLYdVAQZk/vt+vY
Ax2PhejQPtyssw37ssKs7NAD1Ot9+Q76BrQS9xR8OpsYaBT4JzI/pF3FlLOHg4jwYbwZV9KeXZaN
0Kc+/twmRMIjIa+7B9Sr73Xy5L635PaWP0Ymmrl5QsoNOD4xx4VVm/y99ZB4aHElnZV7D7XZmkBh
XPW2tsU0c3QgXkAcNPgRN6Nuj/tbOAnMNPzqIMyseHBAhKrATqdCauuMO8UNbG0vdyKy34KbxM42
vWUeNOdMhNVD7VnCCkO0R9ui5oLVtyQp5JnJ/t8iKZbmZ6boq6Ysm6G6zA/bVP5W2/fWliM1Kekj
QHVNg6R09TRuqCU5OAOowbaDw2a1Oh0XpmdZaM3M/J9C66fQ+p8ptGa24x95KJfkw8ys/CPlp8hq
Kr4T5khrAWpdhLmFut3PNi4nN/4U5hBWTJmhU8Vh+rG2gNVot1ZrAdkFf6e3gz3YyD1R9tq4KqEl
m8v7WEaKvQYSbDt/yjzBFmx9NZlorDYVW7SAzGElVmTFJvCuXO2qczsXKBsmDBrTwN8o1XQVIDug
DYpqlZ3dtiaa4simNS20D6866ykwDVNHOXiP1Fvs9RZ3GqFFOxNVuHgWZUIm8jTw2WExnGHVQJru
YhKSmyeJPhV4nrn4MBqct5Tqhxza8SpxDlfowYJh1JGrnG5EoLxujF35IjkT3UDTZmRz2Nw9qAgK
hMQF8Dq5BaMlmS5aG2r6dX2LolGCeIZGYAGOVCHHlryyuXlnAzq9Q33j9R6vM6Pi9fUV2dAVBYa+
HdjoTYbxiv4lu7ULi01LaNY3pTnaqp2ahcOMAp1q5tn5Wm9jPRfWembKR/oQZgFYMJ0Cq9di9lpU
zwMwFSsPBC2LreS6M1mGky2jvOqtwss83Sk8EGlZks0j9SgiiFLACo8sxT3bYCe1Y/yWIb6eWqGZ
YMElU7NB/HR5rnRCG+gJFPiKVk3PeB3vtnMaWZObOgleHdxkC5+3MEx+n+YwaXh7ggma2OVmvOcq
gv/lveBUVm/X3mSNJix93xKJaA8W+hBhTRewwXAzeAgYFShLcRsq/qCX31NMDRZ3aQG1eQ2+p73q
CDZwlfFKZxcmeOlggSvY9jpWJrcbKroFpRnqaazQJeU1QMl20jHflJ64aRwaWoGZUQSAyYThCKvM
jQiBeW6VTmanlt17zQ5N5jYgJVf4pu3RbAnwXFdgiKX5GgBJOD7wAEyenmFIwjCk0W2H388WeNzx
jR2yyQ1BES72cWM1mIo14k4wQAHKa+kW8NMsDTcEo50dHgQGXG1jbCLbNShwbq/HfWuTyAs8Cvxe
J1zaPouiYuaV/RQV/7aiAo1aX4uKubPrAwY0iXSIis6uIShqS3U6CHwgbh6HvysGH2dJhIxgryj3
vsPkg2Dy1ogT6Ds8HVElkZmxnTocfQEFINu0lhdJNL+v4Q605mQBiw/7WcMhBMGsszKzbbPtPfUe
BahEJj7isNNq3KPswMSpCKzMBh8D8y9wekeK5D++Ut7zZCfeh1cNPa8Ab+M0Dg6fLTmovvLCXe4h
qU+Bfo6TA2m3VIaiLahPVpf4MURUdbGehT2aLCSEBNiJBoaKpW+B34DZQn/Ey2R3ZgG1ONnK/dmb
IJVkSEgARV1+gj+Ygj+Tts7ZTDF7NZWts1k7sR1i3gL8O4CkDCzf9M0BfwdW7gSryDrbtVM6wjOT
vcDPoxnka2zmTnhin0tRncLeGx0jKF+U1JnlFp+D7BWe2TeAJNIu8fnQxNpYKfVNDhPerUGQi3d9
e2f9xt6R4xHa7GewOtvRSnBLB3/jipFV0tpJMe4I63K2SwrgMzvByBIrtQobY8I9ZtACZ7vFCJjU
980Q9wHMIDPdomsW98MiF8EqNicXEPO4Evsb48Sd5HgXu/Llz57pCfY5CNtd56YQuUzsajAgNAQU
InpIvBQ2wwboGbAfzsQ4KqvaO1/FV/J97kF8Q7c2u/paWPXmYOsOAjYXI2eAZ8+MGdC3mGjrdzKs
gkxDCvRI2lrQGJDfqnV28ouMBqrxDr1TkOZMu4hYr8Bl+3HAGvA4Jb5VUEBkUd70SXwFAmskFBIz
tLhDZCd2aIWWGR9DGCegxYR6Z6qrhEKobN8a3bMTQKWNNvr08RpAkdHVgTHKGGtnM1UdOixOoWN/
aWZsZVejKdCNbhfvCgwLn4ZbH0bDSJQDcrurwDyBg5FzQNNCM0e/ip3IhJr3odd8CqNkxNmyKsyc
gplESgZYKTSn3FZzFGo4pVdv6o3mnLYlVGUFNbYFcBXa7jizool5L9jAJMUGLzHAAtuenS8w5aD4
KbGBPoZCqLW7Nrye3LI7BMEEGzKGb7qti3wuVG6LA4LRmpXVmjlCW4WlHQ2MwHAMi0D1dYQAVt2c
6I3rQ8/DLnMRCvdqT1rVG8ER7+UX9QVUuS8BdiYaPzf6pnM9+NVgQmGONhEpzK+UrBHKMbeTfW93
FrfF0sLyDBxUqR241eCcLfqeQT68v5/p8RXpdHq62T3F5OamJ6+w+nwsGG3d+EbdmWtm7YFshVyx
EEtNrtlVSvwDvLoU6AVEQ7iH2Xq3hluZCIOYbJuVFqhMDgFWGO3pmAsmAFRYsp2tmOhcREQK8SYH
iBTrHAvDZCGbLR9LA5QjrGZkIi8Eq2eDwiuE93obiLHuCivJzPEc099TtpmQLccWAkYShbGM7QAe
WwhXgGrCzqSak3uaI2DipBVYUxAayhzcFt2JJjrlMDEbGrosvEcsw7EkK90H+3dw1MKI8LH3MzxQ
14ZbYCIUJPJYSDZU1QrxNdxCyEK5lL/Mw0sfPJJ5SEcu9AgwiTXyJJdoHeAWLj4JO7DMQmWHAhmU
i38y3DPfgx3ofAflYweuaCn2ZFbXgP01ZSpsBAjYdhesNfzeeLwlRSRwZcrOrkq3zExVNoX9jE6t
G0gxM9tfLFVINSbHYLHawAhetU4JeQfr9TjetE51OpvttnaAf4PnmDSEJF6D/cJlkjmGBEbPBCQ2
atAsoBkjwIoqQTzgZhgAGdgPR/EknqJN+yDslG2yCTxl193lDrDq8CnDYiFSRFYPBnwDJguZHBYI
xsakLDRD4iQ4typk4bfvRn8sBRMvAQK1JcOGxbZxAxtAvpdVYgFG2NZrwQKU2W1v410I53b4TH/o
qOoNa0hm53wKLDbGxkXA1kTgrrFgwWY3gXmGjY249F1/B5wOE8zT+CTIb/D92AVW7OgQLzEO8Qil
PWE3PVWUwqyusD2xTljB0Kmfz3BqgKh6hB+H889cIFCaeIiGYhciXMqsW/zd2WylK4RamepkoplF
19m/EGaEyi9RyFMhGAvvFBsRNoMT7UfEODl8Y+accW50iEc8rBhCu8QGZkoZLY0QvZIlID7ewqzm
IWENp4e7VbzvUAtpaxsWpAULEcRYANsdL5kiyfET7obNLPEWIdYBs8Y+PljoarUN+BwSYUeYHVcD
Ahs9jqj8xHlhnhuVDukdxJzn0xTuDNYKOyGFaGMOLxxPVIyyBEaD72fuTuvxhEKC4zgBtgmPy8y4
HL5Se+jXnBfiMF8e9nkFvHcKRPYdj2LJ7LZbKVssFwu6k/CJO0KRW/4JgFpsK+18E1DUkHhsKwJO
lH5TqAMp7hIMgTkRyk43JfxhyjW58T3uCop5nd507rBmipltOPYNHFwT/2JUwCixMzNymTM44RA9
w/OuvRrtDxGBHsKDrUYMoS3aG9HWrBe2kSMYBb0DVEqMJcUUpJtp2+4Lx43sjNLzG2ipoGqZpimx
ckyMRdjKjQNklJLQVw172b8srnwVOvjt4iGXd2y2oRXh7EAiXTM1xF2z97JndVq77N+KFzviFdOc
zBsMHbhR8Abxboptt2AQLvrY8iz4+9PH/uljt+khj7Km/s//EJbciVm4HvAczXTuEY2LYfwyxQEg
PfrExKS4XSrKVBedFzaaD/ntn87LT+flp/Py03n56bwM/yt4yw/fnJSP9L8sAvqV6zLL7AhcmgYG
E98oNUBM2nM02MQLTYBL15glbP6payw7YbNUwU8n7KcT9tMJg9310wn7852wRSt6lqj6l6xobUEe
z1s0eL5MUmNApqSn8iXvUXgscZ5tpD1LrLLKMeQfCYIVyO4qlxxiAd9UQ9x4MmVLRB4DnM/WhDgM
i29/ixqhTk83X95YXDahb7lB+Ne7aYXwNvolLcXpETZoEcQZUPQIVk+Uv7GADIt5fIuzrpl/vFT3
tXins1zHv++dLqa/Lpn0D57R/9D0l3ABcvvO4FHB4wk8aB7cTDN/FXCBoiB2IAxmCS9ErpBZQHnr
7evtSJ8RVM1R/HCLJwoT0fQ1ygR7/JRYaJ3F+xCH8ibz+Woi+xJvrSmC6tcc2aOUYJXts33t6Ifm
TjxIO2k7HOXrwioQ0C5ROaIhXVUjtEQOh8PLGanCA6KaZ3JAKGpaTSveQ03qanJKU0Gov7VzREdD
wAYCQR/FrCAMREnIAOc6tAk+3ZFp9XAm2vH9/RSSE9IAGCtnvkbm8R05AKCl4gkUEKDO45aVbXL2
+naNwPemJT59fY0paj+Q+UP0/7YybxG8Q1xQYTeMEk5UhQAUGTOCV9jdH28xF5c5wjc3Nn7gHayo
4Pj6dbHHj6PoH1Zm5tufIwAv62AjQK0ye6yR8qGPvTWYObnXiH2NRpy7jgTkaiDXl152B8XLxNoQ
1L9sUEFzgx4ZKyC+GSHlwdJ24KylNvhKEOQDZSu7lxgx19tXlNqMl1l7R+1LbL3/HRD25R/Z1JcU
6ld7bGZUDxIY8wYR+QD1sbj331Bm7fQr7RQ9qUf+KB6HQw3wT8DVmyJKLFUKplCwegGeTNvqJzQH
ykCsA8MOKn+e8xcVST6A71EOiJHg90koGgfFowp8R9I9fL0CEov0fTXumaFutLXWFT7OxrgTIuRp
31gKNKUvAnJGZkCiLcgNb1I7tcEQbyan5BRugQCIzF2EjBCLabP64K/HdGmw+2pMM7O+qQJZSgqW
W0GGCgwqeIgo7Gk2Ouq4WD4PBTGkdi+1JhSMQ41g5agEEu56e4XaJXRMIbOJLGB9ScpI2PMxhoqa
GOSIeqQwz1vkjGA1ZY7ygBbVhcpjYAEtzOlMs8dZyAMAD+Nn2QId42VJWuQNtqzkZ0TKlmUHWH4o
Q+FSbwVXrHwJoMWOf4vcD+rRmj2rRgN/Lv5m6W2WZPaRfmbpdFbOxNLfrMie7feIpsi+O1VhBbIJ
YqPrygDtjVlKJEPgeXRjlF/XyGCClmszIEr3pO4ny2UlP2DMhrpH4herqCNxWiPv19mXdBqC0GzE
Zw988XjFMBPUr8l7Vq/QWdKKh4mQIVH8Xjj9+vXVt97fbzZvqXN1ADxblhGcP8ioyMQPIFiT07th
1qhQY9FxFvNmep/97BH5Rt4aiYLWZb+zLBCLlSO9iOB6dcknI2X7L24vcdYi0cpZ5I8StnxK+EsN
Avp1XTa9/Y3kAq0L2bOIhDSCKIHgXa0gMU4FHUlBb3hyk5o3N6fcTO3LHUImHl9fM/TeMRn59Tn4
sYX4q3S8NGh+0O88OJI6qcVAy6vzXlZhdaHSzOmcnFWBORUWadqIdwsXXdKWly68D1f9qS3/u7Tl
4n6YZW1+l/2wJIzFmfH0552WJbF7qQz8sHF/it2/ltidWUh/Ma2+ZChdgCI+7K7/DkNpyei84JR/
GNNfxehcMvvFmYH01zX7NRZN+M5U1TSRIYopaEyYSUclLwOAjsDU04+PHSp39vngevvsVG8FF0Xe
5hsqKawzeUu2ASw51B6Y7Q3K6CmIzQnIc1ao7SEo9oF79zIAPb5GLRkwqxzVnrY5IjExQaEesPQv
dRUZZV0G4Y0ByzsCw+6xcICYHR+rkhzB07JBs+aCKbt4ezP/7N/s9tQfJrLBJwFuBmDbo48Xq/vh
/OhpnUYNM7D4kWbXLUpk5DvNvGemOauFHUwY47S6hvsBBwTchWv1Uita0nbL6kBjm7WJdECvIQ14
lzUUWqFujzUPmPEeRVZ2ujXg8rOSoxYZclZwiVIeKmFNAzo4AToIcoH0qqMIttFaXxtyizc3sxb+
rW5O+mHl94eVm527kU+CTJQ74HWAZZqsj7eIa9zew49G7R3o3YnjHEAXh4qjS3Ty4ByOBdplBAp/
ZMGdYGrrOwnwYSSzI1L6QDI6KxjJ3vZWp6/XcPE2ZzrzD7xNhc3oV/c5CxQoUh6pbYVQTWmxWtJk
NyFIY4Peljyz4MuztxPJ08PGCdA/Gq28HUI2QKfBK/tnFDvibTlFDI2FFUbrUXJqT7bTg7hRXXWt
u+kpaMgSjwQb0VcjnoURJt/Qcn3AiIFta68R0Pt6ceQfuvkfVn6mxcDqJueiBulRGQCDAgk5TW6f
WTOZsJEp2EIhK9otYNRRockq0c+m4NrCmpWNMw8+tEPzqk6p9F6hKx8Ri34jUQHCwScSPV9NVkVQ
nEa63vKvvh74wrwYc/8XJMhcOGFe0uMDWseOSw72j7XGrxMD3r1PYrUoh7CRSlxg3aCLeEJVKNCy
KDghKUKoHLlmO2OC7/2MuKrtEQedbBmeUOznCdG9N/z/dgDWzU1FHgrYtBXBKNHQxiKEoK+hq4pc
QReiwemEON47T3iU5b0vrK7EZuGL3WPMdANXTFzMh7gJSJURg783yH2JADCLFj9u2TOdCQIxyHfW
BLV5YIvHORUxv16spXNnzMT4X//cMXqnj1r1t567pe07E7jt7759Z0L333P7zsT1H7V9F7SjMZPB
v0k7LgngOYHPX0YA/xAjUdeRiNJAYgDkx5kEzhJOqBW1l53nEO1JtZMDuAfBxjvIOnqCiXIDeWei
l4IlqRY6F0Bx9kPB9uvFZ9L5PDUimBEG9NemtNzF6Cia0As7WtsLstc+tSQ3Q7E9K+c30Ew1AGwK
dZ4nBY1Qz+vqFIA5E0wyICyCMwMyC5tJeGBqSG5n+g8oSbd3Ox73IZrvMe6ic/Q1j/RvTFJ05eSm
RE88/jl6g8NajWIE7CObd2PghwToIkGShgVaY0t0E/g/qR1bKUqs8SK6P0QY0KLJm6L5xOzoEi98
LWyBu7kwOTOpP5YRUCh9rIypoZN6RDMNk/jrHKpnhFnJfuUh+reP/KWbhvXWoNsYz2jk/r+yWKwL
e0BvuWQzHZET1hvwaOCTJZ5mVhPrxGH9iOzbHkuC1749wgN7D/CD4RReowUMRfyszL9AMgMpQ0tE
clAn6DakA9q7WJYdkFvsd5T7oyMJbeEaOga6S4NFj0+hdyojhvOtel9YCVBQA/Bovp6yf6Cfft1O
M/2UBkLa5gm2Ew8vqSTPAfFKenUdwNSDaViTzLTZE2yPpFbmPT7ejeadRIFcV8DoeXp6BYINdHhM
Xo/vqwi7vqAhNkNqLq3t4saf6aX/SRv/h7BRHyXSTKmWlZ+BHxireDHnWaSCPdiiMfMttq+9a/QQ
oZcIDeQXoz/C+l4/P5cwzI7vt7eAHnh704H9lMAf9j1m4aGfdrN6f39HL+HJpe8c0rFscVciYeeZ
ntCiF6FFp0AfXuagwY3la+PVKbRGsiDzFu9uptH/ve5uWWjNdP1PobUotGZmyZ8mtBYthZmP+bta
Cj80tMF2DvZ0QxClS3DiQ3TMB00p2KKgC6GlwH+EI51DwAPqbiKrJ9XmyXm1IKN/CDmrf7jk7HYj
kWvUGMTWTqgJrwOvA5VCr0DA0jyDDc/NO6FzUtBOmUmSpnY2ASNVFgA1KifE4OX7npHMgTi7phxf
HMB7+lyEJe2ysXIULanBG97xSyP+ocHw64jlmSmXxkmi+DUEJ5BIOvThoiQnpIUnkXGL+GCDxl63
AAzIzRMrSljtAuDzL2jgGRvpNwzxD5N2yRJ8WKe00uRRlTEEONZMRF8FFmuUY3B2Z8JgYVjfYIA6
oSOsq9P7GbUQX9sAIrOKvvOVP0zCzGpKh7YGzTVGsGXe8etxywAR9zYw/RqGanOzislx4ZJL8z43
O37/eb8gmX911zN7oi7apuc43LVgl7DkUBcGPjmUDbCfrCdxwnlhwAhA8gHvo7lDHx8zDVNyzFBN
EJkokBhdLAmzfhWE/RHlQJHS++3XM/VjWfdhcWaqfdA7jhMzDPMW2vqZWZiwymB2IqTBTNp70+ko
8IgKcmAgiy9g3EOnvWY5u4r5Iayx23WvmSXAht6zeAxFI/rt7fvp/euRLm5ktuZ/6EZeXNKZJv2T
lnRJTDLWso8T9eeLyaXTOpPraZBIfVJgD6Zke9i4X++bhS+f1zb/ti+/EE18ccov9REfNiU4YhXe
76GScFpqHGABMCUAJqHJNr5ryIZ1wUf0vMtRUtUCcgz4GoD7KsgO4Ays4umVZRwerK/veOlMzyt/
/7wzLSwYEXMQ+d/DiFjQRpfJ+7Biv4M2WtwkMxmbTpGqFRXbJDwFlFiAQl5YS9AANWXQt0wncORx
MOHzOwqK6EYEQBLb36EW0UEt4wm9+XTBMlkc01ya/hXGNJOvv+dh+k3EmP+3rZvq6Rw9ZX8jbfX2
1P4tf//bqXlqorqJXur/zb7sJS/GKgrC5v98/rX+9jt678yn5unTL1bWRM14bN+q8eqtbs/46LeK
YvbO/98X/85veT0Wb//5Hy95mzXs24Iozz4yVzIR8I+pL3d51YRvVfa37VOFm3z6Efcl+4Zv3JeC
rP4CflbYDLquq5qgQ798474UZPkXPAXCGkPSZU1VsKn+Tn4p8r8oiqSBPkEAxSWofPGhv5NfCvIv
giCKYCaTNFVWZV3+LdyXM4mC71cVEWQ5AjjbdbBgznSJwCVZPvjKcEi4SjJ5TnjUkhJMMBmvkTLL
JhpWSKt9mK3DN3H/sWWSmXIflACuqYmqagi6qAiKCpLzzwq3qHUtkzKhP0xd29kRD/bMsATV5tdX
uRAYzC4jyToUii4JsoE/ny8jFPG5T0WhO1RCmG3COHWnMAaF8iSLZswNHQlrMdgmfeINmX5Sz0Xg
LIzgu8kVFV0weDCUSmA+Vi9ZsQ+yM9e7dpymsTroedO5cpEYdl8ois0bHaAtayVZpSmPOGwYoO64
7ESPS0CoJuXG2U2ESiEK+MPXbSglW6ERgnXQFcGzpHbhwkzNTUWeFzVDBm2xpjESVFD5fZ4pfgrl
WBXk7BBLWWirWQwTOgs4p89SxZ3EqYO3N9UyCArKXcSh7J6figchDGOaytNrg2P+komNtIv5qlyl
/nnYhn5suGeQnNtgb5ecItBjW9eNwpX59tCrY38vSOBY0xVjxDIIHU0aPntU4+G0sASzxCNuTRcw
/aKso1tFNNSZR5mlIzd2knw+KEYir8pMGKg2KdGG74OaGtWZp61c9TvZT3srzEbezgwQL3w9CGZA
ftqIAFkFor0sqKIoGmC0/Ty9oBTvFV2Jk0OfNeL6fFbu4kDMLKlXW3vU9sYUIFOtVkvojd8fAEU3
ID0MHpy7sqjNK54b3qg7NUuDQ6+NIePPvjuHLSCBYoUz/bg23KgJT5qvIJsQJLXJVR1Hvr7zuS+L
BiEDso8RckHOGbo8O4OZYORZrGbGHqRVtaMFHGrpy0m7CrKot3RfOzvCeJKDeF+LI/IVYFato8q3
wY6N0D6oUtaJVIa23p3HY1LpbhiljphxAJhrhPvmLNIGGEjaZCz0W38noBQQWiKdJMoq1kzhZ4o1
aeSiHzjR2FeRoZ1Gpe+sZiz9BbtTYMfq077At+sS5keXFYHX5qaVOOR5kGv6tI/i1BuClnMGAZsU
tUakTZTYFppqeJIK+TlqATA0qSNJW11bEMZz9wfc4QIurWtsfSRGm/Z5d3JJFWZdPon7TPL5nVJ0
G34azg9dY6AVyy/AOFlKibARQYulgpC9e1aUUg3NttB0bJwyyR8UZRvWRp/TJuFReaUrlehlSlUT
X4tlQN02JdMlcvU4tZX09vUOm5vEbPi6JmuGKOhQZLw2M8yCXFaVKjH4fZgqm4qLgodawt6KNVkG
dJQwdigHbI14CyqWfKtFsuaTYeh8T+sUXrLlMBGJPIbCo9Kr9RZlGD6wmqQx2GY+Py3pg5lvhbGK
kiJovILuOU025jBnojEkaZ11zV6K0/JKVJTG6Utfg1mbCDbHBQC+7TJtnY3FcJPmBSYwFXIENzod
oraMu5omclbEpEjjZs9pUmmHWWZ03w7tbzLhttFLldfgqfhsnV0srl9Nt33xlp2a6u2t2T4V83d+
svL+ImYd9vY/Nutonic/NOXwqW+mHCco2i+SKIBdUNUVRVZ/teU4yLhfdBm2mg4tigQe/6sxx+lg
P+fRSSlhyUWV19jC/xeVuSj8YgCImzdkWRQkGIjibzHnmCr5VaQoGnS3qsDaUCQeiga77fNh1pRB
adXKl65qTkT8MgkqKoe55jQK8VEnie1Nxn4gwjQtKNrPIvNyYU3D9IAxV4K9I8ykSIqYqVIHlXwF
GsLczLUQiWxtWrJU2Ld8uj1YyrB9wf0uIdePU/T59pSsi9u0bfjjxElbTivffIFDbxE3rJL+NZDj
bKUJ/IKY/nxocWeza85UWF6fq2KIef5Yhz5JwwCwinUKJDk+OOhFtXCxzxbjt4vJ4LPnRbTWQjXM
pjHnUh+CFxcLs543DTRzgvg3Gc0IHaunlO9D+8MOP3ybuo+m+EwHXS6oQHTCCJdkEN/PjeSuraXK
bzTxWAXJlejL9abySy9LEi/g+utKHjkvEhGKkV2/3SnNFC5YCLM2nMsANEURBA3kpAbULpv+jzay
BD/RaHLxiEtJm1YWd5GRF07J9Zrb5y0S22oNaMQuF001zJpTYndiiwBrkcV3UZR5nNfUXbP9elq+
W3OA5suw3RWdh1MEG+bzoAJoSaE4R9phklu0bdbjSFCXDrzPQptcfSiX9tj3s4ALKrquwdjQ4RbN
173q1FrVy0k9ZIoR0FGPTpXArYW0KO0iHgH42YjT9TkbBhKWHFV6oAb2Pah+irHwROhak0/zU9Bq
S9bBd/IE4wJ2gmQALkbTwB77eSJ4cUj61Ji0Q86jhfGseOAOeEzjtrRgeApOqPKbtppidzwL1UKe
+YdzYsgqr6oSpKI+h9WrzoFWtx2urQX1JtXidwOW/I0QDDZGO9xpRrsPG+CaTkolW7IkB56BjFau
SXChunHcGIMvmr99XxgaiozgJ2mGfimK+LBZORHyNShFLFNRJQdeN0raBO1bwskPWa2LC7twPvmM
QFHXJSbr4KJj+j9Pfh/5vgzvSbnSjfbJKEWvKji748rrYRAfw6m5GSJAyWfTomE6F+YG1JskQI0Z
8AnBFzxb9T4KC3QxT8KVbJwiLSeJHphyKpFgFQC3FL0RAOttG6IAtdiXSRxFprTUSn1RGB9F/WUM
ogxtK0CtYut9vvk8qCR56kXhqkN37VYD+5r0LIt2q+6UimIvvGuqPUSuyoExlhY5DT1/IrH8W8XT
fBgz8XSuovEccBhG8K7KdvUitC6YxquOctpKzajfkhgw2E9qZWrCSl7KBc6sW+wxthIfZmG2BZo8
SH1+xOV74NYJbiC6XWROEUiA9z3nBjeyQMKKVtPNGfic99n5UKNZ+O3rTT/zI78fxGw7tHGawbPj
hatWTalSPnQigA502KrDS8YfC2yQykA4f5SXXJO5NrzcvcTCY/DgVVmbqd6ORwRxjM7ilQxGkZDK
PCMLbgOqDk43XfkBkK8lF6qBJP02rgdS9Y9Tvsvk1djb/flaA52rjEo66RS2ZlqsItlLExqoW1F0
v56ii1313W7FeZGguaHG5Pk2Ubi2yhNJuEoqe0DxWEf26mDqA80BIIsEIMgewD2RWNkJRnz50r3X
npIBKnyAXXa2i8wp210pENEgGXAWTN5WbuvcbEPaakQWqNG64rSwtWeO37dllQUeQgbWom7Mjaki
1P2UkzrxKkEjf+KOT5W4CTrCZQ8aEOlTGgVEcyMZg7fK2AKMwhQcp/5mAH1JZiLEsyDtLsn9+Rx+
HM9stQchD7OcazEesL2kdAyottO7bQCgnMhWNWtA8D/Z1oEn1WY42Gl5E0uuMAJYpN0HjykE0fmY
8muFd/mIcADY4e+inlS5JZYrDfx3lYxWfqeIHBXxg/tEP559V60IfwVSx6+3AzsQX93JTHYZfNO0
XIOZjabHxnANzT6jhkB/asdbSTp8fa3vLDhDhoBUoSbhXyBaMQ+xyFyoGEYmC1dGA3JCyU6Bp++7
xtZ41MAg+/XFZqky7JnZxWZ31oM1SAs17PMWNZES/idNZUUqktmapeUrJSVGtkpCR07WXUcln3Kw
n4bpKkK9CVjw4v/H3rf1xqls3f6Vo/POFlRRBbwCfbW73e12HDsvyEkcoLgWxf3XfwOvtb9l095G
W+f1SJESKbKLus2alzHGvGubIwQm9BLtdyQkjguXnfXbMUHvVVdBICZ1G4AwL/EFjVAlUABP5hqk
roQfRBSj0Z7m0u5B0e3YHiKxEqafDbc09PHD8S9e+JF2T/L911O+ckP+mrLDplQWQr75mw9v09TM
fDDuh40DvKr0MgiN/6JPHfcUWQfxBvnx1vLj6FYmXiUXbulbvfXDWZpWHI8w/sJrAAf54zuodanp
iBIr7oQbASV2KEGP/mSBWQ6lFstYDeKYs02BlMe6Z9so9frfSNR0tl8bbl4cOiQJgnUXC5eIx0kG
JXUDoGeyc976Ju5aejuqR7twzQvZggdJk1X1KiHcnT05xX2oeUaxjgAKsh9G40YvoY1mF36+2AL1
Yyrs73MFjwoRMAF58A1J/M6xUqVyrDHEIqfQDh+9BIjfFx3W85Gj+ld6jXGQ4Zr0+xz14GPTujV3
KZC7ai24r6sN0oBf77r1MW98/UGzhzeoWyNTfW/c24MXo95IHoV526Gzwx10ZNr0IOu7Nr5r+b4R
Nwbfo4TRaC65sMqNwMvibiJcE/Yz9FXg5zlCF7/HpuRueGdHXlR4zU/1aP0q/eE+OrMXHrjWBacr
GHdrDpRy6ha2W93b6+CJE5c+Gokbctf8g6fFZm73mB3hAzh3zkmAC5Stu9YjmkfxU8Qv99rvr9di
huP4ey2Qv0WEZqHgdJW20jmqVFpn3GsX5479Er8d6rGfGbmpzZ1urLm2bmCub6s9e61GNxSuvMPc
sxc44s4TsO3Fi2b42bG+p6vyMXuQO/anOuLI6ZmbPzW2V+PR+RXf57fBDRLA2hmNKHbFUjQxD+ne
rrGjGwR+rW3a+iwJT6y0qHsHk8DiVuh8AmpY5WZHDbr11aZkrpFssW3Wa42+rDmiCmiQf72Mbzzs
+U2egjwTGQzE3G9H7t0Z75SjZTyKyH30Owfg/1sEFf9N0vgONOQ6F1mZtFunzhpGkwlPfyKufaMe
8ntsaLPLSj833dREZHOov3WRa4NmoG2+/sJZ39+/Nprxt3IVAi5EUR9tjZNZVcltrBGa2AJfnLr9
A95/dl6J2FOnGlzp/8cBZ8atSrNG49PJyiuEEi5/zdHZS3cHtAQY3PFgQgoeXl2+4FcuznN2FvIk
D+xsOgvBt/FXTdzu2LzaD8ZZvLQvzmO64D9fhXEw3e9WdV6C0nj292jhYwApMXQtfiG/WTQ1+o4X
4YtLg81KeeFY80gxhG4DOuT2O9p44XBXFGAODCBMFE+RlQHmmbrwpwpg0PW1qXmlvY7xAgcPjbUt
yMkZt2Vw1FnosurRzA8mjluLyIvdBfJS9Eua5J86MO/Xh3w8dZHQtIbGMLUSDRkif/iWF9sCLSFi
lyL3/QvlqVwsHbzJT7m6i/+cdD5LJOZdnfIwwpgB9sFwh2GlOetcXeBjasGKftMsP78XoYups1NQ
Ll20z5475FV0guo+Iqe5ZIMWdrnZjBm5D/7oL+GwD54dY5X/LG8M09Xquzhb8K3f0nhX8/1nwHkl
moRtrpxCknvurIjt94nHnHU2POSYO5Nui+seo4sWubHgZyU6X5NiYckn2/HVF8wOZls5yqQWptw+
VOju3PgReuDG7pA8fG1TrnzvyX2AKdMte8pozvFrUVh1/RAE+qXrETNWbtrsB7lus8AtI+LGzvPX
w13nKWbjzeeVNLlVxRgvGVapvW2yVd1uUrR25N6Ipn+ZX2c+kefU8hMEz9/as0JX61WcLOzw0rRn
l6hDiTHoWnyGbextNChBXyK1N8LnOPcy+7+3MrNJz64PE8VoBxFG01DDh7wiJAbVGq3QdeaG6MRl
rlp+lx1swPfQX6Xf6c956tLwwCmqEX4SuPgToilL7GuFV3FPGkhpIo3vlWT99fa8JQk/HLvZl5of
jQtLgtYuC3xpiuYxtReWtxGaKrUbgUzhMVK7sLgB7mNAY7PRpdUmx4XoW+Ky4Zc0j2YJHzuIEQFn
Pi2RTKgOHTqdymMCpjL632jE69HIMb0FARw19E2jRx7Dw8W9Xks9LtGxBl2ZtG1hFJ6OQFVal6z9
/fUMjWmtr2bIDWpSJKtR9pmlHpgWiSYmmGGb3/0oHUjSQoGN7yq0laHPNNk5CO3HU9p7NV96R6+c
5Glx3w099xfs2NEjHUNH5spyNqLDIngNaOogYuIqQOdjiQ1//VjMhpx5DDlwA3/vZ3pb6Dvd69t9
66x1/tsCxEE/UGdlqQVzza/MNQYlwGJNOCymAxjw8RBFmh5zXQzGBVm4Wu5MfSMBW6FIzqxZ5DrA
qqbu8KjBcjo+ifciWVvRxkAmrlsTyGbUeDV3GRoioaVQ6QvIaWpeYK2I8M3OZffds3PQ0bTH/KX9
GJ5DnMUQv7r2o9RFfGxCteC+QqUa/RUzzznYsYs0ozLgsE6Oagx5TvvWKRu3Nr/bclOHe7vyugwB
xMJVensT5weNUI76HqFAk8xRQqkjGhLWmn6JRxfjVShb37Z/IOIyrq3gzoFKQ+7jFJheG/1sANeM
fVyf6nu/R3dfx7UftHuAm1IbC3CAg2dGK93eUrVu7G38HD4khwz30u3ZKrb9tN1EQD6pdW+7vHRD
tJTqvznaqjH/NNoeoB1aeF2zHoUb2y7ZIFU0YjG/Rxzp+NcAApCI0ZAVFgsu/JVz9XYO/lmBmZGt
HeWoRuC8K3KuS4QRm1jb8t2LzMAk1XZfX+xZ71U8YbPRZkY20uxByznWG0mWXfXLwlbb6Kgk4T8W
YOyWno2ugq9p6kqQAPMNgdO8R4yJuOpX9UMkLh6a4GeylAH6xNogHz3pUaD8ASbTx6sArJseJ6Mw
LkALUuW2oYe45OuJXzsr08SZzi38egw0z7jkMkmNrOqNiwV6BBoQgs9buPXv9GdIXBF4deeP0Pop
3Tzcht+/HnsGWPp70d+NPXsvaE+dyMwwdqxc89H6rr/a5XQE2ff2ewe8i5jEiSyE48/I9ijDC78H
yKlsE6x16OoLOKTPHvX3CzHLtoWOXnRx3xmXOvNG9Dk8Z8zTIT8aojXQ1/O+Dolmaz57RXJnHLSs
Go2LGvKtnSCZh9vo6+ifatxaeNU1BC5rTT8MzYJZWRx59ogk2RDpIInjREkfCS4JtisaO6MhHCIU
YHPQQdF2GTpHLkaB01Ze2bN3Wz17SrJEmBTYLuPCfzSP1TPOGH8ZbVfkrvaovUa6J6Wf9i48k4W1
/uzFfr+tk5l5lwhgKhO2lWCtGb2n6FnY+qHc6Ec4kPRueDFfm35TUuz0uHCcZjjPfx/uqdwOtBmK
ujNf1UmtmradbqAe4gn0rqWeNqyrYMOc2h9+cLt1m+ihKp5ya3RN8SsOL8O3sdxX9FkahpsZpy5B
BQa1WJQCA4hkE4+TwaVx5VGiUGFZfb1Qnx//fz53ZmuioDTaGiNfAiQBTK/EO6N2gfGI8mMjl9K8
n77xU3ILGDhANef8zDrVpiZcpXHJ65XkEBIre8+AAPUENbiNSs0N4nUZ7RdTn3Q631fH8N3As9Mg
tcIuG1ZglnDbUxdvIMpGMvFTsrIhbW26TetnrT9+RyEkIeta83gDyqYPYqYD3R+6atBDuAF41Y+S
3dDfEBTD640p1pTfcuvcmpcQUtTtru32rDmM/SZQCwb702fxnxnMWZt2HhuayiSOlenVyExXOB/I
hg7iue6BuYa/k/hfn4zrlORkrjgwI2DTWsScAzRSYzSLroZHFlk7OjK3ErfKaBB/5L6Z7kjjKzR5
RA9P3avM7aCydY8Y0KAeh/R2tU7zR5Yd0vSApBuBiH18148Hm3it5lPiVuVOdgcLUZNVfK/05xid
P9vVmD6l5q7Kd8TeptDsSMbbMkvdMpWrXCBfTpBTMe6j4DZWl4XJXt0DFAAooCgc6XHAiOcQxyFm
ccR7OAJOeSjg2pk2ulPWSDPbm+yxcnZWfRblHW5rlt2E2c4S6zFFWfbMlFtyN0i8vPS62HdeawcC
WcawijI/IX4DXw1OGJyHo6atKiTac8RtN/WmTKEGkg6rvlora9c9EWiO4OnFgtTQ5MvPX0/vrYr7
4QLMpjd7ADQ2DnWrMD0TyhsNIkRPQd/qxfY0NPduIUEOXRSom1RnZJEtgoVfhdaNyZCQWpvoo8zc
EnMzPRvtnMkKsitO90egaTFZNVgmuim4JwxPaZuyBNh4lWXQpzbzS6W7Zup1altbrmN7euSzY2Z5
hvCwNJXts9DLxjVPXrJmVZMDUuwq9hvio2JbZW4DSrJ0494FfLT+0Uu3/IHwtSLrtBxdHnimva7Y
99K5/Xqtrl2jaa1AJjF13UbeaE6dqIzYANImhGtkrgay1qPEHetTHpZuDUgQyOWmp5pTKPfj5Hv3
e14vJDOvrNXsA2ZOadWSruYS/p8ttrb8VtZHi3sWuemChSt+HdfORpp7YiWjwETB2daDVY3Qchie
DH4m1k6WblPsnWCbVDdW7BeFr5bE7owrkzYbfOZ56RmVfTCdSQkdusHjqe/gMPR7fSJF3Kp2x6I1
61dBsI+rjSGOYbXhleegJwGexaXU2TUAY/Y1M+dsrMzcCERkXLL8pra2NqoTzcq8FL+B25OAD6gl
n+zKQ5kNOLuSQPSY1UgwfQAc8+G3bHeZHbqcftez+3zwpTo32RNWHa5L0Kvd14f8OvAB7oPoADY5
Fgdi9gr4pUja56OZXDKg0eF827lr1lm8qp3xObAKCOCBw4PgsvkRSie6SabwSzHa+cpCNJQzxjZD
FRy7Kss9cxj+2AQgasPQXqua/4DPN2xoNvyKwnU7dtYBL9bDqKpqwdm68i4xCYpwGXwvBmrVXPFu
KtVbNDaSS5VPoAou+1WPZ2vz9Vpd50MQjhscmVPgN1Cee/v/d75kbfVUE6EVXaTNn/siG9HuugbA
t6hRYkoCYwWo8q0DqwZ4GiqnDYrqtF2a67VZevsKwEchvwWOjT1LkPSVXYRhMEQX3qOUmajQtyUX
Xt4ovjMrv7ABm3JMCooN97Jiq2m3SpCLJY1vTRePC6d3ug3v3hMbPB+gpggAEUANgfwy8+tl38s6
CoLw0mMQX8bpJeqV5ep1+KerqkWKy+yuTMMx00EWbAL2Ayw6Gy6xc6aPToG5t/SWk9hYG7SOPFmT
b0Eaumlpxtua0GpV5tmLTBBJUb3QbpQ+PhUtXvGytTTX5KVchWn2CwXQsGnYVrYU0WZvUi+GYTEY
WGoRZ+mC1zvHAE0fP1UhwJIDcInqcz72MBSghAH5cE96lD5GifRhZeTm2gmSXVCnB6ZZxi4P+9qV
Whb5dphp67BCDamUiXQtXjwOhUzcWCc7Utrhhto3PBo0X1howMIaNOdgdGl/ZzIucIT0N5gVAa5F
R6qfzTzmbgiagFihfum5cYwy3e2kKfzOjtXNKIIHLU60M8nGEFX33tqmUZmvckX0jbC7IxNlfdP3
SBYCXno7xNmwa6jhlQE7xMB1u4OuR6cA8/SaZoQXwFl7jPSmA+9NF16RidH7+gbPrR1mwwHAcjgw
xZyDhTOztTVvhBMzXV1a4aD1doTVDzUVw7nIrRWrYgCxxJPFjWaNhjiRF4QA0lhZAhRcAZ+typt+
r2kdslGoLOeJCo4iRgouHPka/S48UFnluSZWASdogPhbW6J9mFYFPthHZCEOmNdCAJUGWBSEL9w/
x5rQzB8DW73rndbJSudelFVxo8XdNwJXM+PWkeEgeQUvlZfGzZaNyJXSnnXHLAKghRp2sk+NZNV0
mtjTVLgIVAsfcCfhE4rn/m3F/z+/5f9Oktv/md+yrl7zX9H/OcFW5q8qfnlPeJ5+8t8cF2r+CwgJ
7oCAYMIsUETKf/GVQX8x/2XpxsQt0WEWwBX9X8KyZv3Lnvh9oBtaOMSgE8NO/i/HxfoXOAuA+IOO
SPE3bOS/udvT14RFDn7Qf+wO9dYc4L2BB1kBFhckaA5LgHB9dv9r0Rt1LLrh0MVNsJZlom7qTjR3
dgtPIam69tD0dbcyjNp2LYuO+yYv8hXRk9TvKoRugpUQI0/RDUo3I32tcTN2mzHN9pLrKJJHcfMQ
ZxxGLB8fq775Jof4pRN98xCAj7HRGd5QTcujBUMw9/JsA926meFMVDysHn3TXXv3lHcyBPHByvsD
Ygh7J51W/1G20u2qUdu8fahudV6o4uhk8njYl7LoFz6BThf0w8riCwCzZQ6wZoyDzPPxAnMg+QQt
Df0wRu36yZZDfsplL4ptm2ir3K76tdEHCJVCk4RPk0taeq0d1N/10SjOosuRlC34gKpGXQBFkCVA
07kW2N5PTcHELzCnsjtBk2bfUWUBnaYzsetphxRvNIodZ8q8rSpZoEpQOAqBVSN65UoFg2CQ1AFG
p9aE5SX2EhR27r+AIgx+qkWRR4AndZ0Yq2TUDIas+kPGHHqfhrVELzHD0Rq3MJX8Y8QRQa+mFAAd
2D6gUvouMPc9M+4iIh3X6Eal3HHIxLOlC/o3H+8/nvd5JISvmyQCcORReMFDMS+8iCQWTtoZ5CDw
jrzkaQQv14Jzt2FyMFHi69iwSioa3omw7Pdp62jSM4nWu1yVfeFptp1CqKhLgoWk8czFxXeBIkBw
SlASA+R5XmpXsXJ4UqnuUMXiR504Dg4DkAXvbNTft/89Q2kOC55GAbiVYP5wtJDxmc7su2vRBiys
mCbHg54DEVhVXY3jp+HusuiSSFnvIZ8wvhoR0VbRqHP0rEu1ap2VdfaQpQWY9bwA2ANr0UL4E5nm
1mcmklRBRrUNrcf2oaa5DF3qWOLIlQCXwRjqlRXl9jkzNICPDOa8DKxwAGSNBh1utRGbyFXY2Q8r
q37ErB2hPx5nSe0GKvLNGlimLo0ZvKKghgOqLNQNxoTL3zh4EKI1SfrfprKxRjAbML0gK0NdDjTD
j2tUgShRiKhH+bMp6ieSDCZy5gN4QfhYqnlaEat1wNu1qUSJcH1srAuH5AIqGFYWO373kHu0Eunv
r7duHpxMn4U0sw6eJHJ14L7OwgKlVJ10pTMc8hKwdy0YySEZeOYHhALS1umjB8+l241F2z2OYyHX
g2AWuERJ9rTwJZPh+mjYgC1lnADy44CPPmeTIF0YirxE/ULrC+nXQcrAaBkpNkkoExA8RflahAVw
bkahDz9A6EfhqVBYwKRnRblKOO6S2ww997/+snmwgjAF7U4sgBLBGpgUPz7uXE3TOkzroD1bSf5S
EiyTzaLE06EmARQsWQit5zd2CoqgA2CDiQrWN+7Ux9G0nvWV2XFwGXsqn80+jdaZqPLt13O6eskI
inYgZOsm2Ev6ZCRmw4AnlTQyNM6DrqjbqlRbKZlFN2Og2/7QCgXoJ/1RWgGKlI4T/xBZly8FxtNU
3u84vmFyRsgEvqNwZWZh2ejA71B5Az2Z3uk3lsrLdWfq6BtJcAojyz62DrpFKi62VkAA+HDaADnf
5Jjh97oFuh1I5NYB0QvM4G8H9D8b9PkzC1oXQKjMtqALAbbInHI/CsUakgbp2YEKisdrE0YnQ8Ex
GgxIxApkrXkii1UZ1ew+VlXmhUbDVkka2G4rhnrhCE7u0seVwtfgPCD8wCsD3+rjbpkhaIWZTtOz
kRnphoXAfdJeGei+cqxDk19YZqKbDsQBlrZoVnJBiP5x4OluvLPsJskbSoSenvsuq1xaKn3V6wh7
ITopvwWyAyYtLwFQs8C3bEpUmWKar23hhEvn9eoSkqmgjYP6tzTNbAX6xDD7vNeiM2SnIghgMssv
+7wG5ZUW51zk6LccKaTRtQBtL5vngtXPKmfrvuLA4iowFIHAoQc+9uO6i9JqYX+urxM+Dwo2AOSa
U8ljnuNpNIfWkFKIzzRsgCMPrOrc0XHLeh7eGKKDka/05ihE7dzwFllxIyzDhW+YbsuHM4JPQOkB
REwLXjw8749bZce5iCiK0WfdDI5yYPq9GQ7FCoF6sFM1ioNFE0RHW1rl6Wtb8tnWcApeO7XYRIKY
PSHgJ7IwGwMMLJla0wbHI8oS6MRpFpRq0jBdOAtk/lJAWcnGC0Hw3iOKhcbSx5kOqchqsxLizJxU
eW0gup3kKDKEMuO7uAbwp1SoLWQNcjsd72uQ7+x400HECDUvqe17vfshhYCySyXzFWs75CCNUPq6
KEy/K4Phh4oy7rO+fuRVaaxDTsOF1OOnawZ30abwRnGl5x5THBtjFTfxmTRNvNISOvpxKp6EkWuu
kZlLNL1pRa7OBmQP8I5B0gmwjY8rZvd60GhjKs4ysh4ClbTQwrejNVSFfhbCuS0c2rtfH4o5J8eG
k61DWwbkUDjEyFDNIkCWxGMa6U58FqwCbj4gT3qlgh2Iq66Eeqo7xla9rpLi3rGPDiuOcRfXt0Xd
bCqkLlbEVRpW/utvul50SD4gJpgyavjXHIaXh1YbaQVsiKF62zML65GQ9jzWEXhzQVEtrcBnw0GZ
AKRIuHsg8c3uxdiWSd0MdXzOtZGlXtUBzOBpLCToFtCP1W9UDE5I0ayRaYGPkxJgbmMgihTwI9G4
aZHNql3Ctm04sG92wNIXLDcbFnz3t6/4eDRwk0AHQzAJCLzzdtneWXg43pmMu1GcCdztu7Y3xm91
20W7yEkbVPVKOqKamRYp6sV2Cte67wBELyzcNd/ggl46Br6Y4aTpLzuUYP13RguQneKN6ROV00Ne
M3kbcm045ykjT1/v6BuvZfb1FKwXbCbyGn/Js71/nyw7KODr5+E5zYfRDaQtVylJxy3AMgTQfYP6
cOWJlwF+6YdJsgmGjt4MEAt44oHhbIcO4D+o+W8riQIhaQR0swxkhku9R2bSslxiJ92eaEB09Vrt
KWWAEAB7Ct564JsVMHNFy0wPoe9rmHfanoEQxPPkEjCn9E0THCmZapc+qckxyqse1K2+3HYohqxl
ztGsuHaQlE1FvbEbRCALa3N15yH0YSFHgSwM+sDPpYu0IdFDqx+101CGjUsyBX4KG+Ol9PQnp5wi
oNFRVUBojn99NC1OqIzC6LPwrCw5+CYrLagdoACU4C3yq8YI3TIBGkRpxngRyBWhchw3d0XZPURB
PoLnaxf71ElRKjfLF2Jl35rEQc9kZj7woX8OuixajWG20pXsNpLUwSYgSO6YLbZEVplceETN60WD
2ZpiZdSEUNGfzcbWmwGiO4Z2oirR3LEiKbgWkfj19dZ84i7ADqH2xOxJwwK6Mx8XLdBKZJl0np3i
GBcraC04tSFYuxHN70xV34kgstZdAKqNnekHVrFs4f2Zs9ZhnvEFmCCHPiGehXkrGb1GprgfWHaS
rfUQlxuLHbUAsLmfAoADWVsrZSU3xrhyOsCPhv6WSmfT9c2hjP6EBOhl4SxkKub13L++yEZ2Z+oT
Ay7ndNDeGaJRpoEW6n12GsOabmmA7JMxxAQI0gkEkOTZjV3E+kMrZQajo1BgrTkINEFb+LpdA5jV
J63fFaP4rSkV7IdMy9wwZM2qNEIIdYWJ/V+flekxQfBCKJrOoDbz8YMtqzMlxMCyUwuRn9XQKeDj
nWTpGbkKkrBRSOUi74VhbKAtP46SAr1dD4xmJztqFbhoXeilEObzg6FZam1yfZVBUEbuFxRWByDi
+ZmIWkCoi84RpzHOQp8MYHCGQZa5sUUAuaD60o5/MrV/xrPgLXycGjGFgKpKnJxEau9iu4UNoPWN
SpxtZBqrkkaH3C73KQV6M+MucLyyBQ0ejCO7lXtojHx9Ka9iLIJE+vSKIJ1uI1M2c8nCrIaW21Cl
pzIJ0HWNIatkimjTFS0a8fAEPmJs1y7cfOZBmnJR0OOz4aEhArHNKVuHaPjjYrCqzVPJenGKTXPc
cKuqLsEgLchqdPsIndnAlyf00Jlg30NuoHG2dEBtJtfC27xVCTiZcT7sh6SCAoUOGZw8IP0W2jPh
walFfFsbwcPXy3Udbljg79hv9CjAAOaJo6LkAaVIop3UOIDznNqZx1vBwIHkuhemQJwrS7sr7GIp
2/iJ8UTqAhpWUHKYcgfzFrRWmnc4H0F0QgJvWHdZfN/a5vitbclv3Q7H77XhlC6tdOqhagcedcqW
1FGvDy6+YDopk26lAy2gj3tFZA9gQTtGJ0epe+jMkFOlSAnucJ4vrPJVYpngVCLtNGH68ZYbfPZS
DEJ0smwKDNUXW2GV0BmyE3potELdWJk6lrnDjxGYLiXqdU0Z+GHlpB4S9scGheMFZ/GTPYdE7qSs
BsNnkTdk9jsTTTqLjw0d4hMdHaAt60QdbZ6wM7HHp7hS2wpSlhc9S8WPr8/a9asMJwapj8nRY3iw
ZuvNqSGlRZQ4GQGAIxoH8tYh7RLV9dr8YTen9AKyYsCDvEU072ZXKDMYE5pHJ1H17c4RYechz1eu
Rm5elDEs4MQ+OUOw7CZDZRmvr2NP//9uNFPypKvzQpw06UA2qkrWw4j8JRIJ3e7r1bsO/hAmg08N
/x71QDhqH0eqiOx6laTi1HbG76Ie6MoISPUY2umvdKj13wxlptXXQ342OQxqYDXtqV41c6MKGWek
E1p8MgTVbjlVj6HDtW3K9devB/pkz6ay/MRxmiS55qIEUdG3o8LbfCdj0q7LtOZbHvevDenKm0HX
lmzPJ9HSlJzG2YCLghW1ZtcRimMBck3EuBuj3DqAQl6t7Sgej6guIeHBYiDhBeQ0E2u8RZXM3kvU
ip6cBgz2WFq7KgrItgrZiFpGZYW/mrruN03Z/6FRn9wLidp7NibxAh/kk/2HqZoOGVwIQJ5mm0Ei
aQfcLOhdhcYpftmW4qwV5m1twdnMK035vVOoBUvx6UIBGoYiNdKVSJ/OruwQxGVeN5LcMUjXDHq4
r9VD0vyhGnmFQ7WtwURMh8A1gfXUW6d2RThx+PagUKk8cxPWfrNHsEoCMOLMwNiKrlmwKderAmOC
jMikb22ZkCD+eCtA+KZU4Pk8kUI/NY1zrzqdHiWxb029yu67XC7p6F1bsSlOxXWYggskc2dnpyzV
qEkZhCck0qC44OT2Kk2NZvP1jbiq6CBiej/MPO2Qw+PvCm6FJy7XpKr9xEn3LXOA9bGNJ56OT6Nd
b7JQu63M/ic6vS+VSxY/YLaybIhDGrdOeMLpWGsd5S6LHR1CJ+m6AXu0dZKDljpPWbAPODr3OGOz
cPiujQLcEpx24HZgu/T51naBTMwW7ZtPhqRQbRAYa2j+GKFZ+Jn6/vVyz7kBCFvwBykeZPJQs7kq
oKU1BRSTQGmSSnGvG3DC0hK8/CHPCCQ/aLE2B1H9QeQS3kzJ6GdDlzZUOXi+NRVMcQKNbhdujnOr
hlD/I+qSAx+ZahwSsrZ8LVWAHHszykfkFzrlakO40awkgOSU2Wc3mhNFiR+kVulbSD+v4pAAvden
w0HYkbMmbEiOxE7LddBm/CfVZOrV5RA8AZYf3NrYpAVT89ne40bZkzHGqiA7+/FWBeiC7CRlHJ8a
wJD2PBtfbRSG9wHR1pCxavbMapGAH2NktqywWKFwbHwrabn9elOu/RRUMxFWI8R2ptLd7G2tdRMJ
X0jKnxiOodeJ5I8zynjTVl1yiyhH+kbd/M7SWv/zX48LBwLYG8uhIKjM4SGQHhzDXLXhKSyhBA19
Y3ouGju8DwZy0uHE7fqMq20uamtJOuX6wZ0kCCERBuT5Ww3147pDk6uREjWFk05QuoPCyZ86yISf
UZKWngxjEGPSLtg7pfao97VzHshANgaM0Z2oo2jFFEiaVmnegfV0/npNPvFgkVeEfUUqFGR/Onca
Yy2vphyRcycc8lIiF+KV3wnK8E8cmXoUUJMLr5PbhiPa7Ei2b6zkVSWGPAwJ9HS+/pZPLPCUcUGq
E9oukHufzs07n6uoIH/LmXDu4irpX5xiTFzdGpOFU/DJXgCqYiOgnSBWxrwWVKQxkr5jYN9lRXPX
plEPJK1Tbbq24vHChD55xIDARrSKFC4M3VwfjuQjjTnpgrsM6bZV4rQCVIwwd6XF0aybFq2XlsRY
GPST3BEuOFaPvnnK5nxHc0kAeBWRc6dnCeBEZmUyTxU8ARInfk6GynKzlkebtBlgfkVOAr8bgzMd
7QgIYwksal1ZjqfqUtuDBQf+Ymnrf1RjPn69258ZI0DkkJvBTTSQopwZo//h7Lx6G0fSNfyLCDCH
W0VLDpTduW+I7p4esphjMfz689B7Y1GGiTnAALMLL7ZIsaq+9IapVyo5qZnrh72N5Jpe2RAFpnjb
1nr3jQvkV64Z5cPQjuqZp3JPbqWiW9lFf1aeY17nukntITZtvkJI6ckuk1QvURStrYLy0k15+Q2I
cHqigIxJxWqEpJjt7myKtTvdDr4o5tgDyFW1nRyHbakMOZy9ca8PsfXQKyPU1ikVh6GMCtRiBgWn
AiSKPn7cm+hJ94FsERsE1Dlwd1iEb82ia15wmVzUaugQqKnp/LfxF2+avO0wef95C7OcQXmrAzIj
N13W0gmlQtAHRkgJ3cXABSeIYIpb7dw6Tw/ICTfwvYx05b68uQjmRe35niZoz5rK1xdBzRZ2UGrA
doFOzJbeNIJTbTauhKEb3DDZwHwq50aBjdrJq2PRm/uGutUuVLX0/KSJj7RJaGujq4LuWNedPOGA
1TZ2aFL03d9U3hfKaUhUX8ovelEwZynvlSHZhZvqzyD6Y1HFB6v8EnhIXAjJv82Vh70B2M0Pa4AG
gcZmzyjnZZmYO+pUZYXiYxEQ7p1MvjhTHR/nOugzeLXkDlgwnra19+KMjXWWWTInKgGzK3VAVqDu
VKQoEV8/fbwdb28blC/5XHwt6mWbFtn1t6IiT5CLGcNLxzQdZHsg7kKKpFMtEYaM7ATTFqbBlAzh
k6vG8dHTOFUIInXHFrxSuGldWHFezY/WjuJvyDTyGdjVGsvj5tSYxDeu/BmgODds5h335lObYVm3
WqTpLyOj+UOW/w7b58aY8k0q+my38pMYywuFmopEgwPK8MukQbRYLJkSskXquFJxbb8uTN+Bg77B
foC0MSydc2Q3+v2c75qFGwP311R0CdTfRieyjcK88fDxA91We4imEeiQ3ddmLe4lBMCdOm+WBfUu
ndl4R9wxJ0Si1JAmJdihl27qxWMtvR/IauvH3nVruOuVruzwV+IbVkN2rCwRbAOraj67IIL+lJVC
N1gN2rraG12IIr7n/gs6WGtXYtnNZ+PBaSG+iogDulqWqWZSTpOmBuZlivr9NAgHGcHimQEd4YIB
0Mc/03uLAZGkl0USgmq5fv3ZgGOFZlpb5iVLkvHBtnLEiXOmja3N0Wm8aA3sf3PL8XI0X0wLzX9a
iMvrp83ZgFnf8XI5Ktyl7qU7BxmplYvj3VXYhbMEuArFac5R3uz8LIMX49a2eYE9MWxlWQHAwYVo
JSq9dqmugig3AB1AwqiKPwedpetlwCXHaaoMziXTdPxPlLb7UiRhv+ua3npxjVyl65lRYcTOpGya
Jum3LdhGZ98rIGMgYHeatwEqJS8FyQk8mmgM/nXa0fnujk3wqe/qTmzCXLVb1HVRb0gj2jdUcSqC
kBLy1B5+RvjkJFnyBWA1GB8xNE2NbqpS3Y3hYNEq1BVAc2ORwIfzrOwU1y46CQr/fQtksvzlRTjj
qrRxt15Q6/V2CvWo3FS21JRtLFN9x4AkIACCdUxKmxOiKe2+TAbtEJgpIPMyFPB/pJMGO4WwFa6c
4ZvNSaTSucFmkCoRcZkbU7VMUVd66sUUudg3AG43bdmYPFWaAH0Dl/LxYTBusqJZLBVA/ezDAcxu
GYPbzEpkmw6Tr0n17Do/NGn8bDv3QaCPCm8Gkcpz5f4sohFh7WSjzSIqcXpnDGITeFsapnvdaO/0
vkPmGyu6f1PzL0NhZsU6c2GEaCFdtkyVRaBA0382mFEkcXRfMkjKadplyhdXju2WccxzV3so2OZ7
NVV2bb8yH78pBua3ZP7nggmncbgkQnQk773al5PfjZJKX6+bhyGs0n/EJD9//IO+uxKchP8NRhjt
Xh+QPjQiTGjMyZexM35jyH3Pzs5PU9um+49XusX28FI0lClyYXmAfF9cZCACtcD2qskvrAH0o/mn
SdNn1wYIWMjmTsjC2Jhj+y82UccIhnsap5eeoJxEKBK7NPDVNeHO1xT66naYn4igSB6J/hMl0fXL
J7ou1FGNJj9qnHabdLp5KnQZbZzWRPQFuFy5r/XBPmap5j7EEl/f3D43GfQAY8CrytHolki7dJ8c
o9R3RZ+u8S9vbkmXfoQDzBX7IyZGy3Z/oVL8OYWj+crkxSfLrcgAk+ay8mHm17z+GUDhcZD5MsxJ
MFS7/hlk77WwHXTVT6j7Dpre9wmhE0+Inlx0A+XS/dEV3gX7Ov3OTsWwDSYVjBxMkKMtImSv2rJz
HmUU/NNHMyJKiIhPmaBjJRUE3j9+2qVStUtAYHIIr4OQCBx5abqGuEupmZHS+Y5NFJRejIO3KaxD
pk16ReXRpGfPUsZHEabIJJiNeqSCjy5DXkdfg9CoLykk/GNm1AgMq2DptCFPoNvVXr3R6m7cRmXj
nSYN5VvJgH1TCCc8ys5RHITucl6pQLnGUVN105lFdvRgQXp51vxJIPGxZ9QuOFVWEO7ydkR30Uuh
OGs9vJvREQfaCPqJfQ5dtkWmZRjRFGP4+DcbRXeUpdF+EmPvHhQRPbuj5rERS0387AfV89uyKA4M
9KGmS+uJqP3QGLF37JSsX7li9Xc2HewPCJCvxScZ2vV2KJNaqInRDr5d6IQ3z2rD5xD13D4MJhD2
lbobmvFro8UBKu6T4wsMue6BD4pLPVWub5RUnV3miGMFPfc4GV5x33YR3IkmHJ5K8CX3Y5A4f00t
M3Y0/FUYqGVzh4ufXNnYt7GCQQLJP/+A/KHdcf0i0h4Sa4yi3q+tXttHPYUI21ce61xT/7K7/lSt
CLJNO8r2kAy1toZUmM/N4lwh8K3hBgp9GoztIuHOKmYcjZpJX49j5ytSKuCencE9I/zUbkhARgQG
RPWls8LmZ6NQpXRDvWs0NIPDzhW7j8/N62h98TQwoIBcOVx4AG8Xl90YGrrsytbxocvFJ9WuwLm6
k+U82MP4MrmdKnm6VuySWGLBlMYNAhlF90fr0vGFgUPz2ZCBvclIDh/jWvWe4QkX96ORO09oxGR+
ZHrJASpWtnFLNdsxm44P7RTLvT2ElDbemBFem4ipembW1kkXUPYBgEef8rIsvZU9fJOWzGhNUOig
ZOml3Yx+CyOk5VljH2BoZX2Isyb2wdzERxDAGlLu/aqlzc2Z8eYZM21IMMbgbmaO5Nt0tgdbX2p6
7vpaoDQHp8ynnxQQ4aPwysbvklrdxTVEX3a/PJrDVG3r1JT/dJFT/AKFV++5URFVHGGnffzV33ku
hpxMGcA9U0AsKxV8dWIzD+ldlhVDTpkU9qnU+3BllZskgqnJXGzPQuJs9yWmydDyWNXFhG653j5i
6KR8bfX+DGlQ+/3x67y/EJWiSYECH3VxouIsslIZ2Z6fyS5/tJ2q2DpB1BzLRo9XJmK31SkvBZhv
nra/Nsnnn/ZNhTKLEIyunrq+IsfsnzyPjWdqUPWHXWeN78VT9JCO4ruhIAk7VMWcIGbep1AdLSxV
s+anoiiIGEalfTdmY0ZoUeLvdqHIu54iXKKAjMZhplje349/oZtY/srEZbStw6JmYrh46rFL3Rj1
AddXc4RiBlVrNrYw9JnZKPuHxB29R8XKUf+qkmglMt+0lVl6hmzPFCZYvN7iDMjCiij0Es93uyne
q/2LMzgq7P2ALpkdbZIxWOs+vfeyCALT06Dvitvm4kqrrVAYSaK4Pqcz2U1SsXeyzMMnPivuFNDg
ogeX2VK7QS9grcN0W1ryuvTQoSqDslF5iuv9MdSxFyVF4/qtQK5Kzet+Y0Soe05oZjwmstMOogm8
w+jWKEqGLrruVopcbG6gYCWGirQhrORDb9WM6qpR/Ql5CJqMsKdqM04dyidjhS9dPUE97JIWLw0L
F0krjuROS4laUTAq9c6KLHs/wZi8a9sIJT0YCeGeTdAicD2mB9nUo6+0wzakmdNsmxjzEgQWa/Sg
MsVEX8lDaQyUpLirVSHO0TSVW2uCpmu6wSnIq/IUh3iwxV4SbIuqNw2MCOBoZO6AdE6nGp8/3ry3
OgMcbTDv0AoRGYARs+gKxHWkibRLDL9QDOwQhIQ0WGXNo8gmpMcsFF2wIpXdPTn9l6pNtW3c2qiR
WiBvyBU/iVaP95GWSwijHTgBvH+bRycwxR77gDWwwu1dxLOCUZilKoBsvCqZvbkfNGl3qDmkTL/S
RvsVuPj+TpCnw0m8fPyr3AYzhhBokKjzeIj/uNjlwyRKcD+t4WvThWQVkGrvOCiPlJ9HW1tJmW7j
BQvMwFFiJmC15QXrFEMRGall+KDl5JPWtNY2k4Oy+89vRHDmI9FKB4KzBPrYA67OhqkYfjXq5F+y
U7Elin5Hpiw3TgDy4OPl3nkpsOyM9rnKQeAsFXsqLesq12ROOSk9c06nCxipBX238p1uIYY0aXkv
jwEIwcl81WR5syPGou47m/rAV8Pwp9VFAOjHAOJfo6LZo9rlvRgHJNyGtN7HTWY+61Hy6eM3fc0z
rpI8HgEeF7bQMziFDuD1pZQO7dRr1WT47ZQkeyNL+7spF/j9WsEzcIrxB4w8QoJVF+lXrbSrrU3X
fvCgWHfxaDzWevRNWGP/CIOhu69wFD0oreqi/pIUB68MmkuoFejJTaY8BWlP40429yPuFW1YQ4hu
dLRrZXYfJ1BzUgDbxd4BR7OpoQojbiqic5xrqwYg80W7eGfDxIPdJk5TLS+L5Doaq9rzOhN1/c7e
TI4zPKQFKZaRpLofOm71rVa8Cx0pbjwmBcAaNGfN1e6m1CAbgL9HqkURDTl18btbUUhTOjMM34Wc
dOosq6MvnZn3BRrtuyxvf7VWmx9AK/t2NRrHj7/6OzcR0s3z3I06HuDK4oIoND0WvVMafhpZD7ps
USwscu2xM2sgyR8v9c5RovL2Zktp5l+AOa/3l+aIcVTiwvWLfhS/Qy//WclIXdnF7x0kPiN5JAGW
xsRSF1GxS1VRDFYxRhuCTdojUusR/ZiIziOkJn5wFFlIhJCdo5UFf6sE3s7HL3qbWmg0heBTGOiU
UT4uMs0kVgy3MzLP71ET0s3xSR+z7Nmma70dqyJ78GJCYlbKlRzqnd8XEsPc7yGfnpVYrn/fqW2E
SbfR84sM5+jSC7V9WCpr+fq7q6Auxl3PZgUjfL1KpmUyqrvA8xWIp5dUqA+GNqTPH/+Ct6NBckBQ
NPbMg5/nJYuf0OpCRLUH2/XL1LgwJQwRLyv7s4EH5UNpm9WLUZjjo+nIr3E4qM8WPt+HoHGaQ2rm
/SlxwvbcWe1KgLs9qOibM6kEqc+AA0OJ61evtJGZEbgsX5rjT0U27X1cQR8MvELG21htMcqye9jh
MVfQWQlMdyUW3e4roqvH8gbseX7/Odi/iRG1q4ZaolFVmEE7nvu8R+SwrRBNSp4rBKAVLKVoWq5B
m+YPen1FwhEgsZrnLagRLCNTGgnVHSvN8Z2p+J4mErgZwhFFH78wuv1lKFKuXElL8WeGApTe5OQ6
rzjPBRYfP5GJFja1MvnkZh2qfZY4lh7eVsA360fNRsTVrbV7MxbFDq5Ctnc7S9v14BhQHDa6tU7M
O+8PPYU6gXsLytmyKlKVsqdA5XruytzaqzFBCnuLOPuZMFm5b/Bl99vc1f5RvVBBvqDbjlOy89Cb
G7cQyI2vpoqWjR5M2b4ykRErDYNWkkFc/8/Xqw5ZnecjUeHiWxJ8Y5HVaqWTU2qmsC+2lz+mXRet
HIFbhAsO4mzxme+N4y0h63oPAjruYnybNT9EVjDdRFETbWPEBfGNae+jJMt3+EGP+7xT9YNndJ+a
CVeA0gy8f1duiHc+C+EStXk25pwOLirGQBk70lhF8/tRw5c6nopTaVoUQLSQYrnxlNL8GUSj3Nl5
lxzTxhkvwqhOHfTBH01Yuo9eiWIMNV9NWTPmVXYK9Sw7e91aVX17a5BaIDhIYwcoPEq917+YzcC3
UWLN9tHOnP6GDUJFhdR2OSa5o+HcRUP8JdWa6WeBxtTKlnhtnlyfXdamf8iRmgfOS2SN0k1G3HuD
7XtevKEn8tBWBi6LHtJVynma/tQZMp7DnyJ2NwDUTrndnTGyBukzkedBZ/Hc0xA/Oi2a/u59bCMq
0Eaoasq/imedPv6gt4kIexexBSC0iF3RN7n+maKoABsYRuZT5Jr/5lKUT1kaljvPlGt+8bc10Vw9
wICf0x14l4s8RA3jRsnK3ngqtdE8VEZm4AuLtH0D4GI/F+4r6cDt8Iq1kJACe0OWiTT1IjBbastA
pE2Np7pHrMNVM/OopAJOr0jtP3ruWWe7yqNNP+f7VoKXhxVEe1oi5ufUjpSfoRs7h1pWYlvE9lrS
cKPuRa8Hoji9CDbIDBlaBDWF270Yjdb2Q+y9nLuyLvfFGP2JzO9Kpu0EAkcyse9lnj8UFn4xCN8g
b/y7taZnO2zuG6wuXLSFPivKp1Aph42nPtX6o3CfbQniFreSXhi7GgXJWW5pAIU7IK5cHKXirG32
dzI/3oQs2jHwqYNiPmcub8Ijxf2U2/xDgy36GtVWslOmukYDuSufw8BNdg1aHd87W2u2KECVx6ZU
Vhg2t3cSlQR6VAwMXmvFxc5CbUv3wtjWfbsX2kOZKs8Z1jNdbz5qsgLth/bhx4fmtTZYHnB2FcBn
wH7oCyxSglBr7ToaQqphKzub1uxApOwiq9glTbNPuhc0Vo+mAiRdFYdpzLddBDTSLk5ZVXwNVUyW
ppfBLbeqdUakvDADXGhKfxz2Lc7KbqvfpcYWLvlWy9uXj5/8nUDCbwVvimtEByu5FGuv1MLJo8TQ
fcrqAcHOInkJ5RD7TomBBrGMAO/IcG+ZinpsGtPaB0IXu2YCiP7xk5jvXNA0eDgGHFBq32VIG3SR
uzLKTHTbJnAH5n3sYjqV6ZdE9HsvedHi56yLd64S3VVje+IQgRTAG86q9vSMLl500CPlIsuvg3IG
OWnVX2PlWFtow7l/hPpkoV9XXoyk+GyH1V3l5Xe9o38V+clWFf4noe/EzT5Wn7qa7lzOYCWMAEK0
yZ9At46VPj3Dqf+U5hUNPPSON5PifM0773FWDqB0WePwz0KOi3QPzVqa/mi60GGBbHx9iuxiLlZL
qfo12kymwrWPvbadfFOGftuR+gjnMsafafg1DBtzFaMHX2oP0fDvZHwbEE0NpU83beijQxnCmodJ
XeTqqXONn2jh4aWZp8/oOfhTfmjbLwWyQqp19/EHfad4QFwCZgQlJlcbsrDXr4BuDOptdTf5ZmRN
D5GiI3lAtXjJyiA7iElPj3FT9I9dEcRHFdlTwOgYjmzgU3c7xVLTe0em3SkKpbtGVrgtngAwzGLI
qEe8SoJcP1kvE2MsQQT7Q4sjVNMi6Gr31p3mpu5mMhyF5m7W/iQRHQ8kcfJPm+NybU2xuvG84nMR
ZMN3WTcrl8h7FydDX7i1oBgYXLwekDcXZz/ogRmnUNrIhbRzY+o/SG+jU8yU/llmEd7Ydq3sjRqT
A8juzdmJjDU5w9voT+sDUb+ZicxPs7RelIoXW4UBviM0sFxFJgCMAIyte4wi1hKNW9r/3GahqUdN
40IOWDJGrADZPtkGo9+4ozyjtvUwmVV6tqCt4SuOEl3VQ5OpczX6EQKmReU4ztiwMpruicLZLo9T
omJpYAHhSV375Smhc6fXof2sjpPzaOD7txJXbsfqtBLY0mCXuObRQV8kR52WCLeqvMHv1OwMrWLw
RcvgexOpOv1AYW1SbuiNPTjmc6OO0b0qGJwHnhjOrUzCM0KEYqO70fjU1Nnga1jNPPWWg36W0z7U
SVTtqaCOYYjUcYjR0qVrld+hjTDLylX7XuaFsyWiTeADQGIsolXWTSYgts54iutsh0hCsAPG48sJ
Q1KvXHOMuj1rZF3UycyxgDw5y8QG6J4bWVVlPA1Kp20rxXCQqK//fnzX3O5bWD+Mi7lTqHoIaNcH
OonHuASKmvqBGeV+5TYvo/Csxykp/3PtPy/EiJS+Flr16qJPB/M9kKbepL4TKvmdV8l/6tQ7x1h4
b3stecjJ/Td1kv1nGSfg6hbDQMgrQGXZfdfvJ4sg8WI1K3zheOFXTFV+6GP02SwTwCye290lUREc
Pv5Jb7/bvCQ8AAPWDPXAIgAFsLKdbGoLXwld+wHZH/2htdbAUbeZ2owApH6l2oAveitKbcgMlQ9y
HaAf+7gdsdmxinjv2Jm+GXR92CipTFaO8W2iYdNlRSEHuhrF4BLw6Lh5GIjJKf18tPojIVh5aUqz
e6pj95dXmw+MxzV60Mb4UAS0OFYO3y03gG/5dvn58d5c88KJlSlOmtKf1Hojs+cgfVRAZfXS2xt9
t6Op+DnI5J0J3L3ofheupJmGdlCdf6rilkHZl4rcPWmPU/XwP3V646db1hcvFDiXay+RtybX+N5O
oN5CzY2hPQSq+e9vHthT87x0R1HRMEaquQ08zI+8Ys1q+L2twMSF+ocQyOW6OFlIu5NoRWqJDE4S
nlKBPaxM8q+jm+W4FXX1xZnMtTzgnTWRLoI9znXu8nKLT6FXo91MtpX583jfBv1qWs2LpWQ7YYz7
uAq29exvL38jLvEUl58yz30ppLIleJ/1PruYRnTM+7UzcXs7g0uY0UZsTYB8y87uMBVjVyZa7sdF
/621nYKOiGqfJjNDVaMqV8vi2x8BBB63M+kQMxgutuvPW+p1JXjnzk+lmX9L0jQ81JU7fRWjDuRK
F7MuvBn3T0mjB6fW9F5yDvSXXFRkQw46g3UAxmzj2aHxkrW5OMWlM/3KPCv6/PGF9E6pMgPouXjJ
jxBPsvXrBy2EBRCsLtESJ3m5axw9eGh7w262pp18H7z2EuTNoS5o8WH4aOdfqsnCq4h6YyUG3H4g
ClsiJxktmDR6kdfPEbta2KcN6EW1RpzUUHrl0DVedSxKi2mhVqwptd32m1mPpGO+KplRLwdTIA6r
uICS5QsZJuh5VeXeat34MavNQ+sO2kPRoyvQiWHViXvOZ67LWjAoDETB4M0TFHNxJnVnMhRXOp2f
CBXvT4wajnK0lHPQwPDI2l55jsIBylDZIpEGpfeH4K9gJITlT0HZ7PrMW5PLeWe3Uh8ChALcxyZ4
rZveXEaJUQ9qxtDGz1rdviOTDc6WVeU7pnTFD8C23l6mw4+Pd97tBUisABMzN54tJLMW0bcdw74q
xCBphFOSulribCcNzbOPV7nNYUAqvZJEkDtl/jj//c2bxZWlxHVaVz5iGQ34waw5ulqpPk+RJ/4r
C47gN/OHYOcCEOAbXy9Vtmk1um5Q+oMgbwjAtNATqqeVOPs6krjePjP1F3gFlyu/21LBCj4o5Uyu
4nrRMIW2xzQ/kUA95Jllb/VGVPuysH6XozncS3Tk/notlHbDocJO6wTmBlOEvZJmzda2pl8DmdGh
1zF8hkJvoCWQIgdd2tl+VKT5579+CfYVZQmEYbCf9Ayvf57abp0RAEXwJKOOPk0Cb6+w8+bY17Rv
P17qnaKPJGROKFW+PVf+4lM0GWq+wGEqH6rHr5Yq70XUMtj3SRgeMuF6mPKasKlUheG9O81ajG2z
svHmJd5+JkOb52ivXjOzVdDydduhc+rcatsn+p3KAauWcC+80f0q3VTc9Ukh7qTVNL6MjIdCpuGa
+NgNz89AyWm+YdA35myZSxSWGIUjSrd3njokn+97V69OogoPeHwh9abGWPhxqiPDnKjNExz/7OCk
SOh/LfXGS6lIfZukVXQYI/37EOT9XSG0bv/xZ1reOoiZMgll7DZ3MwjK8w3x5mx6YQhnZDTFRXrV
P1HfW/Rc3PqkWknhGzWAWUPk3feP17yZv82L0kglRyXh5F+LRcMc0XM45fElM8zwUx968IusGAWZ
lJGnO8C9Rk41ulMMvd0OjZI/oFWebRN7Kq1NZJVrBcEy7L0+jj5D5ebshGrr+jfogBIAyXPFpVe8
37Hefs8M65i6nMi8KuTKnpzf7WpPzu/+ZrHFEaRmFrTrHXExO+HeB0kbgBRAK/fjn/j2lSAuzqNc
kluS8pvIqslQHwcpLnrrZZ/dFEuumK+8rYfBvtOoKFdO+/KKp82BJxLseSwjyB6WtbBOP0cEOW/V
h9bvyTKTk5W05RZTprUw+e5K8/yGEpXItbzhC1OhfusGccGlw7U2Odpdm3SQxrSheIy3H/+MNxf9
63uR9QL9m0OKughdfQKTkyse9oDWbksDe1N3nl4JJAT7YZjwpe1eygTUEe1wmDhYJ4XjnYqFY5kl
j+M0wq+gKZ5SwJDYbJBVOYRG+ICazFmEaybZy2xqftaZcG7OgDzi+eJZkdFzgtj2xCUqRx0CSO6+
TK2e70uJDkWhin5XjFawN8thre5875sw6LKQcqSaZQ54fYDyxK3rvGdlkVnmRuti416kQbAJVTNf
Ufm8PT7zhYUELLc6AvvOfJ+9ua+UyR5xp0KGKxJOtu2xRtgqHr7NH3/3d1eZtfzZZmSJy7FmECVK
G8swvpTwGhkWJKRhMAkPH6/y3iElNFCesbUQMJn//uZdbEQOoSj24hJ4wVMaBtKv6cmeK6UfngQ6
aqf/z3IzTxelCxxUFgEZ4A7uIiVnFJoHQqT2v6SY1d5T3N96qg/7jxe7jSt8J/rjzMlwHCATu343
5Fb1Mh5UrrlBWpshjv5WaoVUVxf3xzRzL7He/Pl4xdtNaCC1wA/52mEG9Xq9opz0MurMnjG4aYMr
TvGRRfqz20ij6ldu15tOBwka9jgmzQ4u2Blmfb1WIi0IVbluAdkwMEgLDgNd0N3gNtCR+/as9K2y
cyP3t1V80kP9bhCPqXkphi9RdmlqIIfmWQPDjE3ZJkyng1AGfVs7+Rdt5oVrfXtwUwMlqVVHz+Xo
hcemv0evcpbpA+Azb/s3G64vhT14lJd+giPNJs4wr0SnnNw1it1dUlnltxjFwI3dtvaTpkp5lhoq
L7HjtSs7/51vRZEDLZfSwyIVWHwrq25rO04Q525Fq93Po/m7QRFwWgFvr3yr26PszA4CwBS4nChD
Ft0+ZPytysuUwc+jEMUmVAMPg1rn3z7efLdH+XqVxQsVYVnadRCOtDFdsOmGjoGDqx0Tg6FWEJbH
j1d7nRheJxHEWuIc1HQHsYTX3PvNh9QUhHfcuhn9MNcOShN8Ll092CYNpMIIT4Bz1f/An/Oh0x7y
+GL357h6EfHXMfat4EEf/oSub8UXPck32bjtKrkt7QswOT8tfzXJ76Y+Z/0/YRtuJxUBnoOu/+NO
v6cOKXs8Brw9LZdNF/zokRcfvbPnoufSIv79vS0v4fAgvN+9Z2BSUMO4vouVeOtpnwzrWZk+q+qe
ylbpn1sPvbD4aFX/evLUa1+RzZe0IzHf2DjRv4q3LawMz5E7e9YZ+p2H33ol2eTxH+bpSQSFpfnl
iL95/m8GQ94NTNKM89icNf1b6T25HQgofZcjJayA33bSE7Ynm49//5vahmQZ1NisYkxfnvbB4vwj
hiCGiFoK9GDHiLLztK/I8Ft/Wm8I7ys9CpGHz7QTdAnzoQDWt0F311kzdHlNkxe7gLJiRguSuaPw
PZ+yN7sgSwYXMlfQ+21dYj6gnuPybrTaX1hI0CiK0r8MAWfbWuuP5sZbVfsVj3T68k0HEKfCs844
SzE9pM13d/hn0v56Ghbj8DmUp878pYCsKKbyMSnuh/YQF843s9CfreyXMzA9RhljS9tu5Va4TWCA
CFObMuwg5N5QfS01ipzeTg1fF/CvjeizQud0KyDpHMzcyu/R7N8YXmWtLHszzjVex3TgQWcXNkAO
i5Rcq3Ikzqxh9DuTjxQ7TXUcJsQvUyuYLe1B5KE9LLXvwgiObZann5LOwLizSMtLUkjzse26YGsD
jf3PAZu2DL586I2Cab4BRhZJYkVpHKp+gyBtgXj1wZS5u6VntqlmINrHm/r2osTkhbuEtp+Bf+2r
Yfqb3aS6WaiOomA1JG8PY9nlEGCHNTDEzXCUH5sozdU/S2gieLw4Og70XF0rdWjtmXIKuJFbrFCz
TZp+klnGHpSY2CoW3kNKuI1D0JmT9jsO8j92URqbvG4+oTV6rJN0Kwc498bk1CuZy+1VPjPriOr0
LSicltWgiPlzOyJvUJZWj8SXoXy2PEVsA7yMPjFiMf79+He/jYX8H/LTI2UKEhlY9/UpRnijsmmN
q76uwMxuvag5yLAY9oa9lju/c75g6ROoLAaJM73leqUpM6dICYEtOMid7UJsok/QfrtNEE0PYXSk
qRb86a3uy8fvd9sF4YuTc4AiAmwNAGz+wd9sLCMrwBZF6eT3sMO/ZoAU7xl9FQjua6Of09D2o7zq
Mb2hxjcV5U/RKmhXibHctkYIlII67yhhpJ5sGPAbNa0ldlF98vPjx7xNWF3iKTcBvZAZ17/IEwTu
HvHY2Gh3GEEBsavRnvOqsZ9KcxLbXljx3pDd2vTznW9PEwQEMrhrqpklUiBHyq0Oeo0vQsU8DZpL
txs/CKAAcmWX3WAEOXcwzUFAQr2hfFoKOY7KCEzL9cCs6LG906RqX9J6+pKWyQTi0mvNv2ODRpdX
ps9MADY2vpQ/Ss8ajia6ij/qIflshLI+yNYw/nOGBi/Fppbj8chqlhQyPc3qqBnK2me0EaKNZCmb
ciizlevtvW04T/peY8v8nRfbMK1KgDNWVfuimUAVpdF47yLgt9GgDj62hmIe4qHaq3orDiQi9k44
PVLgee2jFWHsAWXlh6JTf0A7m7bp7MAyJsOw9pC3l/CsgMUYAI4FJ3SJBXdaHWluqy79CBrYF9Pq
y6fJjb9ng/C+W3WUPMa280vzsvZFcaT51DiiA+DZyGfEqb/FomZGUanpWmi4EbzE0Rw0BaQPnAxn
F4X5sd8cYbftgIbbXeG33XeBDtlZD+r6bKZW/z3PQfLkoQc3MxithwmPoEuLKcxezcroe6f25z5b
c55871diu8DNA98Hp2zxOF2L+U3XMFFNw6j8LJoiOsj8/zg70+a4jWxN/xWHv6Mv9mXi9o0YLFUo
bkWKtCzpC4KWZez7jl8/D9g9c1UoBjG+4XB0qGkxgUTmyZPnvEu6eB9HhPdG4e5K3QcqBtxh+fKl
ezDc3WrrfjbMPLrrlxjVX33es9xYl91lEgcybOVm0ahdZV42cSfLQDmIdVlDxOc+BJmy9mpTW1xd
iADZT8nfbJCsX5KxqEWTOCoAWS9fatTMapkquTzjLtbdir1IAjgaO33E67BGnKHJS96yWrFst5rc
iSE3b71CpCMMIZa3T+UkZd8tFBg//kTvLUzKTmsLi/2yyp5dvo4sLZGRCVZ75iBDxKOXAl82kqOe
tPOxRBPiz6qR/bjr5m/DNMcOMNfe6WUlRSlaeUmMYk+f7Aovy/yuMRaSMPMMj2GT3lQdGIwEA9dz
G41+r2q2mVTIdGHqG0BmzlMRN/dReY7YMW5piZ7YjZa7iH3/O76LK/NTtUqa9eVoWxG6NRbqu3f8
XdNO827wkhFBXM5Gbfhm5klvIy05vwydJZ7aEqdCMeuaxY6UGPhclit/fDzZa3pwsVLp5pCerHBu
eqZ83Mu5rvppQe1zFs9iC3xFjZYYKcDSuukldELy3IxPA2jMl1Kq4lMsCnuW9dffmriIXBqNcnUl
vm2LcmYWNdaSZNI5m/L0JTAtv0qWyQ8y5QDSErT70AZH5L6+FVWSOlo56K6BnYO8YJc3L2Ox0wS8
WuQ8zspYos2OFcGVi00o6R3NpVw607zPbjI5jO5m6H+vdR7s3TevItE6FP1GSHesL+RvLmc+6KNu
1qxSorpQLo+CZrTOJNMj//j7XqWHjGLi0kpNBqYETJLLUaAWZBHy9uJ5JQc7mdzlvlJKI3pj83Rm
azXPtaYNXo3g+s6xd8UR4MijqMsNlroaNIFt6RqweD2YVteesU7GVi5P2y8CLiHulI/ybd1Js29E
2u+FCBAxKUOwk1j9nec+Mp9nA0tZmskD1iFh8JwhNu5XA766ZVN/A7P+yC1dtKXU6m5ma8rPQtRy
jlOW+UvNVr4JAomyXyGbdVAmXFnHSjhUICTcrNCEr7RN5MOMZavz8Uxf5Zq8LlVYyKr8S7Nkk4hn
ZWwNuEvTeawbZFGpX7nGgt9nMksYBShWj66Vke4VjdbQfrl/GXVt0QAlxBXoyk3TWMw0H9T2jMrf
EVSH0X7WqAAK1QBE2uvJrWs1deTymDcv6OLY43jTQcYQii9hAjY8fwrb1l3DbKWq1DqfghHBCLla
9c98IcHLynqtRvmQdomblQ9dJOCAcEC+Oerpfki5XwUKVpYI7cSdY6qpF8pMf4Tu4T2c8zDVHKEr
3WgYD4mRHGDi+UY2evBwXdTwcuAJUYPkZxH5k1p4bZK5a6KYIYqY8dcCjGonv1NDAJ/AVcAXm56i
NYfCxHia/w1HEbtl86BmsRsIJ9Dbx8yQnDT8Q+RpJvXYy/KxDeZjTo0EAalmiBIORqjxH3/56+sv
BQ76Ywb3yrVuvG1JF3or0qtqxHPQL3YlLIOdYjKIdpt1JyhzeJ6ZreMEmsmV9ayB+9IuCFCm9c2s
G38JSl2eMq0w3IAWhYMxdOgJMA7ctjGVe65ve6LCV5oXoMmR/aLUxZoh9G+NNqzUDCQhkykxaV3p
F1Vc36HSKlE0HIVbdQmlh0jMYjsC0i2NpuqJTRd4baZIt3hMfwXicC4MWuSrmEztLGkyHgLFKh6V
fNk7ea9jJBgDWvyUeek60Ie8jF76onZKO4OVqqgWuHM+hYdZNuqnj7/fe6OspAWaNSSetK4vR7Eq
URsgBvZQ/UysxEqEcHURhbaPR3nnqCObAbGGNNJaEtsmhU1fRIGotP0jNkjGDZ2wrzJeCHaTyz8m
ET6foub4Pg5H6nJO2rQI2BjJYtl5mMa3zK/k7jzPOnmXoQM4GG1yLmmgdJFuuHztMm+0JhTS6rGx
CsVRynQ8mwWq3UUcaoe4jl7xKB68EYCfU5SkXhjYG06cds8fP8f17K8wDuYDkWvo59tp0eJwSvB9
KR4Xy3i11ARHtVAsd47Bq0FUoPC4XyDjRI/5qklSWG2I2UcinBdEN+/gI1L9a6dyJxpfJVPrKMga
svghKHEBuJzRJGaZKtIsnAW1XLwuGyqv18vBtypwEKYZJYc+HvWTMJvGEXygsJOhv2khXHxRPMsA
hq7y5JRnqHtejq/IS6Ek2qg9aGOMGDv2rLY04VZTl1HocsVTYWhRJ7StmAq+OaOeFud/ztag2HGa
PSotUmWtnM4Ogji/J8MAkCgUBuwVG0N+nKzE8E3azrdpO4z2jOG79/FCuDpAuf3B6ULYC8+ZVQf4
8unLKc+7rtPSc5rXkkv1qYBPlVAwGrtjI8UnPe7FvT15dXwiOMNZvWrJ8sn4cpdjNurUMI20eHJc
lJwOO5PHMUE6xJhK9bsRK/FpKqlNS8ui3eOHgc9loFendonN44y8o/PxDFxln9Qm2QSrZilqY9R2
Lp/GQmM/qOKlgmth4raixcrvNYLCfwmzoO7s/usNQeMMyjxMaM6SqxtqNGlqkArAFWqhSA+UHYAr
IaO4M8pV9smsgdKFhbJ+Vdoqly/Uw2+YqV0k58Doi0MS4YOaIl92QOY8/FznY/x7WgbRoaHttTPy
Ffx2FQTDOBTXLXiO6y3ycuh0GgO117vq3I+d5k6R2N/jwJDgP5gcSnVKDyG8TrvJovJk4HEwINbo
JIU6/PHxJ70OCau4EQcuABqK8Fu0WGCMKr2aNj9rGjgRJEW6Y6cZjpTM41OVzDMy6DR4SnVEYjlo
5Z1ZuN5SXKqQyAc8+SbysclJRxmXiEUc8zPUmsguIEwd1V4bXHbgp2RITa+Qkj1PteuaHOAH4o8p
cquhxrKtSCOHuiDyZcoPHFyqR4JaeWR6Ve52qRp+DQUx9yNxgeBfInlqU/aJ7HLqkWMP9fS+qFLZ
KbulovmoiN+0qmfTp1Wq3CqZaP3d/bYyq5HEgF1NwxVY+eUaSZZiMKtpEh9UQf6NLvlAxUlFuycY
do6fq+8APoNLEPAWyrRwutfd+FOpTcjBS1QlAy3C2cjzrwa2k0WJ9ETTpJ+DPNjrJa+/7+IgWMej
87AWoN5qj5fjLY1aNLT6xQeop50dGVPs6GGW7bzVVbhaR0EymrsO5Weqr5ejFGkWIBY3ig+CkKOD
jTfcSSZi25TZl50K13XyxFgqVJY3LhuBZBMaqymW8nxpxYdIl5+VFViLuUvqqCCifqj9NByHVrwP
Kvk51ltbBmdf22kTWscwp1taTOafH2/rN5Xq7Qyr4BxIKWgukDpevrvSm008WbX4YIbV7BZ6FHhI
gSQ3Uqn0diYG1jERo9RfAjH5q9JxxrThJEffLHlRUG7vcsvDUKs9NqHR2ViPF4eAVsVRN7PaR2ny
z0nPIh/4pHAUU+1HkKaVWzfyTJgSlFttTPOHeCmj11oP5i8N2u1+VsrabR+r+rkuOskhnmO/qg71
HQeZ9SIV/a67zhq7L2eAJibgHPINGGz4x1/OgGGUSdLLFexCqdddfYQ6Pg7SU5rIjlWOGqxk/u92
bNDtU8zQqRuh3kkYrnvllBXwaiLrAhm0llsvHyHQjUQOC7ggciHcKJpw1yth69WNMd3maPXdtFH2
Oi5DcluIaAhiMFnBO0gUvDbSPL7LMiZUCRfpiDPt8JfeZaobtA0GzRn0+6QK/YYk55hwZHs12Y83
SpN415p5dVPHSueIAtL7zjLDqFxmRb8vgli1zTIX7iRFqvFbLIj1BppNcfH48ep7J8QiDEKdfNXz
QbR9G0/qSaiSvk5h2MyKcFBRog90pUVoI5ZqwmXc9Xe5YDVuky5+Ni7PXZ25mYL1rTi02ilP6MGS
BHbBM/1Py6Woce7NUdmJrtdBj4eEA8K1ihyDg+Dy65ghOKrGbAWw4mp9084RkokZzKXEBKMSN8lk
t4Mi7px415GPSi1NJ0peFgffVnkvwYqoWvkY5zoMl2c0w5p7MUr2Wnzr2r5Y+yv5SAGTueqBIIC2
OVfRb655CQQURNa/PKujV05j6nVjUgMo3fUguI5+FBVoHpFGUd8H0rC+9U/nh6kTabVsls5JWqHv
XbU6NZF+ar+Uoyp4ddDgTKDED3MryadEiTQnLdGNl4WpdeUkm56Bve2ldldfd30kxLzILQhsNFQu
H6lo0QAxZpR0kJ/7wr+5k+VV/j0vgamEqhj/Ngd7QuxX3/ZtSBDtiPdwz3nTz/1pFjCInvS5DKTz
HGuh0yF76iZTOf7dEjAqSPQsV5FXmkQUxS9fTBSRrU5piJ7VRgoP5pKZX3qk2/1cKJXnj/fxVXJI
ZsYwdKKYQJhimx2SVGOC7DAyemKT9g9xettbDUaAliVkDuJCiujQYvdk1N5vIAnvDH6NkNHJS1m7
azWIdssWE7Gk+JnFepefR+TvjkgvBn6qGQ0FCUmCuIm9leiNtfgimlHlDW0m4VJQDl5OUdyuRi1w
wlCfd0L6ddq+PhSwY+ZlpRRuOetmOggc7FF+jhW1PVHUFt2yLK1jGjaandI0Og2i/CnSJicVE1Sb
4tQP5GyvrHqNBeMxqI6s8jZcI7hIXC4CBUglBj9jdi5q6X4W4/AerU3FI8sGyCTVpZvB6XCtXkzd
qcDcO0uLneTqen+RVXB14PJANeHKJiNfwpSjZYAj3qvPqiqEpy5BNUuIqs5Fy8vLlHpvS7/z1uC0
AEjD0RExyVHXhO+nDZYh19m1eZmd56pokGGtrG9NJOBG16WULkdTBN5B5SChYsYibWuvnSyKBB9v
iutdfvkQm7wip0aUNk2fnYU0Fg61LiReVibhb397FMj99Hho0ELC38LD8s6ShDRPorM8RmDsRElw
xwIS08ejvLFRLw8KyjC0DKFtIwJIzfVyRuNZVOtuLqJzaI0uh7mdp58zJXbhKh0m7YslPybaTad8
VsfCMRLVBkRrW1nvzgJWw/2DEczoMcf4FIp2F7/KS/qgFDea+qMPVQzjn+Xot2DCVSIFetmPjtkC
Nakzn8z8YBbjbxCh7sxw+Fw130o80rym+gO147//vSAAEkcAEXAQbFnJkH76sI/l8Iynyq2ZCzJe
Ee1uxnNVrASkYAIiREpwJQls8200ZicylDo6pwjX+5U2G04AQ8+frfIQCUboYdHROKOZWI4Bls4v
MlmyATi0O1/0ndW5sr7AN4Od5TK3OR1aRD2sHn2R8zgkCs0NzAbFtUL68bq53vxwy1g3awRArnYb
BaveGsLYKMJzsTQvo7hYz3VrdC8CgQoXlNjgisMC/vS3ByWdBg5CXg94a5vQRy0gqshEWmgR2+y0
YBRxC7Ac/5VgOmSpMLhkontOp9cvypWYieSqip025PbL/dGqU0RXuCtQVQEfqOmJ9lk0l841i0ly
WUbhbVzn2fHjF32z4bjclYwKOAmgCXgcVCouR7Vy+mj13BTnzjovZeBIEf6GWobiWG6XMAyW8dDD
0S5eJjC44viSCdzmVC8YT1XgV9Sq9PSh608It9iG+TTE39TacvR59tPZlxTcaaB/wc3Ky4MyRnai
PEv5vRI9GBZl4FBrn/RFOswimPU2Q+OxtWOOVSvOD0GXH1ukMgepczvkMo02fc0BPntzBmbWbAAs
Rh1uQWMz+h9PyXpT+nlGKElQocNt1liRNwAkL2fEWNjb4hiPnwoOB78W8UWrMYP0hVJU6M2hodAZ
g+HlvboXIt+ytouh0bpddaNWkRpUUrdIMdPKo4VDKfuEUKZsdwjQPveZ9tjIXXjCv4UWWshcB2Ye
eErC9tb7UfWTDiR5rs/IZQ25jCuvHt+g/6M6BKH5UBMyDcxbn5cc260p+PzxZF31+5CW4OZvrrKD
rKIrq8dpCtNIbXThiau3j4hKdVMaQnyuoqz1hEprfKFv3UwTK1cYSWDmSTS9QBWkx8SMLX/qcDju
Kanrs4zd+CApz7M5NG5XhuljLifyznK/SvRWxA6EfMxJiKA0PzabrBSsujeGRnkKpJCLgqy2B4gE
5RcQ5t+EoEeFDBEDR5SD8j5cTM2udat30njoXbM10gOWSoODe3jyN49gYHt09tZr7MrgoFJ8uebS
chFKq5zkp6AMIy/RhdbtwyjYqRxtA/bbKFBksDeDg0+X9nKUqcqiYlxWK405rg7Y77Ht6ro7fbwk
3lRYfl7FAPwAXgHtBuFHSr89F4ZcyqQuE7SnRLLqg96os1Oh9AofWnxFGeBmTJXUS83sRV81Oua2
94ohqbx5QvTXMrvGK/Mp9a3Ckm4QW/m9wcXH7qPnKIojpJLN3xJNnNxBKcob6uw60YEbEMoqtSOH
UuQVqlHfWUGu+VFUFY60COmB4qzmqGJuoNzZofqGT7VT1Kr6YqZ65qipUaMfZ2Y7J9fVdmYimAU6
CgRX8tC3xfhTDhlX42J12AQ+ket42gG9d2d2hlPsUea/nZzyPnKh+J2rb92P+DnYOcLWJbP5Ciu6
HuDOWo7klnj5sRFa7uSo6eQnAJ8+LE61MVxdPUpcFz7+3ldksbfXBHWBIBXykSC9L0fCetHM2f3y
U3VnHvVj+jAdqpN0gGlth55ki4fcUY7V58EznrSjcSO6xTF0I1s4fPwc2/Nz+xjy5WNMet/Hg1jL
T6gE2xpScJn2TamOjawD39xZ49udRK4MrmXNvchMkBLZvLKqrNWUCLW1SSq0e8MMP7eFZe3cvt8f
BOw0ZT0O5q3uLQlV3QRZDng6xk2xjJPYw0Au3nmV9YC/WCfokgCBoNe/Stdx/FxOmzZGSLkuVXHW
+xD3ZrjWyEGX4crMD1zEMr7RGsgfazBzjpAue4vn+h1XLOG/qjmUtbeMPYrDMzxURq/FVIc9OZfr
DWvPuHIzCmCvFWWA/+7aXqeEp1y+Y55R+ckRnjhTwc17ewF27GdcqJ8+XoFbcOS/xqEGjgYItTD2
/OU4aIwE7AY1P09iMp2iYhrp1JZOWaYGx7nUYS7aVY3TBFrjmimaroDhl5dWE4OjNOBJ1+VDabMS
Sk9SmuF2jubIXlKo33XT68ewmk595KdD/MeI15/TSc2tWaXP0MKTYylX32c9SHf66Jtk6F9vRF+I
HtaKgN7KJ8ywxoOuUPJzbYVPs0q5t+E7aRBBbVR8YlsN0aisJNH8e5v5bVyVDhERnIyK9uzlTM4A
IQ00zCnItJL2W5Zn8U3Vc6Xr1Dy0s9r4va327KDfWSQgUkAoU1DjdbeIhVTlIBnrODt3hhr5wbyY
TqZAjXpbI//xffpf4Y/y8V87q/2v/+TP38tqpnkbdZs//te5+lE8d82PH939a/Wf61/9f//pf13+
kb/579/svnavF3/wCrij81P/o5k//WgxFXobk2dY/8v/3x/+8uPtt7zM1Y9//vq97Itu/W3ojRW/
/vtHpz//+etq6vEfP//6f//s4TXnrx2aH8X36Jfnsu+iH03xy2vx5y//G1ON5nsXf//ljj+221/2
47Xt/vmrYfyDrhGpLvkjMw+o6ddfxh/rTxTrH2sNcI2uK5H7rUlYlE0X/fNX7nX/oFbBNubvEXjf
DGXadWx+plr/ADMAl4xOPq24X//vM198lv/+TL8Uff5YxkXX8jAssP8Oi6uuGIfmykqDxEV82iKC
EtxiunIJI0fRovYlVYwUVxdJfx1ENThkygC0D9N176eJ+/dD/DzoGzruYlQaN5S5OLIZniiyyQMp
UgcZV4zEydLerfsHSbvLjD8a625JPqlJ4QzNUyt/qrvEy1e7XStzpeSlLp7VOHWH8WuvjXZpiKe8
+YMOzwGbYjsdfMS/MmM65TQd9P4JMsVhCBA9VEMnTu5k66WWaH63qU0ibFuwDNR2cua+OA6RZFci
qVF1lPHv7aiHfvy6G/Qdk7x53c3ZozRYt6GAkTjGs3kfP9R2b+f24gqH0mnOlac8ZZ+bzJYc2bZ2
Tr3LuHY98vrzn1KzERNoMQDHQ7Oo723gsueg+RJKiVcX8V/9pJ3U9q+dl12/3Uffdj2Ifxqy1HRQ
PQpDAprxDrV36Fwas3Z20I6BX55wdzw8fzzk1Rq+nN4tFXEuy5E2AiNG5JzZeXHUw7hzpXh3CJL2
lW9BAWF7n5L6YZE6mULoZHxfTBIU7TGs0W4rP+fJ14/fZgPp+vc3+2mszWrJtMaoh7XoGj4UNH7+
NI/1b40/3ZZHWDoP4Y/wRj6rHEm3xVN0DDtbeZkSe/z946fYVOXfnmI1HYMuRGVkzc0uP6OatX2T
JFnqtCj6Si5iS5zRhj3MXqXbUWjHki3v4SXfWToXY25Way41uoj9GmNycxqwqy06/AXCiU5TmS6H
nTe8Ho0Ug5qXRpGWzGzrSk35ScgF9HAdoxRUJ5Sz6Sm04Cinc6S7RakoPpe27lAsVX6vYrHpAr8w
X/GB6v22VmoMu9v+zDVcPguxmf6YU139e6uO8EgqQuuPYImWLwq1l99A0gSJ+BcLNlW6tZkt0n+w
4uBWEWbAfIEABpoeyU7IuMwPkHNcXQ4BCcMp4h8gLJeDilJuZZKc60jAa62dm2FzIO+J/Y9nf40C
P0UJcOu8EyVVqhTrybitBGQzxdTYbGeQ0dhygFbXe8rfeqG9NCKEsKmcjVu6UmD+00Y3Yiqu+t7N
cdNi5dxbk2T61OReII4xbrl8U6kCBikn0OVl2mKeJmUWpUBSZhVpJ0y88hLL9upbpDeFE9dWc5tE
lBPSWJodS+iCm6GnJvjxrGzCzBuCFCEN8kA6rAB0N3O/lFZXhJiOHDpFX8CtLfVtUtX1SW3MHwpE
Rh8Ua7JzGG9UvNb6BeOJ67UIyhP/bKahVMqkE4qIQecpf67yXjzEvZX+ZshJ6keK0uT4M8yLq+KN
QE6czMpkx0APZseEJKjaiE7vMZw3ban1mcAnsxa5EgJkk7YSo4MsRuVYL/UhQiIJ4Z45vQ2MQaFC
2QQHMTD/TEeKKCWXDinEuqWzan3nknM9LQDa6PObEFkxNKZKebk6tCWo4X/VyAKyRCKHdo3EqsgG
sQRdVUafCj2RRyAfajYfSfHEL0HU1K8GGsg6Zt3jQpSc6uCPjxfIhv7LxLyx8SCAIBzCP9trrBqO
rTDU8oB/t4JkIUXc5VMChNsvQBx+MrQurm1RHSpK6eE8fccIQDPdzFBmBIObJnk08zyX7FE2BGzz
6mX5LZaVMHZ3nnITWtdjEvVGc9WwonaAFMHl3KFU1xmjUeg+MSC4w4sw/yKNaWAjoojO0zBLh1TB
IdA0QkoY0OxOtKLxVTE7y0HUtXdUPLGcpdNQh6pSUIJdv3Pfu/q66xNSu4O+QRINcnpzVU5npTV6
OgZ+EcxGZquFLnlSDUlDairZpvU03pRSoCDVB00dS97cS0JTciIVCh8giHHnMFo39k/h8G3C+Lhw
DSmNIyy3WWxVrXQdGHjdTyjrcfxFuZcG1cjekvbUDN8ZasWlEty5AlIe3dR0xE7r47xDiR5O4g+x
ofMyKg11fooLe3nvOomXbwXflpojHEoEVq7kNaW2rqdaSwN/bpLvsxUnyG5IEU0lLO7jrFBfKOHW
r73SlrbepQ2u4E3joCVrOuOEr4iBqOnOrt7UKlfRLBoe8B5XBAY2Pfomwo4KQQwOWuAHXZf8OWWK
+mT12kkMM8FJ8N44EuTL2yzqrEMhNPJv0oz01Jgs3WEaY7ToA6G/bfVBh6kxmJ3XjF1xky5tfuzA
xn2qOY49aVia08cb6vqb8dSggLjscW8St83BjOPLRI808PvBWO7iGPGXqa9FPwvEeW/vrt9/89Go
gSDruNo9gghY84Of8nctDS19ijXLLyu1fzGbJIT6tbrFrRh9ze6tDt9RM29/REilHuRESv1yprB2
aIpE29N+3ibD6/dagycGXquoMnHv8mlGBG0tY5ADv+ubGnBXkD6pE/20KpqU1M1Am+Mor2Hx5XQw
ev4s2Fow09RK9RZTxCUdd3jcQ7RKM0/DKKAIk9TRhKChkuEkP3SDctcPTfKaa4lW+kZOAwfanMQV
sIGUunO6X51q68vAPQAfR31x5R1dvkyHPgYCybxMAC/wkPdrR3sMOh9gX+9peVYc8spIvJbenAcD
OHND2eiPf3spceEGpgcRCIzCdgPobQI8u2UDWJMxHOIqW47BkOm3uZzuoQHX9HSzklb5H4pba6BF
i+bydRNx0NElFwU/ygLN7ZUhcik14GEzT6Y7oSWC2iL+HV1pVM7HL7mGy6uRkZBjYECTgIgvR85A
QsxJWgt+MRetL4jxa4lPj4NvCFE+rQpXyAvRy2u4AhhVlztx753dumZvqFRQHsWjZLNm46bKUnNJ
wlNVhtpd0M/iY8HaswVoIDsvuk0YWVEXQ23C2dRFuWiixHtiy5o0cTFB6UU9O8xkde6gBb1bSlm6
EyLefT9oFis7783D6nJ2c2Xg+OjRwO9Cc/C6VvjdYOtjCjZWOyO9+3qAO3HmQJ2La+jlSEMky51Z
SrwetxIX/ooNtC7+aixDcKPkgfqsicu3j5fO9csR+gAcYWgE6lDZSrmgI5/NIVN6SjOrOhiZ1Rxa
sQ8Po5hbO3eg6/2xDsUexE8A3vSWDi4oNPWVjnXSJkmZ26Ject2PF2Q/Rk0pPLPBwio34QOWwMg/
fsvriUXWcfXYXXHUGmNfTuy0ZIlFOA9PSmQWJ8EEIpTJw/TQGGvmGFeBK05Lvpd0XR8tbAjEqda0
HrjuVbExMTNJms3wVEZwMBhRBvu0NPg92fUy5ieo3xQ2zCpshhNCeNJNNltCTe2vCL+WU7RXAdjQ
1ddkgKIrXmjk+WDugPZczgIheiqW1LL82kSkcVRbaCoN6ace1Wj2E0Gctmg0V6bJe7LaZL5JI+5m
eijg5WqINUCELHjKU8QgukgqIZ23/U2djPOX3EiQzSvE1ssnRb+Ng6R6xO6+PxlFmp6yYp6gVifd
CeH2/FGaAuW+m5XsRlRiMCTjUANsoE0bm52xk0hcf3fCIcyf9UpFC0DbhKZRjcsG6AWIhD5yG/lh
aWjYaF+K+iEe9pi874y1JisktdwDaB9uwv8EqbXJG3qScWxE93VvfaHVId6iiY4oRpW9tMsun/Cd
ExZ8FoBpLKJ0cqVtxSRG7WAJAZTg84lmiKSEvt5FE87hmGKjztH6aOuiWG5ZqWt2inEXlHOwM8XX
dx8egcjPRQ36DznU5aIqY0xQFhnwZmriHi3p1qvQ16Grz4vs6WO6J218Ha+QrmBy6YEDkAbLczlc
UUAArfDDPJnF3N9IQlzfL5M83GXz3O24kVyfqmu3QKflR+5sGVtpLfTF+3mMiug0mfpNWAYNGnu5
4aoqXP2W2SR/D4JnQEW6W6tjsnNF2lYk2a1rWYqwBQCHO5u2mViIT4owLELMsQoJo5hj81SHSuSV
ltI4rPfFb+dc+KMdMskzMdk4F6XwO0K8hrVzvl8vbLArBG7ua5CpkfW7nHIzS7R8wvPgVKB8oGf1
5Eq5sHzts1G5byJFHJxk3vM9WzfmZUazjomehw4MkXLE+m1+ysqDJhkxgjGgxCpZ7AVSEt2Tso47
a/d6MSHzK9E/BpdFd3ALt+/RMBKKGgWYsUBKIpNr2VcaNP1hFHY7tc13FtM6gytTBBtyIsTlC1mN
MqqjkSWnrGwRqA20l0zU01sEYERf4hrlqEOZ3SWViOZ1gYX3x+ff9SblRckNZa6C1Dvfrh0/TWcl
lX0amFVyghKeeVNQl4c60Gp7KpXTMhjtzs7ZdMzXk4bxWKGwplTG3MYltetGVB6Qgk5EJXJH3Zi8
QZ1Dbw6i0E8KU3gI+ri9EcMmOXBapY5kdpEfdVgO132DBaLYI/Tbx/EfYt/MkJlKw587LXBJaQNQ
ilpyKy2D6vSQhPiPk/BIi366DxYBvyrqr6/a0D0petv99vE8vhNweTHiLH3KN5mozV4IUylq+6JN
TrQ9E7s38bswcS2yo6AIURxubuuoFW/GqQNZNvHDCXz0TpL47uTq+I4TEiA/Gltxi1YYewmoV3qa
Aqn2JqrbbiVPimmXrfQZGGpyFmo4ydTjStUHMdPdyYVmfpGkYT6Kgxn5cll/7cd88doI6aZW10e4
k5rmm4ICFlHFXdggv74pJC6bQ63RgBQEtSBRGV8Vfm9uKMURycE9N7/34gwYaHJ8og3p9ia013kV
JxG2z0jrqsmhq6TCW+o5wnIkVFzUqvEhqYr59eMv+l4IAB5DVIPjCD9+/flPO0OVEmHAaiM51Xqv
2WI5lZR5R8W1Gq3cuby8swmpvq+EXKq8BnDFy6HisO2lpGtYO0IpIU8khrd9CEZWVqbpiMbIHlDt
nRiK9AWbj0NXZdtvq5Jls6rpsFalVtJdRW0QPEFIcGc5Xmf1KkNwRiFiQgV5G1qEBbMhIVySUzDq
g09JJHIA9o5Om3Hf7sTCehDksXTZN8FOfv3u+60kOJaMTk9/M59dmAxVIpvJqZVMqO+SUH7GmbN5
/HiBvPfV6EW9acyusWyT1s0InVLcEAhlkyV5ZSgG9/M8CL5gCOmTHrR78sjvjwdMgNsK5RNtE2FQ
McmbsWc+hzjxQOSUBxkIl0NjDOplt9eCfO/rkWTQ8CSlWg34LtdkCuQztAxGM1opv0UhIHWh6i7+
lC5OI833ej19CYWw9P4Hk0oXjF1OX+oKS2rR72mCQktOUSXDP02M+hBKWW+HwSzcG7GoPf0PxoMD
tg6HUdW2/dbVhWrlQ4S9RyUBSF+y4i5I+HSjRSlzKMc92v07pz2wtBX1ux665MeX06oUWWnGNXcf
6pyCM2It4U8taWMHveQkiCDBLHzJqLFakT+KQrSTbLwT1MjHVyb+WvK90nhDSUjn+NXTU8W72UGv
TQ9T0nybUIvwP57Y90di6awqIyTlm90R0bm20jrKTgDdAi+MrcZvYnrlaHrsYdbeO3vfDABWLQ9k
ebfnA4jCSWqpO58isYv+AD9Xn+a5NsDCJxgU6X11CqfCvB/LJXBIhtov2tDuKbi800gBuYTYNlkj
lVjYyZdftoJvUQTSnJxEAX6gqKMaRJ4OcD+3FurGA7Q1I5d81j460EVUOqGuRCyDoPKR8x+OH08/
WiaMd5kow7Ckr4sUHRw6wI2Xz6MKMIHlehH8OKklye6MqPwr71TpbJRGtByBNc2q31Wp+mfWZEF9
1NVgvJvqUfvadtVEcVmXnvViau67qYHsIfWT/HuCSOuNNg7KZ3i/qWjP+JM9LuYUh7aYruBFeQip
WKRfh+7/cHcuy40jyZp+FVlvzmYgI24EaXb6mBVI6i6lUlJmVtaGRkksACQBkLjwNjbLeZJZncXs
5g3qxeZzgJQISpWqVOhMYRrVldYpqoKICA8Pv/z+e3RDUCOnn8Q6bx2R4AyH/SBaLHtUzdvf6b+e
tlAjoy6OI8zu0/WNkeuTqyijigBUvnYTWtb0WjP90ciNFmG2csd2YzWB0A3DtDvrN8e+G3j0cYUw
O8q6czpCji4s36PbwkKjduYoIT07cfs0EDjOR7MpNo9NyZs7HqUtvtTOJg8xXLlfwzDgxg2X+eK+
NV1NLltQBn6zaMriw7/jk3RuLsy+m+cOqXmIzEKjS7vf5kUj0aeXy5kBM5w5Woa/GinaMEm8JaDN
FRkbKIK8fOyuLD/t0RijPZit4vRruIbpsKvbIQ1EgjTTbjNeG67isRfq3XUQ6t/DRuTd5ss4gOs/
a44dd9bIglvNjqeQITir1tJd5+AvJ/rIvli0pkOa2X71HM2xe8tJpP86y4JoeWKsyLleEWBf3M8A
uffGDQrkXYLDI73rjRzzRNbb+QQFb7pyF1AjnreI60SdMMcG6wRLy0l7JnTV3yhIHd87vjHPek1u
mu9W7Cw8eiM0V9/betZ0zkh4W9DWzQPnarpe+QN7HPTbp4nm6KdakpgRHTnm+RWdaVN4l8JFFLo0
sEz6x5Ed0+hdUP/QFscAfLRm3r9sL5vJbX+8ILeSAHvQe0utv265QR45XHUaXIJdLWivb0MrIGWa
9+MWVQWU5sBe7M+jL6E5hdQKvGd2YvlxfLMAuHq6plq2Cy9i45IewdMbesQS5O7nMxIOznw+/zyN
1rNRJ0nb48ydrHP9rtFHm5wkk3x0sW4kjWs4gkPLHfeX1O03NW28dFfNRcM/ngYN7yRvzsxVpx+u
8lZXT5uX8aq5fIhmEDx1Msvpz11vMctm3dhoTKBBtMPGo7/uj0EsrdeNVteAkPdXYzGd33vpeNQG
ekf1npsmjel30w7iYduaZLemvc4H60agLxHmpdm1YHLnTbzF6NMo81Z2J13Z9r2dLZJGp7+cNaa0
62tpC8TQB/q3tJNbuBJaxBL7oBA7UW43B2nqr0JqrP14MB6NF6OeBhj9V2MMzWxA8NF0zVYwDTte
IONMRhM6IwAOsk4bi1i/twmWjo/7i2XrmuSSZ7jROLZGnTEuTZdSC+trAOPaWTRbjeAxDHT6CGhe
NKdru2FFv7UXxFahiQhoYDENVl7QMw0aw/hcHzEZ3tnKREDGpt2zuJV/dVah77t+e8pJsgJSVJ28
4SfeUR7lq1Vv4gc5XTlW6wl5r1FzQuu1KL2mWHYVuebS8bqogeQhTpfhN80cWadh3DZGbsMH0ynN
D9LT9mJpfl2Po/kjrFeAjIPAm3sdPRj300461lsBvbA0DUCZP8m/J4tGe9yBhzb9zRtBtugai3Vr
dgRpAQzzozz7ulhNmqsOxWUzy/XMCc1LeG8/7PqATS0CydZqdtrORxl1A354NVnM+qHbmiVLQJ1h
Zt+MGmsTp3tK+Yg7i5LltQ8rEkTQ0wUbmiO6R7lw5fnJ2n5s9HF+YKzyVtfJiBplcASjLIIycW4j
6sE0uEaBe/PO2jZhY7TWK2+wINy27iB61DXF82x8MR+Nl/fzfuTfOyt9YbiNORgTFy6FNgRJ43X7
ZpXS9KSbxiSQzoXw7W6Sw6TjrhYeEfJFM23oPU7eknq8VT7ukKyffA4bs+zBno7Os3XwrbG2rfxo
ClEEJX59SnZPx04ybXSnGiyoIajTRbcPym3hTubLadJFFmL/eupbFI/oMyc6iY313DtLNd9xumSs
tM/52myOesFondykQe7ftFtzGrOwmHe037wI7fY3XMfRqNvMuWwg2kdzjOdRfgGFxZoOwQjw92k+
nwZQpyJbjYkHn2/Tg7+iE0Zhf91rjXMj6OXjILgbTUzv+1if+V8Znu5GRKPYp/V41T9be5CnuoHG
YXEJ6cS/x1bfyF0908IvIXjIL3k6maVMarJsuvoKrpJuW9Miz+1H2CKun9orugKuTfumtYIXcwJz
9cVkNqbILF9q9IiJ8kxLeq1FO/FoidHvI0z+GD5KiG1oaNkmObKg9ea4RwHnNKPoBftqHaZzx13O
/Mwn6hHCtkOhATQFjdayfZqlsf59PvfoiOkt5i23qU9DvRN72uIcYaZc0zGnzpzmMovptNuMs6Xj
Tsw4o8KzDUB4FTXj7+Fsln6aYiDmHcNsL+ls6BNw7hiUkDfcxZQ2gz1jNtd/1Xy7dQkZd3vT5elf
GkHfxq7/cwT9cT4IdyHy8tslRB4+ukPiuqDk+VPo6fEfSoi8fILbh0tE2LlIkW0A8rp5iI9N5Bsa
P2pI6d76j4MNPp6PsPZp1wluUhgVLONnEPL7YHWAQoRDqXTn5ahtY+SqRekV/IsLjxoNe5rdtcI8
P+kn5uhenydJC603j4gyO377hEqqyelivZj1nHhpej3OpZ0huavkJDAug5VPN5BZNvZuQug+bszG
Kvg0CtvGN85LcKfbaf83iEjNXgzuZ8r1daXHjdX8aOlFHXs1tr542jI/z7S5dqMZM7MbLPvLL3o/
G63dFliICx/Y8EO/sTzCfsk+B8vxeOZCLk0Jr0Eo1e8s7HXrLMQOTY/ozIHiXyxmF2BjjfeUflwG
D0mcxr9n1TqPar3I/3cFIgVY6s/l+yrIh7vyXfx6KeAaIadD2CekeJCQN4TyBBZKCS8+gqkbmBQo
qSb/EcL/VAXS4lyQr5MaCVMKenF3tlUgevtQYticCxxrYFacgJ8oBNlvkSnuKsVPIIyalGZDhSIu
/E7gb21PHG/S1qZfGhD3jd2530j83tI0zyZc+VO3v3ZmVxnNQQ03NFaYhfm8iZOSGPoxUIE19KC0
954B1Vx7FwsobeY4RbQfQ3AdkJCj6Re/MVtQE9aappfTtOHfr9e01izUyU+pzH9NyYPq7Eea9XZA
dc/ByXAyjAb/7eCX9GEYpRQ3FTVKdwlO1SA6eBwcdOAbJhxcFkNJxVMx7EZCrUOAmug4YIiwJCCj
iNpWQq1D2i+jAgmewH1HMdyzhDqHgDwxBSgPJRkm9ZXPEmo1DvHrhWwYKDOImJ+Rz71oh7BX24KK
BvAITJnGKvvyucRzC2P/DI97PjlKnbhhQPMHSjc6SSJ9Hn4B6TCN772xtZz2XUjzkvm9qedG3BsZ
ju+b7s4CX5cRhd0apr3AhzTtoyM04Amw2mR5XyAJAeyvxq12hAPlO0s3apGn6Xco8A4TE/q7VRw8
aHMQrf4RTfDm2Ozp2oZaY5nSiGpCU5q4H2nkKtZGE/uz7bxRU7uXLG1SLQDSjasLlD1YFup4q6fZ
a4eTNoBpGDezkUGDWyykmXGG3+hPjknkzmkNFPmJ5VMZJA1a1sDnJq3ZNVDiZfuIwKjmfNY9r/VW
SqOInz6HZ7inES4u+aLwUTqyIkm7WsYwZ3ClwdyQRPYkXvXIyVvLCw2ClSYsfouJ1qKrZtNYN4CV
N8bR7OtyYdIxaqy3acjYkZhas9UxF9qKUhS/DVNT12qu0tEdtfjON30+poNwd5yMAt/q4BfkqTsl
NkV3wf8qPXMXh/zvh5fgnyqsSsFkPSokJegPYoaioDbFsgRzheHvzy9EXN3pdJhkaKLTdEKF5K7u
eXWs7W3Z4G5rc9ifdMezLuIj6gIALpkEFCjbQN9sTcLGIXU8IA3BNZN4wV58UkV645CrDdgvFb6A
Q2jn/lO6qABJP4vxi1ffhwC0PZyxAPrO05wkgTVyHX0YzkNg5CtX8yNcoKuxA31WdzWjZckXesU3
oh7kjCO7RzrI7p/RAdGPXcshYNKDytN5GDddq3Habt7MZtfN/tW6fYwSsyYnzvpbK78YOY/BnC4N
K9Jk2cPM+qxbF33vbt4/heXbg1uYhLE9CPzb1vhKg0OK+mUDmPJ13LqwRteQNI3581zrn6+DT+kS
PDu9rPvnup50jOAKTgPXWdEDO7tyrGNPw4ci/hWd9Ps3i/ZXO/gUa8NxwoVvXQHVctN2AoPJ0XRy
GY6upZubTp3luR33mpDnQNhmdoxZVxudGMmpvxgY85mbxL6rE14Y5Tfh6tY379aNU238TV//Nh+f
Ag3qpydhdtpcnXuL44RxFkfN6clocmy3L5p6311PvrYBYY071JXH40/L1XEzOLLsT377Ql/0RpPz
dHqy9M/MxeVqfk3BUNrv+v7Zev5di48maYSTf2SOrh3NBc7vEORa/9q1vRNteSb/i4/W1jd/+Tkf
300XDWpDz8PwMrKvEut2lt72J5cj+tfbndG457d6NMqJqGVcd2l6umqeJdqJM3WN8eVUPzKg0/NL
1MBPmTOvK5A6qgbK5iVfLOxqZOmsAjn556rhSxRkw8eD22yQDdODS9pgJwef8myyCiJvoyzSirZ4
bfiNtnDsQ861DoxR8q4oB2L+G++x2TyE90nwUTBZVfxHo3VImlYaQMCGSCWNJLq3ljV6pEXmG+ya
YODJIeCp/oRpvcfGg9uIJoNFA/MdHUSSZP/Sy9PQmwdN7/tsThRznvj2jZ6Orqbp+lybzYaLadiL
1+tb+vOsjscti7hS2MsIkxHhQ8KTyESxPi31K7YLSnonR7J5nxbTB+gPp+Y+s9oiySyNnK33PRxP
Z0ea15y4xR+AOYIuQZ6WSxHYtx9/5579JgYieAJUNi4Oq449WL35UxPG3hVVS3erpnZu60kvDBfJ
VwK2MzdL4LxMZksLtpow7Mwi/2sz1ctLu0JIsGuwiX34rLLpSSh2B5eDIfgxgbFVvz/0aSVM5LF1
s7ZXMOHOXZ8o9pFFXLqpnQLjtt0oMK/gZ1qf/njmL7/YltvKAGTaknob2Y0dxypJPV832qZ5YzQ1
wLXOeO4uMN5dsz+/baeLo9Rq3tr69GQWW99//M1cfpVJI8FssABbwVgJPc9+udhobtkRbRnDz2NK
sE3+vbz87fQ07Dgd73ju9i/sq3bPvspOWt3mafM0OG6eJufNU+dK6/ndVrfdafe0jvxcfm96kpxE
J5l7nZxk/N92zzg1rjM3c6lK7TzMOw/XlM2eNL4n5+2e1SXscDq6X3xfXU/O18fLz8sb+xJEfE+/
Wl95F+0vy88Lwtbu6to4nbtaJ3Odztx1eknv4ZpBHx6orektO3mXdeoE3c/UD3RaPe2o3+l3YD3s
ma520uwl3cZx4zjuNY7nR8lR+DuolR71TJ32SfvE7sIWcgKXhhO568fGlX66ull+Wn7SzsPzZs+5
MC61k8bx6mzRmfXyTsxo+mlSjE8t6CkNbd32yfraujJPZSS6q3Z+PzknXu+2OvTt4TXa3dnJ7Dw9
mXRuYTjuYJee+sdkWk+bV/5x+y49WbhvNUyE22FXiDf7aRCRguSfhPa+3RG0YVKZ2drk81H30x1B
3XNq0I+9z/P7YNkxoX1vgaztkblZnq9PvN7aDSAm0qm9X58EvfiYX+3NOqOj4fHVGRAtN+nckgo7
8bpRZ+Xyg96oN+6ueGuwx/yMfy9XemfhfobFiIwAtOVf2teR5ZK9gzvzROt6R1FH/tuTN7LoBbHQ
82Et5gmzIO1tdSnMRqVXz8zUChdZf26Gn5cT2HFNe9E6W85no9N2HB0vAj/txqsRjRS81n3WyGYX
5R+hf+bndLEs/pauFt8jb54ez8Igc6dOnHN9r+YdfTm1Oq153J4SFZ41Tvs6lPzGMj4r/gCP9OAb
U6/j5JxQ+JmbbkI1HQXYkXWe6dAnRKPGWZ8JnGEDbv6I4iZ9u/ue033+WfF7s2X+VsFHEYbZWxlB
7BMPksooSperK9NfR8vRCirtz5aln2mWdmFF/s0o8y9a4VDLsludUhsngDRU0y8Ne32bBq0jgAFz
r91bC3fYGubTR883LyJrceeMogFUu59nTnBGb7XzPMy+5fGy008XEze6D6wFWfHwBOx9114lR0GS
X7Xj5nGgf23p6xbsPe1riuyOZ9PlmgCRf9yE57SfLy+W2fhoZAW9hdXvxf4ne5z3qG/s9T2sXYem
KwCjJv12DwcW9HB2PsLIpJGrq88mN2YU3S6y+GxhvsVauncDFUJFBRlQU6DLcCCLe7CriMNRKwdX
HPqfG2OummzkEKMyLHfR+L2ROel5kB3r9vUqaxJybb+F3xXc0M62sWNsGDcgPgimyAtUWAuIJkwr
er9n29GyM2svgs5ovZi6VmKue3aaZTdTy++ZVGf91LUnVLQWd5+UtABBBZK2Jy/2Aj72JbHfT6PU
GI5DjHd/PguP1p7xqe+l9OHLTNtdt8kQtUepfvzWBVSZNohs+jDr0qqYehphGt1Hh1h53yP72oB8
ZWycrCzvZhS2aC9E11e30dcmR3DrzalAiC/jaXwarIP8cmzHMLrgVlG8ckmTqIFlraOul60nMEFM
H+idkt6FTjJ6AzxXvaW3b0rcBNZAAib7sP2o1aARPPbDHW0wvwPBtTthowFpvemcE2v7no9tqMlm
UXdCb5c3QklFMOZZOAjOUGYJRJimJCZ4csiCqoKpL8KkZWR5/HkS5d3JYtHvTefr0yOiRNPw2Ad4
Ca0tqcSQQtOrMPCnIE6jL6tokp8DywjcBbUVF3SUPPESPzufW/qvrVW0+JwtjOSYbiMpfZ/4azP2
Zz3bWtDaa+UEx1lj9SX3wskVWehPrZk1+uxk0/4XK7tah4vVxcg7azv+/DbW/aTjT72lO7JA7tJE
aNRJF9H8bB1Fje46SrMbx+tfNZpkYb2V+aWQnw/wgCpkUv9VRFOb93yVaaoku9rwUBXsSndxb5+r
6i/90tazkK95OdBfo66SpNWTB/A0UMGa9aMBJgPItfJH2K20xiEMdSgmYLGbBymcxJG3+QXdJtBL
lRrxzvLzMiC9s0Qv3/0lYdf7fudHU9gJZgurntoi6PBqkU0sSE925m42Dgl2SU5EuPt5ajh3LH+l
uevOIb1FqIYTb3Bn7lrTOIQdmnQAZDnFg+PEN9Vp44UeRGnyBpKzM2ddkmP1mqNwOSpNUSKg9MsR
zrjKXM0WeXQ+oSS93N7aTV0aRKtN3TjUTRjk6XnJFStPZQW0pn5Iip9iULIS9ZRw4uCKa2A1D2HU
wR4jbl88exLfMA9pAUESWhyOeok+gXzFyTfBkBQpQ1p7FA/6Yue4t51DGKDMhvBF13T/xSRUOgPO
oURkKdvcTFHuyp0lICNyKERvQohWu/0X7aw0ecMiQEyBGDnqcv+rCsA2D/kxjiopp+LhBqzXEWB7
FJfAbCIAVHTCQFrKOGdqd/8N55CUmfC91G/yFl6j0v7bKD8BKQi7UvlUJo94OFRrUxhSu7tPgsVK
UzeaAhKCygK3civbO/tug9AgXwJGdHP1laq2RsadhKxVVwC2K6Iv0Bq8tvntw5aUrVBWXVPlj95S
XAJLPyxzXES+igc53xGCJvpPwGdkxosvqtHuw+6nOHcolplyEUwu5151ax1R/dRPofnKp1S0dVoC
yZQpnQBNALEU9JI3IAclT3X/Tfaf4jhuwGf1yBfWaQ1eAIuLQMJPxDcM+5DSTbgcsXFe0QK2fggY
CRsQorHiqZ0eNCRqqCQGunFI33PMXOE53zn+Gu6PUKwBta7d8ZeO8GqTPgTP2CL5v932qumnQWB1
CBkgIfmNh10nqW+qzt60D0Fj4NxTEb4V652d161DC7dXkiG123nBkSrtvCFajZAdtBR74t4wDqFu
odZaKuTrpeikXFVp1igy2lfSV5RsU/FUXV2iQEBbhI2zrtEeQ4C2SktAqEM8OeC+z7q8KvSgT7gM
uA22N0G9hIBgleISGGAkHVJnLMHTHHeWwELnCR6HuG75cWlg1kj1CauEkhBw+lF6oMRfX4E20VAQ
6U7Bdy1rUDvLV9gAlVaAwimylEK1t5EBprgjA8T7SWfosPPW79YXpnaluRvGIagRZHwT7NgzeJ32
IZznkINugyHlWtdJ/inmUVsC7nb4GIA7VHe90ZA4D7pBmMVrpvaULz+NHCUEHzB7b725qqODhXto
0LVKEKH1m73ihmuoPJ3pY94/Zyl3DjxRLkAoKEUpYKzXzksPZaXzTo6SmhTKggrQLpZuVeq1tsCA
4SijhKi0g0sbo0YHHvSy4hqY+qEgbQydCq3yqZx8jfwuoFeQr5tPNy51ndZAGMCU5MA0ACkI3/w2
zl/19myOgHR55/yXYlC7eK8U3SmtAKEeB/0OvLqq+rRW65AkPvgiabhcr+MvWCulSbcP2XKxdLbJ
Laa4q/mw9agEbwBhKJ/6GXvKKQ66xeHRYO9vdP+excPBoERRoGXAIOWp3R2gC1xTSQrI8lLoSE2H
2E4726/prUO9YXPrYw6VT91OACxEipO3iW9K9BZqtacN3lkDbINNJL1G+r6AdSttOZFrOhmQtJbg
3c5028T0irKfci0gha/bjm8czrJ65T2APXA7bZxbPPg9ZQeGDcZ8OO6eE371UvdyMyntOrIOmhpT
d8ea29l8WRjgTIBp67bpW1yZwq6bhPdol4Y+qwg8jg2tdooO3KXI186yEdCV0q4LABW7ThpLVaau
EcuBbxFyFeKexVO76x0mQsXJE7HjjqCbSGtf0cF8A6yhfgpuk0t+v6hr5iGAJIoXuLo3T2XfiXFS
uUnnvk2krEYXG2UWqvvdApJGdxVayFQmDeeLJRtO7Lqm57ypaszbBo4KNP9NKZiUp7oC+LESuqZ5
xY6lW68LDv5gxe3Hi8NPBZSxk6PYueEIZAixCg2863fuDeWDT1dswFikqbZYxarKs/mYvqFQiDxb
uvXafyEWV7rqxF8hdku51KuaDzQwbBYNypg3YN7aXfYIqOISWPgzUBpLwdxryl+MAdh9SRbWLowN
347i3PUmeCyAKFKivnvqDWBcohalb1y9JF4Xs0RJ5DUwahKaIDz5HKLdnbzDtQBSkRKGMkRWp+te
uUKBO0/4KwhhbcIzezsPGw5zh2u/uBDrWH/klDL5fnMP/DEum3Tr28yxugRYe7Q0gKRuc7pqtP0v
OJB+FpsG/pKoLJW69nP9yY7oA13jTFB5V1uDByooxeMv2UrEW+gmKzpPazXJWsm2QztXPLWL5Cj7
dkDzqbqhpxY8M+VTWQLyOQJPJ7pX6tgaST6F0ur7Lpc8wflqPIPjjnED4yAIje2a1OvKU/boiVq0
QSFg6JUTxGLaOfQ4/NIxmX7fm+uwfjaeKlSNKdLQmLiN4Nt3po4u4BJo05lkcxnWburq2Rry1Ra5
OGgZqlNvCAsnMQ99g/+o0WEXDjwlEw+bvc2Own1RdejMEoPfFL6X4qmdgeeoejO0EiBRAfUg/kx1
wx0mDysUnkyxujXab2qGVDccirUyH7mN4FXmrjF3FKDkrDZ+bu2QaJAuK66BhjajnRQHWrrP7mg5
Cu6I46PlpKFVva42aqVUZ03ZGbYclC9itOzMGpAKGw4l2cZorpG8C028moKTOlKKLCm12tgs1Std
Q+lznxOs39xrEtms184rV1tZsJwTuBSqoVKXV7efK8CEfhVar2eIWr1WAPiUohRw4MWNb0J0XBF9
0QTE7qEQofCgnjYtDpji5CUrDb5SGuhVJk8hitg7pjDnFk+pV2t0/IGEKc69iGBRSkO/ztcseocq
YwiIpZdE+XHtIpeqdx1oDCoKIE7dZi2qtg5crCQHbL0B22Xx1G4B4BpUlAFyF/RphYdTbvWde0+y
VnxAU9Xt3VC/W19ccCUDH4SxDu09EORqhh5wAoyrcEfh6xVP/WxdW/Xux5mV3eVaezWCC9uwuDeU
2BZrXCO9B1ZUcdsFe0KdiVAIlee6Cro1oBiwyYgX/Qhk++u3++rkSkRrJHi5F8UiU4nGowpp+9Rv
6srUWZYkK9Ho0rSpeKqKD6UPGb9QC2zWoH5KXzl1IdkbCowFf1wuQdXuJ1UpxDpFFLtYhPrZPg1V
24e6UgeODfhlqtuvyQfsPoG+5xhAzSx+5WpLDcMGD7+9TxtI/BoFQLtZGp0UG1+7469++gnTNzGd
n8yaqs8D4SzCT4ALh6B2F9/mLn5/ylJoNUjMIdts7K6xB6GcQQdih/7hTzqxXkKPnaZ460u5EQlZ
PP2qtiObRVsWSmu3QY7aaTv1SispNCAXTzlVeakxxZ3txw0CusOhqG2QQ9nNEV+WNgpwiWziOFWD
X8AcJLeEW2KT0qzd6YcJT/EASFkJODTUn1Dm7ew//APgVJqUodQ1yEXVt+LkJc6Hr8/0nzd4Zwma
oNSJgmIYbqy+2t18sH2pLgG8uNBlYvNskAlVLQBSlzvAgDK5rkvAmykuAVl6CWdA0lVec1LUsisF
lBziGYJdqGsS31BmGoA9F8AS/cg2QT2pYd9ZAk3XhXqwAf1WeeHWyfNXBmlqWHe2lJ1s2WT2sNoU
6givvfSfKSStRpOH90lR+EFpmsSznkPae0YgTiFHH/9/c/7rl+0hYqO4BpZJ5S3tSBoi4/JU1wDG
sdIG2q5B7a4BlJdFCZ3qMpDZI/gFQO9V7CoRsDYsWwZonvKp3TJAGqG4BNJODSQXEc7NVVC1iVqS
GgXORelKTT0i5QpcgaSD0kXZbYyevbPQPmxIVb4jSkOe+gmBMg2HEEnSApj8bnX3hYYORDulanUt
wDaUiXbpdUzeW1Lbr9pCVLPRXNmkbXBtTeKihbFSAghSLRQgSNVSwksh37GGnIKHlASxNLCSp36A
H+VIKIUrtNA2dND65RyrAVFyZPBOcUqe5KRQvDWyjFrlprw/LIb/W0J/9ngYDIzBFpVdpMk2T92m
DtRa8RrE66PpGYX5L/K/wkhGAlDK2oqndnkQZYp5EG30Y6a1cjUGTHk2VR00uNrSMdbOEZKON0p6
j3AXuIeWdF2veH9kRuk37bRo1FduevlFNTrsyvhGrB4yv1K1UzV3pKkKBXzAP0ETFk/t4sCgrxX3
vcUUHflnW6PIod657giSkfqyKOyqa/xDVzZ7aI3VAikMmeZGryHiO0tAWxHpn0wGePPUTgqUnb/W
YYMEP9juLbKnqgNg16ZMmz68T7W8pbdZIyWgjPqzoF2DgkfEvLL7VK5ZsBGiFmun8wnMKh5+TrdF
5o/g18aeqRp65MeA1rTICT8fjJrlAJULFynFB8stlPmb8129AyT3T+gX0v1iqWsk8aomLtEO0WeQ
EJX3+r7cF00laDWw1Xr18/WFF1bJ5gHQhuwbzac8bxXwq7XomUhxAz7vRjZqZ/AWMEWlNaB7gNCp
A/zYa6lAZlyI9w25+esm+8rMwoQzCWsT6tgmd6tKH65VMgKUQWzbadVv45UpSkj9kvkUoPfW8qvc
e0XJblOa+dZw+zeVZu/379H6tB3n7FPMUDxVk08KngyYduuL+CoS9koHX+i4gDnbrdfvfqIAUgAC
KGob6qidElCO9QJ6g2EdnkEqGsqnavcS88Uyorf1jmNQL/unqENVEwO0PNjXIu5brEEVAiDljxT7
PLVeqyHjsqlsBTcKYjobPNTGFKpqQoJCkJI3ab26OQp1OwnKVX9SxwkTk8S4ymdPCDCCoZunKrCG
PpCiDUhVM61mJOf1nNPacf6Fcxq3Fyt523ywzLnXyBEo6tSUdAA5bggsALk8IUAqB0Br2cQH9LbU
AJdP7cRAINtKS0DveJkcCfBt7ks03Y4gAIKRTjMIySY/Xjt/SN0oaggQCAjA6xYBWZ+mUPI+AWVq
Fwcr6tOVxIDDLoEuKDtfVYTEwRAPSI42n9YwAa7MXalh+Zmg/mDgfxUQQzgUwEnhHtXtHlSNhZMD
kY39s5AICyPqrwk9e6kGaxcT2hLLvd8xwjE2gLtx2bOYO+pPAwqKdQSZxPZk1A4ORw9AxUuAYghp
ME8P0c0Br8YCtSYgKGJFgoAoBaB2tsCm/eX79x+ChzbsPSb/lFPcw8NKTzLgMU2h+iqfuikB3VYV
AxCB9B8B+r1tRFEVA0kR04UdJNTmFqjdSQCwqHgSNNEDQKJxfZ8LAHbUAR1HQQJQEgeHa/HUzhpS
bsGokfmhF5HQlT+L+s4SgJMjgEZDDmjt6rkEyuUhWHyQ0wIE2qYI9qJkFAmBiIPFt3Z6EBWleALY
XYxh6sEJfxRP1R2AJKGBw0zyebs2tdODYqgoLoKAQug4g77f3gYVowAyX4fIiNnagU5jftfJN96I
5vsvRGm3Jf134fwon2qIkAwCfclxmeDKqacWUC4SsnGKYHHH69lcBdUsWdGVnDoc8mh1tQjUlQFw
QBsQjP2EkqmcA2JHGIasT/2YvJUZgaQwHBioEP9V5ywc9pZFWGybQqmdAlTVfrgDYuMJNqB8qnag
xgpQOQIZ5E63wpqpP6NM3b5f/elSBwrtzx7zHxxZBIthcreegSP1mjpXluLlJ8WxID4tiuOrok/J
oEPFjQBFayfzyoQAsB6SB+Fgg/Yqnqq2lz50EGLCArZJmdXP8JdmYkpBQKl3FDZTW9878EAlhP4N
HHD9AuDKk6ZVETtOKfCrDp/ARGTLSQTWTuaVe5UQ/EeRk+ikNdfmqaJgBQsjjZrgL6+plSfVSmpC
L5VfNN/do38C/yZ8hybkZ+XK1O68q068KG+mCp6ijs1FXz310mS+CfetVdvCr82RVLjkcWbbRPuN
FxUfFIQBCwYcvIn61m73P6D+l2aT2Hgt4jmvOfrkRoXxFIrjZ71YL0vHVjV0SGvQnaIoeXzy4HYC
XVoLcjzyorQn3qjH+l0Byp0ZYftoSUj3ydbfM3scQh0ChbO2KfC63YIbk+T9SoDIPiwHnILtFVhV
gwKGxQuQSqBNQKx2NhBgTcVLUIjswX06jS0kshr002xhwJTGfRtdUL8W1EDZFNdAAxhOkhOvdq9v
I4GeBsUCEASWCqdOYb5Nccb7pV+T5kz48RAeVeWe1aAnuYA+6hreUg1zUPliyxVHdfuTibej/ulp
5tgQQW36I9Vo123lLBeXO/1oMXBfz/RR+0jYC3nf4qJql+fYNJJ7v9wXvq4oNP3Zvt/ZfGSDZDht
/LbIyFLYaiQEkJQpKjyyGCL30Hq8SnpBqpMYYJNSiNoZv8pxbSr5IXiUJpws4s62a05ZHCSUyKVO
qJ3k6xKcUfJ48frbNJ8lz78RfaIblVUQ5k++hrDAFhhcfGONhF85vEu7D+pewflvo317kU6HfuVA
f2ntVopBmVWt0wooM2Fq0qiYa59G3dXJ0/AI308IsQl0127nlVHvGnrPMOH/pLb7VbeP2hCIIEj9
ORIY5Kmh/is9UYXrD2Q7OSyyl3+C+JLKZzwikpt1kwBbde7ca9LN5MmX2dd+gnakLp6gYN2mDjNN
8Urv33cgXtCYUNu4LfDDrtm5/yTogwckTR1rN3fxT5TuPSH9k6KnbceyPYQfdWEQgUs8/DkBVK+A
V3kJvX/ziehyoAlpbftcsKI7my+0H6TASPMA6qip4lOO+WmEe9D+0n79dXQbfe1YA72x08+3ZlJg
ltnX98sBEEfTEaT/Nqa3VwIvbXv5EITT8wVZrzUgGKOoDMA4EvaG5GFz2PcuAWDf0sIeA3jHSKjX
GpS30/ulANI7MHy0t9gBde9oA2IATVwkKYwplUHtcv7qLLBS3iWNnZ4swao+RFXYbfa/VdsUCDas
4jmA6cl2pLnTngtI42q6PglDemkg1s4GFkQaNP6K09fA+GHsSXPXUsobHKudUwAMGPJTcJ7cFzW9
Eg3VOCiYpqLxF7QP5RpUzQJHWKJoGPDUJ+QnQmF/wWFO/+PfSx3W8YPJYy/KgiwYpp/zYbK6Gab5
JHvzF/58gIOhDLc6ffznP0jhAQit/OrdajosBy9/Tf7+Hw8x/0nEDwo0784H8pY7f40fhoPojd95
iPMok2l4QRylL355szjFvDfvsvuj3u5SVF58+8n2hyfBMBkkD/6q+GC1mfXVIBz+8x+//J4ED4N/
7KwEnY62f5Vv/ec/nqa8c5Z+OGSU8W3Z3rCClVccNw0qLwrrsuKIvTyJp8PtW4kYYNcJedSwkIv3
Tf8qTjL/4JdwuL+w2AoSKlUZ+5c8zZLBZG8daMKkuBC3cf76OxdYRrV3/iQnofrGTUHGc7FCIE9B
nbSURKuqrMv1IBt48f63NAWlyKoTweIOd2jOuf8t+c75+4vSjcwM9gRRkP7ggGkYQjuoojKCW7c6
nXd8kTuYcIYObrNBNky344mMgjriMOGLmsxPeHok4qH8dZfDNJ7G2SCsbhVMMNg4RASaVPRIH7yX
IvyOuV0OPD8Z3m9fu5iVaZJgRhwwOh0Mb0PCasqz6gyS4P4eATy4Gmb+MJkMosfKYtLBD5YDVpFm
XqS3cX4xGd742te08FN1x59dU1tl/POfb16nUE+iRCsjbS6G6uVTuVhe3Cs/+N2/6xJ69cYg/P6D
rSiO69+3E6Uy/9fbis4gGjxWrlmJ8f/pgfiLSvM4GQ4jOXvboUSYpVOV6sCXw2XwEG/HKY/Im1JT
2pM/MmFuB0GUHVxjNyXDA1774DKY5UPs/t1vMt6Wz7e/6UsUZMPHV7Q8Qdbtl23tkPz5tvqL695h
fbEXXrVGsBpeGHo734CWJJ7x9gSeNOz2bYtNIDPchg9j+7NXZlCO//cdYDpWkCndznDXyP6Bfnyh
S3fff6OKd3/U+xAb3R34CQK5XcxigX9kyvzVnVtNk5xtQEY2TpDkDMu/vbJhf3HU48F6gDgnwXQ7
VikQP5K1vzj0aTKoLoKQPKu+72maDIaT7TjFu0piR3nYZDDbjlIMKiw0qoOexcnj3hJI/k112PN8
MQiy7TjF20rfVNVhL4b3g6iqMouEseq4n8K9NRCki+qgn/Egku0wxRK89Enyn9a/t4P8MTj4JRnc
V63qoppA9ZVvV8neqIJ7UR11cyHJOx/0wiDZ9z5oe6f+Jd+GaXbgDqLxdihZcTyN7V/fr36+D8Nh
RUnQjEN91Kv4AKH7t/Rg34YBAKk++nHMsAe3+f1jgHsfPFSOooWsfIBavsuj+4PT9IX/I01tYO34
gDX65T4/uMzTwXY9ikNUjv4Ba/Tfb3q3vZuvve7/OBDhGSYs2L7846sCWjSFjIuaa2KyQvTw4/Pw
2mX9/8iVKyJNqvbHD2yVv8uXm6D1q3rpA+6SX6LHOEkqskWY+cd7+7btWoTTqu8qCArVYd3hxAvy
cDtQods+4IC5ccrCFu7IyTBZD714HkSVJZEy+w94+cGeWfgyzJr/9E3o5hOPWEzldaU3gerrdodR
OEgq98hHKPzTZLiv6oVATvVte2m2H6UUGgrVYTvr4YNfXVvnA9b2KHjhs0tbAdW3PRok8fC1u+iH
ocW/6CMc4SM8DLcvKUdPel6pvvJxcI8bvWchSotd5YHJY0XpcLUdSV5Y6PuVxx0mGCzVYT9iHYjj
VFdXQFKqL9tJ4kFWFV9d+teqjnuSR+icyiIU9OCq454+vFAOAILU3/c0G0yqbytERapvezZM9gQM
7OIHDIvJejlYVY1t0uHqI18MsvmeNFgfsLoXQebn+6aJ/jLbl//03XY7ieeD8f4rf8AaXwTo9WwY
Ye/uhX+sj1jnfDkM7+M88bZ7Vpjs0j9eVeYu48kja7IdqBjX/gC1dhlHg71wr7AaKr+u6PbtMMXL
CuRdddQ/yTjBjPYBY8fJYlDVFR9xNV+LJ/q4fb1iJT7CNbwmJZ57g2qU7SPC/zcxt1z14FGQuH3/
90cR5EQP9wcW5kRVmbgttGYSRJWcRYHbVh56uhcjLvreKo86H+DQJRWZoBHsB6zEYvhYvTxoLvwR
wwbZuszzbgcTMS76QaiuxZexhOErxmXRakx53DIHdB5E3mNcdRtfYnHyn76evmJcPSB3HaL8lTX5
Yar7L9rbaGQuqKGXVAX6I7ya22GyHzZ1PkBCCIIND+LfMV4qcUJYjT4ill6ify4HD8PHfU8PurCP
sOfO4zSeV1b7qdG9qiD+8T9F/b/mmjmwmrWodYUNBDoIeLBeIo72BfPvC60Jgu1fMbDmASmrmCkf
4NH9Ennc+btqob39y/uvTzfO0gVAgu1IpSGx/ZvCuNzJlUMr2FZVoXfzJI8eg+1A8q7SQ0x12I4/
qFyaH+Fo3Ayn+f0EUBjqCzTTQSdm97avKi8uxHuqL94dhvEDaR++5u3v+wAJ7IBDTeJqnvDtwP3b
wd1OHMZJnG4XRJZHiBFUl+cJUlEAZ6OnNdqOXHzPB3hnncF0ePB1mDxW7I0fQhj/4pXdHQV4fVlF
4oUvQXVlet5qmm2HkWUQjmHlQWf5IIvRe5OD4xzjq6JThNxN+QuSIEuqw36EldHL/CCeVtW18wGn
845jfzwI9wwjaUqhuhDHg/vqIZTeQcqD+nvXwNt2w9sn+6UgUHuh/q6dP/5PNjx4/LfTeRwklVNX
ECipLsX5MFpVpPcV+Hr+08b9RXC/bxUUxW+qb3sBHDjzK5eLLmRCyuMG93urIMysqqNegln0BunD
HoTjI64RYpxxllXF4UMcp8FksKjoYIpoPmIlJnuDfsApvuQifdiPu32A7r0c5GjfoApCK5p0qAuE
jLwfGyraACkPHa9F/4IH3e6W3HUUw27/+n779irAxN8OU4z6EVdGMWr1JoLCYvs173/bUg1rbpCm
g3w7XPHWwjSsusw3f/xnHlEXtR2pHPgDFvkGz6SKcIbqavst71+N2+HqwR9OJsOKxUmz3A8YuqzO
eVGpVXDaqa7zrURvqqFZGC8/4KUFPD04uBjGexEz/QOsoFvivvtVUB8BBr3N9/CVFISoL8VdXPXS
inZ8yvv2x/+KD+7i8I//LBAh18kf/zt6CKrVbBAZfMDbcwz3Cp6I/3zAuINova+g4ZNSH/iL9+KA
f0T+kDjBGLzNwdEgrZhFxkfk4ijGDPZsetrNqa9FjzgM9aoVkwAic/WBf3vhgxQ0UapS/VsQ3g/u
F5WrtehYoDpwWeH48nx/RDLODZKDO4y5Sn4LHKL6Kv9yvxpW9s4xDEKwDUrOHaLJKOq3/am/Lw77
f7m7ltw2jiB6lVnaQASZVGTJmwDi6GdTkhmTUoDsmuSYbHPEIeajgFr5GjlC7pCdb5KT5NUM25hq
tkl5uiI52hiWbPT0p7q6Pq9egSgHJSa+kdj6/Ol5Rkl2/VcnMiUWUazvudQJ3L4wyXIVfLAqoUXu
dRz0VXyngIo0UkYGEjHT+t6UMwRcIjyvzFddr90uvttVPU/mYyqeNVMsLTqJGqorbHCqJgWbcdn9
2Xcveohe3PJht6OzXNK5QWYrFgN2S5hMb/v31YGXx++oDGYDr+7PBtSwZ4WTa+01rgY2maarLOv+
2UgNlrVhC54KOP1xgmAZKgB4XlLAgjtCQnyo9Cc+sIAHeJSi2IJ7lgLRBtSFTGI1jrJpXVNIYNYu
l4rQwmxYiQlPC/vQBB6PDtJS/PHfE5grsi3DZMzPTMI67qc6uEBBD1OWEugFVGbyRKKEuY2naBJ0
6Y/+0Ye6OIDczvzYPBTwFsUK88jymUpeXt/3CCPzowMLr/9836kFVw1obOk/aneZTpb3tjqD8eo/
dAWy6CZW3gZdGvzHrhwFx9gCgtFFbexsur4lAvf6QvFUJ3Aa/nsBGItK1q7IvsAuAzYE3IElyxKG
8aWKx/qOB+Fa1AjI9+phYLW077REhvMqWvDwW+tA4Oh6sIgBU3dheVqHIuPP1kwVNDv13+ceaL70
YoFUL3MUNtPBPDDz3QfCTi2gNsw0yWguOfJ8pWMwVdqGzrbbAvd6oD7p9Z1GFMAsofkzNVAaoXAz
TrkVEhbGAHEyMgttNdeW0EjX98PIsR0SmPUbHeXw9th+SKi696jpTe6CtzlwRotgNzgBnCHJi9XN
rH8O5MJEL+gri6sPdou5yqYITe0G5q/a9VHwfAvYEP0FIEPx0qVvwFZFPQl8l3Wpx2MgN09UlpvB
SGYrHo9vjw4t8iAek9Wu9ad6BhasOXbt61+rsun6R0HDBDIsgVh1+aooHFCq438+/5nN1FIFZ+kS
+WzM4ByQjFtlTo3pQ4TWXu9JJOQHGjCpHaT7eY77K32m77EhvzRTMyPu2e6xVskS/pIOfgXsTrFQ
+ht0G2xLpDyPk9k4wQYO1AxupOYhHHSkBnGawOF1VaFTzWpPW69QUI9OWEZYmmvnntqJ9c4IZZ07
WVaY8UjiV98QCC+jGmHiGFlAB12oRT61zJpqa7Y+XK4Q0uOEzyqyw2cYWUondIu5Gy2hkjsw4a1S
PQkMfSdV9zyZQl22fRVRCMOSGX4S2jNM4sQG40kYDSejwo7tvxa48KdpNB9NCUlpwfIk0mCnKp59
s35AQN2eFQjfsfgSNKG/XPTx9sLuY6LRkihFJxcMSYmlmWKpuw/3zY8eT0OU8gdBAql5nRb2ZNsS
N+QG+JJ7cOexgwPf5rZteLpnAGDSirzO9yWoL4FO+z/JXB6lxZDtrcCVOMJrAWEogSUdlQ6BijHH
VbqJ5ofmIoyyk0LHXCiIq95XydNsoTiZqSxRdEWwa9DwIRnIhpaIk4ZqiSJWl+Mk4dWGlnRIYEyP
k1tASjhruIQPacZ1F1VIBPHAQ2rTm0rUN5/hsQY7aMHRVxIoyHMQ82lzLSrjf8/82Pz2vYMcW+eH
tkf+416qlMBGNjRWouyG6kwzQhQy578lQRnXAwdLnhBMgzmjbQlqt4pItqvzPCu16VV0p7kGkYj4
VF+5KEY8oN4W0XywjvRYjcvpD5IheNaNoJRvgQTjB4UMq/0JIZdJ5lKGbQkWqmqjbjQogsDvS7Wu
VEZXaYW1iLNEYUKH8O3ZNLjR6UQ7lTw468x+Nr/Q1/2NXxDwnjpg3rCqYtoSaKMQiCAkmcwWlCIl
EQHqK24VoVmj+UbzbUb+IA9OCkS27aKFtgSgvpJOmDD59MtfcXTLPId9GVA2FnCp8AVOvQBEoUQq
q1pA9QoELyoqrpdm2+lo0TNxO+CrbjafrNB9jxMAIsDis+TXh8iutQ2RoDNBIv5jEs8caYXXoFMA
A/gb9BBtoT8SWp9sjSo+3bm7+pH4On8/IMCsakkD4lR1mzCHTkK1dMA4Z/uJAi9bnwJsifPllECS
hAmZGy+6EfC/88lLl+EhYQaUgBXirIVupNCb6zsS/FhhkpjLyKxMCZKsU/2JeSISKIVTcAARw7Rp
gFDysuhRug6f2thL4IEpvlX0EyRXyzV41sZeCN83fokgosMm+xKhlKoZFqHjrNYzAvEOeJ4sYy1B
Wn4ege9pJaHlGi5Hx7D+YvM7JllomGUe+OZ2VRdptCFsKjNS6ehK1C6F0xQ4BARtHC8Uureb7zWf
+VX0RxCq2EH2I8GAdKWtIlMJZoIbNQfCvzBrL/dawji+QjEvH1XiztIG/x4Be2XR0h0KhEF6Oh/B
qXE+LmjjZXaouXT01AJRVFqCg7JAJkkc26W3AkKNRypD8tYNHpOoBKn8hPMoRjTup+AogzeeodS3
CjHQjUU8FACIsJhPmZ2C7mr+hzJIZshGMEltS5gSA0Aa+Wwl4KiDAgR81mQFJPM3HK+uQi6nRQ6k
kNnX0gGXCBKvGZloKm8+0vxGhYQNpHCdubRmSJr3PrzLA7RrpZ7MgGH8vC9BiXldb9CEPlDzJA3e
F4A6wV50mnEHBC95hUYEh3B/0OBwO0nNEzo+jhaJvo5PfTV00JuzXvX/bZx96YIhV3/Gx11lxWlD
CISvHWzNBDa1ITuLEoQN2d2UwO5+KDILyNymRsm+ubfBl79RIb2MzEilKtluZLkk4HHCPa7eluZY
yrNaie8GV/5/UC534Gis+fxW6erj+YOt0iXoNVW30pOjGO7XL/8CAAD//w==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a:pPr>
          <a:r>
            <a:rPr lang="en-US" sz="1300" b="1" i="0" u="none" strike="noStrike" baseline="0">
              <a:solidFill>
                <a:schemeClr val="tx1"/>
              </a:solidFill>
              <a:latin typeface="Calibri" panose="020F0502020204030204"/>
            </a:rPr>
            <a:t>Revenue by Country</a:t>
          </a:r>
        </a:p>
      </cx:txPr>
    </cx:title>
    <cx:plotArea>
      <cx:plotAreaRegion>
        <cx:series layoutId="regionMap" uniqueId="{D2FE263D-47E9-44D4-BDB0-8910DFA0B39D}">
          <cx:tx>
            <cx:txData>
              <cx:f>_xlchart.v5.8</cx:f>
              <cx:v> Revenue </cx:v>
            </cx:txData>
          </cx:tx>
          <cx:dataId val="0"/>
          <cx:layoutPr>
            <cx:geography cultureLanguage="en-US" cultureRegion="US" attribution="Powered by Bing">
              <cx:geoCache provider="{E9337A44-BEBE-4D9F-B70C-5C5E7DAFC167}">
                <cx:binary>7H1Lcxs5lu5fYXgzK7Ly/eio7giSkmWVHq0SaddU7dJSlsQyxXRTpF3y35nVXdzdXd5d/7H5kAAy
gUOIzCyjQ1iIFTHTAQj04XeAg4Pz/PHmz7/dLMtiPfjzYbl6/NvNn39/c7/ZfP7bDz883tyXD8Xj
6GFxs64eq983o5vq4Yfq998XN+UPt+vi62J190Pg+dEPN/fFelP++eYfP+Lb7srqvLopNotq9fO2
XD9dl4/b5eZxz5xxanBTbVcbtvwO3/T3N9P74vbNoFxtFpun+dPn8u9vtD94M/iBfs3OPzlYgqrN
9hZr/XiU+GHkh5nv1R//zWBZre7kdD7y/Djx0zBtpvk/fVk8YPkhYmpSitvbdfn4OBD/X67SyJaD
i8dqyn/vtGL0zY/qH/SDjuc/fiQD+IlkRIGc4nFoiiI+mBeLr8VqYA/1INJRDoC6Civ/B+WYictm
YOU6Aq0c3gH3FwfAPVmXq+K2sIiuH4z8MPHCNAty/tHQHib+KMm9yAvyjG/qQCLNN7WgSA52h79Z
SPBvxikDTlzY3ZPifl0srG7vZOTHsR9ESczxzzQGxN4oDqMo8SX+oYSa4y8IkoPd8W8WEvybcYr/
5N3LH4Dpt/LmflHs+7X9RHqUj9IoxAb3hUgHvKpIj0chk/aJn5hF+mF6zMKn+SEE/Wacoj/97eXR
H1wUS1zgFqXP0A9HQZKlgZeEDcAK/mE4ykPPz6MsaqSTKvs5Qfu2gxl+uY6gL4cp+BcuyP7zxeZ+
W6wWNqV/jP3NkM0iobLo2z8IR2ks0eXypqFCDneXOMpSgrsyQ6E/nzuw78fbx83aKvBROoqz1Eu9
KNUFTjTyIy/PsjBuzoO64QUl/cFvFhLom3EK/NgF4CfF6m5Z3JaP9xaFDnZ1BqHv5XHYCBVF5uTe
KIiTIM3yrLmQVRa0NPXngrqWMEKdoryYuKD6XC7uyrVFNvjpKA0BtAcJo8I/CoMwA3vkh6j7NRn9
kRfLCOhilOJ9eeyA0Lm6XywXnz8vVuWjTdSTEfZ96CXQ4xXU/cAfhXkShEEiseXyXqFCTnSX+Npi
Ar02Rxlw5YCuOThbrBcf8fi3if4oi70sj+JESJ5c48LQj9NR5KV5FKZEz5fE9GdCu5JwoJ2g8J+d
OrD/Z+vF4LxYfbKp7+DWjeMI8Apt39P1ncwbpT6ewjunoKGlP/zKUoK/MkMZcH7mAAMm1eYRphyb
+A9x9/pJ5qdZ3D6oFDEURKM4D3A7x2T7S1r649+uJPC3ExT9iQvqPuwg5U1pUfaE2SiH6E+yHCJe
xdwf5Vma+kHWGiBUfYcT0h94uY7ALocp6CfXDmz5a+x3q+a1IcBNoiQJfV3LCb2Rl0RRGOftOVBB
54T0B12uI6DLYQr6tQs7/Xz7Z/nwsdqu7yzudmbYSZMsgLBvtHhl0ycjLw/C3PfkRUC0zJam/jxQ
1xI+qFOUF+fvHTgAk/V2VdrUeKJRlMNp4uXyraULH9+PRglsy2nsw+6pngBOiRzrrnPKdQR5OUxR
n1w6gPrx5n5RfbZqYPDxivX9BHqmrujjFkhizGSJsOeTjS9J6Q98u5JA305Q8I8dsDG0WjDffaad
1s+m7L8q+fDdGh2Ju97C9WK1uC1uB+PV7WBefSzuKouXAA5Biss399LWmqZcAsy55WWR56X01TuX
ZEEdEGT1PxDGLyFnw/g39JjMHTgmgws4uqulVRkVJaMsiL0wwz1cfyJNMfU9GOpwe6dxjGeyejdI
WuSo6cw+Y/gXv+IN3YntV1L0L1y4Id6ui5XV1wCwT4IogxakG6CDURRnITSntLVQqNBzQvoDL9eR
/S+HKehvXXgNTPH4tfoaSIJRnIZ5lnhCHul38zAHUzy4G7M44AcC8yr4nCA51n3Xy3UEfDlMwZ+O
HdCJxr/f3cPb9bixGkwChyL2tufhHcz3t777k2QE43OMZ4GIhsCrTWWAQpSc6M4FbTFhhTZH+TF+
6wA/ruD73Vq8m2HoBA/8KBdb3SPCP4QpKAqSHN4wCbWwSDNC5FB39Gv6d8S+GKWIX7nwLj5eDmbF
8ktxW1l1u+AEhEHKAtW023aYZaMsScMQkSgSXQ64Qoec6A67tphsem2OsmD2wYVNXy2ZBrjvZ/d7
G8QBnmVxHkZSI9VvAD9HNFYUBYF0f5HX2VVNzz5yzGqPXEcYIIcp9lfnDmB/CpXHIvJhMEqAepAL
K2euu15iiJsE9jgPtor6Q5Bn1PTHna8iqPNBivmpAxrPrHoooOLv+539tns2CpOU/SeDC3UrKIx0
XoaA2li62omo70CPeb83Cwn0zThFf/ZPB3b8efmxWFVWNz3ip4IgQACbvtvDeJTBFxDDEiTUfMlz
EeXDKZGD3cW9+Ak792wzToE/nzgA/Nn2a7HYWBQ2QT4KcJXmsTnEBNE/UQ4vL1TRRgtV1UxOT3/0
5Tqy6+Uwxf7MBS3nsvw6+K2ETmf1nh1G/oi9sbJQ6pfkok2DESQPwj5ZIISKvUKPnOi+/bXFhAva
HGXFpQPhndfl5+3H5eJmUP0+2NyXgymzlezDoN9dMIQxLsAVi3hPfsPiFaZpoCy9IvJzPw7Fk4Bc
wb3pM98Nz3wN4dYzf0X5Nj1xQHzNyvVHu4Y5RCEi6px5CZrrQbGbBohJj32ETQe5UVfi9OzbOWbO
yHWEFXKYYn89cwD705vSsuhKIvjjIz+LiGVu6Gcj34tzz0/Nl7YgpT/uzUICfDNOkT91AHnEETDr
3L5f208+vWbCiKy7+nDShDxqL4c/YHlbfbEZHAStCKE/LCDCaB0NMrzQUg+5AJLnXFcVhMjB7pd1
s5Bs+2acbvuLIwcEznwLo6hVaQ+bKOJtYWhjMYeKmM8RiojncCqEPNxkEmMOvKBEDnYHvllIgG/G
KfBzF1ww8FBW67XVDQ93QASLBF5izT2q4A8NNoUJNPWIPU4Q0h/3ZiHBvRmnuI9d2PCT6pElvYDI
wbty/a28q74srAYlRtEohEMgYolg9QcCRmUDgkYRwgLbESzU6ktBEFbohMm/6X4cnvsewqXn/owy
bTJ2QEod/bFARJfd2GnEVfgRY0UbuaKwKcKDDmGjSCQTKiu5JiRF/fnTriQcaScoD45+coAHPxcb
ZOjv+739FKSAJUPCZ5PBK8M/2jmJ/VEA62roIbug/pAQ3pqcfdSYHwViGYFejFLcf3Zh79dJJVZv
6BxuYc9DsozI0iMP5xSBvQiT8JFQxj9EUAmC+mPfLCToN+MU/0sXnsPv7yCSbd7TuIix8WHLE7G6
HgwTiuSBZyFApF0Max+Hn2x8Tk9/9OU6Ar4cpti/dwH7k22xQf2PpVX4YReC18ZLEuxrBfchMvXC
mCVR5uJBTER+Q0x/7JWlBH5lhnLgZP7yUn9erL6xJOF9P7mf2B8moziIkB/gyYeAzgb4EtIsxd2b
ePxWIFzoQpFZ9LcrCQ/aCcqCuQN2VFlBhOuKJj2wHwNeC6A09XwGk+36E9P+3xaPVgNFgxFiREMP
eUm6iEH1kyzzQj8iV6pKx76jZt7Y+mqyufVJusEnLsQCTe/tvsBCiBgERcCu2ZZ5UAQ9CwQFd1Cp
gNysNR394RfLCO5ilAI+dcD2MIc35qR4gJF/34/tJ1VQeYMVfUiCoM1AUjBHKip8lJ6HsjTy3xRW
n060mPe9+jsI+uoUZcHJxcvfq4NZuSrviqXF9xRSX1gYUAKMidDBBMxCuE/bh5ZqeBCkSL6Ybhgz
/s1CAn4zTpGfObD5Bx8W5WZVPNhEPoSnEd75QEaB6tERCMBFdQ48tjJq8hSk9Ee+WUiQb8Yp8h9c
QP6oXD0U608WkUfBmTxIkAGsRDgrUoelqNZORyLoBSH9cW8WEtybcYr7kQuZ16erW6v2gyDAQwmp
kKmS7aignuYI00JiMEJC+QOWiPyanP7Yi2UEeTFKcT91YL+/Xfyx2Pcz+12wQxQ4gROXRZnAcaLA
7acw2GSIwKWVDA/9+2ahzlcRlPkgBfmtC2bJGezC94PZ9tZqeCewxmWJwg7wWdUfPd4HAVlJkjBX
Fmw32l3aUiMnetyn6mLCAeVnvhlQRsxmDmg071eLTYnMu3XxcXD8sFjDcmOz0gxqOYARsBw0Ebfa
KYgRmgiGZb4MZiBmAxN1/Tlk/hbCKvMfUZ6Nj13g2Ww8+Ofvg/FDuV7cHDay/efqvJ4+rotyuY8h
/aQlCiJkKIKJylutFUmRmcgGQXmKKG1Cx4iCcJgcs/CU68iOkMN0D5y6EBjPJctZtS4PbwC9FPC+
4sZ4g0dhFgSZVAKAsMIAP4CEDRGf4dH4C4WcfdvBjL+2mDBBm6OcOLt24DTOcIVdFMgVtmmLiljN
S+TF5lIyQjBqjBhFCZJ08JFw84d5S4wc73GRNT9kJ3Jb/VrKhJkLD3Nk7hY3lhmADCkUB5H+Ht3d
g9htH3caSn23moaqUXB6+vNAriOnQA5T7C+mDhyAk3L9UKyebD4QkZIPd06WynuA6M5w+WTsXQ6r
bP0h6pwgqD/6zUICfzNO8T9yQB1Qz6Ytb8Or+JHdB+ob62Ac5PX20W44HuJ/kwzlkFHwm/vT9BOQ
o2wmi3NJlcQGVfxwevofALmO7H85TLf/9XsHxM9R9YDyIR304O5qEDN7+z57RupSn9UKCRMWAiDt
5UQDlbT0R75dSbBvJyj6Ry5cvNN1heqYNnXQCBFGSZzBYCLzBXXVB4EACIkM/IAYqAQl/aFvFhLk
m3EK/DsX1M7Tte2cA6QlZ0nsswKw/FrVrSdDGKyQrhbnuJWN166gqD8DmoWEAc04ZcCpA9fuYIYm
NsVnPMAsKj4QLzHss3hf6XueFcFhftFE6JtE4WlI6Y+9spSgr8xQ/GcuRBmNl0iUtSt5oHbiA9cE
v3NJdjjy8tk4Qk/baoLqpSsI6s+DZiHhQDNO8R+7YIF4/+1j+cl2aRZkbOLVlYYoid/IGOXdm+BZ
HAfQ/UNqKGyI6Q9/+0N23r3qFGXCexeijCqbyZkZYrjY9o+k+ZxYf9DZChGmiXzyUiv6/AAxZuMP
X0V2Ph+kiM9dEDtSH1sNmuzQfVuunwEUIsbLUzRainV9f5jiyeth4+NgNOdClT27VO0jyswJ03cQ
vpj+hHLpyIUqCu+q1e12Xdh0ZSBSA5ZR1qyA6EUZApegGSE2W8RGgncqbyQtcrS7Ra5dSfjQTlD0
3zngQh28Xaxs58OiRVCUoJhvLEw+Og+QlYCXMLLGn1FNBUH9OdAsJAxoxin+b08deBJPsf3WCFMa
/84cRP8RSZWOPFzUTeVqxIjpGivTleDLCX1yGJ4jrT9rnv8mwqvn/5Ayb+pCXOX7M4sPCuZghUeH
WbL5R/cjDJF8GHuoeSSzbT2cK1V2Ca/oGd46t9WDnOsuweh6who6TRlyMnHgNCEWd4tYHItcGSLs
kqlZOTL5xUc7PQhUyOHdQUNAYuMQpPTnQ7OQMKAZp8hPXJBjKJL1L4uwI8cZ/Z5i1NYErMqrArmf
forAqOSZfluMjP6Q81UEbz5IwT792YFtflGtqxurPrTQB65BhspTUvposMOghExC1J+Vszm5KwRF
/aFvFhL0m3HKgIvxyzPgqHyobhB/g9o7zcviP1SEJ0DoGUq34D/jrcB6o6FgWMJi8flHsoA7mb+H
0meeHgd/O+HkYRIoi6dHL89i1vak1owlnqaLtN+LMY2QFQGXhCetsroexkpghag0iSel2WjViSQz
05SlhDvKDGXDiQumq/MFOshuytXjprTaxhfFS/wIOXIQaZqky6FlIaYGxTUk4/lB0uiQU6Y9YWYA
WU6YQGYpI85duOAvyj8XVq8ciK4cWbpII9Kv+KHvQdVluRT4TyLNmcBpkGPd0ZfrCOxymOJ98d8v
L3+sB9zCJsI8dRAvOtxQYKPcT5McDTRNN0gd+NsfcrGMIC5GKeAzBwT+YPwNZdmKxR9Ww5wjGANz
BOvDVMjB1R91kELIxUVPBZleQbxFLU39OaCuJWxQpygvxg7YygdTJM9VdnMqUC4sjlAt2yd1tH0P
xkLki+aImJQgc2kjiZCj3eVNu5IA305Q2M/eOSBzzp7Wd0/fLJfwryt7ZlBsmEuCffQjwLSiAEXj
vVicEPKObmnqzwd1LeGEOrXDixMHePFbnT9q8Uk9ZDeAj94taBqrqTyIFMZLGz2smSdDtShxEuRY
9+0v1xHI5TCF+zcHgmOuqvVmi3TRfT+2n7YfIoMF72l0wwGqigWDxWZgAoXz5FuaoN6FFLOS2a4k
yLcTFPuruQNb/byorHp/Mmg00HN81DvlH40BdXZ6AtUzyHLJbqHjgw450n23M+p3vNF8kKJ97oDt
Aj0qFqsNmiVvNo91kbbL8svCKvywFbGIaxRi0HAfopsOCmiz2vLCMUoM2CphrEhbTVh/fjzzNeRI
PPNXlGNnLvjo5PG1eBm8SqeuLe8ucTPcI2vkprytrNbpgV6UoDQwjHfStKcdFzR4T9F6OcxYwzv2
IU+DHnSZb4udLyAnZGeeno0LF1KvZ1+LbwvLHuxhgDAB3m1NNw7BSo5LG9HGKbmzj9F4e4PQ5v7S
ql1J4G8nKO4zB15ojVOd64um27KfuoRwsdeoga4yaTApV1atobB6BqzJUSSbe+kVTlAwj9mOvCbM
Gze7+lCoyZFDpr1glkBiGdn4YpTu+okLufDni49I5LUZQo9ibBD/ei1I9bXASj3E6C8IQ2mjzKrQ
C4r6g98sJPA345QB59cOPBVmS9Qw/2SVAxFiKZFCEoep/ixGgB+q+iCzB/1oTRewJKU/9O1Kgn07
QcGfuXDXzlHM7QGSx7KBCLooGpgiTVBmSOmXbozpHBEWyDHkfMC0egJUquRMdxmkryb80CcpT+YO
2C0Qv/eH1XCX1yIo23L9tNM94az4Vny6t7zxIXnqzqVxJLIYdEsRmpumiPLGE4Dve+a4UTd+S5Mc
777t1bVk06tTdMufOaB64i22XS82lhNK0CMniCMvTDNd9RmiMxh0fkRYyEh7YrVoqenPBXUt4YI6
Rblw4cJNfFmi59SavbxsGo9Yv01UpmWaKFd3dBsSEgpZi9k6hLs+FOQuUIjqzw1tMWGHNkf5celC
oMTb8rZkJYFuB7NNXRkIZWcuFjfralXazXdmQgsKawQXfaORKhqrj86cyH5IYnjUTGrTDp0InGrp
7M+1Q99HGHnozylv37pwyZ9sFyurxWN81tstQHpEpl85iL0YoYxiGGepfG9IjnATOadEjnW/b+Q6
wg05TFE/ccHsOt9+KZY2W2ijMjd8Dn4e+noIBqIvkErn+0iU5u9vYurjhPQHXa4joMthCvr8gwMP
vJ+qtd1CcyyyFZXkPHRo0+yrqJ+UR+gmKRs7e+Qq4YT0B12uI6DLYQr6Tw6kYDXZ81y7NJ3qfsa8
17oAP+oVLH42PiqmT5/XW5vaE6quodsLOrokwo6nv6QRVI9rGw2z/baEtPqg4PT03/JyHdnycphu
+emvLy9nTNmRtnb/a2bodfn4nCl7z9TOo3tWbJHLw+pdWjX4odClD90nQyKJdiMgtyRGfUuorW1C
u3o8VHL6HxJ9NTkq+iQ9MDMHwgZ+Kj4Xq32/ut8NgdsXLwQ/jhuXgsYKdDFEBZMETjhi8zhIhtnT
IJYR1MUohfunq5eXTzBy3BZ3xeON1Y5grCUtTKmoi+Eh9EV5tEUoJgllCM0LzTdDS82+LWDGXl1L
GKBOUS5cnLw8Fy7LzzZDwtARlfnR0BLV+HLOWAIoArHhc+DzxMl8kBoz/mIZgV6MUtQvXdj7x3dP
nzcWg12YO99jfTOQd84/2uZHBHwGDxDcD0LuEwtfTU7/fS+WEdzFKMX92IHdflJ8rCyKePSPZxkF
aAUmU9NY0qAidHzWrAe+T9Qx4QZu8uw9SI95v4tlBHcxSnE/ceBqRWvmFTKcyru11aqoiLZLY1YC
Q7gv9bcAlNQAZyLyxSwNL2pp6r/z1bWEDeoU5cXF8ctL/MEVvMuW3TyQLyzU129MarohIsmQfxCH
6JdkTsCRFPXnQ7uScKGdoDy4csHPPFuUrHHzeQnbtcVrIEMTGVR+QW0ScQvo6v8Q8ojF2gWIUZVY
c6OnSo+cMRlJzPJIX004oU9SbswccCwc7NnVW/F/bR12g2DBamU2Cs3Kp5v7crm02tthiBq1Maub
IMsws+IhylWMNj8RvJ8+6pjLDS62fkONHO+x8ZW1dNsrUzubfvry14A0kdsyCb1a/v92sDDzWfVY
fbGsAaErWI5CU0K/1Pc8PP65x1wuskgeUT85Pf23vVxHtrwc/uEfP5IuHzsDaPtA/qQWFXtMZ3um
dqxq0/vi1uKtigLMiY+EjxC1WqS/V5EszBiKWl9+GpqNaoya/hjzVQRhPkjFyfzo5cXJALH0Xwur
ZfdRdshHk2sPtfVNqMONC3USvd8ltlycczrkWHdRLtcRxOUwxfzSAafWYPYZiU4WN3qdyu35XiKf
s7oaj0JRMRKMk8RXmrZp5mNGT3/o65+xk18mRinwx7OX3+wIIH4q9v3OfgojjDdwaUURPLV8p+tS
HBZNJLQmSCE2R+kepMastItlZL+LUYr6uQMOrUmB4gW3+/MX+wGPhrOshDWTMfyD+1ER7EPE5ca4
O8NAKRml7vcuFJnBb1cS/NsJyoLJ5OU3PmwHn7cF0ha/DqwH7Axxy2Zw26KuppEbKGCAwLkshwpP
rMaUqH0n08yO3W8gbNn9A8qeKwfMmwMWXY/odZvZG/CbsK5PUYyqTvWHGNlYaQkYdlA7TZgcJPri
dSUokqPdL2T5W3YvhuYrKQ9mpw4ckYtiebv4YvVti8Bd6PeojyYORp0pqQiqFJllsDNnKCfImQCz
jyqnJElytDsT2pXkQLQTlAkXDsRYoQPa432xXA5OH+vw3X0/vN+VkYy8jDXaaq4MclenyGllafcQ
VPwj/2l+HPoQZhZVu9+wwxn623c49M6BY3JdoU2XXUmFsstII/Mj+APqj+6LQUwE+gnncJJJ7VZn
jSBIDnY/I81CwohmnOJ/7cLb4V2x2NhMq8Er2Gc+AMQ76EpUyjo9px4aCArXJIl3qAnpj7pYRjAX
oxTxd3MHdnxTh9Dii+214KIwMvcwD8knvS3LJ14Jr4aK82qfxX9yv0U2k8V9j4JOEasZS1KZcg8d
Y1HurFFWiZuL09Ff2Mh1RNrIYSpuJi6Im9lXpMvYxBz7PGEOlgCJ9PVHtw6x2lsBlKPn8io4Pf2x
l+sI9nKYYj9zwcV+UlbrO7vKDYsk8bIENTu06xWPYnRiSTM/EwonMYcKSvrD3iwkuDfjFPgTB4DH
q6R4Qi7Yvp/bT9/HpkYhLUSZSJOnDj8r5BogiDNLRCsc4mHpQtBzer78KYQB7VdSDlw4YKQbzKDX
L61u/Qz1IVL2n6x1BgVSefxGcL9k8M4ge56LJcR9qo9fQZAc7K7XNwsJA5pxiv/MBb2e94m3eNWG
CHLzgyiAk9Ek9pGQgVdVxHp18Q/sQyr8sm/989qWef/LdQR8OUyxP3UgjmRwcl+sbNreMrS1QbRO
FrKHFfvowmeIDoGAHV4DPov/q2Nf0yOHum98sYwgL0Yp8CcOGBNmT6hYs+939pP52NIIo/Lrjsc1
svqLFsU8PFRf9FlFaf6R/7QweR6ixrzhxY8gqItRivrMAVF/sCRSP9RfCzTV++KurPa/pd5/WsPL
ajNqEDdolKG7Bup08/1M9rs/ClC9CSm97QWgSnhBkDwE3eVMs5Ds+Wac7vr3YwfMOLPiobIp5Ifw
QsLzi8yURHetDNGuZgSnsId8RiLYaxr6Ay6WEbjFKAX7Fwcc7YPx8s5yNTJkqDA95bm2umhGg08m
O6rv1KQUBPXHvllI0G/GKf5HDhSieb5Z3fPqXD+p/9q5bydscI8pc8/UThDcFXTRB5uCKkNtdVh/
kqacgO76GmYe1NGMRQiJtwAx9HOC+p8cuY4cHDlMz82VC5fEh2K1LTZWK2sgCpG5UEI/09+/KP0w
yrIsYO9fCS5XRAURcrD7xdwsJJA34xTzD+8duJgvnorVg9VkUsTPeqg1ACOPTGfULA85UkpzBCGG
LECCfciGFwT1x79ZSPBvxin+Fw6U8DlGxbJ1afEZhg2fs+gstDnWYGeJ0/jA6taGy6n6aAdCzC+w
ZiGBvRmnsB9fO7DtBXUWLT6vwHeqbXJRfWMNTP61tfkWG8KPjt7qaGCCxuv1x9c3P+qfsFY+EDtS
rojIkoYaOd5d3re/ZCfYSp2i2//CAQ11MC9W3ywHkiCVJQ4i1K1Hyx7+0e1uISoaw+WCIn7mB7Ek
qT8j2pVEBLUTlAlzF5gwrZBQOrhGe2+LYghudfSxR79WaWaDeqPY/YcZipwg8xpVvQWbyPXbEtWf
Eepawgp1ijJj6sKFMPu62KDRm+WOAYgDzTzEoSP+lp8J/VJG3Qd0gEuiRBbVgw1JvZQVouREd/mk
LSbs0OZ2+OGAcVp0oznf3lj1isFqBJ0fzT1RpbL+6PfEMEHuF15qLFuDaUsoQiBxF1bqukdOTZWc
6MEQdTFliDpHGXI+dUBjmmyXd4XdGvdRMEq8NGQuSE1IBcg6zWLmtaeRKIKG/thL6neu6naCoj45
cQB1hF2hy8xZhTeCxUsCKUusyW2MBBq+zXX80fEQtRHRkSkLhG1bAs5PgUKUnOh+CrTF5BRoc5Qf
Z1cO8OMnWIfsXthIVEKeEhNG8hLQzsIwRdusBGxi9YHqD9Qq9Y4QFMnB7oxoFhImNOOUAT858F4e
XAL9dXGHfJp9v7ifORUtQNHFBJU2mgoQOguyGC5lpjXJWAkilhqa9pFkfj0rSwkblBnKiMtTB07C
pFzeLbYPFtkQe8yDjLxss0cN/uXEDxAqJ4MmoEupB0EQJAe7H4RmIeFAM07xnxw7gP+8urOZFI9m
JywqIkE3H/7RNVUETUAjQuU9MUvLAjFq+iPPVxHY+SDFfO7CbXx0PbW434dwm6HDcIj/xC0M64Ty
VkMj9CxA5kUILzP/SIT5NXxUPlQ3KO2+uBlcl5+3H5f4HyiajvL7g2m1+iv8OPyNhFeHF1A+To8c
ODvTb+XNfQuahNUkMvrdJAgKSCO89hDnYjxF8EawegjJc4V2GV37g3LM10j9g9hCwp9mfIcNLhhA
5veF7RZ9iKfO0IQg171sYMYog3EwrCusq5eGJGHfFjBD3q4kmLcTFPS5Aw9rlk9zU+77uf12fIjK
oTk0JxSV0IWXD+GWwhyIOMf6Qyyvh+kwwy7XEdDlMIX8xAXbUl1T0+LF8VovtN4bh4K+ZGl9ft6/
X7i/dgzYibqg943owbSwWr1+yHowoUgiXAdtFWJFT4rRpz710JsE7WXqD4x6qoznLZNAkxw2bQWz
tFGWEoGjzFCZc/HeARVnvH3crC3nFAxhmEsBcgTnfaORKoxAuSf49j3UdBJNsQgjGpr6M0JZShih
zFBGjF1gxLR4KNdVZTOnDC9hGO+QtC19PPq7oS7QguOAoiASaP5gkKTI0e7noF1J0G8nKPhTB6xF
x0v4EZZfUP9mve8399N4AC+KFaSseJmm8QwzFGxNsPd3zNYdyTCLIG0xQV+bowyYfXBADDX90S2q
P68N0m000Th+3LC+9Rb5EsOGhIbErD0Dv4f1RxguD7y/cjSLlmJLnkkunQRBcrC7cGoW0tPBf+Gb
AT0Zxy7Y7+omExbRf+2ccSAFZFYtqwfcw6K6jUXoWRVXlE+JkHOm3QjIrhyxCnUJ7mqTAY9Q1H/n
73wBOQE78/QkzCYO3BGnm2JpswZmhIqLUI9ij1XtZh/9noa3h5vfpB+BaKk1Of15IZYRDohRivvp
3AHcZdU8iyehVj1fawM+3+Zq58F8Vq6ebF7CPmvYkyewdmqiCGY61PgIEWvUZqupb+SajP6bXiwj
m16M0k1/5sK1+9vi4WPx8avd6FOAiwyOPCbyHw0e0ijJWM0VCS1XdSQRcrS7rtOuJJi3ExT2335x
QNbUFVItCprX6q+dTKCi4Ohwsnh8LGwm1rCeGD4sELGvX65DhMEHIep+wFgndzff87z0qaBETnXf
+GQ52f1klh6BExeOwBx+2RMW+25V3IejCAkd6OZjNI0ydrACmIgwlZBzbrTEyPHurFDXEj6oUztM
cMAgdFEtb6svxb7f3M8YFKVo3ZzmAF9ERujXLjw1LOEGhS3lP8nh70CH2RrULCTAN+MU9QsX/O2X
xXZtU/qghRg0fMROxzLXwMP+Vi3RSO/LYYiLcrMluiZIsqT7zhfLCPZilCJ/ee3AvXv8L2RUVgjb
XdqvPY3iWn6IdHuKPZjjM39MZHbH7JDUnw+GryA8MfwF5c/Jzw7w5wML30GRv+liY/UJDO87KrRn
8MhwwwM8AerxQIkEmCSy+Jm2nipV/bmjryaM0ScpTz6MHeAJLRZsUW19LYS8Jxl/z9TOs3m6/WhT
jUKoHSrk47RwgxE1GbEsfbyoWcVAEYRNlFtGTv+DwleRA8IH6cGYvn/5g9EkstsKqGDa6Wt2/p4S
sHr7b1uwv/Y5l032+kiculGsxavgtQ3uctPNhjGrtsiBGv++tpt4M8TjDAUR0KcmJY82pHugslcE
j46U6fzVphIiZ7o/HvTVROrrk1T6/+aCWjRGSPnS5qVbN1ZFL+IU1mp+7/q6loq4riRnVTTbaCPV
Zs0J6s8IuY6wQA5T8McOFCi9LDf3PDl5bxBbP9tFjCq8MNNFKXZ6/dHDiNBZCJ56FE2Qb2xixO5I
k9mOoS0mjNDmKDcuXShZel4+Vpt7m+k3Q/gKEjTMQkk7/RBASIUhutTDxseZhFRN9RAIUuRgd3HU
LCToN+MU+fPZy6ugSGx5qNbVo817GP7gAOZqRC0aTaisgRZ0/7xpD02D6jhF/Rkgfspuzob8QsqA
MwcMqIN/ogGNRfQDJJbhE2SJSJjRdz9Ce+FNTlCpC+PqtmdkyJHue56vIhueD1Kw/+kC2OfF5otV
d0GMehSRl6ADhEw5025cvAzSmAVwMa+OCjcnRI51B1yuI5DLYQr6uQshi7O6FMOHxeoGCAzGq9tB
7dVYl6viFiVkbcoehEugRxn8xqm+7YcJqseiiFqaykBrInR0GgvQCP1ggCQYQWN/Th3+RsLDwwso
dz9MHbhATle3FZho9VThKZdnrJCFL0OKPLwcVHsr0tJ834e/QhZckAziD4uGKDnc/YQpSwmDlBnK
iVMHnEKzf/9PNZhXD//+PwO2f6/W//6/q5vF53IfBP30W2SNhCnLZ5Zp+6TMCApWQbVF98xmXv7b
4rn3Fyg0a7vP/1bCs+f/kLJwNnfgMCFDvlhbzfWJ4c9GgR60ZhdlCvHoUA4SCpMkSO8M41y8GPFy
V+8pQZAc7H6MmoWEIc04xX/yqwP4z5HmbfVFDnUsQFNSxHWIx4ZeGAbFtWM0rEOUd8qiDvAhekJN
UH/0xTKCvRilyM8deI/XKsGkuEc1GJv6ANO/8AxBKJl+fwxTXn87RseWGnaP6ANMQxHk/AX01cWU
B+oc5cTEhRfhr+WD1YZdfoKYbeQty3I7uW4VQcBHliPyCUeAc4JIoJqc/jwQywj6YpTi/uuxA7IH
knHxzWYYpY+iUznrSRQKZIlOjPQqRNKgBL2slkfOACeoP/RyHcFeDlPwJw5UTrioVptyVd6t99Zc
6actoRgbbLExIsmEvU+/eVFhFS+SALHFfNtTyd+NJLN6pK4lXFCnKCcuXDgG49VmwapRsXciC6jf
3tq8kHEm4J1A6SkZXkbOBN6JqOGGaEu0Uqs/5D6W1DENW1DX/4AYv4Twyfg3lGHjEwfk1rstdKa1
1WAbCK4MmlFmrluFk8MUWhRcFaH3xIIrCOrPl2Yh4UUzTvF/50AQwQBvq4XdGNghojegtUJrkiXl
da0VhyjEIfE9pETXH3JlC4r6M6BZSBjQjFMGXI4dOADTalMOjv7r9Eu1WNu8v1FgHqV3cHnLjoO4
n5Wn2zBmobAo4sCCZesPLhj17Tb99/8DYbeCMDnX/QlH1xOm0GnKm+mpA7xp6nj98/f6iVHX8bJo
boelCum3URigLar4xBqXEJGT4I73Y7jF6w+5UBoCv6/Q2DNfQ1j2zF/tcM6Ba+Wq+Awl4LL8KsJs
923ffnoZzk0CGxWKOQi1mKYzMgdVlKHsRkgU4j40mRWz3W8gHNr9A8qcKweYg5cx6/5mjyfIPvLR
3BaFHtriVoqoQyFLvNQj1JAWp4xIug70mPnRLCRsaMYp+pN3Dgi1WVEbestaR75aw7ECM69FofZq
561Wj//48YebP3fqM+0JcNsztRNti+7J6FRg7/ygFwRz6fqZbNdB3pooIxShh0GWk4NT07GPDPOx
EcvIoRGj9MhcuGBYn2/Xn0qbbxRWpg93BEoY67Fu4ESEijXI2BO3C0F8/u//v/60eCr7g96uJLi3
ExT6+bUD0mq8hj3RqnsQ1dbR9BbBVEpTAeW2wP2NqkEJK33MVS7CAkFQfw40CwkDmnGK/9iFmIdp
gcvhQ7m+tXlFQK31QtSHQ9WmJopKYQF7QcY5prJnEmJaovqzQV1LOKFOUWZMXYiFgIwsnuw6yyMW
1AkXEnKE+Ud3daBt3ChABSEYtHgyBnmASIr686FdSbjQTlAeXPzqgECqm1nbvHxfG3V36lR2XDxu
BvMF4g0tgj+EEwNFv+HmkKlGupUEdf1GyBZGO4Kcnw+y/Wt6hojR3PyVK5n9GLmYHALti+k5mDsQ
dNu0/OU2I5NdqN/DGpG1TAC99jTudBogJBcWzwHzskLjbPVO7HPtQh4xN1Qgm+Lif0qBD+Nq+fc3
jBw5YtoKzz4EsIrsfP5VdMtfOLDl0abvj8WnBbrE2Qy5xVMgCeCvQAtWfgHr0KdIdURtS7StF72B
SOmClqb++KtrCRfUKcqL+U8vfw3zcMezxWbzWMerXZZfFo/7EOgnjJiPIvJRSCLTww2GCdyyrBUT
AtA5t8hB6E2X+WQ88zWESc/8FeXX2aUL/HqoCnv8GSJUN0FyRoR2HLqkQgGEUZSgCAKqa8l/j8uo
WXGAhOdYUS/bgb4epVD/Mnt5qK+/wr1sFesR64mY1M0alEshRGNp9KdB8J/Z2X2YDjPgch1BXA5T
yK9/eXnI368Wm/J2MF4XHwfHDws0gSktCiOEoTHFCKXijK9lxGjiER3Bfife0uSG6EucmSvmbyE8
Mv8R5dj4+OU5JlMebGmvr5kcO8ZuqtjN6rzhuneiFMwmVbHfRY0yuxEsSW3Ckn4dsNaJdaUIhOTI
f1TcBt2oMR8G7aeQM6DN0a1/5oBJ9Xr7CBOSROP7WZDAgJElaJybiWIc+hM6T1F1MQ69NBcubKIx
HSbHzAO5jsAvhyny1+9fXuhwfe1gu9p+JwCa0GsPXZRtqlY/b8v1Uw8/2vHd0+eNvXMALzQSg1H4
Dylk/KNppsgohn8NBWueiVQ+SI35GIhl5BSIUXoIjh3w/l8u7koUQLOHO8vUZqYLFPbjn1jDHXFQ
+KRwboppGLjVOKcO9JiRbxYS7Jtxiv6lA+gz4/rXvaaaftKHPcQQvYSqc7gB6o+voR9COQ3RqxIt
vptDoaJ/mB4z+HIdwV4OU+gvHHgk/FxsirXce99/7db9G8Ikz5T+DcrrLEbqUIBOcCg7x/kCxUgF
/iA1ZtzFMgK7GKWo/zx++TuXN4Yq4EKWv98C9AhxiSMvTDPUHVMwHyIoH1Y62CSkN4HoOt2IMSOv
riXwq1OUBxcOaJy/1WV27eE/RP4u6/7sB6SsOrT9OM7yDJUU5b/Gtf3DFJhBl+sI4HKYgv2bAx57
iMCNxb3+Ghu0v4/JRfnn4sZi3g9CH3IEzzOXvC5bmCceXgBErrDWnqooP0yCeXPLdWRzy2G6uS/+
++Wl+WxZfSmtyvIIsaMwnKFhQHtPKiKdNbBF9DU+5no/XQgyo9+uJPi3E5QDs9OX58CkWN0ti9vy
8V5uQgv3KZ6w6NOMyhvCxwXLvcKDnF23sPZDsHMdkphyupFk5oK6lvBBnaKcmBw5wInqkQXGsVyy
d+X6W3lXfVmsLEp+BMKhQgaSb9FBu/4AdoUrcJHB8u9HaUweVJPedD3Dmme+h7LpmT/bYZkDymjb
i5rL7+8/Oq8Ntsv99zPKrlhV/YNRGAeowifD5XztUKToMJagQBaaUfJXFy5x9ao+SI35KIhlZOeL
UbrRTx1w974tb0vmBbsdzDbMGTZAftLF4mbNa/1ITL5/+2cjGNRQGxSKkfho7PBjVi3OYxUcjOFb
f51MM58OfR9h4KE/p5x968DzYlJtHuFgtnjPsGhfFP3xU5wakwkJ7s84R6wwnAhy4/BHXRdSzHxq
VxKOtBMU+4kDFqQrFHxd3UoQvv/0sIqjiMDGFW/sloJMaZRgjwI09mj4ogqzw+SY0ZfrCPZymCJ/
5UDo1/HmflF9tnmR+FBqfT/BqwI2IkWtYuFgaOTkZzIlFBeMCnoXSsywtysJ8O0Ehf54/vJq7hTC
xmY4CyK4YtSGQ0C7cdMP8wT+BDQWyGKzv/IwPWb45ToCvhym0E8dUFcvUNv1xqZxI/RHiM/KAh+l
dflH2/tDRN2h2hX62cvbnJjxOhBkBr9ZSNBvxin8Fw7Af7b9Wiw28vh/v7iHBzJAP/Qcpg4T+iil
xKpLR4hv5NME/MPkmLGX6wj0cpgif+bARfv+zm4InY8EZBj1YlnSmOSMh+weZnWU0CS3/hBF5zA5
ZuTlOoK8HKbIvz95eWl/eoMahjZ1HESn5Gj5mUUBtrNyzw599nZAxUk/lXFz8qRx7bIDJWbUm4UE
9mac4n46e3nc8ZtZGRgJwfcLm9cqMH1CUc4Xm/utXSdljGY+zOeeidKQHoSKsv/x6GIeBlW17ESE
ec8rS8muV2bovj93QLs0NKbjkHz/CXjtx2duKNMjQmu+XS2sxioiHCWDOTvyUv005CN47FGxRVbT
2ynoeZgQ88FofgE5Fs04PRRzB6x3p+viX1I0fP85AObw7MR4UukeTfgX/BQaZ4J+GvXHl/+muIAP
UGEGnNNO0OaDFOrTn1/+3j1BP9DyAUFZ8rd/P96sZhQyBTyUMNAk/hB+tDBOPVTtFBoP8aN1osWM
urKUQK/MUPxPHJD/E3TChYfAHvpDVjEbaTEo7iEfsRoX8AhjnXBRrYjcvh0oMWPfLCTIN+MU94kL
bmRUVIG3cvC2eLQYPIHeMR46ZngwJWugD3EXZ5kX+hGOhKryAKNOZDyLvLJ6F35lcocHb19e9rBA
g+KTTaU/Qjp95CNegrRwgyUZDW6RJJCIC5aI+i6UmFnQriTwtxMU+tnZy0OPC8li/TPYD9A2DB2E
zSIHTjC0FcMti44Xz1y0e4kxI89/AkGdD1LETx2IQfywKDer4kEefwvXLDJQoUqihUgbGaS8r2BA
HsVIFPbQiUT+o1yv6UCJGfFmIQG9Gae4f3BAl2Sls1gFJ5Y1L3H4fvBD+NmhOCLjSBjpdXU+xnSO
SxYFhPiOx7Qq9rsSZeaDvpowQ5+kHJk74MGt8xMkHt/PCsQBpUi+oG3nwQGUi0BQl/wQkX+QCjP2
YhkBXYxStC+PX17Sn5Rr9EZ7soc3AvuZAs9KYzVmek3usB7OEDrQd+oPwb0DPWbkm4UE+2acon/k
APrni/LmHrX5UZ/HZsFRuEr8yEebwkyXOygtztQcmBckv7nI70yGGXqynDCAzFI2nDug7U9RJGZd
VRYvAOSc4gUFR7m8fElwIkJK4hAFxhPCiS6UmJnQriT4txMU+qkD0n5Wrq3a9ZnVhvW9QYCCeN9q
L60AtXZjH3qRbFtBxM9hcszoy3UEezlMkb+evbzkP11bdmUhXCdDL0iUrhS3qh45Au85c9/GsKiJ
O5dg34EgM/jNQoJ+M07hP3VA9M/Q+sOiwGEpRygDhzpxumkB9hwEF6KgKMLT+UcX/QfJMEMulhHA
xSiFe3b08rv96n6xXHz+zDpySgAs6JbJCDkBoZfoO91HX7SQHYOAZMJ0JMIMubaYAK/NUfiv3r08
/KzU/W8l7Mg2fefDCIELkCWIx2ljoVRdE7WWWOlExLGBQeoDqyM5ZkZoiwkjtDnKiEs3ekHdVUur
RjU0CUYPxhD5jlyu62Z9xFLBp4UM9zjOdSagWdNBUswcaFcS+NsJiv2FA7aGMZrJrteFROH75Q+a
cMUwXOYsj7r+4EZV9z8iCWMElnhEDHWgw4x7s5DA3oxT1McOSP6jcvVQrD/ZQx2RC6yvHPLujFIH
pdPR2RfaJzHqdKDDjHqzkKDejFPUjxywIL//9rHktSjtAQ9xD6NNGnoyZETf7glSU/G8xXVAHIfd
aDGDr64l+KtTlAXvHRD1s7qE1EEFr19BDdSrwtaO4KriEodVWlVEDtRNdFxkcQpEue9IjJkJ2mLC
BW2OsmHmwDvrXbW63a4Lm2onkn6R9cCaL2rgDzPWo5qBHwo/FrEudCHFzIF2JYG/naDYv3Phxv0G
80Kx+MPmSwv9GcIcWXRI7OIPKt20A9tbinozaMEobgdyEMadSDJzQV1L+KBOUU6MHRBG73kJyrPF
6u62sujmYtUlUWEP94J43urcGEJDAitg8hRBPLQydHe6zCyh6wlb6DRlzcnk5d9mV3iWbe3d0gjT
h8vRj+SbzCPvgRCWCoSgIMiNvAcO0mHmgFhGgBejFO+rX14e7/H2cWO1whhETgxPYgq9SLsPYBPC
NY1yM89EsHUgxAx5s5CA3oxT2Mfzl4f9rPhWfLq36+dFQInv+QhsiIS1WWdAkqBJcq2QCmUJtjnV
DNGNJDMP1LWEDeoU5cSZA3cBPBIfK6tp7wisilljKj/RnwRodYz6KKw7BkuvUKHvQoMZ+HYlgb2d
2AHdAQvcT8VDsbgpJArfb3xAggpiS9jGlmE9mvAZpsiWS3ArZxBB9Qf3gMqBDgSZGdAsJPg34xT+
nxzwcx0jK32zWC0kBt+P/5AV9GTZiGi9oCGPLEbA7od+SvZ8FxrMkLcrCebtBAV95oCguUJu7oPF
LY+QKT9HR1yZj04ev8MMJedR3A2iSAQ3EHl/mB4z/HIdAV8OU+ivxi9/287KVXlXLO1tdygzrA4A
+nzBmqlYHFixPWYDRbhJ6/FV5UwHSsyoNwsJ7M04xX3mwIu3bZfIMfh+OfPaC3JpThSiBeTPntZ3
T98sK5jMw4XGphFq1NYf/XmbRmjQzTpBxsIWQQRON5LM219dS06AOkUPwdmJA8IHVobic7UuLYof
lpviszeWJn1q7xbKB6PSGDcwQP/UhE8XSsz4z9qlBH5lhqI/cwD98e9398gVtXsQkKWFxH/omjKc
GbqNcgvgpYVwTjSJxGOs/pCD0JEmMye0xYQX2hzlxtiBLIqTLWIeLOpAKAyTooo8WlroHBiyCfhe
YIlo3wPqUThMiBl9uY4AL4cp5icOXMITJG2VFlV9aDgQMLA4SyOnrgL5UIGSACG3KDqsi5/DhJgx
l+sI5nKYYj5xAHPevOID2sVj0w0KVJ3c3JeDk/X/svdlu20s2Za/YpyXfumomxk5A10XcGRyFjVL
Hl4SsixHzvP8XfcP+sd6pURKZJgu6eAQkB6aKFSVMx3m5toRO/a8H9Ce58hZP2gpjxkK2OgQ9jsy
iOjoaY4hhIahbC5rnJDdE/BPSDzMp9f/RYGDry8QeXtrv/99bvdZUR8xgAYXNPrSo/c8ygIeP4IB
jexcVEBiLsBLw7ddPr5OzmFubdcJPNk+FpG3v70/8mv0tuJ35f0xJwOMrU1Q/QKJNkYAdg4Qeh0j
WQtD87YZooIy9TZiDmO/u1bAf/eVyIP1B9Cn7P/7P9XDp5//a9Gk/jFVWuTjmpaBuaoblckSLnQN
7qXHhN1tvi5Oyd4xeDNdh1ki/i6BLeJrkTX24v2Px0ndPcCXXRd8C80/t7dVC0ED3cQB2Ywk2Tf5
dJTXINgJTfdJdImJFm8j6TBHdtcK3Nh9JXLi5Ob9OXGOSuHjWhxIZRnVLflZnRX4YD52Xkf67+HE
6rcQdJgLLysFHry8EDlw/gEyvq78ByQ3fjp5QBPd450GtJtEppGiQhI9ffbtbyLLyC4dx3KPs052
pdNbyTnMg/3VAh/2X4q8uPoA/UCvHvp77yGKjpnsTmBkaGNDlG3lnuD9RlqkiqkzMsYdCpx4EzF/
4MPOWpELO69+48EHUFox6OSIJuD/n4B+3706wnNR3UX9dvMd4SZW/qWhiA8O2E2y4769h6Dzk4Gw
CfaIN/Gr1Bze8ptlwm7fPBU3+uIjJFakZdocsUvKmNWOJFN02z6YX40SPkuiMkWK3dNHsBJWr5Jz
GPftOgH47eP/+u//81/7W/C3B+VvT14b+fg3eo2dPPy4S45ZojqOvqMUvW71fStsnKiEgoKxeHVz
5W5P1KZY+HVCDgP8/AsEhJ+fi5v75AMkx11ld0etzB6TR6G661ts95VKdGcao8e6Lv9Bu3+VnMPQ
b5YJwG+eirBPrt5fncfl+dNvjqm+oJ85xAlaTm6kxmOG+o7zwXgcFAmLGHVKjx8hXeUtFB0G/2Wl
gP/LC5EF69v3Z8FlisYQRy0UQ90MupbL6Nj/hPC+vwFzFDCYBCLp+Wzsy5030HMY/+eFAvzPz0X0
L8/eH/0pOjDdH9GOgm/tKVdI6DNMobSb6FVjbu0rXAa7ZtTrdBwGfbtOwHz7WIR8evn+kM/RzfyY
Gvs4ngIbXRuHPe4IGoKq1LHPoTW2B3r8CLHKV+k4jPhmmQD45qmI9/wD6I3Mq4/adAnTNVW0dlCF
qadoK4lyJellgp7gKHidjMN4b9cJgG8fi4izj4A4Oj4cNZCC6gsVejg09ZdGVjtbHRxB4wF5HBf5
dOsKngH2Oj1/wH67UAR/+/w39L+9v3yZPaQFP+qFOraNlEwdgn1PwqAHioTwvCmbhwcSvoGQw7A/
LxRgf34uwj6bvD/sThoj7/aomc/wdMnIr4Wzaw/3MQCs6OMUBboJmQgRk7eQchj5l5UC9C8vROyd
D5D1PEMi0N1WofjnDhnzXxIECTUxJOTps7/v0UYVncVGWbR5bQnKzKvkHAZ/s0xAfvNUhH02f/8t
z+qI3x23xAgtPNGUfJxwurflMeVdxVw0SCDxVn0DCYfRfiFeAPzlhYg5m70/5jdhAU/BMTV2dO5B
ign87RvVfF+NRJY/NWRTQd7h026HJ2FXcX8DPYfxf14owP/8XET/5vP7o7/u78YuD1sI/rmogZcR
qTzw1CAO+/TZ2/eYwoVICOpOx+HM40fQ4d9Az2H0nxcK6D8/F9FffwAxf3KXlseDHukhiH2PGc/b
xIQ96MeUW/SzQrWXKYj318g4jPjTKgHup4ci1icfYKdftZhdmhwPbfSi1ceoHh37yIyffY8kUgtR
yG7+MavzdXIOo75dJ+C+fSwif/UBFMl5jazyoj8e9GObTswV1czDEh5dyUfTCkmfW9/M9qufHPFv
oOcw9s8LBfCfn4voz2/eX8JftX6F1gnH7SAGr5iJlPFHl/yjhQqFfcd+HSscUVakYvTZ0wdX8O4d
+0aaDnNhb7HAib13IjfsD6BhXvtxWpCTBzSu3ULyz+9cgvb8FqxWtGzbOOn3VR50VEWzBxNtDg+P
S34jUYfZsbdYYMfeO5Ed1x8g3+M0LSrv0woVL0e0ttDoZOwirCFTdrP99w4HSqrHuci6YdKNfNru
hCfx9EaaDnNjb7HAjb13IjdW5x9AVBX+p5O7JDwiL9DhAYHBse/S5mQIggq1FxgPhTYoghl29RZS
DrNgZ6nAgJ03IvwnHyARDV5FfziiWEIHefQzR09hpMo+fuS9c0BMiC3kZKLv1eaaEG6J1+k5zIDt
OgH97WMRevYBCq5P4Wcr7nh9xJ2PLBsIfAVetRctaOeKJqYGp5BsofRlI6SEE/Amkg4zYGepwIOd
NyIbThfvL4CwRbhfH7PLkjSmYSIl57Cmisgt2p3DSNhmQgl+zzfQc5gDzwsF/J+fi+izD2AnrNMB
DU78vD6iDCIwBhQJTd+ocTAXbaxoGfucwCWxfwu/jZjD6O+uFRiw+0rkwfoDCKLPEbKljhxrGWU/
pPxGzOz7QcGe8bmOQb5P7wU2vIGewzx4Xigw4Pm5iP7nD6COog3v3THnsqvw+Iwd3uTtgOr9G3iM
+xoW5kdtMwKFMOPr5BzGfrtOgH77WER+bb+/5F/f1QWyGI5ZLEfgCqUoglDh5j+k/2jQTQ0Jdb9o
vfr4AXN2jeQ3kfQHBrz8GpEHL29+Y8PN+7PhsREa8r+PqAcRGL8GIMZMl23u4J4aKuMKQHKbbCho
FjF+BDa8iaTDbNhZKrBh543Ihs8fgA2TskqPegtoUPUxUc3QkZz8+IGk2VFGwSIF3JHQImhzS+wf
hTfQc5gDzwsF/J+fi+hPPoAedJVGaZwmnxbl6LQrt1AcwU+EZg/IIVQRCN6DXx7nqqkq7LCtL3v7
nU8eib9B0GE2/PYPCOz47b3Iliv2/rJp9ZD0R5RL8liza+lwPezxAl2D4KzAFAz1JXq5eyu8SsVh
DmyWCbhvnoporz7AIfjuxz/ufrQP2514hN0/xsdGZxDyNvcgR8GioermmAO3/banff8WGg7D/bJS
QPzlhQj69y/vv8U/J5UPJ8RjFwh2V/zAqJ0tIv8cf7iDIODhcdi2FMZFu3MHjElA8Jgi4dB8UZd2
d/7fJO4wYw7+IwKPDv4dkV2fZ+/PrqdWLoT5ZXnMRsRjaShmNMiaLHAIE8jRPX1MCRV8RW8m5DBT
hOUCO4S3IiNmH+DcnEKrro93UgiGrSGsrKBB6JO2JAnDqWS0bRqnjatjg7PxA0btHpVX6TnMh80y
Af/NUxH308v3PwCfx0E4RxRRj1XRhqEhrf/wYBiYbGjRTdU/lHi9Ts9h4LfrBOS3j0XoP3+AOotb
dGW9v0s+2X51zMi+jBpFdAaAUfZkCCAksHNHwKc9tqw0waCngyHs+7cSdZgL+6sFXuy/FDly+/n9
D4Odoo/Dp8ujZuzCO4exGI+1js+G2Q4/iIlO6QghUORaPDFE2xdEb6PpMDt21wrM2H0lssL+AHLJ
rn8cUSpR5V/oDoAj8QSxWIA3ds+FFTHmrW8yGoXb+TVq/gD/428QgX98+BvkN++/+68eh/Z8/lUc
df8TOk6l0hUKzXVPEsFjISHJVIU1vb/j30rHYdD3Vwvg778UmfD9A4gg5LWklXfEknYyzkXCVB50
toKo35E84IuC6QyoTD3sMXoDJYc58LxQAP/5uYj7ydX7b34b/qLimKmkBDctxmBr8Iq+3LQ78KNS
Bk4kbP5tcBn39K4C+gaCDsP/vFCA//m5CP/qA6TxOoGPXlZHrYEcTTCM/EVc7FnR2YV/jO1jduE4
JuDxI0TN3kLQYfxfVgoMeHkhcsBZvv8BOEPJ9XYH/nNPBcbQjqhj4vsma2hf9iBwg4J43TRNPN/d
9a9RcRjyp1UC3E8PRajPPsBmv0Z3UHbnYT5Auf31R0Ac/bghasZMrT0xTwyULuEzTiYf/1eSBEHz
RmoOI7+3WGDA3juRD+wDyPwFhqJiKPNRQ2XoEGOO1UpbqSOJXbuR1S6jgg8z2jaSZ7sFnhymb6Lp
MC92lgqc2Hkj8mHhvL/oucY03rstDP/8JBAIH6qgwSqCMpvP/olA3jvq4xFNMzbTPAUh9Co9h/Hf
LBOw3zwVcb/+AA6I6wLVqT/vfj46q6/TH3f8iHrn2JMb8TBEJDepEfs3wOirfmxuhYDllvVPJ+Bv
UvUHXhz6aSJnDv2d3/h0/f7n49tDfMyym7Gfm2rABbetVYXqs6sZYc6qBec1jsfTfQGzbfeKfpWa
wxzZLBN4sHkqov5t8v6on/g/Ho5ayIokCrjkUDi5wVW4GQgiyLqGLjXoWfAstnaBfwNBh6F/XiiA
//xchP/kAziAPhfY9Me8mlFTgNo9HWl0mySWfcco7DEd+tOYa/q07YVI5hvoOYz+80IB/efnIvqf
P4CKat9lD59uH4qfD9vD/8/vZcS+JHTohM9nu8H35A6Bk06z8Mr8g2v6bTQdZsLuWoEPu69EVti3
7y+Hru8C/9gNhpEioVPU/6GK+Gmz71/OBtyhsqajvHujowrG8dtIOsyJ3bUCJ3ZfiZy4PoqJLLRR
3OmRiAaKTy0WnbvqboIgftW/+e0flm5uzYMH50muL37++y8L0KPB48uX7122T0Mk7raHcLvg4a6s
/v3XY9MP9MTFiUJaGDJURw9r+7B9ZaKAXEWFFO5xTTLAwmQs1fr3X3BMjaovRoeaEkxwdZzVV46+
X7xC8AjHb8y4RDejMbfyry1p52nU8zR5xmnz509JHZ+nflKV//4LkYvs6W+NdKKZHdUxMkdHcRBF
bzVcbXh/f3eJ4UL4y/L/7mEkJZmRB44SkMAu1VyfELkp51pXGU9myRMqB76K4uf89l0gFx2BoNeg
Wkb4LjmNPbmLysDJNYuso7ohzHVV3bHK/jvFbFabhpE38To67VuenUe+EjkJ7zPH7LuGqRoP7LDK
Z209eCsaJupEj4dy2nNSz9o4ncZNGjhZWFispyRzEjMs2TCoqq1EWct0L4vtyEqHdRJVysUOww/8
tAO/bMwrU5B2NjY4VpH9vYuikXDdCl18/UDkaFohjGTLXZlOqFbkTCGqyqLa0tlQx9r0P38zHAci
pvhmzHYZtxgqtcf3O/zTu6GpLDcJHFlO+ERr4sQZJLVn//lbxi5w4teMCdQG9gjKXaXRJbT7NWlr
yX5tWb7TakFTOIUmZZOw9mpHshLDZXGhFA4NTDeyZZm795Ub8G99NnzJ26A3bDkk+pVBhqXRh3SW
xXFVMC1KlV9ea/oXnTVUCZPVtqgdv0m5xYK6DladKQffg6IzHGqYacHiVFdWSh5Wi7rVui+PP3Aj
SzYcfDoX92nWFz73KuGP/7327+FdTn9Vj51cn//a4+F6+dNZ81BUdfHwaX2XlZ+mdfITIeI0EdeM
3/y8CN+0oWSUXHt/+E2Mbc/yQRn3h5dvk2KPiV9/FmNXUdqgS/6eHHvKFXsUZBQSCQ2+4Z/SDejI
6H6xlWOwVdByBzEKCCQDDS9k7MGNGMOwAgwmMvEMtSkoQNGwaCPGUN2OQTgy5I75OA9c0v+OGMPC
/ZOAMRX4Z+Auxncgy00DjftbtCz7sIiirLHdIqbeN9dLjYIlltRIE9LIQ2hntJBLxi3d9+1C0aKf
ZuBynEnZMZo6nbd+2Bd2b7lyaZOImrPBVYLvfeMnC7el+be0rWrmx7L1lcdudxsHpWIX0nCtZVrK
Yq2vnbLL4uuBFNqsbazO7hUjfIiqLFg1auh9bY1muAyKAIKp4SexOZC5lIfdxCia5J6qPc5W0jW3
WVNqzMw1cuFmFTnJAsPizDTKfKoZbTynUu/Zfa4XS7VKfhTSbYPfEPLvkWdM/UC9b4Pk3ArPPfU2
c934Ih2afKIpcbMYeGnrdav+zLgSX6ml3521Uu3XTpHS6tTIZO0H7xt6WRvpcGEEnv416aUwcTCK
Ip5RbvXzOGj1iyDi+sJq9GoZSEXENM2slpli2qgQaFnSEcOW6sCcu6kasjyL9GnBJX1i1Wk+b1vN
/Wo1VD111Vy2m8wp466dNRhhO437QGJwVQ+nyRDc1EZGfEZyHjUTXfK6EyXP2lVM22GaNmHl1Cr3
TmqtdGeuHtl6qd3LoVY7VSt354mhdetGiZMTN6Sy7aokYqnqn5tKJjuVInVTKXODiza0bqnvenZX
SOaqjkv8hKiOmM7Lcpm6RedkcrnU4zhzpEL9SUz8bL/QGmbqyTXRiLa2vKxgdVp1M0PTk5OOZpmt
KQH/0g5JxFpdK+xcL/WbwNe+5RLXzknlujbJDeUk5V42c32/Y63ZWxkzk1Kd9Ul+7wZZwto+Vuah
NpAl9WJ3ohRKelfHt3qZ9dzWguJCJzVdt0rV2o1V/cos2hMWZbV8Fvdu6CR6Wq070DUheV06ejJI
q6HTmgEwVNGlyZPa7pomnhshT2bNUBes7zn4UXXVrdwa7W3XALgm7KUvSjncaFLUrCQj5qsmKfNl
ltTNlGqkdXiU2lkW+CzOqWSbba6yTCuq3qYdbZdum9Kprnjq90xp81np9ZbjFZm0Hry8myiVP8ya
NKcTtdfdsyA183VmmUHFqjzAHUaC7ltCu36uyVF9liaGGrGm72SnqfovEpbYQ+dzvoiVKmalIqlz
t6+MeeTL3G5yzTgrrE5P7Sq00ttEHXo7LNqeJWbcT+hAPYd31FjWFtFtkg3ZpPB99ybOOHZ0UPYr
2tB8GhKruK/UJGVVJg9OXnD5RuVKsXBdX5IZbuRkWUSZvJClQpnyIPzWGpXEkioJ7DjKpUnEg8sO
aSUNk7LW+ondc2cFJGTl0NVLr01TRynNhgV9UtpSq6Z2mQ3JzFM7/D8p5dNu0L8PphfUE6kn1qRv
iYwjEnhQdPJ8FRvcWrRaKDHNyOMKmo4eOoNqQAKFRGOtN5RnSZsVV7HvN0vJSGPbS8NgQv2mWWmy
Gq9cqgY5a2XrWg/afKXwgjDU0hqAifSU6S4luGopYTTN6Dxpa/XOSwbPTpVkYFbHCzuSy2yqeVG+
MmlGr4hP6YRH6gkd0jV6uPvfMJfjskzDb8Qv60mWhvTUUEl24nncW5CQXw390E8yXT/zkti3TaNI
WIQjzWjbKaxrm9qJyjBmWm5WTtEbISOk5aAnBQfTNjxx0ZvGlrhq/FDDvr/pys6XWKwaV0lZhgMr
JL5yXVebBHXbshwX0UkRWyrORMVjnDNI3zRrpEWvS+dcDn74dK6qpJz0Bp2SWv3OyVzXY8/RU6oz
JTSmXZb/UFWqQtn02pPeq8O5l8dhwBLik0tahcOZYvYZazNlEZJ2AoUqm1hNUTOp4pUT+k028QrZ
nTZZWyyKiJbMKtsvJNSCiSTFtq8FdiK5msaiwbQLHpzrisoQvyaOQsNmxWWaLGpd81hdJXRuDeWV
avpnvaz7dqo1dFIqYXxah6Q5b2uff5HcKpvUlHwv86FiHdfM8zoOlGmhJxO/cb8mmrHIaVvNi55a
y1a15rpqLhEXqa6MIZjKXljPSGssjCqfVpxIK8PC/3N7KOUTieu+w/s8nfKWLDvF+qUEwblGw3BS
5MRlfcfvJItnsCda+TTw82yp6n7uGLFWs6Iwh/uqgd1hljingZ5VjHo547oWnpBQqjxGXV1jsVKC
+332q6DhNy9r+EQlMb0mScGnUqTAHujaB1/lHYNTz5s3qhvNB0q0b77umydl5hkTohs9U3N11WTc
nKRuk0eshqzq/EZbprjKF4Fp5FM+hPmJmdXrri/6pRFb0BHkCxyyqax7bWhTP/SYMZzKZhic1VHI
LD2v5ElKG2XRD20SMpfL5dRszGjWNWotTfXMk5kfpd4vq3GbGxiH2TxS23ZmDIp0mrbR97SkyoxL
3FjoZassdK/41XhRNDU9q8hYZ6XmVZi5qp2YmmSXuc9XxCzJrKyMUmWSwUPHJa52mQ+aesqtOjs3
kcnAeJX0s9704kutCiWYRpa+rIfKXcemqU/zvM4WQx+lK092+wXxW253bVlBhw/IjdR41NbStp32
fYDbrhr8umKSrw43FveDlJlmVj6oZj/4zOpz6hR529sG7okfoasZzCCVurSS1LKjhFS3wVDX50Hj
+wy2fPszyZQ0ZANR+SqQIr6Og9Cc6KSyeducGDRSpmqsz7VakqZRJOULqeqzqUFrRw28Ky1L1Z9h
qwJYXNmLSFLik0apmkldqt3ElRKZFQDfYFGk6xNJIe5ZF/TaPIeS5XhIgZo3kcm/l2SAqmcu0D5s
1dF+pRsdC1Uy1XNpCqPVVjItt0PJXYZ+vciDZF5Ywao2KbXzAcK7JYo39YJorWWt7fNeWaZNpjKi
d6WjRIrjh3V0kpqxOs3LZBbW3XKw3Oyib3Tjonb1eNrFbTrVeX9PJLJws44NZcKkrj/vq5VfcSan
/kzJAseABdWFpTLRunQt+cmpybvBLkm/qjRY6ik28qzWii9yOKwbI2FqGmtMl4qS9W1hD0Vlu3F1
Z4U9tUnYkBktY/zbuW1I0Twm6iLqh8SBG9zJLeveQ59BxwuwiXFGpn4MvY8UtTXzTD6pw/ZHTr5X
WeL5OKNytzZxlTnKUMSssPrLvtcuTbeY6h2Q7EpZmUaBehLU4U3Di8HWo/Ta9EwF3wWti6crs4+y
mZ+cWb1X2OmgzUreB6xP48IOyspnVS/FMPubn4VMW0dpq8yWSJIxJcpZr5gON6CDMyWJF4S692lj
3Wr6sqf1OobqzRJFDiZEii8LV8dvaGAxBqypgLMLsx+HBoLGM3A/RjJnmeJRllnuYPeqP1O5fB0S
Yy4HWuYMsCfOXK/66bXdqvOqxgn7WJ+0hndbqcoklOrvSpJepVX0syn4LzfMJ60UzL0kzFnWFLPC
h8bSh73iKJp/4bptbQ8wfE+IpGdTpYHyWzf1Sd9XliNL8VLldOrVuspyr/YnZQv9OgLzmR5q5pUF
fsMiaOxMV8Ipb754SkZYJsv57dDzaeP5p1zjuDCpbxupqeOGjm6SNI9Zn+W33KDLoHOaDjK11+Lq
ouOB48p8UdVqupTzoDsjA2+/0FF0ksa2sh+kUq6bISEx82T/hOA0m1B2shJs6up5UeTXmebTiVyZ
CYt9ze6CKDhNtKRYEjnR5r3HVbhqcKV8zfKkYGVM6K9oCLTvUeeyLiW218dLaPxgalpNcl6mDKFi
O+qy0xBbEfZF5zlapPos8bju4QYwiodGsYYpr/PITnPsdPjVpkpuDJNeChoocAk5bQs/cypd/oFf
t4wIWcdNpTuGXjZnUhOaN5WpNyCmk06NQnOhGA3mJCd6YYf4Z53CLDQWxnX5RQ7K1jas5iyWa3nq
DVE6a6qcrIhWSLYxWPE6t7h+Y4ZSzKC8ZDOaGumkyi57pQPZFoSd6WhyYZcBZT51PRZUd00Vscgy
nRYsHCS9PzHbjJV9ZWPg5Wnq+svMz1OT8cRflqY/65vgW19U6VlQaZSlYbMMk1E69U04DVs+qVrz
1Eet6apUm3zqFbm8hl6iM61tZRyCbopzt+6N+nsoNfpU7YZ1abm49CRVWTRBVM3LoQ0WdW6e4xqg
jAzuqmqrdBKlefdFdWXYFnn7kNRBB4uHS0yt3GXTJlD2C9KyljcN1P6im6Wesvb88rLKo2AKS1LH
cc5UnBP/a9QYuD/ikrNYL9yzRqr0r2VfchjoFuQbUcuJR6ofke/rtqlw/K5IMaaWzqdll16rUXyb
SCHEuaX/amTriqbhJW5EJ/F9leGcLkx9SFlBdekmwj5ndaziHEd9b7ttjItXtVw2tKAzswqFtdVw
EbdtyIwkuqM8zCDKeuKEgQ4lwqz8ieQP9F6D2Z/Akq/8ILLbRJtJibtMwjRy4BSNJ9zM+IRrWfxF
1q2JgWyeZalpjhbWGW5iE8I1MG6pzH04GrVlmJp2HlknHm2hr1lKt8jkLIUOAcE6eOSy6XVvMmja
OjKNCQSY65TE01kfaf6kco1vLnYf7hs9Whep3k8an95XtL6FcnRWx5J7bgzDBdX8lZao32iQq06U
QAOKNeqYputCMwnkmSdLX9TQMFmkJtDNTepO8qJNYA6lt6k11KzzPGmt6D5nUHqjGdTO7MH0435Z
KnkLEOseRl0Uw77X6p91IJvYxV3WcVZakbnoExJ8TU2zWmtGWc+MPOKcNUOAHZ/1BnqyDnRW6GqT
wCIKoyUNYvcrGRrly9CXPdN0n6z8IGht7mmtE/A6ZanCh1nvxdaiKIbshtY4Y25cKjW2YRdyCHAo
mX0je7iuet/urFj7EpOoVae15X/1ggqOgQFSmsFhpMf4774/1XOln6ZSpF9ncX1fd2W84EEaL/OU
anaYmdRpeqjHCWkK2+SU29Qz0hPiq+oiqeEGN6rUuKCSmzIpTKUFpJ5/nWh6MIWVR06tocfNa1RG
zjRXLU8rhSYBMyVy17phdVFXVmJXaqX9IjHsvnDo5bUVWN11XvJkLvFIYxgyNiQsxyFljRbkX/ym
k+aVNIQLHMbmDAeKqjbtY5PpmRy3rFRj90rWXKKwDA7NiZ4l+WVbpMH3utQlWF+FNtc8GmCXleQy
tfJhZcIcsGkJu77IEm2ixGqHu8U1p1xypZkZlMSpUj+aIooRuCzLBu/CohGUx0IPbauT01VEys4u
lVL/UWSKsZLr0loCRT+wPcNIbLVs8KVDiYPYKEo0qfMB13iXqLE/yczeVRgxsw48pt20tZRimtet
uQrDzpTsuGlLaDaGPzCvM2q70kL5zPSyfNIYJiEscctmFfma/k3vY2ld8Kqy+0aLHCMP82XILeIU
sVwuaNIZuI9Cd2qqNLjRVX6Xw3930Rn9nUbgAUxVg8xyyysWmssVJ7IUbrcexFWYJ+rIQnWCWjVo
f6mj89rJlXgdQ0NxfAluOndYpGkCN8lg0xgmvj5Mw7gBsd61aloVM0PPybpa/qnVhrmEom85xNCG
uU9yc65lWTbzklpaoFew8i3JaztI4C2XkrhkhCvQLOFPI+dJ6VWWrXaxtyRS6c8Lolr3qZRmc6su
yI+s7v1pldJ6phde5k0qVMHfmH2lXSXG8BAQC9LKaDqWJFy5HCQ4kxp4aOy2K/g5ceFiwG1PHDk2
i3ludM15J7f5hUoz4wukS/TFajT/mnuucSpJnTdLaalcujWHDIhkAuclMqUXgy9Ht0mun1KVE1DQ
Je3gxK3bXoWRCo0OCb/EgnpFu8TW/CA+lbtM+aJonrzuzDz2mM9VWGCpG0gLNcnls05RW2Oi8j48
CTFK17ADlQQzw+jTcy516aUKrw3cAlpUf2tTlYS272v8a4trizMVIuHK0wMttDWTSDLcTAqnE0Xn
1SpSAv0pDPK3ogRn2UNyVRUPDxUCAKLXf9fp/+d4wgeMDVBEEf9DiPOyLndSMMfI4eOCTYgTbR5R
PoKCQkzlQyI3KnSeQwPw/ysY1jf649H9C/ObnkMDJnK/NQyYlqDfSCY89/DXb0MDMhrfogBXGpsa
IhGE0r8TGtD2Q5wqPCQIV2jQfhC7smTU++4HBlwl9aQ+sIaAZZLKEdGRoHDwOijqr51aZXAsDkEW
VtM0j4biXJKqQb90TTMI5lYAA+e8GHdwyDwFI3viUX+Lm3kQQzdjUV+ZqZO5hXQRpvA0etw3VVbE
UQBfYxv62iT1dFe/UD3NdackjYmXMTlJzAI2vUbSrpyWYZ97sS0FeltM8pzWl9rQSJRZlEjnZlKU
95ZUkf48I1awpFknD3YD76Bk96mvqzOL560EJ3etfZVrpSoZDSweO3AnalCSugx2Ko6mz0IoWR5r
1QqqUFIncLbrvuGVUzinw0vCVQoXZNBk0VSijawvJDkYInWqlz2gioiVw7iurIL39SuBxUO8QaMC
xEzHWlOTCrzJSdJQYGYEjKQ8gCe6LWDBNkNmreJQLnxnZ9ceiNOOpd07ccxxL6DiG3tNfvyPOgax
duOYrs9LbLlKDRjC3YPKaMNp6QQ6V9sfEo1pwYbKz71VmqR9dD9YpXwNV135tW/hWWO9X3btKwiM
oeGXADwo0mBbIyBs6ehobuiKQFHJyRBwnsg+KwNUATkqSalTpwOBHyZQ2mFmBK1XTszIKnWH5kmX
ThL4fl8jg0oCHRhiiq7q1ji55LH2dAxx7waS9aQeSOT2HvPcKtKd1HdTehYmoW+x0KtaaarC2ZQz
pKxI4arjuvIgyVHuyB2BczQMMzrcKbwprVtseVPls6hrvDxhoVlnw0+5UlzjUq2U1rtq3aF377Wm
KzPNlmjVav+PszPrcdtovv4nIkA2ySZ5S0nUrPZ4d3JD2LHNfd+a/PTvj5MX+I+oiYR5chEEMeBS
s7urq06dOlXuLm/zaSlwFbngoq+65HTZosVgrGt9sRY9deM56e2axyZxq78XptwXBxmbeXrlPEGD
Pdk86o0YQQXXcRyxFj9PDdmlGXI6Ql612FE9xQQAKBKxQmX9rixUMu8mu8iHK8vbXhqscmWYPmDQ
kmpYK6Pk5fIKSi11KWPeP1cQb8dZPQemrMJ9m3rtzeVPebZCG+/u2lwX4dIqtQ7PemkrQgA7h5Yx
xD64vKr3hpmJ8Kafy9G9mxty0/t+mJTyrtyKU74BO4iwOcymVYcBuh88p1OzfTi6Jpmj5ImPFrlT
Rpc9FWHaDFR0w+6rMbdd0Bey/nF5tWdfFrMSQgycG9jpzwJCL1e7iGKaKwHTxLf0ZWl2hj2pxwHM
k8qvUVn/XLZ2yhpZF2k59nNzJWZ57zaLdPpMjMsC0Ackmq24Su0cw8E0j1qYe0+dI/RDIc2FWpFS
V46QMM42Vj6zWFEEY4gIk1s2xkMQK5E0JuenC1VdRrvMs7ryY9eWS/Yjt12r8yiG8ruPrr04gGZZ
RH3dN0YtL3s/q2GLhL7VAbdQEcpaOT85Kh3Lx3kkRyCuHXLxvlGanHgmM9GDI3jDQml5qsjujyEb
vFany7YP5GTMMRlyODXzx7rX5bJi/5r8sIRjsvwxqRzY043eyWw2/HFy9OVLk4za+DvSmyX6MlnT
6MIZmd00e7SmhPpyUupG86H0Cql25HOVJATOzci5z3RnBhCdjMkNd/OUV/O7Lqqs4qBc1bQzRYBE
LMNuMMpEfEu1qpfjrWdFhVX7A4X4/AtgkJmQpUSLQYXYia3WT81FLd9BiJN8H412aftWVkfS2unO
EGvubZ3nU3rfR7oZvwOgLtOjBOy0bvg7IhCtWFNAubsMy+lPMvg+fBCR1eb7DI4srqPTpeZW72In
ddPilpPrqIk8w1bevl/I9nnVY03LKn9wBJWuvBGFMp8KQzWz9ac0ZTkR69dFriV7CnfeLA6lZjWx
sxvMcLaET9F/Lm+jpNDc355WeMMX0U7Z/CeTdu1EoHWxAyBI/iJ2SVw2zS4xFUnKwTMmjUpAbDv9
3pmXOP3teXle3mlmSEzil0XaiAdNlbVsCPmXuNrDLVHTIbP6NMt8a+qGagdlqMy/WWIxJr+VRjXd
iUEW3s0UTYW+s6O6H2/jctS0d1KfI14frfTi7lNcJnP5ROxS/ynS2vU+UrqcYrkbatvIvneWE8W8
6bk+Us/P1Kw/EhUm4uNcep55P6q5qwJzELPLwZWJfef2NuHRPintSH2Z61bdRJ4TZgEFh5nfZWS5
s0tq6A/2XeyU7edEB4E+VP1EoZToKBrk8tMttVARYbJllZ/mLvyH42R0Ztk/dA2ouTzWJZlTvfem
LF5m341s47BoPSQSvSuX+0m6o3kEmsjy26nmXVG73EHJ0Y3u3EijxHtwUs9KP9NfVgxfFwqx87Br
2lSPb5UJbsTRdY1CBZmA7Wb5nQ6eBfxmT2bzTYD06tQpohFEZPTCFTdbVE6Zxx+AhRzTH6Zeyn1E
bW3at+ZspbemGmtt19fgm9SHqMiJJ1fOfFm/qpvF+ikohye3bG5cH4ALe31fRG0m7kRmE5Dq06TS
v5VIdTewm6oZ3tUUkcuHZXaN+VEWw5TsjMTURkotYmqcmynUR/UwVxTxju7kGNGjYbtR8tXJkygb
Hse0qN3uME1xBb+Aw2EBpiV6H7o/8zYKuy9h0meJ8Jc2zdXMYzz1JVQNFXrxl260koS6ZldPw12x
9sPcjpmTmVHgqrJvxft2zrWw9fWid6oPgFkKMCTvTDyFv4SGlf81T5Povw1a4VLHguGnfy2cQR/u
Hb2o1K3WmtTWNGoFHy01WdY/pOMOIPDlt+LUXZNBoY2AsyV/8Yg4UG45fRDD0o4zzQ2doJm1ZleV
WXfbFVWzV06j+7VyxisPxLk9CFuOTiME4uaW425CqJRRycYwzl6QhVN8U8ZVd1M5OvU/Eye9LKZ9
xd7pW7iuD8CekXk6o2YIh601IHgRsmmhHEcwbS+oV9iU06gCFY/LDty5e3AH1/Ap1bp7TZrVlRhu
kxM8m6argDZvgfMU9jqq7KXpASiiycVCgjbEXXyX4Sogb6k8vNf1uPmmy3G+zQWbs6vb1t5FaTEV
QdqkXQYxoDT+JUX/J0v2LHYlekXG0zMY3Mg4O2sNUV58CAMsKHGnNPwTz5F5lw6GuLWdxHzTcSL0
gIdLuykNdg7NX1D6T62E2rCkLLH9k/HgrnwF0KZjlRNXHhvltmXgNUAtV4xuUx2XPjIiSDBEqM3k
YZs9luGs6srpwz8UOtxxByRdZsdW6KkKyNGn8TZLsj7c9W2/kJ9C6Ll1QYnm72+5SevSGYxmMncX
5SnCS3PzK5Qtm9A14zXwAemS5hE0uy2GXZm7ZvvYkB/CDTEb02zeeMTps7OoC9BaQSRNlrXu/Iud
FWY0C9FY1o05JjL1w1jN/dEVg/GxxDsCt3UQCRexjHLXJ3Zi3lxe92lsux5zneo//yB14LrQvk/N
ayKSg2UnTgDnW7/JTdHcRVQm3oUlgdKVnX7FFsCOwEeA48AK3XzjXPSLmZKmBuuUroeISMtXtp09
1TJVh7cuS6yEVHbTgX/trA1bL79qPujjNNuNFkxx5MR7l1rkfVRpTQKXqa//VcP+z8u5/u7/S9af
XcVzAze6lWge47NOjc0iAasvo+jYpa17m7aZt4stKpyiHsKd6Za69KtUM6+4hFesMneetAQlFoPe
qM3ORW5H8GvCUQAE7T9UQky3UlKlEkoXn3LNzXaGNtrtlT18zpJPFivpA0IVSVomvG8Y+6eLdUuH
MER4ybFyFngkRTpOBPZiruBnGYUMPD3SwmhnLNWwHGDeFvDWZt2ZfE9v06i/8nPOjhTQiMXiBUDF
Ovhwc6SiAaJrLYmqKEJp064e8jb/Og7N6Ntzk/Rv/eTPjoqEF5VSl53ePLdpGxvU2rrm6Lrt2AZJ
VjTUwKmKWnNWQGUoul8DDKP8ios4e3UdHncaCQzo1LgLY2OWUm6l4ibsjlOm9E+pKaaPetlN1W4Y
Bs0Hu4Huevn6nPpkTvQ6mwR3iBwZDz5oyekm65mhmQPh3zGajINoi+g9JT3nWIq+/sah/g5HsPxY
9JF6gDKZfrhsfF3OyQkj5Ecclqhm3VTaUE6Nq9rS80aG/XGuSDqz3AAuSqruc26J0Z/KzggmrXb2
Ks3Ulf1dOekb03S78MISSgF30dNwajqMSi2KRzUex4GCY+L2K6Wx8P5pl1HdzolV7Japp/Rl1Mkh
H4fpRmZSHjPd9vZO4sKJHMZxP4Si7q5syNk55xiZnG9Dwo6n2XRzzqta8jj07XzUqP3tPHuoj1q3
/BiL8ZrnPPv6WFpFklcJXhpHVrnYl57TTppiqLplPuZJK3aqFPodBcP+Nktt7a9ei7sHQzrS15yo
797qtDEtUTsCmsc4Ci+npisrKltr8eYjqBoxnj32Gfye6IfHt/11+Yw935mTQ0ZjjEXsTCmMrgV3
u9PwOVWSQkE88gW6w5AbCjJmWx3Lws1um1x2uwrqy064TfROebNx7LsUQoLe6p/qZZbBkjffrELU
u4hEbedlBkXBLIt/lxokncu/9XRHiLYRuiQERbsX9It3cwMn9kXRYMhN93ZimwYUFmUtf2taruEA
ojB779RO97EYdVnZO2+e9Cu7sjWPa6WpzBOcBsBT3NDprmSTq8ackmUwVc54W2p1+cFu6Bkx4vEI
gpDvunjy7qC69sHldZ8+cLwxq2GHYBf1NwaYPF/WF5GRXXQqkyrWA8cyyl+5lk3FPnZaXe0K06l1
SuNy/JpQLvpy2e6pu13trgkV9SpvFWWnTnW6YENkVeS0sx4MiSuOgO5iX1ZKHPOYQi/E3Pz2f7DH
HnOxSa4suUmq6tlUgD1A6XbodPfO4k6PWkoVp13SnxDr9Cvu9bXliRUF92i/4e3cuBLNrNt8cOE1
Sqvy3pc2TS+7Ph5sfyAZB3aTEILevkABXGtYeHV2cz1hLzayovMtMYjeA2iaEb1hjTjOwIYHMxxT
v1BW9e98sP+Mx9YT+X93+98NZN8Mwtl1QOkWJs4tbaTpRvBBLRgsUTyPHyf+z36Us/s/mDJd2iXX
t8p0n6uML5bmMoFqsES4BEtYxoduniHZV5VyD1moQu1Nj8C/68I7rk2ZcHJ1sbmJvTFFM8RuI0gn
ZT90duw+yAZKMN2Q48fLW3b+CVcgmKtHYz0PobM5k8UkJUwwWw/E6DkHL/YyX7fD5kvWNc6boud1
VbRIQm8g0ddJwbaxRu/ZRZ0aUg8yelkOtjVYeyju7i6eyPZ1O64O+Jfsim95bX1k1OvOsUXMgDk9
kgPkbX10ez1wq8Tx/B4WxGdlTWZ+S1xUXHvYzl2odLndOBQidRzS5soJb8jGGC5FkDja0Lw3KqeZ
fTpz184W1cKp2uexCFfGce/On9OoVmZyZcHnzhQEYa1zs16LYvxmwXYmtHkZIS6KResozxVqV9Z5
HTQAATvayeTBWtL87Vu7Zno4G+QKPcSDT7+ys+SFsCeMNtJJDisEcBvx2t3PiWMcoF/Z+2KY2zdf
SZJ5Lj4AFa8mWmWnRvm4g+UayqTxTX4f9XwKjLm0dnbhdv8q+/ynn3ntm66BEseXeomzLRtrdMsN
plaZMMQJxkWZD7fkTcSIeUYbk+Z1NPnW9v7NN9N1aZ6EHOFxK7aZLYIDdgqjyuR1mmN4rXTwwKrK
brq8sQ+XTZ2/FGyZTkGBBnDei+2ZSUyAXE3OBtTvQuziRDPfweCcHkKlxR9zUWRX7L1yKTmhxH0O
E11tPuvpzhWyGjU6gzmjFTwsY+nVkxUXv7JG9TeXV3Ya5z/7HI4HnT0sDmGRbWhB7WjKsmFegtpL
+u/6UNIqpedleuVlPzcD8gBqRyVNElGs+m4vHz4acQrVlpERdHpM9zWvvGvuRCXMb5eXc+5fwFVg
1BAkASLxNpzacT1NaV1qGTS/uJwJHFGwAAP/0uOi3tFl0h7At8Yg9ZprAO35EVmpOjYqyBSdAZE2
iaJr9UkRLcoIyEuMw2hNWlA25p+5jtVjnMtrWOFr5oAm0dlBb4eO+o1DKUkcjIiSUDDBoNhzy+v8
MNmt4Qsvoi8jmZ3uynXbWlzhdWudU6iDDyJxsvGbodaEFSvsqY95MZ2Vxu+BHkEl65CupGh64wuP
Nd51kDFYL/CirM3nLI1i9Crd6w+DRgNaQ1B41IoqzP0id9PyjWHZszFCXUaF04rNCT09NTa5agWv
sD/Ug4iPovb0PUT35m4ZI7XT60peuXSnoMIKLbM4HPPKCFtV9DavoJvo1HdHqz8oo7dvy6hGx8PL
Q3s/0312j73uMVza8FZ00v7OfzVvdC+rfYMgjfODrvfZWe0yYqcp1fpDH+VqB6CaBjMFXj/r2+XK
qdl6MpL0VSd/JX9AyHieufLy4itauyBAmPVh6uT8F8z6On6q6btN72RSZ0+Xb/9rxjybGgVIMhHo
c03/RQxqQlkzjcQiTqrL9D50s/LgVZRIe6+r374u8MYVi7A5nCiUnB4ZZYaD1UirPixG3LSQ8KNR
97Wwgs1fTU3595sXxkvN5ePxwZq7uQ3ZIEOYYNy9iJp6QJrkfs0amgT6uLQ+XTa1fcrZMJ4D2DOc
C7LtLRswhaeeN6HTH4qw7+9o0L4lt0BKBE0Bf5jNdAf5ubpyHo31PXuZp2AU5JLAF4iN47L1LQnt
Da2WV93Bqb3ySbM5Jn4s2/5mmSjwhplh3NPmFtJF3OrhDqxuPiTKSho/XrTiQ15aVPtoJFyu+IVX
voWEXUkk7tq8jWf4m5f1peFQzKdzpAxKtXj5rrGq+RDBXbmRRZsEbW1F+VvN8tchC0F8zEBqAZJx
erb6lDZqqCLTAbrEDNkPVqHV2iZdQclyq/ctqIPRX3mgz67OanPlGbITpAL61rtHSlNxVk30m+fZ
n8QcvKAjYLitar1762FeTVngt+w6mM425DDToYrtOZkOk2XTmF/QppqOeXNb0sB8JS5dw4qTc4Up
knsuqY48C8Sk0y+ZLEuzNFJOh87SrHep09Irp0PFfuOVWa1QLJSUScHft3S6JF/ihJ766RB2ZnhU
ImsClTg5rTpoF5Qw1O7bXizB/2B0rXlwR6Eorczhl47VtPvBbOpIHUQjzL1nL43fQNv5ENdJ6BvZ
JIN8GMq3er3Vj6+8unWdJIxr+PXCwSZhpgwjHTAq0SXSK2t5hx+aD4Yomrevj3IOPoFLsCqnbC6B
qOe+HFxA3UnM5i80wFSxS80y3Kk66T9Xlq6OIQnqz8tf9ZVr8EyIhHm2Am1nNchYj5HqMaZDYo9/
zKEyHgZYLMBs1vzhf7EEP1J3eKtY4+mntIoSgNs2uXCJHt0sUsO1eJ23L6ikX/En26AYl8qi/s/U
5lM6YUxvQzlPB9fN6ofUyegWHesQvZPM7CGGhfGTNiIepbXVdCXS2dDoCHVW25DU4UiC2nNsTpfZ
pm7i1HQcHfoeARSduPjWi6L4KXeUgl5cZGPll0lnf6zQYV18id7Hkz6G6r3etd19I7SvIu+imzGZ
i9oPa0rh5LS6duULveInqHrz3vGQS+r965+/ONchWaRnATfSstn/Mcp8/jwiqnTFTZwF0HwKntV1
foeHbrizPoIvjCwyz8Bv2PFudLI7ZElk4Lah+eCOsXkw1GxcwRzOoszVHqM2gRxIEswzwR8TWKPI
R+w1lghoHabcPFhJAApl0AI3dAHuI9p1E8z/vFbl8fIBP3s8n82TxhKRgT2IzTcdrCUbwgRGWyNV
/mg0xqgfO+mqR6dqF9d3K4RLeru3rX+lJP8Ti3j1M5NhwqFY62Zb6sZi5JMadU5cbubDntTWvUcQ
QOxlkbd72lyvVQVeOeLrxExOHbcYrcF1CtfLfR07qI2LNMZD3TR56MedTH8DedqfaYtQvT/mrRXM
kHF/jek07mu0t5q9plvN72o2kGDT45rW15H268Ooq6TyIUpX+8hV7o/LG3Lu2zgMJItgUOwH/JnT
39lVYwEoPY4HMZKY1ktWGwcyxsrYGeAs4ZVY/Hwb1niCIiKIkI073Ty9XDZT1vDcDiYdtvQxx8tf
NGrgZEL6rMdQM97sTwkqKFYiTMsVJi4/XZ1R50s+Lu54WPUEW1RChKtQl1oWbeeyQ9XbzTnPeT4Y
tAnnYfP89hZV9UFHe6ark+y4UGH7huBH/SMUUZruLm/cuXdyDQGwQL7IAjllp0uDRDe7s57Phzge
ut9itEwow8707bKV8yCc0OWlmc0X7KypnWSC4MwIH2rfOX383Wj1tCG5EeJPY3aO9miYlQGtWRuH
bzBEzX0JB/dQ0Yl/1K2k/NQkXTjsL/+us2NLcGWS94CpAIsDjZ6uPifNMyuihMAIu3iPNF5/U8Wh
7s8knIfLps7OLPD+OgCUUH8dyrr1mFETLWGWtXZQJSO6HINhHaIC+pc+NyXiCqhVXHkeXzFo6DZp
JIUM0wEPP10builIWiJzHbidXT7obP5X06W3x/Vi+zEeHE1deejO3gTiNypr/As0zuDLnhokgctR
P0lFoEK9ei+SSH7Uzcz8E1l0o/gF/FDAOZ0yyl00eHpx0yXataTqLBpZrSPZic+kl5On8PQnEOp5
Zp6NIojKuPmrpJj5Dhme4bvONGp0qFQa7btBlzRriObKET8/SnxLwbRdeB30zpmbmMuJp8EK5SwC
Sitrb5PtdYi/2cNtVMyWd+Uwnb1/rNN+nogG/EFZbHNuaQLObWupRTAqrdwnkJA/8kX/FHOU7G3a
627yyXj7XaFygL/1wJRo7dk2Sw3eqJEx8G1te8oes1nrpn2Tdw7db4uY03eXr8srhwk6KLOknyuo
ZwA8kkaabU29GZDEJntLzOp+adx6X6Hk88lEwSnQoyx/HGlg83NdVL8vmz9zixwUOKl0SVLbIGjb
XJ4oXcJlqHMjQNmruAsHJ7xdvLS/so0bmhefkRCCw8ogGOpFENs2cQxt8lbRlqMVaEoPvzX08952
iRV+7wqk/vb9ECKghzgryqz5Yqt6V81i/Bv0mWbpN6/Xph907UVZx+Nug9RV8LarqZEFNPXaXxtY
Z7dj3jVXUuZzl7QSjvAOtLAQK2zfbdkqty/Jy4K8Tf5YYpWn0D12FuZ48RC6MOTfvCqea9JF8Eii
1e01MTMZjeQmVkCw8A86OGJva+61+s16FE5wADaOkMADROMlpo576nM6jRdj6TsrsGY7Qh+lqn0S
sO7GQ5LseHk9Z98PoIHOXNYC1ZF4cHULL6L8vmxJ7OhXDJIJzrYfRVCEZOmWT0ZXfQjTbHzr84g9
DiWz0UyeEYpFG3uOSHpn6ak7qDj8osOP20P/L7u91bZmeGWzznwaxhwbeuEzugoN+9SY5hRW1aWp
EcyinD8tXt99KfIFerK5xHckZxTkq2W5Ev68YnSFkJFyJr7TaYQ9NVoMWktHAyuE5Fk/1COiLrJy
7CPuVR4k4sj7HtXHKys9v/b2yi4nSIUdBcVxW4DotdpzlpKlGhniAIbQ2p2VoOJrSDvx01jTD1Wx
KH80ELsb9Mq+a0v32lN5dmz5DVyJtS4PYg/F9HTlejlFmiZr9raI7UOjjyNchwWFkTi8VnE8c6aY
om4LWmavjbZb+mg9IBbV0rMSiNDLHic1R/dLSivX5cvxylYSLHMtQBkdKoKbt19TXunKDpfdVLEV
xEmIDBJc0kBDQe0+koV1TyPHtYL/a1/xuWgFSRhuyjYRlYOzJI7LTip2ejfkJUIrIfps9kw3z+X1
vXL5ob4wooF4lG7trYt2w0L3OmoQxKopymGaqe0QDOn2Sd2gExWJayXw174nrwGRLpRYILn1z184
GzOk02SlygUt2pHvRY8MdF4a4QF6rLczw0r5g8zS4PIiX/2elDrJt7gXOO9To4WYZdpAkg8mV0/9
ps9aPxYIcOp0sV0x9cr3BC5BOpkGW3i4njg1BXFZibGNiWdyba78OiekocJpeX/RcmntI9tprzx/
r3xRLGIOKjmJ4havKmS6TE1I1DZFkdpHbbpAcRbOkUbC9kHM8d8z00+uZAGvfFCOJbYorvJGba95
7DSLHNhlXHge7eRopcHkuLEv06I7Xt67s+Dbfg77TXImZCW8LVGj1pUlMi/UA5N+ziAz62pfqgil
1Tpv1x6+Jehc9F7RY3tzwWy1DFUcnIQ8E+D/dCut1p3LBF2mIEvCYg+psEenpyLB8txr0Phrpwbc
YQ3diCygNp2a8ga3RwgOylZaR/CaGnQB02Es3ou4oz9f66+BnK/tn0lmvgLia7/55kJkMLTRgMHB
ROvBQYOn90MrLG5gOvy6vH2vWqI6R/rCw0TYe7qyVGsyB9FpFhXPpfiFEvIgPxhajN7uLKLl+2Vr
59+RVJjnhwdoZW1sH95laYWZeTjqmrw5QGknOySkjEdUL/I7Paccedne+epW2QkgUrk2tVv65jv2
cAmQdSiRqop1+8bKYTfEYmn+lm4Yf7xs6pXnfbUFvZ+zCBUNCZUTzzlIWZL/D2h4KKe2UZmbnDxH
/Txx2uaI9EIaBXZPB+s7ibJqhjZw16NaXbdmRbkPcC2Mbi//onPHY6wZMf1Pz3U4b3Noa6q7TaVl
YMIRirzNqimaRT+VtJZib89jVBxA0iFxOmOSGVdsv7LR5MQUOVf6CsTm9c9fPCPo59aGCkc7iDJa
GXhCXHFXxsIN6ARGtA3q8ZWQ7twNPXtYipwEdfbzYI+XBvNkYWCCU3rB0FVZMCBC9T10R4Tk+1g/
pI3WPRZmGPpTOFZX/Ps5ysUdBQxfVfdxgagsn641dnq0zwcFnzOu9dC3IzZ/bCABpsVQ/0B7Td0X
5apRaJfyQVeQjpuxro7VoqbPloM0d+Et4sppPP/+wFsgl2vW5RFbbyLcke5vM5EVYZFVxfe2QAwa
rf3yPq6q5V1tux8uH7XXzEGbg/dPWYZ+mvUevthuiHw8c5B1A40qwKdGoD+wS90RzT8DDf5Dk1te
fuXdOb/aTKRa00oYpsTSW+SFzXRrg4bNwMzisvOLrqLHuotlFSBdGF0jnRjr7T3J92CAEDkLThbg
BPnY6QoXg2QeuVJShi5p9xbKar7sBvFR9Yi6onfZ7+0lo2m9yIufeM/vaGY4u0JRTbUrWV1Z+3lo
7a0eDVYC9QhgzPXmv/jcRQY7azBaQbml6I95783Zjv6vuLpyqc63FTucalJcNHzcbXCtd2Ic8xh0
Kynn+HOhO8m9zI3ivoBMyDgR9+flU/TKsqAnQIte4W/zXwGNF8vqMllGiLGbQab4xig52O/cuNKf
Llt55eCwGp6ENZump3BzVmu3j1B910VQoZr7uVdxXvheNk33Axpxwr9s7NwHUzZawSSdytk6WOh0
p+Ymm0mAQ/DBLo5/xJpn/6ATKVpugYORPeedUNoxadGvuLJ1r6xyneOMU8L9kuqu5/nFt+wNp1+j
tTUlWoZ7G9kMxjt0Q0PDoKZ/ubzIV44JtijKEY6tke7mOLoGEIGywLNsZCTvYpzlPjWRRKALhOFC
ThZfYSG/am8tALONXP7tq965UrmDI3lpsyW8yVM3Z8yNiG7dJrP2AuTn8D+sj7ydCHAlWm97BAlp
W9n2M+q3RcpkDQGLtspCZ5etidgcyv7ai3LmbChlcbkJXGhdWVt1TjfPzObYdBsXRet2cdqgLnsH
qX/VQMgI2+6gu51j+HBPrMjX6m6I907eoXA6UwlGlLtFUfuqyzk7T/wkGO44XE6VCdnm9CctME9b
G8Z1UJL+3fOr50OpoGjkDBh6a8qLqZUAJ+mBBSXdvl1x2i4JRVEroPBav4vqQR3jRSF8mNLDMNL/
fOU4nbkd7ME1W0FKif/ZNknYSRgiFGdaQS9a+gy7gjK3v8xG///FDP+zjnz2DfEC5EjQ0oDMgQw3
j3KGSpVTj8xj4mqmQa+s9Dh7LarOrfh2+cSeLQl+GX6HjaJYauO6T3dLuVonIzjfR5O+lk8cGvuO
LoX4SvPcuRX+akriq4NhQNU2wETuREDu7uyjUWlmcUiyVIjID1WuOveKHz3/dLhFsnBadCW9k9sS
z2LmVs+EFffIJITsH+pL8iYsmVNmZPr0Zu6ug2DByqHFEm1V29uXO0ZrV2bjHpPMonykt/0ecSTz
ITSRuNS18ErN4/wrksNCKIMksYqbbU/FmA1ZJtvaPVpyZkyLuSz3IVIQN5dPxDNK/DKAoaV87WtY
u+5Ay+gHOj0So3SgAld9tZ+0yWC2htHmZXtLp/PAOLi0FtHojwOUs0duCJ9U0NgRHqmTxuYdzQlM
COm9THi8IZ3DrJ2WkW67PDNt049UN7cBs9CMv5vBLn7HDHX5NNWL+54mYPPJDjMrJx7O5y9QaIf7
MJPi06QGBrdEQ+kaqxq3SPwpjex/UtXXw462X/0RlVr1I54E+o8NyPB9n4Ll7R0xMxOiaIW33IFh
4f8yq+6FXzqr3q2kgfFDNAnaNpDS1ap3ejX240NYOyZjR/JM/vJMlHwRG7biz2GbTz8KscQwJRzA
kYeos5A7wvk0/U1o99G7qhunPhgKRxsDaTfJsofGxtQ7B7kK5mZkeuoc5CQi48lt6+7XNFRFeaTC
6x5CVGwQzrLVMv0yIzoqmX7DbYSeaCbI0s+tnRXWrs3jLN/nVqqK+m4oJ1QFUkkxGjWrYZLx0bBT
pMn83o3asNwLLxuK92WXR/EhaiM7/G1aamCIicU7sEv0xCxu+1oxxIQ5FA0TtRJLaxs+oTWAHhCO
Jk1QmJNXeL7uUrzQAq+LU3Vblb1Sv4u6sRvgN9MbcUfDPH8bQ8dkoIvjeq137CjPW/srJ5IDd3Ig
wTe4aZBcbLqiz8sMZbsYdcx8kQRR42NaW/2+gDqS+2jZL8FAbcKPqiWhK7asDm3vhlfsb6MIAnoC
wFVpgS4LovrV5byIkMalq2aaj9NDKFV11zvdj3AcykC6WhM4ouo/X1nu1h7JP56LR22VAKDMuImS
bFTpoXU66R3TwOowmDxRtMGiWoFmaUmhcL/ERTLdWsz1sW+ZPub2BwS7xL1adOTLHWUL++hYabIE
Y9joqIo3re4iCW+hmhR1iZsx3CRGhhtOtNIfq0HPwk/0rdE9ZaI/2rxjOox+R23VbHzEtPi3xl34
UBCGj9/6yDGYndhMot9LJwO2sM0Maee2kz2qYMVkhO8Z9lh1e9Q7mVkxORGREGWMsv2rg47EJLRM
i6nJ0ov3uRb08b/PoLM/GFrdMGkAl/JTH5PRYk5NmpbvPMQezOPU67FxI1KR/TGsNLMZytGQYvl4
jdR7mhxRf+zSMfqLnSrkzkC47zE1umR8dJCWPkxT0yefJuS79Ht+q0p+Zjb1m69RqkXLQ4/cuXkM
zcap0FkoHBiXZUb3MaIC8M+V0XXTU6LQhT0y6KnKaTJX5qNXGXPyy1y88kg+C+0EWWoCooNNQUxj
RCLl6HjHuBzZgdekbTszXojJd9+bPmpUzYyTOK5vXDRtEyRE08iAroWsWe8nk1xsRovJStuPrddE
TyajGNQnlAaNXz1hnXEPaGZE6OLUHsVRV+TFIfSQCtxZLSpl3y+fRFK3zdVb5VtIsoAF0OkF6d8c
/S5OJoHLq5ATL4ym2zVgOU5ALzEXPtaqKup9m2vfBshuyM+MkFB/vAi38FQjDO76WQVT2O9aAbWs
B94ZbhanTH7qbhm/iyoe8kPBWKBxZxoCpe+EC8GoDFSHaNpFlXAWKIbHonzPGZ8YvlToaMD+P8rO
azduJAvDT0SAOdySHSVZUksOsm8IW7ZJFnMoFsmn34/eG6vbUGMW2J2BdzBsFiuc+s8fmnkxBr6X
XtePo5ao5gTPWit3jl/G9VbXlZNFVVtZxEEkCqe1u7HzjDwcZh0vlEhPK2icNSLT/INWiizbVm3p
jxi8Yqbnf7Hn3l6+utriOy9mV9Q/fEyrsePDb6s/+llSJHgN6hbudOwHZnEfzHgl/srmOGjYiNxe
zPcD4Q7GzSxzuS2rxRS7IC2CjkzNwLKIAIEY2H+jt+cRh9DEWL6lTUBe35KSXMB+5syEM8Vtm22y
ZayX0EhFEu8EOOC9bdZBj31iVcVfSb4a3bCyIQcdM1IB551IWN0f4iJpYL0xGYmYySxxE/edJjk/
S6efTxigBTI09Wnxdk6GZoRgPts8dUpVhzlIJ4y6XcKR1uQAPyZRwwlOmlOmfh76HTFEHJVmNxMQ
0nmD+JQTnPuydGUsMVLtWH04zGht2m3KYij1jW5l2ryJiyZ3NuSeOFpEZyOt3ag3OetIwahtf3Us
m8sF0sbYjGsKbJ3pD3qF89MrMUxkAYnZqsvtkHZS6SFkT1GcKFycz1Nb9flHkOdlo1WG8G8c4Sev
JEwaT41MRuPI8OvzpsX18mVg/SQHHJ/4yALmdattYofoA0sXwguVWyO8x2XKeoFAnzkY7Mpsw9Fp
tfsM77/5e5UhN3voMV6ZvzdBb/GZDHMq7qc8LbIQucr0MZG+JyJTHxQBGD2N2WEsqkNSYxy1mVWD
tVQYZ6mDeBvPLDMsMNUlA0ab428Erg3WQzYYCx9cKD3dob4uD44i5O0jKV9zdtdjvAZu1Ix19jG2
+lKYe1V4mXcMOmY/aV3ZYHXtBvwnL7eLrar5I/6Xzi+b/xN2iL1AeQ0tHFKLOQxEPvT7KuGYOySt
kcbudra73o6EaBbx3VvoS31R5P5qFOcuzg+3qa8J+yZdUt/bVUZu3XWa16vD3CD7/ZAGBCbeLrFW
GptiEM1IWxorUoQx/hRszVqaxU8aaGNwy7/LoViNLUk2mdd6e+nOCYaLSZZO1nZMtGyJajQUZAfl
fd98G42WnIK+d81XPaYT8Do2TdZv0nIZkpMmre6zbbToUyp3ssjTUqS+kY2TZrdSTvn8oUM7NQFA
cbpsi8HQjmAaGsXfOFJDEzAWBJK4HHxQd/oqY5hA4Mv0BREHuSxClfJTW+Hx/ZsazKqwG4vr5gbn
N2WEk9CNn4meimumAhdHPrxYNlr63/B8gCvP7vHCluaotb1+o+VTUeyNJZ6XMPfozU2hcHrDiAYy
BrTna/v7+fbOY8FGKGkwSLfd805EMkMySKeGPBTKxerkdwum6hHASPdqmWnq3jvduMQY/0A62Gqy
K6d9k5bsZvakOctjMGGGRriCWn4787w4UV9XI0mssYMT6H7R4v6HUv2Yq3BQSvcQ2xv+nR14ZJOV
o5RjfgVc/tNO/7tSXAX+awsc1vl6cz6nQ9vcyPKJBvuNb/QJ+k2rlsURF7eg22DXnlM213jpF1Xt
f7Irpy23bek1HtFss8VNYKL7cadVSaavVxvDbsOaDnT8xCVLoO9KEtPC6bAqrS2+L7Xxpc8HcWPX
jUHEg53bX3xnMIbQyPAZPbqNLP0r7PI/RIi3r7eqo8DpV+HGpQQmGKCpEo4x3ihYUc2uqHT9g3S5
STdDVz0IMmGD7WBLYj+DZIpTmN79126uamszY157o/nzV5vezi/4cGtgVzmPn2w5/vTJ0L0mM70o
HEBloCCa6KA5tQE239bMNh3XzutndaPceSbieyKhqg4T0dCMDicmVB/5mSDtSVdTvVtJcP/V0IUe
Jebta2cbGg2IwLrk/qrabZnSB41d/WYA8/xEE4s0K2joGKoKjpwpKald319OxrpK334fHeo/dhbe
2nC+wB541aHxtYpIP1TsxIx7DUGi/sjl4tZrLOHfQ9DGO3dMMv9GM4FC5rCbTW+JDOnlJD1Zsgu8
Uz72SxnmfVGMH4VwfQFblfwuMjdlZkZUsMW9y981911Bj+rKO5zD0Bh9Oeu9//+Q94XbgCwSL3es
yb9Jel8dGwqiB3D44K5rJ++X7JQW8Q9U14CUy6cCwoIJkz8PSOufr9vAkm1sSuDfpvCEs+9EF6hD
rbzRf0yKuUg/5oE1+He+gQX0tRp3nYlvPhpdL3xbobJQ5mJKcDZPqtzSwIaa8rbP9YDkLx8H4gFx
UnLKaIs+am1LGJhoLbsPDVzxzYc0x4hyRyhKjCVahzkuab1xdj8LMZKROredQ8pkaRYvU2KiArFE
g/SA+031u+cdLVxU4ya4omu8mHl/6Mz0LdEa/qFZv53sSd+n0tQr7cZzJSaSWfJdOcP8i7PEeeQs
TLazkZLVSyLWr9lZ4ivw3h/voLdjiKkKrBxuC5wn2CG+fbw5Zk2F03Z+Oy5Wa2zSIFF3xdC6oDWU
HmQNZTku2BOJw+2zB1zacvI7/SMW684UxU1eel+txKmTrelR4MbRuJRx+cMvZUZOWuzXu3zhyhnV
U+31U5hCTtO2BXt0R3qo9M3hUUFav8MCkuikySYMATlLg1iSjLrG/mk7GonX8MqwskkGwx22mKun
yS0dq8C8lbOp/HDu80b72gxclcXRtpTrR0BWgU7AnTGgCNbTuNf3V/aLy6nHZ4OuBdIL0Ze/vB02
0nkCgDFd3CqXAMnQCubhxugXdQ+CXu/BAcRtQG881I3kZzP5xg2qouH7+z/ifOZwSOJEAfEBKBOW
0zlcH9RNlsSuHG+rjk7QsYipRULWuEGkyTiCbVpk9egb2+iUtdOcWs9u7YzArt1//hl0xFe9HhuB
Dw3h7VBMy6LIL0uH29ybO2urXG+KJEb2U+SQtG2EqZ8NWyfJtQ/jVJLeOBb1lUn8B1b5exIzErA8
dWAXeIiQHs++RhekQHJZ2t4SgpH4+9WUYQn70cdNdBkkISBZPI3tHVes7ofdDr5JAoBd3xNzK7sl
xC/bu1kz1vC/HAet38kuG7tNZ7RuTnK2bs7DwR8JYN8hOO7v6kWvpu8x3zi4GVXt31Z2jPeQ5hXN
TR8kHdb8ftc27s4h+mMfk0FQbd8f8XOgnNelC7++KIfr6r70dsSVYVpLonk1ubXu66T72rgRaf4l
bYfGvtJivOiJr88CP4BgwPel73f2LCEGvyDkpr4dlfY6oTyzifwknXI7tnO2byTYaJh1llfvumoo
P6k4TTdLVsqvIHLjEVLc1bV3XnCz0et0V5j6f4wNzm03ZgBN1c2iu9WgvmbRMIwJyVx5O0S6A4QZ
mX22XNPC/hHPv51hq+8UVQnzm83jvNxmO3H1qR3kLZZ2RNy6TtFYh5Eor/Gg8gFfTZtg0DG77XUt
0Z5nVIPNQ0vaBfmmxVC8LCkA1UsA0PGQpYGWbKug6G652Zke0GhnyJ84xqtp57lLEe8F6D3R427i
ZZsqJ0zx60jeCWeWVWXKuUfikqsTsi8OXe61w4tm15kmdi0uQ3U0jmzVADf25N8jImqTK5PvAlhi
/CFa4fQMX2nlcZ7NiEbFmk2QbH1rudZwP6eOnsA76ZviYNCh9PECy41k0zmEYxOKNDSvqDsmf2eQ
SDgjqmOS3iCO0DcZhI8M6yw3/Vw0ST0fpsXQxKaZTbI0nVhe5Wavrbezb4johGvGqnOhNbd2ZP8q
K4cKAgAB8d2t5zGDH/qak/1DloIOGwb2u7dtbjj3+kKI6V4zCyd90EY77yNpuTm26UT2eF/eX8f/
WFxwWkCLofHQeb6QA5qdPpNvZ09snVZzO7nkmMeSnAnDqB9k66ePSgXxIzW+eewch8hdHWczMjYD
e/qSdJAmr5SQ/1ha2Cv4K+dkpSKfU3ymtIyVkoV12wMkg/csrgo9o1r2dku/f9FpQ1954gWjDrrl
ypulV8rusho4vv0otRwLI9b04dZSBBtHqvGqKbKGMtM3fMySrL3OVmb/ZAj+oa1fA7NuNDAjODcE
mzpXvsjlAPD6/Ag8GVAJXfwa5dlxojdud+v0npsdi4Um2EZP7NH94SWKHNyejBHt+P40WBfMX/OS
MgHCEazhdUXht3guv0IzPrFjurQIiDAZI2OWy0dtTQGirMi69sqI/+NptGI8Wujcsylc1oL+r1WA
MLJia/BWYYCxVNulWHQCXrHYu7FIWPv9/qud9T15NQOFAAxzerosuj8L4K+H5bM7Ok2+2NtlWDqw
Q3ojtCU168pN4PKdmDqQYLiIIB+/sNVpAmfyYuj124xgSfVhNHo3/aIkTe0Dho9xfAV8Ob/Nrz0e
bh4o5NerPBrM9Qr912vN5LnL2BEuYTi2YxAbTqRZzhVRxj6XPXY+tVdaMibH0qAQQ1ZsznLcBDIu
fmgr5WVLpycl2l4xs8YtCbv9QlJylSw0UW1SbjauEG1D3OlIbJlxrXY92wf59TT0sYqhMYbAmvb3
2a8fwbA9e3FPfeCWj7SlAgGYaGNXD1jyYand8htBBsQnxQK/mqaqi6eyadRLQ/xnf6V0W2fbX3N/
/S38BOp5JBZrb/yseJSz7lR1ZadPVeL1RpjYiRulxWR8U13qPafT5IE6BsUVNsjZMuepq6aD/7Di
1hTDsyOsEgOFghrHk6+q+Gcs0/JjrPnL8kOr2r7eFPhNzFdsFc7yMNa+IM8kkA+qMgsBwsbbUa9K
2DVA9Ppp5tsEx2aCi33b2DU5nESxFiY2ElaZu/u4T0osjYLJLZqvGif9spkDlXRb0HksLq7sBmd3
iPVXwR9bDfbg+8BOOKucm8WOSZTrp5OeL9vBK2Y3YnIclSlsAsgbu7qJJ1J2VxS8sg4pRKjuWoW5
fuK/pgC7H7alnMto3+BhcJd6OzC5N5AyM8fGidjSJMP0nxyHfddoi/ZiEWDzuAyVqrZZN3YjVslz
n36KIYSUNxWSBD2/sfAfMkLI5U6J/QHb0bUe9h8t3NsfyEYBvEsHGbIIP/TtD+zqLvaIh3ahHbTG
ggWZRD5G/DYhPTMxUXqp3dndjME5WHuQVqEhF8+IRAdgc9J9FYy7DjIAjSfIVDZHXGUV1bNZWUl/
G6upOi6YF6vfHawQotlbDfgfAp8q+10pEhWHncSbH8yvirE4jQy7G55LkmwHWvlzk/mbomk0f9iY
iWYcjHJ21G4y5qB8iIOqyXdakIg8lI0/zie/7VwQEW3Am6obqYW2okgc7YacdKeLJH4rH/EMzyys
2YdY4lhZzmK4p0tv2qcmNxOa0IUmlEue7oT3aDUTFB+RmNfIgzllWO0RaKA98auKF4AnevuKD1pE
TqEyymQ9J55ettM9bH27fIzryiWh/v3z5nyVMZlWjTp3YQz4geTPryuNVkOOswfjpFo13pFqVwI6
zHMVVYKQ56iyRWFu8iLP1C5hD9+Yk8JKNknXthqC1St8gHVmvJ05aOPovFDZrSaI58KuoVY26dt2
+zQs8YPqp/QQAD+TmtaDdlRx/tu3q/hgjHF9Zbf554MBJwHGWOLsJ2+nrKbsxsSvp3uaAjs90C8j
s7uCWccfl4/Cn7UXJPr8ITnU5eHKJziDRvgE8ON55VUU6Pl0oN8+O20K5sI0p08NgeHBpm9HEQAi
Q5ONUNjkkTvEhfUxGw0vIks5e1Io0r8UgSivbCyXYwDDkB9jwmiEcnVO2dfolnai1uST9JjppGmZ
oVGU8105zt1et9vsO8mgaVQMrvb5/SE4O9QYAaCQPyQ2AHRIzmc7WkFoZ1eWtXbyDdLLyBcZ0/ku
E52wN3AHZ8Sgw2iQ+FUHVzfTP2/1dsrxrgQwoMa0IECvocF/lyZ6BjGvC/riSa3dGhBrqy3W28tM
rCjYzEp7rEk9LcMlmPCoSAO7Wp6nyeG6NcyBJdJNpk1C3SltpLPAZUjFJ5Ptbvo9wWWaxa8ZsaIi
jzDGhVwR2pTuh8QM6mgKVFzcTY1M29BPc3MO3WaaiPBcOoNOdV51t7VK6pIQMFbhdhjp1ZS+MOeo
1PUJxSNdfihpmZE0G9PDcxUzy9TOd0C29bgDV9EE6T5tLvuPFGb1o2vNy7eYHTA+OXXbuvsJxke1
hXK9BCgidNHvey+z22gZXHIQUlfq3usyoGKIiBls4htcbwo2hwH7kj34pnAfYz8p7ypB93U/l4Gz
RhhopmSoGLDhphva3ts0IKZy443YVkVlb7rQA+hdtc8w2UX/WMX+UN7iLi7wqYVkTEu1dsbYqKK0
KjNawvhG5zsPtfwTIhGvDr007r7kMBu4hPZimb46bul8W+/zPrwz2T/Cu6ncvcxGwtFdiiI0RWrE
IwF6qToQ4a2pz8qeu0OeTQIylWt12p1SlHih36g53bqC3i/HVDXC5SB4o7fFz07RWsXUqDZhwSRz
a7fffJV47uMqWloeYTxrxhFWoNOn0Rx4ybanIrIiqjhraQ+tqvQPgh1YtLtFLR1246XkeFu8mSU9
1Y01fO1cQ9V3yEALQA7YgL/QnPmPlSrVZ7OeJz/E+mGsNklVN8HGLGE+kCpoFpulSIIDpCQuSZFe
0oqMgjSFuIBszL9J2yye944ie5ZYaJrCyl/EF66VRbCZtZXL4xZW1UbmksB22EPb08VLbfUi2DdL
08wRfVqIdV3t9wHKFSeNo44QOtx4HLsLiuNsTYV+9I1q/NEWZZJvsDmom5lNc/Q/9Vw8rTuZlNJD
XpZqbYj36+iVh7YQpojYEMZbwyMI73nAYgbCwAxwh71FGbjzAxOhKL/3JmXOfTyZtTpqTrA4oaNp
otl7UhtKeIcqL29BGQbnIyqUZLxbWt0htXlKzddlmXMWl2pQsSuz9Elm72sSlYm7GstiO9V2sy89
ZRsfNSg1S7Jzs7Q/wnqqBnO3FjVUVKWnf5q0BoNjzcB+FyFN7NQ74UPrKO/LuiStbOukQLjRIvL+
NNq1KB7NRc44eOalFl8hwF9ukqhbaJxThNNnBNJ7u1FB9IUK4mbDE8wXcwMLzt+KJtXvZr1OP9VS
rl5ntv1fD2QW3XqvR8K6Qqj22dkEQg2FAwHXU17QbSnLIvvoC79+DbwepLpmPRu3wNnxQ0Uu9zUy
4uWB5DhoWblx0GQE7TmrtUtf7zE8sJwTk3kxjFD62J+XocsCRfm55o6n8VyO91AHEXRteqzK08P7
J9M53MLRhNGtASFy9UyFcHM2AG5fLsKdsuypmnRKo65I8oee5tTRLtv42Rp1++BYM8GOw+KdpgD5
ijZk2pUb6Nn1ix/BosQxeWWuczafe61NopuKwKjLp8IpjZyM3CGbkz3ri9yHBC6rfnSMzvWu1AP/
eupqaIdVE1D2/wlzf13aixIA1y6W5skjgPBU49D6a4ir5QDBvsA3kGbLfy9GXZAd2N5oYbncWmcX
7bFBN9ZaVf3Ue0lVHbRqyqctnC/C7Nu69jaGTH3/fm7V5yrRxJ7mcg8zlmruQ4eY5/H9T385+1yd
7gzYD5NvtW14u96aFM5jYxjNk+rq4ls/NO1dOcdOpOip3+Z0cYiFSdgV1KTJK6vuH0udmgTtP7AC
sq+LesjjlC6mtn6ycHC+H6WlbyblyO8T4HI4Fw53WzGIp/ff9/JzY4EL/ITDAVMdV86371sYLcaU
cyOeRgkZs8kEp6Cm6jIPp6zZ0S+CZvj+E/+8x1ntZa3OsWhi2V4uFrhyO6qFvrZPebbAca2INgDN
cP10PCScrAYSaKfYLXgcWbuhtSuN/TtOg+ELu4GGR4nfrufxkNTtjbQLS9yDUXAox7G5PPPLYdCz
uZRLGmr1bAU/Z6+U8HTzGfu/yIjL2epDmXXUcpv3X+xi6mAxADuCTRqr5TVb++1QojOpITOM4rn0
RLFsgt5pDxq8x73RjPrBCwgXCz0gIriDlXct3/EMoWCyrpgeuxYVBU2+8ziKXAzKKvGpf7adVO16
TWfKUCkhsi3aqOrG/IAZmPVgQUu80Yiken7/3c8x+vX5K1TG/9IfR3CzzrO/tg289A0oy53+xGpR
VqSJIqgpoUfnFy7l2Qncyg7bRff6vWjd6qNs0qIISZ/xPsEyKGkfls7n93/SxXJi78KpckUjVhWV
fT6z6bm3WoGcWORZ8WShXThg3rjEcLtt54BXUHw3Lt01J4aL9YS9HUvXCFbfLhP88+04LLDJY5Bw
+6mNtdi/JZAcY6e2hFFet0F+ULBVX99/zzNUl5En2mYdXvqPq7XeGUqXatQEckrmJzlp5ce+1eon
LzPEPi2ort9/1OWQgvXDv8fbjoOZ/snbl8NaFiaxCpLnJm26L7Uyv6rMd28rrvdlKGOZb12tEf/1
kk4VuzoU0VlkYwa4ePvQjiYfVLc2fsp6K7nlzuZHBKzXlHmxc++2nnfbVpR9ISt7vAKAXg4tT0ax
T3cXQIzZ/fbRiznVU17I9LkGmzmgt4IQa4xd8hB3CNWunIM0dPjXvdkYcbRiukKxooe8zt23j6uZ
zNyhMu+J8qPtTrAnVEu1teSlQmpZ2v0v3UO1/3FBXpsiPzAwZpsowUXo1hJb1nA9ZNOwHwYD8YbZ
aD/9ts2zXZ9l5aPygzLeWZBBunDRRAbLF5QpvWn9vLeKEHfIwQ97HBN72vVp3G4GzxkzfJnQZhyV
MmqJdXxgyFcj84PiPnfI9uKWldvG9DCs7e9wIPPLPkjVVxktGa/93JRZ+akVRVpAhcvcFSofk2Wb
SL19NdgQ8k3tii6JZtFbY+iyS9/3nUTdQmGtwyhKq+6X39tzGc6yb4YPztBrXwVEZ3kPC7L/nHa1
9uJXsn8tFsMSW+RXy6PrlLEdJWPqDHe6JZ0neyqXV1jDXD6xmjPCfARajlD6ECWamWYsw2JO0g/K
MvH2VjiBipuhFPWTjA05HKuqX5xNTWciIsQFWltC86kK5VAuemQHviq3ujstyYHEbj3SfKSpn9vJ
0IK9TPrmtxJ+zqoo0KruC19X6XPFzV371ZmkbT7C4hYbysp62jmBqPVbfGrdu0RYhRYC7A6/+S/8
dYpM9Rq4o7K29iCzKgS0GT9pam7NL3XXVDddz7lwg1LL8rc4o0mxmVNDfrU40+stMi5MAQDw+hHO
MwTvsIF2TeHMn7sbU3YOXGHC6Gr3fi4S7Ip1nT7Xo89tadr5ej13dzbYRfbJ6UXZbmJue1PUExVd
HKaJWi1M02r0IseunUNXV6UByR7tQihrKey9Q6iP/NDOYCeRi5Pa+Nlz2jy+wTJqNMftYsbZkkfc
t4LmW2lCyAmdNqk+S1Rs+WZORrkfZz+1nid8UG3kM0UHv4RSNA2pT2crTM2ACyr+Wsu0yerafwG8
D9zXtoMmu8FiZPjUJnYgosEUnrjF7rSqN/NgzPZd6SMCPELGz75Lcq/dXZ1kGlf50ZJjvRkbJV4T
jqkvCdy9b2VRlV2o6U21g4kVOPciS/wPJHp41Zb8lNh7Af6umw3Q3eyRo9wgU/OY/2mYoazKkJBJ
5yeb/9CfpKOme6nBEN1ANaZpINncZFi6A12xrLaMlwLtm/6YDwsx1KGXue6THwP6QzgrQZw6PNoO
XAbZRcAEctXKUAxpO2/7PGuzB7sj528XDAQSf6rHyQ6GEDPnVIX81FkXODXTQoqcVKvwOhxVUYdx
Dzvq0BAuP7Bu8nLaeh5OsyEEEcv5INJueOkqJV9X5ttPEiwNLVJ82umuH4P+W4URVnZXkbFXH6e5
ajB/mF03tDMxece8L53yqGPYPFKNVdmLI6u+/Bl3/mADCUjTjUwpzNcWSWt8yBsZVGQWUHlvVDND
6yD8se2OULELB3AD670TlPzGjXKrU8Nr3M9jfjMOOMs+C+kUxqFqZ5yr6Gdp+b7Np9IJiZJFTsF8
RAThc1ocMLmaaC/WHe7QZTrm+BhlGckF0OTHzWpwOLE3eEm60Uc/to9aKkVy43lxZTOCJg6uvijN
GASvyIzNEHf2vbdM3iw2onaybEe56gIU2kXzglw4U6F0YoSlIaIAa8FYyyZdQxNmuqsoIJxPA1En
8sMYA6dFpeFXHcRKV9ahnZjuZxW3KMFiu+s+SEZVOpt2hv5/azWpsRCZB0iBW7Ahyt3kOM1W9CZt
hNxGiBxBdBfuU+BCjyhQRaS2G01tju+UUedaH1bo/bb8C8x27yKE/ZWTGPFrEU31yTKMXh7GgA90
Hw+zN6Gj0BeMtLMav9zKc/rvzQjL9R79izdSS3WFGc1WY6U386BreOikQzF5G1RgtbnXUJGtqQlT
97tWgdBCr6i1Xxpq/RElQ+C0xLPF3jUDnHOaMiWR73nQoykAVxn7ecKX1zQDhJmxffaTNJ2OPSkD
x7TFY2CT40yCIbjT9O7vJA+yB8AuTUOHyGo0Kr2j/SThAG5R9udOVGTMpK3T2uUvw+uIQExV3AyR
gzWjvhdZp+68OSuD/1xlod5Yy0eKHagO5zS9xPVgCRlp91xiNNZwXslgOxWGH2quPmpb203HTVYk
3bVklMsrBAUrlHJAeZqMF02hoNM1Bm7AXRZpIUd70NXlfpA+TPplGlJ23GFQZpSNs3rBW7lVoVry
5JqJ8mUBTelsrkQ6hH50CKy3RVALEFuo2qifF0QhP1qeC/spVWjU0lqL0Fbpx/9a1KKq5rYPcrFy
jM+pNbalbEZztp5gAyR3feqIZqPbeIpOztw/Yaaeo3CupbpS7l2+J4+FPuMCtaH9PU8hXrq+NPtE
WU8qDSjdljTdcaT493mxlPeuWz//97fkLgQkjBHV5aUbjutcWWZvPUGG7L9Ns3BCXSQymiAPzZF0
8GttW734r2gKPXx88bHfpmOD09UZllc30JbEmBbPjuQ6EiZBi3NIXY4PiHQHFPRzo4UD3TXEg71/
zbLncj7DYoM5BkcLqOGCfpKVegVyNvpPUjVIqaCywtMmUj7qLCftNzK3s0O/AC5GDXKkL0rFyF/e
H/V//ASokNhCcClcLTXO7mZQBrpplHn1PEy5Fs4qx2dRGZXlhUkbNLTIlypMdOW9VIEWjLgIOOMV
S4XLacZWSFsPswMdS9nz2xNIrj7mrdc/c82x9jQV1YBbk2Hf2AnZ6r3ZVZ/ef+WLB5JzDWzLR7c5
wNhTz9av3gsNTrf5bBCH8aFVyBRVZjs3dHbaGyQi1yx6L7FagEP4EA6gzgqZnvMOvBpvV0SY8bNT
V11LB8kdOKgCiCOh1LSkJlA6cz+pxfc+2q6E725aqn7QIBRec0+5BEHWn8J7s4mwrtEpvH13z0Hs
2IoxfrYrqbDIsat7328bLAkqtDhGUWU706i0jUr0+GuxBn9nRmd9S2dpPDX+gqfE+9/iHz/IAcJd
iWV8C7rNZzfK2aIN5LO/fTSwSbjTaYV8lQWmg1HmIJjCKKvPNi1MJuAxc8GWPjG4kOQBq8ExG/3H
MDbXvMouVgTeSM5qUPvnW9GBfTtEeRwEbWekBR0YvZtCYg/870NfqG92ujh3bBYvs9NbBzT7+jHP
aqe5MiTn0xM3QgiztN7XqYKI7uwTBbMZO4UsupPWZk16g66lKx69pvL7A2IvjGsxLEQW+P53OMdN
eCirAt0e+kf6KucmuVVSZaUofP8xx2Xj5zBwa973/Km5N3XOgK07lZ3cWapsuyvb/jkmyf6HtxWc
MUwYQejPNyBddlDWNIB8aCzBj5iglA9NvRC9IMxABVtnEdrXAp8HO+rdfk6P77/3Bc9kJWrCbcAV
h79ZyR1vvzaMva5DZp2c6qqdvk+mhh63WkgLtfoi/4oUa9gHdqKdSKMU6Fpy+amR4xL6FODXsKuL
fYLfshpf4rQJb3qFut/+FhI27R6uQ3Eyymy+WR3zttyixCHGWerWWvM+QxkESYwnSV/uY3/JP4/d
EluHK2OyPudvlIfHA9Jimb4eS4jpzs4EkRmWVIDFp3nUq2M3z+W93U0e90AoSq8dhnbfPXvqn63K
134BUCaIjp0rm/TltHDBtWASs2cCzp3z2YIcqb8oRuckiaqqI7eSokYcYeufOn2w501qy0pGNlol
NyTbSZrb9wfhckFwGKLwxEsBTQCk3rffQmJvKqZWn054cJSnnJzo3eLJIDLjqt4XltKODNG1unod
2LcDD4PyT1ImVEYgvbPNkNAga2zKRJ76YZFB6MYVCXKqcLQjyI7Yv/+GF/sMgZyMLcWPjskJzipv
3zCDNdC1pWGcfL2QSYirBFhF2ce/M4IOdglhWVduDecbKyct1jEcgzyN9sOFC3859SSpQ+mylyU4
TONSfXDTKZvvoV2MR+Zx/plOtrMFw/VYYUuR+lc+6r9emV2dQge2+mUACNGNRt3prX5a8L6Kd2Be
43yfSGzP4yozjGNBC6+40h6/mMi8NQR+Rg8TD5Mr39kwwy8p+3zWT4R+ZNizDEt/AFqRdqT7o2fd
gSKVLyCCcRnZdZz+fP8j/2PM17OELR2whcL6bEtxh5Y1U3XWiTOtHkI0d92XZrXzzQechg6cXmJf
paBUSAa8KEbpdmWDvZjSFhofGnfYcLKK4Vq/fX2aDY0+a6Z5Wuj/DBs7azT7mBtYt3VBnGRXpti5
vGet5riTsXGZvPaqqXv7uD6t8J/Sg+BUCaz/Nm07OugMhtpWd1ARhnov+xzLjzJOBwtJpAsts3by
SfsBmeR/lJ3JbtxYtkW/iAD7ZkpGp1BYUkiWbXlC2K5M9pf9ZfP1b1Fv4mAICmShkDUoIKkgb3vO
3msbBhVrKY1DL9CZRYmXwKb1ZJ4bvjRjxEtBbVZtcd+1k1o5oEKteEevLLWCMrW4JVVO7/qV3sZb
bN0gbXyCSUAkBVxVUePKNqYknlSVBMAxuom1Ga3l0N95ZveYyDHtbrQGNIPferGa8C44Uy8RtUuv
b02VbGXSlXST7HM+jZScZHlOoVCZ+HqAc5V9yHE+TnLnvk+qctuO3bA3K1v86t14+gFBRu7Rjqq3
/qirvQWfzKLcWEYjeWnrnlds6tKKQdecNUGxe58oUeOdSB8oei3IXaHseeEVVUbwE9626vRC2Ues
YslzqlXiFvLhapHnjwGFhx6YCwGBe6slEO1b3MxjOZ91XcQ5kJQ43CTTOMnA0Spri9d58NMsNDaf
T8qPHovdeUkI4Mzjrs8cmKQcoC+ldnagrVh3it2Q+EZ+LVXruq6kcmqRRe3auutuNKo+mIzsZ6wC
y47GjXP5//9qgY4NRk50feoZMVr2r9248yZuFJ1AdKyD9Y1fuTZzLnMR9SIP5H7LyX69m1E3Et48
S/Uc4hl5i9AI9UHPvUxQ6MvjDUqBOb1Hvj9s4r5y9G0dDTQsNJE2dxoa45PbOJN8ApJj/5B6Zuh+
rcy2449Ro24au0un7VDRjXjpEWjHAYiaxNkANKoPCZZm6ZdZJbyNOSQ55pFGLtp3beoSH1ynV9yy
P737hP+abMiUGdLIUxdEGir8dXCAnmZRPRhVdy8GmJRforClMj7LFMw+xowkfKoyk7Im/fGiCMJ8
tv9UOLSGEyDg+MFTZlhWYqCmtutJP1aP6ujlyh6jEcrqEvn2cF8ZufyZ6uTwbJNJUXbhlBnixi1g
fRp+/xUc+4iYZu3Ay7UaIFmal7OOCB2TaJ61Xzuv1h7T3K7pztBZSv0sTOfkSPFYPjai7cXZoN7W
+xpl5/gb5nFxw1Wy2r7YqTmZYz56F8LSYV1m0l8DloO3F9d0OE8Z77bJsP/O2RyomdYaG9uh/6f6
TKbym57YYtgME05AP1XmwrixiV9/Xi7vy10Mywd3FdaMyz+ktRpvHi07PaWhOdZ9IMqhHX6UFsrL
gN5SBrNwchpaBklLZ9oXrbSdzSy07jShHO/uB7fprBhdI8QfjX2k5NDlK72nNVpQGoXq/mMm0Qia
C+XOyamaKYc5E5UisENUzjcOBav1hxQ93cWng6ibawbb5eqtxtDmhi4K9RMlrb79rpZackcvdtA2
lKSrtA/wQ4TWbm5wbLx+vvS9M5Qv5gnPXjJtkK4xX/gDLl+kKj1Akn1r3sOgM0fk/IhIifSOEzzw
8AuLofiaEnIe87fABsM512a5TII8HJq29etM70aa62kI9LWzox94u3GttjJyrV2C9pct3Oqy+6JX
UebqAPtQn6ILV6lp5YVyj06sftPdvnxGqQklISu8rjkpYaIuXSZ9Kgg3bDJ6eUlXtH7cj2MdaJ4w
HrvRhf2c9+kUnYAPNUc3hvm2hQcZdYEhEYrSkmIU/ijafhK7IifoFLYld4Uuk3W0izStGl+xdiTf
OomOdtPB7fujOOhNTmVrxthM2tL94ybkAh+LopH/K0J6Fj4nnZYLDgOz2Jcet6697SjVfV5aIDu7
QueWnmGZPgBTww/hhCnqZB8QX+KeKqr0OJhbKso7O7cm755Sk1Lvh9rR7rLKKxN+oCmn7Y0vzAe8
/MAUudhL6R29839WF+pioNip93N8gnlTDRsaIf3BVGnv7MGIz4cuG7Xvnz/xenKiSOOBFI8X7+XV
eKbv6bDTpvGpLhOz/58nB/0n2HVX7omujCoyhmaNDaIOhe74lNCdAHYSGEdcuKlF29EWIMFi0MIz
3XVNjY5ZlmjTfo5Ka9yYaanbELm85NukVEPyYEVu6Rx6pETGjdXu3SF1+e7wICJd4djG0nUVBFCo
kwUJWIlPelN16d3QpaLSQE/AtPa9tkrvYn0Ik6NX96WHLjwtY70ImsYZdwPBBpjWZRae2Ps7fVu6
XZm28CV19buV1N6jRZUb3rep58gcBh296AMM6ulrXUGb2TaeSWC5wSp/hOiavWRzook9U0bFv27Z
zZxtxjYbSYdUUnCNgZaEOpaA1szft1XH7ajPeSm02c+/7er2xFKF7YJCLTcIGk0snZfLRU8uch11
nnfvIDn/p3IdC3lpAvVOM8MnVeFr+ZL2CKWZWHi3PsfqAP3+cIxmeF9ovfBlVg/3nCmaATO79wPX
MzbiLh3wEpDvK347cZlGr1ykcgcYmaf9olBkJa8tBAH7t+UOCQkSAJhkYCu69gvyS9c1vtCc6dFA
oC+1o5ZmU/pKARCRip+7uezHILYq5RuTdAbTZIVF9BDWsZpsYFC6BDnOOL12+CAy71ukxd6jG85G
y6hmkWsoFYA24iTnlQ/wZsvs0I5N/XvURkQTN+5Y7+/8cpQuLSGmGy4/+hfr1zJbKbOxUq37sa+K
ErIBUETvQbPqfouQpW53Bvf5vVWkItvHllL8MBXWSjrGrlXPFeQphPz/1E1sJ0eV3lniC4KBlTev
qbECpJS+xI6UJZtOccQ12aTII0M61o1bd8q2pOvJCUTgPMOgV+RstpabmvUe5X9UbPDhefZPq+A6
/6LVo1t+cbMkajdOm7Z8Qcud4HSOaWLeNQYe0RdanMJ4ymA+y1OH1RZxRzzOVTBoyWRtTfQXXAGK
SteQobiz2DdCDYcXeJm8Vv4u59wUYCMePCdLnwWaSUQJoz01FXyEqg6/lyktLDYs6grE97qZmf6w
QwPORcvMUV7RjlLY68SYwnOucUyEJpocSGHeBLBQKFXzb5JkLkzDiovSt8+n1vtdeP0dHdoSGHYJ
jUDWfDm3kly14Kb02n1eLd1UO2vcXxxSo/zP3Ooi/6O5qYj9TgvnLVjoKdlO8WJulQ4TYNM7Whw1
fhNOrf6F43WmPTbveuy06YzXCAz/AqErAOb9LBNLOi9RnLHVWupQG+zqcyx/VG3uxH/qWDZbgT8p
9LZe3Zpe4HUpu78bzeOLR4EqwSGBgKCKOXreuKJ8sLrwN5EIaaOld4EXXL4B3ENu7hbedG+jhGwx
Enn9k6GYRv+FOaer92YjsRB4sk/aL2mnzslw4w+4PokZ5LUubXTKQNaVd4KWz0ijW2r3vU2Z/UvW
qdGXxuw74AF5qFJISAuoWOCU52b3+ddfTvKXH58DGM6J5TgGq29NiIjzkmJ8X6YnSJVDhq1fEedR
z0msU63KubGSrn32rKSUtUEVYGMzGW/rIlhnqY1BVKp7r0WFbLgAuZERHUJirAkDNwZR/uhrchCC
wRiqLIAhpVgshIqi7Qq10912k/dTO9zXUzruXQK+TF+do1SeRSVy/Y7hOhQ5fF/RRTde0/UHYlQs
hHla4eQ7rAEBqpa5aZxI5R4vpKvtgRmqODDnyi2eS7wNbAaW/Kb1rJc3HvzB98HVwquC3Mc/15YD
ekPlqHRpcnLjtB8RVFIxeFX7CDw3iqHRkrcawddzgd47LCJOUXgtWdYv5wLaor6O0yQ9dalXkpSq
AiPfSI7Q4ROnaTd5dNVQq5ButvHvngCh9vz5gFzm2mpALgAzUAYLD4ji3eXzuWE5KcQF777uRXoc
w+Wqz7KqnnvaJl/0PJzljbPFewHi8pEEViz8BGhIzO11TgHd4bwq1Mjhtqs5sKVGGg5nDHpNe6+o
ZVP/yKMuaYNsbNCixlDpENYIK3aftGgq3uxIi0JI1RKm9gteVOCuujoV9q0W6QfHWwt+Okoh2taw
MdY1XFUZnMqzm+hUeyFnR39SZDb/kUPXPygT/BO/KRLcL9nStM/yuHpcUp8WAnMXao+xqDoR7XAQ
Kd3J7jAH+LZexMqDJ3IbocGEie6gjIb1Wwk1pUk2Pd9A7CKnkNGN6sL1XLJM9EC4D+i2AVBYhvxf
l3nR19Xc0tU+laOmHdMoRR8k1SRWDkmcI6H2FYNdcYtHU1S3/OTvMc2rb22xz3HrXVQG+NUuH14Y
VpoRLu7cD/lQPZGbKX9YLko/4SP2R3DsVEPEEjJ3qkv8TxeGNlcX+tL8UyvTjeVwo5IoVKaXCa51
ww7ei+LXbKIFfE3pq87fiFPokTgqiVe+1fVkHCw7k1EIdzVervNdBF1r67mUbYJxLgTSYsep2207
eMp4qjUsIH+aWqmS5jEe4rZttrEiUxH5U5WVdJoGaQvnNBp0f79KYg/ugMVV5q4tAOj5LNyLaJrU
sNYHTCp+MVV7bjOYE+0gor79czDUaMx3ZpUv/KnPp+5VlYa5s1T5FysDsvD1IumkToWwr6bWYc/q
EGSuTgpHoyvF9yiCxRkgkYIItdMqREzHpHTEr7TUTKW/+/zP+GB8oRtaGmi0eOh1rFoNGbzppSYQ
nVxWzGKjeC23AzeeVRTVrTns59Z2N1ljQYH+zw/GAMeYRuSBNGwtlAKUyXUkIvcCZUGfcYwnvaGR
ccmfoDQoCosiPWGJuXU3eucJrcY0B3D6aawMpnGVZefEBSdZGc73i6bbcYImlXazm0Ce5n6Zu/If
dazS0Jdw471jaLrzl6YTotuG7WAqqNlNmMpDkrr3aTq5W8lJz1nKelq4mz247Lj6vQLqtwqa83uY
ZWDA2raY2i8cXjX3EFKOmO5jb0rtezlZsvuVT6QOPCgO5KvnuTazX3KsqZoo9QAMxgoBag9bugsQ
9jetmYVCbuBS3aLevm9Ul29lAfNyqGUfw8msr4bB0jJwDKF6SKnLFPszPfxmY3SZmJ5rEDXfmLEc
E0ByeF+5G5RvsM6lO26w/84twmjaE2IvRKr8DwEtwNrPh8oHfx1LkEFh06b9gYliXUiUqA3i0MUD
nPczLj1wFkN8Z2oJ9wxvzlxnH2ll+2WIezt81aux4JBNXkhSwyPCZvjVw/1rbMBbJeYvOVVNYv7n
wUz9l+MOJi1cYsyjy4Wyc6jujjhXT9Ia0qPqphgtmoYaS3RndgyUPTnN5NKaCKxFc+OceH0GWK6U
NkI8fQFerLUgw9TNmQRjTxRF6/5LFA0CTqdJDkgOetRJdpWYN45Z1xVvEjcp6XIId5fchLWBRnfS
Sk9DvThZIw77+z4PE/vghYO7bxJxxlMy/5tBTvNhB09f7WZA0FwPXnlW4QZWNxawtSr4/ZVTy+Og
jMvyusqMVNWt9LztTukslSkJ0D+rckO5zR3hxlijZj5ZUM0ee9C4SgCm3srP/VxLonXoMeLH8Aes
tzHJDSryxZe6HKRpQz0IO+W1zRUzPLMKKfFdCyysOiwI6PhpRpJm3zo221dfkkUYpTgY4cUbxSn2
chTlZBkURp20p0i4WfozNYxYPCMLdkHN05k9msiSS4jlrJcQVYEUYmfIk+EbUe/ZLrEVUjvYujRQ
IwolcQHHmQJQwJrqvIW488ULWnvxrNKsg0ORz+HPMJNO5Nf45/NNWRXua+Jwu/FrbWK5p+8ZOntN
5PgWwHXUiZlvgOqbw9EqswQvYByOC6ggdTWl23TkPxWHsA8LFy6CbkU/bUKV5MZUMtXa0tItgeCE
MdfbWW+J67Es0RcPkZUbHp1mz/wZDqmmHLtRt9tnJR/t5WxmY3LADeQiZ9X05NBZTUL3M0Occdcz
LmtfG8yu8yuVvvNWm2mr3NnwTMNDPGrwAq1c52gH1tQhlL2jrfbLzmi3vycNV1HlE96OUyG3Mxel
XDu4ufLdBg0PIiA2GlDJn69iVzstnKflGsfJGTmFtW7LWIDHLeJkopNiC63/HVsSx1uIv/NIYpIC
Hy3m1LEIMG6tnlcnDR7M0k7jwKG8zCJxOay6uKIf4iKCnuZFcN0a3njqeCkdcFqrVn4SyJC0x6TW
KufQAOgug4kF5bc1CPttzuuMvCZ1zLzpTU1UlRhQmgP6bPtDUor+LrOJNThGpkY+rd/BvP4ds5Hc
ykNcKx6Z5AiOabC9S9npFq4kCvqYzUahi/TkKZRB9lo6ORtjsnBpGE14om8Dnd0l0YZiVj7k+4JS
ShyYqWb4TpY5BGMAVL9RhrheBfmbOMNhrmbZAWq2WvSBYahdkxfFiZHfTQS/mGaK5rhsnFMbYToK
CGhhtyZExNi1Ud38Fk7ovWEOI45TMcqh//b5ALtePjjHLX1q+n8LXmV1VYg6h7MMwtETR4lZ9et+
KjZdDeEF9Dm92769BbF496BenBreQYALPhs5FP2L1b6cc2zIs74kfCBzqxhacE1uEckfaoYekJzF
gBJmgoezNPMmlsHUD7yGjQtnDUVFESm1fNLwYoh7jtwRUFRCAjzAzSaFi8F3y2gu4huTYfkmF3+x
S6OZriSWSUyZHL4v5wLAUXp2/WCdnBG6W5+Vzoubd1Pj63gtX7CvY3wr0Bc/Chk7N/qh19cpmniL
hAthD7Ze9qvVwwkSIjHFM04MGldkd0qrVd86Uy1J1RnciKiSzjFiWv2iwn+ib62kTa3QH6eGWBsH
Zx1OTu6kOBvpval+TB7I77hzp/JLlQ9Zc16wP9MeU2MOXoNELD1owCOfh1qOFJxhhxtx4CpeP2fg
drJkelFVxXT/ZFqT/WNmIiHtSU9kFmiFMcWBTk/9a4Jfa/Qn+HLONjQdLIjEDXXevVDHUifiS7Ye
LiJE5wmCHlOvrXTDWqNom0lVRfSm92VzGtIYlYKfo000+iAi8uE8Ghp+38+H/1W9jNWBlUEDquHQ
e4Avd/l66QJSmq1VcRwbWVqIijpmgTY76h5VdP+MV5V4LWvJV+LqdT9ZfbHD4Vce1IrUKhbtbj+Z
jXY0tdh9TsUAed0mUMwnT+7WJWS9FVCi4j/LBYTzGgfa1Yocg4lOcZA3R6zz1sHN8+R/JcXuw4Rp
aVvpavmYZ/8Ry8USuMhXLDqM0FZ5/uqZlBDKIWyV4ZjXYAuSsZJBqOoiwOI/HDQOJn5iOPLGkF+W
nL+nGx0HhHSIMjmfUS12VvWpKq0wYLt1fxDmXHy1HFCCfkzzoPNblYr+jRGwXgDfn8ZaRCI8VWHk
8ZcDwOk8hY6e2h8qAhqpg4lE9XuwVdVm0saYAeoBrvqPJ//lmUuFBH0Do47ckMtnRroc6pr0mAMC
fOs7YKZm3lRulIkHE3UasVdKk38tOk5bNx780atlN+SqhuJkkYVdPhj8gkfmvdYfyq5tNs5glfMO
z3fS+igqnFvViqtXSzGW1iqwJFRxmE5Wc6uxESIJ7r13hTnGmzGz063HMWBHBvjvpuKo//lcfi87
XAwcnofjggcihlpCUS9/XV94A6bR2T40kLNzcpfqKeqRLi+K+yfMZOYQOP1sz492MlXHJlMq+5QT
XlI91UXDnbuetegnqSl6Ap9LUUCrdQbikRQboLLR7dR6c7Vc/VWzoo1bfYL2tLGHMv0qUoxqWzY8
zzskrtDPUMSgXWYCZsBJNJ49HLwkL+JXb5phaO1EF2LX3jLgzPBPEhWW9iumLcziAWu7m4egVvsu
/9NQgsLvXkcWHuQiteoYcGVJKU+IJOyCui/6PzpMueReBeCW74iAcaLvGVfe/q5Fk7WpyUyL7oii
k3VgmJPFes4qq58GzsJb4aLdCpraQCWpD44sa8QPhsYlSMQYyMUUCbTKjpTNVyf1svKfzz/WB2OD
8qBH+cjjjKmu02QVzeQ6BA7gbiojbf6qx6mGjqxQ/xnGZu4f8inTb0z0q7FPW3vhRlDD4TxjrSH4
XiI561l5cpc1Wv6AglRrdmgV1Z9K0iXl9vOftz4yELDy/20MA1g3x4bVDC/KsqOGMKH2IabToK5A
6RBE/rhxQ8JNkWJWW9FCt/I9pbhla/nghyI2WpCesEe4Z6+OK1YyuGGBB5pJPoaoMHT1GGmV8cWc
dfnn85+5/KtWM27xZrrIrjmfgI28nHE54XLc1xr7wD4y+LVepkSSkGyW3vh2HzzHRdVM6w4tJxrb
1U/SvBa6c5m4hwhggvldqnKwjkVjqv2tFfJql4VmAm0Dmx6hBSwlqxUySXQCLojtOSAhDx/pxQ7P
auRC0ihENRNem9M78waZ3+jJrMbLu4KToUk1CM4xl/nVYzWu7X0jR+NcpV60zTOSPW2jJsi0MYzq
gHE+Fz6XGedfRcTm4fOPuD6Rvz+cqugiHcWZRCDr5Vc0oQFmbRvqZ82Dp4UX3MvCOmjdWTZ3E/hX
46WV6bAfncoggkuxxBcPX25OyLCl3kfx7E7byOoGizo6EYpf0lYOj1kmXH3z+R+6WjPe/06PNhIX
UiSC1K0u/04tIsyH0Hft3EyO+k0XYZoGWTv2AYt1LjaN2yQvnz/x+rNQ4aYVtGzSC6dq9URKcSrK
h0Y/E1U2R4+9mNrXWFfyaTM6UuuwjKnaGwThOLoznNb89vnTV3dwfi9mUfqD/HMpsq8rZlMnjYp2
gH7uFwB6O2rWHye0ZKAImHMKUZ4bHKvers1p2reKPd8YF9evm5ou9WWu0QvE6j06+68uEr/SRDI+
G+eoIo5GlhXRmFahv3qwgLWgcs1uvrFqrlau9x/MP0AXcXeHfrMaiGAhe4/QefMcEtMzBpljylel
TKk/mEmtP33+dlcz/f8fRhcW3xUvmXvd5Wgiwk/V20pY526iTPwwOp3yL4QIAMe2oY5fyJeLOYN1
/92mARrb1fivgwnOXf9GXmmqFIy1My2L7LeioIoIqOc4RxNK5X+8M7z/RpS9C6BJ8xYI1eVv1AFQ
DB0yuDNtI0636agoZ1uG6iNcTeR6MQavTdn2443+47W/jjG7GPcXpb/N0Xq1/elxYjd6GZrnKpo9
shJM0P1N3ztVYCXGuBGiaP/XgpbBd66QSjtb0RbLl/72+Rf++M8gpWuBfrGea6tPrJTgj0bFMc/S
UDTwZ0a2swE9gxiLhHKvdbF9tNOp+jPFifuAainEa5rc8iCsSz7LR0CLwe6oMU1tWsuXH4GM9K6s
OTDwEdq+vtMmGD97wBkRMpwoAaIpUWg9zdloC6wuGXgWbxjmZUGJ8wPW5Hq6sdl8MLHhw7Ff0ySG
Jbp24puNKfKsycxzXWQow5ok3sHd1rep42WnLqyaG+v29bSGAscpCH45T6Udc/kC4hQTD+m74dNc
YzcgaKeovqs5IndBjaK5sYZcL5qcRJhfJvR5ziXrndQLs1ip9Co7a2Ml+seuSWdjP7aD3Bi2EhOC
6SbS2Yi4rt9sooN+eKqEbXXjKnK9ttAb4jbC4k2Z78qH3lFlVEprKs9l3xa/+Xv6IB0GowmysnDn
fRhG+n0WEu7z+YC/+rCs04z2hZ5JyQjj+eWL1tiUZDQAdkBIMYodbVkfOzVo0K5qdxV97xs/8/p5
8CMQ0C76cvSt6wJrCcd/QiManstsjMO7zujFV7NCbQYYKWq7bWaO839rXKFm55G80KUGwgq6PlgL
yP/QmFzv3Fpd1d+VnpXs69whNbiyxDjs1dk2sxuvdV1Ifn/oYpzmLsvIuvLXxDZ9k7wsoudc0yMC
fogza37AZHLnr2M7mummaTmiHvXay79QQMBNPHnEzS6Y7mK8q7u6qbdysGPlxsS6GuvQi4iB4BKF
aBapyep44sWTVWEp886F0/WvWUNgFngnF8IQV3rzUdYZt1UanPlZyEJw+XaSGy6zD0YALnaUWyoe
YjoUq79AakVdGtMUPUsSuI56lOhvYQlb0+2aKAsyLY9udU2Xf+NfV47lW9BIZIATycIxfa1THkPy
AEB9eGdw6rNyXxp5cZdXrstsHgn8zty5MjdxQjZzQJmAXtPnU+xqLTMxpwB14K6DpY3O7eUUyzWJ
rh621nOM6CfdDZmT79sqi+K9RQ/pxvy6/q0k4C6/c9HxWDTbLx8mjS4R4VBnz6midHcVGuyvs1Ub
P/Hp/fCgxO0AayJYBzsEl+fz33m9dy7fFHYo5zAkROb62UYJgdeBE/qcgsH5BvXX3BP5pd51g9K8
2bFVQq9DudCFChKdQST/jnCqbkz2DybeggOmWoYtfEForg6EwibNBw67czZa8kUbesNd95KMkWI9
0hCADgAzndNLgot+iYwdlfBgKiIbfa0eUkFGU6yfmkGf5xvD/v0OfTkKYXqgL8AP8V6dXw0D0ZW6
kG7mcYpja98Su23VG/h7jvTzRp0IOCd/OCQ/OlL7e9dukzogQKfdxqjLooNLVAt0r3QI0wBWRwpv
rhyL70SbucYRS49iUh2fgOKmtAR2veON/1KIlk8dUPn5mYTAagjoTdXVNsa98PvGl1/qq+vfBibG
01hfdbax1UtP02zWnE4yw2xXaQjbM5zABs9LJcnpcMknEfR/zQTcAGPmPp90DBxOk50cVd4KpLja
R017KR+iHLRNgA3rmnfPtuPYeKXPaLksOsW5EX2LbK1xtq06RNIvXBfdVmQ36cvnL+GDB7OpUaHC
CsddZF1wsEHjlyFL0NmzGo2YFlwcP2gFZHIPJZy0tWyWX+MoVuYb0+56eeFEptJrou1Liv26SMVC
QIJuPkbPXWdpBUh8rQ5QTNcayaxjeqPQfn0yXUI3QLdS5uCSp65veG6FSkmCE3/u8zz6B3lOm+07
mRrd46AMnrWdoAMtOTA2isYCOWr5AktNqTaGltXGplVr5ca8+mjV4bqybGfvaob1xUGJos6spR0/
J4NwXit284e+VPFlaQaUU6jntU/3cLwrCjPEL6PIEeld3O0///rvYLHVFHiHYizGWgpka00w+lxw
TV3knQelF9WdmSiz65PKoJMLhG9x3hZJKYHpJVkDP1E61o/IauEdVmae9oexVET4GhpTF/qKmZNM
jNo6Rk5dO486yVlPmKTiws8pY9VBOI3iZSJSwQpIZre6B6BcU+L3ZhF9maM4/8fpOXhQ7BbGqfFA
u+6izEiTF1dN+jhAvuFCarSgZ9FByKBKQz8O7aOmNfnW6lFC7uJKSaYgrJFc7K2yU/Z97gJNt0Kg
+9h11dDbwL0pkz+pFteUznuCdrJ0MtKglYx78kXalixKS2tjfxFVIt3xhlT1Od+KJ3Ticjp1uOaG
TV8qcX1UtVk1fhlWbk7HtjP1aTsSzEV2RuyWiASTen4k+NP4WXlCw7qTpcnr5x/v/Va3/njgr9k5
ILhhOFidgmVf5pZe2+G5M8X0v0kM9byPXcW20ab1iRmUBDdgHpnwC/pF6xb9b52tLCIq3SvyXdZ2
jfQbWXcPJnzWyJdu2f8BQ1knQRaWbXXjQPHec1n9uYsOQOPOz32BP/lyk0/EiKUj8pRzPItCbjBt
YjYqo3BSebYVx/dSl3n9GHWt6u4V1FUNyTwDN5m2CKXpV4BRuVQ1gyFrXxl71dwytHtaS20a+fNg
aL/nUGUcGLla/dKGNHtxCjU1t0A+1XGjdYDHtniRi0erItN9q6B24cFtgacNZqheM8plZvI/kFnu
8pr35VexnOpth4Lh1vxfTjTrl4EBmDsiastl7798GSoFGQKOvPBMK9tQf7HRkTbi42+MI1pUU2X+
EDTHiAseJqE+4AP2jl6iKuURP5Q6WEEoyUotqfrcusNeH3SRbRCShVCPpZmbwOUfZneOWdqTIZ4z
OujNo9HE81uKayV5QHJsHbD1tDf24esnUo2l7MbBngYs5oTLJ8aj0VVl5hXPuKp0lRwf+q5T4cjG
j9qJFlN5S1z70QMBAbHc0Z2kFr38/3/V+xBN0U0I2+q5sAf3wA5IJsvU02au0Dxpe7UNq/bw+Vy9
3mYppaOnZR//qPKcR0rhzVpfPYMSby3fJBq9zY1ZC/pCpIHRF/AWG5pbNx57fW/ifLO0naj6gTBf
HysKDB+ulTjiefDq0HlIIDCXQeqN9f9IJsKTTAt+9qAnL53fmYRkG1mY3jf9jc3+gxfOjOf2RgsG
PJ63GlPSkYnecIJ5hgRGOk2L5o31MH6zTUzXZV1WN47THzwPzyutGtCe9N7Wd5dujAYFmFPzXJIT
tC/K8KcnUHhhTmr3hBXGz59/3A82c34arViGDbDBq9RMAXdomCajfg6JJNB26RRjqXEBkoccko1p
13DeiLeccTT9XlJPZlOSZZ4845PqshtX5Y9+O/4elsd3vdM7QuOvwa1CQiEsQjbPURgO+0ifq5OR
acaMn7N8JDoXUfDnv/69u325lC1OP86QzGLgWmsoBx0rE5JBjxgzMUnIDGPV+k2BbPQOc+VQS0+b
vnEJZoh4tEqYEGpD/KSPKqRA4XPeHbpAT2sXVLYqFAOsu+ZgTAda6QMCz7hi14ZJum4kVBGo/Yw8
omcZiXF89cabIctM7uJGxVc4uGCnUWGWrfXkjc6tvPMP5vCinKDhjoyY6bQcaf96s56ZKsZod/lz
3fT5VzXO7R1uZlwBqTEcq2rO7tj37j5/uR9cDGmHLBYTjoo2ZrfVplngrRZNODvPJmTPZz4nagZ9
NH7WQ6PvbaVNv9NR7nax1/Omo8iujrWmKXoQomQqCC/Upv88t+gS6ST0sGct+MzlLf31FiavS5wW
CuRzlGgZCcwT4cQF6VsjElNXP1UZLLsbJ4frIb2Uk7Ha0MBAWr022gByGLJUZs5zjntFgbEOwpWX
ML0mKdwOzJ3NeONodX074YkG8YhLwW9B5F7+yIHUFIRvPDEL5/ktTjozyOc5sf2mFnL7+SfGV8G/
7WICwW4GYbTsfyxb/M7Lp4VWVnPIiz1WaWfuf8VmB+sDLz7a4t+UYdqx3UW4WyXUyi7RCewbMrDU
UdxH5iszO/d+QJRTWtVnRtXTPeRRhSCFsE3zg1XaufoP8621wd6k0t2UGWK6X50eEv1phTPKtJRY
3+aA2z06jipJhAhGO85bENXHO3WEvvA16ozIfFhIzJlfWVjYeBFa2hu/KFBhiTiOejVxzpeU7/IN
AitlOhLQoX/Ro6K1+gBokwqA37R6nRvl5OmvCnc0NoIqHr9yx5UzOYgmEZxWYYQ7gnGIg8be2We+
kobOd0ca8mE50GeHBm3KzhrGuNvUKZXfzcB8zIH/oIz0I0Ud4ykYiC1UXzF/dqqfceQMg2po5rOr
1J6zzS1P/o5N8i03rlWqj0U3qC/aaGmT7VvClOFdmpZVeLLjyEUzm2jWuXDDVgAEzLXvlsjaCUW4
Fj6l5YiZsfg/ys6juW0kDcO/CFXI4QpmUlmybM8F5SAjNkKjEX/9PvBeLNIllndqT+NxsxsdvvAG
+PJyXVnKfCMedazXkmNYnarYwa4VSl3zfcY05JvsKJ/tOt1oT5xnDUEZNCTmMM+rKX2RFQ1XC2v1
LxhDNo+pHTfTij5S9CRyClLoq+b5SvSU6dZVU7QnVFWrbJU2o/fkouH/GsVD/5J7efSjzwOjCKm+
l+LQm3H8pQad90Zp0og2yFg38TO8+tlaiZw8ICwQc7BWmPao4q60+mi4y/Sh+o4EDlnUZGSUfxsr
SDAAKLAfQdjDxIhrol5Yr9Og1RVa82X7fYYw4p8SI8kaLOt8fIiwEAuSLUlibN/6c6SCR3AIeAJo
unBPvjkNnyh3VtkWXnZ5Ikzzg5V08ezgVUiQZZnSqXl051KpDTSlWIVZ5tb42hObe08ermNeqKNy
85/jedW3rjaH/I5JJet56v1uM4OiPwJyFmZoD3o3PE8+lLn1PONav5FR3rzVEZKYhHv6MK+qyOuK
Tx3dQxPHhAoVfLtvDe8Fq+7o+2CT3j5Dzh37k6/nWrPy6i5KdonAuJaCzNTLddRU07yqoXzaCnaB
o9jmdNu+SUU7BCy5oYtNhk/kcrxiHIHTVBnjuqPdjrvemBjkYkGNEHa6ABRXmd4gOO6avfGlL7E9
+GrUjW3exwhXd88Wy/+FCk7Vf7cTD0PNECMCszokcTHc6L0hq//iAZjuI63YGa2qQeKciNF46/3o
2jgbfrVJart3LTKY81YgdTCFteurY6WnwRgu7A2LT4RgqZO3wX1tR9I55bHURwgsPYy7SeK9vRqm
gaxpHWEbcofioSOO/MFio3DaGN0VAouUJwtipUX3mVhh70dknK/CyROcA/VaHYq5GYg1lZrmsAD9
qIdOLGZvPc124z0hpRdXfN+89dea0Nt+pWQz3Mt5no0D6Y+2c/vMCXZQUMGkqdjFxCXtprTfloHC
ItFsigkNYsQt4oM7g0J76e06kHfMN6o+ZVk2kk0WEnk8ozHdB+gRsbGxhRJvSsNF5spTeREw8GoD
41hADbTdaYK/v9ctyiU1dtQTwBrTeYzQH82hikQIwvUwG472DEdrFxVRfg3QcPF80agC74tsGOE2
gN/l3//xRgNCi/2eBO/JLUrtZ17FL4qSRbo2cQJrr4R/F4+zg8Y5aSLdvyV/O7dN1G1smOCp+GhV
9NW2qmfxPSG1acJocpwnU8npSoB7GW3TkHBouTMz2POAKN7PbqayhH6YiasMQs8b9EH1u3Ssyp9Q
RIw7Q7bjUXdba2fMTj+tkKOKmnDs7S8fv9rnmRVNbiAr1C651SmNX8Cp6XIKqEPi2Zysygytmi6Y
0VXpd60qsq3UM1KpGfu6Eb+UARFHKbp/bklBZsBSiNo1JLPgglYnKsCfmIkVzxBzm2irZ+b4phUd
XYpc8vAesSI1r+STl4VUB3lBAlJmTEJLvvN+7bGiQ2iLW+KptdIqLBwcXzKviW+btiE2wESwvhuw
FvfXU1u03+sKYjDl7glUmU2x91/jQs7XorhOrkMwCtvu/Y9BN42KoVmOT/6AYuaUGWqFwIFCycFR
3mOgtGt087+cK3qA5HdghUAVnON8QUx7c9FZ05NTF1Chm8TZCysfXidVRdc4+ueXx7LBaPBTDlnE
JCHpv5+cm/laFPtx9dw50ozXgaUCJCQbPDkDL1M3SSflAw1I8fbxvvb5a/+MRRnWNuAJ0NQnyoey
+X7YZKgRh5Nm/ezDF4vuo7JkP3EQ28+zlcS7Ou6reC1K8q1bCy+hzx+Pfr7Ay+iLHwUHG/gbPd/3
oxPdRX2NAuMzRSCE4kVZeY+okPUHt+1xqvl4sPObC9s+SlxAR4nIUYm3zoJ8b84zy4X/9GwOSh/x
cgqSENwiRqP00czvdlwnyZUhL9pptPJJy/EMhAmLVv55DRSU5VABgW5ehGah+xwu+lwWNkillxGW
NSLeg44cjNdKH4nViefnYA1gxvpexSatT+nHxrRCNstDQCeBbxbGY+ZnW7C25o1jRS4PrBVr7SoR
qMWRYffBFhks1PiR7iriZx4kfQr7CEXosECKzn3+eEkvNy3TQ/eG1GlBHp8zGrosSgeyGfWi4lE8
LWjFG0mG8JKrcVppY+uexjRPfn086AWskwHpIS20deo9qFMse/qP5050sV/Pflm9YD+OTpKQCF2t
Oi+NT7HTec4hwcx7jUelgKM9Scc7+kaN91OrSWuH7HZfwwPupnpHQjvug4k4Z29OmhqfPv6dy3P/
/mgtAqlcVcS3qCSel+tTB0hM3rTm8yTLGrlkqiVqZ0ETu3ItXh4ixglYVrJwio3neriGqmIqzpb5
3DdtNm3L2fvpgDlLV0av0+b490lxHTIfkliO7/mJFXltt4isPWulhnVVHpfJwcM0a7ry8vxtUn+O
c5YjA2LPikHHYYNsoPEhq4BECBFKmaI1fR+gZB9P62/DIXCtW4AK4eact+fwbvLq0Z+t55T+N0Fb
nZ4cJy1+6EleXquOXu4LSt9gy5eblyHPAQhpViovSU1yjSgfvg5aHblhT13z079Oibr+QsNZzids
hLMHpWl0lF7pIr/EY2NgCtupmYeTbtsqzaT5/ePBLp6RRZFlkf2htasTpJzdrS4KpYaPDeOLVeWd
XCeiDL6T+iFL7nf2dANOLH1x0qz+NUPHGq4cgItbaBkcCCJ0Yvq+vNjv7wPgAtacU5F4IW/CODCA
Um3B8PODMIviItqpOi8PRuTOh3+fNBoDxMDA4RbO6/txYcTASYRm+pIoGdHMwfhnU3pd/DLjo/xS
IedLdaLT3TS0ncb95+cMCAOFFDBjqN6Buj0b3cPqTrPqBj5VRrnUGnLYa2OpfbPbpj50SXutKndx
RJbxCK7ZtMB7ETx6P1vQnVEiABa+oK/sa8dkMES9HbuoAD+DMkaw/nhxL04J2mIL+GqRsMJe41zv
y3RR5CT4wghUxkpQOxH2z2CurzlxXUhM045f8HZLaAlL0joPKm07KXhpxfTipxRI/sMZ3EJ2t/Fj
zO5k3926BbW0vdm5QbSxaF1RZR3cpml2pRNMx8JLnSIs3KGd91HqKFRZnRolFIx32yEh753kfGzc
ppAvvp/U+0rXpYHHmNaJVd7PWK0ickNeH6qSnF7toOgjJoBHnYvvvcy+JWmLTMPHK3vxIRFV5cXw
iOkXmMR5t0QSy3kK8YGX2dU88Bij98XAfnLXuN01NY7LoWD2U1DFuwiOP1re7/fMMJsxVLxEviCv
rV6SJA/M1ZC2Txj8Od3242ldxlq/VeqhJWF/Qnb0W1Dij7AAxG1K8mjKl24ho+2isS323mAH1gqp
EyV/BbrK2gXhMju7xOrqZzD/M5XzeaTcYUStQOyhnOekXOutpz1OumjMlde0I7CBPrbxHrTj+UcW
+/QicJM0fznEa3u6B1O91RT6QOhGJ21z38CwEVcQLRf36+J5gRrOQpkgUD6XVOGIyzx1RfdieG2P
tB+OKYja193DaMrq82R69cbGGnuXUXe+sl0uwubl68Ej5iRSI7+I0Y1ANHGEJ+NLnVDNQ1WwpnWO
36zdrWSqN+1OJPF8zYXh4kpfTiPtQ6hDHFCgUu83Ttf4PJJwll+MxujGnUZPE1RKnWG5QLg23JU4
zGyLNv/np4RxaSCirEA0AB3nbMNK6cRpasn+xbQwFg/5qvoxseaDD0Pna0+GjDeya16rqVwckyU6
hP9Fw1b3iODOgp0+GWWmUDd6KTuqmvh6AeQIg14rxDYavKLefHxSLrJ6upYe8BGU8ng8uNbPZgna
CFxbOSWfJtDqp7ShGW0kQ3ZDre82ldXOtVPjfpE7vaNU5+w7pnzXyKH9t53F04XSFa8XnS4Az9TM
3n9ktFISx6lpgnuCsGLrTaSp28BEB6Fo8ZlduSjeVv8WV/4e06avhFETYQpggPdjokwoED6ONIyw
/ExBhgHbCjJLJneT6P77eJ3PPitjAQDAssQFSv4793w/ltc4TYHVbYAKs97+GEYRbToU0fHI8Sb9
4V/HwsyShVzICIx4ntyKuND82BuSox85aP/2o4OoOELLcq1qH0TXx6Od3QnMDBoooQ9ca84JUMX3
M1uUFF2k0qNDXQT2vgim9kHPpmaN5ZC/Nk3RXnGd+Mt4PFrAkqk8/M793o9XalzGmZ24B3To+tCH
v77v9QrRGtXIYJfh/X0tLvj7iHT3yasAqzhnMzRMqN1zNzuHsnFeU78xHni42yPM02ElnaHffbyg
y1b/I1dcFpTaJohkBAYWbsfZcLmKO8TNcPLIQYWs0S2yQ83Rq43V5UYY6dq0T4WawVAFxS4KLLH9
ePjzG+H3+FzuLC+8GSpsZ8GkcBFu01ThH7DjTb4mflOc4nLUv1JSEF/9XlN0FgMzX1lO6d8IW592
EQDTo5ht/cpPOXvp/v9L6MJSj3IXQc2zBNOxaC6P1LIPJXLNa6ebpx+oanhbiTbiPSW/HJQWCsP7
HJnXt49X4fK8QsRFOZ2HJwAKdS6sNtOeaAnn3IMGMfwI9g+j8USkz17VXOMXL9/z/HvzqvLV9eWz
+2fXkIDNQ3rEUHVp19uhS6s1Tx7utxh67NwJvP/HUzt7T3+vKjw51hXsIMnCMvU/YiM02KSTTwbb
2Zhsi1Jm1p58nEtXRqvLtZzoDq9YVXll2Mtp0v3FnI/6w4IvO+ftAMlB+CQa7YOXJskXmlYidOdu
3I5Wq6/QzjSuJA2X00SWgcgWIgWxLZXm99MMZlpeWjxYh76wsbgeUnMd2Il6iqIycsKGbPBB60za
TB+v7uXGYVhSenoDzBTs/Pth4zLSl1vX5jrs050RN87Bb4kHMT90Hz8e6m8zBO3jU1ji9XLPjwcJ
btT2StiHqZH6r5bO5ecoozCE3707jyEluvkWE9Jq/NeVpShCmo0yJcHY4nn0fooILjYRhgDBwQVP
dduYaAetSi1wbpSYjBsNKOxK+m565bW+2D/LqKRmC6QN0tv5bD3QQ63oeh86lO09xJ5CKcmEJvXN
tlGSCkVu+1dGvPiUaEHobFbG5f7h4n8/zxF34sgfTeeQeZOJdUopkn066VGYFLV+LRgh3uGve38P
IJX4x+c8i/zo6ZjYwLSoaLrW8CQciCGHWrqIwUBAGoJwlEEehEDCpXMHvLfWvyNe1cK8sjx10Mt+
jBB/Tx3ECXpzQOgDtIUrV+ZM7RQNfRLosC0zMW0qFwmKjQWe6SHOFkyzpU/6C4/32K5MtIg1GNDx
QM81dqruQbdEJDZzH4nms9m6w3QzCE36D32Fwu3GS4La2dtTU8r1ZEeR+QVgf9qvbJ99eZzNyiu2
Vt/p1bqX9dy/Av8zrWceNwP3FYEpRKiDIhJhmRfRpwpQGA6hJfY/m8ow4teyMrR4bYq0u6utsiQz
Y7J3eByI5NQMQ/OkZeNIFzh1C2+T9nbzXBB8ffNM4T0rO5rxx7MCbT/I2Ppl4ojyXXf6VlvB5isr
QOtamoV1gQhlqPBzP/AzbdBUdZc3GxRl0+4Yd23yMMzCdO98V6DMIKHB33upHj9BY8m/lgSLyKWw
fKGHYcAxixyVrCx8HqsVSoW++GQYJQDsIR/sLyiHSsqWhjE3m3iKlLXzu5IOuxi1H7KxC3MzaI1j
rGcLmYGQ/647oQvuo90pZBCCdSvqU+pNQVSESW71t14fAJzIkAx0b/2InviKQqmGM5SbmO5tkg0s
64zo/3PXyDjaiT5PbiWGzDLU/Xr4kccO9rPAXjpUUmLtR+YZWLiA/yq+xkWG8hIoAtnoj1pRo7Hs
FKIoHkgLbe17bjXzsRWxH3wfglxk2zExG7Huew2A6dDUY3DU6la/oToIUqGdpgYwmhpHhHEcqB73
pYfHTCjMurC3hlvxukrdqHZOAvDsHho+aMC+6UGig3uK892AfPG4Sv041X/URp/Vt7qHsv+mobPj
/mqDNE5WDtZY3X0llDVvYks4v1BBReyOO0PeeC2itPRZVGs495EzgpXz3bnKtx7SYGsUWqLuVS/k
OBkrW1n2jfJoIXchtfVmwK9lGrU30QTzo43n0vyNnkI1lRsRdeI7ShGZ+mpOkfatHhSnp4FHA3S5
jqaqwIFHzejY4LpLFTmuZFcpvJkSPX5uEssr17k29cXJm8oKS/nc1aecGzvN9ZUCsdKGVJtz7ZnT
CJyzMKv+OEBuQbk9aaX3I1em5lHd7z25xSxKTUHI4518zjON0ngOUG9pZynnh47Jd7Mv1IDYGMZf
YPYgsD0rt5+t/YgK6gMATcM7uq1WN6sqnYo32aSNTcekbrQNjqxNz29rC/UZncNBHfFPFnsvVwkK
YZNT+ae4qoZmX84GDHgew6EOa1Svp1PRNXb7k4pY2v7sNbuuH5K8phmzwgKhr/e+cipnZYtOHkqs
HaigTf0wheg4I4ivBYOOWprSnPqGyoBd3OfDWMCptqzpJ0K2wbguUq5slCmnVAPGj2L0hpU12wfa
wra/RjrP+CzlUD6kjub621j6YxVOZuWkWMblGQejnbvn0sWQFVXMKpBhUrddfNsuvkwIAin0FA3g
7yZNdUodgGF075aGLJBlt6/S4JAhNfCpRIcatUcv5g8E1tCGnefGYNEqtsoWKe/iKG0M+CA4uOZJ
aIsbgihVATiI9lO+KaJuzNaTavTXQMyaXA84LaE9lo4dZUQvFQffkrhIKmzUqLLMM5rMGEaa9q7B
McC+aZrY/a8Uo3+PRAwd0tbuOrA3hd1nG69nHb7LIRtjOhhd3K/GvhqRgEWvEi13d4ysUFLPire1
I7sYy0mZooYIsAlfPNL/N402+K+hiIPvI/DEF1dajbNa8tsKlFMw/uy7jNvHQvzylKk4eZrdCi35
Phi4OIokCV41rbeKg5noWbND12k+ZGxTum1RFX0e46IBB+136X9j7um3XgMJZa3NdXebmLkfr5J5
6vqN32njIQja6kuhAUAOh8msPbDVmoIfF1i/pGa23qpy26bZRKKmCNWNXvoT05GSWmrlVcFitVlw
CaFOryXIEdjzdgakFeywRUbfRMleM1bQSfhIc6vy+yTBShNRGnN6NDFZScCKOV1xHyT5+AoOsnjM
0iidt1rgNtW9nTWa/WjZGm3DkIA5ag8jCuu/1LTYYEkrb/LHYpyd06QGHGg1bSr/qyM1ftWTxsm3
0KsDc4tOrbxJlnYezrzKvmun3DXCoXNhw/VLCWrXGLN745UAe0MPqMtLQRX4DXU+ozmMszcgpNW0
fBUbLXwSb8MvVh2aD2JlYThVbJsqJkuOVF0C4IoQ895bPYsb5ihE3yKsZds8OLa47Z3B/TREtQ7F
tHGCI83x2Fm7rZ2Jg4yaoT1YZH5qg81ip29kFWg4NWUd8MQia5sbK+0LiP9umrTrtMJGceW09ClD
N1XOcOvguHI/kPU260wvW52iqlhAc5ab3hRBHIxbvypd68aGj/gzkxFIxgRhb7wFBqGyELmK9skX
tgcK1k+LbEPi3711vqi/Kgv9rw21W7Uno9Vp+CDN74ZR4uSPIo3qDpC5XvShoeUd/IaAj7WD8tA9
gYTDa4rwz7ifqtojxsKn+GuQm958Xxa2Dwo1w4gvNMhZynBsCWF4ccoKCVhcfLTQzg3lcQ0Fxg/P
TssBEf5B3SrNl9+0WB/yG0sf2jdDUE8K5wpngGddFHCVeln6ny2nbdqVMYj+LdOMMT90OCOWe9Oo
o/jEn7CCVa21iRe2ZtLd+/TNs5OftMNPr4/hSiZu46hXo1J5vYlbqVN8LYRl7OGvLuZN84TuZWob
ytyls6+enKTLUiZITrhurcj38T2MZET9xKzvpq4GN57I3MhCRQxsvaEoodKdP5tRvm5qt98EVQvU
h6ixf+t5T9S28kekxod4BOXp5IOL4GbsxV8CuwUBSIPDzNbs5z5YObFr+6EJBTA5jJWYsp2m+5MX
yk5v0lNnTKVNCdWKyn2RD8kG2LoT7QqvtV7TpJmrjcJECKe1biIuC4J5ekYCemx26UgYucFk1aXo
RJyGpJw2Ot5eBEH+pKXaYG1j0JD+qp49/yGLDXATJdD42zqwqvjYGg0Qamsy7Hzf5bH/lgQlXDnE
9Xt3K8Yyq1YiSaKG99U35TqvO756UCWlOsKdgr3mwO5IPjfAhCR8yQ7WUAnAce1OBHgg9MF27Ask
I4jYa9cQtxHa0NGuqSN8A9MqSrNDjjQGB3GAAxJSdUTGuZxSQGMmZm3Vk2s7xnBM2PSAmMsmevHm
RJOhqcVGhxh1UP3EAimHQOIQCjoer81xMJGF7oaCA5DnEVp5BYwP7DUptkKv1bti0wYx/IoW5PAM
2HkmpCsaFNdDG8NoTEW9jk2/dtOx15dNnQlq+3G8KW0/0eGiV57xAIcpb+GkCeipeqCQxpqcJD/l
4zz663Fu83u3Mit5EsJU6xZJLYG1TaU4v209j+rFUV3Qrml88Qu82RGfSoEN54teG9GwgnSmOAAm
9MTtILUKU2WrTYwDmX1n5OFY1Wq8N2H25AfTmUQQthXqB1zgSb2NVS+HOARnDwBkEX4kyvZMBOWR
mInaz5UvR0mVw+/jtdEXWbXFssMLNm3TaY855XXrPz/hbw5riErRCvKmq61r5PO0B1XbBqEBN1e9
9mXNsE1niuoWMdyWMEUU2lNTzcOLL4MCkEDTqRwZWUQZNam4v32CUwSeNFVWN3SXzPxg2z1oeCOo
+HKVMUzdHRqPXrACBlAPt3YrCGcoMmbaA5E1oZcTN6X3jOWM9hU6tRX9Nw+NvFMoyKud1iKddoWa
+LeKAt0lalAUkMl+z4oXTk4dplOxfQA7fJx7wFgmYNlV1Gn2VhfTr4Usu/u4iPG7IHKe9qLRH1Ag
Rw4V7sX7LHtACqXBec860KPwshsLPqa1FgTwiFNn45Auzru47RqJbMxjlHANhfXQm/vc0aS5xdwK
XV6XmOQTqJA42cRc4V5ILTf9SZ+Br+AacXKjS0Bza6Q73Bc76OzyBml84wfFtXJrTsmU3HpOzsdT
9D61ddd3iFS1GsnmU+1lqXkyx0GMiCygkr6Z7KJnMdo8WxV6Vd77Q8+lGGoYxo3/5TVUh7CaffsX
7ZbIPhgi8T8hDx5NN1UzOp9dhVxHWPKE/IKNRhIYuJGWbpU9awXZlw/YhDPa4K2eSh/94HxQ2KxU
BSwqhXaSv8OssVbH1MP87oCkk662lIbm0+QOZrk1sAY0Nsnk5p+mwO+ST7UWoXVNSohIot3BqeZ1
UNGVfsNF4QJxHHhB4B5oblAmOds11NPaAdm85KgFpf00tNZ8k4vUpDk+FyMl6tj7AUpS7pKxe/l4
81xWaGDNgECiGgVSB9DJ+70Tk9ljdFZlx0C5R98T0Rti/gvsbUivUZgvyk/I2MJ7WlBmgBHsc2QV
dkajDgfEPYwpjb9JcfYQlZ1WtRSQBqLiypr+pQrPeFQuaYuB8gUP+n5qNOtr+gCRc3DrIN2b6Zw9
aPOAxXYh3enVlFgyeWyUk5l2GI32kUcM2PW1fdTh8b99vMwXHxhEDZ4WfGR08kF7nXUECAvNQJWg
6bCH7Pey7kwYDLimgSIFmCi49f9rO/N7lkSRd6XW+Leh0cTg+6IK4YA3f78MRh1XNAx192DFS1xH
+rIlVJDbgB4JoWpUdl88lunk5Vq//XjWf/sEtABQS8aJB7Dob8OcPwrllg3yQ3iTe6AdgmJe2Vhe
yNUQLSoEWreiLoK58UB5xQgNhch2iE4jkriKV/MOzeNivHI7/2ULIgjJP4teI+3Es91uWV7dx+jH
HKa5b3f1UAbNWhs1/diNRZ1SScvGawS1vyz/okGJABZYa4raZ23ZNkC0P68G54AmuLlGjCHeDQ5C
wfBJkqNpTOOulbhJWbMtnj5e/b88RSDjAHRyti2b+/r9h2+NEX+CkS5FoJS/LaI4+0bVtcdvPdAO
HTali1/GLP59u9F7p/m+HD0O3bIef35yU0TxUj/D0wQ1hW9FEVjJtjchrA2mN1RryinxyobShRLx
NAfXMDJ/W+6l68T/DMR7z4eftHFWHuKjhyCH+Feiv3byx2l4aAbllas2kdGPOK3afUkUL648xJdt
R6SigHYAiwG1Bxro/dRLKH8FBQ76qh2VhjBruJRWJOpYrQbtUGZhBuZ7NZpkTG7au7doShf/3Dvh
JEMwoGUNYTw4v/OqrreCFuuNAzKFJnjdJj4AGLrJvXK+gqG5PNuL4BN+B6i3IkRrnqsmtt6AWuTM
vdJR0+23VomGMS+kT+FMJHbR3PSigLIj8WbztkGTZ81jQJ092YIc92+G3uivteUu/APxhQzwtIRd
uyBruPTffwAX+VsDG0r/kNSNszMlQXxoE/Xv3CKYTyOYpgzD5XF+8IpGFadOx6ngZJdQLE4CaYs1
WtZULHIjlRtNtEDo//FA0uBnU3L9cx+CmT9rUwZ+yxPsd9mxqHvqsW4G9ZpcYG3Envk229WmR6pM
Xhn04kAwKC1D+D4gNECvnl3/c2u39B/y/OgIQ0tC6cbmnfTy5pTEcTEf2iI1OmooU5bsYx224L9e
BwxP6wfNMQNXU8wx3n8SR29M3lwb46oB3qsqAY+HLU03ykuF0ewzeJVARiAuwLZz++ePF/xy7nC/
fwfjKIWA3j0LjPnygznThT5EscSFxqzRSjLRQlvFbTwcIUJWB+mqoVk1eqf/+njsS8sIj+4w18Ei
Hwf06fw2sEiLplpM6UHHpPAT9t6y3OmGGsm8MlrVABqD+mYsG/AlbSJU9DqYOJys664XFoUErJzX
tqr6Ml7NODUW3wx/rM0TNlKxvsuFtPZul49fPv7RF+/j8losuCl6dgst6OwA1eWgUfuza0ImWLwU
Kb5MeK9sTUf+7MfAvmYCeRl8MpzD+pC98P9z5JTRj7RmG7c+FDFC9zaF1V/Y/+RbVRptdqV5fvEa
LlOjk7QoTSy6n2dT0yvM58YKMG9sA5nMO1BbUCUtFyNIY0zTzeD3+kuaTv2VkOPynmRFQRLRdAUo
yo1/9iosagvcjL1xkIHoxyNVVXOjrLK/TQm9vjYJaatEdB+SdFCIKMwqrX2TVU/BGVxDfAX6c7Hi
MP5AiKFnQtUfkcSzVagnjUKLaqyDgUzNZxiww71txVZwEIHdl//G4NSRoQPazGaC3gha9XzmmHMM
TlkBw6G4BdYRX25p7FM2nn/QTOAK2HVICOYTtNPiirTwxUb2uWWRbIbCCT+JX/D+2lmkdNOSJPcw
u2NhhiZn59Yq6U1VZn/v1t7tx+fmclkZDriCgTcxKdx5nBtjDDxSU+sPEuL3ulZT9gCJMduNQ3Et
vrrYx8yMVjqwVVASgLjO4knHhueezmV/MFM92wnbjDYZgmMrEVPqxJrHvBNGrP75Sy4YR3r5y3pC
VF1+1B9BHTAQTwFJ7g9BVw7+Oindol/1hU6nh8alXezjuWneskaMxeHjlb24wsGrc3sib7hgSIlt
3o9cU63xEFCcD8DHos/2HJuPlGtNZ2NFvd4ep9TDqg1vLkQ70INC3+Hj4S9X+zeGi/QYqVwkBs+e
r04IqZGd2AdMEANI9rqXhIVdVEc15OYmb8VbY6Aw9/Ggl7sJnOOiCkP07BDGnd0Y6Zhr2cRbeqjS
Oj8WhtNbK3zvPLnSqC9F+49HuzgquJ1D0UF/e6GcXdAyhyChIWB48lQ39SBQbajpYMVxQv/QLYc3
Krus8D8PCfl3QeeBnQU3e7ad0hKfJ78Y1Al4nkGncyjovRUZAQLI9jE+1nGjrsxyWbN3NbKAahEq
O7ATFlr5eWiINUkZsZG6k47VubFLFFK4h1rRMHz7eG4XhqIUiwBLceHBJ2HA8yhP0vp3swzmP6o8
VX1ItdYtVyml2/Rn3I7us++04xSsZgpziHhArPmqs3/FLf2U7IEu7ZD+qEpvcEMcx71riOzLj+0t
dz/ZGTkpPvfW++OE/gNabXGnn2pBcTI0IUGHJjiCRx9btL1opytFmIvjC8oehNOim28AzDnXrsIi
EZHcMaB5W4yjd2y92b7Dye3XaBjJLo5co3vMGkvfZ/2Q7T7+EBenKPCWsseCAP0N9F/+/R93FhBs
RwlMz07YW/ZuFwrLAqLsjJErbvA0S67E2ZcbbJkqgFoKXIC6zrPtWVn41EVldbL8StqvmlfpxVYU
EFiu7OTLJSWztvBKotcGef1cMgCaFH1ZV6tPBRFNOm2Qf+sXreku/yycyR8PGqAridazJvofbmRX
Xz9e1/PxsZJYRAugwQEmA7m8bLE/1rVPY13yFCYn9HXFVys3bTwdHWThzUW1I5JV9g3u87yztb6I
1x+PfX4d/x57qS7w/i30wrMMKh8bDQMSxq54XcNUIiRJC4SOolfPX9QgytcxkePnjwc9PzPLoOxg
kkqgxKQRZy8uhz3zp0KmpzTi2IcpmKYne2hwglIj5p4Z/fX4ygV5rtLAO7sIBWDWCo2Bh/dcchW4
o4nLypydsFFNNkj9RAcEntWD5aVq7Y5usUcTv151mDYbK6kAq3lwqq6s9l++9FJLAAiPKSY7++yy
yMC1NC3dqhPcdetzQJ/uXkOA+OT3NgA1J8rGY+Bpw9pBheXKafr9sP55Xy8LQCICEJRgB9rK2bvf
guAxECvLTgndRPwN6ABDMo9pZoUl7j6fZAGei96bxIh3ruf5AGNRi1Z5rNE4V0OPYZY0py0+ldkW
xL61RorJ3deAtU+0ErJvfZtcleH+XUo9+9Ew/zkUbE2ilfNcuytJOF1Zzkc5BNmdOyKPu9YGYKsh
SnooIqWqRLgZw8NsBaylGB+yLI5/tZ21mBxkOVK2kgflpTSb9g1Y1/DJGtO42GuZ6Wqh6fJY3AQg
FtOvMFqKcRsFVRrdCCvG5b6n2XwD3kbEr0ljJ29jqufBxivd4RUx7L7fRpMp9xPtXBDfdfw/zs6s
t20ka8O/iAD35VYiJVu24yS25SQ3RLYu7mSxuP/6eZjvJpIMC/ka08DMdNAlklWnzvIu2n9JE08G
yhNWnMxMarJGPjKg6O9hI7ZLtaF7V2WhUn2vnmdm9PlukrJB8hPtBt3cQy6wDb6E7pTfy1oaEVFV
S77JRc7qQ20GvWRXAoXZYkxrfewn1E1e6s4RaqPNRi+6qLSUo9/YVlX/ThA6fjSSpf9WTYZb4WRm
Di+C8ROqR0s6/deNRqOB5mxzeZu7FpViQMgbNrbdpXeajB076gtv3NWxQ6dpwYVpZ1qJHx+CoMUv
dSoMzB4A1gzFcw3oJXtsjU4fbyykIT7A0VlhCV6PGMXoLB3yuzWTni3yWJ4Wpa3My4e2yONbG83B
aRNkruw/za6cjK1RM9EmGwQOh8CYUiKUHvbuCGHTDwhTvRxfxi4uq0foP6Le1tWC4aPuD+7dDIE1
3jp9T1M4SJfuNm9U3W3mGq2kDnfXYYMukv8N8iv2sqYppzzMmHj2ocCm9isCnLa+ycYOMS3HS6Yf
PeLn/SYFOvbbH1Gn+DDkFi73XWGan4N+bsWHCtvO+aEhTsDGHmTpbfNlAqdSzp1152Zoom4Qz2tV
lDIj+AY3U30akyVfzYy9We0XkXrJlhl+gshRbwU7b0R0b2/ENlsE2P2MQJOv8h3jf5TPkKQ1zS3O
zL6+k9bSljdjKXURkdngFGdUsvs1zEL+1PXGyaKBmXzx0fbiJr9f/Ng29trgSOMhiKVFX6Z3/ePS
O0tzGwxAXRzPGftP6VJYxj1dxOKnNyW9vkFwgsnJPhsaxV6jIHzyBSaUv3s5ieau6YIOTGBvld+A
d/jiP1APSf7JGUtv+s9h0pdHFWzBGD2yxo1vLCEbPKT7vAKgQHdqP1J5UKVO1vyxt7IyjWxLiu52
DiaBPpVYQImWnIEmRP5WqTCOJ6zcVE2UvJ3sgTY7qAPd+MzB1ayneCqAb3hDgih+YY32T8axYxGK
YUU85Wllm5ulL7ruBSCU+eonhL2Pasy6SNWFbjynSQ/WLDbQKQ5nj8jyJZvjkVIaEyY3wFlhsX8Z
Li8Jx2Jbb7devpSfVu29l7IQSR72ie680Iqb8hfkgvXipbK9SW0KOp/qthYpcpuD0IpWQ2W6Hg3Y
MmDhhjAfl6D6TrhW35kTLt8qI9N/6RgKpFiAA7351qkcuV29Vf4eHeDACHMrlsM+Nsa4B5qALWw4
OaCvISwM/EE76ER7MBS9mA2iSvpnxLrX9uDUOfejXkJcw68LqXw8YOLqTraYDm/tQeDvuyjL2Gae
Dq8Xfmf/OClJa1vq7VJ+1ZikAATFzZDz4Qyy23Ie2uaeGWrcR7rEFWurTy69N7NLkgOeetwmFhfD
dxi+jdiAwHe7DepiwZ3R21MbLfXoObu4apwa2PGYT1GdLfEXlc5ju6WxqWrGVkH9ZYC0KreI07Zf
5qDh0MbUs69WKoKvWY+U1INniiDUEzT8Dlobx/ugtjV9OwjVlzd0jBA92hQ0cQ/NYqb5HoQp2U3Z
YAgzbTPcBYB8oqj+2Uiq2T7UOJ8mtybCu7fSWfr6U8MIuzE36NYlRgiUMn0I7LyfDz0X+0Gj226E
iGBWbrTi4Y9BAR4zJFVDSCxWxqgRkWvra1KijrNvAtDQeyq2zAt9wCn6NplWixDXUOjpbGYwHYhI
B0NVPwUl19urnRZm9bHplacOGKsBE8oasylh7c6tdlMnjfgdK8eAGEzcHuyoKw17ChEtBX48A4XE
MJM5vP8lEGbwikNtumz1uSw9/NORywiB4br4yQsA9LfA2f3xJk1snKGAaXfgp7Ke3s/j3HVx/UFl
7jDe0fpawFCXIDOAY9Vppbqvo5406e2IkMF94Qd5fl8O7XQokSDVPw/BZB+ol1D0wzpM68PZ7RqD
bHqQt5aBwHtIfW+Wt80wdNl2xKY0CB3qlqcJz7MXG3lH+6atZy95jUlJx48rmOwrAaT+0VmJ9rBA
fy0OyQyP+otDl2OMEhQDdbT6tdIIfQTq8mfQW4Y89D7ieBL3uDTSM0cY3ykdNERBTVnfr4yYWzju
uG6WhVujnOeqxnTAAME8VfAf06XZT32zNJzkyc67+wW5O+/D0lVj+7t3E+93UtR1vaMLZnc3Ovpx
vxCUBQ+MNIcLyiC2M0bBBgPgOlxxFICaqCz2i1O27Q86pWMTun5h/w5qfso2mNHe24ERN+xwcoVj
/GwS16jugwWZZHD3gLKLV7T9muwWL0kj+S/uY9NGTTKuXqcCytuNSJEh2PpFOdwghGn7t5aWOsfC
oDfZR+Ws0xOgA5zcec48OVFbtZp1M2uetKG722Zxh9f9+D31UgzjM0fTtbtEIixwZ/deIbaYZdne
fTz4+h7RCoqwukK490Wf9GA/M9ZBeEvHkmiH1kdd/RDECbGtaondl+ehyrCdwJS4+4L71Nitn9NF
MSgO0o3qEMWvbWBycC3oen0gQok01IWoo2TAIeF2tTnKkWROFMoFjaHpDaxyvzxqVgYqs9F6O96V
lcWFLyUyZ6BqzDE008pM9t6CTOGOHHEAkIjMYbYZDCQPH6oZrPRWG0XbR4YoRB+6Xee8TsE4i23D
j6zREpVeFo11UPyQs1yJ3MEAcLFLC2/n28lAGuPXMRlaIEHtWlrwYorZUz+8rE61nJxa7//zag+o
WN1lUBMHPaV/OCSmnz209mKY3cYtl+whr5rCuZ09Pw2LuEydSFsmC31Lq3LnjTF6ytlWTWPFESnw
DPrNy10b5Knmpd9w5y7IdZNxesxpoeKFACyyD9PKH/wP9GNU8lh6FTKNM1qJ+xLHdlI6JlrBXuuU
VwGdrMUMdE5iNgk7pwlyBIY2IDm9j3B58uahTemYfKaDlB2RT1uqmyloETAlwzBlOCIv90WrBzDu
iDYWpbkdGJk3N2i+YvHVpoWjRXDRQO9LB5jaUDnTsB0RPZjgxgIrqzaFTLTxp5nWYtx4TW3ZEZsb
kJpvljONSXrZWwJO6X7LcztvI0wUxpxIRWsvnEwPwQuZYkQvOk2JrRwt9ZBarnI/eA38s2CjAxdu
7mpss9Hk18AFbxPyMtzMtcwAbV3YyE/rox9UDyDNm5bGa6zJbFuTHJf3I4LzGXu20ABZALVeM26a
/J+wpugdkkdbat6K+UU8JXPLcgZE3arnqa2cPDRqBG2i1HPx8LAmXNDcJdPmn+OCCl8ILWW8lXre
grZDxiN4EHGxQFq3uAnMj00wqk+LLvr8HnpF0EItUEErKphEiHLcL6WRfHM1J2lv4z6YiVt0RszP
mt/lCLdaa+4JC1WJSCEIk6DD5ReatwlqZCWZBS2JteNG7VGZzZiJhJ0qKhFWYiyQm0fG6iHBjO0H
QPyG8XoXeMley4vhJrWCqUEvO8/zTQcMR78fl1GztmD90zY0aE6VuzIlX9viQhY/szT2qZ2cl/qQ
ytYd92wi6UBfyiZ9G6vAyh/nQi3a3lFGScewSeTWREgt+DD0KemSnSSVcSyXFTNazFWSH5K4RQZg
ynulIgC2zY0rilSPEMaiwDNABeMqkQO+DJ261pk0MwrS4nTjyEDWRDIZVNtByzzkxaouH3/4GgnJ
puh8Z4pEEBR6CLnMaTYOpLX5lnzE7G6WlUy9yMBtkQrUvBgELLNEnJZWxbu1ZMQRNIV44ORG7j9U
gbCXiLcMNznB0W/YdM3iPpeuSfa58lDEnZpLJWEbuXCb+m6C9lOUU0qwqkU0Fv6SPKPyGu8CsnxR
hf0YtEcvNofsIO06fTbS2ZujYoYX2226DMr7xmz6rI6mtEIAdWj7trhRg+T/X/vC/h2NJq0k2WmB
9QOu7R2Uyacc9HuZus7XeJnBecbmovkR2FAyZ9xEmgmx5G7pUM7m3jC2SU6MqDcpZiL5/ZS6nnrQ
XLN+8M2pNG+EwiSOkwyfE/tyJHHHzZhMOt+tnPPtMLTxF9cH/rNx4Z+FaOQ4vEnQJXLbjFPlHQRC
cV6EFPLwbe7tjmewzElFZCAxbx/AtXvExbsBH+uOQ37gSvcjlM6XKkRKLPjdEkHyGBSE27U/u7zO
vkrkbqdjWdRQ8vQYfmE1ptZPeCByfvAUaNb9aFTiGzoZw3zQsS6aMbCp8+6TitvuUNqtUYfJWFrj
Td6Z5s5oUOAALZzI9FDWnsA9Zc6XKtsPS5A4ocBekIvMSnuwEHQDNf8ZN5ShPYzUX9/lIoz/mhRF
nU3hY/i4t3q+7cRFVkbB5OhLWPUWxgabxkqlTDbNoqABkZ8DgzQVPL+NAO79yTCnXN8BCC2WQ0WH
udt5S91MIUWNM27BgtQvcykBjYKtcIM5KmVOJNWdxX71sGCfonmIjSYyAJ4bobRSc9szkC9fEadf
gl2Jla77ZIJdVi9S66QbpgvGPqFYnMTezV7qexs7dRZ/i6q5sXyLlTtNH7iExy4kcpfO7UBzmsrX
0UGYSdS/JwJm5pngcZYiP9gdPx+uCFFMbEVGr3iPLbGr0E4G271ZwJkk9gYTzLJCnlMYI0miu3QR
hY5eb0gE7fGhz1v1CZ6IyvauW5nOfuUZHEYXwNXGKEpoO062GHK/GMhggvrAvuQh5/B8b1MCRWgF
cebvMjlkMyQCmeZpFFtJOX0IXNl5Ry5aw3tBMp50fwOgqP1uxI7KPkqIwsa9r+i5bnGjlssDxCcD
/Pc8r/xUTwY/iKzcY1U9JQ3G22STG13OQLVbBSsmKnpNprspE/qrArKpb9s+AUAd4wUP2nUexW9X
ZJ1OHedqndjYRhpr1ZUu42VP13JslDqZE/j8F3/tQv7VT26NJWeP6e2dgXTU8Ji5hiBY+gWYfviU
zb716Ed8Ltm5/2grQpMVlANyvg6waPBL53x618qUn+V1cWfVerVDnJ5ApGlwQDdemnV7hWD4cEAr
yLWutXfX8fNpo5AJLooHQAIY8gXGWXezQ6e5ECYrgwohhaPSLjT6Xo3JTFwIHUaWV/4QUw6Bw0TB
YeO2prvtabL8MgZRXhleXyAUGP5ZDAGBzYGMZIx7NilR3uSMtqPld6UP/ILrflkOtAyLmi5I07xI
8Mfd3Zy3DK1gfnzLvISWAPAVaHQGLIz3u+0XTWeCB/8hMyfncpAfON0O2jQXSWB24j4dnOJoFkt2
qwxEFohiBeSfvEFesvMgVqAbH72/9EWj3wIjBUqTySTKe/65eqvkgPY2KJSDh//qF7Nv451mWzA/
bGu4g3x5za7+4lHZ+IjsgUfBFwOq1tk0Ax8tsVTWnB/GRNbbZBydRwd5/IeF38gWWHtRY/fKYUyu
ffF1ZHGy/1h51WJZvfvg+J7rsUwuhXFrB8VBTSDao3z22+yT5fTzBAPzD4yhF7j5zWBitn4yVZiq
zWQ4O69CMWXWW/hB7tzPQdTmQxW8ZtqkL/uc6GTvHLfIEszDMCa8LXy07JA7N3Hfe/9TnQ9IGBzz
kTxyBMYywEv+/PO/okY1lSWwkzx7UUItkQ2btdzYiSLMw8zivm+g+d7TlWlA1DT5hD8BjlgEeVcF
V3bNWfz680uYn6/sEfAu/JrTDbtWx7gjTNmLhThhHiZo+O3HdEn2RrO0X4JhtiK0Sq/hXP+EiL8+
IcsCx0AODfsyTot3DoxQXbsM6eQVL3mVNo9IVORQ8fXSum3Hesk28UrO3yTJIJuNzZ25b31QLz4u
cXRyG+ieCFbhJXPlq5ydoPVH0TBHXZx4iuzL+XwuiwNj1AUxoymrpNvAGu5DT1k9PDyFHMwmkb1H
XgjBR4RNNbeSxnFmQuQtau3Zn2T2SxLnf5YQfqqNlYCh3JpF0u/VWIxXEELnc3p+q7dKj/MC6aCZ
7h/83l87iBTEUYtM5icOiaxICpHWwsQMGuYGwzA1bph0omEHDNTAaI16UNtidlj8Zw9a+YVvo+a7
uanrY58Z5r/axKy/DedQQKKEZt+w12HzyW8Dmmf1wfREyqvugGkHn03lpPpGVk156/BGr8HjLr8c
K1rrHUw0cvnrdMXKDtRQaf30VKQxLK28T+L7gPoGmQG6aOmmmaziH1Wh/nwBHs9eUWKA0c5dgft8
KM3Bm6anlB7oZ8/15y85LK5XY86zkENv//f+9jyLt3/WA1DI92Z47nLvnz7j6nbV8R2nJ3tx4OFX
qgaEW8wvZuNpEo1wjZQvDtRHisHmClr6raVBOqzTQRTFkK8+Xdqd0L4gRZyfkHdXN72vOasslfOz
bnS1y3vHvtUH4b+Uld29vP/Q60OdxolV89PGjpiZzIrvOVu5NEC6K1bmWs8/IS8gW2yH6K1qwrSu
wMTeWIvRPHQzBOVtIJZnd7doZDCX9rw85b2hvhiT392tQlg9GhEI914ZEb+xY1kMdC1jB3SRzvXu
mOQNOaDj+QnHLiwCOtJgA8PPvgdgrPcodeQSNbX3X+aba0IrCEBLefx9dkrGbtCCidrzieDxE0Wt
sdn6yg60XZ23NupInWq6K+nxW+/UQf0LWLuFGJJ79k4NOkcWEsM8JqqbT41ZP1Yqt47FPP94/9ku
7zFOxV8LrVv4r5gDA3PFBC/zE+F5ZfBnmA63qPa0fem9xNge3UCrdH6+v+jFCwUpQuYPahK+xoqw
O13UkcXiF6k3PTttSuEdJCPNlDgPHLlLa1A6aAZB2rzyFf8wzf4+E6hoAaxbQ7+xwqHOgQ1KNotR
eF7zAiLYQvZuQe48moKC7CFtsvJjLVGEvxVmZt7IhNHHzl+kod9WptkHe5FYSh4W49Vzm/ZVJIv3
0ZaV2sE9X+7laG5l52wLb4DeG7te0m/LyZ31/SytXKOSdxD6pm8cIDaDYVLyJOx4uuliIdutm6jK
3YgmQ48F9I310RIJIw9MPtvjkKKGgWH7PH7JgsSKf9HEEMv3KpuaX/Uw+/eTOUB6xwYzUTClTT+/
8tLOqwRKMwoVmERAuYiggMdOP5XdDF48A9Z+aSkVIO+IDDKX2c1TvDdaSF3AChwGKBl9ix8M82h7
F87oobTj0KZq5wqbyH/bO4Q1Wi/uKptugx+/MAFtmkR5fty9GNUY2IAravxn40rDPIUKJg9L1Y5X
DuNF1rWuCRRorZjAAgFNOX0Jgsa7HOt6eBkrox83KYV2v82QyKhoFy2jHXlGPvwKMGf2t9JX+oMI
xnFCMmOwMfw1lroFq4RnannlXZxHifV3OeDaOUSEeoCHp79ramBXWPHYvHjdUD6IpY9vABaJZb3Q
aCn884uHoxpwi2IoB7nv7DKjR+Bi8kk3xnYS60cc9/5PW1ijCBmRjEgJeP5YXtl958GJ5wPGt0KB
qAkRNDBPn09ZHQAFT/YvWskouA0qeQSOp++UKsafLRGxvivQlRmvgPfXmHcSKADYrQUxq7t/TIFO
ly0RMGTeZmvPFkqnam92rvdo9b76angZ4mklQZ9wVXn1XbZk9bWP+qfwPl2ejQ1qkg4esGvvHFPY
xogd0D33nlFXYvzhTH4xfV0yMTuh07pe96IsXMD8cnTYcnX84huW5tzMc4IGkml3+fdSWGmwH22i
7J5xrnry5wzVltxUhooWe8ArtptHuwoZtpgZdhht5VLk9357Y8dy0kZqB6hr0x4j6hTQNdauCOQY
uTH24dTQ30D2QA9e/HnFoi9x1ULrEUYWafaQ5Pu8ZicA8u9lH40iNjG6L1Kte5imJBgfmSoEvynj
/Ob3mM2z/TRjzNF8chA+YN2hnSEIb3R039sHN9YD/9c/bmL2LzgtFwws4D4SiNNPm+q9J/1FBM8o
UaBL4SE/84wnXnnXmGnjRlhh1Nd0Xi82Mfa8QI/ZTpStVBVnVzmAgRrxCpqhU5VK0A5ZYj92c1Uw
8xSuWJV9mIx8NoRRx7v3H/bNlTmr9Ddoc5nnHGBEQRb61UP1wq03clLoSuqd2T96laGj/jxjaFDE
11GMayD4e/86cD7AqSNVAtwbTf2zQOHliouY228diSBJ3CrDeUUEwwsOEu8Jb0dbbhxwKF2wZcw0
/Q4jEq3e9sigJAdMo9z0EPg1vVN9SLvvJdPpa8nV+Xuh4fWHjk1wsSx+7dmdFieZXlsY1b30udva
GwA1zXdEIds6imd7+j45c/wk0QHQwve/x3m4/rMupPuV2UD1fk5PSdoB8MpUiaPmxA14nBq9hnbw
P6VDUkfvL3XRKfm/tQClc2lBQD/3a55HA5yBoWkv7dSou051zfchxllPS01j2xgytaLSLwNnq3Ca
z26pDdzbzvFUcCVfP4+l6+9Y+c+WCSWIO/ts9+c2E3zMk+OXeZh862bBO/FLocqKWeqI6o29goG2
legX875MuSr/8dLirjJ5/j++QRBXzbNPvRh+3ngQQI9TrOsZfApEf4Y6Hl8zRtcQdJnEXXnzlw+8
rkjg5jqmU3PeThQmsUdD+OqI+FN/sHOnCcdyHD+UBdz3TWtxO+vCnWtYka7av//V16c5OXk8LQhM
w4T1CCP5vMGcAqFB9qLLj1IU+l5Xo35fF30MIKDLHHBa4xB1meU84ojYRvTGqysf+3KD/+EJ2aTY
FIOA8E+ja57MsQ/+Mz+KYR7vNKP29g7A9Sjvbe3aNfnWe2Zvr8URWSBqD6drKY9xSWykxXFammo3
JE75VXn2uNFgl+0h3i1fab3iWN8V+bUa9DJ+rNL2LlTJVbkDrs7p0r0cNcbQQX70Fxe0fxtkT3rS
y0iCjjksKpCvscY85v1ve14zsZNp34Ku8bDXWWmTp4tOU8nYRtEcR0ELNi0IJoSAUwOthW2aZvm0
AWJlXKM3vPGka2HPkBw9B7LMsy6nZqAx1aZ1eQTz5x66fume2VkL2SxOCpQ8lvulWzTx79sIMZ2A
F0u3Bv/bs0ObdUG89NZSHUFaHBj0CWs70l2JzDFG7er91/rGkaE9g2Q1rbVVuOB8yy4cVlRzy2Md
x8O3Mp6CyLDRssE9ublFw9u8a+hLfcUty3iAwH3tq769PKCjP2xt+sinX5WXL5DLcfmq/VROd1Pf
+tUGKgld3LKvvc9yhi+fGDHTwoSCNZT4b7hXYuRbH5m2BqLWOnQ7oPenv6FLJ7rVcV4dY7iER/6E
CnMP6dRu0lE2DbJZbCatVv/YG1v3M6JFJLku9u9ssdNVmzIN2rFJq+Myu+LGDSbdjZC6Vvu6Ua7Y
TnUnt3oVwNiRFFjvf/S3zhKl0x8DLiA659uaijXLOazV0ZvBa21H4LYgTdT0O0Z6qojqBV3eK3v6
opCmD8ncx+Po0oRYGSWnz5sMQMy91MpeG82ce1rLLUzRdOySqHMQxAG1WAAkFIb2YRrIFPYk0M7B
a2GVgTLSs+JKjXOZIKy/B3Y0ZSOiKLCRT3+P6SSY8XZJ+jrHwgLqWI9DvE85KsQWuwGRmVAHTVGQ
N6kX6VOXNWGLq26/TemG+Vc+yMUxIIqiqb4mKuY6Tzl7ObOexv5gWoI8Met+ziAa7pMR19d9n01o
pXRKxyOlAgblbHvXzLLbygMb8v6mePM30A3WKXow9jj/QNaMUzpD+/S1Vc4SjvA8brQmLb7n+fB9
1BfvJbVKFFCrOFm2QubJlfh+cQp5BUy0uLY5E0xAz+6zemzG2kHp8LXShRdxXmTGbDhuw6Hrgq8G
I/t7JNTSKynpRWsDUhezpDVnQCKWseRZAKqxIF1U1mpHNPjysMaZXt+mDWVcYQbpS2lPHjLHcl4B
Md29DeTgpptz3EOFPj6ObMwrveS3PgLj8bVVzy/ixjndlRMFCUwaT7xaE1Ihm6SCVDHN9aKjNJLp
G6ucvXsR5+1NPft1yLldruyCi7SC97HOJtYxEfXhefFtOCsN112QBHZT8QyKJziu6lz3hWcXL65m
u6j5pLL4OS35eHx/A15EJZbGnNblWFICMeU8fXbQu1hBO+wAY1L1DWpIii8haSbJdD44Q+Pv31/v
jR1HOcrMip6oz+B7/T1/tX6tJTUGEB7pKxnW+NTrRUcpZupbN3X0cHFi+2Mi2A3vL/rGQ7K3bSCI
VIf0Ntb3/9eiuZ+jaD2a2WuA6O8jzG/CijRcpM0VltXaNXbWW8+IBRKSALxbrpn1n/+13Exp4MIq
yxlWCx9tUW3ZmnQd4IUm6Gy6AkSwZRbBleDq8G89ycNhSnKXr5N2TNEubnWtGWGlT37+Wln4u+lV
grRav+hwZ3L6Le+/0LeeMPDWRBQEg0GGePqEdq8IqbAGjoOHxfpEs/qpMWakwJfMA3Pn5BS1evLp
/UXfOCWmia4GswHUCBiCny66JK5m6UOpHbVeC5qNCLL81RorLxSFM4Rk69awrcB+3nmZ6105oW/c
pOSidGFdwCI0p88Hegg86GbmuPFR1Bj2bUwoNy28p9ZMkHk2YhCoLu6JBdLrKOXGVbdtMBGlDQv/
epN3xbh//11cfGxa5MzkqW/5CGuGfvouEhLHuQH3f0QMXL91ZwfUZ6oG3Q+LDuDBlc99cX7W1dhX
FCDrvj73kGhNU+Sq15Ojr6VBFA+lvpdxfugr1GIQ456Dp/ef7tp6ZzdzbMqpm6BNHnuRp78XL1bJ
xpPDWKLn6/5IC9GZ/48nRDONShJ8DJnJ2d7CpKhBt8dOjqlsvguth5vUefmzAq7GA1bpl39/wHW2
54AHo71/PmljKJxltBuzo96p9DNo0PJQeqLdaTFT8y0JoZ/dvr/i5YahfDRojK2monjOnsX51BUj
bbgmO7p6j91EMBhgEnVaH0NT6tfe5kV4gC1O4cjrhMtr6Oc9QB9ZR4Oea3b0M2KdBtQ/PlSD1zXh
1JbzEvpebN0aCWDr3ftPeblxWHgdvtOTIFSci6MYs5k7ynXSYzKBKtvOTVBooWanuRGByVcv0Mzg
972/5kVYWh+WcSJG6xwQ4LqnRxEKAwqicZ8fu66rX+IUcgzQ4SD44GmT/xwvxfwrttoSw4Iiya/Z
T11m1HS5mNjSaIV/RO5w9l3rLk1tLbfyI8lN/K1sfaS0y8QSe62MnR/oAaaIa8jJhM6dULurWU0R
JAL5z/GIn+Ei2r0m9uAlzhLJGFfKEmZWdmQwtQxRmzm5iPR8nBnSad7z+2/8Il9bn5l8dc0g0Rk7
316QrWcVNFoO20VHezioJvWjnenb+tyXuzSgZbABstd8qyoB5h3WRn58/xe8sc+onf8k7Kue6XmD
sUyTxc8Xek4oEfTmp2Zpkn0uGA1tcUYQO30pCuNfk9S1nckVxGCcc3UxdjMYakya5eTHRfatCqUI
6F+7flM/aRDUbqDUBj8h23T9Pust0XEbxMkVHNMbx5phNr1EoEKoyJ6nqQWuEpqDNcIRmKavbRrD
Kx6GVht+6rSVg4hhxOi/wjGtr5zqtXd/ktnw6D4xmbsXICFTlNMTBt2TBK6Ni2NpZ5mKsmow5xvw
k+WVr/rG8zFypTKhHYH+wvm+cnsQ9mUpqmOQKuuL0/kwAeGobxXcoWdeh3icYCBfuXkuiyGQdexj
yj/sdGg9nV120pgw8Imz8ohF7yS+57HdFHukQ3saUJolnkglWzvUudb7H3pvo79goO/Wwswd+lsU
1rsl0uSYXSuK3rgwEMyBNcE8lNroPNtCHtwQqIKVR8OSSRI1sIs2jEX84Q7573a6kqG/sRqCwGhZ
8/ohSZwPXWsbqEPf8EVhtPXyE8BzVC3peXr5LwdGX3olZr+1HMU/mQxocNiQZzGbmVhb6y2IOihu
A2xyixprS79L/afhUfb1/WDxxvbl/bF3wfEg+nDuTGWoHvcYPCggYjjWsk9inIQOcVblL++v8+ZD
WauJGqoQZGlnGwnphjojNNTHucmbr0YAzQlZeqbktTFcicBv3HmIKdC/wekZ4bPzzYHCKBo+yE8c
XX/pMZAy5HAHRcy4KRbMnSrlGs8oXGe7YrH6K7Jyb4Re7hnkcylcme+cz7MqQOpWYs3VUZclZga2
27L/89jbKwitT32XXbPPfiMqEO3WXUL2y3D+LNWeZsChVuHVR08X5udAuEWoqMLQISvyhyRupIiY
RwHlfP9rvvWcaPiBNaG8JyKtX/uvItLoZJfOlmyOKCrILQ4JadRYeR1aswKkj7r0/h/X43uCRTcZ
L4DT5n+crlfMsJfkXBhHm9HwHeYACnCLzeQdni/EVAVT9Nq88GLDssp61mlB0bRBzOp0Sc32abPj
QHEUKKnukmJWj3nS4URQTgow9fvPd5kpMRBkaAMqEm16JALPbpHC6mpg3oZ5zIxZPXmVHD/6Izy2
XVkCQUIysHHkzWAYsGULrcAQS3q3oAWuyWJdbKd1LkkooANG/kDqdvrQFmNH5BIM64i5mX4D/XR6
xfYI0oE/VJgPOnvMyrJrdo4XCGRyJbo80C4Yh65iYWcPXxVjPYvcNo/4SBWvWTIgGIhG7Md+VibM
qmmSP/TJwo1O75bXqmmzcBIeVmXYI+KzLdEqmNtk+v3+J7nY4vwomjKMaDEmpFNy9qPqPFe63jvW
UauK9Meg0iLG1WIMTPjHsShv2rQF/PH+mpd7jjXRvENPCnQZykanr7+jWM/qybWOTeV73zOs+T5I
1BbgjyVm9P5SF3F/fbyVNwBcfxVWWn/KXycYouKyXqD2cZhGu9sit1IVYTtq19TH3tpRa++WkEhy
aJ93U4Xf67achYMxWtHcM9a3v4kBtxAlDPXLwfaj2PSWde0KeOvjITUKFgpAA07CZy/S1eapzvlF
x67Xc3fTOwPcw1Shy8J83fsy9QHSPu+/0Le+3aokR3ZG7L+A4badZIwhWusIDcG+14Rny30xTuhj
1IN/TYfy8usxMeHByBIITqx2+vVqPHW1Ms+sY5tapvbBQynDirpW6e7P95/q4i6lagKcwRdkVIOo
59kpgJkKYGZxMCu2dASK7W6tx4M81j8nxLJd5aNwHo4WLA8kbL3iyia93DysTlxEtH/NhM79g+ka
NlXSu86xSQ304bUGua9Ryhs0hNpQQMHUNoE7y937z3y5eU5XNU9fbpHLtCjM/3F2ZrttI127viIC
nIdTUpItyY7jxLacnBDpdJrzPPPq91P+sYGIEkT4A4I+SIAuVbFq1aq13kFiVHnqv4covuwL+FDw
MlTjvxie9Mrldm2NyWIJt6TpDhp95+PVqBwMuBeab2i2p9vUVsMtpcTIrcygeUSYpPJiH8FmLGC6
/2GmzJXiAIqtXHZim/0VBOI+wE+nm8039Ktw4Ex1OfLCfG7qbeEg7hZOAW44n19c0dmiVkd6e1Fi
70cLm8U6Nd+qNNHvYaH5W73DynIDpNAEH5uY1T+3R7y2iWgyymSEdPc4N+eTlCYgigkWXW9tadqn
vh7VbDdG2O94caBCnlaygqZu26A0vMYDuj40w4KaVNj/4t//Wt+RGVUGKldvoPFDzJL8Gu/Cmu5h
XSvNHocmVh6M/prbrIhuZ09SCA6UW0SxCY1j7LfPh02myc5jjBVPSHrI9wZSPyMwt+KPTUutddMU
JjBQYWuDWEmAIpv52f0MiJA6tKDz2ZA7l7Pu+laGeCyVpy4KVASZmvakREq35e98r0TV+1WpJ+1o
ZXW4MvLFegv+gwUml9YGC76ELmjFaDQI8VWnOIhzFBoUfVsNfXGnDVGEBksZHKIsrVcu7SurDbIJ
bBBSjEBtl+2GqixtSHdNfQprODt1EVQPSALWd8g/2VvcnJQtpvblFlvQ6ps+tNLKGb5MHemei+6g
sFHWxWc//9plHhhOjtLZyUSBo0PxQXL+mKBy5ydZm2b9ziJZwjbVNKSG1CXK83sJv3Nzn+A2uhKv
L+5AfgpfHB6TgBAYS5XTckx0PkDSnGBMYXwazBpmk1P0K1YGY6XipF5cgWIsmgvAyqjrAVs8n3ZQ
x0iVNXp9gmZZOl5AWvt9GqxO2WJ61zzUUycFW5JZH62lOMwxbxK6cxUmP5SfwghqpD5KcYPTYErp
ntgHtQTnpADn2liyvmqhIfk7ZBVNxKTLuJ09pyvmyEWftUNPC+a+5YVFMn9PGyijn4xYTI2SC7ct
GCPhj30+tTlFgKLFHOCkIpu6mQthwGY69SbCvG3fduUX8rpyhQp7cekxpg1zE9kZDhGx43xMIJEA
Ma2gPeE2ajFXYac+0kuaZ+TwZLv8fG1YDCiQ+oKzAKZ8EaTAFjm1b/TtCa0W/VQ2NB8J/tIusGTp
QMEQsEvfVfFWiec880Jb61AXwS7500vNjGmDimaAQ6f5fNo9Eh7FKJfdCVxT+MQv/dGlUXDX62O2
lbtavfdbdQ3MdXHfI1huAOogPiNtbSxxPmMQwx0b9e6UVih1ewVnGgyJgcBMN8n6YbAy+05TcfZz
qTm9357vB83t/G4Q1R7eWvzBvsxYfme1bKCc9+mJ6nT4OiRydm+PdWd5VR7k0IWrZtphI4wmVpuF
w8OoOPXPsEW8SqrR/tp3jdLBm+ul4t8BpfenGL+qXYeMyz0SxoGrlV/DYidLqnMfw+u7izqg3isZ
xGW8ZQY8WACPE+IJeuefLJnkvsZRJT0ZyRT/aOFmPbRIuamujkzGVkqVdKN0NBbgBIduNWvq/vYS
XjkpMF/oqVCSAEi+ZH04rd8UgVxkp9LWwq8VqmpfQgkLVcwK0TAKSmulprR0cwdtiHw2sFk+GDLD
6vKTdWmSYlav5Cea6PVDo1rJPXYYPUqX89zjFqcXT44ThC+VamWd6/eTLHk5sk3PCbTVLynCS9+n
uR47dOJ06MazVb1Rqp83YO+dTWqY7QbAovRMDzPp3KJJu8Qbjdm/rzU1+67BEPOsaUaPNNO436Ks
0h+SJOQldXtZVZHmLnamaP/x/IWNTI9scRRHyUG2tVSzkwMOGb8aLGaxEDDrIndboxl+gpVy0N1P
ENShT6cFW0y0k3IvOPzaDtsWu/Wyvoz+aeZSenfmUK93ENN0wx1Lah4CKDNFbsoxOwDXQTfKUkPz
sVTTXPJuz2TpePLxwfhM1FEEXobO5vkOrejx1AWW4KQ9UV1vdTVGpLFE7MRTKRrfT5ZTTBvI48YX
ehmxuF8Ua498rf8SYAn+3Az68EuTaZ5tcKhOET3NZnOnylLqoeLy3+0fuzhNQmBZB52MKRecNiAv
iycAEHDApZXuHwBNVDsa98qGakGBAqoGRauprE2P4tYdyiSIwfZttL09/OIwfQxPrQMaMlYkMJ8X
SxX7aQPo30GxU0vyuyLHCidRMioeth2Sq4efFCmgSkpTm3OLfBCFPXLE809Tzr5V59KcHiZkhkww
XINqfsN82ZaFcLLV/M5QSoZ1mMar1OdFcvoxtOBucc3Sh+TBtRx6SvyiDVJU/TP5C7IWWeRpQDBe
JYTHYi/X+/8COZxWFniJDfkYlmcPjzuQigrI8PNhM982abxO9PBledJcbUiKO3vK429hMeRoQMFk
vDNri81mtKr9Jcl6eHIlLYffZo3a9u3PffXXcDCAhoAuNuVlvdpQMZYSGPFD20ghVihj5m/7LtVe
dAkhcBfvQVVobDnzG/3ZmJg+lE3s4S49x0+UutuV2Lq4ij8WhwY5FSIKr6Qii+1nlkPXy5mcHdps
+BOZTb+d8xoVrsLXqBrRYnItFW1OOVSRy7q9FCKc/RXuxNAQ0gV3kgqcyGLPv0uKv59cI1p3kEJK
u2aoFJNLdPhH53Z5vT3UhxT9ciyaBChkUFsG2r2YJrJUedd3SYHvQJjtNS2Fdp+nTfQMQ64oXpqx
Ln4EsiWFOwiroFu9slWCd6mlAHzUKUioGyCAheECUK7+DGZvvXZamCg7GZWL6fvtH3ttXUh+KbyT
H3HHioD115s5rea2j5KmPAyTMr00VfAWT3X3qPmmvxKnr45EyksKYfN2W6a8KB5XtpQH5SGQZHU3
m4GFIC6PuG1WBkOyuz2tKzuNkMOsOPgQgJYoJQeC5uhrSnnAhB5AMeJ2w7jH6SP4Mki1gop2r2Xf
kSPQkSmZM3tY2ehX5oohA4V9Ctq2eVnYl+OZQlpSHtoqi5+6MDO/NnMz/FDkQbv/7EwZSCG/5QYD
CLEEGEpF3evNlPcHMnn0j1ucRaVcMvakE+mjJJnhI2X8104N1krNixchmE1gohwqBwYMzeElia3K
e9nyEQ1FWtiOHrKO/eyKJ/vKUl7Eceq7MPmomxFOhZrE+QZt7ciMVLnuDrOVKtuxlVT03+v5TpYm
yWvrurkfg+p0e00vbmnB+qUDZkOHw8ht2SExeVRbpWmUh1oFGO7ZbVptC5RZX+QRp0dkzQrra1HW
BirSfoBsWFKn7b+3f8KVaQM/g8nFK1FYoi3ukQaZzVCF47On9WIhkT2UWNqr83yM7QEDl4JSlJt2
eb+ymy4/qkkhyYKNopAHXxAT5DyJjQEtsEOBu33oKr2UPGstIvO3Z3d5MbF3SNioM1NwFsSi868q
RSXQKIy9D6GDac3rADUBmS/AK8VbPTvK6E5RHKHS7USKtE9sNW93A+plgWvbaV6092WHm++32z/q
8qsLiymBRgeO7KA2cP6barCLvTpI/SHtqOBRq6ywFteTcU+UyTXXd8bkjx/7wxYnm3KvtZiP3P4B
l4vPDxDQFkEPdazlG13q0OTtjHQ4KHKg/atNkta5UqrPnz5RlIIB4onSkQB7iyTx75BvDvXUlFZ/
6BG//JFq6RvFHHsL0LJ8gD033Atx19VMRGzYs0uRjivAcnIQsC1UIBZfPCpb5GBNdTxM7Nqv2PuV
pcfHkDtXqYQmJTjL4SWyWg1ZwnY0SRAVv9rlmJFNG8Q4KG2ObNfoixFJIQBC3iu8NNLR8DRjiEnt
kqaxNpkCzdJDExVtRpjcPv4EOHrrpF0N/qCWVUOUS2LAUmPWKsdWkXMfC87R7jM3nP30CTZsWH5P
bCB79AMmwNpW33YvgWPm/K9QISu/Iypco6dKiVN/0c1C6p44UPZ9Hk2J8lPB+cH5M/dKw6NO0uAN
dVE/mA+CaKa4VLdq0+0VavG8JkPIsKhxtmwyqWhPaHGUb37ZOeWhMgrtF0yVBpJmlleT6hIflHyD
VoBpeGWFVSF93S69K8eyzU/knNKfHBVr5154bSKXybIULkxI5BX7bPwvLEbnQc+xUHPZe62Nxro1
O3c9CCLbCwylf3DGSK1dHErqVz2ekpekp4qPh7nvYEnQN0CqfWQqx7sCa98XCRYX64W9gu7OCOZj
FIPXVHia1dFXQZzp8fgniaOwogRN6QNtS0wB9jo+U7/SxhjQ+K8tTXpE2rv/HqMYW/2gz9t/9bFV
9ze8IEvV7a05mJ9K2ACVq6m1NXxVoYRILhWe6LuPNF3iBaafJlu9Kit7r1Qt/pZVnOGC10RDiFmL
EWX1fywS0sMVXa3c62Kbwh7mC/ZPP027YiW7Wb5CuQ6JGgKNTr4Ba9BY1ElmJHpNcsv6YGuD/Bba
WNq7kY9KqhtnIMhUJOwnT4ozvX0EQTKqvofCjthgZSc/pYYTYF3it92IQSlV2F3WMvt9HM6o8Lgm
TxgEpR2tnNcCsch7F8dS/FoIw7TEwFEurtfEjgIqGFFzsBAU25jYz/ZupsYFIvpdB4LVGr8h01fg
lFVnXxpsM+EkqcqhTWr7J/i/eQ0Cd5E5sYyOzVXPBQQBxlncez1iOFmrmjXK9DjBx76ODOUkDehW
Bcq0ctkta/nim0E846ITFnTgDhaPAhjEMdl13hw43nwo7p9xQPER9CQd9v5rpiA7X9s8kq20yL6F
YxXu/BQw1MreuTJnJCEAYxD4eaMsn6oOD8Wu9xtsBZvJvMMBon/M6ibaplqhrAx1UQCgecFIFn0T
8nCoE+exXwUJTcox6IesVqvnNMnxPOiDiciQFmGleH0Zlu+3b7WLTAYqCu8KFhlwO/WA5XVT5lY7
VGp10JXQeC7irNgDB5ce1SKb/0hSgHQ+oNy1fS3eWGf72tSFx59AyQqM+xKVFve5mjvtpB9x5KG0
iwi8+RNKUY8WrgnDD0/4JtgZkdHUHsnt9M8Qoy+zmeZWioS3ibxy516su4kwmQXmHtgfj4IlMX5O
24asyjKODV2a/cyDZdemurRR1E7y1LFfQ92LY7uYPsV+Ct/UmKjtLat7c28CUqhD/Vj3hrHlPhh+
x6laK7sZV8eCDkMTPwchqlOPeZYg4PTJTw62kVXnkIhsEv7R+S7TpyYcFVx1jr7BIe4QUkNsoB6O
tWEgvo7EbvZVdwpJ3t0e9soi20IDEt0cHvkIgJwPa1SjZvedrR5xxnC8TLGj+i0lUfydhkEuv8Um
eoa3R7xIGYW8BcA8eA2iJbmEc04hhrqS4ytHK5rUN7s08p0yK+odKiPab2wsHQx8sP1B2FlX73RK
e+UKDPvKd4Z7RdMZ5ibxe8n9CYYG3JSqKcca6sF7Nnbad6mG54A7n3SfZKO8T82geixlwWa+PfeL
qAWAjO+L9ig0GWpsi3Otdm3GXzrKMZnaqXGxSJ1f1NpBCDxA0XWl/3gZqhkNOBOKB4wH0HSRPtKQ
HAq46cqRwyqkeSVEHeCiq25IjrvJiWv3EMHyPxW6+N+x11SH/aiO8aeX+/xXLOas9yDpkfBQjlXt
ByejMAmZpTVreNT44/wDWWLdK7MgqGGk5UGxcl9dW3HkHkC9I10HenixBlOG9H4+suJj59NBQt4f
yxkV5CBtDCta+byXOwtpTKCCwPvFI3iJwg4yM5PNylSPoTwk2rGTbRxMiizYY3doRhhM6O1vX0rm
6DH1iy5f+d6XR5kanaEC0eFj05IVB++vN4oWh1OBD6l5lGYfV6gAqfRpM3XR9GSVVrShcWGsyAFc
HVHgVmAWCHLFInjYxtA5BbXSo5Zn5TbFAL1xZTlXnkunNre9pKqf/5q87ykxcSMLGXJxb/41Rb1D
VAF9WetYKfA/tXnQsm0GelnGMKmtVga78jUhlMNlIMWjaLNUOzcl2cDt3lKPCazGp1FLzO+o0M8H
tZ8rN5HzATlCI4k2RelbK0+/i10rmkvgeslr8Ci8KOAMPUL3dTajVVYEerOTk1EmM07msoCniYLh
yr69+I5UutmxBATEdUFqLIqvMh5UpDZyxUyTUtgoRXuEgZJjBFR8n6J+9NmVBddIGKTJC2OcZv5i
PLOO0bvDhuxoGLG0KytOZulErRfSy9wqRaKcEimMXpW0154/GYAZmUxCgykhPJv1xQZyesnoDXWq
j23cqs+yOWtPCTBFL8bmonRvj3WRxDEW6CKDyAvSCIz2+WYNMyK7E+n1sdPxTTKCNjnU3OY46vSA
FhTegq4aV2tV3CvfEpw9+4eCMTgjbTFqEEHByYNRPTZZawReM0TSS10Zzvcee4Utwk7dyua5vGZA
06D3Qq+EUAAHfhFi5zCyTQnAzlHy9fQbnhB+/duUY0thy5o5ZT7XjPT4zTeE2k8G7miPQJAfOtSl
omJV8fDy6Gg8gZAn4ZVC6335a/Cc4miF9nSs1cLayZlwQg2m36Rta/H2siAHoZmGDLVk4q4Ao59/
4KLNurC2lPkYUEPI9ups8jjvZb+6U4ecyi7K5/awGTWkISoka+oXeSadwUSm0KcJ6FFcxq+3t9xF
yOIXoQ4CS1VoX8JpPP9FpZ6Cw8ay61iObYDGkKk0qedHPJGOOIQhIYhOtx15QZhH7V3Oy9t+uf0D
Lvc8gZKoRdsS1MwFZnvK7CmgWTYedRw6AMsDifHoYqTm/VxFqr6LcJkefkIN01aLCYtXOZceBDka
7LzUPrp32vncCVitwXsheOqQpJ2PqcUnsI5J1wDUdyXcGpGHyYYiSH6NXZ502yCYixgJvzRxvisx
8ufOpjSMFkMLpmYpKxF9uVn4JEKfQshTgstAF3NxO49iCFRkh6egnRy9eRhziYcjOK+2se7tQkJl
UdayUKc0Pwamsp19CrypO1dWVeylNmzBzREz5rXju9gyrBZbhgSJiEHScIHE9OfcQfPLwaSTQt7k
DpSwm/sQOEe9qU0UCPvJmB4NBU/XXdlPavbJR6cYn+LmxyuedPxCeq2hm6qwLupDZWvlXcZnMLkM
wBn/7nMruFPLfkx3zpQmSeamypCXe6S75AkBZ3/0EL7x05V4Js7IX8/Ajx/E6wR5AK5DlWN9vo/y
NJH8UIq1hxQzuvsWosvkhviMrV0P4oOfjwM1iU4JhgBEkYtLN22dyWxSsDhWKuFsiCPemLhIP1iW
l+Z4WG/7LC9ML4/mNnNBt4DDqsYGnOTtE7uIl0yXnyF6F1QcrpihdzSyK62Q7IfEwO7KzSR+tFtX
iCFADIZZuTLc5XZjOHoXwC9pMUITPV9dJzVgoo6m/dDp6rizk0kp9rrkYxpbhIlXpdG4sSTF3MgN
4ksrX/ba2NBu6W9SzEGNTVydf2WPUVdl5din9oPESx85IkpX9KH8Qd0DeQ6k+5h3n+OG0ZR/h9WJ
htPtlV7ERrHS4ApQXKeNQFK3bBvDBYv7iQfpg9QgOafDMdkQsYzdLOFaUE+TdN+E0Vo6cGXOkGiQ
QKfPydWwVEpQCPhGIrfOA8/xuNqkWowbJ42kaWPqUXwMmgEzJPDfz1o9KOrK4b42Y167ONWApKQy
eZGL9GhrUWx64JiWW6t30vsp9rVHU1ZOTR72Wyro9u72Kn8wkM7OFbRKlc4nSYSQ61xyU3EFCsZ5
nqZHOQm0eDPFemP/A5RQeSkMHWHuwOgdIcLX9+ZLLidT8D7WJR1K+jDR18xOje/4tabpN5Br+uil
RjAZljuNVh6cWrPz69Kd5VnpPEcupzsMU+Y15uLyRIrONBFBiN980PtEgPprm9a9LRV2q2gPGOsV
28mJldjTnNp57ORoklbO4/ITUYih1cLzBgIUi7VsKspqNqs5JbFjgPvjVmli7NmVYjiYcT9jpxwr
37reWCuDXIQ+JkbGBNRDx00HWMv5DMdwTktdAtvWWbESuGqpNNYLvVulkz0rRhjnpc1Al9GU8kea
XekQImvnNYKFtYIpXh4PJi1ozKKvyo7hgJ7/ksIZcUakzv84YUOIa7cjzfOmLJShN3eSNA13ZWUN
zf2U43H2E7VhB0O72/v1ozH+934VxDMEsMnaeCkIAsj5T0DgJMcWupIfHLRFgw0fuQyQXAXs7MZd
ZUkbP5iTYzzJcrCnbqu81gN0P7q9WgNnbShwh9M8ZPiH+EvtEwIq+l+FNXvIrzm+j05/NHb3uV+p
+RPGbuboMaDZvJRBGJrbVNHw4KV+FGrPmT/Mxt049uO7USrduLf8Tpa9uKm7/i4wsqLfBnqohV6r
ysFTQ4of7kBOt/xF6qCNYWszSHO01npVrmjQZfYGE8G8dXk/SDoutKgl8nOa8aXkxdmWLg3FJNlI
4PEx7uwBHDdbfRhS5RkQ9bivAycYnxStUZE9hbKsbwa8HK0f8TDPL3IIUs1VwgyGzu3vcXEg4OQR
pz+eUFRjrcUlgVuoFSLVGj4gji0rO0Ptq6eg0qQvDTaKGyPLquKeZHKtKrp4tnH6iFViC+rQyGDy
i43616HX5mDIGqN0Hmytmr1CSpp9kwtYfT6N5nOCYeInOyiMSMJH5UIEYCF/stj6uYOyCMpWzkOX
G/bGR1/6uWuNYUPGiTnx7UW9yH4ZDA1vbHKYHAKSyzCTjLTHmroMH8G5zcp9YkSg1wBty5o709qc
qMnJhb2p4qkV7pgWLttWO8nJJjLC8ChOcbpy8i8XnF8E0ok2sliDJQWo8W3a35DHHnO7Nv6ZsLZ/
5YlOq70RDl9Ka621Fy7CulgCwh5cbZqGUD/PvzDZ3hhBJAweC0NrjyrD7mhpRgdzGI2Ve/diKCTa
IJPBRxRiu7xWzofqwt7nnWWqDzUYxi+dGo1fpKqOcFCF8nL7yy5DOepllOLoG/AMphm3zJb7qQ46
AE3mMXWiStq2TeVs+9Y3THcyOd6uVLbOHuldVJT1cPzh5JP19fYvEOt2Fj9JqYSiMBVXjo655EeM
Q92VVZ12j3JomcUmRWg/fQiqKZt+3R7oQ81xORKKbQ66e6ImaCy+YBXA/Euwqec5BLrda2bNehgH
HD42ZeZrX6cC8Rq3mpQy5BGH/IcXDGom7bh3qYG70LNN6UXpQHw/Yqak8LZIuwEfR73AINyODXr0
mMmazlvLex1PLQAtb37gaL21kohebH1WDAVXFN0o+oFsXsxDqeuO0izMTaoj7aFrLOUJnSPl4COA
+l9XS2sYnSvjcbkJ8gqRhibqYjsqfaPUCo4pj10/F16q+9kvbip1chMt+5qVhbkSwi+2P5VoaA8C
kgRvnMT3fPs3Umz0pKPtoz0jgtlEps9dYybzL56i3cvtTXFxXYixuC5A9HG26ZyejwUOxomRG2sf
5apWH5V4lHaOHftHJajUXdMZ439qOE4rH/BiUNrR0BCA+hC2GXPxiBqswB5wYEZl0poF6wu9QFMd
kjulK8HXAfGxvD4pkp+3p3px0MSoZG2oo1Baojl9PlV/KlT8vlv5sVRmEIWSEU0/QBmG+9vDXHw9
kFPkROwWYWJEgD4fpqRHpuONoTxatY2DrZrr2ZH81XxWB0vZ3h7rYmcyltiQnGZmRQ3vfCyod6Mc
YUz8OEZ6fuAMqDv8YOaDEaHUhCdQXr7dHvDa5ETNEKsQUGQ8zM4HLOWIOljc44uNBJfssntRlp8B
Wu2RXxnW9skHPvgsYvGk5ybgimeBQEQuTjokW0iAk5F8mf1AtzdxTXl4MzpxR7tXge87V5XmoBZt
1G9FaSbvAIBQNQ4QrDDcwsEoBNVgB4OSYGy/aSCVSi8zoVTJ0M8HlzqbJf3EiMBqoMJgAfW7GTO2
4lRbaf+TxM3P8l3alfgz92mXvQ3JYH+rR40cUc4m8P5YcUflCVCshKvE7XX+0Jo6n7lqCAy/4I2w
2svE3kdtAzxDoDyaiSk3Dm+I2p7xqOK5Nm0DLbSjo4EV0RO1tgBvzCDQv8ZaiQV9rJP70yFtsu4A
EbtU90k02pSaYsMa3SxLGmjoaIM5mGGoavJWDOjF5duaLvrwkKVoVTTehNRwDZs6UovuW9GwfD/I
hJVo4zftKK1Eu0Uw+KDykL6QUXBoiHjq+Zbq0Q5DobQuT2aqSO9TkfVfkE3F/R0g0jb0m+S+NPxs
ZX2XRf//G5UYQEUT1hcNz/NRRzVBCTA0ihMtm3Q/kiDf9zhXH4VOwIOs5fNbQiEUHzLZOIxBmnnR
hKH27Y98ZebiUoGuAuqIl9Mi9rZjJhcyFMhTDaLORZYSfcTBTn9oXTl+0bSp3XAd+Ss9T5GI/7Wx
xMR5LPOHsh317SVgQtFTHrWV1pz6wqy3Az1sKFDFtA9D9TWcunlvYJDp5tnUrwR9ERrOB2ZA6JBw
oSDLMO/zFXfwxO6UphhOLO6wbxst2BO9pO1Yyr+y0m5WwvDlPEV1TnRRVBopzrKPAvadqJSP/ckZ
gLdaJkyXarLHTWGF2ibQ0vi5wfD4eXC6tTLd8rHAEpObMDjHlwoBZcnzmUIEUNIxaqdT6Tv9ocNB
nJqg7tCkS5VX2ZeTXZkmGcybijQzluxp00CSuh8lde3dsgjX//dLSJKQgqAaQ9X//JeE41xlxdCO
J3+c1D8tCce9odXxqakqY+XzLrPLj7GEKgGPTmRGSSXOx0r6SDJTo5lOTj86vMmjeYbr2KOK6CWz
ZYduWoJypGmWR44bGeX8T9crmEq0PQ2OfVg44StZlpN5nR9XT1qJ7uImKkdNOiTZkP00DDQV3VhV
ct3lk7aBN3S+8Xr7RF5bL1R76NCLwjag+PM52PZUURAwxhNrSmdvKsGcYMs6lXeoYtUr+cjlgbCE
CD4PD9H4obB7PljYV8XcQtM8WVbkI/ZS+8l2zmY8LHurxSqnUu1hjcAhDtn5IeSZw4VCivKBQlgc
QiPoUzChnXLKcBP0VE3qNzwVg8mVJ9k+hnWo3OUVmpltos4BdZFkXHntXJk0QAsq2GKFEatb3Ogp
snUm6rbqaeBxsY1Vs3jIskl2h1I2/4uiov92+4texljam7wTUH3hg14wkFS/ruYQ7ZCT1Nr+1rSS
zGsYdGsqtbOTgjLY2CFy77cHvTrJD3QAwD+ThsH5l+WpgFAyEIhTCTn1zs+VdJ91WfvFmNtym7Od
Vs7e5bYFACFaluxczAQuLpLWkdIZwu4poM/0DuuobVwt6JTnaewN5XMvZs45G1a0SMW2FfjGxeTm
WavzpNFOVl4rIawMh1LYgNRA7RL3qZMXLc/IQB/iaou1gfU1iyTr0x4xDtUIsiMkFcEJcIrOfwS9
yhLVIM08gftQIldHxf1uAo7pGUEhT27XZEg4GKsSDheXCsPacKoozwtBkOUTIpOQODXgiJzyGZ6B
ybuYDigmiZs4loyThfjV0WrU6c7Gd/H+k3vKEaNSWgflSDq8fDNxoiUp1GbjhBp1/BNzu/jgTL71
rJdqvh0i7Ij+h/FA76DPR4WdesH5CtvTaE9c4sZJj/WcsG3R/gHvEUdf7L4I72rsVFdmeHFUmSFJ
CQk59UOQjYt0CDkd6B+c1dMoScNrXhbwUfEK2ElKTeMnzPvXGhjaGpX8yqioHAgeJK4kVF/EWf6r
cJlk85ACA5ZOU2S9OmHge4WidJtMPPCF2dCfTG6bNajyxYElBPNuo2uN6wTxWPz7X4NSpk+xLVSl
E3yI7FfZmtyDWlW+9r1lvd7+jpdbVgxFjVSU7AiEi1hkJ7LOq2mQTr4ZycdyCMs7bQz191rDQWrQ
dR43bc8jDqm/NVz/1aFpDYN0E6o9S5J+0ZedMkZh8K6hPTh9S6NG/+YYGV6yKSScCkEZydgpTgbl
JR9g/qwEqosoLKrgH7hRgpW4bc4Xeapiwautw3c9Lov/7HzqDuNoVc+QXmWD5Mte8zW5OiB4VUiE
ogS+VJjUR0canFIN38cwyEK3V1H/gK3zAzHL3JXk1Fg5MFd2kZCyZCQKyLA5FtlK2tZaNgeac5rK
KGjIm0gmPKnD/c3NdELQynpeGw57EvQjP0CFy0Jlb2LbOGmWT+tTS7ZGRf/SlVVfvlfrIa0+e4Vi
lkitjfoep/MSxZCWNh6d/kxzE/1h5b4be33XtoiIegbaJ8bGbMpqf/ukXJkfQ/IwIhUTOFj1fL+U
iVmSwEbBe2l0cOa1sJe+12kxjiCQqn9vj3Vlq6BCCV0BzzpqUUv6R0jDW7OQQ3ivE6fc0ERMnkCa
JXft1MY7MNZ//ofhWEfKpjoPzmWvRILcb0yE7feqm2OUIeNWP6hx3e4CxZgleHBwYP6XEYWdLNAM
6kSLw4dwYlcrcRq+p2qRtF4dZFF/aOLcUjf1nMcJXi8J3jq3B732BanTiucOq8ttef4F+1CX5oSW
40mKU0l+rHDXzD38vqZ2B/PXWLuSr1wdBLcP1BEKBxfYBCCfTZg5WfiOeS5dRPojUr6rnU66m+Ox
Kh9RXHpMcCRZ4ZVczlLlVHAtc/Y/zMzOZ6lkdcTrOYve7VrFawCMq+EV9chNrUxrx/DqWMRucLyU
/S5K32qhJHgOVdF7kIfqHpCytgOO3j0iXlGsnPjrQ8FnkBkMYYJFNKtbW5+0smZaqGkXm7GQ1S22
CuazI/vN52MZa0io/v+DiavrrwtYHkpbqmQ7fC/jYajcwuqn1g1UM5bu7ThfK+hfbhRGo3sovBFI
bpZ89lpSOkfSmFrp9PrkdYGN4E+GkzeW5XbxZUY85JgTLl4+exw+YJREGQHYueDVKVUQipZt9E7F
NrpX0s55B9EIEyiUijWH9Ctfj4IHLy2Y81R3lpdDaULgG0I1eu+Y1qtTakBPfEvIMBSp/tnnDncC
tWCCJ5FF1PLPP16lTmNWD3P4PmWa/oCRlPSYtoPqDVOz9pK7Ni3QPxbPDGGzs1TFRsEmRTlICt/n
cMw4a02jY47dDU3gcTFY4UoAu7wWhOIW/AsEZ5GmW26UmH3ZqWYSv9foL3w1h+J1CE0JrkenvERD
1327vUEuE7Tz4RY5/mQWoYGWQfieDzMIIhCFGZfPMDg/7casnpwADtFLM5RwuRJ+0Pb26CuTXb5o
pAhXPacJ4nezj3rqAWrv+mRPX6WhnnE30LOVbXNtPMImNzwnn+Kt+Pe/znzu+5Aguf/endoejokT
S98D2+pxG5yMXzWl/7Xq29UBoe1AyBMNkyUBsGjVIuf6iN77yfG/y6OaPxZmUHqtPad7wNbd55hK
aHpBBoeXRt8JBRJQ5OcTdPROq3ogee86BWXNbeChy4/dFFbDNu/UfL53ukq2jkM0zrFHf25NMvna
fNHaEQLNgMkBhp6P30tWG/j06d/tUh9oXpbkT5NVnbJcLv5lNdY6B9cOJwpTApOsMOyS8JimUqSF
jR+9p2Xdf0uHjlqHBipwbwZzviY0e3Uw/KFYY6rYUL7PJ0eftId8JYfvheQ33VPd9tVeLcqp/DIC
Slwp0l+WkIE0w4CCZselQUlssVfxOFAGoK3xe0ZfyqfnjB6fN46RARjJmVsX/ZP0pw2Yx1PDoeFv
syFyO1VJHkYeYiuJ8ZXrS9CyoJ+Bs75UlMrzPO37tOTgKIVpPGmBM9JkC31nN/jsbBRDujC6p7QG
DOp2iLg0R2EdBEsaaJsqFE/FV/nrzPptFmlp1ybvca768aby2+lVN/3aM5vE0V2duM9/lYnychMV
5SkfqpzcoTWcL9Pc9Y+tWq4B9cWHPiuh8pNAz3JwySBEg+H8J2llZsGY8uP3/P9xdl47biNdu74i
AszhlEqd5bZ7rLZPCHvsIYs5p6v/n/IGNixKENEfBjAmAaUqVljhDZmVTZs+pgzmmxzsw+25XzlN
mII6tHjIvSkVLMYJRxQSLJCG77pZjiToKsLx89yk6KFMsKi7qnFeb4945TngViTxoCtkIt+2iNn1
hOcdvfjsPQ2z4HGaaJViyDoj/BDo8y9RecrnJtAaiFyus2JeeGWyEkTI5cxZlk3680VN7ChPxhkt
TqPP36tGbaeNZosKaz8lR0LLXr2br3xFpAMpQ0v9K3p8iy59r/Y0SAH0vutx1g27ooJI6iPCYbcr
W/jKzJAgoySACCoJ3zJJH1MtBJ1YZu9lYqqhn4BG3Jq1kDBHq8JN1G7W+P7XLg8I2JSYwJCABVwS
/7rYsGpEvrL3WgT6vnboB0/NrP+muhg+tGYu7ii+tRs6yaa1kX054JdzvI81Zfrn9o66cnO41PiJ
n8iqAQwsjm9f6eE88W3fo1r3FEqlcbwR6PKBHGicd6E6eCYaibq7PepyyYHDQjnk5iTXVWGzLk4O
WuOdQ7V0OlW9Vt4PhVk/xKLj7iyH/reTeOFHFdflgChJ0GPjjiIQWgw41z1vETOlr2a4j2MctvfF
MNejT7+le9JGT3wwspcDksnL/onMA5cKHgDTwgy/H/1kILad30WIMPxGRkhptk0yr3X25Ef6+8KT
g9HXI/qjAA3WVS73X3dwSmWwxuBOPQVzksZbCqlZ81nxnDDaGlWeziu30LWvJ12ZZJpHx3gZcgd5
QUjlavMpShtX22OUmKVPCGQYX53Oc7dhYozt9vaGkd9nOUPeWoo+SGjxtC++X9VHmjfmOJ9A6Jv9
yKatUatW/jj0pIibYiaFR4cv+0bZZj50wkPf+vYPWJ4TucSIGFB+loET8cX5EldWWZZ9GWsn2B9W
5uudbnzOLJpxSuiZP3uliz/1ppd+uT3q8g78f6OSl0Inkc2UxekM587q53bSTmpVablf5uRaPs4p
5sryXvmiJpoBMgslnrlgJE0ZDAZRCvU0O4PZHKy2qftth3y6OIhYV996fbA/6jDB3GTzQmpgUrZA
F+N8RZU2wy3aK/RTpmO0sMcGkTa8j8mPiB+6gAqfT1muUL7dXtELWAnDsp4gDnDTZk2NRV3BmBEv
N7rBOMXNXHyKVDPbqgg85cjKVgN/G4EQN2Ht9ZMZ7epxgOen1/ZK9HjlwNIc/1Pul1Sd5W6KjUbr
kqozqQs7ab1pXDu4VyMaWr6V2mvc62XQIGcM/NqlEQiOFhef84XGv2isMKo1Tkkwzd6DqinVtoS+
23pJjXaf5VG7aQyneKo8Z63IeGUDc0FwYoB3gM5eCgeJMvNKGtXmqZ+MLtuCwI/NndeGa0pmVzYw
bzc0wz9q8bgQnM8xT/WK7MUwAQtZtYfDQRwd8KQNzPdhmuNv9Mcq7+72Trq6rJLaRuuam36Jp68T
hV64CJjaMITToQlLUJgttBrTDwxDeWpnL9W2/WgG7+kwr0FYrlyIaFpJTDKVONoLi/sIAlJO12Hk
fUEU9EcJbKs+jHmmJ3t0/YeHURny6b7pveGz1YYkA7GF8M7HX3EUQ8k4qDpyJS4TLqgzZQ8yVDvB
poiTx0mBZuOjBld6xwy6v/aU6y5aibeX/erEqdWhzYCuGjyu8y8tQvgySJPqp7KO9ORFCcZs26jY
2O6MtB+cTSjELAPgvLC2Fv+z5IlE2vvtH3Ftu9H4+P8/Qj//EYqOnNmslfqpUrX2CKIq+5ZRHtnZ
udXgi5AZK5O+8vpwSxC/SNEGQsbFO1A56OCF2G6ddAUkBq9y2qM7N+lvcUuTcDel4fQrGz07WHkX
ro3Lc0J0TM0elP8i6G+ntHW1PjFOUVE3PyLEkYPnKFMVZS/AYWb7YIrd77rkcH18fXnkyeUNkH9E
iIv1HRqg6qVpnCgxNzuost4+AN2Y+ro9i91sjWv2Q9cm6rCLZUb/x5DgfEAk0+nQ1Y15cguteUq8
oX8unCKGtVIlLgbJeR4Btqdsteb7dnVgVBwAGEo11WXoluBAnDt1YZyUodD2AudJfxiS+tlTB1jB
pQgKfEQnPUr/hy8LSAEhKGoXiI8sjlFmjr1mhrVxsgujeRmnbvzcZz39Hr2qUAKhKTsiHIs27xqd
49rTBwxGZpDcXgBKz1daq6JCDEIFnGIA6dzibue2B3U0mwGYcl0O/8s8pXIEWD8yHHVxcqw2DQfQ
PubJ7qL0lJTK/Anmphv4uT6XnNU6MnZFRBvqcHsHX50mFzMlYjrbFyIRs55EBThNXgc3gvWqTTP9
JyG8HLmGlDLO5vZw17YRqgiEUbzk4Dflrfl3BpCb02jVmXlShfmiKC7e1sCF9yxxs0+NeT4WhjJ9
uz3mtSmSxVJ4QrKOsHwxphYqddD1RFKeOtb/GEo1q3vwaemeQlyzxuK/PhjwJI+MUbIEzieIJiCu
u73DtqkU5zeuUXq6mYcepKg5qe24vz01+dMX6YbMb4CGUXoA/7c4HWGASbhmN/YJ4mrwqJddkW2L
sXiu6vpdKeP0oHErug9I/+p+FgTlyvBXviY3Ech6XjjK4EulY/BDGBg5hX1qpnG0D0of2CE6iOZw
qvNxru9Q+oC4ZmZiWrNnvzJx9ixuxwDxEFxaNomCeHBs+OuMbJmDlP41tkGsi9Zvy+A/ggw79sNQ
p8I1jAWeFGMhTPXjJ1bq0VLFBABJNrLYVjFa94WZqc6pgP956DMNl0JlpLcRedaMXCxXxZ426poo
w5UnnU6VFJ4ksqC3sxhWc2n0oe7pnKrBUMWusoyk97XK+0+Jw073S3swVr7ytbWW6C158eNLsOTQ
Tcas8pmFc+qUIey6TTrG0c+yi7Noq/ZdoOyNfGqUg2fOBU7LtaO/1fybNZGIa/Omki2BghKYuHwI
Rl2f1Am5pFNcZ7U/t4PtK9UY1b4VB5/xQ47W6MjXNvffAy5iJ2xyWiWdAvukdkoR71owI5/F6Kn9
XQDaZOsiaZr7Whwq1e72ob5yhZDA0ygEZQi61lsUFGu9Gcc0r/jCeVSWWGU36NZ1QB02Zth2K+RP
GaEsbhDAs7SUwXtKgsjivjL0Eb1qM7BOYVKbgY+9tDD93O3HlbrEtUmRYAEcQxAT+MjipkL8GNkX
mNwnnD6rGeEFtA9fo7HEBUiMxlSfPr6GEruBopYU8F/uFlNN4dzMhnUqJpRoH0TkOs0mKG0an3GV
uyt6c1dSLFlqgQzBswaAarGIjhnGKle9dbJzuEI8n6Ca9KFVv+RZ5vxjeZ16zKY6/4yu4LhyC10d
GrQ9tC0KPheiMXaeUh8YbPM08uaCZDfU5t5MzDy+1wEc1Q86EltQyqNJ/FL45w8qNPyxSgTmjkgr
f+AvLQ/RX+85HhN9k7StczIiZKmjvo+/q31lbqbKqVfw3pfnETAV5htsH54bQsLzoXRMOAZTaPop
UMN62ChFU/5Cjcae9mlqWN3OVQVcabXK6cbe3kyXV49O7YcVhojHY7v8vK4ydu1AInHKczvcIgoX
ZlvExUz9i7SHuJutNur/uz3k5XFhSPSIOJVSsWRZutSMrAoHqwejW2XdU6iYIttU5LAbVRHRWnf5
8g4AgY37OpKvoEouAiTVm6HFp8I+6X0h/tWcSWv2YepVawJL19YRmQvUTyRejUD3/AuOeqvZITLu
J8ud63yfJI6Yt/HkKNbBNgpnm9jBuCaCcmXXAHehGAqEU2pCy/Pz1wZ1O8durKT2TnRcjWrfVAVN
qbiKbYnUaYLH0u3d3/B+q7VS5eWrSRZMuYV0WNrHLFWuWMSJni6Y0aAoLG+Dlnm4F3Q3xd5tQuNH
1rjzdhq0WWwUNerMLeqryVoN4sqC//0blq2pSm8QxA5D8Z5banIMm1bEu6TEQnXrdmiYmwT7wYev
Qpn8g22XhXe8Jxbf2B3ctutRH3vnyZmjR2yAemNTCS8xfBtfcrT44rL24ylrvwZx261c+5e3oRwd
qQ0TOQcKEHJB/vraYiJzLqhwvOuBpb1NFAKCDeGE/Va3JpibMY8/EaIWyPBnxspFfOXEclqJkCj+
k0rZi+vJqBo7TU1bOY1UYx5NBb51ljjKlxY80OH25XDts0pTLCIE+P4XojEpxMs5H5PwHXWW2kf3
JPzkxcG07eb0iz561tvt4a4cIVs2FKQsBxzapa00OBgVn6lEOaV5hFMrij/jtMtYfLEz8UAfQ7+e
wKKFzmiv9HKvXEyStc6wiCmSGy9CsKYLUWm0g+idOvtk75N+CJ1D6wjrf1hQir9IVJIFU16Rv+Ov
bdMbZVxUkSXeNRxvDzwyI6qUULVSd+6bg7AUSuy31/TaJ+RJoRdGd1UK3pyPWGe98OLREO8tpMVh
LwAI5Advqq3oDhaBU99nqAO/3h7z2nekN0QATz+XtGVxOLIkQJHeBCmst8g1DLM6bjIFwwuraL1X
u7PqXWNma/7C144FtV+qY6wuffnFoMoMvUSv3PA9ggU7+jG34b0ujOy1qaEs3p7g1bGwdCfZB2BH
nf18UWPqcwqoIlDz6VB9UhO13ARoyXjbohvUfGXPXNubhF18PTgfoOYX9aHcQS/RQVLoPdHb7Ieq
JUV4aFNR5duPTwqUCDE6qwf7YPGANdFcN0aSeadUOP0eBzAn2BhtGxr31jQ3ztvHR2Nr0CrAzJaw
ebEvDQvZBE1RPcpBg4pYZyPdeM1WzcWuiY3o1+3Rrq0hySwNdqYGIET+97/O3RiUTpQSaZws2vsv
6DIBAQIUVSe72+NcexZ4iP8Arrg2l7Ibkr7lJl0anOh6WNmdFzrimUaJ+zxrwFiRQHPzHiQUUoM/
QjK8emX4a6EA1RHSVqq2yLwvFlVVexdiTKWcktlzM18xsK6DYF88Fk0PMX30qj1LLA7YnSTNLsub
/J/b87928qXYHvtU6o5c1AzCKCmDmBs86srgOYDX9pyQszzl1pzSfLDpCtWZsXIar3QwMYMAJomo
BFQPpIXOv66ZazivBsI7aeFUJ89FUQd+g5GnccDIxcQ/MA+y0PWRV9P1R/pl2UtgYRL9niMD8fv2
AmjyNJ6nuZTIQBWTP5AOUgY8/y0hZde+9IrglKXYp/g1y30Hab4MEGTQ2ge198JDqCUtFquTdVDA
BGcb0lJtF9A1mzapUyXbysrXeDfXngHMmjhtuLyBzVpcImGjWzM9wABKVZGZ27FJq+G+TFQBxXsK
uzsFQ9j720txdUiOONbR7ARagucrgT5vF+qF6ZzGdkZYTTGq9pmfN7g7wxwNQrMos77eHvIPB2Wx
+sB2/kDvgK+SS52PWSKSkWdDZ+N6XrraKVI9jIvZGYq2p8hcNz4cC93wi1jJ6k0U9SFKoIb6LZnH
4DXwVBR6kyLK770qGPN3Q+kwdLn9C69cEPwsSWwjhycGWLxSwim8wLDCgD5OGVe+N2Wdt5nIo09t
ryvx4Je6le0sI3WtT1bZGGtZ/JWPIsW3KMEgMkBAuNgH4zwlboOf+fs0NtYz5fdua9duvjFjUgfN
tqY1OORiwpA/qfbLWJUNgNbt8kZANKcBwYCS4pRE1RcztivVTxRVu6s8EK/7tCLHvgscKZQMR8Se
97fXW954f20IOTztdiR2kXVEbGYJoMabyg2J6YJnhKAKrOj0Lhg2vXT2oGGM4crt0S4ny5UnO+4S
iSh7oefbr9Ic6cVT6M9lIfLN1KXRzjGjbO8psbiz3KS497gVtrCm6pVsaHkHMtE/xRFCH4OhUfM5
H9rupibsoll/ttswfqzHSlCXiexNG3uG44PkyLZl2erPbaUad/bktj7uE81alWaxvfgVsi7FX4Bn
4DMtb788UmOzi3vzKcBg49h0SFYEgngvSIppo2MatsbsXjw48ESp0kqsqQRC6XAQzqfdeyTXxdTy
ymbJ/Luq42+DdO1NRvKxLG3NTTzH7t3tr3yxp+QBAudKrARQD+X38zFF6yohGO74eSgU8Rh2o/3T
6+zvwvOylZrpxXJKAIecGOQplnbZUJqMwFTrQU2e56SIMV7WgrLaGvkw2QjdhN13SKHt2oG9NjtD
8kaIbuUjJv/7X6FSV/ZNTbsneU7jNr+fw07BAmgAY4Z9W/j28ZWUvDCY6bAbgAWej9VHbtNEsZ08
jwGyU26oaT8McBo/jVz0a6HZtXlB90HslyIN325xNgtGz0JTSzibJepDtUUjx1W7eyCk8Uo2ee2z
EaujWcftI9GO59Myo543IMhSLp1SbvtOfRZDHB+sGLOVXRxq7Zqf8+Ux4LbhxmFMqofa0jbYMGIi
zYaPJijTfrVE7H51A7cJ8MqLW05/MSNvALRqTe3q8tphh3IEAfxT/gZ4I5fir90yqSk1UdfhC3p9
9CO3EnPXpw2wZNz02n05Tc53W/E0sclic/5Or2H8quN4vbu9jxZxL7cAvwLMDS06KkIAyc5/RZda
Vj/NggXv1PGTyspbUfUrCcdeva/dovZJnWZjiwFOuEEodU3w+eJ7A5qjLC+rftilX/RRZgcWtZsO
09Fs06J/RGHVbHeA2eLKQjJWTUNu/N4K3JVYYunlJ5NrepOo0TEqgJQ/oOq/Fr9tRWXWoDSOTiIq
1/bzSkm+GEaFQNKmqsu+6AmyIvxaWoqEnzXp0/ZYBBa0DFvJbG0zBW78C6PJovX7vhg8ywd26QwP
Tmal05MTCN30qZd0P29/rWWMzO/+kyDBtAXJAkxqUcEanBKZ6L7qXgQOottimjpsE6K+8Im9DHdT
NPgmOo0SPEaepnwRSeEdYk8v282AYYq6Uc0iemuDNlzZRcvoEc62Ru2WNg4BGqhAd7GZKa97QaH0
/Usvpg7fzjxNo03aKvYxLEXb7nqzrf9ByCxqJt8dsf1sS9tsCKZrN96A8irH18SCo7lRhe7FR22M
FW3lxrzY6bLqCKcFqBUYdci05ztdFJ1ZqG2cvKjTWLqbyNARu+ys+CVrMJLeFvHQmHsv6Fzs292g
bg42gmFriJWL28YmxsFCEukLMPuk1ec/wrWKAaGCun2xMyA5HRTKn1Zcqc3O9XKKoUXSb3PTmU+3
t83l1CmcoQRKow0MwoWbQ2t1dd0rdvsC8qrbj1XQ39tTPNp+i4i/I/RNYWXxVplK97W0nX7lTr8y
Oi0SqDNgZAlulgTOIrCHsVO97iX0VGRr20Ht9pZjDfqBkpoa/oCp3n4iMSxpjfXpKJWz0NVdKaxd
XDR/oKOgYyUiwbnowRUhRXhegPZFV+xg7yoRGYTmTr/cRgs2la7U324v+ZXxpLsV6AMUgYC7LQ5E
7VDopfoVHxtS+dAfp9oUGy9Pyk9alha/bWSBksPtIS8vB15oOl+cQSJIZrmIPyY3LlCT7/JjSJjr
+lMRTKHiE1QqBhpvXYCdtm1ENceuzEx1l42K3e0Jfeuy8DtwXV8tHVrmk5F0hsBU1awidVy5KORP
OEsqaJdT5QAHCIIYXL/cK3/du1MxRJ5eDeKoN1OWvYzNFAKfqrvga4Jo2Ros/HLnIV3EKvOwsP8o
N56PxvCxNQ5VefScfMJpWhki/qSPDovrS9W63xA4NnykH+yHqRLqmkDBHw/6xWxpLZG5cexgtC2b
knWc1THs0wjElIiPST8axgbSeSE+jXZQAX8czan7GgHoyLdOl8TlS9QnZupXXO7fmjqZAqTsLPcr
F1odbro58EIs0kjH9qmakYE002QBC3ZLWmXlGGOrazmFPh7cRC9oN1g5UegMqsBv1MIwX3L2+TMK
m/Fr5sFS9zsh8lfoqbp3qKyhq7fOKOZx21TIGOyCwkizEAxAg2smtGga502gfIkLocevUei0PwP8
L+Y324hBKYehx86Z0ZfgHqkS/S1VnOArZlqe8WDP4xTvnNQJ0t9gU5ryMaFwb/yTCxXil2ektbG1
IjMMttCW+uoha810oPMoEx+wDlW5hwFujQ8lvE/nwcia/GU0mlJsrNGZm3sFJ2Djvo/jqT6yhUA+
jv1MwXAovBSIjxI2DmxRtYyU/e3zdmV3ka6iYklTHXDpRVis4ngZ5bE4Wm07PEx1Mb7pOPg9BdQx
OX1mU/1WksqaEDLVRMY2S9cqwZe/AMoMOBtSOH4BaL3z/U31vON0E8WgU9p9rpU0eouirN3WjgqN
tEmxXhOKar6Yogz2QHPX4FWX43OKwVSgcsAu8pac7rR2ZsTP9YCiILDHfVx4YNg8RLPSje4mkhLl
1bNtvsduVz13CDKlW4+earLysv+peJ+fMxIu7lh+h6QlLHuoqWVPc+Hp4ijyeXZ8fEmF+sWtjeZp
GPrG9TU9y554l533HPvXB0Q60nfovaH7eebxt09pXJbxmxbQ0PlmpYipP8Zpo1hr7hWXb4JLsiaV
nok6aUAurqOmQpcFcYbqqOGs9DDpMczWKONp8hXqaQqCamrx7+09umQHEpi5tDxpSVDShkG2HFNk
+BJ5Xp8f+2bWhp2iDvmbcJu83hW9ZPCmkYWxuJ9ojYj/mSPPyDZ6rgzPgxZXmF4qRphY327/pj8P
/tnnkmEia0DZWTL0l7Uea84RcRgy7VNd1Kn3UgZR136aSOL1p1CNm2HbN5Fn+2luetHrZI2W8uwk
5YSllFr0Ek8cR+kbgnvFsFHbHr8RvVLaZNfXU558xfRiKA9tNg3e21h2U7grEFd/qZGBGj+jeJqN
+zIwQnUlyPmj37iYFG0DlOJ41/hj+eAbVZe4XW4an7BHn+/VKZz/dbsiN744ehAejLby4pOoKs6l
Fw3Ce/BQIEjvzbZrT4ZdFek2wsjwyTZT0zzVaVQ9OQPligOGdJ3ypOVJn/3jWUJMnzOHcuemzp3s
lAa66FdKNEsStsR9wcDgQFEa4oVckiIie8hjJ0u7o9qgbgdZ1CgQjVWLIvzcD40j/GxWvOguE9aA
RXvaVX4LBO/LHJqhsUtoYfB/j3ZbrqRsF3cNvwXZawwYQdpI54nzu05Ecd/lWT8e86xwtDvU8cKX
WVTFQwC1YpPkafatCgwB0dbpx7d5cMVK6HJxevkBjA0Am7Ls5SXTB3GhD443Hs0OS0YfBxbzV2bX
wtoMGnAFtY3W8OaXJQK6brJYBiIPmAYCQOdzNiK6zSaGSEcVYvxPdegfpjmM99KPxI9Jyz1/dBOk
1TQnKD41JLrPlE7WYLyXubL8FZS8ZamQ5pS3WPlx1CujJSk5Qr5CV7erKrPdKvmoPyjQksJNr+Ta
eK/2yFEX6E7lj8boxmL2+yozRiklAudwVGYjfrbstje3ytDA9da8lJr9YDXwxKxJWzN7vbz4+NXU
UeHCkjFzAS6CYQ3WByiXiVJqU2ITmur9T96PbN4VnT6/BO38r8OPTIDH1s5OaRSEv+Ihf1UKW/kg
HJgTBfoYjSOibiBxKLGef0ZTmGFXJnIBS9PZR7H7y0Qf403FQPglSZvS+2gtnfH+qIlDeIG/uazp
zEKSuVp3OnKd1yj6N/OnsnHNgyv08EvUzZY/jx7nw+lq6/323X6R30oQv2S3gkKmqvZnR/8V31Oy
rylj9/Zxbvr2ax8kjUBfPNScXUDP+pPRpP8JGJpfb496eTTJtKjz0jpgdGhk5wuMeefolY3lHF34
Ur0P/C7Z9449f8vaJn7uKvHf7fEushjKB0T0kq8n1fiXQNnG6etmUCLrOM+AQbJKH9+6tu420pP+
w9fe+VCLqc12UituEVtHO8/w1HOjGr8XFTjINqqiYY8IoDgkXpbuRmOMj2gBrDE+L4MrrGcpE1K3
B6BHALMoWYQF6tUxHb7jiIhicm9mZdnc1UE9J37nVfUdCs9Ab+zYzf7N26GwiBnwCbhP28p86ekc
/TTmPn6t8KLqNhivin2eRNNa9+Ry3xkSwYdqOgkwjjVyh/y17xSo/yNBqH4slQEhdXXstqpdD29I
lqBfpitzegjo5BYf7TLgYCVl9qRoFPW4ZQ/F9oyxjonQjzgeq5vAdcpNE5nOa0Gl9Y5CQ3h/e+P9
IWmfRRlIDqBIC6oMa3bZhzyfp9eI0Szhrhwn7lXtkBBWGH6QpLbmlypgl4eoVZGUdlV7vNe6AeBt
GzaewosMDWTTw+BXNrGwgv6ATbR2JIsahydj7hTMrCZT/V3qwp0OTpu3d52mTgGIsaJK/ModnSLb
BLoabwvdSL0dmKHBOnSthv+WLpJeo45kuomvZ/kkeSzOHG4bXbGSV6uzzAOaAh3CU6oyfKEgWOff
wa/qX01jVrgZJBfJ70U53EdtPwUPNYCz9wxtl1fRNV3wNJAmF36NUTjS1fnQWr9vr+rlcUZ3AMgV
5UEaDwB4zhfVapqiK2rNObb0y6JtkFmBssuhm9P17LpgjV/1RzN5+RGJZSiDUIWWHkvn44ELUiAM
qNZR63B13RiFSfSX0Jrwa9VSD07lNPNBm0SX+aT/fbEzeq7rewBwyl0kHL39PhRg1RFbm6E3yN7v
tgOYo/nCw6wOCZBEo6zXZMRttxfq2i8nuJXwDKzZeFgWK5WVcIbCIWmPQQjKz6kyPdrqc2MeHSqm
1ltodsoGELii/5clXbJLaF+5n7SqzSvfzlHe3glQJoe6pFgApLYr+sRXgU90PxSvKDbQ9/L0Cyse
zmvt5cvoUZK5cXdEJATL36X6epiIzq7w9ThyJJAbE0Xkq7ljPDRFUfq1p3jbfKy+ez1q/bwhH261
kpWyuRxQ1ZDXL24nrJfcPBm69jjxcr5qXhB9L4DBIuQszMM8dfXXuun7Nb683EaLbQaiCQgBmFCC
oOVbrLSpMqMwXBybEdONLXJvwdYpXeOuHJtgO7p1095zPWZ3WVjgb3Z7q1w+yaQQtAR4HCk4u8vB
C7OwhGul9TGDT3+nVrC7NqobELdShnzPQzX5cXvAKy8AdFseKQsNUiC3i62JjFNhZ1PcHwt4iv12
DIpRkzrsIbYC0bCJ+jIkVciSf24Pe2WRqXtI2iLuInDs5M/66+Fpk2qe3agbji6JUvrOD8C003Hw
/tsOYVM2v2rqLtZzPlt58cUJpnbl7ro6PnwdnQnS4FiGuV2t5IRhRXd08ZNIAIJgudwZE/DbyauD
lB1nw/JWJjQ5DoViqWudn2vLLiEqfGFamby+5/M3BvwvUy3pjzEeKxUwxFi4e9Ptg1cjR+IPnVGF
6veoiJXCxpX9JYNMqghcRtAVFp+bRpfXl5PHvGfgWPogYDVGGKz81APBbToE3lqIceXygzcEpED2
THmGlwIquZ0YFbt3OI6uI8aHfDTy/7jjU2ObOHbSPKL5n/xKZAvxoKVe8O9QO72yrauxDza60tvm
ozHoiXJQ8lrBKTW0k5L6mGNnPvKqHchU040RPe+Fvbu9R/9EBec3gWQ8UQiiEk4Cu6zTDXqsF8WU
z8dYE8OrDuHR2JZoi9HLN4LyaQyT+FMUUp7ezChJRzvFJsDdzn3f1o9NFImCZihicH6BgwsYO+xN
K3/y6AlvULYqvbsSvkLjD05dGo+5VujJe9nZybAp0tH5T51b7QTNnvMnqEN7B6MYECQd5hC/6NsT
vdwUUGQQCJE+kRKztEi0xtTRSsNRUFEw1Piu5lH6JyT7fM6gnW45Ff1KOHbZ9qSMxeGTNgGS4Gov
uuethv22p9b9UXOrJJ39Lh9jWsF21fS+4XZZd881aCb4m7mz+T3qxPDIWYq8nYXCbrzVcwuHU0tU
xgnt3U68avZs//zomkhnKe5Din8S67k4oEqGiv/YmPNR9yLN8DtMUfG/8sRDT368R5UZU7/bI15e
CYwotZzIdMFyLCth9Vh686AM87E169gfzFR/CEflLXBLLqhC7dR/c26iw+1BLz89hRKp2sLrSil6
ybIu3D5za+ifx0Ivpm2eJ6afjDB73FS9G0anfrs93GXIeD7c4vrBkQZPwGBQj/2E9js8m/Y7wszv
WTzpKw/MZeQi4bDUXUhsyeqXwWnimqOW1qV6LLOp2Tv9EDh7ak9W+rNppJVLojeoKwBtQxeymBM3
2YgxGb0PckPJcigkoLIktQ+wBF2m2J3IPGeKAuvoaFM9+/TqdXCAobprcFtbOVZXvqWMxLnageZx
5crF/+tNNSO3KnIkLI5Nn84HIBUTqo9Wijdv3dj35DyZtr/9Oa+NyAPqAAxgA5EEnI8YBbWJZ/Ko
HbVKgQLqJNHBG80x3YRZF27noVmLVq7sH1maklprQIBAApwPWIeN1gDX0o95P4/zzsys3v2kpqaH
N4+uB+ZKniovvvMHgDBQ8tyk3otU5zsfDns33etrTzsWggsmUxB6OeCcWOsrVfDLaESiCeluEIjI
DGcBT1GicgY0lOjHoS26jdaYNIJSa9hn2ERvyKrUe+SP4i1eq9SRP/wJOSEkVNLyCK3vxSfsQ8MY
K0qzxyStkocINaV7IwB50kHO3CJmtAoblXNZrikMDJi1BDFs1sUnFBXFRRwLdfyWc3MzRvF4KLym
e8rTMHrSgtjbeDgWv+Jzoj8jye9tRN1NOwTAVq0arly4UsmHKg3gFogu8gr567yQZFe5gZXdkSc5
/TLXWvIrJ/q/M7l2Bz/XMnPeaoruKivn9NompjqN1qOsu13UGbuhnIQUkzvS9TUO3uD2wlfkDWQb
gbPyjF0dy4KagZgzddplzkwBykzgaKpHq6j671Ws1F/wOAQQ3WtWuPKAXR1L4ijIdcGmLQveBSoN
kT4yr9LIxl99EGKfS07bmz+KzsV8/vbGvfb1pFQodnmqJNEt9pEWm95cU0k9IpDj3aGKj2pcnDd7
r1HnbzT74UTWs/jn9qDXpghCBDzQny28LFwVpdl1XT1rR4Fi/CuGFOpDplcYH9J4oYP6Pwwmuxho
F1AwXe7PtnHLKaDRcSySOS4fVXQnd4aroCoslNRaWc4rVzmVGfBxeAuBs7pIPAe3Q/Qo5iq3rdjb
Jog/qSTanv69qgZl26E+/kF7Kvk2WsSbXAGEH3zCxdUzR1lkFkpqHB3FrbYQFYwc5rIbb6XyhK/V
hrNnS2sruPUrnxAYGZUrHkhaC8uG2OTU3dDNJvePKPVvPNup9oNaSnPHI2eaH4VPASzCUpAWEEBZ
oA7yx/x1xbhkB9482dRXRZ3eD3n/u2xgeLQpFXL2Z2KsuQldORUMKGX/ORIEsItT4bh5OQpqWkfb
KNXu317Kz91Rg7S6A3s6oPytY1W6bVG0n1eE1a8NTezh4OcLwJ+VPZ+rSK0YuY3YOCqOUn4CvZUl
B8eYMvcAaC35ToY0wLDNhv8l7rFRy0GakaIJFffFItth0ub/R9p57saNbdv6iQgwh78VJZVlyXKq
9h/C3baZ82J8+vMtnQscFYsoQr6NjW5gu9GzFleYacwxQt7wp0mxk13dOFm716LJf5wCt3pS27So
Vwp6S2dIirtJLltJZzJbaoCUk2o0hv5E2Vh5jpD7cXZV0cXJIbGnLFn5sAs9OduRV1KiNUBqzBth
g1YyNsak8jPkXMGDG3qZvXMyQdkgV6YHArTo0GkJrGUiEw+K4QTRx7BUggfqKdrL7TfpGiyHOhaB
F3m8nENgGOFyl10jDRImo9PnKLDZ66IThrmJ8iF6KeppOOFVxH0TjyWU+nbPhLo1QJNXDvUvcJPU
rJGcKbYM2K9xwV9HUNSYKWxIuibu3Ly1pNWA4RxL1M8+syDJJvJLwgrAWh9AAFEP1nvlcwK2ahON
aMav+L3Xt/EypOHwkc3KkR9u3VxRBxRbEiLbJTj05W/4oUHgh5b1AY4b5xhqSfaS13m3F3pkbuw2
qB96K+5WHprry+fqDLHTc5JT5Vf0w5TGkTHO3eGZgCZut0MEBm6gPPIJXorY27g6M5BNpeprEjHX
boPzSHEWOBMtLqYPLo9DXoq0i72yfx59o/s9uZ64ZyaoUb4C38cFW2bgBO/2VCBMqV4RlCPgcFWx
NMcMnSQRuk9ZoB3DOtH1TSPighG2zH3Jpsr/efvIX192mUaiVgZbHj7g9Xa+ecPDKeoFxM4Oagai
+N11nUV91Pa/9+iKf75t6vp2ISsMwIf4ScrDcpQvP6eZBTjbPKk/Iq413bfmkN+3VeEke6/P/Acz
9funLmzVfSgSo95W8F1+tQwRFtCka9E5NMbivyjRCrFywq/yICYuwJ4adG3BuABcu/xZeu1XAshL
/TFr9eo3Y8QDs070Moq72+u/Ok1SH4o8EiYVyaI/H2YWXpSbmt+OH5nqcPujmYfcGFOQoltNkP8O
Jts+/P9ZnH1wP7aFOcIa+7FlUqPZKq6Z3vmBaD5E4GGOUaQfb9ubHyapU0EHCIABoHJO8cxXVXaj
MNQUZY9lbib3uGXjsTD8Jy1M3j0a+GoKxmFIWvgbZczLTUurbMyDMsseI8enx2WicQzELy3OgGiR
LXeF/VODQG7cJhqkLbeXOX+OpG1aJwzaU+AG66ld2m4ba9D71k0fh4GeVJRWNmOAmbsJ7FYrYcVy
jd855NP/3LYqfc+bd1hOt76OKPCm09IGMnhp1Wk0oeqD6n9vUYzI/jXzsjuDdvPvqrFSvccY2bjs
BdVBy37W4KvyttUUrHEazFb++htkWZ9wT/KXXFW76WV1/jQp3+HS9sNdlXsqmUgFQPxXTzWzBHJl
Vz7QnaAu97eXP/dD/2ubEVvuD11uWliX69doM+sdrPfneOi6vdsG8bZUfetQhL7i3TlW4vypCN4+
NmZeH9VchPF+smtl5WcsfoE3v2J27rqm6ZuuQQFxNIqmv0uNcgDdGhlT/cmOouF3P5kx9Bxxba5p
Wcr1zfefRhZHXTbPrqaiUj9DVysxlO8MfKEcXo6m8akpySZw+8gG3v7as4jj9WMDqyM1Y06BqSj5
Gd64BSuy1KoO+vAMkLhWX1Q915XNoCE3uyMCCU5mI9zkNzFrf8zLvFl7SGZP5f+aJ+aQ1LHwf87n
75zJKolrq+Ds14ghemUWP015Xv2TeGD0ibJyeyXmXbpcjGXgBWgWmly0y/UayugFfeEE6GX0br+b
KO7vQbTFxk7wpNGPNRVn2HWxO8ZbUTBwtaWarFQrsfDSFqMrRM9OIohwRZe/YqrKViumMjg7KHDf
9Ybn74yxsXaVDWj79gYvm5KAJXJs0hr55282WLFS7E9WcNaGPvlW65IpR/eY/tFE56zlbUvG8H3E
1gzXUXCcPZiGxnS8LRDYRcdzeKTQaKaHMq1K1N21yNLflwO/Hh6E24FU48tJX2ZfEV/eT41b+d/D
qtZAuSRGOB56pQmmPaO4vfM+J/tqDpQ6+fbrANmcHE1vxBAUkmXJquC37B092SVl6T6PYR9sAn98
P/EvpX+CKCn8AWPhfNqP4lqQdmqpfDeJ0zal50Cel3ZB/sUzw3RNSGbhXrhk3J6kG2B580aRWUPe
qSCU+B3kSLhlndODBtjsvp3Ku2bsvC+5ETkHI1H6ZOMWSI2v3MuFk0OoyEMk8x/+MdvLkg4YAKom
OAttjO+adhSnNgSKwRwSbv72lZhnonInMUYtnPYCML650pRFTYYcs1XwsEWdf3QCxfkVlnkd7fj3
q33Wx3W0nRKVimY7TWqxrVwJssvB5nS7qinfLVcnfxAoUYbTZNsMuMjlJfWDIRvSVONolVp/ZLKC
GlIWQtZaDqJ90PgGa/CQpf1mrylvMgDgXH3vLImUugmt7Gzq3Z/AyaZsR5HVM7YNb9+dMynRk8/I
zt73DfeuNtbML223pN2TtTNKAq8ZxJtXKdAzU0sjH0kmKzZ+pG4PmXY4mT9zHv5ft3d70RTVVSbz
Vcl/Kf/8jSnbCdrG8Or43Eah4m9VOHzyDTStfbkZ1LRaSesW/CkhPz1oDedNH2uWSZr6EA+CEYVz
OrVG/VKUVqY+27Fd9l+p4zredvK6LvvP17TmWFuUYD7dXu2CQ3Xx4zhUWWqlM3252hLgsx+kbnwu
A3MEFAHR8R9yTfOLYzRWd8jsIVwDOC9+YAlkk70QitizeBUGPDY4UeKzmdvjsLUHy0mJ2OjePfnx
oP24vcAla7JIZlPmlYD0mTVfDLUxRFWCctjgZ5Tmq2BynrLMzfR/o7433+9joP0hdVbBb0k6lsvv
mbYZ+CHVic+FiVzZpueVzHeiKaa7yinCNZTJ8uL+z9os6PR15qi1IIrPhoCW49NYTbV/AjJt/XJF
uMZ9sGTsVTNLjmRS6pstzQIAb3YK2sJ5mfjiZYjT2N1OLeK0n3QGuq2VV3fpZkgYMaPAvDlXmDAK
fYUy1mN01hWjyzZWCWWOnoNe2mQGRbhj0LteYQAh7ZpfkAP34i9uBq1BjozE4KGkcbmTJV37Iiid
5Nw0tfOzcUbnqMV9si+UxvgUAU5dczOL3xeaS8noh2TAnM1CmHYb6YCmz71Wq9POS+AO2OiQJ/Xb
TK1WW6CL5qjtw0ECHh4Xerm+rgw7UcJLfbZDg0nXptamZNuoTrYVbl+vyA7JjzXLUeg8yMyfCVuK
SrNAb/RFk4s0Ts9e27vVSR2jyTj1jHasRK8Lz5nHpBidTcaR2LzZc2o4XtDVlZGd/Wyw04MWmVY8
bKK+Hg9WpUzTQ+Gk5hrjyaJRiGGhfdQhWZgHXr0ROlUnhSjbwc+hPxvA7GyUduibnSgSwz5okOOu
SU0ubB9KrnQ4oUGjKD9PTAKIDC29UpOzYtUhrDEaBVCzJuf2y4gB2ZzZm9sP6eIq8VUMq4HsB9d2
eV5GvR6CqSmSs1WN/T9ePtyNgW6U27LSMkGJuxdryZ70PfNDQ7uMUU12FKDOzDdpgNHjEYKa85QV
+Ys58dpS4p3sdmtVvLKPdMxBtatq62Tv98qwC8PIClk7rnHe052YSHMRV0jPlLaz6mCVEMk4SZMZ
j+mEivw2HHQjajdB6avutlayzv12+2Mv7S74BJk+eJKjX/75myAE0rgOOhM7O+tZUvxyO095tDvD
9rcMqA/H99uCGoiEQUYgICQvbXkKtL2RX6OtGVTWh0jL86+kRr6/iVXx87appWdAUlrQqqPbQTh5
aUoxBaEIxPfn3A+0YZeNwgn2zHStSQssfT4AXiCpCI4NnpxLO0Vt670pnPwchK71L71rF1HJNoe2
I0cL9/aaFm1JlDg1EUmPM/MTkF/ZCHN72dltrPQO9p3iGWVnx4Exwlibrlu0xesJRpuGy1W+HLRw
7jE2mp6rBPWr+yTpm6PIeSKOGsPlX24vbOn66cRpxMIex3BeSYULIPQKC3XSpIttlD9Ua+MyNfKU
9JCObNph+F2bxnB/2+jiCoGlgLkk3ocX63LnmEaYijbl4NdJY35IRdr+Gq26G3eWAI+8u21s6Umj
VgtRFXkaYznzrZOgLU3l5MdpnjrHOjeycRNpNQgOddID5L9zZuYPt40urZAknb4VVLNyLORyhR6c
y0pkosDqqnURbQYPeGthjO6pDJw1eMOiLTnPDakENQFzZovyn637k5+dPaunDW0zG7YvrB5ZKc0I
1xqCS1/zlQWQpYF0nV/uyHQi105t+BwphGcHiIfSDChwXe+1rA7dB3Lid/bhZGLOmDrg0f9ncnZa
XADWJZJs+TlrYCf5EKVG9wPFqrraupXavvQVTaPbu7e4SMkDxaNMt2YOGIkr0TV9KoqzraLLxeT5
8NFXIi3edOi5349anH/+C4MkSjxikjTJnDWhrKmZSs3LinPohNmxZzs3th2p2zarmxPuaVp5zhYX
+Mbe7Mj0VpClZpAX577C7bFCNpHSo/mb2Dv/mWqlu1LblJds7uUp21NtBBkDwnH2Vo8NxyVo6uLs
qFmd7Wp70JmLK9xqJTRcugtECJJ0HJod/nl578qh9dqAAg56w231T6oZyl0TZMUnMXrvw0++nkqJ
viWAQGQHf3dpaRJyyiXvijO6gLG+T8Fp/KzScDUEXNoqyR8oqfaQ+7rqQgd5HKNfU5xjpw4+ZUXl
f46npr1jyu4lr2pjJShaMzfbqB4UL5DRuDjXrlTg67Lc2xS5phTU//Wg3NlO8xcpJ5NQQAzk6Wfv
ZqEJcbM3tbqZn2uACObOiR3jYPtZXX22aj1Z43lbOonUJGBNY3Rdqq9c7luo5FUShH0BOb3lPMdK
G0FoV5XWiotbSGwJzQkuaRDykszzvH7oEr8ZrfzcQoHvn1w9VNtjWtrVsSRz+SAsVCy2tR8WKoNA
5RqJ89IuvrU+83mq08hwxSU0mgz1U1AkQXPIMq3wNgl0BerOK1Fguv2ELX1X+UEl2FQ2B2dPWF7b
EBDFWn4e2izuj7qi9dUh79Q15OCyHTI/ZvdgK503AiuRUdAnVThDDquU/3mR1pfPHuWfd1KzvF5w
ycwC87EkRp3r2sbOMBZT1HITqihTjmFWP5gDNEtp7nwMi8LP/8LpcPhlKEsaRIv18mDW5eQrZIHF
2Rz8rtqkvV/sxiCd7upKtPY2tLw1qNfiGQX8wBwBmEHadZcW88pIyqpRirOi9PWDW0zNNgen9Wei
LXjktjafkAtL7wcdz3f7sCxFndYby7MrX4u8N/o0Kc9TE7t7ZejHu1Rpsk3S5OFxQrDyu1f6yu4v
jAIBlbB3atvzdwZSnTJAUrw4w4EGDxHygu6m7BlQjglldirPeLt1e3PNJS0eWAdhcZRVQL5YswS3
TPqSTnnAg+PSOzkqbeK4e4l5W3F9i9/0jZ3ZbnqTSkUitgla+mrPZGv0H/KBmmSdoim/j+Aof0wC
IT7c/qhLDhdacvyTTfgJhO/yDEWwlYHgk/nDlCnDMYZrTj1UxlAaH2BLtcaVZ3XRnAFNpqzck7LM
AheyhqYdai85w4GiK/+iYtUmj2prlXa3kd3i+J/by1vaPBi9VPovTGQAk7pcnjAHfG8ocoaGagp1
mpYSEFa1Z68pxC692PQH5EQWRVcYAi8N2VplFYhXp2cnKaJ/RaEH013BCGF+KBmSYizPMtq722tb
NCkzPxOqAsqDs7VN+miooyeyM5JcWfjkWWDb/3SFJpqHQCAksU1hUatX4os5DOz1WWWFYDEYkr2W
EqWHXjlq5CgIAk6B9bOZQO0eiKYy7bdmdsW0y8w01Y9tB93pU9qnmgMbaC0MCw48sw/bjVMwu3Ws
qyaMPowEe19vf5WlE0ZeCvhaChJTBL/ciEbYQVtB/ns2y2D6nDPT2G3GOB3vg8zzPt+2tXRl6QsB
JWIXqJfMTjPZr8gjQ0nPLbOY9U4Nw7L/rAsz9jcqlfitl8Q/XHfK7BW7S6caLBpXiAVeAyygVBBE
IVzarm5T7xtDzEKJtho6q2uov6UzJkMgqITlqOm8xJUPtVDicszODcxX/k6P/PEPQssqtL5+/sNq
tPF4+5MuLU1yvlDTgCDpquDtpAXo4THiUCuZGD6FYqrTY124eb+9bWjpnMjLY9gSIHuFGcGDWVOS
k5WKJDXCTafVUXvnqmPbHJpw7N0Vj7n4IaGN5KqCUgFDeXkss7JDDt4G4ZaLYThGUHWd3AlZtk0k
IsfZxuEw+H/zKdEFl813Sllz4aE6AVim6kp+1mK0z/ZT4dMNMYGc/779JReXhpqXDOg4k/PaWpKV
cAMLkl9bERHtnzZEfTWCHLXf6mII7V0Mnm5NPE9GGPOEVH5MSbIvp0JmVy9LjCIZoVM7Dw7yIZYa
5+3Gt6dm50zuyHQu/b8PwO38uyxOymfqquW/t1e9dPdJQyjGkqySqc42FFUlXnc6BmcVMflo4wtV
K5m9FQGTTCVwK7WxK4gzI8f+dtvw0ucGYczCAeTyzM1ir3iMcZMk/2e3UNQ9wTq81HYnPHtHM7j5
2oBgm1aChMW1EnChNSmZceYxu1qWRucIJTuL3OnjQ+IxrfqgKGVb/1TiKYTysBYoTG2gmEvWgtxl
27wEEsvGizD7zlVaWr3Egp4ng4pAYMWZc0KRRKJz3DT/Z3DDxth0Bki6lW7Y0gNBU4GeP4Pg1zMj
qj029qg0VNxjKCdRAU+a4eTaPHwvzM3E4VqJegnAAqKLmSqAT1zb+UxV2UC37CYxdfe6175ZQ3hv
9jpVd7Udgg+hUyc/6rgLH2LVqb/pSY5ai6Vnn7V2tD7dPmHXnxz/SfWMj07nHwdz+VZp0VA4E6DB
s+I3FfrginNyRRaHTAXBb7kpwZSA2PeG5vm23euTjd1XUmfcDdMKs4CmA30RdY4bng2nK496avrx
notriW0atZPc6jJZiUcXcKnSJjMsNAblzMjsHVGnAaIpiBzJtEXibDpnSu90iqL9V08x6npDa8l2
HobIa9LD6Ce/SBMaL9jo8VCuTQ1eP2n8FBIAlL1pGlzNQzoOs+5W60TnuCKzmRhc+V320RQ9ZBUq
NXt/sAdxVJCrJ0NQMndricR0jre3YOEQ8iOgPmBag5LtNaU6pYHcymjoOzERLCTahfgvN1prUyaN
vXciZAVQ1wS0xiEez5Hd83+mAVTjZCnNKsfPdTQgeTclCwu8lYCG5R1902Er9UlAKDqE52lwbQgq
zFLLDtTyoBm8ve5FQxL+LtumlAVnj2oxquCWtCA8VyFjthANJ1F/SJ20XsPVrBiau41ar22riisM
GV51F1GkgEcZRolyZSOX7hKoHZjsJNSdB+Xyy7m1qiaJO0TnJoHjbUOlS1WPJtxc/aGyGbyHpVCt
1lRfZbJ46ZQ5NcyEMkDDjB3MmpdGK1q1Sh7o0TmADyQ8MUI8/OtpafBxKPIhPYKqCIeN0U/dMR8r
O1nZw8Wzy0IICORQoz0nodUjq9WMqkLdsWuLb44R9h+6UATWYQioD23SJoQxOyhie9rHVGvNjTZ0
vZ0zeeBqv/NSFdXu9qm6diF8DyIiQ3Ye+Z98aN8cX2Gqse97ZXyOeyv/lqpTTa8FTbq9nXGPbtta
OliQsMNiSpGJJ212VcKm1BptipOzYCRoeISdRYcqvK4Hb634s2xJilVIddJroGUEB6QIG1YVmPa4
K0HOij8IQ5RrXZWlz0esTP0OaAF/n9Um4lRvKkdJAPfo6Ud1CIt/lE78N06jE6wcnaUlSdpiYlgu
ApWQy41KfYjoMnSez/yMPt3D0trCM05foFlBni298ZD8IcqCwwEWMnM3mQ0OPoeT/RyFoTO+eEWf
Rj/hk4riDaKMZfQxccPOZyZQrdpjp4jgSfS2v0aqs+Tg3/6KmYNXjQ5phqyKz0I06l3nphAEZgTO
O9HX5oOVWvoJZEXbraRcS2bl4yAFh8AVzgEbMU1cqy3D+OyEfZ7sgiAw76HLUb+As0KNbmqhk/jA
8Oq0Ruu+dJCgVAdzJPlyrnoGUdujEl/p8TkCH38CTEn8ojsIR0m+eXsNUr5ojTr6awkCOO4sYvXC
kTH1fojP8Ial+2ocvM9eVI6U8Ibo8+1Lv3SceN3BbEl8Pv2ly3NbdHllWmUSMzcVQuyIUEApNgyB
xvE2aAJL3zaOAQi3TJI02gSMoW5VLTTdl9u/YmnBkITIhISUBNz+5a+otbadOgbizq4PCdJWHSKt
/FRkUe9sjK5A9Pa2uSXXBmUzvevXUfK5l9EZERN9igstKfT87iz1W9+ighBDmvgVTHe8Ym55df9n
Tr4dbx7xoDJHbcoy5G1tI6n3aMk53qdymoBXkNxGa15s6ZK8lpQkalzGPJfmska4eq0VwdlG3Cb9
kOmq30D9iM5NdKxjT/nh+FVv7UOltsvD7Q+7uFJKFAA68B9XpTPc4DgwFgVc37L7F0SQpKKKUqY7
N4fz8batxU1kKpn5PzmdcFWYHXuwtzW2wkrrt4idWaeqbNUNMP1wFzqD8+4Gthy3UMFuM5sLu8ns
hVfMaITtTQnOk2nmwy7M7MDbKVMbrDzwS9+Q4J1yOoUJ/MnsgXd6Ad5eaeNzI6roKa7rTBZdlCSr
tkLXW31lWUufkdILyEIQuAC2ZlfPy7rMbyvC9YH+EyJNk2n9VMbC2LtuH3+bBmPVdywu8BXQ6OKS
icwvz6eRUAy1AYmc8yzoDmkXeuVWSQoBPSjkPLvbp2TRGI1l2VXDYc4H2ZARCAqIF8NzqBt1tof3
sBg3OhQjAuI6yKNuW1v8mECoEG6TukZztKbdoFtfR0547mlRPCKpUD5qIDZ3oHBiaxupEbHi+y1S
fgTZJDnoyXovP6bGdM4Yt+Q3UPLmcO6IP1btJ5/yqu33Wt+FK59zaYFvzM09U23bSltA7XwuEK3a
5dNAGgdFxZ78OPozUU34/TfLk7NwFhDtqwZlOzBnj1AR2wed4i+AcI/WaCN/l7f2uPFLq/uLp5r2
IFVjgkUpRnn5OSvbjyqNxsK5s3Nt3JZKNX5pEuF7RyJ94/724paSHa6AJYfiIfaYVw50mKH6norF
OdUqda9T87srgdmf7FD1lI1rNAXE2qq3mZDo+Xnb9NI+UvxkkJiRd+LW2bFBnC5VUf9KzqMw/kmV
QY03dtAkJ1Mb0DQN1PT7bXtLPolaJx+WF4Za68xekmSNlSsD4xmOXf2mtCryXVYk+b6zC+OOcNa7
8/xan/a3zS7dfkpe/CWpdq9mpiFLYbLNaQFStoN+P/QUora1zRBTHpdKtnI3Fo2RZkiNZmbg5/Rt
wimiJlDDFJRa15yZgOaGWE7X7mvHbIfDX6wMLCqZAKAZIMSXBzVVo1zEVopkTcCoBMSn2SdXSWkY
NVb4NwHFK/4OyAzo/vmEYzYE2dRBIHYelLaa7hxUfH7aZZg/wzFkbcSIisFG7wJ9beJ58ZBCuAP4
QvJuzTuiw+A4MSkxCWlc1f+Yhet+JJCdjlMEZ+pdRmHdWTkvM4sSPMmdp47HrSC5mkOtEoJhr1RC
KlRiUk964X7XzCZEzGL60GdlshJ7zy7F/1pziCkkQxug7JnrTWIF5Iklskdb7dGdDWBk1jcjCjz+
vtSCetswrPUwVbbRrpzUa8NM13FoKM5y1Rhjujw8VeinUWIO2WPsh+NDEBdfWza2YcjG1+6iZCDs
KNPhfc1mVktlkj46sBE2FD6mS6MZM6u+lQf5Y+C6I2DD1PCaQxqZA37E8g3U//qmWPGOSwsFoAc1
FXQbQH9nC+2qwNdjrsojr712MNLGu1MNZLcCpNeem9FOt5DPrxmdvQOvC4UrhmlykirCxZnRIOxG
xobK/LEajWbfRZNm7oOgnR5j8CZrc9wmX+1NwYw6Lw0Vw6SHzNVE7GD2DjRV5ANmsbx9oIGokcTp
PuPAmTqsZfzzq4EhD6Q2rQVqUdzF2aoqQ/PTLmu8fejD2OKPpvmCFnm3kSJfT8IVxYonXrRHfCiJ
nC3y0pm9PtY1pS8dbx8XpXNock5mTia4BzY0bBkhXzE337TX5ck4Q9YWqEnNTqfGC+qGiu7tU7es
fkSKqPalsKMjheq1Kf+FLQMfx7pQQyFMnBdwtcZiHLM2kUvICmtXBLrY5rp452wLB4PWLG1NWcYE
6TjvqVpVH/tGPnj7AQHzTWAW9t4MkVTQtTw72ApsXgVz8kdIePSVR/R6fViWngmyCrz9nHQTtcJM
9+3O23ex4R1srW/R8AvW5pTWrMwOvh54oDRa4e15x7QTHT77ENooDdx2s9enUK5Fnj9yTEAM8ti8
Sd2TXjPK3Ki9PUywUmyxN6mRQCfgWqLdR6LxNrftLa1Kopqog8gG3pxahpm6qjaRzNs3kxMfoon8
mXKifrhtZWlVElFs0bBCfGBuRfXVshZZ4O7rybXvEkb5wk2t5w4dfmMklgf98t51IQEEiB/0mybV
7uY4F9WZ/HYQWnKYOrd4FPZYPTJ1He9ur+vqEhObIIYB/w1PFUd+tltBotnCSBDDqia92qo2PnSo
83gP4miNCedKEU0qfvHc4s1gKIEZbXb+FLtUlEZHU6gJqvhrSl/2aHmtMm0zTXd+mFkrnnn/o73R
uGG4EYXlPwm7sX8HWdOiRgT1qrlyVufOTv4i5jHAjvGNIXWfrb6cUuQG/D45eGGT3WdGkz8MRGk7
Gi5wytuT9jDC8b1SPlj65G+NyqP29oJEQVGXMNIcYLOtD0Kr/Z2vMFDQxWh2v3936RWQw0NaItnL
L01ZNV9XCTFlhkUE6w3Cp+hyizGn/hzna3xDSwuzcHhSA4Z26pxrsvWTVjHaFOmPJmKgm9zEtal9
uo19AKZfrdEgXl1JNk8mgpKqng7MnB+9Q3JkFFmeHBiHjj6qMIUxmwTrSwzfwyGLnXeClzR5WIAR
sTJoF3Gx8iF6s2+gIPzO1PECo1np0JP2wx4mj3xXBURlt/dtluZKU4wuMEpDCCbhUrObooemHuRe
5+/N3Ancrx3TutmdlYRFfW+mNJK3KdIjeotYuoXwT1f1aJHd/gULe0lKJgGqnB9ambNAW9WEEThx
q+x1v7d++bUda7shM8pn34qKYuURWthJSncsUwUOC+RtVkJQg4l5JKESSSTFAKQmj5DcEY7E28dt
33uQldVTuQKqvP7GXAwyTwIYoM2MuV1uZ54msBK5EmHQZ85WzyaxK3u9PUwM4zxzZtudCOoQ8pIy
WFnu3LKkZnm9JbJPyQz/LE4Tvo1SFMiaU4a4w3SUqhI/Is9oPjIlxjwfupeNt7X1rD7FSQhp4vt2
VjbcyflkdsisJOiLy3XXsRM4PlKhJzVz3XqLCGX1H6omxr6jkbvyvsr/1ttQ+9UWsGNU2mmXkJVe
2opAcFDGCLtT0HR6uK87yEqgEh6r+9SIdLHzqiSOX1w76O9FnAfOB0IGLzjeXvD8kedHgJ8CJccD
SKo6j1ONUEmTxIv7E3MVxZ3v6cEnLx7dl7hsvE9AUcTBynTv5bbR+ZHGEnP25G/ycMk5ncuVC37N
5JSAl8IKhOhvpsMpHx08hqvEXom1SfzMeUbC9xX4qcFdWpW/6s0T5SahocPU3J/6Op6Sb9rkpNau
B15pfTdtpom3pNX9l9srnb8U0iagFZgSZF+aRPXSpqoUVqc36XjKlWZy97Abdd0ObbRE27hR068J
KCx8WMAyRHuvQmNk+5fmupIqat574wkNNvvYWSL4mpj47W7Uw3LbjnG0FiJdnx9A1zQvIE60icbm
j7GiqV7lhtF00iZeio2lCfBhVSO0ezVQFfuuwx18FJARrHQ15tAKuZsEZOA7SXpAZs3RBWgm1JYf
jf1JBJry1a39tt1EWeRou3rKn3W3chhoA4r47De+HR9qM9S++gqcMfdAFcWaJOX1q0XkxsuhQa1O
4XU+tOB1pijyLhxOVdwG/zCOHDwkhfq77QvlM5fKeYL1OH7BXa3VtK4fERkyyh4nzDFSIuZyx6e4
zZpKqfqTP+TDQY+MYBeAnP4GRk37kIdh/Kmnm/5o+lPzpGg2jGK3D/jiwgH0Qq7HUwabxaV9vwOm
bDlsA3Wt7jMc814NdW4HewaMGva0DYMo/VYZVfob9GLx7bbxhcNHY5AmBRE6yPo5wVYIXWbrDyw+
DSdljwBN8lh7g86U+diJXW+JBiFAtV5J7RetksRJeiCJsZ/5iAFWJAgmnP4UFmG0H01nPDkIEux0
NSlryuwiP/JmrmmAzXGB8sDD1y25rU3poq5K3poaWgIlRYAQcPaPcugO3FZUbDU79J4zf4j2XTEE
ByuxnhQZ+WlI0R3/4oODVsBlkceSGF3uNs03Xk24709K6Hc/PTi1wlANqfXTVHzxw6h6EUroHW4b
laHjpZ9k4cC4ZR4ilXdmRiF9EZMm3AGHX9tHBeqPcgMdp//rtpmlbSWspPEL8QGfd7atTMJL4ukU
Vu5mqHm9nBEKOlVRy+2gR06wNZpEexrRGC5X4oAFHyHLia58z2AMnl9hc0wHP4kyTrFTlgc/E/5z
X9Vf8ibLV07u0mXFjg17D+VacIyX20eKqLZ60w2nEgWVL001jl/1InHvlCDV+4PjjO1ToNceuRdD
yisP9sIq8fUMycGEx1M530V/QuOSmu140qFk33CB+pPexUX9YEyatqYvvvAqUp3lQWCWgpqVM3P1
Rpi6UxA140mrO50cpDR2oSn0e1JsQExR9ktXXeOPPcRfTCMu/3v3QXotgkMsDvEdnKeXX9kmiZ86
zZlOZueP/oGYkgm2TVRWfrAdxtYLP+Rd1Ko7ByjtGoPJwg7D5Qv0ht6YlMeaRVatETP+mAy4Y1Rq
lA1ScuH0wZzGCLy0S22hjhGeVoWiVps46vK1CddX1aTZXeVZZPSTrBqV0/mHb83E79NaYZc9t8NS
7lnKLjCYTX7M9WjKt70ypkW4rejD5Fso1QL1Pp+0uNxRgLB1iG7jsNqbkn3+h5qnUXVKorTYtXrv
qN2K61p4V1ydS0dvlinwqwhikmyLkaEPJ7Xux7Nr+ubWUav4nR11+W7TAWZSyeDeEQfOjkNnpcLS
wmw8UVqInb02qdneNGAVYDoki/PjYLXqSva2cPwZQZHy8bQPSczlKXkT6UJqXMaxPk4nj7IQwox1
132cYkf9mMNr/SSEFuSoIThGdZ+Edv8zqlV0RG5fgoXrTo8UqhJgIFQg5n0Ekyl/RVixyk/omF9S
kzb64iMKWMEV2KXpO6tG8hvzchL3gvpCLW/mImKGDsEXZ+optYvxsTRadKNHSYV5nwdZtgb3WvAU
5GuSF+XV2lw6DFGGKPWhcju5RtAfY9ccXiJYjL+pRqveDe7QbVovGVeyl6U9hYqQEBucIs3g2ZOG
xxwKLQvVU4xmxrapPfOhKcdwo5V6tgdsB0UhUOdPihuVT75RBStOeGnNkPpI7avX4vXMfNg7IdBh
TTtRhHT+y9rJ+UBnKHxIS00rtkTYYbGzR6m1cfscyf/u/EEh1ODyUIy4LvS6ih4GSd1pJ7s0ej+C
OWJK2481nhr+Ad9VhLnVSyfy/9w2u/SOwqKF9+BhwFPOLu1gqHmkK1zMUEmMHaw3xmd3VOutpjA9
BqF5vK8HuotGOqQrQz5LcR6tNy4tDUYK9vMurqXS7Yj7Zjp1lK+ibSuvTkNdoNacL6mXtPEm7hhG
/x/OrmPJTp3dPhFV5DAl7NC7o9tutz2hHI6FACEJIZD09HdxRn+Hcte543ZZbJD0pRW+LVB16q4x
rQeEcgCjHvqGbfCfDcj2M4xBIEY+8KiC5tGr7lM8xThAq3CXbprhpznAhQxUp660vthqu81Lufnr
fIQiZnHWPYRYWh77pYq6j5BC7xV8AALuwop7PxqQuZeXGrT3SZ8neJLJW+UPq1PxwwzGq5Qi9ESt
ierMSzlwLnpGF91Ry6+KBW2UYCM4kX/fHu+cBuAEUWgDxgCJx9co1w4RsM+3EN8IWmSnBJ25BreN
22poTorbcPDByp+mTn5wCN/ZlQC94Jb7FzX4FhTepXzCdN1ebOEpHyRmbtdqQGeHNDzNpwQq4gqG
hnlrRN3HAbqGH/zud2519CAx48EwGrJCr6v9yEPnTkOE8dJZPz6I1slyzsFYzVkW/PdcdXcuwbgb
gmwwhHx1AmNu5hWjP8QwmPterOpBdcOJFOWGC+8mVLAyLZXtBwZJiSiSx79/4HdPITAFOIZI4jDW
ehVCvYnHyvMDfOFgpdUa2+Q2CIaBlzms5a+Mx2UN6oO4S1iMEtugt14mkoOL9vfneO+F786qqPeA
IgOm6+WmH30ug0Ttmz4O4LI3WVoTYUMY1FPvg5/8TjqEVg6aKbvwOLKi8OVSEZxoNHhY/gXFVvgg
01E1IQ2Ch7//oHfC2ItVXt0nRM6AZSxYZUnH4OtixvZ5ysL8EMw51CADnT9mUzuegeqa6wimHF//
vvzrgwveMbYo/sN/ZaNwUb/8kcgEaWJyZy/D3BY3eTbK50Ga/qtvGe0RScJiKqHjHH+Qn7z+1TC4
guEPJiMoK2C38Xr4wzDzmUPofV4A3HRAwgOpU5QRlfY4sEXo2qZUoNEq5KNc8nWuxwHdrw/oOK+3
0v4Me/oJigeq6Td3VhFsqrBDkF1s3q8gVmBmGtfB3APlMQ4q+48gL+SemGbmkCkCagCd/Ne15lhA
ohqswexCkPF/YayXFVMtu6Su2B4snF1B3cs/kpd/nS38uyi6vHjX+Mzp63uZ5LoX8TTllwH4o6oQ
uQWebFmyRx4P8y2UQDPV/NcNBbI1dIaB4cbnRbL/ckNJofDpOpFfbAuSt68X/dAZf74k2lO0nj3F
H+EfMLkPIsHbfYxl/6WHouUGd9BXyw464Uk8dvmF9GFyDiINW23koMWD7nRYs8lmlW0z89F19PqO
wPvdwVb7WHj3Q3gNouHRmEKtvsAeEqmGzE3WFUXN0hhmOX9/re9sViyE8QDA+PAleF3HxrNuFwKB
8QvL0ICBXLs+yDYJzwxE5w+uhHeXAjgClwLsQd7ITCkuY1psfX5JnO5u1JyEYMRJUW0h4R9slveW
QjxDYYzpYQ5i58vNokAry8C0LC5CJ/Im8MftABhU8nVbs48s3t45Cfgt+/x3x0dgwPNyKRSFBcT1
WXHRHlnvZpfh+EH2+7K1pLtXwhTnv3+w93YGVEeAVUd3eUeBvFzPBByqctkcXHo6LKAauOFXG3br
By/wvW0PGCWGvmhA7Qjcl6uAKQSYCbK6S55xWIpbphSQJtmSnAXow+0xStrpuEY0/wiesX+Z/y1D
9o2/i//teJN/23QvF85aBTyqHqKLCJfAlTBQtFcxvM5OKvGCtgIAMTyy1LfXGlbdXtUm7EPU7Ovk
799HgFESmGrQDnoDeeET9k5B0vCyaRmDmxZnvJ5HPh5mZlboTKWjQJbQ07F04Yj50t+/73tvPtvF
FtEgBez6NR15w3Ug45hEl6xT8Ak0Yj6tEw4I9br50VIvLxWcgD8o/t7bVPvNuv9o8P9fnxdgbzy0
s7rgEkGovqYY2/2kC5ff/v7T3uR6eLPw/EJrOdlRs0j6Xn5cf+J5B6B+eJmmor+aMKRp0kXBUc1b
wgYz9gzQNk/cSgIX9nGxjteKFh9JN7/zguGGGOMVY49Bj2q/O/6nZxMmEEpzrAguJonXmDTwz1Zx
BckUFlTMRGZYmhXzKxJW4NjhjFR/fwnv7C5YhKMvjOF3kr4hedFo1Wuq/PiiN0JuKMuDz4Qv2aGD
QNZSWWfYP1E2eXWe64+60u9cVegp7M193Ir7h3j5yxFPuLKDjC+UgqJwgkCeTioFVs9zpEwiukYu
mx+SD66Sd+5iCNDgmwMbg2XzV+iflsjC36CMdDEQBmvaxKlPYFbkoF5H6env7/adywN1DGqZnWq6
N99f/kAIOBCxCRFevKif+GGZwy2t15mIOAHAFoKYVYeCIrnbYm+ijxJO0OdpE4X476cJiiX4uHjV
+NCv3zOsK2ZkR0UIb+RiLMqFxmOTZyJ2H2yld74nJDrwJWF7Cmn718cpt1uYq5hGl4UW5A9HQ2ou
XSJVQ1S+lbpbP6Iwv3N0djoBWp4Yx+EHvNpALociEw+n6LJuvvsxbgPGgMo90FXkR6CLt2vXF+yD
dtx7PxLnxUcY3xd+jXeKw1XDFbiLLqOCoXa+rTHwRsDEBomOGxTGH4HA310PA17sIBTg6H+83EPQ
cUP2ukKclfYxrbM2NqB/zVMF6c/xiARGn/++Z9+5D9DcAEEZy6GTXOzP8z/X0YBI0Gsn0svYriGE
dNAzLsy3rrO5buA6HRhyalWBYS/k7jvPHDZodX4E8nznYkbXH/iqAjzeXTpt//D/8xCQP+GiW8b0
kss4F6IKWNCJLxvTGVKMmUr/Oun7dQ2bpein/jOAI9AOrFTIrS7H1gwfpb9vXwrKJpiOobhB5/eN
oKYp4OthuUwvEzrsY0O40ldDn6wVieLhYYDu00OuhuIpj6b/R/jH2oB3Y6CEjshb8op2ICVhc122
0a2mQiyBziTRfMgqz+divd7yha4V2m8BKRWw7v/8fUO8vS+x2SG/g8iEuTd0w15+CxcuPKBeG1/g
bc7j0k1sO67MpX0p/Wj84Kp6e2Pui+3qlgDCAk+xP8z/fvg+RCSMp+SSTdQ2ed9Nh0F22Sna1CMS
kPapgJ/T3RR109HptZ8+uMHeXR7vGO1OcH5A0H25PNVUJLBzii9Yz14DkYZJGkvaT1sXQF3CtuK2
04DD1ls2ClPGChXwB+nWu28bssj7W8BN/RrdUkCrLMtchnCcMPbZ+uMnFW78TI356KC/txLorMh8
AF1B9v7qoM+O9zLt8vjiye4E74j2F6Gxf4hX0/3Hjh7wITtiApKXsDvBl311hSHcygkKRgmgKoUS
99B5gnbXAagBZu5Zp+EOWcOfuHgGntMnFwfV36f/voV3VyAEP5hAvjEjo9HQj4lMk8vgtugyj8p8
8jupy07CServS73NXPeBHxDdmJnsRnf73/9nAw92iDRfi+TiEaiuVWCWA7pN0mj6+vd13oYFSG2i
o4O+OKL6m5juYI0hYiGzC+rl7hDk5gEq0GtXDq0flbx1HzWy3tst6J1B5gDXHzo8rw4mEYiFUmO9
Nl6tKZWKUA0t2zSd0nUSH2yYt3EdPw405L0JgCD0enLqSZFJlDnZhedj+gR6/DZfCvi4sN82N/H8
I9yglF7O7cLjD6Lfe68VFwwkH/dBOlr9Lz9fvugt8Yc2vcw+RuZlnnh5JXiSVB4b+6EM+PDzv39H
pEq4XzEqxRnZI8//7Jc5kmHOSZ5eII0kllM+RuNcxstI7taZFVsDutRHvbL33i6ANdg+SLsBZ3r1
KVe55tFqvRQZv5D3cp3WU5fJ9C4Rejw5SnxVjTmdPuoLvhdDcZ8hH46QVbyxqMG9OUB8ETsom2NR
LUBFomCdh/G6p6Kvg2SxttmgfvNotP8frSYQttERATYSPiFI3RBMX77lkMMTjHY0v0ytp6vOjV5D
WUcPm/Th2Ac3xA+20TunBfSJHDoIuw7vm8Rfhz5XgY/10NRNzgDo5dfQgWLftygPPujuvrNjsXt2
TcL9zb7p7mYGRWwsLTpzqYgauOJBiLEFJcSNwQp2UfYRsejd9dB5RHoGdTOMpF6+yn4d2zRr0YCc
llWCCe0Vty5l4qfzrbplw/oRLPy9V4leMrTQIjByQHV7uR7NVvhyezYFwHKaamUWROMewE8TWe8j
eP+bUSPSu11gcc/tQaeDyvbLxfqJCTUWpLhANj05LIx6n1new+51kvbQJ/NcxV404JbN7FoHUBol
ZdYmwVc0ZaMPYFNvjwseZZ/47VpQGL+8uhhSihwbc5AC4QqCuiAfdV8nmwRr4+gyntPARk9xLAk/
QKVh+vH3S+m1svKe5oLUBRQ+LCmAMY1eRbFwzkkIo9viMrrQB8V2mlS5ZYX6oXy6jqWJ2XqOC6Yb
r+WeLhOewbswKZZ4rG285l8nuAvdZV7+0TnGNfVq/0HTDckwSpP9bGFm9boeIlKIgc8eVDCDEAAh
ngxDVKE9tixVNxAWlSlr/bFerc0e5gSFfrnM1mB6qGHEBx2rbZ7qxCv0F1gZJ1GjO+AAqiLSqKui
kSdznQYQnmqhIJI0DmJYUWVMDAtgCGCZGrwT6572Oc8pEKPnVVvS9pGtoIMamqXq+wJSORWLwzHQ
lYFsFdHl5ljQu2pVK21ve+dPw1dMu+b1B/FDSQ9TihzhBP5K36lS9GnSPnk6nJewbFmUGQjSjJ4l
8P3J53n7Z+X7Sz6ldt28FEqvbNs+x/FM6I2B37Q+dDCc9r+htcDtnaB8oudIxF7xnGxdlp9a32KI
WCqEgGAtC7m26sjBDYTdVehIwa7EPK6Qxe5JSs6pL2I41qx5G9wnuQTidRB6FVVHiUldmYCXJaBR
6OMNuWFw/2jq21GXQex6cbZzCO5WYfOZHhXZJLu2uVjju47AQuACF+eYHsNYjTmEqUPofZWgOrOT
FIU/nicwTs0XQDMMq6ZgnNsmLGwaQz5wtsOJ5mj1NhEsN2wJfYkkOXizavMGZg4BqzD+IRKeMCRU
D5sOQvcbkkVhdONtCQyjQQMe4edVJJbNt54Bta5cc8wj73Wadu534s0DPeQwSeluFg2nhoMZPH95
yMg0uuOQQhG6BpV/Z1MFDCSCC9BtKzFnwF9dUc3jaPJneEBy8w/G2iaAxnuKyvBqTKE5/AuWDBMX
9bZslibNBr51XHEJO1pVBpGT41jm3UQ6VgKdFemwMpix7ZrMHJytL6GGkB48oVtv4TfFaEVbw6ls
oUs5Rpx4PbSRoKV17dIJ4zWPm2U7hSAN4Z+5kXJBK0yE0o7etG7J5hvqgYIGC9XURmNQUzkF7mQw
z4Lp8ww8qHdLon3gXkXLkJKuEhtL5VfLTTBe9SaN28MUjQD8NU57PTklBvIbskEuPUNPBW3WfNnK
wMqt28ARdkDW1WzGIWXlpFqRXk1FBjKxw5CEnyG5r4r7QNCoT6tAw7L3dm0JUb9J6wZaQU2kV0HT
pUwrVcGMG6CfuJDpAH3n1sPFVGwbXnGFuUQHieeAd5jX1TpxwdQkvTOumTwgUkujvSL74UH/aMcn
BvxmXm3PyzYYlqLc6UbsaVCe0c0iBJR2CtS5aHCzWQxP6MnkHgTb20UcnMRwL6yisEvD2wwjTle3
q4rDa52kMjnbPEMpVY8cAJJjaFsmv7cMQ4KriaW5e9zGVZqu8qzSQdlvbiC/BZ01YD1+0NIC+Wwv
fedXoeen6gj6/QTUk5dx+OU45/wWd1WuiTj1vsz0GdSwfrwxvgrtvUqsUhvQrqQtLmYmiSsZ77P4
98BDmJWXfr+tfUmjwtvhqGvmt7/bmHn2RyS4mJ+gNWrE1QwhxeEToQQKMqDiEKh7oesUo+8OwbFS
Fi4u7tvZ1/5VB0alu/ReqsLw3HGbtaJUHMODOiQLND0OLEmBl4BcMku/d5H0yC+q1zkBQgijy6YL
da+PgxC+PIR6DckVPu4sfglITcw3cPf1rF+m8eDjLEB1qdt+ajIN7gBqWN6PZaCTdT2RDYIUCDP5
EvxCf98npIS8pG8/ee2MfxTltB1Oc2ihqDegW0fuhJJ6vQ066a1nXyhmnrBBsrSKNiN1lc6xEsc1
DYw8deHqdye7iH27T7NZf1oO/RB3mReC0VO6jkF/Xha+wTnXUrHikhIeBkIhmWnwYwWAQZ37XE76
YBa/NT8mgYBS5QAjQc015fkuuhmReZfG3kSu1JMreAxh4VbGYG74pIv976CFiuRq6qy1y2E0kLd6
huoU5B+2HEEhOCDsMH0sRFoIBXsvQDqbDoSLJauE63te9e22iRNioJSfIYzB1TOQcr7lTaqho/zd
WGwfBAujpgxFDvBL4i4MKCw2hhwQtNss7dDbBP0eouWY+5qpqCBemvIz8zX1zlg7Sx/dZjf6pSM4
1WcfFao5CS+kgJgnCbe0HOOCXq9L2i6oTFU+/khSL90uGnOQXaJ3GWzyhAnAMD7bUWxpCP9anJkT
SwBV4AiagwqOg0ys3kqLnnZ61ID8LJ/QY455jYydozc5i0SkogRMDdVKIQEUvLfoa0/N1OcAHpQs
YTyH0ymnsGcSyKJvZA8n8mZYcy9aSiCWCa0ZKNdeNXl5qnS5GKShpYawCD91Vs8IFhLw3QrfNoQE
B6NxeiLwLnHl7r1SXIrJ510zQOes+5akvLBXUWrmeGtMxLLtCsD3vPim1erRT2QtQg25VaXn6DTP
WVuURi1gFJWjTEUoax/nFGbxcKb4on0ghq+1i1vvuLqJ0q4BYphmAsqUKXU/BrWJ8Y+apY8n5Oh0
F/cwopHuifddPPSVQMXsKhszeM1VJl7wTeGaVpg7txSRPcD5BNOln5HnVhlXiJOmfWwhW3CA8Ypc
AC9TpjtO4CWGt4Tajl8wOwPBtQbno4UyULC/kREIyt+4lSbTLJyNNXQNQMq0oYNS9eTcKO976eFT
2Q1eiRXgNX5SeqJI/ozdQB+zee5WRG4YMF1pvSrkZ8Toy2Bs+0tShSm8B58+2dgu80QF9+PkW9Ln
Ob0VYsqH46jyeTrqaUAC7kMDAzxnqAYdQOyEkaAWbYh+KCxfCzyrDqbbbW6TDKsB7ny0XLVBKdZl
/U1zDTXpPCf0+xy15GmOrA9YI8nW4ECZHh+jiLTJnRnd1jcAgWio6gyLz4sjyC7xcNA2k/raDGwm
p8DTQG5KijB6xcZpezRR1Jp7KXOv+NZOQ0BLcIbTTzEayN4nD+qV2y/JYMcR8GCNKqR97b11CT6n
idYkuPg+078HEOCGaoxF/KgWHt3DctnFZTGFhbxAtXCo7U4EOvvchzKHyMzS1yxYUmTC0OJEagdL
SlNZYgN+xG1LkpMIlYlhQxupR4EpAEVQwGv6Z+axnKssgJ5tnaetJjWPRffYrtiQVZB57JFyKX4P
eb60x7DQ3H53LIvG39ZBV7Sy2ZBiN3ci8E0NwVF4BHUbJpffkWDq4sEbJN+elhCadkDuEsNODrI5
EOdkXs+ukScJdLLVgGRmRjCXyNdbmT0gvFH/asNwMq6L3Ma6hIBw7h8otqtjZUT67E8L7BaKswLl
4ZEAuyKOske2XG2WtwMwAWus78MZI8RrHYhte449jK1KwfU2NTC8IMVp4BgaIIlyhBx7nZIoqSUL
U2yfJDJZs8RdBqsuC0ugIsA1eL2u2qfHICZeSpHeFSkv9Zr4n8ZhNP/0/sTWOsGTfB4ir1gahLA4
LNN8Xe2da21QoIqKkSbA593ZgtYO4gaiSkYph3qwKxT1MV5mXd3LAE7XXk4yceLglxffED5Z0vSI
Ut4RwzTj2tL5/uzVGwchDLPqnE3HIcpVe9vNQ0S+DtmcTc0mfBUd+y32eWW7JJkPUK2h242ys8ZE
SUyK/0DXRI+Nlw0IcSTCdfZN9o6H5x0DSEFS2ExxItEW8a9RvKZH+EXPgP6wyGpWssEMXVNsKd3u
UVlkW42cMe8B1ZSBO4cCxFFUixBpHtqLz/Oe4FhHfXaFGwRQ1zKZ8zmt+kHqAwGUf63TrWACbzRc
MPsODWtrOPhsWQWqXSePDkStpYxzMrCvfPaj9cD8SLg600bbesh5C38dGN34ZwOvurQJxxmKob0Y
QEeMhoTYz26bMx8+eiO31cShPe7jCCHFIifUVdYsnx26qABSAKFdbID2qmBhuvT6lIz0krQmC+S9
t0YItVsFf8YgRGM+xTxiXHP/KlvGIK5bKVVuUBJ3JEMCC9r5tXRrAD0uXEXQG4yN+IcuQyRBGAyt
vUkZBPBvUTtP8c8OX5TVGu4C2G9rsKCGIzGWUsUEmGlgdPpoW6BP615rFEEG8lvPOUDyOHuzFz3b
OKLmHMh2xLAm7LboHBC9zFcijAhc33I7TCX1VfEIjcXkC4zG7fcEuaxfGrlCxnLSVuTgpgR2bHCK
o7kaUkvyH3Cp8/vK05i5gJE6OqiXiyE6R26MHxjqLTRKVFDIs508mJLJYIrSEsIhNq/FzNVSUuNB
4LTNC8Nqz1iTV1zw9U4PAWBCQWeAbBj7NlwuA48t7gNQxMoe/cm+tkE0dyXfrYRPhg4kqjou4md0
PAp64DRfooowMclKQlpHNL0TwHBFeZfFsMkduqmccpZaGAgyhDnHwJNVavLTMg6X/E+xKvJt6iBg
XmZxl/7x54L8TF3mWLX1kKKKilkE+FNrbxJvRyb4Y7JmyDmK3mtEEZOxDAVJnjcMhP90ZmVr1cEX
xFZpsbLvA3zjUTpRXAM1QOMc1Y/op/bsel/DbZYDQRxGI02A+ERHpV5iimwfbvRxUEbQWviZGG+T
5YAhsyklFC4+pzOKk5KGJu0bM4yZB4RcNg7VBvYoOLebHkTteYvycJdm+mHa2FxULboY194Kub1y
ZTpQjYwtgRY7kkyvjJTdpcVj2+qKhzOjJXN6CiqK4qSrNj4XWQlFx+5uMr6dyxTSh+64oga5S4du
h5y3iVkPINfDKBt5wXINfy2wb02s3TOIwKj7tlY6dAekgaQ2gUzIZx32nFdbFg+/UJ5xsIS92c4n
s5+96xWeHkEVSEphwLYWYBIXVgX3eeQGyCP4xXrvxfGga2otLN0nwKWuN6jR3IA2MYqqwAUJmUSi
xJ9Q9anftDCkEpBW8vhxYbija6ClelVlcBtAsDTQcy1HgrK49EyByakrJqi4qnQO/3gUxs5VoCCj
UmGXjXO1QlX2U4wnCxpgvUjXLL41ru6ohaTegKZFVg5Us89iCs1W5kYgOnQKCX1NUhr8YpFv1lrz
IOjrHo1HPAvpU4RmAKnudWTgzzWlXveDh8s0gNY7+F6JghZo90SPW42MciEHh+LkBlArdEEhqJug
oDNgPDQQr0pX6MIOoIzk2ZJ+3TiK7CUnhqDuTZcnzMmnpIwSF4W4nV1koJXnA1+59YAGtkZBqqxQ
Cz5wr3IkOLnrUBMEUa9bvOM9gwvhWdDVfEl/Z95OUWWhpVU4ZBKeIBbnxg+ehk7le2Wb/BS0D76b
Id/qYraQ1fHbqb/VK5otuE3a/LMkdqaHOUoRcDsgfmQpgbtBD4S76BnyqMEIKkUiUJajd3DCMZsi
XJQyYKXalInKPpJxVk+hswT/98YaiDMJsPwjKNWVAC51Wx04wke8HYSJUpkgaMGDYzE4vZNNkYNm
8LjYAfXpVrZyWMFDJcEqy0z0IYGAIGesDqbcv02pWnwEZx9ylIBMF2FF0r74HUecgsuGi++Zhl1C
y7TNoLmYzSt/QP6zQCA7gp9oaVO4IJchsoHtAeDFFgABi8eSOLkSnZVohG7pYj0kPULIrcroaOK7
tAWiF28kCA9g96PDFTA/aeuETvQnMoYQzBupvd8bV0PSmHFOHycEZVZx3QnU137e/fH7hS8N2k/2
Owu55jXTqNrKpQMzrXJwW1GPAC4Tdtdli1G33I/kVbam9JH2c65L3gX9jUaQng4uB8z3alwkHnLS
WcAxXdCtaMjEWhh7bktf9UaMCZL7CJPHGHn8aUAzMasg8Q4eHgjhaVtibzleMTQkugPgbCM/xOg7
2QP6hyhaOKxeSziHOsR1vrZdFUOgeqlIAg5vg+Ri7i8j+sy08TFRKT77q2vR10y3EYUihJ/t5tG8
kdC7RM0vFjY0ofb7h5R6sX8OcWK2CsTYSf8aPR/IaD7Osb4OJFr851aDg3BqqYMtaYFcQNQw2Z0f
ReR6tF2g0gSQxRRKdIVRJS+VtCpDjS7C+MZimh6UZoLGA7DWaRIeiVFwn7Cr7vBPliwmZ+Qixq9y
5jlT+hEUMioMTDFrCibYNZ2EgUJcldMEPJ2li/HXUW+rgL/RZtmN57lpqdc4xgkOYarln/weIEA6
i3Q4Qny97zEGAeaoAuXRLypU5CstMWDv1JFJPaH8KuYtec6SPlsPmUI/qBoX3bMS7dBl+SWoSTBQ
8FB7Vj3JM1ZPeQINzdLlE82xAXwe7O3gf5Mm7T471DTDQ+7C7QnwNSoqIVIsNS0w3rjpenTXjxPR
3uOCDm9YypnNFBOolWe8Wp0XgIzF2/RPHAoEuAnqL6yUtEAJPMFbG+ce0B6v2VAVmcqFKjyLYpHy
OAF28USAuWTVSkDnlmHC3aFN9Pw0D8WwlBY7ra9H1HsM2iMY6DSI9GgZRlx1WRNnLLtjcJjBAe62
xT8M6YjbDte9aLKCekOF0YL9FEovf/aJl/dXOXE6uA+lZMhvQiRvDdjJai4RVWR0s3dtJSwHrXPn
DICsTxScDVVvqgNkdGA4lIfArRA4x5HWW1V0qH3PIKG099JfiGy0SIJPiLkFqVvmT89q04ks3S7b
cqHwHI2bKZYofYotij6N6JbSUsCT+OeQwaMDjjm4BECg1gLtCErwRyK6MKp0GsszHB6drkjM9B98
e+8frYtJlAPygT/Qu0RxM/HejaU/xwazCEnorhuFGcKh6EfSN8uwFqTpp43n1Zip8RePnFCNgOIJ
4q+z6y1fkuhnvBc+pXIoH44oBhjBoHjkV1OOWru2eRe29SZW/Y0ynv5IMQ/80waU/yCFB0XAtvXm
oPRdHJoGwQVZVa8YmmGKQZDleoDHUwNTQsXrAf0A/GZUdaVIBns3rmpm1dLb5AHfNrM4zPH0FMuM
D1A86XZl225NnhiKnaDKhdMx0tc00xWejfEDGaYVfUOVI3y1EOmYSh67zjQaN/TNfiq/QACrnasc
bDPWtBhluEOKRs+jNNmukpBsX2b4FpmaDszJkw2NfgSOZerqeF7cvVSIcE0+ce0uFE1h26DMwuei
EHAoKrZ6GAWFcOQjeO1r3FcplBDmamlltFUCLZKpmeEetJSFBpKsTMzYoVSDJDLeczeltHJL7G6Z
3uFeDLmvwUftC4lWgaJZnc0yr/txhehOCgHGA3oJITnEvjK/AsT0tCGWkfMKmbChngyGIxjMKWji
bG2H7kcf8+6g4wlvcIJuLS+5pN2j5il66ti70zMPjEGutKXbUDGIPIpy0Xy6d5JKWUNFvP+CUbtP
K0y53T/tisKoJuM4J5UYaP5ouJTZUTrZfi+4N15t3rzoa5LG3ZkmnUqR3gfblz7ZlrDqgawwGC0t
k63BK4Lf90K7/jw4mRWHvIUkdJVgcuShslu6K/RatqVMMLq9kjEw4mU4u3mrVl91F6CQhrka07AV
9YBAc4VqWEJxIJujpWYKLjPVbAE4qeQsur3rVnAfHAL0NdFCXTlGuQPZbUmkI18UhJpkk2DuhHwM
mVhfD8RbHpFP87VcIzholls3hCB8g3L+J2pzUISHkLsb/HDX3SSJ121X1K4o9UOWkB85dJi8cl7R
hK52I+AbWGT3uLth0v1N2Bwd9JwaWK31ctTPbrZeW/4fR2e2HCeyhOEnqgj25Zam6UW7ZEmWbwjb
Ixc7BRRQ8PTn63PjmAiP5F6Kysx/y62Nhvwwg01smcQ892EZPJ4WrNxXXgTi3ZNW/ptNBVNE31OD
VW97jFEX+LVOcAj31nV0Zc/iS7vw71x60uXgelv3vo8y/2e4gbeEIbp+8vCRugm4fz8nhqBV+yAt
W3xVRpCqXseMgAdk1Ht1FOxjg99ze+Mkbd5FzaGdxU2gVzvAT7WKyThaAg5iui64CI+e3ktavU35
QRLMinSePpZhmWIhn6c0ciPIREZjng9TjSvMiPC7NsHyNCzpOvrMAtZYbO7VnwdhH5Z5AiFS3tI9
h+ztwnFrNNvEiBFr/6tM3KFJylvzM1zUKrPNj8WSghct+UXIsXMeBeLRJpMBYC/lugzvCcZeHSCc
tvxpz2QY0vg6fQtawJzIRodhWzLba2ysXYFFpVSLzbMRDttA37mZ8tNVHL8sLAo9JP3eFd/REO3E
l9u65NfKsPBSAV3Kz7fOGp1LJpoom/0CBM3YpXuKvaIpTqKBXDiNqlPLo8ZNGiZOtwICwnsszMkj
newR59AQHehmq5L5jTs6Q/eVr+fc1vNAH+LYPyoTFvsJ7JpGdmqLtU5DsmvMU4khmCenaYFtbwf9
FafTSFZ+s442RYId5g0PPIvmQALjfV0TGQSrOpV6co5t4Q0669XMGvNtjlSdgCDE1jnwGv+TO5XD
yVqKmtPXrHJL3GD2BQWepgRb+rjdqXrUIJSr0FsiQKzKRMPygdPLylSkCOooPqxWUA4HpyroH2OG
5SbJu5jQvR5k+tPhac1TMzrsuujNzPIwjh5/DtKur201xW97L3ickbyBPi7dfjNweab6vUHh0NV0
yBaOhdwc+1zZ47bT1fn5b7eNCaV1TTPvqRWK4hqSvvOpiwIVsx2NzAmoS+LmWAWrVrT1SC7QuVkE
cNfLUooDzIL/gTm3Wg7EF9R7Os+O97MbpCHcZnCjBwIaadwtex3v4S96eYI0tNtrFPp5/SDabZI/
cJkN4ozYhJJv794C8a/s7Ssu5wFOrCVy4c4fykp/ciImJxl9TXBGRecANp87a3XoomCB8HNbtzqW
hQq57sNyiTK55pBcwndf4zEvnKMxneD/roPSIhpa9jToFm7Uh5vAbntcAWDaDx7Doq2TPF6d7aHp
7Kp9W6n5H7l02u2N+EA+ciKxovbokvXwxxvdqc14WSwFZSlC7j5NGkffV21sPTzkyLrn0+oU0zFa
6O7PfddSEtVOVErijV7wy/SuJka65aE79ySuu2drVZ315iFf2NNta73pOEXByKVMbszGNaj3F6ts
240VhQu8UbLbY+GfOoArOxk6CJ37TYE8JB4tq2bZk+HPGuR7Zygn9sm/ODDq4c8mRJCCYylezLMy
mi/UDJGjwUsrv3+rpkK0h31xh+qOZWuxmyl2PMTP+xIsItNBv6gjKYptf1dELM9LXAcK9ezvnbVA
NbulPvSdt/b3Rdnger19SOtdF+9+8GMlqt482pwwSS8Dmee/7f7Euo4j0sdxqI5eyWBMM8lmp4fa
qO1vt7XUrYWycx4jJ/9YwZ2wHi0GLgzmPQqTYR7HJc1rOf6ZF2i/I9xY/WtHIFQc2eDWxOkSbB1+
Y100j4sfbO1Fink+AActh8EqXhioR+60+ol685EHUX6Ig3H806zzeOFG83+yLNhjomTr568dz514
tFePYXfCAcATE/1mOaz6CFf/syalg+ixRr3LJSoTjsiQuO3MxZV6dd+dylE2H7Y2XpBZqtFABYX5
FXomjqlVTT7/17h2/RhY7GVHvdEHc+INwy6uc1xG/QFdDlhoNY4E1+jFj7/3WUNV4CYvz3LwY3Yo
GoCrPJfh38H1pJdR/WPvtQ835WQF3ZpJ20rWRC9adZD4Sxk4Z7aR7SdIc/cOvAtcz+vbVwcpaga+
EXWJKIvlr+eQbj4hjeC+8Sp9HCNVLdna9dpkbhk7+1PVkhtU+ESEHGH8u6PlF0SyYR/z04ipBCIn
rPzfVVcAA0Tz7XqRcsv/QGOr31G1PSE0j7u0DlkUkcxj3FE8Hex1ySQ6FGZicMLjKDXg6MSm8znd
V72c2KjsjYdAW61mKS01KinY0mqlHJ24T7hdx4ZGktFCm32xeGw9hgUWTswvS75Ol6nE4cvQFNe/
aBDaR5SuFiNYMPrnkTPpMo3NLtpMJesoa5qy+EdaVwDUzTT35ZKnZDOeRdvfXuJWOKy5Kr/Dgi/F
9/dCv+A3DRPkc3UB+TZ3j5VvwiZjd9fo/hy2qPtelakBmy0NMh3qYvskOVcyHuw3AMi3LXFft/EY
/9xQALmPldstP4t9nDuQxtaIc97MTYUwZ4xXrhXUK8nuizVM20Hw9EfagS8cUROf3HwP82ywwnJ8
GESzBtB9hf9dRL31H5JYOSW48S3rdaMrwr7jlmv1tjUW1sk2WqJvFjDy5OSmqo9dZ6bi5K8hzOtI
E3aPpKq+orGyyTuRqDk8visBj2Gmo/brXr1yBBkAVWtqO7O0Na2HMmDpyHGl+R1STEm9/taqmBe0
OA7FRnD/22cbHxOQ5gDIlrqwJcv9NprB5p8bYuTjFGh5KquI5fBMLbqgR+/8KStsX64HBEJd3B0a
JCB1moc2OxWa2NDCj3vAqwpypr8mRHaWzfHmMWszc6ibqXqa0r2olTjYla0+gwYRTbKW3ky+yLBX
UbLMMkfcELugoy5BFzHNjUcxiEQRTsmI1h8x2BrU5VWOdmwSo5T/LfTSTY+bWGjuvJ2USKQobB6q
iSX9yzIy3R8mbzSafWcS+cwaIVpNt043Ism3Ss3XZt83J7tNBoBfFqcoWEHcE6qulx/1RvVKYhOy
6k6qfThCO6D8iHUVIzny5pLGUQCk3LY6oXipUBcxSG8DVIZi5ep4DfpiD84hnj+dan+U26WRtVcc
S96Mny3GixZIH78rkqCr/IfCVM2LKsz4yUCTM3ALq3uVue1fqDXaSuN9HphE9+4G1c+NuIztLtsE
p3VfHfNy7F43aNw/ldniR0+5aqWPGct/mpYSwBkGtj/IGUIfoHtfnHO4ufReyNueKmtbvi1R1kti
EM+5STvE7V3VV/oyADSSwALXdetMbdZCt43zzdDeIjx0nfZHH7Z1lY6DDfVWT7KxE1RcVniwI22+
mqI1F+r9fsdKUQtu0ytkk3I7vcjd4r+gTlYs1cKO0iZqNmKY14IPPswt5GyB3a9+Av2xxUcdeePV
qZr1wyMl3j/0ed6bY7luzdXAzPVXEkcbj0RuMfuYGofq2ZFrvdwtLGj8V3bIKBNc+WTTOhBgLuuU
7fFjc/ogm3D5oCZgW0+UdXTUt6CrsmI0EcMUApnUeZPoPaYZd0yp3v2oar+5DxGA1LIpnq3IKo63
Ur+n0exG+XeEJDCLohyitbL9BrXIkI8fOSkYkLE0xhFp+7nfpHXbcRdQyQkpdAoERDw0jUdBMxs1
wnjjOrO2AXcsYgy5Zgua/ft4N9QX0OpmOpB2vJdHJB7QxqJfdPNaV3b35bUgFIfVs1v3UluNbu7D
XrawWs6s1JaWhVNAoqGvPML96OY08T6RnGrfbxPQpq6Dv+cYH/2xKFXaBIMHv+BWDA1mJwX7NDBG
dI86nq31kgMWQZKyrnUYtup1gi6vj7qQVfPW5DV+poqXS+/Q8hZZTgQBwtpTyzvrMtc1XwRpl1d2
0fT64O+1B74oUCncT5JRKaX+Sfu0EzvHtO2vAslC2zngfYForHON6J7ZfyOx5qAd4nISXTXdnDah
1v+ZupY5LzpiBSkwP3LdmeHnTxD2hZNCEfvFIW6Eax0aKw9/+74hjMFAXKdGDpjt+zouspDV5/eN
t45/+VTFt6U2pY4DQ6h1drswhDpDQgk7lUuaUJY9jTMKw6qf/iCxZmJHQO48sEl+/zHxOPWHMhfL
3UYvbo52V1l/yDVf7zfytorTKqzodcVs4iVO08zjOZh3ulm/1bVz4EGpGky7pBUe3HYhGEujIgXJ
GvKeRqEnpokBIQ8/dn8DttHO4sZnT+Uqf54aT5aXDUFHcAi9ZW1JrQrdmYWFpe9kpVAWBWBmf2k6
7OTqwpo3sXXaggCOb7Sb6XEnLmg41HY+9ZxQ1Pl+klvhCl0wxvFy8nJj8vPqjCiedMXKa19FNCR1
FVXuhSEIK9vM0+4fuCtXgZEd+C/bm8p9JDcUgYjtqNJOrWkHXAWMncNE+sZS9OKdKT6LsozEr50B
Sp56QLHmwAntF5tlb6pbLxRIf0nRqILnGaRHYcqaWxTZHtlUYTaHYJ6HdfWD9byS99MegtrZKdmo
5CRnWlFO+qC1fseIWr8rXzsNLyGf/JPNEBLefpLaXG08jm9wqdV8GEUe8ZOD5KZGaGO9ljJYEShj
gaoST8CtmHBqf1Y52rIHYnNlkblrZz7rWo/lYS2rwM08ZjNoGrYgz6d5Hg1XQBzW9mUS1OtTXZK4
e8/WPCUy5q+QXbbQWeGJHgsUswLEs854WIRIh3UZ71w9s9Shy7kHoqjm4xVi+G9pgmA+RaXOPTqQ
st65cIQ33geGL+/QDuXyolvUnOBC/ugm8XiT2Qto3S7z872ST3vj6jgNZtebs4AaEf5zQhV+YInN
TWbgMMNrFUfTH5fnGvyjdUDkVMByrMQCsCUnr5WoVfaxaw80T+ODrazqrrInL6vFsj7EqrAJF6Ak
PPZsMnhHIjkFx73B0oAoMJrcBwS+0GRidN0XFXq7PIwD2aVX1r56P/xxiJ9ab9jqFK6/ZUvk4ndv
mADd9k4i/1jAlgsLfizKxXmOB2CVwPSOdQyhHJlpvOpjm6Xe39uqD+rzzjt+xBJaE+QWIIg5idpR
9/iBkLoMCw6Jm06kGijbOHUp6oEMUlSeq0y8VXv0urvPYBy6E3Zz4RHNgTLRa2GS4lyDohGFeiAU
Vf4jITLeTiGeoy2t4n38iyoWLXABtq2hNrw9W/FiH+2yyK/E4Wp1XFxTvm9TwFm7sZmv2yaZ2yFV
b/JxWWjroJey/DIC2DcJqMMIXfNfTTuF9xDV5gUpyvYfnqgQnwEwNwgNIlfSS4q67e+X0kP30q2L
d5xLv/qYlQ0Ms1IJUwvR7ZYomJ1XdDLzX7OgnGQwqMJnN7it5u4KIspumL66m6WJrlPRxz96KONH
NsM031M8M01Nhaev1VD7z6WzLE/9aM8/LeXGNB3xsj4NvDiAfuU3n9VAU79rfzaJVqP33e48qci2
yHqrpd/etcNu0Xdhw0u92DIPQ2tBJVJLWj9kj+24t8H+154B3tVyE+drv/2pI6afrWroaxooL0cG
1mGIPHO8AcfHcg6GrDadOu122H0r07gXnfvBZZqt7n2yJ/tOepOARvUYifxOFWncQ/X5k/OAgHI+
MkevL0hP/yu6RfJ58GK6imQi0dh0FiQzoWRp8/3cFPFv/HdEfFQ3/kkNJytU+gkdXPB+e6BPtQOl
Jwwve9298ty5Up+iLrqXCgDc8TYvIcoXgtkfmi+EvPEj3G8Wx81L10QO9Ca19tDHXlYt23QnyXro
rPkXCoXvdl6RInTbXY9EMeFvWXTqBuZ+UlP/Ix8JzjyUCiXO+l4qwXhF2ud80JFa+hSlXPAe3XZg
Hf1wcg8ds+aDXwQhGnGlx/+CYHeCrLab8GGfmuGyTsEkgX7HASV81CMeKZdHfOucbjAD1N5RN0/Z
3i/9fCyqeiPMRtnhIYhq/6d2dvGyYwD9GCNMIUUvx6dedPK/Fb04rRUpDr+D1rM+ZwaKX2IU3o9O
tPYTbHb/bE1Nex2kWKfUKmo3k9SKe7tf2mMMEH0Hq0+XPG9O+69HZonQpjdFEnkqOM4oh+Dfnfhx
0/5NabToIzhr88uu0UYlTWxX1wa++BShkYYwI239I+i26Lem6l8d6NJ/cYviKHy04UkGtPwzmDV9
zpChlDAPpFZ279LWdPHRMNwBlWFbb+Wu3pxcW799nCdH2gDI22UAr4t350uMHlLRvXaO8zR67xHP
yrlelxI6YwHILOs3Sd1+tkOXXyXG0PlTxjfThfElej9/u3LnNrCHTjchdY9LO4NcCz9iubf3tMgs
DebuCp/t2ms+Kc4h1F3uXC1B6CciiC3v2UlXWiezRs2d1aHMRjgkOugVuzV/XE8ULybAl9OUlXgM
u9q87tXomMSdBidblFP+EkvufpXrOBgMF+N2oVkTC9YRL38jO6D9MsT5IBq2vfJ7LHKX3y/zEmhk
WJxfAAL6FUOSQq2yBZw50zf8ngqC/BkFOEsE6LFlfLFbT4BFxhiYuEYIrdkiiW1gWXneZI8/RnVt
eVz7wX1ATKnuNPLIOwcBR6LDbn8y5IYVB+R5tkj9tUMIGRVcdQ1z5BGosH+OVb3B6IMgvudyKl9q
SG+kpZYwwM2yl7/mLe9m/FZIiPQu+v+KeZLphDQuSgLtxwwNfslWCrsqtgHFoOc/xLSRj0pobEkB
/q+/8CooEF0v2t/7LsbTH+PwwjgW3JxYVymE84f2qmXDFmpRfdmVl9+Ild0phjNNie29uNoqnSvT
GEjRHgsxf/ftsFoJGJv14RbDFCAbx9H+lS+I4c/1INf27zJ74XzS+A/rX3WztRYDX5SPR+aW3T9E
s6h/oIT0G8QpdWe3R3QmrH0epkbtDFNdYJNEtKsRW47Zu9rveXNr7Vyxe9TbhVlDI+S7beXE8wPY
QILSgC1L4bRlTW30Og5bo99FUKC3O8Dgl3tWhkMePms2rjsPskUcffR9GV3wxOz/EY9dtodia+fi
XDAL9M9dS9OQoQsyxsqK0W6j/bEXwRCqbGLOqORpCsHqyiQaFrVgxovVVr4NA7rchbqn9+irg3oI
jn5Z9vrH7LY3uUfjqm3DteCjW55O7oiqo8RFt7NJtN/gHo4IZSNkDHrPB1zDAimFdd/0qBjZPAcl
w3TbW5UzKTTekEvDwSC1MzJ116CwHzuYpujstJPO+Twhc4a/XHIOYOq6D/aiL07Oyo7PdtoXcUKK
Vuo5iRa0vC4NfD6zNsuKpmibWEXGzGxlYVSu8scsQgpzNBM7+YgsZpzBNCbXqlkOioXgPbCbubss
OO1CSBH67quHZCBmpDXrevCkk5N/3iDMPJao/ur7wgt1nvK+y8mCRXMi85NvpECGH6zm94zh1vqx
jdyUv6bQag3zAdu6mXvkJFvri4Bsh+SZnc61fglmbY+PCkbXuWCl7p0TCRojSnlvhJzhJNQKY5Rp
2vIxUHB6iCInyz16UDfhqenzTv8Lgq6eYGpQIL/hasi7z96dbXjo1XFASFwz0K8upbLLR9PiggU4
Z8eMcygxIuWn3QQGlo0hjdLhWkLT+LaoT1MZEXd0Z6HcyHf8HpFbZsJxS/dnoctQPMB4bny94ySm
7TGH4op+4GzBYGB1RU/e7d7H1XODdDhEB9m5+Rk3ZZgnpMtv+6XdMOg9TXE55bD9oct8sQv+0SLh
04rkWUTzZrZDCVbmdRlobl++kNbjV09s8+BC3iMLSUUXKB8MiA1m4/gkigUoJJFiqGV80PAWvn/i
Dcbh2bbCGqUyzuS5uWBln2GPwxEqPQnWXkqCnZig/Z9WE832b68Kckwiq8azcsRZrHIoT8xQt+ig
fIznUy9pgo6KV+jYaaMnT5/cjR2b7oW7PaLLnssRrKhzlOv+UpbgiIRTLRzBDuqQ2TsReLeGheys
nP4Vn41v7vMF5DbhphN9mvN1hjPqvxsYcnBFp9BjAMnn9kdl9e7w7KMYqp5yO4IXHwApxn9oPlt5
9SJ+DW6lAul24oKhyKvSwbqc0DCu+W8Sudfx3zj0/nTpHADbIyrfIufMym04zeG8tvckLYj4FEYA
F2cZ9jsrRLo8z1M7RBB6iFfP9X7hOvWqIzH66/pcoWcS2QQiiKe1w4adbGEERIYbGQa76BjKQQPl
sB+FdFTAIXVI3Umtulid1K4azn4WgXjLT3pGPXTw38K41tWPh3JeM8qLA4EwlmEp7jbRonHVpSVG
iO2alHXKR9Chb6fpMWvDbNfN453nLbGCdJ105aVD6IlNg5bozX4TBvoBlomh/C3Y8YkgvrXd5UHU
Wxee/AZO6H01LRvbMDbw9zd6GF2BGfF93a3IhJabLHmrDiwJHIYv3MbVepG97frccrhae5Lp/Apz
Q6x0ddz4UObtnPvk2L71Qw+94Li9V931ubLQCbvSggE4RqDCw5MOq6r6pexK8qgy6zt7k/YhVtk8
owFqHZ3Nld0rdemwGbXjqeEj2dRHoMHrvyy8K84GSMtj/9xH/tQE707u4m9OCpYzBKldzlHJRCWH
Jrp2Snb/Fm6S+CCapYozX+oFAzPafGs/5cat13siyrHC7kxUy3OIlxRnK7k0L+G62AxEbt2aw9oQ
68OTMbnO9Kcned3GrehDMgRZ2bND5GmO+7FuDyCioroP/Vp4X+HeswuUJUdzl3XKZ6FDoriKCwu7
Oha8yxB4cX7fhoENJtGwUs+7CrzXzdHlvuSiRdcY320QAP0F6cIMgT04Xf8wOKquryF1FjJnhezo
E2QEa8xh2lc7CzqQ2XPjGjYt4o9xR/npilr2ZzDKWDjnxd6Ua7+P7KTf/hah2xefXU2Sl4seFQet
TuAd9wk1E7urumSZ6gB1UKXRCBk2NBRHfwFfcBgj10lfJzcGqDqubHNS9522MdyQkVSH02EiI7V8
6SKI6i5pItMjOoYSbJJNjGX8eyQ0cJKA86IoC8IDyczOvLHyVudIYH/gLk+RP3f7BYe16v7gj4Dw
4F244kUpUM97O0JMXaRKSOa1djVz/opxW7NwYAW1yBO8wgice4fd2HecL7eGMtqlLzGL5sKcRjrY
//w9GPTV0zlhFGIJZhiTcIjV224V8fizEMgKPO61OlZXCCEtgCQhyPoR94eXM+fUfE5FWkQrdCcN
zxAcjIzq+sSwrrBBNH7b/G0IEiueA0Iv2n+oJofin7vednqyzJ54chTuiNk2+rTSGjBuDT4eTjyE
bioc2frAseUiP/A4NNVlRqbaPwXoEYqXxsZ3le2VF3aXdas0jdBOAlRzccveZ2QOcRVi8Yx234JC
Rmr3e+k0NYmoPU3js6yTapesUVpUeMd1vC2nwrds2afVAldwxsYJKZ/ftrbdWXMddMehHe3vrWua
+gWZvj8taFR59q4teq5r5QCU0qpjB/7Zz3GU/0WlPq8iaWYU1emAKiyM0iBXofpjmTrft/MmZTh/
+B15Fl1SOAQ7JZLUEjJe4HQA8qNF1j5Rvn7EvGUcE4Tp0MplyRTU6/DVjoDtuCMt23wiuVg6zBbU
H/uHi8SGyiS8sh/TzkN+9qicLYL12mxLnizCwVDDeGoVYEl2nWcUfy7WBfActioaBBTjomE/s8ap
bsIxKFIXQt0yzsV2zFidcvql+dyHtPsVHWBVi68dqANla1la8ac39wQ4HIAnc22SOfSq5j9afIlw
l/hZphYfPja/31wdDqR0ALa+QgHN7qFCu03DBYfaPUsEWNuHRANGZoWgXKd9JALvL/VlsE4rHjOi
VvMSQHspCAQoE3fw8yEr49IZHrFdivIY6U15/+WhFS7TwbNab80q0rsqWhL0y4YXKIPxN+AVS4M9
kq+qgy08EKEE5x1e3M1vHHTeshTkCcwRjIawFk2w3NQtiiXUeTf5t55ZqncRLgbRvT+XVZvpUYfF
P51znaEYlaZZf2C/jrYTdzy55gxARhI4Tn9o3zxkGBsRCzKXOLZyuz/b3uWrlapmoZeYx4UHJOiW
LfxB7v1a3SO2wdVdLTd9wBjOZXsu+9lCg8KuDdIa9FS72w9Px4t3oyoCdYetmJFKhNVWGXpIfFy/
yBYZx9Pg40M769g0veYkK2HeiJiAwcvUNgHMbP6Cy+jU0fUUKVtVHXvLxIrC+FRHkoGXr3r1T60/
B6gpETI5Lr6yyeQI5PtNYrRbc6fx7/nc9+1xNoWrMk8vS/wHTyo3VmpFWrMbRZbO9kOx/fYLNZj3
pTzbUMUU4qLyvpp9wMAjMlOSGXxntos72+kEBjDOeTWiH9FgUCmLi5r9XhejM33SfU7Dp7Nix2Zn
MKVqvW9oH+SZRiwc023GPN5cOO/dFKUbXRWu2iWkgArmqEVHP6war0V0GkQ9S9SjebWzmKrpyAyP
VGymbKinTb85bqvXFXHpWnQe5INCvcnOHrRG03nCJVZpYov2uX+yQ57sDph/2jnCaqwK84YGXxTP
O+Pz9qtGoSJ++yTNmT+1ZGHjpediLXeUppYd/+Zj7bfTNgbooTBPmkqmVqu0QW43RIzUFgsQ9r/k
l2F1ollbPIcnNYzRiEOGFaVwE19rAADO4bCIISEDwxMx7CMqbao3BTcY7ncijKfxCNwY9h36hmkJ
3NQjN6Ktzt7iquqd3Qo9ynLUDr75L97luP0FErD0X4i7wHmdcbCG/4q5Xp1vywzTUieQol7jPDQo
qdfpmFvd0p0Gq5x4vqc1XsKIIiVX7ae26UmUOITDqHC3NJYum1MD3k8sg4On/QzbXnons8gueukl
uSh3RJwO+rXuVOQ/joPIu9cRirX6OfRIu7Ji3WP1aMHGBYkrvIodPMz35W8f8D+/+MinqSNUUTtd
WKJdHqzCYzWjDQXkve/g/8GrtdGzkn7idrffAMd9b5YtcsebhHJjYddICYHw7N3Fa+9yae3Np+83
fvyKpw3/PmNy7XSprbiRz3FeBfZ5AOHyjmHPDXSnORfDifAnF6WPsggRjgr2U6SbwXN+3crBWm8h
AzsziE8sg+FS2gbPfUaXs3vnwCbyqeRDcedZn8YoRjcD7b3uOHn8LSyvCwcsCFJMBGF7gZYanJ0c
ag9kZ5Z7KY4t5I2vqbmoyYaU7R0F8q/ej8T4h7yYtpkPK+ZJ0vm3QRjvTq12Z0S6w2P9f1Iz2JHR
+1b4MHED7361Jag1XfG9urQjit2SQW5OyCjX8tEfsN6w5np3i0w2k/TP2gO6KoihYLa4TmbH5IVP
vZ9v8tQAI/YD35q1MRTbrUISsMrBueDE7rys20WraT7anRCAHgdb9EAP1tnPC665bTxixydcwuFm
nR90NQRdVgxm9hVKktgKftOqF+SK4QJmJJvaoGPORCMDX43qSnwxQPiGE414yRw8D2n7lCK9lKR3
lxg5luo+NkXZMZt3tXa/BFiV9zLUXFiXwkBx3HVogTEJUrMWkkpq206nLogKsMRKdtV1himtyCza
ucwIZhnAuImLGYps5wfjl6UItvE0EXk1/RgRkNzut94Ng492Y3r/JjghUu9z0DWYuXLHhNjvOijU
Dww1FkkmAVraj6WP3TEbGJ/7LyQDW44Oj7SS8u+qrEW9IHwUNHJYFHmMUV84y4vYSDKGR7OLPUVu
2bQvUTvfJCz2YNP+j9GMY3IJmlWESdwP+RDcF32DuH6UyDqyXVfLfNqIeSmPHqEXPhkNI/qL+1qG
uIBjz5j2rfc8FT+peod9XPXMe10jujc7ZanbvP5cCz5eRe/jc/ee2gqY6dqAjddHn88+jg+1kbF3
kmE0fk23MAA8nvGGlGRx7f9xdGbLcSJbFP0iIiAhGV5rrtI8WvILIVk2UzIlJJB8fa/qtxs3ortt
qQrO2cM681dsRmiOF7Q+DCd2OaguzNMcEbyNOpqAv9M4KNDm2fE6Zn6B71C+r9AJZiY2wrMVg31I
opPcWkqRkKxE53wq2KbjK9bU2LzhGeOPbloz5PMdSYR5vf6HkVDbOaF5IpoRRbvwksbqBy/XWRXt
bdJ6iNDp6HMqhDgrnZapcX067b0Y7T3vzRZTyhnpdxC3bKthyjHb84CdoKzkUJMf9okRlOhaxX2a
BL2zpRA66q/FDmt3IrfdFtusCAEgxIw7JI2KbAYIyu0ZI2W8QRRQGC19Ei/6Lsh9lbwtXZuQ6g26
2A02PL7ynv1DwOrZII0tki5M3PNHjmmZ7go6cPHb2tC0p2pZpDzW9oVXcklJy3akTt72kUPBTGZe
s+5aN1VxcJ95gsnjXAU9t5vDvhW2eySDY3L5zGLlc7uaq6xR8Fomrj+fF60AUKPYIkJntU0idKay
8A9A8lzxpOqmGJ+kRQF/G2EneB9ujAl6SAGVqBu6xPBcJ3dq43QT5jINQStEXXw/m7GqL1UxtFRE
syLgqssxt8HMMUXtQ94viejanKRte71YijcuyprVXjaqHH+3ien4YeSed5njxCkeaMR1rIK6ZZTZ
NZRCmqMzdRjEG8KJlPx2QJcIAuDc5XAKalIYOSWPSkesrdQKUr3ucYDRUGMy/OxhThEGeg/TaUoe
UHbr4sTTBkcKvc8R8WfbMfV+WN0LVEN+euT+KSKiiNEC9oI341jG5Q01dqJd4BgRl7GEIpc/MqtX
eZ4onwa7kvdUX26LrEHPjDjCJJ5VSlJp3EZNma2fIygMwHDciGrJKxD6Tvlo+UFjpn3SkzElGJiX
ntgDCyI1V7tTPDyuuFLo/4RWEiJojoF7GdmMsDlkClWcRDGOdX53xd7ovdKrJck0sIY1DxWigFuc
zXUuKxgkKAU2OzONLRklspuhibMLIhW73303J9QVSNzL0fxjE6YtucX1uSavmrBUy4uePZBgBy6y
e80NW791/65Dn/Q+p/x0LpyDCJbKcDDItPxE1xUPYkdfN7VPqsvd+hnASxzO52j1g05daJ2M5T0F
nfLQsnxXf1HRpxiBqCKEN1JDBSYiPPPqzaFhfe3G+c9CQYz3ZbbOz+gScXR027b4yTPyqJt1kcaP
UF3dwak3K48v/+CYZP0V8KX4SSeQTVwQAi+2YaX0b6pg0fM/xnvvMQuaAkPT5Im3k4a6EgWoXjws
AxrVQTlpXp2dWDSHWtncp6m5DE+Td411EFyeot8ekmoLaWQGKUNyiGDlTGG5fNEQB5v7nLdw9T3R
63Q9tvIknxCdxODPbzxno9jfuGEb2nc9WSaMDauSpw4t0tw1lirMej909BNpLK562nraG1h8gum6
EQSt5HozfSDStHlPeEksdMzJXRObPwy84kFjRNkQPfHicb+VykmAU/rxL7OM8vZI2pnFfAINJviM
tmy0W1MJGvA5HbAUsafAWvdru4odnl3zdxINDPyImNQrwR2foAMYVPEx1DFnNlRL7uwkTddXlzJu
fA/6eVKLfTMMpbktSDL2T5KTaP4vArhj8CurAyMe0hgx48bhxqm+KQgdQIlRYS30LyTMQJ7hY6lL
N/QLcnvYJAnZGzCvxyTNAenyl3Wqc6nSdCSUmrWh/01Sr9HuVpeA4c5kcqLykPsr3a3QcxPnfijU
hNhdWzaeDZZvvL7nlaznO4JEQCHm/2nxcLbzx4CoKMQJNSbrJamdcPx0eFvGI+MioiaqSpPz3+D+
jWeIvMHbmoigYNVhKUx9xieQ78pT5aK1rswOY1E0iLBJHS17fnFLUlORIDWBvdeqOqm2Mlgr4l/g
2FBIiemmzfTLRzANSJ/FyPdeNTjBDWNU6N5kZPHMjUMdKiAnWrWV+RVI2TsXNyGlj/wuF0EKLhkm
fRJo+PLLSXpwcBxQkPN5rCpap13SVg+ETpeGicuPqr0nNQMDc83MUyWe1xDGCxCZisx7mPCcKjz+
zWw1BJTLegm6fayaJTyoMoG1I4AgUiIsKbh2O3Ii4xdL8zLvYrZwCqXlbF8WpyxRUMXsA1vKiEre
i35e22tJI3zkFPk07VWdZfN+wIIsH+d0Tvydyxs9v7fKXssIc/m7oK9znxFNpJHnEX/eh0ra574k
Y33rOwC5bhYekXhalRYXRZeJEZmhA6l8jahMPSHS0eaE2OT6x17QnCZ4jmL+qP0qPSseeVSTDCn5
B949xbCJeZDFp2v8JdiAm+g8PgkxxbHAhCEFp6iYxwfCs5X/Z4YvkdEcDTj345BstZpS19QPhI5B
peU9oOJAES7R24QdW6KJdUy9HCgZSm3nPdd7OVCQuaz7PBnnACjtttTuOEGycJyE+br1/vE8VYST
ekp0dXPJCsKswZEiWW52HmrYuh8WmwXImqL+jhcrumG7xH37CdOTInERmTq+3jocnYQPKQoGbTGK
rh3Bxi6fLhxhVPzSUwE65bjKJgohube5057WxVX2CYgHbSp268G+2ZyIMWSapgzsQ9tW/r/e99u/
dEJdeUxknN37KSPmviwMU5XbsKOwKrMSEg8fuLBMK6wYPyQx1umQMWydo6yAID2mjgJAsRY+fzao
ClfNug7H6pCSYXkmFl9S3qJFfAtCsKU9TmbbO/D38J+pejVfnieq4lTyy6kPSmuJpgCh0W4ihhTn
wr98OZROtBYvnVz+r3Qxjl1Sl4OwO5AHJIJYWvnioiuFmBVz/sdX4fQa8YT744ggtrdFP0b6fmzd
/o2/0RB8ZnU1mG+ZIwEhao9Vc/KKSbfnXGmM0b7tsnSPiQwfJUsGegmepQyPK9JW+w7aBBH0vKjN
kyDSbk8O0jQoE09V2S0freabc8gqPKy6SJ8NUqC/6wKm631NMGriU0D1ErlA5vEOHCrR6owLI6RZ
9OC6zZetRplt+XAzFRWshv1ecI6h+q4aBVQKYSsdFAXpRopS7FwHm3ATJ+QqaZz1agpPoIkzABxx
yVhIm6Dji2T3XBpruy1OTF/vlgmN/LdTBN1yFj3IkEfXzVJ7pURxYJUod6cioA29x4C59gRaN6U7
4MBtEnp35d5UhUMCDSycvM/cYfyLXufIHwPZ9EMPXlG+YAOTBIlwm+/xBwHHxussznhlvOWz3rXO
CZUz/kF6UpfEgdhFKyPIu30QRdETGfGxPITDDJyF/qcHexk8cA1AgGPSW6XB2AFqoUxNjpa+xoNP
yxUZMO0L4APV6tDik2MnthNWf/9Gd1QfU0Rvy4hVgdcAUti59yncnPLcJpKAcepnq7z0CV9/bHgv
fsjcqWm344K/ckExnBQTVQemb2o9Yo4dL5odNc+xA0Zg53tBOnPatiDAPGJTcfQys451B80H5p8D
TPVKImgtOyrZVPeQVGmdHvMhds91p/rgFsmSfuVQXbEvrFb5a4XkA/OPbUFsgbDGR4vBiLwvlUcD
3OGE4V3fRP2Dy4FkteUcWPMz88HBk504Ih6i4nE4An/d4WhJjXG78YrGC1FECIPsqiaquGM8JUN0
YhLAGJ3myiVyhn3Ebat51c88DQjzrkU+LDtYRitZS4xnPznasV/vm0h2j2M6B+oYXg3xENMmOoZL
N0BsTegGFDctJ7sC/9Dwi6pO2CAZSzK7lrfvnUFG+hJ3yC7eu9c5cuz3lAtzogA0Terfswm98rYa
qO8emdrqkQOsYfpjcdhuUuPF3XGcS2h3PsWDj5xcOEYpO/N7CNeD1Y/xiRsZIe8J57QAFR6/JkWV
5sikuTa7rJQ8CpHlqYRnVSj4ijE7BzcZHEN3vyJ02S9QKHj637ZvG6rUblrnCuBgl7qcRaWWG2dk
JPr4xuWfjOpXnLeON03U88ggH8ITvHjyjK2xM7288DKyRG2eLtaSY86y+l0NyXpqB89kH8pdU7CK
AkDSdCi0bTRNC5K6OzOHACkG4Xn+RvhTcg9h1+Am9aREDsRw8YwcxwErFHt830hha64p0TitKEvz
+lqJ1y+j+SjA1y5Qgtql2vkAw5I9vj/UXj0L8Dl8Qi4udUx9mrhdeR/bIlp2UW0nDsrkkym8Z06R
TNXP0vc9DkIad0B8gM14/i9CVJxA2AtWo/YsdARqamza5LPHeUn2SHKo4IXqhDl19UhNPE4zc6GI
JuM/sQX78MEz3ua3QCf0bknIjeOmmOVc8KNEGKljeNHEM4ofUYUcnuYtKi3+Qz8/sMMvzauCOfdv
MPT/6CV3CvyAkCuPyaEZqnrXFzOZYhpCNrsNiIIi55QzyA9RE9I5C6DycE+K2qrjXCWLPNhWK/tS
CA6GYqQmcXfp4ZrmpIRE2h9jXUuath2y7qZcidSiBcN/rZAkcTRO3Zwv5LFi4BIZUfryQF6HbTOa
F/UUYol3u2IUVXdYcmEAoqiKd2cWJ7O5W7qyu3R81umaRatzrLvrMT3T9O5T2pdOvC99aW7XfvXI
ga98s28UyVIa021vzqVPFX+XCVNRALAFsdA09bBAN9z+6ggajtFwu1BCZ4NaHX3bZD0dumZiYHvV
Dm/Go5hYZDaRlaX8XY80rjYVgv8Pr9jsMR5o4B+pjpVPzuwEcBCuZhG6s140iSY8eGcDxwNvavYW
+TsKr40VPits7rQMoa30NE131uvzRw2ggH9+mrJfA8fk5h29Ck/9Rmc3/oZg4HoP1WjMtqhHEXlT
lDu4XEoSIU8iERDqHakYHTwK2d02tpPzOxyccaHI6LHCmRKkG7X78XuxE4WtK66BQFLIDTcuyE33
sOzZlT2uBL4tbTQCAfF8olZQjOffIcpq8aBKNzNUlh3ghjwyaz0+tloLSu/0jspj7obMscaZqCNw
2KvBR1g5NaKXgRrBkgCSpm5XF0fd+p2565l0zamv5ux7KnkIo6y6y2tmp9nfG7uCcypw7/odghAz
DTRtt98qLsKcAIdPqPV5aV6TrJDhofbn2Rzmcu7/5AmD9nUpHp+b0pEAqg3hPIg7oQ9ZhxjtTJd4
DX4pQv5qX1XWrzZLXvIhDhQv/g2b/PyRZF3U7FTT+OUO6MOE19WJ+NisbUEhsCtu68yqtxHkBCHJ
pql+EzTM1E0HC/fdE3B0bsAX+U/4/OodxM6Kmyey4RLHk6FhThCH8NtqZ8qU6bL66p54WvwXRzWL
zgHYt/lCyK7t75NQNmczdGRKAUYkbxSvgapPilo1wauys/dBnVGxLyosuHyaSn+PqWD25Aot/bDe
KCQdjkB1V2xXSrgXkFHyN5ym2s6HgH1+OpSdxHlIBTzuQ8fBgnQLhCK5VClBlh09xWo+VZMfngEk
jkcQhiPlgzlPSG7PDCf3dCtrd1+01qHV3XHLgjIcoXRB3PZY+DmXc0aidmx+q6149lSRGx4Ak61v
XloK5y5vMauuCHRNJxFSAF/gFFz2PBaf+K8uH1nbTUl0r8IydZ6xpnCP4kXq8eKGvT+clz5T+lAQ
BHc2pZMkv5c+BUWhmPiA7y6COlY4LJl7oh3J9ps0GCKvfRVLTHdnieQHZfMy5u0xEJhwK6jNu8FE
XtoSIbclApFvI3zDNWqaetelkLWBjmej+fREwrqxSYd8fJu4CYb26416Z0YnKp7VNSy8GZvE6R8q
zQ2p46g4VnimEurY41i6EZiwqSe4s/YV++wwoF1sV3J2LI7cu9K3Zoqb5s8A8eBhHtm6b1MNMpYI
Kjl9hJgATPhmHMqwuUXhBywG527qSU24PPxnSwNy165r+VQFkfqT8nd8GUqWHTr+/CARLafpFTzo
qBEc1Yr/G1mg+zDPsQc6SR7c75oIKTzrqmZXRGvcnUJLZovHWpV4Fx0l0WUZrP8u46K+53wxYB2P
SNt77gqIXEEkIJUiYi4vlvEJ/gsF8+GO0CSeebYQ4KSUbrx25+VOE32tM9cyLlwfjPNjMbCTs2Wi
De86+HWUiB2oiGBReNyUI9WMrQhgu24icDhveLf8gkvbpDwX8mkZD0yXKt5VcvIBG7dO+THIcH4D
Y46G2IF8eycrkVa3nLZzhs8wiziW5065PqBZKPceALO8a3zsBpzKovxj3ay5zbXS5d9B+K7mRguy
NIN+DO2UIw+YVszDwCunyY44XHOw9h8z1TiqLDW/txPR/fJt5GhC9TaOa38X4/7WX7EMZP9IHmr+
N0LtK7fKW73fTFNdc4FRrWuyEHP13UmneqwHtyKgFwrIcrZyE4Lr3mjnOyFdukRsNCgnY+Jq/ZTk
ErMx4rd9a6ey+GP81HW+XaqyFBYjbaMDH4uUXYb1S+08EdELwiIMTsuAFHCGdjMFT/hwkftcr0wi
PHzrVi43ys1F/BTRm/d3JPqX6uK19fgzeYnbHc2cqPaGg5EKK6eQ2JPNTO5s08f9MiHe2cHdzSJE
XdqM0ln7F9UFdfJI/lYs/Ccb929bFUlwETIW7gd9VvPcjiqdL0NRTxGVCM8b4L2SzX1kN1Hpa0c/
Id1O5NaXvQYP+7wQB2yxHMxwTko095cWQC+3Nnwjj1UzwANnvoe4RD2hJBnxSUwtlHcx5N1iM8Xk
PbkqxtGFU5WQvKR5VybVYXBjQmEJ9sw2gBO9BzrOSU5TBI7/qGeuDN6mVoxEr/rKLFtcMGTFek6W
p9xmHPVidB+nrfUL+Vkt2muzbZt59bypu7Qmny3h3pFR6XOaPgwFIBF16v8NWiSDO5fk1S+Ie6V7
TDEmIihCYnyWMy+pXZi3YuW4SFeOPxI4GlZfgjIDm5Yf9r7m90y4Zig8pJV1aOWuKLGZb/MeYU/I
2gQf0dgb/ztm+jwPHEhABuRKTfXHD6w/bBl0WmoGfCOIQ6RjckFq8Fjr17q7LUZOTu6oxaVwVlu2
qm3u4mdtoObpzybwcvz6VktJkzjqv5OqARKh10AXOFIj4X9wvuuPk/psEGChg5+1pq1xl83GYnLF
VYoH0LLS9IMRrGqswu2Gix6Ma5B4SQ1MWjlsrc0EnQ4MZ8RnSQVqeODWCoINxm0WbWU1W0imA3ce
NeFzDSmp4s4Ia1Z7hQ4ShjoRh0gRxQyJCa+Av4f11IXDltu1TY+C44k3JvYQEr/fQBarKsgsfi7N
RvBa+udZQuXQcXX7h4MBGUcrWCl4FKfodBt3SsdHWp+GtzcvyBxwZDy/zsRM/oB8h9aQFNNsWR1c
+GD0nkk6SyuXk8dwvGzQYWh79nCbngbiq2QFFQyVTU9iyN/BhDSfebXCFK1Qrji1EtRheVesEeiM
iKYCsV45tR/rgOF+jRdFwKXm+lmt1hz5xADkgXngPPVkZlIGtrK/+EniUquUjoAWXJngn5+4yBqO
76tDYSvnm3g9KS+pk/LBLB0PuRSUV4f6q/Q7SQsAsVHJLTK0UDFsq+6qGXuUHa51Efihu8RfxHsn
cvdlqKe22WNIk7+uTC34TUzT8oNQUr9JioASJBdWzUbUvuECD8oJ3QnIezUYuFBSU63Xz7bq1fca
ihyaKCYNx/LqgFZbOo4pyl0VhijoaKsbz4/r53yOSCGpmcAtf7Up/GNhqp74pYV2m0Px6OnBFYVz
cPOw4z64vYZt6yrvHvu6ExkFzwLBgajbmG99mwDi5WLsqrYe69mracL+kVenAlAoeaLTZ2w4bB+S
un6v3ZnM/JK36y9Th4QA+WbW+Taawvih8CYGBTZtQzFSOFZtjCcIiULabOHtpJTsDinNl3jLTefa
Y0MoUcDJ/nfv0yDWLxgCZURhk/R0hmEIXF5O+b/rfgyyfnWXlyiqJDg3wlaMcfy8mdkytE/bcOYj
aI1Dz83SU3a5qPHQi2iBtQuvN95c45ZHzs40CR1bTbm9RA0ptiXf5zN8u7i/WIUdvMnhWtCXzWPy
rTO9l89ZVDMheBCwT1Ml8JVUk8Z/FGVaGCYhxd9D1IXxu2drhHPFDPuMxsn/JMl6PWBTDHwxndF0
0X5tI1gfA9S9dS/iVD0VmZd/deZKHqRx5xwaXjv5VncDny5oOOl96NX0iZkeMAv5QfA2tmnCMB1l
ydJul+K6itRNw5SkRNhm+3byB0S/sugJU3A77I10KW47RZhrFdsm+jx5REN2I0GDv87qZH+5BKQF
Tn4szmlYr78mnoNmmwwq+lgWR+eYTkXxRjl4/lC1FDE1sMA8xMCS3G3rz7D3Jpe31qZglX1JBi9F
wA0N7CAsbJZ+vySyjhBBDJFeVSUvZTS0vxKLqnVJ+eH9IUYIRwSYHCv+WuXRJSLGWhxUCx2BEMBo
9o1Jo4dQWsfsB1nnt6JeeCT7S1rmsDpk9zANTfzHFnxdDhQyEmfDDSVR74FHYjBO2BTo0Li/nCMI
2UPXbsF0MnKZ/Z2UGsgqZpT34+WRR6IvWORwKsyQPlW1DxZjIuCf7xbYxe22bccZKpUu3EBtZl8I
PizuHFxonDlfCfJTwgy+VPf8LPGtB05CnrG++BvQAsrMoeGaEzvWsHQ3bYnevYsT3/L/IPW/+Clm
Wr/B4vGYGQH1U3anSE0/BQGo9m793EkBKXQwt36VpKOiQzwA66cKhGaiH5UmGrvhohLf3mbtgU7g
MmfxTSaL+NsVmtC33+r+3zyRPOBESDuPHP4cAXv+WT3IKMGm9jod31/pAKTR+Fi1hN6QqH2S/CQ6
GnGcYXubD0UHQFNG5sLCApmI5BL3ZdLiRLa6Q0sgxDCNXIJ1GXU/ImnR6A+WLVKewKViaeKowR/G
yeaV0+fxcsJvpnTVTtqeSg4jMBtGVc7xroROtsz9/qvQoY73ce4pIMt9mH93PJi+qExwsqsd2yRn
w86R7ZZmpLGq0Sd/kqQL13Rb5300tpdV+358Rgju6NsmxGr58WupTXA78SKq/3Kex7LVjoNorieh
9HWVAeNWs1J0iUl+Rx6BsR2ibCYpmWHJHEXX5Ld+Tex4ex3mIParhTqapQRAo1PpodyuBZqDUblH
599P5y886YDogdc1y60FcJ6AjhfclueH29YzsSGYrVP/LGlZ9CHNnohbHwWjO0XmDI3mbFat3yq3
5J/jHIXtHooFQWQTKSf+SlKoVkxldAw2DZnr6nHOqoGLLFVafUdIrsnJRGP85uh4tuQNQ+o0ft2a
f70N6IjV0CP5xTigebkSzVa/h9MX62My9O0rsUUtN4axF2xFE9Xcysn0Er2NXDh8nWF3Eybwk8Ge
vMWHa51xVMceE4rV3V62jVvvxmj07/F8zMijAN013tDXqvqb2dPF+J1hs7p/HfLqgrfEoODtUPw+
zv4SPmYziuuvrpixnUvf7eZzW8U1hXDQaa3aImYV6svgd47DrsnpGzNT2Iw67saj9efcstzw5SIl
Hf1MZgQByF/FUbdFs/oJYJZBYienZS9vhpgIJkeVirTcjIHsOC0F1WkQD3F6HQM7DgCsADnzkCSc
X1UlEZB5tltstxw4F9GQetl3rko11G5R+fMDj5a8/isxuvUpQLjl8IdB1d9AEcqaF/rtrX32ytA+
WyKsSFXLFPMFb0PohXxWixkq/FqKlxX1Pec1nkz5G2znZPmVD+XU3rreKMRdzilwHndlGQBToC+Q
3hiyfJw3qqnD7aOQehLt4+p/A6rUDygJJcSjrqz0ruOUN6OqxGHZoLWnw0NstLWnXrX6htc7rxr6
dvP0gyTGeSNJ/ojQgU0JmJlG6LfMlk10N1cykTvX8Cf+pUzZBh+0Sr3oKYLtyk+bSDKyK6QswkNc
xjIPPMRbRusONt0eryh1D7Mx2ZFpvIi2ahYY7Xz8TLupSfIOX2TCEULhHJF5TO2MeAe0B4hkppap
f6MtBQgji3Vq7rEEWrlvDRr7p1n5jih+Z3B8D2QaVPEEbwyHJAiNeic02YebsbfzQz7MEI6adVqJ
iMJzjU6+kt1yg6nbi/d26NZp50jNGcgNvjed7jl1vfIfZsHinzWdi/Fx4ABe9976IR8TtBRkD0ki
mw/9z4yvS54oqoljrN4QQRM1ZO05kzkT12EpaTivAIw+oDqDfdTdsJGydtUkfYInrlPo+M0H1kXz
lShG+hmLMHefYRtO4L/Yci9AaXR0b0igDLcKu/aI9tE0pPAJL5yplgDxWT1UyW9gnBI3h+CzcM7F
5ITlKwMjQXnA/Eq707YuKbK8xpFugldKYD44QXQ4KnwEIZ3tAMCCwiCVZBfWOQyB14IsRHhk3HdP
RCNU/Ir5x00uj1xlsetCKx7nusjtSQI/uJ3nzHtNk4oCokNbYF+ZprjIxkV7w7PIwKsUNcNSMvLR
3y7+pG6X/tooCQ3e2VPt4KVfRvo3tHqpi9A1mCx0HmKFo3NeyUTmtBhd2IQP/pBxOdJfh9neYyMR
1eTCd+H/rjxc20++U6XcE/Qk8sGmInmFG0WG8zeX4wleRkgK3HJTkZ5qjtZbFAuG3IhWxCYKeDdf
BCJXf9e0uPc0w9Lxrk+chESgC4QvopGWUE/V2Pc0EMBK5wl+8EhY6s73k/6VkFPzxQ4bpV8Jf80v
Ew0ompUQFU5KsTb/6LnpGL1MCTykZVny/Ly0Wf5ECnvNdiP4g2FrwLxCL8E+uEPt1Rhz/JYKte1F
eX0cSdpc296pxU6WQV8/p7YbvEOw1uyp40J2FXzKvFruf7nRg4xrGR+qpEEokHGOE9FMCziPtO6T
XYCpxKeuKOZ2N/E+dt4lkm74MY7OW0bjhjJF6xyDiFdF0PAT3nAYQsR3XHhZJ6Qbv+W1rikYCUbW
pHPK+zZYVkrGY1VgT+oeRy220XI7Cs5UM6aBMucIR1KbbqW+ELd3rXL1m+11d8W5rZ77WKIWO3ca
RHrwCDm/Co6Gb7s+xpZv3HsrGK82owdvDuhcMlXHcpTJZ57H0d+YCDEDwZpMP1Ud1hx7GEwHkgCg
+4sew5rjm9zeaYjjNMs7ey2ZDltM3m3QEJXiwtecM4z0VLVOKQomzWvOleRnr5PAhUhIUCNdC64v
HAsqGF8RwQX7cmUc2IeE0Cmo0x5Td1/bIiu2IcnC8qjcvuDUZ93/UYlyW/ZspyM46SSzf8oY1tq9
JOR/2yfY+juUdXdGVOzEDGKVtjc550o9TLaXOEiQUtx3iDhQ6aBVswJOUS3W22UtgfV6ftKZUx0O
XX+wLqI74ZxeqC1XXz3nVNHdZkH3SxhdIiThueU0o4siGNFy2qXYYE+SORKiKOzjYSC8ago+h9Zp
7K/g/2szZb8UVG0FZ9/uiNgvZyahIL8Tou0+2Ezr4Si8UAJFGAyA9kzkw46aVkcrB4LawQ+b+eBE
HAnZcEvXLod6SHRxrgsy75BQvATFky8NKl84R8sxxV+q7z0mhPVGynCS+zGNxPXORzGV7UnIPHhM
zRR0n7LgjDTHQ+xgjri50XvKETFobAq/k1Z2DJQNsDznCgrhjDPrkhAwDiImqiDsQ8btJM/C7imw
njoHoSocMLf+sB48xLHuMZzW4W9C7hULw9rYq2+GNrM7I64sbNSldTc5iPU3qLXYG05LweFxAs/P
4RsKF49KxF1x8Bg4rpdM2jL46AnNUz5fCufL8136bTg9Qb0njWf8YjsBn1An7If1eRVZnyxHQR0p
YMCmoi/4dcw+zry/Os4NkSbyIXWdMmpmoYMPC1OP2qeuygOPE+eRBGPnbduRqnXCdb8qrPdxGETT
tsmxFEhXa5/N1DTmtx3i6kYuBLW2Cdp7cgyNH/bQk2D7hIySERPu1tah5g1OHSA6s0x7C9n+kBfB
3IArxhJZwQ6s+JlhnpB9bcKlcn7lZBBvtFHRsg3h5dgDlwQ5hNo75AaYKJmEARut46+VUlB9IIoH
Ink0IIrID7dPPODcF06EpOuT7iMGPLzNtmFWWuicqe7KYJaydgAhqPGDw3WEOjxyRCRim/QtJQn3
GzNRlPwOFwQMwlHCP7V1XD94fdB+tc2VHrL2MJP7JLH+bekMvPzHVSxwlcrWvak7z5rv2i2S7sml
wHhgYO7Y6a0Mm1evq2V2iTC61cVFKDsGha+JVCyNcJ867EMyH14ovgLv+kkpYjFz96+VLRwUP6bm
aYEfzvuQ0yQpk4nxEL89L+t2a5dB+eZQJMeD8BD8/MUuUxrsauIQ0W7ht1DtryzVgEc8pzwPbFC2
4U0/6vJZW3dyj4HhAOcGDgYiC74aII1JuBR10MyNkx4xk0OMwyFLI3lMp85czZDBX5+DXC8/XLoI
//aMRLdQIXMCCoLr1cdBR9P6RpicaUN6S/qjTZeNd9pz0kceOBCyCC6PYMV80K0bf2TKP/9/I+TD
nS0vSDLwOhV/xijj9rPbUyjZQyrnyVl3eeN8OQPNXiF0FT9UeSHfKXu07ifmahM/zw3PSaKUvApd
Dimvndx60l3HT3+ZXAfX6Bp92OV5H6ekQagub2Y2ABLydd7pcwGYN3oloxOAxsIUdT6HNQhuQF1Z
DUCw9P7j6LyWHEW2KPpFREDiX4W8SuX9C1HV3YN3CUkmfP1dum8TE9PTVRJkHrP32til4kpBIVe+
Cz/d5l+AU/Ux60Cxas/aCTO99Sh57pD6jdmVr6j+wtJZEbox9uFM3EM3XtUI0hPGbT/Pl8nJCZXb
5G6T8ULzlbc/GXOh4NPrx1HQOLQVEV2MXNGq0xPxtSi+Xyo8kFoeZ09DDnfUTNYd5j+wMRNGlm9Y
B3HEGWCn80nKyLTHOkSvu/dCDtxzToXnH23XT681neT66PUroo8xXE1GYEgushNdMGrsjc2iMj0P
tyzuRzQF63qwC7+3H5QLhLwBloYUwGngWsl6UFSpLb8t/scqFv5T61byfDPJrrvutiAAluE+BoCs
/omFWdp2RiWFWphc8S0OQOeMLThgCddFWTa+VrMe5z+T1YzthPBLhstzF+W1tZPa3B50IQJaByqp
10xUJENvNA/SDxs5S3zdFA7uDhpi6j46ulDxKe5p1q5NEwbnlWgL/w51JVPBiFd8+mCIqepDXLuW
SfIxnqDBLHLcgk6pp93I0ILbNLrZYJM68ALzs6TpCJ+Yx9dMaxKHq36zAHm7Dz5YL9bP5Esz7t/2
i4UJ/tazXVG1y+GeWWIw7juaClQYeU3jjqCxMj/T0ioGi7LXf0rdp8ujP5sB8/Y0xwTncN5ibfO1
Pz8xSXEc9Hc3fRVXTn4PAzNsmMAxUGOZT6hWIvxFt08Edo71IZ9ZKCaaDJGz3UwBeRd64hStirLv
tuD7woebJZd2iXxGbxMYp7EeWzLJlo3vjkStTAP8xb2tsYNDACMQfqt9K3shA0Q4ZxS+Ib+GyuZm
L8EIvJoBwH4CQT0kP8XMOes3M4dZuG8KxzqTpIRmRZRQeXasQqmm+ilyhqQk2hMXTom0iYCOsnSa
BYpwZsvtCkYn2LtM3X7tuFxS1hHxeM846CbOhEa7zXBjr3waBl4fxg8qEJ0r8GAMLJp2zwCGFTuU
8Rv5TJAjmYQTrHF36I0kicbt9ZahbveYlfixkyEd6RRQuEtyEW4JwYsDcC6JJmu22epN/p+wb1T3
NuH8Fg+sfG2RDEHmIP0EWHhFd1hdJLTFNVlLjGWkpDWlPhO0V/5zQANl+wz02cUNZZHBPXAH89aW
g4W8eYqtS0mqUnBX2O4an4vC72qAWZ75F4teFR8cZfNTExdhd2ZXi1d2E7Igeypjx9xIxbZmkhjN
aEhdQi0JMjc9zYVmZcogyqHMcdSEg5Yc62mXdnn3iQlxrR/4Ntv2jIeOoLalAId2YoeIqYDH3F3+
lpQ83BkqGJsEX58gqUAwwt5y0bCft/pUE9PdEklEQZ3WPukjFbr2Hv99tHEU3qoIcK6NyLbozjUw
aRA+TMOO4UAEBSxBhllbhRaKBHQWps8rysDwyJYwMG/1FGJCGSE3HKUnqyxByn7LoCQIp3ueMvQ7
Qawb6yUyWCs53lj2PTI+8J6sjrnAY8YnRFx6njLi8TCwHkKrRKTas/H66Roihze9lgptQeiZg7U0
xZW9vfAOJSfIWdtG50hDgHHex56vSE7hAC5dvK9+1D5gnLUPAak2ICu7Vo77JUfQ/8K6MnslSLXt
j20VWQfdTKSR2EMkz1XEvPHJsO4sf7DJKzh3UbAWf2VpEYgKF5QHnwWpO3zMSDbOoTXYZGYaXOvz
YGXNnV5x5W6MrFw4xyHG+iTC9dyfFwUdmy1Y7Nf7UFkG0s5CfAP/RkPWcfg9txYZD0wlZrZp5Kr4
2cMMAs+cIfkAZM+hff4H/FChZWKv98z3n/P7RWER7ioXFAF6gqlWH3WddvipQ3aGgoxiJpDsW9od
16H0DhO3Ds4cgp2cjVxqQKRYLdRd07KrerQlLihmF/iHSUQtup0eSriDLEBWyl8wvqRa6jFdd6nW
oHN9RjLhnQfN9DGfybBL+jyvPqYmKt19ROx8Qbr66j8srTOlO3xKg49b8QbhXlnlPCGiYcHBTNdF
DlE68TcmJIA3gESm4b5jKB5u0NX03zDpciZP6Y10WFLKsRibcdBYQV0S2FfS4m38BUzCU6xttITC
LvunjqrMPtIoiA9/VA7r4TLSR/JH2/XR2Kiz0KChxcZNvdoXVEcEjxnZR/FzHjaR3K2ilIyFJ/Ef
E1FNe8eT95eSWp8RiqJAtjmLQaPM0v7vJn4mgZJYRfc8BL16iuAZ+YllaeQ/qNPwjS4Ef93o2AMZ
Raqq/zpjgYI9obKL9iBbvPRVRWN+dkBc1v/wL7nw57C/CpR8xTgAJNRM5gnsdo09HxT8CfPu0cza
f1PHHYpjhN6JoSAGZpD5Tvs6pz76mdUrMvy/2UAW6JZ12TxdAGJEkOWxE+1WaPxYFVpveRkBgVBp
xfkSf5EFGELYEYABIZu0+T0hCwuv9OIiPsqtUBRgK01BEmOBlvSSRkX53xgGaMwC8GcTQ5modDAp
3LI2Ma9TFIWzzF6MXOc7vbAsTjpCadPEnpqFyESMZg+Cu2Z89dso7TbjMLXFoZ0tDyREbLJ7Vmr8
4kIqwvVapxOXeIIJuJHpimdAo2DlnELs8kuFrTL+Yo+5+0YqMhCPYQ3t46hGazh0Hi79AzEFt8rQ
YtF+GpqhOhqJwj9Z6nDF1Jc58gJY1vyi7mlqAiSotO6XQnnpNh+7CHaxQv++BYboY0cNgB0gsifC
4WjLaMmII/BSsvmcpkr/Y1zEkQErRMVbOmbrB1003WPe2aAcU89TzXu1pCtrJh/r+gt9PehUK6Rl
TFBIoB0TZSiOROipZR+sXdCfdZ373R2lnuE/FJb/H4y9CWLVKMJDGkcRAYdBg/42w04/nMgTxDW3
wBpLGaXzgb1HU+G+gl2P2BAH+Krg0mQC3kaJUHDFhSGPTDf66TOL+jAMLi5l8vLVrkZaJ0MU53UM
GqxITBq99wARS5AUo0fUFgyDlRAGbXUjEsAg7xEFkoUJCMCOZXDg/cm9g44r2H0lop3XURJPdgSB
nsOjk6USt2gDDyKsPTLQY1FH0y7mitbQiVVlYXYw6mYbsqOdJ4flAZSQ8FDHxuOt78JOvROlm857
GAfkxKDAh8vdzXYkN4TLwiTlwlV3xFnegFaoc+lNFmMBaXLLdcsaQcltrBf5MWsynahhEKTtmGDh
PohCod5g6U7kTtIGfCnZsUzuERNzrENasxHyE1u1SWlnYiKWx+kZpBXZFPSkFrY1W/RnOepA3tk0
wzfa4hTqg2O3wz2vab5elmr2vkuromsnpWNc76pysX9Ggon6JF378G3UVUtXjpefZFJO0jzBP90s
LPhpB3YwHIM3muOMHIXStQYSRuz43lT2FF3HWnNBg81w3nI9xPdMqquCOy+vmZO3Wt+1oiMcCm7K
vJcraLRrpYviwTg6ypKhk2TtWaVq8zMXT/XQ0LYSBemEcXQ1jFmxaruT+18JfePghEuFXh+G5J4p
iBWcIWIaDguR5o9cZrbesMgOnJ1eCzSYeQdsTqCE4XEaBusTO7/4E9UD8Zo4lYcDcUD1v15Y3W87
EZ6GCCllEE8nW5Yt1NnMefTJr4Qw5AkLKSZ8PZphsTClSEZnQoeeOiNr3dSdSG7tmN7ezYS5iYSX
GgrU1K/I+TYhD++yzdbFV0nvQe3ZOtqq9h2DPDdp+sL1ntiiV2pniHK6reBnme7WFdQ3alWr6a8U
DaT+bWYSDV94YFqSD5le0kW56fQeVB2lmF0SK4XlO0Y16sy8FLs2QpS+hX6AU3zE5fvPE3P0VlHW
ks5s8v4XuiRqEWH0oq697sTw4bLx24WyVj4jQ4vFCQz36YNIDwBNAVrGB7vPUa2T1YxiB7TWR0MW
VJxgvYAcUXDa+2yq5unsN5Gxt5VwWZBU5Dg/Lh7D7uNYTmY66bGInkEaMDfwmFrE/OiKxOGCz5y8
JXA6GwIq6PLbOCVDEUdoHh2jwQ+R8ghclyeiwhEjAyETRP0RIfnu0kNYv2iMU7hcWsqr8XWWPblz
iKaaud0nQh8EP76PrXLH5ClnyZ7VXjt++F0arye6NTXDF+1i0OpRutpHySfN/Js0QPtGTfLrZ5I4
lodFhbQpOYazEx63rNn3JGZ296y6ogskXp+HLsC0A3Khgzu9kltTXxrQbM4hlf/ns5soAk/aAcOf
yMjaxWvqyUPhgfX4RqUvHrShKNw6RGKoREjIXVRfC7CNBAFITliJ0X1Yy00PcaA64BOcMUL6liO4
vDynJofAXZ9m4YZMfys9PjXw25gYTz4ernffJhfgpwFREVxiOLPAxOIwU07/GOUemuotf1u7WFzX
lcPogpmnyzKUC1HDQIpqoo9XOAM82MXMbN9BXPMCUkF3e2109ERh6XW7aTXtpR9re976jod3vVsp
SD5pi/LswNZgZhReifEcu1DzthQbbryrp2B8axdFe9DntoY6tBT+sQuZOe+EFMFfTMKKw1FxfWz6
thUf5SyiC+jJ8jPqCLnYENGiyMuTwfDTSZuOeuiIWyAKF8XMxmdBRofjTP4jYs6UtLywG6PdJMe2
w/TYVScXkY06Ll1nvAPjGZKDKCFZ3JoKpfWBxIbuayXD0/q07YWsdQsqXk0/k85H0kvNY4zJF4GF
NVTdj2Uh001isAfUsEGHlJAQPovRRy4b9xuW7VqdJgIFriOAFbMR6TL9B9WiDLar52KXXQMc3Udy
KHSwY3rWNedZrzfrAgAmZKukwMWs9zCyo3Xzxz+hk/m/eT9g9Y6sqV6x1xH/nM8tXglcqnV+ylvH
esLdLjGlRUgu7shnSO0L9XmKFHoRg/YPHSFa2YmQ3nrbqBS5RgL5KG2OcQyQ5KLdBQwNPAKEbB4D
7YSOpskvbG6Xp7TgIT1i51y4m4OcxE/pc4Ui6YOjs6eyRx63hnrwX7DFEdvZZCp3d9iPsBEgVNUa
NIZHEhNkNTqXYmR+DhHdVXmxC6c6ID0DTtFibi0E/hIwJXL9jGel/ZNl12Pxp6oqLIpWIwXhK+D4
0fJtqB9XKnv+HJy9PRvWSjrbEkOHuyMmivy9oPNoaBvauRUQBPZAkqP4H28xViHZBxAx7aj2438K
GemE/HhgEdR5tAsbn7afOY6ss4/MbRlpPgSsYdIX8uLwWQJpjDFu8pIghLks9di7/6hC1nI/c0H9
68jC+eonQrRPcTRAs9IsaFaEDYKtCU9gG5+xV8gzqQRZeu6H0XmZ4qDhtWRb4exr/FT6THaE+Y9U
ZvtPyxSovr0wdbTDfBOwBJ2ift1KG0I3WkJrvAfXpq03MWOFSpeCKQPzxsqlUc4KJFtMxyr12gCY
sa9pxiz7b18RF3BYkCTymYKx8j55ADFfJCOkp/SY8+WLXxlMtnNaCtR8zLd6Y9XHMHTtCvOq8P6j
iR4Q8Bu+onNqApJkt5bjTegjPaZwfy2/pACPePcIS0hHaZ8gYGEotpDypkdn4aE8p7hdsXQIxKOc
SAIaferbXh+S5IrcOglSRrlqKwy0WNApcE7YxLmWzzWmXC4hO82t4NoDZoY3GlP07LIY+PoO7EYQ
PDvOwN4Zu8tc7O2Zn/gedTTiLD368hRYVuCe1tCvmcl5AVatGVKXSy9j+cM+G8L6nuc0JeFsZkoP
9LgCQBNOTbAroGN5fKQsk83ZzhHhMSP2o/CtweMAKK6WocuCuFOfdtGLnwHtTPw64k4EjM+C8Bzr
UZG2G5ThM+e8RcLZohm1wiZo7+beI4hzWBu0+hBs4uPIkopce2dyLwpssDlQYtJs91YUMV3E19Js
/ch4/h6JQVh/uCWrj1OuKclf4xyEyUZNWR5ciZpABA1XOihQF5RNkL8wkvVp3isGBcFhGqB4M9pt
bmCK2IfPCjo9ZHezXTOLnnUTDqSaviCw8pr7FU5VsWeSlv62HZBSPIvI0fbNREZm0jiahRQtEjl+
JuzNp7XO5jMPdWAde78PvSszNbx8SCmrrQRS8rdVvYecMShdeK6j41ibBm+3RlsYMGha0SpUm2W2
8cyXShm9awi+icm18vr2OFnkWO58GZHpagNhsU5dMEt15mZy5mPk0n0946SZb97ChlZ3ymCyFzHL
+s2K04BQMs8mbieyU/+b4oETZWypxA5iYWCxSRE0IK2tiTM6NLFHzDwGT1CnYvL1I9rrqH4LGdvd
IoSVuPALLC4nI3KRbZXGEDZdF0ZvXPdL/RVjVF8gDPTFbD0HY4vMpVBAVnD5otd4B9gbgBLEuYPi
XiMPCHZSlWNxScl0RoRreXl1WXrttV9rQG7fDz+UTH96Xwyh89OO7E6PuNGzeN+5o3s/RfQvWL7z
zErmCqjFmftmhT5JCcjf6QSt9VzCqmI8s/bDOr3ozu4q1N8K4sBZwScL9spnBHZmM6GWn1xU8+eN
ZApqRq8zc8c0tbdgGnKPkY3TZPkJF3VoQQDuQ1SgUzbbF0vaQZQY0gf7u6CeSVaMGcExQC68rNWE
n3F2grGAPJcnTiWj+9vWBdVSWTSQJRVArw3C3vBSijQjQxyiDbJ30sPpiRFDAXi9dS/dvIblwURN
6e1Iv+HlCUYgL5ATeRBemDNHsIWWmLMdfImlE5OhWUPrGnvcYt2UpX+wsMzxUy+5ee8qswZ8PgF/
Nn4oA7WMr2ThyfIpQJ9zU+coJ6VqICcH9zLLzFML9woUH2Q+vPXlUgQQrTAl70MTC9oFyPU9sr4i
TQ9dkAPr3ziGzwkLRQFFdd02xpWCgPDQaz9odM2THbitA4i2wIfAgCw42yySLJp4y0MYH1bihfTt
lawuXQPu2GFdbKKt4FjFUVP03UEFwxC+eXFBV8kyct1jw8blMMD8mZB9s6lh+6TZ4hehCN84XlGD
4xwOeJ9kqIhDhLT1Pc6h+JuDk0NXxFEJhzRmXITMwrY/cgavRFKiGCSa3O79b1NUpFZTipAMT5dJ
0GTaE8QD24Tr8hEVEElertO6D8MS+CSqQRunXuzGkHNsM6QQfLCdS3gPoooLe7cga7qFngS+fVgB
tL6yaGaP0qKprg4BIw1kYNn/I5GB9uEKUVLYZ8+IuIQ+HxAiIBsqGRaEEwmlkzTeNyoUaCVszPAY
LhFzeUirg19f4kb6e5chBbEuQx2YLaWj4GQliw5leVAalm5KIfTi/OnhsuOOYPjM9ZwmUDWyf8Vk
DwQudjNo6Xh1/6qCFL6sTotfeiCwFmgQ/0KPJdvBwSN+chtGZRsCyEvrl3MYKX868hDuKBKJ/qwt
J0RSVkMfvOs6Dx6d56qhPRYGVSwiOEDl9znt9nfDrKrchjIsX+3eezDKxPWDLI24C0NVmWSRvktG
zBKCcYwXy3aPQ2A8UB+sA5mJg30oOCLQar7Qp0/Bnt3qSprBqihz6nopqUSbkfoKyt+qW+yXDf0j
lCIEgBDs2+op7MVcXJVYqz/O2nnOrmmwNih+M4u2J6F/X3+rBQ3hoVnd3iSoU4nezhQ94dlh9Dcm
beiU/caqgg7JQ9vYH3Ku9MfgDOGwbyLtxDtZOpZ76bI4/eSZmIcDHFM/+5hrgNxJaI0MyMNwCa7N
Qk+xjdD7ERNt+oyYpyEVCzdsKl7jSBNO18fTOr/LQYPg1LFv33UknDRbQCUkgzL4cs22c7z8vV1s
nFduBSYDqxH7xXhrYvR2iW3GsbniLemoaNsW1c7iLPbFXnzCqnucp8AxokzZqN3Khtrv1cb5Zz/P
WLCKCwFpffvN2HyCCy1zrFILT6JJ62c63+wT/B7DNaxYzLRUmGZe4me2hRcxa1D7NtuRmAFEdl0A
Ry6ReWdNd2sbqj5Z6HuKl9kfJIeYCf14GyMxw0g4M+YDa4YnxSAzlkNaexzqysYbN1qKn/GmMcGU
woAVFBQP+OyM2aHtRtyvfd30Mcx02Ew9a4whK5mdlT3+naHXDCfbIlAIfbUVOcjDseHRVNSj63T2
ISfQRK9XXMc5C9nBwm4vH0VfDM6ezqvv3pfWXknuct1+ivdVkY74yIMcj/IY4HF+bnpP8cFClgM6
gchY4bZkmR0vZ7kiY9wb4nKa6xC1QXBXFhPn48XJvI5kFZTa0QzOjnPOg3vQ++rAWl6pX/ZQxv9M
2ZCW7zJv0DITgQIrIXFGQm23pezX9s5mWI+arGGCCyYsSidwUUOIO35mhF4fnJY//pLX+J1ArLGq
QKjbK986l4o59WG1m7x4HGq0mhsa/oH/qNE6B2KXkReA5n2Wd5NjavNVZp0ggM1aPGIa7LpN4t4b
L2TReOuLDWfOPfdzDRzKcpY5PCkaYbMpKEGJDyWPghlDGyyUu94AhumgWR/8of/ReAOq0EFkRhGJ
kopLuoUClIENopOCHnqWrFRVkipXrPTHILW3DoRPSAiBrdvt1KEh3sbCUvWzXZL5JzdDQHjuVS5c
XMi9JoBNV9YPgXouhTu2VwqpZXz3Nd0vs80qy7a+ZXANughxYZcE3fRn8t01v8c1L+5aR8lXZN52
c3QHAR0swAxiMzDoiLNZXCrBuhXMgjqntdkEFcN0VxoFB7nWqUFrMsw3IlgHKOqrLVHHYgOqot+K
90vvAIsGNZEslJybKQckhhTVjiGg88V44cEdYlTdBSje4LjE68i6jcTMOkGxRRgqqGbcSDFlIAGy
IdA+Vu1a91fTCdr0dgAmTdSuQTtYEboSn6rJU9Gnw9j2o0P5i+YFEc41r8tivbfm2W6+QYzI4rHF
cAlpB0zMihxc1nH4oujThi2sBf3TjRYle+dTmRzRw6efaIP7E7QyVPfo4mxeetqpu7kZUDFOt0KN
WEcmTq8sHIbwAlAXX4GN+NJJ9GAcc1ToCsRuaJwpeMx5eDGE1RA+7i1FpsPWcO39RhI5/UEEvspx
QDJc3EgnCsqt0/Z1fOaJJp0Cwt8tn0H3X2xGarn1A3oBSCLjcjZ833aifQbLdwO6AlQbsGeni+z7
bFVHX61O83f1o8U68zeEzUvhDOaR5Fdj31nC9j+oDL2mJr3ZlOA2oTOgLUn6coycD9N4ZqkOfBdV
xiIa+6DPZJGI0+8+d1W6r92wfC9YpRKzVvHyYdu7AdRfWFjGOevvuJ3e0jLLJBZ7ITFRgsKrnb1P
hVZfWT+n6Tcv7+oCw2Whj3ZhyDN7S4d58+1PjSYuGX+TDBswAKIsf6YKYOftrKQDKn0hbqyTyg/F
VkQ1gz1VpyMaSlUU3vCi+cf6VPmcwpyhTJ69126dzDmPSxAMA3cL6TZlh0W5D2DGAwn2b49aVQY/
tGHe+NFgLD3zhGlU9HOEM0v0AY0gieoelN8MCPEvPizfO4ZRSUZ9Dtm+/6jZnPQkTvGtY+ZfHIRm
A4jBvUAl/uETF3+PlIGoQFhXo96TNCYmRBZpbxiFhM3EiCry3kFEBkS21bPlvqHR97qDRnjknKob
AYhyigyj58DHz6P0NNfHGvh5vit9p8f3iTjuovM+i4lSwmWxcx2cf5QuVnqye4PHaFzL6peXXH5r
bO7QZAPb/WR/RC7dAhUxPuSBILSZLVr/2YapQ4TtPGbv69CoRzBTTK473A7I2wiWxuHReXP7S1UW
63+V5XK/9D6xmNtMycKcMZc0z22sov9y8COaTHahI8SwEWSsMp/aKkEabtb30HjiNC54JRPLZWuZ
TExke1Y4XEUHFqopUuBWQUkpWt976SK5VLitIFJJp75VTL3TuCwubpHqaM5Lw7iQmNFTNM3Iapp+
bpp9MZlAbjWVGVGQENlJFEZoTN6v6Vkb53HWIZGRBbNL8JSIGanNHElCiRJ7RUy5tat837+KylJo
Pla3fOB6YRM/x0LAkpehz+K+M8EQJoXF6bQnRcVEh9SENzY4cO1y+kirG22ollEm0e3YGDHHTI8/
lVOAXYsACGH4JQ1hxn8wMjcVbvPaIszhPaeQ8zYaowrUWOzRYnzWKkYOsEFrv4rrjJX4v7UAFZ5I
7VlV0izMciAikIXTQHXLXhzh4qzimV/e2exRQcMApBtnDjHCJy2cDglvqK1/YzkUF6/p4urcrVmf
H60ga69tRXA2pr9hnsXGFKtLdrfHVGc7Yyj7MjjksnMRQOR7p3IoL8qWbXmz0MbdVZMcYf9ZfEHy
FD7dFOSOJeQnjw1c7gyTwpAwP/bBGwVl9u46mGsOQyNQWp4Aezfma8YbgHzV+HF9UEzOniEERn9n
ZHzo8OfG8b50OilzJeaHKE/0sQCbYfF3hIBNmPA3US56No1O+weXRXQlKhcBg4vL4yXUgvxhNBOe
/RBZDL2Gk7PaK/tNACzqvnX8idwYWzbOo7+awj343EYxUnDLq2S/V3NV6wEROqkJCngYAkIq+NaP
7OUSU/mFIMmc0Js3EKEri2aFFT7rwsGO/uKKijx+CPKfj+hx5pC4Y6S5m6YYGT/gZ9TgcOxxwS5d
OCMg+3YJoEh5dEs47hrcLlSe5i7uSebee9qOzpAl0t85BKm5VbXj9p/UkXNJpj1nxY8AkvEOxkQR
C5K1/0I560PrGfcdS0b4L+dGJurCoSPAI04yF0Hn9zHaAr0VAyw8jCmm+4/+el6Oxi7B9fUEgLyj
yebQx1DHbTykNpuQcBBMaXId+OkFTPD6jSpl/cGW6X6DNeaXERFrHSZ4WOr2IRKiW5QOpruCMJf1
uCpKhgQ/CdalmFLwk4hoZ+WTj2NzJIlD3ZyCNOcPzI3L4BH1VGsjc6HiGq5+IYL1DlqhtWxxC4b4
yYlQgf3n3LhbsqVL4t0OAQNKdFXN79AHejz1AJpgG4RuWV9SeFYWQGZiUZ59mz9VblJUmQyD0dpz
fIKMcK4AXCtshbMMn9d+ImUDmX5BgrXC18bbQCJywRX65va29RcjvOMeQ/hk9pPJp5TbGzUBoSn4
0rqtdJumvL+p2994S8iTGct6ScDglIJV7FIdhTNUIKurlHiuP3hZEH9OqfCOilgUFqSlZ+6CuBy9
U0koJ0w2an5o9liOSFcpYtb23btVlw2NWEHXTJYthvidOzeE7XhqFhPctVz330YKGW7dwZnWA4vb
ajlHzLXYvUNcbv+iI475IEre7+6rCQAJHvAVuHp/Cwda3v3KmqekrG7sT+AWpImw1hrS+Nktec+p
XL0Azxj2fiBLERgDWfWk1W5KtCobu7PIzs0yyqlzEDfjAIgXzXm6v13nwGBqkrSEN93Ura4jXlvW
ZTlb0GVsE5egdZGsBHTOLzWVfL6Ho2U/dxnozY19+5YZbDZTccDeU8WMODpO1DqbNEoi3dh3th01
R2InyaqgRVqHI+AehAIlpf1XuYSYGWJO2uOMypXfF/nZI0CaIP2FPVbgncmCgZInleQBsl5aruwv
SK5Ic9+CfTn7kLoijtw3LRZEd8pz2JeawJWQGidr2dnCHdzHfJlXbhuc/IiB0E+/TrlYcCKuxXCd
ba7nWPQ63ueew2SKhWy7ovStPfJu0XzIZ/oJiYkXH9G/qBnc4ULGgCarwBTqjve+CdHl2v0rwgyC
v9Fz0L9Iq9IpQMJF5TvV+f5DyZ5whZ+JYbSQw/rb8b5ndFcKrjFjed/BtcmiDxAKTNsUagLOV6IK
wiOeG3bggGRg7g20f0iu3FiUB5dTpz2NdGHzTkJabtWe5UkhdnyvDmb3XEfslmrlrruB+U48bmXH
piU4oOqYOB/tAiSl8yyqki5vkL5lHabOXeTBFyOfgijYJfAoZuhDSmux35Tn65pmy0KJ0NvMnLZ2
UaThPwPfJSUFitQOhGYD4LwWDjYaK21GXjEmq/UzwsVluS977FU8y2BsOzX3XKYkJVxZhioGoorT
7QAgwf9hySEQwtJXT4ehBTl/QjKJwqqoICokPk6N15sRLOd+tgZsEu08XkuLApdsx4XdjmXExGw4
m6gap1og9iPkIMMphJ5hOmuLC2OLCYajk7y1NjsH5N8Cqx+j7IGpOgwgjU9H78LIW83bXE5kplA2
5ODpMlIpP6PKrq9xBseARGacMxi2kYJPrpcwLOU4T60h+vUQlEDEG9Dwbkfm5YwY2lw9rdlIwgmT
h+hM8gbpi32VZhensqL4fbCVOtZkgFSbIJqRRpAEtqAmYyx/0wZouXp2e4DZKfQd29c8fAZ+BMGX
KX103zg2QVUd3rR/KymX0xYBpfYS+2ZTOAZNbmAa+TFduIV0VaOrcr1jny9QXJVP2gAFUBtFe+oX
pR96UpF2NQ16uMsAcbh3YxTLYScJMvE2swJHsK9KQcU1k6dWngxYtH9DZlDYYUcEtEku4H9yJT/u
mAchWG+ILSSqHFk+FetpmDVAwqKkYOdN9ghWB5Mls8PE5oaVbjhwRd/36ElCl29j7OdjVY3j91ia
yUfRRN7zLeUbnAP3tlRj0d/hnR2i+RiQxjeeK1vUDjoertNPZ+hxHzQa5hCSrKHhq9HCsNkc8Cwm
CN0BOEramJ8h7KsZxcEyLDPCTPAuX6lddwdwYo397iEGr57hd6Ty3gDCWjn3qS20gbkY3IJSixSb
nWD1zGxxhbSAXg3P8GZg0Fa+BE2I+iAkVzticZ9TEZfU7viUqmwM7vFMkAPEBuDGaFkJF1qSToxs
GapqHm++laYi066oGCg6sR88LQW5A8cwjzizNkHN7Jwku4moG1S6HP9sxuuF1Wy68+qopY3iqfTS
ci9yQi7hsyhww89VYzvxDcBijeY5RqKPzGLw+2baVERYLtmeBqP2hu26dPG3b9VVvh0cax3fepLb
qm2NIvkey5l5Kay01Bv8rgx6DF18lIyQi68tA8nnRlIos5sc9dmNXFSaPsb958zKCroZTUj7ntDM
8hQiml4OPaRa78uiWy/JaEH9UyazVWbg/daihks5zuP6tXoaIW7Cy10D0rWF7lHPwiH7nQrV3PKv
Yh0M9y7jrf+RdiY7ciNptn6VQq2buGakGWlsdN+FzzGPivDQhohB4jzPfPr+2I0LZAqCGqi7qUUq
Kyl3J43/cM53eB8yAEXDbnSaBaxLkZTO3SYPKvQswovhsamIEfFt7yEvuTJQ5NgI5gH6yB3vOq0O
ZHRbhjQL4snLWw7AQCHqDDX7R4z0gLW2DceSIl/cCyHLAKaCBrqjfyt7e2OzcITcjo4tzj6NgwqN
05JzGR0+WVsA1FKiG5EkUgdE1rVVT/Z80xehrr4YBk5MbwIpXMzrpR3LYwH+CJVehqEdgzzk58V0
e+T3afheSuPbezVFU3hlg1rpSbaUUxQs54nX1VeEGm6ijGpF9kC4C36EXYVCZKLYbTN5m8T+6p2i
+X1pcnx6j+wdHXWunM4C4mGrQcbXpVgavZ8mcC575MJp/0PRQ6iApWoEG6MZePnqW/a2OkfLWAZw
bKl0nOjOEI8uUTTFSYPZLpuH5hY355DuOQez4g5AlEJLCOIuvI410o37RtJgfwRTC/dpL1s1BSyP
kXVGeOVZ0rifmnLCXqW/QXZ2eLPh8eiZYl36AubyecaahwQ+bysRs3cr2RWNI6u9amdj2vb3FPmw
b/gvght+96d+ccNnhb2BpSIrltg7lqyWh49WGdngzI0q6zCWjSuPpu6omRewgBEkIo+MjV2LIswn
/MoEo8A0nVNibW2LDBX23JFXXqMC90PC1eJFsXBB1TKEF61stIDbVbvj/FESG+wdB+WyIoXIizP5
LU2omxFe2lG4G1RZzYgrRz+/ntLaLslNj+ighwAGyIccNRybkVFUh/CBl0BwB/ODtwOePckqy48E
1N2iGrCftjEoS2+ogLoAZjaVfVySpZluYdB6iokbhBwEP2Lyv02MPLJ9m/uzd+zx2LSHCm12Mm1z
3eUk3kO6EU9kB5GsyXDKbi6EU7XkCscqzTjzsPQ4AEzKYGDwDGrS8kgOn+jNMFMsdgxIEDEQmnyf
+gYaLjyGA1TBukhPOZAHVWLA4DAkPW3wJE8t0UGJ2Mzsxqu3tOs699mtEcqSt9S4xBKNHqmX2zIZ
I6fFSk5Hy/6YSZhf7bwEawn/kG3FR9HPabHFbdeOmykMhHpLTdQk0RXPjedgi07R5Zd4CUDmb4gL
4ZRmJCzI8AtFE0Atc0HEbUxSu1AwG0VeA+uwCcATvCK8BXTMFR+m4cV9nph9ONfsK1Lxwy1Q1iPF
nSzwxYillSFMImUaCrWYNHNXIJsH2+ipk1OFvYPEcGalcJm7TFpPozLx6nYUDqc6USFkXmGeQYPX
MfPfaqQc3zPquOELfQNjPyKMbNOThlJDSVEQWlpeeeNoPXaEYNBVqZGbXsnadV383+zVbzzQ4+re
OBB0epi6AJ1wgpZR/9hTftX+JdPsFlDcFtdnDH6nwO6bxbcexKAxuQVOWI7mUAJZq+s9vl87B7FY
CE+YLdh8fNIz2Qcj6nWTLMMhLRIvewuoA4Yrw53XHceiIZsiD/14ZI1etP5pmGQ3HishSeCzWgWu
iLEFRtdRzjPpSitl9IJxfzcgA47QcTZtboMHG40hUT2E9rXPe3e6yOitUIPyJeW7HL0ai2TUCgzM
kix+RClbM+fXQ0qyUU3bsJ3xQVS7oqDm31mj31EaMb+gW4sK0ulQTtub1pm76MTARs8nj82f2LHS
Es82N5B/EoQqf3DKM2TME1ddl05HiK3dLK91Jux+L/K0GLGFt7i3FGYRZko6QEWA24C5aDVFwwUR
UcGPtnSIU650YNofyEO0fqe1kRU/CQq4rYuMRZ8IV67HB9RzxN70kwNdoUza3Dsw14OBnNattS2J
VmPd5wzWwDKPE6ndVXj6Rowmi1EfqRnLK7QhCUC9dKGLklTtFESZnjB5hDZmNgOSFMN4ncZXbduU
/hXQhaHEzZyhYwsJsbf3rKYo1bwwJLLES2JuLM8qE9Sb5aQXDkXIjUh5TXS2ujJeTjnIxpZ7WxbB
FacAMqluMN1nxNbxWWRiYuWL4wylvCyphwuF/IPZFHUCQ3Eato1JTak3E3Y5oBKzyzNggTwlXsl3
/e8SSIC+nx0KkT3VjYsAhQYluiRdxhvukIon8UXr605ceVM26z3JENG3dlDGoP6lB7yBX16/JAZx
5btbhEzlCg1Oaxdo9gKHKpXW99Do7EeHo7zg15Dtt95aZixVZP7l2xGl1wewGCz+5PCyQqiCNX9z
cEX9iCU5ty8Wkts+s9CtSlBOEMbR81VLTGJgONqs+ZLxqoW++aMb0IBBI/X95YHcrOiuhPg0H4M8
1/WWDe8aXlMKr9x7pDkTMtN4xQmVcaR2sir9mhkoIseHzmbXdOgaYqnulo7J/hPbKlI4+H6ikuOW
eKQNCwN9pEWClhe16QsIBeenLuPkhKQazD3GrfhZ1X1YXyauA/qCnB246K6xxO0cDjh/iRbNHweh
hvKQu7M0JCz5iig9ULf1Rrlx+1QXU8pwmsPokCBuLo4mLsM7o1htnwaHaRexO5mPLXUgKnJvtbUL
PEpFgdg4HgPou6jIRxfUeK8wN7SdYSATJtbWlTEWBDIAlHfBjGW68CyJ07sfPUWbUISYe8iArm/h
8hK3Y7kejlOJeIiQWqwxxFD4rnUsmoBUjBSlQMr0WTVE9TQxe2iCRa370kxACeHaJM4GUVqIKhOn
03paY2o71C6P8XsQYmTbeYGlH9EdAa3vizF8qHORfCkrEdcFY3IGcf8N6bJ8jWw/XZb1QMR7jygx
nzsY7F3CKA0cb3GtwVSgD+taseqkp8AnAwmcWbpCC7srWAMecrN24W3jpvn4KSU1sEeSAZQNr4wv
BqII1jkT7j+kgIMim8ta8m4n3Kqer9C2h9U14jQsEVMSvVH1zS4hXlX43OP10Jejjki8wtmQvhZW
V30khMd/JVA25eWa5PxsNUgut2wZi8uajxTvIqzkjGskeRvPpWz9l5Bz9FFPaZWh/+LwFWjwG/Gc
g9StLkjjGQ7s/fiWTeARROhUetx6iM9bihvAsRPw5+CDsZWDnANKWXYUOnHsk6hN/LkIsXwZlksk
LvZLcvQh2OLKszJhTpR6M2tKn09PQrUIsary6Pg0uWL0djniD6K9Qt1ed4AEFdtx7hTmJqWG3KlS
ZmYkMC2XYz948LcQ2t8gterCC35BB2izRPu8K4ROWXRUPh3dZKUBkO4ua+VVh4cx3vTOhK+KN29x
OzfxOGBPGCVUIlsWO2eBrnO9LE390pu0P+NzBKfjWyZN915IHbntO7l2iHFYfa8ZBsE8iRmyvRXW
0H41i8B473cjYUiIRRLXXGV24Q4fOO8YzwIfdj/Cceah7G1VTxuWe+IHsafzDzatRX9dLwFyzI1b
BOGnRMKTwqlbWudkYpK+NyXAHU5T1PD2ARm5KW762uji0NLWOVvHq3XzpPKARTixdv4BeWBPxgdR
rutD23TPYwiFZc8adUUJIqIgIIm6nQQ1+C90u0kROTiOELptx05hmAijyH5zWQfr65Y0sOm5wD0N
1MaJcmJ7ES1hdrYGsD5OYMkL0/sZcS5pQ1nsdoEurpCVkREKcKL8TKyFaXRMYf9kSpWecZKFHwEc
vHFfzLy7UXP4dKbd4OFsj1VzF1RUidswGqCml10TvoHWxn4EtsllNVcGNcOgkCUeokcN2AddY7/T
nkMWFkFVWb5NFS5/Au69NZRQWeoR8Q8LRzcmiHkintvc59J1vgAGDIDOVeO8ZxF6khN2Czpip0Ts
Q9jX7O1d4oyKOwfbSMr7OxbprRQY9W7HuNErBRX+ASYqg7t8l2mzXEBdn0AU5hPIRJH7lbOLJ4nf
pRrTVlHN1z1oTPSF3akeygmwGTQNeZQ+CkH+VjnhRR0okl2ErVhscHeY/mFsaHk2psGqelm2OjkV
PV3C1VxHNYDwhgnAZqEB0vvI6hPvwNk9X9BSKMTARLm61u2osGF4JxHQ9OwxmDrDK2PRSNzlFXuE
n9hq8Gnve68CNnoYEFPH4Q3LP0KkjywanLbbJx6eUvoPe9AJ33MaPlmT0DEwJj/om+ui1843DnHP
2+soStrt7GXhW4tjov1aZvzVas8st5Nbd8S7TWC3cvL3Osrcq77DPoC9BClBTggUGuNdOqu+vkGI
N7eHfpxLBIVIYqxpp6nEAu5228IFWQeM7h7Z8eKI0LBy6006Z7YPo8Gzm1cXzmt5xIVblbczzlAL
22QA73kLgquI7kn+im0m3wtDG1Q3M+JhFqdQHfCXk4gDdczNtqmllvFq5GCMTwsHNDovYgNDPMiI
jC7Qj3Q0k8ob1qAB1+fQwPKWbRctpm/R4jcKt2+bNwdkRTLfSxSJjzrEZLbzcvKDGKdY2beEhAD7
JqhcilcGEshNmew36htTuf6HzwNMrWz0QCTg5PJaxvvjCraBBNduuWvW498r6/zoVnrwTpVktMxW
C4TNieWOHX4R74UYElyhcg9lFSH09jD4RicSdGaHxblqRHGlo77rv3jB2/ENUAi+rwTD3grRKdWT
vdbrjyghwuAJytS6UZwXBZwgm7mtD6tjPDqMC6gv3nGhsU9Kh4guqWL7V2+O5vgYhpj+N3U7YSqj
I0eyTi8vGKxEkubFpWSETONmJt8mhpp3W6BQko+app7dQk6UenIXGQyqvAFASKULZGeKIqiPwBuM
0QYwUTXfU/XY5AIYqFA3wB31jxZAx3zNGMO0z4MUhL4xE68REHmWd5GnQJIexpjS91zhmHBPTshw
CAlVMWI9j5ZhM4fa6l+jSJvyshwR1G6ZrFaCeKu68e+ccmrFnkGl4N1APGX505asBA/I1zSM06iI
GIE6cDyf0LcP2cUQjYzMmMf4SJ9CpJ3qwUGA+tbjB3NuGlKLu4MMKDBgKNjYfeaUn+swkNy+0iKa
aay3mPsiErSbBtHJJxMSfN+kBKhrxICTBBZPlAGyVCuooucqN/M7dcU8PNQ+Ac5EFI1SH1HA2ViG
rEqZfIPWvKhuwrBokyvSGrzktipZ/ux8AIasrPF6FAx3gHY7GDaxAQLgtx3oqgzADRwm9FhV7RMV
gFutvS5RvnTNw5TrIHnu0yFG38/PwqE1Jyzjec34gXUfu9Jrmmc6jZHo0VCGORsoa+kIoqhV0Lmv
FQaVCYhFj2edPzGO/9oZf26/Ep82+oQRqtenwWgZv/LKk9Y9E/MxeFRhUrcnyhiSBcfJc/CMO5JX
Sq5bVdxPaLOj/brzkSeh8bzt3RjlFj0162x2TYIMkkBhNw9yTXFKmdMSMwvpwmoQHakDs+mRCtsm
zMhcViGGm72r4zb/BEgA12KKvPhcqzG8mBQ2FgZKNrlYiEaGb7bLpAPRXD1OF3JI8ISpcHQ/A/LW
223DYJr0odTiJer5g33LKJwokjThXt2tbzB3nbq6r74NWoiBN5woFoAlWBpkQsA3i1Y2p2UQ/Uqr
qjFUCR+5JyubOa2AChhQpE1hlsvAw8rEzGuCGVkPRtQAAkfyeFrmQuE27RCoNJmZvltFnD3MkR9F
GKcijWITKTbkZph4r1PF+xFLZBN+ExHMF6bzo3VjYXLAqdTyQG0R5FHNI1pTwxrBG7+gt+5+xmOF
GslCgs9GuYo1/xcIGQzUrRhkOQXgF8ZrLMgaNXHADhmv304HPVZI5N9Ik4txMa+pmyblrkZuf0bX
z3IvdqeRnFl8hm9oamwCg8hSuXA18XX7gcH4S7esO57Wzufbhpv0BqYhg80sLU3/ClY0e18Wu12R
amNgbSOvdx5ABY2Pox10b2RWFj/tVqUfAXmzl7Y99kAcK4T5m4mXOTY3pEXvDEdRXjVz3VT7Bg6D
tffzLDn7fQECT6J/fovxqT1ZaOMj5M3IT3YjlsXbPCIwa+M3JforIG7NZ5tSrbBnt9MHrLTOiy8c
+2cax/+d1tT33nYxeYM6u3drAflSpkQDoj5mexcWcudKm3NxQnqa7tgi51cGZSbkI2KO6w0KRpjK
I7jSgkOvxr84q5r0IuyRLDKSgHONVBQWR7lxMQnZKuG8XZIZG0UdIV7bmFbQEdDtWRmOPlX+bFTV
ulvSNJsf1FllvLfHwospYAqonUlhe1cdokOBk0qxCTdlxWetCbeJaSs8P7t0nazDWMR51RMWhXDV
CDQq6BWTYDhyGOQ/xqFWH9bIebsCwXPrsq/c+tNjxeej4csLkl99BvL70IJ8te8XVd92jjRPvHNC
90QSH/ENM7pZYBgF39Om51yle7Nir7loGIGC9xvC7KmpW0Ipbd7XJPqWLG33kpXLT9X21vOIIvi0
1JV9B1N5peuAZWrZmaURghNe7dvRT+z8GAchJrQ5ysxVky3+twIKRr/t4TigbixLbCOxTZGCCgR7
r89G8N5CNFNfjLmxH4ehix7qQPIuDBUBWkAHwulWtkMBmAMpubOJgJNdYepbPsRAdb6NHLKuN+5E
F86GVeKoVcM0vYxihpNJM8rek511gzrbKZgJR35+oRE7Ddu+0d0Da7X6OQnn8iYpiMfaoJlhcKZb
r33IoD4ypgm96adME7QjbMLco5N2WXnoBPnkB8sigX6L7pwAS1NPy3fsU/WTaYYQEYlYvcHdIIv8
QN1EojnPfTlshUU5tS90vIzbMTbgrRDTiQ0zvvQ+SUX0ge3JY0Y0ljre4WFMHn0aW4+qMcjfe8fy
Pv2kG5IddwIZWRUt2aMP7Ye/hsTHs2eJUF/5q01hu4S5xaRtqdJvjT+jU8mtUV+HlSzsg0/lVG+8
NuEADRsGScQGca5ufOBk52aaPMzHLr8/VUPArcELDYEQZwNs9r6K5T1ZiJxTALnke8ieiJuq7NWx
nbvsrHs7OwNuKd66zkFYKcWsrlk4JM9B4cKC7grG9RdDnuTHbIL2t5vYa78hw6FDCrwaKf+4IIKi
dkgoez27hLxpozaPTlAeWI632FuHC1XQPpsAwTd4p5k9V8PDCJ6pqigHCLZBZCU9Ac2Y3pE8yXTx
Pslyb0YwZro553SbT45rEbqMAcRgB6qdhxm30LS3cGJ9z6JouBsNJj3Ka1tTtA25WlYhFlMwkHLZ
N0ug9NpgHRVoIsPQH3dMe9pkLxABIeRsmQNv2t5f8etsW5jmlJ58MTy/LNTdIgU9PtLsbsIm7Lst
w6GhYi+OEmCPcALeM7nG6asm+EtslnQk1jxtWgNWbohIhqjbgBYsBBumDjlH5a3xlvAKYUw17eDf
J+Fb0kbOzxipk7tBw9UyXs86TBh5VL7HoBquRDyu8P9RQiem6wgNwSpz8Qr3V853DGsb6B8otm6i
abLzC5lMkEyAduSgiuwasmdC41KeiiZZhZcwKOA+1Y0I9xbo5eEKVCXLRNWg8GRYIfXtUOfWjx4x
9lGvf3V4reGIdY5E0093ziXq934VsDuDXiWvaQOT0E+q+imdcu/Db9qRtyhnID5VWCD7WdgKqhKj
0GvVKzCbNGigegzQtOxI6iHcON6T9bhpbDufiD4AIIc8FBshHJ06O5JYXOIQqsMgOumqhDRiRqr3
fQR/THOo6/GnQ4JRuJe0Qh1b7NZaTQlVe4GVU54BrLPDnVzeRNuYeTX7XAsMOjDSwSsYeAgdbHij
sRoB9sX2oY+N/4hUjVc3trXwhp0waywhBno7IcfiNSMcN4GuXwYvCPWxdQbh6ByrjsUlPw5+ckku
4ZqZOZnVX13Qu9lV/tZkeRFdUUCoO37/GlV4lUQfWJDLb7nJGT9XgQrzyxDCBoN5SzAhiFkltYdm
MOVTQEIO5XMa6huFywn8zuSOb2HY8ZZmx6GaXSTt0NsPLjn2G2HnFboeJta7kU2X2QwJDkmE+m1z
59D44s3XVv3Bk04ehusG5c8J1w95skgsEKqqPnk3Pg5qp6eTPBQiggOFM6978IkbYtSYlMUFAvZq
YP7kETu2Fp0MO7zJfs2AzLMPYVe8epmJoQFXaYqLLIzW8X+bohfsMQmTV8D+lbdRHaG2dZyJu5SA
meJ2Arj9GcIpIuxmqeN6G3Vp+NIiJ514cIvu1pT5ZLHE4GHd2GmPeyVzmo6EAz/4wQ3OOAfScMFw
PRFPnIz5U7gUTbHTXTt/l1gvHlg4dHrLeL0G9Q0P6zZYuvWOIbPu1fPm8YKkWiW2S+uLlUcVAM+Q
4ZCGgEmm5SyROt/gBsRYIXpAGnx9grGbp4cKnT5h0yNU0QjGI18G3f48SdhdgsUqRUtq6XKX+ZZz
IynAyGqJc3NF+jdWJX5Ou9w5jcPqcJ4cirGOgEmxtcbGZodNdYIVSC7+uG9Sy232iLT59jmGvJdM
xcxsI8Q9zD3qyjlx//PRqlzWr65taN/yaWCO0SF4fpjz1SpFcWt2BXj9ZB30YIutKWnxDWWKtqzH
NHBqcN0Q2BIPwzdCDYsnGu/hY4qSFFtRS0yOxaih2hbMLPNNRKS42IZLLo92R9gh9epq3m2cIn1B
st68tJD3El6Oq5MhtmY21j4wb3gMCYFezhB7PzlUjLfDe5KY/Zh143sEFet1qdi/blyHKe6euLjY
PdUGY9kxpGa9a01P64U6PEH7NWbxi6NwL4DiJJj+Mmqt4hFdYYRWB4M8Pq2gmN6iilprGxVMKnew
GuUFJxcNfYsIJdtZyAXGE1aC8BYzF1sth8kHVMaY1w7JZLlOtngNXR8PfhzyDmDVDSQ9LMePPGPj
c8AZ1e4l0QFsCWvENow7m8bascUfokfmyyHlVlVauwknpLjtpkROO7/I0JnNhjXtRUfC6DN+3vYE
MFCwHlyQO7KuZcXKCttO+n3SLwHoBW4JZweJx3nrrQ5uZEMCZXcRGczsh/V20Xy9PEV7ttkwN2hA
oVWiG2zI5LI8tz5Y2J5poIgDn2EJkjo+lTXlVWYUbAijCDdApETuK5vVVoBA9MvxaORY91uKT14d
2JTrR4+ssvBQS3f63sbTSnxpbAzDrFwVCgbkHsR2dX35zqxVgS2wsaFsLOTG3xKANlBiJBl6m7pA
fLlTaQqLR4gYcUgDURtMXVzK964CMr3lCLfvFnhDyGT0SHbUgGaLINZOzSzz/RUr20bpuFzIKYnb
Q5G72auZ50hvKihbCDCoF7JT11Y+KdI4+YIjWV20IUwPQZU2tDY/kz7BA2l3qLkucstroRVSyjB7
VKMKTiGjEqztE/nX8Iaym2UelMXrJRyKZ9cj/mSHbSLwbxPO5+99NEbsisrayF1dBCPtK3m+HwwG
YI30U1sxVGKX5zzAhqmaHX7L5D5OG2dE1sAf7jAsLzwXWEnI3DYUOTtHW9F5UTmq7zB2wvtsKJxu
T7qTOg6eIFNp0ml/Q703xUebljLeKF5Egqe/h6bTWqn8BPCUvMse1su2qayieYbTbh5y0bNZHBe7
EUfdowxFt9zQ3LFDiOF3Q6BixmPXyTu20+IH5nJZbjMR4NkgelIue0u5kYWjC3cHx3psMVOhT4G0
R3EXkXo57HhhNlQykL3OQ2oA9TV9574rdzEN3hhHIsQMozWd2u2HU9BrhRCSCLviYKh4fzgMIMNd
go6cAhNbyz12IV64umRthwmr+2EY0TSMJGwPmBKuuOA4CFz3YCl0/oJiiNVd1XZqz0AFRQgTPRq5
DNLCM/O26rpmKIfHKmuK8TkHaOhtEOSwbUGbQ6oyMmabsWTiJSuun+jRMNfxqRU697iL8xnoPePW
/mtBWZXs2waJxU6i1zinnO5fBcfR0wyCNt4W2l32hpYTPn4Z6henT4or0ZJkslOlwxbd0eX33HOQ
0cCQqu4Bm0V3i2MURoM+m38ypZ1+COwsb5ST1aVh3prsKhB/UKtUl+8zaKMvET/wI0sqlEJpz2g/
jkrA9bVfKDTl+Tpp86u+nVji5MROYeZJb3nCYBpR6w5jBfKdaOf+i+KLGSoPZZVkD4hmIheNqikH
m1EEx/NORnPPISJsPfhPPl604tBFg+ttbDmPKXabRnjBsMkNe+h+u8hp7q7j1C7ZLyO0ar+TA8DX
5KXsmBlwt7FwLkI4/T2rm3KuUR4xVmbPXiw2E6+ttHI2wDH35xqj0TnxsSMucGLXPQuelFqGfqp4
66GFvVgxHQ6p7zX4kC71neneRjaDl0JzgtX3ge3ZLG9gC7jkryVu1ocvtitFbrY9vzkO0DrRgP9h
ZIGxfEoIhQaSP1Zef0V0na8Oqp8TfXQJNCw+8bTaHrwIu2pHGIxV6e4BOwBJvHR8yKzU/6Hsgc5H
mXRx8TL0nLqbyPReW5yMT+aSe4VfnwXEPo5MzBcyORXEnX2b4o5Qe1CEExiViNy6jWC+L9bugQ4f
T99EqeZby30Gpz8/IvlmdQfCk0MyVx0vfN5QrXeZkB9obSdZlKROIHYicBWj1coCGwG1J6SPLwBz
SAbeRhGWdZALNscP7p/oNfEhjG2SBl0qlUVcSDy0rnboz6n1dorI0luNtJ68+wapSNZyPm3wX1vf
GwZuP12lmhdmuU27TUANUFDlBLVsuzjQryy1SfDpS1uiwdOEnu/iEgPNToQmc7bD4DY/V8kwGQCj
SlbsSaPx4SNlJ+s8dUCOAiBXtGPT/NO4GK0Jws4nNkLI+ql8sDSke3xY4oSk0NaMIKrmpuotPW+g
ffsfXjbOB0jvTOeJ1OhQHvUdUzRPOajixr6L3yYk+t9DgvLi/VQ4BXMnmjUSx9iL6RN/D3bvhqZh
OWGYosoHEExRVk01CPdw0b3ify1zo/IK8Dd9nYcIaOlwHE4u1eoWAmjQ7CEeERBfalJF4qHwz0zW
ka9ghc3dS5cVPpLKNkUA6Xe59ShcxXxGO0n9M2IIO2/zRev+yiSN/UTNh3Ir9CmMN4sgOXQ/KjQv
G60BKykhnOSC7BP8JFXBQmWL+RH1UWwbMtwdZXn1ZbfeIrsE24x1FOO0xBCkJOLdIEi8cEuAWQLy
Qy7mm0tHyzIVHYVNdt5gYwRD+0mWSJ2Spj7O6MMm1ljUcDZDn6rCAM7xQP4ZTTACb2gEBcEhfdQY
99Q2RXeZBG3o7uLBHoet0QHDCPAr/NtwdfQmKcrgAyVR++qjCqVIxWTxQ8va+QIQNnCbuDN3dmV3
wOInuLWbuANeusPapl59wfT3UDClfkAwxnyJz5aeejT2DyCWpg9dONWN7RJoe4jZ4QR7omqUv28J
YeON6axoI6dhb71TNsbjra75gclncJtsS6oGUzVYrr7YQNqCWWCGYGZZmiRfRVaQzVq0hXUL1CmD
/eaJ5rJIC/jKnmvqYx4T4HjhY7m/El2Tnr2IA5mMUECCO3gHaBBRN6Nfkp2rvE2wxPkrGg+Jzw8Y
10cUp/PnCMGY/hq1SbvRcxjHGwbD9D60w0Bn+Tp487fMRL+5kT2+2UtX3geaH4r5YsEgorDg1hMh
5oDLnUfxnuS6YE3fx4+pXCesce7MA5B1w/2myJzDfjcxtaHbw0RA8YohwAvH5F2UQFtlGg94FixA
DvielvjVn6Xn7iK0hP6hYkFdbSgI2BQAVdaY9CQvawDnYwQogoAtnL/Y50hu88ZPmr+ZmOR66q74
HbENJTKI166Ladym5ygCZlnZ2qxMBe9N+2q1JS85NBp6rwI5HHkUd7RYEx27Fev+xGSyqbe9K/U9
GJ/pHf9i857QsXyyyw17Gr5lOmd4ix/Zf3ZnsN3N0wSjHMpQJMHrSMflEwOB5Iv4N5xvqC+p9Pc1
fNLqVAsvAqzR+AMZXH3FIugyRtdPPJWLj8De//Mf/+f//sfn9O/hj/K+zGbW7P8o+vy+jIuu/c9/
qn/+g63C+k8vvv7zn56jhVBa+agqPQaeaFD588/3x7gI+Zflv0UijtqmZdFcOXl3M4DCr4JouP/z
Rby/X0TTIAhf+UbaSvuO65q/X2QxsTbAItJzW4r5ntOIxE6rDh+awKitMy/o9+HCRMc/X3X9r/7l
o/3PVV2H5BaHFZR0frkqrftgerClZ9/zuodMJ+6T4xSWtScbLMbRNSPaM5krjtSOOKn/fHH3dxf3
HMjMtsevon75XhGVMIBATXpO2ma+Xv1l5oGyKriG3BoUF1XTjFiZ/nzN337NxqadgTTvOd76d/rL
bylzcn7dTmRnMrSwSi/M/75YqcZvw4IxbY7keChGSfzNny/7m+9ZCi5J8rTwfeLZ/37ZAaFZpes4
Pbv19JgHDJYHk6LSoeJjgz/Rk76mcpUhIafN/O2fL/7L/bv+yFzcsNQ0GPWkI/9+8dmeWTMWbXrO
7JpCtMThcokEO+tPf77Ob75bKZSLN8Sz+aCu//fruA3tJpfhQ1pk3FhWxLnOC4nByjh0LyOEx2NB
5MLbn6+q+a/+cgtLJJ8Ua66nFE6Mv1/VsG2egsJLztzkK3YUU+ZMdECVIDssuyq6+fPlfvtl8rhw
yyq8Gd761/nLDYTJgYAeq0rPKIfYfspEv0ZOBPvqz5f5zbMhhS9clObGdT396w0jl3aCaJGdg3LC
70meTkOgOrszj9cN+qk6soPDny/5u59PCm5P1PoobvX653/5ZCTeO5po1fQcj8qOH0eTUs1ZXGne
h2Olyu+mDsUAwZPm+PLPl/7dl0rKEg8IR6yHcuLvlw5bSPSAsfm01cycPgG7W4O6DYd/4Q7963V+
uUPNkC5GxhqHCII7DN51+ITkrd6Tf4bVIIrh65Zh/PEvfDiGXbYLYtnmDfL3DycrszAtdrKz55fd
cJemtT08uEiZdv/KdRzfRbFq+B5/+RJx4Hn5hPH3PNF+Af5uxRI+lg36x//lRvntr+VKthvGAZT2
6wdiN4+oqC/yMwLkNfReT+EeoCnxi3/+QL+9IX1bsAgV0jP2L79WlumAcVtUnF1cVN8oICK5d4Tj
w+FLWo8OTzutREWXUK3++cq/e/ow0/y/Kzvi7z8ZZxh+DDRxZ+Dh4k56GWxFjh6J6QQw8EfbMef6
8xV/91ltYQPvQb1u8xj8/YoArRIyJNvinPSIegNKjpuumfIHAdgYcGPJMpORUfq/XPV3Z6fNLcny
33VxA/9y1bhWSzW2RXEmUsVnwSKW6gMGYXX2yG34/PMn/N13+tdr/XJ7stotJ0xu/Jqx0734VrdC
tWqSiScMxA8DfvPH/78L/nL7+EjphTMkxTk3WcOHs9y42OMtqp5ka6u3usDR+i/cN5xeQIgZWNBY
/vJ9RmRI2hVRd+f/4uzMduS2oXX9RAJETZRua+zRdnfbrrJvBNtJNM+znn5/8sY5u0stlNAdJAgQ
A2FRJBcX1/qHrIuNI60zs360Q4zttmNsm6inydAq7q9Pc+k0arYwuHY1YRrzUwI0HPpr2cRnmsFV
sS1dzGX3Pc3rlc+5uEP/b5z5mTDTsBChHcfokvq/6MQO0Bx8/SmwI9P+igVsF9xi4SvXErbFLfpq
2Fn0rNH68FtZxecWrSpB9SRxwSUVNP2OeNIbwUpsWxqO68+2HSk0lnK2afwaSY0xCBLAe6p7iOBJ
3ZIZeghMJ8HX6wu39EF1wWk3LdtSMQC5PPJch7kHzZX0VzP6PxP34C7VgR5sYts78lq94Z3drCzi
0iEkvJiqyV8a2IjLMa2EAr7pcwF2dIPkFvGj/BaWk7zHq8ujgJgW5cP1WYopVs7zM12HqwiGRXM0
W7scckCusLYUg2vJrv1fEtxB2ba3SpsBygBJNZWHIK5SD+rpGip2Xh/MbjLWvP4zFtfVArSFZqYj
bXP681fJzejUpZnodnhWPGQxNshnNPeo60DF5sVBzfX6aItLa5MMm4KWHmt7OZoZKhgSDn54doEm
30IKzgHXQzJ+thIqgHlc2KfeUY2VCLsUCXQURaf8zdAhWF+OaiCZNlVjp0zYVyETDG21q6gk9rvr
s1v6liQyZMA2jChTzDZuDMsbnEkbnQ3MgO6b3s2bQx+NhQCZULgr4W15MJPTaGvalA5fTqrNOuwu
nCE8o2Zq/EIGWrlTM89CqlVt9tfntXQ4DN1SeefTAXCM2VC1PoCxUnRWTag2HvI0fra9Xwxf8PsA
Tg9BsFhZsaV9QjnLMFE5sFVdnR3HIsnURELPPTd1iVizn/Xd76GyKLM0OmRiDPzKvjxSj0GT+fpc
lz4rxwFmvcHTW1VnGY5duQUXoiDZp2KPz2eQi/2Ymnq3s1F7WBlMLI5malhwY/LMDp3NkxvRTQeQ
X2fgreU2p0j+VRMSjQ9Z6EcFMtWOINDA+LaG7sVARBkVSN+yv1SQBO/pG5ooHmGxRmuLWu/3SCms
2+ufQ0y/YB6lyDOnIgwFHlLoy22G82oWY3gan+HPA9R2LbzTlHL8N4KgDn5NRIB2Tf2pdfCrRP1T
1FiU8O7TDj5uGNd/y9Ix5vnsSA6XRX1stjR116kCBfPwHGfYOCIoqCJMknVq5X/grns90HxVQq2v
ojzjKZuo1c8xR6Vlp7VCiNsmA3m+crqm6DP/wpKtKwEtaCa0+ssvrFYmGE27oApBXyjbApRVwB6V
lqTtg94bxTlsPQFpB58QIqq217/p0uDIB01X3vS81aaD+Cr8WzoVEnym7JNEOwrkdAg//QvuDoby
grTuEB4LOp7hI5qrUf3Vl4Dajtd/wMIJIL1n/1N7gh0jZrNv8s4vK37XydRQqEJ1Nm6sG6M20+9A
qHz9/dMl/NPc56ajLDJ/T8ct+g6U0By4OE35gugl0muiQGHkYIL4D3YyrVC4Sb2ufFBK0HofuP80
SY5BokGHlgL55efWegiEUWE4JwHK3p4q1oRWCviF8zQIPGtcAxTzs4nLX7pyNy2FGtRoNMOSoHho
cs0O8oQOK0I6HyerteiztY0mCDHe6HzJE0DGB2rGXvoMewjMoe10yonsGcqEinHeXnEdRLv1uu36
Bw/FHpxG8qHRH4ceLsP5+oZY/qH2FH0550S72ZbUaRXCMdXck4PiUnakQoc3tWq2wxf0PFTkTQaa
YqK16aDZdT82t646QT/8IOjpnOet6R69gusKE2snkkd2g30UsRqu5G9LG5dqkMPtq3F6zdn3LCEm
dm6u2qdOgbWJ033zEGBB8QcBlWZ8f9qkkQqzIn9j8Ly2FqGI6ak4aZ/0Fglk2mAjPcO86MS90qZe
gbJo1fnGNm+EE3y+vhzTNGbRaTqdJidTN3gIz6aJWUOvkYE4J/DsqCo0NX4TXSx48RspGJjPVWlm
/8H2j39WuYife3THw5vrP2EhGaA4ZPKtIdcgaDALx1jSmxDEXecEuo0eLZoxcIvzzPjWuCO0GK0N
7Z/odkfm7fVxF9IesmIkrUxd59DMk1WcsxsofsI9wY3pwJpw56aThBza194YBUfEgoN0Za5TuJt/
bpSGheAqsOk8zFKt0YhQe8ld9xQhqxzc5S09tjDKNAfHP+iwsBqbkv4SHGoU2Pz2x/UZL+1p7PRo
AjhUqYU5Gx1ttFTAEVNOYaJoww6GXQygVrMLPbxpjbocVq4+Mf0PZ9NFxoevbOkWAdGenfWuZfdg
tu5SKq5EBZLAlrejG2Xiuxf26nNbZMNLWA+TXH9QgKrrtfDGVlLkDxPMhPk0aabuFdtVV4rZS2kP
GQ8lZlXo+ttLGacSTKdyXTmZaG5898qxfYz4NrRWkW8Md23VJkj01RaChGkMyZS2t/Ml9tFvQtpo
+lzXF2ZhK3IRq3J6vAiqM7N7w5WUqXCiVE6xS8uAR6EZGv+OcQBWjqpUuSNx77WV7b+wFXmFCx2N
GVpQ0EMv76pEWioOjJ5zagqp32XYxmNti8m1vXOsIgKmhtVVdaT44bkAP4PY/X59zgvpHtOljkrl
WxWGMW3WV6mJiHGuA5AhT0oXJbiROjmc46EFL3V9nKVvS9fCRKqKvriuzcKLALlXQI1wTnGQgJtK
B6E+SL/Fl6NCGhXp/6xtn64PuRDRdGIK1RvGpfY9m1ovWifzcTQ4gaWq7sNO7/xjHWgRcDgMB7eA
p2gxZ15H1Lk+8OJc//ZOYPYTXaY1f/VNzQYIi9N1zqlCZPouyd0CWJSGYrFUpfzWCg/pgQ+MSOmd
cKYLYdmzXdTSvh7QtHBPaB87d0qgeT+g0cKgoWiLFjGmp+JwfcSFIMZNxRN86ntxaczWs2wyQLtu
7ZwigunBQ3T6PtKCr1HZN9+uj7S0Q8kkiVwcSc38m8m8+pr054uaDM4+DaUR7GAi4SuidMOofWDV
oKmC8VXpVL6Jksh4UmdPFPtkFFV9VGuj8LdwC6xnXUGn9ZBmivh5fWZL35ADASjib1N2fuVavWgC
2APsk0kZD7IPPcStAswKBluLodT7axm6KRw+I/XFqRJ1uS173w9CzLUp/gBqA0yZjSCJ/A6BE9WG
knJ9bkurxo1ugccgyyShuBwsRK4ZHezAOdlsxr1Jk2YCHyFG+YFVez2OdjmO3ha9Hrejc0LNqXuO
HSzvDpkOAQWJnkk/wdbq5J/rU1tYtqnbYjsm31GQs10OKQa7xXZEt0+Kpv0y3Mg5jfp4KqPCero+
0FLxkpFsySuUmxuF/MuRkrRHxgOZ7pNjYyWZ1KX6iPuTJ9H1LdMj4ijYvZoORNtMCeyT2YGr16o8
/vf6z1gIZwbVALIVkyRUzos1NU85vJ569k2NHL0eWuJbh5vjlvGSTwL/05VpL3xfHskUSqnUqLD5
ZsEswxY1aFxHOaGoTwI+2t5T5PoCORvNad6/Tae80zR5gOPLp87GcqLCTVLNcE/KmKKkjv3XgGNu
MFVM3/0RTezoBIU2Ek7qEJdLiYgf5mOhUE6GXYG+RVEeTGeZmEp1g61eWn0TIfDrlWfFQnJByJiO
uw5agNbe5aCQfVyvrEePhhAGVS9+6tl7ofV4lZgdivU7bEs0/zH3vQB/6r5Y2zhL+R3jS1AfNIWB
As/2L46bVln0rneG8CLag8ZGcuAGtJMVAVi/J2F62i1liQAsZooZUNTH6Q9I0MhKQwvH4uH9a8BP
oXHskCiqxuzgWqBDtFQq3hnaCYxBgX4sTdUU9YkI7HxojuLr9QG1haMD/gWkMtkA16Qx/fmruwv4
W46alGQBbAUlYOoi5jnhEVTcDJ3wJaKDWEp6X4Bw6niJ53lonNu4bUds03BYOqhob4Y3Hl4qKBLY
owg+oXCKCG1HN6w8OJaBeJNIDA9l/5Hbvzv13KCPoV0p4rNdTXQrbhY1AroZd8BS3dyQ+xxIh/eA
IFhd/r4+26XdRilLpXKA0gU39eVkPeSvqs5olBO25K6MQGQWTv85EUP6tW9T+ZQImdz2sSUfWoyS
9tcHXwoaPG/QOUTXjw0322pFBdo8cELvjAx89d0NEO/B0i2tNhFVzpWxpv/X7D0FkkmS2kkqXDxe
LieKCAQsfnNwT4hI8EREacEtkaJAuQgB5u4Rt0Jo7ib04Apx8E7tNsjBG+HKZl7IbunwErWIXhrl
+FmdVteqphzq6VGHSBkOrlhdeS9u6qvPBPK42zWQ0h+H2uyT/97/pbnTpwYMH4By4uXsPZnAzpG1
e3JRedtbFQRabF3hoqm+OR6vj7V0A5rSAYtE4R7c8bwwUhQm8GJYM+Tw/ohUQ564D6oCeBLBnbD/
IjKcoA62XWtojJlQojApBLcMS7Ls85VS1NIz2rSpkNByojn7BhSVYpQqcOri3W7ZwUODPdsXLXes
oz0InAldJX2RGDRgqWGh7JKY+ncrxpK0KpWRo4e21ibovcxZuVeWtgGLYVE1oL9JInm5Go1DwaBp
bfeUawkC2RaAZ/Umw7Zd3WCrkIuNig4imjpSfmD/2YZjUpAnhzXm4A1POoXIMVw+BbENfU9WffNZ
9SePNo/y/XZUQFvtcZ7Gxvn6nliKqTYIOBNHWRPsyOwm9f3O9NAHdE56hLKjjSzRRm3i4HMailvk
1buVZV8cDsVR8rBJvmf+/FDHDJZz7bPdnTL5ZvUUQDd5qGjbXqJgcsfNF7Sfrs9wKb4QQMmcaeIC
3JodbVQWutwJG9a0xbp5E7gWLqkoQ0SfclpxMOoKI4EMFjXxt9Ko0oPh1/bL9Z+wFE6ZLbq55Coo
d0/p/auLK4OQVZW95ZwCLB9uWpKkGilT+U8T+m22ksIv3RvTdUGCQH3AnJddgohKutUzXRNdlBto
fPByuAT7fxIVGIvA91p5ssYaTWo7B+X5gRBjUfQxLWoEYJCt2QtiUDI0zhtujq6kuuNjiftseZYR
7g0cB429FXWcnXpwz4NuHzwfEPzBzMB23r77i1OQBPNBVdLiEpsd5EoAUChRJT/VEzWs13JZHM2u
/tUqRRGsfPGF1eXVqVJyov5I+We2ukk0Io2FbcB5TMrgNkILB8VJrDYPpml0xUqEWjhAU5eBzIOu
G9XW6c9fbaWmVXtsbYLg3EK9f5ogaJvBTeLHFmYcxl7ZWh994fT8baSCtoBd8wbxAR8uhI9ZBOdG
j3SIzmHQo0hd1mX8YHnDXzW9wfqtJqNxBwvA9+97tcHQ9v2rORVjppoFGvFv0JD4hkd4cIAbUKbW
OuC37GsH4PNsVKq+EqH+9rNm+Yj1erDZ1qlbqEFNrwVnVPWcPwGYZPWYhKI5lgOy+aTaqD9sSCUQ
EDF5g7/UWYty/KaH3AXTAl4O1WfdtH7ZSjZqWyi6Q7myB5Y2HP2b6ZoCtOFY+uUe0CMDWL/PLxxU
o0dmqfRt45joNbrhFMFRUbr+9Re3HFh3lQhKG1KfDYc/ngnQzmG4Emr0Idawnzr0SFKjGgnQx38w
rOb39SGXF8GxEOeWNFBI+S+n6Pq+54FC8c6p5oCs2sAWs54xxRnQFUCeOrtpVWR8bmtkhh7SxLGw
xnFkJP1Ng3jrrUruQlmriAAj4VuV/2M3RidWcM5Lq0AtZro4KdpRKLz8iSnzx3oVrLqP8EKIJJeB
mwOuAzdKiTjPyhosDjb1f0F2Tkik2fdA8lkmlaUEZ4E/p/e5GpW6PozYndbHEUm3/65//ilizY/A
1EDQp0wYiNksKShac5AYDYTnpEj9eGdW4BWfUYsbV68LbWkkNjFQElOAm5mNBCrdRFYlQemzUNDg
jCh1/0K0Af6YhvFxsQXxhOqDBmiWYnPY37p6mO/Bs2YYMprFDYLy7eH63Jd2uwnompuTahHP7ctl
jeu88fVODc/2zzAo2zszVYpPwvUDF4MIo1qL50s5OXclILb/Hc+clbcro/J0dCqCs2GEor3Fb6tJ
Do3ew/pWLf++oMrifsHfwttaVo0/EC8gmOiJX2T+B6KsBfaUMj9IN9b/cubTXUIGhUCZlibFsMHG
NtyNaav/Y9JA3b7/K3NpGhalU5VccLafx7pzRoiiIdQdE/n/qpcJPpENsL6N2hYYFpCaqSu5yUJm
RAGVW0SnaDSFlsv59ZhwaSJLgnPC2zZ9dNw+qo8CycNHdFK96BAUnTccmxzRS+xS+hTt+euTXrpL
OcBUH+kKO5h3X/6AHAVgUgJyI6Wqp2pF0ubII9Hg2da6AlVU9fnZ+56i4zeMWIKNVFLjAxBc+GjM
njooRVB9CjSv8gdFsRpX5XSf9Uxpv3f5gElz7HBPJW1yvj7dpZhFCYZ80yQVFfNedEl2D5Kw8s8+
emDhnYUM3x4PCf2QpFmj3lwfbKk6BjiGdwwMNKoJf8/Zq4l1fd5Av6IkiEsDTgplIn6V1B30o0gy
bo1UV8c7v44RVkBoJXB+N2Qv6ECHTs1/qZjESh6xFEfY3zqkYDB5eIlcfuhAb1KZuYOH3J8i77yR
LKkpDBns8wHxjx19mOTL9U8w7d951KZcw2ki82Xo2fYy+8oIQ507M3Fr1Io1V2uNOxQ1rWyfK6a3
LRS7RRsBhVFvJXIsj0xz8H9H/lu4e/XtVTdSMQq1yYBtu9H3dHbN9hkiswOEvVfkY+IkALUcEqJ0
/4E529Ik7QYjBbLl8isbuL4oXC7eeYDI9ATi0L2zK9Q3f7X80aYF92PfyVEt/n3/sH8xnlOCokk5
W1wBcpFCZO2DzhX1oUUNbBMQxm98VDC+t3nX1wgrhNH4gdnatAg5T7DytPnbDq1bs+k9Sq4Zyv8v
Lg42LxUOe3eFii7aIUrwP9p4sYJf3vXpLhVrCBbc8lPIBuY0HfVXC4yakcntGyinBpmu4d5GePwW
kQekbTy1lrg1QoaP7aCU90BssTCWcqcUbIatKJsRgQA1177VQKu9D+RgdHJohbPvNV6cl79LR8Vo
wod557r3YdLhHdH9RIKw/seOavfH9Y+wdKApD+oSNM8UZGZjWUi4sIsN7+zFiMVts1b27a4oYQ/J
VjS7GMGljyy3wb6magAJ25rStFdfnaIXvCU1Ds6TB85zP2I/awd5/5+WRC0ivlQVdqqy2mtcnKdB
RRZw5RS+Z3sbXYUAzWrfP4djMJ7p5zTql84p9PHZBdZU7gwkZdc67tP+mYcuslvqQRQuuBpn3xbB
IQSEzTY4IzFS/SjDalKbHO18K/XEblau4aVoxcuZoQwyTy6Ly8+aaUkalFAHodD6Fdoe2Kc88WrA
5yHr9TI+xDJC/qMMMqSs3r+FJigwlSBKBZQ+L0fWx7Dmwcbl6yP386uNfPsBfaoWMXXN/1kMNBFW
0qyl70qxlxtxwqmynJcDukqsIaag+2fMEcBda3jPqHdRZeb1HtmYMFiBIC1kWDQ00c/nkUj3YN6h
QkEsnwR6eDrzTK8eKmyqcoKBNyB3lozV8KlpIgxCZDxpHQXYoeaH6x94Yb4SyOFEMKQtRUv8cr46
Ys3ZiHXWGQUybZdrOW+H2rT/GUA5vlwfauGY8DZiC02obtgws5sHyyK0j4wkPPdGikPsOBoiv1Oo
BWEtaPfAPzsnHYqVDbSwdaksWM5EoqQ8PT+bVoORSFoZAc+lVuwcp/QdJBKF/A+9N/O+9OL46Apw
rivbaAo0s+PJU8i0eQDwF7Xby88qkd1pFaxXTwBrJycyNWjzp6Qp4FJd/6iL8+P4M0PeQxBFLwca
LFezvLIH62xg8L6NY4nvREQ52d3Z6FzHT1WmW9WWfj3o/utDL60n53KiNlFyEPYs2Bq+hsHLEAOx
8LrsAREw49CGeY2wv6HtaqEMK1Fo6ZsCH5lYNzw2OTSXU4WnVcTYZAE0aJH4vRVmBEhW5nG3glNZ
KqUgkADAghaTzrN29qxD+ytVHLTwTuARu9sQeXTk85TudpCDskWAJ/qqJcghHb0yQ8C4U/6h1IPY
jGfVFnp5poWq1yjrAg9XvV3ZV0vxAp6jDg6CBPtN86FIRvTlm8o+gRZy1LsCg1DvRpN113wNcWZQ
NoViNM8AKfTiaNCd8m7fv+ZkDVTjIFrx79may7Y1kd0DLYvJC94vfjXsBiB7h6G3zC0mKx8gBkvg
P6AiiRwa/Z7LNedN4uvYi7mnCnb5bzXXtQwjLgsrhl2Qj0qwsWqqx/f9iCf20/WpLm03MAtc69PN
A2zwcmgXuWg6FIlyciWIrK2uFE2L3L2s/nxgHO44iGsTCmQOx3WxLEpQAqWfNAb9TZSXMt4aFOjW
ECBLkZ4+L6IN1KmkmBcIMwR90dgAjoj+YL1FDiu5B7WLSW2TBd+uT2l5KAqRpJm8L+c9qzSpFYSX
GUpXouimTdTfkVt23/KKu/QDI4FrAAZFOksZ5nKRNPSqcNoN3FMS+PUuSjP8afNWfWAPuytX9dKk
qLhRiZiW6o2QQRGZ7ZjQbj6JAG3wIakSrN0DLGs3Xu50K3flUlgnCwGtyssUeuz0Y14lsuhTVzo6
xMrJ8j0cpgK1w/Nd5u2IEQLe57cObcfxztHHbGXppgM1v7icKZ47KumzMa+46DH1WBNA8JmnSfmL
85G/xFL9nTea8yBC30Wg3Zq08YO8eKijulxJRxbmbavkI4h+UAl4029XXPiwtdfyPEmc9EWpkn7Y
Dq2T32tmG/+0Cid4KR3kH1fC6sJVxmONi2XqYnOVzgoBEfKEg2dH/jmWdvpjuqeBXlZoMVtKZDyT
NYQrwWVxQLbsFMJ5Ec/3bY1WeZubIXktVjnf0cB2v/SV9yKSJhJcJLG3MsG3wQwcFEXKCenOiHOY
dzEJ62YIY50GBNWeUV3kviIJ039dP45vlg/qCCsHHoT6LO3Uadqvtq0eqkmq4Fh7rhAre3FSYdeb
tpe5v5GDXiM4p9sBKpnmu7UyZuPOUgNUOsJe4CVxht/NpeBK8wkZw+yI732HxVKgIvQ+uO+9C6dB
qd8I4RAOQNBfTjbu2Zg+tibnltXc8fQzdlGJ1C6OVtozIpfZe2Md4/G8pEkMX3aK4ZfjCTiQVEqR
p7DgsLfwJHJd3WD/miufAwBH8XuP4jTcVBekNGZz885SWMwyMk12UYFwuo0cjd9lO5x+0puoNMtj
lhvWFgNfuXIu3m4gjj+vd+IzmE+QQpdzHPosTwyzz85T+eS215z7yA1QHrY6qt1JEVJ59LtyBab4
JrLrDMor2uLZR7Q1Z7u2c7PSR7k1OwtMnOTOp0L1HA+hOuyKevUVtDgYoF2WEqYHzfbLGUa5OaD2
Eefngnzne5Nl+ZPM6fAj+632782Yp4m9GmuWrbWBXXbakObneMDGZY92OTK8gA3RKr1+7t+Es2mg
CcBAojb1WWevSG3MQ9pSHcopeW4/dRFqrLhPR1tXehoioHazkqIvbRNY6DY1PR4DgKAvP2LPbVAC
WUzPNZTr25rNcYv0+9Bt8Bc172VWKU9FUO+vT/JN7s0kXw862ybCDDDS1MPsnJTZ+MDOUDB8DXps
u23sXr43Rez99rHJ3LTYNa0E1qVdg+QQ2EZAhrolZx8YWxi7R68hA1SQVuC5Yrvd9S0K2jta2/3p
+kTfXBbTREm30eKblDLmmmKuHUsQ7HV2Rpa/eIqwakYNPUvTtSL44geFgQ8TX8LCmh92TdGlMlZN
eh4H2pNOgrWU54z/lqr7u8+kOqDRavq01fI0Xgndb7KcvzP8fyPTT7vcP8XYah72eukZdXn7e25T
PLNGAK9a42Gl0bTO11HPeyzssORyJ7C08vX6J146MELygUGKCjQBZnHOaJBfz3FDPAOKuNe03Pik
YT2N5QEmhm2vpT+vD7dwXsDZIOVITKWBOC8z5Q5Bm7OP0lFm1FQj+gSjTJuiJMEj+opMqP3QYcpw
uD7qwiTh1fECYGzos/OyYYSaSeo0dnoGri/vAzVzj5Dr0jtIj1geRkiCFO9Nc4AvcRGDrgZ1IblD
Zuuad2U1ZY7nNK+jfe+XWnFTon1bv/sqvhxnFn8yNFp6hF3TMyLULrY88MyPbdNqEk9pih/XP+PC
ZuWxzbqxGCCL57likwQkBEGWnCs9LwScbqe5FU1Z/ZmQ1OciCqEmYxvAY2xTTk4vzyEWks7x+o9Y
XEsTGhTZB7fzvBBbNoUIKP6ylgirU1qKxqNXu/YNCcl4HGtw89fHWwh44NBsASKPMd8kO41QYDu3
enrOI6xAlJoot6lou96Mo5OmK9tmcXJgilE0VCGwzTM5zSywVXW9jEAUNJhPZeMzPXX1tqx88Qn3
S2/lOC5OjhfWhEfjhMxFgYT08JodmVwWteVD3xhKtcmbzk93StA7+soxXDr8aE9SHqTxQ1N5mv2r
pNzKNVnGVZCdOR0444Y4sIyuVJ+E3TRfuNTHvatX8r/3rx+qf6Bh0PKgeDPLHj1LTSNc2jkhhrAf
nVxA80I5/2cqkzXFkKXVg1MBd54ek0qguZyfyBCm7gYcfuoaffOHRA8D5S7DzWt4JEfu3Z9qo9Bb
XNkzi18V1ir4LoqR/HM5KtL/lKth75zDXFW/giSz9WOt9tFvUWj218KNHjPVRyL6+mdduDIFarzE
8b+1lXm5V9YGkEm9Ss6qWwXfHNxIN3Wj5fbO7gKBI2lqOv7GH2wtu/ExsPZX8rzFScMGQyZgEnaa
Y1Xp9WSuUBDtimN00F3X9TetU7j2RqlLsW/8EbHruEXd+vqsl1bYhDjzlxZJ7JmFdYQLah93XYJB
VyYgmuxxyx2Z34TFJLAOXuYD05yIFcC5CHe8Yy/XFkabnuJNiFif0OIf2FYUuxJ+8pdRrdtbswZR
uo00L1+BXS+tLXt4Un+gT0FX5nJUXJZcHaQqUmGai671gC4QaZB3Eiqmin3XKPtGN+o/Ue1HL9e/
79KykkbbVOss/qXO9jLeMPhEVoiUFW0tH5Esx9cNE4Jkk+f5sNPKJN85Zr6mjbZwrxFdJjQAo9K0
FZfzLVsVAY/AY74kezembnXPHS69u3SAUbkLqhwjlgiXZFy9HNd89stW/r4+72nfXBS7JnVZQAFA
NdnQdPwuf8EYtUJ1C35Bqo12eBe0if+Z/ondH66PsxDvGWd6p9C1EG+QNlroG2UhkRoqMCjBDC0e
mua2HMsow7ENX4KbDwwHg5Fy8iRvMAfkUYPRKMdb4RnZC3ZSBn9Le7Bcwx3hmmUxgn7vj0rs2/8b
cBbsx260eC+j3t0QaTH8kUq/aRSnOuUlj0Cs3LB764P0d1R04wqEZyE0MDRAGtqoEx1odlRlmWlR
JNFV0j3sgjZWg7n8AdeO5nvhdM4/EQrzK5tm4bAw4gSqRkkPyPxsRFTK+9rAyPRcFqX/WdV9CUir
x/0Un6byP9zqHYy8LPxtri/q0ml5PezsGzct/n7CUKKz45W/sjyT96lRR3jJZG3xK3fLe4BEn/EV
a+7wSs2K/fXRFz8z5WhgFQiZkShdnpQqHQBH1azw2ObeGezhfZF4w69aNYajUcvu/fk1zwVgOzzR
+Hu+g5HsjpSwi+Kz1dS/qzLDG0r3xFlphbkmNb0QdYH1UdBHbAxprvkjRTSNmzqqjwZ8rN65RZ7c
6aXbN5tK8ZpjUAc1xsC+OzkUvx8PPYWfV0PPlhQrwChAfzk+izKEViMLR+4dxTBPNWngyhdd2rXc
kyDDgXEQ8WZXKHh0ev+REZ6zpGkxRRm1ur3TirjF0k+Rzi5SNAzM2gLPp5vrW2cp+FHooo0HHwIc
6WzrpI3n1LEC6ht063Dfm9DRbIgBf4ymalbyhMWhyAF5Bf6FfM2GclEFb4SvhGcgyOWtXYzVbZvB
/IxRE3/+wKxoozIlaFncYJcHQskGMxrw5jxjihsebcwBN33UGJ8CyUXygaHwUp40Einiz8kLcmTj
iskboRwLzBLbaDAOlm/gDOXHMutX4szSeUD05f+PNtso9RD1yD8ijahhUIdjWw6061G4nbENYjwC
ClyP3A0SwvKYm1W6kgK9xXZzJAAHIiSCugH7ZfZZR8CXqtcyetKQEGKG3sWoeGpah54CNDEJxrrX
HijDmS8JLt5YdIDyv4tx+17jcCztJYTJCHkws3jDzHIDrWgGTBnD5Jx0VXdo/Uje05gv95aJK/Tm
/SsMnh2JGNjLnJRZIMBQGraVUGKuFCwfgqQJxTYPKkDVRU3r+fpgS98YHI4xaVGi90kD43LrxmaV
K0OahWf6pvUAzldE3X5Qx2bfxiVGvLolmm5b4f863Amc1j45mKvlO1BfxdP1n7IQlHgfEnsxwMA1
YQ4Q9JzQ76sYcbkgi+VDGnS6s5VKtzHdP24STWueaGv7e+Emo/mNfSDaMROWbfat6YRZ+M8C8CrA
nP42geaJg8QrV/7owrJAGCCw0+j9tyddPhAyKFVPGf4sZai1DNXVsQ/OdpOGd+7YZ/hMO11/A81U
/eS1qvJuKW4QPtPT1GS4SSVnFgmRdFAx8XQR/B0UuYE0bN9ixBl/gbpqb63Q69YGXEilwcywkKQI
SGfMm1N6V2eqbBkwFKG1bWqtz/aR6IS68imXtgzK1DyAeXRzoc02byU8q/eEzadslehJCyu8v5PM
6Lz7jhandyxym9qii8ZE/96ROTG0pib8GmUiUA2XxyYIQEtoAopP2jk8rFvq5j7yTXoeA+SNPPRI
wNGWW9NJ5T/vPCbTvuFa44mGuCOCDpcjIz6kIjXsNGdP0B7fSuyxGjrTlg+lO7B6fSvSsT4MrVgL
FW9iIANPVSNAKUAUqa5cDhymth1kfdIhiF+Xj1nW3nkNOsRYwSfde0tiU1I5KfLS5BA0G2cbFpcn
rKYdX54joxpO+EX2zwGmUlunHeR7o+00FC1hIg4AB07J5ayKsjP7VoTy3ND67PaZAh5gr/tmf5+k
2MBdX7s34WaaFlUwsmZwN+CmLgfLQ52MKjTiHzYs9b1XeeN/RmcNJ79Ss2/TPlvLZ98ckGlyGkU1
qv1QHecS7mOux1VZR+mPzjeTvVFWpY9zlpPcx04+/kSErL9FatP5wDR5xwNLw0UJStRs+Vy3ttIe
gvqPwimtXZqqirqBewLy0bGSG1xwa/GhEU3sUlglhE5nLZyckxjSDI9/JPnYbXo4vo+JbLxHH5PD
Q57Z3cp4b/Iivit5sz0pbkwSurMZDrqVd0pvJz96+ED7oQmUfa2a/Te6Lc0B61a/2CRRH/JwcNx3
WhhxYfCKh2ELHpm4/ubJmaShj3XyEL7kosQGc9zWa+ZFczIQKQ45FyUKrkWIhSQ9l/sUORGlsSpd
/BJ9MRyyMq9/UOqDGjCqEJR1/0feV8ohgiXwjbpD9RA21RNwqPrr9ePyVxLoVUmG3wHc768e4QRw
JN5e/o40q0GKqGPx09RiS8k3uhL37T0eyw1a642D0NQmg1MQ7NHCUOFJRKGnVxuJTX33eYyN0bjx
Gjtr/tQ1mhy7pHbs7xLnvN8yAtgFvwVbcOT3gwwgA9hWp/1Udlb1L1hd84SBsVpthJG0n/TcaoI/
K1Ob4srl1LA2AxkDmW4KdfO4U1t1lweuCH72HXDnTyAd6p8Y22ITTdoLtn6QqrePUIk2bwK9MPR9
YfVqrO/TII3H+0HNhfgiA8WPN6MvO383pKE3wPQMxvyoDFnkfhJAqrPb0KPogWElGju3eaIl4imK
+ENptbq5gpyYRTfueoATHPiJaD4pVk5Fi1ethRFAnytlMfwCapw9a40TNBtHYK1Qa453sNJ2hSIG
eXX+EREuBTgB1I8CKcnjPJ4GXarEMPF+mnGQm0elGniIbQDGF9bdmPTS2xctUtdbCSxGPJYNxDEH
jaNhb7qZSLHRlkZyKEPP/qn6viJ2rjMk4Qb4V2tvi8DKfZzq/TJ9TrC/jDZdNnqfzQbux4Np1zr2
8bXTpUffLkR6qgzX9e5LVI3G4vPY13lRP2ILmxwNnR7L8xgiKnkTZQ3mkNgSKDkOv0bZt0e6MeWd
GqZJheVvL4Ivo/C6x9QqNRsCYxP+tiof08PMKMevRooGz65SWs5kLOPiEA5D397gyhm5xyxstWrb
x16GfVxchOGhyZ2+uevtsaQC1+mDa33K2iT+E1EWazdSc8tiL3WcBH8NxoCgfBXFMtzGSWR6mx4t
TiM8WHHnBi/wQOIfzsAnu09plMttYSZx+JgX6HU3FAsMWvOb2ixM5V4vXPlTkh75e71w4s9FOTY1
EgvYkB9NJNS8feUMsXHb4/ya72oN3OT/kHZmPXEr6xr+RZY8D7fuiQYChJAEcmMBIS7PU3n89edx
9jlS2o2w2EdRcrO0VF3lGr7hHXZTV/flDsfZVPoyHbx75FX10ld7q/EOIPWSwB8tqOqbIWwMjIRL
Y5R7OD1tdKwV6jQoG0zKfcNjFlwUKA9kPvCrQTx4VV+6u1yzhbttWtCt17mqlimS23bmdTuUPdRo
AxZ3cK46s9Acmgeoy22qKoihB42D+8OgTGpfOaPuVQ9kT2Z7YxVWboIBmJJLvUVH4FspOLPXdV4P
N6pVt62fWiLy0Kqd6vBYdfrg8QDWlbUzjULLDkrrOfEXNdET+6aMpA26F2n96aKJ3NjzpStAsWdT
DkHfHJSrqKUht+nUuM9/hSijtZuBZ/7FtRtn3FR2Ud5xfc6rFpvhgLm3LsYrA22J9MYp+ul3OEmB
VrYsnBJzYWRUEH9I1TpwdL/sot7d8GbZ4yHEPCa7mXpV0VLfSLhcy62SISHwxSQwCR6wutHaY1WF
nvbFVGslPwb4Ug/FxmirPHvAy14J9wPah+JZ6+wqv21UJ5XFtpFpoO/6QC/RonKySI1/BIpohe73
WuMU+ibro8z6pgI9tK+yAojV0amKsKBpRPaw4ei18kF1FT0P9/pkGCU+9ZHidH6f2WZw2ff2gFtJ
HYVJDbu7S91Y+tiJIPNYB3oitro9BlTWMVZ6LEcRqt9FWKv3E83B0K+5F+JjxNWs7ZH8198CPMOu
TA2lgC1scXxH9a5WjYdJKGP/rBmlARylU9v4e1921o2pGKK6tlreJp8bCuFk1w3xV62C3hs2oaXL
ett5NuCcXi8y9R7f4vitBepq3agqedFIZc/2ByXOpg1urdZhQuZZ89XasV/sKTd+VshhaGxvgXO2
PU44Dwel0aeQQJ2m8QtUjsKNXoWYk1ZOUzQobrlIS5hZOQA4miIN2dypfXUxxs42TaJkdw3ARdcX
duEOFznNltHvmjDAmtfJi+yywpKq2atCiuNkpIa2rSVO5r43ylGihKfErbojqCqyLQq17m2nTErl
N6ada1szsApxMMxYN7E6tnAh3tcwRpNjB3OpAYuAiaP1hDBJ9hp0Juc6bdNGbBGl7cxb+HiyvUxr
9GivUaSPu2wfq5NpX0Z1IH5aaTw223QyLIFYv45nuFOF1gM09LjfKtPoYBKL7mNXhH7lkkdvdHSz
b0MzCeRj6oFc2tAm0mMcAtV5dkXZKVt6+3q5JwpApKtsuaK+Fp3eXah9rpO01XBJNtkgsumq6dOg
vYV/jWBCCkP3saZ59IfnzQy/h/k47gcNdatX6dihvrGaCagXSv9pc7DKKb9TvcSzNoVdx9bOGMy2
3I+0nLpNaVfmsFdoboLgTnDC9McE5ONFSpdEbPPAdH7izhqNV72c2cZuapntsZXebINaRIXfT1Lm
13UC5mtX2tFgH3OtZz/D0tZtnz5iUd+bUR6VB7BMnb0L1BxMelM6inbddegNadsGySrtZcyQqbpR
oZlCpbeGONWvw7mQChogZD1hgQ/tJiCbKX+2cV8W0QGeOh7N27QUU7b5OBpatDNo/M1+SMBZqHlR
jVqK3dM8D1pvTKbnOLSa7qIIZfpQoTLd3gZGwBl3eUZwtWaKw76Q0ij9LG/dT8rkzL+CCh9xC9US
pFqWbD+8DjTMqW3tOTBSvIy59B816SU5FJM1McqzUImhyN2pgMPWJKM2T0MlyAuxCGWpP3Mr5o/N
KMMrR0T1L1lOY3coNSdZMzhZZCxMzqZGCiQYIUby+GXZIEEqKyGwFS9eagrLV5yyv9G6TLuWCjJp
YYmjgFOUOCgMUitXPu+icjD3dakuUqz4mxNaS4BdbvV0hmolfpGyHKpNMtrRU0ZJamsPabqWM8xL
dxJYuwCF//bkAArBtl6U9Jo6dC36U/FzKKRyH8OJkl94O4piq8FncLdWSCH3kFud5d1mGfTvXaXK
qtvV4URQlhgxzAI4ZdUxAJT/YIIG7ijzSq/7E/TCLcwtVP02+tErQlX38Ewy9Rh5dfO7ym075d50
s+JqAuTYXRDr5cYK1vVs40DWR2KE1IzDSLK7qDt18WA3SEpZzxPRcj2/5lp4l+iivuqVrmbTVm1R
r9S6zj4fY8709Zk5OQvPLbKwus3dUafg+zy/Wq0PP6KPLluF0olfeGG7poJrLVMjFofSyFz3hwXL
1lnMMeyRG51EpD4PMU5o+7LU8vZuUBqcyi0SmX5n1doEq4evZ21zPXV/gc7o9A3NGdhSI9IfQ+rH
MDrTb6JChM8+wCSd6hu9zFvtArNr27ufcPcu8Suf3ZVzvzQMUb5FYxlYhOcd7ITBLxD6iL6XvGTh
LkCHI7vx3DTLNjrQxWSnt7r2hMZkr/m2WVVgJ0u6aCQ5ZdxcFpmYxINZl1Z9F+Z60eKlbgxtsQXl
rYYbBTdvxd0g1xnEx8wEVOoXUaBjeAxpU9k5emLF3UbanebsUQPGgXwzmI2Ddg6XBQXyXdZZ3Wwu
XsicJloQl11zb048YT+9IMzyF0fUVvPJ2hV31UwUJL1TocVQu1pcWagQx1Ff9+MT/YJwF005jkUi
cm+cyXjB4lFZ6XMtnwQb9hsJMlwuCqk6La3TG1LWYtB6IdUnpSBX2NtjEu5HJdHv1NRKw4PqTt1W
d1Mj9hOBaIff2EVirmz85WHjN6DMyxVNCYR221LVtA9VJUy9XH8K7dDYOG6SPOR9IXwq+CYhB1S2
lWLkWeHl74gcbNAT6AdQGTiddVJqrVXFjf7kmEQVkYS8n4o62vdFEPhKb08H1Dm0TR7JH0qkxFda
a4Ybt0rXBPXfmTkrz6FHsIJCk76op2WWyDjgqfEUyCg6qjCvdmZXj18BXqlXrWz7i48DgL++8f/e
2kx8JrHyQM3qqrwWpxOvR6ftrd42n8bYa347MrVvPPIe+wo6jaP6URu73lbKZEoP2H8ppLi1Uu9a
vSunbdCDT9uDtQhWChqL6inNEn4UmrLwGKjXmktiQYgFTwvVzXwCBiQ2OlpLO7eoWtWfurz/lRVo
Eeyn2gjUnyurMS/vcjXoYEK34dU8lzNtkhF8GzfjkxBu8AOMSZ1tEdcsLyohDW8nCjFO2ySIxVPi
FfVPuqfxDuKtqn3ytZkXAOIftzBAY4gc88vwT0XH9KIitvrBemqbzr2La93ZBJ6wJUFg5RB0ukXS
Hj6e+ztrjuMPlX8qOjOldnH5041UlQnV2qcyiv7EvVlcqWaB+1QG7WpLuU7+wIlI/xxuaP7QCITA
KDZREp5FNE7n2WmUJNSstZ+6oVcvTFXgy9FP03BPgdv0XSsJ18g471xviFjNi4rYA7CWxcp6xNhp
V+bWU143U73Lx3q6wu/FmXxkuYMb8Fky2Rix1fUb+EDFRq2NcaW9vowI50kzVQrYNAZmcdfTSbdG
JdW0YdIqagAHCfjjkhi92AwkWVs1gXqYRUa+HQdrzfHorG43Dw1uFIQW+FW8j+br55991RoU2LAv
dJ+iIUj6L3HOjrgXqWmBBkksvd2hH5bUN1C9jc1ot66x68jg+02MTvlNgeSdOGZxr1x0dtBOfzCf
19vIV+k6RPumcbThdTB72cY45QjtfoJe4W5KyFzXUIOa8tOPBBVIWlXo6dM9AqB+OpeqLhCoKlKW
seQJj61Wxr4YzBS0hJckNxqIopVw+nzvMCLgNvpILj2IpZC+HZqBJqlRP3U9pKPJVOTjoMhxL0WW
XXrYV100hjoeSp62Q8pDunIpzFvz9HLi63ExOgRp83lZvFE4EkqT3Nh+8jrRHnS3kNtQeANqtMO0
//gyeOc95PLlSKJBC1CShsfp4gqqqWMwlPaT3dcourXoNx2lp7XCLyrblNvObVOqWK32BUP53LuQ
HLedTl8L2F1UFuGnLyd+Ds8UEHbVnbvppz8HUSSzS0fNfqpGvfsq7KDaiXJM944oNX+CWXpwUvOT
cqVcTgzKgkPDQuId8bnTQQdXgX1ZSvuJENE52IXav8SOAyikgb/zucbr/46FhgcFfITzlskTJWKj
qePEftIKPf7Ro6bo56j+H5uiyFe+7fn1M88LYY35xQc/vrhzKw9YlsKXf0rtDnsrXmC/C/V6MybF
MbJCZRNOKDnqVhit7N/3B0aFC+A8vLblHIVBTcjsLPtJ6RtvO0RdfoE3BS5QuYeYdlvsur5+Diwt
W7lvl0oiLC6iOgxKAk5MieTp6Ye0ujayTFGlv8wBpZIH8MWe5htuqNH6bdXULyy6PfsxM3pzX2Vm
5WzZW4mGOU7ZZ1em0CQbvi+pIjedEe8MHFfWzDLfOXD0FInwZwwthOZl5y8qZJEU2WD8EqX8FQRp
sre6WGyMNNW3SYgFIVhMc2M2U+lX4ZBumiH0DjGlu+3HJ//8ksGqChQmRh0IHtjLAFRGatMK0blP
iHUJgEfdcNdUnfI89payVn06DzlAQKIWQWZt0t1fQuoAmJeZTQb2lNCBuAo0oz4GwooB3avKj0mT
Cfqa9dqpnk/t6S1Knwi8O7UfevMEAaebIZ5CJ53sLvpV6wbNC5rwTy0+FQ1Jldmiv9gOvz9e0fcG
RH9utkmYy05LfyfKEr0ITTX+1TXW+BMAb7Pzal09QGgYH1upvnw83N/geDlB4guoKbObGy3r0wnC
vXXK1nHCX1Xklva3Ikv0ckM9rVGvUqFGvlJSGkVg63cziOCqNrBW9EdHaoeSmHfX2U0CkrKP2nRv
9TjRP5ZQXVeW5J0Pj5CZxz1ODAL5chEBjd4wGlHQuE9BbZbbwiLwigeZUg1L+lcza12/FjEPzMcr
887WRrAVfhm5BZSvJT1aadJqwl6bUdF4Aa6U6NeTN1iPqhI3a3Kl53cde+uvrCTRJsHJ/Fv+CbSU
1IpTgW7aL9WJ4k3VFN0hq5vUzwnfr2yhtvej1pabMIFU8tlZMhpECoBnuCme0Q5KTAqavhXpLyTF
HMMHpZRv+gZHED/JzDXp3Xc2G6OBpgOaCUUZPeTFPPHbase+SX5hm6nqm1xWA86FJkK8d0qMsePO
lIU1bsMUta9dmvSu8wxVe7gt6cEGvqUH6h8VIUTnaiy7atyhQ+nGD4ls2KefXBZyKbDVDiZIFJrP
6ncRtpi4lUjxEo08OpsCu9EtUfIY7BCmXsNPnH39OVJB1pMUlgwWMMfpqkxJVmPz5ImXTA+S685O
0oObZfTJWR6/KxTje21H10bT1StP7NldM5eJKCAQnyJPBSPjdGCRD1TKKOw9x7wPz5TopquuK4ev
ZVoNz1BD1uw/3h8PEBdxONWps2JR7hiFOST6c9Bk+YWeYtfVDXm6yxHMq/wQVeaV6tR7A5LBoB1P
c4ancjFBJ0j7KAoG8xkghvs8dYN9l6d0x1R8D7dGZ65aOZ/VRLmesG3iDP/N2pzlp9RUUbeWrry6
Wd3a26KvJBmPLmiBB16UXxm1SLuXVBsdSzkKCM/FPYhoKb/lxliF+8iYuqq+yLRhbFa+NfE4X/Pk
pp85wHAleEQd7TyuadQwriVqzK+gAgTiwbrXCCIpsLyRs+mH3LWCa5fazSFU3HS6NWu6QbQFG5I7
JbaEd1OGerZFhCZ3toNmZf2NLFukYXLHVJuLOnf6/DgoIUJDKURrBBgBRVkXUxOZ0UWNdWe379Uu
Ux5l0AJ/pFBppDu3leLVIFYQ2PRIovO+06L8PkmRgRcbGKD5GO/s0qirys/pHH+nf6uMj56QzpNh
kRh/0czIfCI2j9PXyezCdhd7eSo2ABbSFyGlE/ll7mC7V+IYevDCCpX9vhtGcVfpNaUKWRr8rxtL
JRlBfY8uaH8sQtuK7p04bu/RqgyGCyUPsm8meKbRV2Yc03aMHdqASjKUV6Mu9YfJa6T2a8wmLLeK
JMni244WwJWNJmTkT3QU09kSxM6+N+agqkd3aMC6+VMDbnrb2EZ87UF5dS/N0DVa3wmVGuOUtE5w
UI5KTx7plIjqrcmoHG2aSqvpyEx6cR/DRzZp0kdJeo2fkKHy+bzgu+W0+Ls0WjHavmUnJvJBvVC2
UQE14IBUs3IdZNngbaLeKeoHuxqF2u9asyqTfGcHaPIKvIBC4e4HIO2PkxKr5msiurjfRxlV3r1X
KcYfMwqmIoPI5HoUzO0eSFS/8gCfXYtzOWsGfBPfwltdlvU0L1SjrFTHV64IeRBp3+4jU4b7Oav2
a/B3iO9iua1GfbKSApyN7EASA0RLH5WSC8/A6b1Y2EgDZGNn/rZ7NasRmIBXtAVBp32lv1R8r0Hn
YD9B9bPwDhLbeBoHHz8/Z6UDAg9EWVCaAjc4E+VOf8CYDZGVZXn4R6LRF341XOk+Kr02EYhl9S2c
8zi+mqqg3sWizb7zOo0rcf1ZyAXOltoBrUgyL7rNi4CEdpuWk7gkL4T32iHC0ybclvmYGz76JTcK
hnIuzXSvXANNLi9sqolUMgm4CbnnoHuRe6VuJYeyVu2XEQn3fTWN1bHU3fKQoj6KQmKFA8bHK20u
LkXa2KhOINNA9xP87dLLsU1D9IadwXtBsc2ZwBB1qa/Mb/QKCG4ZTc6od5C2vELoediUFE+/qKoo
5cQr671QKYp8c2i6B6sIszdAN9YnhdGQf0KgYI4niV702QvqdCx9NIMx0vvgRcUV6iJuJnnZRJWK
Li7yLFW3KqX8NwD/92X5OyCwJMh/HBbCmNMBkcRO08grPJrWlvjqdF53G7iQkDu1l8cR47fQD0pq
BlldmkejKp91WSoXH3/Is5T474+A00Ucxc4FG3D6I+pOK2lsp95LVrV6vQ3syfUjIrzvQnbjZT+6
5k7YcfLaD2Hwpoupv02tXM18K1Pd/ce/ZXl//OenUKqmP0TNeEmSTvNWHSbZeS+l57b20eu6vPa7
FlNS3+tRsdkaWjXRfizir1o7hl8/Hv18S/P50VH5v9EXC4EQl2m1yH2+VH0ebe3GHcONIdbdes/P
KuO4hFVQ0KlBLMlWo6EPvScbFjzVk2+mByfHnqR14Gnsr+zIm1baPO+NB3YF/jOWQEByF3dS0bn2
6Hmj+zL0loGa64Dd+Tj2GxxyzF+yqqOV9+e9Iwt5g8iYQws8fl7nf5KybkbyDlnovaRhbd3pQx0+
5cIdjpMZp2tksvfmRiedUsNMNiJ6PB0rqYkIa5yPXzCqd4ZD0drpVWFE7uQrqeJh25taxvdPbxOw
AhrZDWUbxIwWy2lqee8qcRG8KIHWhpuG7lW4VxOe8pUr9p3TMNsW8NHoVNKoXSR9Jd4fIw4FwUuj
lsWmyAMPVESp7GwMey/0ekw3VRHUD3FcN4ePp/jOF5yzDOj7UA2oSy++oC4R4DSr2nvRsHH3DpM6
xbhWmea0UwfgdytRw/LN5NQjR0kCj4giil9LVrsd6VJJtVB5SU3FbOaC7Jj6jW6L16BUUqIImfmh
4QWPH0/yna3DJY8ABJUxdulZ3Rk3FSrMFssb1CFCE0V3Qao4HBWMDHZW0q7Zu7w3HlwViDGkcIw5
xy7/HAuagXWqqaPyMuMjLhVYOduugEW1U9wovjZZhbV2+3ufcdbBIg6aKTL64jPSdoq9AAmTlxDN
zXALqzbYKLod55tcxMHKbn3n9mQsMiWO/t/+1+n0UqsXTSm64CU3y1ankWwCL9OGSV25Xd7bLcQd
5Pt079kuixPvdXVlJJMTvDhZ2B4nvR93SZpEl/Stg2unmtJjPU7ByiP53qCzATlFbXh4YDZOJzcU
QeElTRu+KmQKGzOt+x0+0hh6CK26aMvW/FLqUbxyCs8HRS+NYqZOAxU1jSXfoA86NQpUO3xtIwE9
NrOqjg4RpLS9O4TVda7XXunDAje3Hx+M8y/JuHMERF0LGtDSmIeKdT2EwuFMJNKo/YoPQUhCyejP
x+Ocb08uUDSaWE7wNvRpTxcVVzQ7a4pWvA69410bYzb6ce/Y96aueLvPDzWzKMB7kBvwg0+HysIo
iTEejBiqz65HRY8f8JYE24yUxaevlb8GjLBfeHNnWM3pUGHViAZaB7PyjPxLpjTKcRg1jkInrl3R
FPuPZ/bOJkGbg8eBO3QWs1ncKmZQOlkbwd9p1MbaRs4gHz3FSI+ZF0dg5gwdBdpiTZh9mWaxiHRQ
0AmndUGZbzlH8C11buZF9KqqfX8w9DjYGrik+tGYGDdUmCU8w0H/Achj2HmJaq9cNe9tHEKLuRQ2
s7eWWvxBVI1OZSjRK9W57sgzGW9MJ0/vnamLjh8v7/mlTVZAJRtpdM4Cu/X0a1qF21mTXWWvzZAa
1U7NoiK5c5HM179ToZJfwxLS9Zrw1HuDUgvjoJFMEtosvmlWJgkQ9qJ41XpIvio+xl+pCxnX45CL
C0Q2hpXb7Z3xqBOQOGPgSSq3DDRyz55q4E/Fq1E7lg+UOUJbtG/kth97809MmXjlxT//gPMrSEMK
jT2Kmst6JsCgOA/bIX1VR33au0XofO8iA2MgrZs+6R3D54Nkh2Qx3QhQulSLT78gYUQh+r5MXpWA
TsHDmNSk/4EXZMqxgC7w8PF+OZvZnMfBfp+FrWj/LpcSlcmw7I1Ivs4yT78k2ke+RoDK46sY3X8x
FpkZCIm51EEx7HRmoMdKW52i9tVQCwuUALJWO95ECB6NEq21IM7uGZJwarNzbsTMyBNPB+tMOMtV
oA+v3tA010YQ2Zuq7K3boYuPnRfvIj1PVs7e2TsEWg4wMPg0nWPgLRGZRekGeRrG+quaqIQveOJV
6k6nVriS951/s5nUh9k4nXqqdMZ8PP4JzLykazryNP1V0qOAXYvHyKUYgk5uUtVbiwLndTpJ+fle
M9YO/in6y/SATwfTGgvOS+ulv1OrNQA/5tZ3eKHxZhpSBwBolG8gsnm7MNHz3x9vzbNqAzKhSCzM
Ktfoz6oglE6HNgbbyNq6q/9QMrWfI4TOrsisxvsqhm2U1mH/u0Q88CE2teESt0n3h56N/cpaL63C
ZryzY6BVSiGduIa/pz8iypUhKCZLvhkG2O7dZMdB7VtRG1bUxcYWeZNIRfsIsX/zu2JmAlDcaGgX
WW/VCTXjTH+WCej3Y6pqhbpfWaHljpspGjxnCNWSJSNgsfhxRoSAiEwt/Q2xIuO+MwPjWQFp9UjF
u8bBTIPONlA92lVkoldVnHfOxrMUbeY0FnMwYXY/6ikZfsLCaNcUGc4gpPOPA0A6O6yxU4EPn66c
Vrup7LRJf1Nr6X2J6Dw9avhAVr7euMZtD0ew9z2JrJLfU67PfLoTQmy7uuwvpCmg0AqzEtbK91w+
HfOPIhEmEiCrmdnapz/K6YgTu8TW3qYxHd6sSiv+WClVVZOvdo9Y2Zrn2Tv7hwNKjXq2wiT7NpeR
OMSiTGiD8xYXtYobRZ9LVBGdTPqVaMLboilz9doRo+qbady624Kn+j7Izc6HH5j9zkfimb3QZRZv
P9485ytB6XdO1kmAwHQv8xI3LdCVaLXgd9Jaz0piB7T7866/Dhy0G7O4fvt4uOV9TKWX3jrcfLYa
CcmyVhl4bQMVQg/fQh4Bf1LxiGmUSrmqy0YeeyPvLs3eFbuPB11eXn8HxbuLCj+4XSq/p18bupyA
Y8agxQRkVRrCPNDy8iAEFtpdi+7pYUBj5tiEMHo/Hvmd1eWOpq5NoXsGKy8+ez+JyrJaJXxDp6h/
KqVbbEUcGVdmOyTbwRUXHw93trowiNAc5ZbmtUODZDFRIiU1iuI4fuPgNJlvIKz1Ohjt2CDRkfU+
dS0Uei2zW8szl08RUiCs6lwQAVRwXhDWcK1pcY1I3uqUowPlptiGXh1YeP3y7n12xzIYrU2Y5YRi
s3b16dcsa0fv3LxN3oBWRKNfwWlVdqlB9QP8vbJDuKMuPxm5Mz/q+FDPDHBBxBKLOwySZEyjvMve
rDDML+rAda9gAwfHKQLC+vEnfGcpGQoALg8NIjZLzt0EqbtM1DJ7E6ke7TJPU/aD0PUcWiIFgpV5
nW3PeV44jswZJuYYSx0SqpCxpmA79gZ6UWyiZDAuWppRh3HslLsMz7n/ZjyEalyCTIC5S8ccVYJq
irWoeItiK0QRoiwqeVT1wboK67xQ/LI0jRXo5NnZn6fIaZivG/Chy0+XCHrySuJkb3YcD1+DuCp3
dRHbft0mAG7URpfXlWnNNsllvxY0vfMteV7QQWLvzInf/N//idBGi4QhhOr5JtqhgM7UVcVFU/Vx
RKc7s+8+3jjvfEsGIy3hHieWX1I18tyIstRoircpT4xdgXv9DkjhcOhQZdz0UO9W7pp3x+PlpHU6
Y8mWC5vpeivKbCje2jq2LyhIJLgF1tkdD1d+0fDMr7QDzhcTdSWNui746Nl8aLGY1ZA5YZ9pydvk
9Op9FbbVlgLzeEchfw07fh5yEkTBbSJx/qt7pi7uUa0E30mwlL6FblViwjPpKZoLrv3Ta/T4K47x
cMZitQI51Rm3NpzDfdNN1UoL8XyB+RE0CHg90CGhsnW6e6hKjmo8FhxOZ4oPVlLEyE3kxm9nKJOL
xis+i9ZhJDy6gMNSNKDUtKxno2vclVKZ8rdmNJ+btpIXocHDVU7ONiJV2n+8Xc8/J9AwOrGUJWfr
8qVsFRShNjECpX0zEjO4idQJ4ZrYi46m0b19fiSQhIQdNPdpby9ivcjDJlMqdfcW9Hp5Peme2PVd
GO0xm68PHw+1eH+BdSFpCToWCIOGDNjSjmecGqQ6lEz/E+aFCV+40XdU1cIfZdjYx8y1wm0g1GaN
tPLuqDOkjHvOIMCeN9I/10wPULOXQmp/IDyY5k66lf5DmrI9gNAxXo1ST3+2iKxon7vM58lSDKHF
QzLP87/MP+nMgojWpP5n1EcNF648MO5DNLm/iqwJND9O6m7l5Z+f2X+S0P+MiEgfref5DliWQ+0B
/xg9zI0/YqCLFLbF9EOPHWWlyrM4d/8ZZZ4VMQaU3iU8L5MUJvNcM/5IcDxHBFeASfYK1M8iyXGZ
HHV8Qz+HW2PIv9V5nihSTOLtxd3mDu3gKZlp/KkKXLZ387/ZoRojKBxRC0hqIuD4eKcujt9/RuT2
hrtAlZDc9nTPlFWOSqCemn+AIEa7xovtYyRQK1U6U9l9PNT5epJs0QegTcYf2nKnQ7W9F83OXCL0
1XCsRxBiU7S1miJARFzNoE4Y7cunR0RZjYTYMIFu8Pd0RC10i94CORP6Ztx4l63rfY3Jer1tXJsQ
fRsM3FZ25vkRRHKMdeSZ58GHw3A64hhgQJqYSHf4rYau2pcWIgpCIMr4p0kHd4ffWfhsgIbLnz+e
6fwQnZ4IxptVB8lhoWYvgcReYgnbS2uEVUF9ql/CoRVHVMJc36jK8GeYJdodWjc4njiNeWWPqrPm
On2+j9CthOvES4nQBEtwOnGpe50t1SIO/cQyAZ9g6XjLKkPhNos1hsjZ8Z91UIG5zGNR9lqafZZ5
0StK43Qh/Rb0U0Bso+LTlVlYfvZrMhAkG/YPNCrO4/y1/7lQnb4axrpTB3ZskE3JzkN3X9+mEhGv
rzlXou2DqJPhZaujwLFy+/wF4Z58UgYnjpsrh/QpuOdOBw8qW/TlZLCVAuhL436iiqhfibQM76LM
QIgsdR2pgg0HbLgdlUr1LrUAaTJYSFOxqeLQzv0qL0bp60mfkQUOGrFK7COMEJl3RYau2gapBWn6
IGVtzHFR+YierbgtlK92XYr80oqVToVoj1meb9jqSFysDYgllX4ANzQaNqYRui8oFeWPIhOoMdqT
UxvtLphq1yi2FIEm+EI1ah2PH+/2s1PGYzN7IxFNUzZGZvl0aagoV0Y6GFro217WHPMmyL4YZpVt
hCjzXySCw2PjuvUaM2CRQtA1QiWDO4wTTnpNGnE6bGchNGM2mR76AgpRc+yrYqw3fYcS31Vadk56
CVeqv0LRrcx2FU2QtTzi7AaFAjMrDs+dObipS+SNDc0Lek9vCJSodG/0Ab5K6thg+dVN4eXti22G
1sqtfTZpxkTaEs0OIqe57Hs6aZDiCOl06Cn5plX8LrByu83RJ6dx23uX+jCYBwt0/94eJnvlBLwz
W6JuzKp5emc6xuIuJT1KLC9BS9Ef6+jCkWGVXIS6PoX3MjIa87ogCs5WYu2znUWPnGLULAAK0QrS
yelstdBs45ZCYQwC1zR9iRKh3Gi1pWV+1oflRikV70sNgCVYuWr+1tdOjjsZDRjImdkHkgTK7+nI
iCUVXmYYUEyk2sn8ciCdbOpN2Rpa+lPC9QdhbLaavHBxBIzkxnGB71wPdpS3X5y85wnfk1GjcVGj
+3jbtpMifK3WgaFnStaWW9eT5kEQrMLjKxv0owmyEXzzofKGzm+RpHa7NQmP1aNjkKwitkTPLrjy
JKdZ95Xc0SL8spRm2plZpkY3dkKRZYs+dV1uU0COn5T0JrrjzsMFnqwHnUsK+afrkRA/q+Q9+s/e
a7eW/t1LhZ+N3z53kSwHWSx60vbSmDSh/zS+IZeh+MPoR7feyp5a7uPlIIskUgrcvy0l1H+SuvmG
tgmVyzo6umv6v8utuxjGWNxOtgMlu1T+ziW8cO7Vb+NxbSbLKGM5xCKDKkLLIongmyA0IK416Svj
1n4NH+R3/f7jD7O8dZYjLW6dCgq5o9aMpN0ml6hwWTvri7jEjuXjYdbWbPGQ6GD9C3h3+s/gS76N
t+o3nOrv/n9DLG6xqDdloASR/pOLemNuA1/slP3HQ/x1Mfn37liu1iL4irAgMsqKaVTP1U112Eew
Dvz2ewdO/3ek+NGjdwy3yhGpOGutIrrUClie02X2l0VKlcie+cXhoTYvmmAzZndqI/1asS413UcP
5sZyd6Fx1AzFV6wKQM5RUa+mZs9v3vZodtgPiLM1EIw/XpZlSLpclcUNogLej9OBPSScl6z/2uRP
bb1yf7x7IHgu5vozvZMlaVMXRH7/Q9qXLceNY9v+Ske9sw/n4cbpfiBzkFJWpiRrsl8QliyDJEgQ
AGd+/V10VXcrIUs8zo6qqChbNkFi3Nh7DdDgwPxh8W25s75GX+mKbqqzj7/kl9P0VTPaaqjGPItS
hmaqH+yseh4fjfNx+981oa0EwxeNU6Jc+dCu6XqepmP8u9H0z/F49RXaSmgc0MmnYm5iJz7RnX0u
z9nSSph3oDcr4VUb2kpQqSsC5aIN68CjuPsETBZc19STUHHrJOy7+fTfdZsWL9Q0Mo2mxOyvfkwX
xr2z49ulwdd56X+usFffpM3jgFmpMCAq/UC+ik/2tvrqX/U4t3ed2jT36Z07xc1jumDOsjTjtIOx
YdWg0gxtjmNiPPhyZYgkuvXv/rve005GLmgBhUf0Xr8ezv6cdM75x0388vBF0hTxMsS7sEyPwwg4
7EwA6TH7IVC7yvgcup+9foqd/st/14w2t82KkiKf0IxI15G3zdlOiCRzFxbpz3L06+mNKz7oRrj6
+PAWABZIO4CbALxzVZjTl6gOUx5b2dBeE8AbO9DEQUzfVLyCMiGUsLIzA2YdfMWg1fgjY8pF2AEr
hIWsg965AGQAdzWDWAF1QelY25fGflBO3hDrS8gK2L+ZAz8oRMgI16QT4xo6LERScy8ef/4shoMK
N8SAkFTV2UlQWsPrsCj9Sr0ycmOSZwVcnUmwFBbqJweif1x6cA8AbhXAGV2uvh0IZLldm3zpajuU
aQKsW2vucDGeQitBsar+TccuAGoAk0OMC6T8zHX/eci+SjQUgKtmVBXiqyNLL8G642YSGnCzCrwJ
FsB5I5ZEA/UFjnszjqw5TwzRCwfuMsfrokGeCtgrJ/tW20Z2MaUsO/jwNLyEoHF4mKqp+lQAsL+Q
bHwzfrM/mBWiUyFMg9KKthhLpzAHA8LLUPC0gUJB1mELYwA7+Xgtvhk9qOLPlXYAuZGDA9rr+NMM
EUJwvbT4N2XISCSQ4K4+R7Ol8hYQk3LhxHn7SWDCzB6bwB/imqqLkoYC+UAY35TfhM/bTwq2jddc
eksdN4/G0cQHAH6GkVkQFAKlQYcaGwRSRS7z/bssrbqNMHzvsgsy6yyn5X0fdv6ZAdsKERuG1SVT
2/ULN3G9DgZgCAqJIe6l4OBg8ekO2J5ZMGmkNLyTKY4FUF2HUH0LBhPAcV6lLZRtQ5VlwFpPYPHe
QpGS21HsU8qMF1bgjy10+k+ApdYfyPtDgw8QU/yPDvHGcUggzO7S+8aA9jGkQFgd8K3XNh29LiHd
EVyohrvWChVoVScUQshRbLqYfZ8V1BbECzx825EkNdTzWBP7IGT7Mo6K2q93pV17YoXrbtOVyUiR
3Dob3Tp3f9PaCF2Kugi4jkBEYf6gT49nqSwi2Br0zL0bO9/YAyUMUeEO1dkHFZZWt4EITgUQ1Mcr
482iD1HUQ2oKSxBFIgCfjttUmMBp6JfhnbDQaUh6khhSGMEOGvPOOQFO+NKtArlwAr+du1jzgBXh
a3GTBx7/uFFi910xiZrcpXWKwpfK3bqAk2btgCPeNmGwLXrHGs+zsjM5mAE2Jyu7B4d5YVfQb5Q/
HYfB7QUYBCsSOMnj1+jma5gLivWdP9F62kNRhaoVHMh95zwF6kyuJoV83hoZGoGLYF4SbyHYebMt
zaoic4UF2TSQMPTUkpkL18tMu7qf2Jj1KArkw7DxJBnTmLc+XdqY3jSHvgbeDpMLCCAAXrUNPqQq
gNtGwO6LqSiQ86k5GPBGDlp5zNDvtx/PrDe9OxNacGICrIyzGfDQ497tGUhkXtoad7CbGq+L1mkT
UTh8Kxjt43BCbmks8mGFhF24MKff7k0/E4Twzpn/AZRPm9TIUnnQhynUvZMqY6/KKPrkdnm0r8bW
S/DR7oXDSvvaIm66d630h2015UJc9mZd4USb+YIzYRD/ozMGI69krkElonEcNvmsy8fWwu7Z9773
+M6V9EsG3bL173U5tL1RpgcGCnEQzLt1zI7n9nNE0Xr3SlT8qkYV9Love7e7hnT49KO3g8Zfld4k
8z1JJ7JU79EHHOln1LcxscCvwXGrO3FCGV2yLuyHe78Kwk+kQBryqRZ2VCSZkytUDYDmKbej2/Tb
aoQo7u+O+s/0N45DFAHw3zcoF9JRpD79bLzvcTmykjS3wx1nYct2TgcTmrgCdn3Pa1t8zmXt73g3
Zk9ORQZvYXfTQ+D5PQDNB7liRjIiVX088Q3P6qOxlea9rBsyxggShNr2dlMoCOFRCmRRW4oFBMzb
NgE8hkwAmv2z4HbcZjuUcHmAVP99BGuUVeN20WGSEaRHmLECymdJ8Fmf3cCFwekHuia4dJgQndN2
EuY1k13XQt3nEwRD0q7pLyHuMW2MKKJ2LDHRofFb1t8/nt56YOWAhYATCvKqmF0467VlTZnnCCDm
vXunha30LHOZP3ju6Cydib9qB4sHqoFoDPUk7Vwo2z7MFHR/sE92RrabiFEESWkr5S5MWX1DxgcB
kYm9GMiQmRYz//xVjF83YwSZtta6p2yoY2aRat1DuDtOTbJkYfh2caIpRPUgBADqCrjpcVNRC+ok
TJasewicV5+cSQUXbe8SlGYxRcFGyFdNWk1PRQeJo49H7e3UBONu9qEDAAZjpqOIrToKoFlqm/cw
Tws2vFCBuZOIOMJYIny9dVrYKP12i6D+oxSMKYqAUIdM9IybrO5Meh+krN4QP2g2kcWjdQh5kzgA
oXIBovFmNQBwCuYWNBiBeoHNl9a3lKN6P/J2us8ru9iqEWklDnhvYmKNnNPS9Neiah8//sY3cxSY
4Rm/4M7H+ay1eTyeVsdAQFd8umdVZBxY4bgbpx6rhQPll62EQGOBiA6CnE4oJhSuBi0sA+8ja2hW
oyxcWA6lw8KGiVfH274O3iE4NWPq4MYLj0SwVrRboNfxqYVURnZHDGVA0E+NMCz1nUqyp8GXWW3G
KQM7wosBRJNRHjt5lvLHSXVeOSvCA0H9HTiLejzz+yKEzUpTpHC5zTncZpICoKvoCaWQYGRxBDEG
8uhEOelkYqR+r6IYgOvWwBE9+P6UOFNPykPtVC3oxHyoG3+LwneLRFcOBoqV9KNKPbYiMHYdBwjv
BqK8oILANyBGZR6Z321dY5KkSd5Mjo9sewjLoHM4uwDLH4ObXYQAf6iyQz3eKVzReWctTIBh0jFW
trT8OAVCmgXITEJ5Mu56kDQ+RTkcavbgcDiqX0FQaJBs7ck6ZBfQJUurxyy3q+oz9OHSLD+HwZsL
NnTvmwSuSiMfRprGwrJh4xOnkLKRRmzbooA5jeVUHe45RuOjHth7Up4js2HlD1Nuw9M+TgkUK+x4
6kXqt7gpIV9xVpreOB2aGlJIW9zqQvYDOK8I5hMuhdLjgXhji7QnLAvzjYIxVvYMThXn6wxuMbiY
wr8QGBMToPNu1+MEIRtcvv38RzU0zNxIqPr0iSenzr93IJ4kY8djdrkZsmoyr0Lqps0nmxZeBhcb
R7SMxoWTzjJxeQM70ThwWVvsG4sUALwMLbydz0ChDowzSp2mu3GBgymhXYz9fh0NUeFdMQWPli+m
iUTLkFh5CRmOBKwl11GYJLyi55ZtVC9QzRazcq09ZGtSOL238SgcXrZRxA1zNdr1UH+Gr2DNtyNC
3XQrkJcfz1NfFN1KDA7JVx1Pab0KQoO6SU/6or9oqaPcLWxaoj5R0oHtkks6oXawmvTDzyw02vBx
JGOkpiTvAHdZD0ZR0SRTbeptId5SpmAn+GG3QTwGzoIX1jDZLaZQdfGIZ2erzgI+hSVRBscSCMwA
5hyMse33IVOY7LDQWkPQQsKcD06HzXhlpIYx7VCRos2h71o7+9LZtettewI0yd3UFQ7c4mkx9HEJ
Hb7pG83hsbeGF0pbcgR19WzghuRbbd6CjgP4dOA7qR+u3UBAhxPqpK6z8X1Yzl8CaOnOxFa/g3BL
TGuvNjk4LSPo4nHYQkYqdgpSq1u8QtifD7i1Fme57CJz3brOUN5UgKCKF4lrPoPBDqRNrsbQkp6Z
ZFDFAhTO7iHxZWP6wXRHTu5YJYIF3sgTs7BUDZ16RMXlCkPnZHCCm2CeshduGsBDuchIR75KvBKM
eQxYqxFvVdQuRDh6ycnwze2GgYCa41CINpccG8FlzkhJz0HvzEI/qUSTN7OLlMmt27BMoZPpAjGA
MCjjNJ+8GCzUFierxalhnXUdIO3fOcATWXPG7Bz9sbIlbkTfwZUIszUHAyl6+vi8eHMKQ3LjT4NP
3MaQLdViGnxMDou3wri1ipoDA2YCUpgUSg2XfpFhwzG5yBaORT26AVUZsFps27gDgj6qpzOA8gE8
SBnllzwNZLMi1I7UpjUyZ3iGnIoX/Pj4C/UIx53jQkCyEHQDpwEw4fGJyHMYI0SKKTTXR1HSEqHS
F9AWeHjBVIc9x2Z50HEM/NTU29T2BuvLx2/w5oOBeJrNzyMAbcFc19EpgPQLgY2neBCwbXuIUif9
PphhfW27EnZ+v93WT2WfWa8R8F79ZHZqGBmOTZA/tFBtPauEN9gr5KWbLk5LGcqFGO5N38LVA3dp
pL1daGNBtuq4b213NODc1rIHq6/glgbQW3QDf9rmqs/KcgtDQvsLwlxmr0RQVA8ff+mbCgeQ4Egk
QLsB0H4oAuj3qcz1DJgnl80D9OTJrfBzpC82NR2EgH+ywd12XVBY2yfw0LSfKzXSAfQm8A/aILEn
d7Cuu4AYw0Le+mdh4XXIAuVEXA3QHSDIYLrpXVKXGRiSVJn30JzrnGybQkEKuvE8RGRyhT1rGIpN
A/Czi4ROPgXIJeapCh8pD0pA8equqCvIgZtwvkkiyUN6hoQg9+kKFmzYYxzRLypgvpmeuBMjqw9p
rlndFWC140GMjGqkDuH24wBBQH9bBpLZZ72IEAkhQkqXbhxvsjCz0jwiR0TFgPLPHJfj9jKJmZiN
nvlY5pPr7JF+t4cVCZ1abLJBlsBP9RTbw9a2jSa34gBbEL2iwuudjfICuE9+PI/ezGFAfhEsAzwJ
4ej5lY5fZ5CmTRs3yB7rmgRrq2ADIHNQ1/Vyq17ZU9ptyOTJZDAYX6hRve34WQsE/0IOCMBRT4tu
MfhGJnAqPOJahnjTmVLIJwsSuZB0BX+7/M1cAPSbEUbP/Al/5hfpl/Oy6eupROj7GEwBOwefLDv3
68i4ydImP/dbu/hNOAvag/CXhe3+p/OIbjbFDUs1pBjqR6upCKyO/K68b7KSqFUjK1vF9eSBdeeU
xF2oQbztV1yBZq39ef0BHK9lIXqUceetfnj0MhjP7GQeGfwyzfiUrwIOue6Ffv3FhJ6PNAjgg+UO
1XFdxIKjQFb2Xa8eDRCfzNssrxG31zLkcDwZqZvvkCGArF4F+41yBRRwM6xSqERmSVhlbClJoR/o
uPrNYs14FYgnA/k8d86r3EHJyjBlXZ8+zvDU1ej55Lx29ipwEoqc1tnHa+dtT+N2ARogMseIW9Di
cWMDsaHwXY/RYwjJhDtQEKyrXPjQ2TahfnnzcVs/K0dHO+sssI7YFewDKCAC13vcGPF5E/mtMh7L
hlPcq6CPG9RZAvnZCJXQShTleF0hti8/QdLKNOD+CvGBeyFRzvskHIPSBsWf2eQCNjCqJ3dmLofZ
dhqGseGZarraumSjSItdCegahNRhEubdpUPYf/74Q950GiD/CAiQDYU0CKrU8wi+GqGGwlE24Kb1
gEJOkO4wN+SXEJfCFBoFzDdWv9sapCygOwqp6p+1DK3XnFKZ0Mkt/QfXYN4DDG0BK/MNby2FCBcW
wryujgZoVs2ArhlYNrNipl4LH6HhBkta35sxqNZ8G6OrTE71WQmZ9BVKKW6cY1jPcezmazq51e/G
lbOg8izEDi8I4ID1ymfrATXEMhk+ENxHMlSMIs42BYWXygWlZmQsxD5vFhrodbNMMlhMc7s6taCF
9ilSPiZ0nL22SdxucpK8pXSHLqgB6eb5As5Gbw+zBgBn1KpRhEcyVweQsQyW1lFv2k+d7V+FYUd3
ivntbV+VD7gRLTlyv2kNpYk5Yw+uNKRygDU+nqSi7huGmsLwDOIAau+TMuGDG1RRtrUDkYn1CHXi
pYygnu0BXMWfo/SZEIMdVef3FV2j+pZN5nMUEX4FmgW/aPNALiyIX3wZstOz/Ml84uPKc/xlsFvN
uBtW5rPRku7e67xhDSuDYlWNEG2MbUO+/N4ChC+TCaA2EvDI+QO+obXXwi8cISlhz7AyN2MZpcW6
68Yy7nI5LQQUbz8NVRYMGpY70scI544/DYko9K0qmmc++Gpriqnf4lJyKRBAXkJRqfvNu8ZP9Dvw
PDPPYWa9ac0hiM3l6E8j1Db72VkjbDbUpUXiV/6Sz9T8qNdbi4cgH/npeQ1g64Sc6PGXDfmMaQig
yVMHbQWf9nI6z6DO8CmFTfL9x+P1phMxULAfgLQZDlHcGLXwFCq0/uhMXvs8NlHxGEKnJaRBJuD7
2KRnivoLx9ocXh5/2by8kN1EPhoHqT7pPXMCPgEMmWcaiODRy00PObTB7GFs3QYDX0NnA5DXGXpE
f3O/RBESsgQoi2HJ4TjSq6FuL8xxCnn5HFU45WJEcSSecAtOhg6u0Atz5W2vYj9BLRuVZuxemJzH
A6h82cE41huxn/jRGa1Y9yMA8+AhLFA9b2m1tH+9ARuD/oI666wuAUQKsEvarQYprrQAycl4gsBN
ODz5gLhN50aQZ8RKwkIRXifBNDJhryfYaPTnYshgNMFlVqXnI/GgSBh3GSZjLNqwKVdNl+W8gSlY
z/PmIse5YMeWmZlGC7chh5RW3EJIKEiKHDLHBpxHVYsCCmRoxJIWlt6TMxYE2kY4AVDCBpNOuzWY
tVWWow/h75FY402FDOZZEY1yDTEn9sWzxn5h5PSlBwYRUhY/nXuwj+HedjxyZisMYkvlfIWYUZ4A
FzLE8LlnW4bq19LlWT8BZsEmHN0zzgw7Cshsx21VGdaAi6vwE6QeO/9FmFEOWTE60tYoVi18dqoN
nSTSyHbu4TRMugwgyCHO5EwWTaJmtopIQFfLnXxVA9Plwo/FVW2M7Rd+BQsd8yYB4UO2BNAYXPRn
Mi7gVsdvi5Mz7QoiiufWjZr+xZYwmgVBtWM9fLqRyzXWTlqb7KWjBjznhwbK9NcUDsU8oSHPQFHK
UQGT1UJcom0oSMbM6jzgJGFxwyJIjxNa3IwmwzCbm6BCIGI7XbQB3QN5NjOkawappG0tqnL98aap
34F+tgoSaxSAHQyLMz2JUFKVE7/wmhuIggGbk/fpWcEjuatsJD+U13cXCCC6jYtdO/FB0zvABnUJ
mK6tjPkdAFZC4AnoIFaIrkjXhpOqiBvJG9EzkSfQOLPCpGzHcBuoOtw3NEuXeH6/6Gxk9WYVBMCy
cOvSJixwvL0YKkvesHZ0rng/iK0BN5rHlEbNKgyx5UzEtbcfd/YvGwUqEpU3ABreqIkaGQBCTdmr
mxJWPOcpahVb05LZJSTVSAIyYxcbVd4vjLC2DfzsXEiGeZhUyHABGnU82aUXCmRfmvoGlHZwzXKF
Tc4BhBlcyt/Vaf+zLR/pRFSP4BisxzFFbihUOWx1k1aGz89bJBBMeHtULrmYprqmGw5iGWo7dphb
N8rK3XGVElvlsRsadgMum0Xl7x2W0PXA5odoYMYSAiGlwxonEN0GVEWqm77NHfDewuKsiUwUU8jA
Fhawtgn+2dQcDKBF5Md0EQ/I6jR2b3LYvhQZvTQiq1u3VboUbGuXtZ+tgP6NzRbnPwIA7RhprAx3
DSn4zVCN6WVb1c9TaQyfgXVLIcTkqbUDOQ84eOXyDBDKrx/PYH0yzb2JvLE7y0CAoKpDYXODBnlH
3ezGmKL8Gqe0kUTV1O2gjlctLJZf9OaMJpwDAdycgAI6nrcoQA2F4ZXVjdFBhZDWQ3OAAwD79vEH
/aI3Z1QIchNAvMIpTQsai5IRGAYZ4oZZYOvBFU0lOSH+yonSYN21rjzrRhdlajn7msOAfUksTt/6
ZjUUsM9xIAH5O19rjr+ykKx3grbHpm+q9GASgSq16WRmsYIGv/jKPUqWzup5wb8KXDGBZngo7tyQ
gZuVteZd6lUaA6gOwVJptzfwLoUYW22Z9srmE2x6gPvhdFWgdrrnpGmfI9mUO6BYmuc2SstnC4J+
TwW+4y9Hrv95Hv4fdNau/my8/uf/4tfPlQCTl6aN9st/XmbPqqqrH83/zn/t33/s+C/98yBe+OdG
vbw0l9+E/ieP/iKe/1f7q2/Nt6NfrDlkb8fr9kWNNy91WzQ/G8Gbzn/y//rDv738fMrtKF7+8ccz
/OOb+Wk0q/gff/3o/Ps//phNhf/n9eP/+tn+W4m/liB3ifn655P+9cdfvtXNP/6A+tjfgW7HCg8x
RMhXYGL2L/NPAufvuJdCew0XfYwkpPz++BuvVJP+4w8PP5qtTkDlBscY6mFYU1Cnnn9keX+f4d0z
ah4xD7I89h//eq2j8fnPeP2Nt+VVlfGmxmccTSFwuBAzQYVUl6Bopq5EIiiiVybv+43DGSpVPcqt
rzrhr9b+L0+fW301MQGqImpoDHqFhEmV9C50e1Suis1pT9dWGkO+oCSdFR4YguAkaPMhbokrFhKr
7/WMdsrSABlAT0TuQRArihsju5StWlJteu/h2pUIRvC1CMzBO8CW5w4eGnezQ8GJna4FQmEO/zmJ
PepQpul2cKqLHnanp/Q4grzj8ZyU0zMvd9yDYZq3HiE5fAeHeuHhWgD7r7mIwvTx0/vKj1D+NdzD
KCr2kLKo3SHXxb+iUhdsKmjGrIuqclDcr+0zqHGjhFD5S6m9Xw8IgufjthWjPnAKgXvAlpYlJAfM
vbOfT+s17dwrSQQg/YAB8Yb+QKOoByQjSE8abVs3BjEZvIp8FOQOjcnZKkNJhRdsyeHqvV6Zf//V
+g0MewwHq7AP3ug/Cznd+YXzclqnaIu3sRSygih1HiaKkZy8/lL0tn3SzgBC0fF7Vy0empHUPjTA
728qyzDPEKCmyWmvri1eE1UV6ja5fYh6+8zq6TWqxieOprZ2xVipgqMQeVWWhloNhLobe2ij3wrE
/r3A3oDPncI3Qegtrsa+iJBg9ar6qh09SPKc1DGhtoA9R3Zd0Kn0KodmawJ5zyBGKfnu44drYrz/
eXttiSJHzD2kVOkV9/Jbm8lolfXw3ezA5B5jy+BwLDRq68WP2h4ZXU8lUdj46zEvEUqHebfyDGF7
J36ptqRnqdEC9vDyQKx8C/5yeGZzUZ5//KXvrDq9utZ2MOGaglQemoJ8Jp1bJf5ETjs0kZA7XhrU
plMFZmJ48GRkxp4UT0NqLQSk7724tqYRUKGcLEJxyJASuHNZlmQDIwvj/97DtTXdThmEp8tBHHgG
FZPYnQgUwXwHHLHTel1b1RJyeCj0A/YfsDbb5WWbJn6XOrenPV1b2JHMfAGGanXgYD/GbeT2l97g
jI8fPx2x6KuLwL+Xhk4bcvqhm8KoDgAOFP2qAsIw7lvu7TxVLknyv9P9ei7eIbJLyTiEEMz01mDl
pHHknDi0+v0Fdk9ECen6h9aP0q0TMZHUNl+qEr735tparXDtko412AcZ2Jc+KT7BVXThEv3eo+fx
eHU+coBq7MnMq4OdzxUlw2vHB0WEPG2/1rOaYV8UUkkrODgWOQ+N26FZoiO9N2G0lUrcDLYGxRgc
Mjd114RF/r3dwYg1ylprYb3+FAX/z+30P5NSW7C+EQriINt3KAM4oxWRVe8kbT6LJmgSyE1n/gr+
s/w+q2AKN8kfE4hvWzl4093o1FAgGSHs3VCBDH7ecX9nwY4IByLYlWk6sGta109QX+tgVVjdtBWU
eTKYpFrCbc6VBFZqN2T2/ceL651B1imALhMM3hqmdegDXJHg/e1vskrl65OerudfTAjiKWkQfmjs
aUzg596suMnJQjnynXfXOQh9lXVC2pN9yNr8uev7T6yzr096cZ3NC+B7kVJwtQ+wxX1w/OFqmpbM
I955a13Ds+C85FDpjQ6taZexbYoDCSCcdtp7a2EEaCBumg94OPWCC/+it8qF02+Ocn4x33UQJGlR
TGnw0EMQFObeE0W9phDTg267tNdNX8lvYSo8KARY7gLa451VrFd9nRlzSZkIDgDrjJ8kKdgummZn
gmbwVqf11jxEr3Y4QFs7T5p5dKiwrGIRFZdBVyzAKd4bZm0TsnjtsbRQ0QFyvPntUEn52BJUJk57
c237gTs7QnQHZ2LI5E7a1Vdhpwsj/V6/a6GCM6rSBVkhPCiryPYAuyjoMxr2BQnbJdMrDcT6791T
r7+xFMVOPjnhoWNF8IWNnhUL3zbiNMvq24Z71XWA8sJZWbYkXKeWmLaApUA/v+LWGcjy1lU5NnJV
VshvDiLnzyd1qo7ng+ufAcFOEw48Doharsu2li8eTnu2dntgme/D4SBHhBGxs9DkFKUNqBOc9nBt
1fMZck+CGiEGU/bGrcx8k3bRQvj1zkTW2WyT1acj3NItXDfBmRXKjB66kJLTNlrdkciBVa4BrTD7
0CL5smYjnYtK5lIJ9b131xYhTwc76CziHygrmvMyVXdFJNvTjh8dupTT1mXKw8Md0t34swZnprwT
p4u2CCFPnvco8duHQQwXYC6tOOojH08WTcTp34tPV3HtOkB2Kyr9Q+72xYUKe/rktkH62ScuqglA
QkFU2o+aG7cgNAZ0NPhcTcFzRHl5y+F6nlj+ED6kEjCj06avDhgOWTsMTukVB6T/wXbqgLS4zjrX
P22c9JoJlJ2jqKyK8iA9f4tD9wlMlyXB8XcmmE5rsSRDncb1iwPABPmmrxU0Sc1iiWzx3tO14B6W
aqBGoZJzyIzAv0TFNa6oW592QM2p/9eHH8wuap/ipn8oufsZpkTblJarj6fYe+89//6rcxXKbV5A
GjwagfAnq44hAbJQJn3vydqCZq706eRbxSEyi6cJjO/aYidOE/1IncqybgLwCwFqeOLKnmLVjPTE
HtHWMwtVbqrRLg4DbBLiPrfrbR/KJT73e72i3b/rAmJXjhOSAxkEWcFJWSYFnAVOe3fdNDVofWsE
mXI6WCKIzoaCgTuXh0uViPmM+kVgOReOXs8VMwXTXgIzciCuCX+Qsln3RcVvZOBWZ07bOwl4/dNp
uSddPLsXVueCMhsexpbTC1g9levBKeoTn66t1iisjKKA7sYBSkNjbJDm1szrhU37nRHWkQotBV+N
A/l4aHMRnEMQKd20Q9CdthXofikp/C4YeMfsYJCi3pZ2tzGpZS50y3sDrC3Zqe4tPxctOUCjHsJa
2Vi0l17bg8pdNT1M7x2RhXOglS4JcrzXV9pCNr2pbx0y4msgfd3HLdRVVuko7CY5aXfTBQWAgSMC
9fH80IBMuBKu3IxgVZ52Y9Ylcw0rZL3rtOwwUgFt1CYdk67xlvgU71Wh3rhwpdCNckD3Pjgya9dZ
wLNkmiy2LWuTwHWkbnbgu44IuR1Qa1XkvjSVtaiU8s7A2NpSV4TYjLhWfighAQ1dlDMnUguUnPce
rUXATEpTmuBxH8COXrWp+zKQ+rRQTLeFK41U0t6qp4NbgLzeZnbStuWJO7etHcLpZAyuVdb5AQRW
EnucgjpvLyy89/pk/v1Xp7CNobN7h5A9yEvfjQK3t0p6J145dN28IRg6gbNsOAR9V8eIIff+UC4Z
jr335toKxobPBxg35Kh9p6UCtz7wvjSj15+0gIFhP+6YPGvB/63Ceu/l6fcSQgWJ30f5iQ/XTvoJ
U6XvMq/eSwfEfi+EdAu4KZ9P2XogFnD85lbYsbwMWLUfUBZMQhDyIeZAl6hdv+52kE2On+560GCH
/nq1J9FM5S9WMH/anvTiumVwHqaN8uCuts8qkHTbb3bjn5QJsXQeLFjtpdc0eHLtD3RTgpa7ooFz
4sP1I92zXdnkA98PcDf+VLLezpOWQdzjpN3+jUdKG7UwtplsvgcXgMhVbrv1uEVuGOD4U/od2jvH
QyoLCiqwOTV7PhU7b4JqURqB33raw7V1NEJnuC9sS+zBLfCSKWfXBo2+f/zseQN8GxbClvT4xY0+
HxVYT3g2BBN3pHGcZ+FyAbX6vjrtrAVp/riNKazN0ZEO3zd1etG19R7CCgvJy/eWktbvgaHqDpRc
vi+cvM5iixMgYFDiq07bCEyt6+2BQkvBk+W+E2yWclED/4G14dx83Pvvvb7W+9bUElwn+mrvFV11
bwjixx1kbBYyjO89XdvFnFLWUWrRcg+nlFvmye/ALZ50WL+hyE6yCMQo8nYvx6+8Np9dNzipGgZ5
BW2y1B5kuBie3PRW4k1TDIeo+JTeBsfv+NGQC2xd1WftvjMhO8NdM8khlXjiw7UtLPdhTQgBy2ZP
Wo8/d2E23UXukkf7r0cSML7jNw8pSgLg4PN9FqKWQZ3xsz8tydm99+z591+FL34T0iwkLt+LUUbr
si6Gsxp435OCIzAJjp8unAmK1G6v9pbyRRaTrq+mQ1bV3lLV+p3X1+EopEQaq1aT2ofUgMWBQDet
R8N1vp80Z3Q0ygiv27qnvdhPPj0UneCrocyXWAfvvbs2Ias2HaEeM9X7PJOX9mAcMpKflGUxdVJy
WHplm4M4v/e6/Dbq1Nbz1EnbChjCx0PqFRW8MGuGbTw3IL3B+tvSN55O625tMqZ500luZ3LfQVUz
zifnfKilc9oS1dXHppZOqeFQuWfSGa5DYk8JtILoQug1D9ovTlKd0jjLdaN0Z4h9w82oWkVVF36t
snSAd00TtImnQKPPS784MeTQZXemepAkk6XcG4PlJhCtGvN1mEEkfvXxULxTeofQ3vE4q7yDPRp0
mvZQV2qDb5Mlze4ybAh/tHs3bO9KcABDhiQbhQAzwHKoDqNMaYr73oT+xc4NKqdMMsuoxY5BkRaW
ZI5qx7gRDMJuveVMSRPlyIOErDNuiWS02LfKvB1qFfXnPRmD8iIzGqfdQlprjGlGB0hOGk5QnTYd
dLxLawfVKAZb7NNAbKPBeFRDff9x371z/wfD9bjvQhJ2TmoIueeynfzdEFVm+AUWgLj+QLBAzaCj
sb6rqpGBqdhyWWzAMgfkrK9q56SYF3mr41eooTXp1F1a7RlRG8XzJ+ScTjujdTADrdKwqwF13U+s
hrtUtbHSfiEB9048qqN48pD3RIWT3P9/zq5sR24cSP7QEqAuHq9SVR92W9W2uz32vAhjz1j3QUmk
jq/fqAEWmKK7XFg+22CxqcxkMjMygoMHTULIVK/0MO9lpfCcISCA+/0HuhJ5uXVb0773hqkOVCr2
8ADSSH6oGbCAbotbAVIRv9Wi9lW60UF/8hqujoXOJ7fvauN5fOYBuljPKtVVoV66tg3uSgLKJre9
Wwk148veADs1pcGW9VDrnI4Mde7EbXH/0iQXzKWWs4bdgCZ/jYNMvGs4cbNJGwIDBtdt9+cNh95k
a6KkacAyN7kBHn+h4aQs0mBsXFXKqmiK/Tx65OQWAdYVk7cxMDqbWwNaOpVmO/gaaUGKRw4ikfug
XW9JzVns+f/Xi4RcweXJ+00Dfemd4rJoZftX3U0/TZt1DwjxqBDu+foN+OzsPSFZf1hXuoH9s9UP
WtLpzlO6+NgGpjjMzdCH8Vrx6RHTeeJdgfL7GHv4Jzfbs4mkOjkEHoikVZoX9c+xaUwCecr13sn2
bFooxue2xiR2nYLE6+MeqOIQGeWY/NuonZZLUi0cPsnX5p8i3x4H5QYLgKFdfrkgMO1ebM2Yghfp
qFn9Hl2bv92O5Bwc/5P5c4LhC4jwqtTvhXqC4ckHPbWzWxRkdiTZvb7tM0TyqVo+UP6cRcTp0Y+p
2ct91xAPyXotVSqV98J1wU7gAbglBHP+499I4+xxazCWrH6w5KigBSveK5voErTiXtxO3EqpMl2g
3FqjiCah1pNAkaGJNaiWblxq55v9ja3buJoiWucRtEhjSrX2HkkbmQ/VRrt3UxSBBCkM+i/IrPSN
TsCVqGXDVfIcoIwehF/p3pAs6XVbxxvpp3gLd7f5JmAxLr+zgvYKH8G1Au5+8g7v0vtxvMWwcuUr
21RtQdF2g6RIjkpuoi8gxyYfVzbMbrHGRqyA8LOAqiY+M4D9JOlLVL7NzRH9a1u3akbNWJfrQuC1
pSH9XbNgPoJDi9fJQG3MCsqkYVlkbY/nOv87zM9iY0NbumUuNv5kgVLWRmu8v9hIwBC4AYCvTOT4
HrLhJz5Y4ZRf6z6lZ1UjspdJP+G57nQuNv5kp22jlwkNgX4vvg5IpqfGuEUze6A5Q04k69U0Kah6
53dTLxMwBo5uZQAbfALG6nWZaNOn4G0/YCboj7prbrxxrtihzYO0F31UhQJLs4LzQ9nkP/pdug2k
gUzRcv1lVpmuoaxdU2CZV5b/Oe2+Y35uU/QEGJwjS4nQ1c9T/eCH5Flk/XLnYimYer7cucj9CaPO
rATcBzTRUifgH3YKK75NTjHskGLKYS4nysGlHEMymAJCVhK35W1KBA4G6GZrc8C8V9T/91l+1mvv
ONX1b2L6n1zDG6u6yHe6noY6+jKzpk46D5K7Tmf+r0jqfxYfCnh7RvL1tE8CFCnbImM0Am6JWL5t
6L5NdVQM6IjuYKc8NaAN/3vlYNdWjRFObgSKo0t7kQQse2qi+6kpxn88X52QVDtd0ZjOvlzaDzvP
0MHMp2KbyucMqU08RGXzOvJlenE7ectPJaSjoVum5hNndfWRqJwlRduGf7itbiV649r77YYC7KkA
PPJhbAfxAVBKcaM0fX7r/5ougcPq8niK3IDXk6rpxIsu/AsyVs2hWqrhfsszfa90Xt/ScOdXfsjK
+thSRmDS78eTAvdeXA8j/wvkwMOXVWwQNA/VkMe9DvMbFZQr5mp3l8FyOORqAz+Or6I7cFclpHRE
19nd5aCCckJBV3WieitjkJXioR0Z382L7Q5zVS8ConaeSOtePfXeZ09VbmhGeraA/8QH1ocYsFWh
SPdK62Ra1vs9XBzHm23yA8gjSLMXHbYdhHmy1byNmy0b3YKy3TsNu6yJhiAgKYkKJDRTAmj+wcm7
bMaYLkDNE/yTJK14/+Dv5HmhbrkY4MSXB17qLF97wPxT1q5x73mxzCvHA7G8lkAedNHjjqV195n2
GDs2rXZKUMECdrltCob+oi8oSQsSBUlRcBLPbX8rDLztmODovly98YOSjXVEgM2QbVzVxItRrndK
9EDpcbk4VAfAHTZpknpnUaayV/dZWN0S0ru283Ng+4//GCPLHHSaJO3J8kpomeR17tRMguTq5dJ+
DoWWDfCsVIn+CFb6x6rtvrnYN2h8LpdmevJYJ7DrCbyx3vwFebBTHfMXBTLjaRkZsZGU0vbJ7OPd
MLklvqD+udy0AZXxtmfwHH8OP5qRHaDN4ZaDgUH4cm2P6lqbCdtec/Vh1euxGdhPt7O2vDL3g3nr
5UwwsQZdnjbS36LJc4reEJK83HYk1daaDmtDCURAqGZ9Dn396rRvu3vcrBtpQKNOUvBIfNItw6Cd
4bPThQYm18uNsyjIawbZ23RCoVFH9KHcAjcLtEkcWTaOEBSRMl0hHBpvG94aGpTFd26nYjll3Qbg
2i4XGEq/PrCIHDDI4bhxyymnegxKEtIsnXl3HDGejVH2G+nulShlkxLgBoN+q8SuC9OlyB/IOtzI
FK+tbDnlUi+5HjND0q2CNtX5FoYSZu1oJZZXtmZC2J64TEO1vXpjuIOVQA+Ox235pcohFdm3lTrt
viaxp4NXj7Bb0/znb/ZrAg3O4Ev7lnMOzSNvH0+ARn0pq6i52/j+CVRT5Ohkh3aHdhrnSQ5rix8Y
SrCC+pEC1znyK7fVLfeMBg+ZSchANFEUwBp0HnTAoGTktrh1ZUbl4u0G9KenSpxl4vKxiTdoQrkt
bvunOLM+BDt2HunmWMhRPIJM7tZU0XmVNz4rt1y0AXMzJBfAHOJVq/4zko2f9PugH/y6juKmB0/n
DeO8Yj92J3Po+QqAvwJZRlAbZEQYXzjOJJAvjDH42O/P6tqPWL6bQYF4o2YbThOU1J5RnObvRVl9
78o9upGRnu3lrfOyHXioCWalIsyXhyHq3yD6FWDHD6u0GnbvkxobclAyEnfAn+1u/WvP7naWYjPA
PpLznRi8YH6tTDoy/vj9iV2Jdva4f8krtYhMdaczo/aDVqy+A3d84Hab291OXkUk2CG1mYKAU74P
x/1RVZvbbBnIMC8jEmSZIjy18zN9VVF8GMKMftq9anca3wE55OXqPsshniZ3g2JH9RKa5duio1s0
nlcO3e4g5iBUagO/msBzUT+rKn82bHDjg/LsFuLSzRXt2nE6RVT58VAPd7TandrukOa6PJN5BBZI
Ve10orn+kVH/2Wsax6Utz9UadQwDpNlp0n3+FPpKHUB7oB9+b+VX4oLdROwnI6OCCHPqhOnyeGrx
/iipgZiImTEt9fsfufZVreu3H7xmG8/TG4OADB/rwvfepD+5rW3dvp4Halx/U9uJepBxz/g3DWE5
p6XtRiLBjRItcyvSdSIsnrT3xAAJPbgtbvlopFTBoKZXYLR0A8NvV38Cr52bydiYpxmcLcZAfREj
1/q53rM/+ewPbt/SBj2tSvO8WolMRzXL2POnj5FwrMWA595yo3LXpR5amRYgnY23uRsPpWzcgI9Q
4rhcHclCNc1jN592Jp6o2J6yanxx+5qWk3a58dcuIP2JQzwzhkhzHKDSmbgtbt2symSEKSXHUxHJ
b3kY5EmPOp7bI8dWmYbCIFI0tnegFVDPJWqlVXHLNa9kUHYXtcfXrL0KNyhdQHrfeTlUCtk3PU/s
oeeO9VLPbqcCQgUxqI3gVzg6HxUmfbgOF7dr2u6mdh5bQMSWVSfWmflBeuhgt213I2M6290bGZPd
Ta0aM4EsYMDcGaTN7ksiorgtIrcZXmTwl9beTkFRLaaoTj4ak3cQwxuSf+uETjZpd1TbvhdF188l
plLlC8n9AsLvbnPTIPK93PkQRSCl92l5Wvfyfo+yHztRi1v4sjuq4KRrxh1wr5PfFR/LqPoZbUBz
uZ2J5ad+7aEpxk15mjLNP8hy7r6FRXCLRv6atViXqGzLlkCIszyxinyi7fL33Jlb0jfX1rYuUeiN
1SQo+/LUq4HgpqNzPDVl6Gbn9kT/FAygzgtocWoE/QNKW1/0WQ3S6czteX7N5rOylMpP9QZOpSUv
H0KV5Y6LW5kuNElCbqYzDSwpIUGwQlua9fKL284t/wRhhV91EXZOy7VPRNSauFrZ/491//+QjhA4
uPShZp+LyQiTpVJDkW+UQh5XyMA5HozlobyFuCZpJ9TdKvmnL/Q75bXPbscSXG6c5NPe9FWPOlDJ
7gGVf+ENpDPd1rYc1Bi2mWEqRUqqiB6rdc4PPSDhjodiOWgYlm3tbT1HeUz+gRrcYTDs1W3jln8O
eipU5uc8rdulj5t8IzEkFt1O3B7SB2YAE1orydK+I9ODlN492Rq3NqxnD+GfhyjR169ZGvJV/LlW
G/u5MlSZ3b6ob3loP1BvWIoqTLdBibtRh95R1/Kn06nbo/hZMVVkmdcgRU/2lW/D+30wbhm6PYjv
72C6ZAvz03yUQ9wnUMV2TNB9yzf1RCsoG9VLSpqwOxpvjZku2ju3I7G8c98hCNGLfEnDRbwn4fki
Ctyqeb7lnEpWXWhyb0mjjcrTuAdUnWUOueP4rY1I2pQQPfgg5rTc6xq9mXJJmvnWpMuVC9TGJGGO
HdKgKpjTgExdHAT7P3KjbmZoA5JUnc0g3PHnlPT+cS1yGvNaOIZEG5CkKhMYGnhzurQztCXJJ53d
Sv+vnIkNR4oAgxlW1JLTQQRF7O1BHgOi9OJkiL+gkQIRrqNs5jTvujvWyq8SAwNuQcXGIpWTmVeQ
ZE6YcgjbxGfNHbiLHVMtG40kvUDvdc6ndA7C11rXz9y0bkHlX7Lv//Sn62UcB2DNz0QTocxjTwD+
vM1RdKNU9Pb3hJDy5c08QVxWtgHtUqN5f4QoankoS+HUuEcee7l4XnnDENXn0V4yf+dF/r5T3G3f
dvrZRpVp1nUbUlkUwf2i8yD2xcCdXojUTkBLsoC8bgWnglcD9l3m5LFTg1MrD2MZl4eyneVvqnzp
UjIcGoi2AWsUZE5GDp3Ly7XDXohJMEC/qel+NMX0WG6gyXFxTijeXa49FSNodySmhatgi8HDk4y5
24UPLbjLpYvS7JD5BTJbT/xL5Mf7lH1127R1tdV4DBqvMzAT6MHFKuGQmHQ8D/9y09mw5N1Qlk0K
RXEZD5APh37LDac/n+mvRQSE6su1xezXft4x2EguMXzAK73+HHWl4mXeF6dgS22WKLlyzFWOvEFO
PjdHIqrTGi3q6HTudvqJ0XgJVfOwSTsMwZIwe9TZ8ofb0laNdSz2bvMp4Opc1O+CLbzLuPr790tf
OXY78RxnKOHlkJhIBwyQPc5hp5IKk5qPId8dN285aNVTvaolwwzCMvlHLxLhh2oY3BCrUH+7NJt+
G2mL0e8+HYW+C9uxwCXalG4R105BvY14GI3NhxSC5vc1O3SFGwQBLdjLbUMmvc5JXRYpMiIaN930
ea5Lt2hrJ6C6Y5FB82BIiYI6p1D8NHnE7Xqzk89yNlXojYiIGMv8Coz2h3Icv/zeEq9cy3bqOdXQ
MIu2ZkhFo79AFfJTNJbfnZa2M8/AiGDux/7M+jCbWMoBw+vRjRM5++AbcctOPIOhXup2aIdUeXRI
WFAEn7hHq3vBZnkQUbaAoP6sdp+rW8wE/0aUt37Suk4js7flxEWfNmrevm5nLfC4aKHariUv37cl
5EeE8cZ4IPPexGMr609yp5hI6fnwRzWK9RPrZp1gQFCfoPvW3tdNtb3QNpwPeck/BVDjSvp62JNJ
yvppBrQnrutBH8ZpEPflMELdZFnEXbVlf/ZTS+7ptlI3UBu1qboMzaCRO29tGjH2sZHyh5d5Tv1e
aqfa0IHPQ0K7IQ3o3MZox+h47EbHXMFOtuVQ5mPJYGPzhPY93fkeV6MbbJjaybaRqCRRsLqnLM9B
JQo1qi2q64Obd1ixqKm63M943aXb5h355ldxJrlb6RGSmZeBru8N5DDKtUm9FkyVJBLPMij/cdu4
lTLwylvQSo7aNPfUVxbJh80f3MiVIbV3uW+hxrYWAk7Dq/xHTtrv/iLcEgUbdr+h9S0zjSOpvGi+
q/lxxTThndOR2KD7ks9eZiaeA3Tv948+7Zsnz8jpRv53Jdb9ArznxEB+pG/Tyvea+23Zmocd/D8D
hImSmofkQMIuihcTuc0wURuMT/quLgwoDNLR+KY4ao2eYdR6iEVux3W+i/7z0tQFbwc6dB1Cgn8P
Xd05JkPv9kKGtPrl4tvG2Zy1eAqasnwl4TIdVLG7yXZRG5K/ZUPngxm5SkM6BpC2okVcRm6NDmqr
Re872AOoX9SpwhR5nNV+A3pu/tHtzK0XMguDcW5aDBr2RH0t19CP5dw5lTwYBKcvzxykxyRAaalP
i8pkeNY/7eGw3jCW8/X6y7WLta0sfAL/ku8XeQe+u2wLD3TSZYLCqkrUyPzHEPKN7/u8c0qH8GvW
JV9CcWoL0TJAhbL8XLSP0Lp3ScixspWQ12CwASPj3Kbb0tVx0LEFwjrtp99/3fMibx2SlY9DlqDb
Wu6DpG6Td4WUh6gS91Q237z9FtHPv1fqW79heW1XRmUw7yH+gFnQ9biw8u8u6spn0qAHTUzhvexL
zt7nnpjDuDa0fgoAeNNxqwP1HGYcOxm8pdwSLyvWH2bymltVyKtbs3weKDJPUxDHpaW3Tyo2A27T
Js+Gp7ID/DJpg7and2Polw8D3in3BR+DpxCSil+7rQzecVVvD2Rpig895+wALjeV/P6znI/mrSOz
rmHp52VrFGnTnW/RoaEN+i6T0zQ1DMq6h2e6s7AKcQ/rQMq7aPGbZJOgV3TbuhUvMPDIyAxNYYyU
mAItnaU7ZJhgcVvdnhhQo88C3Q0oO3gAvMx7ruN1cnp3MOjyXkYjyP0GM8hy8fSlC48ZxCMwahrc
CEdXPqk9M9Blhd4Yp20a7EvSN/Rn5hMnARBs3AoRnqxQFGhRFWgmDlPpwirGAMuNF9M5FLxhizbh
HDXDSFjfgU4hh/zmXvhr0m2BeL82rROjFfZvRYimwxRS2LM6bWchDiP0rc1W3jKZa/u3fBxjCRAb
XE2LJqZYHgWGKJNaeQGcWXGXpwr2b7lrWQZIwfuqTRWLptdmKZ8DMndfnBzKZpqrgV5vKWa2UxCM
eGCzk1/yGeRQbotb3rqA3GbtugU7P5Mh8/6pEeTZaWl7fKBYQzOKrCUfUAVncUWhoc7F9P33i1+5
3G2eGH/vFn/yujpt5rULk3yo6R3zgupLr4CX1JxtT6sOGpcnAJM2HCtrJ174xq/TbNNtouj4MjXc
7ZhsNNbWF5Wo0OBM9Vb0CS4+mczR7BgZbDQWSIA6tlULPCukwedFoqIAuvRb6l9XvoLNs9e0qAF1
I1wLSm/HrBnfi6l76ANxLNE29FnhkoIyabPSbcMoI5rBA+o8+ypz+SS72WmYEGtboRPCzv4Cia7z
2uafkBYPuYxefm+jV3Ire5LDGLDQRCAXRGFPobRfBEP3SMHqdd/VWv6Rh6L+/PsfOmfLb0Roe5Kj
wxg9hMhlk8o8gnpOw6CMArX27n7e6fLYbWoF3e7aj7HIaA1ar8ncam7/Wxd446dtPJ6Muq7Add+i
ij6YD+uy0U98DoHlNnl3N89Ex2B0kknZlRiJjXKS+F1VvrCOl0/tTpxYP/AR7RBPEV0Who/Yef7X
sqn/rAeniTksbYX2tdMYG6zRJgh5e1e3gDV0Y/jX77/blZTAHiORm6/6fsfaO9k+VsEcxMPSO+mD
YONWZFfevpYQmkNc4f37LI+qgyjZfOe0c3uMBCXr3qBvhxRStzSp9fwXGF2cajlM2mMkAgNDYzuK
Ki0LHySIzMxxUA43spkrZ25PkWivKuo+z2s0fLcfizfOyb7Urju3ggkIWX3izYiH1ezfmZl8n0vj
RHSAU7FealFRqIWt+J6SihDDDP3XKY9cWhBY28q/jOmXoVFbneYrDe6yjEUJBlvLezdjsb1T+l7A
K8SIbRrJZ5C3vOs9s9+Ifde+p+Wfw+ptWxviggu3vXjopWgeUeK/1a2+kjvaCo6N7AuFJ0CVFjQs
jxHDsDkGfPLjVvdOtWIm7WmPgPN8N1zXaaAw7rc2n0AZ7RZfbEbHIer0JFZTotcxvKxj/X3T/YPT
N7VHPZqqXXy1jHU6rbw4mqnXCYi5c7d8yx72WLqyh6oRLGZZNYvLUL5rKOiN3bZuORK0YyWIlvD8
9cP+PeJmAVuPnLDY+JqWJ1FUc/0Bek9pVAIlIGkVU427323nliNB4q83akUhBSCE6En4jYxpT26p
dFxJV2zaPOXVCi+iqMZQuxcTE/0xZ9OBju1rJSsnGDyOxyo9bEXYoOgf1ukOoYuxBHtIXX5zOxzr
vgNHtj+rQcKPqu4VI9xdYhp6i437SpT5ZdgjAr2tzGek0aoaYlCNrnGWzU5lbTwvLKPxmpCskwY5
auuFB+invm5+6HYq9tyBCXvfnwTCI9vN10ndtQt3Cy42jdvioeDcYiYrrVb12CzVS90st6QiriS0
NuRrXMU0G3+sQMPRju17NXD+mgddcei7DjOatCoAi2fBFMW8K/zvq9aZ20vexoOJgKz+VK0tSCNC
sINOmHmHjuZPJxO1EWEqDDChIQOYKPP5Peod4f3cG+0WHWxEWKtkA7qutU4J8R/MmHWxka6ZjQ0J
YzMwIaGmSJtqE7zUfh8e/MmYGxnClWvWBoWxfIyiiBV4hKlVPrBiy58lCFR/Tg2CUuJ2+FbYF+G0
Ut0b/AVjM8WdblDh61bHs7c8GCrY4RiOyIeHqPinzUS6YAbNceNW1DcLGtXlONXo96K9uQ73Vc2c
eBKYDPzLiqfpxc7GUrfpmJPh6DP/zuOh4y1uQ8QWsw9+2SJHGMVZXdvPn1W3u+UfNjSMa9MsSw5X
WqIRAF/oG1V/KQ2og5Ox2OCwPtzKMazwdPchvpBMTMs+rnyeO9qLPZ4Qsc2b2nBo05KFn2m5NHi0
S6dhdiZtjBjHLVuqErWxfPDqJPRJF0e5utVUvuKr9nRC1Qit9Dnz8yGF9Vjs8/5A6tZPotonbq9L
GyQWzH5Ubc3cpDQsVDyDdY16t1iBrm3f8tTcB8gXncAaNf6x6WLI149HVa/dx7IYzA1s7pWymI0W
K2jWgFl3RKmf7sNR7PWS6M7TSNZgQAvnX3WunOiZ8LEtD462BVrWAfhrZU75aStE+yjK0PFxYuPH
RgzoNk2Lp7hphvu++ouN69HNw6x0zew1KdgSVcCjR/poQi+6Jyp7dVr8FwDZuEQglsKzLZt5nzA/
F4fVW10GRpi0EWRgB15UuyI2ZL7fJpTP3YEE+qvbzs8m9R+EQ9dujRTZXqVryH60w7ZggEE6UTxi
51Z5gqp5rls2o7ACbZiHJszmd2HTuRVWbEDVCHh02EHOPR2mbInNLL8XweT4PS2nBdBJLD6nVarF
LB9X0L0cNlqsbuHGnl+ompHzMQLM2I/WT8pfqiNI/BzboTagio90HwXFswR6ivm7go3t81TIyXHr
9nsK5H3DRNE4W6b+b+Gv73txiynmbBRvVHZtZJ9eekaroIKZK3+f0WqV6ITvHkgqIS09PXS9x27k
3P/WI974KRu8Ve7rTgkDwmprmiZmZZ7FNafiwUyzfoxG8D3M+fpPMMipTcKGhHFL+RRDgGV6aMGU
9jRyn92BVc+/z8ZKJF5Ei+eA6fCwaao/SugeJluVeQ9gNGF3/Uyru0zjXZREE1gZDv62L8c8y4K7
RQ7NsZMmo3Gp5vCB6wWKJjMIBY7hvr0WpGvvxmrtwztv7Yc1Qfs8U7FeFwxI5c3gv9SlD3XYdSat
OQDhST742Y7xJnDLHCk906GXmHu6b+cKosdLsXMRiyJqHks2eB1o5BTLvobaaz+DggwNDg/1zy/C
n7ZnCFz4j1wg0aGUD8+Yfu1uXFVnD3rr6K2Wd7GzfmtrXLXQY0p9fz90Y3cjRbty09rYtgXMwYx4
I9ofppzuGHj4wbrZ8GNETP7oFC1tgJsfTONal7BRX+yY+FD0j36Yb+GHrh3N+e/6TygmPKw4vhTy
bs5lsq9Bf6yXdnDhnWfSZpZtFTSqFJ6aaYvB4PiVhr7TqApWtt8LYocM2oaC4lRvwUPbb2BVhHW6
vUZsIBsUxkUPOmhUcMzUJQKzcMdFTP3R7YNa8SwfTTUEwwCYnN93SaCj0wTRGLdHms0vGxHOKxRZ
kfqR/IHJrkhQb3HL6IWNZPP8BrW5tofAzTbdBZV5AoDHCWQNWgHLSakBZj0CgDjd8g0cx4Tmr9Lk
4cvvz/zfe+7XGCBs6BrQ1RFak+hul2HO3wfIi/9BGzo4rMDixfuW0S91O23JPND+PkAwvOsWGhSJ
8jb2WHXLWuJ/4n85GZiw+1ZRQyoIKLUl4O999RRm/vdprM2NgPH2pSZsLB3zssCEEARJW0IgQu6L
zceYKDpOBzWfW6e+Ahekk7kJmwBXBO3C8LyoUlFkT31UPIuVeo5rWwmRDJrFP/PDpEu+10i2WjxP
+y5y8kJhs+B2qPNQPMAqzNFMa4yBvRCYotWp1yRsGtxiWHWUc15Cmy+gYM7IcfO1oVM+JGxoW1ks
y9xwRKde9l6SdRy36Lrcemtd9RTr0cJBnSebUaFEHm7T57Jao/sNUKIjkMiTiEcU85420NR9aNcW
bCxt0zx3YpxiyItkYzJEjT6t4xLcsOW371dhQ+GWsBX5rs9vMyn+nAoojudDR1AiXacbd9QVb7Hx
cAZNHiKLqISGVLslmM/rAGLIO4zkiMjUSdEPbuA4YYPj8tXL1j2SKPiy/cngT4vLJrjxV7x9j2PU
8eIe/32MvLaGlQvwoWcjWH7hy2xBKWupkLnV2qnYBBW+iw3+T6TRJJYa2HBwp7GjVNF25DV5/f3O
39bCZMKWXa12tqyAZFapN3lLgvwT0leFMVAWBGUYEOPN9DBK1VTxzsMtBmXt+IHUECP//c9fOzir
POGDBabVQ4lQEvl/VXl9j8B149lwbWkrV+iCTcyM4ZHfhPoj38DzCh5TJ7Z4nJrl6Y1SyFUVvkk3
rdBLnefXtb9ZTP+3DvHGjfsLNG4x25YRpDn9Rhvw06qMfZ5WTIPFldi7PV66qP/R8HrKkmxBOflQ
BlU2JPVO5wdv2MP7aM7Il9zU8JOxyQ5+FvjvNsCYgPufRQzOUPV9zHzqVPHArPClgdLIWzg0usoU
Ard3Yu4bSF7lz04GYoM9+A4OtWHbcwgDBjyW4SZisjsVU4SN9QiAY9iLgBU4Zp00W/8aauK49GVQ
+Z8B4Ne5Kb0iha7hfphnVT2h4uREHcCEjfUQ06IIb/B+LGQXPM9rNH9val67xRsbtbf4gz8SvVUp
M/pFVF2fBGsTOqZvVgGrzYOoQOYLzEGZlCumGqPIv1V6vuLxNlaPbzJcKryeU73423H1fQNd5/xG
oLy2uBXihTcOtQox1Ru17d8ben4Zxhnd0jUboIesc9UC+sNpSAYvZiI/zZR+dHIgG/umlxBArx4p
7Va1jxkuKTQqHJ3TBr9Fvhz3am3KNONDnsjZS7haFkdLseI3BwPMmmtZpiaf/pr8ysRBHpij06nY
iCbAg6MJnxPg44h9zkX73Ev1yW3p4DIa1nXndyxcsXTTDYkMenGYAuEYV6z7UmCWH+VqRj7Iqh2S
tb0f1ml2O3AbMx0MkV+B2Yx8MJg0TzySlXE4DJubjdtQqYLTekWOhJ03s/cUwYteKm1mt8veRklB
vj3IIrMWKHTWx2I4yMlJFpEJGyRV7wFuy2Is0lCoe9UvD1u4fHeyFBskFbYqAEHrUqTdvvFDyOYN
E+ZidctrbZBU36q9pR42Xu94Y4Qe3jpjGTqpf+JYrHAY7iMKmg0+py4W+rSEFU2EzzK3tNCGSVUj
pu8rU5EPY1tm9+DE3g4a0GG3Y7ccNOdn0ZaZZx/qfHgmnX5vFHO0chskVeyYVgSfD3yo7nC3NZhS
IcPoaORWRFz17jMMFxcpYf5D5PX5w7DK4sHtVKyMVgw5bvpyKFO+7c2xoqVIom67JXF95fa0AVIy
aEGwuWD1aTlt8q85++m0a3vyAoTjZTF6SCeCHFooTH9Q5a1532svI3vyYjC89ZhHkB7WU/gx6vwy
rn2ZH1Rfi/eLYT/zuus+qKwwKdHaJNoot76qsMcyZtx0BVAuBSReIHqTbbs55mtXHdwOzfLdjZ3F
HSeWpxEObSq2Oq517hZ1bKwa8fCVoeUGJhRaDklA9ndrQJ0U7piw0Wqsy5slJ2GeirE8DKFOQjfJ
BixtXaxSLxyFIA9LZ6yKq27/FhTKqfUpbLgaVZDDJjXWrkf2JEv1s+9A+eD2LS231Qsr6lDoHHqC
eRl3dK0eFmRlbk8BG5FWLS1Z63DE6vNiYuiDHbtMb25btwFpdc2a/H85O5duOVWuC/+hzzEEBbRr
Ve1bytyTc5KOI28uiKLiHf3136zTyia7UmPQSSMNNoWwgMWz5qRzK1831RhmZRXwwzxBsdlrYFwi
Dfr7kPe1GJh9aD5DX/FTOpVeBno8cXk0CYc44H8aRzyQ6g9x0X4qY6H9ArGrUpaQdlibcMFsoRGe
GIOnFdyY35hcovNvT1YdDkjUhAm2VYvHhyLcabYmfm5GGBVnX2Wy7bmEvcdrEWzsYNYIh8hyYDeC
1iU4vZATcVG0BHQt9DvSIK8CUmR4MoTPa6LtcYd8kefIO/srRAzStSY0yCcoFgI9lndDAbNav7F3
FmoSdCmftJavu4W1hz1SH0bS/8+rbRdHozPB+7WmaV7iILNVy0NCUr9F6pJodSRN1eH5PReQ/EP9
VDo/TGKN/TJHLorWqGRZ63JLc7iB6UMzEHHsi+2T36g4ORgxKbgXbTNe2WE7XCj7ahDtjVG5NPHC
ZHQJtIbWECoza5CDKmjv4rFbH6simh4XPrF/kamq7rx+gqstE6AqppDLkEJAQB4Du21QY/GEOxNX
Dm1Tq0h2XPPyRtr5qYJC5wPKy05ePXcZt0SmSRMYHLKLrQlPUw8RvaUNbhns/Tf9XvoAznY970Iq
PWOpIsFbHcMw7J7qDY6aa718s+uA8BNSm0O7U2VrMb8V8fBGt2Fx3NKLTUUq35cr5/cW1oUHPMuC
5+j2D13E9KHvWXg/6/IfPWv5gan+gUzDm7GCjEzIQHkysZRnQpoKZJeXyTRPXIputZvEO8pe5CV+
ELU9VO55/9HvOzhhh1NKk4QESb4p2h/LonwLkGbwi2kuR7dXulV23nCTiptzYqGR1WJ63lhjl03p
hU/scnRdCyOXKozSvDDiPMXJhQ72iwyuBPDUBmXQ8CrN9RCtY6ZtGJiDicfGr4YocUm6NF2roaQk
zSHxOh3WOf2K536/YO+CdBGZBzKLBWbbMpT8OC1qVQfSBuLGCf7KRuuKk8HjEI+FK2JyXcvhUECc
5WFlc3Uik9z9goNL1NHSUjVMPM0HHua6b8HZJo3nJcEl6jam9m3RqPiAYAxvMhTQQ57FpkbGfskJ
4hwTqtRA76Kwab5PvIfwnG7v2qC95Xt+bdo7C1bQYtYxtPxyOdv3QxD+u8XMr+MuR7fuC2LkbrCi
6HZs2lNoSs99ysnqwzGOdpHpsKDi+I7hLRqFDuTWA+21Z3UX4wLM0NZLVeGLLnN1tGpO7ka6j4em
sOaJdmV9xB6pv+GpKKSZHnjxuAoTnHqR6vtKY79cIKt+Y+r+F35eCEuuhlnBiZi5iYpcmHB8Mknd
PqUrkm2Z2kN5ahIdwwazksPnYR2K5gCMPFoytoKGOlLC1RPe69SxjkQ/Zyg23p4auU93lydYlYWl
qu9Jvd6KQi+vZOHSLLgkk7kc+iRvp6g9FXSKzntr+ceoDITX9iJciKWJa634GiW5kvF3Sc23vufT
0WfrEullhfx2WymqBiqXQ4Otq+ximAQNLFss9zrrC5dhGe0OnmCsk1x29BNDUeZhDs0Xv447hxNI
Kk2Q1kxEDriDn0q936P8Z/QalcQFAy1UsSI5J2kexsGrdJzvCdPvffqduGQgjmyAGgVOm/1OP7XD
tGXjMvjVpyd/gIENVsKuxzSP5vh9bdbHBovVr99OQF54RIe4mxAyi+Rt0dBvS0pvQDSXufbSanei
Ma/oGI0ETY90e6qK5FdQCa+mhUsE2qlk0JHC0olYWx+YmKBWCFksnyERLhJYqn7sFp0kecrX+ljM
4KRtX9+IgS8PinCBwDgqGtshjZ7bBHRWWDc7BHaE1yQULqKVrnKNQlCkOdmL+b6AuB1KXuMPfx+W
l+9twjUrj2GHZ/EEneC+yZf7tanCLBbFftTrjghTkfTGvfay7/05bYTLXkGFEmW18ZzgND8jlbDW
UpdQySfmyHlYP4TpAnq17Pwu6cIFsWB72O9bbUTem/Br2sIWjhCvDCCeRp4H4QT6PbQMBpG3eHDM
GJ/f7Kx++/evcWUeOeTV/0EoC2xpQkQ+MPvBjPJb2oxeRx3hipJxUU5cVhT70tgV8N4s1ad9ZF6O
jVy4RBancbpb2KrlyVYsR4jO/dMz4cdugtp/PuJ7tVBTFGi87vckO6cxYLK/j3dyZVbS5y2vUVzS
suKYJlUUv4qquHpSVbXcRxbahjrq1V1N5uCuDaW5sd6urAMXPoBFTGmTtRe5ahnymL3KVCN/CRvl
Ai83R6qXj3//ademkrMFaJUmuIfC3m6DyfBrE4zkoAPhR6kJl/aKLlrTJV9EDn9qcM/9RUXVBn77
gAt77XU/A+GqODJsWh8lTOhO43JLv/PKuLgsT9WVw8CF4TlAirO29X07FD+8htxV3WKqXGoI7vI8
SlR63Kv0bcf2/cZUvdbvSwD/7exXz2O/xzNnyCwgWuOGWH4AfyNvPMhcedqDEP3z5hlEN+hUd5gu
aRx2WQt7y3/KlEWvUzt+6Ui/nbp6n05YLHPW22V6hcOWn6KYcGGfOQlHC0kxlqNUSR6nNqrvYqpj
v73ZRXLmpaNy2wXLyVZE2PTD+M0edtGtK8WVDdSVpNK0HEJIrvI8HUpIjGy8OkKjGjeWYgjtux1P
RX7nReFy/iiS3SlLQpZzEo/vGR/twTJtbmzQV+aXiywqScKmqmKeszJNTgN0E23odxmGz+PzyQW4
gGzLPrF8aYcnaaIfcr5Vi3Gt285urEOFymCUP+fhuM0nRrfocWSrOXqtaNflvMaUnwH2X4bczocu
buIjS1e/MOcyi0sQ8b5uYozKutYZMnvBY9QIL29WLlyeSw6tGRaC2SJIp++G2pJ7JKC/+42LsyOr
RaFIvkoRjILgY9HRHK9+frU7gjt78pzuWtYlAt3I6zAz+3wHU1LPKOoSXbDCRtF6t7NcjkF4LHSB
GoAl8TIawJg7dyPW225T3GLMV/VLLHw9GIlKGa8xd4GurkCJieYN5qJuq/EQTqBEeREzv+ob4WJd
GslZBEeNcV+29yHyd9kUx57nQxfs2tpl6EjdslyFQfE4DeYHLBonvwjvcl1yZ3h5Ai6fp9M2PhZL
0t1B/uNWVeaVCONyXYLWaqKoXMddmnyF2drZ9uOXv3/Sy+b6wqXoD6hrnFDHmuw0j+uavmtt2D6a
oRgepK0rv7DOnJWKI8Lah3BtwrucCaA4JrIgkvzw9/5fGxpnqcaoeiKsCeI8IpD9kay7Y1V0S2r8
WuPOATYa9qQJ1x6Nq3XKIP34xNvd757lGp4HFHmXgJWXuR7CtWBFvl3rxS9FIly0C/xVQaCKzfIy
gWhRow8gUv067tJdM2OYMrxjOSx3fg5V9aWm7IPXx3ThrqKUJBo0eh3VyZvdVvcL8TLd5PBje77/
T3tRtqZUNI90x4527U3Wd4EfRyBcRVVdlKuoYkNz+LV9ISo4jmH8y29MLnPzt0M3tS1jvYJBz5zC
nQMeBm3WyXg/+rXurM1loTsI4C7OJ9L+kzKNWQ7Ize++4OJbZkYB7ILrbY7nAJvVlZSZAlbnt/Jd
gIslk4FiyBLnUMA2mQ6K/+22+ddvWJxddO+FHMZ0jfOuEb/oEP5KevbJq2mX3hpUl6Rq4SQ3Q6i7
DBqV+nMbJ4tfjvEPfiAcukWGPc1H2bEs7sJXdTr5LU+XDRtowgeciyh20PDI2zo86LL0Y+aEi4Z1
06rCQrZRzgr9I8aTi9Z+K+gPMAxClyQ2EcnDPX4L8dhXKYHjqd/XvGyrv6/OZa0K2a8kn2IIUohF
I68rk8LvPcQ1sGz7VKVbPJC81voQb1B1rPykDITLhXUADuqI9Gg6Zj9TWb5voJDhNybOltxSPPQB
zqc5hyEABDGCn2b2zHy68mTJMCwqWjeak2oKT02X3C1p6du4s+qDJpVVX8soL9v2U7Q3ULqspn+8
BsWlwUwErZ1lQh1lN1qd2YG/NUhD+4VClwfbOgtNh0TTXHS8/V9Uh+UHScqffj13rrd7r8VWdTPN
h2CzD9Fav+sm6/lq4QqTFQXcfeVCSL71wXYXjX1wTFa/+hPhAmFxtEV9BRn3fDLtx0X0sPmZvDzX
uHBRqtKoBjmWieSLrIeDhNNkthOgGX5j7iwhuRdNNRlcanXd/bJyxQrq/NRuhQs2QeSp4XtFw1xV
DbsXQTMdogQVbn49d9aQHKWSJTFh3uztcdL0HMTV/7yadsGmEto0hrY6RDTc85Iln5dm9SriEC7W
tA607y0r9ry28MQ9oFI2/jTNtvj4955fuWS5aFMzxUUSr2GYz+tUNkdRDR1SmEUUfJVl397I5VyR
9Rcu3wRQdtHtLsM8ahQrDnFk9HsdNjCW3Dt9SCCvm9m4hToZLt6EwlcAXpQ2QBjdA7l9Z6YsT3//
uS9fm/Cy/nxTDJvapH3c7HkCs9H7JOBf+jnxkx0VLmkF6f0ymtNiy03V2/4wDtDgzUhLElhwFEnr
py8mXODK2IiLMUz3vN1aC8GIlR8a72O3y1q1ppjMOGK+Ndv6C5pv6hDX5Y2d5nKjeeFG76JW7ZKm
m7Bkz0UKjD+uqP5SzpKetrBhT/PQVcxvqbvIVYjxkIqKHVkytn0Rig0HAtn4W88Bl0v2S7/DiSRm
X3qVVGrP0yhdTihgqX6qPuHfA1B8j1ysJT572A+nbtnJkTNYsMSCBPAD26vI7yTjslmSDuUIEcUw
3+MfAqE4G0LlmVtwKWJJ7NTh8STMIUvGDg184CNVDzc6/p+h7wuD94eOV0CEQbHunm9jKCFmBgEM
C3Xz81Ru3bGoEnXPDAoDV9u0hyLeSabTqj3UpINJl0rrjI9Fhyd+OpZZMgTRCTK2eEstF/gwxeW2
3VcmjJpj0Q6N10UUr8zPY8a6NB0ddW1zG43zaUzxrr2Hm98xHcYaz1s3yvBLFTpab2WZ4WV+uRNx
snr2/bISf7sEhMHQFKHV9kLRoJ5z01mZSL/tGvLrzxvXFBjyuCdrvtZ4mWo1xCVhKOHVc+FCfCBu
03rcEIcCAhPionro8I9feHCZvHTbp1Kl3Z4v8fa110qDJ2VvfXYY4fJWbcyTVZJ2z+Gq9W15u9fV
d7+Go+ejPaHYZEj2EYG5bXp4AXCko7MZfpeeA06ft6/DXaOiu9zzGKKDr5LVmEM8zLdcq2O08tKq
d/KVc7G0xhRmz3k80QzOde1po90tUuFa605Arqeedn2P1uEQX2S87MNsYbXXCQx6+s8HJkAdwFZq
vuX9JNnHaiTbWz6OgddchGb289Y7lsQNDZItb8tOn/SGetQ0nvxq5qDn+7z1oNJx15J+yYeY/I+S
oTp2ivhpkUIA9nnjsq6A0fUWdRPNUh3GVRf34BbljY3iEl7/nDEQHnRaj/eItuVkc8JrcWcLHelj
qkJx1jWrvjFBhycrJEiCdJo8f5HLYRVJtBoIus25LRFs+gG13uHmlTGBBtDz34NkhurjUc45WIX5
sYgIuWMoFPY72LrcVRSvmhdQGc3pQGAzqYS4J3ij9mzd2UZWQzbgG3zM6zZ+0NMH4PFe4BWEAZ6P
yhildNq7eMzHuvgRql8Ktnh+K8ulruLGiqXAzSxv2X4H77Qhm9bwl08wRvHi824Hy45qEzqNoGpf
idqaDPCVutHvy87/wsR33R+3dqgYSvTGPDXDcMfMNp0AfEQPEcy9n9qloN+EXG5Vrb8cObnrBqkX
gktxiR8S7QnJWJMu7+w4Vl/9hslZwzqdjN2naEBNzrw/gm9fMthZ+cFK3CWhNt5J1GE1Qw6X8J9r
EeYM9dJeHXc5qKitydiJuM9RLfOZBfarSgO/zYq7INRUL+lCWkz5dhy7vKLcHC9hx2+puqJGHQui
IgiWIU871KqxMMxSq/zkKrjLQbVVOQ8WhU85Yln1SuxASXRgvEzNOV7Cni+qaKwDK6cVgnHVXkGR
e0YhhJ3e+X1RZ8UCluv2FL7puamnuyBsdAbzSr/aM+Tcnvdc4KrPx4X3ua1E8DBWaXO/6dFzjboQ
VRQQWXCq+rxt6QcUIRwaa7/9fVSuZGZgGPy85xZlTviUfZ9HdOQPhRUP/bpg6+gORdS9DQg7Dan4
wuVaPulJVq/iFvDTZptb7whXdnkXrNpKi5TPavs8IXozKGnR8f3YJ/R7W5b2DFdWSbJVR+s31ZeV
31RwgSuYU8PcLUlN3pJxPHfdYE5tGw8f/z6kVyKqqxI3Y9zqBEfdPATFfVyC6R+j/e4A3CWuwnWu
yKgnk4/tZ4sER9aN7Xpj27nWb2cnFh2jfdrGXQ7zz+NAJlRG3Mr7XGv68v+/3UI3azfoWdQYkjX5
cEfwj99QO2t6MCLZKr2iXRT8wGG+zuIg9itW5S5pZaIxSBm3JkeY6+8E1EpPEYmLg1/XnbNzzbri
v8N5PouCZEY22YAaU8/GnUVdQ2Nt1gHp8vVQt6HIxq313LxczgqswoTzSdTlQxm2Z94Py5l2fnW2
3IWsGtqPZaJYk4+KPO7L9Kmxt5Sar0xBF7GCnHZTFWJv84onX1GGJrN+Ve+9vqVLWNW8KUCDbF0e
J/TjEthzxXAG92vbWZUdqNZQ4V0uD2Je6awxlTxDSED5hUKXsUrtHIeacp0ndu4PSlfbwYab57bo
4lVl0m1FS9M2j9PiW6CKPZun0W/tu8pZtKKlKpNIY66M5LRHwXisiXrrN+rO6uyKKUbR42XUh/AB
V5TPQxnd/73py4d74XTvwlUqilVF2KZzVDrwf7skYEe2451ghE3qjYrsK3PdJayg77NFRdEhksfB
R5hZQHA2Dfzuay5iFYiIVpbvOo/tkhwDMUggoq2fpCB3Kauw4TORRLZ50i7bQTT90w5T9htL6crI
u5wVm0pu26AzOaQcxndTTNejKJL+lS5A7Xt9XBe2ujivo6ZQdTndsZz2caoOvO/Kk7Lh7oUsclcw
y8hlX5OpwpriXQ7T5Id55zcyLtfmjbOdll2444ZcN7mljcphDlqcKhvZG2NzrXX6/BBQ1ZM1hR1N
3kCMuDZFmgVs/ew37s56TVQEDaGga/IybPZHubLkbIwtjvB9vvUocuVW7jo5rhABCRdWNDkJTPgh
WFetsqhex1eqSsAbBxU/bSXlN6LElcFyX8LHyoxDD0G5fGu3N1z9b9z98Ev+37PMb2cxqDJwKa1p
8mFnn9OgexfVtxTkr3Ta5cfCQVKwaUmXj2LUp2k47z31U3TnLuAVaJjsIi+Nc0fXiayplidCCs8L
lgt4TSpc+nSNmnzqSihABEudyT7wSyW4jBccKSDRBSmYnJFfWwLacFHcM3nsan/Vw2JGuiqT11uB
9FZK68dxXtiNnl+yey9sVS7jNVERjSrodT4BgUmeYsrK6gBqcoXFgmDyp2bGTyODu8zXAFBt2Uyr
IYIb3otp+WAWP/M21HY/jzvrmNA66tY2r5v6G7Jp/5oAEkBeccdlvroVgLTpcAgp01L3B82r7WM9
SpRHVlDF9DvNu96UzazrghCc0ey4LodE7/C4K24pI11Zsy78hZMIymA2qnMSxemB8Lk5mWTgN8bn
StB06a9YBSxtphH7edr3r9a1aGGx28HTCq/x1XIgVJj7rdHkBmdyZYd35cHY2IXr3i8t3t5IB9OD
lQKTQxEj0ern3z/4teG6LJXfomcsGdGoUcUWGdRZQuFdQZn00yXgLhTWjcUI52E0vnZxfG7IfN/z
6pZOzLWxufyi33rermNqp9BgGUDN5ZSW/Y8mntRTTam+8bGvjY1zfGhSAYuakTS5puthLOA+ENvm
o9+4O4t4StdNBc2o84XLn2VgPo1Bf+NAdWWOuuzWDIueXW5rk/dsnd5zYJb/9Kj2lFldsyHrVN/C
NzTxY4m5i3MtzVIMeDjHZ2CK3HPbq2NaxKVfqHBpriVpd46EO0JFNf5UdHwgUIn2O7+5DNfCbWX2
zWhkrMv2aMvoDa+n9uT1fV10yrYaVXPwjcu1oMkx5Uacaqit3NjIrsxMl5iaFQxJaDrrnNnqdYQ7
S5YO0ze/njuzfi5jUgJi0Xln+WM38jKTcHb3/J7OtFftHoquMHW+xskrG65PzTT73fxdRGre5gpH
E1LlbV9C0qzvbEbGye8m4Zo9BjSN51qsVQ5Ln+YA2ic4SLL7XUFd9AnpODvNO1H50Bafa9wTdz3d
aPpKLHDJp2AqlBlRnpjDoDxENlqZ4jE2w/S0hh15K4OAwI1b1zcK3K5MS5eESqHA1BbbrPIumdMH
+EbKA/KZxY31eiXguwBNOUrNWb2rfJ6K7uu6TcOdpGR7muA7eSN0XvsBlz/9257CimqTyk4qb1WB
8pyx2g+6J/HRa2W5JM1U6ATKthKts+1x6Wx5sj0f/S5YrnbRNq7WjA2XqOlY3hg2PxTj7mf2w13p
IsLtVMQ6knkF4vGgJY+yAB7KfjEhdO66NSpn20VsMl/T+d+6hIWoKD/4jbiTNxazngUF+Qe2m30q
xuF1E7X/+jTNXPC2iKWZEqXR9Jo8zLr7h+rgu1/TDlgBU+liGWUvczWP0OeJd1zhuB+ex/7A8yLb
m6ILgrPQ43FtxseFmH/8+u2cJWmwhsihoemC0E905yarAlii+TXuLM0ee/XCKyXzACm7kwWQDMkF
5YcVsT+QqGCZO0XT4MzC9q2KbV7MiddJgLk8lGxRHSYtDc6JMuLNtHXijZwLr02PuTgUnVfZTKaU
+dxFy5ukjNdTnyaxV96VuTzUFoiVbB2T4KHIpfpcQSc2JDfOGS9vTczFoUqF9dNE6LqaVVBmaRD3
bxh0nFvI/dPpfsaL9pGkwa2b7cvvsswloYBeLgmZ1+Bc94FiBxt06thJPv1K9MTvkGxr7zbTB4c9
ZqVXSIbq4/PdhASwrVNCBedtn7tfQRJMR1woCq/qQ+YCUsQuRNpxxg8i5ttYyrcCImdea83VpSqL
jjWQDsZewn9BXr87KsrojU3w2ndw1nEcjTiKtIHMW/iR5Q035m4nU/2kNV6DdJTOWYOy/ie81fol
mIEfPv8MvJjTdprG4NxazOKkgmVnbfyKepnLTZVxumD2IrdGrDlBovOtGeSNs9vLhxHmYlNFOkUV
OMT0PC/bp2atXu/V5nXOQQnK8yEpl1UFLUoW8rjYRGbW7Z+pYJ6Tx9lzw3WDtFyLPTcOt6dI8F9N
OvjhjMwFpCi1o+JQnzrP7fiot6LJKCGh3w7jIlJzDC1kJtfiXNfNox7jLxvqV70WlEtIjaWIpkVG
wRnM5A9iVnNPyeSnFMJcQAp2ck0/7DY9T2HzqyTghQfk07wOZ8wFpGKNuU2LAVuAgSxDopevIpz9
3oLZH3xUano1rG163qrtC4xm3i1m/ddvxKPnMzyeJlXYkBVntUMmdI+Wb9vA5I3Q+9+b7J+JZKC5
z1vXPYu5xEZyhthOm29ETHfLlMyvZTWH85PCJeK+R8l8BoPd4l5IFrxFiGsfN1hTwhtymNd/STrJ
t5TAxCiDoFF8mOyUJplZ6ulHjDKYj6KL6u8V32OZ0bLm7+aqFTJrG448jkyj+ZcCH/hvFMZgm4K+
1iAdV3rSMtGHKQnnb2Vi9js8MKAoeG2aN2VJgjmz1bTCmBUH4cwE6TRnJaZM3vF4h2k2pQcukxZ6
Sjpcs7gs8Ti/DuIVwIvqi02CEvKcycLu6LrXZ9kE+j6AmO4jX1eDLq2pHzQH2cDnY2viEr4QUQRL
6HpU2V6NeMr3c3ZkLhy2sRGc/pAWZwYTl27lXTZTBJG/T7mXXxeYS34Z0Zb1fOm4Qc37rwGXvUfY
kv5UopGvJe2mh7//mSvbggt7jdYMrI95cSZ9eF8k+sOKI/2Nn3Ct7ctZ7bf7r+Ia8jfLkJyLEO86
gd5OLO79TGOYy3rpJuE7kInizOforAr2CfqEfgdVV1urWJCf0emYnDVJiiwKPgSE3Cq9uxxMXljr
rrJW0okuxOJJz0WNEvgp2uR9M87k0I67n8Ex406w4s0yzk0PF/SJj23G4y2v4H/r+U2dWLXugHPr
gCdnJGUeyV6RQ7eQym97cAW26AIOWtR7cp7Ysh0v1leHvu56v6uTK7AlOzUFJfTaz/1Y/FAd+Q6n
1/d/X0VXbh8u9sX2CQJV4VScyyVujkrS5SQi+GtXCax70jbYH3eI59/4Y1eWlYuBaaRlLNTSi7M1
FUUSrn3LGuGVCmYuB4bi8ngoFaLONqXjoU/tSa7CDxlkLgi2sHhMWjai40Wo70xoXsux8FPbY67S
FkpTKIyY8XWXNokhRZBUJ8ab5Pj3D3xtzC///1soY43lUA3AqWgceXEISF9l6U6N36JyQbDRCNg+
CpaeY4NnP3iALNkeV5/8uu6sWFkRdbG/Ts+8nWHDEv5QceEXKJmzuc6lHeqtwahAzfgh6R860fvd
VlwMzEi4xwU7Sc8wespRYgtBDza88xoQl/8SwdDO8XrpNUeBdVjUB5EEfiUAzAXAkprsbV/t6bmD
70xpApvF8DTwmycu/4VpJ6OijdOz7dLXbTMPxzKslN8Ud/kvtUUjNAWkOFvV3rdVtByqpPRc+i75
NSZVqWsl+VlZ9SpqisfEeh77XeLLlop3nJX8HK1yyFqy3tMh/eo3VZyt1JCSwNmg4ud6/DzF7Zu6
W/yCuKuw1UBHOxSV4metsNpTyh/DuPXCM5mrr9UgMpFkMzBHnIJzsHyN6v2D33g4t3FbkKYNyWWs
Ax6eSVAFD3ZAus2rdReQ0g28y4at4Wfk8hiEAVZ7qBNy46D734P1CycvF5GaG21h9QD0DWLFWO5b
O4cHW3H5CBsXHN9Z+iMNRJltiWWvQtbwb1jLzcM2IvaURR+pTNbheuLRxPDMGKC4QGJDe2MNLQne
qHVx2Kqe+AVWFwyJIGPO11SzsyXZZVKPXg+PzCVAuJw7Vmm0G3K+QsekC7O2unGNvbJFupRYQUdc
8GgksA7rV6i1jDIqhJ97OXMpsdW0KSvJxs9Id3znYfNlxmr0m3VOCrGFVTknNGXnrQ3XowqH9S5i
+60E5bVRcQ4OdVl1I5GSnfsl/sBqU2WAfvzyQC4VZlMCsx5wMmfVpAecL7+ndvdLeLhUWDDDQpsF
MTunuDxDhmZBtqZOPDdJlwtLU4mT2QhRC8jp/VwSaLrFkZ/XL3NxsF3X0BtfAPmp2AQQzOk7qEbc
pDyuFIQxFwjTNBo6vWC2XCCkbLkYUQgO26KMYH87tDKJ3sqCDh/DAoaph2JKB5XB1yq9b7dpPZCp
3/ym7R/6W2O/hEFa0ItR3OtgN2dUVnlV9DMXtFIK6YVhm+PzWEbnxnRnUkjPpp3lkKht5q1JonO4
gHULYPgcTdUtnO7KWnOVvRDTVDi3ET0bNR8jru/JvvjdTKlziJ4MMyPgSHrGQ+pJsfJVadmNpq9k
BP5gmWOFB4UUI80708ImdfsVjaw/7jXVfhdfl2nuqWr1FAf0jIP0407GJ+/V5tJhXbVWIUSy6Hlq
MCY8fGd06jdVXBSM4CCQ2mUj5ygp5kwE6hXZpV94c0GwkCljDCEbwltfHdNyFhkUbFq/lzoXBQsi
Q1GOVIZnY+mPbejxLqJudPzKZHFBMDqLeBPzvp9VmW6vTHOZ5NNSZUsae57CXBqMabuXs6H7ueN9
k6VF8cVU6a179JWspiufNQxDq2TS73g9M8vHNpbVO7325RdmlXyI+2rwvBW4Wlo7ko9xyjaLx4D0
A+orwYpOfgcdFw0raAMecmXrOVn09hDIrjuIWfjVgcCz6nmmIUzxiEE6tJ5G4jglY3+nVRj7zUyX
DZvEttdyGTEqc7NmwZS+6ZHOu3F8vzI3XTps13M97LhEnhWCzaEhrX4YVSLvl7KmN2LllQjvImGo
3Z/TpEXls+zAskDY6zB09Nbt+lr/HeAkCANNzRauZ7EJuG4T05yhqqLeLEVs/M7frrJSUdY9TDjG
9RyVff8wBpCxrpDJPnqdZF0iDOIyHSSyMToRcIRMU/olErPfWdMFwnrdVbD60hZFKxVEDVKRDbBt
ujFzrn1WZ3et6NwPsO2x55B1y10EB5z7sEHdst+wOFmqJkxJYur/5+w8muPGtSj8i1gFAmDasoOk
Zkuyx3k2LI8DCZIAmACGX/+O3mqMsdxV2MzCY0MU4sXFd89J7TVO1XEU4/Oiphvb8Wsf7ixWO7Cs
7KWxVxVsb9KuTg+0MpPXZOcuE4Z03TTznozXbg6ORn2DL4zXozp3Jdsoj2Lb7et05VkIt0+lT4tt
/R6QuYuE2YHPK92C8coDXR14lb4NmtrP6pa7HpxDwmXaED1d6+xDS6TBtaf17e+XfeFfOd4gswQF
DGjbcP1FVNNfqG71WpncBcK6tm+Hrm4mcB2ByCHnObC581o83CXCasmQ/oqqCTdM0BE1JYcgHlKv
A4O7RNi2KlmN9uXDa7sfel1e4pnRk8/CxFz7tcPXVkMXBK4+V5iMPbYk+bplzTu/pp2FuQ+QS11R
bnctIe+SN2x+IzK/85+77JcZDI7RVI5XI8mP0sbvSbd4Ic/cZbyQOR7bZUbT5dQ9ldsdmSev6yJ3
+S4TlXWfwSb6WoemOna9CA/wbLj1WP37fZC7iFcHU+Whh5XqdcIr2CNTYXx+SeH7bYSuCBaSdLqL
qqC/btn6nqrwse7b917zxKW5OGlgsaGr/hpv8X7uJPke7IlfMQt3aa5974e2QRXgda7WfyjAFDPf
DLZe63HnyEzKLFP7JvR1TZbHeOwP27J6Jb25i3M1Ud1Cd39VVwOLwyKLM/tAQuknAMld878evIfh
YJauCG3FAdWHR77CqM9rOF2ii3VChBSJ+quCMvKp59qcknQI3/i1nv66X5VLB4eGlQ7XbcseoujK
bHwjRPn9+zF3iS5lOW3whqGuWdkG82mwGmTPRIz+lsDY9m1o6/Q+Wbq991tRLuSVtBksPcMZ/cRj
cioTkx3aafzq103OOUojCR3fOOmuyRh8G1Qi83Qopd+Z4UJeJepGwz3I5LUa9YcQBsUiC72COe66
a8YV2Qcxa3kNEsPuzRQdu3LPvCJ/7jJe0SYyWs6zvE4RmOQ5QJFwSpAx9Oty5yTF/pj22jTyGknS
H7UdUX0JeX7P1p3D1K59LaGpra57lXyVeruWBmqBf/7y/yfn/vssw13OCfxRmqEIVV3RO+Y+Lvta
5YMat6PhUj5B2UucoyHc34xLYh7nZtpOMtThQ6SCBntfMsMPTHTy+LIZZvnCu3I6QIpxKMrG2PAU
jaC+6CA39DbUqA8dRzigm8o+wnHWD/eHgu2v+wIxMGwaBFYv25Lvlod3g9m8cg3cVcuqadJsIdzb
rtNQ5rqHuWZkuF8anrsIleT7OoQN8kgdLeHANTyXrac/OXcZKsFSy7CXbYXV8r6DD+7PetH19z9P
mlcOPxeiyvZ2sSZs9iIQ9rucsuNCMz8Wg7v0lOHlgCx1uxc1YZCdCidoWqE6yc9ykrtvnHpt0zUV
ZVwAQngCR7nkjW4++nWLExMQvQLA3uReQKB+OKyourybEu4nC8ddOCteyiDNynkrErPSouSyyaHo
YbyAD5w6zhqSc5r2MoqK1aj9IWSNOHRi3/ziApfParISj9ZVmxRBZN8nSOrkdVYGftujy2MlMCfq
66iKIXXConxBJJk3VeSnOwdHxl87ZpZ4kRxisxXgyYfzMtXteSn9fFtx7f+18TGCyNqUhKxYouRL
pcSZT71fQTR3gayGGGzlUcsKDZnWLfugSu13lrqqXHgGSONYpbRgGdZ+Uo/sgLSy30XJZbEsmxBg
wDCwCBpTlAYe2yTxLArgripXo+JS4bpOC1TObscpS/ixYX4pOu7SWGmaZLoeJlrsQzgeVo0MQwlR
3BsH9St7rktkpQp13KEt10LzuvssabpM9/VOauKXaXDxjAD1YNDY6FiR1KhtS0UuSesHInMXTagT
HeAusKPb437MwwVKiC9Cml67rosmwACuizfVrwVZ7JrrekqOIw4ov83FhdVWS+H0AEuuog0rkUMy
89Klt6jVV4bUZdWqBZYiexdgM9eiz5d+uh+I/eDVKy6qltmNM+hC02JgNT+rAEUANkPSwa91Z99K
F9ZCO29ei2be6KGl80MZTH4UMndZNSX2eDdVQov40G2sz+Nq9JyILqsmDUuivcxoUa38HnpZsMuU
t55fXhtN9utenm1DkrZDHBedyd4vc3lGSd8t4bbX2nYiCyv7pK3UkhRhzd6govhdtCV+B78Lq/VM
dWOjsrUYg6qrDmNDXyT+ow1+HH5zxYks4nALwzHhWEGQ5cRD/qfGdJ+8mnb1pUinqliUOIiQjoE5
yaxjuFnGwu+q6+pLQYkTyBoc4oqI4hJU4dnojVhXc+/37c50aXrKmNKI5HQwTnnSp2eIM//l17Yz
XaoOaunBZGhhVluE83K/7bvnbuvcdIc9irdss7SAoOh6DrjBE2a6EM9EpksPZfMKCDZEn/cbAA9d
suZ9mrDAr89deGjYM4h4x2otujlh5xQh76mVa+e3klxoMJyEhLzQsBVzHfIc7+xLrghqubzG1EUH
IanYwAxWrIWMlwaoBx3vFR4H/HJGLs0082TullqzgpD6ySz2stnE98udfFQ2Ek23OFiKyJLsktWb
vY/Dlful7OnLlvmvVyNp4VAEv7mlaHa4dM1t3X1I+Bgd/XrdWaVhxns8gjUMB0Z6jEtygiuYV6kH
d5GmaUkEF5PciqaPhzxAXucA8yM/W3XuUk24tcTDtOHDs3GgD1m6yVMJpQjPheTs6WyIsqbi6HQS
teIhFGYsSrnfkiR8mRi/SUm5UFNil5p1uMFhE6jmc0gS9r3LYvmObWa88Qu8BCq/+xHpr7OGzGMX
QFI8LMZEpc9VKsZjF4/xaZVpgDOE+cGt3AWdsgFm5cOShEWi6y88Gd6UJfOL8FzKqQtsMA2Kh0Dh
WvLMUqbyao5jv8SXCzpZynGtEy+tL8lbkgUyNyP5x2tRuYTTKKIeAlfLWsC1tP0gu3p5XhIGnfE/
N/8yhr8bW2fNJpshCVjopZBBv73rQ5ja5DB27k9dS4PjzuT4RowV6h9kXcuPf/6ZyW9/JvuP/MWK
owrCXabQXRjdbQGuriIIzgSQ2yc4+m5v5nBAJvTPP+yVaNBlq7aZ6a0dOTbUyP6FGoCvSSb8zjCX
rRrieol6hVNGLenB6Omfqt89zwGXrGrgCj7ANckibdDVB9tbvB2kfr4i3CWroqQjkPEfbEHb2DzA
+s2ecNcc/GJYF60KOe8NNGRsMY8QnXh5iIIlm+dCdqEq1iVIE4C3KbpIszwN8Z9qvTEvX5kqrspW
RMt+DYYQHx4uwXF9IVnGRPppPXEXp2pIAhqMYNbLCjo4S2BzQ5b1rdcsd2mqcYXtRgf75AIX2OZe
JEGZm21Ib7z4vXIAuDzVOnUocum7pbDQVHs/U6jN5V2Dd9xwrqFlNzeeUkfcldsK5mArUQm5FGKn
X+ZozkuLvLZfHznR+ARarlUqtoUVU5RDFaUFRzt89mvcOeR7HXWgfheLI6BSMMDNHlezemX5mMtW
Wawl2S6DKbJk7U5wN9FIUSbffT6cuXiVNBoggTVLMVZ8upv6NYWGBqxi/Fp/OQL+FXDCkGCJEzYs
xVBV8YHsVuYkjUbP1l/m679a1yWM0/EQZ4tdDCZvJ2i/y0zfklD/fWTFXEtMM5lMd1DIL5DA5WeC
HflacZ3eb3HZep0gzEWtwEbXi62qqVgC9oRigJ9LGPs5ejIXtVJh1cRDi+lO+2Y+RYZsOaqc/Z5Z
YZvwa9fPMpvLuSznIuCbfqK9svftHCU3Is7f78TMha2yrCY4pPal2MZe5yvN3jUieuc1JV0i6uXA
jsu5scXCyUMj/7aVX5ULc4GolLc0jghdCr1s+rDNO813ZrTX9sVcKAqilUyGC/qEkc6eyDaLI0ft
mVeqgrlQVNhaGgwZNl5Ct6ZQpoYYPoyDPL/9ZYn9a6EuhoXJZFu0DvXxs9in8TCkk9d1nLlYVNZm
7RoQYYshDT9AZPIp2YnfPHShKExxo9oGfa6pVKdGlW8UCbaz30R0lhBXAspWhM2FQBH9oSKjOgzq
Rtuv7F0uFiUj04LayEwBa8P1IPuxu1vnqT2KpfHLyTGXjYo4r0U1i7lo8P/OE7Kud6KL/MJ25sJR
qlJkHfZ0LlJwLdcg2D+FVukbSPErvePKXe2W4UqbkLVARrRt7yHz171tydA8TBWNb/2QV/YwF5NK
jFawgw7ngjbzvQr5py2pvaI9CIn9upzMJnn3YvBR6HBk+TwGY96S7Ubjv78RIsf/a+MC4s0E3sHY
H0WE+vrRZqdlNXBtBc38LpypOtC+IoehRLmv10JwMSlUZFGoUVtbjP1IDyYm3YlUu59UAHNJKbpE
WwipkLFoxHRdo/QNa9SNdNpr88hZwYJ3PSUz0saxovwhWAag74b2xwFCQjcihNd+hBO0khQVa12C
B7u0pusPTbLmtBisunxU2a0w6pX7uCsNlUIOS9MZ99hsaMw309TkZCamj43Ywocqnth9tJHOK1Bm
7vNmYDDG3V61xbbr76oZmlNMcNHymkkun5URaLCmY28LydJPVb+IfKxQ0+rX+MuC+dchVoNiDcga
TXgljH6gbvyCoqGffk07YbJuONJ488sRBp5H50zZ7p9h6kM/UxTmwlNtLOqwz5KloB3tnquyhuun
1V7VNsylp1TTi8iU01Ska77sSnwfu5J88+uYl831X32ewIvDSpONSE/pT5KKt6NOd8/xdFJfDFYB
IAM2XRixTflURQ9DS29kBF/ZRF3DwXp+KTYdIl1UZTgfWF1QokRu+zbM22h5Fkm5n6PO78WTubRT
qWKkliEeV4CSEwcW1lEep5249xsD52qbkUxCQ3ozhWGV/hsJEXJvQyhie7Xu0k5sy6wOFUZhggv4
c7m15V1o1/rGhvByIv43vclc3Gkl3NggC00x843pXC8pOyRwkKkAVuAkkwkN/GaTiz7xaEqhNkim
wr4IDWo4S+W03NSNnNorx4DLPsWxDGyr97Eg8Va+EwoWAl2vwvOcQgLkxs/IXukr5+APdKDMnlZL
ka1deNgSFERtVAWPCzXNsc3q6qyRec7TJaSQd8St1bPnnDUO43cyt/EUXqK17E87PLNPwerHRzCX
kBqtpcO62/ASVDXLyz0Cz+xZScJcQmrpOJ4WIzTe1Z3KIe+no9TvRHD5qHhkcc9CNJ3F0D1JZyXz
GXiX35pzVrTadmt1Qm2R7QtCCQah5mJok/XGY90rk9XFgDYh4irhwJo7W5syHyZdXyuVsEKuKbsR
pb5Mjt8sbBcHagPak1UiP77G4ifeig5ihrrFn7vn/wn83zXuHMe1HOHpXU1jAeS1ztDxoJi3l7eD
Gm6jJ1QJ9vdl1Y4Py9bIw1z18kysLE9MS/njz5/w2q/nRPhJ20mzYJSKSEIlNU2/xuXw1a9pZ5m3
dF1ntU22CMIVXk5/NYmfajNzgaFm2GGayGdEMbJ9A6EPZv1oQcado3qJgEyqDA8WURS8Re7zK6/8
zOjYf7StVF2ipmrEWiDiZ5ygFnlK23/8utoJ3pUt4em87cOLu/rXaX1Lg9lzCbsWhl23KDOndXiR
mURAt56YzG7cjl+Zey71XYZs7dRWYeuRwBqSfjnwRX3y6hEXnGyzaa95ibYrI8AfTgoFELEfU8Jc
uBEFHw0LtWgLo9QXJqNCMOIHrDGXnmKGBH2ZZORSm+1dxoMPiWlvxIqvxCguOiV0vCg1B+RSscHc
BzsiB9736ZM0JDpC0Wh/79f3ziLCs5nSe1KSC1Qz87Itn6Bu/cGvafprmD4h9d7AjTK8lJn60Uzi
aGAte2M3fm06OouoCdYtipeUXFAD84MkyedtLG+pKLzWtnMQBmUfV6pCl1SqfxokjY7wxI1PXp3i
AlRYnpiHFB8+yP6NSAfYaGaTn3wQc/mpEZ7AzVBG5JIt43PFzL3Z/FSomQtPQR4uk2mLptNVHFIW
fa1icquC6pUOd9EpPXLb84njsxmehjP9LcA1yW+iuEpQLevTSqSMXOK0fa+6/mOq1Y2I5rXPfvnz
f11DxUKhADXis9kePliR3Y1T5Hf/cXWgRvhpJWJ46ZH6qx63S6riG6mj1z7aWZREKmq7EP1BdXtK
58MqxdlvZjtLkpVNMCDyfdlJ2o+k3fOt96shY678E92gGDoKdMfYVM+qa3PBOr97rEtKVZupIxiA
yWIits9Tue7HvZ5umay80tuuAtTOk3gxbUPhwli9r4MN+mn75nm5dMmouqYLI6Ogl8yUXxqbfUnb
1e9Edskokw7LyuzLqhnKJ7WIQ6yI39R2sSip62yyC6ZJaXCfmysBxbAyOXrNQZeL6rKq3SoUHRej
6MU91PvZ0TTs1l34tdF0zsoOyDsJZIgFn5kvthtPa2/8RJOYSySl6S4a3e4taEOW5kzyf/pl9Yvd
XCSpETQug0qGQFKDfLbmbl+kZ9POWamatRSpDZqCwg+JN/k6ffEaSZdGSqiWWbmiYRR1YIPVB2lS
v7jERZEi6EzCFd7sFxtZljfxuKJSEuojfh/uXBPXgLZlFGZNYU3zGDbdtyEe/CAq5rJIM9/bRJSN
KrCAAFARoLQshzzY7DeaLo0Enwu7tGTqCtvW+31cMXmMrW9Kx8WR1qqdsmhqddE0/d8j67+NyeIn
6s9cGKkLStnJVe0XWJHE+UYtyangfjGbyx/tg7a0SeR+kaw/cll+YKy+lVZ4ZU9xzf6GVJIRaLcq
AtZ+KXeUvU8y8rzGEmd1kilNtdaGXsy8rt0hGpsEcvuN9fOWpi6DVFqBzSocu6IMor8D6G00pPGL
8KmLIK1dQMawShRekktoPvbTemYiu1VOG/02U0RdiadlIhOEzDJdbH2vvy4tJ3+N2oh3lc3Ync9G
QF2hpxQaoTzdmSr2Zfu7a+QjFcSL/YKy76+R50gHUoYoMy4yLcUj7xPy0EaDuTHd/8/P/zfTBauQ
X5tP5qhZ16VTBZS95TFZ5XBmmm/nqtvCA424PVSDJmUeinn+sMfpfrdgDn9dgmX+jGeB6jPF+V4e
4Wte3rW2jr+uI1IccTjW6g4alfMBDjpheaIkGo+VmOLzPkXKKwKgLuDEagNNQPT7BY9PRxj2tfm4
ttTrMkFdvmljYov4Au3U1Ox5I/u7dr5VD/h/XeLfdboTPjc7h2FFqHUhAmzBBwEa+ghlRpPcN8Bk
+sMMd5joQJoB6m9w/boH8hr0hyAo14PNKn6aWo6sYDQ3wZF2adjkKOmY3rMuJEVZWXFXV5YcW8ia
3CWoJP9shjR5QpE6CslFlo3HMtwwMOFLVKMYDz8upqzPENYdH0eK52UppvUBaoW6KIfh1vvF7/c+
6kJX5STaZpjQnbH8Pi5ZQYyfgQx1YfIEHilG9ZNGWMLJ28HOa07nLPF626Qu0iVma+eswnfDPOYp
Xj63niAzdXGuDL4luB+gOqmMqyOKH7+kQeQHj1MX5tItzCTLKGiLYR3fZXUJX63yxo7x2kA6+1Gb
BLRDEWFd9M3S5nM6Nndw7/ErlqcuyiXpmqi+67tiDwb2uCZ6hYCKp+sKdWkuYEpRVtaZKOImeYoJ
AWrSecWw9D+GhWRlsoMYVwEu8p8yGD/sIfecgs5u0VvYvwZCiAJd/yYJkNFM5OpniYtk1K/7v2yE
5vAxEkWFO0m+STyP9VXjlYCgLsMFEj1MArkEF94Ef7czMj6ok/HcoF2Gq5plsFX7HFzYJj7RShe8
8yPbIPz/a6eIruZtpXGVn8epeVyVeBgki994xQouuzUFWxfXqa2B/E5PREmbN1Pv95RKXXbLlGvE
E95XhaL1ejS9gmVCtXtdd6iLaTFV8Qr+ZXjtDEV5Qg3kdpBSeeUKqEtpKQZHugDZ2EJ2wXrStExz
VIO98+tzJxO2z326r1hFF2St5oco3fejHKnfEzN1Xfs2nS6dqcP0Mu98eJR4mLknMvPD16gLZ8l6
g9I0bMYuI1/tQTcRy01tA69MHnWBKaXHsF0gEHmZwqw9TOF+XIfaj+ujrtTUViVTmMRbegm0TvOG
J39H/TwfvMbUFZuaRuj5wAU4vYiA1U9lwP4O4nnwm40uL5XOYTekBLIBcd28KzVbTl2036q+ejkq
fxP+ubxUWncjpKfL+IKiSn5OOKsvIKiGo+6Z9RxWJ6wf+jBo15rEl3k14TEc6PY+W8fs45+7/v/l
wr/7DZzsGNv3gZG6Sy5jMtHkb1RyJu+WLiN5vYvwMsNG5BAziMbZoWzfcDXCnmkKt3dbze3bGUaz
32cYQnRnHkHds+w6do6aafkroSV55ghWzzD9Ih9CmbV3Nt6zg4FC9ANKAmCPvcOb9s+/xCuBjMvr
RLUNuR3a6BIx2T9BrIw9TjqGlItX8y4ABn1uoDNlHF34Un4eAv0uRIjq17QTEIQBpsxLLHMJunC7
7OmwHqo4uxWpvzY7nYhApRmE6oY1ukCdQ6Lsc4j3A43H8K9QWOUXGLjM10wjOGutJkKyotq+pCbd
TklX30rLvRzTv5mdLvOlCbwNFXylLgJv4n+1Q7U+NNg8q8NgsokdSD9CbCjm9JY+ZfzKz3v58389
DuHx01i9D9FlydLsiJrW7a5mQXuEpIk4K4Qp326M+8sQ/O4Xc2JvEu7t3Cx4H6KdCe07zdNmPPSj
Co9pN8qDhgp5vrFIv6tkRPgRjpEUJW6hNhjBaYRbQfbC3dIx4g9x2/BPIlqr9227ZW+Bfk0654Nl
WI+SgNzYFzz/wYH+Jah9m5Kufm7moLqDAtfyvoOgyoNRYz3lpFJxgbTBh73h1UnXur2TKKgZuzxl
NrzLNrXdDSxQHzqmg6vu4nnJo4Q1ue7E9KmisOS80Tmv9I2z4yl4DHdiKPeLMgpKiqFaT4lgN5Kl
r42wu9+NdkTuoo0vDVb1HYQImnMkuT7Jduz/msTW3Hih+r+zxO9G2AlU6m1qBpX1OBqgT0weerkM
MPwAL5EvsCA6gXFSnyBVMHxDcUR0amn9I6Qtz0O5dbnAQ8jdVG/pDSzhlQ3yPzQPH8K2Ajd8mfT+
fYIqTV5KdK3XcLlATzBoaP/xkV64if9eZd5N8419/ZWxcnkeFlRtE3cI3kmg1twqMR4IWaI82Xl6
GEm2+004VwoIRumxCMuBYqhadgjK+U4lnrw2/Q/9N1UDpIeT8IK1lPzsk7Q8j1Cr/ufPnf97OJlG
zhZvzAZ5LhPyS9Rl2ceEzOuFNbG88ibRp6mq9Hnp0+2S8HTxS5C6ROBI7BbbduCXBunXC8dUPcJT
sfS7UrksYFgPW73Pkl+GjI8XoVSYjyLM3v25t15bB85tcNMxI1vE2EXtq1L5qBGRVEtKP/y5eZa+
loR1zSyR8O47gZTxRZO4rvihbqAPOx40YQGneQahE/LXvth4+i6Qx85U3uzNCqUB2iwBxIRESqNy
zPcW50Gfw9pONfGbCo+LtjuMU2hsDV/0OMWz3a6nLWwPQcI6/nH+/xLM5xXPqD8rM2TVmuMZwexP
TdxG1TeIGbRITa0VjCPCvN9lo56oWLrTuGX0roKKenCaiMZhsVoj7iUKfdNTjVrOz3M5jHd4xr/S
dmtgRahg6Gx7FZEDl3V0hHwjhOHCGgdwNqME7n4I0ujaQVvwbShIyY9kF/WSm7KtzxBM/lmJYP9e
vkjsdGZu8oFk86cyWcsnXXXxF5mt5nmoFTnXCVTRl72Uzc9t2kadd2vclc8j5DM+yzQlwV2NKu3u
OTETpkc+IfqTmOSiCfKWhcNzJtrxOEnS5FBnwRhvrU2Po4kk7rpsuIpQ1HBiHvq8jbt3fbvza4bf
AYLR9bweuiksj3HQNoe2MfJtMq6wZ6TjkJx7DOcbAokZ+5R15aoPZaSiZ2jEl89BmYj7zsgwyA20
wA/tDkXg+71daf8OODY82muZfQ4aSLqlSRXTI5P0A68E+VZy+jPeWn3pGzF+jLK00jnKkYg4gB9r
jyC4o6Psp+k48tmcm7SagICIoEQyOYGg4Gin/mM/dRQeIF0Nl9Oxzqi5X+qdkucsWAHh13YZlvtm
LFf2YdD9kJwCrfDvzRatL3lortqDTWJ5P4g4fMAAaHylagDXP/RLBWGYfkH2Z84FrPmaj2WVLlAe
m9psq0/YNnUzHwLVpeoapvinORPaHvaxIm+ErAg/dKioOpeVlvDSNQs3wXGeFl09zG0n6me1mvEs
MN+v3QYHRMP6CRZ3SZ8c1SRYHuFSoo6qk2P/NmnTjpyjaUjIWWWUxecmWrOxPPZyR04gRxJd988q
CUz6GA3lUH9UwxCTZ52G+xznJSJHclC1aocWXzJ0wR2Sh3RXB6HwlHSJuTLdmW7TMp5RQFuxr3a2
Yn8TlAq+MALYfv+Z2q1d4AymGV2GnOLFwuZtb626Uko6dl3xMCW+ib0KxTUUE/6qRJ9Eb+FiQ4J8
w2BE51pEKj6zaczS+0WVY3pQpARglvcELjoHO21Z+liqJKu+JGBjxzNId+jypBr/4LhLHUCUYFn5
XL6FBwTkvAB7x8u5HnoufkDka8JbHi5ntnruGSbiXWqsjS9a9w1c3nopkG/oK4NX7hkGs/ZNm5rq
1IxBiUfdoRpskk/ZssSfOsZY/2XYYB35NuUyQsRCUixPbsKe3e+KJ+vPhtaBRbXlIgYIuq9B9cAk
pBiOYd009cMc1/38g2Vjwx5T0rTzl3bM1vQeQKYIPlSS9wgg9ZSsKYiMhvFDmix9+RH/Spk3/RDt
JMkXFqTqSSRkMneQXIzNicuJqPddwlfzmISY15AFlkFyGmi89Z+gr2Ui3DS7GvMYNhnZXd+abHjc
WTXX91nTyOEz2VMqHzfeT1V4sONATJXDpIvFDwkkCNT3sWxe6kk0qkrumhDaJPfdKreq6IFchvdx
nSFyB8e9dvvDmkm7VIc2irQ4zmTlL7urCQP7Se2xns+9GXp2pdiNtuikhS6bSytQUvXJ8jiGAlCs
spjmSi0lr3KU0gHb6bBXyIcVv1PzdkTtkT6VWTlFDyhYjrovqtym5FLDZvIsxjrq7roFfx8i5Lsu
T1ADTYe3JYVFVZc3YUv1PcKYbZHHSFnS3aPgUKzqvGcpJNW3DgPzFMQcr4FwmDUyvsNBhLqBMBNi
fli0WdSPBC6f8T3VKI3MBYQrqnwa43E89lPbhd/30QbmToYQr2vycUzslsd1FByrKRSBPBCpB/NV
02Qlb1SnWgXrchRKV9CZCslQIU0VI400dVlD9nwPNQ6oLJKi/AeVvEvwVzKEobkoKPOsd1x2SXoN
29Cm3xpNw/DDDEkjdW5iNpefWTgu9FEmfJj/4g0m6U9LA5s81Hi+HUjeBzTk/0CfZB7v2c4DUkzK
riqPQPwPPxJr7VbnzMJg81NCxRSetQA2/djOJF6vy8BwOco7W6XtVzObMntKw26qv6xYCLbOebJM
5Yd0E2VwbsqFxmeabGt1FSggCA4D28KoPkrKGaT3giW4a0czRMWCV2zxFbkj2g2oXrJhMx1LQTPk
WQgOE/INTnhEHPGDZNseXxbHtB1KKO9uS04VHUlyonEYtVdBYfstDjsUOez3XQ5T+7VRUTN/nXcR
JLiebc32IdVpW79nGpTID9MJ9j+OrmxJTl0JfhERbFp4ZellZnr2M15eiPEykgAhBAIhvv6m75vP
cdieblCpKjMrM5h65hFdyYmqDHhS49yU8Ac4yOn5Je2ieJEXDT887ivskjp7WaXdM3GZilaFvxpy
dVwPimR522Dxs9Cq5AOdyF7SQytCYYyMreO8dOkUbQ8pt6otx6LNGW7btl1ghEtnN5OkgS6A8qWW
2UhMfmbr5tYfi4KRDjl7JCLAjjPkUMr97FZiXajouoEs16HFIljJwyg2WtIxifiGNSC1n9uBm6U/
t1iZFEmtaMGj8Q7w/Jq9pBvMA32V7QW1n50e12kqsz6R6s7If6ZSVa6SQR/lwD3rsbu0TQet+eZG
JqsCnGR87sYIWUpwq8s6coXJZOgvLBqT7YvEE2Vnn6poOktAT7wmB519tTDdoWHa1SKJOiWGtWIA
KbPRsaHddoTzQH2f/ohaOS7NvvL8qzvYmPxlesv6y7QjsMWleVoNTo3PabSTuKR90uVnpCgLfl+I
NN4R5Eb4Hi7kSLI7DtfrgPva6/7UztEW/zdmvTgaWkQt6c4i3fvoISzRlvzmOo0veZ7k3Zkjp7Zr
4MC9kK0qNqT03ZSMk/Rm9gCvoAooXQo1kfXts9BixNa43jaLBYgsXKN1HhvhV9jVTiscDjd4CJwL
tFHzT9C4EK7hI2cLv8594W1RynEvWMMzDuVTeSAWYbx6dJaoGqpTa1nAAfOFQ4M12hJdlc/Hc+hd
mr4mB91FdMpYbPc7TY3qXqJkgYUdbK5TtGs4ugk8Olg2FvKXiDI7X7hidwnPzVWmMJhChS3MDz8V
cCezy9GrumMh5VeSLDPH7y1jtJQRUDj1qw8t9i+OTUbyDp01zb67GTfXE0R+On1tpyPur5vjeAEp
9AkgNlxHnD4ji9ziJ+F9fqwXPL+9fzkoQd7potUfkE64DLv2uAjEK34xtsh1Kf02btNzBl/u9YFN
MnRPGdaSyFPYAe6+hQwy3At0ilrJchskgT31kIVwQiTDYv4WSRKR0yBczH/kK1v9G1kh9H5rhZ7b
3x1+VvQ7PWOH/Nk6hsh0CIYPSZ8OXXQGq5PD4GJ8spiOpYwHheWKJQ84v/Oy7UkFxFaF0sQ5E1cO
fPvU7QaKJ/g3Teqc9htbUCv2vntq6SoidJRDjJRLyBpUoSEZaTbOEURMaIyMxypWeo7eVmPV5BsQ
Ey2ZLsPQDeeCcVzVjrW8kNVcjFGG5uwg7E8LC7bMVnSbfPxIN0/UNd0PYsoUPtfnQ+fdG+u0QMhy
zzDHnUxncsVLH6+xvuV8HidZ9h3X9jFt+8Ek5UoR/ov7OZrTBQ8uEt1xg2OpXE3VTSGU+P8RxFUD
kevLggsC5Q9C2nbeS7Gosc7CvE9/SBuiF3rkmN41bPbuR7Tp7kBFS+cDeF0eiXe8tfA/ZbC19NeF
o4kusUoW4sfEWQ4yti1IIR4owgBztAyb4WuDv3i49DAy2N8lmwq/32yRTPbZmzaweliHIX5Bo6Bi
rFL2wYlTpGPKXtcC3cppnOnKX+Zikv68rKx9yLnD2nBBxBktl+ixehL3hT5Dgp0lTwfaQN1MKd4r
08zYMV7sdSOGTBYd9T98TyZbdFNrZ7evxXeO/fKwWvjwNOV/MZyimJ2KoGE0vKXtvtYTrEb/BEQ0
VQpU4skt8Jppq5m3Ih8rFJ9sC03nscBjz/kKRNReBQKdbYMBv+h5na+Z9u9yksK7Goyss6KO8oNn
SAJY53R9JsXi02eE2UY/lPUcchmByYBXWRhVzz8wGcNPZO0nZAgigQrZtKzqoplGcI0CtJqTWuaj
g3mXK9xN7ln8uWTUyqnau6hL2zrdpihhpe6wCfDdJnnk6yjbx7VH5Lhvt5vdfYfAFteik11Bd8VD
2iy7aKefXE3cNz1OBHnl+BDrXWGZJ0MFysfVnZ3CWuYLN0OpI/ovum6EK26KcXcatk+TkSQ5B/4v
kadiezRHHyiyms6YXaM+NIdELIovizndc1LaCcaKZ9pLIm9hn7Ps4pFCuiK4HJYqsnRCg25ZDjAT
5A3pPv38oGGLmRZwAVxxk7ZxVrK5N7gegRHc0eFfamkOZ8aG+5XUYyaytJ77eP+hPI/OLE3zp3EN
UVRHO/4b2Hv212Krejq5znY3vCv0Pud9ARLKhahy25RddRa2926n5m1lpN9L+JkVGNcAZLoyAVsU
yhh2QaZ4p3m+g4YYp79Zt2Qe0DokJ3bej3IXBX3hG0YstCSwoUswFp4VKi2kaEeOFT7fPy/ZjAq/
t0d2p4ye73G6lqQyiNIB0F0c1x7WGhV1h0P37bcLiR0alH1G0HfguoKKej530ybqhBzLZclIe2ai
9XedQoHiyWaqSRtySxIANomcOjRsEMbxvJ3hfn/EDVvmpIQnX1/xNPMVMg/Nedvy6ceyLShacBar
u5YlDbyoKFqEkZUZ999mV/QYy3I0Tg4j9zEscSM71Iw1ZUfVO+pLbhBlGjIAHggj/8gk0u5dC+E7
CkXbRMBPUnwHUXtyfTxjYjLuGqL9N8I5KbpGgYFNM/w8yvR7lexLi+9fpMlS6d7Ze6Tbp5gC8vXL
Wpr8Nw0oH7mKth+DWXxl85k+I76t+6/LuvaKsMX2ruN2RD2xS5lFlla6S0QTVAb3loRq0UA1jrZJ
Fja6YNN4rYPt0NIhEMP9XEPHy6mFfLqDTuQdW2Ngm2gmThyhxZd+QhMI4d1+5BWJdAvTPozNAdqj
MzRe9B5qEzOVBKXhLMxGka+bZU42e5tzDfsqsv/K7YwGGMNt/mx7ozD+s336C/FkfFnyKLzmWPw8
G8G2HisPB740oUgtOhs3Q2an3+Pm+f1K6fIm9inFm58qkCkUSLLEy3CyRMB3u5vyC+mEbmCWjRd9
1uNlUHM4qlA4f9KR7WUZ21b+FYNWT12Rie/G97RMt0jrJpOJ+RjGdg+nXncLvVOx6U9KO7rWST6M
b0SI6WXKB/LZJpP6Qp5bhGgpisas4Py/w0RRdkNwgXza5rG9+lQWUbnDeaLGYjp6gNCv5qxAAn06
1EF7oQdgrrqToj13pEXiYT4NsawO1YZLWyRCNiaOIl+yuO+SejKGANxatjADOurWse5xfTXt0Ybk
x6J33MulGkJ8n+TscB8pcbDcL8gWqWbAHLM0mNbzvFyOQj5mBxO3LKH9ivBWNgBE0uF3HAf9g0Jv
cKMRzN7w7DAiYqzcgCfgnowax/j8Bhc1eHzOK6JOvlrV9VMVo4d6FF26U0hKHaLEWX8szyJBi+mO
br0La4rErzHhVjyCDZv6xwPtr2h6l4unPC3Goj4EMnzx06O/qDiu+k9Kd3aFzs+cUhrNX62L5wOY
p2/voO2VrBzRq5IKb0cnqiFGelmVQnT+lDGPY+S3f0FmLCEwARjmyJNTuhM2lzMrChjDLmzS2OPs
MnsdGG6/RuvM/jMlnxQ6SE1eZGoXeotmx//ETI2yooi2woyHEOMf8ZQzvMVgAOIGghi0KQxP1TQD
D+4nerzlG2Lf2r/GzhkpEx6JtKI+R2ss13GDGnzHlFmFrdhWHJYl/q6MXx9RFJLP2Ur/dwYt9+w5
lgfLOO7xTkb+cDfvC3rnpZC/6eDIL7Rs7NsYa4aZTIxbdB/gfv4lW/RvZTrloasF+qTH7VjkUeV7
VtwnYklRzN2SvvYO3VsZ4/2X5bEN4j5FByIr243pcmr35RhPYsk3c6WJ0Xc2+QeBMPxjRYm/YnTo
OzVAjcHKocqwCcG+IaU7H2pBVgiNUywZkGr1yCB8dCTu4RXKJiykPS87Q2XjOerf83GsbfR9R1d3
R+bdNT3M7Wh9xDsQV3gf9UUDgYd7g00iXPTjfOcEUTStKF4OcK0XIB6YzVAU4xbAEB/Mg3VxbCs2
hgjKXIt6IY2l6TcppuLpSHfzbhK4itUHc+1c5Uj8mWtn2+VYcR3si30baH78dg5GbHvMl7yJgh5f
M8SQ/4yMZmczc6fuV5uh/SM275dL8Ep90ENlWx1jnn3xMNP82x390F8gsTvWat4B7Z2oxtomFiIG
/WOAHPoJy1fj48SwtdO0xMi5AWZBt2rEDCLuBFD59YI/UdylkBiN54wltKtzOhs8p1hZUe08nqeG
UmiMKxkziZkDmg9XuznPXgof8EDxd0tbMjkeT7GGdrk0uCwQ5pHtuLIMzDLHey86/6nIssylDQP4
DGpzfo7z2QFACQFNeL54qJA31XsGcFbIWiKR+WhUtgtzp44BJ7WHVCO94nsTtCGZ666qAMPnR5fE
1xRf3We0ekDvAxqTW5FhM+HUxtMSrqzvTX4di5x9n1ez9c+MKkSwr/0x4kDgZqP2CvBA9s3MAJBd
jmjfaJWvmt+3cg/YLEFOCWBtum3JE3qv4DAlbE5WfNtjhRGu23zd2uzf/Zu2piguwon+W65iOb0U
LpHRCwtJGio06GY/R8sEj/Y+sOR53cbus3cHBmmiAuBMWLr04FaSPPk9SIYOJONkEU3iJoiw43nO
1lse58Rhpt3ivVZWsaepi7Zfs1sVHLp6UzSY8ACsYLVnGhAEJYdPsnVZzY61S/Gqh03WI0VnMGMw
MydeeHmesW7Jyl6R6PexMXYDIsHpOWQ2XP8FV3a/s2mOX7dZaMxCc6sfpnjV9pnJLL4CgnyWg8+e
EoRR3sEZDt+sCQa7lXPaMoCNo5bZeVx2SFZHtYofUzGEroyTbLtq6rq8StUuzkcKB/vvDoEETWyX
GQ2+8Q9T3uWY0v0+2prsRMTniCXTNzstaVGj650NtOtmnc42bD2u5BWDWTn1KW8MgMqi1CZBQMiW
y+mWJrxz5YLOUpd5pt2rHGH4gOri9dkkw/FHZitY4UHC4PVxSrfZNUWBdd87YlH6gfJydBdEjcs/
z6AIzVqcWhiOlI6oXNY7PczWIF2+6C49jTmtgI5m+gQ7Ju3rMaaqqLzAIj9dPAXnEWgwJVVAbMok
9qioWT4Wj4RHexXlXP3es77fMGOoeDt18WwYUiF39DxxECeajkVXRgWyUDA5wISvFNJodz3GKdh6
NEHychiQYVhrCwkbLNyn/srWjD4BtyZ1N2Tikbc53pNUsQ/qUuBVHGNuCeuLVn+IyMEXud+LAa1e
V/w/livv+pqAbvz3USACKX2xClv6JHPnbByPuNRLNjQ7IfpHu0p3Sv2KoV8uGjzLVsyv62zCTxKv
BJv1GgRC5We03M2qFCpBygmPnyXc5d+H4+jhwdVO/WvUI47p0XLEyWBY9zD6MKAmQkPaaAc6Cony
dDaIWc4qHDw2lssE9/gSVFp4NcKGtQamj3sgXYH/lW6KJ3eNxcA+RSH78evIJt+VGC+BFsSTwZc0
Iif3vp2zLq3GMR+hx21ldDxbKtr+PJtos+iQXfEArb57bleYpzV0VJzXCqI1V++s6I9qbq143bHZ
sVUBHgvvYNbmv1PCAkJTuqS7kCHpzrjncTMJq+80cDEsOWFq/McsbPJJebxTMKsLA7mX1svlLihG
JxBqwBkuqyj03gxdGD4twO5GmFZ99zndfsASNvwJGGzuAMDjrcvC/g73JuwKDljW4ae+tfnTitHm
iqOlfB2y3A7VOGNhCdPNwDJYF2XR8p6Y3NEz1WaYrv8k8qECOeAfxxy6gHsQWGPxM+xHAjZuRveN
gjHrv9M0h9/zIVNx8vGWvHcC7JhQNrlCuUDvV5+0CBidyHLej1ahQwcZ89fRGW+B4HsC+Uw2MRDD
1GLubZHUSiiAvw27Iu/c+6e0JXmtSd5vFzQIpuzSINFTWPenMPuy3ZC2OqbNSMVx3+c0vXKbzQ/O
a3KWMUf4MGA5SYD5Ik2pRqTvfjV40ABI4aN71WzBBYduTi2l3vMZsAPgUoQ4YlHiDHl9+kdakCrl
FoGccarbvjbs/yiU+q0vjVDtRxjszvB6LczUIpo3FB5v3Y1Eu/rSeYEmmMDxnSBLIQfLwoTyt8mN
1lyM4/3bHkmQnFga+2/H1YbLeDkUAMw9BxFs+XjX6iJ5DVEGh0QZxc02paZJYnBlHWoMCl2GzjDj
kjVYoBd3x7SOJ5/hn09iJ0+LMsD8ih6XjAbJU46MyxNg4UmUnm3K1iuQtde+LzCJwWYT1Psct7dJ
GbS8W7+7z63rbd3OhOBWiQZdTjw9Tq2Cwx84K9FWZivSi2fj9sH2dR0qN6OGYOOE3bxm0yUL7ZiD
21H0CRMY+G6QZtU4kBkgQCuyH8ugtpPTQrxAOcBrR5mv94n4b2u0hDoF5fxqWTQ8acSlVIA5zUWy
NvrAaYdcNIaHfgk0LDmv7Rw3fgGAgLtQnIds7XGCVIuxhCMQrdJa4VzqY0QLF7DvQb38TBKL9UvC
DUY3tT7OGnpP3qLvrRJQW5d0AQYQz0Ld1mxMS0CiO0ZOB7PEfc7nEglX8Fwu8qwO2r5uUIXUaYZV
KrIzctGm3S95AjJ2HEN4wLARTjtOxPNGInWBJIlch8Hwk4v0cYbryPDgBlI0o+1+j1hlq/BHsZQ1
za0qV9MjajUYFWpT7MVz35H4wyuT1iAm4yeAusPjpHTyGy97Vh+5NFWWbW1b7yYGyyFSUZpMxmU7
Hm3T9lv3mQlghpmOxWVRiayZOBZU8Sj6hNysBaCpPpNA9Rmxqfy0ceix8F7kfxhWD1fZHLBGF3WH
kOwXyZQ7AZEGLdrue53NbD0zF1hUqnb7Bas9QDPdelytyf+g4f5rhaevWNNFQDJsBR73DpyVB07/
HouYnUH7prWK9uLKizl6XLz9pJOZmt5KsCuiLZDwCWoPI0iH27Jj+TuQheUM0Kq/iwmW1iA6tLjI
Q/c3zZ25AIekL8Ps3hc2qI8hpohlW9EDYENpaWHP1vf3cE7lr8mgWH3MwCNOES102cu5SEtjgi6D
Y3Hdjslv7JUt+D43Uh/FrKFfkYGyZsTW7lxByTKWhSebryTUExKXPVYXattD1mR3J573SP1IO7iI
fUo/ZjucQlk80rwRyHasVnlInZ29W3ER9jQCH/NsQxeLB70uaRadAsVqFVAp58RBcAA02b5tR7GP
F7RtYX8DlNoZkFVhzov/5LLlv0kfjHyK5c5sYxIe5i8VssP15e57MtVykTa9HQXslD+5srG5w9eN
dXWSQkkAmnue5FMKq/js4Zh1X+di0+m3kCWHvUv7RINuzJyX9rXAStmMa29LcEvGg038f8U6S/uX
R57aUI6TSmbIefEb6DZgeOlLuE+vslrzTgDTDUnxc3UDeuiccfEI+rNPmnkb2/9vI3ZNypx7l35V
uvQLn6Om3WwXKoC6DK1l7iAdx42IkFloSCeTys9g+xycVxvldHhUorUfGCgn9EgDyo2u1HCEjxje
4PNLobiXJxhbJXFVDHa6AVRJIWfo23762qDeG9+njoTxNYHh/1wVChf/jvQPP3elwmHtHswyWV0V
CRw2MXeCxspLXMvj+DQ6d+CbFgfQ2rIPAKyrwSczqIYsh2TmriiyPDxg37MV311kAn9CtxWrj+DJ
MZXHmk/+Q40WL1OagnpKmiz49AeIV5489wBZxJeE/d/XyqDEhsUchOqq3kjMMc0aIAxXM69JVgFp
OqJntD5ONAuX0Xvh8ZbA/zbvpY0hTFCsbxGbTQjCs6NVjUh0cwq4sSMbnJ0rLvm6vzkJcqZWC1RP
UckMhL7Q0hq3a9C+cRuvX4mfoOBrwOeZnDzsg0Rc0EJbSB9w77u5QXZxtH7vSTT6vwUgJZ7COG/e
kdSdrvBy3SuLax2YMq4nBfJv2SfxLesiMOLwB8l4dNWTXLiuuwlys7shheSoBxmPsIFbEYhOLtD7
zOG6zNGiTc0WzYfHZZ/34sxkxyd7RXyUQFuE0N3jZ76tWlQ+zrAtK8YVTFOtNVxw/5OAtrKXHZEI
k633ha20hVkG4tfhm5oc5BFBHsUK0jqFQiPO8Q1tJWkhGJjKKBL7w5LAZVrfYybFtFuOKczS/pBA
CFlO2UbVAfmPNIAs7rHYK8x82tUGDGyNBR1uFnzY8BsE1nh8W1CwyFeXuBjEJFWDV/ElxhportEr
MGjlwG31+Oy1S7XiSXMkdBwxO0kXOTiYHkkEtOGs8TDFcEU9wQCHmDuTHt9jsbGpzhbHVf8KsiB4
88jjlOm4hvuIPX7RRND9c2Cr7MFwBzr82oEIrPakskzI08TVbqdqSclhb+IAgQ2/aYqt4h3wgD4f
/3bnX6cDWYMg4DdnK/ChApMR7CRjLIV22E8o4ZyYfgHv71mD0zfwreYuzDeo0ofxlhCMZuaEu5Rx
JP+uBPNJyFAn8E3rYfqFw9zlt9ilypbWZz4/JZ2TOP09IlqrLVk4/Edc8SVkrD439D+7A88lCV8q
JGcWWpynXBzDa0sXXNdHjBgrFBPaXUFuafLWc7W2Tz4eNneLJqhT72BUgfS0dpl1Dc06aZA0T9Cb
bJb/kUXXF+WedRZHVKCtQMtoXfShUbNNg88/rI2CNHrA/jzPmoTGx/rY5gB0Pok46PQTiq/0j832
gwNaAIEKWNvz/IGApMbMAWojO7d0huAqMcXwyidVIEFspzGl9TbE6Qw7gXz4LiGyWZ8KjBehAjHK
7E0aRA+fQobz20wFSOAyW/djSisrsRr44Y3zWVMk8b6UmB+Op2CMP0y5YcHjqLoO+OtzBNULOYFi
RjBLlwUS0JDs9t6mdt2rth1aeYFnnAQrKQPycnB4sM1p0v3Visjn32JP4/0zRrx1UocVAznA0S18
7GmyzWiOYdv4Y0sKc3YeirVMUHYtMgfYj0BbWqX9gIAfnsY4SgAyOhx0xYBgF0jRqArcY0dtDFQA
JTkkg4U+XoD0ve0JUKJpiAY40HfD85JzS58WdLtoWqRbd7CFnb7re8WOK8WO+xXydfqbFHssGwg2
4u8pZdubwJOF9aC3AZ6tmkINyuL5dYZGgP2hwOZ/tS1Oy2XvRz/W8EEAMshitIJXBvY9v4MoYXvJ
VR4A8uuRI2yJxNuj76Ouv+96adBtZHr9zKci2x/jvZh+gsvb/+iW6b4qplbmpVnzHKyewJ5IBPVq
5Yt241W3dVLj4kCSCmBG/HJFJwyqCQ9LlOqIhts0cNqMQm9nwtnewWveA4aI/x1kkxZgQ8I0/5Te
Hdi5Ap2Ou2KbBAMUmvYf6bKZvwOIwj9wQDbH25ET+zNEWDt46RCF1N7Pcx/BYzhEW3FqwZDPDYST
x1QX46LRmPhMjo8kwA6tGhVAlBN2vrrolULfgWWvo59/gZL7pzP+B9cv5b6bFYj+LidQdr2I5xZM
jOiyyqsVCjgSssIgwotnPS5UErdPAHCx61VC79ovX8iWEkkjIWVBsxUXa9HXIwk6OUfTHKXfY9Ma
+4FTxfy//QcAXN4iQPSpAIw9l3hwmv1diqn/pRJjE7xDxypP8OGc6D00ZLiq1YK9L1r0llVHlKQX
CJS6BbuVABbcYqaXjaYW4OYMqYJ6FqnJxSuAKvoKCLYXf+iCmSJeu+27gXfjC1ZM97FKKOoDVqbW
BbU/WofoVaB2veTtLljF2EZ4Q3fZQ3bKbJSrez9M2fCtz6cR5VLIiFw8BjB2KTggoxOjgEdOUHip
tRaxh0RFB47dHSIsND5s6OLwZvG7+1wibyZHXWL5yMPSIH0AdhuZEDZ91zvA3f08pPrI6h6Le8/C
IUWgyaFKwnt1aK8riZBawLM+LSBcKWEMz8yTDL1sfw5k6MgDAKGt5RWdWp6XAJEO22SWMnLjAq3x
E7Kp5qs2KstBQs8WdWntiuXO8eDfp+WwCBsm6SLLwmqwDgYU51mHVVyZRqW/bGFdPMIYIeADwYE6
dD+FBennkI/G/ZvBrQRR+5gHfDwxAaj8To7V5I0vphw/xua3ufaHwqegCg6odG3Ht2L37D0uaPEt
tXiTK8S5xdFX2CeJX5Ox/Zu6bP7J442Z0w4GaytlO+2iGQ5Ax1WEtoz+TlH7IlmuBVxGXrmn5Gg2
LRf7kWOzPzoN8DZp/4xoM9i3YyLbyyzS4T5Cq/O6TNxCg9LPeF5DSwI4hnVlZRzl3QLgmIUFb/06
jFY+53Yc4qctgQ71YWhd9DBpKFpwc47hcULIfAp1dtf3j9ZJcCpQfmLhSsthaAiLJHwABncQsOWJ
yN5H6OauJnFUPI96lpXHlFBOGKa30hNaXOYR+s5tjOx3xActRTmIVD5NCax3ngmqoqyPzpkfmEwE
BAA2R9dlAOKMt14PMzLHkGg0QLfUd7KKeb6jiI1pAVuYbE9Ro7g8ftCQmAqy5WX9J5dPn4dlicWL
3rrZvHEEenbXWQ72X++Po1IeIQO8FLaMvO7UKWivUwj8zhLdv3Yla8MB7QuwyjdMJIVp7Jxuj3k6
kpuYWnst0C9AaFFEafYKRcue1xi2luXjGFLIK5mnenhXUxuPjRI7FDsJOBgggr5dxGOMPMqnPolH
AoahX/qT8K3ml3HaiHqAiK8DQLxZ136BUujcD1sMk3lvkRFNSjRSDk/g0MutBSCbn6CBdxzQ47bi
Nxdn7HmGUF7iIgLHdCmM2/x1gLL3tVvTPj1N6dQONajhIJ6TowXVLSOIMR81yDAYzOgEs3mZmTT2
r0e04rWfeuEctiRw85EbCG58iFGlECp2OFXYlCcLLcf2cPaWwTJfX/L+kAcIFgctJzDy47yYSJ8G
aHyu1qNUlB32LbYKjap7XJB5fTdzWPKMxoiXgi3mzm0p0nWLiEINFAWop2ZwLaQhSDe9CfBflVkj
JGn+j7MzWW4cWbLoF8EMU2DYEgQ4iKTmcQNTZioxT4Ex8PV9WKvXsn5dZlqWWZZSSRAR7n7Pvd7J
2LLeqCiUE7ia3VgHexXr37zlLXqa1zI7l4vZffRYTpJN3rDhLKBdn9V5GHwHvoKrYwgQYiH/WqUb
+c2IOjSHVaf1h5mUQ37NrnHvRHyNwtVGa7yoss1+Sd9pd+4y6PiTBmvR9yD8Qkb+vLqkC64UyUF9
nfIcmWXGzHHidN3ZLDSdvjxfCDewp9mogzEb6gMYgnzoGs1OqTeVrfytaLi6AjCwOb2bxhUKgTdx
oFVz9b+gE1VQDY1ZhPzlnY3c0DnWjdVprX/oq06WW+xg7LeLC3rw33yrx49kVUMI54UdwXbiRoat
UdHb22VlTpGZ9C0Fobbcim7yojzJCxVM40gk2GBwWG2bTh923do3f6iwinASxXwStlFFOCbH7UJ5
dxoT5poNnoOP2W9yvpBtQRDS2jZbux+qOyOP22pXZqq4RRqp9qmxVLedllkhZ5mJ5rioKZLUQpvc
X/29aHN1x6c8jCElYdlCkzj6ENDhQpdabRKNCXrBfctlI3mArHp+1Bd2BNl+O25BKghzXZIRWNWW
PkR3U7iSseA6c1/0vY0m0sizLdbkXbT2Yj7n0hgMezfjIjLfpMwzlg7kc3kye108mqnjvcaQb0mA
xyieNp6GSOxiXu03ssrNrwU6at3o/jSfU9HM+9IqgGCqFYG2ltexAenpNwSoewmfvbR+W03hNBHi
Kt4B5O2yCqaaaPpDssJPVIaZtHs9Fr5FSWCSWKUn9oknRhmwyBiwqjA6co11+xKz+ZjXq7W1IRK4
c26XVA1nfsgb2BbBJgQRrI94DzG1Fp4sjCBOR32/CmijMCkLrQkkvNxKKhN3hbf2ySGZtWXT0n7t
wcf7x6aQVsxMyZnUg+vVDBpWkvmaTSFdTV0AZuHCKfq0Z2eykMNnOV3v+rXZGabwhh1Cl1rCmitR
/9L18bqlAdKpCBhMwBjOllWu24E+V90yFwZW42DpRBtqq1HNpE0b3BUrxp5mt+i1rW071NH0AXGJ
vUmj5tNYbBD3OgrLXPc1/xjnaSyBfUq6Ix/iSNy4w4hCqrig9xyDgFlD3cY0mHMz3dHP259+2ztY
juwpXVgcbScvDnDbUXe17k6Q5mWH9iob40K5OcZbowGRf9WzQmMsqGte6M4L1TJfWm/f8Z2gbqPA
TgNB+4gsZrAvbIupa1SbynUaebfWcxozzFuMjsl3n8QQHbC1j1Qq08j/myVYMsqmfiKm1NWOc0vH
F/a+0T3bdrNsOVCSJ/ZHUNoSrJdRfmer77CiDUkq3cBpcxAwTuQU1xEBLqTjUXShyk8hz9j41GlM
wnS0hYi4KmEVErAhNK+CSnoj5wLyZFYQtueJgtUJuE2X/kQYfZdHBhCIujPGrjcQTVh/E13PYfbe
IEvq3kaUUAwBXhIjDZM1d5y7ecEbvmmddnFu/Uq46y0gXzof4CKumwt03qpzzqtaHSdX9PZeJW1G
76cvs73zm9hIv0wsB+QFahmjjhTBdd7oRey9+41nO3ds2e1tXmotNXEaNWWydVKdlXXjEhdOMHAo
1IFsB2wmmw72rbtXA3cvR39SAmEFpDXqddBzgSBGjPEAzRkoC9j25I+dFEC0DLO1Z/7sZB8WbMcs
xrW8UyWbJj4b0irjcK6X5MUa6/QTexjjbjsVs7uVUgnGt75te+MLaqxd31Szi+jDmBJsE5y1g8u2
uj5qdTrozYRlymSuCgOwLaDjGRb1/bOJaaeNqt7N9F3tudNXkrZ+lDpr3+4Hi35hw2JUFblQnwnq
zDheumYYq2idlCcf6nUsNKCXLGFRRJy2Mg0nvy5+a4j4/aVOE68PbdtXO8fVZrWZmzLVNvnVZUC9
XCWRirMM8whm5cBZHO8PnJn90MVtdkobFwXUS006W2/OgE3WdVCRpJRYAlwyevuEbstHryWuzhSe
uOd8k5STFe/Hpq3ii6Wt+tXtOdQWQLkOLXa2CSis35u5z27runYVS4Id8SRa1o/So+tefjIFrsnz
3CNOfCWFi89rrVP3UV4xLgQ6NOSjzUS7isxcrMhR2rKe+SIZVNLFvO77XsR35Qpa+VjRsN/ZXLow
BPjqtrHol/Vk5lnhRh4y9wfFFpl6Zs0pmm3gnNdXfRC+xAsoIa89ZU2M+sfM3hTmKvjiNN1773f1
VqL8fDmJrihVyLPba9OcvqZzXz/xNiNcitjcj6i8v7tMrI/LIpyTWffrL5XlZUQmUn5ydddhowZM
A+oDgGEm898EXbR1UJpCYboWy0kDzOuDUXYLql8i3yoMDbSm7eheKpyh3BDcnYZWVzgTC0bkrjm0
737maMhp5foCxLjcrqiPh1Jz8Q5WsZ+FOVH2N9rSZBejnOiM11hj+uV2ROPQipkuhHkyRp1hTjvQ
keEDrky7ndMMhR0S8wZjaeeHGNrqP6BReoBjhml9P2tPXjrLh0a1yyep3MvJwKxyt7jLseCLtKNW
6h71qePu0l057oDPk6M3SXloNBO6WiuoMYn/0kNDTL+ZS+DG6dP8BBWGC8xcDJa3+OIdcLglxWfx
rxdjBZTD9tfmsCZC35tzrc4upzDASdW8NglQrcYT+Z1OWfO3Lh3MLMugPS1QQw/kGcynYlrGgw0E
crKsXP4plKUdGPbNB34UnQ1ldXr2nMI/JdOV6Otjo4QkNLB5SuricmrllpPMY/Bo1AlimK5CNFNU
SIBswXhsgbnxc7RJXPS4YJLRaR/IZFomEDBP6za0ntW9aQI4ilmrQ3PI5rdqqhi5MtxK/a2aZLrv
02WgLSazPpA5Td9k2dm2dSuTK1UHOmUxbU/mjWDCHSQle9oZeckRBtDtknOvdaAIMm7KQC+Mz75w
tQMLKuJj7C3u+6LZFkM5T5zRQIZfKtdGoA09f5kNF9VlnM0TAst80KZ1vMEIU29jX3phQkDjsR21
bKvlrD1HFiWI1dOXzUDle3UfGjuL5pUs0iXCIPXpwtfuh9Wf9jSz1qfXtcNNv4rmnqEh01erp9Ym
uS7QWncqkVt0myMv03awsQXWBN2PFkyYBHrG6+/VwGmWYwZ/dYZa/kpw0NwjjWN4nhEqW62cdixp
G7gh+RpBH8txywDL7ANVu+sL31+gla7xnmP0rWJrTnryVxW1FiIE0LOiWV8M3jnE2zHWB6pSvT73
qhBGICzbeEw00S1I83p1VEnR0kjni3mmC9OPLYInlw1xzEDMqDYsXWDvPHN28ZIqOQRFNybZhhVj
WKS9mQrCXPttYY5AQExV1OOgja0X2YUqXz3HZgrLCC6kH4KVc6c+v4MJY6rDoEA7qNav9o2FBsia
PoxDnNH1hsq/2OK5G387tZO94c/oET3cmaAxuzi3SVo9+L1ymvvKxkWQpm311tfsqd34irSWTTrY
Hg0OvmgcdSVEkTkUl7awQLgAy3alyPPjWMWMvdl8v6ABLuqYtbZ+g0Nb7jS0lyqk9i2eFopC+D9c
bpgxtBKFkUVkwmyt16opPmrP6fAdDyMX4ejkbAUgJAVh0rHMwJiBq/e5kkC66WiiQOPa3lJVTFuH
mQL40Fjt7FyJTxMo79LjJdmaXs1Ny2N1uEVmWqAUbSKgKi4CvmXLiw5kNm6QxvDfOWwFOgh9ASbv
ejr0VKuzaIaGwNeO3uAe8UNa983syPtkXdW+M6piQl1OR6imzvjLCt7qiEVdh+evNLhD36YBA8rq
/K+OyWqyUVfrX2BYrKM17bE4k4AzuDeIu7nAmk9ruAdRV9BNsEX5hmKnjjczprQ9paB37lIZhwyD
wUlkawUVSwJ+4WtDSIYEG0K974bnGA+m8UqUgX+/GApQI+myscw3jjXjAcSMMkZuNRiHSoLqYPkc
IzUleL7SrorHYNIH99iVCal8jd/Uy9Egm4DSbDDq3dAvBum4erveCYeivfDbadq6Trm+xk4aB1VK
LuuuII7nI2mc/ouiQuwVLVW0ilIPsc80T+bqGU+rNRlfbYN7RYxezL20IvnNVpl8pHIyU/Ae0z6l
VT2EpMGCGTPPEcXGwrnHAG4mDtbPNOMIcTEzhxy0j8HHjMeA2S2eu7myD9WQaZ+MGOx6r3BA32Au
IyS2qLLDrHfyLBKtBvL0m+5UaBPfDXYIXVLFv80X1La8UYykSKlN8TD1s79h+rX8tZ2sD3EcCH4n
XTzNJO9nGyRvdDno3UcywOKzDrxySay23jFua/EjdSoaGB/YGy2Z2jQkfq95nJqOZi0vGcWkudVc
VFY3v+pMq+8039H2wu3Wpw76C/8nw6g1GPyxzfG65EwqHcePzLEo79d1tiKWbAuGD43/5eBPIsBg
1a8wNouCB1KMWI06+HeW9LJTEav55YrEXEyU/WfXtae3MqX6wE+1/pFGDyw+TPQOGxrY8sgITQWW
HPujBv9/fzUZYnvR+FIEna9P56WvMNMM5vo71S3rwQW1PsSWV93l5jr+sqQ1W5g3nKLhtEdqgPRl
ykrMWoEIQFPXY4EwOAhtd4wje4mnCyQfIYfEqtV5YPc5w2zgCAcyKvGaZ2/CMxty06jbZBjzOuzZ
J/jo6FwTBf7WX8togxYtPkL0RceLlX9msYHOZCgocZ/ZyV8d0jC05ViuXxlRZFE/2KN3600GXNGg
leNJJvgujmxO0l/6njFVmAq9AwEcWjc/pAmMScNQOBmKbdznMDhZTjTeDue1Vz0SteIbYa/S5gwp
rD2bLUPoyK/tLo0aFwU7KOAdkwgzkfjTprHT7FSHU2aTetzfhCGZlf5SGI5j7CS72cxAlTwEAjWm
aZUO1F+NK3sZtfjYq2nxu6DlGiC3TgkjVgEN39ydoOwU6wJ9iZ2KcVI+CTw/6ajoQTFJR/aoWTnz
ADCbJZLDIA6aqzrzo0KQD4YyNqYHLkF3eJpnL0kPa2PO9j3RauuyKTqNN5dmzrpx1T94eR+rW9Av
rzxVsVaS5kYhnfcX0Xf5wrJfYIyIpA6Q8EVmtrfV2m7SmsgSTrcFQjdZoiNdvW35o0mjRn2rUlef
34Hzr3Ihna6G5ahtPGJNCIk5leTvWS81epL/hDZbNJyMZaFe25QJbHZund6Caai72Qj1iihBtetX
Rb+LLFuIM2kp5hww3elgI32g/OlhGQraoMIBfqli3W6XIBd2L8/IaJ6H26QSMoEjc6HvNiKp5XrT
jr5VP6wS8u5Wd3Tg7wC74SrvLI++HcpZCP9Jr3U5bJbJHpcT0zb1KRofGGSDT2aMmhSd09/IGJyN
gtoVzsRaK8wrhBYMcgtM0dzHADjYhtgV+OEsHv4MBoSLFaCfZQ8VNcobOmF35BH2j74oYsYImo1Z
wxX2rw69+yPBtHIcOxtK35iJcGjqiqmSj2L2i9eFwbgkqYZuU96mxpAFbBIvNsKTICjz4OCmwMD3
XltDTZ/ol2eVtt4Tt4K/s9uBiykruHtNr9+tcKv0CMzAt3TM9rtT6laLr4F4tQ0kgxHk8krFMHas
gtKj0dpmzEzY3dDUkVOCsvd9XgrmpnFpbyGQzLuiTMTNIKfmCNnWPIDS/2IDcIZtL+/fKRvzqDed
PFQJr4ZvV8aj7rXDnV8U5dMyTvF9T3CACKCI9bMjXfz3et9P8WNxHZ8HjjYl07ZbNW4adMsmMkZF
4MHaJcWb7cfd/DLHmdvufFZJLySVcNoTySYTrj3bsCcoTZv0B2+Gb95ya0wsE2mWOt2lgpOYijyT
beTkCxfrFMMrkmDgMWb/ZzJazeZs7FHhvXueR16G6+IZ/qXJPYtgjgGsf1uUXtr8SQn7iKOM5Bbn
AjNUqYDtPLI6u/WS5ZGZrl23EwjXnAyLq51L3CuwWVhXP5xxxevbNdlnb4LBhaAX1p0edwv1pdPw
nBD2LP+dmCVUaRPApo26YuRVXnxSeg5O7K7DAe2OucMs6/5zBrTPDlirSg2D28IyJgM/rU/cTQ6r
6ILUlcfaaefPbnYncAtQCZt5ROfpG0vquN6wHctiP1U1xwKIRW/erewBGu8cL8mHnRSmcp9caLeT
Oag2C5UiCGTP8GhCvO/HYghAW4YqTERirmGpzKx6MJkq0HQDOGGgAOpo3oqKFeynrsZqvp3SfKSO
Fo1hbCogQJocaoH2xApdSiZXRxQLC6YIwTJXy3RX6y6/ZZG3Wr1t42YVUeuKqQWjKfp1g4HMpLnJ
R+evVVZcKVwx7stotv1+WLLiw2NaI65juolT2/EPOneLiDdwv86IAbUQ8dmdsFa8d7qPe0dfEC4e
eqGb+Umyb1LfqBGPUAAMMfV3KkXhz6rMeOxtDGxbXMxqN2ChkgCqtXfdyQvTwnAL31nYLFrlBuaS
1CYIMROPiCGN5rE2w8XiMSU6UjD02JLf4kJpPxwWcmfR1NojpRAZh8tmJuAB5SyRnDT9xAILioFp
farXPPnIi37meHRr5owQQA4pOEbW4jzH2bOc0rx039Sc2iIo2OmQHUYC8sPcXGrtZLdF0e+GawLJ
DsKybDcEOSbLzmD0qX0RjD7lQZ8l8srn+Hnyu+Rlm9nJM5kK+twgmPVTE34Lu0ocT108KD+ueJXG
oSBuYIzt1P4zZXlX/R0qF4WfwX5RHhTBBZQo8UI4TirLdNr6pqyB7zxP4uhY0zJLblTaXzdAE+Dl
cju4tWgf/FpP7TSwaZ+mY2nPs7vDyTv2GJiaXuysbHblnriB+gElxX+Q7DR/GuZ2MUPJQ6m23MdL
ddaGapxvmJnk9zUL7V7XyVFlwA7rOYssp5rjqCSoZt+0dnuT1QXzV9p+BBciKIzjwvcuSIvOe8kG
iePEpmD9nbF8OT5aDdXFe04gkIMzgthROD2lPhVz244dKXP/CexNhNo0UmLeCOnH7o6Bs4jDDlT1
nBRG9rlgRnq0NGW/DtQ+COTgLhxKIs3s40iogtrIdtSJQKLS9R5RD+buMY+bABiEcVPFPdp6/k1M
tkDo5SPuNg9bxhKSsQbND14yPDSMbyNzWPWLIpTgjJAoIEG0ZCDPkUQjcs8YtTwDMOQAqkUSR1eo
Cv4rB92hPxNZUI1iPOSxIcbNPJtgRnpZfyTldXi5Tt78yRg6f0zHpfxaFjTPgDcMYm6gCNpygFV7
RjdxxOLPosZfHbcvI3Fku8lNnZsqJkDC9k3t4idcO2PL7HmXGPMMWquhxFX85Is/eK65K9ehv/Tk
UmHR7GP3tDhQM7lv9nmYxlSXQaEXxZM/asZb7VcWKb/maBzoZHOa9SRfwpn94vqWOb1AfwLp54pY
tRxqhwHbzo4tsfU9Az29ZTc1ERyYUDZrWxmYoapBi5FnZcYYj8Xrm6InnEB2ro5qtqqDwHhICE5n
r7uY1mND7vD02bntjNW+GPz5MPrKjSTlZyRkXt/CQxHEA+ZSHpucXTcofPOlrIprpRCnl7rJY4Ca
wXp2K80ojnlZ4e0e0Sgu3tD5Oyv3ta0U/r3SbeNok8GDPBcX/pFeuP0zoJjs3Xzpnbu6i/3+jFj5
nNC+hLlrNttOLWRL+VrKyYRgxmvdrff8FuLMMu7pwOC+J1R2HogKA1wgiqU64lu1qU9rcehp9Ibb
kpAZTGvkBCdEE3hwwHGWVl8aac03zdIVRwxnc7A6bNt2ij75DTo6vHlZLeH+MOkTJ9ATKeJ4fLyC
QL6NMTGURmqQeFrZh1Sc+L4Pu5I0j7Asx55+Ab/otTO4CjjzKLF7OlDO29i2BL+BDgGId+OVlAoR
OFb7pzJb4zLUBOtxwmA0TqdqV/ureBozvf/NkmiJojH4B5kV1mMD20K+MU1lwqtgwNh4LhiHZ7Q7
S2MoxmAGXZ6tJR2lBm5HZ0Oqgbqx+mWm5qBy2/COGTbjQtseACprGTMUrBgutU3B8NVZ0zMsqXes
pm7hv4lIXAO8nPXL0hltGJPfckpb2/tsi7n/1RBTdFLONZPGUVBQCMl77HwGwBfyyLF3iAZxTTu5
2HPpPHCzTtvKYLJKFIZ4pEvRTk45j6fOSMtha/P06yMAoHF0bDbw8fITKdJgT71iAKP/UsPXG8HC
nZyd7LJsPzspjX2benysAqYgTOwh31cExN4U8ThfrdzDvJ9YtHdADx63cTKYvygP1JMem0jd3tI1
klFV0oXYXp1onhV+zDz39ybrnPBDxSUlF/Hd773oYPY77EMbAUm8Y2rK6xjrbqtCm2Y12XtN0T15
0phf2EaRgKzVGgl4LbTAYvLFBFPgAYLKtJupnyh/eszCK6XgA0mJ4uQZ/3ASs9lRc2kcqsi1Zrup
Br2+UMoNcGeCQUC8QpKXqez2quzrs0j9OBzseLhZcoR16N74aHea/sx6aJJTlK5hXWiuWXCbvtP/
tB3t3VziBTEcI33gUi9uHSfttonptC96MZZ7EAXnjJDaR8pcOANa5ry7vBv8LbO04sjBhlzjpBn7
hEFtpnCoVofUSqqOGLruKgfxriI/v+uGEq9zP2qRttj5ma4Js7QxlqFrgV8mjTcR1kZK0p8Cy/ev
9XreKtcsbunVDLX1smo5G2ODF3NchzwkKMLA+9LQp5GkRWbnzK6FjMRU+1CaRFCpyGdFQk7IQkY2
+q88b8z2lHOppbiRZtH17KoBsS83hIZRMW+k5or4oqcUbUzPWY8zPgBZZnZOUdxWzD1zknBIYbRS
36tgPUkLg32CCKruHPp0QY5LnA4crJXTrv2FsTf9Ba3LUBW33MO4mzeNU8JYnpHX2Q4arUSMJF+q
InA68lZotwcNxKz5+v8zU/9bJOu3IOwhmYFwXNYNU81dfJDKDj/7z370t2xcchwqd1ateeTDee/6
5VhL/V9SpP/Lb/19r3bW24ZblrVxxCKJJWzXl8MPt/J8X6utGdApBWX0cRkUrdvqbHp9bn+W1Wx9
C8BNtJjZhyzMY9KPt7Q7r1x9/xJ4/d8+km/R6SrmEAPLM4/E3GHWTh61AuD7R0/y+8ZuZ9ZhRUxs
Ek0V/7IH9eHyVf/hz77+e/4j8h2VAc7FcscjKTYlZ7VxyLQf7p6wvoeNW9gyTabexxSmfmtlpkUE
jSd/+DC/JYyDz3u50IlCoKTE5FREwE8/S/W3vu0lqLqWYIZMtEdSgTfNm5Wrf/m0r6/1/5GKbn17
JyUXaEpP1h4d2AstKOHgwGeAcDICZH+4Z+X7tm7bFRgvGslfYhR/rba6xQu8/dE38fuu7oXhAHd8
3R5L3/soZHPHJOPvz37093ezs4aicgvWRhNgrNshHtefbfv5vql76UaJoJSpo04QvbfcCVX8LFje
/HZ6EzqX4ZRO1DFhp+HWNq7bVWgufvYF/2dnyX+8mm5r6J3ZawuvvWfdQkt0B4jL8YeP8tvLmfaw
xb03zkdnnm56I9npTX7/s0f57c3kSa4d+fTTsTaHkPVN7707/PAT//ZmehYBgIPRT8eYVZghoI0I
3U6ZP/zEv72e5GHhdgfeORoqjy9yocUltj772a35fWt3QXhDJyxY1f7qE29H5yuOxc9+8+87u3Mf
jmGWJMaKFOXf1xqahcou/uXY+i+Xm/Ht3ZRa1caVuQ6kSroDQDYzpTg1fvZIv6/t9vw+LUgtrdj/
4gLrJydpNz8rgb6v7daS3iumRHZHMAoQ+xJbdWcQ6PWjr/n3vd12sggiqEku5wAnJEJLnvMln392
Bf2zV+M/Xn42aa6mKMb2GBvG1Y7mUswWRCn97Ff/9oZ6BijJ6jbNMalXj6CM6cJQvvnZPonvm7tr
MpByI+NXxwxSbEgGiQxMrj/84d9e0bHss2qcuNwyvXwi3QUtph7/bX2v+Oci/j8uaN3/3+UQFi7d
Urngg8Ej+2Rq+a6xxxdURBLTWvYskkvTXIFl99C663FpZKD6ej0Jz6/WiDyJ5AVDY3HIBfts3Lj3
6XVkE1wbHWTa/o9YIFxAuMZr4rwMkLrvY0m3S0YDNImGt1QqmMQRylAoUxw7Rbz7PP12F6JRcS9u
GAZ4d3PtF7elDr0IubZccGNkR5cwqU2aaodytB8z6d/mbKga5+l1UekSLmvBkIw2b635a1u31uYn
r66LaHD0JASr8aNC+ldVtb0vsJeEZTIa8MDpdDAABAWIAtnp6mZZ3CRaGzH2zywA2FulnJsNti7t
DxHALpMDMUFAkMY7EYoCxGPtWjT2E07UhiFUTpBsmt36XRzfkocZ6kk/vefKxOE4OFvFctgQnv/G
8OTbilx7sMfyVqsnxIe0055c2Syfi09l4Og3VV2QJBO37t7QCOTBU0kogZddk35dYyLYYZkAMLV+
2RhWDYCCV7fGoGNvGDGcsmQE2GxujLY80LTWj4sXxzuhEX7tgLFfiC7D2qZA/CYSAW3zbhLW3eSJ
OaIJrDCNugtuLgzhQR1rQ2jl8xg4uV++5hlYVTZoOwNE5K4g4IoMtgtiVb2tmvx5LSsvoDqrVbS2
2p68kqdWUzNjESyU1JtbH0VMbclXvrNx4QRAoYQdyUXtyQ0gyr5IvROpjDOUgTppeC3xvonASOI4
8Hj6nWYJF+++s+xikkX3jmVgMqjdCP6qf2HKCI4woSiT+c+00q0cn7SaEooxMAnfCgg20SNn1kwn
wFmLF80x5Y1nkVBPmo3dkbCMbjdYvTi0nRpOsT9cGr6M13Da0POJ6dt5kiqLHJ1ZBNWk9uPgnOak
fp4HtTMKb6zDZsLcZPtO+dCj1J+U0M85SZRhT1pwkLo+liWD6MyJnNkb3E1DMHT6swEREumkYPNF
y/0qEF5VHN0VMdaFq3c8nL52siMwH+2xv+q6Hh9oO/71C09tKxc/tsvw6TBiidp2NgbJxPEqNlqs
5AKP+tdqr/fDwNqpOz9xe2LMe0m2kLGcSL5T5DnXvMLOxTOhaBBelrNiGRpZKKpb8UeiF2EXHCbr
mLCn4s0eR1yQ0tMfiaVwTmJuMBKQXVu9zqS98CHYc8DCK189El5zFsw1zOe4GVl00BwKy9FPGZGu
b33X69Fo+nedlrf7dUYdctMtMUYHx0LX95cp6q9aM/Y2I+yE3Iw280sPBmvnZQn5OOQVkJfAdzq4
WnvwwCz3BUlAUTVnx6Gwbsgx++Umk3cxcpP0pkHyZqu1Xd/WrCyJRcgysSP63wyamZnp1KXHSrfQ
vKpeETFBxC1bJnwAcke42Rp1U2adhOnmydYcFz0ir/ksMt/0tmSPA6aRxhVCVcTatlbttbL6SFOW
WpBywnL33Gm+jLjWGJwX3UuWIXkbfS3DFL/naVrjlzJzrv6wdapubUY/kVk1RzR43g3Cd/3xOsNq
bKhBoPkNuTkcM7G9x2XwiUHSePE1mjiQdTbCop52W40JJwwg+Cz/Pem3gqCLcJmVhg7fXuEmV2pa
6OGGeU5xS4VeL92tV0iyctxE8ixSzHUq0+tTr8pbwJr4zNqGW40jvK2ZAFqWBpwNQ8MukZmIMY4D
gwjxd8Np93Uh93zBtNsEy04UuymhxwgM3gKn1cgKOkB0pGhh9ON1jrv1T1sDRhW9VTwCcJnQhHPy
Zmj+/JjrtvMm61E76w3kYzCPg+9/II6PvzXCdyWpOnX3FMvxC3BNuyH7DlZS8SghXMdjohFJp3ii
225w1weKijUaqrRdtyDAIACoZL8nW9JPTw772DQMKHqFA0jZ5QeDccVK06nAPNeaob/Kbpv6siax
Xd4NM0a8YmDVnmUPCZyJXHgyduP4RIP7H4wUk70+dNkrSMDQHCfNnlQwQOCd8nny3cDyh3fZw4Fa
BIkfp2oGpyt6TyHkOMPnCP8Q1P6wgmXY4sm3rjDJgAExRjjYEm+Co4yMYtwfRNAYRIcEPbFOe39q
vd1aNMkJ4YTIZ0Me8QGneKs7+w7EotpayI0HzdeRHMw2tARh0oGqkjvmjiwoWu1xnonysVIk1eUv
8q3j3mikhncfLvJOUCwy2YnWJc7Ll09TWhqvOo8Urq/CbUUcRWO3on0mu2kdt14nG2vr5ab7Vk4+
Slun696lq9Y9ecxqbwvYn4X1D7suXzG5anbxmRSpU20ZpNcAZ9ZfYjW8h0aimA5l9sfSkeqg6ozm
bVS1ftOyVP1tuirkHf7ebcmBTM5Ek7r5/zB3Xr2RI9m2/iuNfmcfkkETPDg9D5lMK+/NCyGVJHob
NEH++vvlTI9p4Qzm3nq6g8YAVSqlUkkyIvbea31rxZmmWCfp0GP7SOFeZIU1XhkDfuohKqFT+b0U
B6Du9zi0rEOMWhCbqZ88+G0zXxlZ6exOYw4UwY62NoGNCQ0AHVMmYH9XWT8u1465UHgI98iCFoNM
LCDQbxtV+BkpFog61j5z3HZdmkXHllULtNiBxdCjbCp1hpoQXBXBTMPNhOnxvs5GdS79sXrALDVs
elfEj8hSGw4I6OH7LalA857pv66PuUUKECS+xCVtSjGmG5KKNSgr6tXUUDwbi4OBw0mMEOH6Jo1a
WPreLMKpdi4mQLkrLNOsalPx4KhoIqogumnRcFuYl7piZ7OTcq6DVSMGfkL+V29J2j5EHMTWaMmq
6znOuHKlb/xcJqZ5ijr7l4N/XyNpAxXmHPvaafN1ZrcuynaFiuY/lIr/JlbO/FbMYTXtgQzMAmYJ
yt8VkAQ+eRscDjBxG4DzPE0/V9mZ33qiWYK/PeGUc2SH4RQ5KCyctF8BXPxUFWO6f/6owO+NZdZg
u1LCXubryNMFYpw+0mXwc11d81QQ/8vFKOo8GDp81ccqJZ7jrAt4MI5NFtuPP/cbfGvC5PB0BLI/
cfTdk2C3Dc6KhrCJ/3ArnT6H/62Y+VblBZw3RBaPyzEesMEchIGINokCkHp2Y6fjz5XB5reWDKrl
oXbdmPtJOvWj11X6Ca1nd/Vzn9C3es+3Om5Xz5yPg1ZI4UiTnM4wYeEz+5nXt4JvBV+TJTB1EBoe
884gl2KgvkoYMjX5T91BVvDtcWbOKMSIpZLuBjKbBJIejqyCE8VPPQNW8O1pBiU3xc7E3IFhpI90
SIBfN+Ya7c/PfT7fnuEE8z94TKmP5gIKrJ3S/jwY4+A/rEX/e2PJCr49wYiWOtR4iXUUJbz1ddn6
EIZTSsKffPffnl9yryPgCp0+9og7U/i8cR2miT/XP/n6357f2Df6BbGMebSgnlMp4L3LucjlfwoA
/nefz7cn2CE/JkKbuhwLE115KRWyFhIip59q1FrBt0dXgWk0rbKejqglrWt7yusoRBboy598uL4/
vAXeo8GGSeQW0fBWAVMgEtA1b3/q1pTfHl05qUYMKpmOGDKRetUp71vKsv+5XFRLfnt0bVt0QTnx
6RCbENRAeizzFvSk/vy5t//tyS1a4XRYXPSxKKciRFpCnTPwM/ufuzfltyd3dL2+cZSYjtEi47ts
FMO8yfPcLf+27v/XD/3f8Wd9/beNRP3lf/jzj7qZO/yf/bc//uW+Lvnvf07f849/8+fv+Mvus758
Kz/V93/0p+/hdf/4ueFb//anP2wqpGzzzfDZzbefaij6v74+7/D0L/9vv/jL519f5X5uPn//9Uc9
VP3p1eK0rn7940uHj99/PXXm/+tfX/6Pr53e/++/rupeTW8VLei/vdjfv+PzTfW//2oHvwlfSBmw
jQLS902WhOnz9BUr+A0TpwluwMcW75g2XyEFp09+/9Ww/N98X9oQqh0U4qZ7uliqHv76Ndv7jVLA
NAO+Cam4dINf//7e/nRx/nmxfqmG8rpOq17xU4VzurH+eRxwwdkEgW85tis8y+VtflsUJ9kDMOpL
Mie6RY9hJwjkfYfCwtLlFDAb1o6XxwoxvivklTGbFHCYWpkVXU+wRlMgCQZap9qKM+D1fAjmBaZn
xMRMvlD0jYJlfoNdDttETDskOJq9KiSKnVH1Dz4ZZOZBkI/5lA6Eduw96BIQ8aa4eDOJPQN8MYIH
Iz1mlG/itCsQuTFcR1ho3nyKsE3O4Oc59Wv0gpPH6TVP8hcHxnUVuhFWp2AiDk6nErhAQb5fHKTP
kY4wn1u9GRISLJ6Myi1eU1VUG6cdiuuuSKs1sqd+45i65BM4JX4LBHTXUMajlPgLrMmr2TMMGk8e
qUKmT7dggB5yz7y/veqQx5Rh0QIeGTTJZFgz3d3i0Zb1wTGvFTAa0ghJTqDiHMWlNfVqXMtWex9m
q14CEChriJr9KmJ6A1F5Qg/oT+jQa2epNqgKsPo5A37BhenoSD8sAjJAYMCIR76WVwom/rtVmdYq
8ot7t6mSQ0WL4j6IG7hQRivjvfAmiZA6lQ8p1q0R7gQqRldGX51sXsouz9fzsECTaHCnKnhSJy//
uEI+gwnEs4odUVP5A9awrTHVYVI76HMFAZ/bGhF4mHgVzDUMZWd458sdF8wIF4BZD0SwWFdJZF2Q
zvKQChccCB7zILSxlz8ucxedlXF/6hFHY/nRjQk2ULzGe0uUaKUMRQuJTiQmK3wEZJtlJOYmvDdS
FemkXKHf10cFgAzF3LIAIIOdcMBKDXDNsY27wCMnOACTHlpAvzdNRVUdJAmdKmgn62E2qVELG2Om
HOetyO1NMaYBPw+pUQzeaxAJ7bP81ElurIMSRFEhZrvA6WGE+HgBYLbepdtW4sxMQHpkuCnXiers
XV/Y8UVkT809evryMqr77IPuogdHQg3lgSi7cafFnG4QLrePHsAkkBSwCdtAJj+UKttQLSLbwT10
Q0zR2WXrIZ2aDfsMzll6nQqpYLTYnPKMpT1Wc55uu7I8RwJIcylGJwk8ADlXPBGtkdl5DEnTbrgI
JYh3aXuKHsCMg7HDCQTAUt07rrRuW+OU83mCmtrp/GDjYF05LBxo6epkpoNQ4diE6cgooCHYyHqd
hJMd+lLEtxFZTTNEgcJd1w2+URBg+krigd+IRGShiXFuDVVtt8AsvOoNl6q8zcQFWM3gSjF3ugTh
FJNr5aqzJaV5wIQhcD7q2BHrGZ/FQbWk+bac1rbEMTxbHXE8dZvL1ezP1QXhPERICe8xtqWnz+I4
QMU1gReSW82lP8amIXAFtHNzmGPnvopaiDRB0vlbuOcaRv8JbJfO5CniYlolaVS8Sm0T+JfxbX1X
ddw7oCnqJebZIo0wjEz3SiaI8lI0omHV2fE6iivgjQbQl0PU0Vz08Bg+Td4gjriNnLNcG/kawa84
1la0Mf3ug74ZDLfGv8Yjk2xLA7mzAtUBwb+q1aMuM3IR/YSxxpYBU5CbBGGXe2NCH453Kzem4V1Z
eTLuPIsbtQ1xoZz5ROhaIfTWy2BAr0qGrWvt+1HXb7kzE/DSOwEEfMe7iEYAjIDzTRTnCYTTW18F
uNsaPsMu3+Sjb50vLt6/lS2Ug8yv5ELeaBVrubLiAlXkZNVhNRZb5JwXGj+Gqs0Gz0gDCzq/MhYa
3RG3396OZ2tnlRDa0vmxiUdyUMhx4Wecm+kIVNV/d5zmmDmQOX1nm/UmjEdn3kPkv4ztMlqPdXHX
4w5eEXd1arCEJrNyvrpTlkkDO+LPJNJ6NHv9+YeT3pkR65x0X1qsRRrUHOiXXT3aF9LuthXmSImi
VmAQwVYDKRtGulOcjaU4I756V5e86aXbLQnKiowAS1VdSug3WCnXtNI2EMS2QKmuZgFMkhlPAKJl
mEd7beA8tkDrrRoyoZCI44M80WgtQQ5ObkS3ItMsDvY+ZyMaquh8KmqaefM12TIr3ZvOPQtcYOED
GnG1ekieaeenCUEshOGtYbjON0SrCWCiNLzsMrlpp6oiV7C6aoU4r+PsLiflssNh2JGoTYCcae9d
s3AuCcdMPgzbWZYjGSTWjdWx2SZGrkLIjt5Da8ddsMmt/MH3/WTP8I5FEKslXU5vxlvDYrrtppR5
X1CQWYS4f93FdCZc8KR21Za7scQytVQWccfxj4ZEKRyoJ2tTEjnrEVjOAU3Je6Sz/iJKTDw1QycO
ILCjK7xCFV40AXFa1Ectsf9oEJcb2/XcbZA5R5bFZOXhW16ljZpCWtZAc5J93ARXtd/heOqHJERw
iqocAvimjuBDT/L0JPfjR7TUF1aqD77Mh/elEiExbFclA/R9NAUdD1N9B5PxzjVKtebw8tZnXrwq
OzwtbuEBgMMcwxpKWd5up8y4tLS5XBQ+bsOsmG5O1IbArfDPML44FDp+ykay1PToH4dZHeNI3Zix
OG8JBV+MER3uIJDUdyYzH0iCwD/Gad+3eXXRVrP/NjmBi3iqrXZRD6IV7IfGF0IPBZfdYL0kWLob
LO0rJRhSbvwy4ChEB/tLWY197pUYVt02zZ8TrKgvk79csJNQ1w6SoBCmEc4nmnq0ZaZ9wMVdbVgD
JxjfhB34nvMajYSKxOYACBle7ASQs6h2UyJfLM0Y0fCju6kIwChkrH6eMFGPzBA3w7qDfTY5JwEt
pIGVOfTbTLAxEVL3FFEgrYOuuILHyHDRxWm9KNZAwVCqE+fjtGQ0JrrDOBkvFngYabbDOpFqm2jC
GzIlbtyltC/LTIAMh49S2paxM7KFlcI2vlQzOTB7YciZ+e2AEYhTisX925z1hbc1hhp+WJB/MQ4R
p7B4LwQrQOxWuuyyMaj3OfFbYcIxFdrQzFCCacGKgeL8oFL4J3nBQayZCQnrLfEirfILm6q9bctM
7okxP8OfTd5J2T55WUpe1khGW5f546ld3m09qAbwSB2z5XdKuuaiiXRxXAptkVEz3ds2RyivdN4i
BolA/RUZfSNRN5jiSIe0bgFDXyGjh3UdtYxyu8RX18r3u20OD4ywyx6vemR4OOXz+gOrW1esMUPN
D5aJxWMNiiN+c5mSrUZZiIWRJ9ElmCQAwGrd38AsmVZB6sDKNrT5SF4lRkQ5CYhO9kKCHh5hMAdY
HvcWCGHG97GT79GAE0w/kDxPLnE5mauiHWl7FsDQmWyUCVyCpPWgxlS1uKlISnkl8pMfyGz2KgJj
f9G7TgPfWEeX4JiX674BQbkvmS1N66aAvqhmOHqmnhImr/EpV8Mc2I2Y0rcJoToz8/kVJwN5bjDk
I3Vn4d72jVzsSklEJwdv/6j97Dkr+xFmubVYO4Ww/KRbc54VdmmOYYW3Snu3xaFWqo1M0mviJOuV
q/W7ngZrn2daVyBDewLOwADK8dEi5zHbQXvyWbQNbzouXaf0zhyz+rKbh/lsQO2BZsIiPgnwn6or
H2S/Jgb9Q5+SFI0gTdC6Yyz1GO/L28hJy2kfpAWwGWy+3UMiT1J0t6+stzFok8dCRCDHjEK7542f
GJO/csZ+2qH/jrsPurOeh8rd4OITtJTgyAXwII7mwPz5oq7rqjpjre6MHct4Skol7jEmYGlNfTGj
YwYQM/YmdC5AIhFeSs/JzK1NOohLlJXXBk+VbiWehQS38zrRnTZutcq6hqSHgGiula5s6Kx153nt
RsfK8I/LkDb2M4xXy9k3nkyNdeeShsQwqlKvWjcSnz4M6S4klwFXOBOuBamEs/QsrguyGGKpwNpT
oy1eNmwWz5INDyyca+iCrvvumFF539pGNx48j5Xmrj252/GJIzGFJOTl0znBXgh8An/O25Ftthvf
qqGugJlGg5PeJGVQNkcBbBZ4T0fLeT+mhcW8fUzhBY15A28m4riNyJbfS1gONN+5RUMDojXsTqnH
jNPTz7ka44Porfy9SAjUSxZ7vEHW4R7Aj3jXSSlhzg9LuuX6GOvMJ4UV1RfUNwMnZwjKIrnW9gil
M5Zh4WO2dKyDdI0lxIsEH9tQZpj7xkNVGFeiBJiIkx8WgmJCnPshaaD1FdsG88KKahY+xnNWSMxM
Q4ups+TuYQCx9ZXV3hI01IMLq4PLHLTsc13Lt0gpuXe88bHSZACVBs3Twalp5AGpuotM764oeZ9d
Uz5ADCakBkEFNpgjTPGAMdl03adOODWNtRWFcWblXcTbFffKxqTtIDC3VPE4eU2znVOdkwvZEmdc
OzdzLV66MjhSJTCoDmxzZTT1zs77z772NrqeHwndu5zm7CkaZkxL8Ld7+gfZI5f6BV/HdVK7lHtG
+1bQferzg1v1PzKz3pfefL4QnrUfMXZ7CHqkRj/VL6GDg2z0JpQbYPGztmEZSoxHuzJvT0qJhECz
ISCiFG4YdMPp0wwwCzZIci9tQ905BQBWJtjXtMlvcyDwVmvrtRohHS0NqIpInUW+fd1rg6wRs/8i
wZtBfA5wSs/n2Eg4hY4c5muNiAEgdNyON0tdPM8IoKnOp73Io4NH0v3a96iQeAw9s9mdNsEq3Zft
VxaVK8+DJCbZyoTYFER1sPiO68n0XqHeniVDoUGNjCFZ44g1omy3UG5gnX7vCV/BqnMgdfVlDpIV
OZ7pC8ZVcOZTepiX6KWQ2Q+nxvNrmdUr/Y/DDMwqZpEMS9RiG7suH3Vsm5vBGXcYO9+IWy9CWGpM
OJgyb0cTqiVO6D1Jj3xg/aXfOKNej/by1pM9vEqrjPeNZmeqMAoP2uZZNr31QPpmWCvess0r2ap6
sUzQjjOF6wrsw0eXGtu6T/B8s6CjfcvOdGEyzTXIQrDgEiyNBDVkYSMyxe3kZw9V7t6obETD43Y3
6WhT8Us+Zekd/CA92Jxu5QLmkL/PyZDcyb64aww810QeIWXbEaB5Z3J0h8pzmeUat9sUPRRDuSnS
KPTt5VIE+YOAANT08piM5qFujF26oMZYvD2Y5yLsCMbWfkGau6p2pj2djX207yK06MzLE5U/FDao
AFlsLCc+4F2/syVkpGgqjhZBKdbopOeBaR2hHuG5dQ5CGSdZT7VuhvRTOwQj5vBadqbTH6OZzHg7
uCVZSO0T/N5EfgCq9RNn01rEv/Hgr4u5u8YUIK9Gr72ij3KgZfOMxu8j4mC4sEUTP5BHl1D3hnMS
8izoW/VLl8ziDKt0tSccIewSVoxsrODrJvMUZp0RXE9ThYMtYxjemMrbUEc9ak3ehoMlcpWegJQi
6ssbgjDQmti4kzu2366H7ZObxVVRmneeOhl/gf556kKm0b2bu9tlCoLbIU7oWxjEvcGnWGurpc8B
GhsLoE+Xh1QnBzwTmPQx3zh5b+xp8JgoBOyN7bh35OUdZgfIIVgFSJ3t2dKiHMhn+km0PW4iMRxp
blGF06HcM4SiMjQ2RLfs3aqsEAH6RLURa4PV+J0AoWdlBEf8MRv6TTwoqU+ge15dklm6RpJ+aIma
ox7qEYH5x1NUqySeM6uaQyaDTSyLvaNNgwDTyw6bZjmBuyMdEtZUTlvEkmEeBOvKAZeNt8eEISca
LTlNkHwdzeNjF8OXb+MnVQvuWLVTbNk1NaPvOtes11BIIHy7WQjhEJunL4wLJL638GG3ReVt5v62
aPwDkYYPpr2E4wLbgA/cCbrDYFOtQYMzLI6kdo4SZRgQVmFO8WsRgJYgX6wal2lLCY7sIW/f4Fhv
4hnq50QpnhaZt7UgzayIvcFrb7b7sbY/K9gKi7V8yS5FlQYbLeu8gmc6Ov2AGuKVHu9Tn3gyi7eu
Wk7QGEETJgQrmYEXJfxoa6DnASvUfoxtdZzy6RWs9gUu/m2Pl/mEfeqa4oXkF8imJ6BL49GYIbJ8
MKZrGYtN5fZnc9VekLmz8QfiuWrnkYQ10NpW+pThyBuJ7nMG4uZb5zLNDP/CLVk7XBBiq448ZPDa
8cab3RcChK5yt7us8D6uLBvzIfLYft1BseIg8QguZotTSJNH9UI/7aBJiIqGlJAbUrwOERQ/MyDK
ukV0trINSkI92A9xVIdke4Gs5GVWXq4vsgX6OT6dO2mWLzJ3gjBF76YmNa+wMJfkdbhHqOzW1rJj
gfeyfCss4GjuyFyZeDF5INCB1qrlvDiA2Na4jCaQ1rS4Mf/j+QQFeGxKh48lAWlFe+994BKERNv4
u8lTe86DL7kyECGTgOoVbRRyJG3gmAY3ZVY8VNEQTM8BZRRH2RQz1NJvl6KYipZXTevIO+XDtFxM
wGsx0J67UiVlYW0M2eh5MNYQFIRYDyOcke0icTaHdpN3y3YyrOhWJVAst6ms05qIiyVPdpgjnYel
/CvmhAx2H7+0Z92XTZGAP3IKg4yKyPW/Fssf2TpZYRUl1xR91H4E/ijPe/eLCYZ/Wy/jdNuaMmdw
Ghia55zTEwwCSaIzEFBnoMPZGIvaeHHXvGCsBwTadDMIYkYEFTtdOeWXqdcwWwhGG7VoEpziOCWE
eqza87PG6EvhGMMiAms2kMeVJawTvEeZPtg68nLkrUoAehKT761jTdTYPm9bLmOgs4o7onHcrt1V
yeKrQxbUKEi57AI0Wq4GGvoVafF6rstXO3P6m0l2y5Wl85jIG1JRrL9NUv8Yev1pnvOPQdr3YdtF
+qOrVf3Vfx+l/Wn6dtV8Vnd99/nZX7w13//l/4dDN4dx2L8fut1+NsN7kf74pf76pU8+f1nXVVz/
6wTu9O1/m8BZ8jc85p5l8j/+HxTxPyZw1m8kePtWIKSwBbM2pmx/TODEb74pPRPqQuBYTHZPZo6/
D+Dc30ymdUgrpGBGF/y/zd98/zT0/uf4TZrSDKCy2vB4rMDzvO9uTtYX4olPWCBvJncO6Ul8EdjI
gM6hPrfV+dgZFMRsH2ToTsGS6KPGfP+cOEOqYA7gp0T2akhnvcycscMpIos0xNjM01KNtVeHQzbP
wToP6vJuLkFPrfSctfUmV3P6yFBuCtZFDHkRGeeUoH4kHOOrcnOz287WQGfSN2s0gYk/XPSCYJL1
Ygoq+QHwvNihU8Y5TmPcp03kLzFphwHwTrh6QXkYRmXNT9Lv2hmVL63OEK5XTJhcSv1oW8CWofeg
biQCBtQE+usuenX6lEyWiTMw2MumhLewgM2m4ZvW8QgspkyIYK3c9CIA4g/yyobaQVrUvBBoORj5
e+nb/quJgJNTh3B5zrNOBo9LmqXPLfzSeRtrZOq5BN69kkFhfdV9zzRwxktA3wpp6mHSE/Uqy1pB
XWLJeiNIqCThBxRnulmIPZs5FTI8XKV1Gum1u8jmPs101/ErpbNDo6xFa+P0+XJHtjWS8qpyI05F
LsnmU8cvE1pEU3gbodOBsOhm6HYpGK1XlY7kUQZe5V97RCZdVoNnk7mnllNg0tDR6yrUlBOmSGw6
mYSw2N+6oAON68Vo7FXaezDYAcnNNJx8cV4J8Ko7tNaxsx6stLJD6xSDthYVldG2M326tzbzJDKo
JJiEWw1dw7tdSgQ9e+aCozqwBfjN4RTkBYSFiB2I3IE1LGRIkTS3QdwaYftvOFIys1BgQ73OcLv1
ODIF3bke+83GjfuF7h2gjf48L4KhP0+9DMlf4oHzDi2vMxnLEjPZHlVuG89t4RvZu5wzW20S3gdp
nkYAyNC2vBZdu5UzZCBip83CUjuxXFetWEiL50Dcr0shTPwDGcFcAIREGyBjLOZm0zadBqOMagPM
NTlMFjyWMeX8svTEPN2TGkW/ObaavFjPs6GyY5dPxlNatr3eJpBCHQqjLE7P00ZY/m06tGp4cEEP
wjJt+nl6KdOsbFCGjn16zxY3ZRc5bOUjKS2kvVCg2+MlRoBguqLX2E8H+mFKbhv8Fgn3ay6iZ2CP
ufPF+zaYSTKUtULFDeRu1TwTyurXNnE97jRW1RqLgZ1uEyAqKNRJ2Bugi8R9erAySW3e1QnXhoq5
LS7drvTlVcGAkklWpQ1xZEBbByEce9PaJcR/ffnU2FPo5PSMNqaLBheSL93XTZeWRb1t6WfQV3Wn
Mtlr0ZvZLhAFbHK5lLojnXbEjoSApykvIUyxckWx1dsfdVahcwaqNUBbs1IXNwUdtmTrAv/FUxTN
vke5CJWeCqow+0ONSy5hGnv6qk2QQboXjtOWF3YxqWwPQU1RsJPS6e9hcBfJQSkmivuir2i/2txH
EdzUcZS7amkmOhRwPRxmJVYXMWqymDu7IkmQJSiHFKGCpCPnzskG9FJN6mg3VHqWj04AZg5QTsE3
0cyTx0hXIwp2WWcvue13X/itXFi+2qKUV3P9ZFLFY2ZRgr/ADNXNK014IKckq+yctXSiJmJ9M/kq
GUssN0na48wC7Rhs2kgWxdYxdH9lu701EizQ+JfJuEDzcNy6JQIph/08kT3QrerJTz8tu/Uvyb/M
6FfQaX9KvLr76jnmR3vlOB16bIOMPdui15+3deZC5VAOD2tS1E+SHDl77XJs+Ihqm9uncDm8sRid
ItOGqIFLAvYDtXOzzC/BZIISTPBRkdVha838SZ/EHEDGG0J4xCDlwR5OzQFMSV166CS4p+1SRfpx
Mpk4nENcy++bvk7y3QR7yjiMXarrNRuGQVYfsJxnF6A3mXqETbnilGVrGdm6pHl3Psy5aYP91MOy
pr3Zm+vELMeHkuysT/K/cjP0gmG+HWlcdiRxwKBax9Fg3ieJ6wKks2nwxjW0HNqWKroYbUd8wO2c
6IFaHpHsHWM5hqURfHKgPQPqiVoU/bldey6hVsFcVlua7/Ulw1IbfiPBXfd1DG1pPQqb8UBlOwRS
ka/enWN5TalURDnfdJiC0b+nwRDQmIxy1qJZCz+0NFSyM8hHKLcKbdr3LT8+p/FfuSS6DrN9FsV6
nFaVF6h0jRaGUY1JaO499DV1Qyy495QRmwMiB3wdkyTgT6tIjMlzXjFKJCpIx682aznXW3cAepup
9egzBS1GQE/0xf1iMlf14BNnW8gzdNeEjC+A9FkVLb2ItKW5rZ4aknKeaD/azwDgcDREjl1eD15L
lLFXB2jfMchH/maM4rHd2GlXPlg9g3rqFPIH150kYTrMgW4fOuAsLUTt2SABigyaDJ6XTaOWta2x
53jT0LuzwtzLcJC1tvA/wLXW5lZP3ngDUk6dcklpQZwKLGBQSZMR1CcnecUhoO/2pkqYrMZVy/bW
SCoMSjgrotixB/9y0LVDe1Sn3W1vR/X7CVJYoT7RkAVTIdDJB4gL+ITILoYQm/kaSxAhRE/OVHU/
4N9zKZ3OSa+hYhv5Lu5rRXRKnepbXzjmO0Pr9KFIA8RNJyKaWDc6bUYsVYstdiKw6suasDCyBIjf
DRs7L2n+YLx6lakZvC+DW9zbce2eWYkWjwQfDrDsdVF/uL5dkitfpJjumpoeLRuoTtutF5wSuYvO
dZ5a1uE2lBU9oVXuWda+7swOeiM0nzI8GfWSdWaN6kcKzJCCRtdBujarJiB0JAPxvXewq8+b3nOw
O/hmr++IJCI2ETxhNjJyzsbr1h5hfnI/xZ8utLD5WMxj8lLFxFOtDN+0GYJxkuIgOM8SbVfvkUc1
mCdFCgD8dJV0hoOzR5vc+nFdMVky2pwCUWgJfXp0sn5NJj2SIs0IsAaz1ZVH+mtYWfXULDK0AJxu
rLbBlRUVQXZdN71N1dvyyK7N03YKhM4FsrpAxHhJmceeDZktplVH8LiGzDpnctdNLf0hw4cdtkUF
paOViOLWh3BW2HSt3Ka4MDAv5FvLqadbJ6ho5c15Hl2XBTqXTVAtAJYlwGkAnJxUMtaKNH4mAFV8
QQfSZWiaGcoO3L68HR0b9MsdY7qqOBaArMz7+QI3aEdGyiywQNqRwF/HOAzaPNLcqtiqhlJ3ldBz
NVZNN1VvaTG0JfZVMbXkXio50eCV/itDQucxq7PBgCefVejC+EQJQZJCboKkqouwJFxnWisMGpKl
TM+fWT8QaJMNQ7Qme2C+rd1C/RBQdREV4XF9BvLF9uHA+oH+GYALPB2aOaemHmablW4AAYe+8spr
jFXpD0kU3QvZOnpaKc4MTpizwHLOjs2s2ejITdSK2x9+YM1Z8yYuy3xZMQIFJjsIScx7IVrvJlaJ
/wKgceTQZXrJB9REPwjbbFyYTyb1A2lAk3MKXc+wgCUEtgB065oP8LQwpDhEsQkF4wlYpotYilVG
2iaQLYyvr1nJRBrsMb439rbUizYuPb7beGBbw3Jpjs4p3DKHBi08Am9MqLmc1xJIX3JGxYwgJ3Z+
NNqldxWDr3zuW8Usfs6s5sfUdxEBCJhjY1xjdr1sOjY4hkXGgAhCtVLScdFNWa2jbmZFk65pPJ3S
tzwAnSohsascX+dliq+Jfs2XG9dTOCerZZo8LBWEiYUDwY4c15n23UDpoHeEsLDBRWR2aCZc04nO
mdVVWC8GzzwqV475DlIomrUBNSTWMMCYN1hAXZdeRV1kkOzJ/QCzaX4mNsiwk1LAi8NiIbUXvjPr
isonUlWiWUwXvfTsYusRAneXeXP6I63ovK/mqJgePXIcnrSVte/2qA16t+zOj/XQYVY0hz6/IwQH
oU1QsVWsRDvmT9lSURDhPB1AanFQvXGqwL6c0by+lFiLFTY9InZ2+NDGF1/M+QTxFhx8uBgxTVFC
i+qntl3I1fMbkbwD92rGFRZtht3xzBRoNbpO/1aqNEVyKrJ3pYL+OabPlBKjZEnyKHw3O6cVTEXI
X1e3JZDJV8qbYlxXchqu3M5RzwG8XNsMgS9mw/MwpnHPNkD5hhmwPMV6OWX+kCM1faDbaLyDIoFB
LFXqPi+2PHF3yFmgV63lkqEOSYbbrib6YVVx3LmYp7L8Wiatn+jRLe++VqT2UNGrTwxg7bTlxiqP
fkVML5FLI5humUUQg2PlkN02KRNwOuD4V9M8eeR8Tn7EbgOKl1skBkQSdS70O3YyttvNklfeQ2+L
broMMsZHa9JgA3kkNzBV4TxxFEUDmcQbE5j9R2rNDTNeETvZTbKkBlBFTI+nBYypYgKo1V0xKOYv
KnQxlJ52YV3qpJpLDgx9/eS4A6f1xooCUrVNEf9QOc3VnQN84/+wdybLkSPXtv2Va5qjDHA4HMA0
+mAwyCAZTJI5gTE79HA0jvbr3wqppFdV7917TXMNNJCUmSSDaI7vs/fajwzFQjz0IJeHNbKo7dI7
ZihVlSOnKWy9Bq9GoQy7JVfMndgIHtv0JKVQ+lcJXZqsYahY7E+8VNWW5CoJmvRmJSDvyKC4hRxC
/VG4YBvAr0tHxLNzG1f5Q1Nif0zCZMxSoHCxQ61jUxTLemwDHW3dZYnFWwo97xLXATgEPjzipf+g
Av1HUfubcwvE/feS2uHnZ/vjv45d8Vn9+K/bf87fN7r6LP75v3V/lNf+/m/9Q1/z0cqwREkbM60b
gB37l77mi9+wpwvPprtV8hS4JSb+6XD3xG+Yzl0R+K5HE5qn+Fv/Etjc35DdQjvAlG4HIcP0v+Nw
v8Uy/qCv8aWlAFvpYr6nkizw/5J7UJIaTPpvrKPlETrkCaG2Skcf2K8ALPSRu+u9+ZVk/usfPrzf
hdk/GuvlLSzzp6+Lsx+3PScOQjPoe3/JMpFMDmoC4dndkHfthR0b2eQKK/cbpaVsAqrEetYOmfLB
j4w5GkltIdYzhZwNRGbL63/QW1k7dCMpuAa2dJwTzG/aCNrChkHGAi3Z8BSuf7p9zzjU11N2nvt0
+JUAiLvOmBh/WVm/Z99NoVnkkPbInLw/q9qJv1dM9a106n5dQpdADkkRYOCNpJciTHEc36p+FD3P
ZNdHQxCdcgPCauDyHv0izf7xSf3njvsbXe9/uGhuwZQ/JUfON9G6SP+cHLn9ld+F61tCxBXC9oRt
E5K4Yef+ER0JiIfA9/b5fx0RhPbt5vn9xuK+cvAMcm8p7srA56r7/baSDncjr5nAc11y1x45kH8j
NyIc53YB/98L3Oer2yp0pcKTyXch/hocjoylhWP75RlMNic1XxqsMZC8SwrMbRjh5y4vgZluFOic
sac6PRR0D+KX1hBEAoiqr5lGeviJ2BQEj6pWxP/xuo7fROOU/mcOft/GplVK9ZljAnVWukHV3GVx
h5+1w33ZX+hwzqtdHsp20wmyxSvcUtGeq9UeE0Zy1nUrQv+Oc5lzt8bt4i4KG+pgodZ1TCAZL/Dy
2nWmHi/KUDd0b4WyeAbggU/WT+h73cZV3j2ZspBf8qrIrLvbzMLbc8ncMsbt02P7QleT2TZHZURa
KXkSOdznXZmenbj1DkoBYN9hupt7BoRJTfaqnfosfsHewS2Mz7MJfqgaq5vgZDetR0AYWH2HfjjR
UT+WdFc52EHbqjK45oDJ6tM0eBpHJbV2cw6DwvWBWSeOzQyb0QT6zgJM+A+09qXJUbRoQAcUTtH9
yEMOfdh/eVnTPTsWNLnWHGjylLONo93UXgegAdJXoKZ6UzJ51mt8DfN3RcZj33tY4YBxAl1YMiGv
I7U/GPHYHG5sAL7Y9mLQ3kHs1fRJJpSUi3UWjRYmXS+KrZ8p5+d5hRJWQd9n18fCveww4qTLKGqE
/DTwAi6KtgkBrGbLQ2xofF2VpIncezWM2ZBiEGapuq07DwV0ldMVB88kpXErwkHSDu1OV4wV7DT5
Tp9KlzHkThqmxE2Op+zgT6yoaev0n7mSrWUH5LUxV+FPOV3bM+Nx/0LxQj7v+8BP6S5QsJnbixfU
sX4wHihwLhYz1F68IR/cSzwWMQRYzbfcjeahCEonf2sgBVMsgf5jNpRLChariaLa6YDwFAQ/BhpG
5JFMAlV5O8Z9pLVhBE6/czIn6nfKKqH1DOFsRvo7AnO/OMMoPxyuBPdtrG0E+IHHdi92FMxR6Yce
k3rVthpy4b7CprbzO009rtrgqccI4A0V/p94AkVy8fHfL1z9RJrHG3PHa+gdj53pq3QTxq6lxhD5
YjhD6ANNAgMnZBVH8SYapJXiS1puve0RFP8V+dCZxj5P4LSBZ5ymh6jHlLsepmyI6VtaWgjoLWQf
9BCQv3GzdvjJaZUpujrkVy6KG0DYJ2ZGgQjpKIyRQjl1cqfsbLTUygAppidMemi2PvyBOlv0usj7
TrobqSYeBaiUnRe+hYMdjmQCRlIFP/1kwuthfMZTnhGa3ZXD3ifPYk6azeAZzCG69r4gIrlhsLZw
anGMlTltFucE8hmepCKMhN6xay+MuUupoYSExvpDkRPAjVV6L2pJg4mt7ti6X2t3Zqfghp0B3mR3
rrpGpYO5lj2EonypDIfidcCHxLG2crt0W9QAhtHOTfRMaCRmOSQiwPRpYC8omq4s9SkUOXJkMntp
fte4lh9eWAMiEY5o+z9idgZb21DMdci7xCp502fobWDG8majIymvpVXRItJVaVbt0tT2JhZabEHe
VaBnHoxeyrq6nwPbf4dmbmn8mbZsVmNUz+8qtfp0T7LGbq6Nnsk25XQQoE/0Wr6XesB4PDnTUeZQ
XW6FWP19h0v0PLtdvtyPHr/UNmtQW6s4jb290sNN8JSOTREhO4DheUkH/d4AWn5wCSiunBCkgVfI
4ZFpqKW1bsntR1mmS8xSAMU4rUBBo6ajESd1TQ2YTq2PGJ4eRofGPaapg71FF63vHjhpBz/skjJw
uNhwvew5yDbyhh3HGTgcgxpJG5R69NgsYUCJeTnEXyitjDd5VzjqQKVrs03hoD2Nzlj+zINoeY+c
1O1XpSfnetdbmhrVfkFz3UZcxO5j1wjCHZI4HSa5ebSDddm33llmCfqjlds4YyNARH1HRaLAITm/
CM7lZ+XENKubvyePqozNFDeBPZ8jmG9Rsc7TgQrzYOyS6i6v8X6dIwuT8CPN8f2LdkipH2kjsfmn
PPcZvF2yI1A2b3ty+NOWNSaOJ6wGItvSwaIu9lJcwaLwkcyWf7Vjwwk4j0rqroMkriYCX8LD7Nta
3WuM+xJCepNm5m1uxvxL7A0t3ScTEmsUFqm/Rjypz03tzB8lMPjj6OfNY2wHPBfikbNlDHd8MoV1
V8Bbu2+oEL/TctCnRsKhf5FysE54DrkjFbGuc8zeYMQ5PhTHMXIEXigry5tVXnnLyZ5d6wOYYXvP
IBteGFXVXVeY4DyOycxG7qYBdUX2CG5evgfGx0FJTAsWWWffKuG77nWY+2lFkM0645NDFh09cVLS
vHSS/hKA7VTulTO7NXSTQK8aXmLbtG9truUYEUiU6Q9l1QcMReybuzh/ok6ATM2Y2fRyZOYoXazd
BBjwIWs7Ct5j6iZQvBpMcyhoP/OOLrBoruMPeyEeCOd8ZDFWzCeMLTU23LE4Eopz16Mfp3eBz0I3
xW+wYHK3yXn7VLxt5rQdkdoG/1ktSy9xHjXDhjwHtGt0KeBQPc+NnGqhT5kFGOulbmjrKLHxkY+h
yTYq7PDF1kv2aE+sTJvJDU5jtkBYr+Zsj2eW0KU16HVURmqX+1kIRR0NyWbp8QlsnYdBKJqXKFQ2
wKchD99FnEEjSmLnwRdZfmxypidp8HmGGMwe8BMHn7Gaf+ZFwQovMv6TiVmJsGnuTzWhjQMdXeET
BjvsbKkHvV+SR+IwYbmPg6vLB3BJyaauikvDonjFJOvicY/STcQwhSgxkDIEKXaAK1VhtdUWvog5
2Q9a2ruZimccOsl8yhzPpbezbIJTCEfwMPmDfyUBgPEKQ+P9BITnycJv+ybyqLoLuSx5XLZ4lpf8
IisaEOrSW6gZkfKNWtfq9oHG2PqxWq+xf7AcXh7mSeLGzRa34KgcVGcVMpKankAJrMCN28gPzwzf
k2i297Fyox0h4+yAOxuXc9s7GCXj72Yw2a1NYNilvFYPGdYsnrcgarva5SZLmjuCoPZ9bdodvWHl
BVExPXao+ywqswcfqtIBkJ8PBTCiNMUf9b3sK0IeTYL10WmaOL1wTbh656VuWOz9yFHuRRPBeJA9
oHq02Oyrq3v97JP73Hba6APr3fk+i2iX4WRHIIKHXYBYVeqk/FEtTvulkUWztz0Z8uHbl6rnRibo
0L0EAtM/vX6KPKrcqWBJqJdP61VeFhANF4rOaHIqv2IQGdWGrVw/rlMjs0scRHRwTwY/FIXMyb2L
Qeyk2YjteFnHMICWlhwTC5C1lSRDsK6TNjyxcl4w1wKUHJHFmHuzi+lS3PNDXyQHd4oYAzuygqey
pi9CUEd4phMO3TDjil27FrhDtjKD+2AMG4JhSuGdUWq6jsfkF/EOs1+oniNwOs54TrOOWm1vsKxP
ygGdU1Rg5Wpd7YN5WOp+x/t1wdCd6+94dPO1DHD3FU3bvHJZB+t2ooQHg6pZUfoRbuBgRRyHKIga
J188dCrr6PJC/TZ0lZ21x+zmMQ7tdSbjn4IABBlS2o5IuWCgdzm17JOasYzzEFOhV06rOEH8hJyR
AL5Mg1NX5+nb0I0jE3YY7bRyq/PEPddOgjKQSnZHi6P6LowpTrQ697ZSWbxp05kxukmUPforFQlf
We9FO9yj/WmWPGMmrBsfQSGGI95p3h2K/udY+NWvxNgPeSbnneLFci4r6j0SIni3NtJyRxXYdKIY
/dGgTzzXHolPCVb3WIZL8K6S7rVKGqROrIh4EQrSBxRosyIH6qYZvY6xy7oE1EG111DjaF+L5EuC
XrgPVTe8OLJ57/MSJJdgsu+7lrUmjr1tPVUZ92NbbegxdlectdrnmIX1waPudF11OYeFgorBpikD
PiRCH5s2hDg6su48EjG0t1R4DHddXVqshsvpHc3/axMmxcnLU3WXxKXiJq8+KPEillou9p4FnSpo
dB2XceNOvr0x7lLvMjUE92YqnVOSps9mcEhO1hgrj3hVMLpjQ89D7EHw1SqiCjJ/5/H7tfK9Zh+D
KgOrwGyDxr1pmpYUF8C1Xa+6Ty4w8q9Mh1s1S/0869rfaOzru9aNqh1NGfnFCYE690NVnmWfyM0N
ykO2q36BFxGAYJAAVgx0ALu9nX9LKX+xrcQq7kzJjtbEDgxkRbYOf9YKkTV59ifrfWAeXrk3SgKR
Bi87VUVhHVBil8O8YA7r5prkkyuI9+W3BnbM4wMhtJKyj2Dx+jtavxe27SQoKEdFmlj1PiE1z8Sf
tj/V56AGglt1agS6HDYvnPId1vhktLmsx5KjEXkBytKf3KyOn6gUsV6MduV+scLwZOyu4A+75Ics
nqU4T9rXzkrCz7Af6yeMrAwBdNL0GCpAFgezZ30YizwsPWQkqW2TvNCdg4W3LPoX6u6/dxIwBZvX
fEBKaNgNEYeiDTwmV822zsavgfr/xB+angssGgcertlxoVz2lcPu8AGixb5ErHspViOOW1lx+dgl
KrubNUNIAeJyw9OhxOw99Q/+WOmTm01vknPBW6jT5GsgqDJ2JsffcmuSY+EVQ1FZR1rQXeST1v1V
O4akbi6p8SU3HNpT85krmD+8ZvqDg//rI+3J/7Kfrh/JIU5fam6Wt3pAAV1hCRNgf/v+xHDwpaHm
bpt6XXEuMx67LefoT4U1v8RlRaSEYoeBZte9nlV8AlGhD5XNQbsKkvzOJe8KFdJ7KqdMkqE3+W4q
BQa6iDK5ztXqnRPKRPLbIQXodm67hyDS39V2MJ9N0l6X0MTrxRM8O2Os1HDxIZWa5DQpS96bqI2P
9LOgdug+2ESYiTZ17EabsHIeBowc28RfXm/Uyq1hFc5TCjkhbc0jD+zx5wL+kaNETGtuGrvBkZR1
v65lWKyk9ADZTuYioarufSGHL2mSllunvr1UVDjhyzfdNg36Zh+Vlb5Cb3zCdMJarhLxUczMyElL
ogvDaLlLaxFu6xxoReiw69Aj53rLtvtL69967wlsphzRZhC0CcHqZmXipj0GfVHs59B9AElyu2Vr
bmPH/iTEHx/iAC8DHTKEZLJBHbI2BSHq5+6maGRw6JOpOvI+Z28ydfPTEvqEHYK8PTXWwtnTcVsG
jcS744ev7sqOtIHn1g2DpwD0gXcrhOWZOiDNSeL319BUxToYU+u6dF35bNsTO0W8nXSUNvLrmFMF
VdXE6VOQxSdLig4nu63SA4iQ+JEV17Bv/fpHuzjJiU7NeevAtFwJjrs/c991NxGUxWilEAjBFbWs
TFOGto322U4hWlKuzr14kks3Mm328l0ES/1ZLA2wswClcYNu0+3nTDWXtq2zBx67rMIqn2I5vO8y
Pvh4Y/Ab2uobBYxgI3A6EQ6oFOONobk7Haty1cztcIcpzl6bRMOXmOGKcnStYGN1/VuJpRb86qgu
XdI4+8Kp2r1NVdAXXskRQWiVf2Zu1G3pYaJYCdcus7zOTrA6ncNgR8BP04CNHraSW8Q5SVZMwBwY
vaq4pyhrOOFut/eoWQ7drot1NzrZuZ7lsK2Mih5DMpV4h1j4rjBDLD89ldsEpCM+326Z5IZupQ+0
lHgHDmbYEgoYqdIzYXlJp5T9IMRSbwt3eMZN6n22Se3cB2OY7pqp5gytF+wB7E+GPVWH1Tvr7PmM
jzQ/UG1krQcqni7eVKXneYbF0k0VfWjVXO0k5G3mZo+1tUzmcOVoP1ixtZ0fJ38Rb4Zo+K4Sib7K
lGPiqoXLSeg9ZHXAFvQRBOZMEG0SK6eH0KIKVxCxKQmTYFHNP/C8T89dFvwgOrfcl9MyHkWCLINz
R/R7v4wDGk3wYwqQ3Kvb8Z7q1SbYANMZdjfKLGZ+K4CFMI5NtZJRFWwz17Ke0EzRwYQan7xsTl8S
ip0h+2pvbxu5PJiEUvp1VtrLplbknqFT2E94bM3JYq30jCFyug9z1qiF79Jo2YBmrsNBMv7Eub/D
cpaAGhjrteLcvpvqgXAhi6EVu2T1tTWT2XQZEWyRLyyhI7h6a5Q2un5V5eScT4dogzrfk8k246uT
5rw9yPNZ4oa9iDZtn0RPyuKobpmEokTKfZE5cy8ke99R2vhDQ0iig21w0CYQdNQR36RMsP+huhID
69u1a7v2BkCtt4Vj2b8gw0/NoQumdNpw+xYkr2x4pDHH2kWU5hhnkEnnmSiIIDq/0ME1dN9UqW7z
89Q7n1Znkquac+wuvGnG16TjOCvxNu/xnRenxrGZ/ODyZyvZTkzRlAQXm2jCqbAqyzpbx838CZWJ
vfDIvClmyURpBdNL0NvFtpRL8RND5/DDxt3Nt+E7X2PA57e7ZniSqg7B7U4Wnatz69B1nnhfcO3h
ZUqk+2g3hIomLIdHpUior3qJYOzYlNbmETE5AK4wGzrVrqCi4JLT/k5ydXJO9egBpfKcnmqqqRVw
pjpl6KDdtHqDCDSt0q7X67KZgrVplvtc2pxPXFI+pnZ/5Fk2HhhtfwZpf29lXb1GNfoetP1Dyi8c
SrffOpfFrfFC3lzSgmbiXZLl9MWiu21QncVdrhaS/1yPK+aC/mZcUeuIDwNj9xc58UCfeLkys9RP
MtV3NTl6nMLWk6ihFzG8XgdFSfo8fYtj64OIGJPTsngfZdb8iJM8R6wAx1MsWb0TOPQeZ6eGyiT5
xBkjYPsgZuI6cs2L1dFgtgp1UNDEkYvzaGXxztKGI6/KOVepsv5lCqd4W7L0IDwemspFFk96RJ2h
pIiAnrWUY3/ltv5q9pzPueFxwcEcU0ewvEyUwq5d1WYbxDRK0BrmQLuzrePU5YQzicvkswm4km0Q
1Dfzf+KaTWsrdRPMk7VqUTpaa0kv9BrU97FH6a0KXIWhWz6job+SQHJ2GMRevdnzHqKgOXsYxTbc
T+kmTAHKW5BasKZOD8g2AVcaZ1F6nM+53xXfjeSB2Pv1tPUzFAX6tzkGYVk41jEnUoEzcSWnkXK7
qSifgywPvjoO9tZRhExuWnfHKZ+6r+4g8GBEQnDUhnlDXrN6cfNWnUC1d0e7xeUhOewd4IpYSCiz
2LEyCemPc4qT8skaOkQRHyvqBDdMWN0zQC5rFdXZ+IxLMd6N1DqsEhmbL5ARYPqFC1ig/PaQlfmY
r0tnRF3zSqKXURoTu0stbuJGiO5gz4TBpjoa91lNeeOKcs94lSbya+AgsOrZ4wuaArHBqaxvUCyS
J+WTsxhLLuA+REaDydMRdC6XfRfP2TmIvPEaO6G17wG4P3SRm6KizcrdQZD6+/Mci32DK28M6EEu
DbzsjOPxlUWU3tcIdnfG9dODCdVIHAEDbukgBkc6vyePFu+nAEVa6qVcO3aJv6kYlzvyY/ldxY/1
cwn8XyxvbmiGyO9WbJqwVTmgQ7EhZc+TTniuseveWSlx3XKmIQwrJCwoio/N2lna8eqL2W/W0vLC
U1fQpMhlfLMYzQ75bZwsN6exdx4Kb8YMFY19A3Ygm/G0OYR1u4HOCpnVitkO6o5gWXNmCYboUlbB
A13MAsNq2hH40t2Hj3P5iRdJDOUlgCMR8FYh5oKKZA8TMjdI8IvN6l2uVMDZLorDbFNVNUywDi3O
7h/IS7xEno4uXhexwRdZ5KOcmfKQ5zp9QNclBNr06dXUs2GfD4AcmRRrjBs0w9bvUddXmAqvQIZf
+qgoH3V6i61MuKapzI6YtSFlrPPYQ90s50Lz1p/paU17uQpNoc9DXXuHXJSc4NlTnYlsV5fQgMwT
iYXiieQxPWcyhdRjAsLG1TgcLDy/92xdSibAHmdqHibfrBlIZ45FZyXcpP2CMJXFIL1V8mgUuGBP
0LtUg/TGy15TQJxriozzpcRuv9ThZrHpd2uF160KxN8VJMHsqY1w+kFkidQhaMSTrp3xe1NW48M8
hBbqWfseCg4jK9uDd8Bu6duS+OOR4x3Q94QhyQ+Lp0ax9609TViWaX/J/eHCpV70aw6r87QVSzKO
TwNfCPGmhaNPbCcbl3CDoCGsnJdfVNdPLJXL56yJmf8JYLhXDva0jFelVm9z5kcYwJt4IJna8dp0
1tQFweYSYjHme2luZcWWGNnBBB4EmN2Cocp7rwDssJPFF9ocMky3HLBk63Rbr0/Fd6eklPRU4lUe
LnKgMA2ToHhuZSBANFDLGO8m2lHq3eTRGb0GGUjAiFXGSJ17gdUzHoX73GG70rvOMvpVt7zhUSp1
s5mmubqwiat2Gj/gncUaLD6mMN0Jqk+dmjdzkgRfe2mRa2a3zn+v+pELRjFM337Rb72JvTMsu+AO
dax/4pGJvuAEN/J3KZppDW/rhYbL5LtP7e9QL/63meUQNV6ELtoquLRcSHRWp0Gx6dh1PKclcEBu
gmi+d/RSswt3OvdqCVpudkvEsqMuWoLqEGD1T13J8ckePO76gRPbeLTgiTy1VEq8p8no2sc+q7On
jAMs2L5pJAimiiAJYE/ogR7aIVnubASm8JpLCEt8TzwbPl1pUQw/9tAwtnh/IQWojLUCz1+Or8Xk
8iH2KGjw+43M64cuoWEZu2rZv/jN4lHc5Et7eE3CrqU8x8g4+W4srLubwuLq8XQ53+K5+pcgWpUd
lORzXVwxPA5znO7ziNHsgEG7gtCQTjuV08Qxl8Yr9p6uMiyFY58C8UjTAeXUGq6pujVdu8CijGVD
TklGNL9C/JAjD/TbI9Frw3HHua85BFbjPXgcFY6TGftvjLw59r/2tmXuio0cc4MRLyEHSIkFIWTU
Yr2M9oGo9HLWaSbXrbgBEwd3/hXyIngpRdjS88uB5TXAOvWUM1R/t9Uir7hYgze7ifQW0zWpnZFa
3XVUyeS+F/Ry1eyrv2uvNrs5g84Jo8Ad9/SfkI7wOmoXWLA1pBBCktlxg/K7CpCaabof3R9D15SH
oWE5lY/dmxx6HqZuc+fphgaWruyaq4GghhO4nn6hetqbrruNV6MQH5q2n7ju9CnFFo+zyTPHJA+G
yxwl6DxpzLTLE9pe5wnDpsgMknA7qjs7IiLUVNyy48DUW3IVrYN20E/zPIlDYil9buKJS9iagJiW
mCw2ysG2IJgMzoRYnGPpO2/FlIivjRLOt0xx/eSWTq4TEKmHsJXhoQ7ZpTQViepBzhEYiSy/+vmw
HNnNvDB2C2hJhT/u8STwK06X4CwtmutX/TAHJxeO44Gr33/pK2O/qpiVZKB79aarmddsCiCNIBwx
6lU84GEAVRWseUTZD7hmXOidengDPpFf4zaZzjagqQ22B312lfvKE0lcTVMlWEjZz65nw5lV5I3P
ztCt4B9SYc5SxowYNpCnF+XpV/gyd/bo+y9W0XvreVieI/qGpxmW68qkiA4OautdZdPCkLmESfMo
hR+m6aVakCjW3LsVrhCEuIat28p2bJhMTrXJAz84dNjDj3nh2Zy4cY7vFh5eYNRK/SUfI0pHfP0d
hyePDB6O8SogQvWcGkevlUSqmX3XJ745LP1ttLnddHnx0GjMAIrsyBHmGrdX7DLsxyO8yqZNknML
22WLsPStdWPFGJppZ00JxoStdGC5O0vWOqXXHbi9IFGnACrL2xBfcCE+9qCsnueAjoik7p5iqdyn
HKfdl6Qo0l9GT06wxo7U/giHSZxN3ehv5HXdl5FHwMoiI3IdKjP8wqcw/cL/6x9KK4OjwUpcun1z
qu1ourcEt1kYi+dYOJfM773XlBZo3go2459bHPMo/BbrJF4HooG/wfeAN89q60dWUXTXePhPXIsm
smhcxHOWgQmh8OD7nCefg+8iuhUirA5LkV9Juejd4HbNBd1yGHc1rdLXqKNyI8BrjstQRadwmnqI
XVK7u5sKSxaEFSvpn/bQiipYJySw2AZP7AImKtZ9GGtMIK5OTnmcvQcJWbs1FhHzJde4hoHFeVcu
jZn3tszDVaDUIY95YjSAIQ7LsPj3Pf4xRD9P7IJqkVvcL+HWthfKrsExOtxPYU4ukFP5Gauoe4HD
Builazeza4+fXPWAZZnQXjINRMSEOE6Skb8bJNF48DTjh9Mb+TmxM6D3qmO+GiYHkiMr85fYypMX
VkXj1UOjP6ZdND+3ZmBCaHKKgTyps3E1kLN606wSDlkRvttdpO78KJSnVpM6sIjz/0T9QI9NSit3
1ryEKpYreoS3qCUZSnrpy6W6DwYZ7U3eHjU9R/79wofxCFho6e5x4agdIOo53xH9zakfSmm7Ys+6
4SpjXdUtzQtXS/RhjIZMlZjkVvmpDHKeFCzuLTehpJvl8YFQkn90GjpWckuqg6UWaJVuZu6VSvv0
S2nmBFh/XGz8oPX2FEp12y4U3tk1pj1XzuBF+5Z1y7xJKYpy7sA+J6QIsfXEzSrLJUhKFqaZ3BCq
pj5laXBu7NiQVAel/OWeMKwdrxxrosHALMpNPzIbNTvhmTVRXENa0zG/yqBXCp4b7qbVOBdN9qSG
WJizgkZ2BVmyKJhOS+/wW+JQY3+RlFUFT44/x+496bCEkzrL3SHdhqWd84MSzYOTruPJs66jm3rB
ub/1iZ1k6UbDhs4lwIZtnpTmm5mFtB7xkhXxE6vccdyaRkrzfZbhkGMDSy2rfF8sIi3tygFDieEJ
jTOzafFqwYkkn2Ft05oLnM2K8M+yiuF+Wg4eE+xd792Cd3ONrCEHOoeU1QGxFdOytonUrFPE5Rf0
GNhODtbCU9FW84PNPX8AeNgmxzkqw2ZjHNwzU1jHW6cpbzRaL98MqR2SH5HRixHiUKkRTREfjufk
9xmr8huSqv3qU1rz6Vle4SOeCXi7VTZPP1Eo5h+3QOydsUP1OTiu8e8AT9bFRc8ctnaVNYDXJKLB
NTd3nvhRp4m1xqhsb32cUaxsIoOZM8ote1964/xLJTdIqZSE2Ke5bF3oMgNA74n1kXdjczg7E3Am
KuO+Pni8S6ZtqVuPV2HPuuHZ2JH4FUxqOLYO8FoyGFh7srSdIyQKjJgkxCQy25NXL5M5xUr46ta6
Jb350UtrHW9MmWVC3CfTmIr3vnGK3AIolE/pD0yfwBwhQmdtP1yhsenisRwcO8YUB6S5by71Ys3k
TLNCFji5iqAhOWjSyc/vwLXn4S6uR0oId0Fg+mcpatvNsBfaXjGv8YnESP5JH+GK2/pJqvczQe43
vxVdsDE15SMbH3DJA5L22Fkcocp6fk7c1qyh/n5lkTB8VHrx4THEEc4CN0RFmjeOH7Fo3upZlvDO
57nI30g1MwrasisO4TRDpjMcG/WBAiwHXaGyfINNo9Ax70zLdWMD9lW3w2M2Fm1+xUPkGrqc6miw
Ln+7ef//Y8r+mxAA8P/7GMQ1IY5H/OGPaYe//5XfTdm295tywXRwNlNKwRf/pyk79H9zpRs4N8SI
Q54Bu/Tvnmxh/4bdU4UhVm3HVQBH/mXK5h/DOw3n3yEAeztViX/HlP0XRzaprtD32GKEJC48PN5/
iTpwTuIcAy7xMJSWORMNL8UqZ6xbZW7CxvgPH8v/J+Bw+8f+YP++fbFABXz7YRBgUfcArvyxCynl
WQnSxCW4ngC8siLRHIhoEvwyS3wYJb7C1b//BTmJ0BTo+TDI/L8UZGROr13YVJA2QguSZyhT68EW
IdBhu6guk4KQ/D9/wT8nR/zbTxhKmxgKGQ78x39te9IQh6tsKvgJMZ/E0LeVD8Y5qC4dLdBrfasC
6yGQ/Ii9fPhfPlxM/3/+cF0uhtuXZ8cl+UX+pSklxMBRUffNR5q5PMF4wu/gS/xvX+X/uV74Kvxg
fJo8V0ls/uUTxRUspwWp5dBMA8ZXv/G+sOMWu7ZJcQ78zx/mn1sm/g9nZ7Ybt7Jk0S8iwMwkmeRr
zaV5sCzJL4Ql25znmV/fi6eBxlHJkFoHuP1yL9oUWclkZMTea/Mwl2s5nol8BnIO1pi3y8UvCzuf
26FCuFlsUdWiIO6be+DIJDok/h3c8k8Sov52c55mmrgQfDwYP28vqAa6znOQVQftQTrzqVAP5jgY
+0nbrx/fGraOtxAf7s7Vju2iHeEXIzfHW37PfwWDRRHNQsRhPeOgob+USWo8d7HOZ46j7XxL8UqT
rPe12hJO6VKfhXzZYhdsDrBr4xcyB+NHPnGaqFE808SjxgjWRu1pYxcJL6qBOswdXsMMfebKYDBE
pdRM/X0oGxRZo0AqtbVEJe4D9DhXcpYowDuc809D709oYxfoAahAJW6TqolBuUWGugcOa0EY1Klq
VlNQSb0qckEMSBalHC80oSKI5z0LXnkSiiY4pPjyAlqGDRELdNTkrQANCJCn1k5dwMxJ0nbhP0aG
5TN76TM3PJtzSQeBVtbUk4YUC/dJ0lYYDgYzn3GntGyTRxnKBFLPJDX8+UbNIXOnrk4ZYAD1mOvw
utIGoAZG9HY5PHaw4fDEcvrzwTLGEWUcGh4XclFPSy/eGCD5IpR5efWMkj9qt7MgtRfIa4XAZ5OC
0Emf8zgNYrRvfVk1uymv4eJIvMb6YuA7bFybMXzfC3SOYbNTdBeis05K41uVYpVdOWXW0TctBLT6
PCy6G8mzjDbDHPBtppJww60dl0ja7TKuf1QovmG9BJBqCswOfSrnXUTHHs0j7b2MQeWUDTtlxnO0
1lEZV7vJLkWDcjRBacMwH39GjZbJwpKeOyVTeKA9a19lpreOzKA2781ckeYYuZM7r2zOkhioezPp
nuQooofCa3T3nWwFWe50qHCAB+VEKG5tZnl/HlbZUjlnyrP2CQcYYAe1wczOy4YcTIETBvUOFLE5
vVhhUkEnIurWic74h62b3gjI6MjMTE4coRF5c/IPx/nWw6hpP0xBXfabPIzSfpvIIMnOhT1Peos4
QgAabyDYeT9EOEiDEXuteu8iHEwA2m4Qlj4NLKvq9n2lQ4/2jWdjKh09P7hqMuV2q9JXdlfzX4VE
EYSIgXKYlgKHwSpEJRIDlEc3mW68gN4q+v+spHFr9DNP3Ikg4+E+cruLOugH8zskdAY1ZiU9zK4p
kwlpTHN9l5IK19yoieW59NjzhxpPC1yVKlPowqNhUNs2LbtHlcyesxG5ZMxlkeYaPrqhlVyWY4M4
t2TIkR+sCjrxXa8DZtQjr0fGVLcbrCMHFXWJHq4mYDSrGyKLIS+k+ImctPrGavceghYB46qkKfdQ
RIEJlg8Q8cAc2R4ZgvuIamiTx54r9J5QjfBX5ebQoUiNkuKqQaCSnvsYkKFcsOdipEkrO7+FuwRJ
IajKRmzaUfioEzgecTYWqhSkd/cZ2Jl1hgxDYYYmJUD2WCJ26Eh7uaHdOV21TRKXG8JEhnhdtznS
CdJBjfjgCzxHAMVtqvMYKr2PWiPT3VoR/txdKRITrZUdo7Of2nDc91lvNGtRu/FLbnJwXVuBrv01
qAi/2vO2dzcl6MxiF4G1es3BCr+YsYFOaMTPACVCksOw0hq7w6bRLvbEOV4SORLZdLclo1wisEGH
/6aOHsp9B7H3sQxp7545UJi7VagCmW8CMUVnmNUhjFFuDzVOhHhudqRquLduRrcPJvVE3kFq5d0N
PfeatmYSmHqrzHlgUhviQF5N3C8BzozRjp6r0JcOQLvz9WhkrIhI+Qlpt3yb1KXOKywgbR76D5js
x3tiMH2594uwTncLYNG4yiN6ihC7vfo6ZFJDTRNxRFlh0gbwXuY6elQd8LR1ISPx6nRB/bNnIhZA
sYRdtvMbC1EdJZO16vXSbmRwmTFc5pNUXgZ0ILejzNDrKCz2TJ76qWFmiI78CGDD7PYheWbJhgGj
M5Gs7KijBhaTwzlumaEhuLeQL6EJYzkgEFnTWRqWMwfNTaxDSltrcmCsy1oiCQQflM4XOfAOwt8N
Y0R1Hme/57hIX4pSxqTDtuOz54AI49uXPeFNm59E46Upe8KIkwt3qbv8ZgyoVuQS2eMRpVlqQRLq
oKNLQ/BrC7o5uz4GjHNAyW/8Gc3Gvab2Dpp1pMfomRa9+5yquv4GZYm04AStfL0ujMhfxoIJMeky
mtrXIYN+vKaREUBABTxyu2RSxzxKWpPkDlTxb8hKLWp0N6Afo4qm/B75gW3SYnJtzHtD+WMyg62C
wr3pIAlvZyz8gD9jVQMuVMmFK2yciUKgYigaRvdZ6T6UeZV8M1I7P8+GcS3S/Llsxp0ku3fjZ0ik
aVsroGKV8WjSk3lsZ5uQh7K7NIgqgQ4/JM1Fu7TYexoMG3xKTc0MBirMaqzCEA5EOWxro8vuqsSY
zxFlXEpZdJuskQRiWM4/+kA530SV0x7sdE7hpRreuvRjvfNsQz3KTGwHFd6VbqlvEAl6eOag04PB
kvE1oLzsbKGm0iX1aEe7em433eyBitGAgejMPLAoOJE7KnO/qVRoNFnoB72hO7NEb2FZMvLzuHDO
uYXgTNXRsuPO+hkAtH25dM1QSGe5dcaZN4TcB9GMiIW0q3+j4JCvTF+s3xLDAir7qXf5no2P0aD/
0ADszyxvVjcNCUqHTKNDw0BW/WbUbDIfb2Lohw6pzNkaopeLxrMDz4CWrGNpTwJartGKx9IvzStw
C2gIars9MwBMM1Rgch9su1YYh9TTiLiVzXACstn0TRFxHO5D3sTfwF2KZE+itXPLeDK8Kmzp3Jlj
+JrFps3GwuDpPCMn5LKUOphv6rL2LhiSt4z23JlCqcJ4ukrTSV0BeJoXzxo2EY8+15bWup8fBndA
yV51OLVBMqKEXtWVtAqI7W3cnVsmklEkM1Vp7tshxo5hl3bJGwzAJASkKLfDnM+3ZR/xoqbRkIkd
yQgRoqEWsdC67iaHxHcAtfU6Ab6OZF6hNNp4CBqY2ibZmhLLfipxIa8mxKz9BZq37qmEFuc+UwTV
jy4QvfyeABrxgmCgqA9NQptt16aAAJlRBIxbkr7ubwMHMCJ28xknj650Pe9nOsPR0WAK1D+LGkvM
rxCiujpOpRqf6kRnBRpTxhFjJUSzBmRHVLtOQMqsEJfOI5E8QUxXkQp7V8ayvccWrZHi0F1a9Uom
ep+ACMpXA1ihJ5xgeGsTptFqbWPnGTd+y01BUIqyZ79UNWJ9ipNN1lc9kdiFrP5kbdBfEgerzqh1
yjvynmtxh/aAjzuo7fTPGAjIZa4KVb712CT1Oi/i7MZsJuwziRcEG1Xm5aPvZ8W2gYoFJS6xuofa
5iy+ltZC0WlML0PlxMyX2hskDfNN3yNxy2Vx5WsrrR1edfw5r4jru9uqyfuDB/AINE3RRjufII5z
v5Hk03HGW+e+n/D6Z1X/HZEXOufB1T1mOZ1emEz3r2dAVeyACJsJ3HZhD51nDOZIKeoiP/7p0FRs
Ib7VCHq8ScTXbhwb35yatteaopY9cSR1Ib9O/Sxp90avgifeWKrdmoH449ga7iaEvvSTnBIOCV1T
+zeFL9hXzPneDnVBHRt16gKwPb392Ki8u8IdG+ZHJLI+TAhy4fXnPV5u3+rOW6f21sJqywZY9zAc
Jobj+0iF43HxlyCNtVB0LONuJqvjxjSgHsPa9M+dJH5MlMMBSsYTGNJ+iRPvkosuotAsDMhqNTaB
fgXoVD4YsQElDhb/i9YzKjLRUWCPzFIX6IHznUiD24zP2c4bAFKWYEz/jPki8x05/xw6QckL77BC
zRi2j1lYhg9qTvfA4KsjlM9nWGXnqrHyazeTx9iPdvaIU94oGbsZJNyXHA43WMPPA18gz0/MI3wj
6lmXICCfQ186oxxz470diOt8Ttl2oFjRZgwesaEH66KFVoe2rmY0bO68ieSisNBXRtvgNNeELFiL
wNtBgT3qbu/I7DuVOi18Q+wDk+h6rLfNGlfOzozNm7ljA7JJRVrc2PHPipzoldAZZgjrm+jIfAdS
2KwEgwNAOiQA4p0wKDHi6hhJ92Yy2a8BLMIzByWBLhs+0Hcmm+AIg0UGNRM5VyfnfCeY6UTNeKgk
oG7MJ/oyp4m2lbmNZW5Q7Trl4RCsMxLL0ML0RNCFlkvbR6O2hz1yyfuKsmuVMc50sfrvvC6mVTwM
8mA1Q7UqVfVd5UyTYv5/UZQ3q0HX+Y7gGeywibpvQl7suKPKW1WZmJ89XV1hMOHolg7BK/88Gue0
wYoXKoTkdYkCkaCCxu9uEFB7KJB0clGjX84WuXglC4hGaeOdJR7XVJ7pgz0KX5y5l0cMHvYqMqdo
lwO4Ro7vkjkyEeKHGOvWzIf7IDLq3aj15eSK9rIlEf0eQQ8oJcMrjKNVIlDu6sT8ltLVIKYnBS/A
Oi4GpmSdOppd0DmbqTZCuOgcR3jHTYuwsqgdHhk6wcBivhA+ZvWEl6NJg2DlI0dPEIp9IwwaWyFl
UcS/N7+4IvltWpmg1dA0BBnAY1l5lP0TZE6G9v6u6S0Oi41b/eg8O7mEWJcDcOibXaeSbVz59i5t
vSReJ8aE9fZ7Mg9P7FHkvESjt7UiCXWfocKZCSllndXV9QxiftU5pnupUyO7wAgqNzUdhi2pg8Zv
xcdhNThDeTXr7A+v2gVii7tYFe2amu5S5JSxojq2jj7SHLzn9P0Nnqi+gGz8kHQxUUyqhCQOl3EV
dLZYBOM3eNweW1ruKci071lnFjEso4jcLgM8mCrVY9zhDWE3+4NgcNwUrrfjjCFXHZlk175RFfdi
kOlZkgFvQfjHwu1ShQa0h4nvEyGITPDOAam3Yoci/BEld/ELkJpzo7ueSi4wHnsr9M8BxFZIAmxz
1wXBIUoaNsaqxkHjB1Z+C/LIWjscWFe2Du6xk95XYaK+G1744EFGAOUv1JmuxnOEMuRISYTbI1GD
t6RE5M90jPLXPAmPAVS1q7TCfw2gfUnSNM8DI7gDpfyDAV66SZHsr0gZ45OrO/FDMH56KmSsyZ1T
Y/qDaxzrPAk2fdOZrw0E991A0TvAnSunAyu22SNdGDkiiWTHFxn+Ijr54SGJsv6Yiy5/SUw7U5dO
S9TRluXq44TDLas3adjaKEhnsSNsOJHATOH5Jib94Yjz0zWO8ebWIqglQcaNaN8ns/mHHfNPjV2F
jC2ok9uuj7NL6n6UvG163+G+4kcQRfsCEsK5El7r8FDj/FtaIAVbD2Wd7qFO0CSeKPivS2I8MKrT
G4cZ2UjuadT+tKUnL3aBNzSH1lHjqx6mnqKanBicCM5ZLmE6h6Uq9lEKR3ndxG1zNqW9SQpmEw+P
fVXLcUWdZt9UQN7GddeF2U0yT/cBTTjGnE520SUUEmtkIwHYfHBm0AONLNpP5GNswimH3cjrGWXr
afKk3pp1QXhfnoU7RQDmLRoDmmsO8S0P9NkQBou2u0Ixa2JPLcLpj5iGedPMU3dPi2Ww146TV3zZ
Pbvb8WWr8i1fJ7fDtWhW3QHx02JaKKv2Z8Vp4BlP+JSjAkNupeB3C9bvnCVrci0IbiwkJpXN7DXh
hS4CpOgliipYQFNl3vWzl/hri27ufGYvbdd15wRmtDXjLL1v8sBacuSIM+LjNhKSbcxOqaFkM7Rm
w3bRQwMywgvYU7yWKyMPkEuDPYOlOPsSgmNJV5+xW4N5koNYLLCcWfHF7OdOCn07bL3NlLS5d65t
K13eiSw7Dk1j9TvbXiyzFgrwP2Prxbwh0dA4+9zuOVY0KIg4w47EZSD4EdcYCO0KYGIPzSQlH/RJ
MpD9gRKZelLEEK6BOmZ4HTwOXwGnGJndRUVPZKHsCbWgugSesWoxvtEI7WDwwB6skGYaUC1hsue0
2zc2vKfnAheKzXofxkfDdzrSROCb3zYly4oPLqbCVWP3LWY5aRuE4uV27K3gs4R4tN3UZroAlHPe
qahLnI3Tm2m2JvqNKqUhvukGcsT8Kkqn7NdTGbrpMRpK/NGmDYU31eOkmM4moBoS3xdMvUP7hx1C
2VgHtZ7TI23cAddOWMtqlVeN2a1YT3CgbTfWkE6RiSn+V12+MCQuL61mJHc34ElrUpJC9hhV+kmB
CLhsXxKG4dSsiQ06ZsJlBaqjo7oZzT5fnoZtse3MdHFWKaII6JKlsFw0ysUM91f4U4U6v+pvbfgr
EAKKih4NfwRRnXpI9XUh6JNu8yogdJC77qhBUMsZD7QS69tBdcJgRdCxZulGJZBvRO57nyY63OGK
BsTKEap7rPraAT2ElQ6Ft3SKeVe0gB3WUVbl/a7LjSY6uMwGHpwpj3IOP0k8r6DXzU8FkpcclIVQ
w9FkA3+d3ZEothRm5DWUz+A3Lx08dkT+aUWDXYZnSVfXQNgRBxI2msFE2rRD3X7D2WqdFbIXF/Bz
cRbRYwNXNM+l+1jVtT7PG8tOaZQXw7F0suKHR/9v7ZfNI3kzDXLcClHqeqAvohGql9OzM9jlIXBa
ZkK9YwG6rv0CpTKUDyIaKbjpNwHN6a5mS7bGlWuKGVkd/oBxlXeBY8OL0LRo7bQgZRHTnwMgHj/3
i1IyvKQf5v8qmxINKACrkdRlhLICBW/LyWUaJ9r7JJxNz7ar+hfUTEO0ESOapC1eoIofdV7mCgmx
2+Cgih5fTxsSEcLnwnBRtvBpNXc4ebAmIpzTr1SIRCKbrc5uHYqsck3/lEivBOv3nWMW9kBGa9U7
bLVOj4hJ91BqmPqxKMmoxuOG+JrqNLBM58ZZ9qy9nxD+tw6jhKNyFWJRXSvUA5AmvTGjCSEKhED2
6CRk1phG/AjXQWZnDj3CJ1CM3V3lWIh3rcqW1zY95h55d9nz2pheBDAxnZnxpyCevV1E6iaq505j
KRmntnn11EiYFClgi8+a54vcqOM1hHwOiVqWRlQcCifOBRa5HrUkmqLogk86VWTXVfg9kedyOAG+
O/9ubN12qKfJCljjSS5KFAExamfRyD+6bBGdSzF03W/d+Y59RPpnj2SdRfpgJIREIGFkRo3VcOz+
1GlTdbs+L8dwPU4z21eqzMV3V5lPdIK7F95sH+HUlNi/2thnVIZ1t4OJCzg0uOZYFV3Go0sys8cH
iG0rEfk3NzeKp5B9hOgTnMwoyksz+0U725/WNjGx+IqdJjlP8KDit+8SCiV6L5mzCnLNAum7rLgu
UheqAhSwxabfabzquVmOL44eyW7PwEXNq5ZJe7kOLDHf5dQW8UamI3Y8ZHbYAGBBVwiPOZT+SVA7
fQ/9oH5I4HFgXTJDrEGZDJ1vhDTwUUQP3T/WcYSWEOJ/hE5QYnlc409x7ZUuIXekUi+WK2SlYC/G
0pL7Vgb2tR0HrDxo6Q07GQZicyXq2X22GNy+GpXChu4poK+kk9COWvEVh5pR41joNqnXNwRkTIlD
fK7lDxzSrOBnGk82OcSzKS4cpmb+Xsele+SGUCyWtup/K+J57gMS/Yz1wHz7NzVdbxJckwIaLibX
/Ulv37tAyJ1jZssLT29QjON3AHFj5rhX2oCmfhkQZOxWXrVL3QEf7OBS/gzCULj3sqJi5lKYxuM8
8sHbMPggjN1e5j97mdqcJnJRoMEx+24iGKNwk2iz5MyqjdF2vLh4GhviGCdCLRcnBcwDvBJ5+jAP
Vv3UW4H9yurKp/Uk2vox5yxzR9Y2X5ohKmZePrcczkczGmsYAswUt1mQjM6ZXSlKsczHSl2jJuow
yrVipifp0nAag5YV5g2kFNxAYVr6Kn1L3HAbVk/90C6F+ShxZ2HT4tBch9CmafGM7SPYb5O+heDQ
dxMwDR5+JmUVfKctyINwSP6ZtiPSjNcAnmJ831gETfJlLWgZD7U0hy0SHJfhUiNqCVys7BuS5TRB
1RiPlNpVvU8yBnFG1Nq11fNhheZLQLRbN9Yzx8PRAHQ29c5lWEUCFhFy8KjZ1ow3y11GAmS5zkU6
UWk4dCgpuskQodsJS+l8muJerUTP6ejaq0Tz0osQ07Wn8+KJcUJV7Oq2m/xtwOSsovXEt+zIR2LS
rPNUokuLu9ymG8NlOSzwDWHaoeZs27I6flShxF3VZmo5szQBI8oKGwfwkEoOlzq05wDPyBBAQg5p
tlIu4zG5mZyOO4gG4bfbIBvTb0Ml9FPW6sHZkbXGiY95MNMJnibyzs5y20cvS0CVJHLo3G0uCyx0
U1ksSAkMaDmGGtXbmxknkHfkJCpRDy/p8xs0rMS6Z4M7Fte+O+S/WtX3w13mGLO3a3TfROAuQEI5
MnTHHexNSjV6rjGY67CZjB2BXeML+QfWo+BDaFBD1k5wxwCA97yJC+19Qz/nUuWPkjohMsP5OjPh
n69c19dLmqGSAKBarDtk09CSRkvtk8DnmLV1dC0mwXFRi2klWd1nfujNLwGmMbVhOGI/1G6FVw8k
E/ilDvdxtRwO8Sl2qFNB8tgDRi2mryafo8AOz+sSB+Y1j9cWa9XSGB4KpqKrwRXiRwZfB3F/PtKP
KMZa/aT4NBmPknbLow6MAoTD2Mc31WDTIcR+xMF5hNLCTNsFXoXiTfpsKMxZj9QADTxn0l/SjZ00
fk7cKQaDNRWRPCf+3Rg33FF5QSBA5S5iumTRxzJsibOBxgzTYhhSFY1yuKNI0vYcDTwQ11Pk3ClU
ixjy/LR+6I3YQqI4N/I1CGm+cNqf893HKot3eiNkFRyDlPYsIghddSJWsYVhO10JzRAEuv3smN30
mJDT8li7nCeyiBiRTzQ4qLLeanA86SgePwdqqS2m4G81HRkDq1obRnuwQFL9DM22BYzG2JVMC9hZ
nnvRu1BleLYcfZYQH7o0eZdmxif3/U7Hwp+BNRUBmclxasF2vpGWwO4BwB1G3cEEjPSNVY5sunOr
LX28/PLjR/xOdeQpYVoel9I2ZN5/iJ//UrGg7nQmqov2oK3cIduU3Ixben/p4ePLvP8llaBB4NEf
51imzRMpkFMVQLGE2R56yTeqinErkk8TcmTDtNJHUXj18fXeP0Gu55mk2zgUumh13j5BttmWQWrU
HkzQCRtGr5LIb8xaTuVb3z++lFj+9jeqOB6hpLhayKimkKf3ltiV1pGc2kPiJTapopChCP1pdhWC
Lq44IPCng0Z082RPtOHteSOxC53VuILvP/5T/vaUpeV6QJZZNaazPJV//ZhpiVSAKXB3yLIYZ3fx
OyyGZ8z8wa40/8O6UY4H5Vgh7oKgeXIpDlyBDtz2IAM/Pow+7kP0/OJ/ydyk1AW/SfZNJ9IN3hCV
//Jo0U46lnBsYdri5GesLSqyNq5bmlHIp3jTunOdi/qTe/nbY9P/KO9sDZJdnTy2MI4pfLqwPUyj
r5DGJ57R3EDwT8fzgPZcge9iYNr78W91ukJRbcK6tpa7g8zLWn37AJ3S5AyKuWLPmaYlnQlLC3IB
Ek63JNL7zx9fTKiTB7lcDcWpyZambdv2lo3vXyvDJXmGCB94rkz9sp95gwFhhQAl3rauaR49E2rB
qEz5IJvGfiWUkmoOU9/BzzGz5Wosic8xjbtP/qjTF+efP4oylc3Woe/vnfy6Lt4Dk37MuA8m11k3
aV3fqz6hzS/nac1JAlxbCDfSWoAxxL/aABzgV3VT9Nkr/JffQrEJstWy4zJ1PNlv7XmOtR01894G
KLEXkV/8QYOOT7F1nP8VWf+/VzT3rExwzIv61xLc+tsfYpyw3qJxm/c4MzhENJ08pq4pzz5+tH+7
IX5oD3qfcEztniyuoWVEY83euI8ck3YkPgqX2ivzpmA/cT4IPxF6/u1yy8XY3rWF/PLkcomc0SOK
HlwI6D+UKCQ2UX5euoGu9h/f2OnnisfnOHrJbkRcivJ5eZX/tY5Hz0AfP5stnAJMOZUy6QOIbNx9
fJW/3I/j4GPw+FZ5CL9PNjeokzlal77dW206/CEPzj14gTn+cgrmhx9f6m835Gm2HcUuoLV7sh7U
MDAlIxF5b1rmDI9vflIZuYFfvgjZllqawJCQiZ8KcQlyyClhvGYP2e53HOXedrLa7us/jRYW/zgL
jpRM82SLsfHaogfUDQgvupy5ZYVneerVnxQSf3le6Nm0plJBos37+nYBuLSIQGNCwkEcF0NITPIz
QXPk6wuAWANPe7ZyBJc52ZlSvt+lQZ72vpkKeUu2HO7wRjrGRYx4oP9kCSx/8r/rB9a0q1wHTjuA
aNchXPTNmlZ4QDsV1SN+EwPrVYUI0dzIJcf4LOim/j6p6nz45JP3l8fI4YWvDi+RpVnqb6/J6k5q
tCfjHvLNdCXCDN7EZLnZJ7f2t8vYxEDAu8KcYMmTW5ujIqPzyyy3R/Ve3UJsyPB9N2ZuflH5vTxD
/k8K0idY4Kfi+SLz6F54UDO0M/Y/BtNufwmOh69Rr+fzj1+m95uDsG1Q/KyMhUXunNwTHW46gXRE
QarZaq/UZK7xfWK9LmlRfXyp94+Pk4jrsqdCG7dN+2RzqDx/hPxdeXtvcGIiUZHQEmdV/P74Ku9v
SJrUVkJhB8Bouthb/r2nRh4qk0pPgjxsch+zIh/PZQXMJbGy5vG/XIpNgi2PbDLzZGNtifwDeWyL
vWWUHayXjCHxAKpXq8T+5Nktr+jbt4q70st+x7DNoe3z9q7oXnShacUCzCTN364X3bjxdCqBayFE
3/ZF+y2fES9A8k8+2T3e/2wcAnibNV94CnF1cmkE9AssyBf7WsXpvTcDo1S9Kb+8E6Kx5EPoLec2
mmUn65Cxp2mPItD7jE7QIZ+1fyFl/Znl5y/3smzoiy/mn/PhyVWs0UE6kYZcxcZnKQnt3pJFpL5c
FfH5Q6tlUQhSoZonBQT6Un6u0dQ8sQhEtjlgnVv3YUw+ylcXoMLoh56N0oFPonmy1hH1kqmbYnQM
GwAu9WQtOX0LejxJ8i//Pnw4aFwAVlXLZ/F0ix2KHjLrZC+z32BD8mC+Mztz+vIOa6G3xWPDBqGl
PH2jGL+XEMZw+VrLaDKYQDCi+JWfPLb3qwA7lAeUWcplpemT3we2D3I7kCf7TsTDlnPLLz+Mzc1X
fxs6LkCIOO3pxWB28tE1CGgIAi+HD+HZ7TWcWPdCeUXHSSTty68/NmvJz6HaVyy9JWfl33teTrgj
Exlt7c1FBrrGcDxGm1qp/ssLG8w12Sx8a2kN8JV/ex3c3GS4pYO1lxnG+FkT61MgNP3k51n+lbd7
HYUdGhM6OZpxnXPynVBB1tEOKbmbybXPG8sI6FWH5pqBXn4ozNH85Hp/WQ42m6okXJ3PLSe3t3el
6trCqGJae4OvJC4ddwaIYfmf/Ebv78qmF4dJjfYUNc/pIYZtje+fFyPqrPMiOg6Fjz8IBQ7ED+T2
pJAjPW2TT05Oy5/+9lHSbiNAijXGHkFN8fbWMtn1LhN4QGgQ9Oq7pJmBJxPrByXJitGbrHAJN8U+
9UkW2bo01a2bbC765pN7X36x0z+DAk1a2DoXO+LJL9qljotkp8Rk7dTNGXotcW0bhb8jmHi8tUQ/
XldEnu4+fgHf/6w0InCd8JJ71PCnRWGVuMxVgXXsY2yIBBYuikzoNduPryLVu3tzHcWWSHeODp0i
6uvNu0cInBFXkdnsIeAj3Ky1XY47JMSLxSd3/Su3KcjXNSLLtzZRxBBpj8gheZ1q1xBHR/doaJy8
lMC7Q7uvN4VZVNOmbPVoHadsbL+3GL5JE00sJ9jaajHNQP+FJlvrGMNGb89Y0wUN2O7LvxmOQD5e
/Id+Kifht/eVtKAN4t5qMQQCrcBbcB5kVNSjnkzg2JNL/O8UfVKMvn9HuKYNW4QvAIZVS7695hSN
FcnqnFQJOZvvqOWBtZuT91Nkbv8LtKH65Nzwl+tRJPKz0SehI/fueuQNkEVpEA7EmX/TYQ/b9YVv
bCeyg85cNJT3Hy+W97UpHwLukJujM8eA9O39RRD9CRywCI+o4+yIYpxEIfTJ6Cr9zxpy728NmzHf
H0p7vdCuTj4JlPTYRI2UZVnV7Z80B5+NITG4gq5vbqKApN2Pb+3920bfmKqKD51wLPoZb2+t0z1D
YN+s91Fhgu1zUmdP6hto+K9fRtJzogb2TIYaJ7eV0sufgT3Wexsi4uOIqWaduEH8ybb57mYcyfFB
CEoRPt0s/7c3k5bkP0mE23uzKYJzShY6JrVwjh/fy7vVwFUoeWkzOHikmZC8vQqOnGX42/R7pqjp
AZNcePDcCCVN2jv7jy/1txtiXME+wOHVwf/w9lKErNaOCGW/JxNXPiSZNo9GlRWbr1/Fsah7LSIP
qeVP1wDBRg4uz37vm2i83K63vo9VVrdfXQM8N8Y7NDcFJwX2prc3g6IFYKbhdiRW2NZ2DCJ8IaAN
v9is55CgNEdvOlULJECcrAEwf90IIr7fOyRh71qfPBO3ReXw9UemOSRYXEda1umOgMfSjh3L6xDN
F8E9cn0gVcMUv3z9Kixjm7KNH4cd6O0Tm6wJtST6cZrBYYVoq27kdRCN6e7Ll1m+8PZS4dgWHa23
l/Fng6pujHpYasFYnOV55owXQaSz8usXghLBHsCJlA7T6SS1aP1ZoEzsSMAgH95AwLOLRz1+Uu0u
FfqbqoUuPmM3unNITNkJTt9PE6OQmxXdnugiQa6uCkW8BaNf5pfkYMibNDB7fTk0vemsyb8qg6+/
tMtpnz4TdhDbck4eZ97jRhqwke+7uiyupI07sSBj6pMC5p929ultIj1zBF+kf767b381PNTj6MD+
3xMJH5/JwIpICjREt5vDOrwN5chw03bDpwJ6xLau4YlBO/c+edbLszz5I+jdAyGgf6ao7k/e6b5P
6M+ARd/bMGqvwqYpdgjn/CMUu8VO5FbDjcb0Mqw/XrF/2YKXlhQ1Kf0bPpInLwb37fNmej2JoX1w
kWCy2ph2b1y2WJf+w6XgmnC85UdFC3JyyrAzz8VUZPb70GZ+hdJlaF4nfKwXzZKR/skL8rfHSZfS
4/dk5bjWyePMpwRGsxD9npj2+DDzIb7I6wlIgWxFuSujih+6MdNfHz/NZUGe/ogoHMGOLGdQvp9v
V5KLrhOARt/TtszEbex3wzb3mvHrG/NyqPYEB2uTztTJg9RJMCq7DkBzJdBA+9JszkNM0p/8XMsv
/+5ePP59ev+cRE/LX96FLiKVhO1/rABism4h9KOaKFZWiUp8k5M1++frjw/1jklDAtIIb/3bxzeq
qcJLNPd7yJXJAxNLucFp4Dz9l6tQZXMBztanEJqWcQO8Az7SE17jozdbFUEaafDJrvK3pcCw6f+u
ctL9iLI6VxjD+n3p+wrTP4KfbpDe5qv3okxARvaydTF0OF0KI5IkNJhRt2faWmznUqFmFZ385Crv
NwmGqCwFig0bJ/DpvCnl6yBrUIn72gt26HbB/ueQDJIg+XIfhzEgLEBOkvBsKJb+h70z6Y0b6db0
X2ncPT9wCE5A317kqMyUMiVZki1vCFu2OQ/BKUj++vswXQsr5ZZQvW7AKFTZLnGK4cQ573ne+U7+
qAdWad5iPDvwbdoopaW2a3c6uogPQvW3+5pl2Mwekz0U513rYnHI6tFu3CAF9TJMjkDiWZO9piEW
U01aHIsvXoA/TN4HNGhkpfrXAY9FCEpk5bHKE1ddPCJkTWEEETGC29A9HWqQGrpRVR8MvzcqFmhA
ry5zsbAno0lx0A77rUcrNYXIZKSpjOxOlw/lCqslew3QGOu8us0X0YQNWOsgLJ6gZzz/6yGKySHh
vTFLk4iOXn/SuA4ZvHGAzQI89QV95+LO10rn8f2rvF3vOXzRdsa5iGCS4sfrq3jV4GP8M3Zb8jkq
PZqlBuFglJ56ZncZDsmo9QAFbcTLH+zbb+c5CUfyBOZ82JzH1OsLN3WB1avVtdse2uLJaQOc7qzU
/WDEzi/p9WKMfpj6Hk+HJon1+PVVVIQJnl42cyQ0lNskoi8HV9Nii761/mDk/O1SVDTQ6JE5o4B0
cak2m8Ayp6z7EKzoV9BajF4xCFnUveH922wHeSPqlaiNeIXo8y7mYeDXfUfOrd+2UXgTpwjttcH4
WRJqgh4zP3iuv3wokvdoDQh1BCqn+c//WFoUkklSN3iZDGlZbbKgoh9KdlHz9P5A/MvaQr2SSGo+
Z5Amvph3NHMlYSY4m42TCQkgiZo1ClromL0mPkc4H64hM/R7rSviD2qmf3lA2/HwMUVaiSrPvxiJ
ZNqdwqelYAuso1oDjB+frSQB6/T+A/5lfHAmRLzJa6TUdnmUyrIJHRwkty09/mO8MzUU1WuTzmus
bOnr+fr+1ebXdTHwqfWhS2PpOM/t11/NzmvMeGmRwf3AypdNPdVyiXfTmC7UWSk/9HHgfvCEb69J
Enyuw7FmUQ++1MIVZpNoPgXNbV8jFyXZU2+D2e9laNReDLBi33/Et9+NeBgBBBw3AwHZTB38c2BG
WYVptiTPGNkV2arJLfflbOP7/lX+csqxOUdTKhNE+pS6Ly6DNepQ6y6nHMyTt9DOvulDnSyBHPwM
Q2ctVPwdoCrtiBz55lb0f32Um69OJnUeOWhwLq5ua1qoiFFYn+mB/FX7ZnMNhWn8/P5D/u1VUow2
Z2tujlGX6htgTrRc9EyBhIItfnzJsG4Eivd/fxVnrmEQD5H0vixFF01bNlBEeRbNCg9AJfyrTBkf
rI3zC3k98JnMxEFg9shgUjZ5PSpU7ePrW+T1FsVAtJRJaf9okmzYBIlI7t5/nr+Mdy7FqYX4kc9z
mU6KWz2z3aSrt8VUx82ySof8wfUq3YIGi59tLuvq2/tX/OvD+ayThKyYINkXoyFu9KGkJFxvw8pN
PvkQ0U2aC7qxWtEE0bQfDP2/XI3lg7qWRxaf7OzF1QxaeKdcb5ptLex6Peg4ajtJiY8bmOB/vU9T
tSWqo3zLLwKe11+tAljhAZ+rt0nbCdR6RvKIJnTYtUEoP3iqtxEPYjZ2aJfqKvPqsobbyTootIHU
fU8JpVrWgO/rWyM1u3hDx5FMTsVg6j+UHmTTB2LsvywlpAUpgurE/YwbcfFCpTQSGQqCLcOt6ltd
l921Sla29gQGO1zSBOXgvRZUS9n0K/qQw399/uXyHi+YS8+B5bwF/7GTm5Fh1tkE9QqcaLQem0Df
xlHywcbzdtDMF3E8mklY4YnWX18EbLMeNU4HeiOiStjSULPuEp+ealx23p8MbxctrkReBPIr/4Ql
+/pKhqdoUXcmIF7gsrDJItcuKzpQ3r/K356HwJEzHHOdlOE8nP54abRVWnlaEf6MJv50vT+3KSaN
v/STPvlg6frLA6EAphZC2tjjgD3/+R+Xqi2tMaXL/omwKv0ax52961WWr88P9P/xxv9lWLyx/zve
+FPZtdH/OpT1T1bdn0Ubt+Pux3///r/+IRxb+n981jqS9swTShH8PPWzaflLpvgPU3dOiCGw48TC
XvAP4tjyZpAx8c58xEd9MkeuzXyp//4vy/oP4qs5L8OyxnKDRu7//O9XEunm4r//bAI4q/z/3NrY
YRjpc23VorLEBvp6fNB/ikUGAcFtojXjLY2eOL4R6IHKU9ox6Kbyagh7aA9UG3AFoUWYtvw2u8q1
sb0+g+kDQYQNNqpWN1VkYliVtpkPI8WNtvgGtuUHU+fNescNo9mmOMFuj8zo8oxHnxfHpbYOb2Nz
0u6sUG+Xg5l2m6w2w6XT5V/kIKwHqDmYQmmhU25l6GgfTKrL5f6s06F3yucXn+9yk25lGbXCzTLM
1BxxCibX/AYqXe4EztNACHSgL0K20QcB1XlvfP2t+EAmQnD+ya/L4n4U08odmk15GzVF7Jxa5RbP
Nom542iW8Va42EBMdN8+wBmLo4UOVRXmQjV5gJDIsMSbnK7yOxPf6mz2oCnWNBEbH2xH8/p4cYuc
vD2TVA58MHF57skDqxm72YkeS4HiWoke6rvfNLTqmPAuruDUGjvVDvbR6iNS+X9Mvdvfl3k1mM2/
XN1D8E1MzYwiwH49mBu9hqkLCfY2iutjolfRg4A9cOx0w7iZdRF7x8kKRPRyCJaRMOpdIy1/5Wdx
sk9Hmv4/uJ157rx6GfMEJf1xznr7xI2vb8ftatgdgzmdOLhFh7KcwAZOnnhJY2Ecwd2X19WQHScF
rlChvP0G1sPbvn8P5w3rzT2QEKEKzo0gvbm4B4WCG6mcfhq60LPWg6NXz3mfGcew6BHcB3ncPnZZ
mjqbYpyio4ik8WkoJGZSXRzR+S7s6jkI01YuG9JTj7hp4IfeC/POlZV9sIvGPoTwavEjcJpHrMdK
DKlGqCX2GGbxxvXQclLqj30PwKFe7s7jzp0UI/P9B+W1Xu6q6F54TE5VBsGQ9aYSmxW9hLeizFMz
2fYhw6DhKNwqhsdpu3cjh75DXWj2qgzltwSrj/ting6ck+xDp3XmsgxtokTdHK/rwgQq5VDN1WZf
QD8f1plNa1nYCPWzbpR1LHEoq+m5PQDpVbuuyd3bGOjTE7W7HsFb6YJ0wch3MQyWdZKT8igN+IrY
xYllv50iAXvKHMb70WLFxNGIttZkwlLHEJ1xHFKbGaqVln3wxzg99ma/ls6kHbDrlvsOfhRYqdaG
+aOKLzIP3Vv87Yv1aJTlrvTB+9hiCE+Ujxhb9Mv/aEll3QM0LHcanwqVT2zsfVpnH0a/6n5N7Wzq
M5Ugiqn33kQJCWx/Bis3g1Y+ub2mfa/ymUQdAUtYWvz3TLSpeTigNaiL6dQkB+bKmyDzBgTBGkMl
GUPvju6jcuexTt5JMBIHHB029ZQGe+i0n5G53o11JMCnhWCUON/HL7AcvOsJIN26n1rjmBiVt7dk
mexrt4m3tjTxHE8iDJCx4BjNaKD525Q00PbDYQIqtSvIo90lXa9w75TjTxAC6TEG2rHNi2BYpXmm
Dui68KiMhfbZK9RPnEf9o4LFCTkH26tdHXjmMrLyb3na+XujT7RN1+K6BAItOnl+p13nwYRVdtHF
45Uo7VsjS/qVU03X0Gbh5qvOKHc29P7HnPz8fZ60rMLsrk+ukclD5jUYK9Znn8bzXxJg9q+rqLY/
4eWxD+CDr1FRAXPj+B8e6sHPHm1glS9okEyIYq19qNvJOGpwHZ6jROIWmTjlbRrG+taCLafoiXaH
u8hOu3yBuK/cxZFZ7vJO2AfZSV7D+aMB7gbGS8TxHfNMcdNJhMFFM8CM60Gv4boayqsRL7pJNYe2
CsuvWMDcZL3hHvimkMPsIli2ikZ1MYNTgyRrVhlm3FtbjO1DhQXVMgIofo1Lurev0wzaYVVDHzHR
wS9CBEcHv1IsGdKBwFBJGq0pXVkPmRDVDfCJbjcJT9tXWZmtXSXEMTbjcjmKof+uSlneFmSrd6Gt
9asYT+ZVX4A1GAH1rNw+pG/JLV2X40GvgYFu/BtZ+Pd970HQ9eVwVSsEyTGOuJuAkbzQTczelxWs
l2cfqEq80GnOXnW0z1ertuuSJSnF6JFunAR6My2SK8PBOhCrGPG5wcDwl6u0nVaJYKenvneIMCPb
COkIKKH5k9G4Jktp8G0upt63sOm+qS76EjShsfYKkW/DInNvM5k5S7yj1NV5VYyYZo9F1260kH55
rKm7lcJndclk/Ibl9HSUdLksmqb/atURLBnYHf1L7TUpho5WuUvAYdcLTA1qa9X21jdlq+YRJWf7
KEg13UGLZuIOMmMQ6kJMu3wso28pAsGDlqTjkudUYGhcb2tAS1tOgSzwHa7D6yCQYuv0AdayWQ6a
cwzHDW41AX6JenObqGjc0PAUnjQAnztU2dWxt2cU+6zZXUA2GcuFJyY4tq6YYAJaOdoFevs/e4ke
HIPKAcpWuiwvMXjitduO9wFdzHuFZue5iiQLYQuxQi4rxvV6Ug4BhWWzy6BZk8+RBPe9CObBfn57
GfxJ+Iv1HkBO/gJQAgurHEzTNsdCczFDl2+ghmUv5KbtL5bdqB/UI8qbAXPyE5Qg7ZPZyXHfKNPe
1APoVN1t1M4QE9ZFAUb3U4x2pOyw8AtHzAvzIKmWfUsSlAaS9tH1RlzKIU0mywlqxvN5KRsHs32s
Kr+IofhlOOTlgObMpHBPshvsPVuO+eTkrOq+VT6YsX4zDeyyUwGHfVFprQ3/PwP/giWspRnTPh9l
uU3JuF43Hp7GcThytREv4ycMQnCvLAAp85yluWq6tr6GGQZWQlQ/qxZN7cKtzHyBtkB/hvpwXyhz
3GoqJ4sV9QcvtMIrJ80E/qmTd9NanrWbi3ZX4GbV0gTbokM/WZZx1X4aTTIMfu1Bm0QLeZMDanMc
lRygkNl3IEnYtzqXLxd3XfXcJKFBRkQr3C1geKXy/hOSOnh6E0zDIp5+xr473fQU9066pdrHZA6O
klhDAB0lMDj4VNtsxmeBA4EyGLlY+vohbCZHi/Rr8MTYG6S03/U6bsJwpkP2Ni364nnVNWaQyUaF
oTroKgREoUr9AdzrsPVaOb4UiUYlYMhCF9J6HWKBhyEaGNM5lO58SJZVYPwQ+tB8FjBQQuzu9PFA
Gdlc+oAMdwWckb3pi24JuSff9mNN2iyQ6U0da+t86ocFKMb0aAwdyCJsX3fdgEpAQm0C1qV+ls4w
3FCl8/Yp8qW1JW3jmLki/gRVFsXi2LGwmX2wwdYkuM803JxMty1PWTE2a0PgO8esYtZjRKg/OrHI
TkM94TAWjUb/1XCy5gH9drw9h3vSKeM7aaWQwwOL40lR1MuiSXFO1xxnVYLTgTaWGEdDcTsLcyan
iFG6J5d4ml7DzFiScRmfMlAJ+6kqGkiQZn0sWZq3DQqgnasXWFrrENCXkhe56ySh5sq0mnLnM8E/
BzAhFwjC/Jv+vEPKZNo1g5C7yrJo4u+QHOFU0SXM8qnz2c1AmcF7r9Qp6ee5bBK0hbK07jvUUXeF
r9d7YZfrMsH1bJVmvKnO86iXJmNQYkoce/6n0VLOoasqDb2wYTzqmrMrUmVDIQtsb9WXsctptk+8
O4Bcc1Q8n4ZU6DhfdWzVefw08sBIGswZP9PN54qwAqZ6XbOh40rHnGvdhpVH7yd+RympXs5xZDH1
1bNfV/zREIBjWQCh7e6Tht+dsK44hHCZvoBeYwTi7ACEFnvQPceoaB8nhvPim0N7rP2043U13oRd
qtYcMEcFoqJNjfwu4KtGYN8i3Ld0/PZaUgYPkPO1k1fGzkZaEzbGnjEVULNGVl9zlrmvgDdzP0bv
jOJWpL2DoFgOWndMAtXC+U0HzGLiUxpYcpqbmRu4tbbbf6Li1PzQO63/0pp2fI1lcu6tHEk04enD
BDPUtNpHOE/mj6IJtC86UW8JbNtq7qyukj/LGoD9oomibJeAN/zam67CLaBvWhTmoRnvihbfbwQm
1zW388zKgzKzd+x0F1keJqKTB0SrrvSvsSrwjQbjCOlogjThVeIegu/tmNiPbub4j6M1eDvW0bmV
QHHzhq4RdRUzEs/je0f6wiTQWI8OEEbGelMsiVdCDQCVAYqxNLVVHkBptNzq3g70dEc1YwS9VkMa
1Bz7GWifujYgYW0iC69Hyw0wMi+jvUjsgiAiBoaNrx3nUSK3KPCG04gD39I0pbcKB5ITaTvKrYh6
xNXx2LvrRFj1y+BVBW4GuGiOqxYPyu9Vk0gshrM2OBa2sgoMJSzxg7EH0Wfg/pKbEnvWeumU43Dl
5uCi8S+xj2EUVb8Kv3LURhvj6LPMfZF8xh9i3gG8AaioMVj1F6+PGu06VVMfrgfwbPLaHXLtK8IH
d1VhGBByUBm3WZN5y0CjSAl94pR71n5U+DyYnhqONI1hnpxk8iYJ9J+AhzkOJfgy32WFN7vU4MgM
+SCx8AcAVpsvnZjFbO10tnk9ejlYeFX57remJ5ZfZk4TNfu0KMRTFrb4lMR+N5x6sMDdbdCHkfQX
RpfJdIuoU39C9lHw87yhfSSJRgRkg/PcKlDk60xyuOghMi6hR4l+MWWcACbdKuylDRj7+Dt+yBzZ
eIuwcQIQg1Z3yimeHymAlzsgIvm66zv+zeEca44DUXSOj3CyNPOeqWPmJVPn/NcS3YjxZpFtudNx
u2G8YBhL3muOPap5qU1yTinnv0oO3L3Lxo753ivHW/ki7zcC289V5FgtTFOGRq3nxpFNM94aTsuB
AZOC5zip1QvruVqcj3Jsw1wxmE/NYV4RFHil/1lHbaqvlCMw6C6srHoGtJyB8xpi5xfwYpvVaF7L
smI+EECMTg6WU9oHx+nSVQaJDaZOHpdP7XzgDXOFg1Ie2eoliD3WOgG/34Os5UbRTOzl0TuYocc2
FSw7A1jBiklV+e2aGCV1V65Hu0yQNSdNuO2jZQdi4/gh0xAkzO/bKKuGH6iFmCKySgreGuKJAmnU
aGND7Kfefsrh2OppFR/lJAH9kavAGRfHYON4PrFGoRJoZaTcNP40XI159KvrPVQ6chh3bAe3SoJ8
74262OWRH1yxOriPoaoJFOKOTYpHXBDuhoD8gmyv9X5yDVevAAaehZ+aMjdvmLOuWvr4zi4T0Rr3
ZdvhEZPXvD+izXRdD1G4bjGQCsDc5Xe5CKZpCTBX31eRtlG4Vt7kbYN3bqHxL2H27ZwJMZTNYbzR
+4Wpp8HKnzhFwIcOf/h4IQCqlrPjWqhH34tY5+U0QRx4C5oyi7XrzUOsaPpbZ0isw6BZ2SYb43j9
+8Mqu3k0Bnzeezd1rnJ2dE4nWb8iB2Xfp1V+df60U6LrnGBSCk7rQnC2V02bf3cJvD/1OCCvY5V/
1rKI42of4uSgEiNfC3CtD9hOGDvOf0DYJp3kRzqE6xL/0WMS4Us6ESF8AlLHZss6yPgIg9jcDCmn
hlxFMcdtRnCSToxYDETB2sUJq9y8UfzeUa0AoxtJ+nQn54wFRINhh8xm3GMj/Rhp8Xe6fu1TIqcW
hFgjxhUgAXOpepOaVoO0AItm664b6/qFjjjvvolkarE08MKE9LWfDfi/bJmpyaJbczDcO0581TEc
KTpj4xrRI5jE1osdmzp40qaFHK/DmqxyOXw33C4lr6UTJo5dkG2kl8TQpPvpSuCbvaNhLFuDUUtP
U53U4ULX4q/nBE2IjVwEkrJy5Hqi0fuJzZnviZQ/XwZ9Zj2SxvosoPuhBZR2+lVrUm/VtFaEe2U0
kqUKveIH/QLB7Xm4AwYN7kpii5Bwl9mdZqm/JBti3dFg8oCjRPuoO2UQQjmSjrkINBICTki2RCqN
1ciKScJJR4sZ4Jav3fxejrBzW9gufgVL5iN4XAU1F9bs1D5C5zD9rZ6Y9XIISn3TGvBCMWCo72Kc
t7OFrakaI4EsQ3w0cezGm6SFZV7XNCHwf0iCHT0lzddG2jzSAzP/OgQNBq2+FZ3Oq5swYG0ikPkU
17F37BtCvs05S3g+IpHpADoZIw6+hR4O820OJ8/HO/YjkoWtYhaaKqzuvDK1wIU2SXBd6ql3p2zy
ltN5Ia51HroIokPSQnVbRsMA2rYw/L3Qhv6gi7Y6DqZoV8OQ8luT3APF7b/btRPgNiN1SqZ1tCkz
LX2247He0Ra1rh3bPpIc0+6LruHwMmf6KmtSL61RgKRkrOU3yq7q50zUztLAXmmJnGK4hx3O2Sew
24OTKw41Q75R0hYw1ovmVMz7Tjents4JSU9rys+ZiIa904QlBzHay+oqCNda6c4rQl82dEgmxRH/
LHY5vw+3+tD1WGsV5dZz54W1cu1vdPRkB33e+KIw6o6RnwDO1RP1S+9pIsbl11jo9SA2NiZ3Me4X
LEaZIoIeMBu71WVWXs2OxjujsvwXdxrJ2ZAr7wu3+z7merezx/IIbsZYuV2L2/0M5ge87W20RnPv
3MRm0M2IrjucgapmIYQdHe14qp4FrD172dKYsGxEysIPaDxe07ZojysyZFa4SP2s+2GIJBT7bsR5
ix0nUS+dPdmH9JyrOO/zboj39tql0Iu7Dnj6eIPBHt+hMVik/ThY4uDlrqnLhXcVS/iW7BFI5UDH
gnoeS1RDjE3pC5IGZV/src5HWEEOdtcVlXflSbvayQCely/VuioC/RpoUvTQp9W3Me6iawIagjI7
Sa/1drrCvNn83lSCsFfnfI90TOwwVIPEXefRjcHpYGFkw/iQmv7wgJI/Pfo+gQEAa29rJ63Y530P
+lJ4R5dDNZx9zfzBeIqfkQzYh/OI/yAnPhd3Xyf/kYojyZ17RlDWXmoDIC/xk9syvv2dje4rS71M
c4oZG/Um30Rkmr7hMtHwKskKpqVPEGDa1XgNE7EIb9LCzKNV14+sOh+Xit5W8tD9Oegy5k4LOi29
+e7/KE3b0GHjoWu903npc4ZyOnrKbJ7pFMCY3avxOe9888qaRHvIsE/Z4yCaflCjOdfMXr+iuaXu
TAKheECl/PVNRAlrDJzFCGuDOqRJsKseDUmSUWkM8KagRWlh4yB2F+KLI/GNtBFVNPR/LyhCQvLE
px0n4SRzGxTY2dMoxKfAKQfos1GD79WcfD2nbgva614CxZ7EwbdaCkSfc7/xg6RpEIZkiZsQhb/u
KkjkQekGTNHOyMEhq7DIn4rzaW6cPxSW7u2jRBl8YO1vQQrK7j6a/PL5977zO8tXJSOGRGlsXtVl
PJ78sFAv74+suWp08dYoGvsOXdwO4+rSyjXvnbSGc5/cilg513ahp1cRSdovEQSrZZ6l/TEqI2MD
vzxfiKb5CP/wt8vTQk7ZjMIWiqWLwhqod7Z4peLbRou0vS6xqzvvpozS+qoCDqEtwiiTG7rAX6rU
Mj+SGb+9PgJ8pG00ltI6b3kXKpGxD/y+VGF2i3yJUXGO26SPonDh2+wSBl5wz+dBDUvYONZuVPwy
ai8i2S0zVrpyrlRUTii3ZeDZaoX9YUQ5pWuMY+9MhFUjbcC4pgQRW5loSrnDCZg4XOrxNsR8J1sY
JceWpcXhA5tK268/Bdowfp7YrLDh6jLQr57tE2PEUEzMhZYXpNTKiEsrLIU5GExtnQIVnTekOtCH
ZQEU8/F8ZtIMX72g3aa0JcP8S6T38rEFs7J32KEO0bmy7MwJ5dJsqCTGFT//348tJLu4ekA7QxZx
UcTt7cYqVG2ntxoaA2Dplk6By7DCHWkI48oIphGbQw/LFWuM1toYftQ7PA+e12ObFQkgqgE0D030
pSIiN3OUEHbQnEICj+fRz3jf1Vw9O6czxVzxfP+BjXmNubjivAQiwaClA2LURY22dY28y+AgnhBY
sN6kkV/vswK7xHguuZVa4axsRKJYlLq4sgiPRK8xbjA2GJYf3MnbDQPBMsIC1K+AsAgsXq+GAdZw
wMxIYkR6FF5jnOhvKkpES7z4ImtR23p8kyVNwFkkT68xrIwxXItx7exLF08YjSP4lPRfPEjn79/Y
G1kBtV0DoRRSC51PcinLyhVabY4N+sk9H5mHnhSgaUVrMy2dZ0JMfyFw2QJ7OsVX71/5reiCS9M5
hPyTxA+CsItdyrBJZpaiFSevqdzHqicRSOs6Rmh1wkzpMV85iqZ3b62CWCEMoBJPGj4sC62Zu8Ej
vaI/B8+tIRrLK6B97fCvpwtDZib2AXfR5xnz+pNJHWSWkqb4nT3HywXrMtl1X1sjqq8jwuSTO6UR
HHIG/GokRfL9gxdkvh2987uBuii4DbRMr29Ad7LUGTGxPQUUfz83Yy6Xsdc0K0zwhs05C+1KI74J
cViCJU+B8akHa0o+n5WG2k/9EermL2P41f1c7OiwfPM+VZE45bnzBdLv3vCTXx8881upAW1RHDYF
AiT0JpeDwqM4jPehZ57cesSWwZvabnNOBRV1EF93YRZeJ0DJN8UcKA4pANdw6uWOagX5zUgjeUP3
SvujLGCYG37nfzBo304XtMOzCofmRzQflw04oSoRZYmsvA2HwLwWKWegRRTnsClHpnBG9tgHy44s
xNvnQ2p9sJ69XUA5s8+d1/TEs0na84D5I65z2kxOGXKb21o5HI6zyCF1B4jz6ELkXLqthS3k+9/j
DfYEZQuNujTszpIjwrn5hfxxySg1zSz3uuTOjmmV7aJQWDOgHHw8RtHr8zKKIAszpA6HsMxt6yUO
vu1tXXTa2q3yf4p1Zu3qmxR3sgVlId4YPnY37VxzIPYbDiqoVkEYT09n2VRadvrD+09x7r76cx+Y
m3xo3WS5MQBKvolFXTNwK7sbu1PYxNW1X5vyYAtZU2oXn0ZO4QtOMykuXn0Lnzyf0pculY+1wXGL
qj1OBQYigR3FIIx8wYjFJL+HaEUK8laNfn5TJsWXJK0JAnojnb5ymCy3w6zjCC1PPuBJqH6mvjHe
niMAiitUb5x4uh+IQ3/4WSA3ue5IhBSDPXzNJ9P8jFVHv8MVxD4UcTxc6R6Gi5UnrStzlNqVkabB
Rirkx7lSxSbvXRzADFViPqacVTva3ppaRGUwMP18WyrqzR5yl29kFUUNiCTDxIuCLVj5IeEKia5u
PRcy/TRVTxqr3HXSavW6t7vuUy4IvCb7hPlysqFS7S+Q9mjfcnsihEd0sHaADh28tqVRBoZ85Kxc
klWV2aa/IqCnj+dkcNhi6HgTDn35aBaVfqDJix0QWc6LF5nGc5wHLsx6W278gGCtkLYZfzCKL+cN
bdj0KFHumbvL8Ly/WEhtXxVjYtT6SeKkfdSGjsOCPUduws7Xfp8MHwTxf1vE2NBolEMXzFS9mDQc
bie/dxLrdM7Q1aqW21Fkfb7I64FD9/uD+4zM+3Nwzygw9K+Man559Jy/nqKa3Q5m4fXiNNqz8Cyu
mv6Jqnd08PJmeMk5ZC2dxouxQtLC9IpDZ78WbtNfE0c/enFEOtEOefuh18x59KbBVDGssx2mwVBR
8zy70scIK4QP7vrym3DXCHeFQdcTq8ubM+oEWE/ZZmNQrq9ITCcdmTA8EPDSGwZuqcB8GXPy2moP
AJC6B/rQfvhzSNx1hvWrVY7a4xisr7BvQPvVaNlDzyR9/OAm54j44tUi3WXwzYeSuRP99audvNk2
I+UmG0nWZ6nmpH3hpsUGe0m4JKDLd6PvBw/ZrPubjE49FNiQ5GXWLO0+/mnrov+IsXVurbu8J9Yz
wmc6A3iF84v9Y0XmmpPQpPGPGK+Z8zVkZFlB49L9lBCnHajWDrvMnJ2pgNp+7due2JfO0C1NG2SZ
W+xNkznheRZBiVlW9f/w2s76a3SDTPFLJp490AYgi8xASKvmcsOU3dpJ8NlX1XDAMm1Y5qSTr0jG
lgcSX/dVXRHvTY5HsmxqT7jYfsB/miO1y1dGJIe6V8xR+KV2NnSUF6S+Mk5niRTaiOq5D+Zachbp
6WJ0zfoTVhcfnj7eqlRZbzx42WSKZvbLHE/98aX8jmIb8gwYLIUffjcxR1vYlLuXBJsNKsVJ3Z3T
mrVfuXeWSW7/9yHwg4/xt7vwLPrFuBmIPZc9aX6qhlAbEgPdollRa7c8evQ1J1onDtohPKG/63IK
vlnFIJYIN6I1SqnmA7HsX2J9hgG9lHijgJd8oyCVbeKVeAEz213sPckX/fDA7O4bhc1sb9jFvi51
b6vyGgO7qP/cAwpZGKbmWcvYL4KfvxNokmPSNnNUcPv+K3ob1PFtAHYBszm3rF8soNhAdtS90+mk
k98F4e58Sc+7PDBoM19CCEoOXVdExUqvZOB/0OZzltW/Hpxzdxh947SRcBi6xHYHmKw7ypXi1Idx
EmEZPVTP55wLqi59bcSpvNEj/UkVGWaBZVtZt1ZVRj9TPSsJuPJ48/7LeLsu07XgzT3EkPffJgni
2ld9RyPoqcJkh6Jthc5XD3T7oLuo6FJBseP9C/7lBQDOhMtIWxAgE3pEX0+THuFdUuFAeho1aj0Z
GjxccmLd/2GYo37CjUfcayWwBCo6/k0U42ioY0JB3VO29d6JHf/p/Rs6Nxm8/iLcEJN2Xl3pFbnk
G5mxoIbWTtppErN5Kf45L/WEHlKvscdqm+ZX1vf+luBu3LnTMK3x5b0bW6/65Qu8ccjz6uA/507h
QsOrYMBi+qAXERXiOPYeBQnyq0518UdT7G3q7DfBxKAhlI93GeTovW9mLT3op7bo0vXUVO2VJiN0
Vmmhr6QKvpJ2bG/DIgnGhXDyfh0UhXbtJpBru5Ilt8CafloQfYNriA3jttbb+kqFbno411c8TLTv
3n/RxrwAvn7R3DIpEVijdFn7l+mZUqRFFJH5Pbmpm127emNt+kjQt0tLwwYBpn1oFdVoLxzt52Go
m00aqmeANKhI/tFgeZsUd/iPpuTb/YL7osJiAOd2uLuLcxZNKpWDdkScFM1qT2XpBttExN1j42JP
G2eheZcPySqph4GTgOPvXWTRcpERN98Y3eTsvblwaJGwWWFS37x09G6s+iAr1h+8v7fpLY+GTzYX
e+4ufdOFP+e2VKjF5ik9K6LPmrEYJtBzTFl8wZ3hzmaiXbfq7FsRJ+lK4VGxPZdX37+Tt4sGUGKy
sLQQEdG9ISFTozTqWqdB4NwAoePD/cO3JUoEIK/HYFZYv3+9v411GvxgBLssU/Quvl4ylClpUeoz
82ThYohXfPGCfLkAZp4IzsbQZBUM/52iQxTRMsfM96/+l90M/CHXJhtC67K45LbHcuynrGCqDYHR
HlX7P+ydSZOdSLat/0pZjR8ywGnN3p0Ap42+UzfBQqEQrQNOD7/+fUiql5Iyb+nm8JqVWQ5SFt05
HHD3vfda33JQgC6Odz34JaLPfjyjyC0uCdXMwnmmOC5spe7s1Ccaj2Dpl7luHr1JJncUA7+7Mn/x
ScAQsPkQtuYaPLOfr0xbp7WtT51zk5VIPr/W51/LvM6aUIyKuPvNWe8vPgmoSS5nqm2/4HT1899b
GBRbdDrsG5+982gLFBGjkdUPsqyRPUuhocMerF3JrOhs43X9XRnx5xM6MkODltG2igBz/KW001rA
UU7j2TeFZg8nBkTJsfLK6kXFBDUauR0Zy9bBwxLxdly96spcvMfOV0OYF5NzTNpx/I1P669uDl4Q
5hYIjFuIwC+fwAY9a0TjODdo3JynFjQFNbTISTPiPI/wx3G/WCT+IW7lAYkX7UikZn8w0rSCumoC
VCS9NPs06cn0Mq+bPejf37x/8YFxlbjU9DRZNH7d3BpLSC0Be3EDDHnTiLYWku9Boi7ZTA1kZs8v
X4fLX9ereV6R8v77F/AX00k2V5rx4Jx4hP4Ur9DPteUTSWrfeGO+3HfJYiGNLUJoEMVFbff9hSQ8
em+IOT6CxC0PhYPM8Tf3zV/s8R6+JFYQcIz+Rkv5+b5FP40ZmUX91reHMx3dCv36DN5mjbEPaOv6
nphd8uRaZFKI9615b2Z3hVMMF6JOkzwq20LtOrN7HhKDBGEwJ59zjvs3zpblreJ1CjJQ078b4PzF
vsSJbPNi8bjQmfvl1iL1EuVFw3Cw29Y4FF7u3WCaNnHZzjbF32Tyg/2vbfpvWZAfa8l//3f7mZca
WzaQ0v6rGfaPf11lL23d1V/6f/tdh9f6+lm+dr9+00+/GZ/t91cXPffPP/1jUxz0y93w2i73r91Q
fnsV5HJt3/k//eJ3P/Hj0rz+1z9ftly67bclWV39aDVm/vXDnb39/u8/t72B//rnY128ls/Dn37i
mzlZw5/4hqMIR3rONRs/gD3qmzuZL5lv2LYhX9CWYhEwKTi+25M17w0VAPZkChHHctlaeH6/+5M1
/w2Nno0iusXDcUg3/44/+Wsn/Y/DF8oFbiOdrYK3CTXc2tzYP1an6Iv9hdBz/cE07oS6gXUX7/Pq
bjEvavNiSk6Cwjy5XCpE9hTsznUjd12+X8+WH7TvfIws6WVJIPC2654Tp9sRtpx8qSNJ6+Ox3U91
pIyQ6Ed3vk4oOMsoYW5Asq9x0Tu343DlTwRo7WZxqXyef+vkkNHrUX0tAcm+efyUth/QHEnwCoca
r9PoPWoO/iGiTI38bFe3GTox44NT3cz6lb8eO3XDcaBKuwDNY+A5V0bxNrGYKJG5uFjHJblEloh1
ALddoGjnnFmdfrOm/FLIfL+iDIr4yAE/0zD6+YpOutnXXir1hy6z36P/y6I5sdwLsbof3ZmsWELh
a4Wy8R2mA/vKFcsY5dPwO7jcL6fq7WVQ57P70K/iVGa63F0/frBVhZJbdNb6UKTmW2MwvHub4PuL
WlzYWf5+8upnp7GepD5zOPTag6lT0tmiXB5qdNzraPzmhPBzdc3LYYDG7eURNLm9Hms7sfzQBalr
z0wW4U0Prdnq+6HJCEhdrfe9WA747M4wrLQTJzxj9/Vh/Fur1v9sSbppXquHvn197a+em/8F69IW
XPDfcxPChQNV9+OqtH3/t0VJWG+oaiC2cFLf2AebvOPbmiTMN9ywJmJ6ulXMeTbhxb+ICfYblhyf
KD6gppxrHH7o+4q0/T7mYEAW6BS4nLSsv7MifWWV/7EigYSiUw6ygegEA+4I/dZf7hTfoocbM46X
49rSnPMnZcAWoyQNR68cHlp7HO+0ojUufeyBn6ZUtimSD6P9NOdOrAUuvGMk/FbzlBvzpMJe8/rn
2naa90hc5cZBM9x+p3KMk6FLT7TaV2ax/i6F6+f7fXsXbOwsAFwvUDwACn9+F23j4oZqNSO0DaKn
26x1mFjndphvCM7aTXadzMMkHz788CnffrtMP1r0/+rP0hMmvodBPp6YXy4eXSMbYatvhNgIg4mQ
W94aEml5Q4fizHD9amqd3/Wit5Xk5w/MpXX1x9/85fA/z5Mmmn77m8B/DNI0g3iKiRBWv+Ojmdtv
+vUvcTU3/iAtRM6uP19Uvc3cTCPNBeGGsEdAj9gIIjg8qQpy7PaP/eJbFzIlwD6oB5Vj69H7YF5R
NO9mKPgXmlZjuKMyGoOxQO4SNCkpLYh2ECcbtWk8E9uu2cEs1mEI4tKvb1lCMY+TZEvJ/+8/KcCP
f343BgKY7djJQ8g09+d3YwyVZVY1/fk819cyTBsoM+EU64RLUT7MO8SeFWHz1UDkE5aUNos0qdb3
/tq4GDQmu8SXPRpXcUyk+741hlkGfaLG1xR3mRFYpfIevIrJQaC5GrPVEhTsgIKy0eC8fX2f5vaW
rcIsTj3JVnWwDiXXxGtosyF95lJhlHYu/GRa213MlbQqkQ10y7fr222XOtsuuiqYjgbl189i0ia1
o6UWG5ANPFIIRLNNo8dUWq9LXhdEW7B+1Gf0IDV863mYVeQNtRYZ6zp/sWbSO9FHZ4OxS5Emr8Ha
++IL7oVVCyZp9F7Qm7BUgtGMLSyrYsR4PnMczi+7lDZMuELg6EPZtXMZCUWiRMCW1AFZT1bT2CGw
SPlwF9HHUWEaSf6w+MNZJYDTcqMyx/NEVyw0nHW2dxUSpiaQSs7vKtuts5AJuOz3foIcsJbW41KI
8QPyVl2/TA1Xdbc6MeRG1MelvJclgvl0ZsK2t9duWj/bzM/W3TTn2aYp9ucZBIFUSWBPWqZ23tgt
97VXr0mYOovPzd1B0Dog+xBYpKwcJdnSW9INvN52tXAYWgM4fdKVp8GWlRVgUSxQR+obUiCbF3Pf
Yf3a2akzLUGGzBnvMXP9ArqlPT2a8dKeTT2T8sBPcZs47pCAHfB9wuiX1e4eHEdL5rCLE/NLSoQN
Dj1rFK91RvxKpHJTqADP/vBM42x62xj1ZIVDxgddJkp6myYAUeWMDjkPydfxo3kcVXsh+dTmUDBF
XHZx2kwxHluOdbbXOiqsh1q977ZFeszUjNl3W7pJjjGP09f1vNqW9rojHoxbkwUfFI5x2W2bAH2T
/uH/yMWmdFatGa6+5u+apHGICdAz3htUzzTAYqrhrOt0Pw2EU/iPWS5X63envj8tgrByON0zwtzo
r/Dyfn6YJ3jjU+pyKVfTvamE/OwRABZJr/dZirJLAmLYmUzzSzPEUez3XbS2ziWINn9zQdwv63JU
v+0MbifNn5bLrzFhJDfRXUWz8WtX5I8Lk3Uu79j8+ua9IkZy+/WaIGHk+uCCTI0AfYOzW7YL+J8D
2DcGFU3OH1b8PxWG99Nz9fn5xxPY1x/4fgTT3xDlpm+mVTqI1AocD74dwUzvDaIiJK8A3Rnn89H9
/yOYZrwBUcvwjhA4foLuCR/4v6pC8w3fzcGMigOdGnvj3yoLLffne4eiFGQVeyyb4ZYKDmXy5/u5
HtN4oWn60Bep3QWZX3qBnmCWVM3UvjXN3tp1vlNep45X31Xr4l1Nhj1/0qveptyLBQoQWUTJILrr
th/nD+YcT/jadfPRrkWzH6ZuOdllmb9dF+NRM5L1yZgS6sK0S+5iLMcXVq/bu3TBYhKIESSCo/h3
lRf9SQyWy8GtLy8FsoWz7ONRx0OTiWSfay1igMa0451K+/F94SnaSjkmTjfKKtf+aEv84tSgq+lg
kxTdjdnW3gWwD45ncdzJszNMfhm0yuldHHmwnfZESbsMa0u/wLc8dVpE0ml2RLPdFKiRBWhFGwLA
nRSVk556fRjedo4BfENZi3VHQKR74KV0VzK27BAHnoFXYHHD3jKmqF7wRzhzxpGjqHoDJ6Q+Z0GV
J1HfGOduoJcdi+zaclLkMpYRSb2Zbyf3vS+G2z4D+QzmNHCU+qLERzvVprtkms5j531qi+VSYCSP
JVba7DwBqXClHoJ4aNmGcOzp7YOexp81dNZn1U7vmzqWp6EZzZvW8kLLLdKgFZ0bmbnzydRn77Lr
FcNZ78ZLrYfZV83OGod9qojehuySfMpzu4zSxnuxzbzF0eHOz7rsPztOV4SN9I0Ps919yJR/mkzt
LNukCFKknPeTseSQZ+b6c6U7D07VfoFk8eQZiPxt/biMxg4o/76LvSJkENPuldlZ0ZAJvKhWxq9e
45oskMZrMC7G5q7VrHunkY+tNNRlbk7PtliWJMjioxrxATcDxI+2WA+jtIR5IQbUTnOdPXb5RMsM
7XDiBAbl+y6eWv1LPfF5mRpDMlRR5BLOqRk4pagCVdSHzaqVjcNJiT5/yzEbh51L6CjCpXJ8P5al
M3zWMkoV2AdJxTmhHzDrjJ0VdHKhWFm8ztypJvXCWbPaNELx5G5Ccwg5eMKEUfGal+EMjQVr+iwQ
XF4aKu+eNd2tbrsRhK0nhgQWjmnAqm4Au0DxAIGR5VWUpZ18qyVK0bBsgNvKnrV9uF4ym3+5/q2b
4/+dlu44Wd07tMq7Vsh7QbaCTMyHnJalgi8V9WZzh8wy25MqruPQKLqLQcwiLK3sg77ke7pZKOHr
VAZIZs5dyfsZmuGywpB+bNjvxFBIDixkoUvLuyzwh+C4mtTeqvR92tndtUQodl4FYWmFSUo9IwU7
wFegBzMR2cFsrS6UgIboTrO7wX8AUGZW8WWlI0/oZHmp9bgzZNWCSSZPb+dqlR+lclgCGu0PMs28
UwUa5FGTdnIH3TMG9MqlROG47H13KkEY9cPnMkveyaw9aeWXfimMx9Jb1U7i73tbOVZ3MpR/TBv1
ruGcvi8lGfezMI7EKUUD2IHDBHwqxAlm0xBr5nB02imKwQqAfUglpkK9U0HnDU6Il+JozbG3J5DO
ONCTcT8ZceLuh3QasaSt5odl9u8TQjxjTa8Cu8mPaTV/SmRxV3MMDpCWRSmDxrTuH7px8QmVhJq0
6B4nSBgph8FKQq/LX2IuXQQqq4OsYb+kY3FaFK7kNH2bNN0LCNPiU1F1x7zFrtVO4J6Yf8RMp4B0
FCHX/yazhuvKsO81QjJDXRux2VvDcfb093rL48jB/ZgVQ1CbfAbZhFRxpGio2vJYVbF9nbtQA3g7
eB2RH11LWwycq/P4qFlEg4CBOCf9kuyceDq6ieFi/Mze6s4a1eBHP/iZiZPYctP4sa/W5Nwhpt3L
DGfl7GR1MHIifirj8l0OLAdYloiE8wGhiQwmjA7VsTEzsanmXbDj7J+3grrjqZkGVnUv+WRkJs+u
lXLhFicoFRa+enXHg5UlNm6a0XqZRsCKq+HhtO9t7dT4ZRKIOdUuhD7qw3NZ9PLCMob+Uz0708yA
xrZfKlOrrMiNrUlERkajBcqHriK5KveQGdkIwaMtvCsmr8bTUJCvPFu5ph2kbl+Xfj5cy7HiSOu0
sbidW6MP+7Y1IlZuf59o+CSxaOQXrhFDqFaCZLXaxwQNzCjdTxXmV62YSh7MTo9gznLkHn2bqi7L
jmthL4eZlvO7Jkl2lpTXQKGP7ZAcMC9T2ZVHAz4Orq9yHIKRJRB75HjCbnMUpfNF82t1IWZdB65Q
OmPQocLbZ8rSjl4/5Xu8ofEeJHnYgc++aKUysAjNIdIqLgHvYZydt/2McwjpRnO/drYOePh5xBe8
j0fk/dqwxPvZlV3U630PKq6bjrmF4SH2lPM20Yv6GT/2+ph4brab41FekRSZv9WyKT0t5BQdLJEl
5wmvzRkXoHatle1yB12IWffiJBoZjOvC7rl48YmEIZMNu3fue9RXlzLTq7e9UVefUiq8h2wWcaQ7
cxdVVqzvPenFt76nl5FT6fGpM5b15T/n4O8s1q2D9993Ik/ts/rxFGxs3/7tFGxBYaUFieaJYARm
HIJu1vdGpPeGbBwmE8w/gMVvzet/9SHdNzTVqGb+9cU/zsCm/4ZeG0dXJL6b5NYVf6cPySr6a/lE
nj0+KURzHIH5n+2I/EPL2mXTLjlbVpHCOr+GbdsxKq44v4Zr1Z/SOCuPcR13fpSg23KCZm6n9Ghj
mgZrhnwKgdKc2umdayhZPNIn9LjhvaptQFIgoQiTrqZVpncdBmoAgH6+d6slwYU8dTPJM6BonHNa
2dI9O2snUicoulaoj4OSFhCvummGEIunX57zqtCst9ZSdl0ZVKhOrKAHvuId0jI1PujgTRirFoO+
7nkSdJZEZyrjqyEZrGkHnH4iEqgtZ4FBrtT1YMAUfeu1XZkFbaaqnJ0Sh9Yuod+8PKWSb2IStK7w
qnxZ8z0IyZMdxtb4S+44Qu0gRyJ8H/WlB9aGgK9RV/bgWsUd/oDZeqJzA4hvUWozugNOqjVc1CZm
w7OdxCAEZIN+McyJRsoR+S6jFU2DS1C4D4XrMROlRgpq6sKmI857uNbWqlK7eCiQK5HQkHq85nS5
6crlqSzsGit9UeXPBKaMN0aecwhEFMURruhbMYWeq9WfrXjSLsrOyj1as41ThwZmdDvi/In+XIGA
kxHY5xGTup2xJXXKsW0uRpY3+AHW2moOSWqtGntPo54sZZS0W8caFFPJyeVUAAHsdxCEhuRLKd3B
fOwb3ev2Ap2YFy5DGc875UlXBfHYZTS4lVtBcuNYfjUlgnB3aot2Ceak4HZKkkFCjPAR49GKI6Bu
V3atzr6SdE1+ssn7fGqTWVvDxgcDt0sQk65BE4+eG7Kjx/epS3kSKuTE486joPscb8PpncibCkdD
Lfr0Ui1mdY9nl3akq0T8OnvL8lYucUvDfODMdcx9f1Hw13EtRPjO644upTRTvup9SHRdYxMBvXKI
K89pz77mzi6Jig63mAn/0AmWcS7yfVV4/AE6mtM+c2YoqJU7J8bJmzWlRyKGcog7FydVoKvRZ4hY
ld79MjnulaAkU5FPq5GmVgJbMMDaTlOzmrqOrVum5Q3dydwJwOupD0OLZSUyqqUGamMVrQxyW6r+
MLu9t4aJlehD0E2x6V5RmBrAZ2KvladGjs2zqbt0sISR9F+8jJCTyLaLuQnl2sXvnH5xIXrNonla
U3vowthuDC0sx366zvPWj2kXlxRQ3WLFV5aRePZd1sYFtOS0t00cHHC0SOuBFhtIc8kt/Iij9+wb
yUAhIGaOQTUAre1xd7oHnR0u301xa/lR2XOT7UdzO1Xn0L+aq4k6ekSsF2dFJBvNhgzq1NYTudNm
txNeDDeha32FvgMguti3dNmKaJiW+SWG+J5EwDGnLlCz1d9WGaebwpD+58ZS7hLq+jhdKW6Fnqtb
OLTKtQRRgz2uGFPoy5lBUphLGnZus3zA8e/axDtlDjd1CiOwRPxVg9GJXTT9K7TMQCfvgy5lyagz
zBsxGKeKd9aETptTw9gyVdkeHZtu7fOcV0DXkboxmNN+vc6oyfOQrCqHzJyuoBEt/GSuItvEYM9Y
12nlUdbJbAW1sLwXGt+gFJQxNFWYwQgh90NhNY2Ac0guPCntnHtYPa5Lq6afWgqzjfeZlsl9kjrm
J2VLTL9qssR7t2ZAHxB5bl4sk92KYK1Ud2/FrqZBeoAMFNj5Qq6qkCyFYUPL2NxVsWfcl2bmoBD0
+vtO7wDfJGILsc3nouetmhu6j3nVehxiAAIc5Es1hgz6PYZFtODTqLRk/N6mLIqDiqsmArMQRhqC
VOoAYfQW95yYCg2S1ipCla3jzszTm4qdKgNA6GyJW6BK0qdmycSJUzmZV2Z+LTJ3vOTjSnZLr98V
djLdpG4eJQVy8KZMivvZseAAKHVbeNU9ucXZzUKtU3kaePb0Ie65CdrMvOiX5jae1EpzWbNCxxtv
xbI1zNXZKUjqw1Lf6KAslh70RSoaKgnHiKYG7Vts12dgmac0WbPI72TGIbt7yx5X8ALie7fy8qdi
oa2czNlO50U4ehoW7TB8TvT5YEjzLXyLU5ylLuAzQnGS2LkxYprJvv1pWqdHt9ecsB0XPhHCCY94
vXlkjeJqVXmM70wjbyb/VDsFCk45hNrQn7eGwmtjzPuFxeSqd2GjzqLroQPoMn9vJfhvnXRctto9
OTlT+qj4DUYR27B6Fi9NQnSHogyWivs9iIdBHdNWXBeTadA/cUKpWxdse6xy8MJGCuwbcxm9vcik
EwdU7ZzPRxvFhTl7d37lmMcVoDD7SqqF9NCfXZylIbizIg8wqe+TrLwAan3uRykBBUO87JabMpN3
ZV9calAkGJLg6/48tPZVocn8Yk3kfOdW7CiOmouIX3Q7afN1PuCkkWPtRIZEeGYt+dPUZtUVHzsw
Xrd2LjG7bKTeeTp4VZIEmvKqm0K37tLKzw6j7Sz2gXbYwaw0l+queFKyLCFpsfNmZZpFRT5cmFb8
2JrSPyqruIr92KJ0HRWkdLIiCe3zwskWd3NLL0J6U/XRNlv+tlTebayxnayOvoRVz1YNVfe69/y2
DAs/Q0BrV1X/ME5N9cV2l/rS8mrjUIwbJHXQnatem8Fctt1nM08E/LGKHlvFugNOVILbMcmASGf1
2tV4eczczIE3WRJnU1I/OM1UgmPSy0BCcAwYDWW3OXa1hIeqpJhTKSw3mprsrnB7Ay+bbovGLyKR
po8wrN7pTa/dGbRrQ4wP7S7LGsCM4xggC38py/6jDoIyDxDxWg9aotePwDPFHp6l+EyR95Trcn0q
JdRTooM5v6wmFj3GlFvEz86Q00GMvgpVWhbHpBEfS44SwTxYnwetCJkCBMrUnV3mJ9qDm5fsemOJ
p33BQUUBftnAyDrNPUHzqcuZNasvCzVRha6A30wxX3VGy9Oc2n5+cAshTr3ln7SCOTH6+Lu6qtbT
ojV1VMJ/CiBB7xmDlLcDlMHPCEbu42l9Dy/6SwbL8E6DYvBo2kX+MekVxesJugtEz8xWa8abrxrz
oGqrq04Miuyh3rGgglrica4Y7OhLo9+ahjkWV6YxjB5tjR475BeF75zhpgnXXURTrHo+o8Hquvu2
xyJ7NmU70auAAeiXX2KlmaUbFHE79TuXowK44bnW86q6ViAifLkvJ3d02V4LAEEvkIn7JtvV/WLM
ksZwIqri2l61QcQApRiTndHBQRYNSlMatgo8FLvFXZ6KXj2IbNZmAgIghE+7SXKOEmdnWccsPyBn
rw2LRqRmmM2t5yCzKS6Tmhq0uoW5Bav6dix8s8ifY9UyOYu6mARGJlQuneParXlJHdDBjxbDyUCl
RIGF5uwYDEtHy5kPg2ice+zxHJd1INB7pK8TG7kzEth+3Wq5Jp7yymve01Vr9F1lpob+DkacpX3X
nv9HXvNPTnj/rqp9eM6q/h8XWd93/2DO84/rV8idP5a5X3/+uwjQQegHS5HGE5ow5t7bTOdbnavx
JSpZw2BoA58fugCSh++VruG+sQyAiwRRIIVBJPCH4oYvodbjizbeya+l89+pdL8KDf6YE9owZhyC
fDmeMDdigrkJHn8sdPMmgy/AtJ5WUp9fcYIs7qEt6LSEGWjecmwpDym93rNdZ0ayE3aNnRFKxQA+
x2V5DchN5PGEvvOCbSTb6zOqu2xZKsjUtb1cm4w2KhaOVWF9RXhwUc7NRy8Z50/MwFDzVWDmQtIZ
21fLsIboh4/lLwQxxs+aka9vzmUiC38L8y+iuF9UFr5Tc+KbZtIFbCd7JgjP+DIbjsZ8wLQgHdNt
F4FfGSfNscSD7zGsQKe9Zu9XNZ4Q4Np9+PcbQf9Wa/aTuPZmfG37oX39B6K07h/7gZFij0D1f4E+
jXS/Hz6pP41Hn9ZPrwVKhuefxbbbD317alxyeLi5qfbR+WDJ27Ro3x4a236DS8jGxoniXxDr88cz
Y9lvSN0moGZzE39/nL5PSIW7CXE35gyaG+RKrvd3npltnP/HI0NOIoZWH/UtdCTBK/wVotN3DD5T
pC1HGWeIjwhlOFC9ImZ1l2JXdab5SP0+3P5whf7iXv55Jrv9UYc3zV28TWYBMvzynIp+9N3ccrMj
MTw0zimO2RHW3lmRO3EotdDKGeUVPCYGWdAnO4dWSTn/LnblZ4nZt1dh4tom9BvVvPtrFpuYENXV
JTYPlcpTBhGaWrIJUNhMIW2nj9JcH8mi/tY+/SlX6Udd22aa+NMld02BXJlUu22d0jcFxg/tuKxd
tEWzO1B+dj89DXYH+XYRy/1oW2rlcxDzndPDlryIndb+nFHuWZFa6jp0jYGhW5HPy0tLc9r6OLaN
+S7J3WY6ZvkqnKc5rcgI9oUNkxZMTtUeObaY5YNdOIN5adA0P/RqrSLRyOqalgS2vZIatEak7Nyi
QrlWXQFyLzb02YxqEwLDBSV5H2rLIN4RDtOEdrN4NeIrvyUCwVH5qZK+KMMcewFq/WS1WAbr3CqC
Wu8TIyS/tXhCvlK9Fk1BH3ul0oKwe8IdbZ+qYUpeyQeOA0eK8qhNhR3lTeIfzLW4bYD8+lP6rkAz
FLloO+4WWt3NBth/QCKlToCrGyyuhdiOY/qXUpMcj8fqwYMm8oBWWjvGkBtC9gpOkTF/JHdzc7+u
VXFw1VISW7LeOGqd7CjVhg+Gaj+pOH6vlUDWJ7KSDn4j9EgDhRqYS+FygtO+lBOZVUECX62i8kbJ
1DlehQYMVg6t+nMiM3/rsVJMrkb12tCWffHGpomsfh71+zGx3kk3b3es1Rez3Qww5zWk8zvUQgUo
iszJjgODWXmFPbe+sdxEMegZ1QHO3PK6qqbvThPbMqrvATJHRCoLZLFhppUQ6kVv3uTDaH+pS3Y3
rjvjhgu+ebqZRG8bIS1JavZ6caz3EIZo2QBKyN2z7w6Te5Nuia1hXxTIupu60qwPLVsfs9iYRt29
ma1T+4ANWp+PENuST4OvdeOVUm5H46DyTepla8lg1VVjv+t50BgHV4tExjZPzXC0KzpT1DM5KYPZ
MA8XyeD3j7FfI0ErcgimhoZeK9TiAbwk3btklyKnhYxuZhJ9u0cP9QCHo7aDRlXuvVlARz66de9X
p3nME21ftMp48Wd3eKISWPR9IjWyFb26pRHRTKOth8Y4UL5AgldGdRUrw7mxiNqhZSWsDIqLJyFt
RpZVLMSHcAJ1KV1JwC6CSh+7fWzSZg3yidj23ZLWzX2BTsKOTCevPpLxiMd6xv+v7WIUnQazuHS5
H5y4105lXRnN49jrS3nRzAuJPxDvWtpioDkhHI0J1aPb0rcPx05baBZ7qVPtoeXVyc4YnK4+m7zZ
xwn0iB/0ECXMUEoWFfoq1CwnK8+MiVaRX6iHLMnRlggAE3uILKoO074EiVricsUPBLpXP+m9kLyv
EmeyWyejxQvoJCAuSX9tB0rB7HejSZ0Sthz0lg/5ADzjcqIF/DQ7hSgf5tX3sYvmpveoqnh629cO
5wwEWOo6r4ZNqOgQq7Sr08w2o6lqs+IDD3Sf7+iv2cm7Uaix3WcLYQ1B16aef5R0sK9yeqL0lXJz
KTescec8DI2mnJfC1LGL63KZ3TOnIdHurNIc5AVapO4EI54mWQICWkYDkc1MuzjujI9xay4v2dQ1
6UXbQpEOJVq0FQKjMONALX2LYDT1131eTtOF6Kr03p7lZO81x2umyNL8Jd3bBK28rGVBH5UJmkAE
0mccEPt2GZ5AybfeTubm8NDR++0DO26A/lLfF6vkSubVBQ+tiC+nrVG6s/N5vYd+OJWhpmwm4n01
+/W1OZPOgabPnM7KSNc8ssylffV1abcRDi3jhtAGezxoVgk7fWEBetFHaygOY+Y0j0trGfIzyiDn
2i5GiGuq7NuOOYmY3J1rueOzOYOcOrd51Y+B4yW1wraqNxeFK/PlCDG1WiPausoJ58WVLy4i67va
cOktOJRtc9hUSg+Izpufy7Jt+mDpSuh5RdarYNRdM3DpLT3axmreEjA010EKceOi8CRmmFrkSB6E
vTAGUBmdw3qeuiOPELENMiF5Ek0PnbVDSzE43MGSIFLFaKDNX7UxApjAaqBwYX3JGoJEHNp27kLL
/KAptyaIYtGyIuwcwaR36XMif4q2GfgI8mq5LeyyudH6mrEC8yRRgvlnSsc7cgCsmTM3TpROHZda
q01RH+gbTZhw7BmaKztvfJPmenvZjjVpgf2Sxeuutqzs0PJCPrJuJjdmWTIi0rKyPNtST62g7bv3
Vr2e1CxnwiIS9q+gaPvqfePRX99IoOrCGVvH2cAp9SNNnAapsZPrxMJ05v9j7zyW5Ea28PwuWgsK
JDy2cGXbFduwuUGQTRLeJTyeXl/x3rjDaZHD0F0qFBOcxQy7qwAkMs/5z29eayTWnzvGVCWejqIT
4Wb3G8G6V3XLMLYwfRe29lJXz5om5C3NcTu9uLm21L4mWyWNBqcZn4o6Ue5JqiU4RCbIkMY5LgQr
PHXU3WxUODxgV6+SjzKvuRZoyrqWvs6sBlMdc4VJs+jXwmdCc3MqsLvAhalbFYN8C7V2d0axSGTe
bbxdbavLr2bJSREQJE6AvckOo/i4giXZQTIQlCdAzj49Qtpf+Z/D5M9OoQV4OijObSfW5YJENZMn
x5EFY/9p0IcIs7FyO2KY1+ya1ehSPy+FlDdN2WCbLmvpxCckFWVPAogWUxcYRvN1XNTp7OQK0Qaj
nN0p2ERn3nBizy5BDKP9uS2GFB+9foPeJkqxqbfTkMXfRmdSq9OYNQue2p0w+8iCX9dFRQ4nnO1B
zN8guSZYvqs4su2niTkXgx4KWI+0vyu9vkvKxjNkmfiFRSDYRAc49eP0NtjmHXx3kOXRkaGmt84n
F8hRW8XLYOihayrDUW1t6WUamrHelUMEMFr6jhiOc1yle4FD8VViUADQ2uWi+r1ucSSqSm0CueGy
cN7K3vnsjH3sYao+ftdwrz9iW1cf8C819qRWDcd6aHO0WDP5ZMpVql8XwzfLrmSwTl38pLhl8ZoI
QlA8zj/9hOuHBvFQnYoznuXi65CSK6To1nJs3Y6T+kpA1Nw8+4TJmPqUm+1llihDvKpYlKiKqRFm
MV3Ipr2lIK2jri3Psa5/agwGPLCLrpaGrTxMBdzg8erLi5Nfg2V+PwDxD8mu1NZj10/qfkxgla1o
vuGaDes+VYfsZA8ix4NdqXzbVfIwc5TytnQqhPhdEwx9jseZ6gCXFVQAPSQkK8l8pFo3nWsvAfQ6
dHD1rkiTlkyqzgyQTu/Hyt5P2OsaI9Axo+KPjm7EcFpmBkINecfGwPZuVH0e6ot0b6p5HSMx2dOe
7eH76DbFzrTlpz5xgyGBBKTa7rNKfIZnrZhhiKkhEaWvQrGkR/5OfFx72b4lWvGR+ECVGKRa2xEZ
eXJMbS/TPurd6oECuYEHqD7EcqJqUjD9q3ro5tgOx16KHnADtIXAozJbb0kxMtcqhDIvfaBc6xg3
o/SzKr9vBa4h6dAoNzxBoi1I3sDiV8dAqtNMJifKHN8o6hbva32WPq/SApXdMKJaiogotPaewh1T
qmGaK19ow0jtp5ifEQ/PJ+yOrEddm63PWPqkt1PRfTK3ybzXCR45j44ah21jE5NgKPeaPi5Bb8aP
woSDHcMe8+juGJvYH+1UvZHSqfZ0QcPnVhj1wawsMEWCKBqzMY+6YqdBNjvblwk2I6Cw17npqzZe
5yx5HFhS2ymDEjZl3H4cajRUREC5NyPJa7tW4ugPfZccrPwg0iV7qaf0QrY7McntcogLtd2hKypu
XPWro2VeD9PYqxRIfWJ8bKXFQcfvOvYpuLNtVERsQL7tHfFC5bIqgN2svrparI+DtJ/z2RHhcqUp
tXGLT3eyhGhersdQAoDLMl8HhNTw6gho1D29rPQLfKXmhB/kw7rZF53x6g4rPOvWmmvnizlrVEjW
akeO051Yo+OjJQsMQ/Qz3uL1Oc0Uf53zm1rHks4tkHcVaqUzpzTXQz8UFnzJTg9hE19KZYrGATqA
RDmjuqLiPC464urKZD4aeJgjur4o2rorsqne98aYnIDv7beVfIyPzjwlj4kuLepGt/y41rZ2m9oY
Gobzahu3aUqMXdZe7WsqSzyUil2ESrwIH/8PLGbzTLKL9fVO2Vb9K/Te7LnKqKXUJHPOYz3FAakJ
RYR2/BmruC1s3bY9mlt5vGLYMMHi8QEmhn2c0+1RJexirzad/boIRiVQyQz0JVjF1pM9RHG1Ho2u
IMWgVLJjXWj6vt3I2rDVvvSbmYwe+pq0+rwh/l2Zdz4SRsL9dQAPYnZ/+IbWo7RFcpnyOWYXI0Qb
bQNzHnXA0FjPmoBkmGeyDU5oObJorXJmwE19zUixDGCBFQbIa6JZ8c3GBn7SiakpAqJrGU262U01
yiwCZt+RnEEfNuPp3aS6GtrWGDRi7YIiVUhVShs12PRa3AnDZatvhtzTGiXeZS66NmWEBezHQmfM
sW71UayxLmCFKtNn202Gh5xRyZ3F/J5x6xB7Bs53J6ZdXTQs+elK6mFEsiiPJEnhP6WPtfnFJuHR
zQb3s2Fyr2guMafNb2eYzZiuUvhOwdiNB8HQoeHloSAvh8OCl7Wvys58sXnMN5Ot5H5jD/VNqrRj
5de208PhTapIrMq46xyr8DszGR7rvDzPtdB98NXaJ6PSQHZLNbBtcXGRo1UfrcoKrKZzXmQLbOFN
IAd3uj5Z+0q9skAJ3uPVjOtTmmYvQ7cM3/uR8oGwZjVMt5iBSzrMZ73RtesoAwp6Zr2NFnvl1KgH
ezD2tarvtjaPlpKm0Gsn6YYx6rJjZjYaBsksVzz+1y1Qa3RQgAkwRLx5qgr3Q2pOS9/CkHf05R7P
L0cntTaO05z2U9V765INU+JmYbuQxbru6M/kimNtIknHYjynJZXXa3bRKV7Wmf1Ix+yaXeLP8DOr
HPZGRvkcziWDC8+Z17b74rgM0+CPKKVpJERNDKkVEjbB4CPCFMdSOcz7Zk71KB8Yrq1vYhaJe2/0
3dMwk/USEqZmwq3PN/4WWgVVZQQZquYkxwf8BKlFy5IQ1ZU+KWsm+2NyTXGSn4sxr816v7R2bw0H
AhWkQ4GUyRqyQMskT19222aKKd5Nll45JtpS5NxbpHU9w9rjYq29no9QQieVfES6xEVXojQm2u8m
h3dlRY3AmS/p29gjBVKL9FQdAc1L6URbk6O3mmOTfAeU820sd26lvXHoDiRW5vKD7MhehRWqi9DI
lDWyjWX2iIaqqKKb7007tVFVck97u3sSdRtuDplAs9XcyVE55p2qhLkSb77RGTSweGBAq7nyHtgD
4Hep+uviCBl2C0uzI1gR/kY37qVelrBoxCQmf9TnazemfqxMdBO8ihL+RGE/ZDiL3Mzo3jx87/J9
Q9KkXyUW0r1GJeJmNhUYPIN1kpuRDfutU3mf1q3yl/Iq47CGhwyyCpfTL+2Ls+Fk6MekkWM3uxhW
GLeIBbxFKPmdW6/Fq1BisuJiq4g6w266UHaKhUJtyTJs2jQsVMilSvMyIFAQYhZIEojE2hEhGmxo
6RYPwJFaQritdphTN92RXZNMAQIN/QWLsRh2hFmkDBgdKukBTrDhZC4N9Fw+qU1uMzOVy7nr8Vst
t/V26Q2UlID5XWURlqdhgSAJpqrIRiHbkTSetTugyphDh0RIP96a7cHY5njf9DK5I5FyeCJx0Vck
GZHEXKa3haDr8ChXvwts2Au4Slp/Rk0jzoqiXLJM13d4yZpBzzYUwWm/mZ1KQQiqB9jh1McyLcsd
3k/K4DWyRAAzmkBZSjPbFxXTTchViu4nar9+6PTF+oyusvNWFA6HfrIMmLOJIMpDGY99pr20utse
MLYsPGDYJ+xeb1azJ0953DRJvk33oM9XmcC46Wd1m77jPVb7AwYyh8E2urDonf5gGOs+r8XygLG/
4xOQtN6lWWcdiHTXdq3VroQINaQ27m1dV27GfoxRawBkwDWxhxQH/V5/AaIhVEao3R7L/YqIcdUO
lNx2fIyk40dqxfxgwUVKfE1p7rtJu0AincJSFNVDg3URBU+8HMtYEUqko2gMTKtqA0LsqyiDV4xP
plniPlEOrGeF4CYQztS+sVLM76i18ejXWgLES4PBa4jFor2bmYGdE5glYZXk5odWK7fRV3u4hNkk
mXnVzTxAsppeVdNun+F22ASVuATA2QLoLjTn4qZRbPO+GqmHpTt1HzAIlKgzFNfHHKeIgDUEmhIQ
uav4JyfnDuZJPgsRVVoXtlYXSXcYvoyqgdobsHafjw3NgVJtgYniyhe0iF9zWoxTPhLZN6pmCn2e
FsQQV6onctVIcTc2/2IdX+jYzeLK0GBSRuopsC6hvPhIqPuiEJb8mC0pVCTA5DC22/52pcW+hqzY
j2AbS2jS4X8aLEBJ30yWZ7MuiL0rRnRDSlcmUbIsnIVp2oXKkC57ARI9zUIeY7MmLN6FvP28qvXG
3bWbsC+Vzre3zdj1S9cdRQy9ajCM8YkgsO2oF5n4qm3ye9JTJIMW14SOx9X0oU3MC3610h+2Yg3W
1R5v4mbTD/OgsPVblBL1HAPrrUkEk6AM89z4yMCB+OStgypKuEgkgAWo4ziBnSxGutVM2rmCELSP
F4fMTZS1wbCRuy1LdYkq2xzvlkS3PN0pxQ6gzn1ekyy7taX5bVzi+l4nOXRnW4IyhFr7rcWENSp1
Rd5O5bIEudpvIYm+CxIyNdlrDKAe5nj4CBK100olGF2qOtNJjkaKnbg6TghMahKUJllfzL6sD+No
KiIUJgUMio5VRrQ9MY1Py+tdO0N3gQ+jomaza/TvXbrvC9RAxTa8wqohGaxy0jMYqROQj6EfVrNo
71WyRP2tI2bDSzu7iBQME9zVngvfTKkCUVgge3NGqX9BAYSYQYqrNKHRCRlP3Kb/ChS1vRWFifud
C6jiVBwLeG+1PpGEYxgjLr7LG2VCcqMUtyrwFSqheUgfgQHqSGPSgKFMax6kHM+VqKoTOGPjDZWx
z4bauc3S+UZieeI7MK3tVFkPQ9cv9zmUsH29xsmLQ72RhwjVytRvN9FO3mJZ9gO5sRjYrGQGUvIS
frMQU16xj3aL9gHYuobGJZ/GpLMjBATD66wtt9CJxn0xdjtZ18wgDPNhUWdWdGpunY6RjdrfpHgd
fOm0mtyRwhKp6eu11hcEKEHl5sfVTyAIpEmvs72VO4qQdg/Gbx86NcbkWIHG669U6+KkgggfLezD
UXShjNE+YlIbbDYh1UrXJl8pLNbPo+lyZqnXKRMj7CqEjReW4/Iy5RWd+HIGBOl9xo4WwWZ5eybb
vgzx3+ohM5kUwqveAEkuZanepQ1lcGS7adBBBqDF0XDo6RU4iZumftGSrI7QJ9vfVr3qOYubJQDU
hDyjJtpjPLrG0R5juqdcR4A4d4r5cNU8+UWN3hp5ONqYaWoo4agF/LKa5KFweDHNFqN6Xc/XDzCA
WpbNJh4acxnC3lY4gLMm1nfVpJd8SWPIL/hbOVgFZTNd65AP+2LaZsbyMyOtRYCSlqrR3C+4Gr8I
zjcPQ1t1QaxPUjSpUkQuIpELB7gEVwpZ+gj+MkYlNRwSeD0+ZSstWA9B5yVW2d4ZKLnHtdS0Cyw+
83JFjB7Ad8yjluMPtJqlNXhlbY17O9PdXYkx18PEqfYI8x+5UCXzAkbV2gbY97b0v/lywSXvU2/V
xauF1e7iQ9F1SJRxrrelkqv4tFnCACvOao4VvhHNymCun4ZJbi/koKJBnFrRUzTK6m21yP/bJsdh
fdCeQkVlbJP3+p4e2wGhbjLSvchtPou27I65MKZzkevxS7wQgUDfpAZqo9o0TnkxPQ6j3ezcvM/9
GAhzz1p0rxmVKds06Y1XB+RtJf0YweuafDaz5gbTHpjjq1zCGu0mfUZhgTGRgay4XDpk23YA72zG
bZcpYzG/qIO65AxrEAr7klb5+7gMNDc+1TTYG2aKw2nBdHaKKr2FPNttmiJO1zxQfL879bS60mX4
wDzNqk8sRNLQRyHbD+vYb/vSHWOQINMg3Zws9cgCSLldcbX/pLeaxXQRwA05p95pd12hfmH0Zk8B
4mQ9chep3draSPmP+S8Qu11I/bXryvR5ViSDAWYv5L4rWMMHpWpPx4SaZogRJoRDuwzfnNpN1UsB
4hiAX26PEsGihwQJbF2z3GA21B2iqQ+TmrFQLDXsV9IccUpvJ/fSIrh14xxt4lY/ZtL+5MrPm6u3
N8Pc7Z00HvFKYYUHw2Kc2Bt9kO3iOKSxZ5I03NYbCDBz3p0DHgqylx9n0nG9pIzPa8702UpMet7x
xAV7ZqmZeG6kD1Lr1ogo7SayNgKIx6b3ic5lmtMYnpvX9yZxN2QLqsAw6W3SNtG4YP2wjIu+n0bt
slwzWjtpYRU+bj7MM1Qaff5auW4dFIStlijdPEQungCr2Dtg/kmVnpSpHSOU0/x//rgtMDej5IMG
Z9pQxC5Lry4r2JV7VRbPoV6k9gebLjAkYudOVaDROm7tu7wjwVSQtTm3t5k63k4xqlheyO8utLmN
TsLXqObhGBq+RHyrmflNCeUtWLMO5Dz1u3Yp9nJV7ftkdk54s+O8qmGjrJZfENzfmXhjiMm6xaMD
Il1if9dziAvk/RiXIsOHs1rVm7Za3sqEeFPiozxAEmQ9OiLUdtzQabhu4GR1eiw5msINlAxzFjre
QVjZKTMNgR65SKjdYYoyEk5vEjftoO/pjDDquYWU3JVRBeyXbOMZtDqDMJHob5sJ9F4opMHlqMhB
X6SkgsUQmqxlCno/SaBTa41kGFT1L9wfhNHpSUj9RXfTFlo4fP2TZAvZUfHFnClMn/JlyW6cWc4v
vAiu54qaVJJ+YoVuBsz5briqGN3ONFDci4VXsXQSXuVVv6N/FRLYeWXqA0zrIljQbD0J7EKotwaF
DZivcAn1bHLYFFdusRjjz0pbaeEVn4CgP30ajVH/ft2/fGjUxVvMBEYei1Zx6ac26rD7NE/lcIO2
yl4AFmdrPkhjprEjZ8cy7uxybSjfUPJ8IGHVvQozRouAT9tl8zr2dZMlZ2ZEWeUn5qR+x2pXeP9z
gGKZOeOYIdmlkHrVtHqKYhP29cd/JuG8Y8vBf0FfBqaIZQ/ebgz3rtSgn3goedG52JSnyV4f3PSh
NMrhMouO5kmlncCPxqlV2xNk7DEvQsFUhR0MAFxpBjd+rcdGu4OrYCgEQZelvVsM05wvNZPx3oeA
gbZhIKG4DKU+LXk4Ea8r6OcRZ8BEWLqzbtX8khUJFf33BDskiaUIW57+v00m/z+z83/oEId+L1f0
xjL5LLO/GXdcf+JfpDTcOSx8tQhVpMv8GylN07BlxEEIUzVYipDToE39m8hpGDDZCFuDwihgLlEY
/8e2wxD/SwOe4qeQd6AjI9Xjh58mTpb/5oNhgvlbkpT5I6frL1oaOjnoaNcvp0JOg/H93v6LvNd4
pjyb/TlJ8rtJBw40FdPYfIclC38HVyKU8LHtQO00rG9F6TSxX+hjJYKMvvXFQoYrwqk1i1tpZHHv
s9SungJbJWJEecP2URgMugA2mp40zmIC5HD4zyRxLaZGk6YxCzog5uguVB/sl24G5sKEqdVyjyxH
52FUAF48sVwr1Vg2VOS1VibIudxEfEU+l3zOK3N5ztM1Pg/xxsdOyVLEuBy0NqilWeI9VcTfNMGA
ZywSmPjAiGkk5/oFWUSkMljU9ApqzvBR2WJvAe1TzJSqiP0O2fE8ga0T7Wd2Skh+VhhTS6ftso9B
gLUedX++XPULOqgBCgxilJPNp0PXh3tgXv2LqT1Lt2HEqKbaTe7IAEHEFZsLoe7te7X93A32bazM
qGZyBobuk1osD6tDi6nkQ7gJfnK0GfQlbdiDhIvF8dUFtTTyDg4JAKwusZnXMImG+68DiWzGhjvE
1T7Z9exR/5jYTbTW1UF2Rk0D2qGFmpQAPdt+IVKYyaf5SesW97XMsinKmPcz2e+XhQa5wTHLUpzk
RdHn5KPoGuohGIzKt1lDqOaRvm7cTLKCFGUsuQKMS3tPyS7xWRApqYZeS46T7bmTWjxlUsrb3FEY
7mfIFM9rylY21K19wrSq9OC1j8e5mJB0aFaaXUD10qesTZM1QN4zc6b2HRkHVg5GKcUsQXeqFJ/M
rNezS+K2a4suSGSnksW8o2fsw8IeqgfVGtdIXXU1AiDB4VMuH+aJkyuw1Zg8XkYC4AgUJYWoEzK4
lNgOIWXX31fwvhMrf9mDDePkZcac42Y9AU41/b7ry8nvGcO/rQNWU55iQv2ApVbcJflMdRMzljQw
MMiXePwOjI2NM1gjpiRVjEBCVBDY7KVZKM7ByokUnDvSoe1hnnB2auLm67BYw8d0HtoXTdpjvZ9l
nGyemHX3QUcNR/xzwzSNby7kV+nq8hnCUHlVk6DbipGi3i9TRx+3YeL1Cb+N/oXK2vyy1ny0h0Xv
mgV13tdnk2IGT1P4bMzW1M68i+N8Nf1W1O6bznCWNZZq7tPq0vdCh7KBQ2Mool96ihHHT1eSEcMc
IlATkkvposWz8pTGrHVn8s2GfA6XRS2+4V0x9z5djTz32J6oftmPXPqkMhnzylab0nODeu2bLbQZ
jgxZULeiyhr5BSGsIPp6ZvDVqXO+8USZjkArR60X2RLp5d7uEmEEoLp0efyJ5WnpV/0ji4drZHeC
BdlxoNPGGgyaMquomUnMU9Wcy2rMs0Oh1lZ/aAYb0wVRV6Zfm1vBAG6UIzsQXOQGdoziEHfPCHyh
/C0QP9ELJ+K85U5mYegxwIUUsUxX2EtEMd9uPWytoJIq9I4FXTfWXUkWD9jiaG3tGXBeUaCChrt+
Xc5oH9NelxpDo+tOU6UI3AnKwtboNhG81gG3qrNJiqd9y3WW3dEQrfo6GQ3nPeT8TA1bwx1Jq8Vd
RGLPhk84fgfKMkfjbCWTB9NPt6KqT0QbAn22DBwNM15e0rQn2hLWsAgJQl+XgB3WakIXqZ2+J2Bl
bAIxD0t3WmrHfRPbICe+SwtJkBByhOjLUPdDMMP7WNCP0lr7Bsurw5K3d4YDhmWDYORQ56R4Ly7u
Qw1mcft0WvUskETq9PBfykkcNOA7lZBy2Pwkv9dXuxn6luqor5vuHhU1rudzlYx1GcYmfsHJiDnK
/VL2+i3lXq9SuEo4jGWXJc3emmeVaQbuygDaxMYsoQPYooXapMdYqPDeCmI01FILmWjiu2fqltme
l2HIIHziHecpRd+upFk2lXW2J00gKXMQSasTyxhaI8hdYCetY4ToqiwzAoTEfxirvXk4zISCfUZw
Np3jbp6QczP3OVYJdlEeRwDkR35wEtE6gcB52zJMp5ZwEppqjk7GWtAx4EhhjWEemOSOcNiKzcal
z1qwIhqUwvgk69yg9UkmaEwqnvQoe2vER3o+WadxaZVrq1RY57k3yzxQY7pEj0MdzyNFjEXBkHCB
y0qTujFKHZVugB7apr3vcu7wXzCiaoNusYclwm4XxsqcSgcu7aZPjde7ev9pJVcOGKmN5zkSWW4P
vpMjBccJAwAhjCn9hTdZ9GwBMAEAnRVbC77izJllmJRb87XqCXgf9cXM/G5kUMluHZvnzB3bb32H
goqfRibu4w4Jhm8kXdAL7UOHUTFKttRKAjVP1Q8F/jCrx4yigr2LkVbAcGk9b1hYvaDJSxxPGxaI
SjgKBhg0aV/MtlErL4nnbA7aWWTHqUj6UzlhehBSFUN4q5oqy3bEeMF51qoti6akSV5N+/k6xPHT
yhi/Votcy1tEVMsTx5OuB1qCYBGj6MR9Q9ebYbazDevduipIiNNx1p5z9mUy2Zltk0NdjgmTcJy+
Ptg46L8BqsEZ1mZzGCE9zu2bUzs9VpmdbICzYrNEowoXEuM/pDwHesEeU9ulGj6uqtLafoamnd6M
9vGtYZD63Yxn/Sv0ZXtgXrXon7RZN/NwMGz0fDCQoZ4aRQqym6nCqILScsT3ZG4ZDOsYd+FrhEYd
JsjGDMVrQfDg55odaQJb0diXpjcWELSt6N+Wvh4tz55HHt/QWRPdYqPykHRL4zTCh2IIdW3NUmgK
QK92WV502XV42JZlDAGlA+zwiW7E+qe3XQkJa82L0dcAamFq1UCrHuiecZxafcXNqm4Sy++cYkZi
azswrCeilINZb7oHHDSYTSVjnn7inXW/bv02O4G5WTH4xwof3c+TdKIIseYpj1otXS4Af/XDkOmC
AT9GHFwQGbnhtslBULE48RpuHJfHppTUHkudostvqpaAlrjJSU+0q2mVXq/jPB1uECdARPpN++Jk
TvFl4N/XgFmbgPuyovn0XNfMjP9C/fP/ph81o9J/6qseP2cYIv5NIXf9gX+1VYLuCUUOUzBcVjC2
vybs/UvrIwRiH2A0F0c23b5quP7TVmkWTjA/4u1VC1dxZJP/aas0FYfrK7MeWOdq4PJ/6Uh99Tr8
q6tSrjIk/jG1dwYwg2LHJMcv4gyb8DxEC1aeFzuCJBHI0xzxlj2Kc+a7vnW/fE9el8/ZHdiqfO7/
IPt5F+341+dflTg/IQ1Lsth5Ms7ivETq8/g83iZH/ZbIjsAMm3N+VAL9zQrbXX2B2v6HrLwf+YG/
uuZ36IbVg3nYEGrPIkr25qk52lHx0J6yXeyhZ3lVT8PDsIvDn5bCL4RNmv6bO/xOnKfZnevgSn39
tOcpEmfrZnjsdvkluzG/LOf40JzTfXOoGKJ70Hz9/FaEzr/eyN82zeKqmvrVldKV/3x33X7WoSCU
4jwJZ4/SwRsPW41dgrchA1iZ6AaiW4//fKHXu/erz3rnpiniWoOU62IWDN0nC6cPcfm6uM/ay3/3
66+396eF0nZjDBOdhRLPAdQayEHDeEkwiEy8f/6Ad+DXX0vxKs766ROqNhkY9Zs8qMB42g4aja2H
zcu9/hKfxbEK5E45rIHwjT2NdnvMrw9r96n2rS/jH77C715Gtoifv4ECeXrKh8Y4a0ZOX1knNw3p
pf98eT/S0X71fN4p6zirczAdLg+Zq5e3h/pR1aL482Qc8DAe3GhynuLu3uqe5zrYFF9pw+7i4FDQ
vTTds4OIoa4+OvkB0cUYdz7iKAgAXr0dJyZjyXE2zxPHtnFYdjP0EWWvdYfRrk6tZN5IOzn9YZVd
94VfXMWPfeSnh9RYdeaIcqWfuRuSJ324XLu+LILbqeR/eAriert/9Rnv9iQL93BdZJk4q8/po74f
9mOwhJjQoDv08j+9mr95Xd5nrje9Ndr9OIhzOpJtoxtvIn3SLG8w95WL/uI70LsPlztsOvHaZ9Vl
ZFxdKPe9BsRhNnetG1/+eWG882r/z7r/sU3+dEvH2jHTQVO53OJk0t4rajQ1j9146da7qwkOvqC+
/WLcaW2F++YRhzq5blFza0GjHY4Vjb224TFXXsR6N/BmJvtR3ed32KG3eRktvCUYZateApvARSJD
blbanzflZXS93MBGkP5yCHB+sJiiGaGlfVMrFawmx979JrdJ7wM80o1jnd1IsqPHJGjxotLUu8QZ
zqrx6Z/vwt/1p3/dhHc7Zdlvrtm2PTfBlx+s47fpWB+nXb7759/+mxf7R5DJT7d4NVbLpelmHzbf
1OE1Tv7wUv/dxu2vb/1uUwQawVgh4dFt1Z0w9026dzHrBRb956/9u/Pjh/D8p++9WblmouVQzzPm
W3FQPU1H/ShC9bwtnvKnEuD6ZX/1ur3b9dCH5Qqp9tycaIqwtfCgYe2rQx7FEQCse1/+4ZW7Pspf
fc67DRDNP6NWo+Bm6RiKlK821pSM2P75Vr3Lb/jPo7imGf28d8N46lVWEQsISu+dgO+JdIAyqtrL
gxpuJ4jYISte7utnFEfH4Vnuisf8D7ui+M22+D7kS3PkkBpNKs4Nwj6fKs54rk/OOdsVB/tm27l+
ttvCNMSyy321X//5kn9XR13dJH6+ZDx7UvYOVnV5YA6163fTOX/MTlVIh7PDChai2dt6tv/LdfLD
y/CnxbiuKtZLNa/ofFzunCOWO+BT98oFjNlXX9z79Q8b4m9e1vci7FQ2ME4cFr1xdUidOCzNxz/c
sd9s+ld39Z/v2DL0g36NzDyLcUTE3oeMK/ZDF98RkRSp5hJiSO038dOC00139R/EZdxU9ICpqA8x
/ExHjp3S9z98m9+8eOq73SOWfQetqhFnkLGwv4w31c03kHBfC5z9dPOnaOrfLU3t79dMcEnbkB8n
ztC/z6oGEL004dRtJ8IUA2lUh7pf/vAS/tiXfvGKq++2EngKZNVbfJazM474ah2V0PDOyq4Jmsj8
w4dcR1q/2kfUd/uIRqKIa2c8xPqghf3u+iFJiJ3PqxEA6kMV9eRJO9i75EO5y5/se+UAy36lpXD/
8A1+sy3jufL3W0o4Sh4318scfRH0PpQgb/KaQ+L/aU++/qL/8z4SG/j3D1idfFKlyMW5wJAcREqF
Vhf0EaCsMxzH9A+n4o/j71cf824DkRtcTHvhTir73ot/PDJSqI/oJf3NZ5ByV//hk353Pe96sE3Z
SoS+bM5DH4qz0Xo47h2ye/lQvfzzu3T9xr+6knflgxnHVfK/OTuv3ciVZIt+EQF680pbvkrevBDq
lkTvPb/+rjoXFzhHaLWACwwwQGNGVSxmRkZGxF47M/gAfQds0Flv5mO1+f/96S8xox+zQWNEXDoo
xoOiPo6hT8vTLs91fPP3D/jzBlW/cj4axRiYE+cDFikYbqkyUjelzYJri6OHP5y939zz1X/IF/8K
3vNawnDu+RB0S3LEyM5bjNRxchh1vU7mniQuGF0TTJEdofLxmk/ZQhMJ7suXKv/vz/mPr8OfXtKX
6CDTV2bGju+QMb+rOn3BGMZBZxrbboGSTeKj6VbCI/I/N4U/1T+bCxQS5juPpj8mjsLdpz4Kh0J0
3//+hb4JV6r1JZIsYRIV9cQXWu9GF6HoSfaSm0AKNM1uT7H3w6d8s/i/Mn7bWBcSceLK1C9PGmO9
C9OYM2V6rIf014apWwDoSQzlvHBThsNjeVeZm0XYG/O9+FZe/T2nH25WXzxJ/y9JAi3037gilAa0
JUxDDujcLkOE6P8lKRcHK7bNqDGgPh1T5ZgoNwsUOZKK9NEc7UKCT8BV4liI4Mf3YRn/sCa/2bPm
9d//tSQHvOWtsOHLCEvpDD09d1mGBCLa4vo4xT+k0H/O0PGo+e+HcFstRiMmxNXGlXxoh9otrXxO
vb+/3D+fRRiM//fPD2uWh1LNM+Cg5apQ5gQFnZ/2k9PvnzMEpsT+++fLZhR663rQdJ4e1AfkJXvl
NDqiP3vWFrRL8Pen+G6FfklEBEuX+8LkYxi6fVOd1e7t+CQe6h/+/De5OTZF/30MEKQjfUj+vkw3
5hLdLU5+zna6azwXb+OT/IwI23RjJzpKTm45zARg65IzxfDDsv9uDXyJO4lUo+Mcr4+nSAyRMNx+
tOLCrdMfvMK/CeDmlzCSp4owxcn18QJ915xIByCcUMr8+8v5pyLxh7D5j43Ov/ZJt0aC3guk+SaW
JrI9PZa+eae7onfF+rjrjrHN+4USpnaT/3DkfXOdofvz3xc2rPFaVdf7sjwxxuAnG2lTobyl9Zra
s6P78qZNXaZruENdcJZpT8sPnyxf38mfHvZLUED9gDpO5pPn3wY+cC1SOPCojuwxO3hGSeKkj73D
SNzGOmb3zOfwn9H7KU35p+r+p0//Ei2YJLKWLL++yV30WvE2V191QgLkXbQJ3eUlC5bjcATe4TbU
3m6FmxX6DHWpdI/ObgN1uLHjjx9e+3e/xJfQEsWWGssKkWtySrf0x/16A9TbqYNuV/z64TO+WbnG
l/jSSmpmxlojHYqT9QyZNUscKA5u/Bi6jZPvm0Poa57qM8mLUqD7Ybt8EzNB6P8n7svl2ongV5SD
mcifQh/e1SaIorIuf//9qb7Z7saXaLNQ8Y8rnR/OOsd+FHQH5Ycb8HcJzNfRt2xq0zlVubCVB/mN
Ijg746n/rfjUy+rDeGmOyQNL1EsCJu8OcrvJEwcqyYt8WH746b7LWL6C0YymmlJNq7nMRbfVW7bs
IpwCEr8TbHpjzvyBtArN9d9/x2/qC6p+PS7+FXhgdTTQu+mcjC7o4ZSxPpTQ7+LFYFQIEIId/YY2
2z1Nu2mHmOuHD70uvT9sQf1L6JkNpjiW65Lsn4vHZhe7pKO/dVdxw23vifvMF3/6La/h+U+f9CXU
0DyW1gYo/GG4FULHtJmU5WQtj0B25B9aXd89zJd4MphMOq9JrxwEsxg22Pchd86a9odz9bt7qP4l
RDBIaZmpxHqM3nz0Tt4I0tmOnAfpJ6fn78Kx/iVANANeUiCnxYNxF92mtZ3eT5/q43zTuNopAZQV
e4kvXZZdeZwYy7cBMx3Vn5Kf63790/v5EicybCkL8PJk51wCdq2/GucisDzcMezMN5Bguc0PS+Gb
iHGFPf57oXfSnOarOoiHnGL4KgKr00/mwJxe2f+wl77JsPQvKYiRGm20yLypNfSLatNi8YYmxkKI
HgsI88OTnt78sIG+W9ZfspEF7s3KZIZ0MKY7Bk3D9m3A7cIwGAuNXoRnYX5Osh826zfHh/YlQKgo
6nM1IhrhlaGg5qu3ffE+WLjv+HOXu39/oG9ejvYlICAFwEAwbJRDKMXSm57WhQMbJfI7rFCQLhfW
+MM7+i7e/dOg+Ve8G2M5ZO5tWA8Qj0AdRzDRk+45D2HlOEjj0Pi6yuJBSwBBsWVodhxfsFeC2PjT
F/ju9/wSLjCb6nIjHdfDGO6maj8sIhJLuy49NCRMMcvMxqzgHXbJvC3C7fKbsD9EH1iV1YX4w/K5
jkP8addpX2JK2BuFhSfKcmjb+6GVbQl+0bS+iIYXKweG5NYQEzpzPQ31KetfUfCSNKiOVD0X+C9B
txvz5mEChqWKkaM0pYPQ/TbNN0o3u9Ycee2A/ZnSOEXIPHTuZsjWQi3QEfVJxV5m3rBI3yY6USV4
+0n05OS+M97B/vx9LX37ir/Es0RUrkRHfmFhj9T6s7xnumJnOIuP79UGveA9M9p36cMPn/bNrte+
RLDEgr1RjvVKnTDaILvfTx59Xz/yCgcC2zZ+o9Zrt07rTPYPm0W5hqw/BE3t+u//WsOVhDcEtJLl
ECYbXb6/epY0ZXmWGSrL84dOrx0puqgaNPcVOogGNgPbsjLz8qRE4Lmem+ZeMSUbsE064X6n63i8
MK2ACjGdnUo/DxDeVczSpNK1gBsYsYehGxSWH7bAP6HjT9//S6A0jYxJf2VaD2nYQ9WinYJt+qox
NA/lSrqHFmZ3HfuSEs0APEeO3zPhVFfte4Z3ZpT/XrO3AVz/En2Y+VMpUdDaTqpgt+qmT59AOgwd
mcu+te7CLMio6ifJ4GrphETQHfTVFzvLVsLcbaQnnUaOqJVntQrqWsDm+0aJP3rAKwxCutiCAIF5
ntv8OApBbnnM9fcLfw6hLorqo2Fd+ZGezqD9VP3QIpWuy+ZPv82XyC4kBrPXmrkcRGoBkivcSpvS
pWD72GzjzbQRfmhqfhOFrg6w/15Cqb7oA7Kt5WCOBeOA28SOEEhHVY1K+94aX/6+Oa4TWX96GvVL
XE9YUPmkaQvZ5XQUQt/ys882YHZO28gBZy8zfhzGkukMQXownjHq7PGGMWwZsBCgk0NG8dK/xTYK
YeVmjB0cS9bdm7gZT/3k4hP996/5XcS4Dof9+9cYoKPPsPiXAwE5K3+lbrlXz6uHC9/gZs+4rPZ+
oQUtnYDU/emi8Q9t+Q9vWv1yEGihjlh/TkVKwvVumjogHjQXDEzwzslTbbpRfV6le6ZBh84XbxoU
eaY9m8+qBC+or54wTxwn0vMhXF2FrpXInOp0XBg5z5k09xPtCHhp88MP9E3EUb8cGIypG1A+SBGl
DqPz1cdHp+9lJDuId7wuerFGR0gvVfsiMkb898/8boV+ieJrjWgWH0TxMJO75360RRhz+el6+t0t
T/0StVNw81lZk3cyzJwG3L7lk4aO3tyOv9R7yuQSNrRHYb/stXvrpvwcbzEOWS+SK81Btf+py/Vd
wV79EsgXXbEq8IJs9ht9l77ABAnSo7SV3Gw37vNzcaTyIQTWTfGu8lX+/rsiUfkm2/onLfjX+dGZ
KmMdvbwc4iK9h9R5Iy7PtZD9KsfhplJ0LItVHN+QZTFVtAq0fodnRbpNtGjXJp3bduWxaiJXJgqW
IBEuZuJX7c1Y3aVARThnrvYijoz4WAHaB6/jEtYqxLzlnQn0KzXj1GrgNiq68yk8B7CP8Yg/J96s
JEDMAXe4rBYNVCmIlSsiiWacGBePvAlDI1ioCgrzRuxvBcla7NbSFWesfEsGcjQDvorhQMhAsQ/5
0Bwn667JvU4Rt8y0eYAfYrvUcPrxevRSgvzGkef2IbIIs3obki0YJ0ficTXzBaIHIzmBTHIWDr8w
cgJCkL9AfAbDBS7E2phz52Sr3ICNOWe9X89PYuELPTX1ymxT+G/ZBql8YsvLJVZhHSlSfULg3Hvm
MjHnBP/PX/vM64d5R7JktlsIwDtV01/DKAceFQNkyF0rKx+0eA5qVX2JrdyZu+JXPE/nfobUbAVD
rSm7vhQ3Pebw+bSRu/RQJ1iPrSq7cMGdc4WglmBT1VUagUvRvRLnNWQAifySZVji7tLoveqYrYcg
gKDejlMmrQ1kR+N0Rl+vEP9qsb9pJv21M5UTuvo0QHykF55R6OnvEXjMr6Fqik1CxoVnoIUsUDK0
ElqUgDw4WrJ0K0RZy/vs4C5DU7HHFsQduihM4lEiaArBa4YEU1qDaQvtc6y30bNWlU9p8drn/XjQ
Mi2QrrqzMTM3ubq8St2Sb+BSdM9xrKHUQpi1Vk2woidaFi/t78L4PA0PrX5Gz+LgVFIDo+zRoo8b
mFhk9EYZX2KYfqHlKVGQSQ5QgasUDkwelGLTGujQbNvY642brFmCUnsP8bxPLhizSvE+jbZFuunr
3dyeuyvoOQsdBdx7iPnLDBnKjidb7N0SEtcV2eOD4S2EYK7doU8O6nDAj2hQbwbNz9UNF9FlsU3h
dpwPKORtSQ+01qGAbXjMIytOmD2K6xFkHPbfIB9EeEx2KCz7XGyO0K7tgj5KHS4Xc41vmTEHvFDD
3z1N2V3NujWQBziajiVgeaeZw6FqP4rmA1a2oyKnj+Q3mBKLrIy3XR8HZqY+0a4L9cjgSsJkfaKm
jPuJsVdjccUt3YnZ4+C0S/WyhvfVJFdboxTP0EXOeSsdW6yKGvy4tsB/ngbJ9COdeuIK7gB/WqQw
0yvygT2PsUz0JuHXSd1j2KzOaPV7UDteLFi7ScEXvi/lO2VRb1PTVO7NEIBxkUpY3rmCMud7LaUo
weaFn59AqU22GktDpYHVZpzNwNNFR82flCZ25yW9LxMQPLzzWKdoa/hVcxrXtcGvEQEodI+x8Oas
dobWByL8dCWcTpm8Hy2BXBQA8Gl4ybH5hdJ8HifV8PC8cwD3mRoj/dXgj3jGoXnxBJaKhsE11zO7
7zCOnO5nKfUx4nYrTYHgB9CqFpstFgul7ImoUFj/bXUohTLCfvsoGJgs5RBn2VUmgNzr31ET9B2H
UjPcXraCNNEsvxG7aqPEgm5bev3S1OqllpG2FhHgmfPQfPQABDqR9mOQNfcmb11PqBb1AMWQWgQF
hpTGcKXb7nVhk5hliIPlaa1puybNQYjzLQASF99c5BmJdR9CuHRHTkNF0O/kvsNWTsh2/MBT0OQw
o20r8obebg8Gke2MX1xpXMYeVpCGvDy/EZEY5a8lnUTrDqMrcfylW6FmC4xrvOZWIC6bKfU09CK6
0+eO9Iv/Z7Nu096pU6820TQ6EqOMNAQUmNeWqyenSTqqFUgwOypuK+mSYIZdQtVonajxTWnfhzfC
+hkD+ijK31Jh7HtRcY0mdbIhehjbeCOk+VaP84c+bQDbZJUcwJqLaXQ0XRGYY2z4uNG4moXgedaD
jvNqUGQ3iSBeD+3sZJIgAf3QONI0oiDmzN0+Uu6J5AkocVwOhfFVo5UQaXuL+5WKT8x1MzqaBlZ3
7Z2yqvmEqO+PEPSTX9IdzMpZ88IcEpHuyNf2LPOWBYI0I1gwOMbx1XCgQdgsHi/qVAeDTPB5cMaj
ywTefTV6GwWinxvHrnBlMyKIrtviM8d2vTBd8bYWHBpJM7UaKJF9lbFUy+lF7Ybz3Nf2hH8OpY/F
K/MDNgOZDNOh8dMRTMquVjwBG06FnjEEKDSljonX2QTxIWv41d6S7NRJuLZxLZrsUThi6qUAaKrV
DwWEbq66S3VKxYdiFcBye22/M3RP6mixtA+SNgW4bUSqG8X1RmmGG6061aPXxa+1SiEAN8oCFmR/
t96MDPik/W2b2PDsPDMqPRn/VMMbkmJXqw/LQjxCt6zjpdnJg9MjVoTCOYivZvpuIIXtucb4CeBp
ggQAwYo4xcALQ7NLgGMksENHhuEheVZ730YP2Akq11CB8dWxKvd0oyKItIvXgmqnQo0fpOHUNXHu
RZjvILdgY0g/H1eLrRxt4yEo+42l41XqtM9rtKf/qLI51vitZuIbOvLB0psjWV7MQDeVfEPqvaEp
iEPpclsv2jbijdaReAaxHeR10h/StnPA7dKOoj0HWXH1rHXeQU9dPDh7HDFLdtZN6kbIETHLfTNf
Y4ziypVFi9ko9n9Rl+9zSdzhT+ZJVHTNKfOHVXtrwMrJlT8S6GveBZWbfp53/RQ5UoP0bDnldOnx
jr20wCF7yH9IVOcmWIYRemPbHDTqAHjtQkBtzk1/kIW7UMn3nfyWDh7crNQGeg+rTLggOXGu9EJr
1u4Hg5qSsNOFGOuHGbAn6jAVhaiZHqe5UQhPJfpWpWr3g2xUjoUrabZKGzl6HgxKRoOKW1wFXtBu
Scpi2YAQOxe/1pEDPzUUNy18hpdBT1lVoEa6D2nAVq7s61WxB6r/FC3Fo1Gzf7Mth4Chpl5XrTt1
MX255FopQ0RupvM8PdMvtpFIO6KIMKeYXDkcvKVSnVg7WDmyPbbp3lpxzjXrjcDBluh39QTLnKxG
HSNfoBZg4YICYS9+LoG+CeGbSMmAapu9Wlh93Igp82mR7KbRdTEjBAqhGJs3bRtoRQj92/xclEhx
x1S4FOU2rMU3KYU3lvCqtbEJ5HriF6My/9DTdloD845BcoyrbMvYM/DdkIWs7euyzIGFas0aHwvr
VRYf+xVPZ9I6r85v1s5PpR7NqQ90Rg238WRBfwKYrqe3k6x8jLpIvI7HoNCigam04owbwLG64luU
UtjqNStWaDfG6MtVgLXlb9VovNhCt9hd24rVuikbWJVtqUNd1VPYkNxWyynaIyCcDpPeCWzIPt7G
y7wbFfItC2j2WElHxNnxRhHHl4ozfCPOnRVU7Zu0QoFOrY95hvpVpc6oo6MkfWdknzp7crFasP6p
VCAL52IC5eQWbPBmHVGKghotl2FHNrttQmFfSilAlzCYtfFR7ca9qgoBjGdo1WXyqeBBwmjxdrpa
lRjmK/BskjSWHaAAEE0FUxJVeeJw3itMF3ctOu/XxALGSKg4GZmFKRAbHio9sdRqMniKq9/BZQRU
ROd6nkSXdve+W2f1GtgpbFlDjMjY3LShcoZOf9BoukV1sV9naweQcGviJJtHMOWlkp+vFjdg+mmU
r8thhv+brImjLU+iqr/WM9c0qdwXEhuKimuqfaTdS0yG1Bf1BkhiUXm4WXjr0J1liK+i4sfyr45e
r6mUd4J0W/ebup1wjIwPhZpf5j5CaWDyl5owPg18gtyB4y7zhaRNeera6mVRLEij2WMZT48y9ZlZ
vjTDAY3kB15Tdlfkm7Sy7BFvYgNCO86FXkcKWt9HJYIDVuAdBOWYvZB5WX0iwlaVJ3f7jCY0Wmgr
KPI7i+sAucZ176r1rgdhL5UtSHOoshOrxOTkNYZmC81+A3oISiWTodLbJN7rizukKIdU6UPOh2dt
emcRutzHiB9OWBReG6co+CHVN7918Bmd8lGNeD80h4VErpuSA/Z5tgC83wQtYnlV+aCYN0UC5AQq
AKXuSnLrmVqqUr4gqb1YoYRCXMi2C3KSRl+IcbRQp8qV9ec1zndYNT00CdMDXbGRRVxcI8TJjBKg
Gbd2Bnmi8htLaGJrn72qBj8S1AcAk/xywwbnRjW5D01HK59jxTWlkhTxYIqbAotap9VgFmEj/DIp
z5q5JUtY5wDD9WCSdsmk2hr8Z8PytYaTmmvKXpuHC6JYSFIHGb2R2JWuQLu3B5kdG6/zqDvId5s+
c036IU3/Pq8furVsCuU5XIK0rZDigugoIg//X7V5A6OOg2T6ewFeVoy+qB8zKrf4JoD97GHoGmDm
TkTPlhNmTA847IjijSxiQM7+qXvXFAUbBLylwvgyX6MIQ+DQE+StRg8yfMMensEETHUgHsu+sT7O
SPpgjfcUnVY04NuaDdWcQsXXwqNpeQu4dtGpyfh6WJfGCaMdYtE+73vTWa2TSRasZo0nZUDSsmBo
M1fKBt+6hmyy7K6IthE3Lnx8vIjbgpyxrUV6anD8KPr2br1Ex7JPg67nRjH3O7ijviX1LmxzCgnQ
Y7TGi/qPEER8ki/+Ff/eYlmYtMEYBa2W/5rbh1Z1B4Kq5Bl5yEOAUc0xkk4VcuPE1cX5PFXGVovo
t6vKuxj1wVK0G472izCpvpD7YXbs5+cQ/UZb5luceRR9VxWf0BdRJ3Pt8CTKpWG6lZmstM3M47oS
b4fm1VC3I8P11fLW1RdcwaBN0F/q2y2EBTO3yb4zCDWLXX60kWw3lf5YdFs5PvXCs24kOJcITmFa
wL6uT48HFwzHjWkdcad3JQxCOGrHCpFaWlfUySoteS9y7Mpt2TCGm7iaphetEecXNYRtjG/XoMLD
rXyc3wLscTzqEyjAodPq0XoAzuyMcuIAxPs02WtRCammn9Rd3s67KUoC2WqAuq+XVZJRTGV+v4zb
EtbJCqn3SAp8b4lRuWHUxDGm6b5X6tummD7xuPAEepg2EFrQMnF5W5vop+DE3cI+18F6YtNC6uK0
qXBTyYvTdRHEi8EVl+GXmY9xEIXSp4D/QDWE78t0mzXQPJz6VWl+0yMckH5w5xlcPNjy3zoMyXRs
vWW4JnBGv6+eMCEmDvr15AhmcG22QLZb1WOdIPDzDMHGshUTqaXEwMLvqzcwAMQlVbqH1JLDOVGv
8oQtO1atvCTfmZKvYd0dtr6OVBAT8uJZWwjmZcnIr9uLe4mKXd3Yq7ZdgcpYF3i3Sfmp/5LO6qPy
At27P05SgCObpLt15+fJ3ZAescBz6Bxrl57DGhtpihUoWTsN0FKQVaeWf815vJlqm93lxwHTuWgH
1KVMA9y7FeuspIE+uRZDxaXhNSoyfQxxdgKJTvWgQyILb8dG9gY8W7Lfie6HTJ1LW/WoMIlYrV5q
/DIwFcpDWp6PDaq1DqzJvijqbaoHSusidZ36XzGOMMk2TD+E+C1c76P+N54V21ry4S5GtcvVr6RM
GLW2LNoQ4LrGs+pzZayEU8bZImpg2Y5EbgVUmJpv1piecs3uKUNhjlQt2hkoEQYzaomZGEsj22Z3
Sg3/WbltcFUZnpfUlUv8S9L4yDRx0HQxltEH/QwtBDaWCaqCsRngnb+FseGW7UXGY0Flojx341Za
wWPgLwFyocb3yRj2bbojTRDWq++XMyCqtB4KcFfacywhQMwneNO/jTG3UwpMEp7ABLPyWW0jNKPg
6ptDUbqx+N7JpW2Wvyzm54rPerxcoVAK2vLKgygkaRQ4jnLxQp2pj89hvW20uzI7ttqhyjzQ0VEB
rJ7hJgDuHHpLu5XkLQkBWI4yhJ5ypa66BkW73ssn4CXUqtK5v8oQHf09HnU3/uRICte9PqsPZacS
Zv0B23QqRf1wJB2B8ZT9Jsdzm3ojwQx7whzD/MWh0j1WHxou5M19rm9VxRaODdn5CK2HvMnuFWs8
w2m+6SkQKDU/Zk44vrXCoIF+aT7wLEZ1U96p8WM0ny3DFtaHViGziRMnTcpT3XOP51KtxwWjTEOg
izzcegyfSoDScyK7hbZVWwdGMZWbfW6BVS5TdrzkJJYrxRdhp3b7uIR4fSia6lHnlISqYssYXrT5
o1ZdIkwyi5uwZ8kfda4zpcobYCRQxEBOTPEicSLzsmR31rqS9h3prI/tmXE12zAOS3UplYcmPGkk
tDhuabmvhO4ob4p8j4Ucr4/iYeZTt0rLbXcLTsNJereTWbLca+7q0jf012HdFQI13qB57bLNhPDX
eMOn3hE5NJENzq88lxEHkyjTwf1dqhuKm3Ze7bQE2q6dD5Qo/OGDXSZYQEE2dEAnMpD1khgPdfkx
5G96091Qb2cKQekOde+oGe/ume9api+z0kL1pGUICkSwoS1Qrhc34Jf8urqZi5clOUGc16PnDqJj
odykYVByH4euZj2ocJbwZDqlLXUwJVCwUOKubBCpRi5iFIEAaKnGk4R1F2NHWbwfSWWJI7qDE1Ys
HlLO/UHnOi8RU1bBpTREStHiamNuuSzje6JDP2MthPiKYKbKUCnXSYRslg+VuI/e1Or3lD93raOi
KTJ9yzqXVekoEMSolUj7rqKOop8ZYhhhSGNTmV64O5UyxyZgWEN5BDsyhg5OAiITsd1NU98yzl8u
n5l2UapLkTt6FETKu4ZPn6bfZ5GTp9u4DQZ1Q5ODY3gEorNSC34wa+y2GlsWjkuJlV1t16chvcTd
k1ZSwN13wuSNaAbS/HW2tor4SUbXQDfVyVJk8hgM3yDlVZkrzMzgOE3jWKYNjRU8HNFvIHC35nYK
1bu+iuif8HyWq8ZULu3ufao27JQ6dmGDm+kGRqgX3XcYaHTRR6jv9XC3MgQb49IRjO9NSqq2URZk
+poXP84hgFlX7s7ohskF8VOz5XuLivsBC3M8mtFjUrpiLyccgYFOlURIt1h3uXn7mOntpsdHaYAg
T9JobIXubTUNR092Ra04QLVEA/b2hqs5m1RhW56y2VPlx/VDSZ5AAmq4QcxPITJ54rJeOmLB2/dV
qpalaxCxCtw4PEF77yi33i+qSW3bLnpGL4ij+UhvxhcQTLbBTEdgfp9Vr99nVHclRoAoL95zAhnw
Ymp5I+N+OD+3l4qDJd4kqy2SpoUfev40MQlMKSsn1KqO0ocuMzqjTnpO2ZH6hz11wM9TrtovkXLs
1NhZMn/CXEWeH+Rpz0rIG2qEjoIcD++K7oTbCIMXauLK6lNC8cG4jLMrwv/mHik9CvS7VSrJ2DG6
40xJjGEMwzaajyrESYZL5FZ90annxKTNm8U8V40/DTYGGWkNkLhymXu01+X9Wg98YezXEA/ifDMz
UsTVv64CCM1YtoiTUwlu2HkdwCo8B5JXc9xmoBrniU6YONwoY2ivhhlE0bzVupsSyKvC9ROrWkay
tXNa30aj19abZtq1D43qYX/Qf3L3DBmFVJ8iphVNL7wbGCh/MT6HzI0lpxJxJdnIFnw515w2466n
fzB4Mmf0h5LupI9C9TXOymMUqt4QvZr98yzdqPcKGAJ5vOmelSWo+EaKty7gdJXbMpI25CA5rCFu
8WHyuiqiozCyBTxBK40tRzJ1GW4L/A5Bdi3ZEXrPkfYGG5Dhlr7YU6y35I84cvPuV5IHVFp1yo7z
A85yXQuEdxOKOC5c9E8VK9r2JVXf6+GNIq9ElpS+yqTUd1lpssiwgOsoVQQFlff8FOJO0OpH+tg2
TCqVUxerW7Xza4X64HynKW8DBADzRvysqluuErm+UeExN/NeqzimZ+6tWyP73UjvinZ7rf9XZPDE
jeLyT2HpuuSgjR2SeAM6xnK0akN/gCkukcJQvP7SAZVVZSA+5LxyUEksB7fN7qg32/RajfBOvKNv
0o0Wl7GgmR+0/C5lTcW1g/0JwrFbddvXp1oJjMUNZ59qCQNhAwYipCtMN3KXYXc9hnLQQriUfNab
Mb8OHAvRodc8I3SGKAhrMMHFrpru1hjkwd7Cm+JDmX5DyXeqZ1W947WLnZtr3qAHOJRSqp6QPPxa
9X2K8UQP2QrMZkNSIzS8teVRoz2TPHbCx9o6MgvHWOh77EtzS5eOOTbHigpHqT1LqnBIfof2YMBI
u6ztk6JSX5E4CTdL86zTuc02ZNH1AqaUti/Hf9CqjAAkp779pRTg8fe5FkBlz6HWkbtaGIMIXIMC
0yRG+zlXX6KQebU2gO8fsDWx/6DCLawbwMlV7ovWY/y29NzU8XfDkGCMN5pxkhjzk499s8HaeuIf
1+1obCGOl8JTWD/Ub6Uc7sL0gc7J9dIDrNxt2oE+wHN3VCnpt7PiKPlNq++lkcMcj5biwQqf5quJ
VOXwEsjVJBLtFaMZWmJE4o7MWadDDmt0JNmSEjermO3mvzHscOP6Xp2xR8CpRVb9ibWVIUO1hXsd
sUPxoSrSSyWhvc2p5QEfLlFXtbLCybFfSrfX66Pxv8c7DLAKbD5UTicWO6eq3lQo6ChX9BujkZ8F
ChAQMaHYzV1VOF1L155jyKTyrBUZVaIIUHt33yrNDuz5Vi4rRx/qTVuHn2Jav1qj+UuQk6ChtYxH
Al7H3UbPMr+YVM8wPVkfOVjsMvJVbrMXBpkYILXxOqnidzn+JTONIO9DM+AK3lDKULZSvb+W4WJX
1D9p2RfvWEJv8F20ueT01bm5G5rIG5bPYVRcJlA6Di5qzhuVvywqnrQqQzD3eGa21uSPmoeh32r6
Ja0WbUg+Z30n0zqZzeGlVD0u403nqOZ0zJo1CKH8LT2bGKfUUEZeQ5FaTk7VrdW9RJro43S375rM
j4zshhKAnw2YFKTy7TheL/YUameoftjnkSeLEx3m0J2h6kcN4bVej9TUwnV8kcy7RElvqnCb8r/W
NAEfhLuJqkTGMXHokkscHzk3p8VfLXKsgwb+7WNi0jqiAmCT4IOgMFxJ3U+MLiqxo0Rb8OCE2mvS
S2cYrpuOz6Kv/w9h57HcurWF6SdCFTI2pgQIJjFIlETpTFCKyBkb6en74+1J1+nr65Fd9rElgsDG
Wn/sL2O0LYf9DBILWQWVYESPbgl/Ac+zs7TDYgO56+s64xSkbHQGJtotC2zckbcwWdTCDszpWiZn
psrQXlcYNEPSQzeDSgDnfKq+HTRXmTNcAJdBKYbhQo+Q8rT0D00JkAm/8U6tCVfXz/UNPZM0cqNt
+LGJSqnO+nUydgUt2vMuypknCfnj1Btol2TDbp9N9wm1i0TPTvW5ftW59ZmT+Y5GyiGiA0XojHmc
ptlBnDMBYRQRJFWuxoE/CHjdfebOuxy3jr6bSSoiMHH6HtAEFhB454Gz3JRMa8U6gyYOqaSNaEro
hnORvrr2cR5PGSwrQK+1N3v0doC7jU8m+tQEOXWY1vBGNA7syZUhjxFFywP5MsznRrv2v+53ntgr
mazt8ItIOr7Q5DrZVKjzZpj5j2V8q+qPHCWYOx7ugXemNyZ0zBwM8gCxd1EPKx6aQWOUeM+YHhkj
8wD8ziDZeOsSVxie82yTl1d3oJN3reRnFW5ZZgey64UhbvMb0XzKD/044A/upv6uwh9LeFSotxFa
5Uz1uO6qdVoIEOV6U1zxm9sEQDO4euVrMq4R5BKWnLzXzVH9FPwZma2n4jusXmXcIEa8sAJCQsIe
meaR/jK/p+aCdtpVp+2jqjuYLRwgiURQjPRqLwObBMgxUF/As0w1VXa081caodcCOQvds6u8C0wu
b34j+mYy50PDHKfbtIc9LNo5b7xppGFpQ9BGYB5CJ/VGftm5eZ9UeH7PNH7mu5wCRY27ZvswkK00
DBv3/SbTGSxQkdCDCOLHyIDSx8Xom753zxqrSe31xnZa1saTexna1+aWuh73AyAoYIUWQW5Ral/+
IZWsLgL3vWTQ1N5aYJYo3VIC7M/lKkIhS6ans6pj1dcv9JHZCQ276/p9noMw3OIEUsVnM16jM+g5
FmuYojNF0qtK46KPG7Pf11QFDG7Hk3Fo5CeW3AeHMExzCSgMNZfPcEAtUT6P78o9CaZ/UFBptHW8
i/og4dBQdxOrUrUEg32MDFSx9/cMrIJOfZM8LtEpm9+b5C2K1676R4WiS8ybnbkb62FS15MN93jI
QeDJ/x2Taq0m9gsh5p+yUA5Rw5uG7F/5KsD2lfrNTjlm/Vh+aLo3Dx8NAFhG4/mKtnZNPMwWEVc2
Xw5CffNnCvdFqmxU+Os43KkjFyi9yqEJ3CLbNA4cDsTdcq7R0kUQoAixh4c65JyIfJtHu66+0viU
gExHkdciIonaraBoYM5BW/Bnt5+W8kzeMeIgGqzJ4iJGl8I2hnekj2Uc0MvKDAGubfOWauy1k1Fl
baHHySOAByM79/m4oiH2KGH0l/OkeIb+KKNr3yKtpuIIgRRhrN5wj/PVs6f43mc55FaLBgrERK+3
mU1plmALL/IgZleEeQYx6W+i/hDahvuSZRxIUaHIqPrIXe6JBMCF6VTE1UkTuleKR4WqRC718Gj2
54IfGOUf/N8cCgEJUM/N77DO1s4tVZHnayzg+vO9YzS2gmnpiTli2WVODlGFc1RQIvurA9q7MTVM
D828IIcMdWKW7ZtSc1EONUfh8lG5n11Ek1OhHbj/U1QxdsSacDQd5m4iTs2ncYpRfhXvvLKFBpzo
2KsBiXbhZHTdAKHmE5k2N3AQbDoIyCAG3tTuoYx/O3j4mW13+F3Mzv+PUOW8WCcJtR6xozWciaoQ
bxUjUdK+DfSfGAJNVpzudX7xSDjEQFuHYtKukkyCcV+az2F2MdEyRuGr2o2dv7jamTbXcH1Pr6bp
7z3O001xUKZ3VwO/RujmST6KfE3cJ10fqLvc02mOlPyxpCvMMh77aF/pMIdPmrK1xHpx6dAdflqi
sGFXbGdn0r8h2Uh2ifKS6AOT9pddfZpATEm/s0zollXaCl+WIO8ZtYvFUz/2p7TQn+iKs8mJplNt
bxGjWHyRyTwje1BhnQuYzuVj7HiRxu5VdWueuan9tKeE6mm49nqxglIb4J9QPhpttWvu/Xu9tDjX
nC+K1dCGJGdtpANWZuIjjOc91fTPkdxP+ouDrLjCQpA0N0uJHjtA7ZYFI3GU4ZjA7gOnCdUrE4jd
jKElsAw1JmLVenKohr4aJgKhJmKmL5dqZ7rRtaKVjS/SLasvPcrWumXslAY1Y7HcFvUOAXHkRKqL
7v+UxzC5CKHM8K4MZG+kUPdWuFWgKGLYm+OAF4BctZVZ6lvpxjQwp05GU0gzbOLe/IxaJwpgQlEt
zPFRENDvm8awqWqN6b48h0rQ51uTChLEYvgORmN8pQMVo8plHp5ZP9v04Aq8Ew3B6CiSyk/qF3xH
ntNlZbWsU2TkQrMOuddGv4nyZOxbUsBTrDKuMT42poSE0xA2ZBoes6k3Epo5q6dcKIdGU0aPpuS1
RS6HzoNKinx/JUWXkrztbHxYAv5L3+Q9d4P+0U73TFzUFHUJVwJnKe4EneW5leE5BBktdXNq4/pm
29o14r0Z9foaMbtJiZN1HgjeBCaYmWIFENZk4YgR28SGKzDezZiMyjgedm1XPAyjNGG1QtguSg5i
sWkalS8Tw5znCNqtQ6UzV21DNHgccb0dF5pE6unsQ/Acu7K9FDptapwiylSfyIZ2U7EvCBppBlnR
rGv5k4sO1TLqb0t5cCp67yOJN45Wej8uNmp4toYgbYmow5ZlkP87K2dD1DAOnlaeUoPBmb6JnaNt
JfsPb4spOuJTSpg65+JltvdKG+juvrI20XQdxIGgfaiWFU9bX/eP3NZRQFfvHjrLXMDqU6KUXQMN
mIY0SyOS3wD315wX0yHEei4JaUqWP93U7sFX2EYrWlfa51rjq2a7OUNvK87BjJ9sa90RNdHRTgHO
BNGb8GaRbBY5PX+8SzFIYWkVYi1xNBhr5A9BpRODMTs+He9pW++iRuzkHAcSBYLUWSyb13hcE4a9
bSjQbMzehHtjZErRHCJ65vx9bZ4q4FQpvhzObYbffvigdpfAGuO9br8BzsK2PFH+ctKqba6PD4v7
YwrA7oINpdUpIuuC2eY61MpOxJ8GtZqhQp3yPS1qn2td7bml+qG6m05Mfksguee24UdbNtTEpzQh
1KjxJvL1lcr+SKifZPKRftPJW6+pWz2Nr3QeEmEu1lNpelaYoISoFHS4QzdvutYh7nOqpPs9tLW6
luosfEWLkrVmhT9ahR6Vh9qQ9OymdY9sOFXD3Csso+JfQB/ENW/ypVCRdHYKN2bkHpBgGz4MIE9H
Jws6zdKtbFxaGiaYPMPvUTGNEPLVFIGN1dZEtH4VALVRY4HkbAC+EUOZHtKpAZeKLw2mtnvvgszK
I60UnjFoWyrovElW76PmBgQ8n5HnnrIkfQzvBkW66DZkra8WfCsFqhvbprlLlaUM7PquEDtN1kE1
U/G0IO2syOkOyrtoF507eerRaQ7jnU0fNv2TLlJ/i4HKZDtJ8SZVqBSMa88j30AvhUXLyNara3v4
GJY/ZrPV2TsN5GQtSpuY8QSPnuJH9lOnnybHZdapfUvSW2URgM6v+NvVRP+F9kOGAqFlUC4dpnT7
I1MaNhjF9qfiVtbZiyZm+zxDc4Ml5Kzmd/W2lhl+Ppyd+mLHr0oLSr1Xy+r+wJUJuZOF/Vnb3GjG
G5qWQGbY0VQUxLHR/NZI+TNvEG9JFG2MBLKiAYXLVJPa6V7sMg3ZPnXTZMJQ0Ena/xUJRzuch/I7
Cz/jAbiTR1jMP4gMRibsIsWPT+XZala1NcXpiww63BHqZTA3TvgYaicj7ONLhnPTQIV4tablO6mH
cZ92ryLf9Ln9YxXJqUuGjYVczE3ROPVeRavmaCIFyiFW/L72sv45sXWPXpGVM3o5atzM6Lf9XXmn
BwPakMlF8yvWSZ8DMVyq5jhTIz2iXhV6Actf+Hbcbu0YJfaaeDtn3k73u2s1Ei51H2pL+AkVZk/Z
ujmVLPMbL19kJ0i4WlQgKlt3/Sch2Y82HQtItS3H0zLukpBC+3NnpV7EEZMNr0P7BOkEtTwWEKmB
W4K8ITp1seV6imYF1GKBDxqreMj+DEp8zpjGzfYwKX/k6AYc2o+J2QTK+GIaJtGrI94Ewy8zqhgt
Zr2C2ilS8Tlp88fIFta2bxcyQBj/1/ceLQC2R/7/g04DsXFmQOahrbL+IWETK+j1jbTSS8ApDECg
fkihVeezyO27iknbFOo2rz6WmcSPiQ62Rfc07Z2qvL075XwOXLDZh+OgneI/7O5wIDyk9ltIBLB6
t3LA5Hu8GpWRJ3R6nZbZxnIK0kGnq2usRn3xizqGIClIXxbRiK6AtTdVfgphoyBF3YjQPkk3cRTU
5MNUANhZsh3qWbDfUdUzXCZ1xt0ydElNqCqEdplDXJs962dDIIrdzWAORjAMv3SbiieUATS9xKW8
yBhEn2N/gteKYm2mlgGfhwtQlT6oMm28oTZfKR2hMPJW2dalLo1Ngs9l3+JKxriilFtRGNdBYfCW
s+CBXRBRTnRh+PdEp7e6Jvd3Xm7ZMiiIN7Zar5a8AEFH2qTf6NFxksO6dkyxavT0XCrrHIGIrAiY
MwzWRUeBWVAFrse83eqDgqSVkhi6CzLqlKJrNOT+PBnioZ/mj0kBNzQstfUFTTBp5bhPjUbnhjs9
gbhm7a29b8p07/1W7oIWRrsYDKJmTcNr5ToXvYNVzs96+IxKPV9n6Z/GCLLpJltemnVzDcWjQYA1
ekKpKn4iXif63Vi+2uYWj+8ah1ssnnv7Nlmguhot2QUSfhRBt9SELDb4OT63zckd8Q7QFNI8ODMk
E1UJGv2asf5BrykaZz2IFji5Kgx9quu26hAY9+VOQpyHS+OCpDq7sc3Mj35p1qPeYGgOn6dk2Bqh
4xfZpD2r4juUisdrwWqS5BWJlLa3bAQZrVE7KIJH5bNVIxwo6UfXFT/REoOS3eql2zVp+KoAL6jy
OZmAZGMbwQ1VHNk2diadxwdVL03CBbcftZWBsBwNI0D0YNrbXP2aYwNbuIGu2PgqEnEEvJCLoFeQ
iK4EWw7SN85xq+LAdDZl+UuXBARjTyTRpMmDShsfYcFf1XizJT4hMHnTdHnfZZtuLrY2KF4kPypS
0mX8jBMLuTsqxIHLzfEwvkgqeXamWrKtpP697FtfYIccM9n2jNEg6GBT4/3TpG1QNo/QsjmbvCve
O0d9ikr3T1EXDNDgl/ZcKGgL7uEOiB43RdG+9jbjHYBbag9HAolTJUA3HvXTxsEQhYLZhBARftuy
7bTpXabusq3ECvQGhDadGeHKspF/16kVvgH8coA1P7Zefw58s+g4tBjpKGF72YUgY2AS5UmRJ1HQ
Dd2xX/hzcyPXETWLEXmU4vkaackSW5cmOSdZ5orKeiz4q5Yt637od1JFBLKIAy3iK2zFk4aopRVe
3iebJJxXrg48o9zmiG+s0Y618wAEeWwHgG9hXzQaaJBPF9HYvk1zuKO1D/8QajUSnp2evy9hP1iW
52VDPNOua3mwLKIN6997IfiKlpw3md3rJmK2bgWHc0Ex5y4y6wBzwkTG6QlZe7PrcldsF7cBfo3N
hzIF7WMWUv2ocpujQU8d6sEWsbG6D3WG4bTz09Riq4u4Czt1YC7FidJZaNNjqpx9M3y0R7o/Ksc6
KY64OlnjaeGpmtsHm4neEHHQCcBi4XGMHegYXpkQYFF3azLEKeO0rUzjPKMYxXsBD0kpZLcZxx+d
dskiddcEoD018F/8vGfQ3bYYt9HQ7BJ+La1Dwz+8VNoYWOkfDv7tXBWHxHW2YbdhOY7l0XoJ0ezU
tX3fNKE8NAouEwjKwUOGvY/D97DldORGQVwTJ8sDVd5BD7ttThNQrHipiYirRuWo2RcbqTd2a6hn
1WuWHxOlVh/KHU2wbmM0xD/cJ6cRbVz57cqbYl6l840OLE4+IhUiBR2b9BPlYySn27RdPiqIRjuv
u2z2x3rARJaiHodzA+LPzIuRvofjhfG06sGwap5iRBeKE6i9cqWUc+vGRtASH+/Ndy7GmKIdW/rG
ECjg52o7KLexyTY2SbZuctCn1xozkk5DCQ3Anki6O81ha3nr5QPNt9X9oR852FMCW+SXa43x1tTD
XWY5f2KDCJkm30yO+ZDbGN5KjDcFgjw9s1GZIUywtUPCHGRi3gy76NgN13FMNvWM9c+u9wYWAkyB
dNBBOy6o87lSygDZiezKofbG9Afs8xVoGWtSZE37DLWHBUpXxNfW/lSSq2r7+IuQr73P+qdefznw
8lpDqqt8r8oFD2g6fs0TlcFOXb5rVXqpE0JsO6rztMl5iReV/IJi8Wp3Pij5oXaJmOvu9eY7DVSM
enrQcnxBMb+mgwWx5XvC0KJG8TeiJN7HB7Bjni1Oz8rJNlGF/DyDyjzK+hKHV5aZuIIUPtAwxe0V
NJLmHCv9sgBOx+usvDDvJ014GSyoq4kAAJWKWK8Pe/YNIHn2/32foQO3xvFRRZK6oLR152Hbs5wI
QZWnLsqT3sz+YhX7Obb0p1AAd0AI45lMevqpJApcTYs4u6mCr635SxfOZ6l/OPllEdLLWyp8Q71D
klW40UlY0wcK9ipz1wM1i1E40WAtaRaEgguLF60FzWcF9qO0l9wX5Z0Jv6c7MNlM9cyuS+yGUUJl
zezEdeRsVRFobbkRCerS8pQ0wCR66zk8zWTjm8I4ZAXkci/C/ZQZV5MyLwqY/Milhb7Y1OlGU1CW
Im2Xpq+3mzI9KSJ8wgzRJ180pD9G85sVfWP1hcpnC7UtxdfjJ816TBXj0oGzt059omzes00RVLZq
PzlThhIqdgxaw2hzcooxwIr4JxlxXY0ktBUiNT+cMCNtdmjaNbjr/x3XlRxRqZaxnohGgTijXGwt
Jd+TNQVLjOYIw+RU3oT4QPm3GF81ZAGdg+rgTwozDAdK/Srs5ZmdaUcvFGYbuBE3Uk8DJiil/5yW
7OTkh7mB6YgqPylzrBUOoqF5m00zjXTRSUFr0Ezp0UrrvR5ZeGQmK5C1rvv4f9a51YA6qfsmBDWg
eeu1zdS1iaINh+16TlAMV13QF+Mp6kIvgl6plhldPn26VPj5eTWioesa7aNeXDsGWiHiVbl1TutJ
lxN1S4MDwPVOR9w20gZg41bz8wiQ9myM7xy8UruJeWeGfGkeNkuG/aclJr4F1foTA3YdXbk/TPcR
Pbfodi4rcyie69KGjbkudjBVDz2ThNYAGpj9hv62K89XqRKnp/xUiOSNKfNaU/KU5DXCRLdGKpXW
iq8Z1CMlUccFpl1vn3d0NcWAvGnqt2zu1Dc28DXNOO6d2n5a7K72O6t67LrrHG9o2jIT41CDEGvG
S99UjNARi8C6ykNj1TRY0qpAhXU1xOTl9/QlthWjPKeTxDh+w9K2c1U647RM3yza8jXZTyOzWb1c
XIVSrxt0OCv63RFKKQ7BvBaV9FQ+UZCJgMNCtyn2DcoH0W3VWPscuhqRcbGfAGL0ci+G78hYkJ8n
X46eg4UrvPtccsFeqfc6ToSAr4ZafMYLy1poLAcTBn9hlpDTGb8LKMq8nnmRz2eFB3tQLawItNPJ
6Q3LUO9+J8avZm+XrrsU1hkmE5p4xm+sNKe4LX0DR35qtcd8ubRmvtF7vBdwR0bx2JbvTvo6t7wH
8ZqLA93yIDHIxY1TSzZV1gpAyjtfEVQO1qnEz+8qRPhZi6EVFVq3OMdW+TWIzM3xDdstNpi7SEkm
9MMNYo2DKCaXruu39Ax5RUJF3rKdNfS/OG4DxM86jYbRMPjVcjIpeYtR5eQhhEjCu1VpgBYRomJJ
LPPtXD8U+oPOfKNu+mVPZizA/mohB8mhez5ZXu/EV7Su6h0O3QRU0toBGJnmph/OjfQKYK7oSide
UzJko842fxoV0hJgRGQvCuoOdBIoleIHxOSrzPgU7M+wCeirlAHilRpWXTnJGCmKCJwMMZ7LUq4b
fEewA8kZRlOxeL2irGjCwku6Mhjn8aHuIDeOiTx08/ts+qlteXp26NPHbjpSUh3pyblWFW7NOHuv
C3PnCMHV+3LrS6uUe9uB5W1dVJlYI5VPxo4dazlwH0ZtcKR1l8f+0os9bYle6GLcYsWtenjtyXpV
zV+rKNF12fskWl7S5sPVZIFvBatDQ50h7lR/1nvkD9lGSRHIikN0/0TykzWdbx69FOg01j9phuuy
r1/UQT4k0DHSITi6pY49wiamrOM2eqbFlLsiebTcZN9wpfVQC2BdPKOVu944CpWWUFExwqZRt5Lo
ZtS+O2E2Zrh7FlH1hlEDAQCEQJB2vCj1XZgRlDxYiErmpfTn4dOyDOAiCTwQ1RtyscBTWzb/UZJU
7ni6O+80dZ79ZjSJ5CwfqjQnmSVmCiuHHnTFHqIpCEVPe23D2ttMcrNUABBZi7sT5ElOHYWz9BDW
XaTaHsWSzLq9rl8iRbNf7rl9qm+z3/vRYMmdqwEcRC5Ygumi2xRUGK6wQGFJUeZbs5yRdmbaW9ZW
3tKRVIAevoF7fnd4tU/RtYEEsjBOuG0Qpu2H2V9aG7PEjB9snIqfssPsPHeU3scSZb/WvDoDVFch
Gb/G/is29Ie20fbingVRF5ea7CK7Esm2Gh5bgGM4tUXLVhEgmIA4pgyNFQEa27KCxv6m3Iico3Ta
heNPhEXZjVng4vDRHRiTSjHX57JFpIa/fmDzbBTVwts3aufwvj3WUCGG+p5r1hvRR0old0WevhsR
ftyymJ8cugSuoKZbRs/eBPMaLnRF2gBV+bLueNZa+SSI60G2n8QU4e70RKGTdC0cuYNd2dQEPdV5
cY3Jy2JuWpCqkS3IiH4v5AXLN/9E2bko/Ah5NqrQZEbdMF8SUs1XzNnkByD9jRXnUiyLZ1BSn3br
uOu+9L7e8Cz5QxcfJJuTkSmeBfvo5FDXTbjRQYbi6WrODGb2VYC6+l04L55T5IzYpGMpxfBb3G+4
JKC2bGPYDwh2mvA6mlbA/LCp7+MFqFtT/8HyK8dAJLjZ6Keywcj5rFgPGj1ARCQqWGryjCrnrKLh
S9kvaLeGJsZ/HLbTxCiB5Q3/Ypzk/lKWvMeX7uSMyt0T+Qi6U6XPTRNgvMWLf0kgQ2e2txf0ouQH
qHzqKdLxjQEyBFHxLOQ6nJ80MlmUHY8lltbaDVrlz9gjrEkDaXlT+wfdd1RdpPrUhft4fJ613b3b
OFL8KbmE6UOO9pSGTv1Kge48fpfF2i0/Elh5+09C96372sOiJu8xZ8X4SsOsQwnVeNQBOJWSeJqS
fXbp2O+Ly1SAmAu6Rf04eYgcBptzxqHhDo+25ZfTSR9eS/MqBvusRNafmndnLk7MwL46nKAmO1W+
NPFeujd6xFGtQAEPYbXuXDs8Czl6eseXluDxkDomMJaVhmqSUTpntyHssENlX+WOeTDuptqmEUR+
Qot7LRnnhdYxiXYn10Las6QcUUsBxlgY575FjWVU81YqlHDHVbcPnYpjQc76ZkCA5TXYrrTi1qhf
eTpvGrwkcz0CNy4LAThDwh+yDrMR7rS03bV1s80V3FK5stEwAQgSYYqH+N4HM63j5TsWngjTs1r1
LhCzva81lc1DQz0NqrlzIf07YL16fI+z/KMsdQYYG26DnlrXuQ4VUzxy4ENrMRDN2PGa4g+5cw+x
yhJd4QlO48fBKTl+540gI2cqNr19NnRqzHcCSAgGUnUeclb1bj4KS1tZTdPuTYcy4jS23uAmCByB
5v5PazHEYsw3PmjmV6SLbYrHK1tgtDMU+LAc8WDwiBsrW8eTRUCWmn4WAtVrDDUz6+YG+LY2GWrF
sm+N7FgY3TUxkfwq+YsSJYcQbYalRCerS4yVqDGh9enWFfFWXzBEkLBGA7ZP1MYAAVg+kv2zMtrX
OsXPMK4r5SGUREZTXu3Vd/tRBkv8KLlVBw5X4+5UtjMOuqaxUXfbhsHn7J9At6Hmq1XIthjrE2aB
pCtWslHflCZ8V1JoYZgpGsKRT1jfNi/rNl9rCPPdbjclgZ0wrsTzb5Smh9JFwY5RgQnq3hxazndl
Z7mRrlxTVL2KtXId2o/UkB97tDmWCkpxn89zHLil7e61llCnZ90hRs5BC5QB7MKs9Y2f4omXSWDh
LuyU10hvfRdmoM9jBBuPEb8Rsu7Uavxlgdst5296cDeVAiVD6MswY4gSxYMDatgiMJUJkiJUgSsD
PrDIy3VnNk9hVZ7tPL4kVrubCnGp5TEdCVWS8gchTapshXKOMssncuNNC+NDWNiql8WYE5jyoSHd
FRjWMQvROKUTguL/HUel/UPgnflX4F0WlUvhuCN2m5XqfS43DM+re2Ti47jCM/gvkYn3nLL/krVm
/BV3V2fpYKm6hYLPDGLlue6f+vD1Xz7AP4RpGn9l3DVmrM65oWsHVR3ru0BUb4+zHqdIES3YIW2u
m3eZjVhjrdZioo/hXH9kJKCVzCVGffAvv8c/pHoZf4XY0dhetoOLOmeZTvf43Bw/OxRgsPjou/Ap
6esm91yQFPgH5ZiCN6j/8qOdf7oEf0XZtb1hL7bDm2EyCdYlu8uOQhVD3rQGy0Mtfc2o54S7wV5b
yPwwGLtR29nyY+oJOui4wZRm07t4FXGDJP1bQx93qrjfvMW6eMvzCzBXcjXtVQP2YHaPujV7+syk
5vKhmqd4vpUcw92H0WjbBP2H6mIyTyP7Ix5feIdifsKS6QkcZmE9UT0ht6ml7HOzQ15P8vsimWgx
znNjG3jxaaqOnmkkcVoSzhqe7A91wFZZbhvZbrWs35exghbJpKSVqfA7Zz/Qm73OP5tynHcGLO7/
/kr/oS3T1P/6Sse46IYobowDhfcKSvC8Dw0SLUvlPalUHOUJyMP3qKMWMQeHNdPWVbBWixges88x
GDrm9NVm+R28z+udTeojGT1lVx76EVluk+nt4+QwsehV2D2Prp3CwI8aGJ6LMAsrUgIhmC/4S6Xo
wn954P9zP/63Z/GvLMGhzvKqKNWFdsn44ewX+/BSbZLVp//abbN+pW7uFcyrG43LK4EAeLUfV1fp
ixWIuxdtfiPvC2PVUUXgvf63y/xPj85fWYOxUPROcSLjIdKHLcFbKsIVpXkjN/+tdXRasA0w12gN
Hnln9pDqIoVN0hHblcGyQSYllExOf3q6l3BwA/P0tiHF/zPtbgkLR0FMq3Vp4our5VsH+bqMiJKf
oc5GUllVSz+h3b2MX2r9kluH6dea7z/AIYVs2RblU2q8KkQ/1mskOtFZpYK8umseTvoocG3dBkSH
pb3HxGvKNRrOR0v0a+cK1L7EL7MVqGR+ZGSgHhWmNOk7zLXQ6jwn++i915C5o3HCcbleTIzkQTmC
429IXXy6e0QBn39HBwEPfkqPuhr1aHyRq1dfRvlh8LLhhcwdX2SHHBZrqc8QyVNNeIGyR2Xaimk1
ksw2rEICrkpAHaCy8dW5wUlbxoPBu5khWA5b+BhcfN24swlDktnpHj1WGM8TCcFo4/TvrubJZrEP
0UhQprYgAhk/LRORdSyDpFhO+C55bcaxvlJVm6c3uuRthNHJfM1185Kkx6hC6OOeCzSVpCyk4F7d
up93nW4iTr0K/STDHxp6+ulsTM3aaj6X8oBPCvr9tcVYZtNWUnPqkA6F1UcDntOvGeeE1lxbM5HE
iYurXg+XVpafeub4LoucxhxTlCyuhO8ReDEfMsv1WI+Sdj0Rf8AGzVi6EumnHpakStRBDHHcEm4Q
bYvwo1NPJdsBWERtCgJ5yfPSiWhBq7XNco5S48SLeYFyMNATl/xW2bhBMovWcEkJZ6mZfA2a34zb
jMMBG1ravbTzXpYHHdlEi4AbYWCT4mVPUl4KlvwVJNGFKh5Oc/Qs/ddegDho/8OY4UwXaR6L4pFo
Gy3auTa5P3SlR/7oHJoOc12G3S967/TkTcTxa1ZuS9Vz65esf6xL3deG6ElhmC2GAR83/Wal8GKJ
XaYz4s1UZSsU3TW6TllU1//9PBv/kI7+n+P0/8m3lJqepir5akdb2mQOOcyVVVARHYUY3KPiGJAR
KEqt/ygoeCxRHeeEpIL5HBnJHXOCm+qSn1IW1zqfNyayqwKCP6ZRS9CLFKGdaVu5HVsgKdw2Y1sD
QBBQ5SR0Pdv/Ujb531OlDfuvqahX2jJykoRz7tdcKycbk0Z9RBC++d+X6H6w/f9nsGH9NQ+ZKN8i
DciaT66jyPjMu3+bhv77OGf8neQeul1l512VHy19VZ1YOtj9SCGQjPK/87PJsmH54S36l+anf7hM
1l8vSKUiWTCZ/w9n59HbuNKs4V9EgDlsJVJUdLZn7A1h+8yIUczx19+HvhsffqYInK0Bq8nuZnV1
1Rt4j4hrzUvxJDzQHRo1U9P/OMAks+nMor2oaG6cQB8NYPVu9Ff5CUz88K69Xl+KmQRY0SbnYZQL
kqmEDHF+7z4vn9Ff9W95Lzxwo6kk1/ysTtLSSD+r+Cra5JhLpNCQFZDmp/Yv7mycc7QSwS8/yCrS
4Oti7/+pFwSD5/LtibxujaprjCOUfPQiityBwCFK3AYZlCIWeH3ezJ/3sPqljv7tK7+IY5ISC92R
NhFsJYQACwTigMYiV6udw5VZqrCU4w1ol9MFDEcWHYXg00MdXfAG4GSdnTQ3A0hl4U+UUwcPot25
pPlUCBvzsvcjoqxEdToDA19SdUwaW0ssWwG8G4xsg/zierQguQei8xeV5oMff0rSox82NnW7NWdq
IZ1K5MqUkmJtFLzWl5sUCDl6HlbMkSG9Ffh01t3GEl4y/1OKxPtioPUYJnbjgxGUUIO2QloGQo2X
3kuu3jc4flfJDYCPLsOIoXvLAqTT8WSoad/01l6wwBqRcR/by2c3PMsFbSM/uSk6SDTcROnUhjTN
gjgz1teXwJhb5omQO2dxY1p9BiEALS9Ijuj+Cs17UFIlAeveQIPQwYv4XPeHWLoX1Fu2oJujOwyK
qvWLFRDJToG3HlExj71Tmxt/BRV2TFKNVL73jL0jUpSkCtRg1uHfQ1tBXufgQ4eBmRfVwN/1Yg0L
IDe4C5OHRDupLGn2n1phX8Unwdw3yd7SJcB5TzF4jRhoZVzeZ/22D8u7hnZCbNHozerKjWn7rTTf
v9cC6zP1tHVq/lN6Bw+wqAg5LKke6Sg6WdXdR137oXjNVu36tYL6ShcjNi+fb9ThrbvslOpkDMNC
sizN3awm54BYUXLR9JImUuX6AhKGsK5/C+r5WT1DVdp7CYrCyB00CzeOn+OpKo9///5NXS5tD3hG
PFTnTH80iqi8pRMJYSRJUwud/csFkZjYsIHXRQjkmYZ2d30rzUmwy5NbtCgMIqGpVw5CWdDFHbzL
Jur1R6EmMbyACrwY3Rmq5K0mVtRA/yS56DRCCZ63pWxSU+VOKZ5aYmAuhZe5JGISljvV8kQ5slIU
plp6YQB31uK7946sdUivAa0VU4FiaG41heqUDfYyAxD+R3vM7oPmvX0WuAvQNPxob1g9VIHc4SCA
ieKLB8BORoG3CWo8H3qBtsfWCN8piqJiK6+sX9XfKD6CYud1/8Q4wFO94UT7VeAVQirwSe4oAOvo
V/ofcEtC6UT7EqUCKNSY3rlA1asLSmyr/A3mdCGukjvEME3Vicp71FAG/wwQ8UDN/rJgWPBlFPW/
qYQqTw4VuZfydEA96ogq/EbZRnv6IEegmysfu2ph9WTiNaau9T2mrWt/Y4G6XAmYnWUbHd8nnXtd
ZHsrMssthbzxv+xkDcvSRo9lrVIKelccWHRuvIbOeAtv4iZ2SXaPyCuDxnXpPu5it97WB98xN3C3
Fr672RRycoDp5tkr9JS3wrZ5DcfflV3xHu4rAtPYi7c2Ok2OvmOaV91KtRFHXf95fT7b0YY85ACt
PF84SKUxk/lpesez/NsXGQx11BG+ZRziaHPa0FXW4xTpK+C5a5QEVsHGf174Bn/OD1R5Es4LKgBR
NI7lnYTHyw4fhLv+E0Xv9cX5j4U4eRLPrArkSSH3xtGzQKXn0Y0pA/+7dJG8sHIzV/kvqf1v81WJ
TW52UWscJWHkWtZY6+RhiiC7sLHifNFjZiY6fJkqfhvmolgF+u4DRQzaq1lb22r/zPEDzsHYtDo2
CeXBJK22lrKdmcD8tT2+jVenbZN7MSj7pkazHilMId8nVHpRsUOtpbUzGYuTy8JGmDnWv2L0t8EU
WrlqHNOiozbkDuK7ArFcX5q6mbRNmsTVs6pnfaQquPOcjfsmhwOIGuP1DTxXWpImscgwEjPV/ZoS
aJEikRQVtPAj39KrNYQNdLU7fdAc0YCfmwHnuZU6WsuBhqoVbgG+k2g+ySMGsqhqK4gU1HlF5SK1
zqtuEGsAyTIqJD3oS8xx0GIXheCgl7K4i01fPNRIVNhdBV+mgTqOutXFfFVlRCGx9vVAtQWDZRzN
REJQ1PPQ3IpF658aVdt1nHVwBWI1RSgB7bvrMzGTNwAT/HfYuOitp9WqlJz6+xA0JEYAf5JsI9NF
GGH9a6BXdK6vj/XzbsE46N9DGZ6f1ReBodLQl3bmpdiA3VXsboSyXh9h5m2QNv73EM1ZMgWxEzH4
PUq33dG8Q0/zjpChH6pnYXN9kJ8DrT51YFXPBajpCEcQ/b6+8V9W7UZYunf9HCz0qdOqYUWBIAz8
tHI0Hrxj8wtxl434cf6rLtnoieO59L/HBLX2f89Q22pGNcgIwBewPe4qo0dd8BwWDmJLZFOGhipa
YqGkGLfCFg5HCess8LZtKVIdB4OMJ3OuukndGSQX6O1TY8qh6pSGTRUogPOtoNSZJBrSKYW+Rh1e
Qv8zizdVCLutVWnNDnJIgbKVgF5aoehiYdHahq5ySmbwN+uipGhKS9GVCt38BTZN28iVef6UxCr9
21pgT40MBuwlrxOUvLvzuhGBAVg9ylx9CD4RtcqscHUjOV18ykvS+aEqL9vKajJHUyxk5+La315M
mixRI+Q7XdQsuCVJfCcCpq/MsVMX+nWI9k2ubczaMh/PhaK6TQ0qo8rb6h8xrUvHC1X4O+GY6lly
+jsPwTuSjmaunFYXUKxmdOOVsWCnRpK6ZSS/cxUQXHRGA7upSunU+PrlqS+QD6DNCe/dKpAHbFDu
ELyzQuUIs3UvrNAYSRL4e1GNVJ0aQ8xtckg8vnBGZda4uLDS8wOIDVreHvhjS/HAqodnCdBqkTl4
USs7tH5fEwmP41AWTNRyk9y9/hWM6fZP+2hS7wCNYtSIHmMhf6JobSMyoriyjX7R9Z//Oud/+v1J
9Dd64wx5nN8HgdjTaDmhHN7dJeh2oOxhgZp+8PFeWsGWpYXb0P9D9sEP9qTXQ/Nw/RmkMQb+9AyT
UyIU6gYoBu6jhnQUeE/jQJ0dDsmqA9cOs1PX79tgZ1q7M1CS62POTesknbS8i+anQqwcEwWFnDOG
N+sKcxTqwbw5XXTZ9epuFL2QSuf6iPJcRBjf/tshbulmrlmCNRzNPHAsxHVagxp/ieRPHp5UNXAu
iXVzSUHRi2FkRwZSKsALgHoN6b4YuLEnbqCBvpJ++RIwcaivsRAiYW/AhBSyAxFlYW5+Tm30r6bi
twc1Khgh6qUcjnRSKMnctwBzYVonSJyVB+2fWl5Ipb/S2J/WfXKKkNMrOlVcbOcatyieGgR0gMjC
TfltwKvWN4qK+KaJZMDB2Lfxmp4/iIH82RDuqnpbUA2O7q6vzcxumHrulhWU2KEXUARDx8yuW/ui
HPXsA8kqsLq762OoP1cO9KnHriTpliTFUX9UVpUdHW6RwDvisICna3RqdtoGxO862dV2um4dTCZW
aJNvuvUNwnQYTuWbRwCZu955pG16sx/91+rD0kn7ler9sBD65LAyR35sCE/iKJmuKDoW5k/6Kakv
a0QY0r+jThnwPEib4x2HK9bH9RmZyyL0SWzr+vSCLlY4HFGiqLmilZBOqZdBLNHKm/QZJh1qpma4
UDmeCzNT496yFpKqrMmikarb+mu6mtwSLaKpskd5eiFrmQuo+iSYNWct9k2LUTCgcOuXy644Ir+1
RoDv0Xq+IK4HJmztOXgvOMJu0cB5nLKfVnAazzRFotNWDUfRFFEbfg/C21BxCnPTkhPAe23DtaE9
+TDsYMXXwJxqDaI1RKGF3W39nHTq+iS6IU6dXjz8Bo4Xw0dwNkZCRr9RFBUeHZVfVHVDZP+sQ5G+
lfBY0pyCR4Rfima4ua/rODDETsC6aO0OU4b3uFBMKKWGQyczurxaFHSoa27Ebjhm/duA7qcMa0Xm
bufjbqA0FZpegKp2Qngs0wfzAp4HUSC81AdlXad7IXspxYcasvJFuQ+0XyG+rufhpRULypm0EaGe
oOobBaLjyecHqQeRj9eSjtQTyPE+Xpfezht+19jB4UckxeldmJ73fRUefCwUW6TqFeASg2mbYFIV
/+6sVruupCZxMRAapoh9qi76FqcDrDYeSHdayqEIGWSeuNPSgIVSe3yhHvVO+lVZNervHHNli0pR
pd0orf/pSzWSvIN9/bObC7va5LOzYL1U9UDYNd3gQFdIPKHou0VOCj/4Oxw1neHd/KTh/Kz/Qp36
UT6WCwF/Ls5MOysBFrd1gikVuOo7ZM0qZJ7QjSp2EFL1l5R+HiIWA/B9ZqpHi0p56+T76y/91e76
4QOZtloko7LMKimGYxfD6VdQp4KVYGGzgDxX6xZwjAdcxiwE5VRQkbBZLVDwFrI9mumq9RPEjt+l
hWjA4VKUbz4OI2EwOJ2BMEkKuNrbiBKGPeiqDCjgUtejGhojv58VbMgGUTi1cTMknGsKgFULL+3s
bzCVPxFz9yHspALNHikOwO7BXTlK3v5c0OWIXovuKOq3CPdnyqNPkRAX6x6BCK7Ux1omYQUKQY3j
+hTNrc7ULls0hc5sKmJIPSpKSY3bSaiDRnaLUUSZnKTktYq2zBSGV3sTtJ2hASWC1AKm8voTzMWQ
ST7gtUlQlDCgjyWIfYSnLu1RkYSF15vB7ujTFmvE+ZuVVi4fgyIX37AXHbZFGpxhlUImCguQ/Ebj
QcPEawDx+U7eA96TINNEFm/bjpxBTAflmE1rDhEgaQ/p/dKrG6yWLOivo55FngmUKeCv0ffRa6et
pPIBtkLHFmri6jNqWtQjrs/VTMCftnWHRNDN6sxckbBAZ4OlDl0Wwanu8/rvz9T/9WkntzPjmkYr
H0y/b2+sDXq/jrCmSkF8kJy/wj+UOfeX9cJg4+H409c5Ob76IJPUtkSS1T/jB+W9mUDZxeSeu5eH
fHn7cLE0BMkRTRv1EtLwtlD+4zTK/07KA7+VwBSQ+dA9BF0aA8lJhduiW8qlv5qfP73ZpBhjtU0a
nwH5HxMnfxMd8/UTWxubQrX+skn2xiHcxKtsBc1we1ndwbZby/anRH3dsOuP6INT+5/rU/zVMfrp
QSYfl95gfiV6Rn+MpJMKoTPdoEeDCHrwlryU9w2YWhcNHVla4RXgCnsEPoKn8CSIiLAiD2EL2QrB
h9fmvC3lFaDwBfPTr67ED4819T1uzmgUNmrYH0MJclj4FpkvFfQuRASHv7hLr1uMq6z8U7nJW1fL
9gMU39EGFGyMxSV+hza4hrk0EmbGCeQERKzr0yWN0/LTc41XhW+XoPwsKmEdsm7YUwdr4R1/QQdn
t186Wdv1IWZffZJ1y5Y+DEmjs+mPgJ+O7UN5yl0Sj8sBv+OtddJ/53fhFnXsNdh4N3nRbNheG2nh
zvOFWfzpDSdpgKlAvIt7Ikgf/7J8t4LYjDAFbek12uE6dLyLwJlkKz6KvTACs0+MhLwXKFew69Sd
SY8ov1eDV8vQ7EJflR9mvuZdlgALykxIUCeFCU3HOrYzNTzVQa6iNV7dVlqFtMgBK4+meY7RZhox
7+Dim03V7M/ImztajySRKwY3Cq5m/gYt4O7ycklpCe7hlAlYd8UXysPNqdT2LTo4QXVXXmDrqSs1
jRZi2dwXr44v9G3nXIwL4rXjg0Pxt00npFsFUmFl2LiO2cQwGy3rtbBCun2VrM872Do73XZx/F7D
od5zN1hV63ihejS7yJPA2qCH3cfShbQn8A8FqtKG+ZoMO8G4D9Aob2GVQDqEGH7BAHLUiEBTIKe7
GVagkPyBQju0lvBtqDld+stWQxTR98DZ69woGntQ7lv8scVGKBbC8Ux3TVcn8TgSjNRoi/GzI/dY
k/JLXJOx2fjIb7ByGMHcNiXFy41oPIMowYFC6hYAXrNf/CRSV4IXt3ItUBS+9Z6xh32Xtv1ripbf
TbhQAlJmEpwptN4rjFa2Iobo49X5JnhRNvkD5JH9xe23mY0J0CZ5j++kg76qXoSTPsJwn8ESvFh7
LLpuzmtysc35xJVplz6aS/t1DDc/xIEpFN9XoovQ6TxU2m313L3k+xToiLWhZpzZGcrZpLlYOv2V
7xCgi8CTYMNpg1zVXMTnihPoRqv5K8p3bWTryM1b96BMERjH5VeBo4wwyXlV+VsIY2ayGl6vx84Z
o259ivEH3XLRGsD7x3qNc+9t7iK07URO/Xx2fnGKup2rbsSNtEdj+M/1Iecu9l89rm/ftVEI3blo
GDLcqUj3HdMDog2bZqfY5SmAMrKBCWetjT041zvJibt18nF9ZGtmgSaBGlmgeLiMA4MpPlIRsTsn
3A4nYyHrntv4X7v124vJopiKKaC3I9hRobD1tfWQveATgw7fKbCvv8NXx++nXTaJitXF6i14WNLR
ekQD2+DSdKOvKb8UK/23aKe78110u3R2zBWWlEnUQw/Cb5rxjSysTp66R2Pb/BIwUFtJJ4iI5lKT
ZyYH/zoBvk2cL0SXFptY6Xh+Sd/bh2HX/u2OxlZ/FD/TJ6TpN8NL/bi0/+YORGUSn/w6GHQpYzTZ
FbiGnoZypX3iHlPB78ZIVULA7k64aXYd2r7DqF09bJsHeFHwomEYv0i7KH5VUpuqhngHSApkObAO
BCvau5qPvFqK4DO11C8Ax7dJSWqaqYrqAXrb96D4UnlTDrp9Pv9uYfzjIpgqn3UD5+myS/VDDBwg
V+7qHdhtRNPShaxybrdNYVNSm3ZlIDNXOGfiSqN29zKn16OGngRO34p6Gxy7/GCIIHmIqgvf6VcB
5Yc9PoVMZfhdmOGIvBGt0ZWhRscBXZ5RvnrVCYgmc8KeICRVNWY2tn5rFUga3rUjiWblvcgoRlsO
3RUD/PhLTW/4HpE6Et0MSh9OIoKApSfgenikr6jCgy+CAqxodxDvTWvbldsOYUIdDjLtgz819kNI
B9ftC1ogSX13hsMT3p4fUqztFfTdFhb7681+euNJCovBJC7ZHfPc2JEDsG8jO1jmbrINdoTuAJpI
X/kP/a46qHZ+rNb+qXLFg3bXu2+xkz1fDy1fX/VPDzGJj3ojd42fMO2Q8TLMlH/3wq5INjgL/5WR
QpYc6m5OBwEfquvaen2ntGLeFs9kOGiRwGF8QfXhBsF4kVs8EiRHFYoAAgnR0/Xnm6uryGM28O2L
CDSkxAJlDBPBGiRSYtht8YJi+6nbwiqRdwau4geKETpqPc71MWcXZhJuk6H2DU1iTEj3/qZHojtx
Gngnhq2Nd84MTzjEox8H8xkRI5Rxu1+Uw7M1BHXUbbftLlXIA+9TQHD1Wr+5LJWJ55Ljr+bYt7kY
+2lGJPJc8J52CIi6L9KG4OU0trz2OQ/8DT2x1R8Mre9LO3MAC7m5U9nPnZO50rrc+avH6zP0lSn8
tGvkf69KksW5WI/BO03segsLFwvzPZrEKSITWDPt8GkJVig8vJS/IMBsQ5fiA5YWgFbE27Oj4MU5
bMLfEvoNTvfYO/ojfIy/HgILqAP8UkqUABYStC8I009POgn857gTcbHlSX3vIzM3Q3miYAXWzAbp
xM1G8e14j2iV78ZkIVBwTsLgWv/x3P7Khr4tGBhQr0GmmGlatU5yE+3T9U67d2Q7dh6NpZvwOOc/
vOEUIzbEEZp/424t2AzNsXYARm4zB9oTnTCkAk/FTXCn/kZN6+S7umuug831XTD3bU5hY4nSSKZn
MrLpog1lI8ezwZlijXj0Sr+NbGDnjrYwlXMN4ClkDBy1GYJ7R6frptqpe82On7IjqsxU1XD1fIJQ
6aor8sc7cO9PIEkPlm0sjD2TQk4BZHIr1rpsja95L9lPICRvvVW8vENniiVfs/ttk8jnQm9QXuTq
tEFmxPljuI2D98FuaermroVTHFkri3Vcjhuk2uSr8WQpXZCqT/imraAarLH0tIXNP/5S9JxJ7L6Y
Id/e5wy/wCxUhpPXpqvvnx4GILDd6gFCKXd4aXMbrfVb2Ecr3Avt0nk52956ifw4cx376l5+Gzu0
ZHOwCsZG6MUZcaUAyhcSVmXuvSaRpOrL0NTHdao2WAir7rCBKWsjc+sUOxx1HhCCXIODdkAUbZWN
tAKuxEl+p6+Kd9lGI4nQp526A31pakX2Elv566b50+c/KU2qSjBU4f9nEZCUN92xfmlWzV5a0e3b
BVtYwI7qYgwTOeUL/ItV9zc9erf1Jjl2TuVuKfvtZNtw5Q18Aqfdosi4WQpNc8FXHL+ob8uR5UGY
9uPhLd2ikOLoLgK/t+gv2lhQ7kr7vG53xn1+l53CBcT/XOFdnFQeI6ETEm8cMRttFIzbUNgPqzvF
c/0SOJJ9Lt8l0kvYHOvIMVUQSwsxYvZVJ8mc0eDKI3XodAyfwu/hicYWVaDiH7KFd7DvKo6sNgKD
/U55bHfqR/5rIQTPXBjESfomWWJWFeP7Fnby0P8d7IzQ74+7TlqDUeMLw5IV4FGxNMFj3vXDdhMn
+ViYVFT8DLBGA3e1P56CudQ9miBssHsEukk7aDes8AXBodF6WnjJuTHVf28juYnLEF46lZ9765Y8
Ffc7/58G5sSqlimyrZS3glQ/Mh56/RQEC0XsuUEn1+BWUAoPjw2wY92bpL1Ywehd1S/k/nOXbHGS
QFVCGBlFwzQiXYIosnw6P2Sb6KQ+ir8LPpCX6zM3tzsmIavr2gL+ok7+0UNzUUdOUO4jvFxhamaZ
SAlnsIiyLlwYbq5LKE5ikWdopHhIbh6RgKpXwU19473kp/A24tyx66diWx4xxNyhTPS33MpbdAQ3
tKzs6tnnZnP9lWcigGZNYo4ShMMg1GyW9i/czBPVJuV3eBdeVniVwtH6q+yzh+LGv9cf/uOAk5CD
bUisBxYDnm+sT3z1MGtgIB3pbmul/ZF/yaP1ux9iNHxGxV56vT7sTEKkWZOA41+MeAhMdtBt85g+
VOMcl8/xbWsnu+GvtT8/XtyGjXVInQi8NFXS/DZ7TrfXR//549CsSdipPEmtvVgFdAiBv20e/Pyl
Ronj+o/PFAu1L5jMt2Mjby2EilK2ke7K+2qHYtMadNN4x6Do77+/v4vbwRmc8bjKFuL3VxX5f+Oa
Zk1iDJoD577peCPm8uiHRxUQpbdKqDNj5neXvOXqisxy3d6Kv7xfxr4y15fsJdhpD+j6oqcB4gZl
AG7A+hpxxL/KS4wQyN78yDQb1eqKdfDvk4UtPjf5k8iUhsMZSxseFQCKEz0FC2fJz2muZk1CklDX
llWX/Kyu/fawhDTeuurh/Cp6yA3C/3cXFndumElMOhuXRGi/It9n8IBWxE7ZyFCSdhgco9r3pMgr
/Uk7mbf4Sj3rNrLcYxndx6CVOkR1wi+H/mq41LYYP5afVn0SsAZL8NW8ZKf1DgBh9pe/FtfxRnO9
lW7/wcj31neCzRL9aQY8hGTevw8yoQ/wIUGA6GisAifgejZs/I0OOF+375AMXuMUsrJsfd/YTMVp
iaU0U/zUzEmEivtSFYyela0RshjzEllEMmod3aBHERysh+ZQu9JBhgsunII7xJLvi09sw9+ye3JD
7sTIUyO88bvaJ6fitnO8A2rm13fDzPyb49+/felq2ejVJag4BqvfsUm6DuxHBm4XiiKdMX9hFH1u
mEm4qq0CCrUoSWhEA5HzkbAbTOFUIvwQGXCoh5URmicRS2CQ65WQY9qIFz3uH0P6WjSPlSw4MhBL
c6z/1lsxYLMCIK6iDwOxXR+ldhO5FKm6wd28Cp8zyiGBCekdMJMSIQvof6jiJtHO6wt1Ta8bHWYQ
MpG0dosRuqW+NpHTjo6vovwe04SNG0gA2/D8gniuDogX6GHXvxXhUyHtPV18Qd3Q9SN9NdQoilny
PpI8N4x/Rflt5OPoJnLV0AtbUBu6TRiZXl+oGV4/Vbd/r1Sm+6IEM5tU/hOvmSyzhY9zsioeq72M
Ev6n6K0H5Mx+LYw2t2CTaIyskiSqAqrchfDRYb0qdGgII6ZNrzQuMeO507tteYp1NGUhcexq3J0p
TMbgLEJ5c/0Zxr3xQ2gwJ1FWrApDSz0eoS7QW444EzaGbGwrvDqvDzDThtOmrKauTZO47JnSYtPY
vRNtQzLAatt8CI66+wwfxoId2rcH4QnY1MKYM2fHlN6kJhDVL8ikAtZG3P2mO0iH8PEMd1Xa65vK
hSvSHy7u9cFmw90kusZ+3A6ZATWhlfsnDcsA5dw9IfaHzqxmW+FYWQ9vcl91JSzkh15xOnymJOWf
3kQJr1K2MBER0YrsqnhTAYcGOq1b6CvXn26GXofA/r93tC5XWpxdiIqhuRusHTIxuFkFF0eNnBQr
RMRWY0TzW8QGIrQZc3UvD1sxwjx2lY6CenvMqYvEjopjQB9Oi0Y3YoyhMZgdVohFrCPZzgFE1egg
+8IRrEdYvarKOy4uJZ2dPPt9/TW+CuE/7NMp0yu5qNiz9QolD3Kkk/JqbLFcuQ0pUdtK8qZjj0nt
eu35R57aw5f6EWSxhCL0enhG7CgAkIi52MJ3O36ePz3L5KDJL1UY4S1Bpax/L8ynGt2e6285kzRM
CWGBmaZh52VcLHrkmzCnq3FSe2m0HebdGkacSeFcH2h80p/eYHJSJCHV1KrjDcoAqo4vomkuOKFx
qPrYjf1T2f29Ps5cPDUm8XSoBD30Ur4NWrq36Xu+b5/P94YTv5u/h5fmLVpYEXnM3n56oUkkBUhe
5onGzKlueVMc452/jm3THtYW2YYOnIabEUZfK/GAXNeW9uavpbRjpjysGZMI2gCMSCSfoYs7BSIp
WGnqU+c34+Gy7fbyp/JuwkhVl2H8c2s3TsG3ZEIqgi7Uxldt18ItN11nsLutv4mpNvWbzA3sV2ON
gLuz1JafG2+SyWL317dez3joZu6s1VO1yo9L1LIZXIFmTKKTagq1Fov8eEVlvb/BzHsVbjuYK0vN
CePnjTGl7fhpI0HXYgPG8ZvS/qPd57tWRKd0oXwyF/ynjB0UUqsWdVu6m5t0322L22Sf70M73NBm
PzSHyknt9hYxVsffI+/ZHsJ84YybUTvQvrLAb/tAa8q2ChUiIqvyO8Y4bAVOf/BcZMQlbTtkWwE5
Bro9W0FYadSrYqfE0fr1jEAnWmgHhQCNjxuooj62RWNt2Dh63y189jNZxZS1Y7Rhnnkts45zmrTR
16R9/wQ41D/AXjtY97LdnBo3sfGOXBhwbpkncSYvssLMJZF77ctwjN4wEQxA2xgn3NsfadsiOMGd
9aZyg9dkKa8Zt+gPIWdK4sEsp8QKjyExY7yPtuNqo9+2h7fxH4OaPoksSD12kSczQryj8NjeV7tk
r/yiI2xHRwjC22yL8d5a2yM8TI1AdI2nxZL23MtNgowRGG2bj2mhpqDS8pS6ZwQftFV2wJDTP/gL
F9OZg/R/2ARR7wlWTnEn6jCPRjs8brfXN8RcoUOfBJZwEHBTCEh70tgOX8/DOnpQ8AK99ZTXpHeL
Gnc0VAwdb1hrKJUWj2f1AXM8birGc9M+yVvvcIlvMI6FBaWsw3upcgcEW/6Wf/yAnM4OvA2t8D0i
FeVWQ520eLz+3HMBccpAUM/eue/HaJs7VLpWZzfcyDvwvq758B9HGOP8t7iRhEqW5dZlLGp9egn+
utkqaXPM1O2mR0yyBqH2skhNnunKaVOKQJy3cWSmLesAj9Vpfhu3XOUeqh1KQbvh3n/xHiusHVfZ
e7rwXc4cV1PmUq81SBCJ4VjrwGkJjyEHFffuz2IddDz2fvjsp/wkVWgGqedUQXKALfULwZxVdhJt
gtrqn4UVmglmUx5S6AXqRRWI7I1kI4BWhBg94uCmuxfuzRmVQuuIiFFOCWHP6bxR74oeT/B8Wyx8
lnPjT+KO2ESqmKM1eKRi1f6NH5s9Yp9LalVzlWttElqks9j7GQ4GSMl2t957s2tRernTn9uH875t
V5LbYX2QIve+1j+uT+hMWq1NMhhPP3cifiIiOixYMK8qUsF9uquCNQr7/61YqU3DDeIIvpAxZVzb
P+KDr66uP/rMQTqlPpi9ViRewe96Lf6ZDQ5Iwo2fr1A5vf77c6uhTqJBhvW4lXUmGhQBZeDLk3mP
e4h3tO6btXfED8a9OMmt8OQttJdnUHeaOu65b9GnrHFW6SNLPMZaapfdfa7kNtr8lX4T+Egn2AM4
NUxstZv0ydeeLvX99fec2dLqOL/fhpVkXMm1cR5BHzzzwZzyxfv/TJNLm7IQBFPD6xtHMDoj/Ut4
l74otCcVFKrfo9ula/xcHJ0yBuLCkkKg9QB8dqoDv/1g/O520V7OVjoyxrgPr/xDfsv5aZ4xLFrY
fTOxVJ0EAsRIhloUmbVqR98lfZbceFt/oF3/3xZF/vei9F4TdmJLfmOgevaIPRF8HfWjNhZ+fu7y
+cWy/7boJf7VnR71Y0O1L1ZSvW5aVJ9XgGYw+HvwNnm8qSVsORdiwOzengSBVBvyPEKJ5WjgVfih
nVoI+OHqvPPvvQQsLVXQIwDmhdFmSlxTSH5fXYxGLDmHxusfQOLtf1qTKWjeFLuykASP6Kxj3Nu/
CBmOpS8a3vXWApb8C4z8wwk6BcmnSVNgD2pwvOwzoHyYteyDffV0uUOa2MWp9R6hudsSWAvONmsR
tou+CWwM7rkZDi/moXTqlbFbgtLMNHO1LxzMt01Cl8lsrXDsGgBpuWzEvexGFCa9p+xQH2nJrCls
baq9f6Nv2229xffWBiwMvkx7vT7jMyF+Cq0PPKS/pZYbZNHfYd4Aw7ptemTgrYXPYOYj/mqXfHvB
rMW6KRdQGLVWKFLeIJKyEu68h+sPPyOYoE1h9HXaVBwg/PoQvwVHvzp0nmu8NfmLJ9s+VX7gKbil
LrXV5ootUzg9nudCYQkdVyJ4PriE3YchIsXSbvDX9CAD0svIxHLHhh714i91aucCyRRWL1S6GJVj
1zRvP96VYtPiKK5v8l2Y4SezUrd18ct743p/fU5/3hDq11N8WzBsl5Bykf3+KJaJU/k59jcYVikQ
/LS36yPMvJA6BZAFhaZ3ac0QMHsCt8Cak9udrzmNgdOlJgF6bzujPMlN5t0GflHv46Sr111Hf98X
URkIEThcSDZ/jmPq16n67W39PkE1ydA79NtyBF6DvYmDYh/k6+uvOjeZk5gs6Ioeit25Pwr5KYpc
uduYlotGzfVfn3n4KfIL2r6adkrTHYMYmQhcHtPy1Miic/3XZ559ivISqyCJc0xwj7rZQj8Urbcy
SRy5bD/iJvx7fYyZC6cqThIypUj9QR5EBulRzIXOOioINPswUZFW9w+mNdwOSm+sOK1tWcV97vq4
P1/91SmiK6/PeZ57cnccrOc6eYWvff13f4526hS4ZRpYLRU5v3uW9tHFoa2BBbOkHVLf0ZfUMeae
ffz7ty2rB1WdX9Lx2QVQWeYmiC4Ln/7cL08SriJCX7FI+GUdvkcVPbbiwqE7t5Xkfz9yrTVS4gkS
P0yxT9n0ko2N8KVbeOy5z2BywSpKSqCCzK9rhr/y+jtPfigC978t6OQDxoGvO4fjk1vVOhGprzum
tLo8mOq6XapC/zw5yhRL5SfeeWhifOtUonmgjNzVV6H8RKL6+iv8fP9UrHGvftsvwaUdzpWSpCcd
H+izOHgryfg/6r5tOW4c2fZXdsw7ZpMECIAn9sxDVVFXyxdJli8vDNmWeSdBEiRBfv1Z5e6ZkdAu
8Wy8nYiO6LBloVAJZCKRWLmWCC7B9zCh74pKbFTE3qhC3t4GPj+8/qm/v/JAbuzlp2YVVBVX1rQ3
Yz5+a0uKt8iR1udllYJGsgSTW+5tPRGcCCLg7nv5WXwc26qf1+JGLsBbeB9XvJlDtfiD+Ug3z/5T
q3TcfM+sqPJcqiZsixtNW7TINF0e7ZJOfisEhF6VHsMttMbvQwj9C0bK5JFPk6G4GaFYvWqUjh+E
uSbLBD7mz1OmNjCmv/d1Glm+3tWkYgxirjeTJ/OPHRb+Oona5OL11f+9S1Ib5pSlRRqloJa5YenZ
BJaG6Z23dRc9NbTl7ZCJQh80q0D8wPx9LcwBvEhdv3GinvIVy91nsF4Sf4JVwGUQxg0uH8sh8Q9p
swe/GOSNXrfOiU+xEUohLSZorx5tD7kaEMv9gJYJCk5jsjP5fnp6/UNOeYUNSFqkr6elwqcULXAb
h2LaD1BTgGIP343kKoEu+NZj0KnvY/l6metSdhyfBNXeI1ONfywIyCFekl3PdtnGFzqx8NLy8qhC
dbpsK/DTRp+m6ksF8F9Wf3/dWKfGPv79M+/WdRglJq/rm6F5P4VoyoPmMN5wXh/8hEf/UqN4NnhT
zAMNoBl9w27ScDfKGNfy8r3XxYDGv/4JJ5zZhtEwPU7TBErPm1E/aDCfBlvtk6fsYvnD0iipsplA
j3w1O7J+H8ynUW9EoBO7xsZUNKSfC4jZlSAkPfD64IUHAxTIUQX80OGOvVXmOWEbm0mXVWpppFjL
m/ZIqhq8o9Xl60Y/cSLYcAmoNrKe52N5o0SN7TLQnWCQ04A2a9gED69/xomrEhXWpqc+uM9lkZc3
c1qAX5c30/LOJ80IWV2EIz8Dr/+aRsvFELVFDJHLOY7WhuLx1XwrtSQXfjrNG7HxlCEtH4nCJBsb
rirgM94R9oaarU12ooRJxfETnznIkC2V7Kq6ulHjHoWHikF0ewdg3vg9+Ty0oNLeQzP8dYOe+hLW
sadWf8xk3VU3BfScO/Ggh40Icmo32CkuGEzWjEfljVzJOavNvofKRM7Kndg6U09kVDbp6VgxcLA1
+ISRgIdDX4z0fUJ+6t6/oLQ4vG6eU9/C9vcUaAs/hIZUEXT7kd2VCaS/0Pnerlvd9ycWwEZElLxd
uG8yCK0ENfDbGuK8W6TZJwxkgyGygpKoX8vqZv0+3fvf1M/kM2BXrxvm1LStI05TPVURLaobvXA8
S9XBJ3TfbdQgTs3b8nGd/Eu4a4Rw13pRPPCzzOnhgdqEosaDwmcH5sobNbe4RKO/chcwr4KyEo9D
zdN9Um0V+k5Z6Pj3z5xYqJqPgBpCVyu9Seu3o3A8Pm0cQtOtBGB2LCvREMa7RpH0fdRcq8etc+jE
8WzzggKOHzYyxZ6Pqr1/D3UrYnai36HLGkJBr++eE7V5akMNJtXmmXfUZhtDvHMNj+o9ucWBQb+C
4vuLvADb6mb97sQ6hFaEK4jHPZl45Q1pIO8o4ohu8ROe+hb222k2JwFanHCUglck2bVpCxqCELe6
3QAQJ7Rhmx9RzkFNXEMyYV6H4UC0QIc8H8a34C8Gc3GlWzyKr8lGMD+xcvbLKuNDq6nyyxtwtYIB
OvucfgyPsos7KHRvLNwx8P31tYDaL6uDN3M2cISr5jup9mbagdWr+gRiyw/JZ1wJXv+UE0tmP7NG
XSs8D+ruNyJDmRX6Dy1w1m5DH033zCsz5YHPiWH+HuQpauEDNZtszPpEbmi/pXo1XfpxPPrNim3W
kNbb00mZq7qYu8Prsz/1EVZkbD1RQwNuAvs0H0AsQnZDyKGFsXUPOzX88e+fGQf00Uvb1cg76hrC
MtdLfj5nG0WXEzHdfjCtPap9jgLqzfwhCc7zc2hzm8f67nWznEqY7JdR0+UhkTNE6vBsbu6n91CL
Q/2Bv9Nfh3fT1+Hbxsec2Pw21VnV5SlTJb5EBWHGNV7w/o9E9xv1z9EmELEd2eK4POHI9lOpyZMo
yaH4egPVrmzeAROVjuczKCS+q60D/NR1+BdU69li9xGnrKD4jDU7EGC96n2VIdTHoj+DUPEMuYgt
4Z0T7my/jUKPYhDmmM52WkA3+2JE0H99RU5sWPt5FN01Zk06FPwnciDQzSjJl3bYKjydmraV4tCZ
jGuUj+aNVuAswAmY+Le/pv3f383/SZ/a93/Ey+Gf/4M/f2/V0udppq0//vO+rfHf/xx/59//5uVv
/PMm/963Q/tT2//qxS9h4D8/+PCoH1/8IW50rpcP41O/3D4NY6V/fQCmePyX/68//K+nX6PcL+rp
H3/73o6NPo6WgiT8b3/+6PLHP/52REj89/Ph//zZ28cav7Z7zPrH/C+/8PQ46H/8LfT+LoMAtVYp
ecQDGaGSNT/9+RMqZAC2/SgMQ86P/tC0vc7+8beA/53iZyLypRd5ULrC8T60468fhX8PxZET0w98
hpZcJBn/mtiLpfnPUv0XBGnft3mjB3yR4MWJJ6igDI9/YRBEkfB9aQNMQ4IylaiW7sAzOZ4tgnSH
Bg3i94UnxZu1I+DdLMZuXxaGnSdZtH4Nsj498/BQs6N0ZhuX7F8Qmf8cwH9MJ8As/EDif4GNFApV
A34pA9FsotYRHSvFGF1F/ahNXLVgOE4RQx4J69DONuip3q8K1a1O5WrfeAlKYOGYfQ0Xyt7LTn1D
JzHKemymd8myruO+VDN78OvFg/oXI19onwMT2Pd4idyD9aWCCFSkxEOQsnE/iImcL0LnHirYeAze
FZxDmFinSXTIGRV3yxq28ZBA6XvgJQDQPYuOrVxFexMSnbF9L8T0VEml2Q7dV32B835efvpUoDTU
lLWBQDYkbL4uvYamJfGKrVcGi2/pD0PSQHDGQnyAtKGpUq9VQTLVHzoxxn4dxMEM9KuJAPEFNA21
1Zup/uEr/xzvAzEdvja1PBfZbTeVu8ZLz1pxl/RnAiQ0CjozhbnsoEx6jHAKf50PaIKB+I/0B/Ty
yAvWko1i0cvg9OfsqYjCgDEWBXYEXLtSt2kxYPbllB9SPbC9X+ZbzVQvz6E/PoVzL6J4twh9UDm/
TAx8seZZ3Vf9QSwNhHnAoB43yYexflOJ+usqAIbD2bglhmWB+PGp2ApUel6IrweFThvMkNJ+KBQH
rQNtuhoi3rX3Zq4Xne2m3DOPYVDQJzgthM4jP20/sBrXvV1feNl31db1mzBf2jcVZcH7kXnggKoz
dER5RVB8Kjq//IgaCz10/VyeG76EwaGQ6RZK0CJu/uMLIJpFVELXLAjtMiQCyRouadkfsmoyUBKf
wf5UThCAWbXaBQVvz/oR2q3rlIgzDr6cs3yh8DkP6rKtL9EZOmRQTiRZFRveQhMyUMPFSkl5qGdw
3C9VfwVd0w91pad93bXFoQ5CceO3ZH43i4iec+Xd6nVp3pVFCh30MNu6BbxM5vD9Qs8DBzsXVDIR
ITC+3BbhRKC6PSK7LSbWg5Crv+xyELalAfvpB2D72RZxfVmH+eMTA+bLAJ8mhbTf4KuStMkEfPRB
9f09yArr3TLOEFciV2090PjZ2fTnEfAi5B+fTl7EWHw/FuBTfSnDEKfIy+/XlqXXD6zvDiGKYxXI
jM+Ul4s9FBDIoajx1Nwtdbtr33sXXJbskG/1af0K4tYEcHT5+LYetlFgx6YxIf0ysrQ7pDxKz6u2
ZlfVWCeXuHQm+2QIE4B6gi4emx7Fwa6L9i3tEGlCAb1PDUyOKtfhjTdFkO8Q+iyi+h6XhyVmBWhP
Sam9Q5CxBv3FDUQw6rrfNTKbMRqnh2joQCxUeeF9bT4wWUwQQfDJ+7oB8jDjeAuapyi9HQoi7yeU
Qc+rRAH0XPQgjI0QQ0MDJMkOql7tR+xJwKig2toDsgPhPFpcG8ztIc+68cpvFd54BZbOlFBq+N+n
Vydzpxf51jv11Nzp/ulJ3zyq/x+yrAhXktNp1vvHMh/048s86/grfyRaQvxdUiEERyT/lTL9O9Hi
SMEkw2aDdp8fRcGxa/jPRIuKv3v4FbBueBznwC+uin8lWvTvwqNIz6JQMvwcT7T/i0Tr5YkGXAIT
TAQI+i+dzcfbR8nXhsetF8h9FYEIY16rs2d2+I1LnxrcOsA4r0Y072Bwn9QPKAB8BHbm3G1o69Ks
W8rKIqrDmIXNuDNFQpAGrNxxdCsElYmfz+3YclSNzDvIVlzTHJy/bjNH6vz8ur8skstsSnk8TuRr
bcJ96kVb7AenDH7Mpp/dLjPAHMtkJGHcBuyuMuXjMDupn2KjHKP2s6GRkXZsNTWPkZV4+xIqnYc5
rLbgfqcmfrz7PxudTgOBGCN2SqJ0tU9Fe4k8eAsEcmJwu7BFVSiWCcLouGTXoHUZw58dHdVG/enU
4FZpK4rmeSwrmDwF8wa054g5jM2WSNapwS3vFEE/dlInEOAZW/Jh0p68ZPWoF7etaCeYQ5rxSZoR
3UH1+CWZ5h1X9KPTLrf7Adp57YdaYWhRL8Av6O5Nzbqt2xg2xX/O6X/HLLuqVfVVU0EyNIyVStVu
DRIkoL1+cpu45Z5JMZqkT1qsp9/8KKruTV53792GtrwTuySi/jFmpQvaJSt5mIdk41X0GPZ+ZxLL
O1emjoK+RRgXVJOdptn6Ls3T/hrh93919fmP0S0PzWhGCn/JwzjwvUvhket0/uFkFrtQtbI+WmcP
4C9/5ld9OD2qVLvFcfueNk1ZF6ZVClxZ7c2XtUwg3uUHGyjLE85pQ/j5UkDY2ktMPFH2hq/1Rd3p
2M0k1sG5QhXXa49+z0AYkwXoFvQ2m0J/v1NspL2fjLkH6dUw7iCMdJUKMvyMqCjc3N7G2bMwmDxV
YPQgWT6xsX/LQ+ZoE8sxA16PS+Ll6Arwgh/rDHFrsO1+cbO35ZmQKWtCM6ZLPEuznIWTig4BZVvA
pFMbxXLORirepWjDiauQv08iKJPn3b3bxC2vJI1eO7oYyEmo4OMcsh95Irde4U9M2+aGr1hJoSM7
gkShC68ZutGmctp4az41tHVo1isHjU8+LzEebuguATVMNUc/nEwSWGfmQutoar2ZxQ0Kw9BunM5D
Oj66jW35JbQUs47nxiCesAHAjegnqVdHmxxD+7MUaOjnVrXAysW9Nz8pMjyk9KvbrI+r8Gzkmhl/
jQpYu/fxIt6Ob72UOJXrA+8XZeGzsX1oMqqo7E2Mklh93eR8vB+DNnWL37+YTp6NzvuFBKVSJp6p
/F6F7K6uoo0T89QWtJyyb8NuKedxifHSSXZe5l81SbZFRX5qcMst0R2dU39qwZ82zuf+ENwOjTk4
LeYvhqlnJikTA7qQSC0xJcEHKrMdTzK33W1zfFcJevf6tMOBJsZll4doZRqzLYqYEyb51dP5bN5F
2iccXQlLrPLyc8OhpFnnbifDr7beZ0OnMkpRysYugUBPdYgmXGRlgyd4N4NbfplIlQxgWVugRTmh
lzFDN1dRTG6uade6aBPUsuywUaaRXOYN/ZwWjjmE3UGVknJixMcGRyP7FPeNAV1VtSUEfWo1rQOz
KMOmI/T47KH0Z69FCRg9shttGqfGtjyz6tYj7TBCStsbEOkJ8M3npeOh9utd9tleOWIc/E7hUOOL
utVp9nkst7QkTszb7oMq/H5KwLhmYopk9pYM+fSpqLYg4acGt07MjtKSQZcVfZhJcx8afrtmldsN
1m5+MkUrBpHWx3O+RGV3kk8sdFtKu8GJNYbrAUqlsZjpVY23eh9Pd05uafc4ZZRDjTsoTQzcVAhJ
jvo+K1fHsY+L8GyTpGUI+aAcFmklxGsr7e8rVIHdimLHp9PngyMTZDKMUA8ee/GzMNrf4SVhi2jw
1Dax/HLWkyhTmmMPBqAi52nz2DXLBzeLW36ZBV02dx4snvn6hpZ+HA65W/5tk0lHo0chBl5gC67k
yczRd+atLuc8qquorT43d9aGg8jYsIDZbfIOiQjoriP5rYNJMLjllZO/KB3i9hDLZrktI1RQRFlu
YHd+u5QY28pj+6oOVO7jaGAs6M5MCDrToJ6Ji9NjdCuTFeC8LGSCLa4zL4qhyVsdFtLkLpUOjG6d
maIsCFVFtwJ/Z7wvla+jxySZZ5f6D0a33LOA/ncth9DEaxt+9Hhxi1cWt/W0fFNTfyxMincWRvRZ
Pud0B8J9p2obpm355tBDSKdfYZRAsQ/Nkh/qvtm4OxxX7S/lHwxtuSYJionnHugnvRHiWRPUYPT8
ba4hTZdvtbed2o5WSsvyqhyWEfgr02UgtAXGQvpue9FuROJhEo0pwezTY8cLUePHGRUVpxW1249S
E6RCre0Si1GBaxXPXTvIIT65DW65KN4pF162/Rq3VD8U/fy122ovO2Ftu8soEVUWTAFFHJ+rH5UW
T7jLFju3WVvOmXkyhGz3aiAc3UK3M3nvZd/cRrYcc1lBZRKtCY62AoKxRfMJyqiOe8TyzMrr865Z
Ea+GdJj2JhrCw9I71cR8iNW/PCPoSqsFcFEQzefLXdqoO087dXpgaMszRdbJSSiyxI2qL1jD7wam
3IKVtD2yVlwiogRxpwkyrITPceA6b7statKEJOEEn+y64MpLvPtocUrB/chuhcpW7YOk21vicJ0+
IWm+4pq57RK7GaqtPPCYgJshXmtxV6T8cW2FY5Sye6B4jjqbyLmJoW867hgHNDHP2Ecnz7EpYtO1
YIA9KDzhK3MNJqoPazS6FO5hbtsp817lINhe4pqqe9INZZyOU+hocMstizbtmDLBEi9tfiP94IKk
+tbNJJZTci3z1qsxtN8En3Nm7iSgSDu3sS2vzLOIlUEI1zFBDo4d1B+FHD+5jW25JfiIKGfLgstD
vnyv1PpFkmoLiX7iWLDblpDG5YMpUaeOlvJdm9bTbsHFx2nedt9S5fmsCZI2wElZnTXJdKFothGp
jufhb9ITm6UVMJ1mVXxFegLo5rd8SvYN+sVECn1buH7IpKMb2ZSrQb9UZGhR6RS0+gKR6kOlkx9u
5rFOzUQHpbeu2I4eLt7csI8rl5/dhrY8VHjDUeMD5gGQ+bY0zZ60kePQln+mfJxkJFEtTL3xHeBM
h6rpHIe2/LNg+TIMOWYNeOu8b8MC9aXWpSzmHzHELy5tvRbDkJXFGueFMoeiWsxl05JlI1s+5UWW
h1ZDOslK9IiIZNFfCtMPN3WSDxub/cToNnmpWSQQuykunA33v6MVDeQrE3902imhdd9kdTgriFbA
5nX9YTR1sZv7yC1u2UggwyJhOPrPj3VOiBGUUGHxwq0el1NGOV5cnlVUBohgeeh8hmNO4iZQQCtS
6na+2VyktAoSnjWwyVwlb5aJgwpr2JKkPTXt498/m/Zc8XUeowwJbXXXyO6x1pFLxQMAe8sxcd4P
iaDpGmvogZyjB6i4TrheN2xyDEq/Cbh2i1zA5gaCpDC3zrOhPaRZZd5V4apvhyzKsoPTZrTf7YtZ
LMMU4iuEsrtWi/zkK3nuNrS1zzNFewTyDNZZ/EfSk7fFEriVVWwc06LaRmiJx9ikAzHu5LXfxyV3
C4l2m572OLiqZlTFAw/6Gr48C+hWYe/EitoYJnDjeP7a4uSXQ9FehhB7mTI0iHKSuAVFu7NhbHsO
9p8CBea2vMsC8nFd5A+n1bRb9IQojc+yBk9WzRheMjqle5Knxm2v2CCm0UtYqipUxqtseIpAcLqv
1sbp6d6PbBgTm6uBJODaw6kP3oNkbT6m3paA5YngYsOYIDFKj/zp2Il59GGu+vPEcKdHK8zbCi+G
pA063BEUI0JqEDTw7zOvtxQ6Tk3cOvmDIqiEDDHxOluyfWqKs3pwgzBi5tbRr8Gi5KcLyu5JQcOd
ByhQN4Auxm0nWid/RiI9ZSX2SqNnENHUYMyYKHHbiDYeaBh83ULjCo/V3nKRNtCJ7af3TvO2+Tln
rwDmXWA5A0/tu2i8msotIccTi2njgXg1BXk+IdUCj1u2Rz9IcViDzK34bsOBdElnQ/FkHfdJ+U5o
qJKEjvHqL20qVRZWTQNrd7z45iNR8b3wg5u1rf0NJJ3Mow6zVllybrCYlSRupWubRNMv0evbitnE
/gI09DJeA+HgFsCptbc5n4woGh97m61nyVC+HYvILaW1kUBtMuSjXJo1FoSCjyCn15Oo3Kb9q1Hs
WYpF+hagyDxcUFdGP41J7oasvXNaRxsJlNSDzzwfWUQC4OyFSNbsUo7z3m1wK6NtFyK0iiIEwZCc
qyW66Egauw1tXTU71ZqozxACZ2bU22nOg8uqM26hJDjGgWf2zlZa+Awg13hcCLoU6yXbNU3r5u82
GggXCNJlQiLN7/wbr2+uk3ZLrelEnLKhQCbDa2/XUyRA1Ogd8PM/ReN4O/nVEvfMJrIAP6rusAfV
HL7VIEaNAGh4fS1/L3Dqo6Xopb2pJzOuFcqGIS/TdRehT7jdNX4eXXmMDXcTGjtvxGrkB+Ive75U
840vx/VTxoL5GgShQ7eD5iwH166hbDw3U6NAqT0P76jHIYHXaw99SV6ffVhmj7QuyFY/srE6rdaD
8f2jrQX9xILkGn2vF6/b48Qy2lidIJl4D6Qb1C/96iHo9WVSaqfOCkzb8hsoKjSqovUUr9E31fEP
enW8B9owndnH+64mrYqX2o9BTnQIZOFoECtTq0yP/gHfqFg05RvVUVSA+YObra1zjEx5wxODyu9M
wGwWdHkO4ezZLbj+hbJYaOy3YVVxIoZuzxJQ5qJpxqkBB0tpeU2ezakuNazSeXV9tibpAeIVwUai
dgzRv7kd20CdoEo8P6mxmgYI7tuonT6BJRQifuKshsSA28Oj3TM5iKRrAV1U8TqjTTueEx29RQGx
D90OCRsHGIm5VGuG91g+J9CRmK7SyN8Y+ugvv7GPjQMEykN12kM4lGQoHnqClGU3dFD32AUNrOa0
OW3UUbJEeTMEnUITh14O0wxl9Ahtuwe30e3TOSoGVoa9Qg98CREsocH6k9+7jX0027PTYlkX9I6W
mLk3kvPSC86aovvqNvQxaj4bep1mPzfdgE2DRvh2HK5Ip9zqHjbsqCZp7neAqMRFNUAMSPTg49kZ
wGrdZm7FmqQPSYuJMwANBTvMqGTvaxLQM7fRrUshGGC4rjkw3XSZPwWF2WW97/gcbmOP1nJtqgGV
1Xj1+jd+1kPd22NO6ylt8NGSqlA2skSnUjkW8ZTlw74yWwT2vz9KUcZ/uVmYV3aL7pswzkKe73S+
3vRh63RPkTb4KBXMgAYfRpl70G1OzaXIpdPBIW3kUcdoV5YS3FwpIcOumod5Nw9oW3bZKfIvyKOa
VuDNwOh5UMZkKa5yOm8cG6fsbTlnmyerKMYlRFOo/JRx/kaCJ8ht1lYS4A9CGJag3zQDD9wuS6On
RCDTcBvccs0C3Wy+7DFvb0wvhRY3E3Xzy1/cMc/jVZ/4Q0lLtG3SHsLZIAbYZ6KWB7d5WzkAqzo9
1pPi8bCuElLcwd3MlsrNKDbmqFwDA1gG+AcHpR7Gyf+0NpNTRidtyNHUBYWaFUBk65zfd9zfp5Hb
W4e0NdTznE8ezbFPeFPnh2ViZyys3IpjoAOy4skqeFAP6N1CD/G6p0P5MWihLu60mLameLimZcoT
gU2Yem9l452tZEsh4oRf2sTGMw6HMOxWHhuUsS51rxmQqVngFsJtNhEspjexFBM3yfSAGvkn1fOP
bjaxHDObwiUIeYChZzHtRNvv8144ncfSxh1JWSmzsIrHeauuvaW7rjrh6DqWX86LLIqhgF7ZKPw0
nvryg64C3y1+27ijtDTVOLWwSbmS61xA7E0xz+laCyKTlxs880JA0UdM3JMr1I9Ru15a4tQH7ksb
eiTytGZrbsJ4gUgMF1CQqdv3TvvERh7pMeR1mk9hTOb2TbKSuBRuAGZp446ODJp8BYY57uCd58eA
kvqLG/ZN2sgjnYIcPWMwSTj3D8nogX6wdirRogzxcim5GpeF0TmM0Z5zpIsCJ6ZqHbeg5ZZi9IJy
nmATuQCoWxfew5TV6rPbWlqZbDIPMqsE1rI3lYGUPGi9eqUdN7jlmRKU3JMp0XRPOnlTL9H97MZE
AB626KXBPTTggd5p4nE9tudFkb/PpXRLfmzgEcmFR4CyPlIFKLCJh+A+Qrtp66Svi5mLlzNP02zU
xXGLL0yfhcarYpL6Tg2KGNw6Mw3xxdAumDsjD4EGoU9ERrc3PGmzJvsA0Oe6QsFgSdijgSpOPNWR
G4b+r7x6UntzdNwqI5nX+zwP+TlEDpXbaW+TJeNMM15IwNDg++YtZWC7dHtAAQXfy9X0DfAYcCIe
Ewhyrct8kWjllrfZoKOh89oBZII8ZlUAAas0Bi7N0R6WY3p4ZcvlsfYjGG8vAjrkZ73p3O4lNuCo
NYEOBrC+x1WQXidjcV8ulZtJbLxRnTa5D5ZB5PcheUfLctkVZTrsnUKhDTjyj42PSYMUReRrfh4N
6eXS98LN4qHlmFMrDAkULN5wU+3r1uTfwJQYuWVXNuYoa3uEcQbSF6UysQ/pUL/H21viuKDHRPdZ
FQhCgiZLPVjdL5bwLEG58t1YtuE3N7NbR2cyTgxCi9guuaLBfpAgqmbL4FY3sIFHyWIyM4wYvGyT
70b4I2S1V8f9Yh2dKsA7VZ7iyha0s9nNHpTNxBxu3dpCGPevRU9pY3cMIwLPKAiINaPZzZoXKZp9
a0qnneGTcsvkbBRPpxg003J0nJZJBgnjfqe9LRW+4+b4zfxt/A4vyhqHxTEKgDF0X/fptJ/5srrl
/DaEJwha1K4VtmSVIT0sk67aj2ZlbhmADeFRDQYHUTWS/j68yjW/N4344rTbbQBPWadi6UOYhU6c
vc14rR50OWd3bqNbnlqgzSqqSmxJKsMvU7Oeq2ZwqtdKG8FTkApJSwOaMN2P0AbPA2SLqnUreoJ8
7mWIEUaJFPsc8gsgPtknuhx3M18dbW45at9WkzboCY/HZAwPKoCgDpNr5hYdbQZt0jeByEGGGmdF
+AaysRc8dENkgcT4pVWqOSczrTDx8FhV8bNywMu+7/biIW0yotmk/RAp1FRBtbzL2Rrs0GuY7Jx2
og0+YtWalE2KRDRKWXpIAv+xat3eEaWNPioMz1ZucCdPlunaBzdbsmw1Lp6IWjb6KCMhuJN/bZWo
PjMT/elN062bRSzfrEyUkiTArEue1Gciy783suCO5rYO0S6lagorip2i18soBxTTZ+3P1yd+4iSy
5X1DstQ1IM3gUDJZ9qDWJnmD0yk/a6fJiZ/ElzYMyQS47ssGthkYmueDUmiwWOveLWu0kUgyMjxv
Gg+WH5O3JWjfDJdu+YWNRIJOV0DJiqGlJ9D3BuHDetrATJ/YijYQyReAweUCNgkHD0oP1ScBclW3
1MVGInnQL2hG0BLHZFjKq9ms8iwsGyf+E7D0WrluBiaODAShYVwR+WAaFEIiTzgR/GDw4y59low2
aViHaN3Bg0q1VJdtABQp7jJbSuunjG45aVQkDEqvMHqU08e0nHu0MAad2z600Ugzy2SbawyeSX3I
Nb2W5Ra07ISP2mgklY9pCmpWFqcliPJ3DQuG76Yhst1RrX3HoG7jkhaTQB14wKdAdq140zdk2jNT
ORHEYGWtS2nbFn1XBNiUhi7LfpygmZMG4Uame8JANjyhBejbq3sEyJlMze2SfRcFP1QDZxvjn9g4
NkahEgpl+eQ4+XS846q79Hy31gxpo58YS0gNvTocdyqAAFMXXBYyGtwODhv/1Kd+smg/DWOtmpuo
XS8yKt1qojb8CXDpWhmOeedNQQHY0N0OdUC30qKNgOpaQB2XBrVciJ56cd14Vw1Z3UBh0qYqKvxO
67nFYo5te6P95h2vIrdWT7SgvoxfXsAm0jICOrgof8tZeiGciOZ8aSOg1mpYPe0dg7pkt2NY38hG
lI7bxPLNwE/lwBjKxCZTYgeFi09mgV7n6wnGCd+x8U+G9D1a9WGSaV7uMp1dRq1yLFrasKeQEdUt
BBMfIMyY9PUdaUu3/W0jhnyfgZpjRjQUTXDExq5nBDSCbie0zVREWdKkE+QqYilBOsU9Eo9qWB0N
bp2hftYZmTTYKX2SfZjq8Z3K/I9ua2kdoLg5szbs4ZcAI9wunjfEBZptDq8PfiKI25ihsqwBRwBg
BUXi4FMSZDv0wp3X/ep2PnuWawKdnU3QN2Exz/QCzoVG3yo6l26pomfdQnXXTSrRWFFdGXaY0giA
rSyonZDOkMt4GVYI95rSO5qmLrvbkNJL7rk9WAgbNATBvLkrE7hQWSrIGGfh+3SKpNNWFDZoKEqR
QOczbs9TV10VTfUA7Vunl3JhY4aIAWa5jLCcYx2pXb7Oam/E5OT8wkYNNdCJ7/0euZyayaHT7fXS
UKelhOrJy6XkpMVtTiBVoe3a7OhQlPsiXJ5ed6Hfx1phcxVVRSIg8IJ5B5BMTbvPDaNOtScoi7yc
dsm9aS2OdziZ64NoQ6jBiNkNEQ+VkZeDe5IS4aNOESuf3NTNg2Hq3s0gllsixnpcCIqRI/6t6MXT
vIpvbkNbPjn5FZt7EJLGaPOKdrTUUzy5UZT5wgYMVZKONG3ZMRcXt3iFOhvy3om2H2PLl9aGbDbP
2iFAIJwaD9geyE8D3OvmljZmKIumyfARVklDb88a/a4ZuVMAFzZiSAf/l7MvbZYTR9f8Kx31nR4J
sUg3bvUHIPPsq4/XLwrbZQsQIEAIEL9+nqzumWvT5T4zGdVRHS6fQ5Ja3+VZqlGFnsIuNtmALZ/G
J7tO12dN5h4wRMpyZJxhvKup9lnfs8wz055126d7yFDEnYbt2unm0cP4VGvWvHA/yXMfv9uawazp
JHuMC+xq8kqHd604rxAPe7afl8o4K9dSYB9wnnhDswCWBjd8AWzwvPthjxuyIoAUXESig9+W+8iW
hSj5eefsXq+IjtGmORvRknMB/Hu28mvJ/LuzVsseNrTFAv1UhhFvw/J+hvfsDacmOW8p7nFD80Bh
grfixV2S3k8BfwPx8cN5770DJ8SNDMnoAGyeJz0TGLgN7qpO1/o1+tEvrp89dChOvIoTCehXaud3
TdiW6EC3Z66VPXhoSwCdbkugEVfJDwNT93I5T7Yt3UOHIPwadNGA3nA/zOF14iTJadT6V7b/X8e1
uG1+3kRTkOhp6UfgBOHElIu6Z99UWJkqE1NZnjmzu41auhGCTvAEAZ9+4dmQLtkcpK+Ztf1qWneX
KCn9hlwTKAjSDNGdCaBJDMLMeXTPNN3do4Z76Iw4DA/KZzdesy9iaLtXhv4Xb77HEVma1FVl0QEd
4pHnRPOrsTZzcdZu2iOJCPqfrWgQ3HqbFHMp6zzSyXzeybjHEcWw0+AlOTEcNIXxbG0r8KmcWs47
HfdIotbauR3CAZYPrjoS1b7ZtvOoSHCT+nm59zMNFqjpoJUouc5UBfc0OE6e+d6nif6hPgxfXgX7
RnQSA+GnnDebLSyvzp3R3U5NVrLOSwojjCRVuRjFA0nOa5gD2/zzi9MB5WGtKcplSaMyLMw/ltec
+n61yHfbsx0WrdUCeEhbiyGD06U+NCo4rwGKePnnF/cqGcQKtOWhjOAXzEh1E0zuPMGLdA8m6hqd
ekVJcuggNH0fdcodxkS95kD/i4HZ44loaB2LV4qnh9OYkWq+N8P4fNbm38OJtm6teygpJ0DJ+fU6
3SaeVWs1nhcD7PFEQ1yymrWnEH38GtbiQ8PP8h6h6R5LNKxdoobhhEr28nOTlBals/I8Mao03u1O
5J7tsJkGNTO1ASibVn68DZJVvD1vzHfbU/RBq0f0h0BvBJiFTPElVIH68w7cPZaoT+Dv1snh1EJg
FxAsPbhXGaC/Woe7DSp73jXomiEJdbG829rpC2dSn5cV7ZFEE4ILTR1iUeaG4ECM+27NtJ2FfoBX
68+bf5itmiTsgA/OiepQJ0MN9IY4T9kl3YOI9LDqUcBU89C1ttB15LPFnEnPht3gz68eTqXx+Ael
p41OWU3ZR1bOZ6FlgKL8+dnGOC0Sh4Sun8iNHsLPXOkzR3x3e1JYAon4VEekUj6eHp3Ey/Gs7bNX
ABJKdGQacJJPqyh4X9/B6P6s6me6hw81rEuCeOFIzeU85StCIdGQ4bwgbo8eMrZ1wzaAZ9Pp+lF2
w93yWh53GtR/R7Gle/UfpaxItnpDZF4xcoA9XfzF2QDVnK1cxMt5o76/P40k8PCu0XM+yQ9YprMK
ddCznr1HEAVkaXvdlpjRUk9Pjd7oBeBQXfGfn36qB/3F6OwRRF07xEx2SM4buda3XT/Kl3icAbAE
0SJoMtGEKbyhI/p97RN2ZnFqjyyaWjnXw6yQWtv2djvVYCRUzl4540/H1l99o92+HRMGj7YK1yrI
w+SlHWO42NaCj+CErtBlOwzLGgdZN27W5FKmEQQPWWDPWwh78JHxrbAVDxjUglWaw2T13TDF7JW5
in7xzU7//Ye4mFSgFM8t5qoPk/dmnHROqTxP+jndix8xNzaRUBL+vXbR2ZZGYdEIl563vfcAJDTW
g8p7LOK4Jg9Rv4WXiR+i8w6mPfQI6syrFBNeffDj1dwD7ynpeRfvHne0rl3UBbQ+dXxQYMJyXZ6A
F25eEXT4xebbQ48S2PCKvrb8sILY0B0qTvlbog1avvNUwZITVyYZjmnXePQ9XMvH8662PS6JWLPC
KxIlHOFgWp01USBuJe0sOW+h/hs2Cf1IGHlgFyT13GddT5csoPq883APTdqEnUgqm/TA+jZ8mSNX
P1TzWNfnrdQ9OIlVROmgwmJKkzK3im+Z7emZrbK9UlLYT+GiFAamWZa68CW77lV5ZjVhj01KkkA0
3OPhVNTDkQTtZ3jGn4cbSvfoJORYwTgHp4Ot5PKi6d5ZZrrzwqE9JmkGrKQvPa4DKeyT0W37QDWh
Z2Hw0j0kyZ4O90o1sDElM2LPhH868XD+8+X5i9Bij0haDfWNJgL4Pligf4ERUU0yBOYDK6a+8W/+
84f84tTfw5Ks7ktNAoyODtZ3CKCnjHb0vAR3j0siFjQiP+NYJsmo87YCMLlr4jNX+x6YlJBWmNXi
8ExipjIDBcnjGLb1K4P/q3E5TcoPt+HK2iqZYGGFyGX5Ekp9C5X0886vvVQQFKVYwCGfcJhXmkN9
+d6o6Lykfw+USSl6zoZhTLaNoDhcqRBSRPY8ilK6h8pMkTWpaVDbaja2ZByZOfVnufXSdI+VMRsh
LamBlQkm+wI9wweTBtUrMdsv5nIPlWnhFj8Orj2Vh3UALig/VNK9VrD4E1D2FxHh3tdrq6apruYI
6Id25O2lU2RJs0CUQXTRNrZ57IhsfWYETtCcl1X6NgCCdC5oDCWEbGh16QoHENzp9+GgdFx6Gb6m
YUDpn4fFX7zdHganBN+ImtHyAAeJy1tlEztlFa/DIHOTU2lWjW3yXCmny5wmJjaXnWGr6S/CeXLz
lvV+gxougFG1p/hvK1gddUTLq8ql/ruvulRkQE/rQinhrmYzhf5YxoGeit53QCN7WNw7yKw7yMXF
S9BBY8dVaSaTvn1ntjrhB7FUa1vU2yx1HrpOfoln33dFpfXydiW9VneAH6Yuk3woh9z72T0vft7S
76FuZQkBrFqP151plwcPW7/ovi41T24hxrWp2y2GKcONDrpSwcZ2G7t36D6my41famPabKHxJLeM
j2O/wgidwBAwXacWspEwgOLrEdbamwY+1lAACFkjp0vYtOrqwiwogL23PvTiwnvehPloR6newsdx
eGwNEr+HjcdNk2mWdNW1IFFN7rt6pCwXParZt4Ep2+UxHoduZVkJWZwYBxg1AkXRBm6tbd7ohs23
bhRr9WmhIe2vlNeJoyCRJWP1FDC47NyW4eagukQdSc2Ti5zq0balgGlnoVtm+jQ60tkrRPSKZ+1q
uIXjT+O3I9xlYbpdxKNs7CEqlYk/TV2wDGk21i5sfGFJajmH4rm2CxwPXKvF16UfJP0Op4VxeGEp
kE+3fRMv3UMQpYG4GZdAtA+ObzMmgM9augyuzXMX56Dr++30kmjjtXkKVkP5MtcuNg+qjnkd5dEA
y60+aydqplt4CST8nQ5HNJ6c1ZssL2uCUQZHpFJHXm7S9FkClNezcjFdHqa2RREi7cq5zpd26ewf
wixydIdp6KDtz8bB3gDpzCeG6DrmCQHdeZ3fdLJGXwEiTQ19aWTJwqI3ihej7UldBFtLMetxRODS
10WmzMm21BvaM+10P6ThcK/mKoIkomrFRxnxXl0nPB2R6Vmpxg1fKKgb5H5DZPKEt6fB6S8MRoEW
jC6jLSYdV+/JZoy9YKINrlGRHAOUacuWHPzYR490aOnVxGc25F1r6jCjvnXp0TCleSYi2ElnfGjg
kQn5Z2myeW5Qm25g7/CxrbrFZ1xxRbM2QL9KWzJecJhkHCEhl34E9Rs9237cTN6VU9UUkVxGn1He
9hdjv7APy5j4OLNx32sAlSu+FPA6Vu6ijyP2RzXNAZxQ6+RNOgpj4Apdb7KI00iZSzP06NLM46Yy
MsfihfnYFp1IlvVoIXdS3q9KBMcAzg7dFeCF9uMwUHVdubL8HGqKt9IacoV5syQLu5qErMxzH8DC
Ky8pNHWKrWkHkdG+FePT4Ll+agx48tm4SPq4Ss3LwtaE8CJpeA3nttZcGbH1T7IPkKz5OJBzMXX2
ubFDculTOGwVK0uX8Ri0ne+P00j9ckD0HOsMUhvu26g6Ru5IqU2ZAYEy1DeqdeihGRDElquu1iYf
ZdB0l2yTnT3gzvX2Dqjgq44v4ze6KYxOq+rCBrNSOGcGdqUNnd51ZYQfR8dimPIafaKnEmx8noXE
x4/rPKT6Gv5LMbAAqrbxkUUrf6MHqt1NZHtQgUrTL/ro3FYFt6apnb2E38x60zWwS854D1WmfFYs
XB5DVkPjkA1bc2xHv65wfiZ+e9t3fL1I0SO5raKy7grKQDCOIxQ1bsWWNCRfE2/AljTa3jbJknTf
x6Xp0qOKXbpmQvMxzALTVevTIEr0QhTbWvw7AmMZHUDN6YEusdSFb7sZiKBVVNuzicuFFZARBrOO
uHF7jmIcGbCYEL3+6MQEqWw44s2sqLpyuZNA96LBzae1OSw+ZD7nFaSgMu0S7S6qpoG3bRazuckY
mN43lJXsOLf1+E54eBkufuTj5aCB6L0evffj49J2vUTPCSDf5Kk3vnZ3uItkfGcn4d960dPqGGwg
Xl/UPIDmQq4HBls0mNQk31WaWPDHBWESdMBKi+vGQZzvqoM6r9ZZrQbWF26CCtbdNFeigi0UJfUN
VtRwV/KqAq19aRW6r7DqOfihpMtTd3JJe2BxbVjudE8/RSmU51DOaxUk5k+6KW95nw5lc8MUtE8K
yGASWUF1Y6JFFXFymIz6XvfB9A4F+60AGQULvRRiyIMUWnZID6L0qUHP6n1izfxVbM06ZLR2qcil
kPFVX7EeGvzLehdZ4p6rOuJJbkZIAva6Zjd2nucuixbT3qBio/IJNLqc9g25imwnblazTaRYIPwA
zw38UP2xt2X/KQJ/91GbvlzrLJJ9YorIYN0/AyBmo8uRbaTL1tSS8lg3WtR5vTRzXAyhSz5SKRJU
1oNp3XLs6ijITOgG+g6bysliFToYblWzlZDQqzdz1FZW0QVgVnWfYenZmyayUEQnG62vSgYD4Tzg
LhoySO+ll6astymHFMVYXnIt0ju4yA0uM1XQrBdxWVfRNatm2rt8XEc/LdlIvGUPvS7TKF86GBYV
QjfqqRn6ZCh6S6oXFY62yYhc2JTbupmyzsEOLBuTRC/3QS1Sl1dW6CvTNW17s6bp1lxMqQ7scxjS
zeWA46DdxxRCEMV9xY6c94G5rOo6ReXHRW0GnZ8/Wjp33XGM49oWIlb0Wq+mri44/GuGg1lIVTQJ
tzmLZoRTVsfm/Qx34zmbLO6AzNPmY8NHcVOBEZ5BC/ex1gOMbCtWhzjpQaHRRblSbo8hIo5sxWaU
GfMUl/RMeH2/NmWbVUQvBF7g8+WkkUOkC00zZijL8EmmGIV8WF31wfewDWZrzC7XauaowvQJet5s
wj3mohrqnsEKXPrTRFwbX0tXxiqf1966u2kb5ZwnVsFQqR/KIDmyfgC9VIHiF7oMQYxarijp0iFv
prbW2Rpuqz72PJmGezaXzuXT1DJ1aTYNTeG1EmV6PaWIR7Jh6Gf33YdNLLJoa2DtNyMIXworF94U
w6BCklcUsQP011cyvuelDGwxUC5dYRSMOvFCq31Bnayv8g3i07cI6sHZZ7Gc/1gchz6NiSSp8kVj
Nd0k6SDuUZHd5EUQI7i6aIyN/YsYxybGWg4Xkndq8u3jUM7sQx/3IfaIDwwiFCGDIeeQoG3RFw9N
VVgLibcLFkCF4MgkjAau4AXZiIJxotSzAveJ3Lci3tIM4YC6bDsahBiBNpzuwZWSbVEuixR53wj6
3qXBqlF7qxLdXQYOLptZVyFuzUVctey+AUKhzHVlwbuZV6sf5nBCG7SMIOKQJRugepexKHVzM5Sc
vqA2P6c5zs3uIg0pf6hXT6aiTvrKPm90XJ7x3uQL4xKiiAaiB9UV2eCFkkGkls9ft9nz8AA3b9Tp
1nZafFGnlU3fgVycjJcJZl+n+ZhSob64doIz6lahS5uptRMvMTdrDVHnMiGHAKa4Ve6DiXRH1UFd
t3Dj5PwNNKbcmEeqC4eicVCyyxH0k9tKdeuM6Nc23U0Lnav3UErhJDO9g/bk0E8rhEXTfv0swm6l
JUAmy9Jd2hkH9KVtps4c7KjBjsO7zgL+8nVcAhyJq/fg2BA0DzjH9frGOHCMbjZfIlcNV6/bq3WN
RViMKTybCrnSjRd0CqMo32gyRJfVEnKcN3NYQrJ7mvx0SbcEaeBSw/34HeacxTdwEm/Hb32HK/Qi
TqJt+KxD0ItyllC1Pvq49PSJzYErD5AJkrzoatIekyilH0xIp/uS4e4vQjq4GNlCO4H/wEAqLppo
kFshOuPcZW/XmhU8qrvgSpRA2z0hEGUuh9FmNb7l7db3dxpqb4i45m5F6aOcxiPBk+87uSHAbNuS
NW/rMG7dbd3FqfgQNHFkPsxhS5IHuk4Lv/Rg8b7MLGY91lnTP5h5jKvLEf4+cYGwmup8gN5/d1id
6MIc5AcivjEGbKHJKrotgP15F9wGaSKn66hH2yPfmqHpsWN6s2VDHQsgeFNA7tJrrHqB8YeAT/BQ
ESmDR/hCIRyoZYAdhMmuy6QBnQrzdGSe+AWtE4ifZTSZHAFfIRpfoqlJsOjAG1/Nx964evkqIEIp
v05a0u0PMWPl2u9hiI1KTl6NzYgUVfBE5q4Jict8alZ2sMPJIq6qxHLjtB3rollxe2V6VEhuVTVV
n6M2ST6sMPA6VeV7RRLYxafYAegSLeroWtyZvmAB/l/CBEC7Zb2R0TIY/0jhcFn6XMxMz32Bs6Ds
MKmOQxKlRtJkirC2yF6m0oeQ5UMPUhwg82t1wSrtbQ4fhJBkQOKoHqfCCpWQGcn2u1mDdI4iNKiJ
bVogbCQQe09SCTBwxufGRx9oWLMUkYahQR6VTaUeZrow9Q3H7NAVi8BaOpZuSPkVj+cebguxWEfx
UZRjaJ9diQrBc2fSvsltnHQKWYZyMBJuGA6/FOeoPMSUqkoA4DWx7Q7TmlQ3G3xP3oRdUtUXdGbz
8BBYRsNixglTXxszLG9ggArH1r5zZfTUV3pGdIpaAfnmYhbRQ0pALbwEqGne8hEh9/zGekvmLN7a
trn2dpHzRWkpQ5trC78D2bOQbDFq/UxAInjDnXKggwS9HaFs6lhXNMZF/U26LNW3rvPS9pkNoS2G
EN5orEIKi0N9XBqS1viWHFr/tr9ve24usQndh5I0kmdsdvwyTDb+vSYp0tWENGmcezRL7IHpKm3u
JsxKX2d6cKhSZ35qTZNt9cIwE26LH+F+DdKb36I1I5jeYrFTNBdhPISPiZjC7oahXccQ++B6y1TT
xSMAnI0LIT1scenB+VKwYzhAU/Ug+pDprytVnTtAV9RGsDcsqcDeQoCd9/2IvsoUEJBL1riJH0IB
e7vHGI5ZJmcoQ3f5hiS5KaptsuXNtlaxxfnWlCwDWBok8Qr553TFIEB/551TdQZXqYXf2siPyKEC
wyqbwVU2eR83lv/B1oBMHwm1dn0oUzDxjijqQlQ2NLHEV1i7GE5gQKeVeQIj+ic8YohvZx7wCecQ
pQ5DDhU56Am3Q60vSbK0MEx33CQsh3YFfUcJKk/ZCqmJN5qmqMrA0kUi01wTw69w34BOGAEsdYXK
uklgbKaZQD0HEgw5CYaxAlQAxxyEXuYVaUDSk6gYpAGOzbVqkDcj7TY4kdNUhjlSPP68lINIMyIW
3uU9t9WHBKJoV5ORY5irsOVvpeNASw+9KF8GNSTvtUt1nFOiq8+gf21vOGwi8JILLnRkPpHI5pKJ
x2SW1aeUuIYWwaK7K3yIf2SeBQccrPpJq3oKESytS5s7ye1FrNaJXLW1B4I6gp6CzHsdw7Cknnls
jxvCAHWEmHavcM85uE8tEkfmdTAupnyjTsDfT73uEeaE6MRE30HLVeWbFvB6tGgobinUa6DHmlcS
hbZ7Labm1vqYHGoXQManwnAMh3GsNX+GKC5Z8jQIcepK3FqdK9A+j2UxOgT3AxZYQFFKC5oxi1dU
kfJtLVuITqM6ksXVetDC3Idx6t8uoXaXquHE30zKdONXuxKJy6KdJnUdeNuCBUl4xcSc1aDUPK6E
sSYXemiHLEpZEDyywZd3Eys5ydXUp1cbXwN5ZbsV+t9GS1W9bRXc8x4lr6IQMSqd19xVSj2RNIQD
k7CuvY/tzGBA0kjj71Yk1VdsWIYbL8PI5cidoDIUS1ykE1Iy/dhFEf9C26apCp0iMslMXIk3DO6i
12iF95CxcvOIKHOu1neo0XSIoAMQXZHa1Ga6CcY0QWN2XPx7YpblSgbjxrJGyPq+n037vaFpOnSo
Q1CcFtI3W3vTzkj4buaRizpzG3Vr7vWKPD/umgDiUDHm7ILXzWzLDDI6lXyTxqrnN0EdVNdNr5sl
HyO9BtehdK7HaKbTN5gIapXFbirTjG6RHy4iiEx9dHxd5xxxnHyowiW8jaR4cq4EeBSCd3wtcGxu
d5ZVfXjboMn9DUT69AlCEOKj50gurruSNvJypA2JL0iUeHcBm5dxyqZhqZ5j0BOfokmWQzbK1H8E
bTH9EHZLd60n1h1INx99iVpL3H1dGLZEFlm7fED/IMqAjkG0hm49Tk5D7hXyyweG+je8sywgAocZ
4dO7km7r1YC78wkcGhtctcmKEmmTyOUpEuF2Pds0rjIvRXOt+ouv/bZkk4fT2RqRpUgvJgFpiTw5
VYJLWqs3YaPKD5RjcVW86oBdimJ3Ae9I0PJGwBf7fGo1pqKGDdG9V014n6jNf5Yo8r1tY2kffC8m
eik6+k4Qn/ll/B6r+WVrGorC8qTUdR1vukfJLy5v4qEsrzAxQdZbmKwAR7O0vpjsuLQZhj9+K4Nt
nYsEwfOYu6CpgBVCje072yAwh93AUIOGk6N4FkiaHyrh+EPA6tbi1vHKZhTLFvvU+uapJss6H7ee
RfpQVh5115lEw0e4uJAQNzdjqM63wRMVwXRFGZlg7SKX7msUb/4b93NPUID08YAroeXfOyih/RHF
c41fTYZZ5xLnrkTdA6V5VCLL8E2oUKAGxW5xH4ewa8Ns6RjEDJpxnGRhRFqPWahiuSI49OutW9eq
zmPU51+AgmErlHiCTiEptcsnlAj77jgnA/+GjRVeJsl23wWsvRc11XdsG2edJT1zD0Mi1B2O6/SL
bmFG/grq4hfNpr00AHSdJ9vHFWDx6Rxegbvqc8bEeTo46V4coCEobYS6A2IESzyYEW41YfDxvFbw
DmOqqr4a5vrUPKT1ZT3jOKLhcp7VTUpOw/VDP3WYo8pYmAYf1vW0fno4h1ebC87D9O9535QZX0pc
owdobVJ+WSVkuw4tOqHn4R73xG+g1WsUvAGpXJbkmcjbUNQfzhr0Penb+xqllnID6iqy2aaSxyAJ
z1uJe8Y3mksgfHRYK0rJL/3SfqQjfw3Y99erPNlTvl2XNpKVeHas5HvLt7xOz7PgS/aE78pWTVyv
6NaWQfcpbtHHUvOncwY72RO+Gc5XBmUACJp1cHKIl4ShCfrtvGfvgIFsGkqBrBCk7Db8tqHBIga6
ntXABnDr582D1hEIMcOJnpkGX2ASNxVUNdFZIDRIAP38cGQ2a8tiEDShflMXNRLod2ihDWchEpI9
6ZtFHgVEe1qEjspbilJFz7ZzHx7+/OolTvGl1QZgTGfvE1/nYW/Pko9JxO4whFYkCu8JyFPRtL5D
aREO6uX781bKDs7LJ/TKArB5DnL07LHSZZQtm3JnHSjJnvaNtmgitrIEyz5AK2cZgqu0Ls9TYEr2
vO94IUQkpIdwF0NtFr0LQBeQV581Lnve96xWmW6Q7wL0TrybB/SkUKA789m73dmuUOZHpRvwkjG8
bFJ3aDp61t2T7Hnfc7INMuV4bdRyj0tXfxLafD5vRHZbc4R8ZhKfhPVS5rZ8YdpfVtZuxXlPZz/v
Hu4BLFAS8o61ExaG4WNBYUrxyo154kj8O+4k2dO+Y9RxINkLLkyzOMSOikkYqY5kBeyC9egLo6xV
6/6yTej6Lwut//V1/S/1zTz+8+n2H/+NP381PWoG8Gba/fEfL6bF//779Dv/92d+/o1/XHwz95/b
b3b/Qz/9Dp77r88tPk+ff/oDLHeBkn1CM9g/f7NwQfzz+XjD00/+v/7l3779+ZQX33/7/bevxnXT
6WmqMt1v//qrqz9+/w1+cj9M6en5//rL0xf4/TcMyefuj3/7hW+f7fT7b2H0dxrFhAHcgDQ3YSc4
7vLt9DcUfxOCGS8oNOZJgg7+b3/rAOwuf/8tjv6OwiGUxEiaJixB8f23v1mDJO/33yLxd0JCxqEg
QyLO8UO//Z8v/tPU/M9U/a1z7aNB5mPxmafD7n/WRwrQQRxyNA0idDGQ+e7vB5KigQCAEsmDrd+2
A1JfMh1rVKYkABZBmmZtascm63UiHrfhJIurNVsvQheOr9n2nG7R3aswgpE6ITuimO0ZczOQKINl
hKCkO/qDQo/k4Mbx2XMIK/8wPf8ahR+/9WufdNo0PwTD1qig706dqE5QezGQeczqsCyfoS4yvwI0
/pmn8Of4ojQqGKcoNohwT6VtUuq1bSlKHiIRF9tslxxyS30hqgUl8XJ2xTpbV4BXKW4CLuQrucRf
fdMfP3537m4o5NUJwceXQP48MDaIolVufk7Z9FpwdHrUfvpohPOQspO22T7xQh11lLHBShKB5rcm
Rb8S+BsdhEWHLRBkqS3H4P/rdPvn6KYMLEX41XAS7vVE4mDTqB3i69VaQ1wlGILlEAYBoN3GBveB
BlJHwhf3lUhtB+b758dyIpBFoWKCLXSa9B/Wj1eD77SroJodzuY9p87dwjRiqw92XhIJoNAqGVpq
XUiLGK3gIhISPfwR6Ij5k99Im1zGCtD8A7o141CYrtuiLDYdsoN2Lkty10MKoMoCX5oZMvFN/xpP
469WhaBhCjkUHgGruAuuGt2ZmaMomaeRRlMaxTd9yamASDpjzryyBP+c+J8WhmAETnbQScIknbbB
z6OVGFRtJWvLoulW8rzFfX3lbbih1AhwwEXAnE+ziQl0ZtE3RO8sASbnvj/hiWnSBy+h1cOdVVtJ
X1k8/7Zg8V6Co/cmMAIx2ysLVCK2GrTrEm0X/3GuandMUTUCxkhVhxQA3sf/fOj8xcdFcYjNgS4V
xaifJuWHRaPVMCYOQrfAFLS6CKWngLTp6jLh7DuPBXsFbn8a1d2oYzPCV0iE6D1CtfDnj4tCHHAV
iati2kppP8M5YeTv4M9gADksA/8pXUDa+DzMqzlsYCu+Mun4mP3nY1dGFPsD5xpuqr0GNPokYu04
F/n/5u7MliO3tu36K/cHIAMb/aPRZU8y2ZMvCJJFou97fP0dKelcV5XkU5YjHGE7JIUosUhkIgHs
vdYcc65KWtfR6QwhbBaTJDlXVhmjxwxxHXpMM5Zyd4rwoZkoKUAUaPQRWWChYTqRVIWTW89dnJGt
3ddHRdIM05vM3mzoppZqvx1VE32oYYRX7IKbzPcLgx4VhxutemC8+Vw8rImWxK4dDeTQpnpfWg5B
5uO4RYNovkSNyMUAGau8KeMimz1dKaEmPTNJF29RQZIck4mMYiuNYVt5Fr622kPML5ObtjK1aVs3
ZOmg3jRK7kpltr6W1VwDfaWa0E+tNbSxa/aRdNfqo4a8rsd1EKoE+3mMTEsMCLFp8uSwTlLHXiXr
Q4lkZlRrjdJKTmc11q0yW+OmNQcaeb3S0ZDln37wDCnuBx+8Qcq8eVCy515u7JtBLcLesVutftAF
W4vTNI7VWc8avdgs1VCxmOer+WD3dTS7epKLa7PtmhdOE/yrNYnhG0mb5hIMWpS0XrEySMLpzEj/
nDRqazC6CyM8Yh38MLTFfEqKwXhWlQuzUUHH7WuirT86ka6Lk0PkPUPCrldtOkWfyiKm81i1pnDY
rGevGbOBwD1LxvQ5XbT05z6bRewxYVd/XDr7wlQCbN6lLWq5W6+VfLdKUhT5NOnHO+ZPWLerCaPj
5COyhjOnVg96JfJ1W+t4Jx2RAwogvltQeYvV4esvWzgRoPCLPMxJMT+MEofrBnol+erhqRMv1aSM
LnpT9M4EJQXxuCATXutRJ/ZNmkwQstx+t2yPzNw3RCJAoivS29bHOYzkcWNIs2bs45LAr31ijQJM
bi2mMd0Y0FIPJeoThsFI6wanTNFFnaoy24dOGKbqmJmt1VtNgybd0dw3qoApZgbgoxXTkQ+TVB9U
p6zob8Sw310irqaygPPUlI40eOgvQ/XbopnPkSwj5XfsKhqnZvVSXSVUjdkDPs4/VJ41s78SnpI6
bSynYD7L2L/WUzI0gSSRke32o6kv24VhmNwqmpnaToo+90DvukP4VgGm3LUfEajXZM1Mplqa3Vve
hJFybDSdIprMas0hY27K3dEW0lVUxKG+FXED7EMmhDGdspVheF4pajFttHFY5wDytTe8Rg25FHqL
PEoF4s+0y4MOkp8+VGg8BlroOGheSaUH8J3N1nJClpikk2iZ6vU0k8s/+iWyZBPUZT/Pn2EXp/MO
yZK/HNOcQOAXYc75u+AmA2+c8u6q0spieERnjMdr0YssvpbbSZ9B+IbqoEVL3Hmoa4N8rvH9P+ky
USjOCp7ZbiQ5YnwYqC+984qL1XT7tE1jV8j4g6+4BOwnuV5qYwdoFCKsS3VLZwTUbt11hJRl7gA6
cbsyaTv3VDPW7kqFVCFHTIkau1JtEyYuOilyMAY1jCpLli4lVJg5UVsDpxMaCmTWqvPQrHTlSSfK
+8aso+ld0Yd1fA6LOjF7JysBoF8rw2hh8CoGhpfyCWSmEei6CqbZQ6iCnWwrgwGRQKtjb5SgYG0j
4A7kUjG16yKTGF3q2QA8Ue63UaIKBQ2skEcviRLjPkdaH/EeMOLU70pdgwiMDTGdxIDFazNpNRfh
IBjy64UAzJY7gaXcN5phxdsiZXy5k8sWRnMEvkRFIJyzJwTMNYS1Rri/sJiGEYzqEG2qcM4KeMk6
gwxCL6ruBn2BdS7BLh7hUsd7QvDso6S08ck2jXVwIK9C01l1LTpU7QAekRmxZ4DTu7PccV7XsX6g
OR3eafE8Vk7UgENOAEKDk89F+RbGeRjM9PvQgsrlFsSye4iHpTqOBNZ4xmSNj6G0DNzOUeiFpuFD
WvRkTsynnNzWqzTN30DUELqb0Gj9cqpXr+vb9cIHJn5HvF6giYtFJYyEF/cSQU9RW+T3XTIS6KUP
inxACvKbzMp8uSYNZkpfGGITeZqK+orKRGhGBQ0dSK1tP2eDLeHnjc4tA+iSbVLrx8K2w1OyzqGf
qGWgjzEE9CwbCJpW5MCQjgEPoGxPRlbEFmy9CxfTI4l47tySSfWxUxPmQpJG5kM4Ql51m8U2kwJi
GDOpbEXIffHYBUmWx0Ev19vQbJ4aBovzKKpn660rOouNVI4Tp+yHXYbL4cXGtrKdKm3cFD0PLhgt
C0tBzlPFVNaF1vv8UdrVU5aF+batYn9RG5YAgX8ls8KxDkx9Tk8pQfVOYqrdIetqVfZSJXzVJk3Z
FNUESDlYZvjOHnZXqlK4zUrxYTFTFSK1UF4bZkO6/QL8YBLWuRmKVo6dKoU6qcPqKZwn4ylkMv29
ylPPpajALLOsql+MiOCqOXylMUNlsRQduq5hSFHYeoShnqtS39lRlW4kkT6Zinkz2em8yQtW6exy
rrI874l7x2q9tssAASy3raPk5bgL41YOEj3ed4lyL3IV/qNSatcumyaY0s7cplqo75dMxFCDDYmA
4LwkR8ll4ciaJj+Hidq3XthGy0YphYrlA5+E05DR7LViYjQLhBs4ada8amUT35VihD+0SI7QvTac
oQHNqL7JjcUI+mYMd5Qu96puKldTorPiiKa8tgxl3yb2tqgFyFdXvceTuErtcC/aVXL6VOl29FHX
fRWZ15gxJpfcXwwxdYSyaEuuXl4eK1McLalHvXOsxzL+YqdovbOxljzSDUM3NuwZxENbD3iUOsjI
QSyuPFoAmibZTTizgXAqIpa44cQxXsbQWXIt9OGJ4ajX9U6f1OshNT9lgA6nLxex1bvUHSv5ayqN
gE1af12DtrhjaW1GoXYuWONHaKWtp60W0raqXcdTND7POhq0tsbnjAYHtpR0iBwhEsmTgYPPqywg
jNq59AxofrUz26AoTW+wNNJxuoaIv1mHQ17deeoE1FLvsxsMd4k+Ca/KrZFw9eVcaW0UxGbxGnWj
daeWMMUWoKQkD5sixhBuh9YphEMEAn3TbNh9oNg7aUxxYizYlOPnXg3vl6Fa3LFpD3Ul45iJo7ci
ZX2j9aSg24dXRY6LBTrHL7smPtRAlVLIrmfolY+uYQveTJXlmmQTbuKM7bKKSdyrUenpRWiSa3eC
P0xsQ7hhdoB6OfeJ8VwtZs/g0+VLzpPEi0vMSUOxMnb2vUa0cEQoSq8zEreq65ybc3nV5HgghgOu
iUzVo2otPG+X6qSxIZ7wJF10/jWaHiy0MeLFFqndlK06zh7c0OROVWOMbFdaqeRyt3t2qTZGMq9n
7/gc6RE+01iLl3cY9RXsuF947DV4iVwra5NtMUjrOTHC6G5J5vIpngwROpAEDWetwCwEBkWAlzNO
Qv40eyAEJzWGpHEVrjlA58SQMick2qd0WEo59WU+6R77E+PimMES6eiSvg7PdmMyfU5O9Mbe1avZ
X6UjdWyg4AW4yeS2Dt0mtNUt5Gu8Zx4yo3soZvLEaVsx7+Qst7cQxnHmrusAh1R2ZWY6mh2r75Fi
5PArct6R06Oq7RenMTdZIkrZ6+LF/tYulgLtHg7aBC9gRgmCJYleQTf15qs9zJpwunLRx10tbOWq
o63HaZTk8D6VizHy8tgUt2DvORQZqQdXcr+AJ7amar2BYyssBLQdBRc17n5XU4wsJnBLT0O/bkVj
eah3/eStVsjOV+grEGioCaXzMJLIj/Q67uqijizXpl+XOPLU5JkjyjgdHaZE8vWI4wS4e5TirzpU
ROYMnRbNcP3YPjZR1ciNQzh7AsswVq+Rqi4+Vhbx2BOlIwK4pu5pss229QB+OUumaOlQMpDSXKG8
IuOY5CreiFWMLf87LrFemSxdJrXdUDwa5pI8Mm+XC1URpXmvENmeg0dnVuLERjTm3hqG7WtXdynn
ailWJwmloXHrxSxv4gV8H/ksvAzuu4wbxkXX569m2liGM5ZKvVUw7Q07MOPmM2TU1CtGuPGMTjO9
WhXDbPKhXlSu7bIhdiC39ae+DfvEzctm3WQdtjs226s5u/VEd9QhK8zoXbR55Z2gE/sJsofnUa5H
Kc9dZnqunrq0xkNXSwYbeS7M0cnVfLrVzKb6lo0FfgwTMO4ybq1ZjkNFUeBqQBeUK8RBNH6WqNMY
yCoWQMrkRXuVi1C/V5lz1gGPa5jmGBxMjHhm2S19SaZ98uSaF7hE3S6nb8ZQqq27ll3cOb0xKgBm
Zn+OQr1I9h1Huc0ndgcM8QulcaPpPZgj++8cK0s3TJggrPUdyaM6L1JUFy7Gy/wRd1zzMebyep0B
j1aX26zWuRii5r5IBUMpeiSYiQxv2049XZpyAd7UrSl7GYNNS7+ukerhrtFejTK0GEwyi+RDwkRp
sOSGcMa8IZBRrE3JF94p9Tyol7loGlBl57FHWJ+tlTQZ1hkTEK/rx6XcdKLOH+YuxHehlEX5TRpw
VPAkbpvbMZ8pUIEzkVUsHrWRn+el/K0Ja211wwX3sduJ6MIqJFW1+vOysCVdwbZ7d9WX5ZgAj09e
rc/SSz5arQLWJdX42fIQL+xo4QYIZsIAIOuy3OIk9wtVFSimBAc0DXPr9kRLB5S+rBfxlBJEo+K2
uFWLNbVAUhrxkMN58Gs7Czxv7RkdAJyrFv0Wir9sfEm09W4cxiUKlj7CFJD2hrIrdFL8gixO+zlY
jT7tN9mIDeGk56gSjm2I9FGq7MJ0zFSLzyb7VrKEGdNc+fo6dQDRjdVmTqUWZUQHoqU0ktps/bTU
bog3NmM72eSPo3RrxfJsOXJn5jGrR2tmgV6304MhtUblmjZvkx122ZyVNYlgpya651uLXkaxkSM1
P7f9bAPzz50cYuyKx4QLS6AWjBkucMecOp7nIWs49RrwVGEDJU61YT2FCa1p16xYooKIDF3SuJUw
+4VM+DdtVYp0dkpU3Jqp/SUKUS4YIlogKyzcz47FIwWK2JA3UllOv9AM/9JMJPZPFsKQVVkVtvVz
duHI9MZ1uBwK69QaNIUKZ54OKmYHY9o2Zf7PMjB+73hf3pSQDRVFyvg5uddkqoOs1zT3hdnydA/j
+cAlwE1JMNYvGpd/OYsW7WJFhYSzhSnsn/38WKvNNo4xQ4oIwtWUWeBKmHZXXRX9D8n4HymVp+Sj
rbrqq/9Zh/xBuryuP8u7vv387E9v9c9/8v9GxfKSlPnf/iUM/kWxPFXl20f1g2J5+YE/FEvzN02l
xWKbFlqOJtPy+5diyXcIrrZtncR5bMXiIoz8qVhq6m8mfVJ+SrEv2wRkyf9SLPkWPWj2B0T4ybSd
/pFiic/qx86ykJkpxqWoC658FJifM1/MWNaXcFzY0IozLlsYiMNZ9xZ3DegBe+P2RD2L9d6J7sgL
3k8+qsom2ZjX6xKsaefinzk8RqNgxq+7UTe9j/q3PM+tsx+CmCSEYHrGfbUf/X4/RVvd2MtodPQp
rx47n4VtW2xpfQVre1xa2mxUicZWFI/ysi1ctSbbwalYHp3iNOq3deKMvLDFnYPRw51LpAHF/qvu
De554FWcBzf0bS/fxDvDjzdgyk51iM8qFiqW7kMC5O48Dk58lK/EOd/JvB3dGQOxr4/GRmxqT385
SB5md59i5Qmv5z73xXsSIJxuHykv7nAEOJcjUJub1+wz1WMYqBgEAORvxxdxwhLpnEMXB/U1Hhjd
edyfHx9t53S4/Mfitsd81/mvmksKgdMe22PlLPss51UdCqdwnoP7+8h5ZxN37L3BL25Zs5zsEb+P
Y5Yum6+DvKEO5eNIVtemEnnkVk48NmX8utfEuedcOWy0PcZROLNnftCidbjlLee9fcGzfNt7tHmO
eNGuFnyryQObt1u65skm7ftLkrJH8oCjnpuPdSPv6m1/0FIv01iFAtZtnZ876ufkJnLrTbcdHOW6
pwqitRIXvrhOeO/dnr8N63oyb9rnNcg9y0uO0Y7r4HH2F0f3jNd8Tw9OrQMl9zrPNN1yusHmlt8Q
5Sx1bnau37XJrTRn+KzJNXK1Tz1ozsNm2ORe/2HUHovigQwKnUCD3euMO0dylcZb+KzxzKyf40l3
pGyjkg69oQx8oovpsGN+UHk3nLjT6IbCb1+jHb3CLN7NThXvkCp2L+28i78GwkAGhwojDSK/P0DD
e/glX5bXqcOy6eCVbRnt12xjwhEoAPrIU6ZNI3vmsZP9cXxaI1fPr+xz6khevbGe6lN8FCf1rj1O
m+HBMG+kd/udaBgPsJ+WriO7Kl/I++wq9qRrNkFuKp2myZfdNjtWePf1oLg4+F2+xqpezIC+m+lo
7srZo2OpYIWwvaX0hXJSu91gOLgdB/ZkDqSxYjuTHtT3w1ucOvqxv+74HdVuWvYDztB4q3rhPr5J
d+lRJ9ziKzzzK713dkzOzc1xz+tvXPmu8SQeAdXssGeJn8l0q+8x5qp0UBq3+zJejVNxYDuyC60g
x7Ptq/sskLjAWNMSydc/On4ax+DGI/Y+dgkurILoTKXTjw7D7iRai89cdY3uJE9YrjtXf/GkxQnv
5I80cLAjO+Nm2GqnUXVhwC1X/+CN2U4ZxMEQ3CxbFDA3yg4yn4ugcc/DIbpSr8MHKci8yx0sqw/L
U5wRAOJ077wuTCOYWJ51nhs0aZ/Dc3oTHeZvpLY0n9L7QLlauYItqxo081bflNFTE7liuRdsBLbL
qQw0N1h8dke4c3ard10H+uEdZenEbZMc0m/ZlbHHOWm8EUXgZJ9hySnBLWK95O+F5LRb8XITnew3
NXFb2q034hZczn5Q090oXtZl17s4IU/ixTrWtI0u0srgfMg7ZT1Z1/7qmhvrOXSYBnNkCqFTv4ub
nXq7MV3lCh7+yroZXdVf7tT9VbNLt1WgNFSKt2a2Y6uuPWotb6i9oiiJt5nHY9l/eyOMpHXtnezc
xdvqZp/6qvvk45p1rhbP188i9j+ER3Hgdt/Eka8c2dOey7cXlYd5Jfh0lqD3B28K4rfBKx1kIYcA
KH/2863uMiDseCUCxb1CrHhkjoV2ve55C1QPbrGrjoPX+6Qi7WT+CBt/Bx7fNTymZtr8GXuTG05+
pe8njxfE309Hxc2dHG9549jqTivd7GS8ZDst3Pdfuu7wZf71Ym5+fxVX/eOiuLjpN3TFH02fZl01
OgWi6bE5TgEWstGJ6ed9pWJPqAdpLq2DXz8w8Fnxr94vdnx5tDeXWAb8b12/l3QnvM4Lj5aSshmQ
9Dx+xnD0Ta4HEuWu5c5cnvJJ+4jk1qnJuvCjG33zIp0U3oOtebFz6dxsuCpxXCg+0JX69pA66f7O
3X5JO2xE4mAcrODhqlwxCrmoI/ob8Q27lnXTPClX+BiWm4RTNASN13jq5vJP70tns3alV9ZYXr65
wWgQ3ZdvWeF29qY78qKsZ3S9q+koO6VB79uhqd+8LqErfRs1j2aUgTqsXYf+2fb0ieUr3yzJ9Rht
tZp1Tn/JecmotippMFZQS1t13NrsiqmBq71Bq/z3XdM/2kD+/4W6XUjy//m+cTO89Z/FW05h9Ac4
d6HjLj/yx85RsqzfhKLZFhUZvg9DvsDMf8Buki1+A7UwZJA1HaRBv3zrz72jYv5mKYybtRVFXFCe
CyL3J+2msHdULYYn6Tqkimwwjv1fm9o/Oa8/yMO/p910U/ywd7ywt+T2o6ry2jRNsIvl+99DGODK
o7qW2UZr5gTNkIdORZPCK8r+Rk6swu8VvXCzNPqyUqW8l02QJVJ3zqCx2zRdWk+gBgXaTJVb0q/e
hTgjd4xDRs+xOtMPs3hD9UqfcolwApLYgORI63jRcJsNy/RKkAQDFVid1lIfjhjdoA8k6GZNlc+Z
NT6XRQEKEE5vCt0gJ8rG6MsEASD7dEFgnJovnaAIHzkoBpkx3NWss81Y53elKekBEjIhvt2wzH5L
zx6paBAlq8MlZAt7aL0l1SMK+km+j5RUcVTEFJqClvXU2w2BAnmklckmb9ME0UPJPpa+7o+LsqgB
3zZOYpyXc53WEQY5wje2iBCdZ2WFZrhTyBo5JMmVWStXSGj9yZo6Vp+k3hOqk2xUqxFYmFvXkBrU
KHWqu8OgS2xDy7ipNjG21dcmpHxt5V4mx4fnfqo8yKGS0gTJjM1aStGXfcmoRNe2yeuLI3dYauaW
2ynLT5Z3nlKhkmYFPq0E5WA7ZU3tYFp9jooE7bBdA63Q9IelWB50Chi8yXLEKjgU+A8t8Va1lMxe
s/Sal8x6/JpPPQlNysriilbW7fU5f5EnY/mmm01HeE9u7Jj/sDxXjdS9i6p5k9dLlyartbh3TJX2
A1uaedxk68IeTTXtiXkrxWS66dwmu0mX7Gv74tdt9KrZm1XItrcom/teSIlbG53kJDYb6FrkzyvG
8J1F2ow3plV7sLrJ+MZcETCC1si+Je0AOoKIM4hzbKB8nfqpSfttPwt0E6iK4hhOvZQynz7O9uuo
p7qLj3Zs6RvkOSSSjIF+jppyO1ZSWD+FVp6l22Fhnx1HeY5zmCwBmrl0WSvd7I9rpKtHPKS3ii5m
XyeK2S1Lk540uaGu3FpPxsR+0podgkoXt6jzJ8GcVq9Y6seO+E9PbZc7qdG0O/LVsoNZxUh6SpMV
sjd0S0gAQmwi6NeyqjXPmKerk96o1rZH2/T1cuieZmlKgkRJzA9rTtPay2xpvTNgafZFwgcYRQZm
zXDqkG+L/i6deqoHPH73clXYm1Qyy46wGd06iJbu55BaI9JiI26zqs2v5y4pngliUd/zoSKJTl5T
1U+GJa2uoUwkrodCTQKM1NJThWPxZigFC80imp57nzCpmM9QSjejJFdwKN25becvOaRlskyQkGZv
m45hDay9sJPemqgDnAghkXFcXNP6e87k2ZNGU95K03VTmdScupbtjNZItk1bfA7zNLvYO8qgGeUL
XwRMVeaDp5aoFqWq2Ahm2nyv5OQKk92OTEXmR0GkQRpJt2ESXRFP8C2U1f6zj9sadcxW2FJoWkaf
9kCgYCw9MB6IfMRjG0kgPle1liXABtFEp3XxO9pdiR0YtOTtyuumenhk5N8BZUP9UKEVv/VhbjzD
MBo3wBfavkE979v+BrVPd4cIBMfujdmRrDXfNo1WbOu1pTRUYZ/PaaJ/0OXsnHS2DVeE9QaCxfZz
DYUmJECXzVhI8oV0azTdQk/XID1M4/l4Ghq6pHnJpGvbyuKXlJToazK3xlOYFNFpGBjZ4GN9D4O4
lYyrYuj6xu8kNdCr9ThPybEPzQOIVoUgXb6LRd3R+4idsYMsGoglEkwD2dHEu0MsULzOls/6ShxE
jfo31f3qqnqTEUM0z4GUNdm+al6aOXYTVafIZLDIgRwq64a2buKDuo3XdkptJBVq+ljgI3dIdSo7
OmkNgruSyjT3+1YP5Izsu0oGyXJCk6anooAk+mGB8NKuH4R8nAnwoVSXaeLvEFyAa5NY/QLc8cka
MByJvu758sx0aVKeVjyQW31VDnxeqks3sdqBrs2O3jQEOs5xdc84u8BMDOXayqVyC585fxN6lgdT
1xk3drQo+7lP7joNGdJslwqdAGWhGqberRErvKU1J78WLWk4oxT5XL+1qyRCYfPWy3d5K1W3YzdT
583NsyxZ+YEoN0aLRdE3nlPB3FSS29CAeq/mlp7BYBeY+ONmvesV+1GPKjOAsQnYHWTeOuZPUZ1M
TqXpkacaPU0VmYCxSMxcj/Pcu7lY0djCo55Ey2u/FokHoAFnCHobGOu0ITSkpDTsN6ECeh0XNvGF
SuG2InvQ8jHaNJcQg7ZpYJK0zAo61sp72L2HUGtaPubOwqRu3hGe/7yOU3Y3dmnjhdo0HknTKrYa
pm63mgcqPTksPfYgiwuA4qotGRpJWV1F83DV2aLwlUZYB0aIkY+UzBRRolwOMYj+Nh+m1g011jE5
tHij0wL2hfPWT5YEDg8dh5coO0kjnS2S3HikLKWrpuE1ESlXGWLXxYY1BpmWho5lju1BgBi5xcyD
qUUuXYhSucdXhZimPa8r3apkJAHgNsa1m7AAdUJPieQiL3ikqRLrFrl4i1LHfkxOiPko5QzIkFS0
eA9Yyurfuq4urxe7ugZfCgRbjIzcaB7dOikNgr782NPwSqTS79s4DbRQbPty1J6I49E3UxdvZ9s+
CbMBo0gnNNjlRNBB66pRzAponKqMp02yeGUbeciXDgk/u6gtGa+eEOxgKWWQQpVFyRPL6ts4Rn4q
ZnAkOyOBi8vCmvHSL03LXsvwSUu66taQrPIwPhj2sivjxEc8Inal/RjI6D5Foz3fMfPqhq3oLaFk
MWK9YmylDHUc/hi6UGW1Yx79jI7GNc+Tywqzj6aKlbu6zwIzv+zTYpoxYgr1B32qY08Pm8WLqsG+
m4id4Bv2p24P5WmA43TGWfuYu7UIqtlsz1I7jBfBoK+JP0uPeDLlniaHhlTNPMVlSVLsQWy8mT5j
6XoPPAjUfmqZpUlVas1VxuBFVdVP2dAVYUoNOKfmDv19onxKwgW6YUGIfcrIerU/lqVbEMb/jxRC
/2vN9s3/O84gWO5/Vy89lEn/+e0//nv79v4ffpG0VE/d96XT7z/+R+2kG79dLDimZQoVSF6nS/5n
6aQrv+GGoYOOw8FUNewO/1U5CeM3GTuqoBtP4x2MnVfzZ+UkxG8G8C3OHnryVE+oUf+gcuL3fE+T
c0wTvu9SpBkmD/afJ1oadlE0uUiFx2u5PGLscpeEFOjfnZw/67XvfTk/MeO/H0VTLxqaTdXHPujH
6sxSQSDrduAJI+utK1WT+orwWm3jXk6OxG1ITjMarbf2sfqYkyH8C0L/J+XpcnhN5agKshP2K/On
w+crg+6Iy9U8Ui3IOyvkyoWioafa1r8KTf+Jzv/zUBpJGmhcqix+OpSak3MmQIa9vLEpTdZ7NHLd
LdIK3s/skA2kcnAYl/vy70/w33yMnF8dgAqLFZcSjrPvy992bEnJKyTeYcwiUYREwtYhYUz//ig/
iZO/vzlmW3Au0Qv1v3h3GRhOzFKokzcqsZ9c5rx8lTiuoySFdiS6c/j498f7/br4zutwOSD3C2YO
OgsIrz/bYu26qZRhopq1ezJjSJUudlKqK+CNoahaj+ke1BbEFpv00oTxNa3FayJXJbSwUj/84rVc
TuFfXwvNBcWgZQE19+MpJuXENJU40rDykOJEK8Jb5uQ6LAwvCscQFXNd3CrsqGwqZYcHh7q5Ml4j
MHkPHOxXA5f+5pLmzPyPV3Pph3zX77AYMZLYmqTCTYiCHnz3JoOr7+WKONBf3Lx/c21dwr3YI9Nn
QAL86Y33GiNSo7m93D2dvZub7C6vO/ELk+/fvh/OCv4ZHokI0T++n9xclKEEefRACow94rjKyPiU
FjHL+y+u4l8d6nILf3fqtJCV1Ug11ZPNOHYjM7bZodanPuoy/99fM3975myV08bj1TZ+HtGmytFK
JIylelhdWr8y5eYwqSDT//4of30/dNa4O3iuWbKi/+xEzNKx12qToDoSkuQdDoJlN2Z5sSNrqPvf
OBTOMl22VRNvn3p5w9+dupiPKSw1yrSCMvyxoATdrlYhHqMubP/R4I+L948mHlccKxN9QlqIPx6q
H6q0acme85bJrDdxRYvIyNv5F5/Q5bL68abmo4FHEL8vDawNPx5lAVWV8TPWHqu38ml0anrsVsN2
ZaOTN5MwlHcCJMPtP/3Afjzo5Unz3VkcZrMhF2eqPYNMlUdLIj3MwH7ChJDcNn5xsf/1Erx8VMw8
4DLUxe/bku+PVVH2aHprdHxiFHhANs2+IQHqF0kof10YbBUX4OXqwxWm/Dx5A99oznAwHQ1DkZSt
2tXmFuegRkOw4DQqkv6LCUh/87HpuF8NS5imLuyfLw6d3Cp6i/TO1q4RSMkroHJozvVhtsv/ZO9M
uhvHtTz/Ver0uvkOZxJbiZIs27Idc2RseGLkPIEDSH76+jHyVZVFq62O3PU5/RYZi3iZEEDg4uLe
/zBB6wGmKkL6Vn/83VwiLovogWMx1/5LVLUi5DyxlciEhW5FKYvbHNo37DEKm68PdWFBXRh2bEzo
mfBfV1IWcQx/L+JNAsi6Hx4rR/bv9DnhpVqPzR7SFpW41we8cNVyy1IihT0K8sJYG7K2UdaOZgM9
LNPRroX4AG/ERGcA5wRlYSyRNPA43Uo6X2vIpTyvu757IwzVvElE419jV79MoxbAyZKq+XDr7TUR
N+kAzxao7wdObtGBGrvcKHdG12XTJi6j5m2L/h5yvaNroJCT4vR1ZTkubDDiMpuZyhsL4qziwlC2
pqFixu+pPe2pxdVBji5kkLfGV9RV42OzlEpe/wQv4jgCX6QQS/OCT+6uUWbKV8bcdXDGTaNcGMdJ
uckqX9tOVfnz9ZFefmyG8n0buBdzI5Av+fqzCFR3qKC7eDcGwINlHhSeGR58PRRHiTcPSuSNsiEW
hulunlqYEyYQ2aOv7P7Wy1WTBK//mgvzBhgGjGhhEbPfV5eKKvO5603Eojtc/zae5jVvndxAxNGp
0iuXyotjBa7O4MHDw2nZ5muvrbn0p1BzCkxUdNgoMkk9uAPR+CGMw3EfTb3/+fWpvYi+jGdyq6D2
LsiYvdUxdkH6ezIkYki05L9n42zsRSe14+uj/F6hs1uMYej/+mC6kKT4jd56/jnTIQyT2VFMq87C
OwOldBrNWQVSRaNmdzvZUu4yqkEUYq14PzVRusN7JrlVtd89FRoM5s3YR/b97HfJlQv20gqg+yDY
ayZPWX9117lmPmj0LzjIIB5vBwtJOVyIr0lavXhf/u76LSkQQ7iGvmyxZ/s56UMNBt3cBlOW1PE2
HubsHiojNK666c2DpenpqSWkBiYtmRsK3kK7sonXZHgL922bJ7zHd1jCtlhFjAg3CaMKhzaI4szc
GcgrI2daVsDDTeeuzxtEVfMYklrkj94H9qh4alVf7PwMqL45S+OGumt65Vq+uCyOQfiEsGqLdUSJ
zMr0MtorAV4KSb2za523wqT0zgMxG2c3VtWO8KVbuTdLxBen2tDCK0HtRSBlWVyuat6lLpnjmq0u
c9+BFbFsTVw8HmtWA5uZKTsiGS5+Qdoc2aPzNdO43wZo5wfCAkaLLMECN12e4uf7we11VAYq1OlD
z/pky4eyonMZakGp2RvXAqllu0cLTf0xniAp7YcyO1rej6EVdECQ8Iy6LYqlVwSvXq7EIsNCjYVS
o0dXZXUSYmGMsY4LDP5AVn+fQSp6wKKweZptUggtneWjN3n1t9dDw8uAx5YEaUkugVakt05ZpqZU
ve9S7CxbL72bfmXtzh5rhPE7WfzplekSwS3HsLg3XRQKVmteKLvEpwhSj5Mm8o1VpP3OQp6SjqB0
bsI88bGMtc0r6mcvd/gy6IJZXbQeDWuZ/7ODb9h400PXmALMTLogNsv0Nprb9gbrTQesZuknN6Fu
64u8az89dGY9X4m9Ly8vxgU+bXCxoGyzrlBEteukXZbMgS57qG+8lO9Cr2r/UjI3rwz1MpRaZISI
j/IpWeF1EY0O/ZKPzVMw5k74A0P05GPZW3+9vmFezsfWdao7HD/EYP21kl+t+ojmCoMovZfvGsOp
d5hqWd8ziQzL60O93JsMxStgEZHQ0Sha5vvs2ykUHTAIQI/BwMT26CJcDfPASIjZbW5tkUYV/h9f
RssNCdXcNbkrfG89IvOqethRQegb+g0mVjDN1eBcCXkvv9Myyu/nFrBokurVvPRIQkTB7gu7tjEw
UqfZzrQI96+v3sVRyI+R+6IkhdDT+ShzPyRqTNopyA1ylwI1oDtawuOVPXfhG6GCA7hboIjjwhA4
HyXr9YHqmk+iaI7mEYV491hAPnxrozUSGHT4rqzdhe1n0BJbxFTgWyCidT7emPVpkTiMV/iJdmul
miY20sYqCcwpRtevL+GlyQE+WsDrWOuItS4ebhRUnVutD7Swi4M01g+pHv3S9fSJ3VNe2e0Xvhfv
Kl4SS6Ra7qbzmRmRL91m8js0TRrBm6mzYbg0/c3rU7qwfstZAlAFo4s6zWr9qp4WV6Q5fZDa0c8C
Ux+SHesv+uHV4Z8MtHAJeDISK1abXEPAyzJqC/QKbgVvEYKAj0O56z6c+z+PSOwGAAPLPQ7AbFUI
0vxiSPwQrL4ujPrJqhxrp3la/W6s8fh7fVK/GQbnecNS2/6fsczzjzTbMdwUj2d3U3vR/SDrnMYl
rNBxm5RG+Mbq2sHdF5phtKCm5VySRtU0nhugMmBg8BwQi4Izqs8drCSQnMrsOuBGgz/geAfV+D1O
jfVPNGNMc4OpCQD6Yqb5HLw+jbX2G7mobZkuyRb7jZ6Ovl4y+rLxoFVDAPdL38Wx1Z76ses+T6jk
7RxRiB1GFBoYLHvW7s02CbFuQ6nk9V9xaSsui4kAHbBBGlznawkozsdoTA5BZRvNAa3SjFeX2x8o
HzlXhrpwkJc8j0zHXyK7s9r14NkqB4mKIWjyJjuVlmWH2wkpuHt8a9Wmjq3GvRKnLo5ISwFmDBJM
1rpu6JR8AqhpQ2BTNjkmltvfSLwU8w10UjDwmP8+vb6aF8IHioKoBgKRWvp16/Axtz4ffFJBjF5y
4IsJeQvTTa/snAvTsrmx+GS/kwCx/P2zK7mDhj8NygYJn9YIMai8v22yVN5geivxCpn7K+Nd2qm2
QcGD8itPImed00ADTV2z6tC1nxTomqnp93NkojKeptX7qcm1r4WlUi1A1AwjL3Qxvvk9SdA/OPfk
cBQvuQkoOznL6j+bdxRVbm5F08JWB9wA7Kk8atTUQXnYcX8/2nn8aJX+cDeZsbmtXBAGXTrqW6Wh
72ZAA37KMeihAjnBCferYh+Dg9hOQ1QFechR3JSAILezb/ZXrucLZ2zpR+m8KqDWOWvG1MT7BUOt
hXUK/XsBVmvjjSiU8QQxUX3/8x3IjudII69mwNU6XyOhIg0r4YI1imW4wzGx2TToS+3/wSgcZp9m
34IKXu1zjCr8GfGukUpyHd7kbVrd1mKIr+27l48xCrm2K0gC6aF7Yh0xsETUSUFUYBSR+0PlTdtv
izkWOxNfVZgIBa67W5PC7ocpLMoSiJWtPwytnh+F5f4CN1ncOGQk+8nLgNfb+CBsJqocN6OhDx9f
X5GLP5V0nxzFNrF1Wp1JTGDsMa9Yd4oc83GqsbnNI4SHIqjtBzjT7aY3avvb64Ne3FgejVfA27qL
luj5x26E6QwVNuBB0WWfZO+bW11voLiJudi9PtJytFZXLmWb/xlpNT1cOrVUrxgJfTYZlFOan+I5
V1dSvcvzsXkIw3ZFsXV1I/adG4WU4sag8tHKkcg/4cW3sMZKFOezK+Hk4pQQrqT0QadYrE9liksv
epUEtUxlxn6qdCwcWr2+MqVLoyx1U3Rkl3L9OnttPFwzbKcdA1upfmdMcQ9MeZyuXHSXFu75KKvz
mBl62xhWzUbgHfeurxz8Xsdq+mjXIXzL17fChbI0JbSlRMumQxRt3fVQhj3paYQYBaamKohsf4DA
VrbqdogK/5OSAtSi5cvPY63nH8zM0e7Drk/u7GLy3WsRYtkR631J54z971PYc93Vvhxc0njNblUw
mUgAIgKV7Ao9/jQanjyAyP41WElQontym3TtvHFHbH9wYLmy+he/McUiiLkk2p63qqmkaFPo4zyq
QIqmvnEGA4hY0xZXbpHf5hbrudLXMiCCw/AFtnJ+2r3a9jGgZ8lbGXl3cxHhe0Tu+sBdCzrSDN3u
Nmkjb5dOWfkNfyj4c4bnfzYp6X2dBkpCVzbCpU33/PesTqtdw7uwRxQU/dCHfyBZAPoZNVwvELKv
77lLK2wLLgFK9CYgh9UKZzhXubRCuAgmC2R9aE9BgTf6lSC3nJL1AgP1WmqSvDbR/DxfYNkjdeSg
WRek5Ow9KpgF0EO19J7e2HpWlMEg8voem1QqVVaYVtk/2Ef0eUyqwAtNW1+dYnq2kQfEX8G3FMUt
ZiQS16pCvn19LS/0ITgpwKzIpfgfYqjn0zRRWeo7n6KHxMvpa246EaTgudfeT4Nw7gyUhIvtmA7t
AzLd8XcnE0BYkajum+PcGdonZbZ4zI6hRmM3KeIiv7IKl25S1nRBFHgUxa3VKjRZo4/ZgNUQQkHo
+ESYAuko7DzNvl/cuBXMAdsunPevL8oSJ9affskr7aUiZPjrTmKEK5+ZFcS0qUIlLonbp16r0m3v
On8Znfbx9cEu7WbwwsDAyKBoB62Clln1LuBpjgsNY/PWavxuo6My+Q9uHvCKvkVR3wPlthzfZ9ny
YGSOVySsozW6u6griyfUI+W716dy6chA6Vp6Z7TbxVpcOLGnnBSb/kDuWe3HsEP4qPDn9rbUZPcl
1GyxS0OrRQBFGVemd+mLeaAYxG82GZnd+fRo0MHIASMUYHwcUYeU8e3iKxEjCJChvVXoRfbh9ble
/Gw0kLCzB7yHSe75iA3ezAO/aAyUEnAdrcyGMZJc89i5FFXhx4Gkcyh3UQY9HyXBONJXiTEG2Lgb
D1Y7iltaMd1Rh0505aRd+nhoUNsAWykRATA9HyqXtqs5RjaB1LcUNnam/QFjqvJmhIOyK/jsx0hL
1OfSDK1/sJSUXHHLABwnHHt1Amrda+mQauQr1og0VFVbW5ST7Cu9nEsfjJoG9SheQmhmWOfzm/PU
TYbcItC1MSwosVgjKrMS/yRuo8C8dPAWzOFCrXx+0mou4dKteZfOYjR2Qonp4E51E7y+/S7FxUXg
g8xYh+TprNasidiR0h7HwLFDyDdJmMc71cPblwifuoGcCi0I9VxdwbhcfPwjUGQwNGgvatir2ZVd
1OkGuaXqbV3hnNd4TyF8oQ8ER/cmHLAZboGAHuYqHR6ViMunfG6uOBZdzDkFKQp1FSo5FFjOf4Q9
G21ljJyKXIXmPjfEcBhwYvmaYol+mObS/qGbs/UX74R2O+Ztl2xwhHSeojyd/0Eq8vyXrK4nVE9d
PNJnEnq37u+MMkYeTcjmCtDywtYFM87dQM2A0v46FXDqDhFopyK9ngeE4IbIwqB8zOF3vr6pLoxD
zkr2TD2frGDd+K0Lw6yLtkMoP26L+zGtkLumu3NlzS5sXZq8Jo0xbldaY6urqET3SjpWbAS2r0mC
pjt9L4qsPEjwOTQBIwcxKvAOh9fnJtgTqzud7Yogp2cyJP3c8z2DpURTRjHcMdXE5ps+8+K9MI1x
m5nINPfhJG/ndES2IsRXGIdBLPteH/9CJAcmQ9URUPsCGVrNWsYyzuIoMgJh9PpTwUNo55UwMJF+
//UPRqIoRspIB4gNcz5TXxgz1qAIhajWn+4au292c9Zo7+AbXrszLmwYkDKYmy7NXPxKVkMlCofx
MPENONVZsRk9V23NKg6vxLoLN5PPyw2AhUsthfrPakJ41Erp2EYQNR5IJuG28aco9fs6CCFcZlTl
u/ghNp3Wxgu9zMorF+OlFPls/GVrPcud3KyN3U4kJiKvjfylo2f+ONhmt5sTEQ7bqrDLg9XjXG9r
XgtlwB+Ngwhd+6OZaHfwiHawpFBGsqP2++sf+uLqI+S04BqXULj6XQgb4utJkTaIK3xdJ3QBA2/C
B/P1Uf6GwZwfHfJukCi8Q2iZ8xQ6n7/u9UpobYRMhzZ76sab5ubzbCGaYsx/WdDekMaT2cEZUH7f
lmMTv8fiukI4xYgFKOA+LB8ijYbKFt9fS7uRs9E57/tEatEj0ag8jT0ipLwYBxsJxyby9dumEFC3
J3/03WNkmWm9T6T0IuQm8GXcV1kjvoRjnchNIcPKQZF8cu4yZNCmm3nuf0vpIfp3X8TxBPRQcBdj
oDmhrVJIbcoORQiiipWKoLUkcgRAouOtZQeGGaGD48Ml34xQ9sUOamICWb+0c38npjC6n5x6/qAq
RNU3UTkz/ug3uMv6g63Qw1coSd5maqpRjIRiUdLEyLSQ/0rV5TDOMEUP9D5TyBH0YWEGDdZYf0k5
9+ZN6VhJuW8NymrbuE4dbycHwDab1mxr/5DjWhPTkakWFkqsLPcwqNQ7YH+HJ6svIWvfZAAuETqu
aFfdtRYi4QH4nSjaDhhLv4NbapqBDXlc21Q+Xjfbikp4tq3axMk+WBEk+w+Z385vTEdNiyjyiLUu
7y6twcsc0T+kBQ0osEliJp9gl3qQgayhOUG3Rw3HadFXQIfutp6A/WNLkCCfiOyk9a6kdJGBb58a
7VYbyJc2mAbjCoCaMrLy0SQWZ4LQX3Q8rXS4y80+8tB3adu3LY6huPrhLdBAGaShfIBNm6XbIgy9
+9T1JGzNEKvuQ5uM+iczwth50zmZ9QDZFL0iERPrjxR+UgtaptmaW+zq8ua+gVJk7gtg/UWAL3Fz
J6wQfF0W5zPEvt6rdCT6B6+5GXy97h9Nr9Q+hvUwfJZT1mdbT9E1gKJcut8mduxX1y/VozTK+s4v
5oL2s66QtdGk7u6zIVXvdbsQKGrZUiEq4MPwAGNjoNITVV2HFcKIDRtbPPKRfm0FIgmJiMa/et/v
nE06mRYaBR1iF/wzL9IgH3Tr11jaGjrCurUQ26X2CwFFhRqlAV9lr5qSHauX+fSWYJmL3VzOxScH
WrqGdxTFEvTQxvgLPH3/aCVJ8bNqZfKkjHFIH8PIsz9lCVoFQG5sA7vZGOObwLctRBMrH377phCd
1aBy3+btsfCmFjNaZ0o+QYFFQp/zEFZPI3r+WeD3dIC2s0gk8gxxVS1EVHQFQq8evnRJrOqbpvOR
M/fSyPkUa7kaDviW4BdOG8l6zOJRYPDGjt3H4Gm0XZeLGdUhe+JQDuhx9Ds7Q+J250lYnltTm8Vj
FuUaWpshPySBmoQ8Kx8tx19iMn5InjoPpbCGb5HUNQ3RDgetMMfP7E8JaP4Iam6NrA1KmwneHWBQ
5A6slOEfsU1CwTYRPgldKTTs07GaS55MznK0bSIgKdshhGqw9cOx1DZGmpdHYSc2+qY1AgA7KaGy
4rNgoi6Sjw0+3GaU5u2bHu9vLxjjpMc5Xc/KOlA+TsAn19SUg9CsFO7G12LZ8/sHGW3w4IplwNOl
/GwqvUW2bSgQOZ+E5HSaeuwXwL5xArmRyu0lInwJogYU5WGRJCUG6gF1rfLNOPrOOy1Wjblv8lkW
NLldZWxmXChUABUfVbUQDO5EwKFCgUuxgZexU2XqMLoS6SFaYe58W0DGN9KgaJQA89s7rbdw6LEN
N9pvwOTKUXuja2p2UejSrUTLP1Rj5uPogkSrSWvtf2MIHuMa5drB0CblA7Uv8c4hFL13TDSmUXHH
eA8LhPw2bRC7iAyFFJmnNVvZeOaHCXdp/lq08oMXlgi4hHmllVdyxBeAUORw8E8HCmpToAdAs3oj
RoAbh3JEcQmJ/3csVwG4KZw2mdTzoBpCElP0xAMrzH5wK+EdgYoFattUbIRNsKn79u+X8R9JGv3f
0XT/39PEZG3/z9pGp68TYfDnc3oumND/kjaynX9xcKkIwuqj6PO7Zva3shF/o/N4sYCn8U+TgvR/
03M1YyHhugv1hO/rLyze/+bnLn8nACLwwqIBxN+CRv4Dgu55NWoZ2AUMbAJuwZCM371Ki7XGGEwL
axTED0V8gPyITosbo66bWd9hshU3z5bm6e9M7DlT9zwPXIYjAcdbaWHp0vlYk8nsMUGdu0fDoGsJ
pNnkcjqcRF7JA1dP/38PgxkgL1BS/UX96SwNjnNtbrScu8tohLvzSNVus1BHC5Zp3U0pigRh2yKj
oUlE+iXV84cKFfQrb4Hfo/xPMvr3r8CeETI14dUAiXj+K+TY6P1YKxRXall9S3M9ejNnhzkN019V
VTk/2n6wN1qVt7eYg5eb2YiHfaqVoOlLmdVPrpeZX5ykRZK5wJz4kIbJ8FMORf6md+TwvndUup2r
Dih6qzXRRq9y487QuBm2HhqIfow5wB7dZ/sYDcOIr9xSF25iPcx2CCOU28ZKu++9kzsxocxjfOW2
+yoy+y8x7f0vs5yebFGHD26dc3fkcbUXfqHee5pZbg1NEl0Hsomt4SnMqn7vkv8fS/4Xu+DZgXmh
r/v0te6//sfDT/UfB3wmfn49CyrLv/o3558G5r8WWg10FvCF8NR4Zv6XN6j+L7oBDjV6VwdGuDy0
/q2Wpun/gugICGXhfS0Hw1vq9/9m/YMp+xc8KEIBZSpCC0/YP4kqq2PObcQzDD1m/vgN4VvtfGWN
uoZOB3qhUOwQmrI67VdJX+dKNFlec88O2DIM7E2KFNT4Fv4LUfL5a7cI50rLeXfca12df7D0dA5A
u1cPsi7LT5Fm2J+qTjOPllHon/Agda+gw1/OUiy4TvRvwMOBZSboPx8eXXPZOqWDIJg+dwcj8ws8
KNTbZxvgesRkjtTU+Sx8M2SSedyeDxLrmAZUBlojpnBQM0SbBMUa8Bmvj7IExPOVpB1B+8igQrj8
uUz1Wd1Am6coFFMSn3T0omiKl8Vu9uciAB6pB68PdWnVPHi3ugdjYLGjPR8q6xu2tezjUzql/XcB
QGOvY2Geb/58GIL/UqhH8Rxi+fkwXew7k+iZ0TgUHQr4hc47IOuuNHNW9V2K52xwTBIXkQtqS/T+
zofhEVhpxqAjBSOq+tRaCNpVlp7vq9D8qVrUdyXqWDur7/09iPQK9d65wnXNFX++FymuAHWhX0bt
bl0zXB6toab8+BS3Xn9Lso1Y9OzlV8rZq2zh92yXJj5YbYeW9hosJKZyqUiY8anJ9B8K+h8K//Ub
p8YPYzLHayCJCzsFvhP7hFAFaGNNb+tZc7yE3PjEEwRp5JR+XNGOzZVM+sLWp06NnfKSLizJ2PkX
DGUyuGYh05OF9dVhFDmyo8X0U6EHd+WQvZgP4EeKUxDIwLsD+1htySKTRu7WaXGCfhoifsfmuUHd
zrgSMV58pN+94N9FeHB7XAKrCS2PVh6LRIxFzMqNiuyHG6Ew7vaFjyhxOvzpgWY8KDLLB6KTA/Dt
fDyU71pFoyo5hTNP05jm5ga9pz8DcnHQFoYADT8DXXnWcd17blC5avzULk6j6RhHNPYoZ9aZtXs9
arw8z7+HoSRN+RtcmruKThUcZlt6YXGqXYyaJCAoQBXN+AMpLrGPu8h8nObhDcKU7a96kNVjaA7l
tpqraf/6D3m5V7BaX0ikOsxGotdqryROPlVGXMYnm4rCLu61H6GWjH/85Zgg0Bb0Vri9KM2ef7m8
paPfJBwwAdBpF5YyCSbPvdb/uzCVs1FWU6lwm4RxM8Un3BLFNjbtcRMpX16Zy4tjzJWyHC7yDvig
FN/P5yKm0c91oypOhWbaQeSq6Usea/0O7ST/6fVvc3moxZaANgkIheXvn12WeuUrAE16cZoKw31n
WTEWY2ajuo+ZC2578/pgS/g5u5mRxeXaR2SBd8TCoT8fbJYYnS5F6lMh86eRR+YRyQWMvhCyAwy6
zRt9xk5GDVdSq5cfjWGpuHCoF/Tvmm5nZdM4dNFYnXwj0jZWkWDpOmXZH380RlksI0hkF5Wq1Qb0
4zIF+uBUpwaz+3o7mFpf3DVzi8Pg1HVJdPzjtRRANB30KnhSA8Q+X0svteYW7m598loALruwmfOP
eez24R7sh/8AiMn/MWm9exprLWmvfMiXYZlkhJxbXyi8oOBWg0fSszH49qhGd51RBhhCeRQAS5n+
hWuJ9QXnktTYvj7f5T95tnfIfGiOcn0CVmDY1fKaGYY3TVS0pwivOowz8+hpFmm6dULD+SPIAuGZ
oUhAKHAAMeE+Xc1O0yG7uzU8WFDk5i8bIMhDrbcI8f7xjMhvCFmUR0iJ/WWRnx09NfXTbJT5cJp7
A/3RIiv2FAUj8B5Iob4+1IvvtciVLRCMRfZqkVc7Hwq0hbQ1R/YniRoSesdxfqvGRgNnr3U3ttH5
VzK4Cx8L/jqvLxJWGIRr8Rtq7bUT03c4aSYTamvRIWJYqi1EJO/K4X4RU5apgZ8B+ok+A8+X86mx
9eSoZ31/Ihsyvio9T7daNNBGdzyFLrtc3MzFQOGkiJwrEgl0sV9uSm8Rl+P8YcnyogTk1JqdI+Rm
PjYDQmZvRm/U7F3rK8d/EwlYTPvldWpuxmY25vtISNO+LTB0rvRNWoux2KdNXSCtbxSt2s3hDKUC
zeTcpyVShHWfPrQ9uLHAspWuHbEkkmhY4bKLxYgVjfiA9UP4EckAjfx4suz8JqtD1FAlfKb2UBhI
RW7Cpm7aoB8XLBOdElC3QlSp80WmczFt67CYP+WlmWRPGS6AErlXlFXvyrBNUvg5Y1ZX74ykF2it
1oPl7CnY9OnXJBtUt7cG0w6fYpyx6AWkTvvLaaWBRr/Itfi+rPzaPpqlQPikzyNgOLMTYSttN24O
m7Qr9AzaXd8iTT17MLt8PFXvfT/MxWYc4UNvkBeKEbzMXX+4T4wF8KmP+ceu86S1S3kaJO/dycEo
ryJEfR2tKTcf4qytk8e4zccJv8nZ/9KSz3/STF4Oh1nQq963rqoiDK9V2H/KkavVwFosKpGjH2Kz
vpumMDTepMpwmk1VAGV4nG1syvY6UNivFr0QP4ihSWfHqmwrdE9HONw3jVeredPkSRUFSTqYHrbd
wu6Og53iF1tKlfr7EJAVTpYj/im13qSfZVfU+In1XlHtoPJikmH1ll0EkQiTr3Ws98Wm0R3swzqe
0Eeti7I0MNpWbzf1iLwyeuBh+y1Ecultp0ZeZJzfIbnXOxuhjrq2xc8Be7R5i84w3mBJR4g+oNox
oX3marV90koAtvuMnjIQPdFyMHd4u2KOU1gatnsUG3vvW+zkGKZomddH6abMncbf1d6MC0alieob
2nbtN1dWtYlLcZb3e9DfCxJaJuaYbeJCN7+MvIPinzOy3zjHw1OtDjnAqHY3DnHtbeLIjeEvjXbm
ID9NOfEYwtsV+9bJFBU6PA2Bo/BKymaSHhyFb+kgtO4x6yzMnjdO7ve0fMSw4N+7BhmWLtOxdGhn
hdFlm3VZd+fmnug2Q05L6Ms0GU27F0ohXp1klkx24EVqdUsDsGnbzYRYaHnnO8pl4TWH7Q7wtkju
ZFvm2clxtc74oTDHLetd6uODC0Mwx3ehan00V4u2Cc1j5+hucsAosta+uvSK6EJ7IofQZ+pVfqDx
IrqtF+XuG8o3sY9CMi9tfeOGTeQcXTqnEfKpNb7ac48A6jHJ+Jc3U+onOW7lXY97T6di/VaQDLiB
O+QIJk9cUyHYM53ialQqjCQUVaXHVsouw6ulNv3PqJdnOGhQ75Hlx9kY3PAHIIAy+jyhGKVoo+fR
WAclVKW4x8Yzc61FnXq02q913jjd24zTPt1rNdfKAY0hCg5dbXVduEnjMazRoIxV9WOYsqb7pkcx
AJxy741JL3X2onIcrOv6TC8eNB27gUMbW07+iSd3lm0dxQHAIbFBxL0Qd+PYWod8Yr0Q1SnwXN1Q
ZFPVu7qLGi3oUwTOnlSRivmmyzM7f2O70hFbrUkM7ZajJfpbN4+G5EZG+LFuXRn71WM1har8PtKO
HZ8mWXqLEKOs/HGb6kmpfk4IOQ+/smQyh7cAAiIcTDGg5KVMJmMdaqnF5k+s5YoJVDDuiPP7qZzD
Yd7oGu61tw0YIPk9r0ZdPiGrjp+TziZAiKjuc3FbTD0WBPQp8rdai8HAIVezhUtx2hfFDaYDZo8v
luE4e8ywo+pX0RRhb2xjwnPqIxNPJttvbTXiU0WD+Lsxe4n4GnKuox1Ka02/c0uK/puq9A2F+2WW
dNZNSs9mCrIyrZx6W8eOmW9xaxjcjYl+3+ch13p1T8DzEEWG74rRjhllDyiaCElH2PIxFWkH8REc
OT01W2urH0KUtYk7qIbatyjQeVuMJiGIViON0x2pQ2HfxMYgdBAAcy22Ii48Phut0QTfdd3+VXYh
dt+qcBBB7y0EdnYqT5Mv3AIWdkDCaTD10fr4FhdoTwf2QHM8MCe00faNyvWnse8ssfWb3mamfaXZ
7+0ujr83hcrmrT4QiO4bQ5RETp/YHviq6/WHzllsUf0yKVs8pxKkPMCy2DUthKj+0SmcLIOq6JGB
Hhf9ov2oxbb7VI7FLG8E+tJGuR21Juv2gDpBj8pwFvG9pMVKw7qShjXep50X8YCtPJQsC5N27RET
VcBXurSwVi4HF6eruWvyjs59PqL1T4JqROOmhyOK8n3hOG8aOabRNkLB8S02DhlYmkzPpse44KYP
qgYw1du+9CP5JOnGcsQSel5Bainkr4kEbfUgaktxwKUSXoCXqdvcJIYyoLd5lTJvsQ3EqaMAdJBv
ikavv3CRuE9ALZZ2sqnoZCN80Ce7nNTty4J8huIAmtOiBU0L5Ucf6829PUbAMTZJjJr4gfjipNuu
zzK8uqws6bttOIdOeRgbs3O31RCH9mKTKfPtgO20uSFm9+BuDB/4gYV7aHyj+amM97ZnKMSjvSHH
eKltOle/o4wFzAXqkOnupeenv6bBTJMj//fkXWS33cdW1qMcEIperh8kMDBD92vAPVt7rEYzQJyf
XePYstDellbTwNWeEDN516AymmMBZLSEidbFreRuLPP6h7PkJsdhKL1ykyZxSlFkjGqoHibHFFMw
rEqmk6GPUbWv55KYFVJp7Q9mMQDRsMsUMk+BOkUR0PWvs6PotPhj4hWS1n1Vee9KqL/+pkFHsDr4
fSh+JImBEFwrTVrqcxdSFpY1CJbMNTCbmEgDy32eZrASrahL5Z+/Lkj0KZWiorPIk6xqCFZp1TPW
1P1J+bDm7UT73KSx3GkhQK3XHxcXk31a+CAf0Z58gVNzzTkarM7rT6Kmh1ZZCbvJKawt87xWSbo4
1AK/1nkvwU5ZwaBLVY0DBLb+NKuhIvvT9c96qM9QruzyCih3xfT6/QqknoJqCFY+xiK3ev6waE13
UFFiDidUJ8NkQ5qWPsyam90iOROd6IaagPRrvLU3GYBEzL2iwvzpNbJ8bGRmvJFkUNcwgS8KGXxL
nnB4peAzSYFy9ZNqnS4stYzhhJ0GBsShsm/tIQmvVBYujQJ1GXw3LQ3g5qsuzZzMWjd3jILfAN5l
TT/uMyqJu9d3zYUnKa0Z+lx06KglrAmMSTx2eKw4ClkZqiUJVYyDLtPm6Bl587lv2/SPn6Sk6Sh4
60sHChLosrXOXtsibrVOn08qdcxtyofiXgDmMgO+Dv50amwamHLUdynv8sf5UFPrldWc27j46JKX
Z9G2Jq7fFi2pQGuUF26h6xTX+A8v38E8NMGGcQxBkKOdcj5o5BVhYxqRONn9KCYMhHAwP2gYuMvj
f3J2XrtuI2ubviICzGEOlVawRad2WPuEcDswh2Imr/5/au3BPxbFESH3SaMDXKpihS+8YUaov0Il
Ee+B95nHY3wGu285GwUaia64LNBAloH1zsvBw4Hs+uUP6CJdFVoXK2fbrd1nlGi1d7AhSEQbrc/x
dpRK35IpYG6Me71dScDpQkg9b9R3lnLIVmQFVFfK4Dyzy45FWjd4JvLs3P6m16OguiebUnCdaJMu
bwNVD1DQLN3gHKTtfJpMjPYcGWHcHuXqfnPhHWLOBbcXBiJM9ss1zHoKJKrXO+euxPw3oHW1J9TB
/bvI9I3zdzWhxVCLkpDaYLxdTdhrOvBXzkItMPbz0vukfLhEaZxbbAca/PSkqMtfTsgNq1yYxeCd
KzBbKIH2IfKoXrtxY10vGwV/KSZIH0/SDBbAHxih0NmzOvSrPsJyr8x1ckFTKOMOafnky+1vdL1w
CEiSDnt0iQAYLPe50zt6StYS+riBqPW7gq59fqbQam48q1fjyMIWNxZwJsBMbL7LpZtnLEbaRuMB
J6A+CdR4/lMY0bzxzF2f2stRFtvAFrEIO48wwcjVl84sxqNuxt5jrpTBP0mSDbwyybDRpbwak4bU
nyu4+FxAFQGaK3mEyFzvgi9VjlrzS4FVvXMCaz41bthujLi2QWhBUZmXtF4O1uVapmOLzRwJhO9O
ZoZaRTrkCKerevw4WFP04+4NAlqX4wUb2jCAdVwONumosKShGvlx7mi+o7WYDufpWP2+PczKKgKY
kbeEdIFmh1wO00QjDJC4j/wiskM/KSvpMaYV77o5D4653gLCN7vhPr7564GWMB2CLykFRjX+clQK
fWldTl3kO0VQPNVWER+TeHQO2BhtRbDywbh4UCjrEnjRSUGfS4rvXg5FB0PT8JiKfI+saFcranqe
YP7BJ8DSAM+iMr6L7/XfuRH2SPyiTYSwJHY4oZSMLfUI+z7D+Ra6lvaSemZ598UrXxEeKsSQuECW
YhSqGDvkuJzIl9Z6zaNiVXbwzptmNbr3AmH9ZA0ejgq14St9wh7ZJaB3bewLyxBPetbMR2NK6vuP
FqOQX3C/q8imL6LFqm0iZYLT4AMgCh89MCEoPCTF2cnsrRBnbUOwHSyuD0INGkGXGyKrJwp4wxD7
llp/BKJOHljAQ2rM7oVe+7fbx2vlyqD7w8q9ni0yqMvBkjJyahewvV80mflODQcctpsRjbNJ3+qW
XN308kMRkUIpkp9r2W8qsiIrjTYjvdCghZDb90HzRfGcqP/n9pxWByJ9ogXLtUG/5HJOmRnHhdGa
sR8EeJPtbMWxvxjq4LV/scUlcIPHmIQQOtxiHNJ+s1CSxM/LtPsKOWrExXyusuLeoAwALo1Inn3C
C3qhcsP8EdPPogj0uWNDOBE6fmGECdfkuNGne1eNVjfUQTxj0CKkkHs5StNGE+USkfpuPY5vM9Gr
b6G3Zxvoq+v9RngKGslAQgjHoiV9kPYNDGKKJ34DX/ZljntxsroSMBL43y3J+K2xZC7xx7olbuYq
rj2nfh/r8wfgiOYBM5ThSL14i/95veWkNIDFAtIg07juLofq6FcE4TjGfpsbwRdMaLQTLTnn3uTO
ZRSJEn21OrhKfnK7Msw6zhO/T2M84DR78LqPNUCofu+ls2tsxJurk+JTyeAWKMPybsCUNXSszuDO
GwYK1NSv963W3ecEJZ8jMEJcCJwjCRZSF2GSLvMLq+NaCPp4pDYJ6kAQPVv9Y626mHG7Q/I2USLF
N03kQk6jlrv/19Lsx/h//j9mwXydyyeYkYlBeYZlHOotvp6Fv19pTiLxQWH3AxXEOYj32I2UX7VQ
Nd3D7YMm/7Sr0TyWk/eR50RdxKJmaFZDBBrbNzujOVGUo6hiQ+vDoTN5tpOufRNiNoB6IBWm2yOv
fFBX5WIE9UXFg78ud2ncx7GX5VHiJ5O0hBUafpWDPm3s0rVRYHICgwL+Yl9BNix3pB0i2sSPgct9
tdUkyg/8yzjc357N9TtpU4uD0SNhIbzKi9lg10mFFjdJXzGG+ZPdmtWnxAmDvR0QI1Z0sLyNAVfu
EwSlCXrphEsxicUNCTNtgEuqxFjVg9WcXKU/ZY3iPbfUJzcuY/nbl3sE1Bw5JekejPlFuFEUcyIS
M4j9NGy6E2ciBHZ4rnpd/VImTn9I5n6rwLA6O/nBeANQBFk+zwP9xCxW4sRHVMo8ISZdPDvwr3a1
4TQPt7/c2gmgeqIiXceti7jH5T6s45ZkbOQe6+I2+2RHInsjWiV/HtpCPfQa1sW7Oqi85yZ1+uPt
oVdnCQRdTpTq/NKza6SxZ1pekPijZjf/Mbw2AWzezC2mmUbQblXjVrcolHgV/REGXUrWYPiLwC9j
oJvlavugMqpDNKfpsei14o2tzubL7dmtbps/xltsG0gr9Flow/j5MJlU/7JfYYdpcI6D8jOt9/yt
hg3URmq9tqLSAQ1pKipGSJFffkyjyCII3LLRFgTTG8QtMTTto654CSLc8DbuziVN6PW1+HO0xdah
C0J/Ho1QX6sbWNVjIbod8IXgfdIl40ORFBGoCPqSU+t2zq5xjOIrjIOtyGJB5fvvowUPjLRXk4C7
ZVbqBdGMw6bDSzwMUks/c4qfAqJnvWsdgwZiX4Z9ti9sYA804cvhQ23pwfsurrDPrYzkaazV+Yho
nFVtXPFrO0A3iEJoiSBIsdRrdaVreJCoiT9pXXRMywSH7EJL6VdSN+1SLOudf3nsq42ccnUTwJQD
B0WKjsjH5SagFBpgLgaUB+KmP5eF8QXOlHoUma1s3B1rrwuZ8qsAxSso73IkgapHgN5c4hvjnO/6
oEgO9oRP9u2DtHZDkYoDPHkNTZYw27Zs0qLBENwvKdT7amQ3nzJa+W91c8g/zk7rvTECs33URBBu
oPJWV9ICxgaIlATdW6ykWadqJZmwaCSl1tFrZnEM9d54psYtNvaK/KOWjwwFbDwa0b1A5ce4XEoe
sA4Rvyz157H+lXts1bYR869GGPoLlYrpIYrc6aV0y/wXqI1mA1a2eoYMwh9YR2CAsd+5HB5uneC/
BKlfkxM8KErewoKYsVLa62NVf0qruP3q5FYG7mjQfo659TLhKnyq3M74BN8a/EpkDfPL/R8eAoPl
2cioEPvK7fdHzpDiKEwnkxBJLQ1KPbWmzaegmtvv+jD1FBYwuKTJ3XxUIBBuLMjanoMFovL22oCG
l9HZYKS9V6q035wyGJx9lMBi35UJsI1DnatDcVCAUI87TU0dVIRzz+s2jtba3YESvU7nCI+QK8UP
xQgikoEm8fU51XCmz93PUFOSs4Z1ygEXSevBi3pjS0907Y0E/g3tgYKHZFtcrrgnEHVTrSrxs8KE
1W4hRSGxFJHyrqeu92RgILdxuNeOGJpq3OKsNtGH/BB/fGNkHEZ0WOfER7BeoFKfd6WH37NiBTsn
zrKtaGdtWaEKk7RJzDSRx+Vw/RyouZt5PFlR7TLOIP5tUvj6SEnE0WlA4e13RKb15fZGXl1WiHYU
dqhi2kvJWYgWnR3Dr/O7fgTeg2hPjmU1EKAHya3rTkanNZ9vD7m2rmSmKNCSFGlXSjpjm5RTAnnQ
70ajeOdE4TgdqjrsI9DLZvrhLwbDohioL91i0rbLVY2xJMEUvSW5t+rsi9XRjcRhO87+rRFgjo63
B7vukpObMhgmCpit0P9b1IMxEWwE5GigqiV5jJKkw16hb45zsDnvbexn+8zUPsRqUxwcxKAO0+xQ
rA4bp0TDINoqGa9d3HRMeCHAfVJsWOwo2XXonDhPgQJ16UuQt62flhFdNOId14cbLt51HbLVOwMY
0FvLpWS58XRck27kgnBXAQbmpeIOv1x+jKxqYSn8hDptzL2nNer4du6t6ZCIeH5XuZ4S7wHOvW+1
1nyrxI62UyOtA8c+DFt54Nq9CSKDqjUpGR1FeRL+OM59mETCCOvUT8zIPdGHKKO9OYfiTYcG+qnr
Iu+HOebZuSpLe2tfXCGjWQZJKEVACumtqziwqREEypQ084ucbviOW8v81rpJ901pLSRV7alpHoy+
i9zdPFRttc8KFNIBG0DC3bjU1m4ZsimqGJAH2KiLPZEMeZamc5f6WjcBUI4RQRN7EzuYcIfHTdqd
WszPfitKps4bsd/ayNCQUQvm2bwug7bMq1C4z/yZ/8XZhVWhRsdOac2PWQdSbleDn9x3Vjtt9XbX
7hvIqLJBA3vaNRdvtTl65WQOCi+HVWZvtVEMexP5t4+9Hm8ZaKzNEfofW4zAjKku0g7FnqMYZCHF
UcA0p2Bsiz1FLfsJnIHypsmjLwliNRvruj69/zfmIjxrLBdgc1Wkvkpl7M0whR+BthVvgrLaknte
eyuoWtJhwyoDDJD8JX+coBKQslABv/lBKdBiGvR0mrEw6TrMS/Qi7HZDp2y5+a6OKb1MKeAAIFle
IAHySJo1VamP2yN662aLKvCOEw7ZJjW8Y9k7W8/+2j1BQCmDK/xHrGWNdlTiTqSGnvoI6KvHIK/M
eK8XgXjU9dR+MzgxqmANr+RB8eqtVsHq/iGioqwio+2lZkfUO2rY6+wfJayfSxWJhmQERGZ3H5Q4
wKQw36pzrCbKSA3874iLC7rwnExzxyT1Cx0GANKB6qGpRHAEwFI/Ow1GJbNTvOT66D3obT8/xFGn
b1xJa6kaGto0LIByAdlenE9qtloDVjj19bywHmIP1XvXDvqNcuPqZ7Xhmr72UKk6Xm5e5LWMWeRN
6keFgwgKtf1dk9ruIVT66G0PRObUt5Nb7ZQJ9sDtsGD1hP4xtPzqf5wbO3JJoAKNZga9LAVidRZ9
Fm4M9Fd1JA3i9miryykJ6/LQ0O5cfNEwbvrabLLMn5Q5cNCF64msKjGMW9WNtWlJfRmaDfRUnWWP
Rm8pyOO6xtvuVhoiY7Y1tifC25yCQq3C6rk9r9XhiMYlPwxd7CWQoMKCL05Cl52K+3W4i4tMfAXG
3/xW7KDL/mJPktvJRprs1BiLsDEbk0gpZoWrrsuqQwPjCEGWMdrYk6tTcrnd2PW0T5b8arhNTRl6
cea39DTUvRm1BZ6jRdR+GhrH3fJgX7tKCQUhUYOZRBNiEZwqDT09D8c8vyuN9FNrttNLjTTQNxQ9
THePtJj4iyoTCZvsuwM0JFddBBtBoRWIIsyZb2HOS4yfVw+91wKNzyDX7MtoMt+LAOXAuzeK9+q8
IAvwLg/H5XFrrSBzjYJgy5yNYEBdzchoHgKXRtSs0Tfyi7UIF07kazLuSsHaxU7hxg7sGqcHyhMF
zDN84Z5jM8uexFSguRzW+qnVg/xtAhC62lm1Kg6YQzjfMq0pNnbTyvfF/YKOkXS11MlDLudtN4GS
cYNmftJj1fnU1QEA9yBXoS7U8Wz80xZ185/bS73yXiFVI8vzoEjZVnKD/3Gz1QWUq34eiOmos/6r
lSGsuzpWMbzojXdATIMTFB6n37gJVm44ypaS4sjZxC9gseRNVHllN6p84GKeFCySnRaQ9aC76fH2
9NZqT9xw0F8p8kiFlkVsBejZUUrs2v2xRlz2qNUeDTh8p7LPc1uSLkNKSh6TXuyT3kqOhA35IRIh
hFwEO85B1ohHG0W697d/1dp3ll0z1LbI2mE8XC468nyBIIPOfWBQ2rEVfYzQoFaKB6iA6hPg9+rl
9oBrQQJK67L4hwcFp3nxQuvB0Pb5zD1FBBTsWyx/93OlT0/si0HywtR9SgO4g8QHSUNlxf5RlbTY
mPbaXuOqJPSkH8MjsHjX6C8BZvA41pRV539iMX93lWx6VMze+VRZsX1iu21R9OVOWpQ+PUz9qJOj
og/jerHUY5qZSCJ2me/mxvSxC1V7flNRvq/3HjWFA9o2X+F7KROQ1C6cdggjGfOX24u/9rUJByll
g2Omqb+4Q6sBapw1cqpHbartXTUUpnWwSA9/OXXRt2+8ubPK/e0x15bapLJHngb69kr+qK6NyE5N
O/MbJes/68msoGSamGdn6qtDm6nKYwT8+PQXg9KppdRM4xnpncttPY7WZNRtmPuO3pdHKKjKgzrF
8BoyVTxq+ti+DKnSbmyq1627/MLgtChmUg4Bor7Y2kjJBVmLs7tvJHH5lWJvDH/JGb7Uczk8qEYo
9m48HWGSzTvFDFD/RQxoT0unetLmNjq6dWk+YOW45ae3evMgA0lhn5CbEs7i5glKJebOhi9YuDDa
eqX1DoCIhnjvggnYKxh3nQMDnmMfT+HB1BuaoMW0A3Ee7EshBXRRnt14V9d2ImkJmTQhBBomi580
JVM1IGqb+7SZnWE39kDfWZ1O0qhjteaV6adCO9zeFWsnULYdZDbN35f1Cq1FyRs3NniTmIyfrFro
Tx6QmSdwueI0WmAGPFex930+BuEO9vG0tUHWzoIlPX8laBu1lsUVkMUDonl0nX0bxf8CxwH6dLve
MGC1Qa+aH7wpss5srr2Ao478CYVvG/r4jkulRpkvFc9JU0+/oxEMrJR0Ln8GbVjFO1Ufsp+310ru
1cu9zKmTGY7sNmK2t3iN0ZSpzSQA0NZV6tDtIe9pnw0sNeaNk3odtkpfX/qZ3IwUOZcdiDQZkeCQ
vbVWULWb+EeLR7Dqymctw5Lq192zgusMml1uOwZbbDsxdx7sORvoYWba4UFEpZgfsCLAVe7+gXDI
5vLBxR3WiNz/fwQzRlUgoo4Ase8iQ4ybUpkfIHNtqZfJZ2rxkZDDB9VD15Cg4qpEpBsNs6W8QAO8
jIF/uZV7AEYSd7siNqIvuVLk2QHGvyTSq17af789y+sDxWsm3XAlVFCXGqMXs3SJK4CGxakP0sp5
70GknY+F3qvht0qpK2qRiCf8aBQn5mlp26Y5Dko53c2OQXSDGqQkQuAwj8ju5Y8QER2JWBlS34mn
7JildjvQhI+xr6oVbQLxJFwOi8j0l9uTv77CeNAAH0jIJ2dkGTo5YRyWhCqkdfWoB3uktObwODZu
Pj1YOcMfIsTKt6gL1zcIg0LJMMm5+OxL5EOBkmCFCTZ5spnNPykHznunt/oHMzPEWxLz+BvSzN7G
Z16ZKVBdGnQ0WqR+0iJsUJTQrrqOoqdtDgg/x4TvcBCzYvLgoXoxzNxMdTfChpV7QcajRIo4igL5
X2ytJMqiPJ0pscwqghKHLu+d9DEThjB2bq50/9z9LWVTQ6IpufBwgl/sIaoBZeDmJJf2YCB2UKi6
tD1QPrtNO/hU21tl44JYmR8dSOTxTIvrFXDX5YglUAq78oLM1/RWtbEeU8VwbGm/VF/gl9V3P7cO
CRWkJoiBlFuXHf7ZTDpr0o3CN7K5PKhwuvw+r2FLU8p6MOlSfL57PcEmq+QTQOWoTy8eOlS20sJ1
s8IPEjt7nFvDQHBdn34VdtOM+7aeNoUcVw4GuAlAxBLdpRNfX66nkiGnHc9d4QMD15VDNQbvAoiC
u9yesker77w3Xob67sYuXXklKQ9wAVORACe0xORQq4gAz86FzwWkf1bgb/8rRDQ93V7N1VFQTkI7
EsrXlRCPVodml8AjQ364LI8Yafd7Vxm2wsSVU87aQTRg/SQcb7EjEfwshCnGEmgG+fDJjMEb7YbY
SvTTrLvIxjf6pG05H14PCv4VgjrCUCQmIOcvP5sRhXXcNV7hR21sfXSi2fxkIJvya44C61OGk5x1
uHct4VOQ8QESlaylJakiKaSEqWqUfifV+LvK7E5B3yobfZS1aUmBXUhKuAKRDFxOqwhNM4lsl1Fy
B6K8nmEslZcBYhBI4Dezbpz+YlYSxiE1pK99QpMJYzMXnRPfVgbjHLWQNI1y2ngGro8Yfz7uv8Bs
6Tt6S9HDVlHostWp8IesSJ6LYM6OQdj3vLO5DtwW74pvQegG2t03pRyW0gkaqlA4l73WKgCrORpe
5SMB1b+zwkR7pjU+omRke6ly//YAZgQvHZ9MGkTLwTAbaAM9jIRf2/2Prsq7hym8n1eL+CA7T540
D8L0cncIlEomrx9qP+lEYewofYtvU0Pl73h7V6zsQkJr3LXgnLMrlqyeKSjMMKOg5es65JceK/Fn
pOZ/61lV+KNSbUG9r4fjBqaGjyE9wJor1bWpNJENSufBj8rwZRQYoShq88HGRmffZtMWZek69n29
719jMOrCSxJn3opCRZ1n9LVSwQBSD9RqH6hJmx55vr23RZ9HHsoBIhfHofCGrTb89WHgsoRSTG+P
h5WKzuUJdwug/UUqJk44msGFW39ttflLCJ5qL6zhXVGpYuOMXy0vjxpQR4lzocBAYnY5YmcZ0C2E
p5yj2kGFZTSPih4jSVO4vG+zdm/E8DoazhFkMBrru7jBcFyGLF1pyjnOdPWRBK2FK41Z9SMPvpTj
537YGPEqIqLgTMD3mghKJ/PFisZjp5aZIONEOmK2D2OpKO0uDHTnZ61Go7VxNq7eVEbj3ZZJE5Mj
lr5cTZqwBigKyZ7pJyxXx075YHbTFuBwbU7EBmhkcrA49HIT/5EGjkON25PtxP4wzsMhdSft4OYu
9kFZMdwbJDAhSQvjvOPSTKvpcqgsspICed3EF+VYPYPkyY6TNugbgEH5ES4yTkZBm1HmcwQ+V4Q6
bvugt1CT8zvKK/+UAEaR/YwTioltHgbFv0MRp2q2a5RQC990RjCWOyfFtGZLSWNtYYljaXaxfMiC
LBY2UtQgTEcw9ZQcg/LY6aJsDqgOWf058ezuLzYL8EziWe5RKcZyubZe01udg6uN7xYArfEdLuND
WxZtu/H6rM2KF0EC6IjEaElcjjNgcjmBswFQkzk4O9LqdX/Gro59QhAr5l8NBnaEAhyp3RI/HbSB
BqODwQCB9lQNvCQ8wm2uP855Pm3Jml4fNy4RT+e2hPgJ5HJxuD01HPMopODeT5V5jNGWQgR/9u7t
Wr2uHU83cED5JizSuCEOvdYeFHqgufBgdFk1Tplgi5MfEGnjd7qdJ3efOr4Wzx19Miog2rI/mOMu
OVMfy326FZIHNOCxdWrzEhXDO99ypkajFVlwggZpn3u5NfqkCCKrpnZZZ20vkE7TclyaerucDk5f
xRgrCVnnuD3o1SPHoJwxvheJKtNcnDJ7JkuNRR76YWkqfqwq6klBJRBdnjp/nKvmBRskYyPKvH7m
CFbg3XONUam+apMltEiSGOSvbya43bd1Zb6Unhg+8nIkByVAaWZjkteHjh0pbShouIKAXqrVV27p
jeNAgyIdqX0cvNJpfihqOP2Dtx5iZbdX9Hp29ELowGD7Ik1uncU5EKVqRja4OT8fFaXc63qt4phV
TYpAEs7B6y22crFl23D9GSFbg4iRMG/yrCXdP/HMzLbzNvO92QqekftF5DCbzPajTvi4wzovRM6x
i7WNt+L6zOOZ7XDeafQRIS3BT+gwdogk0nbwhhlMqpcAzxyd+u6wCHYmDDJyLdlZXapx2QVwvNmh
g5k686/WiOLf+LN1X1yzEIBRaaF/uv0FF9uFHjEpnUFTCRQw0ijLEz+DhmwUvRzP3KnBXpP9Oxeh
v0PUOlvCzIsFlEOxI3XaV8BeHRg2l2deBTylVq49nQsEvT/VcWlTUZ3jjbhrbRQaMTg78Yspty0O
eTsjW1i003hWzYZ6Ce/PMTGNbGPjLwV95WTkgaZKDDYFMujiDbWCYazLyJrOks+T7g0tEfqx8GrE
aGPBWTl4feOMe0c40++w1atyB9TFfhuSHBr+gLLsC0aDzsdSbcV4bIocu87YyAIUCuMmY/mRclF2
IYiwftfkwGGfBhXFy2ezTJT23PSckH055CI70X02hwd9MsropGZBbr9TRmOyD96sVk+hGQE5EsFA
6rebTCcMpT9jE53Tym2KI9ab9bAP1VplpUySt0cV2M30VHgi/5ymkTPvgroyxvv2+OvaAeUn6qfC
xZFafKJZ1yo0A131LLqieQqyCivPPEtOyHSLY50L/T5CkByPojnwHloy5PrLqoyWp4qp5IN2NgZh
7jWjso4S3LjrZpwabx+nld3najrhDq82TeJlyENnorenYNbOatq2uy4E9TA34dbrKRfoj7D1dUKA
xuk2sgURs1osoOlEGfJVo3HG9UJBI7Yeg9PgNNox1FJMFKfud5todnmaeih0908QvhMBlgN46art
byhDn8djNp6FVeSHQinCD6qeORs7ZHHFM0HKmmCuKNzRDKEUeXlVcBBUe0Sm4eyZwz92jKbjiN2q
KKJfISIYuynYymyuvxuucpCgyTkAUNDCvRxQKbrBrgtFO+PkWD02SfF5MqstStzqIK/KUxRJZFh3
OYhXNl2b2EI/hy0Q/i7UohP3xXy4/YWub3Rq4zoVXCpMHp20RdTYZlVrKPTOz4AggvLUV3ODY2mB
W+UePe1NNuHKp6KIBiketTOAuctJOU4rginozfMYedpLh5DukwEt/hnEQngWUPNPYzolG2/xyhzB
wzKstDxmNy7miOFtM6Eba55JipWfplsHn+chhuCF5Ya4LwpnLwLq5rSZ0uiFTtWiXWQNkxbXiWue
kTRCS1Gx0oNZRbDLUKTFcVrZeiYXMdV/x5MNOKmlQF1E7qI/kuw0t4cwoCBzToJ0OIyBle+dsUHS
uOy7HUrH44fb++X6A8qI+NUigtYjjcfL8eISM+QcZY4zsbDT74PJqNonR3GL+knzGke8aeDpANbP
8ETfiFWv7zELsWeeAYJIIOxL2GWrEuINs2adYzGV+2BUg38BQgOWAif1MNbh9NGEzbgftX5L8mhl
kSWqFGguFQBYosblpBM62uHkImpHP3U4VAku4A5l5x1oU3dXFKO9cW1ej0fVhJvaohEhX4fFJkIn
UFQQYal2OWGB526ePqRzHO2NOEv7nein/vftr3p91zAeGoskwgBoSQUuJzh5c2RmcaucWX1z17YF
uiCu2Go/LCGebFaGgUIlJ0bf40pQb5zN1Elt5Wwpll+Y6Xxo+ur7YKm/rdbAvjduP8WR2xwcdXo3
aNajm4zjxiaS+/PyMeQnQF3hkDJb7r3LmYIbB/BJZON3pt1FB3sM7OFTWpIMoGTsuW2yq9AVyB9w
J4iCX52mIWLsqGj7bty71+eI7I5GDDkXaS1d9MvfMZu6wK83DX1PBPhH112l0advqu94Sc67KoG5
aEaj2CqyXE9fmuSRfFGpJClaynn2jjfSKM1jv7Qn+xFyQDMdzSqvcCePdHtCbFm1vxv6ZFm7ajba
z4UmzF/37jVaGRRWDdmI4rFe3MaOU6tOPABPi9CCOzeplhytQgwbO/r6CFFLkqV/nHnYcEuMVTI6
QZqBF/YLRVd3QzI80ztyd16vPIMj2KoVXJ8fRqM+BhwCzxWixsuvyWXViiRscx/3leIlNQrz6HrJ
8Hh75V6zkcvNK4dh8ZD0Qo5yWXePcEMwZ10p/ThxZ1vfCVYv3dU1hdGHrtPiX2VhqvPBK4YKNWwF
W4fhOUQRYzi4Bdp6dqX2zt7OMdn5hCiV9zOkS4J1qgf8eJ80qigPk+aFxhM3jpNscDfWlohqM68v
bQPZOrhcojzBkr3ovNxPtM7e0/xX9k6J4PztJbp+6gE4SfM9CEfgja+KlSOyk5MXFL6DxRVWkK59
GILM3lfAoE+3h7qaEEU90FtSN5ntdcXI7ILZrgonKP1W8+L90EfK3kW3fKOZenVPMApnhT1FDkT/
b3FflUHSFVo2VBzYPD6J2iCUqCdb2QUBCpo7wPD9qbP1O3VppUCU1LMgXoKuzTQXG9owhsxGyUT4
rd3O+0bpYN2a2ni8ewnJr8iHsVSlarksWWb5GKcTNi7+EGj9vm3akLSzijeu2qs9wVzkLUsnkPcU
nebLnYc/hRWLeGAuKNI/zpOdnDNCmwOVn62m4/VQCCS9xprwdKG9LZZtnJGe7r258uehsR+aznQO
fWhDW1Siux8QAiCoJ1Bwqd5JBNzlrKjEpAZi88LvtFH/yrdJUUHBre6YiGmMd2LoAmRvZv3e+FYO
i+UTToOvSMLFDNU2KfSoqoWf6AaEunZKjv0QzC9BGuUnL8+UO9lK7EQGBLRAKE2udVU8j1shKxGF
8FU3qx5dUNoPUZq2xy517mz7vQ7FYkrsJx1jqoaXSzpaWmdmtcZQsVY9qgnCgk1sdseU2tCbBOHJ
D/dufww9CIao3JHhITd9OZ7pVImnBIbwgSfbxzK3ilOuKXeCTP87KyqEHAEg/5RQLkexRGfGWe8J
H8FE9RC6Wr7LBns+WfpUbcSt11ciE6IMSZsM51PIbJdDOVpqD+3sCn+2tOA7SKvhfdNO88Ydf30l
Xo6y+Ey0vMJAQXrJhyZi7WPbaXEtT/QaZx9wrT8Va/jR2X3y+S8+FiYp8q7iky0TO+EUlgaxu/bn
0A2fB2kAYmDJc/8Kst0BsZBHorGwdP61zDZQotqu/Q4hUo5ygiFUFE9334hEJBLaLKXHoB0u3uIA
bxhRu2z0JkjSvYnYpe+KcHx2tM54f3vZVm5EzKdpoEneMU/EYo8DXAwhrs3CD3sv/JTVs/o0adGb
cIr7jehodSRqCsBhJfZ2WcqNKdtZResIxJjV7uA2brzTosTdTzH9hduTWtnnUoOfexe0jIRvX+5z
wpjW6POk9tsxVPZ5pRcnPTQ+/sUgVCJlNYHu6zKCzVW7s5uoqH1NZvZtPg+7dtK2DtNVnPy6Ewh9
JVuEIuTiPq97bF+qrmfDcVKfRIXtjJgwYSJYE09hXmwZFq99JV0CZWQUi7WqPNx/1CucmKqW103M
Kg7GhDhw6pRTocTtu663ym5jT6x9KJCDoNGkiAgFu8vRDKimQT7NNfRvo3qIQxW/Wgv3sttfan1O
/zvKEhsWeFDT0Fit/SaO6wNl/mIvEty1yij8dXuktfnQQSCIITAzwABczgcOYjtTmKz9Won7p2SY
zX3YjMHxL0YhQ+Qjsf2uIM+hXpQIEXq1XyFtd6i16YeWY3L0F4NIsRy6IUTsy0g9rsWghEPa+IEe
YUY7tMNDNFn3B+kEz7x8fBwQglfYX5QHXa9zy8YHMOH+RzN6y3sy8XbUH/5iNhBgJceNt3yZ1GKm
19pzkDcoxdbzvPPSUbV3dVGILenU1R0ArPaVU0YzRO7FP85P61kthK6YZcun6UBq4OywWLw7n+XO
lpAFQPaIY/HmXY6SddYY9ybScrj1GcegarC/c4Bi3L1o5GhSVAcpKngM+mKUHmy0VdsI2GW9tk+S
WDkYVXf/DUcwAp5EunnIvy9GCfvExrLIgjWAM9J7PY7VHzDhjA/h3KZPI5fQ99uzkvHURZJOWYn5
0Oej3EVVffG4ukVfOqMLGHt2KrV7LKNWKJ+GaOrmczBMpTgXYxDYp9jB4PmRRnQb3h2iUzmkEoy2
GSkI0OnLZR1ylnw0+8pP64YSbRSG2q8qw8VmDztM+YbAULd1A16/ImQ9jCj1ktkzy4DC9BLc/iaT
Y0YE0+2LQjHzEziG+QF3PmjLjp7nW+Xg6zGl7pUEbVO5IVJanAS1gyiaAJPzw0kdooOnZsL+ms1G
H35WzFoxvldpEm4UMeSfefltL8eUv+mP0xc2Qz9S8239tlP1tynFsYMd5e23KSUGvb2Nrg+6vE64
6um4SzffxVd03bkxFTQefRhbymGsQVFnIqw2Hsi1RWSrYjpCrYyaz2JCca+1vdqIzp+M9EtuNt1u
TpK33aw/dUm5FdyurZ5016LHDf0YOc/L1StLbU4p6XY+VpnNM4Ji/4Jsnh7cGS/r24t3NZK8vdjR
cBBoa/HEXI6kGFT+qnZsfbeslEOCWiiEJKPZxfNUbwx19Z24t3iRQUubhDNX3It8EmVsYw3sBwWq
X2nidYekrbYO2MqEiAIBgAOzkujpxYXciLHXYr3oUT6Jhb4L2/jnmAY5HtkWjtV3Lx7VcRvAAmeZ
RudiT5iYLIvB1XtASHYJS72Cq4ojn6dVe4H37tbUru7LV0Q96DiyEXl/LHYFcZNVN7k5+Lo78Ax0
QA2LPdr+dv2IOaZF23hqsHWkVdd/EaR83UYgcr20BKJSjZN3iGLXFXZ0wmuAT/w/nJ1Zr9tGtKx/
EQHOwytJSXuwRe0dD4lfiDhxOM8zf/35uO8FjkUKInQQIDBgJK1u9rBWrVpV4llP0+jQA7U4jeR3
p2HW9vQWNpkrCDEbk0Y9zjZ111WwDblpDqshU2D5YpMsEWeRnZjxESs49SyntfEzVfzo0eonBTPu
Zt6kRfqZ1Pn6LJjBWFHJrY1zZ9IbcaICFGgnNNklbMN6YdpTXtqeB1BX5JfZO1TLqIFeDzcOXZ8E
bWHS3NyLThtKui3Ku7fj9qMtFg0U4emR4+yt0xZBQd/MUuL5nIa0lru12bI7jbYxc7xrEQ7bOeTL
8bq69xGGpW5FMY6WgqVZ93pSpRQvfjuTcsb6UHXDAsqTPpn1UdZGERe7SnaaLqKeDAj81FTy3luw
2Tf0533oZ1MM5JZZy9voIRyOrDPmMyJvdXA0h5ohGqVp01fKXLWGNTKeuhjn4o5xvH8ZbE4nQ0Ma
gZuy2C0w/euZq1KIQ7BfSKiUm2V5jHsllI5WGYbygZPajy7PrmY6Wjim86EUGvVBsZ2FMQWTjtWH
d71YmK0SxkoniiqkXj3HM2aoWmKZFykklgqHRvoDN+m9IsvmU0M7g5NDrsA/VEJXN23bZVY0z7pG
j5RQP8mCn+jPWqGllCl5Iw9JHuEjO1QG1Ai1lTHiVMmUlcP9Vd8couVHLCaGS7eWQWh8veoCLIls
ShMNgAHhHa6k9GXONXmntrA5RLQAIB9NvgLGKkPLvB4la8rZ7E3E0YZQKl6GyUjcEtzf7bRd28ub
Qy3lVqjzXLLW6gBRKSFpkUz/rFmtOh1bzM4yJ8AJd3bUDj1Y+9H1W0yDoAzzin30oV/PzFAqIxv7
1jiPVhnYeoDUchVF5U7StwmeFnE7kj2YpaAotCZfj1LKFsWmxDTOPTidZ5i1/I8BkeW5HPBCtLJc
/HF/VttFZFOQLcO7ZCH5cNfjpb2gzG1nWudwMhPaUJBDcCjopm86smuP3ni8ToDuS7UeFjR57fVY
tayluE43/ple+hyVdWGqXaGsy4PYqBru1ZiUQ5UUzEw+SEKop4jfq/PO+t6YL8UnKp6L7PtSvLn+
DXGpmdRT2DQFmu9PhdR1bpQV5qE3umkHiv/oHb+64RWiXzBrXmfKznCir8fSlXTpthgSr/alqrVD
HNzLU8yHV7xErLr6oEdcuC7uvnim1EQK7VGs61o9lf00CU/ciCm5gBY0dGIMi111rITx9BWNl7w+
CnE0+Lact3ryWs9K3cPbtLT/6qbSCrvQemkaaCPP+t7WqxIR6jCxlO5bPUUqoyCIXrtxl3atO6Vx
gUDTxGlS7SSoaaukyyv3vySq6g9PYlKYgV1zoQj2IOnNaQKg9h1khVTllKjt6ElZqw9vvqX7/nPc
QZf7JA1CVX+Wgqqu3cYq0dMY80hVnnNZK2JMr9U2g0CXqtl3+tum+VirtT86UzyP2ZfOoDn3VAdi
EBxiuW1mV9TIi2wz1ce/0XfJY0dUOBCHKMsQCCxjGncPZhaMpj2Ys1K9JY3cY1Rf65rwhKqw3zuc
syE4sq6iepgT5HreupzSXWNL0zRYRxFD1/p7iP+7Gdsp2ZiChEhVtapXC0OF0aAo9V/jvjazH6Pc
ddlFiGpw4KAMEv/LWOHn1Dt4xYf+i6lEeXfxR1mc3i2laCY4KZEUPM9DLZV2iTxVeYLgpBH/Ennq
bxBnzeLp/nne3vL/34iRwAx0cu1n1RsRF0yhlF6IKPyhwfTKLuWgOTw6Cp32dOuBBaApQGh2vbMz
rcnKtEsHj0S8eysztT/EobxXZdqGKFSXyLkUWmQXTYjVKL6iNlMvLBe8nsouVkbFl1pEffeQdwK+
OmqTWxqgctz/+ejswMZZOyS12BvKunEODYioxugo9oQqHkYnngbVDs1Kz3eyhO1dT2UBuVYk6qnU
UeK9XsWqSFSx49XyhqTlkPWFnP6X0hD8jd0Pj6hOJa3c+XDL//L6SmJIZsT0gC5hp18PqYQyVqOV
knhCMhfyUW4qPz3ktAT3n9CFmM2HdyNpDpKQbJIPvu7qdYkKQBpTRBwhQ776kPaTdPSzR3veCeeo
88OSWUJK/mCtYo58HIKZbkf/nChqeyrhRr4X3dw/iWjeHfCDhs/36AZhQD7YohiyVAJW8aOsxmqM
K4x/pm1OPlkx/hW4QT1oGbdMi3ZKWBq8Vh/SW9ffKgOCynU9ij1rUFVPmUPdMYTA2PlE201IMQjw
n0YPmAwkP9ejQFZvMELMEo/8VPkxVNX8LVRwZVFKMzsKYpnvpI7mZgcCd1ERZ19QzEU0+Hq8fJRm
lNv60iuGVHuVCPF718cP4TvVqvCFmYqfuRT6X80ojTtI262hlxIEe2XhrK8RnCQNsrHu1crL6cbt
n8o8RVAXQZIZw6JJMYrThGhJ+zJINNKdZiplO10A27uZuiiSTDhCQT2g3fN66mkgz6AG+uCpcj69
oHXt2xnAzM4HvTUK4vZLerUMsqa0+gkgvq6lo/dB76wyIfo1luW8J5W0vUnAHLhKCBk5AsiVX08m
hzJGR1A/enGdv4a+YDhJG8RY59BUc/+0fdgUX19aC7WbjJzUBXbwGs2ZI7VSaiWePDwn5xwmfhC+
V/rUtY6RznLu9vIwm5eyCWrxQPyhVZcx0VvJHmhVGf4OMgH8rBrmPLBjrRPMg+YbwydtCATtXyvE
DObhOxZlPrp69MVAgd+7uvQEIw0kop7JIwBakMhUfBqltvNMg2jm/tJsDy/6f8SXnCV2NYWI648Q
KGLfzbTVeUS0fW039A0/5eHQ/1tQfv0i6EPdHO+PeOOzc/xgvNN/vbC2V3CT4if1kGjx7PVJ17/Q
rpg5E/iia86GtLOONzayRRa59OYjswOD5npyfp0IgdommSdOovTUBnPo0PCa7CzhNsggwOCKRfke
JJTU63oUIxKVWaCZ1uuqvnuSY7X8RsekdhDABW0LNUs37bppp5xya2pQsBfJdOSKNqnroggfjFbL
oCWN+GWUZ44MRrp3cG58LG4cEC2EU3jr14FMUPddLMR57kUlcIJFIeMEFyl3BlFJLuo0lz86hAAy
m6ax4eTXw8soqsMPNQ7SlxSfxleq5/UhKKC56Wq2p26xWQPAykVceeGM0Iz3IbL4e93DiiZ5MjrJ
67MckEAzG1sUDPn5/n7djrJA6FBD4RCBWa5PCFU5GswCHOPDCc7uHCXSwYR3v7NV10qVHD0gdKLU
pR9pYaKudlFMzlskctudUzmbdNtSCVx/IfHQNZ+CWavEz3lHSvtESXqiJW82zPKUCuZsvlRBHsiO
38Vxe8A3eh7tUR964JN5yvaE3TbbYVFV4hlllwM6wv683uq6RJGwq+vuLAtyZceRAs8OUR9bkBN5
Z+ttl31pMwBig/sPVrzGUmERkIDRx32mklI7vREWJyVOLPfRj7scWUZYBlnEbK4nlCI2jMty1Z9H
tYFjYsnhCfQ0ezTaWzqMF14OTGPgwo/n6beNKqpJI8GlF8+zoEsvRZ9krthNws4W2lzlH6PQDQJO
iDvlmstc0dMGT75mFHIcu4u1n50yPxUVxjO6H+wZtm63AiAWG4H6xFKkW8N02hCTfKaKBNZt+ZGt
JLSDaE0VgHSnyvf7X+nmWEutfPGlwtZkdTYKv6GFE7nLs5DHqIvXoeoUAu+GpQP43h9qu+2Y1mKp
g2oZNNZ16zl+eWmHCIN0HtpAdyQx8N1orvaqxJsng08F95cGYhRIuMRXr+6cpEMrzywennKFO3T5
BD7TCX+0Cq07tVKUR0mP9prAbk4N5FZcEsVtMjzqZtgAHUrneZqao5KDCYZJtwfR3RyFkIIeEvjN
vPPXJ0rq2qAJC1U6h4qeOV2TV69KF+wZW9weBQoN4uRL08YKD9fbcRor+Jz4WrWa48dx9SwIzV6H
1c1R6PPmFqKBYsOuTLQQic7JZN/VBvr9Mfdy1Qp7VJCbm4H+raX1hYx6TUbMpiTXe5KNMy5SsyNn
kaeL/hdc0r/ERfm5z/3HrDp5adh8/zveGsYPxVjDH4cvFJftjzzA6qSzgtLV8m6PDb6pWiwjwROg
5k1iuLHmaZBP7tRJkM7KgBlnL5tPUZA/GSFCIEo1f63m4off+W/4PTyoIPExR1aTTljgA6qay5f9
7cZt0lpr44j9gRCCf5K7foJjbOVPKSnjo/Esk1zoVZBrSC8AwK+HSlq2xTyzScLOkh2Msk27sBTQ
yKHdy2Nu7UcuXIjgPCNEJKt7UARwbijXyth6WrgSWpnwotNFfbp/Bd66bXUy64UGRza/piZFo9pp
U13J59o3zAM2PL986BGuGSR7Rfa1oRqfCUYQwDZ1XSglFC2u145mjqb0u2I+50oSol86wj2aStlJ
CyM/DdhZeN0cjp+7XuqPpdT6R/DO8ilvgwEY1NhTUtouLyRx4kjkOIjGaNK6/jVZrkyaOqvzedSC
yclTC7HtOVceDmxIROFgLZwd6rdrxWlqP3WAzKh8zllWN2j7H9pY7ckTbKfCtch+RHSHAsJGBZOS
bwIoo0znQCiFoxT0+KCZrbqzUzYRB9IlcDEody8N5zzO1wvm+2EnhVZonKNK/zSZ2ueeVk47RL6L
8vPeZtlMSaPagiw1HZJwgqBkXA9mjciJ9nGjnZHUUt0hU7G9yZQ9yc1bo9BWuVAMqe7wja5Hgfjb
x9bYa2et1ipbl3vrqCbdXn/0zVEAbelbhY4Aw+N6FNOsIePQJ3CmzT2iaVhQcLgP/D/uH+Qboyza
FMsjiSwABbPrUUpoF+pMk+g5UIrZxQheOvStMLr3R9lcF5Tk6IVBpnfha29C6HGy2mYUYhOFrKb9
o0qpGkVK0v6DLkq3c3RuDYW2Ew2afJ6Fonk9ITNC0Lnmh5yzrs/tYpb7k6FSZIysuH60Cs2sIDQt
DqjERGS/10MBm6YoSWVUGoUkdPFfRXtERJ+8yeY9WtiNz4Th0dIVSn2dbbcaKiqKNhMaipqBiOFr
50vdZ8lsp0df/WVCdA/RF0CiQ6X2ekJ1CN4XKRETstS/Imyhn5XOQnbAHB9FDxfhBphJWMgRayJw
cD1Q3qLjEgVZ4CmoDR3MUv6nQJTu0YyKgIL3j+djEaXapP5dFUTgFhKY85C/Y6QYfhUQtXu/v7M3
H4YDAj4lkbsZVKjW1WYqO13UJ3Pu9SJFnLpBxNiQhWFnU9NTyIpcoZMkNdQcSEOBJrfNZGJOWCjr
nXke6noq3FI2g0uF5d7odJT9VBjbcmF4LEiVuuGUDMG3aCpG883A7lJ+CdDPGr6nkZjkhymv0InT
iYRLh3qpfC7rpPe/S8NQznaotNRyC0noNVuOe115LjXBrG08D+i6sVu9GfF+Rj45P+HhmjRuZk1T
ahemGAiujN3P6CQ6wf3Rb9NGtyU5HtRDIY6Dcsysoa2OltQM2SnA6HF86XpTr06W4WfHCGU0Y7Kp
FI3y+5QV8/AnvD1qxXo1mi9BEqrVE3qyVvg8WEnxX8p18otYXJGO8xCbwScrD9XouGjld609qrMY
uUMJNed9HElB3vxEDcPTNEg1cJMQTfUneTA1nBsAmHG8lfJ0tJXGt34UWcfZJda2RNQLMLOwoyLP
/tBDuKzOWKpyYhfoHuefiErG+lip8fwupo3xVyINacGvTcvQHWdB/WGq4CAHc8pn+Q+9V7T2KcLb
V3boYhNkG6GLCp1mwy91+aBDxij/bbIueYP0IkkomhBFHvNWw/U3qzED82IJybaXqS6H4TQ2OEcd
k5gO9yefRBctCzTe+rchkvq/BABraD8861rqWKHgq79AUgPR0ecxnf7Dc86QnRhXldbJx6xsnFSP
feN9Jlq0jlWvlr2TZ/3cnzQp1+KnVjdGlAWyYhqEz7zutGaqtRpcCpYo+mkZg58cRADA8FiZifJn
qOWq4tCnmJYHa0gy401MppTG9d4P34NBsFKn1JtSQEFKrCq3N+JBZGN0vewOYxhii0obuvqaJH0i
vWSDP0XkvJMVX1oarqcntc6T2eZjCDAKGqMynQytgsmBtxCH/81T0JqOFdTZP37Q5O96gIGarRE2
Nk4ZDPF7Nymj+CWdO+XzJI4pJs7sNMlCWk0XY2fKNaFwcYYt5ue2FbMWBwawnjdtVtPYbUNViDxJ
TYX4FJMmBycIL3p4mIXClA9T2HYQTJbP8L0qpUY+gnXImiPG8VAexyIuxRN0l052pMQIK5vavTWe
KA/Fkx1G6fwDPUK9X9xLOE+2Wvlq6kZI5vzoJYyX3AZ6R2mjPzDKrqlUkuaWuNtrh7ptRP2XJFWZ
6IRKLSdQTSz5UilipF8ksWiKxKa5rPkz4dxKjq4lgQwRLpXaY9Go4j/3r8LNy6uDKC2q+LQqwxVd
AxbSIA5DKhS1FwBhHVurjJ60SJC/1S2SvveHunHrLgwmeKFoxuOUvYrzcB7RQrlpak8rW/0p7IfM
UXpJce+Psgldl5BoqXHR5821u66k5S1lLwywa68iD3qB0V7TcUiWA/X8iPD5v/dH284J0hIYJitH
PE7Ed/0mVoLli+kQd55VDBN6ZHphi4FYHe6PssWQF3QHjU26DRfBhzUrkSYyowv4VN4kZPlgS0KO
aVBVBjTX+rEkd3ZiKmZ4aJKsy/6VrGnRrkwEHxpRMhTNpzxNivGYVjTLfk6MVOtsXKz9hysX0D6o
StNNStK8sFev1wLBBZ9CTN96idWbmpsNg/iqjdb4oOE6vVv0oFMf4A2nPg1YfT2O3CjjVNJhhzwn
TaRlEvaZDTU0/koFRz2M8KCOgd7lwc7G2pSIUR2F2q9A1FxMlNZ9LmkUjn47kBNVRu8/G8bPWBrw
bgsaWo+THKpE2Oq2XHfCw91RMDNpgodVgEQ0Kkir+QYiYlVzqevnvJTGk7qY1aH49Mf9LbadHfEw
kMBHcqTBz7xe1FqZlWzRSjsrpi8cdUFVXmOqoK5WmuoxTeTXNEIyx2oG5eGokkicpBy9T+IZIszr
gZWu4iFUWus8VKxfANfttcGKbifq39wK6NABfZArLeZ7G49Fsr+qGnTBOtedH79ZiREfJbUUvrch
BCjUGeav95dze61yYIHReU4W5sS6R1MqOWShbw0et6/IU1/Hbkz8aIfduOcbe2MoEjyqS0T/3EPr
smsQsG7hKHZepk29iy5d8hXVTOW1LIRupzZ5cygQZliLVAxp9b/+VkJYTdYQqp1XR8FoOBw3IB0t
CDoCLLGu9OP9RVybqfFSgKNTnFuMYkg+1OX3/Ab2TWXaivJkDF7LjZZ5tG4K2GPNqYYipIm1m9N0
/GfPuVYbsl0ovVh9NVU8e2E3lrGB/LcUBU84olMxGaQw2sNiNuE9Pw/SNrcRV/JiN3v988xBaFt4
+b1nCFLkKENMsEcZ7VMkW5SctIr2zFHYqzDceHEAJOkCouUcYE1eftRvaxIqqHxMFF49rqkutHG8
0S4+a7Kz9ttPvbxr7KiljXGbkU8puptJNo+e3FESdhShmD1sWK3I7aZZDXZCgxuj/b+uF2OhG2/g
wimLZgnsbPZokJyeoqiDxOpH0Sd6gX7e31Pbb7Z0SgKzLtkyolSre84qMLbNJn/0eLmFN7QaA+0Z
zFx288xUsiNyMNXkpMlQh87DA1NsB0XmGf/Qs73+bqkRQDmBqeoBP5QukLpgh5IwuJ1oFZ5UVenT
sATB9wfdXHtIgBMOoVLJA8K/l7//bbMYM6LcRR9MXp5O1nvUz8FrLmgWcn1R/6nJEhTl7w9440MC
TpLVckXg87pWT5XUriGdyhmQxf8cGDGaJmiCf/X9NjrdH2p7EHg2wCn5kGD91rpOqee+pMxGNnmN
aIavcpygQphFe04Jt1aQd4l+YdRMt1BboSqBREozeaofTt8MLWrcQNLSk9jFvtuhkL1DBLuxgNhH
oiEmcxLYqavnsJ31BhmJXPSk1NLxZC07olbM7OJ63DPOubGADIXMzaKnvjAKrzcHVjx9ETWV6CnB
4B+QNFefVCV+GBEF/eC0AVVSM+SuXE1IydI0zBG89rShVZ+TwZo+A4Ds6TzcmAsaf+CtXMQwg9bV
3SFvGsrTteQ1BmyJJG1HOkvHzL2/5T6c0K4AHSazoLsIwHLxUzy8XrLBiALBNHzR66kZKq5fKpDn
CtAKRASLUfwpjCaU9hZS8ttUh5V1hPrfBAFQSylYT1Mtyokj+9b4bTLGaf5bHvLUOOSi0WkO9qCD
6dVyLqaOqEOZfkn8uv7H8CO9fSmqqDe/ApiVItpiEZVKRQvD+DiFvfCgPTyPLtWLxaYZNh3LuWZO
tKizpX1eSZ6aRcaZ3AZd/6SMFlaiJH2/v6A3TtfS7MgRJi8EClttjrHOuERiUfLSQqRvW9Igzdr0
1ikXgOK6OdRpLOs7oeB2q/AmUlgGQlo86NZVUrNFvmwcc3xjhEQ+yWYEj2lWm52tsvzy650Cmk0b
Ncu4tOvKq5klstTnCSINnqUX/c9Ua/ojG1d5z2fAoGms9e8qvt7P0iSqO1TW7Q1CfgSRlEQbHQru
kes92vkKlKGQPYqIRvkprSfpW5dA2B0mkL/7n+/GUjIUdWCAVNqf1nRGHpxWaAqG8pV0+KywVV4i
uTOe74+yfbKJCBbeJAEnyeVat8po0azGBl7xQEtrN9cG7ZiNufl5lOvgjyTS038tvOOP9wfdTg1F
blTV4LDS+Ukrw/UqorSc1kUuKx5VGMvR6yT6Zlqh9nBAvTCh+EpIwlNGXzukTWWsTgXWUR6mjtEn
nHk56uagf9YrY4/7u90WwC6QTrkkCar58/WEstGwSoEiqGeJ4c96ttpnsSun4xA2e/W8G7ckanQ0
gFCfQq6QC/N6qFAHlVUrRfNgrycCnsY0+MWHJEb46VlS8Xt0I3Uo6T7CVEl60cN5btxKrwpPtCqz
PsjRWE7fo2i0UCrt1aXCNapi/BQYfXSppiSY3KkWqn/xfA6iNwOeSPAkI7GRHfRcjEJalEwMn6Uu
iywbzkrl0/6UNtNeqLMs2PUJ54DTh4dGHHsAsOl6luiz5/5gFopXN9F/RVspjqF2z6VPA5AcNX9P
ffg8JTWeZsJOCHtjay6kfFJZQpKFEHY9sJ428wBULHuKVeifZlUQ/k61Wto5AB88vNX8qLTzCKDJ
wjhruK5HkaWezVrzaIkyHUBz7ZyaeucGcdu+SUbTeCIqvqdJ6wpnnIbygu1A5BZ6u+cTt925i20x
bzpBJeVIabkffgtiSeK6CBkC0zOwnbBBKwWnHqsCyHtODo+e+qXzbzmMPICL2tb1UK1eBJlPLc1T
BTM6KJhbUEqgnnB/lBsTglJMzgiAhWHHmns7zUlZCmaqERIBHGdaFJx6ecYRO2Tv3B9q+wwZSxWf
wHXB5Tb1aMTdEqsrG82TAkNwp6Brv+pS0jtBbYICSmZIR+AoTbE7Kmm5086x3aeMTSWPi5vdCix7
vZhDKpaRKDN2HEWWO+MgQbIjR+79Gd5cTPwMaLylbodW9fUoRp/iWNP0mhfNZXcKMO39FJKIHTGj
38sFtieeCRkLEXyxaoA5dj1UVQsjlqqi5k1QMtEO5Y14t6Ks+R6ybd1EUbJ/0zru/vRB2gI7CHRr
T8H01mQXg152DbXRzXuhRmrYs3c0r6TT4Y9RCPvPaC0G3/VM20PMbpx/nlzE+tigMLE3XiVFrSJV
4cu6h6BPbzz5cy8YdlLpFt2RRhwbTmGFw7eiieqM4HVM+5NoNVH1Wa8lHKcqCFn5TsZ3a/0JmHnF
yOAXcOh6/dVkMlAArXVPDZoJnD3NqFVOX8qmOqiFrtmNL/1srOAoFenDQr9w5WmDgjYiAUPBzL8e
esbyZFgcajxCZ9PpI9GHkR7Up6huu51Z3vrGi+4KbyjLTxfA9VANhRNAytDw+nyUbThNmKa0Ohol
ia++3z87W5oW00K4hg1FBALasxqrHfBkr4LBYD+1veDSGTf8itMKlcZMyOa3QWqmyTbmLvWmIYlG
ly5bPzm2Rdu9N3GmjyclkcM9pGQZ9PrhWVJ6Ai9QBCDENY+qz4O2qYrQ9AaxVs9Fn/WfR9hkX+7P
/cYo5DgIOKKHulhErb6oHgUlPSSd5RlDN8I5yZviR6/p084FfONrLn0MNEKRZfOxVrQjvQiNbhYy
kxclS6AdTdP7oEnDUQp1dWdGS8CxWjeuwWXJiJERUl69k0aszkbXi6aXmm3/tddC/xV6HTVPIxVt
UfW7bw+vIEI20IFpH4GSoa5u3lwoKhlMy/R0w0/tsk1p1DPbPUP0Wwv4UcwDSl/e5dUCdn2jBJaZ
WF6S5d3BN7vOkQojQ5BX3LO3urElPjrWIAUt0mJrzVVNC4zAqFLLa8Zqcoe2LB0U7/ZkBm6Nsrgt
wONj1dDCuj7fYV2PYwf642kt3ict4npuDMzz9PDHod6B3PXCkaUOsborRynMqVwmwYVXUTvlxdDZ
ouLvNbfcmAtkKnYB+437Yx2a6egJI7OBJFQ5KKnTRUbynHBD7mFimyiGc/oh8kvZmOBsbZBqxoNk
ZFjqXtTM7GZ34tKav0pJk4OLtaNgYiWF95lLv3YpOVUji/T26i3M7nQ01eYNFXN5fMc0E8YCwECd
OgTnuG8vMhNCbGtcc39FIqIrdoWHreVi92Tx56TLhafUB6z6bJpDAQtCNHLqKpGmZV9rhEwuLXdL
hOGu3oq21Q3IcKGuMKU/Cxw768+FgaSCLQVB+j6PkYZXkNC3ZWxTh/JxXqoQmHktax8ijRIIEQoL
+HladiJr8T9Dgr/oexRrbfFUy4WsHVSUjYbXEU0rwxYlkOK/hlqMZjSrpEl/FdRIMrzISovqOcJI
wacNZUBZKpcni9Ld3MyTjRtGX9oCEqVJ7QbwBdWfUosXz68HNx6hEQ2HlEgpItIJsUqLeqWGiU1+
5sly1h7bhmaLLIA1/eAoBgTmDxifq3Wr4tUTaKBJMpleR5jh6koWuG2GWP39UTY36jIK7UP04S1h
0DrgawRBkmm8Mj2z6OKLjimSnfWB+poq43jwh7T58/54m+O0KPtr1HmBb1jE9WNhqZVV8LeSF3dR
caxkhHHDWtUentXS1UgoC7oBgK6vLiCN1hAReQvZqwOjdgsjLo/0vQmvWjkKz5pc7Wk1bFeRTHXR
hICDLfG0L6f79/wtFoVOrxvFw+VJveCyZ4V2CCP8W+ArQmCLHbbR99dxmcHVSwjoBjV60U5Y6L5r
CGxqrLZMlJ5Asc4yw9WMsvqlDlNYnvScS/5UacKoHbF2GPUdQOdDVHA1NM0/8GZhTy8A/upRhOi3
ON9Zlpc1Yzedy9FK/0mMPPmzNoYkOBqJ3P3A1Ih6YZqMwYiOpIWGS2f53a+yzRrh2UoxqLIVPRUs
lz1pQulT4Ht8DXWzkU+kpfXsRpFq0KpZjW35l2JkAXJ1XTxpTpnUXXQowJRqt4u0ov3D8nX9P1/u
je+0sCq9HU3oINoiJMG/+4YC8fH+wn+8xqvpQ1ekrkZXCEnfWm9ZEqSp05Ee8dANKO2Kqp4XW4Om
2vFkaT+VfvqWm707od7/T130zV9qrZd7r8X64y8wIZEjqBJ0cuLH6+1Wh3CtkHewPCFOotPQ1lJN
dVoOEmdqk2QHbN28TCbxFujgIkK/9FuvPrc/KG3e1I3lWQEsw4HUzKZH9oc+ZqqdC9Upz+W3wOSp
ub/Om4vCBA6BCwQeSnKvb+ZYG5moJVF8GaKi+3MQitRGzVj+dn+UTei1jELPhAT1iIt8De9q1Yyt
V5LHl6YXkpORSeKnfJyTIxDXXn61uSNI3BkIqADIADhtfUdYQ5Mhswbwklq4SejjX2MSGI5PS37b
9eHO/bCdGF2uC7jFCyIjurAaLQjzsQjKMrjUQ186IAhUmtNSOUtZ97AlIfAH/GwAciYFqiRf78Zs
HFHJw8PiEo8FRZ6qzo59imjM/S+13Q/MAhFFwAnQSLLG61EEwLpCziveqNpPHeKO8LmIA+t0f5Qb
y7ZkTDwe1LGBq1fAYxUahZEMYcKyJUrgloVV/jBn2nntuMlD0b0/2uYSp2jCG8iMDDSCqWhcz0nz
o0HPBt5dUQtmW8tQVrMq4Z+67F+FuC9O0DD3dBdvTJA3Cqo2sjTL27gasuOu0OekTS7Q3MtnX2sp
fU2tkHK6Wr//6/78bnwza6me8BAvnYgf5PHfnsXQGANVDEpEo4om+GwhTv0lVrPi8PgoFF9l3t9F
xWW9imAkodAKRnaZpRmaXCYIB9Q5ip1vdWsuS/kV3UqOFZj09bcKg1jKES7ILnJn+kf6U/S/g1CL
fzw6F7RhVGhSixA5UPBqFMEqkyDWfFasVOESI4hnB321Z4S5vdIZReOj0CyGnOX6xM6GOMtFk+eX
IlXmU0ZX18GakvmI4FT7rAryaFfoh7+2Vabv0WC2W15Z9Ai4kMhIloaO62X0B6mEdBxml0Iy+uFd
rjM9PtMbI4+XmlQy/zLJZfdTL30tfljo/cORQUFFhaohCNfy037bjU2ZNlI8NMUlDfXBdIrSwogO
k93HjxjVc4pCBC18QQSMrsdJo8k3ZjMoLn6PXgsU+8zRMsTPrFQ3Hr4UF8kF3i9eLnRb11GgEmcF
tO22uOTl3B1BR/RLEbfFTsS3xUkXZQdapJC6Ia6AZ3M9o6iJlU4Q0uLSx8nwpCdqcgwNwT+Ri0UH
eSh1N8vgpYKPm86I8dShNwf1nHPn7VzP2zeUrn2OOnXtpYKx3j0T+qzglEZxKbHaOQ1VrtvZEOYH
Rah9V0qooz18HNHu4hOCRtOqvcb3s0DVxrKOy0tV94UL+fAtx/vi/zApclre60URZFOHzeVUTc2s
Ky90xATOrFixk1s+LaWyXx6yWWye7k/qxhGkSxBeMfkDHMd1skJOMddTbZQXTori8Doph4jq9tFK
ITmaM8gCPNXg7/uDbq9P5CMIf8iRIF8A4l1vIa5tH5HFRZzIly3HRwxTc2RCS3Pni93YISBbINg0
ceHQtKZbSNCGR20Sq0vR5uJ/kZ4X71mi598aDP4Ochk9TE2lU4wWJ55SCE3o5q3CElOuB00ZzPIC
XV15WSS1j+kwmq6o72GRm9IAI3GtAEdyexGwruLwuq7gfQbMDBRGOTRBWvUOaQjdSZWcoGMSpZn4
VZ9o3Lb6sH1m1xZ/3v+GNzYOYDJNXlDRuEDXsF7TyVU/z3Fz4YorlAPXdS0fFGnosherkMrqGWkD
4T0vRK3Yyec/2pevkq6FOkOBlLdjiQDXCuphGMVwgjrtklb4aBi8T1qJiCriB2Xw8j/snVdz5ciZ
pv+Koq8XPfBmYqQL4BiQ5atY9gZRFt5lwv/6fUC1RnXAE8RS1zsaKdQqk8xEms+8Bv3PNr3xGoBR
zxMEzsWvxpkW56yOZSbfVc4C7czPa3uxf2m2rNtnOLR787mb9FaunB61unl8obabEGoAW4FvtOIr
1tzpcrP3I9SDYdGK14NTycOw5LexEr2uzPgjveOn1onWwQDgUMRZ07QHOqu6Vveas2TV66SWGo6v
xYAHq/rU7IVRkG7mklqhTKRKmynJotG7surEa9wL7cCyFO/MVntveU0dgJTodp6c7WZfhwOxR4JN
YkGPbl3h397qxgS56bqzfJ02inPuTJ6Ywhu0I4yqIRjdqTjLeXSPQthxoM9tsnOLbG8rhofPRoxE
dMQzvhW9GYZWyxfZdK+TIYoot0J4EJE6nB7fJg9H4RzfKz1wK3Ilb+4OWyL/ayxx/xqVGvdFC1ms
DKeyHfcC5Pu2yO+nR4fqjkEEnhdrS9Xehgm2LJTK6/vxNXUbXHR0I5vcs/QW9Ra92aU6Fe6SfTYt
pdXeJALBieUAfQn5WJABHVpJrtrLltKCDsW3aOL0LhsMdTnDa8umwB1GJGbmAbUZKJZelvl9brvL
OY5K+1vuqOVdGlE08EuRZDgtu7H3aUYLFpqPqrw3bGlnT4yJmCxVA9JeAFur7+Cmm2LkUP2mtppe
157yRR/M5JzUmb1zwh/QldZRXG5BJAQYimN+uUGNNtbdMm1mSqaDph3FZHWm3wJ6mw+LUqH65E0T
5Spl6jzUeuMprl4XBqf/nFmxK0/4XGcIsgiqfP6Eto1yoNFkjE/MjFbvBXYyx5bGLkWUTbLXtO5I
NW5pXg+eS6xdas5Lpexp3N/v4//6Pv13/LMmCQBsX8l//A///L1uZpgPSbf5x3+8SKlmyfpX9z/r
H/vf33b5h/7xqvlZvevEz5/di6/N9nde/EH+/r/GP3ztvl78w7Hq0m5+0/8U89ufsi+6+0H4Sdff
+f/6i3/7ef+33M3Nz7//8b3uubr422JYs3/89Us3P/7+B/Tp3470+vf/9Ysvv5b8uedf+U4EQv/8
u/73D/z8Kru//6G7f4LpA8xHtk1t/R4WPP68/xX1TzA+FDMobqKicK8tU9XQDf/+h+X+CcmCLiAQ
DNpOEOv/+Jus+/tfsv4Eb07RkVN8L9jn/fGviV98on9/sr9V6DHXadXJv/9BoscO/felAOgBFSdq
x4wOYYiRNvFEPjlz5bhwSNhA1a8Ssb/PVWmmy6GO+3NB2fpnXg1t5feoS3+OliKHED/30wu1la15
0rzC/GALcD6+oiExBEnPjrPjbDTLOVuaOQmE65hTYKXcAUet1jXp12ZBJyPy2vpzRGmiP2Y0lO1b
b+odLRCQbdtjCQAqDXILNpPfz2p9QtM/0p8ZHT6YwVqYuWPVOhyai2X6Ppm1UM6lZXZwpRtXqn5c
a+oI7Xaci8A1prTyE5xqsyN5inaCrK2OvjVFKrIVNMA+GYULzcO0B2/w5dwixW4YiWH5BrLwX4sU
ZROfzphZ+0ttCjXUx1y5BZE/+5YcF85UVP2SS6Lc5mldHqKhnd6iyCneRFbuxAdSbDmdSkMvvpao
iPcfZ62vct+ADPGiQybvpUWjnHoq8MgP8zxZyXHqm+TG8/IU2jlekp8h/g4isBsTHY+2ipZPIolh
cede1XydcklNqssVDnNOxAYpmHp6hH6JItD4yzrnhxiVlHQCgrDwKzp6L5zeXmIfGoYZH9JK9L8S
K04/xCbDHAu6xXlQSQcl02yMk8Iv1JVZnXjOcpvNIn4/N6YwfK8cl49DWtSNj/+1Nfm9K4F1pTHa
WQHs9/hDp2ZTHIiy9tqzwAuhhYhpC+E3dj2CnZVG1AXmQmHiWBVJjhR6rqlNEC2VczPOFVZX2Itp
P/reI5puQBX4kOMpbA8obr4kCkn0M5Y5tCGJlgF2mWNEm6NZhv52LvW+CQSiTCwJlTUTO5hyiA6d
dKz4UKFaIsKBWOmT17mt50+OMFLE/4ZDXyuzc9SavlT92Wxr7wCkq3/eDzwlh5Vm7/qDA4Qk7G1n
/mYoVvXJFFnNnnHr6Rt49QJYt9kp4tibZpIeuh6KfdCBUrZ82qOLEeg9zHyhKlFySKAjvDERfPiY
aYtaBXVh5T/GqFK6IEkd+31ZZrC3MXVS6S20cZZjBlx1/ghW8lM34G/vm3FhD8GMHTeg+wmqjQ/9
XbTHqe6Vj+bc5nY4FH38S3XzcT5XROc4dhsyzV8RFaopAk+UUQ8VANTzap3jBSCg6Gzb2L1+iJbY
kwH6zpE4x6LxXJrPxvKBFBjtOhQrW1rBs8QYRhFiTIKk1J3kpOQmNeUSgFWHct/YPZcZfOEgj0eh
oDzgdV+mvjU+Rq4gSTe0ZRW/oSksXxhuPmS+ZuROec6XPCtv69KpzJs4rntxQ7BbZidZZCZ0ep33
9VxkHXrQMP57NRwdbdECKRe+OdqSugyQ0Yd4LwpvsfAAcuLxQMbk2vSTisgJGjphmEjqcpluQQ5E
dw4pDAirpcbpLG3S4Y0r3Fq7TRWzsMJJTOb4bmrUXPuSgjIojw7ljymYCm1qDq1Y5CfBRkAYvca/
jNgG81Li0Ey0AS2jGY9U2Lu5yPxG8oFepXliRW/iUXdSH7FgORz0Tnjj835ODe1cDpWZoN7tpb86
e0qG1axg8Lh6iphvi9SOPA/2on5YAQTu0cub7HsuJ6c7jUBo9YNj1Eb8zVQG84uol/gHShPGD5GU
anGElYIhQUpA5wUDCewHBE7MQ91wjxyFrSnWGTGU/KNWG3bnWwnqQb5w7fijUyJ48bzXMAdAHt3q
PlZlVMyH3hTm7KfTlNfHeKq0yreszMXutta7/GgApIvf6HN5hF7SVMdStss3YnZl8sWIfneAtCd+
Ew36FrpvYIJxt9ig3IJe1fr6UKgOprKo2Yv8DNI5uu1qrTJ8hpUfW7OQ33BV7aKjqFvp+F1UK7h1
aBjFBBL3xtkXVu+6h2iKeu3ooEuYnvpFRUS+L7TshkjT+QWEbrKDNIsMzc8GbvGbyE484wg0gvsq
jZIalypJMui7ZuscXW8wuGSaphz9OJno2FhUDbtQVKb7KeUB0M54omnfhNrAQaeoiRO00JVB3pKB
dkuYpLnwboa66b5L0faaP3XtcqdoUXQnCSxlWLruZwU+uW+WiHWciyS2bxdUaL8BNo6f9Uh/GvQc
+mjwLX0I+npC/t90uxejlOWvHpaqe1aTag47JUE6N2KI701mNb8mZVKlX1DF4zEZiwFpB3vhJRuL
rFzruvH0hevbsdF0sLNPRK3aeKdA3H27uHb30W01WQP+m3roKaYYj/kSjR/zVMG6IjJ7lYtY5BaN
Mr4LChFzcbPMUasEs5ognAU/1l78ykFyzY/yWdcPlE3syscS72yKwnpX98UUH8ohr6NjYhVq7beV
Yhf+aj73eWjKxDmalL6+5rJfkKJrMsRAl9yr5cmNqE8GQzMZps91tPxiPoN4RvfMIxPNBtd8HlUq
5s4zCtDdwa3E9CoRyRwfrRyt8SCOvabwVVENSVBrkdoGqaxyLbAUagtBAv/tL8G7/x8V/7FWX/7r
X7Hng6CYd6r4+XtMvP72f4bEim3/uRaRUQhGB+2Pv/0zHFYAiv/5z0iUK4zEe7Xh+SseVjTnT2LU
lSMNvQ4ywook/ysgViz7z7WFRYtTAzQFlNJ4SkS8Zmz/joepJ9PgBoAH5pl6A0n/Gi//VnIwnMLI
FMTvn2mJJdfaUg3FrRO8Hu/1Cj2W97SA6m+/rcxfUfnvUfimsk43iWYPzVNYWrQBMTxcf6jfBk1R
6yujuHBvHf9V7L/9+Pzluzd7pZvLWsrDMTYT8yCYNEisuLe5/+nLXew/j/ydas2Gxf5wiE0lY7ab
EtkghpDHN59e3L3ODq+X4DNSRTu5/QZ88XCgda6/rVfLLTJbOETdPvN87XCXHJgMfoZ75cb15/19
L2w+yxalBAtfU7Oaz5JHI01g7rver5bkZOvI3egiiBCo8NzQc95pdR6o5eCDtgkiWQQdQkCGeZuX
nt83e8aKO19y63Zozv9a5uX06pUXnF8Kf09Uem8I8s+LBZ5Va4gKZl76X5LgrvNf6v7e8q5lh99W
lx2P4Ci0QUpe3P/QNi7HaOIIryPP6c61Y45HJScstlPDAJqoOK8fP2CXSS6yFAxFK5aqOYYX8H+3
FRAl0ifYE91ZsaL6Lrbc22qZshCj7Px2RPiLFKpVdzbp5iKhFEvtCb/iVRmN/HWLXMln3vPctsqw
lehhLepo+9bQi0Op69UtEfMeS/wex/37eq4DUvxdLxNAaPT1L9czUrKWSrzOgCVyCbow7aNZCRuk
Zu4c+mZsD3neRgijJd4R72TnmWWJJpQaTdDci9tTnHfj16ZRRRN06MYFUVO5hwJ2WooT9rQclCnK
3io2eZC0Su+FswpyQz2rQ1IE99xgC3dM5eDcULYoAS7kcBVQlzmge9KeLF26JCtqgk6PofHfyuLY
DOWekO1lKZUrm8IIBTlo5RRsASpt7jhUCB0MGyFGGE2i0skqilNNaH56fDc9GAUyLboKqDhSXITz
vb3mFAsHCHVpT7Nd6sFoRcNJKAg5PD7K9njAYaS4uLr60cRCC25TmMHRAoDsXJqnjtrhh8atlFsc
Icd3pJ9a+OSh4BORBfEq88xam2XTMbx1EkgXpznG0Ddn5Pdz2VHoWcz+7dOHQoGLmhNoagONiMtN
iiKFW6f0d04A5qyjgyPJQUupyiR64u1c3w8+00qP51mFVwFkG5zD5VCZXi1NlCb2adWUPKK6Ox66
YlezaHu1gBGiuc/ZYysQnmx94yP8SWU3en3oRJr+C+EiUhxRmOmvIvK41hbpNO88OXh7HcfN27QW
nIG1092EH77q72xmp+qJ2nbmEJ1j8mSECIdCfKKIMOYnqKHpRwDb4nNK1a8lCZD63vuwvdy43QjF
wMHQSrhH9VyubVnqSTOYsgg1TPwoL1FxI12WtTMGjsjVt4jOAiF+fOtsV5pC5aovDmdh1TeCIHE5
potvUdmRJ5wHnKFDbt34U2MjrSaFYzxb3IVslEbFztHYbqIVFMijwf9xsXAkN5eqVUZLCd6tDstq
xj+QnuYLGDtPsxLmzlpHwSYHwQWsmZjk5dSoBMczB7AO206Wz7QyQquxsLoTCb7yxFPBUKRRaz8A
Si/Ym80qxoOlzZPLhGyBrQv1EwXa07Inbr+9vNZREIHkKqZ5B3Z3M0pWt5ODa24TjlDZCZLkUqSn
2DMT/YD8hm0+CQm7rh9vOmVs9JXv6VTrV/wtHuzdOppwHpnCUTWRqbCM5BkaN2lQAZrfEaF9uCGo
vtMQZB/yqgNpuxxq6ZWuTix7DtUoEi8tFC7PauNNO6H0tVEAOSL/vsKkaNldjkI6q8ZOKedQK2fl
1I2pCJW2+vb4gboyCBAsnosVBkiysx7y31ZNdmw2T8nGsMFA/piNK/83S5P+1+PDPLgr1vYpcRB9
+3tX6c2K1e40taZWjKHCnnzlIIP2XFdF+wJSA7pW8zR/f3y8Tey6bobVKIkIgHcadv72MGGwimJp
PYU2rfY3dt4pR4qLws/Ksj206H4euqbTqY5H9g1uFXswqYdbH94CGuyrqgj549axKee+dBJ9GEOJ
vOQxalIl9bF6nvyitYf3j0/1yheExs3DDWZ5RQxu86BZLYtq0MYwhlFT+HOBfL8Xq/hCPj7OtTnR
xIKMSsNoRV5d7pSokUaWAZYIp9msvrKijgzdSqbauWaw+ubx0bbpMGpHuBnz4SCH0vOmVHo5nExR
YnGMQgmHeDTcU1LYrfsaFmr9oYoV5eWyVKX8nJWeezdGrvu2EviGH9tEBd9BacnLdujd933+3yNr
pgxtEo4D5TYIlPdd4N8OSjzZ1MJHVQ1j1mFA9GAaPNT7K6c46QuNlUPbzZY8pkgztVi1EsvRZbIB
XJuZ3jjnPJo6uuuWQw20VJYMCeSsUz5ocTq/1qdqVwD+wQHgxwWisdIweaUfLN9kO1lfGsscYq7u
/KgihWZYotOZoatvPRv1ODt5pStf9M7oHNF6HXdu4wcP9To+NiDsGL4eyI3Lz+d0fWOZWEOGs4G7
n45AVqCNQ3o2ylJ8igYzfV4x951N82CLMiiVG8CWaEoBTdrsmaVfAPJUyqqplg1fKJ0X9JByNFv8
QavksvOKXh0NdvYKEadNu7UNwIh6EoNtzWEFIP3GyRyJGa5sUQpMdHVn+11bThDNK7CTowe0/nI5
OfbR2HccvoIat4/5Lv3MbE770KvT8Yi76HSELRfvIe03YCse1XVFeR14v6FOg264HDfRjGRxJCp1
S90JGC5J0Z/1zohe4w9CWy1T8SKZMbVo6GKp8di8MhHfjtEzDoyEHmExDSkq8JVSBEoRd/pOYPbg
VeGnIwx0IeHgMkj8dPnTKSmtGKAyajib2OcklZzvaHcpo49UoXhmqMVe5nLtM6wgpBU0zKfYej1G
Tpa6QMnU0Cpw5Yaj671oDVm/b0wco3phmOcavuOOhNPVQbkIKW5CrCDeuJylWtCERkt4QV0cA3m/
ykxxtAa9faenInmbGGqS+CD8jD1E8ZX9TfECc6w1xqdIu0HPTK1OUtWlapiOXmMGeeJJ5YiPtPvD
5uN+fPy+vzJJMDoEOij+Ei9uReqVyYuK3HHmMMlVhV3UQUOwUrt/iWRPdeTnoI3Q9PKpgdz6jhEx
AtADg/FAbMnG4rowhL2EKnXRxhea2baBOmZOfHx8eg8e6fuBuI3XhYSytfmGbpIYBg3DJSwzFQ8a
08jDYlKfZsd7f1q5I7iJ1lx0VYjb7JQ2ciaNblnYLfDNDkjUVOpBc6xyzwluW+Vd7wVA+5TTsL65
t2i5HKmyC8jQuaKFrVDV6QiKuG8PjWfGS2DE6/Jp1IHvZBeb7mFckGWkU6PLOECixUmCDrUUiL0N
pK4wdVNL7IQq11Z7dTNC/JZIiyNz+dNFwDGatGy0MCvcxlttLyx5ss2E3ufjn/XaEfl9oM1nJVct
InAuWmhVE66qS9Uqqt9MbfFWE62x57D1IN1fwdI816scEkHY9kBixd7XcKW5fRSwGXFiKB/trNNv
5DSV77AihxMtdHHwSgM4w+MTvRJOIOOyilxiVoxA0maiczQiko9FaDiXXnVnuUunBqL1pre8CwBn
is5TnwNsnW9x12kgnKNIu/MTXPmmpHfM3QbnA0Zy800dve5bz5ZqaJcZNgaVKuV4m/ay8XZIjlcG
YmeTf5KLw7zZ1omruVhyxOycUI0t81AUzXSQc1c+/ekiQyFC4m1FZWWLx5NGP3beFKE0Yyk2tfty
nLzDMKbldy6iJA/kEpmfHv+GVzYrHBTkKzgZyCNta8N6XidNmxROWCujc4AOLY/GPKu3pIDRTup6
5WH2eCW56taYmQrm5QEkMnK1otNMytBd96XMgTwaKNAOB68tm8oXiAX0O7Hfth+0XkmoPrFBIchT
lt3WfXFobWZNi82w1JfWgcC06DgXtCUEPi1pny1j1byN27j/ZXbGWPp422tv6qHAuPDxZYZgwOw2
qQLZNOVG4gQwtltlDYrwVokMM+CbrofBkU9EI6dO69o3ihqb9ktNFUZ1djEGyM5p74GIyifd+t7F
UBFPOjqKOD0M1WAd7dTNP2Rx0tYHyQtS36SZPgu/w1HDPQ6Z0X2oqlT0QZpGKE3FyHSiplkt0Tsw
dsVHTUlLnBkn2X4yllwYoUf7+1VpO2MTuBJfx8NAYcs+AwGJmpNSZIYRzLpijs+SvMWmYjGFOcIg
mJ0MXHep/RBi6PA1Udr6eaJbCsYco55/aLGwVNjAneMcUZ6r31r9YDoAFtASAPQineEIKMT8vgJP
5wAtoa6k1a+xJOOseJ96r3TABpoTOg25NSjuaeJkgNwbskkEZW5Er+gPDfXbDBmGCIjL4C2+Qg3O
OhlZKwsYyKWHUkHr6tFxqczpi9ZBAkSGqxcvhtEy0KFJLPElQyObn5ha11cZ1ap7gwzzOB+EZ80f
uqHp75quqjLfkIt2Z6SZ8nMWuvkdU3SzPcvBGN/YHsB3PmbWGP4Cc2U+RDmZHWH4ZBlvCs0W8WGY
9eiNwGNj9uel8153stE0X6vi6HtSdZPjD1nUvOzUCIkp5jS8r/veil6htcDrYdkZXgpFLcqXfaXh
e1JSz5oCYYzgyUarKr+M4I+NsyHd4v2Erk5+jNqx/4FJ/ByHPX9H7peYsIBkiFTru4uUL/Npmwpb
8rIDYOYsU5sAjMxpidhmr6d+hE1YdJJl7LantCIrfaMuY937JYqoOvXkSfaBizl8dKOU2TwEna6O
up8YA34lcZnoYS6aWj1POkpJQa2X0jjEgNdzfxpy43ttxfio5ZoGWDx3xFDeukpTfJ3KfvpOCLnc
zA7oNr/SdFEDbWmFcRLuFH2LXbX+ZhpdqZ1qYDtqgAatUh3r2VU+KbFqy0OOM+KbhjCCKKJX+THY
Z/HRVbtR9S3FGCU7ZKLPNhZQ049o+Om//s+QT+Mks9bg+ZTrXz1T/fTjOW32WNBX3unV4hWxYTJR
0Nbrr/9WKsiMBupuJBEYHg0BXUAt2vyYw43+JOIJaZrYElUoFCMmph266Gneb/dRIFoMFJGpt+H0
vG2vlIYSVaPa6GHHNflS0LFA46XY40WsV/j2kltVcMhKATCTk15OcsLEB7RZqYe6VAZgV8QHvPwu
+hYoLvCCIpBjFM63xJmBij9+w157XXie6Ysh1Li+opdDm6Ci1lBBD+cia0u/Sq35LKEhvLUa18F7
yP78+HgPp4oBGJ1E6j5kmw80jKIGTKaWjFa4RCWAY4C1wIbR4Wv6Z0q+WLavSGuZTgn26Xs1hodb
CVEWamAwNlZ50e2bTdNJS1tlym4aGBbese4c41uc5ngBterotrgeOehE9Wg7jj7aZN5e7nmlDEfh
llbdmrSQm20Tl25ObHO2s/LGTu0kDgfcd9ugSqsa79OYOPvYkdJpvkDYyQjpA2DTOIAOLrn/1e69
qVbV0zi16/amlUdNC7QAITDb4PLr50raGlOR5jetkPShPSm8ZwBRrdtBpO7Xx7/8w53GWJxlJF1g
ypPqXI7VxFYLh63IbyrX6I8JCMwjdPD+RWKO3slyAZA9Pt7DnUbOAmSAJadyDb3qcrxhSE1YW4sb
ummWn0EEub5tLSViw7N2TmWu4d5nyJ2A5WFcyKB4wmOyuVqubFNvQ53AZliGF3JzFy95yHGUwAv2
GPequjO/h5ERaj9cGOwJ0H4PGiciTmyns6QX1lajnxSzz287IOWnx1fxyldDU4hTQ7mWTvY2/tIi
KO0gbgDlqJnCExIp72QyDsd0VEdOqZbsVBHuSXyXdyGRPP00eoMcFarxl58tmxZjnMjaqA3rKGcZ
icv1Rz3DaJ9NY2u8qdtqtG/GLpdlMIL7jM5ZoiWv5Cic16CMa8N3x4nWIlhr5S6aHYmgr0RL/kWm
A8n30Whd+rMEffsmU7sheulUs/m5i2bv/RITCu0s35X9ABCAbI/WHWzWbTcbbDehpdVF4aTqWHJ1
WtQmx3unbH+OrSl/+vaDqwjEgUcLZsw2E1Kk6zULyJ+waXt39t2qKhXII624M4uy3tMxvrIDARxx
EeFTqa/36uWnamdNKE6iRSHyQ4SX8WB/7u1S7GCNro+CYilQI66rbU/GE4xQFHMU1raSEIzkqIW/
Vyd0E3cGuvI+oNMJtxQGDSXoB40mxxxa22yicHFSZzkQLmNRE7kyELIv4RxE9nhs3Cl5ns5LuVcU
uLZR1nIA6SvbHlzu5VoW1ItBOetRqCpdekdE1Omf8syo3uuKMJu7xw/1tcEoDZLkkcMCGNtUI2Pp
xiOOtkqoiE7xhzbzMr9uW/Vm0Lx05wRcuUDY+NR3V+lZcubNJlmmpcpNbVbCuPDKQzF03UGN9fEE
cezbzPHYuRWv3Po0K8B9UklbVW02w1lq101eqSkhrfHkla624gBBuXgu86KCrzMoN0Ir7Z2ds36c
zZ3FoIgYWms5B1nvy4/XQQyfeLuVUG9KG7pUqSawNsF8W8felhM4vHK0PUgH1fhV0SP3rEs5m08u
baOWDKZi1TygtrQt4OdwqkrL7pWQwmWphUkNJD8YYmscTwbWluph8WJ4AW40i3ePb6drJ/Tezui+
mgR25nL6HMVk6GWJ5GG72M/KbFGCmHR2Z37XRnE5m/S/CFcpmV6OAqt3seCS8GXzOXH8kT6ccah6
Tzo7A13bsShGEKDR+qZBsZkOvDUTplzCdByqSRmKcIGXDj8gVUDAitFifXz1rh1GjsWqGcMhfxCn
dF6aoSDleiBipHkwjVrSfupsf86G/+Bw0ENfe6/A0tgqm8PhWu2s6n0RhX3eAQ/r3ax/g2iMCZIR
+z8QqWbD9DJE6J5+CXCfYp5M7OuAwdgMvNRsfSwEvbCPui6kLAv/QFvs98VAfYZia3V88pqylry3
qC5Drd/GtVZBUX1NJsNCg0ynR1p2mBPXoPgo5c7nu7ItabJwjaog7Clybs4+rfzK0IrWC6GJpC8L
vUpue3vIzk+fECEYATvQRfb+ZvPHQAPGmkg+jPNieuZKrGriVot/erFVHR4faiPtfJ8U8DYgYIKM
Iej97YOrF43A3TbzwsyT9Y1JfeU0zXq2Jt/IAqirWWnRRVVQxD0oPTkMkBA99+PKuT9HheLu1D+v
PMseuSIX2nr6H6RtBYWNUkzr+y+bnEahWzdniGzDbUwdLUiVuDim8MNj6iRKu7MWV84mipc0CkA6
k9tv79QU+JjTY/oV0msR2fPRnoBDuZUJKtdWpmnY2UtXhyNH5drhAn+QjOPF3fSVYREtolh1k9iT
4R7YEuPrsZmtPcmoK9ecZ7lE9fwnptnbcGeMFm904aYR7gCl1qZJgfIKOyoCfOHLQvV2JnelqExk
SmcQkLLOv7axMBq2KK5anRfKYukWv+x0owx6PTGX4xypAu9IbECzZ5T5ZX4uYznUMO2MtKUeOs3F
zoG6T7Y3bzY/CrUIaLzkbNsrIhtNaaJqE4UyG0sTXQG6breiLuvklagF5dakyNzoGC3KMB2UIs+f
DWU2/bRnu/+UNG7d+W1foOPlTmio8C5oZXlWu965nSmrj34fjW20c6td+2JrdHFfml87k5cvYBUh
eKAuSRTibS9+orOVflbzvP4MXg4aYZUNlr6z/x+ePVIxOuVrUkFKu70KHM65lWilCyhgwbLUlIP2
ObKiVj2Arii6o2xSkR8A5ZjvFol98s6WeXi3uqgf4ncBGWnNczfPRm/J3Fui3CWuMoQXTLGdOad8
AuC38z5dHwgVIO47Upkt+BetL7PvYtcJ2zh2z0pSVDd9Z04703l4vJkOrwSAtdV9zt48FbKIhZ3X
klHypDhpy2AeVrvvE7jEaWd7X50QKRDkJ+CIAB8vtwqswT4Bp+ygQg2IxoMfEDb60AePPxVXJ0QY
QeFwtZTZvkqAbNVFzrYTJo6oDtLT2kAMqnHjKOLpURJrRypNMVJbAUmbraAbsYW5z0ipn6sicCt1
PjZeMgXLXO/5zl2dlQsShtd8lSLZfCaI6Vj6gUgMl2T6qAEWAog9yjOq0ePO0/bwQK8IK1ROiJnp
xj54XixQhos9OQC76u4m1Sr3pJb5GEwY1cN1MqwnXyDMieQIACxiXg9016LEgONPnyCsalu9rdUo
h7m6yGNlyAE+67h35V+ZH7sdlR1kpvj/LQ+iyquEwKHj+nAy9XVPq/sNeVsrn0flYH1XozrTdzKx
K98ODgTgTQB7K0tp8+1iRHvzXmncEL9XONX1WPt08B0kH+dm5268NhQfjuCAUBMVu01I5uBlAX7M
cMOlWtzbxOrkgRbQdKjMatgZ6spppmrIQV5DoDUEvDzNudcadsejE8KHd/1OyPwwCWXcOc3XvtZv
o9y/37+1WgwtA8c7SzfkaAC+9PSZnt883M1u2iGgZNv/wW5k01MRR7R8DXouZzUSvs10c/lW9VL5
ZlV7b2Z7mv14qquTaWaIKjz5uqK8Ar8D5VT+vS0tKu7gUOOr3RAb7vjoSK8/2QDy6HLtWiuvX+Qy
uqAIDPd1baNTBfY2929vZZKAoGIthaoHXUNjCjkHOjs4TwXLaKhh49J9bmEqHKxM6D8en+mVGJ7x
gSdQBQFcR7/lcm27eskTw2ZtR8w9mjDV4vyn1y69echT10FWQkex7TWqFmI8u0J3WgIgQ74rbV3e
NpTI6DaPSbbngnklnOAuAOEJzwVM1TbmqsSc9WIyHOpO1tz44AW0F5mInK9930qMj3nOpO8aQ/9L
ay1awI8vyrVTRJcLogslNpiEm/1WrtDo1iPgtYUiD1NhpwE0YuXm8VGuXQuroDe4MaiR/AWXK5/E
yPNgs8kmy9sZ03D867Jhdg/u1Hx/fKQrAfVKzualumcskS9cDtVxpBYKPG4I5GF4NVaANQKNPocd
TFVhfzYrmdV+6sXjjaqSbHvaSLe3U/aaSFfWFYqk6649PRKKB1GakRoQbGYvrLwkf9nnzeAPc/Vk
aD6iG4jrGnSrPNCF25td2Gauj0LzwqjK0ui+OgIKe3a7YueWWFdtc3RXYDoUC7oMa7npclWTMl5x
FXEUQjKoo0OBI3p7EIXIPxRFZKe3IzZHLwytU/eK91fu39X8mNnB43zY+ZgFnfeqLtifRa4971jt
28lJ4hdmLLqgmtFc+Q/2DzwsQHDrqtJ3vpypU+vEiLlGlcQ0hs+5GzUvbJm49EjoHaDdMB0trPwO
0F29s0RH5jRq3d7muTZp2gfsH+QBTH1bPpnMbllkSherF1b+ecpq6Z1tp0QypUEgxjjyP+x69V05
ooTgyCXQcOdd3T48lD1Go/R46NzO6QOxJLgmoEh+ysS8pxF4bSjGonSzXsNEyZdLbFhzX/VWwhsH
kOF9kXomUmb1YvlJacXtzs69cr2CVf33YOtB/e0BV9VxqqyZLMbuE9UMFKLwz/1SyJsJ+BiaXUus
vQbsgQ9MDUJ4Ch/fTteuAdKNtbEPVw2Nx8vRdXqPpjcrbqjoY/0y/b+cncdy3cbarq8IVcjhDLEi
SIqSg5InKFmWkYFuZODq/wfcZ0BioRaK3tvlgVWlXt3o8IU3mNnwBFNA3wmZtxaUHGq5aPSlKLP8
+es5ZsQTopu4XierPpkGWlzjZJunWIr3CVsvdbAFcUecTK6GVuU65TDjaJ7VnKgLV1wZZOGcoH9i
vM+Q4X+jLDKVL3ht4IurZWvbFI5dibpUjOD6Zc6KCsNDKU73P84G5QalV9qChMUIk1M+f7tuFLBH
MduFfa1kLuDaac3vk6F4Pgecmp6Z2QcRTvFF6GNyxDJN9RWobk+Ax2hamp2Cn/ig+Y4j6+cijSo/
nNP3OdoSCFL2XdL9ZS1wsLNW927llaNmzbMRICnQnjSIjqdhQKgdq9I9vM1qEy1DMRLi3rxZKMKv
GW10quwkzBsj0EorLP0MA/BLJjt7OmXAP/YgTKuD8b/ROP2UUbBaoAL2dumjlHcNszM9mHvU+tAW
tj/MdIt2oLarZ+tlFIqjOsEmdDmAHW9HSaHBylxGagBhJvlQW7RKE72wn6wJqYFeRQxuAjX/4/62
2poaOoeUokiDIKeuBhU4xTlmoqoBLc3isTFlFlRet0ee2Jraks6htQduBCjW26khu5fpONRpAe03
96Ne1sZTQWX2U5ZF5p9SelgqTjHejzvX6dawRHCLkyLQKKD5b4dto6JN5qRTA80Q6m9KkqoYcFjJ
ubcLbleN5LbnIk37vWt8HdfxKSn+sqAcBmJ4Ns3bgdlIutlTlgsyaTvg/1Ralgfu7fkrEnDt4Muh
Br3ZqL1+FghJXIHDFsUR4y8n2bk2bg8Kv4T4kl9EhZTm1Ntfgv+DNWuFNANa3ri34KIb6CpdTXJ4
cb6/lTaGorKDIvzSeiB3WQ1VOlhmoJNpBqYUz2Hits8ZMdaxKBV9Z1K3mxZiGxc6TXaa0vSI3k5K
a9oGSWe2E6R6Wx4VCprzwaoKbedEbo2DRCnxBdPislltW32M86SARx9YhDVPpLrlcer1PbOT1aO/
bBaa+AuVQINTcGO/EA2skCVMNbBHzemP81inPf2aNNXPbipFf7DaLv0bKdpquvRoc+0dzpfa6Kt4
+eUHLI++RuHUolmyWs5RT80usictQPOsb/2m7CIqWBkkUt/W2lz4FoxI1Tfx7P6dQNRDKFka5k/F
QrIYnXHjpwqY9FtYDNoMxkIBsCtb3TmMhDCRP5Bu/JUZg97/0LWu+R0LvkmCUwUXFcA3inCyLtMf
Wexa34WexPKYRzZgaoe2zV+1lc6PRkPGs4jrjcpRTDTmdi6JVfz6MvvFxZI4gfPKrnm7mRDqq5rM
XW7AqIuPkz6OPJURPtNY2R3KbNedcX1MrAVVBoV9MYGmlLcmSjYon5auXXkB3kb1Zwfk78FUcpQj
i1jsZbI6v/31l0Vpnqsd0jy8TMIGfdngr2KtZM4LdzLqkXsIptVikts854oz6s9zhkjIwavH9tGs
pqg/KFESf68ae+geUqUZ1VNr9LaO5mlVV99SExzWs8zV4lAT0f0YQ+kl/9RW7j2pQ9tA5XZljGJt
mw+WRMYONPYRH2QLVFeMgqs/1OLFKRwlfoAFdhhdS2KI7/PkzbYvqiRvz2OOWOtBF7KmWdNgdH5Q
Jg0N7BiB3QYMbS1BdY/q+NVSdBghDjCNzm8RC4zgDg+i/DQMQ3O2xrafns2wwLEB/9rYA3XsJcYn
CcWX5zTqMwipmWWKQHcyvLdRGG7sa24veniK26bu5/t34nJ0Vh+Ad4CInovKo1yyihzUyskVzkEX
JK5wA01Ru/hihGGXPwLod/trXQj9m1fh6DztbOubN4hvD6aQt28x6XABJ7/99nbIG6Uodo9e6KIT
68YioSU2VNFfapU5PWp1+qQ82CQWRYAZpPaF01ljSZ7PzrwDCdxYBQI1jhYmgMAX1r6QziJ+mrZl
HzRN2B+RIk79VEvtn56Z9geocdDCQfntXN5rsC5tE/IYBn3p6WOssxzEV5ufJlGmV6LqgqEJWQY7
t72PWpH3ENLzQRaouY4pAiYT/IcPxRhZzWIB2tpHJRVNfKLgRu3l/m5YH30KlsQ3wAxeGrb8++0v
isskTYYsnIKlVPox6pQ0cNXBOM6y2eu2rJ8uhmK1lw1AmgV+YrXx8kUWy9aGOeimLr2abZE/CLvN
LvcntDUKaGgV5AtdPvqwbydULM09lILVYM674hjDq7loSP0c7o+ysZVRGKDGTC2OxQMB/nYYy8mT
wc24ohOaIoci7dQHqpQNYkmddtSzIv5zxN+wSuSjp0gYRWU57KTGtzuYX4A/3cI3ZDH1VSRQ4Y4U
N+akBsinhNekaZKrdNrknDihE2RGPR0qO9oz2VnzStnBBt0Xys/k40uDf/lVr3aw0TdxlQ/2HCw1
OwTMQqeKUc7vZXzuyhGwn8ik+aRQQD5o+tTUfm+q8rGqk7j1IQskD7GDchwizSheH+9/kxdGw9ub
jd/mYp7ASwZ7br2X88hLTeTw5yDXcv2xSjFs89n88m9n9nCc7bO+GC+xQFTu2Fjm5PrS8uYyUPsa
mWN1DDGuVAwHFMEkhjLxG6eBPVG3RBcHpdXj0bcVYdcHoyUvOYTxYH81jMZGMlfQrjp2OJR8wiOh
Gw9qFlffk6JuxGEUso/8wiyKHwOn/+NYxGnth0v44teYdpUYx6vDv32YJAWsePjrvtVGUe/nvRF/
Mouo+K522PSe7q/VOsBbPiNdEkgofCZIlKub2MS0K/HaZg5qSwufVat0nkjBxxS578z7pzSK7l/Z
hcilOVVt/3l/7I1bEKSGAfiWhhqmr+tYGcCq3nB+5oCuSlKdnEm3/s0iqzd8M4Nr5qN/GX6UaQdZ
ruFyRNiboOFr3o5FetTMtrZ27sDlrK72DZ1EShi4m3JvrLNcBXdO02tbNRBFhRqxjEDJwYCzcyRp
Jif02zhrwoM2mU5xnJbqEHKR8/jj/qpsXMTmwmMAYWaBc1g/DaOpQEKb6iEQVZ0GYUMvWgV0/QeB
n9i5IjduDopcxF+QIAmO117zZhOGBPfzGMzq5H2UbVacpkKKwxAJFc1F2QBTTv9LBRzEFiE9PXAy
pdV1FfZL0y5GgMxL9e6gVkWOKOhJxajxRInG3fmk6/v5pc72erjlmXh1T6FqVSRqFNlX0ffaj7A1
jX8omvbFuavqAQ/o2syuqYirP5FsMMUDuXpvnrxwlnsEndV3ffkh6LxQVl7g+sQcb39IZeoortq9
fVWGtP3mxVjtwqSLPmZWuecjunr6Xobi+uPxA4REM3K1xNTgYrt0JweBLcU4pI06H6MY9un9jbpK
Tl5GAXJJ6MindLhI3k4IQvuQuBQOrnE8OUHcIGtuQJsDcFKVn6TZxzvI2dVuXcZbrvUlb6DSdQPV
Q35ItALjYBqsc/cY9ghj1nOh4MngIfKOHwZM4uY/lNghIeAWpgKuAa20ArNj0hVGrsKgRotTQ1YK
/TgMinXVOyvZCQo31pPyJEd/QbGSdK93ajz3CJvGfLVEeAdu6+TYiyq6xG6TkQJV7fH+99vYkG/G
W/781cnI1W5O+zR1rpGdJIc60fVnp2pGerUy3QlRNocCV0q4TzBGM+/tUGJ08g7ms30tRFr4EeTj
j4NUhs+VHe5MamsRedEWnTT4+vRJ344E3rKRUOyiYKiS3sdRQp7qxm0f58FNDylE+J0rdPVkvGxK
iEToXyHEuQh7vR2vTwrFwNg+CozacfIAO9byc1pqWnXIsAb6y7Ux2j6BzXHxt0gN/bHFPSG4/x03
TjulPLIoanpc5WucVBuPKp0QNwo60WgnS9CGR71F7pz2VaDwMlGARGDlKMfQvVztFkvPk1xKI6Ld
04onFFv7DzhGOR+c2raforDFgYMVaiPfab3o9/szfHE3fPUw/29w0PKkBWggkju8XeUWZEWhjGUc
YPXrSXoyMODB5RYIyHfNANlbkxVIrVHQ10e3t4nDByvvwZz3SiGqox525qUebXM+L8qbsy+x0Oku
g+K61AJcUaOJqS2ccWcw5Z6Yw9bCUbki0FnK5wCy3v72Dj6/ISwPigqAuhglasU5h10cY8g3tw+e
Cm3MzRqV6KdwT/fXbevYLRkQXHModje4bkLyMHex97uqhTocvW7WL2FhjcesGoedTbh1DqBrceTw
mltYxm9n6XDo1KKckwCHmcy7SLg38wHOed7+ZYeG/pfbG9r3UTHhAiWx6T5lGr3oHSWzremiB68v
nXW6IWvMsZF7bW0mXRy42picPLcOT5MT/WymeC/72XiK4G/QkcDWadF6Wp36NEsj1ZwSKE6e6Gw8
FSIEa5JOqWfsVaCp+r3ttcMpkUOX7pzDjQuOiiCtbHAmCxlvNbQ+gFAj+VKuBkjC7kPRU4f1MToF
fVHxZ783ZtzJnZdpY2HxoFuoY5Tr4a2skoSRcozw0ky5wlb/nMu2/KzmxeeidfudL7i1rqwmASCZ
CKKMq7OSO1anaHoVXvO8HmNfVYqlxmb0D3JwelJISB4l/JWq2ENHbM2Q0gcNWT4nnYLV9p1Ure0o
EEIDyNvYPWZCKVUfVaUUt+GxnnfazBtXAqxNvp7Bs8G1sFpPp1NwFbYB/tej0KOL1zoIg7lT77bX
KrXqCo111/4VO3n0R6lEzbSzhTaHB1tIykuWQf3v7VnNlD7muLohVBld+ax5BcoqkdNMud8QZoxP
HZpq1dV006oO5Dz0ypf719LGXbFoEZN1LMnfDVEIwelKm+o0DtKid/p/ULZo44eK/UeDQR+QoBCu
k5YIUWQoo3doMAhf8xrxHyCWi/DCwlKnAkfN++0yQEmUUyYgliljEz3mbpf6bt4h2uJExc4B2lDn
o7NIH2URm2Bnr4EFVenm2aw4yhW3FQVXdWFE6hkh2bgEzWSYQeVUAimoTiEfPse2WjRfvWJxalT1
KHfOsi/q9OKgXPVgjYrSPQ6KMj2PHUjbna25dRD4Mlxt9AFusxSrGITq1ZECr33oLPLbLPpL6SmM
HMKsRrn6/k7YuszYhHQbuUz5GKtjV2QhauYZVNG4tEmMLFlZvunGtOkjQ0Q/Es7PdL4/5Ea0xIsI
bR8LSIpPayAJ6Vk76oiuBuakFedGONV5Huy9LuBL0W0VsRCo4IbqQb1bAIlvN1fmzslYuRYRCxaC
xT8yyrTksbG0KfFrfc5GPzH0yHuYWoAJl051ZiWousFCZwQaXRpEuHulXyXWZKk/1UY9PIZl3z3H
Q2K3B7ofArusOcVGuEzsbnrQU0fUvyfgJuxfClEY3mOFwCFpRoxiTzF3XbVZgrGXQwNfGlz+zfEd
TG3EvU5LAsXLDS/AqYhSDb5apu7LafKiDx0+aPVBD9G2PXRzwwoXltnoZ8NQ8mfhZYgQvf+bgtrh
LGNSQ5q2bOpXmQymWA2lajsJNCcUQSJtcYhziJX3R9k4GsQ1dEtQDwBVvM53pdTdvrbdJCgcK31Q
CYc/Ze0sLk5Sat/vD7W1SQncqF+CION/q3MxF2md1DNLrEfReBmhwBw0hKB2lm3jtV3+bo45ZWsi
xNUezVWZqeDHkqClu3JQnFrmdMOgdVQC5R5h6u2HSIv3ik7bc2MRUTQn/1zngvncG6VsOYB6pEWF
702mkh4r6eY7a7jxyll485Ccof+JuMTy5682RTi4DXXvPA2yKCYlYo7AxRJHN4RfZGU4XrzQTcQz
+Mv+M/q36fup6eQ7TNBC3ZAe5/qiieQsRjNDOdeccHek82oeJMW157JWw2vZtvH1/p7ZuEsXaJFK
DrjwGNevOuqbkQDTFgeF1abnGYL21ZyFcUymePqqjumehOXGeCDLMH+C7gHEfn3Dwa9zkIOQUVBk
jTjlcWrhi5mUFzS0x6tK1fT9LxMOTwiruTSmbwHWjjFguRSKKJj6GmYOvf/zxFV+RshrTyZk46Qz
FC8g6CPqlDfHLxnTIZZZFDR24kFZtPVHqQotECi7B/e/2uZQtMHZqgslaB2E0ILQ8konO+wHdL/w
ac8fQxm5D1j+Du/rdC73Nu4n1ASBp7Ej18H1XGnF0HdZjPubNZWPfRMaOHySEBpHIWe03qY4TcNv
VtHO8df7s9zgQ4J3pq5O05OY72ZzalYmdYu2ZVDNqG5foPMgqTW6XvVPE7f6YzYSeOL+J0MD20sV
I9gWFqJ9duwkxuUy7bqJjowwv/bNooYnu8556mz+w8m20uQ5AiYTf7n/k7c+DGIH+IlzqBbk4Nvr
I0MlBn5R710HaUWHCAmlK1Wg/IHMZ8/kYatGTW0TxXLwWDQR19wBxYSYArzeWwjl+nOCBSaBcDWc
ej2qDoWM49NQNONJ0hs6yjpWD7JN9myqNq5LdGjhLxD68SKsr6umcYc6VesFAS/6f6tq7B9QKzWP
IbYyh8lMht9dq/gVprLf2Rsb7wEBBfUJsIukfGuA/xxbFa5FQO+zPmyviLTan5xx2NN/3eKsLL70
nDOM527Fa8ZJdMaoop1EuJ2VyB0qZnickraLz3ph1N8hJKVf20Lpv1pYtsIYSuOSXDOuquqszHFm
X2gIevFONLpxiVK0QwwQfBPbbM0GpD/ZxHAoYC3XdfYBA9T5X9uLZsSpp9gXUyi+3d/VG18Z/CsL
zRcG/nfD3ByciFYQqOOhpu/i2f86WoLlov1BRvbXWjN+VCXEoftjboQZiwSYwzsMO/sm220G5Bnq
bIQKHhnV9yYspgNwGh03Uocy7Sz+UTPb3LnrNk4vR5fEgoO7iCOtcjvbKOKW0BfZCy/9TqWppYFY
gvqv5/p4f3bL37QK9AkFF1o9uFhaBasgyq4tG8suE4pBYvbJ0h9GALuxU4Fvp+S0+fjHWwBLYk3+
HeFBGx68olbeT0wkDmd1+aS0z9aXVVXnSp9ICgqaUPTCdzLVfm4cK0SixW5l9f5AGBoAmQ1jAsxd
B8JWM0IuxsSZRgUewppVRV9ABKeHxOjlf5nYq6GWy+NVENcnSh+NGEIDa0jLi+yU74ZIh/OkZcN/
OIkUdOiDI0ON2tSyi1+NVKDSqaf4UF+7YlQCocfq01xzObhT1R7csTEv9/fN1g5F1oq7yFsIx+tw
TRgGxbRchldDzbAjwGpL7U560xa/cFsGmH5/tK0zSG5ExkZj5LZ3lpSqVJvWRnXDtprIb8ekSJ/B
hVnZEUdzQYEl1UFxIAOa7JEDtiZKGA5NnEt+aUe+XVjPwEI4Rj/2Ortpf1ocPZ/LCqydUZnydH+W
W0NRwaOtvKAlb9hxypjYkxsDgpFVNJ87+qyHxozUq9a5exXgraFgalMhgaELb2x17Nu4VwVSAc41
q4b8U6FqEWdvcg79LOSelsbWFUPgRFtwabfeRNqD45UZxsjOVZid80miXRl0oan+hkgC8o1aOzQf
SLOaAImv4ftAa2Yvv956NWC1Am9CzYsgbhULRWamzENhkRjGYagGugzL7jxTNvml5lH4r8RdrDlG
Q774hc/5HrNya6lBJwIKorC/wBVXG4geHm0Hz7k6xVR8bAt7PAu3wZ8RaPTX928gyo8QqtAuhwu9
/JRXl4BTyTixaPheq64Pz3VqzEfZJ9mD2uj/gS2PqhX1ewbim66vbEOfyK0Uhmo8d34StoFmL3TD
QyzTEYRSvbdhNzYRi7fQmoCJ3TZHIistu2R23evCw25g4VnzZwmftKYSVUXfJyvj9apL1K1JIqqH
SW+SX/cXdyPQA5TAk8wtuzAQVkdmitp6NiooXLqwnEPdtPmxx8nwdH+Ujd0ChJk+JQgLcGnrdpvh
YkihxxDnu9F1zoME0eWW+nhJ68zeuVRfQtPV20/YDh0G0JB+KwIaF25XWZ3nXXtMtvurNeD7Xvot
vY2/kW8fvK+ayENcObsur39FSms9zaOZPGsiNMSX2RS0iMxeOMPzgHL0eB5aOeVflKF36iBrJ0dD
WruKig+FFhd/VIK+i480y/xs902He/dQZ/NTLzT1DxrAbX1SMHHrLlh7T/94qUDxNAkb3TjrwySP
nTY05WGY2jgJqhwzx6XsrCGqDYMpfpiG0K+93PumOcM0/oZFgtccdCMxtWuZNPkf2tzgHtog39cf
9car/m3MLoduLhrRHtKi1HEbsJP2h1JJPUSvvmMrubKJf7czdxp9YWdmGeRtL3v6DKZIYF96+Jaq
XdpCBVNpk520QlizDxDZfE69Kc2+4lZgqDt7YyPaRmWJZJtTwAZcH++p7ue0W84cVS3lMAypCBQj
RZK8tOag18v/7yb+c/x/0a/q0/92wmun6K29iNgjTxry0rd6rQkhaGgNCIVZg+r8VuG0+tAKKHC9
6v16/67nDgS2BucPncnll7y6uNoerV08f6IgtsysOjtdGUWQiCK3OetJWu6RiDbCCV6+xUgTaC3N
1vVRloAdyJ2Vawcw6MzzGP0JE6zxU4y0jqlpmkcqx8POcdtaTW4uDcAp9PqbRrq0a7x5VXQQy35o
Aj5e+Iyauf0Rybn2dH85ty5L2GBYFQGMpFG3evAaZzSnoanpSwBY6ekI6RFFC6tObPST69Q9GvlU
mYckV80HhG+QxU9jx5DX+79ia8LgjpaWK0Dxm3cfkcBiskeqhSIeos/wlktQmbX7pVD0Ziekf3lE
11fZAq+i/LA0lddPfJHUjgEOngYVgeD0R+eV1V/0Qx3hizwx43Oez8N07vSwzB/nREmfopYGmp92
mf0tg+TxXOTCawMjt5TyiHy9TffWAtGEGIxipr8lke2VB5zTncRX4q7+LPMycw9D06rowLeZUhxK
eiM/wG6kXwhVS+WMLJ72gON0DkUDqdnHOgqTPST6xgqDZ0EVBlYjClDrfTxSk1M0W1fQHy4+Z5nh
XWDxYIaljsbOt9x4/BY1VMbB9IwneDlRbw5oqntIZ3JisjbHZ7Dg7q1EsvMZtypJlJppNdKY4TZY
p2aVEKZXFyafMTHHJ1kZCJRai6uap7HEaWmafwtUEU+jnX0b+jhBOlr7dX/Xblyy/ASqSJBtNnR7
tY5CZukpHFN0Ga+KmeUD8HcxnwAKaWeIjdEOaGDzI1JCWh57kwra8uevlraZ7WzIGzRgoQ31fhn2
+cH0lOTSKby99+e2+RWJgbn2Xupkq3tBzqORWp2hXC2sl6/orE/XwautHaDj1igk1guga+FIrItC
SSnx6x1C5dpE5oRhLhIFegub+v5cNvfKApLD0oaSOgHM23WrXCVxx4kCvhrWTuAhTnYtR8P82NtU
vi1vnP+lZ63avgmR8ckorDk+ggCzf7v/MzaeEtg3LrYE3OjUMFZPyegNBT7PCWX9bIyvE3pfh76r
0xOhKR5c3thdaBumO99xa9AFqwT8AAA0uhhvpy7pTBVmNNDljiNc8FQlfDC0pvyQ46eCjWUpf9fh
Ce5UGDYeFfR72aBcBIu96uoKqBuZ2OOIxGwUJ+KLhk3MKWolIMXZSI6jUhePI5KBh3jk5dTK/6KF
seBNTIjiAIduqjYqauGLSj7nkibnh7IV5VHzxK/QpdK4yJ/tLPHtJqauAbgDah/o/Zv2V6q1mtD1
JrzGs6P/6RhTvAiPTTtn/yYzXfQogGKZC9CZf5Zf8ersT7psZUtX4+qJxv2t7mvxsfP05tjlHZzA
AhrhPAhAieCX3p1oMDTyHourBuXkG+YExvVhirNmdx37uFP92Y7lX004wy9x4P3viRXenlauAkoa
wPUN2rW0Jd7ONJpcc0buDF/enjgaechKyfFESefoY++M0j5qgkLoYS5FNvmSxEP3c30oiaktK013
8Cwby06CDNdoOT0ESqvzk6atrUZp2TP3EpOfDOB+cYpYja+p7Nxvrio78xw1hjPQVLJIJu7fGRvD
U1FeHhjCI17T1TXczbHRD3T4r4QtxqFqKSz57Ww3fpkl/VNTguoUee486F3x9f0jw+FZMkve8ptm
hYd3NUWWeuABCGvUYkX+qJamHH2zKIeLNkfuY13L7gi0OgzuD/3iW/smREN5G2wjATctIsKV1Q5A
Kx43Vs8aruns9A9Z3ZrZcSpD/aj38XwZtUZ5EmlnfPemrqdrlDTnVDVCX9rNvPQwa79BUeFnF5Z7
+ss3t+kiCc6Dv1A5qZ4YS0Tw6hBWBhJ1car3125Q7C9uiRh5KWbnAgdh/rP2YuNzZ+bD5/vLcRNm
UHxDGIKCAiNSgVvtAQG4Blqk3l1FLlT1hNFIfm2cOPk4eJVSn5GNMuOdF/PmSlvqfSasfjo2i7Li
etfjrKenkeivXknea+kJzBzK4Kf7E9scBewQsqQ8FjdQsbapzTIMG/i3dWf9jfOi+Eh5wfgPo5Cj
8QqBF1h6JG+/mTRzt6wTihb14FqXph8rzJG9vU7B1lxo2DuQqZBhIul+O0ozwWae+qGH5KlMB1FP
MR728a7a7hIjrE4G/WxMxAF0acTyq2GEpFJho/oIodpxL51eRfWxDG3tUxpJKzkKwPGeTwHEep6T
qvoki65yj+iQY3A5idzde/putibsDXAk+MkR0NBRWK6v1+fBQU3R0eS8yERmum+UVF2wglOr2Le9
SldofI/TP+/cNcuYlNcWmRQwLzf1aFHFfQMA7KoQnn7qzLZ5LkQ47OyazZkhWwYTZqHsr4M1t0os
C+ebmRAGA6XK9Lpr2iXyd9q3+kVLYi/ZOXI3Nz39cI4afTWCNKKm1SmPRtzQ+OrTdc7N9OQBZ3ty
yjr9YzRi4Y9a5Fx0rZLXqE2i93YQl5HpJfB/3hhqyW8/op3QDAIFol4VRYqzWRjJb+ZEL8H2lHbv
Yln+rjf7dxmL94yvt4Bi18mha6Ca1QplvgJtNk916E1PbW3Hfwy1WezpTt0GEgyG/wA8I4JfIpjV
bT3SIcQAAJPiIVfkV8Qv4kfiUTc5F0Pde9B0UYP328Zqfw6RZz67vTd+TFMqgjsxxM3dQJtm0V1f
CNp0FtYEYjdqRY8B7XzVpV5+gqzRnkGC4dr13oOhITBNhq/r/Bvmytvv2BdtZaUOW5YNFqZ+JNEg
PXhaNO7l3lvzeT3Q6nXINL1QZG7MV61QzMe07uWpyPJ3o65YtVejrMneJpM07HSar8i+NX5c9vNv
wkx/hvrcH6WGCeH91bt52pfhcDJfOD+Lvtcy6VdXWT1juhEj2HlFmXw+VVjXBolpjpchnaVfLmrM
Q0FR+P6gmyv5atDVSpblhFSX2c9X1xq1CxrQxUMkB31n/90eOo0CCeduKQizCVdXS4bJsWnPnINQ
H6dPsT7JE6zr6hpBddgZ6nZCBOwvEjbeIna0fmwVJY3bxuyNa6lk8dGMQfCYXbNHfbud0DLKcqSp
OGPbtbqxloolmENcE9sU5zd9yofDYIzij6Sj+n7/C92+AwBW2BgwCICO3qSyqannYZaoxnVCxM53
w0w9TXPjnlCKSo4DaNydsPt2G6I/BHxeWzgTAGP1t9uwZXfnyA7iGOvl/QVbd/lXVaW4KEUiSk5p
7qF2CJRV3SnEbK3o0ifAm4GvR33p7bAVFGEHxU7zCpAzPoLU6w+5RrO8Uow9oaWtFaUWs8ApWFYg
WG+HKsnkpIph/FXmmQzitss+R9Ken2Z8ZH95EyXbnXtxOURv3xywZgRNvAa8PDfGVxY2RomIYX8O
mNP/wKXPkQ/I7kFIMGC/402FW6R1yesCURoq/UFp6tXP+7toY3mXfi5REuEEke7qJQr1oclFUiKF
HmqK33kOWitZqJ1cN323Yj09EU4Hm5bo8Laxi9oOXaoIgULMYuILpDj7OLM2p/sT2viIUGM4FABU
qaWvcaNQQK2i5xolWpEOrTkLUVNhdUeIo+KCw6myFx6tLhY6sTxsqMgSY4L8oQDydtc4oABKOkx5
QGXFfbJCjMNaM97L7zZGgQLNywKCBIDxOtvP687wpibP4etk5bMWJfVxrtw9kufqjC9z0ZFqoYyj
w/O8ac45yPtlAuhnYGpl5+ddpp2QF/3b6bVZ+OaECrAfgYR43zF4GRVADEkdrTP6uKvyY9e2GiyL
Og8GKyn/xCG4eehDI01xgEorz68yudCIuwTUOOLHxqfMpZ/2X34DrGj25sJhWEMvFcOcRh7VPOgn
1f3dMgi48Bt3kPwJ04OdzPUHRfGkb09p8S03a/H5/q7dWnhyHdp5JNPkm8ufv3rjRU7rt0dJK6DN
jNfINBjfQ8eWPvEZoleKXn6AHMat9+5RUeUBzwIAiqrFmrMxD/XYeJOsghmy2W9Rq+oXaY/NFwS7
3A+pyH4lYDC+3R9zYyOzv+jYOzS5bqs3WlXm7Vz3ZeBV0vgoK0X6saLm1/ujrG7WZUsBP+AB1qnV
gLhf1WnQzAYgJ5Uy0FzP/cuVaZqdBjlk4kpkg+54oUdlhb90lNp+VnkIzYomrJOduvrqcn35FfwC
oLwo9Ny2aIfW9TrNyqtgKSZ8C83+51ROlq8knf7n/flureoL6JAIkYt8/UrGmphn1BWrQIZhe/by
yDrPxrgn57Q5H+64l6eC0vIqKIybJK7NGpWeJiX1pAVZ+5UROmQqyjvhTi9Lh8cqJQWIPjiarQ5E
Y1lVWuJHHzio0X0ZjBxGaKdwdj9gy7REwHrV20GUxqk4Uoi0ivcfDUozVDLA5zqU61d30oA2H2Sm
VgRzlynHpuunIHdFdxoqszjipEbEM7bGTqyz8RUBITmL2CBAL2gPb2+BIa0iXNX7Khgi1TgbYVf5
3jjMO1Pb+IqwYuiBLH188HOrqRlYJJLrh2UQa7npZ4kQF2Ho+AEoSn+6vy3XPLXlMzIWBRGTpHr5
nG9nlOXU7lWF097IuB4vRh1KZPakUXzKB820zwLg+VNk1/107FEmzp50GHvKqZ4cORxS1Svz4/1f
tLXE9pKfgVyhLLTewig+Rd2sTUy+H8ufUkd4zk9sbQ91sjkM7ycIKwpvNw4z3dhkkninQlixqX+L
hswJwt5Vdiazqsy8rC5/PYjEpQ9yQ7aXSa7XoyfLwOq9zPBLipn2EbmoVDu3UTw8mFOM51faK+ml
0t1C2/m6G5P0TNIB6uFQkNiwbz+uNyiQVJu5Dmh9GH8qVjU8aF6nH+5/sa09tMiOLhbPiwrMuv5E
p2EgLynqIFJM9bOn1OFHUavORam15iAyUzmINlYOfT+357zVPAQcR/mnpRTZTgq5cXDo0UKYpmep
kY6s7qRk7Gq9jaM6AAVSPve2VX6lTCR914j6y/1Jby0tmBMgySAJ+Gf5Ka/igRQtxhEFRBl09LRO
fQl5jj30zhbsAlYiGF90oCCdEPmtbgLozqjzeU4WqE6Jj07OTmM2g9dzRnk+1TOl+OZTpIdD9N6t
w8hEOgs2ARLwDVg+LwmFUgkxkHpl9LuBgK0PPbXboavdrCKjAB7iAaEYS1y5+mChV7elq2UpHDKn
80toj345yb2zfrtBl2HoFsB+Rcv5ZoMWeZQQoYZJEPWSMz4VkBB8qy488dxnxRB+1tHBUx/QOm+M
c6/2CWD2wiqVEx2AOXN9BDlSPbi/gdZyLS/fdmmLLoRcEpR1bBeKstGduEmDUkzGyLulEj5OZlTQ
Gx3ZcCe1QGhS1NXs+LGbej8Not/Q/z/Ozqs5aqRtw79IVcrhVNIk22AMmOATFWBQ6G7l/Ou/Sxyt
x/N5ivdkt2rZokdS99NPuAP8ML24TbJ8G2T1QoRIU1Myza7VfTcWyEn7NUFPsWtrgUBfKvJrTJVX
h4yXiQoEGHQIo6QYZ9/MHkZUtwtLoBJtz7eFW+anuZLJQytVcOW6vbgUyQVoaiREXsUvLWBIrIJV
nGAjiePaZWY4I316ROHu8e2vcWkl4vNGdweo+opvm6oKCFvaFxw05Ya91fYnmcwWwgpS27291Lm9
+t8PD92VMm5rRBE1X4aOEe+oFCt3cSLXNJ8rmzkZ1DUreNRgdC2h7KV6avgGT0Whi+LGhXXrh0Y6
6N8hubUyatrBtphtC21459Sj89DL3tF2aAR6VTSbfvlTTxLbCMdutr5U/pisoSkVaNMptZZrT3Px
xf3tzCNH8jr2mw1IfgbuxcmbsIoHQ1yEjd420chg5UpadClYUMKjEArhm7N8lqqk85SV4JaLk50b
9nEdlvwO6Fa6f/vzXFqFKxuc2+YWT8vo5dcBkNsH0vOKk1sEflxkyB5V+eLG/74KJ5+7GaDLax/J
DnU2mvlDfnLU4sRoHFp7eIf/aIy77TQiONiPDey6sXZePksOXyWrFt7YJMz0w+zjj+a4g/r3IM4q
5JEAykHpnw+ZF82dSmtIWUVf2h08JLHHsc+6kmVc2GjMQeiAbfZ5ZKxnYafVgorunyAWlM3i7bxU
dHhgzL5fhm6NjfKVbfAqc+PVbWySjdhKDnV+vyNJiwRjvxYn4CHLcRj9EhKJhJUXjMH6dTYy7Nn0
wvqhy+JaZbXtsP80Hf9+NVqc5KZb2HulltZlnrs1VAp8HForbq200WA+Gat1nH29emdk8/SlBOr2
Bx8p77nRnee39+al9TfzLIfCHIb3+QlwE0eUZRuI01iqatmT9fkt7GE5+Cc3wPDhXWE27UMH/G7Y
EbGwnbRWX1RXEqzte56/BWyAAC0gKPg6dZaYtVj44IpTpo/qYM0dgRhJUP9jbxTlp0wUuXnT2N21
FvOFbWbRqqX8IJNkl51tM6zpJnyIHHVyJ8daosQvGyfM6X6DvYXG8O8XHEUkgWZrKVG3n+d3lgca
wynLU9VMuhkaq91+bPwmfZ6txb2W0l14oy8WM19GA2EnjeO0CRX7INSt5hdp7CD9HnbFo1bo36rE
qa4corNW77aTkQdg1IInESH1/BANeT81QW2Lk4N31xgKWUyfuxLfp0jNue5vSkpqfvf27j3nMP9d
lOG+sw36aQ6cI12rDjnPsc7ESfnN+oDjHhLh+bwc0bqz4tQtJyxEGtwbC9c4pl01RuAf2h35Y/uz
W8pr9JdLL52LEVw6QstAos76XOyefO5Mn8QCn4IQw5DhZg78+m5IsyJOqJuAi4tq+fercguUpNW0
bJGJP7vE0HESpatV4pT0an3oKwBgja75P99+1Zc+L5MYKISbQIp7nr0j0TNPmCeJ05r52r7Ukm6P
IkHzqQV98FHkwzUW8aWzyRnhWHJeOOpn15nbk553AZrrukW/eVznauekA2bBLt4rbz/a5aXIy+mD
cumcDyn02Z2xMFXi5LamEzrN/LO2jTVaAuea1e2FfANIL2ws3M3puZ6HgKLLNU0C2j9lQ1He6Z42
3ST01q60Wy9cZ5uiKFn0xip7ZXEV6G03eBOFll2odbwvky6dwznI12aX44/Yntw8tcw4SObGuymz
Kvvz9vs81/baTiW6HUQCBJHIrc6rhtXuPK9bSeVF6SPmCHJcP6YaWgMnbW3F9M0yck9+LZuqxOmA
pvoU5tqCD2DYB171uOSFa8dFXbRdtDqFXe7KFcOufVAHxjUH+AsfhF8aQA7gDnjNfwJnXFpZy9np
OqoagYHMLc2NK0fn0iLsY8bCzDJZ5mwrj4lN9xd0NbYSznygsBGhsy71lX7IhQO61ZZsYvDr9ErP
LjMUhMpxkwU9OVPrfTSSJb/vnDn/sdS+fGzI1a/JVl9acNNKol/wd2J5dp95IBq1TI3pSauqJsa7
yTz0OGO887X1u8Xwe/f2rvqbWp4lCWTqzEZBum4V/lmDq04wTp2qMTv1qqkeLHfN7BAqX+bEzLzL
T8aUjNU7P9FduIJMPI/TsI609+1puXGX1XT21iD8Ii63kduPolCWAhdQZEvs9gqBdX0RaRL1RTnb
0TCbBlhiw8rSnYsjiaCr7VubJUlfaWGpCkOLKnw6ENDdJHj2WK1U+8ArtPamSXyrD9tZFlasCq9l
ag3+0tu3xlxdk/W/ELhoiJNQcP9RX56/kcosbR8aKxoyi73sMF2Y0B6wrDjpu+VKjLz0sZmqkotz
rLcG1ct8QvJHE+1V+AFzsJyS0iw/930ln+Au6lEuNPN/2V30MhECQTOKi/1sOyfwKpD4H7TjZAxe
nFbW+9SwqTftbrxZV+2a9OGlM8rAk14/wWvzB3/5fKsS+gB4Rzsmut7FueWkcY1N8pXIfOmD0eN3
sP+EcfCqRtPRIU+bwNWOhtnrULsa47bDC+EjgiDi09vH5dID/Xep7YP+p2cJQQx1Zh8Zpc6SPZ5F
Qh28CjGq/2EVmAY0BYBMIKL0chXXXeds3BgzqWzbUNAXPzDFK66scuFCY2gI6BDpt43JfBZAZZ7N
EkfN9JR4FtaswtB20MHzPbRa80a5bXZIfanHqSTmvf18l7Z98BeVZ8PZQBv05fMNem/CO+KEDfOS
Rx1H/lCN0ggDweNOo3Kit9fbdvVZjKN1GcBr2KBlrzSHAmhh1KEekmX2oj3YneHvBe2//ZIaTYSG
ioQ4u1wDBF5cdLPdZCrEv857VD3DVlk4fnaaDDPZiWkdo6HNnBOSNF48Vk5/DOipXslaLxwF5J1M
i7YzT4xv98s363Vuk2hah96NXxrva+H2FLve8EUbA2v/9ku9uBQ8KtC5XPMc8ZdLYSnhjr7k/i3z
3N8PbiJDpan0vd+Mz//DStR4QMi5gJ1zQlNRBspRNYpsvtM0Q2TkGCgwYKvUdzUk0zXs8Tlwdcuz
IPiQ4HH2uINf6QfMaVb3IstOXT8Md7avib1nS2WF+Gy5n7oJNb+do9ZVRXbS2U92ZTV3zarUtfHs
//NDtuEXh4XR4rbD/hNs0rrxmkqiRp4bjRVnRiMOWLAP+8msq102Bho1YDPyKozKj1DNIirhoLJ7
++VfOKtbdOCOgj1HEWa+/BGwesrJmdFj78SAlFrhPWPe1iHpJBwaK+41I75Lu8pi6EdnFyA/nb2X
y8lqss2kQqlV2/p7cTUPOfTEPvvZg4++Jkx5IZqzm5hz0UWmYX0+dZurFb/dqtaOuZqmCGZee7Ns
Fktvv8GLj0Qasamzggs+vwRxOnEHR0L+neu8G2MHvNZxEdC6wrHPre9vL3bxc1EHob+ziZ2dj7uy
SXeryoRxmEHfcqKyr/hyicEUpKiMeFqpC66EnEsrQkFAcItGl/3K0ry2vZm7BQ47TAR08n1bDcAY
ijTBZc9d+tiRytOvBPRLH47GCCP8DRT6CoLa1BqFmhzSU5EXHENlB5AE3GurXIrgpGXkFXQeXvex
E7hFjPZIxdtSGwBiuFbeHFoIa3tU5vvbnimEDFcrcw5vf8MLG2YbNaOvCeMPstNZVhhMNJeyUmdb
OoVxk2VVvsM80gsTYANXPt65o/IW7HBFRB2GURSsZnf7uv+JMah+Y0BYjPlpzFKlH0yV9JgXlhIz
0WEyW+1LMjmNu7eUqfJj6TpaEyVlBzLGxPWsDfVC9z/pfsYcNRVWdRSDGh+l6gp3XziYTl1JHC69
mf/+2rOI2GoL1rGdQlsE4EhsLyPidVNvhh417JUtduHjg6FgtoRaOzar54Wf7Armd8yo6f+s42d9
XquoKhkdW1rX3FdDbcdd3w9Xvvz2Zc8SlY0kRQYJtppq/6z4Q3q5baqWnMErg+Khn4wFCzAjiwZh
mZHvSi1GA8P+zufR43EI1MPbG+/CUQaVswkz0GvcrsGXm2GsMrefijQ7uWZplXHa4oMIr7NX5iGd
MeYIF90brtVAF9JQygNAUCS6VCXndbxCkAwgJm4KgWbmt8ZQ4WA5TSJcNWmwiWixGqIegQpm/0i9
+bv3Sc7Ikpi50CQ/e9w5rQthgsE8aXXi3leeXjPwy4zILFrvyoe99GYh3aAstYHxGIu8fLPe4oLV
U9sspEi2lL6xjINyhXlwazqXqd6sV07KpbcKl4KqCPgBpJSzBYtBFRYIweKUpWP6depEDeCqKXat
YyzeTd4NQRUSMoM91bumriz+928/28feVlcgEkjKwLd9+bjOYCRMtRve7JAVA8RRzcbUFh5HdmMh
etLu8JUcmXeOaRZbPSUvU5BMN8PW8st7Leumx7TVgMWK1OzKeyinrRPVqZHceNbQi4ckyfuHoPXb
d2jy6mZU13697lvfqcorJ+LCRQPdFBoTEdJ93X6f26yxi4buSFMX872z1AZebFhQ7d8+eJeWwcR9
q08YGL3qMkF7EigQyuxUjtpy5+OKG5W2d00E9EL0RDoWyQy2IFrK5/mk2znr4OJReKodWC+xBQMF
XWytBiFn0xZ+evuZzAtb0EeDC4APw1MQVGfX2IjJUy22YUlidX66T7p6HkMQWuanXNnTELlZXaYh
27Q3D4u51EWIPmcAw7qbF/mkTIyP9zxHLuOlWIZnC803bIJns5VHr/L4C2aloUA/BH7SHao1nR8m
qBnTva1n6fSpd10cX+0SP49oaJJUu0HRtuHGGjGetdOhfIDZtDZXPuSFVwyTDxEdoHc0Wc6DGUIo
avAGS5Etl2qNkmacDlZq42o8FPzzyh11TtXeIphP9U/0okTg/j6LYKss+3HNQZAm+Wj4ETpX0ogG
pbcqLB2ZDlFm9uqpz21R3+lQx/VDnWrFFLqpR4MJXGnnh9rYGgP9eQtdxmlVdRO/vQ8uvRIYceD6
yekRwjj7jaVuqHUewduXhc/31+thr81LFzpS/qPW5d/XAWkU2Cc8MhDfZ0v1dpVlOLrIE0Kpxh4x
tP5XopIyGsy1/PPvT4V6NFyPbbrKfOhlhEu36XaNBMxJ7yt/vwjLjXt0TiJXlJ/fXunSMeJ+AiBH
exZJXevlSlMiBrFiS3miG/MkVe7vAtQnQx3RlAc7mMYIKxcRT0ZdXCklLgSlv+4/qDShaPwqGUl6
J9WVw9usqr7eWcvivVsAf/37/HZThaErg9AXqiFnUUJ2tiy7tmN7YNd2XIVW77IZvy9tMK4pu19I
6ViKfiQ3ExCl85Qu7/VE4bvMA/lpdpOpqYxal4osHxaDC0jLIij+1ePbn+/C9g9AQLBDNuvRV3jn
pN8MUEaoM/nSdoChuuS2MDBsq7z8CojkwkbZeIYYKJFjvNbZ6XMzaInG4jTN2rieAhO53puMYFpH
jTXD7liLap7fj0BN3U9p6pvJtXB0IcvZpjEEZS6Y17CHfmmVnlY6BB7dzn8lGj37I2o7xWfDlbIJ
O89VnxHrolOL9F/hftSWGqJNS8brhoNj5/dmL93qMKLIcAvGy/fI7tPUDmUCvXb39ne5sBkoehhM
ciNu1s1nKUru2eNQCKZpNSnZQZmzG1a6WI+VY62RVOT3ST6PV8jeFz8RIE2qSfpLTBlenmW/riY9
8UZxGjxpfTeCSj4uVTlRl9vZoeh6cad4v1xvunN6+3EvNZPIMDjFXMdUzOdL0z1aSswgBabvS1aF
uYKKHcJUWYtIIsWOIbhvSomgSFWX0TgKw8LmzregaI+N9vHtH3PpTEAB2KDjJIcMKl++hr60qJ09
R6I+6TZ+SH1vfstTu9msW/R+vvKlL8QxWDKQZOjFbunP9mv+U+JSZausqrmAgP550Bw6hBjRl4v/
/ZnId+lGbPS1VzpEKfkKjcOBVaThPQCitcJMX8pdyr145YEuHTOSURra0LC3lujLB8J9UDRa78Jg
cxJx6JTy8siaM+/rLKbMYl4wlI//+nCwcMERgacimSOzebkiosCQ9oNCnUyJeHvo27gbIr1Y905Y
rat7ZbULTQkyYaafNJZdwtk5MaW0aQNqCXHEH31UxYeqQEu6VI74glEzlYytOr+JegiC9UNQTVka
JkkAfHxpHW05uFzEC/3hdEx25eQW2c5t7KncNaXZJyE2FI39zx8ExWKkmbasA3LbeXVnduialMh8
nqCTt7s8mJ0b5FTqI0dK3PdBv15Zz+F1vyyvAJYznQSjA3XolZkHeLqavkuFazPSwRFpRxsVPrYO
pTV6x7e/vLHdv+drkX3QIKUZBc3j7H5GOQy/NKOXJ4LK0sXZMCLI7m6y1CEqEvrnirL9eyK7pjqs
XpsP0QJdYw7hqBYpXOmmFmHTq8y9BZU+38g5DZ4BMbUDQrCzDo8hnaY0hurqTvFYTNzGV37/1p8+
+/0MRP7qawITZZj6cut6Kxq4XgOAKveM9kNCu+3nlJDXQfU0VzdqE8f+TeEYwIJSARFIeHbxSQmh
lju3lGgkZ/Bp8itJz+sTjEwN+xtgDI23V1rlvM8Bp7ntqjaq+rORa25oTUGwG9VoPNbD/PXtl3Bh
ua1zT8Alx3qtOZ9r+jTJMZcw56hHMlTL3w/FCqApcGnq2GtxjTXz+nLl6JIVAwjwL2BlCpsQrwkH
7E/e5x+nDEz2rGMwvqy2jzXoMhxBbRZX8p/XcR5MM4Ls2BKRsDJTf/mlYQNUcNjEeKqF3uxWv5Ob
zrR35SLdjtjrLcXIlKKWLAf+3Pnky1V5oo9CBqcuba1s78JiSd+Xi+fsAmPRslBN2mREUzZ7341+
qrpd5sydFyObMC6h8rXxGROW0txoae63fnbS+zqRmXrvNB1eaq2hxuYOVknfRVM5LxVj5jZLgfSY
aXdIlgSxsybt5/FDN5XSDfMVn/FoFonEfXjQVYvivRf8aHWpfbMbR31Q3LIpbTwz+eanabaGriSt
ioEdan9WlM2WuFzH6r2h0v7HssxS3QXrPP9yjHEsoEY4YxlZAl5HxKNkMkRxD81AAGPdl+0IZ+FM
W9TZN72TLdEaeIv4gFKZ/KyXSnzzCrP6Zsxr0R4yU3ZfMp++9s7I13UNZTtNuAENiRC/kYjJqtNA
b0gL/UBmU1g7eLp+mpKyx0AEbqSwD9PkMjoJtGGpf6S5RY9wWRrno6ZX/s98Chpnl5OHTwcTZzaB
jILo2zuhMSq9U9Cl0nhwZiluB6Ut+i2gccv6Ocog10LElab1FxFNoLbVSBO4urGWSZQHi3ynTFfj
xmvb2vggy6T5pBwtSUfYInOgP69zE5RHzWwm611hVcxmsQKedZPQ7GmlbE94agNMfTb9bHAjcFjl
TL5rOc9MFkr3lgJ+OYhlbbpo2LxyjjMdp/Eo/VE+Z4k5fGNgTKaigDM8DjoS3MdZ8j+EoCynMi76
xZxDFBY9jIPA3Nd44WVTEwEgSv/4ZW3ZEXzHYg2HUsmnakknyN0qnRhaNL7/EWFjQ4IIU9nXxknq
BopZK7/3KLrKyPQ7cvKFyy4A4wZwb4f5iGpC0DzGGqpVAtWRbRmAuYIx/5ykyK9FhgHYAzh+uqQx
OLVAxrR75y/JkhnvSWP674CI+nKX1Z1od6NMpzZs8bobQhe5fxn5AVK/Ueus3R/OuBOPwCseli4o
8zBfevdOKwcfqJ3H4FFVhjAiKhERFUntDtEYZPmD1rXI/jroKQ8hNP/hVhS+rDDbrNovaSPkbeFY
5UErVf1zsVwVHEyxGHXc4ZshowAR4oe8r9wi1EpznCO2vyiwSUTRJWxXx/ttjFbybcUp76Yq5nze
warBG6zUpSXjXueeucuaxoRcImr7JqNfXYV6PXW3Q14sIHe9NHkwVj3/FnCFSmTV8/RTJZLis+40
61OmFd0aOXlmLFFhJukvnJAyLczNUeaRgGWZhho2ZEucCK/0j7XRz18ss7E+BLW0hjCvUvFlFqvz
GKT2MEVrs7jvBwWyNM5yf/pV2dpihsNY0b9sfb/KYHANFtT/ri4Q8PZUrsdZNS5DGFTrqPHfh2BX
+EOb4DRRFfcItKYGT5Z7TREPXeU0sbV0+fIL2h5HuQtyJ4sr5n/yqPWNfacYmd2vSRbECoY6SiaY
Ti4hsEN7jfoR+m9cMdxToUK7L1Kymz5qltt28dJP5r2dWpJ/OGUbq3r1VTSvk5NFKhjKb7lo5R9s
cy1ow2Vt8HWX1OvZhWX5oVlwtY+cJR++Zqns0qiZU7WG+J9wQMZ27lGGdsrmp3AwvQoTgpmKOxxq
k32fue4XVy+mP53ryy9WOYh517tj70RB52YfnFpz0wN4cohAS9kMaZzJ1hmAaNEIjEn4A4MsJ026
cEo182B3QqV7q2KIFI5p176bhakLIp2aHhPTpPlV2uTNYeUV1q9cz9Nst7QIRu2FWHxaO0xfvltr
WWSxT6sMu1ZE4B47LUuGSOWu85X+XtvvCi1tqxBe5vpHY8670dhmfw1XQ1u+YrxdtlGQaurY2hTV
0dQIA7EJdFlF7LJngtDQ6vIDHLfiGwALMGBj149zGAR6/5SmSYN5UlnpP/CL6L9KsBZIGHSmeJLO
4ja7FFk/NwymHt1HL2etqMjzjWMB28wJiySv/0w5EKK4ddxC7cZx9ryo8XV5b0IHeDBgJcxRP2dZ
j+laZn2ByU0PUs8Hv35Met3tQaSN5Y91A5hwHA2t3a1piXWi6eE0aBuq12Oc3vo28r1s/lLD0iE1
xbLWwe2pxKJaoK2JHgouBka4tibCmTRt0fh1y3X1dr42eWBwPA34AjhVRFRtu15OlZ44yaGr6o3x
59k5L8Wc6fhHjhCmFpW1aahdMWnmF9oDVYPY6wRAb6gq67lTQfAO9hF0Q2+B4xI2qhpKvC3l8mDN
Y33niKzzQjttATdxRYr7xWyXR7sS62MlG/YqQmHuHz8hj9tVK+k0sUOYN3Mh0HyVbeo3e3vGti4M
6qFfgFUiBxpqhbLlndWM9ilPh+xHWhEWcEfMMhEtxdg8draViX0xQnIZafNXN0jxrA3jH7s7zXVn
/MB8sMAeo+ZvGFB7zwnzg57uytab/tTjaiGpDbGHbrLqCIN6VwXvIDkkabwMi3cwzLJrIitx3DJC
87P/7ZSJdMK11rNsXyy9pzhlafAHEneLhSzRRAvXitsyUsAAM8xcc6xAmUGrP0Pujiu5RVbRi66k
vYQGsII+MtI2laExlcF9lmaIpuiLM0eLxNwqtK2m+DbKIftd1eY0xomn/IWutuY+pJZecf4dzS6Z
OEmHBANVUwBKXKyi4TuH9lB296tvDl20kDJ/TDTocPuO2H8a3DkJ4lklJMc1N5FJr3AZfODUOcq3
UPW4dV03ab+admWugHBS8bld1kDuygoAbIiblH9fozcwxt6csCcrs5+7o4Ct9tsqtfKD0EoMdRxl
qylKfb8W0VQE4xwvYotaTDGWhzmtcvdYmEX+Dqkq7Cs67PrAczjt+EHgILEclgqS/54ooX/wcYSf
SQqMZVcNqg7eU8IXD9hbUPu2duOpuHQWoG6LtsEluG8WIvKaynqn57rswzrVuXZwbMs8BHGknt9p
WlpXYd9Wso4myBbcj+Ncc0SJ9r/LtS8+IJdG9W/YGZ6xuJKs5nHty/k5MIb00LmlE3Be+vlz5S7V
bbZY/WddV1yDSO4zfyibrknCyiTCRvhJqClUts7lrwmBTIrvgTtw28n9Lv2CE6avrXWTFMrveQJa
n2HSEpQjQ041/nlaNlZhalbuO2q5fA49BGzr2C6sQd+tojLNaM4a4mJrzY4TA9IBRiRRZzA5IoF/
DwgIZw4vyRIRatOSlGy/TLvrEKVQYd10I3+Yj8F9JZnbcc94uAonUzBNh7FnZsj8TJJ4FbgG/K5N
Z8hh5pPEAqdUGJXKzmSvJMsgnvG/nROkkjPjk1J1+qg5Q/DN63Qu+VQS04cCm6fDlGVJu29xyUSa
yDWNlg51rVW42MyuxoYvNUYobll9GwN9rOncieGI72tWHuWcW59VO0iL+sPIrbBuTTCNwdAa5V5v
NBtAtwNGI2aqgfihPpXJve1vlsqZzaQYLJKD1CUVlsSsczGzaZ8xqunRINOQgZ6hlw2h5jri52CW
a3ss7Uz7qJSOSFEHUP3R2AAikdMioBYWLvDxEHSEeSyVNjO/QwEW67F5Gj4Fed3okej98anTjfQu
w0tmiURryeZInWwUEZQKbhKNYkeQHir7fWsnJbNBPzNupkUzpoMCdteF0p+Gz8ikOPxq3ZEYfS2u
/iTqoriZ3GQSUekhVhr1TT1/bQDt9WFmdO6EEbA1z1E2tGMfIgOT1DiOTyLbGQOJeBSUVDYxW9Uo
I0ZJ7a9M2CNqRUHuFSG3jKa/MzSAILcUB54MTWTTKKVGU31s8rzqQqR/zF/Qzh1SkKBErNprarWb
ipJNZmPUMoUIfjQfUiCNVYjyQPLTGoz+y1qrdo5nko+S97RVAq2aVRuPi+hpnPuzaMOEoSXom6bJ
P3XFGtxDWOD+X92lnfYdaZIdFk2Q/uobK/nB2NNQkeM3+hi5iV2zLDLC7yvmSM+t7ZBhZ7r7USEY
2Ial1or3aa0zgF1KZ/6BoRDK8IEBDzqyq7qb4oXM66ftGO3XTWFM20/kI9+01Rj+oNqnBBzSwd+C
tFr6UJC9/FBy5PHMbhnpLsMDeJ8wj5n2pibzX5Ro8x9Zy6xjICDZoraqW0E1MTZTWGQ2QTiZHX7w
NBmItkhqDNXRYkqs/h2IBseORFnLX5hHtb/sNODWkDYCb2GTdWse94Vmf7MHarPInr3pGwUtgYyA
BU7SJzzfiVTZebQY+ZjFpHn19n4UkiL9KpcnZ3abOsS+h9rSMVfrCaIomY+Wj/0cCyeQLfylsfqW
J/n07AwKKEehKJ1CwCnaPRm7Q/k6NDI5jI0ypnAY+pnPLJ0m32E030FeAGfZcyvOy3eVI0IX9l6r
axEXfHGTYIZCtGnF8lOb0vy2MueueCgNoECVptwvGURxsa+nJYCMUNWBdYsAel7HfqfSg5+0vYjJ
O2sALMYy1gc1Is8Qzu1ipeTZSVUCOzEHKmdlmxxrNctIT9ytYaxSrnGcWdrfmOb6IpyWNacGpPcn
d9ul/bRq9tyHLtAgEROjk/dzY+V/XLe3i9jpNPlxNPW8jLdNfVvhpULi3rh6E8ErMLF0KDwabV0P
em4ie/zkL+7QRt00zXoEJETj+tPE8CySFU5aoK2VE1LkzseyCBojJLVqH1N/8efIK1CgCLW21X5I
Lo2fyexWT8JKV1SXZTAQ+53KoSJ2yboMezZ8wl+tBVEh6+7rIj0nx1Znbr099/7yqdCr/AcwmeYB
/SX11Lqr4R3m0Wh6dFttCqXOXWpuDFUOVZStyiP8K+DAoaLCoTgWmf1jGNr+vZWzbpjjCPI810JJ
qu51StARKCyuGu5qJ9Kbefog+bOPMtcC7eAqY/meKBV8TMa+COJEA3jFSWhabmabBn74lyIUZsAa
TmORrFmkycECDuavjhlPU5k/CnLfQ6D84GlaXZs4HpSFQ7xDpj6s6yT4jeZPI0KSwbbdBW1iyz26
CH4RWX5GQF2SSX0lazTuJvTTh9CuHQM3ds/oun2lN/6POSmWJ3sy+xvH2DTqsG5dngnX7BW/d1gw
UENJlAQxmIYGLYDnfnH8+8FbmzVCPDb/SX4U2OHia+UNpIzeo0sxgDigH9Akp6xe6SN1jb5OhyKY
Clr2esHt4a6tF1DQWupQUJnPxxaPMQ1SvKMZu6yT3TtwK8sS5b2fV1xMDS2oUkv5+kUztDLszFJy
nVnL5N9q9aQ/Dlk73EP5JhlabZXdkTRTri2ZTEtQEt2IIfVo0rDLV80iLwTpJ8OsRn9/pxwzfdDx
DTmWpll9nNau0zCzwHYmTAx/ruIpybw6XP1xKhGI8P08yrKF0zFAqaBdNprLzrcz+XMdjeBJ1/q2
wHcvMBjINmswhKO/mGlY+zTJo2Gorc+WPlZPRR/MmJy2/jTRfO5q/UTdOExkrFObR7jb6UaU0VhO
Q8dHdjW1a+oNd2yy97oWyCYio8u0PcREph3wIJ2PReYaZSzNAS1diwbXEtqGi+BJ4c3VsytHbPrS
0Vu56wO/+yKKOfk4zVaSxAwZzN8dT/NeBCZ8Qs+Q/sOc9zO/URUbG9n0nhIgWSoUBUVZ2CU0tUO7
DdIfPXKOaaSqpuaGSTO/2dVU7b9Na/KzuK+rimulH/+PozNZjhPZwvATEcE8bBmqSqXRsmTJ3hAe
WpBMCWQCCU9/v7qbXnR0uMtVkHnOP3pHGowetlCJsPip9Hru1AmARp2cm8Puqo9pfba6pq/RA+rk
ZQznhQPasg+AjWj2dG6Btg7FEUiLhwHG20nt/nCvcpGhzwcuw0+yXHCzxd3af7N8p36kHsSEIHpG
fkT7ovzMDoV52xq34vuq9vBqzdKKrsiPYwdiaakMIbdVFF7pMTdfI9ls1D6gn/sa/R1YpvJt4qx7
5CjMK7pb/o3Btszprlv3gclsX879zeqXJgKMJzPDaJ5nxthfQxIu5NRAxr8n1MXVLOSqkeRBLvEv
euu6t5VuBa4KQ0wqOsiYXaw95PqSJLKp2bSl6xR+f/QhlqrI/g4haM13g2a3TpPSDZ+6oPSuBA0n
bhqv1fLLVEH/hwnO/fL6HS6gpkeYcrrRI8hnLKO2ZmI7nPlcDsK+x0M6zgirS2nyeKvG38Jb9hgK
LakUIQ5JqAp9VPOPFazNZXiv2rFgFgBajJZDEBjd19NXZ0+2ggMq+7/rXHF8dmC2cb7F0uLNO0z/
olqn/kKhw47tTsv6djjKPO9+vf3k+fBeQ0ro/tSgnG1qFOpQojHL6VdPXsRjVcnKPR/tWv3emRjj
bG52eMAkYhlLj9aVH9W2Dj+P1rE/18EZv89kBX1avZrD84Z+8Bm/fvRbiKociUXc2yafQOCG/LAc
c0aXhqqQIdP970AF/lMRYvTZDaY3GVFHLK5Mqu6/fgfnz0mSCnnmFl6SJfZagvNsp30L/ZL4vNYt
EZX43P92mhDNnKR73yVzFtjGmHMyg7Awtkj9A+La/dZEify+BLW8dyYRtRfd23adt2SD+NnGZWJS
XXs2LSguPYnpvvnVW2lNewUP5zYfW1JbHJtmo8JByjn4b7CiHTgVyufzEAuJm3UnRh9ou7XHAs5n
u47hZiJUD5H+4VRuPXGoVV50HoiQjlOeSyTP/O2IGtgX+4GDiONNlLKEeR2d9QspIaeKvdf0R0Iu
SevE93Vj+3jM3/YxMuwLmi3nzhvNFqS7hEdMx6Q1ccrosf6acA0MKbaXGCyuYZZNO1iBIZ1G4VNs
ojlh0h4BtoAyWXiwvMrt/lMADODZjo0Yc1becPLRFjqZryldz/d6xo6LTYSjcbI6VuJjJFUlDQAK
91yCnlZISbruZWknKqvrrQ8ld65Mkqxqpvm6ucS78RGbtcl7Cswfu6lPwoyyJvtHaebwS0FffB+q
lRlDtzyfC0rfGZwwkD7Hk7IS+vq64cPVhJWnRkTifV281XunyMV/nZCSjcMpHiG9P+Cs1X/L5Fqc
8SpeaEY9K+664EwfwPjYusnCPjP184Mj0HNcCOBb+2JfZflr4ey4YzI0/akZ0VBkXajlP1+UDbnp
ZRfP5LeGQM9U3SWsznJd3ie11aCsnNn1eY308phojRecFvj1q56228bGgvgt2NvxZRdONJB0MHsb
w3/TP26j4760q7FFMWHQEmks1f7V9KF3L+tofwtGp/3oeUoDko6n7WU33vxbNlP4Y4BoB0ETIevm
4DXLe4fcWj5E9ObMbETdxlo5uQzPa+80QELrGrBLcJCK6WkEXZ2dSydjb20BYYI98ID27V1qGzVT
5PYhYMGsqgJWYIiYcpqdyd1GGNwW9eyU7FyOJ64j/X/864EatdSKjWPnM+fre2O13ksMcsq4gRTn
v40QoI+lVdbnzGdx0oEM/x1eSDnYE9nW/0Xa86FXWJG9DMVBc9VgWmNeq/GGA3LKPBEs20lcWO42
FU3Jx4HVMOEVa8Tgn+waG/u/zsGtnPqQ35rUuXJlkkkYKEnkYqPncECGpslwK0NRPgXGt0227n3y
fdgmM11conr389qT8noDF+zx4m4scUXg9mYtOm+oPgYLnSzwxQykQ41iHWY2sa9NXu/1oe/tsGrK
wnhHlOTDEMY6FWqMtlwixYgZS/TwimNjbyDm9wkpdrTxRbTJvH0HiJAqa5LOjv/VdhfACsb1bF/V
4hxBGnF71pkaPcYzHZddy8vEmH6GGKIMQS0sDlM4Tn0+9f20g59i3Sg8Z7BZAEVlk8aV7Ag8TtTF
GueFNpwV6SZ33Ie7lzHg/xDcUh1H3+vtIuwb82ONFp3kmxdpHMwhVFbqI744nvn5JjfTIYxbrtd4
vOfS7j/XefMuSdNNf1tusPqyosxtT/G2980pnKbkuV9V3+a8LEAIjRtNNWtG2CaFdHCLpmIJGBAF
APt4ul2Pzl21CRk9NiwKf8vOp7xuWr2fUte7zJvOGYbUkM4is6TDq0Lq3OF8BYPPZJMCh+nw7ESj
q1/2QCzHJ6CHUY8HEHhY+IwxdVp2W/UfLr5qPztQd/19T+URK8FSR/0PSQape3ImojByQEF/ukNa
3FSnNZpr+eTvY2nSajui4W4DTp/ZRH2awnkvGIJBo8V+7T1fOZ8cW2w0yYgLQaRim5cw7QR38JOx
OxG8WAnBJ15qJbvRBebR7o2pqgzvbNPL+Vm6N4FYGwe7m/e2PP5JART4e7mZN8+aB03zytsQd7Ww
ncLjyGsKUeH3y1ZNZTqn7tA7pymuFnZTnh+oVGcjxE0QHaz5L2XpX0mjCvV9chu63+kNic3fprMW
xRvM4ZO2rI98X0oo80T26sLRJu1mJqu387zHyJhQXNl2+zbDHtEApG9bTXJoyY0f/pVhMCZnoPy+
yrpYwY/UQZWsBdxE8qPeEwst4HS4f73dV+a1K0O1FHJr24SO5JURVU0wuVnvSOGet3GftkcCZi3n
bDUCUs+iTUWeOOemL+NZs00vdElsg4YLPXWHs/0bqwYcpC13szG8JM7Xyh++PgDBTe3JA8TU71HN
GXTej4Hlke/HeZY27rNsxKHAhEsMj5c5xIvoB9caxGUZVwr2iOtZHhxaFed/XCzxlsE8Dc6LVU6x
l9XxmFgvPgPcSFjDsaxPSbnFUJS8/9s3Ry7z9ghWHfmfDoEgUaGM8mFa5O5u12aPN/3IO+DojC1z
JKdT80LkvsQln66rCuy/Djz3nMcCaP7O27puvAPWJV0A/T2XiMaPoDi3uCwuc6DHOg9CsamzuyAn
SnGu7O5bBzyk0r7dbMAdGyg9m3ZphschUtwFHXusyrd5QKBuyK7p044k6C5FKGHf287aADoJb94z
d/QTzWpEQOo1AXj7d4w7HDPadKULFtfSO1VTSRJgxXmxPgzJxHMExX2YXDP6yO/NzTzBXSWIxTGL
WaxcUind8jGXskkKNAGhyUqp119ue6x+lmCMPlIeOB1eqi5q9Em1R8gWkdBXX7jDOuhs9umuzRUN
hXtRkjDn5rX2p/2jjXvXhqz0l/AtUKMTXRO4VZZEcg0zzxr44DTf6fd5MiUOF2qqZbZiMjWZotv5
yEW3rpTf6l1rc73leu+5OXzRFLhqXP5a4YGfprbmTT4l2xC88odzQUr+cj+U3pSTH3pJiLeA1//H
JqWeCEGq9gskX/3hl7friGbx2H6wa2NvpzHZmCyCjXkTxs5izKvDqh+vTaW5F9vaOsIcBcgB+60j
b9wzYNTJu9Jh5H/3WW9R3zWagLsUsLIdWBvK5fghd3vqU4oX4xJ6YYD5lclSlid7tf3xHSJC8cOs
TV/dA2SgAlBCazBm+K2w6EyNEBHdmYLKrjpn/QEMX1enw5SkjeKUCKd8pPsHnXcQa/M0LJH1GCCv
iO+AE8IxtUZbOPcB2Mf7spYBYGmNIAwOVVmcYHMyAM35rU9DUoTyMOt2j2h85fYjCJ3Tl/VJR1XY
p41gm7yOR0AmMK2AzivILCtG381k6+lkAEnt51L9qn1HHrncDlFmfXiMiqo86Yu8GdDv/Bz7nsnX
g55q0sjrhu4yS6Hs56TFQ3nq1z62H23y7jjBVyADOE14EqYerAFeUDBCEOrTlVuozzyMBzXss8La
UzcdIK+D8td68krk59+CWyLHR6vruoYMXmFri7Ep2Xt9lNfB9zEU9povKwHD/xpdxhNkAedox3wO
fgM4a/OgTzZL2NmfgSyfDtdpRG4hfPUKHWyJvgyVr5ZTgj6w/r7MZmacwBU3nIxFkvjYrbu8bLQx
v/XkUd/PVFzPuSv0AauIziP3aicYHiKvkeMdt1yP0tAIIBKhFUThLLyV9npP9J/gXWWYiSkua2ph
guWrP3QoCAjoFv9urGZCmVasIP/G0VHPG+TXJ95283/cxIYI0Hr3TkDFlkvNEPDAG8Vt8U51mx9N
uTs2VkmWECOxIQQZ0gt1gXcaBqID38iuQbIe0UX4X7Moc1wHDsGtsDYRowLhyCMHf4S22Xjd3Ff0
F1LaWd8Cf/8nu61rzjhO2z6b4bGj3B2icD1NPjQ9tjJjLZNMo6Npqf+27XUdHytixVfiioFoHtC8
ivUUNnL6pWe0UWBUiwBZTOyB+AyiPUtOxIo6duUeGPS79Zg/2Cb69XkOkvoBV/Fcnet5X72TBCQG
JVhbeFuVHM6AzGbwSgrs2pbm8U3HqHvCGVBQTbYfpQGutD41lrc9Cjj75Cw2DpPMUVCGWdAbd6dc
a2abWywlltPQTuNZI7aqMo+iqvrBhTTr83LBMXyJCchChbsP7Z5TtbyMmXR358h1Fcglg2Pgxuaa
Fx68tr9Y2R5E1aOhbogg9WGLQfaStn7SSDhREtVLwF9MOEcRCkd75z0Z5p/NMFdPK65ltDCCz+0Q
CNyfDvaoH3U9hU87n3vIkjJe2L4rIT8207m/CUFoX/2gG39VpdOjvFgP/3i5KW/iR8dbAV3RLilC
bAC9R+r8YnmkGwmyv0QbjHXq6bhTQCAW1XSVCpPjfBhr+M8RvNinzpR6ONGDGARnXkYdF24drd2J
5AhEUlru+3h2rbA15xBFgcqUqKLghCFIlW/rwrKcz75/uxAGbX/whznzg2ZgdX7TOZsEZyktx81l
vR31aYxDlZz2hjKT16Vcxbvf+Ly6Qs7lzzZOFAiG8b1f0D3ouBpiw77rHcCwMNUW/JorLCTpxIIH
V8zQwivPwfRDgbnVWVnP09dG7W+fC7ihJxDBFllNqKMXogFmxA1xsDYn2HXDm+TWpZ3anhTojeRi
D4QFViHIeG8P77U0yXuzh+MXqmG/e/R3WyBe7nE+uKvs+iySNRhbYIsRT9vEJ/uug0nWF6RbdBua
FeT6bYlupAWT9vIt3Kb9j4MWpydsMmZnjS05/YOga8QDpYhc+GUYKv/e27VSnxt6yehU0svln+ea
8+XqWkC85+pQ3pJPylvRzLhbjwW1ZLFpgJTM3SIi/Z1oXh5RywrHXz1etj8byutvVkKSczZUhMzw
RtImfWkMcQF5Pa20jIxHafs3dZZHayma2OFcjuv6eui1Z5+eR0JhNAx9krvxDndUWZ0GrqsFXQHj
yHqLmGPb1QUh07Ll1jrZL1iMQMtkPc3kirLv1qeedfA/ucYGcmqPIKPnikfvbzuYuUo91xwuKOZq
pjtEf3wJDBJjqqgI6U9erZ06D432f7JfIBkARNv7H4vUGzf4snInUUQLq53iDZHkI4+uqosFELZ5
bGUjftRb27X5JBPHLtpomeVnNJVDyI/mwaJ4tOTqi+1ofyNZqLf/6HJDuIMYPziQVG3rH6WtgzSF
SSz6glKIyoQoCGhTjzfaePLIbYNnm3l4+9fRQ+yniwc9l222wkHcDVYtUXjNoTjVfkO2bELmHul8
3jj+2FySrk/zNtOgy5nUegX/7OBNWOEGeB2H51lNvd7wo4rj06mbcjiT8Ev2GbI9XxclDyqwL0r7
96ar7OhxCssKrUKlnaowtQZDtxMrvO7WMgIW1dHUweHMtwmVUMwgowoOwUiF8RxwtbJLFEkQMMPd
0FEJk69DXJkc7VtdIzMZgbHWsdK0544x6KAjI+vHPvRsUnxdP20rplh3GbGRwexD/+ZmraGJ0Fra
iCA4oSn6rPiV82PpovkiINd/H0oAn0VgxytzXNUyaIh6eltXkax3pjbOf6Gqw7KYwb+/NYdCZMRV
WeOsGKPwRk/2S4EtO8RSYmo/h08M3ibkNGGBpaH8jyxCtDm3EJ2XI3T75pyUvR1dOT7XNmfc9lyu
iHFiIw4OGw0R+3x9qhgb43PAD/9l831NzLc6EucOoXL3W80k5aeMHHDSqYgG9wItUF1xxlvLHabS
pL3pYI4xC3vDfu8CQU6vMgRNT90hBuRTTeyYe87NZsuCZIyL+OYdSzWMgnMJCG7tzyxGNW6/qq27
K8rl1iDKDBTG9Aik7cQTPrSPDgLTnjcQlKPAsF9eh3mfH2vNz386wsX+Dnm2viaxl/xyBxfWu1bc
jjb4tM3Dg1DR/hJzYrWphtisc4ggxzu1iYHcAIXvUIQZgPBlEvNrtPn2ltOaY7B0LsMYpxrh3IZw
WW1uAereQvo5wkU/DkYv7ls6TWbsco6uIPLBtT6jwZPWg/AYBPJkggbOfLslrs6tXev4hmYD5E1P
ZRLmW2cHjx0asPp1l2QbNfRY92rJUKWIx04bZ3j2jm2G5FN7nZw9S4hbkr5yXm18mITzWcI136ZE
VpiH7VH/Z6RutnsDBiyfGUn2W6ZBXDIPD7a0z1CvjCN+qCf3BWRK6sJikx45XePmQ6qt9VOvdIP5
7QD/ZZxqK7BhhnBjfTjTZK0Pe+fAzh2YS4In4K9uPdEmEPjvluwOL0fWZYCOQ+HFty1lw7uBaKnO
FYOtSNut0RZf05i8NCxowNcQo/YFQXPy00P93Zz04vPcJElnkDJ63v53WZOdO7CdoJ4rlDQ8VKWu
vqxxTtZXpOMQrz606vzi1/GOihSwaHs5vGX9haC2nZG0otxLp/UI+7OvEUMVlU4sRarzrlQmTbS+
HEvjrgyypfypGYQq/CfS+rmPFsNiF7i4mhKvX7e3GB+I/hsCCiMl9zeNOUYeo/l+UBxiv2gAIyQT
7uL700VsKxdUhSLumxvtvg8OEiQfg9PZv6dkjn54KPWX2543/eyrrkm+u2WDeNw9+iZ52Oyx6l7M
4d0Qq1jE09lFdovG1+O2ykYXsvfbIUCWHuZ5mpIHZ4zgF3y9tt8DfKbhk6UXtzkzAZVu4bYQKTQV
JasFzmWVM5ttWAnz0ATgUcW2hOvfhKt2zVQ9jhzVStoDRbATq37pOArsn/y35wZNYp+GYlyQXwxs
wi87AJLMyfoaypRJo6e7dTy6NUUWO5OOSSUd2L25pRmwd61MLeNB7/HMMHZrqDtKnUXzLoHCpLt4
WcX3TnTVMm2S6SKMx8zmwL2NsPgGc7nDfQPso6G8lryCSbYLMMysnfpYMr+M05ARg8wnjJPRnr8O
03hufdNHL3sxJ27gZg6w+E/Rbt2W4gH13GKJ6sh/VLPkd/QV4c2P5FogoR4Td1RvHRjtcdrpKLk9
jQmgHM6MpsuOUA3dyUeqsiPFZLtpSPJAE8V9zSW4hsGnMwI0ZUy6Tn9uLTXO99vaijdnHnuVrarZ
rXwxqHRhZD00yz749fNBA4d1ouy894phrKrxujlTU9/78bgyqXorGk2+GubPQWz700BoAhFfUydJ
VzWNbFg61aAYvZP9ih+k6T5xPEcXEkOX18mrkQ+ZaRx/b0HUfcFFxm+00wCJL26J/J4C1EfXDtrn
DufzyzZIPRcGpgKF57K7rx2DMJw3dPerv3IJwWkSgcRstM06KzsX+bO9qPW0DcpLHoApnShf4lr9
4m2YuEqBAKDGnY1WB8kU+rOP1xWzxD4jh9urIP6qTOJWRSNUazKEcWq8JPXkffUW8tYi7BBVsEjS
uUd07tSMIXx0a/4sWAA+jOKOuHHaoTr5x9Taz87OOZ9BY7jznSeW8ji3SNZ/opLCBOHuffzm0Hw8
P4+I9DSQVeRs4CxxKZ+XeOeQVvFKjN1q4uB3LdomOgN1wJbJSomrF+0JpgYS7LsLl7pGehpVdhEF
0dwXaFoRzyk8mPcHk+WO0o6AwWvvJM43qZW8lINE0OROJX+pXWwlg4y0/Wsc9Zyy3izVz7W3XPsU
1Q3nO3s7hywfkiWpFV04/Xa4UN5NHao5q4nH8Qo7qL340gsG/AI3lD8y5QwB2VBlJSN8LyPKsibc
+r+mi5ePfbem5WpF9nbX6mr1X2N9xLsPsSyOf/a4YevxBxcqYCNL7OeMOj+4Pzi4cgTmzYArd5yS
07EE7F9gt6buT45lHIGFYVteassa/pH4wT682/b8S4qukSekWuiVm3UF2pfDKAPm88H+oDpN1W/4
cLZ3NhQ8dSbek3w/uDdRTXg27pqZe3hnVP9D1eFmcksuHGQUZCPPsr0Y+XPPivnUoLl8J1QAus2f
6ulvhFZNp3GbjPeRJ2nRjssFMEcdrbgH+uD5IfHWqCyu3eAXxeHNj13EIkoVhEmdzjsyD7zX4lhT
v6sFOqwbefgQ0z1jCqdUzJWRdlCKY7pGyrF5lguConbSvzRJGm/+0VfwFugk/kYLbue7aN0OfNT2
Ec6nyEUonpW28aazx5hW3nj9RGQrREYxWTXTFwn28q/gRayvesC2Bpjoul1ubR4H7GJJf+ZiZqR9
6HsoDZT8E9oSFIUI6AeXhaDoVGypYkwq80Ry0hb+OfgmyVlhYrTvx8jvcUk1i7ueapEsXhFu3t5e
usj4E99XwBnRHZ3G8bPWRuSsNeTXp4ZBUtF5AhcCSD/KX2RvYfrip/BEDjd6ExyNdvLHHlFepSjH
O/F02KqbCiuM0XYxkfg+X64/cDYP01oupxmzjLrEFqA7VO6BanbWDhizQvuqchpFZILiZkfiKxi/
Me5V1IgVJHq7SFtq/dRG2/gYRVpVeVTrKnoIvd354xmyi2FW180/AyyZ/axEso2/WxUpNxMrGvnr
TS025tRigIEA8cVrHloVLi9Gizi+KGdrmsdjcuRfluP9lfOsFWecNOLRUuEynjdTieAekXjyRjyV
+DvoZSfkDJWzjyx4mKn/koOoWSmJ8E77aOVqRlU1CLYSZKcZZgPsSNC3FSCTZE08kZhGnd8kPK5m
hHjBQan2qv0XjFWOOJWubh6IYT50oRh12yfFhnEaFo/crcSaZk5LKhC/KPHxmyvCw/Uz8Uvx5LNp
mBw5ov6vCu3oc/SwXT3FyTbLyzHb+lvUGa/9aYNAHO9HtW79JdZ7pXlGcZHkQzStCSNCG6m7poq4
Wzj8nHfjkHqbdX7HKcewz7HLDbiQK8rWpEijdQb/bG2Lb+V4FYZXAGzxJa3V+jsi42OvW2ATkQ4u
/W+rH5gQI4fuggucUSiKoO5axqfG1AXNqjfKK/YEAiWm2YcZRGHIJxuZLt52r/WL1omsANT+iP4M
poa8c1acQkwvU3vkZsBlWnSRQE+4EsPmXUILBcm5WQ73Z7SgqModhNnd2Q6j8k+48VHnpVxIPIKP
e8Y1gtRqMchibmk4aHl0P+z6LgD7PrXhbiYUDzxLPYa4Yf6om9VyoXluCYSzF2zmPIF9ThwKffwb
D7H3DXmF+4dTfQ1vWqq2OgE2TvV3p7aXEW0/d7T+VrebhMFBZVoWTW/2jesnEO3FcSuXOTvcWS6R
uQ8yt4DHP+VU+8vZ21m14LQq2T/WLiUqePtKubzYdTCqfJ329aFd2wG9KeJIVicPJvAR44W0kcWK
A/K/90aaJX0tFnOxHODtFITVubhjF9rovAzuHkwbqskJBBrug2aY/Gc6J+r5FFo3GEatiXjhAw2/
0Bnz/aQHPBnz2u7UQAo0LY/fvdJAeizHqpH5EmmPK2aTu7o2kUz6IrFRqLX47dDiE1Yenznj7PVi
1QhYEUckitMRsPwNgfrO/BxMbvVYzcugn7bkOBZ8kNGBesHGDgF1ofG8qAWr/RlMv4xe+VAD+C3W
nTLbStt7LyXEbjY6gnU3quukRIw3cBgnNZLB3V6wna/IBx5K1wqi04Dp4b5teei/RTbJSRf2dAT6
7FiI6MLJscrPrjULeOggt68AIcJxx9o1m7MFzetdkcszaIZD652Qunc8SI1oHxfpbKhT0ci/4Z5C
/cVzKrtXhs/kL5LHFt9wVC1ThqXLZWMlILR+C6e6+o3OKNpPI1GeAZsE3Xw4tvzIPU39/9dOkvI8
3jsw97/uNs5bip62eQQjmsWVpod+JY+rVV/GrUG5AYPQ/U+EBvIATQO/tmBwP052sIzHVfIqV3nn
C/Eiqr7BoRHxKv/gdh7wAqAMqB5r1NLxFWG58PKlxY6KWBIaNy93Pd33ndeUGQhe/DEROtWe8Q4y
ySx924x30ey09dVxhaRdk2IIDDpQTKRnUn0ONlvCe2dz56vxY5Mtb5nrNoRaEpdGDUIw2FoXoN1x
94xQl7T90Oy4U3Z3rJ6pjpPcumtnCkgAvyz6ZgPiHi0vfqdXXaJImfatfOQlQ2JxW+a+25XvLJfu
iJlcyijmiAgDjEohZt84V47i6k+8UYYPi4mwHUTAABy+zhY9bm14fIo5QC+nAOWTrPdKWLektdlp
3GbdX3r+P3wrOBUEL/DIJtK60SAyG/lAUHg0b2xF7+ELLAbHB6GQFbheusworbKwcv32jBynjU+u
iHv/bCzIUjK5hvlsxwJ57aR2T1z8sBT+aRW1d9OPBc2z1lsp0bi14fh89LMYvvH+yvCudKzN3GGk
AC7u/OW5jnDSZnKsVwSjfInM4sRXufboLI8kBJn4mozz8FTtGNrvkp3UEeQv7cEOIfYY9UvZfB04
Xec76E3WJyCpRNgvvRXEY0rEWuvztDVHl/e6DmQ+Q6P+UT1UfhEpS87ZFIEhMWId1TeFL8D8nrQH
RyaY2NqiRBwSnscVtusyrnPE5Eg9wpfHFYnHI6KfKbdDtxnO6+Kv24t2ZBti7uv2H9FGjj//i7CP
MSx4830sTWWfbY3uNV2OCnqCyAcO9qHCrwgONXHz9C1SmNS0ocMHLRt4D8C5DrmybYX/kjqq5qxy
TS2yeN4np+iJtL4zCcdnhtqSmNPgcMOZ+8vM6l2t1RHCU9GuJBmaGK3natnfVVvG3yooHofRAUl/
bvuaTm8HYRJ6Z1ljex6Ib8bV0QVqS4Mymn5DhUDbJ0PiscP6NVJDvhwBZsFc2F4Qkztt4XrRAVQT
Lr6ABcNUXBCfU0UnZwb8v9uR0gBaDchPGcFaWwEGIq/Lp2gTVta0irutJPnRvzMHgvJLYPr4H5wD
ZizgoKYqPDMZrzhkv7/zFkMnYsbc09jZpXP2BrJoCVRY/bcJ/aF8kMm262s1BesPXvBbQ9+6VEWf
SPnP097+hVxX4CCbrB1NWMzwHC4oPrk0YvxPYwPebidSw3hjqkvOllHHnJmqLI9i9jz2Jx73F4lG
6gsSPcnRAN68SCDT8+exr0fDhwuZhTfWDawlazU9Q1JNjIcGzcsdk/sWM5fPc5zK8uDU8xIiHjKs
N4MsKPEI0L9MnEa5qYmFTxlq9481CfR3b3LUT9NH+6UjpkhcJ3Dq+4iktJuJdcN801Gkgo43Iv8f
TKtsHiY0cJ9uPccDo6V0RmTYHNw88tFkCjKtShBN6laiS7xZcZvvXo01KNlI3qhjxA7nEaEfkQ7W
FKNIiKvhhaKw6Sdxt/Wr2Fvrp7MMEDt9xG3yQDZW5xUAlWuQIXyPH6LGYCShccdHCGVT6ue1EQKJ
vnS3y40EhdpDdA+ujsLuUflm/GNTf7wVi/EJIiBQAc94FMsqPBv6OxIQQSRHr/8j7bx240bCNn1D
PwGyWCySpx1FyQqW5XhCOA1zzrz6fegFdi2K6IZ3MQczgDGuZsUvvKGdlEuCx9uzI1lyPzVg8SJ4
M36nkBnyrRcLNHNMi0aML3Y2V5+VTLCdMo0i/N5y643HlPrzj0oD8bUDZByMZ1Tp9e9sCZRDSVN0
8iJ7GB8RmJCLYt5sSXxE6iQ5Nm7XNE/4vNSAqs3Z+KmqOScboQ+XHwobNe1DMNvlhwj1H/NYlV3w
FCEh9YvH3FYHrUsnQSJtmCBr8zT9kdOpG4GgVzZ5zTxIUHZmQkur7gvgRLNJMD+XcFbBxjqJdWML
krN9CO6e4pFAg3mnavQp9sII6WjIMXDRqIiQM2pp0HTnJCh6n2d+UF8c3Rjgt5iZ9RjYAbmQEbvm
l963hTh3hT2+j6M0SO8UwJX/lN1HXxqt5CxnnK0/JdK5O6B4l9l7pJHCT3ZRxP1NFc3wNezAdm80
1xTDA/wwfL56d+zAU4rInG4dBeqU4LGnGlIkeJjuknZUX6dhBCYwdm7rnxPa0ncGpL3oVOKeohMa
NUvZGEKkPM/aPL3rqnboPAEFzz2ohKQVxuHg2nd0SZuMQ1jxK7SuoBANTzNO6IGiKXGwjDYuH/LA
R+KC3at/TLgt8jOQLbyeNDOZmudEdfFT0kzzTwO2gzcasCqXPjmG9G1fVAGu8ZM1Q05yKFi7vnLF
XpZEAV6uKqkDRdHQnJNRmARnC20GmvKWLILDKIkvz1TkQ+Pb2IzDSyF7rTlBalT3cxtk9VkhCfE1
6sgsKK+W2TOAznzYDRYTxzZAqWDPi4naxuCr+blIO2vaUUiYQO/WGjpsgaFAs3TaRMpDtj8FNwE1
yqPQRzr8cZQZksClr361wiFJaIEWtLt2UKMk25n991mXmdrJhEDwU09TU3lyEObvbi6tjNKK0p/8
OcmA3BdO92WxkAYsAvGfUEHmrnU7A7TE6h3VkMcc7SqgzDSTutup7K35BNk8f3IogPNqoED6fYBA
T9HcsZrvrspCzesor32o4CfEOyjR0UMLijimB1TKJ4NSOLtsMukFiKmI/Hv4hxE8z6R2HxsjTccz
vExMeMXSkQFBU33QjJbClJ4LNzxabVpxfLS67R7dIRiD4zSkWIk1KL8XN1xPRFxuZmDoy3ZMsQ4a
nSRlP9loiUQ52JEwoDvGTdQ65rkU0gK/86dClC3MUGobPFP7CX73nVWMPTsuA8VE4BTSiUHDpQMa
aNCz+pHUofsY87yhDsND8k1B76pvo9APxFEbbeoPFCQG82ijMRIdoN7az8KfDSDvZhlm2FXU9lMb
VtzyTUeQp2UV7FgkccDtUbigIbejnxCYhznxS+prorRPOn0pME55aFr7jt4L9UddL54J0gjkhkI3
oLo1XFPn2TKnx9TgDt31E220wYqjJYSuqTfPvYqpjBVRuI9GcMC73sdM6c4s9bRZ6CiEkj/IaWwb
RRBLPDLPvCWWpeMYBp9+ei/R4/rsF1WD+EJogsOfI26QE6pdbX2rk8E8B4OdQMO3ygiIEISqflfE
wNHvKTtQCAuKRn7yncR/aoPZv9fp1Ph3slCzvUdzQxuOrjsY2W6eDDXdlYFEP21s9ew/3AfLr1rY
+Z8mwKOzl6DI9R/NjwhDsxwIxI6qYo8qeBVSGzN8N3uHPDSXrin78Ad6RqF9RlQOs8RpSidF+oMs
gqfZZfXoh5VBBV6ReB2tmlYfyxDm8Jgs5Zs3tgaIHj6+mkEz1lVND6JwjIPMs2qfYDZo3dAWo1UB
Oib2D3K2HcBrIJ3x3kjSLn+G89A9TXHXvzezouGaBtDegMYPx8+1XPIT+CP9LVoMwMacJLOHO+44
X//AboRIoSYz74GsWZZxDHyKJRBBwa/tSEwX4X29He58ZwQraWkWapk077K9cgJDD3YJFku/Kzrs
C2QNpvGOon3/tTMcEODkKfVz2JZA9lHDuStASVlHf6IFh25TAB/NN4PoV1B1xngAMo70y6KZIXYz
kA//ZFF3aREMMN3Pli/CT0i1Fx+SMeLgRDJvbyZV6DptmFDeQdAJxC5m0yD9T7wTH63ERFViinT3
XLix+Y6ubJvjxk2Z+zHvUjA5FKqtl9Z1+mZXdmbNQQD+41NOCHgxJeFj8zD7UeXuAsSqrH1j5AuL
OyCuOWqBEX9RTVzNp4pGS/fETx2fax4nhPm1yqWCqiyzPc7QDcBT8nYppsuiw5nJufmE5BPdnzR1
yp+N29v1zgiUw1ORdjA3AHGAGZF1CxIwWMwR9rHpZ9G51keQPojiYN1BNchsHsTsRi+U+pX1wEZM
0QwVqvOPRmXxplH8p3UedKCtKVpaVXDUkwFFGP7Xvjoif4xuQWzPSOHBZ0Tkn7mFc0X5iMIr0g52
fKj7oY1PDZK2IQlW2D8I0euLiIAT3s+zqTkfAl9OL9lyGClPxGS5ZeGqFx0ECPIGVpncBbWTmijs
uM2XnqbneM7g2D9kPAjYqeXYwga0nQqehm741iIN/RvFBPlOaplE2sh2fGcfSEDUtzDZdBScy2L0
UCeybusay8UdxBZQETORFfuVPN/6ZlAQ/WyA0CRsAnNEQRP6pv1BidQsj33dK5RueJD3DSQjDyGK
vjrzZ2Gya4YR8k0qVKkfTJhF2cmR3fQttQcq23MfusFBkAFn3yjKOkcovktJx6yJm0nvNPMGQGF3
25s9dSTNqSziEttyv9M9EykkfCNc3gfUoeFLpIP5ghKb/mFsRPpTY598bbKxuA9lMC20EZ8b1PKn
/CdEfX1hKBuUy1xE7H6HmYaZHf0XNe4m3q87l50+3aUyS5+0JE6s/QwuON5ZNlCDLyhjBLDd8CGG
nYY8M3X7mUyRd4Zm86Edy+F5jOO5fS5o18Gbcuv2U0ZNEmgoPrBfQFgMzhn4mFmBAsq5KTGFtK1d
VZF43gx6oTXfaIzr+V4MUVW+o65R3BbEV/O5BhYjjqEeaFAagHAh0pON4XviEPHNCHyiz3wGNgJm
uwUDN+tx1SKng/PDrqKvVFBWNsv4PM/uBKMsTwmeS6W77Lkwl4TJXIDjKSOF4xYoGqN8BOaaPECm
qeN3Q5laQIH0DNBVEpg5aOFYBkeLWnJJCNkvfdAKFcb3qKBBXbeMyMk9UDLK3IPL8r+jwBXET2Vn
1fEJKwyRH2vhDoAyHVE9YOBcVTsj0vnVEG2EuBUO8G9Q2k56To0sDW8pkBbEbdgT9aCymkn/0jql
9otsPGd2h8J+P6lMAr2c4lrtkI3sog8V0K+TGYxTd0zFSMY/i74BAGv6xQlUXfxkoHSEVFRRlPND
VFUmtrNQbTCAA30bZA//AzJQaW3UDp5y+vAWec7Svu9F5Lu72Z5G4/A/wjdrCSg282a/xynLyPIy
R3JH5ulxQBV4PIFC1wv+qhlQQhGX001ZT7l9TDterKlj4SBOJMMVdc8NIVFFgIO8Juqu5CjLn/8l
jUvzc6LRU3YegtH63rAKE1wI+F1BnnlNHHoR2lwJcSISQo1VIUXJPysh0XhRC4XR03kdMgkHH9Gj
Y6SE8zAhDrOnQmR/0/yZfMIlDqSnDfasIBqHCBibV9Q3t4QibRPreNpCNrZMK0lQjS1NuUzvvMae
21OHHiYy2VF/viy6uaGBqWzE4RxhLq4O5kqOUgso406kIV7n1x9YwOCzCcJ86S1qHvUDkqgqhZB9
eVBjc5YRwDfAM2MetPY0yaFADj5FR2/oe+MJGINzlsLQ9pKGzImoC+Ui8DXHrFHzoRySaoe5qbsv
h+KaKe/W1kK26//8kEWT9K+thdpSbdeKSe6zDPU9YFaOY0R30EX7Kxatm8sJXANDqEXY/Y3CqxpV
asu68xT947PpmNaDQjbuimb15ii2tJkt0wTYtlrOHnxKZ4AQ9QTurFSnpHVTDLV1vLx+m5vmr1FW
ythmGyhQWGPnlZCiPRwqgqNDd+gzSlz5bVwDpCTm66+ch42lwvJHx8TU0G18hVefhoG8S6FRdp6N
HuLRKqf2oUsGH/E2aH+Xv29jFsGCgqpRwJVQq18JoHeILYEHiTsPozoBf7ZVzgmoJM3zfx1HsBt0
E/cbAyna9WUT5lzngFjYfXFjPhSzACo6j8GVPfFWV5dRCCNNacORfKM4i1gjuHCLnecjt3hyikp8
9N1RG2/nKBYedUBfXLFmX9b/9SWKHxWWktxdNgLy670usDqx0SNqPEKE7lNokWZocZocx1wFSCov
Wv+JKlB/84W4Inz7x6hjNbaNaYKr0ByXDrY4qxNN1wUiWDR7ba8pw0sA+iK9JDWXBLjMReH1NrhD
r+6Ix27oCqiKNMWwbrsOdsIp0d2KvMqHU0yPHt0WK7WnbA8lwrducui0gAgydEDptDpucJvZFl34
Enj3LoWSnx2xgwIhm6F5AlIwneWLXc9meeX6fLs9UbnmYZAgZiTeNSv3QcNNiyiKxOSFTqJeEIoC
xzCH+vvLm/PteVtGWfYLNzTmSKvzVidaIulpTLSqkBkItaGFXBgKbyjn5nx5qM0PcpXruBIJRWSZ
Xq+ZDlV1dgKbofDLPiaSyuwCHbxyqrc+CJMLHORMJRWF9tejICDl1rUrMRkETLSfGgvpg5mkDs7C
NbfBjQNAZVOntkrWY9OVez0U2OYc3qIzegEJUrFLswF9qG5YJI0QMBThO2RWw++D2wG7Fak2hVcu
luXvXx0Ch+ENaUNZpS+wusCopsZZJ6vRo1yiUULM6NcWAzA9Kg53VaXHB2UW10zIN+bXoQJo4VTG
NYNz8+uPLv0yiu22nrxYi7D0UEN6tOtuOJrI3vz7UjLU4pMgcfDASPL1UIGKEZFP2JuxHL9IMXaw
u+j1KlNmV0banMm/RlptmrbSkJDpsslrCUKfwW6ph9wtJqgxovcqVE7oyTrqdPk8bA7q0k00MdLR
iThefx58OBJoB0JHA3jjBycm+JmVJC9OLoz7zOjE94nO64/Lg24tn+TNk0yqdPS1Xji0tYCmTjJ4
ARyX2yqDY6VJGA+UqOsrk7o1lKOEBIvnGgJFwtffh/Y0KepQjt4gEQUfZAX5KOp/d+PgXnmJNmYS
8IRu0fbgLcCD6vVI1SSLvDfU4MVN3z6hImqeJsxDPtLard45fgB8MdJ/Xp7IzTGxCoJzxhsIMvP1
mNFERdFY2qM9sOCMrm+T3qVIzB+iEeEkNAJ05H8m0OTy5vLAbx960zB4D/Cj1dVi8PF6YLBweYIu
UsWjZ4XQp2m2p3hg/CqyrvhtIlISXFnHt/c2A0rd4p3F6EOtTbNqDt4QiqZCy15ryBnRksuSqLmy
htujENISPAvu7tVuMZocdcexrbysGIGPuMD237uxElc+5u2m5GPwonV4WsXbZTMoncreb2uvHtAz
A73TzGdFPXE4hKgX/3d5qTYGU8vrjSsXkr6Ws1oquluTXUVh6yG4o9212A+ewtHPHia9vGa4tGzx
12+BiQQn0ZAyFlOFtTOXO1gWDQW/8cqyqdpf6DWTRYluSh8QKAQ13dN87G8h+fhPOBilZLoGT/3l
z91YQkSQOH687ZjBrdMSFCBnP6Gk6ll+2L3T2w64C3yjT5dH2ZpUohWXbA7/IGv96jnRXGAvVXRe
mInw5M/Zd5i72dGWoI0vj7Rx0pazjdm3TfIq1t9Dc2EIjdGuPRXP+rkbnSCmho0YND3nvjsjudr+
u+U0OSFGvjopEE/f+k0oC8wUTKQJPL3WxideA1SF1OzeCYi5p8tf9yeAXG0ZHnDeHY70gl9dbri/
smKYfiE4GESRJNzP7HYxrKvpmEPP2cGqkLeNVRe/ocYO3zEjEEfuQf1FIPN95T7bWE82jBBYkJjE
besXCWTzKCqx4BbA9L6gXUub0oka7WbKgNdf/uaNFXVNBIe5znBF4hl8/cm2naWqi6LOi0B33WlD
aX30qy6D8NdQKEIGEo+Yw78OKQGQc3VKACoYCa3uAJA6eZ5GceNhMYGSg6WO9F6bg47s+T4fYKxf
Hu7tGWQ4TBgxV9FpI9qrSGYeKHeFrVN7oRF2HoIXxVnjW6+M8nbNGIWwdzEs06nVreYxBVcs/cGv
vah15wfkdpxzGriAqxepl8sftB6KldJtRa2Ol0fhmrV6F7RKotzfaTTQ6766bQqzAalqF6fAiv41
YPkzFIfddNAcdN9YNtKAAUVWp7qHk0h+Q9DyBeLgsLCygivzt16l9UjLPv3r6BkIOCRJW2BQEZbD
aeh8dZAa8h2Xp279JiyjQKHRSdMNsq51ftLHk8FL0RmeQTSC4qqlPpmma3vE7Paxb434iCqke49n
SnMc0Ti8ctg2PhKnLpOzbRCnkIq9/sgEq2S8i5CMFIAubnPN6W6ihWxw+SPXR5qPJByyAbxAdHQo
5LweBTEvJSNuFi9PLLjpGTzUCBlPfGQiUN3Ywfyjs88y3v+OUQR7EhrO6/G6WSMa8jXdozGo9/ts
TuIvdW2jR3f5uzb2PTNHHOSAktHfvAQ9aJ9Jy5WAvYKHK6zpeEZjqaWQC8cGfYMrw20sFshTJpBy
mAsdbPUYWEUFbhz+AWmzBQmpiuN3LK7tXf4oc5mdv98cZo+LnrRD6DZGeOuLQ7QqJpkFhceJb9xP
UZGHFDhk0bxUpQYGzMHdLaKmEoSnXDYT7heVEDy3MyqZ4Fd7sdeCyEDwxOns6BS4en3D3jaafe24
IJyrOZxwQeBahZZOP+99UeetdkBQRz3NYHUo3aSaKU9qSCL3K8LME2oopejBX8MnEDTFMDq5HX09
6fYoyOThHpceHew4iM/pyvu7tcAOTm2GTs/DpmDxeiONgUB3BtVSL9Sd2JvhG+5iLS0oJkA2uzzt
G2eEsinTjpX7RikpjhGyQE9+RjYr7D/bONh40NGGQye78vc49Vfclpc3ZrXIJq0Dk4Oy1EfWCYNT
D10+6wyHTR+6QnOQ/YfRpPMxwKlij/iteETbA+fnDL+Syx/6J/h7M7RFqkLGQhl0/dpmaRA3VQXc
itpuYN2VuYy+gIdwn3vNsRavVQdNu7ALHudOq76IrKtO4PrVS+UX4vOAEsJjT8nwePlXbaz0n/ov
CHUm5U25PhsNI4gSiQ0qBO2boG6bW3Q/io8g6OIrE7A9FK0tuq9qqeu93lSunJEy0BQr3epoRhY1
aB0ryu8LDYDJ/8NXLVV6QRGI+331MGe9qPBV57VEyATuEiLZ7SHVwvAZxnn7dHmsjQ1sLvmTosQt
MZpefVY1EYLEjTN74APm5FNAbPdxBExw36WIAv0UYtKuPF6bI8JkXCpPJv9ajRhqWRQYST57xlDa
cOyRlAT1htNLF1CHTYNrztTrcgIXI++kadElIGp7k781vVbaVdJOXhIG4jAKWI99CZIKeEYGUjT4
qbum+sfI+8+Y7EkuYiIe2o+rzRKC48wCiws4t4tnwCHwOYEAn4shjf4/h1qen78Cnragfx30zuTN
womjY475wPssARu001JdTFe25uZkWljL2srE03AdEyAVrJwQGIjnNoNxNyDwf+5kmv63gOdvgrks
P6GLW17Zo1tHT8DikvSwaSutn7YFlFcOHdVKC9LRw4jA4Lkt6wg5JDjcl4/D1gVL2d5hMOkoe33K
46aG5527IzR9QZMiKKobaIoGdMkE5a+B6AdbLFxKAeBeqdJcG3k5Nn+vI+KnsTblfCTIxH2V2aCf
3AlR0TF3b+RodL/6sAFTUKsivzK0sTX20sPlsGFt66yflcoqexrwCava13XBS976PYjGKeoPyATH
zh6rkXA85KRFw14BMfYmeK0xEvy+e4uOlmPsdAgA4d7JZYDENexo1NWm0Xd2tVU1mBXNYoAXPaD7
c7y8YFt7gyoQwQ99CfkmEs/CzDcm5M68KnXS0+Bq9gHpgJToUXeu7P2ti4uAQhfEcdxb63xJ75F4
lsM8e31dTaegCJsb7HKKgx5M87swLKbz5U/bOmtIBdIGJMi3KPW+3hHAgc0gQPzV613fFSfZmd09
2BY/eOrNQjhe5i+qEkbStM+XB/7TL1q/9SBGoB/w1BMpr0ZWAe+cjsCFV2ijKNGWiOT32sUFxmvt
yqnPEhyEc8KpK4mOQ52EqBtU0F/AWY7WlwHZhPwR1kkikJaPoDP5hRycQzlFSMU7yAskpwbut35T
VH38MUMJbdHK8csOAkdYB7dg8OePcdXrYJQmSwEhBb0mv7UBdOw9nKT259zOM3oRDhChA+yZ6mUa
YhtEs1ONoPI7FO/uUM0x8Q26PDEbO4BqLRphLq8JUfbqWh/jvFFwdkdC+W6RMSuNVLuLk3D4Btw2
Tk9N10XV6d/HNGxKZNT5Kfmv464ST4mwbzUq8AXc+kNV5hPbjpvhCODVNyCr9hQ9/l/GpAMtLdek
pLsKQOqA6vBYM+YkbZ9FMAA0t9wNJ0sbxw+97l7ZcMsbtdpvAC54KnWT8jt9jdc7HYFCs/cRofeC
DO+Gnd9iY7O3EO6+BpzZOFKS2rRFiqQUccFqAV0UYiGeZaMnUXsIUZjQDQ1tnwy3UrRaE2T+w3l+
FzdT/P3yjG5cU1IisUz8zL9oCr/+wnmIG6Vb9PYEMuPYQ6hoco9Y9pj9sReWuNK+3Nqn7FHDkgZy
N9TjXo8msxHNWohUXtXOHdpGLUKgMtLEeLDbGb0ShYD5lXt44wmhhWGxRUleKfKstoxThEFrhtUM
IglVzfs2WejBKkwUkMfsu9K0ezu3zXGfO61/5c1edsd699AuXcJ/w8ITeDU0ami53pCeetwp1Q2X
f3rMWgB6tSNjD0dZeaOwrTrkdazNu7Kv6iuzvbW2yiW5xqjApHa32r2UgDOCc4Nboc3fO1gJeRge
/JhxYTlf3kTG1kg2GuJL7ccl/lr+/K8YITFQ1cqDinUlTBKPYWxRVIV4oOUHVHroiOzcOSvvTbuD
G4znS/6taqr8BpCW80nPchMUIszGH5yCSt1G4FZaD2ll6kiXf+fGcea5wjVECqIoymOvfyYYldZ2
s3H2ZAh3U3QtSuANLOQroyyHdbXu8GVg11NXpMq9jlo0YeAgiCykZ/Dqp2e/z7ryDth1cNvhDwRR
uR9qE16NEd/ZGHGi9hTk81fquAXupGMCtQUAfX7W7QjQvw2h+Fejg+xGSVmYmJzMwm73KIqh5ode
DxQTUkysvvxsgu4Ru25s/1Bag6gtktC6uCM/TKcbp6kwXVbSTgaETDMbleCynVikKCkR4G+5rN/1
0xT/GGVYvpdREPwnSpW1B38wAti7PgZse8xKMapBKb++NVGlCw6ZpqYch5xB3Jp6k+VfL8/kGzgh
6Yqiem8smSC9yHUSmCIYi1hCYJFGd5H4SVRQDr87xH4+w68OmyddNpKcN+rVcFd1I4qhOQsT7imk
Tf/ZgMSzKw/Qxkanos9Roj5HULruJjgGApdpZUjPLEC97wLL+EiWL5/wHhw/XP74jbuSnJB+l0M+
yqcvF9tfZ0p363woSgtvTY27BSm3tkJKJ7bxGA5aeKPPtBnCf09oKKNQgwRGw5DryzKYIxEh/W+i
BpEpdUPY4EanQeBB82WShn2t27act9VBcUAFWQjoLZn+OoQIm4nm4myYXmbC4TZhLZxrhQUAyuvZ
Z+DbwynTy/eXp3XjPWA/UTxWkl6GsQYLkTrafZuHkq62Df4UoSOBtbiTDU915RI9Vz1lqmBO7qBA
B9cAzxsXEIb0gB2B7nAlu6s1HbIZzj1+i6BSUeiG6oR8FpLq/37N8ZCDDKRTCpFkjZQbIrxTkilX
XtJZA96UNjbboXHN737jKDgLImiBbNLCX1fF49ZyfUlA5o3I3x9ctLywWmu1o1nQOby8Zm/6ltwD
5IAWUlWuazB7y7z+dRbA4cPcxaLZq3sbdrnKrHfSaaNjpFnzjT3ZE5XirP0iu948hJoTH2Z8T67M
6sZ5XBAnrByFW37J6jcoOAhoSsW2Z0E7+pzGVououeGfCmewPuMTHlxrDG99NaBiudT1BOBYZ/lF
f32106SqhOyjlmg3x9Degi4z51A0Xas80EvCt2/CHicZRlRYg2jAnHG2r1x4m1/tEOUTIvJj1scl
mfRpDFPdRprTlacEVu4etxz0qoAUHArTjq+l/BtHxNUpWgvu/AW/vcJAQnxPVex3tgfnKXYQCHET
lGplfmgdrE3sUi621070DPAB4ShHb7C1p94/WXG96yn5HtCfd84RGjSfLm/CrR9G3VPiIyVQidFX
wYNRIEE/6JrF2XXks02Iu7O6Prjy/RtXIjP9f0dZ3RAWAkmYoUfYXSRIvfLsfcOXXnweB/m9RwD4
thla80qY+qfRs7qGeWjoWNPZhUjjrnY20vSE7A6vbFlnnbYrba2rT0U+ltih4Ai8a7FxgaeTIhrw
mKNnAVepRGDoXsRoCr9L9Lb/iljrdIPLjd9/jVJN4vcgcgR4JpRSEAkBqYXEInTdYF8PQ/LsqwE3
o0T0ak99dGHLa+n4iR6OhgNiEDQW7nxWYx8iECvnMGnRYDOx/oVxiIw/ljF1bPgHnEks/9nxR3BJ
hbnUFQOg+MGhGdB2QGTXktdauJsH0qTUBx8VgoMuxesDaSOOhY50oyiFFZN7imOCt3Nd2Xp4YyR4
vu6aWrrazpgi+8ZQ3YQAgwD9CiEr9NX58nbcuH6X1g67EQoJYOzVOXGjzlhcX5Q302k4xirAHi0W
mHu5mX7lDth4MhmKyvgCNV86hq8/O7ESaEaO4NUKovBXAscJ3eISf8Kgnu4hvo03HToEt7T0rWuh
NH/zemcuqAbKZ1wKNF9XI2dIf8bTrLxmRvwtt0S/l2N0rVe2NZX0QMkSibKw/Vrtf+QXpyRybMsb
5hGzxMDIuNli8zNCtR//fdG42aA0OMCliCBffw9uGXjEmBkvs4vfc5JExXcgt+Z91AKnuDzU1kVC
rRhD6SVYpRH4eigtR2GwLNkf2Wibt4GlVS8qy8S7iKT7nRiRW7dVfSW22ppIl+yK+gyHgyvw9ZhB
jOhajBupZ5tBZx81grBsH1l9eURfJb6SHGwPRl4AGpugVawOo6zdKsO+x/Ii3My5GYpFv9yIb5B4
klcOwNuhSFt1AkYIeYTH5mobTlFkJbLnUnZFOt9V9YRctW/NH8o5vFbLXabo9Y5fMmQTUwoKuoQa
q6HQe0i4VIXlWfDsYUfzyGeIHp4ubw719kgbyzUGRncBnr0p3rl96Ieii01vCKzKPY90LcR7qyuG
8A7j5zzFls/t7pZ99SvHpgL1Yp5VxMKa5AULQ/3FleAK93UWV8hWGbGgbY5cm43sK15qeC00rVEf
Yr91Po22gntuhCL/b4bb8KEvweef/EJJKpSj7/9UKVzGnWaFwUeYYkX2zkENzdnFHbXHHSQLzdg7
va9+pl1imecIkcCftoXWAirZmvUbp17zZ41x3yO+qs6PFnXdYk8K20/w0kWJ8WFlN+fQLTv7Ba4Z
Ja5knqv+uRnTOL9LcGh4P+fWkJz8vpx/4aBYZzd+gXj/YRqABCGnWYmXAXY8GKQKlO8eZFdunKjJ
4fwi03wwdwEyAT/TxA/7YzHFLUohBMz3SakpTPSyqtVv8WFEE9DQM33X2YuceqrMTl15xjeSZRrv
POH2kjBS4VgdiKjVdVwTEtMjCsahEZkrN/ihVyGvIQbVhrzvS3MAR5HEGFqGyk3R4xT28MSTZXye
ndKtr0RMf0Li1WYGOEMaabCZDXudTvZtP6AWqdOYyMIPDm7MyHzECJKhZz3W985kt0f8nZG+iGld
FZp0D6EMYySHTJMek4Z4EFXll8tb31imYf2jKJTDzCKXoAG7uoPnrEBWMi2EJ9OpS5ANcbT8XZSj
x8Fuc4PP9gyG5WbMIxRZGoTP433m6rN2CzenTW+zMhvjk4wyPCqv/LDlRl7/MJrKBPqAvClVrn4Y
7S9wplOBXFVYFD2qZH4ZH9NpqNz7ydW777PmJtOubxKn2CPnqOMHQCMLrxWJj9gnkbWjfqOh9WQe
TJxyS2Qh2vY77fnpsYyM/tflX7txTwlwPc6Cqib6WGdDFuaeWKLWJs3yTP+Q4Fg67icTIccrs+K+
nRQK8CCLgf4ymlo9Y30HEcsJddPTh9z9mvYBBg6AOB9NQlW0bbCryZB4HhAgGpsU0aMKKwXjCjDg
7VPK6wLqH/ERyodgBfmNf+VhGtxvZIIq7mT+4wNL6qAWmwnkRlCMD5C2ndybFFjklVRga4p5COjq
AI43wD+/HjYqUXFq2pni19wLLHiz+JbEQVw5pBtvm5AmcAAMtkz62KsJ9lOY/HBSpEcXAJt4VFPc
n51bBu8lCOn49M+7hkSDUJKCNNyz9RVFVN+POaLYXlFmljdhCPJ+buPgSt17Y+JIHm1qvPReATus
PqkanDxGQdf0CCuDW19H4gYyV/Vw+VuWv2V1XEFugNYTLqVeMoLXy5PPre2bQzV4eeT77n/uIFRy
gFcgUb9sOID3OT3rK2Nu7EQJlwGiMcHB2354PqvRsQvoX0ZlNt8GfUGnIDeys5HZOZRoB76bCpz8
Ln+ouXzJ6ksxKrAofsA/oWC3nNG/9n9jYlsdjWbv9QmWJveZqMDKIc1P7wQ4U/3E9OBkhdVouwjI
BvS4UfyyjoHVhOUiEg83ZyhDnEOiLIuNQ4CiYvA4wi7+OEQzfa4FqHFvp1WOb0ESlsZLGBDy7ADj
L57LCRfudxNzleRryVP1XWtDo7hJuDAagFwisk9DmiAUmxFdB8+p02dqFxbXyZlbc8+eApdJ+Udn
5V/Pgh26pi2rtvXi2Jw++Bi6YBSCsCBwllacRurXWKMY1fB8efY3ttnSmgOtT38O3u1yfv+a/DCv
EHCT4NcNSFRPaYD6ObpA9h7Kq/Oey6q9cuEut8p6salR0oskwV1Ioq/HowTWEUADJMdW1Xo/5Ebz
E+GucI9qAsKjdTv/BGhT7VF/yq/ss41jS27JHWSROjDTq21mlaIp/ZoeaCcbZNAQGTtbgTWeL8+n
sTGhjMApWm4HNMNWEXY1O/FQlQqOWtQhWdJavt7cqNgQnioHFbBhi2TeYVakaYcUGaL5zmrYEx86
TEiTHY7KfvurDjAIOHHR9YibiVqA+ym04aPAjlpe+b0b247bkr7awl16SyjCXgTv4jqmiYfcA+1h
VT5NaYr4ft+aSbeLaj/1irFN3cPledoalysaPAGQZyHWoJIyNhGOQeTf0wq7vEm7Nnov6wJP4D4x
HnkmGwRZ6+jT5UE31uZPbZzK30KPXPf3+35EUX3hD5rOXKKQqOPu5PTOceyKTz4eU97l4TZ2HD5/
NGd5X3W60qsjXeeJLnusK72m6ZD+sHsXGwZZptfgGVuhOT3YJdqEZOByUbw+VLNV0Q7ExNKzwELP
hyEwo+85FaZF2jefsEUOa+kZ6Pf2QDWS6IOO3ro497KyMD4Xcvp++bs31tYmpDFZJoI3wIevf87o
5xp6snrjRVhsYuedRvb7kn18bjtR3CXIjImjkYbFvxdalkiRY2Eua/um3zMniR7RkoBR2CME7vu4
J6ZJ0Nz0hAXHy5+4ETcivUz9g9yWQss69ZjciVw1KhuvmENjbwXK2FW17u71OGpPo1n6Z8PX21PE
WTqFmOm9XB5+o1RosKnoJnGXUqNYAzriGWx7JMrWQzpj9g/C7pAkyrEpeIoQq4albiOEBVKJ3X40
o1RSZY2N4LMeovx75UbfiPBsYkgiWPiCoBFW9+pIlo3UI8ydMemmw//i7Dx25EayNfxEBOjNlkxf
Rqoq+Q1Rklr03sfT349aXKiYRBI10xi00AtFkow4ccxvTDA6pqtLY1fvmr6ot2bsK0eYCA6DgXMF
FG15TVLvAt1qG7hdQwFirw27E2VW5zp46OyQyM83yt61p7MIkDQz+Npkym/3cogzW6k5cXtGqBnS
dlVreAmN+RR8x5OjUT/c/q4rtyNDWcozLiq21nI1BvolKop1C5usa71OUhDlN5Ti3MWKdLBGFIJH
xTKeKtSgNuKxofIgby9m2i1z2sxjzjPaxWcE3hL7RQqBCIZfwlHtSdUxeugy4dLGkBmBQR15FKk9
vDhxiJFiodvTV8S/pWEHhs+ny27bvrkPhLBtlKBLGcso2x8Q0BvaBpMHUY2RO+GhoOxQgyrrfTOk
iNc1AWCZo50U46yiLlAEDTRf+ZM5eM+g6RhMlmv5pfWilI2UugIts0e/U4w/iaVI4cEYmRqcNXom
n4rARwm4r/MOoEfTvTgDAhQHB6IGMoCtIWl8vAlzyt4anB7VPzMBzIsZ2c6AlYi6TugPf4oQgbsz
pL3W8vB9MfJdjdak7ylmhFOca2SILntBFZrGxja7/vAcZbCctMsUarIlwsWMJ4h+SLGd0c4u9ZdZ
iMH5g71WFx7RRwdNEmY1XJOYeOu7pGzqFvRt/QeQF9G2kJUriF8VhFi6WRL3sam38bNowNagUtxU
DwHZ3JGZUfwIuKP5MMEo/XZ711+fafKleeRB/kFQW87kooZZm0g0geYyd4JsoTMqYyTnDoioHKaB
tOj2etdnmoSDJJBXTbmD2szbM50mVljh9gPPQG/yfYSC+d6o5f/avhu82ytd34RvV5oP3T/Z9aiq
eYRrhXxuMULft6PTYcDUI4LPnXhQQyyAjHGqjrcXvU47WJRTbCvk87SiFhloG0/w0UMeT/Vpog6R
Zl/6Mak3khtGxNcRgyz6b8+a+e1V4M+zaWjpn8xT8zgfvmg9crc/nKpItNfSglRxJ+uhOhxhm2Gm
3kY1+uI+OtfIxKdoLO71RnWqM6lKQksK8FrslubUih1mvCqWv0UmDFdT2rJyU4zBZgG9sozvYiel
KR6YSdmhvwO2dkeg6apzU+pp/5HcQqjo/9v971L3YcaGUdWiPR36QkL+X8Ees0pGq99VYUNsVRql
Rfk79fEYDnCz62HRTFr3UQotslBA3eH4CUiQ9NmMYrQxgzTogjujtzGVw2Q++OObVmLt9BK12l3V
RUwedTNsXDGgPOgJzK/jI33/8pGJdpTu5+6SQLYlMj/ozEpCZEfa/FdBknjQDV95sgG/f6z58Xfq
4OBcGoSBjFslJmHNTghaEehxx3F1D6HZoPGM5vsXpVXsxAvxIBt5vFZ9HFpFxN8agT2dS2e8pdPu
kwtwPWZ1+cOOO7v+2aYFTVEkv5zwzkA5cHoUshR/aacp9HdV1QzFAclT59irudb+whQnekE4NEuO
pok69MnGuKv4KBccmV85PYGa55XKAFtGswHJ1Qr1BS1/tLyaoYvTfTmWXfExrqCmefJo2NGr2tAe
vTR2zdUi8WI0T8lqFVVDI++dE8L/fnTm8KIeIrDbgEVetojPJ7UyXbCItW0vD6HgfUhbYFngonNM
JGw8P/zvZhmbl7ZV8fGiOU57X6Pd+00y6qanJa4k46dUlKqzs2G/aB/8KNbLPayHLPEs9JvtL0MA
gPBeVKAIv5hocBevQZJIiqtadXvSavTXaPfL1ujqMSqh91LrB4M7jh3ZlWBkrd/VItLjU5AVNfVU
A5LcRRRYUnDCnswIz21RNQcEE7n1UrtmBiDHhlZ+7ZvIGr42htSoblqp6mtQaWFzV0Q53h9BEyJo
NBJ/5dOEW+iIm8iczjmtVnwwDJMwCfnSkg9YUsgIOpoI9I4ZIN8dHyKvdy2d+AgBWlPR431b45MO
Gk+kF7nA+9gTpaH+wFrPR1UXAz3Qsmk7PWGjhbeeHWBK5SDbrPFHc3wosmSqkNbMw85LAFj89P3a
pDeUZHF5l9vO+NtprIg7aij57DSqRizRQ8uQzlYLVcFN8WiNcBklx9mn+EKYLhUEdnxczWrqNb3d
Khhq29rP2gAHsWfyw4Qf/1A0l7KwbbJdoNZytMtHKcpOStYpGXA1H7n+qHTiLwXmxXcmfm4MxW0/
fZKN1jT2dgxW/QKvp58upaNEzcESln8mBifDByqJ6AGvEbk4poPZ1h623RwsK5wYLo7hlAX3stIO
2ilN5eElRXnpF+R3XHX1FAFSTxhmF+6GoQ8wzymlGNVHs+4Sz28QCT3iNyAeptqu7nhrvHQm2Iyy
KkZQmTvZcq7sRexg8ggYxey+jHJbW7+he3RY0DYddl/cCz5m1bXK3TsZ+WyaByQEGhdX1u8cdw/l
16jK/ZcxavOPSqoqnw1oMsExCtPoPIxNpuymAmszcItVXR/5K7Rzb1N5uUVtMLJBKGgreV2Zx9Cr
nCeYc33tXLVf7aQ0ojiN7LPfRkFFNhfaBz1T9VcdAbmXRJ+0H6VhpA91qdUPURTYhyZQzcG1aiP8
EfT56O9xBEWjHpsBZaMmXckxkAxCYADSv3o96pfMSLXHToKq7vuVx7YvD6PjjHe5XE93cp8b77/5
EQDk4NH9BiOtzr/nn5u/DTC0a0veRUxd+FTjozG63GLpyWcvh24emc6nqfC7L++++8GPKhSkBr3E
q7E8HkNI5CaTdXYQpdhRpPb3PnO7w+1VrqtfXiHNO3Dv9LmU5eigA5zcOr5inaVUc1KXotDHTjoe
tMccn/kvdRXmd7pR9vd4Cg7PohbVr9s/YCWDQ+DKpOGhwg3Rli14NPxita15u5jHtLtGA4dYBkBk
R9yxTreXWts4GhhEUuO5vl2CDmQoqfLYqTwrzTHXx7CbkoxLAZl551GBArVViF1nVXMD3qR5iADB
Vfamxk2DbYFmnRU1fNUDs7qI1DGfU1/IG0+2kic6HFVGuaBT6E7NJcE/W5QRuZoQTsDeBSHFUToo
j0Y/TM+33991CoxcBPMLvDqhVaEM83YVfzLVqldG+2w0knwXx4GEz2ho8RLb8sREoPAGld1ze9Hr
/QFdfMbIz8SImZrxdlFTYHye9DT0VFyTEGTE1IEBsgEovVf2/8tSzGzZIczwlmcB047Kl4eaNteE
Wz1akJob6sZ0zGI/3Dh21x+MlhNQJWainO0r4C2mXlFIYmefqxCA/QxIfyDrrTZ6ENcbnlUYBSBP
A1iPLsvbdydSwDXxoFtnIrkv7wFtBqmrBYaFHZSE4Tpilqh1v/8lOiDw6ZbSjeYWebumHDecBizc
EDRV55yKU6B4XMSSZ7bVsFFrX0cvYMsm+qLIAyEbuRxJNk0TtrjoGOdutixwkYMJwtOAQTvQ1wE4
824cNRt/cTI73HVBAe6Y+I31xjn/21BZNFz+ImS4L9mnjNvePnNmWQViXrZ5Hio7kDysnIxH5rSG
7jGbcD5BSIj/QAk0cGcEOV66M2mj9pp6yE2cPoAquowTrPKABqxUHE2/H5RdXwZxcujtDpMHDJ1r
exc4Zll/HLJW7SgopiB/CSQoHA+TEMizwC+czbfoqOJ2gCrO4AFPsM+9qCdGQHGi/QLM0qkb0ft6
H9PnQG2LkOPAYFnC7qqiFxM6WNa5rfL4FOLmeSfkvNt4wdefGeUR6HX0VSAtXr1fx4n60pEIpAX6
z8/dVCffseUsSldTW0XDTtMKL3mGJ4Kr1lVxxCeu+np7V/+V83r7iTXwKQRzJuA0FJaQC7mJ4tpH
1e+sDVau7sCdmPnLkJR1d2fntEg9oNVO5qWUSJ967EwbbKNk7KFh7kft9xBN2WHXSlhSnSC04Rcm
o99a3VXxYGn7SRowKVLwk9yiRV9/Hr4Jg2f6kPMceHk+UmFJJZtGp2mhiH0UKxlOYhho3H45KyF6
3s2IPtH34tjPv+Kf22fA8dOpI8c457PjcpswJHDLiB0uqlTd0i2az9LiQ2ho9BE1aRvPtIK3i8X4
r7SBDDFCoib2OmecvvVisGLMVsLpo06SWnldaMn3kdZuylqsvE+NJ2QwI9Mt4ZW+XVyT+0BLTHD2
lUXbLpjMxGsnY+tyWCEvg+1EMg2+LIIPoNvfLoMmSmPVVWefUattH+Dj8XgThulPjSqhSUddMkk0
1uRWrajSORSwXxKqgiSXtAGivxwomNub4hUSF8A2Oq8Bp6SIlcJFYKHN8NEROfYh9PTTvZ3E9aVs
gXZ7mKZGDxWzdIDISVd/N3syDrylQrvrdxa3v7yHjOf8spUWtS28cbVHJ6PKp/xTpcJDvwcnbk3k
KN1iGuG8O9bMUvhzQxMAOi2xZZTtM5//GNtnu2vSPebV2kkDhvP++wvxR2YgXCx0T9VFklM4sm8G
I9VFBC/fG1srwWkgx1epmrZur7XdBKMJUTH5r77HonnZqym3KK6W5IeNvKMHbuxCkvWN7t7a6fx3
lcUD0dCLK11PeG1qJEDtlNkhGP3+U4yh0MZSKwkiWSiyGjMMm8xj8YX8IUrLJAjtcycrA9bLEwaT
xG5cLukN3TsVw3qo8tZGhriS5cBg4jjOEHdbXZKYfNFiP6bQvNRDTGiMVAwHecArkoHCuK9xUvp4
O9ytfTbGOhY2YuyvK1hgJtdjrw+DdU54l48Cd20P8Jm9kdqsvct5BEdkJXVjH7+NAU4KYijqEWSj
A+l8LzD4drDspK+C59mlbAbpjIFUv6UrvrJZoNjpM9WOpPTqwrBp8aU1mcQ5HbH6iEopOGPyhlec
E9ob2fbKZyN6M4ijyIV+tqwmiO7g9HLZQW0qzKk5E0P9JWnS+MiUJ32AUpltgPNWJq2A5JAABrfP
zcHQ9+0rHTF3CPAh9M90f4MH9LWs3wAlta/0p5xPI/jHXZ60BESROLtEzcynKi78cSPzv85lAP8g
yY3ShwloYnl/kcwWKMIVwaUwaa3j+R4PdyKeRnRK0Cj4EpJQOXhWhUnoOWoekKQreRltBLmVdz+r
3+AjRfaG2uXiTVhhBpUaEPa5VWQxuY4sZRMoUGn6kwufkBqaYbERvVfubVo2KrpfAAqQ/VrsZ91A
QDQcHQkPHRGdR/AbHwu88rw+mupTFFajmzuhcHsqiuO7zyu89hmVCf1Fu/rsQ5AZpSNoXhpWa30c
THzUnNxJN87r3+C2SEwQakMwiWp1zhIXl3YMkTQQTiXheDDKCk7rKFL1Cm6fbjKAMXCBc8v/yZKV
fIzhRWNq5UzRBxmz0VdVEYb4lIVJ7LsmyWFI1WSI8bGIsiJzgZgjLVsqlal4jtS3OLMEUqQc2lax
fPyaYhn/oC5waHRiLi/2PWTW+wZuJXolXaoMEJxS/MFCc7IxU5+iIbnvU+YMbg9u3TiVQaB8gsng
DCcFdDWzjaDXnpuh8b+i0xM9t3WeqrsEa+5mzyglbI8TPNgngf4VBkvD7ADeUruDVJ8qHdvZZHYY
7iN9fDET+PteggTfiG16p3zAccLErszI0uc+DzNzh2tq/qknW8Ph0S7JNFpfwrHKiICVevWY1cAx
q9ZqdlnvlJnXYkNnum2g4DZnMB965prpQfcjudK5YTdWzHKKMX8yihDHJrwYMA+383RUP+YxkkNA
xjUMU+PEni45xeifzGjVP10AwLuceMf7IeiyH4hSJo470s5uPJnB9U+4xtqnOouyn4w0/e9dHdS/
7BTvhUvcxeIz3CpM8WwetUZ6o7PvodJC5IotKT1gF0bN59MfwhYTUakUalts658zyTLDjbt3JXLP
2TcALAbPMw38bXCbOrvRlK6T4JtHX6dRNZkO1Iq91/U82rgA15ZCRxqRDPJwsqRFRlFhcMzPIFGR
83x8Qn6l+JjjsnWJ8HfduCRW7toZ0qjS/IEccHXXMuCLfUzk7HPLxOSUYPL5OMUYZt2OECvh0J7Z
EMaM8qOSXbw7E2MpjOst+4xjifSND1jdhZEjRzBVNJuSqbCLfnd7ybUHA4cC8gdUlUzysvhccRPE
DPgo0CdkNySr7x9SFe7q7VXWvhS5H++N9uDc1Xq7ih0OShWBFz8PjSJ2SZ+NO70bfgEnSza23+rz
EGHhrM+cXG2+9v6pAXVTSk0z5Hks7KhP+E9icFr6W/Pw9ef5/1X0xfNIEEHzNAeIRrMz9RLUL44M
jiKvhQN7uv3q1h6I+4q2/yx2g8zB2wfC395OMPOjj6XgUt/Q7vrdSFb8892rcP/OdngzOe2qf4L/
sZ1Kdeicg6bP9lpXTAelKPL3nyI4hDKXEpg6UsrFa4uRf8gwuXNwBYhshQpt8J0TrtJDu/HSVr4P
FRNNplmydJajePvSWln4WdbUzCzKrvuUDDFAAVVDPY0pehVsJDFri+nsNPBVYLqu+Aiq39N+aSls
IGP4O1j2oHCbfnRxFdvyhFtJXhygwPijMaKwqHTfPldg5mQuKrOYlPaH5OHvyXzcT+xYc6dCKlsA
Ab39Mw9xw1Oou59ub5KV8IRCMp+OEofUaRkrQg0Fq0zQd8e8OnOlScIRdAhLHZZtOX1C1yTY+Ixr
jwsaERouIyH+Wex9kdJrjQFnnBGESH6B+8Xwtm98sWPclz5KKRhMGBnyY9PX6OPdfti1rwpNggEp
QlN0/Jdro04WdXN1BbxXXFqzN0h1jNp6AP6hqxvxceWQQ+/S8DqhIkBTa7FYQwDxhVVYoPICc19r
TvZoZ2q6scr1I6FKwdSEAcbcI12+zl7rMFdsGv/sAHc4gWxo3K4Jiw+jten/scJZQ9EY/TEDlo5D
Y3zxRABMFabUoX/OKxo9O6r0KdzNbaOINoZmf6akqAcP41hz2DVt1oxekeF67uqlnmOLq+vkh3tr
bMwtmO31npp/GE1iuBhw1pYiIDIKQ2aTR3N+IoLgQN8z+YnAqH7AgVgpkdlrWt1Tp6CO3LTAFnV/
e1utLj8DqZhMEGyXZ2i0Cww3ZMU/R11nZB6G2VOPvBHoT1cKmuKuH2TtK7jINNq3A8pm784wdJk0
j8YImt2Eq0UAKWpMMfHa8BEGh/WjS46zy+Wy3+e+oz1nQbI1qlupdblQqKtt1GOod5flVl1XFZPV
wj/LGv7pvd7CKEXtwDxOHV6nndLKe0OJcQEp7eEj/sXYS+pD+Xz7pa9tfAouECQ0TK2r+RNOC33T
OLV0DsdB8yZnhDybtvlezS1j44xdn+T5AqVlSsyYqeyLF2wljRkUQyGd1RGLCj2mnrbUTPsfdhEz
anTSuHhmqfK394Al2q7Mc3t+q/F0kJUUG8c2j/djgpRUh3XKLk0GbRdZiDjefpXz3/y2uuT+xiVi
FtMEMbVscoUdxDxf6P4Z3V/Tq0xNfwi6KvdsWco/SEwgtm7XFbVsHeb3fFZZ83rai/ObjtFX65wF
8JC5bssS9QcKYUH1bPTCzA551uVfrbbVPjd9rqeehaO95eW+HRX4Uxf1nx7q3pNWNHR3br+MtSgH
HhJQ9axrAZJ7Pu3/ZJtGYotUrksgGamRZId+SJIX2YxVxFpR5/s6TLJSHqCP5z9kyQl0F2n8/EmL
LLXeDZ0VC6+SSiXZ2ILXnR0gqKQjnDpj7jMtflSTzGootWWd40h+nrrsvkCG/Bg5jXGZAiXdkx78
xmNb7IK0Sr/dfiPX3ULeA/+jhkEw4soP0MzVUDMzuoWBYj50ebJLwtoDiJQ+pkUI7A21zdPtFVfO
NuggfG+5Nm2mIdrbTxAEfSJpVeWcHT8EAO7I/T5MFfl3qUzvRzfQ2SWp5DpD1Zgb5O1SXTnB92Jy
eo6sTPU0qe52UL7ajc+3+kAwTeZJI7pby8QjiTSSVFowZ2B6mJlS+FFhQDV8EYNGsfH+t2dAc+ev
YVJIWv72kdCgUnV/pIQOTECFYE/zHZI4Bj7P/lYNOG+7ReQAjE3A4t5jgLkcm8gFrHVb6pxzZhhd
dGp7KGSuP2KN4WI6NRaebEYg0dXeDl5kLB+3DutK5GJ90ixqAv61BPjQ+7BJsYgjsi2JnQ0xYC+0
ttoVVp96kNa29L1XbgKA4DywxcAWOssiRsM/VZVpLua7xhgeKIZ0VPWjrZnn2lPRbIGkRULOBbe4
b6ZeYg5AYXIOJseMLkagFC9ZpBGG5dLyuz1iQ+/HuhOFbYa5SBKsICsGLCUbNaCKswbtP1Vu6vsy
E/4Dnbh0i9q5dhbQl0URhsYLhiaLdzhJWecM7NHzWMoD8q7oHdf0JD0ZceON7uzKUkwHUe1mvD/r
gi6WkgUIGG0ytXNogaLfi4HJBy0zQ/pThk2S7W+fu7Wbg9YsNKs5cKGusVguqRQxCJSLziA7qz9D
piEGBu5YTtw4pUY+TqIoxmetHgRq+0GNQEzvwJ7eJYla04VtYLPuR7mU0437fWXX2gBjaEGxl+jW
LGIcAihVkgVQ+FNdqr8KOfg6Grn0fPvpVxZx5rKO8g1xqqtJmRz6moJfs3lWSjXwFDqFZ2kC3X97
leujMTe0QOOAY+d+XqaejV8pnT4DFzu7KJ8ks3MmPLsiE/CLiF+jKdA3gul1hGPBWUOVRoqB9sXi
LCYoXVqNgt4ePD7/qTX17DBGTvlSAA1yxRT23+Aa5Z4TG81G03/1UecLnx4e0OxlGG8Uv9ViubcA
uY/TEdRYyTBJMz0Vwi2TSO39qgiotxsMObk3GIRfRZ3EMZnwV8By/X48FqOvnOp+sN59tSP3Mzej
VASJyQEXe7FTEdqkR2SdIS/D85K14D6vxU9H7Yv3vz9US2kUzbueifviGtStrk/UAUQmqtnqo9o5
wKLbBt3ZWlIOQo6MjS7ldZrEpBEiDbp5TIxR3H177dZWH4cmzCsgBIifx2ZU70eUJrxe8seLFOuT
h3DPe13LdXBDMyvb5DbiGl5O/ABmOKpoSmaqtWPuogJ7EDZUuZ8V4D/fPnrXBxzUIvCFecLmUKcs
urCAfTrWH/3TaEbhU98M9dkulWHLVus6Zs/LcMWiuMZLXLKCJ61F4xJu36mwdan0JEUpdlAS8eCV
1WRrBLC6GH0vILTzCV9qJCORrBMaM/80yWZ6bLoSPyaz8k+hUm0hvf/OPd/kSshWMtYnJ6FZblzR
1xTMzuzMrMOLNNngMkPkOay93CXIINWT3v6asnIYdwXK66Yr1ylaRJ3R5q+5cOJ8H1hGjoL/OFZf
c6PI/htymk6HTnRTQachLX6GrAtXrBoq39ONzkq9WFTgnUfNlqwPWsA3U90gwK/WTUWsWwgdRV3q
FXmBwm6moo62E10S+Dsu0+mrVvnVf8OUxOAJAXZ1KEgB6CCyT2gbz4xWj1hvYZeYTGy2vLPa3isH
v/pgSIIWVyaCEK9KoWVfRT4gkiXqvP8j4qA+gSsylF2YOwpO7UOXQviQRfI8ChsazDs37PzCZxMd
JrN0Gpc1EwzELPdxQLr4YxPsGPXk51wF4HB7lastBMiWE8gZpOICLLoIM3IoIVHQjtK5ARP2WZdL
bZcKpXsMfe7020tdncC/S/1Vi2ClK7iyHSIDYRigM6y6ifZaX6t3Is+2QASrq3AP0E+a2wLLnF6k
XWei70EzbUidIyqS0j6Hv7bxLFe3G3ItyJfMOp8QLa663qVw6ri3Df/McFHd+1abeoqkRt98p4sv
ej1GW94GK9+JLje6uTPwjQt9cfEwCmtMgUfxBWNvJGsb2Tr6YPHcMOy3qqJrQCcPh9U8UwqmmLP2
/duroFAmtQKWKZ1F6FefqSy1djc30+6VNha9S3Oj73dR2qUDVEcxcFRCs71gGRg8x2o8Pqv5KL+M
htaGONKNUucWhRrbew5u/pPRc701+lr55EQldFbmeMvnWLwbRZjx2EJlO1tZHj/JdRf9gFwpb8gG
aWufgCWYdjAGBZ6zuCGVIJHSynQgVtlSxBA+DAaHO1mjxJhquHKnpB9t4TZ+hETrhOuVdAoY2uMR
rrT2axY5Wvik5YHUo/jeG99wAoIxFSIVpZ2SPKknl/lja+0HmeB516PYk3hGaNThk+KPiYFYTGbG
yMiqrXGUokhqPFgHyWs+6v3kNb0BXhFlzJwIh8KgtjesrqoOoWb4Ba1uGawFOCPxhy5wBffN99Ut
h+i1r0CqqfJ/6iKUpt/uGsmIFQP3Avq4sR4SbKvpovkVhNLbUWTtK8ywatSDEDu/iiJ9ow5G3uX+
udKl/FdnaOFDqaSj7poI2L8b88VJAGA2X61ocTrLkkjpEfmgPe+f07hPoB0K1TXUNLsHSdfvbz/X
VaY+LwUVhk4VPcOrqTdC6p2v+UwnpmjUvcFE9yFLUns/yaK/b2hsHaUcK51qNM3/bq981Zxj5VmA
juBCA/eqP9yHiFVK9uCcKweIoltOiXGKMtoCaDdWnmQjyaiaKfC6zBB7UPjFRua5tnFAS1C4IwpF
yFlsnEERMtdp45yN3A8vQ2gKDzWA7HD7KdfeLwgGmaYt0gMw5N5uT/QyRW/4knPWrRqJO/xo+mNq
hOn3mct3kqThtR6sxgOU9+6OAe+XidN8HTHlIDd8u7JUAN7Cads/G4PQjmWtyccRlBPo4jJ/b8eA
/J2zzMlglkbvZX7V/zR/G71H4W/er75dJ/e5Kud3edVZh7rstyrLla/GVgURMosZX7fpprlFh+ZK
cEFRvPlSacHM+Mz6Dfm+la8GrWquSxgvUyss3p1ZwOYYdQTotN5O/gRqPxzzHobtvqwH54dQMo24
ZuThMUtKf2PHrD3hTNT5C9edJ0VvX6aVSLbdMgW7lEVnHOHfa8NO1mFc7W7vzPkZ3mbWAJ3pBVCg
M5OiV/12HacVSc7YILgI2H17cOYnkfV7J2rHE54mW77aK290pqpBE6XVwW5evNFJmyJdDYPoEmpl
tU9TyzmU3WRiqmPGn7VKrc6qndXfWjhCG5vzqsKceUgwVDh+hDmGfm+fc0wKBxHKOrqkJhi/UemN
Y5umyScYs9pdKuo/8OP9jYbL3wi9eLmAORHgwqSCwdQygk+ZCczQStML1ITS39NblpAQsougca3B
7sZ92xRZfGijuNBO/qg0/SUD0QZsrQ+Dryl+vqM7oRL3Cya/ari9HuXlnrY/ziGq0xlu2hRN62o9
29RtdCk4KtJoam7t1IZNGDPkD2OoKeml7s22vDRh7bduYbWYpkeoX/62swkugeRE577satUtCyd6
BFsbfDPx3f3mB/LwJwpkbLqCCqyXG7aO+gu8Rfo9x6wg2JuIAYWPhoEfb5sY+jMDWvFosWEh6wvZ
nDy0lqtPt/fr6nfk3FPfgli96u9WTq50Q4pmAT1y5l6ZUFrFzVRnMNwmC0rzOEyYt3kjnGBt40iu
XFUU1SyMbyo9ir/skH/iG3otEVLmWXiJrS5tj2mfBOAYm0A3noukqR/Y8MNPCbz0B9LiTr1H25W5
1u3Hv+6Tso//7qk5Hyc4Le6rSNHSbtCi6DLFSZs8pQbXNnhGJvYQSQhLboeiqvAk3JN/wlAfP474
Fck7OL5N6CmV1b+IXouljYrkeqzNz0LdENw90n9QZBbhyhwHP2haQmWRN02/Z6Gm9PqqhNkyMoRU
XCdTIuOoKH3Zes1UGalrNKaeu3aqKxtV5dp3AlKMoJTGJOcKqaJ3ACZoBwQXFRbebh5z7uNy8h/T
FIyVn5n4s0p5votGCIcJQ+Nftz/R/KjLQw9gkbkfeo/XBYw/9cVQO1lwyfW6cm1pMu59kuqNc7CS
iSIwjpEJKDU25XKuPtlUgBCtWCWg0gT2hCYKqxyGSmyFzvWl5uEpo13Q2ovkhTK0sXwn4YpIVGff
dqP+pMXKsEPDotrIQ9eXotnOY8HBXdbPZdCRxcRBcImzocXZStZ3WS6E2/Xd1lR4dctSzuK4hQXm
DDZ6eyPUQxrmBfaH5zRPzDt0Z/K95GvGJ03Km8cxKlAIk/PUk1EIPbSjAtNL89Mvt/fK6nEG8T9T
KGdG4LLarXAWi0KFRKZTJus7Y86IHLiqyw+NnMYomWAZmx3HRA/BdCeEtwf8NAqxKwJt+F7oiuS4
qplrW4bUa0GWHTwbU+C0dAVPlZNMWESR4MLd1v9Ein0Eyp4G8mfLb5s7JDVh1KoDRnC338bf/uTi
6CAaRSVCPo4Xua69/SR4TvZMEKXowtQFDfoK45SfBbj012Kc5O+52lXP/WSl+bMa9wXKJZXcyS5s
vxh9nbSmKHXa1npGASf+LJDRTd3MEtIr3oB97uWiUz5ppTOFbpRXVe/K2iDpHio2SrezzXCiqyCV
9aEvdBXOt8PFWg1lAxuvi60XPBFS46LB/cNqKqzxrQ1F2PxgfJGndxmmh7+x/O2p/FOr3OMI9xeq
jsyNhwJQCGx9SuPneKqq31IcFYNXwAMAII/eCdpIWRhr+yQv/IbIOBWvja0UiouAfYUuW6xlHykN
peJbYxvFHQDRRnsJxJjsM70RzV3VjPGvKkyN/6IgHH5vfJDrUPbmeyyOSBlM9pRo7M7BSF7VPrL2
U21VXq4n4vTulSDdA1mHxcmAcxljuonCaSAPukw6oDejx7crH3prl0ej8fH2UvOPXmyyea4xe2Uy
HrKWZUreVAgwS2106QunuGsFyghmURe726usRDLUP6mFmHshYL28EC1AsFgOjPGFlnj3VfeT6DF3
/OiQ456zkWZea5MClCTJBNkCmIA/LQI03Vn0fI0gvgySU702gyx+TDALv8hov7x0ZTt8GOoye1Wq
PipPkRwO+CwNWlfuB932f9x+7pXQwb3Lm6WsR1pjOTkKDRDGfUV+AvatfrRbgQYR1iwHJr7W3ihi
9ZtjpObGJ10pYmybdgxRA4TqlaBH7aRSXhVKeKnQ2tpDRoDcgQDyY9DVrYeHSfD5f3jIeRBHm3KF
K4YwVycCnvISRxE9plmt/CVQcos/ppH/nen/KFydLpS2ESHX9q6NfCUzEEAjV4gbYiHSTsxsLyHl
buRquS2wow7t59vPd40xY0dRr8y4dAPzmeU9POFL3lrqFF7q0IeiDECw/yTrKaLdra8je1YG6UcJ
DuavKvfHc9OXKVJrDe6s+yEbKq9t5Vg5VKKvNj702qmauYkQGdjsV3PCQIUqUXch2b+qJI+DZA3H
wbed+0QkW7O0lVc9C+5RLJKHzN2pt3dRGvZmXpRVeFHDXv5h1ap2aAUsyNtveuW4OAjMwmMgWOAZ
tji6mFhXjnD04FKpXDijJnZR53uTHE+en0C56lCweH9kAs7BNUvLjxb7MtQOY47qZouVaW6k6U43
A/loKgzkTYRcNqL6yrkEW4vwPJ4LrLhsLiAmFktyOkSXcmqkuz62u0cRxdLkpWT97SGXCrXbOCEr
HQaKwlmgeEb/MFR++9lKEL1KoHBCZC2tHyoy75fGsqc7ZEXlSxiF3Z1hNrbEhC+Wuv3tj7myO+dD
wzxrPjpX8/leFaaVySZtxFLLjroVfe8rqfioVtV/txda25u4SsBNAb0OFGCxN6cElFE/H88CreEP
wIVeZeAGG2XU2iIk/aCVEfegi7h4kz6uiJqgEXFRGnx2RhREw32o6fUWDXTtCHAZzACY/+PsvJb1
NLZ2fUVUkcMp8IXJDMq25RPKkrzIqclc/f+gfbA1gZqUfLDKqyyV+6NpRo/wBlBou0MiGUqZxB0P
03fDp4Y29I3ZtXXVuzwREBnl2ksE3OqTc3L0rqhVQYoxd9zjsM0SJRac+ogkkh6+F/VYeLaCL4xZ
zWcmzj+j5SbjWPnvtPKgYRFYNzU7jA2tjcw6DyDxTuFV7dsmfYdMfv8/oRsoP0IfQaFt6iLd1+g3
Wi4zjO59jdoE4Nkl/pqmA2qSVhLW/7RAhb7LUdR/KvMOzcWiNOrGHZ3aOkvG96/fYC6zZhPIFQPL
UF9/SHxCejsXcx7Umo0VUR8qF7SG65PGwdEq69xMXjtk+7mN7fQku1ZEh2wsEz9FF+UyN1n92x8m
x1ija8Orhsi9Cwp9PMVd1yDJuJj5lQOf34RQ6odMwLb43U+TYQ10knUIzNBmV9AJO1XbcUwDSwJL
X+dtfRFVcSYgtf9m4E7RAeJzUWi2b6eBxdz1RdSlaSB36L+6atcsnYc+hvUu7JjMumo9KeIyADk5
g2L8rMFeH2YmUqQF65wIkuR2FmxSTKEsmRQB+CBtTURa1fYGtReTX2MLErupsujOSJEVVe2Nfqxp
upI8yf/Uudp/KZEHHfwx7aFUcpuaDJuGtvjeFJ2CiVQToWkYgwmInpwqiQG/AhP/lzbk9M5AP9X0
IEXo73QnTj42ioleSqM6AiRFVWiTv3RKju1f19nmBa1SDUh5HKnzjfdVzl6SLyi3G+Fg5zCYW13A
0FaKzrPFKs2St4WeeFUt638sWgVdenAMQk5azRSAei5sxIQM/vXbZ2Ufg9hKg7yd3hlKhtv5ArB4
8JSayvVYduktx+b7olZ15lVW5pwE86MDs3Lt4f+C1dkJ5NThHI+SNiXBhMCpC2LV/KZnApyvNYhP
cFJwaJva38bicgkyjyXG0oVDCXoTQoa+U7QmI00GOaLc2xnCi1w5WMJNquQD52xOvr194w+4CgWd
SXEHpnnX0WlFh9JRmQaKXRm5n2Sx/j0VZqisZMAMpVhuoKs1O+V4AfFifVejBpnyt9/pPv9YzTZI
dzBMOxLeSuNMasOB/KNOy9Abwjn6TC86f2znsXgyO7l50FXRIyvD7z9Z++g8UW4y5mDb94hyARBr
VkfWLvPc8Vb846qhrKOKm581fI/i9up0ZlKH0InfbnUmNZQ4BecpRET4Mtllfa+cojuJ2/v8EXlt
kilUT+gIoez0+g7KZ23huzWzQJUKr8qL4hbSf3flBmkXYBcnubhysH94Dq1FK4+0l8KI0jyTjAoM
TaT2KsoAc2TeU9Bvn+24bMPLGg0m34haeMf2QDfHFU0mPQ0FqCKRJLlXSlgX3s0R2TAvhKj+mMrR
mVjKT1jdJv7SWV4nWEBAuTg3ezJFRDx0zbjLIpwBbgvwF5AwTASwZeqQB39SUBeUL01f9++icNI7
D5zXUF2Svs4/y1gw/g8r4GJ5NOWkejBUuVtlrYWOSXGSWhcTil3qy0NiQ0DM5bp6yOl/SQE+Ofng
2fbqBxUixDJditBsM7CZ6dCeHOODswXQCEUQay090ad8/dZNOhnJ3PMaFNRAPuuF7rgaOtInGozW
quK03UjGq5h1wnQAMbnZyEVLau5xgEaOLaY5SNCLV9zKZD4GNE8qxSOATjS3+6QxlA9GXemSp2WM
L9zWWKlsKrC8AjWveQy91JLLT2G06Ih6wEif3KmXO1q6rd4jbDjYlatie1BcnR5wopdGZS68aJrt
Z+oRIIyzWcuL18tZ8j3r9J5R5GJ+K/pF+2hU86i5ChC5xJXbOEkvmTrZph/1ktH6bQ6l66L0jan6
48B4ly6LNf1RCa3QvWGco3tVGWPnFoki/93USfhvUYfmi2LOuDhYgGI/J2OufYNCj0RiVzq18xiW
iDe7NY3P8Dpny/BVLHEhuQRxlBbySErHS9FDqH2yIrqDbjWOkvAdrJS/kGFJ2XXBaOxhznL5hx2W
1uhKuui+Fc0w8/2C3YzQQkEV3aWzkSjPqd5MfygC5/WrDQHeIC+YtbNy96A7RhUDRIunoMm+u2Vn
M8aJCC3wB9FOSDPTK/VTXUReJBfTu7VP+OK0acXErCufC6nr/Y4ZimdZvXoSzX5W1tsTB9ppLajA
ce0B+JGqFdk42w+Ilmj6xYmGuPabtG3Ey+JMDV+WGifRY+Y4Y3orOrIDFO6lLLm36SQMt+uc0bkB
0wrnq6aNaNAXFtIqGTrIhmvQmrefGJvM/b+yIpLOQyiJtnfBcfki90ab4wC7xEjGRwJ+zyQNcvWx
7u2hvlZdNn4rcgt7AHTPlerZthfn2VxmU/dFbIr3qSGlf9k1Bq+QMfSs4K9NLb+8K+bZk1prTF0J
NYGvSbXI2bWw5A64+JxQmCyxXowfIZXzwcwIo5fBMPdVMLZJj60wAWbyc2dW3snagl2c5XDOToLJ
QeJDcbFCe/jMSQzWK+aXoe3QIJ6zTJXzoMq45DZq0ThuR43ljwpnQMraxo/JdE9WPTp0LItABdxy
Bkzb8VxYrYBdIdkPMfIEbmqC3hizovKTumea1Ve5Zxdt6HUt6ais1uMjqlviprXzGcT2IB/heqYc
4bfA9N3hSNBYTxl98EOglvljky0vkjp1F2ZRxkvXyxOq9oV1NYyzRvDBZaqu2haIQcqrCukmilvg
BhytXg+77JTXsE1lL20c/bpKNd7ezrkO2pVcVMwM6YTwqnetiqlk1KrjA/BgZ1P3AWEdbH9TGwy2
22oLM2CzyJYPaTIguW81MpNMCGF98rkfpeVvTUU8oUGcEbaTGyWhXP42wgzcP1nMypCkkt41ayYs
V8ZVSsSWRH7JkmIJtGksTlY5Oufr5Iz4Bklkh/PiD4pihmSPt2EqMdwCOPt5zhyx3h69E0x9ZuHI
bMTJWSaoHGTdK7OBWbsB+nWHoAOZP1pdE0sPUZi300UT0SqaWDgG2BX+SAeh39XoQhvD/G0ykulf
YlH3kXPDcLXMZgXT3ljrnIuphEZzJ9vMVD+06uHPGaAZwzwrla72JJjfp9SkH0+OzuGvX6tZ0m0g
1ds5De3kUVEj+On1QqQCR8pM20jzFpCAUuhPs4aNBeTP6FpXivw4hZEqXOpiw4MPpr+MeKV4rTRI
7xxtkq6L3cuforkd72BRpL80vZ1ucS6dafocpMUI5nGjUTsDQ91W/72zWK0TAzkmjuQP6VLEt7HW
i3/Taco+J4WknGzSwacMQWZVYqJ7sm83xlkDp6RjPehT+fcchknjVUMv3kdc+mfMg8PFaIhb+GCj
yLBtT3eI92NcZ0oP89SnPi0oXFrQab4jxWZc3375B4kmXHVC44rQ2ks5Vui/IRLDczFInjxlQb+5
mg3tpCo9elsrxpkTzePw3l7fQDwh6VRcUiPkQE/qZskvOi2iW0Qi5MeVeoaxO9pAbju64FDSDvqp
UFEE9iDhw1SYvW+QWV0kfNRd1DR+v4lKZF9FwJjGKFhxbxqbehhaUx6tj5bM3RPMVBnpZRvTr3xI
TuLb4VMB1KV9t/LEdtCAbmTM2mfSg14PyXMvOdMDXcv270KJLfftY3G21OaFYTajxFOU8nkhynK1
ZJvWGlziL1GY/LayPZ11rgWT/zEtBdvw+mxYYABHaL7hQ4olT+z2syY8zF7G+2QRRN5+rIMbgrYI
SghrQc38bI2Ev2RCkujUFEwJfPOsjy6tvqQvcTGkvmUsfzd9/K/eKuPJxXywk78uaW9ygLFcjGwy
FudBMRPoYbjbTZ8qtFMHktP2DEJw9Hy0C8Cs/EQ7b1OuZoXYyPh9PNS2Wb5IONQ8Zk2rP5Zmi/rs
GI1cgot10lc7esLVHmPtutBX2wJa+ZdL1/ahjceqnAVm3NN7rRb1GhljdXIsD+IIXpirsBbDLXRu
N8dyxr9VaTtSymqQOn9BltEftQ7jPD1JPEp18/L2eTlabxVlXTFsGAdsZ8Cwg8N+KFF3yPohvSbd
uPwYW+Or3nVqkJiDc1KPH+wk1RmdHsagpKtbvnmiJKWUixVrEsdoEhu4VhQY79yQljzzGzlcinf1
8/7c82inKoG3CNsgIPiOT1ppzC90fcz3vQ3X6O1NPAB4GeigIdiFEgcj9e08wDBzXM/McFUfdZTr
NBeSV0+l7k/gMm6SYs0UIgvEWghqL0Kruz+KMSs9Vamlxyii4/32zzl6csa+JrgFztJuEqU1rF85
KuQqVE8vMwS4OzmddIno1J6gUg4+R/RnODnrtcf1p74ON4MYwtEa4PbhhTY/1W0V3ZVEkq9iifKL
aI33k1SlJ+CT9RPYFNigAriHGNfTP/3Z8vklxMltkSNsP0sPaVtGF2cusw/MIsSJXvHhJv6yyubJ
armoTPwfpIfBTBPqcWwt3dRpEhddaMBLb7+xo0oSfD7cV97W6ua9uSL6MF/0Dvu3B2ge1j+YohsP
I1IU/hDCECAVdbT3DY5tj104OX8oTaZbXrJoQMma8LdZ7lQXEC7WaQVlxq6W1gTFe6qRmtWznAed
aeWBEzlnphKH24vE3SpfA3V/W7FKcmpFaVFHQasZU2DngGhsI+5eHKf4D8M69hRKAGnSypfe7O0I
ojBtGkC09hQDwVSd8p4Pxae33+Dhh7CqvtF+oDG/vSIQInCEHQKNDnHhcGdrxg3EzHAaTJHBHfKk
9fosPrHiOtrDn4Eb+A7X01YnBHCSMlkI5Ab6HLX0BtUKc1h2MwshDb/9eIdLraISxDf+sS1GKsJn
jn4Z+tEw8Lx5zjDbaOXiIUS+7SRfX1/H9vMG1IFINwSSPbCbCZqo5IZaDYHW/Nb3tozkSp9dEVFN
/aIf068UYMaXLpr+Q0sacKJJ8gmSZWVzvA5m44SADmLRRPG4dm4Vklu+lfTzyQDiKHxRYNEuIZ1e
Z2evV0GhXxkNm08d4DFaIEKSHzJVzU7uAOXoQFI4rkoEuG3B+nu9jNUrjFsdJMskYSyRi0RVA4q2
G2bFNbGoEvfQWrR/GZAxSBWLMtW+aOdB3Ip8Mda+1TTULpOAzvEtxwJOu56N2K3ypfghl4toL7Q3
1bNR0NExW0WUqWvopJDCvv7RqrrEE4Zs0kM5yHOw2CL/7pSqdjGtSfkPH6wFdJ8pHqKEOzQhOlli
lOuchkZV2P4Ko3ITU+5vdVcO1yybS7eoqvSEa3b0Un46+6HdRpfe3pwwkI1OLGTgZlI4Dmg/Klhg
YgRxyQzpg2nP0BWgZP2HT3clw5uUpzTptp0pR4VHo+JZHlhKpH/KKpF4KHGL77O1fH07SBx8uc7P
pjerUJVuT3aRLkrdpsDcpBKlJMYJunjUkkh5wfvOwV7SiIpPZqfXyw1o6Vnhc/BZUZsS4OlE0unZ
Rigrxd8KB9goMCbAt64iZDCbKODKJ9t5uA49MDphK85k27nQq9CMm9aAJS+yenQHY7SuI7bt335/
L1cHSLB7MvnVdi/jAiWJRR9oYqKUFDBsRtRqBgzKvDcMkJ3vPCeCJojlx1m5f/SAtBbJZx1wbrvW
jMqwy2xD2qyiL4aPDLQa6Cbi7FI+ynioh9EvR4DG4hvchMEQXxRrbqCsxvEqybokTWv7kBVWjd16
XmhjjmVtXYrUKUIXaso40b2NR4Yli9ZbniZKrT5JZo+efCXSgmEArblrZlf2FBlpBfu+0OX5paX7
ACNgOsvOD5+cAo9iYQWD8vyvg5yRI5BYQ1Z5gB2h3Cc60wG2aJUfmVA8tFxSwYMW0Qvom8l14n54
kDun8fvRbk66LYe/ZJ29Y5sAxHBHsxuNXhr4aO2HXELJxC9iIAzwwo2k8Utztsw7EkQ9Io5yg+O0
SqFyqRFpEVcNqIHtZpI5pic/6eACcEDTA11Za9GdIokBtFLMRhY+ZHOSXwUonSctnZTrCh78D28b
TNqqdgGAf6cLXCxViLhYwjm35PhidE16kabmjIB0UF8jnYieMukEwobbG22ay1BrG3wpzAwEVdzU
0X2QlQwIkAj9ekm/vx02jvYP5Btbp9Kt3zH0HIrpKq9WZ14Tir8skIaoywEHmSHLf/8uW60aV5jR
Si7edg7oTzRoU0USImZJeGu1NpVc3RT109AuhkYmGiuamxnx8sfbj3hwh5JmExVJTVBa2uIsK8TU
OwxyKZXwYbiJXhKBbc3RY5jaWF8gQRBMrXaWmGgHOAIHQgmBgZBPubW5ueMaejtGouT3tVTql6RG
fMlLYrRYmH+UlGMQOfugx9Nbc1MtFt97YWPVZTWA5KBihlz0cqZLPiQUa753UDUyt4cFXXmNEHN/
seN8/DAvjgT2RGQgRZWkn1IXK470H9qLE5P1YimSa4f80V+4b2aRB99XfJU7mCfvW2cYcJkDBHVP
a2Fb3kAIi05SyqPrnZCF7ixiliCQNnHLkuI6aeqalrMUV4jKT1b21My1c22slM5zEbfVQ+xkDvOf
Orm9/dKPQjMQeht+PuF5p7CaG5DIS6VBxFtVk0vfaN2tSMIzFMHRx+po9ELAVq1LrUfvl85CVTBf
l0euPqlJ87shCxmcKqbPYW1gcVJp2Ulf8Se6elPrcMn+/wU3p0rUuCZCPED11KpM+utt4a0C3e+i
CYAg/89x9RljpBzAm6uG6HxZCZOSt7f28KFpARKl6DdSvL5+aJzF0VGBl0bIqJt3k+SIa7JEqic1
muFGTnU2Kd2HKPg7DBPIR20kA39OGn/ZZKlp0yFGMwb/kgED6UFH+QdWwsUM87MiaB8qXi2lbh6t
SgEYOekq22xb5belWEbPQU3JY3anvbTMqdnj4kwqaO2wv36nPNQq3czIbrWw2LzThgyb6SbvdEpV
9jN0wEMCQrnYSZgPbm621YcsovvnSC0GVLn5277HK2MYRKnCJwp5fFv4Za1hL5Pax4GmFfG7eFrK
J7tv6uUhBdwanpzgo5fJd4L8AfqyeymsdmhHVcLJPsiiKH/RwrbDTSWc3udVl57c10dLURWi2PuT
fLFtNU56NOupyAG3mk7td6mNyRBSBZc2Q/367U/iaCn6X1iV2TDOdvQ2WZS1HHUwY5M5kR5nRcp/
tNrQ+dasTZ/fXmr/9dEDo9dACrYK3237RnlfSDPXDhBrak+p5bYwtDG6ZuGY+TRJlsvbyx2kfKy3
2q+tJmjkfuvv+eXrE206J9GIZi5SifbnQZShOy0haGSpUC5D388g0EztiiPD7GN0lT3V2Fh5U6Zo
J22Q/W1CqwXmAZ0QAOa4o7z+IWY+xkM98EPCsUvfO5XheJpJbYpsgeXp02y4SSOB/S4H48TQ46Bb
/3rp9bL5ZQ8QOcqNoZ+zoFlkuQWp09adcZGNLHtebDT63FosyeDSeoZAXChCC3pMBeqgz0P52nIx
d+xeo50FjoPbACsaNC8QP+QT3kkaTD1DrIH6PFBLbCPKsjVvnbQk13SYKPeKvH7Uhjb1u2GweWki
vqXVKP+Ho7+qL+KQR427q+FbXcGugjMSZJ1heWEp5K9K33eeibvZyXs4Ovr0elZ3bNqyO0jJIEcN
LSSIVFm9/ImUQil7Nmo0vtTW1qeSTsJJADncXxIYklVkp/F43VwHWqyjVWFIcRCmfX5VY4UOVzIX
mtsroelXWqhfDEHcqlQlfmc09GyxIBIn/YOjpyaTWTG95K/U2K8PHzr1dtlGsOWUJrX/lkVnvhvm
rLwiq9E+6mRwZwJjhwuyvxh0gg/aUTksJU3D3CFuKjZHyyjk/OMspcWjNUrxhxxt6JNU7ejSpdBB
bgGFByLoJsJUcZ9pNUa3QdGjVGGNIy6D5YRRXdmnM6XtEPoi1bWPbwe2w6cE3bHiP3+2+V9vaxyR
+acDmkPCGaavUx13binF6ctohAxro+SsS310yzOq+cmNgdq0vWXVRhRyV9pxYDUm7nsjUjFKMXyd
zdBAk79YMA6MM2+mWnbLfP7x9sMenWRUnJCUh1lCPN/29Iyhok3vYGMZMqfCXTBSELlUFNSGblJn
LtcC26xAFap1xShgfKZdpn0shyW2Tsr1NVJuch2FfizsOkTBEH/evGuzMaY4n/ooyJlnuzkCC5/q
UZJPkozDVagygXFrfDRb9JbNDtu5zaxoThrtB525Lw2ShH+e7OnBhUSdjnMWY376iNtzq9H3aPrV
IkcupcVwaRPRRkyWpHvu5Rof55kOQSDbsfUXX26egX1FNNUtB9Clbt6D+XWlOFyEOzscRhfb0D7y
FhPPcdwgGqPz+3JYvSWrLJPOLvX1rty+hrVVRxA9Mv7KybOdpFAoxU29cTxpjJendIpb+5b0iS7f
U3KcitRT7f6KCnkwfMue5EclzOp/oq4Pn8wqtwufXKD6bfuB1f6cLArBd4BluzbmCA8jLw0JUJkU
jdep6bRrDJb+h5pX8oepXM6E8I6OCpkLDUV0ElZe9+swwFGxpAGR50CFlx4Yaoj4UA+H9v3bh+WA
H4c2PwkUKCWqxd08DL0fKaYLFgVFnua2C0ku/icOTf1Lu6gNJ6EIUTOEmhT9o/aWMj1Ls1bc0SwS
g7fAfm1ftLnKrItarDUJ9M7pa2yZIARqW5Xsu2XktkBUaJj/AuVvfRND2sk3ZeKL9007bRA+WIri
U2WHGIq6zHTs7j6iKOZcqr7C782Ahmq7C+YT43WckGi4z509L+6sV9Uj6D4ncsdByT6Vc62az3Kc
9jVt2D4SNxWsxN8W/5Hsf10MPx1orYisS1uTIl3gyzTRp5OdPDi65L8qXozA5naRzFKXrFrmDoau
PGsB6G3zZWzb8v72Kgd3EnNDAibRiubYNk4NTlIhAMDcpU4r+VHUY/Nolkkb5EtWvMA+/OJUofLX
22seFBGURYQScCGME7cT7m6oW7WoOProLNTeVOjFQ8MM2IdBkpwEgIPLD+gApGNm6UgGb0MXl36a
NwugobmpvteOPfBOs/kTZh/OuzByyv4kSTxYD94OPYP1AmTovYbSXxLoObQjQCUFEIFQmyFQrpCB
a5NLNKwiSROTB91STr+8vZ9HizKUWFMmCs7dbBCX3ryZ+yF86BJJuSyj+s2Kl9Y15xppxno5s4Q4
eH3wN9hLmKME1m2XvrGSFoIS84leVCP5drRGb/62oXtVoqUnb/AgbgHmpHPLPfkzN3y9o5Gu1ZHc
rPiPqkEhQsYUD8ygdnKRHmwhkp3gYFEXWcHc2wRYh4Rdm4xXhcwQ5dqodCc+maMTA4F2xFJdalFF
pv/2ezvYyJ8IIWpN2rVgI14/GoaxRouaoPTQjHqD5uEiXbM6ZTxIsXuyiwdLMVcBCrFyIRiwbJ4v
b+c0RrQMwEozVFeL8vV5qLW48Jr8NHCpB69sTXMpXlZxsV3/GwqoKamLlgcWusvlZQgV6JjmIhuD
axiDMN2EMvK76K3k76Qo+sLVlWHKoGnl+r9ZljbPRNx68TUBc/lSZyoaz1MU21d9tpU/4PLYphc7
tepAvOrhCElj135TBlX+odmRiWFKlY6fbNy0ztzJj56LJEuls09LZ9dq1aeeDsEkZUGdOAKx+7n2
Q6xETiLy0So/eyt0PbBe3X5eOjeRMUXU4Ia+5Pd6ROLG0eazXtjRKqAaYYWRoJJ+rPfCr4EqUqLE
1oY8AAnYPSXwsry26s7MFc9W2YTDvmGZUW3zIDGAEmiTGV9Vs5H/w+Few9HKOyDF2d4nwPNhskMu
CepClrxRo1/E/K266oBTT+LE+oNf55NgBQgSiOH+P3Gr19sGamRq2yXNAiWMEuFRTYhLaBb2x0Ex
i8jXRsO6ovx716wsPinS958wWT5t05+dS+xWNp+wQ15oypOeBUuplxg7JbKr6cMcxFI/nxQvR08J
apEBlrUCbbe4sBjxuZKqOw+0GJLbLW7Ttr8Ka7IjLy8h0H9XrQG9Ar3QwqCbZgi4bwfGw/WZM0N6
JpOEvPZ6lxORjUyi2eWuNspHfRmjF/qnsmu3Rnwv4il9gcYmX2GUtScrH24yolZg+ikadrzuTrW6
BJw4Ky+ysnh4xNvfDBifkWur9dm53X8dqALx+WEww5K7PKgc67xvUfIPEsjYeMzP8RPMvP729mbu
MzwYA0CQiFvw+3feIalWjsx5SwjTSOqVqPdNRuGjQ9BW7hA2xNYm7sJnk8bL2dDooKW6khXQA0G9
juRye46EHJV9q2VFUCFB8SWsxPSc56kpXwrUwr7HnTF86NrS8lHY7x8zTYoyLyvzKndNG1ex//Bq
advBqgZDsyfTRyCqUzQ1cnqb9ecmLqyH2IhVH9Zx/Pn3dxywxIoSXfPArewTKGO16824CECm52gL
O/KHGcq66+R1+1k4fXm1QEGeDJ0POh8I7KD8tA4CkBHcxod2aOjdFlERlENVX2czQmNCMab3I51m
v7fUH3PTO7dMdIgy5m15oedxNgs+OtC8aU4afZO1btl8t9IYoldgZYGgQX7rG1vzUnC9J+H+8ElB
JQAlBYmynzhLuh0pcmhkweSI/ANGp4PjyurkpG6u1PGKMh/np6qL4ottJkXllrU5fllwMDwDJ++z
xhXQutrYA7i2d9EiVEfo6tjcBXiqZItba9b4rc6gfSKdOUWXUsn+y8fM9IygrACF3tGARI+WcE9e
sFKIcc+xuVwfx5ahv5eNodm4fZYMmSfUQRgnn8/Ru/115fXPf0kYaH/ja9SmeWBX0vKij40ZYF4s
Tjrfh6tQ7dKiYE4H+vn1KhMN0qhoQl5t6xhlAAkwROc0iXrHf/sbPXx1gE4QeQL8txP1jeWRasPh
igt1tbka2g+UqL5h9KV6pYN089uLHYRgogFxkB7sWhqqr5+q7+QpsjItDbJRVdPPzEmyP1UcM9R3
mWmFN4wQqgdZ7qf728sePCPUPkZaxAV4wduWT6fPOlNqA833tgcBPSxUB16Y0gJL1Kx9VMt+OOn+
7Hu/iJciDImCLdqBO8F3YJ1DnQh6zWY50l13x2ZUmydb6iRQsXY1fFxkddCuTZnk8f9aFKm6azFG
nf759x8csOwqXEh7f/dyUVRSM5ZOAhtA9DOU1sqvVTEAk6uip9jqz0ShDuZmPDdAevSo4bvvuEID
AZHRCMozttZjkhWHtT8ks/4k7KW7CcvEOiTOkFya1dbDK0d4WOE+ZlKkfCWtG05e+9FpW+9d0FUr
eGt76yLS3us6jZ2gijM6mnmvS8XVaJ35j0bYiT/0evvg1Er0+9KD4J3hS4FfWIFW295HhIpbmBVM
raIoLHx9KXNf2FelAO6fDE9D57zXUqs8ufYOAgZJKoY0a29gP5AGKASCYXAYlckh8i11Z704S3XG
BTtIC1kFFcBVQmFVzXv9AceOWjgUSgieGlLiQc4Q10WZQ38u8Kx9++weLQVRbz1FKzZ529IvAbRU
1oKIk7OM8J+aTuD6lHVOiJrzgIPk26sdhQgoShBsaPCviPbXD9ZIsIzbWEqDQp5waktAt3QACO7O
knxbwFX9ftSlPqM9BhiJ7sA2R4nSpdIToaaB2hbNA2Nu2y9HrX2gRMwuaWi0J7nv0WbShFvb0VTs
O0RciYhIr0qsN4xtHMRjuFw6VHX8Cnmhy9s7ebjUisxkYn9AOcmVaZYSZNIDqSApqZdSvWRTq/zZ
4cN0sov7Mw+hTF1766h8EuU2p7FtI8dJ6ykLUKUnv6TyvKgddMi3H+ggzWIZHXsZbpCDnhEQfJOD
r7IMAsMeNrPZbS1nLrUT2dD6Nfs98mHNzULS1JWUSfdNXYiTm3N/oay/wcLxi8oe1b1NRjmlHVJC
MxmlYfQcGKL4fRqk+SnlfXtj7UyGSzyvXFy/0NaZ0zMu9Prff13vsz5ag6jTcmJ37XG5i0wUBm3y
EbUVqWua4jGzW3GJmO95Pcgfd6iX+UNnZcnJl3n4kvkwaaHh3c55fP1ldkrbI7NesPtF3F0WZNNv
balrv31qfzbGmZauQBPYHq9XAU5aJk2GkNUUS6FX8be8USiWH7VCOglsR1upIHHJPJTMdQfuXnn0
ktPVLBV21X20rO7aGVPtWvLiwJua5CsoyvFqdK1xxtE6EEjhMamzVaoyGD/biqxt9E6RaGMEzVBa
H6ZKT78XgwH6d51EDDdak5hz5LGUPDN5q5u701nJhYug982pTT63SwzWBHHH327p8LMYuwA4IrXe
4TwibRhKSTPICyOzmUFupeHHBVnI1peEADT89gd9dKJgFQAfR4cBguHmRE1RnVvYRadBiHi25qKP
ZX9u7K79fQlAnoqPFUDsSrLanqnEYvC+JFVK1d+L4Zoi6fjFRhx4QK/Dnh6rrqC2h5ycRygSauFJ
BaEqB58sykPozQLZ3EvpW/qQ151TpMGyLE32US26Cc0yLVoiX1mVB/8spnpAyqlUErTFxnRUZ18D
yaa5qoL4m5vYeh3ji5CWlSslIAP9yWjt9p4vS/tXN6k1lIy+HtBznEPzWhfzlNxledBCd5n1WDsJ
gPtrBWW2lXNBOcTZ3fY2DVRvi6rM0kDIahEU2TT5nW3k927Rzs7HYcAHO85ngpIOLbBNsFVDR2na
YUiDGDDVu2rQNZTKUKm6zOizXZImmZ5tY0TOCYLbv3YXg8hTsE36/VOKhhGSdHD0mDNtIlLaJX1k
GAjIgjPsXqZlkDyrKKyTuHf0LZCj4kXHFJ68cdNMRZI4Ljsb2EKRNcODYQnpjmaYfdYgOHp7rIEQ
Ji8PPY7Nji6DPVTIzTFdFYrpx3Jiem0HY9PJI+uElb3P5GhAgIxD5wsY+k5xi6A9QkwZyXKWuntW
EIjHsp2W5TQog79o9uy//Z4OTwtYSaZm9Lno4my2sM8mtBdXJ6Z80eRvqAHNw6WzykF/zBWrVHxB
M7xxc9QFc9cps8p6n/Sl/U7OOihMb/+Wo21Gk3dtc5IQ7SoPeraRZM9IuseQhHxbF2EQp451TXGo
O3nsw6Wo4Znx8p3sVBN1UCSQQYH1VmAFB1/J5VZ5HtH58jBvYe779oMdvVTqSlqnvNA9SCTGGkW2
pIySqjNKbwLS9BilYA+cJNS/A8I8g/cevlTwITCNqHeQpN7cEWqNojotN5xvwlHNXTQO80et0/X6
js7xknljRfcAdaro81zGaXOpQxHds6nWzvozB/uMuPLa/EfPTCf/ep2YtOzKqKHXRctkmbxCWXCU
AW6V3odybE6ujMO1CK7UB4xiYTi8XkvNe141XjQB8Gb1bjqpuDgWfLpMgYTy9gs9iDuMeuk3sQoj
9O3+RqPQY2jEHB+0Am9F0dbXUA7P+ChHdyC5DsaidGO4Cn++5l+addo8QduFQBGYqLXqLoKU03d8
pZS/ATbZL5pSVlh1jKFaPvbVUHMZ4j04/YPWeupcUGuvv3TOLPcXHfn+eyW6SPbHOh0zxdWUGVtU
RUe12kupvIWLuUm2Anhs66LPde78/qcNBIZimNobXZRt5obnOBNm1IsDydSw5G1sxc2LKLtnZm6c
fNoHHxtLETq5dsCgbmuNYki0QR2TPKjQF39WpL6zPQEd6WvSS9NV08NZOfm8jw4eFBdIQ6TEYL7X
0/LLa4q7BbWOguwbl4r5uW91+9ZI0f9xdh5LcirbGn4iIvBmCmW6q416y0sTQtI+wiXeJTz9/dCd
qCmiiN4TTRRSFpC5cpnfdIgm9t5OObGRfePiAeiU/BdM5vrhqqmcB2h9TIHcKHlRCi+9n5vMLs+8
fPMJypxzYa5ZY0cJz3DnG25teooY8hhQRuT+y4v/6zHRkgK6kbN2go7HcQKMeeyspNt5wq2XuShj
caUTLrlvX69SGoMWdss0zavz2vaBNVlotCvpb3s2052+wtZWAUcKtp2a6Zp0haZmisx9J/Bps9Nj
osfVg1Si95U+lIfCcccdbaCt5YBRLKk7pAB2zOtHGxEfqkbgdJeizM1Dy23zOeqhNyvmkJ1zw9ob
YG29SlrG5GBoRjFYX6UtVpI5jWnm4jKjS3/I9DE8sCWLQ2Eobx8Z4RNAO4jWIRz/KwwM9QpaKqC0
Lmo4hA9aNdTHNMr3BsqbD4TYA0MTQFJXKofAq/vedGlzdVPkBJLe7HNZeaY/o8/76XaEv+6+8kBQ
cSBw03O/ahVmQwk6qhLZxW26+aQQF5mBxe47oLP5uW3b7F7UofrmLiiLImdBvkycvELoFiD46jrK
CCQ1qbIVaQN3WfXv7Sfb2oWQUuhLkmkx9lqe/O9jnGOZrkOZvRigeKGgN37p1dMpmob6oGjFznvc
W221B826aLkWUMEeysR6rET+I62z7KXj6AVVO2XH2w+3tUMAs5Gr0+ZBa321nKdP8CqKKLtMAzyD
HshBoMSwT6OSE3B7qc0nA5QMVA+F2KsUEh/eGUFjNqOpKN4pMXRxp7dRFyRpoh6bWA6n2+tthV/2
PWx2UMbXtDtDnz2ncGm8eJkmTqTy1SVcVJVvr7L1AsmdELfgmr6ecVUmVr5eXyIC5w7e0YKGe5zo
VN5Fvd78h2/FhIEKlXELSeLqW7m0jMVoEw6jVE9OZZjExkGRszwi/jzkO4ttfS0HSV0GO3TJrpqt
ZTQ7TWQQC5VYhaSoxWOQOAg5qzPzOqds9xAoW/ED1A3IVEiDAOiW3/PXKQN1AvOk4BqbvLz41ORd
6yOgm5ySqlU/oS8zH/VE2YOtbixKksgNQyXM11tnWezDvMmWPjkvoL2UAtVkX3R2F0x2FwW2kmNm
3Dft19tbZnNVYuSiDMXFvVZpUhwdjqkzp5e2wOowoYI+C0ZEJ9HEzgMyPcVpnkvt7ft0EexkNmlp
S69+VeFUgzcPVdqw6NRmz30xx+9TLckOuS7NHbDYxpGg7qcZBr+I2mL9KXUnNr0hxJdQOrHmnkJb
1O+iDOTkfWlT2uyUFhsblXiyYD9gRS4qGq83jsTNQxhxSD2eCed7Hdfheejr9mwlo9L6zFrHnUtn
6/MxhKBEW+S1r2DHvMS5GAYsHqHFKUGS4CWim3F0Z8T6cCqAxwemihX27T2znO1VQ34pB5ax7p+E
aPX59NrtBxub9ktdaNWLo8lnylj7lDj4cjpxnZynqJBniVnXx9sLb31M1qQ8QPruui+lFU2fATyh
EYewVxrg14P0bz7CYhpsO/wP33IBrdP2J25ftacmnZQBdfjkYthl3AVo5FdtUBlVTDOshFL14hZc
9Dv30sY9wQXIvY5iO2iFddaH52y+ZLzQ4ZZZi+0V4snFg2vnA26tgo4YBRYZHzF89QFTu4YW1dHz
rnOrOmTT0m6shmInam9AzzhvjPwciD8UVuuHSSMxVkhnA+TTSCKCgbrvq1dXykvDMUyDDNWKwm+L
uqh8DSbQIYpMKz7MCUAT1TG6nQ7D9s9ZwKkLaXqxQnt9OCEnlDkIRtILA6xHNJR5UOCf8ajNhf0F
l/Dqa4FOOd5RSn4nmLsd+qzuniKJauTtbbz9S+isLmpuG5Sx2JOCk6tRUIvMaoJJmsmjlSoJW9oW
3qUNo+650RrzNJXW9A7lZvUpbvCUx0WnezvPFZCG6rEdmD+jebR6K1gD23NR0uttsviXQHOGqi1t
fURX9fOYKvV/2HpkXUR+wv41TjgSLRAUyyal1NL5veXU2bsYqMLO2d0IFAaZv4arwyKWt25gI75h
TxG66RfAZ+OxNdxfUxt3J1Llaud+2YiFMP4JEhyjhbe9HLW/U4UhdKVTqJDxm7L6YcZlKu9ztxXP
KuyFym/jvADzUmN60bvSVs63d9LW6jR+kXdFqwnA+ipRiWa3agXtiotC75UBMHCbtG7Lk9bI+C6r
Tfvc4Dtw1AlkO99x6w3ThmSmTyDmbl1+2V/P3UeRNk0ip9WtZtMxdRT3EDthdqZTVe7EkY35M+AB
4BFQ8QmJ6x2KkgtRuB2jSza33UVVuwYbkTwP8jaSHx00/P0Cu7SzE+MV6TNkfTtLkAJ8uQS4cQjM
61E/thEj5t184mnIjjBU5tPczfBsujY58GV3XuzGjU7E5GdCPaDNu0aD4HleosHYhPdF6qHGpFjD
o+vEU9CozXTImNse41GNPt7eRxuMwYUBiaYz6AHKynWzsiXzLiPBjaDiGiKPc+QwFbZnO8+Pc13i
8DKAFkO92shKDd7waL9PrS6Ggm/Z4RBIp9K+aFqEbYHrjr/VMRb1Qc+wYgiaOlcesyqMBDxrHYHa
Bvcr5zzMMvon0WRn4ibUVQ9hmc2qjyxHlJ66pi2/mk2pTWdqqUz4DOG7H4yL6vjEsKv5jEVtYvLR
UUw9TMJL3LvCsqfkkGtR+VJAD+wPPdKQ4hftcYo7tBzm49z1ZnQn6zLSvuh6N33Ef7bdQ0psHEcU
Y6GmMN7lZa6nrhmSiRAck/hiibA+5zg1nIYeHTyhVOn/0oqBzBQWMWScRL27/QE3dg10BBo4KNaR
ea7HhnGo1U0xMuTSq7i84CsJe1PG/T90PdDHGKIGQdRsDzu/cTDJ3+HRYysC2nmdW9cCy5zegx2Z
91F19GahHjLksr/UuiFQ6RHVWUbFELQO+LNBlv2328+8kcXQLVhMC4ExLeCJ1yGodIY0gxZKgoYQ
+X2bOMlJFXOzowSytQqdFkB85DE4NawCfJXjkeVN2TJiG8rIx8d3OJSikDvtxe1lGEcs7QgYp+uU
rJ25HmLQi9Y4F7mfT1H+o4jLPWeLjQIFbSMCNgHtT4b5+p1Fi04NOx+7x9iznioXP6KkNXS/RTDh
UI7z3jx787FIZtGPgbTDJnm9njHiFOUVJNFFp1SX1O3EBymGvVnL9ioec1CPu5g/Xq+CsL/VR1z1
9PtQ+T9Ek2oFUSYS/e1pBX7HwDq578jC1+gNJ4XGDhIJ8aLR7CJ/0ErqrdJpoS2PCiD3t+9vVqJb
BK1KBZzy+qniUtPTvAYzJwrsz5oKRHbc7AoNbsUsWDawgEnLQKWsVrG7vq9qEEgXMzKUZ46Tc0gR
d3uc3axF2VI6ByJKEWiafLvI9h9rKng3OkocVy2kWfHgimXARrWZAeZUqtjSzUr/D6zBr7ff5Eay
woR8QQXDyWCUudqFY+wassnz5BLZ1fCttIqaJ0vajxKg9M5H2zpgi9I+VGCGSlfO5qk3GG7S4emM
/ydziMa7dLoQgV3Mn7u4+3L7uTYX45vRD162/TpXgHDvKkZmYvbdR92TZyWxn/eqe6pw5z5K3sXO
rGzjnC2PhbgALXya3Ku9ksymLkajRKImT6cTicR0P8MlPdx+qo2vxSrks+Ru0O3WqWXSiVFOmsSM
W0/md7LFDcdmGvjYt+MeinNj89tgbMgsOWHXyZat4h2EAUp8YdDimZdUzUR6sOe+uStdxbPwFrTT
c8Mm/ezVs70T8reeE+gopA1mStSlq/urMEp8Y/AZushRNNkhHHPtQ5iOaXVQY3063X6pWzUneAKQ
KUw5aWquz4AiorCwa7u4CDQMj9pkhIdMlcJPnU45DY4e3iWa95FCEQ9kq/AgJWvxwe2znaO4sWUX
Nzb8H7h+GBUuf/9X3YDWfB026ZBfhF5G9wVKOIEEq36yco8kbUj3cpSNL7yQCJcAt2CM1o+tq6Vi
1olTXEZDqg3SIkn8VZWK3h4cLZzIXBL7XZvFyWGCkPjv7Xe+cVwA+QEdAavCeG19XdTuyGUemvml
zYH48YFD6yVSnW5PQ2kj+QOcRt4H8B/jkjWHXc/nzlJgaV7EOEQoEw9QY7mPj0ULyK9G0jtomza/
+w8PR8cRzA9Cp1eFb5RW6KE1WnExQ7V9yM0mv2/GtN4pr7cejZoEFixtOPA+y+f9a7uAQzWrTJmK
C5Mh61c7zPpdqDnZN68qDdg0EVJOaA9ne5j1rS+3jJRpjFiAj9e6uMBUgC+GcUFXPOuPWeMkiG7q
4w5cbCMAMOmBZsBECAmHdX8spPEN9UiUF9WoStUHxmN8a9K2HLCljHZNzTZOAg1pTh69aQ3jlVXw
rjsytEEJOQmh7fV3rjO2T0xbhq+tp8XFwTGATgb47PYa+MtJltb59obZAgDzAyBCMbqkYFjXKGao
ZewalynOLCGnzL2ZqT44seZHG3spRny1Vc13A2Ej9p0syv81cK3/PMet/Fl3upvSW+4izVfgWoc7
t/bGl+DG5ghpgLw2IFf4x6MhaPPTIrRU1cidTo4hzDsqH3XnNWwEQFIQJuB/otIVIUwBwm/TAxPk
cnV1sOZyeMQcsccabbFeh3K9E4Q2XzuRliAE9OPakVyxRAS7GORH74Xdc5va1gu5f+2ecFud3FMi
VWXGP1Bm6qFF8tm+GMJuPqC2ioq70yupej/nmXEHBh85y9tbYuu1U+0s7UBoaRhsvz7dShWPpSbZ
EWVq5b+UZILbriDxEY6W+XaYN298uQAWG8Gr5q+iu0KSb6BPYCS/rdD0Ht2mH04GzYdPb38oZlvQ
UGhBLtZVrx9KwhgKE90Sl2zKysOkJgnVFQJzuT45O/XInxJ3NYlhUr6ATSnCr1NoXDatKU7q/NKJ
MP0+Fs38TzeKOfTHzMvutdEzzzYdGNs30xztHbe0jmNH++bNx8cjsDBicymQr7EqqVYoXloa+aU2
tNEMYBb22QGs2wJqm/RmTyb0ett4NOvJIJZybyH7vX7DZdYPrhqDLneWsFlmk/g82fYPhF6NN19y
rMSEknwUIuxVc3zgVi9CxOcvOg5avqWG831dij38zfUlxyroMKFqiUPuVWCkTT4ag5swmEB/9xP7
RL0jict+GeDtHF+N7f44qGjM73y160gEHAxXJwIfuL6rnlHGnZ3WqUSUcLbFB5SAdRjNZftsT2Yd
nQcj0fTT7aNxfa2yIsUsPXl4AVdwZadsKNAsM7mMSYTT9tjlB6VytJ0Iu/U62RWwLBYcxFXaZZQE
u5Zx/aWtRXTXlKV2nPLefU7wVjtRCnQfFjnPtx9FxvYI5f4p/PhjlanECYWKNlPNJmmh+1nI0Zu9
Pg5oFE4fGpRtf49MS++1vhEnRAgjv4IzXux80q0XTJQDiLRMc0gKX5+MyjVH3gnDHDrp+TmMvfCB
5GWvDXLd92NoCC+STpUNQnkdtsF3TBrWD+mlUpSpP0+J6d0pXN4fIx0tv5PeDaoK/z0W7wHgJn3A
JLV5eftOAmFIp1VnJxF3Xj8osn1Rl+sx3IFwiO4NQ9EOI2K5O72/rRPC0QSzSf/KIj96vUrPS+47
DGouuhvNwZTL/iVrdPTQo+hnKgC73H6orbhGMLfpYQEcvkLIFai44MwDfUDVCG5KYxi40sTufYfs
2M5G2TojuDhqC0JuKcdWG2XIdYPt5wDtjkV16D0LiDlapDBMHDteVJa76G4upv7z7SfcIGnTFYG8
u3CUufbXNW8/KdWolhTckVXLMHAB2gRShupjBOT1t5W3TRfAmdfOVpRNnk+taIbHep7dd3huKYx3
isj9dfs3bZ2Z5eMuDFyy4nVFmqOA6DbTEF/aMTF+ZpFbvJjDfzB0Xa5pulBALIFQr2tBxVVgajSM
BlyrCy/OiAyLpw/Tk92oe5L5fwZir7MCPiwSeARAxlVXeE5qYSSnPAJ7miUCM1fUHB7rfMwnfzbq
FoxGFmGTFjnIep1SrtCPuAnm0c8mKmPYI3r7ZbCr/p3adXlz6Ox6MM6uw5anRdfNtj/Hpan5SDga
zGAkqNiT23nWEcecqj0rvVodq9Y1Be2EOvnaGd44BUY7MAfQ5Ax6y9OS0glm8LqGLzWlHXai/8bn
XCS76JeiRHUtlIroNLmeAoJClt5HrRf2k0CYfacs3TipLMIexueDWLiOgJEh9C7rjOQCuag74BfO
TECf6wdrGNWdO3MjBgHOBROyfMrrqkmPs2qqF8yLOaoamvLz+G7s9PjJmWf9R6HKYScybK63zDrZ
pxtCXoNTIJnvcEcrApHEJLG/osMp7ga6l+9Q8HV37s2tz4UuB3UhtdQ1S0KpvAF1jBidukbtmc9p
8ghDvdtZZet78TxoEdNpu25y19GstSXMy4ucRPqg9XZ1KBVdC6CGVTtF/RI5V4dvkQwnAVikw7mh
Xt8ZJXqMuJAAcIgba/qVoTUZ9Mzv72Qv+qBS3PTRwSnqpUt3Tas2HhLVROqpZSpPO19/vbLWaQwX
DcTJPNpA1gldz+w5ydPmm0iV7vvtoLmxSwAp0UeA8cUrXasM2Y0xIa280AnUKTlh41B2QW8yMy6y
Vmn8pjD1nQJuY6NgzEtVxdwFgt06gGaGMRcyqfLLHCtlYA+FcV48Z463n2vrHUInoD2xdJ6vHIps
xYKTOCf5pWlNOtxRnFww6rUDQGl7Uh1bS5FDAeMmv6BXvtoo6F71Hkaj+QUdrvkHjoJRGDCQs78m
cPT+vf1YG9c9gjCAbiympVz4q7UGgrOZWhimlvoonjQ5Tk0Q5q3+IQn1pPClrpWopZZiJxZvL0sT
Das4jRnP8k3/6t71Czu5msDRNq4ser8nrFT+EAvrGEtTsYIG1bLLpI7ent3e1rtlCgPqExw5Werq
eSdOyf/TiEbZ24cEf8GPhYHzaS5V/f3tV7u11NJ0pa++sBHXmZSSWbrMcoeroCssFGcQmPedyhTH
fDSAO9xebCu4cN+AwgV7c606MWKRPOU2fhzqaNlfWiE19G2N1rm3RWPdp3Nl3Gmwh57SIjX3SMFb
D0qLGXoWL9V0dOP1xzRBzk5mR1ZhudBeytqcj2qd1KckcaOds74VXf5earVvRD+KqJIaU2M3T09F
6rankdvj92wkeA7Vcfj2USsIaFwF/zT/FnLF62czlLaukgIXgl4bfyfmED6KNtkDa3HP8N+s7obl
omO70BqiF7eK0AihJIwZAE2FVWyZH3PKm7n0Ycsr8HJ7XT2JOWkdPwz1rAsQ07H6IEbBn3IZYgnW
K0WRB47WK9PZrl27CqbIUv/B5cb44rR55Pgwa9IGP4FcWgfVFK39Ms1Z8zuDopT6rtt4H6PMKoo7
z0Zu4my4tRYd27goW19BoPsiNA1Xdy/PQjWICzn+ttXCxYGldNWvml14+iECJfnPMIzh+2yw5/Y4
5npRHWxdIuDupdHwqEiv7U61lxpf3UKRw8HM+qgOCmHM+UEwpvEOrVUPvY+JrqJgNDrPz1I3Kvu+
Gnuw7qMC5D7woLn+sloKy/chnTZiRmhn2lmvmhb64zTTpx2QnAumpMxE0IWKI/3J6hjJz8AW8USc
8qJ9hnCE03AtXFGRXZTyZ47gIArX9JZAphSR/CwjmX0iSjnzu9ZzmEv5YP2F9S9ikxIpiFaLv7Vp
nYz3eWV653yAM3Kv6GMbHcnmtTQwMtUVx1AVmX1U88jERcKMdIO4lhhKUBpp8jyDFxAHvJ7a/xE9
pP2gC5nox0hRGnBRY1oMn9KJIucwu2ZevMxl3X6o0tp+Ql4vyv3ZHmXzMtlVXPmiseevrpV5v0Z7
nk6exMPK7xOEfu4UzW6cc6HWOQqH4zA891mhZ09jOw6jD/80cg/UlSPpfW5l0WHOB7ijmTea852K
N17kRyq33hGZfkcctKk3m6AabZwNK3pT7V2mDlruR6KqzUPTeclDMY1tj/F35n1Fg2x0g04W1qfa
s9rCdwDruE+6Mo4Xq9JGgbIwnN9A5aKRd0NcTjWyD25uJtibtLnmdx7MKYg+1dgdBPio+l7LYhvv
LS6L2neHqPu3NpH580Oh2DV2dUycgxYXefWh6mbrc6+EMQAwKy0C0ReIKtoZM2p/AuUWvQwUk62f
u3atfC5ko9tBBL36olTt/MFIEbl/KbDZnX1ytnRgU3rTcC+Tuvk0TK3V+WbVGV+qWp+1E0Krdvkb
S0o9D3TMNPYaSBt3JXUh/T8meeQd68q4ymQE4w8ihtXnxgtA3PCjV3vur5za/EPdav82spp2rpOr
kL4QMJCA4oIk2blSSm8zd3RqGATY6UxJ0C5YuypR0uOkWD9vX1xXLSM6/Kg1U5KijclaqwtZ0tZX
rdHJL3ari2+u9PJ/IqOzwRx5afe1Qp/z3Gdtycmb5Gfwuml1vP0Drh6VkRN1FO1H0lVGiasIL1PZ
zmKs0Y2uvfIfGcsJh8ZwpGxrstN/WQrtDKDdXClrlEQ6FEXkqRABwxG+Zl5EM/SEyjrpSrhnU7X8
6vWFQjbH6BAFm2uOQhLPgB3dgnlvPdb/Lm5dv7SeSdnbH2jRxuWGXDSD1l3FKEHbDTA/1ZMxcGyb
WaZe4Lqp9WORj513NuXWJUnBi/EpkLsFXPz6Lja7ypi8ggIqg6n/6CXGeB4YEMuzbUjS1tpL5L05
FNqxVDW5dwq3tgnO17TFmDYDQll1/Ioa8B0tIk5hi3Vk3pmN6uuse18oXfd2NVxANOAC0OUFunYF
pynsRO3imT6qrsH5z3RClNvJc4sZyc47/YM8fbVRFugiVyVvFN/aq7pGtxW7RJKVgXYq0vGwNEwf
psZrf85m4f7Pjk3uKzV3M93Pm6Z4yuwmdp8mszKUQxcrrjiFUiTf1LBQGdmOFLa3d9jVN19+HnZr
MBGYjV7tMCw7JxO70vwSh00R4KnOPdLOo3EQlfdjiBzj6LpSBGFY7BGorlJNVqZSAF2+QEiR6Xy9
20oticeo7nPKkFAeFaPIj6KqhrOVOfOjnljTXn/laoctC1LxLfRdqoZ1JER6uA7rmAULXI0v5aRK
jlX1HkqK2GlS/Qk0648Oi5bChEEkLcHlrf9VfuF6M4HQdZhE6nM4+PoYgdiW+mhFB9PoGu7FsHZL
n4xlYVXWRY2k7ZQ23/UsLf9RMXH6qFuJOR3mCUb83dAjlu0XidXGd4ZXO5/ytrVHjCCq7DtwAfFN
6CHYpUnyeMdBL7X5ONbG/KuQCmKf1RACbkBwVRNY5zWN/pk933d+2s5y+KeJ6dQdnRZSKVM2GPY+
aY9NUw2U3rc6iizpUw44SYDDaOr5XIVD50cl7i/PhK3sQ4MMVOhrkzt+ub0xrwIsXwveID1rFPDg
R+qvX2FRxLaMC2TtE571aM9h98lKlOytuLplFbpgjDNh4FwFAtVJcb9SRX5RRacT5xLlqcnrPVXL
awgYyzCfIn5RhFxPh5I0FbYAU3qZnTA5CxGOR/Id9SCTtOf7a2EQC918FyddgsucNX+PG8d4NzK3
Ptx+q1e5zvJDGAOS+UEihAX1+q3aY6jSyWLun2TmdMSMiGCvtMymVUMeMldhTxIcd47DVoxhOY6C
if/oFbWOk+bNC/CEHkhU/C+y8uE+VSLX8akvnVNoluZ3+GHpU4go9x7hbuvQo+ezILvBH5ABv35g
tlbFIauKi91P40OjigG8WYg12uDtyf9uLoXIMS1VVrtSt0mVinJvgS4hRu3S4FQimCqIBchsdncS
nY3P6KoMWFFlpSlHv//1U1FFRMaEXs9lar3yPJlZdakyxz5qjBqCqo7LB9UJi51FN56PhhLqMOAm
mSCtk5HGqG0y8zm/ILXdfTdwpDwnTd/1fqLPzh6yTtu4HuiXIRVEO3zD9JLGGRXEwKZpKBv9ZrC0
e7tpcr9sBeKEyaT6wPXTY5P17u+RUeGhSsDcZbba3qWQaM5KMVv3dMG6Ra1y9sNa3VMz2sisGffS
DUKoSQVruLrAFuUgTUruk8RygE8h8JgTLBGpO2HtUH7EDKj9OoMfPskMjSjUNsR0d/s0b76jZUzK
kV0mTqsYWbvAXRpK7cusZ/aD2lsvGFSgzDnmMKVwONnJZbaWY65DM5ix5bW0YWXXxczEKb9UrqZ8
cssW4QErR3m0GsRxdqZO7ix4jbKhDQm9BbNJMErXQ8t2qApP5B2Y1dCunsERRce8q2J0l6ws/YY3
0XgSdVc5gVF408ewS4d7uE7lTo60tfFpuUPRp4q69gfVpSKa3ARkk9tt8pDDfkK3d6j9TsmTnfi8
+YpxzqJOIxcDPPb6YOdCnWs3G/OLK+zu6ESJd0YvRdx5VeQ8dHPjfLu9g7Yejd6+CTAORArP+Ho9
PZbVONo9fNgobr+zkjUHKC+bn6xhaMydz7n1cGwfDh0TJ/RWVwemx2w6wsIqQ2sJd+1My+azVuv1
uUSYJOgdGf+Hh6PKxhGTlia7dnn4v7IwoRWZE844JVSclPMcFu8HT8pjgiXq57e/xr9XWp78r5VA
lWjRTDp06RgyH4CFZfS96LvhH7vXMN36YtQTWCMthEhrfeb1FhcYT6MknNqq9EtwfE+i7XCVgv32
6T881YIZpRsKv22dLEzwXjHjBR2VqkV3SRwO+6F0iW8jNmzKTqm77LRVyrxAtg2mBn/0zlavMKNV
ptIlSi99HPXB6BrTQ1y5804qsvX2FmFNUnNro/AbWzsxO+Cw6FTPxqd0jrOj7Kz5VM3tXotn64Eo
cCg3qKyW2eDrPTEIj35SzaCujQSqRLSTL4B39hBsG7kVG4HklWuAafd6CIIBt53KGrcxCJvooqpt
7Jvu1N5bgx0fY5f2bFIP7ZmEcC9Ubb1KMnQoHOAAr/nkuS1AFXCpIcuVJvA11OmOLlQWCJmVp9sb
cfNVcsOBEmFge0VdaG2JyVRsiwvpNWznqUNTc3D2wI2btw3ZFIwvamLmg6vrFH3tWLbOUnKEXn9M
23SmUarGHyZjTk8klyL10UfqjkY206kb+xbDYqfc4aZco4a58xZWCvQFLr6rjDXs0fOk+BF4iXd6
dEz10Jb00lPzNKRIEQAqcXNYwQpEe78svKY/l2WOonGW4dhKtZ3nPlCC/p6ce6/ptbXZiDn8Mnom
12DtZojSItQZAhTApR9Gu2aIYTvKS56UP8dQqj88xNq+D4wcdm6OrQ1AaKB4oE67pvfqoWsrhleJ
i1QH+8npxuQLUiV70lRbWTW3POAd+GoYeay+P2YUepFVeX5xEif6lfcy+uop3eRrEpI7ECLpezLb
c3ffOkY80qLJswBC10G2M7HQcTvknKzcUp9ybcorP/SczvSBZOk/bx+krQ+4KMDhDOLS714jpO2m
dWc1ZzF+DJRaIxmrM3oRIflxE5tnNIHiZ1mr44HudLtTai8BfBXgF6wy9SUkdzo+i3L1X3dkXIkI
UU7iIQMl832tKf9mUni/seKKqYH7odkZZW7smVfrrb5mE4f64C0j8E5og/ALvZt+erOeHm6/0s1l
4ELDIyGlucrBCf/QG2Mjg79fKk9KDV+ZIe5OJrMVmhBgWJiUQD/MK610vqbK3BIbsyHWh+EOoSFa
Sdi12wc7EbZ2UGw70Xyr6G3dj5uuKXxcdhJxyPEbe/M4GsEq5FsB+FJ+clBWN7XqZA3Bj5yxLvPv
hpXhIuz2dgDqtHz7bY21CRYIxGRcQdajAzU0GyPtEJrs+7z83JUuXauihB0oJvs/ZAbLR0TQchlU
XAF4B4b7Ri9oxLnoTHyonMx6F6dVeHDk4OyUbVvtoKUpSKihKcHJX6UG2IAUit2iqma1Zg/3ZNL7
33lWlT8bta4eZaqFJ020NSR+PNSOUCiHe90oes3Hy87Y2b8b8YcdhVsvyDNUKDzv9bGc2qZyFY0k
Wbfj6EvfTFpgjWVzESKajrePyu2lAEq9XqrE5niYPWBS8RQmQdn39QHRqvxZMSicby+1EcrhDaBk
SB/GW/A3r5dqDcyA2yUhjzMNzJIDP0HGaXLvyS471yij303xHnbiOhKAXAIuyH6lgOMGf72m1JO6
S4uGVroMcWALI+sjdaO6pwl8HUdZhs1IA2jJy9clmxFHjjV79BKHwZ2OSZQYT+2oFIdQKezHpG33
hAS21tORNoQSzKalI/v6sfSsLo1Zo+2TxJXmt5UWPuljnD3rxmCDX8I45/an23qNMD4BajCUXXrA
r9crbOl1bQ1PtQ0H50OvaNlzp2r1zirXexGTKIwnGEkaZDTrMioxqeVtRBEuI6n/LzRzw1PWx/LJ
ULMdobjrO5eVKEAX9jbVzboOyEzmWVMMfA5KSfVr9nBNCpxOtc5uKBkKoFt6b1nMXhMXw8idY7D1
LllzoX5Q8eBL8fpdguOAbWwAqiuxVbpvpdQeE1ntIUm3dshfq+irL2aGcZxPesGOtDr1JdKn7FTF
03Sytf6bAvD5fHuDbC2Hv+JiXkBGeIWATHsSc1jySB1PVRcUo+KkPgYW0UNi9+255d/s6JdtfUHm
omS8GnCzqwm23RpaOMJKvDRaLX07doDYoKGA1J8MPyhgt2lKDuk3jN29vTj2x/LvddZEzwlcFPtn
Kfqv6jvw/D0FVX4Z06kDG+KQQfkdbuBaMDAf+VjVmUYUVUGiGGF/yWSvPILax8gKM8gv5HP2DyRW
s8Z3ZZ7mCFWFw87+vmYWQMplmMqJJaVcLAhebzJXz6yRYQMEP7Ag76OszE5jM4Qf0TAaHvGMnu+A
eGFiLbAUqXNX9dFsNoJoaN0nUTrxzsH+s6fXbwxAD7+IophovPo5lgoaKukG2LYQ+gu/t/OwCdLM
MC9jPrqN38dWkRwwP8ynkzKWVXlwJQqgfqIZwg2ANZm574aN7QaAeXGejrQuTl7StGmdoBtS/Mic
fAZ7lcQuHX7ZNbq68wjLqVw/AXcyOQghAdjocgD+zpRrNy4Tz84vHrXf0aSJdOpRGIIT6jZPeoi6
jycQipuqsUCDtdnTst04XxYGm+jzLwDZq4oEE14Pv3S9uLhDo7wb1aE7aZawzk05eQE9oT25x43k
lsNsoL5IYUInfR0hOVxKEUUYvNSpp95P+PQFtWV8MaVX1oE1zTM2SVUJAgGy9vBc11b+GR6UfOtb
B6HLKVtEelDAuLpXy8LGJ55p5j1Osl/rxsxfoL/by9jVumuqJn9nzA0oMHUWCx7Lur8d1K4SFuZT
C0UYSu6iEb8ervBgNlYh0r73FLggJbixd8yOhidGD/KU61ic0jzdI1//iR6vdhqC2QuAlgvKgYpo
rWoy6Xqzm6qpd++ZyA4+GroNSaUdMzN7MC3pfUZu2kXkSfSJbzdu/TL0lWr7uNan8SFD1usdvTxV
uQu9icnhHGbRh4LN+6za6KLOZjs/kD3oe/XH1f7kRyNKgNgynV1Et5Zw/dfxoFEtpSgV936o4y8p
BnNn04myUwvVP+has97JWjeWIy+2IZwCfr/m9GAK2IaLYeo9ao3yfei0bcCEGP/vKVJ+unXz8a0b
ATIq4ASaaotw53ojuE6kDib+r/elURgMtLKwfzQG/asiQvMlR7Ty7v84O8/duJWsXV8RAebwl2R3
q1uSZcnZfwh7bBdzzlf/PfQBDiw20YT2DDAYzGCrmhVWrVrrDSBB250r9SobwpED31k8X6nc6tQs
X0/pmJVVz9vIOQM2ms62XtmePqEuOAyIG97+vquUhKEo08Gyo5kI0GgV3PquGEXQjGw5Ex0/30Zd
TtzpYEB+3R7netmgKkATWsggTOhaEa43OE3UqqxzNaS2H+updLY64D3BHEXHtqyUnW1yFbTRp2LZ
EFSip0w5dbUrW3Wwq0xt7LPRifrZSYr2rgJQcSeMsrgoo9O7klUU7+wRrfNJy/bK59fxA5kOHjto
0VHXvgK3VHrqyHOrWOdMk4MnpB3Sb7QtO0Y1cuM7woZcyo5VCf/2LF9vHIZFjovLggTpKlnv6hbV
eDgW59CS5lMCvthDXtQ5oiUe72ycjQWFoEkSRvGI1sd644hMoDqo9RLHXv4EQFs9D5FsHbHjzv2+
HNPPt79sY7jF/AO5HuDinPxVGoFaYVYsuujn2KyHzIXu1Xwb7CR6NxYZQvzD9GY8FOgImHMsIm39
paP7+gxODQQ6KgHO2R5y+4NUlbIbo/n4Fdg53R2l/nP7+zY2zCI4uTz9CWvsm9fDdfj98VZVnHOw
vOgGuLbvpqRTnjTJqtzaUbrzLGvd8fagV5n08o0IFdDpWdja61QRGgrwlLl2zm2mO+IkcDorXSdb
YB8zKKPkjIij9N1Ic+VHkdXtnlPxdexheOAZi6rbEoZWa4oWazeYJqG85qOPk60ldwEfuVO12hqF
v448K/c4h3HZWf/cT3asaV3Q2s65qiv9S4WG6KWIxJvrjgabhYaPAagFbv+6nJqJZhSOBHnWinLK
8FKjHroy2cumN873q1FWM2bXui6o8yOqNjnNoXJKcMOBJrtUHfau9Y1pAyfMnuROYHXWAVsUbHtd
oKhrtXPlK92knrXODnYC1uYoLA1Qb5X695r7NYalM0hk9PRns/msjAlYeTG/2beQxaFbZdHHgVjB
hfB6CyhCUbKqRuxRi/PPcxukp6xWIq+yzGEna+UFyt96ncORpy+YDLTviItryICaVYM6RlgmN4Nt
PVlFJb726Fc8KbMcxm6nJUgMRXmkj+5QZIisgQtR0895b0CpD/rOBAkZhuB69SG6Q9ADxwWdouRT
KKXxn0QVcEA40sB9FyZZ8hiZqIf5YdzJ/5OL0OxcqBrqi9VagERzyno4S8a9/hjaWTq5mU792U1I
aTFxlvD3sEDdRp7TRr16TJW2Uj+SlGeya6DB0x+QH7dINNNMjv2iwiXQw/iVXtdkFeZ7c05ymTeP
ZKUHadC52ZxOsX/pdiKXsBcE901Sj/p7e+p4GzVidmY3HKp5ekeSa9wbTY1iZD/a8o9idOI/YahZ
z1B8ReAPEnrzronzyW+9TvOXNEVy7pQT/Z/QSAoKfzAt8JdyJyWa1+P68iWW8uJ703eZ4w2Gkdl+
2pfBgAOmFX5MbJg1fgv97qAF9tDdBd1oPla9NLaXoovq1JeaQPsat3AwKNVrC2YnTKTD0GmjcE10
GKVjokTVQzYOTeQNiZR8jxCsiu5yZL9G12qU2jniix3mnu1IFfjRCLEH+C8jcmOdalRP+JsplR+M
rVp6eppV+nluEHVCzyn+UqALX+HAGEJxkaK5q1yjaW3TNZOwl3wYZVbnxQX/cm3JKJ8QLZYSvwog
C/smaZvMIpkSFYiWC/jdVIOBolc0afdWZo31o6RmU/PcCE3+nRezonlJheqC21fVXL1XgyQ5xWaB
u4agZiW5YF3q/5Wsc+8NcxLEXtXkcEZ0eyyeZ2scLNeInaq+k1S1+oMSQRqea4ZkKVTINK4R2bHz
3oxLVX7qe5PSDA+T5oFYi4QCSLgSNJaVWj8wRwkTSFJ9Fr8E8EqLHa2K65CydPkXEiIR+VoRI7DB
ROmIKJ+52I1vvQjaz9wq/VsDF7xDQFd4K5E6XyN1ynCWaILjloYzUPIuRkDquxUZzk4We/UtyyjE
LjI5WjyA+18HrqxPpMCSzOTSE3pBytTdBTRPenc7DbgahfBIaYFeO0Agup6rVMeMKkWGjhddplYM
94rWBAfDzOudJ/XW3WVzEfNKJDW94vVM3Fsjvi7ownRD5MOHmuncd7FfB8OeydDWUFQMKNUsIm80
yF9PG6aGKI9GKWrws4R/Em81YCVRcuLd2Oyw3DeGIimF/k1ta6OzIatNMRhxJZ2DuNW8uKqzY1mZ
4kFre2cPa7Ss9upqgaeEWwC3MV6n66ulNUx85ACB44mhdwdzkpODURjpDykT6cOAD2K9k+NvbAwu
f3I0BOeXntQqKU2hCqtFnwfn2WpGP8Ohwq8ITHsVy81hlq7QouB/Ld7Vgq5OsYslQyP39NOqczyn
xr3dRhzENQdV/5/R18mdOWWan5miuO+r6SeHM/XFbOZ3Q6l2XlsX/c6x2EjJqVujUMdrAxDCOnGk
p4SFzSzsc2OWWBcIJwTZX8mH1rKL7/pkGicy2D1szcZ+YlAw4Ytt7jUzNiCEzylA7HNHldkP0A45
9rMAFtBJ1k6gvN5OFLGXRghJzCJevizLP4nxNNvIChqlelaESDs3FGMQfa5lqNNDHjbRj2II9jQh
rr+O7URXnl4B7VZqe6+HFDlc3LHplXM0DrZfo5t5CFTw7nFe7QVoAO3r48IgPKb49/KRV/iREjnn
ya7oKcV6b1cHHKPNoyqLwPTaENEGdxpL60+SY8Z+TNI2tl1Zzyz7qBVBGXuo+VufVNp5wqf4FwX+
OAg4pWCFRu7ZwircRFObyg87bMxxoi3Upwh6/YivckGGhzywnhylZjDeOzWGw6c0n9rvKZDt30qc
ZJ8NZxLqyaE675xlgZvAg0bI0r2MZjQXqjOqv8y2NpojDhrDVwtxwOmuRBXIOgRUAr/lmP9E8JbT
Zj62WpoeZ2Xo6QbWhWGdF9Z4eVSceLJ9s0cM5F7qGlIVgdiO7ht6GjmeLA0dQhW4wASHsBiBCitk
h98zSMMFLhlZFbsq5AHDj2ypVd1ad+oPTQPhmVTDBs6AuJ+leEXQUVxAFl6zUP/u69AlrSoCV3LM
SXX1VCTKtzErzAIQfJNCVEm0+KcR1VHgkQUk/xN0w/RjHjnOV6m04bA4Ik/vG8UJ6lNNplN4qW42
4bGDb/8zyZQgPXbG2L4oSdnF+B5ExejmkNJSt9A67WGY52G+10onFI9OItm9F4Dn+moMkUkeG1rI
T2dOMt+H8jSkvo2cS+v1co13ud4Fxa8WP1rs/AokAn0lChIJnrZWPthOmvQeAjOT7saj0H7PaZZ9
T9pWu8dbpRgOairGxrWsWFR3cdLId5huyq3bORkYkCGXfqkm0oe2Uhvfp8GR7pJeTX92dVN9rXPc
GeA+vKCdU3RBpN+lgeZ8mBJtig+NID89LNEQ5rKZxbkbznH/m0WvHmOtm5X3iPyb5sFW+y59xv0K
E9Me9mPtV6o0feyjEbZRlvb9SYqnSDvoQdaiy1BGzhMyT1IF/3yI6KGYc3vIbDUOz3mnBYVHylN+
T1NI0a4e1UZ7bJxZTu4sM9B/F2PpVD6vRglUW0jm46fdDIN1TIzgWMmizD211bvIz5tOsAVkaawn
d1DG5iWAxr94fxda9SALHg5umzeG5Q9yoCUudoOQzsdZau/MPp2dO1oTCDeOGMA+VVKocxrM4WUu
AuexKXT5wxTS27wrRZtGbtab6Sd6cOnEauqiPlStbYtTY2nNd2gtELtK6Iz9D6HOg+JnTqXw8kgm
ozqFEcSALGrqxJ3bqgi9ULHLwbfLPrsbI6WsfYKw+tIqoTG/c6Sx+VYXpvPTwo9AuscNXm7vw1Dw
vJBEVNwPoRnaB9HGA3CfUUsVFzJE+1QnWgqXERq5dJokFLXgFwfOJ0zXxuEDclJMpRqzwzmfBPmn
ghSi/YAYaNQ8z2reCK9LedteWBUVSP3cfglQKjNOej6XH8uirmb/djZ4de2Rcy5oIlp1wG+uskE7
Q6kbhhkN/yryRuiOiLF2+iGNarj5c2Me+uLN/JllSKIJSONFpmtNLrMKeoNgGIDZZ8NwbCNsMsqm
Dn3qE/XZmq3I7/V42nmqX2Udy6CgCxfBThp76yQxL4u/otSQAscm+Nypif7M425Pg+zqxvs7ymLP
C1SD8t7qxusVLcLaWECZGKvMoxmqeFDwq5dOL/YEv5as9lV6+HcoCqyL5hcKT6v7nOcOdXBklC9c
K33kDl2J2UmdAF1EZCFwW3yBwDYV6THRIvH1P2yavy0r+uJUP1ZjFxFlvKYDQoV5luU1ZWtRX9fH
Q2q1iCqMUSJ5XATy99ujbkwu2EU6lLRLqLesgVtZFqK3MSwqGGVkP6SYZLuVJcXfEUDdK+hvDUWP
hAXEjojFXFXeoP62+bhM7jzriddPKG0rWpb7HZYUby1YUgZGBRX9A3LO65aTZgeNPqaYXKi58hSR
+d7XCC/sJN1XyR/JEXCe5dA5SH1ev/nAJOeLcBt6axC1hBz3B9ugFxNVue46POV33hLXE0iBWV6k
D+ikU41dvSUGOcRpvoWhL2J2RCvJ2j3Cq7MnYDrvTODGty1vZSaP1PZaTdnqAwlGLP52maiyuyrJ
k0Odtu2pKuTSQ5xkt297VfNbiucELl7QPDaBK79Oa0FXGGYbDclFb6N08iu0HSWcqrX0OZPiuf6t
Kgm5UaipA23ZJJze5yOuT304KYo7TTHSNwab666zFpfm20fkOsoRwiFrcTYXYeR1UAj0MOtDHSth
KbUbjKyU4LkJuu7lv4wCQp4FpvG21vNxtJpySGJT9OzU0pfQ2X5HxtL/uj3K9RbiYCy4rUUqjNbT
KsgYLUQ3bg9EHpowwDUxEC6a3uHHthvrHdj/1lD4IxJIKekj27UaKkjwK0igTlyCVo0fpzE1noNs
Hka3TcYh2jka12u02KRS46HDDAB1DTCBBas5YkDpVDUT2Ru0MDpqSr1HTdn4JO6fRfWMmwjd4VVR
ZDKTuaCKH+OoK31PmjzzRylTz2iQDju74XoknEkXRCTtV5QW1kX9vquMrsxRjNONYn4IqulXak0Y
tkfam42ylx0Hw3e5v2lfrbvzejzMDRKlCVLtkIj7nAotXDbJVcNyDxZz1VBehuJjKMaBSL7Co7Rg
umTkoLldC/QZRVdb3xwYp8cUlc0vRWGan/jk/lxGAvKtBAxt57V+TURZfgCARWp1NLSx8H0dZPre
Moqi5AaaWqsaT1kemY6rVbJTHqwyyANXo09nPde4Lf6221JJ/Nah24C1Z4BEQZrYaNq0oWm5QpGM
N/O6+XH0VsDrEACuTTAQu3K0xqBQqYtYuZSzqZ8oyEunAoPPnYi2lZ9SHlFpyiLCxoZ+PQ8oO02k
dSwEzrtwezMlfWfmZuIOAxAQNwzoAhTNvAfJ2Fp+AKMgT5Z+6RW7uMUtALl1ZPPxSTcOyCwQyYfK
PGm8x08tXblPaF7PXjKEJyXcs226vtBI6XAYoUQGzPgqiFvagOdfSZ5TSUbxCc80yRVIWbpBpiWJ
i3uOvFPV3Jpj0Mxwu4CfUP9bZuOf0hC+hXIgtfAbRsMIPvehkDwccwI3aYfssSvjeal7lDsJ+XXY
4Cv//6AkdK8HhZxPiIwjUiykyk8G+uD3Q7UwyatdZfSNiAvkAXjkEnjhEK/2EBjgqrNh9l76UaUY
Qm33SQ6SvUtk+SvrhHzx0ljEOhcdzWVZ/5lFLezgSQd8EA0y9QWj2+zY9EbuoZ2lK24xZuYpDoev
ktLs9Q02dis6ReBsuCWByF49qCqQlNU0iUuVqP1PgfLVzHi1Ql9fBa/rohnmVM9lbln/06Zcru+R
MI33gMEbk6zCTKE2vpjPXolbKL1WQZ3OBR7g5gRuMxRHXSr2eI8bo0BFWYBFBCDlKq9s52Ik06XW
H6NQcO8MY2h4Vlzae7tzcxzKiOgGOYtXwGrLgMgYWxNtO9jSkYKdbiqeUhiBO2dgY8sAeMSUiBq/
ufRkXm8ZxU5Mdcgk6ax2We7Ro3Ww9VZmakaV+s4uY9UL0ZR/L0COvT3j4XVo/mXcAMVYX9qqEcp9
hLjxJRIBUnWGFBxQZrf9TszhTnTZmEpKshx2xEdwdl3DToTWDyrBG8tchAve14Ol/IAcF++MshHD
qGLwExnqLzn79VTOURV1UheIS2HjJ3lQKqH+NhLTQe1nTGv7CGGlHM+F4K2z87baCGT/j41FnwuI
1Bp7luZ9XdgqKI12oFrmhEntR9Nc+mMuhec3p8TkwTbBBV1Z8EOrEDMoTZSCY0NGvoywO+X9kINR
FNERfyP1P3wWF8LSVAP2dVVPT/oEqfPAEqgZig5nlTQ07yY4qLSVo3zYM+jcmkSaLjynwCBDel82
0T/Bc6gNp5aiJrokFZe7hT6TP1SB4duRtNfo2dqPy6MUrJ5Fxrqu0diq0tqpOvMWzgPxSHlxOkna
8Of2Sl3DqnGAB8hMxgKohubR6oMKpzYGk6ztwuuoPMRaUj+jGIX1ej1ohzFuK59eLy6ksWQegmgw
UOac3gyE4TcswgjouSG/Q3R+PalhZHWxHJCZD3JWnVOtUk7agJp6JZppZ7dsTSqne9HiU7gArnam
FDlynCOmmqRhe2eP8XQaEzvaYZVuzio8ZNBj9LJQb1l9EQVFOqAwCC5yqah+WKjWsZiz2bWgwXud
3KX+gKCYVyBC49ZTlz1Xgf5m8tIyq7BBANsj23YFhYymqU+FXEZQaYviGFEAAXBZDC6gl3RnVrdO
Be94Yid8eIDXq/Me4oJddk2Nn/sosAvrJsutx7H+PjW7CIfNoWB5A5njbXWVvVSWFuoGHPMLpPv4
oKKK5mtjBA860t4MW0VdBZAlh4PiAdyUVf1kERfTnFTJ4Nh39QeAM9ZnhEkQS3DM0Nx5nC4ztErK
FjgFw9FDR0djdcNKnG5Lz5F0kdK2P8qy3LnzQsFW61g6yXlp/7x97jemkfEY7i8G7erYy1IXC1VG
M6cr5yxEfFhtHzSeY++BawU7u2PjykM8ZhlqAY5fEXR7vRzgLCyUR9rksW+Q6/koJDg5wglJxv+g
J/EJgVvrw+1v3Mha4KdwI4CHgbi6rn/JRqGViMeSuavFfKjVMiK+yemT1jcyGrdxQ2Oqk5/yNBve
nrVQyES8FcLKUqlZnYcxyyROiYEEQjuMviHC0McbMT2M2a4/8FaoYY9ig7iIM/J6WIWaxpxQ8kpx
FafDq1euFZnjoVSV8Rjnpgl7X1OrY2cW1kWVAF75xVh15n3laN2XN8/2khpScqSgen1dlZIRiVSV
sDcIuvoxlJLGo/ZGrzcJficqbr4yzjX+OMIyuz3wRkhnYBNizKJ7frWVcabXptLk1RRmqvMIVVx/
bMs4OtweZePAUPwmoqPxxNVhL5v8n4s/F2nFHUX1VqUx81GRu+GoimnR0tgVOd38oH+GWsUCvEJ7
a6T9eGnH0vQdZU59S+72Kkcbp2NxJtZ5kS36wn85hf98EAjXsGyWx3QyDNkPaLvikwp951SSc5z1
OI9iGIRGTt/W7PJPtydzI9q9Gnt1PlRt6muZp+1FT7L8gCyXRfuJ4inRQ3Ej5nZni1xz6Re+PuUZ
ijNLar9GrBVV3EyNhKgUwE8RAiIQ6TluE/sLxStcAIcOOSu3AfLjy1Mg+HIn1R4MUcyPqAZmeyCQ
rb20SBZQmkeDGKGU13sp1mdWH0u+C1c/Wv0WXdVHEyxD6era0H18+1xDcYfjrhmAhv7Gj3/WmULg
qDnAGtAVKr/n9NiOYYywMiTHyE+V8c1IIWYapZLlXiHUX/UvHRSMQKdOVMMjp7yEut54saVLfihM
Y6f2uLWDeZGSNfLAtq7stdWwCoZQw01Xq0FXABcNwudBKtBMDzsgL4MlaGHUkRmMPkij5O17mOxj
KboSFq5zHvAI02ggJ3iRo9kEqlP9liekbgy17J5jK053tvDGnkGQBTsX7lBi0PpKUQbNnlKQx5e+
7tv3qEbpfyoxVN/KXur2IurmWAuzlIKyeQ0xsw26QZ2JkE5rGeNDHpjGWQGKdu4M6JW3d+fWUHA9
SMgNGgBXN2UeyPQeFMJq2Pbhu1ka5qMpsv5jLFXq6fZQG2GVHJfIDY+Fivk6nUvywZSLgD5NOhrx
+xFg8B2Aj/+wTqSlzJwKc2pjnQKazpUtLz2nKvw2NW3ltQB2Hvuu0XY+SN04ADT4uG55zkCJWR9t
CQm5OEDl4TLYsyUBXi6t+oAnuu4cRyA2kafVWdx5cM3AWam5Zf4Mch2B37jW5O/tjDEzT5NiAq9p
KMnHJhv5R8J2MDFHkfoGHd9U8N9bYzKgcw4kwlaW2YhadWiH4V8/xb3nhI4U+bgNseFFkWm/8bMe
4qNsBBgQRK0Ncuf2Km5sGBorS+4PCWppu72OnaC5OmfMIDIgo1odYHRNBwfByaewGd7fHmlrdjGM
BA6IkgYPqeX//ydwSnYSNDVy5uivqCgbg8c82aOZnPBoKPBoyzJP68SIFx8WeLdH3rgegQmzqPT1
Fw7k6hs7q62DTC3wFOvj7BAzH26VJMMpbkXrZrnc73zpxskA4Uq7XedGusac0OueMG0CA92ZujgU
RTB/BVnv7KTjWyv3ly++FPA3YBFqGM5gGKNLMMPPi3t1eJEGhMkQ3t3L/LeGovmNfxEIUt7566Wj
TmgIIVNQqM3CryJRH+GIpG4CWX9nrZa8b/Vwo6u4oODhWXGZL3P77y6ZIN3LaoA7ix5Lw8lsteqr
KiFi5TlFEB2zMc6eoZmW4j+cgwVLgB4YCdxVb7saFGsWsc24IcBA+FLjtywY33WBVb3c3o2bk8mt
AyyJDOKqjkBfFkCsYUQXSxIxSnNC91Ab1b1JKfaS7K2Nv2xBatlULK4uuXb42/6YIrR/pswz4cr+
SINU9gxHTA9WRQHl9qf9NUVarx7a/iRG8KnZLquThpeYCbYTBSBrCI2vNB3ULxXI2WcZVOsXo8zC
j2NaYc4TWXXYo8QeqH8KsBMfbIg1sid3ljR55Dt4dFp9lZ/RIugm127wyxswQG2PXWz1P3qjsUva
ntUIzWk0qsyv1cK41+dc3zPS2+iwUDvgQ9Az4j/W5Unuil5HMSa+5J3d0+iWsl8l796fhRXXvafP
uk39p1ZHf6ZD9Ekb7GbeuZS2YgkyQEvZaWGOrs9DY9ijVVcWzP7ZKL5oJsiyIhHjDpZm69SBeqK3
zcotCtCvTx0kobY3FmSHVE85QMWoOY1R9slxxuoOsHDtOdgl393eLFvngKLrghOng3X10J55eTaB
Dviit6SfUI6UxzKJwzs1bbudgsnWMbAXPjEpGMWn9ftgFhQoSLhAx8yy9N2WdOWH1qSJQNdsLh6G
Jt/TGtu66hzgOH8BhzAEV9MZOvh1mMbi2B3W5RNHYvKcCK+pUrJ1Vy6H9rPWSNMhTdm7tyf1eiE1
ilkQLYH8b4CiGg2iSlEQqVtnSA84MA+Apu3xYGMt640dfpZVZoQ7u+f6cxmUdzx0SJTcrgB6c0UG
E8d4dkpBm9+pkv5zMBPdS2ehYnSUGk9NUBi+ivXlTl1oAy3ByJzMRayansX6dNiTodXRgKWIXpTJ
VxquqeEO0TzDQsRW4AAlGb5zXCeID7SONBB3DOdz0DTFuwpPJ9VtSGFVr+nTcC/0Xgv00PeCjrAw
IbQNSBb656rKo5D3jBFbn8Fy5OCYkFEPfEPp898YjBUG7AIpfmqmNv+ZiZmESG9V7VsCaHR26Rxm
6c4ldx1M+E3o20D25VVJRe31MVeKsZDSjmRazrr2TuuRNzVrOIm39+D1waasAHoLeYItcUYrj2l9
F6RbTpAZl15K7NAr00hS3U53sj1Xma3NxxMORB7FiEV16/U3dUoW2Z1EiE7CSLrPUkN2HTkdDzwm
5VMma9OxE4V+ryPvs5OqbH4njynwyQiXXpnnQDuB+dgBtQKTAh2gBzldV1xjkoLm0u0p3frIRU8b
yiPovqt6S6U1cQaTklxPhNk5hAASeXngSLpvp1KOG9wU2J+roCnv4xnJ1p1tcx0/ab2QrqDqt+Bx
1vmziIUZ66zgpdKmxpvSKHm2hBW6czHEJ11Nwp07z9qKYnRVqW4jjrIo87xeUyBPU1QVi0d1r8WP
kdoOBRzgMm8hWtTIv2PLmNUsLswKby5syKkpHcsfVuI09sGyu7E4Q9GY6hfE3WCMzJoNezYcouFd
r82t/aWPBqk9UDOLs8fZUguiYgfKxud9Z0h3tZmMwQnn4Shxm2BSHD/Usb87jpXTaIesB+OKlGuQ
Ny6lik6DVNBXj4PZxy1eUYGJ6peqBPdZ0kM1KOzZ/EI32hauHFb5Qpcp9Meg7ELZAxfbl5D62+Il
tSJURYdR0ooD+ktZdKhn+BGuldbUzAT3Io4WetovICQNnbGexp/ER0cFpBtA9FhudZM2ottk9j8N
ULeqPxijRYez7lMOeWRPlpc3M1ayqtHW8NwaKR/8WW5aWBljn5huORu96qdNYNpHtYtCxU1LORs5
v6FeXqQYN/hjhxh+dUcep33K8lLuHjPoHqVfjb38XqbDH7ldYPahP7eDor3cPgIbm5BnAeqdSxmA
PbHsmX8eBmOJR4pacqcmWJq5Gb0Wb6oG/V3M7/5lCqv/eHu8jT2ICYKxlDgdFTmGFTgqU4q5laoo
vqRFp0qe7jxkKFqmbiAL7Vefy81L1tvlzk26FVIWadJF0I1O9XrjdwhYcD2DKZhiofnUrrBeJAc+
VUPb7mQKm0Mt3iwETXSd1oe6pSNfRWYKpsCZsyNRuvYQlQnuGwzSb8/kxsohHsMjBGGG5WZYbqV/
Vs6AoT9nUU/zFiULze1qM37hpWWe2tFufxqVvIfiX/7g61cIaiOUgylkUsq5yixba+4BRlUwnTMr
N1wpEBW2lRLxYicsb30Z3HMK4QuJ80oUSzY7k14J5uGzHNfeQM/Z75SqdSk79rxgpj21tK01o/8G
l4UiN7nFKi6OgY5Yuo1VkCbP5QnPqMovkr556WjgHm4v2uZQKH7xdMQXg9LQ60UT3Ka9nIfxxZS7
/l6ggX5RSq05TJOp/4edyCuAR44GGVZZO0bkE1DKNB6ZxTzXD1KT6G4lwvoQ6lAW3v5VS6WL/qu5
lBhWX9Wa5qiFJWrRUzaiNSgNY3yHVloQ8MhEzf32YBsRBM4tEnvUgP6qbr2ewkhXJlQ1Fmc/zU48
bXbszgW23LnIUJSnFpXsd9Qx9sAf109WeoYwkTTAs7xa13GrTAtkVWXyoWzUo5+0papDoiuV7dbG
iH843YuAfowJ1Qqaq2N+ElLn7Ca/16RcMFn846gk07VAn/L1p1tyzb3D/XmBZWZRksor6Z3kDEit
lmGVPiA2Y2cvAsJyjbg/6HwPG5/yUybLGflFhCjNzlJsHFRQ8YtJ1FLgpYn9+veMSqb2ZlSgEj4W
qP2hMOnWcaG6RlgnB7MN9vgYGw2yxRYCWjmbjNqLvJoAh5sJHB4pU6jGqttOznhXdbPtxmVo+YlR
JXemVZRHXczikMxzTLG5Cy6zjSHq7U24EQtxrqf4CVh/IcKtfojSG3KU2VybcZp2d1ZgRM9OpgfH
26Nsfi9lZJpHtM1RU1wdrJp2J8rPGKTE9oK3sDPniHG1jsM7MjBNb+dnyynh7/MO8moD/RTRAOTR
KbCfbv+SjbgFAIuyGh0Qfsr6e9HrKwoLrYbLOI3CR86QYGIks4eL+F61a/OjgawwvXRBlp7v612V
NVEQZdDsLnpQab0rF41twHRV61/kiOUTDMr4UxF1xp0RTg8Dyvg89XL13ITNnsz/RqhZ2oR8NrEa
4Pp6f6smyclc8tVGI8GtDdP+nu5W997sou7EY7z+TNVh3IvcG8MiYAC3jOsITue6PCbalgodFdWz
ko8YEhazHSqehorpsYaulHsw2ZEPakob+cbby7wxMvw5uoVLbYy/tUJplJZozL5NnLNutNZRLfP8
7AzWeJJ0KLoxWj+Yy+R7ulwbZwnI7GK7sjBDrqqBGnojVpgzaISPwxGMTHowe2octz9tYwfj9kVL
huoEtcc1ywqAuk2fEOXoGOiqL1Wx8GtdOzZQqN8eG3DpowxNLKI4tk4nxDyHQBUJiCWoC3fUavV9
K2J1Z5QNRA2SwHzNAkZkoPULHQtWo8VUBY1XzMoGb2gr6SVW7IaMaRCR5M5daeqPMsj5hRFVVgjP
hk0hHioKO/Hb0xqWjgjlIBbBpl3tG7RlAyuQW3EJeCweC1QLPg2JZbihNe9JC25898I6BpXMBbAk
Asuj/p+8l6w3BfMGytvMMVfNnWCeuOcU5WejZnPlxYpTtYeynIMP0aIN4eVx0z85ba39ur2htn8I
2SIXEuySq76mXfVh3xGhL2g0BJhJFZGH660WuRTKAhiMjXJswnLy1Eid/CwaVVcNdPP37V9xva2Z
DZQ6/jI2UTtaDte/s1EVRonxtXTu5BJ9Z34PQlG2ieiwke2coM0PZqMRIbiB2XLq67HKItPDXhjS
OVmMyjxNVLHmRoWGK2wKeuIOWQG1PRWhLMWuFfRGeMwMUV/QQIbXePuzNy4JwI58L4VRiH9oor7+
LQznJK1hCHpnTQhsuyjNDzE6b+8yUfb/iyUtwsFp1l+mtJ7OXYHM9QFzUF1z8zlEo+v2r7lODl//
mPXEKDKP5xnGiJrL+UtoWCh6DcpkPVRxOXjppNgIDkEhc2zxvkQX7O2hgFQIYCsnEP1ExI1eT0bV
lFrXo3x3QdEbBQadDP8vMvon5g2kfmlSOu+mvgiOaPktAneSc2EupHwnClwH8gVqTjYErdBavNZe
/4xYZzMKsxOXxLDau8wwJ8mb06jpdsa5Tjv52zzjF9wirZX12het5YTSoMAm0UfIXFYMLtMouuNs
mKGLKJr0fHt5t87Y4idCadnRuZVXNYsQpbRZd0aiW1ZKfjOW46me+85FasTZ4V1sDbXw8gDP8Hm8
719PYW73IrcHYkpsSJEraOr5wp4R6MsR59jJ3jfHApMJUnDxb/krxvhP6LBiI8/yPBGXNg4byMCA
Io1GHsGWGXvtts2hFnqAzYuUJsoqSuUJAIIxNNG7TeXwGTEZ/VNmDv07zL6cr7cXa2sTLnhoa8Hr
mJTjX89gE0i4r5sx7C29Hw56GUhHK0mznczc3hpmYccAJSWZoCbyehgtE0YRDFNwdqJujI5WpMvt
4wQpXbxvDaX7EtVJqniZNdN97suq/RHB3IlPKOrliRcWTmF4XBBTBIbPiT9m09jER9FTK3ardpJ/
jTVXp1sGY9EgDlRHCb4vbaqfajKL2e/nicplE5riT6THdelyF+FCE2rRGHtFnVq93zYSHMfZMqLQ
Uym2/Mkh2vM0MIzx/f9xdl7NUSNrGP5FqlIOt5ImOYDBYFjfqAwsyqnVrfTrzyOu1uMpT3F2L5el
R1J3f+kN2BPNSUiHqJo/9knLdtbRw5TRFJgNNWMhPO+Y+npvR2OWuQ0htbL2aG7UPdJ2yhXxKOc5
2FHzlyNeDGCJ7nVz9b8WRjnXd9j4SoSqUcTcLXaBzeKAR9ax8poafIjXZcVxLV3r2a0wAwiTRqXJ
rpzHej141aQNO0O2KHZ2elf5d6T7yzFN0eoMN+2XD5bWgoleJk09Cb+qk1NmCfGL8jbIdprelfdm
L3tUlqYa4RzokFLtJBhydJ+SHHVIgaRBGw76kD5SMKE/kaV4zoaDidVb2DTGgnjUIOib5ZrdvtD7
z4srgeLCOQANtA1NdcOhA3qWuyQ542AT/ZtTYU/VLXEdN98qBfKx0m3Orpzvt9MNauHNGIZQjexG
sP2Y/5zvRIjWShuR3wRumu+YJ8wheuFrXK+63KEwEDd1hZagl11b+G0VAXKGDsTWS3MgUJ7FAWW2
yhKen93Yelk+FTgvfJuMqUCH3fTlCVdhYrHsUvfK816IwrixOTRpNj12qDqvn9e3skT1pU2XN2uH
jz4v5Yjq/MfJ9tfbIrB/MtbUDmIeacS3qr9ycV+YmdLOo70MMQhYAbogr1cPnNWwa6nyG2REmwB9
rbE74MtEX0pJOIiDsMf2BnVIcwgRJKmfwRmpB2UFFJPItZbhbAjrkGdqOr5/H17YcnQqtkGTT/x6
A6D26rRec6GDmmpx0SR0Uj8Wao5nhmJXdvel746rIZcuVQBh5WzD5civmWshMpSIchdK6aqiKqj/
1a20DQsVBDtmxtcm85cejyvYNmCkbPCms4CZFUtdTT5ERZj75p4LxDgliJLdFZpxTfD70lLIiVJE
Up1vmgmvv3ApgZ+RYLGtDcatDrOfeBTGiCV2sxze/2gXMhzqYSbJm3zpZv3yeqlkCnzAKTZBrFgS
K2yrIL2bVDtKxu6FPORQw/Qrp+fCkowjt3nk5ktJw/j1kikuLTju+SkuY122w2PA+cL8Kd0HGaJo
pTNrVw7Mhc2yDXkZXkDIetvaagtrooOBRHYemIRoNT82omqfwWW70co1GTrTsvwfNxPgZN7sRpaC
Znp2M1XAwT13Dqgd815FYjTdj9rSUDzPQxWhuyyjuev+2ryRr2i49KrRsEIp3j1b1EXC0B9dcrrZ
aRFKTGlJelHCgfD+j0+4ZSPkqNSkwOBef0IjHVqU3lbtZGFKHTLQyCKraP1405E7tHml7d7fpRdy
IJriUHo2JDF94LP1kjKpC0/O2kmUonv2/EZFfulc2yjb3/J67LQxkem8M02jK3Z+7LR8XAuv9LVT
NTTmYVpUE7Vr40dDK5y/P3ZMCOHnuGxKSvqzE77MS6CqgKVsM23vJw3CR20F34ui93d4e15Tdbp0
5P6z3DmhtADD7DIfpnbPgjzMMsc4LFYjYyerzB3otGvt+ktvEjAawdGh+e+d64xJKxsWL5mD02Kv
U4gwXXuDbqkdqVGTV7C6l5ba2MeQnTcd/PPm1NJB4zAQvjwNS7k9S9sd7W7mLSrY5O/vwj+DrLMN
wg7ZAGjMd9/2YQbB2Sq9DE+4xmyOLlLjClBBMZ18hvf3s56Q102lCModNtbFL2ErMYUTrWeASmrh
RNrW4q9H2VioeVcUz+6jnger/IJury13Nj4yeoQ0fdLHdbvqzgOmaebBb0rnW2HLdoocsDm3WdW4
j167Ot9QQyV3d921sj7QlPOSPWG+/dVVVo2o5ujL+4RaKP3hk3guIbwPnL3yGWBZNJtGlsceGHY9
nLTED8LOBiIfIvMv/R/DOkp9B4s1fc4xK1nCypl0++SLRp+iJNfH76VZTOqAEI7zRD+OIEWFgkq+
lSFeZ2tGWoajNyxgDxav+F3TOmdy9P7HuJBz0obg361+JZBs++I/OefquoWbdyg6Z2bp3lZTmcSL
gdL6NiCi+KBo1gCJ/FtB8b1ydi/sOJquMIcg2CM1c35NDAYJlI4TL34YTruf+BNxlQ30exZn/vz+
Q15qhG0wAlJclDRZb4tt/3lK2WkSnJmlnTTM+44LtS0UMa1cyK/ZgVq1aCHBa4pE5tof7cZ6Qfum
//T+j3j7vJi5gE9nPGEzlDlv/NU4ISqnAZJYyy6IXGC8USK89Ysly/VKqH57z2/iPduQD3FlyFJn
12Jd242XuoyqJwZDR7Jb7ViVvfr9/gNdWsVHnMlniQtdFmcFw9M1pO+YOhp37TLZJ1RszWuYL+Pt
rYvcEso8gE/cDSB7lujIuUeLCJwVaD1ffTKAuLyU47y6ETJy1RgBsaaFjjKG/Eg1K7/iLrAelhxa
bL4a7gvk1fxnMYkAsLKefVmwEThObOev77+MP+iN15cabVZGTqjwkdy+6W/SrqlMv5myGwSsh5uW
Xs0S6iqrf4+anx4pKxAaNKEG3i1NOlL31uuXei2nXVdoXuyMnr4fPeV+HDN3Pb3/0y5sPKY1SHMw
rmHG4Zzthkyt+YwvDELq/jAecBgURyfB3qZxjSr++6VgDQD5NamXESp7fc58zWcMViGrIjWlx3ql
8Fxo+mRXWeVVGbkL2w84OkwMwghYzvMBf0NaACKOfDSF9P0y0kKtw5Y2Y3lILDW9uOgvdpGieE3D
3knUR+Av4xiC9pEvLm0NeSdTpC9mexhtIGF0e+J5DcwfHRAv3Jd9yDIhMqzrvM9SXdLa09q+DPvR
Gr7g3ph/80U9ZaHFmPe4mHNRxUWaGFvrpZ2fAwcwbqw7Sj10GxY7ttwVUfVBM1BFresZnTIjdToH
8pRuvUhmMLR/q9YR4UgM+T1PbeaHEmF9l4HEUvSRiXdIQje6zR/7bA2u4Xcu7JANUkmFTTeakdD2
3/9zPWpMvMohQ1el9vMxMue12ZnAtj/NVnsNurNttrNjsg3hcUVg4oA1yNlmVEHlWElA+bc2xbOh
rOywao6M/NoSsekP+kMAGyLGjV4P80YuV/bn2xoGPiANB8Z9iPEwwHz9oAaIA19VNIaFVepxLQIZ
Q0PuozQIMBaGFwKssb8mzXPpkS0y/M29FeHD80ORTl5dasiD38x64e8E85eTdIcNS6em5HOTJAug
lKRODlnX0lfolQAi/P65vHSHbqSlLU9m3kAP9PWDI5UzLUFiJqhey5J9F1T1iTFQEvxecG4wfgY0
mlQ4Mvg4SVCT+RFzJ4Liyhhd24nGNh+msvCfzLVxfttTOyGn6I0079dJu4ZcuPS6GEYA3ac3dKEv
09uguDyRnGp39XuQE+DJEKnOyQE7mlduKPPc9ODurLM4dm6a6V+NfLD9K6/swvUClpqdClwGXLV+
ljI0uU5lVArSEytYosl0qwe7kd1fUzIokNiOMAY2pup5RSbL0hvQa9dOS5frU+xoQfZ5TlEEjdql
FeYefe3uy/t74UI4ZfN7kJMg07ztiqQVOWY5yORklbh+xkLr3MNQj0uwA6cTPPoM97++v+KF6wW4
Kvt/Q99AizrbfIORAD0f0uQkuBB7kuqdtOgXzFVZX+md/enHnl0v5PIoiiFjug2bzgKQU/ZJmS9S
O02zq93bWVB5IcXoqkd5N88/2HArxgFgkUAgd029nMrCyH9M9G6aWGs68YJGv9WHsO2CfxMX/ejQ
1lzj3ikn5wF/kHkKB6MvjGg19Bnhy1rTh70Ytca5WcyOrpk30EH/1xjQc4nMdJrJAZIuDXAzmMVn
NeV4mZrLnAB7K83uq5MPNFUpkrIaMxVKyd049iMQhETJH4xbkEoyZ83+MhorwyXRBc2DxqT0FNDP
omCRmh18JivRbzEvM4zYHm23vef6nuUnJlWgrH1V1GucGBW479Hu1082KbcW+U1QQsOtG00c87JB
x95veiOLNVPY2KvhqngIoKNWn0j9AfSY7YJWhPCD2YnwCPBklCtTV7hfd+pjr0tR0z31GJ5mlf5V
wSV5VMg6iVDLtPE+r/ouRXSGKzlaZ9CNbR34j5ZFQQVwe/Q+WGDBnnxjaH2AM4hOx3nr9fY+Y2oK
zn0t5jVu1nXuw1qMDLswt0xFJHkvY7imODKFfZNkfuxnrs99VCeVirGjKVQMG0KvEGRZAwgmc1vB
OzFTTQ+9smv+gSmBLxOSqsXT+5v9bYjB8xOKuw/TDfnU85p9FNLxmf05J51m8k5qZv69Qp15r9cj
ipKzM++xJ7iWd10ocDanUXY9dRyc4vMYk0mKGccR7mlBXQyVJLu30bmy28VhJgnAP3Qtkf5bCQuv
M7qTPp/EzMRS3UJYKocrr+DteX/9Y7ar9T/pBDJEfBzNg91f1mncYEe4a93e3M36VUe9C28bjDN0
bfpajJjPiZaeW3OwJtM+GdycEfB+/UY5bVbjXrkG+5WDci8t1MXe/8YXHhBcKUkMl8w2MNmu2P88
IMw8mat6tE4j1+YhcfU+RtoAbsZ0TWn+wkoU5kAF+IenPJd/zaWLSnmBhYwCux330ik+Sz3Tb3vl
ZN/ff6g3ceGPqh5AHWeDsREfzh5q0vJuNNPg1Jna55XXemNMw5dgyNEQXK30WlC4tJzJYI2AwBO+
Gfsajd0CSyqwOMWjZrdm0o5IJowoKBIrsuv1mv3mmze5Tda2yoS8E0TkucgrTiGZk+grGL3Eq78m
o0zAV2lYnHbNql2Tn3iTw2yL0bBDEoFo9KbRikFg6lTICp6cMs+TYwOOyImqxqx3vekOKlqXHr+9
EXeOlFsyqz4Oam2uiMVdesHke39YkA6B9+x7ribjCGxNvZPP2Po+XWyvOoygTXty+6q57bhCr2QW
f7R9XkVfHpt0xkJjn4rzTUlmc3vXAHuCU1b67nDsjaFaY4sZGsRgaAojoCo8Qxojd+DABaqxYkOO
ya+hmcyT9BTk5cwv069dnk3gG7qhHKDWV/Jaz+tNasfPpAHDWBeELL3+s+Or+SvhR8MItgfG+MVE
tflfb7T+WoF8WwXpQ6hiQD/Jul+fp8CErYbPBn6vTT8/d/XigrFamPGnKCR9ff/sXnqijSYGpI/2
w5vD1FrBlKzMM06oncw7cmJ1m3e5Gb+/yqUjhNBJAN9mkxk6P0Jkd3VNscKuLqYyKvHCOdBf7cIk
oKf6/lKXDhBFPbgQaCtE0rM8zp0GHBcBsJ8Go9HT0HNG63tH3P6kVJ18q0AlZNgdpYLUNZlB8LmM
TZYrFcClAwRQD+WxjcbPQ7/+gAamVhhlLf5pAR+42YHSNoAMNowFjdxG00+YkV577gsfklYap5aS
wN4Uv1+vuSBqTmpuuidKGj9umro/Woj+n95/u38gl2cHlQqLPIXLiQvxfKxmC8PXCh2ztxSCVTfE
7TpMYkd+UTzWCArIXUEh68fG0A8S6ygXCU88tyrxgIIpEJo1d9o+wgFFc54FxkgPKsEIJQQinqaR
bqxy+RAgi5N9SLys/S5bR2q3q0IYK1oCL/012nZNjq016x653WCIdAd7MDvRMNlS+FdgdjUYVnXq
pjZ5ko1X/PJVWT7igm35Mco+i380bXyCokn047PuLWBMZnuafk7Sbq+h2y9s+k0AGejHJuhAz+D1
F9Gn0ffKCeMyzxfiYOjpsG9GS9u3smz273+WN8kM/RBGc0R5VA0JjGdLNdWSCVfDhHsh144AgwTh
YGdFDClkPThmTcmEjNju/UXfNi63VelYMutkHv8GhUELt+wcZBNPSPRoe+ryhnKA+c1jaxjGTU4q
mUYNM737eeydj+tQ1vcaDY2P0i2LkzsGcEikbbrPAXK82ZV67sJxcHjr6NVA4+fXnV0DBC5nLTp6
Aabmtj8TzVk/Lenc/z/vnXICjopJQXyePBfW4Mm894OT1qJRVyAQ1EZJldnizoPQoE6FNrQ/+6JE
UPz9d3/hliMV2QIEBcFGnn69t4RZiU4UY3ICmMyoJ5BBvM5BEi1u0eymotVv5FwFO2mk82eMev8a
BcuXp/1AcskGt9/sN3x5lxJl/YDk0lGnTgZ5pBVVfayE6lCzMqo7EdRqN6jJ3HeVY16ZUlx6egB5
zGMCUjIIka+ffjHcojL6nAzQ98XTJufw0bFanVfvodZnDE3cG9UQUkBO0ezpV9HRF+53LCEJZ5so
DL9gO/n/yeJ53sVPmio52Rt7F7m8oXko/KowYqlW82FeTa2hQhT9v8U6ZWy80vundzL7FkTHZCCa
vFrzUTLIfE4SmySlsfP0YYYd3V3ZJpeuoADO+cbr/yMK9PqHLqLE4HokdW1y0T/PZuEBFigW6vDJ
SqcrQf7CkQPrBrmdqeNWw54dOS+dZ02klAEmqFYmpdL57c66+uf9nX/h3VM/ARAApkuz5vzdN5lR
6ZrWEoDK1T2ivGV8zRYp93pia3ok+7+mf0HsZR62ITpQ3H2T/ZeWFN0ksuA0lU1yGBASL3ZerUR9
pTJ8K3fBQmBMLRPwFqOJPzad/9lUq4kUR1KQuDSGxDWjMhbXpwehrGc8tbT2MUiW8cdg2ojjEgjk
i1nlNg4ugU3v2Wvy7qbwunz8+w306keZrzcQvp4eTpe9j1mmWPZoxSefTAyDd72erFcSt7ediO0F
gFYgkoGGIrl4vVZvNZ5oO90/zXaiDlMG7imHnBt6bdAda26bCKKFFXJkcpxJZ5pUqqnKK5v4wonh
YrPp8m9dEQLb6x/RFf1aat1Ahk+4vbddDT6aaJMbVHuvufldWmpjmzGhRIf4TZrfqFUsTs3Oam2Z
/h7kqHZYlcsnz22/vH9mLpxMNi5Y/Y1Azo19lh4YDp20HOzcaXAGe1cnaft5HTLvipbMhZPJGhsg
Euzy2/bw6jO4dARZL1JU65OeyeI44df0kPOq06gMlPvj/ce6EAY2CtLG8ycU0pJ+/a1kUUsv1Rv/
1A7AlENv6vPnavaK+Xtm1ECu7DbIXlZRqc9zBUU3GtFQvXZALu3ajRSLow9CAOjynf0IRJu9oW8m
74Ty5/TMbC45CMyJh9AfraYIE0qALITM16wMJIS4BSOw3iw+VidXzs8bPAaFxtZaIh5vU6rz63dZ
E7SvlO6cgoz2Z6p8KzScqdwVBirHdVfJT4tatchBSuhKOP4Tb8+KAtgSnNlN3wSFwLND42G5401p
7558r/PWnT0P9r7HI9UPzdG0xjtELjsRWohBHNvASr5k0ku+FIG3fliGMrl2hC8kw3jVbIhkLpGN
3Ph6WySUWFlVJc7JrMWA0RHfJ5wgPsQusih7oxPdzq/F+vL+ZrxwxpBI9FASBBj8liDNhQ5Ivq/d
U63c537tm1u4CNmVzsyFKwNFaTDPcKKxHDqfgVJWVhC8eTSZY3Ff63OPbviilh/41bn97v0nurgY
IA2mLwC8MVo5e49FujlsL/Sji7o9NUi33GwGsXEwTPbfZ+t0oMFpMtLe5j1nn0zotZtU7uyc6OKA
zqg7uV90p7xyQi7uU5JW2OSERUQKz7LmWa+tKVkK57Tac1/ufL2pUf6pq+Jz0huFjPrVKO5U3hZl
hCNk9kF1QJvCZp5wRG70GkXmv3/D0L03v1Gm529G2oHXDkO1lOxUs81uRxpLbTjBuytjffRtdSW0
XdqhsFeAVwB4e9tapFdpz6s/uCeN8V4kmSVF+ABXV0qiS7sG0i2AW4jFhNKzT2njMjQ2Laswxoes
ZzlTVNr9sgd9o/6P1wdBnXi24aKQuny9QZEy7JyuYSn4AGVYBdN8Coo5iJNUGFeWuvTu2JrcoH9A
0+dZZ5YLbe0giJ50T6tvRtYD6Thfs2y7EEzQW9maf8wHcGg8bxkEtEp8+OAcubwOfkmstJMoWaWc
wtVdkDo2gKb+Ikdy0Tiq1wqz7rYpY8ueaGq9vzXfBnN+yQbu22RkybbP3u2QMjH3c8M5eYCo7sey
HEFWSjcdMYn26jtzkea1+uHSkhv8aTsJW3/pbOe4IFbzlBTxZMJUO8Jb2hRhoFztUyzAbmZLXevm
vt2qtAeApfNR/9gynIVumuhjbfm5d4JAMMZFLdI9/SRn1wgQhe+/zotL0ZBAOG5rHp9Pl61Zt0BI
Ou6p0twa1rSOZxuSpft+KPQrFNHtNb0OxjwVMx+yaY8c9lxIggyMQTOGaierE95OT+Zxv8jxxchn
e1cWHi3RzE+QzuoxaFiK66C7jQ73Zn3qv43f77qguV+fSr2wtAz4j3eacSYCA5GKRxyzjFt9TPAC
7o3psFqiVWGJ81IeWk02fUC25hpW4dIL566jGwZk5W2ZOEKVKxw79U76YNR7E3JFZFtLdTRM5vXv
f9sLfbANXMjXJbZsHNXtt/y3cmtBGMP5dk+ArhFQRQDM/FkV2ULR4mtfKhAMB82pg0chZvc0zw12
9wqa5t1a6dOt8K3+oPKx+Oypcv79/k+zPfPt12B7IyCDnCDCw+fn2C58Hh3M5ykp02B8If3q7E+T
UxlaZGmW1+/t1UXBzEO0zLyD1SNBSi/asoSbwpqxnzMMPLuwcXrkuvISNKD7qeu0ZujunNJ2ygcy
/iHf9TV/fTiKuc3D0Sv732DZ/PbfpXFluu8NEKx3Um8K864PmO5+cXIqglBh7O7fmO2YAhda9Hb9
J6uCoYncwUY3TnOCBTsd10qLF0A//RSP1qKsg+ZZtXGUviGtKOgS147Q91bJbw+brRrEwYwYW8Qk
Oy3uh3ESSJRCT5/jEc14wpHdqpfKzYpyDyIfDFdWI0wXpRr6IlHjq1rG5LfMJAbkdZePWWGONO61
YKjCQRT9jVryKQlzOAlziIw/AnbIIZkPft4yQRFDj/hMWS5GHZlWPpB7Ao/2QRrN4w/htKMb5Wam
sljvFf+nyJPsAem8Xt2UeW8kxzTpdXOHix247SENpuGpVFZturFHc9x7WSdhpPvGHrxk11kAu3ez
ny9YQ4ChXatvwDP87m4ucqO5nQpnafeioiT4MbX1rEfA290xambTbnd5oxCIapH9FJ/0qtMqdEbX
5Vn0TmPHMD2qR4kKvfYD3+72Q9qWlh7Dqm+c6TSsg9HJULmpbt9XC141UW9b893GjQJNMUrnh6dM
J3kw3IFuNwp3/TfH7ccyRl4Y8JghM1BYMKtNPUQpDdVfdEf0EcOrxHyC1p/9a1gqIOMy5/mu7iFr
HtyO7fMZAm79wojD60O69WUWIg9jfF8SUxs+QtaajVAYuHTfMeexPjiju06oRdnFL4V8afeUpVW1
HOg3T3foRrX1w0pIyHZ56phFWIzlMoTScecbTHLGZD+t7fiEFIwZxIupTZ+NxHFudb3UnoKFf9Es
XhZicO7VkVqy5J+Wss4JdZGUYzzJZUURITAaLwhV7mVrBM2kfamZ5aaRbXfWg6DJMd66yO8haLjw
jKFVK2uJOqvHeivjfvnqTY18kYOvzDioCyYXOngddVsmorYOpZZb6piPqvkXqlU3xQ1m4T/qQJV9
WAaOsMKOcnS/Sjd/yZENea49fGxDV6+Q0Eq1KfiaD5luMPcqDRWmo5o/aZ1GLlgUXT6EgcNwLlS9
mxt7G2BnsEfmEM8XjTI8npOEGWs2egY1Xl43J4lH+XIsrbpL+JF2fl/g+PpLTr7Rx4bRzV9VurhZ
jEOP/+CiH9eMsStmy/s0G0ltR1aeKGfPdB26grC7TFKdKUP/Zg0I652qyk3bWwEjItEi4UpviS1o
0wD7MgekVdNteERhe9TX05AFCZIYk0PmpyxL++zZXe3d0m+TX2vJnO/FX8oKQ89BJdm9IQrDfZqL
pTySrAKnz9tsAKnbV/Mkb+cytZKPnpnn4r5wOq+NUJgMbpmUy2KXasFy3wX6/GMsVnpgEAcwHSiM
3v7UZaXUH1ZkmgKuQrRhuEkr+6fBCKSM4KsG843lD/Z4YBA53M00AtywwkkrDVt0X1CRBMotH/Ji
BkmZjD2OiCskkTCxjBHkmSiabxNejRAebLVO0MvpzT2obqg+aOi6J8cx6cpxp+gopWy6enGQf8vb
z13bGOCOF95Y76z949CX7fRkZCqpdinXy8dVycKD7qLpz27n9x8R1JU28paDbsDtbiWsVtpSS4i6
9eqFvpTeg4cwmg3fB2WyO6NDZeMTDD75fRUa58NKfXEvXPb2PiMeABYVpR/pLjydCDXwfolcC/et
uEHWcPmG/VW57FMLONttuxo5PjDpnLffMm2QxsGGof6YqaXx9nxbP/hAsF9UhNvZ+LFL2nSOwARO
0323eEDRUIXxZGzlYi2RikABMKzyZahDu9ezKvLaauz3VWm66b5rSKcJcYaqdpaJID4JidHunRp3
syhPR9BfY2k6P5U9SyNslFkhAE8VF9LIY/Mu2IaF3lK1n2eQLz8MTeX/ep6wHqoa7RjojE3xKx/E
9EsvPbeIuzEdvHCCWaDHk1rsRzrlBchUY9UhybD/vhGQhzoOVLv8Exh98ji683Dbzs3ye/bdmalx
taivI3U390QzSxnifth/m8y1wjS30laxr2qj+epZQ/dPlxj5I73kDMObsup2KF8aGGLko//slPSM
Mbht8jJukO757frMBW4SPRvbk6GaNounMdM/tr5W9if0nfMPq/InNypBlCehHPGZixCUyr4ivN15
FCXs6qjQvbo7SeCfRczc213uZOs63zIgQQnmEMrTQ0S859+Tz8QGJS2Mo3zIhPcCAWQ7dISDynDl
OumdXTVdGcJqydBpX6SIk3HgPnNKb6UVLOXAJwMe+Klm3sKUU6bzGmlNkf9cu2S1dxQVeAnZ0h6e
x7Q1um/z7NdPzBYnDSpSiyhP42TctDgrad5JLV128nGaaLk3rOB5Gpfup42Ljb3jKqr1f5Zx7p19
IhIDr4Zs0e2d7Lvmg+nV4h8L9T2C/GTKe6UJ8zv9BLlGjjWoObRG6pewNfn7Dl275G7cDzOwl1BW
a+ffeHClLbhhwyjCUlQ5shDIviFq7rbNp2lNZ4fWd12pKBn05EQq6X13KfbKiBZb8sVvELKN/KUf
xAMppEl8qfIO1m5QBG28aNr6s/FG3QlbhclKLIAoUDt67mLdzNL0ixiu/mLsZq2a9YM5OuI4GNJz
Yq0txuyuMr31sxjb3j7gIckeB/Y0P4kKPGWkpOmpKPODsuKL9BTcpQCaCxTJwSyPfKH7gJHbuhwd
1EOp+dNk/SrTjKcMwNV+rtt8MiLbndBOnBer1jI4ucnq/mrk0Itv76e9b1uhYE22/hgyn5s+61nx
Oo6cBjsrjVPt1fap1Ao1xVIvATNaCyVQmOpJejsgCX1XKM/orxRgF0oPZKIQyCLLBKF2XsTDFtcr
IppxCqpgS9LS/AE2cB12bnFNm+TCUoAX6fWikM407LzW40KuK01yFyNcPcUpeVTkJclwXGT314o/
PBCC+DR1bIPu8nkF21p62mZT75yawXJ2Cdrq+3Sq00/vf7kLPYBNUI3GrUmX6s1kt5W10lU7OScw
xNoaQoTpnmbupEcrmcTeRTr45/sLXnqDAFsp3yCKQ6g+q1ZHW7T1VAUAMskrd8Yozbup8VDyqspr
uqIXduUm6A6fA+sCXKzO+qnzCFEQ20Gbq6c1+t2KpvQu6ZakOcpEGw6o8fn4HMmpITZ2RnbNiePt
q93GE9uOpDOAdsPZk9blkDdp2wIIlam99/Q8uTUrsLV2MOoxYnrLlZ4u5e+F2hMTZLqBKKEAmjs7
hjVp/jr6ponEYKa9dAgcJng38CtCdxVWFQmh9DKSzTiOkVv7+hqWwzDc9Ymlg8tqcAHcLSm0W1xM
MIfmdxf+iznggRQWzDiK0E71sY+FTkwlVFgtVkS9HrwslljRZ9skquLKK1MMbW1TfrPTUZu/TU1v
llFnN873US9tLiotLwE2r52LcHNC0qajKl7gwF7DqFmF7MibRkRlKAa6XNuVZiCTG/6WZL3t7O2m
J7M3RJx1TGZKRHAn/2MC7mT5PPSen++0se78w9xX2YPo9MV+FoY1WxhZmeikk1AaadTR8EMRJiPA
pXHVBVod6hDUkoObioniKDGGz0EwtJu+9OaW9aGoDTUfgVqYCHzkzcyYpa81N9J1majYzi0ENf1C
14wDbeS5jEctddx9HsxGE5MENQqhFrdvj/3skXKnpll0H0bXQMgDNkNffPXQmdNCH43V/Bbect/t
vM7uEB3CJhxrLgv6x1ebEv7jOoOxjwpXWirqVLGuUWqhIB+6A/gGej6L/jDX/ljdA+d2HlcnKNoo
C2Ct7sYsNeqdEaQtdt8IvwMqZzhgH7uxXV/meTWeEpR9CMV116V3muENTch8i9hj122Nrkpe5+IA
jq9/UMEG3UKRpA7Ik8x5+4MoMe5MrHDgeNLszsIl0VafKWDaaTs5ilxGHpJR9CqUUwxR0wXDJ83y
ayIDcUzuNdnzDqKyXawvTedWKg3rwJ1kKEtV9R/qJO/F72IVzTdXz13KB8de/Nvc8NM7ZESxjaSW
KlUEcie56UWJzWvQaD4KlHrVDnf1ZA7OcdFcCheo2vVT0FS9C43DdDgHgAC+jZNyb7puNoPDsBgF
5Oo6XW5k5Yg27HInGQ9TXRhrLF2/+q5yWH8IEY52FlZzaT0qpwv+ocwpHuegN29TBpFapDKnru46
H5RsKNpGC44w5NV9ZS/QLady9Yr/MXdezXEja5r+Kx19jx54szHnXMCUI1m0EiXdIChKgrcJ/+v3
AbtnRywqWKvZm40+3ScYNFmZQGZ+5jU75PJF6ImMRsGmy1MChwIwcuXjudnXLltVRm+pUe1jFqNp
BCi5REtMNFFZe+ZQVE+6jlseWzB3nvWoiEf2zVLrAcGWTD8yiqCnoEugLJ4KEcZANbEa7nq51LNL
OUeiAR7jHD7qRbEUqPDbySdiRCv3zNxYHhzK4j+GpZGXoIny6SFbprrfStDNO2TJtfVvplOSbbJ2
MO+ipVsZG7LVUQgqjfJYD3lT0fg0tG+kAIt0NY9Ofz+WKLu6AxRnOcjtpMmg8cyWtQ3tPqHcU2BN
sanAanyXcrOeYbgAFHQHrdAKTAWM+Q7Ju6b0YmqMqqthY1Dsnbpst4koHMfrUOSuPHl2ItkjhC/K
iykBqIbulpzwsPoO4vHi9FrlxpIWBklWh44rS2aTbcjoNLI73KR5qJKx0ca4p7uhhNNFrw596tF4
mAoYwTUtbavqxochaW1anI4qHtK2slQfWIFpeopB9kXnKce5GdOoT5GIdHVrNNHkh+lQIz9GFyf2
ukjI+6zVpiEo2lbqvWwG3bSf1Ag3AmUI0xtybvNLofZxe+aKeNtVQdQPbj2VaqBc3BKvC6e5Assc
YRZtv6wlFFrBwleHyDlXn13/zOuKNMMA2OLSo/b+RgpGsUqSkibV9yBj+9QdDSGunTItW/bzWH6n
q15ez6I0tlmMuKjrmGltrhxSFelELf38fsDxNgoAPIuYqYzkH6Hp6ZztBYNpixrIHouj6tIJyU8l
Ve0P1P2sW0p8KTqKTu/aepFt3x/5VwEAkLkXxMkvOnNd3gjVEkLbi1a1b6d+Usgx5mKj93Z5HJVQ
OtMz++VMVw9oYFqoiJ6GVnqMuuFYN9p+DfXcyukq3260ZJOH1ZfQKcxPpEgFtcp22Lw/0bcxHdLp
BHQr0ByqzWkALqUDpETNVPdmHi1IYBm9P6mZTVVLns8M9TbEYSjKVwigwdvArvD1G0xpI0tTI9L2
wB0WPy9EdNVxmF0jzp1uMo2W52Bapvf+/H6xbVarSaJV6vpA9teF/6nfMJizqPollfed3jR7pw+f
jVk+Z1/wi7cFGgrLhw0j7kunfdx6iKsEgX15Pymd2Xh2PxZfsdntrtB6d5pA2IlxhtH6i8fG2wJ1
h3/BEJ1iWhOzRwA90pb9nHGCykacIKNUJptesosziJW3PbLVuBmkhkMcTLH35LFhvagOldEre7xB
lmBpTfXrKi22hdOmH1oUGTzyuxbxgZ4sH/nUMyfSL9YWmSgT9QtUH8BXnAyfxFlu5bRr9gMqcEE7
AOHNzDQkLF1Srx/1/8GGAJeyhuEvghun+JwioxNWdPKyH9RW9uolq5CBTIa9YQz5GRDYW3E8wAO8
nCv0hgXmWH/9craGOZZGb8r7IqzY2bJkiadVvr5xlTFun50crxyEsbSydtPUkVKPlG/qYIq2yrHv
mgyqoyUP2CRPTvnbySUfjawS4cC1xX66DHrTCbMn9kKaNDHuWk2bvyrDlGb+aNf6c61QODmzU39x
PHDSg4tC+AyHk9POYJPD8jOtDFIGaIv9IIvJnxcNQ0aj7g+r+aHXQ1t9OR3+43n6X9H36ubvi038
+z/5+rmq5zaJ4u7ky39fJc8UX6of3X+uv/Z/fuz1L/37evjedn37/Y+rp1r8senLb09dUpWnv/Pq
TzDSP5/Ef+qeXn0RlF3Szbf993a++y76vHsZjs+8/uT/7Tf/+P7yVx7m+vu//nyu+rJb/1rEx/rz
n2/tv/3rz/Vs+I+f//w/3zs+FfxagEtyd/rj359E968/NfMvKkMUYbl5eQteaN7j9/U7qv4XYoaw
UJDEo4qMJ96ff5RV28X8kvIXAYrBTmULceAapM6csOu3VOWvVYgIsVuFKxWZGevP//pYr57Ufz+5
P8q+uKmIHsS//nx9Y7Jx+BvIyK/GXTYFkBdXr58OdluiMMDpE3kj4rD2pO2KKj/UTeymSLrrudg0
ycNPC/PPJ/h5RP1VaPTPiEC7aGBzEAIffL1b8RO143axgGda9oUmV1tymzN74AW38d/h13+NwYW8
yoQ4FMRej2Gq2HuF6GF7tZ/uV6FI1Td/hIdkl7jXk/udmdJRfG7dQ+05+/endwKoeRnb5njnmUGN
Ie7iyf18Vc65UudtSe8tbJ9jcZ2jsBib9UVtYhsWSb4uH7E19or5x++OC5WRtwwGGoNj8n0y56Sn
NQg3AP5Lp/lZWGEjphyryL4wNRLoKJjS+lbNja1tfnl/5NcnDhO2ISYq1AOBYfI4Txe7s6UqosyU
eZVehe40tKWrWXWQD8NDpWmjb9HOPPOA37y1DOmAb2SJVYUA++QdQujWLiL4ip6o569imgZq3Hbn
xr10M8jWhxaCwp0o0uy3wsuXmeLnZwC1XAlvBESvHy2crsaqkhSHOGyHFXdU1K9Z2IsgnDKw+qOv
OQd9tKTn99f3zYZZIa64qFFcxq/zzYNtoL81GV13L5d0oXm90uWPc24X05nA8nWI8PfsbA4bsh/K
rZZ2EiKYUW624IpTQvTcbSqQGCpNBZne/vx74uDrUNTJMVJG6Apre/hqrxcSTJdmGY2aeqVFY2k5
TiqHzTky3Nt1WwdZwy3infUYeD0ICOG8UiSu+wSPCoRCKDSMZJzvP5zXEeQ/M0GWV9VA4GqoGbwe
pJiKtO0xPESNDQV8aUBoY1rqJy2VY//3R1p5kC9amHCATkaKUidV2eO8BtgQcm57XZV7bL4zE/rV
qulkMuDGXqj8J8eXhYiortZV6kVq/GAZ7X1DQ+/9mZygl/5eNFI09i7Vb5KYk6mgrt/X8sSTGYTS
elkIniUPqQ4ObXW/yIUflaOTIe0HRE6TnGzXOgAR1bKX79R2UFRv6owuwH3gnDnoL+bOJlthupwr
2JqdfC46q2KR5Qa68IImndsV4bgpKju8e3/+v3hnAIrzXqInSVgonxwjhaSgbBHZpN0GCitRjNYW
Rcb2nFDW21vQNrhgIbZgcreSsU7G6eRa6UQCkRUpmK8tQherQs+DjKqVv+oFBapcfQcQbH42kC53
48pMWsq6vTgkhpxdNhHYeT0FId3oaJNZvfajQ3nbHXMNs0i5l7+9vyrr4r66s/m0eIdi3EiihB7O
yYtnWpGeA6FmVeb7fPpmhcfcU29n7cP7w5xkCy8vn7YyR4HqkwuxbV/vWMVZBidbrVsA7Rz6ehg3
Y1NMR7ui0YuvhRgarxXUNFyU0kbT1RBu6jOVnEmKou0sZZUZyPk5VufbC43QEGrhGvTRPDy9WYpa
qPLcC+5QKfLsdo5uJqBzWbfrAd4Xo7RD8uac4+IvXkNUD6BGg7bn1n5zCION4VZRMgBVVgCgELfV
pDyEVXemOXm6qxBw4o7miOTmVGCmnzzYVJFUpS94sPUcSde0UUIfkqY4M8rp7XU6yvopfgpkSTBD
rShj9m7VqH6MBoiXV4t5oQ5aE+RF+3t63ZZ6Ot66uj+NF9MvQaKPWRntla5cLM1H5XfPiZchKCGC
pSTaR57j9RBmJfdt5zCEk1+a5eIieOdW+jnn55fy388bj2GwU0FbgvYxTDj75JhQs6zP0pK2GIY3
46XQJHObh/X0ebDi4SjLLck0yJxNsjTuVEw3QuHUWqgGnSMYnx4AL5+DUgyFHzhNb6Y74WRTCjBT
XiTi7VAiMGgDYXJj2Qg6VR4C4AZn3pmXA/3N1AlEOCVB2tO6f73CtjFij16ClQJWNG3BYIS3lAZo
54AXQm51SO9D4Rj+nKHqhlucb2qSiiJ7fJMpUe3JKTBiNA+sW9qvzUPXhMf3z6rTHfqyIjDbADZz
LsD9ff3xEC0lN9KRr9DDUTzTzsk2oPG5CsNwOudvcG6sdX/99D43tlaBTeRYnJvEm2Xtmzk7G2BR
Z6a0vrNvVvynKZ2suGwiRDkuRO5j5NiXNHJAoobeiJLt7CR3sxoDWgEwC2LxnOzUL44hSI8vff41
Szl91kuCoxPikbzmJrYJE4bRFxSlzx12b3cT14pKY4FkaJ2mdbKOXI7ALBOVsKbAEiMpit1M2uca
cMWN2ty0afShGqOdE5YH/L22uRNv3n9p3iSghO6cTrBJIclT7nsxl/npSUZS0UK60VtviqJvVqcf
cy2/lysa3H0RXytt9yAD8xSJ5qqIFbw/+Ju36GTskze2qwZHzsAZea32PA65qyIFN9nn5A6V1xBz
Dt+TYU4WWUFsoxkpI3jNOAeWhUemlDx1lFhcU60PZoE/5zDvm7zfa5ak03ErY/RBhu37k31zYK2f
AklwSm1Q1qA/vN4ymdUIORE86i5Lb5p4OCToT0pKeq/lYRCuPePfH289B2gycDIA53g9no0iT6ZN
RuvFQDc5MrYA+32Td8o0NhP1y/dH++UiQ61ldlBekes5MSFCD28QIuJZNqOzi2tsUY3hVjjJodSb
WyV1rmoTQTt6SJd1EqpuPduqO7fnzujTyGh91BZ8IP679pFOI6MsscYeOGHjQfHV+4dOqJxRiySs
awCDevux1Pqxvke/qmo2CA/Uxplg/c2xQSKMaDQHBuUcFvUkeinFJMGGIijMlvGSVQZ+Zsa/WUFZ
k20uIATtKWis1LzXD7aiOVCpk9x69ZR/Nozei+r4xu6cO1NGkSacvfef7C+n9NNw6+766YAAzK4B
oIXqlEq0o5esOUxDf//+GOsOfHXOn0zpZNkmGzlL0KbterMCBR9bH4xTMITsRs6EMxNaBZtPxyMx
xj2F85Y6FAHNyd4IDcmO8yKW3NZs6H+LWVV8ui1S+6OHx5a7qErauKuZUhYGwGmq+4rU08BTucfd
HDvHGmWYXKToPtp2Wl/bUdjHj3FkG/kxScHWH+p5SNPK7RB5uVcXazrmoyJ9mkvZutAWecm+CNGE
EH5R9bkesWuEswFcGBxImqYMTxt4l7VNe2Nbc1F/L+1EvQ7loc0+OMoSKRwb/XI5Ts4dfnN2IMCQ
fADkVNyOajzal4kKyGcHhkD6rDiJqLZiFNVtK1eapygCF1dzGaaP8qgOhCSLPV/rclHsJzSrArlR
wx8JF+unCCzKlVop1jEFauJKWYdtQpb9MAyxAK3OMAlw60FRZi+Kl6jxEdWnVY/IZhbMeRSZ21kl
RfRK4vlmG5YaGRK2B095ZrcgfRT1UFJtHoPBkIGDhyIePsm1o3auCMtLVKIi2zXsemkPQ5doN1mX
bnK1iy9GIwSxomQDOGldkH+25qMsZQu637MiX8po790iuaH5c7rcm1nVHRsq3ftxiYXqY7u6EX28
CZu0DPeKwFIjhNcajGMZdztA6tX4VRj5XHhdX42bodc7H2aQdd2Curvpwqzug8Io8B/jifrKLC39
PR5q6gejm8RISSqpoSDYhlPs6SctF0pWQyNp1IKFK4KuAoXtSoAjwK7L8c1YzIdRh9S7lL3b2HKz
LeoMLG2Vix+t3GnBPLRXisB8Fvq6HwNXvymmmma8Tf4/5dMPUBtE+HGGeJIcl1LoNsW2NuaDKoMn
XnLd/IYyW5x6Jni2LEXmFLsDM7AWqxaeqkfasSnU7EaxJPmW59VdT0kiK1dOs3w15BVmxkOL3CTK
WWe9NCvIG5hGOeUPbZhmoln7BhT2TAraeVGKLOWI45JXNrL+mInlq6Ul5uc018pLRYx1EJbrBwRF
sh8qs96jg7oonhlJe7VWf9Sa3hpeNsYIoWZJUEeT20NPkfLsQzpFkEjram/DJ6Jiq9+F8XdnFnbp
ytEsfcLG5nqueMYcTIqLzuzDyt3zxmWuD1aNxwU/JO0Kax4P7XrhS0toX9T8qAF9TL1GABKjhKoC
c93HVVBOsrJJleEalKLqCXNWdmNBbp+PF/kEIDKXH3KtGQSNQboFRrSWvYbBbbQp+VIKghdhFL03
hc2zJrdp0CR5fQUAYDkQOmXXcAq0b+PUy4unmbF+CNsvS55eUJhTRs/pysj5ZEFjGMPiOu+WD4Xx
qQ6DsVfGD+ibyOWtakNXCOyxLzdlnvS7WOCRx8Yss/sRfTHblZVGve/lH/qi5r5s974ZO76dx58X
VX2KJF4zYN4t0pACgXA16x4ySlsXIhX5B4FmiQ/qyQyokcfZAbqR19D8dXupob8NX1AkEhC9BuGR
Auy6FURAfORMuWpBUEV5587xmLuRY6A3mFyI3DiUcbQZZ9TVOsEGyvQghilQBANWwRCL1GXwNKUq
PLurPkZDXvsmIkGuMne0YdM2SApRkMna/P64bPU43um2CEqUgmDEubrsfDF6dTMjTt9xQeRLshn0
0kMb93GyYKenCcOlfo5i/7e+iERFkgKS3Aw6vQ7Mqd/V/S7VJgQoILQDGxMD/CBvcoeqGrvdUJva
I7aBEzJ14hPnmI8RtDxAR40OJLstWeYCNaHz9KSu3Tq3Pnb1NBxTk2MhMo3URaMF7jV+7cpXRR5B
ZZnqtcR7cdBbfbmSM81sNgmuU8gYLyROQ9SLZ5E2z3Zk3C5ynu+gMUaF24VFc13rXRgMUkq73yzt
ey3iSQtDj69T1DIq1x6XZdO3YXM3Zd3C89bq3K1mVb5RFVQB9FnPvi6LhRAXxCf0MlO3wNvxo1xG
+W7R4iu9DC+7WPpYGvqntBq8GvklN7KhQ2nlFFhC20Xz0twY2dDcYSCjuY4zcbyW0ph4UTM1vE9R
7yh7o1Ha4tDOk35bOBQIaSivmFGn0d0ZFKS/5OFjV1aqB3wtBUZcNuOEUVpYbp0h2oYT2ztcpP6H
XtS9HKRzMscPMMfmG03OMP1Gj/oyMmENbxcBbwpKWSz5WOXYHng2uH66emDLRZe2XUl+29LLw0Wr
i9MJUrhduIuiPIt+epSHyayxVdD0oB/G8NmxZuSXw0letoth3GCLU5OxF3Tcs/qYaBWsvEFgWjX5
5Au+nc0HWzdctM2CDi05NYEjhtmtB8tp2iWwnTvXwfOF8l9vV9CIdPkxzctKP8h52ep3ItK0763S
EOLUYw8AFPpza15pcnxFiQS9RxEs1uhBswubYzIcE0FJr3aAXuZxBd1Mb4U3UndR3dRs7toZiY0c
cinkPhxY2Dd2+gnCyJwfRDzNcIGA0rlxAT2nnZ0pZ0OzRY2wUWE9G4jTau1HZ8qMA/I1GvDJUgVF
U5a5czFFxuI1VChcXmYZBISQs9W8BridqZu4Qy27eIyWB3voKyaIpeiHBSQwNaeW0Txhm2XgRNay
C6Me65tReY5krXwW1TJgIarUnzipnihC1xTNYcP4zuTMtxFcxt1iFs0xlwYIXyKUpwSu8qwdJS0v
KhepuLnliEE31W+xcnKn1K5qd1bQRXcnqbqarFn2K0NLP6BuX63o0HQCRdpbXkUhYZUYNNpkpzZW
L7w2cqJjujT2lwb5rO3kGAv4xsiYIl8VNhqto4K0lT8kToO8rVE9OuUEatb8JKza9LVcsnCtGqbL
TpX2Rt3cT7ZSfUkso8OFZGk2tQkkmNUbx6BLxvFYmMV8EyNM4Cay86ilXXNVW9JuKqsx9iegr1ur
zlRA5nN0rUwV9t0WJ7UE1W1FOBYL8JOl3iAH8kEYKd2OZqxlf26c9KorwGumoFc/RWpFgBKiFL3i
zHd1V8apqxrLZ32ej+Uk7HRnRnjm2LUnaREQUpsE5QYuZHcZZlP6XKDS7sslUFZKRtNtqIdba6gu
FKNr7irsSf2ZZN3vYj3bFX0cX2IOvO9iwFmUGqNgWYrPbdrvxzJv46DJbovQBptcgmQMrcdCSiLU
1zV8kWtBZRC59bClOCnp2VB8ihZW5SIXQ7YFCmt4nGnhUWS6tdMX/NKL+B4vt8ov5p74cMgGGY0H
s7jTlGFIACbVo1sRAksuNKU7UMq5K5mSfNCxGbiw1Vh8yufpLsqVWy2cHqVZ245W3kU7OGtumHe0
u0tY4XUZmU/ZuGhDgGkjGNpMVtIbDToa5+++XfThJukqEbqpIQGFzeyy/TrGZfPYhXZ7VxP4Xjdi
Na4VS/3QL/XFDLK+9auxvksSZ/DVrttqWWf5VVVnP5ZY3vZhO32qaxgyrpVQrG1y/WNspJOPLPeT
BWMPpPF0GatTVAcOoOpDa/VXCbDnrQJBaVuVqryJs+SjplWV32Z94Y+TlLnhALi4x9IVaLRxHYGT
3hpG1rv6QDgu5uQYyfJl16oBYh5cbJYY75slbvw0mSZY7bXlp1XyZLYxoOna+tFaJsUCLFKvi94+
mEkW1La5ITn1gMMFel9JW0gCVpA3WnU5Klq5Gypn2KBYL3ZoW5Tcw1gxwKoHQj9yDPhSvaz70ati
82aeYKJmanNl5WZOKydrUtfA6WjrZOS3Y51zcau0focLzRiq2JtaSAeTqXq50v2Y0oqCrzy3jYAy
KBdbpPDmyLNISp4xVQrB0Y6qpzfx+KUNiYQg33011WmALgrlAkItpIXqS9nMcYC55FJcNm07wpqU
544NAJ+j7ZX+qoHEsFIfpmunLSMfYNRUbVLHnFyzlyGOJ5kc0SCjXug6IYZytWJuGp02EASExrOm
tm28aQnLHyrCzPt2qp1ggMOgc21CbghSjVO1cFoKU1BnccYtEHxd4PGikvu1nGl4dmHymDn42qcj
EdWcNBziWTzUG7Qs9Z1qIcZDIwNhvSqbPpZY0SMrJh2hWv2o1L69hfxQ5mC0nfw6Sbgmd7ASubGS
fiQOVTrKML45NlXks3HKp2V0nOZA1gz/bFggv18iYzeDFC9Rvyt2mZE4d064QjRIMcFp94jp5F4S
dkW2c8a+he9qNWVjuQ53ZneVIYBGmwqfv8536ozPNitOZt61VG+0DR2XQfGTWXYQndByFUaBDiMD
C+Ey9KS4FONu0AsbDnXaSX5smUrQwxOeMbTWEQiKjJEPgOyecOnfRG7dgeLNutIp3MiUYSmoVTEk
W1mHFbZVYpi6rtZb9VNjhqvqQpaVhEeGnH+YxWDlwTjN8wfq+5m2berZ+R6p2dD5g27Vl0OqoYQg
8u4e++L+86ogUAYRxtfTZZ0O44GfVKQvY2RHxTaNW/tjXCzD7M1VPmlfk6R2bkg7VvZPnWraNQGJ
NX6Me7UMwgjHUTdMpNn+CAmmDK/jehD4ctaTlcD9E2Z0rLRZNnyOp5ojqahdrqTusq5iZTe1491Y
VsteKhuDubSg6bLJiw2wXW5dkGi59L5b7VBkZeM8VuXQ9xeUo/PSk2rN2WaZ4WwT4rFuNy1J51Pg
KV21NqIs4PJGuh6J7yOCIeMVPfinEZ5HKSmdH8JQEq4igYxzOdmyZ0Qs2g8J6MnLGt8FUi7MokbR
Q/cwqk6fPiQDIkvDtg4fJOce0vohMSsS8ZRTBc05M0TYYtxw8QHpPVY4QKf69yRq7tt0o4UHZD9U
9Nmq6MBtOviRThYrbxX51shIizGUySdoAZpV7OLFNwyo8OOqiCEUP4zVlisY+ohQE/sSoTu72ZSd
Egy2tpSQnsUxh2OmJUZQy/OF1j7q1pd5cbylVZJNqM2ISyTQwG7bVjXDXVp4I/L2UIiMYxcb1W1d
Gr613DBg9WlUlXozDumXLCXcjxaFVOtqCR9bHE/N2tOni5XY78epQYUubWGep/pXCh6SB61Xx/G7
LS9rkVzGeI5cIbgqIa1ZS6ySOcJvV8IW/doJlaUskbcYxMnfBV2D3k2MBf9WTbPbh5xcACKy68w0
pIb2AvFI7Q4F/+bjqDYf6gtbMxH97auc27Lmr8MjT8m3pU6/hD1bYytZlcKPChkGmXI0mzQqOc5N
R9rU4YjQSi5n4XVimrOrJkiEkLGnbk+wF0tfVdySTFjfrgnHWOaQLZfeTWHdzFnpdooSjEOJQ8qc
114yJJ48Eh2yQpaWKy7csmKP4VGDpx2G8hJttcThgItgMGHjhjYtmmhoN7dV3F0VhnSIVfWLs8zT
sxWhrVmpEozsaNTsGKZ1R3JjleZTmUkUXRD5GpHdQPXx0s6Srt1IUx4HKnvOHxxkhSo5n8UxwleH
go4WAviJZT4wgVse9I2lP6DbcYE9H4ZlVll/njJ5j3fTSAin99MYVBFv/FGaldlt+vihAWRWB6Ol
fxe6ti0s8dg1ZGG7ouhii5JVjEwK7cqjUpYYQXI3B+iwlA/EpNFd59QbIzf1KAjjVRZQoQS1jIgG
27MQUOelqLFdrSmG6QHxFx2VGNF4sLnC0UfcMZCj7mEy4YF9RZsivEwz26ICkhiexs3sqcuq1OcW
gvOuxHumDDF5NaSrLBPKporbw1gNxwGTeipvzqGX6vrYwyUvK1nx594WmW90y1BHmM4Yq21nNWpx
z4tjZJe4cS2d3yHaQVG0NK7qpoWBTdjwpIRjOnkzkfbBKguVekIG4o5iwiR58ZBP10OZcSrayUIe
ZlU/8jzO09vSXmRkZOkLeQpSLokr59JjlaXx5QRHq7zOShnnLgdluH1vN60auq3aNxLiQG2/HAZD
yJcaECtYq2GFTs/UxrxlUCz8bCDA3WRULyrXWbLyIc6cERlQM36sIGqWlyJWK8yDspVvGplqNl7P
4RClW0Rvrfmg1NED4dMsBY40Lp2rT5P+Q87mYgxERn44SGrq9xRM906pds8hLPIHwaX/LZfbTNoO
tlTcokDZEZgOoeJnddaQPQh9Wo+aAtAsspeUS/KtY8zRczZ28oWjpNEuXAaUkMOsq1YlDpAwe8x5
lGBegdz2BmHPqSk31K7rwrirOysOJ4KmxeG+g15fk41+HhNNJ/OSULysyaCExRnvyn0ECkjZxOHC
n6Bvm0lSv13MkK52DJ0x38FqiG+IofQP1MRvsHAud1mhaRezLIxrFI17X+k1yecOHdND1OX5A+x8
PIKFoVTCK2B16uRnEFsCtZmpwu+mXK7HcKXkq0sjPY0oHHiSrId54Q4T4hIwWZv8HMH3tKvA6/eC
aMJzQAc3ZZ20pBRVX+K4GltPINWAqBDV9cIznYfwnAnraddpHYimnqkgiwcB/dSqR52aztEH2hd0
FWBupmrtFUr6mMXmI0nr6NOM6gAQ6dWZTsZpa+ZlXAO8OABvWQPA/7o1EwMIj3B4bb2hKPKt3EbZ
sZir+gzu4bRxuY4CoV4xgTGhIXO6jFEndfi4sIyxbnpaiRpVoTabxbI3ZWEO+HLIv6d7B/97HXHt
XVpIgwGxO+lwdTHsqGqkl1gWeKJfOEJHUcU407H81dtBY9RBTJkumvqGpKQXJYi6FSqY7Ck7k3UF
zqChlZ6eeUq/GshZ7RVwQzc0JENeP6U6RxJbXYEYaHoizxPiG5q1x6wvm7skTM+01H8xGOakMIZW
Lg2StycooBRPNdXOOwYbyA4JPYizRdXiHa6dWb832AWekkFfeTUwAMEOMuz1vGQrxaWegrI3fHKu
y3Bjth/CIqi5HMqWenmysY29id/A77UKGZVDjikCdYIVcDrBpHUi1DHIi3IRl34sGvlxCtXRK7O8
8sMqlc4s6C/2GIBIyA6mQVIB9Of1LGOKtG2+Sls6GApQrpWF2+tK8P6kfj2ICVEPpCGEtpOnZsjE
CyNyZ56lUIqAZGRglK3/nuvLy7ZCvBaoByA+c0VOvZ5KT4dVjBpLV9rXxXBXjt/0+K7NP74/l5eN
83MzlyfEMJyCsFFWPYmT5qps4pRUpxPWrjmtsjT7KJLxidsP3E5+0NL0BlDPBlklJOT70LVae5el
5qWKeAulpw9qyTJLAiEhp3JurFH8/vuzanKvBwz/IK75ehHirhBNT9RA/UkpdmiFIr031+W+BaXj
aeCMdu8vx/roXq8GYr4gNS1eVjDMxuklNFpapdbsElukWyeavdy2j2mLqlo/7xCl2sxx+7XL8k/v
D/v2HEAzBDTvSndgx58KMSfc/k1mtWz8uthyc/hTF8MwN+9Wy7r/wVA6RgfIaSLBcnq+TWWTQZTl
tSooC2d0hcCbKC1p9pl7aN1pr1eSCwFkKBedA034Rc3jJyBCSbvLETXnqNakPm1avCxq+stLgPuB
PyODRYR87ozTTsckcMDjasXsQI/jIHj9tiAtpbWSxc3ew5h250nZdjGyG6RAtMrlD0LJPotK7CL6
Go1MvppRtdO6uzSll/n+Kr+ZPZqpFiBwAPBwT9/cIoOkiDlbUR9Gwmy122qUPVqFrtaSpuW78hxp
5s17u46HxRoMXmoxxBevZ27Q55LbSqVrEOQ33cXiNj5ov8du+/603gQXDLOerivwHAkW62Q7liYF
BCQUAbNYWJJA87AQCJrvakN6IAhNPFsd/P+3EdXXE3NKdDRUmngIN3xrc1gFuUT/hCaE1G3S4uwt
ua7TT28tIHWsBriwYHnZ6/l+8gYBVWq6yOYGrqv+oJjhUUNIrSZHpTxSRTsVL0dEPzYxcgcv8/yH
3Hjz9xgnvMqTL//9UBX875Qv+Ypxuf1eraREcfpD/x+SKnFu+elRr6TNV6zKXVV+69sn8TOx8uVX
/mZWAnj9a/UegPRm83+mvB5Uf1MrJdv5C+juyuuWgff+b+rObEluY8uyP9SQYR5eAcSUI5lz8gVG
MknAHe6Y56/vFaxbVWJKrazb1i9tMpNkRqUCiQDcj5+z99oYdNiz/uWttII/0GgieWYdPZtzz2XQ
v7yVlv0HlQGZcegnsWSeV75/w1v5Lsia9ROVafCrBuD6OLO8e+MQDY6qKFHoLSs6RWfF5ORV3uVg
ys8OG2IMfz4dSeREGEPDqH3OZpbYjWL8NJFrs7OyPN0q1CnaEnd/uo//epL+bMK0f198uDS8Si7V
P7s5tnde09/fGUF1Yg8uc9oNDMOryqrMTEjKyqukAbZzaOY+Z1bs9foU1Myvrxq80SW9N1GczMxY
7zeBEKB1xv7BKKYekkbduylomfrYWPP2idmIdUUmTyE+yXobGmCSmTslEHPsb8KX5gDfNct+nMOR
ux0NVp3FYGCtK8N1uw/KvXci71+/KtZr1iK+AU6I4bvqpS86B0Dlku0LaCcPC6Hi8x4BNZl8rRUc
fWKO74VlbCcIhMYBGol41V5DYG+/FiFtkSoQ18Zgy1uRedYhxFb6xuZC+BtDnH/+Ut5FUv66UgoY
jOx8MfzjffxBETIXwVdQHOS8LZ8kKLlH6oBdV/BY4KObb2nqhI9LsXT7rZvc2y1qwpPcgjpFF5XD
7xvtBZBnLS79bZ33H1zd7+seV8cFUYJQCbJd21jaf39k/HrxVbhIb980/XBfD+2SAm0LEzYrfdSi
nJ7Mtbx1VZtd9FRpV14/Wx9AFLCN/Lb4/roIh9MxnEauI6Ae/f0iqr6mTO1yZx+g5VPXFRpn5yLX
qEqkW77k0m3YStWa9EpCyPI4Z4ZmDWw6f9zGTiAYq6zLst1sJHazeWV448FsZ9C901bHiF3ru7mv
GliGxnpEt1Xu/cqzmRl6DJRdSySN/LL2nZV0tSmfag9hYU8k3VOPZz7RwXRQM2OMzpgfaEQ11+2M
kstdUcbEvjWKB44eKBR9JEbVYaqDr2A8CLKGD6r2mWF76AumCUUv0sNHbbbn87+J9K/cwnie3G0f
geLCW7vm06lGeWfE+TqYiey98Hlk4kAzJINQrQOP9jNK2GgPZm1H2+khCMol7Q16x3FpuN9nX6sv
oVW2R8KVkDhZA/NvAMtt3JFpzbvcqnk3K68H/VTM+odhKCtBoucljJsaiMMdRX5z7jtNUSueTDkw
ds19Zv2Lbr9EfufeGFqtl3kTrofBHoFH0+4+Fd5SHw237b9mYZ9IMGJoO7Zh366TvsBixdAbPmJc
e6o76b6+WapSpz1EzKuKiOxD7Sv/zvIke+1kNLvVn4oDYMnqCtUwCrJBlTs7bCfClZt7xxtUSgT3
S2U73R7h9Hwwx3V7CVTd7BijRLeqjeggzWdB1NZH0Zdhzl7DcP4EFRyt7zR6zkM9l3ixwulBzEuj
0iJcowc5G+HPXDWyuFyMyAcOq5ck6kH4BBxzEPVsuorXknu/9mK5wUOJaAVcp77312ZCZGP5B5Ba
Aun2cI8QtN6jIs9o46Gv4WSO6iqPxoeikFHKeBvu7BrCsEIrQaNS8CUudl3sW2uxTjhCxA8qSC+J
zErt8G+9MtWD21rPr6qIjB9G0c8J3NLik+fUX5aCEY5fc5M3oFo7X/rZAbvEd2Mddi3TvNNCP+g2
W4dvSM5wWEYNQ/sAilc92Ukt82nnGYW3U/6Aak4yVxA8SLpfbIaKxueilZ+Jv+k/lX3IIMEfT6rc
nIS3MYP1kw1vpfI+eVa2Hea2uNFNPu8LJcIfxhZ8N9CDJoRRVwxFQm+PFrpMxkjwjdmCVk4NJJke
OlRiu7cvlykrfjrkDdyw1pgoCsfCfqWBy/TXKv29ldXTUWwK2lpNIzYFlbWeurnzdkYT/WCrhh7m
5QyDx2y+bdZy25dSDA+r4vSWwyD91KKYrdbN2kVSTWnTeahUgMo5Vx5QNR1TwJo7do3li66W6Juj
W/dEn9R/MVAGfYEEjjQqcsVVpnsTp7Yq9YzeMiqOSGzvajvC6WyF+qBo+NyGbfV9bdbnvEexyHrn
XfWNRfkYePiIGaI8dc7W3xdFdrFlaiOJHnNSuQTbFX5AJ6kj/2htzF5ktvqKoYgtjxBZUQt4Eugt
U5hi/Fnyjn6BJmSEyCJsRIj5gvMEhuheDXOeOKs8rTXaGyvf5GHonCiLe7k0z2MlnZPUgMg95V4w
oR1/mt4239SYVHceELptV2dqlUxlcT5EfW8kgW+/yGa9YpwSEErAMhY6WRubXtBeFFDyd7p0SkZm
RnkTbrn/LBDCVzgLluqyzkJ3H7ritY9kUnZGcWcAhb5x87OebVJjEeu5urCC1mXeMkcPM12+knXX
uuttAE+m3fd73y8ooQjwiCJ0akWTerm4JVnY2deBeK5BnCOGNKa+SfU0bp+lCwNrgM5oI4S1ugOy
If9QB0N3wblBpKYIq4RnQifktaH4N7DGx3JQn1ukaWkb6OKkkVa+zNISj0yYzJ9Nvs3Xka2/keQu
LgMvak5ExHoPi1QqRQdqn9BA/oz89n4kNCa2ovGF8EwqqiJvGOFo3RJ6LatTWflwq5wmuG4DWOkV
wNpb6evPehuepEu6lWP592xTxYXjLIzhunE5ET28N1EKXfjdfCX9/jYAxbybUVkxeLPovNRIcUXX
nZDPgqVyW+tYii24dPPtIpvMz9UIrk2EcxPXzCaXuOsG4/PEeAchzpphHhZLanYClbXMEDBkAT06
kB269RVKQkJ0x6l57tq8/mq1bfMobMSADNSYyzgTmODR9Q4I6aazgJl5s8+MxHEL5+iXUc4L6to7
rK7FyS3a4LM7hEVaMDjYa1Uxl9SjjlXYubejli0HV5fnm51vOhqY9i6ZoXiPa1TdI1YO3hbbuO4G
8ThKa0msNfvUTlOz60Cw/1xdPV5Xrq+vZRaIYwjjKQmGbMbLsQjvR9UL9RPN43zTTi0E44apY6VX
tKPkOX9aZNT0OwYquk7tFlkJcttGBicEpqhrZD6wfNFkZHaLfGIKrwBBj0wmyVsILzsxVcauCnO/
Ak24MoQrM879h2FaahPmfb8o534VJD+gy84UaY9b20LEZmxvx944oGpQUGTVYWwc/b1ic1LX7STn
AJq/09oJapytf9NOIJtUEJhhJiYPUH2sIuRLhwbdTXn/KzzHytTI+hSBQJpIchxuBppY/jFve1Sa
Gr9FfjKJ9vL39ux08+exAsEJwXrhd2tQjF5uiJ6vLXfOf44oD0USFcV8T8JC797wmI8cYLrm0C9F
deVF/XIT6IX7Ya8rd2gdMwcRTi6nK/zYtk6ZwPXPQEWtx7FryoMLO/mmYVDIGMwz0oAYoq9mOTjH
LqidXSXDgFSLibkWLyy8+x2oJ+CY6HuGGMyRSJyxQPrJLNqOJ6IBGqxnwXLILKT1DKQmpK0dUrt6
V6x93iEND2bcAMMAc7R0lfFJu6MLHdHPP40FOMdpBQHLKmOSAW061w6sjCtFtPNrQJ+6w4galE06
oaJbd0XB2Bx1qOyv86VxVZwNTXZhaDO7KO2gPRNu++qErm2+dya3vYDegOMEJ2uA0dqyj51Lihp3
gDptrEhDcCbp39UtyY+FmKjNNj1TPS3WPtuq6VuD5OECfTBduS4T4pNtZ84zuUzOF2ptZ8d/sn0j
XWXbQSitIgrYOvjhVEyqkwAA8H2g5/sui3rOXdWTbjs665F4Ftw35Lson2x5Uxrec78VYbK5ZBZS
ihYJmUkLmpH+bmon56qu1uFqm4MtGdEsxQOeYeSIflvdZayy8ijtLWw4xFp1dWyyKUssyJloUNR5
7uNljK+H2pMXukAwsXODcdJXjWL4igMEt4ZVYte5LjIcXp8FI0+JAbcr3+bIHXEu5P5blxvtpYlC
Na0sW5+6xlYvRVQhPesNFFaBAIrqNw9G7Rvk8ObtRYMoIHYDM7pFfipO1K1BItdm3mK5rWDTrW6Z
Dr7TemYsG7cYgF+uFf4kVFPzPPffQrwEL4WrCBYL2v6qL7v1TUmJbmDqL2prs8/QhKZGr9wVX3xR
cwDeuhLt2DbYXyWT0NNqt9D5cKMeRTY95m3nPTp9t+3nMb/uq6V5sSaKA5ScqOj8Zqy/MpjzM87R
ynysQpY1LAvFDO218+UWI55A+evYSr7RA/7EKF3e8P7qa7CtEoobl49mir5GCuIVWPGWe9Q2fvhT
l5Gf6nm4mJrpoMvSvDAXs5C7CCjkdUmJvCu8drhtLa133AlPpQQXERJB4DDAWHSmzRs5hgEKJDet
ewii2qmNX4rJ+UuktIk1YUCKmfMjVRlOiPWr7Ll0XSgiRhUOB8/lpQmWUePsaI6VvVGOoA+MiwCx
eS1VRnLlZCD0ifQVKgCqT7xaLbr4xOoiI3Yb44eaxuW27OWJfZdVLquGn2KxUKg0wRRGx9F3EWJ2
xoAMcamG+ogIOZc7pebISgJUiIfcGrb+1LhNf809/1mZYq2SaPWOTt2bSeUYAB5cxPdaoXRyihNh
QMPn6OzAGoRKyzJ8ztt2S9BpUEw63VcIHnNsSN4vb0IHlS3qc0m+yfWCXuUxZCZOCIRXri+54K0k
Kc7N4rGN9N5XaoH8V2+HCSHGuM5mzHmRz4MblcgG6Xfkc0btx7A45SzAiJ6ov1IiLmgcuaXk4Xc8
Ci/EQSCq6SFR7SRCBvJJzViDvJaSk+KbBMxaF0dKuvLS7XIzbodlfmAidlLLcNUR13W/ktgX20qv
IMF9DnOAXKvHZquXtFgCTDCy6D1ECq7h3A9LKZ5nPdqa4GhTd9in7e6SeRaLfMtqHq2Wd0PAhJ2A
ynV2eDTzV3YcYljkZB9IYhj2tYD57dZ+8BWqwVOj/ODGLzP5TZe6v9RzNO+APxeUrP0Jheu9a4Tl
K+rL1juYSuanqHPkd7ix/XOxoC0T/pw/Udgal3U0Wlf4guavEAm6242cgtTEqoTurV3LgqRwBBO7
vgL+3W61/d2c86nAldKEe935wZSYbAYnlxjvKxDmdgqcoL5Ekyt//Gqf/L9u3v7PMHr/P7V4z8zD
/zM470bkPzrx9bcO7/kn/qPDa0HIY84GSJfIxfCcLfefDV6bPwBcAm2VTi6017N7+T/7u84f4Rkr
dQ44prWJMfS/+rvuH5DobYY+WOMBU9IO/Hf6u759niz8eRRgOjZjJJfkcc+iHRW+66IGqrddychT
sb80y2E1qfdZoGv0r1jL1vCmYTPGyjCJsrgeh2AgK2ZQXY9VYyEbqWt8ZHSL7XcPwViJPm3KOZ9v
o9qjHjQ80ZJWl4OQDS+awapkFOOPtlXNT5RsGFZPDg4WQdMQewqOTh6D1ZVe0piyJkcasa2ZrDmF
ALlfJiZcPSBto8aHMpjAoAxIxaBfW8WUOO4S96pG8AyCxrk+s/O/bIbwPXRwM8E0aMPXa7ePcsSQ
AtYVGT5wzhHsN/z/NHCKGEgF9oMyzAM8pWxiLH7lrAG1Z7akRJsl3ZbVXwZ2TBnMUM1F0Tp7spWg
6QA0ZxOFceavR7dy1UsUlPaNW7i1tRswrd522xB9LRjpvdT5EL41mR2hAFo9zJcFvJ5ziTla/kuG
yEs/51Y7eAhO50Vfr7aK9MU8lWqKMSpxchkRFoW87dVa3zsbSup0a7bZ3pH3EvXYMoNw25lTkSFZ
9cbwqWa3s+49ztLbtSe78SryqZb4Dg3VVLHo0ajR7mz72x5vizrZckQT16A2uwSyxuaEXnF5qXIE
ufs2CgtMKNNSZU91ISd3j5u30Mc+oz/Net5KB3th337r1qq2EE+FwfcC2TRFmL26T7P2hldTDIa3
s1Q5HFDLNW1SUDd/J1257lKJ2qA/kENE+qlpaTSFVeghPQ/DvLuUnoeiz/LH1YNA4RM2UboCyptJ
Fy2IwUc6QbJYXNaBgTJ6+q4d+yP2VuOtmFDnxsssxKWFp/eO6I/+J3OVx0Hk6DSLnpiZRJFx1sSK
xsP9ONcV0T9DSe6RshYnISmoo+e52Q7q7QWfZskGsiLK97y70Z0kVbscCesWBVk18aTQp0LTn3s4
INBmXpaKVTkh5qX6buMLZOjuDBbuL9/bPrdE+HBtliWIW3RqHKSKKhjcVWR2PwpbZ9/Rdla3AePg
b8LcpNr35HrOWFHbcyrYlHklfxfzF44l1HLmaNoA/s1sbGKxRpQ5oGC2r67hNbfonTl0tC1kjbic
6nDgRJx5URwWLUkAhS1kfWHTQelxA9l4fXKv59BjZvNqMlrerO1FEU/zXc8W2AaE3HZ16YVMEHh0
YT/dV7ntFmlASU5PdTh7eKVn32VrU14xmRiQGXel+da2k73tc4HpEtOMDF/oH/ufB3+IXuogUFU8
NVYgTrVyCLDAvKlvW1Xj89LKzlxeOU6JuFLD/IfdA2+OvQ4TKn8IjiXp23ClvYVGC+v2sqhHnAkF
iga72MZHWav8FYsf30+kJP4ZRvMhx5uVEMR4EYq2MpOsGn6UE7YsUlbeXkeh1I+mzadxIJHrE/MI
p7iddN/5PIf+WN51i9tlqcNMpkwzekJH2rgt6Xs259Nd3vmL2nly7tZkbGs3BwSnNC9U6xOpUwlX
CcwZ2EDjEmOxHRuA7ZuUXo4+t4dlAa6oov1DU688/3aRMOqU8m5CH60mcd0bZwFtjRgaYQOHliwN
Oyfz92tgTK+GGdSvhJVygp1no5lio7Vz0nwW4cAIGEP6XsQz0CjxmUHcqr7CYx4O3WWzkF59NsxW
Q1yuzdKAG3CdOx5YOjVrphU9Rhfrwk6stE44rzNkSYltp1Q5q27nJHNHp0oo2OUM1KRpitusMIsT
RiDiQjY7yO8EiuEhXrJt3OPtY01u6a7G4aoI8IDh1utr8o2q+nIgYFrH7SrzceeyBxF9utE534eZ
HqIdcp7qiwhbHopR5EuVDG0U3PWZkW2xRySin6qB/Y7HehGvQphiTLq+MsOUJoB4cF0fM8KWOfVF
pm2L1gilKb5per2coJrNNPHfqrGLV9IlwngwNN3ZBf5Cm5JLSt5fLW39RCJgVqXBYHqYvPkb/vPF
bJ5sYi1J3htLHr5JmFVB5oP2XouhoBevCJ1Lzych3GhWU8AeCQL3bYkEkwv2evkaegxTq5M799j0
njISD89+gaKz3uZBVzcckEj5tCGWnLy+1NMhY7jyUy62uvEWWkmAKbZXNdpwWw3WQtwetf9m9SM+
97U2zaelltGK1b+rf7q5Vxw4c9aXytq2Lxznx2tcNC3hClnt0H5tqabTtlWiTAQszbt12KxnvJfQ
/nRQl1E889MvWesQpAH+c7srhbH9LI1hotPJMpB0wh0Os5LQa4spiG5dW4s1lues7XjqbAi9ZlvU
U4y0EqvuGPDMjHPpszTy0tAyH2ekj+QA+g9lbgD3KrssmGKVuQMBrDJvSG3BbYJY1yvN60K1xXdI
J/T8lhbzfuJhpQs/Q0a3VNILtFc3/YBjLDHycF7xXcpK01rE6iecr2VkDijq8ThZ4+Vs5zDCsA56
kDBtfx7DqzyypvIKNMAk2VnOzqkHnw79mYEtXZ6BMlgyEHsGqTpxhF3BOq2Gp8zP3dqGHN7cTukU
EVxUpaXvNNch3nl1SWfDx6i8Set7EObz/Gata95e1SpTBtGfgoHyglEUi+MMX/L8k+uWqLVwvpG3
Ihn4mSup9mf3azak7SiyLN2Wgfizflwhf/gb+Ze73ugriWmA2IRUZfhmj5mYc5+kIFZ5K9Heyo2J
Bnvla9/oB34hyq13dtghIvdYj3UY1IzI1OSGLFwqQtrdwT83f7QlyxjYB7RBh9WXKNDTCVA0bhAs
B254FQmgLz+HaDHLm54FgnAURxNxKMq87q4z2i6Y5qPS2rwdnkysC/AYK1Pti7kZg8u8lA7Jn1te
51f25Kr8W92R854Ww2LyNUnvnD7pZlyoTSTjfFyykUTVWC+5474BRh/VRQ4+qfxEGxtHWUc5bRyq
vh3MCzApTMfMlWf3qFqDfiH5KCVprnIDReJsRHg+9eZmi0PeBpTCPMje8hhOsgpJwvMIk4yl3bbB
azRb1suSGYt90CFRuuaIwPFQIRtcWSXKFal5Zpp0lzYe5nSY9DjsGe4FwxEzarmeuOek3TCrE33i
E5M73EoWHnVZwEj9gYFkvg6XLPgSVCvDDguXhthbXd/bBycklHU3VzRYkw0yMc5FAlu9FEO9CLlp
U33ThIxKd+tomQ29JS/Prwx+MdIcSX2Bo06pTY+8CdpvrAli3HvYu3jULVNgYHPmKbwdAiwmsRUq
p96B11eELbPXO+zvdjvufIbmP1s88FTwkaiov8utdXZg4ls7rjH+ZSlq4EVRg0yDOlAguB05mgvv
WxZ5rHoN++ajG4mIf3Xc9oEEZZrz4xoMXtLNs4tcP7MWf9fQk7vDv0WzwyZ6NVGTTzs9Wtz1kkal
bhn8ht6Q1lXgMj7rejr2fevPER127YcXVpFzi7vALJ4NqwlAgPp5aSaD06G5pwmLRXtqS7Anztjl
46ki+oWO+bKO9aU7K2yfJNWuNa4XQ1Y4CesmSMpKbtC4xrGsrlsIbOilFJqHSzgkZ5cZwjyMmyO4
iUTW1mykBkxMJqvgrrwdiUs4ggjWqyBhjC2JR4PblYA7mrUCmDQT5Z7OspiZpfXR/J1JLF6krS/q
H3kjVMSQs2rlt0ZhSOzSNjc4XDCixXC2+RY29qStaSSNiZMPfoclZhrGpY03L2isac+xI6IpFuDT
97K4Whwj262rM9gJlsMguA1Z8xnT4VbqboKzYf45wMlI6CSx7pK2Tkfx7z5QekqwgnnXaFxV/353
4X/WOrgFLnQ/dD9+DCD4/3+QiJ1Fzf/QP6i7+ev6e/uAH/gXet/6w0Lzg2zWQT5PSfdf+jD6CmCh
yQC2iUCiI+D8d/sg4IcQPJsUf/QeOBzwQ/+Sh3nBH+SN4C9AVgZoykMg/2/Iw87Ngf9uHsCHR0Zj
2ahZTARnNohI/vxP6tfs/NzNQ72lNka07+AFmk9+7QVsDDalZAxIAQPzEs0fyKW5/HcfywqDBuQX
GjBy30dSbE6wUhZtPsGpBv0+5OuHwq76D1RXwe862/Nvh/CNW+VwGxHsvIeXRhXWMBxQwDMzPT5b
JJrce6vR3dZCjeeNwbMfnGEmBgB/JNyVQg/uvRrOKIGJOhbvMxxFcdAt0r/U6f1og4bBcRwOh51/
N3/dIR8Z/5AqpBSU+KLDcqQrgYC2MrV1LVZGC2kOkG7boSYxl31AqOND2VEVE2ww0DW17IksPE5I
HOG8ZXRLxr2KNsZE5zmjndmPb6Yg9S2153rscZvX1ldZbPIhQnXgJnUvy/wSvdB8X3R0KndtIcwn
QmnxBQ80Vuo48Os+olk+Y52SvqenC6bjJXhAOVuoHWaJYVabEeENaJb0YQvLIjhuLhJIBmylddH1
zKiSdl168CpT6WDvZrBxYjaHsdxq5g6zYl70OwnOQiU6J2Ux+V+VajwdZZ2fgil2P1Wl8NlN27m+
LLelZWI5FNwpAVBHnhulDHf/9P79jbTwd4XWry8eMj+xFDzfJqrmd/LYyVxrx6LpTQOf+d2YGQR/
c9RMW7eiFjZF8MGT9ss79Pt75PMCgeS3z48bXvLf36MC1loZlCAtOaBWQ1pxXA2uAmY7xc5zGnkL
cMtud8PmGnfRNBgtCeQlGrsB5SWcF8dFAtSKJXfTqlzli+eNxTdny2mPmf44z8cAfenPcg0HsTfa
Ve07I+RMaDaTfcfO352/qpweCjmSDqFnc3fKoUSANGXkSr2cydqht2a0EeNz4n9VcJ7JhwHxaLET
ke7LRL82nnqkCQykyHEbOTWgQyg1SLOEvhvnO47f4stW1fIjV9bffFU0ScMztSgKgfGf3+E/rUB0
7etQY9tiNjRtu0K5+UGoxdjbph6OmNytD+KWfsEa339VbmQiDifTFTNT9PsHWmUwUtnnVppnTvAN
VZNEo+fQ/Iua+abvzl17lctyF3Iupa5xKKMI1m13KFqap9wpz6cFr3vcvG5eYgJhYaajup3VASxU
+0IeVlAkka7N/RzyUxjRqg8ebvuvq2eAIdBCUux6Af7Md7csrzhtVBx+U13V4Kj6vBeXulK4HscF
rnjcDygPlNCTv/PoOeHc3rYqJG1P855qZCcQqIpFk0uSnQV17TZAia3rMXdBBBRIwaq2H3uO4dN4
6eduCGmqyYCkRE5n32rB2C4ewn6kTcBc1d/986tLn/3d1oAYGu8X8lPbQeX5Trrv9zRQOG7BJuBX
J3XLrHalN1ZH/LXmBzfyHaX2vEzQz8eARVsfKDgpDb8/CkSdB4hXNg5rhmmMaVFyMESbRv5A4oFS
5M00lvmN9OzmS7vRfcRtQGlaOlVpfbAh/nUfRszPHozYFFk/M4Pfr6SeoAh0jpHD6yAjN+9tj+4r
yiDdhsy74JyJBDd99cGn/toAf38XALniU/TJrmJ84L5TskKHK1sdDMXOndYOspWGbrOXA2ZtJzMA
q5pyLnFq6zBM6qBEMTnRFDnnB3rulQJxJJLRHo0ylWGP9X4rVLBSudcTZbade7fOgHQiriyTCPnR
qMrsCisjrNqeXqBIUWPlz1NbscoVpi1BJuTKgbddaj5ttKbbMQQPtlc9u9ZFVzvi2StYhpCVbXLb
BfSNzdQOBLSWPDIMACcI4J8g1lX1yTUMRKVqI+73s1xHcbR05i7oSTFT57kFNUhLqW9143FeYUXd
Dj3C1jH2R44mcdFA2vngsf7LMmeBY6aO4Qs2AWm/N/MO0CyzqCvUztZT9EMMrTy2myUuF1lkexJ5
P4qR+PvPQ8EdUiH6vneeGv1pWV3YFmwbje1O9E2+xw4HW9Rv6WtN3gA0b1Ve+8HD9JcXly67aWFX
ZtiF4+C923AlOdO38lrtHHfRvK6FdVj7Yr0ExjQ//PMa8c4kyot7/izfOTvQzuFR7+tHbYHwKalD
dta8QMRlvHoYXUkLpBzH4blBczwiDvWWK0QAzT2O/LCnSXUWPotptH9+cDV/WY+5GuZ87PqM9Hx8
VL/f67NcorG7Ru14V60BLZy93kAZEnHn0XRqOOehXi23twUmCvqQrn/EFxqCMPSZUqxWflV3oj1U
GeqyD67sd4fFf9yncxgdjxwzx79Yng3Lw85ReuUOAV1WHvqytj6HFjhYDvYDqI2MHjFcQWB/sFVa
QSeiQUjP3K0TGdCmaPOTbMUWuyO2mQwA1Gzik1mIJjwGXg1KsFWGGi4VLevu8M+X/jdPE18v7i2G
VJhofi3df3p+s6XdpDOLKC2N1T/SRmgveYfNO9No6397G8Cfg+oAzwMrBOXiu1WQVjIO/IVcLIWM
89Ewu+ooSQ78uubCugndIf9S+Jt/Qrm47afeDr8J4HsfuAr+5n09nw95iPi6qCHfVSVb4C5T7qO7
AdHoiv1iuvXD6GuGYT6tBGQ0IXPWf77F77JZfj0d/NJE9GF5DplFv1sjJCay0iBvIFWiaLzD0GsT
uKXpthVzO6EfK0cPt3mm1Jgqz8BI2zdtSwuGbw2sC/K6eI6mwE8ZD9dOOqu13a+jzS7VgLd9pGu8
cXBgEvw4Yelv9h9cvcNb9dvexbbBQZiy2/N95sPnP//TE1ITyndecUCfDThpSHBCnZwAYRpnYKe+
BKpDg4w0ZlpLU0p7KqtjbHMTXDmu5nvvwqgnDh6pIXKl2f4oezI437x3l0dxxvLE/9Qh7vf8gP/p
8twmX0XXTIx7AQkTnd51qwGjA833nM3CjonCCD95BDUj5TNn45IutXuWhzhldwBByEyyQIJ57mBF
/dUiJ1wJ3tTCfvNA7kHdtQpjTuDPNDfwZuhAzmXV/TAWi0FHYzgIaAYQLRpVqGdNOzPqFTYRkprH
RyfvAE+OsPYefLNo6GfxCdPrjNCnuBabzyFBeLK8yXw1P4z9YH+HlqV+Ro1ZoOChjh8pRWzsHWOj
HRuCT6S2uG8MenEq98JbWFzbfWZPy48KHXN/7eUF55opwL+EhUQy9NNgePy46ZyK9cYR3Se3HLLX
TQbTHbjSwk8QV0/HXjJFYsaT61fRGP4b2Pn+B6HcmbkzzQIpZrCN6iveBhAkxBiztQW5cxbqd5qE
uWEIV4JzDOkYhyArFjRQpXvnu/T9PniN/ubNBQOCKZ3Vg8Qw/90XjffHc+mWGCnLWH8tMvwKnlH5
0NRQXq7+bP9fLFfsrlTJkU1znrXr9ydrYLZYiVUbKcPj7r6bVzcdGzHsizWy8WS5E2X8CqCBI2j/
3aMRvC8scJP//Pqd16N3jzfSLIva4rxyUNX8fhFUM640/A5aC+PkvWrQY3XVBGVocVC5r9Hbsori
zuo9OEZ9UXxwD/5SLtN+OG+0Z8d2ZDrvA0ZRHOuotMMsZXpEo9YKkZLi2f4+ePWB0e96clAMfLBC
82b8ze+MXRs9D3/xL+/WS68zjIhVA2hcHhGybrtTUNYJxI1iSbtNcWTiaDWGsT+reTpaEjxnrE23
e5ik1gFgzCwAYF6ZxmWJrvJ/c3Zmy20r2bb9IkSgb15JgBRpSZbcSn5BuEWi7xNIfP0Z8LlxwyQV
ZOyzq3a9uMIgQSBz5VpzjlkQMkKJFtLnnu1IX1IbGyMpOOGwzPqPGs04Q2YNVNMdOC4WtQVOK8pL
QarbtkNNOW9sTbh33NwU/K1Dcgmcw0QQCR9U2rYtfcydQaGTAOGUS1uFLSYuxDTC6D/BJ17Rq8Xs
v58SrV9J0PbvIR/KZ4RB2VNPHIoOrTdjqD1kc2Hsm66On4taNmLvacvyi2BdrSCrZ8of7VETP8YC
H0dk5LOwgPdlVNLTUMwQs+PMBBc3LsWDMensa36at+OWug5AoL0wjdt4wbIER0kiy7fOczRtY5W2
/i1mLqeHjEYHmjbQdn7obYzUBlSr/0GpagY63QMfh53fjB8WDPPgEElf+FCD5Ao2Ztun3xoX8Q5H
1GaqNqPlpg/ePKE1YAphMaptUud93Y8tIHNdX7owmU3DIlesGmmWIcz1NqCbYEC3KGdzdPOxrYGm
tIp7TNfgqHLH017SOBW/WsfDLETUmvuYq6p5cSS6XQ409fAb4TdU6dGdm7su1p0/Ru4L9J62XT4p
MbifEdsGTyiw24894NcvyD0A8cEFRf+QibxCDxVMjO0mELbZtmy05KsyTFhimSSQbts7g4Y0n1YX
7cq07r4KrXP7XToYLiLngHiKrZVW/qesclHAL1mjIaoaW3IAFqquMK1rHRUI2Nej6ypdv8vqMnuf
MzRgGCwq42D7db3C39ZeJcPNZERA9/975E//u1b8a/+9XDcxwhISitqEytQ6r5r9lM6WEVReSKiB
iNgZXYQotXp0hE1rK4Bxe/16l2+vgeqO3HDOYTQFrbMVqxQ1ciOtZEMuG9jHhrU8OWy3zxjnuhuL
4+VX09dDF+ko9OfXpM7TxbGUBWDZlCFaRzjAl9QvMBxNGoijTrZ7+nPBjS3o8qsxXqD9CICEeQKF
/un1DAmBEh9EENYr1tkvu+pY4Vyi0nG13fW7eNkz+TvKoGZE5oc65K8c8Z+6xkwT4uegBYdD3MW8
hkXg4ID1tcOUKSPy0sH+vNhJn+8rxGDvqGr75ykfQUZf/xxv7ABkbXBzERuQ/OqfbYJWbTuLnUnI
5Oasgjv8sNOCS0DradoIgncjYxgrKypbnKr/h0uTVbziJbBe8BFO77bfFSjbAXKHQuUo+0p33PX0
/g5zK6vjUqr2TmhzfuM89MZJjiQn+geOTtfy4jykdf3k1HPBIzWb1rQXzBDY+JYMMX7QOmwGuG1c
+DtjsDWCIb2x973xQPM88135AHyIvzvjvz967RpdncNAT1C7/Ew7hEINN3jr15k7beGUN6/Xf17O
H5ebLZMpBK0r/QyOx9kzTRQhdu6ljcMag986OV/07wyDgS+O3dKpO0bosx+6TpFUkL792NgBY3Xc
Z9lZAiysXdO4y1XtbZWJp2HhyNUDEdS1YOfr6wJeaSl7YK5AHWxxTFvo5ZJFPAH9y35Uo+Sc0NEi
fSgstqkw9YfkJaXar6PJTnBE1dPsdbs6aN0X3TOXeWP6a37spGek42YUyQ8lVfoMs7POv9bBMKGe
Z21CiigGSPgTBgd/BcfBw/XoyESu7dNmDUDeHo0Wd/WmHwFRHt0p0+8UCtl5gxOHPl1Ku+dn1SvM
KzI1p29T5frMzwBOb8FpOqvoS7DfBVgGv3uenHElmqNRhhrZCXBVrZHtbU5y4uZbJAZ1SCLK9HkR
qn1frTQ2PoEfZ1vbWkA7J5qpfSqCHEeFqOasxW03ECRN1on2nR1kWJ3ZqiQ5dF5MewM7HRtNo3eu
xhBDDL9BrTmkzRvZHwpZaOJTC078Ywp3IQsnETd/fJWCGS36YkRvUVvTR3dIcy2a50a1+B8MG6Gc
yPHIwLoUFkP2MtVwmsOFvW8mXX8u4wAFkUb48d1Ej5BWBa1CjoNdLoo9jMP+d5AaLY5MMM5fK0Ym
tC9tNSDgo7o4InsyV3GhhYJULrHJzK61mvbrXLTTT1aeDJZyXvTjlgi15mA11CwcrFTHDJBKo9uY
c23/YtUZeZbsasYqjNmheG8pIMoRM0Q3CfFi8beUKUzye+Y/i3Ewkqx3YS8nsbkjgXtBtBzUeRsR
10a3lfGj72xrMEDzxkla+W0qi7La916aNxsxj97LTFxGsSlSLWDPpwTHsG1boM0NvbKfpYV1/s6d
tPlHmnTxHPqaMf/Uxez8TALeJkQbWvCH4szxjn4O3nuf+iNWxAIScHtMafOgkSU16I+1LHNPI6LM
7h3TFJJ4ybXSJ1CcNLVqsdWrNPv5XQPWOH0QqWWOYLft7OvgV/ZPgxyjAAisxkqESpQxX9DW3Xhn
pq0DlspX9hJ62ogK3GqchUhwJbWodTplhXbcoaKT/bS6oxm0IohwDc0hEgWjedgVQjphkFfVJz4J
WDYTuW6xRZs6WwdDH+z0HVENvblr6Nj89wMH6aTQoUyO9L5uB2erkUI7XhS+5oZpV9EeaYcVptow
Z002qLiyA6Jesc/r/tZ2+9YqiOODAxYsQUBNZ62ppPCc2Vdra4oKimmdAI3gSXve10PNZM9hWOC1
7vysl9IRILpp1F9fiN8oLXA9GPBtVg6Kf866QByZDVqf806nTnUEl248JDECmjT4bwFk61GOQx1W
CfZUjpPGOQ1maIY+8WYbhWcp1oOHrFpw5VPyS8PtvXcax9pJldziNV5+P6pQI7C4OL+vcY6hrNu+
tvXRQ7fjx+BX9A5axDDXz4uPXvH6rbzcwrkUvSAHYhvqjfOxnQJGrreShpW56PVD7gI6N2E2cj0r
f++V3FEKb3d86bPixm76xpcEokZevQNUCKD52UwtS7sETvkqnnUn41Gve84Dwva/gBNPbpzMDfti
3zY4HAPrMxneraqS0+rIqWSij/YQhNpQJPK1UakejnIAUReAMf2NRcRO92nluaj6OCeHlBXxFPG5
cYT4S6MBYmswl28Vtuz+kIuqu3HueONm0PM0Aa8RuarzbJ9+QK+uWUfAcRDGkk0PppEv6Pm0IbTR
Rt74xS+LVAO2mukTBodmhyzM00uJzBkyudhx6HUYGExN5UBykLi17aQ9VoMpI/5guAUHu1wzuCqt
ZBM+LXWDe7ZmKMstFqXZQWgx70rQNpr0s8kfA4pvguzdJr5WHxj3Gqyy5qA/ex3mlxvf/K2bzPGH
GRNPA2C59c//KRgZFpTG3OjEH2Vt+aeimfKqK4XuoWRQ+Hz9vXrjLjMIJ5uRVEpUBOejgo62n00o
mx+KGuPdTsxBS6gXi3W2M+wZkbsp9C/OELc3iuI3rkt7mbWKdBrWjvOM0yZx7HZWph92QVZHg6tn
f2qOPvCKybLatMk07NMBF/GN48cbtxZZC2fYdTyOuvzsHDu7seYim0/ZNAFR7j3FY0utVdURJoTh
hlrijTWLb0izjZKVoFHn7GIkC2p9w4sSZTTWIx8BPtoT2/Mjmajil1KDfYDC79kbN+i0NLr+w771
TQPeU52lmZt8PhT3cikMBBgiSpSffKxkPxKeMekPWtEHNy71xm/JMZ19zrYhorFSnj6vue/n6J9Q
6xiLqo17C7tvFBc+58iSRnIVlXruRXbWx//5PUGUCzpu7ecyKDjnWbVOVRBJz5jW6C3vj6e39Ved
8MeDEUvn7vrdvFyYTy919hWtqR2yyWRmmiac7bdFma1sf8RXN16L9e857QybDJXwQyIo8FmFztZX
2pSjqWcqj7IKFAPU3f59xcTrXquwRXmIzHbXv9cZW20tHCChIu7TISETv3muGBk5aWUmjA1Ayy2g
ojorg7TZtGw0DbmEdvMYpx1pNIEI5p1fj8NzTtfwK8M1jFYMfjAhaYaW7Sp6RgLBWFZhU5ziOmxU
kR0ABjG+vf6JzcunDbkF+yNHeQdhorP+VP+sjhx5Mg77CI2F7NLqse6S4jO6eYH9nT4bw9l4RH8c
g34doonK8s/oEXkSal1ZZauYv8r3UJ28Fx0BD6T8mgyXrYl4+FtXNMw7rLyPP8rSEt90s2+fMZDF
hHXlVTnhhyvl53LxbS8sUfmnG6ylJfa3NEDu3pjI/f/zakWLCLEnvxH0XgRyp1/V8EqLs5BII3vG
SJqbpf+I6/R7HNvmp+t39Y3KAyEPmw4zQTZ4EAOnl8pQn5eelieRRcN4N5UEEeSW9J8GP7Me6WUv
T7XeTh9GjkyPdo2MJXfSGKG6aNTWyw0yhXCUoHmNPYY51z/bGz84Bl0Ys5SYSATP4cUL+VNBk6b8
4EZX7TuCXHYBLvdNJ7PlvTFQeZK5IW48Zmfox78vBmDKVSIBdxBY8Nm991OpICkFWmhIZePpB/L2
kOrF0pL7Ms2EiFZGawPCyQ1Sc/A7eJ8wGvS/TKTtwUMsAcNsO0Tz5JmqCbQIcjbvBc5HWu5LdPjB
/vo9uixbOFyxdKxNTB3Binn68yHRSpKxpsfReyuaY1AkWBFrWsCykMSPHUlgkxujGi3yoaoge+Rs
GPy+/hHeWCL5CPQV0WLz379P2D/vJVu8n/tGgmZzEeWuqzT5G8Ts8vX6Vd5YID0Kz8AO1vOkdU5Y
hFWApmCJBVkfS9ESA2po0ZKrNPS8cdAoHDjtX7/i5auxStzIdKaVhjbnL6P03wWnVI1Ztx2RNBDo
CGUy06b45Cxe+4BCGtIXsT9PAnXQ3lFNdwhouHWAhAgx2vTQnj/iwyTbC9/aPjWYY13/bBc/u8nL
anBUwMdOwWqevbUtxltJ3q4T+Qs0xXCk9n9ZKtUlkd5brbGv5xbPBYVG8gcK/RSHZumiX7n+IS7e
Tz4EUmHTJ/8apP55CakSHIJlLf2onqsJGVy5HJBTI9YZ8N2V+JCOoIOyGzWH9cZXt9gHeDMtTtZM
U0+f+AFHp1anWRyNvd3TR7PXjD/q1opgPkvmdRRUbmbtkiK2Ppg5EbWoLfufriinH1MfN3Tb8Lr+
wQiF0QXxIOS01PdpeMEhir8DAGjAqbaLSzDeUEx/vAmJPOt9QV5xksXyeZJ290wRmyIVzxSJgWBe
bfJzWaP3fjpj3oSjMf9w3KzWo35IjKdC6oW3XcBXLAdpZx45aIlyNlDvgFlZfE7xRKUsnWPhxZZ7
o3554zcKLFi5Lm/hWpKeH2tsTWILBP62eojDSpXd+8G1kp1t6+84v4kdJ+rg1oNxsSJQyNB7Niz+
BaDlrn/+z4qg+tlRbQ17i6id/q6mazxtmtlDV3L9Abwcq6wVE8EKnBX5D3vY6YXGyW2axlj4dr5l
PIxsqkQzOcnezjo7av2KJD1IQHeB6DAUOOO8pa9nfLn+Id66wxTA9Pd5A1gEz74sEjELx7/dRR1G
Mho+qYpYD6btrPDp5a7d3iEpBqtw/aoXRwzePCAY6F+5vxbzg9NvbqATQrQ599Fc9dahWjCjrDiJ
gyviIiKerd6rrv/eVb1+g/x++XVXXRmCDaaQAT6bs+1RYKmuxhzzMPLv4BWIhtzmo2oBsgdZuYRx
b2bbzsg0+8a+fLH+84XXB4oFmX+C865AtwDVJS8VKbbR5Y9zEAR7aREDJYfSeDeV2fjj+g2+VEuu
F1wBIa7l0v85V0t0tkaS3pL2URrkugrxzjlhXGZxu4omfKhzuDDcrCu97WBYbb8lVUE9ttPMdD41
O3288YNf2nLWzwPdmsYmgRuOu/4w/7xUteaJmT2ljzSlVlJDRzRmu0WJPGKxzzQ8mwK+o7sZcJEE
EUShVY9dlZB96hLSxRYaS/9O72pZHP0WUnSER6UH78bu4FJSu6DXWTmNZt8VE9NsU1vE76VAT3RE
7J29n6gUv2k2Un9KbBOoqVvg5+8SurlhS+Kjucnr1F7uIWtkr9qIEmMzpZ6UoR8jD8zNSXmbzNb5
UMWYuu/FWMSfeGysF8siLHnjgBf9omtENW+KnihCxgMG9EMy5dpDXyMx3DdJK15wXDiPC3HtKjQY
X90Fi24Bt27Ra0ZYMqw4dCAnzL/ijh5hNCHl3ZvMJiC5oBtm6pflbZB+6oI+3XtF2hrbKp1EjTnY
Uu2B6jjZkfU4lwc4DNnnajLo/2MCWqw7XAWIg6Q1tOY+l6N3x0AXgnLslOqPCrqujew2RT53/SFc
X6aTUyG/ORx0OLhrbxDNzulv3iRMkyYYKxCulLxDtORtdTtb7hy69Tf2VXoDlxejw0ejnuMnAzH9
bGNtmxoGTWKWUc6ZcXiRml29Fn5lGAwXVq2cRrL5D46oMd4gyJKvVEeW+ZGs9ULtKI30n5nTzxK9
I+gKIK6y+2OYQ6yFvq4t6h1Bn8PnnIaqd+hWbeKx0PTZvJ8qKAFwdrMGo/biyU/B0NUGrADl2mGm
Lzob5ZADiix0S2yb9i/TZOZYGkoUeZ8DQvlWw52t/CeYPE4ZzfCFStBbmY5ZVLew6Ywe7h059s24
lToGLMJMRNFD1ywQQNnT6Dj3Tic6uH3dFLyHXdz+KtJqmVHjj7m+KZA7PuNR170wKEygmdNgIz90
glH7WLMS6JGXiBrac5Cg7muDvj167YJT2ypoL5E3aswkIYKj/bYyAlC2DC6UGL8Uo7t1Jte7C2rw
1bscV+171hyH+F5U4EB6UBlCpGbeOoUgEm03dMGKW7t4LNnclqWFBRNUU3WXlnCptxh/jF+pJ9ry
xU6AnhAyotMWpp2sH1z8w4h6Zidr4K8wDAImLbRflDONGRFzljxIQDBfJ7iAPn+nkdqP0D3xhduo
cMaNZjsqfsakDzRoGnKPHDsQa6/o723JDMdKf/dm3vof5zweSC1TWQ8gTp+ASgCTIKpjYQ7mHBtr
ioNtQUJZsuvgkOYbUBxT8YlHu89JpR+m5yLxjALgBvaGcMiChSEheMZdn4F7DpXRa5Baib37MhOZ
bO+RKjRO6GoYz72pq+wtNSDgZD22JfRh4P049QjyS0ly02DwKV2R+tLHJXRE3PCAgnr+cfaEzSjS
YJp8wVtnlGMelqnd/WHmmPk7IrGg2tWF43wH4hzMdL5BryGNtJbHJPaWD32r6y8dIo6elKckS9Ed
BemLowFeDp257z/lxryiSvKRD9XHzJrIkPPUI/KWNZzRhk0TjHFJA6aXya/Ek7Ci+J81RhkrFUgW
1xjq5z4puuLZGoHxQAmWaKmHDhd6VkzqZUxH59P1ZeeNlWA1uGBvQRZDjW2eLjtW27ETmP0Igtyd
Pkxk6R5UXP2C9Cue6SHc0hi9Ucusrbx1SMioh8329HKJ01aqENYYVYCgABF6Lme5GawU/Yd8jBDV
tDv8nsWhQrH2/vpXfaOcoVkToIr01kbmeaSUMkEr8NyUYDgrQaNLLNtVF3BHrirKo2E2X4oMeMz1
i75xfzkn04Xmo1PO/I14+Gcrd1rOIbKd60jzS3R3deNEOQpKUMqz+QWUjrO/fr03viTXow7HasF2
Epz9nuNozyOZtXVUVcmyb1yLM4+rxsjK+uHgxdKluVfe0t68VUCRwwHWmAeIku1cnK8RR6Zb0M8i
jdQ6L6K2m+D5tpjUvHwCB5xMVX5UzUJHB4X5UHz2PVG1d+i+SHbP7an7P9x1Tgo+hykkuBzqTx+z
Xi/dSrlpF3laIL60S4/iA/VvCBdribp6vvUWvbF5ry0kfOIMLxmZnT3WOShtLfPsMTKbOvvQtggi
EN8E9yhu0hs/8GU3l8ncOmZn2EDZjXX79LuljfAma4Qkw/HVAlmKsKrh/xvGlPGRhBtCJniq7QZC
SJlHwHYl7xUBJbSdLSfS3AJf4apd6wIR3rSe34Su6krY1ANpVdefxTfObM6qfEZVRJgRj+P5mc3V
6XeOtoxE3xdf8NERNgzV7RNhs4u30cDovbZYyCOhWc7HgCHoXQ6H/tYNu+wikNVIB2GVQTMDO38Y
sPAD6/RSiTKpyEEZD25SfioTZAlRgcazD9tctR+F0Y9uKNPM0HFt5+XnEa7O14RtczVJl80jQdXp
z6xJ9eMCuM5D6V/QnKqJcf2KIjr+aMfGcmNxfuNlRsLOSQApOw2g80ZYnSZp5fbLENXB7L0bUbJG
g0zlO72piNJA039clry8UR2ux8mzQpTWMKchztkOQ6Wzdwd4UNlByhojz8/60HSq7kvdJNbNltv6
TlxchyY/B3orIMfz7OFANwHjzlulXfVoqV02+9Vr15vJo99PNjpbT3V3ZdsMu0LYLSnPFOj3RKBX
/4d7zDQYHRNrJimi66v9zwIdlBxxHb8ZI7Im1N6edONdt4gupEOZ3Vf98stg575R619uChzuGK/T
2lrD6c7Lb0QaQUA+xRilVVYcQLCqHyl2ZR+YVSWiQsTWuxtv4lrQn95szrUsu9iG6SISxHf6LbPC
dcdSX9jmQcEZoa1aey/EUo8ht1Q8GcJH8bbkJhK9eoBpuZltYTy2dJq/aflo/L7xcS5/ewwaHLnZ
EVcX8/nCQBehjEkUmSI/EQIbGUuEBf3rTpt8BFo9mICq0uVDluuruTZIMS/Zyev1D3Hpc8dpSilC
1JrPeC04V7YEgex6IFYguQyrN6JmQeC/NcsqeKcCN5+wR2l8EB+fM1HHdtc9t4uCv1cr3372EscE
fU86QbzRu657jd2ZLG04Mhr5H/QtXpUWY4x3Zd4d8nQspjvZ5XDGcluYtzAel3MM1ljGegG9dgYD
OKpOf11JIyJNZDtFGI5KpvxLf1fCmwOQ71ncO2XMLLFddsjpWka1lhqwLDW0+Bv8UvQ6dXAaEHjr
g9c35TEVegNe02rurt/vy2XYReuwTiDXZQUI6umHbIYZnkc5zpFD7c6Ip8AkXxGZ0iKbJZE1nZ9k
NeqHEv1jZMqsu/Gev3l5WoPEcNK/M9yzIy99smxGEqYiV0iwgDKzunlDUrYX38N60/xt3zHaRuNa
OBP85Bk1KPLTWLtRhP4dtp69iVShTPp0ygXLOL8Ni+MXNPtQtrALNT6A8YWc7dQAjvoeNSo2pITp
2FNMM/e10YTQHh1zkjWVSxkcg2qo8jtXWBZIhnoaFZxOHygEeDsALK1qZ3BPBqfaTaBV4FdnRqzm
wYoRIOA+FFaL7zvVvlcWeSoAWFoq0rmyAX0yzaWxDc0J03WZ+wCrpeBXmEdUvqpzxLtkKoDTElCB
jzFL2jVAz+vjXTWB3Nh6QZIduqLKaM4KPYZrn0NaO8rB7b/7w9x86WJpf0hckeefp9jODy3Hg3bj
Kspi3yStaK/8wL73pFsFW/ra+rfrT95ldYa+Bj+SztEDkcR5xSTVQAdL2rzorkrvK5ujW1H3PORm
Xe2uX+rveens56USZlCyinrYVNbd9Z/tZAqWQJcgRSOa2S1Zg7rBUTRskGyNmzizTSjudDfKR2MN
l9+yC4xwyxtQbT+Nvmv1Q+WOvfjEo8jI4vpHe2PTYWaIMYuykdb1eRsZeeLY9r05EMOQaq/OSnbE
ldD+mGT/FVDMEl6/3Bt1qsdQzV4lbjStAbCc3gnZxvo4VGuPKbHwJG/wT/LAxhMBxkjWiYzZeYVe
W8cYZmEZBuwHXSjLujB289TLMgqwiMhtKck4pcpysaY3i4VVLO96+USsR/wkUXzbNz725bNC6iYW
At5M5AysVqefGqrj5OLXzBkzxMyLsmGUuxFg27sGFqb73y/GpViUTFQZPgXI6cV69paE4DEwQUbr
HYNFdZHvlfW7hLHajUu9UYuzyVEErwsgbT/3rKwLCB9iWSoJBXKEvF8Mo/mq0YXekZwA4XbgsncT
ZeaOTTPB8ZqKz4gl/RvP4GVBS7MesdQ6cuek5K9//s/bATuXtBgwUZFDdQ1oN/Y+zUENxqMTjRdp
qHMl4m+n9m7sPX9f8ZPX0qLTidQGFRx2bhwTpxcW0I5k3ELF6GacZccx0fXHrl/y/MEpZ73Zgahu
sr2gHfOaCWm9VhKmpGPk2HT0YvJ/M+AVT01OKbdzcgbD7PHoMTfZ2LQkf3VApjfSUwq5esxCrmHv
xpjc9kkMCkSRrKhgbcbbkYyjYkN0nPMT/rb/UncqGcMG5d1yTEt9/tDNqT5vfXeE1NzyyX67dO4l
LFk5yg3NySQ/9L0nPt94VS/KsfVkhFuc8zImC/d83oDpCvh57duRFBxaO5KQVvZU05FwkIk0jqxS
VXe6jw3MmOzmmKWjLt4ByW1ern+Qi8eDX2mFtQNcw7oenL98KDCFbSYp8Si0BeH71WVz6IbeqKN8
Gg1vM0xasvOlBtfk+oXXh//88UAfbuJE5k7wHpw+HorgE07uth7N5iSqI8nmHdsazhlE/aOTf26E
myWQQXxjQmI+qxvf+2LR4XsjcUOZyfzW4Xh/ennYr7Mh8p6DJzjujfKdGVNiZuwWn07Yf/6mNMB4
13kZ8PldWHQJ7DKRDC9R4tOBBM3OLByw+TxFopvce2VzKlEBLpZAxMn++rX/ivHPbjOyWzB6MJno
FZ3PONJU50CXNEYEOQljKeaQmuZ8UICEjY3KD2fGx1Wo+bFzV6Sy1Lb2BFudKpZg5zs2GhLFOMXo
80HGCdY5XS0qpMFvZpGY7Zg4nK6wP2p8fD9UIOAG6DdZvCs9o9bDQa9NFfn1ZDbbZaib9yQcOd/S
SmDUz8nA+UMYTh5sW+4L+o+u7G+9ZG/8yLaNyoRwTu4/DcjTH9mZjMYaSSeNAn+cmqOuGcav2fJE
9ziKhMkGSKw62cWOt/yQVbCAdsI4P21J2JxJyGqVt4fLbRN2WDMVmqlP421XAbb+r0s0rx4ajzVd
N/B8tIOnHxOjfBUrax0W9AJYAPSBZWXk+P78QHPWnfYJFjqxITwFzvP15+OyeOLa5FIjUaZ+sl39
7IgwzV7FKj2YUGsqbdkqlfqfpRzUn9EYWRfzlB64b9O8RyLkPdLM7RuCXdz81cYFtcXum954Wy53
TT4RQk0a1hASeWLPFgbfSurM13liLYaJH+pKqsPCTkECCUkPdxwc6+NAxUACcJM/B3Ixw6Wnyrvx
m1zKkxC+4m5BD7k2GZ1zlbGBS5abofQoR+SrHRsd7OIWCZVsQibp8U/o4XGxJcpmuZNV5+R3YkCB
utExHtYbjeCmJ5Y0iBBWi3ccXCw93Bsf8aK6tDjbQd20LMwN3kVj3xzd1C9rz47IgrYfayw5W15b
48PYLtXnomiKH9eflTeuB2LRo6KhSqPAPHubMOCPqDqlFfmtHVeAzfv4XaZp+auXSEFyQUV368ZX
vNwkkO3SsFp/BwvFhXn6Zkw1ucrJnNtRNxrxtodXn2/0MgdvZynMGlmmGEZm8bLz8TT8P3YsmeDJ
7/rpfxfJq2ZwFkx+FYQg6/nePZ8jtPnYkD/t2FEzYpUcMMF/J9AKZokiw0Ru59RcrBsP/+WChRGe
pgITEw8P+kUBvwQT5OLEiWaGXkc8SWMV1kWnvevc1M5vHJze+D1pcTorGXKVPfx1u/5TGeYEf6TW
XHIxf6Qv3dcaUMEieVBp+QtBSHNDtn9+OY+bufbf2AT9lSW1/tb/XC7wkpms3zbZZY4FcRIO5BFH
iOpDY4qdo0DVduvpOa9t/l5xTaRfOVPYZ86uWNUJq6ejaxFLtruG7A2QCNr6WYf4gi3drLe9P96S
jNJp54v8u+Wul3UZ8DOYAeWI4Pz0i0qzir05S3xiS2bzkSo2aHbF3M4vxogIbtMEg/XLJiwcdlVT
05yB8GccA8bAw6aP42A1wxj6E7wPjHzS7S2doXadHyozE88AecEvu5XlNFvVq+RDK6zqo4s+ACyn
no+/JhiIxHjXawiJrET/fSDj5ms5D5BzySp1vQ1r55hsQWzoBRLGFENITRfycYEf/3spC68iWkd4
uwmNiX4k9nQ8mlXrAakgE/ibSBEUMDxt5MqTrqFfB2qiR19rHaWDT7bYxteaRSIIcXBg+FovvycI
+rt1YJ7IcK02+KuQvf/mKYEEXS4U19u0ZvSuakxnW2EP9e+cXI9hk7GKkr0cqzmLcpHxxYlMie0Q
nZL2FDD4FVGsvOxeOTJZtlNaDYdA57eOstwmo9TViMbigAAro+JBA3xPBPPnmKqvjuLWBFZqOMoY
N4y36dtNo5U/aHqKtQPfr8DEW5iYcQk2RU3YG11iQvTR+uUR+k9G0p/ZEgU225bWbRJalfcdf/ZM
8gYk2cCUWkLcWrVWe2XaKg5YrfW8TIgTdrJu5G+39ynGCAbrSShx898DqdcZJvLJR882JPWLWRJ3
s7Em1b7DVRkXIVqVCYpLZog/HCqMKsxmtzG34zgHCkk5ydEbVdpLA5kkhoaUIST46o06wblZtfL5
TW+CjWmgYttQZTQoSDt9Rc/ZsF23Tl0PFZD3fFaEDhbiyGQksbgaI8MNWBfN+aKYiCP2kMxm8PrO
FajiJGC2CFd+SA7WaLgJ5C2t85A5ydnbwtpVvxY9xpc+4WcndadMi4cRqTYIsXH5k8Wx88tHJFJs
sVDQcsNQP4esjFLc08XNv2XkL2iRUU4uSSccjl1STxv3Z63Ah0bKlN59WwfZD24cvmNHS1mXr293
Fy1eIH50TX0myfgh2ITOWgXjOsDIJqLpMOvPCGWU26NjFZLTSirNJqALHVPEc/Zt/oBqmwVbkSp/
YvhIvNDup/IpbVNcv6qp/buGaFRzKwj2BikiK1O78Wkv1zo0a5yF18MU5/3zIbST92VqxU2zYwBo
bGtSk3YpktDvY5F+lcJ+4Uvqn67foL+urtOFjmUc3hNEBHpOHHBOF7raB1cwNl2z090RJoxVx/Xd
nLd6HTVZzyG9E4ZbbU2OemVkk0yLDk0rZxVW5tA7216ZpBzCCC4+oTUh19WdBjd+77bS3U/xzPLo
M9lFD+gVPuG5NmkX7my05NiDTOhDHynaU4pCfHiwVLAwx5hJe+qBnywfxlpY6XtTWAqHj+2hFhUp
FptSmyGw6XEO/sROfidj4nx1kOak2PGCWR1zs2i+L4yjwK4mpBtuPJ+8pg25V8xv/CypHlNtHn6U
i0y0HY0FGv16ZhAlOdh2sa+4xR/cYu1XBAbhfYe4r7yvbPaTPDoInGBSMH59HSdJB41YkvQhIF2P
e9KX1Z9OCJ1GMhhnCLiJqsK+rWr6hjh99iXCIQ192CLo4nnFWG+LFnEPIVexfGkIe5xCYeVjdzA6
dxTo4QuQDkkbFJ+HBULGfkJE1m4GIyaQ8sYTcLHTEd9Nnczcn746G+jpA+AoW1UTk9p1UqjvFgNU
UN0zEneIatp2sJX2BWFG/7FGYnvlNqyz0nW8jNTg9KJ2jy3NhAW406262fs9kwVfaQozgD6/Xv9+
6wN8+oDDqKSDy8SQygUK7umluiTJi4SooV3edhoDG9uR91rjto/XL3P57tqMJaHsYrZbm3VnhbXP
sGhxiyHZWagYjEhL8vg9igev3bqk/ERSten7znBvSUjeqFOw8HOG4NCJ3P/82Am/huAOnYiMQSZV
RICzcQdlynqkEdM/mrFwbq2oFyJbfjofh4nvILFlDnnuMfOsVlWJbf0PZ+fVGzeyhulfRIA53JLd
bEmW5CDnG8JhzJxZTL9+n9IusG52owkfGHPmwjhTXcUKX3hDBLxVd/qfAmeZb1Tfmu6IEVXmvXHb
OLkrjQo9vg7Rh69o5kALVzUUO4KhjaLis9PbABpLmjfPeQW19M5C76QNkMLyrIMe90oT9IOmfdK8
Uh+Cnn7irxTARR1WzQzsaQGCgHhVCnHfj1LUf/2lyo03Ckdj9NGvXt5SHsZWxIt0owrdxVIfk7wZ
pSxKYQ6+AlcLA1a1rEJi/zXz8Z4fazCMINh4flXNDoysMD4JRSdjhlouvtj5MqNU3iqOcqCX2NAw
VMdhoA0Y5/qxQF69ld67zYuwllWcZqTC1hDavYZmztJoP5saE2wUjXSipGzJHCCGkYEjIoqY2kQC
VDmEAjGaLV0Ols3Pe7zxUCPWq+dIw3b7oHKNoN9RlSu2tjGIthMPpve78+iMYONBFyRYYy//hYN2
9VQ0nirubm/uC2Ihz+irTAQvKbUYUtXzQ+S01hxp6piHq5HoVsCNgVGAayvo8lvIkhRWoQcdcvih
SGrtvl+FEngijyZsrfDPosA0qSsLmA7/VZWxwC1uJsToqTuUQ7q8GJHpvPHcbqEUpdbpYV5WF+/p
2AhQm6qCzjbnZyQgq+WA+DxsnVqEt+f3igg5vyR4BekpAKyh5UWeeD6/rlwNdxi9LDQyHVHBPNYN
MgzV7P3IbgFPjnProJQzFnfcl4bua9JSqwYCW530xMYJEL8g/ftQYPLwOBqdXj7P8kkAtUWYT0Y2
1tYTnNC8C9h4xDoG7uG6r+cl1Em+10g4je1v/dYb4+EJe4RlOriNkS1BOaPJzrlWnP+GTjp6e539
28Ccst6JPS4vElRFUdfhkqRc4m5rSDO0Tqcylzy05rp6WNZX+3cqyJVqeyfqevHOC3B5LTOeZLjD
WIAksS3rjVPRjWPT5qFeJomGqpFW9U9eUayn2592m42zc7kWKVEzGBWgrV61pcUTGvVWFo6oJz1l
TlejLNr1b5dOX3Ze0itD0Z02JGKEThFk0fNNBLSV8pw148QIiPOEuCKI995231GHUXYoJhclYaYF
7UIWcqj50xDfPDeRHkNKddM0jMxENG8qYScPMd1/73kaZ/ouNncqicUA3t7NhE0WV6QNKkeqtcDP
XO3szuMNLJ6jDHfCg2oNxjsvLwS3sAAKd2CndMnDMLQdKgSKFt+b9mj9GXUP6ztXE2gAUccRn1vL
lMTWEoMpANhmMwSq1Xeflro3MFeeKXw+Rr2964pxuVdtDs5rUxa0Jg3A84VulRq8bTOUIer6OPyN
kye8l8jBMFkpOjJwxR0na+fjvmb851eEBIuA96UTCFpkC3hKy0JT+2mqwkzJPc/vB0s/9VlvvSmF
oj5AjbbuyhTHWWTFxH+mEi9L0Ll4enpGZd156Lj5FqqeT1214r1I9ZVkzysLkNGaKvBz7o1459K+
jEggvCKhSnjnEBpsY6wE8w97Hd0i5Ns5p2nAFJIo9NC0Fi1hnJzeDE4y7Fykl0fAQxxCmkdo8s82
g4kaNy8JcbsQHkaHlWRuWZ8qpwARhpPVzvzkm3P+QaRBMjRkAiAu7a04oQlnENmgvg7XtfGORJRH
ry5CSPsW0VbpPdexihVsZKg7AeXFHOkDMzMsFSyN2Gor6bDY3FrNPLVht7ifqC9kVPXN3AyX0Wg/
3L68LjY6Q9HttRwbtXIu2s0pV9wZmtisNSFKavl/RtmbJ4pJ5U96/1RnnHjdw7ttO5rAupCVo8+k
o1bhkRienyyTK9nt+roJB9Q/X5Ko7CUUGUJg02NfWlpYWXpJMvD3PBgPtByrEPE0d+d2u2gf8DOw
38MVkBIquIst6Agb0wZlgqQLkyxVfmXa6AZgLuzjYkHwokY2mW/MOlMMGIRu4QsVONTiVs3Okb9c
fTp9nBugfy5dhC08bKHZo64WdqRqoS1PovPWA4vn3mtFPKn8CsSZdx7hiy3NdiYpkMoNvIhs7vPl
10ZYMVGa9mGEbdNdoVPYhCyTncp4Xp8sr8RfRaBtTYuu2BHXuNzUqBbRSAXqQw0A9PH5yKMwzG5F
KQvzeZFrMOR08VBjC2wRAGXRzjQvbiamKfXhOTt8acq654NxZpUF/nAfur1h/ABeoN31vYqlqKlP
Bw9G5v0MNXpn0KszBMiJ1B0AGyK980G70aBFjjdW6FLAOag6bPy28fS7osmHndjm2lC8Th69EsqL
4HTPh6pytB9j3etDQ01sX4jxB9J74xezd+J3/3pBUKF2UN9CZpLgbauJAg2lKJtJJ4hMFOdhmebh
Pbz3n0mWuAMoPQoft8e73KBgk+QjyI1roFK6uZDgBytwOAegDcpU/HKiPAmcNXJt37Vo/fr6XBod
zLQOHfnFcl9uD355HiHyQnxTCXqkbt0mvkqy3sO22yVE1Qr3lHDsP6NHXz4o3BTvoET+D8Nx6vH7
9iTwa4t9IRHCZksri3DtV/PJXPsF/1h6V1bs5N8mtAWOt6d3eSooB/AZAcG9hqybXSMjujFpbKbX
w7OxhT0/qJWIDq0QuAH3mvIGc8Y9KJX8YGePKMJ4JD4SPAIQAGrR+VYtiT5mYIe8m2KxQ+xtS3+Z
FEizXdsEVOMs8jhapL1ZF492M8Y7c748KQzPZqI7KFXktn5qjbN4bmP2BeggPX+rNC6aIGywg0cT
Zec2v7a8iJaQ5Nnk6EDrzmcad44+UbcrwmnWxscqJ/+KihI91aR0f6KWNAGk3BVQvmjNA+ADDED4
Rb+VfvgWuQUIx1mV1SpCO57q97HUzD6tJV0QwFD6vbUa+CkgWkoDA0Wxp7TIhN+UnvXTxeYoWNEq
/3F7k10eYLBsFHuleBwcAmkN+XcDDzhXXAnkP0OvVOt31QL5VBikBJpZIkbl9snR6Q3l4NWd+8+f
WhYRUMmGs8AW9zbbO1Gqyl2wAgnVJs8/jz0VXUuvxX2KWXdwe5IXvCoEyfjIgILo5b/uq/NZWgMe
fSSUDpZTjndnIeDzTO9ofSeFuu+K0TI6P6uFG+JZCknEiqA55VrxuajUPfjKxZ3FL2EPeFIihaBm
+6Ij/+M0pTU6oMXB4tT6/JEud/p+6WP8q0rT2nnGLz6vB4FN8hKBoBAvbnEXRVYZU2zYMx5xc/sB
hMbjMmrm13zKyztUCaJ3Zi26n8LRlbvbS345T/DFlFB08jG6tJb8YX81hllsfJKwKQ5bUVvA30iE
TOSc3zp5/COv9D2U7LXhNBAMhCxcXxyx8+FS5F71Omu0cEBFzq9hHZ+w56AtNdHkGUWj/Lo9vcuI
lGomBGJeAuTQwWBt7snUq9TFVlYtVCnAvDO9KXsrMMs+1QnxsL8UY4uBsU2enOXl1yUp56BXTdT6
bv+MC+6FtIEywTKA35AJyPa6jhvFKvFlVMMer8HqU48CtP2sNpn2FVoIEDRvspLpQMY1mAgxV26I
M9PSPNIIHIiTC2P9rGMbHWEYbGirr7TqZAW4xkjD9QXCjd9XrT0EFeK8JbrPEVZTVQxVC6eFDO33
25O53KsUiIE/wACULaitXiYaMENh9ZMW1uDLF1BLjvNpAeL1Nlfs6M5QiuyYIqx1KOx5DxUiI4W/
Xz2cRWCdE2PTDgCbsuUdDiAGBG5Va5BPhh7EtWs/ZM1Y74Alti+OHEWKx/HFQCFdfCyMn3SzS3AZ
rzR9/ZU56fdqtovnIfWUJ4rNNGuTbk/75+LB+b+D0u2ECwVXd6tfP7kmFITRXIOYOL6lDwEqt47c
9jCbsf5R61BMKxoYkAGgsPSlHsAqr95SPZtV3Z26dGx3Loari0DwROTNm4tK1PlJNWc7T/AQUcFJ
VNyzzqsfLuu1gJNwkZUoR+PUAmLZOSmv9cPNJ6ZLh8w70Sq57KuUw18XklVGXV1FeFEr+Er6kVF6
J6XLvY+VWce/sxbIRtYgbtCP6nyC6VvRAGzj+0Inv0R0aHkG8tWGXgRy2HSq8g7dRJBZ5VB8nWMM
NOLCTXbex1dfqe0vfjV641rmed66hWV1P6PyDl6vMwfn0TZohseo86GVpsSQTOzOgX9ReCqyDMkU
dmZuH7BzdY6OnikfAU8S0AzZXqHxgo7AfqJr/sqC49rhAjz/fppSUzSKdQkTHKbvetGPeLAso/d5
Wmv3oU4jRT0gvarFh0QRlBJNlF0Uv2xUcT9T96SlQqKO3ZKqqG8VBAY/N3ZqvKM0mI5+ZQH3CG/f
KtuIUv5ejjZZHukzsfvmoh6B+lTDmC/A6NL+HYrf6YPAHeUgbHsveL14FF7HgpGFEoAkI2ydwqbC
JkorgIaguzd81BWn+qgogK/iYhQ/21g1faBZGdu7SY+L4vThKuw9QdztSyh/A4mmhCnJEGNLnLHj
notrQH23NtbfipbS8OvwRg46sL/frCpX97aprEFstqmMqih9yTcITsD5hujInKE8c3caq6C93y9J
oFBWuKPviVMXNkWYJ9S5c8+R008lgFs/n+el9Rsjmt7f/tZX5i51ziQpDrDdRRQwekhN1nG7BiWN
F2Y8rIc4M6sHVe0XRC1XYyeFeCWZbeeOWjmhgAYXgj7o+dwVRMQixluDAZGje30CU/1s1XNPvx8i
qPDdPgJlWCg9Ab6oRGYHMdD1H8KCRuibuBohd2VkHUIjkbL8HDMFPZRKJIiLOsaqnGauG+WEIEj3
HQNs831czCWbJm6Ge8serGnnar62fOAG2bwUMrmbN0FUvPSehRLQArKiUvx+svPnxXV6fwIDH6x5
ZP5ji5ytCtKADjlcRiKobYzYCqx4UChfgtbJfwhvUkNcLS2AEG2J+F7BJVG06/3tLXJxHVB/IRy1
6VoSfaMVdP7F2jUGF4ZMD16CpvtmXEsYgG4eoyij7zmxXrx0cihZFLboypDvbULgNl6nNVJchtJ7
5RHfjgk58mqBuGbZiKzV9nGt+2FnTa/Oj2RKqi9K7zL59389cxHm0aaRe9UBIEv7g9Z0cug7FXlc
KXV+eykvgibmh1CeRJuCceczng/VZWz/GXWsg1Pb9dcMndnATgHF7b3cV8cB8o8uNGeb9sX5OA3O
Pojnwt0so2h9oBhC3cVjYQ/5mkYfjSivAlRQmu/2WI5vE20BuYY9WlDZJfoo0eBYv4Z2NMMcZZad
Fbg4MJiww4cCyUz9gKd6E8t0ejvpEbryVA8N74Wkbz5CdVmgei5IraF0tFOOv/JxARK7NoZAJn3F
La9nxHzJTmuARG3tOCgCaeDQ8OAJ4tXb+7jXpsamfZ0eR3R7q+dptgCa4pzgxw0YPQOz2cdJEwx1
X5yaRVN2lvLa1MjPpfgHVHbA7ecfWY/UvLDgLRwEbcmXpMS1rnKa9o1w3L3C77bExdNgIbLCnMDY
0wPeFNVdGvSqiYTKARoSYqgTwvGojs/GTw6L8djjwvKMitWohK1iZUc1H4bD7YOzTXTkD2CaXHm0
DgH3bS6GelAjJ6qwRbeddn4C16G8rbqyvZOmnc/rMqcPE7JuCe3AuQxvD30ZvsmxCYFlGYrjtBUO
IpetB82GszplQ10fbVNk4wm+BmbZRN7RXauSez1QiaCxm6Dz5Jwis5ywWQZ+a/7J16oNHQ3V/ad2
LcxP7UJp1u9XJfkeI7mIjimUm51X6co1evaLN58rLisl7sjtD5jK9C+OvYz3cMsyWK8mgEEkpl9G
k9D89jpdG5RGEweNlIFNKY/HX9eo7eB3RS5cH0YvSv8sXYf2lpajt1P201vwPCKMQSwcbw96QU+R
G4NtSVuZSxWazOY+Qc2BUqBS1oek1bzkW+ohyBqo/RBlb6wKTVCwqIC5Dk03mvdF0uff+9Ua0iMk
93l+N6GXj7Dk0OLhZywVOHMXctjL7Z94beuyHoQ6ZP+c0s3HqIsMVFtCfDNOpRPi3Dcf3RG9QY32
959RAI1XW7MM3abYs+G9diEBjJAqjlKKyNq8AlqWqmaxFA3OYMaAfqGKygwfwvrsUgnHC7b98c8z
lQbqfH8XZZULnEiLkVeRAIY+9HmrH3rXzPAPrKMA+031WM7J71o1sq+oMe45BFyZKB0NVH4oQ0id
kc1NiMZOmlkUYw9ljMeeZg7lvShycdAVxTzFmrknnH7lebV5yWW4AB+HP+dbfXLMNqqjmIUl4NND
4VpVco/eyq52ivxCZ8EyhEnCcxJwWlQASzcDNcjDRO5EVzYyJNJ1XTL7NIqof5y6fkK3ZlZOrdLk
QZTQUPWnSgxP9izg/ldxaftUKhJ/0vTs/e3vfOWkA4iQKSL/Yktv0pds8ZDUExqyhoD/n4U+5IEC
NPau6qL+Azhf47HL6k+3x7y25EQDMLhkm4XnbrPka17oFV4oeNr21aGIC/vJUZJ2p552sZEAcZOJ
IlQgLxQy4PNRssbUphKp0kDEWfasaYcMrahMQpL1URM7F8OVwZCfQdsPPCSf+LUC/9eFmWaUBRU6
O3zWKg2AhWMvG9VQUWehPgjgSTtv6LXxuIGk3D+ELqpq55NzGr3X1dFxgxqjdnCko3eiL2o/qW7V
Bm067SIeL3YvwCrJzGMDg8UH73Q+4EqDwtFnnQF1BTqPUiTOL4Amc3zsMZPFinjq6uRgrQ3qzXqM
PFgCC0MPNHgG3pF6NPWlWu+Mo4IxLRBg7rLQSkVShbi6Jn9mIJ0eXmRxe2wNRK39Jm3yxylNm/GE
O2rv+UrsNHsqGxd7nzmRCCEKAuZaM7fdAQMR/qpqSjdwLQXymw5kH7kemIbHamn0k4asZWhYu9p6
F7EewxL8UKGg5cQFubnhCkPYriLAcGiL0YOAnG0szYbKAE6hT95Owndx1uRgSOpZxB/ghbfXW7mo
CIhbDGZK57I7N3PwsOirOd5T1r42EHIgFBixFOMd3zzejULy3iqlF4wVOFdzsKcPdW2Vn29fHdf2
PZ0caQ7NPcoynm/Dya4NtVgWgMS6M3zQJnzYalHUwYqg2v3Qon11e7wr3wqyJAw/qsfcVdt8uUvE
CPushNNV5dQbRdXXjwPSx5pf63X38/ZgV/Yj9wdr97onva2OxwQDKM2w6UJPUuufNGP5sxpT5ptN
Lu69qigfC7bsTnh5ZUGlEjq+oMB6SOQ2d/GCQBrJjeUFtTtCmJsxjM8BuwYKTp0/11HfgxZfFuTp
d4JYoP9Lu0OyQs+/4GzlGHIA4AhWFKQgxZQlthck560oCfByJPDjAseWoaMhMHdOCzN39U721I13
SCHuiaJfnT7BnPw5XNxbFAwCRlEt9CSSsA1xKsca0pws7JaJ85VYPg1vf+GL+JHJyxiOwg/JB4Wm
88k7OH4Ua8ItqlSRpT8QZzvPuTeNjxlyGj9Xc1Xv2t5wcSnRhLEz9rXdBcHSxFxWhjvb2NVEMGUY
HTD4WYRFsoX+8mObwsKryq5/EWU2fcBIeN4jdL+24M7CHqYMY5QdBoiaTvvmtuvpIOCMVkRB1cXW
8gZJmlx8gzqEwLaolbmvA7izCzoBrle8d3tg58E0asMvZe1x3u1NxZkhFULRPLkOwluBPkfuhyjS
py5IyX6qU5rQ3va9IR7aABMWrzywtnD82mhO9J9rqSYfs3GoKK8DIRkDc7SR2zVRBTo2do0SMIAO
r3qTK3NX+NkKsTAcdLdP3yN6Nt5VqVpPfteX5Sc7slD/Xgw3KnYaY1fPBCG2VPEjp+A1Ot8Wixql
fZ3NqFZ1i41mBmqNf+yoLh9aoLyHXl/L7+jboOklvOZeW7PezxpveikUWjN+ES/NnlnIlWMBZgC+
NuEFiiIXWB/hLpnoZz1Io0p8WdvJlk9iNr7JEDaWEstxvFPbuahKUN36fyBmQlGYzedL0FZNW09e
pgfD3JuBWO05ADCunZYSqKU/KgNV5qxp4WgShHTU91J4tbcP55VJk3IQBROdY/28NUrPkZbuxrjV
g5JVuWuMeGHIvlC9I5LU4lmUC7Sa20NePi9A4zFj4djRnQQacT7rGv8VmsuNEdRZvT5OZlv6+F8U
cEbFXuX3cnYA4yk1MwhebxduCHqiCzIbGp1FNpFXqdUSOiL7mblZetS17F8FsLhQod9z12H6aRKj
bq55W5lUI+WfANgo6grzmJwat6g/LxoF739fRBmb/l9wLN6E54u4jHoX142tB5joeLk/16n4KURl
OyFtKkiMt0e73KgkiQibIKHBc0FHezOas6TkFYlB0JhTQa+z4qctPCwc8kxTT2uaeP1hyBU4wlre
1D/1YlL2Hq3LUEvyE1FMp4GA/ec2f/I60xGxOQH3bTr1zVqsxgubRuxM9NqGkWaAwI4hcFi6/Pu/
UprJws20KSAdZXONLpW9RMYhN+AvV1SdPq0el+7tlb2AKck9IwUVDNmnhAOzGVHtWvSy0hL2UOO5
dajNujgOoseSCvH3d8AXoIwWdl4GbTm2XyIaHaQdVfQtLlr93e3fcu1gwpBGJIVeHencZvv2yzC2
8wTpdLATrBjrMrlLB1s9ScuFnXW+MpSGZhMFAUigLPgmlZsXw1AcKClBlGnFWzNzX8jEo8c+nj/e
ntOr/8j5U0yeI2uf5I3QTLfiH7i5Ya6UdWbgzF31gVJb8zEi/mmICJYU+SKg0O8AJ5jLMW/jfvbn
tHOwJ++hLfmJ3WPRlDiVOMairW3fsuH2BVoLS//fz7M0ViVKpCCu01w833iurqh9MYJmp7Ha4kcO
RCFEe6KcUI7Q68POosi3dbso7Dm6GFTDJfTyfLTMQhNl6IURlDiSGOhANJpYMXjS1uSDmy8mnIks
7r7NhUcPAA2f6b/SpSG5mvz/AtWc6njvGMgPvv1FbASk/IC8UzLa/CL6V51adpmKY15SHBFQMH4L
TDZCrJGUXwPcyx6CRYktBGiIFK+LSg2Xdeh3FkY+PZtfAaCfq5twHcjDVrYlqVapQRnjyzGNEBFn
0sh75Imy1o89JU0IO8biG13ZcqeDd22XykgI1B4AUairm0ggRdlTiZxSDaKqmB5Uc8jeFJnafbKG
eHmgCoqXVjnXQdKuhICFEuvfR1Wt74o5HU9V1xcvIH3q71OtFg9WbWX/3d4vV+5edPHZnZQ7SAu3
AEbXRAC1rHM1sBtMpAxkyNEg6exkR9/1EkshVT9BqZDrQsDk5J1vy8WN6naJcRZrWt1GxW8CKdEN
sDr8eG5a+PPm/LEhc9OlvoT6Nluh9CEBG++EplceARpSELykFqmsB5//jMk2R8dJO5VgrEw+6nna
fjH1NP2MWIP9ZgavurP5r+063huEn3h2eGY3r6sm/ZQbF+sRC7L028p14qOYivJB96bmfjA6cFv0
Oe9vf9OrWw4GG4cOrCbKQfJX/f3UMZtmJWMKbJ68H7IP9tBMxfIRKHZ1qty1SJEqiKI/tr10X0v6
AiagfmneQn6uPpvxbC/+EKslKAF3eD+VNQZLt3/ite8Agg2OCL17MApyW/71C+uVdhNvByZHihqH
Ymm8dzDk0NxDYKJ975hrt7PPrw3I5qPzBUKcu3GTkqS5JyacTLVg1OsYP9l2Sd/nMPYMJCvttA30
cUSD5vYkr50tEIiSKmKTd7w27/6apNI7amO2ixaoi7m+YDX3Gc/M6dvtQa48t4TA/3+QzfWSV4nb
zPS9gqWDQnWA0LaipefFVYky5jD/L8sIQBarNzqtVBvPv1u0drz6FeZUKM8a5ZEkUExH9v+CJmFL
e61P9nT3L0sMso4DbQ32AFytLZlIWU1NqZqUaDjVy/tG4Kk4570VCrx47jE3+k3Jo3mowHff/fvC
wteAvkSBA0yEXPi/vp43ZGvu9Ai1gAiGAGrghDrk3fgMga7f2ShX58g54FmSZpJbnc0MkIRic/MH
vRfP3Tet1KLpcc4wlKaxXBnoYCEjFcYGhlSBrs3xv7pJE6gSL8BeAGIGzHtbhczqtJgSl2RVR+0q
jBf0Xzp1rd61yDocb6/qZVOUsWCkYOGGrBc+6JsbsaFXVmPRpAerbc/zG3vMpvktim1THKACwyLj
UQ6YuVLzTnnKZxPt866vSGKLRVdA+BvKz8hctOHkDIn4nKiduae3eO2qQBCYji39dDL3zVUBiCnF
PDnC4ymGTtZoKV4ha9I/Ylj0G7rbuhMgXHsiJLULeRFVxkebIzUIICfWTAkL0Wt4jqXxecTF7S4S
RXFyp9Y5QAEfdvb2tdSEGiFtDz4Eeaa3mWPlWKkxalxN1dqJ6oubz8mD2XntfASY2oD7zFBOX8ZV
Eb5IK8V4mPp8qnwlAabokykn9f+wL0hEAVmS0ZP9btlfAA+0mt2nBoky18pJjS1tCIE3t/lXAM2O
F3at0xfHoTHW6ZTEKQQ4ovqM5RkL82umlfpIbg4+2ldnPH6AvWvx3ua9cqFzD/CK4M8C3WfLWx10
pSRb7lXKeC1uEWmkY4ztLuHtIyIvlk2kyn8diVFUDXB33zrb0lYVIzbuGHmSTNzP9Wp9LoV4r2at
cvrXkbhY2QGy+48F1PYV9ryo64a4sdENmMpTGrtIEFEo/5G1Y/Vye6jLXc5Q9KT4jHLE7VuYAGAw
eqO3g9LhwXdTRQ3ZTFgxKNAPFkWbwtla5p2VvDooyEDZ5wNAt1VRaFfTgSSJyxzP0kABw6YQTw3A
DT0UrB/T0pzvvVbdkyW9vD8IXKhjgCTjleSKO384CuxpDL118LZL4Z/yBiMGNavWCaWx8uTUOOLd
XtorsTVEVDr9EiCoyc7O+YBo4kwip74TdMuyfkrKhiY7YK/iBb5xfwRBHD1pKPsds043nqLZWT72
9bL3XF5wVyR2kHq4tOSRRcBtnpPgHTmhRWcTYTWak6PgI/Vw4mweESWA2d36mj4YD7Fw5u9Dnehv
i1VqBlkRPCJfz+z2j1rb7neryprhySqn9gvKCQhqJta81H4/KvPvtnVbL/QK031ITaszHqCYKJ9u
r6ZcrPPTxzSomLKcgGYvOtFaspiDgaJP4GjtpJ7sUktd/P/0mpp8gt8eSO95DgVXWH7MhZHWQU2N
wry//SsubxrKBfQeKW0gjIxoy/kn7XS7VyMDjqCedRAnrSx93yP3sRN3XN40Mh+G0y7Bc5QnNqOs
WEw2yuqagTpPWv2hHZtCOZjSvLlZSaN3Hp2ro1EFI+uSqjDWZpviXiry2PbMwMOrtHugczRlT6uO
Dlvg2D16hLeX8NpwFKEQO0CuVcpZnS8hSmOS1IVzyDqk7nfbzaqjiJL0a63vekhc+Vood0sXZqja
3KObkteAk5w0tHBIorvkl4ZA2OcmTnfihCvXipQHJ+hmY9Bn31wrgI9dUJUMsqqNYuC+UOchRb0E
gs/crfZ9iZrE99tLeO1mORtTBq5/x8A6QBB3rBwcOeBQgWpIjogTzeEA2f4Dlc34ZV00N8NxcppP
2Zyob8Z+nr7c/hVXPuTZj9jsGyvqVnNcOJELopTHHJdZrNWbDtm+eE+K/dpQCN7TPwXOQGa6GQrs
YF9SU3QD+CudjvLMGj0oa8sFpczrXm1A/sc2Nw34Z+B3RDwyR9wsbkPTsPGKBtyEMhbGqUkK451p
9atx8rSyzQ9eqqMgaw/5Ot3p9gShFlhtVP5zy4bKnAYMmbwYPIW52VZqFJsdfWn2bt7bvyF6lj9I
2ufRzwx92suIr+1hDgjpN5hd6iKbwUba9hVUCgYrEB4cV6N61iai3iRX+0B3F7HDl732PXHYYyzS
Up6lzRKbcZpmo5Y5QFMcRTugauBOvpaqaQQEcKx/3N6or0Ws7Rd16DJS4CJfBT1yflwQSwOcLzii
pOv8rzlNYgjaIRVgtIpCf0nXdDF97iusdmDTVKexMyi9VAAwi2FM3ivRNB5u/6ZrK4DjI3EkxAV4
XvKL/HWCV1TY4gSdX0g8pvhUxt0YNDTToWVb2un2UNduQeSIWGp2s+lt6VIu4vxpQQ00SLOp+55R
VX9oUFBLdu51uYibRabsL9urZJHgajeLHDkLvpUVyJjEsvDcxjJZ/Y2iL2KWg2IYfqeU6vcMv++d
t/LKaQWAB2yBFE3W1DbPiVkbS0kY4AZTY7oVohFJGybElWaIG94a+8ti4yKjq038cejmAhPvaXC0
nR9xLcjiuvBg7MHFlkTs88/ZrnMtkN3ygibKHMS5R0VbD50DbNhvxKp8SJSyTIPZdmJsm0GmxMjc
W+t0sNIh/ahO6/rfUhT1NzC2LKCwNbygTeE4sY8jr9EHrtpDMHOWrLlX2mQCtmI02PFmHRDPfz+a
FgGrlOCRVpjbroiSpkY/tlL5Zza8A+1/vB4Kdf1tZ622U3y+PAN4hzASkA1anMRT54vWT8Zcj9GQ
HOgMDI9OigoN0q0FT0lS7WzOywuOoVxuNsjyDgTFzebUBidvlrgDOTiK9pTbUqzZNapTvuBeDFJj
DwRzeeaoospgm2opsNAtAEchp8IfKVOCykOtMcas3ndFtgdyulxA6bUpDWxJE5HxkL/ir0ukXdOq
6AdIIgqqrpSKc158SlTPRjN4/7wtGIoqADx8mUJtAWrePLrYoM00RmsQLV0jBCAWqVDiGnV4+766
Ois5EMsHVmMLz49GAwNxb4HmFNlRWJR1GyCWpx71Bmmz20NdbgsU7V7zXlhP9EGM8wXMBLTKLMmV
QNcLFPUyz1qOqRItIJact6Vq/rk93IUsNmmnClCYYJH6OtSizTWhIqSKehkwvzXnOvFpq6CUPET4
seIhgEAlGu/qINuCCfRfyGudJ/xhsNRvLkLQuJs4xjL4Xt9ZLeSnTEzPE57X+gkdNNxw/LVusZzZ
+cmXXUK6ACReNOZlr3BboI8IJAUNESWYo9p+sbt5fsnrdPZbgSEhP208xJ5T39mZ8aAjxvoUpwgm
3/4Nl1e8pAigQcT7RRq7RZQlizWZVJdQPZ1sjClriVBPWj3MurKmDNbo9w7X7hGZ3+yx6CFT3R7+
StuG8SktMX/iI5DJ57vESTCzBwaKSH/uSggY7JwgQxb/t24oWD6gGd37ZZzV35JF6z4k5pqGlHXH
33gKdKDcDXGy0KQN62Ico2PmYaR3+wdevrz8PsA2KMiRN150Ml9LcpnqKPTwPPdo5lFOXqAlmAMl
4oTYxHLQ+rLbGVSGaOfPPb0zDUliPgtHaNuxK9K+wywciXayLOtL1NQ171M3HvTGGQ6Laq/3Ik2X
IFPGZAdwf+1+kNoVqCvSqCJkPf8cLWRg8JoFcrGahrJBpjsHr4zcB8Oq9oonV4aSjWkCVXS35O47
H0pJ9LRaTFYWkjOxmjPlQLXmepoPU92Ve/vsylFjMCI0WJh42nibfYZDc8o/PBqx7izut7SphwNt
SnFQxaJmx0Iv4j+o5nhROJloU8EItzw/mas9yaZrs5ZChLAZmD23/fmsPW3NcTaDZ4oNXRoHnjZr
uEEmkfOmd63ydHvzXhuMzUsrCREbsvTNYHXvaJEQZXzwCuFg5afik+OP+KuCxkPYeg/1cG04eZVx
liU+ddtSGWtdbesOtkbrTUBhlKL+WqpAchGpGL78+8y4MwjuKbsR42ySHEq4IvYAvgSKSc5amE55
l/UpFhwzqu//w1C0/6TWlUQY6+dfLOqnBoUrIwriOfOwmliNOOizsfxPyey9N/PaCtJ/waseoSMW
Uf79X0EHpPahxBQ2CkwzHsWhglDenZBVxhaxdMvh3xMlKrUgmRFoA4TGPjkfLjdaPtikRIGOcdpT
Yk95UBd4HhAZG/HOMl57n3WAqBKvR4kK1tD5YKmOKI/o0yjITCoZb3gPh8+RZSsvRqNVf9Yob3sU
e1rzmVTVoVKOxiwGbprboGizzr8EeukRN2A8Y+BAMIFJjG3kbwXGF79vf/Crv1Ryk12Etrj1zc2x
wU5tSVAgkcembNAxKFy42ErUDMesdcwPRHBC8+M1ad42rZoshwUVxqMitNFPo148WynKlimmz9zQ
2BYe8X5c7xzKGHuAgitvN8eaP8DmkP3ZEpbiHpWzarEI5mJHOfZe7vwfzs5rR24jC8NPRIA53JLs
MFmjLN0Q1lpmzplPv1/NlZpNNDECvPACglVdxQon/OER/oODWMaoHSh/6j5agvg710NruFkLaeT2
Qm1EePBvEV7jwLNSaxpAGOejoycA+oo2749NLw0g33kWg2l6hjbyXj0uAjzQqDxLcP3gFq7zjMaY
qds6XJ1YFN+raEV5mIITIrXZeFKm94uCiOHEQPgCMO76Ec4XWW1HGefBpOviY0P97ADnIbpzJgxT
ai2tCqxXjP7zMmTVt9ByiruoHcy7ZlisnfxAHMNVOACoElFgyuMg/q5w1WgH9OhPS542qMu98LtF
oVZvz7e/5sZuIsnn3iZ05qCuNQqIfSQnDNTI77FNPKdLFH6QktFBijKvvByg4LHjR7tzh2JYrPTv
NYrh6yLDScQj3ipa5KvrodCk3tZmQDdapSrHHPF/LKUVFOWaSPeN2pBdG8mRnbBg476Fu0W/+w2m
xrQv76ROmYSqD6lrrQTWAXRo6uNPZx2Ccf/+24hAECOg8glGkdOyLhU1XOIOJzHylaVZYg/sh/lV
r8fpvtHl6KA66fSoT/HiIlNMWWBMoTV0Ybyn97AxYzJ+k9TZJrCkBHo547h1ahT7zNCPl1E5dSUB
JYWT7FdPoLZ344sMb7VvdaGqAYSFXr+8VrOOsYCy6OhHcOKy8q6ij/y5MaXuVMRpdh7ytv6epZ0j
HtYCa3IIvHd6U8EUyYzgn76GEj110E12Ep6NSwsui8A5iJ9EMe1yARpADrqWAKCQnPg/rQVdooWR
fTDzITmVTjvt3JFb601+Q2ZKSRZWyCqgXmodBGSlYgAxFbR+R6yQuJ9rSDARrdG/mBslT5BX1H1p
zqwGo6baIh7fM1jZymSuk/PoZIl9Vxbwa71G65adAbfSN6ojIMwNelzcTavtBKxGyg0UPfxRi5TT
0GnWyYLV6gdGcMLk5AUMrClMhbK7kADErTD6fGmbQfFbZNnuEw2tyiGsEO8b9R+3r7OthSePgbRE
T5OQdPWIJxiXznaqxX4pl/YxWcxvDZpsftsH4c4nFnNcb3P0ionWcLoCwC6OwR9BG1VFebEMLhFq
0i9m1OW/Oox1KSiU3aNTKOarYcH2dywp+/DuKdLAoAIGzYevvj7LgWTqQRAUoS8VyOJN04JSfxvD
uteGv4gUQdEDUqE5K8jRq9UEduT0XVWHfjkUy8nAnP3BjCAupW2xJx6w8dpRn9I4mm9tv3X1fg5Q
48/FrOxQCZ60KNSeynKJ3p8aodctJBMpvwCMXU0IdlCU1cYc+kU8hJjfNL1TH5IR+/k2lve6BBt3
DseSz88K0iVYh77a0IHSiYlcqFwbj04+8KLNxRS7ce0MjR9Ierez+7dGJGYQBrGCOb+mDKfFlKuF
xjU/12Vwsqql9qEz/heZWvgAbmiP9rE1HEkfqhrCaQa34Msj0ITyMtSWEfptXUt+Vyv6gXuoc6Ml
sr+krR3/xdcTWQSqB9ChID1cjrcg5hO0pR765kiUmwZUYMwZx3qshf4iqQWFiempTCBIyr7aKEWN
h+GgC1ugulr8OCgbz8pj4zXgcXp/NMIeebOy5cqC0ns5K2vpoFwVWoZ8sbq4YdBLZznE/yHCuuf9
dR7KSwwmXGTAWqyGquPYsYpFz/x5rNsXTc3Newzfx8dkkcadN2LjIqYtYJLUQgfgbVo9EXlt52Dr
49RXowrdgLRDgkmvm6J202GYdpZQ/O7VXSwYF8IeF/7BFdJSG3p7sWiM+akh119BtdQPbbirbyLe
0atR0K+iqo2wyhUPD1ATDam4Sf0WgudpTmzsMmrkrMbFxpAPVrlrNQpKrOmUf4oa670GaYTKkP8E
hU3sfWXty1bzOSsnGVN/NqPxBGr1tQ/i/DMCoN1dOSXBzl65VvFEfYCqum4xHAnfGgA90YvINKVO
/DRvCC7MLtCpDZvB6E+Bkz911BPPUldYh16P6xcwhMWnFgDeY1joeuyVea39oxtj/L/br9/Gp6aa
h68TQAkKeuvXTylUp9HyMvGXeJDBJErQS6J0j8qy8bizjehuA6NHZGLdsgtmgqgeyxI+9Qw8FOg+
tnsqSQn6FktqnqbRMh/MkYjGnqx6rxC8cXaoo3EZkBpRDV6HFjBCZiASaeZn2Zz8LiwpfAzH2ryP
7WKnoLY1T1rmoK4oJCBJsrrm1N4aCj40CIyiMe/JS9I7YgH5QM1eO4zo9T8GRpecCAL08+3vuPF2
8P7St1EotwBAE2vwR/jUt5FcGQlzpI8Z/9cZRnsYZ23AY9io23Ofj3sIsK2pUnGmvMMMINOLP/9j
wC5aTHhHIJzTXh6O9H0Ht01i6HFRhqNiUtuvwbBUrorW9etfTBWOmkJUCpxpjXkn2YlR4mGRdUQi
XGSsxy+tPf+c5Wk62YVj3d0ebmv3UDagC0xuLbgEq4nOQH70ZEIeYDCK71NjhB7lZqyxok797/ZQ
Wx9RuHUTaogIZ60iWhXIBRaLnPnqWJhwzArln6LL8g+DQgdVMzNnB6V1ffipslGegVhFQZ8H7HJq
cbM07ZBKWK/GS+rhrFM+t8Oyp+55vYCXo6zCDJzs0qLMUCNo1Ez5MhQFtTWl6D5MIy2D9y4gVwwo
N14UPhTp8uWEFKmZ2yhbBGw0sj6h1PpTWkrz7IBaf8iKYQ+ve/2CiW49jReyN0DC69KhPhpKncph
4dvCKKMkSW3dFJLaszwtDcov+Ba7xihytwk7Wp6zNG524oLrLcNPcKgN0McHWPmGw/vjGFYBlj8y
gkA+CDe79dVCrz4bU9vfB5ojnTIUat4t0IhFjhDNEL0XKB/rKHUodPosNiPKdNMOaRUrp8WOHBpQ
+p4UwtbOYTDMWWl8A8EQk/9jcq1eNdR36sJHfKajz0y/4gnmXdO7WWA4O1iPrcOA2oFIZvDTInG6
HAwkWGeHzoggog7hlX5Q4WL7HO+FAeIJuIx6xIxEHMftRdtudRpSpBTR7kHtK65bndqUObiZOZi0
pxfVT7TJOc6zmh0qtZtPdhTQ7Q/U4PftY3J9d/MK0McDwECh8kp3SbbSyC5tNfeHcnBcbSSTKoCC
3GFKn3iBPs13bPrZl+d82CnCbm1XoYhNcEXSAYTncpHxjV+soOIu6FJ7fjaS+b/MUIfcRWbU9DA+
GQ+3ZypSpvVqo4MgJHZ4/AHXXY6XZGCUQ5nxZGv5d1QWvXfLYiwep6izPISYK7ePumiHKrq1vAKD
8mZ2B215NWiJOEmddXHhOzpdoTYgnEISAcGV3Eif+l5JT2nsxF8VqQ/fX/+1EA0QOsOoQoly7OV8
i7jqaBEhDCtVfeRpUtE+zxHeQB1KUX5WGKVnmsm8kyZvcIJ4jOm00w1hS1EPvRxVKuzKHBxEMinO
ophUOFKme3Fmaj+5IsLuEAIgKe4klEM7t7ECrIRw5G3AIw9CbLUd1T1wk9hGq88OHASjNMFQBvC3
XgaCwD6R0fJbjEZx69Ra7pHVR7tK7YL/bu+wzck7Or0/hBpg3qwh3EYVtoaOr4mfpeboV0meVm6E
cEHlEsnyoBrx8FiO0fINxDlRGAnj8DobYX+q9cTxdn7Mxu0ieju8fA7dBzxHL7/EnHY5ZTS0rHMr
QkCxW/Ifg/gVkxLEZxtDe6JuO78zUCDxS0dNj42p77FKNi5SkeEAT6bIJeKmy9+gdAGS5RK/AbTA
iCHCgBtzW57fP1P8kxjozcMV6brLUbgtcylISfNDgj/5qY6M8Um3ZwfdgiZlnYmTo9I1CESbR8mM
o69BljQj0is6eebt37IRBtBqFn4eLDxciNWiT4k0YxQdpv6itNV9P6r2OVXy8b4ogYhJWqDdl92Q
eSg99F8muMo71831ZgeZSEOYhgghAOWcy5WYY12pqwE5q2XOwUJjCehNmhS5Qy81/u2ZXl+nb6QS
Oi84RKE8J/78zwc566spxuHWA8nnwORVqq9Dlc5+UE/5nYRryzd9MuXs/buaeg4KGBChSdn5v5fD
dmWjTJg2OPildOq5hdvjpxDSnyBvjT7eqlxti6l+gl9xnke7fFCmNt/5DVffmIU1RVuNlxMwyJu4
1x8zl7K2zTpNGb1ZiYGVpTGgUPQAygy+1CBZrmIvxseonOOOQn0zFQfKr9ndO1ef30CbmtYlaQgJ
7epDjxLwChVsDxIERnifzl15svQ6OUSJZL2Ofea4zrxrpnr1Yr8NSl8W8QMhM7hKf1ql7cKhqhAy
lMoKrZOoPweV3h/aOf8mhcFwuj3H6zKJGE8o7UArBFWxDuFhaA8a0s4jwpq587XMzOq+caL2vlqW
2ddQgzp3jjneEzBYH5o+CV7xQTXOfef0j+Ukaz/rsJuNnY9/9aCLeiLAOlr0Im5ZgyK5TlLUFhth
Wi7Zx6KsVDcKi87Tm2xyDScdvdRClEwdsGG9vRxXZ1uMjPzDW32GYH218w1cP50ehIDXZU54qJu6
8aHPJ95sNXsYxs1JigKt8OQRY14espwOsY653uBZZiM9I78ou5B5lXOTJ9VxdBzp2Kh148p0e3di
4s2RGVLk80T5a+EZx1wKyamYpG0M0PaaqVaeClBjv2Z1KU+lYjevmFg2AT7rsrYT9W8tsPi2YBTo
5/KWXM5abauuMUvGJn4ZGq+MNe1//ZzQvS51J93r9F3dnySlPBA4hUHaAZy4OsFIK0xFO8GksPMq
Py1DBBAzxlj30zi246nU8vrVmntMMm/vos1hiU3IPGjTX8lpoiGvOc2UDlBo8+UUaKN5VosJM9dk
iQ/Om1FLHjc7W3fjqyLsiA4waARgWOsbE/w1iaSJiGGbNgl2y03v4yKvuTW0LFgFQ/CvZo3hXbck
w/H2dDe+KTQS9GzflFrghV9+U1rkygCDAB3bQi7uYPynL7Y2Zr+VSlF3tu7G7Ugtl/cQ9oroEK0O
TTrXWke0O3iEgGjTDNguYbNRtY9Zr+lPRRk2X27PbetTIpdL4Zf4VgBbL+emqiF6OG094IYZ6Ycw
mbO7THPQ05CL5hA3AYqBU1y8l+nFtn1DO1AC44ZY38ncx7YCjH8AiRVNxwCZufuxasMHGN/RX3w7
OrGwdNCYpXmzquDILKfJQRy8BhnUU5w08pM9NrkX233w4/ZSvq3VRZYgpgWdzKRSS6t0XZXuWgNz
ByscPClR+pdeShNQs7wphgep1YlchBXj5jjrSm+6teQEP5xwSD9muhOMbhImPQy0OoWGEmjq7COy
mX3QJFUyvGKUI+u+y1rL8aUs0L87hORPSZGFP2s0/3EA7OgyuDNl4HeDyajHEoRy4uB78lCtrjMl
bSs5Ghyu0j7RH3uta0+tM6SHVnHaB2Dhe137N4uK1RoKSWWxKcRJX2MtTWUOF60m5GxAU9hYg+Ad
/5uiWWa4SRaM4f3SjekPi5VczkOR5/lrUs/Z6FM8RVSzt4L4gz0EueMaaoG0ByXYbv42ZdOEjoWB
lLG79MvwKRuUcSdq3ji54EgEh5Lzy028WinasJkZBdLkkbDBOceJLvy36Y0aZ8rYiUIXLY/Y2kkU
rjIjvg77mho9uSIxu/hNfwSRCn5jzdgqWKZVc/UaOs6vTi3VnW29NQhWrlTkhYIAtZbLQfJ2iZWu
VQkZoqx3o0I3IcMU6eH24dm4h6h6gm8DyQCoaQ00W6rKjuVOIhZVhuXMJx3u9KUT6gHhfF5yNMzT
yHF2npSNi12jgUM5ULj1kg5cTi3R587JF+KwtGmK/4Z5iZZjIFka/QYU4HaCvq0ZAqJD24Z9QvS7
quLIw9JqSUjEX1Uxtmn5rFevHcJz3xqkH9G9SJqj3YTm6+113Xg1qSeDaaehjGLoGu2VtKMyltBJ
vKmUu84LCzN+TWbkHwfMeZE4y4z0UdbT+CnrRmnnm24tLyg+4IsQeqnwrbYnaL1YKRwuD9EVPPTN
LIcneh7tIgiB0rjzqGztUzaoYNmD47+iZxSyM4FZiibPKgrzB99cVV05MfcqjluTEs6zMGOA98LO
vtwzi+PUjUE/3sMNb8ZsuWofhqnS7hHbQNLx9sfbGkvIvlv0eKltrpv0E6+zPPfAnHtqXL4RTYQ7
rSI3j0natH9xFoS6PA8XsY61lu4okIwE14gBQaOgHh6wPbyZTu/9LCvJzknY+FKkY1zadG8F9nJ1
7PpxGdEh5SRoMgLkbaUHD2nRVDv7YeNCpoCIIwh8OgG7E7/ij8tR04tOy+eR3VdHdDLGSrHoHhpd
7hpDVNb3c2aaO8H/de0Opz7wwESoKBhSC189ApROap4ke0BnrYqlA6db/g1lSn9Cx2n+Dy8/8BVK
0lagLJwpl/00DvOTXEutChuuRGzq3ftHZL8QTcTNSmB5uQRRHgK0KhKubsoobjLNFtiAvjyN6KHs
TH1jq4Lc4uUj6aIwviYlJ+OkJtQ5Bix9S/NktJ35pa8TDapcmu0MtXGlGVTpdDqbHHYgF5ezMim7
9U2PJREQfv3o9Pm/nWKMz5KlTi/Gkspnu8a3AI1d7cO7l5MOtRAMwVJQyHlcDhx3LGOgMUfDmKPn
MKs0wol4rDJXzrV5R2Rja0HJZ4SiPI8GyoSXg/UWtOR+RmqhsNr0S5pAfpYlzXgEppvc3Z7XxkkR
unYErZRlwKethtJrw6xkDAngaErj89wq6vENPdqyw32tGfdwaRsvIeNZomGFMCxo0MuppY7aOpVi
oHFb9MMxpELmSkP9xVQi7WxlznRXyLu+W+LkreJKrjW+HeESpolr4KkpyQiYxkPvzYae5m5Ij7B1
9dkxn0M0PSq31Ib8W8Z/a7phVZefVTst93wbNz4p1TagI5wUSJ2W2Nh/3Ei9EyhQ91jn0Ejz/0W6
lH6cZWd+Mu0u3gvct9aYohc9TnqryD+t1thsDDsO9Yi8DgPzu16bjAMUqeEpwZXbF2JzALqzPb3w
rUX+c9DVRuqURFlCkwSoMgscwxZrvsuWEJZxlFq4lifxg2QW/+Ykv0Lt7S9eMBqh9FvpXCNMc5XK
prLRRmJ0xH10vxyV6gjdXsIptmiPt0/M1peE9UFXgqyZp2X1JRs9DKklsbpTNMxnpSDvymCh+F1i
KjtDvRFo1jtXqGnRs4YjcBVw4PlTNB3qg541mO1haarkYZHU5KFRovRnaaFd4DpJXX+se9Uzkv7c
V7lZu7nexHAYMuMkgnci6MX8FyeEJSHn7o1/oh5N1dtrIj7u+ndCxROMI8HnNFdvnz0tqgmMG+27
uZD+taZoUl1cgeuPbQX9G+0R5dPtATc+AmwJriw+BEuzDiPAjBddmnCcYKZhVWln7VNOTfloNeHy
7S+GgtskoEm0ZNYGBtpIva8Z5B7F6kb6qBUpOKh0zrm36kHbSSQ3njceF5D7rCIB0jrlpl1Q54Ux
915toz8taTQcW875575IJBQxi+pcAaZ0mwmDvtuz3IjLGJmoTKjwUL9cxWXq3FLwNqbeyzRTOmN/
anoOBIKdfXIt5QQogpqCgHs4gvUrrq4/rsG6ItNYdDa0lKv5vdmkHyyrHg+jHUoHPZSCj+PgJO4k
w3cKKx2pR6vY827a3DrCo0qoa4oK6uVPcGZNb1kIXgOZU6uHtu5LNikuuMHZv72om0OJGj+SGhC4
11ZYbShDk0psdqkz22fcBFI0PFPlyK3ybnCCWFja9LCIhID2Gkljy2EWLTQFPaeygkM8UC7qIjU8
hVHXex35M9Li5R6V5pqX+TYqwGjEDYXD5GrXLJEp51Gh9d6Alvpxya30gOzg8myjRnemeWzNx6rU
62NqJxr2imVWAsYNhsdAzsajpibjaZBGlPmssI8OGTgOvwBdsCcsu/EeisBcdJz4Fwfr8ovXjR0m
YaZwqtpweOnjOeGZKJ17eIHJJ4QYHd+k03i+/e033kO6fCRURHCcpzVaREcnASgV26zpp+EOvknz
I02W+UleluQ09HlquGrQB49Jg4yAFPXqno/41qw5ZQK1rlHnXL9TU9JR1omIejRpsk9Za08PTUiO
F+px79cSXhuLKmU7mJyta0TsA5QKqEmxFy+XOu7UVi0pz3uDUdpPIX4lbh+Oe24hW+eKnjvVInGT
UJ+8HGXS1QrhcC4rva7bg1IVxf/qvP0dJHW3k0hei2kJFBfZBh0PodCyBiD0AXsGYl7vVW1gu4hL
Si9V0X03za54VqWwoHepq74cSjNarwWYfblscYWv9ccizaMft/fU5rwFRlAUyui/rEKPchijIVXF
82AE3VHrpF+ozg6faYCUO72Ijc3DE2SgtEGlFRDy6sgUbaoSmwedlzqlHLpt0Ut3hZq0uouG+fIS
N6X2isnFHphsY4ICRU8NEI8bxHBWE1wSpx/Kpe69ifLcTyWobXcyOvNlyqdd9vvWFNGUB7FKvRnR
glXMEiHrH3APk/n0sn6sqmj6gpgJhQl1NHtBcrV8qy7awB27tsP4CuXDYxpb9R348+Lk6OU8uXaR
JPph0HvnzonpQPmhVEqH0ainv9jywOugzQlsPZm7mM0fD2eVKU0Vjw5myBFF2MyJYj9LguTRHJo9
btTWR9C5L6hyvTXpxZ//MdQkzWUv1RULU0Oai6cq+BX1VfxgWqW1s802rguR44qIgE19Jb/VxLGU
hwxH14QVc1ozPyhBp36+fWw2olOgDkJhGDA78D3x539MqJ5HnDF7jKQ7WZ0R+x1z5zEDNv+jmjr7
OZHS5r/bA26tIMmXYJgRNMEsvhxQn41mnEuN04Mu3FnXu8+KJOF1E7d7UmybU6NCCJ8He2eKLKuR
oqyq65GR0FcjOIS85sVhgF5RJk93fVJEO6/aVpVLRIciDqZigLPD5YBzpIeqVbOWdFgCAI9y9G1C
wfJe0wecGxqgNQecHeTvcm9oj2kfSM8Sr+95SOtefn+Fi9ifYFXQi0jHVp+1rcdmwNMRbcOxqV+y
INf8Gif7yDX7ZM/PeOuL2mCzic3hZCDIfzltQPMaKS3rXOVhlHtoDxj3bYlwoqtJ6fTx9vbZupmo
EVCzB7QC3n1V5JqkJpMWmldeiRDUjzjt0+81oJTXEs5W54/mMheuShdu53XZOoyOggK8KBvAwFx9
Wt1q+ZsNvfPyKcBHtkuDo9SX8vH25DbiImHKBvSF6dEdWJ0NLe4tM24YJXG60Q/GRHah80FEnnPD
g2CaPgZdFj+OJe7UgTHs1WG2h6cxQfZOm3Ed/UvhJAVIe3EX5DCji8moIL3N2kFbuu5usbrlvjO0
7uRMjkSfVg92zs/1pwXUyakhUAdkdyVk0oxTnXQ6cIJUWZYf05DZhwC1vsQvJ4fKcB5Yo+QOpSXv
XIHX+5dsh38oBxOVgee93L+FbZZlEUWjh8kOJZo5lz+0ZvPSGBzV29/3LSK6rAXQMORUkmCBJKTS
dznULGWTlrTUR7CsbYzDiIrFByXGbtWN5ib9ITemegpUS/o5LUnxQhtTvXfiJHoQNfDvlTJIj0jf
2p8KOdiT2ttafFoPyI+Sjon62OUvA0NSaKkV9JRKAtg+rYzhUoPdc4kDVRthEGkbbtwue4iv6y3H
Yaa0KqB23CBrA9oOc2tLx/PLc5w0r91ysWdA6q3Z/gBzqJgeMgvJSRuq4We0oJV5TLUFM6rbX+X6
neA3IDdFgYzb8qpBtuRtZcGGG7yoHOpTK2fDcxx21VeVxvVn+jTvlvEQRU7+O+h54O6g4F8u9WJF
pWrHlHnHnLITBkepHzU4m4FsMXeO1MbWZkbgO0B9sdvWCJ0etWSryfi7M55jr46GEDyLbSLVVOwR
ZDaHQhwN3j25HRX6y1lJSVeYtU4pSHai59IWjkq5oxQPptrv2hFujsU1BR4IPWJCl8ux1MHKwqIi
taZSojQPkzFWzrlMMbWXnWL++u7tATNXMEoBQdOvXZ2MKHJieXAYrKrxQAgi/TnRliD2o9HKfWUe
0z0K8vVbg5oe5SyCTHw6eQwuZ8crEGuYEVPYBMDxDMsRhHfFTXB7WhsHXmx4oSdAVxNwxuUoepNK
RjeRTsyIAk9+ZKN74VZRnZ7nyXI+x2ajHpIqKPfa/ZuzM8E0EJ8Qs18V+0PVnDGy5qIJJHv0nLiM
T2A45D2Y5dYe4YqlZMelBt5R/I4/Alu5h45D5ZgCj9aAom0B8ebIfngxpTf/9lJuDiX+NjQ9Rfy3
GiqtsiAZ6Up5WiWHHlGScp8Pw//0vrB3aqAbNUK06uiSkHBz0gjYL2cloQ8hiohcFnZbe43elv+W
xWL7Wa2nd+UimY96p38Mh1H5lcTx8g1npD0y3tYHJEjhTKB6wf28mi2q2EbnoNTnRbCovNBcliNK
3cnOmm48DLT46CBYaK/RmFodcRzR8rLJchCcc7TwDIzB3WDM+UEr7f6pq50Ws76OOiyq3adac/Yc
hrY+KchRWsNg0Clvr+I9rWq0yBho1vRLnBwnKa19dAForZpTd3j/7gG4CWhexB48QZeftI0myc6L
EhPqIjG8tp4TfzCw+5v0+t2UQv52og/6QNDQuc9Wny7s6DzXMqA/VNfbX/LQVl+cKMnvIqBhOzt1
YwHZHZDedGxdoCutrpd87vRCWir6bGQhvp5H9UGarNHNx9Z5//uNyppJcI76KHfaaquMcjAgj0I1
UV54AWK1G9DXFvq3NvW20KtSTGRuf7KNypeg/aBWguAawMY1nqHJjWyQxbtaJNiauXm2lMaHXhpH
5VC2U/0/s9PjDvB4XxjQ/hLrtc4tBXplG1gvU4ptyCE0C6X/Z+dnbRxNwKow8BzBi6dZcbmVkskI
JdPmdsiKqT5Ko5nWx74bcWXj0qh+mwZwEg8CYqR+baPRfEqxZOq9JIuKZz3B4eBxMiKL5mCWy586
bUqrnXBk41CLugmi8PQ4iEdWpwqhnMmQ44TqCWBo36RA5KELrx+cOn2Ja1wWeaaU8zDXPQVwTd9p
sGxtSVXVsWyi8qsBsb1cndIyyMhNJlxFeM+CQ5ce4lD5JfemslPp3RpJE0gX4FZQCpzVOUucLJRq
kjT2HnbxZUnZE9RN5BnLNO7ckxvPuEgWWVbB3QUQcTkpjWgrQuiJYDKq54eqCWfC2MYGehFr4alW
Z5y3a6rot3ea+FtXeQzuOzqPKw8eOcMqJrIoqrYQ3AbUyOLRG9Up+2EaZbEDaNnYLoxiCUwgFyME
jcu5YU+kJIMOoEXBINfPl059iNpU+8dJEusodXp0RLTK9GMnVN1SbvWPtyf5hgFcz1JxuFlAY4g6
3GrDxIOjZ5DqB68bcMA+qwGEHE+bg2CGaKdEgRfUEGMOVl9J+iGIym5ycZ1ofycwe+Hb9vLPuojq
U4kH0XEIguhuRPn1SyulsXkI01Fvj9oYqZIbZ1FLfWjkGj3EZWtWx5lqGDxCIxuze8uQikOmhU65
M7/rbJQQQmDcRbmBcsq63JDi9tWZREbYmDlf42o4OYEpGrgiHXUkh85UjknUPENHykFiKeKqQy//
ex6br0WH/p3Rvd5e8qvdLHYUqmpvPH+CqdWrkRhDGtMypJQUzsZDhxpU6sq1LT+E1J2OVmdDpSbg
29PYEB/y4kO/DUsLjGiG4vpaGrSy8CHLeDi8cHYccnOnPeotQNclmC0AoWm7835c3Q9vBwcwCWMB
k1gf2pyyVYWWOQXr2nJOVT2M5yzoc6+z1WknzN8aCrqaEBCxibnX4A+S2wRgOs0KYd3sd4bekEz0
M97Tyh7qWtze61UECkBfjwRQgEAvj2tfqEYb5wN0LbsJSqhanf5PnirBN0iZrY9XJqqKSTI99/Oi
70Qbm0OjfiogLkAR1q1zzRjLRNZHPuBiRujeqrprV8lwsqcxfJyEdHVeN5nbTtW7/Yj4lBDs+R9V
X+a9uqNSqcXkpAVBnECcc7tMXdAGN8dDkDV70s5bu1QFGQo/EwUhuOeX65tqjZEYztzhetlmLoXE
2Z8cJDhzw8j8ZTDVnf7e5niUdE1GIwhfd9SoRPKRaQN4sizJhzwB217rOkY4NlabNPn26Pyb45ER
spZwRLiPLudHxJVM4xILi/d0/Nj1tePDiizvGjMEYNLMe04g1x16vp1mgcoBmUM+s15QVSpryuE5
EVCHusZRljClOUYSnCZP6y3jJU/M3PY1x+p5dxwpfCllvRs/yFG/sP5JNI5u0WqF7dppb2OBUEDV
5A/VT/DvjXdnJOLHInb/ZupLPrxaHXLPSUGngr4Jz/3BmezkOYjJmklss++3b+HrLJOxAA6RoKPu
TaK5OsnhGBf5Ukl0TiRZ+s6Zrb6n+qKfrX5WfnVNAQNWyRu6XlwCH3XJXn4rctPbO/Ha1n4gqWY3
UH5BNGeV6wYzPIQE2XRPzoLFT6N4ftI71fwmB3H8vbLl7OvtaW+Nhz8L6GThIYSK1uX+Q7oxg8zW
UP7utf5lCtIOrftlaHG9CZLU7+JqD4ZwFUaxzlxYkAU1Kq6UOi9HrMO0Uqym5sZsS+kzNEjlNYqC
nShqa1oom4Lx5IuKpvXlIPi1LMtoVZ03OrN539b5p6QFgmakEgnANKjn26u49eD8OZz4OX/UXRQF
PKlsl52Hcn/uR7HqeBGyrn7bJubh9lCbM6PgIdBKGt3LVbRg9/lg5TSgPclu5kdqkvJrSTj+vSKe
K11p5gp23z8i1QChQMGFCFzmcnJy4JgBeXzn2XY9nh27a11qFKZbhIZ5UIEV7hyBa+ocOwRxRSI/
MCNkuKspwmczjEnjTY2GSYsORtdqryo1HfNIl7v5JI1Vl2CdVk/xAVPmOT4Q4YSWazRF9wXTutly
0Z1QMi+iAW/ccX3AmC9UdYjcMqtMzY3lTPmQRC1AKCNT07sErzfdHbQ8+XfU8RB2B6Qr1Z3vtrVF
qJNxh6HnL8TYL1ex5cOYpcEqOtaCbTTl3GOnpfLJod28k6hsbRFqtpRyZFQWqUZcDmXZRWUVBi2t
YkrnQzPkxi8KZKk3moaECrC6l+FuTU0Qe+hsc4+QAV6OF8mLFivBwngqxc1C6jWvQybkpOvB3l7c
GgrhFcBzKODBcV4NpYSZTtGRFq+VBTH6zGP9mMwzRJi2iHfy2Y3wiqICuSSkZkCl6076YEjmoM9R
7/UYnP8OULMv3UqfB8+Upfoe7GV+GCu59Eejr8OdI7cxTXJ2APEa3RLO3uqObFo7jcuqoGag5pVr
1kZ3ToFJupYypsfbp3tzKIESBBdOM2rt8WIpc6PVBcFGHIf/DV2pHdWqH2hHjcnOSOLbrEJlWMy4
1tD5QhZzXV6s0gg6tswDGxZSeUgE8183qj1TgK35GNwblFF5za7SDO5fB2Y28+kMtEvdqG7G73Wn
jgO5ZpX9ev/i8YzRtwV1Bjhq9Z1mp5UNLON6D4272JP6sb3P8Ed4Rtxb+XJ7KPFXXa2eYCdyh8BH
WNOkJywTzSSjvKI42ESqaumctGXoj2k6Gh760wql6fHdVUYhTUyJkXiEigSp1OXJRsK3WaqeQcG2
BI89zwDCt6N6nAN4pgPAs53EbWuSpGzkMux9kddcjqdGkFwsZKa83uzqw6j340fcwPUz28kq4FE1
5V2M/u5OIrVxXwp1bu4UHjjRnLwcdZn01qAQx3tTN9YhK0b7zkF4BotnFPUAog6H259ya4vSOaEJ
xfNNWXC1a9IkDktkpVuv7JfikFq9fC6l8X8AufcaChvrCWObhisuRtQA14R30WXoWktqeedANUdB
pX5L9Qzx91KWoQpYciNh+dmp+s/bM9y4O4X2reAPMTqttssV5TIN6kbEeFOjTb6dSIarTFn5VOb6
IswDNPf/nF3Jkpw4u30iRTAjtkBONbrKszeERyQmDQgkePp78N24sjIqo//2st2tRAjp0/nO0IiY
oYHTqyv3t9cWL3A7xbV0O4YA8bxKNNAIx8n0hIDTRBvx3EICrYA4zPbRzECgkYISFmnj9ftmMqIM
Vm2exszC7B7+0T/l4uldTRrxP2At2JLws+AJsB0nZ/MhQxdOscCFGfQXuyOxCk51GFb5kJnllNSx
d3h7/l+zsrZZyPAHRRRECudVYqgpA+YMbMAngOmLkQgUSG3Qc3ok87Q++8swRvupyeob4LPCLy1p
56aI5KL/zHRG7fD2D7qw5PF78FXDvXYrEbZ//2+BrDitAw+/h7kJ5aMcYiS/Bl8BVfwP9fHmGYAW
+RYuC87By5FCsLmBtTQADGBawQ6rwu0yX9LQgNIZ9+yhycLuGu39wgaCriRAAwjjUR+fN69Tv48l
RHJjAaGs2s8TsoeWzXu5x0H1vHYwRnt7Ni+OhzN0a8Tg2D4XPcJ4M6kXGoxF6kTyzRgnC0O6AA2P
Gj0F1/9nJ36sps3kEHA0zEFesXCpYWrqTDzC4iWq8siOXhEC6zkEhvwvQ2Ezz5DDsikXzo85sqYd
i5U/QpkUogXaKH7vluxXlNn6+b9PIspjGMbjkAPOvU3yP0syqNbOasSjw2QgYcd4hHEj0qi/kGRE
qpTBXeDt4S59AdgIN006iJngcbwcjsO3cRlxryhcHU851DVZEQlu8sRehecuFFp4VRvDAQUQ7IDO
PoFJZzH0zAyAMo1GxD1z/wh3d31lp720CDeyJRhdYE/hhHn5QHLlyMTz0fELhiB8VATxJQEIZXkq
hZejqztcqccv7mmoH8EFB8d/06a+HDDj8dh0FF8ZxCwD9hCAglyYbEe0z8u1tdN+MZSUkLwNm8dK
kk9BPx5qnUZXfsmlJ98kWbBsQ1MZvL2XP8RQDbVEgPPbp0NbqBXZ5IFMde7QlSqVgjv220vn0vtE
/AU+PUw0Us/O3idHo9dwjveputrft3UaFzrLkndvj3JpgW50NIQCwpMCRd/Lp+K4W/jUtKbQyD/f
AQ77JWmtniVYHlfm71J1sDVDESW6RR6e80oBK2obhqi3EvhPFxzh9l8rq8Ud4I4e4BNfb7MWZjKo
Her3bz/jxZnER4+tc2NtnfdiE9fCXNgAp2Fz738eBJfgckAH8/Yo2/s4K9VxFd4kPrh/wGrjrJ40
M1hOiQREAzUBOaL3z7/ycJCwh7RuF9oRjgAwfDp6/ewVvpv4leLr4ovcuHb/P/y5T7yWlid9hofs
Q5mg8+3idzBv0AVkbvz49pNefJMJWi0o1WFU9dfA55891A8YCXyClalxdyiFX3sHrFF4VdIGxU21
hgW6bXpv6HpNh3PxG8Qzoo7e4oTPr62k4dOK50c2OKkbENQWr4yYFxcMFV6xKMjw/4cn3UYDn3Db
v89uJk2sNl0WxhM96x4y1leHZd6kn7TvXLurxog8N+tknlefiitHx18Kw/mCQiEHwiYAe9Cgtjf+
zzQnxoC0QGvAi2i1LCerwtmHX93afgLzwQtOuIGmMFwLCHtnm4klOKe7dtfNrIKVBDKBksI0yssg
dAAZMq/abBS5c86z+ajSgOyWaPQ+02a2GrnscxhdmbtLCzIBBrnxFmEifi7iIUsQjg0CRgu49087
VOQ+y523wthMwhf/P6tVUKz8O9rZbrmIxh+aYFuTsN/au6710GbmPb/haxpdw6MuLUNc/+E8gYhF
REudHYIWvLfRZkAbAqPWArew/ujBH7Wg3SL22SjZlU360taCNwplDA53HIZnK6Fe+6ZfCJq2IEiT
2xAekV4eJcviQc25zLJQcMGz5eRP7FPTxfSnWyJoWt/+FC5topDYbegzKPNQ2b9cjS1njCStBjDW
Me92lTp+nyT9Nf3qayIC3iOucRuBF2IsaN5fDhPg7TXVSCF6EGxtDxz5p79qbeGCT7DyYfubVB/6
ATlJ8F7u+pL7HfudVlRxNIsQdAmEsEYbxTrX35MhrEwJ/9x5yS0J1ymnul+/yUmavqBhL9O8GUkF
V7EkdiwPiN/LBz4GPpTknRq60lKj/jMzB2sDPVRgHYCO4JN+VhCmSra635SRbuqTx5lWElJdr90b
4105by98fzjWN50YmraQPG0v9J/tQ60KeTsSqEqr4iiHoUV8RIlV5UEDVvTba+O1QcHG9ET6J94Z
MLFXYmq4iaKQobj5Z1XTDEUqJdS7K+xRvvEmIE9orjZpXjewXz1BLzTF740UCdZwXNs+53GCUIN1
afx7ChBM540nJ36nR22fxgVTuZc1EqGv3E0vgCRbRQCS89Z2g07h5fSsYAUvYwOgNwJnYM+XWO4o
CYYiWYPx1yKY5LnsRRJf2RUv1bNwRgCat/XwN/rHy3Fl2iWKM1y1ddhFD2S0cYn+ButzAVgEMmGY
QkPZb+e2oC0k8fNCsjzRVOzwiV8LB7mwRHCZDADVAHjb4qFf/hbw282arpkqYAsR/uBsDna+ouC7
jvPSXjtLL0w41OEg7OHshnDxnGJECSAHn844Sys13NHWhMU8zvUeVz7YXHZB/w1Z5tOVt3zhCTEo
MG7sJ6gAzxuriHiCt4teQaG1Cvbk0xScosnzEO9t/odWz5agDCQAxzXA++3Q+Pd7g7tbMFI9FmM0
9zsq0UKdOxfs4I16DVe5NJXbVw1KMggor8itK6Uu7jvc8uYAhhDgvXTFCNHSIZGgCEt4Dd6mEbtW
e12aym0KcVvA/RmSxpfPt1qa1AFCyeADqfwiahqzj0wKLgAfzZUC8+JQKPDwD06DV3rQzno8nvkw
FqwP2KHOhvBgMmnLYRqu0fsuEQDQVYU+BXIYCBHOaeacewKdf0APA8eX1kImXKD/w3YuWBBi08FX
Mp4EAqa5dGWWoUPu2Xa8cnX4a2l5VuoB9QD97q9ZGfiiL+c2SqUnZ5iwFpvfutoLvNYPACrqj6uW
KQz+W4p9Urakq490nKFtdJ6UMu+N6Sh2rLS+TX2HXh+gvuRkB42yXMPr6+Pb2/yFsgeJ5ChE//by
gbK+/JUzUwK2IIEuKJyU0c9h6y6cwo+j9rubKovrKwD9hVUAlRwCTYDsoSY4p5YKbwFpJQH+BHZO
h0TvSkBlWdV3Uq7etQNsm+CzF7DJ4mAEssnAESn/8tFQ7M1V6IAySOWqZBcu6VSiyR3C6GtWw9EN
iGPP/apCoHW4kEODPOQ+T0hM9v95iiGb22oEqB4QunG2ECTwm5Q7wCvevCCQGAn3JQv4souzSd+K
QdWf3h7v4hyDL7dJcDy0Jc42LenhguBWXMrDbEpAKUMEIGAOczMDEvjP9QjuMlmIfQuODdg/zopm
4RY/MEmIEKO6y44IFUHOl8+8fa/MtYDj10+1DYVBNn9BYDVnC3VEODyimxNdTN7g9jHUwbk3V9O+
q65qwV5/E4DaQQJB1xEnKahqLxfOotI2qkS94YkrnMyjmZ3QBGe7NQlUjraAOr39wv5CoS9XKiZw
MxFF0bQ1ebZn/+eYgflqKtAhw7MBzA+LYaax2M8EV/F8xjfy2AwR6NeIt21RwMQmuhVtlCE7IKL1
CIt5i6tDaJGgkVfp0Lc7OEWFN01fzb8a2gf7quKmLbVz/h3mDkmGEn7M72o4eLDd2w9yYeMFSonD
C7xqtPZxv375IJUgS+K1RBdtFNnfAPD7k4DP3WnooTnLU2LMrnUkOyjE+J4yWnmfAbfr+sqXf+n9
bakim9YZS+VcPc7h6dQq1mKTIUmwI3VK9t44xYe5CgLk2V8NXLhQ/8FmArgeSI0Q/KDoevnYmWZh
SLZdDTni8f3gLNCE0DTkKDuEVXbNniWRvWux8xWmdmlpsG79+Kr90esSAj8DxnsB6OZ49nP9RLQg
PXUyOGLDOrIIl0mng+vYDLPqEZU7kMdjGzXXYP4Lk41qE1RsAIDom5zbwkhcjFw3xrrINIXqJxXL
XRXy8cFmbTtB+j3DXfjtVfYaqoJZI/iVkNDik3lVtNjUG0S1JaepjoALoLyl6GwAW3OFvhcnJEZO
nfXKdA7Uh7dH3mrns+9086ZBqAl6Jz7KwpfvGXCgk1YCgFuYiwo5iOaerteNGC4OA00V/uBaAVOY
l8OoaWzXymW68CIFW4kqWcSJjsuSmypox9zAGI3tCKwNd/UC2LXhpPlge+6XXtayJ0PnTux1xdh+
ZSG9slddet3Q425wOUinaO+8/G1khE9lwPFtrY0IPoQR5C/apu0+rcFyKf0KGF/59qRfWtWbwxPE
IXBcQrbiyxFVlXhAyTAi8cyw61kUFczQ9NFkLfznCI7vGOjYlUEvPea/g55d6WMl1j7xGNrtU5ug
OdGoMiOoHKKkCh7nyv1ndzjM6FaGodW5hY+eX+w9zza2bpEskSzZcgK5TOeq0mSHkKI1n1JndwAt
owOin68lgL96UvQhIL8BCgQsFLX52ZNKni4JGvzQwhCejsco0jVMMLYIDJj7dV57GFZXX4tv2Vbw
iw8J91IURLjEQSUJ+tcZrl6trOkWdM+KCerq/hBM4XgX68q/HRK/uuYK9+pz2gaDBGZz9wD2+rdQ
/+d0XcbWyEAI3IDrNXjsJxfsMzWkH95epq92JYwCMTwMfDYE/XVrx4OCCQUdCDZ2Zk9cokEAqqUE
gp2uOeoICCSBYJajWK5Jkl8TJTA09kEgeLiixjCje/mFbEaSQhBAZIum/vcpEOw3qtpkgREqqAEo
xcItcDrkvxDdvX6C51Gd5bWT2UPV6HjZyQ5hmaCCV/r57Sl59eVuvwsnAsBF0JYw9y9/V0p73xED
TyvdmCwslKz8fWpnXtYzajY9yhhQiI+UhLeHvfC+4Y2MXiY0BLgGnldT6cZ8zjaqedJX7edhoMwH
VhhdpT9feDzgHlvTGcgpSGrbl/XPukL1qTQWA8ZxXnPoIkbb3KeOh4VVC/0I3BiXOkKm+cfbz3dh
pW0d4QD6G+SZQVL4ctwWhoOQqWDctUaTdhi12VMuolwwf91lq58h64pGOTDJaxTz1zML015c24BS
bBX4eaNYOVCgcPbA6bZJp3u/Ist7xc14Bd95vSOheESlD34NCopX1fDEmgUPjtv72NRZ0YxzdEQ6
3vd1NfOROeC8b0/n69cIthgWC0hc8LkGW//ldCIhNJvCCO18Dh1zVyBYZ9y3gamPTRhXz1VsgxtN
GvlfL8IbRw1oyN8oQKzTs3O0lzNupjH4XCv82Pa16F0p+pAXvHXyyvfwerPFUNiRNs4S7sHn1EYT
zXHDKXg0E2y+fzDhql+u6fzHBvDv5/9hLjf1xV8IErXSy7kkPrOYajQsY5hopx/7oK7ZLqk5LiuD
19oUxL+OH5DHM1yLNLz4kChAt14K3OfPu3oLCZUG/IuP0VPVQSZRe0v7Pj2EAGevLJjX3x8uhuD7
4ZsHwxAF/8uHhGtaTEgAYAeqfnqQEUR/h0yv8yEMFf2d1p6g+bLE6X00sORKR/j1DQvrBiK1baF6
aAGck6JQiSDjnuCbq7UO2rynnmnRN5oUHP5ruX7mUWL7fb3O+kNMh/VPBrIKDIS7yfnv337XFzYD
gKIbbIjaYdtqX04DqVhrXYU+atuPPWJxICwt/G6g4ZXpvjQO/EQg/9tuGa9i2WsfTFLwsrGmol7f
1gFR+yXg16yfL206/46y/Yp/NnMg+M0s4ZsDItbUQrGLhFs6VqCDCyPNHh7f8++3p++1CH9jvoO5
8BdYRlcnfDmiAABIBphqFmhBBx+QgRmxsuqC9GFAk/3rjD34BoCND8tcasMTbEfMXZeF/Lmvhv4m
ZSFEdG//ootTALcDJDfgaoMd8ewHwciBtxuZQ7Td+CkhortZ2tT/qmiflhSR0dcg70vfLGqgDaoC
vwnOIy8HjCfTa7MCGKtawo8W3eyykku722yVrlxbLg61gY4gqWB3etUZMulqEwqKmIIubL+mQ3cC
0cCUjW/j49vTeGl7QLMTskPgYsCgz76LpCdTY2o6AqhKu7SMaTP9NqyaDFylo80uFmnJnubeHmKL
5vD22Bce86+SE3sELmng7L6c0XVTUAzw+ChmuFXeT4vynmqbQjkK4cz+7aHgrXvhywRuhVIAxSeu
Z+fAZjQiE0NpcOZTRDbpW+JaiqBkhZ4tkmBC8awZwWPWCQvWg/an6QMk8A4oNtXE5BFLW773QaV9
T9qEfF8WV70XuqqSHN4EvV8uXqVsOVLlZznSNJflsPhxPZe8S7l3kFMsfykdRnKv9WR+JsPgXK5X
nbB8nPn4tHgQpxU8kdEvqlz7yzeuEUdkAUVdrkbp3iFWZhI5kLStSG/C7idqev/TQLVO0COQ9Isd
03k8LKtovmw5ugJs42hMoFyt2mcehahbdYBcKsTMj6zJIRf27sdmzuQRkCtEVSg5wcJovFX/mmed
dA9dAiAKbFLczlG1ItkrQ8h1VbqO6+SAXE64p4RIqt2zbKX8WGVVhrs9HdK5hLflwIpFLGO3Qx9l
WEsifO72MAjpjpnsLGA1SWiY9/2i6ic91+IL6LL190EP0xdkccYCZI1ejpB9wn2vjOY1vkcULeIz
ofadH4AN+aQk1TS5gmSB82+rppdRjk2i+TnEhpF7mjL/GXwyhfAtnlbvfS1RaE6wWIIjJetAPh+9
IW2eZ4TANDs6g86Xd/GwfIYMgPE8CMy04K+o5tPq1jnEjQjOrDF8R4CUzWy8H1aCdI/VH/Cbptiv
3Kau4r+zIa0RnQbtfl1ErnXjozSQA8IBDA5a+xrGWcAaCQ8eCLJf+A0c3oYHnqYVnpRl7U0dkz7e
9xTLv8ABFX0Rc8O+Wwhhv4CAmCHFHM7+HvoBzXLocaCGO+7H6A10roGLXBXVuAV3Q4M+wYA4wvvI
ixa7q0WqYA7JfTfkNdPIWAWpdukPRoZI6xrq6vPcr34MqgHMcUpt/Sbap5PIOghzBtnew5bAB+mh
n9mN8j0Q1/AU/r42MYtuSOQAcYMgFLX5GPZM5nSGDcsxnlOPlGYaA+SqAgu6Iayiv2GRhJQryYAW
YUJNZk+QlTQIxam99HtkMxXvkwryn7xDahLNAx/W2M+TG9rlwLPO0dOwxH5Twq1SxIewqvA/I8Qt
NzbiMYFhRCOeaKDEIzKRpck7T493TcXCZ2u5B3/1qbffkgSt/iKwYAIfkMbVtSDkmSS+8WlVhaAm
4YqJaHrQ+PfrSFcfIT3xCBYbp3jMLp1dd/IS2KneotYewjxFgshzTGoCv0ivNmLfLVrB7GRS1c8p
SZf2GKnK/BRVMHx2MaIawHa3EYAx5A2L/VIv/h/WJM3d4jmOrShhas4jl2ro6dM6SvNB6ez9WBMs
V7EoYGmY4/bosBYhuEym7qmqJSytHa4ENw6OwekBicG4SQ4iGP6MDfoboIPPBv4DCJxtczKp8ZSm
XRjnGoX3sO8ARwGvYV0/HW2XVmUGen60axmtghO4CaLdPor5J2DicMot8LrnDNEatJx1b091TO1H
PROwbpeorb4mDkulHJDkqk9z7dhvXLeXr3GkElXOfWhxUi6xg6U/3rRXSpqRvujolD2bZLbDLqhZ
W58IW62DJSaBj1EwSFXvQmo9vwzjyVtz8DEi79iGaHLvjG4rlQsBWXRhF1hv77Q/ECRxrt6K9OBK
1rQcPTF4uR5YA3a8J6bmgbEJXu8jn5a5XNqhn4+8alx1mw3C6hvuQe2fsxS5iEVt3DyfBCUd0qHM
CERvcXCsOJLFSZWnzCPuG+O16z7ghhv98qllCBmRTIt7MBgCQOntKvT6NOLn2B0NFwBi8J13/Z2v
wtQdkGJe01tMPgzqkwXMc1JkqmvM40JdyG+rlczVTsEoTvxKwjnpv9SsG7AnLosiNXKwEwrPh0MS
6yz9kfB6pD9qfzEBB+w66wVunrDHTT8HbQxrzdzG60Teqyhust8LykVZ0nYZNDl4rHI+yeOlQgM0
d34wQmVFJG3lAp2ttotXCK9N2gMs9Ef2HRbJXpebcKXrL+LPs4oRbJJIdazqGD7dtxXNsGcVPs+M
98G4yXefQEusYB3mC98+wDeRm1/tFLDgM4masbslOFXCAl6MdfVHh0iUn/aSbgyeA+5HS/ME5mxg
751jS6RwL8hAtM7H3ieiKTUQR/GbZ2swDPBDN2J6D6dzLm5bZ1WK1h5dkd+te1N/gWtb7EksH2+q
HxqrZIRwv9qJuxqIPQg2Ux+P4QcawO8WQHw0zSCR2lA2z6RLxrbeiaANG5xXylRUwpcB9NP3mDcv
LEFHCsZHiv5lTfJ1hLsl7GrWqI6WAtfLWMyfuxDCp13jDXSRhQMg7Xi+1NRWR5O0hj2YPpvl756v
m0ukDbH0HyJll3jv49sAEceD/y0cbzwgNs1vtEzGWpdziEjuE8MNui6DKukf5sAZc9SI1xNo1Uez
vKUCDrN1nvXw6wmLRElRPcIKUMJi0E/XJaL5IG0GK5+GRRP6dJHozH20LjK7Z12a1vnST2MF4k+4
wDAqR1pplnzoR46XAm4asW2bG5dN8uDarHHHtp+i4ChoPEanVrgYCnFPZM1eJqDH5VG3FbOChN1Q
rP00eTWCBrKa/aLpOtcPEhzHIF/jHg50tZqXKPemCa5RI2HoLwbhsjyOmw1HuVYdClPZhQLhUIGV
SLGAQ22/n5wIo0JZOF4phJganpWIE+zRH2+570FhPSDfY0Cy03ZKrhUrET0GM/nYn7pHMMBh0rxO
fvOJGTC/CzGbmBxCMBofsyGpwzwQJJvKeQ7MZ2/1zZx30AIiq8Or7Qk9OthJDzp16FlxJM+UvE3C
x6Vz4xd08+1aTBHxdY67UOVuBpklSwlJywSeB1cB38HzAtZGSWo68M+qAH/fs139o49hsVLIbK6H
4xKv3R2iRvumDJ0Ut4b4HruvoAFYdutcsccZ+x4mDpTaj/FGrWP5GrQJxYGF/l9hBtWhG5Hivy36
ZkJxkDYpWGYzA6ZaNBqGfDAAQgxFPnjj6H2T7dijHWcyLXOUilTlWZXKcI8kvTk7UBhgxLkdB0nL
1AjszFoq+FArfxoRPOBNi/kge2PVgfN+tT9QOgZRjg5f1/xmxDZgjCAqwR6qEXIw91BbFrb7tV7t
SnKbDVZ9oUNnvHS/Ij47gNdbFeudGhPb7ZRfZ+SHP2vvq9TQ7wcwvVfLybPa0jwB/xrfFW94uvOQ
VE/yBXKeHn0fGpjbYYybo1fFfLiZkdtGcx/uaNOT71nPQ/0dL7KsvWpYdwludPp2MW5xB+dUYFDY
plOPpd6YqEROHgJ0/T4DOJv0boWIxp8tzJJjup6Q78TWMhND7O9mrlGX5bhN6/oBm7HfPgQ2Ye0T
N4M/PC4C/kC7JhRaQD9F3XsY9lXdEUy99MRVx2QhKy7XQ8QBst1leI+HqFtjrI0IVe8OZqKufRLJ
EoY7JhW9GRuy/k4laI5ObXXp0PHhoY17/blDNNeYp8pDiaIcGg4g6to+yWnIQUZN17D7ga/G/Iih
wfDyQK0yuZOrkdNOeH3yJ6FTPe7CxKr+JmxF+meeo5GVNTbPO6Fh8VbWSQvado8Cty/8WHS8dCrr
31tsE8/RqAwEjqAO4pzu+VA9IK8g1Pk4tXB6gQdwwEq4mwTPTvJG5CiPxbu1x+l2GlmAk1YOzVrd
4BzWcDJkA6pYo+vNfSxd8CNozJS7zxAwdt/KzURKazK3ObZUJQpG1IDwC96P36js2yfs5XRFk3vo
P7m2BaiHL4G9r2SM/+mUQJJZODB6UZnNZNE723BYhM01YgZ3iVkw/AjH5CMkBzbN0VqG1q5ts2Eo
9UhwHYM3W1aMKu4ghXaV98R4Ezcoq3xk1hk6itvazV7/GfDc+L2qlADrcPalvsE3mR7IBOrR14R1
NUO/u2+aHNkh1ad5bmaVg2S3jmVWd9rLUeDxbyZRZk9UNsg8mMF4/7AmtF/vxkgSXgAFNuamc5P8
MYfZih8M0SBIryGj9mgi7AJ9I7Jpr1I9dzcJT9dTq/G2nkVF2Z0/Y2fcLTpY/Rt8mtVwAtoh+jxS
yBS5s9OqxgON0ELYt2pA1APJeKJQOJg53JkUSfdfxsC2wxffesmQw4ptaD7ZniRZQVYRNXnbDAoW
JUOYVaA4KfO9Jh34Hbj5NDwqejvJtHAZ6jvg1wEKXJhJBOt+bjpLb5gO27boJfP0F5hqLjSvU159
CbC3wnOjq+ePUWPYV69d7We6RuqTWtLhYenl+h3traY7UWwdLuczVnIZ9PHcHyrBho8pMxUgUI7J
G+D3Y76TKQ1tHmpQvG2i6CfFkmw+1mbMftDKrOMhrqs5es50E8U7tQTRz4r4LimzZojpCds4ttSY
o1LVa9v5d3EqxB1LUFTlOCgoWK5Kes9zjwv7EfY3fvjArDbj0SL+HJtMWonhvhvXqT3aSDb+x36d
pH7X+qh37+TM3aHpXSNBGJjJDd6k+xmtapaHiAg7vOtRmIZ30RRNfxiombrUHSTBeUQ3L7KWilEU
k2iQgWdiEF/uGe8gOvdhl+g/VgElLRzmYvrL81z2oUOunDkBzOBBbptu8O4nBEedLG9pVcYkovNh
HsMKpZiJu0MfDrY+cuHxd2TurbtNhsDY40j9as8AyZi7wTbxKZl9ERe1DVbvtsfsIG58c9uD9b0/
nNB8TZpTPYThh7BWHYqL0LRg1Gsafva9FYFqRgC4zYkBkripfjpgBGMYtBgdRNQcqmxcKgQCTb9M
tlINgmmwRhvpVcFOBb58Bm80HAqcmeRWaaWb0qYhQhMihYFz2Hno30FPKlRtleER+NAdn1Damuhr
7FzbnwIt4VVUJTq8gcSjSYsZd9/wnRsnutdBSqtDvPZBl2u9NmY3I2TR5nOPxVRiB8XmhvrP/fQj
xodSqJl4Oa0p/y0avdS7KUncDbfwcXN559chsGNEtrq7TlRC59FkABWFnMc4UEQziL23gFJxwCXP
wHmSkpVZkfsDEocQv0PFQxCT1h2RmwIkzYPdOzYTyLL0lq3c3QZrE98uTZ96uQes2n9qxKjWPUCv
IN7PaK1/Dl0WLIVqYNu594AU1DdBM5i1BPcWRiRVwJvfQwVL/ByGgcQ/4LMO/MOMGqU/ughOsKeo
Xhd+2yxuS6yBHivKOwOzZNwBCaMFxTtSRxWy9DAtIQSU2HV8SCvgnBTv62piqgCL31/vYa45m92Q
iWD6ZAjqxN2Kn7NDzQr9eg0OhShmGbYM+BsuOvhGszqGmZkH7GTE0CrnJE3f1341pDlndc/yWkxA
WiirFeRG7VCRIoAN/iMnyLDPW8i19WPElvTYel2jS+BW/jts4t0XkBxYlAcuGn4wEvU3dApAwiU9
99qTtKgTYdYY26Rs2jV6bqCZ+oZfu6VJtMinPzTAKL7CAiT80OPrmw9doFS3gy9O/HnIFq7yMLT6
3kQ4nP5Y40UfYXDtjzsw8ZuHqZ7pihtJAuwHENryDUKfCImhswtYYZvA43dEY7JyNgt7kiIcBawx
A/9palqPHJlGBNtdjG7AVMLhObkdoD5pSzHwTO7BZwufaU90Bt5x0Og8SUilcen7+25Xm5FfQOmk
fL9SX46PaYRky52aotruomikXTlpf3wfY5P4vc6oVAuYivXxKezG+aOn4XK+k2C+ZzuK48bH7k/n
OwdtIlY+vpND67KOfBRDO/1Yg9SK0nQsVHs/st0m14rWR6Pk2J1mKB1NjvMz/NT78VqXtJ9YdQyX
qHpaA+HwOXkENbIlnirFzGCiBJdQqHTYyKAqCI2rXT6tRoV4rTVe21St6SMYzcAOsXxMkHcKRJZy
Ab3yaGeY1eSBBF1+5wbP02XUQrSCamwa4N7QiuX7DMKtLJqqs23OU8EBG/aGPcOYvmphwoUC+ggH
YuA4bTy2T0ZC1LYHWqs/6LgFtQxkRKML6JjQ3+RM01+427hTSnB/zIElyEPPA2APmenE9MNkgRr3
YvRCeTvEtSbfV2QG/sk0N1Uxdiy6q3Qnf1EAw+2uWWz0cZoqflqDqu52KBlinseWIWeWAkL8E7YA
z3Zs0jC/1mq0cKcYKnTjc7z9dnrWInDr3kDANJcrdopThGK620FZGH3IKuHQsGNk/JSFg3t2CY6e
bgFOVKha+x/Ewubopneye3KL/T+OzmM7UhwKw0/EOeSwBSo5Z7d7w2l3AEQSWdLTz1eznenpcZVB
uvePhf0SMhSsR8veITc1XoHpBOM5P7a4E9qUo7V/tAzL48Efp/4SQwK6mTLMkPeB6sxpJwSQPcE4
bXdwK7F8umif5wvxrO2DbOeiT6MyWLaTY83tOVaDW990VwEJS07QDYBd7cDoxB2BM7rYuz8aMF0D
OU+dm22Lxzi/Fzt2qy40S5FrN1afMWWtbdrEkfdkhXXFPqhi+36khnI5RG6ifjGbtiKzF1a3PGLG
bzMijdQPmRTBE8mGojuVTeS/T7EPWLeFoTB0P+gEGHiIxa91q6+/atcEh9BS/deV9qgyaXrh4xZc
zXPvd6xwZFgQvWvsotrS2ZTjExZXWku7PVp5EWQXHePdL/aHLRyTEimFWQ5GrOH8sMYWE1MZj809
Y42u87mu3S1XUbg7aQJ0/jaUlJl9NGPT8TVRizS/2ixgXwS/xiaTHu3LD1LX651PIEzA24C5XHDk
Sd9LG/oy/rUDNNtJ60k+4BgLDWwAtRqPXh3ywAE2y1S44jpMl/s4nMp+ng+McsjtXK+j+NYluft1
QVHW3wZlXZxnbpTXwfTu3eBe68vceB1QCHdJYZ6tpHKx5FDrlCrwTIKHbEu69+VqBd+Ag4G8sMcH
92YcwvK8mxGbJe4v7ycy+ea74MQCxcbjdqedth5SBq75o/Xq1oLDsfb7cB8sXn2KOUga1qPvZX4X
13MeF6UtcFZ0vJ+8qsl+iCw+C8Criu50XEb+wSFsHHEzvcmPThCAT+hkbUd0CnNspyBOvpW6VWze
5BQwWYxaoyMoLA8+Zrb2gnB73zhZ6UhZpqAevDxsWmCgzJyE/kYedSyMDxAZl0BoaYOhGlecAam3
V+5oy8kbjVz1EFZmq+9CZ+beUcxt4wMIpRZ325Cw/pA77MpL55SVlwfC1Y+FMN1PMUZYZbaAGlUv
pgrxwZ8FXxvZdLWVNXJpzb3qvO5zC5jAPtouXH61Wx0EL63nzZQKLsHq3MU0wt5o5dfbYacphjeq
8GofLLUP/7RNUjoppNlQ3VfS3u+XeYZHmadk/eGWdSRAIAnTowXeROmEweRWhsC1eddV6mEoxLa+
TttSxwcCJKY+9b1SwtxQR3NTqqZq3xOduOv11xqS17/vw5cXjV112diErYNHgv/bqNTGE0u9T/Lt
TYBx9CvZ5ce+t/EnZlR+6LojNzAlU1AV+TqodchD5RXyPHYqUrdt3PTPmgdU33hSFu8xPXf+Wz90
0ZhVUNDqK5RiuiF1EAGMsb3OyrrJVeBz25TQLcmZvzAv8VE4UVqi+HGOWMm5ACa2zv1sedZ9W6NB
uL9Cib9C4YWKiIiQsWSTs2ty3dvTnu9bsOmDZQnvp7cus5U6VtLPaaG2sT6OO2xabnxv+gDSSazz
0ujp2+mhMx6k101/wsUWj0u7eTj3kLa62eJqjJ2No3aZRXUyPkPE49SKyiq5aJLD3LcmqCGTHI9I
rZx4iyj5VLBozRlEWW13cR3Or20Ha/Y9++sqMuksAwd92Om8ZQvQ7H8s4OlmVBjcugnv07ncqPy+
q40MJLAjxsKLJqG7fZuraqpThpixguAxwKkzC16SNdXm1XyLkQbMDpuHPdj9/jnZl+Ef7eE+rVgI
vDhNu9Kazgs8oTzTVsoH4t6f+WqQkQVn5CeRzoYpqM/aKvwhT0i3ulJIRXEL5ROwD9R9ck+ETlij
N0sEUQjJOP7zfDaO3OtnWl9Ds4bm6kIZnjHiqMdRtJPKJIGHBTeopPUihKIC/eZQXfMyHtzzVflF
/r+M1voJypW8Mkjz4rfNxk5IRxdZsLtLOJksDp3poaaqc0orpza/oH+hCCkODYqUNFImFfSkzKzX
AMrbIdwG7zzLRnyGccLJ0QlT/p67oegO7Nz84R1hL0G4ePNMKlfQ86Po4uKPCbvpr1+PDNt749TM
6X3w7JP2OD6MhKasx1l61oFx0qqOYz32y3Ow7fLsMN8Z0Mc2GNKqYmM6gr0H8sRniVygr06/ehtK
6ZeR/Xs8bWq3PpJ20YQNbWPinMjyHuWlISN+Thu7Uk8xrIs4LK4ZUFrXhd7JKjGsLKBJi03BmcM5
aObZ0T88rUbIxKRXLKdxixlAUS2uMhMp+2WtVPRrHStHZOb/56PHBNLmCmE1HLjZnYZ8cjf5YU+m
cmAy5vZ37xTEQQ/WgLWz6uzwtMWzqHP+SvFajtbovCY9RSPp7s7tfEym0ZsJE4o0CM/qQSM09LCF
R+gyXwDz2xgjdmRaJg2GQvY30E+kItIlpqZjLGvfzptyKPV9Qezmo/E0UhwOJ/tfP0ftXYvYez21
tqA9rglVeBAcKVcoshtbNCu85lWC2SqT0+4Kssk8ICy5LvFdE8TSunjSGcSBSqBe3rN6lmvKvs8i
73Vhk8PmKXmTNDH0s8tqClcdu9tw2LgEAJBLC2COXLlfk+c1sL5xv8hD1bsjm8rqyi7tN6m+SF2Y
ufeU156QfZaG47Xz63NSl2K+8eE3+R6c6wPbSlXmYcnodQlQ39aZF+3gY/NQkFgEjkIKAZlivU+2
mhsOZGJUiUqboUroU+OCQkniGV56q8f5c2jHVT6MTQ0fibakilMWE/nF/Cx0yqLehqkTMZLlPXrU
l76m6/ZW7BFbkDUH9DkQwe0dMeF0U276aBd3QTDK7pCURQyAEqjyNkmsRt9ZlEDeDfOOI2paXCg8
X1U4+OdyXIcz15T9Prid/TdwNRUV1VWhCpIzdDSBt07D82YVqsn+z9c6zKU3H4ut6fsv1bcM8VsT
2A/zUnbo31WP3dZ3Jwd81dLzlMb4tnUaUSdzISkEZsHfg9ZP0WxWr03tt85xWQu4LMab9RYqe69O
s+ND2xmn5E+XMzqci0LEayGu9xeZGhKgJxhOvb2UkFFz1nblyj8oNrh4zxCFqLtI1Edm5p1sXJuu
u5Q9a78kugmiDJqtGa+ZHeZlaxD15yWOoPjcVjgwLjWZUB8j/OTNbhY9ZANcfcnItO7tUcvestKW
ZeJaauHI9w5c5aM32hChtl8lClsctkte1DMRRLjIxXhjQVC/joxN/jvb4CyffE+N0V9w9wqZQFRD
3nQAQipv98oB40GLyNRb7sN3s06zxGc741nDz1Jcik6QHDfrxq8vnqNmnaPj5KyGNS/0v9Ay/MGN
JegVpUbLvO7NxksR/9isRmOSHOu4CiLO006757aVzasox/pnucIjk9UylAgWnGQzODt78RdOw4Fg
MHBxNce5iuejNnJxc7AChBDM48gW4apCcj2TJbnt9UQxXkQJCAqpLkBTtA1SfrMpMAqYOGp/D/Bm
W6pqUKiD0zmbudVN4x00/e4bRhd3zANE7/LCrrHOh7bEWZDTRRjeuP5VfbBVnOUZ8gvNDRdUCqZc
Br2dtYNvpsdBEw4BNkbPXDpIjraxRXNw3taB8zqewv4JNc/oP9suv6efoTStOa+c5XE621sVvopY
uhFOMwGFrUhrqR7gPTjrYJYB4dzZdxOsvgStpSUwF29r2PbALJ2zg7y13gfMEVd/t4hy+gh3jv3P
1q9bVtDrnc/97ulsTZb5Dal/0RyukVhVztcsP8d9jdb7urddcQFlgfXv/v8oxo5bn18ws85zWXuI
DZQ04lNLXY1p0yk8d4ksBZm7dS08TNhGXpRi5LlKrZs4c8eCaJeZ4JUfPlAGTxbikC5T1H70R6fz
uaoi/uWvcQ+CHVQ9tt/CQdV/bF2JMkV0Yn8PcxRWt8U00jMHeRcuR0dL+bZPuvsby3YyB1KdxH4n
125N6DWLR3JCvYpYXrOSDHzjOHP5r7PmuMrIjibIETOj/cIOhP58Ae8u+e5ZsjY3RoklAmfh/p45
0rOeopP9QCRc+XtFGvW2oKTf+QDCCfPYH4EhJ9+33HxK+nL/KaN5eKWqPkGkZOayPdJP7aIrqOow
7wbi6UkRGUdCiWxnQj9gxmShPM83VX03t5GrUtGQtZV75Qx4PwJN3hmEACiLtAr+jdFGzC/R6+M7
PW4T4SRTrF+7UDpOyt3jwVw3xCneGcmRmEdmCSkpBR4u7sdpBuKfR2VFB0mi5f5z3XrbzzYxrfY9
9LszHvye6LaDaxXtYzz3rgKparnFink123O4W2GYT5PexxuhLEaGqZn8+7DwVn0g6mqpcqNEYh84
3qSdVnFAF80IXXMYYjmZfKmQuF3xWX3Xx7MTHje9OT5WqFHqQ2+JMITn0+2HtSEPBCJY+c6bHQXg
c1FHCQf2KsPbgjnhtfB8BF9egmx1A6fBcFKM4X5Mkil6ZAwZviC8vOkhnhtxXmxX7edh5K8mHKNt
Hhx/2MgwG6V8tPom+healikBwjXuj/Dw/uPE6PsFWTAEKf4YBDYEgRMUOkoVxWlQIYC4FD4Ik1US
af238SqjU4E6BHZ0l6rJmTKRvswGCkR2s18fxrHfbBJjSfMK7FLEEB42K1OK7oYZ1JZIvw8U3XJf
06SzMIm2kDWHPuhKFGDQ+S8jZqMgW3Zv/lNojrFbsSDPyAundbZcXjdJVlmxMlgXZf24zqqb3uoG
vd+dRQPf21VUatLY1+YcgirPX6yz8zdUbec9LG2huhzVTBEcLCbXOzPAo2bObpm7elbKT9FDJEFa
ge+vdwRDTa9VENAlxpPMEaSXgOOPSl75MJiQqlL0F7pNt113P8NuDZob7rPgey/W+kEToPOWzGNI
2rgOULsjl2jeyfffisy3QVxRMtnxExi/v9xXIRdPKqcqIatvDbc/pvaB5EnoKc25davmXtuiRiUF
lw+wMc3IIeKxjW8Y0r0qrxwYkFyHZfe2bxRiH1FET/ajqDZOHnbJ6U+vlXjspsLikew57bOlaJuj
s9DIAoEIEvup+26Z082iyxk9fKEfht3s0+9gMOpxdb0tPjHcF85hKZYtQcNoJT+NbAIWQvL+QZVQ
FTm/Iw+t4KHZvOF07crAn9Z5FaPfniRVxlG0z7fCK9UCe0DMXbaFtfcorWD9xbW7azpjvEEd3MUZ
PkthGvRHM/me5z6xVXkjm3WG8Ry75MGRa+hnuoihlgkCa91zmSz9O7t3ByWt6vKRQ2CM8gqN77fU
kfjythIw/gqOffrdWL2JYvCirAQz4jOT3cPD2DTxsYjpmThExi7fW7saSItckByhHmqLEpHcwIFa
qnl8gfpI0mKnOBgl6ewBPs2oWhkf4upHu9btfGjiRL4VdcGhgGIgeEIci5DL4fM9d3OQBBwVpejS
dRr9+X7trPILgJXSXbuuB4JFE8kxG5bNfOP5RulMDTWpjgTmqb+gehg3iew3bbYKCO4DkWiExzpj
mEzXXSSyX5q1HVzkasqpCE63ugeTNN6PFX+Fe7PFzn7D0uZyp3GrbCfXN555bgC/folYKyuTa8RW
wZpZhsd63aIPQ2K0eFC1cUs22Lb/CrQVrQcV8pVwxtaGraSeB/sQ6WgB+KlasZ7FmgxYaEuvvIBF
i/7YO6G4DT2Ux3DiLVdqqzUovzGt+8tSfmKdyrYt+TjJ6N4LQGaLp3SfZG6q2OP/o133h569Njyh
69/PLkvAdd2fxqd4t9zqMAcBT2aMCOuLlDhg0b30eqTjbfVST1FZZuO6Br+7MEJx1FHN9+50vfNa
N9ZmoZILCffZE6plszFi9Dha3RJ8RdvS/q5rZ/sgIwP3eTjw9TKnWQYESyRbugaR+bchNVlPbjha
bG396t21aAZ/1Kj4xuMOjROh7rjSzpByK15GurMlAm+mtrr3pc4QZ5WMxb1sb5ci2vtsml3x7hee
o7OdNBnrZLor5U/3z/bcoY2COymi9gMFjz+gRnD4otw6DKCM2SOe6mApqXKtk/3XZgtOGxKc4rvC
RmF53PUe7ylYbflVNKuNitYKHNKmvLbTqSVg3hkeiZWSZS3FAYy0+9EhZESatTgtfUP+QOLMfM3V
OQOQzpzyzuyCGoryueCxRlxeWwAV89THSFr8sCfjevXcc7U6dn8enUA9hlAaIlsQ+0Qp2SlKpATN
TNM1TiTa0jLQkC62D/D6FDWF9YJcClFGOS/ifdvg6Pp0Y2u9ISmh6dFX7TWiZwzdrEyMihBHlvRP
RFn7Ol+mKBn5C0vkdOgfBpMOiIiXtJoKeQT8nyAME1357BJbuf1MyKD6Lfwi+oseKLr1pgAg2dmZ
69Hp1GGSx8laLYfSU657ivgO3qKkdv0DIrj1spKWszzQtNX83kersh8QYwTbzTyodn2sHBk/w3cO
fSa3yX0SOxlkN9vgdD97RN9Irnyb7rjO2tcHCgzDPW1Wr75DZLKMFMB31gcMYYXuGKF65sqQm8Ld
u/Z5kFb0vZOcm/xGbOgtR4Hq3IfP3MU9gnnAR7n6yZ9hi4GVPJRlhwlLKdUfbjPUWbwtvnVu9CYM
+lVt+ptgKZQ6dbPTdfmEutC/gwwpntYY/v+opl4Cw3tlYR/VLCD3rXFsqC3wauAgttZXG/1re2Sx
CI+Trmx1vHaR4BAxMt5QrK0Qiw2kW39QMVKQl21c1Vc5D9vjGsalPK7FOkIQhNNY4CS0YdObwPdB
AjbLmwgQdIPbckf6l9pzMhD233L6fOy930zfxLpzz+luFFZukLU1916s+/El6OpdpbZkWEC4vzVO
ujZqzcORJfdagFM7abjAaJP+je7iiL02gomRQftQxtd2T0Rx9pG2FBcfxLro27LfOOpJhEAaNg1d
+afGGB0ydAPP3PJceId+7zkLIWCli+545Aon/L3VpG4H4/fuxniOimGf/CzEsA7oE29rxa0xNuO7
s7jAOiyqsIv71WuAlHxcuhOVdUNzLmi8finp3m3uJr9ee2Zqsd+icZEfmhD1W92WngNgVXOs2SOW
SCgpvSsn9709dg6WTCL/Pl53uz8tzrr3ZznUts77hUkYpAkgOHVoReLCxj13HgNk3BiMvQZh1uA0
3yxFPuaiydnng1OjfUGKX9GzitKyug1aC06oiirBkxB76r7ryXE7IETrD3YdDgPrbiz5UVo1ffmz
Ru8jt264JK6EVeaJgA/f+W3Mz7MsEWJOrS/vE8ltkZaWrsIU4ehUPMabUyMYKrSfPFUJNTeHZqWX
4D7a2IUyyjsS77K0ZdczboTtllcqZBttEC/dQTcPw4kNdn0OVh99WuljuE6dInanC8fWvLCqDcPf
OALYQnS/LBzkJon7LEDNVBwDCo3QnbT24FxW0AlaH2JOko0msLepbps/UQRPdqAsjZc3Guf1hwXM
7nEasvClqDBLfRyQmtFIJwVZVo2zte9uXe3VsWs82yFnkcv1YFUygJget52bpi9phw+FjD8MygkG
8iSsQD+EQtq/oxtgnxgQ5tbIc4HMihX+v4rtJtdb0QXZHujtkZQHqQ640+spM2bVEATb0rf3PeSR
TOvEFUPeGGphU8P3rnivG61yyFe0GIsVWqeNU207zhTlVMfK+FeNgdqLB19tEnTaklWRjva+fRJx
PT3vw7SwNlJ0WmcS6X0AZYlRJg26plaZ16yduew8zYC5nS5+BPwvnzwvWl67ma6oQ88XAWMYbQiN
pzaa5I0HUnIPkrWSKepfExZcro7HaTeNOMaVjIjx17XCgoP6ccpKZdsiv/r4oU05Nb8jTAPeIZTL
3hDk7ArW8VXRlxMPlM6mtT8gnk18DgVEhmPBir0hihrR4KzEzXTi1drqaLqsRWDf9e4aA605OBln
dI9gB8Hghbd2hAkLb8MuXuhsn2HYon6+Vc0W8VKDUn03hT2ERwBo/l3RcKlmgBPL68LcUaTektSP
AApBfKhV4DWPUSDX1733bPUpvKp0LwvVk8l3v4Xq0s7eZEHWF5X9R8OUTQ/9RCRWjvrdJ/Leadrl
VLiqObmI9cVfh36q8J8tbTWkCAMISBXu7NAYHo/2E5UIAHXSzMGrmbyu+whZkyfg2Hq6Purm+shI
3QG9W1N84qf09BknxHrTel0ZnkOvdRHZRqY7OCBi6oBLt2vhnshnvJTYnBSfZ4JtLwDtfpRlz9li
oaz/15e+/YfMQcRH5POGjwUeJqB2XeJgFEBNyWndgbWzlQyaBZq2XZGR28L/BD1zpoMkTl1Bw27B
n2SR2EmQTaKedhBEfy1S2j+LaUrC+6ndzPq5c9H94BoxSe6HxNZlqDlKCanThd84Y4Bppz2Y6oeN
jbU8CGdsdUbltxXza2n2sy+hi1BEVU2Y9+MI7tHP0n6dKjjOEz8MSkgWFvnZIgmec9Bcdz64tDGJ
A4tA+3fGrij+WWHR/2l6FBwnMUfekg8UBr8ENWybmAz7vwdsEixQzZX+sHmsKQyuqXDOksSYR4HM
V9/wdo/yo1YRIq5034btJzDJuJx8CHLFguovVBFi7Fne27V0xcsiAzL11yBEW++bpPtVdL5z5007
EFETMbjmXUwyfFHuoMmOth19iwSxNZkw7fqyRD1GD+7O/ab3t55wfqtDIgljyLs6JT4nsre2nD3T
uoRPVdgqpOxWGd/P3rDE1wdmgemxQyOarPSmpPrRCV2KlBGSNgbYG4d8oZrfBllQ5W2NpHC6LFs0
omWfQxaCIu6ZQynLmhiTZaf33PJxqKTx6kyaicVjtuCHcJ8U7NJy2mpbvfFyTdtZiEXYp5KL7wxT
hpBqGRf3nphTR39v0AfFgS8ZoahPOjVap3WVd0lDsEnuROxDF4XV0EfxQ61tqgblohYTjjG/Fp8S
wkeXiqvitMHS+XdSdfGxFZvrHF2iUv/suNXvgZoQYysQoEMgrkwPX68NaRzt/x/FYqvAmof132LH
5r2ZkLKmzrTWrz55V3tut/P0aGlfD6c+bIH/emvvSOMNSjA6z/Ci0+KNXiCni35QWeP4Qf/dR/MI
BumMxT9AlgZziTtuzXGccYxkTc1DxoTTlD+q1oZEY2bdk6zrDXiLiMCds3JAsHKza3CitZtBaZUj
bGgGCS7PXii69izgsrynydrNIyYL3GX7Eurblh2dK9leKm7t2a6W1OCyZlrzO8yUNWhi+KA2TB64
7TgQ4tG1XxBGqDZ3uJ2j+01O/XjRNFhiLfN5JA/sV+qRmVQ0qajBjVmscSOC/ZJzjIYr8dYc/a3t
5yS3RW7eLOX2FgtG5hunqViUvN0qbiX35cX2wvVTzgWcnEfrCD5+0SFAW2JOimNhufbnPjGipZ0Y
19cAV94TTnjwk34r2i9r2Yo3GwgZHE4vzZCN41T+Adtjm2oWYkjebWaC37YHugp0xyQP5drqp9Ho
jYe+wRxziu3eDvOGu+kZ2CUA3l6x757iuAjetSd66z0RXsE43EXx5zBI82NgbkRlYWqmri1QhHbY
PQHL1mYjLZycbn5oeVDbQ1RigWQv28P6rixnDWfEzwQoQWHpDShJYB/9NbbX9zboovJit0t5/f10
FZaRSnkMsEx2kCKBR4nzGNWvgJFFfSZVovrCHmMrcLh+gj8MsCwdOSP6/rHv7OCB7pwa/ShRhW9d
01s/+NX0OkMm170PV043G7wy+rtRk/xvmGzG+9WTXpAvJp7aP2u/iOB6grr7AGks7ffJpYTvBm2z
6V/h34OSk2eJwW4E8VR/Jt5MmLoiHBl/ReUwqDW2mxFHtiHI0haN8VvcNLdFtHnqBemtd7NOpDUS
HIey4Nz30hrP7gwQz/Qar/4RFKFGMb6jGIJKFQmM9OR/L7bXcs+QlkWkW7UvTwQg4fIU2NLf5tq2
f3tzqW/m0mkANVu4cySCRj1h/ZXPyNXKAViDfJlnv/LH93pwrY+1aycvW5k7Hp3ZtoqznC3rHo1n
sby7Pb67nKDS7UzvPSC21W3ihSnRG/n1lZubYvC2b+NxiJDlJjxBqQv6RGRAoOxz1K3RcPLqUo8n
X4+bOpRiRR4ayyUQTwk9pfWXNyRT8ggwoLb7aWK4zKUKT4lFmseyuj99I9xXaB17ZuaedXCqCtut
zzPGhuFKdrn/KNUowFClWJ6Bx5rqjKixfmy02aonwIe4SmsT7n/J9+d4qnCrKyslpq9ej37tRAM4
XV+bbC4ibui+xx2WSb/2o5NWAE3noAsieWi155+6hbL0Y1XSp/HlEh1ZEZIlJjhngXYMfAsoIF91
jMsbhQMrYq73oWourVzHvxzd5ZvxFms7OK2AqpLejE9G0M78z2IKv0U2r/fbIWLrzfx6J+RtdYx3
2F0ZNPnYxSI+GiIgcVMoEPu24XulMYUbOAh0t0Hzdg5GV6dwvAtO9foTDUncYLKM4QoZgIrxzdJW
/41nA/pHAowSDKBX6WEUmfB51sMw3Lbl6JDStFBoeNpnvNofpHXvC1QYGDbc/VCHDPGBz6DcauRB
nU97CoK75XcJeq5Y2fsGfTmmZeBx10KciMcASe7ouPwok4rrI8UEMkB5vSUlWJmNT4txdP0Bsdj+
9LgEHB4wFmpEyKI8BiOxuFeFQPQGDVE9KEw5Vdq3oz+c4kAivt1C40F9x9K/c5jM/7l9pJ2jieEX
0pGgmN8z6311gZxr/rp1gCqx3Lbtm0NEKjT2jKFHbHLDr9qpoxifC4dOisfNnVJtMMTmLXshTp6g
LyCW/ST6iU22Ixek7mIHJqkbvqMIz/QE3hplgoHvtiiXmEq0yZ9+MwqgIRt2P0hIueiH/uKhlHjp
KannpWyVCsApm+Hfttrxl79ieSAYCVLXLRXvfWL53IxynmV8mrSNpLUMe/UNrS3GM+K58AH/ea0f
zYL05MwyD8FI6LxZcVEu9h98Z4Bj+BTKm87GS4IQ0mnbTFWecg4YWDFlRksY3zqgb+2xNQlWQxII
0Pj5Tuz+lcaJPtdJrg/wtEDkfdxv7wvvccdbHna3mGEQu/UrLinReXAWtm7qx332fPuo59LnKCkn
lPYV4u4bK+DGyWkLmx5JCJffce34/7Qcm1uj8QNAl/kDjB6mx38Uu3lvHnspbCm1R9axjhbKt5oN
lNH1etPl20r+N3rFEvENPyC7LZIJ88RbPf1G8Uj8/9zDRJ0bR4ZnBgCCFPrBwo1kzT06RNIiRV6N
nht8JaxRay7KoHczv08qffYW426XvW36mz6w6yorrT7yz3DfQ5eVRA0SHzHYZv4R0IbhXJCTw7uT
btAhXkIwNyMF4cFP96hXd2x5dXLjsCLN9xsS5OdB+V1IEkFXc5/HzLaH2CaSLxVi0/fefoVgHLEn
Ub7Pvs9fYkV987M2+FhOAOM85nHjWNMLmUT+kPmFSG4ry7oCbkUoHgP6FP/aiEhs/vM6urWruPzJ
JpCYNNqLNrwQ1da3t7IFzX5x6tGqL72ZapMXKPoRuPa9A0SEzSUSQjZPU7MLJwWmGX52SQLt5Pc9
LOLu0EB4WEpnq/IGt/kDJlDsiqyVPmbtcFd3eCzh3iMGDzeVbrciSV0jginnpvNV7jqqCbg0KSvN
5Lxud24x13/cePGHr6hSzi8FL9SL3O7Goj/gPaoeYuCt9rQPOkHVRwFCki0c1I+IMTz3N+9TV9x2
1eA+cE5WHM5DsC93AwcChsaWz+fctUBr3k1DEJW4BHCCj3u1bL8i1Eh/bHbJl4VsRf+gjJh/xHNd
bofKX/r9pUfwnVfYbnHtj7Qu9vEaJf9xdma7cTPZln6Vg3NdRAenYPCguy9yzlRaoyUPN4RtWZyn
4Myn74/VN7/SggQXUFdVBdFkkhE79l7rWyfCMsODKPOBqWeoo21swQreeCiqw50dOCo/0nMtalK3
fVZf/v16pNwa0sfOb0R7k6VxcuXx7kzMrWp6DUFP7MW+owkMMCpLs7WJoh5PHkD4J3NYhI8o0f3H
QuHjXcnBq7+HfeQsM+iE0LFSEoO39pkixyvHTcMfZcFIBvUEvU/yNBhXbNhUxocykXxfcYIdc2Ww
ruljkAT9V5d69TY0s5LqwbGGZ9fUw+cxIXyDIrOzdz4Wre+Jjpt8g3jMOIiiSX8o3XIgT+2iXTHN
smCoI122NxFD7H4XOHFUbghvFl9RPJU/DDdprngjanbEKPHu8yoWwZVF8MEVWJPRPoYKGvcO5SyW
SDBB3T005GreYNzDkFLBEwmuOD0hufFyBv6ricFDs9KW7GzOQaX7jaGcHx1MXnu2wNTLn2gjNf05
RJ6X7SRBoz24R1G8ULi7NkEFviXYpSyo87gdlHPQnICw0TV1iSXEGkNrnSSLWq2MEzM/Q5/rh13q
tzYT3CIr73KmkLSGzEQh6x8Dd/5UJJTQ1DOdtI9FbfklVYuVBrvJpVGxHTzT2sHsUpyLmUEgjgvy
ep1i9yW1M20nXJ6TZRyHgQJlO7SMp1aC/giKAgIrAE30Q8lpC1KSvmr7RRBuWew2kKQbDzlVgA0M
fWZyQ6gssyw7GTUomqEnKS0noXMHl3tmr83gvqxAzunvw9Bkn4OmmPJTNhXTTZMG3TV1MMNK27Em
ZJONU58DdKNYrI2goQi3je7Gwulv4aty+6umKP35Cff/fO2Jtoo4+lsopylmNQ23WWEk55O4Hz1A
SDtDzrCAeSrKA/HCKnRKFLv93m3zbNgZjBrZbBHSJVs4BvkNmb98tGx9zj1nZac4BBVUExhcdfFV
Z4F3NZss9ysK2/yptpP8Uw92udyEWdDuOIUpjGw0eY4UuiiY0rKEpE96mdq5lOGSA24pGVt7Xj0/
V6WDaqKa3XrTxkFwDdCkDc+0Ct0oWetc+NxW3T8ZaeieKkzePFVGaPsxm5x+2yAi7FYl7VIa87Fn
5c/WQMDAVZdgeOtXRuyM5ZcMxMqvvLZRjxmtOVp42kHeD73jjquitEtvR0lH8ZMAEUhXsAlrxmXp
hC6RAb0ZbvM+EFelKRerEEa/BEG9YSNDWFSP63REdo4HznLo0raQBle6Gid34y1tGBozToB/Dp/6
vKpRIrXXxoRW5KZKPfmzaisbjT4Fgt7OzuiLL+xwlTqNBO/NjM5ZfFfRWGrsYaM00EO4yXySKfOY
YmUMfWvsqpqKcNOKmhW8QNO5Fnj7w7WPfBH7MHvjeoxVf02/3OfDqqnrdjrFp7oQzEf7CjkV4eI0
B2okh3GinwPZteEjytGo2bm8R8G6LWvoQorpFub+tNM4bzEQRrddYFX3yIh6/LCcBdUaVof/yxk6
lR69Muqf83GKPnWql0B9qty9MWzXtX6kcJBQR0coVVYV041usxTtHAqiFOOh7ic5QAwYFhfZFMo7
KYgCYFM3KhqhVtc0d3mKe56LFdjGlBzjZqvi2rkPFissFbdw8i1nWAd3coM0AwdTVIo7xBVI43oR
lteL7+g45kg9aK3kdDhyHWFvqv24bjh6F168p2zC12DL6UFW8FG/TyEOsL73VX47lU5UHKMg0sXv
waDrv8JCwXC/ZE7dHNDnep/Qs7dMxmoLb4NPW402UODz5edIB++Y/lPYaKuD+yMB8nzRHu6RlT25
02d64c6d7vT4M2YK+k0Gc2Vf22kyA7PhBExzpipyqgAvezHDcPotmOEEq3bumoeUf9DSFWH6u0kj
3ImcxWLxtSm9wLJXRLQoPs2Eu+0ZmVW5z6C0LV1E+9RJjG/BHa8TkBlMJOhkbM2Q8KAI0W67wzkk
TuEszbjcs2bo6MRSsiTCIWKWWwsdIbumsOefaIr6eUMAs1KnNKUFuXYcPV7VOfvXNrXSsAZOZZX2
g8zqSJ9UEXQ/SiYfeKEAqjwtjtYYlEI8XrMiUm95MZvzTkc5bWfdcFqHtoHOYovaKsq/R0bFmtuJ
RPvHpBnMu2gCu3gw+W7CVTil/bXR+VO39kEvcMhwGyr/ptZdv+Zcj3WUmcCAddMEPozWvyx+mxHI
wVXup267tQuyqkB5h/jCuJOA9pclw3OL6Oubx0CDoUAcQR53Wi/yNyGslHidpMl4W5IY8MXIp7n5
3Nq8IbylfPGoQqu8e+QAn3RfPIk0HQvs3D4aYHq+0OpZvPt1VN4GYcrdMCbtzpA5akJ0iCqrVn7R
ug9wCWEQDHEysytwuEcPifFArf1EqBvfbDUG8BG1b8/cIC6bs+PZCqWGGba3duBJvTNhVHwhjFL+
4HHb7sEJZsGBvcG3uhM6HeUBiW1yMkkfLdd245o0zWgOAIZqUfuuZ2LmGYBz7FWf/GzkONyXij87
STmpq7qchnMZhnVzGuLAY4KmwMSsaSIpWiN0HrDA8t/QImJGX+7wAeAS6smeitdYQDpcXKmYhw0V
LOiOaLL42qY+DJxN2kQIdDsdIgGglUrJWoFNRisAL83cjviB9qgtark1sPJRFNDlExsMlla+mgsH
M7ldWuKubgKc2CyR5Rbva2Ssuw6Nwjpu5tnCR6QSfRgGyfqSZGWY/Mo5W7Uwd4icXfXTUH2Lptkv
D2j7HLkSbR1+jmUfPvaY4Jldun7rbsO40D9oVfG8VJQ235pMCKZDmEq8FT4ifWYsz1Sg1RMgLsse
I7XHW1j/Sjsw1cA81BSsurjA9xHgFJ12XdkPdzMZs8FKFCh2YZ7k6QNUmdncg2fHkBZIfoZTFvTW
kLGuiQVvDH0uQ5dkuCeFO7g6xZkHgqCgmm/2nNqTh6lheV+HaNha/gCt5K2HlX/YZQXQlZWKgcFt
7MgPHrpcJOaNWebyiBqgi9dwdsIdBOY0O0xF1MZXiO7Y0BqUrOLkA7UtV0zOWvwZPvxARElyzzRS
67MJYM1cK92Xn5vB8T+bmKidnebDWUzvpbHvqrgO97yeyyrfGZpVuqvSHVPdDvXQaHlfGpkjM2xG
AwFT7/BN+p3l7Ie6Q6+RxVau9n3ZdHIzYCndLeNafC7YT5cOpUMrFIOjqHZjO6h7Q5eIPmKnaLON
j1b/2wS5y9tkaIXvUaIzbQpwHCNFJ7pRr7rKcnOAKBEa5lFrPD0GkxIfkSm2LMqvmIPa6KIgxF40
wmVbxIRRbdbJqgXH9tyzpz6O5QxrAAGSVd8MXOvanPFPbIFnGCHXzZrDhGXKuKJFa8v1iAt9QJqb
uscAg2q3yYqIhikrx+CvcK/9ew2uVXybJxaNz5rp1Mpk1hhcDVNXiF2XWTAR4OPYzu/Gc9S1qls9
MI6HnoNmLmkqc4V72RPrOPC7O368PmOYUZQ/fXKAv1YIeryTZweJOJi+mHzKZssqzvbYzZKvzbW+
Y+/yntjhU3PbofjktBub/k9TG+YDcABOv0050OfIUfZqjIvPft3M1joHJ9Od5iA0wz1NbP93Jasq
Opq2CAGf04Q31oPdVfO2JoBoPAOdsOMNBRV1cF72+susAydaaUOVGJiNyETAolxq9hQNRn80Zd7y
+fhZPu7sEhPBpgrp7m+lC9UD3h7Bu0z/A8N7gNSA+UKGqG93M61Fmnru6BxNWsAVgxgH8JoLS/HU
kfjtruGNwTkYx2Yk1E84iiUEweJdUo+Jwzy6o88dIRO+shXGdniwfKKbhIkR4D7LGH9AWAkebWkU
8QE3mfWTYRFgTsqzAQxnZ1nbid6buZaqaUrmXC7m4bRP4c1F+GTYy0VP4JTbLwxqhMMUfB5672IF
Arh4cbB3lSfPpTZbJzlb/5a0L2+h+EX4NPmufA798Ee6R4otfqWSwMZ540yemXwTtWxGRGsVQJQw
mvNb2ycScj9SBfOG0xfI72F0lvQqZ4deQsqy8NXI0JwfkMc28CRzj4Yi6SMFOuzCkgFeY0/wow8m
j/om04wmjhQmJKdzmhrTE6IdsSRG9ynoUTeLFL5eBTgBUzbjvzmv2clZLOb5ysu6Aq9IPmfqGuts
W1zTgJbfvJqR3GcDCozaTvTtuKCBrAuwxVxhjbKzZN5LHKr0yro4rH/6yB5POeat6YzMTcx7e8A3
vO+V1v0N89Tgpitl+lMUbRPfIwJHt8g7ONGixGnMKaK2iTERXe96321a/skJx1ycbJo8pKJI+QFL
DJ4WUrC6KVvjFFmBeEon4jsPaTcmn0XZgjjoy3LARpCG+ISUirMrHkx/6zdlGW/Zfsr8Z9JQ82wb
I57rfefG0yf05KDHJ1PLr1GKvHDk++azDXUTIYH1wvGmWNSVdKDUvQBPhd3XspNdTbd/YOTCAOG+
CCXiC3wEaXdOfXv0dsLIi/0sOAHh0RU1SAp+jSvTrPp6DQ/Nl9s+cXq162Gpotd3ofVju0i64jjY
Sn+D/lkxorCZXx2KETLkdmg42BwSoBDbKfHb8sZ32+KrG8/pFwUykDOQGUyfpzlJyrM1IqfbUtYo
axta6Jc34TiHwaZVEyrMCCAT30aIVovOssmkiIMg8/1RWcgIc8KqI/BB89UIQKjbl36YOmueX9rj
7Q1HXtZSF/eZkQzGI/Ji0nf9hKy2s0cmZrBFfRz5zMwEhyRzGIrswBku1Z8ao25uxWhX/bZvhz5G
pZBE7tYEf/k1RZkV77zGb7s9w5WIcFufA9dYWag8GJLkbISzkfTbzq+rs22XlQNHxpuzfROMFl+x
i4qXc4eRdz9af0R9VbkwALGg+2o/I2eMVpwnLM6Ts5nbwB/Ttvwysich9zCNNl9hECqYntGTH3FZ
OUkO9sLrqhWSVnu8pR60qjVMSBq5Ki3dk5Ug8D72uhziY8VvQZsA6Wt1Rgk6DNsZFdOnVPWhezO0
qZ9+GsZ4ZBidNuMe+Wj8PBiGJwjtSvjRTGu2jnTPgD1Zslg+8MZwX4qor8drZr+e3jVZ3vin0cAJ
yPBgwATOaK0Ntya4T0BYjSOejNLt6ITMsmX79yaaPXBzEmyjMla4Fdx88agZRBOpthDwAmemkXTe
rNC8aSo/HOCUSc/dVnC+WRJaqq6dWdEzglgEmG+2jeEZtYb7kpYa/7XKE2zHdllOn/C9Rc9UIVW+
2N7bjT+M6P+WtXzD0WdkKhuN4X2pE/q7iDfoCAot7IQhW6F/wyuLf3LIYoAUUO/tPXoA0Rm3WEP4
NuqzjlSONuse4qHkXNdGdnCX1mb5PLT4jyE5YCzcpmZD9GuUzzQ1TGXChPfodvqwHCwwW4pFg40I
e8NTlNelOgVh2T3NxTw/ANGAv0A1/huzVMni45FvDISh8Q92g3oLWM88fRZp7S5ihglFoOTtumvs
KDkQqRXecmxiACVbjPOnzG04Jy3UsXINHgyMgqNNI1mptje9Y9Wm+rmrByySlsZWD4+2xruk6D5M
B4EboXqqMiC0uyUg7Iebjm13Kvh297iVg/ZqbIv0hY5iIxCXkXvmItNowY/iQXnxe9xSdPJQ+vL9
hhTevcrteguUrvRX2g7yvZ/4ITFROY2Q05gkmcnQb7bo27o4FVDNVOk1rLIwuwZSw1Jc9ilVrrRp
+W7qjCPjcojtg5MSDBa3wpq9ciu0D7PWLfDRrRxwsugzcbe31yVf2ndH++1z7ZXBGfCPQNU8tOhB
mqo2F448Jxtqe5nO21lF5h0caKRP2s+qO9QRjLgbfuZDAwqMAT5nxO8C/Xu6QcYL2BlyLPj1OajM
dGuktnzhx9LmuoDBHR2deLTo1lRgENeBm6XuFVtdF+7hETnRHhclPwH/z/6gkiJjZ3JtrzkHSKIb
xvJTwCvYFOpLRI2iD6EAY20WhfHbFUE6H+aii63dmHRzubhp8jsUr/RincFofwgIQTYyjXZ+yXMw
e5/At2h7F/Wi/QXIPvrNeWa8jpE23jlDie2vyMzqKVWm/cii51/HXd5+9fFJdtvQ8BUW+dzBrTVY
X0IKySd3nodhFcJBaDmmzQnp5nCwjymqJhRxsXDYzsXUNpuUcwaudqVQ/bdVB5Y5cAL3JkNmb7CE
Jt0vzstML7MhNn/EaDS/953tfRNVT16EmQA74rAdug+Z1SGMKsnwZZtK5XAFH0va64zGRCm+MRLL
g2NZhmrY5rS9nHWCeVnv6HIZD3MQz98tobXeEFDtfqNNzmtOKBEnJcCz+naCYwDCAGALo2/kSDdO
SCN8RRFjUSoVZnxt1OgxV34blsPWN2RG54xZ0KbRseoYqDOBQK5qDb+dKcluCfcNUDmzhUGqCpwG
4VxA4vLa9YYxOcPiFI9tT11g9FlAkGw/0roUijnb4HqFsQ5825fXavZNqJuNK75JfA53qHeiaJ0i
RyWAtCBFHhZW0B2YiGDjL2pDfSFJ1TM3BjXgjmYmLKIu64GNEPI0RruCHQ/dAFq8Ne4onWzxhNHH
dHNQbPfI7QVeOWgiuM+qjsn1uIwiCoa8WC0y/EXDbJntPkJWsBABmowzV8wMeNW4zAYhhyEeO4Ev
tPY2Aa71TeMlAB+Q5xjWPjNH8pUCGpA26vBK5k+dBJ2Fpplr32nZLOjcnH/RVOv2OYwB6DC4G8zq
RC1VnpOhNQFsjEP1e5KGOFv0aGjlMyD/ZKdW1e3U5KOsTvlg7TNtwjnZuHbls+ra7NjX5oRkYjvn
sZHvqqxTXzgbEMsmNLjFFYMl9tJ4mkH41YlugcVQAQ67XM2U3YGtSr3MlsN44w44GjZOYi1jXsMN
Hic5ZS9tQZX+4prUeztIpGZ3ldcAblZA/mDk9zVTxJWTzKXcFsRGDswYaJ2sothxH4eoKpk3KIve
flLHWMiZB1XPk5zzETpj2gybGLNrv4JGVrvk0Fvyd47G70pPjXhZhEXhyuw5E7D60H1YddAFF88R
kn2QsJP/YOZhn94Ohuqiq7ipJEY+TPx8jhrTa12WCbYoHbb7nNhXgKKOn3H+NOb5Z0xLB/hdqc1d
GcrWoaWjHPSBLSDlT0ENR2dFenuTHQbPpaOFH03oVdAa7kMMLvi5lTCRQbj4w03q6yBcu3bDChvE
fL87N0KqsMu0O7mrya7Ka2i7zO8N+CzwY0fxRTZ287MFQ46ixqIM3SvZi98JaUbZNbtteY2Zieju
JhBmtzV0IBBKZxgUuYEwof8Jpfukhjb5DP6EeRTIPP1YOTUBndiB+l8Quupy1RPQ+Fs7pQg2YCcY
ZEA8U7dtJiOqA1ZbWHa1k7z4fILQf60+YerkDPI8UADjUYo671cOwraHNwU7Z5VxFPRWUJhYBIpM
DAOOe42fzmfseppryg2OXiOVAWwe+SwbJN5NonWwtrKA3aO0tfcJ9TkGF5RI/hc05dHB0jE0Hp0P
WJETFyD3lt8DSQjA8hbBzqi8ZcwWobYw7TotbkReWb9KNAHV0QcYmcMob8QzyR6GvZ7CwsYyWsg2
2QvU6teOGvN271vB3K8zzWxzO5GkI/ao7qZrqcYO28oYmuMmT93qRxaG8bcAIeOjI/0R0Nuo+Zie
STMU+R72U9esZC5Cgdim6+5i8iKCQ6LTND6idaCmRmTXHpVTmkCkkI9/GYtYfVGg9alf+n5E9pL3
UKbNuf8R5zbV+tw2qPcyhyMngkj386wcj2YmWC5siC5RK8xg2jS6MQzTfTT8DC+wkTrZkuZJj7uD
YCDRSuRaoiem5bSUAeQ7lw9uO7MoVhVOO6adTd/sZF+437qwktjLrdn+LGcEhSQmhGKbMKdGqQFb
w2L27HA65RuKXHijGC02yJE9TJcV/sCVYCAab83Jo83k9CBvV2HO0rqJ6IFtB/hMHasNk/p17yH6
vkYH0sIrYwgE2VpggrDiNdfy663ohjT7HEIaCcBcjwwf0U76/RbeLr6DQKYj47hATfmBDTkON7RD
nOxg26jptpXV2z9h/+r4UIkIMXbktfYZmn2fbjoU/KzuDnkQvGyG/dXUofwccLZVWzs35wyJEva2
je2h5dig2qFMxcFYnkfiUp5y9BA/u1IbBaM/5TzmzdRDycB7TXsirMyvsOeze9XridtH5fXJB0Wh
yVG+SrPpVAu5hOjQhH8pWFsnFG9lpIAp9hU9dxDY5Gp4anzM+278Ws+I3Q2VpEiQm7m/0vFIj9l2
RAwLF333Y4YOz7oaySDAF0aNtWAFsFntyWTSt2Zv8YIMSOo+T5VdEldY8pTQDGFfBtI4oKeCLY4F
Q6LkNHYIjOBKtYQgPoCfC63vrmzomQ9Ef11HrOK/HDO0pp1MgFN/MnCX0CuefJWwvEJ4pxmY2+rW
ySLsBx0Gjno7WxG2yiSa7GkTIsE8sqN0GUDSEuV0YzjufZe7HTtZxuZU4SHtVrFVGyn1pNQn2ce+
v0mKyKNIgRBjb72x7b/P3mQ/mdFUWJuGqSwZXX2teK1DAu02POmJ7nGBqcZGdpRfTa6wBU0WP2i/
RQP27TP1ynTCv2y1O23T0w9ZErDYM76HB46dt7xF+8kRldFt9NiTFYriuwvtZMM4SNGYD+h5bDhS
pV8NeB/1GmTl5O0qZrxfi6iRI/AZYzz9q+ZgwmmIKZOXuewyogTU0esaiPm/6sgfhrrISKJRdi7O
mhyRn7YZJXSBc8HspA/wJoDmru1fYYvpFBsa8jU4BUN4X7lMdEh1SWj3FTmMBtowokXo0sEF/E5r
vFO3tY6K7hOjbIsavtRh8NnsRjFvrHh2jniN4hynTR0Vq3/5g21PBbXdBm1NcsVcwYcbzque7v5l
VnQsKhqEm8gL5DOzuvaxsJN4KaCQYQmcyV/+Nc+YGUVv4/6VjRVQ1grEigbqVnohVS53/8I82frC
C7JtKa3IXgs2z5NICeE5JGiYpw9iod7IM7KWXDX+iicAVSyZQ/9IxjJFCNzFrto1mqQJ0pSLyGU3
Du1oH8YuzM4zGrvvU5BOR0XjYPPf//W//u///jX+T/i7vP3/kaD/VXT5bRnT+fo///1WxJDD7Jti
3nGEb15kHQ7UNB5rHUcf3B1Il0DS0s7zr96/yluxSaDyHESNKEx8dREBGCaTJjKI05NhMVyFwvhi
dK2+5pwxnt6/0pKh9Sr4lHUC1bkjbM4+Lg/09cMckigsYWoRKauN+GqYO2vPZjqsHYNcCDe3f2g5
ADgnYOOqcbtf7198uY2Liy+/oek5RL1KptKvL15HfZjiwyc7otDJsRIxeZWgOnZN2OIQdPoIBk+a
bd+/6B/Plqkfkz8uJxDUWf7FLzhP1dBGLqq3uemqJ2EDxi6q2rgBhx//baYiN+a7jq1s+D7kl138
jAzLxpZ8AwxmVdXsCs8vNlhV280YkKr0t3flmPRUTNdzIBNKcRHy5QRWX8HABzbpyQftJ9mn0a5f
nLzPr//+QpwlHVLoTR6juAhly0zpImyCFgAnt1mNdARuLFbVHTNw3JnvX+uPADhuxlGEQPrk7Cms
uq/fDxy2BK7kvrP2oI3Ckp6sVWqXDCxQCa8IxOj/9uNerucvPxfrioVX7vX1kqoNAZ1xPY0afw/z
0dg63Zzf/fVdketp+QwpBK0N5+KnyutwZjdXFJzEka2DMvF3GEYh47YC+Ik9yA9yEf984UFre3h7
fctjInT5iZsGPthcoMHLRNesLVcyzK3BEzmDmp/++tZwV1ou77vHM3QufrB+aQ3kMXETc5HJx6Tq
GDh4lfPSAijco1eN/nad9BySz9Hy0R7gA7OWW//HVmCQB8AGiYrOAMZ7mMOSihwJ1Zrd+6M8xjee
Iq8FEXYgmhzcMRe/GoyDdjEuAJyBA3og0IUvgO7MGu9a90HA5NuXgkS7/MfnzX99V1aAMwUP0fIt
O/XKsGJxDBAQaiNxPlig3vjAbNYM1kKktqz+F79XZSEyHCNuRaNjwKHLAXsIx2QfuQPEtblO/n6V
4nq+cKR0fR7lxdpL1seQ9T6vYkEK8n4c7HDjkBm2b5vk5f038c1naPk2qBElPDbs188Qkz/ZOR7G
8FQzlp+7MNjqkoD6ZAz1f3JTNnZKwSOUrn1xqZCS3jHjkVVqsODkQQo4ugG2C8AP3gepkX/u1uQ7
g/VkroZAkUzb13eFlBzRTQBSGBZOgZh5gJqzC6nHGcgTF/oyaI1cr7UMpiAzuuTT5NsceP+DR6uE
8h1TKVtdBrSXHN4LPcJ5sAKjJgMJtznNSn0Qakg+WJD//bdeVwj4lwUhFlIw/bXMi/JEhHlbMhCz
18VcRF8NzQRn1Y5EG1WozG5ElKW3sdbOFcOx5kwYnrhhy523jNrVESmO93tKq/43suxCcb5Hm8V0
Pz0ksUlz18D+8sGGtXyZ7/1zL34fw0Cmmkplr1PmFWERMYENRqIPCLrYgmsX63xqY1jDgELe/03+
XXe+d2Xr9ZsBGQWLy8CVG+CNCB4gy+XqRtI4W9em7K/8RRJAk+Al0LY+iziPDnUXfPCveOujY/Hn
95LLwqWW//0fyzHmISexUffg9IMtGcQwxhvk/kcg4fUHl1o+qj/uF4ACXzgyYCkvPjpaLkmHdc9Z
B+13F43mnqFMwVgXjmwFROj9p/vWxewlWBSlB/YH66Lm8au0dRb+LWPHIjTXpelUZ8NL9N4dxoxe
vIPr7IP7M996lopOARWJJT3rMs3Yx2NNFUEGJwCXBrYvWQQosIPq6FGuHyfSvhCjWHIHLnC4rdgp
mHCRCbClNZI8GpYvryZU3/UG/4zY1TTL9+8/k2VruPgBMBWb4FMUvT62kNe/dbE8/hKEFqo4jJWq
Rm/vMHrbvn+VN54C25JPQcsGZQlx8VoH88j0FezBupkESF0HQIrnWiu899Pu/Su9sbSyfJts7BZP
3JYX72422D1qO2o/pkP6OEdFcKyY7qxpoywjCFns+8aMYEH6xpnkEP33iyoFNWudpOfNqnrxiuUj
zs94iNy1b5TGXSsF3goxVeUZy3X29f1bfeN1dok4djgp8GKZlwdoFJJ4gGuuhVB4SQGwyamlT4ea
eq4xlhF99sGzfeNXlOyM/IQEdLtM816/K4ToAPN0aekjWmtO9ZDC/qtaddaW8j+41PKnLl5LLuWb
FmUNJ+fLCGdSehqCgQI248xjBJQ1cQeiNI6AgBOqth0cYX0iGcv4YIV48w6VpaSL5sZ1zeVr+cfK
h4hTJ9CZIKJhutjR50RFUsFEx9VRHv7612MyAY+cb1h54EZfX0oasOSxl1LkzoF4cOoqYW6A7viA
qzL10eH1tfXBYvTm3fmSUyV7vumpi7tz7dZkDeSFEWHY1lsDqNgnyCZusomxlv/9cYWnyE8olbRs
KuDX99dycIIGx6OErCJRGlHneOR1b3WFvPP9R/nWfbFyKd9yiIP17Iv7SsFol+iP3TWGM5eAIejD
RkZGbYf48IMX5K0NevkCODzQ0sHreXFbePWF7Dpui5AnL1xXquxdZAJeeQCsb8AwjkAOZ4NfDJzT
puG31nV/JMtHn+bOpDj/+zuX7GUMz1lUXfdiuWkyUqG8AU4mobveocMBtRv95rEbMMX+B1fyfXhY
6HvYLZbF6B9fBqc3Akr5F1AtWgQKYA8DdWSheyUR74Nn/Na37y3nM1LVmPuqi82iGTUSrQY5RYXc
9wiPkSkb6VUbzQznBDjaOGJNVP/B58j5Av8tKzc9Cvv1/YUenMcJcDaK4izEaYsMI4+k+W1y8kM1
+8EHJ94375HxkedQYsGzvPjhSjwOyprgNgVx2d15sZOsyeCZDxA10jMuQSInYBX+/TGRtdtepFUm
ZZ28uMcZBB36OtDtGVpVc7uYRtEJtp517XPtn24cxd/ef2veuk3lKd5N3lDJavf6qUJCc4IRjsda
Tm7zOM6AxnWJnDUhkfRpiFR27gZjen7/om8tB/SVIYr6HOcc92I5ELrwameAlIAVZtyUkzGtZWZg
EGBavP/rS9H3pCdDV3BpAl08UVK2F6cZswPsv+Ymolt5pq2c7rI66D/YEd+4K9rk2JyEx5mRGuf1
o+ywL2HKaiDF+kLsUpSVzEIyCf5avbx/U8tfuth7sfnxUlI/0Y0RFz/aKIKgSSuzWdvISq41odUj
Xs+CjM73r7O8439cx+YQjFVOcEsXS6ny6iJNQNuid9H+gW+l3MuxkeSO2wCnZuk92j2ahYrtkBAE
L/35/uWXFevy8p6QCEsYlEmaQq8fqNJF54aezRcv3OHBC8R8j6obZKnqi109FcYHHdc3vgWPrFM6
5PS4bHW5gnZoE70oZaSo5hDnUV56v0vRhOuY8T4AkyWeEgnk/V/fJGs2+BfbtoXgIPH6JkEfA+1H
q73ufeB0JZSIG8l0egcPEqYJJ8oPftN/P7WLp8qmyPupbJdv0LtYvP1smBiTNoDVujT96Ua592tZ
4n8KD0sn3ikNn92MxggL04zpAzVX+DmnAyk379/4n0/b9aRPRWFTZZEsfvG5YOYA3xTTKBXSsO4I
TcxeGEmQgIoB4QpUguutJgw2zur9y/75Urkenyn3jy0EaMPyFf9jm5TwhWNFqBL5hSSOpcWCMiFm
8oif5TcvYfzBXb55OVMtMybf9Nk0X18OZKGJdQmR08IA/IyOxznqDF/8aIyYsqMSzNxf39/yRMn5
wgRvco+vL6jkQiUuhwb7j8FYMrHz9mHuHHlM3GAgQLNsP7jDN35HAt24psc+Qtl6sVHadR/npCxh
/fTz5hDbFfR6oh02RhCkhygyguNsGNbN+3e5rDyvX2J6+qznHHE4xXG8en2XNGhLxkh8qmR6oG7S
IyGDKRWPZ1bVs4zq+jlpG/IDMBl98P38ucovV5ZUBpzHJfKr11d2IAtNunbZMOGXbhk9e0dtK+sM
56f8YGT4xrtDB9e06crRymURfH0pI7CSKnIcJA4VzEY9TvMWbzVi57l6KAOSvN9/pm/eGb8gfSXU
dY57saukuRcZc4z0BItzsSupIJH5B8YOdE72wUN86+czafD40mfsJLyLlzSxRjwe+cKPmTEA9toI
tw7cHQjf9hODX2sP0GiJSRiND6q6ZVF5/d5QX3FJ5VNG8kQvXtZ0mEgmynWLBYT+kkFK0S6m8fHB
J/HnD8f5g/Yx7yVLzR/fYG/CJMH43a6bJgGpgylgA4Sm2kHqhDhEMswHj9Nc3oTL2/KWwxmTJ4vq
+OJz0KICktzaLUOn2rlOMk6QUVIQaubYdUxqS/D/ODuvZblxLF2/ykTds4feREzPRSbTbKfaciVz
w5BUW/QeJEg+/fmo7nNCyWQkz+65mmqVCgkCWFhY6zfNSa1ayAK2mp/rOkeqNPbEQfShgayHrJ9U
RNU+3t5O12tso9+nU8qj88wNsthOIK9DKHiscZtnqEP0BNnPYSqGEzpB9ichYGKekwF2oQ+OG5Dl
7dFXlsDjnUnWx//B21iEec+xB3i5NY39dvoaIn9M4wWT6RFKEyHweHuw6zyJKKTRpuXcWIa+bD/P
prgIIuJOoQLtPmPIhciOM8lzkGOZS2HNuSvDHDHJTojkYAFFeH092OEQMT6/wkaQfXGeMkqkKgJP
3d5Nk795ELVPOLQHCMmm5tvbU70+QIxEQgaFlLub+V7GpK7Gmi+1wNvoQwHjuI7EKabdubGhV0Yh
A+OBOacG9CQWq1crHjLaasAHnTxov5j/3Cs6Uqm353Id8Jy5BDnPBnoL2+VyLiWatShJD8izznJe
Y2T0d7aWfDbkNJ3+g5FsMjyDlx1Vs0Um2yNaBntFYuwKGBk/09C5zxEfRu/DyO5uD7WyF6md8wjR
UKmms75coMjFlsaetWPwfWxhSXTW0Rx0+aTp1Ot3udGmH/IR3l7r9PWnVtqvrySjPgdkSAegYNPp
XJx7BHqp7+TAqDAvLB5ph0+HUqJLmaqDebg917UF/AVa8H4t37IhiAZM3zmdLpHjqaFJpZDJ4L4n
z6gdbnUm5s92GWFxx2VGM5BFRVB6sSPdAJMqbYRtWRuT8R69u+pTpdj6J10B37vrhev5eVmUr76u
GBXkGg9KjdrZcjGR6xmGLDT7/QCU8gFjpcrXpGf9B+cAgzvqgDOegEbu5TmQI8bQqolEO4xDdEEn
A61WY2r2ePm9vkjFVHhPEj9orFIRvBxK02EsA7IG9uRgWeIg0nrACc/ahQZyLK/fHHMtZQYR0AG3
FmdOb1pMgXqj39dBO54mD2XsiEbxMeuH77dHWotWNOK4ZmZ4Fc3py0nZwsi9KcNto26q7k40vJAL
F6T/7VHWNjsXqmHBrUUV01pEq8oIKP0lcC9rF9sQVPmRgm6s+jyJst+4PK+GYhJk1byEMfkCYbLI
kiZ0llq7w9tVtXrnhD3KeK5lR40BFtLh9qyuztU8FF/OpkhKpmsubi4FI294RcgdpUUenoE/h0gQ
iegZT7b2i9ebUFITHDvKjRmuDGuT5WIvRBeBa2YZJWllsw8qvDC5AsiqxWdsE7VTlqf6C5KrbokI
lFW/9pzxYPh90MXmt5DCycNomNCyKyGn6RjsoMohjmMs+/Ptz7qygnTyPGZoAKFRr6BIMU8gHc2E
fYXw5j2IZZQ5HfzcAICbG+fsKs+bZwV0knYt3xLAxOXuDwCXxMaQzsac2YA1G9KupoEAD/AF5VT1
uv2VPCx9PzjtxrG7uukWAy+2DpouwOrNaNoLockj70DUi2ILqqY2JdU9auuRj5IXDHzMhx9pLOcb
B3J1D3EZcPDpoFCZvpw4InuTaDysTtQIE6pdrCJr6YdRVjwGSAQkUDRqlEFGJC42rvj1gQ0L3Sm6
aGSclwM3joYEK05bdPnS/i9UP+pvOjZEJ6gwjl+rznRKMYF8/UGde+RUA7n+AIItvrasFE8rgnKe
LSD+PSWrNn/sRFHIH1NfKM991CYKFdyy+XF7K19FV2BFvIKp3lJAMYDXXc7WLiezHlHA2SO/oEyw
STpQ8TgWOx9ePw5Jp0G66QEmXfbeuC702m3gT9uUoWZHnbEJHqII3srG8q1NiNBK5YIjhwHjYkKx
mBwzC1J11kTGvLXEf2Fq+63+7EoEcH4fZXEsoxSNdoQ/1D1yIOLk2AEq7pE3qxA5ry6JsEIk6/RI
IGfSoFlcF+hI1Xkf6YBu7FL/Eimj9lbvHLpd4In824u0svUdklpc6+2597zE0WGU43pFFqh7FN9Q
20OzElVwOd41veqeQ5x1dz3i7BsLthLhyFdsm/aBhvimvcgkVCdyFEy2NCTm8uYHlZdvKCJObyQx
4QEKfuFb0+wt5zmIyt+e7toi2nOFi2oC9f7lVsHsLhR5yi7pcns8QUvHiDGB5aejtbNxOa3tSrJ2
YG9URuwrsKxHr6cJLSRCKICXp1Ita9+hqLARM+cocZFGs1UoFgLhc2AvusvOoWMi+VlPuLgBrx5R
j3Tqu9nv9ljPdpeyHvWNhtraB5wrIjO40+F1vIjR3oBlHDZf+r6xivxQRt14xPlrPMFr3KqDrg7l
EEBU0nWL5+RlnFJrmFA0m/R9DSnxQLREmBCDMnQnnS2I7OpX5PajrkhpkFbF5VBpDFo/dzJ93+KJ
eQeJwbyrcE+5H2Au/iktIzzd3oZrp44lIzLqZGq0ty7HwzkhEcJmaobRvKTQFc+xgDWX4pDrCwwj
MK+eyo0x1+bIk+dX2ZyayhIyUAF4D4uBsD96Qt1PWp0m/ljLvIBDjw8jItTF4+1ZXndG2JweVxvo
GYILfNnLaVqljSHA6BGYE6+Ld1n8S/J68LRjinwywnWohhHn3GMcWajRwTfUjkGpQjO7/UPW4g3z
5gkP7IsmzSKepo6GT1QUg39LXP1ZwZBFBaNhyxPlNPmjKIUFdQlZ+r5tjC043PXYnH8CLEZ+lPOp
JV1+g0oJ7aEfA+y6yqT2O9McUnTydrp3hJvU+rUZyYPIW+Vwe8rX0YdhLY29bM6YrOVDF8I+da35
Ysdb3Tw4YxI8pWjfnW+Pcn1E5wFAe/OS5qZQl5NL3WnESG4ASxtYBJ4QMy3kXo5DVX969UiOSRSY
39TkaMtkAl90inSDo8NONPSDl07RSbpefdImaW9M6vpw0kifgbuuDRjjCmQW2rGlFG0MNN9DVt0o
StTDVQVZqsINjgBiFaQG2i2g0vXppO8MKJT3Lo9R2iCX26RzIHN3FiA+uJvx2azxtm2wmTsPAuZt
G4Mjfu33nMtJPOd5J9JrWn7Pok/TFv8pZLKiqYPrOzREhpKHx2MOvmZjM16fgcvB5m30W4uw6oJI
yhlB5DQCIWq3RSsi7AxfnSyJVS+8fackxOe4em/Ue1ZCkA7sCzEFsOdzorOItKVqCSuk90nHPXGe
sDHs90pkfi4UC7eiCtlThEmxjx2QMK0bHI+tXO83wuD10tpcmBCqZnYJAWDeb7/Nvow9NxKqNvpj
o3j3ihzD05g5wTnN6wmFoXErpbs+lIxHHxoaCwNSgbkcL0PCEQkgb8RJR/eeqDgPmKFFhh+a3Vax
4XphHZUgo2u6zbMYIsblUKjJDBNaGdK3qqZH1bBvxcfYQ7Nd60TaQRkerK8YrzQPIW7sG5vq+rMy
NosKstmksrKkWGWjhp7qUErfxSr8ScKgORcUZNG90ttTpGrdRqZ8/VnnvJFGMOmPC4bRuJwrjjmD
YseOxBCxJnh7ybBDTgOjU7X5fPts/mp5XiZ1zgxw5eqktTb3vC6HyqLGo2Ifjj7Wscg0yhw80a4x
sUoF6md0f/VoZj3bKO38CSp3ROs/oTmymwWi8SjAYHcns9ze6J1eXyiOTgBWSZrnq2yJAkQ8qlOB
EaOiEqiYDiLnE+0NWYw/b899vooXU4fHZc2JCiWAqzgITxzXLc1EXSFsURCC6q7uAf3U8UnDdxRs
mgHAAaaU6yPXKYxdPqKbd/snrCw0RZd5dIp1iEHMm/6382p6AdqxqcumttT0kRRBnNXGUu8BzBsb
D6HVoeinQcEh5oP8vRyqTQyykFaTvj4pAi+0ItLMfdS2KD47huw2Hj8rwZBiMQ8uAyTc/N5bzCzq
WQkVyRKUkKRS7Dtdgy+Nps69AWV13wsN3roxxidYwu6bdmrC53DStvieaysMjZUOkQuMG0bQcs5o
COpaOeAvpGmPo27gExNTuSvyCb1C3GBRutQVP8vg95PFdB9ur+7q8JwrgofFfl4+eM2sDaKUwOFr
WmqhQanRUE57aNFuYg3oJYKPB2TdofJQYROrOK/GW7usAY3lmRQ0vw4XayBsoB3d0Ax+2OfV9wrH
wpMRdNZOdnW3cWRXIiQXD3sZTihVkSWpJdQ6V+iTHJBJSZHSwEH5LAdA3kjdxKje6OJ0+9Ou7WaA
R3Ru6WRqJE+XK5tgipmaDtur7r3hg80APgxH8ZBU8RaSYy0azcWROV0C67XcyaJTMY6MwTqmRqWX
d1HhIreEERrGA7fnNIfaRTyiRsG9DecVhu2S8upkY1+FJTdcWRvuA+ao1iEokSEqOzG9Fxai18ht
eYfbg658SC7uuR4zIyv0X+iE3yIQOqeODFME9eywkpiI4RXkV8ZsEtS0iH9thIVfiLjlHOmxAzeC
RTLzDy7XbQR4nBfqiGUz6GOpoXdeeBj+TYXqHKe616aDDGJRorucj98RZbDQlkduFcHfepajkVRI
5U6oCXKgKa4Wb8Bni/FET1QLj7JDSn5Ca+NrpzoYzCLdxhphG2NPbxUtVIKd1YS9e0CpfRD3iR6X
T0w8zFBm1l/NGWWvGOQ7pEceTAd9UXYqorLJHKtDlA9VzPdqKe9DidwiHlrOfWZipfDqVYQOx2sT
kKxFwWRe5d9WEWG/vs2yzOSJ23mfXeGEjyUCBV8MvZ820tyVDQOD3oUxCpgA+shiqFbW6CxFnenX
Ru6+RyYmfxCqVZztAaHD27NaORBzI4uqjE1ycpXNdm0En6xjKBrhwwPJtetrYoruk4wGHbxL/VHH
/GhjfiuRjOSSPidfkhaauVg5Y9IbJ0CSzM8Lu3gbO/EdNhYkYY0EGS/EFsZwbY6/D7c4EEU2P6mp
a/gTflfeWbghgmvqhFnizmu5qno6pDjRmJV6uP1x19YRiUw0A3h9UiJd5Jgx0qnIDVLkleOgfkmp
1nyu1bD+mKX59Hx7qPmeWRx6Oiy8EExgVaB6FnNsNVRPQlp0fj1O6oEiImbenfETkx1MvAZF35cY
wPysWxoUtwde+bgM7ADdZDE1SDmXx8JK0NHqg1bzU+GgwyN15QOoqZ9lp/ZvBgGu0h61YuO7ruwf
j8IPFV/67sS4xWSlWyGd7DBmHzQuFwUCJU85IMBk1+q4NBWj6xxvz3JlJaGJqzNghG4LBdrLWbbI
gnndhICpRAvpi6aK9s1oJlj40srbeF+ufdCZxM1qEsQpc10OpWTQw3IkH5AdFSrqoKKRrnjriMKh
DyJ0fa83rvssK9hCr58j1EbDQIOJTMqav/pvAS6uKf0YJJF+EwRYCAlUUj/UmdIgr+blzUYys/ZB
2awUFOdsmUhwOVjj6CKNaa77RRG4n4xyLDGWiDGNsN143MgR186GNV+HIPQBiywRNyn2fQILGM13
vKBp8YHT+oc+cy3UuniIUo6ZIwFNL/2AKkC3AZpfSVA9AD/kGlSHGX2RIBJbp6RuTKwNrErp70Yn
C89OgNb8vh5DcGIi0813eWDYH/Le6n4WLfWp2+u6Nn0qlTOKns4kP+TyU+ML6liyrQ3fTnNk2rPW
SoaTWWbWtyxt1DsL0/FDBPLPb0ceaRuDr02feg1op5lReoVfMPShG0pbGoiFRUV2GB0jrBG71Ov3
qQeU1iyD9AHDANvnudofoMJv4b3WNhrPWxQYZlUhLtPL2ad03RsF1SEQnUaBEK5Qd3HlmWcFeY7/
IEjAEJ7R8+QHVwl6pKVJ5KBX7ucyQs8xcrtTjsfrXV7hdHJ7TdciIEMAeuIBT2a5OD56WGjInCWG
j1+9Ee4l5ZOXQgJJ3uHtIh967JpfPyRSC5wfaozgktGmufyQoVVWaIU1E3FJ9s8dnMkDvp2Y1/C/
Dt+qAN2y23O8DoQuulaoS8w6SbPEz+WACIw3NkKBk59pevIZvAYqV4Gi7VIVO6ccv8QdMszDRvT9
dXdcXqSQjQ26OLPYA6WRxWkZdBUP6LQfUQAN1dIf+kF7kKYVfJOwyt9nwRg9irBFEXusCvss8kQ+
pTgen8beU/++/QGuty5ZIGkDPX3obld91R6VU0QiFCp/mAF8UKERfy/ACz5VRV18uj3U9TElC5zB
TFypvIqW6YNu0BtOmmTyO9S2D0Oue4cIv9pDlbfWBy/o8oMq42bH7eqc23wIDreHv97OcxJKhKDD
Sq60hJ2HMKVtymGoYiCiWKDakCKRl4BqIDnTm/qx771mY6FXdpdmzMgJymCg0N3FbefCku4xLBx9
baZl9JndHIxO8Q7YtEzf8UCqT6nuvL09zetIjIIzVXqXW5ZMc1k6xqRMG7oaicKmjeOPWa4/t4Fb
viMSKmdNRmiO8vj3XZLhjXCxtpMIfmCFQWHzBl1MNswx7fSiVMV6Ff0jMejhg5KB7U9FGm5c7NdY
e9clcwFagd8PO2lZWG1F12TSwuDCABQKoFYmKMynGAm6TVC+YfPIXYbFrJ/ocrhztHB8F5N3fUBu
FS9UkaVPeu2E59sffm2xaVpSrQeGRQawONS4iyWYGRBK4gmyAaagLmB0jJvCfYC9BeZKCA3fFZ6F
7tvtgddWnFSKag18ORDU+mUMS0rMvJJBTn5bVfIRwyD9L9xaszu3NfK/x6FRjyWCB0ctNeXG/l47
UoQvEOI672NK3JcjayX6WEGNbjL1fvFmaLWSuWrKJ3SxxH0ThcFGBFnbYhxizpQFFpfO1+V4OUBd
6cTYU0If7Y4DqtR7Uj+MIga33LgY5tVahGhiFV+TjjvxalnRLXOMeGeHTCRyB/GWBoWJ4LyQH1+9
dNRr5jcVdSny4cWZqREBHN02GXHvzId6j1+hc1cXCOZoSlodkdykitTGAndRWB7Kxr5Z2bBkarB/
yZF5Wi1xwJRz676lWuVP4VThnlXXd1Yl9Tcd1mQPlMu73aAN5eujMOkEd/sMVmLvLJbQouVvxXEx
K6i2eLqaJpYb+EIf1d766Kaxfrr9gX/hBZbrCFqX/AXZA4tb93LLGKjZ6inmjj6N0nSP+HN6wKpy
PE7Sst9WRld+1VB+9kc8Uw6DiivioWlU+4SHZvoh7ip061GUNPdezaNo46et7Gba7URbqvi4sS8L
kqRy9DFbMfp26ejPqadMd07f1e+BvhXfQ1zhDuqInGoqm+hzxavxR4Llj4popFkecbyMDxP+AY+C
WHRW00Ru7I6Vyj/FE/pW8yvYpPq/iGcQwqvJMfrBl1bZIq1TSZn5MTI7X1rVUJyjo+CTem+jkvFD
gv0P92VYqI9oM6NEsPGlVuIMJ1BTadzRlAVEdLmIeUJxOCqp/1s9LpW466XhsUPh+WHutE8H1FyM
+xG7tbONRzKC517xoxvHKj6UaJX5taMUT+BizVPsVPlj2khM+LpUsTa29kp+QxQkkUKTcm4WzH/+
+9u2rx34XurgJ0E5UKKfzPhBH8v8gbvS+4q0O/K6JWrvfMpirHaqGIO/bn+olRM9kwdoFoC2N4jI
l7/AQqwPx0iVwxVbWPuF2GXf42vQf7Qzl+ZNLxDePuDW577+HoBxxZAzbRHgyuIeSESt93Ts8epT
ugq70Qab6JeoMRQo1DrwB4zenVy/e/Vk6Y9rJnQrUGzG8tFrBRrmWLFUfRyHmuprqIzROaHrWZ9c
vALiXdjiFnWP08346soi1UTCNpUTghjH7fIrA0I0sUUqqAw1aVXjg+Ph1GKkdQaLOVCmM471RrkV
LOa4uIhjoMxmJVd69KQ9i0se+qcOZTpFv760Ub3TApliMdhVD14/fjfAIB0TtXsevLQ/Deis7GkA
d+9vf/DreEV5AoId9zyoE+TwLudtGskkIyq1Pkgz/RPFIgs2nYWAU1ug5X17rJXoA65FJY2dURg0
dxdHPvJ476gTh2XSZVs+5ASowjeyyPlidk3bPOXTOLpHz2xGE194SI77NkCDG8+avNyic1/nAoBB
nF+ELvJbdDEvJy5jA2kTyBhYsxNWdm2tRacJy5yN03sd5S6Hmf/8t/ghZAW3xDU6H3ibG+JM6nYP
bYWzAZ4e7Tcv6c3j7Y+8NiAHlsoRuAEaYos9JRK7s4Y87fGigzLpljgGYWUKiQoHxF0A3GYjQ177
jiDm5+WkoICa3eUEMdnUACS0vW/0TfhUTm3xQbeGrSv/OgxTqkAtw0C6iSxRW3xGMHOeLPKux0qg
bo+QMVN752FB80ynqnmeLC94rlPFeCqrMPftXjWfb3/VlWPC2GQ3JKjWjDe5nCWljciUCeNHeVv4
eG/hNC7a9mmcxvpwe6jrzJ+qlwHkg0BE5rRkPyBm3ekTJBofW6cUi5QqUT4lue7ch5qGtTfteJxA
Cj144WWQblXdrkX75pobpSH0h+hXXbUDagWrgVAXTDTG3GKPI0jw4Mg2fShUYdcIH6FY+8tS8XOE
V/I+MKvuL1F3P/JIGB/aeMoOaRUNCAz2ziM9IvHu9sdZ2weQcYHMzvxS2OaX61BGg4mlUN7Tyu4q
KtqIDL1T7DI6jUplGPhGuw56d71Ewigx1PeIulsbyefaficPQCWVIMYzafELArcwg8bjF0gLB9Zd
FOQAdhO33aj+rh1jOJ5A/+GbwqdfhKcUa71ex2XOVxS1/1iXaorTJCas48mbpvrY0za+u/1pVydG
4cz+xdG47trHrYmTQMFB5mL+pA568MaweaTcHmXtICEQggYTQQOGzyJcQOcuyjIiHhaZUA9CCRw/
znvMwUrl9fgdihag4qmYoDXH8/1yrwRxRLSNHAQzejc5lVJ6vh2p0SEIvWojV1qbFcJB1EgoRTHo
YlN0pVZmseF1PohSlF67Thz0SMfYPIq2KjJrG8Mhrs8iizoFqOUHFKJxK4v4PmJw9qCrIvEx/i4w
e07s2eVCvhroT1YA1mvGqQC+X96TNDaKqsOPyA8gEaH1nTenZqhDX8PG7Xh7b6xEPl0lyQZjwQOF
JPBywQBAGQn1tN4XjovkbDB5+7BQEsAjfXvWQ49HgmIC15RpsHGoV16UKBMR8sAizfWnpWB1pINv
og3U+aYStR+LdHRiH1NOZ6fFAPPOdeVpX5CZxgFbxUNt3EeSciqvULOYDdYxpWI3d7iVcYOdwwoy
on/706xssBm/SoWTqu6sW3L5acrRrVqaadI3cTo4TXX2pcIeCL1weyPArkSBi4EWcacNeMLLCDTl
BG5g8FERwbLEEFa7Ue27ftXwBIXbSNoADoqOxOWEOgy4ZaewjfVpUk9e3ze8fDXl0JgoCbpqob5R
0BPcGHTtdoNLadMZ4D0F5W6xw3TaAp3RYlTaJXZU7idlxAjYQDN078pC/65UuYqOhSoMP+GlKbF6
Mcy3hVFV76p6RJGayNGlZFFB+JDw7DxxYoZPt1d67cOAop+7bkQUcynAk2JHaJsVyimJptgfMkxZ
D0bcKYcw9SitJIPjY6Ztb0TltUFnHCBdVeo3V4qcqOrjv+oEve+ymc9JVH7NgDkdBPakd5iH4fca
QP+8PdE5Jl4+fuhMcAtYhBeNEL3YaUHSTrBtFDINLyy+2GX/OUUg8xRXonhURB/cxZqDVNbYlA9p
kL7cHnylW0N2zHEE/zj7oCzJtZUrA6HZ8/0KpaD187Yp38SjE3q7sRytU1yKbJ8HqjwOsVbJc5MB
F5JtAdiVJvoWw2klps9vMPo1QF5nTOblYcDnMgv7TGPN8za7I8QOb2SofxNOM97bQ92ebk9+Lc6i
zYH1y5zhAYFaDJfinKjUeE9MkyV+4vQDf1nklXWwZI0vOw6m8UOIRNybyaq8jetkbaoudR9a2jSM
yFIux54MNSmx1Ba+Vo/eyYtUnKItdE52ntfkh6aWG52TeS7LXYYWMJfJfLXA/LkcL82rSPM6xiM1
HQ5ZjuexYjflMbWcbuONsPZZIdNS9gUGz/+zyDeSYhrTHDNVP3Z0GR9a18KHjmIo9l1te+ahIl5Q
fcbDFJi2/un2kq4c4JnHOIN6ASle+7ToYZnmIWN3hWIfO0XMDmTYBz+5/K/13iwScT/YtXu4PezK
GQa8Q9OT4DFXEBarGVl1xtFuYMCGsV2cU1WVWJYp1BDiQBneDY4h61OvK8b7ESw7ugqtufViWfnq
oEEoAttzUw4Z78sFtjHzcyclaH3FFenRG7P3TtVjbz3p3VGtvOoO8f3Ib7m8N07Rys4CFzFDXIny
aAQtit5B7DSeFJnwlSR2v+JNa56yUa9oUhVbUob66iShyZICoCgM7elykoU6ucGk4rsjB8f63mBg
fE9nSj81fdbfTaKL/Ci0o72jxcVfHZaINmQIYBqTauKBlLpBH+6gJ8i7fhgMvwiBIxJYC9SdQZ63
n+vKiPBMKuw/ZTDFBoLrU/81h80t+Z6TvO+yuN4TJix3R1EK173Ers/RGG95a6zOEt3EufgHi3WJ
y3TdCEvbVgr8qJTygzLI+wxVthGKqd7s6K2PCr6Vw/REzbXeePyshCXQSzx9CE1Al5cbWcfdMGqc
VvgCu6ovRM73tVGGLeBX0AlWpH+8fW5WsiwqYDO3Y473V5IjXZ24EXmk8O224hUNX7HTd3mxpZ+y
tkUBEDEveGyopS22qFO3QV9EivDVusNgo0jzGAO5qh3vKxd3z9tzWosFQGrnWwyFT7rUl3sU19fE
yvqJl51ijh8b12yKt5MIoJR3sjWeJPWoEcsj0eNtyev6IFMs+m7/hBXCDLgLhBToXCIwTlHz8jco
eC30vaHBr9SsekDYH+VY9CKqNni0pwK8SxMazV+ohJj5kxON+mwJ3ocohgjtR1qN6YsW5/LH7R+1
EprJcWkHkbiDdVwGqKj1sjozcDEGaikf8wT76l5Y4piHxXiIm1aPdqjpbAmXrYwKn3hGL3nkVvSj
Lr9EpKce3pNK7fdVa3/y4JjhOVgH5nu10s1xR9PEe0ijrnz9ZOkbA1mlgGVw5y6u28ZtenCr6GL3
iau2+xS20GNa0sDZezihHNCWBqrBTbVxfNdmO8sBAnumPMiVdDlbQ421yA4m/MoLy/tk1frAQ8IM
EmgBTVgdVVF0R3sIh41hf5UdF9kFqBNyqLnXik3j4hWjFlqTuroCKj/lbD0ZWosnfW942feRGvq7
xGuMdJdB8z53o1nYOy2lo+AHMql1kO4RRrMu0ri+huo3qozQFtAwE1iT7aZSCV9u78OVYPDr7Tg3
v1maZSakWWkkK08idNUUOg7EZubF47NtoMyRY9vYNVsBYW1AwjhtRh7WhNbFzQyCraKojrKW6lRg
/Umjs4cmq+L7XCCIsL89u5UdwOGiTjFvAbb8Ygd0g9u6Ede9HwSJ9alt7I9lNeVPLo7C/lD31TGu
w60MYOXSQOeOTO9X9ZsNf7nrRhqVZlo5tT+WCvYwSdY6+ImrGfqzdi0/1Z78D8rgUJKhkc8PhbkU
cDki7sjmJETeUMiKZAp/IpnEOXIHmrhp7KGXNmlK9OSEpszv5VSbSrIrGl3/dvtbrywsLG8Esulz
zzn14lvHdB+CvKlrX8sBGI9OY+yU0CGORRjaHW+PtfaNkeOhCY7+CSneYhN5GQUBjnPtR0nTvwu1
bPyYqn2+Y2j3VExVtFHJW9lHUCfxiUBxiTRgqULrmJQ6wKDwIsy0+i1yfziFDmoSDchbiuTPugrI
8Ny+3yLfrGQEs2INREMSaXTIFrenkWmJpbe0xmLQN4cITQhfc3kc3/6aKyuHtCTla3oLBnKmi/Ac
q17seGnV+lnalVDMzfE+wfV9H3lp/foPSeeLJgI51TzmYkJTOYq8Nzrhe4VV17swBdiVlqH7ji/w
AqfIOcJwCA+vnp+HtSM0LfqLqJ4t5gdgWi11FyXmoGim537E5RapUAUsoJZsxP6VjYlEyKyU9a+r
fTGUm6bI+dcVKVwnop8yz5uDlqjqIxQg511R6ltk4LXx6DbwvJuzCCrnl0e/y4qmQfJa+PVgOuLA
xZpMZ76x90BKpb8f2s7aim/XhDCaD5DPIB7DlqJFupgjxMg468eeIp2eIXcgHUQejpI6eJ7s4l4r
E79uVeOjFjtTeqf1FHWP4ViLU9irJJpmrQYGYl2lpX9vrMFpTqFqJS9uYDXjMUfDknxANkn+duI8
zoIRRvActkX4dyQqgR2c4pXgNyf3U1a6eb73gkIPT25GI3Ajbbw685wEbnCQRODMqT4voipPt6Gz
4oZpgnt5m3BF+YPRqLusMqdzYvU/+A4fb2/U6yEh5FOWmNXd4KIsFVGiCQRkWpSWXyet2z8ASuL5
ZmZ41++oETTTUUlJc+47oDxbmeFVpKF7Su+Fpys3CI20RfRuE1zuxjG0/DZBY+IQzk73ccAGeO1Z
nMchkPIeoNGOB8blhm3dAA+FGhsalE3kuBuREt9LJTMex8HNv9/+nFeHg7FgvIBInMm83lJcBZ2O
wunQZ/cTIwhOrlE5n5vGeO6UKDiUecc1+Orx5kwTDDDvRZVS7eXcdCdvMLXkG1JQypVuV9uB9zOK
4h7z7Ywt/N4zCnQPbg969TyeMbi09uk+g5C9qnRgVN1omEMxqBqija4mrT9VSe43Tdz5I3CdvYXX
0J96aGw5xMxb4iLNZWSYKDMfjQ2HcvDldEschrs2Tmy/jWrlYx8CVDsnSGfs9bDaNKP8laotR2Mt
kTMltWJ/Lj5uq3eZih88tBMPXdZdKyLzscagXO7IOpK3qgvJcRfooc7zvNaRubaiRPlTKy33HWYy
+U+9zpE+YMTc8OHITDPIs+iiuzRpSHs9rMOe1DTSkKkIouG+SyBN7XShApd0AlEmO1VBiG/P+iVf
7TIdv9xexevKMw0P1QbuQ91shpYt3qhmZJGw4ZHmV2GsPkIV0OXOG6y85Gc2SbOTg9tZB5521UNn
NWhlOqPVJDtliB2BL4nh5Ofbv+i6ujT/opkKTzWLp+qyqa62ZtRQniyRDTNjeWBR0/YYG+GkHFBh
1Gl4TBNvkqIFmbDDHz57MXnvIA8ZYp+3nxLVbvcNXu3NTgUDX+xsRLlLfxpUUz3G0BDSfdwmyXNR
qxma6YY9fqHebVU7gVp9eigxOfkw6g4qWFlq4o6BQbO4iyfpxdgMWBrkHoj6P27P+XpHI9yBhDr8
VSRZqERf7ugxq2FcjUXlw/6z92OpZ+cmF+AdJrnV6bqOTTCQaOfwFKKVf8VZrRt4ISGKJL7uNt2X
qDdtCFy2hjEP2n47lcfgRpxY3WF0uXgjzKkCgiyXk8OTLsxnFKyvi0QeuOHByGZNeiAxgtPZF42v
1K66i5LJOkwAOM7FGAT7yCnjfwG+/vvCa7795T3/o6zGJkbvffGP//tn9VK8F83Li3j6Vv3P/Ff/
3796+Rf/9yn+0ZRt+VMs/62Lv8R//9/j+9/Et4t/OBQiFuPb7qUZ371gOC1+DRC+lPO/+f/7h//1
8uu/8mGsXv75x4+yK8T8Xwvjsvjj33909/c///jVuPjv3//7//7DN99y/t7Tt+ybjK/+wsu3Vvzz
D8P6By11upA2tzCp+Axfli+//kT/B5DvGQtLmJ+LoMSGomxE9M8/FO8fgGSJF3SoIbxgvk1K0aIu
MP+Z5vwDS0/AxnPlFKwmO+L//rTnf0XWf60Kn+Lf//xfRZc/l/D423/+MWsyXQR8yvn0MLiyZxVf
/Il+/Y7fUWt5kCTJpE8YgAwuz4PAK+vpscXd8hikQflXVKhS7piDPETU+Y4DnEi0F/L2OfY62y9c
PX9o9Sb7YIvYxeZCae5rTZ2oPFfaY+tp9c6yQ1Sxp3Zod2Zfi/twyMq7qppx016yL2T90NjywcJU
5kX3xi95j6zvFLwTU3Hgx1X7suzRn5V6tlOH6i9TqCO/ZKgpcZn3GaNXnbYXUv5pNIPlQ7iqsaEp
sl2YiW4HCt87yrF/UBvwVbam/MRs9BP8pWM4dYdWibS7UUOodJDtrqtM5YDeT3UPUrrjyMTlAeX8
cNe3rj+mTfChrr+No7FLh9g6d3oyHEPTZvxaez+7YXlG+QYpfPM4qfmHwc5OaBXhHjCdq6A+i4TX
UTOeSw0ueaeizdHLtt3VUfRnochdE8A7icCpd7H9hDnAx0A5tG2+M6ms/Kll8adITVFNHyDxAYpO
Tcxxq6+BPYpdLuwIgxr9RW3b6IsagrJUhTWeobIqfl7hMIvdgHEXh46LyIOHwYx7QGkiP4MwMnb4
dqTv6HQ+mCUnVjXyh9RzlYMCnGtf1Ga1azr1hyHoqgjr76iy7yNVeVvlH6wk8q382KfdkydKHtBS
fmss2Z2gKoTvXK15U6ftfSU+Fel9MHqpn7Rp+H/Y+5JtSXUsy1/JVZMaEQvRM6W19rZ224nWbfwK
gQSIRoC+Pre9F1VZ/qIiYuWsBjXNfOHmZg7SObtNgZiiZHLp9stEXvFEtemGgdiJp4fWaU/9QiHD
1Y5Tijm4M+32awjjOnPHdh/rVe/8bv1ky7aDHwmxmrQ5IGfCpIOR35zPX8zzb02AZ2mIIAizFU9r
blFUGC8/ODxlWnvtXvq0cCUG1NE2Lrpo53q3CpFZoV/nQ71uSaPR8Zb0uJtva5u1yQyq9gBL0Mlp
Q69sl4UXi0sfhkAUY0sSUbsKkwVvdigGuRkXPgNpU190JggY9DJoTfduMx9qZHMlNL5eiAR9ZnTq
JWJr6ztUR/0auX+PHeDHWSiys9i05h3hv7zBLWLnmj+wxSmI2Q0XMn+KvOmpqccbKMQfPQv/hYwk
pIkbwc4GqDFa3Tyk1b4z6lAF7ec4c5OHkI18aG/49LR+vbZjNQg/JbfDwrM2Hi5xBwooQtqzJXwU
VjlpTadvNqEDJbTw0gePfFjbO8V4nbiAwDAwXQtHmPPVVK5zqKwhytoVlvq+64OstqBWb/wPZ3Hz
QRo8OyQx2x7N7AiUvTPs6DOehuOYgYFJNrKjKABF9vM3WvMODmVlPx9mXRgEFOnVZ9lsORFefpEE
MBUGUu7boXRDK5VmyLqBFnBGvRMXz8wSEVhv8C6grh3bnH1qxYs7PnbQTwySgKSUqInF3x2vfNoo
eDRLkGJp2L/oKPiuhOibpNPhtUs2SEwPBpXBwBPPXdi/L9NCYryebXf1lFLj9EmAjnbYk0Xnzxhg
kEy9PUToDdkOejAYYV2EKflfPsS+MS88nDp1k7QWj7w9Ekjs6t2uEf8k02iD/u4e05TX3qJvSaq3
rueS7CruUX6IB0UwJI6h7MMd3eBATGc04zVHIzaoYccFE3EGc6qjcKRWFf5SE3M/h2uJth1XfMiI
Zen7CekgVgpGs9+v6LGIE9fAPp5O9VqxJJrAS5WV8twX0YjVSZbN7ocSFvDgi9nM5unQ1sbNx1pr
nM61UUjeCgam4tS6tsdew0NRPhgw6LiyEfCLzKfZEnVhrv6KDJP9mvSqR0lx0k6uPSSeK7o7FOuG
Oermo7ISHnuTI0/oJvDCR6hrJRVjSeDp9gwH/l7gLfe3qXkVxhcfoyE3bS1uPSS/nbuxdS+IBkEx
aUdrJ/GC7dElvZdg7p3euiFqs5XSZzeWqO9c5m9AAf1u6ld5SyaNVwflbAOicqN43bXOcLBkFR+U
KbZr4dfaIOBkOXsc6wNnSGPu02DGIQpZmq5rSHOgtra7u8UdEx3HZePi391CC1JPZY6TdtsxcyBL
O6WUFS26Gc6wvoCb6KcL57zhiaZvo8vzmPbhadH4P8zjL0iAd2Ek7WQJqp3k4W4ZsGfCPZmtNUc7
etgUc80T5XpdKqxlyheYNQ5WBXphWEp31v57GDGQPqvLk9UPpsLgLdrDZ/B8lT4NQFZSjx9GkCZL
o2iCavnr9Vk9BJyeo54VRotHim006TEqX9hWydO6rW7q2FYSsPVedJbce0Ic5dBMCfdWmgY+1Yle
aIl/zXK+xiP12/iLCvEDxTYBeUz4rtIbKIi4ETuXbSIdwzAfhL8ma7/l/Yp3zywij2gl7xa5FUTL
n2G2Th5DP3owZsgduImqN9fbxoJhXpVjfwfPAvJzUXHtIqyI1+XMbtG7q3PgUc+VtZ763jxAC48K
kx665mGQuHTQ/jf1TSl6swMx/mNv013oSnHb4oOz1TMlQJgoJ6t1QrbCDeIq6xRryuYnM9rJLrG3
ftDlFtHVVeIDpyoXBNZWHBiVOQ2BhAhDX0MXERjQRvobDVDPXo1NqQ9x+E8rqXJLOlNRrW4RVm2b
o0rgaQrXg0FR+A215C6wB3YK3K3wuXOHaJ0qaaE4xgoo76TfNKX26oupPlo95ZLPhTbLPqRo4dyg
o6F9f6Br/SaNnW5ulFpdi+tFzfGeTPURYogtD/EL9CF/GP0W53EZhDiXV/RXjVGHTsY+iI9WU/2E
rsnRSfQphquNAA8SKipQFp8h5TmdYlRiDgoPwLzNTdnw7bl3VLF1yOm3yY6F8o3R4Yy+452ieEFs
VA5a7a8aXCuQ0lxozGIePpV3zYvrT7vAx7tI29tGjHgNbRYVkb+2e/SUla7qdtu4FksVfyIGLvM4
vM+niuPZAqyM5RJHPQ7j+ILewxN2Tsw3T9qjOYXhbwIJ4447ewvE89zbuAVvY2PHpZy6vaLWzoH9
crXiFIbCFIqEF1t9aGl9xXCyD/Wpo9r+xWV3dBoHJkMkVK0IMqNxOXPrCXYKmjMIecoWFuXnfolf
yGKLR7yTUcJC3HId0+fOt0smgp+gdnN7wkgDTginLxqrcFWiYLsaHjhitLds9KsOzPwLFrMhhQsq
j7alLf3Oo5ih24wNOAqjLcHER5PRuoG4HV/5PWC50xxHfi+5n9faRwIkR9d7xw1Dzkv34kf8BvhG
k/mTV+JRCxNWIU2e0/moJ1wZdvexev2xR8pf3BBrr3g/JGs97BroUMy1HRRKng0nWC6GsZBQ7L0u
XLe4ad8B0HQZU4Tl8YKGoLBkIy5ybd94E0xpWL6jHbI66FO90F3MdwjaezUyuBdkRNtJ573F6lML
8PROtdOgCvKNhvchJJcZICGcDPBX2B6tEPw3j0UdQCUOEBFZYFsKhCeHzgYgQ3ADk0DJYjNm3LcV
ZiI5PCE1XoQJ8BfzhYLquMXptemTu+o6m9VqCiThLRlxrOY8tmDNVO9dhgFXDOn9u05u65txRvMD
70PG5yVBR0V1rvEM5cN8h6KbJ9g9MFnHh9CovfCvpJ8zpAMW7E1xaEbZCZkphe6DYmiRG6mm3PcE
qtJkaN2bLZiSWFb6WVTmIh1MWNZ2VNMy5i0d5vQPOwUnLxYNjki52rlS74dpyODyE4kM41O0Vqca
1ZpVXN9YbfQyy/WrH+ubqr2PZ/+Tcn69XF7VijpeGeV0nvM6wvW00CG4+KS1dibwOeKqxN5iwy6Y
uiOpDbJwGaLe9ILvQZ2Uz22uffuRBM6tXFSBDLjMwKaQIHMZGSG2GnbQjmAMwX6XsrpLFj+86yOr
rDwvi7fpS8su2GF7qNJx6lMVsB26+tLeQ7+O7vHjjX7QJQxinh2J1ifXnrHMyciDc7K5xLhkK9mU
g0P3iL18wiB4mDvZFXT06kSp7cCXq1rmRUVzjL4M37ltR+/L59ZhwflFW/kZt2GVo3C2NBvPJ/8e
18rFx/9o8OYlR2Q06h6hDEgsRD4ums6Hfp1fGtdKAz7fIKapTv2B/CwD/8VWu5hZ/TxDwTBDppi0
hL9643r2No13O95t+GcJ6G4SGyaOdxoWfMBO4GG87eoA9yvcDcIhaY3lLheifVHdHD8j83E6Iap7
58E2kioxIyrNvjXoK015qLakr7ETMnd5CXr3vRXeNXqI34jJ+lCG50Mrnyq1bmkt45Rw8j1PcSpc
FR5GfaucLaXhsFMD5Mw2lB9L791FYTU8Kq8tamQrJMbBdNqH/b1QUbGgIyBx+fLDzICvSJ0OR4Rp
gMrhXLVjnFjxrHO1Oh82BZYtN/ebVsGQdD5KEIdV7qxmbYvBbzKXTkXQoiwJzhEJGYOWR7KOmBK9
Dw9ZfymLI2z4/vYYGRce6O6C9Z540kpDvQJbKKZ5BmyummxswsLr2MMy94VPnYelZrkGMeEvdd7N
7jcQyF20rDBT9689BndBBEYl7EitSFV0jIVXDJN4ot2pHeU9nFzqgfowmGi9G7zpOuIkffU5G1Hy
5WWeaXgelPKTyQT1e9NEQ+4RunaJVakHFugZm8Id6mCqL1ZxG2V2XFS/mDubc+3VlCV215I9niir
y5FmiH9gDCQJpPPuvtI0zjceOZcR5XB3NjFwfDd49hRVHirI+fwiW0Q4XQME9iIMkOuxYXkGzHpW
EiOu14dBOvpdV2Cer7BR4wHmDiNZEC5jiYDwEXeFXSyx/Um9agOKaDOybySJ0ZGAKCwVcgFtIH23
nKp9IrBsYaFjzqdYhXoZIQ0uq0HqImYhL1vaR4nnReMemafdHVZYck9dCx2LNPB3FE5j/PZQDxVV
FblPLhp5FiRn26oB5785D76B3gKf32HNsQA0XSiuskOP3OnEWC2yIWPm4JgXGlGjtPE3XBpB0wH2
9htVhrUR2XKFOcZmms8VtLq3bUCXg0TNlyzspdm+kQ0VpsOm1j1OoG7Pxmrb645ZBzMBaR4mJKWP
AwNgwJ1is+M5t6twfWkgatn7jbO+jn2IQmCjQVbO+Gs+BOu6/FDMUxmH069sXU13Nl/W25XK7bvx
Yyy9CBXNt64VfQouJ4rTsMYW1OGbdaemZlVOoC0pp4qtaTiwqERpbv3B5jEoYRpuPnGQH3QjqlwZ
be+QjTStGW6q9ResJ/3rpLUfp4gvcC9LMG3pOrfeyXVXG1mi1KM7HXV8Zyvkfkms6mM9wPLnazRY
m7bH/qvkJcJ9KNHIVNNixo9/lu3Ypjaz+nQmsw0QKdS+k1zxxR5HSeA+AoShTdoY/yZwpvBzdWR9
sVHIVWyQcdVlbPdW0Ts2vWg4P45d3SP8nesGllH72Fi8UYkJbNgQLA9/zGJ3033o9fY78yvg2aAW
cKZOk7kPucJCEi1SfDIOQi5Zx87KHEy3u1BNQYNcHnenvBVLrPS5/93aIJcTrtylSimdmr0CCXsc
mrE5QP9Zn2qMR68TmmX39ez6R4tzhoB4GgdW2jkOPbj41MQg9MYrRDf4GNeRzfqC/alL0CDYJdQO
90ilyCdq9tCO3RMfz0A7xA/r3H04aG5VAz0szcDKijg6QW9bOGHgGCO5nyhUNsk2zkAAUEkYRamQ
/nbseYNjhGrc/snqAj9PqzYu0Uinr1Gi+hJYi5MN0HnwBJU1VZsFU+hj92hpEU+WnUKN25eIYgzh
LwlC+tAtbVXa+FU2H6mrPd6BsqETE9nczFh2kEpKS2T/1AUsXwQehQrx31G4fERT96J1TO4se/Uw
B7RH4S7n3gpbpHhBkdzEcX1PjAnPlhc+QOxYyKi939ZRl5MLufCuU0qzcljm8LyGkwKHKMb5ESzF
e9OS65u6VNNe8nr0UtfZ+jCx+oEfFdJORD5BOo+hxAxlv3qfPp22BShRtJ6Z38ZrsiFy/IQJmeTt
ZgFtla7TQvitJ3UgfaeSuZtoGQzx2qSITOi/hWOAeZowYPgXXe01ndvhfrExajsOdikMI7N+Q5IK
CmZRUGBw+tE5SixIgmjGYatPjWqHJ2tU6EcI8eceKBvqnFuhOKEOSu9qh+0nuP4Txez5vDh9lLtE
OxfXM9fRw0R6v3hEAFMM6XaYAFTgeoVE5rxSbyxmOHROTk8hQDaaxAWSzjGV+sQQgCrTtAcok3OJ
NbCd7Vyz2S4HxH18EjXzbETVXlKjMjSZVJfHgS6syi1ntZw6VGs+OJPEdj+79voVis6GCwJzCBbm
xjfYr5FOWeMS32O9Ur98PlaFQaaMwN+CDalAG9t5ldV6NMEIuMRxKq3Sfu7YIdi6OzjcEJMxSTbc
g0Z13hl2sDhRs2pb7JAe3raaHd0rt1o3g751Qvbszeqpgdk39Sd2TzSZ0tZygkyZDpQjFnrAHWiV
DBBI0pEBT7f7ODmlGejyFlOrOwkXSJsIxcHBWYvVhr+7EKLtFjG8BbK+Q2PzRVPyg2MkXa5a7qjG
Hm7d6CHsMVh0QGu8JVP2+AoIDP/JRl8nSkSOhAv0pdRo/W27KLPRm23BcOdjZPMFM3hKqTyp8M3p
vEcgSaSkg/KSWLh3kMlvib10pfTDdGw6a8cX/3lUosqY8aZ74Ex3vF0LDmy1ti+uIeGp85tPBJIc
iRiA91q+p04wU6h7ywKYPvoWollAsnfJhOFE402KLCshIfC6aluKyqHOO926KsFlEKSL0eETH4I8
Gq20me3LBnw+WaPodoXDLvFj+SU858b2uj7FhD1nc9SlHhLBi963uy8fz0qPUzmDcvTWbvSYV4rm
EfjsJVweReBNpbHb/kHPdpQjgvaE2LOX1rhf4xR8TPXTSEM0Jnc5StrdUoQvnQADMa9XPewkRcog
dc4I7AFxgB+Rh0+LHZ+3VaI6AADAsOkUKKJJlE0AptSoup0Qew1szGfdHejLXI/9bu37HF+18HEi
ULAvcrIL7M3P6xbiXpeIkaeqPlxN+wmvVwnA1XsIVUsBmw6XZZ5vaTxXCRboE2pRS25jX+DCsXO+
iV/VqOEBnMIHbat612BOOwFv2HUR4+eGYMiDubhwrZbewfdTJyQefrkBBlKDzrA7AMQPK6b+JNDY
leniP4IoPWw9wG0F8VuOBg5syQtcQL33OncaW0H/LNBVg71IZVMkfy28XkpRQdqFm6m2bzmkDk/Q
O6NSAppqWbqB9Qbk4Ii67Tgh0fIcOXNqwnXd2Xq8V1v3jUhk8OJ0wYjWyZ+RoSJitX/WlrxEaq4z
+IGgjvJqnUBCwksk0TYFEJWnhQM1R8zvPbP75gD42ZwtTlWBgLOx8ITsU6Tpz9BcuaduW98DIfYx
I/jlgIahHKK7AI1H/bC0DzTgE2y6npeO2wjyCGTG3t9k2nmjChOHQnnfzYGbxU2QmTEqbZfamU0U
fjmadhpSTvzOPrCc9XXzG5a1Oj41s3HO1mjXSWNFy/06EyudbGyxVbwVm+m8HJsBmtHR+IFvaCLc
uebUK3FPex7lK3MuoaOihNS18z771bKzYQm4cVsGj3kcb/VtUEOnoyEpSiIwa+k6fUfD6O+N1YyP
m9HNGy7yFb1w1Sf8PvzNMyy6oSPdtTMeF2YFWE/UlR6pWcp6dcBWRFVDc04jnpIZqly3cfFORON2
CuLGKsCcZ57oTnRuS0T05iSKP1YFwA6whwVICsRY7G7nySfQZCy/HJzLSjSviMAp0Afgp3ptdgYo
Dk40mgqns/Oqmv2zE+A97VeCkMvm26mrAqnCCeL72iRcaCHc5kkNU7AXpE89AqCaNPBCWBb+kaC0
sLDHUfeJWyg9mEG2A4+eftDP82qauDrFIaq6WEgSiUqMCRNGApFGXTqcJJNXHyCw2I9wK0+4rFHJ
i8eLwMjjK2vIEbQM+UwbPZnF/dIhP1p1fUAU8q4WTRkjRiJsRkAq465aZOI3VJ24xdTNAjEqJM0M
ZI6DoxpGQYOAHFTyVS3rUpvHONRqfElgV11/UrPZO2MkMLXO/o7Ep9bz5c7rRXNoqGWxpPf8NOib
y0bli+WuP2Cx8HXNbeC0HY7264RQvcYAmOZZrJkrB4z6i/3Ia/60Dpab9m2195TZbys90pac/SEo
a5BYCVi/I/fgF+I+REEcQswrr1lMvttntYdVJAS7UTcuEEc7PiIWFMVbBjJxc/X0LkuURKtPDqBD
LlYsUz33CNm11BsFu53pkHrnBt+k6ILeSiHDqpPIx9zmPnf127ggGxtkh4VHv0I/KqYU7v+aWPA+
TGsyhN4OqXMEBFYLwBcykafOd+UBHpwEfM2Nq82l4/yjs4c3ewWtIGmfz+OWLuxGwRGKySHYEiMq
r6hZFGUxNsyYoKbQna0EDloPYwMjOQKo0JBC7rWqZSLxO9TIYKdsTgBRpcq2j8ielrt+wulgIkAN
TWdjgbCuwig790mxINljhJw0lg0sYX1np5WNWkus/TdylQQGfAKmi6+HFVHBZSW96ClsgC8vhlSZ
1YTjLYzrXzPYDj1a5ZXi1BYSOAOHVpmqCAKCe/Pu1919XZ+WZs1l3duZER4WGNFdFH6Fk2kIDnAS
XEiDv99W48oz9pA1ZAKd9tzhufO1/RPYX7Uels8J/GHhhw0+/M4OrDAZOxrfoNngfvBZ2oTubY0+
J1Ai8rlxIEL1YoOJWz9amDV2xu5w4MwfA54vGPfj5dkFIFurCCD1FNzbDkP1c5jgPyuBqYLUqDww
5LjaV5zjNnmwA45ie7ysSGJ5UoahoXZxfxCK2Y74xpC9dk3WVuzVGepiERGYRYfdG/QxJ+tKDoqZ
B4oRBAWD4J1BkTD5g1akFIg2AgFts5T+jLEVV82twiEf9m2JXr1MQXrVxStL25oe2SKPrpJYP801
wKiRUOO5+7jHXd3Yo/jChcJSHXt90VpjicLlfjd23ZDFkMaBweUYDmR7i1erQWyrecAudO1mRSAv
KmGzaYASrBNCJ064XIAAA+6a+x2tQAaTbwz+O1lZ57bHbl+H4puNC3LYhhfU5eDVc+NUV3dghFKN
J7khOJC7EZVTmzq1GArli1jmPaEgUlyY/JNg5s8SzTKu2VjGJ0IfIki9Flc8jJBFXcXXey+YAD7y
Y9xDMEDYaxOCwe9J/yM7yBE2i5UTrpCU2PxKlW0A/X22JY7mZ1mRz7kJurMzDzQhKCOw2TxnwoWW
QVd53C7be2DL4YWbSZeLBfAvBCiUYWbcTZv1tnpN3lYKEB3ayaADWVBAZMC/NgdPfoua3kwtoiq3
Crfjeqk8lkX28ogkkHxwph9gneAzbYoXi25PS1Tz91m3dxuW1WUAQN3rvNEW1qFIHaNpOjr9fNea
N2ajATiS0A6QBIkU94DtSrfyypny/KqMcfAsUncoVwLwrgs3nM5jVLhi2YsJZ5K7wbig+c2ko0Tq
q689mm7GHlczUtIhV7gFPbDv0XSzdu6XpXDus2E6t9o+DTjjUTYFOO1eOyPmTEg6Wjbfui28XO6z
RPk0A/EXe49t2B2mzT5U1XUU8Baa4s7GBoj82RY3YmS9WhBgJliyjmMI/3yzlcSF+5CMp7qjBW7Z
LNLzuEescGrpnR1JDJF49nhUTlv1tY1bMnVI0us6kC0KoyiE2Cy8jMDym46Kcvb8wutxpcfNgzOq
l2pTKdJo86qOEu3DeoYLsvpxGU5Zhsi2NWj22PGTQQa5MZA0sYnth2A7j4TjzYL4UjXsxbb0oSGA
VuQ9xs2lqMESr7WwECP04Q9twjzrMskxtzXLewpq12BvcLFbDAS0gXOcBzSFBjB0GssFiisnwOx+
IZ1BZt1oV6mv+Q5ulcRdvSQaTUnoeJA1lFUmSKiQH77wXnS43QJzE9kKbD9oj3pQuxZKVuOr6t4a
W2qB/9nWPLQ34PR1v/1yKFYnunk/K2JmhMEP5fcPdtw8Gv8Qw0uyCeeRt/pmAWmCg33ARtWP+Rrz
Ka+bBrKIrgTVCLO2trBHR3iyN9yPeauaG1co8zRiPMUBWQFwBZziMe/gb+jtm2EfNsR8jRicEBf5
iG6yx2hEd+kcgSeX8bk2kTope65vIEkyt51ej6tjMOrQ738t4yRXG+OfirarCu8PoRqSY684qRs7
UPH/RUzbx9pQJBRDStOF/u3W0ECVXjs33204iBe1LgBSEUwanlbdwwQNYcbk5IsA1ftv1O5/EV1C
zXdV3kEcjXA7hFP9Q04O5xi05UTaBPI9BLsJin9pAkxQJEK2zYOSlvUN2D66iLkbH6PJXQoQl3Ac
Wyb4e7rFf0t3+U/VlL8pMP+lOvP/Rd3lVfb4z3WX9xB6Dr/JLq///Z+yS9/5G+I+EHLiodIFZpar
ee5P2aVv/w1Jy9fMPAdViX+G0fxddukEfyMIJ0bgMIToQJqd/1JdOt7fPKg3ERkJFjBAOnb03xFd
/u7KCN0QpkV8MrzTkHnic5zfNbsh6JCF9IgxQNuddyahrA/cdu7/jx/j/6Ls/IcPgXcA9VUB8hJg
zXX/am6buw2rm+8O2SIs/wCmC8lGaqP7f/0pvwue8VWuDgUk/uPHxEfAkPn7V6mBeXQwvQzZpKh9
XAN+qdDtVOCQEUVnW+TfyNevf9x/HQF//ziYMPDTQVyNbJHfP46uzEJg+jpkgJA/5nBEWM0AH6iJ
NgImB2xFTTb+b4KErvLwf/xMDx4ayPjhGPrLsQMI0956CJgyKrQ41YrF+6kZttyZXKSqaA0OyXd3
vucBu/Yxzv/rH/h3de6f3xga3yiOA4TeI+n592+sN9JQKfDpqIwIk2XREi5vuK2raPp3oez/+FEo
vsBnBNcn/Pr0/P5RnFFQNyPSvxhwjbRDEG2h4hEShQkB+P/6W5E/QrZ+/1VBycFyiUcQYVz/EMIl
u5YCzYRQSwBZXhCzPkvkSIfs8erubnMLpr73yGaQ5YI0IBxCUQyTwp8l0oqoW+Lyx9BYC1AiCqXd
zxBaVx2YtYb/RGhySlZwEq+rajrwayB3KZSEtROtCR8QSgO1IpVVavpxfN2MYC+epvrdIhW/0AB1
YvDWGGiKwVNMduaI0aMY7CrHzytvXboiYoNJJfHsUxX5HEooQ6eTXChEnt6sEHpCass8o8KUfFHQ
rV6uYw4wH/v/CmVj5cQ/K/phQUOrcYOrTo1swo4dIHuxJmHa6zg6g5FlH7Bpx8/T6NCfEPoSkc6i
b79BlyqyX+oRTTXTJOQTrwSItYi0SIQbZvPEjR9dwDF4T9XQuSJpabB66RQ6mD4Y8ay3OiLbl7Np
BCtLkK1k17myvuHBYm2YgEICTeNUiTZngcXmzI80loGWQg+DgWaCjgUQ/gSRSRDCVh4YMLI2HIAf
Y2gQI08RugfB9xIAMYsjeJdbyLy/+qBlv+zQUmfd1Gou7UFVr7AH8gv6IsYQWjE/uBjcksBGr2sG
SBa3wh8e2+cF4UU3Tr2ZfAoRKpAwHrepMVBND8h7PEgEHEBza1ng5yH8XWGs930N4iowVpBY7rQU
epupgOuD+CbVw5bNvmvtlBTBDXHHcUVKax1/x3By3XPb5n1pOxWg904M6gxvUIUYYmHaOa16Uz9T
WPfqHN8JlO9SQ/iATJWWfyCb0wsSqVb/2LgTlKlk0wMUWW2/3jqjDsccuakox+DMQbgw0r8RsYVu
A6sD4L+bltV8b7JudbJuBijQDN8zlDhLsP7oaOiexVJvH6Mc9ItlDwajfWtA+eFMRhr1SvrgNUIG
AnImhk7PaR1qJPv2tQDhggTRAtlWwV730FuC19afKId0HwaIlVFcYvQP4qRrME9Yl7C6t/a9MyPU
4N94g/+ocvj9Tb/2s+AaRqg2AQP6F/tNP5sOAnIsK5syaT2CnNiicomfWuZAZAtMHmrMETSTNQfJ
3D72CjvhcRQyVfGNH58g2kSEQra554hepi0XjlWsoyj/OJD+/xT1P/5Imv7nU9RN9x/yo/2f43+I
jxYD+Z+GmD/m7WtC9f82sWCGQnIfYjfQqYBL4n9NU673N0SKAaZFDBbcZME18OTv05RL/oarGPm9
GD6QcvZH2vTfPSz4f+FpQMOIG17zH6/T2X/DwgKS+fcb2rneVQRTSAzXFWKh/mo/F3qBVNxv1nQj
877mJzW40Mh3n10PZqNyRNFSfsfd4Gmm0QGdmlB0zececJDXHInbQ/Rt22//Sd2ZLceNZUv2iyDD
PLwCiHlicBZfYKREAgczcDB/fa9Q3qrOlN3q7DTrh9tWaZIqlSJDMQD7+HZf7tRcfBVbstKaPmPi
AXMRH82AW9cSVpTAa1zjOv1NidgZmtT++IOJGzcduveBNFuj+jLD6MjF8VhapBxi4LS62bzr5kbX
t+mDl14kZicMuKY/1+uI9kvusXuGl1ZuLHffuHeXzu58h8LyOEiS4wSbe9OYq8JAIFxFOPKRpgm0
dGuELJSJ1Zxiwd5xTp/qlXqrZrzzsivpUFHdR+lBcPOucBeGWea7GRvRjZ6dWw/g9i5/yB/SENTm
JYq/GmxZ980J6y9GUX40MsvPl2O+ztcW9jQ+tH7x5s6b+oGTcZH5j3id1SqgLUCKz0S7Lx9a16cB
7lwpzzreYMtdfCSamIsvzEU/1+tTk3LFdzdLGkhl2kRYB2+4xaRYwl0+HVuv2dr9tcJV1q+b3jlQ
Roq1HI2y8rUNWYFOD6Yk6F/nH8qb8jb/UH/9rP76+fZj8t59/fFj8q7/6L70H//63/DFgX5jbcwf
wxfOsY1NSbaCCGDP50Guo3ntbZrsqDspmiHFplxVjd7wjX1eM2WcU4kphYh29b3REZXRWnz9NX+H
+Tr0uZ89jmFyP6m7rFsl+sbXAhppF0qRKLHeeCQ7o0tWBJqFlzUEIGFXl5bLNfK3wZb9ytdytA0/
9sIvqovbbh2j8tHauY1gd/RLa52QRRrD71PgDqQkct+Yg2Xf8Kf5OXuYgqn1e8/33obAvPjtiv/O
fWcvU7IZf9sU7Tatf+juxSLbkMwrA2tqHzhOYE8ISOF8x98zQS6G79WF5mM1+ubjfJd8RCz25F0h
Dk65n/RteaB+s94SIwhcXJp2fh8rP2J5Yeuv7/CzxRv+eMUicLqfjDer3N/Z6jpVXnmrxiYZHdw8
Wsxyf2TLmPII52o9KdiGEweToxL2ww5lgllTmIeWpi5jukv6rTFsEMZcJ2wU1AkjqKy1gzZ+mhI1
UMj2EJ3ZWNHJiE71EeFyWpv7qju61zdraRHMiaAHHtMBmtUqZsMLgQprlnInuTsWi0JTYpiqd+zj
xq/kUZxP4RoQ5t79WjdTWCnn8f2k+Cghnp95QYlSsqxFcuWGObBfO7P24dS2rDzj2FKS96hcEBf5
ivq8suKVnFcT67QuIpZ2zIqvSLy4ie5n88pUjmNgdu+TEq0o9QmI48ETrZlcLN/Si7DWEr+h06oV
NDouytZLDjk2dE18xMzjk9xjUc66IyKdX2dHj41QhMWEx+Z1Kzxn75hagTDoz8Rom/ui+cowWcZz
UIBBdNCS7xe7Y4LpQxVTnMsF5qKbwEDUbflTYHlmqRh0Q1AKxa8wGWq8pYLO/XlZxzkPjVcUNXvH
ZoDmdTXQnLcsAorrfGJvfunSdW5t83o3G4fCWzn4DNz4MdFeyETzN92U6jorn0v1Wc1X9XCYz+67
jnHoVgJCkkdf9nCCDOR1dtu9PfolS4I7dX5MMWGzeY+P/cl5Gbkean51La6eylrKn7F0/vpFeelP
8vTrX/Pv/vgdlcuryeLZX24XNMAnf/xjyUB+VicxBXLccWFcDsvLPNZcp7JJ9Rf2HvAU4b7cNeaZ
PYo2f/C2N0SoTB+MIqSvzhYBhllnBlvFJn5hPlON7XdqzoWO7kv1QyuXMFbuHZDpcbyLa8UHioZb
cSdTrMDW7ex2S/3sI32d1LvWeiooklyNbgh/2E8XlshWZL9Kletq4tv1Pc9qqYGX5o0BLyPmuflw
fWwwfegV/uLpgctCG2P4ppJ+TtMPAbP6NR/tdR6WlJuzwSNx7L3bx/Sj53yVUaPYnJLqbMfPFbdH
nAleucWbgVtmwXByZotemAFD8qS/li2rAZrZ40EJomlij8pnR+VGoi+rOSOm4Lj8f3LqzXuroSHu
LT60onsxrWlVm97K66y1ThPpTQPOx/ortvKgJgelk8SiC9rHXR1m+lOkZR/c2L+nOWu7iS2oyfZW
YDIldHgHOApbs40mzFJsuaoE1dx4wF8K+Z3DWW9qO1naKyWvD7mtkhQCXazkYVG1q3H8GuOjK18y
ZdzA/cGSxAIm9e4Ug466RDOFv2CwNGdxFVZprhTKvCcBgbr12JNp8hZJvBTTgxZPPqPtKtPNlYo2
zvSB6YrWAezEN2rHplemN0LrZwIvx8nKL04+PXOy+Klj84vNS1K+//Mp9f87Fe8G6PjP8+ehH99F
9+fBE4HtX4On6X679eAg9vyaIG+1QX+oeKb9jcC7BtcWMchy1Fthzb/mTvXbr2rGG08CUqejcd74
r7lTd78BJ+LLIcBR5gyX4Z/MnTBY/jp3GthRUYRuvYA0G/MFbxLcn/o+5szpzaLViTiNkqNnPFRe
TyyCwHUbQF8yILy1FRWiQQRem40SV7gJd52K57qPWlXDVRATJCrjjJgNPj8qymyRRHudg6EIyiEi
eGN7EwutQiT1FFh9ok0sprQ4OrHswjwMRUqWW77T9IOlzmwESqQqgvhSr8HD6IZpX6nJMgCxcrUr
MiHRXOHWAL9zXWYBS0Nc0m7fuzoghhzzWl1r2KHUipQo1u6aGjN8PLvOFpCxtLpVT0rEWL+lSzk5
tqLAoBWZOjWm5kRUh96KBd+MzgIe15mEsTNi5ZpZFUXdKstncVGX7rx0mXue0AZPuhfbrFy91kyv
aTSL7/GkcBc123kctgpUq4k8n7hLJo8on+uoJVcnfll2EdaCoSnM+X6JJvtuzmiyeIhsluA/ISVR
C5XHBEP2STmifBJgGOM1zY22XOEsiULELUHSl00/IchkbuszzUMV9+HBZUuVwOjQzv2QLC7ZxqIK
BopOWeeM2rLJ+sRIriUlz+yGY6Pb1qbooruubYx+NRpU5hmkrGFqG1V9mJqmND/seBY43rRO/8Jd
zGhNovkuB1bO+p9nmTouYT9ElH0cZZsOtt9OgIUxsbfj7U5tlGua1+sfSdYtvlrqjvlqxfq4zTG/
EdCY67NlzO+mXTq0lvM0+kZnMfSb+yhnI+JkeTQEuVVx7I5RgvBEqtaqp1KRBdwtqmKqmlhp83Tp
co+DTz8u8PgjtSnjwHNG7i5TJoW3Saup/bt2oN+FXJuzGiwtBHDUdlX/XZ02q8S7QcH7GxhFrGMF
0D2mZICKwAXxplHIO0Bkr3iJCD0OZFakSo60pEzVGo36UKaVc62dCniiWycn/CHlE/UsGYNYMv2N
Vmn+rov+eqzIfhxvdfDlv6NqTWq+1CzP0EXVRqF2Ae5QdhcJ6bq80mlGI4hnczITk5oTmNHl2wTm
fjoYNVxOpgQcI1mblwwo0mRCncZk/LI7O/4CBIPNBVbBVvEy84G8BpNGWrQagc80rQ6JXsJXSEoS
Ze7JGJ3qXPFBXJdJURPFkT3iN2f2T5KK6ZXcY/dWDJ5NrnMo5wJ/OR03gUy06LmwFOVzjqPq2phu
fi5sr3JICRo10p3kSwQ5TY88sIgIdk+bELQQJe+KvxGyf1Vw/FkHuj2NYEodA1ybBbbpNx091SYH
z7ne06gjrPsKQeu1b+ynLBH6lpLrbmepMSieluNKY2OnULLOeYcWLu8c1iU7exAdE0OihBlW8oOb
KMkaq3m2nhX979B5t4fy20NlMYOkwZX9F/P6rxd2XEmgDhSsmkur9y8JrwZyX72s6avXN15pN2vo
Lw4vPCyDv3ua/ptPBnVy9K+imYCr/33LCRo9cQvc6GFMkHdXZq271dLWYx6b60cogdrZuAVKByEL
nHiyW/VVNQSLB42qWpYVZInPqIhJ0c46kiObm/2UmdnfUNR+sV3/+gxReafy5CDogZ1Rf0POummJ
td9OcFi4KbcTLOVhH8voATck945lJgYm3Qkdc5l7PcxBjq6iwViCxslePWwk20HY5qtuctnJGl05
t5EiMeUN5GGFO28nJ+83calrVy2JsHP9Px6j/rI2/Y/L1f+BK9Pb6/SfZy3/M49FX/x52Lr9gT9E
Pvsbh05eVJtrhmrr/x619G+srjS4t5DI6W7gqvHvUcvSvlmqyf0PGg1xL3A2/x61TO8bM9ZtLILP
DICW2eifSHx//TyyZHeoX7qhXkHpQGD9bdBSzZQwU2FbPqEilWNTyZjfv/S5eYiGtluTKvhDDuZ1
/U9YnP/uO/Ip1G/gNxbFv31H9L1qTNku+32jP5la9i7w/OFZfZRR/6B7/dWtsXNFo/FCHPOHarT3
qag/5qKRPubFddtbn4llcWYvb2ue18qYcUoOZHhN6f5NexQvz28Plp21qdMY+Qei1fi9RqTn2m6r
UaT7bTwuBJzzyZc2vo5EeAnbKOKga9tM0i19Bfpja2bLNRNokQnsgHRZnkg/2dhuiI6DphaBObQS
KcYj+a/r8pwbyXdLlOQHQG0E0miMNwKZ19YEHGKzjjD6RN8v7iUWbrdqMmMtR9wQbecYqwF8ylNZ
jkZoOcUcVpHYsnpPabCMZ5JJFA4PJnGTYoFYr2htaJBbDXDS0fxIoQC0N3A4rdFsFk+mfkvc4DjW
qROqvU1+1aneCipuw2GhTANBQePcawPqSaxUuzbdoFw549pQVEqx9sra2PaLyzRBTiTIyW94Snfm
Auyuo6KhgKVkeP6MMgUgS2WmhEGVKex0HEQWdSyqqzQIUuJBum2+ToryJelMb+e4zuti1g+WJCgZ
E6OQ0839aoIlSCH8bJxmWY6o1t6OYPSzNsXknCdSM/RuEIH14jakWRgLZYtWq1aNXHHc3ntD8xTT
Gnu/DPW4KpahXGnKoJyIBeofHsSaTTQbhPAzb9tUVX9hJkkCMvbWiXF8VyTpz1EoxV3uReJolWqv
gXmB+C8EcmpWJNkmrcVmmEcjY2WvWjva9G7hZOqRD+5MmlrkS/LQ6KW+IgMHiIlEYJdyKqZPN0Ek
cn0+geaTyIpNOmcebBf9HY5MEWoVpKGZUFCw6MA+NYIZ1iLaVQ/GKbzR5HzBPvJsKTXKeVY1q4qR
hV9ZXZjkfX3KZ/KhpRt9pXYS/+Te9y5nalmA794YHnbCsG0X1XWJijQsYo5Bis07lF1mFTZAiQNW
m+RMhiRec/z7UTqLeNdd5XmkseliSJEdl0STG71WjEOixe8U9+avjS3Vh2xuJ6b+294ztvBk1EZs
ntoe46DueERkIR2NQYk1c99G9RlXdP3WTBFmas0hCQR9LZSFk+0UAexJYVvP+UVw1qvtS5JqxmMn
8HHDKyx2RVuy3W2q9MxiuV5nuWd9OLcSPaWZSfz3U7s2p+SusvJu5VjouDiIvC3XvvipUaf7CrM7
H9CYdtZu3oK42IoEebq22zFstU6CAqnzVRwn27YtppXbjNE9uZPsbPW1tUGRqM6K6i3foe+N3/sl
Mq/5rKGVtEkh/HlIIqzlNTgh78qZsgfJNbdE92gVMb2ZHSv26DDXnWjTMQMhkis9CVPrYgMYD+q8
hXgA1CDS55MYnSeT/LBpSPOI79LZyMrtV1amLqAX0667DkWEjK3Ua6PFMKvaWLLH0eFQjMOEJLEw
RZj1U/MTHDOlYK1pf48i+QzfR2znpBR049YeG8Na2EE8QijDA/a+6EV91pA9t05rv4DDwq0b2/Iq
jT46V1KLT1yCBHEHqa2y2C1XeOcJlHcedJRq1u/cZXLfwFakG8F79Vo3dX2sRZnf6Wk2BE6VNAF2
PUwfgvGGumIt0KP6PR0LLLdp1X0RR9D8W6fQBdqO6pvC6ckKdNVrUydvc4FYX/TdPVZKbZNIyzwU
1uD4vaJeunh8VHTzZbLUZyvrC/JEUR2fsrxJtpnZ6jaZqEG7l0TH9hYZ853lwgLNuUB+alPpHEDP
RttaiwAYsMHCbVrWBRa5gaD/rnAa3olDj5zfJdEcOloLicWp+VzLYkAFk42xVY1y3jSpwsG/iZjM
/Wpu6kvdWLfEwdTUYdXU/Xeng+eyzqPeJBhB9IFBPerUx2quJp7ZtvwCLYinu9NhX2iRkx6dWNt0
ThS6kch/6t2sh6Jxq4NZj9V2osm78D0ncpD/4op4j4hCYDpo5VPOkbTojJYMeYv8mdtY06vYOrlG
Wl+jNs8uYGiA7EymsosjxCM/7vUfixDNtLLcPnqU8DggGySDFlYkgc5RMyX7jqrSa5z22oq39Q63
TUpGVqJvqBZ8YgSPJeyTCaKxbQzVClOwFRYeSMwusbw7WFPN7RnL4YeOOBo8yy8Sy/YNr3LX+DnS
U1Z70VdTmcNdG9mjt9ZKNkZ8atZqr6C+6CkEPd2cs9iv0BBq8gi5Rwo/+RoV6T1XrfRWYOnM925w
kON7c6z9Rll6lHlomOe6t+vNmEN/dSqtyDnqD8WlTiPzQ5ml6kcGPUeTOTzoRK72yez0h9gyzFUt
0mVVe/1nUsT5WTKvr4iUa2uZj/sW69QqNbLuTuqmt5ZW8dK2VeZPdoUODIw52c6iVIMYOFZYTm56
yomdh3M5cE4X4EpIMHoqSzsdZQflFhn91pRlAH3gNVSm7xYL0txij9Pn7ByL5pLIRZyzcex2RLWO
LnegE5MBVhxoqKWfD9wk+zTNQoSL8aGGe7VWOjFm2IcXeY6w/3aFOQV8ICIKwzzjxWDuCOqlLC+W
25jbmRBKMWRUdqXdOLOTUdRkW42OC03WIC5P2P+rdyZw7twxDopM2q1m1u220tMvTvLw8UBVHBot
956F5E3KJZtOGrqE+rlp92paD9O9UNvcCtxY7fb0YbgAuac+xqFNqUsOmgLmUpKSsLKnk0mgxNft
Lx2ivQYmYPHWeTHdzZZE4QCL4oSdGp/aBC6tm+teKO2BwGiRzj65fO5qtWVyS7Kt8wgTNsx7pX5d
xBRtiWhWW6o7o0MyRe0xHqb0Be1kWcua4ifyncmhHSb8FA0S1dptWnJCk1J/mLmIDmNmy0+FUz7y
dRFXK72gP3KMcdEbFmwa0x6vHdmasARpPEqt3A06iUx4IBx5DdzveKZIM46WSmeQ3m1dLj+rPu5Y
86VVeqg0xbi4o2sjZBrm0bRduS9hhGwWmCGCPskgn1iXm272SdoyWltKpm7B1Gwz1xDrvkdYiZGh
OP/PfAA12AG9MZKNGZoS7pbQztqUv2SDJY6JGd0vZes8jgVbHS4v5d4c9J9lNVZ7SWTbtgrjuR6G
7hoPyzZP+LZEbn62LCKrpdWIdNMYm6kZ43uSXh1lMFeiHvpr7/aSG9viumfupOnz0HPzlEZccXVs
mkPHmjhV2SuUXmp/RoasT3Jq9WeS6t6LS/cNkwKwviUeYWzXQN7u0G/Gu9HAk+YP8ZSEC43KiV+N
/eCXWLoPlkeGoxLpq9Oy3pc6iBrDbUj4Gnl71uaYgRCeGtfu6i7SikdTKhITQEncqUktqF9A85RZ
PGS1fWpymQeW3uKSUnIIA/NrKhPWU7aX71INqF7VYjfw1GFt1c4DVzoRFI7wVpbDnQzqw1eNdSzk
lPeTMPp7EXWEWOvrwlnslGcuBi7jHUNS8lh5CemKWD/BQXqEsKXsUaZfc3Pq7IBHBmZBy0J1ZI3j
KTnTZMGbb5QyXmfNMGLNwONvaXUd5Dj5tiJiTVTMM7b5VM8Cp5nqy1IsD21Vumvosxg05MQCCGRN
Kcw7XskcrACkKZDR9zU56GAuuIOafc0itYp+KrYQfi2nm88LOpiLDzWbE7lCV0qDhhuYn3ZzDibh
Zq4vZf1om1lyzOxI2Vg2QFDNZs/WDDsV8OYpt/KCLR7LtYUstW9IlmMDCvGdKnKThCsprbHDlKdT
yhFT9rNO69Fd53Fh3Y9T/fOme+LW7yTHJofoJPvmyfI6jGnw4ugPPYOnZ6VXLCAbY4fkjyK3Uyum
i1mIfTrm3TpO3eVA8qZn+0g95nEmo1mOJgcuCSAqyxWCNo4GmY1rZGWbLNsV81i3RnGXCHREFGdS
cGne7eXk9C5qWl69dJKtcSmWYzZN7k/AnS9LXn6ozTKGBpEoAc+lmAirqcNHnN1mX8fIH/QuZmWX
uzpv1MlqtyVusp6segWNo0TOm9kzEOMwjR7bQtxv+8bber2yxf4GScxR+xIwQDpCeYGr6eOV/Ioz
dGiMQ1yOBZJmsHSswvVBAY0i1e+NZHs3TbuB1o/cr8X0Hderd5kwTv5QsmUhtARfqGJCQlHNVYJK
8UTypCo2wjLvZcGq26yNa5t5H2WrPuSwO/bozbYvFo6R3ew8iCTttlhttdcJ1+Sm4Ug+FfZT57k3
xJF4g08zn9Xblc7xiD8kaTRtgHv3q4I0HMt7j9Ms/ErQJl6h7dy5zjGXOiWRq+qn7JfiIYtZacsS
IJgZZxeAFXbInWXxIVdku7HoSUYLHhmgtj2P6bs9P+dzPK9LrbpwWNfvW2fajKAk2GFP871VOcXa
TR35vdIzTslubJMRykglgv70TZhfG14Y/moePV/twnmJxzdgXrk9TS4f2Lpu01AX1D4GOX+BFaui
fV1k6IcOA1GSkgqdGIHV6QhkN11LzuEBxApvzrITDARuWR4xK2Tdp8rJt+D5eNEjezmKhZMrjLUO
EEh8XAiWPBhVojwzc/dHgkLzriiL6IczcV633bzfQxEGY5/JFxZUeydrIURWyRw4Nwppxfk8VKyx
3qd2St23adTqkxRDvYlylkUL+sauGzS5dlqWNTln2c/FmOsfi4FW3KbwlP65SPhYFfzzO6L6/04d
/Mt/tfmsbrBo+fuX+h8oIdI68H/SEA9zG99k5fe/IrJvf+gPHdFVv9HIhlFe01T3FpJBOvtjaWt7
33Qa6jAR/qEW3jaz/7W0NQ1+i4Z3jz/za9f7v5e2hvdNI4oB6FrHM6jfVr3/QElkR4wo+Sdxn0wI
q1o2xgbfj7SHe7M5/mVrq5RZXaOHbWXblpPPEXwhN54rm6jHqWfUN1KiDQzxPHVLv82MFuCic2Pu
VY2yHbmqHUaqGH/mta5c8liKOy3KHmzywG1AcLBBLsGg3eX6aPiD3Xcnptr2Cxwd/Kqs1aLQAvX1
ia4B3dmCQMjsU5iPGbkl8BAygZpYTE27KSbjueHSApOmxr3oYGinx9ESNzNJVJqvMRnMH1rjKfsU
l3B9a9uE3WMNSnQpCw3sgW0tiT+oHDyreKtqJAeJcp05yc5wPTpLf+F8YNKBJ+INJdDlWmUe3Ono
U7tmIk8V4OROV4t07GuROOBwBd6PtnDkCz5iubOE6r669vg1eIwOhMryeouF1IRHY8TqLdStJo9M
F/ke4wYZ3G5sfsiisMPWySPOlcllThaHDfSsc6Bfyq3ZdR+ipcAvhtPJFN0lYWukYu1wDzGljSTH
oVI15pmJeVglAu9cGtsvnfJDNsXFdVlQN1bevym5p4RpH9u+SzKPOsL4TSqZdRbLSTO3cWt/jrj6
gybV7meknNpJX7Fz4/zUC2w3BcF4+sE5UxKz1ynNDCaXKGHZxNzbcO8vTvsxenWQ4FVuPGKZdVrl
3yEIYqJpAeO5iThZtdGuLGAqWVkgo1Tdg5M187PZ9bvMs1YlXu0oXraQA3gWx5WpoubYGa5KV4Bt
JnfHAP6Tg1I4pJ4AKBJZQdG8gVJYJXMGudhVjk3axYGCf+l2tiAN6H5WrPyE0V57XVbovNZ7X2Pk
Yt/n25LzqsqdKzAMYr99MW+zkeS9oz5ziBU5J03ehtgxgTiqBrcDEo9pWoyEcSWTK5+vfqsmUlmN
NkalqXVoRM+WVP9RsxoCgRJ5GIfgOIjhqnTgmrLR2KS67HeeJ0LYIkDf+04QMm77sLgpTqme84Yw
iznZRFbhPkqaIlbLoDs+89g92LpijQWHJ6wZ0x85xyAOHXUXgAdRDh77uLViRU7sR60wDqPV3wvb
gM82U2GNRWPAftjVeO5gL65KwzqNrflgj/r8SjBg2kzjtCNBgIhZYQC17GZnRaI7uzofsUUW0XMf
G8VLZ91Dt4g2DijYG9LTexjypQcaZTkzKVvR3tX8zqrOxmZnmJmBH61wSWErQ/u02KwFh74ITbUs
A+0WeO5swNa4NrQvWrfjXUoDc686gJlcGV/URMV32CV1oHUCOFKXscxVm3qvm+zt3dEz3hUnRVqs
b7lK7aj3FmcmWdyPsQYIz/HmXSQb+4QwifQZ1bjGuIQQkTpZFbdtRl71qWxvh0p2E+9WfAvNWJRv
dA0sFSfUDXAmvXduoeJu0aS2SoRDwovPFLDSlZmW1YqUNu6s/JKX4E0UVD4jbhCBeFfhmOhwFYxP
6TypSJshl5x5xyOdTqNXvYiOeKtw00ueNt+J5xKaaYc9lPQHreeJjAc95FzN2XlCtXB3JTTK/AZy
iq7TmJ7zedrD5FoZcfI8A9v2GyI25xnlV6TJm5hiLxgTBrYir58FCGrDzvedXX4C9GMWSoSdnTwW
8dt8bjaI2m3gDbdzsfrdthsa3XuR3hu3ZQfGDhiunRJoDEkdkwYKs3YcvFI/KG0lw850V3lWbaKl
N8ICETPg08o7vgAxGBenDphIpYhw1mGyOXZSbBRAjiOWa8yWYBhByWyL3Co5A5BzXqZkq6qPSifF
Fn7bwtVAwDZbXmv4T1idMyzf6MS+nK3XGznQLrPNjKkyxMvETO/lXP1UMAxmBtWjhOhT9PJ71sjv
4LdIn3Ntgd8Qn9Nb1Nm4KeqGMOV2HON7g4PWtjfb5rI48QHrCQATpFtwje5jLeQLmPL66FjtdVJf
lep2QYz6DVRPdhaYFifV2UTVwIbWPSlpERitwm3Gsy/pUHMYyXSiTxDbZ77JurbJAptD3+0L6ECt
l73p+Sj4zDWrth7mMIvq7o3lNFRgV/sy8tl4m6AJ+mpl7ezGygJVDq+eFpWguaw3t0hWLq4mv+tL
9bUGl8o5+DLZBcZ0LcEmqZElKfd29yW9ST7z6eBCKHB43wiCYZtC1gWZv3OkhWtYjtSSeSS2kuZs
GubdQv6qLOroqfKMJ8ry0p2srSkkSyDDdDCcF0rhD4vMZl8T8UsyKgcb0SMyjdEf5gavTNMTJe/r
EQGGSiYJfeGJQnfzjsBLcYfYsHFNiIkRldUrbCTrceacC0H7lba0DFtQ10HYiJzdYNtky4C58eKd
4sjJgspD/NApxjFpzoDwUmVyKxpH24os6Ta5dINMlF6YiIhTmpr2+Kwx58vK2bh1/ZJ7+niEln5v
wDfyW7y5ti67jZyrj6xu3noPANcws4hJsIdPSbasMYCcSweXuW5cZoUe5BjD1rqLkg3nDg56lvaF
b2tnVKz0kxqBzbEHk+/lgtrADd9FOGijjMVbU2FoY2PlI5o8wVjdYgDnYCgb51TVjv5gt7q+rvC9
BUmb99CF4RFoXG0DOyVpP3H4YaNVHqNxuglCXRpKcnVbWM/1c2M0ywbteWWjUaKbQ+dLnK1esH1b
MGCj4XgBjNy1MZo4v10gCr0gF2Ev3iWz47AqxjXi7bC3yWJ5qsSGynGSQo5ioysKPPvRWi8cE5X2
dtwdE8aBRsOKNJjzRsbRZmrx1bIWxhUFhdjs1JfaAvCk6UQrKheXN+iXyebOpLv12TTJEt44aoxw
J8XDPF7FfRNQKO8G6oAHHrJivRpsIJ5cqwPJsRiTGZAl7HWBrXZXYn0QYWpYORrVDiY2EN8tWT6a
UU5DxCVy4wwrF/OD40Wg8okhGpKrcd54/hxRaWWy2moBotsW4Q9F0860xkM+Bkp9hMnPmJWpLxWa
ml9OGFlaTc23SFWk/phHTrHN1NQ7Z4EV2RXe1iV4u3NGhoWxB3BUO8NjhEUmoBDtjbiisZPKgCg+
JPd5olM50ZtI0CIB2e2AVsQgqO7qBPAIkV4vLHOpvcQxkvpUtc98ZrYaZsWhyGnBbMf0M1UpTBYJ
FHwL9Gpoz1ig8Qh99E6FkT1prhK3QmBmo7OSTFjU7mFEvvGycDK7ygMDKUuPqEe4AYZvZvamjJOv
Sum1KyR27mRDeeryZod07I90LQBRl7/GHmDDnTKv1SJv19rkDuuxnHZKUnzaS4/LJvG2+tK/FZ3u
HiIrInHBeWFteFPyDngA5Npga+uSs36ERdgetjaQKChI6vImdUEzAYrtRmAaPIhOnY/KwsDWjbyt
FrfUnrzG/kF9tdw0VocdnZJFJsiSCpOWjXHQKHH3oLYozewcyvnSDO13qymIh9RZrr2ZCAREFnB0
u1TU3gnNnbapvSBZiP9F3Zk0x62k3fm/eH3xBRIzFt7UPJIsjhI3CImUEol5SiSAX/891V/Y4V7Y
EfbOvejoe9WSyGIVMt/znvOc4yDalzCcLyALrK03Zu1LqbxxS1zL/9YZeCCG6epigVBdj1LAjJtQ
hvtGtuCv+uXgz4KOL+rm/gwZuKLVHHf9CaX8RHz0L7L5l1hqIGWNJLCXU8fbfvqqTp7qpmi2ft2H
+5JSnEPh/3UNpwZMpKcomj8GaUegHEuPSpcaJgyzSVAB3svpREVuG8Ydi8vfaV8eYkkFPJfEfcid
OsxyvcZPyTIyD86VZYPdgq63bYuWVpkQai80lMAgN1Wl+yftAi7tA7Kap7ojK3zvydL+Ki2eaEFJ
r1ZTNqilBdbTHK6sk/L+92nyUO6r5uW++oRP/bghg/wLhMbKC/W3SBrxVGi/hiIyvy9Z/7uLsude
ug+ipSvGCsX0lOCXxcPocHgB5oLhCw+z9Si6SWZZyZXJnek8C9+cXG4xT/gXlkdZjctWDDKlHiV2
D1nI3R5rY7vpaIR40GxsWtP+TWIJArm6lmgu2FYbiig6bmqc51Ij33ldqu9/h7uVRVpfjU7MDzeJ
rHWRWuMrcyOOA0LHawZZ/ZflZPLKVk08+2Nlvl2FgEVTrXlwGtvRPAwCqK4Awi9p4upmWwU62cI8
19y8xuZHCiR+nyWO+6X8sYNGOoVIZP9qH4cjUwzOcVE5gjOLH6kzoJfNX1haMFI8vF4+P4LcKd6p
EVL7nGA0T43mp3dvKbLu3KdEcNZROYNi2Nx3gtq3aNlZji7o3TmF6SUYTcD+z/ijm2w3zHlxiLQz
wuptjpqCjntuXT+M9/C6ZwKguMR6koynZ5VocQhV/zV4LNIroTd0Sy4rHZCpa7O3RQmzHlw2WGBx
jH2FAPpQ1Oo451CYG6sMIMxIVMpEwoPquZrE41biP9z4XdpfWbNdnQLivHHgyBkcjHL5eU9KZyvf
CtrHmKqbExuWbWNc7yMy2QtuJxo1dO4y9+FupP/iN6glIIO0on7nSffitxP+RpfDOgPlz28FroxR
w8q9B5XdGAxYmB0sOOB1fgys4opF5zj7gfPLxCTVfSI4KdZBNx0fGFGX9VJ0f7oyJjrLk3JA/881
QkC1YK2dwo2Mxbw1IpQXfNEB3D3qZRhBgTlXeCuqHEJXzb4tbRf/7MEiXfd2RZ2XY0c7IvnrYm4e
66Ha0dukX5oAAaV0goOOvAroKr09lGSxaFUrs/iU9KaUSXaWnXz4DunF0Ux1j/hfgjZz/Xw1DoP7
NM2RSw5JRid3wBHMxRnQjGbSzGv8QEMy3/rQNd99RU9lG/r1Zmpi8YIzk4uBuc8IgdQzXU0OaRB6
yIhxmDJ5ieOGnWYCu3SLejVeptZpXssBSrs944Zau5J+p7wM02cnaYNtvqSGLWRT702cV8eo8Mwh
r5eE3JqgqRXjo/7qyfw1nefsoTj+KqyWwGV/j751rARGmp7Gl6ZbojO7hQ5/K2Gt0S12rHXrrdR+
cZ7nnE6M8Wlo2hlb0iyupRiBuIcN+mnKpZfP8CqmcwAh2M6jrRWa+OyP7WnUdKo1tr8c86lu9hjY
WdBp0lj2FFHAbIR6T2YmbqcmWKkDe/z2Mu4026aIVuHkfoI2J1hU8HpzCWBypfrpA8Yk1802yJsN
jQ+smVT1OeEJxhuE0aWB7nVXbakAYiBXgpFd2+sA/gfgXE2W0LPkqZymeCO9wtlbSxm9z+38kU5c
1IoiqA+E8uON7/LhZj3wOTWcNOT38RAM58HJK4xQCDNzRwhiTuorvAL8ySI42SGKTjURQks6oJEM
qdZubgKFOMz1qmsdjtWquGr5PQYuh5HEMlVrCJ42rI5NE6KSCMJGtm68De9rfPD0jayQMOejLeKr
6TkIUncCUNXQfLwSAfP8kMV3bBOJp9mrLnC+fvSpHHcziFCmDm2T3mzdPY5cisE0+/2YlZ5HclMH
MSZtuyTEVf6eCrvcVVQXbm3JRSoDucS6n841DR9y8dW1MaQpk+qG9/WPLvKdnctXsvvpexcTghIt
UVs/wA2fLMq52ZN8Kmw/fo/GgOPeFPTxqRJwNdHnTT2l1jcr2GwfRf5bGE5iVZc48Go7vC+Szm4Z
7JZZ4CJO0nkzk3umV44KG5Vx15HyRYw0QGDlgHpPo0IvnrmnpqtG+Pa5CaL3tkennBRjsSsvSQY4
QmLSUU30RMD7R9tPz5SnHTn5H/QAc6oPdn5L56njHXpC4Gtnrld0nK69JT+EgXklnZClqzCY2h1u
++ewpczENyhgQcVGdOSg4COO46Z3uaJJbH8xLbC/Em9COhyaKdupQsmfMtXzxoCIXyGtSLYWPXey
oeRmcW++KJZn0UvrV1Jk6XWZKeLjf5xaY9MukljvAn30T3P3rA2AR/yB39E1gLVayoXoPfwup+rI
GCg2EqKLXMYdOGSfYhC6ZbLxgCBT/fFSoPQmke26tgoSJpW3q+hDeVUdMbUpgzDI5VNtaUnkFHFc
3I7+FK5b5RL8DafXpkSjxBg3km+c6mPtemyjCHJA20RnCEnMWaau9kkYBzsHbOyfajbPFSLEmnb1
bBWOFqXqVPS0CAar3kFQGJbx1TQIVXbHOJDrcGSpct+xjUibjeI1Sufq0eXnjUI1PztugDCY9uPe
FfRYVd03Sgy8+2ION/T0jPTBOqxrK4EMbPLxs+VxSFqyfvXhnwV99ZyFlEvQ8HRY4ADfnJyfMlax
D4pVnixwzQ+j0hZVLm4CndY2G2288lmXynlW5v74rNQeJwO1Z/Kqef+uYPU944lxzmG/pLdwGU4A
1WMYy/PRLPgPDN3u8Vx3hFkgj/fKQvMqK+J846mjHMnnY/1mES3+3RjAoBjl0PlcxFZPx5fANt0j
q6wOLZeMBltpHHDrqtZ7UetwtyScn05MGHUhdlOC75PBWwW0lEd8jiUuaR9qap6Apq1M43UXth/h
hkX2dKucIiZ6y147xcLG6dVgFVXoKJQK0S6Go2s4WGjBKu4GJszZPLWUDI1kQjeThOyY+DhiYgId
R2NOZa5OFG7AValhseiYcKkIWXj6POxXMkFswjpDM0O+CX3KSyy6FEbRflpt1eJZmo5caa21x3bg
xHc4PiRMz36PWo1p5j4K3X12xSKZVOrnYljoyDCVxQ29NW9W0uhzXC8nOVIyV0elfOCiCAuhzt9w
GcL59glZxPEUvvYdbxsrtyi5GLpdv0QHNcafiynkk+P6+6T1H9oYJLTVLmeyor/ScHiiv+4v9LZ/
hSy3rARPLJtJmVTIGAHy898qEbe+E+cBSTO2GxB6Q7JrS4kdo//r6TDegJRt8RSgy7i9/Tx4ziPt
vfZujmm5tQPw4VnOXWykdsPuu+Ts2S1pTJ88KBa36ruM2GI48/MAmSAIzLyJydBVcG5AszZ+SuDK
9q6BSez9LJ12uww8nry8irZ12126sPH2fj7wgDPUHbV97a/bxDlIabMlpWYqr3jZOVTVrjY2pJ2f
Qwggt8KAuc5YwRKg3RUh2nnAPfQliKzmSaaWuwWYJdgop/qxgLdve81d6GKSyaq76gVcVJb6Bcsl
7qdxO9WI5NyjNDuY4qDzut4DEDtVIbjtkDIssl7v2ta3ENupwGYuevteP4epMq4hmXrSfbLarjzH
Ol52gUIBaatwq7gXO1Y/bR1SeydPcBFjqxFgFgDIOFADxVL/2sfWkRkVlcWf/1Ru9sftggiwQ37j
vCyOJXH8Bt6oKsL2EI1YHNx3Uu/2X3S1nLEhyrcMf+pPpK2fCdegVdcK79il4OH7ROh1P3JjyBUG
N+tG/K/Zu1kLYEtAVqSVbj82IeWFj1kYHlxdX6KgDzY+GjtLHJBfEs9CKVS1b9JMbgahrnQwVo88
xSXbNixgjj8mFx/x7yAqqex9PHc9otOPiqqAk0bE4W04uW90sHiAP7IzTVPLGhziLota9hDD0F4Y
L76Cwn2R8DRXvKwvYxBtuKSJKt3kMgPqmtL2lQoS9CzTKO6h8y6Jug6IB7AAw8WGnhiuVDpLfpXD
HGxnzGTbFj7r1hEYqURMz5Nlpu5dU0aKLma89sWetX4lIXRpMv3oYCL+w3gJWHARVz0YVT747dBz
laMO/Zdy/GPN1Wm6bzPnWoIJCJLnuamDLTdNQK0JuUniaZULr3ju9sl9VdCWhfU8yvYp7O0vryCe
MGW0tUU5LQol5Pux9V6apDsjTy48Pil2jQceqJAXf1me/RBSH2WLS4Tnxysj6zi1BdNJV7EAGnMb
akYy/W5SsE3JtPxw6HLdD135jDjLswBzsadGtLC0fRaO2++asnyKi/pwZ48kBr9MNEQ2qHb3EOdv
OKU2KGPPPBOtNfVp47qX8pVo0LaE0VusczGOWycavlWUUL6SuPm7H9AJN4/ZbiQjZ9+NML1T3hj7
1kknJla8km2ClT3lmU8A0RpfxtzDfazvuM9yN431wWowrNnx+DgzAzH6Ouu6yDHDZQlbD7l8RVzb
TrL4EsPdZDR0APOLybA8sZuHuc+tvWWV1sOMv2lc1LWlIvXgGZYJHtB9eHGjr8nBj9ExJyyyCZLl
gc4hWmcmj3+fDslKJbBACy5Rq5KnXOm3D0nUf9g2wp2YfX9t9dGrrtk/zh7QyTBT8031Qb5XZWJW
fdz5p3QhKSy8+N12W3ipHGh0JuIDo8BLd6exdm4DG1+ILsrZ9sh7K/Dh0XrWAMc7UV5zEMtN5Dzm
5F/WKYVqCwMRVM2N10PNNS68lNReDsK4w4a+EgzHNBhj/UeiWtIFJcGi34LVCblcm26JaYhPKUAK
YFhQBTwbh7cnrkz3FB9TIRYww/C80Rp4xCwubuX+LTGmruyJG0pRsRMJ4l2iCUjjUYNq69JNwhVI
t/1uxLK4r7kkElEIjUN7Su4d4m4SxyrhosP6iYLYmUu93OCdzZ+GjKqFqM2cNxawZ0kxTjCJdR9m
TxyZhz6CbJB05URth6TLPlQh/bMq7vn4z5a9Zxbh2/Uopq7s5qfja+fFl+WPsVnMk29Pio552pW2
eU1F7HqQwt+rmCBrOzZRRs2fSMiKetHNytRj6kDmqDxn2GST5zwlppk/u4D5vW8gKUZW+Y5ii/ta
oAqnFhR3wNUkPYI7T2ZJn3OPVtEpSH45lvcguJyY6gc/2TXOZjxMVbrNzFjyJbChVfot42gzTra1
Q+BBuvQP3DQvS3tfCeiTRQpbxjT1JD0dsaxIH5ukeKaHsXluMfuvYzxhzjDt6xwRovAxHCw4IbEt
cS5R6/NULNPj3StEr/UwtevZyC/t/tJBy1pZ5XcSKzBjMXz53sPEdWr0w107LySoUAcI057KLgZH
Lug2SdvxGsGxa9RJUQ+Wuv3Vxyg5QW0o53DYKBSuZ1U73xT+mqs14Rf+15dMdVQMBG/0cMZ3zKdL
3fFE0uYpSQrAD9GIUxgehpV+YT//kHTWzeOeFD2nP5NrKZyfSdymmyY2x2Wu8UGHAhd3wcvA+qFi
zoNM7sUjCwrbGtY51vOYCAt9UjzGpJuznS3in0A9n7uWpgwQIsU0fZaeh46Nk6aj4EEN1dYs9TNJ
oOjkJZB7vMUFDc/rYebEPXcuS466fWwWVo3/klrLhrh4GvtPXuuzbtJUIVa2b21CB9pFjGdvm4AY
gAwQ6fe5MvEG47nHPyfVu7EV9bO+lWIXDc/KH640EhyioPgyvntrBrqMsrayzpUPUcTKwSLWeApX
6UjbnAkUbnnExLDtulWRVlw4CbpkvsNTJ5MHFgzDFiwdA3dbh9dQlM7WtvtIgDpRiHVWsXxXedpt
+k52OPtn87oYIlOroKvjY9/WLuzpyURHRWr+w3MmnBRzQEGRFI51Hf+1jcB7GdDBGs780HSUlT8z
whofkyYnJlOqIDsPk8deiZY3Umm9424Ob3RKVtesR1KkQpLRGno979qakFnlD+lF6sB6iken/1lk
wIO7eoq/kzGjDm2ZTH5BbAASCS+fJ2qrc5ok85qvq03LI8vHBJ9sCpOOdgmXfUnivfajX+/FOIXs
fsN8G84Nth2/WFiS4KeeKTz7ho1o1m4SouK0YBqIidx7tgEsm71Wo3nQbjHtbd52O+Gq4BG2o/tD
Ove9rW2ahxDyAYykzv+aJnWZXDF+IdpSPZmku4L1UGk3B8ofH/y6zS68Ws1lqGr30xaz/bSMg94N
gv6LWo1cawrJyGSV62SELEZ+ZdnP8wCpi9jRswtL5Ztkpb0V93bvZk5mLnv9PgpK1H6G20tSBB+x
P7zjGHBYoyY7T1EV2Xqj95uix2NoX+14us4etvIhFNlnRkqG7feTP5UvlTV9jKVDJMBPw/3UcOmP
vea+YA2ekwLJMeM/tBCOhQ0ewdDlm5FBAYuRwDga84cZLFBYxDEi6YTbZpeQFLtU2AKbSJpNP1ET
BjYpg3XY92tjjf16zlqwN27K1qEVcL1Kyn8tvPdnwLBn24nw6+ueSIfsN37N0eVa6VbV5v6xopc8
w7v17Tkttl7ySu+pg9GAg2CTsav8VA7j7Eh5JnMcsWsnz9xbNKM30AVZrtWQHbSSI+qc1dyXhvfW
DyYIrA6Cq38Uite0BlcFb4Ivmucx2wBH9RnbuAiQWtsPj3MvxHAwTY3KTQM9ws1/Xasp06YU4ufo
TyOukIbdgQ/RrAyxeVK5Af2x3sD4oA4qtMCp9vd52AZpZQYWYWGHplsOqTlhTbPIXszRR0skaFv5
LWvqcLZOeR6WN6LBC77Z0pofuolPONsAOJtFB3un58Ysl2Beq/leL62HjmxaoJ3qS+YNnddWO55D
0y+7htLEfVG53lk0o6IOabY/lsX/5lj6DN2YxlnjX1AfOOZb1wp+zUpGZ8gIFQfaXF0R9wL2m4W6
kCfxr3psp5caOZofb2yhNHjijco1msAQZ8fLqJv6O5vn/iBoznaZBwIKkqvuLBfN06aysvrauGFJ
33aiv7MhzV/8QOsfk9P6KVBYPUM6SiR6vWOWZNzIJglfJye4k807dUCuAo0kh+eqMN2NoL44k/rz
jhPJhOPAY/lchaa7xMrDbOT7Sb7DIT5dc7uyvtMerxYOV/nbVpF9UE5j2OnZE9GocFDgVU0yPVcp
VYkmI8uzxeWePKZe5exKi04OOoaLlT30HGPYRRi0ikeh+MkPzdXh8rxluA7fRyHvt8BQHU2OQFPS
knnrmhYHS4DfxQtb8TKLMj36QzmwomK+IduzNI8VwslBFzO1Y/1oKHqGM1s0As2C0pK1zk1z9DOv
+MB/1wIs62K+Zv+7txQYYEJxV7gH3ZmoR/rmFdqEIJkIboQaHKuD44+73wyTww/leKzkYH6Humpe
iQhO17qezVrWV0xr/LyFDVhqcYunJVbjT1l39V+7GShlgKJUHtzW0VcX8w5Cg52OPwjo0CwaQMlY
C5EiKVf6b+rP+iGBg0/eLAYi2mGY86lreXY8l3LSosQkMo3ZbaTPhKVAXmYH4l/M+9Lkyc0xPIp6
m4+2nVXiwuerByJth6t8QfOaQQcdXT24zVrJgp9YP0V8B7H8aQ3hfK2o5tlLNJJVF3TqaKcdjDgi
a+tlqvTO8T19jkxncSFM0w31oHzfBZzV1gqnW6OS8d1qVXnjT8rPTHbBbz8wHd0ulgLgUnSleMMl
kKE6lp7/mEbBUxr2H15GGDbFbQtLASbtUkfxIdUierZRy7q9ZTv5Y7rE45UQ0fI5lJqVb76UP+Mx
y1kVuvFDkOOjCAW1BX2PzacLMnvn5l350NR0reHTpUXEDtD/yJtcSuaKFVxguSU3nOCUy9MnN6It
U8RNelgSJ0RE0OUtSSA6Gllmuwzf+gd58PBBFL06F/4AIrcF/JP17nrieFhrPaeXXkS8ryaqVrIp
yk+iYMe2gn4iH+mjNtRMTqiCc9tCNuuH+PeYTMlLKZ3uzUBAJorYxl9S+f7fnM6S2+TOyWPvT63Z
svkqDmwU4mbFu53YbNbeL0MkCG4AwlMFhKgpvolTq3eLBd02te5uwrjLH6y0f89iO16TkAh/ZZq4
0H2g2YLYieQmEfV0cQWtiSU+nG9uJs3j7Nb5GiAv/86m/dlYPOsp6nFeF5of7FXWKRjQegpIVPYB
TitmWqB7itYs4mauIYAyDn8rT3h0mNY8Tajia3gE8iXQXNQcykqpRz1OsF9USazXKRBIBca9AtPt
I8Nrqg4WKhTJfkeHz1Lw9OrvSJCM6kNgbDNXOVWjKI5pXTWnkU5xRNDeFYz/9fA9RGPrYubnidZ4
7DxHVHB6t+iWIZE+niCsd2s2CcvKhWN6Copm2A1TJ49zvOgLoOwM56v2R5Z1A+Q009g/kiaet2zN
WL31N7eTCPmMsBbvHqK6062NXsTsEozNs+V1Dvz+0qemIEzue3cfXlXe5sLDtzlW4pyxadgODW48
z0KbV6KwdjUQ8LMYTfpUKZcas4SL3QgbHj2tag950TXDSky+JFOLNM862dpghqPHTNfmQzlTsGoo
z70v93A8Kbv6drMgus1zWH5RbNcE65C6sGWh1lVRp/ad+cZBsCthnnLN7XZWVf2djSa4B+t5GLlO
xfWXMwYWUIPW3XiBi0fFH4sfvWorIn66/c3wj1MGO6FsnKOtvmoTrGsXT9Q85dlfMdQknqxxvs5t
AC+iDuL2FmINvL+niKaJYgwesuSpV9Kgx7rNSwzfgXmbxNxbxlKZH81gxa9s9fDWNna5nQ0mGkp9
fPuOtVJ/StcBSVBAvH5RODbXOQHk74ZuTuCNmf0b7Td9ZvWDMLzUYMuG2vpQmodtkcwp5pJixGkK
HowdbPCQl5J1gDN3f2zjOG+yNGA/2yK6zKXmUhHUy9nHXXCwKQlfW3WHk8dmqbMyFY8Q1uBU+05Z
nd8svsMTvgwYq7k1PAkrWoCJRsFOUwR6t3qNPAe6stk4lqSMLoKoVcxAsESZTFuDY+1eOzPwxh0n
j2PFAohvZ7dpcjeWa7fPs+ISjE0o41vGWrdZoMbTA45X/GwknG5ThM0TJbEzZAoCmJvKheHl8Q4h
w585ID0UmijZvN6/RRaLs76b9Rvp1uANxFe+H5eG/ayfDmgJU1Msq7maDjjZ+xMh0upLe1w9g3ko
mRl7va+cJedYaOO3rtTBt5VwC07aeW/VqdgW/IEbqaf+zP0Oe79FOH0VWMhCTAnps5371laWCDJp
CDnMjSlLqsrI/4F3CaahldTPolhKpM/sfuGcymVlRVN8k1Fu3epOqa0JsefJoi6e7aH9jHqstvPC
tS4kTbjlwx+T5KwnVimDumSUYb5A2WK12dn3RX4PT2Dt4YFnlsr8nQt8/Ifsg5MwdXdlTskufmMF
P8emyTZjPqg/GLygWTRclWhqC+eXrBMWTuJBEEaUKKBPtFXReIT/5lIUSYFQ7vbZQakBmtWImWVF
c2CJ2SCQCooHchg35t756Q1B+pUmGa+ACiVB5wm5bmCMSomy0gmJycjjo9adPOLIHVKvkT/cFkeU
X0XlNaqj7kjY0OYjF7rpwS+k2x9iCzV+YtxbmbJkQgrS4LGt4YZESUE0uwFssV7SyMbSpjj9iJG8
GehrnxY63jPRze4c9JiBSyA0uFkdEa0GCrV5D7bRK3Ue5KaVYF3ArxIUiOPiMUvoDlhVBKvfIoRr
2mCkIcOciHA8aVNWDvrZ4G56M5XbbPYw7LVSUgFGU2mxxrDAkiUzonjTUv4EaNG1uyX2p5/YYpF1
wA6EV8K1lN5UTglGtJ7FARIFEWjATP6FN3v87veTfprKRvDNM2vS+Vkyh0QDwWMJVQxHcqKj7eB0
3mkcg/4t4Vs/E4iBqd8Www/E5Bx3l8ZoTEZ43lTthPxKXuXFVbkgS41Jd9LwM8KWdvHWlC+RMzw6
vpWAfVTudoqS5Qw/sfxoFqiqKYhDwLEIhT15OUDJjJ0Mqzk2tqr5pakGqNfDDNOllU526GwfJNSk
sl1d4c7K0X1eCx+6r/b95d400GwmK/EfxWCpY4Vp+Dwr/ug5nZ2dXnBjp32Y0NWZMhsumFhLZCVr
epVcpM+NoNC17F3YPjGUGTIV5ZOM2uSim7h+mVu//K5H0kgAb0d19XzBqpdSJr31IphsrKDg1qSL
tD9dLEqPZZfMWDw4MQLb92+Z8KirL5T9mfVmvHheySE4a/sxkhTW8R4vH914qJ7ajvi2m8lh12Ou
gZVRqkfD3eLE+h7V2emopHKZ2Dg72KrLyFZbBIJoW+V++BibcNpksyNfWy5WH02Dgj27QXIZZTPv
sjaIvilIzH56eI7/mCoaoZt0iq4Kt2KAoiU6Lsgcgf0pgweaxMLPoCvm1eTlOeGY+V5OGmVQAIgd
pm9K3sHJHSHkq2Vw6N5z7HTU++4RRTj5CdKnuEk3mvbkDNUPKo7KTVWHy2/ZurTa595wziwTHvrq
braiynNGWoYypy2ERFvxhVu+lX2V2FVffWKCl7ER3Wmu3eakqoVbgMtpaE00/y2h8DbkOCas8lWz
Zvwb/ph0ys4GMM6XGQu5nfIOE5Dn+xR6AtXlmd7Hab5d3IyBW+PJ+112rs//wxHkAmIUQ3iu5hfx
TPXdqfyZC+B06I0/rEpWEl+Y0vtzrrP8SHdu0GPt43PKKRvZLXnLMf0VtfW4T2MeZHEf1TskOugA
yElrHqdsqMFxXntiL+tqwNaYB5N7NKRUPrnKp39iXI1vDu7XdG+VsX+yI8kBFbdsGu6ZpBhDXylf
JZQR7lbCig9uOHmbOeRvpGOIQtTYTHuG9Po6OYRtpm4xDK06IFgThDXjkH+05rxzOK2WgVpQE76I
NmOHR9RMukb86oFOvDciGA6TBpQtoY++ClUz/k+9j0yZI860dYrjrJEjL6j2pqe71ZsP/Djn2B1G
mkuVT0M6tVzl3kyzYX4Af50UDnt0J3lUmB//WlGLSjKItGDbaAgata3ivS2mZYBRTcHI9x3De3Dr
Mdo5WKHZxwBFFJmkhpiPEJftOJhOLR9QbkEQCqEnM2MhrMz0GrXjVxI7yZtM/cpHpWVjN4VR+915
S7jzUxxqztTxYtizeF5gEGxS564Hd1P3+E89sl+lliKmKr3MHk04umZNlmXZtKipr6GmCSRF+j6g
nX87qYDcHfIgQ19xuFAmSQr/lGLUdLtYkOuczKaGxMGWgv+vTVoqaW3n5kYpv+YL5b0FrS5+cH+J
1q0ddZt/2FnHHYBWedBJ3B3KxqX/dcF9g6+ZB2VZw1dlpY/VRBi9dWyBUUsny1a3E9Ad3Vl7qif7
Y49Ne9P0To22tfzpWO8/BHGFXdOUhnWOBotFxbJwWat6ZfGq2YMW25xtBCnBig1xOXj3DlTWPkTW
uQ1dbF8XB+qjvEtn7nN0ntO2KmfApoOrGLUly5conNTHEjbsLnkXsrHiWnTjJnGNBqV/qzifdmUB
/2m2rPRVDZiSt7R03nvosDNmbqsvcLcI6WEi2wCsZAUzSPVSTtaPoOAmOXSFcwpjOz3VquvfpiWd
SGyU3k0SFTrBp643oT1MoMnn9PaPO4zM5F6oDv0iQNe2Vrxr/JCyxADFSjV4fDPxxvnENn64xxyG
RGHi6vyFacNqhy8pE7UpRE5awm1KOPyy4h0Whk73ydOh2jK6QH9sZnej59JpVv94vooIKroxsRg6
wjm7xM1lY3lx/DS6plZCW0s8Nm8wiKrNPwrzzVTbhgZbbj/7LE0xg/QMxv8MYBqi1C3Sw4Ql7ylL
8B9bwZxvwVmZvWKQ2WuSRf8P2eb/Ldbw34LL/7/RptmY/5/Syy9FPf6hkeffEYj8lv/KLguw0hFd
IszJ9j2pLP5ndlm4/0HXGf1vjuvFSEj3CpT/kV0O/iMKgyCMPP4rRskFnciBPaT//b95/n9wjvg+
Gpkduo7nOP832WUB2vrfssshZC00atvj70eCwolx//X/hThN780YTNoHZIUR+F0XYfKl7drAxVh8
jOeFizjPktyP1U5krNfv2hQls9wniA0LAmtMkYZJ3dNpekgjrulbCQvnsUvDEhAbj4rfvazYM1q0
EDzQSjDOB7tIcANTk4zTMnIdIrKzwON2VwdZURDPO/UZmzTtuHuviXuHh1Ku3iSXzHrLhmBId6ak
sgvjpoqeOUOzF6fJAKGMnVvU8BVZm+JuhYO8Kqssui7VfahTQcgKKIGpRLtm4RKqyOms70kXJ/kj
pFEetL3v9oI6paTClhZDiKkbKww2zp0OmET2UJ6cFFXAeCGzOz8+55fI/pO7M9mKHEu39Kvkyrmi
JB01R4OsgfWGGZhh4DQ+0QIcV9/3evr6hEdlgnkU3BjcQd1cKyIjPRLUn+b/9/52K6dPO4zTuZI6
mbpFikLqAm2OUU6MFkofg+E7e6OGriMsmQDK0JCQ4WnGoRToOHNhnHWQ7/uxwkHaN63QDyYVqXoe
K7FC7xjAab3CKlQ/hJ5HerOp09zaFA6emUUxhj1iCKM4CdTTOG8bVUXKNkTtg9sINDmVdMqHxDON
R5v67p3t9d135oiCqNCgrRdab5EhYJbCV1ZU7Sa5Yh9eCZy+ASGrdLtQHNNKzQ0GuByYxbzO5B20
1V3mM65RkEH2HqzYCcyKXDnY7gNMInppOxfcAp3Vhe8YG84iLSzUvAHBBWVAtXkxBDqKy/5J+uk1
mo+sLWatHO9HP7I2ejYhvVGEOlhGWPjPaz2xl6pIyG3XvwH/0udm0sypMB+mTHqWwZeaWa+tZDz0
KFxUF12Aot3F1Sv8lGPh3cVW8GoUNR0r9SFo0n1CXSAFL9nU0y3uQfm7W60FY9IZYu361UMBDpg9
/FXRDevSKK413ZyBlEMB6EzCgWGu6Rl74ousxx/Pvps6OIX2kpwOibutxvU4ElS21lHVabVTLEPa
quSM1fqtY1rixorH7CVUq63oeedkx9rTt2N0yJnQbt3WhjppaMsWXelNZMIRYuXGN8ee3DSWrTYw
nTEtsZtqfsLuuLRkeIR2D8DahJDbdlV3Ww2SVme0gpmBRKItr2wyzg0PzX/LhO3sSwzyVQefSVeX
gcAabzj3jvakDlcDC4nIWcCxmnfqvaXRw3OH+zgiM6jkQdomKpzjgOB5hJKCNxrMgV7f4HFnFQF+
DT9qODnzx++W0V67Y30jwNjQhJnn0KCLnMpK0tOiuIotcyWdYq5Ct0MMNmecXBhOj+6lWAXSAsWs
rhB5E/kT7uDPzsZUWUEoIoAhXDgVmgU13ZgiYvPEubxBt+rsplG++fGL3rg7gcveGx50i8Blp3ix
Q3+usgl141WbIQfsN0yeL74FO9Hzl/aAxHYWVO2jz4bO8lxqpjedo92yJMrWvuFQfHOeeNV2LYwW
PfNb+px6Qnb4Ne1xHCxlcWsXMXk0XU95NhFzW+bXSW+vsBmiiLfoiZjpg1XX+5bQazlgNYtQHCeY
yuHgU6dNx7WhIDTqA5fatnloAmVtud2rSXkbWzsMieugJERaF2QVs38+BtQM3C4mqwYhsooalmo6
pewe/opG2MWuj5v+1POru6J9tInTZOfVXg4h+7Ixutctc521uLRtUKFV1GzNUd6wQpm3VbcimZzK
5UENggtyeVcZ5ZXM4O1tq/gKV/2z48tZpbGbzwH7QfcpaLbR5h+cVWFbF1Fbogp3+VyrB9Fq33GU
bew0CW/SjhbS4KDsQi1gBwc12VN63nuRXOdtfNtT5LdZguHkGew2n+dFeWOH7Ym1/dYAAqtVR8B0
7Nu8U2e1+7KILlJSslrMXU7VlDexPV56DPqK590Nojzp3YXTlau2tL/VBH/nyE1Y/qZ6jV0/Qi6f
dz1dvb1Nf5q9M0ol1DNjWOzHUN3H5rAx6JtQuVsNxbU/uRQsZW8mZPTEV7G+SUS5xyduzwEEBTik
k5nRUtG0qSypYU3/nrrk1JJzHDZ3bamzdcbUKvKBQSUGIDGGYtUQwVj15jaU0SbobHeXgjx9SoBG
LdRWbuy8ONgtFdpRwXgZte03oyMU2y+kMNH5Y9TMIgtLQLfuw3I91vTqYxSlrDWZV8f6ENTmvnJf
yhgnbFfOZZqt6jZZRuRHmWGP6JzuMhFTY9Q8F4GJV8U6alT/dTGujK4Hq8Smw3wedWCs6cHuD1Kh
nl0d1amspu4Mtv6WqBYajRsno6hEsdHwn8RYiwjZYUlCTlQdIpedXAx4flDJ68irvWEbD7R+2a43
D0mg7ZohgnhojIsBpSSlw1VRs3nTgJbaybZgidx41m2H8wN3E/sU3d4rhHgFUX5ImmmwpZn0rSnN
RwlSnc/spSD/KVTr57FsVh0mkufSGBYVjU21Y8Fi4OzQ2Z64Ui6rwaAOiQbZLbMHXwF3WgXqcRg9
i7rm0QFziZqmAlbidtmCEitO+2opbdqIycgoGDwFVvlEyYMHXh1GqV9OG7qCwVzTwD7WllHM6ZF7
mEwozzkbz1aJjHfmpho8lIrN84r2XsfyXon59cOdSmtWmfekm16NZVjOVHADS1LZzNKhQWf0m1Sa
fKk4ayATbwbxULlTm3vst1ZnXoJW+WkyrUXayF6o0NHIEfwzdBtUcHoWHbNYHrTy3sDYwfx459jy
wsvI+5GDc03UBAWCe1RP28JxVokb4916llpAGyDrd4WaLxE0ztHArwsBRczxbsOGmDudol0yQlAx
6mDOwo9CUdqhT1fvUVa8lIjM6AVAja1wbwAxVfiSsnqLUoA3WlADdpofHjCdOXX+S+JhL7o8OlrC
J2ogpZSN3erWtNAtl243bGkKZQtZmXsoa1thMx8QYTKWG5ZbPliCg4Z4qY6cdaO16tErmefBhk1m
ovAHee9A5BALeqDqjDBhzO2fEgs0dcsFDjdxiGo1QnsdfReh5CjpY06EZOsMJ2lhrR6+i5rNHsxm
a2yRQ4bLkIC+NHo0p2jNUZ+FfXBVyBTe3T6umQqsFO/dxjK1H43lbXQG+KjV9nHGgpbWVYCXkBjw
uSQgwa7ECgb2ysSkRuImIPD+iHiRvSO264jijLSYl7M7i3ZKGDyO+b0fVgAKiEg5BLh4bF+fdXiE
vQF2SoS7PB6wJyvZFSwwBIetUes8MutC+hR2jaTyEA0U21BXF0PLhQ67ANR0WZg3oNmwzeXMx+C8
WZVsShOgoa6hC1SW/jgsPTYERgWlJG1XOY4o3VhA4J+VrB7VGJsdkytd01XHifRjtkxd+A6WxesJ
w2tQx2+aZlMr84yVLK+JTi+vg3CwFi21+WLMTdwPWHXqQlzmkX7XFq+K4a2H7NCquySnauTCQCPp
tgsNGiHPkuQoy9/b7VOfLQdHLtyKzqSC/cVaivTVNYl/Sw5V7uO/yXZgYLwHghfWVdsvgHYsI8Of
JUMCK03Rl7Vh3MQOi63a21p1tdbirnnFpMS4U+cLatXLzAyJ/R3pUWN0hxrCDiNiPzNL28BmC0F3
QGMNnB6DENtjodd3yJjAv+BEdpB6lJzCzKcDsMAZilupFjdpQjAkR4yKTWfXUJnQYRacXxaaTzaZ
jQqa6nCeopmjFvujssoFCtFbs2GWG3O2HIVfM4vHOWNhnc/pc/LI7eo5QFnc6+JH3bTddQq0QVDV
GlyawZ57Ydivhhy+09cQA2vyiFTGdhdK/xLP8CYYGvM67Zu5Ou4CRX9NEJBWmULdzx9BCjFlYoau
VLydDV+Q644b3RjntlosAYEup/WOjsm6ssYVyPZVV4S3Qc+DAk3t989d3G/iUFwidVrbuQNnyFy3
5Sssp6UZTBrlF9fvDjVJ9lQO5yR2zcMmRtCR7jw7Xlmlg3A5XWntqbI3SXLiXBEwK+EcUu6dxaTD
XvVadxK2ZyQl6kj1JrectKHJRSuSaEXApkIfbsvKumw9FZ1/Z14ZCbJzwd6zK49aCD00CYuZFORe
+jSCK025Hiz/SQNuU6gTZB6fJP0ickLmpdDwqisTblC5EbQ2c9vcA8n73g8U47zQ3kA2drdgIYDW
jsoBuB9Ln8nWFz7E9imW7QLy0FyLzIWN82SmmnH5JIDgF7Y8YiSYJ2gXwhJ9qWov25EUhFmceOlF
GpdIYtJLkWOXQHQ916yBnXj5k7yxmYLlX8fbZaLB9SP1ymX5k+IQwCMmMB5WRXjpIfYVdIOKwqjW
LQSuGZnYcCub7rsvGc913EsjS8WEbbGnPkURTcBQxOoSUDQ+5oblj0hviaxGjWgshxLHXwdyjcZo
exHr7ALZ3ez1km+wDoLNZPHZOGaF2MKMb5IhdIslVuJqynkzUGlooIYB3mvTvKE6ww87whEJjqyk
HTjS1LMxo8VeprwqjiyXgTZ5goqXonLXQifYkO3a2iHJeUmFa8CnRrdfYCU1DEUO8zxioJFFv6c4
vIQ3lq7bZqVZmGabXuzMUcUc7SyiSl4CrblPgdckyDIHiVxkLHwKoR5RAU71lHjt2i50ZTFohbPE
/YEEcG5mabmsvTA6FjT7Z7rOah0+tr0h2XORlig05Z4UKUI4rQbKincyUtXaUifMqzV8ZotaOV62
bAt74ucYbKdn16xIGuKXhNAE+JBKZDYzljz9ne84dJ3qWFaPAboV7HYNiEtXN7AIDV2HbdVwVDKh
Hc0E4ROSLC5pwORgrZS+UVh9odrpWIBmA+tpbTAOTZawl4r1OuH6Uw2ViR9nzpXa1E7JYKH1l40u
8RQmrFkfXBf77gbZDAJvvCsEpdcF+O426ZFBZEQj7BFJMPvUfK34rzUtJ1ZUG+wjfn/2BYTZcUP1
InEe8GaPcl3WptIChZAoOEJjBM7p52o5rfyaDKMAUAtQqr7UjykVNE4H9avKZUbNj79PX/yfWaEk
7PiTiJb500Ac8z+21RTHXL0vU04/96tKqdjOHzaMRQ0fy1SjJK3l/yIWFalRcaT7QGKLbk4Fwv/U
KTV+yqRs5hDCrbNwNPmpP+uU/CvIjNAaIS1SEtfl32IsvsWx/CccaIr5xv9oq4ZuTWdhWpzD+ypl
ikY2TXNfI6Qoqtc4rbLDRNfrERuAduu9VS204NFQjR+y072jrfaUbmDqqAWanzwio81BybVRaxyl
Xjkwr+eB1JfIBVDFGFCttDbcNlb7GKuR9uL4A+lQPeWAdzeehfTA5PSPtEmOWQAG5F//1InCeQeK
/HUZErmeqtlUXKV6Vmz1C7A6pSjV1ShecKlG3+x8gABRdKz4rN5vroZhWPvFUKMh9SH1wO3uiav1
snbjR2VwyPQxX8cU7faF0osLAOr1PJdpj4oubpsbnCr5qWetqMbhFyFSU2Lix1PXxZSXo/EeQBoG
xPfxCegyCmiXWYSx6G+aPqO8BTbXP2YGVpQ5QAGc+32ePWXY2085BlC/CNTL1NOaqwBmq4C+mobH
Vk3yu7AYaQzrleOC1rbommAV6V59vXW2qV8/YsgV2wSV5pMiSmB/KKLT65ps0rmiTrMb5LBt6WTQ
/RzfZ8eS1QytRpzmmOmDe9WiuLxAXcs6VBlM30HuUYfP/21jSfta1k35+o/Lp7z6x6pJfzzVQZb+
f0FtFe/e7sVT/fRnlPuEnf3XP3cBjW2u5f2Aogl+5M8RBSP/H3Q9SLIkS4hMMAaAP6GtGtRWtCxE
3+n8nf7GO2jrH6RC8ZMqtUyaIrDf/j2gAJT6wzCs6Y/JgJImQ9Xf6nwwNL1/n1XVUjVhq6jQCUaj
ATL9+3d9DzOICK9CI3YcjE4H7kWxJWqHH20cdD+KIrK3NDigIFgs4SKVnn6oVcm8ayxjpxeEPry7
df+FgYGzsQTdHmFO4VeCf/x4NmhS4sQHsnXsaAGyPREXGtSoO0wOhGcqLNESDVE7CNFklTt03hkK
oSUQI6mMKXtXpGx4N5NFkcjqthdxyULbKCgPCPWy7t1+n7bOQx8gcfv8vDVmjLO7aAlHmBOnUk7N
pbMBrQ/durFbjI9qXm3jVF2nKSHTyOHUBQFeEfIx8JRylDjv+byPqQQZ4OpRvGbb1+2ayitfmqSt
7vLYvQLkAmb29fMznFLGzs/QRCJDM1qnC6fL6QrePWcKvobRR5wh3Ez1ZCR5+zPAzw4rzjKXIEvN
nSoxBY1qgRS8qRRaKpTOLdKzTcnuEKlPAUHdYGPlZRVFyjFb0xoSs07pUGuDC4Bi0caQNz31UNQN
ZIleHZa0CzAVEzP6RcrlNKN+uBxB/CzOBkulLWmSk8a38/5ygia0y0jJy0Mk6NygWi1hi7CLY3st
Exd1LHCUuemPpwrJlLZra/W5AKJ6CCoN4mkAWyEAdBevIUAiJlWq+sqsI+Id6DkTzTTmyksSKhIH
mwXMAwP1WunN9IjkqYEWUQHTpaNn3+bmDTKlGchT0jCKgEiG0UjoAUHExyY2igjySZzt+gEhJdRc
Ed9bdgFUzVHaKxGO+j1tK+M2LioKJshYQ6ptoDK+uxnAJgzMrzwv9tZA7Sl3NmxTrmxuB5WAOsgf
jLrviPtqaW7EqOO+eF+mD+3dQuOt6yrwRLLWAOjsiLNhAa1kUUFgzm5GDRI6MCNrVWPP/CJgbWoh
f3oYxs33jxHdQW3KzM9uauBbayUc/TVAUQoMVea5M0OTl3RKv/MGIr0LveQuxd1z64jmNqH/8/kX
Is6+YRZWdJQNyJis5HTVNqZFy7svxLC7PhSDlZ9IStCWjbD6qwwV4MJC87hvNI1ym+2USHF8ZW4C
N/05OJmyTxiydlEJ3SKlj31hFI41N+3pnmETXZBbVANprVM6Q4X4gZiIlBdgR4nX8a2UFvLrJNI2
lgEoDZ0XLNa0BKxKZfTeV9ueYj78pxIG88z2w2xj5pWKn7vTTvzFlhcS5J0XZHLz+a3QztZnNhOB
KUHGs6BlE0xQ+Mdb0Q9Ir2uweiekzaQWjZch96EK4/kkpQ8668KiHefBRAq67KYgWemL4//29kme
g9CFUKUhLVs9G6ywO+E5MiLj5NLSvTBdBGqYgpDMw4Yt3AGgnOoGN4GStssuAJlgRChlTQGVgz8v
550WxWyYh+7w+Xn95WnZiKxZ/E/5pWfRnHQT9EZUvThl2nBv1aQZg2I0tp8f5Gyg5t5z7UzEgv/S
BQuGj/d+8CMXqcooTsT+ibWFbZHooHLblPUXH9/ZSpYD0WUVjqGy45Ga9pYq++5919VQVoaIID+G
Cbt+ut7VrCgjknnSob9LMr3/YpaczvzDmEL4KlmXOpfHytmZJCDvP7ASD3ITa6I+eUa1VNvh0Ffa
vE6sH2xmFhR0caBbyRfH/ItX2aLt+7ZU0lUT9cnHg4Y5cC/HbNkPgPjtxvIGldOc1ggY+OrZDinE
ODayL4Fdyf+p68n686f5+zVLUjWpZhsWC0A2Ox8PH1iJUfn0kk6dQph3C0aNhMiGEIi27g5VrT9z
SvqFIZv2q2/47GVlJ6qyrmMvSzual/VtBn33eI20qfBAi/IAI3G8UnMqa4qWXXS2DsRZa6mY4SYC
seZm2WqMEvfemDhc5kBRtmhk88R0lKGaQpry+R2ZsgjevwYMLTpv9TRps7BFd3M2zkZtwJfNivhg
Ebx73cjWvEgK3IJJQsrt2MGJf6NRuQRexrkDs6gvkKh0PwBokDKJF3rTsGhZ+RmB3KNqwyxUeY8K
eF53KcmHqy9Od3pB3r21WNOgFbI6Rp+kGiZhrB+foEJuhwbNFiozILiJm6W0DVzdS0cMC52GoldT
8UXzjGPui0d49u6wtyR81LApLbBGp/V/Ngq6XppO5rvhMNDflfBNNnrFqB93CukeeFBWGbKXjVP0
Xwy/ZyPQ23EFmD5D2AIjynlOshaHRKL6/niAcYxCAjkOdDxcK7Yj6y/u7nQJ72+urjosMBgMEH4J
jZfh480FlKjVNkDx40ASyZXdKXuAJMqSF3vyUjT0DYz+8YsH+vHyJFsMdu9UUphhVEnk69n7R/nW
CAa3HDH4ERwjkoymdFRNxg9RwrHEAkJcqJdsUVLa26GyXlwVFElGntOFOpZQHbFDk20aSryBCa3m
z0/vbXz/zy15Oz1W6ES3a+jbKI+cjZJm7+ObBBF9StL6W6ZFIzzDMoA+NxBs1wpzrgNqnal4Qh+A
k3R71wuqK8B35SIK4m5nx0G2HHsiO4OOcqu0BgIn8AaWExTKf8ROE22hxsxlGNhEfFn5VaKH42U5
cVrq3nho5KitIjw8F6ICTvL5xb0N8ecXZ7GxneY3/ibPlpVBZatCJTzsFIe0JB0RNDvRddEyH3tq
poVvKPjDtOoilM9NgqQF1QH8VOyQvETf9MFF2OknY/Py+Wl9/NC45dP+l6oqr6EueC3OPjRhFi1h
EKiYwzoSP0wJ0sFPC4hySQUFDWvDo0zwq2mu+tVK5+Mg/evIb5nklA2FYZ+PhSqqcyjBmXYKXHo9
pU8yQD842hcz/W9vPGMIySzEimvEw+vn1+fWntVphUQPItR2jUj/vqgKvGeapXzx9n78nqfrsc3p
ZhJfxmrXfqtfvpt0hFVSVRVZeTLr0HswM4140tTZ6UDeZ11fkVTrQGj8/On9/lJRBmGhSLVE6Kzd
1bO9oCzyHkMmeRUhe4mVpfj60SrSSbWn1Dchgw/xHkN31+gOluYKjpb0J94UsPKFMKjxB6QlLqIp
BeqLE/s40013Yzqx6RsWKjG359WMsQMMBXOmOVFVZgES6BqoA9TPrivGLRGa7s4lO2ya09CZqOTg
MrWElA5w2aUUK3x2YfCaJ7w+qSAXcVU/Z558NVIlmuM8bb8Yi42PM92v09W5hw7J3LwmztlnoKeO
qSn0106lPgHbC8xTSH5Ujy5QS9c6Ly74SJO1YZfGypFIq9pW4qoHcOZ/t3wkmvzOaqtpo78nxM+7
YpdVP0PTSiBckZKYkPn2quO8vcANC2sRB+POySkSTE36eZSbzt4n02FpNEF+hXj/u0rP646BAW4p
VTH7Ci03093YlVd+5zqnts7lykfVP2s0s7rIC+CwvkitOfZpf/v3HyXDg6QBwNjMK3Y2aSBgFUlk
o/u11fAWVqK7cYfCuOiww22ULK8PwKGVTds1RzMbx3s3kc6jO7QPkSwhlVao0iOLBr9ulgMm+AiJ
IVIhxFumc5J5/6cK/f8Zsv5xaf/2JEnBgyLJBt5mLpkGhHefYUhLvBl9JT/Fg1FvnIFWuQCWMMt6
ou5q2lHLz2/P7589K3ph0tmaVvfirWj+/nh1bFpEPOcnthrqQzMQreRQ/CgDh1LMUGPiNmntfX7M
3wc1SIaM1YapkhAnnbOlQ2JLCjalV5yynogLtJz6guzwYc4nrX4xbf3F7bQ1VWWRggjdQcb+8Xb2
Cg4+o+JQMiEWRQlD7yoLsRIFfpRexMBj/vbx0KALh+GaeiKdqLNZ0k4sHyUsTCOJKBTwaEdYM3TZ
2aDmBIUoYX75+a38bf5jTW47zhQgRkYYu9uP11dVNYLzNqDy0ZXWZtRKOOiBD5k1qLB4WwRwhjkR
VqXaNl8sNd/qSB8WBFOlwZh6atO2kB3Lx0P3VmPlEPWzU+Ao3WNfBMDttHy8q1PzCp6IWFO6VVdR
oOpXsB3MVYREZxv7JbxvTaEvnxJFItu0eSAoJWWnXImZAfGPUK21xa9dQItSNCYeIG/kKxpCQX/d
lPdN3Hr3DZawmMzRiX0arERRp4iciM/dxF3d7LIx239+m397Y6drtSn4T6sNU5xfa46XMekAA548
f1ICFG6wShhCWeQSu/z5oX77IM8ONT3xdx+k2+BLczUGAJmrBLrH1UOeYqSLO+ce/MiDPtTaF+/s
W/Hj7EmyU2F/TynBwKU3fUTvDmm06EisQcYnXlX1AiuWMlk1nezBygpie5qAZHJSaZdlp+PPHCHo
EmBwpSbICsuSKJomkcyFmNfRJ8TDktyJeK0ogFCdcAxW0N2tU1YF5a6YMNcDQVXIvOrXaWuxtFol
A6pdjnkGiGEMd4XEZ9bL7KJO0q8uVPttmpT0XJgBGO2oo/9exlDgP5K7Hp0IoF7WjIZ7bUCqBGai
XKWJ0i+c3rjxW4HsiYhmRAr93ecP97fhaDoBgw4Rp8FsdF5TiLuW+nxURidMughPfMUyXpPO6FYs
2OtvQ5dE688PeFZE4VlyRGmw62NXKGy2wx+frZrSBMJaRepNUKCla11ko0RYZMzMaaeVG0/JjKu0
LYGCo2yYYU0cp1iOr0pjv6/0OA/nrZNG/5t9+dlA1ZSOTbnEi0+IRIJ1Q675OjIm9bJEk0W6wKuO
c3Cjez268LZyFwEF1YrA4mXtRuZ165byyQ+/ehy/f9Z08tjG0rCiyiLl2c1pKh3armKmJzTn8t4m
2HQxduCpzUjRrj9/EGeN87cHMXX/VSajqYZyXoygH009iz3DCVMigiHp464f6LRgQa48sWyDBPaq
MJCLSb6wghTxlYoC62JAqH2RajkCHkMRVBNSoklhe+PliDOXO6dTiatLKGvTgg/dsmluXJew8i8m
7d/2O3QZBXMN87U1UbDPxiVDA4ds+NQcCd1CQNinwYpap/xiLNKmW/5xLOIw095eh9nHxu6s6Mdo
YEq9A8ZMHtBrQPZaF8j7rBDD3AwA1hJ9USMiC9xroaCOI49LWyNWHb5FFHowVejlF5f9Vx8QGhCQ
AQZdBpM90McPyB1pi5GOl52UlG13EsXOMhr08CLIrVtLaOMl2TNVWCk7uxhvdUggm/arzcjZsEUh
h9fUmtKRmWjZBJ4tKjxFw+5YZ921Ru0AbefYkH0ES9i0gVzZVUl+12TrTCGYJZOFP2m/qJ6f7YY4
AbLbhcXrK+jvCnF2D7DjR3T01PKU1y1OmLEjbqkK79JQffIqOM9V6BtkXmFoHoXWfrHQOHvxfh3c
MaYCHm8F9bSPD0CNazO0rLw6YY/4oSuDsacgntx+/nmav93jae073WMu0iaM9ey9s8wSnElnNSfK
q3ItjM5b4VyYYOnsiYEIILwPcyvbaQh3VjXU0Rmuwm6poN+4tQBUnqJMjk8WVJerVIb9WmiR+zA4
uffoVSr4JvzsRFz0zSoVQ7OSNRRcv9FhZCVEnk5Fm03dsSFJUu/guuRZ2E1b7XrfJsZY8x9aK07W
ZMpAHhv8EmzVAK3F7ZTlQLz6DiRadulDG54Rmx3eQmAUM7XSCcZCoTIDDAfv0M++F8UqG3btEKCi
tI1i760+v4f62dKF7xbZlWCzbPLCUEeYXqN364ik1aJK9GI8FU7wIgbZIUZU1Is4cQKT6AXU5uzr
5aQG17u16w35d88nqa8hwaBEVvScI/K7bPMyv5bwfidSSrVScgxEbYijKk8RCZpJ1h2gbuC7b810
Yequ3c2abNAvRevqE18z3ozFqH5xab+9g9Jg4mZlzyaSQtP52yESxU46LF0n9g54L8NeuU4D3z3+
/RtIm8WieUf/lk3L2Q20ArVzenDMpyYm/7IHbTHYS4ViueWXK6nVN5DPNkpvrAOGvagDMJymR6La
Uu/Oqw4prIyZGC7xmswah9SyehOX9W2EQFN2wXywIQkLdgWiu0P9/9VA+RdPn8qsprFA1hiuVPts
PwDGHyCiU8sTmWTJws7I/ixlxtIenmm8HScfAjQNCH5am5n+DGsBfwDu59IoKuJNDKo77SD9eR52
4xzN6AXYmRcs7PnabEznoqClfY0RhuW3osY/Iqf0V8xCLWJgCMymZ9Lq1HU8I6ETfzF3v/XT3k1K
vNjTeo09pEmBBTzs2eJFCw3YXL6mnPoIn4ArgGQGA8kjY9sfx7HNwTT6zl0F7GghusaeQRsyr7qi
HedoyeZeYOAMUlW8D8WoexNfMAvpIPXWIpJBvPj8JTpb03CuFrZq0546NZT03no47z5CO8rsqnMa
/YQbWqPYDGC2zEeijRRd+WKr8peHombI7g9VI9/Gx+/dA0UVe+g8TnoSAjtoi3jtIIhYRrxep8+v
6nz9+OuyuC40fPyHSejjsXpc2circ3FCfEEAteFpBOd6LWUjdcf+d+aX5FLFBM6uB825q51B35D+
WizqwBsXusbXoYbZ31vNv52TtFjMOVjPqY+cnZOROTTwxlKcAr/7yVo6T/V1a7nXsQAC+fn1n20c
fh2KSZgHSmGIttbHy4/AJpLcUIhTryXfFEfFfp0G1sJSiNOzM6+9+Pxwf/HGMwIh8kRLYNPfOe+X
ewb+eX9MnZPTiOwZyiTBydC0oO8ZLY5flA8Pfafb1SLwYTS7UvkhTfzPsyDtcQ5abDmO+eAtDeRc
94pqu8SfBflWowBK6y0Lhy++0N9nHmofdJbQ706N6vP6Z9f2CTXFMbwZhQ94etS7F6GBykcnhE42
1pttCYj5i1XR+dKQh8Ish2KMmiurenrFHx9Km7ejo7VJcVM1urUNSfUCtmoh4oQYeyhrlCApuv0n
huUcEpVTHsaEJCED9duvx/W/PlQNq7eEd0S1QxmQnnD2P//3/0xhOAz6d2/ubxLOy6e4fvqg35z+
/39yK4w/KMGxdjcMmun0DJnUu9eq/tc/NeMPNhmGSQ1g6mTTX/k3t0JYf9DaEtPTpKcwzWX/lm8K
8w92cQjIYVfotHyE/DvqzTf16LudzlROdaY1JwWXqc2PLv3j2wOcLVE8sH+oXyheSXupd8aigQhG
tOB1ikonGJ5qIY5a/DT6R9l8a7J1jXzNAu6i0mwQsAr7EI5xtKyqmw47UYb1Tb0Thk5oBNnj+PK8
gjDLMF5ge5La9ajXc8t8GPNLC5PWdOguv9X7dQ0ept0p+UvmLxxlqQ0b75vVX6to7Mpb5vKktec+
2U+1V0CCmWXEIaJzW2QZS614beVYvclh9MuLjD+yY3VhBVuZJAv2+zhBseuUr3Ey2ckilqVHROMY
PF+N7Gihfw/wSbcpTZz859iRdOE8DDmhzknxjG//QCroVhF0E7E8dx7GPgFNOFkhA531yYOMntnW
z4OMbG9IGUoD/pJBUXPnWYftZYCQHb3oeb7PzBvV1dfosXuR3ZkSIpbbIZigASG6bEPEudOy8c69
FTWtnVdgqRfeSiMvQSHf2SvqVacRE8E2HazaIrLzDc4UyBM/+y7BkYSR6noIviNXbf0e2+lj4+3Q
joP8VWZqBD6jvEoCzJiOt3RdsmDcF3xeJELBwdjE6qtGdMZ4i0Nfw3hTl8D+gEP4w7PJghn+z9Fx
/dtG+svI3pilB0Q5WqsVVkX7QQ3G7UAGUJOzEzGUWQPVnuoJ6lUIPP7SD+cVfiUHz7E3wmv0mkOP
nx+42FyvQBUIDeerWA9tMc8tQnQoURObcyVUuG7kzoKIUKdANcRFnaLPNTxJfvGUQk5XQl6dwJir
u671LwK/WtPLmVcE/7K72OXEI4zZjShmffgjncBO5D4gAlsY9baXxqwsv4M3YRqI5ynQsTgsAY9Y
PF+x7smGtMx4mdpkEhGbkfKrBDQnq4ITqS566BVGZ+8tDIA2C6nUNeY5kVmgMPLapEi59FjsEj91
4Vl3bfs4BRwk8WVcAdrFHgXjZDEd0TO/a00zz1KceOljNHGWQEuqYhsGLzbSzLwcFq3oFwVfG9LP
OSQUAJ745vzJlAi8g143EUpA38cNcn+gaB1n781HrV+AKYSj+UKEyCZN0Nf2KenjKbkX/rCCTQ+F
o1/QfZ3H9tEquXB132o3edQfkL6+GwmPv5an760a9rT8+s+q9c8BxkS1RdsYqcb5qlVAd3F8wFMz
Pf4ZdAu7Sr6R20k6W7KyusWoHz0h0LOioyrl3ijCLfTXpdb+H8rOa0duZN3ST8QZBj1v5iKTaSvL
W9UNIVNFb4ImGOTTz0d1H0xLfbA1B9hQY6tbqjRk8DdrfYs8xEXvCSs7NGW8h8GwV4Q4q8TbJM5d
BWofkQZ/DPSE+FZr8GEYsaMB80OOvvDQgM0WZOI4c0mc834CFtYR4GkpeCsPCx2ob2wrK4WjKjYO
1EnffkcTYYGvDcwXYJQ7i7vZU+lWoXtAPhQQtOP8SHPw8IQzoLqUVQPP/ZTj1kdzO4PMKQ7G9FTy
Iuqg31LJ48i47dMHYoW2rj785w/1t/nUvz/UtVD7R3nN4qEqwEkA9CifzaG4c5o8WgPDFygsVf0+
t1DtzDfCCPGNiRnUF5Tk//wSfioLfv9eHfblbJgQGfGU+vUl1MowggnqBc44f2dDeJ2h2WpC+e7K
lCnMtwXGM3TH1N+RuIaV17UeHO9UG2+S1KiYHJZbjgrTejGzC3e9MZ+0e0WSbImzjpgR0zu25mqb
/EO19GsF+/ODY3yDToi5HuPP38WRgisGtX+J7Tr8Ng5lNKLIWPzLXCx/+HzWQeRvHw8/yPb8lS3l
wIT69eMZk7EcTTzkG+4yC45puUEjGehDFhwT+aef5f/rba0NL2FqIZ4hkJe/yyamwNSGFacoYAyC
n7wHPxanrJ+OSdUclacA4SwRNn/4HPbbRKSwx2JMuKei2bnIzYvpuiShe6iZNBVz/hz0RGkWJSkH
LErK6tVMjIg0rS2LAp6d1bGsm0fE1GQNvaTcvFM2/DA67N6EGoTEd2fK3JrraT62mza5mfrvwskO
gzvfLSLqg+lae91Z3zrmvQzGnc2wNJnvu5SYEuFGofc5u/CBbVaW3JiYGGGudBv09mvS7DaM23dV
2afG1BddEv0iOEomvdpUGduDKAo4Y+WpZZNgsE9PSJ9bPivjLin6c5cegt7fclXgtdXRoG6EYhYE
dx4cRybgK/BADAg/H+InszxlMFjdAe/xfcPc1/bb/QTOQfg9bHlOjC+KEJWpfTXcl/UxjJvg4MK/
B85uExgbA7gAS7tVzmPrw6fKgEmZ15MeN3r+IcxLEciIFBJ2L09znm1l+WMOqjPAaC93z/OowGZ9
BuKHz0dgA72Q2Xaqv44Fnk//1kdnVN2q4Tiap2JgVCg4qha++tekUJEpfz4BquZ1wKUrA5cwsCwa
ga721mUSkZ1jKoBxUDXENwfjZkrnw4IUEWgrAx5/x0wXaMK5SHTUN5rTE3iuN22d/iLBa3ZeCJZI
M0KwT8NSPQXlcEiTgOdn5kaOmqLSd9ZY76jHvoLgfObNA98jVwbwyQifOv9uSe77UlyhkW8gW4bZ
EV97UlrbPBYHf/4OHC3KKXhs7pPG4rzn2Yenwk0uZRJGjUPvQm3Gj6tTbxcSeJmrGD71S+EvZ5Tl
Vn+o7UOfooQnLSj2XkSc7NQoj753N4zASxb/uD5SSb6DbZYDuOXkxhhkEiBIFu429BBl/4jH+F4X
u3jl6ufDgUsPWuq+st4CsSDC4I+NydFmBpa4QCLcKxVQPM7gEvLw5FbMXgKPRG12ayxNu5jQi/5h
sdzH0n5Wrrq2CRNzwPyIlgHkM/CujQxs6Pj2ticdKiijgqlUFT8UvJPAuEtjgaXmXo7fJ21TfUGG
x37umGc1UxLEmIf9PVitM0ZAapg8sqrPEaDhEiDfa6yH2ul2ZTud4HVvrfazMY/e8NB2CtYjDKlu
E+PInxyxKQoCjZM3EnC4VvOIIJ9N01inNLyj/JuCjwVSTpBS10HDB1BhiRcJ/MsVkbscbSquyl5d
6SEPauPJzV5H/YRW74QJBgxl+ljAHSUKZbuGWXTWLfTVnd92x7H/bjR8X87bNGImCtMIZ/Y5jZPH
taSc8n63DhErjPAOgoK0/V73r23RHi1qzbm4dQgHGsYvZkbqhS6ipcc9Saga9R1UaSMmIRE674ti
6LhAX86ST6ul1HRnOFY+0cpbcNWML/czBek8oDpx6S2wI0xQp5L8riRl1tZcK/PDQjkajK++dU24
7aZXrwQmMnznuhTOltzyneNZ2zrQwIHfGvPcG7uWKONZjVHanGoGhDEgGtu6E8ciZXHikP/3Io30
TKY49p/iJZywIsTlNshcUm/YoAlSMv1k58mZncoCLq2CfjXsbADXanRW5znRVtlG4wA14/5WigBI
rD7mIQJf72R31C2YHTyP2xhSZjfvw0qe+LaQn76M+bOoP2tqJXKjNuQzQGx3TjH2/Cx/QWK5WxoR
5Y+l/uHS9shmPGqSmPkUDMM7DPNyTlm+IdfZAjG8N/oHWSwn4Ht4LLDfds7WA2CwTBFDJLBuw8aC
ZrzYehfUjzwaeixh5VA+mdMVMmwguScVXEnjq2CSvL6UgbmmMO6KqYx8+pUkwQXW8UqJlw1ccDPu
92mC/SK4bc0usrla12xq3e4QM22ka+y5kPYpVW0i6u3Ic6igsw26cpe4YNf8V3d+rJwaEg5ulKJB
KfpDDMt65I34vKggDmsidOpiFNn634LlrMLj5Ljbwr0GInkVD8/Y6ke4jqQCksiozC8kEGyK4SKz
jhasPrnOreEeCK0upvvOiDJ1TEwSQc/OcLH14wy2Nz6WVAWBuPgdUP2BsGczPPbSjHrjo9dvMb0X
tU/oEnGGkq+wrtrC3eTeYZLvS/3Srj+nKm+qLn83YtgcrnxHdQRhtt7mL5Iow6BYOF6sfa+fOvhJ
2UwjwUUbQjQ0c5LtSEcd9S2s9GiaoJcRkDW3/o1B/z2QH0VI4KZTzXuQHQtlRYaWV8ME2AOkFT0s
kSWmfhKkIns3qvii/Hdhlc+i87aO+KxIEJtJG8qbaE7tTQkSuVr2LKewBdKYpDC13rXqtsWyB08e
0xCl2ckeYfLFuyBAh9dF8K8jQro2M4y8uuAkaskkv1/4wlBxbD3hRxo4hMWlqkeoLbSuLdAfFWnB
Q8biHu2GvYwb/BFAE8W54zB120M12EclnpfQubcaF/h5ys1SHIpO7XUQbtrQeCVxfTM1a5A4JOP2
UfeXcZQbP1RkL7QXUTJeU5vBWLcYKX7HN5r7GxuDXy2fY/1hkM7U29XJcFg3WTgJ++LTZN8kByyR
6akOd0wl+GK+GECVhpAsEAStbqkhYtXXISSdWHMQF2PkxrTzT2Q3YmdwGS+Mu96mX+Gybj1gINrd
ru8/IEegTVligCH2zGHbyOQw1lBjGghSzfqQK85Lx209TGBqoOFpY+cRaFBbEZoU4ki3FZ+PucS7
jos9Z2Oj+XRt3qGL3VsuNXlGLYSglKSHJSoVaT+K5zk4swZQTG0e0yo/D6azKdo5KtJsN5dUcqQn
1zx8my2gQ4oTeM2Zu61MfWNwL6fMVYb4U+oqYimIPjompeNOh+cWWAXByeQR8l7sbeUsh8Qh9YuR
T2G5hwrF/Oprw1R3sen4jTj/UKa7XYVPRdWiRm6PTl/uKzO4Sdcqxe5v80w/260ZEX4h5mo/9ypq
iW/1zPbaSZqIsEqa9iYqxhcdV9sRHpUXc6XmG7Vmfub6piQaJiiqa3SZVUH5UZFfvnatuv5q5fJm
JHTF6op4U6VDVCgKifFHz5HJgvQ8KnFKvGQfoKehRNxqebfM2a5fg3i8hXTC/oyXPmiTne9VP1A0
7RXHvqzRT3TvPYHEFmozIgw3DVLL2OfpUIltYVF98hkFbrUlXZzDeDCvbGDYGisHOU97x/tSBY8j
LkCV8Pir37iaCfYRs3kAWrUhZCsqDDY9SRqV8XtP/lpqVEdnplWGtDY1Lx1b4BogTNk8L/UzTYHV
9ntzcfdOuXCG7bv2a1L6h5oYo8V4S7qCiF6Ct4igCN4q8iWNSR2mmWioNTSoL2/B191Mdn9awCSv
i1aGcK5TnhWlEyk6f+1l/keTZ0aA/O93HsAvxOT/v+H04aNZnfn973/V+mr+Off++9Wt0+D/8/O/
TT6a9f/s6iEb8B19dPPDRz+Ww8+J+f/wX/6NCHiaWxAB35uxHta/DStm/eucmUbwf//z7/8FLXD9
oUmw+dcf+BssEHigSmBQeCg21yZ13dH9NZlGDB38xVRmC4yE9Kdz6G+ksm39LxSIzHHY6gWocFaZ
3n+hShh1o8pAIIL3hPkuu9f/eml/D4r+2hbwUfw3g6NfG+ifUGbm0quhX/BcRZ7/awPdgb3M6jqV
1+kUZj5SJGsWt5hMCuu70cX0BaXB0uhqwI5mkD7Y5cvLPz6r/+YF/LZYWcnQGCqwT9FRow5GlfHr
K8imrEyLoVWXppfSiixF8/NIXLcYT7Mbpu0ZW7bl3sVdp3tjk+fac1AZINsjR1d0Cd2d11cx88M/
vK51y/b/Rgu8LrZhFusejBKIpv/1urDtrWtI+EHWNJQ87RsvY8mdBZPakgqQkIOUL51302vb6fdF
pampA7tivlX2KsvvJHmw9HMOybVnt+n/yGAQvy5kVzU1gBaQFAi1PDxI3m/fXGGXDlW2214yL0Mk
ZDamPV/ZrRHcGRpsyacuWhBVorBdMoKtjlmpBgQdfJupjLsoCd3uISxIArhKqI0WKGgkn9xNwOLc
PygdflNiugJ3Ix4iLtpVLMCvv33DglwWx9AWvaipS30Cgwp5jAQlGtxE6sHapV5Vf2BsHe8L9JJz
lE+yd4/S0UP2ByDB+qP+8aUyv0GauKqn2cLg9vxdmLfqOHTpiekKLQkaBCmqvryepgXjPnTRvP2S
eXJIk91/vpZ+lVTxAbB14m2zqzddVsjW70O8pTG8Op+Hq4YlrIrGpZMhRXhhmtsKmb8kNw0YJXWD
k+lDY1X8/mzkwZ/26usV8eub53tYSSQMsJiVBb8pTuy5Rdgg2+rKIpCHVBUCJB2JTiGs0z+NTn+7
ONc5GfQdNqYcLizffr84q9qpVQ9F98rUuWWcpa288eRUuWaA0jbZnyTb6/rsn+/M5TzkHliFvhwn
HI38+38MamWceEGC9ORc5MZMovlfH6FIPfsKzZxRPXc1Bc9pHhrX+YMu4l8/GtsQw3Uka6wLMYOv
n8Q/fjSi3pKIql6ePUMgBQu8CvJx0VrebZOR2QAsARPjTiYEdv3hqvr9M8YA6fk8ATwgx/R4/1JP
mnPSk5rcnrE8gDPCwMOd/tdxlHoTV9J/vohJFP7tSBQ8wxD9sBOFlYXr4Sde5R/vtc9aHTekhB+A
Ls7NDh7H/DnYy6yO0CYdaKC4lOmOwmrZdmHu7fJSOVcVjH53F7dyvrX9gRlj4YSnuWVl4EvGeBVc
hKu4I4R9supp26GU2bTdAK0P+PIrmIbpKE3De5hCUGxg5cXOHocb7cbpo0IP1jokCscyBLidaSA5
Z9NY9GB8qBIEYN9BHQ9B2X9rx17t0VaWpxQY4g2Xw7dqbI2DaxbDtdBtsG1dk+xwKxZgHQJ6Akta
QGsLMRyCJQye4IoEt1kTUtInVP6go/y9mbbVpdONjDLDxKqW1yV9m0HKHA/VZ4Se3UPqo/+FuFjs
m9HNz17dJIc6rp4hyC73ipy9He6HLlJijA9D2HvHpG/Sr+04fPrDQisxOYWErkmniQBwiSqPKLYQ
4To+6k6FBz4GFmOp096s1I8NnhO6/pawq8HO5WZyzfYlFlNFz66ZOnVt3X0lltU6xDMR5LUbN0+J
7IPdYsIt5fEsvoEjY8syy27ezU0yE/xU3PWM3+/dYKCj8gZxH5Bu8KAaU32q3NUYVN2wPmObpE+Y
3am+x0DsbHxeidqIZDb7rVt7BKOOqF3f3VgkCNwI4rpY4P7Ouh0W8C/xwFDXg4nrtY95VdvnJvX0
jsMJZGEjaV9T/jOM8sNKZwxt48pK+uWS59X4FAdF+oXkxDKOOB7y2wL/9aMIYvsWCrB6qRwGiTDQ
wx2h1saV9NiG6AyPLu4uRwB5rwJxUJIlMBnJOAE64EleFKo5/16wKUFLVPZehMMpycO9bwB1rx4l
MXJlf6Md7Y7nJp6/u6KlX8S9y3pz7k9GnegrhVzoTU0GE+m0I3o1NYwRcGzmD8fG7F6sBFmbPbvi
1AZgsYmDoR32SnUDFZr09ynfmz5j6NGU1+OsoSG2rVs/z86SAULgG1Jrtk+JmQrMZVvs85EBvmX1
gAsnMCBOTFfHIwAXkmXFxH656aPfiUtuudAh/eaHJ1GTT21yEu1cPQo3fZ2Rc26KIB/2fmczDxDa
/CKy4KBcWGhDMraXORnNLcuw27hRNBrNond2WeTEtmgFV5/mBNU4srfJCWjJhEEetcqXm2nww4Nl
wVe2qra5QxHbP3pLXN1kMkvuMpShlzyx5a6TekSW4GFH6X3FbgKTE5OBAZN4t20tpRIyyKu42/jY
5NQ2TlP9YbdkcG2bkZ1jJnR5TT5iXkDjn8ryDT5HaXzBJ0TXPxDm7JYo8KH/XrdhW+c/RJyLT8k3
Z70sNQj2eq5dL5pqoN43QW553mvod1n80rU8zpmDL1menRX6t+IzaBQGK8PCc/7oUWf8YPpR4dvO
x265U06Q6IOVsdyJWGaLcv9XYVaTL4p91AsGRYYy6P6YfWZOQNxkFma2NfQEBjvoVZftZ+ylLPny
lKquH0ddYq1prPQ09WUcIDKs+BsY/qYdwLisuE5F4vhbpdsxuCS1Cbe0R69fnF1GLIx/mkI33UUL
EkZvfE5iZqKyCUrKZkHW5vIypsW6zSTQ1mQDP4bLlujgpN85nKOEdvrN5JB4WLrFtQwBGdw5JhEW
ZFSSGf2xzNwf11VbOF+tjsLx3EK9f65DLjES10VHeexhOOz3vsxi901LQoAOhISZEBqMcjgvVtPa
SWTHnsmJS5iQ6huw3/NSLlhXxOCrh6qSCU1wiuz6bqh14D1VgH7KnbBDhI9Ea9hMTeQUkGPPFxtb
Abe0s9Qf9VKmAMYsx22uLPxI6ckkjShBBGAEkHH2i8k3hPSjzsKu22e+V197w2TZmEAlukOaoTy7
SHPN8MSXJWVeXRPrS0rilTtWdojpfNJIPl1OeXMbzPZk8uWSkVrvsYWgXMjMRvXc+wq6wa4OzFxH
ShYFUzQGf1hRIlGY/o8QPEGKexceKRNirYaZcX3eK//gEjG6b7IUjTcLH6eAA+zZUwD8IA2ai0tS
U3IONZ7ml1AHU/dR1RNfi4HxRPWQe9Ocp+XEL/qAizhHzZE0Q5ZfcN8V4/swTTXjTdmYiCh5PMUN
Ep3KRHG5sZfYJZERkJCZfFJ9oM8G8m4uJw5JB1k+jlmW3sQgco6lbZI9t4PVM6Ps54VPKhXSjr/U
HSQMaPVjlcUP0hLm7GDjlqXDwoamimFaOacy/8woWzriGMpaSYQCsSOZSTf9bFGUEiE55k+GDNNX
P8nFzsjg85eEcCh0I4U8JR3Zo9tRxs7NYLv63a37+FnMikEXC6vtlImWbbDwXijLX2FkZSfeXr2f
anqgDfnHxFuWxZXnkEuxl6M5xwx7mwGmuf4q1cDovGOZGgfE8RgDC53JmbnOGNbA2YyNR7OJ68Ni
wb5rtNNt0X01/Eht3recK0R+hP5t5mOeDrMQidKYulEqIYR1fuCtsid/3MlFNfvCQOs8W8a4a8Nk
sSFScrAEBGNEizKH8gHxEjttY0HrZNCKIlIhaPCckulsI/+RzbXvJmVB6oFjAotQ8TFbKVX2KuvI
qyneI1V9YTIH/tsLk34b1hDrzcphj6a7+ezkrrzCxDKxfyUDR5HqvYUHIHZp2wBrAmDqfrMS7H2k
D8Iy1gyQ+2pEGVYH8r5B/8I8sZlP3ZL1u7rPPxxYyQ8ycREUCX+EvRuPxCOgBGmIG+b3Ev/ZLUcW
KMiE2ktn1rWNmqH1b/OJ5AC3tsmGHM1FQOccMJa4xqiel6ntqh1ZqeTAK2Wn64aYxfeuGwB7hbER
XIgNtV+smGYYkygqIywq0mQIn2f7MesHtaG36hAzpbH7UhBl5O79MKmCL04XJvmNmuYckTmHL12n
S97PlryWFOFQUJPfVwcdxZAF1wMFSDXITV6O7WPGw/qcJJn1zU6a+KqwJ+uE6h3sjAphMdstQkRG
iNZ8LIZkNqKuCfOR4Xk3ki09TK/N0DV3gwuHkwm4HzwMRLDyzPf84onsEZbBSJ2t1wxnwnPm5/qc
dn3zMGSxDaWcxj5yZt2fTKkZNXRdn+2WQumC3TdQPdNrgYnMahoQQTlFDGN9JgNVZLh1vLFl9TYa
M3+OAQ+yHeImicySAaaLcswH5pQ6AN2jTHTq/UBWjNb+IPZjNybnKkSB09o2zy2FDSUFGt0RsOeM
7XiZM1ReKsiKR1FqXMihHJdX205wjpltme/9Rof2TTAYxDXDiZTTlsTG/NotuO3PAFP6ZxYi/T0H
eol2Ahjsbafj8jiMEwGn2iznfT8pIOFJDsx6Y5Sq3Dqz6Y3s2mbYa7aX9CzkUhaams+bYB9NhPCG
PVt5Zc0JGsd0IUdB+f5Od5l4xJYZbpUNXCUlR3bfM+0/dDFOnz6usqeiLr+Khsk6b9BV24YW65WP
VrpkbbQ9QraM5QiLam9vWOz0MbXU+FipIm1vTCIJqwcpXFem6iakPryDKjs9e5k/1RzH8fSs7Xo4
B7ksLsW4Tr5rEkUB6H6f5BBfeyWrXkulw97Us3t0mpjdIvry7jBnyRnLe86MCSjTNizy7rKYOZdY
b/X0VOZgHFuv6m7BGhhfAxoVTVjUsnznZiX8x7S9+kuZze1X16mngzMGP6yaApO3A0NqZyysyilX
Jporgk+PTkY7VnWBISOIIB+gEL2zMXFfIKwWh7wvF3SEoqO/qnvCRMpuJ9z22zgUU8Cixy0iw0Xo
5tEFR6qq0iM9eUssu/vhaiONIJOCzB/JsgAPcY9W03wa6AHOJlXs1urC6WaYEoKIWaojLIAemqnc
f3P7uL8xcvI2A2Mgg8AprI3vtD4BBorNk9O7SCkzMyqDQW4NHE8C0BfVTy/JCJvgkwNKY9nA6qCZ
Yu4RVgFEw+bmvnUSExaoY26HjO2FCnoslaQmbgPVhvbedqmoFl7QPsiQ7S2oTDvWCQQAGOFOKaOi
0BnmY+3FZTR7KB9Ko0h2VZgwkdfCnr7Pk/PcOkzyi95LUC40pLCGy4NX2v4nPVbDsjZtb3I6j343
E3xY76bAmB5ihwKZ9enY3lq9WfvXLChKvTEsslTSSpN4tPG7wEW85Q6uTa7x7N1ltYsmgPYqOGD+
zSDj18QSbVpY5u/UPiIKhnDBiepVD2gGrLe5k/2hwdyI0zQpaMqEKF4CXdrRAO4f9nrsrnHcE7Ox
EKVOY30ZJxBta+DslkQ7dVe3cjrPS5hwZvviKsYUQwCc0z/GJhGjeVPVUYaJYaPx+71Krwsgc5XG
bZZbL/kgrKOXzgwBzTL10E2V16O5gkG7wb8CMcSLUG31naMM6VBq6FdiJlWxRRKKwajmvJ7JMS8Q
UBP8QVyBvtGdP1+4t8uNrZzwomXqnfO4+EZrnN8XtCFbbUjrvnYGrnWeUEddW94+MROKMq6TlAGE
LE5Vo/MdmWEZSJpW3WARMlvWz4RRgJCp0P0a7VsrpbxxoF5sRVvJY5mxV2dwyiG+lPWeK9ovjoFl
LHtG1gRVkQQjPrvJIUvJ98td6zjJrmSOtevDDimzKDp7w5GD5KltORl3TlMrLsaUxKSieU2HrriD
Qds9YGkstimByGyVZoQSAGauw4zazKyn/ti26gfINhJllOy95tDXYF9bv2jfF5JBN6YLUxWxzkLY
+qhHuaMa/koOV0e20pxheDTFneib5hyvz1pTWv2V7cjgWivLuWHWZ9/3ykKpthC6cVQpnJg6QVsM
Yd/f0tWwh9a5sElVAOuwIwEc/1oe1LcjoPOvYTlwA2aL+Zky0KCyj2lXJ90maGjM+NExB/Om8ZTF
ypSa8FI71rDviJIjf0LU3rldMyb6JZzWjeVJma3YJKVh7pO2Rz/QD2JhFeubw8fIrHztJlHiadUc
ygZ/++Lk3ntfmNbXhVlMv/HJ/4mo9/nAkKnBchJyxwfwUTrhK2p1Y1tUTvjgLKLdiYngujmuyqOY
JNogWfSIA7r8lDjdqpjQet50vZgvRgltgTradV9NSw73WvmKkYjr8hL8K1pa99noZv3V63uU566q
nJ22O6xKht9+gTE63wVydgGAGxVqlrBfFjdi3DgilinK93Ipp/7LjF4PbZ4I1V7UBW+MVHXne1gl
+oOHJQYCvthLD9s4shu8+Rt3mp3H0clsMh4Cs7mUhj9xYloj+HM7SCZM96rIrhgZxckl9oIYFQST
o29YFVr/aHPYjRFtl/tquTzBSgiFE9rBJQ0JMtrkwhvkZeTCHodX7Qk1SXACjrJsJHSDCIa2skmc
6FMCcOpeT6S3pOI1V1a4MVvnteNJe212RfXBrISSo00M5dwVg5Aaq4EVNEWDSs7mtZ3Vzx6mA5Lj
3RBEQy+ZqjU8jAnMgPh30WgE8HPnpD9ZGf/Watu2vpbwfORmmWN+Z+7TuCZUBPeW5A4z/Q5TE9yi
8GYZ/QzBplSOekrCwbkuidbzrtupM733sbat4nqZpjnexV4ZkJiWmQOLd6LSuQMXGfCnZlkyREwz
WYSXUPKFP8yom9lM1WaV853wwugRstZOnQO56rTPHNyx/o6DsBiGTRy7Mn7uCo90JdQxvNhgSoLq
Iwv7YXnwF7NkqNcuoKy3hYdV6ADXqUuvgiUBnpE4i/LvbIPs+m1lpxkDfayxKf9whJxpoUziojkM
dUVs4SmYYTEffRYjN6Vr80KW3I2z96WpbEaaMRFJ0TjbPcqixur94DzkhqVvLZsYr+sCGpx1JVuh
C85WAEoIOOe+YTzRklNP+xvGdnU3LUZrIvl2eqYgBbX0ibBnYggJY2P0bYYTksWRk4bdhooT/eqi
ew2crVB13+zYSsTOAdcrmXeUpgwLkkKb4jRnkApIjOqGMNk4pBqeTcYLKLt8cN3XU62b/NPIupYm
SFGhn1pRS7Ff0BsTUMmMeZg/FxF0C4FGCUK9TwBsOQEeiFq4noRI15VZQ8L53jY6fo1DZLwPrlla
9KWDt7DZ82Knzy5k4cj8qhL4uaMav4j3xmGcW3fUQnlHhSwkipdSfC1S20PcVtGtdfTwdqd3WUJr
zJ3TspCJ11rG9EjHzgYkU4T+uWO8sUPD+5S9IdTTVIQ2X12pApN/AHJZLxZ3dhC6D67AsiMqHyXi
0sZJtUljSsynHuUl42E9I6T1yT9Hmpn6zr6Lcw4p0Q2LfT8mC/RQScppvadMnvOdoy2ywo3EW+q7
PM95n2nfoKxE6kOKEaTqRLzFuT/MGr3k5KbUcWzJIBT6wZFH4BReFkpdCJAsvpzreunBEvLgX6x7
xCFGilgZ4WMaVx7N4ByE+6IYKxRD5sK7ZtgRXolu1ACBS7VOzoqEL9MLLFHvYnRvGtgEtHCWYzny
lakXRbqdZEttxcGn5blWDn/K8ZUfUPOxczv3E9B2AMRjnZ6oeJQi6fPnVtT5+bV2tu7Eo1WOQMKl
8j15ijsXBS8J32q5GH2J5qchvwtZEngbaxcu5HegqJZ9GeVk1FxxcRkhehSnOS38xO7ByUXRfg17
YZC746NxYpCdt2daTWu+YjE2+vu8C7z6iB2xMh9Aacx1xEHoLpiuTEVY64IznLGC6Otr7dRh5PZV
G+8Xin1q2JoUgguNEb6iAJBIhQrJ4DB0BytjuOuE3asKqzremOSfMF0T9rCGdC5N/93JC6ckEVXJ
b/Poqruk4is6zpbo+h+E3TkFRWnD1z0mXTVHNh7cV7+suN+atqWZspak/QHqcfnKjKjAUxnqZt57
mizdyMqa2I5mDoZ4t95hHNHw8YkUqtdLY8jL+dtfNydYda7RwOxCSYQJMPZi01n9hH9GiXKOUs9i
MFiNzdKfrbxyp31JoQi4vGOSyFIIZy1x431+JVRSk41n20MdpSaM7bM3W11ya5txI69y4hXNDaXo
SFJPnzY5feWasq5EVE8L80ev8clq58L19/4QFiNZXeSzkv0pkxP06PbT780p/bQbVyxMnq3Yy/ng
HCY70sDZcGYpUlVvTjdyz2eWZItXdFXB4DRZIf0YGmze3J1lKb6C1nfK4mAtVXKYLKxwUV+qAYts
lRS45tzBb+YzHTvr4Y3FiZt/wkBkrsljwCuuMdPmaNvxQRMmyfqXybrhtl6Nwi+cX+RczxdrLliK
s4joOD9xKHN66aKm7oY8KxNCcFE5ncEPmnJPnqIxo9ZsGyt+yfzUlYfQcANUuM1Ipc05XcXTbQko
LbsNdZY2+yAPuSKsYcgwZZWKfVbq6nFEgtwXBu+hrYwCbkXWlCXBgIHhR5MZ5MfFCjP3KNJyyE+0
G+Gz4yAb33AHo1ZLAnPgfs2bLkXy1ctvpspou4c+A4grGImR5hfE2MSKHE36X8+Iv1alGs1tvmuy
/P+ydya7kStZtv0iFkhjY+Tw0ftWkqvXhFCEItg3Zuz59bU8K98DMoFCoeZvdGMQAV25s7Gzz95r
W89u6tXxhQ/JrZ9qZ8bgrVmmdm/NnHTe9b+emFKJ3HodtFln28nCDLiamSxszI6OPSQ7o+354u4N
HRQCJ451fwKbFfAhgIXZAb5HcWiGxMlWc2937Y+nRdStB954PH28QlOUxTnsNXe076zNqmg/G0ua
wwZ4wVJh6qybkZwlqA+PkzJfMobSOVaZsa9kx2VhzRFnYpAudfM4OqwvUD67ydiZVToFDwbKJ1H6
Ou79r8L13eKCudr7jcyg5nNrdA6cFV6LwwsnIne4xZx8l8dIDPbwIuNecftO9XBwMoOOWWJn5nLT
gIKHFw9rUY8MwpWUHiJDJ87vDKK1aW1Tk5fkyV6WWf3hfVJAEecjK1OQ22axGNcW+0CzI8dlmnvX
ae+CMEFLwrVrRuiIqoYELhqk3VLHuOScOKnPvgbTkdwfU9ayNky/XhJoFsKIzLUVsFAYT5WCoYnl
0a/HGXXeLoeNN/Cm/9LlQE1wNHp3Ew/LgYAVQRrgQwktZHPOwxoQ2fDc6mJonhgmYEmxj3X9syz6
kfq9TJTlvgHx+5nr2cq4RHvwl2jYE1sOEnnKt67oT6XaMOl19jFmaYrYrqkge/vnGck1IcVv/Tn2
nH2LNZJXF64M2XEXl+Vyjc18+LFw9iKt07FhwCTlUNl8aVd09Eqa41Bc4sxopme/aVIqM+Oe66zy
K740Mwvc+oB00TR7wzDwKBbulPfPi8mZZm8WTD37YZEGFae63Y+jOTcrp8uq7BwRXphrrLPDPGHd
gY0kJbvPb2ZWo/qIpTB/SQOD5G8T/AFzIFUHniSkqZKJMwA7S4ikYVeK+FcwtGPyAWdERVRCR1wb
EfJm8JcFy6T2c5dEw4F6qfReAZgvaNgJq4iTXeV2fmljDvLwubzWfJ7Rs5owvn+we7tNje5clSgo
1wgvRrNdyk7k7y57fh70lJG7dWgliYdbFIiMwLcfc+j6SZLUw0xaR7XvrapZsVIsspaJCqc6ma2l
fLQVlif2k/TB7Wb+l8c07O08W56aiLX0qaZtoP1VVr2eMVbFI77fhS1Uf9KNaOo9RaA+3lCVp8t5
0Z0Q1walHA64LIZ5ph+Z8QyHtFF380ftFipFHanc8VICFHRug8XLcY8LlmezYkLPL1kwetjSh6LC
D9SYnS8h9MHiSYl8RXUAc1068uovXUTf5MiJxUMUaUCccpS3jfnEzND3G5P+w+4dnEMabJCBy77d
FFlttmLVj65GKyziEnJF3yG9aJTT2iNMVeKpMJoH2xg6K7gQ3Ejhx6UFB91+Q121k/5PbN5/cwHe
x/c7Ek3CvBIeGfp/85LB/p21N+hpN9SlZz93dF+371XmNPn3lLgs7QIYZMwMBd/QR1AEvH7+YS75
/9bS/8layif93ztL/w+WBp3+K/OAf/BP5IH8DwtHGa4GC6oA/tL/6yulrgrGqxnQWCVxCSL3/T/i
gRP8BxcchrQ7woJ2jHv90D9tpY6HFxXet2lb+B5xqtn/G1spQI5/dZtJ8w5WAG2E3Y6fx3/+7ZrK
4rRLsPhlKxav0bGlwzuAFzmN8iOKE7m1pToGut2ZNhsTc59OTsdU8iXTrF8NgoRYYVXJS+DO/Qwq
NMlfx6wmocehPZ5I073cR11IV+4OQs8qKG0iT6lLriynMagQjBDpSzvbDie67jDghNCOHXr13cwP
m8iPh0Mf+KHIP7rWrc928EuznplZH1cJTzFn0vmauW9NfT1i0TFPHkQfHCYP6YAI9qWqxKrLp1sr
JrZZ7wbxSCg0KO7yoDC4w6ZbyEzlxcrO0ncRCSJW0915YWwMfRnpzdWLsS7z7Mhy43Oyxi5E/90p
q9kqGmNxJ4VOG30Ms7EXOctIzrib1I3WOv6qAWYn49FqvrqOhUzqf3g5ST3qZe1P2txQcMJqeh94
a6/nXNh7SZBguEMIW49oZm++KuBiVTu+9rnzm1V0QwQyf62Xo5j9dRrkwdYnZFMQTbWzigo7ezoF
ubGXQ4WsEGxZKsVHTrjLKsiSvTPe7Ck6jkk1vUlFrM5/kcGDVJrfk8Bej6V+qqcHnSX2ih7PfpcT
AFsymTypzEN6M/eYi3dKlGdz+kqGLHgqeKG91Y2vXiwj7S8c9N+6ju2n7r5Ikmxa0/ywyHoUpvoU
TnPsqJKu9XNGXK5siXos9PXc0wLx2oud4t6Xvi9o7ZTBr8U3LrQHnLpiIqVAjKldxqMLg488oX0Y
ItaLvkrfNKdeNfLqRw+956nrR06cb6OTqV+L6sc/fvPOWjt0pxkjFY1Ukf/YZ8WjFuy01JMlmKmx
qBi4kQJ7itcllhdeClJnoSRYIcjPt9p5kU7Qvk09hp4CRXKib3Cf1nO2VRlH3M7EStDX1m4C2QDj
cy1RgzH/UGm2Ga1LuhRPwmtOXkRNack7u0NESbLgGllmGFHb3fbpvszcpyaI3uqajxRPTp4fKaYP
25yJiWqjsS4PHJtCL7403oG5Z2UTRTATMqVGTc0WuW1Rvvpc3K78IYK8qutTLmmqLlkV2izW3RMV
O9t5GE7Coyc2aF9EEjynxe8lPsVz9iqaE3/1gl7db8TgrL3hayl/Be2T52RHm2TeVO/6oCE6hAU4
P+FvDKceNmzE6WM0OnAgMjQnGjOc5In9ENlJimOVjlaaZdcSk9bAXlSp9FXN5qNesvc59q9YX7aL
oNXeW9nA+RkN1cqXx8KvinOQYjwNmhflxU/sjGwgZTIidlW61r5sa28VT74KOVNxfgKdwaZz2hut
8XdKZXpy/eyRt/OFpom/VG18lbpPNsucfdTxIndJYm7UYF8p0e5Yr6ZqXWXu/NtaVAx9pfFpEa+r
XRFVFJDz3NhUtvWSOMNwXCa/fSiXoN9qVdEKbFvcWnpitWT4Q1gF+lG07rO261vujxcYaLusyKq/
+TK7b4UcR8BvsRMqEb24ZFYqcqR8YU3a3vI43botoUfq0YfEuPS5udYMo1q2X8tAKIsyH0LX4pdV
6H0RdSc9G89R51P3nn06JeXWMRHIyR/iLRMPVid/hi7T+0xr0NBXBD9j9R0RsqZfVK7qQTxU9t8R
9gGGk+mjd2Ayg+ds+uHdtztSwV6c/IwRtGcbcD3xVD0H837K540J7hlhVlMrXS7m19jn8mzpBMNf
5dcbtvfdhnZdqrgrLlPlEy/N6YlbU3GHPsDCPnYgYlGbAAlPfZTCf0ksbe6ywKAJBS7g70GxogmY
1lftosg3unKj1LuQ6iOTJHei6EOXR0MH/k2lPw1iTxyxzcih2MzcZBmZ/kPUTGHlrQ0MHSbZwvvu
btfRhkp8PebWaHhCqtNc1AdqmL+8rEzWkU/wMLZZ9wHE5jJsai5Z+xtwSpjEFQtWUrEEZ+/By2g2
VxhILgUn3SliMwf+cWfOHy3PMyGNT3PJ0EPKGN8Fwo271JK9US1DaIs3K/I3GCfOAmhGU2a3xPWe
qW6hmdss6uLUlP5VNuk96kT8vZ/OBDHXg77nKZ9TcW7dde/dZZOjIN60+E8Mc58lNTIxi+oo9dd9
e3acZ8XzVaHwor58ORnb75wlRZfv4npaUb78EACk8OtDq89t/BF16stouanVcbAlsTsVIleHA+CK
oCSZJtkoGvEVe81O1sbFnYrPVE4HT72Whf7wGw7pPAVPuCcYR2N73lRo9SCD4QY3HnzLoJNXr4mT
lXM3DQ13gZ+ARog34GyM+ZPgZx+chdrAMo6XfTMtq1Jeq3jcyYQ2tDi5Fg7jx8C3PAc/zqy3MXET
39d+mLldvEqKYtcP6WnKCPCKhEA8Bw3Ye3RpD8MhqIAZpvg7QSfnn7VRv0Rj9cspmhNrR5ZZrIbL
DDcmV7CxeNu6q4fnvrK2Sc6qnal+LWLnp/PgeltBw6/XHR3u/DBuBSuqkp4kJDrjFBlOFFYul0pQ
+StTomIUn5Nn8MCbFpt8Nnn0sfjAVzsdJtVyLwo653AIkY3jlzGHFzVlhzoIuhXwoq0FQzST+sO1
yxfDip4sRWmM6pptoqIgHFIICmwsAZbyqMJiiy6DUluj0iz2qfGmbTTtejtDN2pQ0/q3zhsOklBv
mDSKpHd6X90KTiak1HPfOtU1677s4FjE/s1RmDsl+XTUHHpVfqzksC9yGUbOeEqrHaeDurfv6sRA
greNthmpN1Lta2+iNpgSgt7Ew20TwQ3kOpjTJyBRz41dPs2wSnAz34ykZocWlZ9ImmHRe8+56j5N
OLmlvevrv9ZsH8f2ZMXfsQtfya4Oo4mfxRj3Ej0u7/AucNuA+YmrS9JcBv8rEkdzeLO4o+91m2m5
GZFz5/eKWLwy8VncKy14yhJ2npNhbQRv9pyv/PEbQQz0CnnC/JryD4cpXvF18t0568l0X7LCXVX1
tB8Bu9Zx+ZXdD3ikUcW7JngoIuyrOKd9nH2uP83k7VmHcdg+WfS4ywFCi9E/Z2AONlgYmZ2zvyZR
26TPWf+MZ6zzLDb0cM0ScHvyREp9XXmleZ0mPOm98xsH7QrstLNBYNxbnbGlQ5anbrNvCpzsoknX
yq3uwc8nLxcc36ZfbPT340LUWg8GFChxFKl3KGISqSa6vOvVrz6wgM5XNwvrh+YySMRTn/6VJqY1
1vHBPZWfiCP2mkeKL7Arl34S6i7nOd+/qRiakNdtojSyQltHGwbwbZMGb86gDylHpyth+4a9NygG
dt+I/K5hcu1H+OqHkmSAN6uVOdXkaPMwo/Bx26G4le3Rdi89pggeOvZfL1pe63tanOzECoyAvAWZ
He29eWSoYGdTg5wPh/LJbfQvD5kSEDzfiTfVpzQzbmjvX9PcbRbLeBDaeujm/DDWPy6qKM5IeBGJ
Ux8Lc2QOmFatmz33OF6dGDQGH2jdHuw8WCeLsHGu+xezaI/YYN8gF+zTYH53MeTlwA1oAj3xnlih
MoWoAcDySdGK5CJgqgkWb6G19KepVWLVQPvgmY3xw5M0lAgy90lGSo6o6qbJEhztJoaCnpWQh7im
rVVZ9y9ZCxbFyNeMOi8zH7kxkgYmnwqivzoPlfCxdxX4VYfu1S+J5GS0VG3GbNkx8cM5iN11k3Xf
bcoUMPbmb46u+pMAU7vOUVivcek5PDwIIaet3a6Gnnj02ogFhEorxxVkSAHMxFAnGTXpPhbzjtWh
vadVgkqIDJGsi54LbwGpOgEDGVrdvGpw8dAAarT6B2Oe8gfE2Sn0LBaKzlDROOiS715Mh7P0LiJY
AEPbX3sVlvyemAePvmaTVMb75NfRoyEY9gYbO+DSTVtEr8OiCS/L3n2ZDOPqsxTlgqeVZNXUk7/V
xmitXJMNkKiWPT0x+boe+o0vE+M98RkH8NBEX4aH4GMaGigJJ3ZL5A9zJpetGHN6hPMO83Fe8zhw
5IbSgWMeRDds9IAu6uaapCyzK9i9eohA71U/aeZuYPUKWr8bm00gngNCDwDhsuwxzeL2x3KXdu8X
frESpoW0xNFN2fayGmVm7PzaaM+ddCqWcQUngxSsTdoHZ6/jRaZjI/Qn0zi6g/MiDBBRwJsJijNp
uRQyy0l8D4Jlc11BakkdYaxHNQbh0uIzk4O2D5x/do2lefjBoKfHhPVdsIBeYcNRkRD3locOj0wq
9VNrBg8lxz/w7DhYhh+53K3/tIN5QIHkIv6gItIS5z3IXnHW5GYRd3sXdu5NZxlMf3XKCmWskgfO
8Xd+w2zsuo6vLVroBmrcks29tiHRsfRlJmq/Gi0+Rm3d7Ebs51aea6U2nV3RTlm2pzz9qxz/U5v9
fgzk3yqFE1PlfzSmXdS6b4oniR/89oM3PG5vttU+68J5cVk1HKM5+W1I79vV7Vddtp/S6G+pzW9v
OOKhTABa6MX7bmJuBZMAPrShfTF1h1Y0GC1UmKY/JUP8KfFq3FrEW+42VagdLZueuQfTSPPSghHc
zvBEahO/YW2knNqJP2V+c0UYxlW7PIlmSvZ28dVYpERic6gh73QPtVTexi2KYu317cVwDcpW2qJc
UW+zDRgUltq8tbw+2D0dxdQcy7T/lUwVqZkK7mORQiVRYGQocWM06I51HL+jZj7XVXHFGXFtRL7G
51VhMaDbsw9tXrwUTVtRqFgMqI7XNQwpBuRxM/s0ZBfZjqn8Rvxi2+VOjp4xf1Oyt++X1jhLP/4L
j1FYcXYqFNYwc/gJOg+4kJMx9MuY+7H6AAuESRUGEoEhDu3VptL+h85KPiDT78KqoYhDwAOUAhQW
NVxZ90hkc+/SVmHfXyTCU5i9smKD851hNV4XYiEpFux063LlW5Qn2Cdz7PGU9a+uKI0wKeUugjMz
IA7nFraXFKoUJScuR0lWJLB1vXlP6gyDAApRb9/LnuMRMwvyhtUyZjehHrtD0hNnk/LbSUFIAgHq
U96EXXPobSQNLOFFGPQ5tvWgOMccUechsh61ToAcsZW0jTci55hJjUbxxs189pYcWwl74Z5la5Rw
FCUXCzCbqTXrundORD2GEvHb4V3XEfyyRo5+UIFQ04bYvdJ+M8VM4pNFnm1OryMViVC8bHJ/eAP8
6UmOcRGvR9cbn4gTEE0zNYzGJuMP9vzRNeJIAg1Riqxf2A0JBJes/aXuFePTD13X67zsXpJ0ug6p
/afGMccTc1TXmHhxAxFRz69x5I20wcYlQpPizetsqJOae17AlDDKTNX7zGjNm4oq8jhtt8rM9rmC
+A0qL7I23b0bc7Knh6HuNhhAVnUHuo2//FDwzRus6ceaSLqZEqzGyob4DknG5A3jdPfPfMEVP+LA
wnieFMlb5NagiJBlkNTds4uYcx24NVYWI7KdzR9N4R90MzvbymkVnJLROXpYqjWgrzPpqnkjU5IB
2EUBmEzHxealnE8SYiftGy9KNxr69ACrbUxwtjY59CGkIDBm0++Szk02Zt1j1s9beVcpKgn7xNiT
elpHA1at0owxBLIF3qQTl30HWvHKQz5/9wXCHhbD+/P6s5+7MoxHzi+dV+40dcV00nTztXfb6RUD
//xtFOQx8gq5s7+q0tinKv5tiy7dxY1NMQgbUqBRDFs8TI9Fo0MwFMeheMMzAucoWsVYJwEruc89
1lWzm/Y51eK7wT60k/PXTtE+cqInpZs+TXW1BbsNLiNmIAvUckn65t0AMVUa+jZyE4eDSm6tCQ4s
jty/HVix+xkFx8YmMs9JdjIsc117zspx252lixff/m13w6pIi01X2LegGuZ1qeyL7McfMSreooo9
mc5PqcRqJ5boljnqQm5kZ05IU6Qni/3QcekX988lKdKbLs1LKYNpS0clpXPKTt+L6BNS/1l0t6C8
KYwXuFYAeCzWA8IUlW7onMWuySY3lFJZX0s7Ew/N3GoD4wsbU3F12umSRr8a+zldcGLmC5qctgHU
brT7IdDl0PSmBTQX5o10MlYLryWMyMbaqKINVPuBs8jygehxlNLc0663rKRtHWXN66+wGAYsRWAV
V5KTup80kvaYWQDceZzQEepxJvu3tIE/1Hlf8+TClveCDdvodGV1JQv3DMMDXp9Yrl0eZhSqrXvE
hIpuvqK2jr6H2kM1V9iaGRykeWVw2iPagYwgnEPM2DPDo6FqZQ672X+f8AaBoPFBvTrYiHjbNMag
wqr7bA36TY4ki0GnUNjEm2cGq8kBHMgCQSS58DxaogCoTTyNH0n8VBpfNQn+sWrRSOK/9xvMw2Fo
VmpnaPOjK3gWt2OOXD9fx/h5wlrWSvfgJcTd3XSVDbsheM+5fqbIfOrL+it3/kGdiTaiKQ5BxyN5
7J5rHhfR/JLBj6HrfTXy2WcT9RGDs1Pm/QEd7KrpNyG3rxYMwxLhzsrCftiOs/8nY8oxEEBxIOFE
SFYswnceXTv51G2TclP1m1w8EyYU5Xfhf8wFDLHkp/PLU6DJT/Zi5eWfbfqKqkGN7K5BhTbvmMd4
vLaFu6V295Ra1tUhgZwPBbJa1VKh+LcB6Jdb5UUTW6ohU/k95RzzjNlJYSRwilWioKzj04yazN8a
yTsmoi2DLp+cEx9F8pUI+1AVoI6Gx8JCRc69fq9LZ58aoK1c79Gtnn37u+hpGIBSNNTiVhYM9dox
dr0YQDbq/IGN9ilibiOZDOwK6Beu03W1oFIro3/ylvFX6cQ/NSzkcGqbx8Knm085j25pnheeeqq6
U/YXlhMlnjBtiveGeLGn3tVAixTyOukim86v+O/EPkFRJCjeq/Fh7NwwKN/qGe8n52fHY7W7GL15
HJ3qYEw3cFc5P8/beVO3KXL/6KTD2dSUwNVUb9sf6dId0gbKq/gqcAxkg7wNrbPLQLJ5E4aF6BS7
n07q7+FmZ+xd5Gvv1kRWx+JMDGmXquJUdw9R0NcvVnoH8hh7lUkc1hOTYrCW0XOaRSdhs4XGimGL
eZu5MSmaEf6P4MXvr7rqUSVytRgRL8Lb6LxUZJ98IUpY2jRtfPXiOCP4dgejT5i/Oxhk2Wowj+x5
LH1mloLZUzaXxeSjQ6BMjrl/oMT7YMTHihNykm2IXvjppqreiuWh8Mqta34ZvMazc1MTYpH7jDNE
Mr04Q3Yh+FKYMy+RiGvnGOBvSPN47Su1Lrhk7qOhY9SA4H4iKMZBNj3hpgrV9O5TshiLNhyK9oLG
XI936Xm5Wi5j5GhvzSp+FJSy0fRO/HifOOlVKzI5bLGIjK5owQDWyVvOH0iGi4NU7oPiwBS98woI
ASZtTHVyqxOmFc98a4193SEXbW2c5HXzZ6re7JbFF7lg3oGNvKmSv2rVlyhFEoFLVQzkZ5Y8CUvj
TVvZBuuRtRoAZClHbHziJfD867FZ+TBka33Vgus2xhk6ftrZ09Ku5wq6pUQ0z5pzVe18okhIxJ3N
gyW9I5e3gPfXzmT9shb/OZFVHOryETqGYFnBCsSHNxnIEy0Zah2XJYtAp7wMRRaESSDfaaG1N9hb
9zkjGEcoKLrLQQAiZFuw/gfUiS/RTK7QEAruDczpiUjzlyEBeYrMJJnXOQglhygqrFCZfnlw5pYB
rTg3OCrIkJ3bpav3FSt+HBjfo1d/2QYDbte/u46v8EkXJOrhOW9jXIaXOdCf+fSxmEsbmm37uy7S
swaxYPdUNHg9ParNxk/WnelvS+Mhj+isQSQP5nmnpcFTGJ7CDAiSX3n+MioInRAge1Wn+LVMJI69
4/TGfmph6ZEMm9na3iXfl5z5Qi2kasos3ZQ9azUi4IoDP5jI4G223lR2tQX2JbYei6E2NdfnbBfb
SJzJ5BIl+D3aBpkRfRD+d9CltwwVVqSPERw1X+qNXGbOMmqrUZLz+pAUh7nfJNGHwDDkPqNyX3Vp
c/4m+S/cO9bKRIRqVfe8FFmyMjr7M8A8VASfxHTOjWevg4YtG2WNoVQ+j5LykBXLxZztnyr+5SAe
g12pN4EAM51EMt3S5ntFL7DRoiivzp3hTO7tltHftKpGdw9LI3+oIp1/Elb3trSAPXJvdZuMPclm
AXGLIhEYn8zZ3E6SLVDbf+b/iJQtlO7ZT3GZgNL10j9Rq8K2EJdgiJdjOlWbLo/3qrVJGk6cUnyj
WWcZV7KyUKeRQ9fGLPeDNAIWy+TaG238qvGeVgt7XMN0YKYF/snHPvwyLM43gfSW1c90s1CHpkD/
7Tt1mLPICOc87lh7ofhD+pngarATmaanIKDHq3MNb98uvX/0GFHkAgjH/QbXCbzQAWvelkgs8eCV
BxnMl7YnnW/JmIgOtm00wUQ9GW50W3qmj95NXgNqblYokZCLI2hwcdnG+wyr9FNpYagGdibTh/GO
yJ8NsqZlan8H8FqRUeOZkXNyHhTPo9DvaPSsQWDz1MIj/85gGHAJBcsps2IgHGNgHEvVW+7Gm+N8
i9+SJGRJD4uc3uOJb0ONzrRx9Ps4+nsjcb+xvGxzEFshDK03zHGMYLAaizHMxfLgDUSIHdjLPldg
mxwaYZ67wLzKBBAhhjpc8NN0zBYzbPogOU/53ZW7GOYu4Ep6lN58sihi8YmcxvGhyl1i/o0Enjxk
RfEu+sbJNgKVZNe2jkjWpsgIxGJ9EwbPk/glzfuGLAY+LTZaCT93nc3ZbvSKTdvY3dGwXW/DFsc+
9Q6/ExbzGY22y6NoFQEu3UZRQ7zHrG6uLapbTbFwGMyRfGhioXaYS+8lxql4lW1zycfS3jBq1kSP
Rh1akHHCga7RdVkjVSyJ2T0rVBciv8p6HAsTJ9Y0e93exiHGFnoqF1wTIp2f1KDYkTsWJsJGMBtT
HO+HoGif86j5TYbQogotEjZiQ1zbn2Mp1d/hLvLGwhpXmCSNdZEr/XdJsaaRde7/cA9CU47s/gEA
CmjzXKOulOAbAgK8l5J/h5NhHhirFrLPDDAxQEYWFNOGVebPAGkgLJJCPGpPvg0BEpnTRPsM88Y2
IbrxycqdxXTd9A8Urxkb2m94elCCuTYbs9i6SxqQMEg45xbd+AW67Q9N8nQwV97onlU72t86Zukd
43f4Ay5iLGGicLI3LTwno7EPIhpLw2BRKG1e0p8dbv39aDrV2TMQnaid5rvoeDZO7rFS+k83WM0D
MLN7grsueN9Od6L+gtZ/T75wrhvNQ2JwLjPbsb9iknY/iGPT52G1bfDXTGmyCB3TGHai0FtkjxF6
7d0ynDDR7PCGo/tGiWplGLPPYg4u5uKPdmQOqpC256GaWhYo1Oym4/LVYWvemuVS/AErkep1i1jE
KnZoQKiVaZU9tX0sQ0LnLekrGfAlB0x3g59zMCiJnqpRfFpVLx4UQbfPjrnm0ORueRHjonZCu+Ja
Mj9wwmk4UdWzdAQwbAvuYq4c3opjxP6ziJTHfW3VQFwC5EFqL3eNogPN8Yk1oaWzUImAJewq85L7
IIq5FB3/pyE6tWGjDZCWoKR4MOsq+FVog0zqYkgSbdq9RNI1tybngyMKNYco3qUPxKKmdznQ/iq0
8B6JbJHrKKgjDr3G9U5a28HVz225HrDxHzE2NfdMBprOpDBd8/wffhVj7OpdahjMLFFhrrStK/Oo
W985zyK2blZHIIPDmaw3UcA6lwFsXtepUZN8z0l6x7iLwTaSHEMUpk6sRwDe9CBaHnOPWCJgXIOt
tCXHbdB3yQVLOteGnRPVpt0ZnxK5mNyOScgTsnm/16jqrSrTae+Uhf81EDQf6D8pF7XmLWbcRI7t
R0rjx4xK0nzZHP2UmoR8WbF0cm3L2qTYqSokiii4BjGqiS6Cft1l0udrSd2D1bqPU6RK3pqVlUJv
osC0kp7FpFhL690pIvsRgSfQ+IqawqKkMO+B80XAZjzU/lWOiWRjGH5mcc+K+oy2gf6dAT/Dg7j2
RW2s7Tnzn2QTzzv6WbKTqbNhU49YhmLpyb1f6+4WFVP61DBfKCHLa8ZBEtPHGP1NGyyg5E1i/wJM
DLppM+/o+AZ6rc1tL20WuRHM2rkhUZgOTfwx5tI5ZqP7PtaVenAAiTwKAY54yIQNINQCoGxH0R4R
qTupPLI+7o/CrRswQ4mmml9Hc+BL4Jq4xXdY6qxJdQ3k27aeo+lBdur5xes9VJeJHh7fxkSTok88
mVr0TyhVjcHqfU6B2poDQIgEHLgMM8Nxm3XRla8Jm4TIHx3qS8rxFOUzCfGxVdwRNAJMBKD+OGnG
lgYG07Zu2PpyD7FUUQ6Xh8Ux/yeDLn9BkPtV92zMW7/ZBcvAJrnLkWOKaamusg4Yn7KW431HwPGQ
aPDK3iS4hEdI3QHOmTbwD1LWKP6+JNdpqqNizn5qKqe/sLR0tqTzII/OLaXPXcE9lulqTabJu00R
qTnhj/0DEchpX9aKFHGdoTg1gXB6bApTf7XZkpARSs2I886QP07dlG6TuxrbieQ2l9p+mPlugUy5
hr1hnUSwJJneUjjtT64X9OfBkdE73DETxS3/sFAXYLm0sNCnCfNvXW6DARasNQB7jjg1vgZu/wFD
09/Qy444WsPOffNHO5EhGF8Ptr5HxBZhumv2Wv0ne+exJDeyZNEvwrOAigC2qWVpQdYGVkWyENBa
fv2cZI/NkPVoxXn72bR1G62JzAQQ4eF+77kAfxFnW2esUEz+w0JsKH+YI6VMJTyHQeXMgPSawDZk
WRldICbJR1C19lWDq3lZJ/MLjR76M8UwvgWBDSgpHdFeDJIkAmmZ67GsZ7jGTNI5MRArsy7HjIan
IQKmxVmBLCPHrKKGFA6XpVs2DQqRPGnIF+v6fUY3L120JseXOXixwsR0WLAloiGfM8gqLPzk1cy5
dYGFsMDOiNTDrnHRX2B9L5F5oTlpqyz4kYemd5po+1Voa1azbaDkISdH+IVaCjGIAw9osvOtQb1l
iY84k6HkNSIOomPKWm3TWUMQGUzLuBIWsQtgBHdB29V0YMJR7pHDMwQa7ZCj89QG1zxtnMujpkrR
OgXRXYuwkRLT64t1TCDkrqX+WHBZ7zlNkcBXKOsmEu17bkvomapfNY2l8ZWqDCdi0rW0jFCxXSmR
0lvH+7ePrSBG8tl189JRTfxcckZA81VF1qoENfQ+ZFV0DVkXjpHsOZIlGuhvgBz+gP6ViY7m74Oj
6869efK8srpJMJm8NaPipytkJ66n1Ki+Qw2c35M0LQ7+LKZkrUKsJeyIlwnsGL6gwHCvDVZykMJm
erD6PkJI77v61pjyfD2HZnscOtrkg27N3Tz2zdc2nMMLgZNq2k5LYveq6EwPq1hng0UVrcevqMKJ
KwCzR8OwReTx0AXj/A5uKzv7QUA8VTpDoLcsYGENqJ5lJ1D+zcVIBs1Ey8K3XNSxKe76VY3rNVoR
aFpfj6G/G+MkW5ZsSXvp5ebBUuzwyTBimW1KzPrxNF2P8KKaOlIgCEp7Myo7/qq9pJJLl2PrsTO6
Alq5XBODOb9UwVg+NK2PPCsuGLmqsX0S8AhjKGuipkGHlx9jHwLF4RZOxxc68IgRBCFZaRXjFs8t
YqpEwHw6SpT/WAMp2RUyHbZ9hi/bKLrm1gb6sC7GPmUXUhkraTvPaNk8rDPNPHlXc47oinfGOGnb
dN7qkB9T21bI/hlWjNlz2ngeo6EFNsnhdo7hvdiAvGYEPjLOl6NiiSBDwnxmMXnrmCruGQv7C4fW
wnoYjGmDVyc+QxPhHQnCmHcBF9/wKv3Jv/XCcxow+tBH370JMp0dZBjW30HYsTsFJ4D9eMKChZIt
JUAdzFj1Lrv5DIkORPTsdDkDl6OLt8Kq24Uw8SgN2dHJo3bV1r4LoSSYR156zw5r5kCB2lGguN+Y
SThf2TmCS8wXzIqhUO43vzKCpy7D25TSyGB6zogeZFItDAr7WK5UibltlQLJWQinqpeWp7fZJRQ+
iZ4E7T/IQ1jIbzz7oJx6V+Mt3ZT1wPC4IG88hVtAuma9KoVzTOYGNJ0bLvCMnAKvezIK/sQmDi21
6OS704//Nwf8pFf/xRxgfRqHuHjNw/T1+49G/4qevvw///gDfOtf5AzCh2bEb3LOlUBR/wFPe96/
BG4P6KEApi2L8cL/GAQs+S9J10/4mGUcm3xNcKf/bRCwzH+ZDpwOIVAdOFgPrP/EIPA7iJd8dYJd
+ftdBy8an8T8QGzlfDdJbZBKM8eFs2lGzr+htkFJzHm6pfB1Nr8YJ27+YcH+FpAGhvV/CbE4cQRE
E9dBJK08QiD9D9dDdJs0BCiHuynwkBWbTUBzVWf7aabFylxSnKyUaOrPL/o7ofWfi168DzCaPY/W
yYWn+gsv1WqoifrCCXctgRkn6HF0r3OJp45//cv3+x0x/PNSDpYL17JxcFxo479fKqe+nEtO6jsc
zPEJIpiBZdZ3FoFIkk2NO2MRtarZ/vw37Ynh8fNv+uHyZGWaNE9diOQQYn3u6O+XdwFSDFgYa5BX
HWFH8Lk37JrGjaUbA10SSwgNDO1cxYwa33Lba/4Kp/39/vIBLNt0Ebn9JInzYP/+ARLcXUEnzWqH
B5ybnIzWY9cY0UvSR9lKT+Sk4AbQzrG06PimVbelI+22yL4tQHlMF817JTvwvWY3fBnoY4arz3+g
D8/7z89n8eL4jkVXxhQfPl9UoB2jaq524La6RZrlVDfuKJH59OO6DXPjb9Btskt/feAvF/RcAe1a
+UQ206L//QfBMQFqsu2anTFzWTo3HSJ7vpn0EAAWzp0uqvgO18kqETpY43rHRZ10EHRG2NDt+vNv
/yEv/OKutQVmP1Yck9Ol8/H1y4gJr40uSHbIj2CXEBzmkwikrObAnJdRu13r+NSDyPhCN/u7jPJ2
22C/o/c1OUzyAk/fQSYUL04ByRyDZ42dMrcj5ylsuxILox6xJ5YKbNyIa7FYDB4vHH3T6JTllbHP
tDegpiL+ahPQnTkr5vIvn39F+3IHf1lhfn5FjjMmd/nyHn58A8u2NYsoj7IdAgMP3kNOk3eFXGF8
xEacQNIsx6fCr2L0jJ3pX8H2SDaYccJT3TnNNkFcuC+yoHnrTde4QbqW3qduJ15Gf5K7ib7ifZyY
5VecwMFekb753TZTEknm1nrtZgM6xpi3AxRo7MFPTtMgbW3AMpyHrO+hT/vp/edf94O7659vC38C
pR2qcrghHx6vngxaDwPzbu6g78C9SpbN5BrLz6/y8a3hsaGjyI5DgAK2RPmBWA5KTHWgltOdSurw
CwXnogzaBrHA7P7wEjH+Z+v15UuZwkXowUJmm5zLfv9SCsWlnmsuZ2f4zpMiOvDBRkw4eIY+/2K/
U8N/vg9sDJctlkdGqosP79edIQO/EdpNk+4GgkTOiHHHx1iK9J5JCtoiO0rvM1NHd59f9OMiffl6
VALUApckZGF9+DVtDusibTEbtRgZ3tp48Dz8FXQkaS0UJopVeOlPkz+WX5M25SWqXeNvN/TDjvjz
F+aQLAl3d3z5b3mNxiDBcwiCxWqyQVeRK1BNNh00L4Y8WXD+/Pv+4enhTkLHcX1JwrN5+fNftt/e
jjW53CEzAjzA904EmKqNBrUtqDbQkbTtt8+v9yFI/eddhW5tgRfw+I2psX6/YOFCnax8wiCBt6D/
cHrltmutipY8LQwBGRPlZL5hlgLP4sJdWuGFjugf1jmiGh15SPddyz/nQdS80U7q3jKrROBCz9Te
DJE0ToHTll8//9B/vCNSAnRnZRY4T37/zFYmE2lpr9yBGHSRDVGZBCrNj37oVA+fX+pPD730JPQp
C4S8/zEUIPeiqqn4SpRDdXA2rcY8d/RIDoZVIQKwk/wI3EzuPr/oH76fze2wFANTIZV7+VC/PATz
cMkyyY18B3nR2Sg7D87TAGgd+rlx+vxSf3i/CADwsdUqhkvK+Xj7NTioecKKHrRYIjcZgl5mobO3
7tEH3WLxnvaW3WI1cbvCPQ1eFv7lgf/Td+XqvkNtTSXmf6g3gaeqwVBtvkPWgSy+5RuaU+lfI1b0
/zFsE77zf8mN+edRlxwYPd+11WVX//1npUCXl8WScCP2rMOY2+Qiypm92ROz/YTuAG4xLIjmYFR/
vaV/+J1NMnWwQXBxntwPj2zlJensDrJEBCfgrTq0lnQ12RVn+TQ4xzQFkM8OIFkXU61599KQauvz
W/2nRxn5lqtcj6bfv93qufFQ9zEDhikigPbDC98DKhRgS5rbLDRQVaZW+rea7g+3lxUTrTTnM5zf
6kNJ59nKFhWUtl0YO/g9sc6YC2VVtD8iGcSbz7/h5Uf8UM6Yvn9xkHueVJzSfr/BJSckD55nsauo
1a6irH4k0ONv3+gPFyHFiGcV57n378EoQGVrd2ZSvmtDNGmMJw30v0bYJP/5xm6BLmFpdnAp+x9/
ubSZe6M0hnI3ysp5SqKmubAWxbjsEzsv//JsXF7zD78cowAqbyBknKM/HkXqYkj6cWzrHRU6klLt
044E09FuZ4mqTBuVcRN0RU/bxpB4//8HD3Dzz0V+PeX+6fd0MP+7ly97QQP8ftOMmBKgHYlZTRMJ
eLh33gya7+vPL/KHZx+IGcpghUbm3/dw+FWVGoXKdhX46qtgpmiYw7E5wDaONk1SMf2K/PBvxcsf
NnPedd+BXkACif3xADU7etRTGmQ7A1zHU45c9Qa6QIW6tIBzSrP+L3fx0jj5eBvJ7PFs32H3AKn0
4QUIXWlmtI4RMttkle5GJN0AoCNDv/MygLLGU2DgBvWHRxTXwY2fDz4OT6iKaCfcuHovHdIMh9ji
FFDnk9oaZWt7xK7qN9dhNrpJ3HYgWqFAnc1kxLfXtq76XVFZzQOFS/n8+U37w9qBcJIUpsveS//m
w95kS9EAXhfYi0rDAAmbophRVWA8A/zu/5L+/YdrXRZGNgaG9ESaXv78ly1XWV7pTRBLd4NEoY9H
c97MtdFs/Usv4j/+Wi4eeNYnT3HJj9vQJIC3IC1NMefR8WgEjBZMxcbKCXT8l0LiZ7rN7+816H6L
NgMrvrSpYn7/WlmEjlaMwcX/EXKibqU90C+Q5UXkLF7y1oLa6dQAmK/bdGLz6SZPfhc6Se8bY8gZ
n/Oc3UwexLlWldmjM49gKbglpE3jJ337/IexLpvBh0/LGkSlTbuORU9+uAkVkjN30jREsiEPj+Vg
l680cY1T2YzYS7Gxh2+4vmrQyxV2h8QMjCX2j/k2VLq6jmcHQ6wp2tu6wCiVKc4iRdr1sNva5iCj
3rsdvHxkPjR0qxpK9XGQGEg+/wocuH5fSukXUEpZUriuYGLBr/5hPYubuk8SKy13TEJc9Mt19zVA
0ZwtcCZhEwTDitqtx730NlAP8JNjfed8PVeEtNHZy/wFXj8PlHMJmJSh0+ighPJ87S21ZzhP2ouw
1g6Ohee1KDDYbSNll+timilcRkZ4484vUzvYtEC2vE0cxJeU3CmpXzUI+2idAOTCUiEF8jjHmVFx
eYASEkPdigTFLO5z+zw5Y3AO+7rSS9cNrWuUncwPp0ZVhCTNnNm31dAWby7QM4PITBmtWoXgwpvw
FHawMg6Bn6hH04Fkj3APz7NT+Ljbx10A6Gk9VmYActkoUugLofHdKwOYQrD4+h+qme/mJH8XZmGt
GqhKa80QJJoS/6KVDMHbB938Ksba2LuxcBgWo7lLoRbz/fvywZ3r7z4inbNd+mJHQ6EBSkL38VHb
boobB2bz3vKb/lxdAgq2KWqWfZDH6XWoK1T8BmFjiyEPjAfoX9GXyapQtxQikjsNBPzdtRpEizBX
+4VIoqk9uVHqP0SkR1yDHMC+jlaY7GvM2eWybEt305aNOwMqj2GidWWUIUHt23ORsrvSfQj6V7+y
E6a2vauXYzm8NMXovvEgIMNu3Wz6WpOWvm9w3+JXpoZCIGDrlBhbLC/Ak+M7qua0pSnTf2XtzL6Z
jKf39NjsU5ql5RNcf8BubteeMR0GIRKypPwZUfuaOcF9o/onHO4ZycyYup2N5RAWyHzfHK8blFBI
1VOEEvM0d8RrEw5hr/BCFBstCEcaiXBZWTOULGJRihujypsTKsH6OZIE4Yk6iA7Qu4u9YediQ4iZ
hxw0Y/Cb45j5KsFb7hncJ0sGxCHnxP6LQqC+kBmR17Htfo8xwG2CljjzTNoU5K53j6PoVbVttsvZ
Ce7bPqkf3FjZyAE5hHZWMdoIbrMePqPAWR0K9HuNiVxuUVfWG0eW5lbbCUYnMkkOtPKsfVjJ+NE0
TAMkhoX6OdBrmcUPc9DHqy4a2oNCJIFb8ZJOm8fY3aU5D+uC8DgIDwGCfOTGFT+S9CO9qbt42gQm
NGGyiC7yKE07exG2PSitVoxltfBVygnKmwQRBx4RqEs2sS3WZu9txErJUcfxNjLXMzxMzNVlrk08
7h4ht3ManrqZ+GeFyO+stW0jXI3SfhVK39zPM1hSRF7CA3uNTC+PnA4MnYu4ZohZrHMP8Gt5gSLy
jJt7UqFLY+H2OLsICT63c4C7b5zK7ThG5o+o0vl7gFrn0RCyeJur2wBTLPs8K+fW9EHfBygEMbkG
5YkEGg3eNyMaasmJp0AgWPHfaohW7oDdlbSa8kr5pngra/Q+wMjGA6hdjH9OGr50ADXWfTrkJKqN
88HppUI95bINDqXZ31Vtb/2ABShginQQngWeBxfveSNsuuSIgRlG1GM7AwPQYoLx4gwEXoQlPxfW
1W4py0o9BoPRPRMmQYWXS7cH7u2iIKN87ndja03fPDXi4JpHqplkEBXevJKE3kUWY2Wswgldh+ux
ZLuZM97mgT8/d5Fl4kcdrdWour68iewcrRVaBePNjIH8pYgL1nHUZ0+l1t5xFEh7qppnbeX087jK
bWS5SzEMF/NxnrRbjd1zHYxGtAPL2h9cP2geDFe7JNy4oLJ4iK0Sv4StjYt330RzCVUR8HubmGuz
mQmEcYeqjzbUQ/5pzHzkcR1w4whr1YMLRofmjG0ke26eRUZ0V/bbMMmy70SRxfe9Y9tvTY4D4kIG
nR10d7OLpihSx2RAUkomsh877m1js/iOKsAwC4JumaZC3Vdm5h+ZDHt4D2Ek8Cl6FnNtA+uTfeNf
t2WcHwjLrg5t6RiMkaEVfpFDNp7NrGUc3+ujW4fpLhtjAV/Jhqxem2CmfDUAK6+rLa9ttwEVCDUO
BPGapgzknZRkYxML957YicsOQg3xMkgpkiVcX3kfNZ2ffEmNON7gVG93JhPpNQ9+iamgnX64Rtmd
jTF19lM6lV9dqRia6C7GwYo+DulQeZ9a7rDOlKG/T04+PxFmloJdybetZaW3nXKemhptg0AMvJqH
cUSGYY0IMXURmCT6kOBITDfH669O6jjnznPDQ2Z3eIXDBC0LInW9dycbA35JDxeb7my3x9KpI8JT
cuSZdWMkpwwp0HU1ybo4dK3rWmv+B2gLJJVxE3Qa3kKFJ4i7xtSZGQU7mwu9h4/kRg9oX8QmCG1C
3QvD2wbaQz7gMkRSFnZdpyfbBdEanW6G9N79rAo5rWhqorhOZQmBRo3ZbYHqslqWlqGj7dCaVKeN
sn9ogTWStEiSwcAfRreS3LVVmukKRowmFSKY/HLvukmx4tdPT+g9dxPjhjebds9+zHqEC6nj9luJ
gqVeAUBJT/00N991UGm8wKUbkiHuVISjjQPHs1WoSPEY/bkDiJLm76nRgcOU2n3s/dy1kBP14alP
IztdRKWVspjie181nSRBpsBXcNuHpbUjhaPYWxmEaSKnrePke4hMGd1elROYfYiG87HO+JpGU3A8
GktpoggkWC9w7FeEaB5o1xRkhtFglSAKK1mhciaBonKJoHCktXZcjfzeKav5yIL1Q9vwNjDnqWOT
h9UOEVn+ClKDB16Fq7Iw+j3YM8QZXtWfQtIOAKzZ6XXVKtK4yZlaemOBnc+x3+J+qJ9FDU4/njvz
S9R4xq4N1JOJ7HaJmsXCcZfiz9FC2XtgrONiKjLSJHLiT4hk1PAmhnYVEKixi4bJXxFEYJ8CSgRr
GPDX9BwdlyGr36J32fcNJjfEsFf6njFato3DWp9nsuhwg7t9jtegt68T2OB3djLMV0YJwFIMQFrc
Tvl3dRngR2ceh4/IGi8kamTh4EC9Pc8++Q92bazaoQ6eINM0t8ZQkFIUEcy2IYGh2jUqmXauFXcr
Fcl6p+ohREz9hd2PVTxHmvrgmMg0yoZwkgUNYA4mZphH57CRqDzz8CCa+dXTVr2wm9bbWEQl7NCS
kbA3VMTxILOr7yhw3qWBOa+f8/rY6/oZOVKNxtp/a8qJUluxBmIN3w2Ji9aoNl+wmxQ3gL5iLIrZ
fKeS9skYAjAvKJZuNQZesjIoprch3uFFBnlhaXZyWKGKxcxqcbCu/ZaIANn4a0cS+4gUtT56KFU3
ukj9TRgMAN/ieu+oKDpzCNlObLAJcvLJ3GTVHD4TXhPup0zfObBviBsroeC15WHOjWk5wng++TZa
NN6BdkWG2FsXJZfaDlkTDhG5pthc51kZfY2IFyGACUe0WUv05R4i6mrW3tqIG2Mz1uDmRpnh1YjG
Zm1l+aXQrM8TUYDkM7RPvkCCk9jkRApfXNAaUJuWphnFycKUkS/wDAeryDHkYzxlOGuRvmOWV2ZJ
wmhh+jBQQh8TnSHPcdrqpTkX+CUzw9jOIArYADJ1jr0xux5jt/xW5rncqny874oAxjLmBaTwUfbc
DaRSDRx91lYxPFT+aDHkKWGIIb4812E4rJtkSM6h4fsrEYGFyCcAJ6XYW+kgruqu7be6KLqdid4W
rKwHNMYom8OchfY3uKdi08q4WYaVojjrvBFb0eRzysIprkpHHxjydutc2y8REdM4ENN5jeaeJ9wM
aloCaDezeF7GLqq5lIQbqiQjyq/8oS3hbbvw44bKucaoo/agpr+ZTdQ+taDmd6zo/SGoW9qGwNjX
DoKkt2FyodpV6L4ry06eGtl1r7Uhi1sfHPwXCxO3A/BmC+TdPrZD0KxQitQwPfz+YPRm7u+inF5C
4cAHxIEGtoFOM+GIus/fHV+ByZ3KhgVlqzvazJHYCQv/jC91BY+WTVcYAeRD3VUHEvAujCqUesos
xIpbhuOzNGpK8BYEzuBtbX7TBZsDph8s/QsEmUsjSty1izU3TnCSmejVMQMh+M+GBEJf45d3Y5KG
uzJiLRyypF6XTMchKbD2SM4wqzjNYO4lZG4kwBQM0ucS4kbaqtoYCAw2Ro3IeeFQ2EeLIU768wQE
Fy9LL4/0aOrNJO2Z51QeyNHBb09IXnGNFtzEBoXlgaiSfu8lXQdfmxNxU4UhrJy0XXCBYdXiO1gw
tgdS5I3eLjWIXRoFMEq7qcTCC+ZTWkRvYhIS4Z/T3wLJvOpzCvzemL87VQt6LkvOXkS2iDVY1juR
rRqTWj7dzgpzjSW0/AI5zcDtXMykT4ydCxtJdo9A/PJTVWi8EG5+1fb9CzOBEnymeM6TpL9GrZiu
Om0Bxytlu2xEOOxSs+G8brXJbdkX7Ns0wReiNV+xFBF9WgdOdzB7K+JgXgVbYUWat31M1toJ/CfE
rzEE3+hb4g4zThH6lcsintVSkYe2cPp2gtOms+89tRU2bR3vTauMb1DbA9C3WHOVoFhZ1DXjx2WV
Vc6L0yewRbLUWAcm1EWjaYKj10hvkxCntAwnfIdOiy7aItzsGsnImxfCV+/mCC9urdVbQqD2knOT
ufO14zzghZ0WOYA/cgcLtJ1tFuMYlali+4iRKXfcLYgFyB+dKHwEFXYyk27ceWootkMztlc4fvPH
LIe5ryAHYImwkwMOvWjd4JxGVGrJB9kHW6S9zd53tNwWfl+/tl3YrkU9XhUp2EYj5+F2ITzeyjBz
v4m0erKc4cIeUuUymsaadK8xOvgZ1rpYNWp1MSwNm1E23akOiuZ+StoBfijnxyW5h166KAl3PtoB
zC3wGu+zYMLSZUa4NlMpUBv3BIOQbRqhoy7HTWtrC4vLOMNPj3eFmffr8gL8sQxC7MKucUCidMnO
cp35faQiPaGsNNewpM9GZLf3tkz0hhETshjkcKvGJDHXJiBuaVdGQ3XAm0cLyQWZw4DkJkYegKKH
1fFZReOwdeGSdomurtpwsI49OnA/qX/oKFYbVZvFDuwzbt7Zx0s2DNlh7AtwSmkp+x8G8qp8aYRF
/wj4Xz8DOqm/u9U7bgHOmm4hdnAI6pUF4gtAypx9DQsiwjAyd4e6B2qRVGN/M1sTW8ggIThagd/s
yLmFuiHbUG5FZjrkFHOWLzVxd/TtgrsQZx6y1jndRW0e37O7Auopid2AUREu8X1g+LeVU5DR0PIm
kQcwJaRDNRSMBdFSQTaMu47sOjpRiV63XQRa3zWngw1zFceJib/AD7YJCapPdKbV9ZSPCJd1LE6u
7YenoUhBbzmi8Al8qhLBCb3Ww4a4L6yzlNEQl3IXTtMCXl/Sry+5xej/nQkDvRnWIuQDVeWwaqyJ
bJ/0khW2KgbUwRxBHtDi55uCTvVeJcmNdhWm3pASXM/Yep0JOi8g+Ip83jnZoxkSbBxe+TRnGNch
rVWA3DjgJfbSSkMiMEjhgghidiZsq1ib6y6K7uhZMRFIaDGVE+WgImyLMnqUK1vO+FjIC9hwmeEK
zGWwNeOou8IxLJaWnp11mqmliRJrKasEFEb02l+s4Y4TYUKjY7YxfYOQUOT2ZkAOzlz53RE3JGjJ
wUH8DhqtqGvKT22Vj6J3imUlLkLhoIsMXDQB9u95jJaZy0m6ELJ6J8wjfyVyO76NjX5a+lRfS5Lf
9NaUoX3u6F5/yUmgZFmg0rYXWWbFP8owNLcqcF78soSH5xOJ2aEc3ZsiAZ9qmMewcJ/zxsv3KoP7
GFXdYwHG/JiSvLDzs6ZZuUTCrDPfa7/2+GO87RQM7Rq6OutvkzvudiCQ+D4dSQxM7Q7vYpl25xFR
GpFf0bTRGA1fbJqu8BVr7a2qpi/PFrmvAH2b6N3yougKbgXWMQvfrKTiO3Q8pUcqg2JXlDCfGic0
sL5K5wDSV1DDtvYjLQX/VXmFday1bAjfGNWN74cMbCBagqXyqMO7KS83EC/UhuOUtQkhPt3OQSRv
xgnUKtjk6tYN6+5Si7nHZuwxjajE7l6T/mJfIzQFL+/Ib3gvWjvCqU6+wPeIqS5+HbKIb3IL/5+q
J04z1A2HoAubM5s1HgwvIPuulTCsc9NQu85Ksn1u+HAJVEV/p3LBQhOoUuxj1Yu9V4Tmk0mPaZMQ
AgpgQuiOpbWfOSKjdHkBPiF3cVS2G1NgnCR8PCsQn+I0AtwaPwvPru/N2gHs09XU3Gl8yU3B0Bdi
wZsvxnGfVEDMGHEevYbFxN8NJR6jwUTG9VkyBSM3IB2/tTo2eHk0YMXJJO0vKObhejaM+rYIEusI
+rZ8wMSbUE3kE2fBPinXhPP1x0QOIl6GcYuTHeq/UgQNmub3IUprYtyG7E1A//GXWo7xTT/pPF+K
uYzkKWuBWCy8qohPjdcy7U+qDge8GiPrGZhE9d50lxy8iWypoxV7bMwjzjZjYeRWcJMPUcfWy4n7
JJDLV+da5QacscGVu6oilHmKUNDOrIvvIfmM3pE6TO5gCbKvjoYJnbbzTaLp3KTOj6XMXTpFjVE9
kDfvPPnka3wTeVnSLcQsAG+0ZUY6sFS9dI3ooSH2fNwuNqJTSBrLfeIo+yn1k+rdwY3/wk1Wi8Yi
k3qNZdZZdDouyxUTytBbwk0EhtDYBjIgxIXepuFIR/8+sXYBfod7ogObq0kLIEQEL+P2Cq3COesm
Y1Y1CIJXkP3TJAceeZEF++H4mM8egsmqyNDpOj8/l030BAm6sYg3FJjV1wYUDdnqSc8/y5YVD9cN
3wRb6LWNvOTsdvrirvBBdE2jGh+LwErFdsgm/xDX8wxRWULFOoe5EoBcGhxz93E5IJgIRBhuVcaY
NOp73dz3cZmYGyfDZpYR7EPeVGGn9zaQigQESaCjZdt7tb0SSV1Hy/lisJgCHx5gSDwGL1AM2KTB
wVKyIWhEk9mEns33guyoiE2/J8G03ZYQIt11qzp+EPA//KQmciNwmy7OiA1PaQyu1ayoLDJy2++T
hokX0XR0N5aBmtN7WhrhF9rwnKB9o3Q2nTmIl6JRzYH+eUwYbZw+ifFie/Nd5kwpSRPbICfbFU9v
e2UCmjpIN+6io8+494qGLH990iDUmS8TS68lDHLBiT44jwUPJkZ7ByGe35WgF6lM/DgOzwpt7iao
+njnBZIxbq6m8M00wvjkTmRpLHo0wbjWJI2nZaw5IGHD7a1+WQq/LcDDTsW9ykqY/BHerGzVRh1P
IxQn5pSNx7/WdgASi9b4Ex0ByII1TksWi7QZXwvfrR7iIW+/xX1gKVp0tvFqWMgy3cKuHuhq4lW0
p0KuIi8B/4vCeXishV0/E1pdLxMz98B/Qr8iPQ3kJBiDc1FL6oMqbQgKdnNM96phvWJsSj1OqAaq
ibQMu02sY9RijUsCJ3hyllcW0ivegxYbHs3ZZBl3KRpG25xCCMUl1mIwbjhmtp0aBPCvJPKWaYsC
kA4WTxY2VOfJo0OPXa7C+BtXsctQohYpNzOJy2MfIc+1J0IK71BYsO/SDM6uI9Stqwp69tlP/fTG
b/Mg3ZgBfdWFMfLSz9xvGqAZ1BsUDJM+IBBzn2wstNsAj+zX1Grld2nr+ERsukUbchpYHgQmnnNr
OCpbkK0xEq854cFixiB4edLiolMhQZBwXjd1/QeNYY1hrM8TaJR4YhdwaSCCNk6H2gp3LalHwD2R
X/W+me3oUQ2PpN3HmPUtXlgGBveMR7tlOvDgsi0EZ61kej+5qnqAKqGbQ+Q26juHHfxYRd/ybkQt
EmQKgtlApGoUVGbwH60tdXQYbwonsAAL0Ef8kk5QhfbEIVnNHkeKvmMrquQKmmYQ7+VE9GDtqbA+
hbwfwN0YcbzolEcbKxFsi4S3c3KLBHdryqqbTBjFiHSpt4rA7vx6aLyJokOH81owMYo3PwfXHQK0
dxx/8P2LoGe5l6XNI1zFl/e7LTnoXHkXmXc+NcnmImaBetRcAOxmMrDecxH+Un8anlPbpy08+FZ9
39rTwCgqiNtNfFmZczaAjY/D9CTcgJDbvCjv8igfmRyZ7bimqGcHwsB9EnScxZZ81AkcjgfzBDmi
c9OooHBfkrROI46QWtJEpa9+6VBxkzCAttsi1xyG6iyT3nKyYple63bstxWZ4HthlMXeLwxxwCjJ
vWCTK2EWWR5NblVD8XRH/glsNmFtH2BmXKeuZI2MZnJ61m5QsIiIyrCfOFKKbRrDHnRDQ9+Rge1f
V2MSnAfsKetWu/3OCE2GZSM1NQDZ+b/YO48luZEsXb/K2OzRBuWAYzGb0ClIIqmSrA2MRSahtcbT
z4fsnpkMRNyAsdfX2mpVneXhDhdH/IJFGvUQpyi7y6Gx2xlSJNtMkZ5yP85ql1DY2XB6JxDY7UY0
vHTUJ/sd/pwE2ypV0mNAu+aRhukkNxEsdjRVbAm0CxQ+8OamLT8PODXis15Zzoeu6DBsDTj6Xung
v2qkVbnrq7yiI1KL+5x+AlqHEliRrhXis8nuPsa1kvrEZbn4kfCgECWjt4/oQv8uSqu6e6QVypPV
WICMMxP0H8EDAs4DQkctmgyHyMeNitqDhmC+pPPRZyAckfQZ+y/YMqGNYlY8UkIa4BuNMflEoAUR
k7CHzdtEDj3KoJA6RGy8hcSW6FB/II2H/4y4+aYvAnNA4LEGxh8NmkuN6kOrwb6XmYqEasbboCgD
EOhiUO7btscFr7CYjQgMr95SGkeNJykJAVO7445XMlxjUbkXpv9PiNP/N91Z4dXN1I3/RdXtfjQ/
/uPllY73/kf68l//+SlHxyLP/uOuTn5kv+q35Lr5D//HfEf9ByB6VaMxpgG5BV3Tv9TNf/2nJsQ/
BABw0wRSZQj+3f9y6xTxDyyiKfTyF6aGyw7Aun9x6xRN/4cBmoB/ZRk4MKnmH7nvvMKe/g/8A98H
RCooJWkDNQD16CyIDFWWDN5op6GbtqZ+XxdqerAqDceEyPJ35BDdPfDOdhc1tYejwCT2cRMOhzjK
yfyomR5tkHgPbxbxCjRxAZ/6529CqwC7IgcWHnM9h0/ZOBU3ptNF+PwWeACZuYbgASYAn4088V76
Mal73rD0HbETLmxC2P4T1BMY4gOVNkKdBqGywje0z9GYZAjDm0hgUgiMgnybYUH58/bPXcD//vlz
HTh7QHeh8xjOAnoExqGF8j+GLl0iBHryri8+o+xS1tswscEe0lKQyPgWzh2cn+7jwPvlbzGG/Vug
b/deHTT9S4cSKyLDxiRQzUiql4QW5xHqtPc06k78W/e68Kcwg+kLL1Txid7PRzXolK+3J3IOCf2f
ecDUoYptU3VZ4MA07MNVM6hC19J7fBp9rA7xKdb+CIf3OgqbFnAcJEDYLPb8K95A/oD4Au5H0cFN
K3THO3MW/RnK8qGKIPPfnhAH6A2w7V9DScO04NJBn7Hnf/9mKEyrnUJaTAiDoN9cv+EGB7Z3uOc2
NI3El9uDzauzOEgODXBwkzYkJ325C/pSmHqLNp4bFLbxCHumQbQvkvQj62GFPXDlQ8HKgRkLOw68
6RI2rJtOmE5TFblRFoSH3jR6ADUUa29P6Ooo3AywjiyNr7XA7Y+pQE3IUiMXhYHowP+jwuhFMVa+
0eUoxFPzBaQaOgogr3TAN99I1yxKUJMWuSCV6W20wBA8iWz97blo55S7eSsI/gETz39GNaBRnW+F
BkwXEX3MVpgsmup6GpwU7rRNCKjA9lMWsJwrJ6Mc9giXojaW5MMK5WKBUHz9CVARJOm5bkNvXPwE
FGQjOigxFf5A/90WUYWgJAYnQYDDujkhS9h1FZA+RHNWTtyVJZaQTHhvWGLJg3M+dwlbuUt0nImq
rEUMlmh6E+fYF91e4svDBo4XKDkMD5Dstr3YLhRXYCPoYeSqIJRpOIofBOTPtPR3pT/8EaXkn1+T
BxNmGgQ8A5L2+Yy6SAZjbdIsaapE21ddI/ZTpiobqrLo2A9O+TiZ4AUTakJrG+kc0v46NAgqbhSb
a1LnSy6GDlqZ0Q5MXDn8FYNpNEdj34f+RkbqHW0GXDwwd/C97UBh3LHVfTp9CsboR0WxC9AXsFM6
GO2v20t/+YHxacUqmmACeLOzPKmU6QMdMHHgOhg/fnWUyPmIZXt1vD2Kds4TnqcOu4MX2YYcz6dW
F/vIMxpd5tSZ5hcNrzsDMCFY2gYZfS3cYhZqn2ySlu9W1ea04nXnFFUebgAmDkC3f8nlSbJsALFs
aRx02deLB7fXzArUDx4IQaDFp6IwkLED8kehXA22HrK4BxFO4UfdroKVkS83OSMLLhNNnTmQcrHJ
UbFTKIqw8YbAGUG/hiaEmrzDtcgRH8CWqStrPs/k/FGZWXC8XhhOcYMtxwO326fCn90eOgw6JqM3
UHEZ4Ads0t4QCq1JRPxIUEvUfxNEkqgkTitTvvbZiUV1IkQee0xYF69oMYbGaNIbdO1Ccx6MBqCF
RcyyKdpa586Kszt8k5tP0WCHmzywLHSvIWkKIyhW4kLjcgNKjCJ5yg3AYrDjF7FqW2hj041p44Zh
w2MRULhvNnmk5+2+7TS92kdKmrQo6uT+AzVl8Nc49WF10iM4mZspOt5lqnSu6WGmTCUgxZ8ja2dA
c+5bcA0lNaVuM9ZGODdDPflYITrznbw7wAfKxwMyhTj9ze7M4SOIRdlua70aX9RhwlFCOvHnvqXM
imFkUf0ucAK3/viCJSaezyD/47Cri+8QOo1vpkFcu2CbcOBJCDVrDaHHQADKBCVmfLp9yi4DGp5+
VUKB0qRFwLZYbcPupBWVQ+0aVVmcSDmpiow2olS5Kg63h7q8wBiKi0tChYUQubzAtLYAYahqtRvy
FN8rseHt7Ihexb8xChQBbg3HIMJd3F/l2IZyCBQmRK1xHw1o1Ztx9+8MYtsAgS1yDmLp8/chKDva
FUbeuO2o0wqdQM+PzhTu/ngqBpvAgDrEc4s0y/koyBwWusD+wTV9Pdlrnfc3kLG1F/3KVzHotFLw
AplqcOefDyLHBkpkEbZuouNFTLHppaOxs7KrL99TFE8cjrMkcCb3WOR6Da+709hjS3O8Su58MVYn
Be75HeknStuTARO6t9YekGszm5NraUq+EYSR85lZdikMezQYVG3QSxe4+KQyiVamduUAEfPTNeYE
Ce1iV4MxrYQzVJVLZZ0+Kl7vO4UFIEsV2cp+uJLGS6gv5mzvq0FyWtJfjLSWnTENlYvWp7LFvN3e
U75CgbW1vXee3jiPdEipJkUCwb5QL/e9XxqfEvpiOKzTjtF7XM//eI9aBErkxXT9IRovto8lOjQO
g6xxs2lyjrZvv3iKNPa3B9GuLDL5A4hNgwcKxtXiVgTu7CdqJRo3ziP/q0LvHzkL38yQaK960GjZ
QEQwZf3e7FRt1g9FqXAW5wLWCm7Tj3bgpxsMhGT2HLazrioiB2m28iuv/UhKgEhyzx9ILiUwwrSk
JgAnwEX+bMCXoA/QW6eAaUpqpisLMocg5yED9Zw3Yy2CI9tGuJfyQetijykP4J/9D2agVIccHsOd
OpjBIe808VgIR/lg4zcCZg3sbUL1/UTnddjaU2CvTF+fr6PFb0KTg/ud08ATJhfXVdaMgTdqonfB
5RaPUVqXG6Oi7r7rva7/aQEdQ2p7QpJ/C+VVWgfHzCqXClChbuuuaRoINX6KlLukIbINEJ9AJs4f
KzTUnbaxt42VwHQqrbY+BELRe5wVEgzmqJAUrpWrXrgSEhlX1tghBrRMSSY3v1vn94fMpgHlR6d1
oSHV+ziookM3Ikuf9RYI/RRXexj9L5FN8cmra7CHDbioY9P2+iZKLJT3ssQ/TK1d7yrQRhtj1Ckb
JYn+Gdnc7lefpXJX5ZnYBjUzDYX4HTSt6UoTm9U8jPTHzBuwKYzwspChlLueCvKdgqjBfrCxneyc
ql951S43MNelSZIBrZE3bZncFSqwkyxQe1fF6naLDnX1bAGZ38QqIvu3N/Dl3eyocEEp15ikWAQE
52tbDm2HD4Tdu0o1GsegTl7KuNNO/8YgNqiF138uNWmMEsBd1gwuNbZ+lytYOFDb01cegPnuOd/2
VLoogHI1wRygkns+lRGe3EScMLgA8l/gAND97Q9qA8yxa/DAvj2la58IZCnDCEeiobRYN683RZzm
HnK1I0ru5YQedhqrVD8VeDa3h3q9VJcT47Wh4jmPBsH1fGJOiG78iAGEW/kCgy5fhncwqvSDXib6
rsuU8t4Z4/qHFlo6+IkY2Ci2lbQsRZ3XyET3KYD2EH1Eh8KHn+rHBnjc7wgEXbWyKFc2E5ouyC+Q
LvLny9ylr202GI+wS7cOqxkE2reYzqUro1xJkagJkBsbpjZXdpY1TZRKFDvVWI9pwkMG9cs4Amsc
Q2YDXldhBVnZaoVTB7QJ8Ka19sOHfuofBs+vPwHpGbWVR+DKxqMeJ5EwIAG0gYOcfx/h+0ZlhMXk
9mA/f0wKWB0OdeRmNAN3yZCVKxv9SnltJtr/34CLnR6qkQJClQEbaKUfxslJjkD6QshLln8/woTf
9G3hfcuA9X7CT9I4IHuQrEz6ygEgyKLGRYuaPsbcM3lb7Q18GxgWSE63ROniOCUjFls4hEMC882V
+V4dig1FvdJk+yzPWgvAKw7TfnI9IJ7km6XcGm3XH8y+rleG0nR+9uKsEdEhSDN3ROY6wPm0klDS
BkJHlIKTNI7ANoyd6Zs+5OFqdi/oTIoPGei+EFOMyfGqXWeAe4lgX3328EtZ2eqXBQk+tCTioi6s
kYQa579GKVBTHeN2cme+0abWOvElT1tQIjKr7+NYIlnqNeOeGf2sqk5ZCSmvrbupAZRGEIpHaBns
aZiXNYBVJlefkm/gVO3dkOZfayOqVvbSlZ4OhYY3Iy1WHQnXMtN7RXNTa0zeeWrkaAdNB++0c7Sm
+TCZVhDh85W0IKaMWnM7HwHvPdQ36zg1cnA2BgW4z34zG0mPqtC7DdBn/GPD1MkPgMuqn6gXq+0J
/WANCyVl0i0oNzJ6zMoca4QS2G25MqfLWxt1FhZ+VnUgLzHE8lawMXzUkMx2K1hNB8xMFDwq6tQN
TF8DVdQXkJccBHdn1TwdIgTNwOcxzlU0IEqJWwK8ieloh5hmenGlIOvd9MqnGDbE19vPi7nY8bq0
pE1zEwKB4HVR513wpiUQhtIa0fqsXU+Dyh9pxnREMCNcOViXo9iUAkDl6IyHMM/iyuqtNDaapmpd
WEPhqTLG7GDJsft+ey7Lm5iyGRkmDhcAmHkelu3VzCm6oq+r3h36Znz0yWfBp8fOF4gr9t0Yq9Gn
2+O9dhHeXhdoThA00Tgl1KbRIRfTQmEfSHudqC6IJftnExPYb0p0xBAgQd/PB85uU/rPCbO7Lf8N
vdn4iQEVJiT4/1VDjDe3Ve1X3gawXfhsly266WaUoTOQa2DdNpNoQxi7BE8gy5vA+qClYDDZIRYO
8vx1vsnAW0GtwdDr76rSfFxhCvsBKwxgEXkgIKxZU6fyIGUehbVQq1AIBsCD7GgEYYf+px7XE+mB
6GhJF9WABr454nlNmRRoH1zdHP6GUbwLFSBDm4gyzs/bS/gqfXO+hNJ81T+hp0tTfHnHtS2o5Syr
W9eBOEFNM9TxSO6l+t4sfyqBoXwR8TR+hxdq3cksLGdySZLvaFdE+TY1I+cenHjxC/9v/jieWgUz
uWjmTlZxrjyPna3VOJDZKmSxsS4eNduY7vA/oX09obb3N6DjojzaduOc+Lx8mbR3AletrOpzgNFv
tvUTaW0Bv8MFidqmAJINfx/TuyZt7tMWn9uNAf2CQuQYh0hBO4pf7lujM7+2rQ8Y3K+xBk5jAUOr
cJKs3FuR3r8Dp2zkqIuM9VeEKiA+4rRSii3ldxvZvaxtcaKXrXiiAVg4ewRvgvtRNCawTQwm9lMP
zBYpnxF/ILOxq+lBgcqLI3hnNl/0GHXibdfWrdz6Fay1B2kBZVP8qXvKc2xeUd0Ce+X02HKCSoYR
miWeqkIVBCe8IdvrJUifOG+PQu/JV/E6yO8yvcsxx4nLEArrgONI6kBA2Kd+JgDMmcUxzdIxOLUh
PYBNhTvTV90khdm08H9AbU7GN8/SABdyN1fyeHsDLW8Wok3TMlA9omqqWsDcz++vGhdOvS301lVb
DMxhg0K/oil5+ONRKJjRl7WBSNCSmX/Fm1uySEDs51lGDG4C8zKMWMEhD4/026NcRHZMhmGQgqSo
RKjzGp68GcbLm7T1lHZ0E0CzJ9Vqpv1MpNhGxtQfR3v4gR7kAEjWQNGsJdNGYqJeSdbmbHpxHtHr
QfWL+xMRObl4i+EtePhBeS2NU03bZQA4qq7GqkS1MjyEBOpSM2HG+ZeW+P9Tt+4ChjJPnZuA3IEg
mshyMW7edLahyJKGAT43sO0HpX5OWQZwWxAgf2dN0f12CEKAldqTBWFaS0HXT45rKYAv4Wl91TLg
YkBMwc6N2ljhjdv7IeYOjZ6s9Ebm33KxRjSkuLfIAcFXnO+GOuvUKWrNzh06qIt2pqtYHsCmN5tB
PQ2F05B7Qai6vTmubHSBdODre007UFuUmlSEGWSbWJ3b9ogJANAnq6N4uzLKMuTkM1BFRJDRgjGu
EwifTy3T8sYu0QBwewlvWMXLLNjKENeSTUo49R2V0kDi/1QGvwEph1CUSg9zzNszvbK8nDEajoCR
UEJf1j+irgWZOSpk8r2cTtrg4KYL7vFJZN2dk1Te57Sx9c+3x7yo6c4TJ9ClxE+vAjj2cnmtxPI6
XxvdUHVOJvxJ4rf3JI6fdTr46I9seft+dAkWzLJxC271RNO3CeItK7/jymfmd9BnV6mWzNXc8w/Q
lFXDneuT7bxK3cC1eXAQDL9PqwSHFGM0toMeeLAmNbiwpobcskAgpRyVZtu3UHDSTNe2wHRWa79z
LLPY9KScbLz5biL9XCxQgvuxlsf8MNm1w8bOg99SodpSRjhv1zP4tRR42Y2dH//A1kAeJtjOOHYS
ut5eoSu7g1OAXtr8objJFwvkQAHDqp3s1+9bfaMOGU4VqKTsVDFgPW3kw65A5Oju9qCvIIfF7OeI
klCZyv98RM4/iyXA6RrFSDIEGujowbQ8WEVcH5F88e6Ah2UbzfRRDknavamY6qaKEhaDPsHODBr5
RH5lH9ss02jdx+WjGQnoaqHfPAAsUg5VO9l3XWw1P0cn7O+MwNM3QycToLyaed+p5tdxQu+HC5mc
gS+/4T1WHpA06Lfd1Pf7MMtSypxYYHCcaK408Z5WYoKo/Wi8g3iTrUCi5kvgYjHmrrBkRVBqWeQ2
NY4/eGFqk1uDxt9LxCpmHxr03FMHh1J9NFfepGUmytl0EO5FLU3jjXjFbr59fcuGtnyMdZQr9bbH
mMuucK0LMH0Mqvx4+0NfOX4EolSbVZWuFO2d8++s+Cbv7xSrLoQn69RPgXnsHNxI/3wU6tm0lXWA
ZdZSiQ8ZdS3KRae6tSCY1bMOa0mVc3R7lItqxrxuKCW+gmFps75W0t6EE9lkELHXAVBnWKLIj2Rz
vGcQTz9hUhR/94ehe8b9Dl8jj5l+zP1BS7dlAu/goMSmWs4eIzA9b/+qaytMKZjeDH0T2jOLk1TA
IAE+6qiQ+yQAkrgatyF37cooV+KJuedICENdzuGWWFwTuZCREfI0u7GYon3eOf6489U0RAHWSeKv
qFMGzxRvx3bn4UfjRp3Rkp3FoU3sjY/KXzQPzfAkYKL9bUHBeG8MCfbjttUj/2Caii9XrrXLZeH3
QkBCbpV7jd7V+caLOody2igobqgjz6on5E4bu2blab08udT7QeRpJsn+LBJ8PgopvpysNtddG7Wa
bWsEAXmW0TxOdRKcoBn26cp3uDogNeH5JQdDsjxPPHX+NNaT7lp4BeCt7NUbAEyQuskqtwNE3ZWT
9RoGnd9NzPDNgIvtRXVAy8rW0N3MGDdI7aCuhnxCaNqPFIuh7/a5PHUKxOjI6b1DWofmkVJNvGux
GPpIJSTb+Vk/3ud1+WNA62xf0qm4y6wJVRGx8jEurzV+KtqYYPUoV8CZOf8YEG0jkC381FppURUL
QcoWgCW3oQcn/vahu/oZ3gy1uNZwv5h5x5buOibegbQKqC0lJqyHfgwOSopO1e3xru1mTjcuBCAN
VArj51PzzTEiL0t1Fy8I/w52E7NCmWBllPlMLL81J5svgHapalmL3ewVY46+l87mEthgwTCz3cxC
kwMRqfyAMKy9B0HmPN+e2mWC5KiC06Ni5wLaQC4GhSvSOSlUOreZsCrvm+S3Wgj5mR639VirBTm5
000/vFCxV26Ia99wnqzlzLBD4Izna2pY+sgJiwx3EEV44tYed7Sep/dYTXoYzertvzEexgA0c8CB
0c9ZTLQthGiR5jJcbAUpvAolfGc7VbFNAxMLTWrBK1nVlePAdiHn0MmxSUAXxTSq3ShQtOnkkuQQ
xEWjfpSt8RIVfrwy0pXdCZYRdLKJWxLR82IkDwOuPhTV5EZGqR6zwH4H9nUNQHdlOgCAcTRCE3yG
IC8+V2YMplQkQVLbJuWJmAxjMZTHYGFX/sp8ruwMujCzXQVOamCtFqfNcfALQ0d74ktJ/UMz5Ma7
OMa9PmlH7UgVMFk5d1fHAxJK8ksAY19MLfDykWqu6qJcgnY/CdtzmbR/KYYdv5/iIVhpRFwpi8w6
z2xBlPTY98tXa8xrCGahpbpWoU7HGpm1JyNAPLH0PPXAacWQXZaotSWyO4imyu7rPlZWMoArn5Pf
AHHHmOMWqETnpy/TmnZMecJdSS3/EHY5SkkWVnlISnQry3tlexK5IfBOUoD1x9KPISz8xrJA27pd
qHsP4+DDxa8qdeUeu+hQGDw6tO/IBR1wgIRj5zPKy1ym3RxxjLYsfhpKy4NsIFspMIy+r9UkeFCR
SsGKcDK3htmEiBk1ysEoLP2YW/i4J0b4ohSGdurHIjtkcR/sbt+0195y6h0z/2rGJlyEybKK5Fir
qeqODkxVlJyCR9FH3Smsw+8DFK4jQLDwPknSZ93PskeMvsUR8h76akUknpURtHiD4BXYFLDhZS/i
vZJV1a5BnHLTb27/2Gv7g69m6hZNHzqHi/RYZmU8UuJXXbuRFaLibfqxs805PffWqENXXqC5R0mZ
bqa+XFCg9Mn0rET4mgvthf43bYd3Q5WgsjTrfUGZ0ma+lsoLoTe//nySvAjW3BmdcdLG+ZbpQ70O
om7SIHYgCBeE01+16MUpiVDMvj3SRZd/3p08s3NrQAd6jqvdWcVVes2Ew3Stu5Ms3uc0AY6anzZ/
8zRknxIDpWNqRPVG0IL5Sxty/YvAkupk2OHK3XMlxOCeI9VVsRTicl3MeMAJN5+qTnd9veqRGDPf
Z720dvBG1d2EhAXuldqn21N/vT4XYQ1ddZ4MOYPLcJQ4n3oBvXQWyTXcQgurmWcRoDo5QK3a0LhM
4g23230aomqJrHXcwV8NK2EfckxqQzo3Y+xmpfhNZ7HCf5N+yt4ZVefZchTrb4VAUzkEtp/H/FUB
EKq1kaKOon5AuE/WRbz1ujqFyKwgnbCXtoKBO6oI+jetTcf3o0BHCQtZdO9MUSMhV1KkwC7MLLex
TFMsknuLZuwUlXisO6KodyhVmdO2UPruAUpSR6cKEUk4aGqQpLtR86diIzSlRPsv0KwPhkfX7J1m
j0ho9SRKGCCh9Un3SqBRsU1GtGRPDVvlKGwre1CVLPup0Va2NjXh1odatwCpqchuHSdqhkjvIEHy
bCi9qiP6Mclp2wZF91xMqFRbjhH98kSVF3coZIm52lc5xSb1ZxnKxskj9HU8fw1Ufm1TAxbS+FFU
TmbDnfMvO9GDQtC0NlyQOR/sqdAe69CevkzZ0P42R7W/byAuwutu0u+Z6ilIMA5F/R55weR0e49d
eWJm0ymA5nBYYPYsTldvxoqie71BiTXz72ghwj60pX/841HmI6xjT0kuruvzr3hbf7BrjIAVLMkR
tJMHT7eQAxR/5q0BSgMHEXDLpqY6DuivZaqBjXM+qE1juWHTl/sSs7LdFIZrb/LF9c4oNp4TM33u
1UXkfCqtBndc9TTbHRAD2NiRr7+fk5xTaZtrV9/F9U4fi5M/c5IJu4kgz4fq+9g0mjBWXMj8qLNg
RByrY4MyR6bcN8hV7FQnGHbSzNeQVVcGJsRySDC4eqGlLiJWESG2nfeG4lp0o5/squi3SZkizD6l
v6QaCPQPp2aHqufabvxnGeDsygP5ThJMrqi+uugsrrwS4OmkGGH8JGubJJWqTnCo8ynBiEoJkYtD
6ILesFZ172gDRif0BzB5xjwSgW5IpqavUrhAXd35YCJD+zPNI/trOLXlBzzNYqQYvTrPP1NYCTGq
i8fMO2h+b9UHwp98X2YTQo2FF5T1vjL0eGvX9ZDfl1iXlUgKA7jZcb3aH2LNxizYaa283CpJbafY
iwfdqZoKH49DfRpcR2CvsuviBA1hxemeEnTd9O2Yd5mrlanzvvKz5EeUawkXd+3UPpQ58P5IxMfP
UYAoEhpfff9iVVj3IQxX6y+a7aFtNvZluml65yHITbN+xy0aacdaK8fnRvS+sXXAOfioDmFjsCEC
GH4hwmj8Sitf/Z1D+yUrjWq9QEW5Vpx9E4dwnQMR6HejQNdyB8u0fonT5A41q4jr3/dg8RgNm+Gk
xEhlj5FjfmrEpDDJMEGKqZ8sH+G62bgARWp/b6evltgBrha7qjHaX10wCJRwcdBDrFc3uoMaO1m9
p2YenjQl0WdD7JZiClovIc0zKulermcH1Vf+ao0kfk5NPU35NrmjvM4qQrTONl0KhdEzAsN1sFW8
QETbFoGib41Zl+Ue3Z/WldgyHEyn8O9KJ46/J1VrgP0sWuN9IGC8bALSWG8zxFntrwTsF0HCvHup
QtA14htTF1ic2JqSKaFB+KTWAYaPjqrs8ZPOd61ZNHuUeMWusOSaKeJldZcOCHIlc5RkcvctyZGq
UprIQcv4ScHdbiv6svgKY3BELlwpTjoyNkdZYtoboy6HsN+knwyauRNKXg92bYV/moLCgyZloRBD
BxcG+Hx/vrnqI4vP68Re+sTvCPa66Rk75GrMTd3BgvXRhFp5Wi5zQmJpQZ+SJgRjwn04H7BNEseM
0IJ60qK43Ri2Mh2jGJ55nKf1h6mT44MaWyqrn2rHME3Gj9oY69//8H3TqVeYpPZ8B570pXuqKpVA
SrwTnmzfyx/kmHQPlp6OK5nFfN+f343WrGhBtDATt+lOnM9UbxFKszDpdScjPirmkG+8QNd2SQ4R
NNCD93IqBxwznG7fj+Eapvfy3WPw2bBmrnTx8i0iFi403QarZrrCrNC5Mj1tk2S+svPQFLi9mJev
Dy5SM8sXGNXrRz2fpgiGblKrmGkimWth2HQaM9ynMzQ59n2X21RiW4N72nL+kCo+C3sQdlARejVh
WnazsjEAXRrWplvpToUfhl3/8IfSPDi9M94jhYeAzujle3ualLVNPIdZy08761hQhOIC0e3FqUEe
U8i0TGeP+vEr2qrWZ7u1kIwyRHCvxcGxycvxjjsn2FnYy7wftOjOsZJjowR///niU9wgseP6si86
emjLW4nTCuGiQdJ+EBP59KboKv2kJsp3Fh8CKqSSlAggnr7cHvra9qasOdMRKe8AsVl8dxSrijQ0
BNBAvDklytiPoT34d+mY9B/ySj5ERQLbOOJm9clSbg9+5RqhnApThl4cXXfAg+ejG0FmO9FA9NiF
OfIgWVicOn+sP2S9Lf9C1s3cBGY9Wx1DK3oCsJPsh1xUK8ZcF/U0duDbH7HYBtj5tCi4BxZNEgQM
B8dEQgnN1I1oEJuAZh/ub8/69Wk433f4rlsQDWGYE4wtsSTYNIu+RRTFrdRUAXIWJfE3w4rSH4KH
4qMogKxuG1Um/rbBHe0b8YRW7+hKoOYVYvTQbNkNvY+yqoKUKkpJaYbZj5i+EVAAlwuT0Wo2JQjW
AhnWOj4RvgpAFGREcCWaUPmGRDzKzzVN3VOiaX29RVZY+Ylslv5ye6ZXHkmiaLrGsB0ZGqDm+fct
84FQrJKWi7gxDjq1otw5dYW6XOq1B/DCsJpGtM0BLAgcj6wHmEiICzZBdag1XV3rSl5+aH4Nkf1c
p1Uh0y92W43Qe9fnpeUClKueMDV44YD3JztI5UOvD2vNt4ssT2c4djYV/NmoawmkCcEIlqEYLBdp
e+NR5DgiBGEX3K2s8eXNDWMdWDVyG3R1Ia2fr7GY8dlcXrZrlor4GzA8mf0YPGkh6nZ6jq2ErzTK
NwOzic8dDmzvjCF6QK1L+QVdjJAaFwux93VsLXeqnuLYhwjmTk2QJ8M8pRtXsAvzWVpufR0Ex0yB
5dJZRk12ooZFK0fL7W0fuUPf1/c1YMUNSDr9cHthrqwLF8uckr6CipanLLYK3NcKw3bjPp+OvuNo
x94enQc8NQ3kg2N4+3nv7KpOqisH/DIgtQXh6ByTwY2+KJhnidFgURb4T9o4DbiU47nQJn5919ZB
j/5xlO5pfGcrd+nlRU4NmfCP1jJ3ORiZ823g4+FgIWURPCEKkTykXVnek/HN+sM6tglTP226ClV/
kP7OHQj/aXd7tS/P1jy80DH4JB6mTn8+fG42Qldzhu9KzzrRTGpptVjtrlXAPIOUWqOZXh2P4Bto
CncL3ZDz8WIVQeYxkcFT1Jb10e6T6oRclLaNEyX40qPcvLK8l4d5RtvArLJ4ngWY88V4lmfg2Ehi
3tFmocQBqgEbN29zexUvcRNkMdQ6IffM4BQYiOfDtKCZaUdr4ZPuDQMalFADNmWQJuY7f8RCYetl
SYGljwTOG+v4u2z9DiXATQAOEAqQP2vrmnrX9xvDDIenBhfSlzTofXVnjXX6AT3YLFn5yVdeM34y
wQuAQS4imibnP1lqI/0vo4iegnHWFQwDns841b9NSaAc1Qyvy6KR2qnQKn6t9Iq72ChtgPeG8ok0
Wu69GP1BS8byFGqtvR9bdE40r2if7DoL79GeHPewtl0V/1tEdyMsle1aIjiv+cW9ntraLspEgBCa
0f5xUkXIT+/QpLMHiGd5sVqOh/uGjKOnlOJAU1F46sLQJO1GUN8q9L9uf/rLm5HRwB1SUUN8hHfq
fBkrEUyikX70JBJn3AC1QkpS1OoWY+1xJfC9spcZCrQvonNzvrzYZAkl9RRjwvAJLeT4OVeDdOvH
db2yfFdHYeGcmc/F4V/kLl1cKn411NGTMZWoGqsGfj0mkuC3l+3KPUDc+H+jzNfim8xX0VKcxSJG
CYzK3iIeDTzQcT5KtdQOMGn+jWuONBB0+Iweozu4WDp16Dtbdmr0ZI/C/FS2xbTtxhHZ8kBx7ts+
WKvNXT4lQNIty0aZl7CFXtz59IJKlWbSQTzWAfsd4JE2uxy3qmOvEwaKYfR2+CtZf36XU1KzVYDw
TJKKwvmg9pj6LVyH6GkmypySUsGkEyDdPgjCn7kRrWUBV14uUj/w50DuTYONcD5cgG1YYDZ9/BRp
+I7iRf/QDMonTEB+653xhDzpo5mK90OZ/anoB2807R1Seh3CN2CERcU1oDoitIQ73WuBs4c+VghF
Oq5ZJmuXgQiv8SxsSWJNVKAvtiiSyLUXqNSnkDGBwwGJqnnO4M7gbxJzbW3QSEYflmBsR+eZqmcL
kxPfsw5RoVA30NDWelN9aQfYa9PU51vbmzBikn00HZoOI7MNkg+4MPzxuYLXwamFAj9rdi6uI3Rw
xeRhvfNk9+nc22/KI96b4TGeIms7QtJcGe/K9UdQOJPu6WwaIMHPNwEMwWSUXkQ5req+h9TB76K6
e4EKs6bxdOVaAmUOFX3GDzHkfKG8uTDKwXPSorPTJ98PoUnnkbltdHtYOUJXzq2cG8Sz5gplG7EI
FyyU1s28NdMnVH5or6mKteuhq21zy4n3GaJNuwqR0v3tb3aJKZghL+AkSDxmVbrlIqYD5glK62dP
vVbJLWDKFP11UT5IQAVHvNT6p3QwwdfnKLNFiSN+FPqU7cj8BQwqarpdqPSHtvQy/K1k+d6cVguH
Vz6zJCieO19Ua6EKnq9+3+KV6ltj9hQlbfwgMXx5QGphgCgom5VPcOVD85UpDNKgokC5xHE0DQJO
Nkz8Jz3Ce6fKFBxakjo93F7zC/Yslwi0SlAHPAiv4cL5jFS711BaivMn+EsmIHFDYL8l/pu781iO
W0nT9q10nD164E3E9CyAMrSiipQ51AYhysB7kwCufp6k1POzUAzWr1nOptU8RRaARJrPvKb4e0H0
WC5o2if0WW+WFLsxIp9qV2c67gqqSanDsppdvfQwepT6R1tXyQ7AVLltw3zajUuWXNpj/qinFsRu
vV6+RbDqENCHcvb2M7w2UuAS6IgiNUcMskodFCEVIEe3IpZWNTbgzkb2Aq38t6/yjCA7zv0I1j2X
XFXSdkCAHY9UBOMPYB/uR2VvZkzHdEz2dVEj7aYMhYEflVEnTzEmXemm0Xvj04LlqoMPtRl+pR2h
HcZJnz6GelQ/lIttP2Ei0HU7z2nTQ2Xp4TcYdLo01JUo6zbttRqz3LA4s8ReGypZ+ZYl52dZxONn
WLCKaBIsfg4YX2C2g3Ra7C9d4T2+PVanfBhmFd1AqZcMKZLU4/g6kWfX09R7ycEI8deLxKdK0ELJ
BB2wjqp+h7Gbtk0bl83fwh50EpedUG+rxbl4+0ZeOZspP9MMpbNCjVSV4/FitzRQFuCFlunBrmp4
XlU9XSKoP2Iw6eFcv4ifc+nshrBvPxpTmZ9Bf7wyCoSnJPEueEQbyeFVZKBljZrCwCsPrTHigtJr
0ycjxlscHpG9Tw0Nb8PawCvFUqv4VqA6uq3t0d3DUcU+KW5xKzSN6owe5yvHOduXpAnCkQIG5K1O
RuhxEfJC1CMdY4q+tlhGQOEFufU426NS+EqjVzgYoIqOUp2ZXKdNayCXDnnOHyKsjbYJv/WUOxp5
0ZSkUEr6ZvopJslXTUsMAnwCFfVcF+M5ZjtefADOqYTQ1KajgFLL8YtMwwL19KgiJ+zM9t7AaOYj
JQkqhxHdB7SiEJasNmQdXhg40KYveSP1HvXpRAlEUrsiaKxwyHZNOZhPuE1ptz0Pt9PLqWWdTcoI
KMceUrh/uK4rQcdeKMt6gw5cf9az96NiwshxaqV71JKCz6AFugJt1jHcZuaU3rlzMrub2mhEvdWg
QWebHkF5aaUSWcjg2xhJzhFu02HnYXgzhrVi74wGSO5WuF0SBUNr5PVmURuHKhsIpUslGmL1Slni
bp/Fjo6TBLpXuMu2JhjhFht3F4pwzd0hVUbuh4C98w4Ro+V9LQBmLNZif6sQhWnwbFXaD0OvDzil
qbH4qrYOuv8gPo3Ur7us/BaGY/XY54sttgTT5UXvIr4SZF2IN8dEixhbLWUMgQ9NE64FichsDGu4
dhto7O+I84YOWJOmKK1Dn1mNTmE3mr9ncI4aXIs7uqYpqkl4f2MuzyTqOvfnbNY0Ys8s9ZO9TS41
iWmjUGtTtlpNbEMxrQRezHLAewvYEPsB4pBNVat4oyZuDuF4cYj9hsUr94qHC+bHFHDrDqtBNP9A
h+BxRR9wqv2uao0f+jSFH6wRjz4aKthqtUtlszrQPhwCgj39Sz0u+DrDnBPX0OxV+K28gvtkIJ/b
DpGpPyZuHxf+vLQQw02jtTfprE3XOsbckHBjHFJ2fA2ON4D1vialvnyq1JyF04xNbWxwFMvfawhq
0UnqsRvbQtjNw6DC7AQHzakunkx0VfVNpbu9vhGseMs38b2AlpG7ZHUODn+PeGHPlyaeZ52fDY07
7j2tkl6IpkmhYsp7vQ2AYEU7p5vBblXG6Fk7d6jxzVBgSfTw1GeoNU5cqlvcy4oNNFUvD4xGK7EA
t+LvYR3hINi3UZwHRa7Z8RV8PoXYPzXin+rSR59R8kwftHiY3OumxchWqSU7wTSUWcWYKva2oljA
pIk8m6G0GcVyncGRxiyYeOgR/dqQzXKIoq9hE8G5FzqE2VY4MWRwBUg5jgsY68RZkVXvoj7TxVUa
Wuq4d2ewZrulraqHt+fYSSpEt0+CTNg9JKJHXUUacRKmOT5T3QGXlzyw6tq5MvX2gP9kiycwiqRW
Lp66yfDOlJ3l7na0+8FRgFBGr5puixSGPt79ZlyClnSZ20Od5UaAWXm8qSId0cXQbPb9eJZh9spz
SqY6hSMOcZKZ1XN2aalNrhlyvTy8HnLqU0NouAB8i+uhLffMrWrb6cYfJ7REoTwjkSa1OOBYq8vq
dqS5iz52h1iyoKUg/Da3EeB/+yWexPA0NBwJPwWjRAVkHcd1S8HyxNrloDXOYRrirzkWWjfCbPUz
s+WVCxH6SHUUYNLMG/n5i+Aj7BHBifRhOFQIYG9IWuBl0szYZU17Lox/5VKA25FZZgO0KQis9j6h
gVQgfpwOJQLDAXvCsoVO6V7DW8vOPNVp05Nq9ctrrVLd1KjAKA3TdBAZOkZ9QwswWhAPMzIdmQsO
wj3eFc4ny+JEruO09an5V9u33+HpXo8LBzqSTFIqIAgcHQ+tkxVgRlxnOujo623szvauynk5p811
irjkUcljZajMVKGgcHwZu02zxmqV6TDpWrVXCtztWmWm/2GK+Rrggxs0kUjvXRytLnMpPgwObdgo
jeX+aXmBG3nW0KbERPaxvpFpTtHBbXpBPo7P7CQaawuoo9pg5Hf2oV+bSxI9qLIW5eOvxhbBF4A6
eTsdOsvA4zP6Ilw3eWyaBsffcG8M8SbDhmuemkuQDddgqD/0zD6/dgzlFvtDFeKwfSaMf+WWeAHg
Gul8UvZYpxPJYCTuMnjTAU3OfI9MpLjDtEy5anVKSX++PUjFKtJhPCIo660e32vycTapehxaqweI
lqXuQyocZCINVKLensWnvQdKRTZNT3wv4KCBXVnNLyBPShyZ2kEA2CXtU51S3ZmEXKU/4lGWAJdM
ayyfcZ0s/ULqF35UFU25SbD0rYKUIcMd1MGUveG8FP48hOZ1RBidStlUmAzY1htbAH/20wIn9C5P
OHODdhI/p6XKvnHYDPN1IZTlEqovJ7IzAUO7XUJR/nF5jAfl7mRS+CwuKl/wi60Q2NFoRLM9Hyyj
MmCG1IsfU8i6p5PQnMm6XpsrNJJ/oaqoW67WrDIOozJnynzw5nHGvWrEo7soIPfP2Em//f5e2wo5
qHTknSmRyr33+LEQfKv0xeZaGHM6QdU3Nfx9G1nzEtVyQ4lvIcMomwwS/QXv40boONq9fQvyCseR
AYAbitzIC5BfAkJa3YGnWBMx93zochD+CHyphGYRqqbKwv9FEP4xV6uStinG7mcWymlQAgAEpyQL
BT+p0b06c2jWLVY85MvBIp3BgbxAjsoWDUmRyYUn7czlXnmv9IchN8NFB+a7FpRr7LwdHWdWDx5E
HifRm49GYfSXk4B1/vaYvrLtw9KStCaCLrJOYxWHDJjcLnWeW4cF7MfH0AOEkHouS6dpYHH5I3K9
lzi4GYZf2jl6pN7iTfomqjMQSE3nfHr7dk7POgmAp+jL+6UcuGY2lkjWtpUmEcGT9wh8zkQ5123O
7LCnLxNCEDgyKlyyYLOeyaXuJU2jN9ahNeNsJ8aWR9ZNfM57t9lm+J6fKUO88lAuJRFLRmGIBK7R
DRTgEduIWvOgotzji5LSV1t5/e7toXvlqTgtAaZ5nOKy1368Ooa6a6mQd/ahbK3yKoP2cjFERrwn
e5gANqjqn0Kx2OVk4Rr4u3xRax3tsGvyZTZn+0ArRQsKotntoAoK01HuXfQNPudvP9/p6ofmAxaL
7gwKl/x7/HxFGaH+oMXOQfOAIWGiiIip2yuXUUOZTVvaLlhK19kvSvz97Qs/v5/jfYfT+Bl7iK6s
yR54fGU77hEMaRlZfLAENreE0pGSt1trUD4yxN19Tb8fC10XfL2K+3hep/aGlq65RQ5hfqfFVh54
qfHUERz6aE6XBxfR4l3YO6afOFZ5Zno/Y6PW9wvKGUULdiya4qt9sssw8poGwzk0uVJubYhBgTN0
6WNYoc2mChQivVAkG5Ks+abq8Il2uijZan2tbDrHrv0Yvn2QCVBFbw/k6ToA/gEcQ9YraOmscSAh
1qOdFU3RfagDe5+jXg9SRCnPnRKyFXj8+JDN2ZCQW+EaOLocvy7wZMJK6V7fK9QjD17TKOTf0+Ah
PFP34ms1hebBaSgaBAvdFBcrRQSEgiTRNCxY21ZkPulLdZdz2sG5ihP3CcOpQb9ysUS6KNPI28dp
CvbNDaFh+1OdRIJ6V9csm9ny+gP2h3iH2SXpta9aaWviBGcVn9ASX65tu2wLxPdiD94DkHPwySr+
4k6cZhep543FI6inBVGLoWkyP8fbdEuppvrsDbD2xzbO7jmdi+9OlJj9BdpT5cemNT3gLXWi34eL
4+xIZoqvalPFLeIc4VRsbB7mB9gCFWN0o1oedSPDnKvrZ1QlDNG2V1M9tOFWaI12CXgl/Z7UWqpy
sOVZFLiF2Tbo1Nn1dTe06c+GkBQZcz1aPjeVbt+lzVBkCMdnxrtCR11w7zg43CD8PY2RP6CtRzMn
rLHVzkU5Bnmc28yrhvIqOK+p3+p5bd0oESBt0OemwLkktTPtzHw4KYtTSyC+ZzYA8qJsZhxPh35G
DNXJ++Q+7dGc92yhb4zC6f/uTAXxFmPsr1pHMbZVQ5NrQTTuTIh2um1x+edqHX0tOpmryCFZ8J8x
Q2x/ysz4u5hiaCpxZgeOSGxKr87wnnbJ4mP2uezfXm3yi4+WAWKqxEgAxUlhUFtePbed4EgzgBq4
p5nT4sjsjBvs4rWrlGLYzsKT/paYXzmzxE/DCYvInNObpQcmgWz1eLSVnHXJetLv+6GobkKLWqoo
lGlT0HO/bIjbrnHJDXc1hmM0CZZy62ZZeQM9tzlzPD0HLqvnBxeBsCy4TkQS1qWPvtU1wb2Y91jP
gqibBtdStqluibvJnbV3WhpT7Q0rtTZ824wGQEuj9Wh0eB9AFm1GVPPbqrseyY7EbsQ/9l3rCeSb
ymJRxaYmUEJZssZGIxixcN6JNOoAAqPP46OuN0RbwKRmujEr07vMyGwISxck9jeaVtZoklETL4O0
BVEPXrpBnzByek6wt2fASUTAS2Ar5H/wBEMoZ5Ud2H3aipY4596jTgv6zMNuuu6WXd2KcovvR7J5
+3onU11W0J7raLRXwWvI+3mR+ERobeMImRr3nd1mt5gZGdCOQzf/2KjVh6xV9cemEtYjrofdGWLC
yckir4zCoOxTc0Kvm0+tgUGwrszGvWgn088NJQ8A3Zw7v16Z3HS3KJHI0FRW3lcDWnjFJPS6Me6T
OaquEi/HHNMq0osiyx2OsiVC709P32m83C/WnP3t9mZyiTL1OWG3k/SAxwWnAJ8DDI5Bg/Z4oPPa
HNIkGox7+BLzB1WU1YVX0+SLeyX69PY7fW1kX15qFXUR2xWmyc55X+AgzPRRioAISWzfvsrJHg2o
CMgN1FRsHKhUyrt4MXMSR1NRWBrs+3g2tF2mJsUliHcDL865vBjqWruKdANPLXVYbudM085slae5
LYAmat3gD8D6M56rkCExBce+HZr3tTm529Qt9kmc5r7ZN9egcR/HUn3XLeNlZbZ3o5Ocu7ocw+Od
CuQOoTtJtWXTVl+N8SgcRe3L2Lpflmm5HTLNOKCiG9+OWb9s2gScKKZv7Y/MUIsvbZ5/LKtECte2
6bnAUR4JqxshzpUkMV4DRf/VkdF5g7M4baHcqy2JhK85gk42oiz9Xctn7+0CO1i/KafaCFyk7X6K
aLjo2WShkYpuDpa+TrRNs3jp09vT42ThmbIyCbOLY0UHd7Z+P10WAR4HGnbQhznaT6p140azceGY
lVHhl1PMV0j3du+tDOxMkxYK9Yis/NpFRnJuOayXHvQnuHQUAajOEWWuAWKa0yaxTbX5UNZ6E2+6
WamzrR4TxHtZk5W4hHv0Kiz0T5Ybr1YAkddFg3BbZHr93y5/G24m5Nhn0GuDZmwWw81lA0yYybZd
UGTyVbOz2TZBNyMnWi7lTejkOLq3VaZctLlpfWsgEdzQWRAtRNCke3Q5Swcf/kstfDTKxydzWMzP
nlonN02l0lswSJy8oCqh+wVFK2tnaZRNn1xj7sEop8U1ToEWolppqftEb7W+aUllFKRL6mUK+iUv
U+ostHt9bSqSc25UJ0AomVARMkDRBN16qv6jRn2pibrJHiIza/XLaQFz4/dxhLJjMrqd7rPfZz/G
TM8/hIreUblbsv5B7wfjgvg7f0q01ARhTbGYsmHqRXGAAC9VDA23nZ9n5qHcB14uEO4VYxGQBBDc
wSutU4t8saquSLlXWLkIWWZu3gfj2Gj7wlCHvanH1WWsVcVeT9vsYZaClYAvxo0msiyg/nlOSUVb
L1i8W+i6AD2RjBLOv1W0hbJuMreNoj8omIcgkn5BcXqr2V9il5JGZ++khktlfy209J21MHLVeGFO
2R8G2NwEFAq8VVHHgSvyLNLxYvNGXsUarFBXH/JqsAMbx81AXWZ7PxJ5XxWd2vh1HYsvAk1olDvP
xBwnSCUCXOqfnuTFcSqzgx4fHf3QW6FjF87Dor9P8ttOu6voyrrGsEGfciN91EwkedP03u49jNv+
niGqGWYdRNZtQUTauluz1HxP/5yW6V4t2jMn28nR8nx/gCV/39/aAW1yxaRkWu48AI3dF1v3cty6
/rSN/cPbc3N9hMrroE5BI4PZST1vNQ6mqCf8ghiHzNcDpFCC0RcbltCZ8T7ZitfXWQV5iRHWo7B5
HjXQ/C6IN6hAbrapDzbk17z6jyOl6+6//pOfv1U1KisRvn3HP/7XbfKNKLv62f+n/LP/+bXVb93V
P8qHvv3xo7/9Wq9/8+gP+f7f19987b8e/bAt+6SfD8OPdr7/0XGoPV8k+lHJ3/z//fAfP56/5cNc
//jXX98quCvy26KkKv/6/dHl93/9xVt68XLl9//+8N3Xgr97+DF/i3/k+Y/u5I9+fO36f/1l2f9E
zYg3TXGDZAuJlL/+IX7IT0w+QR6G+hjNc1hN0vKsrNo+/tdfivFPwiiiKzgr1J5AQvLqkH56/kxT
+TskOxB6g2xA9UT769+P//7XBvjrzTAcv3/+RzkU70Fg9B33c7xNwmyCFEEnXXbVWZzr8nWJHaMe
enqIJIep7OYK8Z8ICZUNEAsveDEyr1xKRoYvduRfl6LEJQ8Rnui5FvZi8ylNQS1ed0OqMagqOArS
NDVY0jNb3OlV6NOz56PlDJyMcsLxJtPAPRwTqmm0fA1KKm1nbiHL/KFAP88ivXSpjnnPSjDOKr0Y
VJ4hzKHeME7LRQGLKej6Ltm9PWJrUJy8jKQpsE9IPhb+SMcPY6I+KjjUCS+c+Xsz3DTYwU1SDz4d
kCQ2faBDV3UR+dWc31hDuBkKdWNF1aZSWzSDRn+p3uu1euss8cPbd7aqWHBj4Ptp+koHL5rd69O1
pzpYuKoeBWmhhQFaxg+VFBxC/FZsmEkzgLLknN3Kulj6fFFa9EBEsSiRefLxaIxxCX84DaPAK1P3
kj20uuxVvQvmyen2cM7rjbAb0GJZKi5HD9Jxq9nvJMhtbxtlfBnjRetHuFacOTf00zWEpTXp+y/Z
Cgbl+L5aoc9eD6sqyEvk2TaVN+/MVqPD5qRDBbRMG0XiR9qs3S/59GDjjOMviVd9dlNlDsgcxY2b
4rW9wG30QQ9EPxDRjpxNbqBT4A91FX0ZFku5RqZtuR91tMI2SjjCQlagTYWdgrgqVl1A8d5+xacL
SRp1A+rhJdNrWtM4hO30opuww0YUZQoMI8n3TWSKzdtXkWfQ8abAVYAtgb6k4nbScKEcOdtWQgCt
WOqyzSvMLfFzszd1ZQAYyVLnzCb02rtiYsrlK5kxzz6TLzYh00ya2pksVlRMIUA0o+KrxWxvZtzd
/hcD6NIVpH5OtENlcTUtcsx56kaLA8deSh8I6ci61c8xNp/TmNUIkghL1DT0BNnGPr6MNkDsBoYR
B4vple8SoU53jtu32yxxzX1fO7gsQZTeDYiiYabmOndhquk7YJXIkd2CE0VHUFzW2QP0cPoJcw8f
RiqeJ51iXTR6+oWWZAKsSxl2poZRC1Sc7hrbBhX1AmP0xwgnD0CnGNl4YX5m/1tVqeSClwRBtnOY
BpJMdPxo6phVAKGmOOghTkO8cLtAX7J843i5HgwGknWKOaAKChf27Vn5yty3YdghvktzAtatnLUv
ZoneGnYXNU4cUOSILzzkgQDTp9WZuf/KJsqxiygVoGd6Zet6s5iAs5R6GIN2BHAJRGnaLxPG1eXo
YYEuRYxDNrQzF31tTKUAJyYDqCScECJrq1dHjsdYKt7ijDyl2Y3iudlDPuoNWZqWfB6MOd+5Tplc
/vGgci5LPqtDnRf5guNBzVgjC2Iu8JaHeQiUEnRu5zTDmd34lQUOek52jTkkCKKIql6+Oup4ObLU
KpsxdIMAHeXpwmnUGeldJTozPdf5MGBLWEFSvVW2/6Xj2PG1EI0gAOlr089a7Uud5BsQpRusW9I9
xVzUI6rugWJxt1NQu3g/t+UHujbCd9Df2ZdAf/fUJ4fLSc9J+VHc+cPh/nVzQE6kOKbM149vzgOD
CW6Jm1sG+ONiWYrbsJvPaWI/03Vfbj/ry6zeagW6xl561fTL2MO1D54xyqS1FSjLvDxlahhfdlbY
3ajVOH9ockS2qsEqNskQD4cEafhN34bfJmrFFERM47L1tGEHlO2RI8PdOpjdHNCQFz7YoWJr0Ofc
FWlB3jx4P96enDKiPjqIiKmJgyHlwV1DwH0N02ZjnvOWgo3fu+7WBXbwfUI95hMLN1E3iTM89WEJ
ID7VM7XyEbGzAtFpgJOGmTgL2Hj+WFPS1UhhgWxz2jvRNssKB+B0ZWgPednR2pwrS2uCwevNKaDT
QBdNM8cEKYkxwYNFNzvUUYYIi7Vmobz09gOuCxCSZYKeMtgrTgr27HXW2SwUNZwO2axm0HQsySrx
yGMh/ZLE3hVRR7UhjxkDSirtlqxI3CdWguBlaW9BgwVFZ5lndqJXRpwOBHU5IELgiL3V+djpTeRl
Jj4voVtNn3LL+AlCUcGWZom2tpnPZy63ToflACDBhNwhiTf4tvWmXvSZ2ZUsZl+IKZhG7SazwUQN
U6YEw1C0aIopBGZdaAet22TbKisoP3jTmWX5XPE/XjAsCTZ94lcpm7Jel7NL6Yy8jkqxXtRboeLG
Q/OvDwi3h5shLpfNpC3WrZ531TWKtLgieU0b9EXlbuupK/yoTjUYhgXbR11kVwn4Sz9XTO/DmI3N
prfMHygznQF6rzdVafhIu4ayBYU0lRL28V6iWZVRQytQfLud8dYulW95pMEzKavszFt69Uqo8ZLY
wgejgHd8pb5p6nZsBOQ1pfxZAJDb1xZO7F6sKmeutD59eSYI4EgscFwwMZ6j+hdn/Fybs2a1XhQk
jWZdfLmckFLaoSYjNlMCk+Dt1Xcy1zGTBSjK9JOR9Il2ibbEQ+OJikgG24i9GY9x4OXmvqq31CXP
JUqnTyYByMg+kddT+nzmVr54Mq9usLMTbFZ4yyLK4o5Vu9VwGIKoabUHKqHLtRbjKPD2I67LZ0h9
yfiTeIbyMKnqWlVtMhe175UyC6ay20DW+TAW020lK3qtd50m4ipzzH0aixviujOL6mTWsJwgi9Jx
gApEG3WVgeWzNcweOiKBEY/GlrpXGKQdln44m5x7kyeDy6UA6yDHwiUpnaw6QGlY942jE8XkUYlT
detlyOzWDriODkhlio0iFfJzgLG14pOUUcNQkqItZUM2Dm8VaYx6W0AUg6OCHmy3b2DibVKtjK4a
IaJ9lekAqjwYZkZ9h866edO0YX+nRYN32UbZxzPvedUD+3UvEAeh98tG4HrhwClvlol3GEwICmx0
p5uwP2kGFbUsHLLz0Kn3NZJfd7W9K0oCTbWcfOhJZ/rIp+eZC0aP7Uh6dzHN19ApFQar2uVFHUCw
st+zldS3tl5Xu5Z0awMx8HtmteE+boFP6emk3dlh3e17oc0bKgfWt6kw9s8D87sI+bvAtap6rn78
P1oElWDl//h3kfGkBhp8Lb9+//qy/il//1f5U7H0f6IdTw+chiBoZOqd/65/Klhf/U/F0zX+Sd0E
3ySE37FMfQ7bfxc8Te2fhCyQY3BekR9Yf1LufK7F/L/TF0AAKaXsHUsjgufa3fH5AgdNVSpHRA+k
KssyP9ECKWNzM2J/2PQfC9ca7Mh3GhxYFJ8miVaX79Mo9pp+k6dR3YEvwUdlLiFaolhLk24pOmFe
mpESOeoeWrqRfs37rOqS/ZKIvq7uvBGNSWRK1VrzukvRJlZa3BpRmLllgHMp0rEHW0c15kFF24DL
WGDE6+UhhBHa7cJ20FvtXSrQUIL4CRWDnyK0aAH8/b6tDvXtBonYVIOquckVhOHaB3dWdER/p2Zo
KumY1qUw+NrS61CM8kMtdFNnmyIerpkYtpVqG55ZnM8IzxfDTNbxa1XK5ENSrVdZWEELoS5NN/qs
2TgPeX69dCPCpURDJJZBVgIGL0mpRdg8KZO1TCZ2WXpeTrusrofk05jYokLFzkpchqSnxlgWm6HX
w7LaRrycdL7E7ihCeKsF6Emc5vaDi84l1HRaqBcYM3e8AUrywMlQ2SgECDpKapU6IY4GYC/CZU3k
3Fekstur20hB+cXbd1Fq2BWbGfrL41UxhXVWoRcP6/5giCJyySdRNHa+0+HVqo+UQ+TdYQYov9Bu
K5VLTzE97txHK5BSSwDkJOr1C6XLQudBMTKn6zZOE/aqdr0YSzk4+wxirwm9kXJ/XdxGeDzU31vS
zkHslh7kHYoS5hA6DrYg7sj3N02ijOONO9HqnS+zvg/5yUyrlKs1llny2E2tqdxC2zSTiaMj0YzS
BPagyvtPhiHhsWPAVc3Ti0X/e/d72UmQkdnxKye1B7cHb4TQA6jL8cpqs96y81S0nxajnSLnErxn
uIgrNRWjbW2auIIZtAWOmM3ishpAIC4PSp+JPr3QitCys4u3b0eGpEe3Y1EwJ842KPOh0LZGAidW
3OseZNmPHSkRU2NK1WiKNxrmUEoBoZ0gJdmPIi7q+KCAbrTHmykZyuhcKWmlPWaiMMvuR7dDQu2k
TsMqdl5ckaQgvp2PCG9WVvFubNlr0n3bZoltHjxeSGj7sKpFDkxNz5YGxroCqI2pBXcbRtcuXAb5
zyiIceINltZWr91hUDMbyh3889F9qgwE/zOQg6GR3bpFptmHt0fzOH7lIeA5kaxIzXsJUnNXARZ1
W/Ymq54/Tjr2y5Zvj4vBMJqDoNq9j42uMcYrTym7CiXfty8Nf279Kml2kbFBXKPbQMvMPJ5ZRauZ
Q7wY0Ue7sIc5/DCMRYabX9/ZDe8wNHJ5cScZ5Rowq7ZI9QBd8NFrbktkHErjHXosEysiTiK5Ukeg
6YuA8Q17gXkRKTHyT22sOal3Vw0FOmJIHZRyOxFjXPGddtvMkCR1bXHYhatxGb3HsMjwTr2vSy9l
FZsxViWF7wEzN72dwQnAIuvqNLSb3axXlly4XZdzm/M04zcVeEY9sO/MYztwR0XnylWpJInck7BI
sHn5MiHjN9txyvpOFj9jlLhq4iyeBF7uzGfur28ZIaHw1WqfIh7vT2S53NJUxwX/0S3LSD7eVMpn
ThOPdT/hA8fFzQovhfgbBO4B2mBnTCEl8Mou1eZJ4lAY4bJb2Km3Cwrgeg30habeRqsTNeYAbL0i
NTK/p4VVJ5dzJKj7HXCjoxi7L2snGkNYwUNpK1+hpMhhz52o4eVNTZ9P9eOo9QgnbI25ZLw/q/jP
ptpNnqKcBrw61Kt0av1FYTWwwS5jz6+KOpd3Df+35rk8hF+UB3Ps5a5W/LrPRkmE8kAgLs/RynKi
OA2wF0OVbYfsrtppfjLgMeP5sNqGTt1ynBvNk51i/dHsfn9VJDvP9h0KgXI2TT3aDvdFoXZI1iLm
NkZ7K8mnXv+AsZ58uQn1oTT/3GPqi1ls5ggtDa+yuJQPLPrBs4drXcWjPT5AuYoY0rfXxjOM8WiX
A47D2uMIoobM4lgtDTBKarcsbv8JVaRkQeke8+imDH7veUrTTgyZPWYLk0aUqcY/VdmA697+/hUj
Sbqm2Rhp0SsHiArysDYqveUt9sJpxcPYhmrR0dRrM2aVF+tyXOoWxM0ePCVYesTnjdYyH1JtspIo
8VWvqyvroUc9pl/u1SntonsxkRjZN42zzCoQagtkpjNcG78OUN3orOy2Up2IC/z6gfRSzm+A3nK2
o5cq457UTeWebZkQ6UC2J8XIPGhnq+mU97VW5Wpt+2U3Vn38+fdpp036zN8rlEyQjmgwlhbYHNRz
yfvgeCSs8lsnidBLiMw0UtVdmcaD7txEqJN331RLESxcDQlOzlhDWwZYFwqSXZ19ZWVmFHrbAsG/
ctoXFhbt9i7TQrmoLUzL9LPlO7nDvnjTkvfJoUr6J8Uy2YlXb7ouTIM9ycoeSG/MSt0V4TgTBeol
kxNyxq/QMDTNIk2CfvLyJvVdgNOadW3MhmBXXqpGTcxzSf9xOkwkTbwu9Vgponj6aaAnMWhWgkL7
R6vXBQ+/jJX8J0dfo/Nu+3q06ns2X2Dau75Xu0l883LPqef9pLsiVr7Nao9y662nwYKx97qoxsYN
yjBHzWVbTGWfgmJsw9R0bhU3tU3yWbQ7z+n8rx9CowXzrNKEBwfFg/UqmiyBT5je6A84rDeRgpDG
tETA5zJiW2LrMkytxrjUFdGLeg+VGDDHh7cX8ipawRObdUwvgYlNRQp5wOMjbmlbjU5/Ix6iqswc
6zNdvMmad4qnYea5zxwjG2c/ttued41YrXy7jlMY87T90/tAUtmi20bbgPx5PRIZqraFTQ3u4dfe
qFud3JBZ+Rz7uz5U8SHbilz35IJg1ROOICYi4963b2MVbpAsqpLhCAOPu6HsuJrsmB/0ECCMjhfS
Kfh94JLiKcbgT8B4dPcncPmiy65Tc3Kc6EzqcvImuDCRDpI+TAVGYRXGLnOFHFi21A+xghtV+Z7N
wuE4GUMMk8nOfm0+Rjm0c4Wn9TjOn8JQw/D4zAgQOq8WvEZ1Q1bHwfgilEpUfTwlRO5WXVZ49UNF
V4ntz/i1wOK05O1dQMNgO9+7WdWy3H4HMUUxl2K8iaswFfCCSot0dIfkvtyyM0UlNsTeniMvxvqE
fdFEJEw+068vNggkYzJUHKnwEoEXZLUuCri10k8fEkWphvQO3nZfKVvVyfBXuHTN2ERcHKqfDDRE
aNrNk6W4MnBonblS8LPWzShp7yOIUMziWm2HdL4iQ8rHxK+VkKBzl8YqpWw/+ZWO9V5byEDIFoL/
+Hv7T0dm31PXLjLI6TzRpN3NaE0Gni+ZpspDA0mdyLBBn0B28Hb62C3Vx3JaWs4YrVxMzvhfJyCw
mLl3YIo1Wc9nWZkX3KyJOA9qOTTISBNplqM/rH1WLCvP3pVhhTrWbZhDNqYGn0Y8484yenKam7Yu
FrjN/YxfY7ILESEYPR+FpZoqPFoxUzr6bj7YIHfRdlTqj4xLxUm7JPJl78gnM25hsf6bsjNbshpZ
uvQTyUzzcKs95QyZQBbFjYykKIXG0Bganr6/2FJ1N/Ab2H9uOJkFe2uI8HBfa/lyT3AJcstZpq6y
YUAyvOvEciDgZ/w3PCw0nDBJV59X2PuYXEqGcJgLK0PmQC+3ftgJPgzjUsFfsbdS1WB38Tf3f2Cx
rVkoNWcuxSQ5m37AiUMzXHYh+8/IESthkVIpWpAAEsxcuXOF47SvM8B6Il0gF21g6jpkGdcV1de+
TrQGeDLOU/rDdK5heQkh9ERCoM9qazYMvs6dhd115zXjWYmzU9VL6hW057hFqT7PgV0s6T2jirNh
REqQB0l7ykZJPmIOkbcW517Vw/RvmwTX7N0aFu1tl0sJLxjmRWI6h7RWA8WUkdascd9Bh98fgm1r
rIAyxCcG7znNYNLFV6nQeKjWlPkjRZz2S2uqY2bkofi3oh6wVYyTkxP1z26JI1Jw10WRztvy2l2D
9KYK61L2CJ1URux4NVxzVe2dkXMs6RkiZk6SjTsvEuNz0uPshGCb8dvNU5Wgp1s+sGNWubbHKnGT
SFzM0s90+mq7La14BuOxverW2vaTGTD+y8Qdqqk8dcyVI7lP0jR6FTGnZd45RHLa6UJhr272943d
kU6P6i2dgmjSn7KfysbIBCf1EAWLwSPZUujfB+5foifSfy3+5zQFp6a9+ceg1ZYtrqq1FC/b+QFi
QGrncEczM3RmxenlIjzh2l2jENSRtLqxt39/Db8cHoh7ODYiMhPAPrSXP11DFshcdYZ6Nu2xnJ+F
Kf3iccGocn01aoda51xHouRY+/3X/sSEazsW3dgAkQmIyf//udUn9yvwqmjoXvBjihg7Z1VRRsOn
ndqM7zxN7jyJ/tFqRR+hx7VEG8gTe7FYvHtmDA3r+ikSRjemN1Oz8rZPVYvPZqOHepG43vR0S/Ku
semzyPqIasmQHwyrbNVLungdoGWbmyKfLnbjdoV1TkXQjJQ/lHpWeckIXbh3lU7i0M38+/u+TkH6
/zNTeADtt4CtDFY0CNx/eueWr0kIvxxfIgwkre5rPrt4eXzLun7kfTvS4ktjK5xGAkKdYVsHdind
1eqOGfst/DjMtBMw8tP3dKVqmT0vqqHm4i9gjDgF+dFcklZzH8GoQYd8+2DXoLe3uxtGa3anU2R0
AKyxDzu/tvdoCP0qO4khJX+59RNGRuQM3+pbHvZQG/o0sug7ydzvbWD4s3dvrRlXkjbNLLpjnwGx
THTbTtrhzDS091dsTZxCjFQTtoXNWdwmJkYoz/TXANzdUOFHyjgHnL5w6y0dOBayfo/zZizqeF4W
/ZabIcF8lHsfMss8s3cr/39HTum+G8xaSJd0F60ejfFT8pL3cxYlyxg941OvVPOZir6Yn1fhpOw1
nbMQvTEI9Xgas017wZ/Arp+3HkgonsZAXZqD438/LQXZEmuXogqfAZjLFfHEda8vThmwBGxRKr6R
BJ6Y8Ps1+D98Lz3DtEbDsmqe7Kf79hpmUkzu6j6brsH3YuOncdzJljo+YnwGlB6U2J3/EZv6CZrS
zh+AU/qOEUcA8/0Ua3C5xqoRbc2zgojtuMehrZzssKerBChhyztZ4c5gnBaq8cZ73+KnWmV4qYqF
Lh/ZunnQ3Uoxt9YSM4l2Kj8DMYSIQ/6Q2v8kn2Vx6JGYvBZqDchZwvSPcTGazWpEYyOe5ySkKfEQ
FoyQgzno/J6pQKFPuzxMWZV0n3KFWqU91Oky59+o/0Zy3b0USZopWpuDyIYyr4+O0xjtdOyaQD/o
37/Tn/BkLpc6CP0dT5dOt18Mj3pMSrEZZoyUtywzgcTPhF5Fs+ss/MQ8WQ6ObGqj/OjZIwPKLiZt
C5wshe0kf5za/MsCQ6EKqa4l+fwPrfyPz06nCYMEa39mOF3GXjJHmo+6g+P1zG8+9uHKAdfXU7a+
/v4h/GRooV8a2gSqIXSCbK1fyv4IDwaKQ5dIE7TGcFt3SsOvdT23CcaZg6fhw1XKUYU69xSyeN5z
rrR39IExRH1COjCFi06sPStbuewdkaua1l8wR7BmDYTaaknH7MlKBc3ex2CuJImDK6fCy/79/U1d
hdo/nBj47nNQ8m5RXGng4MenGbkLUxlUrp53RDZqZOS/G612CcWJ2bF+g4szYCYu2nWBbWZ6gxFl
PzQH3yw1FZf2U8vd6L5xUkFF3VJK1jFw1cvauEGCNVU++o5xMIee0pUmojmycVn1ZyZ/xUElvGK8
DQbXL5yLOxgkv5+U1m0Ypy1ZsCeaGEiyXaGZgw5Q5/oHxXD/t1hD3wObDPo8nU8Y/zSlc/GRYntL
nNS+qepTWQjaPu7GVg3Gh1UOpTu87a9jxfyJxHtFAakxuL6WDuWLa8mUm0tLq+zOasOlQdgqVvOO
JZez4Ag8jpBE2OA2RsOZ8lA6+J53hxbhyjJdqPPCah2YBRq6NV4rldlIiywYN1xMRZSV4TPx+/f4
M2yCMtdH+Qiwq9UXv6xN3xPp6gbF8KxqR+/QFUPB9q3EQYt9ChSsn2Fglclw2zND64/B99ev15sC
dyAmVXCehz8dNuRaWQ7M3zzvUKZr1ybnSzGGPt+fXSku1yscrqJMc176H27/qtT6YRkjxEBIhlYL
/bX1y/2LwcXDbG3V+9RPdVWVYyKuMVIn1f0Z3pSsc3TkclZqsxbIgRfImHPWyMmIWklRsddmhj1p
3HAkIPNL/AY0jF9vnMCezi+YEBkfkt7rzCAe6lSNeWzg3sC37iurckvNcXTpOFTezRKoulJxZA4j
BjeDxQyZBp1dQtTI4jKrRfUnOdUv4doHC3QcABNN02Oj8eOenku/sHvI2/d7iKIccXnlO1ntUK62
b8UiiGE4qzislsUXNWaNVffHAuBHNRAtVnTMsB6gjALc6xCK/ngpiTUzSH6h47+qkWR6+MdVfMdU
jCWhOmII++3v98FPyie+kIGdaPAxsIEli4DwfvzCyfD8VCZj+lG4SeY4B8uEnWMa1gJ6RcooRaS+
Tm5QJfHQDwmDLUtiHe5DhQlG0cWigbD50+b8RekAaccj0Pkg3MCvR1Y/l8MiZSU+plGqI8niFA7H
fQGHRvq7JWgTJNH83BhYjd9WMx0awMTXc4ZjzS0ePbFM+uQFo+Ax4sBDdY11tX57W6CsUrxxXwNG
8eYN/Su8i5d2SqCfDyhzNN26JaAtuTO7sGeM+/y881qZ0+tl7lcVS6LEXjavYkaHLNDvlQ9RF9O5
kAQPbVQPJj3ZRtB4R5wf9dZug2ykfq0ZX0gVp3Cd5MObLtL5rOVWFpcXjoYuNucNvPv96/45F2DT
QyprcyQygsj7eQLPOKAIjuAJPuyVZdUFgzrLzGToL6Uprrj4frO9/5QQgQezjv5fwKFzlzBHho1q
n8iDHuaniGdODKWyQ2WfB8YaGaGe2F1jms1kHquFhxkofVqg0izyu8M6RXNCezstWfKdvREhvkOt
Zd9kQWcZb9YI0gCymoagPjuvs1OWSlL7qBjrnaoTR9g/tu1BiFV2j10aTIjIq0AIN+d8NTUTW0/l
GKCXAa4pn8qJPkY4NoomhmftNEuJeSQntqsaRSCKBBrYOh410fm2A1uybOoWV/Q6Wi11acCE6OoQ
ee81j9JCOlFhjm339lcY8lLK0+JhU/NarInHYRy4xtgXp0StqG3uWztZhXlZR2qhp8mEAmI4cyma
poxrr8hkfimXqE4eLX1CUB54kTF1x4KWqmh5WmiodxrSpmxl/QBnrmmBJRuM/XJr9uyR+ehMSWYU
p0IOGu3xMA6fjb+WBfxLYhPUIS2IJQmJ8dGd0LjCu8moo6OiAMCxg0sWeiXBflowwyUhWzE9SjGv
73vjQzgNxKkqH/WRlZhGFHwDLxL5JS2TqQ0YVFCziY/acHUO43VjkjMfKJEv8WaDSdc4q5DCHtVM
ZwXNic4i0vpASi9y5xazTro9P6bUZLlzZ7ZMq8ueV5kzaBm4TwZmj15lbIqvtNxM5ltEs3p4Ozad
ZaWHYk7KURwa2jc5cnb6ebgGiSwUIy+kK5JxKR5U2Gj8b4Ndd04+2ghtg1dK5BnaBAharTh3l/FQ
4E44xWrkoOrJayZvrGKApU79szGBaV6zPAVCTg5R5nO7ZnecHKngYfLQyP+UblMu/rjHOMkROjAv
B7kalSSFx4+xnK1dYw7VeLdKiowGp7KJUpl/ZGp5ALFb1SK5wWoPq3eBPqwuo66hvreT4GZiNneL
dnvOins5EAWPWLz7D/hyNGC5o5V+LMsRyVjkVun0aAe4OR7E7Pp3Js9gZDPbnpsWd2E7y1LSqkVL
oXkcO/6buFR2Ych3eYHk7A6vcme5jAA62VHITH1NmJWQnx0vm6pTaVvdC+VSxgh44M4Sf/iQxLSR
vj3d+o05l2fpJFFzbBM6U1CTzkHqHq2hmK37KKqbJyMgdcAMje6neGTG3XEKU2+luYOZhwB2MrpL
PdWH6M3q4IHiosYrHdiEGQNEAtocRutx7Fw1HeAe7C+WH2V35ez1PtR7kD91VcTgefCP17ma07gY
uq++EO2rwcyJp9I1ZiteMeIZ+thOzaRS4NUCZv2h5biyw+PsuTROHnKnw6vgAQzO+CdSqXOBoKuO
SyLWU9OwWAOvD2+4VwvshiI7lvABH33Al7iP3BGkOVofBjzK0zgqg+WTWbqMfGpdVx6UVfbvaB9u
3idO0z2mRbqeC+a8vgyh4TABzZQnmTeaivO8+p5kqr4wkWE5WvhyaggqeESVl940MPIfzcbz/l7s
UHxK+qF7XowueUjBz2/LvhuKmPmK7pEuDAvgblpP/py7HH1rPt+azjDeyzyb30m7t07r1OWnIndt
cHfVpDGt4cs/TTgVH1pkQe8r1xzuQNnF0xSYVREbXd6eSsa33ZtLGX0ANi7vrDTx3oc2HpC4Z6IE
LNIyvDfH3P1UemP3KYKXuaDbMA4KyeyN140Np0ntVwfLqAw6YsbQvXGVX3/AlK9mUlbaQWAsyvia
2pl8iGSTHZChDx+swsf0v+kcRoJK+9F2mKk9rWr9XnSJfEv9DAyPSRZHqYou7tfEerOgAG4CuRQ3
TuYt71bbGB79tG8uFtTarZhyPFGSdbkvmyzMD1kn3fdIbcL5hFCn5lus5GSAD9w3qPnpoAu74ByW
RfJviGtK5MvxzeJ4u+D2H8UFBWHcDx7xMCvMjy4B+GTMRfjOS4PgxlkzCb7ecwO0n3ofQ+pOUuyJ
iQ5HGcr661jl9MOQQckHlmaGlVgzsU8wCMW1MGLLhIX1kAJEfZ0z17hrbUZFJdSPtx7h5JkBCS0T
C0T9Cha1xnJV+VdRF5gDTQz7eN96U31AtY67RQWXQYeKcoZDNZX1GwG1cmKbP/KYg6c4oGChW3Cx
jfbzYgTj2Vub/LYYGwZplGItnuHYhueJwyZeUQJdRiSgcTg79Qd/YmhpnFTSwuLEYGTuyACGuZnV
uUwrBogEQ/0k4AdPxlSp4JgouujitJjSE/DG65RDaM2j/EtASN0iyfymeufVL6sZ8Voxnw3dX7pG
dnsu/KAxcGhti+ghcpPqhhvT4wHyqXkioxDRuaQ2Use2tTmShZEPAksAZhYUtYvo08bT8GtnGDON
Lx5WCm5j/G2gohQx408xjuGqyn/oqPVucmG493Jd2i9RJY27Ih8Um8udH1N6qu/GrM8bnHB1t1ke
tn9PnB331uLhnItP7XOVtKbLCJRiOPvL5L/aVl91xyQxurtg8ALkpiSB37HpEAvIaYPnNm07uXUS
Xp89tjOmJY6T9M2xKbygjqMgSkT42a2m8GD33QK7xRO+Q6lmH02GDN2K1e9fJCzEabRzXB0VUwBe
0gJpSVyHVcINSWIJKoAX0naDMcOB/C6dhfATMeUYPUTOpBN7MO8mtMInPFOqjwD9XjzPa/g1wbP2
U5GabR9LRK9MAOapfbCi3DujfNfud0lXXlIZZl9csv+bwFjEm9s7/a2LsynIySQOo7/aZTwnNYbf
fTlVZxiq9i6zs/oIGA+94BbJMc+a7J+wYYJKOYfhc2fJCOm0yzTDkB7xUvXDCZw2va9W1dy32fLE
hX/Le7/CCsliilQKzSUxx3qwWmc4deGa8a+8Jror3CF6YkK6e1oyr2MEzZRWsceInCOTl70Ht5n9
OGjML2Bw7v1czIyGZBzwZYqsBH0Pe/eYdU35ecXXB/Ea1j9xVQzRTeOq7qMPVgnjUhTZk5EaNA7n
vXypu1nd+BEe4wzJcC/TsiQ3Lt+dHwPlGi8iVAp2qo6M8kyLbFZf8LUS+XeDFHx9bWkSg4hY6eHE
dX61NLaQrQyLpZ4pfAqnZiVRyw4ZEjmySDtKsYB714oCyctegTatoiDe4Ym9FuqnemiclzHsNcdT
EFBQxmwlWjgUglpHVBYM/2mAvqJpdC7Tac1eg5K1PBxzRMz8FW/DvkmudKnE0CGudwVXGuvYbLAA
XWJrgIN8nbMhbf9KPIzydP+iVsJFa61Ch7Q/bPPbqPZq9xt7U+ONszHAZR/6ClnGcRmVWh/RiaTd
TZcYRgOKnTYLXtvO5NcMIR8HNcZp5A35aUToLk5G3zndkY4uTcExYCz8bqIZSO7QXFrVve0WpHgG
At3p3AZuUz+7U5vknwecLIYGmKOX2QtsdGJZh4ZJI7Z5D0A7e/4FTCpts5iBLDVqnQkF6HIaVGKE
QGNtIfV8+7TRXdQ5B1dMke71wGsz9EO5FbvMjanFcbTIdI6o1fjP0ZUxade1WRg01WfV8B3FTDEO
+FyZvffPf2SVzTj5x8nzmvRuMX22WBjI5pIUiVOVBwaxrf5XErIgO435NBqXtrWK+v0uK61W+nUl
ryOt19etQo6atQ2pQQSPMRDK6v+F7Neaf3OZdLkwY1PGT0WTSaQgW2qc4blPobCrgqpicpmaFuoo
8LxTTbuOilbg0qeN0+Hw657IpVgSE4UWNb1VlhpNd0aM2PPDGho9pm0wAQ3fmSmHct1YoRpvy6tu
pEgBmZ43bIBx3FqNvLQIC/Iz61xX8zBM4AEV/Un8gCpY/w7GVauWdvWynGwtqhPmpFlBk3GF8/NW
RzRzrZXZWucx/4cotlkNInBLFdT4wa25wbIMltdrkq4Fm6e4XU3BsMj+XG/Qf09Jx4dv5fmgLP2x
XVox5FkHn3DGPTdQnjJuS1c5GShZwKORF6rvpbPfMXaqw+WIPtouv6cu1hYR2Ch5ZnO3pmjIFfOq
OPyr04iQkn26ia6ZTGP3SEvEHF5VqjJo2IyAhvpSE8A/3tSSWAZ6NjQG0raQ7BUW2unK9fTjkW3I
aru0AqO+W0Zo8hjH3tX8jG+GPJBia0IZ7Ao/hGNqUx0MpzCD6v2OAjGVwNpJWHsBq8fP11ekp8Aq
bZQOIrylWIcrjyWS9x55/oQFf3WxZDcuKEW3Z9W69oylA/a6yoY+A23njW06aWXbq3C/G7IQDBir
HXIikxl5w8KLiab0unxqnFZkXDND9/pGaIMUeOdeX9POAeIcgqMBqkW50g2gRKRfaELCUnoPeeEy
CTWuMpgrGQcOc3Jvc7/V+BGVheYM/VlYc36pJlRI5D5J0S1kg9DHXAqdnSXP2KrDhX89YVtBdUli
ytLD2Txo35aN6RzXYAjkwWTVppUGplr3E5Sh5pcHyByMTrKcyuFxTr2ZAYBtIvQ9jcugbxvjOk37
+K1S1ChM+xRmE5fwL/PrDH/Qv8nFpJHlXkYZ4b/0K93z0Nt4LHMVE7xzf2Dyq8apomyJFg6BcZm/
5IQF86OJBKUhOkcir84jDSbqC1Vb9rXWMpkJ69nIKl5MUY5oZmanI1D3XZu7r2JN8/Ih81Ennjvq
Mf95iyWD32meWRvjtm9DWhnZV8NTK3ehBnrxng1lAjNsm65VmX7mY0tPJ/+9RDtlHyra0blZu2T6
2utO3hYDOnSy3mvxTicXS7JuRi3hQCADAheD0PiAd2Hm2cVjx671vkwBxNI3iYcy0K836EK/s1Fl
e/9t2qskbUOB+sT0OO38thQaI2hce3ipFplUtDpDZYzMmRtn2u0XF0UQzZfXeLRDlvn1BzQ4+nJK
A1T9wnzFaDkkQe021INX/LeJJtiJ7RF1RYHXo3a8XRLWAuXj/DnIah6t1cuUJ+Vu4sb1SidvGOV2
YhcRwxnYBrOrT3t8ZvQ57wCo8MspMTUBOdV4Nj5vMXo/5pcgB2aNisX53nsSI6yDiVp/fsbHRB/1
9YZTKzflsdpLoBWxWCVwyB3TTpbexy2UoazJ2RM7ClqGJnRjvwEomkY1hnfT0ulAUw29/otjOwHY
JnSdtG+j3eiNBO6lL9GaF71TGwULNb5LaD7g8rsKskPGCTNL+QngR+uLt2UCbKb/hmwbffOblgbJ
rj5+1olynfhV27OUt7myq1nPVb1ysL5pLOyDVdvMM5aPBjiNPjK0j4uLokW/rm29DC6tI9mFJuGJ
kOjQPba++mpBjHk7LzWdMkxSx42qIp+XRe4Hp9LD63k5t3NOO/CtYggHkQBoUOc8aWkS+5aGwQTE
JE4fiR1mKTMifeX7eoFvfO1/eowl0ZyowqaAaDuF2bU/6Lp5AmHqRb+/bB95D9PwtJhYxm3H3BgZ
+1Oij+es6rWoKZA4VpBJ1FrvRGPEVWsEGWigp1xRkJL8joT9x+56xrlrgTPsTZLVvTOeBE0PZXkH
/Bm23cVidltYv68jf55htv2KxX8B5S9M9L8BaI5ibIRQqEoUEgTkd6OLTjMK48IpMz+/oUdOi2lW
7FG5Ssft9C6n6U6vVt+UjqBRty6b4VtfWhIo2+kwD86OnqmWYDpb1qKpAhMKmSfjVOj83qSKtNCc
Fg3NeMPmOPyBQwZ36l+PHKPEYZXz+wrypxSgXFwVkI689Zs8YCcgYC31A2TwuM4AGj/juEoK5fE6
d1Z9O7z4ve+ksQOCS3a7k3tKrnUgYgOyVjY3gPyQTnc4wbtc2lomvB93MFfD8eKqKt3yqAxKyuM0
tTQRPSHqpjQ9po6Yg+K4C3uh7HSLZRQGkWF/YsjBWkZnte3kfRlvG7oWanCSxzQzZhrNW6h72X7p
LYZeYUgfjAz1aenY4S72TIdpJvr9Z5UROMMbkv3r8roSLmkqJUu7iJTHE/ODPuNZmW6no65AGEti
hiW5Yis0PjjQc7Zl4WabaMX1/gCLjjEEHTRjqU8mOXZ6h+aJQNURZzMkundsNrVAjx8pj7AzsOx/
hLHu84Q6pRMsF3EV44xuNCXBc5fWOjjQEKsPqo6jlE+sSkpV1AG1qz8jU/7MB+/EkNGjTxDHXRNB
ra83QWPSFgke6ZqULs9F0ba98yRJ+ujurHNDf6bFEcy/S2W15sOhYGg1EP2MqJaPVmaSovMdKmoo
eVv7S9qhwB/IjmB1Zhsl8gELKN8Aca7XqaJP6ppG7yR93SGkw7jTcLKgP/7HfNHNxZuwtv4ofBgo
Cp7lNQ3eTkTM4vThbXjgPzjShIh5JMB+pdn1hWaWBq354hZ297UocBogzG2pLSBMxwuE2xLjreyW
noW0r5musTXRi3ufwy+HpEP+ecEiC47hksEnFo84FdSkY2RletvMdsI+CEtTb7L9uSIR1DslooGD
C5mTQe9ecyKceHHUB/5oHpkTi6viYTvbgNK1kG4BjJxOgWOutTzmvpOjn9jXzF55oFa9FiA9bPHt
HvazjTb3Nl0mwmiTq9rLpAW5T28d6zLr4D+2ijSVyPs4qXMx8My2Q37f0zQ0bvdOTZyf242YW6yA
/olY0b6lirPEfn+83QO2UU5apMrNZ+iq9/a3qskF62DMwRiWS7BplcLF0VF3p/zchb4UaMXtaNso
5nqQ+sjZQ3a+xfbRxLDcQ0Q7XXOHPJf8tPHPmUjc5jJOqzNZt3jf8kBCTIr5EqNxaP25F5lF5DuN
LXKa/Lw96G3JRWSGPKPtV7YqdH4T8Ag4ALCU40X89zZHWx9uadfrl2+6M3gTvs66lFp7Q0dTh4GM
7Nqu5qheQPFGw2dAK65cIIyO8OsGo8cI1LkBcjLTeF/r23twhlC/dNPrOeW7MNWXHlxJ1T3l3g9y
bPh0vRYVsz6L95+AD/Qr2iUHFIT6gLZ6T4RohkM39ZAqbJui7XGVzs//SQnFoM/+YlZ6udbzrLMY
YXU6fHSoLnXGDNbC9+2tI/slD80MBNDVUp/CjujE+ioSZH1aSQXJRwp1TYGQ6eqlvp0D/gZogFFe
m9LWlQaAc++0+tmby1y0ukPf1b0BlHZ60ZpbSaoVujzv1Ja6Etu7MJUVaByFibQNIXftaFhGhgG8
gdRIjbN+GcvWOClBsPmiXbRYhYFWuOxF7+qVujLbNbnj2Oj9OaKU5zN1uaav5ZrD7NmiiiaUkEct
/pGMFUomBEzMubny7dRfZON0ROjgP1wztg20SZ0QBPOAr2USpDEeioxWvaEYvWJD20quDJYtRdKV
v59mW/ORW7K7H900l5Nlut18rYYE5kikYZsSd1NKtqAaLBj/Co3YV+ktNIFO8rYsqncnwlK1Zfqp
22hlXb5FiiIfVQM2SnqTGHfW1odmVz31DxO5ddn+n1YOq3hey77W92dnCGfmize4Zd9xW645Z1dx
+7KJVvfGVWdY4CJA/XX6lCT0hb7VRUvJHxDI9Ovd4C4za64w2XaG7nphsylUTYJX9MbaI0wQY/GE
8ZW5Mn3bnCOLrEeXMzLvtMphS7XhFHoWj7c9OWcNm+WMntrs8P5KRn0SYriv01jLLjVRvONznpNf
90ViaQ3z9WI5yBet/0ppKnp1IlzogC621l7auXR830qBcIvy+6NGbnWFMECxeOuB32stTTAzfmd+
DIETfffgby3Ylk0u7x3B7GbOOHerxFfblKzFPQAhidZ5yYZ/bQWQgYss+g78tD0w4tGZZLgfIlVv
Z20Bt3Utf38QZduMGNf7y4QbMklYB/2IeqdwAwZDZmMZLcwq6fm1fdgRzb2kpxbTuf7+E/MyNLyw
v9li6/llm1IlbsthhzDpR1667hU5MfLdqqPf+nmHXJo0HwIbCfNsngV+ezxSWLirVOW6kDfRGZ2I
Aw+v3mIVeCVZLHki86wyPYTksu2UDtvv/rEifMtnyvZqeVe2KEDD2J0dVhniS90jhYw+YFPsp+PW
0LALqXt6QAkGWUuZYp180a+durOailzljES7U7R0GGnPIt3jXjBJfR7MYaVPvdY1ddrT+Y3OcJpr
jpayX4l/O54iKep4fapTeqvupZLjTzptkFsnwx6sAqbO8ssuKXVxWm+Zm/RCrZoXFXiPvLWRRPIT
jWUO03PURFsbdj2bG0Jht7qVD+dGMczo8ZMCjGm/2p5eBgpMfzZ0RyTMsr6h1F9ms7ugAQ6x1QGj
0/q70goc9iXKOH7wdfHP42OT6EV6BcdDiVr4zVkNi7tiE2tt/nQFDjcsbxfVFtdNFORA/xSlravT
jM70dXKsdc56C1Y19M5xmIyGP9qWUMZB3U86SabrRuuAwEtXbtdbO70U9sSEUQU6iK5bJrULw8kc
r59pIh2iitnSmroKdEw1aH0PYMSGHG0T5v0eETtZfVCmm8kbsJP9T9vvQAtzKVt+YF1L/HG0KsZM
iNZyh+ID6LJOzNFm6SWAa7h+pdYCMQIYShc87tgCzKpFDnAFLURp+C1/cbhqGl1kptz3VjNL170i
ZAVtlDLOUNgQ3Hel1b4pgrQCAorAdNl9Ls2dPBg0qjr365m/zjPoarEE7MzC6cHLdwBiOwD2Rp1o
7tPxVOEom/XwTtdUdIeczQ089tFo8grFlvWFc1BDYtAIoYsBZtjrOnSWlcYUptFJXfMgp7pf1Ksh
kI1SUYa1xSiv1aL9g5zJr0omxzR0vcze0xClUR9prHRNmlJ8nzuTHOocFLWdvwwF6hr/ImxfeSEt
VfhdYcETIL0id+/WEYtsf1ja7/TfSDUfDZoeiydKbas8+jjnWeNfPR0UbnikYU5gDe2tqxOcmgRw
6LKqoPGPGo2yHvs8qNt71SKKEpeopBJ/vwg1OswZrmX5WrOM/vUMaN3X0h8jdfbzfoXXzKvFB45H
OnUnp3b8bDZtJ58Cy0mqS6K4PlRUTr/k8lLYobF4J5zh3AuYnxjfzx1r68yIpsW8NNKc1nt7zdWx
kLmNMkjihnnwUsIvchM3kks8eJE3Hs1pRv/l9GK66zzlS5Aa6jvrgdEkNXOwEHf55wFab2SGwjrJ
+zArV7M7u300DGCAIQ182dktJ4Mu0Ewa46OBerhcyGPtJWGJQQHORuzVyVQ4NOqZtRPA1hrShz1c
u2lBhRTmvaKrDmEZFpcS98g1jzM8l3xKTeKDfzTZBs6xZVCu95CQ4eOFbYhCBdGd1WXZ4McOs2Ln
9ajgrKZ3+EFX3Vfp1ahaIiW86d6yglGeF3exa1opS/Mmy/PqwNrrFNZn9DXetiCe7mOEfaLBADM1
Nt9CgnLzrTF9PwfjNNxh+VKt6J2KE521ylVxP9IcCDLMtNM3v8QFg0m981+CN5HiyLnh2I2TQhKx
RDS14XFwC2276K8MTRsDR37xVtIrQDTGjeCwsUHOG3AYWGlqPKCMsf33iGR4MnHnRot00LEXpDNI
gqkZmAHnuYzjTZt6iavRBEXFDFtHCQMRC1u12Q6KPVHeUnz7GooyiTfQXyFIO8XBliJJTPw5nPMr
wmpvLVibfjOyIzDgmdGkxSNMICnU9iH5xl8S/XRuvn2KZV0dT+i9go7YuQw6EKeQHcY+SLBSu7bV
7QfOBnluFGni2O01NjuozQ5IqPXGHyVQdnYIqhzrdsNeV+9TotrODN/N7lob4akYLNLNLAt0ibRa
KP2+93STyRpKTSei/7dm08nRbLVEtz6UUn4cmjCp37KByVD/TFgcYatrKrN6HsrBlf9u9OZ2t8uO
O/Wa8ZyMiIIvW6YMhNkrzcGGDOrLV7qbiuUkQRfH8Ey/aDo7R0ck+qAuNt4ru2YlKTdpo+HAXCWr
ceDPm5AJ5APSzMS0aRl911pjWi4XDGsGumZGj3Kix1/DmnpSirEu3vlOnayfRxIP/Lp8hJTqUBQF
eMHJGZijU3+1Szu3mPDTl1kq1UvQ8/FBe4PUh9m79wL0ylcGrnuLkEyaOGZZStf1oW1UncZzZXrN
aexaJkMimrINjGXpp39q5qhF/LRMaU4K4IXFOSMtOnvDxPzHaFiQJyHyDqIzVi/2h8I0WoZqQRQe
6RyboYzK8u9iyLzXIWyKG2mH4zcOn6E5Bqu5nJLIS4YjykO+tAzEcA+IiDK2U830XWVgcDfUdfJF
gGI+Vcik78JcqdM4RWzEAXzZ/afBfqM+9nRWdxfxf6g7jx05kixdv0qj9l7jWgymeuEhUismmWRx
4yCzWK619qe/n4UZe8ggQHbf3QAFFJKZEa7MzY6dX03F8trZUMpCfzPnFNfdsfncxo3Z3a5wgPYe
zZTnzvG7m1nP7FsEK1YVbjPqqqPplO296yzZ5xXl9QOzW8FTzuyEplxpvUuaTrv0IuZ5x67X6dIs
jLlDt2BZ+kc0X8xqRVMP7ylD4uueh190YVST1bqP4XpemXS//6IHvVxbcZzA+ugCvQqBILh5edOb
n4EgcmHjuvDPjTdn+CIDaBPR2aV0yA13ci9ij0ovTIG13CvH2VLiTHlRMshgZv95q0oYSLFJemNo
g9/BoyjIqFrN1A7NTG/voFiDFldeYeb7jA0SuF1bX3llau0zg1ABkhKMD75eex/H2Uhf0yQfr2E+
Wg/zYjDKAjc6Bo2pw18q7Gtz7nN/N9C3X0KT0PdrQujrP1nbWBmmrc//1Ay7OiYx7x1bvXdj6SYf
IvZD2KnM2SO2uuVxMIfgguy25WhZi/7RLM3kJUodd+cE+DYT5x69STK4O95sFiCxo7lgAu6295Vt
MaWmWjLtYdiV7QWZn+lfmDQaz73fJws5z3r3CvcVMzSYjTQA7USbCA/JY2aWqDGWXdvNUYhGawWp
1vLm3h+Wrj/oo1mW+ymoLIimejpdeK43fyJ3Cq/jKu71nWlHE8SQxb7JIke7c1jjb7Z4hDeYrM6z
UbXFccTwcx+VS3DlVGUMJ3KY5+gK7ia5kcxL9bNPzNlt3SLXODRUcE9znM5/mc2A03Uy+SDyVtb0
3Z4LsZ4tIdt/1BfkSyDRma/vmniJ7jhsEfZxtB1RDJWvhWatztvMn7Cs4RNHX+ADf6esmZ/wmqsi
0mQnd3wXrJCZnDtCizwvObD93gL3rePzhJYc/6sJEv1FYScQenF6AEDV6p02JuZIF6OODOuwrbSC
UZQP5fKw5XE+3JkzNPwr6DmNcUUfLTc+r+sQLNnOD2bfeYknGB1j6Bm8bcwtJi1jKjv8X8oHXTfL
nIWfF1InyDZfNTfYrJCDln32kOYbPsUmIY8V9eA1dGXW96Jb531ZRaN3t+iZDhJdo7y7ndcYaLea
MEm5MNd0e6yHjkw1PXf6xzQL7LrYYRKW4Py3VFDSwkwHYL9c0arVu6YAK9qjiRjWC+bdVr9iGBTW
YzYWRGodf64COOMJC9Ml24H9h9YEmgmEk+95wiYZ9nCh6+Vx1fRgab4ArBGz/YJVUZljlvkvO81H
SfD/1lkP95PvSckmPGSTwYnbPIpT4c7y/cHsZTP9GoHbY1KD/ZBljw8J00LiNA0zpZPY01JfluZg
IofLHR3CRhw3Bh7lkTOK/zVFVPOHCuiz9G6B8n9y0JoMaxV/d/rBibBWdHbAdbhIornAuPuja44W
/5ah+WFfhDmIQG3GwYbvdmMjDYVKPsy87+Z+BLDgLxGqbZyGT3dDezYY1qLnlI3j9MIslG3LYcpg
LMJu1OzOisJUnqhGh5YL8xZTfDiKda+4TwqE9OZVOXcOX99smy4uj23FosN7s/qAY0obrgqboS46
Ol0cBIQuyhsxs4ov63veXULsd6YxjLr1gI/alK7XJaQ0dzwyuh27vXHx1e63pxjzES6gsoEs7APB
qAn3LO1LsdFOApZuYqnbCc7a5apnYrc1oaZ1y0tn6Rs7OTiANTinEP2lFyk8OJqj5j4xI9KKb+N2
bnlgGzLbVL9KEOVt0WNhuyTiHbFILqJtB/IkfFSSYsai4ymiPnE/RoUvTiW1Kgc3pRzTAtQW6hnw
UvXiKxubiuaNaikFOqbmCDLyuU+aAz3rzbLuIdf7zbIL2IdiQWrlxkZpqHWxOL8NzwxcMY0Ayl90
JTbBPHJtEZeMicbMtqjXsRyx9kmfiwatjxqQK6+dGqs1OYQ0dIs8GLMyglE7RAPFeUkIjgPCdGhq
u+Um2kbTM0KJ8rJK7TKPAHWqvbITYk9n6NF1SmCFt5DPmuGvtI9HjaTzO30y8a8LuyiG9HqRr+k0
eveN3i5L8hbAtAQ/Md3c4egNpincjcYbARKv8PRiZF6lDZAcPH2fPYceTtYa2LshbQbjtpemkPjv
IWC8W4asdS61LFjiQ2zavZsSl41GpdqPqdPw0V+8zydB2DdCHmTyCIh4qy0brYGLWc737zNHxzRy
KerHCV2e3YGQm5ZmgcDDu6+I7awXhJzW4NLq3knPPnoJoofrSxvPNRkNp8Q5pDaF/aDpNvD1XzRM
DP34wxwxdOgqWK4WoM2W/iU5AI57QRAGZMEdjJKqr/fojbXKC1kkKIyuyBvWubsT9lAgVjg6iuMp
m1TYMUCHixPRNIQJIDxWN2ns6vAV/F2CJsC1QwNo32gPiQ1/twwbc8IwL561HE8tWrIUnBCwGwsp
DfFZYh9VapMwVymGXrjMKJ+3NiMTMiJCtoPhj/MK+HbkHfAym5vhpjAMqwy+fnA1i1aDZz0wYksK
mclb2z3CGpv/UUkOfskuwpur9wrhiK1mKpvjYjnlhEpHY9TjtygFl4kJ2x9qxMkwSPkzIncRHoy0
j6LuYWtyPE2hKucNPoZVFrS0QOG9nMxw6j5J6/KGOnXB5X11iQZpj0rR2W9xpKXDTitH0Qxh7izr
+MF1UVcxOptgGrDyUWpO5R2YOb29tY8gUY7RXiKcEV5GZruKXiSSY6uL9s6EvwScCaxl+LiyQIzM
k5SU4FcBOyqfJ6XqMhvEi8BlwMgegfJJhIcrdVHrZn/2hth3HszeYct1VeXICWHYxid7mYAht1o4
+GrY2/0icf17CS+ODTrxOj7HwdzOM8zzSIZO6DTzONjuYzRdNBSbk6pfsgIVKKBcKxQV4+cv4vea
VQ5v0uBhuNJ0CRw6eGev4QTqW5e2v9wrdFvRoJR0VWLvcVqKHh2qIPFSqYbgvyP1P0VPfTsp8EJi
AucYlm0hirfOdYUYo3gCBsx4bPa4wgAaGKRUiimzgU5GRdlb2XyYmrrmXQlmoRVLUqBe/LIkh0GN
VgyZIi97TCgnSjdM+ByvawBmwnsnGwJo+IRmbAS4ST+NtR+X0xuy3cWSpoy4UhZgtzzETNzU1D+/
69iRnJczNJdZBS1Sq4R5zLle1gYyRv46xA9VXOMwdqAc8av6SCnCsD/0IsUDstGYiZUGNqiLqFBO
4UGdNKUPL5cVrLwyielwMggH4zjeDlTw1TFynYzP8rosGFxbRMaFEmZUXXqJyYwFPAZnr9hSknHq
2ZiD4pUZlOKoistgRJno/7INBPrY9RpC3vVAS0ncKX/sxJe4Y4NPQJj3iQG8YA50Skq7zEVnn8WD
hmslocMM6wHs5DAcNniHIQcJhLOdMwE5arMuWBuKcAllh65QpjPFPzA9mk4fVlgVrLfEKgqagq9p
HQt4MRUn+9sltohT6tlIpGMIIovK+ajYXhIU1ucEv4UnC1pS/oyuE3KUJOksJR1/kAthXimGdm51
23GEKVuXh0DalufDifa3jlo/U3TxGJobKR1W7ShkhwIQ8EkrTuvraWa9q/dgHvSYai33k3kJ9Q1L
ifEm3kpBq+gzwtq7neTJ23pzYlEVMGqhR0iQXzEOuxZMJr/sjSKGKqr4oMNiCohXwuxZTdbTZRWA
IK/XmUSf1Ql7rSFIKEPnC4vufvXFNM72TCBWhdlHnh2WVVF0Ah6q18jeOeyONWJxMnbz44OjV/h4
X/i0FArzSHq0DZo257YAUlApxJzXKm/eWNHc8J7yNF/ikbyJcU21o5nSLMHsqPYESXaA48wbmMX0
OOKndJqbuLsy4SAQSYhrOYVdQ7OaAyhyja7ZGZ9mxW+pB9cABODz1PAus8VJ9VgDE1NokapifGuq
gOxWL6o4MaNmUTUv1c00NXxxuoM/Gs02HJnSfSb4btNECag+bupjD65p8Us73aEQiOuHyOuw/Qsk
PdHyXAGwKMBqWITND9a4cKnerGm50NWVVAQFP7FIMsTUDwr5wXFAPPXBXqAzKVq68rLKDQ3S+iU5
k9uwwLc1iCCm54aDzXODn0lODe2YHW7hkWsKd0NSetrKuiHLGGRvp3jR6mXU08qbvLBpY0Nr9oqT
G8sHBhArBpnEVYIGay4QubGgR7CGvRxrIyzZq3nN+tJHlSAAHtIcEcuJakRVCYVE3mUvcSp0JqQj
Xjup0+56RLbRM2JIY9avW7Oi/38AmZpnug3oYBg6ztw11YCKasEZ+b6uKwEcosfPBzqu7jhWn4vT
NDLzWjIfsPY3C+KwdPPAq+Egx1vkI4WjalkuvCTG5T9M9TLJrxtTs9tmX9R6PAX3A5tQxuTAfp1p
KPPdFr7TLD06NOKqOBOUVYL+r1Bj2bLVhw0BX7JTdlnTpJ+oTtJZVrECWLgESmYwoeD0VQVEjIEy
zKNA9xTvLe9GwTTVcmIWwMe5Rk5C3b1t0HouOW5afbzamt5/xKXRiREHSDWCZFnPpzqzjBrxSQgy
I1FDCRiMqR9qo4BAhHd3NMENLLUurVB1kiqbNc8oWTc+kFNnAETn4xh74zVAviBuCIMWzjsCaOGN
zKNO0D+UP5SCuq2qMARdz12CTyLePL+zzRxSaDi4axtPhHT3aICfjCWZ3Cnbqdds1uZI0A3TudtQ
tYVLRoZe8UhTKsEVABbM6V2efEiZ5V1a52IEEy4oWKuplApgra1jiN2ZbN30r7bM3oa/npnTk04E
s7WZAkGNqjOdlejopTgOxEEoSVStM8KxRPAoeD05egymgpirZQqR+EOXIlfIb1zqcLgyUQAT1Xtq
jQbWM2T3QPxOleO2pNpodL+ncldPZlb4LyshoejXJKVCnY+iw0jCyBJpdmO9Uc9rlBxyA3Up+2La
AJqYsBNM4USkQoaV/XAEb8Oa404ZyYJctmKalO6yU5OIATpXQH3WmzpAXekArmNs/SUWVNDPUSr8
w2DPQbJeTu4hiWR+w/IUc0wvWZhMz6ebzNQPzOxnNM/n27IEqMoum4V9rn6YPBcVxc7pYQHNF67C
eSQjPhZpHJ8L+gEICIKt9oXO7CT+UheoWIKWpHrRqRdwtyTzqClGEq4U5UMtl5GkujmEonH31Yxd
jrMgyOgnu0IkPqIAaaXwAb6jLrB/F/Pp6nGSBPBJoqkAZmLDUkhAQslnRrlAKqoBwmdRvyiiUtqh
vMc9CXcEXgnVMWjzRjR2nGoSnIHYGU48Gxc2Ga85vHiuSgnSwJcEpJvLGXA72bd0J7av4upsNqJm
Rp3nrbi3tyPQj380NV8g945UAalqPjNjQfOn8wp92JxPxpClZJEpZUmBYQPLvucWguSsRDKSgZ0u
UR85Vz2zpr5cmziA4mmprlsNInUzvpJY4ACLhyNpyAqgVpevJuHA4zW0woFCzM328YyVEmWMgaG5
t0tMTGavzAn2Y3ScZfFXjc7Gwr06ZlbWN8vQaB4JzB0iLMBVp43mLxjiMFnuiwg+jM3OqvXcjzb/
SC0re2jtFFlWf8g70B4vrAbS0LQwpvLnU/SaRSuNFE3Rv2Bc+HwsGsWjMWOfxlBv+QBs4VZ2cBHC
yfdmDsKo7mhW2HVUDcEdat9M9K/g0vGNnVOI/wV2isEtNjR2tHyyJkCAjzO201yYIs/R2+UUMQvj
dAdrZIMNb5hK0wxdog+bdwgvRJ/O6nzRp+u3RYxc2TaigOj5QTWKYtkGbLpGvJRjCsKkQV6JBEP/
5/uJ890EbA/sUETUtyl2c6fdxjdxZ0nRdQgoaut+Tllmal4Ib8lAoE7YqC3HXW/OWw3lI5syK7uR
4+7nZ/HDXlIYgOJZR1y38AA692bx9ERzba0374gdZ7ioVydPGA3QRk/72myZRAWiSISl1EgksjL6
+cmcGcWYBpZ5OP/AdzHI6sAT5vv+UhbVQ0vs5nSXOIuQay0TVRYzzIkkqhQbcALQ/F/8/MA/PAsH
FN0gedWmLU4Y29mO2hx8kkwCe7xz5ILrIZrGqVsZqo12i7ugqgWmdAzQlcWybv/5aZxfP40FMbt7
BjeBjfS5iTd419THyOfvCKmQXctEsO9pYQtuG9t+IdNQe/mfH/mU//btLp6mAh6LZAZjhEqX5Hxv
i6Aqxvo50m4TqQkpvIh9z8HPCDZERHrSTyly0iLVOqPfivlYcWRs2J7RW6OB1vArS6jzIWoaHvfC
oVERGFgYnbc7XAgmGKpF+q3aYSs223DSCsohKqUOX9l7Ui3jSBXML+6TGAnf36dAD2wyA8i1pNn6
Q+vHRV7v2KC44Eb2hoWzJGzBZ5v0N2s8tPaIMHfw9E9F7op2tGF1lfGpHTHIJwG+JS+BNnRM6mJ2
6UwFTJJf+GWeATykadiWY3kW9CXPwJT/zGypdVvyIZHqX1oG1rufFQNwgMLwK8Pis4ggh+4XdAtC
Py0XrjNohBjO38xgeqSzPSB79nYuyUhO3ltONzT5Ff4iNq5ArBxMnR4JY+UHk2dB92eZsoByaogX
GAz3i4fvwHyoaON441fHpblA9kVqmXAJ+0hViNhfqYG48kj7VULh+YuPv4ft+KQC4sNCsOm5uSjz
84QLfuDdKVqn2o43uJ4w4UuxhX/SBpL8BJ/T2EqHh/rzQeV8b8fKjTQt/AB9j4kPN9cf7FhZQyfR
+17vMmRzLGpT29d+dxdMQRG9xMui4dozaCtErqdNcnBzmRiWShelHPcy+37wnLXJL5Bk63BHoiHO
PyWaQUSIFbq9MWET6Y/UtumFvQJgsymJhYXWbJgxvTgaweBeUGLFsqfK3rakj0fYje4JJ3fVW67j
ZYKtxsoPs/5z4DoBPdeOHpT4nOzrMSRqvnKciT+ChegjksopCnAXqqFQtSZ0gFwXhg+8Pb5P+aam
VhexpPYc+4GT4tlkTV43HejIW71fQfXLEprQU75Czb/Qp1ZrYq4gGcfyIpfSrNjvBQeoMJMk0Q+e
QxHY7HV0AMNw3bUJTrsH2geJ/vLzp2f8MIYIlmWG0h3Yaqj5zlctUssTG15+eqd66o28fGomdpLX
NCRRFhGuNBcBmKdkZjvS31w1L1uZ8wQzXTTo9C0XdvgbcDA/SXKSuuwSEK9+py+4DM0QR303+hVk
e47YusC1WMQJhMfA4PT8fbDIcaNdrne37KJIsH1Fe5dY1VGykFWwkfJGg/mE2B+ujNDKyQUimWDH
6L96O85mXA+HSpecETdwDY9W89mENkET7zxAvVtv0wDV6aJGpRXvteWk9/z/qkM8HYazQ+at64n8
sJOh3TcTG+gMBKjMKW8VdKnKxlYWhQTbpVSozLRYu/2iyXyOLDAFIPIPfOZmmvw/FIX51ArDxrm5
TZPMY6Ip2fG5H78ev/AwiH70gl5gfJGB392v8jt+OL5Fwwounmjn2ywkZ1N6VazJsPpGcqO8+mcm
BLGR+y5GpDQcoZNopSj652/TDyfAY4YU7OKxy0aD6fn7NcWlZ+mSsddf46B7mj3s085OLbMxbFgx
Lzu0C9ILB26v9/7nxz8vwYgexgsejgSTcvDjgpAvs002UrzeZEwu21vfH3ENS3o3orPASXdaf3RN
0qt+MchNMkS/qyuoOZlHAxxIqUEZc2fXnTvWZG1l3d0QdZG0471nN/X6EpRdtl0p2L7Kjdp6Pxid
wM/BhcQeSy3vaWRmounaZiO7pd7DoHfbkd1An+nYmaWYmxUvACRFzPCgoCVjCAWSEBtNFksLHDLI
wPU78FvBvfj5bT2v4TCEZmDbLAb0CMRa9/1jjeA7LbhHZDdDMGE1EkLqTnMvJKeuy1ssKfLJQc8l
w0icld7855FUlwlrByhyo/uLh+yc32zuNY/ZF2cFiHa+6ZkLCNowz7IbSUdNT6I2WUPK3tPPL/7H
wzFzARlBvvN0i+Lx+4vPUvxWgmlzrmPh6/n5qxa5mCiVB0lo/8UBfyjNWHTZRjGJkSWpEx57dsi+
jxbhotFeKzGT9BpYYuSpGHTMAuARwW5TcZOsUCINGPUu5kv35gjhsziS2hXp3Q2OGjn9O9UiUwkf
TqwLOY1Ujy4n8bIUH2F7AHmXKEOiRh6dbRwK9Lp8K+iJIxwtiGqJVoGbNFKiyyrvMYSV60QSARiQ
CnIiuEopmZKaOeMkFANeWgrIfkjijsaMP0rCbzWLtlOGUzD9wDrC1+splVszhFb4BfVTKXJFygnB
04tnpKKs+1qtdFO66XBQW3ClHbke8I9SifZMlSbUfZtXiW0YiRZCq9MR1sJB1PajjiuHXtjUjOKS
eH84srwPfeaKJjXsTNG+Uf4ZcJ2F4EpRjuXepRCbzc8rxm390e80Ox7CudO61b3oS5I4gqus3UhA
kx0BXZ9xc0EYOyP6PDoxmW+P8mapbZGajjOcw9kzqm6N6lDXGKltLwqtppl2kvufGg2yIUlHRzQn
T97TeuXoa3YREVezGjtplav2nL4ZiJvptZMQ3CgADl8IETqZnjqb8g7ID6mS2q7s1H4qUIVO+JzQ
VrOpauidNX9TXfpZiOtHtnySRGnYBEU6hDG3m0CREhfQjIZcehqulSHkV5pUpcJE6Kpjw2sVuNel
2czBDU6N/fg2I7SQbBqa2s4W7GVZEgjr5uqIM2NfAsKRVxdb+JPYNt0p/BPLT1CsUm830OV328Ok
N0L1pcxspI8KqjItxkQfQ+YpdA3sRq1DXeREcYT8E22zIc9050Ip0SuaFwHUSIOIjg+bbKUj/R6s
hzh352Ldq86vogogoRbdTtX7jEbsiD/jAoDIPiSZI7fvOx3HHrT725hv76TkyGqRIX0pEfWR35hk
W+K8SCk2gO44vtI2MewXkNhpfCCvtWzMI4ZX2vri2Ruq0QfMjYQ82UF4DfSWO/PWY2OcbUZf7HsJ
Pqq2NHF3Qi+NK66Q6yubCY8mKYOVXblrsHNrshoIwQPs2o4KgWY2FET+rcTTd3ry/HzQADxkW1eJ
Ijs5C6gCLlhdO30PO93InuSwHt2FVzY/vbgTHlYtdriTb/b1AfW7GIYSIY80muyXjWZiqrCbJIdI
NgVyUooYmFI5mJlm5uh4MBO0uO0bLAloTCsvJmWO5WaYBnYHdLjOSN+wQEgBz7SLpnsvt+IZSpny
ca6WhMVWXakcYv7qopNUyiIpwVMGUvJVz/3A197jUzlZh0BOXQpwUtor+eIMJ2ta/dRRV7fpqxI5
w0wXXbKUDMtWPf1F4ZYkJY/SV0UJqWxcw5l7yFeN9ZdloLpA+AizkRcIVUc7PDelCfu2tpyppG8s
O+sSFnH9RYxGpOUIIy+U0c62kK8AJM6dCeK9hG6UWNOW7XVlnhXQNWc6FITE9rNKnlVCtw5GFRM8
prMoIqRrjZ4YorPfGomT3Dlp7W5o7uREmVaRzyRaLrXDuMvrRM/h1wYaWZBhoNkosFtp+zDL7zuZ
nHTWuvrvCK3m6YYRKnpky2R4GfC91RZTPpqvY/s06/XcBSZ5pfyTM6V56p0YfieITyyyYhVQnnIS
M/6qezxpZZV6NcYBd3uZRlf8tVolFMArvUjU9CDbmcohQMnblECxgzvDuKxw6iuKGNu4NN1eglbD
MRt6HRvgcVdpnfB9MaRwX4pgMMazqdKJ3hPbr0Tug79mLp3EMv8abGgVk/28Qo3HghzhPn9vyU2/
woIqWv6cv9RRqwekpLMmdtRb+iZD/QVBRS1ztjdQ08z+JnAY1TfJ65PHdC/tmVYpPkKlB+pwZ1Fm
gJAo/ewg55UG1RSL1ihgT+0A+9HRa6D1QQBs1OmgSB8aqV9G0biKMkH+ZEh7j0UeXdZukFjExkER
oHKSChlHOROqWIzHisFHFpVgsXgylYMdZ2ncZZq/6rctkivwnQZdzseOVJXkfQyiieU3LQbtS5Gh
B5PRX4UUqSokrIHwxoKomufSDEC66VQZbqUEdpsTI9aSsSsBsJBG/AsBPLQEoziocuuoubANayQC
Jz1wb5+MhexmFlAZ3Wm78HdEcERxtXdpNY79YdR10mEPgzSsl8M2sE7BeKoSUMs9Cb7MAFdpa45w
Dgku36pgF7eIAJId0mhL244FkgAGgtRRqglZFY5qoEvFkZGvorZQoCAGR2ib1Q5RORsp+kagkbKH
x5l0ZFM17iiLKkUsMk1LcFxwNRECYrKGxKwj/bGcynQotAiVF/MsVP+RAbP1brI8D4CeA66ZMqyj
k3TYyGQ3V4eZgSUdeY0nxZsiPCgPb1t9I/Uh34gzmujCllJhrQhJ0vIKzaCQeuksBZxVDzDKuyDX
I6lA004uZImcnWTx1MnyUHkXKbgxluCudGeUcKManlJaKi0TXFmQyiZPLytbGM4uce5TggAXXic0
GO4kkzw9o6sMWxte9FTzRUytHM3KtSCT71wmqNTCImyyYJF2PYQl78ofqrZOkUVFrv25lA+7PjkY
DRkxfUTrJRDbnixXF/iyNcVxP72N4qlyarIIRAJd4XuCg8QWQKDckkaiZSetsiNxUDo0ZQF7DYcN
E6c3m2p6p4DftXcwgj2mEbkvaC6lPyBIuiiqM8nUMigveP5tj0NF/ajPqWVAdZLOeq508ZI3Sb1j
EPS3btz7froV7pVqVmjxPOTGLkb5lrhhm02nZjOrZI4Qb2IyQoakgx4CDUsmnVU4gsDGcTBvCL01
LvDzUyf9Vee/aGIsGizJjBx1k1X0ECt03do7wXFKlvte8lZwrcf258AmZKmbvY3Auc/+/Pn27rxH
EfimRyID+JjjE7B63qTbHHep07gqrsuigQauDFqVK80qMTPlNfMfHdiC9Ih4BIwOjAOY7LwVV+TW
0Pr1llxnRdL6n1d2Ch5ygoZIUKIRW20pq0OFywLT/M8PfGr7fAO70B5nQ+vbIHTgK4RInEWVaJpv
dXx7clnNa+PbVzQlBze+Dgg9hSwOrj56/gVC5M6AvLGNSV9UOztdLeJVXdbUzrzNT257g176yBcx
LRjn5vHnJ3nOhIX+iiOVwfYB7xP9xwzeFYqF5zWTdaEYapIDt6j88i4T7VLdX5pCOyKoahIvw7XO
9/znZZiaprmoiwUGXWhieaA9d3Wq1fEOphas5rBkGFjlwZbB8W1SFgXyqLTQKviwToetcZhQqVrJ
ocSwmqa9fFucU0f9dJn/9br8d/ylVrqe/p//w8+vdYPfS5wMZz/+821d8t//iM/862++/8Q/79LX
ru5xHP3pX118qe8/lV/68z/67ps5ujq7/afh03c/HCoRbP80funWN1/QYQyns+A6xF/+u7/8x5fT
t7xdmy9//PZKFvMgvi1O6+o39aurv/74zaSt8y/5k/h69Ttx/n/8RqetSj/941P11z8uv3SQeuop
rei+y6/++vkvn/rhj9+M4HcQMwMnNRradFpdmqA4govfOL8DRHm4HlrEAdF/5ZhV3Q3JH7/Zzu/A
nA4JD6aN76pu0UHsazJJ+JX5Ox175gSDmcE2yXf57ett+O5x/u/j/Va2ZdmiOfS/L5tnnl4yvpB0
dKBM1zlr1i1j1SA0ICcFG2pc31NMI9E2lYV/Z+hbQf1dNf2fwzLGOVy/2MMNEVsAd1difYrRxzLM
GOsyk2x7m7fsUzzMxrse69psH634n7PWd0QDLNvsxdgeOwa4oD8sFS3NovWvGpTs496clmBBNllO
G55yUd/dI9Csoj2mEPrfOtViwUfdaDmME5QbbOG04kVz+grdu2vG247eDFxZVBDWtWcOunNIWb5f
2Dik71mY89suGAMDe0XfeZ7nxOXyhO4Hg/ulxN61GedD5FApEzNjGpdGCqVs31aBfu2v/tzdDUHp
b6Rb9N2ND3KH0a5fuAd4e91NCrf3WS8D447IABwbXBGvaFX+dD+PUXbPlFS0WHlPZHFu1lSWoTtu
7QWeEOaBs88/RHHc3RT4wmshKXc9yQM5vELIyGuKh09rYKqlWVn7psOV7O8+qcropsBQA2At1wJ9
H5TEi+0tQj38QzvBKbvc7F6PbqHrpNNuRWN3MFrq3h3OAwn2TE2QfpwxaMS7f/CCByvJHRoNw+wE
aGOK+E5DcPZR60qfHaFXTa81GotXeHPbumP30N7g4LAU+6hLvcs4yvwgpOrAZn0qouSdB8GwC2ev
QgA76Xl+X2Idc9+bvY7qyp+WYufhYpbtEn+Y4SkCSN26eRN9NLsxWsO0Ss0Xs9N0tgpNg3nKWnSX
JZluFG4+zUXs9KrRDQ38H99NRVZglun7zbvMK+PPVUKbJRwjZMlhW5YbfYXOgHdJKLF28Fb4TBxa
1xF653SeQzj/zuM2paVBcqtHlEIFdLccY+wnoxv0dhjMk1XYeQc/cg0s9dY1DjH1T50QukNihCmm
Cs9wcDk1HBXJ7VuD7AqhaJ1dNWs70vAt53vP3fLP6aIP9zCPEc6WU2zcbnAJTSZwN3omQzx2wwmv
YxKZI+Jjdl1boIk20rT8ME8O3FCNViZAqltdxPgRP7L5cDv4QrP3EamE5e62BU3AzoaEZeCJ3SfP
4FPWhp346r+m2aS995kF8CHWiMDglNanyjOj6dJZYVcTXk7DCcLTnN80SIWMO2ue/GVnaZGeYYSD
RHG/xK7x4rTQD2HT9cNbfFnKaadZG5kRjjbV/TV+nfiDtCzj5b7Ivay9D2Ykj7sVXepfepEREBNg
Xv+Y50H1Pl0K8zWIyu5LhamBcciaktu25iKRcv5QOsb8ocBP4g1eYSTHTD0mwLt+SZr5giAOX8fD
I/LfRChB0UJ5Ro+My6HBjb/C6pbgrX5H5Eqlw2Y1/WJ+CojIMcN1KK0d2dJhZ43Ne60fttek93IE
0jqm1Jyn3nhha23xWySWeLQPgJPXQ98U5t5vK/svjHDsP40BDyvidjv80+mPec6umzrSkNqaLA48
IpMCZDoPnvreMtd91My4dHSQ2+JwWjyrvQgMXO2L1Eb+yBTGU6EVHy5TlI0HraV7gWnwOvTIS9j/
3vK2OrzXXrN82bS5eNpmNGgh+rXB3WNF49569QhtEe61hlvCls+vrBIaSDOut+sOBWpzo0EERfjR
GV66M11qt4NGBfu+r81qhvaX6hlx8GO90ZhfCEbJamTku2CxFmeHvb1GQuCmD+V9Scv1lT5Wxm0k
5/WJKPAKKx6ndt6YXqtjeYEGe2dvm5Ht4TexFpDICemO3JrNQZAadPk1ncBk2XmQeDXYAnVikfi9
kT1MTEi97oImcJjRY1e77L2lm3eEKqxVmMSx+QIFpfAuMBd27cvKiv1nrcg7FHVuUzhHzdf1ewZW
GYBzDVnz1OKZRCZCz0MSHS/j77WikbjDZMXJnsEXsazt1k3T3pGlwJ8ngvOz8+hPGQfP9Ab/hhyA
uEEgYAQi+sL3PgazZ/VYgKZwVXKPpgfRIZp5r9P3e1PXvWbsA8TA3g5B9PJ5rKrivTva9XhZ15F3
E9kGO4sq7cfXASLCA2IWt71xKi+uwil4SPSxElQHXqcw7RG17yM8qj9+U4+odf7bdf17moJY1Un8
g2RpodL00K4JiO4bUNuuZoieflrvgiHrH0stTq5Ytb29Bin7gOuHsy/wHLhZM5QI/3nF+O+Vgw/N
l+p56L58Ge4+Nf8HakISPL95CD8UhXdY7r++1t9WgadPyDJQM37XdYH3BxRZkKnYUn2tAzXD+13w
QsWeB70fDw7WgyoELed3NhlkxCPBhe3rUSKqOtDUfxfMPYcAa6BNEGXnP6kDqTe/qwMdhohrYGhk
UaN6lJ762YjxtyDWMHb61I22tt2Ua26W942dsQaV1di2+P1XKB/CeChtoudQpyIowPYs6FEkbX7m
FOlFkQo/2R1wQTWuj/MydA3FCMB/G+x05uA2tPWy+7tc1i1HRVPFJFBlVFQBXZfaqu3oCorAQnxU
aVXeaIcuIeXt+9jM68KyoUA4ydLtwZIXOmkZ+cBLjy8WS+vov7W1uMZ+JcHzfqjuAnsxiTsc8XEc
n7sEb4VHcoNH5wPRoIWJ4Hux6kfXSyMqMh8o91NaQsK8tsmQxNq0Ghf3gGd07e1yL84L9Baxrl/H
JkGZzNyoUQ/Land/RwmZIRcgOFP37Fhd0LwJxlkfHhrswf7U2lqDGj5TNuKDM+noa3w3Fivx2IJS
iFQhotUzL/RiHEHx9cLSi3/vzD1hv22/p7xtj75WrNgYjX41HSs6BPUDiAaVDBlbmQf6suba5dCV
VoExpIV9pD+1owvgNDjNBWof57LHATpA0dQOpD7EozuFkFy0BJmUk3/o/Xy9s3CLw/l76Ja/G0rv
8dUmKam6byKcP2+MtI/fatBQapJerOgVqWz//9g7s+W4kSzb/lAjDXA4pscLBGIgGZwpknqBkZKI
eR7cga/vFcqsvpXXrPpavdeLLM2UUjIDCOD4PnuvXRxsnXfqpXNMugtDMIcMrnFu0pPzUZuZLa/s
eqj8X7yQsuItAJo03Hkdof5rc+Fvgn3XBm2cLR5UnXrt5cOiqo6uNn/QnzUsFI4JjMYTLCBpPhqt
w+ZCWosUoVFNIolz2NolSBIAIuEA4EpHeW8NCfO173x3mrx52siS2rtBp8sz2FlZ7gH4sHksaYW8
ZwTSjA7SHdd4JY5i7/itqg5hXYuvRfgTYS1zWZ5yGxQ7JAQ0D3bF5nAH3dAv0zCfGzTV2Cursev3
bkMAIEpKe6BsrUdkPTRMX3uL8qfgiujrOoSlmYsxHqFubOep8Y0h3nAFWyHKt+XEYNGD8raYra7c
U+u2vnSz2Z0zSliLq9rp9BYWuZ+nd8C3RboDtp6P4dS51vfKn3s33Exr+zKXzrcP5ij5wpi9Ybvn
iuyu3K3wDx/rTln+SVH+6hwoTuBKm6m8tKfIfNjnVV7wqs7a6hHzmreFOIKZmtJ8MNo93qztchrz
ko05qiRZAkHEZBYZp2E4tA4EeM5dnWcc5m5t/eMM4+Yd9HK3cKFazoORcJLePo2Dx3hI38LCZRNB
osfdPAOsiU1CnkPILE8PJxelz0+K7Q+kt2FTL1R9ZJRp4uZ/yLK2M3ZUN/V91POZLKGc3bogbOU2
KSYDrSgLrivjpqLKbQ19GKPkOsoc/JzVMJ2FJVhuP9K623RIo7H1zOM2fZLU2WrahmfOTiJJlHwu
SaapQz4DK78l0TLDZ0xgisFpSuDRiNoyx31hsLx6Wxa9wN9hPMy5H0mQ7jhJWh98ykrd69aVD8U0
AaxQUPcAUPTLQrSZVQeDgv9hqb7tTlLVpLaWhCDUrgCO7NEb15BuT3Oh7f1C2NUL1dxAW8KjVwJa
UKNuhiOOwGXc595kVXsWJpWXAzDA6b3bal904IzaBkY7Xq97tuRjux8tiG2h1FMThD0lIB8k2ZwH
LLg8yYV2MVfidFV2KIu0//LIqLEmKmT3StrHymLfAuhzAKnnWDflRH4htBVFm9S1ieCNgEj7LNOR
T6sAbqlvCM9vdAR6ywLzYWn8Yj9oR3HD11ihcAzQ/VSEAeFTWgCXToozVdQe6cCxc8W3ufO8Dx8b
PsBDw3OmPQRCwoKJBpX7BPIlADwBJy4/KnAkzklql0o4J3UAhTW6NZ9KRu0R7F/hFij+k2nuc98T
n0tmO0DEODW1sQUz0b4jiqgunYsdbImBPhBqAuidFjyWto0atHla12jsCV/86tdM1pgYQKcu6J4Q
tvQaOmkAZjc0s7Jf77NCkv+OcBrkFNuB2UvoB51gFmkRCgRwTodA143lysc3CYmm3KAHcpR1J+8G
O4kxfPppCkk+CpJhqHgoVIOyI8Ph6PpTTJplPxz8Vv5wqWV9GX36ZNpwpZM+gZNi1AkPFhBEvXcH
IX2Vx1bB2gI72U/mThVyyY7F2ozpjjcfkjihknq+B0LpwXYHUyWoKxho6E7DCqs19BNSQsuKA7UU
j7Xrc+TuiKOUsSbxZO1SMt3bbUHwU58km4A1XD05pwcaDhWJYgAKD+z2PILUZW33KX1lxmYdHAte
BeebYnRubJsK1sOWpn75VrbLJsAipQVaCyWire0LGACsMrsoKNjU/MpTY22vR+CZnhe32MkqYvMO
dpIPADQN+idw3anZWUsusQuPPaTFb0VVaFvs6g2UoiT8Y5fdqQIyZlbwMleFfARCMlvPjWZlHDsZ
8/c1mtXoX40YDNyDFHXOhduywZQr/D8SsOy0HHNMIh4QvozZmIiE9jrTosdwlwfM8VUIwEA7M3HZ
xloOsPY1cgEl3uZ24tZNeTaJldzWmVWU4X7vJ2cdzwvnzvmO8KBid2Mb9N69dsLunJvJwsN2FvNg
uNcZlYPlvT+VbbMLWPR7VegOVDLed25jrM9kVMzlHf4VBmLQCv02sd7Ta35aBZQVXmg5utujk5CK
JpmPBearHWSBfDQqo4kRL6rkHQhe28d15nvPlrCCMx+ct+02TzafnTcnLDs2ukuW74rwIV3JWYJR
kiCmK69ypoHyGXpetnyUy1R/9s2UdMeqXarlRrt8jU8ICSqP6QaR6r6su8WJFoZc91iSjcBwmtqy
vqIETTVHQKnb9FZzp3MXmqBYXzU1lk9DPTfvFy+9eHFrq6giupMowYPT2eVHSgnXJVK6WXoeKWA+
0RDVQKLJV7lBh23VqkcVtE5t8P3t8+HoywzA2jJlFj8U67jHzOShH//n6DOtv+Vszpf/ixz+i7nq
n889F1f8n8ce+w/ONPBdA2gaXOvfR5s/1e/L8cUFK0TrJGdUlkwBf+ivU48l/rCJ2/gBZxI0bnzq
/3Pscf8QWDAwTV+iYxamo39P/v5//Pycei4GYMJ5dIybpm//rlr+p4OyWElm+ryYcHo4mt29M/j0
d+JUsZr9tgp3P+pZoXFmRMRLFAEOYzHGo/YXrEAe2WyO9Q8sBYoJUI2rt6OSt50jR8OlDkcfOFhU
GbCCdqrpWYf2Wy+cGM9VacGysLRBD49vPU/acW8zG00gxpW0VbDQSE5cD3ogC6Jmnt9nmvM2NG6F
Zkm9Bn/lccuStY2YViAwek4FKxfgVa4Zjy6NGZeRMbsv+otrrZuKso4WNy1NZA9akqORKOCryNIS
KAdV9jwCldIBOuc488abiLtTLbHstdUNFfxefvjLjLZea3bFdBWjK5Xw0vL8i5r74hFfDBgB/go5
RjPOAydKaULL9r0t+2fw7UFHM+eQvCT4LTqmdnj22CwdOYScjsYnrNmdERGnQuqS3eWQRTW9+gBW
PggqzqzBjrVpNjCnNppKdrkcrS8m3GGOF39m1Hc2BOEDGD/ZxihYQA3lPGv/rqYQXUYWBVodtVdO
Me9J15JiKQWTX1OOYg0HWqkr8JBz923q7bo96JmHc4QfL5UAuRemCykKP0IgypydIReDGIvyG0G1
55qssRjGURyED/t2bxuAtPYBbxc602Z1zgsx/1rMRlTXDn3H0x2SIdXaWgy0VHoG27oTo6E3HeeF
Nso9fMkhB8KA0yNkK7qKsJg5ju6sGZnn0Phz8kUtsRYHzSf6hrFqcuB0ZPX31qGDlMfgUjR+CHfM
0y9KjwAVYULblJ+IqUijjZmx3Jf5mBQMZ5TBhZNc6ntHw+OIobIW79zs4xJ6pQMia84WBXhhnOzv
7dp5H1hFLeegN7u/J0qyoMYSl8YkFfis8ZO5Q4jt/bKtdzV4kBsiQF21M8cF1yDczwuS1OcUGAYU
BXgAamBVhPbs2cmdMzu0O41p9WSmifmEb4EDMSf37MUp1Pw0L3Yb7DmnwbRs65LW9Upr/2exjPK1
UK3ijDF4SU6iiKpY05qNWxgIiRkFc8rp0GZMF1GwWM0b44b9VsKrwIDcIx+emVft44Qf40ulFZMZ
24+fNGOIx4n82Me02ElJRVqTfE7UfHzlVTe8i3npr1AY5UsCRPzdtNexP9oFwj5fmyxd9+QURBEP
kIuvTJeRIoVOD9wVzSNd/d20eKyuJF9IFVGFmL97LYnBPedRC2r1ILJuB2GEebNd6Pggxl8HmBTM
wuWAOXJICn3D39YwdfsZHKiVM4T2QdEdvJQVE1oMyNfCAerAMcJedsq2mWw7y80+W2pi36jpmF4U
z5anbA7yetdnA1pt4q/zL/f3tZ6sfrwljSruubyMNaM1nWrgs59D4Uz1TgA4/jSKnv+pIS+Uxb1h
L0E4KMMIIn/0nF/gtxjIMhbZKA2we0dEitwint1O1xPJ8nKXlSyn2P+kiccPTChyX1p0tkXKm+fn
HM05gYAx2slNo4fMZ6jbloB0f+HCb818zYdnTNN6x/bQrrc9TatDFc8W3ZWgOUYvz+8bR9qcGdvy
bjRdOEMeZV/9XmXj8ImG5rm0tHaj3FE3Ug57JtH6jDlTujdgibCJy26QEd2wVvGY90Fr7R1aDrsD
hHJjPtl4s5Gf2w4mabH2+KJwlbQlA+LICLKbHOnvB/aGZQzP1n2pra4N+LEKy+1f/K2vzR2Izuxk
5Hmmz/24BNmBsnA/O2CSH6xXDK3W+mNl4ftu95yhY1HxeDsG1L3f01zeoCP49ehF7WQAYSypWbyD
PACOvxwXA/OjMlxKTgzR26EDqe0jTU3RxJvTgxlO1GXhwAucmFyqSMfn5CW+s79LvonKTe651fmy
JMKqv5TH2Yx3Lo3fm14860Zki3P7nxnprxlJkPT810PSEx2D26+hwjTwt1Hp8qf+cgqYf0jEXoK2
cBFwBUimnj9nJURgh5RSEJDcN7ECXX7nH04B7w/CiMj8giAfC/wAe8E/nALOH75w3MAnW+7YNAmK
f0ch9oO/B1c90yKpheDMxCYJmRBf/ftOwUYM7K2cFSbYoeytlAEIX1Gwx7x8CamIISEeBeXGWVlc
tl/ABXeWMrz7uq+SE/MTiJgsAP1gpeNtAGPxiXqd7x0TB1iV2bpDcA2uWe2nN3S0LGfE4bbaibFo
z03OTZ5vrjwvwRBjjRMnBEV3C5tlXK7AlPon3hFj7BodL0+xWOrasY35MCdueVUM07SnMXN717h+
d5oj8HhCglyv08V2rq1CPzVBm5+BRHQH2xtYMDas+cN0TIc3gG06zpsJAH3XPVQ0Z4QBOszOq5bF
jwwyCwdvVUVcjba9K+WcV+GwMt0MWe4cemHPRAZyzHZFZ8qQcRgvZkB9PIKsPNiy6Khxn9ShSht7
j0d7+aEqPe8HW/6iRkrEZptTRBFIigzKoLiix34lU1FNsWEPyxlX3HJlVbBRQsopvJNahAeThsd9
x/yaTlRvj9mbSXPbpzDwWlt0e4YLzRWRY0GXxW4hcfUzg75vg0UIASnjOE02He4tgv17ak3l1ZCv
3dOIoL9beUceF8aKLzhh6bFEkdY0EgOUmtfj0jbNKWuTxNs1jX2YBrM5+nXXvSgsJdHMOHlO7c27
HjNEaUo+xuXYZiNuEyBk9NF6rRXRALadqjIwbu0cYTl0GcaClm00i3VjDnO7hrG6GTlWv4rSCMYS
hETH+WrT3r1eBixpG2vyh22RzoNoRB66Xe2fQKEHB783hkMQjOM1XFwnnO3SvXLLpdpXi+b4qYD1
pVzUF1EZapdQu7LnOCwO4LI7XtU+5l0/obrFNqxnNigsh2Vf4dvK09BFtmcJ4h1WqKbRaG/Nraq7
wziV3ufvI7toW0rcJOdTT3uvgah5H00XNd1DSDCL3ruSqZLnBk8b5DeL8YTg086DxIWQggUU80N9
yup+OrIsLWjyDA41zKtvNn6jZ+kmYIoCyzKiwEyymAyyH0+I/Ax0hXxrqzk7DvguMYhSbHidBE1W
hOYIiK9u/Q378VhYbxku7wNrwOVHuiB7oEYxGPhKECzsKKH2R2fqQ7PJs0NKWJ1fnAnuEZ3hYrMx
NuSek0TByjbDFqUdz+3MP65cyyVcXWHFE+mYS2uBxuhB/GqcMv3ZiMx5Xjb1vTSsgSqeyr61huW6
Si+pS8eyDrbhWHcBJ4YYoL9xUFQexW2XmXuOTGTjF9c69z376qapuyMoLMY6bjRHk9nIMshqazV/
61WAMpJg3cPcM78Z7rS9sKhBUlyk2o9tvTc1gdrGoDNQGIMZuVb51vojdYjSS175qs43ReFXD3RZ
f/OSwDvOjmHHrrjcjSBt7Dsti8cqrxDpJp3vjbws75N5TnaynHxWNErPt30g5BwHbQF2vGn78psr
tD7apGzuJhLvv3oqo69Xf5YR+I2RmNKFP24TMcoiC/PITS1NZGOVGhdVCGcjphY19jvtBs0tCmRx
jYh18QuVKPIyYc6et0+DzNA569rtZ++1VR6S5qaisxuzSEtX70ffwGdM3OOXlVQGjuyxPxjlOl01
Va2uRTlJBEF6xKrypTSk0+1yRecYCQeUvit/BtN1l7ervUUGyOjXnq/6LS0lJghgGLsPrdGcfRB9
O9tPxYlXWZagM/cJ9RNjyx2KtvR8Eci7k2mmzSHjlNztCqFj3jcZJQPGFTFjtUPIAkNCfS7j+tJt
NHqKKvZz41s1T+71VtbFs5jdfQ3y/SYlRUcciQbVSXDrEh4pDpjIdkkL7Jxu1SA92RDmb9LFdMO0
k/IA+F7SMbj8II7CG2su6hMQoYBGWYGQBxSXgnSnjMhfB5FTVZR4k8s9A0dbYmxDhxa5l91bgyw7
vFdjffKC5c2rqltpZk8w3IKcVRuHTfolXeQ/y5ojIo3dcSq7D3BK6xlpM71xYD+GpW2zHcwrDP72
hG8k1al1JFjlXRfbeLsGs/1mUBkUpxVqWcaxM7R10j2z3Fi/533tM4u6FAugN0YcC8YplFv7Lqr+
LVjW21IFDMs8oPCr/JyGfqD8YOZ473YxTwu1L0pP3xJYk1HKZT1Vzng9eQIusPQf7MpKoWKpz0YZ
ySuWGPofyybfpc228doOIOGrvNgRuZp5mGWzPFHw3WBW84PHlHnzrvLZ2MLY8x+qKmeYBy9Of+Tl
qMILmAZuzjdHiYT61LEX+qDpBkx+5QOy0nmenAgy9ocxdzRPu7l6pUtdXw2+tR18MHeROaKqJL7X
vs1d20iKJBDaO85TJws+1mcCnHFvuQ0HkW2yvWskV+dnm1XiLqhq82H4bcUFNOHfybRcq8gdr0Dz
rVc4FJNvlDA5xXXe9tW9Tlh4KoV3JOEl5rb6ISVe/GTgzTwovbX7dJwcMmadd6I7QoF0drL3fs1x
0/WdbbyXRtqdGnYXTUzK8uRx8tvxXPb55bKNuxj4itbR1w6LmLtyNVcVpZXVPaR68z5QDe5peDWX
PWPVZoWAepozlzjpw8lbm3u1rfM3uzTx9fCN0j5M93ypWj/cdIpwkFb7doCZYdWz/QJJpT2m/YLZ
r2H09MJSmv2uHxgiwi4wqp1Tde7b5TzC98MerhPgy2dE1e42G4rlcUhHfbLGst9l8F8iKkPWLmrt
grd3oI0f/Iy4RC2TPnqUBd+7TZFsrmkbMfZBuk6AD5GmnUHEJDWSmy1z7QOFYbaFianCBVAGNSkB
Un37YM4Oxtg1x3apz8ovENe8KkivFunRCrFkphUW6+airssy9qaMIpJlKJOY9Zz8PuGeL/FnGSg7
JH4iH9rDz0YM+ug3wXrLCiFj+eBvV3qwhmcWwjOvEAuRZbHwvSnL7O8vlJHpWGHi3Wm+7M4xK1y7
j/Iqsb5jwGAlnfqWioRR+wcc+eneg9T4hMOJB1eb4CqdlNt9A93Xvw824uVN5avkV2X3s/WUJY2+
1CZ7274FJZhc9JjvMA/p4LJ0LsW+obIZVa5vDo5b+C+yHb8G2/hqJ9d+UkHi73xywyEJOnIeztTV
HwBa2PPgsusP1NYHtzDi0fLs2v+2uRuBI37XwA1rHSyfvhzeu+2TlNgVPI4MVHjgY3IKbpWeTAU/
+BIV8zTszXUofGYthJuWXTxLIT3tJy74nWO4r5JZcq9xle4pGcniTevil19vHsEMYZ/mlTep55I0
Y3XaxVyJ/qiXbXtp4MTHS/2dnS6aEvhXslhcGy8vb1gPXLn0KzOqOgerfvca1EqO8jfS2Z5Ifk9I
l8byUUzObVFOw/1YlemJOeVhkADZ3e52GLJfog1if20eezP41VTbIw7mH2yxDkZrekfVbuLGYVhS
vjoBXbvH72th37BOGp8AkduOpGpv8OTM3BOeTN49OtUxD8ISsxszvTJ3sOcPAhT8p6a5msemojrA
w1cFwyBzx8dV91ZAQ3qrulMxt7Xx0HqT4z2gvP7wmGAfhGFPz54l7TnMJrcIG7GmD7Qt9pdQmopa
D37dhqjxBOqkCLeAZrGZ1PZVOVZprDa13QVE5cyQGNPCmIvZ7drfXOp3vSFNd05qqAdlzihQAaXy
O5KfxWM6868k+P0Gaz2zqMZiFxT50e82TgtUVkxhbUr0iLQy7r2tdf0I8/l2K6l4/WXKIeXI1QLy
dSiDY+2zRLaXO/eAsIbY6/I6bLS1mTyMESZnphx4uYeqGj0+z8oY42zuazrMZqoVbFnxFK677Fgq
hEasrkuOFpHfOKi77D1nu78uJqEiOgHgw08youbqzW0lH8TYaIP6OrgConYPQzLjT51rD9vHWlj3
3crLtRD+Y7WhOzXzG803ES+T+akm5x9781YfXTsZ9qCIwjR1vKumntRVZtvTQQ3V8pD14qaS/T2C
2haPbtq/msZgP/bQScNZFOOuWUV2dvsN/4nqm8jDJ3IYCi89OZTJHloz2OKVEfzOy31xZjEq9n3t
ygOWoz5cC69/KMhDX21CqdM81orJQp8XJ3/wnMW6keRkTwpr4jlZ+5paxSagUikD2Lyf8qV+3Cb9
c6YX76hm6D/0ytJBt9oXO0M+G7R48bVDeR1HBxi6zl88ofjKpmnwaK2qfJ11VYp4Si4qtlLm+Dz4
Qc7xoQ7k5S+ovRvgq/xS5rCeE4HVVlPgHK9DsO3YkG0h21s3SrMaypNs3ljWBbdQYrnbltRYbrDZ
+BSXd8bbADQrpsWeq5VUGOatdrva8MvSvGcfS590a78MHsfIIr3HRxHEPOHqR8cB88yadYt6l3VG
3WCiHBZr2xWTwW1Hd0D/s+vq9tWZ2GsQMuA5FKZIDLLFRRphkbe/aeo8D23hlk9Lv7LwxtK2n+hK
PtEqT/9DIZ+5GRh+WOibVxtEXypHOwkwVhs9tOskjz2TvCnRAa5v1o9zyPlDXv5fMqo0tb6r18l/
GtKOmVDko/8Gc7q/HhWR55AB4zzbHsVEw7o+A5nsIm/WBnWbF/MAdXhf1uT6b66xFqfSHPXzf7GJ
ZEWLvheC38gu364xyrrEPjqBsqIcgJzlF+r6v2aCkQVCB/W7FJIdzT5owjUN9C21iLdFPieRB26C
aSF/4NhZ3Fr4n/8MNv0n8fP/S/xI9Kx/Ld+9pAh3f4/4XP7AX1tO52LuFHDBJGFl8nKYJ/9U7kTw
B/5bafsEi6HrXNaP/xDuWGRKnC8MXB7ZG++iA/4l3OEVxZdHDC6gxQjhDz7Xv6PcQbL6m7cT6Cib
VLqP0L99pEXUi78rd1AoihFP6mPfe1tzGvLJN0JznTOQ1ak2zjTdPPWuarrIaCuOkSQwxNlp7cDA
ktJm74byBh3WLqT5cLDc/LJUoq4qylbLSyPDu3Sm4LRQaTjWKROa4ZAV20GYUG8mhL/1xDSHj5Ej
oemHU5Anz8tEEjQWEEF8Rses/sDFn/IdTykUuekZT7PkYGPlVKB8sd8kD7jKXRqTI3pSRmtvi6zp
uqh0xSA5RHadsKK2wkD/RDVXVl2nDofpfnFraiwdOj+dSPHacvmWFvnTIFN3OJgDq1+Y3svC7ncU
HE5pfdc0weRTn0XmUps151GLNAYtP6iBS2POEfkgUtUZEIIvcxbyrXfz/rYkqggakh5UXnokNddo
GmfhhgTofZdIXzv0e1MK9gfr4LoOfgWPSkOQGUUT12NnUvTOpvKAhb38UWCEN3awNVIqO5OpsvaL
Mu3vdiF6vIEM+axPWt5pW9Lji0mFYIyWXXGoTMnn0WOgCa6x53jigAXTyt9nkZQ/nIT90a7a6FV8
zZVSwbvA//Re8JLAfIbgI3Z0xVYnkiRSxXqqndcGLfvD0zn3CbGDFZMOsdk1MiUBD9alVVfulEPE
S7FcvFQc86DF+EPSyrMuvKd2YL/de/2WRr7omc/6LRjvlAyc4dL144C2MPQIOUKu243nT9gVewXB
72jbWurd0ltTguHEIifmkqsAQpP6pNJAIFFFSC+Qv/3ml8z7si5bcguNwYEfPAxVXWjkG8Ek3gno
UNoZTfrbkMgpnYBSGNMigecXx2r2y6obYldDuhGysi2rR6KgO5MeORb7WMZSp4RJrZR/OwhUylAF
1I2xCgcMcW7sovy0usa619nMVFDhrPvpj5PiOIHIlsfL6C7Pee2JR4JWUEo4PAMB7+Iy5xsw0sqR
2GXPHFb2yfulW6b6ShHJQcAI5W4zVmuQfzgcfV220UZgiPGMb3h5JgXh/0j9WV0iLFqOB5g568Rh
Z1nvKmq0iKVt6+CcjYnHQZS18/I2sD0+By0bqYOJ1S/dN1aTO7FHq9EUNZ4czL3K1/xK1L7+ubrM
N2E/T474lrLZtw5EUbLq2Fh0wpy2dVwPQAOnz2TKvGfoEAo3G0HwB5YZTKaGC2orbn0DmO7kGXMe
r7Ohj6KDYBgO7B0Zbh1963O6wpRbdsVRkupQh9pPt2elRumhHIrgi2bq8jYAzbyePcPHCz3Ywn2a
RK7ezSVD7eG1OK8xO9PsGyxsL6HAzKP6xJPAxcae9IuVFRMmCjPrbtqm6PvHVtktS2e3cB26Bpru
3UESpeejX+x3YjXFK+xR047ItNs53aauh0SRmO69Av9Gm3A/eLtKd066G6kMe0mDRCa3RVfQgzUE
AwpBm/vdYSOBrOFyeCwSoT2Va2QBiioPFmvLLwzujR6pX/Xmxd1TrNJKFneNqh/NzGN9P3el+khY
Kt4B6HCbHSesDUrRlq05ysJcn4tZ4mzQbDNZHbCrvkuncqqR/EzV7x36I+kHSQbMaonjFyZ/dT6w
GJBZMT4gTLlGPORyRboEJrCSv/OtkUqXsS6OdOby99RTOSzfNQjuLhzJgvGol1TxfZIAAobvotv+
6HnOv9lQ3z5NhNhHt8kgXY4V/rpAD9t43zodcBQOoUN6pAAjaUDS5MEPx1TETVrGMgREqKAzEw2J
bW7/gkSSnQDVQuZztiNdsUyIwOP4ODhbDhjphsV146Kct++TB2Ym9IIMkCjyBl4x4W4jJ5xAeDMH
OttAsBpllu4SBvA+JNTIqrSxjOkakpKFOo+791sXYKsMYbL4V0TeLRyjHHE2TlYWQbz/LDr/XHSC
z/7fJqX/00wfw48p//G3aen3H/prz+kzOP05HhnW5Z//moiobPiD3IkMmJ8ukWl5+e/8YyTyGbEc
FFjJds/7vc38d0Yiggm/KQL/N/jsWnSC0IxBqMZln0qWnx/knyNS3WqWoiPFyp04r9U4iPqqpK84
9636KrUHNuLIapKYXF3Xy/TV4aiazPsEu5vx4Bo98mmPSjLUJNeSvqyliKlhsUfjbGdpp8mRII4W
/ZW3FhtPCxNZQk9sYmB7DNTAtpPNO5ocqX4CkSELI95Q1PVyhfW7qbPb1DfXFM5CM6w+5oSZoQS3
xSTv2klTpUamDmbGhmpuHWHlrsNPc5yWOl5rWrt/4O3hFZniqKIhcdkG+pXJ84kDPlqwk1eg8NOi
i6YErxU7ks73zePq4GLT4Ur1OuwlasVUz/YrsxGZQNGwE5sDZ7vhjNSXt90EJQwvDLkNNF9moPbH
iH4xvW6tTh65eMEOM/LsZUizikN0QuRDvZajs8ac89OdBHmLGTNdA2r4KBfsHgIsQy/8F5qPIOi7
W43hYwgHWrLYCInEbY84Wder0dooVEE0EtkhGablZxUg4V+vdebej1vitDW82DYpbiSLQkDBLs6X
Kaj602U4jrfRlR+oSKRdcjq6yTXaucsO12yDg04Nckus0r4tyzKs9CdJc4V0jGNmPfJhEQvRF4G+
QbDJonLhJZSoRY5XE46XV9h1626aV4Mo31Z71zqgYD0yNm8b9zxiGU1w8e6TdkzM2EqdZD1SnTdt
B23YdB0TUOL++Yb/3Ci+xtkn2hIZ6NNVqNPcuzOqTEPhMg2vjwaSfuIEy2UuuNJ2GlwPzFflpznL
+uBPFgZ2WqOPDLzp9SJkz0LBDZ6WmQw4LYkrSgghTg+YbWnczUC0dqPw6wjbIsP5apACD1R5v60K
8C5lX/V3v1+yPSjPi40uzejxlG1KB73hsKzR2OjGnc2TnwSzkexLb7VPupqHV9w+lKFv7gpLPunN
7KX2R3WP35PVstNt+fM26GVmjBwm/dVwmJ5ix27V8tA4ZEQ20arxrl9tLmdsiLVvk9huFPvNJhvX
47imAjeVrWs2h/Zk3VgDMe+MjVx+ZrntcsMUmCiuyauv9nU+eIOLrmJgYA+xHwYVk6BR+VMX1zlO
ZNxMS/vNbRnAP2oWkXszM7djolYnu5qNzOINQoWw+MU3mKI5nOO0wzgj3PykleOR6XWR3BNj4lM1
XAzfag84DENhqZHXEzsePXvcjxWUzbjv5PJLcah6Dba8PgpnMt4WnJ0Xc/nWJuGytNV54szwFHSE
ZwgPNBZV03O2bzcT3xSZiyFFdtz+m6Pz2o0cx8LwEwlQDrclVXQ5h7Z9I7jDiIqkMsWn3692LhaY
Rfc4lESe88fxsRauzycvOh80es6RqxazopbK6iNm8nVFSELsHD4ziOSOeARTVHK5+VHhZ2cTn8y6
qv1ym8KYHrw6vveVU9jPtj0jVwdxiYo/IcTUr8arGprUZB/rE7DPWB82K7Lq/SxKT2TCCHNa3Q7u
nnIdN79qEkruF0J6XpxVy1/9Usj3aXPXX1u9JVndLjibOSQKUBO3DtNbrZ5TpZv0Y8o5ZDDsnZqK
VbNo/2jIx3pamht8Xcxgc2nF2oNrXa2Y1gnvukqlq3uXgglih6pkuEdRtfyKV8k/KHkZjLJILHUW
eS1MZcjyScRukS+UtEKBMhZH96MY4z7zCYiRx8UFpN/NWOzThe4d+O8Zkzt9WMVDbBMmljGsuQf6
Uzr3e/CRpe2DDbJg70jODsRnlnpcFgN4OXaRwbivbywFWiuOe67FLMH7Et2vEDAfObnodJd3Zhkz
ogVY33TvjvedxezDzJPr4MsdZPVk0LfMWV6HLF2B1E6w85ppya8gU+0rwsHxSlShfpVRUh+a0cLH
hnHceREEKj92FjxWh33G+s+0U1xnupMg6cCMRYjWM9rMXgBnU86Z17mbtmYLpoabrCTjI+sWafKP
sfXKPvW3BFqkDzliyFcasBOt7HsrAKZThSeXlig4ujL4NjLCBsfXWG3sZW2dHPBn9adOaEW1FvlW
qdc5IouDxfK7lLoAJDYlXDx2Gt748iWctHVnPOJnv3LOp4uVk1qFJ0ZGmhk+l89hoGhOJQufSHh7
s59lHLMSNXPgPyfomW+G8q34ioIO41gOPQfEjN/uH+EKwafgXCLM0dU2H3PTHO3by4RfP24PI69n
zTog3BhO5YZQVBNN4IoRmDIwBMz3xezP+NnChdURdc2ERzwwnXdK0KDYpxGcn7bbcoCK4m9O8ncf
jrcvAWMCOVZXxcmtB+WciDZmb5XeTLbELUxEOTurC9A49oQkc72PgT+iJa8KjQ/1Lelx8jmiWOgU
HiK/kShi0UBS3u52Kd/akLfH1bNBWqMoWB8xecfkgxMORGdsGDASw9JHGXjuJBi1OxvoOReeEJkj
Ju/AnER/4sQRASDkHNib+hY5sg3WfPBrB6/SOCIyXlwrhGqZbVBXFMSt/XuVjg0H2LVc0GneID4/
cMezAre2xao9FtH6yMy0cfxVzXE1E78t8l2ZeSrkqT9U2vrxkZV0gxBw2oQOnFtW0gnbatmlC6Js
cAMuwi4twf2bd7jaRO97fHhjOq2olv3KVckBsK1+gDxuWKOJ2wj5oci2JnChrLszax+bJuPjuB65
ctez1XuyTUGuKezsJR9T0mC42iGdjqGtXXapS0+T3HRWgSGXoA+gjjrHsL8gTx2UTKttWl7m+tbS
YttJ/dQlHHtIXTqlT51NEwGtEY37jHpXUUk+32yPpBRWv7DqTqwcPjftew63+2YD6dg7+saSd3sw
PL0IBroXIcr4e10a66vyykTd5wv+g0fBUYUE/QZ+EZIBQjYZerv29PosT/1q2HSdevWiNCbKovxF
uWDxuy1zP6RieGb/wtFQ+FfiCuYOEshyCDkbhoB7qreR4uDy9v7yX6JzAL9D9xIjW9ZHDfe9nVzs
G59yHWwb+ZE99bCI7G7NPnBto9lCve08WXbQ7cvRAJ4JQvXDXZlAY+xInaB5wuOW+1aA2GQfo6q1
DqtNTNjL4k0F9iUQhvXVuMP6Fx/c9rk5HSdkt+gJHMcBK4I9onphN6gkfKZqZA2O+M2Uft8qzEV7
an8THl9lquSQe0XYHKp1SK58xNOMKq4OTwMv1bOxlPujQ6WwCi+ug313JnIp9eMacSyiwBq6e8WI
CyCB55QHP+IIL31/of5GAMoy51aRugwhqN6+buNE3g022q/+6BkwyIGAizWXx0a565hFBDS/bfDR
fyG/RiuNNJKacUSUi4tcxCaNfVcxgq9QCYgiLefSaZIpsxq+R+LyrBQ2CpcUqIfNUKO+Q7BHDEmC
1e8empicnltx53g/Ob78mYf6VnbLj49EgxqP3wuO5ukp6IiyvkyBso9bM+UvA09PgD+3jdRPP8GF
4ZHFP763CLjsX3RIANFzA0XMIWk0AizEmnGfhDtczMF7b1YwRth6cTeS9UQKJS0d7dFLNBb1fGhZ
zEUUr7/zDoXWRRM406Wq77ZyN8sleZ8EeS8HBPdQroxc3s5UBbYN+GhZ7Z11EUAOVR/22M3XIt6h
5YDugpuDz9+0XZ62pUn0pSnn9Zh7gSLTiV4ivIs9PPLLpEcNd2oh9uw75AY7hnrkTUFol/ah9znx
+TiW4JqDRAc8Fu5aw3OXCvV+bWGmpVniTd5uVCADVWC6nr3yK4To8tCzdjcJUqCE+1QrDHCHIl57
cYk6N/7dTo0Ejwjy/BI1beXv+mFCWcGtHJapb1Xi26Olyrrj2vUU1/4QjU9xaXv/BlbEDq9MhdRA
syeco36K5jubNvsfjZztDltp+Ez3k1UeOumLZRfjXrtn7exTEgq4sqUcXV6LTbIInBtTJv7VxXyC
ZKxqlZfhpLf+KlfMHsKswq5/+83QLX+xUrQztmH0HbgJypWJEwXd761at6PoCYFfBq9ETCoEg1pR
/MbyAV4yjcC+Htlc/r6yLfFhRYa0gErJ9jlcyuiDn9ke0A5xHuxKlfQbZ9OI+44a4QislzKv98XG
oH+PQDCJ9pxKJXg5YVLePakqAcZUEoD6j9ULx/Ktnr1FZCFG+PpF21s7XOivLmWmZMHOl3YmriHy
itW271fN87BXeizmXZsTurMLucw+vUqOxZGUiw2DkbGRFjtkZGGRjKvlAUFN/j27/JL3yyKAqHdU
KuJ6N/S7afT/UaX/EdSggncd1u54bEk8hnsMlmNJi+bLTArsB/lS7nu7hPO5tUujPgg8NNkQutMX
OJ4VP1NbZ+bdEgcrzzRqj2yu6pvg8FbpmyJdLpHkrU4Rnwucydaui5WfogZsHzU2rFM0dBirA2vZ
576IjgMG+3uHcuTUzmvnw7LblqcSUahCodCPHDpIf3bVwgiXBVGbzASJrcFTaEKnA9cz3rSj8Mgz
x74sa7Ovw5tTv69Hu9iD6Cb3zLrzF2MoIWBz2Eh4xW27ThNT0A4NZYBVIZjd6MD0XDqwCEOIqZkw
uj7lEuSN7jCKNr/QFLbdvSLCjWLdkZX3lLSG4SIOg+qtxQRNJrHykeHNa4hiwPeJle+QDrVWXP+R
zPxZnhftq7bxOD1UOhz3UZmEj3p1+nvfmToWCN1GLOSbTYdRZLf5T+xgKWVcLsZHGUKUUkVcdpdA
+vphdaSevyQZuJegivuLS1KGuIvjcbmbm9H8JYYY6/C0Oe1DU/jLUSeFqtIGGzT4O2GzePYjRDCd
m8QLuSElXQZhoqfXWlcq2bmAu4D5nZFuOgkx/jVEE7xTRr+EF3qIBTmgtd2vrI9R8h4ieHudhdem
Xs32sjMGy88up/Acq7zfbT+3bP1XOo6dj3KzirS4VRvvIdamo4xdBBF6FSujbe8ylLmVecDqzydq
4gk22a3HnOkypJ4xbAqm4CFcYaRvxtyj1Yn1kQKX+JgsQ5lQmjBZB77gGJ/Ba8keN2AH1xlDXo6G
kcQDnhKXbHmWCEjninjydHYwe9hqHO3dSClD/RlURNgf7VgNcUaYfOw+Oz1T7BNLdZz/w1FXfBZr
wM6peUovWD7lS+Xm88pK3qsuYw6cukfpFNigIZgSd08gHwQ88PpwZBZQfxyY0ugTWQ+VzNUMb3pF
haJuq6p7X7O16hdutOC79yr7HG+Lh4J1IhQNjX68XRBvkWqFxO45xgDYpTNRd68xuVPhvt60DE7F
CFmJumqd0f3lWIOKFbnpOY86+Wko2+kxa5X5U2FmHe0QXrLx3KhTJmRu/JNJlvhdk1Gw4mb0t+au
FhTkIkKJLOxVhM7/BDrw7r0QAYgje+/Bp/H2j/F91RwlmNK+oGvkGJVL8atQOQzi7K6QZ55TaPSn
TkBYi6SrpdFb8IrXasjKqCDCNJlLhSWCg+lwg8DRNYSFoQQrKlpydMmBZjL19fCM83ntM4M/vHwF
POfJcSZrDWhJ6sXNAtiHwXwWYzc9ihk0YQ5rT7yW2C9RExOr9kP2J5mFC3qVXVDhrL843Ra/ejaz
D29LdXSDoj77RZQ/Y7WPn2zv/1pcPP7hySLSD5uTk1zQocOYEYkhD3qT9btlRHuis1aJHZ4qLl3Y
KY+ghDDqv9s8bpyPKYxW905RUzNwWKDh2BXeOp1njqoWed0NjkgVXsJMyyHJj9yVySvkMekgNJtL
GOC5Mc9QTtW3leN1zG5wwz3dGiz/Cf0j0wG6q+IPh9ZysuqGSIN+ja0vRqquPSPk7v6iuwszcn2I
FlrcgW3dsgZiIlxtEWQACsnkkMj80nfQ9AgchUM7Rr4E+z6QimxB8rywB0QTUZGPtbG0+U/KVT/F
3ErbQ2U20LCwA55byS16MLklll9VRWt8qsRKEEtkW/0eYqWsK3I6QiIxxMAZ9RBV3tRktNE29wqx
c/fuidLvd6FHmEC545DC1HXzsMWpKq0QzNcNh3+qa+1vkQyxOKjBbvVBYIfFuAmX6ybPZnTyCv1K
4kdPUvkTLSwbJgGa19iSce0EH1sZRg9oBAICNYLFVruwtLouJSOlu1IdEaM8X5GZeKCUfytQljrD
Obesh3U2UEKySpIrQz6yexfqkZANe3vkVd7eW+z0L1NegAQM5UoAQ0wvQ1baYmsOuOH849bFwgeK
q9GP5bS/7ysoq0+NYvBal/PtFAxHJF7OxgOyXxNRxyel1pmsPHAofXZLXjXCatbmsy/cFicLaRBP
nrtN76KBBUwTQ4zKOfY2laQ91NVbKwg0RXU1YyMcjLPpbBjacKFsiyATtdj2dzPWpU/cELntJ7jN
ZX3fnHj+XlQM7S/tidBwbyx22DcYVgdvuxA5FYAn9ev8TpMOZ+aMOnfbe30cn8qQ5GkKDW7J2Ryn
nXzOawsbZIGgvH72mwT4zSoSDm9NI/lPJYBbkGxNZcEp0KhHimuhQkPVfZu+K65W2G5ZhfeQ1Arl
IXWgsTQdlxBnEhhIcCphx4t0AwtHEEcw9F9Ed+4BME0c0YRax9ibrGs3T5pElzk4h4MTPC4ysb9h
XJcrP5d6FJ5rnTC2B9RfdYiaIdwxTeFKDf51hEeSWrhM24nGG3XcvLz4hwrKf69708GAa6kX6PEt
/0VKefdcUA93yonkYLlOhvHi4OOs0UTQRk1ukPHxjI+ISBjfiRsCy3KncTdoEf/xGuP/Js10PHvA
s+ce5rXfwUdXBw9r9gfZMwazdbIuU4Wm28hvFzCe1wjL0POQB6K8AGlKEimIfyLj6Rbqs0+60omz
luC70xQvTp8l+LPt1BUJXToTdHRzxOAtR3AAd/SyxhIYX0IpN2Z7xxfJXb554a8upDIcz4RZgf5w
fVznyuujfwCN7cgNiqAutVw7X2CyZ6DngdOMhisMOqtm5vUsrVBCY3LfAccW66Hfwgk8gfxMqAM/
7KFarJ5Xbg6L5wXxLR7NEN/Z3hiFsLEuJhe4PUYFLrd5/syJ9XgrexGWtzx7iIhgWOMwC1Awz0+4
G6osXhj6dGrQuIGuNQI/LD646DkQ3BcPvmrJARpGChH/49zLP00wh/ISRlV8v1S9+wTCzkfgtdZp
IEitz1yCjHFZ5b57CUp6Ar8i0cQ/cxAhWGxktA/qGpeBUvWYmiRmQjXWEp8cD5I2Gxg8W4QrN9jS
RkLRnThorOtWjy3JCk0+bTv0yPVjaLDXNFps3cXq49bflaGKf4iPwTfUBF7OLaNsnZUklB5wPsYZ
RJPhAh8tP0oJZIa+NVMfoiGv65i7pfMlQoltHZH08sf160R627ElWP2y9c34Y8zGy+vX3rwr3NCK
s0RYNwWelSxZjHHjrtE5HnY4jPFbTOj0+3W/EP96oGhycLD3TdU5TvDJ48MasMjEnvVv9jbgFMRB
oFrlACjDmo3+E60pVm7m/e13zJBzLW0yIxmZlH50kMv/KdxZnkxvzS+cKzpb/abND/li5VfEpVWz
jyBvxHGsevSapgMo2AdqrtK62VT1YlZy4/aLh2zp0A82MIEhSzzVsd28k6Y7Zu3ooaKoJvulIBLi
V0Ply6GqlkT9KidnAbNqrbbe27oNnrEDoYMApLT/G/xwuwc69+TFW1zm7hBtieY0bHx56pOCCAkW
HUNEzwby9gw0QtAW8sniCY1IPd41WzLqOzEuQpyZZaZH9GNu/Na5HrEBgaOQ9BT8X+ETERrJEbjD
i49biUjoZZLBejf5gbsgsada+Bgjt0pJG2QE0HOAemCAdplZq4a8OE7ohQoO4Ry6K6yRfdoLEQlf
ItFoohpyutAFG3dRmaTJxSfwzsH2CeI5zV4KVBHeDaXdEuMQJSNaT4DMiRFzU4F/vzIj/8lJNisf
GqTW8uyryMOlYVuxzCIMJTlHXi1+JT7BhHdUjs+vyGEWojwaK8xYKNm6St+SPN8bxFC41NWroN/T
yYjhcJh5q3jJQmwXe3ZCUg7Iq8LckVHjTswcuFwVuDhlmtwvsXhtVYLrKllvSc4N6G4ain49rrz9
r4Z+0mkn+Pq47JZuGAi5tQqe5Nr9nXilg0pP9NEnf3d+EbWnzjoGe4Vbmn+MO7m/7GREtlrdaCo/
710CflH8zynmGePfYmt1d6kQPjcfzZqs1jWOOtE/B34B6+mWSNsg6kL5ZtUqfCaTaOkudeW3XWbM
GF23pfdZ/KNcqueObNropAiqso45GUD5bi1JFvrKx9yV32SHmfafGbXZOIgi1n/fKavugKG1vkmK
1nhNjUicklu/nta/Q5eoJTW4PeI95roqTDUMHmwm2lriQ/Ik/wNOBVzGwLL+qAlR0kny68SeHK33
RH5P4oGcJytduWpApWZByFXrjZ1D0NkWNF/h2Ic/7rSxnCXaqdGw5MNvucGhkNswq1HtyFsy1Rlx
24IKPGq9y0zGR0nOgwvJgdukynQ9RfdNSGlU2m5zMLJNL5ImMLogkU6Birxx0UQDKE8YoVCaMFVD
AUk5v6M8yM3FXmR7JNtIhw/FpBJoylv2RrvzzKSWe5RoYYIXh38OcT3esHVwj/eSjM2sMsUy/6eV
a9zLuND3cuFD9e8gG5xl17eDNWdjPRmcb03QOm86pFD0ssq+v93Km/yigQnPsP9/wP32nRpEAJgO
D3pd5/W1ww+yR7OxfSqE0M0dJRyjuDScFstZ9+XqnNG4inPYW1sIWwdOgVNlrX8DrpN7lyhXZwQZ
uP4xnGV9bwKPoJrZVWtWzxMKcG9klx8Abe+sJnFetrCxUsKDeatj5PInLG3+rQNHn2/6SnRbmhUh
V300vtEVvsX7ucEjfj9Qk9acndDSN5uZs18bx76DkVW/SDAkhpjwzi0hUaXunXtnHZyX2g+dJZOs
D8zB2xbcQpYJKLQHKrVSIuib90nblk0GoMQB3MAO1Vw2QfGpJXHojOIQZyRjVATXxETZvxMEY36w
vxjeHxQLH9x7uSBBH5VIedXSx8l1YrixV8wcPlj0Z9G0ojy0mITCR8N2xWYfjXI7VHKYy1c21ejm
bGP0O+UFmA5xpQkh+d9Yp71gw6bUqvJazLqd98wRVUIITy7Y4q7tTFR1tfcHtdBhapxuCJNjRSNL
/hUh1SMw2qrHyf+tB2l5OwYWMJgJtHN5tgX3hMkKLAvFGf1hKSLQykmZC3Ub/sjpX/jBfIdedIol
ElTHd7F+82aun3VQFu6TlEuEhaMkuBoRwMgK2hLTUoVdihXHth5cl806G8N+mY6bDIhsbMuqto8G
DxaANzwN+tRxTuSUInRg5U0311br3poTonZUOUbkjqDUbA6rPyskOJUextceAoZwd15NUb05Xl3k
OQs0jmxzkUJZtU6JyfGnLVvUKgs7xXlVkoOKflgk/TEBlBbgrKSQE5BuMeE9dJUXyd8dTw1T/obd
b18yIkwMxRFSXoa1zQ/Wa5MzLUAwQZaxIoBh90+tJqb2aalF1RJYSfRBkQkcQ36Uad/2l3mHZK7A
7agVMNvJYneVOwe16lyjPW4chmT8f8BwMQaE+YSpnu999umxuatd2YtHTo6JeRpqFzoQ1V7lIIRu
R7kGKb/GkS5Dy+nJGMB3QkjpIemQ3NWXHPmitFLyB7EdSz8aoncnxuh1ZZHFGrF2Icq5uooiPyWB
LTJ3PVpErkfarJ2J9w98+UNaVTvt49Fruj1kP4dbFyAdOau+cOoHgDTUjwmlzevZkPKPRabJk+Tf
gGinHTMUTIGUJxK/pEfkYrAl6Md1cJMD0b3LWo9znXrPS6gxvju3SBMwQWjiImGQEDpmU9dbU1Xe
CbmkGO8QkE3uDZAmbbnYoR8p/+LSRYXFsE6sPnHkcd66AdpcWwTry1irwjGviT14wREpDVw8k9Lk
25gREQ8yjSMxGXZF0nv4WCOD2iWVUVct6RT703yHa0RUe7xQuYjOsBeTPEUJgZBH3Py2tx/qhkLC
fihIq4T6a7b4aA9liGGeswEDzmmweYmy0eqhg5t6s9Z/UDDk7B+8eEa5yM8XDGRkoCV5XtdS2/9V
CJ7Btnkr1O++oKDU+g/P1AQD7HedD4nFsGyIk/DcUlbtLlI2Lt7UDrhBrVSDb1j/Bk2zfBavXlcf
yatAN26JzV6BhIGCIeXA9Xaq2Jr5gWokvmPhDkJflngLLaIeN7TH2jh18pTg9+UaFaomQCcd1VrJ
1z6qZPIfFZrldhKDsuW1KUmQQII6GQ1jXAr3pwpbG7IrBM3CEFoTFA2VSr33f2MbbdjmS2Skexdw
eayz2rgYbfpG1/P9InGJ2y7LcjpIJ2l+V9qe5GGjqzogVQ3cvQFLQgpbF448G40S4Q3/dJtP+1pY
QfVQA9a7h6WHKNjPUVvaeAGlSvZow+aCXASGoLMvLG193ziC8DxyYUdfHI8KLfWKuP0jJ5l0eBh7
RS33rh0dLHBxowpzl7R6XDsgaVeqw1xy1nFbzJVebstE7KLMp0pU7nM3Fjhax8L2s2YgxICr0gj9
E4dj4X5NgKHBFSCK4XmXkEgKnOeHVnOkdATF9NFx1GgCAkXHyjScWBFEMqxgksCi2uh9GkLpZ1uF
gPn4lQbEBDalX4fIODisyURCYHEBy5HT2TAfm0/ls9deeiufLQq/uqFPMrVsSp/R6bj9/TL7Qfwf
/4vPGqfCKqcHymw4Fs5AIyxnWjrVum9d4sc2Vp88rs5rhXr+QPatzg+IE+vmxZaECxPZyJbAmWjR
0MZKpRe2Cq9ZsSXToWaKhw76KvkVkoWwJSlJFdt4s1177WVEupAfXYez+kmH/MspsmlXJiSUwIpq
3Pm9jJmxiHqQ8xPBtxhzjU9hI6DO5g4Eh68FkQ7N6jTtqyJI13vh/EBUcYRnN+0L+XeiybalnDjO
x6Ztt2thxYvN7I2lH6F2G3Xzh9/gP/u3tMIu/oWKfIMXTmQJE6X8Mc8Gzhr3OlhT72OuTurpgxUs
Lk6mAGH6iQYc6cGhdsGmHnnI1/7daJU0h2Jb/UG/EPE/+dfGWadpz4gJf7YRGOvUu9CJtvaTwhdY
1E1WW4GDblZlcPAnt3b+8yOtlm5nT/FzABMQ4r3wH6NicW/pKVXAN/lYURVI8h4za6+7cxuRH4Zg
e7KHbg8c2C8/i3ImJGbMMDMtNcstbhridCOf+w4YRCw9Ci6S6x83E/M57QxKk1L8qbEGL8vjMkvd
/HHziKUQGKqUU5g2C3O/d3XiOtBML6BWpHD3M1W/NbGfO2eO0JvXS4GzsqZiz7H2tKL404svGqNc
Aj2Y9F6JdY/VSczcpGhxdNO4YtclQ1d9hYvB00Pgw4pac4dOYzH6QBZshVWbX2/v3ReBM/sPbFHt
rQpGINx4kuj6HGQfSLfqE/ITckha7vDiM3ddPJF7NbVbAaW/jCHDKiHFMWEY/swXTRDUPVfLTI1c
hEEDjiVEWUfedPse+M5Gmo8Zvb9iFcPXUo7+c0vh3K2Q1pquc69CPwvIE+/SbrCr5IE6UA/BbosV
a0YVMZn2mONNN/shbj1WbTIr5mkf2oMtqQaqF/GSu97gHJJ8qtt/0wLs94iWy10JnFvdhPunL3xM
GWPEnrdLTB62RySTMw+tQdZestISV3t19OA/6JbevyHvsWPhpETUSZ2QldpOvrBXWiUpl5bjD0+k
zeBXjns49AGz08l0ZnjQ6MIw9jokoAMfymxa64Js4Go1L4RD+49ihLaCiumrL5ogw2O5eOEl8MLS
B88cvLMTWNZXGGL2r3ILhCc0efGh5iTKylDYP4yb/nGsAzLl+TTwV6lgw3SKlgPHNKgJ2W2XwQ6a
zML/CK8zlt5Tt7TLoxCW5e4aM9vJzqrzEGJxCx4KTZ89dTfefbIVZOsrMOizjJf2lVQXNw11F724
rqCrySSywZBluz1L94bAjxPio2Mz3mO1nD8jZMQpWe/dMWpVkSn88PiA1vFiJU4wIWcb1CtLUwd4
ZjkUmLhJl19bpyf2Trl4VwEcm8+q6qCVo07/Z0dFuD1C7ZCIiBnVP4k6F39HQrKnNOAZv52Wwv3T
+GagACUmS5veJ4z3/HnEnYWIeCuC8iGeveq7LWaULQ7BNu8IZtFl+FvIdLDM3nkIuzhtc5Ff3dAD
YrRwtDHwlcSiW4PvpJyvCrGlnJHQ5FMxIJocxkyoqt3PFCCcqv9rc4HVCe/bdEOsCA/vg6dZO3cr
nTRPArMNcXP1OrzZU4Bul29Y3Hu1xuKUlDyIxdC093UNLnN2UJOktANggqMb0KidKy0c3fEwGFpS
tu0hnBaUElHQHjECCTxYE1IcLhWXR6PX3o5wBLLaFSAFhX99eKy3uIBti5BzJyN4IqwwUHfVwMun
gi5XNnWNHD4Qi4/uFtDkSEyq/wWUVeNHqfTRi018gCUDLJx9jMx6rcqzRpPxuEVdd9kSwbReLaEB
n0TFOl1dw2vKcte+EgFFd5Tjx5TYRH3Q3E1bybbbE60pBCtjukLuAlSKFo1XWM8zWw2JyDA6RiMk
oIvHHHIX3CjFYDTuYQoDMqHYgu5W14elqLc+zixXxSS/YivLUBN6Z/ooxxOlWQMBsYCz55yz5zxP
gzphmpnOogeVbLp2pvV8Gj4Rz3avFBE077HxKTCYQIXZGWJxKltvfaQ9vLzmsUjubRIAkH1hHHtw
lhUM2g7D6EW0CZIyL7BIDF+kdckj7WPoEX3N8RJGyidCWlb2wUPg8C5zq3mz60m+u92WXFxNjkcz
OhCjzmaKE1MrrEa+EIp/neb4I2pWhkyDdaiYHHNVQCfXea1GCX3jONe1FIqmNKk/Y5yo7n5oiYzq
2jB20pvBIT759GLRcE5R5wX7AG+hM7ft40DxwzWIuWSEz+NOTbQjrgNylvKAQ3Ik0i2e5wtpakPK
4Fd2NNTp6aGG0fvscGjvdRTIE4txd6AFSEKgJm7vpsvUffE813dlPhZbWjFt7AcLk51q8sjCD4Xj
mjAtBtUKnpNbAk7qFMZ4NQBGp/wNKNpcZzb0z8n2mwus9rCXiEmxmUnQwcJFTSwI8npKVGyypvKC
dASmPQReFT34jKjXhOiCzDcN+Rdk2ufT07hO/YCFoK9eKTNbnyI+h5Rb2y0ODmfOvw0tK9mQht2q
Ryr3w/yVbKfO7WwyZQrrpcPYcYrj6BYrQlxIlRqiGX5V3LNfZbOV5KzUlmJusmHbkihZWaqbUJfZ
sk40nONN/aOGPH8VavDBShhcQFpGMqxOHqxHk25qxLQLFOJ3WQS39cTitLIPBO37iFb4zlNe8jbH
7hScSegxxzkyq3wkcg3oe6WS5b3IO/uhwOYCQaGSZ3pYx7NN89NZQiQoeqbG2Dlsue0fC/Dmfwgw
g+BJ63F6BYEcrUNR9nOSzcyuWI2dAvjSbJWP42tslmzo2+5fgFn4LMLAunD/V8PbULVeki2l3ctz
NSLU3atIxW8ROkx3RwMn2au6FIKvugQEG0LnhQ+N648eui1n/L2Q10gUrcU5s8GenmUu2n1Z1F17
xIMotiOuX9t8tpOKKjBJzd8/8YsnpBj8zJ//EizqQqvhgoPkX3LUPrZ2cYZUkV2epw2t9N7yEzLZ
4TukzzAokrHqHidiMlYAyqSqn3Mb7uG24Ts5lRDB/D+Ozmy5UWULol9ERAEFBa8SGm3Zlmf7hXC7
TzMPRTF//V26r6dPdNsSw66dmSsXjpGxSEL3jtfdRD1jpm5R5XgZJoYjC78KXGOYS5GQrYMNuaKB
mPoKcKQx7YrO3LMzcxcvuwe4kWJFQCckucln3n5gJK+YVopBD5Dy2Kdu2sF3YQTHQ3O1wlKKvaWC
DqoeKy7JAZJn4Zm3IPQIb8ABEitiBJFOgpDpyZqgy+CAYbNN829XvqeWDT0FBM8Y7nseOuum6Af4
iIrzH15E+HxfMlMcFIPGpeMrz9r+78ihkH6AWvcgdX3rRzBq6GjxBn57q2H4gWZfcHMBlcBxD9Vm
wMSZLGovc6nSI90g65llf3ZNqltgZM1FL7/aXmv9EaQA26KVqutqS6YU3F1hBQiyvKcYgRVL2uxu
wJ9Ja2sub87D2Ym1vssAsBF9pa0mOHjOGup/8PgKC+sAnz+zquaxfwx7o9U3u9qJgLKH6bVSBBd5
lUBVezdLieE2nFBpoz6pvX2Cx1f/kqlpe97Wi28/t2AXs3vElwE8YTgbZUe3NqLmtPQpoaadGHoq
PrdU+XneiS1k98qh1EkJfRT12Q79IsWbLmzzlM51D42yBRuOpUrz/n+nA1q5UbuQVPj17I51ZaEq
vpAVBX1hg5ZIqoI6JwuPzCBWywRleEJFYmogtmzozyG2ain2kTX5CmiBhlTz7E7xI+qotff6rvjt
3ARavxGi+knWkTPrmrFD2dA2GXfkqOpnNUIcWfq89LdTUZvwCHOk2Q+DKOZ7i+UryLK0KLMdYTMz
/YaeR4UjvNrqroW5p66wluL/MCBP+cnvK01zaMkL+haPI3wBBOW3MtLwy60Fa7xZ+EdqjvP/cstM
Z8Q13z/2oVjucf/+J4wKeFDlKnPrr3XuyNCx/vKqae/jU4XHJlfFz6xQvXjwaSsVD1isQJCkfIDJ
r16lZw7wAYw7ULmBMouLcKnM0V3S2IfJ1tBPUm050oXiOEiOslufbIPYVxUlq9hgnHHmHEyECmtW
EYQlDGN4P86hCte++rT6dkGF01BZqAeaVQb0jTYwtSkY29ttVTkjaS1Ha6471fT/rSqkA8Wpakkz
9zhhyGF3vmLYSWlZCUdgpJFPIh4EOXUj9W8Lb3K+wxdNhwi28N6z3sh6wKhkmJnG8G+L+LheWopf
uCCoVdC7BQtYcaEyPqsjMSZFzspy7U1zEJItzE7wx8AfCPeG6NA47+dj1lVh2G8hsNV/AKCwzDtP
M57MOJp8pzJnz6puMV2TCyCCGAPWQlbeS5ksw7Lc+crq2KIwdg1Us+iYzTfmlKms54fUkNYCUMS0
q0mNL72UBHjYg9c3uiluYDadgkLWbF0+IAi05sUlNAxhxwtsLmOmFx88XG2NXXkqil7+rnxSJf+U
ENCfPE1R01fdYTugmAuJvsPy72Jq6lSwYFxKldt2ezO1dU+RlVVN3BKgDOpHu5ET/+zgeLl96Yd2
tq5UOue+fGNZlfs7EXRpeMgky3VOSLLvcEcvHoCIbZASKINliEsgjkoSpNW/vkhth37HFB1zV4OU
4zMnge7iZ7/qskrcMwdf29s6isXO1TEtftTGccV0N2d8PC8dy3AA1Thfh00cF/LkFVigNqK57af0
NIu93bEgxR0/VwiWZducLDJXdzyTwDaMaFNnfPq4CNtk/C1QFaMCL5Ib0WxjyDRN+ZlG10nsu7CW
e1eDi26wtY8/XdvzDNoZN4+7vZfSJBTuZympIsPoNnm3xceSTqeWwgVr6/DzFeQiLP/vmjfEcVZY
+d8K0vdhhHGXHSjCVh6rIhYZXKQL2nrZpf4tqWoR6oasTokirPh9W1JhxraHL2DnyaG/QNkXJQ+F
pr5igY3PTus1LwvW2JjTZDc/gGHWn71BGogap5GbcUhI8iLUttOja3W4ZJcOJmgU4IAdTvgt1rvC
dQmV4MUtU4JivCZZEbMhGKHqhk1+0KLr+E/F2p+6Ms0fixD6hNvPTvbEdt9v7mQTj1z5FN5f6aNI
240Hg+jiaDwpHKKRTV0k0XHL8s+IR0r35HCTPnGsF5yCn1t7DAi7lnCzVjx5FHWVQQ6PmGCeOLlp
4wS7imCM3tc++vxWxSDlW+VkH+6tPWUKB2rHUqihcgfQbLQe/LU0h3LAxbaTlBVROzrjgMcCE5bb
DDALONXAJO2+lnY6XFYjOcURdTMrdoUCKYog0cyvy+wWfs2p1b6qFJLDdiCdw3NQA008VS6sqwMv
k+lnacgakMHBpdOWY/rmhItotgK+Pq4yMkjd3YiDiyDoGka6GLMxastZnlj2uukeZEFNOW2K3JYj
g7/7E31zN+7j8l/qkdi90zA4n2l28sxJeev4ak++YsliDfnBa+O02cPPVs2+Ur08GooZZo7PlAk/
GjYpT0Dn9FkD+fIetOo7+u5JCnopU3VfdfOJFuzwNPXGP3l+6f2qUE3sJ1LW45TLtU+cjvm6tnQ/
Vd3OJ9nxq4YkP1akMY/cKnBl7HRiADMs3c7URM/6ZBMLIahZdGt4aTtMgkdNOW26F+7C/FalFjqp
hbMVu0w8IaxXYeodFMz+nciYU3lpjvq/Ppk52nKG99n8AYmLbJ21dzl7ee7mtre+QCXQfgiPRY5A
bw0LDzDdlMsFKbIx72mHQ0PdH9peAa+cRoPU2yeQ2uKxoMfA8bAQsC0IByDKtldEIePASxfmbHVu
hNoN9+XAeNlS07VBoQsfm8nEjNcELTdj5vrXxc6J8c0zXcZlnYhl0wzW8BRbcPPWwqrOyxh3wHZH
fEcDre80uTEZdwkuw3rs+oelLMi1cNtpTpylmiJ7zLvI0wwe6MVK7xfPqR4119zWZcEZ0eOYAawu
nTiy8fVa+Pxp0EUwpeABwbh33wYeTFCXewUzKLCwN2XZCFRx1tRnbW23xFXEoqcRpy7ocyvyLWor
l5hiu8OK/HW2sOYwew8EgCFbFhicV5Vz+2YFzLKKSCLRpZy+600qevRkZ/C95ZhhECdvPQ0BU4Yj
KTRAQTj2YrL3hVuwJ0vt2PpLUDw9hKWffnsdnlxQ1sI9OYPBEFMb1dCJwTaRHYsbf0tyRe+yqAZr
2+GaOpMwa/apN+idkDDkvnphuy+e42UrDgFUindt0dlltLRdIJMuKbsqc8J+w9UBFsDL0vKvNQz+
EwROqzxWRIAFlFALMzBAkt9KkxuUhB6v9QLzp8LNXG9TM+NraK0K4hAK7Ukj5j7lxdI99b1bxs8Q
M+fHdkB/wc4A1hgeUGWxyK/ddOOMJvF2Ncc/Wi9s7LNGNBwAp7pyfyFQLfFPXTfxPWoCdxkscdBL
7ZD4hLFZcR37HNdatemxnT4OVdPnhN6xQliAfuh3H5b8NdWizikjFP7ORhNi+BmcCDF5Zl2GOToX
Kn6Rns0BuCeahRGsmrN/wKN7AeiIXf+mdBMeqoRX6BwcCBmm2l3EnhKv5YXCF8y1LNTEoTNdkPDY
bCoOOQQtfgNrJQ4mxmCradJ4FLmdAeNpeGxsNWRktiCMHBcSxi0l3ggtDzOzy/ukBb+gDziWDyie
euzSbLgc+h7crr9Rq8CUP3PoTYOL6vvkVDWdex843ZyfQ7IU4V43aPcbf2xJJwlZOfoDmYRK55tK
151mt5vrPcGhChsv8iooc2yrmBVIBIhLzPVBg4n2B+pP2/LOqMW75UHGgWw3fQQRdeHNuPd1ptgT
5PIBrwfNLanUbNOSuTFHqjDrn8atICWxNl9O/LH74DaUzvHXsAQ8w/ic7EtLXO0BTnl6tlxTHa1e
tZ+cXev+ftHhDB2sHT023C1vUdIkSkI3mpRO2JLDdzj3t8NqBZCXBK0RY34y89SzeRbFv8zUnC7a
2ev+wd6J5QanjCb0SoMB7yerHJ1zbDNWvE6qFwwKMkwaf1e1cUYuoEDZqkaNFwLrZH6kQbx4smQj
k0NV3dKWkz0Ro7JJ1uk3ky5rJgB9Vz7uMjhZXvuX0JS+g/BhFmju+LYjQ+sILAQsq+UODzfTiHDG
Xh9IsFEzDnKgYBisBnNEvwvJ1AALiXhrT48Mr133SWaE5DkGNbc5BcxOwXGlhei8Ltb87RvWxUsr
KlxCYfxZLiR+rrcl8vRJQftCGg2Vt9kOsVN85Qv7iw3H1/XNxlHDFY3Gi3uRYqHqwUmpsYwK4gyY
5HzqFDsgVZSvNv14x68IfYETQvcvCIL4zVltwz5Z4/jLafaVCD02TAJMmAW984XTq4NCE6EZFGdc
Qk4D60xCDBF/0Xhj/7AvXb94OGZoOJzK3QRpgvQsgjuK5zGZSUwfQg/WeeTWI+a7YIXutDe0l1LS
As46Dg+rk3V/HH9orz2eBIpIS8nSkUsB5b/EZHotAtt/rssb9QgbbtTXi72juKrd8XyhOsAJ8Or2
OMnmV2/EjkFTVH/ASxfq56AWVDKmKk1pfeAFkLN1LZb1BFxyJWa5kPmNkJece1OhUllkY04NRDoC
b4ru8malE2wIWf+6hl8MusTwGGO1Oycsxn8tEDKfXQqIgJfWGBNUDnDZVGSN9mIUt8dmCsuBA4ds
UHwya+8bz/jHOZfjjrQUT53JcroqWhZKmQ8gYMjHGJEN+H4HPruGuMTC38t97/FLN8gL0ZAMAeS1
OJgp/5t50QQW2XkmpgN+jeWHuoHp2OkRqADjLHwbectBNZge/uNGrFPS+0n/wLHScTdDIMvnEF/k
34lqQ64nFq2bri7Hw9qM/QVHC+KumeKVKtu8fQTCZJ28xRkPel5LjLlDw4IvcRAvd3wu1kvfe2Sm
0xW3KugtmB551je7EUImjYGcBHaCdMKnSLg3/y2iNeKbOkag/P2K0dteMqZycslVNKpRPxI6Ck7G
FiyRirEPOUUlEBQ3WRIa3LHrzM6mnrY9Xu6XjjPN0eh05DST1vkhYyOMmd9bMIW2XWdZsJ5t5grt
kdffW8Tg+mjV7MSJV/t8s54JPManYuUq4z+TbjETH18ZVg/dWJtLzBd+j2+IgBmIaI/rriNQDMKV
cJpOiJoAtqvOHDfljkhI8NcMHonUzlDngQuHcoPJCFRSgBshKUAzYeAkafDqVZ7bvudtSlORCtS0
KdislEdPtQRxi9SUPBcCgvKIxTWoXwoos2Tf2hKAAMeaidIoBIDy1e56L0BQ5dtDikdlOI6uMsHO
VjUYxaF30/BYsUpudiV4FqwvClWdLOzoh9rGzj2l5IMcSCqIzV6ZHFpLC/uJnOkwXgbyJI9VWnDu
DSaW/E9CGRz8mCQlrgZ0tYNtJRnLPr55axMQX9XwP/p5m+f5+pjMk+GvuKGWCVR/zIhlr8yZmBkl
EObqDltzNt2LYSkw6E2Dkx+qtg+CfRN4lrnPqDGx7+mSoKasth1M93Hf6KPH8uYDs2r+PYcFBSj4
3zDH8i5q3zqLc5Tg3Q3XdsWXZw5TbaWQD6g0IyPL8tFDISX72s4YE538rhji4iubSvXXDaR/LSl/
cy6rXU3ZHecBjIy83ecqStklsHhl9/wAjs39DdwyezR8nVcs7D0hb1XmAZqYM1NV6Q/Sjk+gXxz3
qvAiuzvX6bsbCi2ueygzhBi2/oTnBfGiRBYSnMj0ZmT0dtQGuWHEYZgwms5dbDGsh/M+5i/8Dyzj
2KCa03KwU0k2cBbobKKMeQpsdr9kTHykXrCYvKsZu/ohiDG87JQIw9My5MGBZoT2sRl0BhguBy4S
8dOA5pWY806mnpZuOy3r8DEVa/vPp1m5icrFJ8pMzXsjKIsbwNA1mAq2M3DBZtvggLpXPmunhzlZ
Jz4dt8FxqhoapaMgVSyy4xgLO1WjSXm1VFuqi7W6OFk8Llp1sCjrOjurteyaxfbPpRvEv4Ii79tT
2Dfqjn5DN7nAvKrWaBFU3UXYd8vmnJa9eCwzinmQLONr08zmtcBSDN8txvJFMSIASYhJq0SiK7D6
+StlwORKKmuoN/RJsDdL2GlP3xQHNm15C3LGWNw9LaojKvz0mORxPJAEqprdkhTt0Rvq/NLMjjhC
XVqcT8T6AF91weSQ5viSGep63T9bnOjlllN/EJyWHMYdqhat4HCV5Msihzh8xBzBiY4eA20uIfkL
6r0qy42qkTyCmUO0cMfGWXeeLCGpn3YwVW2tOHD8r9Ke3fy1q009o4vWAIiIY4UO83HD74taDnGc
IJdO7VfSPDwYsDg4zp09hMEDpZdzZDJDpV7HboUfVzb+Cxb/cLjizlcc0u2Ux0DAFg+lAv6ZvobS
WzWV8GUxSs44hAP4Vrrin2C0k29u1QLI3CAiTeGmH0VwN00JfJ8mbXBUEMnvDU/aIOaImAFg+GtL
iqxVUApolbrHpUIWiq4ZgM3Vioy1YUckAuoVSCZhtwpdkW20GpYLN4reeZ6BUVTOYVQ6Ifb3TAx0
C1tsFDeVllCEajcs4j1uDe+cL8zjDs1a91QfccwyYLSv5HZb/AU2Q4LPufNSxo7/A6VW15J5gZzK
k2MRKoGajm4GHKEjCNxsBmz9JWHKqinHS6HC2tkpclBdNLJnB/kAezu7HzhB0Ovm9qy885H116Yp
3Gw8uI1FHjjvtbovOliE38RkPPdNk7/60R4/aNpVdb5vBx6ChKANhDU92bcXjvJ3uN0HtWePS6+w
ZF+0Wey+7M8URJB2nGDS3Q8uHfbQVGwY12s9L973ME++fUx6xYEbrxMKR2p83hsir4flL62K7UuH
wLWAj5oMZsJtDV0fla8uCvWv7Osm/0CAEMkRZ0Ne/V/4xiui/Vli1PdyKLSty2m3gPooI1MOVYC8
rvRJMlGgSDutoaavw9DFrS9JtgRiqsI7DsHryO8arD83gOR9M2TdR4wqlT2pyVMPLIfWIurGLqB1
Jkf9arfkMaz/qqnrqB3MVHdGxORJhjZI57ta5x0Wz5LAqMLhDJ712JnCj4AJNbA/MLDnuEgb6bxR
YIP3a5SV+gFQcDu4TTkN1F8mtGdEyQVv2zDPDNQ+t0YSA9c9wpfhEeI45Jjf8dTi/ALTxaN5D/cJ
l6hmfat2oZjW4Th7DhypksXyB0UprFVYLBYsiLwpxuJUrfcFmx+wXhoXVcQv35DDjUP2MkOO+N11
3HxELp6p+coOFGdWLQC2ibVES4NacxoNvycY0mQM4eAQSX0cgPL2V8ummWjb+X6Ga9Twv1COfjO+
9ObKrTxfYTHZ53ysyidvmtS6aUTs/bLhDy54xXuQplRKkkJhsgTdhr37hvIy/qejh9tGhKJVzBkr
kbUze+Hsy21D5W2I1LsPrYdezupkrgrvDwI/JqkYbW2TN7J4pEdVEVpx5PwNhSS8JAX+yd1K3IRq
zlUsh1kyNRzmyoolkJZWezsA1eLd4KdnoSglxL4EH3B/5EZTwOHaNKvwJmGaqM6rN5l7nZfjaxdg
HyZRkkzlAQbOVER0qleUIM15/bxyXt56U1o+dAjfM9DgwNvGGEPAReBNU5gGDz1mnZ3FUf8/bn9S
UZZxmL5s0qAAq4YgPrVUgAfHoQB8eiT4tb616zjNB7DSlnwuuhztLsG8SoVMCMNlg5vLZx0fgFH4
Il6+csOaxA+vJmeLBcHXbz8CfvAZ2IXgCVcxUpx9P43JxlJe293J2djjdgzM+oWpvv/hkFDAuu0X
6HAQ6ZFKqcs8J9jV9isHwBc7LagKvgkLYt8TMIPEj4x6IxthJ4/3ri0wx+U2plKElRTPOC9OIPk8
oNprm6gM55nw830d1Poy27z+rkSYRucS2qU8y0pWgtM4WtkJq3vn3lm2D2+J8kLnO4dSEdClx3hF
JMHyqnafKh2kDyU+6fwzdBv/pD2MnxCsBqMgMGT29Dz2dvUWNMx81LoMO3Sdor0r6mYFIe3DsVmA
S0nxMaXN/CeuGusIIpo+onValufS8lSP2Gyaf97Ndrudyq5znggWuOWeodTCE1gqCE8yzdJll8RW
e18yy1wgJ6AZhK6kbsMdsUiegmqIdypmYVXuOYMycvXBRGtb13OYxJC/Sra1tPNcS3u9pXMXt2zx
UU2zPNpEPc8VLvsIflmbcfiY19MY+75LO72NmA0NBfuQgNvXnJJ6Do9uE2ZPnof3CCyXXb82WLJ/
QzcOtg7ep/usNd1/lE25Nl7bEcZGIsSFF+mIfKnDD+jpVBWnGjsSV5ecLiPG9XPDxnILcsQQ4GzY
OD+h1ZAQtCc0uXOYsp98XWSd4W5y4J5U38tqiX08k4hkRI8F/7QAqbRLnRZ5g/MQhk6G9qa9nxMB
tzSbyPdodhzOLvDD9aOkePdvsUzWWdQCgUNrSfVa0zGShha1rygxU/iSIU7ct01bvGXjgIGYDx/K
mccNMfqx6KIKFpN6zY2FCNpOvkte0cPKeMtfYBzoe3WqUaP1VeOWxyeruvIvbATiEqmcWYa6Qt0e
lAvqGLS69s8ads11zZb1Tzoq+WaFlqXuYTXW1oW1ScbNghrosvao3WnnCTw2b1MmA15O7FZuWLRx
vkO4V9S/FLwUT1WmxlPCBtDfL7lerQis8XDgxZomPOHz4ZFXMa1/axJW+6Cs7GVTtHZ+UEM55Ptc
5+LeGwveDxZzEEhHrigLxGJY/2FFDHE0JHiBEcLcdmBpb47rGrJKFODnf8lbliduzB7fmKvpoJFw
j8pwiZ1dXGNIAl3V8SqEb0ZUJin7xo8MpI0UXcbNf4WY0h2We3Xn4gNgjqaVk9O6k+CH63o/aipN
OI6LQSGWxSGhbtjx3rmtQwXOBthRTeCWUA2DG1oaMhGtj2pPWmTe1jJgeznN2fiS1zolxdaSzrmW
ac9oHi9LvhcDKXd/AIX/CIZhdQ52V5n0tNqEM+Bo+elryzYaNI7d6fTCrJFcxpRQCzhShgge9ytt
oG0Y1hT7hGv3CF8R5xVEPBPcz51C36uXSrvnBlWdaxf0IhYu+gyXnezHRt9Rt1Fl+HGsmmybGxKY
j9G6lm3iuySpew34ljwVzsII73BPvR6O0hzDPW2I//Qa1A8+ry/g+iZ4nun2Pkpr4rlEnRkEceEA
n/fWBpleYux/yJtSt3vMMsFj79n1++pRBLRrRz29sE9U6XNIlkVllJlkYvxKVjtsgIsFIdqDb2s2
G/1AZH2U7B3+BVlSyW/JUeMf1QzEUrt8VhRCO9k2wUASEEnv6LyS5eBe3drrPH7raV5fmZNBvFsp
G5sySnyzqmPJAat988e46f6WY5BkfzhhZMQbzJoU52DtCJ0jDPHmVeh9K0bZMpAwyhMa3bWqgn8t
oOx3L0kBaKB089rHbcF1gcpqxleWgdyZu54UxINnjXb8iOUQIyLtQQui8ZIF3ocflPI6W3bRHEdN
p7krawwQzkLfVDZirBIyJL5oJuhROozbfiOybjnnrRd8txoA1W9NEuNP3fEYRcz06+538qqwfaC0
LHVPsAy9GmcZHbcAangzEbbFY95+c6zTy18iVA0dBn7g/Kdtx6ue1I3yIdACXPyQddzXhw63EBHx
gAPlxqWy65zz5L1402J8OCDK+Rmd0T+6oYvJRLV1sHNjn6vcDG29FUpNNs4Nt9sBGOAA1swhoRkg
GOspxxU1f+pB+voL3oaTM+csyfhtHD1NvJUz/wOvwWSeuVLs7h2IIIzz7Rz2fbCd2QIS4G6KJ54R
AGC6KcX6YVjZa79LdobCkDvNHE4/a2wDxCLuNshjVcxVekpzJ/mHpV3VEU9q54nBdTiHzapue++w
/1Poqv1s85nQRZ4k+kjCo382gAIObdDRQAj06YFCVGleApFkuFcsJ7z4vTPDTE8zgdiMHxJYFVNP
/odd/GTH+yHHqEKQ1qWCkAje4u1QR70YbCuWP741t/Kmv/GauUCLb82sQxTm4LW/eHLzT64MTDG7
n1g+6JSTEyVjnnPuJKIK5qdVoLpMws5E5MGbfi9gfBQs33LQFYRNlKLeQNtfDHsKEkta6hyWGJFi
rujZGtJIgRSmzDDBp/JJiCHHBGiNcryKquPq39Ck7bf3AyHANqrpA/+uvD41hzBXIwuzBs9QRPww
y6B1GYJYMhipdfCysWQg79kINp3HsWHNysAiY2s6D3CraZ3mJGh79fC+tvPfvmYcv8/TgAXw2OXJ
/UwO4icL0drpbkS6w6MmHDRUF5wpVVkyBpxmyjW9ck7HCWW6AjXMzPM1doFn0wNogxdlgYqCUhMF
+GkCeipeslpWcF/xdRxcjfSEhseDB5JbTP+Roxd9THnpYlzmiq7677qo/UtOFKVGNGwy779R55Xg
hUrppthgKuWauUEhdUxhLi75tyqD4rjrmNLy/eIUya504BPvk7hd8l3d5WENgqKIq19BeM/+cP3V
xsIgIRS+DeQWio8ADwKyKJ7ZOD3DrHReEP1yti0Z/MZCqLDdUBRc7qSM0SUoR2gOtcvDtuVMX92r
aSZineF0vVa2UWarJst7YvtNV1Nhw7D97Z104AKBJOr3B0Yb8iYQFzn0js4pZrBxaB9ucOwFFMhb
kRsOxBRwGxG89DK1EaQ8D3VZtyemSms9rrQFWq91D8b7EAxpkt00ezu5X10LxJ5bzfLW98R+/9Jz
9VCzZyh/OBjJejZKkqy/5/pd3wFtmZJ3UIsZWfc4Thpf2Egidqb/pHM3FBvt1nlBjCPNuS0C6Y4H
4QGvohzDnmCg5QvhCpeTOuSiejk1NC/McMooPA0xfrM8I9Rxsl0PYroKBrSUyiFCSUlr3Ow6Wi3u
EUXyl8prcYTkrqzewxKICSecJv1BzUr+QPUUUEimEWs2Hk6+W1gkW1yRLpApy0uqCg/b6pXmu6BU
bTzmM6f9wmf3uVPgdvYJmgUZ2JKyuk3ogfd7v2HOcmZn7uZdx6xD34qLFso11TjdDlvoGJH5gkJG
zgLuEgummxgPMRLIV1OvG3v0g/qRRTwB/6ysWUcHOL/wBXkiY4vikM6iGCP0CH7C1ty4xarJOJiR
jUrsL8LsVoe9JddVt9hxFOTrFHy1PJDAtrbsMl4gClrZs5+xvHhBSGQiCG3w7EemjiV9W3kOJjsn
SQlGcWg6VeiJ0Gfi8eClDVp6IZczVnzAb1BGjzTR4n/TMkfUKO1REZy53clCQKs/8DLMPEE5UGtr
Fu8dTBaMI/P0J+AzXO5Zwq4g22ybRBtu+9qgsvZcDS8rl21x6vEjkIKj44M3guUHb0GZTT/wUdz2
wyJQQZih5sdIWOqca1+p+5wNzT9OljEuxY4uRBg3tfuex07s0j+45vcpR2XOpwUNHE+YUxycEsuE
OJ1MyYV9EXpZniDseuTANqyvJQu+UcprX1ugIj17Jm0k2YvveGJ5nzhmrOemcHCGSiMh7YIducwD
5JMUnCsa+dQ2P/QbohzXndlz7CKtJEXlHEf8Da9pChr/EpBvjkBHWAI6mczkFo9L+ZjqjhqPkQco
4qk9If2jfbk7VN6l2fELji8Lh9tXjPC+OPhEHvmYpqJlLT4XoP89VZyNp5W1b9pYPfpjrxA1lwQP
IvYCp39Pw6r5nWw20GSMuwZ7nvDjO1pzwakgPzhvLkJ6fZqrdepuFB+THSEexJfE8PIjDXfbn1FU
RYrodrcZ+7NRkA1/mEJl+NhjGe1e5mQo1F0Ar3J9DcIuM18dyNB93YZAaUO7KWTkrMxVjysb3yiw
u+XTcch23sSvfzAOMSYJDZi29rFYxUPXfstqYc5o6+FW6tfmxT2UZH+4urPLxqRhuAF55Qk8lcKj
NJjqPufUdYwaQ0CJHItS/sdNaS3dd2ut86dlETwHaaVJI/XjAaiI53M16Po0Wk7NOs/jR0SFWwL9
oIIRv82qy/xiB1BoniFhODFOMN858s5YaVZMWzwsOxYO/pcAaXElr1kAO2lCVkmrcTgvYrGOKuYF
uDlWNhzAFXCuB/dc/JeG1oykPBbJw9TX1fyj8wCT3ez7i4J0M5iDtIdy3I8lSODtgCnf3TLvVl/a
d2Cstg2J8an0AnfDrk4+8oZQLyWnV4wnbkrmow6KPwBq9QWg92xIbxv3CYpxHlHRnmQ7Jon1Raqw
iJZOWfXBJc2/q2VMqDS2l4KMCSQWHkziIBi239KJuPom8Uf51S/kvzkI8zXNnOsj2+K8x9nRyt4F
zQQvJBvaJ9IwP3hSpz/Q7NPjDG2G5X1RnkusMkcXmCAreCq6WB5P3kkpBegnu0WYN4HoRbeFtz7d
2SYL3V1v0WWElzARVykD/8doHtY4f9LuWFa1An4xOB8OywSWRIN2eDz0sX/0HQ9hW94wPtgU+ClZ
Faf/1kwWr6RUlz9gJi3oFnQmovERXnEEdmo8k1n4OE+ifjH82F+wa7snJlRGMQkuiFSayK7lOHk/
ee60BATUGF5CMfrLXeKmPgXI9i22Mluzf5gyzn44lOBkKVI5D9KuOXwxKdCriJd+KzT4XZirOEfH
Zb04WO6ZNCE+I6VjMRvDlGY2DmVrJIU7+hGeouyjSXX6XnLq5yFvwoe0Lc1LSzEQkUVKYj8G1X9m
XUn3+VhgaKAjrL7YcSy/GkAub6k7k4BUPY2n/oymv8rlb5sG0yFPVu9atl1eUAvsJzuXt16/6TxH
Peq6w3ZDC91wPwgO4rup9weSW74+LdrlU1Vt/8n8Qe8UyZi90yTh/MfrKuHvLZgre/qNknyT6Ax5
FNs3LlkLk5zh26LIJBzjozXXoRNZvXgJQjk9iNshC98I1286/Y+k81pyFcmi6BcRQWISeJWQLa/y
9UJU1b0XbxKSxHz9LPW8dsx0qyTIPGbvtcFQIjCObpy6SC42k4QNl1QVe2y92G2QYHIeOjc/MaUn
crSc9nUWUGdhMe/JXc+68GyMGkGaeE9mzgDAeUt7Jn8rfVuMfMZqZe0d+Hx3NqrnY9OI8DHATH5Y
q3YxJ3HN6uMs6ugXkEo3sXBd55zz+0AwYnsgNp47eWxiRkGZ4VXN28IxfAZ3x2/Lpiljx9Pn4XvL
HnM9esg0njwuq2ORJfY78geiKxA9s1QNwH7InjCmeHK90KN71N9IM4eXqGiRAlWkcCHEdE6ND4O4
Gh3josIHDYnEO/tlU5Tt8kb3mxxM5kYOfK5mhmVVjALdNE1V3JK+BSIrmP4LcWMc7Ph2+YCxYYxN
FkaXjGUTLT0RfcjCLMnGvvCqjJwe6F0IKmr7iCZr+mPmbv52C1FTzuov9IbkFFbTjFa1TqI3K0xQ
q6XW03r9SxFBtgtRGLwjVwIMtos6kCwWQHAD6qWDHdED6N4QhRraBHNlzg1yChrRMJjH686ToK5q
bvNzgNGGj7pCy61zZBy2Q6kD9nQ7GCbaHmDqjSBB45EFFbBo5j7FTMHUO6XLcZj2JCIM3Qn0wUDO
y6iHxyhdj3zX0a5TK3LAwGL9h6X220EaEPfCWOc5n85YqplWdlIX/0KRDRtLO1x+A9/qCl25fF6X
KAzjUU7knkA8GLAyqS3tZ8WFBpDrI6XfvRZsY99fV0KUh6ikHsnRCD+twb/LfGVuwAWkzjlKBYeq
AGF9b4/I+DXUpy3ueAimqGruKJaqO3++ms8lUoufpBN83z7Rv11UhnJPUkgvoG/wRFvC+lso8GBO
vgBaxGewZ+5iWDkiBauUGzRbAKJcxGFQP5dtUMK5LCvnFDJt/gwD1d7MwYgFnXL4h8q9+a3r9qG6
Oix5dRPy5zVhRxtbWOJr6qqHdlDpRwjHfKPZiD4koaz3kNFFtplSsK7bwo+MjcGm5VLPvZ/GEtUT
F9Z89qm0us0Elmcz9mT7HJVL/UxxC0nODcCFELtzvUIrbqw3NyXkl8keAQVrpI9MKUidtvmYq2J2
oZZ8OaPsQW2dFbgXEIWQxV4FTA+obTeU9NG7mlOsBGMbHJEBAeAoKiy2RaVehmqg2SQQaEB85F+R
qeuU71rp5xwy/38jalP9YTkVNTtvScW9MmvqYGhgZqRTDW1eubC5prz5gbii3Q2P31XwqnT2WiaJ
c0+OS3HxWJvH1UAI/AbLuJm3CnVIsHOHNSviqh4zWta0Yz0Ls4FkTKu/VhbZ75w4+ple/5Ms3OQw
FGCPcdRTIbAiJYKgVl8s4qecwq9TN2YoQm+bscWGDcCA7muBspNtpd815sYeaPnV2P9hOpzEQ+iS
TejNY3fJpR1CnbqmD3as75HlFFe06AjyHXe48+K7EyE7ft9VX6oQ2WFFfb8teo/BNmyz9rBAMntM
e9Nd6FI4S6TpzB8SPcymG1ekBKapGbV0vk8wcQo1fbsC+NkNq8z0/ipX2NJVTltjAQtqF5XEVm1d
475TrIhOSe+DlrVhmyHts5Mw2+0xa8WIiYdda3KFoaHGqmoXpt/KeSQRomhDpXf52lHKtqirSOTq
4hFg5TXo9A3YHPpHd7L0dpgirK3Te5elPnv8K6gDtRPsm/TDTPhKoehFmHxRKmfzbOCZs2eXHGd4
KoT14iysbVzXlLd24DofzGiyTxPY3SnSkTQHURFr6P4nPyr5fbCHO9lj0jAM2wcO/MVe4dwh1X1F
GpP05PBMGLCLXJ3AulmnnMVje7A040HPBPK5wpX9HLjEgkb438jlimCgBYPzXqnB/rDAtVmHKreL
n9F4SG64terf0h+muxw1VgTcnZiurcO8/+oXp9gngaPm5Bjz+0bL6sabwn6rTMioH+4Dhg7gO4mW
tMstdqEcbbx31bFDKs3H7pgXIUaBnFVXHaQeSr/5bzojjMIteS5sjOUt1TGKquKDwQv/sTF6qjWb
06isz5gEok0XTsN7AY0ej8q8MFpfy3R4NeXykibXGqHgTTtMaLkRAnt+vMAU2kkdVieMZ+mjYuXw
WSTuNXWjDhhrX3cNzpxxfOJxouQCun5gycBUI7Rr8nXs7r4PIX8WS6leJvgU5Fcatyfo2hCKi47r
5ar1e8PysNTnhKEH1RRZ2gQCgXi9XcGo7whCGX4wYEeGZVbacMBFOUowP3AXejfi63ednuffVhXs
Lkf+il9/ynmy8jrZWp0A9C/w6nx1ppxuaqYz7oESKATPzSYcLxoPOILbvLaY6KIrgcv9C31ifmd+
Qoh8FfmKoKvBfRrDts9OpWCdvR9Wz8PIgxHObAQ2rX+O8LiKZsSk8ZjZ+g+Pr2gONRv7V6fIp+bL
NqZ5WPu1ewxgPjxOyE7o7VQkcPaHU3nF9IOwOaFm80iVimxgvQUszikeoLFj5ZFOL+sLjSORqKRx
coMjci2cY+A2V4peUk83Zp7m6GukzwsQSg24N1AtWc8rstvlj8p5BdYggDTLtAmZyEh251mupmhu
8iXk5uUHLIr6KZhGA4Rj7cpz7gQZzLw2/1mcTHCroq329wBp/OoRD4Az7SZwYu+k0VFrGQxw+0w2
zZHuEI10MTbBg5hA74XaK2hsqzV8ztLSByhnEPs924x+c44NeDZUE6Nrxh2yh2aXaGFFtyhgHLnV
Ve3v8sK3d5Oi70YvCL+wzIn829O4ZozqkMi4UQdl05dEqHlch6jw2+h2zZrGPmgze3/Zm7bn0tU5
HSDBHgIFtTPd8hZekceEEOyhlgy/OXLNB6Y4ZPmQQ++hF05ctJkQHVhAhhiLTGx6wwTIhlXAWAeb
/5bM03LZ+2GwfqK58c0m8Fb5aoZqISHVbqR6mDTmUULqyJcd9abSPrhAn7z5KxnOodPLYqyuirTC
BQ/qnQsYr3lhkWUtqHOu7t8vmya2/cg81AVIDDqWKfgq6Pv5n3cOtlN/tmpKLhKchq0zMJVSKHnT
YTnRK/AxMUcVz9BMmEcRXO8JPh37UFxemVdKOFKgVrf4fZrkyU3LLC1ixFXZrChtGUDnR44GKxVM
SN3UvURoKrAMo4/MXuEoFslbUo8m+pwwyeuzmZDz419pLYNQ20CjayduI3IKnQPqAD0dM97VombH
kxkLOEeb2PmdkySuDZwarhM0t5AMiPJUpnkwk2i1rrYmY0n1c01kls4rSjj+UYHqXIpr0jN5Sgk2
MNoQk/9jG2nLv1MFB2UCtJAXXoeeo5KTumRVohL0FfTHpQ8OD/ZLv2e0DAaci2e9IAuJrv4VkjAv
UWFbw1EloIMIUeE62dCECSx3nR3FtVSkIpG9nG8wyjIXy+aUATIi6eGzTOfrXqpyzB0dbgJSHfIF
FRgOE2+je1+Vx7GeVr03kVd/EqZh1yerJKlA4AcaY6ewy+JIN012olymtbiHc1cEh0UFbnia4ayR
I+w31JwAZZyzcUd6FCg9LJ58utdn0DyQHzeW12l9U+uECQ7a/LaBsRXm8wVfE8rhxkhaaIebfbwv
9Rz4x7pvomkfWvmqMNi15tNxRvi8Gwqm2bule5mOA+5I5PhVH/TP/ZXW0YprVCOaV0HjfFUCE7yY
5JjkUTUMW3weqd4LWF5fbT4iDvHAW3PX1L7zGGT+cmVmaeRNA+m74wlxWLic+s6V2V44U1Xf8p+U
ikhRhSCX40ASaWrpt95agicEUGZ6IaNoeJCB8fijiKEBVOK66tAMtQvULmIiIxxFw+8jL6OgreyJ
sz1rXykWmvF3hPnzS0AdbiiH5XiInQwD/x0Shf69q7IOtC3D9qfGGvW/yMMfcsTziqS1QlJ6zxzR
LR485VD4uOG847HLvnFXBMPJYrq6kV1aPBQcB9XBTFVW7hui736kJCcnzvEgEnPB6DI9lnDdMmyg
OZ8T/nB9AzBMElVlObkXr2XnLP+Yx4+XPlXteIiWPvyBGGfjqSZBkTGjq6mhJXANO85S2Z5ar2j/
DMBFmCvZFtl0wzrZNzZbti/8pPNlmTvrjdeW9CfUQiSchWMxBqfBT8T9RNfikbptyptMw/6lOus4
6vnlC2/vqZINcc/AAMsGtn8WGKqI7ipIbFacYsugVeQEEjdTtbZvOHQkQ38aJVTVwslxtMyBoG9z
pEuTREJbf08SQhEQ4dQhHKmko74TQjhufV8m59HHSs6FPZVwb0SLnVAO7C3jgPj0lzXF1sG/AxcI
UaHpNV95FMEteQp4paQFOfDq0MkMI7xK1jHqNr98q+GiT8d6HOsfq5oRp43MZnlm81lgHwJQ9OMV
eFTx0YskeIFhXj7zizbsBPpqOBP7EXwInx7uyBDQQYM0GMTHeROO+77pfGsf0gO3h9VlyB7jTKH7
dG3Pm/c9EjiDz9XG4Dfg+f7M1ynpbiofOvAZEWyW/un7rC52lp50urMmpapTApwxhxRLCBtWi1k8
AzqHvS3Z9V3zPCnURkyAT0E/KgYiIhHltqooCYmS7oiyxQ9Xltxyk34q0G/d2BA384PgVvwmQpGe
mf2tvFCVADQ11fUT69FmXtFYDXE4flHhip/GiO1FaFM5uFUxoy2uBee2WTsnOOBzgdzMSYm7eODk
fcJJUH+I1ifzlqcXQ0FqYCTFJIVBYuNKJB5CcRCdTJrn6Uu/MHrejeCzxi3jA/cxBxzWxoq/4SU1
0Lni2fXSLehYQT58buNNSdfyttUNpdfA0LX+7H2r718Zpza3ll6nFP/W1OVn2j5vp3Bq6AOTNZ49
1mHNDAIUTqSHHP+WiZx9FimnhsgS8y3qsMJIU63MPgUeOrZBC/zL6zOXNifFvhD1DPFmAgkl7t4i
bianfwUYJpc/TlITCLKpBSO878I1yBQoPV15pCA0cjP0tkAzDYs5u+iy4dsoFzGRfuTJOYLGEzFJ
muc2GnbLhKN/I6CeTtvKqs1ysCcrKQ4mD0P3oC3GYY7i2dl0k9I/oWC/vZdVN90KRDndd8c8uUTQ
kPb6xHTcSm87AkXlwTWFlFRQFRCZieHChcT4EHVTT8mNtbSAyidxDRFswtYN1gkzWcFXLU062UfW
Ajr/YsM7qjtP4jc/Oo7X+peCYbO9sfuxW49VO5Ax5rZT4x8Xuy/CE7fFxEA8v0JNdUo/DIvGYV/q
2iDVt3bXBS8NtkjypoBCpd/ajE13Trn9/xHUwp6GH7t/tnrUm/EAJWS999LG/ocyeX4Y0wmodJdD
dsH4IOzHRUEziOcJagyh9k7wDx0DWzrp2XmwDZA9hmfSRtbgS0EPjccQCZSGYkj1UFf5fdB7xt4Z
bmKLvggznEDWu12qLDivYUQWMqUVE7iiz4D6wXyPa+IlOQyISBb7wmbf+ewCXDtVIHEoH6bmdw4Q
RW9Mr9GQGB+e806kDaMB7Y0AEptK6YcebggVZW0oiXOV+y/8Tcnz7Ntg4bizIxvMXEKYUxGG7fiU
IxU8FStb/itEzb7H/p7dtkp82IpVb6zhNz6s0wx3hSw8tfGBuOxUa6/Y8S33HAIZTDmoJUr3JkzE
O35UXTwto+0DqGIOvnU4d1mDWM5DAF3IxvlcSwZhrfUo0KDfFsxTy23NoG/fWQWBhNfch75BtLWr
GJOfkEtkkEbmOjogG2Ov70ZF/bHWBn9r7RIZdZjMbJW3/eIiVDICYphWEd+FSZJV7KClqY49V7JW
JcrYFTtSWzh/S4UnKqtnbqS2ba7VVPh5ZcXc8xnUPYg2dqkum9YOqVNVOpt8amGZNfXyJd26B7y7
4lSxMaecPcd9SRl175I6vFKrjDijnILa0NbRB/yYP7COPDCsZnpEb8j7X4wrLwFzW/9hpom6gA2e
OfCYqO4RPaZv2tLeoQx5DMtpyci5qHMBQz+jDfA7t7qDYoDWaYn0387X5bnpbMnatUSquYvysr6N
nKQ8DlUh39qw4g5kkY3vqIcUvJkUjnHUgmFWbLgTgl3uI0sGPJREG6UjB2gaBqJDNpJIjRIc35xe
e2LAy6kN7nKBxxmkBuI1g1mGTQqUEtdbd37icZMCM7jPy0w+ZAjfbkNB1BDTaehFASNTtJad+hmp
NsaYum15MasLBolKPPK+W8arLiUvf9h2dh1GUy2XBYOy7lDxCNh7lOtJy7enuDuWQUHgabpy7nfa
GfP5xDrXTmJT1RrwLJUFPhjejWdea+IWGS2X3d4E2WjHgae68rtcDHsE35o5cgvAWwAFaiIKX3KU
UehtOgObDG20zIB3EPgGggD12AlIr8+QerZbT+2F4PWLaT7q5WOwu6zZinUI+4fZSvV0y6wFY4fE
sefx7EcoGzZpgiX1kFpXziUnAdSqjkGKu62cCUUAQ58IGaXtRQevM9WVYUvKD9dL6t9Dp7iu0XT2
N0pxlMEO6JZrABAnCCmIiObBfjgJaSR71ucE3aKXqAGVReSg0XOPHMluYxvS8hiakWY31GhkzCID
/nhB93mdIyNX2uZZrRZuo1qMWJggnqEwRzAdN04aPEPTYpPGf754V03LcbaEUfflJqz5tnCPIm4Q
PLzdZcBny887E825m9Hu4vfCjowtFb8s6JAwGMY9ckvvGRpZxGoO5UaKzq/o8kNWUvLsOLNZURY6
i0KIuQnK+oD7iNecPGaonpmZYDFmoINir3G85Yg3aDLbvpm1e8Cj6kQHF8TRqY0AvCDsyIxhdKJU
cYs7QqmDLtmx7MTQkUYRyaEDkxJaw4M3XvMxQtLn32qrQ8mnsY1clFfClgUpiCy4MGG+cJJ0tn0g
RoZJIk8SmbM5icTuTU+2ooOVq+mzX1AdYJibcEm+bDBmyE20ylVcRFXF9slN+hebUMLfdRkAaJPr
xH2PYLelwQ88cf1sJgze1lTj/aHqrHDU9VBwz2oZclIECeBz9+2ykhdEK+LRMTlUbryu5NHtAU3q
NUYRS4uIPJkykHRfs8Zwux34fG4xzccOsMU/hx/2q2HsG941S2HNNxya2KNJhfMw3NFgPfF642cN
5j5kZxUR90JFEOUWQTXyygdAufAUoXWGPpew1+F5ssvTpMBhbc2wRJ9W4ljONiiuniGUrI0P23Tp
HVYNQ/eJvBRQGxWCvR9pKQjCcVAjEG3dR3rvoXFC8OmGS4sCYxxC5k30MzvdevCanApU1GYMKxga
RjlZeTMwHPEZfLd+fmTjZtkn35Eo+EzS1UANjQnD3dxpHiF4JHLcsuJqXfY29XDxCyTyV/foZAPL
4/DjTHERFTdFQ3srqPHDmHUWJ04lBCE6KT5HCX+aPNwd30NbQqZJOu+EeMVNn70Qad0Dq/aBgA2/
9edPX7it2gP7dMZDWYVOtEU8In32ssixCN8Kh++Mi2SIQQUE15ErQXvbDN3x85xXBEPi4dP+IZXW
5O8ownv3NQfPb78IWi4LQnSQR5gXeD5jhChVeTsiAwSHRCF8LqXV/86uvqLM67k5UAimz2OAYWTX
tQJfOWSaOby1pcjDGia1qeA0+KZZdnJu4c0G6AFZzuurSpWKVP6DOcwyj8rBD89L7ST/Zn8syKSq
3Px3yUR3WxNezSgFygu/++pVCfmhyCmRBEVogXq2qixZ4Ix9IsNrB8a4DswjrK7I1bLUsiBlBPk3
MwNjmNR26JQSJc91ijQLQ0W3PPPPgqcI4W23W12UdPuMQbSzxVQ//LCIna2YUkX58Whlw/jA2LbM
2KTrBgirmHy6yQFV0p2ThrX/YSWYeE5LWTDg8XpDwDs0yLHczkkx3poJh3+8IDtpdoyYOrVNcfpd
0ETQ/RY9hD4r8723avGXmx6N/gBGtgseITUTTUP2htKnhdqUg7Zn2QJKC1kh1MkxO5JWMPyzx7b4
sYacWngakFGeHAzG4uhzW78soCv/gSlK1GPjYJTddE693o8UMQ/9UPj3Tdqxjkg4TIHZTK31lC5d
a93Wg6q+M5Lh/3o6JQBMdYhjGQx0xDKQ/+nF8PslkjwzECgZ9RZUNWO7P1fxIK+rlRf3koXiH7hG
4heNevMYpgvitAKz3wG1E9RaO3VJEGNhBQmuJ2sE719+BWtFgRxZo7kl9ZonBMUsLlD3neAWXWwp
nb2nSgE435WNRLHWWR6rzb4D8fUMO9Pp4h6x4U9n05cTRGF3b4LQsWBLOEY+7PtwYJlT9EyBrpqz
6IIPm7QuXxQpVnH8qlBIcrR1mIWNHcTBkmWsVXEj6K6OvhOV98xQ4Cqt7kJJp/iEilXNPu+kvJfW
4L3CyLyU7fICiPGxyov50ZoXwhv6WdyiLYP102fpA37Z5b7nkcpBW8/lqUKIe5KOQXKBWjk7DWaQ
e26Z8ogYWz2T8LNc2OavOzo8YirnwPpCwGjfENLL+eyMctcNZHYVgKf2IhyW91Tql6nxJnQLRbF1
Mze4mbEO3clmQPdchta5CWc7tgf/c+VB2SW+flYAa+IG8B7aBJLtUPI0LGeZPLKPVZhooiAzHxgV
3lnYh78VVqcnS0MqoL7PjxlKSnKfq+irk6CSUmFYnHUMbzdJW1WcquOwXyJPfvlAld6trLnSq0an
fmxEYN+5U5ZskXN9JSHhNOAigw7JagcBglGIusXu9LJy42807gDoWlYfY9YoSDWc89/Whi63LKN1
LolLeaoLCA121S+PiAdJx+gtEoXCsL9Bh13flOVY/HRdCvyjqItjTybgg2XG9V3yUsa0sQEOIX/9
omVfTtyfWBsysKPvc45zkbm+/zfobH0DU+kKu+yT34JKPk7Dtb+JVKhuHdxIGOaH5oiIa3wbkYix
2B3UQ6QCuuseWqRlB/qlJyoOjAaOE9A6C39X81NkQbTVfe282ogmt6EvnRMMbvfoGe2+JUUq/454
3A69QzoQEgTx6IihfPX9Qn24fkh/77S4jx2W2F1vVc/khKnDqmwMDbikdxZIFNmp4iDq7i/hK80O
jARDvIqRxI0xcMGTFmW0b1yPaS8SrkMCNwH7izcQz0O80WGpEMdSqqANc5GhxaYsxV2lTP4GE6hC
LE3hiKZk3I9C6qMvm+kOpCtM31EyACCLiEFixHQRdx+7C8YmJ+gHC8KXYgpZ8czhhnI5euRmkTVc
6yW4n7zwecRZcldmq5KcysN0cmyr+kaPe8E/0n26Iz6cKBuRybbziXym5K0to73FEO3Tpx26WYba
ObQIIjCYMq3FPzcceYAecQt/5AOXs6is8R82QDyr9IyVNw+PnHGfQbPm76XvTTFwWkZRDgyohohF
KM0D03VmXG9zDrk+a3D/UP37B8dTnAsQBnGrukPgbhPSky4VGCkDSKPeiTaqjqCD1SPZYzhB6yk4
rXiD9pXQJ8x2NqqRLipiUr9p2vTgvy5oQj75KSYSF6znDmvep1XSMiCeaG4JhiOlxkNTA8RvxEzU
EPV87JzMO/qg2Ij3hlTIkrlhbJNO628tsgXpvzb7VShsVNP4Liwb1ThpspJtbAoZIZlG5pQ0Alxv
U748S6LBicC10nfZq2S7ENn3UpqMQNDVV8EPFJTpoXTZQm6afsWigCeOiTw6UecnHQY/lvCcxMbv
dAHtP3W7r7Wrn7LOByswyFsFbBSpTU1CBv+OEs+YsrcEtOr3ImvMM7+J3HBfBweB650Bs2/+2J4d
fQQTQshshnavlF97uzVFzJ9CEYP7i2gmbtZUvLiLwsThO5g8nYbYU4KwL6JoUWEXMORWhJxB8UoP
0h1Cp57jaq1g4yE0704yBVhedagVvJYJrETFoIBjPlS+zTp0aNdPeyYHZE4Q5LMsdG5Yz+qdN5FK
KBwEFwG09ZNKoo/JB+qv6Z4ueRrm/xh6op/ocvp/u2yLfZDLIMZhgNeDmjBh5trpHydgaE3FS74N
k3kSfFQA6q91kRoNFKqYAwRGUfKFEEF0K/xepc5hhu6mlBG9H5PvbZ9E6phO9X8NKZ4MeqL3fLTN
BzY/ancWVu2Z0zj7qlLp3PS9+Wsb1Anw0b5yT7g3yiEaeyIYYJ8AndsK7RgIH016zwoLK6jLzjxG
rYWvv7KXva11c49XBfxE2bNIGTL8om0hG4VVmtUceD31rYvCuytCkzwIfy6QCFrZ1h79N1Cw6RsD
GFbQKN4eLKvKPydGC0+z6HES1jDiFSzKO2IHHkgtcB8rE4hDv8z5o2sJ8+5UiHF1KfQVS3pFvVpd
eKPCoj9EEdBeCkEXvxdIiXuMJTh/5Wi2zHjal9azUcOWk9q1UeJs4TqZPfM2+ZjzTlAtZ8QgItnG
PbcGw78yAQKGzGdyL2xnEozkRhwVg8HYqXRyWasQVENKOh46xeTOBMQL006TjoTQy/3GA4atZp4H
ykRv5LTCnXkDZQXqDSqN+Q2UWpvGMqLj3Pg2qzadut7tsuTdHe5FdvkideKVofu9lXbiFsrkcDPP
oTrjpVDvQU8DKUWgdkyCl68+zZ6ARKKkTcNH8Lhftud36FAZ1m1qB4uOzBrnkoC92Gt/GW5cp+P2
4RrcSzm6J7FUl6s5eEeQFYT60rHYnejpsER8IVNQjWrbTSmdWegP0cagAHvIsVOeDfqG58DX4lXr
XkKNt0Ec7hLcnnrTSBrgG1n48hgOjX2idBfHeekVORm09yd6Jpuyo3U+5eompxKn/1mttD4Ra4a4
T6TZjQg6BDLlvn9a2lofm3ye33HsN8dQN0Dd+GIDCIMsRJ9n1a13Uc9K3Z6t7KaPWvelcEI+bTgU
EWMlfuArUGN8sPrS2pZW9jLnsA6JDQAMKuEledvJJiDCGBizM4YtZK9hylLfYxQJmtXLvtWQtLGY
kuTD2PoefJj/5ORXjlkdJMmNO8jsoWrH+hXXGjLYCphpNJI/y8p2bL+agiEN20b7t3QIV2l0O8Z9
oCqI0C05F9aYXIj0YKMI9fiH2G3vG6LLYaJxxcUDb+NWiHo5NHBKaBSRSDfMHkc3HhZi3M7FwJ7q
ityP8yR3s5j9EdGNSDURMFrtggw7cbycLXS97uxKp4dkZhDKk1Nsm0K4C7pLbpVEURe4q2x/s8zo
gz/r4E3PJv9FHoy+AqRX7GMk/7c0AhkAZ0a/0cQFH/LAfdcT5tZNtPjTFOM2ry6MSUp44b5tPTs4
UT7HxhgUEr6V7GXrJ/f5JDN03rQJO8KN3zKtNJEZ0ntE3wR5jBO8pOKbG1ICPLwYBREb2HLY0Hwk
BCm80JKihXN1GqNODPd97VuHtBbiX1RMYD6uwHWSADJq88R/8Yh3xwTkqGfkyz10wWQBaEEid17P
mjRgMnpYG1YjlevUXzDLrE/A1Cy6+yVgsldV5pRDHqKiWwKyHLowJlkwQcGZjt++W9v71u2aS5vL
KOcGsbM4FYLFbxoSd9AmLeVBn2dQmSN5IuY6uleF7r81V9HtVAXBKxasMV5SzVKAxtsn4cnlQVD9
WkYbhsntNmF6/V12pMezippvBcPkY46/5FJkZCTGrms3nwVr1V9cldmeAEzWbKWtH4cODINTZvlv
57iooKzxGp6VeDfI9Yr7NZoJrVws761B+xq3uh73aSSCq/yvC98RdPSvrCaTk+vWyduixvu2XfVZ
F0D8G0JvflIa5x1OD46NZXA2GdCMKyhFgNoJSYEWpaXPSCOHv8Fgxj3/v+TFCm3aYeUTOzfC1j/D
WPb3Dr0+7q5guZWJmE9Nyr091axtGEE6+j6nLuoIj73SuEz9Z1qa8b6B4Hfn+7jHEHtCVbdnLIZV
Xfyy8ed0zzPrytE16nucCZFloHeegWVtQD6nf5lklQ+0Ad3nMhuSaZQRzetqnDfMdEwvBrIHt52m
2I66YHyIoB2XV2d4w3DI89+Nhc4OU34wEbXgy3O/Mts0CfdsM9bpxemMui+UNgDqZ1VvyF+bnkAo
mj2vqE3wghWemaxH+hAwaULM8J+fTTnrcJnD1Jw1yJHhTErieCRfpr7r4YBu5ESbtQGMq6GQVY3F
uZunn6U/EoiMEU1uqnSu9vmU0mEyEn7zh77BQFuwp4XSeilBdx6IHAshQ9nkj2IKmRGfwj0y2C3w
jGwc0HP/ZU/g5HANObhIW/GTUTnQlKMfqrMkOaIyjOYLeSejvEVCVMakSiTPUDYElT7EpBYM/zWX
rN9WQKX3vXR7YiHCayBLWJAHLZzhDxDO/IGcLD//MkvI4zbTJ/D+vw5OzkfqXf3BOqSMK76sauut
odwVPtdiypj5PQRsSkDonLabyZKUuhpZN2OlyeuYKQj3OMumO8yRGH4yLvX/difhFxpBjwB14JEc
IeNuxeRSn1ZL9TnT2oilFfsZ4h+pb7py17NvfEpwGv0mPSzUUiUSJl7t/Uv9sWcgw0j8llMnsjY+
bw6OlUGdAjz2ct/PwRfYUkjz7eISNgRS5ugSr8cTlVG2sWvAHNcttrWCVoU0KYEh/wWe0om7osM8
sQUA1N+sZOU8TxosBH6z7CbKZ/U36/vhkkRNiSVX9Z85p9IZN62JU4Jan4n/KE4Rpt5bVqj6YEnq
obz2EWIuntXsQkfnx8ru+3oXeV1/EZZc36w6lTdLafkhwjyUg4gbatR5jFIkP8lg7+HEZ7Ge/fzs
OjX6snnWF1Sh9iliEv1RqsLZYaYrmWw3g39fFZZG2EllJh8711IfOYtKDi1GKF3iLdhJ1i4/zkgv
P4c0XX6kU62PKtTlw9KtPmcCuRahssWDGCQ50aZu3j3iVGOdeH/gWw3kUoA0Her/UXReS44iCRT9
IiJwScKrJJAtp7LdL0RX9TTeQybw9XN42dmIjZ3pqZIg85pzB+OPoRm/mR2VnSQssS20X/8aZhv9
ftuoiKvUQ7oS6XdB8AMnoLavHoOOO62cjC4+jTN4HYkEaQa+4jlOSUztwEZ650R5DjifOn/ZAFw7
lTIr5Wk+2bnVgtegZjVw1rRL/5n+9PhGXbl/qLnjsedZRK0mxjs5J7AwznEl64Bo5C4PLFCqP+uQ
G7AjVtT+PFBULsib1vXAUQqRMaFoPvv12eRlRt8/iFPnYWqJRJmI/8Q4S+9DcWsKduDUPilF0KY2
aJv8iuNWPdJX1i9rmoznmldbTRuW0RDXo1XuwNIg4QvWAdNF+yH7DGs0VV55zIJYvwNRGa+MXld3
a9sfAcXhEnnF3MVJBCSFpjZYwd0QpDvgNhNNzGkJ3EVFW5mJGW7e1K1VPkZMnorfHKT0HNXTyFYg
eWTr6pH3tiLbwG6Hb8BRusfIO04tlGTe2e4XUm1OATpTGiSovzA64dr+bdGzBKQxZwL1fcimHwAa
lk00zEv5uZPFC/smI8UTzB4DGFuHJHJJSX3WG+3+BcHZ8kLwcPaFvBkeEDJ0JZj9E8IMwowj0hte
I8rTWEncvyxnrO2b0qJ+QQFPrChtdNfuNemT+eqkA5leJuuS/Jnkjc2CEvebH8ezTGdflRgpD2T+
hwbwcJr/Qokk88QYabruqPsQaLaKWVT7quWHgeDmlc8q66lcLHnlUForNDxEhHEi+HyPySUzMURO
OeByOK6z8aDKDS9DSpaAWc+bjR0mWbwWgTuiZllZhTdTqDxlkyclx1AFffKiSSPdYSgRkEgLgyo0
fJYQciCHfuk49akl2sEJpaz9gXye1WPvBWCSzpVhbfxMGaz/UVygN+Svo770arXWCyzL9g0QM0C4
HrMaeEKzncRyacX+M5BXnF9aVLwt3RTWEJCywuC3LTT9yYDbFdpXTZfxalN05cuQjRUTRn4ylicF
FAz8/QwUjAZoC/YNQrt51N5AQSWviy9NSJVjIaU5b8skswmnmja4rlnPbyUz7RVIH9zfPSQ+G+kM
954ELVdgWQV4nspNIX10BmyLcF58879iMJhCoStlXjOQANw1mxY4Jf+SNG2GbLHg41VCXLSepHyk
qdPyvW8thpRNQxrXxVJVHNqeVVeHHjRKe62sQJ6YZDO7sy5KKHhyzqw/G92U06/qm3+O0DKqPKYw
djn+whvW67AyRQM1IeqYUNPXzDLdf6aauLqUqd8+AIFwn9hokZ8JD3OusOigb0PMJSm0iB4z6wus
7CiqBphNwNsVcqfxC9ipeYZPqxBa7arxI0KXlh/KCkP1gOxFIoOdo6PuSv1qo7f+GGPxzkww+JYk
QEuly06jwYWcopY/oIUvhG7JZMeFvRCr7eZXSCv+lSsNB4+Eq/kn4XkGHJhHRVUDMx8XKgyAce5K
2/nk5ojAoCrjyEk7+Mj6+d/i5FnEdgqXPW9CW3er4NQRs+coQc0B9XtMX8hdML1KAiH9z5nIdfBl
AFztfS88rj+BOl0ENdLdzNR24+hnFh32taAhDhzumZLk3d/qigGHSHq3n94gyC7OumfTHC5uWJGz
OliTR20P5iFzi4kdkaCi5Oq1+ckehpJIiD8dbUYRwVJ63SOdFvncjkjw+5hVLtAFi47omXwRcNQP
6NbmNU9aeTaFb3254xhf4OSxcOUbQfNrbbvgoVBbVip238qJYPtkBtnfhYv90aRjTa8W1EhDwKYM
MKRdtbML/+bP9vxgQRzcl43pQQ6lwUamIX3rMMzEzh3Jh8JAvCMvWx8Igv4Del3zk8SWevab7ZAS
P4AdAmBJgsO/ytJqnzgB+P12lFpP45bULziVzrblv6TQX8FEwU2oLEl0pW8ravWrC62iBHYFJPqz
8vt/Ab56BNgm/r2AUfovZoubm7FynwVQw6iI23nn+MYJNwzZu/J5YZuUc26TZ1E58wZePFndvCeG
eJk4Yp4t2CpRz07kI1CHAjuVRxQ+1ykpaJUMQWxEtZ22uxzBuj/MQOUfaiWqK5dZNDj/jkeYka3o
vCuU4JgybGqmnAv1q7WWi7vze/jFpWbItOaJE6Io4zmQ1DsSMOG6iHeF3jGRSFzEr55WxG6cnA8f
bynE1ql21NefZBvEj8ZsP+SU5nYTnesIUBI/qqEcD8sqVbTMQXtACa7D1YAjOomh/QbhN0bEWcdo
cN3PdMn3IOnQHNcBsCT4Yk6wGAuBKf0b2VLvIhTx495iQquPydupntazrYK3MoEZx4wwRBjve6X+
CNRR1c5VEqQ+12nqfWKJX8VKUNzqs4yFZIGmOlm/lkX9tbviYYCBMHTKdpBQze7qxFV+dKR3Jq3q
HjxfNGg6cXoimlyGSZ+iIjZiiZqxt5+R/P2ryJYrUD205li/AdRxOQutoUrd5UrO8ndqTZLaTQ8c
m7RyRObpDxBIDLaEPUlinOAiGPna4oUJxdDVTvTzZKKllEy+85QwL6xxkOqZW3noZ9eiY+csbreT
ad39ssgcR7proAN3mtTwlZlO6e2V5N3ANwMoq2XtZp8ILwaPOMJEsl+6LdvA8ZXj7FK64aAAT+iN
k8fjiRR133iPHdlP8uhWejDZw0VWY6ec0+rBogVNGt4eT5TFiKZpS+1SVf5XOXx8Rn817j2nwItv
9sMJmIve937W3GJnfA/wHl+T3kFqyok4KnZHh9g5ttKZvy1TcJ1w/ZtEAeMOBjIIxEUfwVwDqkVZ
7wT1qHgcoMYc29H4VsCLd8xqjYSE6Vr4njewlMGj6CSzXn4zL0hKpCh1wxQ9tVdT4T+VgaUeCZA9
UFhmZ1yYuDj+Ujeh4y7xuZQGt11OztklrSfkDQABRy1NCwuDEkPFCADkyLxjv5alApeeLdPZucXc
oeH9otU9jgTTSgFPQ1oTl3HimDvYXiMFUit77CAORYClukMXtNl7ahnfwNonffEzA3Qm7eh/xI1N
cDJwq49k/hty0xkj30Y9i2jtGa9FONXzmXM178HGma7QbIxTLqf2mS2W/BcXevJRWefys0Rvy9ql
eWYKQt5sR0XB8uM2mYtG1NOP3QBjgChWuocNNUXPs72zCtAtcnMqnv3SEbvAt407rxuCK/pPR/Am
P84IhL9cZ/T+qsknO2Mly7JXeTLYZ+xfrvXZr2lw4yePt9IVXTEiTOA/0HK4CUeytZrXbjId8Aw+
a0UQnzcseKqRa0LG5k81l8Swm4kKKZ99TLK/2SBJlAddceC/BBczXdvlaq118pkZ7Fb7sS33CHQ+
u0Den8VZ/uu0Ui9dyoy5C4wEyaD8Nv2Y3Ee63nwWDJ66lqyXmVS3rup6XFG7ILxcmGHFXM9+JflR
7oTw22jRk/+OLUybo5y4Uk4smBxzu+et1Mng5m8m+5ShPrKuBJQjSUzr2s49L8BWVG/4K2zO8rWe
XbOB25EW71yveCDhuFFl4/HvNsgBucBjAjvqVfIJD/8p2Y6N4OHKh2KduotTj3ZEKL95ZZo7Zuia
WaaDbTLe7iUULCuOa7/JU7FWPo3vvUEorqp9j22/Bl5SKzlLmbjMXbDRRnCf77OlLuY0f/pdEgUj
Eauacs06OzPc9brFhbarv4mztC3bHgbEFcmREBX7Ycxy+VGsDLfMS/5kCo9XVteLS63jqOyL78Eo
QdxA+Q9ACXoLv0xaZhSbkr+DsU5XGj1wlzTPa7gu6tENAgeZPuuPSzpuf4YhefLsdHv5eY64GX4y
HBMrG954lS6hqRtAIG41ll/S87wfc7byH/JlEFXSrAnZqGv+xTJ+zjLKMOE0jV+Dsz4pL0dcmHGx
9iPDAOnqDXfPbo/TCLdE9t8JWeQ9VlVOYWo2T1rU6oY5tg1Ib0CXArtGpyoURBn3vEK+OcFdQJLO
52blQeNSyz7b/UJnZB6TbDf0jLBNqq1CJNj6KCbTp0c2bX5H+44L9Or1RUwjJBmuhVkX78OKDzNJ
xYAnKqnCOWyK98bhuSqNhKor5N/T5AdHcOz/oXWvoKyHsIQ5ds0K8pUZcO8zXxP3oTHS47zQ/tJO
HeeHARH80Nc2ROts0gY2ML6GaN97sjg7fHOwKhaH3tmsgHQKdnsKd9tSL1fxSMNOm1yboULHw6+g
VScwHBXuStWAmgmei5w6loxJYFDmYZdLLtmZ5bz8yvErOc6EJm6q/iLKQwx7ejOYKvOgi7S0jogo
oKKvsE2OiWx8Dt71oFhqgzBqQNw7Tpq4Ya2Lkzl0VtRJt3pR9AXDJtu0wrxiAWooOQxX3lPi5ieL
Ah/V0nn4Q36/OzqusUSs/XH4tiWsvmlqH9Sa3n3oNBxJIDpX8JzbTQa3LdF801HOfoZieOULZLHa
Wc5vtUvgHZdV/HBNZ6HBoVZ9L9qyf7DpIrIyinRs+9PvXgjKLjtlZfdU26SovSDZ1E0OUQXATeja
CDVe1t6CUT2RIXxpLULPC6uFO5gl34GqmysYmiYcl5TTotpWxwuM42tvtN159LLgMCc0EGXNuS1L
vpeq5+Xozm5EUOMtteqntu15lSKNzkA4EnnSHIfuE24mPaGZFDI+VKkz/zgoabxSd9zEW3xqm4Du
9t23PpwNT5cHHHOIaJYnQ6QvK/YOSZyiOSRkp1+MeHwuCyi7HCrMEK3GDFu/y/+a5Ah4zPDFHUVQ
HGcErJAnSA+xiYhSyMylYIHemF6yaVLM/NDa2BH6zROSRNtoX+ZlX62gs8KE1zbq3V2TBSsTDECk
+HO2rSsjCiXc9BIwvFyAgW8f+sytT32eQnCKYcx4/r94SG8uWWrIp/gzhf+H64B3XqGPHG3tiAfJ
o/1o5DSAZz4XdczLEYKJFZLZ5UqLWDrqqI19/eaLpDlkws/f2D64dLg5D47snP/o1WDVTXn85VDV
3VB7MODayQ/x1D4S35xo2XIp8uneLDNpnWZFUQ/0orG/SAMfzO3QcTBiTq0U85nSToLkAoL4MTBc
jcoOC6ZwmEq4rPSiH0r4+Re5gk7kk9vK30Elh3tvOI8tNAMsLqT5M4l/8olpMGbX1IfIb3Pg2JFp
z5/WAt9kmlgVyPl2vMd9le3n1hq+Viw65A8GuKHSZJdsShLvXAlSqg16CGd5NDHw0YD6YPdw3bTL
1DnSrCoPfNeaI6CDnkYLXD+XqTnwzJKwMudOFpOAkPJDmWfjCYYdPxlRGl+cQoHhUx3bE5N83KiR
OLF2dWnJRNIuWXg1Xm05V6/unIzvqhPdY1MkZjSkq36zWANAv0MuugweOoWolmupGNRp7IqzIfvA
/4BYBxwn9dapkgw7HYgFAsCqkmwqI3aW2seuHZxoGqw/RVBfhD/qH8Ud7koB0OLZS/llxu1yhn8p
P+jyWFSuR66w6+ACZPkaj0fWHTTuahw/E9+erolKvPxeIta4kRaoQWfPGnjst1yZKXiiQuzSdhgs
rJlGfnS0J0KXuehnmSFIG+tI0pvAY+3yDiiGFyn9H2vKUrSq3jmW8LTC2VvIJBd2IOAye3PocvWK
Vg4Sx8bne1NNEoLSTIkoYfuH/Hq3+XXmDAyH1i2BdbdY/6ox6/4slfy71IN3LFVfhPjfaUGOsOK7
jNp2WkHHvOSiMn77bRMzIbX114kPUzH1bfZ4oR13XEzLaQdc9i/sXvqVNm+bja62L1jgPHJxGvfd
yJgMf3hoGOl2r+cu31yGJmnp1lMsdxM22ohQj/Z+DfKzqDPCcl2viMQu3Y1HJiwC0uJEsc1p+Rwm
uwEwRIuKhyUzl+Xb5GBVXqTWObGNvuZjCt2KsOKY4gkiMLAPk/ETiQjsePIIOWA4lzURob1HgOxI
cq3H1syq/oNVGKq9MGVccakgHzT6URLPwvM1JpVu5zGCE4rKa5MRxDOn20p8GfCKJ0W4VvEvTtvr
3aVHbe4oqdsnJCp1nsArvFFalsBFCAV+dFLB6SeKWN1NpfWxSAMilyP/d9Mckn/wJ6cwYArzQiX+
N82N+rQSYN/CdCzCVtsuu7FAE40gqHR16MjGvXN6H6/FDHmM8BUCXqCs5Cn2ei/MAj6XRN0JaLQa
rdbOv9iJGS6pwsDngtuDLZXYYZTsp4sJbxQzHR0S4x97Aac8JYbIHB9rGVjY33TI6Mo6qW/vQE0x
l8V2o0+LBXENxWSH5lAcMR6cPCwtghuE+VPr3S7UR77UyJDLAuOG2r9DaE90/4a0AvMJpBTV3Q61
XJ4KdnZ3U0rMiO/PYa4n/5GsjffQk9QFYgyksXMxfhfBphLvg7+ZM1lRXC0pDpj+SGwHlCucOUgy
3OHO3bpOREDaIkaVU1Jf2KZfd9mqyo32Y1nXyUzlw8BB+EQ1xGGbBzIpuHqmdDoAYITX9GW2Mnpa
mEFhyTD76jQrKsLJ7HAB6iBNT6Pf0bbOIHy75RAcenQYYqY8eX9zuiLMHo/ue5zan/xUNwWcbO4u
MfLbGsv1s3bhFzaDJtLW28xprln9bBWmCn21kKfOuzs7pJj2MVjnbfHC+pegf8AC3Owc9D2LYjwk
Cv4hm8GAaM6bCqgnTBbJ05dPz9If/J4IT2s2nJRy9spYfAtY5+vqKyskE6OUsY+xNBRhvp1EY2iF
TGPMPkoLMfsDzdhd4+ScIgPNahSk8Kc2l/+W1f9vpMhPoQYyyWiweUVCqSRtObqEQFfm2cNRSJu7
kyD7CZ8QFmeWN5Ht11tyZq35G67inQ4aM+6e9LJfvEheKHmyr2BRYgdWzoGfUa8VH4P16fi+wASh
sbCM8yPv3+5lppm5nKmcO1Sp+MtCxmDhqYEGODIZ4z7ntnUZSb6eEFWrU56PTITYjPTh4AUH/IEG
m9Miqmsn+XUmnnH3g/mQwhU+StPB/i7N7zUxjqrrWbEsoSx2ukTfSu3gZdHsKsiZ0ZFyac9+yxYV
ITDjK2HMF+Rjb8Z8m7wVcmBn/a6HKW0j1kXBhmhIobUnxiOH0P5SrUS9mMZsn/x+sU99pjeKA2Nx
ga2oETgBHk+eX3Gnguc8MO7asZuDCwWXfKyBhltqe2YAqCPm3usBfMzIoqa/4VaX3y27ayD3GbC/
jhW0la0S4f9uHCWWcM6XtbqaMM9fJVJtcyEsgF6h+uGsqkYDM+39+FGNfG2fMHSbMpybAtJDulST
joS3Uos94PvVA7Wbyr7O/fbw7lT3OhfzPbdNcbA79U2paG73iyJtiT7Eya9d2YEEek4ptk9g7pCR
SgiyCdADh5mb4anKAn6Bsyn+zmPQXmJ0OmKNSH+9X74bBs3DZEFHN4mDpaDTdz2F94RK7oyjPc8J
2mRJuKcwC+IWZgmbKKYOjFrTW+XVX9l3FUupb4VbQn2zZNLty9aveNvm2rT3hBUY4160/cFjvfmP
U8D62XK5nMN+lfMrWqt6dVfo4zk17JOFInkpDfNjI2SHzEsMYWLawRvx55GqT6oJhzvjgEVpthfP
7PwzhwmQF8UsQ+LmCHY2Iy3PEBWWkk5yl9OHTuKb4K1UPBmOsvQVD3i5QFbxiG757XgiZqEDrA4C
TDn31JNUOn6wrBWq9CiLr6UqvT8tY0J3dy2dD5ZdcQW6Svk7GzQ03yLFdNAesyqhIxKzg10hCQQA
DoBNtm7/nvM3/uzKpo0m5YaoFawlrhR1I/6INscyJShB8xSP14sn4+yeAWN70D4QMzQxSFogIvM5
ypaZwkqlRbFfpBr++g2u/CA75CeeVJHvcclu+OwaVbakIbgJwO8dfbQTCLuOzyBXPHZrSTQzK5tn
B+BRRKEzfzmY1EROWRXIx2YtfkEXT8KVOjHVONldUq9/rIb1rQFVZSssI6BMzNMYa//fmKAeBrIh
i+1paN+eK/EXq9LYeV7VgYRIxbT9s97iOit/KqIgYdBNHTmsLFgpsRpFNPWxezLhO5PZLJvP1cuP
blY9e2n2r/B4CFDAp4095pQTsCF4f7W622YxhGQiPDPyfZLCTMonsLsJPNCwHhDQKPgN1YcavQKv
DPw2OiwP2J4sU2Rw7T+byikeVkXbfkB9RrnBKGrj4DQQITsV3BIkDbfldWLt/ZnZ5IYPzYIKPHUq
yoJRXJFvuDrLajo2tJlvCYCh/zKYAsCEgT4hJwdcP0q7eZLLEpxwpW0SWJTQ17mT0SD9/ySD31dG
gDhyQFg/8siB0Cpyfgh8jSM5c0Yg0brSAvOarxYnwWeGdGV+ZlRiL/rJOjW+/W4Fc9nQaSm7XzPx
HPq7kKTSqMyk/UKy/IURB+cybLiE2PYf/dYQj2QEcTMxltmptQqg9Wn8kuJSHhi2tOWBJP3IEsjk
BCEsyOW9m0brO/EIAds+/agpb6yndrI433RQnc1THfTeQfRN9VQF+XxwaDbdARqKIFr4n+vd4DgK
TjYhpysmZ/vhCNn1kVKpfi1UaT+ueczH1cnyE83I8sJZEIfEsymIA6/cfHUOt1hH7Dtrg0yC15Wj
umsp2j9jn7i/OMeMlyJZjGOrrPwapOPooXcY7hHIlvWDiJ/+Zy4WgXdE8nIZ6gc5lw/aVU8NRhJV
+oDKuC6z8r7WUxGx57FtrVB62gfac2DxGoxXM1Z1rrjx8h9uDXaaJWlcBYY5mu6/LAMHZPc81hFi
eeFRl8clrJFzdmtdA4nV1r3vZv4mfGdZby+/rHzoIs1tJd+bJlv3wpVxpOeaGTEWPGBzBCwb4nye
0w4WKOpVsy6wjDCkT/VsJTGVjtExzgZPczpgTafvg90ZMxqMFd+6rranUz7yu3hdAReB5Sw8bsYu
wGkGexjNVLA2DmyPklCJJY67C03mKIBHHq0hJra7Cp4LnYZfJhglQxVXNENZDfasnxTX8glAAmPf
LT+Kf6lcy/NUamng7fC4q032QUJNE+7JJ0V2hVYVRHwCy+elEn8Vrb8wtmAhpwKMIa2Cfqf5tuWa
8vTiKRbVwU+U/wWCMhmdEWz4EQ3pX94mCOKjVerjIIyTLaqS+l794nC3IAlPpQFBh8GGpE3JvIAK
wxKwMEEsz7CPTtvxQ6E59Qpqnc4um0Goo+0MigpjMyKyB0hjrkl4e8qbH1b6umhBnYgRcJH8CCWi
mDp+ACmr9ppT0mAfkJt2gvVNjEPqhX0vh9+qNauSrYZqyQ7xTAh2TyOOLx3hiEl9AFMibOM2k3mT
rGhfgrwwglfW2LxQWh041hp8SshetP3Pogz84rlJrHYz0aWDIljwlQ4w93ZF6joPXbyMLK8R+o7y
IFvjIwn3ukcDqtS2OYhLX8wj+slsD2P2ygVwdkKwmMjZdedXh8GY8y+R2kXkcIvwfnMf19PZUK3O
I9ccmCKFp0VCzeOpfbWXrHtpevBU0I9j+Rv+vayeUwRM93UQLr4SkIcmfVG8DJowiIO2fgK2Lbj2
sSM9tRdF+XOOlMgNsYlo6W3ImHJsdZY7r/iaVFscM/GHHSQUNgj33EOSKIspLCPTMCSNMGYzEN2u
5Y2eqMOYdW34nPFnsSiNmMHAL04VAsa5cmWB4kEqknhvo6BoZWwy+62rqGSX3MF2sl3n/rp4tlW+
zqBbjOOYSW3GO0t1DXoIKS12stY/fcU63dUFXvSHiqodlbVI1idyl3kf9vGQLO8c1Sjwo7Nn9Y/v
DuKFQ18lj6Xrx1QbJwSkoRLDo1GahcXSe6G9L3rNTfvktJZYj9gBpFt2q4U2uF9SWCvtDrFpgnxY
gP6MjZgyWGa7vPEaVsDavTG75czXb0Sq5rplcvYisBuwbt44Z6qK4o/r5syaE2MTB14R7L7GuTU9
ZhiJ5S0BV0uShmDYec37yn20GnC8D2wl1Hcuf4U4cQHSPHaLmd5wbIEZ3aUpf/Zd4cOtghwzwX7U
vC4W5ATelkFQlXxbXZuZgUk2rXXgqZN9cTx0mFQ02+p96Yup+wRwJ3N+g8TjwRKoYx/nGO8d47Px
hQ0x0zpX6ZjMN4z2RbD3y3VrD1w//WyqvpEHHU9UWBQ/+FuVCVdfyJzVAyQ5xz8RARvsD+q9bJq6
TIcePc7GPzkLHR+YIZ34yWY3u2kxckIVeKgh8JbiAsNmfCq1VZ/MrUzSmKxR7YwWiR1Bw9ui/UBy
PlDUCoYoa5nEvxtOrPrFI33MM4x1aacyXKZcmqHerrvVRIfJG+JM/5spPDeHWqSyiwjgzON3aagg
+c5ZOdcX09Z2cStHOZ2Vh2LKklBfbl103ZNJNpL40pI4Mu9Es+c7hURggP2g2Mf2qhWoPUM4Kbef
R8JLNvG3jMfF7GTEv1bhTtmtpgOXP5qVzX5jstj5xSEy3kKnSV1cMu7KqkRAZMPhVJs5QV+rSwpS
Mk5yT1TAMoEoe/r2U1WyEjnmy80gxD1iOIvs01hrlHa3Zh35qXNigwCsA0TLY+1bPuTz6n9OE9nh
nTEzGh8jwX90bSsO9Rybd79p67PIvPFPYgeehG9iC4twJb2wa7BCmc0y+LZQ7xZVTyy6onigF+dN
dkQUY55Pq8RMj7ZDwYEHO3UDnjgsu4x9TGabPHPz2/GSyeGkkCtKfzNe/blNTP3DQNT0tRYomimV
t3KaQ8jh6KF9Avdmi11YcXuOh84m0lUOK4lwszObSw6WA8BqkUyIbQy9VDO2C0xpkEFU5Z3VXr+t
SYz6g/WJZIjyucm3mEeaseHRzZmfH3ttug89V/H17ljE4AoIR7Le0bsR9P7Z5WHaSLXdc7qwxUCO
jNG+nTUZLP/UNSJQqPBq0WDR9sfrYIyTi6CZSP/RhMofA5bI7F8NlxlIi/DsrGPKstalQ9OeyZja
xjtQNVgEjHVMPrzXjaec7nsLu5pr3GADkb34BSH9DgkpZ1C7zBNiBWbcbOPWVg0Hz4EZTEyBV/c8
9t1b0cFXEFvA96Odeif4pygHT0/0TRt48kJRdjEwN4nCPFrLYCJnNqYsxcVnyzVqYlKT+36CXnXL
9GQrNhWcOj23PieE04TPH5JYHN+dPgOM1iYNl9ctaHOWLsQGErsAfhiykj8c/4eQ7TdCRQlwzefA
xrq8thbRvfvobQnDcWlsuKQ91ibZPpaAHier9OlcZzTAWctiaooNgbmynYb2nQpIL5d1d1bWFgw0
tyRNlLdB+o+FDMt/RK70qkfili4p0MDyO8rAFso7UmQuJGWuXPPqkak5WpGD5ymfnCBJcVawKw7O
Cmv1wCG1WG7zyAv22Wx6VC+CRt1VVrr5oN8xc1SqjeGzNO0uLLKqtb44t1XnjNMJzrNIPKAvhLWH
95ZqeYrx4ngHs8eRPNpJDIXLS/1zXvXxXwmqHw19aq9gsuMLo836JjOrgpTDn8Bl0XhweuKdI7WP
HH8PUqggTjBwEcPs4i9A8Zy0hBcgFfF4ro5pRJh+mA9uKgADkqFyiY85LgYsbcU0TCyKwte6CtJt
8WKcVv/quTYMLj3RXRn5LFB+a8RUHgfoA5hEtTTf/XoDNwPBQlq016wKC1zKah90C7h8Gpfc40qe
KvtcdbJkra539iln549sksET/5r4eiR3py1muqRPEnPL3tmTM6ZHDt4DIWJGN8RTT073bPgYsxTN
ZzKHIE/JuiWdMLEsnOXDsVzvw06V9VJMBba53hYJHvze6ccHk62T+mFEgol/Khw+nhy25HkKj45h
qxNXTBRHtCZWmhKZlUZ2CKhRJiWvCT6/J0NnDq8cQilvyVzJm5SjNvId4zVG+bCY3HmgU6WA4Wee
++1uqAz5xcnUMl5ME5v0y4QoeiTqVH5MFOr0D6FcyGe8z530S44cT47k2Ft9r/MlZf5llmR5vKVd
Dn3LGAirt9KloyObFwdQ7UKzmrvrwWNBh19bQ73iula5Iv+1MVs/J6PPQy7F7Z3PRKxuNPXsN7ZH
WCA3uTScM9xViactki9qU+NyICEX8NXiVx5fYziSNDnbLgQDMjGMpA25d4a5dnGZbJF6j0JxQbqA
YazEugOnspCH6pJsA0g4dP/fETYS4toOevwSBxRgzbT661k+f1ubEGSIn6UdMl8coU/xYgdn0Pcj
Fj9fk9Bcpi65OjP36X1Bzr56yjsP9gNSFmffUnceuMPRxsazzQLORyO9wSDhJYSkU+fbdHDlQCYX
+mXghew4ePPvADzpo2Hx27MPKMf6Y6pHw6kPLF8NX7Cy2QzvWg4iDp2K4ZqMnbwgEKT5niTEJhZ4
Lh84N3d7GokWzEl/Z/munZ2F61nBuc4zWextgzfGDg2WOGIqPR1S71pvSMDrVzJYZn+cls5DeukX
xoCmlSkruml6T3jPvdUA8+D8ibTODwW7oSsF3ngwPkh7xmdf9pKHIdgq597YdTe/ZPQ9m3xfQiei
J1Z0iS8ia7Ta/qVKF411AQmVEoEggsqHoFNgSBx1Ro9VNwJZNpPJC2wRQ4ibhP8SHIgqCwgVeTNY
vzvQ8t5h6jk173PYJAtxFSsLShBUstYXK9g8qia1RdsdGugiAddoqcUyHXLNZxL3i93pkhVuvg7c
vyJKgckhmSfxndO6f/D5lJ4Y5pYjw35rM99dw0QP7nQMCH2kgQJQuMxd6vU9grznBHN/EAtcubLv
yNSSqtbfmERp+uO37A0/0JIuKZ7arANGNkJmTAozH4rxJXUnzHRn9OvyCPvHEnc0cuj1Wjr1Me1i
A02giyuqcUzYtYqy/MkzaZeGeZM3VwIEZag6U56SmdjpoWrQn6ZZwJySdSo35mTCj3ntHxgi5iyd
CD0MIcE6J0JK12SucAI7uDj5VL2Ns18Ut8L0/+fsvJrkNtY0/VdOnOtFLJCZABITc/aifFc7sg2b
5A2CIlvw3uPXzwPNDbu6ojq4EkNSiCaBRJrPvGYoALjP5i8vrKxfFGpQ9C0M6Vn8dsQHv1dsGHsz
1wjZBGOLXPgqcjJay22qnmFyqg2UiQ45sdy4NiE8E9RRGyyMTZlqK0cTLk1RAvGRXADHI3L/xzw2
w7ZHpaNTyJEFM8qdbW6IYxUoc+Ep0t/uoKM9O6lROj/MJqxvAYTPiC6VxR54Au4ntJFiCe5n6nao
jI00+4uOug1qgSpkPmLRbZEYrMlqyqbd2RUQdaqWengggouLZ7TbQB1wy/Yu3MGWqKa0J26BqteO
XucK7OZUjODKUfwP1gXumWCYS2NKPmMcPet93xGqXTWt8u2DLgKrfEoXZhGldyRkfoz9NKIJmKM0
FS/I6bI8zkiUQQd3TdGRE8xB9BlUeK0+I6A1wAdTvSYZ90IDrRoMrcthOKKrGNa48+WEPU9ox5FH
bYSzCGEWnmFvbSfq6LXO3I4NaU0Zh590iwnhquvBEiZArJMC3pxJCwqrECwpm23pDu2rSpc+eEx5
5li7Gp0bUlJsr0RbPRdR4O0j25LVLhBWqAFy2eopGxvvse2S9smqvfB1RFTB/G4jzrBIvWvrF7DD
AZR5YvefCNpDJEnCEUBCYlcDF3mIvE/Nn9J4BYVTow3CJ6ObjG8UiaYHL4iVj9GERt8W2T6Uv258
9OQ++yTrr5XpUSziLHCekMPGDSlNhm66TxFGvy29lpdHNEHiuKr6LNiqslICL9QK/6fOCYt6m1kQ
Q9fKSqdrI6a9iAup1T+NYR3+8EBgWTsw7mH2SZcmhBLfg5W1pXbMqWaOxBEB6OMn5CkN+zgp3Y3E
PSnC3Oha2UWO1HeCQQqdD3p1Zud5t3BdyhJj1wrToMyhVHadAcFNsVbFZhPWSaisbYdvx7UoaUAj
4IbHNr087r0tcEB//AQpyPsKEyR9piU99Nua7vWVmzlo/CMI9DALWi9HUlInOwZ0Pv8Kzbr/os1e
38JoMCZKGHrCC1sgEuoF1tB+x9WyGsrruaImVACi4q66i3o6f7gFG2X/DZMbACqAeGZaZsgM+lAu
PRPwGDK3MwUyjnUUzjWAGFUY1fWIe26xpjFPKyjsmoG+IEZV2Pna2qlRGwafN971ltff91Xr3omo
yB4dtAz9e2NM8KcVfj/imly6rWdtcqtsiPv80iu2AtXLEKn9KjpEXWl/CRVedVc06d3mqSF6gXSe
itDaeHjIuKTSJeq5K3iQAxIzBlL9FtaCB79W0V92aFXPtqoRuIl782cap94RGEz1dxuZ7U0caXVd
pkGQ7oXXY5DkQY6gXDdk0a9sahbZVjkHPYY7hnPn+jS37prQDz1yQ0Li68k2a3ED5rmpDrLnjUFs
oWzkhTkkrWLUUYUasnDkd9W3xhUk+2b4AifNMym7k5Ai4l7DOn4tNJf/faYyar10JebC+2WrRsW3
6dDFVJgE8l4YCXClALTz5cj9YnH3b3Lsg62Vh/DYoe/nqL8l7QBNDT+eFGGMYyQMMTItZ4yDZyLN
K8eJwcQOU+nhcz71wUMN0azbdpOVICU+h1LeA3YxOiCphPzHEcsMxphiyDK+1MNdz/XwWbjzdI99
sFN+wm8o/ZbnASXVwQscFB+iMoKAtnw7BGpBKuUwmTcN9BfjQQkEL/KDFWAcgrT7VHvlZ0N5yCAb
sY1w3qrnzBHFYgscIz9vhx6SHq5vF6BS3YEsYUXjdDBQ7yjtEW0vnvfoo3SKfYNddln/YtARDOXa
bkvoYZSjojE4UGtGLlrIeen8KkxOb8yK0wcIIwU5ykhT+CVAVK6EXV7M9Ya+OhxwSimj+6ywREMR
HOhIfKO8xm0j9AIRnSlXXFlefWPTcnpx/BEpjxaNiJRKSRGQ5GcTNqkxmg7IRoyqgOOMADyZpW0n
uIW00DGtlyyrW2Rbpj4MzFvSyBboXgpbkya6LFQCRwLiCFA5rWaDajzMWPpW1IauiHdHJq8pnENm
5TA1gno0MMTT9pV03KRBPoSoBDVYhE+cx4V2XL4ilZvtg8Eu97Ii5X517WWRdBh0XLmeoDPZl1H2
c4yliEnurXnTY3XubvDxZjUOXUWhNeywX/trHmCwHtKC9OMuMtyyuBfC6KpdDTQsWFt9rtIroxlN
B/q1yu3bJEgATOLGB/EEz57DyPpHFlMOjvmqgOSne5hsHJsxqf21MwSo6EZJWt0jW81V7ifleFvQ
MTC9Vd0GlfOUQrhUj7AXsjRYAX4ytkDbgBGWKFkB+POGFzqBaDFEnglMnopRAJajNMRtSuj9bBGD
ZJ/nOI8eHSq25G7UjX9i1EFop1VQf7aaOi42eCvo65x9/Q2644xmMvzdLQkZxSJ6mdaYrGxSjxEl
9SJzrqMi4CdQuUdbENcFjVBnY9TlHe21CO3TcJaV88Wx3OmANIGCLZtjUkgxT646N0bhN0+qq0aW
iXHfkAMB4bCkPd4XnKd0RGkpZPNmbNzAAfXiyacIKUAQUZGXp8eI3vnaA5jclZshi0V9C5o2yr7l
IejZ78px+g4TQ0Dva8dv2mGdRKbhfwoNCEJ01hURAnzYQjhfCyQ9XGMVoD8mXiAB0SQD1OUlV4CP
ylsxKkRt6DXYPzwc4nwoSTgfY/LDaeTsjZniRUaWQ/H+1rD8xH/1CupWaJVxKCOr+73kizoHtlXd
4lyQmVZ1KxuckL/0NgXwXdyJ0oKEabrulnYUzLmgHeYtLAS8h136UMi9tGp2b/SE8gHyFLN7m+Ox
4tIGmih9eNuUeg79G4Qtn6h3heDX6IMShGgo+TChJElUAQnCTbpjrIEMXXGgzc4Ddt5VgDiK4TfE
zCV9xBTbPnmfzjJfl74FpJGAMcz1c0OViky9zNzxF+VzYKxknhOoBcqNZUIZEkussX+VHm+4tlRE
jcIbu+YpScNcrTOqQV8nzmLaoYYTZkRg0/jUEFx/SufeYGeF1Qs6OupQlVY331R2T1oaIfe6c5Bd
CJ6VZY4UM2YrcX6RYyjIa7S3xGMaVvplxiIiCHZCzIh4jJz+yH64VoIulvLjp7woAv++g6O/wzID
wfQmmR87C/W9xaO5D7pnNaZWuPX6Ce1ULMuqvP3MtRMDeM6yvHgRVcD2hAUTfuOI0V+baXApuKQz
VrT4kKtPlmF7JmSEqu+pqKUzgIlMqc8T+YF51WKN8b3QnY5eABihYDbadYKDtPblQ1/4Ap5QlZAS
hYP6KjCqP8JDhlNLvGoHTy16Xfoz5qRkW+wc78fUj/3ekxYk5bHMrmtrgdxTJE1fCGCnA+VfWJRa
Ou0Ws2akEhH2b1ECAzYw3Wb2VL9AlIjGx0Snw1Svil7wK5cKKUVHQtufLb3sBbnv4HqFRg3KSV0J
sS7Panc7kzFDeAnIBddz68no1Udw8maccGo8WrFX0KtLWqfci24mAEWVr9yHURfTlKkr9F0EQSs0
Wrpe+PiOjlrnQ6PvsIcm5IYBQmc3KTL9jZZz+blTokdhw876pt8y/YZ5k3vuUH+z0PcxngdI4sZ6
hvG1Ljmk1ZXlWjX6X4Vr9PgxyD785RKfpld1j16EwA/DvaGY3dcHCUG53yAyl4GN8pqkvNeeHmDD
kWkZ9t/Un2yI3QZKC+VDCma62FquCx8RWUwUsqEXD7RXbSMNPkkDdTczGvF62BpzU+mHIK6hlBLD
+GtanAh/IN2FbFUEZ87Y8nxueVsOZgH+WHMy46eAOmHhk9Zv/NnWP2daSlg1swueA2Q3wFkk6C7D
pzAwziQqFOm6mbPB25ATCfmXl0PgXaOdTJcY3R9zIhgGm0+vCQUDxIVgAlIuoEX2KFsDm4qKLii6
jw5tykFkWxuZro6ekksegBgXmBMRLhq1rtlCRaGyG+wGCUm7R8BUriXduCcw8mayi4lOlg65Oekf
OYKzyFqFosp3NKV9CKxYwR7Hocifs7auaXjE3RSArFxkO8luQfTtQgJUGL4doipI6gXp944TbLzX
iSeSayvuorbZmVPpGi8lslvut7Lz0GVsA+6dI6pboPMqi/+miEf59AmFg5TAmOD5XoydmcwrJYFx
vZqmEzNvHCwegsToss0H4PytRoiFT/y1RAB7foEt4AQo6cRZ2D0WuAY+0rsdAywUdPA3Attd8rmq
tELeG6TCPjWYQ6JiF7wTZp629x2/JwsPAhlNP6YWf+MwDeiyQguVKz0FYLBdMyCFoEGx6CYFQXxb
dkHxmvraowBg2fwTuoGzc3RPrWlpf09H4N12/VJHo/9KC08XPwYuCkwjwXUTHhl+XT/lSDOgHE8N
8MG3K0oDCQJB3B9Czz8SIywhxRHYQezDkxzPmpJDx+6Apd46ozkc0tksr+tw8NsnwD6jfFhEAup9
K1okCzZlV024iXQ+54gKYcw/YleUhY+0mARjmgmcU2ngVrPHrMJ5xZmIRDTWbUhrKe52lafd+0r1
yZVwk2pbWbH5lwutDy49yHzgaPjaVDfOLPCpoiwGQGtmS+7gKZgmIKpo3ltFThLUsTf0KA3KO8qn
pELBCUEN054/1wYwq43K7OFrHmSjt08wrpzQbvI9PBNkTDVijSR7jhUhhwfyDKj4+2Kcv+Y0wQCK
WvkcT9AguNvX9KScRfySCGPVC1uXTzTo9HwVQABNSHomjeQa52J1CO2+pnU0lbe0I/MaSo6dy59d
6JTP2ugshXDPNNgzwBuD39jmU//JyevuBhCPe8Axx4C7kwgAF/mAFMHkud5S8s+RePXyfn6RbRkh
YmWOw4sJH9qmwgQ91OwzlnDEvKoDwVKAKWHuPdJgYo4zQ8cGB5lnQ+/El8uGk5vFVvEYeGWG4R5H
HFDJriC+9tFGOYJApboYoJCdbgm3ZnAYnirlOgGFm++Lji5oAAZZoY8OvvCQOaOdsO/72v4GurKI
W6oNcUVdYJ4BTsqDgm7ACPFkhvozCNjodm6ytEDYQPfGp37WA4ZmleeY92NlteaRswwSIVlY/b3G
++ZTYhql/8UtO8NeJCdEfRX6QuwqiBhHLHanO6UmerJG5NxOpFbN196hB7umEid+UWUpomfcGObn
ynCJ2sgF3XWhmdbPuCNGzw1dnDU42NL+Re9hLo94Z3rXWYevzhrNU48+VIwREVRinA2ukdxPPnEv
QE0iJZDGNnIrj+51nMFr3DWZO0NhGSK26HiskMxDBFhR+cX5Dk9UnKQtB3MHpFC9IV5bKdGDAOjS
w6A8JK3puPEmYH8S6mZ25z7GA5nlpunmgexeTsanUk8GPONsKWjfzMDJg/0Qw9TBRsmz++8WsovJ
09SMSYAEndlQlrAHD5oMRCuqyQFaU+PO6PHaNNcSO4PMWHWqpA9TabxAELMvhT/1D5ABgrn62zXr
roe22JcTNEpoUe1I3bIAt5ZPm74K89Z8RC83xv/bN2jtN0+RRCrvS6uLfrwFqGOUwS+PYDv2d/TP
2GBgvkfg8nvdgTfGYS2D0ntHrjdjw6Fc0wtShCwQgjjgJwL1wZ7IPu+o6et50xWi+B7VVtHvY2VU
NJCsSqpuH3ORddD1RghC+drNgHDKA+2iMPwW9ooT6zDhHTqVOysHH2e3f//7X//3//33z/G/gtfi
U5FOWBn9C/mrT4BA2uY//7asf/+LY33531e//vNv0hBUKm0XRReiNs+mwsXP//zxEOHxxq/+PzIJ
shb2VfnDd9qq2pD5DPvUTK0XR5BPwPaDpw1xHlPuxvQmspda07kfE/paEfCky0/jvn0Y4VLkxivC
g9PpeEsH9e3D0L2bnIF7/1tiAffYWKr0vlpwWtqt6LMp22OkAh24SkJCij8cGVK+bQvTlY5EtV+q
tyMLRQ/ICI3hhVgx2dfZhC2LAzjOdZ3gBnLkT8tH4OrymJb39nUlgnNSW4qaORpwLububwcFNkUp
yQXvjQHI0Nxq2TkIR7bKzlb0Y2k9rQa2DUdz2djWJ1vAO0UI3/ZSbmfpUhYq6aZucH0tzINDmTam
iFV3BAUYbC74RAO762SMy/5xsDpfH4OMxObm8kucfDJpehJJYW17SiiQVp5++w6CCZrtoDcfJtfq
gSeV43fU8/ptI0ykuiRBzddJiODq8qjLn/rbqpWWMC0MVqhislBsSy2r+rdVW8xNEtq+Uzwi9YiJ
RZnr7KZPYBZCI57bNeVgl/4yjrNXocad44Nlap8ZXSpXsVoF/zLF29E7sLJ105jFo18M7UOSSfsx
aBaYLvqIHwy1rPjTF5XaFhJgnuMptSyh3160EdKgIaCKx6Yls8wBfqwhE9W7LvHGXe2a+vnyxJ5+
TksoFiR4Q22zLoV58jltBHuqEfrDA66T8BZCb2mzUMdAWC7KDxT86Rs5hMeXR30/oYxqU8BXliAI
t823b0mNgxel+fZQJIToq9lw/gobKth0zYz55x+PxTKlMqZtC93T0zOGtVmZlNj8B1rn8plAEd0S
6GjRUo2CTXd5sDPTqaSyXC0sRaPVPVkpChK4Q+l6MQZa6Pyo1/2YFjYOUkAC/hrJOraSaWRN28vj
Wu/XjWJg7fAVOUc9uTzYb+vGNgCPCi/1H0BfHUtD1umulmjxBtRasNhukKiPhrn+kTnWi1o8etZJ
0+Iz4KNYUXPaOhAfBvI5D/2XT0iWPHlerz7YxGee0SHhpArtUHQ0zZNnrMIyGBrEKx4mhTPJKswc
ynLwpdV13uD7GKVF9XJ5Wk4PXFa3KzinWGdMCUfI21kJyZZnHRrqQbC3AQbCH2gpCoCPdlBwlqhI
HZRj0L2HftLuIgxy15cf4MxC57y0eA6qW5YjTxZ60lvQRLrAfXC6UVylqqGSVKY+YNy++2Co05ud
M1ItkCDOWQBtyGXIty8bxKPf6ax0HhC08zYlvNod8HtyQtr5+zwur0sivxX8V7mxLB+VjaIAHFDP
2eHyO78/q23P8mwexuTNTfvklmsxcwHHP9oPxuAJ9G5HbV2VafoVNj2RfoEUa5+a0waObPTByO8/
N9eSZlCtudKZhrcz4M1D7dmlUg9APuiAGvbobkbqTzs9J/YNTan7FKzRzu+cBRyiy+vLL/7+Y9tc
T1yNlkVIAdri7fDcUBrOQGM9iJhI1oqHYkT0KZw3Mmr6vy6P9X4vOa5rYlSnBNueVtvbsTCcxnej
0f6DCZxxZzbektCF9h6IdLvOzTHeXx7PevdVXbCV0uWQgZFsIiX1dsAMxEWvzYwuX2BY5TXmhrE8
9HQ8KQ1Hvl3vnHYwrzJsbhCRmgJs7tzZkVcTpnbzpwbJyb8KwPZylatG3thzMnyNbG5xJI1qiOdl
GcZ3Xmh795cf+2SaHAdQOxvCdUz+KS3vZC32zdShGmvl12LO5wOiYfWhMDJrQ0cufQhC86NN+H48
aQqH74J2r0fZ9mQ8E9wRnuhJRYvSw6Y2H2CvoyTqI/ZP1wKJcb27/IL/HGG/BQy8IaAlU7tIemmO
AO/kUO0BTRSgmKprmsnts6eMbK+UyNdOaI5XkZzlV2NQCWZwI5iQMmuT/Uz7emOSxGxtIcYPbvbT
U+h/n8clbGBVIm7onexBK0VUpRNoKgGaybMQY89a/hri0g//9kv6cFd1OC5CP2Ya73NQMygNI4/6
qHAp0keJ5enzBxN0kvD880DgkLSUnIm0Vk52Jf06C8xkyycJsrRfowoNUkFh1sQKtWPzHg9JkMRU
Z1E0wq5xkju7M8y/01JE4abPFO3Gy090Zo1Yrud5tjaFXpbL253kmcZA5D+2IAKcdOfF1vSIwNS0
p/ggX02LqtHl8U527jIBXAqW5zjAnYUpTtZk0uGB01HruK6QjUY7GCmn4VYkDh3uSgLMP+iqdsa7
mvL2Exabff3BEhXL0XCyRAlmufqZf4tA7CR4b7oU25gmbK7DMZ2uWnzqUAc1xy9eVN8R8Su0tML7
xbz2V7Y0bMiBJZdTRc3cwT31gF8SCuM0d8aVCxAKZWBL/x30qCwFzhCv/NCJHifpuodIpsBBMsqM
4GZ/XJ7E04+myZv5YChCKu4Y6qtvP1qjEDQkdU+vSh4dyxvHRsHGje65A921hWfBw+XxTu4SR2tH
eTb8aFPQEfesk20dijp0EQQ3rrT2ehOmJxXokWZjFUB4W6XZxA3+wbpc/sjfP5PWpKTc25L3tEzL
Odm5DgQFCv66ParWLA8uZW98PyZEi1rVrB27GrcILhYfLI6TK5v31K5NMmA5wl7kHE8WJ5Z5Uwbm
E1MC7WrahxkUNfveSemZHCqzrKcdql+GcTU2VtnStQfcsI472j8fvLx8/yCeie6I4EK1NaHDyQfO
TfA9NcSvI/Y+5nBDsy1sHzIw5RnXt9M1X1VnOXB7O6p+Gxmg1JMhttaO05PbR3Zz09J1Nb9Q3rWp
kiAlbEbfBrlY5oDoRXbzLgbplzxUyHL4G5PmmvezUahvbi1w+xw8YVebDyXKrSFpbAVeDlULlOzB
RrchYVo5RbhFR0NpmVcN+kC4+2RqpHE6xYWxJKKRGR2HLut6TBwjIPZryFJG8CQH1JmfYwD26Sfi
azQJx2EcO7HCRAJt7str9t0eIUH3bCnRqyGnE84yxb/lIALMHp4I4JScJqdDmviDs6LFiCSOmMtf
FFb0Bx9tWRxvVywDskMsfmi+3HLw/DZg0sDfxo8sO5rD2H5GMLd8xBg1+GCUd1caW4xhyK0Fm4Kb
9uS9SiRcYkDn2RHABl7OVA6vaiVxa1G9xPK5FFdGhtAiJuAh3Cc8S9Iya9ZuOCUfBJinJzkPQl5p
g5GxKMF46uRQGBOJ6CUWAcfAU8OzqtJol+NNfcxx4+tRmV90IKOiPJLyVh9MwpntIShNOZQLXJKL
06m2UOcrysjCNwR64drJ8+g+Q8toOyyrcITYcQXmx8UsEhPilJLMp8tL68yXJqmRrCvCeiX/uWJ+
+9Jh1oh5ykBTBrkF7BVMaPbLiLLoz1ewANhmck2C4zWdk1ihH4rOxY2cLz1DT0TedHRupfYnexfE
Q/ACnB8HgMtvdmbT8EVdtBKJmRCPOVlccROOZZiF4bFR2OKovrmGQQisvgNdZgs8MS4Pd24xo8Fs
maDA+cFyfrtnajOZWlpi4XFwUq7RMak533wOj3FMdkg9YJWSluhsTHF5E/i0CCbdWvdmXf28/CDv
ogIWMyVy6k6us5SBT8OSXo0gCOogOyKjKvBXH91RHyHrjMlXhWHpvKrwrZLfxwbk3poMSkQbp6Bi
vJq1bQS/Enc0y3u/E0iuItdSz46xor1hy01teYGQq4JYMj7G0TyUdzOwpP6+slzo/p6J0FGzzvzO
k4ciVzUoHGC1CHRefsF3NziXqaTUTuhJKCzVSeqPUiQm0oJqjAax/rooxu7bvkfiFfAQBoCXBzut
/3CPMpv8sMERU1k5TTxANuQ64pJAOS+V+S5EW+gnPE+kshM9OQcONZeUFBPOeSfADlSLO1f/VGLJ
k97wW/NHASDGX7u6iW5xzbbKHUa+4mdMDGt9sATPrHhyMuruLjvMoQx4sgKnwoTY20RH9DBnCVgb
v1oVuM2zPQtd3LZ0Nv6+PDtnzk2HWWFaSAGlOF3zoxML6u1Gchwmr9/gLWQDi3WjY8wxtiulaG4a
GeB1WAbx8+WR3y0CTMElWqoc21xQdF7evmuTWjgzVRHr0MFqFiqPCDLQn110nQH1vr082JlDkgDf
JvmC5icpr74dTNowAqyywkpP6vGqhWS5tqbk/+MS4pyifeQq4ZBYnUTzAy4PfQTr+djMCSVNUM4A
SE3LwMgTYSXUFDpchybAcH6abS+/4LnvSGhmOibn5VKxfvuCM+Acr1VFfMRRKKWGJ4p9i+7wJtQM
nzUwV+FIqXUg5mF/eeT3sTF9h+WcZsFyP1gnmxkguxw6L0mOrVaFex8a1IC2OKOEjyIQdHZH7Brx
tyhG/8+X7hJLLfc9WT7knbevXJdKTrXhx8cSj5dtMpTGagLSfjOOsfM64kOHHUZQQGyh4Fp+cOe/
W7xLtZwKvUm3kKqaXD7Hb5cu+PEg0t0sjg5MunXBr/o8Cx89wNjMPkiv3s0vGQ4tSYteIC/JFn07
lA2wI6dIJI54OgtoeBg7ueDOV4HTjNsJ/T36vmb2pwcRk7qMyi0EyJ+49e2gdQpmfzKle0wR8Lgm
zULKCmOgVT630b6lAfLBfL6/e7kSSHQcTRHNdLga3g4o3AwDnSSzufLgD0CPxEE8jv+uHLwIsDCZ
VnmU8fZljoJ7CN0DuqPYFSPCNX+4mperyXKpPdApYFmdLCrlxInyA18dm7by9k0LvBNtinyjaleu
gOuaTzkktQ/e/t3mXQblnlr2D0N6J7Md+ehijqYvj2kTOyEI3m4GMTMQr688QvcjKodIUrt25h5q
8Kt/GtkxOv1KIg1B+MNZ/HbqlWnVnO6xjewS3fiX2sVBAAmQorgDmJUglBE0EA7+fJppAjmckXTy
qM+9HXM28HHMgp5gDuswWClVvPWNwrvXOJ7sg0XvDVRsFn+wqs/sWm+JJGl3KWHxdU9GtehyDEGr
jpOZSRNJqqZB3SnwqchaIWDay++4LJU3Kdgyr2hCsoW4zLl+3o6WpW4XG0aujqrkZGhDN1/Tubd2
UTj9kCgaHi8Pd+7lyAMIFwk8uNBPVm4HnS1CAUqiGjFl61ZEmOWZgFpyJAo+SDnOrdeltioF4TKR
8klgXlnVMCu6LMe0wyrClJ13MJDs3uVuLq9acO/PbWRZG8qXqCNefkvr7GtqTidyLhLO00ZGjf4B
IrKhd5Sor2caiPNcFmvkccZ6VcEt8bdeBBZti9+GicEuBr4Kq4jAmzzqX610EOr3oe2v+L0xQplo
7U3mbs4RnngGYuGLDzAB5xaBi5gCpxs1Vo7xt4vAb30/qCMYwbMGidiDAEUuw80OeUxKM4WJ8cH8
vAt0WHQLfIIFR9rkuSc5zAwSv6ymAIXxrG1/YepY72GlZneXv8K5j6Ad09IOWEVWwsnSVq0eK9Os
1bEtqvYRl6Xsum2ReIqaWX1wNr4fiuqFJSlSEsIT4Jy8EPYEtoE0hUuA2ptrP2zFtqsUgs9RLz84
CJdl+3bDLoUSE+qxtpz3wJcksJsaSqALfl+DuQrQQnZF1H4BJd7vfCLwLXB6fzPJEpKMiTLL5Ul9
f9EzvEuDHOwR0OR/Vv5vMYVEcQnhidw7TqGeb9JS3SYlareU2Hzs6MEeihAZgctjvt/JjAm8yGWN
Ehnrk7ARRUZMAadFtIJS3YM5j2iZuYPEpNHN7+wCr+Vm6GFhF8bPywO/X6dL7MTKWTqSC9jo7b5o
9FBWFZCgoxNnjrotVYNKOprJVfLl8kDn1s+SzS9JFWWEUzxFb9h9NUnOixCRiCP+3eVN5ITPtcnU
Xh7p3PJhGtVSteUDnuaZSdia0SQCfSzD2gDG5rRYUkZ1fG0NA7pxSV71n5PUzb4NnRm/2tyNny8/
wLk5XYIICjSOIAk4uQHIXUvDyCbniHzUfO+jEYibEfn+n58x5GuEh5qdQrfmFHHUx64yXIQTjnYY
xz3ypm2l9wnlxT8+ZRiH+xNMHkVnmiRv1wjl21nPpYu7JVjT766a82v4RDU5nPnr8syd2QYEu9oR
oP+Wv5ZF9NvWc1WoAFF79nEsJ2Prm1a2o8Y9rvu+wmEbABoxNtbLNq3SD77ZuZEJ/ThyHFfy8Zaf
/21k+jwLRpwzB9549g3dpHjj5S1UD+5TdGtjN9uj7ddtAJZ91Hw6szOoTdL+oiEJAuN0ZxRRD6k0
7Nxj6OVwsQy6W1ObJptu0NH+8vy+vwUJtzyYnhw2JgWVk/sijI3+H/LlEQIxbSx/ioZDpiiqUCdG
cMXALvDygGfOUl5L0yDi3uXv02k1UKYqy5jjxQoQVO7tq872EDiJJDaKQ1FvXLQ/Lg957h1dDhmL
pcoqsuXbL0neMFSIs8mj1yO0HYCivVYCAoPpFgqhmcT74Lg59/nAOVCmdMhBwdC8HQ9Z7NmcZCWP
UgkgBjwRSmQzriSD/vOzmq4sya6kIvW+rBG101iVZi+Pc2F7L1Yf9httj8UHu/3cTkDvw6YoxJHi
nvbYRGOhBIgEy7GskFCuvMz4giFAvgn6AoS73YhmjRzj98j1/xC3ycFCHUK6WgP2U8D9TmI0NOwT
XPoI1C3Av/kKLqzzpSm8F2EBtFYj5Ih6Scv+eLkIwkE0M5ckQTrLYf77xi9aNyz7hBooBat9GyTB
RnmF/9ShTLKpIGhGH0SGZ9anQBKRyr3HhwR89HZAJApgcQ8kmX3bKEyuo/5K5MK/wp2IVrvdPF9+
v3foi2VWUXsloUQNGMjfyX4w43qyI6+TR5R92rUdxOjcgDfcRMMAN2EkNlj1kUR1o1cuqUJf3xYL
02eg94u+Q9gMH0z4metZUGCgScTlxfY8+cojbotT4QzyiK9tQ9dcY/C+ApMCT9XBHPJQD165ayAz
HCrgWA/aidPd5Sk5s2PJORckCuI5oOqWL/TbJ1f+rP2oqwV+OIO/j+imH8eqbrZhVQQfvOyZ809a
oFdpOWqAL+Lk6kRDUKJS2oljnGnzGqYJsqhd53wp4jl6ndx4um1lb35wyp+ZYZDjAADICJZT9+TQ
bT3b7d3RVsfcRM0XWXGvmzGHQMhllVbYyq56dAXvghbtmzUC7e61q4aw++DNl31zEsRzn4LjsemH
sZdPPjP6kzHKfSRAE5aL36Jm8D/PfSjmP99N4GZsyq1Lmx6lmbffskgHZPgKSx4t36Xv0iFqWpSN
gJ4PLU/mdHr/fO14nL4gVfiaHFVvx8OmeMBBlu5XbVjZr9FQzhETeeOugH/wwd15ZpkujX6xZPeE
kqfIUCT8AqNWqTqaVG7XKL6OuFe2iCgHIkTA/PJ7nTmVCD6A4CwpCAj65XP+tie8JJ57WXJrZqDV
n7yerG4FCRCrJYmRA16vnvY/GPLM+7E4ybHYhNxpp8sUWkzMdabFEQKXeVMXdkmxr0HCz0Hj9PLb
ndkRlDJtqtP/23o4WSVNhLObH/t4PVkLRsdGfmNYBViDb6DPwfOW/fjNkIOzGxA2IMWc7IfLD3Dm
HIAop2m2sRuAYJ4cwlOUunnkl/Arw2E24MjLBfqG8g3aG2K0ECkCuZOsYWfp6oMdcqaky2kLzwnk
NUkRGe3bTwuRuWqqIkwJg2x3givoozZnOlgwzRho4+BlaET6ojC5G4QVr3uNn7eeQ/2qWtfZXp6H
M6cCrVRSXKDOLOx/6Ce/LbNkNEyyajO5no3EemVlZOsyje0/D+Z/H+W0ktojR9QhkZ9c22bsb4Q3
Krw/kIZudVZ8cW3vYY7K+thF+Udg7nOfmYvFZSfR4YIL8naqVQ6Q04O5fj3AC1PXU42Ww5MX2NYj
Tcv0ezuaaAG6VuqOHwRtZ/bS0vyhXEIij+DWyT0Tt4ZwUKeMr9GBqA86b8Q+ji2MK4Loo/v7n0bS
ycmu9T+RrnbhCJ0GMO3Az0nsLq7dOlU4qoBqxbonyjJMLrqya8srLPw6fxfgFYm575iD9T5UFazj
Gf9oaEUfXOfvjy5wk3R/lpq94Jg8uc7/h7Pz2pFbh9L1EwlQDreVqzq4nbd9I3gHK0sUlfX052PP
AMelapTQc2UDBsySRC6u8AeSnmwOp6J4SMn7a3xC5ZRsdXK+j5Nwhg9dW65RfW7ftoJuEyxhayg8
+yKcQI2KHF1L8aWNx+JY5nqyr52i2XmmvZar3O4oywlozygyFjjqYPFh8WltsRqC25a6dfMrNpIS
OU+OKLI+ZQvxPDaLnT4FSCfeP6hvPKICEnKDg+eBPrMIGr0ruhQz2fAyokonuUll8dQlcVltRZYx
sr+/2m3NQaeGcTB714Bdu1zNgriK9wjoWtRt/eccPbR9KDoMY3D6RkJ36rp2awoFVqfdHf5zf/Hb
/cM4TzESeF6P7sIiNlfQO7wBE8qLkxR0+PJu2khH9BDt3WCTR0m9kkLcxkBV3TDpp8XIbXBDb7QK
NOxw5rm0YU0T1cnN4wCKZX//qW4/IFerS2NY5YEwmBanYvBMdHwxMr9MJNUvVePPzxpE8kvelsFa
SfPWWlxrOm0bWt1k9tdhz0u8XIB3mi4IDSlgR4EWNRLgkJWztebsG0tROCnIPIcJrNci/0qxs28H
RMUvU+clvzDcyl/KVMt32jynK5vy7aWQ1GMSCO50Geew5RA6ilc9PIxqfEFWpDyZlV3u0RZfwz+/
sQXhSSjICUmsGnpev0C/6THsC4rh0iP5dfQlEtpFMoD5qFAJnIe2W3m0VyrEdQx3GJsrQI7H0B7p
x+sFoRPr8eCG/QVTwQLHTd9JzlM8hp8ru3Z+6DI0jlE89elGFrRO3Ih7bCcKcziZOY4zhHKBHy3O
u/f37G2wcwg4VC6AkejBLTthhcQgzkyxvULwAGkNc4r2XhdmlxhBGdQ4xiMCoe9kfNF0gEAIeplG
sQrny4S+K+yhzFHnvFio+P6lgWj+NtYx8plIQhyMBse6+8/4xq5SqQEAArheLmFn8eaDEX2dIuku
DWLRlxJR5DM9/vnkeY1x/D8sBSEG4AK1NlO666USoxv7ODfaC2JdOeV2FJ4tLbIPMYXZynjtraci
zNiqjaJ6i4v9hA13h/pV2l7GPmlefM0IjiS8xhcaHf7KC3xjk3g0ommcUBN5znLomaC0IfTaay96
PSI7r8ngNHjYqnpxOjzJekKwaq7eX1LTcONrkUODcqHivH6VUdBI3yt0eamGGbjJDs2TEChajndj
gUd1jOIyLmhjfGR0jyBWFVh5+C/qLKJZGfm+ESnIvbiXDUCJdCYW+UDX5XgdywoMOCq/08cWz4P4
XMoaRTqKHA0h1M4O8+27N5JvEZgUqIl1l9ez10w0Gma7uXhWMR4nvLcOCUowJ1tDPen+Um89n3rF
lKEB2WWwuLaw5hozzKPIzpXqTqgH/5ZzEu7B3U3oGGj94f5yt4mHw9SL25GhFBP0JZrW7HrKxtiR
l4CTjyQ/NPcJ04yTKKuPmAwlp0b5daHx06yczTefkzSAApgmwg3wAsXCctJw6L2MjZN8Qd4j/2tw
nWiHBIPSVhRyf/9B36gC6VCrU0PmCyRgecWkpBmibkV/cWBhAUBLM9zKcyzFttPQojXTSGxKoinx
0Zcs5pGCqYj+zqSW/RyNrDnf/zW34YKzBLVI9VtBqi3DRTyhao4mzUzfrR6iHU5s83PQZ/V01Buj
WttTtx9ZnVxUHBS9Vu2t68PbxzKd7LzWL0Zd4WeWZojB77Crs75OCIl/CVx0t7GeSrOd7DKxgni8
DVeMBV6n2cRF7tvFgQVqZEzoK+kXZiT11mtS8dMYZPJfVWpIywTKL9hpU//Xu18wUHQSalor8KmW
OMsUwVbbGbDmjQyU5ey09T+Uhdns/KgpVnbyG9+SBifAJVpVZIBLCJHfOHVsOzSnhiqzfpbeOJ1R
TkGBUEeB7/5TqXd1nbXAV1ccLZv+uc7HvP6QEXekEtafLhGI6QNjVQf95tI55aD/ThjfAgxoNDAw
qRiRmhDlyhl640k94O98Tu4CqoXFJeCjyVsoZumFlKk6NpQimwFzkg3ScmsJ2htLgR5iGgJAChre
cqjU6JpF7pnVFwEYfm8EU/65wCMJG1SZrITANzYoTSHmgjSnKBmW8zJJ+wd76JGnQh4VeP+oNRcw
7wUW9khFfy8EB/lBclyqd19lzFuRVjCoLyG3++od/NELAh+bTHGMA6SFRwjwpcibPJJrb553LYJ5
/4hADvk7ybZgncHLuJZNSq+IVIs1W4wJdWyxy0sRDKI4zrUeFIc6zpB2LNwOJ5SKru9KsHvrBYPP
UkNXpe+wxHDSFxQ9pO7iMmd4poa18ytBM3rjd/ABTVf8W2rBGgTi9nbhMVGTAP6gbtLlJM0YlQVR
EBYXWVvNkzs34tCOZgEJqy6Og9asaQgs1wNurLp6ilVFU89fZiVGh6auO/r2eTLyKkKi3sLKEpPb
OOqe01bPu3KjRlT6yg5axgO1LKMFNTZXgkHLGlevqjKGL22dMbtq+pOYUKvdFpZ0UcTu0I4tIwMi
XOH4u5gB/n7wx2F/PyLdXKtsfsQeaUCBNSEkLFHBssaKdy4i84yBUEsztx7L4Yt0wC8dgjmp9ZcR
2073EGpBGB4E2iH4Z+Uii54GQY99H6NQn6zk4jcNOn4TDRtLwWfhQkGXvD5YceRGgFjFdM5F7Wyq
KJIPI5PVrQNtBihFjNsNDNetj68UPbwsOgp81t5b0qofwVWrUjiYSmBUrn+EwQ2vJbBJzgMwnb3n
syCO4uPF89p/dByNV1LU5R2vlqOxTumh+PSkqdfLxfaEyVFh9ufYHUb5khVBDjspnrADPzRsk9Tb
oGCb4d6M9VsyMfLEGmFlO6pH+vN64jcAG6M1wSHXQf4tridk6xOcNOz+jE+e+dudp/xbLuP8WTZx
v/K4yx4SS9GAZOeBcqDBueSkztj96c3gdCjllR6OE3WzdynAVq6G22NNq4X5ocojCGDLnDEonJJJ
/NCf+15MTzKH1oteBdY0+ahvfCTuNvdP0xsfUWmvcMmqUpy+5/VHDFL4maUxd2eLrzd86bOKfLwr
rGkssDws3PwCxc0MsUnEvXgT5a2tr0wOlrGakTzZEqkMxGbAcPpiG7ki85Aej5ozmyzFqCC1yyk/
QK+DTJLVHvJXpZZ0+FAWFkbea8pKN4QztTyPzhVFe4ZER72gP67Ergx6D2f2+YwbV2QGp15S2Gcb
HxOo/ICmtvQffGZ/+tfSRi+PdrrfimDYylnv/R8ddivG8zD7vnXMXTPRfmio7ImD1aOBvtd05AuO
DQSzSG6jkXbBP3Eo0/zF6FIPg45KEaF++gF2zJ8a/MsR00xipDjf+4VBlXBNGMxnOCbLFMpOggS8
b8TsK6m/lHGHH3SLs02j5bAp+r586DyzPVhGoq1kqbcHxgKPq+B4RAhVxV+/2czCuXp0p/Cs6yBJ
U2qvbexOxbd3Px6rMBm2KerYPYvvJ7EOrky7C88Y15npJmo6JRhl9wNdw84R/tF3AYfvvTEzbbCk
RfT5vesDKIG/QZoBbhYPlOunjL2qHKFYBefZC+GGEqnkpuuZOc1xFv7CIzDaZVHeBQh2ue0aP/02
WiBrQzlD6w4qIenk9eLI8gnkbebgPPYGJkG6UzymtV+89Aaqj7XPqvcf9o31aMQgyqd4P7AX1L//
cVgClG77OB29c5PVGBtXltXjeCohlzVCowBoonole3zjZkU0h4SDMkRhGpaXmuuGJOB16Z2juVVU
ECzP54ryQ5+YkXt1aCFhWccVgwzANElC8jwlsFUHIy6esibIy5Xj9NYrAFtOg5rTqbSVrl+BzNED
YEjPK8CH4qJF4xckw+t92OvZUyG0ZCXbeWM5JiQuxDGArYpycL3cUKZeiwWUc47GFFmcFmJIFU3u
3oiMcTPpTBfuf+Hb/A6gG00LyndTdRcX98Fo8y6xpokuXYWfwWYWJp6k0OCNX24Vlo9177gYfU12
/xUZeKyJAjxLytP933B7I3AbsD6ERVQubgJH4TJIDq0GfNZoVKeuwbI9S+IcpwaaJGWEzGFOuHvn
OJceKuNc1B/5U5WbKpr9sbULhlw0CYbogqResCuYmR6DyisPEPvX1C1ukxaWUuWJqk+YgS2+qaXT
d8Y4JrrgKK6ZB5Qoo2rv6PA0933eBO8Fu/Jk9C1VAY/iiJrjXD+ZITKBoZGJQbOnNWcML7VNWbjZ
D7yN1xoTb51WQEG0l+h3sWOdxekQoYWJqNHh2+Y488HKcPEsXfzKhIGGuBwGe5uOyKOiKYepOUwk
bHiD+HB/+7zxerlxKKspEBQMdvG8Ya5FuuiD4Nx2XXUYBuejP83pYwgC5f2xgIyB5IXAz9tdtnyS
PHBmBxmbc8/7OPpFqYuNtDBI2JZ9Lrd5VCTvFJ0k6qDbw6VK95cinmrz+mMms41A/6ChnTYa5hOI
BwdmvlGfYJS1K7oSb3xM1cCjzcQMXB3GxT41o6EwIswUzrNo6BPUdaP/F4ra+MvtM/xRanjTF3tq
R4yep05/mm0t/Y4doL0Skm5D4CuFjE0MNIvyRoWsP06mqObWgrZcn0eh+TRqW3SzZJY9+ZWUZ4MK
/3h//7yqvF4XFVDWSFkopBgVU2VfL1i1OB3iYyLOAfY1SJa4eaFVF4TJPffLjCcFD2yFBSrlSpvm
2AZ2rX0acUWpH51Bz+rfYa1NzsVNJs39NOCQioGNbArrl5d2boQ9z2DFydYOu6Q4j+YkukNgDCUq
zYnEzGiTmiZmnrgP4u67GRnn6slmiqLA+h4HHg4+R0PWTXxw7KwHrw+XwvyhYxv3Dxpb+Cz6aIV7
+3xIo+zFL6ui2yShLLX9/Vd0G6GRMWZXcFVAuCC9vH5DpVWZvAh+f9KI8BiM8ycmpuOJwUhxaCbw
vPoYjiu5x+2xJlVXGn70PNUUarGmptm4XbsZWq64Oe4SiYezXjouHlc0Id/7eMClSKsgXlDpMfxe
PF46FWWsFfl5rCfzm42FRbRrM78Zt6FnduNR9CMY5VkST1dWvi3HmOlD2GFSydkGv3q9chFEhZQ4
Z5xdFIBGOOuRDvpEi3BxoRmSHXw7wTyy7jFwnYlxK5Hz9rNSAUJVoLFD44wu6PXqsL5qybU1np2+
sJDnhktIJ2Hc93R2nsrcnz+Wioh9/2W/8V0DRhJM1mi+whhdXBkdUGlm7phRe+YY16e+hDZ40s0q
RiG7ef9diMSaZ6G+qabezLuunzCJsICYjKY/67Xu7N0G03ASnGAzp9Zan+rmZb6Cwky0ATzKAoZd
10t5KDdPYxW3ZwHWEjvNvN5j9jc8j5FuXMo0z7BUzdYwpTcvU2FP6P0w3QIlxlh/sSh1pT1USXNu
wwjte9phzrNXT4FAP01EX+9/ObUdruIkCktk5KCVAJTy+RZPmEwpvpu4s5y7Zgj2I/Ot52IQwSZC
omw/wVzcTRnZo9+Vyqm7tldu39v7SRVeCkmhWva4ByzupywBFoXnUX2uLAjryOIHR7scclSnZxl/
QNU4307MnWx+Aa7iOwyJaxNvkXeD20nOwf/RzWd+wE5eatZkQYWNsm/IczFbqFC0nYP9AW7gmxxJ
2y/33/nNZajWUuohFpNhem6LKNg5JhqbKPGenckCyVrinJluyhYl0wMRxTnYcR0aKyf0rTXBlJPp
MFRDfHoZFmwUNqQb1ue6cUR8EoURj19dqeFqXdEW+uRBm3/v4Ee9U5tRJZFIjYqXqqmhl49a1jk1
jb2u+s+FQ7V158j9OnVofNx/pbcNZdYiuWAjk1uReS/eqUiT0HWKTp41vnDaMZ0VZR5tc9k2tGy1
cDJOJARBsfeFCL6SqAtnH2eJ2XzScDEN001j1VW7EovfeOkklkCuQL2rLuviR6Eq0rZYWxfnFHO3
70AS+5/U97G2AbbXH+lLRc37PzNNbApNpUukzvV17BDl7HhaZRXnLi/qhun0aCS7GIe2+WdoZ/Y3
q8U6ciXHNNUZvY4hsF1oP0KasNjSy+JEzwYrcWiTnWeAHYW3mTk4idg6uBZOiJioNpkZ52KKL5aF
X9FH1y3T4VDj0uY8T7WJmE3rTEP1j4HTjrUVjtFGr26LKQ4/nUsXJEgiPej2QxwEaM7hAzY4m1hg
W/ZF98ZRnurZFe3x/o5649spQVxyCN8FdLScUMSV1XjlWOegcqvkVGqOeco0Oe5N4XwVfpyuTB9U
abp4h7SLKVmV1jcF5SIOiqKoDJGkzVlnvnfJxrZ5KL1prY/4Kom6WAZ6H+AJrjRu6mWvXcYBCltz
PZyxXum9MxVuiRSLjsXIofY9htyhBpbf3Y0aTglfavRSjUtEroactJWX2Y9sxm7kBafoIfxGeyaI
P6Q2HnDTzglKy9xjKBjh95eRKSvf1lFgzIZ5pnt2hpGYDh/URxl+qnNr7yRZ2B5B2SfaCcooHbdS
ljVMQCAH5ikRdm9gBi08Z5PN+eR9RNZWRyEnzIP5Z1vhVIsTJtZef5eaocf7IjRt8RwHRpLscwQ7
hm3S4Ay0y/16Hr/lto3kS2Ka/W88KIrpeS6NtnvIp1izkKm14tkgP4/LUrvIoEZuaGOYyGpkG3Ad
TvCM5GHo04+csCK6v8lur3oGH+SKSnsZwvQS0AGWhd9AEXBuEdMdT40wR5y6ozjJt1Bmmv/ur3aT
mAISBnJALow6HNtgkVjAII+mgKH1eXRzr453aIrb9Qt+9Z53LKcxyf5r6yjtjJ2PcZm3T0YMVj7d
/wlvPDCwbAifMJXpLCzjkzbIHDjyVNNbGMvvFpSK7xLjGaxPsVf5PyylThITH5gcyxsvKAtvcpNS
nltkoY3vM4SJ4YeWkaH+HtHpsj/eX+42VeTVwk2kpfiqL7joYQ9dnQqAAO4ZS7jmqZA4wsFwPeeG
7J4wXs03oAedlcj7xpqqcUxZT9yFzLUIGnYKRhVnKqxh5VR2O7NrTbl1Nbv42keNtkWcpvscB1jf
3H/Um4+oqGNgHxQlB+uYZTFPWuMyOPZcgGyl/eRhen1JmFZjatmu3es3Ufh1KXQEIdYqbt5iy8o0
DhsENNxTE2v1L7sJZrnHazN7MRFDORfW3K+cyDcXJOgroXea8UuYpFXFDX16zT259vx3iNr104Bl
187w538LU0++3n+Tt+kvEoIEfBghfEOgAOpa+KMvgjvNjMekZ58qXcs+Gp2j/7A7kol9mpVujHxy
WWGWnA5teDY1rzU2eoho1A7/WXN//6fcFAIW4x1abcBDIeFwlV//Et0Pm8hvPPM09Ljt/qdN8dR4
+8L3h7R9FKOTRkqPLNef5xSQy9atAf0d0swqhu/3f8jt7goomlHVULMuD97P9Q8JuoYBZoLn6jA3
0SayYv1oOk157MHSnN+9FOWjcu5hO+ugY6+Xwv8WL3uBHSiut35F2ybOLfezKSN3/E6a5gdf7q93
E4BRUVLSPyA0mb+wx67XS5kZT6OudUc3dYd9U7jx31OLoxStH3mMbQFd22+jB9sWye7+yrcjUo4Q
fgJALVASMW5GHnk5+xKJm/YYew3mbYiKfEqw/H3QrFDseUViB8cVhR/DawE6Gx6SidX82DR6cna7
Cjc5G/1QgAnFDn06xLwKUZ1zlJ0pzIIay9O+cz46YojO+oDTYR5K89k2Um8l4N2cTvUU2FtBAIft
zij0+gUmwFUiG9PDI+/JfYjruj7nlZ5uU2wgDtiaranG3gD+SYDAhCCqSi0ONGEZ6kgG3HIQKaAu
247FATX3mBG6FXY5cpPzXJvR5xGl0e4ivTCLPnQg7XMyBeA8jz42HfqXYIx97Yi5Jq22jYaYkr1W
2b1molc5Hb+R8IGUAmUWUONFjNTQCHbasZPHBo+Gi9FM5kbKWG6aOqm28aAlf7uFae31ebCexiqk
yETnYdfWKf62Ik2PRqf7O8OOcKSK4/QjNtz2oXGcetfMVXZGzT97xIMQK1C0kr8GrTAPgUycbU5w
PIu4cTcO5qoHICPaCdPgaWXn3sQl9XRc3z6YJQTXljJkCP0hIFRp8lhEXrmDXpU/vrqGV0KauzDr
2qcRzaid3nbtI8Ow+L0hQi1PuwnxHTWAX15AmTSQJR7j5lhUE5DTOvGPsaznbe9aa3XUbXQAXMpU
wCJloRRYEk4NOH6jcK30XBd6IPudkaVeeBgcOaYHa67C6tk33dT6GUZxOf+aJe0/feVl3yQUsJA4
XRazHxIZMFqL8+Vkg57Lkp+Q5eNDHFXNFvfQ5skZivrSuBx0rZ3n0/3Y9OaiPDCkLhXwl+LiAwKu
0nej7BxIs+2TrWxRGkdZ3K28k47HyPxPZppFmm3LzJbNmtL4zXWDEBC7S41HQP2SK14/8jRIYVaG
Hp60AS2wzvHAd/detqfPlK283dul6CQyw6OJ4xJQlhIhMcWMmxRTcKoaNz/RQjQ/oqDhbWfseFdu
85tAySVD45tCT/X36UVfP1U04YKse2FwGrMkOugFInF+b7oP8AG+yczM3jveYTl6zczQSI7UPPR6
uWysMFvCh/eUQ5Tf66ipb3PE1E5ajFWWJhAovr9lrMWrZIYOooCM93V8QX2yyLbpY+qhbQ3aow1M
pAAdWtXDY4HhTHaIu96vaR8WHoK8tNMiuZGeLsq/8Pwd9GOGS6T74A+2jros/iQIzcJY1A/k0d38
Q1CU/qakxKo1nR0wyzPla7q33cydjg7QgLnZYTyVPY5DprsHYxRZvAlQ/q+3YTuOE65XczhqzwHs
5RdUSezulE7wFbcIcTPxsEOQDScvFc64m0UdRsekDb2CErwwZmsN6bEIKDBswXcoywOF3FHl/vVX
6R2s5+n8RI96boVHKeW3vnXcL1Y4elvP7txd2nvgeaZ+re+1ONEsTIFJ/gYtlUzDthcLG1Sxr31l
pMoihDR04xccG21fZ615NmJ7OCkxj8P9LfHGmghyEqMttfERb7l+WAyTE+HMfv04Rr57ihL0CspO
+A8ytSdExqNsB/xujWb8mhX/cfciAY7QKksqwCbilcsCPuq53h3pzA80cGx93/f+bGLL0+YVMzRj
iv+tZDj8VWeahaly1eT21keP/FOExTECDik8+21du02zmdALfbbrupSHsIg97ykSkf/NmaUZfa/S
QstbIjFgPuS989jCpryIpxo7N16F2AQR9srP6GS16a6fWs//oteGX+5qvWrFR8sXs/FNDlVfPHrY
hmW0VMIpq7ZlDoa6QBQ36NiJSjA+Qh5Q4lqBscMA6vQTnT30OrZ67QogOp4IxnpnRE0pdx1+Qw9N
A3ftwD2Sfe8FMnUb5ubDGRn6Wd8nXJsfRqh0/2aY2/0XQFD0Nw2W2O+LdHwBZjOvMm6M3Ah1iyur
CuIhmJG0figCQ6IzZvyapjB5tmHnnKYktVYy0JttxnIkhSQDKBFRki6Wk+DgwhFII4KRTvrQhL3N
cBZf8JC21WHunH/LIHon11I9InAMjhKYd0ADS2W+gHlQM8K1fRCdnD45Yq7+as1OPrgW89pAifXd
P0o3wRUNQGWUAE4c/xaqseuj5CA8mkSkhs917ExHhNXSx3mOqyOg5/n4zqW47wkUmBtiiqPYMNdL
zVlYl5CDw8eaevuzLsdpg31R+yMfxzXCxqs+0Z9nFTgLXw01kVeBH8B212tlhV8blJbNA7Gyogaz
7La4OOag/bS01BYbIJ7g4IfUCj6Brxq6rYYYT3CUeLJ+8jH+Vew9fFBOrU8nGwYUoh/11Bnf26k1
1nDZi/tbxRWlskTwVnhIkpPr3zpHFY3turce6sqefpRQc/4hsbA+TWb5S0ulWOmVqUf/89XQP4JK
QqLrQHKjN7wInmXWuMVQ2vMDcJz+YcCn+Glo3XolRN8+lCpTODXKyxImkDpbfzQ7qk7gU5mJ4QFo
RYY1w6Qnz4Zw2pcxmTAD50pZ2chvLkhiwpCY5hH30fWC6dSDDpnN/sEe5gkFEWEE2z7znSOCudGh
lJW7pu97Gx54k5DmKMQIEUBdrlccp3KutJLc2YtrXd8KC6XzJLSSYjsW7fRBjzAd6qcgW3mzNycW
m2OVQBOU1Jh6GZU0A6l6KGrGQ+PM/U7LXHdDSfW7nYM1Veg3VmIcoo4qI3hIcotD1EK7zMq8ax+c
EOmjzdRDwnFsasSN4cZyJTq8QiUW+1JFP8aVfERG4ovXqUOwcts8ah/CVAt3ncn9vtUk6LS/Ostr
5cbE47Ld+MMU/+hbu682bdDZAaKsZmhtVKZgfIkYhPWnumv7emd3ToZph6l95x4Mqn3ROt1lDlps
y1wjiRBUk9KwHz2s0xlZMRBI917Rd3/bpatnWyR4qo8IoJrZQbenSaCE3EkmJl4zrp3H27cMi5+a
BF9GAP0wfK63ERy+0TFqqT84eLcdC4REN70X9s/MLoaVVPr2jBDM6JCj34NmA4Iw10vJpjecie7/
Q+X1v8uaYj8cuMEUuT7dOEKv/nlnxKeYByGChpHSnSG0Xa8XAusb3HhAUzI37d8j3kP7vjXr8TB5
0bQm9bpoHqi9wwWmbEMBYBLkFhHHm6wwkVVgPzgoPe9EaaMawLF/cKrIQ4O/n9ID3p4SrLGZz0dL
xGuiJbdvl5YFE+dX1Q0uOfWh/wh5BVPpasK098GO/PEiu84W2yAz5399Vzof7FIm4cr3vN063BsM
VgCLolwIH+J6xSAr0hx7d/chrLt5H2OGc466wd9HYzKvRJ3bYIdfFfK2Jnm3p6Pce71U5PS+HRlU
U1aYGXsdzdBTZ4/cigLZCx0znJ++hiXt/f3z6o/3Z0xQ1zh9VEiBHA7SB/XK/3ilqazCyA9C8UDG
nKcgGL2h2PboPM97aWmzeETxzfsLhliog/4N6/ko9Mi0t0h9F9UumWyRbeRc+dZzGg/eQeiw8Te0
8zzzkNZloh/z0JT9/v6vXu4D9aOhlmFXChZCwT+vf7RZoEDgTjDKEvLD9GPZZb6xa6CP/S3iWIiX
IRqcd85OlKUrDUH4fRTlCn++CCKzPzp97071Q5L1+d/kPH6x02QrnoI07ZpDEPbTz/c+JXeQAmDQ
S4fNsQQTeXBg82kMmwfZ19WT2cz6iSa4/J5GeoeAo7Umn7EscHlCYB/ELKRyQfIvFaP5nr1ZFfht
RuDcIypwI2l3kW8V4bmSOGFtXBRCv7qz0LaD2c3f3/20AAxRIUClkZbHUgzGd0q6U4NRP+TD6Nr7
3haOvw06EcRP41Dp+zR3+CHvXlMxnIC9Maqhl7IIaMr0ugg9ByuxKa++JaNZo8nd+vrGMZriY+Jr
zaf7Cy7DCXekmsGoFiwJ8U1Z3dgu16KpTQ+KEnvKmb4fZACUssubtVrg9oxQCACHIpLQM7jB9Ykw
MBu0QsaHQRjWvrbtaltNgX6Myuifma7kSiX31pORwrAaIDtF+70+kgrfMVhw0x9KRC/jrYQS3+2G
2G5/OiJ5r+Amrugq3VBAbDVhw4nzerU+mBLbB3h9zMd52Htm8X2AWbbrkdR7zPrOXhljvqq3/Rkl
WQ9OEwkOc1NFu1lkTj7pwgDktD5WxhBDI6aqKZ7bzg/aDeirHBqVmYjjKHCU3ERlab3C0KIEYHPr
/u5iHe11VCjAaQ3NWL34RuZ/rzXZmJsQ0dPPehNo5bYstJF5M6xGf4tddL6PUuQ9wUlr3T4q4YvT
YJJlvJ0iNPW2sSeKr/c35/J6f31I1SlX4AnYf4sIR0qHZ2tfy+PQafI5atIY+LJeHxiAlcyEsN0Z
XTq7RmnnRy8Ip5Wr9np51GSULiSK2bTWGMAQ2K+/aWnkrekzfzpMo5udQrMwL5M2pHuLXku7GzRN
oMGWlGArHPEjyvQ1lfAF6O1/fgCgEcgahHroj4st7Dl1EGXg/Q5Wg51qaUJWTo1Z/xSD+N1hgzw/
jabvfGjNoj9Lo4n2NSjPXepqYuVSvg7E//NDMN+hD6YodPya6zdR1HGnBbOvYxUeggGgYYV0ZIRw
blc33SWEKP1Sd150gNVhH+/vAfVf//+NTqhQzU3SD8WzVRpqi3cw474N0CI2j5nnRl+ycA4fG/L3
lU99HSxeV2EQyOVG357mz7K7mCfVrHf2bB19m6Ico0rjkzGZchek4Vqf4joM/u9SDOBJypkTU2pd
v8sQIFXlxbZ1TLzO/JBoLZeXNMYfYTT6h3kO1xKqm0ejY0+hgdoVwzU0thYv0Nf6NpA0oI5J2UOA
0aG74D+qHQZaBtv732oRlXg2VD65LEkP+Fow7Bcnxom4xTEINI/SaduXuevCnaH5/gaGqXHU2/Tf
rIjFmfp4/Irv4byJnNh/0v0k++KWGC2R3TVH9iHACKvydxPp1mVysTs3vTR5TuJC+zS7GcilARVn
Cbvw2Ed+AftZeUsiY7Av3a7+eP+ZFiPi/30mpYxBIFJF8eKZDKeZ6DF35rFGJ/Uzt3OKRIA3n6zM
knSfAU/rdtmfzF5q2zifvVNeupIZrCb3vjWhZeAjqnr/N91sIV6zAi8y0VI1wPI16yI2rJ7x0tG3
MucDwssf26mZTrJE0bWq5t/3V1sefvVRyQ+41OiI8hIWh79y55HJqWUdYeMEX7IA/TL2AI1qvdGP
YraNTQ1p7EcqCI3vXpm5EwkgQnT0gJdlchaTn8EnsY6Co3mJDbAyqRWHG88T02fdSrSHuJnNc6g1
awOo22eG60AjBIoj8Y5px/UhtZxQ0iOdolNOm3hntF1/sFIc/Co7p7D0ZbXP8wK73s5a02S+/bbk
1jyuUtF2KCoWb7sXTikBtmWnOYDWJCqv2leOFT9lPvkZmlxrNKHFekzSlG2CylsoI4h+i/Xy0UZs
JhIQgywBbf4wZBo5WUFh5wfoHY8zKqd0VvvT/U97uywNLYhr3OtsKkiA1y9Yegmiyq40TkVoaZg/
YtSFZ/q/dj2Mh2SO1mBfi6ucp1Sdbp+P6sBXpVt4vRwchy6yUZQ+4UImd03gdfus6q3vVpnEPx0t
aE/Z6Ls73rS+KfjaK2n9Yju9Lo9UnP8/PuX85Xp5F2+obkKj4ZRzn186QIqbNtGGYy3SD0nR6vs8
yX7AXrQO99/ydQVPt4cmAdgWMlNuAKLzYt2o1JOgiWzjlNdh8t3HFXJrZ0P0guSZeZwtsjumvsVK
bvrmorRGwVwpl59ldDIThPD8oDBPo3Ssg1a4PkoMBEy7iSHfU8jt6tZYMxh94wOjOMNxoT6FBHGj
gQXU150L2zzFoMqOuBKGm9Qw6qOVIkfhUlZtg7BrTmFVOTuIOebv+y/6djvTWDcsSmMoYShULS6J
AalXM5k954T287jPO6fYmt6QHv3YSTezHr/PKlB9WH4ktEESf7qHN+j1KTGtbKgz95Qyudi6le8/
x2A4YHnW6E2uXOtvPRziRdzqeAWqQvx69yJ7UWpz37mnjD18ws5ZPpuDAk0O9vCt4OCspHwLwsH/
PB3MPrgVRF4a3ovTWlfziBRK4p1mSAWbOrXmRzEMxWezClVP2LCOMnbLo5nbGLuBlTxO3IGblJr1
2Bft/JiGZv+pSTFVp0aoXixRFi+tB0VEGEa8BQpUgELRSYmGMBqK96WS6tNQmVGS8SfYjCW+keZq
b1VhinOzMRQvTlc4W8tAj7eW3ZrczW1YIWwr8xIdrQOydPP6w8x9aJSN17unuvLTU2BCiDFAobwM
jQvyAEbstsoT/5DUiDXe3++LpPL1IeGwcUUBdFQOtdcruw03ZOwD4ME4xflrDvgBm9qq0dwpDePL
/bXe2H72n2stzpZArBW38dY7eZGBU7gHS33yOvfiQiHYSrv3TvfXW1jDsP0UMx0oGMgwzhetiuuH
S2bRuSGT9xNXU/dJE/1Lafw/9r6kOVKca/evdPSevoAQgi++fhfkgDPt9FSucUNU18A8CoHEr78P
rn67nbLTXOf69qIiyu6SQGg4OucZRL62edI/jJ2ffG/97NIWDd0NEA0JoMwmtwhUZv6p0a5ff5hn
Aw28OTDgiNtxWkKRQFt7bIAhtAlO9YVkhruCsDPdg6Z5SHxO3r21JwS5s3IsYNjwo9MVeIE8c5iB
6BbhOeQNjGwyNmPD7F2a2+4bNxQUztAFqBUYXJR+9JcSXj/VbeVbO9tty8uqT74aXvM9LWR5b5Wm
2rztxeYyHULYmYSIbOkzbQX4+7QsLogDzpHrrDruZ1d+BbPGYiiXjMT0ow9d4ZKAI28GgaFKqJ23
Q6c6WMxgYqQmV0GjeneeE9Oq7CNrkyjyV1c6bOGCoi+Pxz5xE5rNA0EIM7UZQlWGiqTD6S6B/v7W
5rW1hqdotUrdLt30E7Jsrw+nvunM/c1MJuREAADCZnm8OngBif8Kt5Id4OTtWlgNWZkS2MG1Qpr0
22BAjd6UpT+Bmzdgqb7e+dz4k2wAtA7mztE3sM44AvQSsxlVTAySUmAoW/MzaRpzLaIOrlivd/PS
d0TWAZcOkPvwn7bl1GVDhe+NdAejNmPrKvWeGGDuZAyy1NBUiQ9tzNqFU++l74i6B5I9UIF6Tp1x
oXzb9Hnq7jLixZcQjx/uMtfPsYWremWXo/nX6++o7yzzUD7pT89DOFVjuzkySbta1u/NbhyuoFKo
fgwp85bQDi91hWsGXm7ewTBtjqcMckog2nUjeCwtMlVFX5fXDAfVeiZjLOxiL40iqOrAiQGtOCu4
HHeVmWMVeYAA7LxoyLMgcmNv1aZFjrgB4lbB4FbVQrj70svhrAfZDomqWRztuMcy5g4pzMTdwQyi
C7HRGAdhR3SXA5f65q6g5zTXXTxs0hZuxcddKUUEzbqE7ay0/F4URF2bGayzmqiRC8P4/KVQE5jj
ChTicF165LU8KcKJYfR4zQTboXqQ3IAmT2BVMs7CjO3bIBW444I4i9oOMIVzphM37uOXykVWqygm
bEdssXeL2S3ZG3sA1DyA1Rho+SRxp/evz/3nswR1HVAkQYOZcRy6344SE0wJvSna9XFnBy7orHuz
s2byP3dCgDffJrP2+I6zCA0ScCA3wPBMOxfKaJCSI0LY4yx116rq4lvm5GQhLfSomnO8O/pz7Qih
M6qnSNlo3RArLqhyZAynQL8MWVHwFZ+K4T41lArGrByumxYlA5ZFyX3rpNkKIeqYrKBenm4y/BFw
PtgXIOII1C7tgS3sqo9YvWfPh9gR9Uqo8TwziHEGCWWuwjJ2mTvEAQdA4Dvsn4arTowfihrCR0bh
ki1I1WRN+oataFn5IaUVX6sosffDKPuLSubOhZ1xMsvK3LZyAiK0LWKI63tkhdpk94nCrXAFEz1s
3AVE9AzDjTcuzdzveTa6B4hl5ZvGccaD4YxsV8lSXgwN99e0A4h6zFi8cF6+sJRQrAcQec4oYdlq
i7Z2S45AXRg7IEXlvkgglqiyiu573BIXBvjlrmaUO4oCKH1pR3Odd9yhtTJ2FAf0NfjnkJsGlmcf
D1W30NWzE9KdUQ8oUqIiAGC4r021AkJvOTRQ0j0beLJOM8Pe+Qk3A5ZwY0c80PgcB/pRry/bZ++H
TgFKQrENHc5WQ8dbBXiB2EaIzPZQHuNhKigPiZcOYeVkS6fxS10h5TlrBaOoh5T2cVfMAN8lcaNs
b/Q1jGikKw+jLfuV5GW1QA1/thnhrZ52pZ2OohiootLLoGrmiaBLrGqjEpKsMf5/xTEKmK8PooaT
xGY09+fNiCscI4gXtQnpK9BlWQs9wEHUdFUZdb2O86TZ2HKCxQ+r4quRAuVBK8a2yiACoH9jAm4Y
8gl2ZlU3PrR2HlQ8NNCBwcWkbor4rSEtnpDB+g6wE8wufITjwY9Y1VgZgfoKtv/yJhP0o7St+HOB
Pre+U9Rv0y/8NSKoVgAeiaIqJhg57g8GL/EIKfwcBitDtc2qqbvOKgGNkooZAfQLWiMY7aRdTQjd
qkA6PLt04QS3EABqZNHHxwA5ByAtUFWA99NRfrbXmlXFzXzvkwnCjYYJfVzZyMm5nuw8helS0flf
XT6kPTI+5fSN2xEKLD649+1b96wZZvgoBI7sNygm2pQEnB46r42X74UJvOEUQ94K5P1yS7G6F7rS
E3eYjSg0I4wApQO3Tx1l0fX1kNWw4ds3eWFfx2XBAgrY+Sax2HiQUeuuPLgh3CZuYl5GMXy+Xl8N
Lyy+RzIWBQzv0eL6+NNLCArWPSTE9pU1yK3HzWRfZybfNKpW7yiKmgv9vfiRkSDCkQCk+axir3U4
TtHUlEOxH1xJMMHzEdiVqW+D0XcTlOP9hK4mcADi1VQIe1VLyOZgUS7ZH7407MBBzzUOhEBUD8mj
pvMHaBEWeyaZfCcBAtvGcE3bO4X4gN+MH4nhFytX8XTl9jDmWTg+Xthe56gS2AVcmHHfmT/Lk/iy
n9pYRc1U7B1RREgace+au026B3hiyZjv+RfGFMbNH5lSoGiRRznuqhlA3B+kX+6NNlFBPbIR6WHf
+AqtzgdbpPmSWvOz9NGMPwfIGrhEBGPgbGq7F8hmQM1aPt/LmnkrM4PIIoeIMChLSR0YVQUBlRIs
QFP4xWYgRISQpvHuUH6kH9ngLNVkn004hB7IR2LKzTJ5AC5rQ91WvVsoQ8qLnBW9H7SAiFwUKKqv
MNUaaINM5XWKcdipZnA+o8zfhmlqfHvbKkMqdM5TQhMCwwG+kn38Dbwuo/VYgzAmiC+BCR+KgLI6
uYQUh7yUrF1Kj+vRCVLjODyQIcDhgWuZHijAyBjBVkWtve9UdO0A/b4mdicC+BLZ0OKwi1UeV+7C
/j2HPE+iW0BUZslHgEARfeEg0eWQnDbqawDfjStP1WRfSZbcGr05QOJfoCzbD/RC1jDpKKtqKUH/
Ys+zDsbME4bSn7ZdSxkjPaTAlrNyau7r2PdCOATy3VBDOrqDTGLQm1aCiw2c+17/sFo+Bu8MQSYk
8JDFm3dQPdmdQU8kGVDNOXDgotb5YEXbbOzeWKOce8GiAg4Q11FcE3VZd8oZ7/1qKg9SWuIiMXsS
xL1MDh03p1VuTcbu9bfSdqfH/pCvILgezgBYPbgtgfcZY6rKQ+GxbO3SLr7oZA8b8MleKve+0BXU
yJATAZcPQDwdYwT+eTqUhVcecMvFd2rqiLGgHKFX6reZt3RBnKPW4ynqH/WmrUMApCeDl/CsRCGE
sFXagQMrRrdAGb9+h0Ce3OKEbh8ap/MPEBQjAZycrYX4U9uP58Gd8wo4XLAxAdekbY8jDFvyImHl
oe6cMl6XEKxagadJ3nXEuXSMEnKYr39NfUP+1eMM5EBudk5naHcV1eOVmcIY03hSlzlVB/hM+T8r
YbR7Af+8O89ClNtk/sfeZ5G5iikyHRDCrfBwzRJ3UsM3Y2ea3x9XdNwHoXeCI+J4LxQJ5xyWx9Uh
n6iBym9XuKuh5Q741zkAbX2Gr1HacWiPrFwZUdHHgQWK6QGQYr6hiQNxaYIsYdx47gdRQ2SSQRyA
rKNSWZuFgXtpuljIM2HVYTHgox0/aj9aKJsbZnUYBhhY5iDSQvk/dlcscsyr1ECk0gMf96X1uPOe
1xnZxN7gDQufT9vLH8drvmJClX1OeZlawFTM0bKXudUBflkTEBEjHVA8d5uQtkMeRFlvBMzO31hP
/tUrWNxsltLCVUmbpZFRssEr8ZXinLBrAFc/VdKuAXJR02YAknRVO8mPujW991M3TAvr9KVNAUfl
P51rR/YYtRLqErw6NCjkXfcQ8FuDmufuU7v5/PonfmkxIvyysThAEINkyfEX9hojSupGVQfVRtUX
AJLzDcvFiBwQDuqgxE1o+3qHz48qiAAAaYeaFiQ+nlUrOjdrBBI/1aFL2+amS2BzFqWuCEfV30Kn
PIWYqScfBnzphT39pWkErAtqeiYuV6jQHL+pSUbFzcyvDgasZcLUbNM1HUGStUqWXJoMSvlTDFTI
62/7YqcAIDMIM6KWrZNXoYCMGoiK60OSiuld5rLmisTwIWRdSbeRE3d3aeMuaSPrsNHHuYv7xSyT
CHAYzs3jV60LM4pz2WD6JIXzVUGH/wInl9rwNuP33KI/4arqXnvc+NiCwn6AcUeHJLJLltjTL709
dD1AUEBgNNfgjp8jklYGGZe2OpSFb20d5YrvZuKjMj0W6Rfp0+hKCTEufOfHD6mdcXNKClBOJImg
RKx9aIASvFwppPntDvLt8FM33rWCgtfvZfI9UabZr+LWnL6WTkG3AB4lIUt9hU9S17soqpstir3J
FT7cUp7nheGAVjXSvzjocRPRA/HGRWFVuGVyQC0HAkvCU2tGO7JhHVQRleVFoVLFGL5xBs6HDMJR
LDcgRZ4VPyOjicscDjwHPiQxjK4AqQ5MUcOkAcFAeT2MAvIxtHMXvsKzd0W3CLvxB5BHiPm1j9DE
jkFBCE8ORW9ZPws4SO8AV8n3RTV+SudNjUi1FItqfQKGAPIvsieYbCitQKrieLo1kudkLNrqpoG1
Sxp2kTd6RQBUbU3rFcp5rL81o14UW9/ulfu2lBU6n3O7UBgB7glMXd1tPZuSEgkrJm7qdqovcY/7
gAwX2EuSWwG0TeTCoajt24BC4nKJIhBwHzMXjGjpSdEMLq0d2oPJ3IedAD9ypDnk3mFwcwHsIrl9
fRb5GLonawrdAYoPIObMw0Gg72unYVczp/LJ6NybsEtbSRs3mDKDCIALhTYEikpuRrOD43pSVFd5
PRrvXu9eOzT+7h5TCjf5+ZjSZhMwBOByk9S552TKNv4gh51RdibgkMpfZ9J+oKPnrkDh7tavdzw3
/Py9/+1Ye2/CY9IncePce1lerzmkr+4y2/YeXu9Fn7i/RhecGCwUiDfq6ccYJg9O23DnPvNz41M3
gMpo4Ka5VR6LL+q28C/LjgwLr/Z8BuGTQvcIGQqIHwFle7xaOp/nsRlPzv3U1+MWdnHu2u2BaIYF
Gg1KP1rCfOin0uNHfNT1ho4GVqquIVOkLK3cyXXu26ERq8py2xXczyBDT2q1Bl0o3rpZl20LiHo8
1FC0XdmJ2d210G1ZSMFp0dX8II/ODAQR5WybMH/0J7mnnHvKytOM3iduXG2oaNO9zcHjnup6SaHl
hUGGcRb4K2A9ATqui1u5cdECDTbSezmI25YN1p7ElH4phhxIKSbbJbLvCzMJhR+kUXFrBeJVxy1U
NvejqRP0XoFVfVGVwv+JA8BYjxDm2ESO8mED6CxxJ15YnQQSNKA/zh5v2PuOxxOmdSTLbeHewz4P
gFI/63e+FCAc1b1zmCLwKfK6vndMqZb8HPWzfv6UyNYjjJyTSjPa7rjraIT1l6gset8oUGALt0UJ
14GmegTE5FZFJowr8zjdUAa7IZTKxbYGBihIIE17E/WZu0mqxrzgcbcEXD/+DsCN4KBH6DVD1nHD
w8Xk+LmsLE8S5Grc7zNRwr9EsrOwL6PU7Fp/HRECwO9Q9dnwoRR1TN8m1v/YOboFKxq4J9BMdPha
MhJkV+Fe9l02LN3mcGHYYxCTde6yJfrz8bnwqyvUKUA+haciA2bu+D2dDBGLR6T3XQGmFhbM6raj
XagL3xWQXjAYmP1+bprvPTiABRl8S9906iIlis4BV5uTbcCWgCF13D8tLCmQ3s5+1BKEkQsf6orm
LW+Twf2Yt4k1RoEB1YBpYevUEgpzt0guQpkOWVuc+hCRPu7WTttK9U5r/5h4aYAh5yduvoEQldvu
WNE1A18DQGSKdwR0Q+8WMFAzu1a8THjg2BEg7xCQiDZ9hBv0Qth1vN/giWZfY6h0I92NCh/0oY4f
DBEXIHtuav4AShL0GifPrW0WVf2wprxsP3lVMyxR8I93U+SxwX0HeRTZ/Bl3/Qws6RlQ7xsYTX4i
3cHhlC3H93AjlIFVlsn3t5yTf3c1ByKz5Q2CWW3jTnqBBQcn+58g66XkKvMFsG6gN3nFg2Vn7FYN
CSwIsdYYXfji+rhipgNED5IEEnQQ4dB1BpDbhteUL7M4yAcmLlOvIqGCqj8JUuYaF5AcqJaU3p+N
K2C90AJC3gPWj9hZtU85RHCDKv0EtrEGQ5ndiHu6amLs6sKs4/D1gT3ewTGwEKOZt27kOlD1w6I6
njYG9jBm9G0XBxl1o4u6KlHXL+oxUI2V3owTc24gmZYHCZvKi9e7fvaagNjOaTlM2lkJQ++6mwbk
CaELCadxx1PXsa+iTYk7y43dogj4xr5meL4PIhfYU0Di6IVvnhoCoJYqwmuKKPsCucPGDYAWE1fl
xH2+EKI/ezPoHiFbCmIU0n34U9sbcytD0nzKxwQFY8AMgTLKy4Bnhe8HIw6phd6efULcflDbgesU
tiYoTGq9mZMTT7FduElgxo45ojeohQYdTSIH9Y+C5jOYF6wEn6r6QJTjfXp9bLUyE+YQRvaXcgOy
hajpaotzROa2IAOJkgBVENuEmDDJ1LoZS6/Y19KHr1dXxxlMu83O+554EPkP8t43P/U979/m+YVn
mX1+Z21/lBhnJ2TtWRJEyxPzR5YEgpE0FHbRX/Z1M+CTswqORNOSFMOz0Ud1EdksGLeBuIX9QVtA
9iBiicQkyArV2PN7VFLFFuJSRuAURbRL8lrcxS4Z1xRByMIC0kMN6BvPxjxYvXht5EfnI/pJNAtb
E9Z55YCuJcnKz6ps7mG+TN7XlYnqMbPVLofc/MKG8SgD9O/FCJUmxFyI9iAjivQocHvaCThEKQ6h
mphJ4CCG5+/MFjzydSdLVa3wd+eBuImsL2Qh7c9uX6Z3pLRF9dUtrOGKQ49xDGidq/fUrFIrkKxU
zVWaVc4ngPbowWJc3nYiAWk9jelohByES/kFu+F41ZugHK96BG/dLbPjXPy6HPyfb/J/4h/17a93
4P/5X/z9GxKbXRonvfbX/xzSb13N65/9/87/7J//7fgf/edm+NH1ovvx2+Frw3/biur71z6tK/3f
HDWBnv5+kvXX/uvRXzZVn/bqTvyAxNsPLor+sTs88/x//r/+8rcfj608qObHn79/q0XVz63FeKzf
//7V7vufvyNEeLK45/b//uX11xL/7qFLq/T71++/fa2+//ZQ//U1rp/96x9fef/n74Zr/gHVOuTZ
sM5wxcH19fffxh+/fmX9MauxMXC2sfn9IjJWddcnf/5uWX/MGVhsVqhJz7qsmLO8Fo+/Mv8AGsHE
TRhSV1DtRrX+v+Nw9O3+/Za/VaK8rdOq53/+Pq/zf2cpwE2Pzk5zQ0gRzOmh47WByC2WbUx9qCSP
IhwGTjajlP36yej83evTXh4n+5NukKjHlQvhJ5RRsPbBxjruphuhhejKPEK1JoseUiISUMD4QDso
V3XJZ+gtG3C2SI3WXZsqk9ZmGtLcDCwIit4oWqVqO0U0NQO3MQcYVk+1y7cwSM2SgLh9uuKJacur
hjjiBmIIqthMnif/csqo348GMXIoO5b9h4k7CdvaFSrUa2jbqmbFC4t/nmjT3cILNI4vuTtFLIio
IndFKuw2EIXo+hUw26oLqIXK24qboPPsUHOCu1nG2uE2I7wogm5o5DVUV31347e5b4QSsjPdqo2c
6qqs4rwNsqoS0AWYosQNfAevtzIh2/gTYIs2XtlZXN/kRpJ+SFHbzVY2d8WHFuwtWDQ7VdoF8BlQ
V6JgGdkp3jk7O8unvQKpbgogbQ3hn2aiuCuXLS7OMNhGimpV58kgVzSvlbMa8DbBAE2Ih3LyJgMs
Tse9ToiIeNCONLlrHAOe1bAZibakqto4iKQDww+nh1takLZ5OawcI7evjSG3/8pjkKohd4FLzevT
RJuM0Hac068z1gWBOSSCtDMih46NzRRI4gTBxgWXkx34BOfE671o5zCuk3M3j8Qs6GmDBzmfF0/O
AwX4O0TSANNSvIJWZ8ruoQBmr3EX55ceaTiUaqPo0spqscKyza5klL1N4eDXI8y4ABA1ULjHn8eP
EGdNBLwNRHlwLeCHQnbkIuWpjQgPKEORglD9+jsfR1q/+sMmgxfHUsSmovXXOwSYYDMzVk0pm5Uz
UQjU9xx60hWz3nbwPfaFmjX6QfV6TjVrx23bQPGYe5B1VX0FN+7WTvknQw2uDX8Zo4d0PKnotDbq
jOaBS/ltHZvmj7EuIVxMioxcySlP4DVT1cMN5B9lHkbQp/MDBynrVT/2tF9FJEZtqsHy8VbKzbyN
HJFRbmye3yWVzw6ZW3e/5CH//6H35NBD/ePJrHp26O2q7+nXp8fc4///65jz2R/QoYJYBwVDDgpG
88Xh1ynnen/MWu6zSJQPtTuk3n7/7e9DjtA/ZrA3HOBmYCksifCrvw859w/ETPjh7BQxH4Og2p19
yBkI/MDsBi9di/h5JOH/kvruRWIBA3rDh4Ui9PF+9d92nwWUvp0OLtKhbNPTpIA94aTUx8R25Zsk
Sf9tXlusGTPAIpYV20Bmv+vuR3cy44cYOoE/n3y+F07l4yv7v+1r+59fTrkn8ggnlU35dNdYpW8G
CcmoBZ0Os7Sx1No+Wth1T43V/BBPNlsO2iqSHZW7kRzlzwD6CnEX1Mr1vrz+MvND/xth/Psy2pnB
/NYELAVW4qDZOQcLtc3y3WhmpnulvL6SoQEhyy4oVdvcv97hqReaf/7khRoP8o1s7nAofCb3dSIi
sXI4xLc3r3cw75MvvZF2cfDSaYSVA6GbMeds3LtQcLRXTc7t5IrmSWYfwLQV+arlSLGxwCwcq92a
VTJ0C9cm7Zz8d0i1YK1hJc8h6UI3Io4HlCBsL8RF8meTkxZBQhuPkJsXihlX9Rhb+UbYde1VgRF7
drmA+z81xtgYno5xESvAf+mIIQDuZEW6+iejY7rwfqca13aFGit19FRPNwr2Pp/MWtVBNIhsATF/
onXd3qvwshTU745ucpKmP0xcoq4qI/3vJezoDvY0oj7VvLY31MZIG2hS003Rs+GDNbYwV44mdt7O
o5vYwpksaxq7pZu+NqZpY0ooX6/dpq6XMN6nHl/bDWwZW54qUFaQtSMyHN6udIK2xVJav754Tuxt
et659IeRZiJmYVnwNrpnkIsXH0g7+ea+N+A8fQeoCVkq5Z96G23vsTNlVDVvjLCqFXNveQr6+4ey
742fr7/Mqfbnnz/ZarhnCnOUFFBV4Js2CoiBLoBHHe9+3ehPTqbj6PCfha6nKPw6B5bdVlFYG95U
bscOsGOYbisYZrZp4iyV+k51o+0nxKmBM2gMFva9sEFPc5F42cB/sJCbJu1Hed669rRNo62HNiKy
9MLGzqeHvFPJTYWbxsPr3+LUS2i7xggND2tEjBPaBqiABe8YuYodVbcfc+rlSy7hJ74402LnxIsb
OEo1XgiRFIUK/mTe+LHVLSXjTjWv7x5RquBUMLmhYK0NEnomnc+4TDeb18foVPNaYCEGBjg/8C7h
UOALoL5abhwBR/ngvOa1zUOkpFJw1fBCeGDl+AbKk0bATZUulWtPPf/87Z+sN1zbIScoMfq+BaGY
XWPRatx0GZvG2/PeYO74SQdINRIOUwg39Dmu+szjHMLvcbukynjq+bWFhqsz9LRR9g6RCemh0g/5
Ij9IcoCpzltiOiUGIvWtC4NFFuYckI8dR+bBQ6XA6ZbO5nkivhD76ExxyGTCiXXEJ24j1XTrLEYO
+xbi34O7j3vYkcKe21bVp6L0yBdRxWO1e/3DnIp59MJHIeOI1dOIrbDwimafGDxCbnzKfYR1Xj9m
Dor1PeTeVylA6OU2l4BCrl0H8qnvBrN3xXkDrNOTVeQazIMcR1gyQ6xJOkKOkBVkYQFpQJN/Nnyd
+k+HXqatDboUMScItE1WNPQbGk1TcdGAHKRuoKBf/2xA+y0vnMmr6LUEpAE4QZQQsk8e7DuX+Lgn
pqpeqCTNQCHloKawh23taiQMTs2llS4cbKda10PoCjL5A4PutdHbySonYgggiugsDOOJ1nVtFq/K
aFOPKWjwLOIEht7+j0bKcYlheKp5bRcqOtSSlcxYCKuNMYx7ywFED4IX31+f6qean3/+ZA8SFpQu
syx2wriR3meKk/mam8YSOPxU69rItySu4HMEC3ta4Ba2EpZXToFIO8UXVsiJHULnSfG0VdSWnRf2
aozsHVBZnfmXbCzsFgngUHVQpaIpAxt+2PG3BlXLJezIqTfTwgsyVgUWQOdC4zECAaNpgXgPlHCM
M0+fZ2LlzpS3wu3YRrTU2kAQL15Pbm2sz/rsuqurG/lmlUELIOQi7uH+wbLA7ZpsYf88MTh6KR5F
xsSQCLPDzIbRh91b2TpS9ZJB66nWtbgCN7bas6A/G9q48wZmYn2sYmcpCD7VuBZVWC5QvrKIpzBm
qj8IBUHATQFkzBID7VT72nJOMtE3pMNOB+8qf2cPMge+yXubBvA/O7oOZM9gNGeOEYTIWystttyv
4tVAnSWbg/kZXziOdZJzFdFkmiyoMI4G/YFrZz5snT5vqrAfmXvebqpbcpOBDVWWR2NIMPnv/b7O
NpZT5+ddxx0toO4rhELj5I4hoMDuDoBhsc7gUHPes+sSnVZfFpE3ZSKM4Wt2CTk5dmhkceaja7Me
B3UEcBLpw7bOIsi4Qa9jxRJ4k67P2hEcbeLTKOYQ3kKap6lSuc/7uL8SUbRUBz8x7R1t2iM/agyW
gDdaJ+KRA+dlesUN7TzAL857/LnjJ+dYbqVDGw+2REgoQHFs6Gflq2p7XuPaMQZgPizboI+0aYvE
CghH9awFNeHMR7ePH500GUBumTdg5I3P8F0hQeXL6MzPqp1TeTN1hsHdvx/dAUgI7rTuuY+uXYNB
o4iEl1jDxh+RNLbn1vnZA6M74+Tm0EQFR+sy85OVAO4IKB07O2/YdfZDAnBXDYAmWnfsH23qFODz
wwTnrBmj499yCYpqGqNxfxIlcJ5+h5uXK887X4m2VmVPWFSofNjQPhoDaQ12YDVRf+aza2sVguM2
TNZNsamGqQrGJP0hssk6c9S1dcon+K3UySg2Jar8ASDKn42B22c2rq1TMwI7aK4qbhiEQdZcpl+5
mJZgaie2MN2xpuWAMyKaFBuIzMFIJUuLQHSAqZ03YbR1ykhmxClklTfMF9aBozxyG0GE8bwSlQ6t
k8KxK4CvRThZAPIEUwVltjWE9L0lEOaJwdGrvLCr8kvRxEOonBLSSQZpaNiMdv/trNHRYbpWGtld
LUucrBEv9n7G4RWUAxt3Xuva0Sq6qCGxoiLsffLFyuw7CNTdnde0vlK5ykqljD5ME+Ma2+NnZbMz
03c6PwRq5yWzKtaH2Zh4a5HQhzqPlsQrT31QbZ3CANHooK4kQiMFoqbI2BWzF5XsTjWurVOUhceG
S8/YANf9PVXWR5uWC6T5U03bx4epl47xTKRTIZrlfTBBg9YNFCfxeVuvThgZYioSuG73oQ/9509O
j30g4OlknRdp6PwA0Ra2WUQw4yzrblrXkv0FF98lR7QTY6MLq0VeCkZN2omQqk6tyrLBo+dLlddT
jc839CcBmF+5TtoYZR8C0uYfPB5bB/jzNh/PWkePGgFPWrd7aLP1XYrpmAAwS8rxE/OWCM+nnlxb
oxB8hWlJkouwowMJLE9+LlrvvBSvjtZ2RkeOKUHbRsYfHKEO1OELGpenHnv++ZMhqUe47PYk7jdm
ZBgrI4uu0sk884796PHxpHHLaho2GbaxARvnplTss9ep4rz44pEs8qRtI0Gc3tUYE8ik39VxPfs7
n7eTP2Y6nzTtNKMiIJAam3oaLrrRvnToeSfoY6b4ScuNor1bN7jbuWV85dUyrLrovDKrrteQFlBm
EQIPDTuoaRDguX04a9GY2pIsfPjiTjk+opPkf3XSv/OmJZPxE5PP1I9MKElINbo9SB2Z9TApuCNk
gvD1eQ+urUhSRbLKUr8PuQEogV3lF37kfzqvbS26zYuUg1VhGhuaIro1TPcr9E6XJFpPDYu2JjGx
27YwcSQnqSsDyh1jDYbnkor9qda1Y9PjA+sdOsA33n3X1WsPmeDzxkQ7NJM4aR1offWh8ADmGAmH
93PrPpzXuBbZjqi/Q10g4hsIGF+MMMxbtyRbghSfGhLtAtoJYeZGgca9gt4S0XxLHWBzz3lwSycK
AKKmTIh/8U1XkluKtqUYzm1bW5oWoLqESAupV7AjroQXZ/vWke76vCfXVmfCnaFAPIuJQuHbO5nZ
e/BczgqwgNc7PnYk/IQhtoSVL4nqs5XpwNB1DSsPawkU+/InBVrwuAMQYJwI9Y4+jJ3mqzEOH5HA
f3/euMxdPtnEB6DRO5dgXISI6boV8NyGswk7KzSEqthx610Ci8HSl3hwKW+hGLGXQ3veCgX/7Ljt
rGSAMSeEh15ODgUAh5tZ+mt73rBoK1TEHTCXYuhDsynuHKOAa0JyVpAC7uPxc3cUQPWYlDwExcJe
jaXVrQBo/3nWc+vgKoWsPPfKHh4mhfs55nKfMvruvKa19Sm7Pso9OJKFkHgfg6Jm7bYqs/OQEXAn
Ph6Vmo6VPwC+E6IMM63hkH7NCOwPznt0bYGKGfgMJm8X1oC/FAEXnXFpDKa6P695bXmCQIFd0RH4
ooP6zhHBSe79dV7T2vLscfCAYFjzMHfje9k0O7Ncslo6sano2KYBpEU3K5wunIY22QxwllobRfXt
vOfWFmc6OVDRljkPoQ+5yh11XXpLYec8qs9LLlBpOZ4po4F88NCwLkzKgULrmLnZoXUbCXFyW6jV
ec+vLVKaV7LKa9qFRUq+FInz0Wjyh7Oa1hFMEojHwmVRh/U/8IuBd1ZgQbIzPK91bZXGdkLTDjqV
IVCvH0uojIEY03w4r21tjSaybfLOTHhI7dQZNxMRygkqr0jy9XkdaOvUSeLYE16BKSmNu7S0H9L2
vLs41C2OZ02RUtiV9Wg6Uv5db6Y3EXHPKkM9MzYtPBWV7aC6kESlHRqe3d9Z8ZiehfQFg+D4wW02
mHRIMRMjE9LaqoMdmXMmYAzWAseNlzIyesmTLqyGxgzMgW3bMT4vOwzr0OPG+84RwvEx5NgeLwdl
XxZUnrmGtOXpj3EhoBvahSyKK5gnqUu/S8+rm+GcP35uH7MEEkV5F1r1cEus9qoz+/OeW0cvdSmq
E+5otCF3vY+p1d0VeXvWJQ4UseOnBh2tzOMm60IXIxP4AKEHrSq98/ZDHdHTk6w1shq6vgWDhjkk
P++g8nteCKr7KsKMOVEVNdsw/r+cndmSpLiytZ8IM0YBt0BEZORY83SDVVV3SSAJBEgI6enPyv3b
MTvJ7uy0n9seCFJocLkvX1+XyL6ySFScTBiQgwOTvhyYvi+hSusd1g1c6+vCEPJBdKE/+EV3y3N9
NjuA1m66+HKO62hJYYdGj1XPAbN7+eomGOA7to2YLiMauDn2WscXVhXlyg/lcOBV+/IXci5jCBZn
dclT/bGjy3vL9cdDm/letkBbZxMhKFAhQ/ljGG1UMbhVVIceTnbvDVlxWNJtwJyhzOb1gKTfpW3T
6Vj9Az6aL8fFcWOKWbbqUgQLn+rVKvnHlLk9eNndi40iCedBWwYKEEIHpxdK+gpfNjsfGp292CjP
t60I11BdDLzc6pBADw/W0cF9fW+YpAXUd0syqMuSwpynigAW+MndNtBj3/a5H/z/Xkm3biaz3TA2
I+vHqtPy8yaiY2f13pJVxKOV8ELBuA+FuoGb53K2YmQ3x8Z9t9Ws8K5wSlh16dvMfw3Hlt7ANFXx
gwOz22sS7O9Z7PBZy6GdlnNuADqpsnYkbxn7P7/nP4TWe60Uioh8hL0PRj5Z7HWei89sEsdqCiDp
vvysE1LmRWCkuiRzX/zIUVS4MWibPjb0e6GRDoPNedhJXDDjywqG2FMVuCA/Hfqwezus2QWo0Qs8
PVudQZ87qM3DWyqm/0i3/2HU9zKjqdsg9S3i8bISTluYYQw9Fm3ebbymsqT8RsKZ7KORi7gmSxKQ
i2Zsyj6hxS2f3sExdpk/lrkEWRV1yfGm50NKqlzAsusRzgUFfFw80DbzZzvFgalDNw3858hYMNUE
gSXA1Bly7adcmc00sNYQriaoUm9XMwVFf4nzjaXXduytq6MQ2YRvAdSx7hwl/ZI3Sb7hmbBi1f5M
J8B70G0XwyJNxgDBNMsqk+HHBtPC9p1OSdD/gnHsNF0KH5frZd7w9zZK++zUh2tW1APcaDlwETk1
NzSCA/09KQb0hYWTjz/Ch9BWa0zmq+qW2V/CsSzc2Uqxps06pzQ7rTn8Y06ZYGtaU6HkiHi2hClr
MXcJ7NDHbo7uAHbry6tIIp1eQIGnts4Svl69D+TjDJ4jfG7CdfVVD+9//1Ggwz0/FoXspTWzpOu6
qnW88IKaL3MxeeRQh+L/j234vypHWBPtFtfQaajzy/FSIpdXZXF/zzw91nMDRMHLh4cYOcC31Xhx
o2plM4aAEm9T2B0MLveuBhH8W3wANPqFUJltp3gZjK/yIONvgVBf2ddgCPLiRNFysm3A9HhBfeCP
VeltFizHxOhw9nr5bGXsvE4uHy8sLCHf0Uu+iTop+7fo0K+9+y4GXLPJJ6uJ1UVM6Oav8nEC6xyX
zPhYCRwGXi//ALmlhoBBP15IxkbkI0EroslbvrqvvH26G/kkbR2uOEJdGJF/tyn/2ObdsRWV7gZ+
RY1wEzHeOzPtZSnFbZtFx9LWewpHtkIzFSG3eUFn+1a1QcmrUkRvQV5eG5Nd7DqHNCEc5eQLjfu+
2vj0B6aln44dVLu4tUfj9Trk4XgxzqhHtA52N2Oi3zJce+XN9+pDBldAM8RkudCZp/cpblbo6zD6
+6F33xNIrBoEIJ8UAQIcXuC6ZftT13UHA4S93kvltu09xRGOGs1cQ1FGahXY8FjabS/2siFapbNu
GNHoKsQtSdZMV2SCU319aGz2aq+lh0MOuPOY7IPJbxkcen7gTuuOlST2fi/5JicPjA5uO67drm3a
mkseglVy7N13x0ecAHANfDii4k7SeoGbT2W0fAuZ/sqc3Eu+ohn2nRvuyZfADcnfDGrzv7008pjy
EyC5l7sj3KWGnvUcpAiSr8GVl0NUh6212Ru1w1f66oAefPkDaDdtWyKK4eJFlMyfFO/WsQa9LlZw
3B2DT2g4ewzA0eobRHG8rGmJS92ZBVk2Hvv6e6c7m8P6a5DzcOnmLfgle5v8ngMsvmNff3d+oQuY
hKZHdGvdBNeaQPYUbhMwzX2LFPDaBNhtp7DZ8UhiPB/ArY7aO9lRdIa5yenw4Nrb7ak+NDP6aePh
Aguvjleb7W1a9TxdDx6SexEaWTxGP8YPOBNDFO3NV/QG/D40/HtfI6Glg5WTHy5qhr3oRpM/XmdH
X3wXddLJR8vCc3lB5HwWMb+N4+XYRf0/AMr/U5eWQRBSWKWjkSZdl5oHMLtEm8qHY4OyC3k0EzON
7DpcWjMXJ8NiWsmsOxgR7oViS58OYzpE8oKg/zFf/Z2Y6BteLq/M9b1OjG6oMxIYxV6WLWa3kZiL
CsZ9b/EeXnv6biVZTjqYLCfykvACnrF9UUy3LDcDO7aQ9oKxtNzGhAwhqMIZzP+nsrjhaeSOJUf2
kjHw2ylty264lCksHpdZpnUOe+z3/z5jnmfGP9zR97qx0nK32gjnO6zkJwRW4ULLkwijcTwRxM7D
n3//mVe+wF5DVjjSAvNKx0toEq0qlun+efKH5dgc+4HdWSyDbpnWssPczOKPRocfaNQe2+j3fuUw
l9BFOOPdkaXKmm5GKt+b6C2P2tdG5vmf/5/9YMBkDDhUgacIqJMPKzjsHweWHetmisLdISw68FpC
GPg/75LFeyWT7KK7rDg46LsjUCG7ELYw7EYxHFmJEaDGIKXdwXm/W7QGHnLOOLizcvgpqhrNh9N3
L8rxLYTWawO/O/1gSNO2Ss/i4uf8F3JHD2AdfT0yGWF9+/KbpmuIajU6BNH4ObZ9NS1m/dsmgMsc
e3zx8vEd8ggDa5+HXRUtEo5LcZUkewvP9M/jAjLDy6ePcW82P+PlW8qQdopiVcHl5NgZEu4lZSXx
ucvgEXiJrI5cM3TQIwBxOvTroSsubLNfvn6x2lYhshWXiBHXFHAYfDein+/DsaHfrVZHOuQR7BQ0
NKLbeNuHUfgYxyozb7z9f1JD/70fA8bx8vUJ3M43QgymDjGZfJqiaDA3HV+n+YyLmInPWZmSpZky
sY33gcOt4F7l/SS/P1OTz4bE/pqngcuq0rcGDgUu4PxJDtkW13KCPXztKWv9r7GFh+p5UDhza5P1
2+9Epundqnp96zq2npPWWDwCHhjwzJZd6j+xCP0t7/mzT8WnoSvU0uDClnr829nWLITy87FXDCxs
/NdL95DEcL4/FOrBL/zlmEDXOMXPDckn2kb941ry8j7uYnrsgAV98OXjx4CDFhSu/BJv4d8knt6X
EX13bLrs9hjcNZ0MiOUX2JqqSsRwbx2Xt4w0no+2f5gqe0mcMYGkfoFL5qTg1XGdFy9sUzqoHhqL
GJ5e4TEs2KEcRljs9pxoKoFsXDN+CVRATim34uzBNv98aJz2IjnmWoM7YsIvK8iBTdD6r7qP3xqn
fw5x/ouDEYW0M3w2/EKE6T5CVZ0+FYxuYBxHwc2/v/9rP7HbdMK2zGmsJn5atoSThgEXMHXVOiPZ
fu0sOtreuFS/9sl32w/kCdSsRNAT7TTnZ5NtEdRhgTh1MPeNayi6j2WV4Bj/clFQhtxJOwsMGlAL
ELqRr9iIDh5geyhOANMOJAIGfolQQdeJPeskemODfu1L7BZznkDL6dGD23A65WDtiCU7j0WJ+jmh
qwgPqQvCPR8qw7NJ1+UBrC5gJIhed/qtnPJjra0wD3859osrp65zc3/J80yfobkuqpZFxy4rQAC8
fPraIRWZGBCPO+ABz2p1sinK7tA97r+gqCFRkRC5aJto7W7DNqnSkRwb8z0h0CWhWEaNR3ufntpy
OssuPpTkhCntyyFxMELrlpK3De/iuzwL7iZyLIsX5rsVC1khBol0baN6O932y6IvQZZ8/Pdt55VQ
bS+ha7OcrQ4s+oYDK3BSak4rV4r0fOzpu2M3LPncZmHQAQG5qDuoXr8+c+kPPny3TinJabCCrH4R
LhZnU+rhJpzEMSkqCKMvP2jgNhT25AyUad9PjWLFfZDPy+nQuOxldFsfTmZJxrLRMu22cxzbzwow
02Npv3AvpWNjqScBomAzrNMjF+Oln8djh/heSucYYOiSIpAS2nTVYIaw9iJ7Y+d9ZTLulXQAAmuP
Dj8somUdK6jGatBbD26Jeymdh2HYsmoFXEkBIvZA1ThV7TyUxwRpQIa8nDCldOi54FmJRqsR3vOF
aOe7cePdsT5IoOhfPt+QoR3yKSkbaT0qY++hAqj+fTbucG//WyEHWPTlo1Pi0YoxUHaJXJCsd2En
MzQYUXh5foLb0HjpstInFXgFMjsRZNdsPWmerXDIVMSdJ1OG08mriMY/ZZ7F66Utki4/lIEP9yo8
nzE7aQNuwzAQUcMLFx4TKTgL//6nvzLj9kI8UerEJ0W2nLp8m89Zq+FYHPBj5eNwL+tJbJx4wfVy
Sqxk0HDoT2jYfAtV+sqr71U9xk4w4cndcnJ55Cse8rnO+cHdby/qybghQTJh1L2EAYTV7k84s2Pd
ScCHvJxuWzBFsFLRzzfgWdNrBwiOObGFL0Nz6KvuFYpD12lSRCxvtpkRnDmuN0PNMoCdj10n9xLF
WXPj11aZEwDx6iSL1DaqTA+l9wH/eTk8iMKzRCXSnKJnOzSbTWi+T/NDknnYeb58uAI5d2k1Hr4a
2HGLJZ2qUcTH5I/g2b58esoMDA7MYE5xH6k6AaOrQpLp16GvutcnjhwE3TBp9WmNmayKIEBP3paG
x6KJvackhXw4TINEn0Dbs9XIZ/oo8kR/Ofbuu807tUqBpjXpU1Ci1JRyT0+dyw4OzG777mYbjait
6xNsR+N3g9z4LxL6/Fhku5fgBV7JqRWJOVF0zzSlZazG4j1WvAeb6OWM8WiDaLsVgVWu4l+LTD5K
Fh9rrw73AhsmkVIeVWpOAIOG1abi9tS2kNH9+yd95Zq419iIiE8xH5PiTFqRre+YkZ08OxKL+ZzO
Cqfgv//Ma9v87uMC79qmUY8/IouLoFnjjNbDZo7pbcB/fjn8oK3kWhM8ndKhawqIbepydH8de/Vd
CM17HN7QM84ntSlXd3Lqm0W2x3bJvd6mVGmoZZbNp5Wb9SxZEVcwMPbHtsm9JNHJhBA/2/mkmRfn
aOGffdRnxz7pXpAIlHnqR+R6TqpgeS3F1teQpB6Tz4d7ReKQu1znRatOwTM7tfdqqBLljjk3/ReJ
r01TMUc9UadOT6z2mRR1Aef6Ywf3XoxoIoeU80yLc98P/pMP1falD4e3rORfWUp7OWKbWBuByKVO
2RyhH+X5dFIxaNyHZvve8AuEG6SrXVme0wCp8zX4PYrh07FH71YpB4eqBT8jP8PnqxXV6iGT1Wxb
vh17/G6dRmJMRh/O5TlTcoDMsd8IuyeRGIpja3WvAFNLYRDyqfJcLlHVl/GtCA8e23vxF4y4Ju1i
PFqmCFafFQvDMWVsuFd+gc/QtSyfyrN/tj7iNkrrlBX22HSJd6FSHwqmvRtTELRbAG7Vu5AccxME
Nu/lph5mkP0kUqYNgfyhH4J7QODeH5oq/yX5go0Q6J9D2sTEyOiSKoG+a2al+Xzs+bs4aVDR1Asz
5ud0jDZYqKdLevvcqveWn+BzmPsPBY94d5p2AVdpYVtyBj5tudHtusrHJQ8pPaFPNW+vVHrLHrRv
37xcv7Lp7C26iEsHCXqxOIXltz79RNZj8epeGJUBBrstC56bdB8KqJa67GCiYS+LGqEcLtsuz89k
2ML1rMo1fFjmkr9lwv2KrA9Y3Zfzcxq6WGPd5mc0ptBqYmOn76QNRuhxl1lNFxuvPZqnQWeK321L
rIcapqdBWI/BNr5lRRr9P5DXP82F3a6au7gFQ3YSuHpudtjqSHQiVifOsRmKM2s3LqpplKAIVUMy
IeTaejcP+XUUijB5Rr6jB3FYeL66K2td0P5MEgs15BBC8s4r4Hm9tRViTzXdc1D11MO6tDYi1y1I
84lXsxc06Cog97qEVrPOFeLTkWBFVVk5jfSnmpk0ESjjeSevCcB28dg45Fly2rhptXPNXdJvH+Hs
Z9euyjjIS3Awd922DFVUmoCkVeng2M9vIgU4PaskUslaVmj3EAYvuOTj8FnFEpeRPu+LP1JJ/OPZ
TOnaELQDJJXBCPF6XW3cXbwzG2BYPEyW4eeIXHpuqm0GtBSs2YJQ9n3oUl7+ltSAv4T+Wj/OsoIJ
W+++Pasbb5SXbqsGeHkttbXdEvEmRz9re/KopMWnIG63pW4LbABlvRLrMtkATZmFd1GxkvLcZcZL
tL1No7sBvGGoc6JW8tCHpiuasEtsUrOcTAiOC1k0hYQvcQU4KZkGyGr7kdFGl7iz5zUSVxsd8WbT
MOdVEZMc7Txrd2nTHNE8tngizS2+1sjAdy4QcFdlFAjZGDnEPyYtSWOd3/LfpvMuOat5zPijn+OC
fGFTnOePiW6T5B6kzsLQRni0DqXn0poIRhWe5EY8oHGmwPdSXafwcjT0JTXnEGbTCJJlOHp+40iy
2V9TIbuR1uOKHP01R2NY+Sna8m1xtRhSAN5oETy7cwojBhuguchDSwdjo9ys5gRMMe4+1zhDfjO+
Ej4UrOKEl2fC2VCPZLNyRkbEBcv6HPCvy11oFjCsZxwdj2Skpv+0bTEdCkyHMTbnPsmWrR4pS2OY
9zInGiSHWPG90Mkw3pWbR/aMZaHZ5soqjRpLVRZgdyOw1RoYTGCxwcJ8H/FiJmf43vDtbohthGJD
qGF551H91ytFF2zoFqIhgSXwvguF+RWLAK1M85qn6iPw2lHRsHbJ+l+4khYCi0am49osfTYuj9yE
lHyCam6S597l6N4qx3DMbn0WxPw+Ypb7v7pBjAaNTHMwpo8TFi07DYq5+Kpk1E9fWSCL8JmjySnJ
qlympXoMtebRr7Rv28JVLS0lvVi7rtltOHfp+K23xGU17PxDmARQm0QlHLczIn632lIOnv3Ei19Z
Qib1FU3/ntUo+iGkQJPD6B4gL14K/M9jkP4e+3n1Vxkr5z5xH0ZRrRhW0u8+xTS/oTz2j8B503MY
T0X/VMwmJ6ew6BT7MHG2+XcW3Q1xAIEA7ByK5tkgmlwXq4fhD0dBjd31ZErcZRx70V6muIzmOzOV
eVz3aZLG3wsSp+VfkeXtIzr7g1tU9/xv9HXIqrcZbSh8m4Jm63xhb4H2WP0NPJ2Sb6Ls0rJRAo2c
73PHxPAYUZCrr3bsjDsFE+u3G8BvQ3LJwe8Nv4ak5e0HNpVU1crpAFaVfVgu6CCRBHzF1S/Z/LCE
XofXRBElPoOn0o5PJitzdg6B+c4bvfUr9k6bFTM7Q9YezQ9TuZLfAlYNQ90i7Wef2BbO2ErYuNkT
yUY90yZEEXG94z18p88tNQq9JUG+0k+sWMr0KpUCqV63wUx+MVb2qqbDwnVfFUPUhkBCgYB6XYRc
dKNtHAaNXoY4qgbhrfqe6BJv0GQhjeAyueEtuoAuc9VvwTKchmenpAo+g54/Thb9gqdMzfZHHDpL
QL2j4E3XoFyQB0Sx9O8WSzive8FiWRNps/Grm4DNhO+UlHCiqxLufXe1Gk3AnxywgXNbsUnnG/Z7
r+w4Vr1G9GQrFCLW5bc1a5J9AV1kxoHAYSJUfhB4yvOHVCBvn0CcRwH6NNhYZhVaW4fsIgB/56d1
pYlwFY104e/stlCkfjcAv8qbsHUI3dFgyNh1AfwuqPzcdcFHkvE5blhKTNAs4RqVTe6877/MoU/6
m1V7W16MHIO2mWzcuvsETLV3YbT03Uek32PHq04IXZ5h5k/1bclxsXx0SGsV5xSIXezdbZtNEMin
bLuXNOx5Pfo50nWq5jxAO8m8tJ1FU6Nfog865BI9MkOq9btuC/P4ZkQlv38cYUDYTdXqUnCNYPcO
ePFcRtcoKRf9lC1TMPyMu60Q90QkC+bYwKRgfyWAGGMmSDjpLaeRFt16xl+29adM8nT5TPjK2tuF
dmAro0eYiAczx0ChnbAdCdKAYJW0f3s4WMNqfmF9drOMHaUQhaP9CHOkgL3VLeu1UzeqlwnE1jHE
1+FpUYBRVqt2Q/wRv1l8WSOmtx8CXv5ouS9jNqb1BFdMWgOKCzL21qrtYx8TndwUpUIvXDYM0BDL
dS5AKlZGg/Q3j3ZDX8+aRzXqPAV7h9fNsqfNOtrdBEOcoqDXtTwwn6T043ALRTXziIoGv/3GqbEM
HNa1YRi9fy6gJWGdsCn3Dz4sU7lgJ/auvRY9Pj38fwk4cPcWG/L0BLDHMl9DzUp9s2lSZs8n98Zg
1UAxjMtS6RKrPISNIPWG1lNnnXuflJsAtFeYgpzzVGJ/q3hi+/kp1FEx/fTzotK+EnrdsqtLk3B7
TDH72bd+2UDXwR+ZjO0TR5bSfig4BvHWx/28NUNiMn2D8z9QFIMby/VkfZ5biuBJjx4fc6brebU8
kJ/zyGn5bsWYrbdTD7XuU792rKvTno3Lt03lcfZdAjhdyArGbeGgMFKJoH8NsLIN3wEmkJY/x5SU
/MckJh7j2gufyqSWfdznNzLXi0P8xiA1GqspMA5HodhwfCDag5MvCbI1bxZ4Z4wO0sk8+AWzf5C4
Qxzq/dWbiX/KDeb3iYdWkLrbPApXMh/Sr1kMuUqduKLta6QI0hygyjE3l1iA7rxWyRbK6VGxiaET
PIKrKsL7XowPiVQ2EBVBh+bPfpz0ds6iLl2foiGcYYuM8nf5KS0Gy86rAATo3RSz5FuxAGDTLGmL
DE3RBZo8ukG1COvn3sZPKAsmwwfB88UDhz1MIzbMFGsD/QTQDxYXDm/b+aGVolRbXaQpfecgSArq
jXRy/bB4O6FPHe3Isa3hLtnyOi+jTj3xBam/ikkqplPi0O4szmhhjU5FC/Z4M4dtjC/RMRE9pEY9
A3bJ8hz8FFC8MlqXxZrFjTRTGBkQyzf3tS8EzKwqL9Gy90mh+TX5Qhcy3s+DQcRVMwruddTDrM/V
2N3XKrck0V9jA1eHG0qswnmfbyHC9AR91UpXLkkDfe3wCuF7Mw46r+OMTA13zAwXvmGpf8/C2a7n
OOciArxqhhNdlHZJ0SQCqu1qSSJ/LnEYWV3NWdsvjwaKtnIAM13m4p4vrXsq3DOX1s8+uVuKgoen
AnCeDccoQo5m9im2fSvWgF45GTL9yYg2Wj8Ms4lq1Dmm+IcTrV3r1rL0BuEaYKbP0OwR5cpq3np2
w7SCb0iKdncctkntvS5VNYLzRBo9h/ENRTzw1co8uaNwuJIVKftpqVkUEworXRVX45j25Law1P2V
oimrf4ixdOTF94svH6Ygnt+FFs67uAIl+p6SIvaInaJ0frcGCmpqveU1QXf/A2oy6KEHUzaBSTx6
cB/cXMSfRxvQE497wisJ6vvdykX5RC3ABg3HNK6zzdg6Bkj8Jk3T8t4Q6m5ptIkfjq79xzIRc92F
5L3IZvk568uhrGioFqiBjOB8qrawK+1SUUS77uwA9XM3ZI3pFxJt6lb3rigbTGdSS2/8dh7mPrt1
UJWmn21Q5B+psAnc8nFrzYObVuarFVWLmVvAvcCx8K9Ot05/zjJCXLV2ciugsI1W65ru2abhKtzm
4WZTzJFTAB5P0xLjHtMlY99QskbB7RqlaEVG27kNb2cWteXjEmyLPq+wXwi/eCJiUpcuXfWdSVVG
fyByldMp03EQ36hOdel9v60CDF46rKKykZqLL4kRKnyaEpOoEwxv3ACniIWw6xispfgeMCCe+zpz
XdY14dIzXZmsQyhaapN39SwQo9iqTYIkEZXLnOl+b0WWTPfrNq7+F3hbFuEQ00WG2S2wtjJV9ei0
6k8wN2rjy1yIrn+/RUjJnMYhTeRZ59h3GtxoaH6dnlWRpymXcfKEbqQ+u4OsOYmaqNyy8hqh32z7
00EjL5/MogsV1q6kK7tdpiUJSQW/lAIlTt/Hwr3H1TiPcQuGktbfIXWyYF9gQ26jByWxJD9yXFbt
d57x8pqO0Bkki7T592hJePBDokiKa/I2ZmBTojbAaswOBEtVa1bs7ststmaVdC6+Elgt6C+Fxd7+
bVmmMu6bLJ8CnFftkAXrR2J9j7RHEMd5UmndzrIu20TEj4svNvcnhQuD+Gvu0AZ4KnoAHj84wbYS
PhDZOL8Dejvj22lYYbp7KbsgHt8RrDLsiGEyTwW2J7blyOGyAVmWmz4Jmb1JOOOhbFI/IwSoBCGE
wp1/xP0DEV8/1W5Vz7EI6Dravu/1PFN7KTnl8xexBON6HvtAl9dlKU2GL+ZLOzdTLLb1By8zNEUS
xsvlh7Z8Qq6IhjKoS26iu26iLaknFLP1vev7lOKT5B16NBcUP+pZrROC0onALeeL8WlZwEBhau9H
GiP/027FhymJnUZ0kHmvnpwQoppBUa3QTUdNAnRa0Y9nZ4vM1RTgWXP1yYILGitNXi3ajoGqtNF2
eZ9HNmd/VhBnipPnYcgaYp/P1YouQH/ceCKzXw78wq6vkjEo21tQslOS1ovwfYB41IXBZfOYwRec
+FF+q7HZ9z9L37EGZ3zaPo3xMp+6YPIGwpSgDa6IbxNdh0jvLlVQ6Kmt4XqVfE5WDVngahlV15I9
nxgYLR3BdHccuxonkpJfMlRWwnPP2KAbFWSdPa0b+ktw6QuQ4vM5i7rHorchLsyd44+Q55uraDsy
YEW25nYMkeh4KGOq46tptfhRIFixjwO3y62e8kGwpnBuq7MMGwdSMbT9ATeSvmuoxN7Z9TN/0DpE
AOdhD2OvIi9YrbwDLgZNOeFNl8+JeJh0soiHuTXLnVFq7H/G81bw01jw+RMunclJBglaefA+pLg6
n4O1JrbUfsngEfP3HJMQuHi4onSYxIgzKmFzeU4AAzf1hPB+rAvUm1dQ/4oNSXfsm0s9TfNWC4Mb
IwIbVW41GpEcrSKGyTs5HotaQb8E5TRsX+KHsRw00is68KW8ze2asW+bXSd/79PN9Z/hvjLG95J0
pltqnayquxsLqJvgbLdtDXjzSDG2a/oUg87YrGO+9fCVaAE1HnDO5+8jluDy2i64GlUEVL9b37fB
BtXnJHzDUQnOaNVq9Hb9bgcQU64xR+hctfDuKP4eNZIQOLMQ84M6uIWQ7XiN7e0hKMpRf0TNKJ7v
LbrxxdNsQfJ8TA3MhuqimJV9kijp/Ur9EMAwjGaafWUjRcsX10oJqNlk+knGpe4qcG1ZZTlIH7gx
gwqIvW9VX1mHOyIycsuZL8ZFFfaIre0qj8xd1vCcMCbunM1xzazQJRX9QIA9JPWIi+j65BT19n2o
piD/ZttpME9m7crutmAlld1JmpZ315WyLWLYb+PsD7eIJn9wRy0CbF8qeD3zcfKfkWeV0PusuJDL
rdpwls83W79YrOx4+hInLDmjUhHdwSIAB0mRwai7Giwx+WesBytOJdMM/jVFNGz3tjAD/24lLrDV
PP8PdWe2JLeRpelXkekebGwOh7e16gJAROS+c72BJckk9t2xjs27zxeUqqRMUWSprnpMMplRyYxA
IBzu5/zbAWO7tAzbq5/aXKkiKpq4tx8Me6umq9WkK7mKG+aU3foAUPbXtnu8agfHqb+IelDyZLGS
0gxdl7jnCw6yhMM6WYQ9R7EnF78NmfSEeDXcLARX9xPZPOaZR86Qec7CksXZ6Dluy+A5c6kvVQsc
FXitM5PW3ab9kymcLL2yt7hGwxabRX1CbLph3+Dak14TMoNom2Ef6rXdM8l07veIctoqBDwW48d6
rgaD8Xyb9k+Nkq7xnVlWHaW7R30XWb1qc6yQ1JnV1QhMUoSo+/UwBkTSWPY5Sj9BDS20UZ9ksPzT
x9le1cCn8mJ9mJPMn6NetG2xKx3H7yKbeSi6CLq+WtM9RW+pzmOXEC2kf+VxOBWzupooTzO1nMUa
WXiISyFRIiIHwBxI9Y4r2FSIuCY586bF2diadeuesE82cMUdR1gA3GQVAXbFLY+6qh7LvbuMVvck
M1GUBiWS5WqHiaVkuXxpi6rETVTAz+ghnCqOQzc0yl4dPLu11+W0sHzHf0NicaUvjmtuafngmZu7
YW4tTnMtZFYubw0+jTKC1NJOM+6PWcrU3ZO/Te7VeGwUzmOjKRbOGNSaxButcZJcr5U1UJP1o+OZ
Ez0ZrbkMgZQFRbk5VKr+lK1s2ciQVlmZT72ejG4/Eq1KXchjDmzOrJSmPxtUM/rXIs2nhBPRz7fP
RQro+iHP56bYu4lbGzN3t3VqJgF7fXbrUtVwNNhKumLfsrV3T2nritkPtKXICp6lO/oPFjBExvAR
YE79UREmWrxpjbExbpoEXPt2OtbjONpXv7RDOXWk6mLaavvyNK2A91kkbuvse0l95+2Y4jd25/jP
EjGHG1B5Q0Gf9TKTEQIv7Z/PLYD5BUWE710Uo+sO93WZF/2ZTJy5OTVGJnV/gHWJzRDCyMNS0lTG
GJTSno2LxiSB5tYYhzF7Z2xMxQsVBUC9W8fK76+yQWOzqIQpp4etRH0V+uYAlp05ZU3ASZ8Y+pPv
DW384MxDGto16fr5tJ0ZG8Oje/qlJi1P5zZx1oAyIweskIseT9amVs5JD5g4H8rC28w3gCdCnGUF
hEfYmhX08w43q9n7xzN8o4U/AgfGvuttewwdr8qNgGfu0muH1YVSEcQn7E0LYW+3zwwLWNurQbLX
oGTAlx+s3dKKqE+lcE/0MqrtpHUXw6wJFLPnUQFdJEzqakZl5RfC6ofhjRjI9H6SiTtWFyYQoNyX
Ih3V/TyDQEdl4ucJ3jjkUDdZXZfeeZyUdXE/+9yY89X2i+HMHBnocjlxrTbztNdN3OSjrJKzJYep
e009m8VTaI7emnVR3vgV6JxLQlhmhiMPc2uEZEN4axtBd0hf7Quko8cAXfmeyEtzsEKliDGsdhWI
9zCeymruubFa5m1/s/TcNKghVgIjtW2p1nuH2461R4m02F4DEsfLfuJJ3qttkxf0Cp5xbhuxgtny
TLLT7CNb4dsHM/e89lDkshMXW9ng+7XstdHv52xUhBoUI9ESe82o4TUNrNkTEirHRvJjdoM/hR79
2/Chmlzfvmkw/Q/2/hg0atG6LYLR4n6/qSkPVTXPRbRW/XGemR68K9HHbn3q4iOdT7q6HZ0omda2
vrAHUlJAgkxopWbt5bjPwCqtwBgsy9hDxegsKv1EUV233dDKwHOqzHlcJDPMz+MtyZc7AgFcDcSY
xv322amFk3xsi8YsT00Ho92pCbjVXeJZ7/VDSSBy+rqphbtcWK4xrF/WTuTtxbomxgCOsdh+SAUD
OA6MNgIhZ8OA1KzT7uVoVsMc6pWxlac9l5BH42bbRYgy24MadN2jEnDy9woR5lU5MSP7tTkXyXDZ
682qzyRD16gL+IQxSnulV+aSD9LNP4JmGE6UC99oByI3KcTCoWa1Vzuw9wJwgI302M3Mx3pEGf3k
hKthWD0Pi9/1iPVbcbyDqqUrTwKzF+p6kFNpYHbPZPZ5PJ6Pn+WIeR8ns0hOu0ZRipjsd+W90/e2
5tlLRNXpoPUHPL100owpkqmZmZFjCwNxh5N08ZWdSj3v2UZJ4pvKOpuedL60y0WzyUq8pRjw3CXI
u3w8W1e5LW99WbXTNad24pwMlCtBRRhKFzCKJjligu0ycebC09xQHCt5NqTo3K/Agyvs1oTvb3Tw
XUFzLhib6Ar9iG2y8wNsLfa8W7y2AJzou/QONthKomliPPldjq6Oc5EJDyQHqsmP1RvZ4httw9oE
tp8Oddx3jQ4y3GZu0PjQpU4IxdePT/TLCRgVfampH2nKtswIPA1hnAeCXVYDlZQNXoOAiPR2TvYL
5kRG09SL66Xv8feuYx+MMyNUukNFy5Hl4dyRXj2f0Q8vwop6J4Wx/oFg66hW+QaH/jKKJAF4XDKj
l/uG0YllxHz75RKlUhdyPAOqgzD7P7A1/4Vy4+VorL4b1sF1HG+P+7iT93pt4jFqE8oarKpU/qGJ
17ykCFnW+geWzL+QbrwM/8kRo7B52GLv+QwA0GRc7DoQlB98oL969RdSl5bxYYNMlYAPrT4WvfVm
9tv4B9rUv3rtFzIXqrKuapNY7FdmDARpv55mY+n8hy/+QjehLUvXzeiJPcjKDnogC2KLfvo/EgC9
zEGJlynTQmXePjGNgS18iunz2Oz/o1d/GYRiF60D5819oTMgCFQrRtptzf33X/wvVujLHBSvt6q5
XXKWSyqV/Xmos2oOTW+1GWLi21UbtCPSzxPk96L9j2aB4QN8rqRJ/WSWBESIPbMXxVu364er3AIN
+P4H+vpsfePpNl9o1GS+Ot60Ju6+8lUKrqLqdQYy5J+n1dLeG5dCi/9Tu1btHbI2f8i37MFipYmT
eMjGlNI0SXeMgvu8TA5zYgMtOYF/vbr/+rT8d/LU3Px6HcM//oc/f2ratc+SVL/44z8emop//+f4
O//6O89/4x+Hp+bqsXoaXv6lZ7/D6/72vtGjfnz2hx1lmF5vx6d+vXsaxlJ/fX2u8Pg3/90f/vT0
9VUe1vbpl58/gSHq46sRQ1T//NuPTj//8vPRhPlff3z53352vP5ffkZynDVt9vjyN54eB/3Lz658
pXzbkUoRt0nVffTmzk/Hnzj2K6V85lK5HoGwx9bv559qpiumv/xsua985fgeQemmabvucacbmvH4
I+eVQ6vhMnaMHwgHi8zP/7yyZ1/N71/VT/VY3TRZrYdffhZfbfi/LyXpuL6jPCmVsC0SzbnG5ys2
B982NfxfkKCAkGdT1Ysbwi/ARwOipvqzHiP0iHmubvDPojVKTRlNxWa8H/q+hzBg+HX/rkt7UKVa
eYz0oL8hGew8k2X+3pkV0G+6OGkW4efKPDDkHmyKUWKcQxppYXaGniVO4I9yyz3km4zfS9HGNwOy
myoErLHayBCoq4LNtqrPuq2LD0VVWFSexdAnh7y0tvusszvwesRUKizqoj2qpVqpgbnm7NbpHH1D
vZ4SNeslYjmYguCfkBcR6Bm7uS2iXLf9OWBNIs7QiMkyKBOKpUNXi9Z6PYBBt6ddbmS0F1hxOz4+
8U2nfaNVHE1un3DkV2ZScJ53yryuXQKYDxUQc7Iv4jpdgi2xAc082dcqB7nrK+Y9z8Q7qOu80QhD
g9k3My8c4m6dKchzL+eh1hoPRkuvlLaUHjKF32761qM5rS13wWiTg9pTWxTJdi/zJhkepsK0BNkE
jUgZ6WOb2bKM5/ViaHO8neSQlnHYTUaaq6txJmZ9vrONqt6gKYe0GavTBe522LYgG10SFu82L7c5
xCc+VFtSfNb9hO7MyWYVDmODNMiseyXBkaph3Hkwl8QWo2hpaVzzSp9zvBUfLINh94jSGMPg38zM
eyqDbUkJpTYVAcYwMzwvOzeXSPkIM7Hqu6brnOLSGfRQHGQ5zXPolHlvRHR3WxpZ3WhrjiAVe4GV
bA31XGZL+xQsptFeGBdAdZBmncpOVmGPp0TzLkM06hhLaV432RRBDVEiukm/IKZkH2VVJZPpnNkQ
QQ09xpx5uyXL6gdVVyijF6vQN2Qh85sW3ikZbIV0o8Eo5XDQyebfpMOwMMp4dh078HipC76h/Brk
pG5P1Ohri1YzW95JCURcUFXOx3XrxVO298wlp1gemtgOM29E+e77Qzfv5pzhI4dFaJFwZzInDZbS
F3U0i36xP9iG7orIz+rBDxqSdjuUXmgzweYqqL7AisEUbi3Vyzsq2zk7WSaTaJJui+MYcqs3e+u1
0eeEmtlpNot9xlpv98A8zXialHFqn8aqhE+m+95EfilWiVIvyLLY9d6ZVtLUCb14mtu7XLt++m4q
GGgITOPp8qARurgf9AZxh/KxFAYNmlYGdJReAP+ut2WanUvBwz9dpV2VxCFUrGg+QURvS9glqXdj
dhO8tZOiQITCcYEXvKq/Ql7RXWFQnN3Qmiz/ttu6sTwpl3YCnGoG4zxVcpvCuXFgGHCjtugwlswC
x6NxvLUTUVo700hXQW5QsRiBRIyS7OQW+/ejv4oTtah+DEYrm7fdStN/mxD3ceBdQUQHtQGhjm46
EejXoTYKvNGdUD5VY0YkT9e4QQEIU0f5PDLzFyKn/SiSfFW7LJ6RSCDFQBhj5IY68wlDAUJgjdx6
ayzv0pzSfMdumnnBZJHvErpNMYkgkaJwdxUiqQqY209e53gYHgfTAU73K3rWY99pLfvOjXkWetzM
nGaqQgZqrP7HZbM6BOxmZ37wtGFaUWfF/qmbCjB6tAzFWRwjUQs7y/AddDfCqQO9Lt0Ifo5fZ9eo
2J6CspgwNNteap5tCeQjFI9TfZFGXZ73SOZeT3XZpafmViHoeluobkZsdNxHVktNT56wJcCOg5o0
SPK4fcjS1b1qLbNbdh6ImhM6eD62aLHy9cpb4Mp3Nu1zw/L3Bv+QstENAfPx+lvyqqo48FO0VRiJ
+iHbc5Kl20XBnndTg4+InbPVPFCJPU115KKUeu8xIYh9gkG9t8CoiYHWIondPExaG9RvNXiSgV/L
OOkC2zQTP9i8QWn0KcpcxBLJgixclDMDdhpgXZeTzvdm9bbNE5BMOj2OSWkbR3WX9lPEXWufLFPY
zYpBbW7aQ8SuhufdZrnKNNi5VxaoPE2B/KcccvNtb5SGPvPWPGsCz9YACpBglQwVBdtn2+yNeoe0
dKjPWixIhDTZDqdfWfdIol2AuTJMPcdC0GJuDOQCPpFBsRyFY8FaZABizlL2sOBGHZ+3xVZ3wVz5
IzxJwcxB0pbSYg2Q6TQTQkCPGI+O2Vvj61m54328CekFQ1l2NzwCfFblmasOVG9Mp1UW87GVYzVv
N5u1AZgD0xFYNO7FLrcTNZ57I2Nq64BUSlF8qdNM+qesjXaDWSGyPmiXcjpe5NoXaHdVWtfggl75
RoKTDcE0pmPyYKTCQNuZabf7mA8mNFkAI1o1UDgiN92d3vrCD/PR75osqqACzX2bwtXsQEUWYJG8
NUx0p2zTyADwQx1pLEBDs417kL6UXLIQEfl6U3DzYHwaI4PxPWawhmJSabErjKJk0oBe38hJq7s1
NzbWSLmsDzO9+tU8HCVRau66d8KaUUfUyyKds222fXIR+ll9MQYSm6MCO/yVMufsHspf36Dbb/2g
TtT2FgGJ+4FLnd7nRr9dZkVC6p3ss/aW2Z79A7zXlgCzLyiAkLn2EIiZ6vVxiSFdr+1s4qrJkfCC
BU7AgVcdjr0SEAKlDGwdHKJKjuLjBc5uN1fLdhEP86JDq66SE05UDZbsTcXegweuSDh39VnNRxmO
HvX+zhDLPIaZYzYXqkARvkt90bwZ/Lm/mpIYO/K4tfmdn7fD53kYxF1RxNhZLBPN/W71c8AbkDBq
P50aMdPchNLhVM/kBIP1yVOBZBIAem4tBACLqOq9CVT8WphZe2b0Sd9H9jC3n/WWCifw0qV/R4U2
2hSUqfOJDZZEpMUFygy6BfFYYPpxf53KlqxPFOQdMuiqQUBhqdhoQ1bTfKLr+OjUxiZ4sTqtTcGJ
EOGT16WFgcYDlSFCHmUkkAWriZSw82q8bYlTny8VgbxBXvnUPHXdwHyMXk+GuEr9Fcain7z3plUM
DaqixqsvUh7QlnyWPmezN8YeLYO2YJ5QjFg1o4NV4keD1NUWlKTyvh9tN3+XM6WLl63SlU2PuQ5F
iL7WByNVYzVGk2ElGkh4Mz73o5+Z8DMVOb7C5YEJ+myNdVShaHNBoFYmnvD+MwFVcVpmSLM6YoRL
WcdaBm0sfMWJ0cHNz4mRKvY4p7NOGmQ51b5oN+96iZ0UFMVeHBCJfCmQhEAUXI6y6a2DQTWYHTwS
55KgdY/xdEk6midLHW9D1AyVv2vKPvb3FdF5d3PsDslhFRSLBjs2rB06AXtz4EHzUTw1fCTzHtkq
+FDZLfWbxrVIfQwArDN1mKqcPoIGfTPvLNu05EM/uCrDK1UMF3GDaiqstG5vDfiWio83929VV9al
c8iUnwyIP42eHTmDPIGSBzLNlks0rW3ZBEzQoABEs7QVaNjxB4h94XfqFhzav0568IAwS8flLobS
IOvSaS38EJZnMV2OMtKKUHNUSGhc00XXi0mfaqFzqylCX6nGfTK16xs/KbP2vC4MK91VKfxz4CGd
XoO8aZNHerKV5QGRRWnixyVpdOTWRgUBnnnUVj0Dib42nn+r9b7MPuEyaL7ol431s178un2q73X/
9KQvH9uXf/N/Ywtuf7cFL3+6fyynx89N/6wL55d+7cIRer3yFMvHRNzn8LAckxB+bcMNZb6ySHBw
hKf4j3KOUVG/9+E0xT5zaTx+Qpot3fFvfbjlvLIIVKd9N9EE2yBXf6MNBxx/htcKIVwk/sJyeU0C
Jnz/CBz+ITKW1MUFSToYXj7FD6NnevcUqw1SDm870QIdw96Mhd6NYPkx4qY4d+jGfOsCjKu/0UlT
4mOAXAy0CwweDLYxtcBAYn3fWMN6TmFapVHtJct14suYwIBBDKeW0sDtmVW/tkSZfYg9p74bPGfL
giRtrFvaZDNAkF2ct02VnsgkmU8zQZRlUC0MSpXg5VHVSPmx1yqPbOaxj1G9Tl6+I2Su342ZztHF
JaaD2MFwZEBBvr6r86FdoyL1zEuMI5sTEeZv3Ob9qm8rqxKf26ymglVbSkTpOHSxuR+xdWDbmGxo
iJF9Jt+xeTQnCLRERd0qmOxTikyqk3yxFh10dEKMP1/y7n3fyO2CvrLYd9J2P1BbKD/URlnMYem6
TY5dS1DczYn7WFRiPYvLyoRQqnEDjGusgpZEKF7PjXJPyWCl0vhMEbylgUD1wiXBPZQRX0AFQpTo
a+Z79Hz0xbm0EGrnO+ou8wyu9lDPnLX4M6LN87+YaEUeErtycsavKBQt24Z0plsYr8EcJb+6tOBn
ruq2unHtMv/ccBzmQc5wBmI5CcrVoayGpAqFUZqvkzH14ohpSM1js9Aj4M9SKYff0r6jfHvHtA6E
fTDaJ2VVIL9qcVnoAbVYnNvvK2h9ZPyJMIJcGFexgD4KGPuTfCFhSBxoJwi5za3XhdVfDaY2jwIj
B7Wpcj9MffqhSDEJoZ/KOC11MpxLzCVIuFFySjbfaERadnA43uU81Ew+qvVlpo3L1RuvEoRcAbP8
XEpVn+1582RxonzTWIPKQBQYd6Z3WdSGDNDZDw9QSMUnoaEixYq65CAYwqRZQL7/dtssJ0qtnOqg
XR82qtK9XabticbxRe1Zo0sJHJudHTxh2SW9ppvOUyH2fZnfTzIrDsgiGVvF/1a+LncMgPrizWMa
GjTVu2QwjCdhDQRVDONjXzP+xBz1OwQbt/izRcgRT96WNY0XqGACNHl5YKfjB28BWI751FFtOR87
DzUhlO7RR6CMvRzkbuwoTQOOZ+MEZ+16mjAqDUi9Hfaw6cR8xqhftLodEP7vZW7VD0WnnphFxTjI
xq4IuOlvWqGLqIENCZqBdWpYRsKEJmYq3W1HpRMtgATaMEvD2LWutZzANWYfGmWa73rXZviVPc92
6EKxksNsF8j67dvGLGiD0PBFoBbZjtjU+RonWLUvK+/NuqFX0M3igCqxtR4bVuddv04YkZBL4lJY
/aINuzpXJnZHT4WVbd30o+BpKgyXtbo60SrwqCC/E5FGTICCXEwhjP0Ubr5hn6HTRDoVu2WQt6Mb
OrWt7iTJA0gxGgvA2lWYeCjbVpcTH/UXNjxOUgO3DXKhN/YirQvDb1c2IJOBnEtc+g5qhC5+cFVF
LM3WZX5yZc7+sHdXsR0Mhw41Gld557ZbHQEWxvpmEWl3prpueMvI8/h+WdfZvWnUpHcdcvAwNbKP
hXuEGsy1OFPzvNyUZe7dN3ymPHKQvd4U9PTIgq3VOtmGoblPWhU/6EluJ26h1cHv9RAVWIHOfOTN
oI5psvck6j58mMbdPKG2p6GrEJsjSPOCdbOmsF5rSiQEqtcTeuoLvMCYErtyUeiRrPogqKrWoPXE
gHRsic8QRC43qDuhHIiYm57EEQHD1dFSi7icGYoC7suoGPMHJOp3b/sK40SAyNG7R043WBel1D8k
d17QFcfDDVcAohFA5mMB9xJjtuuabJ1sgllL1VWboKPuvHFn6uKMvMczL6mR/tfFieRLIveLbqOl
jdojX6yb7m1RdxSD/jbc/KFC+A0K/yP0/dUa/zvy/etVScv1hOX5HOEA6c+OXCcHfE/XTOxHI3XC
xYjfinJ+s+FKwgraOaeTtT1YjDFmjNAniOMx6MrmWAYbD0XmXVkOvkhGzY0AWVPQKrIDXYFaz9T+
g1NCNG3D+AV3yBYMA44iFs/3L/8rk/vy8i1XSguBpjC9lwnKXi8HGEVESeOIPlx16dm8DpfJ3Dzi
isCLg0jHU81N2Q1L0GIXzkvTPSUWGstJt2OK1iGZ4urEs/wf5MI9Z9t+va2WwJbpKBsFiHqRluUa
nlJamGIPtqjDpa3f4EhAzikweCR4JB39W57t36p6/w3C6d8rjP9/oqV4pr5SQDamaIUj55hn99c8
1f+5293v7t7sov/701sIqKe+/uke9u45b/Wtl/y1hHbEK0AeEybLtH3HNo8jr34jssQreaSPTK7G
8jzzuFR/K6Ad59WxNvZpdVkQ7tfa+p9Elv0KHutYQFuCVUww7d+poKm8n1XQaL3/fC/+WEEjh3L6
supx1FQxIJ4QzGX00h3U3XaS6cwNMOWnh0ZMl6Kk4nSnNwiiozGxTgeB5w9m62i1x2nRiyvw50A6
RTQqbMzdgG7bX+JwOnoGKsZeBLad2Idp8d6CS6KxLfPmbLUyC25ida/NQmW7PNu+lCJ57xppTYvq
zxcGFh9gozUEWbyDqWiDqkjj2xHZEJRZ457iCm5DpQFO1xnAH6AspvyGtQ2mpu/uesREAZreCYYm
Ww4UQzOaPouYhDrfN4vcYZC6pDFH5DXVb4s8bW8wMa2h8BEhb1n/0LjOY9pnV3Xl3ZmpnAJhMmq3
Q1LOX75qHHlFZO4bKPjb3LAuoGYuU9J4e7FuuwqR8gUSrj6chDNH4EBbKBgqEPVSHVxztHeAkpcO
c4fNOI/DPsmt0F1QdY/bxbqZS+Qw7TisJh9Jvmk+wUU9DrF3hUQZ3IPgOH5uFKG/9GK/aDCpfPBP
SxSQO0uuyUXdMmjRmtaQSMJzp02KMK7VPT3RKXM1r0c72Q4V1clTP3RfFDQKPvpEAGOvp9oqowFP
5lz7j+1xWliB9NuOGlzWXV4Fjqt21FvXdVZ+wfEHS4QxEykhcLQt+/aaDOF9MrJvBnleMkA0NWeg
RrSvp0y2hQ3sDfeq7uEpJzPvDy63kJ7FpQkwF5IzLHk/Wx9lveaAUkN2DOG/TxN7A/apqRGF7qdo
4Tsemy1/m2Xb6yqVhyFLuMujF++6emlu1tRtLnQ/zzebKGAKjNk42+rh/TCk6lC1rDhZfppIw9hr
+kKdkqiGL1ae+QI5bw/Wcj5Y64VE+3hEdF4PmuoBUst3Q0w86NNGCleT46E8YSrrdZEPD7G17SDe
I3IcKCG+1GMGkcM34uhDR+8cDEwgYMrODp1+cHROIBIM+/VDh3CsGLuoMSAy1/pW19YBMXQwVe05
jiFUVu8n4EmVL4Q9VTsjTsIF9iEmHKjLBQ+HusHpe5AY0dLlQMMEhL5XZAgAndPPec4bNxOX9ZLt
Yt8EujWsa4nOMMDUvzMl3PPEkNZfM2/+1rnyl4fG/0aMhKP4r7f/PVkKj/XnZ/gIv/Db5m69wlkg
GWsiPUsd9Qj/3Nxt85UA5+Bxt6TpH0+Zf23u0nzF4AbsxC6DKPjtY+TNb5u7UK9oBJA3+K7p/HpY
/A145Dk4IgFtPOlIj/Zcmq6DXuJFpeZAlilEv2TdZvQEoiT1QJNw8loxL/IH6q9jefJ7WXV8L+lh
cKfEFkddxsuqMBcJAbEaNwzNuPtxZJIxXEJ1FLVVFpICYWDmQkQLSCLqsvhB7fTNN4cmFNxmC7Tp
BQqElUozPBEosXON7LwmHImHqHMid4qbiBG8Taj9uDrzSAQL/rAWvlENf53G9afP7UtburbvcgUv
lEvOgGDeaJx01zoZNlODJnBllPQBIHO+WjivpsBbXPaTpEsPa8WplBRw73ZTeOFYIaP90QW9OM9/
/SKUKS0gO9/lyp5/6chY6bAT2sK8jqeLEscC1h7c4izJbR9vXfOlUjYzxXxzBJHOGJ1gYxS89Ym3
/UHm4Fdd4Yt7Iy2eAopalp/9UlS5xRZuekxhO70a+SWTbWhxM1IzTj0zHcuA/qG6MWbci3sDUvi9
Ksfti3ayxAvIzqPrlebaX3ipZWJUVYX/QznYMQ/u5fX5aIVoZqzjE/ciL26hbhtWaMVd58/ZnWtO
y27D/h96vS8oC9LhUOJuP8dnW++R0WZRB1X0A8Wb9Y3vC8O3hekB18Bxs3j+ffkweCmZLPkO/H+5
RpfpRs7Wl1fZOBinsuwkEEACf7Uyj/VoXgA2WLx6eoTY8KPvL+Y/7xcImhxhu55jsnJexjxTi46k
uiYFVUluf+5Lt9gvudRoNvr48P23Om49L2/9H95KvPjUbZxCJosMFtvshilYpTGedUYcfxDVut6M
pSX333/D4xbw4g2Pd5et2pPAji/DwDJLMRsESxPaAWWGg9PV565bOz/YBY9P+5/exXOZY4CCl639
RRNXi8o2AP1YUXMbR7pwWjY9sQIVSTKsfPEowTF+8K29gAm+br08nYpgm+MWRDDY8xWUGwT8LQlJ
Hl5VVvuxKlYSMY68Cqz5B7cb071olxqVKzKv0d/aDB8nD9NcmPKmqBr7YOkcFYw9KvF6I4ztRxLY
Py8rNgB5PAYFGSR/SvFnnyq7bGzK3dBo+1B3rR8tZTYfHMQYP9j9/rysfLJf2fgcDgLb9F6ceA0b
3dzj2edbBicziKZC0yvNh6TDZUZCRvKDIMhvfTT32I4xG4zP+DLKuVoaon5IDdgVrk73mOkF4ybN
5dRDI7/7/gL+1lsJ4bh8Ng5aCofn3zJje9hFm6Tc+ZOSO7dvy8jB2bZfZkIGvv9WX4Prni9jHzYF
BocChTjnlzOICneQmZkyw8cucKeHFVO0zhqANGQIZYycYAYyDIgFcwhZ6teLsXDbSzxOaRSDq37p
Kmt8ixxO3XTZOr8rB8LoGhQmzEqqRucHI1D+/MSx9hHoeUeOymbzen5b5GxjmY3jYhe3VrOftScD
a0zKPdubgwtWm3tNQtcPbtC335Qb5CisCurlVBoklkCp9VrssqEZksCpCv9W8FCd9MZWf2lXmV4V
jmN8/P7X8q0V4Jn/eteXk3Y60iUs00Q9QgSNe84Yz9syLb0TY8NO/v13+vNmyU2F8WOVWZB7L7Eo
31sLK+Y/O+IaXA5B5V7m2Mt+MLnpGxvX87ehDv4j9DCLlvgHv0dFEnflWdoZHUoOMnysxCQHxclp
Kpn5O4arPxpvWxELVJbLUo2BdIv0DC9Pd4uoKI6aeWwvxLzKm+/fhm/tJp5rcyaCdAomkj+/PqgO
f53ShhwpitsTZ1ySXat9735MVfMWLiA++f77faNg4oYIT4D3YPgELXr+ho3Zag9tVrHbxP/j7Dx3
5EaSdn1FBOjN3yJZpq28+0NIM1LSe3/130PtAU4XmyiiB4MdCKtdZGUyMzIj4jWV9QsGu/x76q1S
dWHPG6Y7NM7wre3D/F2Obth7u9W78QKVXienRmoKOIIayD+HfjZlmI+60ezcNFvrAbxaXc6ODbx6
FYIG8DijDanIN1Ak+AixVwIbXFTSF4Jtcp+bU/Hm69TmGWuZSEhQGZXX7/puaCESW2Pmx0KJMzdT
uD+AriZfW4s/tbEzIgwN+vH97e+w7LtV+FOo2FGag8/Af1b7MgnRrJqyNvMhpgGlw1rQp9FYoAdk
w8WFyr+AqlMXZOJ4KISl7GyDjXPO8OQSf8MamnPXuwBMNpjJrMh81c5ReXDk2kPYLXFTDcmD2zPd
GkrV2XMg2GmfrzW2jYJ3cbpQ0pHQRAGpQD8xbhsgyeXQ7rmybARNfBepu7OvdRtvxutpWR3uXdTP
ob/T7KWWo9hAaHWaTGQOngJa7tR1g/H2CRpkvpCMlzonxIDrQZEXmQNKLsIP6y78gK9A4IFYne67
RK6Pt9dy+SyrXWMqdBQQ8dNt01xL0Ce2IYC4LQq8HRpqo6KjJZOqnWeE4BsXjRYvGtvsMofJn7cP
jMzO33eP6qhrEw+2K0LAiiZ5YJnHb6kSNt/yUA1PGo8g6k5UGaHoJ5+X1+9eCrUREXgpyJahkeTp
AHqulxc4QK0XUSl8SXfCZ0T//swNnKduEjTSCm3wb890azhGo6hBNOApvwrIpNnkKIGC4UrqhI80
DK2vCAmWX6owTz8oQaDurOzmeFTgUakkw+euv55eZUqot1A79MqxbR5yLqtDo/O6FP0c+nLW7uSC
r3cQgBmOh8xgy/dcfs4LMEtsGSj+dH3oI9ucLtlve9cmKCPPqdydpLB+h87a4ohc7SzrX3Hx663L
wBZNTkdVAdTI2vXAUZZgxeDIod8osQoLJM26ZyCy5niy4tF5X2hjnvuj4FSDN5YioJONNIFvsczx
AomintzGkMN7FTu97lCHcv1vinBF4cF7db5YMYyNTswgoiGWD3S9RTuhcFPlyCiMiSG/mwYHUVYd
Cp7kRUKTfyglup8uqkq2r5QOqL3b22jj4eGgCQkxnH6aakHkuZ4vOgOGms9D5IP8S90UWwcq5jqY
4XGMvcQG3drPbe/nspx6/RRr/HdSdkBrNQUpUSmulGTTfSgpiA6oeBPs/LrXFQF+G3uc3hBsJkBX
179OjYYYukgY+SVwHsAis/qhwLraTdD4P8t4+cIuN4GkpA7l6GHoTggaS26emM5OWe317eCY1PMo
Jpma46jrxDLTlEkPIxgVJtpDrhizHDTDLC5ZjxjGzqS3xlKXaihT1gxqMteTBk6ethAVhN9MPYRJ
ZdLqOxjIlhclkaEcHDQQPxvNKDuHqhL9PxK9Z7jk42B7iFjZd2aFcGA6ZzIsVMM6xiIr9sy3X99f
FHipplqoJhmks6tD0s8lIJkWHmAa81kKTFO8Pozqh9IobV+VBJB12mg767I56LIqvMYBW60hAAJ9
AFkfAuEDSIDs0klleE5QNlpUt/PkG0oKlFUza+/LL3F7FRAo4v7/YVdx3ZTkYZTChCAXD/EFVAhU
7Dqfjrc/+tbkNB0xEWAEtkmidv3Nha7iOtUQdqJCMy/GjPNXlww9EoihAYk8N3zEhfaMVldq7Uu5
BElfR0N5BKVITtj6eM04oSgoEfoKIspIUNMX0+hWeaYhzR+cPiJ3XJ72CcAP9HfG4kBFw9r5rH/L
4esFXgiEmmbRIgBufj11h65aHiw/oogy7VnXRwFQMK2fTHSmwdnm/VerHsI7g0hzaSORIdZuFA8D
+K47U1PVRwOFgj2zq9fPXodLRwYbQe4HbnN1BLF1stXaonDEQ7wEHV3n95JjDUe0ZAFGx2X70MZZ
dmqjAQEDyrLe7d2wUUpnfFrlxDwuQWrX12vSKaPopYDxG7Nqjj0J9jFzHOPBqTHqmyV1vIdpNsqI
8aTxrwbU6WM+N1btIVGuU2AotZ3reCsk0ZnnnaEpdOmt9Xo4bdUjBxH6oOimM4i14TgKG+iysRda
NleeXfm3Mqm9srohw8u0SUYFi3K8cUZDVf/eU0k7lVhYjyiAIYyLTop2VnIlfAr6Uf1+e+mXlV3v
RqixtqI6TFhV1zMFcWiGKQ8P4PZg9KvgNxqk3ScED7uzVYbxRTUX+QUU9X7eHngrzoDcpXdigSUi
5bn+5NmMyt8ws8SpXA4npH7TeyugAn57lOUwradHL84mdtOls9dmGZgGL4WOJvS7Mpcx0cpxaW8M
PMAKS3zS6jzbKWxsxTVjOUkU0hVwRsvfv3jHoeqjRD30UH+O1OnOmBGjPyBjAWWirBzpM28bYMlZ
nO45JW2Na7KKaDmhu4ni2fW4I0ZVMICkyEeTPTr1qvUrlCb52RyiP5oUKefK1P7cXtmtjcMtARma
ciHjriJ4KFmBLXjy+7UuR8CPq5Y36mTBx6Ab9FUxo54mFz3qBnr03qHZOp7ILDNdwDyI8K/uY9hS
sNmcJEJdMl9cDQrNK4o6PIPE0XciwdYGejnU6jpEuggCEr5ovmRjCWGbteH2IHTcFoDuEcCCubNh
Nz8kqQwcd14clrz+kDYf0VEqmvYp7+B6tu3HMlABEIxVi3WojPLLlA6n299yaz0Zit4IT0+20Cr8
6piwDIHKJGdd0MmspcgVmq0dydHf5hX0vyuYsEpMBSqi2MZqPZMuThyeTTQGKbEdAQXNR5DhsX97
Qn97Outzb9lLbRgZAQp4q92ZtAkqQyyhb2VRfTepdXCkc00DTYqq8owE0sMCQPmuWHb5wdIL5ehU
ZfunRQHzpDZVdeYROHgwzDRobgr9KTWIPGRdBx9UVbkTgrc+OX1AOvWWqlDHXu1ma86SpE2r2J8h
tbsSHHqvrA3Nr+XIdvuymE96Zmofd1ZoSWBXKwQ0ABQcfgIUZ9YJ7jQiJJbUNeKHqoNwlNp91dpo
/jIF0uxKEztcAXZ9rpUQlNHcXnpTHXaaxBvzplUNaEDXgDzQCL2OWWgfpaLN6Z+rEXabujzOno7i
wdnRJIhyOnB4eS7GncXeaLouRRqwb7R+VVNZW2JBUDBEWJNtlICzTiECfYXXW5jYUX5t6U5B+JsV
HVJB2/ZPkpIPE5IHUXyMaNVqO9noxrnjtywEGl0jlq0zn05XM+hzuvDhmchHndj9jKMDOGxt6nfa
VcuGX39uUMWUmFHV4B28OuJC4IiUTonwFbxA9LssaMPvGnLciLfSYznhnJz8jjVY+qFwII0NeV1f
bu+4rc9NCZAPxxMP5OU6sumlQFmuCH1aT/p9ji7oBWHM6JIK5U+FGzySY313vD3mRvSmKsa0eXCr
C7b2eospI+lxjPCXj5h5ctJi0V+kqLMvlmym565Mwi+3x9u4FB1uf9lWl5vRXldTrFEPECTOGQ/8
gi+QGDmarSK5odf8A89+fEhmOd+5MTY2EXcFB4iyGI9oZzVHx5DQRQBT53MZA3TXBywwNDk6aqOR
vL89vVfLScIic+HT4TYslTTqejkr+mwzWTwkZgm/TTK05iQjQHHOdQCJUiBXO1N7fVjZqlxMCg9E
Byjs+vmmyKmaVTAivFDvmgu1CMMPJCfND6WcVB+jRAGwCIjeX3TFjyDgi0+IdWR+hdXIzvnZmDqN
bBWlU9pCNBxXwaoZjKrH4EhCKmAuXV3GF6VKj4toPx5Rx9vLvNyBV2d1mbUKEJzLmFKQvTopcUXU
EjJjZXLQywilgqDFAaOEdXN7oM1JgV/6O5CGVuv19xQtoqCKjIt1nEhoQIoAf5Lc6Gmc94u/iLnn
M/v6WibDYauySR0QGZQbrwcsZKXtJnq2nt7V5Qlti9LDoTR6BBkX/q4aOrh4S+j3ozyO38GNtc+Y
pejfM7k0jmIRUrRyB2i+iMS5quz8e5Vb9UNSSMXvvq+7nc3+6iwvv5UHEe1wOkEoB13/Vkfg3xGU
keQFCA/fqZIW/pp7ufuuJELMbmnU9fcCswjfrtELv/1dXh3pZWgsw+0lWpMkrZqB6Af24G9pWODc
NF0weFM/NRIyazVg0J37cGOvgTbkRaY6dIEo/FzPcpydxFw0v+mkTuKuS+PRpcoefbk9oa1R6Gb9
7eVZS8ZwPcocDAWIm1jy7EAtLiQL3T3C23u9+Y1RaDLRgFE13n2qs9yBL5KvWAk0FC6nwIPRr91X
Fa4Iam/sFXC2RvlbtSJrB9u/rlVEMNT5NkPgOaK1z3klxUe7z+udvGNjC5BakR87ZOdMZ7ViUid1
1LDapWeFcx56YtqxN2zIkyXSurc/zquhKIeDX1y6HAaIBns1lFnCoaQmZHhiGmt/1LXoaxLOOWW4
TPxze6hXZ8qkxsR5kqmiarTMVkMNeik3qRgYqo6Vu1rRAx+Fi5AHuQIIGked5ykwPmVDq3q3B96Y
owF93+KpuyBb9NXNVbcdXljAIr0hsaPnNA+Ep5ed7cezuqfuuDGUyQMLXseC4+Vdf70LUcQXkOyx
jzLkEcBM2xcljcDJuu+Qtpn82/PaWFD6ezT+gO7ZmKKuIkVvmpUwwsHx7BGhNreK7fG+DsDwIPna
WD+7vCm/GiIBT6+nYs9dc2umlI0w+JFB2rzCiiTY1WA6lwRe3do/0O8J7zKRTZxx8Clvn6ZpUCkm
VCnmq7cjBlyYIw0TYNBRNTvYqePkwcUOP+jdLGwXdrV+pyNp/VUEZbwTIbdmCQELEAjFQJKV5e9f
RJXI6KXYwb7RSzMSgKy2LH/xQfA0JdzD870KLbDUAZM5Jp19+vLOKhMMAJ5qeRo46GPh6jVCzLzD
ArPZmdCrW39pMQE7xRSPvAOe/vWEbJTihwywB2obWX5nphPEgknLn0Br4YszNuZbbzPG49EPihh9
aUNdI/MMEAV1Uau2l2H1h7sHSEy65dLZKUpj557ZmhqIe1BydIlfI+WSIVJD7HZsT6LWfNcWcXZG
uwsrx0Llze7pA7YK59tb83U9n+mhk0DzlDqRzZ+vl7PLKY4tIEHPaikHoRFVLOIlEyJaBWY9HzLF
HNCMT6cZx1PNrjFSkOw7yZkVVGgQrnLMQvPNRo4+3/5dG9uWn+UAXSIpoNm5CkO9VGsN87e52MP8
h8wV33sClegT7grzDlpqYywwAMu6wzhQGfN6CYxCD6YRzR46dvhQNbB6kFyBXRNqmXq8Pa2NgPcX
9ceLEFTp/zhtL04jCuWByNrA9uqmz45hDEWSGI54mS3niRtqdf/F7ub3jZMVv2+PvDlJviUYU/BP
xNrrSeIhGpd4djjeHKNSV/VBdS4B/aK23Vd7e+pVcYYanMx7nE9Hwmz/Ze69mGUS27qhCpMjmgGy
rPRGudR6NpySQVcupo096KT1mGDqgDFVNE6PArHxy9vnS9q8YCCISjgbXc83RsiNpid2pdME7Kmf
B/0uzRXFM/Je/3Z7qK2PCnyGOh15nglY+3ooMThDi8q77am6JT330WTD/4JmjBAZvpdxbJDbopal
xxgbv/3xA6QWfib0FY7JmiiDYjdAMwcV/SArf2ezNZyExsg0WuadctfW/uEtT5UVoBDQ0SX4v/im
le5UEyroNg8PB1VHk0ZjnxS/zGFwdr7c6ygICkBZqrmEWwCMq0cBnpvVSKPM9uIMAGERWblnDLjz
2WlhPqCVnu6M93pmjKdbYGXIjR1qptcz69Admspawtl0aH4jcZSe+y56Hit9PN3eJ1sDUVgBZQ+G
A1rJKtQW5HtGWxqmp4CEOcuCmJqD1PAqa+8i2RxpkZdZDrtMp+F6SvnkYF+cKiaAGEU9sBfhxqJv
uNTFpP8wKe4sUn6L5yLc3uuhYqWMJwUZOi/sU5I9QPzAG3t0llqne/NNTJuPBImdzn1MEed6KEhZ
S120ND0tiEMvaVCMHCWk+vtQNf03fypIBWRjuCGRxayzpBJ5eQXVGdMzKvoJh64LlHOp5jjhTsbw
6/ZYG/t9KbrR0V+mBSTtelodOj8NHCHTK3vrG9BZlB+E0nmz1Oc0tFFyvj3c61ca6FCwfsxraV0u
ukgvDzJyYaLK8XLwHKsJMDXrcTaz0uitBScCP5/qf8gsTtZqUg4p7EQJ2qT8QNMyQ9yEz1Q3lyBu
izM0CHoZt6e1pEBXVafVgKtpQYlp+I7sQyVZvCp0vAooclQHqZ31JwT0Ih/x7HJnLZcTux4UCIQF
OwclS6iR12s5j0Ew1g5r2cGxfnScUfJbfUrPOEBFx5RiqlthVH6BhYTFMdLdX27PeWvnQNSk7sFT
YqHbXw9PGthVcaSbnjTOeJwpSeoWepsdM77qGcyv8lZYFWus2fB1KByQBZvryFz0nDxt4gDKtfE9
DloJB+VqMO4wfC/2qnvLDnm1tihKAOFaGu3rMmJFgppoDZMbkWBypUGM2KFhPQ+MMn5r25t5cSYs
emgm00Pa6+pI5FY3ZOFc4SuPHiXsI8R9eTA0aFfb9Qcu8BhRjeI/XHML/Wa5eLh3KJdeD9oKqW/w
xTK9amqSM72i1nNG0fCvGnOkNpbfHj3J/qiS0FCkLLN+5eo2sVmNmGTZZuWxN60K7KMuXRy5CHfy
3deF72VBF+IUBWCqM+sYAz09pS7KRjF1CSXaHkV63a37ObjTgTQ/Wbgxfh7RZvZlYBvnUUGyE61w
/TSRYexMeyvcsXn4OYDfbB4V18tMvpoEfa8x7XKK6dgag1dYobbzOtqKPgZnYsE9krastVmkqglB
S/SGl1ooQJJRIewTavhWoY+GZ4zRe02UWztX7+t354JxpDtMq4bH5xrDoFfY0hkB9nEYqGQnHYdN
3xlG/DliejYIEQ6eSPr+gtrpXrDdCjxLJmGBtAOVuO75Thl3Y11phmfY4aIigIQbmSMWMwe6zLit
Yx1rJzsBfutDkqLS9CVXM9lg1x+yQGU9azRknUEcieOkFpJrpa28w8raijovR1ndWwHI7KhGN9IT
udz5ONz0h7Z3ZmTt+j1wz9ZQlOcBEvDQUOnvXU9o0CrZniPFoEyugQWTAzwl6Q34qF9E/u2L4jV0
kPWC0UzWSXyDmrLs3xev93lMsbRqZTyyTFQ9vXFMVPsgjMD+hl55Hl/iJFRPWacgOYw1U/0UYNH5
WA429jy3f8nWV6QRBt9+EQrgiXD9QyIMwAtFoYRqaFAm+ra1HsPMnr/eHmXrXl6eiDRPgUnzNL0e
pc4CXLNkYXpFW6r4evdmcA/NbsCXsR2k0NWrsPs15qiKuvEcNHejU/K2u/0bljHW9xfvgoXUD8Ue
rbXr38C9mCLKjPpn6khow7XjjPZXjxgfwKvy1KhK9Mcwc8wAbg+7dTTBCf1P0gA88mqBtRglcWFT
Dh+xMSbm1p2rhIhFHaxeG4+lilfmfxgRaBq4YoQxiQqrCJsX6hhh5ml6eSGb7xpZwkq+II4LvQtQ
FoH6uTPg1h5aYMWwyAyCz9qhRpJ6hOKi1vRIc2MXhbjiaXDG4Mfthdw6ngiBIm+EFAHXxyreVKnQ
rUnjvgTUqKEfKWwf1+ZFlC9xPt0eauubUbF0AK1DGeLhfL1VtEV1th8I5GYYwMg1JBUeLvKCdgmC
vx6zaedOfA1YJRy8HFC9HrBQQ2WCfYY0X5X094pdOZ6GC4RrdnaK2WvluLozJEdZaezHqkx+IAtt
+qaDhovZdtHp9uy3fg33M4V4kDRUI83VaTVrCaMMk2RrrvLqRwRKtnalupQGJACN7HcxaHPqY6yW
QLlKlExiF0fZA7IVEoWIXCrH8zS3zZvRLTR4QPfwql/eoCi+rtao0TrFHnnbT1Ab/bGlFtrW5sM0
FtZOdN7Yz1cjrQ5QhaNKYNaMpEjK17JOcuyOJXMnVdnYzgzCE2VpBzOh1W2jTMGMBvdIQlYb6VlH
f9WDEj14jYj2nlybQ4FvRBAOPgTpwvXKzUZe9F0n8z3zuEXor8zuyqT6NGtjufPs2jg4BHhaK+iJ
ERHW+dcQOwXMeSoCVq23x3RQsdwF9na27Vz3NSOOd8bbiOnAcWhxEOdoreurL9XFaE5qGZFnsCDd
4NmH/56Sy+cwtqvQTYsk+WwhZ7RX5ducJswxmxILlIN17VYZnNYa0dn0jGK2H4C3TO8oT5BcJnPw
pNfoW94+kRvXJ+1GWvdLRcemR3b9AeNqqnNdzKReuLtTYylm36g7hHg4EblrYz90qsVkPw6RjvYW
6ic7428u84vxlw324rUS911bzgREfOX0+awi1e83qWrftTWgfg0suWtMuEbcnvTGa5q2LqwKXie0
HdZvBkSmxlwfUf2Ki6Y8h5aluhhHgieokNhtgia94KdRulhKqTvnf2u6vIl4xxNquACWv38x3SnG
F9YirHiQw8MTN1Fw0LpIc6OpqJ/mpKvOXVa9GXdFeON5QsGM/icfexXeAHAkXNIc0timMEiykHkt
nq8PBNI9BZOteECJBMIIW1glnb+eXzbVqYb3yCKHvDhw9EbrTuj3HHu6CDtLuXVSXg61inKIUSu9
kVo8/GaW0kbP+JwqOIhOpY6xKA+h4+1Nsz4pGsVVCi+AgUCUvRbiKeOxX+41yZsGzfo1ZYM45eUg
Y59QVx0Md90+I3zbGYi16mB/Am0adt4O68vj7y8A2EZuT3Ue37Hrxc0VSQ1xQJI8hYrvPTxd5S7O
rb0m6Hpd/zcK3mHkXpQO1nRrrW+nJq5T2Mj0r1wQNtl38GQAlMOqlD6BM43eCnn4OyLFEahjnMlX
fetgKlGdTlrhZ3PtXLC1w0CorXQ/5PC+8WpcD7XaNHB+h8LB1svHeSP1WiNvH8ogSA+0sIIPt/fL
5tdaeAdsmgXQuX7pZeyiGPsTv0GP4CQpTfNRFk72HyYEFpv6PyootL6WUPcioHQ0a3JoTgKOFlbd
oVH+IzLRHyNL38s21kd7WTrSq+XhpsHDXeOv6kCbNW1cWH5TJEA4BvKHvIyQU5SjYg97vzXWktEB
geHq/at9+nJWOG7H8tgC1QTy29FuoJqLnQwuQ04RvbEKsEwL5D3FoUXT7nWtLNNKTMJbtNH0ITvP
aHsAJa9SbzDGwnv7jkBBS0bGYKmorDGisjkIBesTYORN2Pot9mInFPyrnTi1tXZkFzTUmQz129WO
0EXOrRJVGMXU+LYFDlLGplqJi1aJZie52AgVtLYXqQQQ6rRPVqepH51wqFsoEjMH66FNh/moSYP1
F9V6sq3RfPfmBQQXtdxg3NvQ3Zcj92KzU6FKIACiFWi0+vCsqpl4Sopdq9X1Hc2O4OmMTgANF4rt
awkbEMKi0hBn9Qtgem5Xa7hfgxvBfTCW3qmxiPzIqYKd5+bGUl4NuooWIslgDIdW5Jt1URynNO/f
Jdi23FvZPPyyofbvoPY2ohOvPcsi4QW3K+urkkU3qGBoBFE9axrsJkbHueCaIHZ2/Kti1LKWpJ+w
BnmAsO1XOyQuAiewE2S/ZnmW/MBBwHW06sAviCauGZP99nkuTi3O3HeLvgEKrsmeIMPGgQBxDmkT
Ig/aXmt6shNHWQmVIvEnowy9dC76k91iZWSSFn+7vUG3hlKIxhAXuKI5hdcbNG1AMJeSgUuGnNWX
csSuY1bQ021q2945e8sxfllzYgSwPMYCvOU9QeXieqiFM5IVYZr4Zm9Pd2yT+n1WVHRkuU2fK1kF
HtsXaeSNVlbsOR1vbFbGpqvNP4Dd1191nMjR8A5PfElIiH7PZEEdPWhXq7jE1XKId7bR5rK+GG/1
8KlEkE2GzngK7oiuHQ+AaISOrWen7SEENg4/zXQKeTqSCzznVm9le8hQW9AQS1PnUP45Io7sjXoa
v68i3coPaVulP1Duy07/Yd8AqMMIj6DDXX79MTvOvBFDFfQrZOrv+N/hgliCO3UQxru8fSjCJ7gO
ZHMW49rroeSGZztFIL7dEA1eIOLoC/IQ1anGX3FnqK215O0DGwIILb2SVbiGbpBi7WcwKzvMDyr2
bhhND5UfTr3+PA9JcVqEDHaeXVt78+Wgy156cUdYraFJWmpyLiy5vDNbobhllBZ3RddFd3bf2jvv
h81JEkDpjVikkusirB42bZjg0eXrY/GYZQN3eheeeH6Zp6BwALU49t47YmtIrid6bsuV8Sp97RGo
NisHZRA8TW1syehReVVrgIzXe3xvC0LQKcJ0YyfibJ1CHdEnwJgWncX1qTcTWUiOOkGIzLGF7ete
HKHeQ7jvjH/fvkf1pa2IiBccuLXcqBQXqhMHMjq96myc4yAJ3WjUOrcspOY/nDyY3UtPhqyKwtL1
dlG7oO6tCnJwihf2syHy9AJEcTpPvdYfb89q2e7XEXtBW0OTISMA/rGufXYxYOt2tmIfTm3+DrJd
8aC3u8n+6/3PqtFoWnBHf5v31xNCCYmS+Rzki7qkV8tDdzTtznFFIf+qpkjbicyvk2LqYwY8I3BV
VDXW4bJR5tyJyqbyrTzMTtWc2kesOZ+NLqnAz/bDedFMOYi0DU6aPk6H2yv6+iA4cAGWXJzmx8Lu
vp4rboD0sVA9QpsPW4DU6ac7k6bIR93p8O9AoMHNC6d+f3vQ18dgsToBqgDaCiTguoJvJ7Gl57bT
IDgT9G6SNDgIyonkJm2Xnt88FE1XkiDGg4zirDbnGDhhLzlo2dGK7vpD3Ak1OIgmd9CwN614B/Lx
+kWB1ocDPAlWI8THNbyLLxUmZo322RRo1d2ArCaqFbhpA9t0vMzOP4Aq1y6hNe7McmtcDh74UfSN
0XJczTKvMyNo1Sz1tTizHns5jZ8Hk4qkGKSPYaa2pzxWmfDEVn778sJlXigQJDBgJa63TyTXc8/C
pthH1cNFwfn8olpdt9g1p7K8s1c3ZwnPEh6OuUhwLyfpxb3U4sxids2Iit0MqFJKOgVjxAYtoKSb
npNqqD7lDt2fpDffytEC0g029i+aB9kuesPXI+tjr6q1RGG1xJQTxlGvnapgHi95LWc7W2jjbACL
ZRvBKv0bgK6HamODKBqhBiZqW7ubpA7TW0xAn/WqzHeO4dZ6oj4AHgrKEU3Q1UOtqWInjSUEexOb
ol9hY+RZSn3hN4GqfEGUST1NqtF5CQbCO/t1yTaZx3UoN3j5kmT/v8bzKvA0/YACdTAC/wDZ02sH
cg9FHLCbp5TUhErW/ugCGSu+QBsnghC7ocKNBE9p4Fux6okys/DqaefRxIdNqj4q2I4HWDVpFcaW
wwCCTOrMykWPIy2xitbMP7XE/evndEB/AVugNG9hbp2BYMfUirZzA3Kx1K0W0H6XB4M7RRM3i5qF
EeNE4TjAIZ6hAFZGq/3oUxyw8YQP7MFT207DkxQLwYiBEik/hFnc6YehLkEqGUnWuFkp1G9RhYSa
17bh9GRGeICcOtFJP4zJcM5QwhPEsPBWt0+CWftqF+mY8RUjNq9Uo8LG15fY4sEqaj2anbha8YOV
c2ewhBe5KUR2qGwRBYfBMfCLb/pAf2yiUP8TJ5Go3Ra+XIiNaV9WbFoV2267kuiZppE83/dRKGkY
58WxfJG6eMgOTk/Gd5gKSpenYLLTj2As+wpYh7BOSCAHiYvbn/OvrkrNP1VWwzSviza96+LW0u/L
yo6ADqhmPwCPwCI5KbFWfbInU35ITHnQ7sNxFl/IBtT3/RwNP/MsSr/rhah/IhtX9rCZbPS/QltL
HpxiSEMfG8Mid/HgM38qFkmFW1v2II4yEnQ/G0WenrlmoJhyOUfv5WYxzwDFVJ11a5wGV28jM3V7
tc8qr69yyTjIRcebb85q6Z9KwoL1ELbIbng85udLVSIDf3CmGklvqZPVd602qPp5noN0cNu00yx/
1Czout0Q23gD6qOJEbqRavZhwOn9C6qMwZMyJW0Ee09vv6HTMo4H9EssgYFLnz5W5Cm/1ZhX4CEq
bbBsfRAlv+RuQHuhwkNOe1Q7EScHGFw5Lih2kneoZhbZ1752gsKdsPS9qzFZKXFIzYpLr+WmfpBk
yKuHcu7yz2kv5OqANSTmxkFb8SVEWqnDQeZV+pvKVtoeQAjKNV7tYvyKLXES3GUM9s/gWFqGjIto
6VvjIWwcrFqafsEUne8xGTP/tbFldbzECebSz7KYIkMChAbxYKsr3uHViCVhIzu1fBAmItkNZW4Y
voHR/cHqVvs3lJ3hbjCCJD3J0qx+aq0M3xOpyM2GNQlkXqa2nh/ZxAG2zjpSTK5Vpo4ATSxFzVGE
/Yj7X5Yp0XGSe6weMl3FWiYHSzm9n6N4Nv10EGaG2TzA9zodsEahDiX/FANkkUOtKPZl0FQ4BWqZ
JP/0lZ3Q6MCf9x7kmfgVONL00WhVaip6PE4KEAZHf2iaZipcDRqh/o9sRY71bkr62S+pwWNza1Xt
AHa2HCt3DqCt5d6YFGV4nGI1DPkapNxuLvqkPXYd5qqPM/+/73opKfr7AFvh8VA3bUTQaK1hSC9I
6ZQ44EhNhY5oYXXGz6xrLetY4gBQ/EmVxdel1uZW9kve9s+dEndy7uppGOguPyIo7gSmEAlOv204
PIlEmftDJvLhwapxGcTesmjM8yDVdfzNkPQRd0clB2xcWxKQ2yzD3rJT5AbD6zQImk891NDpVNSi
Sw6DNBu/MS0TjzpC1KF2EEKZ3omEJ5BbDc1iFF0OI6bxFkaaPx3cQeoD4Mkufm5VOYcFVVRWqHxI
bEoBuGzH0Wd4rZKDvPNi2+2ESt8dAhsSuR8BY+hZlrEtvFCkmoYFNR50J0fru6+GIQITa0xhq2da
/rzguPOt8JhN0agc5xlG4XFSikLF1DqKs9/9rIjgo1bjgfihQITtI0g/ro2Do7fFkxGravTY2snQ
/ZuiRpbfIx7lhE+WPKbqt1bEqv1o92WieFTYpA9lGZYpAUHoJuIgDdbNmjmi1KNPSRydGtlMfjup
hQnUkAztuVIIN0erNHoL46Ci4lmPT1Xl1kNVzG5uxiYfMZIAYcAXa09aGAzx0UjKqPGywOp+o/Us
a4+DmWV/xqgwZk8qTXQPkyDv1Mc4m9PPpTS2AdaA6M97Jda2H6xOVjKfXlpWHye9K/6YnZWDN57D
6bPUdn3qdjwGI8w4IzCPDr9H8+bOmeOLPimluJPNoLcPY1pJ0TmV9Hm472xB3JxF09xrmAuJnxPs
VlyTcmNGuyVNcfaW2yZRPzRVlIfv2IBVAuBFS6XKzWS225PFS6w4KVgW1l/hyKnOySwTs8I3SUfU
sQ6EZX1oFZwUKtdsuiw4FuCfRq8fpgJsZJPUU3NMmUz1WDYCEq8cQezFTQqTVu0Q1Z15T7m0z85O
P1vOMZKzibApjR1VtABoju7boorafyNtFt9b8A2NK/LKtvyiM7TPqSUP9UMsVDtKD8jfiY84aGJP
metmhPYCKjVa0/o2nqXz6MY4neE/P9iAQ8Vjb5WZpB0dtD8cZICVcHT+KFoays9pqsj9VyVAJdKP
0zmojiPtRkM7Ypo128e6MdFg7oCr1L42YewJuVXAccABVpmqb7KYhxkb9SHUkqPUSH03PuV6VQ1w
RGIcanVBGe03j0ZAetzPVLWrrB2qU5cUQ/sJMcdFoLWsQqIivp0KsIu8sD05nBPuPG3qHI68UmjH
2O6s6gDbrC4PuIhjlGbNVin/cCIMTg9wjEzNHcKxdKgTWmruEr3yASMyECnuCBiSArQWWJYLWJgI
0MqZYS4llHbCiiuLM2/qg/C561Gy8MMumMLH/+PsPHbkNtq2fUQEmMOWoacnSKOcNoTSy1SMVYxH
/10U8OPXcBrTkBe2F7JdXcUKT7iDuXTt/aDhBxoXQy8ejKDS6nPtjYUeGbPIfkyQbkGN6n4lQrZa
nkZl0ZuUSYQaMaPXUmeN87EOljtlc8mhy53hr7uIRX5Zgdk/TnB4shi6LjZ0Y1OMepjq2DEveDLb
OJwVisttMtVnRHeDMYY9kllhuaj1sYHcq5F86mYWrVypn4J5wDxI5JV4NLycK7cGUZzHBlcBNvOj
bRZvCl2R2hh2hZ1llakiQJrUGJ2eO0yZALfxkK1PSuptFSttbszTmgqSaSw8B7wcrHV9lEi4WGgu
jfhWtDm+QWFDe3iKqDm7Jptxm7LXGdoD+S9Zl2qBpzBhzRZ1VOWaCHsnAmJ00mt26Vj55Um0i7M+
dL4j7VtoPpZ5FjiBLWdHGqq7ybR0d04dPZ6jMlqGOnA/9N3q9hUh0Lgb5Iq09zIId04TvOrtVqhX
XYkGC7+tmwMTzuG22iiGQNfrvxCu9t1nr+/a9DGtg4w7UCeOn/Ecc6qxu5/m3cFtNBelzngL1K8z
cBxZ7PVVrm7t1JfZEPM3rfg95FntUPlu5BRPAy6niatVA98FFes85HKo7TBDu6mOFge1m3ANalSH
l2n0cbemS6vFwSqs+Z1ft/ZHg//bdrPN+FOFi2YOQ1JzDrqTqa/+99bdujQ0lNt6515muQhJJQuZ
WEGaTvezHcgP3kaZM7G9GSWwrMlqHddnqYbHTgkAmovrQXUtNuXqsccFgU+ycCQ3kabW4NVC+Fzu
Zm/1FBtDWvx0Fs9fOS+l882cU6ePZi/I3kpiEhOIv2ufNVcv13AVAY030ptcxSCbU9za0GV8YP+l
GvJFZWeFAQ2KR2kF7XLTSP6s8XO7iitNmf/bqtIk5KNX+q6w5+WrmuvydS8sysRF5a/ioeqETfzR
p5j9tcEMLibXJYxWra3gXmLMgwC0UaHItdJyAQvfTcZHp8q9IYSU07fJMInmUQymnCNN2EMQScK2
N/1i5gMsXCtQN6Rg/a9tU/V9MPp+d15qMX/RmiB4Va5BaXPkLGMjejD4L9wJjctzUXknWVnaY2M3
I1dwbvm3Y2luvyp3TZu3/jyaj2xMayBxyLT34B28nBBPVHdAHtKPdg2oPazIJt6lVZrpsV0MqADp
bPp7L28yhil8/XHR1sCIGs1QrwJ30U0CXuTh7912sT9LnSiWqaSrOpcrdOxYWs5M9Aml5bNjCE68
FYyrfSOHdUhve78XXojpcGHEPlrXj+XaDx5WfmU2UhnDoyHUeevu9dnUf4ICg1M0ilX+GHkYf4Hl
9dubVQXlq0X1vGz+OOnFjq/OLHz6pP2lFL1CWyjTJ3QNlOOIqCDjccK1KJF7tn21hUZWGLf+YO5V
JBDmpy21hMSoWJ/MyLLV6CWVNeF8XLBHQwq0aR2WWIjXgJm9tDkHgMKamIV23cQxS+2OfELDV7kd
3J/5qKVetE1DXZBPbwKr66zjDdksrLZfE4mNTZg10jFOkhfAj0ns8t9qxWQ5rCdRYo/tVOkPtY0l
uQJi+E7iZCgCwL9f27cWeW4WT3Zu7umU5q7vLekbxJsoo993puT/XVWzLkK2QuNG1baKm21M5yVs
kMot342Tof+EAOiOUdZ7VXOqnT+q46TSaGJbhSt5F1zjJ9qQIotbxyDIr1K3MUjoHdAULXXLJVKu
MEVc2uhYhUabFzMWoVCaAR9qLtm6nCiyuvPsftq0xt7iAFmi72izD0vCs42X9lyjAx4iiNHbN2An
TTyzlr6cktHxmtuuaFWAiNKUrnxgyiwgG922DI1hGP3ItZGee43Xdve61vGNDrOuC/xXKcnuGWi0
9Vk3TFyT2xlvmXDLAut9mSu9o9pTbHEu9rfBGk0cSnV9IKw3S+pi0TJ64zvXlmYeIs2LL2vT0/QL
3dK2PxRtKtez7Mrg80b8+FAOmfENCZZGPGyFO+xv6tZ3sFqF9dZsLFd7UzZu9720NdGcNqLa38vG
YxwJfuL/WmyouEnWzXs113ScQqJEVZwhkiChXCIz2uKPilo3mOi2CELpj64Xm4VNxNJs7reuWabs
TsgGd1HIEfYUoYABmQhD5toLg26RbNNRcNHzIUXwekR6z6OcQ7nlccNadgyBmsu3Jma122nWl/Z3
XS24ofvOEhBNLZBAo8aw8x97RsLjxo09n0h3p188BEYRa05TaNywIwvi+ktxcvpFfd+oB2xxnbVa
cI+Rk/nYgpF433RI4kf6tI63dDRzsibPK982trNiXG26Gs5+qtsZ1Y6QH43ULn6Y1mD/VtjQ05tO
u/ZmURbPFCkbqbhN9osEhAz6u8rfJhmqxi8pnbSdSLnPjfU3d7+PtP4wzt+sVtcEaz9iJ2Gqyn+s
0UPwgFLl9c8WAYsZNchA9hCft7QM3cw136VbaxohdAW4EFq79vqNJYgFQtZ4+N7pJWbh0OTGJQSW
0X7w/FY9OOWctWHDTngc2lJ8LtbV/F3kDpx0j4QrXNK6JPaQ7m01b/2XeaomXpYeQ5IQbhrSDvi9
p3RuPYU6Pqhd404VoihuEHzIqK0NlLhDrTYWkNhBxjVXzsNcoFwgTFzv5Y6jaZVOJqBjQvZa1d6q
YcU6TgMTt40zi9FksYT5gzo/h/O9m+u04Mra6itUiuaWXR/kw0IYoLofFFw8nVgkW96VBO/NKZ/t
lr00u/ovh9Z2FuZdKXxM2IT8Ufc2rrAd2s5WuAyL/3oYhtaJgro03luabnwLRD4b0aIG86cSQfu2
ZMNj3dub0x3qD50XaYoI5BblwsGkNum0d8MKAiPSSmWf8pW8NlyJ3+ewAvzuJl6XzhoB2lyvXE5d
8QVdB/G5D4zqiyx1Sg9SXzPnpNJu/iFxHHoXlC31Sxm40oydznG/pvmCy3FPsWmjsWzpPwq7sh5m
YHBzpONE0IUbopG//LklHhzJnbgHoHl/da0cuZUtm5CnT+dePriF0Wok6tX2YK7UzCJoWeCyzKB1
PxiytG/Naqq+NM6QtQkiye5vwi2YwIXWu++lZyxdnOtr9ZkSbvnDEM46xi2R9ndjI+2lrLARA7m9
z5hKH0F5ufPW/liNnmBJqWD5BICzVpE1By671NNqM8m61iB6Smtyt04u0039R4QWvXP73HtFpuNI
3K7URHz8IuMqHfYbu8icx14gGE6tzPF/Lnkvf09tD5q5werEjixFsTzybDN7t5GSiGhFz/WnLrl1
0eprnN8r1/Ine5zaT4UjTaoPhUMEkWpwOkIh+m6IvKLS5mSzDMXe9kp+dTVI3acIQbcu1Mxg0uIl
cPv9KfS72w5OEqXd0SoeAy0r88j11BxDHBwxk7ALHqGZhOi3oQii4mBunNt6RJghJM2xP6kS4M5r
Bxx6j1KDqzyOh6oHOBO5WKKau8e71YtiMd80tsce2iZUZKJ8np1H2p6uHlkoZeA+RrWX7K517fzO
osgoEpWX4q6zlmk61bqmgtCodWeJRnfqDMRStI7OxWK7U2giu/cd8MXAZ1nT0aRk02Rn36DEfBOU
xmxFGX2NGZ2TvLoXVmppr6ySLD+erEDrQl9Z1G2CzLFBO1SWQVQ++S01cVn27+dJr4p4bO1FhaoO
xvyR2n32TZm5mYWir9QbVTsGULqtcR/rphPZreCVf9e2+WSHfU7wn/Rm3iL51CyLjDMe/CBujNYe
os1fjRslx1Ik/TrV7weFH0k4Lh7BfErUgfN2iy9GG6xNQxtRza/7taROFDT1uIXm6PKuOcLxeoJn
a6vCWs59FxpUG9+bDRy3cyDL8ivxEHmglnbeeq8CijKhl9WSC4me9NussdqvhW+nH8cVosteRW67
e0Vfwo/mkowm2qR07rym6qaoznqaYkETrC3eJ9ZU3yy14y+3LZW6r4ICyNtM86oi6nntA6iFnSNi
fTYQuIEGNr7KrMUT9yvFFyNEZZQKW+M72leov+ljvjnqQz+t1Zu26giuGr/1P3Cs+Eidn1b3LZbd
PfzS1jff6YGmFbeVmVngc1XX7HmFi4dXq0041dJvQYzCpn6tbHJCmySinIjiVoesMkbYC8Qeet9d
GdEncm7sbDKXG9FUdssT6bZvuT2aNy2i2SWvgjbn8ZA6BkSSvrGoY03GK8K3iaOUG6XjPwwdNdKH
gZztLvewxT478zJhp2es38ZmVMVdoCTXYDZK8yxrF5HemSYGFILU8X9rvWM8Zlw1HGGkZasECkDw
scOCkDosXOGva9oDMoT64bPB0tF7X8mhKaO0cp0ybOqh88ICOw1UvavOy2+K2RyNk+5TD+B16zMA
lw2SX9TzQLmF1uCNcg9j/RvRUr6Ll7I3Poy2LT462Wi/nnt9Lfm3dCq/bbasN+ASbPpQVlNiUT+i
3hiqIM+/oESXyjN42OxtQcvy51pUuOP0m0dCpKHwWp/8IRV64kIue2zUyOHIl5ImjpvZC4VNYk09
nty8e+vRFvufbfZTGVKZITDJMuqsoZ/VABPEljk/hK3KH4EHTDXcunI8Z9vSVA9tM5JpmjwBpC6u
t9xRequdcMg8WbxtLKrb+DQP7RWQ6XMARQBUEQAFfUWwrc+kzfR+6NvepR092oReQa6fOl0aOJjk
zocyk8vHl7vQFzCSDGhDavKRwHGMIxRTCoV2vKmLxCua9bWVYjNUSa7OTCIjlxqYH4PBt25rIec4
16bgNNaldqUV/ozGv+t+IRsHsht7akCbO9Tir/Y0m13lZEg16O50uN/YI+/HQFW/iq3zVNIMJZFk
nvXQy7GV4v3By6zPYgdXrzsE/anQvrwoz7EyNFgBVO36q3yHI4lZoZNV5z1GomaWNjjI2+2H3qqL
K6Db521c2kLA5ndZQMTAjiKvcrXRHwy2OtGzor2nazlzAbjOfdZs+RWc0fMJgfzB/BPL4l1F5Lir
cpqj0EyDJgkEirVj3s33dDn0K/33C4AY7DloMAaAcdB03Pf2X1+xrdVm+UvNhOTAHVB74ne79cMH
pAMW9EnWIhq0fnn/8re6tIo0OBxocrtK3zNRm53eTXhRJ1vez1HrL9bZDtr0JPP2mtLXxbMCq53d
ykKyTQ8T1ITvbiDom8TOs0/dCJTXmiYZ0clrHpTppmcTDtSpdQ35qbW2IRICwu0/70025V+/4XBU
MmyUrFkh3rwtpU6/fhTNQ64J898BDmwTEIWIgqNHeBQ/1D0E3ldqIQljUZaQevmDOnEfq22yf9CM
IRwoqyn/CqbGvQLcvHQFssAIksMKBO53wFZ4wbhxH5VN0gh7fCg83MS6NR9AFXTdN6XRQH55B10c
D0ITTEtA4tj0Pd22RWcEroaBeTLoYk2o1M8RpkIuOrI040ahrsLSrWf4DT4hhHKeFPascQSOoVeb
6asjmiStRZffVisjRa3ppA/r7Javh8VS76SkPddkrY3D8EzX2Kq0zQ1Ne/KRS6+du3qszM8vr8Ol
SyJAvMSw0O82YNs8XYexcSzESQts7KRXfdPGavuupcs1dY2Lq42vOehtgDPk5E9HycdFkQGaoMo2
agBFoLWPlTHTmSbLezUQVVw5Lxcupd0JkbcFfBcl4gP+KHf73plICbCqM4JbcxzVibamQ9UMzJee
Kuft5g3tdAVv9WyWANmgv7CFYQ1D7D7grbYe8wCi1iaRTZf+9pyy+gQpan3dGct2u9qi669M8/nd
9GdEPAN2v2W8KvZ78q/LN6+XACGcvE08R5W3tDXsD7YIKJ35mxcVYLyjRrC911VRtjM8IBQ1eJiX
d9AzVNT+G3YVHtCz4CKPkGs1THZZrhobW/dchNFxnavsnek2UW9vRGaefL1D67cX4xVhpUvrDUOD
JUcuih9w2FW00SyVlrJN0gbS+aj6LAGIIsNuneeknOw6eXmmF8eDsIWuGffUs6iJF3RFVa9uE6Ti
yu9+7uI17pFG/djQ6egjcxvUlVvx2T7+A40EvMeRAc91pNEudUATEJQ3NJZpC1PPlY/I0c2UHez6
HmiD9xr8hHflSnj2uO6DAoNHTBiUIuXQp5uqGKfG70e7TcbOb8IgQPyrpXMJTlBcC1EuzW9/vhll
xyscRcnpWZg2XZImKTxd9KGj1X19zjOI4KG16eqGxKH6hoZsf/Pyl3zmdIlyP2K0OhB6DupuHf90
ju0EkAQ4UJdoUMbeKdJYamIIGUeiRA8CVmglP1HrK5O+y/zP4JEbuk1Tmj3kYLFoSQDsSnLwHO/z
3Ej9UJg0PP/DbQJVao8RaUMAOH76E4k9rSl30zbxu7Y5axTTkImQ3Y0fUPvJt6smKJd2N/XUP7Y3
Ozb28NmzoFe1TZafdHO/QoEX+QmvQ/veFru1elZe48U+E+bYvwGv4U54g1jEP55OsHNrOqG16pJ0
tik7o1D0huAiW+5TpCYevdXd0O1ac+ur0kzvdak39RvXnAZMnobNfttJQO//vuQG+qPEAzsvEyOJ
p79oUl0/ySbtkkwQWway7c7UXfKkboRx8kA7XLm/L5w0A20t4Ku2vbOa9pjhr+ubaoXVZPrMkpdW
cR4H9cNZ3SzxPdR7X97wz555wjmdpxfUOo/8M1OwzcYLMDPplpQEyzJ09cL6HWDXfmUBn78F+/7B
pJBPusObD3s2m/F7mJqqT5Dl0E8gfJrQtyztzt/EHFoO+Iw+9axbMoZrLtPPs8mdJgI4l5sEeph+
DCCRtglab7b6xKITSfpcgcnwvDxW6GJOSTfa7q1q5zExc+IcWwXdY96P8gsZ0vz75bV+/lWNXaCc
qMP546q3//lfX7VC7Q9Pu6JPNsNPz9oyL/8LYOy8mZXTj1cW/OJYxJUk8RT8UcR8OhY9Rx/8M2P5
vY6b9mLpp94ot3BZ1yr592lBqiRYxJiKgPkQ3TSjg9uWj8myvko7ZouJWzOtP1ZGX165nZ9v1v0U
Qr3U+Y7AyA4XA60SC5xrwKdcqk2GVIWBhOYy665JPe0/+Qmmmj3jOizdrly2vwdPVw+2WD/bYzkk
47B+ksr9oMF+iLeplInjdku8Wbs584496LW+unIkL306pkjpY5ez5sF9OrhsgRjlG7OcNRGcBjo0
t4CRinM1bN2VoZ4/s2iy0b/iXJDZERk/HQrWgYFddD4kXukgZNPp7puVyCnRMZUEV0OO5NBqC4Yr
tY6LZ/LvcQ9huOn2uV75jNtCzqFDPOGRXPvGyWw6eWqcAvCp4Q23dRkEvDBqeL/Zg/+9cYEs//s5
IdGjQkRMSDHkyKDBum+o86rBwaMf3QhEun7n1VBz+yG4RpW7sHt30wnCNUQh+bSHxa4zR+bk5wPy
fk4TU21S9y3l7X/UD/vjUYB2Bceegai7PP2kLg0Y3sd+SLCyaG66ac2TBqJ/uDTGcuWVeh4YQC7e
dZCQS6WMdDTcafGbz/ze5JT0Ykh8UXQQgqzm98KhCv1lq/9V//HP3JB315mDuetAPp1bjgkDeBBv
oMuEf8YMmzoWlfMLNAHsA6cSV07HhYO4X56I5qN0Caz58AqneFcbgKIkGgkZsjiNo4cOVeZoZVGv
nIhLe8PBaQWmIa8DHhNPZwZc2sM4aZDJwGq/RSY5beLALSF1vXxXXxqHqJq8AdUWxPoOd8s6YiZR
VdmQ5Mr3kyBVryGCDFdIKZfWDW1JrDIoa0AwPAyCaQqNlnQekjkP6hjJnemUeeO2a+Bn/5wHASaG
z4vbz+6TdDy+0nDUNCydTBB+JrUL8uyUFhKMy1QsrwRyJNFYTN2VZ+jC/Bh0ry/uFVjvqPHfalXe
TeUsE6Mmcw+GeThDU3nTrdL4LyN5CHAhqEL8dJQLMGAVNnPQSCxb9ekOFx5GgjYczT5Nt3/eGSwj
ykC7U/vuLfl0B8qd8k38JBOxzv0bulBeaCtnurLPL1wZPGsGgQlV093t5+kobpO627LZ7HOBq0+Z
t/m5ofcWZy5tP0rJ/yEMghBKORj3NC7Do8i+mUrLEOuokjaH8T3qixf2DWFgWefLlaLDs9SRTJyE
ETnsXeIQZfrDCnoZlAMQsUj+pqn2u59d+y6ohiDxergaUboBo4z0QXpjVK7TdN9amh+7FQI2MZuJ
+7qwh89V5jg0p8vtvTVr3pd/+8S71jsufBb6/Ihoc1qeLr5vrb0wN8OLAQOND6iV/pyzvr9yIo+H
488gu6ziH2Vw6mxPB7H1fuy8efTilOolLWWtvFlo5IZd4V0N7Y+32XGsQ+RZrGoJRjC3sbsOXstJ
3Dwj1txm/WnmgfxdAFUyHjFypt6H73H11Z2lnUUdrSMosrmLe5+H5YOX1AscF9WBJv/Hm5BlRqFo
j/l3KzAqJ08Xwws0fUy5u2LkRdQdnJElgtttJGDZ/Svc/+drgVAEKoEoccAe5Wp/OpQ2bpXug6aN
J80xX8+lu912waau3BL71/s7MN51ZSGN41aB7BLFh0PgpkFLyDetRDwY4cyTDxz9FoVM8IGVWNZE
rl3zQc6zFZu4QFxRiXm+sfahPaqJ2OVwTx2O16BcQLBYWMSpQp1PGmYX41e8nFYlqvjlg3JxKDIa
bg6UdBF8fbqWKbAhC0SpE3tBI15VOSWOLR3rCFbFp/8wkm2jnOsQX7BTno60e+QCoG75aoFGa9Md
UyYlkRpdDOvK07/vtWefDn48Odoetx/NnfW2hbgqUhvoUFOeM1l85T5TJ28pS1RYq3lHllxzlD5e
93+2y/8f8/io9CsZTCUZc3a0KdbhVUZYIgPiW2B3FSTEV+Z46RDwJP+/OR6357YEaqa0xHi91iYb
TXz4blZw5VRfnBWQ6b2YQa/xWFHYBg9gL7UoyAxzBVQC3IroJvpi1bYASfezK1HAxfHo8gW7NiVL
erhF4LQhD9S7NkiyUrwzVumffHNxwr4GCEpWcU1d7eIhJ6pCoogiHHpFTzflqGpRTJPFToFpdtId
OANpvi6PolvyyDSB5GqaK27MwSqvPB6XZkoOtkcIVF+eifm4gySsKgOqCEjwnQHwow2sqeY8LPpw
a6za15dP37M2yb4/aRPsslDcKFTAns60HyYTpD/65GaupVB2/fYudcCKl+UMw8QRI4xZ6Hi83doP
32q+GJV+TY790pRBO+wm5jwW1Jyf/gRe0nUwvAVN5M7bNXdKGCSFrzm3Eh2z21WrrlmvXbrciCeR
4aTJSSPsMOexCwC+9LYTjyC14s0H6Kjcbk2GtP3+8vJenBoLDMqA7jH+OU+n1ovCHfsOfWmYzl2i
T0UTTt7igaZbxH1rmNeSgWdlhT+fE+1kxIT2oO+oaGqZwwLKlal5oNASI5v0U11TnKVxYIYm4iC3
QsvcyFhn+9ENSnlTg6iJLBd1iZdnfumu5aUySfMR4iHUfTpzE5COwgHGQeXUS5EFzvib0g1o07vp
Wo8W2hlHde1ax+3yft4F933EMwhGD5tJVKOoMnPk2w4qQNx/kOa72aEgp8yi/mmNmvbLWRctEl5h
vzG9dLxZZm26Vj27uMP+YHfQrUL/6BAkuIW04KV3aMEH1Xiu2yr/CnHrfSY24/TyOl8caUdHURBE
H+tYlzeKiWZVSjhSK996l8LMexhtTd5uiE5f+aSXhiKo308o2qt0+p5+0l53s1XTGcpcaUoUwofo
T4XwtBZXRf8uDrXfvhh3EkEem+JZp9lyLriVSpRxo9zrzC9bVQEkdKfi58sLeOnB3PNnYg8Kjc8S
TCGUP2x0NGP864fviCXwvti5e2XtLlwEaEShpopF5+4bd1i7YTMUhRuuznKm5ueOg/fVX4bpQQOG
r8ZsvTKpC+tnsyEgkzikYtysTz+VKcBDGpptx2LtjJumglDBMfS/a+04XytJXRwLAAdUToZ0jifd
lnK266ZgW+DNnRit6d0px/5hBVv18eVPdeFV5j0mfdslJ3GLPNymqsHTxfOIpcTYWfYJ6m321jXA
pYdi3AYLSr9fYCUZ0FRB1f3KF7x0swAFIbnFi5i/jjEI1TWzkysxwax75Wku7QFVDIWGiK+pD6IS
9Q1AYlmGGffSXVNOXULXpfr88hJcWuz9UPyBle2eN08/7NIioTEsRMtKs5UeQWzt7krfQY/C0ikc
vzzYpU2LnhkKqSAiKTgeoiDPQ+xBT2tSnSogzEJJAXyVMwMYGaepip2t165pSF2c319D7lvgrwbR
kgMCR/HYiQN7UrfSqJdEGbn/mEL9jl6e3cXdRCsT7I1Hbnr0yrSWVs9FT7q4tCjnRqRb/c2Cd3wC
ZNmD8KPc6mO6eMMnzZ2NK2HXpbFpOvg8kNRlkO99Ok1cJ+a258KI27owHoJgnpLMNOoocAGuozc/
J9CQvhdZ968FXeIDm83D04TILi3tQ163bODV0My342bw9BuvAPM+CQtC2rJuycvre+lTWliQcvuQ
llOoeDpHSE9atblYBLit+tV4lfOmdoW8cXzh/Id9StlYp1GOBhHB89ORNPj4reG3blxzucaTnOw3
KHxosbbq6CMv3o+XJ3YpyMK1DPMlYwch4F77dLwFO1cY+RiU+H2afxdce7d5Xzr3S2o2PwIE9D+s
wE9hxxZaXGiz87ZesfOp2kJecbr5AyA6ZLR4oOAqzyO/T/5wHRTBBB+Bgnnsky2EGiIrD12LpfA2
GF+7buvg7bvFfY/E9m2TYrQZ6LXOJnM7dOcrSLuZwKTGQcvv5RW6EPxxRdJPQtiSav0RF5q2jgP9
kue70sb5BIzDi3UdnryE+I+67ZrdBdsir1RHLjzkTwY93FadaCeZglLd/dOnqPVMeQMqyLnyDFy6
E3dnNTCBfH0qWk+/fY2CbjHPhRsXnflp9ArnZlN4Nzl6+YAG9zVZrf04Hr8vuTxyiNxPCPgfztCq
wdNFEcCN9bQ1kPbOzHCo3fl1YaBVkendkmTlrIcWLIhohmv55uXveOkI7z1g2uc0uQCjP52sE5ST
h9IJTnnIcsSpLHZ5fWgtTpE3N/9lKEByew8WtNNhXbeMLpNNySzu2nw55w6gYjL+/rE07GvB+cVP
iNM3FSc0ZakUHmaVVh1tVQxZoBZistFk5mM/zkasU0eL3a69hvC8uIp/jXfYmLvAgJwlJiIogcLQ
BCUZUVnckkDzr1lpXJwabkbWDjPmadl/yl/Pp++jXyMp6MWZnFMEeX2xhGUPPSoUTT+9cuziWgf0
0uQopu2wFmoz6Fk+HdGtKdjlipJ/Dbs9qsfCDHs6HCGKof8K1Nnfrr+HOny3XgbFyJRwn9rgTBVo
XsSyb6YrVeRLR44CE/0fqshURQ4bUcrJGEoOFGJyqEpaeeCPkMGN4E6YmX7j5ASAogvS+xYuxncz
WOR2pcB88Qdwq/Ni7p3QY5Ncpukqc4BvcaWEP4dlhQmWNU3Bb8QptKRsOO+uNWknhNFFbPhF9fbf
TyL9XnTOeErhuhzelNYe84AAb7/hxgZtuK5D1cVHQu098L7ymnj1xdnu7u+sNvLHx8M4lIZonJTR
TGkgbpbO4+MG4SDO1Tye3aKoTyYViwevM9xXm7Nc69VcCsToFIAUoG9FQeiwp6AnGKB3uM6NAKW9
UJ+br6Neau8NRDBP5szHraZORQO67FcuvIv5BAhLwhaP5AlP4KcnZ/HkqA8L7m2BMW4/J6iOJwrx
7dlvpwDZp4VJa+0Q7qWOSDoDslub013rZuy7+fjA7FjwvesOf+PYyLU0GPMpKPuYGhb02BRWNn3r
tb+ypy/dS9jQ6DslBWbTsfIuyrGlhYBHsKPL/9lCGqe860o0omyVUKm4prF5cVZ/HhJARPRqjlu4
EX6RKhwrpT2U0bbQeXK39Vrp5dLW3SOAXbh7L58eXkctk0G1jCS+vZkt1s7vXl/R1MUFHmmAAdUp
Cac94aD7TkiKbGTx6InlPzhM8jzrVDIpsu3ltsNkkbjx58Kg0pYaW/ZF56UJp3lu7rTWEzGUQjRH
3LE76X5rhXYtULzpxvQK0+nS9/37NxwvTb3si0riqAniHneVLR8eDFmbZ3RVq1DHpPj88h116QNz
Q8FGQ/CYLXVYejQJbNfLKBnbbTufW8T2zkGxzu9fHuXS20apAagI1ueMczihc07VcsdNxRBOip9I
QuDi4tcCRYNgSqd/BYjuz5uPurYJ/22H7R/W0Bg9tTYb8atmlQOyD2CO7roCzcrIzy3phgrpxjxs
XFVmoQKafq1ie3G2xA2gbbkMIK49vY/sYZ6EJgdKC86MbnSNAMiGj9ydXy/zlbxlX7jjrcO2ZLdC
6iSyPCxsNa9us9G7iTdHr7PQqNA+8bS1iRXSskkhdpP5FU2qlz/nxVH/dIaBcnMHHTZN38D2rffO
bYUK4m3rVh9aOAs3+lzU94hr1fdNxkl9ecxLi0oRDjDAH9OvY/u7tUlG/xTHcvRXXw2Zvn00pkKh
1NlfvWQvHYo9oKXsbhnU4Y4f0LSWOfMarJCHsj214HxfzUabXTl6+yodv92eseFPt3NBjzOaxGCP
xkqHIW9N639OI5s5HgTyImvR2DFEquJOqX7Dwk3MV/AlFxczINfdcQQcvMNjbY+ZmTuixh1vzKdb
mQsMSliNu2zI5ug/fDdeZTxBgc5w0zw9DIHR46WYUQYO+q5OVk99RwhiSuCDqX8fiXwSlLtFmY2S
92GkYV6MAE4QToowXqNpbtK7aUYfJrTd0br551k5cMHpeMEooUN0uGKg6U+L1ZZurNasiJVtaAmS
NuurvCK7fHmoCy8CQ2HXwxahz2YfvpVrY1JvldRIsnbUfpemBxXeNPNv49AjVdHX10xDLzzGtLv2
+3OHpNEqfvrBPGOuCt3lSjFav9Ee51rTP3RpINZQzLKb78qiQw1/8Qf7cUSJCM3vZV6/vDznCweQ
zcIRJH/gxTiWPXyRWQTLVH5A1JcfJ3ibCeoD5u+XR7lwCgDP0xXZCyu0FA7vPRDoujSRR4ilkRb3
jZqLn/2otWFKGHIlF7o0lE1YiKASSJdn5lWiDaRVFosd+6jmnC2/d9+gjFbAkZj+Vf2d149ICrMT
EHZ0sY6VrFWnugxEn4771G1JFqTwQMfBJ2TKiivByoXPtPcp/o+z8+iRGwmy8C8iQG+uNFXt1a2R
vxCj0Qy99/z1+2UvFtvFJoqQhBlddIjKZGZkmBfvMdEuLgJqWZdHxTRbaDNHXYOIJJlPcZJb58Si
qnH9M+1cAIIxXD8dLApz5qYoqQ82kBLx2pAi94GiDvVXe5yKfxyp+2mrSf/zurmdTyXmkvH7MhLf
xA+Xi2ptuHYrSqt+XnT1h1KdpnPpDFOgKtNRoLK3fwqOkc2zqINuYUg8Pr2hrDSXYDJSbuxmHIIG
Bt+D/du3IsZWmCoEhLHZP8ikYcoiHiASYMaLkER9gDX6dzUdOHak2YznC1/lkAZeblvm9Ca0bPRT
olzqYXYYV7L7UYaXNf379z8QYuQ4eZ5n2AA26yllQWte0LyCfVF/kssF5uElTrzMpMN53dSOLzSh
kWGEjMlTkq6NqaIs6eV0RJKlkiuuFtWQA4cQ00ix9U2T8lh3tW6Vb9phTs6j0RHPXre/dxb/VxgT
Xyxa05ebSoxl2U5JdF4Wpnx25vZzBSW76sbauny5bmrvlGBD56FWUP/Y9lXlsIQ6tcHl6k3beW1a
LqWrN46aHyxpb0vf2lEvlwQ7ztQkK6mAuXTDdwvSwNt1seH6t9L81Fhrfx6L2ghiqQrdeUKB5foy
d3dU5DqoxgrOhM2O9mltTn2Hz1+h3HtQMxtCS3ldAOMrn37fEvhkEUYyzaRuJxrmdaVrkqg04IYs
uymr1vkYd2TpapiYB3sq7tYmkmQ9oq8I6pr2u/i2b4qVszPbVd7R68uWOv/lDLp8Z/Ry9ncEoOEO
9HTxZMzakVzE3k7SlKB/69Cg4CG9NNoBk8hTjbO5pJkGWz9NkbEM+xsHpIF/fSt3ImXxvojKClpG
HNFLU7Om1O2qjbrf9DPJTBYO/TmpqhyWeCs8tb1RP9dqIf2HXs1RWWfv8eF1ozEEqAo4+8Z0q6r1
KMUxvc1MVc9FRcOntOCq4o3Qgk4u24PAcm+phHnUMmQx8LAto0kQkC0mwTlCyqpxi34sxINz2Pql
FnWit6i6Vc/YTxL3w8HN2HMAYpaIL4pwDAOjl5s8ohHdrFw9H3tMIsxzXLgIOjUH3nvPDLGsqNVR
cKNnfGmmKfT/1S0Em1rof1etpZzrXFkOIpO9G0HIQM0V2gIwBhsv08aIe6NZwDXXm+eqyIxz3RXS
mWlrmMhoI3gpdHM310/p7sp4jjinjPgwbnu5sr7WmBaGGd6nK4jOqtr2wbg6v64b2VsYjxFj84jI
CtnHSyNjJcVQUaeWD4s/LRc4xqHugHeT+Lxzk7yo3aFKjiYfdlYmHj+B9oXsx97CRaRFkSsZulgY
XYdhdK1Uru9byKx/v++IGQEnJuQHUbhZWxJHUiPl1OttpZP+rSEy+azU1lE3fXcxdI3BfeNOwCxc
7mAMj60WZxppYm1KN2YkwRrWDIN+cALFj934ZEZYFVkVhVrgZJvF6MVYyelAG86wUv0JjeufIcPZ
j3WowcA6JR+gtPghz05+r44Qrl4/JDuumZEpekmIT1HL3LaSlBpQRAFZt2/1kXNfdnBC4k/QRGmV
Wbf+xJgKFAuiG96gbWe1ETyceiLaPMXiPMN7YgWqUdAuloe6mg+c1O7KxBSO0AglOdwkw2MXRQsY
S8uvmhqycqv5ayVs8Yc1OVJ83zsmCsMBEAhYvKxb8ga9k2DjdUL6GUXTwmIrTau7rDVqBte/1WsJ
/d1BochE1CxYa7bDFvkkU7uD7M6X2wndiEWNH8aaMa1kscabvGKm2Id4VPMb2ENzDwZf9Xm07PqU
UJuPvHaCrdrNTO1Q43b3AIMlppAig/HdqjoratdI68CED3rE0o+sjYc7UuR6cJt5CE/sh+08Cr4u
xW00OCY9MxMTbNc3Z+9zU2IEZSMquRB4XN7VKm2aKc9a4BYkAo/wcQ0QKJvzqZ3Uw1h7x7MKqXbx
P95B38baSmKEg0ZBg6ptbN9WfSWdF2NoPZMj93WKy9lTkQD7g/NMji5AaETyHKjLBcqp2UHECqgw
68zlizrNkOQq+fCjIKE5OGh7e0k9mgqcDfkWUKlLUy0g59yQSpyCatMNC9XQ+i9T86I8D00r66fr
X27v+mgM1pITMiIGGOHS2qhHS4oijUVxU1Gz59yua+OkN9byB2MaJJzQXQEg4oBsPcLQjqtE/5UZ
sbX+YLWK/U+jdfp/11cjfu32jjLTTi2fgeH3zc2oN502DPFxMrXgeyRGlOcwt0wvTlQo06cZtZLr
Bvc+liAqE/UHajVbyoUwzCIH0KDpl05rnrQCGB0iY8MJEbTsD+4YXWO+OuxGoj5w+aVoTY9Kgf/z
Q0kzb7tey27asRmDyo6P0Ex7LuWtqc1ph6DbqtrGMX3i9izoTfoU5tx/7+GJ8ZNpdtxpVVYob9re
LVKrPuiV7B1JwHpQPoIHxOFuUr8KFT/VoN3l651uvEBsm54KZJEPosC9L0cuRqhE6ZJPKNzM21ws
J4eeUrAV2RK1N0sIP7oERPFh0qXp4I7tPh0GNXUas68p7ebTpVEFZr6JQBU1SmjctjlZrKfKY+u4
ElTZpjs2Ef55jigfP5lrlCBoMKOm7ZqLqXwH0T+f1bKZfk0IuFQHP25vtyEUAgzAXBMZ1OZbdwwx
5Yom6v56UX9eKjAegHz/ADTDzDQlNKBOIj/cZBNRXCPDjogIQwpKGFh693clN9JNpMCf9Ps3UoxE
ColgZvi33QUi8tmYVKCR8gr5TGAWbQINo6xUOa+v6hzMNu+eIkp1CgT8+LRtBKeO5VwrGW1+xWji
H8h8KTdpLqufYJw1D0rTe+8eq1KoHKjExNtAR2auIu4LgZJhkjRQyXj90p6oT6sL4krWNN9JZix9
vr6bew6Vh4jJYbIJgVS7vCXKUkIVNODfuOvxw2zABIxrrUu3cTrZr7vxCBW3a5BoRPCNCYiI2PA3
1zIcFprn8Lr7khLJXiIpzs/GYrBn7LT4a1xpRw2i3V0ljYaOzoLIbVsObcdWchaZDhsawf1TrvXG
Z0UqhtO4IuIdmA0iS5CjaEfR5O6te2N24xEMJlv7puY+xJOsem0Cb/04Ia/2B1+P2I7DIpoa27p/
gUyFirQPrxOJBhmnoSxU0GLQJ4y2JKNHbginxnWbezfCBMmlvOZseJTLD5i1WTeC8qFlCSXaU7cU
WhBNuvWY2XZy8CLubSJYUChHCJTozW5MIf4VjjPtJ98YkgwRLRkclzsU0Agf7OPeIaGuBZ0h8SvD
QBtDC92mUimYb+8gSrfcyuzXU6gIerRZLUPXzh14NYam/3Z9K/eeYQsMrAU4QVCtbJ4oFD6SSPAz
+DGjLNBk94hwtClYjDjR7pGZN08muAlPZbiGuVfdOXA4e6hvus6CBYV5AV7KzV2Mq1yZVhA4dBib
yPYZsKmejXiVU7eeeqX123WcHnq9bmdXHyaAlxPQ+MmtB7QoPdtuqqMe9d53AISOOxJBHjLll2dr
ZWCgQRiD81zl2gN47uhEyoyway+XKeIOjeJriVQd7MOuVbAb/MEDAjK9tMqU/TgNPUFlqsmiolhp
/6bZnN4jvbs+VVAHuoxX1gfhye7m864ATac2IRiELq3SiZIMbUkIzEF8nTTUObyubONnzVwsLwY7
/N0Bo/dQ8tgFMGCbxAph8tXuEJG4fgr3bpkYPxKsLviRbYCAiJQ5yj1FpXKMwzO5QgSRKgyXf2KF
0XtoXSinvitdzTnQ3YE0HjGM9FZTp/wBKfUjol/hVrf5Aa8nGE9idrjVN5s6p5KmtSI/cKa8o+pi
mud0zubzhIzWbT9YlVuFuRKYaS2fr6/vHcEhfTeRHYMqpHBLZWTzklqD0q96jXqY1WfDs2pLshfm
xfIlQoVwCCSmvYdzlmlq7Y6GPT1oCed6nsUHL2bjWX8lcrv+k3Y3g46HTqgN4fo7su6wgdahsyxi
l3D5qc0yFK0A1wbFVet1Du90BY1Zwm/9YW6V9WA/9t558kBKo1Sx6e1vrnK7looWrYPtS2ExpE9S
3eV+XKrSh0jPmvG7HEf6EcxYfNztxxdZhQr3oYjWNi0CYitkTKAB9KcwdIxHtbesF7WB4elFnRv1
OVv6NuiMRjtIZ3ZWCsAfhwXoVgzoivv1JqLBPUJsHBa2jzJ6+iFXub7KWhS/ulb6uhpjeWBu59Gw
BQSU9oulADZTL80tWZU1FKA4Z4NmPufosPkzg6U/YJdCDmsZHf0exhrlk1PKObhyyThwXHvLpTTz
OmjAMd8yAC95C49rrtuiFRvWrjRCW+BmFFB/rO3giJDKXn9dP8h7wGKyb/raQsPAeHe32gJdIaft
LX/u6vhL14zq2Zqy6JnpG/NXkg2ocZtoqqKOKf3UFq1HSStVD9zkzm3iNwDGgfIZdPe2292Z6QIn
ykLF0yrXc2vWcAswj3YTrlbhmiajd0yjW8UpQ+XTv77+nZCL9I2ePnMzJFlbBowB7mOA0pheimT5
2PS1/YXJVftWWR37v+um9uavbOyIjobo18hiG96c5gIxqyyG3MQfnTp9Igxw/rXUgiELJ1aL0Q1T
Ra2IBrL2CVVYRG8WuZTVE1JEkCeWsuBnTmqEw7y8K2JcXasi73P9J+68V/xCTgKlAx7ObefYlIYY
avTE9tE0WhDba/vigeqxdnDO98xQLhOIEP7TtuXgxqgKuUo4c2jDx5W/ICA3Bk2+5n9dX87efWK3
QXjpVOje9eHQo097R8vxWrAZRR4CjM0nuVND9C45yFYYfbxub3ddgh5SYIVgo928U4qWlYttE1Qn
9lJ+A20g/7LM4QjrsrsqAXwCbMyarI377+pSlxcLFqdiXacnvUI2to3Xxm8kq3+BruLoiuz4fnRF
dO4lZQ5gExvfX9n0/NJ0tvx6GqTck+HcKE+aESPXHq/Itp8rBfB6gGBP/PX6fu5apk5NPgvTn7ll
tTZr21icjtzBlrL006KH0SfeCg6mWpu8+4VCxbCSlgOXsPcK0OcR1DH0Ad8VC8eGIFxKCdrr0dEG
gFFr91gjZfSBAT6mbhVECJsT1Krxv3GbOLFH63X5g0qMTdWL0haIcSElcekqzBUN+0aiZq53SkOz
SS6j7w6qz4urz83RVM3egaKMBQQIpCxlg02Q3jnGQBBHeNUjP3zSoYx0Q3NpHsoo/LmS0B/s795X
hd2LQjOhE92nzStra9Ok0tS1mXHVHlAVbW/KQf5gLGVzRrUqdtuhOcJ77psk14UOgHxgO7gS5pJZ
UCC0/RZ6MfBN0KF7TW8v/oyf/1GZaXEfRaNxgEDesypYgYBUsK3c1cuPqOZ2mi2xTHdJozxRSLEU
SEbU30Zr6vw0a8P0UFk7JHXZ+5pvrG6DZVOdE8jM6EpISyc/OzCAneZCXn4saHPLHqHPpLrDoFLH
MBPzSVIH/dSkVecr/bRC216DckQIUfvMNnZ/RWm1PJX52j9fv9l7nhLeKehewLfRcNhsjSYtUVfR
hPDjGfnkyinDp26Yf5d4kryBKSVLXGabp2abGCGZKGcGPSB/imYQzEWpe3KGlDIxXH+6vqC9OIJp
DCqMtNeoi4uv8uZtV+QWwcyeSFVxxt6fJVSIUypgZ8inkoP7s7d3Qo/oVT8BqdPNK1OYBGllZgPp
TfPs1IyhdMpVazw4vLsL4nF+BW6CIBC/4s2C5jRDw0YTVbZi+RdAHhKO7fqDWvARpGTPEOkkUZVK
SMTw/6WhWlaGOm9Aq0ktjbMw0yZPL+FzyiKi/d/+SA5cmnD9UBjgTdl8pBLp6nwUUMeKodD7ToPa
WwV37jGq2B5EUjurIsYjvGELyVy2fAa6munMsAOeX5MkDMp6yE4VpfWfKzL2f2CKjBxMHE0I2gSb
LxWNsAZMDPIS5VioGhh2jBoZrAZdqhxVfPe6MeR/Yg5HYFcgwrn8WORBsZKlteXnyCedFbWRvCRH
6msZo8EtqTF7c2Y1QWePixsuEeN0hdKcYyTh3FgeltsOgZEDRM2Ov6PhZdJ/ENEQGLbLn7TYJVrh
JcuXhwSFJXNkAqtSiI9VM/GMaVCD64do1x4IHnqkJsPR2+CVJztdlQZ4RjxJEvhRxViDBdWhLwuq
lTdh3KoHUezeUXKoMejwEDOlvZURGToN2sORKEia6unfNK2i24lIIJgKpzkA9Lx2eDZ5PkUkXRSF
hQDBdjOzKQ8B7fFkSUqFiEfVs7VPktJ2sHDRW39JM8n8L1G7dvAl3GnorkTWsL3AWdUwL5jOo7sg
vdD7hZowejx1Vv2RWFhB5GNtC9ntDGd9ricwjl69quPnlCmIEvnYnAl35nWQJ8yJ5WOv0KXyKc0F
44gsD72K7GAXG78qZZYNN8rhsUB/N0siBm6bkZpe07Qv+VoP/6pzm6PyW5vQmC1LKTee3PbV4mlx
k72gFTvUZ6j0NDlI0b2QfLMt2r/SVDX+WZvK/BgXkfOxjcN29Tvoxo56Cu8jS9HDQ67OAg/B3yJg
eONT9QHyEUMZgSfYav2ta5Y+KBKjPzeGUZ4dC17O2iG67dNQ4TmUP/3uwRXWeZ0IgQTRysb7DWE0
hHUm7m4XRo+zU/edSzpqPJrG2OneFKv2rz+wCLIIPSOI+XmBL9eboSFUKRZDyzYO+ckEBeItplY9
K1ZcB13d2wee8H3AJdizdXBGjKMLJN+lvcoxYnUZafP1KErAYRL3J/QXeq9C1IIMWoHHmLmpg219
fz0xSocIcUDGe4FpXBp1sjQq0FeAVLcz8y/9mqjUIkfjKQQ5fPAmC09+eTsxBf8PhUeKySA/L01F
6SBNS0h+GXMZvSKRwg/IyRgHNfv3Du7SivgVb05psmhzUppUz+tVsu7yphwerEzLvXiUkTTV4D/6
k89GDwo4H4M2PJuXBkNbyaUJD08G28M8ra65B7Acxde0Be/JlOttuiB/eP1s7n42AcIU4DfRI7o0
yvSmZjDSQ1+qj7uPpo746RCOxfPUHA6n7JmCCowZCyhJqUZskrmqGfpOMrj2g17CVqKPjQeXpOnC
DnPEarx3AzTRbuA4Eow64qe8+XZkFoL4AoBX1CNAWo6G49GUCz/bclQ/mutkuKZdHI227x0Yqka0
WoA7C3GMS6PJ2mjtqrKViJjX03lWkvZlzG01gCug6T3UaeEjuP71dtcpWER4FWHk2kqeyvB59J0N
oLBpEvXWlsvRZ1axeSgWhn40Z8rO8BJU5z8xSkouBnSplW6un97bCRxIwF66XK4Y3u9/DA5xdyxJ
vSct2eRlpXK00O3eMvXM7KoI7Zj0xm1vzg4kM0woZtkaUIkt/S6LIl8Py9irC2RV1MJZD0pz2yfq
1R5BK6MA+E9i18tvGWadIy9jsgZT1rcvoud0TrNp+JGFS3MHdtA+12kkvzhNFXqq0sDxc32P99bL
knkdBePOO29q1QOdDHNmvVb8w0rbGQFj+pOmPt0iU36kMLS3Woo8SPfivwETb3a3JjVdY5pLQRSq
upsvTXyX1qVcnupuaf5CvpxZPGVpv4fDnD/0s63++IPV0iNmvpbROCL4y90ubPSw225cAwoUNtQT
RubrcZ8/moOioJM+HI1ovqv2i88LISB8ZBTyaMtvrurkzJLQtmZ7+1K5WafV+iWSsnM39EqgL8Xk
S7WkIiTcyPe6ksV/xWDWDqKCrTvkN3B3EFshXaFhaWwezJmuRsdHXgMUFhd/AkbhpUaaeykzSsH1
/d01xUkiPwChRd3+cn/XKSrUiqZJADfK8KTHuXzqS7n+PM7l0ZzjjimuC5eU/JKO8xbNuPaJYXdd
tQbAGs2PplaQGkxZel9k0sH+bX0f+0fFBEYq3hJwRc7m0I5RKgHfiORAzc3Yl+QV/r95kX5GhPVP
KVSTmlvqRXcQFeytzyRJJzTlD8/m5VZqVEDVsmArrU62vBAWGjekC3rbpHZ78DTvnVIQRdwL0BPM
JG5XiJBMKhmKtAajI6Y9ZmteKAyk5k1B4+P7omX5P6u9WJDxGupJWWtbhgwHRsYDX7Sz0YIPVYzl
gpF5N6thMEFqt70kB302fZEiXbozqKFByloup3gdadD0zGwdGN3ZZ+JXUUSCCJF5FPHvb17wtTBy
9HsjJSA9Uc5KFEmn2JiTjzOZ78F7tuP9SKboIwAZoPa7HakrSirvipkpQag0dmDz19lWIJ1OCnUJ
Gq0eHhw0p3yEOEq/GubsIHF/v1JBrCGUu5hB5tJsLqcmVbOMspMStKZAyBRR/C1y8tZfonW9ve4H
3r8qYtqZpEuoSlC32Li9pGjTFg0RJSiAI3lWkQ93g6yud3Xt1K7Wdv3n6/be7yzKdXRUKXBykHeY
1VqmCSFKD+aE89vK03jTWf0/2lBnz4ZS1fdS5yh3Ml/aXesy969b39lYQW9JtMksPuXujYNQwzyM
Kn0U+j56eS8l8X+F0UTPVpfJp+uWdtZJdALUkCqHIloIl4d1MYfFXmxc0dyqc1A5avYR8v3lNjJK
Ct5L391XkZW4kppWvp5OzkG54nU+421CRAMMXws5CycVzOoWkzI0dOa7clwCM1Nj7ayZYSa7ZHwq
pOVmFD92FCMcL2L0/B+7VrrpJFqCqZfIffqSkzoVH9oV/hM3ViOn9nqE1ObXaZPlvidWr+8Hs+ip
YUFWldzmXRq2btPYVLoyawjPeTGV9cGne+9yaE7QIaaNxdroVlxuKN3xRon6itsf2tUZEbc5UGpZ
bB51kzyqkQybw8r89/pn3LfKDVQFnSKApUurRZvDaS1jNSkG9cyU3XTuFzQmnaXs/2tn0nbEKOO/
rxvdOaVgjW3B+QmTNoWJS6PmJJXOgppCYORh7yKood1aRjmjn40K/B+YQiAVhnebbG8buIPv01qz
t+Qg6Wr9XIOA9vDBkgePZHHwAYXT2p5IomdyEuyAzdl8QIiWi7KKMxlpYzvztCRdzmZoJ64s2eYH
J3SkwEzae+r3bfD7aySeI7oDZwe6YPMNUbiKlxrcXyDPjBOaKl9TiS3rxAsTHVy7nfeZ2yYEy3ii
6N9sNRhqPDrgmZQIhKGaW+B135fVaU9FSa8jk+fmpm/79m7WQMW7ZZs2HnjL/mC9Oy6dG0/2Diae
vGgLsEysyGSMsuX4yPnqpUMx3CVjGv/TAgl7qBrIXQ4e5h2DgkVFEPkCEAIkf3leNTuKVK1plmBA
R/pTVCFmGUZReZtoqhNIpKAH9t5fSjHZSEOJyIVe6VZrIzOpx9F5lwPbTKJ7qbQH4GxaCB1DbHan
Kp/HT0tnqZ+uH6P355dgh1IWw0ZAoYB1X65SH3rNjiu2dQBw5InCllcwJvglLtvynqGSn4gjAjwz
pIOG4HtvgC+gy8Tm8jlJPy/tahlB3dLyYqpG57xkfUaDNkvyuyTL44MrurOxF6Y2VzSaBz3NKryB
Y6cFgDZYKvPIsD/IrTad1rCuPUVbjwTId9cHzEhmWlsQim2adnK1aE1c8zWVSk+/gbwuflkG78kU
F87BzXhvinwSJyd44Zhl3kbPU21GRt8tyEwS93kLhaLHVY0/6rUl/bZfpejDcQHZzTWE2fDyo0Gg
kZhduwL9C9vcK2DmPFWdrbtWIkkfr5/L95GGgGLga7jzgtZi81rUCZSIzK1hylKH23oae1ey2uKk
zCnFEM6ju5RGzyBAwfA7so3n6+bfQVDhGpJ1OGup/ACDYRrvcqnTUKzVgkRoIK9Jc9uXs/klHi3N
pVikPFVqX3oESd1NmdfDC4/oeuoZpPRH4Aa5F810PA68w95HBtuO7i69GlF0u/w9yEObbQhDelDU
6wRhSyF/pjlC10tB8/D62t/fF1vh3SSlxSnQZdscXXM0w0JbwzKIDK30ILL8NZm1c5eOfRdUo7Z+
jJf+CK3+3g0Jm0SWIn4V8eXl8uTcCpuc4C7IpDDyc0dSXVMal8clywc/EUqAzbKoJ6eLrYPb897N
w4MBzT5fm9E2GriXllcwjlFRqlVQ5bFB5Koot3Vqz2dpCBV3JVB6+f3dJb3E1xMyCJzrpb08LcOq
V/QqMIrJDhLZyjyowJLAXjv9Jm2zr1Qzj1rue2ukqMhwuaDExPFe2swI2gn55CoIq1n1UquJwRnF
XCZ5Tr2oss3b62vcOayEtf9vb+MnJsPqnCpRqmDW68RVm9p6rJa+PMt2bR7EJrtLo8iFRgMPJ7nB
5dLQGu3qsJuqQG/00YX0kyJCWUsfMsgyYCd2fr+Ch1Mg/YGUl0CEcaFLe0vV5TE5Cls5Z9GNnVX/
jllVnucWasp2MJyDndy7F6+oAqQgiJu3HrdTzVbL7KEMIDozvkR0/D3HShK/QvvL7xrFejS6NvOy
VCsO7oVYyGVgS5MO2jUWA8EbrYXLherMOec5IztBHMbdB2bTlwezGLODKtM7gAF+9o0ZECGXZqK6
1hZlMcqAtn4Cm3Mf+Zredg92GL2EdqnfxVYRBzEgaa+NmMuKU3Zbn4bpAR25nrB+1g/GFPdOFP0h
Qj96b1Drb75wa9fk2r0Fw/y6TEGT9ujRd0UBDnKdTnbcH9Usd+05hAgMRotS6eYEd4OJlClDOUGr
2tmvQh6tb7WqTrI3Ll2RuXFSjf9cv577FklaeMFFYXHjgsy060nT+bRz0+luS20vGJKwOSn6EgFF
t4/G2ffcAZ0iUVaDNoQ09/Ib94sO/tfUS/SAbdWPndz27NUpb+u66Q/O097bJcqkPCY0i5i3ujRl
D9UMEYnNx7Nj51Gflslvysr6K+yK6QH6L3zeMgB+u76hO1bh3aItBbOqIHPabOhIMdKaR60KYMnt
bqt5lG6KEbhsRcDvDZWpeCndqgOj4gJuLqjgsYCn8LVDtWV6TEHnpquTN0GvWCMVDT18zEr9lzFq
g4+MynQXG2r0KlRz301KfnBLdpYMkRMFJ14TMvotm2UHG9E6aVCZKVM4eGXD3MDkRBCiq2P2yTJb
xUt09Ujo8d2gF680LEQUgTTBYftuo8uSypqp1bYPULg2AzopK7TAzWj8JDbWb6NeC5egQDruQzGD
G75f0j785lRRUvuzKUkHb892D8SvEd4ReikggAi5XR62RafdWWSqLTQml9u0G4ZgbZs0MHqEyqcM
FtOwKo7GsrZ+GaPE3iiiUrkBErClD4ENVjLiLA99K47LL+x2+XVpDyfDt4fr1QoAJBC7lFDfgfSU
0KEGNhYhBDiF9qBKkv69cJzOD7VouJ3bMT91Wm24fZJU9+VoHziorcMQ1qloihqxLngHxMa/qYlr
w2DI8aw7fjTU60NcandahL53PVGsvn5z9ywREVG3AYggBmIuLc1tpU2QUoD9JuuZXKOkJOUyjtl8
l8u1PIBz7BoDiyOGp1+HnDbGGseY1lUF3m6sWefpodl6E53R1NPUdfl0fWV750SM3/6fsc373Tnr
sEgDiPK2r2sgz3Z7toDJnP/AisgGaY4QFm1bCqW5aEo4CsQtkzUnNemMm9jurY/XrexuHIAQOtS8
E5z/y42zphp9VXDzPjSHxUs4RZ/Bww2nBUXeg/W8K3WJoyfIMcH2kIC+a0XBdGGpaa0xwApKlYKo
lv9o9NLxeESG+7qNFa8JYc2GhrY7a+1oPxMo/S56/fU3vOI5wDZRM91EBFPdFIndgc+HLzK5m9VM
cWWlMW8htl58JZLWO6nXp4OXcxsUYJToi4EPAOwC27G5c72Z6rGcpDgzsx78Qm67yUtLPGkYqu1Z
IqU9+Kh7BgmhRXORwiksDZcflbGWMMlgfaIDHTLv1DBaynarvr2a0p2SHmqO7hwirAGjggiUUGtL
zzBGeZ0OugNpcK9UN1ZdjHexvpgni6j9YC93TfFCUf3BtaC8ebm0Mhxzp5xs2w/VqfQVrZbdhnL0
qdGZ8vvtq0E9VBB2izkzoJqXprrZJAvIR1aVNtNtXEc/a4YBXpSOROi6pZ0nAcAPpDqwSSGFsg1y
+lQaFbRfYBBoc/NlGdX2K/3ghGE2o/xEGmvel+EaeXI0hdS8p+jA/N6eIvHMewSkETT3xgeE7dIA
2wapWlBZOyld25wnO+v8dpl/Xl/ojuekmEYJlroTHPZbkEiMNpE1z/g0p2C+udEl57uaOfXBY7B3
/IGicecY6RXoossPV5ulabRQsvh9OxV/9W0R3yZROnp6N9g3Cq077/qq9j4fKFDRpWCuGvaOS3sD
AqPWatB4zbtxOC91JP0qFjN/kZVST1HwibuzOdrlY2gOzdfS6qIj2ZV3qZ7wMIIfU8y7cgHflZqT
yTEp9Do+I/hydJqMNvTCZsh/Ai2XP7dxXZ5SJZo6v69NfUbQpusDxA6dv2jnFqj/OIn1JXGi8Q8O
lkVqjXCAyIfeESWENPj6cnXgfF21E/Mzi2trMA81dAQPLqvwoW9D9tcdAGyFbhRFxXdgJz2S7RRW
CsdfG7gH8HS187LEg624RmQMT3XaacHQGEcHenfngTuBcxatfxAdl98eP6vZHUPXfl7Fyee0UeMb
SKvqD00cmWcyo2pytVkVWum1HLmRbJSfkx61dlD/40p5Vx6qn7JRhEcYmp394KJR1AQfxOuzrW7k
kZ4PQ9g4vt0qlduzbzdrh8F4odBZK32VuC2qrqfrN2HHk+CbURgRBU5RxbncDaNusiijm+8zVbmS
LWh9MBnGiJDwvPrXTe1cOoonoDtMdGL4+uKnvAlkJwO0ulLwxk2J1AbIbIN7MLua4eqs93rShFsz
Lz/rTZEHxQqX5XXrO46MY8YYJX6MxHTbwaqirk9NJ3Z8AIvaTYuGO7niFB84lr3tRMQTsg/BLkNe
cLlGfTRXLcx4Vxmd/7s0yuhzxBm8Ryb1aBBqx2UCuBIwQcGBS6B2aalJmmguC/ZwBLnmVQ0MNhXs
qp61dkLLu0kPCuF79hiU5wEn1WQcdfO2yklTtLLWOWBV+oJZ9exTh9r9WWqq0qvz/KiV/Nrh27gH
5F5FBxCafgpPm/V1Y5TxkVrHH8q4PCVxMkLJbHVeo6r13dJJ603c2KPbIifpCplfN4E09zHXOLbO
1Jk3g2H+gmBP9WaTIjrae9PBhux9atyHxd3hC9CXufwA6gA21XFyh7HKROM4R+ZLW+i5C3AxDK6f
3SNTm73IeTW7osTUlMvFbapYBU07LXk2oKI4uKQ714RYn5CXsUH6vVsvFEfxkE4wf/iNnkVnfS1p
+a5SdXBNdg4TORLMkdAPwNa1ZdSIgPz2NQKhsLxKfNdytSPXijolqPWJuaXeNv+7voPb0rFwN+Af
XgtuMlCITQJI53UNTRPOqhCl3c+KTT3KCvNHqU6WbwvlvyfIFnq3XJP8YKU7n44ojTLfK0KHsaLN
KanMQnUmg5UKBQMbrgPXoZn+pEdNcVCF2l2j4FvCoBAIFJv+xr/Gy0LpVI1Cf4R0518GMGBbiyW5
bGCRbtJvixGpT1Yrhbdt07en6/u7u0wEhcVoHCiT7bCLELfRLDhCCPJT9UuzgDNabCPMXacajwaJ
9mzh9wT4Au5jsLyX66xSS1vM2cQz2IXqooRq36VZdmevjDf9/qoovIhMkJ4yodqlJYQZZnLNOoQG
LWmkgHIP0MRhLKrBi7MxWQ6eqL18G9CD0AmB8UcwOF3ak40EIWI7Dv1prChXOoXRfzfVdEDxy5Zd
ac0Y6QnNL2vf5IixFLpXll19cGB3HAC/QUAuGFEXhfjL3xCHkc4gWMma0cz5CvNz87khvzhY6k6w
Q3Wf9jDFu9fZvksrPJxSZVYWhbuxkNPALuKKyTombJpB8XXIhYyTpHTK7+qi4gYomnBGKWkQcW5Z
F2W1yrJEl0N/VVrjuyFP5qd0ij799qm5MLL5ik4al2utYGTWupCREy6bWsXR6X+4+5LtuJEsy1/J
E5teIQqzAX0qcwHA3Uk6R1ETtcGhKBIwmAGwCTADvqv/oH+sL5TKLMmlI3bUrnsTCokDHJPZe/fd
oZfWvvz+UL8qZnGsTWML53YYH54sL0z3NSPRVMOEfOkvWONyVUzE8HdhyNbHwEvpxeI5dpA26t43
YedKUOxEe6EzNfaF8UGGn+dlfO0h2k7xZPNGoQD0BEAwOOGnQw7PttEUr0FdTW3QHQDhuj1C8rbg
pVoWXL5mqfKrp2lzGEOPuk3qT7uWbAnmBBEDOFzYtDUrFCRHUwGYbJ3PMTHLbt0MtOoaFAr9Wp3y
i8UIBD4U7nhfgNz8NE0eYpdDqeFVWR2DmATr+3squURoFlviv15xfJ2Tw0J8452cIn+eR7i1kUFa
Ow/GUjPpAw6mcmeDnp7//sH61Q3cRvL/OtTJKhBAXJ+N2nqw1uqjirt82sOedN7n3mTKAU3aK8f7
1WVM4HAGngnMMcA//HE9CHJZW5ksHuxwJCbldRB/Can70AdT+v73Z/bLV2aD0mGqi23/J475TNrG
BCHu2JKPy+MawR+0iHz1OElYE7swDe+3th2evrwtYJxBzuF5EhfSBztWA0kCDhnL6vef6VdXeyO8
AouLIFM9DQ+PauNx4vlepUkOCReUh/ONRDpbMcDf4Ryy3emvZrNvCyHZOD3oNtHvnxI9Fi6k5y+j
B0CcGVTSRH+Op1nskIZ1veZJ/99YEoF2wIUIIC7QpJPbS6caA4WgwzXPhv6s6yfkyWTQv9At//r3
1/JXTxKBygfvJFjEPw09UZIzZjusiBCN1+94N34EgSXfB6T57zyz4GBCHIEpHOqtk7U3yLu1p6nz
qtWF5OMyt3cqVraiNHxNvLz9ptPlFOwKkOnBCgL3dDvn7yq7hbRMLDmeD+ZCXQkW66L23GtX7ldP
IaBgSJNw4bKf/OPRYq5AefAOxumiDpm29gPogXXhccP2DYNg+vd36pdnBUwYEgyQhslpR+75ZFrs
ZtU4sdGvHOnk3bR0IKT//jA/PxBoZMAmAKUJYq6fcBV/hVvhAEujXdKm4weuQCAuxbCMd6xdhX6l
evrFwVA1QQiFzQh/nD4TzoQOsZtjs1uDfi0jk+cHP6lJOZPQ/rPc/48n9z+b5/H2n/df/+M/8fen
USyKNq05+es/ruiTGvX4Yv5z+7F/f9uPP/SPG/E8ADR9fjZXj+L0O3/4Qfz+b8evHs3jD3/ZDYaa
5W56VsubZz1x8/Ug+KTbd/7ffvFvz19/y9tFPP/9j6dxGsz22xo6Dn98+9L5l7//gWXiu1u8/f5v
X7x+7PFz5f/+X+b5b1/+x/k8UvX80w8+P2rz9z+88E9I4TNo7OB2giQ5sDT/+Jt9/vql7M+tygYU
BGcXvLcoVP74G+K5TItD+39CP7zNfgDPAqnaSgk9wqT173/Ef27VDJoBFOhf17Dsj39dgh9u1n/d
vL8NU3870sHov/+B9u+HlxpDA1DyN3rENl1D7XBKdekAVdRcLuWEIBfz1tVNbmg5rWM6vdWYj/S0
wFTfUw+pD6bpp4liuP5GN1O4qHO/kUFvKnAMTJd9cdJjdb3FhCfjF9tH+TRdOdCFPq616hqMJKTw
Lung1D36PiLOhjofbudwzj43euaffVgFfMhatMPljGFYfj5RCx+GpLNrC6fRjTomgtW95Car8wIf
uR0KDU7YljiTOXrJ4t66Aq5C09t5ggS76GWA/Wq1vYsL0PfYnR+16lxAc/68YnK97FoFEmKFixKw
m8UXXfR2DLyAfQwDRafrZsyDM/ii9Z+StofGpTAm71WJlPvlpR2C8C7i6zQWaza1n2LpDXEBs5n5
MvMs5klpbvB5a8ZCC3uMNk3mS9jCJrICX45hkdE0We+WfqQY1+uGhSUx8C19H06Uiksqog7prlyE
UQuqMumzfRq6aCpj3tgPE+1idlxgYih2voni9xiPpogND2C1XCoxYtxjgRnb87Vntj3HgNgzV1Hm
SfO5D3RHPkYRDXQhZOuJEu87nPOTEc7shUznJS9SEI6mXRQNybpPG5hhl4GI2FJ0kDDAOaL3s6Ga
o0B+qUkz0f0UcXEJ0jHgklUHzXWeagZ2PI94XnpBZN56NgRPK1pTyUph/HG99uJueUtiV/dVjcY2
fiKha2KYg8yoNHIOtd2xRXhpWiZ9uLJqgmO0LEgoMQzpJj2wYo0H8P6JmeDvBMtB/GLftNMNbrrt
dyPz+7pkbrXQCcG1hEOHiXDFXRdMw4OC+fIAaFJkaUF0KLJC+yx/PyBOjhZBUNfntslXr2g80sTF
ZKesBtCHe1ZAaB6zQxjgoSiTVntNASeN7IvlOR46DsUcKenQTkuFrGWIrXhranKMYzY0+5is+W3d
2PVRIGdQl4tf50Fhx1abYqQUftyriN2nzAvdm0D55FEL55kiSxtKi5mFNcYyE+D/YokilpRzM9eP
XZCvqkjhF/6eSgMz4yx0Q1LGDX6HFLP+2MEZ5m4mvEH7Pmr2jPkCl9XYW/oZNlzx/WIzaws7K3cG
NyYPjDOdw8MQFT90yNB1rGe4OuLFdmrAmaGdeOe1Xf8e30luhU8V7I3mydwzOHlf9nk3WDwgURuW
YTeEptAScS+li2G9X4kunx+6KMUIB92ucLisfBLg3IvwJZDh+GaI8HKXSsMUrfDZKtMCMn7zoVnS
bi0TbZJuzwPGcT8Wya890EPGYuqMfmIr8W+4bsCnWCTMnsqZr+m1dV1j90oy3z/XvYbd2OQpU9aK
1I/9CgflneomtRQyNt0RhtxwrvecBkSErc/iXgCEgaq+6ZaLlAzLg2+1gbcw0bSIgim+XmMzq2LI
VqngY9YmtpgHv3+3Bp2I4ayDrKTzplHmknme/xkT5zkq3ESIrHx/7O9w0LgruRqQ/pvAluUm9B39
ENYZuPNNYORRC5J+HhfZDcUk8XOFYe3yXk95e61lLe5lvpn8jAsZ3jVwtX5DEPZ1BK6GYG0PnIT9
SKiZCjSb00cKLvNaDA08/S4E+jON3lcnD7wzpDuvpVe7soF58d3Eem/LHOrRGEcykzXWBl9ekTwV
YwWTXe9aIkVlrJq8n+57BPDaKsSOeD8NQmVFm5j+iPMeVUW9ds1Q09CcFyoPvK7MOqn6q4T07GFS
2fBeer2CZ4qerQ90PPXtDgwAaXdJ0NFLYbBiId0Ja1HZpGPEYXPi97qAm2Dz2Yv40BYgSMP+mNSe
etpsaJdLMhHPFrnq+DMCGxNXpGtdX/e+xFq6UkSi0Gmyt8hTTSny6vCpizAdu7Vwbds+hcR1c2HZ
bFTRimWYSoxZYVq1NlMaVmEuCNlFQ50dQkgrTIEiUY6wYw3Zy2Z9+RBBAs6LOtErK5vGz2U5wjzi
Lfg4JC0M5kqk8MQcXuk+knPJsxGZih1KgXeG1dEbPCk1FGl1G33J69GqzV4S2tuGR29751tX1vGo
33O6sHNGdD0VIXM+RTiPrD/3VsJmO9RR/2B5Ag02qOsIl5sSgcfK0XR6r3Cb5qJbSQp0BXV7jFvN
sicDzf+hjVLdFXHdZXAoYUwAE/HiZCyxK/QNLJlUHm//n2QFDP1EU+oO0UfFgJHkBdQXeXvoPBre
gn0Ip6869tC2xjKpb4BN9kADZNuim8M59wXzfHtmBhblVR5hSUe0AYgIhRfBia1IBHZDlyDYuTRY
RXUJasZCqxrOlEeRmlEV2Zq5BMdd8XkwdmjXwjjukwJE2dRW68zTj0QrdQHX9eQlSBVti82yuTsT
cY1vjuJ6lLssMFbue9/2c8UQe+AO4DSb4GDgVaivpjFu62LIRfQu6KT3rIe1e2vTiNECLE6cGero
3qLMCAO8/vD8sGVgoiE6Brwh8BZAvd8eAH56b/t+xsvglj7BpRo4jyor2gWLnefXn7ywD+digIbv
sWbrKore4BcAimfh50YoYksYdfEGy0cW3tVQn74MpOveBIaSZyUGBycvXbOXdrRMwWyVzHMh+OqO
IpjUCxHR9JT5a8YKqI6629lhzI/dCZOGYl07aOOn3sy6arVeLxsdsqcsXr2mnCOd7IIpxDtXd73K
93ljl6nE7K27NihFLa5mhsdnrjP+FBMvgsNBmBrkU7uYYHsKWgTtaOvaClhQ/mSTiV0CEI7eY+8j
3RHPf22Lpl/NVdsIIw58TPL+mE9ZPB0UG9ydzfL1Sw5bs7ezyHtaIWcuvYlCgYppHJQeykZp2ZUk
0fGzyMHlL1TUupsgFtpVCVa/DI+2aGBO3Q0Ia22DxS7FlHb+vZmyZLwA5ifywwg7oyMFtyGpEnh7
33ClFsx68QxFWGsamDUMeEcFXVOsuD3RqBvTYA0LOsMRqVhaKyUcdol5COswO6qxm99RQWxWemTo
DkO/WjBt8cSgGJ2JuFXI01orLHtDimZLwOBwCqcHDyulxKrZ2GOIyoKg1kLeVgEeRTaWAcWmeWhg
FPKhtwtejSmfvMvOhd5axssyPqocJ3WhhkCcO+ZHj8Qo9aYZXB1ixBLDf037OrsHbNXQoh1DrYox
9toU75VaVsgvRLy3xEuSI+61fReoOH+BqFgNRU4BRe4it7DpEAN3acqhJvOnZKPZFavxYMckahNe
kCCzD82yKA8llRjeSqw294mBzRZcPCECsBF3y45b0Z1xODUQhL9NcCz30nPfhPw5Ek33dmK155/B
zNL74MA8AE0pzI+pBiBaGh54osCOPrHCb1Lrwxp6tRcNUACcytT0RwjMCOrJJvOeO5GiQhCSD3nF
MpXUBWl52+6bmKpDm7LFK92gAXMD6EkYNlkyvYGrAWHF4KXrZWZV42AbXyP9p+3mkBUQ+viY/aV1
3e/1FsEIlzqT7hM9gksrYMl7q0LgufCrHWZSJCFF0Z9L6hCGODepVyLRAzvH10byW0/7Q5v272b5
tKf+f61bBrX/d93y20mx/nmg2jz+0GR//bF/9spp+ifENGB3bQMfgjX1361ygi4ahocBKFIQVaPa
xOT5W6cch39uzTWwPAxWMXjYPsW3TjlK/oTNH5CWLQYcXKLkrzTKJ6gU2A1QEoDsAh89/AEE7Efs
a66baOAJy3ehUHpv8bqULVgD5WJtcrCynV6Zop6gUl+Ph2E+zgwdF8yRTo4XpjofMHjLdj2T4IJ5
pl7hwA2LpFdgqdNh3z8PBJMXWPMAnSCns6gQjsyjB1OCHfexfZ11ctL8IGNKrqGeJMEVzL1zhG6S
Jh+LgKV1cMFZHolypahQXvkwJ7AVdAvopXDfAWJuvKjT8W0c081rLK13LYJqzjLMiN6mXTYc+wWl
4SvH2i7gd2DmdqzN+BplLIyhIbU+ucBOERTY8D6Ab4/zUMRL/xbeE+bczHn/ITCqPaLkoLdeOOun
7x78by/395jLKfT/9dB4YhFiC4kcPKC2y/Adjtr5LahO6ZzvBAnsJSdxe2dQwFyldszjIpj9AZ1Y
kLqLuZ71TYvrfOBZ3b3VLoFY2hdpfezE2L975WOFv7gimHyAcwclB+DQUyBZDN2MSjDfJQi93Wes
JWeI3IAuaAn7Mq+dX7oIEHakGgp+8OQOZvWGYyRkWsEWfnjtyfzpjdvcuHwgsiDlgYl8GuA99Elj
QcHId+O6LGarfFNbUhQ0eWl7a89hh7y+Fof501v31QEMC8wmgMfc6eTOmB70y3D1cEwnzSUHu6VK
B5Rqv7/SPz16gLUxXcFSB+YnxpLbHPG7+9+jI8886pIdLDhVdD0Fs2nvEPiJiE/Vev0TzD5Yfj6H
A1CykfVavkJzBVh4cquxqGyw46bQREIrmHc/fgJ0LjKExkzvhdtkGIVmMNIpIgysEebG9PQ4g6v9
ya1h8kkGM30XMz9Ql/mSS1nUWoyPA0j4z7ypOQfW0UMqCFBgWvctOFsgX1BN0RkhUCgoYJDZhjew
k+M36J9su2tYvLzlDXq0d0tm0rvQLiiIekAXL+D0O3Pj6X7ykTii4uZdp5wTXeEcOlKoEacleQfk
TiUU8A9X65nXMq2QXg+VXkXkrBHdoYJQlCPiP4CjgUyz8yY2eUWarByqV5Oa245Riku8NPFOwh69
LQeM6e0BhVOLNssbJenPtEzS9EbGXLyP0FJfksXh/hQOBUL+uUefZ5rCH4coZ4DcUAnemhYFXTX6
zAaF1oFBtmAQzjOSxmBH+AIL9Hi5n9WcmLPV11zftpjyvfSLCEf4OPTtk/Qb56H0gPoHxs0c7NPM
UquLOUKvUOCtjIPSLib8ZGOCAHZgpesnGmK+XCTr5Lk9FpJ63SsrzANDW2KwagADwIXzuwcLH8+4
GrdsiEJCutZUGFTnYQHpjZcdU6phmwF9A5SbUmIxBHAa0fzo00iZIzx5YJLJkTGo9h1kMqpECq6O
K91Gsoeryhx7ZyIJvX3fh9NyZYiNr8Jeh7wQ7cZbnWqSTKWqBT/j0GuRol6TXhVCmxrjTtgxDEU9
t219DhHv1vSO6fyixrz132gsi+mF3yejIwclefteEYQ5PYRR7STOOrXtbZuApbwDftQnb3RQd21l
2rn1P8MIJUdKhlXjcL8IWgdHqJ+D/GrE7JyiXTabxrrDkwE4FVfPHWDWwOeDD7AH2XsW43Pk4I5U
5sMR9nWRhuicYBHSuwWqLLHj2swxVkkkX5XS1XjqDFAhaJQ6YrbhO6Ky4aUT109k9ii7YNzJBg2r
1yKrHLs96lsv7xKgwHPGCzCDBU58XZAZksDXutuNWpj2sCY8NYDleFAftYv6vAQE2+tSxR19G5Ap
vurRHNhqAkeJVTKJGlKONE/3vM/S7lBLlwVVlmJotvPH1FclzR3jVWC4vB6TuRm+ApbnWEo9nEuc
ywEoGo9NFWUrf6QRcqIPuWSq26+Oc/9GBS3GY2HQhUedruABpb5Znjv85xF4RmDRcjZB+BGPa2ou
l3YYgqMZvHWs2JQPTbFasvIDFgw9f6LRgBY1m5Gw89kNYJeXSefq5GwNxnQ4zJllD5g+Mr5DFeS8
Q+7WttvBxyb1iwXdH9rKBrZluzWyvjuMprFuW8fsJaz+5i3hLYrWykcvVcO1rnHhmWIcBX0CK9uS
kaGNoCMyIkUTOMgYIheSz4VGMwDzqSnxgh2vcWVLGH4ihalHWl4JDj5Fz8Ytc4WfjM1YcOpnH5Fz
S69hgz3KUgjqW6yE2TJXFBjUWMlFBl94HYfnlq6A7DoWB5fj2qpPbceQAsrXTK6HBP3QizfOWxer
QJy7lk2XAz/1VGOvEVW3JHvbRfMlZ6gPPiYNkf7ZKpEQXdG+SWCvvZomYVmx0D6DpVaEQQrcMCS7
H9LGe9TwP7qhA51d6a0Buhc2juFUWpp3plJjTN9nwZroHTrbbSGrmRjveTx3CpejrqHUXDMDDCQI
NqSt46a/yK0d3648UclluEZAPBsDL8tqgJaVljDG4nByg3kLlIhuxb3JhjmfLmdwIuHdkBI6FTmL
UPdoICQfhhlZYlCOKHjoiMYSeF5F3jOW5dwrEAvkib1oQ6BjDOVxiVIZhjsBNQE6Wj+aP6L4BgJL
hjgadliGAzT5A8C6M+VW5Z1hRKCjc5Ap2/FCtERtJhKwdcccYW2B41sv2QB7OihRormDsQVLxbBC
uT5G7WUkPPPcQIMh3qyRsQSNJyN3Ks0FsB0T0ekS+p70SmQWNiscYFMDvXbb3GeCw7kLNm++KfJw
6F68RHAgz+An3+REJNmR1rnKrnyKkYC3D1OpgDZOMzfi6CAX1fsEqN3RMpDhARGJRANTWKKn3kfK
WTEhYHApKFY/dJ68BjG9ywQ5Q+oqhcFMrhF+16UDTpHVXX4Ow2aAWGYYw8sR9UaOrWukftVh6rDc
ECKEf1xqmdAPoHyo8VLGvcevx5W17NDA6UNhqMfnFRAgCOtDeMM9Z9cqFlgn/b2HBB52FpvI5nnV
KgM9AkC9Fnm+po8VuNG1s6HE1Ww6sOwTaabgI3YKM1ewBSTpcVRKrH3BfW7chbIUWDWCgBJWxmyO
zIEKF2aw7w768z6NVbcD3GmWp4VoMtwEMP9dYC3vTbC6J0joBOt6AgB/4QJBpxsBdhBoi3hsPyiB
fa8E4WzozymhPATM39l7pdZmeWegj3JXM8BUD/nDVN+SuXG6sDKI6AX0wcmVp2q+VCgV4GQv2542
97nnNS/9tPbyUo0Y8FWwuTfNHh6UvLtgk9/oJ0jLJNKhuWv1RyX04EoH9z97m8pY39aE9+3DFND6
A409DqxEOg31rjdMCczzgSFVUYtX/sMIJUTySTC/ofsMQeUoDWn6xgQO19lNqoafGAsawDdsyG4W
BRpFqVfRYPkSeUOKRZqwuwnUwj8itZo0ZRJorCl1XVNRwoOQibJFTRQWfprVCG9afQxexjmXU7kQ
kT/FFBiXY/MALbeXZ7d488PPxO/ao0TcYltyly5fQjGvd0hQY2nhIT3ovpMtpjUrbKivuzol4ti4
zvHneB6bNyZHJHhhJljnXdqJAor3Z2xIRbi23uclbFHzTYxwVCE48+DBDiZF7jXtjbrXSetfdWkG
71G4uunxGKgQUDxFJho4YfBezSsesRoFhd/2d9SfdV90CUFv3jbkg+97DvIKngEbJZidhRj65AmY
f5mv5HmyYG/fzQtJxqLrcx8JXhRrQelJ1SZlktfQlZIGc+HKIwxmN6Azz3AugPJ5KEIC5K0cspry
M9bF/lA1QCLmwg/7JMdaH7XvORtwd7mj9q03RQoegl3LXoKsAWdOYvT7xc7Z+rGbUgwOEJjJxgJP
bYBhrGzwgRq/89/B/109jnCtCgthwuDjOoLTWZJ2bT+jVRPmqllRnQEM7i1Rd3kyAmadB5i0Vql0
qfmA50FnX1isEvHg+xKeTagd82DZqXpuUKh2DlRMYMtxl5ynrs7tjE08T5YzypN2fERpNF4PGFng
e+ao1SjSOXiFcwtbtGM0MWDrJawd/bAK+qGuD2u22RpjoQoT5ZUcdXaOPXJo/OcEw0S+b3oCtVJn
kC9eJGRll+0020+gE9NpT+00vfOotP01BrDuM0YMatrLPmJsDxy99ysFd+93pK5dVOU6clkZLTFM
KxLUr+MuBYSBkWTAU+C3i5luOh8ywgKmSRNW1dSmsL9bekEK4cXIfkHbVT/DSL/hoDLp/BKeyyQv
fOn8CUoOoqICbIT+bElYxw5wvWJYfqG5/zhzCsHzquLoE8Bp7wGbTWx2QGI5IPwWbUjJBJ0/kbgD
luonsEAvMk3zpQwWnSDKr3HYTaJ4aDvEfBFl9iRddIs0YEQiFDKL3JcGIzIf9j9dl+xzjITvBhPz
7rDwDq4gY7TMqgSdHbsy83UQ7JYQRINK+JI8be5muoRul4oDZsIatlg5B/WBN5gCFSF2sy8JHfPL
uCYYcA4qiSAwG9cJdaWgoai00OSO0JWJswUcC1pYEpgPEVQJBKk5C4auCaMkLaMeT9NoKQyzm2kM
ns04xAyIPfRo5ei6vDsLjVoR041pi39hNpcCoH1RfFbjPb5ukUP8koQdzgCMdgQKdF0e3GJy5Ye7
jFE8HwiZTS8npCK7/do2XXu+wFv0JcCgPi00xlo4bCNzeohiF34wOcE4MjPeBKPVhcJnFFw4crmO
QcaQM8H64CLJowldvA1sekVNy8l5bzKHGwD62uaX6usoLWHGx+bdHEvA786s81DGtl2w4PnSFBio
JH0BnSv4l3NCvBY4SOwOAQk8uOOATe3tKBpjHxNc1n4AFNJmO88laGL52OCJkgpJQFU96uYx6gL0
mNMaMnIwwzQ/zB0Q/XKw8/p5wDQS0hoQJfJiWTpHC6nDFYq4dYWt6mJ8IICRGiZ9Fg6h5F+QmtkM
Tz7PHD9PE+VD5S/j1jtruzSsdxhQ2WY/JFEb32B9SucywT8glcOw+ZuM5i/B1f+/UsCAnPzHv/hV
P1HAzp+e+ePw5UfuF37iG/criED+gmkr1AuQwYAJCpjlG/crjP9MoAP8CkACcQPE+29EOyV/wvwi
BpEchDHM6TJ86RuinUZ/wvsNkBFc2+FLlKThX4G0f6Srb1hrvNmII70M4C+6xA0P/A6GWtSS+PU0
zjsytjdgVTS7pZPuIDOnq3xBAAj3xWtkyx9Bve2YwL6SEHA9ZIkZBB4/HnNKE3QWrdA71In0cbZu
2Ac2uBuybL6dLXKFvrsdv4BaNxzrv0Defx4uBlsVXpop0LZTWanxTT2ySOrdQPL4oGMBI2hEm1Q+
xkivgHq/PBRUnaBbfnXuPNHh1RMX/hQwvWsCD7UEgQS/iCcE+wIoitnu9+eFScjP54W5xuaPBw/Y
08uoezUGfTDC+y9S7LqN1HSASWf0SXYMunUEuVSKY5IKtsOkrgDpxq8c/1e3cTPY96EURs1+6rIz
+z4aEA75bJNm/VFMei0yptSlWaeustJ7zX3jl8fbRAewpYC+5PR889rCfquP1A70DvkG5Bt5lbpo
PvpgDRxzlOi/v7y/PhxAZ38Tx0NV+eNTKvsJWrkmVgDoPVgOeKBOIX4ZZTYetTMMbfnZXz9emmwU
TDjt483fPs93b6IGRjWA7ah2S+ZSuFamwa0PUsRVH6J1tGH01wwqtugUzHkwWgLDFLg6Ri4/Ho8n
2bTGzKnd0K3xLQP4sQdk11Yc5J2H35/aiT3Uz8c64dznocV8PpJwQgVR4pylEwb7XG/kKRgHeU0D
pmUT3rpgdHdoRyC4t3CPq0UNgPL3n+T0Bd1OGg8spgl+CH+obYb4/UW23TLznuODLDm89BcQhzDI
belxnqT9/PtDbc/H98sODoV4DyRrYNHHJOdURgK7DHTKQH3A9UZaLKWY9Sdr4O7NMoIXqY19go1x
0kOtK+v97w99ujLAognm5bA3ySBehbPkyTIkApYDemr6Xf+e7rzrOCynj94BxMT1/i8eCCsdNjec
C6TfWEG2Ucp3z2wTm8mrt6qbWQBQI96jEpxH2ZYEXJFdj070HCOkaOeBX/hRGD4dfn/8n64xNCOw
KIaQ/ytt+dQbZ6ZpRJEo0iDBZKZH+DEDGUsmd5m1DStlE3yxbbzFvA6vmZP+dIU3+QiktIg3A2Ub
spUfT3zi4JNK3fLdzAeFJCmwxwhcjC8WufgVPIKGckaizAH5oGkVNbV8Za34+fBINMCIFNZmWHox
v/zx8CAA5kFX63anV1B0wyYC1amW4M8KkwZbHElQZtGCFjI1JjtDIZy9NqX9+cqDwRYFAbafbTZ3
mqCn+UD91kgBl3ghS511XyhwM0TZglwWqBnYJ0bXe4s41lee7V8fGPb4BGM6yA1PrjwAniZIRyF2
aQdJZg5YC9a0fDisfjRcI5gtfueW+U0Gy6RX9vbTSgnOZ3Dixrxqq8h87O8/XnN/qYOALtm4I12m
K88tYu9nwOL9PuSVQw5sAd719Mp69Yuz3UQwmE8ncHBIs9P1KvU6UE2XcTdI11zaNk/2Og3nc9Hn
pHQ6DN7YDLyfIU/oK7v7z0dG/QntCPbaLWX0VG8cWUucBmVuh15vqWrmjQ+Nz96LJY7OsikGsBro
K974ySthJKfbLtj6sEzCfYVJE3QJp680QEOPj9gSdokEPNvZLIDTcxIdsyW6C5rcO//9CnLi7YDV
Y9tsIfvZNgQIZU7VZ3T0wlx22qvQlq2PM6VBRcLWCHhnW/8sc7W6rMEEp4WAqf0lwBZ6RTwv+gx+
mdpJylkB04sYRthCv/ViNZ9RaOxfuRc/PXp4x2HDgm0EI0vwFE7Wc6SaK5gfJbZKRduW3pwie2wz
I04BC5x5rp1LrEXmlbV1o8ngkf5hCwvhiJDDjgU1F6rMU6tZktXSNBx4VE3cAKPVZEbycBCBlvsS
M9PLa5KPg7vsHfX8Y2NoF+26ulvTw5y0ET/AEDvsDs46x+81HVcg8GsT+zECYusQMpJ68v1rDKjj
4L5uJwy3YgXaexlJzN4umBtafQYi5JB8+j/sncdy3Ui2rt/lztEBb6bAtvSSSMpMECKlgk34TCTw
9OdD1T0R0mZdMXp+JxUdrVJhA0hkrrV+p+ylbU5mViEFWDBUhxlftlvwkgjqdL0Kc0fUJwmfYU4W
G1jxYJS4gNw5sxN+H/tV+J/TCTrYbeeqoaMJd5g5VFkBTlLCDHwxGWbaV0aeqed1GW0TG3M0FHHD
Ui8Skyn2x8zRskpy7bAOhF1V7l47tWsDg7fpQ+/kdZaIluLw0DBZMx9lOLs/AVL0CduVzdRBNwMM
igF2vlRR9kSDZBak30whAcgdPMKBPIrmgRZ/lmcj7yOQ41r4iu0duUzPJpAdCEEdv0eucjpiiIb5
KPCPWc5ARQGU11WN8rgG+fJFCtf8MPRBj0PP6qXfoCb16iobDA2LE77LnQ61ke1meiERL2Hqdccq
SruBDS0PcPF1EcPv2rCGyWEq/l2Cc+zqONgLAMNY2OP3hqBWEsoCY3oO5TBCFSgx/kqMCU4dVpul
/q5BfO5kG/jzYYaypO6V0ugzCtnlzPgKYRnJYnUSBM8PjXNNXteNtTJiyfnv9YkNgHrXrGjwketh
TW0PeI+dIRJOMuG+GV+vc75mJ7I87HNAQGxzgysZ/nsyN7v+Ks9MY29CnTCOgwdCTyqVAS2a+T4W
Bd60+O5uSDP/Lqgj/g9/mPpi12GEVBJCADZPlrAdNAkE5tA+zL4OqqvCLTMryQlxP3DoO+m+pKjL
jvhvMnWylrwFWx2X+VojdMj3Rl9m09mHq6wSaUGhimvKWnmOgDUZFC1d+jOKjPnOH01zSsqoGuZ9
6BhZBCq5qkenIys9LkDP8p2YbTDDaoKfv0t9hV6wcu1i7w6T1TD3ZoR4cEenenSarOA1DFOaJcuY
4suwQm39aMvS2KBeZAwfTBxhCXSotLg2l7UQR8H0LbyfWsa1Z4ce8m6ecRC97im3PmnfMQxIpFEb
7E2EKuGnbmqGm27VvbOP8qDlCsO8hDtAH2kllljAIRpEIMNxWKz5aDaybI/Sc9MHt4YFfqKCKIFL
u1LxOfVjTyEsOgblDcee4KsqJw6Y2iyfwCjSZ86zEqg4N8M0dghqeZA6hQPqTz7sXAGrGiy2sxms
ldnSvvjZyBlFhYp8JZijpTg0ZtmrhxwmgPnBzmvREwq91B8wvfWNI2qC7oDkrhH7uhjaicdhyugB
dVsfPWyqBWDcsXC62zkI9Ke2s63qKhKmvCmAvuHnL1Xzqrek5WTSEtDTC9v03BTaWhNNyVYmUWHh
JOGR0ZbFqjatMq68LeoqTR2NkgL5BD64be3NSDtmZcQNm/mPcrJNRppraN8atdtGu2KN8hNKLDPC
bS0076ehhKA9Fg8EM/dOUqRevmM3oXnKBUTsxKwbAkalKK3hc2YUPoAtyJM6qAoWQRz2wZTfy84q
ir2FnVt+VQlIIue2nfnM85YgvQMD1nZMMhtV/wELX8vc1SLy7mTEhvZUqcpVlCAZ7xXlSOB/dL3e
A8qryW8i3dkLf2KPzVCz8GmR94Xfpw5YtjZjXY5KJJPTrZ8m8JMq9huLmW5FkknMHFzah36YIXFj
SmXBnm4iCOsdjCjzDAmivG+WLZSrrqPMuZemK58DcwjMEwPV+UMUZfljGi7+F9EIOiwF1GLGdEXp
qbJA5GNfpQaUcF11cJsoDIvdzAi63/uMi6t40c3q75QwLIgXCrMTzp15Fom/FM1TlaXesi/Spnzw
CdfAzopQHxmHYgqYB/Sh+KTbcGEDXXzrU9A02esYqS2vpFiYm4Hidz+rhXry3Ppju5wrvnPmsFm0
VMdVQsQ/u1EVHpB/BZzpYyE5jsIi+ymyCjy7Dc0iO/aTFTxFusjBGGcLWZ8dLgigA5GqNUFhICX8
/+Wox6m58mXarIyY0ulTp9uyALo35usVyQLReCV0C7YBna3HJbVrsTmmGl+GcV3/wk9Bl2BStm+d
5JqGyQhT3ds4IV0GhELgVMwASRSgvT7bUmav5S20GihJ9pwaP63cmz6IDgbTeVFpt4cxg+dUaXWm
iN2yxDkOyx/7yl0dF0ZEhb5q5zhp2B+QcvNhzKPj6YTqjJNINi1CnVkTSL2Dnu3hm+2D5JNkrnDP
yAqKDr6PxX6Z83q8MfMxevFyr+oPuW6iEPpQ3R+WbmCkr1sB/lSRvfuSWQp5YwtpS2OeSub4rjIC
GF12DyU+gmUE+c6swpw/XDps39J5TRORj1d52/7IXMqKvRO0wR3eYOPjpEX1XWY1fiVe3phoSls3
S6hOmhdP1Z2gLHOzW07BEZEJgOIL1gyjDUvc6sJES7vIkikiXR1hm5h0rNFqmDfF1EO9KJdhvHWt
Yn3MAt1/rRnzyzhf8UX5tARzGh07LPN6cEgr+2HILPTJwEB68SSGtbpv1xbgKXLtdYwNIgupR426
el1adzmT5yf9feqnjjgCwkaPC8vaxTwQO5x4Grfhy1pVw27wVfWapmUvkNdKqAwkf1UofZTe6lxQ
Pt4SkEQ8U8JdL4GU9Vm4eqwP8xpVVyao9Ne5W+xTF4IHxqWrKRZqXrjYoahqjD1ZKJjP6UAdYPYu
3X7OU+tnOpnzkiDN6Mg6rdl+dVF4+WkNcDPlkzdDDQUmJ+Kya4Kl3lExhVdtgyF/sg5m9qFza97W
GFoDa8haB+sWW5RxPKArDLmtwYmyvU0xsSlmrSY7Wr6RBztN4gihf9bYoDVZlf299aq6TwS2ohL+
/9C4px5SbLOP+KBJsFvVkh9smXXLVQ8n4nkm6YCw6BeqSde5hVNZAFbljKng8Dj8F8088XT3WVm6
eG7cAsg7GwC0mRwG6K3Ai/WTAUi2d1URPiI06ocddiMLnvDU3z9mClEGQgROPTaGyh6XuRlbCvxa
fF67du5+bEFRx8idNj/MUWtx26R+WccqmjO0t7WtK6rbDNbqCFvqRk6j190rb+ivyjRUcGmCTXUV
Gp2DMjicywBbJ+jeqyH8Om4rZkZxrRy4JYun/OZqWNs2TwDymSwYcz9mSGqLejjkeISIu0GZKj+E
sAHWZPbxLj0RrkPwTT/WVX5asnJG9di7rjjXXbiKJBNzjd/+ouavpDylAfq7ZgivKXmngnyVaFUx
VokhBAJyA79HC0AxAjVFfmEx1PW1Tb84HqtsEFQ2hFCckCfhBr2O3ZLkKJCckzE7Lcf6PFbkAlrW
iF5QWq/dlIHDLlnqw0zwBjRZEk/RROWugBUB9PJolgX2Wf5qGADWU84nuhJrjTjKzWrIG4EUh8Dr
5zuj30RVmhyKeRdE/RzFHp50Aof/POI/aK4ju09FlZvYUxWqvV7SUDJO7coPZT+xJ9q91ZzskYPx
1Om8U/CR4JMkzWKHPyb4QAvLc9GvRu5K2HBDz84XuPNU7BAmossVJX6gOysv+uI0Za0Qca8ME/lz
HcwI8IVtpvEQlM43pynK76piGHQcl7GY4hr23W1RQzza6y4oHJgeTv25ZMKCSX+FEHVfhDKAepLN
9nnonImyE1PjlHLScvuYwYR0Y5xwAx27WLBHB2MM5wadb5ULqjgNbdBCTFSeYaoERxMVcRQ7buVN
9wsCvjJxu6noTq47GlQh80yV7RX0sMAa3bJfFsP0dj22pp8VZ5eGTWQFsXS136Ie75DE6aiENTZW
1JlXqP+gXdqUenPcUb1Cjq36h1zI4DHT5ngVTHowDtWc0uj5pp4PreshR5J82pBN/EKaFGe4dMO4
1RtpbKhPjTGizJOGlM8VM5EghholSePpDF8dW4wDeaE8VhZmsLR5jBkpCQddZqsfJe6h7ZVrNKN5
jUB9dH6E4bScXBW1cl/WRfMS4r/kHmSqxWvJKuVLcaXkrGgCp9tVM9Bf7BqcdLu+tVC1j26AxhmB
1HoMommyYcDA4Ts2UIIEkiZdHhpb1saum6f2bOASvJ5UIIxXnim8IA812hAPmwNm3NQqulpavXyk
i5Uc4GtJceT6fGUWIvPy3lgjdR4ILm8A4bP1uveQXlKUOsZ8MlRAlnFd6vZjBcWE3hXXwDz2JO8D
Mvc4D7tAuOt9O4Cfs/ua85NCd7/9dRis/CQlHywKj2fDhyaYKKAiM24tO/0gMTwLSKXgxNzDE4Kj
2RAyu89ynABuJMMDJ3HB1p4qYRYsk8xl+2O+K2P6mMKO7bqmO9N8tsMJbSY2MOs8UdJhUewIPsGG
isUKla0pz/3wME4cOQMtndwFtQ07EdJ4/smDvx3GYVGYT3Uosp3qszbcy4XQiqObji7/szfGK+wZ
ougcFmyQbQhTPclI/9WHqcuHg0RQZ8QmFivIJ+GhlLFXOIycQeIgowXOHPSJm1cr9kLQBPmuYKmQ
r9JYL77U+Xzoczv4FI6quSncaREfTIzBUvhKMGDjoF0iDVcjnOwdcaeceuTidtk9eJT/6EqybxKY
oc6tO8rAZWOzpyimKBDB3icyfLg2RI2I281lasYQ1/J5T8TTAEFITd1dHgVyId8FS4rDNvTpSeL0
G5Z8Y4fZNf4KgTyy6a8KOz/dukdR+pi51lnk73miafop9Mpqa1BbD4OQUuAz5uETONxL3xiLn3VR
QkVlobBX7yR3Bc5jQ77bS7H0LLRqRNPQlwG+GLjClsvJW6ehSCbYU/2+xk99PWbEhAvmbl346A+t
XB97lVoFRbFcnkOo9fbBs9L5nLZNnsdQu2Cj4G+rv612Z5y0lbMj+TBG1sQsOvnTrTbBqyFXthHX
K+YbNJ5Qusbcbpq4rtrRwiOp8PRNiwuATAAK5LQ3rRHgu0WkOu7GrE2Nc0fIJoYYleo/pKYeZdJy
eoz3UJtLaOhwS4q7yQjy6BBykBmbYjDITo3MgET7yoj6Q01trHZ+S0bUbjWGxYQRWglKMzdzDgpJ
Q78zHC3+cmsjuCUca7UPTra9EhMFBCe+Ql/j02LBmMmYUCcQve08ZhmMXwPGYYRGVxYHIZ+msnYY
ms721ZKu/bdwDajQNJQQ/0mvQnq03rZ1peWahZDfTf0hIGYt/6Rzd1gST8KM3+E5szlmhC0T58jX
9msrBjeN2YrhTjMsENBjkC47CX9n0DcIpkor0ch1ce6Yjcg+cFoJut8JdTk4V5c9mVRgRuI2aoDn
NI2IOeArT4Bw6xzmRyx34ZVBXp6aGOrTjLxAmLBP1yUlVA7ifDnSWgx2dpqrKsz2FqXnuXL4q7uy
nOUts4RgZYyA/8iuwWtN76yugSCIWZawE1NCZ4pB+orvGFbJu5yilg+VBKCGqlk5GbQ6zksaaZLY
YmtZs2cs7OjVU0vrm6HOKj+BWAifCA+VKin9Lv2rYOd9EZMfPg3GqF3kn6hd4sJVIC5r2A2fuKS3
XK1R3yIdyQcdY32R/siXoV1PXbQY9gl99MCJMkLkSpquD+6pENfl5CuSjx+Icsx0DDbZEXLuinBJ
KkYg7D1rOATsy9N4V45ZPidCtsNLYEFtTQSV2U9jqYMXc+rbe3cl9eam0CFutmPjY5Nc10xdrmFx
AdehMfFuSmyCrdOE1qk4931nPg8cOZ9dJeacdKK5ehqDwvzRB5a277q+YUSm8mJydqbLXzyv9Zwd
WxQj/iGvcXh2sXQFtmZWNsXO6r4CGR5JPFA2ZiWOn8Hx6oujHB162BbaXB5rw1of/Ll0z0u5VD+Q
gVikefSG9cL2IfuP1NC5fxrTJQhhJFJA7JgzVKx32jEscUyPaoTR0MJkESDqRzZuZhZ0zVWTMCEj
jhYzvS2lElF34hJd8W2kNaRhjkL+GSyD214Xaw1jyzUV5DBY7dOuY2Ay7jjIV4f2FKOT02Lm5r6T
BQxQE4Uz40RnWOBoC2YNzB4VdugCImgyV6uakqAIpi/wFQ2VGA6n8UEh5HtBncEJwQgTWMyDifKp
9LEruk4HPYex7ZJdH2NyOLNiIxrJax9T5EPWywYkYspSGvssgDc9ONs3uxiDgs4WierAWgDba7ta
x2njVPe1s+L3INtpgGCJyD892qHROIe8REtOV+bTRSnGxd/Y6qpmWw/ZXVVF2c/AyHLULeZYdnvm
0CWvrA/kfOzAm0wIi3wOCRaaC9BDvxgt+L3gg1FUGHIPot7uK15j0kpD9Cerd+inHAyV632vJkxu
qkFaNS123yvGd4iHll61Xw0cjDAXStX8sQkERkwNLwrNQRZaG7tV67M1iYGZQ+8LcapG5nhcYWQf
qpqqe85MsK9zpNj0PzGwGSJs2l2MChrGmO5BrdJDJJPBpd27UVu1h4r0gOLIJITOnZ3CGqhP2zaI
S3tC8uSnsqdxabrMARFQqj6y6KZ7s6Uhtrw6ojUsrP4QBStseKJCcFJY1nxkchuubZQURoZhMwNe
cZd3RMHEKvfWZ2Y5gGeh2db08ilzDTMo5y+j2zNpsP38Mwp/BcUY7m6eTPQhfZw5BpYvWOwjIBmY
GqfIYxbFRDLrnB+45zQMlQJ3OaZr6bQxqQkkbVRD/8TTsTqinev8Gh1aFsWBWqfroKUEike78Y5s
CHQyal61TDqBC8kubFejjun4unxfdxGfo9GRYwreYgfticrCpLRYe2kd4NQzeccpYKCjCctQJ3m2
wiiwVmEFCQiokjdTVSz3OAWk0WGpLW88sNGr9sZs2dSP4Yr72UkrTCtjO5sQ6WkP7vbBtrr+K/Pc
ig5o9T17l6G/PS0ByyWZgakUfu52/TiVSy5OHrKXE+oCYeECJcOvFdNcN8FNYPzgO4PXXsP5z255
9pPelVBI7lOvdVBgcCikSVflJvVLhndZYo6pe1MsaQYx2CMdN7Hdvqj2TLk2bxFUkj0hE7YfIZIT
qXuoTcQgSZFl1cco28R0Yx3O34n+E5i8Y5RgxPXsqGddhMa6W8lI4JQFDdp1Uzh8MbKWdnth7pDu
M3DIZoc+vRl35TLniAJ9r5Yn3LDqb8MyWLRDamya26lcWYVttNqvturyFkSrCV/9qrcf3ZWcjnib
9WIoa+sIv4TMxg5xyZ2fwTjUKsG/pv/sD0549DHxGRDsGgb4RiCWkgPSTwvM6x2yncGyHSxEnfkL
3Ab1omdcKpMU5u3OGOe+Pop+XUBHupTdOWUEgkUmyzJLZFTX/r7dgtX3kwHChbWGKK4qP8CUipS5
PjyJcfE+RnRGJfuo9DeV44xEvi7G7AMD7vWjF41lvu/cvC2Oiwt75pbqj46lZiCXXrtOq9KPBfgE
vPkmN+e/cJSL6oFXifbjCbgl8nb1AhR5RKCcOdfGQvDwB1sEAhGt1mq5D8uyiz629lAFN27lF9M3
JPtOxUygZLoMSjk+4ApBCBzAY+e/R6t6g1+D0MKJwBA8CDcnyQtaFQq1xadp1DsnLeaznhz/3tQE
k7PJOQf0UtM/DIH/z7v9P5tL4f+bdnvEQ/L156+s2+3f/4d0a0f/IcwGbmkIs5Vx3WZF/Q/n1or+
g9TZJZKbSOONUwF95H9NJCzsFglQwK8HL3cgbwge4z92i477H2iqHn/E2QsOj4f0/9KBH/7By/8x
7vh3u8VLtwVaNz9kkhUSYuphWeFfsHdmuEr4kHgGKYRLe5Vqf72PzD5n0BdNe3sd5J0bzOoDq9s4
TlIWp0K13umXh/V/f9Sv/gPcJ3vmkrXN5moZ/P0bWKRkCMIpYJVesFk0QVCOGHomY9K1Ti0c97vA
onuE3xG+Q5zZSGCXl+K5crfMSjD32NgNv5DEtDBGT5m0RUgFxM6vGlz5mn6s3jNXdX+nK3BP+HyY
G6OZl8X3d8nYrKYUNZ7JPbUISYmKAH+HIkfZWU8KT7hA4BXopX3pcNQXIajZInzjTKmzvHreUt4O
y+w9plnTLzvHH6A1bUfXI0COtk6zajwi5uYJqlXWWjQsINujT2WqKgBgZoNY1s0Obn09MsKvoObe
vmXeWux1bQG+MpSdfwSNH+xHPYOXwvkf2yQni4Up86JBmzCRTBnOZH53PSD4QMhtiDJN5JxT7g7m
2rlXQbFpr/68EN68HUBEfAA8GMQwyu1LWpN2bKJMDDPjWNevSIayQ6qMd9OEL5fbxjDfwkk26pQH
MXH7Fb+sATTls10YFUkX2WidjMydkR7SOS0s1KdIQeq1DA+Dh9Boy1OUWdb9zGgmKQaBLNOayL1z
LCuZwg7TRMZJ0Ts0q983bWj0NgR9qF20hAHEskuyE3ZuU113/Lx1JDW0G/3KRCWEx3jfDyYhx6Xx
+Oen/jdl59ePgiu6ABJMUcnLYa59QenRgiKITFQAthZrBQpyxqQYnohT1tb9K/4Im86UXuwzfT5c
FCdU8gUGvw+CWxZkIgWzl18x+sGwSFXC95J6cDHbK+tu+R6mK5ZknV0tVAvjyADH7Lo+/O+fGXwp
dAvkEm5094vPWq5NOVVrw8LZrA/xxkQkhSmInNzbzo5+/Pl5vV0/8C23GF82YEx+zIv1YxRDU6+b
IN+tnPQ2dVdGU029MIFJnfdMdzZO3cWroeqIYN1BDIM/e3GC54jnDB9eK9h8QTQ75pBRcVB84Huv
sozl1If0CzH+nSA6i+dmP1dvAL3KljBIRNNZHiVaZvYHgm3L8MxEik6a6uXBp/ei4K96B27NpCqM
ANDS0RdES32XCTOUCbOUiKS5YOu4UFeph9brBgRHjt6oprY9QZ1JR3PB/ET1uBNkjf0wuX4a3fOH
/od5XbwXTcYw87/J6IDLBgMtXDayUU1+u5IpX+Tm3cgigV6Q9/n8Dmfsby3F5bMLgs2tGPYezc3F
e6rCqLfp43hPeZv2iWV3GD3gS8qsLtTKe2raeviSoY+k3xwn/7gqiw4EQ4rofoiW8oeusZGMC7SS
LzhApF/g0fgPfl/6D4GviH3DCbiyGelO0fPQFhWGtX1Yff/zWvtbSHB5E6yALU1pI/n622L8ZbPC
VKRStQeni0K3FNAhGnXtGBTHWTTSQTR5gCUxFlbHyeun3ehauL966CAGeA8JujEQuT5T+FbYoXxy
/A7MyeDY2YmJNvSdr3B7oG9+K1ogrK3Yv7xNXfTrb03DgX1m21jRmwIOAfYn3hiU+z8/kt/JoNv+
aCNqQeSxkSVJFLugoXaF9iExt1liISZOGjPQN1ZPKxGLrh32QTUDHDuZwx+F/vDw52u/KZf+vrhH
vcY+wyd56c0+DotSeY0J5STy5QWNdLHzQMTuAGaypzaTdQPzxbE4fvHYYO5i6GJnm55853e8PSP4
BSFyIkAZf0uG+P1JB33qGcSUGjEOp/KQj2V/s3kkxe7SYPxn4i/8zsn8bxfcvNtpJvBAoir9/YKa
6ZJijp4l9gIJBJd4n2FdjxueHoEhp+C9YIS3S4lMOnY9jMZwBiII8vfrTSybXC6kUWFdorCuQQA5
Us791wuWq1AGep6PsRkFx+9XIb4DzG3mrvIhck/jbIKAIxF7p7z913thaEIMOoWB5Vws2DlsghAF
K47jKCESz6iYr5tc6s9L89+uEtjk91HS+HwXF/ciUrZohfliUvW0/26/pnsoh/U7H9+/XiXEC48C
Gusfmo/fPnEvg9IZYg2aAEvWgOSTU5/mSeqPf76Zt9+4Q4+DjIvxBmfspUzOtHXh+YIXM1dwwFpH
O4eOf/WI/Nk/81kvz1HpyoT5qvPODf59B79vYg5NiLMNNlkboXXREGGJjTYoZRMDJHL25rS2jxPo
96HOlwbnL7TTbTUxLZ9kc5Du61hHjxRBhJSmxXtpcNt+efFTcBC02L5pGwOi0i4eNhhBAf4OO7eT
3fesZ0aI3093ikDm33Hg+nup/34tmhU6UZ61RQHlX9SAfpFBkXMFA3H4fs987RGmTqVUePh0pFQk
PnqwAFW8aV55A7rrOKzL9EY4Lew6C7Lpc4cxSXov+K981K5kvgaU4mHDJMmh30lsddkU4YJi3OaM
TBZdpolDjLt9iqmI1CN+loPJ1Fq6Lc+xLiMyR83BObmhwn/1z6vr7XNFjOS5cCBxVANE3xb5L2eq
HrocLx47ivFsVVDhHAtHlUmeVsd/Lwbp7b65JSkQuwKLesvTvdg36RaQvFsTYSEgQz9n0M8bY9o4
OHb0V9s37/Hk397ZJnwiwZreIWLtXKwYAmqEAwqdQgZkOlwanW6ICSgx7BpRh73zGC+UdNtJzE3R
r3MG475GvN3vz1EozL6rsUzj2sbVF+SruZrCsbtauzo9pGtjHubaCZ4Z8tof5RiRz+CQNVAx8HpH
OPF2u4AVbdM64l/Io77sGx3skJDKs3gDtXSf7WwejwXcmDbuYagib3fS9QyLC3y8EN47JfrbR77t
63+b1tHzv+lZSbOyhJA88on8maRc6evHAu54buj3Hvjl5kssE3Z1tB2k90TYBFxs8RIHNciqTEdF
KV9JZDbQQtjZe2XztiR/3QloNDy6QHdrQgHG3ljxVV5rC6jJSbcKxSwedwbImg4jIrVoja0WxiXO
STH3LM6G38C9kU5jwBdS2vJ2WRnizulOuT/iSlCZDPmHpr/piXSG0T9rFXxgM/DkrvFqz0xw5Co+
b0HosKwHaIwPmeyr7lC3oiveWa6XL4r7osUNXHpEE43pm08x8Durl0AYJVYfd9laqsOic+NGOV77
zjN8+6LQdyBEpnkH+7MvlVKlizGRWOF7Yh04nbRhEHOpcG/+8zb2psFhsbsBIxO8IbfZ9KXwb8mZ
4ciaLAGvUf1XXedlGTN2MkraPW++V6UnwsSMlPw0jU3Lfq4MtgLciccvYpwQPQBLrIx8fJKZYoFI
cEgMUNU66d1ZEOjViGbedTLFfmQmgGOCmQGMRRYLjjrv1JdvCmvuhcEDQwM0jAg47YuKNpqLaYWF
sZkvl48WwSbfx1n6FLRFcOWOkCBbXJo/6k4Uj2mu+hvf7pz7Pz/Pt2+ND4xjNrQYIHg0jr9vZxJA
UNUpTrIzFN4DCFLHfrG+57X5L1ehDOQOeW3bhS4+4kxNEAXaZkqsnp4FFbl3Vqky9+/cy79dBtSN
0bFJCR15FwdPTix2IXGWTyDKYUeUhfOITRWGhZ9c5eqvwTyq+wFjhY9w8DSmOpV+6hBbzMehi7oq
pjDDcSU0KIRi9v75NKqww8wHT4G/erUOt+ma4mFX1Ssh7UOpxLd0wDwhyWsb/mKEuXeVEG8VPDG/
VtMOqUl3h0gK9roa+vS2yLFyaWvEIvGcguYkGQzS27UaMO8u9AJED3mk/orKQE9nT5taJClErRfR
Oetr3WqYrpZ0kRYMKmqe4EVA+sPN5z1h6ZsTzkWGFwVEs7kB/7TsiyUBjk7jY+kBQcU4f8aIM/pL
FkF9Kvo0fCTeuNoN9tjqfVRE+UsqGKA0HBGwFCWhq+987pcuvbZLVYb8gaN96z8p1n5fn7klorVs
oKk79kd4T8m0xrBJqcX/27xVrsQkjQE5RCBvM6u4ONi7hfTRDJ10gqbOk7BNPOzR/MZjMjsOWJcn
c775NQ4BsWh79C8+Bk941dsPpszsxz+v5Le3zT5K7DvdAFme2FFe/Bi9Wf8tATE58PzJO0g9EAvW
yxyRDZQV8q8x8EZ95ICqu11hFvY18AUAuSZuHbK7YxbP4B+uw/lsvOeJ/XZ98NsQbNI7sl3g1Xmx
awmrny0wwTbJtKvlwVqKdK/LUP7ldVVbnzHsJAeFBKA2OmDXCU4bqnCSe9dKjetujnAe+/PD+qfC
+/30DthYeFYsW49ovIv2RQppTVkmapjL5QiCg73pFihRr6Dn9Ywylw4i/ICcAXamy2HxtZyaCTyy
CoyvoljMp0m29me38ctPosIAQkdN/YSNIB4lZFzOny1z1I/MqdLH1MOHCgOgxbrFqgESABU1NwSr
3XiEumhkD+T8EJg1CwP2bO86ZXjlzdq7RWfrfKsKy/gLAw0IGsr2ZI3kLU2f8SPADcuGZX/GszZ6
pXoOYXmyY5EkHq5uSIBDi+gqRPrlxjn1EqhHJMoXSprwCpaUtcSL3VpUgkzBfhaYIX1ay8lN92Rh
EaIw9x6keUybpi+QdrP10AR586332G2YS1s5SiizZtpt+wNsTatfvFfcOGs2sDAs5A456eAfGm/B
MKxqUVDspjbEhnr0cF69gVZQF2cYPR4JXfO8zeXy5tkFwdjYcTDmrqKsrvpY2fOMNyKctO5oqzws
8TiPMJvTqhqiRNjMC3apF0RPQPCLcSyAkD9Kpx2eUpkhfFjB5wasPRcKijaV1R1E+OnZ4RDpdiok
WglC5fQtzJfypkWWPycolKCn+WLFnEn7zd6GZ7+c3YxkPTYqVEG7oeyH68iBPZ30bWv87Cej18lQ
NOuzgXAPRYHKDPs8ejboRwWdN41tyAfFYVJwNzCxm5GYeKv+sKAQ+YDd3QwdZWHnZ0Is5ffJYv3A
uYVNkDjTUH/Hn7lb4rJc19sGO+n1qKQ53TFQar7kuHN87ru2kkkGE2FIOglmd3Dpeuj3fQPSc+Mw
Vr5uc7I4IEmk4rYdRKR3moxSyQAbKzmy5gW+baIfw/3aIE7cm3UrhzspHbHs6qrOqHSWtGyIB540
XqgQySeEryO3avprhG0BIitz12Lk2ewEFJSf7epBpHJbG1lW21TQ6FJf+j6pOAzf70nehmUbwi4N
jipsfJ/kFQO/S3Tj1QQTAufGvipJOZuUV0AbMaf/oew8lhtHlij6RYiAN1sYGlGUN63eIFotNbwt
+K9/B/02LUohxixmNjMhkCBQlZV577k60uoc9uhGzRV1X5BPvN68cgmqTgHWnBryYrnynIyZDzpU
HCRI7M0GDrc1baYi7B7qRMKypxZp/KNq687yxmUZfiJ1am1sElMTb3rTCo9okDT1EpVO/DioXdw+
9YNMJIWh1SM202xV9zdFRiqXFoOzDnKrTglaMTh/E+Wt0O0YSBRvD/S660fEqY7sKcPKfynQuN7m
VszxnRptfp8G2zogWFPzrQU97CEriEyB/kapz8cpypcOKw3QRZQTl5ENTY2/U0h7JTEsLBhx/wOR
rYavgBoMqK6RdrzYSgfmzMLW89DLmGUP2Wx2K3nQLi+HsSb4J8+oRUGws/YC4tVJi+mETBKoMvXT
S2WQ/O5a9TDfJJMu166MnEe/wM6qyhcqKg8Ml1FkMHNNe21TTbaGP3LIyrtEtcNqP9bShM4VjLZ2
AB9hVR5HYPjZYcv5GzlJ52xRnaB0L6a8HjcC/BCUx0YbWiSfcXWc84kJyTSm2AEl0ReIe9NQ3jpK
pFjI4Gr8RgQMxW9T1CxRALlRbCSzsS4IYpEuVY2GIfq6sH7lbGVxVXQFN3k01I7PxGflBpPx/juK
UX0gcJOgQZYtlYmLlCY+jrlpB3OGuNRjmUidQKvjcmLSWabhprexNO7hZYSK29lDUe9kMhUfEfjr
sW+UyGuB3Wp4/FjCsSai3yW0eQB5zEwZXSc+wxhFg693WdlsdKc114W/0Zgt1714Sxw5qjxVHTX0
c4XZyTvs1uipG80o76ylmd/zEvbpxuo67Qdy87jx+khj8xjBEqaeQJ1SIOHLENxU7TL48O8rnJuD
Vfa4T5OB+D3y/Jab0m7j195CAHVpOGx6u86WBUi5bmTGkwDGBbvJKTmErCxjtZPZdt0Y9e0fciTH
e6JsOMiqkYE+bTKZUCG19SPJ3g5p39wvMqxDeOhHOlGGO4fDwWpBajeFfAVdIEDV9irV1mthYIYg
MxzMwAQ1WMpcyZzQEklukfUPZWLdTF35YK/MdeaT7lJeJ039kuvZnlNjgHz4XU5S/L/63hhkj0Ti
68owr0JTZmzp5L6tFH7Bs0xyEPbRydlasQnVtHgWbO56LQ4zruJ7TCpX4zwcDETAqaW4RlsdF+Wl
6h8ykDu29lvpOhdx3F7nLwgcyZiKgqTQNuys1sZKUMAlEOq5qyZSZ9RrbtzxNVyC7kFKxuxcJaYl
rw7l617K8Q3FStzfhaVF7U2LYtoxazjQSeX/hfRryYYSubmQi5sITIMvN802wa/YD8VGjngx+qI6
hmPOshvzK1nWrQ4rEJDqwjeEE9a2z9QbD0LK6C928fhTLjFXyLO1reblpxkbQSOcY6QaB37/O00t
Hg2p2hnJMLtZp97ZdXSbmtbeyB7t6KjBdfd76B5uwU534CnrkNb9yZrowqJ6Dwso20XUPYJGOuox
7tQUpPBWW+K9mDSb6eR4XwhlOw6S4tbYZ1tZewxF+ktp8eRjtvDzod6WeACIHE5cDjMbS9F+TJJ6
o8T03mKmM8Dg79Wk8x0nLL3aNuhfS+ho2xZI7aJuuyq+19Dxxamt+XjsUhfhXwBzBEc/cuTC+DEo
47PU/NBGhby09Deo0jcRMuCaRHlU0+kySrPAGWPqoeI6zFFU5pKyR/as/bQTfvhpLpFijtOFEgOE
DecDqkvCoyCiqfJbxQMUNPnylmg/cfdvR2O+JqjzGYkpHlgTbwAEo6g3mrsRZs9AQ8usIt71MZDt
6k1Xst08DVe0BLZG0xiuhskOqWH7okoCakOS3WBq31XQba00kj156V958a+xKuf7ai6roMdVRLkx
3fXtSIiD1v3O+mzAty2lzFKVAr6COyHRHaryOHa1fNli19mwMdvPOEcsfS+PxhEZxc6exU4Gw7pD
7X6ZDQyZLfuyMQiD6SpiNHNNujLTbFnzHxijJtMupI7ZxiJ749gbI/Bv31O1eIDugn8hRooofg0D
/hVX1LUlk8A5cdoyOtxC2JWr8DIrjOkJsrX0U0Ud8gZyJ5o9qC6YslHXmbiVRbqKMSHE3Dp2reIw
4KhIDUmB5fidmJu7ifBZZy+6WK08WZ5ny4vREAsPlwm5jrHIMa1mageOF2Ur1jcEw6SchuBzPdSs
2ZVlN7CVsAYlz7m27i1CxRvilVhj350xNG0IMtU4eE5byVt08DoDi1pSfF0oyXUIoAefAG8FjnT0
NpbX26sEyWE1QH5JBhzRkA0mO00seoCodqZRX6Ut5WatjJM7lzHYjFHVEFEDEWguZnzuM2QcpO7E
KZQja6SdVZrLt1Z+FbJe3jZAle90cxzSTRbFNP473GFk1+UE9CILwXrhNy2m07hP45+dPoQ8u1rV
3FrY5ie/yXGke62djSxfnWQgydVmG9aN0C+6cmpI/dYWvPl4PSgbsxhCgZtYQO+pjzNg+CLPaYHo
bdNgXGNzubNBQCzsg7EnS44IAP4CHyYXUKr9vjEHpD9jj6cI5SRliDEp7e9a6BP/C0kGdwCbMVqi
dFjTENhOJreeq4zchKFW5k081qPuwrlX/sxEYRa8au1gIB3PBx0ZD5YnXxs1I2UbGaluRzUrZtbc
PB0OjYWW2p2VQbvT4PlXVw0LLFmy1GhWwFgqOjhpCxJIk0eo0njRjT8pHgUmNE0f4ZWwDQ3bXR6/
Kg7euMDMuvZJ6pThsppFtKoT+pnxI/JyvvYiZKj+qkiPll2wtZtpJ7VuFoGj96o0WipvNMYIubfV
kNe9OLW4WRhiYtECL0F6/OpVQ3cRPlmNwHQOHZm8T6NUfqnh6kCWerm+1mmLH7NZW7npw1JQlmk5
4qCkWQd7cdk76YZic4gukLaTeW/3kdPzhDboEmjgypf0QgCG0fLIWvI3neQuG5XiIDV59Wxl9XAl
k3hrUSR13GXmkNLaTR5xMYhKJsaCLJFVJLcwmjKqkuqcwDf1J4u36nihsrCz2/1qVNQxGkH7Ic+o
dAk0jfZpMSQ/oORogy+lCXYKuzCR0k2q1r9iN6lu5DbVeLHJYnFNlQzaMcur1E3zdbqL1obQzzzk
bcSpVto/UgehjrvMNvmzeUkKstCUfK2Q5OKQdGaCfYpGluIbaZjcSpHoIe6GM3PbxOzT69AcHSzA
6Wxq2NPa4arVCkw0Y1uOr5wziA+1taXrNnhFqqMC7K5xtUKKX9H9aj/MTLNIZ2pstYGA5iDpqYvK
poYQpHJa3O3uRgnz8hfJkgz7hl7CgW6G1REZUq94ziDRT5MovH9LFM63MPYXTgZWodjbldCdc16y
6YxRdta9H6YqeFF75CiGM6jHNNsipNY2UkW+uIufWsGcsgyGsYtq5Is3ml5jirXGpf9Nc0bufJt8
7nszGssb/uzwkisVR/kMOdJ9DFuDgzYHyRVe3XSE9JbhXVOl4qVrTQVILIGgoB5oGnAIQssNXJpj
6HBMxy7etW0ZQ/qW56gO2kqnojXDjLGG4yS0PYhQmWt/BH9PeoG6dGkApjF5VqI4fwb4uLBqWBP/
ba6zljmWWVy3Up6PvP05BaWEGaJxS1oFcLyLhQxfrSuw9bWkAAXDbIOvGDqO7DjkptXbSRmwtyMO
NRwl6hJdFDjnt9GS8bkNhtw+V7Ve4dtxckx1JlnKFwtWK92bpBE4k5XyABAEPU2Kn6mFuS0s45CS
/+OBCkpjJFqldIBOJjHfMOxjjtcMD6Gj9L/JcMBgWCoEjrg8guIgZMlIMWLDb+CRT3nBWw1CIN8k
nX7b5czab2NeobLNpv6JilYSGN3Q3rvRYkzsKrER38xzGT1EhGA8Eg8Ts4HhqdcDOhY8Ew1gFgT/
E/0Ov5Nmq9vEJlBKb1QmZ88zR2yJWUzEGbZjNgu3MoxY2RqwRi6UDmWoPwlLGbG3xcDtwDpENzFu
Z4HHewYGNHQZseBiMDiLCKcabAjdUndA9qDpQV5wGPHreLCOsp5KGPSUxnppShN+B0po+dfMeqZu
hrqVX/BhL+/qPNSvYRTqYg9TyDp2oxlbrjZG4e0cJ45KCEjb3UtUEo2XE0RtEdxs1jlWOCtqcCWl
a4dLk9N3Je/xa5Rxk8z+KOg+ueCX+1cSAfAnsWaRJatPcMJxcfZCpp7ou62WD63sjWLpRWCb2GkD
2qh164aSibuyAvlySztAl0E5NhSzyIkXsW2sbPEzoUfXHT3vKrBlMlxdgGGaFFS0/KH8NuxfPkGV
0Y3REvNxNAU90ZVDAkMsnReiFnppWUCitEpOQE5vvCkymwz7U69SM2s1O7hEG3vCjocPeTGrn2nm
FFpgTRB05lxamh0u2uw3/UfzqE1Zd1UJk2cqoyY2aTS24y97zJrjEDk0mZAT/tUD6FLxH6U1bDGM
jDAAIRZaZ9An0ho1JaEnTJPMc0SZHojGnY4cjs9oIz6NUriIBnhQh9KqWkxfP/bdiaZiilxyOuXo
mQRtzo3Kiio+M8P+O1f90LnlDdAd1WDQgCfAPpXWqBIWQVo9NRCzqD7OCiniIw7w53KiEwU8SjmQ
XK5dE1VkM9RRS0CmxYPaT/QJqI4vGmRiAOkERz2dour7vvKn2enfz2bKCvrslXZ80lWeysouC8ph
b17bV2rZxhujCu9KO53ODK6U01m+zqUM1IgkPOKbcE75gigkUpLgCA9xphHr7yxa648DQMYzigqk
lbb6FtcCr0rNbmOC9fa6PoteFgCdLkZD23AHq5MvRaTNJClm5YXdyfS7UpoOVauGj9/fmL9yoNNf
jWMtSnJQiOsQ9uPDMTELz5Ucgr2kYw1LgGuAbHDEZmqFuu8T/Plxju0pZcG5MPnwAcVEf5HI4bNT
RCTGUr7c0aKKONho8tEWWNTdpdBjBPu2vfLamjOT1i+e5hVXim4QDSNzgvWn/kf8QlVYSsqMDkfH
C/5O8JHzGtcEZ3x/X764CjRYkL8E+qkImE9mVbLWFnWaiNzrujC5pLHb+VgUhs33V/k8AWeMT7tt
Na4wFTPl9WH658tw8AAMl1SlZ2dq6da26mzQE7dvGMtVJiCxcyyn0vKWNmZRrSvz2GAvW7GJBRER
aGWljTkNEZkbSrWd5c6yvSWUlgNNv/gCvIPYisk27nGrjkFE8ep///E/v1V8etjzSDnQrjDU+/jp
ExL+7FJuSvZuagd+L3KmatSBwhD/VSC/vlUc/mz8+IiegPl/vFQN7mbsRlwe9VIRn4GJ0CM/lfdZ
NX9XvXwO2PrFYEzXYYTqOItQiwJQ/Xi9XpY4zCtT5ZlGOFwRlcnepEN4QFfQ7pHmGJuGmOO70SIb
kVZZ5YMkaLfMqIub7+/xqQCLL448AkcJ8ZaI9U81M7IyF5NFr9ozlL57l1IRYm4Zy41Jj422e2me
kX58/k11tKQMKmn2MDw9VSdPoWzEpFxXntO35bWpi/IH8EzrctSz9My+9NWl2C3WpXn9aU9VJjbx
fT2iPDoIxM/pLiKODm8+fXAXdqBz5lX7/EJzoOU2ksGkm+RDnDxAnJImTWNjwgaDWcpuC92HUhCf
ucpXyynONp5QtgAH2dzJulFlY2qnGmBNaepCw4MlHD7byMzCQB3KBSNVpik9Pllzwji59MmEJxph
iJszhc19K5vIDszroblSF3rlbosd5VqdbfNhECnZlOTvgEVm+hA9LYNMfOv3D9sXvwi2L9i1vGz4
aE5V0lKdJDQvYth71mL46jRJV0mplJeh0ptP31/q83PNn7fRu1Ex4A1Q19/rn5UPEEmrADQqvHrM
hl3cZsteUop632jMI8EtpWfWqq+u97faYllfQ6BPfpg0rELIA5B/+nAmX7oHg8NIoA1kpyDSb8E0
dKbkWEuKjxurwbbBdJ2iC2HQaSbx0CmjpQj2qRxtNqcANbxPVbs5Wi1YJ9gttNX6qLufFXuhb1pm
+Rldn/L31zr5BH+lwODkeRgxKH68xTon8A4xLBjGrize4lRxDmkF4c+LGsnQ/WjORgkZ7NSqUC0y
+a11Il1cFrUNL4MsKIJcjSgih76QavvZVFJClGHECpqehbWmx8JIBM9SzApddQAEBI+2efzbSoiv
RUJY6nUA9kWYe8adUCmNucleoPtKUJqSbJ6OhBPRpmZaDxXLSuANelZIkJBrOals+X1WS5Acm6k7
gvdo9GDIRute6RcEXKjgwBNoMzmzB2rf9YCKYgkKnyrTI0TsED31vaP+WcaQhnoa688Cztfghn0q
/ohyEa8FF+nBbCzT5JfkIUKtawvzHecmLEVHs6fG1zkEO89D21WoItXOsDxHrnDWT2Ufwqkxx+Sl
U8vmhe5HdxNxKJR9dvnuKe47mrJzlYIxdGj5qRuCWJPuctFmqj410vEtUXDB5QtLo3O8PNfzH22S
IUOtWsNK6W1x5N6NdJcl7HoxvFPget1e1LbzplttdRfBOFOCWimXF+KhZMSx3VIqG3km+Y8gNUFi
npiGhIY5p0m4xIy+3RkL5rOs6OOjqlcD/JgqZebYDKbS+BZShmENaeU4DaYS4l8uCRgHGC6VKx04
fRjM5TJFPpLxPPWGPi7vM/ph9P1oUl7y7dI/ST3QBwS/NEiBAA/6R+qLZo+wvqVXGk3xQwpXH37F
CIYHVrRws7plnNqGOgOXzmn0Fmyllb8qMEa8pDOGh++Xm8/Lv6mSzGEQw02pS+fi47vQTGriFEmM
oceYSJ1FKRWYI96x76/yd3n/+MpRK1LGIZLiQqa9rkL/rGqRMxSoOZjpgmhqfSGZ2a+Z+9MC+nLk
PcfxJOgWcF3Tylcpm6T1B4S/KCzrinzU1jqAw5+OHaWWVzNITVxFRPIlFjikEa1TkwfZdhcc1Gu/
IVeZFDnaJd9/hS/WSU5xLFkUPqDjT8vrOixrnbesgIFTGlC/08gnHKu9iLQ1k0/j0fn+ep/8Cphy
8FtxRZ5ULqucbARjVMmEXFPKKb50t+yMH/mm2Ia75U9+AcUFLuyZ632xLlNrqAbuHJt1xz7ZCKq0
HHq1L2vP/7m/e7/b77du4O1G178d3TMFzueHjq/2z6VOag6mZ4XcDlxqEs9TxVzEOecEOCHur97A
j5c4uXtzxCoqr9/msHnY8FW22+2f+8PtmS/yxXO9XgZtK2Z+m13t5PxcjYRx8vbXXhOIx+my8eab
YWcc8s3kISfxhD9tUZvsGfSTy3wjbZyX73+1z4UJ18ZfzlmMj/DJM0drpsXcXSPMphHpTuFg73mX
6k0LxenMd/38o/3/EsSFUcB9Mr7XYa9JbdMl+GfU6FmshI+xcP6r0YFiVOYfjvPmajc8tRqqTcGM
dgbXxuw1f2ii0oAtmDLPzOJzMuvP0mSuZWsyzzsGDjoKJ4fMxSQACCha4iFM7S9A70ZeOzDOaJCg
kCqvydHPvJBGP8UJsklLNe598gvN43//CbHG67x51N/kjXxcGhnfMTPgh6ThrnQBw8Zxr6flk9PG
8pkjzFe/IOMAnhKaagbnpo9XwjSWwodnJ00lqCHIlJd9PS3auYVr7YycrPUKzyR9CLjdOEhOFhKE
PrY6WCLz2AuHfmsRx7CKS5wOLY8m9UElOcpD1WUA720QjC9JLdv3RVHH96AY1UvmPYDxqCsESqV8
FaYYzNU6tw5HZwO4r/vvLQ2YEWu0GcseTehTbADU7nlGh7S2AQV95dXfacEcO3Pzv7orKFMtckdY
K2jQfLz5vewIZWasxJh+KC5DeIi3sQbZC8pE+tjyfGpIHSZx5uH64ifHnsjPwemFk8upRdFuLAmE
JS1OI+6NvdNYAM6ssDjz3b56k9ZmjYOTlI7qp5ivRMkZ0K1syrTUIXsxWE8nL9KblDMZcEqHdgQR
2wH0f4g4SkVWq2en+XBw6lk+F/z3xZKorklxlPYO1e3pgUYCCQ1/Hi0zh+XUt1WayEhU562tAgb8
z68uzUGshNSVNDX/Nkv+qWo0RKbAIAFHqoLsUuB5jYsy6sC0778rt3GdgKkgCsrCnWn83e/+vRQi
KIN6n7UKQhvxFAPCLGzS9bVEz+c2BSO8J+W4vc3axdyjM2fOKJXOmdicv4fPk1d7bfxxCGatoh9y
UsbV5oTixub8MXWZKaCI1cvRqGYY5SIUtU9I158WSjLBqZm8ldQxueXV0t+I+MhW1YnCvxrHF1WB
9bfK9X274P1UkJ4023DQVp4jUS8giy1Gy6SrJMEgr/q+okmfphl2//c/3xevpEauB5ZaY93CrZNv
EyoNnmAFtp9eafMTcw77npnl4Gq0vwNFHp1HAAjxmXv4xeOJK1mxUWOzwX1ywOZVh+R4ZNMBvIFu
o1fSS9E3COlIkzpz0uVQ/XkpZojC6MGGPcKuelLdM3oGnhynEoxs9DWuAat+dOOY88yQElHnyQMp
LK7QZcRtiL6zhyRbnECOtOaWYBwHgYDmz4D9Lok+Tyjek4LQ81JZ0ofFXFWJRpej6uxXVW/QpGMu
tth+Fd2Tw0ozLiLSpn6pWaX8gtGowapHMRBI3axeDajcJU6MBpnSRsjEETOZKOB6KBXJnID5isc5
KQrKmhqGpoufWLqBswcAUIEOdoWf1fwhZaV1qLIaFOwCL/Uqaxb0+oPdKFfIw6PO1weVBF2ra+r3
3uyJFZ4KtUJgTb57i7xXqnO37lPzoe8M5ZlU9vqHhlwcAmBt1fOdZNlluFFZzuD6Fo100Y01I0km
BumF48Qzp3UGvncQ4Uzo2I4EyBoIMAhc+p+ScV1lQEQAsnUrK9+IEJrg3LlgOocMs4nm5hjTUwLa
S/hO6M+zLXib7BHcNzR6PvXaeLGxwmiStSnCAm2fU6Cc8th2ke6ZTsnIxiB0RV6DwGcCBRBfXtsR
BDsXGrdUuI4Y56venDNtM0sD4vQ8M4nrcfIofWrDIpp9htLtL7MqoGa0LN0pafKYxFwzL/mrTjkt
KhlVRnuJYMqW/BwefuwWYdnVXi/BSd4QIsLJlqerxuir18Pk2QQad9sFJCJQHUTgla8wLbgYnSKc
/bq2h0f4K4itJOZkjT9Oab3PYbQXZDsNIKpWDLCb0Vl9o0ewLMRNyQmx2Z0ZH4c+MasANX9/BOI/
q1uBNAsJ3CQjikaSar+DNeaonPPVLi0inmvC+nqHZ3XKhIFwcRgQTU6NnLvTKFVIGfR60oOZYIY3
2r1TdtGqM6HaBghG3+jrWfLRkk9GYEvj8lJPUQ/sWR5gvyaMhRAPlJSMblwmSGjVCb0mIgObLsZo
ONG13M0aD7EeEt/OEzEjtlGZYgaVbOa/WVHosDVVVkpgpddbXZnK0G2lJOqImMnUqSaNepyaoK9F
0+xCLGXgIJn/pR5T5mbZFOZI9gRZFoO5g8af0K4RSq3x5K8MWB7EguFaXGmHZZD0zm/kbP7ZtkoI
0VNdKYtSZuZW0P+dDZUh5Hh30ZwYI3NT6jSZ2twxiCYiBms7k+VkYghVqvrK7ks0kw666nSXFeGI
vAUMpOpnbWKV+6UekPdGvL5zkLb2eB9ZVaTv2KUgnSctSOQKTf3zwIb1K8ZW0xKnF4E5wfnUyD6C
0FoJpMjstWunz2BpJRMgXliu0VvSyeXDWGWU4ZZQjOpSFyMLZSv3PCypSZsnsAedRHC7DcNXfZ67
J2FlKuhtsuXeG+oO3G6DyMagRJt6OSpJJb8MNqNXUlwY7eEoCJ0XhIwhip4hvTEQ2DxCSVbvYqIE
NoU8ZsaqJi1LT7LzBaGF0SkXaV+0WpDJxOrMmOkf0UVUT99vTl9UbpTq2KPw69I3N0+OBQZOW6NY
ONmh0re9nPLpqpDk7O37q2ifL8PfxlFEO5DTEPazj2WpaUc4yjsuA+4nWHzotF5+1PagQHzNLzfN
0blSttJdtpt28QYw0MbZVps8UIJqYwQYTNzyOO/sAA3DmX3yi7H5x0+2fvJ/Kp62tvo2UvhkmWu5
uf8OEi14R8vi3mcbUnbccymIX4y2Pl7wZLOsGDiMyXrBwn29c/cvXnB7+/3d/rz3f7zCScGRwFFv
h4krSFZHUMNlBNiqSTffX+SrX5RRDjHgjHXYD06+htJpHbMiduuaEWRgNURy8IKfc8h98VU4K1Fn
06FymHaefJVUIJOLYQJ55GK2e6Mz5I2ZTsWNqKvK//4LfW5MQd2T14k2iTFQjE+OrZlB7JQCzwXh
bIW0KGrpa9eDWb2O4WJeFMOEmQQ4gnhoQNaPOyONzqU0f9GLwwOIR5PjDdhj9e9b9M+ziM6QOZkY
c28Y2lS+w41Y1J7oFdKHONqHWH6gG9+MCE1epFgzL0hP1AyI6lET1Hi1OFpGS3LuBfnih2Y6aFkU
VNwdfJQfX5BqjbKbQMqhpxL6I6zpEpkV9/BgVqRo4dLQ9d8jYeEairCBMs2MlNxx1WREyNXLWvHL
iOX5h24m2ky8Vlz++v5n+2LMAvty7fJxAl27DicrGP7k2VIGRPVKZqTlJTMPtJlCKLjHyhmdNAra
xEC9bYdW6zaz6N6MKbTzoKwlo0OsLbJfTWEnN8MgllX7rc4lJWNX4xNXlmVLChFxDDAPMK1ZTSM1
W8mJs71pE/7kxnWDpaTpG0jb33+tT+AupqToV5gEGvRJTSzYH297uSxRj1cS22qWMc7PukwjIUcM
bwB2xxvK6jr0hkJ1yATS5vp3CZw+gSxY6/cSdNwOhZc2BRrZ3tLeULL+LgZ0XRKfBg/QKzFInEtQ
/+JwbvEpGShC9bF5iE8WBDpnTT85TPjyVTUDzm+5tzVyCBqrzO7F0M9IamXl95Ityc+Yo/IGh5Fa
nFmVvvoUK3iHFGWgmWw4J0O3vga/E8GPoUUwOtKB4h250zgsyVOuUXt58HfnnxMBLSbBD8s0EmBX
N7/EUmavZ37A9bn7eIjlOMTJi/OrwsZ3ylIhTBn3OwM/0m86eJx1V7kqfNRDpOrTRarV1l6xGznI
ymS+6dJ4euSBwJmjZNK1VYahP9IBIdRFnXecpLKNo4TmlqG2fuyY1J952tZl9PSzwiNEm8VCC0Ph
5B2XgYHRM+MdQhEQbfqGlMa+lbQNCIDIC4n0OnNzvlhTSIaHYgByZaWhnfxKQ09eUxFOuWcyFrpa
85x2TTdPuzM/wSqAOflajrW23KCQIM48HXIvxIY7aZTkXkJgENF4kwBNoESGhG51kgi00nkdStcy
O3xkhPGUs2swgn+JFtk8s4x+vsO2vLab0RiCiGDa8vF1Xqx8mh2SN1CbOf2PRCGlReTd/GSQB3yB
SDN5/P67fyFtYsFGVKbQe8AEdgrldHryYxB3p+DObRFuONoynSS3UP6T2uMSB0XrmL9NrSY1cUAQ
d2NgWfhjZkWLo8vsmRJbWqUfAT6MLYNhDfwH4Y0hK2u1mq8Q7jS/oryNbmHpW6/taMpT0OPyPds9
/1wB8D3AoKyANbg1py90E7YE0ZS0ea3Bkd5zAUeBbVq5bVJ6BE2c60eKzgaXA7l8XWqk+9AmiFDL
8be60iwVN4uSzzsgTbSGQNefaXx+sd6w9dAx42flQYa29fF3ndPWUaOYwabIwIfvtDCWhuNcRVPH
jmNpxGtI4k70Y/REDkaJAL6V1KNDeMZ0psv0xX1Sab6uqjwIRhQxHz+IUIk8mGaVlvbkGLsOtxUm
rE4/0Hk/p+b8Ym9CmYdqFg4y4qxP6ixVS2bMJ+AZxZKaG3myuwuw9/m9YWXJvQJUpnd5/cl6IYeG
OExFkOdgRAehmPXOAr6/R49bXmUOaT9Z0pD+JKXLTuHclZ0ZEnxeg2mA0ZNm/CJTJJzOg7sYdUIH
/tKbtVF+0QiYxEcod4cqBaRlkdyBqXao9yhW9Yvv378v75G+qj5sagOmPydlSS+HWrtoFQIbqyUS
grNv0m0y9J544Ka8YoJsJ9N1J0fJgZjpjvm71TivQzqMj448CDkYUFPbuNlKcVkmcVn6iygsk1C7
GfGFGbWKdmYT+LwoI2+zaLsyCDKgc50sURaZUUvMSulpmZ1f0sWIfFMhSef7G/PVT2ITgUAK/ApV
OJ28ESNDl2zAl2RH1XCfFRbeWzamt4mq5aYTzcRhOBSdW1KOnwH0fIECsdmJTeZcPAssEqenUATv
uTTamRcyJdoZgIAOwkwHr8OH9QdpYRpMThVOG+zI83XuIIZz01BrHrEwmFtiUsLbJlvac/3hrz4W
c3eywR0Qb4w1Tm58pDot07kq92qlS3W/wP5zXy30VyxY/0i31fRVJxfCU4nr9rm+8tBn5IAG4Jms
fdgUNW68iGzi73+oLxYU+v/gIOH6IUw+rfulCW1lFuPTWdJ+uS/ovwT0CY19ZjNn+8+X4hDJdANS
DnD106GVOZPPh2FEeJUDhKIF2eCrSZIdq9E8p3ew1gX5Y02wSuxMYFHrgoDE+OM6GYe9CJtY77yp
zvX5GptgETiMEtN9rET1FW7wHgZmXGPckqoOzUdrhhhIhaM9Z2lLf6YqlvihQUCouIncxzeaXUXI
qyz+o69b0ur+S5fmwrLS+XlRNYDXDrWOgS+nkK0re+g0ooWQpvxEz6o8Q1kRzzn2zCdFUn6rTi0/
YbmTf7amuGDCl2+WocmGgIC7BHhJuQALCbNmJFBJtGQWpZaQNyFJRrfCETKR7JWMlqhr+OpupyVY
j/AfgVmRctTanlQPTOYGqYgHd6qd8F0ZMUhus9yZFNJnafK5QPZh3VSkEOduNILcWBMrSfSeScV4
d5C/PiVhqzb4mqLpdTS5e246Tt2EZnRYno15goKgFFi03EpOJMqFzmyQ+o3a9CdXWU62OpKWGWOp
mT9okWmeO8V/HrYwJYM7tGJM1/XlpGGA2x17lk4zlNsZ7jk7677eOuOmzgx1B7ckwtI4iTNr2hcy
EPZBmQHPSm1bR5MfH6psJIRMtJQhzoybzkD+dUmsknZDUCFht/Vkmb7AyIkITxp2I7Mtn1lmv821
Qr1tZWfZIBrT9xEeLY5zcuNcluBTz1Sgf6XKJ0/+mtTAYHjVAFAannzIepTVJF61dkZaKYR5xgMp
Ljzq7/1Y15yNG93ogniStbsZK8zDbFeJikDTkUCTyJPRutB3Joh+vAWkSDsNVmPdWdZqUMhj6fak
FFCIYdU7agrhTCjmW0nyFQOUBTxpm5oSZ34yBXrTJ84Oc1p0Z6VZ+YYHdE48O3G0t2ThrLYG+abX
7WyGv0VX9v0mcsz5GoJLc8FOGOucozTpvevws5zbtde3/+QerS3KlfS3lg2n5ZxmhIXUM2rwLHAF
gSU7/6PuzHrbxra0/VcKdc9qztxs9DnAR1KSp9hObMdJbggndjjPwyb567+HSZ0+kWRYnYu+6Cqg
CoFjUST3sPZa73reLCBdm25KhB1fksgZr1ELCySZFGYMQvebihjzKh/tabcUeuxnWMq1J0bXK0Oa
6hry85URhTL4IMRE0BiJ0G46nL+UAXNNo39eTa6CtohCL6XYRlUrPqXXPVr9HaQbiCvI/KDaNg9X
/7BL6EVZLXvaXCnOQyftLujTI5qpsSp7e/U/DpW4ltBh9qmoFkh1HAxMdljKKhZeWaKEI7UJJ6V5
pnCh3SdhnH5RcBllXYoAw1NjlXeoZvGZIF1tvYv1RXtude273Q4QCGdjubcaZ34BHtm/T1uxPJ74
pkchEroKhFCWwSqoEdsdnpM1p3e6ulkNqrAR2C1R30hcLfDa2JpaMyfvtJSGkqDGtA+iQbuEcjU3
kpQ5xRCTKgXluPgVGf7ZG/CBrW6KsTZOHEl+oA73xjBfkuo99XvXJhlz2NRSMjF4ewZNz7OZPU2k
q77PVoE+1y308NGxFqC8Du7M36I6TT+OiwrwiFZugp0S9bzpRxpte37u5A2SWE0W0bk61nRAyAFw
4jkcSiJ598cRsqcbZMf9wS6JzBrVMISZbAzgIIl6o5s5BSShoF7cuUa1mCfC1eNEuoMrDrnaFTFH
j+9hU5np9KUjM2Q03ViY52OqUXcxcKgVsTOSb8GlFCDguBlIFPkxdmsPLm209N9RbD4xLI5iivWb
rDRNrEeILQ+buHo2USOn75XLFJ8FxVBPt7pdrCsXURJpO32ctmhVzp0ZHmazFJTV8lMr14/V++Ct
8x1s1EWWafL/g/NfyPJZdc76HfROXssIxSBgZN3+bOP+HmJGV2AVSpbXixyVglMEIkaqGg4pqB5u
V3lJ0MXlci4xAjvDj1F955rUIcNBja9aaQ1bHMIaoDrTtMsbA7OTkNQeBTWVNv4s39iV2W6Z3dGm
aFqa6ru+2YoSHkKl9uDKK6FfirbtP7794I8XKR1JJOgiDr1I/NWDwDlNAVR2rkVg07nh/aJO46av
BmcLW7b58PuX4sGufYWIElHI7G+ekGyytk/ophtMScE5t6dt3dMHjoS9OhF4/1BL7b9KDmDIH5nC
GCHwNvev1TvKHDVNyl5aLnBxGzkTs9HCgqmsCLQshgZbuSX5dnBL3sg5ByvEeMKch7SO1FZgmDLN
nuo0asrGbX9R63w4Xyqs3EZZNY+6gdY/EbxOEWnmbREXyg3Jb+02ch28V9LV3roZo+2UFUMOiqFU
zw17bs5L3ESumrmqT+lHjtJ0FF4gpxo8WvS0FD7271eb69mB5F/4mTPbL2pc5mUAfUm5zUL0JFv2
6lHZ5VjV0nFMEi0544AMtjKiPgxCaoqiZwITfN15ptrZ1A8RzrKlZdXBJE31rNYEXQaNdOICAElu
fdT72vj29ug42qK5A/yA2MOYfmREDrZoQsJ2iRfcOpt0TK41PLJv6sGR5+6iZ2gtXZIkS3Jq2Xn1
ouROmQBrf8khkBgfDozWMVZCVyr7W45xGKBXQMRg/9mflmxa7s1e1Cfkucc1Km6VOBfJGz1WYEQP
8hpJBfeQPB9Nh0ZWnWF/oJ3VGEVHHooV9yLMzMpf+A8HDIzBg3nl2Ug1BnAxaC3NC6lyKuV/vCfr
rL4Ebay7dM4dbgOGCYBS5vA9Vx92KFtus1tFoycm5StBig7wfb1tdppjTrcVJXXpmlA4JsD+dyBF
i9RTcQW2g5R618UcSyQLxYTf5TaulhgO7RhL1DtDMz0QUHQYtDe0bmyUoUYgg/3pHHqkExEQchpF
URHHNQmXt4flay9r7SSwXZohbL7/wbgk15BlVC7RiM+tuOqSInqY9Sb3aeaMz3u3s4IwK8zrCrDa
7WwimoQjM13Z7dhtQU3Nn9/+Oq8s16R9SPuTpPxhf7Q/z4clkRKQW+FryZB+ttMCMHhkh1/UyCWk
evtax4lZMljshrwp6mdUAdZI/5da6gxKgLnBohK54bSJE/uC3rot2WoJs6IryQ0nnxmWoJ0EBIki
3524/rpoHSziuo1U3mRZW334Dh69kWfIQ4HP+M2cFnep1cQbEwoN0m92xXpJ5eNMcfsGB5hho3W1
uVuwfgWSVej3nbTmE0HhK5OEswMKDP7DNDnMsGC022ilgYV5pqHKiWzFOrOgq5+aJOtDPbzpNX+j
EYEgIj1EYDvmEuvx6FIr5siL4ZHoPuiz3n7S3Ijio6b0hbNVewW8C6kDB7qh2sVeZ2Q5f81kM8tK
NUpJKBd5s3n7fbzyANi3Md0R1IiJ4Q9eRzwIFR0tryOySC72wFcv7ayxzt++yisjnGvwfAEQoA4+
7BamPwdT2wQTn1lAflrGBCu8PEWMDRThxNx+7YYQ7XAyM/ENQB28P74FrqpL5LLs4ZPgXnICR9Yq
aK67e/uOXruMoBPDJbVBM+Xhc8N/AmpbTz9StaCTFZ3pXkKmOeW19cpzI/lJopxBs0plD85VVVzp
ok9IcaZaVEKAU7uNoZhFg0R30U5MhWPFD3pCTvjsFVwIocdBpNxaAH9i6ueonSTHAwXaatFq5U1Z
gDHNK639YCzGEoiyct7pBl6KWYXjexiZ7g0VRSUY8NjeJhiMv58Qfp3KQLzyKFC48wWpYlO6O9zO
tBrNAn1aJSzQNhw8albqi75E9tdVoSHezSEx43lK6/J1neL7vOnzcvzAJ1HfdBhwIQAnteg84UyQ
UwydHctrESCf0qq8Mi5oVF4V6WgvVqj4/vCrooScIbJDn5xFez7o9OIvxqmt/TgzToGJHC3rt0nK
no/avwpeLi4S0aHFpqsF7T9OgHHrZQh0HAJR1SZJ4IDyuk6rLr6uYOXmAYzz+DOo3MdFU4zAJod9
ao1bJ9bBGoe5pLGCCWwCiUODn3KsWtSsJtykypHva7NfEXRN9h2G87I15TycISLaKGnxgjnCuDHx
Nt5J0kInFrTjVnd6Dzj9rqME7ejRMV/tQwVNqEp6UdLZSTHpuyubageuKt9Q3kpvW7LDH8po6aHy
wiZNx3lGEy+fM6G/1yWMHtGO5vdWbWCMoI3Z2E21YPIbg0qpHefEfri+qf2nRts3CiLS/PzLFN9/
k6BuXasueYmKggy27yrxDp6qe5kbEz5I9JbtlFyKEwWfVy4KeJ+ZTtsEHivmwSBdajztrQHyUhcu
LPpgsN5B4+l3zVTNfhMqZVBRIfTfXjGPk8GY8jJAsLdh+tLyehAhj7Gd6ebQNf7UFt3nmEF0VyGS
+yRqaV5DewSLBgHOfbLtGMAs2RZd80sL8BXdyWH+0Y77+GsH4eUaFYG+as6c+fOgl/bjie/5ytNZ
1SmobtDrECStP/8lQmqQQTSpVTe+OaJ9ZqHH1i/XzOWT0NuoYM/Si6+1mc63mhJNjzMgurX13CxE
ENa9tUmQ6utnVVUU6aYler1owzR7gchYwDdKJ8DOb3/f9bEdjCBGO4oeQkfyW4df16nmppYlXzfJ
jTZIVRqic9q5tkpcGA+y7IwvTp9Ak45Ror195eMlGR6HrWkoeYgSVOfgQeW0kK1NkWtNQZWEkFF8
HfVkOQZUtSd29dcuBcplLYRxEKZZb/+dQPcmL2iQxRlpc98AUnS9WqSjN8O3PXFXr7x+NhkQK0Sp
q1LkoGYRY3QYKSo1C6cCD4p4vRJfF0OPLhRXnSEBQ8JGC2606ilXjFfukWmxdsARuJBDPXicIL1y
gIcq4BatbTZRN7pBaZaZ55pjdCIeOxYHOojAEKMgo0PYSai0/zxFmaLwAd7tY4RaCr9Gkf1StjTq
rZ6nEG6zyeAArdOf6G4nJ7TkxmFtWs7q3IaoryiAMD0iOmxn6ShS4NsWVCntQsSRDxWv1c8jrA3B
bUdDs3EjvQkDBX7ql9pOy9Ybkda7uCQQfZ9YY155d5SK177t1WuN8bJ/W3XjoqIowtrPJiv+SEQ6
XK4NqFcWZoQfUJeoQbGk6fu3p8Hxlk+4hNaXQz9nGrSy+xcVEZk9/FpAuDRVuKnJRnpGKtXfD8+4
DBUBJMU0gYEc2r/MpA2S1jqXru1k1mlhmO339rTQnU6zCtVIirTnwDXpMjTr5qJWrYYBm2IlvCaB
IUqCKCK08uakC3ea1ElBv/0U1mmxvwyZSKpIVCF7WXkGBzNU5CbHl1qltQd/gy92HtOQAJoomG24
rl6f2/Hu7Qu+Eq/SRquuBDnORLzxgyynggPHjMtB6+uxUEfI0LYb4OlguSB7tMX101jSYBDjLqt6
ZmQ420EbmgWWXpPnEEZDJ/LKLne+xGqR3SRhNwCsHPITqdhXQjWG2SoEB/OwcgQOngvLfjT2Craq
RdUYGyhz9lZX0VakEEe+EC3HKa21rcDy2WwurHyS27bDghHIfPQBoat9SWn6lAjuGAZHvYw3xVsi
0uP4e7DUFEqpwR/WAfdg7lPTPymcb1kdp59jq15eqoyC8NYlRRNuspomlM1YDcMdiaui2oahwEEh
p5QCPQJu5aPS9sYzkvfODES3aKo/LWiJNQoQ30688OMIk7iSvAHjDL82pAr7M0A2iNzUVlUApoy4
jYxdTpFptqZzvZmzDXJfk7bGeNpqrS2vG9fprWBUa+MZJLK9ffu7HK/V67qJnuxHhECBbv+r1CB5
icGBUXZR/USTr3bpDsY3OTX9ibzi8eLChVbkBclTamti/fkvwYgSO0mBbSgXamXoa1qWUvWlbvH2
7bx2FRROjFLIPGsNfP8qnR6mcdNzGMq6mEExlmIzVfCf377K8UPDZYhiAX2HjD128v2r6GMFE8LW
Mj+Jq9ZfBZNbSJjRRadbz29f6fh+qA/YBovDaltOVLR/pYZz84qexxo2K8tL17TI6eOEsHn7Kq+s
QAiqTfKIaxREWHuw8vfYURlaE9KPKzP3XVJP8iVCKBK0HdgmydB8jPI+9ejJxTV5WEY/14YxgL7a
+FHZUvGErnOZRwlc+GxwTuzxx08bUZdGJAvDBOLLYRGIuoIWhnlO86nZPIdZrgPA7IwPqcj6Lyee
w/HEhIGx0u8o9KFdPpyYBvQflpBM8UAT9ky/Rcu8VNO7C8Sf6UamE+70CnuajxpWD0I77u4HZDof
CZ3136YsUOmj+RzRiQYnD93Y/qtPSw6GkkIR212Cz526TOe2HmWnTrvHtRmiQ5djONL+1U/5YCxH
yjCjNwLEWOpt9uASBHiJoD4DehkRi6mmZChA5mf9ODwbnC4DMBjj17ef+/EbRhlN8w2VMOraEH72
b5U2Zvod2bLod7CTbTxzWCS5McDob0491Ve2Me6RExE7GW0XXHT/Wjj4seYWeBiKuMIOyKryNVuf
5L12OVZWCaw3tqzvebU4ibcGMe/mme3ZD1UT8ZSJMy1+XepIOWTpROqcCPte+3Y8hjVq/qHUP3zp
5WyEUuuKgqzLQPg1QmTc6fT+3veoLe/BurcXqTqqiR8ZdC+JPIl2cLo/iFLQQjJzkDiPDKAFJ77W
8SqEBhiNPQUGQiJmxv4zw3gij5U+K7BfGXK0bWZxboPj/t2tCI01smaU7Px3HRD7V9GmtFcpb5U+
dSnla50n1SWl9IVyv6WeSMId3RCXWnsi10WclPnhDcG/MutSIEhxJZZ8Y2pEO07tv53BpTiBDtZe
MRIQHw9RT2WoYFUogbnToVCfobiC3d0KJ3h78qyTYy9eJV5fyS4MGmbwUeI7yZ1lCmHf+rkop4cm
S4wHAybZR8fo1HN00LYX2Wp7NoFnh3G5VL//1kzDRofH2vHjtLn/1pJwdKvS5oyFWGVNtrrlrhYD
BjEVRk5v3+nRoQgxCCdZXttqjUnktH8pMgZFrHRwOHS9AlxVeKWuYVF1ERMpG/0pIirCpOMny+GL
xkT+IUQ6FAMJySIvGjxBOJvjGyEHoHs+2TQVCUqpS9e3sgkPiakwoht7KDCxm1F3P+UtGTJPVIb5
nESIAnexFcmnpTfmS2rIw64Bh6r7hWbraOeLki0mqq2Z5n/q3wsSHXfpWYxzRJ1LpA0fkD7YPR0k
jWrdYSkxmB7NBwi1yIvivhVrc3sfh3pv+WYkgU6EvYR057RyLi5MR0enWbLg+XRjQ2NTIwUj5l6O
Gn3MvZklQWxX+nWnuGEKC2TsLgd4SSDwy1i8FPE8ntn1lCuYHaULMHx0pTRLj3Z7vXKdUqiGEsNF
tx2M2KeSrzylTiIv3RhHHBrhE4PxEEVYZg/SUb5UUBIfIyfUKWK386fB6YznKK2UL7WaWCVIHyuu
vEHPHJd1d1CucchV8Fc3ZQ0xkIikuRpX2k1Qjz2ET+IZkHyZuoDxQeuSKueLGie7yQTAsysiO168
Rq9hQIqqptkfDzk1UDrd/VLgN8AN0iz2qcb01vTUQcXMSpnp4rrpY5NFQYOTiBivmLBFGvLZtjeD
1eA1lacLHGfItbymCaf0dEs1tf48FlWhAz3vFjBdfTrd93mjm4EDVOABH4aiDAa3x7AE9W3reBVa
9Cag6YWSg6XNwIs62rZrT8718HHB3vAeGjrV5bRu+nKbM0oihID1VG1cPBSri6UGXQSltyyoBwzw
ZfEoILkejJC3R49RZlsBXGWqU7gI4XI1lTVgOQ6P+hTYa7takDlL/pwu3cQkgmuve9EktM+GhuTE
i1wLlyEkVMPHwS0WFbbgSFRH6jcTGJnJ6hl5xDDduerQfMxMy0TThwyKEcKp74oEvar5vdahqk4I
WGIUUcZ4q/YgF/0ydtq1WV4A4ijmuF4tzzMgEsyn2ItC6TxA+Egr34hdcV0v7Xhl8DT5OCdaTeWM
0Vw2Cz2OeOI2i0RKnq8mBQxEZ9XaZRiaVRXWGuRlWfLeXniOl1g2Jk1bo/A1dXe4M5mIAJYhJ9jV
GhpifOq48dZFJnjVJIn5fpms+UHmNaAS3Aa9gszKiQj4B6PvYI1ncbURJxHsrseb/ZWvA/Xk1iPp
ugKiBe1sbhkwb4vzxpYCHcZiB3qWjjtgv4ZvCFzDaF4meSOQZmlIVDzi+GTDEjV+ePvBvLKPkgI1
6H/8yQs/CAwQMi1U6U2w62otbqoyn+66TnVPPP7jqIi9mjMAaaO1sQRh5v7tk4jRCzVOC1+RlD7k
sg1NF1Nk9d6KrK1TWh/REl2lYoEKienrbCLLaCL1pi3GE7mro0AVbTWt40jBUZ5rBM37X0TTa9FL
nS6m0JjDry6mEEFZLd1lY+Nv9LuPlqlAfQFXAQJ08kL7l5JmI3Piz9W5oHZ2tZGH3+vO+W3rAsp7
a3GJHCoNKoyu/auY7mw5HRUlnDP7bCvNyLxPki46cfZ/5bEhrVkZbg4pLqqJB1exJ864NfmZNhwz
vDraZYu92Uo9dU6c4I4HJCKttXKHkucVPUxrUCF3MOb2LcGkyBJn3oY1kty3382x7IY3gi0mxUHo
gqvcfv+GBquLuzTBv92FQYJbUknexl/UbBGbISzD2quaaWgAs+BL4CnpLB8bw5aVP1kyXUHzzXA+
GEM+npgor9w9swQ9IBkd1qnDCkoXN7nZjhLESFvaG5oSxSbTIP+cuPvjuIhdh6iI7ChJ0qNBo1M8
TPRqNX+SCZYGU5zdwZWh1b6vmy2FXOuaZKH7XpsMbLhLixY5XeljvCdq69bR8vSBZ4N7Gvl6997I
Xdsj0S5//1EAdqcu6K48EsL9/TcULlPaphnFJDfC6kRVe6Jwl26Ztx/FKw+cT/+RuiUu5ZC0f5VM
bzrMOcncOrmGpZw7yGs1z7UTw+2V6YPECFcl/lmTrweT1Boye5SpVq+GNy10HLR2VpE0Z3lolqfe
7VEGZO3RX18uwgmEjkc+AGFVsZ83nCacUb2NcY75mC7u/DAkVnym4+l+Owxa9j4KowQLC91+NMfM
um9GTstvP9ofR939PY9vQtYLXcDq3nL4BuMa6neYoMezYYslF3O4qJ/ibOi/chZJUH3RM995spGl
uIQKZnzUZJPGF6OdzLlfiN68C6nUPGhZhQFgmQ2ql+vVcD73zhRvcmid3wCyoinVSfJe5u5cd9tl
kepz1ktsUYlbyaqndVF8F6Fs9aCKKhKKibnYD2/f5/HLpdCCuJFKg7a2cR8MoT61p1pDbOiDmk0D
tnYTbnGqf9LoGDlxqePzE33psFA5PKFegkCyP1otUsi0tPRcyjAS/aJV9UV4dVqZ18KgcHbm8D+0
4dJqTnmKvHJlOk0orJLlIX9wKAC222YGD4S50KTL/mOZAr/GXKPbGk5jfNHjbNqaYZN9fPvJHi9T
pM9wdOA9sl6pP0qHv2ScwWF3jCCAqGLpEI6G0rIeIXpZ77owWQglslPNyMeYvBU1C/+TBAZVT17r
/gPOOPOouUknRZZpzV0hFkySNfo8jW0TicE4nyMjavFpM5QPse7SMiiyOr9z3HLAkqzP49tEhpx2
qlqB6qWhI73LwHoHBmaiHWIDSLLnVH6ab1VXth9idhfKgFacfMaxyQX7iRvXbUf7Mz6PJYUk7LCU
wTMGJc03dVRl2dUUZrbiYQfZ0Ls11C0tYUIptMA2EdMEHMPM74ozd+VZih+06RHtwpBtWoxKkyWb
P7VK68SrtDEczqaIMMErOawPv7vaoalg2q+Jk9Ud6jDYay1MSTEwxJts6borEv0D7QoYKJt0KgRv
j5AjxQEpC7GqVXlp8AfcdXn/ZYREtFoJNRkHctpO/i7TaQxbGV3tGd4kzRkn7ogWCke/DqsMOuDb
1z7aOrg2qznRA/k+6tYHY4V+LyWioxJ8Ch1hFygQ6MHTXePnyeE/vk3/Gb1Utz/Xy+6f/8Wfv1UY
1yRR3B/88Z/vkm+4glbf+/9af+2//9r+L/3zpn4p7/r25aV/91Qf/s29X+Tz/75+8NQ/7f2BpEHS
z++Hl3b+8NINef/jInzT9W/+T3/4x8uPT7mf65d//Im5TNmvnxbh0vPn3z86f/7Hn/ovj3v99L9/
dP1U8Fv/j0+Ihqc/nsrnP7yn9uvw/HTwuy9PXf+PPxVb+8tGQbBKB1ATI8pj+ZUv//oRYb5h8UPO
pJy5eIMlyYH4H39qzl8Ua1cWEdnDVWfIwOqq4ceP7L9IhBHjsuSgauMj//zXM9h7W/9+e3+UQ3Fb
JWXfcVP72Xm6OVfbO5ZOCmao0pkU+yN00ElT1mmLJ/1YOHfJNHQX/SzmCk3Hon41apcckjVm4ZZW
n+FduYjVJEDODSSpMXbO9clt3lusHOdzspiPtEuvDN0e32kPIN7yNdPDfBfSdQgjZSrFqYbU/RV4
7UVlb1vnGPvaGlMcBGEAmEN1riwZAA2en9hX9bvMtmb8ut3VXM5124/aGJNQzwGMktHTA7yvtrMq
ydvgJA/XdSpg9IPQ1PAb5QRj4UuXGQ80R24gPjvXNMrNt0NvyE8GbieW17C03o5TsmydKlw2tpO3
Az7fSvlpAbOv3kQ5R3dPLcX83sa34irUy+wcOUWe+LIwcWnu56zZoc0aTzkX7G/zPx8FffacgHge
5EXWR/XLUqMN5og9ZDUFSAFCv+7xEBwmfMfoB7dPLKD7m+3PS+mM2xWCyb53WOFIqsLU+iIj3ePM
7QZDR/WiU0LF1+mC95wudHbRUL7/Mb3+N9aZ8aXth/blD5aZ7o/tUD4/9Uzt/wMrDkmOt9acq6SP
h6cy2VtpfvzOz7VGt/8SFPKQviCvYdv591Kjq39RXqHBfC2+AmdaY8C/VxrL/otTDBkPxGkQGvit
/15pLOMvyL/Q1xHNrT+wfmuhWafiL9E2raSUQjgykwVHl0x1ZH98mqGVY4JBS5Xj4CId1KWGPbZa
mvqTgiNpFoBanh/XjvL7dpq+5GoX4qOSONkWA8gcp2ktdrogI7i8xEipqDcrywRpA62wykYf4V5u
hqQZ3dsySufuEo9SZaa6bE8nYj4ycgc3QiIDStkPKQ0rMLmA/RuhDmY4C4KswKaDlSb0qImHnVhi
c7loJIBamBt58pzorXvpFGrzkqBzsnHsQVjlJ3US5R5OCAbiY2tpKA1Re3/AFCS5tUPaZ/ylGvLL
iW63NOinqP+gRqjaPXZ4OzknDSgy0CJrm7giRB6dKY49NWed3s8NPVIqVKpURjSvzU2VfwoHqV7I
YmwBi3YyjWknTqV+y3m1+GjOyeTA3lVzOkaWpm0op/T5t1rExbiRkTPlQZzPYehLtYJf2iY9JdqU
agXegJGdWptSCvAiyTxilUMaHeNRSIKa45uZMo9YdEX1bWzQVcX6kyFk65xR1NuOLCyVXl7y1eT0
4r291hdpJzVQ0ada4koU0V2Xe31ha92Z7UaK3A5Ctlfl0MziwrLIfOy0TifhyMpbP4vEaS6axcWG
thU0/9HO2ULqHdvPKTANDMkIbnlIStNgUxxr+PABilzOmnaIPlsLLW9j3BvDNodbMQYFFvPXKHYG
jYx9KeNAVxbFBrPvqBEmSeG00PETDREWXlp6UySjgQG4Wy7PYU9fKnxhaXxvshaD9LHK5T10hlHx
cyPWX1D1YY9L+yfeMbOSXmsxDpM31VTqV420JWbdwLazQPKNqfS0OMc4qYqbgCqX+8yIDPnBsemg
8JKOBvXt1FjdjYodDRb1cmUnVMaoE8M3iXUlOrLMfhxWosLPeCgiJAam9bGkOeIbof+MrkCJYyxY
sYvSfBgdKinnthz5dpELZtrGMQ95bBvP0QaB4HSzlLHsA6VU0yZY0lGYV4pCmmI3UZhoL5s2Xb7L
emI0uyGFNV/NaCEmVFDhF+fdwOnPHGX8JOsidjaI0d3Ps93b/MxczV9LPKPDDehUSRicWuad3o9w
uVWAako262Cd8UrkgBHmNkQHNZ6rrTqHDXZKHMHPGX8498o2s3Y0+KuZnyd4xPs5LfOPxFqt3LSF
GG7dRsN0UBn7/jFMNfFBM6ZF3hsYj39K8wocUiIm+YV21ZwOOkWpMVMv2wHCclna8Tl9sHD/3aqu
vyvNoH0blBiu9BKX81lRV0LsokXk30tr7t8VTlbd2zAjs24IR6YDeE4vZxJfqmErvxZxZF9YhZku
u0jgzV0K8Rm7R9GdLfEc3s99w8uOFUafrOr+W16rtXvuDnO3ML+VsbvQ69RWg05FA7dxnFL7Og/p
CPK2a8QnkDNjD+VvIphx67qQnusC3ve7aHI2fZcB1UzDuHJ8YgMZ+YMSOlCBR82Yz+e2NjSPNNPE
IkUu7ztRt5ae09QfB4LiXbIF5dZrG2TwQgRq21YkHFm7aS9RdRKRHeonx8MiGV/D1sy7r2Svu0er
jGgvNnI1vIjGssl2BFNK4w30WlYBrbcRfAz2qntU/Uzm2ZbDEJRLhPd7LGOyaLp05q/YpVclMAdS
8jjaRO8rQ+uyDYdGWh4Via2dl0wyrTaj2ZIFTRUGTbCItn/MWFpdKKyJ2XvgekBgKlYMC7FPRmlc
qk5RbLpkcumtH2XoxfhxP8IjU+atPeWj4U1TgwFaPeTRB8xA0hGWezJFvoZXJhIpda7Bdlo9LG2z
cUN82ZOQk3ZlGAN1EKg+YM9tLaEZOtTMaBuTSCs9nJNQBNpZnS4B5VLT2faZViRb1+qj64SCXX+m
tKQoYHhJR1wVbpbkHl0g8knHDeKesNos/BI0+rM+uOa0oX15HGmzTGXxbCfxgpt9pdueWMKeIqxm
mPQhtbq7XChKktMgl9rYJdZ6OV9SMBZFIIU6PWUi094lU18PPguz+Q3rFz3xGNW4NoUuS1aV2BhF
U1zU79zE7i9lk88P8WyAcs26rnzPoVDcOHGmv4dL2X1vRaV/BdwztdssQ07tMXtR/Idd58DudzPd
ZYYZTH+KlRj35SzcBM8yjm7SwmGrqKRVmp7N6PKyJoy0K1H33RMHC5Ae5eB2lSeMOTH8tq77GY8x
p39ITCd1valbLAb76FjzWQggQ+WjkgF+wDz2X5pYxd0D6zaymmSCoMeQqMm+IcKxsI4bxYA5dtWF
OHCQ3AYYMvO386IfxUU/zNTmTebHrW0UE5bZEX5gHt30YvYVvR+MtbBOC3/EEEPPJElR50PSLd6I
aD670tvKvZVt399PVJcgVfcyvJ3b1aEuw0dPp9oHWnHzvxYo1/+3DuT2m9Fx8FIWT2326yl8/YWf
obFm/YXWDgUazVa0nsMo/dcpXPxFbIt+BmHL6ipNKu/foTGHcEvnZzpyCjIpqz/Q34dwy/xrTTKS
0IG1RvRM4P4bh/D9o9uqa6HwSDGJXjpUuxwp9yPKqsyUKYVb5MuqNTx3tWgPqXRsZmTyZ7+cGP4+
//963l8zsP+Own9cinyUyVVYcZBQHBz3qVeFC51Fk68bCpFDa+jbZO5I3DljeRWrEY1mbZE/pHUr
djX95z+zRXvJol8vf0Bx/3l9Wjcg9eBCJnjq+7c6SPY6tNC9n5gZIGoNQfpGn0QitqnBPuEpSTES
TDQzrJtIsxvHj+NIu3OM0fkWpU54i4izdYIWPgfYsMyiO2LRWqfZhhl5xq2+pEW5c7RUfm9k46QB
e3iD3aTgkba4lcd+OlY6ziJtU35HWgMmv9BTRwNU1sT3jB+Bs5bZhF8jZx4fx9HSH9ROKd+5Iy7Z
G1nm8cPb74OyxytvhF4kVLiEZgZ5ov0nMtdEB/ac9lgwu+gUBhCmT+VoUe6YawsJkpLa5qMKuOMp
7xCCBZzUEulR6yQqpSzRPC+F1HU0/aFFI1MewQlLovpbp001AT5KxJBQJhUI0SMsEXZ5gfpaQ1yi
7SLase7ZLwh1gfTlX62B8t5WGUU7nYm+rj5NgzAqP6H0/MFqwLp6rYjxnJxsEr6By0b7LR3m6b7L
nA67FO5CXmvzEF+PU9foF51Zx9YN22+abdXCKbpztbFKPHOgry8ecgPEkZOt91gsSNeeUZOYcYuO
hIPJKkbun9ScdgOvhO1XgWGjVvpuERVuLF1niC944ojsrHIAyGzisdUW+mknxwm00E0cQomhv7Mt
M4pujZJjC+IhET85raPbZ3qlW9NOOlMx+nbrdHin0vTcbLI+NGqvxvq6Dzh50p4Zt4maBamVIJRc
zMWySf+MsKTw3XEHADbjpDZBv8jMuBqV0HUuuzBEwxGadv4hsd1E3YDOK7VAHyJKhKbIW+cs0SZX
/8YN29Ylm6yt+sgHo+R9tkJn34URQilOvKJOtnBFtXybMyo42ajotc5Dg50XF/Os0zd9rbvlTQpe
L4M9kOp9YMUyN5AQae2Nbpd4mhi5g4RMWl1p410zduHXYTHjZGv2hhP5vKR5IWhqbCJ76Zox3sWu
AfSlLIQMXEiFWJMMudwqWTglBN4k/IO3B/9ri9HqLYTAmoQANMX9od+lFgBvdeh9pHzuzo4h7XV2
19xkkNcXb5D9tMEapNqOKmlzkQ/h97evv589/LEYueRXyUasfmDOoQICFT+6SZFDP0ujctO3lXmp
d0NyQcuztqs0Nz0hLzxQwf+8IN2Hax/O2jZ5qAq1mxiHEo2eFVRtldebdu+3U9leJm0lnsB8tGeh
DuWqt/4/deex3DjStekrwjfwZkuApCjvqlSqDaJUBh5IIIGEufp5oP7+mBKlEaMXs5hVR3RHC4aZ
yHPe85opj+ZW6YeyFcQRjUUz74iVgtaUx/g5Opp1YWl54m0+fx9HrIP1/myUnFCQXg1KoN28/UHg
wART25aINLWY2QDcjf1g5fZ21AuFmeOUGWFOFOxZDVaMfx8wRWj19rJrKq3fy0E75QbxFmpZ74ez
GrTKXnMTECsfHYy1Jmtq2QHHyspuTaxfxgTuHm4YJwDNDz7CDvUBONg6KcGA5+gjbODtOOr+rIdp
M6rbtMxlvuVzhhNlZUvvt4balzo/Z9Cz0bu0MzbLnHFU227alMzRxnwmX2Yev7WM3ozdwDhSjzzN
LveVJlcn9KZivvb5j/V+8UKOsCD+mkwX3o+WEOM6norXW1aLeDGw197HU1ztcFlNH7JFs/efX+/Y
DgXRAhZ765gTcjsDyONxuUZ7OxBErIeKQKWvuE3Cq8jQDw348GKI5jIoT/cV3m43eVAUX0ewMJfx
udR2n9/I20VB3ULlgovO6r8Lkfu1lPsb6E4XB3M8A28rm8yju5IRwUZXxfz4+VWOGXGvl0FKBPZJ
IITHUny7F4xxRLmsMlK2+PDjPJLWwUPVVu49MoL552CLGJ56t3ypRKku46Q2zXDS15gkO3eLYqcZ
fmOcNRMe58NSn+IuvP1yru8ACj9lIw2Zj3VdcDTbQ9BrSjtO27Abq/jQOmCgU2mk+7pQX5KBiCx/
zWxj4p1e6LOSD5+/m4+uvrLb0cQBxiAcevtqss6UBCS4ArsI/JDxj2jGTVNk2kKcUyIj/My0q0KZ
YxUZQh+2nbeMJ1hYb4umf54fdTy8GMRLZPytd/jXsAMKQkqRxxpQdV4vYS9iY9z0eTvdNoL+Ms7L
7Mycpdp+/uBHH8j1ug6hrxT+Dl9JaP3rff11XattXLMTowjt3GqybYxO9EuJqpXoNJLJrqjVvK0m
G+PGqQBJw3oiIGuXORm2Eo1TLmIHNp9OJ47Rt1+C15vyOL04SGFcrNTBtzfFGtGtkrzSEPKMQmuc
9IdBn4avuCcuFyrt/KfP38K68v9PD/F6PbQT8A9ea3hMEd5eD/zMXLSCUww/oCAqNM2BBFbg89b5
/UMlPBSa6MF3cRO4J97/+62/Bn8TxfV6ZfPYx3QhvbP0C4uRdk6pmDhxsY2Bqk98WY+O6X8ekBaJ
jxzjD1QpRy90xFsF/g6Sa8YR1VlSZvGV1VnYbA1G/TiUXreedS+DNLydXUltk2Ze8iXoE/3Kno3g
XFZNcQB+rn84iqTGz18+fhfvX/+qFvivhgf11tvXPzSDKfGDw5JCjLdJa/l3mDRLsan1Ephj4MUA
jUMGX3qsQ4ZrZ8CduqgiJ9f2PkSYImQwWVw0nYcdb0KLqENx7jjerAXKwMaA2P2zMhvik2Vqa00k
ktzyopQc+28uOoh8W0rKZxGLcs/CX27tJHgilSy5xEXDQAVLtKZFF5N5HKNO2W8oe4c/Thqk32xt
Inmu7tNs2eqOYBxSSb2rd/Uk5p9aiqf2th998zAOTjVFCxDMhLmYGUdwDTFW9/1ZPENa1W80gSYX
wN1lJtHXXPyiUD4GQ7D1lBdha5LdmNo68JDCMA96IwJ5oGbGRxs7DHfcQIpxHkZs6OJwgNNlbEDe
TPjj86w0TA8RdVK4V1a3rzOjl+fzPPW7KmuMMqJ89v/gvKbDzx/74ItrDAFuYDRuU5TIYpIbp2+7
32aceiT+YJm6RKLUsvM6l1TTeN4tzNkH8CDHar4xk5a/fXRWC7TNqnYiR3b579SgBTiwNm1/Y+EF
5wBdTeMLZRsy4oWK6FG3k2rauUtQdmdsfAjaBFkUyS73zRhWT2PMNzUY7u8B18IX30jTa5pjZT3y
MMFXBfJPC5BJ+2rQjJq2uDEJU8yyphkpRk3szvAvBkaOmfAihJn0vmDM3dTGBoqPg3pNLNwZJ0Pr
XxPZlH1j6hzMkWnM/KC9nhYCeG/o2mgy02C/uF6dhcDnQTQZ9byEMZEuh7pDU7Tp5gF5+Ugf92se
oAHaMd9TFGlOfJhaCUimjXNvhIWYVRe2jhbw+5Uy/+o38/AjVz1ENivX9WeTuvQXbcTcRgMaJCJI
vAQiX9qjRNAnYzrM5QwYmWq19dhpRfvcMBi7a/AEvMMxRi8jfbby86rJk5UyyjtnkD0GYIPuMl33
amkktufW7B14Lu8nxp6EUwWg/ewxkkLPncJ34z09C907SSNDt4UClqiLxFa0h5orfVIgJy1JdopO
SEZVWrhxpPqiwJTDyRoaz2KaDrmfkhlWzhqJkwNeY9m55RZrlIoqsJPHOhXD+SVOaUsNt2l/uFWB
hMRhljqGIAImC1I0aCOUmNo/djmlP9AHiS50pmXwwzkrfLWt9KERmwT02eBNDl2xLWQy+Odz59pl
2BaFdlCzmWqY15dzvuk5519izV6wgF9aV5zz5GK6RqybGPsinSm8Bgu7nqgTU044YmzExkYtFr37
hvMgl3tbSIykqLyFHhY9gZnRAF+j3meSdUIUmUysHaTJgIXdN+Y3GnaCU/0stq4LFuu06fTerc5M
V+l91EFkFFs4muh77Nq3HoOh6hm2JkWA+2Aj/Yg+GpmLYnOj0w+y/rLVmkJGiVuD6be57fMHq8T8
lmR+kW1QhEImXpzc/TrK0mSc2w9ARWUd599sq2TKgeXRoB0KSDjfRdNrMfHqjfFzcntxp6mWodKA
h7dLIKYW8JvPcX3RYexSbYFfvPvG7cjB0PyarVT2VoAlmeX/6YMg/lY59fKIXyAaNo9aiW1nBfIR
+iK8PnMRfr01sFx2CBJKOGGk52vPhpNQbvUW2VObOHWs28TIlmrHMej0ZyZuCld9Ygt/6y68mq0j
Si8chWoBEYSy7wPMEpwIZaBcIirSNt2YxTA+iBnJ36bBbX3e2qDe+sY0nY4FghjkMssMR7Bi+1Rs
eG4dd5B2WZkv5YOOVfu8ESVzOVS7nQOMU6ZJcxbkcLfCAZ7ktPUdoZ1Z/TpZlJNrXIsmt8jl8Krk
zMCbnXREmSe/oJgnZTgVk36esSICgis6w74yZpu2Kugrosm8WCH+wQuPQkuWNl1oIZc7bTTr3/pi
5U/8BfsP7JNhjPKprZ/9qhuDTbkUOHtlcYYFS2JlAm44oW6RnrpJvbFS3eKLJ2vnfrSd1LqYlG5G
A96s9Y1vij4O8Z8AKtS7wL2f4nb+mpP1jOO16U9PCgNjcY478dCeoafDTYFxs6NCv6fxj6SYyxIl
5EJ8GnSIZmBEOy5/+HIa10Ee08G30h+TzaDSJGOgaq2pLRB0DsM4eRRUXRsTh6A3yKN2KHMLgSlq
IgrzZhjtYbxMU1felmks3WgxGleFMi9lFXbd1OKNUYvqO6Fv3siKQ42Hh/K0aHmkGAHP+4wkK+uK
gUNgbBBB5U6UMDvRtpa5EIg7p45PLK4ScbxrdGaJTD0MNGKwLuQ5O8e1sEVz1V3R4ONsFJn7tTVn
7X5pjKU/LCgJr8wJR+8N3o06GKuF3/peW4ptOTba5TjEIjuzEYHnoezus9glbxZ74CpcWnlVBbX8
XZWleDLa8bZT9FrUNOeI85rsVGH3vnGBDUmSD44KkNxpUN+WTmXD9swYqoWOiYslpUiD8cHIBLQJ
HacrfmZOPriwWvPlJscZDW0bakL08elsMuDXzEGSP1jPMFzTcUDP6KXD907g8LHpW82uIyhlCDgl
CsGMeWtZDicq/Q/6Dxrw9dZBeXGsfvV9/qv/aCdDVOXkTiFptBL5lZXvxVwFQTQIo/+le+2DnTmr
ybFRdAdAJf2ncOzpMbMm0GKl19Z06pW+Uo7fdgOgEKuLpIWQaK2d377TPqVVwHR/CPHZ861zpXfr
Dhgb6wdWCyCvgcgQ65WEh32FcJ5koeiK1g+NMcu/Vro1QIzzDXUX1A1FFabj4KVsZBfeeAHweiMt
I/0NlTetoqDsVbcJUr+b6fBMRQZIUM+Uu5qW/hp7Yni2MUY25B0OEC7Y96J8absgNs6XOsBlP3M8
7WzAyppDwtC0fqPUHD9AVkZzOTZz8hiz3H9IPZ6sqE8G6w8orf5cLomdbYqgHVZz0bhGnzna0OzS
heDb0I79oID5zYo7W0bPyC7cpHK/lBApGWUT4PSM4NN+sIyicsi+Vm0HNp3V+9JPiP61+t5rt3hu
VNqF1eT2EjnJQNKk6xbMb6e5+JPJvHU3IqMW2IzUE06EtQTEGxnr7iV8Cu+7r7rlh8pnONhd01UN
BLxA1yLT7hNgX2q7aisskmT4znSUb9Q+BOLWVQXXRId9UeI79TQEnZFEg+ORzlz1YLJhLYPyO9YN
CYUgDgZbzXTgGvieLP641Gn2GewWe9dTNPIpWiyxkovIQSRNuyBVsnTn/oZcj0xgejWWlxxhvgxb
XRByORUpAlDaWHFFfeoYYdxo+GGMQdqckvW9b4zhteIHDvkZFPGdHIFQXn+AR6ZgtvvNzpgrEcU5
cvy5RtcJy+OUivN9ZwYWAXqKvTXDwnfE8ooyxxk7n8+yWTsXQa9lT83YVzvYEnzzP+8D33/KHIZo
XAO00sSj6GjbDY2GCVrc9NjxyhIODcVNnyOC7YWnXYBp11v4/noEJUq/duvePAHCvX+1mO0wSQVw
YD5KcMHbXW8QE6fHgJthlwbz9ZLCy9IIdo3cYSBf183yE3PL94AP4ky4iHjnWZahH2cT4K7m4+lF
eVFPbYIP4oyIxRimnU/B8iWABkFlGJd3//4do+4AAoTkiqXQ0XHBWKgjTc2VCKgzcUnEkfaUS12d
L5neb6ZYGw4a/otfCrIttjWt/79/ZjSgsIQYGKDK0Y9wFq3GJoX8Ei7f5BoQeO9ug3FUZ8p25tBL
kWvpc6EfPn9m64OFxRrGB4f9ghr4eChT2MorPVwvQ4sw+l81S8AODdVxxoz4l/e7Hp+OPNQYWcT7
2p16Bx+8dP6R9kTqgMv0GTFzwuzq7dQvya41nMwJ43IYrnAaJp3U9Dq6Env0R7LshKE965akLjZF
+bjMoogSdN7hgBhkWzSBdRU4CteMGqpHTbBu17ihIxXW8FbtTwJCt11ul9qsk8hnZD2FSLNjN0qY
HMp9oDWSMZwOm2jUsyneNj0plCe24QeIFKbDsKBXfyv24RFKnFcq1WkncNfq6viJc78g/4Agj1M6
wA8wt1d9kw/sC3vu2N5Y48p9LuIB1othgbP6Nn0Eetjt0DR3MYESAnoS6o2N2Y2nnvH9Xsetz/Jd
jxEAcoF3qBse0Y47pUxLzdTYB4SPbxMU6yG81vlcy4PxRJXzwfVg85tIdKgoSLA4eqe66oh66SqI
Q0mwXHOMtxmj9ym+wZZhIvScWcy/9CKmamEAiJjCtRh94aeyboq/6ipvaPj3AqcHTMUhxPY+VATW
s9eeWC7vNxewjbcWTMbK8zh2/jUG6K2dzVcbEVR2y57Pd0NCw5cYnfZtqEA4YN9jw7Q6nViVlt9+
vrk/OKDgh3s8H66IkAWOBq66HqcYCsO+UFPv74bBCm4RgU1hpevNt88v9cGP6IBJM0DhlAKzPfp2
6r4k2zVfDWm8ZX5Ih8QkCijxmq0f0PM4aSG//vsLInxYfzymVLBz3v6EZa/pWtcYPZI3fDN8BiNn
sMyqx9Zz50tsDPIT1zPXE/ao8IVRhP6Ege46NTzCYZt6dqWrs2a6iqYqLNraokmocONo0UhCU8YY
YV/gbfYoXEeTm7IN7K9akc8FUX9rsApmGanYxY4aruUUQGzw8FToQt+Zhvu8x3si0gUhBJu5QcMR
jYk0Ts0zPliOuKiy9PlSrLKRo3dWDak0ZiiZmD1183k3TMVNVWXgAK2jdxvPSZJzopmsraxz61Ca
0+Kc2A/vj3UmSLirYrrAQIHpytsfLQFKG2o7ZpXIOA3hcFv7CX7lnx4dIfBBMm1cHTrG5yvl/Teb
i3pYCWFoyjDz+JstAm/GUy0gv9FkUS5Mrs6tNF9OODl8dBWYVgxp2evrLOHo0RpIs2bJVdzGW+46
KiQyQ72TYSproXW0CrF+wjYTm9PVVPVoS7OvPECVagyBL74DJXcXWMYCgtNrHDKBcbUFp/cW/BfA
vG/nbZ6l5rWqca0sdDeGfK9KTFM+f8HvRsV8TlHEsvvp6OA1OebbZ1dLF7RZMQ1hn2jxjW/X4syf
8+Zrb4gZZx19dLe+iCsdbXCWP7MIajqV4ZTO86NumTyrNbqE108bcHSQ1H1ipZkiZSoYWtvbCMap
X2RRmQ/tnMBZ1jqpPZM3jEekTirVb8zMg/m2zFJSNPvShB5X+H6y/fzdfLDiITUwumaASLrIsVBZ
KulXGGdBAdHiH7WdzAdLuta5rqZlG2R0hiOchxNN+vviYeWarKGlKHwAUY+Kdb8kLm5Czh7a9ZIf
UNaXkWEXwQZsGO9mzoIt1H79MlVK/vzXT7t6KnLgUbpzB0cfmAQBWpdDRae/LhD7M1290cy5gm7n
JmerIdJLWefNj88var5/x1hGeHhUQOVY/RyPtl5DSM2KkbH13Kbz4X4PZn9NXZOJSHK+EmVW9AOU
6TZgYBNTGw7bXMeQ9bI16/7Jm0wo342wyTqZ9dTsdkCMPiGg/oBEAHR7zIEzhXEN7QylKmG2v9Oe
JGB2WgwokziTs1tau9I2MxWvu0/HzJw4++R8VS2xPHHOvj/SIThwqGPLZrHVj+EXrSQor/HBDrVB
OfvOJkmNwgrJQpw1h8/f67tLvbabcBXxV4Hxeix8KmIStdJmNcEx+8el1aY9ugYHdCx1/u2C5RQH
Slon14xNSJ9/+/3IEJlWxgjMBaKfRSPGoYcarAdnLINILmkQ224JeW+Ztdx9/ozvaR8sVh+fdua+
aOm4h7eXBh8gwTNOljBwS/2hNtJyY83g4Z3vNmfLvLi3JXmiG21hlMcgxbqWuWzujLS1N0OfeIcC
u/Br2ayfj8/v7N15Qv4SdgM48b0Sj1+95P4qUfWgshoefSEYx42vUn9wL5yksE74FiLHOz5QqPCh
Q698ZLwgdPuorHGKwazaxpzCqYHzt8uMQEvD3hOlibH56H/rvbL5RpbryspC+Asfsc5HRqVWk4z0
JS65cSNjSoRfKdDMBrlz9z2YCv+lyZvJ2KY4uvlXJt16vR0LXX9AnaVuiPkh7s/JdGwvqZDaJYrN
vImBDXXSwIxWQ4pjj60JM58sGSIgoDEzcQJ5SreTJDBwZ6jBvwryNibOxgPl3uhFCqA42yQsb+SI
tUFYLBKwMCuGZ2kY0D7NqoPNZHvVgDqsmZffA6mybtikZapfdOlgN+dJW4DHj90g8b2jMZOHEasU
d+MGZT4fRKDFjOz41muRGK1Bng2MRb37yp+7GG89FsQfqx2dL0E7qV+O3yz1WUrYQbDh+yXgGXbd
jFg4mwT+DXPMwKyDk1xHlVL9S1zG5ncmSTLYKC2pKC2HCVzeUVV721d9zODArGLIzp6W/Ha8ZF6B
5xY5neO29s+stVcLw74dntFY2X8YOJsXCx7CBcdeIQLiFoO6xs6qrK8YABn5+UKOLqnwcK9g8FhJ
/8Dgz0kpQVf1ojmXyJoV/JZho7tzaUETlXRHXua6GiF5lsfVbdE91A76tb14TeF2VA+Ndezr5WtN
esWXprex9AumlWywsBjIl3aZBhJwRk5oNMhR3CT2NP70zXrSt3XQzd/7Jc5wcG9F9UUbWtfZpkXv
awRLFBY6Qlo6VHKBiR9FiikR8DEM3/SMwJ+i2A9mUp/pEJC6M8ADv9wVrTDImsz1tme0R8EdQQ2H
kNAWM5bvcFfMP3bWdxJb9ppGmwO5xREYPkPHMWB0a5x8kW6C0WyuIOVV+PlT3BhU/AWKKuzv1nFB
1Wji0PZCJFsIbOMMT2gY7ChOax23ixil4z4tx+lFMO21LlMzDnb4PEt7OyALyS8bzVUe1sB2963j
K3eL9NLHKCdthysIR/UT1tPm48B0vtnKcoqHiOghkGIsIIN7olnTxzyYcAQZwWBfdMaJL/i6jSY4
dOB+q6jVXISh2IVs2GHwObVsnAMMOlrHiXxGjik6mliLOgPYF6apZn7BiFhsO9RJP2kAhkNVWFa1
QYSoiihNh+AniKqWbaRq+11tLzWTf8fmxSjZQxPvEDK1u5RpMD/xrBFOXwMnwkn3oUNv6oItieV8
G/xyGrf9Vi7A3Zs+tbDbx3VTXBhzH/yeR5XwLXBJBNvg8J4iEx580sBVVqeMl21XaJEFI4rcQt9R
OgJT2NoXGO4W15T/WCJ2WgMxD2w4MU+cUe+/x+uwA4sgnHWQU7wTweNWW2YjYK+dtCoqWNt7oWEm
+/lX/9h/Hk8zj48+GpPVl5p/HH2OiQZqAqaWDIkJNVBMxAf3e2kQ15PGmn/OWpK3ZumrC2GLeV+m
TfsM14A105R+WOorKWwx27NphjBjQr/ZM0l+Fo2mfWn4GboTZ9RHpycWPPi9EatL3X/chEtwN8V0
Vw/xufTqXWLW3pfaXZXCOWO2CwZ/xMF77jTd8+GJ71vGywfUgdndWCfFcLHynlxGFEb3xBgEHdbn
L/ODAoYmV/cANhkBcs6/PdupQcsaUcgYmlVuvfSM5sPGruUzjlQnStD3HRA/GwUvvGWfDpCh49tL
waLAPTKWY5gy7o3MGNI+Vaef/wYVcW8GXDP2zTD7IdOi5CrNpuZCMeE94Yr3/ijHignM7rWUMRh7
vr0JR+AQi2RvDKvK1PbjHGMa207PltPb14qJ4YnW5sPLMf5gGGGwYo+feSIaVvgeWKhKlXWd6FX1
MtlLcUCMgLQpyOITe+MdesE7ZtaCKIdyDd3P0Qik4JTRdKzkQ1NrWkhdlehw/Kznq1pPk20cxN7Z
GC/+vWQSte38mLPv8/X0rs9YbwB8CyYq5iOgCW/fb+Mn87hMiKn0xmuibKi8c1JcvR9Onv9WeTV+
m1Lbefr8mu/XMNekLAOvsU3YNUcPrWvEhZiymUIMTXImaBlZJtBCoKImp0y5cZI5whboibBqwxKT
5s0zvfVe/io542DWUpuha8hQK8vCDPIK9qed7T6PY0BgjJcq+QzuUCZ7m3hKDED1LLtc4pijnZ1t
34s0GZ4yLTcfei2BFYTiBHti5QjjCypP1K5T5lwjf4rvdCbthOs6GOtGVtMBCGiL0F+W2rKz0IVj
uC+B2r7UIkh/xLqZwM6iT75AbBpcLZny051pKwdCVZ9Xt36cz2rjTjg1RsJol/3kBGUW5aWV+Fs0
6/WP2TPSbItvgXhxJAUuw9bRpmGzYcj0GtEom0yrdBP3Ay119p6VqD9gz+O8MeXSMWQbgy65wuh9
au9UlWI9AErlBQy+VMaJipjwFGzw0U/BKnNpa/FYIB3z7U/B6KEni6KlI5rK56pyzcup4uk0NULF
guFRn1jaH1yP9gdgk0aPIdTrlOivnx67omyBm0QBExg9UjQiiCBmebhCa3zZIha2fuqT+cHKxh4E
j1AecLXXOPpaodtyNAwNJli3y3I9caChrrWaa5gy8kfTpwWpuNLAwM6Yd0BiHSxjyOZe4X4TgT6f
wVvztyrXrYiA4Lw78W378OY46HEAotvGNvXt+9fa0Q/wKpnC1piyJxyEiW3olQeC5brLiT77g88K
rFv2NjQPZqvHyoN+qJDAWx7XCsjtytq2vRTDoqM8T4lOaJt0H8OvPvGA5ke/OJ02gTErao/F3Nsn
xPMxzTSHJ1RpgCQKj2M3vqgLN7V3wjaVS4G+WjKi0zaf0lZDPhnEArvlHiJklGaZmi/ZkRxzcw6g
tSH/rfgp/NgqGQTm7RMUrf7BAYJbwk7a7bRbqta/4W/aGEPY5rBVTo4zksAtEBvahBnhgGeDf6Jo
ew8J0thjj+wj+8IRlp/y7VMqNu4Ug/CFvjt0XzMQqR0AbqU2wqiDbRJ32J7blhYmavXEKC2IAoXW
20hrXHnZtUF39vnn/IMqkvvB0w/jEZtc6KPyrjNEHECehrdZC8zSe5/5zIbRUXKir1+dhN7ixPTy
WOQiaF6jdfGje/vgHfrTQMhxDPVkzs4GQ2/67QxR9m726tHAjx0SJ9OvPP2xgAD1keFiiA6dvEp+
5NNq1VPGVnrIutgRG7txq3ud2sI7x1sOVX/JxiTX3punO5Cj6SkrNb0LCWueEkznUy2DcJXGSRgz
ZLwokmKxQ612m190vsbvwpw8mnHdqe+R8OaXHvGlt0UJlRgrgF7GO1/X4WjnY9w+GYuAt1V48NhC
aETunzJuy2U3p23C1jBzYoY+/31e8fM3+DqsPkaRnPFMsmyU4m/fW4JFRx5nwiE6KzCayNXQxWpL
bI1QYhYF89AzngDnzHtfcwJIf4XqqnP4xNVjHnvufaHsOrmj9JD2LmbKNlxq8VT9qGeU0JEoPICK
gLsftp5sg+bB8/LW23KiZt0/2sP/F/5Z/5/ZApiryPx//Y/8/p1T3+NQZ/KtZ9br//FfYwDjP0zA
2HxrCNLKq2MD/mPP5/2H2pJYjdUZHNLJalz9X8ssi/9kG+vgj52AYGftyf7rC2Dp/2GhUKDxv1qu
bjH5+J8bu/1nVf3jnfixOd9RgUsftRpmM+6nBcTW7bjAzamemYYRv4tEpfpe4pRxvthZEKGpVg8j
0G80d8t06+FmeWEwzdj/9Z7+ezt/i/WPzjwuT8sJf5uh0sqBcY56GHu2+jYrOYZBXozrBk31C5F4
00Pvpd3uX16KGSCSZwhFYDbWu06l0mJ7kqMHNxfr1kcODGA49L5Ra5TBiad691JXywbOVvAXInhf
rdD+LmqtDnuSboJHrTsSOz4D+jbsPoXhC8rCBuTeKB9d5WMmMCdp8FuOcv6vZ+b/1QXhuE02wZdh
oGK0DI+ThXfMsZEZCIjeFdVmiVXenI3BCMuHaKABIAbleYAxquh23SyWc+nN5bOTQJRAYlaIr1Zp
9/lOa73ll4u4EuLR2IlTwZ5HpxL3tzYZCEvp5mBdHY9tstkHYnAF4ntvkVdCy9W5hvbxxJmEgdyb
M2m9jMOFEDPqEJyYvLz9tra4oQat8aoEqImddv1pdjbWq+DCAZp99qYku6kGTRZMrqpx2etKBMBd
XmX/QvfYpXdIEdO7tsVIKmxb1WhbCKZA0kOV6w/g8h68HGhUUEyb0sN9OZHXVeD11sYbe63bd5hM
WRwelgIFzIX98/NFfVRRMbxgJutQMzIwWaODj44OjpVqZpMBvAwIQt1C93ct221DcMq4lX063n5+
vWPofr3gmnxOe8gFYSUdXZCQkmEEZK4Qq+p72ymLjWmR2wFOaMbFdz/uHhrf2TOgwNDKfh5191z3
46j2e4hc9VWyvkSpqX9Xzf5zUxAMbBPoGKrE0Y/sOZruaIqZX9o52QMQbLWt4vn3AhpyMdnKDMs1
G+zzN3G8fhmswijgkusOZ7cfFTuLSuspsQPA5sJvDqmpF7saNtu/m/DTja17Y/URBpejcTm6Cobl
vszJA9y0pahDa+ytMIYScuL9ffQsnALwqz1YWEjz326SebLdWCFKgTFfJgfD6d2oCbzyhJPqB1fh
jPM51+gBKA+Plg5psBXqvAZRTtb+qGxr/G60nf3rxM9yXE1xium0sHADoHA6jCzX2/irrZwMF3Gs
cn52wcDHXk8xYjpzsyUQv12jdBAv6ckTnmWlfpbYtmZGZbF4DuwolWhRO4pyvMaLlTwhh1iUfIPp
m9dcW5XTyzPp5iTZTeiI2kMP95l8m6lDxIguIfMRe3ilc1epqS0vTLf0rcsEvKS5tvEVFOdYpwiO
HlD+JcQmI8cP2srrIsLKtSe8N63tm6VNFIlsuLJVUTyk+VlSQInct3UG217xg1ArV/jkRl2STy+9
Q/okiqWxrjdL1eUJGwuTuxuhEgsstpvKJ81BURb2+JnISyCdYbkfYG/oX2jtEnOvhq5ftmNgdD9h
nWrJruuqxQ+RQ+XVmUd8dUH0RJeqqMbL1t60zCNwImlM4PBOyRllkHD8ZD/bS/ekC8gf0aDHCSrG
WDg39Zqis5073x/O40WoJSrIUDCivpTxfIVmC1vK0aT5jxwkIjKyYwMHMndBINQj5DR2GvJTf2PY
czzC+CTBao8XFmhE3HQ28yGLcV3Y4I1ubEdcEBOMuQyLUQxiz12ylI11YADL+ymksxz8wsNDXJeJ
/r2ZEc5uRWYP8Ur+19qdMfXw/mkGeYNOWZW0LK6T3PUT8VQbmB3O9WxmHVFgvNLVTL9n8K2aWSuY
Ly3qeYJQ+rsbLSW3XpIDkjXc/ZdOdSyC0rbvjX42tBv+GAkbBeKcatsVqpr2pkCRus2KeHnCQ27W
ryaa4x5VVq0Hu2Ambn62qzo+mJKP8Lnpzz2aUgTC5S0+fesssjDp5Zw8LdCnkjT1zeiCZt5qoq1a
dFNd9exbqnqhD2UKQ02aZVdzOyVQ93N3wh6yWdpnfVKljyclte1Zl6H3x/mvan8pqx3IucavEieZ
opyjpHUX5AuylIcGW8KcF+/UU8hamo1tTNJwGirfq7xQkeWLSadVdT1lo2NZYZ1N1ovTNJgHpH2P
FGyq4DPvUm8yygthFGrkhsb8fNSG4gV/fUhGDYFhPZiHLWu0MW1fYN2iNXz3askhnTVeArQGz+3M
XYNCttWsmS8++i44zHrTrPq7SbPh51b9ddVOtXcQFvGe5zkiK3ULD8hhp6AuM0MT3a+JaWqHLEnP
SwPfIxV48U7NqZttk1qYiHjIxKzROQutv17VKdOetmrxbgclzWdXa4W4jSUBVF+MXjrZuTaL+JBU
Jqmqg1iNHSqpauRpxWS6YTamLniT1KbnfJTw2gs1qSaKJ89QOxnI+vscZOMdrm2pmUAN9fx+64+t
A6ZZkACws2VPipdQwnBDAqeLZY8QFjJfVix9ucd2zgEgTgzZMsFRnkVgxLD0tH6+OGQIh+v/zd55
9MbNpO36rxyc9eGAsUhuyU5KVrCC1RtCsmzmUMzkr/8u6h1g3C2NGv7WZzXAwK+qSVZ46n7ucDlb
9kgJxJ7p+o4TNYSwdSEGGuMM0koYcu1cyKrpuShnKKb8ueuLbwjionIFnxSSwoi99HyjO52Teo4u
zTc1MQJta45THG1EMkZPWlaWWIsGafUWG619pZekp6yNSuUcpiGRrEFAGsXHK6q6EJoU9/yk4Iqu
tINTZ1lAlavTrDEQ+0m5i7O6Z9kmNXmWvVWI77FRm2f0SmEDCyIKrtIKXMGTgY0XpQDbCFcxlqGz
D2DvnutRVtZXMLeohpLIqI0zHVvL76Y988Q9Hqhvbthp3+hA2/Ispzc/YPaRNSqqFoJkt2nmztXK
sKpB3vRBO4sz+pQmIlkLxQ6knykjJAsjoZfacqYLNcdo0TdLUAMfVCd71EaItuuK3WqLFEczvayI
DLmJXQdalpWQjRkagfBa+sjX8xjH4bpSrKWVM3OueaFu5diNm9o5azM3LoWrKBeFHFDg9khKb7Nc
6ulmUZfgqZsP2BqSYJUNnp5oSP4SJ1mC00Zd+c1aaH5MqA5eShpyNawJaVgeCYSCJTu2LdhaVJUo
XJ1A9h5QCglAES5nBetvCSyDEdI1qH5ta++ayI9xSuudZlPaPUG65Ae1uF6ScHeDqL1MES0piurP
jPnTLAZQFWmWsQbKDpPEb+K8VtdDUg0YSxlG+CPhcCrOzRDCt2/RXYHHUQrlOiR1B5FmN5XfAxFD
ccG0N2LiYHp4n7aj8+COVfA779wEybSUunrJbYpmgJFOMNvmqAp/N04fmWdWauSPExWc6+khzqKr
aCxQHAukvyRrKaHjeEFQ11ddFzSXCosadCe1qxtRCfrZWdDrD1kATdtnK3Ge51ZWt5aSFQ/ofU2o
uDqiNB8nm0r6VgkoubICMSFyJZfXubUr0kF2wPlmup3oSirb5YV8Mwq7HM4jYJgld7juUvYXOfzE
jq7gSwhVppyeCgA4u3rnwlzE6seDZekFokWzmPd57zCmyzaia52K+pWqn2OqY/oaXoB9DnRIfVlW
tO/5qrjd5d+IxUCCL9wUL2Cvi2tzxLZzUrTNWKk23mWhWYzf8cNMsGmmU9za5yX/Xwcgr4UTuv/C
nlhleibCCVDexrDtDGEyTturUjcCdtmpMX53SNDyFboZp8D3FPEmgYnvhd3/B5f+r+ZQCf93cOnb
r+H/7H+9ZMRA/Gk8+f5f/QMwKZot8J6kQ8lN30TIs3TZ/kGYQFX+ReA21TBGiAASy/343xCTorv/
ouuPNeUiJiOrZLnr/RtjAoT/F6gTFl0CIin27PAb/wJkOoLE4aFqC0ZL05Y+MbkSx146ukqlh41O
+5zZo7OB8z09DTgVLnpixVdEiy6/aVFliizrr4Igtu9AcfB0bi0nhn0DneqPN3gSdlp+DzdmdYlk
wlsIAuDRhTFGTKaRQG4+a6yoiyGO5flsEKc8prr1z7z9r0DMIRbEUEuKAQ3yhcXBazy+J8bIR3Em
HJN9FWyd/GzO6VvCWXNIVpvGNfchPKVP3U0/HVOja83AMO2OzZNay52K0WHMxmu8chv7MPrW4eqU
S9Z79MV/gOt/P9sf4xzd6DAH64cunJJ9u6FZugnPw7U8e1E9qGonbttHuMPHoY5udRJWambEDAWn
mocSvu1DqV7F/k+52g2e4Yn1qS/33q/48/EgolEf4NnngLeygPTDm2QGshHUSaK/djXcXT8pMI4J
k9qsVqIQutjaal2FKzvvrXWgQczxpSjLEDE8aJevh1zdCd1V4HnSYkTZW+sFutXeqjG7L5DB5qQi
LqmtIS5W+gYiRyb9JLLbEBuRNL2G7wYBj3wk59VpBzwFmgotK1dIDfnHHIdYXdeVJZ6DvBe72Vb7
wmtHt8KkgwOC+I+5JwGMBSRpq+gUi8rUdPo6o9r8WZVNVniJ0bRvDf7Lph9mM83OkTYEeNwQJPfV
iHAX55oMlVnD/nI/TkIDpcWVwdyhLiZINdNFTjjCYMXuljN1dv0cxx56lhUiI2r2Dva341KzrzQM
dJoLQ2pYBhlL+6VBn0OHG0t1Z9XjDz/6cxFWFgVVjGX73Ez61ZC4PHI8JvkSoB3ojY+xHrAbhMf8
bkIPkZyYYcsEOvrYyw6JKBj9J7DtAiT+ARu4BLnEVl7PrxF+A9taK+bLvpuUE8jwIRxJEg6Y/kJr
BqIAzoHGcjjKZNhtihur+lotfe5F2OeRP1ESPwxi9vUe92F1vo/FHocJLg8GOf9wrNyOkpoQXe1V
HdgDGawyYLX1GrWGJJQhW7dC5sTxRPG9aN3gV0ZGDxWC66T7zsZXfP317/nk0XFGRqVC53dpaRz9
nKauQ7bkiUcvQrGxNHIXAq2tdvVkzydQ38P9j4XKpg6RGfoKgh/80Y7ecgQ5I9S7In9md4SUGXPl
6BInxVghxms7ICYafpjphWrpXqJyzx/+5kmX4ZeB8XomBgdI8hh6n6e6g/2bG89hAuYz4GKLj2Xf
ra3Uik40NQ5n7ftQtJipBZDn0N1YKok/Zy30TydKNN18lnFn3Ax0PTdOL0+pXA5R5n9GWaYsxxcR
6bQoD0fBQkef7LYSz6XEMzm2RQ27Gg+TYI6nC7cylaevXyB8AP7if1YjI/LdDFpjtKSWKBfzaLK0
lZPlfWkZLz1q/9dcm0Ga8NeH2Qd9Fhtps+fUpOIVnQNptgvT9ewk3OlDh7ufV8xctrY5AAFW85qd
15t+sMtXXSqK4eE3k0Tr0qIpcIZoY+bsSoLidYSnQj5GlXARypPJeLOokrmhOQU0HKgp0dmAP77j
hRo75pY6KnkjlgUSbwI5Mz4rbAUzr2iytGmNI3y7D+KEXBDH4mRY0+RDITwbw/hYBVkit7Eb2dxZ
ayX4VosySAHMo9TZzKadufd5b5tXOuAGSs00xOp/LpAWpt5oKBgRczvV3hIDJizlRG73Z4XRl5jp
l2N7PZRJleJ/Mlh4bKuTpW4Id9DcFQ1z43HEvOcB5I9/nHR6VvqET4W9j+lPtuvdWTFWnLDauIPn
HSf+5ASueVUGqAa9mPxzbReVuj1fdXDckh3SaEO/iao5THeZlqtiE8RWf81U7DMAai1Ld9Kso/Mx
J6OGM2JOIgyZQFFZA01W4SYVZaoPLgCHfVSrwdpWZDvQp9bDnE+mZ4V244J79p4D3b7e2kCbo68Y
I9pLvDJSbN34LtMqN4chXEe2w6XPLqEp21AGST2XWk3SuBq6LHRwBp+oE8w5ciyvuMngqt+uYmLv
MfrBoe0yDczwcRahc5emeT5vokJ3oLgDjWDwwVoHpAiHxxypAvRiu7Zui9Ct83VSunBOyRNAsdMG
tvnUz1yLVkbjYqybzDUeO1lHpAlQF8YXZHjJjSHBBW+1KpxAxkRgN2dZBP9mNdsZVyyQ+bzbkqIQ
PXbSlU81zaSf6eSGxrk0EnkxcJvE/C4jEGHdd4Py1o9jujjZzGmxVuPSfZhpVf0eUdAk60AavCXE
RwbTWalIpccJKHoks8vUEGV1GPvauZ7eoPpuO78DE9p0eYQBOQlHYhsazfwozLYtPa3tSjZNbZwL
v1J1ojpaIw78CUgRe95IiGaT9s3Yn2X81NshaPTzERk7hsfcdWOEUS6WU800aDfw8+t5DaQS+I2o
hbkxACGT+ywSrranlHLiN8JJUudbm4XRNfFeyoPVNBpnFh4EwyXup0lyqbrN2F7E1jCMJA7hSOIV
k6tehIQF58S/6SNXaNcm62duSaHEYyQZ7kNkNsnabUfzKh9UEISgcZ/pOFK+0JZOf8AFZJamhpxw
f5sD5U4mDkYhTqtm1/GEjsNvyaK8TbTB+rW0XX8bSas9NXmQjGip61A/q5WZ/8AaKwFqPzhZhGWl
m9zNKfaEXg1P6FbjT+Z+GRbjuivKES0lPSmKrQk35DXuGyCz7mBW12gbmitzDIuUFyg7qkMg1Tc7
jwdrnWCOdq+onTt5RtOLNbtZf2vUXfAsnQD4lXalfgscFT/2Mu/uySoFDpV22N8pjZPsoxafbljT
S56ILcroe8/HijzsqVVWpIqpAWinhp6ls/srB1I74fbKAPkeLj6vqiv6GjfH3mx+9sOIZMV1elWg
gbHs1yqdYOaXclJMmPkzlntT0DS/bbsfViC4U7DKZyW7kpBtvsdmb0Z+lU3DTaAVJt5tPcR8PyUM
5ybqIiQlaWLzJYpMa26Ncooi3zaI1PB4lyigCqUP3yYrS0o2xMJ2cVBH2+GHWGNCD2ILu5EW+9pq
EIr6I1RTLpCpO5pbJU9FxwVPxYYui8Z8+maHUut2Gtb8gacBOhFMH4T6zhqo+y5dUCxKVB2b/1Wa
2u5wzpaFNX5hQx1d05Ml/TWgoVutCfXpLK8YS/EkRguviiEMlGtJEQD708i7yldSbFm9IS6y5zTV
zQdslUlTaZQ6I2kr06Z5JePCfcZTMmvWLpaYmEwkxAEQgigINTRDx8WJeFRmtkYsq67lTIaP3zQj
lP0wWTSuOG+14LOAjP0KBU2LUyRxvOxyOQYjOMBV4JJml7j0IMZIHVb6rA3nAHAVAqlKTx6mhL+7
Lgxbecu0kpO9UQbMEUSX6xAIwgEbOYkqr12ZeqvVvD+BB1VfCsyqotnFEAgtMOZDPdYsxjquMvXS
QBf8PBbKPHmONeUYbk6LpZJR1/omi+zKOTNIY2PTJAOm9bBQZFKj4gD5Nys7sjYjyjGsdEInB5/u
avqsiSLcwBf9JO5MJQ1/5himFcSQR+2FnlTxXZGOIISWGlV+GAf1JaAGlKqp65YajA7ZYl7Zy9Ez
60b2xCvhS8hZkAS3XU/YFZ2VEn9S/FZ/A1aQ7qKYgb3X8Q8k+6dd7I9Cs503Qz6N3xOsFx+csa8U
z1HqqSP0RobXdmyKt4IyAtOsUDOcVS1z7TaNGvGzmYP5N5DztHGUgD0wE1JWK7N1QMn0sOUmF0bO
eK/mA66HXSi5dEEZphnYDEQ6r3W9zoazUCrTbtZ7Zz+V5Gh7ppoO91ksiQDgKSwV/pvNLbUOsvnG
HGAahAgdAuDxgrvelA3Na0LS03VblILEh57InvVQ9sHrKOlh+UhK5SJUK+j3FZMkPKOpwzfFztq3
Nl/ifbgsp7+pYEn3ybBrb8vbwsxUAnVk4BSbhivIUzMoNefrbCfWttUX01ys9VNodaWwrwj7jqI1
HUMIpgk702XnOFUDOIzhN3uEwzMbqSVey6KcNAKzOnuXNgL+dumaDXODdKR9ahbxwxANebrKcbe4
axD+028KIBquODGjfRsV6TPkA8GMTEX+QrGUAK9iCEP2XIdTWNF2yY01hbJaS/ru6Qa9HJeeEPHP
k5ao7Q0ZPERrcypiEUPvajzLo2a4nPX40bVkeV0WYfzYFDQXidBq55qIzhqbUS0wzL3MsMb2ZYiY
hgD5obubCoeo4ZGqk17BSJoU/85hJwhZJ5GnaePobkZZY+9gJEl8pXcWWjNyL4d8LcdUhmxqbFOx
hpudB386+yZ6krjOzQZjvHU+o3z2lLFK2jWzdiSaS1H1XY7Jos9MDK5mGuS4MNKx/K7LgjIS0TC7
YGwOXohYzJs1K9njc4M7mqLlI9FN9K4Dr83E+GSyTlPf0CUhYurIDqxj/nVJzL36nWYTJoShSADJ
KyuLW4+24qSuxNiG8jypw2wT1AidfdlmeXCtl2n+UqmlUD1WDHF2MH8XN/WZDrcXwbccX7O0CMEd
iBgZy8Jzu7jotgGcln6td3ZiUDEsiWl42rpPUSHLG1Tv7VWqxSEOgk5PlJ+L9QA6xhB/zjJuhLgs
TGL4ukyV0SYgrHu4T2v8gnylLJXE05w6u1ZM6gsPBCLZLfsK2qGuwszXasuh2GLtnd4nvVwQFcwn
S3R+ku1DHWZ8mjIszgY/iKCRb1TMOV+x9M1uyGmK2aI42s+U2OnZSRB23WLu2oznat07D8R3teHZ
JPOmWi1m7eaFPoCeT+uwwnMnWVV2J5vbVi1S5N2VSaiXomBuvU3zkn1KG6rgJ6pSWK5czI3rfDYJ
vdLrLml2ems311md6u0Z5HHd9kJTBTopZFW4Pg10fV5PSh0RwDKLkV5mOzU3QFMo2exATS/qZtJ+
5GXu/lQrtgNfC0voMzVucqg/VWoQHx8Dd/aHLCd2wDaLjjy2OO2vwsjiWAiaGAKCLub4Wro2ys9g
LobNSPo7lXpdV9NK0OjAsxjZ4jUNp3ncSGKHEUnqTv/mwDck3KDnAgZi1CrdTrTJgAw2E1xsqiaV
Hv07vgNmXMVeqzuUGaFanVnc4cRG9jK5c/C+h66LQCP0Wu4vN7LvyQSEK042ne1O9i+3DSAYZkWR
PHHzC64pYxBZTnpV78ykMIlOqUMadOxY7MOhob66ZTjtJjwE7yRLbW2NeFF4kIDEHZPCecX793KO
ka0Wd+bILPMSjDMeuMVmkx8MdT9ccBh3L3qhd5lnTUF/7dRK05HpCEt5lVVZ+aizpQVXExYkEMfM
XslNLFdJ1Vzpahs+4sICN5dYHdqCRr882CiyJjrPu06/dvB9Li8my+qxOYyT/lkBbnM9REihymuw
onMCxJhkbEDlW0fQEi+vii1ij/ohLr0KGB7C/xi69Fojq3+KwDFedXiglM/cYS2ksp11HsfR9MRE
IMM4NWLD3PbE5N0XGugRsswkH/0oMXirOKUGt7krSSWsZBWsTGeJqHHDjKj6ts5vsTHLvnMrzfeq
SQo5jaxMeSrUgnXYQm955HIePSplVewtaXavOCUPj7RbjZoGZK1cVhkKrJve6XoiTS2hYPnca3p3
bWhivjd7CA4TC2fwKAqs536yu3bjBpGo+fwtQcgYJ4bNa4hI5+cU2G5wjvI9UC9URTcGH69gE7aB
m6Q/+BH1U6704nsyVuOdFU5sRLZI+8vUoLEJWjuRhFlFAtDeDqbyNm8MyCAjspx6pddaLM4iOyaZ
ogwxURPkLyP2HozRc815+ln28asasvxXQWYkFx1YM7VB4cyrLmE3IaUREjuqIoOGPFGM1kONFMOF
6RC6mxaSU+zRVolcH02SXaywiycbMCwnlOcFsmDu+JHR/IAmgvM14SWleUVYn9C2LS3K9tJ0Qrta
p0kK8jWM7viUkEWvPOhYhBRXE28vW6GYavKLSKfxuSYt3rLXTlf3d/ZYV1T9uRiaM/rlvf5EdCKO
2Qb57YKO8VAQXJoW/e8Y72Nzk6hlEW8iBbk2Vq/NnPgVmrrhzArMAMwNcNUDRS8fTALzipuQl7az
4FjUZ+6yvPypctzXYa47+wLNcIeIv66Lc6usOm2nFsTTeJy8PfocKYoOQ50RN0BsrSpynBCttztD
TwZrU0LPjzfabI7teTgac7IepGEUlDTkZqC0N910PyuQk/wkNycL5+ywjs9iFIsdtA0tlxc46Abp
dwCIwnyMsfSu17wQm3xMmArDJlOWLx7M7XK+JXp00+KX3PhILRWNaI68v69gY/7gfjTWuD/P2WNk
QNFcljW1flBxxYFA6Th+n4MQrlLTNK+yUTUD/mYj860djZm2csOJpkFG1bdUFmX5HZ/x5KlnWiV+
J+yE9kdqpSyFKi6bHSln3LOxyaCw0mRnSnzC4+mhgB9GaiGwzG1C4xAmHNwgCBomZKkgY1JcwAZf
7pcGtqFwlYLKgGdSWD8csy7QUvZWeU/6qWqtwfOVxP9/YO66VRHt9YwDQfmrcglI9WI1Nt6+Bv8+
QJo2RE5hWKCW6gLjLmDkH0A8kjA5tfPkPseZGNbZhJ6uzLQTg3xANN8HAafFdE5jhzvCTVPSXusc
RPV57GCf9Y4R7EoLlpetl9SrXTKeAL8XhPQIzwRo4gWhOoPUeYygjnbcts4QB8+zS3RjSX3O5S5W
r4BAiw1Ug8fIiaeNMs7JiS7AxwfVybMAcqea5V2aCyr/x9ush9aMRZsWezjJmKJPQX2hUGNgKDYH
KEm69vYvvx5nnY5MFdqqjaekewTcWlLTugwsdg/fHFFk6tgE9jbyxOtcfvXB6zwYBfnC4VPZpTVM
oWGAaeRKeaGXnHciwrPDjJRT7lcfpiPtc2YI5QiKY6bLglT/8QIRiFF022Gxb0sMAnKadNeTVXT3
X7+2jw9EBBveh/jUMwqC7sNRwH9awp+zYq9i547uvp65HkavyLcD/+uRPnueP0c6Wl7kzqIoV4ti
v0Sin8GacVeGW/3+epAPs27hHMAUpweDs4BxbKUqB5VwAewy9tkQppu6dIrrMNTl8yQb49vgzMrZ
1+MdqR3oF+B4iGPQkk1DoBIM98P316R1BptVNvsJN/DnUKkKLMtTxfpO6nm2gtJa7aBr3wdkJd9A
BB03Sm1IsMOyFrcYqS/hdYP8MZqteqIV9cmHxcPB5cdhj6Wb7026P6aPNoV1X7Hg9ha75rbRaDt1
jaWczVX38+t38MmHhb3NykPswNXuOOSxpmnBcTnKfTssCsNST1eA+sGJ/eSz54H4zgrXFiqHu/yK
P54nw16tGsy83SeZCx1szt/mTIGwRGf4xEhHpJH3b0rPhb2SOWRCtD/qOo1c2ewhbJp9pvTBOu9K
fQe2XpA8OGs7RQbDDl1edNUoaf+Y1TXskXaormat0X9ZfRieMDp4Nyo83HMglZsLIYDmFDubfvjk
iIXnzimmYR+ZRYKlNMloBQZEidhmFAemh6NVqqORlwQwSroQK9E0lbtJWGc3Q1+aP0TQEjBXmgHm
PEPv4gjmcuUP6Fm401mhJ1A5U1Hg3z9BaN5V0sivFLsI3zJcOq8di1AUTHOK7EExitIhuBmo1J+M
2bzt2f6viVCEWv6XU2o5JbEHWb4BCq3jvS/I0zKRs3Ce4zzWLktEmk/ow9PN16N8OBv54/iUsmgX
sxNK8MMXW7lt5waDTcusIjZegE36HZXjBknvDE3Oin4waPtCo+yU88knk9lBq7u4Q2p0ON7tN/+Y
zHYpMXeLtG5vACzsqW7lVS+0fGNKq1l9/ZCfDOUujVqa0ZCucDw4fEjb0HInJTl7n1m54eEpIfzc
xm1HEk709UgfWqeLlpApqqF0Z8Rjiwx4pCFBhMW8H2p7PSvCWVP3jsRnDb8EVoi7FGrf1yN+eDZk
qxqqIMopaGSUGYfPFhMcMZeO0e7DlkujlWnfqapVr86i5vvfj8QSdJaHg0VxrDDuHV0pMmQSe6zJ
VA97imHTQW/1Hd0OTnywj9sPT7WUoTZlKPu3c7TTwXpsCZVwuj0hePO10pbBDXoDrANyfYak3kfr
SirLXaN9HrnW/lAwoN4pcWStcNsSj18/+HtBerD78Gts4iMNrrYGqcbLifvHVJ2yvFIVklb2CRdL
r3dtsRt7t9/QMaVNPGrOHYYUgYeaQ9zZaFzWXPOtxzrPVfAWd5vojfr89U/67KsvPBk82pfq8tiZ
RLGRLSoIH/YdSVyXZo7eI+oseQ6gfWqCvW8BR09vYU1hMqMhI2KEcvj0haiGftC7ca/gtEsmsQQN
hDzoGqgwUC9eE63Ihcvp9PHRcTuwAiOz3G1NqgA5JW0+fFPsepy9Rp9oJNh9BgNLtZvitxm9A5hg
COdgeVxua17UqwAkedQgMz9mSaTef/3almnz4VEwPaFoxe+amuXwUfSxD+aMsIz9MBfFdkr6bIVv
THHitNI++ToL52dR6XHN/rALZHRmCSMopj32gvUaLaf4NleEA0qjyu8iQzi+zFt7McfSvtlJXN/M
nckbI4ZsPTVOuLHbvLuA5GbuuPONu6/fwTJZj98BUjNuIzptHGLFDt+BptdpG8/JtB81q/OokPI1
6vpngmmCG1zWyr89xtB9YpO4eH0LbDXevTz/WDsurYyFRjDt6VfQ7wzGZF2FY3Vi3/3koaDHAHBx
lmH+cLzv1kaLzadezXtFqAvkGjdbXMQNj8wR5UpvtP/FU1EdIf822Xg5P452BL1TIJig+dkP+M+f
K3pJr97R0/XXn+qT6UpmParAxX5IM4yjwzmvwjhXQmzy5DTzcbJeec3L8pTR2bsp+eGMQExJEqIB
H4Oxjn0/R0sfHKxItH2Q2PV5J60RNViKd3Br0kbKQe22bd3lZ5oUsA7IJd2XoKaeaIzsMrYKCdpF
xTABll0ZTmwQihVT7LvaRZfS7sROtTgxhT++F4pgrFMoWaD0wxg8nMKCII4iUDRtj+wk3qC60r2i
M6MTy/jjKmYU9jvTdGERYxx/OEqtOEYngkDbJ4UbbDHQzdFVBXLltoNx4oE+Tl9IczhNmcsxw5Jc
fsofiyRRjdZN9MraOxYI/0Qiq9/btbhyMVI5px9vrL6eWB/KFOYsQ6mCBcNWcCzTJAang86kunue
W9vaqYVOTU+ECD28AJc883jaVqBSP74e9pOD1GbB8JT4bbAHHbMidSsDyq5bZQ8dS9+xK7TKt0qK
MbhA4tR/U/o0vEJcVXW3DjTZhu51ZP0I0D6SxSQUd9+YdMN9IuDBX7/+aR+n1PLLFqAGi0KuVkcf
OxqEWxKDEOxJ1cm+s7Sjhxwr0ROjfPLeTQ5RqnrCwjh+jhZ0oFckOLaJsk8HLV2rmS5XItQkTcGo
lt9iEcdbA6e8E1vwJ6MytfiSHN/QFI95r5o0iC+WtG+4wShnoaaZv9I00Z+TrI22WlcQ7+pm6Yks
9I9TGlIklrZYoyBqpvY+nNINHq8uMq78pab4PXOTES5zVoPQN/gbJerUPf71B3SXPCSVr8T/fEA9
dEXtEySHL8wxSkTOtasYSt+JPeHjNHE5YBaswyZ1SBxDl7QbpV63onoR1vzmJgQeqk1+6jA73ni4
32PXr7M4AUixgjsq6ela6RU8KuulCuwrNiZxYUdokSKrtLZ/99IWgwqd+8Pi5k5duxit/LnvFAa3
yoo69SVvHXlhwen1xzAMrr8e5d0I4c8DZhmG2bd45S9uO8f0bltTIKV1zAUcg3IYmYOrD2eV3ifx
pbQV63ISYXJFb8JFBpcZFQ1ZB+rMyrV6C8c/OgAw8Uk4mgvNUDyuOIUB3Ybw0dHVkooQV7VpvXiA
Or9SUJ/furPjPtZ4SVNo5nWmc11Xi1OiiOP5/f5MzGtWi4Zt5fFWlvekpXO35tUN2loZsnKNflae
t7N5DTfhVBrU8bw7Gs08Wk1QMt2gcBmta0mpNdrWWpV2kJ7YKD5MvOU7LccQNYfJVnE08ag1Wi3H
L/lFJqlCzA1BzIGL3jkb+l9fT4mPI1F5LvzwReMELn+0EUZNF87zJKOXMOPbDdg/r2mUCgJQ9b+9
/FOcmaQ7GZpGcajzuQ7neF4gUUyzMX4p1FG/IMqcDpZsrXN291P5YB+urctYS6mGzR2m+GDWh2MN
CbfuvjDTl6JVShQiZoufLSlMm7kl4cMysaKhmsFVzZyK4FdvFOMKcSy5j1NE5hG+wOmJwuLjvDn8
QUcPr4SNSBtbTV9g9tAO1HKFuGud0u7rz/nZMEgr8f+HWmFxjB4+d01cc19XRvoS16G6qt1cvXGM
oXz9epQFpjncRgh5MJcDeikeuPsejVLGkNSGtnxRe3XEL0DtEOea4wWUePepzYlNagw3WhMzNa+7
IEpOdFc+rnjKY0AANkoso5BLHA5vm3B0IQaWL/Te7MtSL+2zJBeW38UJaaYpJr5//1YPBjyCrQI9
ktD+nPKlTbt8i0ew3HZO35+YIh+KMiYtmCqCQ56J/UwcvVZLjLDqg7J6QdEe/SiVIIAXR76iNWnd
usqgYUWaSUOfOdptQ4H3QyIskoygksz+zJ4Poma566+/9ScvG1dbTqd/1JH4bB2cTHj7FGGnB/WL
Cen7MlNs69GBDghxMdOu8F0/lUjwyXiLFRfOeUtlirnX4Xhp1tlxwrXxBRbkfD2iELiR0sZ5winU
qwpTrs3Xz3fklMJZy6EL95jLqkV4IZevwwEJvSptAxrqS2DXmrVBlW7pXty00KFa7E5/KungPLqz
qryRHt1DSJjlLmqaDAneEOTf6pGZupKcmWcW5bHwYjG46kqi01K9rkwt/DP4x5u6KobSM0fH/i1a
CCH+14/xycKn+QMgyOpHZXncJjBHVNm4LzQvbtZpMGCc5qLUyJj921EW7xryL6hUaBlbR7BNh3kD
dnpz+2LlzbgOlVjdlZhC/fWzMIrLIsBVCIDo2AI0zgbRmnD5XsSMYZHmpOkKjvOpsLUPbwyFsI7y
dYnfM1FEHH33hu0+jo10fsm56m3UeA7WEGbjE8vnw1ZpsJI579gwl1veokn+s7BblBy1GrndC+0b
pVlHkYmGxcgSLEOIV7giq1k9g6I3ZGt0AioqQzc7USl/WFD8AhigqKOW+ogJfvgL8hmnXsVQ+5c2
UsyLqccrn3kMySofIXQszPav58jhJYczl/4Q1rLkioCDL7jW4XgaoR1NKuRME7J6guRJELro5tFL
MsvYWZiNr6N4Kk+Js458wP8Zlj0DGBZF4Uc0DSpM21WWNu/bySjvcrvEfCwceli5Kck1Gt4Qdnxu
2yHeDKYR9eqZQIRNBZcU2Fp+/QYOa6r3n2LZbCdLF5JA1Pcd5w8QQY8hlhUmGFg7Y1gs+mL2tRgg
rBrd7q8aq+9D8axc41Gz4u92vCBbiLoZBhgoR1DQbEuULjCBomAHvfTUxfxoo3wfi9sBs5nbJKEl
1lEJYwQKoeE4Ru0JGsYC25qn9KZMiESExAsPbz3oYX2Py15Sraj1XAuaMS5MPsFq8lI15sBclbDb
drAH0asYYaUaF0pbyOvCcgPlxg3T8BzeknKPC0OLNpjZde+Ysnn4+uMcLsh/noJ9BRW+AWroHgcD
TrGoR9omTE+hNUtGQqtdm1rT+hLX6bt5HNRLNDPyNTeK/mpK7OLEHeyTybFQQxZ8lN2Hftvh8oin
RsmEMc/7XhPNqlGgt8UUSyg/6vLv5yHrkP7QEirJPDw6uvuxaMkQlerejFFrd44yn7lBBtesQRny
9VtdFvV/KsJ/3ur7eofXs4jJjiokI9Mno8ALd59DK13FsKx+NUGqY0bk4JidAmq0UnHPySxP/gre
+PfI6Igx9cXyjOc9fJ9lldh9iaBkj1tO/TPh5Fjzr80FBY0ITG+SUx35zz4gqIaxXCsAuD+0Lsoi
srJZYcmhr1whUXLOmyFyVpGl1SdW9+HWvTzbItvlUHewaqDtczxXekyy8U8y9mbOluqnZpxsDFfK
H4jOkU3FURE9ff0dj+TS/wz5P+ydyXLkSJZlf6Wl9kjBPCx6A8DMaJydTh/IDYROumOeFVAFvr4O
IrOknUYPUqLWvctBIpSAKXR4795zIWdQWOGET37myZB4TEUy56v+6BfD7O1n3+76HV6r7E4Go3xs
VIeqOi/z8tNsW90la25zSXxhEfX8Gz/YSd5OKjiLwBsIDeFAzAf7+qdFyzlz3tvqvkg4cmoRBQez
dcFcafpljgkTgilQMoSdUKqe338Rr08Hf72HrVzG3rlRMt4InlYNAJcLoecx9dP5vCLyONaD/2EF
/y0W4+1cQqlDQ49CJJ8pJPLXTwh8Y82wNgaPpkZSu64CM86G+SldRPnBVHo7EsIb5iyrN8d5uoiv
RzLVKAVrXfFEl9eIjcKu986gTbGv5eKje8zbd8eRVzfISEOwsrlqX4+V0ZUH3CPKpy4NmodS0VJD
qmnu0hSp8TCn7ZWB522Hhdf+qknXZtkXepTUDaJSbC0RIbHMMa3/6CT0h3cAjdy3N1EW1ZXT6tcK
qMzXJq96kn5RxAFw2KhdxvRg5nRF/+n04ethCL5f9I6sN69fAcJmlTlOCn96VPVBX5sWJJ5tHN8f
5e1RC2gsUGXgsdxjkDy9HkUkI3CDZuyeZlVZlwM1Hvq6usSP4xDgvSrvAZnDPwv13L4MpL4bw4b9
0wZJcnK+64RJhEMrOs7NsxkJ226OC2Ez/3jvosgJrHbTpbAcnS59XqZrSi1Fzx2gSqI86xEUaJq5
bwjH++CA/Fej9fXm5XDbJuqZuwaQ4NMV3UXINQ3rRMUaFBQmq0C4z36qZRdWUqobZnpPs911BJYt
wwGgUKHEyUN/If83kn7mnnENdkuMHsQ/hpToLNrt3YrflNMv7pzGq4xQWut4b6psKPd64RrnJLBZ
BNNqRH1jLvZGK5yUx6ykEKz/ajBY+KFSlfNFUXLowp61B5fYdh8KhWdh4UB4/L1N6umh7hz+RuQQ
UzQQZXKPxHZ+maaSWq1VFk0XByZthyPiUO3HqtedHdZdZ+91fU77iHLCjEfZ77vnodV5zBwNEKGR
qBZXMLLCvBg9/Op0DZLixZt7E0NOY6lbKRtqZ20ytCr2icoD79wsK6TCYnC0C4ErSSc9utQzjEJ6
mhAIkmYaqEFhPqfU5u5EmqlfrYO1mt5LgrleeVX/5Kw+8IJB6P6PxpoqfOZp3l65BJAT/kUKFDVx
TxRNPFcFjtdmtSC0LUTlkpqGNQLPHaoQsav9jfCB4c//Oquh/qiK+YdjMJPe24KooNICvj356Cpl
zkyLZnhycdxlYYfS4qK0lp9kYXa3XbCZmnNNAY2c0GKYo8afYnf3g+1MexgYWdwbotwvk9Mebdb/
4zpmPrG/1BxSXahzLoCYM8kAPEJesD/YBP6wMFNO1s0NxgQt6y/exG8XkwzXoQKzOTxtKGsuZAOi
b7f9KJ3oD8ssRRXk1iCuEDecUivmqpfuosbqqZ+wuS6BDOJlnXEGpIuze38B/NNQ7KBE5gD3ohN9
cvhLwefiT7dY0UkeOqtdMm2MSgRHCERL9P5Qf1hrQXf5FOVpQG/r3+u1NrGwC86gUZ+0zMTbSmuD
3SMdmotZW/ssHEQS3IlOLXfvD/unJ/zrtoVOhorI6WoLJwMckZc0TxOg7tiyrJYeBxGLa+5n//gk
TUGX4ybTg040Ko7XT2hAhA+UGzRPrWVV2KWxVmVZVp5Je9JCSw7FB0v8H67srg4YhrTcrRfLVfn1
gFo3VdKuKsrIdPh2fU81vCxkHo8mGcq57iXftKrMdgOHgnPbtvKdTRf6g436zXWQcoFpI30kaoYT
/ame1ZoWlVDH4mctcC0JOlpXliOS61oz8hsS7JN9zZ8YYvMod/1iqfj9n/fNrOLazhvgesYEphm9
/fy/fZE2QeTwQ2qDSroxfmcS/yRTpN3j4ymO5EGqs0CO7Qe/89tHZq/bshM4enJjOu2NNGsTFOyD
5lM6ru05DNkRVq5eQ5Vq2pE8EImTfpzqK68fxp0PPvyD3/3NKsQzc3bY6Ncbtv3NodetMuwElvlk
Jxsh17HVZbE6H51C/1J6/76rc8ZFJkhTi8mMn+D0y5EUyRGG1c4TldjRCNMmZ3fGHhtctF1aTRs3
Q6tiG4ncd3vE4AYgJAWjQu6X20ZZW4prco7cBxFowAvaesCpVFtLa+Immsm/GqTU76CO+BdTa01X
gMOTncBmMkZmhf20pVu6OYmSX95Sts9Js1K9dse6iMlBqK1o7JciiwH1GGdYsjsXtPmMHSa15vVB
M6WZ4S1PttyuPlufLXg1yGUrkxRpuMX1FwjzmCQSM6jOIFf5R2OZR/1guDMom4YNOYXzHJDMpSdA
ikMH+1OPXgjX+U7YmXNp5SnIYVSS3U3b1qYdDk2jX2uTw1+vCmWdp45dP6sytyGQMXGjuslwua5t
3YsQo838OOI/OwSeDc6PlBVt+WCKnIQxogw28QmxzJKJtt0hvJPrikqxF/dK2U/rkCQLQKO5jsqy
tQmEZek6chJBvGjINgc8TKbEEdsoNtNe45AXiSGr83hJzfyTpWne186kBgvW1bPvFpnPUJ/R2503
VaB98GGhMOZzfTXnbPwrFP4cm7scvZbt///tcwYZYBAJiu3VwlON3XfCmToQwBmEHpGEcdFQHsEB
u6ENTIuMo2hKDP0+I6P1yS5U5Yc01Ajjdb00sQ+V6MZLkY5Ed2eF9jmYNGc4B18KI8KwpsEJ82BQ
F0JTYo2aVs+9wzzNQEyqxC+ecYO7azj12EHCZnMVzkKaP9wKO204ANtISMSAg7xXlSwRwMgZ3zdE
G3BsrdlgBgsAEZGuva5FHhnV2D1D9dGGuGy1+t6Vs1oOSKBtuOMBwNfI0zqHQGE9KYPPULqahZIP
6aEYxEX1GbaYcqJ8kO0NV670qkAEPoXG2K4PxNwtF6af1+TKdmN6NZUCUglpeBhEiO1YP3n5VGpx
Wnba2STdVu2AsBRXqT6pJM4Cp2lhJAAWiY1yCr675Fl+zsVYlbtcLP6PKm3XqxpDorkHl6VtxHJJ
93mw9RvliOWB+iR4gVl3WPHKZfZ+2uWE8Y0FOPnUlDWJozM4peBCEIX82I6AmsLCXCEAgeDgjF1m
EsCJRbCta4vhzmnrLiCeboA5i/PZeS7hDCe8/NbpdphLNSBFeV7c91Xf6le1gJ8QF4GpikMX1MEa
y74BDV8ltdS+Lhqy4jjTjbSPi16o5arqV7zuK0qMJ0Um+nIdOKVWfMKcnBSPbpc4GuqxfpI4Zo1c
G+8sPal8mAZF2hZn0wpjOwvxbbjVlSStOQ1RZmougPuBXa8d0vZLgelvhAavlXZcpCX56kNHVSJs
62o60LCHtcF9IIFDtLjdT88V4pu/BYiEhpMtErmIOd4nFhwk0kwGa0824XhZa1qm488toIcrmqjn
XOYM4jnTiTRnwm05YcBwDorrJVF2FULCMOShFWUPsWoiHEBaYycI2R26eUcIa0b636Qt5UXt69VP
ygzu5UIcYoFTzHQA3EjDvaKKNjzb1mj3EQ0B9wK8WoHLkLRnMFAdvBGgQCC2UKfkCrCPXqfRtEy+
OmyqT/4XBB3ZzqJ8vB7p2jX6+WQXi7ajTGNeeiNpfHGt9dBb7Qn95xEqUn+Xqllrjo2ou/JydrMg
vxmk5aH+p6BxNKaxPce52vR5VGhr9ZxliXftk8/Fy7ak1mF/sdIhNLrau+I5rRXof8N6lcxufw0x
U/s1iQ5N9pKToUiybE0UAKfC5EraYEjOVWuk6Rky4uDMyDgjRUz6aiS/gPCGuLTkZO6VVHlzbXdu
lUdkHY/13mhJc4zoQkIZKFq/9o49KcPWGbI0UGSJnmK8XSXfEAr/EeRCyx8etr7qnj0IDmgTTTp/
e5Mf+nuApVhEflrNYN/MPL2bdVH3YU+B9IG2cuLsDE2Vy67MkuQogIt4IUiZ6nk2euT5ZpaRLl4v
A8uWhDG/MwP+jpjsmfzCyfn7oJ0ZZR5mXp89W2PuWIft/tij2O7cT2kJz+wcOmZ7QTMBbsDgl7iR
AHRIh91SW4B+AjbfFkqz+uIl3LnDEVTV/co2+wu8/yBCuIIp4muYOAH8siV/TEYfwhkO4qDD6w6V
/OBPRvpNrQOyAhPut8v6JICAW0nF/b+phH016dArQ+KbczvuKVV0Gxgsc7iQE/y0d6F4MwWBoOYh
tCtuDwkUrpSLqrneI/AJUKEnvfi62G33yx8b65G1HGbVBqD+tmW0/+h6wfHM1fKCN2t5WXtYhs57
4sddu6gTnmLTa7PyXuty+NOcLyYTNFw+v9gVLPY44yE5xQvD2Fn5AArVzjPVhU6WexkRb2s1h2wt
Rh43s6TEaoBZiNaiavWdwEe4hN4UVHBRazrM8Sp969Cm3MmiftCTL2brjg29E634gvvb+bK4om+p
UYw5gHOQRQ9U3VI/NlVQ3khSuxmWJKLLwdLEJeQ283PRNO6Tl5C2SMx6P136biPSyGi1/AcLh11H
YwBrIISVnrHEJat9rdUSAkKyLMCeOElSXBF+B9IQjTOZRTlUIQobSeudgac3F0I19II9z9IzDZqW
K/xQTrm9L6uOW3rTssiGS1frD3ZeBV9pCdcZ7qt+cjiAFd6ZsDKH3aEzzF9ZMbpVNOhl/tzmStRw
BorqwhbVOsFJanXIJ6qVZgzASj0M45xJztFtX+zbZinhbJbwpwBcTLC9mjK3PnG0AyjWBW76fdXy
ajov6YZDnmj71AyXIajssFu1udux0ixkJMqUD2tsVohkupVNj32j1c99rq3pGWgw/VAsOUhHzOrL
OaEXuQvrDqBPaJLm8dWxU/HYQS+5DaSR9WeTPdkp249n3tuN390hjepumzpDaMv05URYce3eN4nZ
6iG2/vLG9bVnt7dA3Zd2zYoqlTYVSH/ymV+7UL6xU0agQdxqjUAdqUSvIB2A7V5wMtEpn+Vz/gKu
r4bARdk0PSST2RRwDTvb+sLqTcZM3q9ETXA2c7l8Cqu59ahZW8AGltU+jEtJw0NWk2S5cHPrZ1OK
yrypyA+4yoUuaQzYCkjeiKXsC6s6u4waCxuooCiNOzK5gxz9YuF8ofKhexe57zflwYBbUoX0GRP/
c8NSS/DAltT+IDn3T6GlIGkcphFW0J5i7jjRb6EneFCrzZYvFygbEnSlOHDg4GtqIZos50Gx6smj
TQVqPZaZ0bU/Gt2FwKev/TrtJz91nwZfK5bQVWt2Z9m9Cb1Ijk51NnED/EbnFeCwQuGunbtgRr9m
VeBRbSM9jwyfhWxQ21ftY5AbFYgzcGVyB+DCxEFDtsg5Jj6HgxaYxPqTMpZMXlfJ0Dm/+P0m/aFM
UDGB2Mx1/bxnmUl3IhjM6jJj0QDaLEzrru4HWZ9pJDMM51alsnQvu1K4Xzu4rZfAy9373LAna0/z
3/hFlXgZYrdORRkLpuIY1xJ/0X6c4PGTXdHaHU2kqV9xqFnTBSKlwNwVgqPGzKr8CIilm2KCVlUe
4+ATLWL31qaoFmj9w2yspkLtqM/qyjSq1btd7LlUh3Y1BxV7uS/TyOcD1mO6Vapg4TKXKbJEKX9O
xeJpEdqx9rE2iBE4LvXAIWJwkW6G9HosLAp2XT9bwl3YK5aexDB7qcr0EiJHflU0VDNjI+EmBx0A
GtPem6mrRsnU4huimKnfItSVnNR9b/w6ky3WH7nGgPLhieuXjjSB644gCG2vYc1fwnEQZKPNjZGb
kcNCdOs4YCgPYOxmbzemggDXpRzGn9yU9XvIPeKJJVpr962OoSKwZZ2iLXLNY2lo9hLN1Wx90xJt
HXnlXCb2Qz7plwWXVVaMJSuT2J8Hbwz5N46flF703DnqXusOgG6Ga3fodbVXBje22KrNhUyLpNST
i640ussafQaUAplWAn//apo7o6jqKzJQKHLqvWv+UFnP7j17AIqiZO6NXTpqqNhbEN17O111OxTT
nDcPnMCKna/GNsJGBnS4czBwQEsC+hUFac+eZi4Le24xrFtiEcq9MDPLkYCduiV8IQ+sPpqhqnGt
cIkwDbOlXnPQjMAhDhjc5HDQR1M/eBWsn0sCPdSW0GTol+VqmLd1MPVOZBMORSDE1uHktqNrblyN
U/GoHF19142lbGC6kr0Tt8MYDHFLtqgCyqY5SeTMnu7BlFqny8nlv4RtTkeJj8qWz+Vo2r8Cfw3u
FkcaxbHSXOB4WlYU3Obq5LveT+tNXWh2HkqhO08zUEob1qvmt3uWW4Ugs6gNcd2R7Tpck320PjtJ
3w7nwyJhfSfzRmgGmMt9nA3nl7QGd97NS9Dpkag3oh8BSPbnqlEFqb9MU7mT47KAOneW1SWbgg3s
0oewtcbz1EsZSynr62rCHYsHXrLxGciPVJQ3RZufuV6Tfdc4sP/wknQVEZhPHQc7YCu+ekujSViY
dfYTOm5t3QtF+wCf0SivUM0u81kS0NU4UApVv3pYbxxMG+X8gIYWdHELdtqJt+gUMOgbY6sIK6Su
9xUQtCxqiVHJWbXIOODdcuPkYfPhqS1KP+O6YuYN7YdSvQQQyOF3FUD8d5M22TdcGL2FCzK1CfYd
27vHAe/jZTDJKIePNZgiovEI/qfFZwEyV0uKa4ignnYEd1BDXQROaZwPRr3AobVmCu4WIUxfcrkx
G2239rAhJ2W9twp6zltPhi4L/j98V6mTD5FjA8w504y5sXampFWLc7kG2ghRL78du2F7B4NjfFUq
p3fChjg9qUwu1/SP5U1e1EtytOES9By4Ou0a4klK5LfVzg84f2aaLUq1V3q51ODX0GMjTFGW9Txn
5ICeB+uK8nLxRvesr73+55rAVt2Z2Da1cFptgrsCWbf3oBeHCzJ+pAxbF0pYWPUVQYQ4PHDECrFQ
ytQCfTyrnGJ0boB9eLA+ZVtzF0dPcDabioMv3Vz7AuMZHNTEArUf1cMCxdGe9OJqWQ37SQ2eN4dm
abB1AqbKbPJ6uUWGnnJGGU7uLB7WtYVD0HpezVUyy/0LBTQkuTAtm7rHxImKAKzMHe+3qIgvK4T2
y8DqZLYbW2IFSPPyvJsks93rIu/Wl3okFTri39X/yqrSfZE9x+Yw4H09gjIc4d/mnvmEjbQ0GTJT
RZi0lfWdMl76uZzhPnE7z82ZyCBnGEHPBd1tD1kWN1ersbh0KNI9lh6Q3juh20q/r/mcbLjGECgp
aEwJ60jHhsx5YGwuXSTNYAyJBBgPljuI74Mq8l/v14RPxOsUv9BdmNQm0f6ja6Fr+7qK1JWsdE0q
mhdWpHBKf9U1eZZ2uPr3Tcs1tmE9bo5t8aPM7wxYdR+MflqePR39pIZlNIS8e97UvHCJuuLc2T23
n+0r8d39xPLYGVE+HTovFof3hz0tSp+OetJ8aCy/S22NUSsLl83qPMPCPNcIa1IDdF1n5y52NI0f
RWZu/9ZX9bqTN739Vb/V60oXUlZCeOCLhOjmebzfr0B0Kl67gAmb2B80G7Yf7u+Ho0L4ejiAqrpe
Jjykq0hcrOpo0X8RVwR8MfugMfb+g9Gifj2S1CaZmPPcvChtvqGFwEhW5PozlxqYWmJvBvfv/37v
zxom7+sBuwbw+0h6zUtX0gPnbTb57fsjnHbCXs+QN2ogp+lSDdxp80JdLdz8a9qzVB+M8aZ+u80H
1DhIZRGuoA58/RQ04x2afEbz0hzHgx17B+34zxI2/vNx/zbEyYtS6+gIX5nNCzry3VC/ZMZHArUT
H8HbIU70N1gIDThKPAX3XnZZAq/GsPrax8NuPQ8+pbdrlP1vvt7fHmqbHb99Rw5u2RHGf/NCxtnB
zg/9RM3xYLfNoUrPGu0brq0PPqU/zrffRjxpnJnDMg5eyYguNqKEuMvxo4bvHz/W30Y4WYWpHXMe
oHL5omv63tbsowsFOknOy/ED/cmbPuhfM/u3kU5W3ATXb+5NS/OCm+KIIjRavIETDenKwxXA7kg3
xn3R/ByMD4FRf1wmUGjBnNkUxM7JfKdQv3Y0g5sX7zNCjvP6a37ekuoQlgf7MwWZMi6ugN9/Xi6X
8KPYpD8u+L8NffId0JRZCLbzm5c5eJrUF+5/qRxi33rR02utyg629fi/WD9+G/Dkq0DY3FjL4DUv
NV9cIL5i6o908OLvj/LnH/O3YU4+hZVmrleDL2MJMfZ3t7dgt2OQRh8M88fp/9soJ9Mfj0ZmTZTK
XmqPBAlOtHm+f/9BPpoaJ9PfXGwNCT2vq4OZK8hoDY2NTxEp0rQ+8lf9cdn97WlOPgDNLolVMhir
9SNv7zx6jyCTP4paN96M4rtIH+nxI4IkXMw9+WX6tU1tc1XGi+kqeYvoC1Dt7KYY2os1XrJNW9uL
9IpmpEXMUlNFnMvLHwXJADERhmjWi7FWYR24djy02hwZ6ONQhnb+B7/tn9fvTYSxEac2N8Pr1dTr
afzW207nF2eAz502dJ/Gh/RL8Ika6jFrrwlu+WjTePNyTk5CJ59jXdQiNywODLVfcKJ/XJObxf+F
VIyW+UeRYn85Pf/+HIRQ6PUDItmGK1RzDqqf8uv8vPzkH91bZG4eBYhLMsJSANM/6w+W2ffPD9Ak
Xg+aGPPooKbgSLR8XoNvXRfBHnv/m/njmvbbwf3kq1zasahpubIpIUILNeOThgJOE7flMD/YFNWb
6SnInt8f09xe1quXGQANc+xNv4KYAtP96+eyzKnb2JLJD/TFaGQoRKgy8ohCyyKaH3kei97il9wK
TGE3FQBScKyQqjNbo/fJUIEF8thZm4tgSdYfJT4SVDjSkiLkdCy6czRBHmE+fkCTZdKyNKw3wUo4
m6uPU9yCIZ2YmCL/eqj/H3P5Xy7r7N+nXB6Hn6cJl9s/8J+AS+dfSH3hKoCOoBC8RVn+T8ClZuj/
QqW+AS1Qu6BiDfin/pNw6Tj/wo6FOA4lO5pF3+OfGttJZP/3vxzjXwgY8dph5kP2uv1f/yDfcluW
/t9EdBDO4lHY5g7I082Hte0ovx0CjdQbx5HGVNSbpEIbzroPupaS71prB6fx/hOF+rfa+ZP1/N/j
8ZcjfSZNzUMj/Hq80vRX1WSMNzZlmm7M9TrqzNTcz4HZ7AWViAPmAbK+LWcA1+063wuHa3Qh7PbY
jc1yLqS6U05XntN8MWJtAhtUVCNtid9+wtt/v4H/00z17WZ7Hnmrb9/L5ufFUAHyjgr8yXIeBC2a
ARjXRIYNj30rs/MM7UeUL33/gb7z7S/gOcwORoOWuFWdX78Res2GvlKLiuYg6w9SKfdgFr63m4nd
efRU8JF47vWmsf0CnkuZHysTs4uUt5NfPKfkWA9wZFD2koNA3JNNZm+TR1ZWLlewMCGQW5ofv/86
//CQaHwYDTcjDs5T3kNFVXqsbCpyW1BLpIGEC0Hkl/EwLf2Z1Wq/3h/uhLr274dkitCyApwB2eRk
3xAkgFhVXpI9szZZ/hf1/0tmlFYTtnozfi+wymYhE0j7bHkdMWMJneLPfeU7L57eVkAu4WjMYboQ
prhzuwyweIairIh4hlXFSWG795UxW8+ZbPTHHoyTDDsW189kPhr92fsP86d3t+EkOO/TNLD1k71i
yEEwOFnHKW7W/csGr9YBI+96WaclwTeT6e7eH+/t1Md6uom4mCB/SUtfT0inoNqL+7Wh9ZH3F1qb
eEezKvTdQKRA9P5Q28/wevWBkIqigIMd1FcsXq+HCrb465H+ciQXyuMWQUZnvp9+ZE0+8UcxG1hi
uSshj8RxxuJ5UjFy6BKYFcXeCO6v2hUdJD2jSPwfpHoYu7JFuOGUCTGwmbPunKoVh6lr1xDhjHv9
/vO++fbwYjK18PUibWTjP1n9UlgLCPZqcpXmxAr9mQkKWN25qNTQxWOurBgu2keGk+2DfvWSGRTz
UIDOGM11cEri8uQw91t7CtkD7gWLrz9Mes2MbGIMqMS76QH5hx9XeZd/8PP+6cVja2cRxRcC4Nc/
eV4wfiSg5DwvKhcv1EFPRUWRmaQf1ubloKVGBMzGvC7cwbyY5s2XUHhp6CfmP5Ps/jUD+DPw9Wz2
ng0683qiGRPgKIiwHcmByCW1vKV1lpPiMo5ZlKaBdr7iefzgu3373u1NnUy7ysEQCI3o9ZhYIHSr
6Yni8pyqOyyz2UcrHabzpiDcL/HaMfJbi7LOnDbH96fZH9476Z3bbu7w2xtAnF8PLchT72WGJJb4
ogJz8dBdiMnIDtaWAaQEbk8MvluIDEptvLUkBUyg/lH+p/8+E/7tfv9mLUEhDm+Y4wonHQ4/J3+I
Irq0Hmq/5Xem3QCdH/LI3BNILP2Propv1hKGAgsBecDGKfEGMFLJfjaF4xEO2fhkOFZVskPGvHyw
OL4dhVnE54RF3OP4dQqJh/2W2ZOSqGd0fcCEVud3Suvd+P0f8O1rQ2FO4iyNhI2AeXoqE4ZUfrqi
0ek6j8SFrC4PmV1ujbTG/OCB3i5J7CkO8KrNCYw75uTLSIp+Rr3FUATt6NOO9C1tL3Lf3dWFO0fB
OiUz8rSxvHr/Cd9+HGxoG8SBYAHWQv/k1JP35Mo05txGo6fhrHE060JVSXM5G3K5HAUKi5rjcOiK
j1ZDRDCn6yGx2JtpjNMPPZE31A2sR8Lqqy1tFBDseZIW3Mv93pxu81ynblIaY35oJ52QpXFS6dG1
6EzhuEGC3qcTv4FdW8W1vfizQxpY0eSh7TfdHJmam58j3XSXXe65HDr6oFl+WnXvfEeYptXH1E6z
q2ysU1r4ZOmBFsBYRmUyJShqWIzmK9+fkIDK/EwdMt/3qyhFd3OFFLkdd14jzPPOGtJPRRLQ4h69
LcjO9jMflZ9pYMPwCVe7U9Pa3XTjrD9BN7E5lRhg48IlGFBOYmPH7rI6zCE0Qcu6M1vRVmhplYlx
zRb914DD8rBrAUPCB2jzeY/Q0yFAbYB0jTIp6Z0ze+q05yRXzldO7F2LuNbov+OcG29Lyslt1Hu5
d+b1uv1pLXRZ7GZyXs6AKFnOZa7q6qHFhWjS/9P7H9ja/S/2EHhrXGdpEEvLUlpYe+g4YoIJ1UQz
PNGfpdWbDzYK2+q2NzPLi7MFfyYhZuWiRbJRoxnWycoVGWzHtqa7g06eHxJ1DD7AF+QOOZfR74wu
ozra0LO88hrP/DLUHa1pDdfcErZBZeSR05ApsFsWOdLkqRz/SiNcaAnXucyQFFTo/s+mudO8LYE1
H3Y2/rolDEZv+iLNjstBpshwoFea2w8jMQJpOHf6MkbL2BGzvozz8FjrRjZGedqOXF9UAFUDsXKy
XwE5Q3c1DXajNeu76w4/AG8CtRVdVFQBOk6IFX/8aAkh94UYAWEHvpdWO7OznCzWDDev0fYxiWQu
4YTglS3q2MXnRuNTthb/2dabb0HXrVQ2g0F7qJqAGDMmOLIYq5lWGQGBty5h507YLPRCfRug5QdR
6wc9uqpFlw9yXplFBBqqJ69zPPRkjehvUVkhLqY420GvmPw1zfa23a/XC/FM7k4HYIJkelLVIZtc
wvnIHW7RaIt2nGKAyAmCv3Vx91MhxxHVSe9hvsxH49as0JPuylmAnE+SbEl3U5bLq1xW5a957dCA
W6RvfqtcR966qz7VHI9Xy4+KpUyvCcGZyMxmXst9mrR1TTxaX910tWl90SVHeWojZnfMCLksKVzp
U1jPckNSU2QsYik890emO+t92dm4RtJhGsdwcZocO+VkrAQpj+Kh9KcEuXelWrEHQ5bPkZs7QNh0
rQ9o3vi9OoJpQ6FKPqDT7PLCJ0g5hcr8i1fOUUuIzgGLT7zsr6XMYAsN1kyIrZgqci1Wbx1aVCgW
wZ/wIbWLTFAKj6WdpHWsGn1dI3R/DkJBgGnbmpHbl65Tohefp2YaY812gc8ihEBSPaW6JtDrCj2N
GkfDLtNolSPDUXTLj8JygHIPWp/fCs0X5AFPI2WkfKzJG3b91v1uwhUdwqKsBvqDrSl3uD57xDWI
b18mY+KPTTIAII0ol0+15OpwmJGRZJHs6rNO15O77Xu2Dwi3ejdiZSL2y+6CbwQPoBE2MIsaIW0U
coA81jW8ocAbf2J6z1Yuh7q86JWBeDnzF/SNWdbjvJXSpGgwpmmLb2CaiQRD1o3ZbTHHy7ISzkJV
QK/IInBJyBgbyWpAetwWHDNm7RdTrGUdFhhBXhDdiEfBXbg9SOqM4pjwScdGqqMCFhbxnkhiF2VF
BbDCO7fJoSDS4FfTHuMF/bnK92aSqaTSsbJQy7sB9UAm7NwVgRE5mKH70HW25dnIZHHIvMQS6M1S
65spB/++WxJdHJzFnB5xkPXV0RKyL3eG1OzvsMJMN8xINxp2tblJatJs6q8EnZCchPCxREefBVd8
id1jBlPt2UW0JWNnbE3Y4oYnq7gy6/lCzVJbLqgIZDe63+Ow0N0tMpIl2XlZcYYQiK515iOa6iyN
sjHobgrqjrgFmhSZnUEB68qYfLqRGdf3cj+7zmhF3gIP6xc/p2zupCgdI05wA4kYq++CdE6k5kuR
pOQ/DcybWDm19wXJWUVGgacTiqAZVDoxsEz6eUv1S9DYztAcibqQ37n7lQk7yOrckG2ZWazWXt2e
JXPuY2/TN4gE/+uos7UO6pKmNdwBAxvF8+wHRbVLEAPaYdm7iRnnADJ9jN6Km3k916l39BGqOWxi
BLCGSl+0Yz+3SFtwLKHD6o3WwkDWaaQKJ8XaXBZkh+k7ymM5unIvs1nMvTWDkYeAVzuYdlve9KVK
lrgnpUVDXZ4kyKgdDy8WQY+IZB2r+samJVh5JV6SjhJIFpGXuBLCR6QlFmp3+VxPes/bqAe278WY
UXGtbkv4GmYTlL6TqHAbqdol93yuy96KSkEyfLw0Xn6skxGvkFeX3g8fluV/s3dePXpbWZf+K4O+
/mgwB2B6gCH5hgqqXJLKN0RJKjEcpnOY+evnoeweq17JqvFcf2gDDVuBxXS4z95rPcviG4DuM4Ts
swV0ZiRwh9xb87JxM1NFXbmdAj0R9V7assnivPTEBiNJZsQp2sJLmY6IzXoMPh/RASMcs1DzVaAW
PetrNSYVFrkMown9k5XldNDK+gkYHOlapM/6n40gzbLLdfJaEDmDrOI1Xew7e+UUwj63iktqKzVH
ZjIanz3p6S8ulvTY0ymgcL2Nydd09BsPTbg5DLuyapIPip10FtqW1ToxqanJJbmq1hdrxSxe1is6
0WFxUBzNgQxXYambUmjmO63BzM6nrnzyXG2+8XMto42Rk15CbqDe71hgCNkuAIYJ1Nh7QXb1Wd4g
nw+8ppgiiVR4E4dpw0vT5uuT42T2g0bk1YXpSVLopNmpbFd7Q/eEiA8FGmLwIa4SILPvbItA6COe
yOnDtAJWZR5s6e+a2TOXiATt4cNIkfQ8D0FnnGX4gh6SpjZZV02F44fwwGWX2GUvL6XjFR9tB6Jg
FJB9ujelAC/d14I8gHRk34+4KOfF0oHunWMoYCDaDPSeYn/7PREf3eVrMlRAvSvDQvlT4J2hl1GM
xv3aLAnUu2pZP8jG1Zq4QzV1VTQyQHApttDogUcooNk6B+putiecWiOa/Ac5ESuAjaVzcezgkWgy
PClpR0JMnRDYTE8seR5MS33BACUeyETXCa00BrMN9aLpHgE/0thJOgWNunO9h6yd2nO+c8i8gsqb
tdiYifQjYlDJILYRg3sYK5uc/HmM4kaom7InDZXA6mRXGGXqICQr8+xcL/3mTHY6bg8NWFqOmNI0
P5JrygfRJTges4O2Co8vipldmpluKWYmwvxEg6BFPqerPNjlQVV8kuhendhHM0cNxbydpm8l8wt7
0edyp8oyuNMH4O1HuzOxiZm6091jHK/YWAfZ9GisDmYthtJF2NlF9bQ0jnnHjif4gkFheTC8npRs
YL36HNY6sR8xN21d2HzoyVNSjiP5mUTsSfhymokpKJjq2y7HGRiX3iaAL/TMupZZR1RI4ieFHqL2
ZX33YSc85rU7kCWeLdRpPaptfjgKARk1TqDdqCKlRHOlWZ+NDYYylJOa+GJjuPDDtV/a28VI8LyW
hjmet6pddCwjo4/603Jy4MBesZVpFTG3O2ERHRDXQbveFIRAE53Xee0XkpwIQG0MMyHCL+9Iy27T
0ThDLe8eXexMW4KaubP5kohoNBb32NCC4M4Mw3gzLxnVOdpZAq6bubNFrJvdcq25E2SLxaQhcwv4
ESRpssKW4UuyGi+EgE8vXaYpL2x90yVtO5V0zfFWQZTI7QkxsjM12XRsxDTvOrvP551blowayKcd
npTyFgvtAFCOkHQg+SKRGcajPRgYqQux1rHvVbm2ayoyMffuOGQoDOuEGYUj6kWRpy5qniWVNM8j
xRARpIlgaxzg2hBRrYyJbHGVee+IcBbW3hvnmXWAijBUnj4v5BSrWdBm3lpw2qLrt3aeLE7oYaGB
C+APDDDKpV/seJKyB1u94E9Jgy1GUXRjKPAPUUjSj23QzThTQgfNGl9cWAoF2x7ET1TDFbdwVqs6
YmhRJUwiK8lD1NCGHo7uOD8UfjVd+qoR8J+p9VGnt4sIRzbKZ7IeeeCSsrXvhnGezgNmIh9GgxRi
KvoKYHTQy/n3xGS+b9LWkvtVUg8yPGjNfefIXrGB41O9azV7vkW96xHGTNbsw+K62hjOjU+EhN8M
0BoNRildBHQzcCONuqCJ9GKc7yD6srJhxTJu0PA4L73RU9ZLMLShsqrqa2D13WeRpf58VXRr++TU
xUA9uDnxD5xmr6JGNm11i/PD+jioJfci385sUs4DA/tLrsijCDO9480hJHgQu4xvbhaD8NZxJXXt
+qHrFTBcnArMojrs1FdGWTtlBPCFlbj0NHlc1cJubuaxd4Gxe3ay66h5MTLlVbWffGUK3IprgR9x
XtR7bTGDMebmG9cl3l1B30uNcTl06BZavXPOGfe56HCLMePE6wA9bYcPJ84aF58Ef52gNjFIrhVO
5vpx1c/isyyN4N1c1P1l3zbTGEqpXKTTRVs+bS6O2ylNtJfCl0jIFnTxAkuRmLxoIka8CRsq13dr
uq0psL7BblMnbRsV4ePiZNPpH0zpdU+kOpbdUcfOeNZbHZLuYLGWg7+owY07wFNpvLYGLYXActJP
+Ep0blhTY6+lOrKiWfplj+MBR/UO3xcXVBqax1ZZ6kVE8HMtEWiI1CLQnjDZmMahVux7SEnHzCZD
hYIZ/PPKW+zEizZUoGtTrnaWjfmVaY/210It9gs2NXWBgtgbjxRv7ODmKcjfE97uPJp1ynrhJlWC
7DWri+uFYiGIuHHbJF/W2Znq8wZDeuHaX6XoiiG2PXx9T0sN0iD2TcBf8dgp/ZzehOOH+ILxRA1G
Rek4Y+s7awgRwxZGfLuzh5jfzlGTd0V54MtaktY3CaxV2ern/k54SruY7RwtFtuhgrUnH9knaz6f
S0q49nNvZoWMnSadrgRI09/nvu8vu3zRfpfY9kh8YWYb2XNj8lVfghqDv5QWVQFfzj7SplbJc1EM
S7pnx9g+q7pPvO39Xwg375u0jIa2Sv0r26j1+zov0AOM/tTSZqiU/qWffVKT+2DbJjdWltyVJAuk
UWmU3oARxSgenX6yP8K/9uazqpf2y4JC/k7avplGmNyygt1U6sJYgK7Uh42T+PRfJDuQsKQtcyFY
hPnPovEfscdVwSEH5tvE+LVYUjLeAhEyLix5Nu1lFGeTNfqXAQY7rviYZWeWAjUQ2TbmJ0qfwfrk
udibQrOxu/qMbAFnjL1WFeewGuA81KpJOgIRS48xdjLrXlz3GJf2RPBR9HZFwUCnDNwqGgp3qGJV
6fKK4Rdwo9KuFueA3757n3idupa5RXNah+Sc0AFya3tfSTo0UV2Z6ku+UGiGK8VeEWJQH27Jsdcy
IiiE+MjEh51pDq7NOlO8zHxjGjgeO31ohTzHhEgpGdqK/WXodIYjqQ6rfIr5Vb+/norG+ZQbjGnC
tl80Pob1UHwgArkOGMTbysOwlZTEXKTLxkVvyHXebHDrV6Zm/uVKad+hcMqrT3zi5svOqNws3lqS
8Dj1ycl47ovEAR+HrzfVHbeO7Z7Q9JBlKfGi3LWTG6lwy9OcMH15Tv+kuGBDscCuIrhwiGRnu+ul
lq8TXNCRnkIoxhb2ZgDOivKeLC9D3M+cW72fBs2OjBEzk+otl82R5Q82Ob3YKhGDm+Mnvr9b0LVn
Zu9mMnKcswq/Zn0GAtyhAvLcxtll6fZQFm6ZXpfk9n38L6eqDfzKGjeXLuJNO8r1biIB9Oq/6kRg
oiE4ILLL2gT2x0f7qEp6JPtfd6t/aJKTCIuXnNG5g03OPA2odIGqJOvUSCblmk2zYKgvNc0a4q7w
xJWstOQ+KfCG//qgP05xOCp2Akgz4DHIIz3pkY9unuK6z2UEZcQiKo2Urwj3qjooWxYb8yQ5M0yZ
77E053Fez+ae7LCE/Ytj/9N5BD8JI0uU7pbNrOA02kDDEISxGYv0Og/meS4H47Dk/nzv6v36xoj0
hwHLdqgN7wyKkCn06cTIHBRZ6VAqmdxb/oUtMlDp2dC+MSH76VEQ/TGE2GQXp/GQnZN1hvSo9K3U
WHdl32j3dSPeQoH+eBQKUYhaDDi4eyxLr8dw9A7pwm6TVwyVzb62EhPdC0MH8x/fHmZf2xWzYC6Z
/inuvc7KxJqyvolmftNRbieCbJIWYb/kbxzqJ28CJYsF23PTr3Fqr09pEWDUErnNrXU3PV/Xboq0
tCwu0M/ST137YDd4yntjjvyziY1Fgxqw/DZzs0/GyFY1Za3Bx4AON5u4YaRAnwrpHpRTf5KJscQd
I9YoEV75xnDsZ68gFxXFjGXy7Uen8Pp0dS3Z2orFVrWYEzyiciKGzfVb58JodetSm01aZET0wt1Q
w0XDUEaP5Oq3ePfStzJTTvg630QtZBCBR6K2ItT0FNLtdBXjGsVlgFzQ3oluLmNzpKc2zevLME4j
6A6ri8ivJ1pQ68ez0VblMbC7OcKcxAZuzDHDpq0Ze40nb9DgmGdJajD9sGr3jQXzhycfXeO398oz
UbGZmx7ulawMF3Di90MTeeY8P5TBnMWLpf+zfI5tqo8GbqOD6j7Bz4wSXx/FSXA4um3VRHZl+u/q
xvs4F1p7++tl+Gen4nvGdhYItUzvZIw/DrxT+lCygbGEfZwMWd6AUPHfetK2J+m1SoNzQavEOdkw
mE6f8cGa1VjVkDCYJ9lX1jTSb2VxuaTE1sKOSUBoEMSzdzs7ux10k0ivbhCSDX8BfrYgJI4EhPzC
72btsXFG//nXF+FE/fvHpQ4I8jTBiNq6eRoaZ45zbibshaK2cr7qeSqfhlbeudPaXFgBlVjZLQ1x
FgNdEG/yhncEGtY7wxumKzddMmLjZ7qmRjF9+PXP9cPKwBNAQqbL00YuN0m4r58AFQyLTau9iaqW
8Nu0yWlqjUYaB5Urzlc5vqRlDTplCb78+rg/uVsEnm+LgmPR5jwNPWcD4uNN4KEQLqXnmPjUjgkt
10mv3tICnJgTvl16jrVJPUEJEsZzUgbQ3N1ohTmjVTBKu7EtoSmUi7WrSgbH/SL0aEzz4Krpau/K
ITMsJDjsLePHiWD5jx8CKQ9KZaSDWzX0+kKXOHoHitMak7eZRKguzV2JvCf09E6xq10KcGZzcE5L
Z35utd783Qrmr6p3oYZodIwkjutrAcAAN4L0btCcEi5gVtK9zxZaWGmrNIN5TzubEYw1hxZGrvs0
r0gN/PWN+8kD46B3dZAFYJYFDfn6POilLnpLahvoa3t4cdKc9FlK553TO/Xd6iXaB4P5yrvZYm/z
6yNvt+nkBQfguRUDCCAd61STk9l63+o0U6KKI3+afHIhdYSvd4h19DsJcfONV+Mn6xa8f5wTPjlb
fL9OFseaYaupZ2YVlQgI79CyDddLbVtvnNVPXgRoxvgeENEhijldF9Bx5IURMH2tubH3em1JVqw0
v/Yxw78B4T+xWHx7BjcfBzcPxSBC6pNncO4dmxWGhHjVGxlODmzeQbsMF8aI/SrrU+Z1k27Q0Nd5
V3KzPaipem/kySVVCk7mUf7jK4w3HSWJaXwruk6R2S1xzmIYqyqyNaM4wCNcmW9W6Ruf0h+fG5Q5
iFWoH1kGEAW9fmJJSV5Ki3coSonh+gDryYlHFUzHGpnuVVPTNPn1c/rjHeV45A6x0MCwB+X8+ni2
JiDlmRzPNut839nMIOjCJ/us6d7Kv/npoSBG870ziTs8VenmtENLObdl5A2DOnM2FdIq/PnMyfGz
/PqsfnwbOEZAOChvIBbRU29tIJhmeSVPzFjmzd6pXPuQjYb2xlF+eq+I2eAxRUrF2PP1tcPgpYt5
4oQShovcJkdd1PSCon62Gc254q30qZ9ewO+Ot/36d+p9b5Z67ivJWalhvZd4hUPU5MU+m6u3pLo/
OxQoo+1Da5Es7p4sJwq24KQZnBprtQ9uzzOiri/VhTak9hubs58dig+dw5YTRs4PkVqpObWzMTLM
KtrePht7keDjr4yrRu+1+NePhfHjHUMDz44CPjotJZIhXl/ByqmZGvfoCWrDND5Jt0ENaxf+TUvQ
FRCoRrnRUNnDozBXRtydWvZbuX/jZjKJCqeVVVjLxI/7fJvS5X0rY9wUxhuv5I8P7/ZD8lAZCNcC
x7Je/5B6T93YDiyy7izaGBZMsk9pL7+x0Px42UmuwPFgUlAhWj2VNtKwR6A9egQ1oME4ZElVnknp
rjHIOvnGobar+vpbiNsFVAIFNTUvHZXXJ9Tkg1tiPyiZzcKAiBmneO9nn9HjYvRzHeqlZ8B49Je3
qtif3G2b+RzfRR8U1g/g4CRAa2RTTEfjMrlgHiHL0ts3+uNoJBdc+OaOm9+d86ivV+ZojxeL8JpD
lnXprvUQhkfkluSPsyFudAYrD4bE1f7rB/LHm4Dg2d0Q5fQm6DafXJkUyFyr94gOlOkP95pO7sKg
00HIUu0tWfyPFyNgY8Yzhdafm+CdaHMlsfds5nPQ+FpAmIUJA2BkaD3Hql+aG7lkyxsv24+PcbAV
63zEWCB1ukmv73oBArOSLYJkIoW6R3+yljtfra56YxHefu7XDxeFnQVyWfd4yIxTr0nrJE7jixmp
O63W83WGlWINdDzRlYGeQafGBHGc/OlMo0MbBiXj8V/fw5+cJ90YKmXSJHQ2wNuvf7cqi241ArOi
WUcZHeyCZiggKc7p/a+P8pMnhUoSBPe2B/G/OcS+PwprpEKP0BPikljjXb+Mt/gfqo9Qdv6Zb3mr
uxBuYz4x8O3wkT4NI1skrO1JG5F66EGyT9pq/OTpQfvw6/MxfnZCgFMgbFCveuZpBvEKjG0wSgB1
s6aGXWH2TE5Ay4IOW8imzUWQ7tyuhA1o9gyaymXYze70uXc6/0AYQrlnPI5UsFj6yMBN8v/xUPFY
bRswaPxsHl7fU4QsCUVXx/A2z7rrDsVUVAsmGms3M1rjbWYr7ib1HmAnijsMEW8c/4dnassG5X3F
CES87A/rAoujSgbHSsKiGMVjpgXindcl1RtH+XGbT2lNfUQXYvNrUHC+Pk1BFG/HBzmLdFQMAO/6
jLjpCSA1FEa6+q4Q/jEofEQyBvK0XZWtz7aRjQeBEm+n5UO/U1rpPWbMX+Jvj8d/u0v/xa3+e3Pp
/y7TF5XznXupe9itZ1/+vf3+P7ylhoG31LNY5DCaUL+YfGaRQPT//pfm/4bXlKqATS7TCvyl/NKf
1lLL+217hLf/0cnhk2/9X2up4f/GnTdscs7YM5LLZ/8Taynf1FcrMa9wQOgclYtDrCDJs6f2nzzN
ElUJ8BQTPFHxoPTOtt8hN0eoaoTzYsK4jf02MVQV6lbCmArk3SpmyOGcrhaA2Zy03roCnq0/VcuU
Wj1CXbdF3+qNnZVWH5sUqZK3C+x80SViI/6bei6ywdBvSQ1EbA31icGl+buDTmysnzJVBhnzYs2E
rxuuGfquRxR+kxej/x7me3YgToXcbGDAOK+TM+4Ax5Fj2vq1vOgzMwG9C8Ux2y/I4O43vCWOrSBL
r1zRI+k1bIHuqmH3ukZjM2ZfUssv5aEpEPGc2QXq8EuE2rq7NVHQq69d4WziJ0CiR8+vkyKEtzj2
7xYkhqXG+LN2ZPFkUxHMuJSQ9MF+Nge3eG83ptS7XTl6k3GvtcvsHzphW+k7OVQT3dY26I42hqfg
Rubkmu6YJCKY564Dtp36waVZ6Ld6JHJq6z0QOH6WMoOvjrijBTO9gWtxAzWgEkI7W9rj3AY1zC6+
lHXYNkoaB2Ox/TRuvY2taVudi5hj7jW32vv+7A7jHotRRxncSWbVw47WpJ6u5xKxPei4om9t5utO
Pp/5ruaUoTIN9UkIZLKRrLyu2kl4roMO29ckaksy1aKHWCIIMAzVnacmWAcV2aldz/cL6Mb0BtyZ
ZuyJhLDn0AvIeTHhsRk1D9dYy+oKyQ/TTb775rTR1BYrtAchWuhgBrXVsUpGhFL1WCEYrXBxAP/Q
IKse0c/JKjJdJJrEUc7eyqecxTfKO4myY106OMbp6nZXkvGYdgBvbovDyN8zH6fedfxbA0L4sitL
nKJxko4QbruRj3k0SRQ7UWAu9aPrLiCRnaZ4QnjX+xFSD/MROTt9sALm3M2qgWQPq7TpL1FeKdBe
lAKohhLsdEFn020dnNYd4tWkqxwS1V2/7/0xs88gD6ZfvcwtwIwahGYiV0pt/RI2DkLosgBcB8az
K5Fq+QvXlmo/COIOVeA1wkDphBOZHgaeoCKoz522zOistxN04E09sPNoHJBcZDe5EWJ97ZK9Xs3o
c1YHR986Mp/mca00oJsO4psUWDPqploPuj39eSjMvdG6vxtBNXShhDioR4E71YicNQudjO+zeQ6d
AmFE6KWgMkO/Qi2G0gA3TDhlHnyxFSboM2CP7uOIVOIrmP7eDa0CNXlMQcaoPKsmdhcpbgkVKmQr
6V6mdXEXAM4bYuHnjXXZzHP2hOQQvm8g136KEBLm6c5qh+BZmz1PxqLG873XFCsmsUmNOjg67ZYd
HoDyvdMIdsAoeXFO87auF7XbyWe0N2ZahsyrAx4pxfVNp52erfZ4LvJV6oTe2eDhQ+i4rty7cOSH
wzoEM3DgoO3954zIhOBc69aK3SRtLBwOoc27BjRSlZ37gEey0K+TdurKW39xnB5pGDkzsAQDBvPN
TvnlkDxPzILmJEqTXhvQ+AJhzr7MklWCFwukLUrvtnbokbtagNLahx88Q/ArlW4d0yE1xQfUwn59
DDQT570mMFPfz9qiGM0nY5IDeiMh+fdMkEeC5m9ue3kvsOWUsRqLcltybSSnKXanmtWb9cJfF39H
Sl6Dc6EzsNecVxykbGJPES2QRV7H+r1LalvzztvATdr3STHSn6HrlAVXuQGkPR6x9uF/y7O2WT5W
k2PVt35SBiPIx0AAk9ISMg/PZhMC5AcvN3vzuC29VbIbkCwBxyhGz0+/VMQr6KRKrIsGm70aNcK3
oWFa+0zVLRYN3xYeTYcCf6Q1VeRW6BOqsjOorf5zX+Tm0ziZmnY/jg7d68AY7Fubtup0s9CdeM5W
TfigtluR7xDRjXC7hWFmH43K0Lv9MgFPjiZzQtGXaQgV4mxwpvIKCPYyHQbXGuyHwB+Uv7Mb10X6
ZU/pvWsOxkMJ+5QgXn/pfOAnM5pLjsAmysNhokIBiH4Js95LLsnkmmCHFRr4WRs0PZ+T1kQlptf0
KXghm1aLUQ6I29Y2s+pgqXV6HBsnU/tgtmV+JlCoB+E6jbxggy/zZGcO2dxRb4vRExECSnAQBvBT
6ywpm4D5cgYCfoTA3hpPyEJr/1iMGpkGqeTtoe1MtuehW1IdjQg9nBK/fZ2sIYyfbVDSVgmA1URD
gpbVW/BtljXlHcLewokdSAF73Z7m9EBEAbYVWSuA+TUaMcC9ojEe8BQadmxIzXLfGR1c7BD1PJBz
QpDWryRVSDd0EmX8znOcd6TG5GYa11WapdfDaLBpzz0iGM6DSbbvJqNcHjVsPGJfch3F1TL6sAsT
RrGQQvU8M74lQHOtdT0vg/O1Uv4eKRacNDNHj8YKWIJ5nVOgF/Y9REsHgwE2H3Vdu72tR25lIwcq
9XG8L9yiJxpB2sbXLQeTvCStnKyYLVe34ORvCdAoVOrdlMXoFyFGGEfs5ZyOD0vVpVZsY0G5Hwvl
/p5JQyVAv91sRvi7zPB215p75M2tkezSrbWwVTdutml39bu2VqIPsYRUrG++mj+BI6/9vcl0G5hM
O1jnJIL6zQ7ajuXuRrPzugvqqlldB9XKhzw2V1JNz2UA9/m5DGTXiR1+JDZcbEfQ3zzOBUlTB/ZD
yee10XAB6nmXPvRGsBgXqbeSZNCPrRw+I4efvtrEp9DdyUzA7CWy/Yz5EdTecLBlj2KcQgaXuIPV
MFe90x66ijFS3BbEHNAFqYzyNrEXoR2Fk+fe3h+JwEM/CYP72kitatx3JakxYG9ruXd6TXag3Stz
Iy8rEVnYBQl4z9GH4i8tW6RM1TQgmPbd9NmoyHGJcVsqdUxRWXlnfWCLJ7T1S39tlEjt7+Cf9epe
y7ROkT3RqK9B2UEEtGszSVB/DYt+TvB8Xu5xmtVeBGN1cndYnEhbWYKuLM5pbC/BM1qdAPWdtRjN
zVpYzNJyqJnOR/yHXXlj4r4b7olmyZIcrWaFj4YwC61qKQUyjKGqbebhQG4Kfk7eXXRIucFbSEov
vsRoJCehu0xUVnxNNUdfUHURqnswEQ+VfJsVHFZNNhvPWF8tdPZp2YQabCfouT66VTSBDb9lIrqk
B3miTIsKHZzWUXWuTQpMmq0YGiX6Z211sw9rKcQt1VXS8622CLFP0sTXzyyeLEw1gI7baHRN+8kX
vo9W22kYHgqdtBEkyFTPUTe0/nObZFYf+g2Ml8jAfVFQXFXohvnAgS4eR3U91B1KvgQc1DNVyzLv
8ywrnYhmnvzdaxf14OGoII0UCfwtWVjgAxo242voGhXUbVWQWsOKSA4SjBW92hWeoo/B1IjSyuK6
7q088z5iLcQIiAEarn1AxjoYV0svvlqzPbaHdqy6KmwKW72fZ4tUlzlv5k3KWAlz76cq/5oFVAr7
QVp8lVw6CP7RwCOJXJYRyyfmu1Mb4hhcZKTSerlvSFqsWazxtHhET7EBSifyNDy3VcSBNKnsQt3L
+b6nSPNAPGfuekyrMVURqsSxPAidrDO+IaR5LIT/1JFuEuoQaoRCofzMpP2M/l1/KRIsBiCbvUGB
ySkoU21txOBZNu5I74uNRvZH8+u/9+n/Irf5Vzv1y/zlc9a/1F3/ktff79e//bk/duzBb1tT1w/o
CzLP38RM/9mxB7/Z21R9w5OwbYcwwF76zw277f2G6sSx9U0cwpBiYyYhDt9YUPwSMix21i54EyTH
tvePNuyvO3DoutAZMs/c+lvsF2yHzsD3LUXslvT/FN9OQI8qHlySINbevm5EIeKJZJ596pTWVeaA
qe5tOe+sefVieJQoVvXBfcA/3MeytpGZN519ECum+D79BFr9o1/x5JoOaaCQ468DFxuM+LYVFJfj
muHCFuqDcKcgVKUPN5+1douZWPhoqWLatVswHUFMCW9FWjVfyfJuY7sZuxhHOUGz2rA+alWDFV+Y
3lm7fVnR8rj09/2aHWlpXy+yw5PHOxyzFb/BdgBrHHd6KAwKJAt6+IEPRLYPjDo7JLLw7mw5/Cmi
/EdvxkNT8c//3P7MZwKfFC2Q/hu9669/e5cT29o1X/tf/q7DS3P1XL10p7/p1d/c/a9vv5y+NPFz
//zqX3bf2km3w4ta7l46duH/YYhtv/P/9Rf/bEo9LO3Lv//1uRmAA/C38T179fxvg4W/b3Dtn0ux
4dP+B9FM/F/3/Zuz/cn/YNS839CdWIh8bFIjud+8H3/2ulzjN+gVENbozhoBHX/+1J+vjgYsTSf8
eMuPJiaT0SUNzT/fHc0xf0MFzlbM4q9EvGCa/+TlOZkkaug66PdziBOpG2EOZYIHqDyK2bmeM6Lb
2l7kEV5waw9qhWCgTmiPHtEcH3MBdaJBSL1HruRGBGhhDMLuTdZ0m+9GPTHeQx2U8XfX8+aPycf3
KLNvypK/BiJ//WTbFO67OUSmFfrYsac5llZWXZj20l4KhgZRAZztnUkoc6SrwNnJ1NMpn5fyvrfW
x1HLjD01tyzDJXFGZLhlyutdmvvExJJnNZ1x8IiV2pXQt+7e+Em3LvrPftJtVPXdT6pjhaFlLMSR
aD0/shQpvKVGg6bxRPZZx25w4WKE2LFUiJLC3t74iG9GbJ4Irf66Ttuy+N3RLZ/YvBEWx1GXprN3
vXYijil1dr50SDbO+urYMZsgy2dq45YF4wJj0luopNe6pL+OvbVQvzt2U1v5CgVGHNc6LeiuuWN+
i7O9O9Oczokcund3uZUv9MJoaL4xp3q93P91zJNlfgwa3aQNA6dUDDiXqsElJ6wuidfQv7xxQ//u
tPhkfX9awDe0Sl8nwWA1zS7WVma7WdTNQ+XmEybZJNsVtsA9ly565LUVDcl17Kmj1ivKtzhwyAeB
5jq/o0j8BDfA3jc5TgRDM5I34h9PkqH/uggnkw56Nk3duVNxNEUxR3WXFztwB92+ZHJ9tFa9Pp+c
UpynQUC2feJmD5SxxS41ZLADDgPuOYHjsqjSO1hixow6GeZVuw7zhSXb5UzvgiES+Klwiiz9GxL5
v7tvJzOoqiPdDURdfVwJg4mKwJHxPBfjAZf8/a/v27cZ6Y8v4g8agCETaWkXU3MsR708zzyL1Lba
1458cOeLsZKI9lTeHLQuYPSFLfJsULI6Hys2IPo8GLe+ypddpjKHogFthJaN4kNfp/YxbbPh6G3D
udHErZisqTxYTqnt6ESOByfbBF3dAI2tXCJpm/MOBxdQyB7GqU0wyhk98CJuHU5ZdcZ8QfeXWC3R
tPGQ8plAJPqOLqO/n1JlvSE7+/nVpmJ//QgXi7NiEnObI00LPcIP7sWLixlMbxfvDTnE36w87mn0
qFTobIJl5nJ7RbenYaLHI2t1hOfpqk2rD1Oi6P9ngD8sT9IHtZY3bvRJbMV/Hn/Cql+fXaslg2fT
wT2K3CUl1nVAGmLGMuz3epqNL/TCPahIBdYSfLGLIMehNYJDF/TsmaRLJs9xxaP5lvbsb3+ckyW4
nX2Ie43DxW4r63JaNzVN0OXVcVkc2Du1fV4TV7iTaGNCIqemnWYIhAudnI8jUOg3FsYT2f9fV+Vk
NR5rSJ0weppjCnzmWJsbVnfE/KvS5FFatGryupK7BR1SSIaUv1tV4B98H6/ur9+/19KMv45/sjJj
umB7Vmjl0Z9GLyIDyceuWsqLWvexfIPq2/36OH/3bJ8szwnwqn4d/fI4FnNFj86FlpIEMtYN+fDr
I2w1xs8WkpPllTlbsCZtII6iH4o4MQ0nLoQWcAeN4YywM4MB/2J8+PXB/u49OpUODNTuayXJ1Jvr
ztovwhW3hChqfHhYdYThdrHpW9kZ4Jmvw2BDiMBE+8ab9M198ZMzdTc5yndfcKjYTFBkrx2AT9Xn
RC7h9KTn/bTANX/XGgBEHasN1khj33RIYN3OXGak/iGGA+eT3lOR0bwxZErPGRl3DUnEipWzDMfc
maq9Ztfp0apyvEozKjBgz371kSzI9hAMeoYRFBU1+uqaZnCck9WThtbULteyd4O34l5Ilf+bu3n6
5WFOAbiVmQATxOWL5/AzhTR5l3PXWbUACzjXPRQkLXrhADDhokx1kpP7IZnh0dgBflW/d+edoLvh
nmnoq8Gr8PDlfeJibvP/D3Vntt02km3bXzkfcFEDgR6vINiql2VZ9guGJdtAoG8C7defSdepPCpe
U7yVb/elxihnpkGCgUDsvdeaC7113jrA6tNZf7MNFX0n71Ucg+bM9Gs2d/3XhAgpPOYK6WZPiUrn
OQFijUOJMNRRuSUjlRKMzNaJpHuv00dHZARHuGGa5A56AAnqpuuH+Zb8T6NfL3nv73Ma6hzvpNAw
gBW0e2mUZ/UUOpyAt05pLCKUptnfa7C9mBnADLuLbY9MKqxW6ZX0+1ysJqco7aDsDO3LbLUZOWNa
Ma0VNJHieqZz+9Xm2HYl+3Tybge/FGvbmZBgp3YRM92mu+YHUA1SZ+UnbuOsk7qMN+bEVHtr4AN/
MiF/Y+Uuq+UXwVhEp5BytTYI1bV3zVyaDw20rYopuWZdt6njP8F3s8VaWJGsuehcRmE8HJPC86pv
X2wfASfoDL4ec1l/AS3kma19PRPoRrAnf2hUya4380OuM3YMykkKmpRO40LNN/r0e6qb05Mpi+wO
JEENMyCHXxQbzHhUa/PLE3MHVh/MCYZ22guj3HVzJ7WQ8Ot25EYP9nbJSvHi0Ao36bNlXrYahUNM
ZepC4ExQ8vysHDv/Naa1f8VgDkrHAvN5zRmM3rRnD0dyZ6uwgeF1HlaR3YNegKvgPRXewq8sUBQ+
lgUZewFxmBiSgaI5L9oiq4xZnJWNAc25DGL9IIqXsZBlxCAO5MDaqrOyJs8u1oodViXzJZ2dYWei
ufmclmn6XWSO81ZYGungfVwxtm2U7rz59oDPAmXdpMJ0MKb4gYxLDO6i1gCkMB7jPI9PonokubB4
jo2qJLYA2aO+y5q+wXoolL6JGNlaoIg6uh5arPUbObbLuig6xtAFLojrzp590Li/IVwQWgeCxrFx
91A/9P7BwlAPVgSK0LjyZGd8AjTIpEMqfJWBgKkQjrXthAW5bED8fP/Kbqs+TM0jiEFEOLS9thDA
4ihO6dymZHvPNmPqxF+cEljPpD41tc1k1raYmG10HCCQCSxyPqZj19xKfPUQC9Y1kegeiz1X8S87
KWvYHPY42atYpPYa4ATIFrdfmp3mY9KZuqZO70YlnE8qmfqXVtdqtdacinXI0olDezI5DIEoTh+6
JJF50BWO/1rxrDWBm7fup4hpxS+sbs6bB3FEwQMc7J+EejsoMBogiquh6YfPqdYZpHy7rv+qhk4l
K+BV5U98kelnWdGLD2J9xsKbWyTWB4KYMxE0GEO+N3rc3/bIyL/MU98zJGn7J6eVNREaUWzulVdF
9Zro7gggS2Lcep23jqcanAkKXflrwiW7TgvPDrzErg9xPk/MQeh+BROhjt9dlhPDmoIu246BaLrJ
xsSE1lV55tehY7q3LuPqMBIcuG9QnAmmO6Kpdx45lXSI53TaKSt3DTrdAu6/T0jmbu7SI8oxTrXr
qFtGpl1AHh6jhjzbBMvJV124c3HQ60i/kT0J2U3PlCswa7d6tiAXEO7mz961OEaVr7O22ViextC8
jyN5KwiqxV1oNzu7GScnGG2Uuys/A9qEdx+KQSEJlCtxme6G2VKAWibf/2kDr4lwJ436WxHnTQ2T
isHEvvSn/rWhIqAlV7N5BrUrYiTNlpbfzH6lliAH2DYi+auBfpTMLKI6RmlG3Lb1VfdV8X3IR3bb
vDNIP/Ah9EC3yUCz4fgaoog9nD2TzEe/JWotSexrppo8hx+fMM4cmE5tLs1o9nZft5xP1dxtAEXG
+zxysE4uZhR+fInjGfMP5wj3pFsz9QwYCNOsdk42t9tRzUzj03neffy3/06W+NNff3Lgl4tRwZkz
yh15zvlalGQPc5yw0I8cMw2zqvuU2/m4WUCbBbQdrNXECOeAG5sxQSVhZTH5DT2bEU9qVYR/8hbc
WEsqn2sIM1vNYEg/5Z3cpfCr0NqkvGXHDM2P5XW3epteSmU7d0Q/9VQzaUSDoJZ8l/Zjeq0vdodW
RJMEX1rDRi6zIKC1Oj5tfrcHa+Bv86iZrkU9XALnHs91f7qRJzUC+Cs0bYzHd/aMFiMdrOgGy0f6
okGbCuaRFrOMzXhHLB7SSTBoF2rFo6jvj9c9qQ1md0Z41ltyF6Vp8yM1R2VvJLR+kbhjfd2bNNYD
O+6jJkB+MX7GLNV9V5Qr9CP7edC3DN3MIVj8jlhiF1X0ehIEZ690a5D8Admwz1T+bR0IZrHzeury
+AlOf0xhnzDtXzvJ4HzV1DRcIZeDhNBYZsQGYpXDheLr3H09qUlKq04rNtdklxARyakHklO61Lla
g1vuoK80kU2dapA4CNYiIrWsS6v4wrN37vE+qVZgbZbKMakf/NIpvjrxBAZWI7QYLUh9AXx8prTz
TsqEdiJIovG6lJObsUIGVWzBWnCQ1eSPyZzdCzfxzBf5zT5+V4wcZ+1MNetsJwfTuo67CQQRUeKr
EeDNha3w3BPonWxUZbk4Wm5O+c60l2TTjqSJ5tKk7z1Xwg1dXj8MetP5viz9lrVX+fvRW9KtHhvR
z483sxNH4F918ik92sVh6g90qHjKFLkgxMpvDSI270Wm5EOD7AtIQNJ+LkXZ09owbahchf0AtArw
CkPpXR3l/5N+c5Z0fuaxPDWUIkyRLEyV7TSOzWgk9WxV6NBVq7zSVgK8ydr15+Hv9aR+C27f/bx0
w9zsmMa96z1zXDlO7EHvqbS1CZbs8eN7e24FnWwzCk0Cwg/z2GRMDVRzWclhJxvCbIQj9vElzrzp
TmXB9eyDVKbJTVdxItBXdpi2MyX+o1yV/10bJ8+yF430Alw0rk1jtysgBU9VW/hXyEJmAuDj8cJj
cGa7OjUElMOIJpjqfpdM9QLmWCe4PdZu4nommUOzaabNPN4OaQ8rZ4iMC7fuN6DkT2+fk20EHe8E
QrqsUK3qzTNKRr6Qo6VUJhoB7S/SdCBJYwGMKXrHWA4MVKPKDNysWFpciVp2jWmvm9FSyOwXmp/q
ubIohIPOGVptC/MPpkD5u6DWZvbipczZ8U27qbaYwsb7upiGF3eSURaMbanvyXGuUNi4VoJHL+K4
uSXWitoMXppPBQE27EFkdU0AlYWYZzWpbniQUZ89lzMheIEFK3W58IOceRBPkRM+3t+WFE1AkxVN
kDw7Jr93ark2c4+8AZmlL02SxxcW2Z/nG85xjv++6eMIAmIqKM47fIE/TVM9LIsAX52kt7k2iG3n
jfk3K3YvOXHO7bnOyelNd9I5rWDC7co+uRZe3z/oVaFzQSRYrgHXo+8Sf5P72fdocbUXhGPInHhb
33/8xJ7ZFJzjn7/bdzIBGnCZ0mxndXSyQNciBOwXuTeKXF4YyJy7xMmxqmXk4k1DmewYxfX7SBrH
/HRZXXGt5cJb/twKOdnaFq/MCuLQ4p0yCzOICYxYs0dk13Ur0I42Q08BaGlvf++WGf9+y0qMcFTu
XryjdiTpY9Sd/dEdtwIX7a4/vsSZI4VzstMlbjktCyXQrqDhdC+O0F4PCVmgVLZsIzVcWn2/o6H+
sOk4J+0/4I82niyORyJyyit0GeaqcypQ2RVMekKEtZve67IDHPU7wYN/7zpFsXZFVT/3pSG+VyPM
MD0RP0tKDDhtxHt5Sn+KR6glaKW0qN7lCdKOJM6+LBK4z6JykN+FXq5GDWj63McZMmy1TY4kdwWB
BJSd7tL3GLK7WdhvKS1YKlypqD40fwfu1EQ9lTRBX3EAmpykeCj5eddR1vI6TsfsKus7oMid4YSL
E31zlWw2LjXohYV27nG1T3ZpldcVSgZwrpqH1C1JS/CrKAedlYPwKmxypgZJa+i7VhujzdDk2tcY
q8QKooF+od47s9btk+lVNTiYD0wR77rCjb8Z7lJ+WgyM4kavi9WgZZTlbWUNPz9eiSeYkL9euvbJ
fug2iP5BkcS7XLn6jet01RpDz0ISZtvux8lItsrpUPqasK8sd0D5OtETLPDYBpF0oiPm8LOPq23V
FVm76m1IN8h/rXVXWMs3h1HLcUSYhjaI35AynCjDuaouPEbnbtXJ3uoPPkwu2cc7d5q6tWmUYFSH
cr5dCvsLvm75sOQ0OD6+UWdXxnH7e7eTznOcpQXpBTsDhejOgrK31XM1v7rDPFzJQQ6HwSGsOMmT
5NOYgTZagAeGjZSXvu2Zw5d9ss+mmS+lpiu+LX6dcJaEchcyvkR2ODeJOZWQNV3rD0bMyCIWMe1b
Q8hdtYzt2l14C/vT5F7VQLPWRrGk+9Zu3ABPvnOhxDrewz9sU/bJlquLRdYDJJmtboP/r/qphJKd
ynAEtH3hkHFmyz1FkNB0Si3cA8nOnWfjBaDbdKN30VvnLeWwondyqd8kzi3Kky3Xg5o8wQRKdpmL
+KPxp/nBHJfiamyVCo0qMraenePmymMRwpyVD6XRa2vpSI58Tp0yxqC3H0CDAvsZu+Zhto0yBE8W
/b17fYrpM2PMeLPH65pYiPQhMmgHiwUEowQe8fzxs3Lm5/y/ggpniMH10MudSjJ/i5dlgG7u2Xeo
/S9lIp45xiGf/LenERywPrmm5BIdtn93FOhwtMzfoFT0t1YtjVUWC4D0Rl9fOMCf+1Inm41WmM1S
e0ru+PkUPAcjO7Bku5UFx+zCSeqEF/fXZnyUrb7fY8xJxYOV+3SoXC15ogVbbAe/Ne7zFhj2jMsq
nJtq+MR1mz1D9mRnTEDl7NhbNkRt9+FkiWxtu5O1WnwYcxaU8RVNBBW27XSpfDrzIFkn21DvN2pk
OCQpn2y6uSPK9RlG7QZdcrdysSltP15E565zcuaLHJLu3Jj9uxWzzTC9mK+WyhebhHbaKimwvn18
nXO/68ne4xclGrHGlnRv+2WfD1OKJ8nX1u2YXzJpn9m5T73ZFdNAJRbECcMwRusFc8KNaspLAWfn
vsDJhiOcYcL76pe71pEOkVYeFhjMkKE3M7X/W/foFMyQYTsw+xz9UlrGzJQMz72FvH3nOdCM/t4V
Tk49sT/3YPxzvkTie3d1BsLer9rlfjhSmj6+xJkFdUoO1RK5EPjrF7u4idRzFOlke0yZ2Dt6R/ZT
Hqn9x9c58wIwTzYKPno79ZmZ7tBZfnK6+jZOO4dQLi0Phxq/IDHkF77RmV/ePP75uyPJ4vBiGWfK
CKtkHgD0aQlStxF0ERL/wiXOCQiO6vb31yAUplRePaS7NEXHN2pTdMBuqZFOURrbcYQm3BxHNgbt
BVLrhSK5yzIOJAe669z1Lp7Lz/14J7uBl9i0BTAC7ZKqqTHZkTPUrYQtxLcIo18dGHPa7gcj6gnz
avvvRVeJb3bf1dVq6C3zDTgzbPzMLgMLFrh3NK5RRnixoIHy8a9unnkjnSaEVpq0Ke/R7Jp9E2Tp
on+arZ7ZfTptjDZr12qi3Yr0EFGvU3mrzpz9FXPkfuPH/RhYuQ0dzHPnW5nzM465VTLtdZsvfSy8
rbJJVBmIGl+jvSRzLSIKKiX+Luiz5Kodu+sGgXxQHdF8PXYbnWnh9TDHzhcHX+q2iM1s08ftFb9g
sx2URlaHjI3bSe9C0V7aI859/5OaNq+b1KgFC4X5v7FPcacdA8fQ3eotxeJi/NKWmtq9bf0LGzd2
CtbgH46N5snOh1IzATqWpLtx8XUEz33lXcmm0DHFcwhbwknv463t5Y6/qgkuvRGyGnoa9/T31mRl
yJDyEUkKAGmOmZI3rQjw4fFGHQkSCloCpg8M3/BC2NpmwMdIN6rk3h65ueO3I8kRHE2lRVsFH3FP
oqTB5J8e7I9kiFqczLy17+1GG+6QNZmfclNM99gb7R8JNHsRdvoA2V510rkZGUMTC0c4HEFDphHd
FT5WvHDQ/PExZrQ6hHGNa2yjxW9MSUuYmXNk3JZKEJpH2cUMglytA7SgOg39RZEmYpuIldxZR6Eu
GR9OayGzOAlmz813/TIxFdRcbclDbH6Zu446UyfUVvOKnw6NnHBy7WNW3mR2X1viJb57ykNIqTWt
zzxCx5rGRyM4Rhf99FzpxaNykvFgg+rfdMK/I0ykZZRNGAjcdADQIJscMH9T55JpROqyjqUysYYg
AkxWr/l+8keP0x6HexwR+GX2UR8ikmk3DnFH3w28xsw1iXbqYU4VebImrke8kApnHPKkbNZJ4nXN
Vi9KWhXgi4jVyMaxFSvwFARUa3wd7H0VqRK8upL7gt1ArMqohzNDr3z6Wem1Gh5RTjaPqYt7ORg9
H4/cMU7nrYm6nIwP2893sW6ZWAyFE/UwLzG5odaK2/FW+Vr+o6yxAOYzVWigwd2PVu5ipc8eyTG4
AI0k+zLKxHZXE6FWUUhgn/dZVQrMEY6/+pUgAB6VJcuXCrXiPOzFlJLkpTNNx5pqN8YGiQ6kzRxS
AGNKpvA57FhtfJmFqOIDDkLvc02Uyy/4B4bcll1RZKFbdNFuUmVqrzoc0mlgzcgwAms0U+QOno2n
14lVb21h/o9PVBwlGiaA5emGiuQYblcW1rTNRkvisRlMY13j4bdWduLKm9GRi6BSG3ViK5LFJaqW
/Clp+Mnn2BT8C+TdYY/Q60k398Oy6CLIZmiuBLT4qLeaTitfpcJGjyla+d9G1wcARN97VU/lfO/5
M9kmWe6720FnWa5iaY1A5bsB76/Iu+sxJ/xkQ1er+ToPMv7e6YvcaAMWTbpYpBsYTqf7BwIPYW81
nstHHxmDHoAiGMMKTEH80Ltx7e043jH58loN9nTf1vyg7N7Wqw+E5LMWgSgIeCrcQ2qICQxzWeod
mHs9vYN037/gVxyuGDni5TW81k5JMoj9T7HstAy9LfNQRtvAdR/pNFfbMtUIOnPmOmQtaERwRXhz
A5U18jO+avdH1dsZL+20mLglfgeyTKqyQiXdMCkgYwOyB7t2VN/EYFeyjanlHeSJUp9XHn0PzJSZ
H7FdeS32QIXVIQ6qZCG1QO/H7Ekjhg9eRmcUn5FEaxZhGIn3SqwLlWbmEPeIVeGoz+lsi+w27yji
r7LBycPUVdEWsRy5WZof2cumoZl4mxdTRi4MOwiWLX8RbDX1oOEuyTvkZORZaOvZ1GoR5iaugXW1
eGpj6VH9hGUGufegu9eZOWbeJvEL9WMYYNAEi3CXzSx9LK+jGBmCWFaXQ4owci8wUlaDjwd50xOz
dzNYnScD/j5vZUxRvGujLjUOPdGp1pqvjmyQaNac6JNhJN5rFP2mo+n41bdana0rUzN3qBkGb29a
6KOCorP5BixfEveWLPbIC4GroOvE2QV+q8Z9YU5Esni+tB946hskhInfpKuClTyHc+yNq2op+3Yb
08V/te3hxiua51h3ZBseU5WvJkOLfxb896wExDzYWkt5ZxWu+RbBhZtIl6prosQcw97HyOvdjYnv
PV77i2QCW+q2+1BPXSY3lX7sek5k1xzRum0ZJHU/RBx1FHODrsxmOBJpzOy9EKQi0Z3RX6J5NPKd
KqJjNoZ7V5iDeJLAMB7x2x7R/EbtsBTTI4pBp/kTob0qreucaRsLvR6j+0nPjxgZBSPArfyeUMsO
qRFaquauiwx1M8n5M4LFo2zCT8snLVvIlKNl2/3IJ6ciJwthV4XmOyu+5X7Oh6skoTurNLLaAx3G
YlkJlmw415U2BpP0dC00VNY/okgbH5PUn77FpIaQYKNMzVg7md0SOQgWZ+bsCdU44JWuM56qSKkF
5kEekp+Xr5Nsh6elKovb2swVeS/ga0DElGMjw0mLNLI+WTg7veqAyZByQmKP7k5Jv5KylyY4Mst7
S3h2v3IwaEliQ29cI7PrcInPeHiXo143w7PrR+TqCseN9lZf0uxjottfM9cmp3DszC3dcy1AsHYt
h5akrMk2usf/4w8sDE4NHqyZtPiCXoePlmhl/eXjI+iZE9jvFu+7coBQW6frdcffph6blZDizQIK
duezd+2LOLIYbvGmGbLev9CvOFN/YMP7t9qArXMqk+MFeR/VDxlC4F/Uuc7ezeXbx1/pXFfytwno
3XcadatLLNv2ty5M1qA0TT2siiTbOFJ0r8pxGUCrIQ/romt3RJ86ocqr6fXCxc+cL0+BujoqUUej
i7eFPPEU20InRSXBzJKRp2LE+gDE35ZrLWZtG+zK+7wZ9auxGb11bWVlaHa5tsn04fvHH+fMz3uK
oZ4Woy7qYXS2+ljx2okHZ9MuZXfry6TaIlyEXatLnL4cUi5c8UzR9btN9e7m89pUmQNdcutpafZs
4BMKzWLizMGGtUe1P/29dfS7lfruOqIayRMxRndrK9jzSW7kN5wth7A2ZPbw8c07s1R/e0DfXWLJ
ozojvs/bLqAHbpTv3OXTjMQ1Wi6pa85d4aQY71KoUxrDo63jaZ9Vapr3MHVKRCyzfqGxcO7nOCnF
m4KkNWFbDABkY6xHryuuqqkSJHL51Za41+lCKXumgfFbu/PuXkWtaXV1AvY/zpIXitg9AaVojYvk
Byz7eZ85yr2givndrv1DBfe76/DuUk4LuwhRfrIDkQhAnqjue9dvhzsmTU6wqM7ZmQQ/oQFPyxs8
aOaqamOxNpJkCsGh9M9+7v8qxpYzi1QY0qNJPKfFaOLxMcfQoDJaEzdkr6xKm8O4V9DiS066Ri6d
exM620a6zFod+tIo1kp3P2opeYGzVaw1ppCbRszI130jv4sXIbemW2c3EYkjwC/m8XrQ6mlNNG6x
L/KM8TB4at4O1rIux7RYA8orQrdHKkElqtATdvOllsyxov7TTTv++bub1pDagoQu17aNU3Z7wiXS
dTXlSYiJEeYPUchh6REfo7JMO3RS6Y+JEBzIvOR/iBFnlVMn0Mm/+tS/d+t3nyAz4sZoiWrbDmPn
wxkRS37HlNAE2YWbYusKwiuJNc19gdqw674PxkCaLny5rVfVAxXEnIlwTG371k/pT19Yt2e2a/1k
dmsmcacsbUwIkgJ0V5KQ/ICW8z+L7PnrOxsnf3ufCQ3cF0+fjUtgVR2JS7Y5qw1F8CWZw+8X5x9+
2dOcmB6Db2ImS7ZrYUeG/KgzsS802IlBit+iFn1ulS4j3tpmWQOQj79Cemi36aSngQHs5pAbFHZE
WsTbZVQ4MTs/uokIotrQrMCTGfv3lZXnD5mq3lrbl5uP99ZzI6/fwtd3yyGpIpK/cuY9S7SoNYwv
e1WQX7j5pw17Ue59azpvk9eY1zmpHztfMpoxpG7x3vb8e1P40y0SWR69yPI/WYltB0bni6uPP96Z
bdM4/vm7T+fF02It0Cl3kVe7D77TI7agV7oy/AV/W+tau4+vc2bb/K3ffnedLNaLLIYwv038+R5w
ebXN/K4PiJci2cvOtkuMq+HjS537SidvgsIbetFC5NkSzTxcz+jCYAnr48bwdHyHmD3+eev+IwDG
/xvd4m742aq+/flfN9/r7r82ffkDXE1V/n8Auzg2cs/DLnC/8V3ke8bF8T/4J+PC1P9xRK8cQRVQ
W485O/9CXBj+P4heYw4CN8bnlz7C9/9FuDD+YfJn/GOYwL8BF/yzfxEurH+Qk8G6B/JKu1MHw/qf
EC4879ge/98NxXY8KBsGjXeP/zUM8Xsjf7c207ZHOmDWzzOwmoeusdd0GDFsaFI/TJ23S+bcOiSO
SinAeYmNX6lRCqDppjFtepWtHfvTYH5C7QzNLgvVnPsrQ84MGfkPBmPlaY9q+QTNdKO3xaEqrnDA
XFc9sixnisUXMz6YxqPQvufK2eERRPTqqLDvB+25Ej/qQYRquWqMXemaWH1e6TNe9YSD7svWykNX
wL2Anag2bVYEiVBrl4iJyIlCUJY/I0rhUoy0bjq5yjyzSsMev92q9ZOgie/S3PTXVtfvEchjPKG7
mN5OXvtoL0c2gwa0If5EaiHx3OMBIczB8iDaoGWxh8bAlFZpQcHwtOk7VElisYI21YNEDtsIE5Cm
+m1r8I7v8m1i61ekB5OL/G2gUAnjscM26mth4sQ/qsIj1jK9Ga0b8A10ivZmlARtrBvk/eQ4y8z+
0A18/g52dmKvRBmHECvINoZDpmmbUXph3xFoa8zrUf3CosZZ7FefmGtrqbZV+5nA6gRo1+I0aDsX
/3GwxK0SjR50oIi2XQT8PutvMtv5vExEPJsCwOCke/HGt7krGHPsY5uvT34mHYMIgevMxkeUuelz
OjabBgxfWaY7b/awGMyoopjLNje6PMZmpvFBK64N6zuahxcH/UvgG9rXpXilfA8192b0q/0wZiZw
TtSr9Gdfo34ptzmFypXDMfO2X6rALO3nHg5B5NjwRPmR7RZCHuis2NafmtEJ3Th6FljihLSNdWJ/
oQG5rbrxtugHhyaz2yGSWO59tSRb6V0hU4PsiU001mBjxvbVZE1CAkwzb8zBWs/DiELJIoyB09vS
XFWCjm7a/2wiAAZL1R4mp1zrwCNNFmmTtL8Evi/fKzDdFLi35EY0WDtrC42wZtPxjRco9ZF349CB
HCFdNnUUkvxk5asMQYvmMoG3gD76erwF1UKEdAPSztu5PXTfkc6mVq8FTbepnYKkx7SF/XbJHnpy
sAJeJAExuVhh561We2vDkneRixAuGzbFIB4MHKm698mSY6C3o7GKma1o3Y1nmXt9LFctblNOanjv
tIMcLEYLYa7JTdm9ddVT564T/TlK4EJY036O8nVlRf698MlpBUu9ysjEmcmDrT1Bl8hflf2345DC
KR/g1u4N/MvE064JY6jvzAIMdJnMu0kfH/vJ3oqlurNIsLf1NjAhQgZa2UeBpz+O1ZdIagdBRz/N
7dBKhpAIp26jEw6tGBroPc5g/YoU5zW4QW35IvUXg/S+nF7+w0hfu64SyI49bzrtupz2yn7Mujih
H2f1G9U/iJTGuV5sDHWYrPFT36T7pXuoePjpw6gQpu41tvmdxOcauXfGQKcVCVtPMm6zCIR+2Ss4
TooHB48qUmTkuesWRjqNlb1Jn67OtPsq++okxq8oBvZmEbI9PE2RfIlsngakRKyq19IdVy48z5qB
QasQQU6vKB+ZOWRQ13nSGBMyM+2CyPhcYOSEWUUkowhmnKDEAUbarzKrMOPaq9p+BMG3VelDmkZs
Ebd0G/wrtIEvtsxZ2kR6ifhVzBlUuO4zBtwqpPG3tpGKF0T7LukhKXCsNAkF1JwcPGu8b0EpRiyX
Qo3AAxNy0V3GZwNi0Hweh9Az9WmTRGyASxT0wCnVwK3JHtTyxfe++xqQPZCtelJuKqGvWXc+ubTD
FqRmxIeHQcGQCDiRWwy/3HY5LJ52vUyfsEQmCsqy5T1YZv3UKfB3cfu1tjgqxeAgRQToriidfV4R
lEZYrr9ce6K1QlRZt60t1a2yadUnjcxfyf/E180c1/Wbe7fwvxELtpKletAFg0809F873jUt479v
7SiB/pe+uI6zbt0M8dY3IROT4IFtv0ruCowlRgtrDDM6nedRXrVpdktZM3/zU32lN2IfFd0NWfDg
S1pnUys53FbUL8zyx/SQGf0G1KK+AwrarytJB3KJu8emSMRqpi8LGsAlh4XWBlDMbrCvTWrqL0dN
Maz0vP1sYr41JS9Z3dG6n8PoG1/AzXL0n6ABDk7HtKUyspe2nBlaF/UhsvXpmGsfqii31kPXRdsO
AlDAF9xAVNtZjfcGnCq+AnEZ7x0PJmFKujagz74/ABzvP0c283hyO2QGUG0GZwUrXSrFgh+8L4lZ
Aukd3SD25XM3kvQuePn77vhg53gw0uSGQcLnSIvWvq0T2FXFR8yIeGZcg6HAemSOGW+zo2JjIaCD
YRW8NusL7UFGE41BqT2pqziuf1k6SGu30stXQaLIIe6io/nG6QklivyUTHTB/88qPeZ5SsRnw44O
2dBfzVaym/zli2rbkHTyN8p9j6LftjaGnFazjUbbrfdCeTLsSn5gl7joppRri5cScSIaii2Vy02c
9ACoki96Ob6Qk/ClNphAZi296XLYJ0VzX9TtRqu6L607IvRtCYk2wDMYQoccWza7Kr6b8EuCRt92
2Gh5vQS1DnjdwWabrCwNJjm25yRV3Eypqd1Ch3pY+is1OR50W7+9yuuyC/VKlc/0r73NzFwkbDA4
r0WvdVh06WzzXlXSVFvgsupBaWYdFtj17nJQn8smY5QIK1tF/VOJS5aAdhl/Y46T2OyyLXPPOmHW
hyvEDhzM0iuwFSbg4ZlNGxDOGNpAcFZOXxv3ZWRxIJJpd1OOmbttrdmCApTJAjR00j9HtWMle0C4
9UNEvs7MOCzl5T8PJt4J2gqrbCwhBTZZGxh5TPgQ6akgjksZ4Z6PtMo/uNjDCZXsRz8PyA0vDhm+
HicoEs294qnu7jIyhr5iUG8gxhTq2irIxmYL6+xvJSMK0P7eIl+R4x9HwVr/UrEY1kOvlB4S4iSI
T/dr4AEt79cDWJSc/DqLaWSaqT17or22Bjyc2ZJgOlYGA2Avm7cFY4orhQjywWB4uVJY7W80tTDM
st5a/ylzxyub4wXy92zeK2usYZIwIqoSx7w2p2j8pHXJ9JVs+O4WcTpwxRTmh58SZeB1nfNQLbN3
45Ms8sBHifYynR5dIHNhwSBWlmn7zATE36c+ky2bUXQX8AGWt35kcJsLAIiRzUy+8CLq9EjfdKiu
w3TCqPzf7J3JcuNIuqVfpa33KAMcgwPLJglSpETNCkmxgUkRCsyjAw44nr4/ZuXtroy+t8pq0Ys2
60Vu0jKTkSTgw/nP+U6GsFx21MZNTtt8NrndfMtk29748xjw6hViM5mQz2tWYvit6miccpmU01zw
omQ+3+Rdf4icbldFblwSDt3jLbE2cI/7kw1fd2f55UtaDa/Gwc4QJWnAK8nMvhhi5RcOpNa1JREv
8nhofPNsrWX7UYvI/5Z7KolbKuOvlM1JGYg4maLJJHthwuBF0qe+t+ZWXAEHRwrqZwueQ83ZyoQW
zEZmsVHhMDIBr3r2hp4eXlcXj14V/GBSdRqa8XXW+T4PCQCq9yx9JnMElT3R5bnMuiNQjZYjnCOv
En+mEDfJ7sYkKmNv1s95mAA6GdTEOxplN97iPVsjqPjV7s9WMnMBSkKgA1zNKdfNv/qZS0NDF8XG
LeWN6JenoV221Nf+cTa8kiVfbkeHwU2eXlAQ+Q8CWh0n9ODNmeS3Qtv+dljGvS78+8Sb1SnQ3k1R
/qr4LXemyh+TQo33dsFOnBR5sxtyq8TAs776lnhtfKyaDnYeeiqgfYsx5z4SPVZhumUZvCZzB27W
nR8C335t9Hg/ukqdRjVxO4Afkzr4sAA7vxjtvbeXe4vgkkKA6UTD+LDJjcVsai7POli4hkQNF6YI
cMIukzwoQXQKlQQfWIYcigdn3bcWnJR6mfz9YIlvKWb/c5174jiOWVSgzSoKknluvwo/Y+ibJclx
sCwZz44VnpfE0DuIc6U/ssn6Oc0F0bznpVfnspqm2zLPi8Oka6bjNVXXvBl1hMukb3bpIJEu26qG
RdKnNetppvWWsgYnrsd85R4V1gLeydgKvhM1/NTzYs3bS1hjV/N87+ahzT7V2PNtu9mpM5ZSN8yF
cvjSHm72dh6uOosenn1HR2J+Hahl461X4H3WN8teyxiXziEwzldh0z059XJHezkEfCd451KMIXRd
PsA5afxvafR3Nf//hrbSfTVP4/D1NSKu/D+gqDAB+a8Flf+xfg2fH3nx8RfiKP/K3yUVH0klBJoV
wP/8E/H5JzXU8/6GxO770gOAfinBQf7+D96u8zcKr2Df0YBJK1pwCVH/qai44d/cyKVNR9LChHhK
APc/uKn3fxdKQK7+l8L3XxVm6dJ6AnHXdQTcX/i9vw8G1wxkt5ky+jTWNr+y+sR6tyav/he0wN/0
1D8+xqMJjV5pl1JiV/5memx4/p1VAgYqE4YTRnpdHDQjb4cw86txvZ+0EnRXGhUihrZj7oMipfKl
dMqPYKnGc7DqFJZTkwdX2i/lZq1GLtlD0v9bUco//pjMPvlzsF8wp/s9QpSjXylRNgJclqcOS5uB
lKrXKL2exuUrpeL+nIda70ZwyP9C//xjFPW/da0/P1pctDIPf4r/u6e3KSAhmBAM+4Uv+si0e3wd
69mOc3ca9utEmcHaAqWqQeRQlGOPry2jk1dv4tBTBwMXb23+/jr/O4+GL7h4uxQo8bj9PqUtMtrY
7AlglBnEBPzAsmknkHX9Lwbi/8kTSDtTADWX5+/yzP9V1O6VM3IoRONvs3o4FuNMDADV5l8o+v/p
p/C+0JhAjZz43WDcBl0DBgRedF6t0ZayBGsf2snnP7z3f75c/0i5/ate/sdvSJIfHRSyswOX8bdx
VtID3o9K6JMV5ThnD07ZzuimfRQqgKy2Il9VkVfF//xDL9/PXx4cVpAQgDAlQAF+9d8FUeGqpBlJ
d8czVk7s5vn9GuKxpTSHzB2jlQ3oxHqvarfbRlRtfPvnn/5/fK+XT2cFiWg+F5DDfxtJrKuVAVOK
cLXo6t6PWnkfJHp6/Ocf4v5mReabvTDJ+c+7kaT3Nbr0hf3j5CMFecvbqIq4v8w/Zz+bwbelXF1X
yjY2Jk2Ld4o1OTCJZjgPs8vYSNQeawzO0GpSX5FYxu+djcN8C1uJIilPu/P3dHL8q4oj13UGtus0
hTkwJFpUBY5OEXNHWfA/h6Z4aJwVK2qyTsF70msUEQqK1SHEdDWiHGq4yX7QZJC/PYa9OrWnl2kw
HDFHV1wrwGQPi4smUmRD8A4taD0UHLO3iVcVv2TvWc/0DJm9npAtDD+zoZ0gK+KiD/QJ0FJzhj8e
4Pcz7t7vhmLj9tWXSVX3NfnFGWpWcpouNTjxbFMMRKtycgu0CwkXw5e8tmfqQtw+gHU0anf9uXrV
RPeN6k5ZMhcvive/p/SIGodtlwac1/im6k3YYZWi5WuG0t28ajkO3LF7TL7Ug8ibgkw0LVHjtMF/
qPdWYtS66UBr7FPFqQrxaNxHldGvgSvNLi84G+HQ9W7tNLwUteN//EgdY+GpVWre6tpzudx5+UpQ
ZWofDYnMN0ViPsYihR2+kPjJ82CB+zddTFJVualM1x+FKlwChE1xlPRFH4bWt/qTy0/ITXB5y9pB
x7hBvYPfLelVxyKOKEcz92C1wZHGECJrc6iPkzd1B3Zp+dgZm0Khdr0Ppbtf18vUMrDG+6KYInLa
YxCPNtpE65X2TqBpU0P0ZCbrkVm8Ofa2vS8HiWQ6tfs1V83N5Dsfni4ynCy1vaFQyCNoy4Ahoa77
hirmfJv5ZL/Lyr8is7qcigI9glIM9V1OI1YBLhndxBNEzKJuppvMdcGfzvlr5QyAKuzrKRefU01I
gUKq+7xUj/S6rPGa5t0xapmOBkNYHzFJimPTVtdZW946WGhjJj7oK7b4HhZXbdH+GN3qRlnTtyZF
tEzNeErs5s3vXH0MwY9Cw/Kt2KlRV0QaQTnMErP1AwEap7zUQqWDP8X5APpLLwpnNmqFjxHs4gje
tJ54an0vuqK/y77CLpvuSm+d9kFmbRIzXqqjEtgLnuKA6t7ZYXELk1zsBhvLQgGiDImSblhQv4W6
pa1FbBTXTSyT7o5B+PqoSHAes14n98lQfi5hoA65mfQZQ4WOmzJdTqvHeHSitHynGxnndW3OujPV
pki1vfU7pSFqu9dolchey7uy7fYqzJu3RiN0tIt/h43iwWrc8CVqW30vKjt6BwK8Hgu7ugP+F903
tY9gN3Podwimx2LQP/HIb/DS88f26WdOl0NT5j+ZEyQbZSH3ZEmnMJyDBBnX9KUV3k3Ljek6IRBC
ldN3TXQUkoKBVt+YndWEn2vYXTnK0fQDCBHhIaVW6mlcZqgVLfBEHc68Wp5X/0h9c6hceQ13h069
qH1zcOS9Wvnykxq5NG7hkeyqyrryZrneksj8YWVusq241VZ0lrnmznDo23QzvhSeKvRjm0cLQc3a
o+F9JgbhoA6ywxxl3y03u6OT+jXMs/4cyGrcWxfjZHBZBI1/FH7KlJ/q24PJSdr3MqKTJ6HOIbBi
jwQpBosjoDef+5mgM9z88TpV9wu80q0omLfrutuGWcQCruRBDeNp7ovPojCnSVISBF2K6VVtPnRv
NThrmft0/MRtN70OSLEAQM37FMlbmqqbuEc13NkDWouH1f4zqDETdrRFHnM7e2lU8WZmIJP/fK/i
rPj7huwh5AiOuy4ngAva/697Fb5TG0O07OLIslazr6a5a5gLAOm6+N+tr5CKukohNZpgOkYwT/K4
K/Gg7XQr+gR1ccwe8xyD3CZZSM/vKoBsn7OiEi6pOEPvHWU38azH+XmaW/ULCnXrgSW3LPtKVT1Z
nB5Tz3dcyNmnlSPbbVVpAFb6TZrU+5SZxzkqINm5nmNRX9sE/g+EWXOfd5C2NnNtOctulczlZGWV
H5PHZHGztiGkLwcWFnxeu2ihjqdSESXJl/qTR07cjZY9UEidXgJMmnHX3kCVum/bCbZKnfbFRic2
DXxOLVR9ypWe/a1Zsw5SYLioemdNSXmbekv4SIgBUFOoBHjPhTjJR2YxWnDlFKwf81Qxy5gkjd0P
GW2dU2z3Q4ePMuR+Bax97uXGSOLJ25SjGLDEupFyP4dJ+yOpZd/tI20JBlNDw2LmJWN9F3oF6QXa
bfwXX9XM9YDIlfehl7jsKMA++TKtEJkXxSi6scpMSa4sCz1cNPQ4NUIv4YEdMdIw2AiCO49u0FJQ
llcDaPBZ4LJCWI4INAFTTOpdWQ71OReFZmIRDG6GmEdQ9oQ5n/HD4M7BArcpL4p91zWI2HNTlK+L
tATBDww15c4a29DspCioK0nSWhT7EMuuuaYmK6r3gz8mVzLA3bkVdoldS07eEgAB7SNzhWqBwosB
TPqg7ZFOtzh+05++bDTdV0naUwkJzyDa+Zaff+FaZ3mnALDZiW6pELCrimaTNEOgPAhySUuM241R
UOdpJg5jkdYB1UCB/j6ZUgTXOQGAPp4EW8VtsFp1eSP9IUyWTe019GFXoW6wrTT2MiRHHou23Gm1
GL2zUpEf4Zjq9VsUagsKPzfSV0u1uQvoklr6OJe5dyqCHoDyUjnusmWiR43FpZ/WjUfknheQQCzJ
rUyWp1n3ZbmDJ49ZuPdnQUEUz8FDLzK72qVlCoGFDAF1aJ1flsRjjHLiblgZolE+YS9b4QYDC3qf
wuU0dYiQb2Q5PAVY9N5wolkPgbMub/wnU0D7WVH+mLisffSmWj6E6RHQbND0kC5yf7oyQl76LtOC
EJXb0w6KMWCut840RNDxAk++pz2V8RtN2gIH+Cw13G8nye1tMa7ALmsdjAB154Wfq1TzD5Vje9qB
UB/ZGt1szmg4dRDN0X/8xzyVyNOV1V4m29oOyaUYztVI5mnxalkhhTV+jpOCO+Wqb0IoKB8Wg/sE
TolgC/McHPG8Q8r6RsEaX4TpHEKRldPrkPlWNjobK23FyXP8sbyTzsRsLrUEiVCO1jcNpaEu+xmV
zdt+HrN1w7hAjRvLTZPzQDbC33fz6DHqS1X4fQZXy6MupGKWxTj4rk1LZvYyJ+N4UGMdlVuPWTUN
raUbva22LKprJ1jFdCLe4rHDUwGWMdVuUY7LyV6OHEzCD98blheDsSjYO05lK/bpxr3kN0L/Ww0z
Ue91W3flAaTsygKGn3IjxmBlhKaM/FmZoIzJ5ZieMEVr3c7GTl7XqBLBKeLpyGO6Q72ZTR4sIePZ
Ilo365JewpL0XSHc8RzOV5D1ImoE12Ee467xzN0yC6W2mSmTh55ESrUdbY3DUTe8M2i3kvE4XQ5Q
R6zSop2w4cf7yfrqiU3XcW3cXYwQQLKi3HtyfZ1msZGuul9nkBN3DgHS/oAxImG0uhDLdasyxzaB
gmrDlOb8iRzMYC/uUDaeIz/3nmn9s3IqgnsGTVm4wCT2ZT/fBb0ZPiOwXYx70wBZ1jbj+sAto3hL
0oy2ulb77p3nJYJgCKmZz4BH5AhKg8tDHxZ9uI3mGdnEi4hrbUnKFdzPkpA8iyOG4ZtsLx0ive8t
zXbhrjVc9/aM6c+usvkzox4S08Rgef5OdkLtouCS0g6sJXoEQO262w47JttRFIhLeqp/CCMr+9F5
VvekDReXbRI26iPxLGICJa0zLKfNpbKy8fW4Hfg/e7doxxFbORZ9v3NU1b0YkY9ZrJ0KibWZ+WMc
TUeQi1PR5DP/V2PyAxHd+7JF0M5EyCx9DyHS+qIfZKK6T/i4RpcinfGDpuycTef63+1LWW7cu1P6
WrPyQ9+xe00z6hBaZtOEydre1A4ViuuUdo/TPOIrqKia5Z5gwp5cjJeCgk5ltM4biU/6hVU6v8Qx
HE6OFYFJgLSuWmk9XtLypeLSMO+yfOnSo0Qcu6PCu3gY7KxnH/DbYNheEl/llqIVilE1eGGyJBxf
1mNJiduHC6Bxn842wzKRwqu2MH8xVZd5Br5zTDlaBSUATNaQlrTeiOXmmClLB7uS2rxuWxKLotOv
Qz4i1xetcQ8081lAgJSXFG/7OLOO8WBd7jKRCJ+pr55JWU4uYMuwru/nMZo5b7CxSuwv1si5KODa
tMuh+n5mGlDMFshYMe0GNahvpQrCO7cocIsMsiUNBv1D55s8mjOGGTqrGIOXFJ6Uy0JiJvJbpuRV
mgwspUtmPjst8GvUci1fR2JoZrvIkR3dsjQTd0trerKbSPX0rNSVx2m/yN6t2qEJNS0sfV1LwAHX
sx32t1R8RY/DQjlDLEQSIsuznmXbavKqBD+L9LvtCC6ZGUiUhE9sF96ApytVBG4lItg+D2bsFJY1
qQ11TiRyHNEVHwuQUcaOU6XCVy5GOQOoELrWi0oAAh196iwveJDkXQsmg4Ca8INiq+oTw3hMjU9d
4S9wiyA0BK8hCUAiXeXaMGYKC83Mc7UvHp1FDmo/OiIhd+qxU9duNT9UxPbCWHKAmDYJPrF2J/pR
80hziDu4OuqhurSmf3clnNa9gQgcnTuMYdhPLccmfIbX+HLJlRfCvb/CuFizJWfZVza9hvyNw1qj
7ewbsfRPA+FY7gX5nH3JXLARzjUVWcwlSfoRCRu6aZvAuyY6przqKyt7FhBR9gzyOL1gBEnrsbvz
xhJDatnkw79CH/9GLLlITbR4QUwXZONCEf0hZf+DwVAE0SJFmo6x8vzmWXhpBCnKJ/DFrJ+axhaT
xHPn185NQZnV1unGIZ5AuvVb0WhelypS4ZF5z3IkiQkNDeYN0He+CceNC2txfhZ5uOz+uHP8/8HL
fxf/vO9wMzHFbz7+2/5Dtf9oaP3jX/v7+EX8jU09Cpi/R46PQ8VGofyztM3/G5c3XjeO4JKfHAHz
f81fHP9vNiVLURT8IRnbF7frn/MXWhId27u4XeGP4JKV/5ah1ZHeX8MP9Ml5kgkMfzHVCW2ev9/u
i2VWO1PPpjS3FRwF3a+3bh25X6MlWa+RyxjwIS4GTRQcMKOLd1q69r3OQNkH9hZcxaWXEOZ0loxx
JItkN1vZxIkIj5PTRfKapivDBaaMB2G8fWCA8nTVSrGZST2Kkwd7B3mo3Tbey8Bt28zUAlQiy+Mq
lP3VpKLgulXFU2ath3mhdIEa+eQub1lqyB5hk1VYspL03Fmij0Onm+9C7U00X1jWxrHyquE3HB+H
liFtZ5IHY8xr0uhdYcnt2Mt9jQy55wiRvmLwabaObG6Mk2HcLFd7h2FJvNGwnh26FVWAKvB8tyoO
/SB1uB3b6qVmTg3HX7jHyrVrHOr1r7qSUZz0s7q3kcR++Vb+HQZoRX+wU9EuXxbwDVwV13zoXRFN
3nUTzuVDYCML1JTNbtkB9Esua3Z7ukOck5+k9ho7vu8/emltbfvUf+gY1Br64yNdOT8XGorGDU6/
eiZW39kPZmEl2PXKS25C/EIAElpvPffj6p5xUZMlntMi2KfM7X/1mUOleeZOwI5GGQ6bqKvT95br
LxawRaj7lK3mteoTl0QvZPH7tq/qW5e3At9t3VH8DFjrqPxw7u9hZjTnfJC/IvxBMO34CnUsxtkc
jU8GfTFNYPKNGqMsPwSpTIn+FU0YbCelEU3dZuYaNRWO3s1pHb2JwguXTyLcCUbM3r6jEwkjF5No
4Twjodu3epAPTWB5cU2iqIcqWNHvbBVBuxnThXM505AbegaHuKU2GZhKtdSnRVTBnY74NbISR2LK
RPwuGbpbT9g1NmcoBrd0n7m0A9fmtKbym4SbVp5y4TWH1vGgKmLcDNfEYGEScCsyTic2kM5lzV/z
hNYJ8rLRpnAvXib/gMrkUvsjj2GUrHdmCLKTWUWc8o+46UNnc3Otp+Y2mb0bVF1cDkAwQJcVo3mT
fXFO1zpOw/y6mUQIUpoS5SxlqacyLk8XrL4WZnNnlxW4J0IJI2/A7Kv9/ixleedqeahqvQ1L7lS1
epZAAXxbVIfFFohUerldsF2OwXF0H3X7hJuIdl+uXOIHbtV4MVzPK/vN9gv1OJXTHWLzZvH6A8vR
tL8IB3YirhEZOJwn59TFrNlSokDXJ0YOEUNc1wSvwytcCskVDuXtOvT8qlZ0HeZdc+Sn2utqwcC1
bMNAioMu0QymhUjzHLjHIs/USXv4kH3wH1jASo4qdSrjXlbdE6/NjVPcm1Sgp3/Py/Alg5Hpsscb
bCg9WAS3Xjc4PY5mLO5oQOHgKbnYrNeMxzmm/vJYVSQA4aNy8+VlHvB7O7Rn1UV/8FrpUXQ3xEkm
X3AbYYRXtc86p74ntnBuGFXry63hV1tVFJSjHq2FDLdUj7x1/fwT2FUS97yNR+FN18tS76alum16
9VHl+cGxlvWK8+vnBWuXnqsVu9Ocq+lgiiapHlrU5l1ptdhabfgVc9QfpG1yYCKiux2XETdWm6dH
1ayDuy9wvNG3ArJG1RmTjLqiM/0ljeiUkXQRoT5tAcbtLBuGu6qeSB9+kVr4bAxflZOF5UO9YuDR
XMcSTcqO/olNIRkmeCZRP911eLQtO3kcahC0nNWt2yLTrRsnJNwh69uRPvsJhbcCI8jV3LUyQOqp
jngSMTE6AnwO0KA3CyPgVngDY4UGKz2lH+oi268f5aCis+diIeQmwVVIMHjplEP5dYBA53tnjkZP
GXkENILwrbI43i5VsRzniBgEnXw3Q17kp4xCqVOYhtPWE0V3k2CTghMTxQVAA0gFzzjB76te77KR
vtEBmupNnzTFHbNK1v7shaFksmsZY1M3sffKj7wlMZGlTzI34mKq/AqZ9adBcoJpRklTeXBGaj9a
N1iuU913MfTQH44jzmE5/agX6LaJorm7bMuHwXF+9Mj+UOYmNh/gj+Cqre184WdwrY8Gg3UJa8Fm
XXEhhBKHdpJKfPYZF6PINCEWpQDT2STmbZY0LgaA7gd18Qy/x+a02FGBZ6cCBto2P6MBHEfJlV0i
ete+t+1qsDxY/uIiqW+pJrnre1jYxYBTERxNXEoDABuSEOSJxvvmLN/W9V35Ls7knDhGiEd23lwe
OiXbV8gPN8gBWP4ofRyn5cq33nOroeuRG3Qg1lcZlofCeg8GdTX1tJR7y3N66U1pBgQwnpINVZCb
1peHyW4ehkpjrl2OaxrwOohgSzD1PuUo7abTNYMHmCRF8yklA4E8VGex2kf4tMe58XZ0+Jyj3ntJ
+uyNu/VJ6+lEcdJDC3whHYvrBioRPgGYJKn9ndb326Dujp5B+JXnVU6vOLdOwnKfrchzNnKwbmXU
fK36qVckUx194Xh3Oe5S4/0KEj92C/+QiA9vKsEVWA6iUoqH3X/yXP/NqF814B9dp+eAtpZoYJRL
QfptWzkA9dG8RJjfFxMIsSm7RxP0GCVcHIrG5jUXGy0VDZ9hds7c69lNChpifvR2fkw7PxaMLmFY
bCfjrHzl8x5sQx5elBQssBAC3dgI5xwlmMRryzoCJjhWIRGSpNgUjtnYBW5Z9Zot6bVrXs2cMR5O
98ulXVc4TJ2QS0+2WNpNnupH3UMIXpcHDQOH7FETT0n0k5d2l0FcSCoF+Eom5uj3ro1yZf0Muu6Y
RZScyQxJpd0aZAowgmyF4aEZTFxoa2cHz741fAyZfXALa7eybKR23vMCDrcIkahA46MYKBJl2tpY
/dHoAnt7xBgaJaR3uWdD5RVFecZHx2Slqt9L9QVx6pZetTfhmP3Umyuv9BlCQ9XJ5orxEYJmdZjH
4phKHe6q1a4pZBqiw1C5/Lx2sItKbIt+xlLl3UgP45sdNQSQLuSa6aVFgdrVMyEbCCdQia9cXcvr
RVHzREGIOY31T37KYyn4TlqqXab6zKu1WRSiWemdApX4m0hjdO/hZDWzfAh0DW2fTpbYnfxzJ0kR
rbmMVSYe0y5Z+CX+cLVv9Kjvgeht18XZYSU4DtigNhEMMTGrg7P4u4BsABILOTHh79pxxgMd1h1+
7H7aed6ir1blvYFmaZ51Q87f9VV0HVk8foFGb2sXy382bs4Q7jlal9uxc5/adtn5Wuwna3zIwv4a
ZfxGjoxUFTkqWH47huEnig+AGfUP3iAew1xf0UHyHb3hfqQi14puxIx9cLUPAiv8xHdfeeqmnsNn
7GV6v9rjz8uCvq898jay1YfKJ+YzjC+IzUecgaTLOqbUHdqWza4dZUk8hB5yC8Evem+lecVjixzh
VXvUJlzh4Yl62k1Iy4yesiy2ZY4VyPd51Ltw5xMMtyLxIx0+ycvkB47qzLq55Me1YJzs1u+OCb+L
izvBB0tEmo8lgEQeydFXt2niPAqOKNL8biV7BuuCXhsocr5g58hLn4FP8jFS/Tzp6taFtczpZIsK
huqh4sSd96oMNkt9rt3k1ktvk/x703IgwVpeKpgk1hHCy7vCyIGQs+1Ft7U6+7ubVkAsaAYitDan
a1zakGDacNOtjbWBRbO/5NvGRJRIRNVHH7jkkU0c5vwgvvUs5/XY5B0SZH7g/nm1UNyVioiHZ+62
dScOTYPjOG/ZNQov7is/iEumEAds55veSx5l/x20hdk2YSP3q/foUqUaMzAONxeIUCJdYn5mq2Hv
MWIOqS+QN1zw9omfbvJyKrdhVX7r9bjLjbzKl+jWN2itVvUZAf33nA8lvXvjyU8n/VHZwXII0P9I
5JwmUout+AA6yDPjPudDme3rVbJrM6YuLCIZi4f03ja9+z1LUJfCtGcjbZByLWR5c1gHLpKg10hT
DsPTsMjkGzFp4km5SM1ZLZ2/H3PqJ0hCtsdxStkwLwwbwQxt56b+yjIRXLte+Wn57tvM+kwsJnHw
nFweyUDHKs3vhXE/60UCtsn7J2eR+7ad11M0q1fRZ48zav5rYZc/i8tempQ3FiqxcOYDAZAH34x2
LLr8Npnsn6q3TkNeu9ugCTZoobsiGX72ULcMj1C00DgeiNvKg+ldldY2Uq0kZNUe2PljnVo3ENzU
fRFx3ROOVZ4b3Re3XTRE9Jv5gtNpNURMuSscITRQFfVwy02XIWgTuUcAVf5TNQq1j9Ak38ZAlt8T
izldhQVpi+9Y3QQVx/qxs9bvVso8dtbaioPQCc/AWaIrUP1ti0be6UvJ2xzsx2q1blwRkqhzLYjp
GwDhdbtz6tX7pbuM8bAsmvm2LNyJUsgBXJe/hgi48Lagq6VqoiU3dYYs3zlTMrexykXn3OBwt2dk
ztKiFOeqaJcp3CUj7XjfartGK6bhMB2I6BnrnARpfuBJI8fUrJCy8oJzx8oR/L6bNekmw5K7zSY6
2qLcnbl8W+NxZKi00YrxHuCzzDmFAmT/FpQ+IPxhLXOcyK0HMIELh0ZxlSmF6sgfSBwcLF4n1lFS
ZaXgKupVVnC1uiEoXpMm87KtVkV8MYmaBa5W6hmzyyov2AMoxz9P3oh5YDFeBUXeebfMeitB/1aQ
k5qzMqYmqUmvzCCHazozaWNhDP2o3MBqOJK1DF7snuDkpqw9Eh/N0srbZFTWNg8YL8D4A5VO9ENv
9JA15yld+Z+fwrJ7QEKqTBjPypqLu9ChcYVor1rXZ9/L83JnFtwzKYZEcIWRk8OZ4bq28/BLfesb
8Aj7wONdGlAWOXamZhPg2VbXKUItwUiZyD7dRpG0nB8h27J9HGVbdCt99D6jMCgfpd27RPB6pztb
2m2AcBMVmJdjgje+uikoeVg47Tqr3trF6mju1xL197bCDHCJNclgeWLGUTlfXOAy+ZU3EcvPrOg5
zvwkWN5qDDk344i7HAtxjSqLPr1dhjC/EmsbOI+9N8HaYiVwrhPHjViZcMCbAwHhKoF/Qw33ZvYq
hAowU5f1rGtCTHsh2dtgxFC60xSHz2AggpAjQXTxyhdewG8RrHhaA6Uv82omYcNWl6X/2TK4Srf4
bsbplDDQwVKxGjz7Ptb9rdsv2ocOmnDWMyM5D8jrtryj0tnvdhg+rMcA/uFX00XTpxCueDDOQtHn
yAmFvhJ/Nw5ddoDZp06drdv3jk6dnNGwL9bjbBuizlOUSARt2BNx43fNeMCD1D9medGddJGkD0WS
JISZ+5UpGElxYj45/qTGYJnz+yx/y6tCXWsoGA+TsofYs2fMYhnLAKT0lXyMhPH9NQZJdPR1GT11
OIwf+zxsz2Kc/AebQSt3t2Z2ToPqpiEOaj96HcGOPPQNiRuu3UVJiMBXw4iETrsUDhkcM0GNi4Rf
f6ZDumNefM/9iQIcqnqOit7DTU/yxtv4SSm9/SLt8HXxs/GXPYQ863MClS93s+aJMLt7h9Ju7fvS
iOvaS7kvODd4aFC9JGO2Te109f9k7zyW6wa2LPsvPUcFkAkggen15KUnRaMJghIleG8SwNf3gqoi
nnjFFkM17gjNJDEJl+acvdc+c+eJmW5syMxc4SYT9ynT5TNKmeo8Ae94H3QN+xEsJeiYUDNYZw6b
8asc2uIzehVW7xy/lb/BRRa+FkUW7Yecs3HSttb3VGV2hn7Ryh+TFNaRZwEQXyVVVF7hIW1+WGFx
zXuElInQv59G4lm8qHoeyr0AvDNQZ6rdnevFV2ZmUiQtmF/YtIdVf5fUOZ572Yb2iyzbgD6c67ne
RVd57hPcV3Yz6FxWE4I4i9KPxfENmF+HxK1X1C2IJJmp+XWR/kLNVRM5q83hAMaGflNps0m2r6VL
RrCVSXtfIVhRmNP7bNePbXugDCfPHLiYN43l4RudZXkm569Rc6ebEC4ADtYLKp+TUuO9wqp2XvMV
nkt3lrB+utIhHrNk+2xY8Q8rhai1Hq1gOhdZE96EoWff01jngGDP7YJTbh9GM+LgSwm6XTRA42XW
hzbH1gqInj1dWU4d8HFJ7+gMnK+4392tZIZh29EgNiJzN6VCQFuEmBQfZ47dkSwWRk5LpCslSZ6F
OR5TaVF/8Zphl8kkWNcy5+3WhbkenICKanfV6+jSzFhOHaLYJjQYZpM+15Nzj5hkpcs9fd7jmIdv
hZ3t28xeGWxtgBKc5QhYet9mUwGzNCY41kSKewE2KoDEl6CUtEtiwpb8XKiwBabWZri0Sx2c283k
cPhJ5Zubd8ZTEhJsvzNL7T6mtHu1tLaDuAnqLn522+RI87X5hks9usynUf7UbBxQwtnmcKwr/KtZ
OU0/MsSqL5bd2efBZGxA9jYYyQI6PFRkVHMYIq/yz7rMaEErkug77nk/8+hscH3xjJY3eZOdE12n
6Ja/27OLLqpWRowN3s6+mK60XtzSr65ka8oQdG9rvIYwiPuNMsazKEr7BzruSCM9wx+uodLOtxoh
AWV3s3O/JY2dnoOiaXb8o33vaPNgjrb7VhGTehGxQ7K2WqTDa9PZlCd0V1/LIssPXu2Y+3g2FGcu
Ne8Lw0SoUdzCxeQ9CY7TZBOK2kUE2kYjDC2yevd6MWP7WAPWeXmNJ3PaBFVMrowfopEOY//MDOSO
3OXzejGUspDnqNGXT3KMux2ggsuBhEpqzzW6qiE8UtZK1p4M3a2dWQTDhNR45953H/U8ok+Th0oY
0VunkPrZZYsBNU63QY9Ktgxce5PODgQEQ12QnaOh0/j3uQGBoiTli+xn1iALWnBKQVQ5KCmyMvji
CjvZo95PLuggk7NSoe2F8jjfqLZ8gbr4IxloTiPaCkWdcMgqinPSINu1GBDwYKE8H7r80chIvAtq
+aqmnsJSlBi7Be/V1/0+9Aosdl5CIUa7XyyXF78ZMOn3RUKlxcgbuAXlduoXFY1n1GsKvM21WwEm
0SGCMXOuML2q4JvwiiPNCNTu3bw3S+OlrqhgloAa7JzX2K8GuA10h7pe4tkc3hJHc7jwxQFfLlKS
brjF/VijseW+DBjStr03PKEYwOUaOlcUbZJHtp/pvnQGgOcQHoIY1fgI15sfM915MtnQF9qFWVTu
BnhOW9sqpwO+RucMTox15lPsPUxFM7xMIsvZWjcUK2Ro3GTOs+OV+7ZvzkNKu9tpOdxIF+1n6uMs
xB7YT6STdvMoMUynaF3MplPrEejQJiUpbdXa4hqyCmXiGJpsyrdE7hjLW7FxKdR5+rs3a4eCh7nj
eI1XGtn9iiyUlVapdZdFHVJtlW9FOIxbw6q3dGO+EuQxUWVDmOT03ZOdUjqv/XoXaER0NUnRN4YH
JDNjH7YmkyZdm4HiC7TGs3bsDplN7TGJ4uZWE4vMzna8oqWAwsNzk12W99lF3qTVvR+Yl77fWme9
kT+01nQhwvFtHNV5XdVHb0Y4XyWP/q9Sn+7u2cGbyNnz7LayIG2HFO4EDoGrdvCMr2TFqWvXTJFW
jE1/YN7tt05Gqr2XFwmbDy4Grfx8C9PwW9erGm8CaVV0F6Gn2ibt5jSkrxNe5U30xaaIj2Yzp34v
2Nn3ZwoW8dymt7QID9DtD1GUoMT1RlYnFGmuzHFFY5c1+uvCQbs0Js/dMKvbaUmHaqbiNmlr55VU
K+/OoSU/02nitR1TMzv6Xci2YhT2w8hJYJ1lQ7vVC23GLYsdelkKbnRZ9jicuwut5LmgiLceiC1s
g7Z/9P00ug4Mso1xjt5ZxUzJrfOQ+FVLOvYwzWBEvNe6pq0IYG8Slxo1xLhuB0SEpU1BDPxOZn6d
5tpCfYXeP/bxkPZ6r2Vo7cpePmAWNzZjODbn6Ca7b2MCcNztFulTX9zJGIJqsQAb3Dujtb4JXCQk
TO+RCax5oucSz5nw71PwDl0Y61WnBbQR4xim9hmBTWedX36tJo07ejhqI+/YiEPqsKsy3ZKJzfda
ZZTWmdj9bEypkZvf5VBsKkAm6yVN15LyrmpSjMPxdRY1mylBgkWJ391zWpoOLk693SCyx4ni4xAJ
+aXP/fOeQh76Alzp+a+yIB/CGIn2cZyS9mnMjW1a03XxorZaNxpwmoXI4qia+iUJo6ONZq5l663m
dd2N/U6NdbhlXSaQ19TPqlVPbV7ec5zNvnA5+ap18GZV3plGBYZ2aGauqDZ9El5I51xH1TGhgHSj
ezPe9RP6+fhNZBibV0lLXaaehp0q0HxxIHyJBzF+axpE9kOsuzfyI3t3i51j3IwjOWuEQdV+sDb4
BO1VaVAkRUFk+7d5EeAohpPvk2SPLu9Ih9y4lkQAvZSh47ySpR4/Z/yWLv9o+Z48iP3GImhv2q3w
RQ2kDcf4RhQTokmb4ISeboq1dwQuahm0w7XgeLLxqsi8tKAtzJtG0ZCyCVX9riK2GNRj8h9sRkP6
iMmw7lTWL3GrVhgeQ0nzkmLwD3MKsSoEgK9LvRdszNZR5yYvsteTvgxsOVHcbBNkpfx7C+Vx9z8w
xf8vBvk/loV24//twz1r3jtwf/3z/xaBuPK/JEoPR/k45DxEnpjo/lsEggfXlAo1h+sgs3Yt9R8N
iPT/S6HjZw5zfHP57wj5/0cDIpCHOIgMcaRBbl/+2794cP+wDSrHNXHuCSx8iED8Ew9dQRNzSmoh
tjmauuB8aEV8JHHNgnvvDdL/SmGoUgeBR8c0PnMrnHoVGNr2Hc6PUP9RyJzkThQ1WYcpgIat3ccJ
lpNketA2JZd+AI3zyVinl+n6LsoZV1gOvmaBV/G9zoVcD8tJI5e6jc4p4LbyLdbNuJsz0j2suquu
ojDRn3B4PxzTYizpcq7HhP1+TABC41jmuNA8e6I3K8f6h9FF4ZMBAOmKAMI7fFL2J2MuP/N3Q+Zy
nUJBphOUu23ERSdj9p0yW9ufmPpDtJ8BBN3rFGOfAGsyZvd5E5a3v73nH/hOPxrRRqrmK2FbChvt
+xE1/ruGXdq0YYJOj9Ksk6OrZrGjQKQfTWAs+38ez8fI7aGC4nX11Ml4LcUMb7bqadPI8BgNHBKH
CL4R9cIzadI2/ftoHzxDn/gb0xSOjTPaxAr/u/eTbnVLZUlMBOlRESvHiYDP7DLOsXe5hXOQXnT/
9wFPPa08QAzJNCNtEyePrU5svNM0hl42QaKnTfqlRZB/7szTZ1ndHw3imova07PwPvsn91Bw1rXd
tpk2c7Bg8lpdQvTHZ+Od/f1i/rx7KM6Y4Lhxls3e7+Ri2PLSh5MW0GBNF37vNvkQU5UoBdAZtL7+
loiHKDtSc8tpfP3b2EyrNgISiwKRwNEuT5RtIk/yAu4czqYBeAcHu+6LFQ3mLmhB+4cgXs7Jdkb8
/vdRT+/sMqrvsM/FfrW8oyfvy5zOgYqI8wDIUWC6sd2AunZEzWje/eNAzGSOcpRwLd4VjjzvX0zO
CbA6FBkjHfIezJFRcStys/6MKM1P+X06Uct86UgXIAGwCE5W70dRnqEzw4nAg3jW9DVN0JdunDDC
9PL3qzl9URhHCYdrwUiICvb0MxtqF3NIGYCC6t30zWZO3ZqOlV+b1H6PhXTUOoFAHX7ysH6tMO8u
TwJbEAs1lGXZdN0T2Di8HGwgCeHu8OHQZ3Ae3KqW9pWQh9ZwDjpBzFf1e5NM4X+8XogcPD8HJoXv
Lt/I+/tq91NrGNgFN7WS4QVkx3CDsJ8wBq+ArRjaZQzoYbK6m78Pu1zPu+u1AZf6lgQbAw4Dden7
YQEJDVow26HtxgC4tQmdpqiVBFNNi6Mge+uTcMw/vgbGAyiBoN8Hv8pU8368vGy0CdXDhExTg852
y/IAWSj55FM4XYEoniiy8iyKkij9UbS+H0UNFt+0l3mbKp7AVMZquuGkOO8N04BNOeLX+8e7yHiS
94bZhWM+n/n78YyG8t44Rx7gHr/dzo2PL1BFGiNF3LFcfPKq/HEPGY09nkl1nI2adZo93dsj7B7Q
BJtWmelZ0xF4jsC9+YTq/MebsYwiuHfMlUiPXbabv69zVQwy1Zg9BXOzUt8Lsyy/20mLlSYThrH5
9/vHJ+Qv3xye71POdTcq+raZqzaDCS8TsWx86bgiPp+Hcfrkhf/w5pFWtdBvLDbTJ5cFvwlv0MzN
E2FSHb3UbtczoU7/OksuN4+PCuwGu3JoOu9vnmgdX9ME8Ta5GkpUGVUC5SApPnlEH73mv49yci0u
yamtdHjtcldw8EcecDOBm6XSH0rEgxyU//6Y/vASL98V8AEm2+Wg4Xgn3xVOqGBg/lKbxu30F+KY
4nsdYlsHMpLix3UXs5Avdl7amucNbeINhEGJ9qfXmwSpjhkO6SeInGXEd/PX8huxD8NPubw61smi
FyEgIf6HN0e1A6oUy2ou8pK4n1YX0box+zdTN+Lx77dh+Zr/GBOt/nLiwsorTtYIrNxzOdJ92aDH
gV+snXnvU1WmOtMbj6Es78Kg15ddNqrD3wf+8JN0bJZeoQRwnpNpJmoo6hu5ozayHuTBQja/xYmL
pCEm/envQy3z8J/X+J+hTuZpD5lArCHAbfpIjxdRZN2JHrxlRLtxZVGSw0Ey39exIXalLMtPHuqH
36jjUd7gIk2sEu+/ntJHVK8NHmqTaLQ8pLbvp9Yv/jeTzn9G8U62vMhbSNcblNrMchiPGKYSkJ94
yJwKe9Tf7+aHF7RM2cwIvsch5f0FZbM2anZOPDjhD3tc4OVXVfafHRQ+fC9dh3MCx3YlTw8KRh+H
DlJ+3kvwL+e+nNX5EOjwafSV/VpaDo0DOIh7PH2fRTd8PLLnsCy5zBHeyUREtJapc8HImU4RH0Z1
aR1cMzZ2Tl9G5+Nij3aBP+50M6Tf//3WsuVlk8gn4YMeen9r59isDI10g1y0WN1DpSvR54/hJzPf
R1/e76OcTDOTarWJx1FtSGBLdkA4kXFZbbNDj9J/Aif76F35faiTpQOLca68iC+vUEN7ltRJsGs7
JKR/v20fLR2L14dKBEg3z13+/jdbmcKDWVaCC5rqwt8sLYt167Mjs/DUJXAjy/Z/8bX9PuDJ0mHK
xnS6WKgN8J/se+EQjJ4GWfzYanI//35tH91BylcelQD4/FKcPKzaC+1+9FkWh6aR31UDiqzRY/fJ
Ev/RK7FYtajGscrbavn73+4gfpoI7w3fdGr745rjbnAUFdyDkqe3/fsFfTiUILUALyAbPnnySqCh
xepcJh7gXeQqcW6Ub6p38kMfRN0nO9kP7x2lG6IA2cv+8V6A858JPGeF7wByrM0KbXsOw/STl+Hj
URyWbLgUsKNPLggqmStFE3obnOCAPKRXXUyl7s/+fts+G+VkVpro1NEV5wlNTcIsHyJwixFv/q9G
8XDccOpe+Ikn7wFEgngcmPvKelardhqXgIMk/uQV+OhafJMDokfpUHIofj9KOgRkreRcCydlfAEi
zJnb5WfVmQ9eNIqurLo+1WnXPYXftcLBr6uxiPkgwYgZHsng2QaT0+ycIAg/i77+c7SlCGRy2JUO
R0//ZEqgU46QNHAsaiKCLo1rSLdmF6lNgwaaA7XqX18HvLRU4U0+WMfhUb2/hZaIvck0I7ExUA1A
oFANmhVPfjKxfnBRwPaW7ShW46WA/n6U1usFqhZToNOuMwhcwCealdOEA9oKL03Tf34vXErl1Cko
pjnMECfz+JDXbClSYYHsNp03ClyTvZ6KEcXi32/er9/7/YbQhfNJTV4Iohr58/66KgvNfQVocjMD
SdLfgqJ2a7W1FKais9SfuonI19aW6ZM9Kags5iA1Urkcif8qEXBpPM4C/M0dRW9B7CaH83rnW6mJ
1TrwUFzwd1aR7wLiwQS5yQPirWGwGrn/+3X8+XjAlHqmYqPAwvfH2TmERF92jeS8QMSF2imFwHTd
E1oa70ZyVe/+PtrpKgv+ECwq5SSmU5vP9+QN54nNnHucYAMKHzwANKP0pa+jEtwL/w+kG7nFySdP
6vQKGRNyAb5dIoEZ9LSCRZs9LrMCCb/fzr53rLSUNKI9aSQwEor8szbK6cTkUU5dMKGupJpDDelk
Kof6MtZ+qgMKOhES7tl07ZfGHcQns+yfdxKiI9sVXj4801QF379+hlc0SdlFuD8zzJAbN6vUjynH
QxM6QfXVASahN39/dn9emOeTJOstazw1Cf/kQ6YSrKkVC2xh3QI5biH7ARn4LNV++Xz41X//sjjO
8eNty/JoBzIPnnzCbYPIlS4QPlxBuvorcnkDS6LH5uUuFnOr8e+ZY1CCLemfkUYA1+hFep01uXcd
DnLsiZuYZQyawy+MTUiOx32dpMHrnOe08huDTjmzYflMDO/RD62HIiztA3negbeyYazLBXgQXFlY
ub+7bq5v2OhmCnXjOD0ijkJwEc/JvcBfdGcIHzbObEVNeEzQBVVH7aSAj9hbRYepH2nUpZY1XRWg
G7CJuXH+AMJB72UQ22dmxvQHLylxnohLa/ZZUE9XmLR/oIEAC+T1M8D5ILLecF4SfGC1yVdr8ttj
BUb7RkMBo19VNtGD7ON8p2TRk1YAQASMU7WxnelbOhakhfb21N2PflbC4BkmIurGpLCCFXQ2hfdM
w/RfwoXDigRG7aIumIFCYLgYHGOVeZWmXIe+2NW5d6w7I8/x3sHfjwykWjWypys8UWihnR6l09BW
YjXh9cGSSWL0pRxgLU62jZOvS8mhJp8FUMgWdBUR3sReX07wnUirSQvzRQXD+Jgs5qVUCGedOq2J
5wz3987AfP3DFiCn0MUaUM3JDterpqwIrQ9Fd0gi9ruPXaVgyBuoJLlTRRiqqyjRxCQ42kCwnIO7
wMHh5vC1oeI56klC1XBWpV+bj7q01bOONEEfpQELbEMMTfmaoX7j4bVF+DPrrOLY8oj7B8NCD+Cv
GgcdP50uHM/YwF2vdbHHED+vf2DciKyblhQQMlkb4V6Dh/GD8wUxRnESJScFAxBO1Y7+Fe0xVH6Z
dQmHRgxbotWqQxBmdoM3pauiFQkiCFbzwHKP5L0lw7lVRkN1XTPpOHuVO7H5NvR5XO0Kv1ZPqYyw
VgjyBZCRhUT+jsmdFU3lZip77GHQrdCHGFr1SJoSdLNhB2l0PQ6l/322QKpNVT/vhh5PwFpYYXqp
wUWNOBga9BVm1k23TQtVl9mscjU+qxbcKqEXIYSTQucA7Lt4QsEvElc7uOMSt3bKAR2shQWxRsCK
37CaEcUVsZ9dhSXKVRS4I3RRXbfYd1sGw9tMysaqLj0iZxIXztu6ZN2dLpMqTmV+BwgppNYyhkE6
fpH9iL9EYq5FqJh5uOTzHLLNHQtkn+yE0DMsTR89153rzBj5V9pzvDDehHY2lNcEaxv5VYiFYPGs
JhU229HBkbGZO4+sbj9F74kbp2kfa+3h4lGtb4QkRaSIHVUIP2sH/9owzqHutdcGxAYD1FKLcnpl
h5MZ0fKs8mAdmzE9EyyNM9lDpcLIZKhu4AeLgNgC5bWJwl8SIlOVzPF8ailYEoxsptjZfKv9RpsF
+r6CNKwbUlRIzonGbL4hs8YrNoE7FPSZxomjlgS+8pYHzS98jetHm4JpzALd0KFj8mqNeLkKpxgf
nAnrcEP8tfC2UZvOj0YIQx89qT/JrSJiy1rpbIyu4yopEM40RfWK8V5cO8RRxBts3LB9S6u13VWj
aMtHkK2I5NQ6PYPIQvSTF1vhW9iw+oEDErO3macEzgyhjRmu/4KQmI0iB/ebTlIkbvgNhpdhFgjO
7MSiyUIaSvjqthGRWUvWNu3WCJ0DJqk44fe10ugJ3FtNcEKttbGlxU/EFGzyca8dZURrMzYlwIyx
JNirIX0B9qqspyN4LEycTUiXauUrmQ7bysRaAk5X5mIEoOuNycKvTdSZ0pZ2L1nbqdHyDuTWuVla
Xroz85gw+SmG3eh3Rq+3ECxHvTgNxVMU1n687/DKwwVwyW8iCGCYfpqIJZAVe1U67uAtuhdwp1my
BqcyxVZ6o3Uj6moiF6KZ24hZNlI/e+SXV2ydpH2I4t55cRHfmajampmm15j4ycGGilqu+7JgHikT
2/pR6RgNvp071UtGrBEXpSeMYDb0R4VjwOqgohFUw6w3p9WhY+m4TSt8RhvwpL2P7Zu0B5TRCjVX
VwfeRUDf5s3AFkd2iqW1vUrqjkS6sA7iao+6VLYwlJT7nZesCzc40Uxri5qZK6jkhNx1RnmAJKyD
nLyPhkbeRmWSOLuoNnJzXetyfCtLjPREfkxttOkz1cB8swuSrotwxK1U5QojAQ0irC6maDXtRjth
P9ryNnyV/ERCGcYg02upRtlto6Y1XszGll+JxKUKPOS5fE7sHH9i3LUppnQazIfWUY1cWfW4vFH5
wg4zK+FfWE4CDiiumuBHbdgkUClH4zfzG9up17UbdS1mRA42gFXjHvdQhlZXlQa1DCp3CIQJsck8
bO1y9NZFFI5y0xpT+gVkRmZumlymKauyrvudY+vx2wx1O79yRUQ4Ej6rnkiSSH+F8pVepIgikbvF
Fe9HV4T5D6NnblxXSxDGbenqGfU1vvJwZU0gMFESkqi1lu2Ibao0I9a3wVjkeH7uawnPPFXGvpwC
FNWySOpiP5VzXO6wNShyvtKJS9RWWJmrZEQ3t2robn93vFHKYw37DVprUVQ28efe7J9H5hTZpO9k
UCL4xGB9ZaPRe6uZyGH0voMkW6xRIUJkkVrlFTSKFMgfFQafLUQc+pwmfKSRzVSau7JB/7lWvm76
ZxEw058NVWolm6nVjnglySWxtng32vSqLGYa9gtwqpq2iDV1QYhXJmuiWZw57beyLaPkmxJxXL51
o+EGlB9V3Gd7W7vD3H7hTJnN5ZVWXW+ku6JH5E7OUx3iHbttNRDjYDc4XRNY22BsNEDUxrAaKi+p
yJxmZXP/SsCl1VxD7wExjTOJ1MhxiN/iLMJmoIhBycxVh46RqYgN2+LNadDPVrk7gZP9xbyCu4h4
MQ4XFlawYLEkv4C7TPHQskAhZD+Yr7twq+qFp1X9YmuNvzhb0Lzw2jQLfqv9ReIqFyiX+YvPBfPD
2Re/qF3RL4IX5iNoXnzA4pJsasGiOvBAV5KJDy9WxUbosgH/ABMsJwbN5mcbWw+2/l7WHfwwVKOw
xLxfXLH8F2MsgIx4i0/Pdo+jTo1nYt/4DuxQWdiZf8HKdJ42lr+rf8HMGjPs7kuZJ/0W0VgyrXNo
FNhLZtIazbC2irO+RBQPuGggroc1o/KeshL4AzZDFb8OaAHntZXCmIMZOMz+Lu3zRiKdpjq61vPk
3ZMuUYDuyhKQbRE5cTDMiYyK1vIX1k3GhZVsPUGITVhP9ZWo3MQ5GjE0OFQzgOHoOUYvUyrlS5Jg
6XtIqiKFYxLNyXUELKkBOhh3582kMZQr35P21vCzhC0jza4XlY0iXwvqFeEOakWJM7n3bIxtduPd
YEbLflppDjkib9vehF0wY7eppICSbSdqvMtw1H1jRhQPeWFN3doRgO72M3g8svAk4ZcYRFwsAfiT
fi4qC3ufk/T2RqJMiccj8ihvBtVUHaakq355wbOfPpYKpPSqwSXdpLjkRzv1spVTWsGPBLE2Z5fK
ZeteT3P6Y/RYzkhtqJsLc5inApG0YGUuuwyQaBlYzXmBrzDHDipVtctYESBbUi/aSCvBI5b6srK3
KUcevWqB7j+Xs/MUzDDVzCx8dbREgp4vF267XYs/fup/djVCcx1ofnKQDdfI5uPrxuvfqg4UKsWm
5HIMsRSv4rbxwpSFp2xvIr71h0qP8c8gdkR/Frl9sfFUX+/cPGoA5hSeVRCpNrdYrYZ2R1PF2CVp
SISCrIn/7LOhfkoMGxZAj5dRd+yOVhVSTlDDRWrvhwHYRmK2M2amGEdL5AowPH3omoRfsgWOhtjd
WFES3GHVNyfW1dq68ALjbE68aKOn0XqwzXC8mNMGjXZH6JYXqXonJt9/9GlAHn32CEAfinFa9aY2
Hqq4MF5yOy3udYX7OBaN/dAIPdwOJAslGGTxwpOkwSF0NnS9GsGk4oyo3IZUdW8+j9jf7+MA3BIT
lnoKvVbf5z427UDMw5Xt5NAh6iVGzjCxMjr5A1Spg9VXOYKVbr4QA4mSuuHLXkUY/taDWeIMrfoe
A0FiPxESEB+sMk+eZ1aQrdGlPpa/GpRMgPuaIC6S5TlQAW4wAi6rTKf7VrEeRnVvn+sp7s4iKtir
sTMvujk7qsLedwo7IxrVbkXMG5iyiFKf72a4dTVcDZQL4snkiH1Q5YiXpRzFy0xUHhXALHksQP3g
QQvxgs7RPOya0TuOU1B8mQyXzEkzjTfp5DZHwrrPDboxP6ehrc9I6nr2cxIbpWksiGPwsVWcaSg4
jvEUmbK+mBrQgJ5jd3eT0U3uDrY3fuNaC/Ng46/dmryKch7kDlbLC3QlQEUTSFLllU+QDX32MQXk
yA7v/zTU7ZFDaDzRdgUxHxOiGe1skjjXEeg1rD6Nd5jDJNxMuoyJBgTHlrX5/NPzDHlIa3IddCri
jc8xetbmVxfO+h2e1oC81M44wnKKD3FFOWIFjztZW2N4U3ZOe4PVKn6IY7eFT9ynl9E4GmfUJcbD
pCrmsmH60aPU2OUQ0FZO4vbP1KPI5ulhfAVem34P0nA+L2k7XkAufS3Ye3GykAojIH6Ddpjio86L
+NUI8/IB2a84LwxE+DWZPZihXZd77OH/s6t62CVsKTPYEUaGOYeq0y7hUL9q+WTOkGLdzhjwj/aA
7HVtu0UDtqfgBcb0QICuC4e0ojG7RL8Z55VrnQ+ZDs5st0yPfeo8wiAwiEOxRri+dnWE12vyPs5j
+eRGlbpCjnPHhKF+5InN2uCG8kalwc/Obp+Aok2vHD/KBq5PVn4dyV7LVraXuFsnTdp7MefdeTbH
zUGagI6K/hdVhS3TVAcJamNX3iDHYNtldxq/Q4ydeOYEPGKXn9YSr2nIuiQtAl8rlNArDvplwFue
B8+WnFKsxNAHSd/sWwy8AjSxDy/Img8wb4FnxmPasUOPm7HZN2Y7jGv2b/1dVJSA8wLPuhvCEvM3
vz7AWL+gqrDpgx6fuV1nYPkmag93o3bYtXpNJo54DqkwVNqWz5WTlzNwZ1d8Q5Gd7yLbb4NdCpjL
WJN+koAt8wvYKFQqiMGtQw3njqeVrCumCDBgWd0tHt/K+24xxaZ8ei5gML+HfJYNI0F2KiVscRMQ
YcEE0heuXMV2QUlWR1R7It/IfThEFfT01NCmvcPpRqHYaRILKAc5KNU6rmRvneEo1/16drh5K2Ma
DVbiaPCw3ZqQsjZulakbI4hd4mlxNjrYQeT0YiRiirDauAFGLyOUT6URQiShN7GgixPRdRDNHH1Z
2jU+38TK/bemNNpvbtd1N9mQA5QPDDsMNwOz9vfCiAkQZ23L5Q5nMwF1M1q7cO0lSrSE8Zb2l6Iy
mNrQVMIC0PjLWJjYW1aXPWUUQl46nVa7gSORv2mnrCbxpXXb+2IoY1Cn6DEUZI6041Wgb/eaiSmx
6UQ2SmI86sYA/WznUBDTRUodygo957ab7OCyay0wLgVNJ5BxcaKvfKcCf1XUYU/Bya2rL6qbqBsX
cxs82U46st6SVRNubLZiP+FtOrjt8qF6LdOhzs9GYaIdbjQYvUsA3hxxJtV587oogxI1sQ3RHn/x
Yt/Gw41TdQrq+qUaoHdhQadqCp8HXB0zLXdPhBU5w14p8mktxoosgdpKwV8UmXc314Pf7HLoHi7V
nWYaN2rkLL5RNuC0s3pgj43goNG7ZEzpVBBLCybfwkfOprdA1r9B7DGqvQ/QsFlM0Ga+J17POEyB
8yKdXETY58Ik3WrKsB165GyqCYVuhvnQ52HXbTGYT49uLYMfIbx1BnDr4s6L4za6EGzqkg2HWItM
ID/z3ipak5jKVWfyCoZRcFcGAwRAQwisjCXaT9A4sQzmtc1x60s2wD074wVMOPZ5oQtJRxLKDf23
ywkJCIEBYqfGqcwkMMl05wXw3Ujv5kDmDy0FpMoju2BFUCZSSkEBaeGrmR6nR4DE4qGE8xn+TJI0
7bZ9BtcCAHrpXxYTlsF7SHZ2tQcDnyzHkBo17LawuRk7L4ZHRYWkHHLiAEwWEBNfJzk7c+WW8LL9
GPBVoI2j4rTyltDAIQl6ngTm6iYpzM2EPOQKx3Xyao1+UqzrOJquxTgxAfau2RNPMBdFvSWXFdd3
BLhnE8nM4I0E9vEwEBuk9l1PzuMGSR+Z1lmFQndtk3s5rYaGI9l5XVg8eFLLddUBCAzsntWnq0b7
S0cHKL1tamBMlwnCHtdeRyLLZrZvGV1gT+rgJwh+Dj+zn5NvjjvRdFchiN5sKWj30xeI1Ua2LZjr
qNcCaokpILfJTdlnwJuMOhtB8fhC15su7G299V1N8Bs2dWWtKIv+X/bOY8lxLEnXr9LWe5RBizG7
G4IiGIKMyJCZG1ikgtYaT38/RFVXkiCbmOzeTo/11KJmwnlwlB/3XyCA5Dm6VW6SDPQwR1zKvD/m
WdkiAJ+3AxS1Pqit9N6oOEcXaoMsix0PcZjdY8BaSHdin0AitRoIYpwZRS1SG1fCeqMDvuYp2uZ8
J0dxY2PbNVaSAaogU3jtKQ82y7olO1xrKSg0rGkhDYkvHXJ6mrZGaazubqwePTtk+dA7vy9LwLgr
jny5edRKk3fVqpYVgZmMYz/QN6nvFPkT7uVqzMoR2vbB6RXR/VmkYixce4DCsmuz08D2cbDkxSMK
KDLItCzwrK+ol2QIPqH1oWDQKvmqoG00OkPJtiTLxSU3kXBcw5YVKt/Op+Y36u9kXiOlthjTRZIW
XYZ7CdKdQ5qhOxnTsP5ZlWr3NdR4qdk8xzrKdGJf6pF63WRRF20pz1TWMzqvOhDSMBYGIUM660MK
lregQKk8KqVSf7a6UOn2Qymg0e2jZBssJd9vyIhq1etdesOqwjugt7RQW3U8pOM36udRuxI8tYSq
nkuBSa4dCIMWomQHqirb0K5Uhg0a+0V4lcpUi2xXQGPQbrUWiXLeln2nk+cldJsWFK/LDl3vREPR
EokKo1+JiN4Z163jCAI6/L2SOdaSFNCNX+K8a+uNgXwJ2bbAVS58Qs/Dw1wWPo/QPQM8DrAnFQP4
l4Jd9HDcN8iepdZ9jExpf+Oklu/e6DzykVWqGzVcKnQK/GWeNQWCdAU1m/BKiIoq+0R3ypHXWhJq
zS7S5ZRGvFXnmXkdOgBqUYcqUabaZ1Vq5O94F8TmY4/yTYxOS9sJWfZnW/j/WIr/HAFx/56kuP7x
/UfxXv34/o/Hin+U/0h//uPO/0b95kfpvx9qWI9/50/2ogR9EV1okCh0l2FcjcinP9mLkmL8AaIM
rRG4G1DqRpnqvxxEJfEP3Dw/gORALvEW5V/9xV6U+Dc6KAUoMtze+ogGmjiGXnIQHVvqv7qpNIlp
6+sq3IIPgKw+Bef6CtRyi7LHnYjsgmRWuJALXPg4/cY0i62ng691/+ffPbRYPG4S/xUNPMPoOAir
b1TzPgSBDX4vCT3Kq3fwgq+KWkFK57dQK0QwoF+oICtBXeNHOcWTdE2eZ7Tt1TsFzVnbG01aLB/D
lMvjOPlqBvwP5pQzA19DhL+PxwHtHp8WE2tTYPgZxiUaknFFXG/aOvNWOYcijRVJnUE6foCzj+YK
nCMDtAxzjHwK+/cRsEsxY7krQU7fSk7yMzMQYw5Ty9wiPUqiJ6nuVvOwJemHDzlhnEHspNHrxeXh
T3rwH18ZHA3rElIFkO5psx+aQCtYlVLcYepqrtMhlbjzCulNQNz0ymm5va1IJv8nj1oOlmBwgRv4
j5lk97nYSNuuA9nTR0p4Y1CeRLdZVlZJn2dXbkclCVDqsk7bcolgo7kZDewwidDV5kaXCueTI3ik
yKqXVjZNCf0W30R9BtU3Qe/8a3yAnka6gAxa8Xh+IzPoBWTTyrvcI69VtPY1hQ20YAeDW4NGRR6b
KQ91impuDF1tp7EibLHJnb2DCRr4UK5urOCenNpM34pc7e/R866Wesetm6dN9Vtoj/HnqgAu6Owa
qGHxyplgL0Ax9XXMCXMnQRje0MalvQPm2Sbvs1Y8FPOZ+T/ZxjAHRnzliAa3LA0N/aNtjJN5ElIe
8+9Eiv7DaC3VVcvLS2xi5DCO6TjGZIspld4CoFL8O8TedwjYaWu6S0t3Jdisi4VkKyv5trhGwnQx
t7qPsTN/RobhLALro7NqGuPoD5CqmSjobjdo/h16N8bg3fqJsdBMWoVqMfMdP5CoxzsavhW1F45z
KOzAb49DychMIyAn+3fVWt/4n4Ina5/c6tesd+ktuI0X4ia57fbyxlhn6/LZ/WHdWQ+7bJdusWzj
xVHb2s8WKf29P/P1xwVz6XdNFhSyE4mfh4N/p7Q3vYTQdaKvhKLaOO2wDnxj4cUmiiq/xXXju+Mt
DY8ftiTnigbj9fhjqIOQoxDld3dVnvxUw35DBdib+eInc/sRA0ibBc0UgN4E6yxRkRETJeruRvEm
CVkareb4Ue+78MfM+h3/0tEnnESSj0cTBFTAdGTz75TFsEyvtatg+U2zC7vcZzOX0clkEckgWxgR
qFDXTyhafSxGukOkQM3HZ9+6zXtbwmNxeMWqbxUFPIiMGTT3MQjrz7mClQx0TlfwkbZGVN3BHlGj
QXGgaXV3FopdAZqrjoEFjXdnWo9lJKGaN3Otz8WbJg5CpWBCTjwPux0xSlHdTNau9FOvnK1rZXdy
OBPw5IgbP6oCRpnkSB7/cTxAUW7QU9HT7k5qPcTTWbu2EZnDzHI8mTp4gmDUgdhCQwEWODlI3YhX
K5CYfGc0+cKjCYZqIK55io2bNi8C6lGpxzuynFkxJ1/zIyyZH3whvH1G1YzD2ePxoqgdHlo7wfIf
RNqgFQXrwaDCK6dfLCx6XRRWLu+HMyNVRVFEbwD4rYiOxHHI3BAk1RlHSmlglcbOFkHINb13lI8L
mhfxQw3fprS2l6OebHe4wZSBDZOciY1hTc7X2C+siuZJv/NVZ9mr/copNgaSc9SEvl2O9LEgDve7
DLFNElGflLhk+Z/JVJrIy6qegkmIeifs6YbswmvUGuUnh8vKs6VNtkpWqkETyMYl9XLs8U+fhh6D
gmXVYD0cf9suVXrZQof+bujQcSMP1AILHXoVB03Em4j4H4Tj8h8BpsCop+xTGNC+gmGgcuea2Bu2
96asbaK2v/GVVSjnvJL+fl/9L14MH5/1INhkBnU03A0/+wh2g7KW5Hz63b8P1NgY/zPyEWBFHX87
2cgA5wAhvQMIVa8Q5dLRIqOzcznKMcgYTBZfakzY+S+sK92czJBK4ciXQS1hZ2E1awr4XzDCjq4C
zALWlyNNzy0iEYUEnMcj54oxuURTJG9immU+qLnAv/NUYGCNR9HocpTpvuLUh8yJ5BcvkpFTPflq
rtQPvob69N6DhLCJPFN5GppM+up7nbXJxejL5XDT84pwBg9VjTuOJ508zcjUAk+5IbKKfdBBvvK8
fYv3p4h9S1/K9FElFElntvOZAfJM/Zgu3uVkaMfLIstpbAd5U+7BgoK7kdqthrLvAj3Rm7wxZtbg
yepgeOSZsgm7zID/PFnjZZqCbwKgt6cR/qAqKJEGqnFNW3eG/3yyNkZKwkge+aCKcnUfD8oJsySi
h1Hu6yjFjPQmFq3N5YmaizBZF30VYjfjEAH6pj2IezMJZ1bemW9lIebEMkaJyOJrHY8hSxtDbkCd
7LFbsgXxmoo5eOjl5WFMiNvs1/FL/YqiTHZRLJUDMgtEUZ+zvSEuhtcwRa1xYT3435Cxjn4A4E/n
mAjjxzk6xidBJ7mpgb5wGqN8uUcHgTK0AAJJWXpUPOfuizPbaeTUGDD6scoDs3/8DYGr5qU5rre0
Q1+5S+9VR2gXAVK3bVLQ9UfepW2+X/6k47xMBzfSAjiuyTpkaVw5Bwmj59JyLK2h2KOhLwOV2ynB
FZ3TDENoTDHqmVPw5AE/TqCJkIw0aqKgkDVJN1Bl7kOMkgsmULvK7oF4WWvlZrgJ78DYbMKtcm1d
o+T+vcU/4Ef6enms53bBYfDJ4aEWoK3AyBd7EaVVJb0PjWJmgZ6bQTgr5ngKc+ef1J+cFP35mAjc
J0tPQwc9phnjIjMdqMPO6ZMvaeLPHMJnNgWKHTLpPtOoUv6arE8KekCpFKHdd6CAoqG5RxX3lpr9
UoLe28gtpUMVBfUvnRiiyGotWkD0tBQuf9vT/Y8UEUhd7h3uUTKQ43Uk0F4C4ITxGCLfNnDhZdVt
Nev75SDnhsqNI6JXoJMemCfZamF2oLMttKrkBR17S7JVZSF/M9+6XbvIvzYvxTOmE5eDnl45jOwg
5mTVlFKYJ9DPGRkqpkWyjuFTxAmFD+3+cqAP8s/xXtQUEwA09zYvOKQ9jr8hqnFUNDNp2MccNABs
8gXOGfJ34wuu4Um8LG+V58FYXQ46/s1LMcd5Pdj/DtIibij2w96DXiV2rxkQiMsRPt65l0JMrjdF
8rGQpReyR77YBrB6h6LjqrF5L94IW2Hpb7uFv+lB0gN22Rab+Ke3sZ4Ay1/+GXMDnVyBtO1cHgnd
sEch/FrusHTPZp6mHwn2yUDHEokxqvbgfHn8LQfZCHHgLTHFuxajBa3AF+97U2whU2BB2G6iR/Nx
J62EB/HbCJt/EB6CXfESPuVLa6UvnJt6Jq04qUvTuqCggsaJJmsG9KzJ3A5UYY1ci8V9+ELVgdJc
tgLbVT8qwsL4PPekO7s3D6NNpjnMYhmJvjHaz+a7hgh7vrEQHQbXDrME2CAImavUXzszDxHp3Mlz
GHcysYpnqjUKu+I+/ul/ArW+Rr16q98bN96jf+vdDPlCfO1mturpOT9+WUtmopnuk8KuSNW8d0HH
78WfKhyD5irGKfORy1qZCfSRsU/XFFp2BpMIiRPNjeM1VcPI4dbS8Tl/q9b+u/E0fLNu0k8h9jU3
Il7sS0SpAebqtW2+1Ve/v2XoB2EYRF8D0cXJjGo4/1l+7/T7QcYWSLDlYS5rPJMP8Cg6CDGZPHgD
mSHS6N2L17REl926/5ndJrfyprxOtsFW3YRXubpSdmA9YNfVM0nruTPhMPok4YIZGctoOQ/7aIgE
2Bp4MdTRHOX4bBDUUsa0larHlDwLQxgobFEPe0FlO7RoFOczec25HYCk4t8RJsMQYniBWcS5UxYv
gx/eRHgZ5bE4sxrO3INUiiyIn/SW4K9OTjffrwcQCxzjtbWz+nXdvuJhIGUzt8U44ZP1DigF7j4d
EaCeymS9D2YepEHvDDvXVXc9aorBc4I6RD/cWpiiXl7fp7nvmC0Z0KgRhYT1N1nfJq47UmAl2g6s
vY2Vy3OHyL5/YzkODcpuUVQJLPG5ksOZcxK+Ntw2khhalSfqR3kfVkWQ1/Uur3HXGwYwE8baMYWf
tbAFBbaKEc6PkmTdFF8bLFJVU+al06wvD/10MmmhGRq/QYZArn4cqgfXvg7QxCxCsdv5Dh0UuTfW
1P5z28/Lp9IU5toWp5mNgYYdjRT+tzK2wyZrJ/NCWIyd7O4dnqLgkNUVKEEMHZKtiasNCut27wRf
RNnbmu6npqhXmTUniXiySejoQE1G84vrUEGC+PggdZqAdqirWjvg5OxBNaNzouUuLpmuP9MQPhvK
UsCS8mDlOTzZj0oC/MQnWd858DxWUYQfj1g65iJIyzndhJMlzEubihJioDTVEYuZbJcISLdfu2K/
b//U+990eKJ2z4MW3IoY5RbS3psTjDkbcnznM51jh2xyZIPZkQuABP2+hKtHdfiqs/BIUpV7Kih2
L1dbdHM3Q1vP5G/jRzs6GMaqv4pi7VjZAo89mb/UzyB2wEPaN3Iu273QNDdW5MDe8zwZ2zBx53e6
tG30Pp3ZKmcWL5EpO8Aa432lTsERdLxylGvzkshA4X3jSksA2kNshLTvfaWxs3IDEQOGJQtv0wAU
XgCgnjkWz4z+Q5QKkIHCy1KcznNZgAI08mIfDoLYAAJRw1VUWqM9jVV+10Xs7EAjSfeNVMxVJT50
hiZfntoA25dji6edMYmtNZ5Yh1Fd7AtcvyGk60K0SY3Q2mtGmtxJtdzfGJY33PR4wNpZXQQjnQM+
iiVRtDBgura999oLAQp6Ra8gQN+oNkSaYe2n+DcPRd1twwLWj5HF+ebyMXdy94JS57ISweVQ2+AC
nmx6uE9eETnF3m+tegXXCS88Qbdmmm4TtVV2OWFMzlIJ7QjE0dTJF1LzDDqHRYUIuRnSpErKVrpW
v4VhIN00JiRcdRge3CQC2hYo5iowi/w3e7Qfv0AD+oF+Oh3U6VU2+InjxVi37/UGKwp0q5N115rR
zOc83foURMdNgEgo452eNqoFZMF0lHJflrq6Es0hfm8dDCZh0LUYU4W1bQCTuzKhC+zSXI0+XZ7N
c5uAfYiaBcfO2BQ4ns0CyktVx3q5b+EybHS8FZdB2iibjGaclLXBWm8E6nOq8Jf4/7fuf9wf6f2f
a/0QHjX+4ckO4DiHzy0TmtmeLCNTcDoPNyJ9F1Z0cGpLyTcywFQb9LJnC4GoXBWh9e3yYE9imgTk
IxujMoDO/jsebExXS/JgabLrvgrCnd86NmLeSyl6ad125nQ5ubAmsSbj69okFtDUk/eWH9tYj91Y
Q3mTGnNN/vNDGjuNEncWaj/HQ0oH15Tgv8h7VVvoP1yqjf1CuqtfL3+484P5FWX8FYepDRDgSgzI
mpq8u0pTw/aba88dZh7XJ2uRT4Z+ug4+BHVMpFWOo/A2Ch3sX+V9iyvdcNUr113Bzl9J6X3V2ZdH
dJKsUbQU6Q9Q4iNN5fY7jgUXKhIjo2NEb7Fua9GqQ55zeznGydYeY6DqTUMWBCOQyOMYUthaJYwM
cQ83pYfrGj6HOEGbYEoGcMGOBLmx7PHeK9zl5cCn1+tx5Cm8hOJQLQ1oevA+qqk6pz7+maUtDN+K
2P+UisamHLAQ1oVVNXyxakDygTKj0zl+v6PtPf4CVKtB/KDyf5LRcLubodtl0t4yojWSJCvPwmo6
WNXxQ+XOCWud5v9jtPGUBipI/j99DxYkp4bn59I+wie5NfRNFkSjmfISx+cXtXuD8/bmpY8amg8t
iOWhLrZ9Gs0kNeeWFAkcgmS0nRDKn2zFJJbSMPBkaQ+dcVmWX5QY5Z3yO9yOmbV7bl2B0yCD4sBC
UnOStg2hhWVXUUh75TFo1nXxJfdv0u+R8ylX90B8Lq+lc6MCKotuPFchDgOTUfmQatAPkPBVxEXJ
GMSbtgvvqiJ+K0JjZr+cOWXAaPwKNdmTHTZCvtXJCr0a2G46FtRVd4OV58zuOLc0x0cLIGUyGb7h
8bbMITKgsjFwMqOzY7uB9YYiAcwKtX5RwvYqR4105huelmR4m5LlIfaFGhtXz3jyHZyfWZygkItz
yF70Y/Mt6qVq0RTxcK3IXm+7cVxsOQ5/RGJojAZ7yD0lNW6zza2WIUriiFxVjh8vh9TP7/po8O7g
c3xLpQjTW61sXi9P+GnxD5sowB3YPTDdQB8nM67BV5QcfK+4JRvFVs3kc25V2SqtGs12IfLZKqno
TSNbwsITsTSG3Y1oTz7UeOShrIwqMMbKdSws0gjB58s/7nTu0JfjdQbBVCJr0CfNyoLroc3iiGyp
MS04RsFtUHjqssHecoVJ7o3pBNnqcsgPAOzxUUY9i14eaNNRPHe6ry1PrhAXAe/aIgz4xTVr73uL
UsVj39YCUhR+037pYsVK7QFdrc9p7eO3WQVCSFmY/s1jl2PnaQoq8ugpaNJi0XtO8BxGgfAFwwuk
3wQJB124gdChFV8askXLIrEWWKTLD4FXiUAjPXm4boNKe1CRxCqRcIlQG8PRzAtsEQbtk6mGAn+4
kwf4y7pW7hJsY/htGJR/pnrew2GHdfZFDeT2ARXeMFxUkFq+wlmhs9tgfvEkUtYGrxvpzQvgkfgr
MgCwAJM8dvddSztjZkdMTxVasgAquIBRQpThC0yyIzFzS5Ajer7n6F663QqLyIXiVTZSRpdnb3qm
TANNNnsriG2poEe4r01xWQkN5uR7Cz2ny1HGn3u4RKZRJlsmoc6TNglR4O3e+rm3Sst05tSafjFq
EtTuuOPQikbje1oqVE1BqpB4aPZRHOxcL942vhWg0RIg+BRSXfu9AdFqBenILjMRsQWePPlsQQKE
LYuaZu97VHZ6MSvtErexma11cpFRXqXAwvsK9RMk9yefrdH1rkG6CJCG16yKsoV+WRmfqrxFKVeB
cD7QjjQTu/fD31wVvLMIrI95Ca3Vk6e/2epdleZI++PjvIDAuDByzMDNmeGNH+lwVXxEoTtPeYPP
yfV5fOrzngPEpiQUOYRmKY/KOYgVgOD53aliLAdRplPlO3h/6CnP1CBKVgj2vdJ7aNeXg3xgFk7G
Mj4RicQTalpDRl2lFRHi4J1YOcsoMPY57Ouq+kEf1w6HbIXA/1WGeEnr4ySPIfNCUbqOf9NeZcLc
VjhdNuQ+dI9pv9G2pl10/F37OKrTTnW8+05AAsLSr8M0Q8ICiBTyZY6mrvPqoZTnJGlPrh7IL6OM
uUG5lYo9VKSjO1ztLYQ9cs2/x/pFs5D3xmvJdtVt/Hr5U0/PEthOQFUoJNMEGwu8k/lERqGUZDjb
95FUCViHo+EVIwcyc5yc1Fd4YY12Nh/8pA/M4fFwXD0yfLyvuUkVC1rvh05s0PbrRsJwtDVEm3tL
pbxTvpc9LxY/zeaAddOB8gs+Gh9kfOKoFDoZaNL6eZ0kUrVvgF7baR9DMq3idCapnIsyOWMkAdm2
JhWrfWe5ey0G4G/AyPnN43IcCtZ0H9+UmrE8WRtdG0dwceVijzcw12YoJtmzMEjizC4cf+vhJvwI
g5AufQP0t0nSjucMHwvkFv2PTWgk6xwTmWXsCcVS7kx/nZd5vvq9pci1hsjkmPIoHFR0dY7jKZka
aIki5XsXqZqm+plrz5cDjFN8NKCPAKCVWQicx9OdTG6up2Kj5fvIgEPuk8fQIvJe/rsgk0ZJVySs
AAQx937S2kH+2sKBNn7PxoHCxWQkk6mBq1q4qBzmeylFgg3UBVJ1l4cxPfWmEZTjyYhzT886T8n3
aW53W0yfUZ9B/AjCG/6+7Vwza25mxm118GJJEcGJAFnl+1h5krCdTdsbChgz22Z6pE6HNP6IgyAS
UnlJME5/9o3xDNscPR2DF/pMmJMjYDI3kyPAjJu6gpKU7/vmqwLg0J97Isx9rHGcB+NQfPirQqfm
ezRVF0J8b2hPkvnz8vTPxZjsxQgXGT+IiOFiDyma70r8otUzFe+5GOMSPBiHn+qDgRZQvg+g/dcS
0KzoNZptR89MxxRw2g5lUGYWI0F7w1bR2chVf2bGTw7K4xmfwveikkFkuZzvDSm4yo0WWsK+lbOV
kn29PCtnV/AoO2GOhA8qicdfTKwcD/Aj256nxcqkV6O1X4xRQtT65GgzLZGzs3MQa/z3B7Nj+tAv
0c3hKVNYdm3cSs0zwmDLywOaCzLZKwVaWlErj+dYkyFxfCWago0K7sxZdnZ+DoYy2TDoyVhF+RFF
9uwM6ZlSQMMZO+c6+f0lDYCS9gaFSJrlUwVtXZALqxREDn89s9WsxkQ6XCTdTJQzZzPFJNBEPGjV
0cPyeGryGjuJrCjzvYKkJkDDbJEhNoPglUJX1TbnnptnJolwvGHAxFGUOGnBIf5CP75leeefB0pX
iHIs4MFeXgknRVVO56Mo0/XWYeNOMSjf5/FqfLnssvvwIejRDF2UzSL/Ntx5D/Lcw/Ps0EateLJT
OhpTNnKID4yANCjzZUVLx2l/6HWzVKNkpjx9NsxB/WFyXSOh7tV0Ikg8gvcOrFeEx279/fIHPLPI
j2ockwtbVpFz1ARiBE6EUuJDIT2Xlb8ZUC69HOj8TB2MZrKdlDJom6rkuENjzpZp5+HS090VrfyW
Ru5SSU26eGh3oCGmGZkdWcF1YyibRnZ//9g9GvHkjjLSkLJqO55QQbXMTXmpVLDXRXljorg1M+Yz
t8hRrMldhRhxKkFRyfclolLFMnEW1VP5ybgKn53IVuIlfbA0ttO1E8987ZnAUzvcEEvfsB0DSwFy
qIiLNf3DzNjG42KSFh+OzZpmrHVCyWSsjiF2YL3h3C59DdEZq+CcLS13HWszQ5pZqdZkN7goevYW
UIi9grFu2N/J2LkFYbKuUCu7PLSZfTeFXvpayOnpE8mX85XqX+dhs5bCl/8uyDiDBxdlHNduUX7M
UNJdafUN4rxbcc5H9MzNfzRHk9PREUpZTXGlgfjQbqQGUTVMA3AzXAjhrpDczeUhnb1gfu3waQ1a
ygpf0Mbv1khk/6EDBniTDSliioiksedhCtco6F0OOrcsJsdKM/wrKDh2jpW91z6b3etQzpAtxlPh
dLXTM4PYPTKsx59xMF0WxL2krkjPqyRdh5q4oBS90AE5G1a2pk63q4fXywM7H9EgYxuzNvCXxxFT
+nR5HA3cn5m1dILgNkt61GcRRtXMT6Fl2TlKXpdDngDHP25TMoN/xZzcBpXrW63u8ZZOVMFulbeu
MJam0thDi+VNivCCvJUsFJ2vlVkS68k8frhPcbzTj0XZcuoRhrCTHpWyoO2q7DO6h/h3aXaqpUuw
9avLozz5sJNIk0FaVmCqbezqu0K8d3Jxq5QMMOCpWvnPVYYRnz73Tv0orRytnknIyWZXer3VJYeQ
6mYpX5cv8mDTM0Nr3y8XAEkWxpW7im06Mi/ada8jlLcIbtBSnZvekw06/gwAPFBoJBSR1WkGKOCK
ifSfvsO27r39WSyLbfmpeHQfjE/ZKnqvt/Vjek9wWmjL2fb32Qk+CD65L/quHRxdJrh+11IyRz9E
WmAogkZ9c1Mu4/tuEz2nyaL7MScfcrqqx2GP2FuANaScU1gmbhSKWVqevusKpAoXOC701bLATK1a
IYOrLeU7fWaJnZy7k4iTe1+MeqQHUbTe5b31ICdPOC+sOrdZFs7L4M1N68l1dRxs2m4UrcTLvXJc
z7DAzGJlGvmys8SZw30uymT6ImFInCJkSGm5doOCG8RdpNK3/2Br/pqpKdazBZmsxIic7nwv3sgV
5gmJdaUU3aqIEetBFNSEsHg55NllCeKchYHoC73T42PWzIeCvpij7SIUPuMIJ8QQj6Zrb47kdf77
/YozOQL8CN3AYTC1ne9Ce1J2mbiR85kHw9xYxt9wcEm1aYS5Q2pxhqZPUVwvFUNYmBCsEm19+aOd
dFowT2RL/RrN+EsOIg2OiOYu/bJdWCzEB+tb9ZiIC/9W3kZf62/tG+IZZryo57LauW84uetbrevE
gj74Likxk2gX4YCar/B8eWxzQSbvAyWXMNbWuIhUwVohWboOYqT95dXlKP/mUPr1BSdHhCACw7FQ
7t6VyapR94gvWu/md14++itCnTV2gn9pBP5bMOPl1SGLk9M/LUFw8xTQdnm6UaybyHgqIRyEcziS
uTCTgwLFedWL0M/daW5my4YLCvgt6ZayVcx8wrO32d9r8KTXhZi4GCg9E5WhVo9WMWrIEMM3aJaI
gu2l9uUJmxvW5JyoREFMQ5OvV6nfHF29zvKvvP7RbleWlwOdPpRBMSHqiRmwDm/ohJkdq4kxal5q
uw7+XtDY8acOjbKF/91qlvriMdrMMenGo2eSnQBugL8PH4RG95TupfbAyAt6wztLWfWZQOH2P9i4
RBj7hNzASC5OFrsFVlwR8PvaiV7uULGLyjUq5ZlthNrc1Xtm+x6GmuY4Qqw3qgfJaBfrATLNq0Au
bMX/eXmO5oJM1rhpRqKfg2HZiXK6CEvcocvMjo25FT4XZvIEkANwTUrDWAyjtVUaD6L/njZzBJnz
Cw6gCy3dkWg4LWfp1hAnVS5qO+kx3jkveYdSBK95dYk2L+S7Il/I1QKpnP/kG/6KOjlnUyT8U6Uj
ajpCk54q7U2fk+E7l3ezGH7FmKy7kQA1GBhh7ECq3SLvra6SR8zmlsVjtDaX5bL5GbxrG8WO1/JX
sVpYn9Ov6dV/NcwpylV1gFdIqB3veqnmfYpSbfklSp8vBzm/g/8epzZZj6mUO2HiMM5WeOm996H6
/Ht/X2PrmrxBgTxj0Qo04/i6D3PRqXw3r+/LYIiWkAV/CJ04xzM84ZuMh8OIO0QLDhjiCRQF861S
QnO4uQ+FROyWeIsKX0x03t/Cfqg/q3KCcaaq18VrEMWUQ2tP9Xk4YJ2EMajbvfgYJeWLPpLbL6gl
a50NBMPFugY266uS4QRhdxSr+0WMwFayiIWyEmDb59VMDjvN/cdRgPSVETAnoURH5vhbWbWSVfjW
VffIaA9PTZI3i6DIYyqZBgrPUrwdZTxn9tL4Nw9P8I+YCIdwX+CdCsT4OKYS1XGaW0p1z1ne/JDa
AKe+DiHupEV0UsuU4XMoNs+dom0vr4szYzXGtoUEPm7Em0yS2sCSKrr9ODYgCPTQen6y9uIAcHNN
TwEJM28jx8aP3w/Jl2UVos7Ii26y1PsITCV2ge29Y6I66jkN/lvY2SjiU6UMdw7+Mr958fNtx6n8
O+DkEA40hHhzxWjv6Z94qzYSnqxYbxdyDx2rLJ3ffI4QjUGhcaqDEsfmd5JmSCaWSK7YtfeW48l2
iPP3J91pX9LIcL6XRTOnWzLNasZwaByB0CYeKIrJYuWCkfXITdp7zUAZSOnraukiBGfHaYhVLR6O
M6/Ik7QXGh1QOpCqoNpo3EzhZq6mlZknmMp9ZPz0FfeThoZnmKlXIVrxg4PfqWbeyG18F+TZLQ5g
M3N5sk9A0VHeQkUEKAzaz5NzzCpMTQhg2t1jH/ClU0t322OJZbdJ9WJlSr5ALXj0XJlTYTqhOjDq
o7jjNBw8l1oHzfse07b7KJBeux5rSE25wbMTTmq2GNJqUQLHLUpnG7QSMNhOgYzze0bHiNCOuimw
0EGkjRqqU5xMEWEk6Q+Gfq+ForlMFRxU27Kfa41Nb6KPKCwaSogq6evHlzgYqcTsFiNN7R57gnyT
xPi4GCEcjsuHwIm43yisS28RNihINE2csnBw/lHqtBb8h67T62c5Ns3AdlpH3FuDk+BhirviexKU
kBsiP/W6RRRV+L9kRpI9uahkPmAu1W2Cvtq6ZRquB1fMr4dACP68Cv5Plf2fHPcHM7Z8r97/8SOp
/Krfvcc//t8/X/wfVfIeH+qvf/x//CXALlp/QH/hjcOSHPmZpGV/CbCL8h+AuEx6q+zQEXX7twC7
rPzBhKMfDgQX6hUSgX8LsJt/oPOMLMcISBxpirr1OwLsaLaPd8iv6xS7EVJ3MmESM8pC8Lgn15pR
x17pBGZ2lUU4RWa2lIfy8JxmSpDdYWSktfu6w1rppc3KTtnhZJtEKjly6Im4WollVMAErlxD2ihe
5lk3HobL3zNTHeKHhvKfd+0UWdV/MXDpFHaW2ebG0nMKUGyg5d0quW1aKLQSftlR+lX0sVVe5b3f
QYDKK9HFil3MJDzCii5eicHguNemmWT3ptPE8Jig22/8uqQUWHlR9xX7q/BR03u/tQe/EdqftS+K
8DesJhbwUZDdeF9VvNgWrqurzgIvoDx8k9LMaJ4zZBj9jZn4+OWtwkiuzWvZiCxQlpgeAYiRpT4u
n8Q6T7NtQWbSocYd5y85BHvtKlX8Qb9K4sbJbvXSKMOt5+lpvKma1nvMUyFxto0Y8PeNVjaza8rG
+WBjHmg6N4HTYPS2EMpMTjeO15bdV1A+RrMQ43zor/wO/2R7oL9prfDbUYV1lxrdvYrelXkrCIrZ
bIyqENOV6AXoffZJJ+KG5dKIXbS9OKifGlnPJHhXrfGqJjL0ZVVLAzxOIxXpdkcSIZFqqdJkoBYL
z4UpUuX1VgrUwoP/bWJPkTglTVukoaC/V03GsyJrC8+7rQLUYexEGGViUxHbUDtKe2Fw7aBohPQ6
xmRNtfXUaOtVahotppuY0HbogjoaJk+RIPW2GVuDim3SiJVwrSqtXoV0yH6ImjOglhSUrbtIahmN
tgFjCWFD+YMD13bI2r+npUT7UMKU1qFnovUD+IdUDdZ55LbdduD/xllpnQ/6xwEk39pN4qoYN1lu
joEJHkfvbtP00sJq5eEdWxm1t4cs1LyXtCt8eWEMnffi96gIYnJeRcVa1J0hvvF6rbjN8cnQPtPe
779KleWE21hxR1tZUkHvi1rBy7KdwKjiXY0pOua2g4PTeNHp6aNXenV0V1lZl3zPVVcqf+D6CLgW
g013WEtCGqXXCce/em3mgqjZnqHlj403uNUCmz4x2Pi5KlQr+MrmNw0T0eRGzqUO49SibYJwJ3AT
tS9qqzrmjRaXEQ1WyxreHaUZunUm55606fB1Um6UBAd4bFmaFGOgSPWl22Fw237fFAUgcUzSi/we
SxUPrCzOESUW0CjgN+lDE1Vy+OxZsf//2TuvHbmRdUu/y7nnAb0BZuaCZPqqUjlJVXVDqGSCZNAH
TZBPP1/uPRh0l/a0XmBuGmh0S5lJhvnN+tfXpHbhKpVCSgYr5tiyUZAWvQHIZOyTXkfAXwNRXrlx
tAWqu3ZrhvXGUQvweFwDeL1xNecGZVNVgXgLrnS6PFZ8JWQfRTgygTNKV9dnDGWis+xbFT5DAwJa
xWzPxkkgtVDTiaqRzQB+ZeSwXPqVjgPy26y9OG4RPslymjBQkD0DQfXWtcPO1YNlP03O6n6jMzSo
dAR+vaTOaE4eCJ7RbMgmfefWDgpvO9UQYhYmOrbuGAVwqeJqU1N2mEyjoo6YQQROVDSDrdtVFn3e
H4WnYab4ejX7mAAoGlKtulok7jCNFlL4sc5u9ADtfVe4vqzPfRWChebIpdCBaX8dJNXYoppw0Hia
+6y1W2ph1VyWByuwVvCzpm7zRJjVEB3KrTX856n3gUVu0zzW+3LUTpWGtXl1Qs0winbctnbPtgOb
JhVhB2bQMxeXiYqe6ayXIVyZrvBn26yOgZ238ohg0vnZdz7YtZUQ7ZKZJrWxst5Myo3MM6gDI+Oi
2wf1YuSxb9Sty8jsyHwIbpUjdPYKucLFr5AQ4RdBgrYzrM35lvs9r8gdohVmkrHx0Fo76t6cVeVj
bDZb8y0amjWI+0Do8oGJtWbeybWE92X1wfj5Sqxr0s5dnxnIuvWildgRyXKOHH48TjAji0Ta0ed6
YbKrdUW0mwqkmIMq7qpxfpzy7iSqRZylUZz9Bb4muGoVy6HdYeBS7oe+AXPXf7FMeBZMv5+cpl5Z
mf4PS6zik+01hhPn4JugDRovvQ7olZSFwUGMdUwugVZ73jCkbVt8AdkepeXmN9suaxpSNX/K5K+y
B72I/vxtbbYXJxyPBKxgowpQ9k/lVJVxjtvq2XDbaictP8Yr6KFomte66r9hp1LdGt42y9QznB+S
qZhfkChv19x8FJU/3bjTGN209aoTFuccG0N9m2lesKGLF1jtFbebrhLoTuLQBN5TACw+bgpo5jgJ
aEq7IFTV196f70SA8TAReRp0jLyB2jyOUQMesRV2MoWg3aBPnUszPyiCA2iSBY0jpqtio4SnORC4
+2K5t4ugik1zuoEwO0MrHJtfkMD5H9zhYJWBv8sb23xrW6P4WfcuigyWBeiGLC5W+7tYmF0sB/t+
nnplQarermA9ScM0W09GDfR+M73dNjJQaE0iS6NQBac+49agE5hUXn2xWrWk3jiKGBYzLFnVtKct
suoLHtFGl2aN7hCcKmgs9upelNk24BgXBeC0R+noNLxs04ZC2rvpYIvzWLv9yfO3+VBl9dnxIMYT
+6QcUAdG94xbHWzlcV4lrEo+TUj70rpeeKonY3u8AuGZJM0UHvjtTpeT2sNzrUme3cvqbPpLVxtw
xR2gSR6Uj7gR2XgKQRunJRFXrK1ZrPBH5a/MGwCSceDjvr+8ukvQ3ohs9j5nQBVPnRV8X2cJe5AB
1eanP9eOTLxZdy969ZsffqMh8eFgOe+MzX6KrG08zKYBJa2Ym6884OJddVudehsyOKdBhAZPnSba
QqgQDJfa6JlwWQwuZOMKGZ7W/qTXYa/FKM+NGC9rX3mMlgp5Mrt8SnU9W9+ypd0CvoPkx/a96fxs
sEBNzNai+jT11WVzAaR77VBerNXFoTNUSeGF+b4lV08cINn7YQPUCPbkpzTRy1VW7+85hnDyBMh+
WzYZTcupifuQkRiacToWKwiQwXktQMIlnQa4ozMrOLk9Jxr0cVs/9GhDWY6Fhv+aY0E1w4DjIHeb
HSBdDMoVdhMq276NURS8MQP81dDUfzeMRqs40B1OUdI/jWb0JZzdUyvKd+zrwtRE9Jv2g0bnZrZn
pL8nnY+4QGunTRfp3hde/glmU5eKfsCItB+izybb8rgIU+202Q/J5IiIy8//NVe+CBiz7B+08MVp
qBCY9Zp3XilY4u56w1beOXLbiXB4BTaMWHYdrgWLptvhWLPB4WWmC4Tlry70zpyFZ25nEfdFO6XK
xUUh8M5bL55mgAlH0VrwvdvykGXDWbjznVf4w9uyGe6PfDW+LfhjHnRU3DJmcIwYuU4jEwerafXe
OhXBY2MCqff99Zu0tWvFbiXWvRFA42WUo+cLSjsJh3LHeZGdtnUa9qPkHRMag66U0twxOBbFg+Pc
NjK7pvxTFFeNm0a1+W3sjWejFcbJmfpvMBXDF9ut5otbbveyGpwb6HAPavUJxIhOg6jxj0vAIWuX
gTowUQg7PorWHeT4UN269ebdTFPwCSdodLh2LZjW9ScPWn1A/DkXLndQB/A76DEbxem4b4z2Geap
0yeNqQR8YPNTt2lx8M1aHrkFZDr22dHqur0UmZeMxrZ+RWRxu3TGxKTnPDzD5HF+mFk1pZhcbxeF
zTo8UH7mazZ6x2JUr0sFqbc2Op49Y2ombNldls1gVith/qztmZHOyMuXozFd6b1YtIivSmafuU8f
i8FdY7CSuEsSTWlCPAAbo0NV1/DkkEadqlpc/VvAP0F2alX9wvkUnteunhJr079azzxa0+TEWe+r
JwwdnefKktbJL2Z+fVjYeBRNFElKrfrPbd9TE/LL8JNT6ug2dPLoW1FU0Sehi+LBcH1sqIeRmvZu
ng0DxLdp3M1GVqVMrt6HlsIvGve8h1W0L25Zwyey550/lmJvh8R7tjIyqJp2kwxDeCHEe8c4zkkq
Zaz2UZTO/bRsn0AYPsvI/RIN1RMSrewrRbtlOWCKpb9zfN1R0Ya/XeYgcTK3hJLOuXNLFFPFei4O
rTasL5LyfQFjWjwz0Zz94ixYPi1LZf5cu/lpzor9stoBzEGFz004uRE2dNIE42r9aGbn6DvjW1AH
ziu1S5lIFwMH25vmmy6nOMpB0jOCg5MJEUe47iSGXMxLdNNbv3VVErVGlPI085PQofg+rgaQAnia
x2lbvmfCrS995lOocYgZ3yaL4Np0x6ccM+W0ycMpkU3zuPrdA1zGI5nUFI/LJmJPOUBAcFuFlXzX
B+q56ccbR8yfGEZvicM69bmg4vkJKacBIcp5AvXKgYTUy8ZoMOHHmQfJMBeoXqKOzgrPVW6WO1WC
9IKjHfj+QQ5bcTBpVZZT+UrwGxJq2/3B7+eMc+y61fX4Psri2Z8FvrZjcOvZxMNhEOY/h5kBzEJh
kYQ+MX9afYkMIygy/V0DvtzlMIbI7zOXBbAU1TuNj+5FaqRQsCzBN9bLu5hK71JSsnUSgYE//mJZ
cKj8ldsnmwXPy9Tlp2kcuUvmDA9df2xvRzdjaF6Nr5pQ6IAT3csClaWY/Dlt+8BMl8bKd8zT7yvb
eotAaKJ/roJDXxt7UvuY2Pc1yxo+PoznrHyQRXBfwC5Nsqh88ar5Vjpm4nnw2Yf62R/1dBmWNYpb
TXIbNCXHxtyf15GDv1plAzBW6nNhXYWgZNJPSz87I+E6lrggVjux9yPRepd2IV9DwL/EXbRdTNtY
IXDrKGmr5pPwzFOFuZtX9d6YNlqdVjsHg+qH73Oj6qeix7jlinl+4EC5WAwZboH8OsCl7aP8S26b
vxT5bawxvSZMMuF/iJrjSfDMStyqtWrqBPfAg3b5ZuVSc1aj+52zuGU/uzFZ1nqLEc1Jm456rZWm
JI45i5eN92gB7KRw5dFd++XRUF41xu1GzN2ovDgYeTiDc24CNJr59gvjLGvP6zv/axAeyDhtVXv1
k95BAehj8XOjvKV+cevxUI8LRyruIqtvHGsfn4VKyYPNQ9yvwEtjMqcrUnPO88QvTH27Djq/6wdK
DV5jHcXQJK07v6piG85OVZoeKNj53BdDm3aRj7bR0n5Gx7qsvztSnKc8/15g3KFnuPVJoAcgN6h+
gkvWWTEymDwuAitLNqslkND9mJqBXFKpVu+THPvue2TIYS/GYvnWGrW6UH+eE5d3ncWBaJ02obxW
7xufMYaE0Tb4Bis3MTf93ZorFA1uWPnEtZE8UN4qT7VWy6lxczXvq1bs3BVHiLYj7YdaKy/9ZLff
UTPflP5Kak/zJO0K+1IKMaYZZau7WpA1FRoTgLJx1vdsJdjfWPsvBaGqSIJgOeuinW96a70dyqF6
8zl24Is3dwJ6xn6JDPP7xLo9cgZ9mTGv+Gm7a7ZDZTIlkQGdalC+fqmc9dBWOjjVoae+eH5Pmr8u
Ji2+QiVjZPB4cvPQr2Z38HMzeLALAids0jBlD2V9Q+2wvlsX/lHZVZOYYAtjZ/Te2OgvVSd+dWX7
Cv2Y1p3ua/3cIIg7SMDdMjQfwa6sZ1JbTkTxDmfQvtcNk8J4b5zyAC18Xe+4TYqkHrJfRb2cBmvs
UAyLagPPgXp3mANxM+pyhWwEbj4ea9s5tszEP1PJi9JZZXRc3HyvjHJKsMjsz707bHHld5+HULSH
SdJos5xMPA3DZpKhOlLn8eTaXjzbmZGCIPRJYXOEYWlTtJlxHQkXl2VE7Vp1bfvVGWb7vqXKsUOF
emNRILoJ802dPZkBH6QisquiqgXllw13kGTtu9Udsl3QRDDuXcEZJxWK5DU4iyD4OZlVuQe4yk00
y0MVBqzEbH2osE14yqIsTDFPTqthuR22UfCKSx+3yDFyq6SkMA2OByIty3slBFez6hiGwnj2pMdm
eMzDpXq08yBj0nNyBnjna+fsW8co993ajaiFK6wZjqqmseCuxdHtcD3hXqf6yN1pt6cmLNStlnmj
8KJpjb0rwvTqTlfuS5GFbzJr+6MIPOLwzvDi0ZdmEoTlV1TC30dsHp8bd5GK6Vwd/Zhqmq87v5bl
nWdvb7k0Hhu5ui818tIdAeJn3+6NnUcSei/GjGzJDg+ZP9XpuOG2KLu3UQxdMg0+vHBw5bETFYc5
mE7uMhB0szViY/SWnU3wmSXm2vMTBMidaOp/4ftTfTKknO6Iad17o8mH57CrfxabW1AaC7QXD01W
n/qi2RBxWF6TGJVLRrP5p1DZ02M7Ll2yCLDx13IHEan3a2yB7CgksI1u3lHqPEZtWd2No7xrB7Be
JGliF0qPQ0633k/hLttRCfhXS2ReCgP0OWyYfbUZFkEuHrK8zR5Wy66AnPw8BWUzxM0KeDidg+A8
Mu8M9CTSxX3g4+kbO71pHB214uLp9e70I/BVZickP34Tt5QNfJsleQqmUj7MoTZ/UjMsjaQqLKws
W7pDjP4DBLk3MtfskmJq7F/FOjmvXBaVk7p27yaaMd6T1ygPi8A53KM9qYJ4tYq32u69neeMOgZv
XaSTZ0hUyODL2VZOJdrjgIaDeCtjLyAoIhVJbI8UwunyKm260kLN4E1dyNW5dA/aHdpL3lBBle1I
Sdx0qfaOVWfsBl1wMWHJTmSalcxODZZE9tIO8908ml4ey2CtvZ3VT/5zbZeFk+T+2rdpC9J5iWfp
6SUWapR6X02luGdg60uHBSooKeN7WGvPZSdKI5kHgyVNRGXcO7N2QYZ32nkStTC/9E4x/bQx9Zlj
O8O9FDDoXM1xq7zhxYb118ReNXlJ5mIqTvRusUo59Mpn2Xr+RZJAEH6Y24NvhThcRX1OiCR6FlOQ
2dmLb653hu2O8eAX3X6E1Z7SV+FOahH1P8oCKTSCV9ZzQ8WtjdWiqjlVdg7yvm0JJc0A16GoZhDL
7F4wWV6LNLNNKmC4TMgmpXZfhTgUlY8ym6hlzT1sqLy8uPag30g3omPbm/Wdl+V3IbfHLpo7+zK0
rERTms91H96OVXExyuHASqzjzOgf3SBTO3Z4dmwa1/28rc3KP+rxaAT6AvDdTQMPRXVHNVn4k/Gj
NNuvpaeghBoUX4mfv19DJb3NdBY689LrYYgD+8qxn6WwYjnjG134m52IVbv5Lif1OUrHZxKrMbuj
rX1sSanS4LHahjc4+JYn6djCjXPP5ylF0clYDOKKUITRVybEXwctzn039MfRB1Llk2ikeWUjl5+o
CE7h6hyMqaEC4ZNmSyIDa97XUGT3gSXvtlrtSglkAdFaynAYHJlxnJmrIP4so/XWz+h/ZN2T2qBF
UbVs9n7YDce17J9ybb64ihrpbBHc1/Sy2FFu8SDq5bkv5fAIhap4zQNQEcx/VzuOvwACumRwLmsy
cW+YVWTF5tQMz9kIOI8Cd1RjFVWGeRN35WY8urO33CzVkp+cYRkf3EFq8gFmPVhfHfOvZI7+3mny
c1Bv8oQnr9wNHpqwgiZ5GAfDhLV62KnssFpX7ODaLssPafo5gXi9dmusryWfGA/FAFSz1UBgtLrZ
CXacPwyirlj8v9lrpr4a5ajqg1+s4a0Ls55GkvDVjTHQ2owX0yv2lPz4kGCI9nS6SjNBAWtK8nWu
gaCr7NTLt4WU3m4uGSOn1P58m9/gUeJtdiyPgHNsbMS89yTdtBiD2EMXBuNdb4XW27Q0lR1r2mNf
ckQoLx093Vt75ipNTcqvRzVOlDWuFk47K+qKz0o4V7Co0uY3Ty3fJ6Ms4ykauOAoqxmkgrWqx/eq
Mrl5/MVxtwNXXzgmDkHdp7AMg23X28WGqpQpepuDn6DbKZWM52Ww7iupsvxkj1uZqILIvAjbE09O
PQzmor+WyFUFcS2cb3x17X05dMSMfWutF9+OKJQ6hte862qa7vmWxUIhlqM+bgLTSTZbyueKpiGs
P3dzEsqA6WT7sFMVRc6YVYBnXB9Fx84q7TzNi82hPDyU29Hn72JOubwObPT5O3ncefJlcZwq5bWJ
JFOYdjXVb49DNbDPPtlpathmG1tjbh9d5ASfFs8tT/je+UOSM/RiMns5Gy+ZlcnbdZy9X7oMgttI
6n5PSGj/nLiOoS6HiXRy66YLpzCMCcHuRtABsTSX6TkwXDMOkQbFwpJUB4t1S6hsq88UlOuKe9U2
LxzAyWbWjLOMfvZ1mjZamtsYjE+G0Wc/hCmrIB2Hyrhu52VgbG00+fsmCAzGxZgwoEmII8N3c+Jd
nuGvZUa9Kwl2up3RVPAuNb3W7TzrZb4fIJ0UmHoRc5plpXeFXNoHxtuNd+C5JxHWPGVqX7GH68Cj
yBrvNveLk9UVwQMjA0tSLbrcRbSKLKofVgU1uvX4LtowXSRH3i7HqDkZVm/90UTW6u3HudI3Jd33
w7jV+ZLkTeF/rppavo8uvR+0X+24633vc0WpiOfUPmECZZ6ncTtkQYBCcOu4C+rBMmhezY56DD0I
ySYN6Tsq5mWsbPWtM8qvyizM/erOVy+7bqhuS/b4Ll/pfkZBHSUBwcGOBPoF/Uh0lwfOfJI5Fs+5
WRfgVWr7hg2PGZjRDxUuek34WXbLo2xW+230h+JONuYNduWwIDdn5yvvFFpoAGaN2hGBWYxH7n2m
1dcwKM1bSV86UY37w6RFF9dqDX4urf0a6mbkQhq+RevyXJv9i+WV7S6faCsw90HF16hxoM6ARHKh
9e4hQ6QZQ1+HuMNVtatIf3dd5WFosZQGxRAPO3PcrRMcLaOnklW624AMk+nIUd7QCn+1XHIqjT0p
gND6vI2bfedgn5gOvUK3FZHaExBYYy+TgNJ3SXzkGt1u2NpQH4w6LCj0lYyDRsNrqRrvhMBj3hLp
dRk14G5Crl/33EEJtV+qf622KBSOpakISnwHb6Lm0jr4EYvNvDNWwyVqpJ72SGJI2xP3SefzNCw6
oQT1q+ESdW4taqw9Fg1o9ePaKcu3trfp387rFJehcNJhcwm3yyzzz2O/0v9nix0twOKQqzKLtnrL
jBCprSd+OAvK4XgYWqnxtt6o4gXsNqJLIoxhWJ5Kywxpe41IBvI8e7KHmgwxn1hoWUNViu7l+MUK
jXKLZ9U4/IauPRnGdJeBmby1l2HiYiG04TJxXkbMJNNupeiBtddKaGS8IMePvuTC4OwyqXn5SVtg
PuOUxpKsKwXMwfd2UuTl9SgTdJFU3SdQDtinxFqQH8t7ih6SeMneCWWkM2d84uNisyd4D9j33L00
6T95RZelLtFxWmSznQ6Oxsm7KN5CWeq9PQmPyXRsy1eEc7Hy3Owrt4z3qa63PnH9TGDbaA8vjk/t
PDD82AvwoCetMm9tW9qPi6ijW0Hjnnpk0Dwq2xv3PAfrtA1e9jJpU5/b2QroGWRPdWb/snXwkBnu
cQpmikogaH/RzMNCcpnUclNErXjwyXdpTrkt673a7pBg3AxdlqVFFFangL3HKhCPoymnlQcxTftt
9LdPOpyxf+9nyfxYDZz+s2s7RYLFrv9pnqYvle3KJ7NbqUu1eq75LySUK/BfN3Mf+qkbbjI9kauF
i0VXsSlF6Ow9b5yDVLU+YoXC6qtgt5JcVTQM+0nj3uij3azkgOpmENv4NFE8seKi1/LOMzcmIJql
XAXj0e1Me21WXADKY7j4fu1wO7vJGnd0n0n1OkFBSgc2jaxyajT9BtvgEmic+rnPVqxvpmocOQD9
eR0OunKMQzv6QZHMECpKvnC3LJTJNTWBrLTmMOnZYe+ON1pD4m8m/epmQ75D5UAtXmJBNqgu9D23
LOac8S9dYZU1uS4gOW52r99Hmu23Kwa/cpNNB8ZdhwipSt3apy7IThUy6YWsP6+6K6qro4NzN3vC
+W6sJsXEJYzGfebkw5cybCgQL24tU51N040vGMHDvGl1Xju/a+qbSGTmSQU6c9N2KCjXRegqvtLW
V+4hzKb1p3AW51OfCdSFsi6ILTp32vr7uTLdU7d5FgZHq1ldDf9C3d2Y1jgUR6eMHLLdyejfGwRo
epdrl83cFgbaorBDFYL4BRBzLNtGtbsBjbqMB4L59yJAthTXY41ax6nN7tRRfHAIgacZ5QGNMMQ6
tMKimMQ179HdaFRSYRdELxYsaQoOC73vlMZp+6IGOd2MoVw2LiC4sHHNBZHtDbtlKL+ZsUqRvc1e
W+Xyg2/RU5/kjLl20qKmT0RmWMY+nDqKIcycu30Kw5mg2xpWVezGII+YS2dGSV5rotYPC8FGfx7C
rZ35grzquPP03Oxtsfj1YZWhFhdWNck21vdkWwx+h3ddnfflccDfk4MkDA3/bJooiHZ9bREpiXKJ
BPR5e/UeymoguAbZmv/ajEg/i8mJXjai6znp2qXvb1e7tatjhwXc4+Q4TXjcQlORjQ72gPXipsfv
nHDjjbBLtACBmeVJjWquoz1ew/hzLdq8McZb4lePk5L7zYxanEOCXPsLtnIkZ0llt313QgMXLWk1
5QA4kMxVyVRqv0giTQKryc1fokDYOadivfjxEtQVSuNl1B0PaXIY4q+Vp5LOHHCNCazJi+4WhHY3
aOra6MizRzy09UWhDvRX8Ce3hdiwTkVKU32j1pVLuqD4Az6uiztGOxL1mQZqW+f5U2ZpBPEbHsre
90Zy7D6qpaAiipIn74ZvfWSDIKYLYOR0CdytecARihPazonU96PVTOvOG6YVGre30HHzDLcgULYB
v/xBc/53FX/AY3RwtMav1bkq6q2PI1Nu7kI5Fe168i7FmcM/S/+l/fz/Mtj/ilCG/l949m8q2MPP
of7WrH9VwV7/wP8RwXr/jSacSmMI+vFqeYAm/N8iWO+/rwJUZKwBzg9IUK8a+aYdxvx//pfHH/It
BPuoqyMLsAnKWdVO1//kBv+NrI+XCS7gKudHOvu//sffZkPVh3//f4Mv8PDA5SLEsymykIyHKP7/
LljfgqzunHHj4lgzge2h8hu0h/SXzBLkj/aGWyCv+rulG/WHkZK/S/T/9ck8FazKrqNA6Hw/jFsE
i5KlIfIiUaquaSTkpvne+2MWXIth65RiUBGNpykc5U9Vo6r6wyTNB8vR6+c72NbTVgPyB+Tho/Hb
6KpOMYPRJqAfYB9s2Nk5SYjTx6FVOvqMjW3107XXxk4NuVlJAXynPYzKdP8wKXEdRfiLBvn6PZj9
hBZm8mVYHh8mM2azrfoeeE5Slpt3oe2av5B7LvRsuM//8KP/PgXyr9+Mv7AL4AXnd86CD8+8I1DY
ZkOVXKaZOz+H2RqmFCJL43Z0bJ753Hp/Ail+OHP+/fOYNb1SKhk7DD4sMKUXPU5mSdq5VUsRIyby
5AmJWsTxWBj6QCHT7O6CTZnvf9mC9/9+gn9d2f/puTK6zheA+wBP5vrf/zKgoBo/WO3Okgka5AEz
Cl1m5dnBpJe2pKAy8c+f9vtqBp3HFQhmmcWEsv3vnzavRT1pORCmYFN2UbX6USJTIzDVlKNnsnlj
3Ya4rJbmT1ze//CAOUHYuSAk+aEfTS+6aXTCFesLaha+h5hMy52YLTOtRPmDXDg6yeu6+udfe31p
H9YsA2/wslwSFTgMH8bQ9GZOfuUQtNC1M989C3Ebygn7Tx/z+yt0TaT+KIt8/rD/ESrXOArwcUd7
b/E4HnCiyBVZ17T92Jocgu4//ybruvj//qN4fHyMxxAPVeePB0JAWNz0to1moHTLL8GMPwWCaXM6
UOOeUC91voscpsppapSTc21fg1MJkzXQxo7mBFZBdd4s/R++1u/PACMiTkkq6bia/DYkTj9QtGO2
4pCR9856MbOaVt8YyeW2KPI/zS/9pw/D6o46EjdC4H40kNxW0821QFMTdYt3GXt0+8T1eR5TTete
//l5/76GrpcbQQiTIWwYjxvur/vT5wQq2SNtshRTdHDKhTVUdx1eAv/8Ob/vzMDilL+anvNWmY76
++eMRGctwrAWrXgzU+uBbbYByIaj3ZPE+14kviNRq5/rzJj/BJb//bwNrgOuLqR3znZYGx8+u1GC
+JPfmOMb/t5PVx9ee/MLkfh2acvbidEH8w8L5j881wDjH8ZS/QCLpY+bhvKv8Bs63gmYBn1vbFX1
hZM3TP/5qf526vgmeK4rKoxjz/6N1EULbkPzS5Wlodx2H7pldpth0X2WBe1F7Ybdk8Xm/UP8+mGA
nfuLszVgbMe5blQ+9cN4XTsYs0EfChRuFTFvkzkiPFb1NcJX+RYejWpbxWGWYUXL4zo1xpCwL34U
Td0clTlv0alE2OAc5QRx5Q/L7INTCt+NF+1HAZ5hoOh+j2ecVkao+Bkq2byuPYS2Wc6HEiFKHlto
3OKgCcrLqJv8PqtFlKzl1pxUOQu28SZ/FkHUz4mnvf4q0J6KP8UYv22C4MqqJOKxr2cc83p/X4iz
LrawdOotGa0y/DqMc/22MYDl7/y1Kh42CAvmLeM+LEziRMJAaxu0TaveDuKGAPGrFyzN0aZgE2D5
N9vnIMiWZUdZLRApY1B6Tbut40iWnu1j4lNOdCqmaHHLmNfo63TtGvmjZZTDTGAsztt+1SEKGLBk
dkc10yUAdLtVqdgU2rwFiBD+nGsLwzyV+WXJ5E9fLfvODvn/7JVh7J1Nofss1gj/FHHdW4NZCuRd
ueZLRNP4qAeruDedjCS4LgA50miovgdWtSYmoowqCXXNzI/LM0GIbVCcbeEuTnGuHcZShds38dxR
TqS7XofyFVUgIFXTQZ76z9vo43vhVCeOj5itNq/w0vDjRVqhrKjnlob6XUWDrUmcakctxP+TNdb1
tuAV/+V6g1nI328HhPsgcTFL+HAOlnoaxmjIw9h2Cz//ZtgG9BdL/yvVNRlyibdBgbxorIKBi7Ib
03J07rNiEAAUshmw8Yga1dfCu/Mb0TWp8KP8flPbvpL5DfVBI2YaFDHcArsv4U7LHjdJ/TB12Hj0
K+ttRPVeVweGfhkzyrJt2C9j8bbZiCn/N2Vnths3lqXrJ9oFzgPQV8EgY5ZCoyXfEJZscx43h00+
fX/hrtPH6S5UdgOJRDptK6QIcnOtf4TFi9uArdkJSfYvQ9Q92jf4uH2juvxN64uERCj6+Z4yCzvT
hoHH29x6gwCQW+ALuehrTmxU93A7Egmfb2Jrjw6rvXar4U3nLCvyoPUaB7520OhbGbyUsz8ZY/PI
eYArD7G+2kAi1ChYoDm0MJ4992Fue/tSlGlgFEJzojEVWr+N0Qi1O1G0zi5NFxVZrg3NolNx9sVM
skNr4cL/xoeuB5Z0bGPbpaqUO2GaFqprnjx9JMpqeuY88TfxOlJl0hYueq8lfyDlGOXDwHeBordz
hLP3V08ctYpsxdwu5QNVFu1jZ2H1M4y0+mHJUVbEnHXS3egQaHqQtLnaxWNChXPbmTu8wAg/NCn9
n32r9w23mrApmKrVEqCI9pJNZioXRa00xw2M4njVsrh70O2pPDhcJ+caocJRDGbkEMcUARvjofIW
7a5GsQMWJ3BmeSCJAZEvQx8mdWcNe2rRfqTx8lWAo7BKjrP/howof0yFTXL7OOKzabK5AdHWzfdB
6/T97EO01mX8atezcQWQk5tpNb7reYJaPfO8GS+Z0DHQgPBHaGNBvxLLNS4L0S+nqrLtx9bX55sh
KEGYNOXYI3ix/qda3MYLGsFoupu8Eea6jNtPN3WeqC3wNmNvzMtuUtVqbqyVhvCNZ+qv7Yzsahcn
hhG1eas9EM5Cvb1mq61IWkQzGb1188Q8ZtNtKnFJbdrCRLZQtgMhS363i32I5S3rW7OzmtyDCXe5
mzi1JPpHlPKnXAgnlEIMR0ywA1wTTYNxkGW9+4wW7zk14iE5srSUtKZqZrqtakApw2/tHCfIUn6R
akAv2BR2yYmRJDxGBPoYVTbjFfWqtivVTLAUfOglGR11ZM0mgrfP3icTGK/J+6fYRMU4lPOmG80o
1dZXPKmv6MOQuLmIvHpRHxYVq3DmOb6ZObg2RooeEutTEZXdCEG9Tr79nVJt+AEgJb3cSqx1920j
0VSuKTYOVQC9J/aM56tUkF6F6sPJSqyHSeni3uhTNrwBR6ORQNra6UtNQf3B9ZOnthu6B1wX2fd0
cqpD3ZRniPRnP7OTrVMZXKb2t1at3wq3R88r62L6yrTz3Uf7jhlg+uhVZ73ly43TYXM5KBjiYJqI
VqJwQyw4BzWshF/yeL23FWE7dEO/6+v3vs5evMT/ns4IcFZvORIXcOGQImpqnEIXD1i36h0UPL4p
Ja33JPEnKGvjXofTCwa7jfJ6fTFdmiErTZ0SR11wt5Q8TZuXROjmzl6Kn9gJULEY777dfmhp9uLb
M6ZBp6Ezaey8AJMR0CeqJHISlk/mu0dlrs94RLVIoJjAh0tZoN0SXgwb3G1ymZxbrrESFebU64+g
5F6Q8uDFGoURTG/xTk7KgZPBiZU6+j2+Vz6hdVJBmidnxs/yhqIC87QO1YQ4WO+qAX/SWM0lZLpn
8gqafUTirW0N79aidjO+pbUA+zebu1qn8MntUCQPJtq8eTD3oi7EpjbzZ2DnHaPOyoCAtgl4FgEa
YCy6xyfD5B7y6ua+WLTAH7AlOUb2w4OEOTC92WiNOsOSm1y3vxcMHu0mr4T6PpT28GYDlR5j7rOz
hVc2sOoigmvmW1fC34t2ukdcjWJJGOrJEj3tXVX9oi3TaXX7Puz925KRIKdBboUcbz0wTVxWORVo
j4DrVr3dlrNvhaVRnSZdvuHUOEqahXeZQspEc2U4WIBFgDl+YNuKnjD03mE7efKudMsXN8mQeFg6
/Abu4OdupXWxluNLPuiRsJOHkvlrA0pBQoFN61nufSbOgvbLypKzQPQctiL9lEaSQeFxItY1+TVu
j1aiRnO89Y0iueRt+2mk/bFLC+/oDya5omX9E2kU6t2mygDPlxR7cawR/d+k34cYWrXHIhbRYVc+
3SjMlzXu+FCM1Ge6EWuotSiChlFPt0VCOAISVKbmXTvDpXJN/DAwKXPVAWqMtO5csqr2Dn27PKa6
tdfn6amq2/Mwto+1VPkbzNdDlmQ2vjuoTaP1PvWlTMImLc0D0LgBnrXkoZMhXNe7PoxL+O50yO5W
TufHvpseNbuhenpWO3w2gdWoi9l1yABb64WIkkvs+QlK6+SaY6vvhH1e1fSARpyDbpzuYPbuCrd9
jteJiRPUYl/M089mxSHQtMs5TXAP9TWGe2O0N3OCR8oS2k+Heu2FD8Uwkb0RJmEb86loJB1clWEE
RjmfPZkgmocOZspwD7FUD1S/J2ak80ZuytsHXg3vbjJhqVHWTnDgwErXaXEHk1JtTM3ZIGCpX/yh
+mSzIX28l7PAmINFqQf441pcLYoK3eWuk8tx6H16A0f/nQMcX0+2fo0n+AgE2jzETSdnThHJGW+C
drFU2W6MkuRcbx0f5oqLEugCkqFAc55mSL/rKZ42SGLFNm0I/6jjPJr8LOy0Ypd6Kdzqwp8ZskeM
UzzJ7RnytqXsWfguPVn1dy0TSHyt1IeFws9zI9AqFN9wXnRvMkcH8xw/O3V3dsocUMZA31357bdf
fkbkOfcofce9nVj6Njdlt4XV/zK1TnYpq8UNaCK+a1AahDoAQ1lhpSufYzfZx/OyXdAvWJ1+yrT0
4qZ5iI2ApzGZzMEcw/Z3WKK3AyKCqey+0yz7CQ16SG7vbeqsz7ZGe9oC832Y8REGsur5GxUwXG+U
OoJtdJXdSh/rTbo/Iyu2cV56kIi29tTBekeqkzvHFK8xW9uMOFo3rCuTRqT5OLksbBQgGt+NcjrK
rDmtmtj1GoSTGAsf1lxESUFjletdQZVftCr+ntdWBN0bghyF1piFdBU/zXZ1v2Ij2OAtfXf7dduZ
80sDs5mOPGFlo4fWZFnRYPRFZHrlFfy0jNQ4NaFRIdTrzNIBA8OJqo98HL6tbxvyT+7yfGZgR/xb
p5zvVNbvfcVVkNXmLrWnZZPM/VPXybAXoo088LSNfdOweKJ51QYPA67SzqXQHo3EvbMq4CZHCbyl
Qx7SAzocnQXdVE3gHjWayQmCCteHvfIGDaKmM9Lxv2agPWFMjtHtUWCTS7tc0fWfVq8+FxTr3U11
8+kutgjcmYjrBuFBwDT9xau6q+vN9f24OuQuGNiDNKIH0OZteizzexPa7AXrk/6McPHDGdEZZy6R
Et2j54hnOxbBIAEIlWP9zOhRYA01Wd1c96vmk12bOTRfzC6c/EhmVObhvjJ4CDBiT+/A69/GwXM3
ce/S5l57z86sG3CjRoRHFjvgqvKjR+FQkXhPaSpcYI3uAf7mAcN2QyAgCedrs361ZnHsh9ZAyzKm
29J0H5FmMDfIOA6rpL2KIitxWqoShNQ9MKTtFnSfcOzozd3Uhj+33XtUGS5sooO7y8eu1+UfRT86
GyTO9w1CnpsDuETyJLufll4+VFLn8AdHQi3YvkoNq1C3tN8bc37QWx9mHPnmCw2NtH7Mgx1g2V+C
UZfqOOExGyCaUbLdhINJjgSuWypI7LT7llfj2SjbS8YD7NitIt6abD1bnleZtgELLC5cd+tJZdP7
UJdOgGOcc45xZOUIPbs+ToBtpTv1Pk6bT4G0+IhmYYDHze67Ib6vZXac0WFs2ir3d20z8NRZXBEK
NPCB3t9cyh5qClobcmjqtQ9zxGk4kDBD+3n12q1y73qK44yTZaN1KDEqUZ9LVFYbcI/tOtYvTSV+
oF/wrloi04vmdcuxcTsjQjmAuqnRRVg6c3Ixpy7SiviQzsYOYki8o3QyAqcUO79CUVp7c7yrS3FF
vhB5cnlNpuG18bF9zEtycN1+x2m21QYSQqQyz80gHxpI4o3Rdmc0FaFvLwOBXjfxecuQU1Tp4+i7
z02uLCTz/ZUAxrel9u8JkNuPuMAOPYKJQHiegtuewzyRL9YqXvSsQwbsNQ+zlzx2evNYjQumzjV7
16ZuZ9bcd6ttnaeyQbQujWNv+8d1VaHXtRfSc1lL2GB4VEfpgHtDNG5kjf1uVioExziU63Bz/sj6
zrMbQ0d8Wi9ng47dsJv8A+U+D7pVJ8HkIv7V5vjgt1VkVvNrVVbeNin1UOkstbjp2ZT1n0NLtYGR
YSbCCuOELiW8OFwpV8D1g+6anbWZTGx1pVE02y6fZycS+BIQatszDmGWxycfWQAifyL7qq1QLQYl
NKhxi1pT19Y7u2SAfnSynsf0Mvil3NvFlF46KQrsw033UzYTh5/oJSMjynTzzih7hHJ6NljiGCsw
nwATmvEdJMd+FVOl9kJL57vBdJJhR5SIem0p671vM0/DHqFnoowyezSuMamCPKz1KXYOjVmW4WBj
oUDjkXjdVpNEvLSj/tzgfNLPoz24z047pFeS0ZLtmCz3qxE/+97yoIPwfyilrG3nfeO8a4N8+TB7
DDtubyIYMvKjkyzICfU0zzGmaxrePt4grjBpbvy4cdh40+nBNqoxcsGzhGRZyNNLLJJnZembteb7
Vqp8jFmey3W8GomP0BzB29LPWHV9+16R54ALuMkvhhJFjMhExh92mhf3KTXFDQFCQd5oQbzmHglE
1kfXe25YGfF8QNGC2rBoZou/tOJsF1y7gd3zlOnJmFjNPAlrRzX3Td2fpnH6UmQUJshOG59713hH
RPxKzwYgXImAkaQk9yNXtmDniHEQJvl6yqh03uRu+iUtkIFs9F6b9hVnCaY4+7VcvPKpapM3o+KG
5dpoMOrwM1miMbduOZgoPvLuZu+uB/yMq87imXSpuU2nft5WSb2nqvAgzO4xG837gd7qbaqM+AS9
/kH3QrNLskU9pWgqp/OoRnI57Dn56Ah4uJZt0UUq88rHpDVAdjMVZMsgbrkz8yMA5XZJvGM6O+tV
TbIJRJ9gGkNGHOi5ziaVp/lZw6HwxA3+DYsEJksh72vcgc3G85sizGslXliEQVxjiJ2nhZSOA4/F
HqOxqJ/bih2vXNf86rrjcnRX/8uq1eJIuTdS6PwLwdUj+Qs10lDXX1+FU3EhMLTJUEpPeykbNvqR
HKpwTofqxV8BEJyssp/0JOFHcHRM9DCZeKE6nzw+Z762q59+Uj7tfNqTPb2OpW1uysF67RBBntKs
Ku/zhOAGz1b5hRj1iVECFn2T5fjiOqU2/mKcyPEcA9UiOfVmSTiTDokv1Sd+9QsfCwza3H+D2S63
vd0+zF0zf2tT0CfumKhCCA/WZqUIv/M67LuWYuF6GA9eU1b7jIypfdPa04upljgPet95M/TBCDuG
6IBRSo8sv9KREhhjWOB6Jf3KDzOgoY3VYbI2awxKEyERUzDCe2P5f3KmLA0awyyOq4YbkRsQM6/t
T+SRMMj0nnybl/lnbtbR4plxWDIrBuVoGGGWmuaW1CeZ75apw5+T9FoltpXh9JehXUGsTHPSXiwb
fZNhtITrJn7+DkiyAKg4mkJVaesnI1Pa7tY+FQixjEE6jNfFZJIubac8TAX5LwORXeWGwIUpmqg9
3i+t7ZI5Mes9x3spDs3i5Hd95bTHLLHEjM9maRCOm0mA5yh5crXCvtT5eBaVUW0d0y7fyyFL32uZ
EyJBKgghqa2rfTMQdEc+wPEP7O06JIGpps2YZAiQ/Ty1zrmMLfThcZnif5T6Z3tDmtmXyGltEPY5
1AxOCa4oI825IBdS35A74V5LN2ppMXK16zgBIGFPaEqONEu4D41G3ou/GS0uyP3S9yAVAtSa+3vG
VJUMuf9t1SaCD4J2TX0mbi9p46OeYnE9TPGQkl+jge0e9UHPrB/DME/cvcPYx+i8cBh+zfma85vp
9zwLqL4ykw/fqDN11pCKZoe5GmUSatAKrxgbfrES2GEJg+H22uQklWkBDwm4SFxQACn6qOm7jtwV
+8CzwmlYgZwke9Iqy/nADOVcOxb+ZO/+ohP6rpD5gfF0sRgoarkftaz1HsqJIe9o+ZRdRfEgi3nf
DNXwpXFKLqq6cPgfasI0MeBLguUHCHFFfkwNhTAsXUbTxGVjKEsd534pqzuzs9S1XMa8j+hoMffp
NN3U9HYas1+BO4Jn99WifVRdpd2cVl7zYzCEtKiddCwk/3Zl2VBlNkFzXTILFfWqGbs9sHw1BSp1
NBFCXlb+hieXAOmZWr84msQhIRMGVd32wtiybu/QHj4slgKR9bqPynV3xOAQWNA+qrmY35oc+NnX
P8WcAxTK+75oo6mXDrhwy3Hj692eLnv7YQVu3Xoy1U982u8pU206jT+8QVvDwp3Xd1lmW8sDjUQn
jK15Bbtj4wJvCBcycLeDmp3tkgO43Jb4NLIItmPV/Nqnc59gSRbQRgnebLZ4jESTSWRbQm6V7+2J
yvuqJwNtF86kEQykIrJdqFFyhPUEZF48m/5ov2p6m+9HW314g8WjO13xCDFth6xQ6bgpO8M9Nnyv
1FS5Hh8xMGUoe7MGrysm3y93ljY0zsNc4l7FIEWXYaJ6Z9lJa/LSTY0inFvE6SrzjFS+/sANmXRB
kWeTdexI7kG7WN7o1kifjXzGVpmx0GPT6D2CEwb2AvrJWU/YG8cRdKf0d03jLRbV7zgbwo54FD9I
+xbbEC19jnuqMyEJjaqNuoq4YDwZmdOktJNbSWHfx/hUnL1xk8uGFpJFlu/VLi6E82jOaW7pgzjw
8Wbo6SfDWLexGvi+SRRBNoZmBBYWNUdCZ3pHZNoDE7NKnodyKc1zoYh7jJxJ8O+FU8gjNanxh63Z
So2guzo+95YfD5GqfZkSnGq1GqcLhrVN0xeNea70dTGfChNH0ckf0NvuaYdc571X2UWL5PXXMTF5
+Vh9pcu9y66WNPPqUnTQOlvsNbLNN2abSNyGDkEaF3zyRrbnK8cAGH1anvTBwzVg9rSaWj0bFo1E
y9FG4vmJ9VDecw2vQ9QTbiBCE6HC/IqHioiaHhX0xhep3BNyghy8BN64FhqGN3Rk843zee0GqXub
mCyZbT/DXibMnXdrUmcHuLifvrt+4ZHKksUAfup6c7nn8B5OpKWd6skr91XqOzvkCjflB7E9Ncru
XWU0a5iu1B9IQSyOjsp0J/ATH1JJSll/I98XBa8V2M5oficwTERw5vFbjO9Kv8Fq6Vsls3SOJF65
mi2/73MsuJiZQZOH5Vz3bcpQl3EtEMHR0SJhAgSlpePfVWpReyPzJEuXnxNRZddxGDeEl+FgXZjc
K1nL5xutEo0+D2nVFzi7a9OrPztRLOHY2+Q5FcWHwpD/IMibfphkNme72Sv6wCVJ8bBq2hPeBTQ/
tpaRv1E5ADl0hIN5yThYOl9GxC8aRzxoWndULGQ7Yyx/lInItwQjdvg0DLYaADmLn2RZkVE3/Vef
D40sQjV8LWhf3mIlJAmvtuqgdG2011pDCGO4ZC3T7AK8tRIruF+lmR1rPVZX3Fnz1b3pvMkhJFJy
NbIAptb4IM3ShThzB2MLw7G8FBCtr2lhNg+EkryZM8DOrGOvqJAMP8QYTlVYeMsV+77GyYCO2TXq
9uL1vQtYP3j3hT/OMVAen5O2lAXspCymQ+8P5c5zCv9jxg2wa6e5OetzLe/MWBs3Lggl2zcZlU56
O+269FXXSDx02/GjL4wyROp3uOWSnBfVOcS0mMOdP7jmEXkRCZh82t/crMjird4ZJLv09Q0jzU0M
n7CJBP3ZXZxtbZKeP0aRJsQGIFMnMauouMIKUqq+dW6Rz5s8FgZrf55dfYi7t9Rahre5JKpTN7UH
0kDMi6mvzv1IsNjKgFGvRw3m2N8uUGZ3M6MIoQT19N2yO/lQr6m8in485roLbqQ7s7sHULi5P3oT
oEjPbSsNimY139NuJeFu8brQbJb6TlqJtu9ddACkffJoDnSs3rsq18rQQaiTcPCs6deUeJFIpCR4
4sxX5FUMbcu56o0IuVo873NKG4Ig4WxNwQyJyzeASSqDxPXW1kD3Z2y5U+95W8P03CdTq1kHUFTu
ICR9SL00NnY4atnZXVFqQTLXa7RaWndJxNQT65Cbd3kxEW9Q+1gJuvXATkN6RUMA/9ashHaoq0Yd
fgUd2sSJnfQMLCteNXtnIbQn0X7FtqIMd35vZWvQHDd1dCX6mv1YJzOTR9+W4brW3h0AjofXId5P
9rpnf8siqY3FptXUI5oQ8Uxq2vDQw4oxvmZNxPWPPMInY7QrM/OL1O3b5hbb5iGxuRLxvzbuI4m2
9dbD0n/w+wl3ZT7G+zF3QegywgA9ssG4ZQ8FyWPvqOlAtROwRy13enKUYrlNGfvZaGVePI0YsN5m
8iPu7AIr+YTLABzHMe4N5b8W+JrQz1RVvqMgNdtqDdoC5Hhp4DPgs9tJY1/g6SQ+thiv2P9KxoyS
+kEojh/mHMvv2C5+lDlV6303jt+m3HBpxbE6uWlHFKiuHHkdOD3IbvxlUOKBN+N+YAcuj4srI6/U
CRjU7cjqxB6nFaZ/h0QNIhGOhjFjUSKrg+Cj5V0aeR4iJHmpquLTHpCZkJSy0enI2dj4ARvb7yzG
BfSC8c3ao3UOLjrdqIZIVLf5RmDYxHPWBuAq6lywjVNBrtJHoPD6pLTycWJynjws4FvMETd7C3Sk
iez22OCvAmpaWJmTSizpSfZdFvnTlJzQeQx8EJyJPv0AZxw0ZAZO69Oqzc2WeDUZTlzE+DQlUirN
D5PRena1/IPkTC+yPT3ZQgiGzF76y6AXe6D2/Fj5y9dWYg+iG0X/IRqeR5k5kyzmmBjevXbWN202
IxmsJPZ3clq89CjWyv8S4ywEsHSJwQ0wHHFWTsQubL2YxWCceZJtOlInTzSLA2lPs3gmRHQ4GuO8
nBIez5s+HYu9D5oGCK/kvew8ACW37ANo4vTkkQUYpAg177yS1F/6VM6L5Wk7MEWWENauoPZMlH8+
/jjqFttn4nCQK3GohnVZ2VHDUzCyViMPF1G52xbs5ZLoDliwhh+vznRCDaXrn4gN4SlIKNsjUXjL
mbC37sWOWWIrkMo34YjDsohjs4yasZ3yWxiLIQJt6L9mo11dR1wnJyevsM7rtr7veiFfYs/ST32n
eecm6brvgMe3BIwuOel6PW1iUhbQK+faPQovEYecZ7AO0GSQPkkd2GQR79sFEaHv3WbGBsOuUiYp
K2XtRwY1ixS6FPZwHZ1a3FFy1ZwSFv/nVrS4UFGcEuEKFmYkq1qDaSmbR81ov3mmrM9Eq4kmkmTl
7t22cchuXfJgUMvw4Q+w/CWi6g3LHcdzZZyISRn7ywLM/ZjMKczwWiWdHkxAvUcxATXeRkYYoGYK
404vtrHmqh2YiX50KVqg3YGfoO4RYOUzyGZUlFIeHaV8SmmWxTs2NDHfSO7m68JJo/bc1f4Tls2S
zOWW/MjUlZKguFE0+0XpnAFZOYQLcrV95S5DiDaBuy0jsfRL3DNign14pNRO2kT6CsiddlK9sI4J
mIoRkMPnvlgJmVKpt2AM6pnJpiW1tJfWduTDbFnipc5G49LXbn+zyn7JO6+6KFasBzO3+2MVO82j
qJYqJWqmMg+O2409MLqxVsE8Jf7WrCc2e00tF6D9MiRiOMb/BIzfEIJVc8qTM6aDXyc9rkFBrkvg
OCT10pLZ1p8L0QUjSchr/JJ2Q/HTLGIsy7PgWeB5MA0DYb4oovwp55LPGo306SbLn412IdMDVZzh
bbOms5mBdXkaJKFTHGjMbCWBq7CleT8j+XX1SJKuAJ6wIuR0QJiLZWyuRKqm3nM1c/o5C8q4ICaG
+74D0MsR0Oi9/mqhqWB4yh3Cyus6DtjIHXNv1AANGlklw0alDZSHpSabhOSpJQpbt8bkhzbkE7yo
i0yrTYujYdb6hynn7jj46y2Jy1SwGOZ6bglvIuh0qi/NLIjHW9ePVNUejDzcd2Fzjs1Zdi4KV91R
OVREbkuQF9TgbUu2mu+WNx8GrY03nZ9fGnd8z7jIQRNVRshXk5Jektle2CmrYLFp26oKUF3V9zaK
qQQbbs+px7S91wn8INkrA1kazRy7nhE3Oz2pbsHCS9XwMznCRYLkWZvJcT+B8Uj47OqdtEkswcUt
L2U+kd5XkgfEZgBcSCvJRtNRt+S97Ufp0lcHg6UhMJX3eXO1bWfElLuq04cvudCTg9/EidyWQ9fv
gaPIeYoRQrDsCnKuVHLl/UZHhB7vVKhcoT2dmylaMeJERboAHq98SCId2u0KiyFOvrZWz1PD7rl1
qtnT+c36slKpdPVoywCVJzlxPXKuwtG6sMdMUIBe8KMWZNCGtFTLCxUO8INMamZ0fk8LJYc0BHLV
aSBmSFRYSJL95JhmvyWOeQoThCUR8B85kvVsPZJQWERYKOCHXAsRlrK/TqZtCx7+t6vPsN09G9bw
ttYEQOhmWzI4eDVWSinaN3O0IVTbxnLfelugFXT7pboMsZ2fZk3xfTD0EenGpV8nozZtxSQfUhNI
U5YLGCi2+vWQAcD+jRL7j54jlgsTlY6jaXi1PHZf7w/5N0k0gzX1mJh/yelXryd7aK4chwwNDjnA
GEYEzqzb1jmQX7nM3vANst6FCB4kuTKDzxa8n+OYXu9O1QhcOQ3V1YeRZBrLVV0Q/WCOxrYth1T8
qIYFcqYYGzqgf8lU/0/Gvuem4p//uP2dT0QT2HHT4ZfR7P//6pJ99o1sfg7/9k/tfjS38gj55x/6
y1fGw/bP7+7mtvvLL8Jf/RMP449+efwh2XX+n93t9if/t7/5zxaL56WlxeKzGevh9tUQ6dS/u/iA
tX/T896+/l/aL1jHvg3Zt//xN/5p/KP8Ar0c3WPcvT7/gej6v4x/uvmPmyWA3RcPn25RTvbfxj/L
+YdN8CeWQFdzNP7zN+Of8Q9LM5GFUnCL3Bxj7v/F+PenTcAwMUPwhRwT9xk2vJvA/zd7lFZ2vhI1
k3Takl7mSJb3xJDT39gEbubG31XH2u1lHIxfvAUO4ts/C8XK2WCHjMl3cTN9fHQMqb1yOnCIZ1bX
P8Zgji9GPs2n0SYBEEFKPanNpPnMZrmnSOuhyEb7ksolIZwdLIS6uqUHIXcAv0927VS450FDT9QL
cpuT00634TwRl2BD4GaoTRW5GaYxAcijjxbvVazrT3OZ5a9TUSioeMQB+TatBv8pIyQXAWRia9u4
rPNTV+gEYFmy8O49DM/j3/gF/sUbQ/cJHipLw36JkOSv7z/weG2XDbPKGq9BX/tY4Lwnq35JbK63
/7aiopIkT7b+3Qd389H8pvu+fQJ/eaE/DiF6SAp9lrxQl4xflra5I35/45johmcz1A1SYBVMPSKv
f/+yfxhE+LnQnjhc5OwJnM7ezW312/WVZNlIQji7tVyQtU+NP4dJXjbhGLtxxOiPfAm69G9O3D8L
XX69qmHZ+FEMzLO+9YepqNMoN2E4RoSKjipoaCmg0YTNYF4q49oVAFMb6TpFNNPzwhY6NDtKmlD+
cRX/nUXuD709AzwZItz6eDs5+zXvj29FVjU0YqVY1B0Gt+00pvYFA6FxKwVWHaRvo5FatEjLvwPt
m9XWohHi0mW5ne2TqfSrSMM4eWZPGIhAivvlS8ayxUJYjCApjb8c215HFE08WIN7Aghs2Vn5uLRR
1ztDF+SgpRceMQtptW12coE7rkQ53QIOzByZtN659sfttNEirSLea2P2lrOEyEWXxxYHYR2QRFWR
Fmojcm8aosogAUpNoW+Q+dduKbTubw6L25X425X66x27GaKBS24lhN6tree3SwYvU7KyOeEGIByJ
qDKne0X9s3y0Cu7131+d+v+4PPl0XNv2PN3HMwmp9dfXqoYWEoJGg81ILnDQ+migAk+ORAuLNrvi
EhgCiB4RSMwld4KEjpBqgv6BGJ5132PYoF9gFuPZNtMGrTB5sg0xNFtVWEP+N9f0HwfFr3eF6j0P
lSZ+K7zKf/1OPbdQBSYNGL2ayh8WqmIK5EoNAwdm+1ha7dz8jSnlX705hHla1KcZOCGxQv71JRGW
ocJepoTMc1TIdul6P0hpqaevS9v/ytQVSLo7LQWZXkzE+CmKMZ0uAam/DaVpIxsR1Bd0a1agvqqL
AizNrqaXDGKWJT2bpPFf88lfXO2/n3F/PMxu75HFeMWsxQDJsfOHjWZdJsJ+LD5Nbo7HzpTYUKg9
42b/91fNv7hobB0DDYMn9jf71+nz2wXKKlw4CHk5XSy01MOIHQjG++k/qTuPJbeVbku/UOMGvJmS
oCmyjKpKUkmaIGThXcIkgKe/H6r/viGCDLLVs44zOwoJBJBIs/da36qVqf2Q6U24qqqhvTF9L307
873xTbhMac7slbQW75/DmKHoXU5arzqiiJiCcUp2lJOglCVlV33FNzVNK9k4ocHWmfLBrhnVljXF
Rol9/f4vPGbLUfHksgWx5nSu03FhjogrqO0pKyMkomXo8moLUS3eXr/K0kn3fsdYGFG6sXipDLHT
y+RWRqSEVSGUnfqZC52Wm5TiKFsVIwDVQqfb/NYji7wL9AqHGXiTnFmQNk1VVvFjmaEtXHUuWpfQ
ifTH6z/u4iNg54aPSNPY2S9W07HsoLfRAaIbEbW+1anKHVuc8N+vYs9kBkvX2B+ymJ0+gSoUCjGf
nObCRGs/OCViYr2i6XD9Xhbms/k583Xr8wmFbwZF/+lVHLe1geTznDUjyreKTS2gbrV8H9TG9DjY
abg3TIKEppyzyfUrz29wMdOz71Rt8lMR2J1ZrdE99FZCsBUthoYyHkdvQMiMN+U5MUePmsdQPqi2
rXxxQCjHKwkf6fn6L9AuLDY25zNLtXAFUwlcDLImRJ1ErZ/FRgJHjYHf+QIoMuxhO3lROgnPRrTh
rumM/s50KnFME63bk1Uz+FPmYN3JJCtrSCe2dQlTujHTzF/S8gExwFik8LwSHLwYZp1Wgp2N3XCt
OEJ7Sm27e4Y4aFXrDCXyPZXXStz46i4NBtbBeWJj63a2zAzFgAbeADXFPAt5nOrtEWVr+aMICT/X
NKPxY2L5KPG545frr+LCrAr/g52GrlHiYHo5HYYeR/LcKpGsUHljKyYMBmQle4ympkDw2NjBpmrq
4MZcduGqDEAsriqGYjaoi8E/6FTXsoGOC6BXytKyDr/KngLLRtCwI+KOUnK8Hvop312/W3P+hxev
looupWMQHEQwLLkUYhC57Ow6REk2mURPKHwJexsp/SEsysDahDbxU5uWHdih6ujAHQzCdf6MxCko
K5mbyEzqXlX/xHqQhBRCQ+IuYXEhAe7Q81Yg0sbpR5wbk76H7dwEKyvsK+hSmVlnG45ik9zCNXU/
ugQyUCcc2PTsKcFZ412j5yMlwnxqijWhSJCHm3RsLALc43zPjO+Nfm259ifdHQxsNAqtFDfKsNVo
RHYx4xYJttXW6QrcX14WVXRJUiymI1C1YYOrqHm4/iS1Cx/JO9LI5Ts28V7Pf/7Xcmx4CoBhdeIT
9nRiu0IcyYmW9QY72TLa0V3s1gicVR8yu7xXLLM8euOgPiJpMveko5V37thBlYoM75HARf2pNyQH
zOs/8sJ6wfTtQFzS+K705Uw+6iRtFD1WY10t7F8J09l6VOr+2/WrXJhPSXplpcDiTWr3cudsejiw
eftsvKKKo0ZOn9LXpU0kAv3xmB5LOd5r6Mxs321dNIwpeTbXf8HF+4RxBKQceoTqzn/+17toZUr+
GFkGK5v65BdNH6HzE3J5f/0ql3amHKUsvllTZ66yFtt2DnC5yrmZckJl2Vszw0aqqXh6vMDMt6PV
9RDk88q7Q/mo7yxdxFu3BguuN3j/K4jZ6SofRfE5wgaHp3PCgqZF2DvHJNNuPJDz+ZSPHP6MTZ2G
6WVmO/39QEZPTeM2ZXHNC4c1ojBQU1Rq8gYxLXycRk+7G8PkbWhV+8bauuSYsKyb7IHnjTtX1t13
iMJfr6JQheeVqEBAGNbWPtND66novfJOHUMLQzH6TSfu7T+2AgIvD8OGhLNEPoqyK32LhJdbVdDz
kcHPmXEiPA225+8/96+fM2qE3qh5zaYRS66fl7JZ5yOV7hsj48LzZuhbJFvz0E2m19PnHTV6JR2J
u2qgbU9ulGz8mnor3eO613ewBKYPkgP/1wlZRLUWiUzAQeej38TwEbcZlPkN7j0vXyONzOV6SKIf
ujM5u6KOTTyRpnvjkz3ff5gGLAaWXB1gBB/u6e+VaYxxtqU8IGX5A2dhQwKIqrQEgw1pe+PhnK91
JlU+dT7M6SAavcWzCXOzJHSUZzMRdovTRmTxOsmMT6RX2J/wDrKtsEb7x403Mv+rpwsd4uF5MjBB
Fuuwvk7vsMkpu4lBZRx60SfHDDBdBBazs56qKG7GFCqAkkcaWQITEVAp0WQro3Hhn9OOgWtrIWq9
/osuPXJO0BQ7KS/wdSw2VYVRDp3kNIUWqFG3YT1QhCLpEve+jIfgxn5KuzAgTWo/JLxTB2JSXmww
jMimLuDx0HWyFF86OaAEIViqZreBXc1L96UOWNsHsOLJPdGCpCrkeZFk6yhzW7FWdQvkJuwconPt
KRq+eFlI5AnE0TYhKI20ni0duDxej5YdafvrT+rib2ekcNDxQLy8Nzb++mZzJYSJ2fHbnV6TzyRx
JnsUhcBas17swHhAtg26BH/37NW9funzpYy5gjLHe8mcB7eY4QGzCKoSHoUZutDqWmcL9pkmd5vg
Ouhj5Xk2f9yLJLSs36ohp49DryXCv/4bLpxA+RGmQVmW4iUgpMUHM8JEG6pe40eYRfxR1olFtYW0
OjFYn9xGNPt+QrgJEKTddJPSf6myGp9mqo3Jp1o2wzqxPDZnAalZN/Y8F56OBQ6dEhnzhsH54PSb
isdKhWgTAh4ItelrJ9vE3jb4dx5isG7TTlaeCGnF1f1d4I0GNAoOF9Wn60/nwoTOe50r1wB4NI4M
p79hVILGaxxQMQiQ6hUDpPCHMbx1Hrnwsdo6p1MXehM6/eWcVbjj2Lols4eEClCtrDqZlfqJgy+o
tIcbi/XFi7FwUnEgPvEMj1PkoAZBnSmcRGmCxyJxv7dF/kXqg/b5nx8eBU6eGshH1mhv8QJTJ40t
LZy/rCKo76ICukCqkiVx/SpzsPpy7oWYplsgX2gucDA7fUdOFvcj0FOmOtIMV6JCgwoagCg1FCDN
NzgKkX7nYP31xwx4w0RqDppkJfyly64Tq77NvrsdJigap86fnEQ5Ek5tvPP8Y3Pvt5yVj6OjZq/X
f/aFkcUGgXWR4gAYMn2xYlBVtHAu9soqA0C8iVsPprdamTcmt/NjA3imuV6IAtSmAjD/ir8mtyyv
KXuEXEUp4G03zKi7GE3sJ6OMnHv2sc2NlUA/7wSYsDMcXgMtMBSni6Uevz7IRU9XVpwDsJIPtfIG
vgX51tR0u5AgjhV+O5wJtoosPUt7H+8kcPZYYmuskLfddZLIeCt1872NDWJbuwJUPcfju1Ix7k2v
LZqZkSFubLYvvQ2QZTrjR4U7oS7GkD7Baa+cQFmVHJY4loJWBrY8bv79ndMlZY2hW+QY6rx3+ett
RC2qH4ugeaQmjXUQE9E1jiZucZYufeCWZlBQc6ndni1oU5jGpgzYbTVlgAZ7sKFQVJ6R+Mif8Itd
v6VLF3PZgzK+6PAhHTy9pWGy1FxkowKOKo/uETaLu7KhlmSWoXd3/VKX3hGfOPoCJhQWhsU7aoy0
lkAL2dlZLkGvmmhga+bmjWLZhf0jwGBcZSbny7k5c3pDaEYcgTWFAYzIec1WX2xhK+BaaV6I1vOT
Pq7/eVTQm+FzcWfALSe9xaggC0RURsc5L+RAC795qJ6sVhlujPDzF2VZnuFaqGLfD62L+QaBnUaF
g5Wsh/O9VRUnQLY4ac5Gc6Jw969vimvRmWTWZx7gKHT6DLtEE5GCqGLN6U3FBYqCCE3sdGNuu7Dr
pIJnMCCI7rA4eM63/NfnlI7kWJQBzl2QXcpPQX7ZatByPJp2LVHokpLdgPN+UdMweZQQwI9WMnZ7
ys0mrW+sl2liAxsX3c9UIrEjR694IMApwWRekOVw/ZFcePw2wbeU+A1zbnAstnpZXxpx7jGsGtQr
qxohDN69Vnq0YwP96/VrnQ9hqgXQ70ymYg7FyzkYIx41EYBS60Z1gGkUdPpG/JJ4KbBvsPSJ8DV2
ZWvduMULO8nT6y7u0WuDbihhJqyVkDqmJYzvYFzgNmnJ5Dtubn3MQFfukEgrdygV7SevT7/nqUcM
+Kik5bZvceiP5K58v/44WOcYCKenM37Y3FrihIL0YUmey+2RlrIH+NlWo7p6bsZJUT6pFbjIA9gZ
K3klj17PZgq69sdt+B7XIobF5zuiTapnq+qJPBVCAQVmo2LcJlFXcz4AyPhKm88297x4EkfjMNQ/
I4ocCRsidpJudR8SeBkQEbfxiAMDQ6ZOUBfYlkRwgfBgK2vXTWFYJI0n0kPvTZPl085C4+a4xgCk
ZZq0xG/hS3E4wEr5m7geC4M956r1JGX3TJEq0ckWF8XPvtRiRI6dhUGHhhL4/mAwBiK3Q7LD1rVk
eN9nDhXPOaODxm1bolRcoQgZ38CtZNHGExopC2jmSzSYKGOP1A5JIIYCrBR+OqXy50AqH1U2hCao
zmrPukfc0to+gK2RPROQkWdUKvK3UDN0JThP6vHeilVwsqFIAyLjiF/tNioRxZgSSCF9s9gs4OEm
7FsOjoHPPzKJdgcAh++sbQx99KXae89SC+Nsg4y+NGCQsefXXOlYa7fiML1S234ywILoxlenJlum
aeY4qcHCTkaMehmi9ez7XVEVij9oKvAmaoTQUsLGAUQXIPz8WRtd9Wa3Ns5egdE7qgKdFJmBo6DO
jnUlpNF48JUMJ99aRYJ6VE9EayIswMG10iDpv8iI3g/npaiSIOIiYu6UOIqAkYg4e8llMnxpEGoQ
2Z4/G3WX3InYFtqGMHjxu2507Wfa1+Vb4CnTB+LYynQ9krz4y4VeQHx26iT1Y0VHgXw3XUXQbSp9
2RzQhwp3jQUXA2ODf+qj1ndOu8qcRvtcZALhLYpdxo6TVHPOX5BW2gORpukxsHv8JeYo3AxuVhzK
fZrLkWS6QPmuCtAnq1hzlbeWKK+fSSXI4CvcMHo1AGBo63FoxLRWA0nkOAF1zrexcB3hK145fXDs
YhegyU/XknySYqPGcf6lnm0VPtDtoicMMkQbzUgP7VVv2cHrKDNdX8EP0e4lZDCYIYPaPvZjTHRw
ksvHzHRa0CCY+O8cqSV3dcZWcCoGbLLUA5vXMkkiDb9wHFsr6rHw91Jj0I5jWQpngxMMTEVllFW0
tTXceJsImweecJQgJYSgQAEP4HVA4swW/I4v6yr4bg4TfjLLa3GfhVNAm4bxl6+ivIp2hK+nREg6
k/Vq9Uo4Ax5hVpGBJrMQja8rsh2Ryv0v7MYoRmqUrv5UqZ2APVhQBqHQVX3O8qQo/axu+vdAH+tH
56QKCUdFDB6iCk2XfKTcMO3dQCcoX1XSIz6U2IcxBxFUVwSFedqU75XeSufvcDTeUtGUoIS10SAl
m876LBbr/2DFKj5qHedNQnEs8AFA3eQB0Kzj+BN4O5zNMo9/l4AEs5WjKmQQAg2+L0YXW5MnA++b
Whb9F7MELrtyJgreK6pb0iEeTCEWKea4BxjB6/In8I6lCQZLbz+qhjF9weEyfexQ3aM1x6sP+7XV
M7LI2qn9rNbo3TkXWM3TpFkjev/J0r86fRR8iJm18YQ3cfdCQWB69sYwI5cImQipwvVEPC0SBVbs
wCDK6lC7Jq6QeBQaYmANugihItlPxMVR7+NblBurSkzbD2NFPsMCtH7UfdY84QPBWVGZvfpD1h3J
YYonU7z8aq2SQMFKRax9DLhOWOrbmMxenNRswmfUXCRUKLHV2ERGS4tHXLnYX8sSJLCv05d5ka5B
WZGQjAGwfdw4B5BrrfDN2uwesq4NbN8y+1oeA6VDv68mcfaRrJfa3VHlMj9qesusZ9dp8gLFJcLE
bFNEJ0bb/Y6WKX0jjrN9NcHbTXsA4jqeeofS5gpFVfumRkXwPv1gPpFMFMKxu3gVgjlkfBgKkeiD
Nb6BXDDSV9uYsi9M3p57r5oclUHUVeVPgtXSaO8QIIMWUY4QtVo7+4TzYsq3AZ/p8AHzt9WuRxRu
EAD7osCNqEuVYGzVyIFFGmE0rpOBLsgKNUl+b7SBuK8Zy/cyHBTBXmD2qwkNjBKfDDGLd0qekBKM
RAvsWwxN5jv14KImvVqGx0CkTX7oEl3MuTC2jYM41h7bTLBWtRaR03sypuEMJEaQPtGvDoSPkghN
mIfTCbMKtckE8RBTp9/FlvPQQSSyVwB9CNFLSZ8vVxiWQb8OdJBec1zukC2wus9xtbMP1221cgOl
JPok3UnouwD1jkjwzGbc5iGUfGujIuhnMqVhlencuNJpmysKNh5G37gP3Ul5bKDFRuuwK+wfdeTk
LX+m109axc/fQLKK9laLsHzlMmLClTlodQtHUkxyB+SkJlyNlNAt0wBBS71TQOfNa4O85T5zgp8h
E+zniYP7L7gCqbovPdWm7WiDEm1Jek3WJpRxfcOyVNurgu5SvC68DFFd01oKMpbJmtxdLk33i+7M
d6PYLBwr+hbOh0HT6MUOapDxv4s60omrclSyqIZS8StVKZ/C0SQ3PR6sVt3poFbCfaf13pded7v4
LqnF8OAyBEirjbLSe8wKDdeajq3ez98FQ41VmE8D8EVihT0snasQ/RtcuEolmzdNp871A2C+OfiI
tg62mPRivPgRRU/ivtysuw9ix/tlCVyAVDHNjE5W4LyCU036VSaItFgZdZ1/Zx9IHGQuvYYR3Ztq
v9IsaXwnOZu1MmKfp6yRKqrYF3C2aatEcZlqg87TUaJ7if5oN533RKBl+1KRgvZoT3X4FEWaMx6K
hs9Vx5SSsfprw4soBKC+AdNfunZ7dIyAbprxGxs+zPuVleoJ3h9M+bgd4rRfVfUAIomtSfMM/kb/
moKZYpaaxtREyG47j9kcJemZHTyzDhBlV9Xen6SxQXfp9DTVaYwIaFQg/qwxqMP+ALcC8jlmk7Q1
jFHbWxha2k2kK4hbhB7rW4fedP1iN+qQ+Far9+EL30eE764NgxKLDTPRKg0V96sc0yg7VElSZMfM
NHuyo+IOopmTRwKdCmnuwm+iLEnvUpJdHjrsmtq6cuoOBCKbiHqloy4QDxYpnzXrW57mm9rKPMOv
u7podzrED3eH8zeuDoObpDp1wESEWyVQrWTn9cJE9NSNLc7ybviUkU/1WsY6aVaCfkIGGEcx4YeF
hfiklgY+EnOyeqLHtDRnGmq9MN0MVpKOftd76RuKKFNfBV6pfiawLvxolUOuH3RniLAPOtpECAh8
pzb1UIG3DJUPZD5ClzMCN9l7miEBofWdfJit47Sp4KDNCWxGV/jEiWDq6Qcng3hgN84sQas9FDNk
Wu+L1GWLZngD4xrymzMTALQcOlSTO/dZaUAJYTPVsV+JFC+EKNh4L1ru4D0E9Bv86ntCogjQyMIM
q4ylzwByCx1zUbrRn94hzmPvsTt5yAqAxFagQ/F1ZiEDPhhX/8lyOXzmY7KGtYFE/Blcg0VtpMo/
VBpBfneVHoivauUVT2izU1Btqqx3pexTdAv6zJltKg1UKrlV9kZ0IV10+gHNPXMJueBWpY75vZg6
JQRDEmhiU8H530MGSRrflOwCcG5j+NpmJDo2W0Gst+6XaNLgvTod6DuTTN/OT3LsbJsqKIa1oApn
40TqMqZ9EzvkZ7Ty9aOFch22xzQqgDo97NbEq0VptSGYNOj9UOvrehVodZ6vkDGY494yRv7+/won
kRphh5qntNhNrdgV4lJqewW8DvsQ/UaF80LLmZIGkUSzowBZi7Mo15B54o29LlkDRqtChdz+6rB+
UyPGf0rIVcBzcC0KzlL90YhOHCK1b/ATDcFv2x6if6/q2DTcHZOm4ywJXVSrRpRdhcjhfjBmol2l
pM1vJ8WLFhcmWMcb5+hLp2hXm0Vk6KKoY56WW7AVsZ02Wm6coxiGNoACskmaP4UCR5m2t37j3H5B
tmbZ+Cls2rnvEt3FkzZqNAwV0FgAQrSJOekVLJTK5M1O9+FXEBGjbFuYi3Qtrz+lils91SNU284C
k15jayYWIvCgZWTKMOzSyaG5ff2JXCq02OjYKeciR8EVf/pEkGiqpd1UyJVDfuXQRxxISWir1lPv
Kh9gI6lr/FbjjRE4v9NFNYOqAjou1eOy9NVPr+qErI58UVzVKLujMmiz5R2GkJ+U3rRtIJKsYtfo
JiJoh/RGze382gz+WafqqJbh0b44vTagtSB1C64tpgTgYCrdfYO1GUt48Z1tcPBhyCkOzA7vG3Xm
80ftzFofgw4ZTW36gqcXHmLFM0ppsZFRZHfgvJMfDDWoNxNFT3gbY/aFZnhy40nP7+/0SSN9RYFD
axZhKuzv04sqJApBJHvXACfGARMLJ4OJzU8JJuCeP8h218fThRHPxOIxsxizUoIqy+KCatwNdYUU
slFK2FZtkm1CE7T2NLDHZE2zA22m77JSzgHxJgeSmjMNUs7oxVNrcvkQ6R60oUObZMZetJaEp9wS
WFx4KCyDzICIT6j6LzV9MundClITvMG+InoQNvlWLe+jxNiqtfbr+gOZ3+riBTDI5oGO1AWR8KK7
IElAz4fCQQLVYy/3Skco+wQSnL0xIsfS1y1p2m8dYaAhxSPVI7vZdQv3Rn3+3GhD+Qb/Bw1MDd09
TpvTt4K2DhDCLCnRg7HND6U+AVcTUWy+5pqQL0pda9+GAD6SX7DsmP4IsYPIZPiKvxSFgMcbs86F
OqurznIn1cXWMYsrT39PbLhK9W5Z6BMBES6bTCxAbDCqKXWf86ikqJ1H1Q5UpAuqbhpBbRr1tu6C
fi+SpP/aU//bdMS++9ff1vnImH8XLSdEUDhalhproQ+eMbaMjCTLM3+YkDQ48YgXKnSVPRFEt/SG
55MRklb6DDhGkLfSTD19Dq3SqzUDkV55Id23kfbUKm6hjbF7mI8E4cjuOkkpLxqWq8sbb2H+x0+H
JnfIRESngymRRtvpxe0uSYwqGJG2SnJqRV3JNZnezo2xd+GRMvLwIGCKwSp5pqzDPztps9QwMifz
Y4qE+oPQgf81xdTcEck73nLgnPcpWFHmxExaYFRxlr0DiFM1sRksaV0twicLo79fJAXArRaR2fXh
cuFSDj02HJ6zh001FlN6n+tCwzMcIgLqJtzZTbIZUMusyBIebk2s5xMJV2CwsL+lJ82Nnb6t0MFr
1kcqi/QQ5Ue7K6o3jDxwxeE5uQ9RHw5yFSiyuc8x3e/lRHBzH5c+okp1XbUUjDunLA+mQFRZd9Dk
KdEEW7szwWxRopWHDN3rjd988fHohoPiF6Ep7dXTn9x7A9pPiGJrilXJbzpGPYxqqW1jdZrurr+J
8xmFZjTv2kNTyCfMTnJxLfxxaeYWAB+ZsPIn0aWN67dlPfxKIgEHx7X77Gthoz46JIMZ0kXS46j/
XsNSbElGF6TjQY+O6AXQstCfq8gLvRs7j3dBxMkHh0yCjC+P8zt+EdS3p7/RaNUmyGAZrSfageNb
GEPUWkvsG94azuM4+LCGxmxna0UkSWTQvfETAqIGiXDqBP7gWJAoEUEIWhVM8du6qktcflVNRrGb
lYjH6fwoj2EGmGxLrHZLYogJaWClY0iqVkMXFPKQW4Z46EDLpJs2CweogWo03CldAAEFzuwwPjaD
jkf9+ut5X+YWt445aO558wTI2FnMNbj1Oa5CQVgLtnU7qdQK+GTVTb9RezBKf3K7PNlQMHRSMNNm
Vm1ZU6HeoAocHzD2DON9HZcKxAdpO68NeWbGt4z+wqsRJ+NPh3gzghw8cwKE3vLqV+y+um9JXuqU
GHpzzDbJEEdk96hx9Hr9zs4mUQqWeGY9vkn+c5bbyZrYkJT9ZgQenYOeJyxnXYlR3tBCnm+r0Axw
PjII5HLZRc4+878bxTwpN9ZgTa0BqlT3sL+9YdcUYwPCPDfFjrwwZfo0CsLlSaYp8r1wk6Zbx11V
+mBcgJZFheUpfji0OLGpdAT6pncHWL7/+jQwvSGQpU+pewAq5qf1Vz/bprZNfh8SDTo3wy7soPep
HPA2/34VAkohSLJ48SUtBhM1ESvhY6WIFBFopqCJJKdsSuLqxqidH+rpoEUV4uCMZgZz5gPL6d0o
/H+9ycmslmBOfCu2CbKmUgLKvC3KXQIT49gLjSxPGKnNQVhxam2v3+nZ/gCbAM8TSzbiJ/VM1COB
wxg15Pi1qZfKtgE/t3Jwmt3TnQ1BeRjtAPRR83Y6fcEP1y99tm5zaQ8ZFOckFLH04E9vfqDV3hEr
QT9VgmSTOE8eYpK6Xph0tOchSPMbx6PzD+ldVOTM9ikQB+7iYUM3UpHTUmxpq1S9GzLz14jH/sYb
fVfSnb7S2bTNSWj2Zs478tO7CjgJg7ckOTK2c+stdQXu8sibK/uCXUO0SRqyVXyYjLhtaPwW/WbC
OjpWKMEktSUEGKXRP5Vx0/1UYPuDa6KBeHRAuHZ7OgvZG2qS4QfZ4R3zQNlQVW90Ob2gX9MJnnFa
Z6vL2OmIAygNYrP4pd+GSvOUTZem4INm6IvNx6PA6arVJqfaZjll91SOFYyFDEEkPf5CUV5jNIDB
b5dU136Pa8aGxiwHw9vQhw1w8aISzvxUQRQAEyxvpw2F59z0QZGE5paFfiBtiJXqTQ/wVfuiqvRn
ziSy/FhS/hmPg54S2ZMNfUseEHQ9jinENmiwT9u8AJIaNl9IEUg0PwqJrveTKMJgGtvU7XdtOsGT
SiejfFKUwGn9fmzoVIGqtJ9DhFbGCtt29dPD/hLsI9JMhq8VreY7y6mARnEMJErgfSD/Ew3l/w51
8lT9Ll5b8ft3+/C9+v+Ad6LPPvj/gUuc8U4+RHEWV4Bifzd/M0/e/9Z/mCc6/JL3DGRSc9hAmdQs
/sM80ez/Yq2e53D8GSrq1P9hnujaf2nUi+Z1HEUKhzj+UgMbZw47/y+b1Fb0FBzqmLVU9Ez/h/by
4X9/hdfCzhczAkei2U9MdUjlZ1AyWax57N5J+IB7cgwjp/voWEF+UG87f5bV0PfLzGLDdzsKFo+F
1GuIyOzSGjnMMCoa+zjSKNg7hoEqS1Ic/phEWfYV7qPxWrE1CcgsiR2BQSyh8J1OSbfqAPmHN85m
i63z/KOQArPo8Hqooswwmr8XUvbr5aiTQEBxzDJoK3vNHRVquTVq5ZYX7MKlKAtwoLDw4Zw7fvTc
qGTX1t0xAY/gD/pIms84DcfeBXb71/j7zxu+Yvyf78rjOID5DTi5gVj/9K4s1ABVqOTd0esm42BY
gikJPOKNlWSxcnEVjgJUWnAqI7QkPv30KuqUqPQeh/bYpW23z3pM6HaljNtOmtUzvN7gxubs4vUM
hF84Yql5GcbiekWf0c3geqqutP4wVOmGIgId98C0fIIm0xvHKr6vv7cl3B9aMOqXnPmJ1kURdnq9
VtqBrDkPHsNBnXzDrZ67SfvcGu7roMgPEIPtGw/0fISwyWKIYAB3eGlLh78m4PdlVimOsGFGDpwk
UXwd3bbcd2mhPl8fIstDEnc3f/ceN0dEL4rcxd2FYgwD3DXTkVA46EJmrJWoNnKCZnwpapU2hRyB
yvaelsR3zjB0MHRrza3XzhyZywFhaulwtlJZR10CBwi/RdbBdCwKuuPwxyj+WzRpgXBlbbFW0Xtp
90KlM7eumpqqWNiOU7FKeg5Dazqr1J7GfijzlWWNNRqFTgeTqRQa3RMXsfvX63d/PuVx8+grVWRv
hK4uZafSmwaOcJ56TPSm2ufhlO0aYCLbf78Kk/3su+NTYXo/HUBmRIJTEcKx9Dgf/86nzlxHHD0+
Xb/K+ajhQ8QUz9Sqz7nw82fz11mAxLJCqeAMQjjN5UMWeJxvuxyiZNbeMoRcemwGVTRmZYvgcGNx
Q1NoZ2x7RvVoYyFcG2Rzrg2y627MyUu2x/vQRKlL34AtpE4l5vSO8tAYAlVTAH4a5DTVRQmypLWt
0STELLI2DuKTr/yU7rFVAN+2VVD6TtMV/0abeP8VmIcx7kI2YZFY/AqNLWsypaV2pEFXbtOplOCC
XXnjm7+wLOKkwrZL4RjvOwyV05vVo2lSs7LQSJBtqzvpDl2/TshXegpskQia1jgYVzKAgQVUStPp
aCsq0R1JTR69nbeN/WxkSXdrXbz0ptl2YKSb60nYqha/qmIdl4TEH6toQmkgKZgWXjDeeNOXrsKU
RxWYmN+5tHd6lRHhL4w+XTu6QCSpxTrBk5wM498Oy/OLZDbF3IggjIVjCTVCsBF2yO7aI4ir4k2J
KuMgK5rL1z/Ds9XJZR6xsefMx2XQbot7sZXcbQAEjkezTKPvaqFb3ygIe+uU3/fSyq7819UJbwPW
eRz0tFboBS1WQ2IQZE/rTR6VLFYm3wsc8TGesuILcT7iviQhbt2KuL7xUZwPVxeLqMuSb3GMZBZY
XBZQsev0yDOPeTzJI2pZsiY90ajPWDu6rUrWKIIWPYmfdS8cDpzau8+a3rfQB8K82quTkd9df+7n
swW9PjYfeMoZp0zqi+8UmQ6F/ywzjrBA7WqO42v8PK/NZ6cRzqFW7fzBTurwoQ1H9W6qBeEdElPD
jbl+UUGg6M6voO5usr3l4Sw3Q02eJHxIpXHEvKuuSicwvfVUEQUUhEG0qTV9WikR0UpIKG91Ws++
ovnSFH5nYB4frL44axteAds/7I2jU9jpt4C69Y9ciV+uP+YLF6EePpM7NQ71rAGnn+rgufFY2C3Y
9xzV8CoMSIcpjdL68c+XAWjjMhWyNhswEk8vU3I+mDSahkcU4KTyELdxx2KkbP75Kg55G2yQ5w05
br3TqwxO00R9XABoxvbxOaEovVXNCWrCv1+GahJfDLILSpaLkamThl5kdaUfkwDhlgyppKF/y/z/
h6tAEYAXhLMFZtHpzcRuoTVNkeik4gX9rMePN0pWTjemtwvv38GzNR8S6TKwmTm9SurUpd46NVdJ
TPfASbH1xeSqNz7m+cH/VTaavyJqfXAy5uIUgo7Fi7ELYlPyvDOOHSF3L/iFx285PiiUsKQ46UQP
PWSRGd/YCp/P3MwfdEd5gpSWmUhOb004wxTryJOPxCjVx65L7c9MVsoeA+G4Cx0Fdfj1N3ZhEjUI
tnWQ0KEHYe+9mESN1IrQAEbF0WkSucZbVD5kZijJBuzh07hVOsc2xNahhah29Ny6ecqFQgFKS+u7
PPTyW436JUCE584PwoxPAQDIEaWI00dAYnI0ukWdH2u7z8k/lVX5YovCvi8BA/+mJWpD+8wzEgG6
ICSbM7TJlEt7tfkulCqkNhwPdbxpXINmMjkdkHXmrdurJAJZIyW6AMl74xHOE8HpSGENwp5GT1Bj
nnhfFf7a9YoA4FsT2PmRHPVmF1txQE5jj11JSa1jWMV9StrbIP+42uitg7ynQogvPLq1T5rPuIuf
wQmblwkY3APpsHhwsLnxIxDJfbRkMAdC5K6zbb2quMM9kdBTtw0EzEhvxQOMoRgRejfBKb/+LM4O
AEyT2Ntmr56KzsxbTM1dCOul7i3jgBy8uwtirGLEaZFxN6q3CGXns8A8n/G1MNlgP1/OaMPoZSw2
lX5QsqC50wNqlSVbohuzwKWruDqLOTo19hpL8yu6bqDWxN8dGO/Oro76+g6q061C+KXHNq8AKCOo
f2GoPB3zMlJjoJ6qcYiF80hH7afSw9pADj1s//n90ESZqyRgBTR9+dB0gw2hJvLgQHRod5AFdrrW
VfJD3Id/rl/pwoPD3zMzn+h6ooJZzCtIeKmxm5l3cJVY7LRuKNYESoX/vBRQvWIfYHDcpINgLMYb
AbMx/CZWgai3xR4CKrFleXLL63rh9bCrmX3Wts2stNxPlxaOIDjR7iFucMLVdVzt48Ij8MYN3Bs3
dPlS0KXnGZCVdPHY9HzCsjd6BCoERvUzrpsfDo+YIoQ5OP71N3TpUuzYWT/pndvs2k4HXVsmLU2P
/+bszJrbRNo2/IuoYl9OEZJsyY6T2ElmckJlmbA2OzTw678LfycRUpnyWzU17zJTaQHdTz/LvaTu
qXeG/he8D+dg2Gb6oGW5sREirzPS14YygyUDzCfWDZdLiYXDZuZTeBJNMzHTyIrnlEYrWZtSQRHT
1O7clU4SgMyMtjRrzSXuXcZFFoe/DouYi4VHvVwcD9LMteIyPMk6yQCATfh6winQvR9ZN8jkXhOJ
+cPrSoF4KiNfTCoy5b+y9Kr7BJ8cenpsimeEIhYZRiBSSP4PQzEcGBvVP20Q61hFthg+HlWkmhDt
nYplVqcPja+mOr58HRQW/u9Il7+RL0TFl+QOLgiqishfu8LzvqASA4Vymt3hAWaJC0NuUOIj2HJn
oXyQDAZg6tvPNYDTajdgw/6Bfz/uMUIiSuzrrlI/g23GFKqqMutH3bbGtzRu6+xcYgoAzwKS2BYx
+Do5opNkLOBG+tWUdqu9U6MyK+YqdE9G6X3Jq/LFg9iEwJzyUaQhLhTd8e29eiOaMJngYqMVs+yi
1Tc0xiSLVVSITnZFYjlMLqiGsEk2urq3VqGSpPmugc2iz3K5Uyz0Wx0MVd0T2k9ZUISutUsbkPBv
P8uNc0etzKiVjGFhr61W0UeriOB/uqeQKfS9Yhryo1mw7/AF3Dp3tz4T8Z6u0eurW2PNqqapbDlI
98Q8sAtscyw+0OTAjEyzW4z1rBBbnbb6n14jqTMKQYvsgbPaHG4aNaGSE8NA3ZbHDBSG36AnuvGx
rtMdeOKoziAJs/znWisKt8XYmHvVPblOjSJV6/WHaar6e+Siho/IVGucGkOe9MjV77o+3dSnvs76
gAxS4yOvA14AUPPlZmkQDy8bnBBPILzbYKC3fGzCSN9hRE3pM0/VqfRMpBek2Fd9mzx5cDW25I5v
bViApvwOLgvqlVWN0jF9BWefYTGVwW3x9baR3zMLe83371jI//TZwF4wgVidvrzDQha1GpaZoZAr
qFXOfuYkxgOGe95Gh+zWZwWq81qLgFtdaxdBbVk87A3vBPoh/DfXOijNjTf/14/ZeGfA03us+v5n
DF/6SYlm+9fbT3rjhaL3SbeX2oN21ho0W6VFlCOqqpxwPoKPVVaYF0djyoD+f1gHlAc4QoPqf90x
MyK9tozMUU4NyKEPaq86AUmU9fn9qyCjqAKQoyvPAO5yiyZ6xx/veeFJhyh6tru8D5D6fH/Ph3Gx
zt3KhbDI+q2OOxaWAkcHNzz1WCgGvT43AR4R1v7tZ1n22OoWB2Skk/GzJ1A9W2V6Jmr2woJvdsIR
wzjNTqH9lzSu97Eu2vilNTBw3vhEN8I0E0taADwbD7cW+C1U4fRR1pFajstIhtbWSfYVHhy2sqVE
eWPXud5ywBbFLs7x6tkGDcpeqtfuaTA6846xintPPbvVpb3xQN6CXAUqierI1cmKI31CP9ZyTwV0
yvu6rmxEVWPvnJRl9uXtj3Xj3ln0swjNr0jv9bhyGvqo7x3enTvDW89rVw3StJk+orbp3A1Dor0Y
IVbGby/6iuFfbZFFetSiKUiep69nNfnAmJ6Wp3PyJrM4jYWuPA5jLP+Ura49ZG7tyPuhc7Jnp9cc
ZWdl7eCRe4bjWWWsYyCFoNv/MN5HyEKZQOb5bYvv39iVGcNkqP+4bve5+hWSgYr1QdV3UZBnYce9
Sl+g86vOgkTS2JFlHykO3Adv0jpMHIceLq+WFfa/xlhUH924GL8qhp39oxNGTbCKkTiifFtPkPQi
dQrefik3Mm+uSGarjN4pxtYQ4nic+rAxJvfUQeM+IiFU3vemLu4LKJJHPfO0U5Z2QCAEvlobSng3
djVLk6shxQ7EYk25KMWIs2epuaepmPGGdTL3NOaye//dBEyEbWYx6XDQxr6McZnDtZrVPKBhQWfX
+1dFBnhN+CJuZVO3DtAS4pjCIXcHuf9yqbEuiyorKkJQD6090rJ+r1VIk0PutTZyxFvvDh0njzKd
uvPKJaUXpeoWYe+c3Dx0noYartpYO9X7s2oeg3e2ICbIeVfFpqmURZpR5JwixFHusBf29qbbfn97
B956a0CD2ACMu1Rq2su3RmKWODKN8N92YnMf4gl7b9W6OGajrn16e6k154XeIUhrxqSLxjFtgbUk
IeGZlHAciQAd/P6iZQsMXv2Q2PjEx2OrQ95GXKUxizv4o8E8A3uryq//w4+w0WOjwwJQmHLi8oEr
PE/RLCXpbqeGKqJGvwOoYBioSAAEdM68oPfs7zXmDI98WOXeCqPsGLpDu8U0ufXmQXExVaBVzvlb
dZVckxJbmRMKfLzCjijK5He9Iq0dSPQ5ePuhb9zOZMCvGE4yJ/RUV8+shd5cAcA8GezXHQPW6DmW
wrtTyQbOZm4n92+vd+t8LGEeyBmpGlPOy/VgLIHRLdi5s2N1Bw/BmACRkS3u6O1V4AVBHuTErzuq
lto4HTqmzoni07mrBks7QTze0tG8tcoSIkk0OOuvJmR/gyYSyxjikoHXqYUatGM8szDlra05060r
GUFFTjvJDCXLKsdQUh26p4qHpuPW2lHXQ3PXmi4KsVAidw1mz/tCFO3T25/pegcuNmgMvdkTC/Z2
FTFtiUg/FGP7hMJPjy5EEweOwNGTo7MVnNe6apx91iKSLa4nQBjXRF+lk47i6pl1iitE9MG6Rp5+
mMPGGbAkp3+A+6CXvTTZgPWM5vTx4rIUtg8WNAjH16Oc3ryuxuIYmVI1fDusq3rvZoVZYvxZdLM/
o25rce/X2kbFc312gFsTfUlrAXe46wCJQacSJ2prnrBYZmYqpupRmmK+k5kN3XyxS9zoxl1vOBak
mcH4bGnPOqvBZg5FAExXbZ6mBQLYoWx1P0aWu3Ex3xiGo6m+aKuZ1IwADVcxIZWzhNaIgXnnRvqd
FdVWg6cpPBMbgfcg1bP4frQVb494hnPKo0z+8ZIm3/gVt551ERNllAaohSLoMlB4iDiFXmqYeDTg
NYx86a+plVtJ1q1FFvQrOScwWGjml4sMqlp7+NhZJ6h0LoR+dwaCPcfB24fp1j4hl+KuJvlk8r1a
JQT2o6CgYaPogrwwaBvrQISsdoKa7EA5uTUyvnV4UT0H08GS/G3VXIi1TmsNM7ROcNdhMI9ZfZJC
wWvP9fKN1P3GC2QwTYuW1h7neN1gMGu7HyPkm09Ml/oB5RtZn7vKrLT373zWWWp7Asxi+3j5oUK9
qWOEK2woUfpivQYsJFWyjar7OtLyh+MLwyyQvhR6ppeLwOqG2Fl09smoWmdfFj2DiVC1Hzr8cdHu
0OPTNDfmRip33TZhQ1BzcZ45b1dsX1x0PanatXcCcgGOvxzU/uvc1HRKxgFwvs4/foIpOMWB2cTe
93zS9ebj2/vz1kckngDGI+lxGZpdPrfthknjYeNwktNgPtex5j1Z/eY9dmNXLkGFlJjcmKnraldS
RiIA1nv0oqT57Cq68aTip7tXu6ncOG83nsfkGnF5Gu4UmGyXz8MoxmqFWYSnmrRyB5peCzDPVTY+
3O1VeG3Q9emkr6NkpZedQDk7PKWUox9FNCQ+UyaxkRnfWgVoH6hMlX4s9kGXz5In5kwlwfawYeR9
MCb04VpU+zaqluULXxbgoLwBmDrk4GBM1rB6zUz5a7DdU+7U9R0KKu2RaJudUSiidzfU44NsVP2g
D5X57nyQlTEvRS6BsfMrqeHvHErO7kzPMKPTVbnah96o8CVqkPXdujpvnG0CMNoeOlIC1JxLjP5r
1J8wcRZ5PlfnV6N2Iw4R7fGyGoKtCkA4yOKs3ddhD8Hm3WeLnYh1DAUOOqxXmWhmF1i0huUZfSp9
HysqwExv2GKrercej0oQMMjrTllL+9smHkbDGKbnfEZt9NgUicLOp8Uf+7mrVcdOSAMP2MjQ/zR4
Z39WRwPOei/lfK4st7R301DkSRArU+n6zLd0Y2cjAZj45GRddhfleJ0GUzrN3xUzQ5MlqSvVOAx9
LnGQzmz3BZyEoe41JHLD3ehCRvM7I+y0Q+eKCk0e7pB4j8+c/hVP1lH1w9guDb8nHP5BSCXLA/qH
aMSLxElUvkicyY81E28jSPOozO7HNGwgKplJ2O9QWHOf81LtKsQY8z76lsyxI3ei9kIReLGmfkcp
R1MDpuNqf6cqVVbedxPqY7ueSwoMvh0P3R5kt3CQFoJ8sMMztJ/2ztiGha/PSfI9snqk20u3qzs/
CaPx+9RVzsCDwpjcOWiKPaNVV3aY/zjqk1VZKUyUsTXukmwGjp7YLSG7UwfPjwot/YbAq0Sri/40
bXGBYOKeu9mWT6ZTWP+guj+Yj1EYxeg+4eiWPJh5mxk7pRDVn1hzPzkgzNzC6Mtd5inaxHWe5Pld
aefokHRa5dm7jlLNO7jqoB1xt/MYlEagOn0rzPM/hhDKeW6scAzAjghEgOck/Pb2Fn9NxVbRY0F0
LVaKC6xj3b5z8WLtYxyqzsPQFJ/BB4WPbmEaz2nfqsirxX13b8+pvHMUZTjYo9IejF6xPxhd4yo+
rHM8WKvUe9bUfNO65kb4ZBbH9cpkwuLmWeUNWl92vP1iPLfCyj5Oc6+f1XqYlZ1SViVqUDB02z8N
OIHpXs34H34rsq58CvM+Yzc7efGzNG3tdyi0Es0uD+Hn3dsv7/oHLtSJ5eanvAPesfzzv+IStlg6
f3TfnzMRqs2up8v/wbKqcqsivr59WcckvwHjhzL0ulOt9lXkydTozyikOfdtoWiftErXD7SR7K9v
P9Irgv9yP7AWPGrwd/CU+NvlM1Vu3JZqqrYY42qZEWh2Mrx4Q5S3Pho2VY6xp9ck+wGVzgfKT+bh
sh2sB4O9+0V3yxiZxpmcNcjdpvgwFn1p+23Rh7U/UgcXweRO9Us+WOi14ZgXn+YoRa0R8HbyZGiV
ZjKaF97o15oozN3IN8MAp8jG77K3ESxj2hY1p8VWEB4/litbqtTXgZgpwIKBc5YhKvyby2e3kc5J
7THvz5KAEOgiK/5USZcc5TwVBwlpZecUcty//cZvfdwFfgdsh7ublORyUQPdiJT0oT9PWaGfHEsk
D+B6xkOaRMpGzXtjvwKoookKzQDY3LoxgGcL0VKL2zNbusEsV0fubdCHd2cFi/INre8Fi0oivjoV
MyQ9hS58A+lFKwNZaVUQmqkRvPu1IaXCxbLkPlBfVnlvb2IFmWoJ/pPWoGOb5Pa7vivlvkzirULz
xhcCqEP6q/I0Djvk8gvlTpTbXV00ZxxWEGjMVNUfVZiJdYFm6dtPdaOXSi278DpJqOixrWfLaJLU
CV661RmquuGPeerurTEydpUyxJ/Hyuo+MdTA6CeSCF6CShlmvwJ5vo+qojq8/VuWjbeKBMz+luYI
4Erq0dUb5rpVUAqrGwCWSn2yUsv9oOhFhRWAkcMUi6a6OVRiiu5y4gVa3Z2ycTfd+gEO2TPNXGLe
VXtTH0qIBp5WnxupyUOBWtkYtJk+FUEoiv6Hojg8vNZ6B8S2vEMM7H8D7HB9Xpb20DJHIQVczAMu
P7xS2bDH4Yad3QoJ0UL0814qhth4zzdWWSadGn8+XDGQYZerpGOqtI0OfFv3eg3ghtXcFbbavftU
LrheRpBMmwjsa+AEGimDjmSvfi7VXtnb9L1RZd6MoDeeBbQaY4BFcIo+yGrPwL/I4nSyjXNqduWC
RO333CPK3ds78+YqRDLmqUymr8yCmELS+I4z8xzXSXc/J5r8nJLZbV27t5ZBHZZW6gJOwA718sPk
nddZjRca567I2qcGl5rHeUydjW7trVUY4rPD+fiY/67mBU5ZOVkfKYhy5wrzJisvnnqE+p7ffmWv
d9flafaWuh0wyTJev4LU5rVXUwsm5rlC/aHfm6pUPulW7AVYl6ig7Vrv4zSKPnClQKtmGipUgyV6
ZAI5mH2U5eLQ90LbG2k1UFH0U5BkqbNvigL5ds9EJn7Abx092Pggm7Da04mTj7qsJUpjgII0tY6P
ohNRIEBBbwTN6/jMxJsa3mBqh8nKugAeHIMsHdcmXAjQADeF4+3axG19Sb8oePs13lgKBU1Utmiu
A+9a0xP6EpN2MP3wnqTnfvdSO9xVhPEvOgLiG0tdJyM8Cr1p+ve0A69ogfNIy36k9mH3xcWelFd7
qmCtvWT1GNM5t6I/hSfkRpS49XwgIijrCXcwMJaQ/FdGG+bSwdbWZdFqyu/mobYeLYhsAkMGTd3o
W7xObi+2JNNPAGsLzQcxG6iGl4sZla6IvLHlGQU6+3fh2ohV9VmotzvZtwWuIEoWgZRGRrzehbYk
lmSu4uwReTdRnZUzTswg1L/rnWan59Yr8gevmTXMLHKtkb6Bdve8A04S/unirNYCcr/67GWZoiK4
XLb1Xqo5xV9V6NDC0omKDgX8Xvd2SVcbXSCwuUYRW7aNt1MsFM0PQyOnja7l1eGnuqEvBEqATbV4
FV2+gk6lVY6u/3g2nDD5CCRkJrHdbMdffVWICfCPYdQiC7fQTS5XCRU1bQuICGerNrWDlsKiqWEt
HErb3CTjLcOl1UelbUdDFFwNIXrdv4sdtfM8xUzOZqHaPjipNtByLTkmtYk7mt1X8qPayOE+Famx
VywU9+KmQmAa2YSN2/uaZMPtDXaccTBoL6axq/0VJ3NT6GOSnmvVaT9R2eua7wD9PQtHy1I/Vtyo
OJZFa/1q0Ff/4pZYhvkqTgw/xmmm8SE6hq/+OwMIv+kVOUHiynRkXWJ0cQ+mFvGtc6NN0T7vBv2Q
j0W6R9RbfW+2vyy1xEXoWowuXttOf53lZJh6p8hdlhpmXH37CU0r00g2wtSNHQyUASY9b3ophZd/
/tcqENwckjErQyMhd3ytz7Nd64h5//Zru86L6Y9h7sgdBu4SI6fVFgbUQsFaIzPOnZwme30w+seu
7VL6UC6fGL3TfHZ2wNiifz05W+kOA3Dl15RN1TPEgcl8b87GzwEPtxhJUfkj7bx6aiG50RUlO081
8I1KduKIh83WeOHWu10+3IIlIgteayipQrSKG1Y4scz1sKe8lve1LPuNOLy8utWJpdowMCJGXW3p
dq6exUM+Y9TD+gyoPgk8Svk9wP32HnmWYldY5ZZE3Y1oBFsZoDeQOtL7RQrn7x0zJYbazDaqGmo8
afch2hP7ZpyLD6aiV+9NFOHYLbU1o4SFyb5u0MhZ6V05q3D6dKf0G4TeTzmyFRtB/NbmhA2zID5N
C8rKmrOqy5HqJ+nrs1L1aKumrSm+RJk95YEzeZhHeqj/mkgV/HYwT6j9rqEX5SMsVzU7U2ZashFj
rjIHGnpsTIa/YEK41VaXeFliy1Hnozh3oG9QnzNidzdlZXesNQ97mZ41QT0Y5lbxemtdbphFLgF8
LYS0yw/r4qmeEfvzs9pWzr1roO+FADOimP0MAyTR5vpBUyhDgrdjw6v452oDQ+wnMsDvXya0q+cN
56ytdQTiz5HeqFz/CABrfh5q2jO7GhOm1G27jwMNTeVrVMf5L+QiqtyXsWn/UkRd5HsrK4qzVtgz
jJ8GiCHK+HH+nafIvs9533/K+rk6hno8OruOiTMYhqFzHXTKEu1f0P3Jj6bVEYdgupcHSqlm+FHW
AvpQV5Wz2Jf6mE4+qHQ5B+RX2a9WuLTTatfAfWqoFesLemYh7jIuRBkff1f3CXxReK9WUhs2UuWr
iMKlDOrBRPrlFRi2OnuZpQOPGgqsOvDTOuhQkPaR5TUbWeT1KmDjl64MMHicvNcXLwkGU2Tswx68
wTL2U1LXuxYF9uPb3/3WKiSpBEZ6o8sNf7ndJr5BzjRmeihcHCrmTpl3bkuX8O1Vrg83eifER9Dc
NOjogyw/468LzgVUWtpONT4YEnvsIPacFqd4M7a/oAfYPM1MA/6orUVbs8YcGghL5FqBZec4akFF
Bdb69u+58dRUBcy46UnAWbSX6PrXz+nxGbJGPeap8QoI1FjWpyk0ynfft1yxIKOYw8IthUy4OlPs
31FBc04+JJ3ChGfOCG++Nre92BmMujXECg00P4exyIed2rri6zz3PaKudVbGQYntz8ac++rWWJqj
9EeWQoF++7rIK9y6QZWzhaw1lz+dwswOWlP+HpS53rjar65Dxg2QiqmQX4fDa80exEG6KtHr4WGK
4vJXxGh4n882JiWI0nwo3dLbWO/GBrPQeFuGCHQYOdnG5RelmG5TkEjDw+AMYAjiHJhOJsd/rbJs
vylFmKe+IgbnT2hP7W8NbYQ/eWI7O3qs7+94kMUB1XiF/PP869ZtW45AlMbKOafEj0Cg0ASi1zE3
jtTVFl7OLD7tC/f2NYe6fGA8lT2SYM86K5QHx6iy/2ilar/36oclRB/VfEVbLezsy0VcA35j61bV
Q42e1q5ztPpL4pTat7dP49WVZ+pMpRfZJWRH0C5dxSBmP0yiIBY+GBgPzocYo/p63zvN4O7nOpX/
VotFJDpeyAttxIHr6oal0WPAW4QumIdQ9eUDqmFcafPQlg8O9VOFd1aaFUHDrXImowJnZ81O+3nO
qwYUWIxkl28DDOz9hrsbsRgMUT8pbqds5UI3XghKYiTFi8sIIWT1QvJBNPqA291D6s6MPY26wiaw
atTiT56mtXsA32H+qeHAbinvXx1b1DU08D+kAHBuGGFdvo6YKrCWeUIPIIzNY+JYRSAwlglaVe0e
6sx8t7TX63qL5gY6vEjP6JfrCbttolqn5yAiqaPaqsu955Rb/abldV2kNqzC7cbzcFrYJKuPTEGa
Vn1R5w9lmxr6h0x1gNs6s9mNhzyMSvcM0Hp8gTKX/tc6XbEFvLg+qeRxoHAtyoPlr9UtUBb5mDcC
O4USMtjOzdDgGCrMHd8+RGvNZVg46HTDctOR3wDNvH5KkBFiMSAoHvRZwbJHKig9++ZcKN/jFOe5
e3Tlxl+DjUiuH7Vl/WXwHPHNwwav30WT034V2Oxx82KEwegwC7FTxRSyjLd+5o23sQjdQ92GTY3M
0+qTZxhEWlmuFw+KFutfZDfFR72ZReDIODk6XjF8rSI5f1laDkebFHhnIB92T4mefEMVL7wz5oqT
V9j5RhC6xny+6nfyqZZO0kKgu9yLkxxSBB/T6ZwrXfyhzwbdx6ekqHyv0pKToLF2Rvqou5N2at/R
mMXgckqy329/xau3Q5C1AGN6UJ3o/a/3Sq5Fk95IWSB/ZYU7h3H9vnTwVX57leVRLg7EojpHR2Ox
lFli++pA5MMI5lMv0jMuaf2vBJr5FxDIyXNbCrM+dKOaxz6+k/PvTJg4jnRx/fXtH3B1IvkBFBsL
uZ00Wl13SFG6arRCcVOEAyOaSLpdR7HvJbL47Vp5dxJcbKe47abIn21lq569iq5QLBamleboNEGu
ZIs0o4RBj/HrIpeW+2Oc3pl6qx1mhD4wWZooTIhKG9v++rtSUbEWQ2f0BWFVXW6uXKvp51h0XrKs
sz8aaQmBXsRhvLWJb3xZphOsARmDWd8aM1za9lz1uKud6y7x9m7aeAWX2tD/Dk0Hp7gGXeylJayG
mG8OS6mmtjj7ILculZ912QLJVcoppKfG7RL5A1nqLzf24v7ANVX06K7YqFYN9B5+DCbI++DtbXGV
nnrcPmj5gEMGfYoK3OVbwpFX4goIjCZhXxxCr/3tJcZn2m1bnmI3F6L75HLSuBfWc2+EyJmneQ1w
ATSeenwbnSog2QnPonLd946maHDxNRDiYsORSq3uVKuqzFig3XaOB1c9yzxW77VE7cTGmb66uiFh
LGIiAEshlZDOXL47iYG2h3GyOMep0iOBhPoCBhtjuq8E3J0kVYytG+fGS1zwRGCm4fcSyFdRBAPI
vmpGS5yzFOW8wbMGcC2jjkOUOm483PXx4eH+WmpFxpDzYFVTiUyRatVNMJvoWUz9+7OR5RX+tcrq
asJPrtCwORJnwXxjp+LyEDjK5g1487UR+Gw0uth/6xrMVFNp4xDOKmn3RSChuqszzWSkF87Ht4/T
zbcGuIOaGyoLZOrLLQE5i/ahyUq6atT3jiKavWpWWyL117Gct/bXKqtvY0593gPHEMjKO+oh9Ur7
UFZ1FNQMrD5leIQFIJXbe/jp70YG06BbILOwDbE/Imu9fL4kRURADF55drzW2udabgf6FP/79ku8
8bn4UkuZsGRv0GEvF4kFZodMK3m8Ad+GCd/Tu3bKRFCqerp/e6kb3wv1Sxp/5BUobK5HecJqlLEC
/3uWetT+xAGX/+Yy1nr/Kg5fHJwEewKW6+UDScJ82ESsMhU9txCo4KVtVzov71+GQMRxWjSf4Udc
LoML71DEYQRJB+cqX1qODNDOzu/fXuXG14EfCE6CDguaLuukV1ixW7kmYLO86eOv2uDNe+FN0zMt
hvfPaFDHpNJe5I2YNq4nQUZtKa2l0J8uQ1c/9p3b7EM05IK3H+hGGEdTmSdi9AH/aD3aqkiHYgSb
qrMsC+tb7/bVYUp052HM8vTZEX23QXG9secYV5CRmFDzoT+sYt7QuLiNenZ1HqLefLCFPu0cUaYb
05Gbq7Df/h86Q9vicjPEBfa+uT5VZ8XQq0PcQvhxVdlvvLvrxI5eBXtu2d0WiiLLZvmrq5fjhj03
I8mP24oEL9MZqGSMs3yaO90TbrrGcVA29Y2vO09MIhftYaZ39BDocF6uOlnRWNqzB66evXOydWzB
/VBUUaD11vAU2VF0r8GOfNQGtT5GFKiPjqzbl7QOt5C0t/bOUrtA+kQ0ijBy+UucKUTtuQ2rcxtq
SAWUZnys0z75LnqzOYDfxen57c163T6hmYh7zgIuI58Hh3C5IhIKS9Y7lmc1r86O0ll73ZmSYBrt
ap8pwFd9FIOVp7h3vb3IjNE3ZJUeVRfPpt0ooo34+Zof/lXXMNVEl80l0eJXUWevB4q2Viv62ETW
ucaKwR8dEyNxvQRDj59x9FDPebdzEK59xgvHfLalIYKsRic6TtzxBQqD7cezp7wv/Xv9TVy/gB6X
fcnQ9fIVpbol+fyDddZUapwsQUWg1Xvl8PaXWMXB11Wopike4aGB9l6tUgk9tRtHs885E+tFBsw9
5KhuB2FnaBsh91U9ZPWWAdkRByEXgaxZczBFqmrdPIXmGbGk+En2hU6ZRuLb7OLaTF6SrmUOg+q3
+3MwWqiEtdkYKRqOAzbuYz8nB+l2cbJTlNGVfuOI+ldZqEXsD4L+jD920n3B7xeF+yLsvDhgKNie
FKvJ/5t0RX2JGs3Kd1MXQ4XMpsKKdtSak4MNaynUXcetJ3d1pXv3LgbUKvAlfczQVnDD2UdlRsgd
CRgQhqoXALGK1tCyHUCe8ruY3YbpRDjOJ5nPhQwwSNfO1hA3n3Szb+191xkAsRKAxlvF4br1AMSA
cM/Q2OQt8WLXgoNCuKk5CRRuzWIs4eOI3Htscj1KfWoHuceUPrq3q6nejROna9EYLQ9z7m3B1m/+
DkDrgBtBSy2gosu9yuw8QjvN085Fg70wiydMJ6RWVgqm2diy7SCqeL2vokJAP3aeO8OfYxPbA6e0
tA2J7NWV8fpOgMwycuZWB7+62tGRq8dlwiTpHE/S/JgZcf2xRxFsA95yexVKJogBkFPXUEtAv12X
KiqAztGtDo6OssiolulGIr6Ok68Pw2dl8/E3hnmrO6KAlzQYQtfPipzG5OilUrOOgzTaX8CUm2+u
22pfJjZJ44dTE/9AQaOBrDPJ5Bvxs3imLq63fCdp3fI1V+d4sWxZ5OKA+IBnvPzaMXLXLvSl+dwO
Q/td4SP8Rv8wfZZgaT0GqWGLn4UXjnsbDXLh56UbCV8oGEAfw0LgOKXauDDvw9ipZtqNrTEcMgV8
JD2FGGpTHjHJ3unZoJS+Ws8q2DHFDEffNuuZUGE4o3PUmlymgWqN2b2Ff9bXGas/5mF6l9852Sg/
2X0MU6XBebfaWVCInyqh1njG6SqaSRjZwcx3klFmOxl7SbxvZBp+ALXPNK0x2vYpbuL5u93gW3gY
zDQBCt7WiNvCj1eQk2LWlgZTH9XYIpS18jzN/LF+lpvAqaRRu/+FFj2bfdNEALXbVnN/lZ5EdVSE
Qv/U8Njm3kAcrvTB6oYpXXqvkkGzgLoCvmT6jSa+9Y8YIwIVrtUFZh9jJSdmm2b6j+vW/UIAcTpc
hhXMyoQKaWQvFZueV2V5/YsCYE/3qT26gwDCW+28WCmMfdI3yDgmoRDPhnRiGeCIywuuO7PpdwZR
sfGhmQ5lUKLvyIFNOnpZlspwxcs97UOrj+EPrSz/k62uf4njBOyeLOP4g2rI9jBPan0QIwgWP2Ey
+mymTvGhzprhJQQ++a22O9c4opiv3fe9aNgddpjcNXbb/2Gqa5QH25o70/e8HMxg5nXNUxT1dPOL
1MDwJHddaicTx3TthJdfeZ/3lp4eCxHTbZSynsZjbOnDL3cym2Y31nP9TR1m7y522ua3Hc2j7jfI
JEGV6ormh+VOFbsx7IvnvBm6+1A32t9xk2bdzvZylxa2Nau/illTHpsqyvVdOTbTYwc87d9OS+sj
sDsiHKiO0goWOmK8i9W6/AlAk96CktTOGaiC7I4Qy9SPuaGgni0sr/tXLev0Zx1N81PaV/MPiSjV
54nx1uy3qQlZbuYF+9YUF4i7i2TYJ4ld3Fdmpr3USduVKNCF9heXczD7Xat2OdtBt876NEl3J+WQ
P4rILp+9zjCzXSzqIfVr06qqXTfO1ZPMUjX12950nnOY8/1eUZJQIZUuI/Ouy634q6cV8qUWavgD
8V/3WUg42wc6/dkcpK6ufOu6Xp0wRmtKudOVwSh3bGRdfpqADX0Wlo3zcxkmGYbqPFJ2dFujHx+j
GB5MUJSyfxRZY36bSx3m2NgWJgkNcOj/RjsC5FxB5G/voqzRxHNuCq17lHqp/8SnanixoDwkgTbV
jPIdLVIjH8fkuPk4dKb6zMimWzDTivdPCzLL2oEEc7WdPowN/f5EYkE6OaVXfMhEq1Vc4zIvfCsd
p/pxis3uY5wKfl8/CKLUmHUOEaUolccpVwusdBC0ItmQibD9zqogK3O9NjtY53KvWqk3o7SNVTLS
pnPzBe1FeoJNZj1jAWz/YnyRqVz5hvOCi1z5O6tN9kEy9sxQtLzC7o5UvktOXZkkv7MhlNHnqK20
F3V0zWRvRVD1/UxDR+yktaNNDt7V4hHRy5pMs0nVwZ86N4sx0POwypRoAv7UocNNPqFP/wFNZo4+
JZYmsn04lJ3nT4rZQgVIRP4walBVPi72FOpREy2k0KZtncSv0ij7A9bXC/1YWGO8z8rU/Y/LXtbs
ymG6a3uKy51qF3O4iwhkf7RB9uMBDIsCLh0WfvlrDC2cL6xQ/ptpSpoEfWrVpe/xYBQ2elj96NAv
gvmEpESA2JP33/9xdl69cStnGP5FBNjLLblFu6viItmybgj72GYnh33IX5+HuvJSCy0UIEgOkkCz
w2lfeUvWZmBscLgsqiAUcsTZt7Nay/fqGKJshwVM4TtT69kbRZTx4AtZ8Q4YiYLapIEw1Y3p1F1D
gxMnhKDoVePGsBrRQYws3ed4bmWgQyBuglGNlCOuucMzijDOU6uO8zeAzop7P+me8kNV8WPcSal3
8c4AUt8FSlp7s1/qTT8D9q656COZhd/n2fQAtvcFN3MXZtDjJqRenkLKDC9p3c13eTTzprRjygMR
oy9NCim7UDza01TkN3U8auVdmYBw3uhpJu/7Rjqx31dK+gx9OvwGsEA9mZHVQqiOsF7yaaxrP/Sk
8I6iUXiGlGZOvtAHVKJtAib8pI21asB87KS5gUOFJ0gw1KVITn0ci/FGQfamueN807ActFhat1nb
T56PMkxKVx7dNs9PlNL9Mee4pAaVOdeEzXPo3pSJG33u8MYEYoMtVLW1seZN0JMS0cCKFnYcdEpk
676AD84JjprS3QBvKNnZWWF7e7dPF5OwhOdpq7Rlm9y7Wgy+OvLKPt12zElnIUUmA3dKMY604OAS
07dmGsSpquOtk3TTbR4bBRxEGFnpZpGOTP0i1dK/vU4866dKmSBPUM8agbvb2R5nMxTfZydr6v00
hkq5g77ES1802IgFON3NN14IWvC+pMmU+5WbasZXMyyVmmgjr5ODJ2r1pqAqvatdO443/LchrgAd
KNB9K51aBdDeDr8rrU7voq4PMeCNoEQHPSFxR54asV+HbMzaQKssdJEBd1ljoDSm/r0xZe1R+xPz
nQl/C6fzzpvtPbr51X3RDk31JW4pR+FSoeO5pIWNQl7DMrV+OA8A7mkGZA+xN+LA5wyGQqIzJC91
HKUPiMwYdqAiP4jlVxHbeTDEZvMVFnGjbmi2xB6/UpsVCsWD5kKx1ocbfGPMOgAtafxFBKUzAU3g
BLaX+G+6fuSY1U1rVXxiQYRyW2p9+d2jdI45WGnOnLfIse+8zEz5y4K8eNO4dfzLUGzzr+kodHu4
0RT1y8BSSb5Hokxbg0iMYGsGoBGIKQsjP+Ri8vxqWL5iFVaeEcALH/6USTH8DS2zaX2xoD59WCcj
IELblZtEbdrP0k3RNaL8nb8IU8HZuUhSB82gypPTTQEW69tErighMYRW/BLabTneORNYQV96OacN
DUZBDYVk0I/czHycwyREp2x01NjHW0U0W9MDPbehhRV/HjMv+zVRx4FiGw+3lamOP7MIUQC06pvG
7+Yk/RLOloiDMhkN+iah7Cs/HIT1HJsZ2N3Q6hTdV/JOu+2TPmp8pUWwd9N2yeIqlU39gepIM6CY
m1TGbo4XNe2akKX1zRJra79Ttcja2ABJvuWtl3WHqSyn/4iNsnQ7gPU6likOqX66gH3pN3fpQ2Q5
fedLkRsYoJMC4ayqVtOfGSWsxFdo61abpJ9yAjU6DZ1fYoz6FcRgnKJWGSn73paGu6WUaJ2ssuVJ
RdVUikCmnTzkaoMvnWpnWMb1ddxsB1raZQCHvak2ahiO91nkTdmWvzZ+G1EoqT97aUFgV3WoigZj
qrCdza7AtcCtZEjwlg8LxUSxKriNbvgjNj098RE/QDw8TCLzc9t7wy0m5knrI/9AUYYntTX9uNIy
8J1Dkf5B6aloNmmja0e8aAvIibkRclymjoBBUQTa4wjRDC9AojuTdF4tP+nmwN8f0U9FobHMOGhl
glvtV6OgpRng2jYqPpCjBuW8SI7FjcjdGOSOl7gvtpFYjo8Rz4R02DglPzVbqVowprWHt5yJwaZv
NpgdBY4xFO3JKszhE17j5OMZTwn1lajxvub1PDe7nLSv2SIRXf4uJQ3vjTEmXnVASbP5PmlpJTZ5
jGflr6mbK3NvtDGPaFS7uQiaGFVb35NuMfqlYgM0QOKMFnQpSc99nlxL5/ptyz+FUfafkdmcwm0e
i/jRIv4R+yIfFPm10zLvZ9l50R9cUbMfmlVw4iY5YaAURc5TnI7hf3YzePvUg4i+jWOXbL2QLMid
HLIJDEOM6cimrW0Tcfs44Z4DIRSqgczaGbZ6yUfezMYwWtsI6j9oBKp99VagMRZthnyyxUOvU8oM
yAeHO6qei/h4b09PJtgIcQgxohlv53EYHobRWdDjtcERtnnpPllu64y+nBQtAmzQxOEfE9twzU/V
Wd5HCobwZHUg7XwjBVmJG5YVP3GD07PmNGCvOGi50fm21OzffagVe6L+cNxE06R8c0bDTW9R/cO9
K6/b/kEPR65BhbLVFz1uHW/fQlSMb4RZ6U+gg8x7o/Gs9o8DTUDHiLhF07hMk/KpVFp2V4zihLEd
4zANCZFC8UcpK0qbY1PBr68guPGT4IHZWwU1zeaAkpZdbdAvjo1PuVPYP2qSmyEQRMOhT/rjfp9y
PrsfUcz85lSt82ilUar6XulO3+PInbUgzmgsjJ7MKLYoMzG/UodNgfabWv8Enq3eClftks08aepP
py3r/8SYNbhu6JN1bzU22iWePi3KP8RzWDM7dvnLJXW4Bz5OkAhUd4h8u6zD6GaGC3zTdrrbBpU+
d3/lgoPBk7AI04PShUa0NXBDUzcWKm8dWiRlZ1yp2q76h0ttRAe6hDSpCWwS1ZHzMoSCSVbYN8I4
zfz/jqUYxFI/nyjHjMWcyS3e0LVFtNZ5CRsnma6pM78pndJApLgL2JpStkYH4Xx8CjCIM1fw4Gy7
EUGKd0VQRGr3e5xF/kFdsmWu1ICgoryS1dBbOx8raosS4FClntTGMr4gwGUh3GfZN5ypa8Lnq2bA
MhQ+OswK/hhovjeElKUqk8ObO3XC+NTosryldpFs4QVpL71XXqlyXxxtQZADB7CoE64qhyasvlZE
lnYKhf6Qy8XfdKJOKqi97BsxfX+/2q29HQ68KEwblSo0jb81iKyrO7uWXSJPAKz1bGP1RaTsZD1k
O6R41HSjdFFEG1ppc4IJx+6bQOHO/R7npvGsEcaOfh/auXrXuHEEwaOex2fNxvzTj8sovMZBfbvB
AIAse2wBgYMyXX2bwp0kLrfDzKIn1WkiaQtkKClB47L+sT4bi44HD2V+ynkAC+g3rPaXqxjx0pA6
oRWtbaUiq43l9san9z//qs/2Ogq2YgsymClhynY+Shw6aTUpzXSyETM5TqBlHwazqnxL0Rss2Udt
07XjNduOt5VaLH8gEMB2Bd4E3uB8UNipWlsIMZ3aSdWCUBv6wKPssXl/apdGARZHUdSimwdc9HwU
NyzdmVLzdBoctyKE9MybIp4/Bil4/X6GCm57ufWAYKym0i8iwGbSTiceA/WE+Fe8HeDjfse7rN+9
P58Le4/WHDSSRXTOoiV2Pp96Utu0IMs6IUIf31jVPD66NtaNvUF38Eo38NJYi17lgkDFb0hdfbu5
r50Evcr51JFxbjCXpsQl5nLLUOmVaV04/xDCueCgqyOvs+ZvhJWj9ZGNfWZNmUDvOuq9QP9DRQup
DpnalU1xab+DAYHbx8li4VYTa3h6S6dEPJUXc8L1UqIJDv0rvBdqSnV8bnPUvORwZZdc2or/jrp6
K1Q3dUi1C4xzkR99LPX60Wuj+tfH9we9FTbh4kP8pv1PzyvsCOE17PGm8Ua36mIftkr4Msm5//v+
UBfns+h/InQPZXHt3zW1iVFSUdFOuqINhMmWFYThMF+5AS/tjMVXa5HShcq2Xiuoglk5OZjCN4Na
bOfOig4ple8kWLzYBr/WJwyMPjgxus70XAG5IA1CV3S1UHoWEptEWAxqSdHu845ypdfU2pVL983n
W0aBUwLrE7QGCOrzk9yaMoaf59F1zYt4pxVDHRDAZx/Dqb72kZcl4hwTPHjrUbBuLKtsGWWMcW2M
NdH4RZP2/88opgtwgJcRwOdy4P4BariR2zmissxTq8l6m+dCxVXQrg4fXhdw94DfEGsCDrFWBLSI
4zNj1pxTAmFwY2dZEQy5l1+Zyxr/sXwy4MSgjwB3qsAOVm+uWbjSo2nknIbS0r8YTYFZu5g9gnOz
2lsuFkXxDBG4HE196+WJu4eDFe6nFMbjB+fLxQtlFAQtnWT6pqsfMhZp07Wwyk6aDZWl7oZvutOG
V+7CN9twGWQJlXn8X3mx50uXhUVVR1hnn2q8oALKoYofO3Bm3p/KpacE9BOxMoGTyWk+H2Uqq5w2
iKadlFolg6axsCHqjLZ2YlVXnpJLlzsUIC4mlWNFXH4+lG5SPgWuwg2o6dQ+QVcf1NCYjhkiCw/M
1KWyW0xyuHJpLG/GWfOV2dHxX/qu/BNB7GrYiqu/HUtUkTLNRmS3GfdURz1SrCYPe98ak/xbqc+l
HpQaKdKV0S9MGsgugY5nwBR5w/PBbTpOQpRCTlqUti8RHiLmTpd9tFNBUSRB0xRqHgjTvsa7fI03
VtOGUsaR4ZLRITit9qhoNGy9tHY4YdiePyZNjDxzIsIk2UrNqNV92bf1jwI1PEkmFmfQELy++mxa
JQKdyrQIqaR2hNpD7JXFDdrVFp17wxRoPVre9IyUH+qwg6t18aY1zfZrDhz1JU10+xcaXPTSpnKq
Ur9Jhyi8q6sY7dPIpb24MXs1RxmynqZvulLnxz6lzLGZkUeZAqMIzV9qNFrjHdgIEfkG3r2Tbwxq
850SrpJscnUYfwCjJ0GlPqybmyaaKIvNUYx8cZiBSw3UZupui0pOElyxE/9ANpPSkOXGeHCUg4HM
sllTSszJT+WGnlb0w9HyLt+FeCoiPQ5v6Skeqp4KN9O1/WEcUQM3zPalHcz4xi0WLjbauyUisjJ0
NjNN8LucjaOc0HTTs7t6ULz/pBIadwL9QSdoQ2V4QgOtsXfJTBSNQoIljgTEGM1OGC0kWFUJ89mr
E2pBep9p3w29KLqDTpMuDMZSE5+LzC1SX8Wg71fWGk6x1yqTIpar4nbnC6GNT7xU7hfc9rr0zp1K
6K5aVYwP45QJbdsrKCht6ZAbht/RIrzmcXbhniKmschI0QjBjHIV+CZdTpvUQIMnZUvsknZsHsep
ZQu8f1FdOkh8S4+bn3wIlP/5MXYjBcVc7oeTkAPlOUgAe/RH809FNTR3aum8knuvZXmX0l/2M7Tw
BfAF+np1eRi5Rnc1HuQpR/rlMI1evhNpU/9njLrYtn2bBZBr1K3bGNMd3U53h8B2dOMZpfW5bIsR
rVaBAJWragLTlLnamPag/H7/w6zpaEuSw+0CNhuyDZ3Atdymo0YiN7NankBniR+qMun30xRFvxS9
a4J5SP5LDakEIU2PE1sv2srR7O+9IvQOPc6WtHlcmx6bWgZRVOn793/chSARigkVJwL6hfu5+n5t
4vBoJySwgEe0h2wU+pdI1ReVLbV7jg1PPH94vAXKhAUkAQ9SeKtbb5Qg1xShE8qLHD97vfTgBWtj
eEsHfajAn0XRFZD3hQeUYhqBPaTHRatsNSI3itWSLGsnM+x+Z5lbAl/L603hlOmHKz86GxGE/ELl
gju3+paqXrQss2ae9F5zoQllpGCVlMdirjrfASVzZby3IE+CbAo/S3WLjBaw2vmRs3pYeC3tg5Ol
A3MQSAn+FEKl8qtQ9fHNVtF2QotMhzZQ6tzieJwfVWGUv+JaNt8BzVV0JpSrik0LNWn1sIGHhNCG
lQIV37Uey6gCGbEGxzxR1OFjx122tXEa/eulrfxhOEL7JkFL0pEuiwdMVbujQYccuEhllAd3NJr7
OpzT7ONhFKsPtHBxJAeasPpU1VA3+P/G1ikbSFmbkjK6oyXSp4V8TVvowoZbLCRQ9oQJpnHxnq8K
Mzd63jjzVIfGf6qV2ze9Z303W9leieovnF3I4kuZi6mh4bCakycjN80Qtz/Nyaw/p2Iq73Q92yag
a7dzroVXju6Feb3i8ZfS3ZKAreYF9bMyBhh0J1dSt4sLum8o8M10MtX2SiZxaSh2DztogV8i/3j+
CaPQLNAuKcdTP9FzL1pp0bMa4m2rhdfqJ8uvPt+tBtEuqYJBlXjB/p8PlfTLd4uwj0M93Do1tCM2
Sd03V67Zt48jq6SSSVLmgmrqrkaRg5UicppMJ+AZ3ieVOsljhIDLNzRazB+xqtqPwh1ot75/2V4c
Fe6gvewQIvvlpP6TXGpzGRuR6oynHK8oPIxntf3WY2fxYjVl8ZI6oryZpxRxm/eHvfBJsQ9AJ4jT
9uoYdj7s2Fex1Y5DT0kaWr7WCfQTi+YaXvXt7geey5u/KFktokz6ahR3xM417BCWRotoW9MAp6VK
q/iR28T8MobhNROat5vSwDCAO4Q6G6u5tjeJBm3iIZHDyQFBta866d3AFGl3niyqHx/+gki4wulC
qZHnZH1beVZvmUqjd6d2LtS9hbshigC2efP+KBe+IEUUhgGGi2HlGlcsK5CSTZnNpzlutS+WKb1d
rg/JPjUVDVs1AVT94wMuopoLI4MywVpIaqpgpKSVC688NuPGp/Sh7kOzCTfKlNsHEYOIeH/ACzsR
CQDq5JTZln+tDgBSpJqS4GNwEsUYPWrpMB2HRLhX7uELYPFFK5RRYFpw3NY8MllZPQ1gY6LBNCLB
RFb0We3hknlxibCNnM29nsT6jmKgdYx0mF+tGn7Q3X65VRZwOCUPemkOR+P8OAzIjNu5IufTwHVw
mBxH3UwFPicx0PWPf1XyBQ+/ZM0Ew72+nQ0v0pwRVOop7CrlSzkMXwlMmyuvzavh7OpihsGyiMxy
iUAmWkVT3phEpGr2dIraodpPqki+5oAnjq3rZp+sBtDeLFEHcFypgHYOrY2shI5iX97fSLrPgx8j
A38UIGuxWzC8Z11k481oqM3nUNDJn9IcUT+RuaC59egKlexCZIZuG4RCYl3EXKC3nq9GIZIZm4hs
hOoi6d6XeTNWAaDh9DcMcljmcIhAY1RpqI4PQwMGbQ8tTPurNVHkHij5hO1JjCnQEd0d7eHr+6fi
wrm3bF4iomISG5SIz3/cYGMtl87mBBnWRvjUTuq9MQB6ShwUuNPQ0a9E4BcSoKXhQjt02ZwMuRqw
NHq4iUY+nYoafBoeXAh0gmSn844Olvispy2A6ybz6k+TmzgRVKSx2hthNla3bRxqvxSQJn/owAOn
nOToPXfOSCng4x+FaAomPBciylyrqwIolcmb5U1YQiSerw9R4mtyepz6rNnqsVYFHx5u6Wi4CDBQ
fUId93wNcLFU7Rjk00mfzRoXJHxa6ihM7gwvVb9opT5eGe/C40UVES0EDHa4D/Xlf/8nFIjGpgce
haSHJmUR6I6cNmWUVAEoxWuujheGWmiHUChpPRDsrqbmpIop23gyT/huCwJRpwYw3QwHpRyvSahc
uN9p6XOxLyoesL1WsxrVUBdNqJsnt85+tjNSCXRePf3X+2t1cZRX3jMVbsRPV9sXDpeNBhBplib0
/saglHHXNY3x+P4obz8bf9pdGskLBtZ8PUT/rBCUgCIFBmuckFHLgKtEcLAWrLIR5u6VztDbCWFE
CdYEssurxvVqQqrorF4mkX4qqwQWA01YrG6a+gptyWNLnV/gtCOXg78IWSxkvPMtZ0/qYPbS1WD3
i+9uHN/BqL3HBhEBqwbt2HxyhN/p10jqF+ZGZEFxkNd+iT9XqYNVzorMNYrYZR5Wm0a202ZE6mfz
/mItv301NxszFpLvhajGK3g+NxM0VlJqtKxDaabUEsQxsY0R4VY9p6KjbVPX/WhvjT4XdyfAEp5E
Lu41YGZMCRr0LPMOIvHGO6q+/abotGuW9utFW0bxqF8AKgE3wcKdTywCop5qOs7ihcxm8JZ22vzU
ISY+lLreUltWZvuh0tPyYAK/pGjZXeNUvnk6+QVsf2epHyDVoK8XsE4ysyyVPDw4lZ32YLMMeKnR
VJgHvH1AvraR3Lvwpu66fiwfNWzdM0qomv0NrO8IcaR3Hhr4PlcWnLh4teSvv4vobjEIQLFpHf5X
tpKMdFPDQyh65asF36vzB3K+0E+1uTcCByWV5ugUJtqeOXbM8DrazHR2bt/XUMZKDYpn3kb4jQP9
NeNN15kJEqqyFxmvfGd1QaTohb0p0S/5mXmx91VJR+ntZ0QMj1pu0eXswYcLP43pDMBN8pS7eEG/
BBZwy9qH3aHCzejtn7ml2TnON4lrQ1M0+/CGeEI9QEwxvZ0aOakOJxXgwk1oOMqdbKMQeK1D+ASa
dqqeMKjydL9P5xAQsBpDchkQPN2oEpkqwI3pnAdZ6DobzUjbamMongUvTZ2EdihSK79JaiP+0tS9
9lmYor/XcxtukDQzN2grkf0RGhUrqvYzHl5JjvjPNhRKbm5yr60salaNBcEi6T1wBSLJvgozBNo4
113l+YWecDvCnOmXGm83Hh3MLTLM6TS8miCBOOqjXaTJcOvOiZEEemuOT3FSW1mAfqiOk1Akkh9K
m/SJ7+S69tO12vLOiGC6APHXce0d3KLRyFVrW0Kcn+Y/VpQbd2WcCWRjMNr7W0McADNeWcNdrc9a
HlS2KE9trpQZMFuc+YIu7fB8xcDWDbxySp+BToqn2ZrCFxH2MdS9SMl3OoSLcJcL8pEgbI0yxjws
cg0/cyG+CTPSetxQgCJssAmZfjizYf3GiHTiugwHaQZ2PoJOThxd7ryhDAcfggVcAZop+ec8BvyY
dYb3qc3UfN5KS1d+VWroDT48FwMiyBDnT20H2ds3+m5qA1lFWuu7QOKyjQb56aHpRPpbAod4Nr0e
rp4Rjo21qaQat37nKX2462YTbW637+oh0Hp1fkH+Bl128N3NLw1qJC4PIpFPBUAw5HOXDtgmlM78
MqF4nPpe3uYFERahs+8Kj0plHQ/6uCPhNHKKFEr0iVhxps+p4W2+baoij4PeyKq73s2qR2lKC65j
OM2QJEIlGQIlLtufUS8h/7XZkH+qp2aGtdlo8W+r6jVrCzrcCAOjGZvfOfIp2sYZTeMPOPNK7jVN
KU8xxsrlNvHa5k9WFNHfNsoWcylDJJWvpYr2PTXD6sUSXvG15HWOg7bM9XtZlOMzTLHusRto/sBe
TLOFrgcGiZshSwUBviUhvjWcCU6OLBo/qcbxa4cg3G0KgKLxramFzyomR5m3DisxBG4RpcZOa2tl
9g1ZAbxUYAl8M5Mk/ztmpuy3QLvV+9orpjJoXbN6jsK6rH0KZG5zQIjU/eXWjntvmnn4lS4gpBvK
Xga8Tyn7dmOgqIrMnZBj6iNOk0W0PIB53eLDjZ9ZBBL5XlVHqWxU4ekPmP9xzSVx4/xwQmUatoWi
ZQ99o4XzthqMIcMeNRZyw2pCsVcQo7sL6RH9mAfjvxEEueCTlf6cWYtAMvvqJzUnmQaTXkat32Ie
9SlRi+iJ9HwAYq5WuuJjmlVFOwX4fHlr1VHyCcZBBOOgD4vaB6xM1bpGofK5yVX9zzB4abNtwir6
OiUL16czij6C2zRF3yEnkM9MVQwUKjYVxfT73mO7FJqbPiixgk52YnfRkyUSS0AvTUyAv3kTfY/M
uP2kZWyaTZl4uGsXXp8/92HiHTou4G47FFxqvmZDu6xs6UBEURJR+bmV10/vxxnrVI0zQBRNXWHJ
FSi8rpLgBppXEcsJmqg7305ebn9r7bjaxYbeH0otdq5UhNZhzetwCP7Ba8L/8w3mRfajbkQhrFQN
xO9DUlXhbd6Y4WNGhr7BUcCE3p4Y10oX65DtdVS4wN7C+l+csc5jjlSbRjJyQzs6s9Ydayheux6i
75UE79IoaOMQOy01Glqh56PIGvlbVcm1oyJC6MVpyX7QsvxKaL2O4pe5AH+ylwQbp4hX+vs/UXya
my4KDpIFA958ij19DrhPwU92YF4+ujc4zKg9ggwhrcZb73xCcYzW96L+cbAba9qPSty/dElR/ldT
kL9Hjzv9+/54bzcHLUJ6hQRCsD3ppp2PNxZmD7VZQ04CTumvwunaPRSE6s6CMmP4U9cgzjiCKL6S
RrxdN6CGC2p4KTkhNa6fD+vp44zqeucdrJTbwVBS+RJnU3Ilx3u7bowCepK7mUyFVTwfpQhhV0k1
RSUdA1OIF47nxwNcSTVNr6X+Fyf0z1Cr70j7tygyitcHu5qnTb7geDQjV69s9zdgrCVeRY5mETSg
qEHL9XxGkci0IsHG9GDnwFd8FeTXneTD9T5336K5KFQrCaqJApWfmw3PhJtBFQrwPDIfQIuL4koJ
4sK8HUDfnA0qsoCyVjkTb7xauV7kHRIY3Ad3crXPeVUq1+Z9YZvSVqYlwIWywGJXtwlFQ00oTucc
vLkDzxJiU5bs8inBbjSptWQjLXv83HQlxBQL1d16SxRpPBgqYFbqIln0qwJtGgaqacVT0KK6iE5K
jRoBQCTYMActN+XHdzgAssUg8rXc+Zp5/HNnQDI2Ygwx3YNSF+ZGGydnM3UwAN8/vm8/Py1p0jp0
RMhY2ebn+yGhHMrjK6zDXCVjgAVyEiRCD68s8pta+HIB8nAgKAnVAgjgKoFEhgBx6ibTjzmk7XtD
VZJTDbDtKRMOqXESRcfIsyBeEXvf6NFQbwbsFK40xt8eZoquIJDIyw1gXWtNywybvWYpfx77EgZN
6k3h7zYpomC0lOJKmfpCugqSgaeSZHlpNaw1DDM1RZZ1mtSjlamcobQMp3trnE1/dELQU90Q3igi
SXe65hTHDFuZW2nrZYDOSfngIW5/7xiV++f9pV6O9r/VCb4+3UxP4xtAE3iTqpZyjJXYadSjXvfy
oNY5ICOn8TZeKKhF6/BT3x/vwveGZknNj7uTa2etOG+jPtgrMLkRqi2wZ/IK0++mOd1y0V0r074B
/DA3eDk0MymVWTy0q9sTq77exKFeHjWlyU5eXSOiFureXpfsNJC0STBNabEFoDHd2QMor1ARI7IT
7fgY4UG2aWaLnHqM0seqb80AYqJ37QgsW3z1+bl94GdQ/KRsuJb07dJYyeGDdEfyTbiq0twOIv+q
9NpfBb0QF+8/q5FPVQznUem0OwXf6e37C/L2rGPMRd8XTyFcwAFJn5/1MgYm2MXWeBQ5xH7HgfEn
QxCV749yYZu91irRdKUo+oYMANZVprNRy+Nshv0nEznqz0THWtDIKtll0yyvxFaXZrVUhnCaNZdn
ZLX0AOsicI6GPFZppjzqMA9h2mYfVSlbri5uRyDMtEEoPy2b/Z/beMZOQFjSpLpgz/2hs+ph14i2
//r+t7swF/RVaSOT/IJcW69Qj4KQLlE8PVpeaW3gVjpBBff44/uAUV6NU0BsUDg8n4tqYAeehqxQ
Udl9YGed2LVa9VFsDQLdVOroAzrLmQTOej5K1VpKipllf6xR19mgwaPuncQsg56ayZWb5u1nA1q0
8ISWrhr/ttrYRV6li2yEfgz7qDxOsE/9orfiKxvt7X0GgAtkLm0M6uTmGjKGesyYZE5vHAXx6N2g
1dFemnW/r3Fw3X90HzCUxrUJQpBu0DqIz2wESpAnMY76ENubQa/KAAnwa4iMtyeVUXSdQvwCX0Ac
73yFDFOG7jAxSt5otkQ8SCYPiaOVAd7Atd83VXL3/rQuPIuM6CC+jdzf0mZc7TxTr6c2nFgohyrc
Qz22+amMq+kQVcCvpgrVPzReFCzXsuShRm/8z1BMVAwh/b+oY5+drDFPv1z5TUuEc34v85kRwoA2
guT7m2cxnbgRp6nVj20ZW59KOnu3sdp0eytaymOOcO1tU9dyM+qN/Rk7SBGYpZ7Gm9ww0IZSO228
F0ojnqMh1u+T0si+GoZ0fCR3202j5tfYuBd/LrA+a+mC8yVXAZujZJ6USDYeMyuKNn1nND947dxP
8CvtvZ5adtAqCzZdqa5BJi9tF7AItN6BKlEIWE7hP1dga1pj1aFPeiQ+dlyfaC89prne+ChymHd5
PVSf31+aywMi80tXGubxOgIW7gzoPHH14xiN6iFXFMVXeei/Z1TOdgaScU/vj3fpGqFBRImD+AiH
gdUE66lQ4IIO+nFCQfFhCD1tZ3rJtUNw4RrhliL+JNzmLV7nlEgDIpdkF8YxjXmqiq6Jd2ChKCWP
3odfk+WqAmqw/Af4jlXQbeOUViDUqx/RIMqPuULhvEiHa3jTC19toZMxDERqGCKrDWmJQnShii6F
VdvFLk6q9OihNHXz/tpc2AsUEcAK0ELmAlkbr5ReFYclPbQj5SbzRAqbozki7JsS9TmU0+ruiu7h
hVU6G2/1eo11OUdWR4mtKrpum0bmFGgKOgZ9j/va+1O79AEXKh6+FqTAiDWfnyu0zVPcj2PtSIFR
BrGrDwFkgGumDpcmRHiMRSuYbsBWq2WSFE0JKQvtKIsiAUc+DMRm3bAvU/HRZisvPzZ5ELnJ6+n1
r4PxFGmOKYG4dBy7rtmoCJf4aYXS2Puf7RWcsLq4OUMLiZsNAaXLOP9uDRz3zG1V9ahmmWlvVKTo
f1Loa9uAi77e2V3d5EGDtMmPohaZRV3PxlkmxFBeDyhuq/dU/KxFqWaMJl/X8glxSRgBMkCCzz30
UV7Xmy5xi//MuVD+W7hRyI2EYoEIjwZ/CK96ZUNCQzeg0PO5/3hQs0RNRFEw58jbVrfRKPoYirTl
HjOzdzfdNMS0f8ZrggsXzhUnZtl2S2ZCYej8I5qmMGY1M7yjokyoOtKH4nr36mASFrqKIkyvhAAX
tiFMQBJwbgRaGWuUmF0ppgD87Rwll8pObZVhP9qxGoytbVy5Mi4NtWDFiNsBDRNNn08tob8/Wmbi
HuOmNXYj7QzfpMu3C63i7/tb8cJIrBOMXeDdwGnWGGg4A3IYO884osMFdahHlJc3WbmdNbc/fHwo
lLuXNjjFT9Kr80k5UToJj97fUR3L7qVsVc8PIUa9pFXifHwDvgpxQCNYtAzWpIxIcWxViXPn2Ld5
Sj9V97YdafIVGNiF288l6qJrB7oAxsnqFA8dntR4XKnHsi2dnY12JUKTqN99+LMtjZL/cXYey20j
Wxh+IlQhhy0YREKSZTmPN6gZjweNnOPT36+1MkEWUbobb+xyE0D36RP+4MgslzH9Wn6ja0d7MdVW
DVIgXYGpKekhiysTW7ilO9xf6saJcqlDyFdoerggMC+/kJfBh4OmrAZdlqcnj5niwUMi4VBoA6Lu
qf33/eXkRXQZBV3YyNLBghDBqVol8Z2e60rptCVthWI4gjlIz6OuRodSURn+EqQnZLnohNxf9XrH
Q5wBRgPMCkwNvJ3Lh0yl6UPCfDEoTLs8hKpZfytyI//uIFW2sdT1BpGuI5RdPCUT0HV97416y1iw
yoOOopWEt2IY2iK0e/+BrlaR3THaY5LlCnz8DXf6R3Jr6YvV9rO9BFW49NDBsu7Raputltj1KqR8
TJrQzuCZ3PXpndK6YLxZh0HoQHSE5l+ggjabGztQxoCLLSHVbACMkVziXMBDXX4cQ086psWNF9Ql
FMLYm5vYdxPb2kP8zw4NGp+Zb6hF/mzHhr1RJF/tftYGdkedDIaMKmVV4YVSsdAq8zCYY/Ta8shr
fFtrvuu69WXqtE/3P9rVLnxbCOKOg9gFD7pKcOeprfvZmNzAQUXqRUVY7CNq68kRBcVm49668eVQ
qCPJQLeDjq6uX77TSlcwloe7FoQgp/0mVrqdCSVu48vdeiASQQaEDN+lRsjlKgg/E4pDywvSNJzO
DZH+CUnNZj9axbCR4L7d7KtdArvFBAskP9jVVHdcEnscEKEPtFlMpzpCCLSfteyp0+3oPwTX7RNK
DRlqCrr9hDSZlHn1vE+O6JOdq6f5S9h51rmwUhEwXlwsH8EtdAgRuBYAHIrm+O5PzSyTJo/sJTNt
XO0rMEOFZyqOEyiuMp8sra4Cg9/zw23G5f9YiimtxQ625ehldcVObYNaX1PzEaDx76N8dE6AdrDS
dsUWEwEWwNVZld5XsvtA3xrD3dW+wllEgJEwiQijMxQIpJVqB9J5GdGSVCX2oJisUKPCAQ1+5B6F
UTxWTeOg3Ffqv6a0Gb/b05DhfmnPRfKQhKEodh1e2J6/KLH1KUzanAkWVO7RV8ANfRfIxD3BqzcK
cso5DANNKCmI8lCE3R7pbWvZWR3XNeKywvk6QYl7tSdMuSRpsXwhrs0IfE91/lnvXJrnRSlifwJA
/wEjXw0Qk1rZQKb0vCFdRfbjP4B41Y+wauJmT/PHAuQ1RfoHTQzFi7ko3ZOZe+lfXa9pqa8heYJs
clFb0V6Jo+GbPdICQNewG78zP6pebcUpflZuY+ZEtcj5L47yOjmMzHX0L5WnlTiTepFa7rJk7k7M
+tvfhed2HphmT8HnC2BLdsZ71uwCOQd5GUurdfYZWg6Rn2OFUe3auupZ0MS72oczIKLTBC4GjhTu
Cv85saFAHciSCXBsGdMhmyE9+OU4uMPRVufmZNppqyOP3BrGLo4n5XXRwev7uqlYe3Ct8Xg06t76
bqhZ/0UwpgInGhnfDRTVYhBOTZcf7STW6n3UWCg1u4nezVDXPfU5B/jCULjwOt33MD5ofa8rF3cf
JRZyo3YRpZ+Qfg3bg9lzIBHDM1pky9U2QiS/xvRlh7dMuDw5tZH+ZXcLOEAlXcovdmLGXxPKud+j
CRcLxFih/+sg81XvhYI3IDRo2zk6Rt19KHEElHjF2naDzqhqQICD4dWHqLAr7wBq11BfFSuTahej
UH9NOt7MvmeFyI2n5AjGQ10gir3DUhlSp5UZkDIMoRXDuwMojRUEligtJEZm3XS2kCiFNqcVWAtD
VT7YbPvMTysXszzdwPjjflC6nqaDeSDrhwAGg56Eb5UGTcAI6eXnzePSVfoXdV60CTGOMHR8hYT6
Xx2s2G994RLcuwsvHERXMcPCTBsXuFKZo8Ww9YOu44kkLiJNA4uaO3F9JQIZAJQ+I6TcuKll73sm
kfO+D137n9Kz03LnTqryqPQZ9J85tZXwTNfXUZ/MCP1EZM81Y/D1fCimA+NBimOnzVAxUblkk6Ph
xvrf8VTPUiaiEH832MU0D7pw+2/ASft/0mw0IKzPZSoOetxk/9RDl6DMGLXRR+REkdNCOD91PxUl
Kujtgpg19+ii5cEAqPR7TcEZPmZRqCZUUFb9Oze9GrwqwAvlIVZLIzkgH6qmh2F0wSakTY7GRK2k
pRsYSZp8dHAnHHyaifZDPrRtsse51vul0u+K/H5xyh+1reU9fOJa6/ep5dQfY62of2Zihv1owP9/
QI13rnYZlicInztG5h0WA5VZf86yNvWNQlXCB9vF+NUfE6+ZTngWmHClazRDfc3N3ae2DDFrcLvZ
eEB4FmybKMMESc+UemNHXtklZ8R7i29VP2XpjjQMiddeZOhdF3XMqCdSWsyMEdtHY5rOr/Kx0XI7
2lfuWE77ci5dsaNTZP4a6CBGyMtPaFHw+5XiFE3cL35rZY3n12FSl89UonN0yBsFyKmdeFP64CEi
8nGSVla7SXMLONhGrXydJiwr916nuN87vuRPzA2E2EV2vLR89qT5Es0OoZtaqQ/onPb1cxQ1A8Pr
KKqxZzDUf1JvGOfAi8OoeyjcouolsaorzoOmLKBgU/rSG4X9VclD95ROBTkmCnRo36/y2y5GQX/E
t/yx7SITwGzUfiNhM08NeN7dhMPBMeePYuNsXWeArIr7rYuTFROT9Wxu6tpqSD2rxKIkHo4F++MT
esLVRgC7zp/lKrKOIxvAgF6e7z/qEMYPRlhYbQlNXsqE0EtQX6bY6Y8gY4anXuu2EEE3AgbWlKRW
FOCGapmrEJYV/VTbqqgfEVObH8EC54+RsXgvbdqrG9/t5lJScYraWGIjVrmOoU5IR6A9/jgOlkML
DpOAJVGZRHdYjN4PhDeXYlLrebKpZVmrpZq8QtbFXupHqHzYIlnlblFLHHRnkAD3V7qxLYAbwJ1i
pMVYy5Cb9Y8Pthhw37Mprh5ryxrOub042CPZynvbPlw0cigh6/w3U97LVRDynRzIcmyLBMnbhu6l
r+HGsk+h6268ulsPJEdhiBQYNnj/Vfqr6WoTDqFbPc69pgRTbLrPpWr/uP/W3to6l9UHVEiJ2CAN
Y5i01h7ryozhn9mKxyJU2twvylzmBYa2fLYFNgnA/Gnm+NNiJY912oZI9xqN+JIanVYxqCtG9TR5
XoEyS2kO6gEjNXgUOt444LbGKgvqvC4Q/cYuyiD9spNfWWiPP61IjQKR059k2KhjmXP/oW6cXQtE
nRxQMOa8Uk1pkLdo9XEWjzjVdL8MVRiYqGf5J0yyo/McAyq7v96NL4WUmbSAQqaWLvhqk0+L1y72
YAmUHpLO78Ze++HlnrfRYLq1CjqfHu0Rynkqosut5+JZJnkh8WORKOIwjxnWWioa1fef5UZMR7EH
jiXRDzuxdR9a6zp1SEXHKpiHBItGWqDbqYnC9jxUR52x9DdGClsyajeeTbKmwEQyUiIirZqPWK7G
ykRH8FFzChfbJGOBXRHT1tvYGW8iL5fbnTmcR/tK9kXY86so0ZuzGTZuFz3iZ1CbvjZ00XIyw7of
d5FmiWhvpXFifh5tPfoRjm1k+C7SZqh/L03/rbSy4XuEERRmG/24PCMn37i7eIwm0y8QlZpPnpaR
KxW1W33psjn0MPlgLuf3g42DFALqfq/mEpa+TNMvBCd6sXPHxf0LSW/jR0J9Nex0YY6fGfElzzY0
wN+lRjXq92ghfcEoFFtujUHs5Hep0gF59PCw9bW0GqunSLRLty+6KPm5RIPd7i3qvYFUZPLyD1Fl
xeO+rHt8T8zCtaOdHdI33E1O1GX7pEyHf8o+X+w9Hgn6h0av3c+zqFt3r879/GVSU7iAE0kNkv+T
FuU7E5Y3Fi5higeWAVumO9TAoIt9Tv/de+6dOotJ/jzttYyU+Pto5dpHdRw8+4h7QHJSMWV7Squo
8k4eHimO33WxFfuD2mfGofCKpdsZXsnT9KaW/VLboSigkrhW8xjPWLz5pHTFiANeH71Qa5b/9HOp
wILwYl3zMUvAKn02M5t4U8SL8O2y6XuJLZw/2lMWfbCmzvzAT2oxuKo8iP5FkZjEKMHrxz4lRTLl
/om6ikb01IhFNBttJFmZIF2e25rxAUbKUxIoppc8xMKo/LHQTawA5vBhyLag0tcQT6k4LafAgNx0
ica7XE+Udam2KNUFbrI4j2blNd/BVgy/whrCUW5k+sFoyhTLglBRUp8vEP1N4zrfaGtdn2hGIxKg
IOU4DOS1Ln/FIhZ3SaooeUSouD8mQ708UbhtMYyv0wuagYhmSuQysrfrbnFsiZaDV+uBV3nRoQ2x
LupCcySnd+z3fkYgOiaSQVyTcEqv5XySKEKFrjWCVkTmr9yZ1Q+dxQmDb5zjzm6P3+5vmzeUwypU
sVnQJKOIBAixHkcnJTYXCkrVgUEmeqLHT0sGSu1ZrditVu6VR73V6ocac44PSmzPnzyrCPc5Fiov
WmhSKaV5+SXpy02Mp9ywlz9MTnkBK5NpocyzzlRDugaS0pg8TomhfVvC0Na4jkjB/cwwjWzXj0gO
HuIlwSozsXvz4DgDdfakKf3HjXck77zVT6HDALCN9Ijz5ax2Wc4cYXHqIno0stjmiUU4f2Mm7v5n
dVP+K89N/Tt48eIZs0JzgCs24pbkqFhx+I7aG/9QYRIGPJgLp3Bwll9ZgvDfHi7I3O+HvMf7plC1
zkUdbBmcX/d/+/UBAaSh0teUmCeUjVc3EU6FCx24JQzSImEXqXa9h/9ibFx4N1bh9ZiS7w9n6KpY
Qlo/R2ekCAM3zJH9y8NfamS/086XrjWYTMZ6QBpIu7z1KXRB78fYrriBK7D/q4zwpW9hcS6x9z0r
yo055ZVFJT1nycNnGdrPjBxWeXHKz1GRpAjPc15m1ONhk+zKJs9fkqhP/kPLNvMZcoaHkobFuYNM
v297S33RvbmM/Azfm/T4zi/JkJEoRx4MkZ5XvAq4cLDDyZt76yyyCUKkSdRtxiLciD9XX5LnZWxK
Aih5E8i7XAbUXhGh7fWA1nP4cIdmQG87HpQtkeBbq4AVl4qnUm1j3Ugb6ypaOt5mYITujCZdGO3C
Ues3hlNXSSaxQ0J46Q1imnElq1wZXaT2bhXxLJ3+MGauLi1lIu7gvN7H0Zwd4sJsNyZHb9vwIljI
VSl2ZFOOGK6u3uAk6IVaehMFMah0vZu+isnbmWP1ES5v0HnIAFXjU5mMD9lU/Tug3e9EKZYy7QfR
Lx8ay9wtRnrueuuIUN25aaPxUKZYMFbORjkhN/DqdxJgAe3wE/mpa4qMl+PNYjVDEqDnFgsaXoP1
s5rs7J8J6YSjAWHgZ0dmhGEVrp4bL+nqQpXvyAG8jUY449c11gAEgDzsHBy6FN6xWuL0YCq0tptS
D1/vH5sbeREnGU4X8ySdjscqALYWHKilD6NgEAifOphqwcJIcgC9ZvwtNrEW3Hivt3YdomMIT1BP
UwGsLosw1BnkhczJesQVgRiZnq/O6hG+durjrRLkdfheV4M3KMUfS662nF0ilDyiDhzEcf6jyTX9
MKeQelI32kpPrg8uoq7ImFLeUIMCw78MD7PXszGKibe5aMs5C8OfQ1v1G8yda9yw1EEnESLP4Fbh
xr1cpa+bUXWtOg2SkRjr16ZgyjMKtya8av3vUPOy8cA0WNi+3sXJ6EN5NCnylazV/VgLESUmFbaf
1QzA0/7+frqxdTEGkJBwggqpwOpdd5oqjag5NhQT0QEMivdMScdcrbOz3/eXuvGyKcLlpW0wbODP
y9cwm/CmMmNJgqLI0WKDbn/o6mSrI3hzFRuiEJgL0r91o5NxpMGJd5LAatN5b45T8RLZnfZeehsS
lWjW0GEyaZpRf18+y1jZWphbRRJQkeET7LQDA/XR2shDbhx2ZtzwXbkhSUbUVRFEnO9Fo9hpIEy7
fg6Faj+pU6ScJh0rX1+o5rhxxdxaUFYELvwK1l0zfRm2wvRV0zwA6IYa9KBaRGqUMEGe92CWk+H4
7i3B5ImxOCkJHOb1vKdF59WLS10EJft+Fy+I5c1Jar7/NQJXkYQUGpByvHT5saqyrfM5lhfnqMVH
pdXPqamLQ1jWr0PC3Pj+M70hN1c3kSWxK1AgbMLKmqAiBmWwDcSxA1HpmThFzVi/4PkXfovEMgRL
L8URwDhpv6xGyXqfgev4L67zCGl4RVQiIutlhX6UvYb8sVhmhFawfW21Eyu1r9JJDi2A1lbjHYP2
Ggv7oa53YVr1zEwtSdcrMfABWz9300OvTmr2CLlMtXbMrCd7D7Wp3hvYXtqHdtac3hdJmP8cEOX9
ZOlZNm/cHtcbSnaNQIOAf0fPen0aGVnHXeKEWjCmvbNTnBb8aQEWlJoQBXW02Tc21DWVjuqPoSVZ
tdTthmNw+a2XWHS4ZnpLEJdKZe66wc5/xnVYl7sqMsbJ152xsvxWKQdtHxtmZWImnOrGse96LwJ6
Kxw5ZdTrj3qVGOExVXFYdfSEiXcq6EHd3yrXsYofK4sZgCw0lO1VczJO+4rilB/b4Kn11LvJc1uE
03t7CvKNcIPTAZUwu3XJpOtdhx6MsgQp7ei9beDsrvXOtHHGru8RCfKVTDZaNgSsVagK9RLFmtrS
gzTpzT0Op9UJLd/hRUJx3usVJekUBEMSYZoLZN2rHCjWSqRF5t4MRhyJ/Niy872OXtDGE924tiHP
kxog4QAUjMBxuZVc4BADc8s2IN3e5UqfPiSN2A9pEcCq8atUHOU0tW+tZ7pBT0vUnmN5uBYv3wKL
39gn9KUoF1ENlqDW1cutFA34b+zVwGxIsFFRRzQkN95rDsNrhVopYxZlmRw9XT4vOXuqzb3eIJRh
u98bMqHdFCXvpqmwCqGAcAzUAUSafrkKyuyz3aR2E8Be9o6R0nQHyKzR+zc901V0YEnLbfTFVmEA
bIVoDCWsA9sVzrFwteJc1vQk7p/fG11DdF+ZNQHJBVbHGb58GE8XnZUrRRN0kRWesT8on7GntnG6
z7IPSt7GD9rU24mPyk50XCiHn5VxCk/3f8WNo+fQMwQ+QJJAkrnaHc7QzDVGFXWANYS1s3WRnxXb
Dp80fUg2BnnXkBFOmzwOCBSToJPGXT5wbeilzhutg8iaUc8q8j1oFnNnhMkHbFgVqOIJGE1FYxBR
mxm06alCX23svt5/5OsDQa0n8X+yOePwpS9/BrlynZez0YATMaKHrOnrvQJ3eiMCXF9eb6JtEojD
lI8zcbmKU+OL7dhc5FYTKbT9bfdoCF1FmkcXz9HSxhuX162nYrhMAYvAJOPfVcAx4lFRo2EEUiLi
eF8gd7KfBtPZv/vdEZ7RjJfaNNA+VnuWwThdJ0XJgz7Pwp27VCiddaCl7q9yvSkhbkHY5qBLwbt1
/14bFCfXMr0IrB5RgHiJ9UNiY+4p8FrdqK+ulwLVwCVH7U2EJHJdfqY4c3uki1QiyjQZCjCw2Nq5
3Rge6ANsKhZetxmIkdL4QhLgqDJWiy2GO1gm+OpAjcPhI3gRDesxrB7ssmafDJ3xpQprcIBe49of
77/S6+3BIFO2NqSMoXy1l88ZFg4SU6Lu2R6DgaF2mb/mhW093F/l1tuUekIgvbkJuMwvVxnJoOIy
s/vA67zuuZrMZW+6M+wax6y36ps33vllqmwx4jFJ1pg6w+ZehROaTplpDfkAWLXS9xmuMY99Ch4C
/WLVeZYGAWe6yC5iW0MvfHT6kG6DE6B8jRCK+l2kE37VVkqA7WhlFkcT4feNGHDjdbzhi7FMI9Rw
Mi9fxzxJ4cp0GIKmmwCYmGn+MNig37GOyj7df/M3vi8kOjp8YN5JBtedFrPsy0mf1D5ArLI4VItb
+Q4A4cP9Va6D2tsYHFsAgwBKQ+rygXrcyhY9InQipvoaYvCcFG3oL41xzHIU3e4vduuRaG8z0+K6
4HpcLWZWbu+i7dUEuKWZL50Sug+VyLfi9M1VsIuAyyGTi7UKTFbHaFjqWhO4yzx/WuwS/0Gz7zai
862dQEJBJYPUJI2ZVQc9NpelA9vEKrU37VJn+o6aYrJvnPnz/Zd2vZBNLDNo8UK/IZ9eLQT/ERN0
ZN4CcOrZOZmX4QFxZ/WIU/sWSep6M7ClSW2RsYZFj/br5WZQmENKXHgTRFNUHNFxnHzbSAHMaUt2
8HqxhUK79Wh/rrdK/lDMa1CO5x1iI9t8MxG+8Ps6Cb8Mtp1vTDwMmfZcxhYsIhASkw7CFgCJVVqU
0CKZ9Slp4UuVavMzBQHwwTay2juj9OcVIKxxIQeJ3JKipCJb/i1gIpuIGS5h+pBSVAtc0hOMwHtT
URf6IKHomKhrafLklChaH9j4hrsz1Nwxj6Iz528RPRVpX957rxq6SmDYc2v+odeFCDKYnpm/2Pb4
VxgXKrd7XxXfcXbWJ+kKJrR3HzyuX5eqXdoREVeNyw9bizZbmOvlAZ/dfSgyMe4FYWt/f6de94bB
AdPqoM/GdOWKEFSPepQVoiqCXJuNzzNtt4/Swjvyw8FWH3pXzX5VoLu/3V/1xqaFaozhI6xFWuFr
zTbcFlpjiZUiYLSMrfqAAOQCRHsgN/XbcovhdyPlBYHADImWGAJnXAKXrzLK9MqrS7ugso2yJ6pF
nIlB3Xy0PCV76DNocXGD6qeSQJXrOtEHKT7t9MbLrNj4qDcfnIIGoWuHimNN1OR2KDqK+YKxZK1G
fmrGxidq1OLQZ6J0wOsq6kZqJVOK1RkyZFRlgCYhguv4rQxYaVihkdJN4eXGafEXamqvTWEBCO7/
apH58HXPPI7G8v6enURskT7KSbVsYFy+9VDtYt1aRBbY1iAeigVbulTRin2PMt8BEdhoI1+9zuso
e8ksyHskdGDtvEJpxmQD/wS0PbQi2TVMO5AfnO2fIX3kcqcVqUBhGGOiT5M2Zxs7+voCY3EuSKo4
ygyC8eXDTlMSwno0ssBAluV7BNL9Scuzd4ulkTdadBGouSnyETe6XKVQnEWYTZIHyqDH+6Ypq+fG
HOeNFvKtZyHumBhpwA26ApdUbpm5I5yeoAWwfuhCzXiKhVmf3h8DIAhAiCUXBj24emORPbjT0CZ0
xrECe1DNKT9rjdCOCX3mk9el3kaku3FxsTEkcJq+k47QweW764x2EfisAUd6E5exh6zycwes1xxG
9pf3PxtkDGaJUqyJ1S7XGsuQywzKT1DXCo6LFSiRY5SHxUR0s+Yzgm0Itd5f8sZHkzRECjaakCQT
q9fp0b3oFsi4AehZb+8arbcXaOC+fxUSTroyTEjlVlw1mGLgaXUCHj9IY732Id+NHwdDWButnxuX
0luCBoxLKoiuEUCRs6hj0pBzqkabvwhDU8692s3PC/5QH/RajZ9UpD7O91/gjf3B5pB4NZMdRh16
+c2wIOYaHMo6AGYxnMjdrT2ct2ZfhOb7y10yaQNLagDOfLK1EGDrxJbeqVYZDIYa7lqz+IUVnwHB
TZTv3/SyRKBTR4+L3uBqVyT6lCHcHlUBAuT5YUAn4CGDV/aQJ90W8+nWR2P7qeRrzNOwOLh8f1Mh
xOxNJrRI0Y37uHOGFwdlKkg3aZlG/qJVwzHvxVZj9daycEixiuJ9ctWsltW8SIc615WBPPN7pcmi
Xew0H7sxYcjmqfNR1cp3M8JReeOm4UlZGTXT1VstJ4Sc1XQug1JPXzMUXHein92NT3cjVeAyA9hP
r1XaOaxiiDV3iOSlvE9lbPJzE89MgVxFfcLmK/udxp3YmIfe6IQy15aWRnSnkWddm8HB5KaMLpsq
sMcim30Ct/ZqxIP6ArknyvZKNSvxKW1GKKEENP08uPFU+niRb4EHboSyNzQVJGRwIFdYHPhg1hSP
dhX0taE9ofbuPCEz/24qvFRDlq6LUixBUhou96teJrMyYMnBeW+9U230xcluuvJwP6rc2p5/riKf
9Q92xlxWRuxVehU4c2TPPiDi9mCrCT2QIjPPYobMPEJ43qqnbwUzci5I/nB7ZUC7XHZg9B/q4CiD
SJYWiDyBnS4GRtyVOYmtGditnerQVJb+MPTV1lmJimyvGqtMHeIEyv1kwMVOxVj5osb0syax30ii
b+wPjgPzMJA6RNB1ZdTAFcRhshyDYvJMnm2u964Sbw2BbzwVvTqqFN4ietbG6j7QjcZpxFANAYlS
c0oEoE677sN9oir5rlw2wYQ3Ppn0DaSMpykPDE3upD92itUBxk6qZmDETaI+4Bhwas04P7qdbR3v
b8qrFygvOlwDuYWQCaGkvVzKdYekM3LFPGfo/GWcdMM6ChUq9XuzhdU6q82fgbFu58Zln9d1+mjn
wALCpAs3jthV3s8qkqtGlQxy7EoZszAKbFRJIs+qU+TWU5Xa6mtnTy1O11rRPg1mZ4Abjprm62y1
ycZevLW4VEmW8j6IA6zbn/A18mEZUvPsRmrxw+onjBjrxs60fZ8MnncaEl07TcPk9ae8yfvq8/u/
JDsGrSuppEBlcPklVQSjB9STjLPoBRqX6qz4lhH9P98RmhQ5C3UHXeXV1qxdGOuEUeNMvSd2Zpxa
BxRKjY3dchUqOWewACVCDd4w0JX1s1ih41VOeLYqVTzMUeK8GO4Ezztv3uxqxG7Ikv7T/Rd4derk
orIpj8EVDMQ15lCPdCOkERyePUtMn5WSs41YozhDUN5qy18D2wnHJCo0WcCOkzuvHrBtjKwxpsI5
D3Zl/I2T4PAAUif9qhWW8qxEUf4hbFLxjMp9+ZBVjfKQCNt+yLy8OqaeqnwbBi3uH8bYbjdO0HU8
4Iexg/h9tKuQkbp882E/x85AxnauMJk/ZiKpPi6zvSV0eeNVg6eRA38J5qVBernKqJtt7w6xcxZ0
hP4Si9Y99bT/fy9pr2/kMm/B+aLr8Xbzoe6FfrXkEKx2rDE47tJVOmsJ/MPtLCHMdQBHut1Y4arr
j0qhd74KwuRnGanNi4W5+bRDLiu0djTTdYd/kUTP+L3Uwx6HavGNZfIXplgVHOjZi3/hKdLWO/5P
dOUWpUGDzSv0CXe+mo5hC2vISBOfrWuGu4LbwoIFqIff6fJArRJ53jc+BiD0gRJIBX4HnGOrMXyd
z/EOJFoPNgx5ObCD1fu2PHZKatjnRenRdHbojXztu7lK/N4yuqPrpfmJW8181sQ4/bNoer2gMapH
+/sn7NbmoiAAWyuB+GRalz8jMXpIbjkGYQITIKmlkcBwG8XGKtdQD55Wzl2RhdLRaVpfn1MW92ME
X/u8aJwPulFG75d53eCrEhdHkbXTlxDWOXCiyntBIDqd8a1vMHhfdN3XKfQCUD7i3/c/u1RAQhhY
Bs914zHLElUbM5xd9RjEul42+qEZ39+S59FdQhe1JLryAKcu3/CQZSL2rBmHToCwO2Op0dGr3W6X
9N5W0nxzU3HVoRXDxI/h3aqpN1sLHJsCN9AmG5zWz0sYkvM4W0E3qHh5tZG104a5gJ3jen6fumgk
OL3Tnu6/1xuhRArlk3NCiKDVt/oVCojKqg4L5gBObf7AP2D45MweUgegweLv99e6ygMl2UcqO7Mi
FgXrteYsxBWMUQ/JUtOhb+ZqB+SRzdQXnWHtzCUb3q0Vx4rSqAUGFPptQGwuv6ehj1HrIQoJSAnZ
m8iq+1OXhj/wKXq3QiErQXgFMoSIJdiT1UoISEQuHmbKeZw6/LaRglDgqA+GgsPQov0fH012vgEu
UKZzRi8fi2zImZdMV86ouRkvXViMh8IYzNcUrZaNC+3W/pA3DBc7kHe8yy+XMnNbKLXpRcGE2eOj
o5jxw0gRewgx5t4IPDeWIvkjvtJ94Gpft/o6OfHO8ywKEinvMilINOmogu6bsq83EqRbS1F042cA
4pAOlfz7PyoEYxzhInuLCNRZq06zu5hPrli8ZxcA6UZaK1/Q6v6kvSdTIrjJRNXVxohdq9ITO4qD
fsC72W2E84DKSK37laqMnzu1LP8GDiqGXTj1w1chvK0Wy3VeTVsYto/1NrEhrF0+ay8tE5bQjoN5
6cKjIwm8wkQgDBGu/aywHBnGjoTGPrz7tDuymYQeOTI2gGsu17UK0vheKcNzlbXJ30nUmE9KomUf
smxxPxooFmxkKje+qQMInTkfpgjMatfPqQ29Ena9coYC91OP6xhb0k6QgybKw/0nk9f9+pNSIUha
JacQDaLLJ6MKimCpwW3XWnfx9qbRefVp8bwcFZzM0L+UXrPA/uNm/Ov+wm+JxtXKgOvk+5QDv1Ui
IprOCUdy12CyU30/gpg+LFqPBGA5hPss0X9lffhK/EYean5BgeHguMoByUhwOZoojosVF/htRsMx
0tFf9gov3vgIt3Y7zVFNcrPYam+X3h8Hi/KxNI3RIOB6jRZkkTD/LkYj+273g/oQDV7tuyjePMLU
Cl+rGBGf+y/oxg0D5InxFPgUOQhZJcY5x8BQa/Zc26rVjlORfcJtr31CuSb9Xlq5+Pbu9RzmH5xv
Gn1sulV0zF0Msyj2wnOu4u9UIAN+gOmfviTuWGxsOhnTV5/+z6XWwMYWP9gU7YjwPGYYHbnVjHwY
en7vj8GsQhlOZUVPfY3r8MqJAJywiqN10euUq+5+UZTy4zzheXv/3V2j0+nJ4r8BCYhvRgKy2swF
zfui04vwnCxKddansPwNhQ5b1a6uO/BPCbrgc7I80OIvKTCa+lTm7vKAFX2HnWnviHOc6vpjWKWm
n4A+/uZEjfd6/0feCJ7AJhCDpIsk77/VhlKFPTaqMoVnfs7RLEE0jGX56kxjoOJqxLw3fCk7sTG0
uRXJ4O3B1yF3AQ222lU97yqq0dI9zwIH0t4o7E8xsIgnJ2nM/2cp+i2gnCko+ByXoaylTeZBZVHO
zFy/2lYK0Qoo37HTw61r6Fa+S8iSKCsUPun5r5KWZVSHDjOykPisL4d4zJdnrQCSWDg55EAz6l5U
t+xOoainozsm86kd4fPd/5y3DpGUWZEkIuxF1tzUyYuqqkb361w7qNlxLYd7yPdbRs43ohCULkhR
kuMGOmN1E6llBv0ydb1z5swAX5h2V6eWIeehNDhHewRAy43PeOu5kBYHCyFTQq6/y8/Yh0MClryG
cwkAeo8/IS5QQtni3N56LqRgZSGMFgcMpctVoO0U8wLE+zyGMKCZOqdPqjOk5ymv48+JPSjvT3O5
xmGW4RfNy1xLuqBiOSUVwLAzOobjjyily1NSZL6OCAVtRNdbRw6uMl0HdLM03uPlo8V12biK7Sjn
2pzLJ7tKix8OViJ7nCO2lrr1rbgtIBhyc1BirnZHi1op2p9pBGs/toNexG1gZcUWGunmKlzDZLfQ
vKhmLx8Iz6HKKBCACEaMe3Zlb4i/YdOkX+6fJxmiV5cS3EKWUMnckS1aJbdqgRofBhH22Syc5alV
PO/gNL1AUb80x9cuQ8SNfCDfOmBXX4tqlfsJEqlc+4pIFdadSM18Qs0lGZz9VEfGKVEq91DY+bKx
Ma7eoyyM2RccUpgTxK7L90iZkoSlUJpHN5ucZ8NDwKauxi2q4XVwlL4HjCuojcE5Anm/XMYeUSFO
h6h5DDNNw0kXAZ5qNwu9jrGOyrOJKUZlfMAoNxlowA864HuzjfaF6Sr/vfOT8kvI3SQTi1h91Tvu
aM17GCfzS2xr7Pdkwf/j7Lya40bSNf1XOvoes/DmxJm5AFBFUzQiKVHmBkFRErzNTLhfvw80s7vN
IoO1faIj1CHRZAHpPvOaGecqo/Rui2XI5jOr8AKg+LmLtuD7I7+KHWnfbwxkoHoeUcExmjxoO2KA
VRcHYPHoP+aFbiLy6E3Gzl9M81z4Itk7eu3+skuheXtR+/YJmOTryaZ5GcCg4Mwmdj0u/3S5GpLB
bpuD0XTBMwh9+6GEyXHiWHsN9Ka6thWxqN2i94AMysvJzrncu7Sfm4PVyuFD0CbWbtCn/jOQGyt0
66wICHKWkfCCGv7T4vokh4GBe9SiPLl3VQuRoNSGK3DgNTSryjvxGt5YjaQYBPHEtRxTSGW8/IDW
VBlCd9L2kMGFRMQA0/gYUnj50GV8Cgf8wdeRNubNjK/A1WJm0xlArr8d8HqkjhsCYhOX4xbdbqO/
pBKlj4G8n3XtQQq53jql8i/VkDt/F6H1e5Tf7na/CYHHdxo66u0iZXsoNK+PB6HV10NmFfH7S/s1
bnIbhl4khZTf3gVHKSMVVWVM2dQeSsdY7v2syKJlzLXLrp3Yyms7nlWjSG+dAIGl3ranj3WqpvOR
LPNvn2eb3BFZK1c4bDD36KCRnWHWy+iUB4r3LvrIiDh+M5xOfn7/gd/YSfD8AXWARwPk9JoLRoaB
pkl18CpJVd/tA6RpTnqRvr4HiLJ+4zHBRtI8Prp+isQvOz9vqkPZ4K4aQro0bqt5caD9NtX87f1H
emswFC+ZyM1zkQPi5XqsSl06y4oYTbOY3idwrdo10VhwPnXreGIDvvX2OBlohBBBQpw+2n8JWO2p
m4L2ECC4bS2yjzQfauD7z/MqmtsEOmgkwBXYqgnHIM/Rb0qvdevuIKgOP9upa+zl3My/inVNY91m
Sb4/3m8m6otggQHBRVMTIgSngu+9fIFL6nvYxWTVIcF9TAPLHxgzEmZEKVG5WGUTolSHGKadN95V
l5gB7u3VigVQPU0C4aosEx5uSojWpDaaguG60AOE24TkdzRMpfNjKUYFVEL2wZeeivtlP0zO+ThM
Mo8Nox+Q6ksTrwztfk4uaaX0iAaIqbhVvqI1WmU2ZdulXa2noh1hm2DulVAarPT+xqxoLqLRUAaI
QWt1nsYDmpFFWI5OYcepVO1FP/WyB+mdd5D95KqWuJ36+cEVlpmeWdMovlmbOFyYgS0bQl1NfolL
cqZPF2oKALdWKLd2iGwPkwr9Ue+McO6zHOpPMvUpZ2/dfK+nManvhPK67OLEzPDijyYGYiLWtmgd
8OqOxSftARn3LEcmtOPSQhEe2rznlTVttZNKdm9sIgrlGwN+k/EFM/RyDWgkF9kE6/ygq8LbBR2k
A0fqkEXtU/zB17KkHqcPDRbks4m2X0EDaR7q0yoYyiEtjQX81/NxrtxdMij9EjVv/7LX1vTZV5lx
7wTJsDNb275P0bj71vnCiOp2NAUqBEV6jipseYuKVx01Re2FqpUVwe2aXUFeUJcryrc72yutHwgd
2B/en5s3dikNfHpR+Drz1tztqPjLLehibhs0m4RrqjkWYYFRxksnkUVOEjvqiurL+8O9NT/A+5ka
muoe6+HlcEOlGVCSdQ45E52z2arGsO19fa8l7Sni+utipgcmDSU1qIqcQHC6X45lkbWuzjCIg91x
/4d+6i1lLGQT3Kfraoid33ayvfA5B1XYBbN/pgfZMoVkp3ps9iA8sTxPSi+SnkruAzR4ngUMdSpJ
qzHslFP06sQt/sZcIA8M034TIOE6P7oB2qT2xk4Ow6Fo/fkXTTsLjZoR4T5OLn29ThvvVNzwOiS2
waSwIylY0Bk5Jo6urC+x9I1+SOfB2KE+hCPANC7jT2Om+x3XoKGvKtTDLvLFmy4NNxH9/v0FsR3K
R2fDRhni0mOaaCEcPXMC93KTsdMPjvRiyxL63s/Eh8IufzlNVe5BAJyCyOBg/XpMriM4HZAg6QQd
566oLw5N4zJmllV4T/QyB0/FoW+uV2mVWX3cuRjSnpWshDOvyRIWauo7CZLQFiZ1dS8JbFYw3Oxe
MU9OOIJpC+CgOPkPxOfKi7rplzm03Sy50dxiLs70xl0+r9gvVWEyU2PrXRwzKKOgoxAuet3ccaSv
92lZq3s01BU8LYEUgOXkHX0UzONYBpOnjdxUvvhoO/UC6mzePnplTuOdOwbjj85KV7w/4DQ/OBkV
x7Bf2+lLZVbFN69IsvV+crWi5NZJyocGXPqXZbKzGzhV/sdemPK7m9pdEXXlVFw3Rlpou0Elwfe1
7Nw8ssY0RV+8mcefQ+qJKazRTLlfyhoYjmsnD3D/Bfr/zmp/T6HScsXqhnbQizx5ynTVqHDMFmCq
RpLWCPYX01iHc0WtKqT17Xzqgryr425Ix49WptDKB6FRhSrPeDmwEgBBDDmMJ+AavCp0aQeMLVbD
E/gh1QHVXJ9Wuhnlw7DeytpTP8lzPQDvQyNvPV1Lk53rtJM6K6ckE3vVzL6KhrIWTFsrgikcYazJ
2MsS44x7FdWRevbQsSwKi055L6Y1KvhAE3o5E14CiRinH1o90s3iGquHayety/kWy4F2OEsU8v+R
0ouKyzex/TUit9ZN7nQVNGfZCKQUYGKfsqpQzq4jOHPVN39Cfzy0SsO7qcoJXRmwZzy/MbsCZf7V
z3eFUxrfCE/qhXy8cGXELS7bSPVd3kWG35XGrh79oo9na3TqSE5NfSUqy23jBEcGlHhNqf0isedh
RZ5oLuT61syjLJntZ5iBdR1qiaknV9k6aX408j8VNsIV3zciUBZ2qjDVDuRTZYZJXjRuSE1Ou/bm
csn3iIaNyb7QjPQ7QHlXbsysRY+YPJSEdSvhlyMKI/GE85c+xzTQHh8L5LmmSBHtsmCNEdOIvEUv
P0y6JSkugMHIe/Sjq2+l75U/xnVyxpDASlUn4tM3gmAqAcQKyDTC/TjuW/YbyEk3lH4YYLhFfZAV
V0l78oR948KDgmGjSAeRnRNuO/P/cr+iqzkFy2ivB4o/7Y68d40r1C7jzjPEiaP0zaHAwVLkIfsB
5vhyqNay1kWstX7wubuu6xaxpaAUy3ka4H/w90/tTSmLUjAIgFdSbuiVZoIIfj2YZt1fVrQQ4sTX
x13SVON3r/ThcC1O//T+oG88H9gZSrX0wdwNKPXy+bqW+v7K4XYodL27azQgvyElrPZzugyngNKv
QUoeBTnKVFuBgGvimJnvcUfIWujLAYOfRIQ2NwZHHK4bXriu9bBEcKK029VwcgSy/TVdwxw21i+8
XIwlHLlUHyRHwC+7Eo12Yp5fL1yQkBt8CGDiRog/iqFqmaZiJbbk0u7bLw762ZdoEbpj+P7r3l7n
y5sZPs/28KyoDQZ5VEVafK9K09RXB4EBfGTbdKLbtm7CjvmNu4xD/P3x3ngsxiOORklq6w8eRQJ6
iTDGQEnuoCdcMX1mZbsCf8Td+6NQ2H/rudBAoz6GpARhx9EyQl5xoac6HDr6yEtkmpN2SSke/yxD
K6p2t3Cp0/GegkJcl2aWXkpvLlBFcBNHxc6Q5HUESLjq4sCR87x3ZsM82M48FnuAqd7Hxq7NTwJ9
Ui/Wq06soVMUCY17IU0Rp6BD8c4RrffJs4cOOfIup4Mzl8asx6neJ12UB3b77KZ9p4fjpPxy17da
9j1JRqp0wvK7j6a3JGak6V2w7HvP04ywk2ruIheDTxGVs+bPO4kZ9jdVpnpGKFGbdVjkLjjGuRnx
S5CGM9x7lTHdN6S4pJmLsqx9M8yi4ClL66bmqp1xwgGYHZuaqp78NBffKjMT5U6tGCWFY2H7+AHZ
QVnFkkbNEkmilCZ0Zt+977GzKiNZ55M8pItGgS+pcr8MRz5ZDq0TT9LbMlgH84GXDtFBK135Y84C
UzsTWdY/L7XMn9JuUG3oDulAS3+uJTFY0nt6CEIBEWdvy9vRVkknDNCsto1Qbmnupg6ET0RLRFVR
iTUKgiuq0w6ZYS+fNJAw3yfDmc7tbknTkNtIfZ2Jl8x9pnAEVI3Uqn2QO0xBNqxopWmTriukrAN0
go1VBvouY0F5Z/k0SpR/Us1YD3NZbsmDRJo5nsAwPieVmQuUm1eEJd26Eue6pdQQA95sfzTOkI9h
5UqSEZXb1T33qhp2OrpXH7vctZ5YVb0ZI9OhmRH84rKJXGslWTbQzubPcgyQWdFGIqL398R2YBzv
dBoedOVBc28aBS93hLJnQxpBNh2GLJ/jjLLJBdlU0YfpmLZxViXrhykZcvwu/wdFWIB6gE0NGDBM
zLHY1uBVk4EH0XSYmt4Igbymkd7LU9D/N44y2P3E+ttR9rreNaKYH5SmLw+NleRXUBOGO2urgRT1
UsXgnOWJ6/GNo4wKHqADbnxw8sd1Q331JyMrcwWRonBu1mnS6jD3k+5v15YpLYAaAEgBOoRHezlv
WpmOY2cV6rAuSXVYrQ22YKPv/P7q+K1Zd7Q8tv4b3bDtvgek/HKY3vcGIdpMHVCwn60ogC5xgxyg
PYQo/HpDCON4PviaGr7pbTMQdc4mAQA7oE5Dzavcr6Lyki/gtWwV2lo/wA5YMvvRqAlpo9VBWCZc
yUiayNZbL4dZvxbPZjJk4sLGWvFbY/ZFvsN1Y63iSWpkwyJZyEeaSU1JWOCTUMSJAN1NeUwNald5
E+4RsugRS9fG9Da1a/920kv5rKo1+WWrvtyzEHsRwi7Ol3024gITpnkeVLGvoxcbmmrFAIgrTgU4
SFAOiAghFQYasNBO0XRf56IbDga8wm/uElHN0cvFdEtUmS4PWR8IrDyUJjCqyYsLkZnmDkWp+ldj
D/7D+3P6OpRiVFDexDcbiOpYpnDom6ofB4sNYZfJx2zxxBU+8s41TMr5RLTy5gNuBGSaqXQEjrtu
+BuVbrDO8kCa6RZ7k9T+zkbk7w4N6YASZ9BuWc2p6txbDwifDswx7xXQ3lGFuyitqUwSTR46yjRz
mOhdcr2aVvVJSx3z7P2X+VZEQcJGCRD+M/mtfbwP06Gijctt51udM0ezn9jhSJ0/Um6tRX3aLF2o
WUqEhZ72e64P/YNc5vJaEUFHZqEH+6Qf+/NS5fo3ylkatYiqvsUIYD73SjP4blcqve6x57vz3Ky+
Ym8Yl31n1ydm6o13Rg1oE8eEiIyYwFEAZrlj7qtVjgcb55gDeWl5Tko2Xw5tmp2//8reWBQbCncD
FxNgUw98uer1AUfIyVTjwTQ68UgRoqpi0kGqAzr1OrdMtLi2DbTN3x/2jXuAcg+itEgVAmI5Bvln
gSuXQk7jQengFp2BUoCfiPrgtvr4qZxa/8Rjvia3sIaD4N/HMzi044qepPuQ+5U9HtJW6N/Nwlk5
67TWLSKjneyrAdz/U25LcV916xpNuLKOS+k/bwUHihwt+lEhtp/N19IOxk8qyUW6gxWhHgd37G6w
dsd1ugf7+1hniep2c+L2l9NqtLcy17SPgxTJjTQy+Yh8ZfWcu95ghsagPbo5lQIyXqNu90sDnzJ6
/zW/vv44E7fG2aZfSJpydKb53pxV9lpOh1YLPOxXm4z+snnKkOn1ZG5obgA8G2ocXM329b9k1qmr
pG7Vfnmo6nFPb7+D2DCJx1Q65kVLG+LEQ71esuhQ0WAC1A1kCPGGo+GaqnPA2xcHlWQz18u8L/Sk
AxlbVWGRGJ8ADpyCobyRhBJGoD+/1SkhHR03TtISV6vW9apDhzh0Fbkqm4vt0oVACJNjLfcmOfFT
n071z56ksA9txIe/wKdC8txsJjhU2F1qakezRP1t7zd4QmDoYX7Tid/sfF6+D78EcEcBXeJxOFLT
gJS1lRxP7djXb/3lKEd9baPCZElfOFq5xP0zVWtLQQ6WlgeTfAGknxr3U6Dqs/cX8BsICm4qeukg
A5h0zoqXD4czdT4Obi4PSiGoWxCz3xmDu8aj1tYXPs32K9fOGpCjxXRhSc847/18+awrw43GUZdn
QlfOoQrK4EPS5dWJT/f6nN4+HHk5gKjflJCXHy7geWfPy+ShBKcE4N500BjW1S6ohr8t2c8kM8ME
z1sZAJOfl0N52lyvi9fJQ0tghM+YnCnzqpM60ttx/zLCZBhaxL8hsNsGezlM01imSBvic5vEM6Ya
mXxu6HTe5uPcohFRoI2bBHJHV8SkszYWO01M86dBuOUZWLf+f/B+Mfpj7qn+UCjY3v9fDhaRapJc
1iB5zVbtACdt/ICh4rCf0ac+ceW+PinpkAP+hcWAmwkx0suhhoHsHy8RNpGwZMh3ichr52L3/nJ+
fVLCJAAwSqNyi/eOuzymXwx1YnCxU+/Oz0nzVWhRz4oHUIm7XqziRD55aryjTdsip5QpcpPD4lTy
EaKNiu1FIR/badezuZwSGXgD/MLSAZRPvYobgfb/y7c44iIsOi9QB+g4SKfgkdeGXmbW553ossek
ETOlj2z2zsTkNldq9poDKuRDpEulTtHu3ticQKrpqG2KyK8VPUWa5IbXOlTNaP2EqVatV8ipojCp
hlNGOK9ZyoRQwLedALKmA1NrW11/WahyCMZW+ok8JFrvfSyh0+eREAMW7d4gXRpbRb48+DWG5JGm
lvpR8/zxEXkSlCdLi7JSNHecZ7uFnAcbPor9p3y4tmPyaF+joIaYFpx/GszH5K6m9mZLrZQQ3dTx
rsxqKZywhwN4WVv9GBmVMZxhpTREzmisD++v+Td2Fv5L0DSwmcPm+vcJ/5d3Y6N6bXAjjgetJrNM
k9o6M3t5Krl5cxRaCJA66ddCOXw5A25bL6UhkvGQoZ4QV8PYnjlzUp7Yv2+sKdDQtGk3bCQMk6N5
xoWvapJtPzkVQptWWny1l8GLHVo/J4KcN56HkUhh0I2CKHcsV5x4qTHZNNAO04pFVDN1YyxxrT4x
yutL3adsQfbJH5icHB+wCx9c9xtOPY4/TqHZNmKoAzhGWcsa0UiRZ/mqndJIfmtQSO28RHI06jJH
8YqkRF90BXmoBvppL9SSATVtuzifl+nSmmr3fig1/QRu/vXMwdpB7wKMCOcSd8rL9QHIri+gMuGY
rM0PskOorTfbL3hD5CcGetXI5/BjEFhwPB36+UdHYNsty1LVpoP1wzB+TWRnoR5VoydjVkL7mGM0
X+67uvJuCqRSrjKh9fH7++3Vk0Lu3QoJQBABLrzqFvQaBVQI5P1B9KUfDqW1xoMprKggoD6xfF4t
UoYyN5iEBaaIMY+eNdG1QGle2h9kMFVROntGtE44tf/tBwKPgCgPAlIQin9bdf3lAJloWE6B1uQH
T5fuHmrZvYe7+k5m6cf3B3qNU6E1yJxRPdi6kYhevlwkY40nUGIX6cEsQQ1hr5p5HW5WM7IH7by0
TYSvaEX5fF3KdL9Y/nIbLP3yiHZXfptb41hhz95iHGf3tVfjtqHSH047LhsFs/VsuOwIZJy//5lf
baZtWdOxBFjDHoa+9PIjl1g95nbqa5cLiIQnNKiEhoupmx8yW063ONrlbtTp/fh3rb840sEob7QX
hqZn+3JYN5iQJWnT/FBZToNK0qCiLm/6HX7d1Slc1KuqzoaIgUxEWYezdwN6vRxsTtI5m+zVIm4p
qqccqsXd2sxk5Gbq4OUeVEZVnC/rkl4m8IrGCHztWn8R49rfG2IwtTsLTR37g8rT/KLMtboLdXNx
m9ixa2dCAUfrLUqlgRZEBXqfEllV3ZNhUuriJ8qXye3kFKAB9BpiXlhoywJEsUZQDKiAKBz6P16K
sW9ZF3q8dmPnXsmgNTbcwkAm5iV2V15KJy3v0sHzmqgc2wSvFbewhr1AVRcF/3Yd4zmdeucQLGJ5
DIimjVjr3eSXGM3lHsNt7HcNSZoj5IK/WpAYM5JHmAd+a7pR0y+yGvkTNkRhD5GXp04VjobKVZSZ
buVEmMK351OiJ1jnpH3MvrG+13ZRb7oe5XCVmFVqRmlVd0kEJciZkV7EHGs/wmDCsWbNwXDU8+hf
4tSZfqcVEzj71J26nJQWfldUicVJzstVA6uRUyq6abycZhvxRi/i3lndWyfpV3ke2KtcI8cGUbBz
c1V89tuyE+fgsF19vxhVhxukULK5t1XRiR0guPRR0xXoxAE/Ah6p1JUe6xa9MN75IHKgK5nzPQmm
hA0GARjVhMoujNAXbdtzOZvZcwWTANchfFPQ89JWbD2TWk5fq7oWWJoEAjeeZXa0z1Zd+ntzFcaX
HmmRab9gCXyrD1qt7au8rh6wSRP7JXf8fbnUehZPCNF+4E3b34xcmJe96r0LM5iC3aiM4S6YpuYT
WbK9D0RR3zVyBlTveZ+WtWv4eKjGPC6uOYoI4T2WDrQalN0X+ydiRxw0+iq/esiOfes8IMgD5n3l
Htd0ipGt2aivjelm617zJ7zTuyzPPteZLJ4pnM9BaBYccHHTeQMkZdVRp0BFG5BQ5ltztJhDZuNf
WoPQ7pGpaGOzEX6NgaHlirCczOFnv5Wo4NPKXx0bnFxhLduvq59ln2nBtvxwCdloZ7VJkocapvYf
RDCMWLit/Vd6quaTjWPeV15YWtKaX50Hq8j9Zlea7QQetqqtOgajU7hR1hv2YVyLNIjyxDTPjCU1
WmROhrlhsqYlCW0R0NZGlV8Wdx0FFkLo0tZl2PnwtXqxdOeu1+nVrkaa/qkOum3a27acYTAMyg/d
QuuZ6xYIflT5frNcJLDkwPwofXjS3L76PKyBbGMSPjKURaPgeWZBUfxQybwawn4BQRP1QyJo6a5F
PUeFMW/ve5aquGhA5JmR3/jpc17mhtytGBinEfHO+MngMKkxaE3Gm1Szm6+O6odmDy8qfcjztfGj
FLRicNOBDr4J0n45mLVlTGEGXsnEvDGY3bAJsFQPfadY5p2D7/2BVBK5DJGk5fVEZLTCBp7oi492
C6ant8fyMZvRp8SrJ5flJVmsyAuCewdpBWex7F3HJlSRNCp1UZrCLWBQzeb94KNAHsnKlM/4AToK
RbMMCZ90ICbaCx4pOAs02c87cqZKxkbnZQ9sRKWfr7Sqb4Sb15yJKYIGIXbg6oO9JMsU1zxUEAqx
CDvql8QP5yKbxn1HdpSFTl/4/W4uHLxLOkgnYVtO3bzzpLX2oZzmAjHnxE/N0Aeo7e4WTkfktKXw
baSBMmME+lR0bAPF6Rv6wQAQELJy+nHqitIMCwU8JlpnDthIX2u/3aW1Beo4KxBTq7PSsKNAc53v
qV34Dz23QHI9jsX4PLGE7uxVWxFBduiBRolVDDdlt2CeYw/5fKMPXsucSst9KLtR9jECICX1aler
ljNzADUbe4uXqOuuQnTmWhYLoHItMbh5AcF3N0FjNF8mo8Myvci77qvUTGDo1AGQDhhAzolQ4gUB
uwZyNASKROCynhhLHVl10Un6+YN3sEsryXaS8zlOzTXNImUGYOI9/Na+jL4BglebHWph3dZBc2u4
3Wd1lev3LsfqwcKOrIkl1dIb8PV2jc49tZbLdjH1kvPG7r+4ydpe5Ox2Guz4NFShlrUL9hIVKlsR
oDH2uzLT5Nb2MYIJdenpZ/pC2BFl02Kw0cRk3bVNy7RkVZfJGOPUyg3B2sn7visttSfONgWG9oPz
k+u7+0ANd7XPDc6eIeTVTD+AGxXDXiWUSm9tFXR26AaFTOOgStjPg++tbTzoQvyi+e7yRW32u81v
FUhArtZq4roFGHvlK49uuePgeR8Dxm/9s6LwcD/1lln75SUL/2wW/LdHKtTo42bF7522aZVnH7IC
/cz9lOAfdLY0xlpsZibqJ3J4erHvVdA6EbqH0jmHO8Z1lI697u1wvGuG3UBs/21w9PI+V/b0y9CA
lexXkBlLZOUaiARPwqzv07l7UmbVPkO8KLC7buDbQ4E3y31tct3x7lLL3RlOtjQ7s26LPC6Mjpwv
6G3NCnXUt0C+dvN8a+tpvuyoQyTGuYXPLxlo1Q9nGDQsHJH0KvpwRLrCDru2Q1PbWMtbzbUUnR2r
9p7FWgRfCrS2vrXT2ruxQRuq2UtoCR9x2wI0VXfISGR6P0GFRPx9F+BesO+skXJGqaWgRatiwQZV
rXWiRRgEWDKmdVt/gJ5ZmNGag7M1Rb/YETaOlogmEINZ5HYWglqVM1gO4ked98UyG/sGjE5R3A3g
Y8q4JwpE2dPW1jmunT4BEOAWHehceP83UEK42rB64ijsOqMH65HRyo3WpIeqn/ec687kjw1Mjz74
oCMg+kXKQPvkVMLpw04TxgwqyDaLUDPc7pdCDemzLvzKAhLrTle5Y/ByZyG1m17pyKxXwaI9GaWp
3xpWbUyxNasliVCaWQ/usJYP5mIicSGUBR42kN1qxrQk01/lOBgfV6WX3zU994OdNWDbF0p/aH+5
lFStsCUhrMLBK/UlBN6LC1FWjdbPHJBOxWmWL3nYJKpPI1xfuwMY06Xe4R/iW3HjkJlEk7JY4FZr
bEFexVEcizpPZmj1FRW0cTHLL81otA/aMqg08qpNqzJtDe17nVaAcaoxcc9F4onvdeF6XxcuGda/
UPRJbUoAfaQGx0jYEcvQhWhWuRAUqXxREaXW/jMbh7Y+n2ih/YJEUrF4Ezma50Me4BThLIEEiADE
9UGrp2WHAwK/Y9Xzpou8OgUJEExNC7+1ttBhN7rWJtiphvw2gHJA+2xKSzBfxTyul9BfkC+hRFpf
jZllfPG1xUQNeR2dC33ppRdRzdQ+Njqou1DIqXqukwl35VYP6vZsIBO6d6TQrairGi7BRHrAhKYC
36fzqhfqzlamsiIlyuyLI9tJhpgtdENYIh94Sae0eG7UmnlxjrTH1yLzx8PgFCW1sZWyXuhBRnU+
NOOEz8GcdE4Zpgi5fvOFVd/NAHm1cJ5pJEbCTHstEh7hebEsGo5hGAMa54jXalHhmLMd274ozDMX
O7HvrYfKx07Bk/hW4iQfRFy/yaEeW7e86xObMyATqxSRDk/w20z94eOS1cr/Vrm5+NU2jcwjI0GU
ETArAJtoqVAaCz1WZ474UO48DmPgfTWlV/XnWTKRioKfd9adXZXiRhT+4qOvy80JlmoV36FEoNPg
ySCDrgW67IO3+BpQr7Fz2nDCEeCjmeaFBkq4KO4rhZNpaI9FNzLXuvGRIrv1QyEE0u1700udnZct
0MIpiAenJExelV23xBD5F2NTGKPPeaxjXWqU6HXul8s8m7IzPUnlI1VQ49oehurDVGNXEk6212Mo
lKfr5j0ynyeV7J48uxgj30ucu4GuKV3DxllOAI9+VyX+WnH992eDNc6FSY/y2Cq3rcdxzd3RuqSU
kEbp6CgMTWdu+ESWxPKOkTr7IfExDC/t/qyXgOSrzkj35boEkT4Xxh1tCj8SWWftHGGsRHRyuizs
fDhLdRRFfZ2EN1z7Yd731Af+Xej8X8/zf6U/2w///qDiX//N358pSQ15msmjv/7rOn8eWtH+kv+9
/dj//baXP/Sv2+5n8yCHnz/l9VN3/J0vfpDf/5/x4yf59OIvO1aoXO7Uz2G5/ylUJX8PwifdvvP/
94t//Pz9Wz4u3c9//vncUubafluat82f//nSxY9//knD+C8Vlu33/+eLN081P/fQKpn98aB+PL3+
qZ9PQv7zT8v5B41Iqr/AkhFAopj45x/Tz+0rpvUPtt5WZqTLs5mVW3/+0bSDzP75p2H+A8FbdAah
WoNlBvDz5x9iG4rf9w8EoEH3Un5DOGzr8P35f57+xTz9v3n7o1H1hxbJHPHPP4/qQSxXOsC0YEC/
bJoJxyimNPNprwzVV6cw9I9OmVq7Zq6qy7ZZiMrsBPRiPvanXEso+FGC+ctqZ1i8Q/7d/aewi+Pw
yxKNE+DcvVTjYzu0TbFDwzCdz1rqAl9sqBEB+s/jNIUL+gZ3wejRDa8z5X2EUSK/W+66nA3YVzsX
aPbm1bnmIol91inQA4+zW3hpaLpi/rFdjZce0bG+twp7a6gbfeHsqBjM6b5TyuzOBLvwOm3V+CVB
XkiPKNUMzjUFUKIq4ZfLbQoASILzcR1xpnlq8sKkAuTRMNslErJ4KkXYJeF7UnML6irCS7dzqKeN
jlb9krkukq8w0KyS4k5u6j4tQt622e36cp2HdgfExMsvcDuyRXXhz4QYX7IALBF01CDR+3CYM26S
uPNNFTwHrZZMMaZkXXNn5q3+fSL3+NpmedeczVk3OPd+3lrXNnl++siXZu6eGdNcbT/0Oen8pAya
abZROA+toeZHzQcWHE3wDjpyntHq9gG2J2T2vRph34QpJfD0rM6G+R47qsTft4Q/O1wxdBFnGWkd
ZHRXxF6wJhgtT7OTnymOq//N3pk0x40sSfi/zB09iR24olBVJMVNEiVSusC0JvYdSAC/fj6UeszE
Yg3L+M5zedb21K0sJBKRER7uHvqegXvaTZJOGSOhjMnkIihtaYQCPsRdpVqmdOhLW2PYLLXY33iV
hmpKHwENt6gruHsD28gGQTuM1BgnMK+PH2K3+G60qlbc8YwRDBNfdQE2Qc7XOltTgTSVGlITe4D8
R5ebAVQxrfYhhPyLFVOmTXm2ieiH46TP6BgT94Qie2JY+PiFqx4l6zDrjBYQoBFlWPa6VW8FpEiw
HsNMlmD1mmGMCeW4eCf6XOycRtWfknZ0vkSxhxv06LBvGNCs8yWwgW1yZkvnMXogvyuai4m/49KX
lny3WCR0RuymvwYF8aMYssWlOI8jyXVtx78QLYyohkVsbFxJl7dBSJVvFhgyF3WF8dOmLqq8CCLD
kgNSokK2GyMq1HU7ZQiIocbHzFPynEkPzCRC0VZMyKsaM2qfyE+oF8xO1T+xD23bkLnY9VVZzM0n
qzaaZjcueAgFkAEp7AWyavdSlRiVFYDe/WaazWjvRg3nZfGQFATxXAu5zbOoICsZpP3BB4H7Wfh+
8kHJiMJNTEV7i8Fh9dkSo9NsF9r+11qb8jV5WdZ+AGhhxAGqqf7KTRrJsMC+znZpLDq1qWr6vXrb
SxYupuXaL7IlCo0FgUqQm5WauIk7xk/7+OolgR+ZygwiE7w7KIwEMVI2t1UWFJnq+gBlNGqz2Jyy
YbcImzy9rob2wWuT+n2ayQovEa1dbpqpGL9M6DEwKvaXR9OPapAIxlnfYySPgVE2lLcLeKAM51b5
v8el8iswzsk1r3SZm0vgqaZ5siK414HKHfeWQnV+mOeJj9gZe/+DlTvz54y685s1+nG2emTq0Sav
tAQV3JhTVs8in+8rFAjzxvO1rt/W2kSKmi86GkJv6oBxO6OUeigE+dHG18fY2EapnYkd/hdNlYRA
t5m3yREdCmvbCCOpfyOtVR8zW7rtr4QOHbRwd+lvfGfW+43pVUYfmnZRMvM7BRcOVCYNI2gHjvvG
WLwW4a3RFYy2j60y2TEzMNEZs2O39rAD1/PEjWxr2/5ZuPCMrjrZNF0S2kgzaKcuSzTNWyEnlWWB
0fo1R1VM0krkzluWWtEYaUZ32o1Dp33mJSdNsLSjZ20yx4ydbQ3v2Av4nowxVKmNxcwFXhxl1++0
mn5cBsO/85zvzqAt8Z6ZeImb7aDrZBSZbe2VhCKQfs0OwdlUl95U7QKe0aG9g7TJRPMOS2YjBgEb
AP/iwJqamUnyWm2avXFLBpslHPnRmf19XRQeuRNIi5PVoWnE0c4xKmjFynez+QKa6lS1GxJfx7pa
rygd8NzExvSiSYfK2S5e4RPj4iZNRXvt9igRb/D9MiGeibTrnAdZ6AwypehvdbFG1dLd146TAfsD
qRfjQzQyT+tLK+pi2rZtamah3gMzPuqJ6n6j04o+K6zi9GDQRvGrwmHZuCwFnQGQbZDwzZwqez9G
scVdh/zqiWgX/Ub5Hl/3qSh+Y43nXaZ9j6ee1EAft6T2+BqnFeT1YGJ02Y3HcJQ0pCqfjK2kGvvg
JE38WEvZX2ki7r8NxUE56GbNd2vu/WID9skDj42cMYJdaj0JZKrSOnQq7nEwYFsgEGpr8YngAZ18
Nsbqloi1iv0zD83LrEEeb109VVDfNANcYmSWIACfab5jlqmOcJZR8EaQuKX7DbsGcFzbrS2+/QlT
yx32EcsPuvrJHHTWMPB5Z4X4aXpx+zCUAvKmyUUH2Jxn7gc5VZhkOkC3uEabNT9+8XPxozWtCsi0
BoH128T4Pi2c6WB2FBLJYa4nwXTDdeDbfsLYJt7VeRyjKSkzkBT8eab3oAre5wWCV78VTV7YGHGX
o7slWZjb/VQxV37Tdk0RY8opVbel4B6/KNMlZDEsJfaCvLNAyHImN4O26rH7SSvsbNz5RefQutIy
HW1g0pvIXys3z3fSq9Iv5qxse2MypufnxGdtB+kyxN+kw/cTFFbpG8igs3pCFT8Maehj4ozJbLLw
n1tV6t5aU1ZmoTCWSm4ML5uATzUzGwNCcNIHqHTEOz+eGC2Hyw45CAF5HEIcQmvnphjbnFuoToco
MDTCFynOgtC10Na1W0fUzmU6WtpjpsySOnyZqeWXlnExgQN7oNkykqxqLjwZ4yJgQLtDZtSCsm8W
BFxwNHNnmkNP0TXdrzhRvZsr8p9pXtw2RIKU5ZedqkZr69ENHPZ40A3LBiQr2blF6TpXzExpLhi6
oI3haES+CJJocIhLHhG3VdCmN3Ea4U/OvwyjvWcgdxDN0WhuHC3mpI42Nd+FhCncbbplSh8VbSyC
r4F2lp6e3v0ces3Vd5O+gCRNKp7nTQH6XSFwnqz7VB+99+M4aRf6IvQu8Ceb+AGKLzbC0ezbzozL
r34Rqxurd4jdqI8XpMTu9JWBIrGxs6ZRoUbvc2CGcXTvxOTQ0rBnmfxCdj7dq8XW+t1UZ9ojT+64
gZfK8UHTRDYE3QwKs9G7WAJXzJ71rXKrkivKN3/Bgar5Oq0I7BpaRUG0iwt5N9Fo++oxyfPH3KYy
Rcc0+LQ2ylY+TWQL91Gk4hvVzdkjb2u4rEcbTZTrNfoQQDatf+NmzZxXQ0uMh7ZZdHNj4YuGtDmf
WrWvOnfZR4ApNqMJNQbDArWmXxSVXRHkQ6FP+1F5MuL712DWy6iqRJAL5D+bqintAoug3v2Yp1Uv
91XsROiruklyQrMpfwR2UfikZISYIJapQz5Iqk8ESzS+pESYYKfERroXWGcNRuCiuLcD027AYpJq
cq7VIJcP6PqxXop0iz6SufhGt/OrJLtPvE77bRtSu1pGEsZAdbr7VHLg77s8td77fe9djm5hd2x+
hnAgjiVs4om5pt0lAKWyN20kTS+YW7rEGwtU/tbOev9XWUjza0GsQRsYa462E0CbcWiTgmeoVWer
3DE7oNEvqdmy63Sa1qvHg5a+K6oBOwA/WZAVMmeZh+hH3CC2SLmLJuQ/JQvFbzxqtl7htB/0JC+Q
dUey9Leqt9d/vRloxvokdP1+0IfhvqS7gU5HUtsgYqzaOxrKabfBQMDcpfga8YNKu7xzle4/FXU/
WmC2C34wci6by4opYNYulZ1T7ZpC135hmymLjZfIobhOo4zGacd6S5ABDquQ7y92PnoiMsutR5o4
0W8pljvYRkWMSD0hyVtahPZBl46dfZ04bVwy0KbxLlWbNvc5ssR2k5sS9LXLnMzZZEamSt6Y7f/U
USs+FXwEnyaz8euA4oYmZw0cFW9qLSq+A01OX5KxY7s9vTK/e4sB2WK0DBzL+b7F1zL2yVuZaRHR
MYitT62hR9EmAnC8p/1IBzarKn5Plibp97W/SNDDB/KDXqF74BfX3kPe6C6KwjZ391Y32jW5kNI4
FrUYSUH0oWnCzlha58K1y9bZmClWy5u8pkXCe9GwsSBHLrYMVlDguIRVyBKMyHU2CRDkhaGZ+FYX
9CoR5GO5UG/4Et1PGAo53aaZ1jCFIQa3YcwsXnlFsGd/fX82ipDL2C+26C61p6Hw5vcoW/N8yxeV
jbSJIp1NBmRn/NKg2ZRZDkjvLs27PGE0DIAUai1MNymujGpv6iM3IuQd7P8kqQsKWzFCRXXxZX/q
KEX+HYf8/+DSfwH6vQouvYCV1n//X1jJ+2eV8ON1CRCKDnNlqP0LK+n/QEryGZ23Tmkl+Ybj8y+s
ZAAr4eBjgH3CXcaxhj/6F1by/zlAUfw9ULRMfMyMt8BKfwjQfyM8oEngmKBd2LzBNfKPWHuW12TM
ynSeOhzPnYcYmRRoifyTCXtEP/eXFHzScdiXS1e3X6Efaca8lRFV6cVsJpDP2qUi6IkJr7Ow+ZOJ
55YfL/6+YyREson+ZOzmn/w9QgNFkyzGeYveNrMmugsCKPlAlai0hJveO9QCQ4WfWdhFk2ncpnhV
8lcPWlJSOcwVIsZsx9BLPd7LaS0wZBSnc7bz/tQeik7nWolkrTmGzaFEgfZBuaLJxrc25aGMYRCd
L6q9Vzk4jwhmQ1LyDPacUwAtf8ohLUvdq8zRJL4YfQTLImz/1E75oZDSmrWoAmGmwKoOxRYEwbXy
Io2nDHMPJRnuIpRnzaFUQ7mpGySP5YqoW6uJv1u1ZIk1J6TfSK/ub5pKUvx5NnlUGRRdmtW/4Z0V
VUjYLFa3JFO6zfcUlKC5dXDRbtGD23ZZbpa5zSD+TvmIBr2ECUdh3Xh427jW5HmXPQVD9nuurNIo
g8SQELlFB6yx1VQMrW02crJIz9SrR0jsUxx4rTZexlG5IHeVYsJKLc+b+6EZPSdgzNzwkddlD5+w
/+7Nd41mZdkM1j6YNxN+6kkIbFY2gUHa/y4duHA2zVCSAGUS35MWvuRCiYFaa2n3eVkaP23a3/mm
9gD3txkHmFg8xNgk9ePcQ2QWnay2sc6/KLmMXGaWV8wpd+eU/kSZmXK4sh0lHj0xCi+wUoP/kq5f
3Zu7ZCnc91XMoHOSSJ9mRUnfZRphpXtsZqkmIqBPghavzjc8pTvix/Ko54Xl4tnau/XWy8yRlGXR
DHsKqerjoWLKQ0P6T9NJNgFe+fkIzlIbg3eH5zByFTJzzZzCrKiSnyoycdZ0nRKXzMtRtyfzm1TI
6Z9EXUlGXI/MBCWD8yEwURBW3WIiT8NGR4VT35L7I6dVFTVBbRrhIBPzDiJJE23bxaMC0FPJj1qS
Cj5QRaeXvDyJSPJnaDPzPvM024CTn8b3g253Py3Y8bQV6An1gfS9KKdVVIuBuxcRDkDmKO/5YqfP
AAlsoxJdCaIMmxwenEfrvo2ztX6IQUeDdIxafwv/sfN3/mDWX3xTNd22Goxor7QRrEmmbf+1hP/1
0Y0W6ysTbN3PddMWLaZKZnmdt3QuL1b3C3U9UE27QVcbCe6PtvAZ7D5QcfCFwHkK8jq3VGC3gP+B
X8AnCRs8p8CLe+FBFVFOdWnZOc3HXkwjgwL89im367iD6hYrfUNKwa8uo4yj4sbAiI1FiKFnNefq
oharUXQLQWRH+pd7GACJHl+gjuRvuusFanYKJrkalhmqaNaK1uvKq95JnGFHqJrNkPrM7oFpPSO/
KSXe6NCtlqrwN7KGYDECcKcWUpCsKlJgNNvU3eWRYc5a/EHr/X5KNlqjIgRnM+kN/Vp42o11I00+
Uz3ojDZqQjPCQHgzLtBq9obfxfCN8QYSYgwtJfT2cmI7ihBChJlsE1wlnHca/KT+MqvspruZh9jT
3vHdxu6VwhXXa0LlN1O7ocEmnI2GRxIWSj3tdZPHc8ZK/oDqH49fKSJbiFsKzeOmg/WoPZYe0/tm
quG6TUbcsjRI3R35i1vr32ldeEt2SV0iDchDkuZ4euErzNk/LaKz7xJsnCDDSNf6hIW8m1+DbVqo
BZyxbfd1PkwklU9GMxLI/FErTXCzWF/mWHx0JPcEJsHGkETLJhuy/jHtsky7pj6ohw/Yb+s1Y82Q
q1OOVkb8sQAhb7mQ8rLArCnBT8qsVnsJxFyDv4OHYcRbA6cJ8wPDR4ULhhf17z29sxNmpOMuFRiF
lk57f66jKGwQ2N9GY2N4CKiF8c0TTO3Ct29Y6WwiLm47TF0qNm5hvJnEMTxhyIFdGeTsXdNsVi1M
fmM3TN8NUkYoYN3UmFRKWZxntyMwCJdpZ/fJACXGNu76Lo/mfaPlhdp3cxzdR1USI7/3Ydkht2xR
HAqnb351jlM/OeWyzNAHU/dmbOYaiE/i7uCOQlwVsoBDoBLhpxdLFi0MV1PdIi4ZgMbtWXHvGiFE
U1nvXHSyEnOO3GFQMI3eOQY97MdvSFbAn/Hry2601micHeltjTNX6pO+ItOm+h4dpTgyssN4xYgs
gb9LlbYhPQUGagSYf4E+d6ZWop5tKt8LwJzoc0jl2UnooYF4l5gNlAg6ceor/nnOFEytH+e7qGSc
ARiTixdnPOZSbGIPwBAAKsquLFfCvJ2XBSqezXG9oEDr1E6mtf11qmOppVSXbk1B5eo9irYKzPhC
dHm/fHCaLnY2GGab+3FInOqKAzUNUFMmZ9m0QAyUOrh9QVMQ8U8nyhsPQU8/Xxl5VOLF0+K3sDPr
emxvhzJikqwZfcgRY/JXFiq/9X0MWgLYDOW3YujqB6pKx9tOoxM1WeAYSWneNLbkjCWy1OdPMxOZ
4rBercIu8FUw7nBZnLqgQ8mQ3uVxBmcr7WciP8lH/J5IYn4xqyFLLuC2J79s3jIbWqSm8TT2hjV8
Wvtcwx41FEz2VvNjAxjCGsW+dMemuSh7dyEGgV+Q+luNrW97p2hq7f1kQ935mZS6Y6iN07sGJB3h
LzcYkRjf42aSH5sDxqbFuvgRUdgWmwRgitumaophO6/gnHHA6SLVuuvFB3znKF38bA+YXhtLl/cq
TGwiDqifaxfY0+HGAO8+XoHB7IARkseBFyIrhxLZ23hVQJYuxwDmVKa29LGMSyYWSEqekhGwdOis
8SaWICa8NwBKXOggWroH3FKmPXmidsAzcV0F22TOb0I4xq0HzFNfmu8F/npwwFdQ1MeW7sppzfhR
G4FMseeGq4GDJUhqjhXWTXLAVzmKpFnMz3LKbXLAYEtu2MtuBWZH246vuxWs7aZRPKFbBsGdR9Pe
430IrtsCJDdB5cnWuOxX6FcNo4Mx7AoIixUajm28wx+bA2LcHNBj/4AkTwdUufoDMVM7gjcbB+xZ
y6kVzsn7Vp798xIA3RMObY5noZH0jSONpD82dqLxUAwpNmBE+lCA8i2GmN17AHuAH0Re7Tmx94s1
EbJQdaBg97ECsY7t8jGMs0evS9zA1bPinYUsY7/QANzO0bRsM6y0/xAfnvEe/u6fr8KFZ8/Ieuig
dJNuNnXO8Xq2xpjDnKMeVLOEgYEMij3GdC9d/K3UGNLeT/oYGszU2prkiHd/lYP/dvP/Xv1IUGMy
jhE9FG05TjF59LGUG5h57mM9I3uuHLHFJIGemVH+fH2RI4EQi6Bc0w0KTazfYTAcqXbSvi7jiWAO
fG8hDpkdBMUdHnNbCXX223+yFoyEg2sNSrbnvAAgSdqTSQUXlKQr7KVWPDbKF9cDhgvnxK7HY4YO
D4Y4GqExXj+rZdrzxTS9UUs+1TQPGqKPMzNmlK6yWC5axgxBY83VtibrDpspba7cwvS+a9CFtviM
knDWEvKz8qzHaWr6bzDH5iv4uO18RpH78g2v0yVgSCAOo2g/5mfg32nCembzcZattsMI4cHS0mh3
2Pb/R1j+y+W0/vf/8mNesHe2bQIViTP6hwq08n3W/+APwmKZ/6DJQ0+J9/VzhMV0/sG8woSz4xno
s81VRfW/xB3vH2a3rF6pmC6tgzIIGP8iLHB6TNg6IDN4XlgY574FYHlxLhjCgC/WqqdDogt19/nZ
TWCYFLEG0733NGOnJDOEMJDr93/txon48iKa+sRtZlFj9Isf1ovBi9jG0SRWNgYCWd489X6Orw2T
wK8gEyI8hmBWhK8v+CLWrFARe+PCmILzdzwKalpcpHALmMPUdLieT2592SewBLLSOeeg/GIH16XW
uYBUEdxT3vrnf8kE57lP81Kr7ABbqfJrh9XPRmp1/PD6A+nrJffsguBSWLVoHBNOEoTf58vozixj
fRpoOGQ+PHaX7Ju6T2s/GprWQOatql9RX6CcgmVq0klyhx1eo+VTB7a3s/Qlf9uwAu5FLqnVHROJ
O6fn2ECqMxNF5cLvSS2bFh1Qt7apur77JgcStdcf/sTbXAMrrBEMORHiHR1SWWZFUdKDDjp64nd1
o4YHPCjtMHFxEz8TKF9Gcx4MlgdmeOvIPfv46lBJO8+VIprHXQovo/WjB8eW3rattOrGHsfqPlvs
5opiHDJUq+OP2wh4EAkuZcGooTIqxBgxz9hIx3dpn887q0ag//qGnDhz6Hw5bJS7CCLNI/Ul0P46
LIVatim0chvB6QlqozongD21CrRZZi9ZDKYDH35+5ESZMALPIytwG2fCsX+xHjLXSc+Z3Kw/9uhk
c4KIZpiRrdzSI4Q38YtWMa3KoRJZGD6zDPISzbDxAyVIe2kWs+YxJ8DytxShxsfX9/HUV7XadYFj
E6DJfI6ubsOqFWqP2ApEG1d1kPaOe+FLUbi7kWbGnc2cogXJhWHj5OWh9JN+212UeLgjKnFU9Wu0
uyp8/Ted2HVOHcPa8E3Ar2Mlc/4dT6RXNk6F70+Ab0P0Hk+HiVLMKx5eX+VERMbUhpQAABausLX+
ir+ilhabqmQME3Ff16DWFwvYLxMQLTcoHHvZYUUU/Xh9xVPP5Rn6OuX9MHnkaEWmHjA3E5EoUq8W
TLHtJJ6dth2+fZV1PCd2y1QK1rETiDIw31ikv2oGyWRrhAoA8tobXVvW4EfNygJ8GYd/fr57C/bf
OjPpbCQM9XivV3my9ZqlOZOVnwh7rEJWTqRdvXGOvnKNMQM5VD3G0UNL2DPWwt5Es1aFSmM41Zu3
bZ3OaPAlCIYyHQc9t9RrR+shaRV4y4ZwURlbiDbrTGx9UeTQFRKwg5nZQ1GFtfzzbRMTVuM9NTS9
A2cgTip3k+jZ1oyckHHrH+M5SejJevdj7J8JmCe2kpkwpMA8G+Zdx6Fs1c+DZSd2AMCKsaPdFbth
GZ2N0ZbamcvqmAnNeSAkCwfLZCFWd6bnD+kWVORQUjAATKtdPjhj6JslsiY5BFqJZhfjiTPbeuLL
8rkLsNEj4+FWOAqg1Ohe3+e9FSAKgr/ZFXShzfRcRXxqC/FB8ICBCdfiOM8xAGUWhhBYgV2O5kUV
WfFu6KFnqmEwz3zEp86JLQhK0ELRth1M9f4KTvh1KgA8Df6QcCScV8+4RAGq9qj09WssobWNoWX5
Q8sMu52oLXFm+VNPanPvmewlB9VZ9/uv5auqt0o4T8SQAt66q1n5jeO3/U2Obuo/OCw2VbeNOxMV
5LHFQKnEovv2yKtr1d0UlR8YjtqGWbv8dqL02pOANG/90HFyZSgcnu0eHn3H1hlDSYT0RjTVCkOc
Hcw9412SNPb27asAi+JZh38WNY/5fAcnXOuGKCqtgIZjEbo4X++qPHLPuN++fE8HbzzGcROHhTj2
C7e7uFykRLKJFtb5mIrY/zEgq/qJXfG5IY2HKSTPkxTsfAVOgzqzQg1AjOdPRNeu5VGpYMgNYTXS
JK6H0Ezg+KNqHe07X43DBBhMqyMo7NHstjb/mIdgA6IPNWtMvi7R2vtz/IpBVKqDzLZBmtX/TgR6
ut2kGrcDAhwK9NhmUXzJVCzB6528x9sQBuHNjAg3Cw0sDk0mF2rNTz8uc5NBCwIXfAp/oOeefs9D
NPcW7OVyyOghJlaR7/okwa/A0fvfJpfiHR3Z9LGiOYVOs+ZX83sNR72z9dJ6iEublL7P/bLbSX7w
l1hbhmJrlIzF811N8ohOg98FAoQs5FgjSFV+hzY8k5YtIcLaU4LreWF5Z+xt1v092n/0Vi55miBR
NI7HOuWItJNYCmSTnW3cFEP91ZsZIv36sT1xoHTdIeoA/DEZ4viWyOoYfhndaVqI2fwOALu88Go/
3jT4eJ+piE8thXqF+9D210/x6DylTSJaxsXQSFw10ysDiQYGc+XCYpyZ1vX6c51Ic+ForDPEqcAp
GMyjG6JEolGpnAKqdGv3hxpsCLVZXvv37VQrlAANgCYmHFBF9VZAf0s9Y/5pxl0CgSFL3zew989s
9bHBIinUupPM4MFZB8LDMfAw1KbVV6S4eKcb+VVfO12HAj6xLzSoTC6q49yjKcFpg2GXQvlQnZxu
u5EZG0FVL72BX7O9wvcmNhebnOkt75vJE/OZcPnyMudXQnQ52G4xUXNNo/++CjyjYuoNGUvUFMb3
rtHpnNea/Zui3/iFBt25lXE6/Hr9dZ06GyT/VCMMdGQ48dHbcpGFixgVEyID27wu0sEKC5HoFwvq
8tvXlzr1fAcvLJg/GAsfz+HMdOTrGkz3wIaGEAg4t/S8pvdAp79mO7114UGf2dFTD4cXHGjT6qqJ
99fzHWUgDHbdcoVLBtVcdLVtfM75PzfLgH71zLk/tRZwk8+h5x5HOvV8rbLEXzmtOtJ0vR4udcXk
G1uZ9bXW0HF6fSNPLsVR9leyFO2C9c//Oiget90yVqQsC+2eC7eglzLnVG69dS7bO7mSayOO539o
FhzdrWop4NSN1FHWLMxdxb0KP0L30h2aEzRMrz/WqbCLZAqAC67+GhqfP1aMwaFdMkQoUG6d3cyT
tewomJ3vb17F4GJddXyAO+ZxocNUJB01BeEJg5biLkOVd0FjvvgPHsbAkBijIIyUGMK7fgx/vSNf
qLRD8QEoCKxxWcaGeY0Rsrh4+8OsIkwKQwrdF578BDIQMGHySfXd+H7yjTmE12Wc+XBf1u8Uax7z
2FdQGez26FlsrHdtCN2rqgYG7WgVvyN9uNcT97rSgFJef6QTR44ohHwUoJrbwz36jlAB0PYyWYwL
xnzSK9fb+QLmUBsbb0e2gFIp3rHeRc/OJJjn7wgdOxZVyrEhwUjvGjKtt46DG8+Uuyd2DzILPg0A
ThAMjwFFdM2yShdqGS8X7oWntQMj5ifrY7NOYJQYk58BSw+R5ih9AUFDn8rJ4/mOraonv0O2EVNS
iLrED8stM+MR6zHkLwDS72kILz+TbNE/6nNG02qUw3ih+H3719/jqcfGmw8oAdM8jwP0fHPRo05R
RIoXNMyVQ1uEhNRNNeNzj4XXZo56deZTOLUekUN4Bp8D8wyPzk3BNxLlC08tW1Fetp7h7HwVx5/6
BessArb2/vXnO3FO6YiszpICbIYW7fPna8cJMPyAE2vdsPMGXw/1UTpboLan/2Al0DPCyUqMNY3n
KyWpJSI3n0iVV5WlQmex8dOxfIcdtXozdLGO0V3dbTmqaxx+vhSzu5itBtkUmNm672AYfoYnutw4
3nSuS7O+/qNDysWFWz29JdLs42CPVMRPjYiVWmPM7rkVPnrIAMLcamnSxK5ThKOAca5G8rPXt/PE
NQPEBca1ovwumPbzZ2x7BH40V5jIh6XUJ/YAQnweL2eOx4njaK1NLn45iQf/9HwVIA0f7iOxBfp+
Dh1meXIbsl9ok7+6SL09QINfECwBEDwcC4/6NY25UJhhrxPAEau5C3yxQVcr0dKJtR3sFGeOyakt
pNOydhJpedHOe/5wSCUhQjLbIcjaZvqQSzffqyE+90WfWsXl8oK2hz+sdTxwhmQrr42Sc89s2k9Z
5AxblZ6tDU4uYkASoJnmESyPMhwGz1ZdE1GHVnk83zj1YN+2Qv/XauL/ZFycChag/qCrPI374qYp
K7PRtcbDFYhqdm8lSC+nBm5NpcOHe/vxBgux10k9dHSPB6nFyLLIzUjolxpbwExO/nWKPuIMXLx+
JMefL1k82A7dODDWo2jbtl5GXssJmJIquZCtLbceAufdaC7LpWoqG1FPfd0KxSGsnLMIyYnVyd5I
D7i3iB9HEVEmmOkNAjbyWGTiM3PP5Ldk8I270jejN5cQEIFwsziEevdF0SIgbSdzZ5MurnPHOi0Z
PyIyy/cTRpFnbsyXIZGlaL/roHBr/D26URRa9SWxFxBrbcQNR+E6ytjNxv6WaJPb43sEWO6Vwdoy
3L1+Zk6sTN1CQkwA4ZAeLM//SlaRvi2OhrsPmlU72mcUwR8hzXqfqEG9OIhXQi3ZHiLImYE6Z87r
y08DMhAJGMwAuuj0iJ7HEr/EaKugugj6hDGha2F20WepvJwrdzmz1MtvnTnQJCOMMUTmwf88XyqK
vNauLCAtVxvc+6xU/SXeTm+/XyguYB7QKYUShNj++SqArBg/5zyQNWNyZM+4y/FbzpEOTjwL1tm0
SkkK+NYPKMxfr4yhmzOBmXTcyLX+wmlwhDD7QmxfPxgnXg5HnyhC3x3v7OMmio3luKnXHmYFxSK2
Zj/6jCVuJUYX1nIGpFkvxOcRxYd/hfIG5G0FJI4iCqM1VaHAyWEdd8mDHAbvwwxRGZFAJ94To+Mt
7gH6my8yFqUpyWV28F4+WjSSqC1kOwFyykh+RaKLM9moye+v7+KJd0WaASWFZg0OOKiUntWC+qxZ
iWssnAjKaHwnZyukKTSH/8kqhGTKJ2q+41Vq9Bxa2rNKW6bRltcGhaHIlzOrnDoR4JaUZmtnld7M
82fp2J446w1ztalYGJmJOS62PwuTgU11JvSegO2IhhSCjCwDvMMg/vlaiq7ZPAOUYQuFohbdqyi3
mptBqlvHIMH3H+0vibIwvtG1NlTKKH5Sqvp+0EwWehotzrdOa6sPaVcaobJn68048RqtMeeCDEDk
PCYZtk41WxP5MuM7h+LCqlzBL0E1+vp7fZlJsgrfA4AP7VI28/kuyBYnWj/jG5SudB5N/JWvsm5p
q00O7X7DBZmcecUnjitjikFK10W5Fo5e8ez1vqwbXnEtHXGj8ArZQZSfzzRUTq1CMrQCClRtMEGf
P5ah9f2AeZgZZLAUP/EzoAwP5768E2D0GohR9NHbBsM6uKH/FSYnjsxs92sXo6qtmwIdzaWzlPXH
ru3h42OZVj4WWYYBOpYiN5mQ+c8li4cMFQnzWG03Ls5EuROfD0jDyhQDewLiPcqc59azUVy7vEyK
yw9W4Sb7ymn6j1a/GGcu9RNLcfmA3a3h4OUcFit3pWgNuB24YMd3Rdrl186cdzu1QNp//YieWgoY
CioKLEFKqqMTY1awUA8tuKbymu+eU3b7Gc+dELd4bHpfX+vE58DMFbpjSAHhSjvrn//1RgelzRFE
GNANPWovGhwObmPN9UOUONqum5NzDdoT55SeKUArMW8tC4/emG9RgXh6YYHKR/Y2rZLkwhFzeybW
He8ge4Y9Gu1S5kWQBplHT6V6G8vHllXmgUYQk5acUDAH9yHNtbdyCE2mGKzsBOB+XhVOas830Jlp
+2FCQcObrh3jcEWKu3V/btLksW8hgRs8ErM30ixmP+ruUfDG2G0Zs5FlvEwGdmHvsyHF4ykPF6Z6
Dq27xa9gM2WMl8XGbedbEfooRHmyDQujevPu8lu44kHloUxbxwgKo2DGRWC5Ap0grzaYxhpc8723
r3xsXV8/nsfHZeXIsb+gKLAyHMLn891F5tRnRQIjwyvq9Mp34u5dZ+TnWvmnVjloqJlLQYfdOsoo
kME3RcKnHzSdM33V7bl7bKzy6c2PwpF0sNkjIbM5mc8fZW6GuB46YQWFzwj5GF/tDZqbt6YtQHU6
cdnXqb4Pnn7PV3Fq1ZeTYsMyE+Nsh7z2HfrNc5PdCAz8PX/nl+s6kBAw2oFtQYmzbulfccPoxkLR
1DYDlBj2jwpG49excPOvi1Mxx2Ix3Pp3z8TZT1kd+d9MpTffzKRighCkPTRz/8PeeS3XbW3b9l/2
O1zI4RVYeS0miVEvKFIBOc2J/PWngfL1EZd0yev7vLd3uewyReQZxui99Rj5GgxorSCXvamc6ZoB
z2p26pA7h7wfVQKRiomAHHsB02+TsFD2ERC0aOckdYvrFHBUkEj6QXvWwOWpLFPQEfbYG1+xDinz
OoERsSuxLhKKME9GF5R8KpLimKrLNWAyB4y2PjSn2BpAfTZ23D4ZImSdV+RjF+3qoa9FwBzi7nIh
lWfZeUuGR1+kJuYKO7E2pZpn+IZyd5qinRsqWB4rFqUgVLwuu8wnZ7rvTa2CoW5V1hV2M1Nu8qyE
Ip0XYq59TZ1msVdNsl0wbhTFQ9V28Wd3Suop8Ow5uShEY9yqbqs914NuYq/Km3HwZa4VxXZk6RKu
XWtsL1gQZF8GoCDjJopHU9sIb9S8CzjtjHtxolfpPsUUqOMXGsxoG7qpWW8Ml+QKPzP1eQZtXONn
bEd78aKlVtxvdeRW0V3cDGMbCLsu8Dh4fX4soLikoPESQsjDpqtSCMmKILncbobnWq21exBEBENl
cQjleC5L79a0RlvuYwmQKTZsJHfSGzs9YHgTNxZOxWuzF7DHceIXjyxbEoC+qajCAAQjAAv8Vk4T
WIkYVD9y8+YC9IV5r1cEsGNzsrN7lX/mPW978MRKpgu04m4D5K1Ne7EibpvhP0XVTMh5MWcsDICf
xvi0B8yliVo3Cgho3X4J01K/78NEVLuoK/mJHkLstMDwm29lJOLwAmXVnAWA4Y1bmNMqePsiDR+c
ZurDnaPV8Sen79zrOswMsL2dt0+AKB7g+InAQDYHTtYwvkxKaN9TwpfA+m2HgAowHoMIQmzZtICS
ZmjggBBQ6CNLK0bgBrr3TR2dLFnVxTDysrtuojAICuWFuS17zNTQq4O0a3Ko8kg+xsAjA/yTsPDz
rpqaFacvHQBSB6pnEQ5WbSmPsfvNVH+Keue+lxXcrJk//xU6UV5s59AdT6XnCuiPLfbOXK3z0OfV
S3ncqdA8H4vv+K0dc+dlaG2LuXtUQ4FzMY0fRooN5SrEM32Nfch0V7laCcOfNNJ0S+CPNYjjKYUy
vqZdMZ+EmxTjFToK+zkWiUUytFdazaYlSp6cwNZG4WA2pWufUt1NhytLgty9tXJtBgnuThEfQ0MI
Q0DycGGscoJlhA+cbcmQzwf5FC8tqi3WiQSUnWH14VNqSLW4SOZ4IOhFEdmjgINR+9FIykFAGM70
QCBJgz+7zKrU/dIsvm3NS8bqVNpABHf1q7UbLFn/JOIZf3/zav5uW7DZQfZqCsekB2JxcYpHmoVp
3Fv846WR4tudpHSTQ211+rxqtcjBa/RqPVdfbehtnmNJV/GXDCtXRFjV9VK0iCjmPuxPENsKbZcm
XXmqfprc25SHN+fml2LxwDPZyC91W9AtcY3G2qHvIwfFGogMqF9N9AbJFdjOXs31BlEQIog8PPfp
q/1+fLXiIx3F9Glh7LiPkyy67l9t+1Orzx0Y8Hyx879a+5VBWD9yr9pEppM/a0QIXWdhAwkgKdRq
2oYwY/ntagotYHolB9R4FsdV80oUKF7pAu0CGmiLRtdX7St/AC5NSVZuMmHObxH7RrvCkTnmyrGt
O31PXTQHYjB75XA7ibC/ibQOnIQTC9e8b8x+ghhgtdoXkE3aF4GFuz9AJACFYP/NRXiFJNQ4sS8m
vt+BkF6hPylaD4hH6InuBCg+M4iwk5VdU0/j3WwMYmI2maXYGLw0twj9xssXt2KcwrQkxMHdgt8o
eQdyCLBrKKvTpfBmUlStnuVogLeRAIxmBFSvJGF9m8wOoDELEY11sOOu/46Ea24CNTHAMk4jao2H
jjzveN+0wrwrilVdC/vQqUbxY4pEDYo8tuZDlvXDTMxHiF1jaTTpaz4N2QUd+/nSrzWF/Sy8WBc/
v6FlBwPz5xg0pe7urVZRtVWpNuoXwoUbc0UaESa2GOU+1zfm32szxDML70Enw4NiNyTLwkTZm0Bh
eFa8Kr7LrQqn5mCQhbyO+KCohed5AsxkrgFTtoRG2HhbQ+fTnNA1dzrNiFZI8sODAYYsC8AqcO4m
VCNvDeS4fkmGruq25Ela5QrCPXuPueiSfdK6Q7wxmkJSnCXUkNKsN+PeHRUPhNFAMt+2GbLkpoV8
OK+ZwkTnt+5k7Xqv8fBYZ0XEgwQkCOMunq0VtOxcW5sMeTf1mGhVEGddbUIdMyCTR54zw85SNeWY
jXWvkNmCAXBnpbF3M4f9aAZq1jSXHeSyy651zDgw4zlcq+jgvaCppH3Niz6PARx1q/qqGXEcBiZV
/P6SCKTBuJAggcOrOdSGEXoscQs/zNxSlE031i75AMhiU1CLLd/xSD5tvuW1dtortTMTxg6Nt/SC
zJ5URwUPK+tTYkrGvsS2OxLvk9AEqaNn0DXNTumarS5yNFUEKFnphZLrk/bJg5Grb5UsjPU9W56q
28ezk9cbLU4GaxNisBwChUiYZ1G3Q3c1pZ3xqZ7DENbBWMSmu6tyUlLWIYgN5iWK3OVTl/TGj/cX
xL9t0rRli4ZWgCY+27XztpeRZVjZpwkfA4b0NZGfFuz4KLty7CG6fv9Qy+7obLW6NFeWTQvCfxT5
b1eriqGhGzFm03dQmTIv2fbKFgbvutl640bYYXdIIqnvZT3Na7DD5fr94//xUhEtUOBbhJDnGoIh
U6HOFJJtTDJ7m6a1jLsmBOXi5uKjANzf9jLcVbrxbOnJvnNZ0L691DgrK33CpA+AmAawopmAH+p2
/JclCpb/LtUmFfMP7RXEbm+PothqGToDM5cuq2ydOqy+us6EONTCu33/3v3h2aHnXOoFyJjoNpxV
Q2bVzUkBQ76bg1ujnG0gjrUS8J5ubBuXDGQJhLo6vuhSpz4MVuh+ff/4f7qhr80cJA86BaCz4zep
4pQs4ZCUu2GznaawXg8WbdT3j/KnNwTbC1ULrENIkM7293UHytryBtNXRFWDxFTk2nTAKkxD6H3Q
GPv9gijO08ygA4GUiiXC22cnWrPLROki7Ui8dD3TFbiwpeV+f/+C/nwUfA3MbFSXXr16v2wQNUdj
BUPFCXQQumq9d8cVcU0fBZn/XhchGhl19xJfiQmXIvrbi0kSF/VBxGEUmQ9X7L+ddWoBWEUBXSsr
IWv3cpRjF3hTP17C9VLW1QTlxbcQm+xd2fcUmqOE9qpXftAMOe/AGJwZVXZEETTj+ELOPhHA2tKs
WED7JtjHZ9IcADwyARNYxBLdxaMGlRNO+f/Hw9WQBy1SISq1C93t13156E1dxZS6jHQA/WRRsYgf
Y+OD8exPD5cWxJLISq/fPm9kwdIeWkZOk5TKwt3IYnhQ1fGjhsXvJQa8qRjB8FDjOuJy3l4KE1pC
og3zA/p9ABKt1j0CslJ9TWawtwCG/ryo/zrg/8MQ/cvH+5sF/vo5f+5+NcC//vxPB7xmmH85oLeY
uLCrU/bjKf1kDFIAwhxPxROtJMPWqzTibwc8BnjkJJqHnGUxZi46178N8Ppf9JKW0i/FKQZTfuDf
OOCXl/mXaZ3SIGoJ+oAMlyiSeR3fviG93oRFRfno5CUFeXOps2CjwOWMGlSuvoZHVhuskhKj+Pmq
/L8KUDgwjSA0NIv9h8s8P7BaR5OXaYM4ufFMYcjGOmwoVFy0UYk+KLaefWo/D+XRxLUYS1AynE0M
PXuDqWPfcqpCUHZLtWND9SP54IJeG41vbyXZI0vICFsRRmV1OY1fhmtWP0hA8qY7kVHHRke48Uaq
Vn7nTHZ/IMdi2FhZrunrVozuutVT6EOjbcZ5wEkPz8kYa+vBlKyrZp1YMWXWwzawNbLEfJ1cgaua
sAsKSaadfKu97JL3revIx5umO4196kPWNwNxHbHy5ChkXVlz46H8HtP+shcKGEFvjKdPaaHrd2Y3
kBwZac6ReteLBSvnRpTlsNJ7CnfogVQ6m6FRjF/YO1BO+eWzuP55O95hrSzPgiYTfXscGTZ9pbMh
XddkoWuD2p6yAY++N1RAVbux+OCJn417r0fh6+H1Wiq4FDDfPgobeH8kieY9WXN83wNq6y6pxtVb
gyST1fsX9CrZP3vsQDr1xcRt0IQ+H2NlF42JVYfyFE7JZqFS61GxYmm6SUnB7L5G6aaGJe5loIBB
4k8WeXt9C0OMYIC2o2BxrXfPtDz2SVN9jxRzHQ/utvCuDMmOTb+0pBdk+UTkn7GyinsXinMHYGtg
6zUYJ01c98kBQGUtP4Vq6sfqFzN5SPuDpBlbBmQtBDE94Chjtwt5zU27DQmigM3x09a8fQ8yvEqr
6SbLWvJtTyTkER15M9nAFO6nOT0OySfidEApHMK+CGrtEoNsQF6f4UZrvacYYD87Rn7lkq1Rdp8E
jLH3b65xtnL9+SDZ2LikwGg0Ts/WJl1SUoKWmjwR0aJt+dcNvHgV5175PcmqKZgyLTnpcZpvyMCs
tnHbx7dall0Sf6ZurDBWVkUc2sdKFASyhkx8bfeo6fqmN7/3mgYDOTVnTEeluEmlmlyHJKJTRZyP
o5LAFUVcHmgSEqA7aN8Iz4Tc51j90at654K4mQaqcKOtRJOXn/GW1ftsTAaeUklAZVnH+/fvxSvo
6bcXbdHxsN3TuR9MCb+OL1mqq6CM7fZkEbmzcsA8bxiLAObUsxWYpdH/8IaR4duB/pyS9/YYoTKg
gjZS/B2AHxNCR1awlmorC5oe5EiTyBi194KSpOUgZKDZUV3lN5P+uzbN7KOHeS4Df32YCBNQ76Cu
YgZbvtpfBkili624Bf52KqbBDCAPQOGLPHvb1pO5lgDIyWyfsuPgjqQNat2DA9Pwg7Udk/bZdMeK
btEuMOFgTjhf6+L671VY191JccEEhp6SHhWAFltUZvYHY9AfD8W0CjoCYAkNuLdXW5px08i5605e
I2B9mpO2LvRMfaKCFX/wmZzrUl7vrIPuEdWHZqnIpd8eCwKHK62ulqeFgX1ZuIW7Mqjs3gx9Oxy5
GWga4hksK+XLE7w4spN0ITeWUk07J26sK1a89kZvU3kp8kL/QFdxzhTh7AA5MCtiCOfv2FXfnl3k
VPMgXa05oRzR16D+gIbaakwCHHuLQBnIPCbM2w281ngMiVlaGUMaUogdhg2JoDa4tmHeKQpxo8Bp
1cvImvQPntXvqyBkvUzaDsZgStvnS34zjGKoY3ijqrGtPtFSo5gCFP9gz0RUOFOc7VM52yfNaMsP
jrw8mTcfNWpRygC4vVky0AY8qzXAaNfAjJTlccoIhoJvV6+izg3/7axrssBjQclfeJ8xXb59AjUB
hj38LfNYqCTXqUvqZeqUyub9Eeq3WZf2PR5Lms2s7BiuzwZrO1LteWlsH4tJ2xq1ELuOxAafhWyz
UqiavR7tv3uN/ywry/87bSt4Ll6qb8nzr7uN5U/8vdlQnb8wm+D0glXg4aD8Z6+hAs4yaDaz5GaP
zyTyv7Qt8y80VWwSCXZ8dav8s9fw/kIswZRDyYbyzFJ3+zd7jfMJAMkUpQxeQVSokNE5ybevodfI
Yu70sduVliWPI523lefkYp2MerFBOiouIR1XgIxZJGU2U/bk5vH9LzfrDwvQcwHWchJs7LmchUm2
FE3fnkQJsbSFItvuiEynJE9kVKAUqTDXNPqdLqiTXP1ES7t/0Uve5s3UDuqu6F2I4Ci0krsig9/6
/inhtHg7CgC6gZuHvg2wz1LhPF/meFZEy9mlT1bVZA75SoqZAXv6qMd+GzfF40i4xnVXVg5Q4rxi
DwM6WPOTOaTpM5q6qPeTh4c+6NnqDZtMUSQrzYHs2ufBaqIfqLJw7etpEdKgg/Rbbx1bKBTk23F+
zKeqOwk96r4SywJ5rzTxJPutQTL7ro3c5NOoV3q+01okrxdGuCC6ldbwHiepuKecUCwWx/EPMG8x
vG5eJOsGgEUYrROwovEKCc0AN9J1FftAb5DmS1WQ5LRLtMa9xGydkhI0aFrhj5k7RkctGuxiW1lj
X26UkuaqL92ZgDGyo+rmkOW69s1xQ+I3pBMTRKMLYtfXJCwWcg2Nw2hWXldHJLuHiqZs+tEjW9fF
KahBNAeLGrRTNnzLG931WcI1T1ABO/jReTeHFPYL8u7jwqLT0gpWCAUb40eltvtw5UmPlBeLasqX
ll/q+BmZ3Y0/CD31fOCnnI+Fac3bal1dIKot1HoPmXcGLmDq00iz1R2fFatwCVVZmu9rlxxbg2sY
kXCUieIQuzeaZewXfNNkVJGu9jLL3iTIV2tFssuwO9WgP7SiXsuayHhfWMLcN2Y3N9eysWhagYRG
e6nng35FKPr0PUyM1tyO06g+lOSQlr4bDoq5CqNQ3bdsCIvTMEXm0yDmngzevhcn0xQZ6bulTf8e
ieR9KUGzE5aq4NAjzOerMAvzclLyNF/ReSvuTOrxxKl5mFPQIyxR0tPoKJekEhdIPFBPSB4MrLBN
mQ/DumLhyf1H+nHUzVYNqR5WRX4kc3i0gooHXfk0thBEpW2hw4getfmla4bBDbqZxXhgdhzUB+FH
HTJ2htsaVhVXrYbK1rJ7QqH0nhLMarBlyXs9p+UtoxldKi+M6SW7o6NnAYCIPkrXSmm25u1MNpV+
SqaSbZPIiYvFpmcTNi176XRHty4Hc1XBEY/8FiAlpOdmzC67ohDAv6O5/VzbYzwEXm7jgItZt/7o
TDGfCCtu8hWC1cJZq2VVVXvbQtC/AiPhGRtVqUTPTryzer8hK/rUwjywbkYMZ5NPhlNJoHA9uYLz
rawHN3YaEu3i+xqKhZMO3xnEHSKqx3jdWXX7HCv95xQxSOqoe4oeL/Vk9XvcLihkK/1rS+SKLQ5k
TOsXmSOGpQtY8ofdu2gafzg22DxdqvF6tAuB5GXw1apcTeEA99nim0oyexV5xTe1Hi8aYp0ibtBk
JYe5lZtSOBe1NgUNK50Vsfc3TtufUqc9JKF2WwmECkrEMEK+G5T8NjWzjRHpvlYlXSDUTR3XySpO
blVPfuoyHEdWux7jrDg543yo6oF4oDK0W9/s7WilDZVGBqg5PkKAPurUYzGExDurOlSd5MERMxRR
kB4grrfOyO9JT549HISTmiujNLTcLyzzlkwksrStYoPtISg8QNtZ6RCrXDncZbVz1sDA6iCeSF5u
xFHrVTLbRXwT98onVBiQi5po1c7eDdgQuS6TqcfmM3k+eUJfRKF9T1K3vtEqLSLS0XrAuX3RqPmV
A4rcb4Y22+bgoYNR1mFQldl8LE3zqtQfrSG/ZlO7m6tpIzK4zHP0o9E17ElmSapj5R6a0SD3oNTT
9Bg7nbzocl6+bCiSe82r70jBvvRkvlEQwKy6FP5dZy6SHA9QworwVoKP43Et22LYWwaSICGZNwrZ
3Mi4uAuFcWPBy48c8dyP7QHRQf0DwWy21sJkfgrVUQa2mejruNBQoSB89yVBbFuSDr21iIxPRdcO
vmFLH0X8Zxmhds9D91YZ9c1U1MYWPEX12SDfUa+Qi+L5m6gnZptEbwPVqH8QipqtHHP6ZNYoLads
pLYQ8oKVDakNtdHtvXG6kspIEqhDwcPziDCdH4YU4QLLBZdh5YRC/V6zi88QFTgRXmR3xGnQF5HF
lj1rn+c5ubTr9Apxm7KJp6+u+KbFNA6luPBki4yBGAYZetXJDY2q3eHr9xjMZPOoDNqR6ABCGmNz
59XhldQ7ZxGKzv0LGSJF4IiEaDOpkikXb2VfXnZeNX0ZtVpds/0yTmU3i3Wp9uI+JODM7C4oOgQR
eh6/0qzZZ6c4Le3/YeOVJMQqivbQR80TOeUnx71ZnDx+a9qn2ohOee6siEgxA2xY60oVh0zX/Nox
n1BFnWRmzuu5XPQxc4lIao43sEMU8jW6dKfEyl2T5afBidjcRelhNr1HbTSabaILkp7MaIFHZbLe
KJPX3KgL4LWtTQJI0qQtSZyqNiTS5wFDGHF7zt0C77mgxXjSDcibjlrfxZRJgtZAqBjxc1Eym9s6
6ZNtU+n0ZNPxE2kOJeWnmaSpNpK3ZQ1HhISMCYIJARe3itGTmBk9zoq3L+vkqdDjfd+73Tqye3tt
VRoZJcICJU8UJ34lu9NvENtcuxjsUHGp5EzuGFiNLUxo8FH3HrGE6JWg7COXXwut3zZ6Wfgi8bbM
KBTGor2aejHgp/sJtfS+a+SOjMnp2CvyDoQY3KLZW8lRWWqqqBIR9V0LcusIdJqPCv/ZIuPAlzVr
UwJMMtBE40UaqlV2LIo+8hvQQ5pDGUraySESphlEIHu+TU507ATUbmMeturclavBdCNiWA+E5JhJ
UJPJu6W6S+Ssp0qlWziaF/pUMCcRwkjGYTEP6yYKkw2FYe0rF3hlQ5HbAu+amcutu5KEFZYu7o+G
pqePTFNXcfCPB6QTW4IPEtg6bC1r9QASWjuOtnLFcsx50LPpuz6Io2i6cIuB5gLfkXs9Vt24g+Z8
YvgtrylqNl89NxX+mIdXLskdPoGNG+zJQOLFvQSYO6OXRAzneSd8CluDdWhQ9d2OyUsEvWcFYBQl
CnhXInP+IZERjs6javYnXDwsisC4B5XBKi1aGcQcE8R1S4TQfolqNYkQtgt9ek6VKru2ouK6TiTJ
CKIeeNcsGnKp+m3ShrUZfbXb+OSk8XoouoNdifuS6SswzH43peW3ySqmbauZW5S2ER/9fJCFdlWT
ZvCInpXpiNWMU5fyqNa6EhS0O2QRR8+d6SLdUqy92pJR39A7P8jMPU7k9SrEz8wQO++gaFifUaYt
HfVK1vc5BGuM280oQ8bsJv2uSEy2fqrkYbohHzC9GcQUE3xQKCHxY1HaMkdnRB5AC2Mpm1dNKgKr
d5yJxBqlucXp5j6lzpg8WVUWyWBSpXsl2kH5kTYkfu5UBC0bnRRLEjUJOoPVDhaOACWZWuO+YMXI
sicH1LXNVCdhvZVJAlNtYmwe3bIuHl17ZBuAouspQiK4UdMqf7FbNf9e5vOItCJHnVp3KH4HIoFO
xrBEbkJxMC/UGtd3kJEwvmSikEvqGz1BsNzLVyoWSp/nyENUw9FJgg7s2Tb2hEJaE/sViYw6yWiw
bidjqAnV8QTNXSAecZC3FH1o3bfx2uHW1helU+Z8L06sR34oUodOaS2bzxlhqWLjmGUfbRrSfp7N
cVa/pipHYHp1kgfsTy6JCa7wyNMoCnVJPsmupt4TV6knwirotDxXLosFpL9pXXbM25k48891rXp3
Pbnm0GxDwkf0yMj040QCF4V4BbYwwjCFC6KlwO0cI93Ys4JNxiCLiK/0nSwaSBzNItVZu2QJs6NB
e3ztZYsIm48l0km1VdybpAtHllBhheRyQudb+4pKxnrEEqlcWRbAMb8izK87tEY8P5hVSNtCDUkE
1AjfQN5Txt3NlI5atpIsAmmAO2WS0jIiCdHX6nGJuk6Vzl0l8ah8FrnxEsZGcVpMaKtuMPejWyhE
A+M3vc6thjSNtuw6DAiOCEFSNtEc0LhKX7qCcTFoCnvYtlNUfJ9dd5H+DGPXXbIngV+ZFEURrpPZ
yhRylIdMX5mZpqS7pi2hCiTkCaaYMjNSa7vInC6NLuyxvJXDxP40EybFUBbDLzSpOvIAxZQqV3Vq
5PelHiYDiU89KWRl0VIvtMnHilhqdDXRV63tFbtQs8OnYlA8f5ZDQsrW7EYRYmyW2MGQzJ3YJHGT
vGSIt8kzqcKYOj9ZVLavDiabhip0rceBBEWH6GevstaZ3vUXMifhZhVTCCR9ulULrDshsdVrI+26
+dFSM+uz3ZS9usrLiP1I0xtl7nuxW7Q7zNFjsypYLt0S8Rl/blI7fynGwXqKa418XqWvin5PKgl2
kkF0zfcmcXEFKbIIvwiD5l0waZH4kTtDFKPWrvovCRxte4XkK39ihEoJwWV7szSCVJO5LB5ZnfSW
23zt8yr8HuU0owNhDIx7Hio6ZiPkh8gzFeGVazq8cbIqhigSfhQnzXM0ZdOt1woaUEnaeMywUWaV
14Aa2ATPo8xIX5+TG+FSO6Z7NEAldaSUfTC1dnNvpbYYNq6TZs947DOUfE3vHa14nsZAzfuh8ju0
Gk8cfyY5aWhZwL5fLDkrq1MiwdeIG92GGalbKCfelm8MXSHQtO3kzsr1cF/ZBqMDpS2qtCL6oKx+
Vpv9eShYIAvMlILmOXtkQE7Z6ZUtdyk/srK0NgscHc/Q+xf0+1FohKMAoCiFSkA/F9alBFvqi6EB
ZoGhbJhEx5XjMsK8f5Slr/pLnZlrQbgHn2AJaqEaf96lJInYqoWr1LulOoaLoMNColVWdz2biXmX
sH24RaAwfgBl+MO1GQt3j2MuHIFzmnPOYqFovb7czTbbOhUoA2GxabkUN/8pgP6hpvenw1DWxlBJ
cROCyll5u5pcrxsztdwlMRGsjl6SUGiN2Qd9jD/cQljZvA44QpASvFY3f21fkaXsOj2BiJ0b05nw
iunWDrV+P6Ug6UUYa76qkIP0/qX9/rojQKJmT2cCILtzbsPzCKVnYp0kqaVYngRLZ8js5hTMg9mu
3z/UWRNkeUVAzAOUQGS9UG7P2jQkPobsX5a9EHrX74TXUn8y6XLGvjQ95aZHasVCtozlhihUtGjv
H/33Z4g6Bm0APZgFyXeOQtASuuIKU+NOJZTykHp0XbVk6v5du2X5pLmfNLz4oJd+y5n8AHOmqtOW
kzvSmbWNO9lPEQHB//5SbP4H8YpDIPAy3g5REfukLk1Kxg3SoI8xpdQHl7jIf/1mMGosTNYlvoLS
/dlA2EoCOx2k9rvQNql6FK111ZFkt7e7JNu9/2x+q5lz23Bm4rojhACBy/kVETRUq2UTy53GLpTs
eZLEvqkpBEjftev2s2IqISpFp7Lv4slg5zZSi/pmYJEo/Ir9RhNkDqaqD4a0399XniGtDAOOAVu1
cyf1nLatAQNE7pjyXtypWxP2yEbR/TrZ0XeUjoR0Ks0HI82rLOntOMpBsUubzCmYBH/Tr5CyjQ/F
ETssEerGjOr5wizG/qDrYXwYU6nfCOlma71qvXUWx4So1fl8rONYvzIMrHmuyRYgcZrhMndIHA4Q
46rLEmvYNK6RffBFL6/A25N9bbdi32W6dEFkv30Rx5xaFc7kdkeTul/ZpFdfFcMSjW20YX3hobeI
P3gmvw9X+JJ1XUcMg3hNfW10/DJGWqx0dCsZe3LNSn1bIvXf0LCudxM//fNT/m//7z8LAfKf6e83
qeEmSZNfe3/LT//s/SkoPP9C20AL+5e+n0N3D605DVlUV9A+9H/6fiws/jJtGktLKI0DGXIZQ/5W
GSq69hdflQ3VWWXlgGPf+FetP47yy6tIugRgOuy/bA1p+yGKWD7mX16Mhq1oa+nSvJ+MZjpEgCgf
+9hUXkopMHca5XxFw29aAaPqcP30bBnHmISRRs+v6cDxHf1yy/6wYngFCP3vp/F6PuDCmMRRbYEe
/019n0bwlAfFuTf11Ni3ZsXOnxzvozlT7O49lzhIpSo3MyahdZ7kwKiVWg9CrNT/aon0eiKQLGnJ
ApzABH/uAg5n3QhLr9Puw5KEXfYfcpVNs9y9f700as/vP05zoLpwNJjeYT++vf9TbhPdTMz6vRIS
J8lEnK1cQrqCGbKdn4VYz0e7PTLRzLQF5uH7WIt4FYaWs7fTLA0o0CCx0ppuOxYRtRnQ43t3CEMc
wp6+bSUueoqd49HOlXGT1Wi0NTWWd0VbFyUlldRbm6Vo8D7pHzGq9LdDznIDNfQTyBsW+hti1jPV
gYXNrujpXd8rqCjqTlnhd72skIU1oB6Fg6LULH17slZ1VQXshQJjoltADEEyNrs46tbADGk+U24s
nUNRVJs0dShh9Z9bGFsE3m8VfSLr8eL9B/J2ufN/znrRfS9Gdi7g7fMANFgZCMDd+1i3m53iZlj+
6uYjzvYfj4K7HPmHA4LtfAIoxrCy3aR07yfA5gF6qhkvpTNu3r+WM/nR68Ug60JdYBNwwnLkbJ6J
jKaKdSjbD30+JTfUV+xoK+qxx8oc4fwT0mxUNINpcj+JuqtWHrXHi9hVhRPYmVk2SGJ1DGlN3kQd
NjK7qNaFh/7wg/P8w91AjLWoYOBKLyzwt/ecjORcGrRl7tO6VtYevBdfh6T2wdDyp0+N95CVCUIi
8HrnX/RQCzWKWcveuyi7d32V1McG6V6gllYL494i+Vimcp2mtdxSuXfZWDf6Z4/8rCdLh2aglBat
MxEnm6kqvyWx9HbDWM7XacvMbcd9G0ydbZy8WmKGW2yTaW1rGyAa5arKWvWmmObxoKd69cH+58wo
8vMxY+vFSUAePZ/b2f0rC+zA3cz9U8OcHtvEldhiekGCm21BrMCGq/J+gz8PhHyTCSp4VeODaDY/
Kam2ODIjoP9J9tFYvkwdb4byBfeHrIxNLYYK9RyYaI0U/DrUhA+RbkbHMdEoJiqqccRrVB0nYVQB
w5q4kIX8KCLq7fqKG7IcGQqUg6hm8YqdLfRJvO7sJE6jBxR3p5Il+mdHSb+LMlT2bUoa7/uf2W9D
OEdDNYkHD1w0c/PZV0ZDgGpxz1cGSUEEHjQ6KnpUtcOKyJO6qUd8Qo3xwcTxVpnyeomUPyhOLGYD
TT/ff0YViw2PjOB7im7WZZzUDiAIswxoq1WPaDCcNe3KB6Mjc8Lqh49Ixb+N7TgOl+0N/2dXzyz5
9oslEzaTbVIzfmH+CQw7/xLTpg5yZBwf3FzzD3cXGBrlF2pLHgWZs0M1yJas3Eq8e6UXdDvjRtpb
8oCHlx7qyK4xhpMzuM5OG8AJefN0E3a0bsVorbzI+dGrRbOyDcz7RqJ/6cYQvWJjPrGucjbE03dk
iGf9aiIpb5Ob2Y/M9JJLTKFNoJWZFaT/Q92Z9MaNpen6rxR6zwQPZwLdveAQIYVkTbYibG8IOe3k
PM/89fehnNXliFApri9wFw3UIl2WxekM33m/d4C855VEn9zovXpY5JnoJhud1zwrmi96ybyJ2zKG
RNNUN4uQA19ZDKRt/QMC6gYQWpqdsYzzl7nUbbeToSmXzRhu6DhLnt0krSs0gjpMAeL32yMS3QpK
AzzHLKinJ+O/NRGKD9Vk0nNp7I2C0MIHFE6dGfO/3WLQNRvyiz7mb4xI0lo5zayMTS6+Vpq/VJKJ
HtKBqAx7r6qlcTsNhuoJuIxXOWvpdYk9G8K1uvLA9Mz7gLC8CxPijSG5GrZQQllMf/weji/f6fKs
dlnKOIlU2cG5qHugVfsoUNFcqAxP6HKvc88ihAc3RRALNpJ14fvlSZs4TehQRvbeiJfiwerl18wV
2WsN/DtoRIKkQ+xwR2tWXUJkW8foxvkCynBeKGOhBSpDQCfsXRnDsuObmPJ2HCW9lPZZmWsevgrl
bV6Jeps2SMoDAIidsmTqrTLH81U4dfamj8roCrJA9FuWwj/fBkdY4ESmoolf/vGNxOmgTTr8uP3U
imyrUZo6dlKWd8msP3XwTP3fHtsY8EKYpLJEe2mdbHYJFHUaAqq1b+IJLp5aBJvEKuVbSZ2NLQ6h
yh2c+u/vX/OsQOGxXn3h4EizEJ3WUXhvNIsmRmsPMcfw57h4aaDFee9f5HVWHu+XMKFw02PPxIqd
0OXjF9mZg52n3RgfSqmCjrfUg9+l6nw9jobxFJggSkK1p12Y1+xnWDlsI6FIuyq2YZbXveYP0lhd
GurrKDq5J6BbdkhwdlAV7WSUZTIuAHRRKS36ovANMUMowq/BE2mQXdGDlbdoMWY/iOvYo3sy7tpR
jFtcyeYLn/2N8a6A6zC51zaDOIszLkuR5WFZxgezgL44ZxHoSVkN9xxbg6/YRgywVc0CiqJmX+lR
nu6KYRBOXVyUoZ6XNRivMeyxJOdeOKQff6Zkwiptgg5/QGdbl97cpeJTLWjhcFCNJpr9FHyd0+Rh
dKBPUV6KHX+VSx9/Eo0DKQgmzQ9ewyl2r01lHQ72MBwCjJXdslJUfyxL+GdAwi7V6Xg1SsFwqOPM
coN0KbY13cyPliisQxJo020/De1X3bCr+1RTwo/9LA/077Jm1y7shUPR5g9xa7UehEOJOMnAxE94
wj8vw8AzzXWxTey+wE9Gtr0kawaPluelZIfz+g0lDSsKtbq8TomTmUByIZwvIZOOXQaklTSZsrUS
hTi+2h627aRMl4qMs1HOwZpCdc0B5xB+dlRtsgX6ZsQnzYcYV9Sl3aoSLKMLE/x8i6IoUzANA6jl
ZHkqcoGBSA/fVsvDbGDvEtb6TslthRphmWhnziqGMlNPS7GQ7iFPhds6br+PsUIXPc3ia7iL2aYg
/X2PpXdw4d7euDUTbfUKOXH6OauyaJiTs6gU6UGJQ9UrwjL1yqZUH+VKuuRIdz5/wKypk6kTuBpc
7+P506g9/OlSKQ7LXBQPI54A3/o5gZaQV+M2wlDoUShdv4ntxby0wp6vZmuePbsHE2fdNk9qyZH+
ZbsobXaIocF/DHUWCNWcJF/ujBkp0Fh+SwKhulSO5Xd4mnR6CeFww1ZcgsjPB/h6WEPaa64mjmca
pHrUI23Q9OIAHTp1BWxbxzBKzyxszK0I47gwvs+xGBZA+OtUZkQNINo72TR1Jc/wAsuLA9Fw06HT
l2Tb5nJ306mQNXEhHR5rAVNlyBsZt5IEbIUcUUdOagX2Z7ZcyQHMIRufIL+IcmkXVzgzpglmqXoW
hx9aC/YvFi76Fir17EFnlzF/7qcb1aiax6oe4wvPc34mYBXn1aFcQtdCE+R4CGHdBPMib6NDO43Z
pzYxmw3CUssb6sbe0glsPAxjLmW9vVH2gRrQZVFfszz4bMdXzUuMyiL4Nwc2y/QhyIS5K4NB3ib6
V8v4RpZIA3ciIaGNINa7pIAk/P76cV6F6CaFAbPmJ/Z7MnqJK5RHO8mzA/tj52lzBQcoqoYL7/Z8
JeAqqwQDNAZ15+nZGY6buRi1mR40GWJqHU3DDWQRc0tXrbmwp795KSpXPGcJeSUd5fiFNpFhIqDI
sgMx4Tmse3xg8Yx7TrCPvXClN2orqPF0hxBzvOq61ONL2bFkwHRK8wN8CxNiXhJuoEK1V+aojviO
Ssa2b/vPkllZCEtmfBjxIHJEP0JZhG7r24U9/i7oZWJdvuZL0YekuDq1KonJs29weeOOgtbe5mB4
mIFJlw7q5zOFdiedW9w68CvRTpU9pgjEXIkxPwzIa24Hk3DZCoXlpi2j/MrWet2TJm28MFDPviuN
YvoW9ionR81z6i/eMKgI4rDmg2SqP3oY25uhRek8hW339P6UOJ+TXIrcD4pmWsdETKybzS9HMZk4
pk5Oy+XQQ/nyJ8MeyA5SgL/DGhL1EgpHWjrJjdSpX/m/4cq1uuTUfDYv4aKxkjMpDZCKs3tQ1rrU
gs5/GE0FG0lzmKCxY5vw/qOefUk6Nas0i/YlrZqzDh4wUA0tWa0Og9LE11Ir9Ft5mkcPxsCyCRMr
uOrqKrkwb473KSpMGk28V5SrK34MPeX49aZCgxdl2e1zqKOy7JPHdkwQbEdiHxf5X+8/4Kv4/1+F
7c+LIf7F3hU3JGqx9WZ++ZazRoC8qML+OV8IRnbMDmYrXnXplnRFE5GIPaND7gyvJkbHtxuh3Yd5
W/ipCR+UTWa4WQg58+QkMPBu6WZXREO7hZbYuLkVp37Tz8OTMDMbxn2cbK1itra13uoutINLHlKr
zu+XcxPPQnQENAb2p9VfhAXu+FlippxEnFS/nysp3+VSKvkhY+RDgB2vY9UQ+O0Zy0ZVqnO/DEFJ
4Oi0V0NMS0TTM3PfmUrso0yt/MJKBt8y2EPTvEj3spkVWwQ4zR1D2toR9oRnRTumHyUKWN+qa1iw
WtAgI42lG3oYf01QNrZ1EagHJaHhDzae/GnZkZY43VSXAF1mutO0LrixwgZX5UgXKMTkajPVo+kZ
Alzx/c98PFt+vhkkx+vQWqvgU0Ni6KRiri2z348t5ODE6HCPH7nU+1c5aX2sl6HKY9Bynsb6Qz21
tqLrn9udFsj7eYBIWhfIQkycC71+KIfPy4zVYk6EyqZuJP2K2FyCl7o5puzJYkfh/HHb5k2+aXqj
82bVrC7c3fk7wGSDrivjgnkLZnY8OjDVbWYonNycjbe8Jibh0vCyL0zeE333z3dAy9mEg8G2R5/p
+DJFEhEy0Ovy3hrD3ptZwzxt6LEzyzS8IUxqN0cEkeWraldhHjjUX2VFspxFgt6T6egiFr033KCy
kOv0OuYNijJeeBPHoOF6i8BnoPS6LvBGpxg+vkUtigc5tiSxTxNd9ziZoTuPR4V3og+u3hfTFT6c
0baXwu9WyzR5f5Qcb1Q/r04xRWNs9QcByz6+ehWUkVQaIVmf1pTsenPqiPcAo8yj5RKJ62wlBa+i
ZoWlBjYKa+cENQi6asEQuFD3HCbyjdaLwKOMLVy1UsIPOWX5hRd7Qg16fTaO0BRxUINWFtLJBaGF
TxM7vQpEH2hf5lxTr+VGre5tnF4cHRTBI00HsQKS3GtJWjRXafJgs/Rp+gAPeLpQErz1+GAKJuRQ
iko2yuM3HcmpFPNy1H08VrMHAE4eFAcgR007zSt6s7hwvTe+LCMe+HsNn+ewsM7AX/YSpeiaMK1N
dc8CH9xQFzKGykncaaZ8iVV2Qj36+aZpdgNH0m2imjuZZnrQW/nQM4b7tjTvF4BhbxilR6weDX/R
RvMukiv5IJuJucGOXVzVdqO4nFJngJrmk1LyFZJv6rYtrcGXdJG70SQubUjrinK0tzL8mGq4mavQ
PaCdHL8PI8sjXDA1sR8HRXvS1GL6MLZl5s9VH24ser2bPClNrxyW5OH9OXa+1q2h9dj6WzYuCnSM
jq8scWIKtcIWrHX4u8BHHzeNhUH4b18FioFMMQivD2BhHQ+/fG/dXLR0iSVtb3WRICgaALXFhvvC
pHrjWRi+K1mDPjLMrZM5ZSJjtKMw0/ctWKWvlcWnRhsu4cBvDN2VWUrMHITgFVc/fhQCakphjbOO
ii4yrkMZ52CtL4sbIynkx99/a5jWQGLF8J5q/eTbzCmUIHXhUl0RBX5V0Kos1PwSt/ONsQdmy3dZ
vfTXUXj8QBy9IqNvJm2P3FnaLqFpbnP88h+RHKQ3c1lNt6VMp1pt7EuJHJBj+d0n4x4DKFjppDZR
x5568ySlgWU6hld70U925CNLngOfmJPwJcNzs4CzW0iqi6gsuYnjIXluOsl6Armqd0YeW39SEtcf
Kny4DyIKm8JdBhG8SEUrPYaqXt13VYaGSirMTafJ9NSTGkWPS07Z8i2fo0R3ZfQJL0s3F8I3kCha
rpIa4AJ0a6tbe1HCjVoPCZvAKNLKSSqreYFHDQQpxbp1UwyW7hNajUYcQ/wZYDmoIvSuGI45dtPp
fwZxYH6z6wE/8nZRowSr425Wb2E3Kq5aAGV6GeYzpS/M1qhvmgwIHbf1Rn7R1MH8LmldpfvTMo1X
cZJLnZuKEo10GKXtx1nr4o+qhqkwPbwyeAjU9kNUpjgcdCrK7Oum08w/McOjARNX7ehTMI7xNllC
IOMEmWflpUGZ3Nh6Otq4+cTDQt4BBkNpHVSFUwOWN+4kF+aXeWRYOn2jWJuoIKzPiWeVWjkg+R23
WpwKWq8u1eyuphLbVg06EYSX2oK0ytSbQ5daYFA1HfBoM9Zo9119CoqXBSXXtqM9Fl4Xo8L7C9RZ
/Y6cFrCLso7Fty2Mu5oWXrzJqr5o3B4nelRJdpKoAFm4UqFdieT4SpH74OPA60ehlRbDPhwk4y+7
z6SrWE3K+/WIcs2qKvLrISya7ySGW0hi8qpEVywhfHda/HefFWSXhce5pHuu6mVMEb51/WdrsvSr
RJl04ehqY34nywA919TWdJkrs1tlAAmeYAvxQ5Tt8Rzd1QImjkNEY525eFsv19qwVLSjtWJ+aPIO
qQWeE8jrOGwjb8UqzsmnZv481BJ24HIeil2GswLp9Ei7ISUk4YQwSgnqLwrjkTOy6FDu5EKvXVNq
mtjJYcL8NZYTeJqIM6y0ZXmBMl016VMQLYvtNEms3XahjMfAMCdm6mnGZN0rHYpqTOCizyQ6qJ0z
WRj7hV2BmRXwdatfl8tS/vX+SnZ8On7dg9npoQLQPVt9l08qOWkZpAEYExode8vzVM7Q2+x6khCE
MfidFF6X3xdavHn/sm+U2GRFsekDdqzRxae82sxsqykK9GBvWKP+oY6D+oDWV8E4UW/+qhs9gAXS
J35II8+rxp6go0wLrsJc0R4tPS58xUKtN9ec/ZiSFvJQNb6wM56+GXqJrOKATdBP2X1Pzxo91k4q
8vZun+pDfIdgMfOtITHxYmhD1yZi6oly5BLg/NZFYfKvYgVwRNC94yUfUjEkLLRqVLtm4ibYRrtl
qCw+cvDZ3phD8f3973C6zK8PCSpIj3L9CPop1WiolH6epHrY4+q9bSxO9hMOEfCeBF5HxiX4+dUY
69ddhcutB7e1FwnsCbB4/HgE6BizOujDHru/caMZS+dlsFnvozIerhJ2Brclts9X7bghoQPPrIgz
nou2H1OIKqm9jta1a0aZ7XPjtV/QanSx3Uj8KE7aD3ZgzhhTzJfyc974KJAW1urltal2SlvQsra1
Iz0e96kyG5sh16wHQVAik70QVwqKYywO1Uvcvje+jLpWMj/tROFAH78qkJcx6+pi3OO2Vl/NliRh
ai91DqzT0Us6fCJ+eySsHEIqzpX9gm3S8fWGNOtaNWqnfRhiLp8oNT1QrAfSyt6F2txcuNppQchA
wBsM6yIoLxRs+knpn3cEb4BQTfu2kXo/iqLQNezm0gnjjXfI8wAmUb0D/r2CTb8Ut4MKLTud6mlf
dPXoDvqc77rReGI76G44ol+avG9eziTu0sb7CFrbyeimXMPOJFam/ZI0uQvPZPJ1SNDXs1R9B3i6
FLn1xjsEJINPQ5UG8HfKXiwJFRiDpZj3IxqMDRTlclOaoXj+7XHB7kA6NC9SrA3043FRkFobFLk+
7+VOf9Gz/sFWhh84rvwwsTTy37/WCSHTWjk5UHtVliO6yquZ1fHFQvRoUwVnZI8tZ+8pKXKbwSS7
iahAbTubVYStRY7FhDXEeCugKQxwg/SwmyMvNcPEopL1iDyi/vP793V6sgBww4KdAyrwPGP11O/P
jjOpKWbRE9U+DJvKSlSPCA3rSi7Z8t+/1Bn8sF4L776VikkorHY6D2nJYWQfWP0eB0M4+8osfaqj
ILkdK6PyVUyfEMZOMEDtIXRJhpt3k9ZWW/zDs+uOSnz7/3I7rAsg9bSB6IEef5FMlBAUSd4AD5Dq
60Vh64WgMd4RCTE58wL21JKeAfUepp4STJqX90vt9QKxGAk14wXK1BnU/fp2yBZYR/xaPJysUhVy
nNDsJOBh+NU3Mq41nj5RytrQEDxDIVxWi/JiK8+Z5VR5PNxNMV75tZVQy86j7DZV45tLh+EEHVzX
IiLqvl0yy9crXbrr2yLbLRnWbdhyWS7Ev8nrI6wsuqwcLxCETs9264OsuAI2+CYiRfMEV+jtfBgk
SKB7zAgStyQm7y7VOGJFUYePbmQHbkYL4UZLtP37X1R9azAjy1jXKfYW8MDjLyoPasMOXQ57lo7K
41y3fIKUSnk8mfJHdUgwDWk0fYPPGn4yypRu59z+EmN/9dgvVXUo9cT0JUpCVwvleAsWjENPKnS/
GWl1W6okoUWwGbm61np9E2kbox4wCjKwPlnsqHy2st5yMOGhr2XEjSOipr8RMA4d1YwWvzK00UXL
nT1IitJu63aeL9R158umBiFLoaFP/wsd78mpOo066LJjPO91a042i1qOHDzjS+nt528Zp3/Ox3S+
4eJwhD5+y3NTyvgaGcs+1El8kxoysCEfFUT6jNKFJeONB1LASPEfpFalhD9pr8sG/AK9k+V9D49z
SyZkvckIKfLeHzdvPZBONbyStVmeV8/3X4GikKYsJ/FU7CG8EA2F6slZKvvBykXvv3+l820UfjTs
W3IRqUOoTY+vlKpmQ/+jBn0fxJWcCjSQIn9EgLkzAP8uvLzzeUhrW0AIg4YJwHe2tIPsigaT4H1K
WhjWd9hd57PRfJAF+F7QJfLVXMrlIZOXSxjLG48JHQ8ONSpv6LCnLxQboZ4zfKTu7TE0P7Wh9iIi
Wf4uxfZqImmOF1byN74fRQlEYzqtAPfWSXHSaoXVYVGv7uWc8Ce5ic1tbLU47ElG//z+B2RE8ImO
6/xVyovGjkgRtvPTHr0wphAHjMDcR1Z409ZVYflx04W3XQlYhR5EMz+R+9GmroaDyEfi3eA8j2JI
LXch3nNnKwGc8nKmCO07jaKXM5Cugg9YmezaU4kjHn4TyRfg2vC5MRFoXLWaaISnapxfXeTrFdh4
nidOjetD5RB/GalYOpWjAUpRjImvSZQVbKKaSmZM02s7c0zNJ+iP7F1KZTstncZ918XQFOewBO2l
VIWSLl1VrVk+mUHe9YgTIh2pSj08YeJTGm448uJJNUmK1jOWSPlslEKdrs1pFp8jrX4aUfA3jo4r
cQZhSMq+YCSX9FsLqQFhW2ylmVe2mFfh2Mm9hVMrXSNtVzESyjrSSCqT43Avd4/YR9VE+ZBeolxp
bGGfegr177SjpYdxwo/UtcwqeJ7n1LY5v8v4vNQQtnZyXVJORdEQUArLRDjqTQMnv4Hcb7sRmJZg
y8k6Ak9Lu6LLEOuro0IK5Oqmxjg9zrUMMKcvcbViOGF602edWOPx0i+in6VvrA4AcMjAKtbTzLgS
KWEvrlIZI25JZRoRYoVh51doXWAxK+6Jvc28SF8KKKCfmhqHJKhcZAY6GTsnjKBmaZ+Bb0eY71Cn
PhImEt50ErZMzRx2H1vZWr4KkwC6bRsVouIlaQ2gmzbir2xB9Uww4Jm7yTdaZJnPxRLXwb0+2gvG
h+EU3UkJCQ0XDjVvrCVoZ+BTkH7E/n7azxBgzxUKmmVfxK3bmUZ1VaSptcF1XdrMzLM1Ok94ppxc
mNrnG8Cac7GyalExrSbgxwtmjTVdNkWSva8n+KaznBrUiBe1Eefr1Sp3BXhdO6JQ206W5UpbAnxf
OmlPedbtNNtot8pYStiR1pGPKeGlSvh8weJ61L/IPNcD3Gva7C+HtxGbGzO2BmlfWfCWg5IUtKFV
71pEhptL69XZcsWlaHcheCL8iD37+AWKAHHo1JjSPsaF9SayxeILEE1PNjtaO7UqeWFih09JF3f3
ndYVf4UVkQi2ToRBYlTSJVnaWhscr57r7Zg2kxteDHKh49uh09dTJijSvlmM2cMvN35omwBffLBB
p1aDesPUj5xFC/VdY1SAnIxuommx/33/xbw1sCB+rm7nEJLgHRzfiCikNA6VMDyMkpTixrgAVAb9
JSeXNz40ezCHHhhAq533+ve/fGhQaoJozc7YKxHxBraaRWT2KcoWI4bp6rcfCKNmIsrEah5wJvgL
dGOWyqC390nWa9dKWKReFUE6f/8qJ+Sq9RgLSQMYhYgwme7mql3/9YlWQ05rSFH0aEoUOHIf4w2d
5+2GJXj2FZvGhVFEir+EI96rJbmERjRLF9qHJ7z/15uAS4M5CGRwKjZj3aN/ea1J3aSpSljtIYgG
uPytWQS3nHLmfJPH5FtBXli3SSXIJboiffW8IKStMBqVrGfFlpCIvP9S1kXoZFBD9kJ2gkBfWbVV
x7dTp7UcYl2LqNFsFgJ/GzusN8pS6aUXSZj7+lXWd/KurUM7/O1L06RjL7eAEjn5nErjsYObpoJ1
cy8Jo/dielYuVHXcMdP8S9qqP6ZSk/z3n3ZFRY6fFqMBe7UHgEDMVnByvMOwDOv4VZ1e4w/5I4MK
vCob2nofaZkEgyHAbosWgt2VrqHjLYbTGyyxC7Xt+fRFvgx3EeYrBEYIk8ev3Ch7O447BXmwrEWe
RhrCTpNQH7z/qG+ANseXOUGIFgPiCTk8PKtd0akyzMoxWTpuTMxfH0wpz+7TyWqe8wwerDJ0i8eJ
xcRYLo7uqsZA+NfP9f1cJ9aFI/YJd3WdAUxEtkaazoSfIfo6fv4ev7Olj2VpLylGueHHsg+aTPcl
j6LqNjMWDE2QJHlxnDduEfYZgO4yfZVwPESLnCSkhY7hhcPnWy8L2Htd52B5yvTEj++pqe1gCYdp
lbio4zZFkuIHa50rZTP2cvNAy6XA65Pc0x8wiO37ShsNjOgS1vxJU13NajOns63xtxdGzm+vXSD2
XJvF6/i2yiDEYBfGB2JRdcQwtCZ0FinehVnxiu+fTAtOjmuxwsEAksnJIhBhLGNMcYWOAIf6TxKp
yn8RuVvNflyLTIYjjyt5RCuZyAh1wbo1KPqtKiekOFXYs9qOorX2g02791GCLWJ6bRXrjkgmOfa7
YDIvoE1v3S5GA7wY9C2g1frJOi6iwDSK1EoO6pxad8tCe06a0/CO1R0nhQWCjGpK7VMbBfFOnykY
onnId5ps4sdskO5e1jJehwYaZr1vEtde4qF3JogKFyb6W6MKzBnXD7pp2HnJJ+91Jih9iJTJ2pNV
SvB1lhvgoUp9pyGp/xZOwfA9mhrtSxlmnddi+3bT6+0EARS14+qVgViXSHqJwGcK7/dXh/UVHX9x
FlyIVLStgLvMM9HVkvSSlkz2vkuRUhKBUngh5kpuVdrRhTF8ItZY5ztuI6tBEOARTlWnhUQsqXVk
Y32/r2Qrvyb9PaTb244uOgrDr/sud5OS8OYmmpdtG+r5ts+C8B7ewIhi2bC2qlmM7iTw+5YHVIIY
r0e7HDTiqe6V2cmoYJ6H2uq2ZHLKMCJkfnNoJb5t9pIbhnm2f//VnS/ftMpUC3YXRHe6syfrajVE
pYx9SkoSmgiu8A21dqIsX96/yBvfh8qXWhPnJ/RVp+9M0wLy6UY5PeDBSKBimOseuGfvNcKaL5XZ
55si5B/aIgwDFgFIuMeLjIKFGEbqQXqoRGQ4dS8rnpSQYtfkJYaQzI0riZrqtqyaxpPUSd6ZAdkM
ltoLhzQb1Q+X3LhfI9J8KzdaInYS0p1VO9jqtMc+hvJyUUO/Fv4noxe8H3qaDfEWUv7JvAK6zcIK
48cDZaMB4TmIs8/5NNUKGQ8DruvQTep7uBXVQe/Zih3ZTrProWmJYoq0GR/SWKs21VRGt2MwB5/0
0QxwAdWT/Il1ZAIB1Zd0P0SB/TjmVfpBmliHnGUGtPALpYqe0FXISPfTWoJd26sEmtkBqQ+i7PC8
Cds2fgHfzHHIDmOGSQfoLnjHhkcA7uSa/IqdlWI6ynF7yD+ScF9nBIbNxIQZ3dTj9tkq6KaYvEKC
8TB094XI+i+YphZQbbJuuKRge+t1UoKx/kMaXQvx4wHQ4gabsS0mB70Q0Qb/+sarQKW+jWkZ+Vz7
d1n4K3kOUjxuUCAvK638+HpSoNAP06QE4Q8phGqNT7+FM5JLMoTtk2MxXTiIv1H409JcG4AoK1iB
Ttnr5SSZSyWSDueOlvjjCB/HQ9Sb86dhHKLaJ+3B/ICgH+FvjmUvlB8Z732ko1kgXah5xflkw5+S
gxsELpgWQBLHz85v1O2uloYDwEpzTXiB9gm3f3tTjdXOQDy0o/7QH5ANyE5phX/WEdxtoi6qjdw3
zfUi9NCXZ6YaNncjNXPZboFFEz8Zl6+cevIL7kFnyxAER7YH2AiczYjQXEfOL4cVC2L5hC0sHgg5
1WMMvJUuzpj/XRH/lsXaffWj+Ij7+4/uw0v1n+s//bOsZiJDou6///PoTx/iPxtiVP7qTn/q6B+1
//361+GPcnU2O/qDX4AIzI/9j2Z++tGCh71e4O+f/L/9y3/8eP0tn+bqx3/9x59lDwOX3wZYWfxq
mibWVtm/91jbveQv8Z/sDT9/2fX3//qP13/xt8+aafwh1jPCa6a1xhTll/1MdJVwYCPecrUZkoH/
+UQMtL8jXYX1xys3G24EVHkKbY6Yf7utCfMPTAZQ7a5BrCtY9FuZrhyY+P7/WojxaOS8zhF2dVtb
ffheD7u/jA+F6qG3mVkb7ELqwTFGJX6xYk1FyQfnNHaqsqgyp4Xo9IT+Oe0d0Rb14C2pNLBzy3Pd
uZo8IL7kGA5ZUyYDfXL6aAk+FFlk3uIxouZejuf+4k+q1bk9vl9XZpwh2B77YX4u7BU5DCoqAXdu
B7awzgwLnyG9i1BMPM1ZolZuDeg3O0ZIXIA76tmkoZXg1OFmwTQXOKmbcegvdH4DFmxd3ecQN9EM
c4q8zQKl/FxnK/JcBQY3iIkaFvVlQXZICt97C0pvJ6vsRjy0o5zbV5hgT3vDIj3JjexuIWYihTjk
5vWoSU7czkTwaJJ1V4aCLuagiOlHKGzMi+M6n55FYslX6M+z3JUXQRgcM7rfKPS4D7C/lW/QGPCP
0/FZf+kV/JGdWklDUnFC/Jz8rlemxOdoJe9nirtD2sZ5fDUuqf3NjOv6RhtH3fRjLEywiKoysOpO
xfPZ6xdL+iRgfUtuXBrpZ0jv2oiZ+SwCZ+kjPk6LpdbnymwlXL0iGPrOosit4tQiCGZkTQKxPiQF
6atNCqxwYHHq2iZcBstv4AG+lJJirRaZcfcZE8rozyBgfDqlQeIFQKUAm56Vhhp9sbuvoubM7iwg
Uowd9H/LLdt58llieXdbY7AGljzAeTcqO33y4kGKvzaaVLHj53qruTFJZT/w0cHTFftCvAuGuEk2
HKDiz4MSqJlvhJLiStqsGs4UKGOx0TDaU5xGsseA3MoIaV/QD9qj0apTTspnNO60WRu7kAss06V9
93h1XWcP2PCqfmWmrqT+k9NdUraGzO+NN7oSFX7MR6QNoSmbztYvYQ7H2w6XYnquqjf6PygvqfqP
F/Ksx1qwgbu2qfT6gd0w8XABX0HiRiIo0QbOrOPhtuI/H0Qijz+3kd9a3//tqn20tt8PP5qub378
g02g/cemL76/0M0p/jes9Lxgg5rmveX+5qWPcdM5Wu7/55/9XPNZ11lpTOB8ugYUSOtp6ueSz98A
gZMdSTMZ8J0v+T8rvqr8AW8PN+OVBYOzy9r4+3vFJ/mbxZ5TMngjNnGMtt+y13z14frXio9b5+o4
hz3PSd0SoPYYaYMF2zAbP7QwBFms8WqPhuxbOmRbcIrtoLEmDBTXsXkdiwKvjXxXph9rCRJBKB7H
cKayGkCbAjl4CZVSXJkZxvmFlaaI9kWxXUiBUMZcuZmyUnH5D4g1xefUUDa2/dgNLUdE69YUzZbC
+9Oi9c/0suiLZQ9LV0+OsJLINdP7USpmmH/0IrGvVq0nRY++T0aAfT+pe5bWPqdJ8Wedq9chYWse
EgiieXTlziD8t0saGNVWU6P5JwugiepNqJo3nJUnSBKK7CWhQcoQeWvCni3iuDKfYi4hqKv9ITXV
k52NWywuHauC4lxW8c04doTuLPfBbFwRgmDa5OoVsuLLsvkROSWhVZ+D6K++zTHosz6PkQ6Xe4oP
sbivYV0CwQ0vetAJVy6fYYd815NxcumWPwp58ecOSnDZJp/S3FI+4JEv7yZ9vp/DdUqH7D92QcyZ
NbOqIkq7jrtS+NBz9jl5ToupjjtOndVnc8ZQf8oTsK28ab4OSewOyjR7adc0pm/GJI44VPGFG4TY
P8N9JuGZCLitYtaacMTSWg/LKOq73qj5QdF+ytMRPDPRNnE91jf9UpY/5iCunnNJiZ+NcklWb+fb
bCRyqBzmwR+a4OeB9v/DavOpzPnf/4LF5VVI+O/LyK8v+bfjoM7Xf/BzRVHVP0A02WTYauhdcWz+
54qiKH+QkQxpg/971XuvbPC/a0gJg18SNDE1WX+AemmV7fzTspcCE7MRhaYm6DVGBzTm/llBP/xc
Kyi+WdapqP/+869J7Rwj1t3nX4sKZoNAUQj71noWJjJ9rePdqatmiYqlT50G1Mv2opyEOtgGWHZk
ShuTf0HykL6EjmiM8K+2EdOBCJzc1pwxBgyWPPpU4/cJy5lum1hI5Xd2Tl9auN0QWz/0otdiYzUw
yqO7DCcl2ZUMsyz3sR0A23ppaE/XS5IY4qtiT2n2kOtS12zIr5bkVacgE0tIx+balij5nCBYouJD
CKjVeFqdLr2f9+NnrSqKGQe+frY2VpjlNZVSnuazS3KjIIqv6CaVnLvKlpsb9PWG5lVibCcEDSyK
9SOxkkUaOrEkSbkv11Sqfl+WvUFoslmgF19k4FS1Dr+WMP2ckvPCh3hNIF8kMdxEutx+nBqqY62K
p8/keFU7dLgWN9b2H5t2qTZxUH7RKgCHnA03M9GRKbMYb0ZertP9H+bOa8d1JN3SrzIvwAK9uSUp
L6X3N0TmNvRkBIP+6efT7h6cquruKpwZDHDuGtXYUEqiwqx/rW+RjYlh/8lPT+cjZmdaD0lQV3t+
v93OmdviouvDrXaNclfY0kOvrkVkBJmCOz7bgHmn4UQBC4K9br0vfT6SsNVJ+9TKuzNrKIKFrX81
Lh2siS6pZJ09Z7Nk1mvgreMJWXo8Zrbe/Mxmpz8mkk63shv1SARMcaUSlJmx34FJ9Po3aCxJKPrF
od0ymaTEGNELa7xWWNlMgCu3xPhf9EJSxKXhBi2fZ1eMC/Q6xRcVdpQOoFArkh7vU+aX6hSUREtg
PzWF6bDcD8Djr/GeurOp5emta8LD6tLxthhzovtFerpu2NO+K2tZ3ThLe9dInSCG7w4i2TQutMyR
Cj4b6cYhsgKDjRo2s5Gm+2wKFCY190+l64rQL3RaKvxOI1VjL1nI6I0QV5nRP4R7PhhljxvC5l/Y
9IhrG78b/eAhz83K3bpaMFxUocGp4gB7v9pN40VkwqX1mGXEjgg2D+M7i6pv7y3R58lxLdDoLyqV
bX7kCy+9s1F5X5me6fZBs5KhPDpCzwQVtd2HqnhkWrdxvC1eYpBNVeqbYp/U1IZUfnNvrp1kWxT9
j9XpnUOJo+mFejhF1msx7ho4TuGwNHtQ2EKw/xj1qfY1UmIQeFXstFYj4wqP33ZINcT41Zob9U3B
Ws0JzmYKb8ic7AD30PimjR6Xp6laKAtdZoa2Bz9ZhHnnZkhTtMubEOVMdz3bY/pgmYJA1Qqsr+h/
WAp+9khyjrYsaQEkmrz2jXJXGK2CmiAv1riIHrVlSZqvVBbZr/i4mGJvsSs3nsvGkafKc8kI5R6Q
6TDpnamgAKekg0YfvButbUEcddPomHTQDFMTURGVYYZz7I+lcOjAaRfvW96ah3JU4swCZXjcNxXf
aeZL7jEihYN1gFbvvFLFebR5nw050kH/GpfGcodwGrtc43dpzd9ZC4QXdqtX+UhkOGzCogKhuE3r
GVdBOnJa2tDLOKpjHuSS00yi1jibmqz7Gqsx4W5lNZrcjGNCqVmgraUTMqlgtsuOkQSwQ8es2HSd
JsNRDHaY4ok7941h3PPjxSW/1O0F6tSwEymEiSat1vfF7uAK9C6XB29Ueqxb6Xe7AEIxWOiqStr6
IdOGOg2h6j3TeXxL+5IKcwsGsVkaK/hgmr+Et5wQf7StmQAd9YveOvU4l4+2zLVv/pA7LJwp/X/K
caV+MK6TyG1nrLa19aRytl4w/CjTMoDaly8fFEG9Km10tnntLcdKtu1WqsA7GQ3FVystgUEJD7mx
nO8TBa+XsceDvE7AoHk07NdJ7whvLPl6hLDbUe42kkYc25kmW8seyzNy6RpzOVb7qtF/BHmbPbDe
JufAXxEWktlow3Rx66jD2LDz3No9OMjmYS/c9QNWcLvV4A99ACiDXF4kGMYLoGkHDvrlvd/ZzbGY
61tSYD9nWZd96PmJf3T9BPZlL9cjNVj9tk0c86Fc/eFNuu20Y6X1D0Aq0yMWuuTZmqt047AMojRk
3NuNRU23OVtMtxGQKayoMZ3PcnSCd4KOwSYw8+lulEVxv9hyZ/tJvfW4dO/hRDT7UpfaWWhlyVjv
2nY4uXyIY0QB3HHyrgjUnlBp5d14EzWLGBQctNtA2Rt7dX762fzgOI19KIQ+7roiOTN0iynj4rNo
W/qmzU9hDJHhqjutHlyK+pZtDQHm0eyaTdIU9/UsT6lvRZ6n5u0KTeRkQhHYgtBGSbH6fUGh1RYI
O42v1Uy7J7ALSI5pOPC1bTsqPs2FNX6hTrazJQqB7h1sjqcbPn/7JcB/ti0msBDgNoNdlnvpZU58
fcuuz2qRVcnRnes+YgaWftnGMBzXdTUZYJRlnI1eezHIuXtt7VxbXfOwcpZv6ZhO9/60Hrocn5xa
7JCc3K0j0v0i2ulpyEezYkd3pyVKs3WXWMPPdmzvSyHCROkD4suHYqCSFtlRtSIss2Gm6NWP5zV7
TckSjYN+m3fGEQYPm7Trb60cNFlRWUAgu+Ih8+Q5KKZj5q/FRu8AA1lD+2JOzj5z24hUgL2Gjizw
5pYn2reWw1wK00SBapad2a7PRS4oVSFXuHU8/c6dfN7LvA1aS48dJhWSv+3dtUArFMyGY6dfpoUJ
iJNtcjcrWZds/SErk+CpDKRDjDhf3iraa198Sc10ZNlqWbeI2IxNmrHAcQ68t7O2AZXo2YFxq8bE
o8qsKuqUW32S2b4VDfcdl0l0bLmoQf6oqPMEcMTuXHTZN3NKK0zaXB36i1FaFN4OgzDDEQBBlNUL
ja+IkyzWpX5CPaxffWC1caAjDi7dWg/hKpnFujt+QWJrLFz+uBfZbOlDTdBgyBSnDDEczaBd37vG
1LdOtwRV3OXK29otpURaw+oSKmNajRDHRo2ZUadre1wWeu6oLtQ4SK6FgWOgoFwW7kyZWxdaCEaP
+58rg43RY0Dd5KNK73Sz729XZbrUnufW7dA5RUaGmG62cFok8EkgaMVhCmz+s017y0FZxnoXFIt9
IzKJalhS4LLOXDHHFEl1HvjSzdqgO5kYX6ySyt5AXdVvRdrrFzOzcbTQOx/DmR1eWk7TBNXL+06Y
2i0lgmu0WDy7K6f93cjI/+SMTndZnOEh1+Z3Kr95MDiCR3Zb3nIEnM/2QMcGRX6lE89V3xA4rh9T
VfBA94aIqPF8obK0iy3KOk19zXYzyY+Nam09bq4lsZxadCIFzc2k9Ok25QdNykLf67nFp5+sP1JX
+6w8Iztm3phusBrSoKQdlFtMn45P1NBRZbCZ9LU/YCalx8Nk4wyneWqe+FrH9zob1FlLg2+zvcrt
KEW5b5XzKjTVwcoADTIN9DFrbvNo6Dyo3uIt2aYUqoN+wOoaaaKHIkNXWb3hV5uhDLCfEFETxb6a
R+uuk9X6ODEePFqAYuPF9C+VsQAKxFp9GC32Eidflqd6zppXmoaTHV7yOrILQ8QjZNstMU5nE4wa
m2vQf58G6z5vZ/FW6yU2l1r/sHoSLi5K8n2SaGJj1HP6LSjM4Nz6q/7mYBjL0paznyvbt3xdKWFt
Uv9hnZtHHYLVW58P37VZP1RXLQQk9/Kuq3FbjFO+r9La/mpL1R4dTQwP/WBQHtzRaIRk7n21ljPc
dpltPwclxUJwdMi5ijRxHpuJn1jqtv3jQGPWSZvnvAjtMRh+Oou2bB2tHne0Squd1nvsaabSdi6S
+sdi5sNtJacmTF2duj6K7LWNZVdPi8OfjYY+P+rjdKjywdzpwja+Vbo/RljUtHe7mpsPVeJfpXHN
2JTzUNyOQkcCNu36lg50/Z1WSHOru1UXIy6/jtZs7GZrHDn2t7t2ykA/5umyKfA2HQY7GCLhmbAC
kpXEi7eux0r32t0KTWgnx3zO8QKaHisStZ2nOcHnI/qhvg+GPvY7f6Dtvqs7Kk319a50W8AFlMQf
tVwrn+kAHqM8hRTJD/UhE6U6LrqjqNhI7rOFKUKb9UY8g48OMQo4p5mD/BVKshlzYlsYUjbFUIi3
vNON+75rnyz47qfZSi8pOCXMKpRT+tw191bvl7etZjkbQd9FhKIWfDqKhiffH959e87uaiN1T2I1
zEeDvOjZZuuISpLMsZun3aZNluekDY4l6Od90WbWQ8ERaZtiO4NvMNOu3nSC/t2uyYAuBHm8NAnT
0bHI7E05GGqEQLbQtWJz4VvYaL4XTUuFd2rkd20tsweu6dwuEy9QN24p4bvOZjQwehmAcWbpSbZa
cKatQD/mUgGYCIaa+nBq3yYymKwg9nqXowWdNGfKz4MhH0aYxFE/0bjuYwiRV3n/ppRVevGLdsWv
PRDQH+hfSGx5bSPOg71cFJ/GRDcj3d9qW5TCeWiu5598Yg5gm+Kb7iX8QqVxLYYFspBg7wgTfp7w
qNlTTXGtDunUS0HdGe0XKffQnkpUdxXtfqls6j+bfA4AMtg/GMS/FXpmPq+EpMJG2kNYGsv8xffl
HLX+10U5f1Nc+t94nA9Jm1JtuVb0Zte2u9PGUUjevlsfbFFUkOxLBu5FsKQIcVqCMs/8ifYYHfi6
k81IjMlsHfGaUQhtpX6ou8U5heGwI6Z/gcb1YEI+iApdy2+GzH8msh0b1LAeROBfrAU9dpb+Ek1l
ySfVBPdBQiTQGMZks8r8E52kZtev+p27lPbJGLP90BQr5I/1QNfyB6lqindlr9TtqAcvWgWKYzUy
75aOgeqUBImAS7f6yHnfMrNJ95nTDxdfee7eRCz4SDzMH8Q025gExI4KcIpzOvGouUX+NV53596a
NwMDHKrdF7x/YESooC23qe3VT0A7nxCO1Au9xdPtwD4QL8Nofed+8OkLje6d5ltDyuBzguhwpquh
rUKrmPR9mwo3MqhBoVupVDEd1v7RE2KjuYH2mpGx2cEWcz/pCnHe5snWad6R52qkB4pFxq5Cc6Xt
QiZWt596sk5cwj+s1hjCwe7fXHv+ziOS8LOw2luhTG03J5N+zpv2TFAz3bRWW2ydvrJ/2ok9PbmI
OvDjRz8aAsJmLfIsU7VEhVhD5n2vWd/GukK99muVx6bUnRifYf080z3Kup11d4US/YErmxuz8Wqx
GCjKFsJ0IttI4eWhomy0YEHtdap+68KzRizWKSeyJXM6e6FdOTDksxyRRrQZubxqpvWe4UN1FKXJ
DVj/uc4erg9DT7eE41wvFoWmHnGsfSdc2CEg+3aoGp2aFXroN+WvxmFwxxtIc5RrW5batbrsYn+h
lslcA32XyvUGHtB5WrxXjkccyu1a3YhW1Aew3Pa58qlKaZtqmRgeJt5Hk3MBDkT2c17Yyyvfk4RX
3QY1fhYbLwm8c8ubi3z8iHrmvFRZQiqyW7NQ1HS/BgOuVSe36l2pmvmT8Mt8o2Rb7al2r2MKIt5I
vq5baxm8c74WNS9t2j/wO2kR5bv2fTXImV+PleAr7etLmyksKVx/j4z/zce80dutMvX+ms3hXmet
KPCDz51QCq2DaO3b3KtZ4z3uGRviXfdSTBmsad0Mcb/W+wWCw0HWjXYw+sCIutz8iQLlc4UoHpWJ
m6KaHAxK0kxC8tLz/ViSl0Ld/ElgKQCZY7n72vT6vclYjoM/vtQ66O5c2IcoLZSwT27usAeq+ggZ
JrmhUMyc6F4qzBAvVskxEqExtlE0I33qyW2NlhPhgxruNbdst1UdoOyLDvRJXam4mn1OR8kUJPFq
LV48KoxemK2e2aDbSCOTummS3gvtRKgocBuCu5n2wY6nbUwx6SffS9tDak4W9C3ndmnqg8j84mSk
VIB3bbagnnqcHVkfuNv3fhEzW202funnVFiiLF1jJztLqjkuTWHgHZWKCIt6btMZ7BvKIvKi+ZFW
3RfBrluzTroYtuZEIixQ12dLHUwAgTtE8Nt57fQYt+cPRi0lsM2s3Ew0Em6F5gHbqRh6dO4kj2bS
5+fEctlYm8K7K/E6DW0KlD2dp8Oazks09gsKop19zmOSWEfu7LAlzSVLyb1IlbU7+uTK8Wz27vwo
s8ZxtuVQDusd1l0Lo0GR6E3sjZR8h8o0mM8oay3OOdPpMXITS1/gTkuVoJsFY/YC4a3A+ZlkabgA
72neqEkmbt7rszWHwq2ZEa3XrLlAxH2tjIkm+5HnjVoAoc2HwUz47XSpaIcQSiZ3Qj8z9FmFyiJt
FSWVlnKvhMU1br1asOQpveKWMi3Fo9BVavyAme5r954LauhYdK2pselZVr2GvHxvMoLTuXAXkhae
2AiSQVysqTPNI+AGUFccaI3sRB7UGjFgdGUbs2ga61ErXHOMmf6B5LcnfktAOd16PteuPjDrxw12
2xfe8nMEvlIhfumyiWfVo37mSMt3KP/B3lO0frhN+kSOrtiOi8sxrb4kg/dcGcmKqRYBLp2q7qEh
e8Ng6ivBNBGWldFvxrpUoT5738feWF94EKZn9Nti5+ozjHSXMcWroZYqZCo4RrUWzFs1r/ThmHQD
hCQk6a8slJ42UUs5yvVY7ss+1qqxeKE0oevvTTU0PA/d7O2DGiE50pOxecgRkMgFYiGrH5tuEicd
QSgqFbKl6tL6tRz8FPAskaLLJFbGEhnIEo1MrcrKMaKaQCMPP7UvdJtBk66fauklnx1gu4ch15wH
YSxUI2XLeTY5IrrSbd57u+Bs0TuPcyq4FrBIZixKZr2Tg2ju6j4ThzLQPOROJPOXVSXewRI+xNAi
797MNVt+0g8od3BaiyW0BBM/p03eMH8t0H7mLLTG1DggADiHyUiKn0E3aAsT0Nn3mRm0yrj4cyeI
FM6T8X3G/sYSQopk+azdpTb3GKErc8NRXDp7a7AzygBUEhQvea5oBmc2OasDpcpGZ4WpkJ11ms3C
yTeY0xIZ2bnsuECYDH64IrstIm6DRZeR7hjg881ZEMJmHlW7LVuPdGk7YNd6Km2HVpM+LHN21WUD
LHtgrtnLZV3lPgVHoDgWpd40nX05fTIKSuoQb3K97cnDRznj2Q2hwdc5a++Qpo9EkBfKcCi19pa2
2xsrSm2tF/4BgnzJlb0RqIqLfmRGkdthllNKBBB/2rmN62wJ/JToKvbEfLtcoyH1L8GoFzfMO8KJ
68p72nW3tFjbkRwxnpiTnW7LSrmgLGbttnOGNhaIktGII4g5QsFKQvp6lIdECIhtQjE0b/RVfKx1
5r2lY+KdpQHn21it6SOTPpWxSKQtEiGq7BWyee7rtd2mQ+DvfTmnxwHf0rCdRN8Jvp9creFgstuL
LC21uOKRicrOtuqNl+lmEZnEdkInKR8wmH2saWI8Mhg414ZxmJZMDFtnzqafa9fNO6PjWE6NG5Fi
U1xL4l0ICqpXXlTnixmxf4rb0eGnG+JCskOBUrX1xt5Cj7eXHA0fyed1VQHo5FRDxp053r67Uv1Q
ECfCquvds7BEGfE0FTGnlBTB0Gwv/bz2X6Pwb/uJC1cx5P2WE3pwKPR5PkK9x5QGs+o+a60b+Dba
ruuXHfCSG1mqfSfc4GTAOevYjwp5G/hjesEFVEWTCqaoK4POCPEfG1E7KsY+cHbhgXj9k+YlN0w7
2BS5TN9Lj6dSRwR8sOzi4sp8O67OMWec18GgqBlpNu9SA7LXLN6nI9CpMcyRlw2K9MFYMnePCpDd
V17RbgKcFTsXX3JgZvzRQUDy2QzKL7EWBxWMn41Ir/sFCiWp7ylEDUj69L4W+vyN9RZWeudN/Bpl
snX15dbWlBOnXu/X8A+KJe6sEhXJ0o1pP4jOeSQ+x2RfT+riYE6GtbeKeYqXtTSfUGV/TG76XDs6
4y9+d2enXua9l1Kgs/hYQoI6uKFgJb1LBd9hmF/PCiD7usOY1f5BzsyaOsWmXcl+DRMoIWHbWwA+
DAcimyHqE8yraZPZrM/8oDGPV34rH8exfMjpBOUGa490aQPAy4zSiDVhrgfolcAqvLo9QF19bQpL
D/XFF5E2TfUFzwGXwKTbVSRUvtKu5846pDfe9UPtDPwNXODwc9TWEuec5kStvXW4HfdjMnB8K9qX
rKxVVPpGwS15+pzoiQNOwsk9hobohy5LyKmBTHhJe0EcKHW/NZ7DkIaykCc411ALy/ECzI+7llGv
BytNtrxB5Gi3+CWV3TR6iXaMX8WdJ+3DsxstJPJaHufRqWODDsQmlrQ7P402u9ipnMaxu1kUx6Q0
dFTinmrU/uSj68bE2fTVPA8nmVRLOI6Gzb4LSiWZpnQGA22d9Elw9QgEp11JeOnoJjWGDAYfWRGV
ARfhfblMbR9zI8zkV0Is9NQlLuxxvJVK/KPt6/+DReMvbcH/Aw2/v8Kr/9mpsVEThrYm/70F7Nc/
+adXw/yNUElgMmfD84vXDyPXP9xflv4bZfUmuROMXKCzrP9yf2mm85sHdZqkOVSTq2MbH8f/8WqY
3m8YKugWM2yDxAopnP+WV+NXKPP3Vg1HJ6uJXZE/htAD7uM/WjWsdGTaOuOLT3X2cCGebMCQS9SM
jbbsOmddQ5wo4OzTxmY6WjRckRt8UIUs3yq9DD5m01++aVmnylACHog9H2PrAa/ULchhN1xaMvpl
Q8XBVGSvvpuz7+VfPj/KrVPY3Mmuo+IEb8OIZNI7T7yWs2sblqql21LuNMRDE5wKc3gbOnk3pLRQ
LH5GynI2Z1KO9ZM1JHpkkbp6qTVXbjK9WGCE9n2tb2DujOTaYPJnT9fg5PcuN2ZFVgTO0COCbmVG
meGOsCjLCjpGTSDagRKEEc5Jl6iedHmTNqi9M0yNO82px5La17k2d34yYV7jN82AxGQIPjwZmprQ
IyWzVLT6zBi/21IOKGNqHHvGDmkGRFULkA5G9EiHgZxhZIpursnghmrIc+8mGu8Vy8P4OtjWEmzc
wnN3eUk5IvJAqoNi7GbMIilA5PvMdqZLpiByhpQlMlAW1pTEpsXtfEPzcPq0GoEcIPCT6+MOgS+h
ZYm52O00v5jJGGzawK0vU2XseO17FPQ19FoLqRCJM5wwAu5x8qZnHp3NVLJkLEABQwa/wUEDOMou
rpK99PMIMBrjnJwYYba3cwTFzBNlPEnPBq3KaaOsQmgWp74rEX9kyqSse+R2jYFlXNd7zyjLCJnr
dXWCjMFGVuy6PAi0iHGM2cT9YlN+K5esM16xVgT1c6bXpt+FjJbblFhS0F87b21Llv/I+f23VrO/
XKf+YHH9j0bY/4mrmc0C9J9Xs+cm7398/1+nvEm/t/Uf1rTrP/zHmka/O2sZyMcrBIM140q2+meI
wf+N/LdJHzwJBkhu/jV4+k8Dmqv/RnDQxJVG4P1qDyO4/s81zQ74v8jQkNYlEmER4/+T2+yv3Ge/
ko6/W9BskEY2MCPWTWLovvnnKqm15lThM06ItsVjfRHhTbQ/3Z/in0G8/7seGRbdPxrdeDEbehKJ
UADiv97cH1fPteyz1bgK14HpLZKbW9t5/nZaKhR2rvCBtlvKKjh1WqrauOwy48WoOTn6mrAPdER5
+c06pf7PpGyNn7NqWqYQbnpYqsXbzrWXP3GpFJsZEHr3yAB73nmNFHc69vmTS8frWzPJbgdGxi5D
LAMJwxBn0T/yuc8/XIOGjWgSmvsKrqpJYt9mDhqapOrGWFIEvIQc1kdrh/PDfsSUPwS3ZdC0BQDn
Aifq6s0zAXprFOMhYHphbOuy8N/Mwdeoi+7NsduguqzDlnNH8EO0iTsx/nSA+DDosi3qQ3Rj3nWl
Dsp1oYDLjDpDIQ41zPBw4ZKOcA6aZ4/4ebGeYWxhbZ4PdlJ7XsRUlX5E3dMqPr4hlfFUW/OuqTn7
Pye2k8P9ofF73wfuwksEc/2etWt1O0nicOEy+dq4b/xKRSt7U0L0DadqWItlvNSOnxAZWVPuL1Vd
zYC+LTvZIItmWdTAhzoXrfQoHSGgU0XkebEqO6MNQCmo7OU7baFOElaCUvgd1zevu8umxOgPS6H3
iHKNF3Q4BJbqsZ0C5Cz2VSp/GKxcoAsmM+J/NRtbU9KiFLrMXt/R7nJQEIGYnIhbrEGyYbG+jL52
/fsqmNgB+6zgD3aU6jFl6PDpi0pnAteXmbgFKc/Os7Yz4LM6EBhgAq++6mai1790WEE7PYFZDUOs
SLGNdBi+T13R+e+ZnSKhFUk67fRVLemedhLreTU66Cboqf39OAnckEPr5k9B73E78lCOvk3Cmb6P
mSvfWhB/F9ur8r10Uu80aCUz8yEdPS+egtGHfgSV4RBUQsNOoOqHYCbDEU9L7qHEZiRXBiKlJB89
81FUdbdNJF6PTU8NMdbrKS1fwOLKuw5iiYt7b1J7KmZ8WNVpweyiAXf06RC8/NZKTflRQGUe3Qmt
njCG7uoxJgXNQWCgTAYiU20knPCX5hNpudy7hWa9SGMInLjClPOjS64pE8FOO4YZPQdc9SbvM8W2
vUaWkbT3eeegdGInlxuGJN6tDBoiynqpc0wYsSjgGNNTL900dTWB87WS4pOyEHPYZYXWbDvm2BfY
CRZjRiCNsP6yuQg7sqOMVEg3h9Wihj5c9VQ4B7d1KpKp5aJvgTFdOU8GFtKyHpnC/25N/zcGXfzB
v3PnkrLxWWU5XXLIIuFAz8sfF63aoOzd7l0uvV3c6vre7dK/iYj/21ewsAGTpwbffw1R/D5miHtU
dkPJK8juanbb62nx//gKf4ovBIIG85r6+rCWUc578Hr1f/MKVFqR7bxyVJw/0Z6MNcWkoAE/H7AY
OvZeFt3fvMIv6N1/bVU+og43O/i8FCU7xPf+DMVD18ukVSQ8B31rz5dsEPrjqmr/NU9tzTjpHUQ3
3lnag+X3mwt4cCq8hVddSI06MvYpR3S33MLr1xl1yItUqi/rW2cw2tjLuekMRoq5Pp91TS+4flY4
hv7mUbrmRf/wDnh6sIx7BP6udvR/oc20YH9d6RmMP42z3n/3A8qaWn3TTn8HELx+oX9+Je4ntIZj
67D5H398pDTbUJleaQx2F/GU+F1xwlB6j1b3d8U0//6FIDy4NpF0vvg/vtBaNTQrgA0K7cGNa3oA
LGTbPJje/vpH+K+fHOl8lDmPy5zDFe9PP8LZrVp/MVCsMT3EFkJ8VDX++9y4e1jKf/Naf2ICmbAA
rgh4akfAkXL++tNr5R4lNthJ6DHwZ4KASMRtOIs1MtUp87Z//b7+zEO6vtivphNaccmnkSb94+dX
IqLY/pzZ4VxbUeW+YJpgjwg0xEr/0xsfOoyO9ZkgUPg3L0zF8L88I5z76BF0bRzzxGj/hBGYbMGs
pEFylqYzPHnGWHB16YLKi1p/SG+bKSD82C6V992stOoI8n99sKaxpaBslnZsU07c7tno89uitV0T
Hp8AgZhBSONk5wzam5jqaod5SIfnyJZ4KgyATvTG8LQ4Q9E/JUtuvCfImx+Jz0g8VH6NIGw6AA1i
A8f81fgwkGfNLWyE6EuCm1kR6Na5EBigWp/TXSjdafyqxNS4W4/R27Mr/NmLOkokNpWj/AeHLgj1
kPaIS1Eq7XU+4snXrVPKwO6rFyK/q0pcwyFWcGyTk6utR52spx3iqsgfrCH9wf6QLiH1FgMWsxnM
C/c+6p9ibuXG46SAA54GX5jukZGTfJQrSO3DLJxuS1ec+p6DBbxzmqw91KQc97WXVhubYjwZZsWS
tbBiRrPbjYNrXSzGQyN7cMAAI/MoQQ/9sdXsuIeUr2/n1hBfRY4FgQH6Kjh4IunPt2KV2AsTUyL3
dcuIkD+0J5lKEqVS6veBRULJ6Mw2bqFgnP01yfCWc5yK0noAJgSMtr3F9zfWW67e+vCYzhXTyUJK
Eq4udqn5ojSVTqfUVaOWRkaiYN0Xqi+HnTKzwQlreC0LRZ/t9CgaL80ilfvle7AGR+q0S8bQc7LN
/M6652AYPOLNltbOQAmkwogWi4ErfsFt50VzjeSsdQGR6DoZ0rPIy2Y68mWaWyW9OZ79ZDwym1zq
ELsngxDMI80TZElro2EanLcYfQP7PAQlOr9pZh4aP7r6bvVdWH3mCm8zGAa1ga842DzVbpfdcXjw
kM4L6W/dwhVU6OVtdxl6DEpK0woIyxbdjNfsQvsw9Mu1RS9ZguFU81HeBpkvD1MSsHkQfpkWog1Y
0XfU4BFgQaGtS84qFQ7C4Km382ozmOl66voGk70S07J3VMuzHOZm6xM2aIM85IQ4bVVPJeBRAmYo
do4cp8rEOmYy0Z3oesCID5zP2CRz0mv7xSFw9+jqTvGpcBi1J2tmqlU1K/y4GVML2k8dOE80nXT5
mTgHhpogX0CpSJAJH3LtC0Hv7KAYd4/s6rv/Tdl5LcdtROv6hQ6qGhm4BTCJMwwzTJJuUFRCTo3Q
AJ5+f+Ndp45FusQ6LpqyLVoYoNHdq9efLM5kczjkQ0nUCO1h7VBLgTUZWe3ytabvj6jN6ImojM1h
W1uL/5jSl4WUbNHeITlieDNKLN8tbVR7bVHyYRa+Q/lstb8NuOb7nH7ENss1DzKzHN+8TqiNnSAK
D+a5RNusWzDQ8L3qRhVkUKf3PQYqzyAbEHdrRZAtqpAx/Yl/mHeJYyhkdLnr9VWaJviJ25brG5bD
BuxfMOeti0LhpjdaND0zq+4WrAL2ipl6b8vSoc5059FEvj4MD9OY8zk0O0OsIrvqJnOkrr25fWrq
u7rPtA1qDb8AcoshirXGnGgbRASpClMWOch/yDZP1rq8ovVP38ijqU86FKIfeebE3k5VFXAF5/xu
Ca0qFWo3awbkRNnG1+6zBBevenrvdkWIYAT9BtRKlKL6DVvBiwoaVf5lomfg7ITflvZRkKFn3MML
7fWNbrYZSkVbDuvJtjIoF51GSyqs7Nnv9lomVxEg/JzPnDBVdyt17AVfqtFWMW11UaI2ILmCSCBR
ZzIF8DK0bZynYg4zuoVPfO46sgxPvQk40O3XgdMSwToWS0ftqNTZwuhdtKOZu7W1R/PQCkgU6Cjr
Tld00RBF7q5Aw0+nsWjJk+Iqb6pOairElXXdkNsJTDiJXrtAVa+SrfDr7Bnqsv1cjzMKqbxub7BW
SJOoGZMkwuBoefFaE8mL3mfiFi7GPD51UhQGgluCxwctT3cj3iPf1agjn8eXITW2TrG25kY0qWc+
09jMwhp4+FjKRLr7ZsBE9tDFupIbXH1X3wmydWkVgHWeXzmSWdZs3QEw/MEdrB52aYykc2tlxpid
HeEgVatGcTNyBtS/lWOq15GH8Y71oKgfwR/L6cwJbLX2eqeIsIXCnUZIVpI7nbyRS92OhhWuTgsM
6OkxChVgYI3NrltmJ3kjhcKWd66FnOgfuoa3zcdVT/az6hYD16qm5aCF/+3RlVOyR6XqJ7fLhPHw
9RhOtoOhNY9VO+GjU6shK4+JPdpT5EGMeygTqDKb2VgqhHJzhWUP3W6IUvqQ4NQwxrLv+iDWfKSw
SDvKbd6XAvonzrYFDMW1LFA7NfFl8pkte/wkIXKzN8i9TeOlupNocneZSOzXKjFS+PM0HdQWUumw
RyhbvZJ9sX4hiUJCv4RVuO01/M4jVtvp0JWOzixxYHbiEJzqu0TI8QED0ck9VS0peqE1LYm+Lfor
WaZZfPNiDWvNk53Vru2ZfckAlRRDhZi0q6IXHAlik86wAQBFqB/MVaqKHRA5kCX2bJQjgbQdjvyp
zQrmrnqzIwcJR9cSgfBBiknXT4XvqKEnvCmuL1aDpxLMt0k8Vqmt1bveZ9yDXkjfvcM+J7loHFJQ
M7WrBTkyvbBMo7FOxTR2e8QyY/6lQG5JTIGGFQepVd0dNCrLO2VJD02mkaUcj9BObNoezjVRYiC+
Dd2BkAubqSCeq4KcFsZLPt9MV8p0s1JaAfKX1TeiTlFfG9Bb6OkQIFtuahNLO6ySZ2tjdvi3fNe0
Tt9UahVIMc1W7EmmHYtTFavc3mdY5BeRLsH5qDwTX0Pw53cLLRvd7hXEpTdO8uhRdfiQL2rQM7Yx
WfoeunFIZUc5ezCpiFQxoNHGdXKA98MfIcF8v8CJow/hJUOzm3DaKVhrZaHvE4AR+5CQUFnf9Ejg
I2gIQ7qBe1aAAJO1OwFoN9esrBV+aKXVyRansJUKql2eCA/tp0fS9kI9y/IbL4GBV9ObgWdj7uE7
pHcptrA7qFwpUVUlqTG6k2wTZn8FoCegAa7zvJ8FnbcSE4g1ahIYewVuf/1v3IncwJh6+mh4GO96
HJFq9toiR58U99V0nirVFZt4Mgp/P9rucJf6tfhadXNbsJCMEC3XaTleHV3Qnw8wKkO6ufOyVU5v
lV8U/RMYS01lQExqFh3qVA/52Mis6SSWoTFu/cKCxDaPfvk9Z3OlMNB8os+wgofbUaBKImLFecjj
tXqYF7fx3hRyqOTFFzXGqf3q52xpjvs1TmK5Tc123ZAToSgmNPGVdHAPPSIR0OfZNAirxXjGOaKe
IDUE0ziwdp+k4xBdoGdsybU1w3RJ1/nQTpSL24Zwv/rGgrP0vcJ5JdQro9a+cowaMS3PELQ9ujVZ
KfScsgrGt58ub0MeF8tPA5fX7rsusTvZjm4FdCPKTFaPdpGyhAwdGqdR+im1Fm3cqAFxriJ6fbhh
mc0yBj3OlOFs9ObTuFScE4D2l5uFJuFB07OGAGYr1rwTOwbUodRP8sAFTvpdWwUVNJ3NYM6LA1Km
4wjvukZkaCEyda540oq2okBzsnWbNNnnfh7fz5kon9p+O1DK93SGgsyfmAAw0IbqfrUHOtV64S9r
QB25rpEJ/YPjRrG6Z2VADQsgqHl3XofYhVOGfTcKONiNVY2/CXMon5ly3g7Qxzv2fmtsNa/XfusJ
M4sg52Y5KAESfWPHaSeO+K3g2ML6n/xwEOfsOvhE2vNoFlDhcgLKjbDJ9Vq/1qhiq6/ZMkeLnhNi
1cJf4BTmg9AX81BupK0RlMcxS0YwAIpTXxrC24AJ1CjEu8bYxXImfA45xZIcSi21spBMWbGrFF5F
oSonlR80R7nGQeZQv09e6TQm+Lu8EvfdugzHknSczbBii36C+qeOTQq2dmBZTA8cqmKchno0rhs9
V8sPdgOMhou1MrNgToVxk4D8hSrD8x9zpCHdOuXk7vNkUIBwrdPv25xgl4s3W3C3YCfkD0tedt87
t59uiauxd7GLEhJyP/oxoyOm8DRi/PpFTMMkA7ee1Whguu+AqMbwuNyNWsu8OzV00d2bIW7z6mmo
0ZAhMctHd9NBpvliciguQmqR6TJPpXnWkJV+83qohJt0dtZjkorhONml9Qa6mUhUc5Wob1eFXyHT
eJDpxYlxQGObtLImMCGKHbUpWdQG1dh8V7hDTS7AJNX1bFLMQdI5UNvbSf5oazQjmibr/kDXsfhu
JRay2SmOBrv22+2KJVFxi6/5+pXwCOlGxiDhS5oZNnzYJOev+YAuODTZdstwokcPnDit16AY9h/k
CdjqRZqD6M5pnI4toIduDmFcOYfcp44fepuagTTEaEHtiwuPP20RWg5YvOblpYV8thGiczej6Zn4
T9XC28HZTL7ldNee2qWdmFyxB70CCdEZ1at4kZBavterKO5hzGibcnZ6ATWsib8asnVp0Ond0TMy
eZeuDZedkQZj+pGq6dV32ux32ZSKmnz2551vpcudM8H9YKDgVVk6e2JUOzifLw3sIJTYOjxZy15u
0h4N8gpfYN0y5ewElbzlAE87P5ze0G4LeuuYnIAQnylJm68jXBEEutz8VaVMAWSZcYKqYUlaiCSD
zUkTUMg4mDg47Jxp7k9FVpRwR009QneP9VczdmcTO5cnZZWPcU2ZYNPdCHIzQ7KTWKXeR7Po1t8s
NPpN7ivf2sZOqg4L9XsdFGuNfleObbrjT7PuitQkbrNCMB5wkjV/eFeVjJJdc1CrqxMK0/aKRFzJ
WSTGweKr11XaHg0VPSpt7sc0NNE+ItE043XeuFbathR2DbGbrAcv6AH8LRS85IuT4jh4QK2EWK+A
P3mD360X+WUMFxrFXnHWMm/+qsEHvDidnoS2lszHErDmpCRRoIGJJdtd4znVfiLh8yKhOuHc4Nlh
7ZbN/dAjSXEKn+QFj8M7nE85VpGDbPrbOELtGVwDcl8+M14RL4E9blMipd1NKzR/Z7KhoCmc+QBQ
BOr4uSOFcoe0R4scGeugfwv1d2fkxxSiHlTGOT/I2ccAnriiAZkdcvBqseYnHyjnnJJBXgWKIFFn
g6VyKwP8LdZoog//OJbK2a2wvOtwdiYiOrpsQTBnxHQsGpIDOnTPDnRKXW11pbHxQH1EVM5/ngpC
xcsxtKRY3FBBVuaY3uOTgDpXn89YfqUckzuJXBBCg9cCH8YpwnFbsa7Z+tISG4LjuhFA/6xeMFk2
il3B+rEEOt6eW7Nd/EjxILwQI5LpVOu+7KFiS/tX0hfNhp2+/jbaxDlkXn6Je92cbtt1JHGd4vnZ
Wwr3sRobpAd6447Fj9Xz21f0I9DHtNUT5QOPg+kzYw7hBvpMNMYweiXf10q7h9npAPpde4PUAbMn
dpbRuMs+ywexnOpEt9+azNJZjOmLRleuH9Jz6GMqoH7F2mcp8PJGc4GALpVxse3Sie1o6KYfU+yM
G9z5Hiw9T6D6tpykAl1T02mcmDpICNAiM6ce+tr2fjkLnamlgk0fDka6fvHr2PoS94u60ATjLOnn
dn30mF0QEb2e8Ka6KzhCp6MBGLcC2GxUtmaPsb/mW2lmcHL0Os62Lbg0Pj4lL8FGgieZgeemaHi1
THdP9gSIGnqmTM4OYU8QMkHiqX558xAPQWF5jFfkJy/aCSAvr3ZCb8UBcadvbAuCQtBeirLNNn6l
/RyI910DyXn8Vzw6mr7R4koPa12lWzuW61FJtwGZxJme9Lha9m+uVVk7dHlW1I0NdO9l0Lm06s2F
mS0meTa0Vr9Ho4awtxDjpvArBXcvQ49d6UN8ZzWZjwi+QxIVirpf7ds265+adnxzMdC4XT1juaBb
zE7rYq2sspD65I29S88Frx86jaEcQmlRj+9caY9f1qx23RsxVNiRWk3XwOPDHxTuJYem2UjSAwHR
KL2k3TkvnA3VjfJqBWtczdMe0/LhZ0tRiRzU9yqkn7waga7EGHl0p6I11q2B9kkxQUivjKuagXGQ
DkfHTTGYaRmlXkNYl4t3gH5be03t70mFyUZ4xvM4BZSd3W2qPFZfSjb8x/N1qZ/9Sk9RtwGT3M/p
5DcYmpgsHJ01XFn75Cq7d6ZZNltvGtw+xGGzgHwKSPvdGFWW7creHQ9GWvb+LqbWfytGCOVIkYs3
zbS8NnKVod/Eaz6LLYeHRe2yzr9nWp6LlM5BCq0NGc5sxweo4QSV+X1WIh+gTiYglXroti0GAyOw
uIWQCxXxS5tNFvrvHhC89Kv4VXLkIaxuRIceNAzZi0MT1gUpynvzYjaAxfGUWwdEEGzJQmlEacn8
GpVkTkYPgTONVU8knEVj0CTE8jZOFu8nDc1fjQFtPy0yGwMWz7hf7KzRtwRdxuUmcePy0RyscZdJ
I/ttlsUC6ai/WgV6WoWk321AnINl8avTkl8leLGWJmuAC0UNToEY9C1pvUqEHHvmFyuGbxHEXoHk
xcQUBAJcqZsH0hTEuBtxB8I1WfWy2liVg9nRaI0QUtHl4lGYa+lSwEmtwCcHoU3x01z2coiwplyn
LQAzTosAgvGtl/g4p/QZUtNdUZfmCV9Fg6A9jIQwn6zo799BUvOXIJH23IEoLNkPZOnVFBZalZ1y
q+7sKLaSxd2by5JrO3gqzhsUB10FLZUTJsVJieFHU6/FOdE77wnZiZjCkTf7NLrj1fERellxIExD
00Jp02RJsO5vnfzB8F3NRbrfjLT+eWTIxnqo9VXaK6jeZte9TbTp1p8of5oSF4puPNSsgfO+hjAw
BH1rGGc9wYMyinHbf9Ku1e4+sUy932NMEIfDUNdERGnVPczU/nHUC5u+eSf0X2tmptu5xjM78O26
ogc/Iz4NhZPmp5Lnvp1N6dCB1lH2k590a01DvO7Qw8hznxjjXkEl4Bgl/fV+iEX2QFmn7up/VDOu
Prc0FITLTzlz/LNGpCZDLbcLMwSrTXClq3N73ommUhZ+RrUWpU4fv9SmJ/DsrqV3gjaDahhHZWO9
jAYTOyQ6fXqp1pqSMVlTjdJAT6oXOS7Fsim6EWYhAdDoesaE/mkwaglKCUk7gLXZQZRTlqgrcLI/
JcOVbecWqGDrEl8Yt8GTwGyKeAPpp3vUSDN7LjF8A1ljx/plVXn+gBmAF9WsFcNucjxvUzrOwDnY
69PqiL1v+zgsK2F/ZVOYximzR/83mjr0FyIedcxl4r5XmP+vS7b13QRLuHRtvSlIBr/czzWGSmGD
nvBQVwWGp7KeEEglRfe1shcbwY7WHoQ/qEdBfAC7awlbMf7lt612rpDob3P/Z+ZCZbcRwQF00jmY
KUBLcllEowHH6OIXHgxkcU1z7mHZXce5eSzSKn3N45QMyWwsOZoJyfsMpuw/0xW8x93j6cqhRI/k
XKWDKulbRrGBQYLbNgeNNj9W6TLs+8Zxoan0y3hcahohJxFbfrK1/KWTN+2ghvYAobUGMmCo7yxS
gLEDHyfUsn5cQAuVqHaSI3YjIIRVvQ4nK45p8DHiGf0zjhTlvajhpaA065oITgu8cLTqcPfnBdQK
Rols9wTPV5fuuukmg8eb5/gttlIes/sbQB85DH1tyCzgTbXIbtPRrrOjGE99BdV2ciHCIm5KrsgV
p7ftTG+02OVuyb5Qdx7HM5URAHej65P7RS+M7Kipql/uZTNg5m7PZmeEhD3cJDiLZFGlGhzVC/CI
76T91dlWyrVUr20LZgF5V6XZDiIpmy2hdc1m0mIFVEfX5tyqaSWuKZ+Lcw08x515Q1I+6IPtnXGx
GuqbMl8aLapqV3te+1bciyTB7UlUtI3sooOLi5gFpu9qOAaFju/Mt1W7uq+muLbCE21wsIasS+fE
uxRvqaPE1l+Gsb6ZB936TsXJE7JtvZV7sK7npodIzwCYqBH6qnfXnVF53oCZY5IbTx2lmB4apq43
NBbXketh9xgCHCXYoJDqgBrc01iuS2fSXpp47va5y5YaVFm5fGfg9NvM7fPiW8FtB0aVGdojoGgJ
uDIV6UrjzjUf1eBp16Zj3EeFjkNHaOdS5VfsaToMlZ8U+zVpW7lLent9Qvg0lfhkzfMzJlAwoJfE
PC20q8+wwvNvpIDIPZ6plTy41YDBRSprWGCzbWzgDtKjrOLFxc+i7PNHFPCdF6i2aFZ8fpX/WOHc
MtyWg6bKy9Ag1QgJ70O5EU+evmyhMLTlFh2lTyMRuydBNeI6v1G3iPKAGh5NR1WxPoaExfWHdKSG
+N4C4izPOGro6QUJVaF4ZROcXZbFoqVve1I94yNQZVE8Z/Vzr2afGrn36KKDrkNwRlWPcGslRDs9
D/HQAn1lRf/VJLnhgMs+RGFUOmip8nIlB8y04D3OxWNqt/SVrFgh44XYOdJtGw3RBXmXzTKkHdOK
06DwJ7grbC0VlzRdeMNz3i33aLNlH6pq0bObHJSZM2nK0w8WzxjfYHAOd3qhOghdve+cM4N1OFQ4
yj14ids/mhz7rcDRpja7iQenPSeJPo8nZRg4oRRN8tWhEOqvrG16jdjIo/r0++WtK7zWRfbVo2El
+ylRocG+PR+1NckwRbJIFYyaecwezKQ010Npx13z2q25uiszZJJBnRTlK+omiJZC74enwXbk0+K4
OKtaJJ3R7M+aGzzOZBqtPqK/wDdHvL6WlTME3tOFQTOpHasTDb3yzGfXdNRG+mD9KJZRHqfalg+6
Q2FiWN360sKhvm1sw7sKOIn5W8sJr1ApBcMJcoB3kyQid7c4dldjvlB6ssaENXfnS54PIJ+ukMY5
r0fjJ4RsP43SzJyuajbP+JpRA9L7XOBFBECP7r5nvhwwwBlPYG7uN70dvSOxSTZtdSm6yK+7uNgp
KbKKg2Bmbg0rF+epMaadkTmYCKEis55jQqZ55iMLkjt0cMtHzsSgllWPqHK0OGRlNT6tG7iz/sYG
nPjNlqVDXG2lF8V2Xr71mOvfQi1MH5q5gFXIa1U36Hu6qYlqDSYk6RBDO146ozMe+mzMMBub5rtr
1OYXXQ76yZmJ2u2wc3jrQO/jkKhBuyI+BwixNFS7Xfpm4S2xapKzlXCmjTlpuXcD9DO/0imqt1TO
REpUSzscpZkmt67dui9ixG52lsZ416rR32cJfmcRFgw95xVE1fMeHTMuBzg6WD+ZS/FmagniyeVI
p6pEEtQljolXnC7uzWyEQtmWgxdVLCevo6C4F7yaGziN3hwgtzWq33FC7XfKFFzHG4z/evL9Stbj
PUU6DNhU5TjLqLh6zPVefTPrDHcmGqM9VX3iS/MhzdCF7+HxYWs2WM5+9qlzAwzXG95onK4vC/wG
4My8y38JI16/Gr0NMiJA2uSeduXy3K1iELcpCCDPwqra+KBQi8Yb5WfmL5NpuIuFhYDMxKkX2zat
KC9JgnAvgMiiXxQ9TCopum4Bvo5TvU01YE+/GlBu4LTkPVdr3NgbZxrdbtPnGSS3qarGqMpJNcL0
MtFScrLdVttSUbQSN0Jj2ddlsmJak2H6O2mVOhnUdf7VZ4zSoGFLO8L7G/VdiVbrwfYocpZYN9HE
1nqfcLwRSGWwYCmybYyZZX1Pn9NLvk1rZzBRpH0Ft0ARoqRCZIjuErI0Pm3D9OI0lFl+svSYWnU4
LSDuxv+O9ZRGGlMcjfSqrdgOsExqYd87WGQC6a6kg2ycpd2xXhQPRC8V2U2RDMUlHWtgeYbiSOo1
EtAqTvq7TKDkpX9oJnvwz+Sp1QgqN9SY3yW6Q5Maol4Co4Q6Pd9iG88RlkM982LlgRGeTPWMW5mG
ecUyp/KHnApVhU4zTN/s3GbRQoFcPfTN4CPnB99CP4lrzMYDlagvI1e9WDgEHLFGdu84wjj34zDL
s54t+AsZogaxmMjm8wnMiGJvQBW9ji1OPteycIt1uuVuUsOu9qPHOhx6rhAXgDMavx1/FqZ8thUf
Fjab6WZwnPFedRP8xhJpcbKVtodkd6azgPQ4xjUU5sXYPJi5ZdzOtZaaR7h1zXwwHZIGQk+K5kEb
6gJwZ2KqgPRnnDU6eZ9Iy2ZuqHqH01951ON0fYtloR7lAJEyGLEmOEmSj/pNWyWkudouBdYWE1g0
03pbTgc618aLQ+X9CuV8oUNvm8AOVqe/jU28EpxAP7J5mNu52Fh2MZHvPC/WjSoy6b+Ws5Cn2sYH
LEgZFhMPvIoMGjlobRe4I4kJpSgLrEt5QFvKBHylJlX3Dpip59RnUIh0eYRJUMovlD0S7RFGPntb
psXvXghP21W+OaUPHOW9aUfughmZfYnRoZgsHwWR1aAdusK4dtA53kyXHhrOhWWggLkkGvaPpa12
ch2MZ1cfZ9BC1Wx44uIr1L6WVdBm/zMiTjIU/OzcikPsatOOADMtWZarCfeRLbZqzALESBsMCDSH
1joFAF6u9inPDOuEWoBA2Qpi3LPZJtaLZQo3Klwj/ekZfJS9tOa2B4BovJzTok5nik88p8fF6+dX
H482B984R4oNK64PEYvNMHklbMv7mSyrURxq1dBGgp2IRyEF/FyECHX12wWfKOgCnlq+DLWVf8/m
2nzrsKwjrgd3xm8pzKYhJNemkqD5ifczBb7wWeLBX2ihKpdcOTjVLF2aBCZK8+oemT1SCB1ehgp8
d2nXPeoJ/0wLExqIkXjZ41RJ0d4VsVCKaZgjiEZO3k73lZWuNyjI5h+CffWX2XQpphUFzpq0g43r
e5578xej1a3HpdN0woxllsX7a3nmghbSWtrSzyYfQxm1jj2lY9ZGEFeeLqKMIMQvktPkMZ/TQh6a
HmF5NLJQLxi5AyYjtMCDFTBhontQDQkuEK3VJUVoWKaNR90a0/suEq1/McfZ+p7WFPghQaIxmwlb
63CDQrhxDmDn83kotLHZ/R+U2/VYy4klPCvMJtIma/rtjb2JfSod6Esx1t6OvMj8tMyJejPyAccL
U4ivf2eHfmT1ElEEMdXXMfiEQ/yOGtooferTcblK1y5LZtxWTFysdg5/v8p/EG3BIq9xg6TYERP8
Tkwp2hzN4ZCDxhspyrZL5qdYut+B5bbWw98v9R9cV98ySAgwQV8EwaN/0mzhZ7VlX9HRXVNObCJ+
Kpr4/PdL/Mcz+yct1ndN7kd475jQtokHyVhwCbM9t+5TjUW9H/39Eh9Z0J6wEL9eTWrRf/0j5vpX
3kyRIv+nW20BSquIYIEgK3YCmuyamp/Qg70P3GBP2NZVcEtGnm5fRWv/liTUOLH4cdbAJWmJpqat
h6MiR4S9M/+oPNx2P6UjX8f6T8I6j8wwfDgisMjJS/nzgk27FhKeLV5L5RpONA+FflPLXebf5tlt
kmwm4F7nE/L1xxG70p7hsBlESjjiPXfdwMRg9uHGBc10MZpxP9XD1hw3fx+zf+jif96ZL+iAOwyX
jtTPQrn870c5u1oDkYQauo1U2G8IiojmSAu0QA+yDeauURz5IX3HsIumcNjMoYr0kIce0CoJtQj4
YeNGdjR+okX4OCP4WASR6rC/Xcd6/7q2HqEo0uFj6f79PL4M3id50SaKx3cjygV4soZBsCau9+9G
VCsTutQesp1uc71vAsUiIzRCekHBGvy/+0a/FoKQhvBjov+9a7iWYRLFIb3UsP1kBr0PIDPAJYWJ
psd1hEl05lVX+e/RwDOojL1Kx3FsOWSAEkkE4pn3ofPYb/W7eK9VRycYGYHnNHj8+dlDNz7M4HeX
v867f81gTE+mJsZyMNBwO4excPbcsD58u2/CIUB2RlJQdoi37f4HVJagDtBjLsFvFeThZ4k472No
eRCezkKFIAUCu8NK/+cn6Wm7uzNBt4HVj2GnC7zbX3ObjPYlJdXPgibearjevBn9S08/hZb0Icvd
TwLWPiwziFNQ8rDHGI6nG8b70Wgq1AD+Ss/TtO+btI1GMVyW3OlDpekPBpbeIFCf5ad+HAMueg3u
0gX+raABf965U/pQdlMdbCX372T32iqKyN5S515rTkuNT49y7sBxaW3bEnqsNTzMODP3ZnGqu3Xf
J8ltm8yXvy8T/zUefCrTZg/hYSA7+fNTyX4B7ET9heP696a1joLSHc0/1uTNreeMYTJ7gVaPz76B
qbh9hZbM74alf6J9+c8BIQ7DISmHz+G9GxDXAORNZqjWXQVT1yb43MeUqksiGmT7gs4dpLEff7/z
D1XA9R341yXfTQlDLvA+ai5JEkpr0yjD4keB0Y5S7Zv0kyX/w6r37mLvxn62E4jxiotNkKqo88C/
sSz5ZPP8sK9wEWaWaxsWmxmD+edQwqNd8rHGKkngdgvWtMNqkBaR+cla9vE9Rv3tIgBn/fY9JNV/
XiZxtWHQBjIHEtt7WGrx2/FsWmpV/7yubvPy91H68OA8C92dTyvFxbiPxs6fFzNsOfV2XmBo3Xw1
rWPufHIz//XnUznx+vPYWBHevf6tD7U0aeCs4Vn/neAS3KTcT27hw/PiFv59ietH+Nfaq5EaAZ+F
SwgoVRxFg1y5oTtGA0SJvz+sjy+AbwkKW6onh2Aq690L0FZmpw02gXpaJnY6B5LEnF6Y8p8UtR8n
K5ch0EyQWu2gjLve8L9uqBmSa3C5j3Wi/jLk2wo+Sg0LBwXA+MVt7U8Kho/zlGJdJ477KotDIffu
ppQ2pYPfJbSsuWpgZeNhiifciatz4ePoW6+fXO/DcLlc7+oBwzrNr++XoizDnb/QMYa0mu+To99h
e3+pcaqz6uT49+H6cCW0pUwgbsrnIfrvY8a1KxJc544bpL175iebfTJJUO7c9KJ0EJ+86dcl5o96
kIrIMN1rEY+3AzLQP0dNyFmOsF1Z7wiMsB51+7dCa1ULEHZ3U01fSJTZ/P3+PryO1ytaLq+IT8Vj
v1+Pxg6P3QRfm6DJrdDOsCKwf8VL8f/70uMkwbmE9511Dz3ou/uilbsYfu1A5Jjv5varLWP6Xp/U
C/8xUlzDY6yIC+Qs9G6VACxuPeT4HHy0k0ejzJI3OEEu48vfH9g1IvT9GHEjoLCU6wa2Qu9Oprh3
4byNa1YAm04/ofcfos7t5kNJytJxGe3fsakGePL0c9uJ5IgFSaMEId0YeTx/8nZ+mHcex1UHPOK6
6lKsv1u2VN+V/uzqpP4YloKcA6fFqyzzybSm8rASAhEk1lh/Ur0zvz4+AhSMVyk37HTe03ePGufY
HrtoJKFRFB2j6DY63vJP2+vXdhtsD4cg4Jfb7XbLPwWHYDcEh90uuOz49n//cpCffA8uwY7fPvDr
hZ/jZzfX3+dbeP0K+Su6fgvDIArP52jP13HPtaLrN/4O+br+yPVHr/8S/Ty+nF+OP49t1PJvxyNf
P4/X/4XPefxktn5840xLYLZiu3iSECP27jFYI61jYFUYPoMfFPIHpv7buDjFztPfX7mPo2ySIs7c
QRAMbfm9YDtZ7G6VA6xh7HmDqZ3QItrHCnJXmxEG9fvvF/uvm2KSEtdEnCHXfXdTlYkjvu7TeSzK
9gGh+AF9NSRjdZoMbf/3S318jUyiGh2DEDXHoYK43ve/9qgiMfOJGAsygIjdauKXvusiGoQh8ge8
A3/AQPj79T6udWRmMVq4gIFZM3H+vB7OeGZr5jjgr5Mlj9j4lREUheZmxqj/k2X140LOpXxCtX3q
FZsS9s9LZb2TWOQxIEucvOKgAzZg2bpU0bw4TRqAfjo3iYutOzScFxcWzifr7T+P7s+NBC7ftcxg
UTevO9if15/stBZzWdEWD5rg2/+eqs17SFPBsuGj7Kb/Ie1Md+NWkm39RAQ4D3/JmjRLlizL/kPY
ks15nvn096P2Pb2rWDxFuE8P6G40oKhMRkZGRqxYa8cc6iZxfnc75guUrfvMVNse3TO7sV/zjWj/
+TAdb2dshmth5dRMMWn+0xQe2pQ8pjMjT1/p6KuPIDRDo8qQ41Iq+hSwAihrOda5CUXjoEy3Abp5
Zwemb4cIQFhj8Ea16EgzFlz8w9L3vyvzndWkeI4dm5j5Ui6ZDXKbLb6Lnucha4Vhg+pZc1UCsHWK
AZyLIqUfkdAWTpfGD0ojFs5lb144qFPg4bUKNRPv49kvSGK4kNWWXyDRknMgN7lFpoMsb3iLoTr+
e1sgtqCBoh7LU3z2nGAiY6BtwtMorv2NJFyL1l2SkG1V/0c709175BslWlVZL2EHhMGmk+5cEEQB
zDRFvJIsLHkInIEaWisi16c4Ox9QQUZeI4F6KTLpqci999BY8/OFaMNgM+mORAllcvXTtXR+BKY4
ppRQAvy1K6V1NBnCaV8rVg67NO3+6YniwxxZmnlCD4WA6WfsWqMy4Rg8jjie/7uGNFbSJiZTasLN
zwqcvy6smV4I4ZjWuP9oBPBfZosMG/gOgDASVqSXwHsAaqGKh6J67FAuAcigBrdZey32+5yZ4PKL
X94CrGqsHbR9Y/bzso9+1p3Pt+Hf3zLbBhTuAqiv2AZ+y5Dtvfo+E3+4cMIo2i0D3yiRBP1z7N64
YQsgZQvj+TCspEYLbkVmqMsgeilvKvOMQGp1JdNLtiMvoQFWmpz7Grza5YUuHHxdUrkwIYGjRDcv
jDUA8uGeoF/GrOEfOdN2zEr8Zkh5W+j+35uaqOQUwgzEm9RiTn248LpCzSMkwWnIf2uD4SmvtBuw
te9ulK8F7fPzwgsByjmaPdwKxryvJHRyUcChhBcrwr4ozHclkmF1sL7/7e5hhgexLNLzkaTP9P4o
xAwtoMwBnXjbqNtbv09A+zD9kQ1bag8r1cSlW3h66ev0SyiX/cOycmTLgk+4yFuf4hzlBPMpp8OK
BoAidN9ipDjDnRLSr97SiTS/qUrdh4ArRm4rIYiQRqPjEVwxFK+/xpBgGHdumXe/YbqzxlvGvJg9
MgBCJBuU13js1CPN2x3IhfjP4DJGutHHQHuVGUp/FMvYusZl+pr3SNe+5H7JyCCiqyn13TxFGhIa
44l0OSi/GvrovVRBHX6ncVxfhWnf/EbuqL5iPqwP/zrYT22PfxOB2Xmtx7brGCQ0mf8V4k0S9Ui1
ILNxQJrDQhZL7F8uf/mFAEGXW5ZIzKhTodY6C/pZCnC7MZHvAzZp60qOzEdkU/KD9QREEzRR4Kpe
INn4ooa9g2ofM7jpTcZovsHUiySHT5d/z3lar9NwhEgAzXmqJtrsUrXKMYwDQ3BtKVW/qKrHlHIJ
H0F1CEf/zRyllez3PDaxboZ8aGrxbsMlT8+yF+W6IDeiACghcG/DyvjTjfW44vJnh5i+zvRQMS3o
eMl8Z2sq+jpF3AhOPJ5EGwmtQEQJDfTmLu/cWQScWZmFpQGKrLENsdIOzBrRj2jgJkFCHeKmlQA4
/0Y8r1WDJhV7BhkT/zrdtKztUQO2GkTe6ppxw4PUfJTqkxa8I4vxd2v6tESqroGbpbE6L3I2YVMb
UtamrAlGQbHeKMEBUjbLfb1sZ35jz+3MVhRWVmMoEitSjHg3TYCZUAp1UggM0fquuep0KP6yFjk3
OfM8I+20cBwxCdyMSv4G9gPm8WkqOZH27nP2Lq9w7h3/mNM0U9cpUnDhn36zwQNCKxuoz4YUJOMW
gODEMPiE7vBKBr7oHBqeQUtmat/OnH1020EWiWCIbHzTkjsh3pVMtiElWvA2v7ymxa92ZGrm8Wne
W0YPwtYZhFt4TQBTN9sY3i0obRjb1tKVlc1jxecWHpmbFQEUZkZEq5y2UCx2ke/eeF13uLwiaW1J
M0dMAisJ1EkkuBp+QHoyMKtHyDWH6zq8Lsdd1CECA0PooQ4PAqq3evC1s77o9eOg05ETXlZ+zbSB
x8njfMUzH4UWG95LJHeckoGe8kbVWhstXRtRSjvXbyy3BIm1K2B5S7fNWuPpLIH/NA40xKT2q03N
x1OPhW078swK3RIXIHCkwMxXdPfCpHAnRfuBcbUxBU9Y/kgtGL5yN1n7FNPfP1u8SfpOrYBmqzX7
3K0GPCoQxtRpJP1KUVq7FOgwN19B49pqohwE1bfbxAUCXr6p4kp0kJaczSQT4xrkzpA/d+coS8qU
ptVRLiTydd/gakO4skQzIXE0r3h1LfnKyJj+pQ1rDv3W06K3Du5bV69vy4QpyctusBQ6jn/K7Jhp
oAxR7mQjSBJyz9+K1m/FvxNhyL1sZ/GLHxua7TgKE2IedBgqjNyJo1fF3Msir8TsBQguVNz7AtaZ
MH9U/HplidK8cjE5G//iCQHGQ6SpdupslghgtLDYbo/ZASXfavqHIj4l0jaEWykKH5imT+T/4nI7
tjnFgqNPPKqcrKbAZhFkY7EF0akgrBgm3b6Mg/47XETdl8s7vBSb/7UIvf+pxXYsG+a6sDj0jZO5
BTc3rALB86TqpY1rCclZU+CfTSWpokBC22YO5InhcswaUeRvk+37IzCyJw25PLBepv4rnEbGBjtQ
3zL3oUlXfGnZZ/9jet6PqHpBi8wB03XR7zqZVh+wbaYfgmgtRi56joz3UAYySRJmnkN7QRhL8MdO
gvyHuysHR/buZBGYkMLY0sYYUTteWdzyQTmyOfMcFEnjVMqwqUcwPxm7WFQdwb01w52g3ejFfnS3
urAJpJ+X3ecMcvH5QY/sTgXeI48NWgabYgm7ADMd2PrL+l6DUFR16u6WnrAo1AwAQAXADJvtAvS8
bH7xm5oK/6DDYkDyfmpdqsKBGW5oKeOs/Np04VPQMWrjv0LBsrtsafpL89APrO4/lqZfcrTOGhYT
se+wlLkw2CEHobQMwgvpfxEAKITRTAU4Qr92tp0ZIFwhkCUWJGTI+YZMXJhMX2xTVf0RSc3KK2Rp
+yZO5okDX6cwNXNUsygTSRAFZB2RduxRWbBqKqRC8eSqa6itpf07NjXzTyWXY0/xMMWoarmJlFpD
phEERE656fKXOnu+Ti55bGq2hwZlvraF7AqByJtK/iFbj3p+3xS3fv4eTWxDP0Q48SGTa79l0Rep
v7fClV8wbdvcV45+gDzFhyNfSftCr5jWI03IPpLkWjRvJTV0TPkRpoGVAzBt2yVT8/BduDCCel7m
VKPxJ/JfI9jXM73d5AKOk/s7SCFWFrdk8d8LQ7Nmu+uPQU4NnQtDUz9C4SaC5MzNbIRPFRFp+bUD
vuQ2/1ojnp5upSsV8Hrk3P8GSgUBb/68Aqph/b7sMktWLAjK0cURp6LXbBeRF0TktXVxzlS7sqrm
K1QymwJ928tmFo/bkRn5dDGK6ceBpGKGLPIG/m1GFt0tU1uHMpFX6vYLX0njhqVhqPC8k+T5ioL4
/7ugAZn9NmYKedOJzBKUnvEY1gJSiyWCfEZblSv5xEKSSh/JnAqU2NetaauPfT9vdD9BLQXpv0D4
ojQJMm0G4x+Xd3JyspnbawDeJogfnV7o3k+tjIXiZnRgp8HEV9hVxeAWNrHK/WHCWhDDtiCVD5cN
ykvroq+D6KwGnB9JoFOLBZ0rvSwYhURujnaZZ8c0I5sRpYlGc6xOO1jyuGWgxGZY9EphUNSAo1+r
gz3aFlCYdPdBCjZX77ajbryIGbqaZryPrYh59WiTp5YTydHm8m9e8AGK7CqzjiDccIFpSUefYoT8
V4O+HNVVgzQZIitzq7vbovnuKTTb3BVrS/kyPLlUDdEngeZ/ntqVJgUF9CczROgfSu9XpwB4ZzRJ
ezLGg9Rtu2Yv/C2cikhPem5A+m0BvTlrI2iZaarxiK5srNWbwEM9zthm3j18CYUarKxv4fAC9EUu
RqVfCi31zAHgXIuLPmd5KR2i3CVfDe04/Ejqp7/+ahp996n3TgmSeufpVzPalLJ2y5r6ek8jDM6j
K697kSNemDU6edlKBWPBSU7MTf//kZNAS0y7ctrC3vuaMTsiWfdh++C7X+GAYh5n5bpachLMGaIF
3E5SpDmMKskZrq5E+q9ehx4GHAQ1E9XSppJfA9OutKuRsS93xejSl6PtNrWAOAqglU+XCDkHYpJx
lzkIftWMlafx73R46aDguPzlFq597djOLLx7idXphURQ0sxDazHvbGtTa3F0YobVLptaSrunewr4
m6zIvFHn3uj1ZakG2DKkx159hG1AphwhBw7M2xAG7Qxpk+W70nSdUEGW8veK+YUXzlQfB2RNCwDR
uJmTJroR6ug2fjppLb5HxQ9D28ntIbccUUsgV9/H/cq5mKLVPOQfm5w5ql+7PaOHfEW9Kp1xhIdA
Eb5cXtbiBzxa1exW8XVl6DSGDB2h8G8L2OcFr9i1ZXCnMTrf+sMaNmJyvAtLmoNfZD2ucrNmF42i
+yj9ByNGu9z3YESCtV1pngXP3FmUfWv1rTLXMqulp/jxN5wPL1iQyAy5xWr96ioqtvCU2V3+RWg+
XO/V9G+z/Fkyt6Xykqsrr45l5/13n63ZQWFiVU4HE8vQn22g6LHH2r/V9PCh1LOvFfQREJQNir8X
vHYThc+D8irBZnH5Wy89mE+WP6ss0awdsi5n86PiI3afmqLb1JaThA8gUZirTUde698qdyVGLMYi
XWaOzmQIDSTwaSwaBk/sUxWrE51K/WxUj263C9MVR14K6pDa/Y+V+VBgFLpNxsA3kUglQ2rIVXYj
PAbaD5l5jO7l8k4u5GKUjcDhynAHA62cLSkwBkgoRUKRZX4V0KbV89fBEp5Lkcn+TL8NNRkBV38F
0LlidF7MAaAL6V2NUdgVsvarxnwpJQdfo/p8a8Ato6cr/jIF1NlZBcBB83GadCOvnl0iTN5YnlxO
VBjSU17L0NwzXP63MIIpnzk2MjsYWqInbq1gZOwfEdyC1AyIFBntWt60tpiZ7weCCalhPtkxf/kl
k2WDa6MBfdkvFqLphP4FnW1YAIDnrp4WA4wPtOocLXbU+BUKf5NxTpgxwnzt4yycqpNMd7YeSw6Q
sxMxlbsPY/u76J4N71mrV95USz7H3AYfH4JnicnO07PLjD20liapUpb4kEhfWdJXP3sze2TW6vdR
2ZbEjMtbuLQuUvdpjBh1Q+tzEO8oORsKPYb+HotottpC7TqC6t1KI7qbsfR/MzWvWdBziLQimkxB
VsOY+kGQvynaCPzIfLy8qE/46PwoMfuAghOTF/QEZ8kDbGlu3nta5gx1GX+krpf9MnNJeOvkKn+u
DBnWkSGLvRu0yyCJZQ7nFuXBpN5LkuVfRY2RZbbZI6n62EJB1myRH0ZfUFRgFb/8QxeiKI1sQKGg
ANBwme9+rvV91UAOTk7F/BZCCNWjlrU2iDhbAZzald8v21s6MAYCTaCIyFIBzZ/6l6c3eZtX2IPp
04ahVLG+9ySQuviI3PhKOFtcG21fmvYTVHH+yhDUMmuUaW0Q/kjfetkftrKR30FYOm66EZKAOAsO
LP7H5SUuPaMNicEN0lYeN2cvNj9WioCiZu5ope6+mqk4fIEBTnpGMUCWHKWN6++drkQHWU20P5Da
Wj8tiCi3VdvA0gzBbHMFmBI+fBUVG1uvE/OLGUZatBcytes2etH6/rZs9eib5gv9JtGVahMKpfTH
GxXqHZLkSaup+EIuzHi/DLgPrDSyyrNU3M0REO6iOnfy7Lus3slWvNH0p1x+kuV+4/fXlbqlJXl5
Hxc+34nNKXAcBQbVGMtWNStmm2OanjEUYcPPqa6qxRCsIBVS086/bHGp+3hicnZqYesESqdOJifw
zS5T98m4n3qwknHIpRr2bUQ776gz1cUuZXrfer38A5aXjMQXMNEJnDNLM7hsoTuJm5yW0V2O5lP9
xYRBTRm39KJTnOGytaUcleX+x9w8wYiCIsoR2szp7MMHLR8y635orxpoN+CHacCBufor+g9UJhP9
owc6umJ/2av+tT+7bOArsRLTY7neeBVGSAN8y0PHE50h+Oorh157y71wxeZCVnCy5Fn8gZ2ApsS0
w7L85Le/xfFebf5cXtbCFXpiYnZR520L76vIrvq+yhWKFJ2002ivWskBVb1y+rLbyxYXgqoJzIqo
ykADGNDZPgqdZHWjMuYOYlqDuRFhwLHKX4HLENDaN1syNcF7mUqD+ZoexOmhtMpEdQfUc51e+AFp
lzaC0oi2ClRq/bgGqVnIDEze//QXmbdjjGu2LBUeRFOuevimJ/Kp9JbcdBsibVUcLm/fUsHGNKa3
BLGNtMeYHXupFXW3jREEVRsNgdoUOR3gymhUbbqqRsQbWlPZt3uEM251wUSTNgmbLt4UXp+slGCX
3JMZrgnEr1P8nf+S1vNdMx1CfKdI7zMvu42RF3SZ/b+84oWvCOqViXYAFsSaz8BwFFrhDjFraYxy
GqkonLi2KD/TOLWiX0q3kl8sHQaJQhigRp4rzDOe+kubominQqfumDD+pq/5AF1FdV1CHCn0+yTz
r7j4Lq9t6dFLrZQJTeD8ikHp5tSkKZRlXkiQlWviHzHak9LaUgPTfeK0fbSLrO9Z9uopr+HaKNxn
J3GW8x0bNqZwd7Srfd5EYq1gWBWQ52s2YyVsQutRc9E7a+2i2wXutVXstfEQWEx0PpbGW+B9H7P7
apW9QsXUpZ8yOzp9PSRto/NTUIlg1IBETgJIhFiK+JN5G0cpD3Jy642bFAJkAbYmB/mv/yLS8lKe
xpq5zFBjPd0NA/U3OIkL/rRpbUPtwfd1W8y+r3zspStkelECVjLIQeZDsrJRy4mrYwUmJKPbxfJP
N9mbkyPDkjtcl2Hr6MYaOn1+TQMBnRhv0PoF3cpI0Swz0fJ4IMWDMTQpfgUWnBvmRxGgi13ch+GV
sdbmmh/WT2sTzgKcMu2gz+h15Fak0QpkmjXAcXM8KIr7BKkbHt3eqYzdKOPfVm8mc4jzwvjCc59h
0sm1jsyJulbWUmWBXKkk22+2mtLtQHNItPQuf7t5rJMI7hO3ish47sSyMYu6kOi4mQefqa22P4NM
hB/d2AlK9nLZyvnuYUWHPp7Z5uk2mQWgKEfeqg98z8kr6b3O072LLFQvGMhXTJhGqTL3lw0uLUsh
ujJ7TPGLuYzT/QPaOrQCGtOOkb2kOaJPgeFI+trmnT0wuaokQ50GfRlvZkh8+hlHnymWeyBvQuw7
N2+JHdmezfTs+zdn6zytVKHOkmIsQbzCnWQARlawdWrJp+fgQszmO/K+3DDHu9/fVpvYZsT28sZ9
7sxx0Jobmnlep8jIdAcIj0Kz/UmCVEKEFDr6VuF/KSxy+nfCP2/e3jZ31vbuYWdf9dPC94/vqn2r
2sVG2wJi277bjwjA2BCG2d/222fn8PTxcbM2xz5PT+Y/d/YFkO6IvNJjXwSjDZ2gSYN9KpHbyV70
xdA6aWWc6NyRp89gwnjBk5YB2SkoHX1wiFNlqYM70Qmb/hou2Z1YGNcmeo19X++YnVj57OduDIcH
EHSFuUnadPLMHKqDKSpDfuBAVX1dFRQ6o6G7yWXh8fJXnycI/+ziv8uaRYHYFYzaLFiWb6I0777B
Qb2NKgY/mv6gQCOia5SBdF/bXDZ7tjwYvSbSDUjeCOWgm093c/TUSjH7InK8bHR02txapNum8pfp
HC1bwCMyHwxKOeOsPCi7Pm2OGj7ErrrVJvG2MUJAZOXcTMfi5NgwADENJgAhJRyQKp8upYiKXFTS
LoKipDloUEUTClcy5IXdYgk6vkC01tEyOTXRjF6jxCXrAOb+igTProJnQ4yNv/c5rjdKQ4hNT5WT
2UpUV6sKaRrhCM3I1pBnacTbKH67/OUnxz3ZrokB58jI7AWIss8wxEzHOX3AnkkebPUVxduO+5tZ
s9j94/fl82WTZykpTk55kwyFMMrbaT4K2AZ5B4N0H5CKBU8+ZTaV2YC+FN8p1jz1UcvrRvwGszpM
EcUmUKMVDzkLHRZOLvK8UT9r+/MqdYNCYNxOem2d2BZ23RnvVmpoPwsgHI4ER9QmLtLh6+U1L7gM
B4uXBJ0E2HTMmcsAI2zqUM8CpwzlYqtrSDwzzhRsvY5DfdnUZ9325JOyPtIwrJk640xzhKQf8jpu
KylwBo8eEMPsKcz446sbIw0cvTZxD4f9LZI9N348bbWTQFTc7/Uk3OWReCU096X72zCutO5q5Yct
HE3q6Cqa96BG+JGzTRjLoYsKVQ+cMUVoDIKBkCzKSiuqAZ6kJ3fRkAW6A2k42gWBoDf1Ictk7dGP
ZWErBmXjHpLA9PzrkpthsMn9lA080/ITZaq+3ZTtkCPpJ/TCjYkOvepIEYz1DiKODAQWSaG8NUYA
/TLkYGGzEj/PXZrQNo0z8zynPc6BOg0JJeLJ0ZBGjCehHoDGmeQjUnsFRrYdd4aMcHCDkHa59dfa
IAt+hV2KD+TD8PPNax1j4aeukEOzjbCSo0TaJuOV5RnSduXTTbFm5lPT3UBjglwYYNH0O46uW73q
LS0pU8bKqD56uc8g5hPNPxUNYAShmFmug23hXivevs1eEYPqTbqBjt/+zPMbdaJv3vbNAxOll3/W
gkORl0+gNw4VXE6zXUcJqdACdAoQ0tmDd7MlwtZlC2fFkOnOOjYx/YSjhTd9wax8hYn8nXYjYOAg
s9vr4a371X9fm7xfCEwaeEf8B4UKVMpmsdgai76IM2yZDepB6ANUD7VM0azaVGuMQEt+wzALHY7p
zQHN5OmyPAa3PISvuMI8xojcceNF2pWZiSvbd5YU8ufJmcDm4p7cybO8InZlwM1iGTo5PAm3TC6P
m7xzKeiOrXiQAk9fuZkX7VGu4UKDXeTs8o/KsZUqHXZny4+v5fq7F8jI1+5EdaUvuLB9VPuYe6Sh
xUUyz5eCOEKROqhY11Dcc2O9I3K99wTz5bL3LS1nes7zeqLZADLs9CsRB0ef1Dl04vCHpH207U5X
PnJ/JQVYtkJ/m+kMsKNz2rWAIrDfBPJUa76qx48R5/P6x6D9uLyYpT0jVAEEU3jjktScLiaMa5Jb
1wqckEx6LwRagrK5GgS2FYTZSuviE+w6i1efpHhk6zzdz+7AEF6gzAii0JH9TnxFHtdq7dQPpaee
cZDMHqDCpxItyOKvKu2MXQoX+tcY1azbBLkC4xGdyJwC2chLeU+zW4QbXazcjwrN15fR9+J3w6i0
A1qwsPUPrWl8V8Nsbc5iab+gFxBJVUQJZp5Z/axouKc60QXfpQ4b10ezw8oOlmttLn+Wpa9/bGaW
ZaayG4FKxAys3miWHrxadLQoQm3u9b8wpMI5o8MNqTLTdvr9LbUA1a2S7wMQhqsy7VX1m2RGxReK
Nsr7qPskBpctLuwgpTZqKcQf2MjmiV4uJtJg5gFDFXp0JSAooCJq6ALQvWzmLIWeRq6naQqAD3Ca
zO9+pZRdRqD92HHVEuUW5OjgibkerAZpO0a986LeNGtdlWWbMIxB+cxzdH7v125J38HAphXAWtTi
tle59FQCpFSSRwScL69w4WLSzYmPALo/jTGH+dHF2REvRjkd5PmNSJKYtMZGb/4EdK1bo91dtrb0
2aiskJ2bjOVTuj51lMI1IYjX6Ll5o3ktapAAmNpWrlZCxILfw9ohUcGBZWDqS59aaTSU6CwBbTQx
0/dTESFMcrtDdc5Ou5XbYmH78HeevZB4EGPnDlJZoUJA6Zl/HiPEv8RWuCOI/ALcOEFhxXTbQSay
Uh9ZWB4oaShHQWfzn58J61HeIrimUMBeh85Bp9yGReckogATeXJwu2SlZrFmapa2mCMkGUVE4TfK
XnP01ZC2QNDjzVdXItWCX5wsaZbtBaJYa0qKHVQiNl5VbY0awMKo/n3U4JHCPyloy2C/ZnFKDMRS
LZE4YefMTSOV9y6NgzQoV7xcxb9mN5Rq8VbQofAncMx7W0pbZmHYTMJ34bdOL3ngP//1MZo41qZp
RFqGEHKdOnju5pHP5GXkoJrMSU12GXgK5DH+3rknzkeY2rll6WvNTquoVaYv6B71lji7hVkFUirx
ukk/oHhDk2v4+49zcmonXzxy60BFHsvSObVKab3EJVrvdj7NrJb6sAa4WPhAmCI80DWb2oKz/QNp
HRA/MKUVwpU5GA+DtCYXsGZitppB81svdzFRQmLwZfTKkLKi53257AgL5/NkITOH9geQjKOFFbMT
7JHYo9LB+KIIa2+lhTCHnYkUFhpBpqhn2WpXGuKYIhiB/LT6PLGvtZZ7GGV/WwzRnSKYa3WcpTvw
yN68wTiYSN56LjOTVo7eUVX6wPRaz7A9ufjuuubOC7y9n0Ur53bRKtC8qfDMw2b+5uxiT6u8oIid
MYuv6Qvl8W8ZYnqkNxJFchpzxdzSA5Tk5V97kw8debzcpQZy49jzWtkZUMQW0FxnSsDxhudOe0io
E2soDIfby05zhhXnZXhid+b+qoReq+hjV0LzFJ1UtXgalJdO3desFg6xrBoc1I53TXWlr5UbFj3p
aM2zc6G7QoIOG7bpKuE5umaLvfA4xN6dpHUI/vwtzmC+1tkJUXuLiz+b1irfTnCxovJ3OtQol7d0
8RwerWryrKMvOeah15ST5wyWte21+kdXNWhoAOrJg3Fz2dZ5Q2z6fFRYkeegfgEX66mxuI69tlIp
5daakNO4RH+7MN7TqdYXuC/hIWtsFV1yJC8V8UpE0Dr86eq603pvbbYSfxZcieQRajEIzIAAAnc8
/S2iiXhb7HYa+ElL+ZKOkjh1T7SbXhtLWFoZCGqyMXYiV+YWQYd32zRuY4dN2G0rJTBXuhBz55pU
hMiHOL2AuuFumzm2ywQmSuwwJA1Sm9puJG6EkRZSkN32Qv3B23Tlyjo7wf8YnPg8AXhOBZHT5Q+G
b/SeSfiTBbZbrcQN8nS3ll5CC8DNVVgMEyY7oYDxQY1WeghnhclP4xRCoNTnQYyywanxfowqARHp
yOlba1N24kEQGRUCB47b7IRG+ToGnRPkpS3JL23uraSG8wvu0/rER84vmAYSZ3udmqY+Jq6FAhbT
gdA/yJX+l4dqsgBjLVzSBlox1hwVFbdeXygt0lCmizr7VSHd9NDQpG8rx2l6bB9na3Mz8uk2WnrD
0HzJNoqvubz1viq/xO/DRtbvVM8e9peNTZtyyZZyaqtHS7fWPGy1xlVJ7TooHixze9nGZ6393Ajv
Hi5rBjnmz5+qHIOxrBBJTrUefivK06gxSo5RS8O+tiB/S3kgbZBz9jZ9WPf3NPZ460mddl0lzRP8
+cPaL5q2cPaLUGT4HNijRnAm/4BsKa/LZiA8FtGWvNkeDcl2m/bGKHQH4puDYeX3ZGv7QXPvfMN7
8osViO1SZCA2QE5J/3BCgJ9uvBKgRRyixumU8p/YgETSvHdF4bGxun2W9WsRejp5s/ViCUA8rTCK
6nMsmNJWaO1qhIVcgoZBTqpby1WQJyyy4nsb6OEuq8WH2huNexpLd6GJSHo4rvGPfX7ns19hAQmn
Tkt0mMNOkPH0+9alkNDnelc7ZpsopBZ6or4IVihv6ghxOzR3o9S/KanfMrweRhNQJJXGK8MIy5de
iZrRrgVD/Wm2nrKJBGVs7EJNomuxGFKfBgF/ya5qvXrJrEBikBaaRQSp62HrjXryVdZr5D7qTHoR
a1X4U6D+vrdCJA41F26aGOzWJvTV8dYP1ORVaKD2tT3khx8br0Tp+vKxOD96E4pzitQUBtQzonwx
MMQWhV+OnjxuhM61+/6HO64xlq1ZmaV0rpUmgKawEig3PhqDUKJFaw+lebIhT3hU7jkq78AnKXCc
+nIOHMYdLWwUmp0yj26ans2Iuu+vwVLPD82poVlWE1kAlyRKrQ4TBbYqvHvFnaVsx9Iu1upCU5pw
6qrT1CtlfcoZ0HHNM2/BbZAgMghZQbfV0C0PNrXx3Gb3HBVk2o1kpYIyT/SnkM8U21SxBnkKj+jp
DkY98E3kYElCZe8pkY3HVHuv2xwp7tKGM3TXZx+XnW/xrlbxPpE4qPPknFkMEdfpmHUBbE5Cbz4p
0F4231LjhTYa+uiBvFG5b2Bdu2z23BtZJ54CwwESs3S7TtfZxfIAzJdnW+fXh15COKSKHvRSXdnO
5dWRsBuqKk/Tg7NMJKxrpIlUVpfBOxwlv6oBBseb0aLZ4NAflI1rlFvtXFp5QJ17DcuzFL4kPSGa
z7Pk01Rrw9Wnt4Refx2b5z6/9sLbWrAj4atY0oPaX97Ns2R3chtevyItPMBo5OCn29lkTZ7IXgmG
ov6aoFmnOGK0cYNtHdlG+MYsuodV/d7MVwwvpVrHdmfnMJT9VOjM6c1U1fvA6A/dsDYwNv300wPI
0lgfmwnC9KzUU9ZdLccpX9ALIWW5KrrDgHYs4meZvjYGt+SUx6Zm+Raa6DTFMkyZXu109AlNLbah
zV5xjrUVzW58LxyKkboBpXtJtfP+sY/erCRz3OEDmfqVc7YUT3iK0SmgpzOxzZ46htb4Er2mmptW
IZX5goqabWlPpfvcQEuwOrx6PnaFH+pEEthzmU6g53JqTirg10e2mATPZ9gattT8WR75clu4nir3
1TL3gnrXeD8H5ltNsGV/qvzeN3JbCiEPuBHVj1Io7CR/jscDxINBmny5fFCWtv749838VS8QhtM8
Eo9Aug5Fux1gCH1Sql91sPIGOesFTieScEqP5hNuNH8iKKVZSb7GTpTcUMAS4+Ex9u3CL+06eir0
YeNT2IvqdAujmN3EP3LlJnOduHjXlOuof03N3tZ7R9SfYGG+vAeLWfjxT5u5eSPnitZPm1AkN4MI
iU24bSMwQhvFegmTHcLkbXTIhE3sJZtUXnH+pTOGxshEO0a+TYP51EOKImS8oqWrM4m7Zp5quyqQ
qBWvXwq/x0amPOWo6BFVuZV6EUY66Ts8wVq9N5Kd4r9An5O4DzSdL+/o9OfmIerY3Mzri2LQvGDA
nK5BvwWLt3LfT8NGa8/OJe8FgE5Dh67OREx6uqxmEHC5qWKkIDEuhlfl+MXn2aJKP+M12oKFuMF1
yaQhYEauk3m9wnDVEDZYTAXhs+6VdmKUtpc9eJIdKU62VlRd+F4n1mbfqwtlLxaAoThReDUWmd1B
EBMwuaXLdqL+QAa9g7b68jdb8MMTk7NvFjL5k2otJuVS2Yp1s+myO3HNMRY+2ImRWbgZO8BmZYkR
r6O+F1+TB7Ottllu2rXW2ycYeOaEk+gEgCk0oJiBmS0oSUOmpYZpD+PnoL/qgvs6VZw622jeVk1f
AoBEfvtRpR+BfuuOBwNoZ6fqFOJ2ZuMEwVWN2DyUgww6l53s9HFj++2OjCICC+Q/dNZKHFjcmqOf
O9sa4mOTygF/v4Ri2yo9Ryr3RvELFdqtsZbiLjrzka1ZNlaaXWONU5biFr8ybVMJ3wJlp1ABjPwr
cdiWECwqt5a0lbPHWr9OJlpU+YulvcWJv8/XrqCl8Hv0oRiLPj3FlUhVUhT5NRbbzMSld6chRUL7
vGqv9NSz3e6tKfu9pj2myabr/5qlCOkqAKEWrTPSfm0+bS5QE6j6KTV1i8feepGZLJWRXPJXLsDF
8/WvmfmcvzC6glVNdee0egvKbgPiKy3W6IGX4sZx9WYWN3IAM1VrUr1RzKt2+K23L7LiDMZ14f3K
zB16jpdjxtJrYiLum2ByKNopZ7zM1uj3nQTPBCV1BzroOPhqZLDeXffqyGziN4WSSk2KsxKrPr/J
7Gwja0ZDlYIJb+x5V9VIhKF0Mz12Ert6bX4mW+WXsvE/MqfL0SAuGT35gCniW31n3qwNKC98R0wb
PEen9xNs0KfeGpV14RqlwUUwHkxzAz1C228vb+vCV2QoaMLniJM4qjg7nnli5H0RgN/UC0YdzJ0u
7tFIRwjZRmGWWLQK1Fq4r48NftbOj9IDXU5LKe9d3EaduNVyewyuxuY2VFbq4Et7d7SwT3c6stOK
nmeqicV7QvAc06CYRMdw7QysGZllc0beaGlK5Hb8jtzedRTrW1euMEgtBGtECxF8BxE2URDM7pZI
R6lWifA/ptVuq6xxEBu8qTsk0ROPFmG4sm8L8frE3OxuQJAMBlcRn4vlj6hAHk2W7FjYFua1yV6u
DdutWZu5X6k1hqykWJP1TRn+DGHbUctDH200+Slag1AtXNNUrih7KIRfLup56dPQYquoa5ALN/n/
4+y6liNHkuQXwQxIJNQrROmiVs0XGKfZhNYJ+fXnyb2brsrCFYzby7adsbVlIFVkZISH+yGG7Fv6
VKzRI7ltPHNrOdJz5NDb4JDb8Y30XtuFV67jgwuHYzde4F4/d5c75/xThGmWZV/PW0OKHaOp8NjY
MQq4YrFwz1+eNRgB/QcSggA0oMfw3H9oU4ZK0IDxkgb93K1bSRGCyQdD2l4fzKUTgR2OI0Vflo4e
TWGLxlNQgMEddhTlKzE8pLGm6pXkUJrQ7zOjd0Jt4YJT+cE6d8rnFoXpw7s6VnwfFtXb98hR3xrv
Md5G69Z7+m3Z01v08DtrvMhpHAgkl2iEc6NDaae74hENEp7qIbW3XiqwXJ7T808StnIq94UyZnyy
fbAEcXLAhv2yNDCALWydmfLiqSVga8+X1bDkss/5Np7QfIwkr+9HK4P5qJWrcbyClISGyKkuPmmo
Bw+hYoZrvbUWCdBnN9e/iw5g+flXyKMCHQwOA+qdGq8GL3Qsj/0Ddru70S3RiRjh2OyljbEw+tlp
RlsuF6THY0xMXvq1VauZjOwzq45NjtYdcg807qC5Vb3gCWd39YklPgEnN0imxXKd8zx30peu1YAw
EA3cIIIq6CbsXzt6T9kPEYrfKfwTi8I5MqlPATmCRdVYF2CRJQbKEbcgUlqYw5lYCjvob9VDxMnS
IcyHkdcjZMNBA46mNHYHulvkAur2y6cPcvQ0WDfKksjV/Nr9LbYIG9cP5DjQcz4+xY1TC8oad7rl
QSNG7hdyz7Pu9e8AxSK4EtR6kxWwJFFPS4/9dKeMb9ed3vwxPLEhXP6KJJVGG4aJ00AfRSm8DMls
NjWe5Ue21j13sS2N205e2JUzIwNBMaSyNCS4OO/a+a6MQzWAiiogznl8AC9oqr1lP484kD08MSE4
1whAqLgfkaNK8jtG7uruuQKH1HhL2gU3PpOyPLck+MyhgmIRSoR4iL4lH9SpczQsdy+B06+Cg3oD
ygiH2uHHDjHPbbMDmPHrS35PFxJI351Mwl2CZCkKgLgnKdpw+IyfnPMRvDLmALwKbi9bBUhmDQzy
R5XayUuxTvc5+rp2w9fQrMjCy2LmNJzZFfxL1SJJic5pHlXdpfJjDO1Z06Fw6PG4+flWPTMlbBra
oRRU6phnM/1i0pv+J+ydohwBXT8q1YsSHwPAb67bnLkezkwKmyiVKM3NGKNDOqlX3iZ5XVuHfKnW
w3/LtbUTNhDkwZppNDEwS/kcuw9Vcn3roQof0mjjkwWfMjsisAAQ3gOMHKpQOpDbvgn7HplGikQB
10IC5UWQHtR2YbVmT/iJHXq+H5O+I2rCYCeYbonm+uVTtxSr8F8hThs2PDwIz5NfMMPlDBKpxAdW
zIcqeiF/qUuZ5nkDJkDCQCRzgsjzMaC1PC2NKcUYFBXiouRx0oqFd9GsCQ04M1SmAOwSQVZJCGQg
Bs291GdRPujBf7ODyYkBwb+HTCHDBPyco2X3MorpJAF570O4FM7NLfepGWFb1XHV4abCOEDRO+Uv
RgXI9sKOmvM0pyaEHRUGTRAOCUZiolUz+sVZOiUk4EaQHy0JMc+uCsDAYMoAVwM6Vc4X3kxorzQy
6mtadKDgAGuyJYXfJQvCYBIEK0XBq8oMVwLyQKW2EIXNLsjJEIT7oGYlcngcPS2FzxF9UsfBiZcE
32ZtmGgzpcjqQJtFsBH4U14lA0rwxXArSa5ZHNTs67oDnglfofj314RwvaR10CS0hIlyvAF5Tmu5
FHiu8lhJm7as3BwMMNcNzvlitJ8QitoF+gLEexToBtClqcg6huMK4iguKfDkGl1JP8A/V4vg2tlN
fWJOGB/TrNDoeSrXrA+9somMF0N1x3pTLiEq59fq77iEy7PvzKqLJhhqh3c9XlfRu0YXttzsWFCY
4wIOvFIsuEuzsjJLNpCQV8unvnyOwi0UUNPiMY4XIq4FQyKCvmr7NssqOH553HTZE6LWFNRRwGXp
C00is5P2d0Riu1qALhsGTgLkFcNXzl9Z15FnLXVTzN3I6NnhsrGIV8Hfeu5sZOgNxVHHt7hqUyuw
a3D/tS/+Euf/rMc5MSPsNIXFsRIGMEPke0l6q5bE0edeEuilAUoAPTsUTGGC0yxiPc59DhSoQP5S
SeEefKeQPCUbJez3cn8z5DmwJCSv7NxqFsDRMyURZAk0dAyhaYxzcwjbOwY/lGFCMtkpbpR9tkbK
10XjGAq3axXCFB6QZMOCyQu+Crxzz0xyT3ISccNTtFXcwCRZ59vo4SnfBo2tvIII2y2/kD1YhzfK
vfKuOpJbS7b0ed1Pze0aiLyoIOQD7BQPuHPrTM0sFRqSnLLgtkhSW4s3vQTM1/a6mbkTABwGD1CQ
mQXV77mZkHXq1Jg4AYWyJv6fbrwdjaX889xDHq+xf42IDKZ1NrZVZsAIGD0BoXGJefTRm2ysLc1R
UM/NH2Jr3SzRFswdiFOrQuonGFUUbbnVJt9HIGgt6ev1uZtdInC1YI3QKgf8zPnc1aSbyqnEgWAD
WEEcsMU0a3X0SQWJyERnjtbK1hK1BP+dYkwMTjuZd8VztVxhWwwquhQMHTZ9RkELSM0+7uymlCrH
iJi51npC3LIpoyM4upHbGzNlfX3Qsxvm76BFQn8UkJvE5IOuio/M2Fbmr7ZdXTcx72lObAgrV/Wd
X5UTbEDblPPb9bUG8Mldyu4mpIgb3y1AvLIkeDl36YBzAp11eF7zEvn5aqapZKot+lMcilAqVb0K
h863UltKX8iPBSC5a+EVQmT4OfOieCVkEFC1rBYlszpypzj3AgktyyCUQZyoGQsRz+yKnRgTLoap
yFN/gOqSI5d3I3VZ/5wsdYPNzh34QzkVocxJ9c7nTgpCI83THgtWQQc1kSAg/oGHNTB4BSro2sKA
Zs/AX2uiWEmlVwwYGAxojOhjaP6a6rfAmu7BzrSXcxOxAroE6BLIUJzF714sEM9yKkmwa4sF1o4o
zGj5vh+i5k9mRjs0yUJ6ywwWQhLRqYh2hNVSzQoEYRa8lkQU8J8TR2IEDdrv0X/FSMZxryCQM7h6
juBKggqN2OWATWhKowUeeTRSZNaSqNPctPHeIjDXA1qInpjznYEGmSGTQ+yMdgDlWVAetNQ/tMx8
ue4y5mYNjAOcsJ5npsWsh1F2UgiyTTyzYz1/0uUx3dZ+0B5CYqkvWpa8Xjd3caPxVcIO5HrAoB64
aB0LO5Dl1tGI+qOUuB3bAjBWdL9Q/vTHXQsl5so4pr3b+KvrdsWd/20WOGxc11izixJWAa3lrg1k
+A0pOpispOukGWVbLrTmzmS7MH0ZWoAFjeLjut1vVObptQNiZxlZTnSeo74LyLLgHCtrGlmktpod
NBYYoyZmHKRweJMalXgJ91tZa75KcTe9sr4cXRaP1GmS6CFQ1fdeCV5Us05uJH0ET3snx+jpAc3X
9U8Ub3t8IUiu0OgL+jsKNijhC1NJbiR0uYFdUn1iJVSp367/fvHdKP5+IRrMsyakWQg4LgKlRHox
yNOQ3qfZWjPdMljqzbs8NeeDEfwpjXM6lWCrsQG3kgOgSABww621kJu6wITzMSnwZqAgQfqYipVm
0rAOOQRCbYTCNjVetORdVaGcM9iVdkjIc9Xvm24l+0eSLDKjzqwXp2DCOxJUEJyt6Nwx5EZXpJUK
7VWi/FLQ0eXj0HSeQb8MzQGfbd30aAXsPat/9pNm5VvHRdrH79hW2NT4BLDAgjwT3HfilpH0QjeH
DpvaGEtPQQeFX9lVhCK3F0K+rJRu2zCxuxjHWHeGSnFQ+R6IN7WeBGUKekeQNwo3FRrkoVmTkN5h
qNYbT/nw2NeuCq5+Gb1ylRauepM6o+/bRfwI2MAIXdTBrO28wRUZoC/pyMr3jP5p6kfLvKXWOh7l
dQBiWvD/pNlja+zyfImD4SLCwsqfDV3YzVFkILeTYuhVkLihntoDGBIgXRDS26F11bZ0x/hBa38K
pBDNCoseD4MkpT3MAlbd9uBWxDw+giIHmy04gAHnh4GCYE4VKnkT8uBmE8BcMeY2g3yRnAI5Pdis
c4gS2vr4KZtLpN4zR/d0ZsWEb1SyTpfyTrO1QXegYWITKbOjaQmcSgjOx+XmRbKKE33qYJo9Pz/+
OPp60sLOOCFctTIbiH3ICVraTmnvDQONJJY7Qc9zBNYncXVlRdRPNDnavaajqa+3JfDSleqxH9aN
nNioEnrX/eX3lXvtA7kDOHk++1lAtULB5GsBJt/cxei9ymkGczjzBphj/6ToBKlT4hnB3RS9F+U+
yTObybmbDxZiu9yWrftWbWy5ukULn12j47DRl2622fU6aQIX7g3QBMnj2GAeg4m4kuFYCU9sVeBR
Bl1wbAUuNR5MMCSGaDesXtGP2g6ftFgqdSx9hXAeSeUPRuLjK2Rm2NT/rPDqydvMub4mM9333w99
nAud81GL3XedbE1lrgwQvK7QOrYK660KyfswyiBk7LbWm1H8kjHhIK7A3w/Itnmy9auvQe/6dP1L
vn3rxe5AKvH/vkQYcAHeJlVt8CVNN9lxtWkbaudJtTfJzvIR9NauovIY+FZuHmR5FUw3w/hMJd9F
j08LfsA4Hm3S7mrQSzaml2nMiSPVHiizs/TN0CNQQSx1Ms0EfXz28HJDJItKzvd1erKjpSTtoWE8
auBcf/PJ2jB+SWpo1w1dQ0jP8bvJYaD7NNDPuCRWOrs9sGRAg4F3TxNvqsDs9ALZXQ1tIH1ht6wp
3EzqPikDJPL6wlwG0nyMfy0J6xKYvk/VGpaAqcHDIEN5YcW0Yau3S60KS5aEu4BkWDQ/gaVAlV0f
V+WUgyUsvaNL6YQLQN33NfB3TOI1QPPKNMYQbieqfNek9kTwj+mubCFWFN23UuwR+KZAcSbpRpHX
RN0F0Z5aCENeUutNLV8Mc8K/vPfjEaxYAJ/c5lbmxJVXkBeEmqN1f30NLmr93x/MCX54ohUtl3zq
TjaarqY+iPzwwbrk3wyo5QFeex8oACCyQV0lhK4GGT1To+FmlvWe+L/rGvDR0o/Wk9W5BfuxWIf4
QYKTnEJaDWC4R8uuPq2KsXQUmdmhdWjQrmBJULSJ9o181zPdNiL3+mTMbH00LHAAC+YDxRlhm2Qk
k/oog6PIWQg6GekIDRiPpeVC2XzucMMOhEgA2UIOQ8xuS00CqScDHnjQgHdERqMHwiEsIWeFDknV
b6QV/r/+2vdRoAShfG5nyQgwZGcu9dXMDhjZPUCd0ZV3US7wK7WxchBF2hGLtynUMqIp9wq2lEi8
FAxAzI9kxr92hAAiVf0xDjPYievmY0CHfGEpLyrTXQK1TqvQHv2g30KL72DJnZPR8F7vlduI0pXW
JQuFpfnJP/kWIVZoEyuFlDsWueXJDm3d1VtZPxaTYVvBrQronpztDO3QZgsnjf9e4RZC5yifBbgH
UPUK+zoFE5kScbtJvNOVwLHYAnXD/MhOLAj+VOnoGMk5ZjmzbgLjdVC3TbZJ+ld1uM+KHcilKTn0
xcKZmQvvz8YlHBpQZwYhNTEuzXhWpldf8tepvJPyuzr6StF+EIF69ueslthPKmcF1SEaCIbEc6el
Mbxa9REjpTrOhU83Gar3RW4tPFr5hF0s2YkZYUJruQ5Hg5sZgswp+3WYeH7uqcNDoeogJ17IKlzU
neD5zkYlzCSibMKkErdUUtwpYMOJj9B0iII/aWgh0+BlOW5Gp8g/FSQcs379X/i+f8eKvpLzKU3j
LFVYCrerNqHXW/JtpxbHLjUXTsGsxzkxo5ybmdIEOa4UYyy1h4bdxvrb5D9cH8nsQTsxwV8zJzda
Ecmh3A5YNbBu2HJfOd2SYvbSIAR3loCVRAP5KFxIGKImiMflEOysovGuD4TvYnH7gTQafDBo8uFS
AecDCapBygAoQtyKpsCoiiH7BXAaA+/4XtKXaKrnomTEAJwIFEkSlH34oE+mLaBmqTUxVqZSdt34
pYVkk7NNVQyOHse4gG/lqXWqATGJgUKFsZaNZm0Oj1a7abVPi97I6mdhfEqqS8mdxXIXmBSX9nvJ
+DD12knYElhwzt2dfbAQuRQxiAlLvpXihDRoox2RASnYb9UqIf0MPnhoJ2TRSxDE+T4cp8iRevnW
DKHjdn2V5o4tfBDiBv46BneEsExGWyg+BfbKZkOZeaFpVS5Ra/mg+JBL7bTAstO8B27Tih/DNMsc
vZ8gaBNpBFd9i35nY+kAzLlkaEBZMh48nDv2e+ZOllLCotUGUzVoZP6ygD/X8rcAFSajetbNbTU0
jmE8SlT6+XY9Ww9hHpBiw/u2wHqE4Lyxic5kPLbabptk4HQE4yvolVjcLFw/3CcKZ+TMqOCig4yY
EZNgNJu8HCm0HoXKOso90Dc7bUxtWX02f15khqfGkqOMzbN5oA0RPDUtBjXXB5xMra/tZhenJpwM
cJ2ueZMat/lYf1E9e6j1pbaSuSzqqWFT8NJBp6YpZpk/qp/a/pdCvgJLdkvzqai3DIKZ0nRfGvuq
HexWW7gMZ5ze2TYXZjokbYMEJkzrWuZk3a8eyjXdkoT7BVHBf2b272ESZ1bXq84fYSXGFdslzToa
X4oRgovIFJoftWkrIQjrdEhpMewpZ0pCd0JbTTE+ljFzkwiMUW/EQqY0tafpbeGk88vpYrN983ui
YQrSAcLlheaKMitHnPSifR7Gfapu1XTVoXV5mDbBCGr0fUYBvtxeNzuXfsPMc5rP/5gVLrRkggyN
leMh2VtIJiZeAr8SpaBTgbJP3bimYoJP5qOL1wr4HIoU1SADrRm5PQbrVHrIiEsMBx15gOwgN7Zv
lr6PL/zFrIA+AaGYzK8r8dzHqlGFEmYF1D1uPILIiXW21d75xrZJfo3TwvWuLNkTNqJUBFBpbjAd
cTRskMNRot4OlVVZblNpF5XPnfmoaUfWb8KhRerxOBqJHQd/4sGNlHu9XEJfzp/Jk/ELW1YHgZfS
xXx5tLe8nbZ1Oq0UuLw2eiaSk7QvIyVIpjxVI75owef+P67+38kX4WsAU2oDkNkasqoMMdUh9cuV
7h99FL4yPJ/KTyv8HRur6zvy4sr7VpZSOIkRr+lelCSLmLS4ydADkY+rgd6C1rKzQHg2dU6X2HJ7
BNamNb/MGuVBzXAVbWnORV/0bR93rolikakA8HYeq/hSrko960DbQnZ99Bu8rGHwuTBGfqpOt/W5
jYuestHQfE2vYaOx6D0hLcqO1Bnk37GGZ2pMNmqUv7Ng/BW3ErKDyrZM2EJ+TNzo4hcI7gYFWqan
Jr6AkwBZaL1vmpsyZHudDa4G9OgYLTLe8shVHDRK28iBAPdzSchXpZzJTqGFI5UgpltLuN+gvxb4
SIyPPXsIta68r2RJy1ZEK9vG9jUjCA5KQJONURadumpTKu9iy+yXQOFiVM8ngyMC0WzAiZfEGoQ+
dMVQqBCf0WJtLU3mqox+jGrkJpAFQSMDrxWKEOROR5rFACTN6adgWxETafmlcEVMRH6PAqklHRVA
js8UXg5yO6K8jRZpp8yyDakCWxoOdURsK/QXPMOcJSgCgdAMkkzolRYs6UWcotAFlckohmRiHyDl
stOK+2AJyjRrB72OBq/yoVte8P5matIG9XysSybvFfm3XFWbZpBTO9aWAswLT8tnD2hQZMXBv8V5
AM6PPZHUkoZGwtmabvz+Gdy5thxuFEg/ZcWtVDzr7R5hT9Y9h/pC1mjuKJ5aFu6cLid1FNZpAZTw
0aiOSr4lClRy1RsjRNJjs+B6xDiDjxPCcNDRMFSQ84qCoTENg2yUi8Ip0eBOC/Iwdk9WV3pBUKwQ
5thM7Y8ysmWmZO4axf913fzcWJF+5NqSnDtLLD1ELdNavPMKB33NL+Bnt0mhrqzYdMJafsNm3bNg
Sdbg4i33PWITp48gOYa6g7BbpWFUQz/AiIdEexoI8kej4g4KQ6upHhx0pbfHxNrJpepo/mdG9YXD
cpGg5PZ1zDXYBJCTxaPpfGepfqgYHcNpKZqDWdqs2ZrQ0arM0UajA9SKTWtt+atUhc63M2jgWlxa
ch64i44X5R78oLyKoovg62sr8hsE1/A98VbJWptpoEmWvkL4Bl3apOOW+kckGn6+0hYmGwSZgBcB
jXg+6imqgyrkFwwxaXxIWA3Ndo2VR2DvH6c2ujFihJWJxRZeEnMuA9JUXFcAaXBcM+dmFbXO04iw
wqEVUOptbhv6eBsNvS0rwUKqnY9AmFbgVw3wLgPGDRkcHkicvIT9ktayUYDqudN+W027Br2uywpU
HFm9NdCkfX0+L6IxbCOekgTLIjeKfuxzc23qt8gvgz0Poc8jxH1sk2ROISeeYlbrvrnrLNnpWn8V
KD8lVhctC0spFXpc9RIsN/5dD+EOltdAkwYrUBguvLjnvDAGicsL2h14AovoRGmcQOOTwT+wSd3R
KLZx8x9CKXDVElJ4GQVjXrgqzAfIGe2nXv+u+V+f55kNBMYx/tzgIDxA/s6nOZ+iClSPGOwkvTPt
2EjgzGQPTbwEHJrxhLADKVVOFgGFM2H3tGbmozKGkeYKyr9m58FVgxZG+S0hMyZlwxZg1/X1oV2g
374XEtQ6vE4Akh2xNkRLw8hNCTaTaKsVmwgYi2BdpxsKAUtzE6KMaLxq0iG3ViQGfGq08dDRjNt2
qQVjduwQKeXVChPle8Ejtqo1hNKI74hDN0vWVH0ytKNZ+04S7lFBWV0f9uyK/rUmova7YayiuIL/
z4vOYfIr1AfcYQAf5ZLLm3MIBJhNTCxIPNHlcb51fDC99m07oeokM8CuoMRmtQ8Qad6HavIwWPX9
9XHNHhY4HzzDgJVHOk6w18iDjDqWUoCrZkTZt7TLZpW0sk3LY466bun50YOfv0Rm5IBi4LrxmZAZ
MOm/tsW8Qdcrcp0R2M4D6PTGByVkC9uVnwDRvwLQAg0f9LhBAkcYXteUJVSazQLYVNMz49bR5BFR
YLS9PpK5+xk4eQKKbh1FU2Q2z5dNa6nWUQaezqa2inWEipM90QycxGZguZ02pGuQlR5jQ4dxkK00
I6iUwgAZ4SzQniVcNtuuyMYFTzizlzC5Mv6CNg3eXnBDYPui2WjgsVQkTQsAFk38AyTAp9y1SIrY
3qjVZK9JfryE++KjFWYdHXEI0aBtxFMuQhZQjxIdSecqd+rAI/VNryPjPCEn1pROan5kjcu6pQWY
eQ2fmRQWGlrmVt8NMGmYg1uVzxakTQG39qiU3IG8D6R8LLQR2Qx2SuR1allO75OFAtlFcpD7Ro3/
AMUJHWGxlSEbEaTFLQ5TrUZ2l6JZI4GsLUQhVbancub4CS48+mFFOlIh9Zq2NRgM8k2U3dWmvkk0
ZvuQLo31aO+b+jokkj2Uiw1Ic6cOZTyDQpJOR4pE2BVd08bBaOHUoV6PaG7XJm+xb6MT02+C55iW
Wxq9KQ2o2fT+iYDNN45ru5aXKMnnDiaOIyd7BsJAE68uHABQuE8IfCJVYk5ElWFTaxA6Vpt64Wk0
bwnvTPQp4FkuFhsU0DWlLU8ZxJRsTCXcNABN6Kmx4GnmbggDsA9OzGbhZSJ4gEFWpVirs9IxQ3Su
NJso+YyKYkWzpRhuZqejSRivTArac0h2CJd+PkZazOKqdIrK94kXRnK20uSaIXCTwGECFaxXpVWU
TQam4ENjNMoB9S1lT/OycyrFChZukJlx46mrgO8O4Gj84U7oJILFW6yrAWfMnTQa33jW15LqI5Pk
rdksoaRmw1eUi3DfI6eHO18YeiGV4ALx0TjX1HYXHfzis5W+CANS+k0ja7TboHn5umO/bHzk6bsT
k3z4J8OL4rbojAQmR0dx61ckRB7+SSobb1u73YOq2L7bhX+gP+EAf7TgTmZm9sy0MLMA3NSQJexK
iLH+qmSwu6V2Pd726hKgbuaaOLPDI62TIfqZD5nzFnYkkkLiBilha3Ckodm2aAdXpXBhSucCt9MZ
FQ5Kr4LXL+oxoyl7m+rBnsrHPnqQJbfwwWyxRJwKQODlZYQcBQINkL1zgL/g76Y4i41cReiGzJrR
Olk9DPW6qdDo6cEz6LuaEYAXAqhcrsaM1S9yWZM7SbNGdceMDGxkfakMKz1RQRzZIv+G7oNpHO/J
WICKSZ1UDtMjarUGwxc1NpGfDB+JMhTgaBoD1QunAN4+MINk31QW611ShxTCC3pXhB7gVfUuldHB
F/HTqULoVXKyVlY+LSY3G9L0yejKmSVFbhfGueE0g2/eaFIVQ15MMcs7NaDyU0WU9E2TUYp3JMWc
8Hhs5EB2aKT4xA4LIKdaCEziOTRaiasYYY1vMNubzvBRgU1lKfhQ6qhEWVyvH9VKBXUWWlR7r42Z
/A4sGlwalSO9cFkWhPpKCyuyC/piADy55B3QWdNr4brJpAzyplYw2VRJqQuWF3ljVQQEVSxtyQQM
7YCaVzzkFTywPHa7PgktFOyD2PwsFHQLja1hfSVBqWwz1YrWSD6NrpX6ob6TLQXaEWzsMG8FJhmN
N/EYu7w5DMT9TPedVqbZn6oc26M+AecAWfnYb1eR34Yt+thj7SuzfPahRGw0nSRo6t9g8skfi6iY
oMxWjabLTMn6SjVM74NRGMFNrQygNw7GtFDtHsImlE2V19UgXMadhquzBzd7l/tkcMKSbTPWxjsg
7PMt8qdkK7PB/KiGEpohJA+zYlU32GFSjaLsTtNGNTvmGlDTROqiwK3TNt+rRecfZVJKvCVCMdAJ
QWTpmLXYuwDvkuKN1KOPuqIFfimnHqeqcnv0shX35RCHe70eVeqgS7Sa7HyoKnSed0WjeUMSBqs4
7JsbSZsU9FsM0WRXVTdlNlELotyVWpeXXtsrbYAe2Vo9DD1pPBVvq386a4TEi67nQMJgZyyir2dP
JRJ0wMHAm1/oaNQ1w+7JStzKMlcOWofVkfS/kuhGRcNivFGLr3pyR/Wgm0uyBXNPHjyWkTrkQrnA
uwl+teiYVTUJAiAWaYem62604DMhma0l5ZrA3Nh3q4L0e6Az7AZECIwusTzOuEAIv4AND9REULAR
xdZySZ6yECGy00qKTZw10Hw9xamUnRBqfddvsBnvroLNB4BNDTCdC8EkRUq1RmESMpetres3ZaY7
UbMZ/SdfXUK9zQ0LOTOg3tANCF0W4Xouxx5uswpKx28osqQVLXaKjKZKtHxUWmbDi7TuFChJbk+t
3vcLgdHMdXkWiAjXWCp1BDKECESqodqYleZKmGAGyuhAvbs+pTPjpJwZBRl+EIdbYpivDqNVmyMU
luIu93zoBLlEKh6lofdiI/NMcK8Ow5Ja+kzUfmZTiEOMINbDLobNtO3tvFYRsD9eH9VMnAxJLUTk
eBaguCQymvilFdFmbFD6gZwzzcGmNtRAdC2AQGfn7q8V8WkIffe2m/o2d6bWwqUqvUSJdRPluiMZ
6coI6LoLpPWPBwYOb0DHcNjoZYM5U8cmmnpsSwq9gUZuEWj42zRSfh6uQe8I2DSKTAC4VYXdz1CB
MMuwRLimMK/WNhDEQkT1BDLV68OZe2Wi4QDPJhwxBG6i9xj1oVTLIILgMQ7RWzUkBnLw45RraLlI
ISQJik98RRgngKXoPfUBBUUQ8u53bVfZaRAkhxz4+X3YdNYmDPTQ8/0y2IdRL3kKTTvkKhs98d2E
9cXdkOpmZZO6A2ni9WHM5QhOtpuYeCpYqeiQ2oYMdfiqp3em/0WGbdR4U3oXZo969+e6uVnvcLLv
+H10EuTGLCKgIIW50D+awwaEWlP9Qpd6+mZP6YkVIdaMNKS4Vb67awPptD5GlicJl3iy555B2GfI
rRBQDMAB8a84GYvVRbkmt3XplDrSq+EEsgQIo0zvoZoDfvTeZw5J3YwqC4H7jIM4Myts8KTJM1LH
MNuiF7XMQLM1rtN2wcjcDMpoKkLbsgwBKvGJx1K1GTsZr9sOhb1ADW+TYInDcsmE4EqVosZdGcBE
liU4G354T1j086QD0o4KquhAf/OS3fkS1ZUMToYGbGqmXD7kjfQR+Okq88uFx/fcITo1I+zqNkpr
naH33eGMSuktOiMQQRyhWpRantq9ZvqCK50JJnh7IFA1qB2BK0rYAlmFckumIY3HxtAtCuCjJ8Nj
A90R5kPdbVxdP7Sz5oBjNKF/yeEIgrl40iu9VfAy9VGeUqbU0yq0ZJQQBVLDY7kEXpy7miCR/q81
YV9UHTpy4xHWaul26hubkM8mOTJtFaKknS+58bmlQ3MZcLk4wQbKm+c7hCYRmcJ+gjX9DzU8y1gP
/VcaP1m971bt5wDqt59PpoaSFJLh4PxGTl8wqA4oNAZJBfWSwdMKHzz+KQUOM4mdMTRGp9Xbf65b
nHEYSO/hdWahiIpIX1i+LBwKqzBKFK2LwFYG/TYItDXBu++/GBkePlxDDqGLLqrvmONoRDhrOcQz
vG7aN34NNUwvrPHsWWI+mduRJ5ltMUhSfaR+pxRBplG/FbJsF9HzqIPR0N+MPy5wca5PQihGhewa
Qvfz9erk3uwrycRrV95q8ej00L3WDqryUncPxRI152UBQ7FQJLC+CyXAOIhHDbRbSjdJRei8rf5Z
bf/c/fZuHgN3icvhAhsJsUt4QyCTseVRcBLLW4FUggByyiLnRbOPq5VtH+z12na8zUIwZl3c9zCE
ouj3swdwJvGOJD5JCxKUkeMe3ePq7fifP6vVcXW0YRY/+OP971/8w9re2vhZff/9z//o2V5uHw6O
u7m/33zdb9z9/cv9y+fL5vopuZQrQbOVDFVXlf+YF5njrGIa9Ys2Ai1746xWq8j5/rNZOiaXuUxu
CBA1RYeoG6JHIfMGuvssyUZMvrt33ZW7wqA9eyGsm1thkLJAXJFLYaEsy0/QSXBSqxaAlxGkSRJ7
v3/Zu8f31fr1N7VfvYUl/k7cn1WZ+HBOLHF/fmJJRhTrWyEs7Y9HLJvjLQ3lwkXDAGg5wPZpGipk
ZIShRPBeMZ4O3IDrvh1Xf+w1toOzWQp5LvykYEcYiAI22TApYOf4/v7P09NTYE/202A/TDYQBPhn
/BtMewfP2Tx+lc7j12Nv8/98jTZYKvh/LYQV34Qj4tQCzQjgLErrvEB7PrU1KIxykI1hp/Djsr3d
Ynptx8XYN46zMPzvX3bNmHDv9kYuD1rFjbnY/fbqYY2TCUvuxl0w9Q1MuzBFAaKBWCwnHBPuQHlo
gpFBaAmmjvwErLb82HNHgOFhfC7/uX685+fyxKYQowVWMrRNxWAz+x/Svms3cmSJ8osIkEn/SldV
Usnb1gvRTvQm6cmv35Paxagqi2Ci7/adqxmgAQXTRUZGnDjHUR38yBx00jqvGC3Uhd2/u7fd/fH+
ePQFi3jROQ1fC8mA78FyF0hPBxIjPYpt5d1UThA87364tyKnsnreT61o51vFjBQEZAkbnneDFlV4
0PsdduqLaJtcpu244XB7ElzoDQr3zNC7Fxx2zq3Iwhe49WJ3IDJCFwOy5ygwnQ9FTatSysDtxFbq
2nTeh6D3vWB3/7v2f3+5SnfPzoAAbfb1pNkyyx3/TA2LYlFglu2PzHnv3ffX1h9xHcxu5yGk8TwT
p8LBTamB5bMD476zewNNjdv5oDtxDFShSpxOT3AxfXHHbX0Yd19YJeJTov3fpWXXqHfz9QMHhx0e
dqPiGmWHlf3AT/w54t9fhwnHCX88doy3z5PBzsvGV/FQHImGFOn+06/6+rbA+7+3N/sK9i34BzcC
+yP6ApVtaf4LCMJalPoBlQaf2/k+qSrgi7QGtEjMMCKKrz9wkY/OG0Z/614xN+k9BKKg5iKmQWJV
twnkJQF+x0XOnQC1aWN1sGB36GeooOLxT9DVYGe6r+bR4/Y0f+VfzgbJGeO8cpeWUhpbyBFfV85d
5EQOmqrcwfmL/4J4G35GLHLzMV4Hw94d793Hw+Pu4PsY/ufnwx9MyyFgB+n14Xr/4D28vl4/7Hvn
M/JG50/2ry8AxMdsUhAQMPpsizu5ejYWKJsoUPIpZZAJV3NWUX9R1BIY2Snszd1iQrQsAq5T4GRX
loTR8QN/iioGYJzcklihROdFG6GsjsSqgzaY3uur5V2f9fQqg26aYJyr5vDwhhShpQH2x91fTV+Z
zbAgpz1IHxqNHcn2iR06ioiC5wsIyq0+tCBAH8f6RfHY58YVjYmshsyQ0qDUaLg9Kl0JUykGNZUa
xNJ7FL60ZTCVbwQPV8OdyRPS3gCtbO/Cy2cJ6jSn38Hvwmyy5T7EdxjAqFgEEGc7MIt7NHIBoEYt
JyyPJhyn4tNycKzkaEuCRA5zvlsTwe2sdpHqfCb4AA2E0u5oRQ6Sv06pA6dTAjdbRJCOIrq/PWz2
S7eMcjdCqEKlLh1htJtiP62vGhRb8ziQhr00/fgfTAFDidS4jsYSXpypDe2eUBsnx0aJSIp2NfFz
8LCSwQtDwUXH9szFqIBgN0Chb6Iaz21eK6tMLWoIzop9t6BoOrwtIoqJdRNQ2WFwP5ZAPPfMqawN
JSVo/Ixn6s6TNyufefS+PWOXgQjbk/a3EXZBnbw74iYOl8YAdk9uTbkFQ5Xc+pIa9e/FYANZZKXa
PgK06amc8jTI63o8djU1B3/qpeSQ5Ykueghd3EfcB3GBHo3JUieajFETz5RdAAxQt/H08NocnpDd
tJMDtYMEcgKGeZOAPVhU+bhst/v6ABNQTsDKANfnpp10mbaYBT4ArM9up7iF5KvawZBv9Nat0CgA
dWy7AYkfmAN/a/pBsB4XrQmcdW49pFmb9ZliC1dQwuxuFzN0SPLLmr1xfJOtIG+CViQ0tr7PvgfM
zbg9ZnQoGwxYDT/y7HGubwrtc3tYqz7A/jbBxdUVlRelZiZAByc3v0GyW1h3wwJWRZH8t2gw7O9P
9rNWVLKVV5g/NZ1vq/5DsuUA8HVB3LbqSE/Gw3lyO1PVrBmYlQ6N6Mgga7vRck30apuNb9oCt81C
sEtf8z17nNuu7DLTdTZ703KPSrNm3xrGcSp3wLlk3RXorbYX6xIVz+1BzmNTCVrmvQR7JRMzDD9b
R90vv/Jf0aE6pI+10+yyZ2zIX7pgVtfWDq2fBGlH0BeDef187QyId0Dq1s7cun5Ixp9RClooEZGF
wMZXOepkf/QkU4pxgA2aheDkyxzS70fwMG1P4VpoczKSr2zPiRUCYjXghGGlyNVnMqp+33nyMGaO
Iqqfre1EBjtBCyU6qtANcz5noIDUGjsGyRpYFqMmKMDkNL/3ED/s9esx3G0Pa3XyToxxx1jJdXSG
KjA2hqNvRA+pNnvN8GvbyOrcnRhhH3EydyE8IKJCGDFx7ZHhpjCCXAO3RChytaujAYRWBXs1oJ78
y8fqymiZW1zhNZgzq9/TgL43vfB0xW8o8a34KQd/nYJsP2Sy+wb4nbt4+tn0gs9YHe73V3zlOU+G
CxrZIQEUFIctPRbjz0m/UvOnUJR/X7OChCzeE2g0JMiGnU+qbeMONzKmWrTcaplnW7fS5AFjt710
azOK8JrVt0CkiNrMuRWjHuJ2LJgwQzShSf1HC8LsMRXJd6xaQS0BtGxoFLp4Oc6jkkJ+AVYUGYRu
fU5zDfSClbXPCAWJIvx/Bn4qFDb8KLP6G8taal9Ox7m6mQyzbSAYnlv07yghVwoS4CqCFvuSxr1n
RTn5K7e5noJyNQIhcKWXMg3aGYyTvmYVXXccBnUC4L7QJ0QmjVZrnqaWkSzwg2uLZYFWHa9ipPYg
EXI+jXmJdtc+ARqRKsQrQ79QwH8JiO4s6Ndjx5W/V0ClgBgHrTmI9Ll7pa4VlUpMR4M2UY9eV/Mz
r3WRgPmqEXQ1ASXLOO94Mvqw12IJzO549FTtNXpJnKiMBTHj6nyBxxx8zyoA6zxTiDHEPV0WqDwl
HcnQyfTRKA1EjfXZm6gIQ702HBtq7F94O9SxuDkLUXeg8wzvlM2FY1UPQy7AY60aQMaOiVVBzoqP
+i170KU8x2B0RqHdH9Lu9/YhXTcAcjwo48EX8FgVO0qnyNYgr7mM5h8QFqF9MhYpx39dcPzWYpVZ
/A+vbugDnG/hqiEFbZj84tSGOwU4eoIXbQExLk/VX6N0hBb0sbRkx5YESYX10X0bZn9/4k6HOhrm
Jod6oUnLn8Ngulr0z0KMCI9Ox8YdT6XNLSgfYGwR+QGotqdOvmTpwawLblvmLS/mEC3KwK+ZCh6a
3EMENFemlS5gpWxMJXRj+ntq8Ggf35ohvbenyIAQZH6UM1EUtnaabHR9KDI8D3A5nNkC5ccuHGB2
HowYuh+ql6XmL2CHX0uRFNL6Nvmq4SObhCoed5pkJItLo4K22YBmcyM8mtXdbNzGyYGofyu61/UH
Bjob9tsngP3Wi4kFrQGuKFT28H4/3yNaUkHmWMcIjSa+B3TWLv9QsGVbaLwcg21Tq3cVGu3RygFo
MJrdz03RWCPV3MKVS9S+HRPiKqN6hHa2v21mbc2Q6P/PDBex563WV50BTz6H6uCo4+QWZuUk4NhM
+1wweyJb3CWvZaCzk5i02lD+sCBQm93k9W0vUmW4xIXhlLFmeUgIoIP0gvUrKpK5VXEbu3iM/O3b
1KVy75h5jFQxmp7j5j4rc6+ivxLgF7Ync9WFGCBjABhJA/ktdwAqbYhNimYxl3Z43rVKsw+jVERk
JzLCvfNT2SyxM2AkGbPXMZSfzUJkYnWb465CwwaLL3lQjjSb9rRIuElmqf9Lo+RQjzMEqe29NX7Q
ZhDs9LWHCDrx/7PGDUiV8cgfwYPi9sqCQFrufaRcnWj8acXSWzhAzlt/216n1XwqKJGAXgYyDboa
3OHSTVUqEgkmq7h+GJfCVerkxYTIaCkDrwiFDb1UvK6saydU31V79kiveb1V+2IygvW5/v4U7gCG
QzrnOYSlXFsfXSrh6N121O/1zs8nwQ23MtFoUVOQNMfNgJcytz3bhiy0+CIrnqBQ0u5S04v1vWEW
XmR9SCJkl8gat6xJb3VosYAaKVC0jrG80Oh9ikChA7AhOG6Mf9bPAgUAXg8YGKraCBw459LWjb6Q
EdJFoLLaIe/XS3/07tFaqLe9d1buVgDeURqF0wQogCc10KZGSpqCyQqBRqx5NtDWL12VGuhtWqcB
/VRfC/LFa/MIBCikfXCbm7hXzy8CC41Q9hLipsuX+4m6cTldE//Qp/7QtQKhqZW9aLL9AQA3+BIx
xHNTMvoGIpkJWrW9dT0hrnCmHlogehE5YWbeG5qoVWLlkoNBBvyD5hl4MLmxLVE1hZkEV52OZNdL
FppMRm/EOdtes5WL59QMrw7WtKTWO2YmxLMobW/q1g1rAuUWgSdbi0pMINFRhpMBV4NO9fkEUlvv
u3qBtNWC7jnXjqQ8c7qS0Os51x7QS5g8WMms/g6p0QUgbciAqTSgBKzFRinSM167BlGWtVEOZNyX
AFWdf4sUg9SksxR8S3qsrRYcmB3YBVjs7qhqIMlwaKin2PTn9lyvbtcTs1wYDeLWYhpigvh9kh5o
hYMYG69VbO0ke7mnZgrqTyG3NRsKF5adDZVts5PQXQ+nUG1LFeBf8neq/WnYEe0Q2UfTPpjand29
9EVAdSaYeRhDwRNyzR+cTjO35LJUKOY8YrzJ9JHIHyMJ8oUJAlzpshvZrZOIkqyiCeb86tKGNKkM
GKxmCXyFb3R5KUKIfFepOxYfaOzeXs9VnwBZyS8CImCFuKuyH7uliipso05G12+770w1QMe8DPUV
dNRt21qroCCbpoI6zrTg6vgbKoumcAANBOSEjVpGbhyNEOM4g0Kz0AqnV8LfWgQujiweyRX4hJ6k
UFHRAdgZLhLANi7xuDhsf9Ha6AEygCQjitp4WnMOyh5rNJmWGnZWaPmmXl9r6S5tA0vKdrRYdtvG
LhhEgW81T6zxGb0qVaOuTnTkp8q7XikdiTYU/PcPcF5uXGneWKRe2ZAbGge14hHXPBjJc50e4aSl
4lE2nfR+8iRPSQUfthJy4rtYHRwVUpBB8a5EbSWk1DALE+qiGa3vcDUIJnrNRYM8G83zyC8A6M4d
YTsL40bqmLfKEjPz5iEDSepsjgfSLDQJksnunrZne80iwLcANULpCy2Q3MEdKCpmVgnCVfBrpXd9
1CJPJi/ZDR2UxAujrhVEX2t3HV4jgK4AIwHBGG4S8fjQJSCZ8ShvJS/sDwt2bPx3e0yrF9CpEc77
atPSymMMI4Nk26DNAA1aJPm5rkJ/b3SqYdotyKSUqf0wmXbiLMkfwQesVCGhQvi9jmzWT1yx1ndo
KaWQI+xt6B/Sn0P/Yiz+qAAs8TaRmyLGQ+LHts3V3QnHhB2IQwr6v3OTBVq3s7TB1slH2wmL9jiG
IlLltb1CAH1FYhVpKQB6z00ooZItANbk7tge5fzanB4lsrPHh+2BrDobJIh0gAJAB8lTWliV2lCj
Ys4mKu8zVbqiMX2arcSP+v42jhpv29zqvKFtyoB4tornKjdvcheNXQGWf1ftaXvdGpV9NBaRCufa
rsd2+M8Itx/qFE/0eIARXZ88G5QREhTCKREEHavBDvii0GGBxxzBRjhfoBzBbJlmaJ8ftOKhGRXw
RdWHZIz3Uggpmkzb97V9Pep/Tft/irOQboUIOcOSX3QWG4AI22Fi4+HR45QlPxTJcOKGBEMcotm4
2BX6B2gCdkBpC7zy13VwFvYwyeAT0VvOgzWlRbX8K9q8g7Rg9FiC2QT9qre2v9wmLoBez/bOCgZE
1B66G2+rQy9waRc7iPsALhTJIyqRSEG4WwATRUCTAWXE7T36dcFujZHzmqYkF9KU4rk1BUqgP8XP
cewNnnYFoolrSC2Aot+8cqMfYLx0bK8Jtq1fHMiv8aENDg3jjDiLm+CiqEFvHsO4ln6qi+QgPQGu
CLt80WvBTIoscTOpRtIUt0yQuZev2qJ1DNtVk4dhSNxO4C3XLaEZiVEtWhfPyS7WI7UzJuQbMtkx
u9sGwhvWs9zsB/QLbU/fxdnH9GkoGxI871DC4f2ZkVlzohbsNaQPflaPPu0Rp5LXbSuXQCTODOdi
klhKK9LAjLQPb6qfYBmcHjVQHB5HT7+3JgdcoNsW2S/k96SG1hEkgoELBNjn3NlU4BqET53h08yf
qfo5ge+MhnetIXj4r60Ua20GrhLMEEAfnpvp236MmhgrFUnHPjrI5DYfr0n10Bsf2+O5jBrYDJ5Y
4nafXOhVH3dsTyj1bmns67SzO0ctVTCk1b0HxSInr+iOgDhlats/tf6+/QGrE4oRfkW/6E/nJrRv
rGXpbDahzYjCjuZF1O8gFR59bttZ3ZAndtjT6iQ4saA0qmopgpPIuk51xPKB1Ioc1vqqfY+FezEU
yoymSTRpuvKD8aAc4sEhD1AHp063N54605Ne8Fhb3ARxugiuyn71xb78Hh4vapdNRg1WIUzjNLyB
m8Gh0z6dQGeofs5hEpAZ2i+Cx+HqwrEGGbRhI2jht6hpzWRUQkxoUf3RtNk1lM949iJgs7cXbnVS
ATVEWxgkj2DufOGKOelJCvpAN1v2TfqzTp6l0W/rO10Jtg2tDgiab19UISjxcIZyPAOqKMUD1M6l
g9F8oqj6285B+thQwekWWeLOXJOHyRw2sDSSB9sCQdqb2ppuKSzwrN6gKMf9NyTuBpVpDnbfELGr
Ta2bZagcFTo/Q5m+gBfxscn6YyLX7hQ/k/q1TOJ7sC1AuQghu/VDA+vLDLLYxUhQFE0PKG8c/v+m
mwUYJweyz9HJrFF8m0K91vZr7UaOvUakA8WO9cW5YBLlFnouce9xixpReyQKi0Gt6SPvP4cBKbGD
TK8gWjj+2R7QZbcRc6UntrhljQvcg3jpIYXql+9kV97FQ9C6lhd1HsIxD2xKYP2tfok6StlEXQ4R
PHhITSO/zyf7tDlVRitjB2S6q5S7FgiA7YGtbldGM/7/DHArhddIPWcUBqiRe6l6nDsPWt3B0Hnb
dlZd9Ikd9vcnO8Ik1VAYPezoyUdSLI6uPCjZr20bq97kxAYb64kNSCqB0YrZmKHrlGbvUx25mRK7
aQ9ZX0F6cHXeAMCE6hSrcPEPkzEaaGHOsNXUTgxTUGiQ3UkWWFnd4SdWuIstbtpRVmV4/hhH1kj9
DkyWld/L4BMJNOt5e/pWr5kTY9wNJ0f5qCo9jCXyDcuKtX4zBrbyjMaAttnT5Me2OcEM8o1OJZ4A
RJ+/goP3vtpN9S5Wn4XIqUvoKju4CItBbY/iLRr2zzeFVs/qEqvs3i6uzWB4l/3IgTpLBeax+9Jp
7/Wd8dR7P2fHEtxtqzv+2zBPBaTUVdaXAJ25rWTtFujeozhwE3bmYXsaVz3EiRnOCerJlNdhCjOA
PDkJ1JnI27aByzf4+QyanOujqlpkWg8LC/nUwJ1Mm/1ov2raI6FvMcGtolxZlS8wunqWT4bF3W5T
PACMksGoXuM2K6mDaBz6UjFkLi1PNf/0CYgrysfewAvE/jElsSv1b5VcPg9T7dAUNLPa+LL9Tasb
9uSTOFcp9XKkQ5YFuQik3Ezrqa6DJn9sRHxOawuqg2cZJUjU6Anfxl7UXTEAuoHEPPGSGXqsyyLY
masvqxMTF0dPTyKrik3Ey7eZPzkqyoBB8rLs+iD7Aw4hUGZsz5zQILdJjSoCZWMJg8hpf5aH8GqA
ioUDAq7lU3YI6g/BtsG1pTodILdl7SgzmiKxMIfD2yR7k/mgmO/6P1Oy4WCcWuH2aJhiO6gUo5rz
v5OFcaAoOH109uf2YNYcCTCMjH+boeB5D2aMVZtOFIMpqGviwaFrwZKqgjiAuUE+0Dgxwnsri9Ry
DN5MxAGgBSyiJ6go2umDBXm99LqtUq8eWsGmWLvbTi1ye0ImkT3mBBYNGmgRWvBwxokzl8fxTyas
mgrmkPdhlt0PYJ6HMal6znpvGl5UwXV22VPIdgPIJ9CiiSZWHN3zi6brJK2ZexTZ9aZ9Ng3a7qeZ
BCZd3m10nzgZ+E52U9vMXhIN5Moy8ncAR6lL0dOQ/Abm6agXY6BOSyeIIdY8qQGQATg4WPH6At0J
iEssV0hBWYPklCj1R0YIbYqfqeF0psBtr03zqS3u3DVRhbopCKjdmo4Oaibu0vzWRgFIee1wnxrh
JhohUWTNPYyUc+yMkeJV+XBbSJmzqKLC/5ovNgAIQf0ByZoLKkSEfVYM5DquPsXTp8yJy5/bZ3t1
cU4MsLGehKxyCgJ9s4CBSKmckajI2SdOOLxWmq+UIm7ttdGYX8goBhMCRee5sd7SZjmZUIeopo96
/E3/GdqIE3D6+7nB0LjXzChEud5G+jZSWy82n7tJxK26NmWnVtjfn0xZCVmJsEjZKNLDoO9C2deU
AcT7eOE+bS/O2m42dZYyYLfxRfdRPhaVZVW4iSFn4NI2UCEdQ0yB31hdlG8jX9HX6XD0cCCtDCMh
JCMtcwcaTIGjXTsvJkNcE2xlC7IF3IQ1QOFNKa4ple6XFthWsOg+pv/LUTmxwkujluCcU0aCcZAI
PUefUyik4lifKVyAIFgCsp8nhux7Hf5lhgXAWuHIDsgtGD2Ei3aZ7FnhoW7ecEKzbgfySGfEecUr
c3s/rE/kfx9gsBrpyVKlkpQ2qAGzdGrsQgs1NF6q9n0SiT2sb7tvM9zFGMmJUiktxqlAMdTC3ZA/
2aLQZfUQgVMM6lNgmkbp/3wo4ay2ZEiRoCnJq9486clBLg9Q0E5Fucu1Wx5lwv8M8T4BkNYoZbAh
ZBHJeDOOL7O017r3pthrIqjgJc6COaATY5xr0Cq7b0DKjbCvd5bAfLKdxJlTBwxm90fn7W1xHbAM
+YazV0V1ntW9eWKZe6gD5lrmswnLKVO+hTRSnQiucSIywR3jtBhTGz1IOMZ3feG1j5Ir3Uou3UU3
pk89eqhd35n86Gn0yhftGHmi9+zqS/pkdvntX1qNES8S9oz1oTxFt9Wr4tWdkz79lT7ae+Xhqveg
pHEj0oYTbKAvzqOTQ1eRCbS9DO5GithpAc+BNkF/pJ2nZR+5IWi1WTMGJAxrUbGgv8CDQJfI1vKe
OeMpq4KEELc39UO/NPtWsd1EmZyuqQXNa5eYZWxaS4XYJ0pPCtjjuHBG7cIkCXOEplXihqrs1Blw
fInTSXchPeiWk4R/EStDy/s2I0dAaDqh5tUFtoP7ArbzTqZYstC4nAz4gqi6JRM4rCFvGtT5TRzd
NNhf6WOIB++2K11NKrC8GSuAAUfAJzZ1O+469OzjUQOGiVFDpfk+qe+l5jo2AOI0ClDhZw66WwRm
2WTyzxzIOuL2AOoDPAqch8gtq0R/CczakLD9U2dLi1KKPV73E/j9yzalrmUu+Y6a9YRu/1TFg4SM
eKRai4wv68CK34+Z4GSv+XtWDISSkYm6P18E6dOlyhoSQT+neWzVt7xRseYibby1u+vUCBeZk3KZ
uyKMCxe681Z8ZVh3CJcgTbo9v2s+6tQKt5fzeTEHScZQ8M5wTAoa73C/bUE0Dm6vhrJSyKUCC3r2
MBbIGsKGZjuxCKCwdkHaGsBxjKOSsYqen4nMQvdC3aQFSEOa19S07xtFulWN6doy+l1LOsGwVvcA
Q/CjaRs9njwYnCLtWtoL8F2GDOaV7p1an0AoCg7d6up8G+FDzQklRG20gYyz2t5tNGhoiELNS7o0
uBJ0woEhX2NFX/6xWUVjGJUhxhEnDi2c4lO6S66n6zoor/G4SY6mP+KqWHy0dF0JmTJYYHRxuAHn
sln7Nto/uDVTkCixaIu9AZ7PwXZwQR0B+xufskPmpTtgFLa34uoW+T63fKJOz0DAF3VJgfRP7FTR
716CcI79p6zvqajasLo9vk3xCTtFm60xSTCyKcq9JF2OyRR7ZBoFtcvVDfK96fkbPiuSVF9CjGjQ
+92kTA8Lrr/tSVsdCfSNFCDh0E/Fs+QYSqgP6OQq3Lb+rUoa+MP9MfqxbWMNQAViahCkonZN4FU5
L18YeTPIlBbgmFsC+6i50VX0t9nHb9FD/QuJR/URIrPkD0HR7quXvyoP2dv2N6yM8+wTWKRxcqf2
RhvpVKoLsOjMoQYablm+NzUTrTlaCflVf9vaWoIVbfYAM+HZwDpKuDeDrOZo89MwYg2SKqmEy0s/
hgBv9SYAOm69ZI7VM6nme7XpAijfCI7CStx0Zp67XeSBAKSXNVhVLZBQmpqQbIK6DXVV+U6WBPfl
WuxwZo27Zdq2qLIMzTquqj52SDcsECRoofcXv/YqLnYk4I5h9z9cbWdGuYtHn21N6whmOK7v6mhE
kC96Xq49X85MsD11smci1aoKKce4JOkh1IPW8tU48jTwDIXvGRNRkpzmj1pIEL2BLtobtCbcYfaR
1XFN9EAk16PxW45+zPTZGkRy5utzDsJmeFW2x/i+XDXJQHs74dv6+rXIPtvhp74EY23tiuZZWzxs
Ps+qJk+wrVdOkQUiDlRCWHH9Qq9dTfQqjy1M+nwl/9V+UOoMe+rpbvasu/21cqD+KDvCsa44djzj
ZdaWBXwg4J/n6xCnUldKBGd3Cmaf/Aw/iL/8th0oHUV/y1sjKO6ANlUP6YPo+lwdrq5CURft3UTn
b0951kKqGC0iwclJ1VcDkppdsD2lq2PD0wYUt0hpmjz5Qi7J6qSaPU4qUXfm9BuaaHPUuuAOmkTd
BSuhGlOu/c8Ud2JojOy+UcFUrHi55Mn93i53sykY0MqddWaFW6x6okzvCFbQrD2Ru9YSKUquLsrJ
MNgwT07lmOoVqRMYSIlrRC/JEMSJqD9mJXKB4iEYUkBfjcZwnlU6Ro9Ekww5sMaJ7A8zvLXiF9kv
yJQkylEdoXAaQLLbARhA4LjXzvWZZe6ektS8BhsOLMf0oUdZvACU5ReSgwvqFLXXoEgnSm+tmoS2
AvCjQO0gucrdzoqdhrk6oFCCLE3ePlfRjdJLSNw53dw7KcTXpRnvB4ErWVlFJujwn1F+nLKVzhlr
gSyX+8q4l5VPY/q9fbRWLsEzE1z4CYaYRaUTTERoo5qdxnSMQwQhxdkSLNoXbpILdE8t8cW6duh0
aAvDklqPz3pPr9JwdtIxddp6xkQCrq5+Nvm7oTzhNUGNYwGeRcUC7sZy5Cx1LD0+JIMBPcDGi4wX
EspuQX4nxHQAonQGvbyfRv0ulRLBd684hLPP5oOUZIgVnVEfDMhnkCoYlVcbeEkR1dbqOoDqEZhC
8JkAVXh+YCMtDmsoPSFtbyzaa2LbxUeEbdg4habGeIbo8OxdaUB+XoZG378/snR0KeMMK0zkBc7v
3PqY06LsogSIrfypkq/L3N/eZZcbGb/fxOUEEzq6jrjRFUOdNGGK39+iUAs5MijMZYEtv29bWUEX
wgyAu8iUoE4HW+fDYIAPvdLRvp4njxBfHbNAVndT5BlR5LThnb54dHBM+9i59BkMQZ3rEkevg0Xk
GteGa0CBD2GHhoieR6J2ca2kM8FwafW3yoxjN0u7uScipPTltQglZ/xBC7iBwhifZezyUqF5R1nz
paM/y7vBk1+LK9CP3OiN2znmTfGndIvr/MoU+KUvOrbzswzLaN9n3BYQnuEx0oss91ItwwGPhrGA
8hbP608FcMNrCCMOmSPnHbD8HV0GN6nU9qGa8hJvlkJpVE9JkuoekpiIsaMcrO9Vbbeg04Hysz+2
zQCEvNEX6DYkeQSZP5rFz6HZt8/jUmHtVDmz9iRMRfcx2xgX4wHWGyT0yGeicf9849C+yA0tbVBp
1yLkZmqz93M7V1xTsiwHJBpHkPEgRM/TcI84SwRn/Ho/XpjH+wcqPmjuuGiDUMIcOPMGhz89kI/w
p+rURwk5atvVDqFXvQ9IUe/BmFg6V8WddgttW0E4cunjsJzf9r8uv5NoQVIgYi/bsF/ln5FxHSa7
IXzTi9328Vw9FSdWOE8KKcch1RnjitU+ZlA9bXLIkr5s21g7EiCGA+oVsseMDu98IfsWbKe1OrAm
oPqe9PpNbKs7I1xwRVeOJYWCg3AZxwHLDAoqUPUqFqhJ+EcdVaVI6TEktD+5dkMcEv/cHtCqBeSb
EWUxZqELzxlWhJCYhQCmEdgadIiaf+VZ+MJjf1vgQsWZAmFSZ7AwgQYsvF7GJzm9tjNI1qpP22O5
vOMwW7YKKhpku8ANxrnnPhwaIyMjtvlyi3YAme7D2C9HR7fcWEQldNm9zYb1bYynWaCIbJqStYM1
1CvIzTjvCupbma9Ee0MLJtWr2rsige7g3oK86fZAiWCkfDtvKBVM7QnG6W37IE+O9GK7sz/u/uQ3
uncD1fvYM3dvyt6JDrWjoKEFWtZO6UL73S+AzBV8ztrBO50Kcn4oIOgGxBebd5keG1Q07X0UCzzI
mgM9NcEdhBpdh6HCuv/6HEwOBwLI4+KB4yG1A8ly22q/PcEr9Se2urjjka/CZuJTR1OZZVoJFKkb
1UHb3cvLO0n3Vns3owWv+2uph1z7qCUQ+JSMgvhnK+rBXTuWcNYIZoBwx4OATfmJxwRnRpT2KsZb
2K0L7kFnIAJvuWrBZABgRnWJPpNzC/JS1xkxGERWbR2luJETEaXhSv4NnguzCIZIjTUkcOexoZJM
wwwNM6MOWMB1MT8q9l7KbqLOrwwPIikObQF0wz+C8uHa8TgxzJ/NzByibhhgGM1qtrRT1F9pd6vM
L219pfw7hv9skPxRTGe4opoNso4qkGD+rBdyJcWJt70hRSPijxgtc2NmzVyxqoJf6C4vr/ESCY1f
crcH0Flgbe1An84fd9p6wPbaTGZjAvbK/Gi7q3T8sT2gtYvUhnQDSrsg77x4EdS13jS063FZhxog
K03yNxmI5IzVMvvxFC1+Y7TE3ba5NoksTYcCK1DvF3pnkxSric2AeEX21HVuYbmS/FIpzmxDmPx5
29bKFCqQeoawDAg9ZYXneNX6QakkA7Y6G4lfohnPdWcsQW4mIhLJFdfIZGFRYWREleDDPD/IkRzi
4WvBVSVl4ihzchtV92hmupWU+qpWb2NZDSwd4fH2+C7bKBlHxgnDA+c/KrAtSzkys2jYLAKt3JnL
jyi81eZd10Z+3zwQ+dlSP0Ervm33wm1xZrloom061SpUlOv0tAokdWcZovzqxS5hFkDrgHIZMQEv
5uaziRSg9NoZeQQoL6uKrwwvqbTTpD1TTcwTUbKJffBZbA5ziCRZux9EGvE2Pl8+lJZQvIsB5VCU
o2KPbtppbpt+VJKoHLI2c6eGOBfS1tgEEC8A6Kgun/qlfFZLUbL+YtOzsZgQ0wSFDuMn4PxGoiGH
ZQ1A48TduwVOVnovlNBcW51TE2yUJxejjgQPLb4YiMYXEG2YCeRvNeS9I7ej91QRRMeri3MyIG6T
25kt04S1E87ZldIMEKyG1LKVOv+eFuZmjtvWECEl/ZAxqFR4pVgvQ37TtI+mqANxbX3Qwo23BDFZ
XYx7vUzpYi1GyDAtuVU5g/Sjrul+jMqHfz+jBnR58NAl+P+X6zhZozCW9UUz4RqsLNWu0Y7ZO1Gn
pC/bVi5jNMwZKhG2weoRAKNyiyN3qVn2Izj3kl766Km6I5KKbk7ZnfXMGaf4OLa/1NHy6NwEdh/5
EY6Uhe63vBflHledocX4KZCLgborTy+v1saIYK7AY2DpNKdMkGbIJvBja5VTIQYZJRtAJurYdYLW
gcWtFkPgji8uga+5+P4A7lgYNs0LEzVUaOZkXomWFfO6HAIQ0TtRIft9BRy1qFVh7Wycjpmbfj0c
0wgxD1BDzRQk3a822VWj6i3dL8E6M8fEe8hTQ9zZ0Et7TkwFY5v1KQFMt3Tq0fQMs7mKuihlSBfP
7H6pS7Ybx9JPSeLkEMUWfARzw1sfwR0dLRuINbIJbovQyQkocAtHs/4u+m9q/Jrjm27q3Uzbtb0A
fbDm7yzNBiU48rYAwXCzbKlznIE8HS5VSffR/yHtypbjxpXlFzGC+/IKbr2ptcuSXhiWbHHfSXD5
+pvUg92N5m2E5/hMzMOZCFcDLBQKVVmZhkWsMjjIyWNnOon+kVDn+jov0rJvP/prjtnrugShiwDC
ZDuM5h/FVLtU1XdVD7bHhRdR4k3xrPoQMNggtAMnA2Dl59Ecyn6JZbYV6sK96Uy1U1bHWfSTqfov
y8IsMqqYmJ8EBdC5nSiey16NYafOH5dDQWsgOYAGrW9MHq3b6g5aKA7g4QYkB3ufV00e6U2Comkj
SrYYbhTBQY90Cn7Gyr/iMvGtACtaWpYoKyJnOV9UPJljB1E4ZA6d22mOLt3T9FbUB9uQDm3HyZ0X
P2P9/9TY4qcnMV2K0yqMDBgraFv4QEmLRDDVbiv3yj+/qJh1MQlYms61ilLukoAdjekzE/D8TjkO
seZ4FjxBRjEP7Vi2gi614CYvEzhEhQHRtC9tAEhIhQeI9Z9Wc2JpiW4nG5eAzG22SlgKu44ISk6k
4Ejp2/Vjuxb+T5fD+HdSU1UsCxjRADGslYe2xlNA8yXpKZ9q0o63de1et7i6gSi2qiBLxFuKrdDj
sgn7YlqqetFRLb1K3MbZE7BD/5sVxusmqGv16GXjMxUQ2ZFC4X3O5l0sybdZFPBC/Mo9A4yeBLY6
rAcBiQm1EeD6UmIuNRckC00B8k6rIjpIpnr1ywBDhqqkMq4fbRf2dBvIkq1hEvD6eleiPX4CSk+o
meHVyB7psYJoQrX8BEP9kg2XNk6lbWnZENH4pFy1k5VQtdBBQwMO8G40+5iDJrdj2c7LiyDXqD3F
gmeZ5pOqjxvowu3zUOcpGS5JCBNDlo2FbOLCgA1Q5/lRmKVm7BUFXxMiK+6gmy6AZtf3byVKmYCm
glMTlVm8iZmQWLRtNjVLeT4S3qvwmE+AjGQcpBXPBuOTahaLGDiFjXloSGG+p4ZwkMzRu76SlfN1
thLm2wxxqilhBU9oMLattHZWb2PlUeoMzo5dt6OJzPjOjLFLSZqxGsjokVK8hahAn1SYvOOc5O9G
AvvxURMA2yn+ZRksol8G63OtNHhWzw3ESUjfTMD0R6pkOYGESXVo7ZRR6eZ9bbmABarbaBiH7Qha
+V0YK8VGBS4eYiK6sTAfRqkzm/Xgz1GUeLDW/4YuoxiTJqqLO7OzgtxNG1TL9vE4hwbJpxRCTB1O
nbHpwZwLLY+yVdw0q9CeFebxRzDM4lsStuHBiqvpHXhSI7hPe1l5U/vJcMpIiBrgTIzQNzNJ/xXE
6XxnZHIuO4JJC7+qKnQZ9DEcEnsemz7wG1Aa0IPVpELtKS3oNnwpDKMfjUaHH0ID8gC7KMvorcIM
R0yEMMhRm+9kugFRc+ENSZNYnPtuLbB89/7Q5Vk0U5gqw1zhGswlFQN1Red0mt8gfa3UzVgfKtXN
zYfrzrt2RE6tyecHHaXreEpkWDMw8dpXaOCiJWGiuHHdzJrvnpph4kmbznCfCWYk5ZeU36fBA+0/
ay7h8krqj1I8mrfg3MRgBtsiawINTb5IR+pff1aKI+e+ot6mUQKgyV5IfIhxWPWdrnMe0WtvyjOz
y+pPEoehi8IM7wEAQ5RflGpAIT1kbUrA7aBplIjqbSu4UEQWeEpbl6w+i84xKJARPpemIEuVadZz
J0DcBKhGI/5Uy/eZjh4kRkL63KftTg+BrsSDIEy17QjlxVS7x1W6naNyNymGf/0Lr9xQZz+F2YMO
s/fgycVPUQdJJ0qpOYJWQUyqw2h8mW5lILOuG1xJpLBw3FCo2i5ADybsBnpQxGo+5HZW6o9lVrqm
WaW2lgfHXii/QE26AYjmsVLNX9ftyitH5tQwOymq5VI6CBIFyryctyAZQ7Jj5oaN+fnuRtTpOCAF
SpN9MrdGuUsjIdiLRhZDFrpqoy9MLoqC3aU6EAV9Tu9EeUo2SW5ifFoV0gzzOn3QvUWpNr7QEPzd
4AGJ6l00UG03ocx/Jya4kAvUja8vas2FkZViuh6kHSCWZGerk3Buu4hi2FkSwEMVQGVMNFsNUUF9
UxUrdZsmfUJF5k7L/LlOFSKN/RfnJ1wGPul7dsTURXxOsBienyIj1Ix2tABU1CcQWYpeJOUv1lCA
vBMDpC1ktqDulgnUltqGSNF4F4Pqu9Pix05+VPvkJpCeRqOyBYUH+V/Zm0VRT0elGbOm6I8tDnFy
vEHGrKiNCBRvWFghcvZOtmNjvkVtiQRl5FazSJLpY6S5l7Xg0Ncer2/Mqr8t6nOLSAbECJh9gWjS
LCixCByqADI2JfKt1njRJZ64ykqItuTvqhjKMHgrsPfOkIy6VsOtp2EmOnhioQ7bR34OHYDr67kc
slmUwKWl1YjH8KJ2cr6frTSABdSccruW30a8vNVXWjqN5OTzjorPau8FPYmiDcCIJIPsnqjcZvE2
CjeiYsv4/67/msvdXSr5KGtgpgOJqM7kiGKWzAIOFspx2jJ4s+mnws5G+7qRlZiBL4fgChZ5EyVd
fcm3T1xIyCwkuBFauI53c/u0/HnwCYEW++NENhHZ/LsWvQQOUIDOoIGHc/39e07s9RE1lBHSAnYI
0n/who/aOwhOR56g8/KzzzPFczNM0Ef6qNRtCTP52JNBPU5oFF/fuctrZbGAdw/Ar0sLknkmaNkU
S7kGC6XSu5P4XMwOZJL8bHaDYnvd1NpiwJyK9AqoSwwzMhcK4GsBXAHxJ7WS7q4rYjB2dzmPxOIS
PgyxytNowuxZEgoa1TtMInSQfaZAstWTMBFFio5z8NW0sTcBeQZKX7zXeTW8tc1E/wrXJS5NBHlm
hWUJXYK5AD5fx5M5pjdy7izJUTDu55TXYLoMJ1jmX1vfM04nHhgP0KKOYthS5g4KSiZIO/ZKvDd5
r5XVNWFgDs0SkMyAkfb8ZKWRjtq2jrwDapZEAl7YyLx+Ombde8Fjtlq/CE5sMad4pGrbpwZs4fGK
nPy3KCEn3+hBaavGx4wCd6x6JcgHx6frnrmyRjzFMGiMY4C5CrZ9Alhp3BpqWUBI4yvEFI1c4GaG
gGyyM6zE/Q+2UGaAe6BkiT/n+ykMTV4kfVXYlgywierLsi9Wmh21Pen+vaEKoSuI+sCKhqEvNn2t
uqmWw6mGrdbXpZs5tVAAk8jcc/Zvpf90bog5c5UyNXo2wlCf79PoZq78Ufklmy5a8YXRE1rs0XMR
5Zey3Jqt26ecB8JyrpgwiVHxBRcI1XsoGjNBrNCsLEQyWtiBNkARAyLssW4PSz/UeCzaypaVXylP
a3Hl/J3ZZO41BdFMzlXYnNXMsxJPyoONoey0jtdR4y2OCSpV3WlJNUKzTlEAzddR+zMm0qefkhY4
nQrYr+jF5tt1J11JFU8XpzKlENzlk2nKWFxhoOa261pnVt/nVsUj3x6TZvvv1gCsFjHbjicWKPXP
j8Q0ihQKlRIe/mXsKtBwTpuDgEpfWo9e3Q+Qs+AR2K8d+FOLzMfTtD4uBkMsbCBD/Hb8KeRQqDZ1
L45yUF/xspNVawA8a2i3SOCmYY48hrqTKG2wvm4snakwiKZD7w18hXIIhUzeI/3i2ykLxTsYI4DM
xaXONniCQR5o30sC2q220NoSKB8jXcYYwI2Z3OPFdv3bXVzqi7UFtIR3Imqn7PUQxVrRZgGsCdbP
NofaqMqB3l8O6zIWmEshiNSuLhP0I3R//ow32dabN78VX9hVL7H9QQl0gonoYHO9iAPXvTh5sAwY
kYg/EFcG/uXcL2nZGnGdGWBFgwQSarW0O7blSwLGmHQEeL7dVJguvL6dPJPMbZvlA56iMtwjnN4z
dDnFYmEiLTKvkn5SU7Mtnqb5RXrOrJHZXbmfO1qgbkvG8WjKniKXSGf964u6CJWMjeU3nKQqwRzO
uRHBRoSQHISeNWCGa3RqlRNH1nwRBGOo1KDQCW9k4giQnW0kx7DTVE+ZkoN6l+OL65v11wATNvS0
m8DdsxgYH1GRkKT7aOSkB7w1LA5ysledNilJ2sGEGYWe1gdkVnk+xjHBQkJLCVRB+bJNbaQTNXwR
Lc53WN8mKHktlCWonDHZQDDKOgX4EGtIWmIMXtM8yPrDdZ+6BJ0vTrVMdirg3McoFeNUgx7pABVi
FRhQ81+pk75k22HwJT/dFn67qTcce6tOfGKPWVRdaL0oV7BHPelReqWvsv2Q2kHryHeH4QDmHUf0
ecM/l7BhZpGMR6vdnEYAmGEnwxTiCBok5J3Z2tPeTlSMDxq3kQC6f1ACpq0j1pxju+onoMkAGA/j
HZjXOXdFCSSpqdFgxUZwU+e3ZsvpHq3v6N+/nzlNIaU06XP8/cIEZWqFuhiEFOebjCdPzVsHc6Rq
XQm1aQlxJcZgcmkTiDxEwCW35/d3+rMUduCyUXshGUKYWEZ0Q+c9vp8PdPOJaZXoq9hnBDPhXvVc
czaQa5ZJLOLAiudxgFlLtqeH+/xLtEHOioxwP7z9mJx8+2w5OW+E6nL0b1ks/gHDHujh0BM794se
A2kiekmQxbFIvdM+ZX/yzZv6q3Oe7qB6PN1GOAshyL6SZ3HPo/u6fN4z1plLubZaYCICHIlJgwqQ
W75gLrghY+AKvvwj4hyBS06zb2sYdUSpBwgWFnNU5uDam5cUIDnUX/WLbKMcvte3kj8+lK/jriHA
0ewhqMPz2dVlLppxoEzEnwuANmTcx3kYsUwwjRFdg2wvCZNjAxD6tK00JwmONa//ubpYA619FUBF
XKLsM7hNA9pXAhab527vim7Rk9ov9tpDRobD5JmedT9sRj9x/xnbgF0+NczEVr2tu5qKMJxCBFkk
k/SkArdYa5wYvhYITs0wAQ3fEn0CGWZE+c0Ylv7R7+uXxGquemqBCWmCEQRyALwnQSWyJvKu8tS7
jpDw0GIylpjkud0U/r2y1e5452IlmIK8E51jFZ0aYFCYtcljFWlzA2XQun2W0KupnUndjtbL9QWu
3OywgstggUroSPvPj76SLLpxDRSxMhXTZDL0zlK0ryNONXflO6FooYtIH8B4h1hzbkUMGkPpixGH
znq2jHsx4tApfI8sndULFsYuvMd0dGSgzsCSXFCp1tqozCN7P4IGMdxYtwox/cQJPMj1ePE+dbt9
fg9aIHe0IZ77cjf42lHHS6Mg+V17i1izD1z1eJz9wi63Mgmd54yzBxc7zfzEZY9O8sDIjDsBgN7I
VoVjOuxT3VV4VGkX2wwT+IYLZ7iI/7HTEjQEBVMzFJENJVExe1B5IkGLy7G7jHkqqKKg7G8AhnK+
BIGKYZwP4NoC24DUPA7dboi8App0MedcX/j+spATQ8xehVaAcxFWkS2XM1Tcd7Hxrmau2HA+ycqo
IUZ3l1wILBwLwzBzxrIZZUkFill25+gvIzHc6pC6yvG9cgCssEO/O8Q78PFvI5IctfvswdrmDjIA
X3gqXV7TbOXjQRFJBooT4EqUFJjfouSFmDfFENmS/NXFTk95CKWVTT0zwISyvEskfYKSIsTObufA
g8JuBUQqD7ew4iPousH3NLQFIEXJHPU0yEH41S1W6pssaEkhbzpa2maGjorzj7ELIP8TUyx5GQav
S0UaYWqc79TS79sdNTkJ2dpqUA1RUIhcNOLZN0lWRurQdwo+ivqpVsQs9kEL5Uu0VFOOy699/lNL
y9c7CQ8FxhUXlonILjX0bwt0sf/DyCLo+U4Ww3iYVZiiWFYq9sszZBK3RHYDp3Lb0J9kAhEze/51
/QNdPunwhU4tMi4XWsA4ZSMsNoIXvwgWUe3aLvbhoUaqpX5idpkHhr4sXDMmGf/rhBlXhAqT/a4Q
bkD8Udu/LXu0xVdQ0GkTpkGh1zb51xe6EttRqYa/A9UIcAnbPOyGgaZqq0V2jgpd+qzqbtJw8Abf
zTQm+MIGJo8UuKKGqHXuIIqgz7QYdRAdOvUR3GfE3Bm3+cNIYnvwki/MnJLS7kh6KI5fijuQI2Bv
xDzm5OdAwo/r6718MahQjzr5MYy3mk3eal1pRPZkJzaENCNHnUjnzGDeiz46N/AKMtZ26QQgCdFL
EnDu+5VQdmae8WTMZwVmF2AvMuW3qZKw0qAA81CCEu76Oi+70Mw6GQdO0lKu2xmGJlchOWmPjSe7
2VNp5w/dRtrM/jO1VS8jiqs63dHyrV2/QXPmn/UPsNsYMV6gS8jkWepc0xys0qgsKN4IUOyyE6Se
5u3ccha7EoHQLQbeGfQC4FBk53z6WJFjfe5jW+uAaXmK8+frm3n5GsFmnhpYfsBJiGtC1PPiDga6
zxZBziLZNt6HrrmNPuajeKv5oZ1HrmtteZLkl6gvxvLF2Ylruaaw3Lolxs1f1a/en29bEgHnfCO8
14c2xr3Oy+B5G8ocEir3RZRLsFqlXpvfddXX9Q29PAXAHqHLgsUtcgJsuhdHg6W0TQjUaQJ6Wivo
jqY6t9uuBJC2HiMefOzyLYSGwNITQM8YEQh4o/Pvl2VzlUKFAwmQAq4FoP0xBdc5w8+ZmE6Xu1B5
9xLykj6hZBDav0R0eTgeusTu8xCIH4ABCsRvzLCCo+T8B6jmKKQADaJuD7ZsZ4l26m14NxBukeDy
y50bYlZaq0mWgYIIIweP2QGo3JkAKV/t421u/5A/Zc+EPDknF13x0XObTExL82LWoAEAZAipnsQd
uHrfeuznb/M2tgHQJflHwTG5tp3INKERA8QLWiLMdlJDzpPv2TOt1kAE5haRM1p3gECKiVN2Awl4
QN1VD8I1aYH1HIg1nb3DxInqiTBHmAQ9KE6yzd3BtVzcHOiOEMVPvsIn44aaoPMwnPGzt/uO40Ar
l+gC1/v7A5gPG1s65qsN/ICcKJ6wmTFJcjC/usPrL9ObdqMTgroY0wkuMNxgZd6nTyrwhLa4O3Yz
lIFBesXrW66e4ZMfxHx1vIHG2VrIverJ1dvSNhovRqocCpxvvfw97NEBHA+9SlDtgNSTsdNmcx/0
fZDa8XgrRS3gvt5Q3fVy61XDz+thac2tlEVBBfQbYGRiUYlprQGBqcKUWfbWfVqI4/2Qtft5SptN
ScFaBV2mD6Wdxn0a8xj5Vg8u3nQGGNPAbcKOuQyhMgqNie3UEJsCo3Bb3tT0cuOzGwnCj+Uxj1EW
wC/PY1CY1HpW6AngVVrvGgJyH6Pbp1X8ozMmmwK5Y4Cp4PqGri7qJO4y5zSBQlAEIkPMAtd3CXiM
Ox4S+RJfuLw4/9IsXLBNj4AbKRpKXBjo2pRFRqzRcML4RZnkjSDou7Z6asJoT6PWAY2Sjal+UPK0
KkmAleuMZzWJNmqv2qr0eX3lyuVuLz8MNBoSBBqAN2SW3oQJLY0CUzxmCYFnoQ/TXaSVomxnVpy8
gMdwfjOtzML4SD9sEnVKnaZHNo5pty7FUNockBoNlx9FU4l3RSAngSMOnZZtgjbtVVIOY7crRgWT
t5CZURxDjqpffULDwZGFfPyVFYn6Owqa2GvVEeM2Q6zLHwZttG0xTOl+Cs1+BKF0Mz/0ViOBBENM
3/A+jLdQ+2496Kq1+UEoeusmFSkPf7y2M9A0wOQsZvwAkWR2Juwx05IvmjHGJMQ+Hgeyq9cWnvRN
s1UUYMeB9wjIVKqUM7R76Y2aZikLrQOmBqCawSBJRjMyknkGM3lXPQWAVsVcBqjlp58fsXMLTE1y
wDjtlORQLhDqioAOVe93Ae+6vYyHsIG6D2br8dfBt86PcT4t4WMA238nHcQR1ZY3anhKup2Gl+su
vHKvL5bAA4NwiO4pW9fplcQIpwCkHr09fnZO5eTE8NKaEPkx3s52dT/avD7cyiP43CbzbDELuaN6
iBA4eupXuh9c05n98pAd621nowu95YFOL2P+ucHlv5+k9pnWNbpBYVD0w4f8OT6k29GtbPHh+mau
OP3pXn7nFydmtCqO9KGBGeoZHshrW0/DcngDpzwrjP8lRTRJSr3s3ufshPcYSS9RHlG219fC2TIW
i2KGctBlA6wkh8Av7ehH61A39gzO2/Gy7wTu/RP/u3jWSSqIBEbYUe8lj266feMiLrxm/nB/fUGr
x/avo8tL4Dj5OLNs5Hg9wJAububACRvMkT5fN3GJJ8XoKEZIkT8qiHpY2LmNvuyo2M2o5EjZWyXs
EHudEm1m/SEwkJT7qfxliF5pcGBDl0naYhWDl4gX3+jwc6ta1Ac6GJPB0m1RW447qLVsalwCJafa
+P8sD1VaUQZyTmFxZVLWZ62cp4DL6r1bKjUJTEjcQjYStelAcsHyDkUkAXIkQ+6Ec/rB2d2VL4iR
WRNsPQsBLKbHz9dZqUFiqQs4HTzzgwsJj015UBK72gebUCaWr1Wk8KEE9eO63ZXtPTMrn5vNkk5S
owpmpXYH1lNB+TWVqB3zXo8r9YelsoEBCqDpcHcZzPIwIUm7OsJInUWbQrSjKKI3SA+GL3CstBtR
7c2Q6Gk1fpiF2h+LcagUItK0ctMRs2GDMTYPWboUmVBkzJ+bWE3v6kzoPypLmDnVvpXKKXB++KV4
mi2DPewMf5xXeIMbFkSw7vsXMNG7ECaKHHE770qvxITcU7u5/hFWrvUzg8xHAPUv8MbfOkntvQIh
GoNXDVn7yqcrYhLnTg07U0CyhoFGF6TTpVCRAHw2yb/zfmPnvkf7UCpTwP557k1CTQGfWfSCTL12
+z49FkpPetpwaPhW9gscQOg0Luwe6EIwD6oip3UypBim683BiQUknv8MMkXghvAhHlCQokR/iklR
hkhSB9pgIfJkN5IrFy7tZdIWlDSSwnkernwcgFYxlo9xG3TCWNAnFdUqwww+SjugTirem/G2K90k
5Xn1WtZ1aoa5Iugw1GMyIReafOsxzIhslw/GPrsN7lAU/AKPWxoTGUUPweEha1akNrCboJmB/hi0
XVHjPHcL8Bt0QZpihdKj9qjuVFdwkw/1/kM7YiiO2ukWMgL9ZsqJHW8Ve9ok/sCrJq+4zNlPYI5Y
qlmxbE7LJhdvunmT8AZI1q6PMwPMEUvEmGqxBQPa56InF0AMkRLViWUiRm7/oXOq8GvPxjN7zOeM
4gzapRE8NNr2N6VOCic4zL4KKcYdkPr34O3+AX5/+0V56t6uR6vVDPf0czKHQxAyJVNlLLV5TbbF
NjYd+kOFhByRFkeyu4fU+/cAebbY5QidpDfRRMEksCgymSBpEgU3HHn1OJ5/MCElERNM5SxrKuR0
q9NkU1acNawf87+HYMl8T9ZQV1FWzxPWUBcA7SqV3Y4/dMCtJO/651m1g94vwOrQY8L7/dyORqUq
ojns5JD+0kYMov7slKOV8HAlKwmLBiTVHzuMA+pgWp4gzYpWvXA30ZsWBAQ9z9OWwMC+Rk9tMJ6W
6gG4RChszOFDEkDwPXcLIyHhsOnmG7m5j4utaP2c/sN1ebY0xt0WCkIhNpdgodr9Mlhai3ZV7hXe
p+JtIet0UTl1Vo/lBeajVt02GB9VeIREPBuM203lHORyBxtN+DCbm3KwoVBOrrvcekQAm76JfAl6
7GyrvjflOFRbbFhtYYBec6x4A42MhXreEJ+niajxS5M9tgEA6xgd77MngZd5rD61gL0BGx6k14F2
Yty+bGtIoZdw+x7MGMY9xpshXOihERrkFhEh6SuOh6zknLX1AoO88LHiJOCdwnzBTgMn1xQjsWqc
0YEq8secY9CGWDbaMLeaXd2ID0BecRvty2LYc4G2wR+zzEdNBCXBLoBvUfcNvCtHLySk2Y92/1o/
1nveM3YtopxaY7I6Q0/nqQHaz47zTaXeBA2I8J2GutedaPnNV9bEIkoaKzejbrGiNa8FuBjmG5NW
gGIjTnpB/nrd2GpKcrImdn5cEupxrmVYAxLUR+8Bnyy5NY5IgRKS+3j/yK8h6kXRw6Oya+wscYbG
pgnv3PDWzGQl5dhXXRDBfebbd8DOb+ZNa0ePlvtb3rZeQBq/qkm/34+cuLoWE3BawbEF6CFmChiv
nSspLU0RqWDWOE3ToIwMwYiH6zu89ooCpPmvEcZHh1ky02bC2jqPOtqmP6Km+DM/DE5AqD9sel6G
t5qBnRpk3LRvJAyBSjAo+1LmBf74FN4DVjzbEkaauD3D1T2E7iZIaRc+KLZcMKC6a9VLvhcXSJ4P
XbIZeM+cdRN/qr0sZ0g5NMkQjwhpi8wg+mZjCjUYal//TiuJzxK3/pQ9GBekaSoKJvTmwCM6gnXq
KPGy/5XogfIrcn/8G69Y9jWdGbTtoNSAugqCcCp8jeODEN1EvAtgZbPOzDDr6CKlixsLZpTwECYH
Gm20gBPtV7fqZCXMFTPLglmHaQ6lOhkaAS3Eo8On6x+DtwgmpxKasEE9AotA34WU1ldEO+j8cOau
1k6mDryljqEDtAgvGjtza6ZCJcNKEqqkilELiDJSKKQojijNwB7QgnPrVuXz2D8HvIGp5Rgycf7M
+uIvJ3lwKig0EUQ4XE4Tv7WMR5HW+8koSKjoUJbMnGTM4Yitf31rl5h2zSwT8+IsCfH6xqJnsBgG
h0y7GaU3pXlXZs6BuvyGKBwYKqhXVGuZGmXCUN4Otd6KRgIFITECBWR9zDF4kIn/PE+JISLkWpgt
gCn0ehlv1Lq+7opJT6EY0xK1v6nGx6Ge7EHZip1PDTBkc5pPawtbGGUg86PiFLCqC2MFpdeqMlIb
3VBBek6jB6H954tpEan7Y4IdptN6vbCCEiYqSOI26qvS6047Odc9YSVb/ZbCA8zKRDPtAjEYSFaH
J5KZ2rMEzWSzsvMvCwiTVllmX4x34UZ/TB2e8sdl8Dg3yrj9JFTGMIwwWhuDqyetM/Ai+UpOAxMA
4MMlJEj6sCXkuuvCKIYwhl27xRNImu3cS/xiax2ybasDoFhslOLF8Cv7fiDWIfGtAw9HfRnrz38B
E4RzVdALMcYvMCiphK0mu1ShuLNern/BFTMLDQMKjMtg9gV0HMdr4e+MscD+WbP2CjC14lPP4+pY
AVqahgIPAZxaBDX8dwnmJFKJrWzVeZYjIyX5Q/oiURK6iWSjrEPiXewHDrCHUIS7oW7o5Y9cbbuV
x8W5fSaS1Nkst9aiFtnvZg+qnp76Jh0nTybZs3nzy/B//rq+rSsXw5lBtsXXi3OTJyYMBu+aBF5C
O32he4lYrnbTj570BeZSwjF5GZbR8IAQGxIpBE0w55zfBok4CY02wmMaR3hM7uojfYRqs37QK5TP
Zt96l+zUqQNb0bgNzTUvAlkowKxgEkCld4l3J59Xw6CklAYhvCgLMjLXwUMm9sdhFtqtJAbC5vpK
1xZ6am35NSfWgJ0DdZMiYOolrlOiVj/HAry24Zs5y5up+7pubCVUgxAVYEFcEOBJuNjVpIqCusaH
tMrQHsWfI7Q+9erxupGViAZkLCKNDpaQy2k+KJYDhWz1yEsx3whMqdgZ90gBeQx2a2bAZoY7FYgf
1OPZzxSbQMoJA57YKPRDS6gyeXiEtd2CIAcKBzLIF1CjPv80sRULubwo7YBtyJGNFysHOvXfByaA
v/1G/KFIAuUNtgaOYblqMNFoE8x72npZ72iKc/2DXGZWJujsZaQC0Gu5bNBOkZVL9SL1agReOr9G
zUCSeFuhTSt5Cw01Lfj0UMv5PE+rYBOw+EVQEati+3rRLORWFILXXanMdgZ7ZDDZeSAGd9A9hp8b
ESpp2MxKtQ2T9o4FRgZSSyawKyh9CRjnQNG1BQujgIp/PLcDps4F9SUPWrxGYpFWm6RS0tmhChIq
Mde7yO+HTJEciuTq0DZDf0C7sTnW0hT2+8qI1Tt91nHzzNPsyd0U7XU5F9/lqTT3Y2y2WzAiabEt
STlyMxU0nxCJQmcCY9+hpX+Bunv0ZtWcPmJh0u7LNsgfIygW/ahSs9+rVgq+Sti4r0yIDYI5Wo6c
fLToTs10/ZXWUe3L6RRJZOyHbnLAKl0cyxja7LOYtaE9NSL9ibw7aT05lMptr8PfSDMY+d1QNN28
BwPAENxZEI2+TUbLpDYwxlZHxiIqt4YWTS8VpgOhTELB61dKneygCab7UawAShmYZTU5YT8lEEuX
I+E2kwvxNa3n4L7s2hi4MUOrtzkVEseopqHZUbVobZSjo2JfVGm5w2dUQhfkidNvuQb/JTi90vwp
7uUK5TPQ+3rgQI6/Wqh2yp5gNAWKQIbRpyi3hf2rrA7dWwnO34jQyEw+pLBR3Cbs1ZEA0aYc1KhF
Vb3TA4Fzf1wWUFAeXmjjIA2DihcLJYqRq0ZCDa0IOZ9tFaBnWej8ORH9uKvsgOa/E4FXZ/jGUrAu
ryErADcG5KMBRTwPFzSv6yhcFKaERxSoisMrkKMzyW/Up6fwSPexrT9qx9Stnf4u/4hcE2kYFHh5
bFRrYRHDhpingUL8QqB//iu0IDTUIsdhV1JPh/ZnD1mQ6+FEWrkgFwKhPyaYKwvSpmNpdjBhBSDP
IPLNZH+gjmwQ+c4qHOUezNGHhlhbHtKItzQmHldFZgACDbuhAvBPNpHhn8nzFpGuk5Uxtaluknp1
+o6UOF9tfBzle87ercVFEL7jdjQwdm6xYJkO8yRl0U3IHUtZeDeoYbwVUYgiYm0W6PpYc5t5eWCF
iEK5TmfSRUEsO10q57+aUEngv3G7r+KB1pxLYm1zT69TJuHKwmAcwkXhceifwQtL9IjTnF/zmlMD
yw84SXTMplsGd0b0Agb5JZULHyQDtjZVu0L+D5ZOr1TmtWFB+lkPkoU/eXxPNd0BEZyDKU6AWHjj
m6sZwsnlzWyaWPZlNQi4vNtpA+LwFk9tnobcSn4IHZFFMgLEm9BnZPKDmE4yRTRDNpoWXq6VXu7r
j9Gcu2og+dedk2eK2bexFPN0ElD7DqoYKk3bIgMsEezd4g14TP83U8zGjZIR0nQRhipH8KvpMebo
nax8UcXaKQTdvm5s7TIwMI6DoguEpTHLe+55dVjSvrWwhUNlx21MMMOsqBurUYg2boeE5xRrjn5q
jnH0VkrVqRBgboJyT0ydSfwKKKHZy/VVrXT6TdDDobEFRW4VY/ZMOKSW1kRDRfEMBI+EsbEef6OH
/Ikrp0GvKcbshrgZ9tameh0sh4ctXXN8JPko28rgPrwA9Oj92GuZBtuR0BFgu03gRKS5dK8vkWOF
fXdORSjq8YQbNQG9mhnd6eqD3nvXbax9rZOVsMWRfG7ABD1hJVql6f6gpA0ahGBxxMwK2spB8vi/
mWPOWDypddZmMKcon5nxuQg8VcFIouTHdTtrRQJIXf75QmzfM6nBxi0sr7D4p/UkotZI5gOKZrg8
D4aLhhbFHKrpxR8cswvSnE2CTKQdSIOAjtLYxmeDENIEPQTsKG7QHFRq2kMvP0oTyrixE5Veh5FU
Xrv8/0i7sh25cSD5RQJ0UZReddTRXdWH+3L7RXC3bYm6b1H6+g15BzNVLG0R9j54YHiASvFKJjMj
I9bO9wKQBNenSaCfKJxvJ9biMSpNzCkkabxqNm7Lvn/qxyoPtOZuQJFZcSSoqTVXCZ5pC0NcGJFF
YTtEwmCGXVQBldHsA8V4IClYxGxWqPvKrr9aNpXV0lctLth+lNIhzyV28Fh9Z7Z1iqumnDIKPIDG
5l06Mu2bnoZK7NVmHWZbEBjnkqrASlwAmU/DgvIdsqIXAQuWuEitETXBIib7sj/SUMaAtXLKoUMJ
8DD4cFCnM4XlUwC4ts0e+GE1TfOAzGoMedaWA4lIf17fnReWFglC5D/gK6FwfEGBXqJ3YogNdFrV
DRAHEAImxluXFv51KxfbUbCyeJyTQCdrClNNOayoyWerBW3v1/EnSYMJAIAkkRi7rG4K1oRbgCi8
yWnKWk8ZWneiaBR+UKnP8KbuWxw4vyfVhnavLKqC68OUTeYyDSfD1AF+UUiOYXb9Vk9uefaTx7LH
jGwqhUxnZ0ylltew4ejuOH8d830+b+2wCBqqb2ZLAsu/yJOcT6V43ZCpYf2wLFxuB0ofsN5Xix9K
mOxnHXJFzi2XUTH/vlzOvKVgUQjuKrtSGGuweNkel4B+k6Oj9dDdOkHmsmML0GVreF+mzUu2HW4g
K48WzOtreHG4BfvCbUScOYyrFCNW0i6IKOQfCsn1euG2flsATllHEAsEsHC4h14BtYqetGgWe+3j
PXVuu/o1zgIqS3LJDC1DPdmOhOO5j+u69appU8c/ZhVNZFDu8Xvrj9tDhSEtB+PEkjWMecxNWFLL
zxIyPBRaSdQtS0lZbX1tQO+I3LuNBmvhYE8JWhEyCziXpEU5CgUiW8bkuX66/rMgnOBJjfXZtrD7
Zi1xJ1ajl65EPsg8DCUKkxHx25FKbpPfsfbljv/PpnCibRLHTq3CJivqt1SnpZtnRR3ggZPvaFuZ
hutEuU5clqTTO+tN8Ni3eX1rgR1uhM6pYnyATLX97HmpHBo0nx/UkVffzC7OviCHZR4Zo6YG6Z+B
7XKIgfhJZTV+3Xf2r2xUw9d+UqcPRLSgY6q56U+pAaXUqYOOa2pF0S7qkCLNO4L8gl056RG67sOR
TlO0Z6rFX5OuO7YdI9A3KU1QqzoG+xzsqdrbqUN2M23RmajWiacjRYYEokKCxOBPakXzbQpBDfTB
Ojuz1EnQKOyhRHp5f/04r54BA7KdIJxyoAUh3DxKodOm15G/i7R3s3bRhOhSwzXTA6cS538Jq1sO
wYkpYXdazejYykIC7iT63lKAQ7F3lfOumImnUbCTV0j5BpnsJbfmoQGoQyMOkmxoyBF2LGiqE6Uw
cSYmYAGACdhMBSily37fkGIbRwmw4q3fdurbn8+rjXoiSgDIKJqizHQxDLSf7KwFESkOO0CEJEmx
QdqPJHSOqvbHjyuYODUnuLIwpkRROcyl6tKlHbT2S9LJihtrh//UiODFaGM7cznASFT+LEqXpf6Q
PdaN5mblrR5a/vUZvORYXca05DEIwCWLhui502TZPFbcqVqk1WM3C7+Ptls1jm+Ebjo+9zh/LZJf
xeQ6UwcsqORVsvy46HR+P4aWbgrsH+ESyhSzSmykuz2q/wCe3GPzW1dLPNvqfC4Prn9sCItW58Ro
Ut5g0WLwOM3oVNB9miCCeNf7H6asm3R9RAjKIcIBKIkIAbONtIzIiJNeGOiHimlgfnBSSuKhtRvI
BiPtP0bEruJ0NFWoOZUIl8v2NS7Ipmic4Pq+kIxDrH5Z1YxebAXjaCsWxDaIFafOs4Yf1638H0Hy
v7eOOJIpnGljtbh1iihQqi34Hdwc/XTE+FqrrqMc5vKFToEzyA7Z2vCWC/yfO1wcXoGij96XCBWK
cIbYlOKGcIkpda8PT2ZFiOKQsSvmMoVXBF8FSPdR39jE4c/rNtanEO2WkH5Aihz5rfMDHNWOmRYT
jPTJUzRv1fFlJlsIDYJqfJuzjdJ+NPELk+EA1k4VWoP+tSrcaKail22DTj943u+sfmVa4pvDrTLs
jfQpJbKy5epEnlgTLrWMsqVmDmuK8s6MTxNKHrP05lxietEZnQ5JuMMmXiZRiCYJL6kew/5ed+44
9F56qNnFfht1bgH59shPqz9mGxFubGEBK8CJs7nDjU2bcDtz7uUsvuvH6K6h03fa5n8R+IMdS9cc
slAhiQ7fMTqHsQT+cNBewfugWwC+zYlvgxaMDpnkelnbJqfGhG1idMaslymMOcNTaD1oduWP5MPO
Sp/QfdxJ6gtr2wRBloM6jmrgXhFebWFfVOj87VvP0KttREHBzElQyDp/l28W98mpFeFUo/MI/Z8t
Lq3SuQvTDu8MtFKD+llyN66FVKdmhLuxH/k8mTPMQGNrl3VQlB96tzHsTQXx4R7wy4Lfq1onWTDZ
FC5Xz8kbygG+BvoEi1X93el/6d2N7jxf91iy+RP2O6Mg4tI1mOg7Dr5sZ4oBEYFUW2HettqX67ZW
h7NAKyDkjCYgMR1YAD/aDebQeiN2AqDhN6NJ3hsmI51ZHRKSjr+vfFBfCv6p6soEFUqYIXi6edx2
HvrK/GVEJRJ/fHt9SMtvCdsPSTl92eMLE6sIr2kSZtZF2jQQnd7d603ljcOdwWRyfcs6X7MiHNxi
MstYIy06KZpdNXduIwvLVrY3hoEE7QIG0A0xdJ/ArgoxXhggIO8HYMidNahb9c9zQ1yAuT7jFgyC
dighJ1jxR1DKQ1lGg4Qr0qfCQjlhDDr8pkNVlyJqUkOXW+YjrUBZWxy6Q0WSx+uLtbIxzuyJd0pE
NDtUYE8ZNuisTtpyl+X7uU0l47qEyEKA5nRgy3SfnNsitqysjWFIq/eVCSCn11nbtA1S5xUSFHpd
uFm648mWzBDa6qE0YMoaaleO2ukXiCIAeBiREUxCjTdNxwwtZLq9S4vd9elce92eGRE8fB71eB0t
65cqUxBydFokjst4e2gdJCRoEvTwJrE2PpV48rh/ZRz0QeBrR5+mSOmXznSGZGrfeAaCRlKmrmJv
MvZWmE+tAtpOuge2wE1kiJnVg7IIZ/5jVdiySpXpEJweGgi6brTIL3QPj8MN5C6i0q3ydJPK6OjX
F/I/g8KeHUOjyJUZw2zaY23fO9yrueQBs7qOYPBDdzl4fkAtJAxqMmlYQdQc2xUkl3fciTkEPKYw
gIJg7nOnqFx0p/SgSkV3FzFnyx3MUtbGvzZObWEnQ/Ue1WeRXw/YtElJx7mB7uqEYFn39PkuLr9f
3zRr3vrUiOBHlUy1Iao+NV5RA9iZfs2gdxf6DvXGZnvd0iVjB1zAqSlhTjvVaZoww3gsHkSWx6tH
Rt7i6ol3W4en7lgFWXqMsw9D3c79DoCS2XAZA37y/fqHrPm80+8Q9k/HUCsDSz58HgSxKuO1UCcf
sTXo7LnkRK6uIAgsEMXqwIKK6YMUZSMS1zpGDLTxVG4mXUHb7+b6cC5RVcu8nlgRQqLYQSO4mcFK
QnJfa30+fdgqpGRvAR8Mye1A802oH1h61KjH+3eS/grnjzaWfMYya+KFfPoVy1ycOPipUkHG1mtw
PiygE5azBJKPAIYEIZwGeUuZqMvq3KLjCLU/U0MPk3ChoFAaZgqFvXl2Kj9rCeo7VP9OOiJ7JRtr
sQaaX4ElhxkD63g+tCyp47SKMcGQNPHrgPvERcXMS930LnVR5HFrUF+yG1BYZb+a3bRhh+TtZxXk
9/od87UtLrM34B0O6k7Wtrs+B/9+mLHU1E/mHLnUuucjPqy2n1KwCRnzPjUkb5Y1BwHxTWCIFlEJ
VG3PbczGOGVZYTRe3rzWKnxEsuumGzIHml5LjsvaPJ+aEnwRQ/c/nw0Mp2sDFXWLVJeVBWUWBBeU
1yDpSmdYKPPJbbXaTWXVpNWb43QQgndJOM+ZOcAES/akuY3NYMy/xyr4DIMeHFftQeOSes/aLtBB
+YrGW8eykSk9X6G+KfIp0ZZdYG5UO6jZwZGZ+F3BFE83SKTxIkdnKuDmwi4IzRgvhwS7oISmULtp
t47jt59sCxmjflO5ObjBQxeVyJy67a4MFMl9vOayT80LO0MpcyghL0NkVeOp8NOIjKl5w+a/sYNY
3wZZE3gqRcCXbY1q0jIMc+L3zPLN5MMq74n+dN1jry7YiRXBYau6MqJDCFYSUCdZys6KwN0hgydd
9t7gWgDswgA1L/px8ffzbQGMSU+HEnl6x87vFHXbQBTRfg2j1352DVLeps5DDvsmdIOywJGdtDXz
EIhBChgkcii4iLmObLKiWCun1tP5fWuOPqePNH4j/FMvngHTj2e/tW5sHArjHox81yd45Zgv6SMb
gNxFBUfEErUU70+oWrReoyo/7Kr2o5YMf2EDTUYAKul46+LBdj69fYou5MmxkDutANrWJrIhNJW8
zlbuVF1fsugIHVB9EGmp1FGz0maIO4/EtjuzYJ5Nt7F/9SxoeeMyW3KFr5yyM3OC67LiKVfZDHPK
mGxCxT4aCnebATE94bvrK/T7ahIcCqDuCC4hx4HEsHinxrY5NKGTdd54U7rxZvRCv3QJ2lv9/qbc
DglYusvgw/Zrl3wZvNilHlha/E8odh8MT3XpeyMZ/Npcn3yQeJcCdmmO0AqGnlAPVsCfE419uOwY
mnRDdKya6S8exJiAhX0dil7QLxOO5xCR0qQF7Gnoh3MVLzd9jPqz/RrvnNR9H3O3pG46eZJ5X372
ct7/Myv4Hr0ZkJ5sYfY1D7jqRqCDAF8lGND35gM7zDtoskMQj6NFz/mGFD0EJ5z993YXLv0G0ab9
uCtnv9tMXhhc/7C1KBbzAaJWqNRix4sVj6hjKmqV+LDwRdlUh8jvPvsaXPThIQIYz61c0L9AvEfW
k7DmKk7N6ufHGN16ijYbMBu1hquht9R+uz6w33jJyxn/b2DCQhvqSIaawgL/HHxjZwbsrrxLvrYv
zAufCHLAbvRkfq0QTgKO4N/EQer++n9+grDoeZWSKIvyDgIfrdsH3Yd2MP3y5SE/fr5XR7Id30Jw
qH+HagyU8qZbW7Lp1tBKZ2srRA+OHkWorWIKlN2R36ND2it3xNrZ+8+v5VZNXND4KN/MJ/vJ2dLH
yf1xffhrD88z84vfOwmTeQMckckwfHJ/b4PhZvjQfPQRudHjp+ZVXhcYXsNdGf3nyi0PqXNwVAIV
gttI9HAOaMSrfE7BMh8GbbUhOkN2fOlt9FEYVbujEt2gdKgmnt156jcWB1xWCFi9gxdy50WrDX/E
DMJU0cqiI+Z97vC4NqAno5ounLJn1lvD2JcOVEPdqAdKqLib7btK9v5du1DAdrkQraK/SRXvSAW0
FqXZw/5Ibu3Ej0DuBjqn8Y+7t9GXempGOMMjuFd1dHDDdShwYXV5gGjdp9LEX7QulMTa+spzCLYW
pgSQjxI0GZ/vpbgApRBZ9pJzH0IvI96Gj3aQ7fmz/axtjd1wCzKSY/HrifxA1LHBVbJp/ckFK/Sb
7FSte8yTTxGG3SQtHUEL3XnphGM74A2Mp2myAZY/gUHeeGjQ3Kqb+YbuJQfqAquNCUfMA4pRDdwA
F43OfNJU8FkmmIRu8mbKt4rueF2DpeX5DBnp6R4J1u9dZwR6K5MkW3PYSI2bWHC8xC9KGZnSGHU9
4Vjp0TFUfw7hl+uDWzu26IlAVIIjg8eU8JpSJ+KM0XJB6vE0geyuKilYv7QoSzwIqNeSa29lOy34
cx04ZmhsWqIICmh04oKqqOnmbQYmWuepbmyPkQyI8G9DJcvCL4kK4So6syY4wibUGguif3gSFJFX
ZMe88cKQ+qX1JR1bMGMdzT/mxUYvL2r+FES9mNQLVRJgdswibeHwKMuCtsE70XxL8tztc+Np7H9l
YeQNqayotlZscBBHILZEsRV4L+HKTcxk6CwCcIjWeS2508Hyq+uFazaBOu71LFAgjmAqKJp/J1AG
adJ9/cfiissJOdlFQiidRHU7oWWt87Ku2xeNtelaI5jQgZui4XyK36/v2dUzsejaIQuArmmxithS
LRr7sexwlaAhKm0PXM0kL+O1OdXRko3mDNCtLpnxc8cXJeWkqkbVeWU5oTmpdOcQkMvGDtKwvB2K
4iZEw7Vish1tTHdue69EL8cIRVzwCcic8Nq9Amwr+vdxtdCL2pwONkpj6JvOKxQ7qHjnmU54m0/Z
lod8p6GfGN0xGzo+aaXl5aqxzfppX+iaW9uV25DkAPIb9B+hYboHeWH4LSm+pyhWkr7yijQ7Tswe
XaWDLDRwzdcXai07hEYFB+8eg5iIDIRIKDXRSR2p+HKt/krHg+a4evde2ds+fgAfNy9uLVUmk7OG
oDuzKZx6KySNqrawGbWpy4A6KAzFi8YgN5SNWt5z56hlEAnpgU7c9H+RFj4zLmybOAt1kATDeD8q
L12b3Fj2c6t1QZLlUIWuXXP6kEzxiks9sygevcImLe+W4VbAWiLHB4LeFAlpy/StyHLH2jeanRol
rmEi7dKBSGnLFHjDn+N0S52fkq9ZXI3gcs++Rsgdoy6WRSrH11Aw9Dj88BsxTHydB3OYBjR8qIuv
qgJ+qvStzn4q9pPE/tpVDWYuAsYMdJejEnF+bEmqNXWs95h//blBlGvGr8i+6PqeWG5DN04KrKGs
Nr/2lD61KTw3TKZpFTcH+N7sKR42NruZFMt1jM3AK7eMJJ5pxfmdOXvBWjyNhhKBYcMzaPm1aKtq
73R6I3E5K5vqzIhwbk02KlG5wCbZEO2jCC355LGxmIdK0qYz/wK8Bmso+4FBBA5O1IKjSUdzPuPW
dJgaUH32bPamMfbclRC2ShAgaJUkpFu+X9impxZFzSCEbVoy9AtiE3heUEpAUyfy0uwvMvwwA9TQ
EhVoIOg5340KxFvGMgGYV8GTDIRO8zdVlRQ0VzbfmQnh+Ie6UY36gj1Vk2KHxKhr8c0COygin8eQ
q1K+Xj9hqzsDdENQIrAW2T7hgEFuCACyssaQCndQjE0b3jdsiwZlo/hznrElmjqxJWz1oXCmBmxw
iKbmUn2YuuroMOuxn51tNQAdbejKk25CClZDRtnlbTY9hMj3BDWJb/osT+47O5fqQK44uLNvEk6G
M1Tj4DB8U5gnr0bZfsvV6i7L0s9wfM1RAEzD0B+VcEvSxJ3NAo/96FO3QBd/fRlWQgLHQToWr130
NIOv93xnVZEBmHgNaF2pbcf6e9/5TvqWqzKE/SWFF5bg1I7w/kMeow7VdkTzmg+qzigAL7Hfo5gN
Ci+y/a4cJ7+9nwMIejwpBxmL9NohPbUtPPgGZ0gmWi629XRLsgTCv9CwNv5mKk93mRAvlNBCS+wF
cd8Wd+gVv9GgDRbyV9rv/nzJkKEHyslBkeCiMXVuixIlP9hhkWerWxql+xItbFJA6W+vcuHcTgwJ
x8YkA2dGjy062J9q3G+tqUN2OaQvUQwGu+wdFFM7zUZr7NT5efvW6sNDT5y3CptVK9K7ZFJ95uQS
j7vqp04+Sjg3JbAQXI3xUSpxdXowEZq19jangCqj6YdPkvOxtndOJ1tYVEVReqXRMdn9hDJC5/PB
LwFN+psVxWoCyYgWEbESOaq8aHgC5GRdeTGtNmFZuAQ4tlSTXMfrk/efoeX/n2T0ysQKhylp0TNR
/DDJ/AAKpd7ekMLvp08jHCVLteZbwAT+77CEGK4Z45YBtYsDYRhIAriq024VNIg7qn99/pYfutyo
/xoSb+EyhxIiyYFGjtl7iwJEpvp5B1Uz8lbHPrXTWz5ur1u87PZf/Bl4v+lCCYFGauFGTkOAQH/3
Ucw53/GauxqQIQUoXDOzvEsN7ilWtbHJj77/RYqfOjqR8fhy1cLxrT6XfMzaHj39FmFVZ6LXaZHj
6m7HpHAbQDH8sTagRs1imUD72pKemhKWtCJlZicmTKWgK8kGDSQD/T6ZQebKZTwsklGJzcFTX3Gd
oxvBI5pyLGsUTwx9Z1FJqXDtfX66kBd0FGhqK2kIMxB+2fbMfFNKgOdJFyjgcso63Us1gAJHa8sp
yttDElCGEqwJ5snRDq5vqrXTCa8OJlk0zCPrLNyRtjr2Sk2wjdto9LKycS3wgbcOOYzdB9NAdVPM
sjtrLQoDAxJAKuCqW3g8zx3CiICviW14U2MyXpymZ25bQtazdYrarw0dRGaRJjmsF+uKkjrRIBAP
kCCg1WJye8iTxrHrCqQ3xcM8+2n92MuYjS+jjcUGqPCWVBJBS8TyDSd+jna1Ug0quDesb/w+AfZi
O2w2OIK7aEsdr/XnIBiRXk683Jc1K6/btsD/h2zPUuMWjohtNVxjNkiz0l3Su/yp2DheDCUxeCcU
crzad37OljcfkR2d3fa2965vokvPtIz9P/siXldNWGWYHPbRl/RI91bjmh6UD71yOwaQWhxjX/Oe
JDYvtpFgU9hGjA9JH5uYbygnJXsQ6N/Qr4DOfoAB95Nj8D6qNEH4Vh1lmNbLJA1yQYuglo2EJYXc
reCHK73sK3uKUrCmv9HQU9m+hgxDtCWQMSuVh6EHaSlafCwVaVqJ273whYJpwe1WHdc6ZsC0Tvme
awFQBwEfviBIkMzuxVNBMCTsqI7pWljMMFQdjB/NZv6a35h749gkHgnMDVskm65bvIQtnVsU9xBC
EYh/q7CoTp75rdyhPnI/HaMvwy4Dvx73oBjvFY/qhr1okKm+qSQzexl5CvaF/VQkWqgyC/bjvXIP
kazXbF+/JsAw2M9TFMw7mrqFVz/rd7MMlX3pnc72ExXeClrWQQ5Xi0FJbSORmb7FRbXpZDQUF/GK
MLxlwU/cUxOyMWlHDG/WdLfoW7fVqy8t4Fllp75GGnh8wBjajo7MNUh2LBUCeo5xLYELlnU7HNRk
57i1B8iG4/ajq98Da3Sj3wLW5BvP1/fT6qQCOIRjClZxW6RGqsY2VWcTkxpmqCgk26Z8DYlkz6yO
DYUtoH1ANeOIblevo0EZFhu1Yw27kTg/01m775Sp2kHvbfMXA/rPmHg+BsdIVWLBWGz8JGowQ+06
MiUDusx5L7vkxIhwCGhMgNIyYMRUDiFQLtYhoUNQ5Mam0W/AczNXn9KsjGQWxe0fJ7MzaSFsQqWt
8JssOZJhMt3UKRVIceqDxLWtboyTIQoHIVfDgtMywYY0HmPkdAcPbZn/v6US9nwMva2ZRgxLZX/Y
JqC+hUsjib+8LCkvS4WiNkhDoPWFzoPzA01mCEWP4CjwiHNUNG+uj6WJdhyXG7sw2xP2TJXIi1Sw
lG9qcm9CWsFCAUOmRLdsiLNnkPAVy+KeuBWnMKqJjvgK3uxVw9VjMNw0AU2/xwCP9MQdQ9+K0XQt
C7dWN83J6Om53bhBF0bVwu6UPOmWp6e7uWK+xSReZPVAwAy6/nQg90HOeG6nnfuEFCHsKGCvck2M
Q7OaXRiWvh6i5AwYnlermq+0xk3cPFzfRss2Eef2t/6kCmgoMBnCYayNhKFqiqdBHE13hlIHaSbr
XV+m6cKEiufkovOOeEa45msWEmB1Mby0tm9MquAZCwQIN75ZJd1Hsjv+sr8cuwUUEf+YA7nH+Wxy
atflpKdQkQAdEf1Zcc2PQtdsv1R24oJWeCGPywvwQMeSQ7+2XU4NC1NpMbWd9AiGC5R2asPaR6xB
Si78MoCE9fqqrYaHprYgTTWI0lyEh1nf8r5gsGUDhOAOxuzagPEWJPMna4CiCw+Wf29a4y7Vsh02
nz/bMsTi2rE8/QYhTgSHSlcAPo9tS5PwuQGvzm1uFYqfgA7EK9QKr3UFDf4Rt6ebiunNfc6bbWfb
o6Tg839MBkpaQKAA3isWUbU4y4E3woeo6A0PO3/odwn9VLpNSjYQoCkt7qMWPTSpy2UecnXNwQ8N
bDGIVS+U5vXJcfLRqjEH7JudblPjh6MEGZEEOGvXCVBbjoEYA+VxkdguUbihlFWzxBnkprfKXYze
klFaKV3zBRb6klDMB1INfa7nJ4dmFdPsBGGUPsDF8tB+LShKkaSrVC/sM/0lNIxNAi5LyAmOH7wq
v7YtfazN0PG03HgJO9OQeKdV1whRJzzhVXwUpDLOP2lYWnr0JofvaPMgNMIvjM6QZqwBSe78NGSP
Zg+mP54HUfZVcsTW3BYIUUywFTqQAhGZv/U0HwcInsN09dBYfMsa8yND3TjvvsxoY9ei+Ked4lno
vAxj7w7Ve5fgFhobKKuRFIGa7lrO+/VvWk6U6EmxLgshPiBPKOGez8ZE27ruJjhrxpObdHjMjWmb
EcMNQ35XFsMmTGvJzlvb36cWhWdDNThAboETxKuSuXYNhGutmr0zAuykUkr859ouP7UlBE2a0iHZ
NsJWimjaGUE5Vb1WoySkWVvVUyPLGTiJJRqixJBwg5EJ/jFJapdFW8W5CfGQl+kNrr2GTk0J13qZ
dX1cghUPoAIdtZPAyVzKvoVphBbG1IWcgFv1Ep+8bhIgGBUNAjbATuejS8aKpYOF0alhDUuJ16T6
fnJUt7fA/WC1LsnvU2WWtIRdgvdx5VIdYCBAIBG7i2mpLOwtRc/gn8wtezO9ycUz9lAekWf0bpUA
4HBIBHHfRI0sP1b+7IbPX2vP3PMb9hx+rX+YkjVe82Oo+yGcQs0BYHphIyl5Q8CXA6eMfJGrUvuO
RdKYbXWzovfJQRuSDv1uwTGVRT4TkrVwyY/mF21T3kTB4Pgc+E6yjTaomY+ul0kO49reXRbVAus7
2rvEDp6yQu6gbMGBUlh0qh7yCQSCfgqvSXyWVSPU1jrypW1LQHqu+521waIagBZyNO4swMTzbdVU
Oe56dYAS2HSfGpuuiBFzSwa35mnQHIR7FAi9BZx8bkPt+FgwMkLvof+uzHcROICcF0vW0rI6EuiX
YMmgXoP/nFsBNnXKcJ3igNjsqe+H16SJXXucg+sTthqSoN+KolMbOwSvp3M7nROGkconBKHOkcSB
ld6OxWZqtk3/oJKg1AIDDyXroA3P1w2vju/EruCvY6718RjPiw9FfjZN9kb9pcyVzXUra/fQ6eiE
A5ZEbI7yEbMYU2CmGoP+XIzuHGYWnl4VdMOqXvProvj2N3bRHENseBl0s53PKnjKaqPtMLoZJL8s
t9HLbPnTrNyHAFsUmrKxrF/XLa65kt/tOP9r0RQeE2GXs8EoVLgS6BzZyZ3TSxvjlp8QL/VTE8JW
wQvPrK0IJmzoDlU9TlYQRw/R+FZZ0ArfLSyMoQwDuHZPOAuRCUBglFzcEyEoyts5IdgmQxnY5H0E
VxRPR98YujvW8JvOzMGHOe2vT6bEqjiZJu73dBhg1eb3c3Wf9A96/NooD625a2p0q0p2y9pZOBmk
WJABB3UPLUiYG5OnMruNDdP9czgjbr5TG8J5K3lTWpEOG+CSBNoV3A8xFGIgJTX5UxfMf5OfOzUn
HLwJ7K1TrcIcjb9ngCMUPGh6ySpddokAqowjtnRKIvy9YNo10qirwaIHT4xOb7bR9CF6h1S09cnm
1Nk4pVY8QbYlvaNAVc4QHYqU+7xQLZRD0mg8xFAFu+2IPcpa1VaWc4EQ6BCGhBwQCiPnh98uHFZ1
eF8jC7UPo5sW3OX2EEpuurUHx9IdiyZZoPARYS97+DQ+BB9FaQxIFI5jTQ7QY9UfopzcZnzEo7Jx
ttOgQ2A4jY4oDU1g2y//XN0TQHFULRG/LWQGYgq2oSCvzTM8ZiHZbpsPJaAospaJFcGHcxuCyzGG
ai4c5My9jiVems6B2ZWgxVZ9GjZBx5SD3lE3HiyXQb4qNRwvzQfU+DU3TfhuKjKfG7rbqd8ocoLX
XcRKFHA2euE82TStQ1RqodYXoQf5dexxhm4iWYVrxatjc6M1HgxY6NsRE24WCGmQRsCrUm9+pc1z
3LxcH8Xa70P0D8g8fZHnET2PVeINb1H8PtgL3GksAEILrltY3adQy0CHKj6fXIRkEdQEOwJEs1da
t063421gl2CUfTdjFVjULR+RcpF1sK0P6z+bS1hwejZiULIODohyjSdHc6ctcTXXfC+3zt2MmvNr
e3B8U5L7XTv0kFGlkCYBCZYukkVmlpF3Zrk815RDZm3B0OIWsjrkyrVkndpY9uTpsKDFqHbdMqza
11TkiPw5P4bsRUW/LZjrZCHo6ulD/cNCyxgCQ6Q2zu0loOXVWo7nSe8NvvrCGYQoUQbxwAsCqhD7
XkUFX7ntNtlWhiNenU2AIdB5BxYjNEycW27bKbJ6sMsCMHxjxjcV/2YzyVtw9fYAMcq/NoRNUhap
2RfoLEAtjrpsFwX6e3joN842dq0vka9JMkTrQ7KWzjtcDhfQ6LwGGCieMSRbw63wOebHqZOY+F99
RiFEA6MMpOzRX4bnntiL3CW8mVKmJF6msPpFxf30QdR0eDXtvNr1Vah/y9rC2YcsUe5okXQ3Sa7l
oOwm5i6EjOA+Spru3eSh+r1OynCnatG8SRSCZms86IxtOUThhkd6f6Na84BuGVrMaFHoTM+KeIbt
wU21cpXabnwwe/THjgEINrXWIkLU68d2osp9U4e8c1V7mre1Vkff9UTLjlbegxq0avnBTFj3gF65
HlmpuHKAZMgdvmF9G/mRqn/Yc9onQWG2oe7quGaf+54x3AoDuyO0Ia3PCEtmkCMBBeIWMW1BPwAu
h9fOSs0tJm78gisl2muk1gInxFvA7Xvb3MUVL8GMNdfNgRnG8mXQQBgAS/T1ui8KdzLjxC+cctzU
Fmk2ajE6+baP6n6HUsG4t8IcUFB1jo2XKJvBhWgtNAcAFYJSKDSzqYK0mWoe9EoNd9HoQJ+uatUW
Hc2YxM2YZ4ZPmll555qVK7uhz5jXUzI4m8Qa2DafHetr3sXAHKiq8pzgivs2h3Z431ajGShabPQe
A6MhBBQ6ClEpI4vMIZjUVHszZh1P/Yhbt1nea9/7rNF/miVTH0aaJUHZaAxvylDPM18pyuwth+xJ
7UVOmf0oQsJvEkPJXxNtGPZloc1eM06Q9itZf4xtu/C6jBrHUJk0FGCNeG9zPTnqjNR+U86A4dUo
C705tW49jv9D2nfsSK4zzT6RAHmzlS3bVdW+ZyP0dM/IG8pLT39Dc/GdUbGEIs75FzObBipFMkkm
MyMj8gCKwEZbSaVZynrau34WBMB6gZpoW4h1c0liiYABRjUaK5akccf1eQ+luBA9BFyFopLOFYHX
Q/8PUBr0GJ71NKgfUp/E6Mow5jDHGIIn6NHnj0U+qQUo8MNy2xaEfASyGqLILlT9pwyx9cpMhXFS
dmKYNu9xonFuPKXlzm956TlvSwlkAn0SbdpEnC5CL0F+LBkVi/M57aJoxN82Qq2gdC+jhu+QlviC
qeYonoAsD4JKXlrXwyUtu7Ezh9TwD73CZRsoPbYbPyo5wdQGUvzMAdR5ljAvoUnCinsKQAaZ2zkY
Yp+LWB6exKARfhilEVtBaqCnKi7j/DmXOvKppMg8miJE83QzTELyVvSpcYFyXq2aeSlJXsvJ2V7v
BwA0oOrhpkXdP4tkFCsz4Kri99D1gyMA8fAsqnMvZaqjqGxmYjGA8ikywicp8eNDFilhD3oFqX4W
QfvlFn4rhSZf8GluhlDMe5WqoN/6aVYZZt6r6h7chP5DIDXYwAWvAIwMdtVtmJXdvu8T/mMsICsF
+KWMT1d0P7PHrtAesgqJL1OAl22JH4G1v1OrZPSicqp2MuRtz2M8ocPRkEOyJbqauLnSIK+uTGGF
LKUyHDjEXt8A8vUvJZR3t5meQn7MR7HglCONkQcjgKdlVVSfge6HDzgNW5ursvGnlokEwqYShydk
PoRmrZWAp00QPNhHXYTXnTGqvkfkOHsacFy7oNUROxOGAnSdl8TVJT05ymURP3L+GG7UUFKwHcCy
ZepqCEURKR/26Th1bjGpyUdm1Jwpj2HrZGOibWa6wcFUA6Wzq2rUUBwQxJq4WouytDxq+qmTCQi5
4lx2ii5Req9U1cqw9AxQYbQhCbUBdrKINLYY1mmIvEUF+IpSahoapmUpd1otaiRLC7TEgaBz+qzH
ElKpeT1wE44wpULPcy1PpWXwdfI7hMJ8YA4Adr6SwvCdUarKD032m00Xpok7ymn9IQVcsyEK2gkr
rm2gQVOVtjRPephz05sstPzvXk50U9OS4jIz+hyCxqj3wOxOWwGO+NJmHBBp90PK1dB7ToxBpGlG
+NHBgcLX/ljjJs0MhxCzAdPJSGwI6TJC/LUbW5EM5GZB6oE4hAp/ejHG2zJB5Cr5O5H7RTo0xzDS
4CwTcyC7iOh4ZSQx1DwQYYFCoovMtrL5kVF1ZNmY/76wAZLoDr34iEz14jdJnASNk+Xjf1mRvzN1
E5jqLS4jDKPEUUGUN7344WfooWWld9fi+uWKUCsfCWIYqArs5O1OkV7i7t8nYqB6/XccVEjIEVzO
voypIplDQqBwlVdBf70/V6zloN7tMbjhurTEGJp6F7dvlQECvMt9E4xp+vMkW6y44efQEK9gQpTf
Q7TCtaymwtUxyJAkQX4DD3S6pjDybTLyGR4GmbCLBofLIvCasR5x8/aiY1llYYRajE5Ke41vYES9
ZJ/kIXiYNpylgrWt78zWKj/5zf1ZuwWiz53vC4PUyiQpIKviPKreQnszsNGbc7cH9OoseS+GzR9Y
j5zZW28GiENxJmv4QwxxvTF5nROJ0eAcGzPgPfqzzl1a5RjoJ6CT7w9NXDsyl+8CKlshyelQ9Qne
BQrUtgBfe2+2p94JZk6Z+KzamhWmZv/e7NDs6pW/c3DLGC8QFdr0SKw4979lDfZy9UahjtUQguKJ
pPux1UmPU+TygIMI2odovPFADWLoXAn2KFfu3Pt21zYFIMoA9auoDt08ZqsW2uHCjBjkao9ASyet
KsYsrz7PFxaowzxoSzEwZrig0Y4/SuE7BdLNAN+fKqHiFX1BjOAsNyymmtX8CtoHkd0FIkK56Uyt
41qqhfjP0opWCkgNEg8bHVzUVnCKft6fQ6Yxak+SWovbgYOxREduLdoqndti8+uKG4WbIXrz5e+Y
/GYYnZ2T3ifLEVL7sqhiJP8zGA0h8bqpvrMd0sqW/MXbsTN4+QvD3DyGW3N4bIAhD5hCOvcAQV4S
+NwMLrlUB8lOtz8jKzg2ppaZ6MI9+269RRFCfwhOrGrVmgMBl/WPZWp2jWoKA3920Sp1y236Ozjw
X9Vr7GmMiOCW1gon3dIQNaO5kUR+FcKQrJjGU/HqTl5kZmaAXlD1Ozsqj+FPPPcegtxUH6oXJv/P
2sGHcgToY2QZRW+656XGo06USyzosXhsTvpZLk3dIwizLMMKrPhHcR73eFQbdvb2X9Z2YZk6BxUj
LIxwdqXmXVfME8JiwVNtCVp2X3poji64Ce16H/2MvS63hC3D+qojL6xTJx+k3LgcgXNskdceb7LN
SdDM9LW3yx3nRaBcum9udZbnJnx0+YBlle7vjuowFdUZSVz4D1Fk9qByKb2+Pvospoy1aGCmM/mf
IercAwf3aHQzwJerntvqXQq2Lc8Yy9rhvTQxf8IiookJ3DWaj9ZJ2w4ZgAuC9O9RylBrNFBPgvQD
iH+oLVEYyNqJM07R6Pf9iCYlx1AYKeK1S3hRMKEB8kKd1bzQoWTATfqh19NdA8oCoYgsKRbtf7/2
yiK0oJaE4BkKwq85tOA9OdwElW7K6mVKvMJgWFq9EoClkUEKgycSQBfU0qSZonYZTPmX+KQJDu6f
btdYkehI3/+a4mqO0P7aogNbUSh9ksew1Qm2Lj9Mstv1/yV2Bnk+0DIoLUKe93o41aCKqeADTAeO
AsUoIIj9eH9pVr3grwG6VTbNm0LVw7mk073kvauG+8L3VBaN09qeBBslgJgASeIftWE0HmKTdTuX
CjTosrkcAd83qzq3NhIVLeZolMSddYNeKspJD4Me0JEQWuUZsETqCCk9R4id+zO2hlFRl4Yob+a5
uJKzZjZUN+UBCeFklyMh6WhNXZ+1Cl1nVQfKzU5FsyEPHnl1UtxUjSSrlSNWvLV2qqIY98cPgcii
u1VT6C4VE9p9LS1xeRGNWOFjwO8bdN4NAqNCMQ+LDkSWpqjLKi9FgmABpuamnUi69CELyrRuQQWY
ftbUg4T5tbNLaZpp4Mae36JeWTxIHWMzrXoICtT/+306oMmhhVEN+H2Sf8cteBRzZDoNzZEiFqH8
WsMc6lQI64ESAUhFo+5WOCIgGxVM6Z1qo3EH0SjnKkFmlsg3N5MGrLVmikHkBEkBLqPxYUTefmb7
qvCcjKUMaUseHcXGphUeWt9A0poxF/PBcbOaiw+knLjpinZq57louTddPYfqLgudsLBIsyPlRmIB
LFenfmGOOgBQL0CwE6G6BZU8s44gplWOllhsAiR372/PtaNmOfPzlyzu5tyIFS4dMbAYHQvSS8M9
8DzjBFj1U3DrgjYNuHJcz9cmei5XUJ8EnjAWD2EioObOBDetz9dfE5SrjirkbSHaPNc6gU0OM6t9
yN3A0Rxiq6d2y9n57+i5fdIZMcFq0gHsdP8MjbpvukkLuXJeJ3SwRQ/NWeRMFF7Mb/4g2hwahWd6
3fvrtXqC/bVoUEixKE+NAuhMIP4i3krr51pz8/Q9rQ9cxuouuzGl40zR0Ekv6MYMmKQmFWSUMt9J
PMp/4XCpp68iem+mbjMmiplOrCPgZgVnY6CggGAtHjcQvb92EohNBFXcCqWVTvUsGsSBNk3I3wsD
ndCpVjIi0hVrxszNK4BUFWRXNMiHj5CX1ouYQJMse9PLptuIkV454VQml84fq+39RbvZZDqIeEHV
BGZ6AY99egeEQRfpxIBn8vGkmy3oJqDoI6JPpJHD/zAy3AaAUymKAIU3arNFadAZIY9KiCCVXljl
DsSAt0OkbZq2ZjxEb/Y1RoVWeQg34+0ggWjzesnavte6uoYpPW42GehYUbC1//3EIamHei/aEQSs
17UJP+R4oko5seImFcCIXn9jw7W2OGm/7hu6DYQxGDQ4Yc74ucZPvyAIcjNlCWETa8LbUebbfZfy
s8DqtuQ1j2+qh0QkOyEpXcHXv+/bvrlbEIcYOoYpAPoMHinqECGGNAYTyngW30oPXKo7QvFhDI+a
+CpOLfpi2p8RAmfGOXKbyMOAoakBmlKdh7/QfScCbrQ41NDiguY/p/Enp2jSrZB1rkqqY6+GW1Qm
zYyT7AwvNgjDxoylXTldZs+Brg0QcKgEUaNGRq+RiMQTq+zVwUyHUbMkSPYFQxU6cox+IF5rWdnL
tX24sElH7y0HRiatA9gsDG2j1X7wKjoIUjFgzO3a6YLLzgCOCN2O0Fi89toM1WBO80U0h0eGx/fD
FxGUjTJVG7TZufd9Z3UZAdYHgx0OzVvMfFRBQGBSJGIVvWjluYG+ThmRmmoLETqXeBQ2W2Jn3WsS
8FbXBd7/0Tw1VH3IpADVZgIhEWi2Z1mBFsiod/tSJoc5V2zhBjkNATeaJA5+aiBB9fXqJ+MjbqDN
cOVZB25mLgRS7c8cLWKYCKpamtErxMpD5MOVuDf7anANn3wKo7iLfdTWk+TQhiiY4sxiVJ3WFntW
/JBBxYKIjX5B53o16pWBajDaDY59PTyWwfQIstV3MrH6stbcd2GKfkCPY6knOW4SS27K1i7GPDvF
HQCxaiX7jN0pw0Wv4t15SqGuhzQE5vWG2lccG10KapiCRJMjkfKjl5Wv+8u2olAgzMpB4M7D0Y7O
HupwzxolmsZERLVC3xIZQnf7afxuk02aSqh6v4eNuleDl7Hc+sMTEb5jo7RIeuRKNwODRe7JowU5
qBJcJaXbswikb1cV/DrIcQK6rkMqgz6T60EJ5KKLSksgtggGoxaabaP4FRuP9ydh1Q6yIjp6SsFe
RidTB6OTugpIGKtIfVMZfbzzWzOVdnLOqiKtWsKQcOgjcQuOm+tDCXFq5ffo37FGFDaa6VGT30f/
NGSf9wd06zgiZgwUTDq49UBVQZkxBnTy634CeYMe0uGEa1RwffvJv45yYAUtL+gOAYU5Gl+uB1O3
nALipaa0unJI9wafg+KqElVb7MPXYESa9P6gbjcebmgFrbEammMNNJhfmwObSjNMPtjlkK1A0NZ6
SqtZaCtnnKZrc2doQAyDfAkpGRqFGpaNhH6aurQGbZP53yKr13Q+jK83NYYBxsM5NYbsB92wpiVh
N6pZV1qZYgPN5WcZeHn3AC6bsbyV21/3J219NH+tzX9fnMqC4EdSmsBa1CvOxAcHNdXs+ybuR06I
Ea9NSKkOQF/TQ+uX20DJKlS8kbe4IfMicOQCW2iWOcPxVjxhhq7gmoHGBmjPqahFH8LY6AaptMqa
mMbkckCzA5t4f1i3HFTYOEhmz08h6BzAxa/HBZxWgb5NhL0ppBXVYrA0HdTZU2yJY/w2xupzV7zi
2Y7O5Atw218jX+6hZAnmOpuILIqz2/wd9THi9cfUSFzp0D4Ftsq4cBNOXOCkgshOcBuZjf6Wt+Bh
T4hjTOhI74/DMDJOlJUpx4MQxDS4h5SZtPPaPni8Ad8sBmJlgf6Md1tgibOkdFKnrGBqPjWo/SFL
POC9oJtHXpTG3xYlyI45OYDa3ChHVsc1cKCJPxMt+FLU9pSQRGPAJMR58miTiMEVTQdNNkLxefDL
TWJUud5rIArOD+IPsCvYkfP1EduNGTlImLqVA4Ijp9289KZiXkKT4WcrBwJeHbPsM95W+I86RmWd
CxWxh6RtDVlC1LQeAJuAWVtxgmNnSa9ApeJV95A9byDq6zKMrwwd+BMoPMo4v3WEvtdDDxD2cyDu
hV7IEagGU9/p28R6K96LbeIyZZ5WjUloWMZ+wBOPplAaJB/Z5AbzzD3VFloIrcwbIOs0OWia2MSM
62Jty8zVlH+sUUdfmGrBpBoYGnHUXbDjzPCU2qjiqacPeZ+zXlIrb1dsjIU5yok0IyWC0GFw46Wy
y84kENLSUlvzwHrMOP9ucffQyVramsOMhcOqQoyt2sJWv2udn8M+8dp38q6aPBxkOLHCsLWT8Moc
5aGC3ALANA+teW+d8VPbd6hPFXihQ5kreGq86uWSsfbk7XPieojUmyaHBkwvFLCpX7JNaNdmZY/Q
UTVMF4lmYjcgjRu8j9Dh3dx7ZWyK+TCjzgMFCYg5AYa3jEZTcAASzNWQLQBx+JfxnXy6/hGK5Wbr
Ijsw7YotczlXjrwre5SnKlHLJ+W8nPIRT+4TeDOtubwOHLk3gWsMpGbQEjnqVu7dH+jKzX1ll3LZ
ph+NjCOwCyyYC8Kcn4+Kx/Nsd10fH0gs0QQDOSj6hEsFsQwFAyrh9U702l/ZUbJDG7BpYBUqp/uM
tp/gKN+PGetkneftdh3/2qV8CFxSEuRgIORdvSefyDIEpn+oflaOYA1OnpovFxZeYNUgBESEmQ0e
3kPdkkojKbk4O07PTQfUdPZNzhINklYP0YUNylm6SRfVPMJ1AVZDyzjUzknYjtbp8d230VhiB6b2
IG6P0csv1Rw/QFoJ5T4v3Efo1jKemTiUlbAAzUXAvqJmhKQZnbDr0SqixyK0WYXiuRwf09wbWbtj
5cmEtB+iPfBlA3NJPwInRUebYKJUVioP9pCb6OWzZP8YsMBtt/xnOFTBsoRcEV7BeGZQuwFoeKFI
chlCg6E17qLNZIofaPK9oMugAJOhTQ6QnrSnMxOZsXp1IMTESxcAQ2C/KcuhjD6IeuQra3A7fVOe
A4QdjnoCooVn3Perk7mwNP99cXFEfAaG8QGWiNPJFiBYZs4iaFw1oeJ2Qv5WQlMrtQeiNu2CPsV6
ke4l5FPTlzYk2uqsyGXVDISl8BLkEUzQsUSVI2HdoS/DCsC1nz+KZDNF1phv7p+QtzXR2SmgCIyS
iIji6B9U6GLCEvQN1L6m4ur7ArGUhS5BT3MCU93qB+A9J6fZheZDbxYb/6htRUYIs7a78O5A0yeP
7MytiuCIniqiwSM1vT2Pqr5pG8ONepkRTqwP8q8dWv4U+h8ZaQfYGXdiZneSVYoQJRU8nJGPvWc4
k2KGnINROqEIvmFjdETolTJO61tE3TzV0G+YcwloMaefGKA4C4WkgOOox/pTfwzw6DpEjm6PX5pb
bcJP8J5JPyoneOY3qVV+Ra7RMSZi1afw4kAv+IzHoAvgSSBnEH7DF2TTth8uGiSKVMXRRdbFxLJD
HeFjRvSxCGHHBw9m2NaotKkvbZzlZsHqXFi74ue87P+GRB0tUaJIsd7C1MhVR1XwXZCK2gUpLFHo
Xiv1K61KtxQYwdtqfLq0Ok/AYtdwTS5NXQWrU1fYoGIzxF8jFLjQX46yoiZvi9BBWaEBVZIubsXa
ub9pV25hUBkAtwNwPe4LOhNdIebP49yHI2kgxwafRs1iDlhZQGAk5n5epAZQsqLOuAzlJ7ybODwY
BUAeVTRxfsTpEzjV7w9kbR6RieKhnzkjzyX6YgAYWpCENoJCYGoKbnmSt76rHPnvxukcqCwc0ZrI
sLgSdl9ZpFZOE8fWqHNYrJ3Uhpec+7OBJkvM4aZiAQbW1mk5OupZ0YlJWxazLbRjmYlm9cjr3R/O
ygF6NRoqABS7emqyABZKY6tAZJGrbWZH+UrxB8WzxSJR2aisHNS2MsA/yXvqJbRbJ4Y6DKjZnwCB
/L4/nrVIAYBqdFKhd2s2STneBKVIvipiiBt+YVU4c8pMXEQQ6vbU4/TBMLYSaSKqAzsFTAH/Rhcn
h0glZQDeK0v0jBMIgvc+WOBLiBZ/xmbsIYi4b2/VHRbmKNcjUin1SgYGnLST7DruLEFnefe83tSD
4GpElMclvpyDpQF9mxqx+4vszUzvbqUBwazbrWFCDPgyP0nQEnuIfivP98d3i1MBTelyPilvHIKe
qFMO69BHnFNLDz87F2SLZ93mn4rvygp/3Te48uy6skc5Jje0/EBKTGhvnKHACdokUTLjxIcGIAOC
s2ZJRbYUIEnoiCCHdn3eS8OA056H/sSY7asGhWykQL+LyG58Rjx2K0yAOVxaou4zEf0+EzcLaqjH
mDP7neopzul84tEWvYFgq5eaO9HkW9N3WlZBeXWjL21TDjpVlSY2BmwXlw5sGIblnxKvc34DFUcY
41xz1KUpylFJEohpH0KxR/6RH8JTs+GO3KVmGGGt2vwRi1u6abMwqgqMx8At1kMIOkOR0a4bu59Y
kM+14A7rBswuDxUzFFWoATVaI0ZCAo0O+cfkQsQKMjLolEicYVttPkK3eDeO4nP4OO6htLtLfiYs
QqG1HNbVB1CDDUleV0aPD9B9tGZX76R4UDlzLL6U0c4hs9N/yfLXVD+giCspFcjsX1udcRuJ66v6
dxKoDVllQC8a/DwJx3g7XlRP2OvesFe3/He27UxAn1y0vTu+K+zQReFqXm6F3nAyzFdIYPyHIGmx
ILRmGsmqlh9HfMtkNID9XuSCAb39k9WhD1vQSYPOBakQoH2pJU+qiEwRDyWYDmkJhDAelH8fQsQw
AfSMPHkT2e1mOvMea++sJX61pWFqqXNOUDSQR2BoqTVtebx1eQu931AtwRkPWoXQu3/OrkWDS3vU
snI8eFCqWbmpEUSzR+Wi8tHtDu4Mg7Fm8w/dmVGaLkrnxrpNZqEbfrQ0war9vRzt5lo16tSK7Erh
1/2Brd5Yi5HRJVdAveK4KzCyH+DgIuYv3CDYtZOFoNcGz6ips84J1gjnkGRxJBUFJ3SBihG28SYv
7UpG3cfNFEvgzDL7DRaw+wOcb4t7E0qFUzqIXRSlmT0FzX68PVQ/AxahzGrItpxD6m5UBgLaegE2
4gNvtb/853TP/YjRFSb9h7Lo0u816m6sG6mWGwGT17SWMrxmwkPKorldS5Jd2aDuwFSVm+D/z5gb
bkNL3OV25gHS08Ajkm2N7q9+I77Jj/fX6U8253ahZBwjAPAI6Mq49guFpEmjahia8aTutL30ZiB7
XJvnDrkYGVRKpfWGk9NKkdrlN7wtfPyHdBPG/fcDqFXsSZxEeYRVFMDEQQ5t4ISSN7DaNOZfuRkm
SoCgmgHcEnTv18Osm0LjplmscIh5E08XkHcwPH71SYkDGalU6HgreEJcmwiNIeVbHQNRPdTFrPg7
DE3hITqDqd8BCdU2sO8v3XrUtDBIzRzkJEGCZcCgggADBGnm24do1k/jpkBr9H1b626ysEXvAIJU
XuXDVuHwvqM6rZOY/KzPuW1QsTdVMwvNs3/+Kh8Dp0HxKjlIFs+KE1cWUdfA98XPdHNoHqLwEElS
+SkRR2KpKF5D3hF9E8pQW/eHuhJKzGBwoIiAVcEdSy2jrCVTExsySkSksjnVq5J3QHKnDs0a7SnM
GYu4NiSAo1CQ14HMvUH6kFRWp1lizVJTfnpSG/IyYkkZ2c41TwF6EKUEFC/Rzk839/VNSCY8aHB/
BrY/2GkNJVXVrPlXsXlvUkcfDnl5mYzf92dy5Q5YWqUv1WxKOrEGURq4Pb7LVHkTK9HR6/z9X1sB
VOrvDFIxSdt0eVGkACj2UWUKsrhrVBlvMXVz38yKW4AyFBlrwHBmDDUVipDYF+K8A8FPhUymSzqt
s0hilGaeFycCybpHXybkOUqJwjC8cnEDOIcgD6gNQDcUauc1Xei3Osi4QaO1DXSnNUCj7wnxkSQ/
6gYNNJf741x5ulyZow5KOcDwNRnmqhG7nHcSrnRiUiG/aAtw0/vGVrzfAD3nrLwxo1L+PC0WQUkg
G2WbzeVLkJF26DpMUxa8Z/5c6ty/skANR0tTpQybAcMpweiElsM6fpSzY1EPjI28Nm/LoVAxedjj
TgCvJ1Kj/KXuCzMPSmcie6HIzCb9D2nuq1FRPl+q1TgUPMqv7cSRUxYmgwNtyOBSTsaFzxtWw+7a
RkZ9GRkWDdAB3KDXN9uYtXI5KjDXGZc821bRN7NAsDZ9yCzjCJyZlIG6vTbRkWTIRnFCIbs4R9Ai
ajd9Apq+py5nBDxrcdZcCvnHEjV3gx8KaO+BpdHzvez35Db7nxOKMpqjPMpPwbn0ZEi+ePcdfe30
WBqlZtAXfTSoJzCqx5sMxxN/1jpbbu0xfAw7xvNwbVP9tYUE4/VU6m0Xg00EtprhKep3OqtOvvbg
x7k+hzgAwYK6n0Y25drkCwnO9elU6BbvZMfeGxCoKngt4eLv8YAxbDxgCKP4seaGS7vi9cDGIByQ
EIbdKAB/ofYW+6nNc//JyD9XJf0w64vUKLMeVyWem15SIghPi52kc4zjYs0hIMM5w8MBDkdjzvVY
fCPv6kDGWDT+d5Fu+uwR8iBmV5kTCuL8z/vet+rzS2vUKSiGstAkEayhqUP9ocdDAgKLSRaAlPUn
C+1/kjPAO8+NECiWktfFAazU4xa9QrXDc2B8HNKu3oZxptp91ehOk5Tf9z9xrVIKsDw68dDpwc/q
F9cTEhVSPmbqCKdKRKdr3lo8vttQtOPYcHvyBW5bk3StNZRo/eK7YyNBd64nyHi1H5N+TsNqywny
DlWjk8L7dmmw2L1W53D5gZT3gaJcQ0kMH6geBzc+916wSfFCkxvL38hP2TbfhdjYHjqa7s/M2nZe
2qXi0T7UROLHqAkUyVsjHzNWUmfNE5e/P9tf3MGFHMuJLOO4ELGrJGAGm87Wwl0cn/3ONDJGU93a
Hl5ao/w+LzsuFtErZJHxx1jNefNXxXi9P2Nrd/7SBuXtaqtPPSkxY1zqxsmzhPxNYovj430ra+kH
NBuooN5AQI0mD2phgrLPhgxE59YkvvYBSAjJthIaE2psYI5W650MOAFhJT3WxrY0Sq1WbUhEhxAc
jqfuJU2elRSv5aPKepWsHvE42hUV9F/S3LV37RQysCzROAkIm2xsvMk+1V6kOVgtpzz6jo6cX2/K
j6yy5ZpzaIh0URBD29xNk2yktV0m6phRsPU5EUEFru5ep1xl1FTWPH5phtrJeqb7fELgH2HjTYWN
PW1202QRbTR5PjFliXEhr3vKYlyUp3CVWvf8H4ccGwhEoIkNjWJ4TBwyKbb7gtesVApPRQpKUfA4
3ndT1pxSDiOGYIOVeMypz1+i9iNpvWpgsNOsxW7L+aSchRO1YgKhL+7lIX3sdHC167lXa9VzFXYO
kESM5VvLnRpLe9T+BkCg0f0U9qQnW96lrvYuGbb/VLuQUdiivujWo31/EudJol8R2qydhj5E9JLS
tzUKY0pU+7CoptyvMe5/5qnMMLG2ToDJzx1+eKYDInO946QolZveABxKzs598pBqzzzPOrHWFmpp
Y94Yi6NeQpBddzlsaKI17NHv+8hZkaNu+9icLu2222VgSx8+hG+fsWSrg9OBGxHQwwjOdmpwHSiR
9SRD/KFMtet3SWQWdWlmvs9IdPzRKLxeKEBhVSBHkO0Q5wbV6xGOitaM6tA3lvakemB7+YKoDXa0
FTyAnm3sbcEGUN3jt6CgA9m+/A4Y8E7/4r/CV92NGCu60vwwf4yOfniQHc29m9cf00RaoE5h0QC+
oLgFXhvbzFJBtOwKD2gojc3AgQ7cQfolbIPUzL3YU19YR93txF9/wuzYixVHV9dYRUreIOu/M0RH
BLqO9bS5vZFgAo2E6IXjZRmkA9cmsloWCF/Moyy/2+q3IXdmhExW9/v+Frz13WszlO8mqLeHPIGZ
1DDr7icPlufiWIiDOfIsWZ+V+tpsCy8cJMtQFaeb/JIpGabQh61giL20/Z5kdd+In8jPW2pfQla2
twBuL0wh+dWoka2N3dEAu/tUAWUe6y6Xnocgeb4//pVL5PqjqFNPrrFdOp40Ft4uTpvUIDYFXnA7
Rrakvk9ko/MPUsswOrvHzXbSZ1oHMOLdduzxlQGCbHCgW5nOX5JMfUpjjRHe3l7GGNbCBDUs0KZx
w0iqxhJzyYFmfS94fGJzZbAduV2YtwxzqxtiYY7y1ro1GkgXwpwU8WaP7r0wrc1JJgwzq966MEN5
a6+WwtD6mDg1ETZB7RYxSifS3LyHBpbtfc9YHRKYMHDKiGh2opFLQd+FcVfCMQQUEhWimnLjoFn9
vpFV9wOnNSR1ZjkWXqImTs2rtBkyjKgSfodAESFTh8A68i1O6cwM9JdQYhM3942uuR+0g7AFBWT8
bwRgtGlQia5gscoMDbeV9JD2FeNmWju9libE69OLIyBKIRGGxUHDh0MfE9SgkBqXypf7Q1lziKUd
6i6ISIJZLWEnh2ilXp/wsJ4AuQ8Lp+EY/sAyNc/q4swnYiEktQxTCTTaQ90sKxFQbqtqDmn0dX9U
ImuFZt9c2Kpy0KplkH2xuE07mo1o6sdmKzuGJZ7Qs2lldmomFrTovZ1+Ch9fYuslsBX7/kesnSDL
qaVOEMAt+pZvZs9scyfLnX4q3B54BEXYc4HNcd/3za1tt6U5aiMQcGyMhQ5zaHJ65sQJKT10U5IS
+Yr7hlZdc4Z3AJWITUCz6gjIbkhc2zaWDE0A6VDKRz34nFjesjp7CyvUSWUYUZqh4RSciJnX692G
4xQz8vcDhIJL/Ry07v1BrcDM0NaysEdlQnNCSs3vMKpiNPXfWmBm75LNX6Q3BRSvnVkGFvcKCMRG
fCBug/6w4On+B6wunwRKK1QRwWFCR4idpHBDOGK8XNyZSRBZEfRhakYScXVbLIxQLhmMasj9mVQf
UD1efItAAHh/GCtQnLk9aO5rRflEFGig9JSAFWTwMY85dyLFOQ8+qsDThq9I/q66kxrv1PIYcF7C
P983vDp/C7vz0Bc73gdbRBLOO76eIENUh6aiISJi8VDOXkAHHsvRUecKV3VZN/mwQvIHufgljwcR
iTUU9oIyN9Ea7RTqv+Y5uZ5PasmgsEMMZKfgF/XOiD+i7hjUHwrrrl7Z0zPiF1QYwDUjYqaugQ5Z
gKkRYaX0OSvWJDdFqSiBtIYQMW6BlRQOTCxMUQsVJKnYazmeQgMAlU9CZ06b6Dh53FE+Q/og24Lw
Y298COf77rFynMx6e8acEEOR5Q9IYuEeZc1BLqSPm5mhVPchJ1LZUxuaslAgoe60BSP1sOKNV+ao
QTZSn2p9AnOleMi4RyHeCNzj/RHdCo2B72M5JMoXB7XsdcLDRqU89jV4hME3dGxTu8tzy48cofvd
yG6l73n9UnV7JT/X0QmCUC0OtpAxu2tPSnyLPjOaomdBo4vBQs0r3NQnGK8dPEindibI/pStx+jQ
HZpN+Ni6GWf6m+SQP6jmLnypY+v+bKwEF1cfQG2T3OdQyU/wAYPv+oNbhnZofHTGQxlqDEvMsVIX
bUX4KI0UmJICm8QbXpkpwL9D91dy+Ird+K0Q7GgbnHuIZLdm9Fx6nyzUC2uw1N2o68WgEQMr32Z2
L9syGMOqzImCH1L8+n+bVupWTLVibHIVYwXrT+fvSbob08d6fPIj1sXx/0j7ria3dSbKX8QqJoDk
K4OyJmmS54U1Y1+TBHMOv34Pp3avJYgrlO/nB7+oapoNNBqNDufMJ4LzrOcbyHengu9b0wFSDGtW
D5X+0cSCgHqh1wRDg4BOx1MBaDzIwlxeELUOxiVdTxpnHO6Jf48ZlyFZldpqyvbj4EI5LQidCdju
t1fwG3WMUwxD5TgUGkDX0AzNFZDCoK6LZEA5xmo0t4J/GwbgEa5ZY9lq7yUmsIdi0IfRTVrsg+4o
hfsSyQOyp9pdT95p/4guNFsdA/ipdey7LO+8qbZ7eR9Pqz53DWDOKxqIirbM9PetP9qROXhdTZwG
3D718NqFBeauPtV2naTUMdLRLuL9WN0bjbwaQgcEC3ag2pHIAy7YqKqCWgFoQQgFMGN7udxIyKC1
cyKIA+AB0SGbW8cZJ1z2SlK5t5d4wbdfiOKcbd7rU5Oos6joEFG3DoFox+xIcs3ApYXAsy8Kw7Qi
6iv4h6nBS72CqW+TVIOwpLPsIZ1WskTtRnmX+kPe3rGiWd1WbuFmngX9K49zbG09AnpMgbxYepUx
xKKpz6AuW02td1uOSC/OqynAmilqOutFfDut05Wp/szJWpvCdWGYW3MSdcAsCARYuAGoUwPPFszu
Xi6kpIYg0aNm6yiVJwfFNpo+xuYoZeU92FP+fqQcSQgVE3VIwCJXzl//aWYAFi6wWkclvjMWLyPK
yyFd9ZnAOhbu/Qs5nCkWihbqNRAUncy6H+JjojxHncAlLzjKCxGcAWqTZkUotrVO4+uOCpYUqgtC
tEUlgDCKBCPcFboALndGnTQaZCEWSw/btyab3K4InzImiBkW9TiTMtvHWUTWKaZEIxlSgK1na+h8
zfPNbZMW6cF5fCaFlorOoxbEVP8UpaeNyHUhTfo/CeEnqXWSawEOCDoASIxWk21v6vC8guq0YK14
zB4zRV+fnkMTuSX3Yae6mN9zb+uxlFzGiOG/u/6NQnG2H0ABLxsCjBmM1E/HiB4IoOP7HJh1o+YW
UXZIGxQDwh6PcRk4doB4VjJnCBU37DKb9PLa709NLKoTzFvEXZ4XH8U5iQwtQ40lYXXT9sXMT+V4
FwT7pN53wVGJva4VNBkuONsLcfM+nK0B8+UuY+psk1G/7iLLlqK3RF37saDyKtpP7gy3nWXWhTWf
4Zg9tFW5T7Pn29spksBdG3kZWOYgQ0Kvv/vZWm0Ugd0vJV4v1orzEjQCU1NcYa0SIoMzkTEb7Q1A
WbbGh6GTPCs2V0MEKoj6yQpEaNxC4ZzzCIMJIwO9jwMhP6d+ZYc45O19Oj3UdDcwC2gs+0xSBSov
GiOyXrj6UXO4wgmsK5MGuhR2TgqP5WdepDO0+jjGAOjIT/okN//c3sMlawRRPHB60cGjooX/0hrN
Qa+LwYK81up+p1X+PCAX1iqZK2vCBVUXDtq5LG5B+waYB2UcYQT3gCbsKkC/XPFpHP3Ti/pU/cwF
eaiFpiVMMp+pxrlmE/y+TMkgrvsp30Wvxim+G/8pLbvYG6OjeS7ZvpJH4WDC3GHIe5MzqTwOcWGo
oMBNIBWvU6//jdZ5cgTramKHdiFCBxNsHuHCflMpcjkbIAuFTjcD5PmUOTF7MkWghUuX3LlO88ae
uayQMAzKMMhJNWtLE30f9pHTj6IEkUgM54hbJazA1T6LIbJj9juG7Jooa78wqXJhFYRzv6M5GmM7
C5EAfGeuq3f2nB0UN9vn7/qJUVvIZj6foFsGwflhoNnIXTxvUp29Bp+GTT8a4I5JXrTuHLSNSv8U
e/UZzY/WY/J6+2yL1pPzz/CbSRVVkKxpP3vzVdVqu5RfbstYvNLPbYNzIN0YK5I82wY9amgH/FDs
Zh/tSOa2PVTK36fd8BC7pLDVtZCiQeBQCOdQcGvTcCghG3VxdEwp9zoK8eDTsPPA+yGjrUDEz7bQ
fgM+JeAMzhC43+BUlyfBH0HHXIBr2tGLCG/7+zTZxcwDTTjG/92IncbymPmbtl2XoyuVdyxeC5Z7
PtKX1jR/AJq40cONwjT/opmGKbASsKyDDauy4w5dmAVxRtnG3gIji2EAOKTe5Htp4Qkkf3NC3BLN
nZzcDMwIDQOA56R7tPw1VQoEoU3cb6P4KFn3aX6oyndw0VfGq0XsTo1sKfc0+R9F+aR4oxDQrseP
1ozbEsie1nhRfzRLfzN1oOwpnpElUaX3NK9cq2B2DajDpvoYQtlpmvsAsMY6qFjUEAXKbadjIBDp
i/pQTzEKNR8m4EmlRneGcaWoGwYY03RLyl0uZV7ZbzNpDcp4mk1gjNpO5pqO66o7xcPR1+4JiPQC
Frhp9iuI9gEIEymiihR9cdNDwu4z1aXqCg2HBWAAsnuWbtm4khvEq9lriu5vf8OMjWm95sWj1iAj
kIFg+jEZbUOJXbPaGOXJbEBUrtlFdyB0x4JHmh8kAFgZbxYK/tMhrva5lmCYZmvkT2m8zupPv39G
3SSzTka3yaltjOtYA3N2YcsdAKKin7WO1r37flp1hupFgGRP3+X6R25EDkoiNoKimIL22tGVl4yd
pPxTG2vXwnA6ApaGBlguALyV+q6WXCv6qebE0YMf8niXsnuwnTgtCilqhz59cwXzc1j+4pfAK15N
ze8GTA3WQfbvkcbq6hcz/uqr3g7LQwcCgybbA7A7swYn7laB7tVyvZXa8tAE45qo94nW23Jurs34
Hd1CqzTywL8tuu+vQydgnaFrE9NrMspCPLBISgK/ImE7N+OAIdDYVqsGsCmRnRxqjOHa8oN2NF4q
DxZ2wnTeKAjcFop7SJQDHRvQQGjhRsPXpWsoE5K3lQrx7JC4KqhqwRxzXwH30H470UPgZrufKBy9
1Z5oNGBhPvFSMncwaT5So8Kl9t0e5HvqrrSnt6C0U4SuzpPhGcfCqw/jJtwabuGytTTYshu4optg
9racf7hYgPk6Oo8Sujpvgh6foc5QJBDtu3QNZ9wDh+Els3HDucYhtt+tX7c903UUdKk+d811RWyO
soF62RC4YfpRqF5dFHarifSbv/+WftxNJ8dpXxoE9avUTu90R9uHK1A4Yv6/Wzeev683rSNKKS0U
si514264NASyfGNiTdPX0g632arUAeiA/KP72RzvkjVxesExEmnJRc2JVgGmfDZjw9ppZO0Pd5q0
ub1hS7fomaVgtJCzFMBL07iCDEaDL5lsJjnbFgxsWP0nKk6ulQyfTa/aADWPbXBKOKMC2oeoe4xj
0QvzG2nv/7+pKNpdfoplJWphzSV5BIOPVmhrq2zL3PjOd7/i9eBOT7jVbJRZ7Hpl2p0DxjKnd3eE
2afba3JlxOBH0lW0TH5j/VK+6byXwjGRVR9h1FitVAwblnCutXEUtu5f7S8EfcPuonEfLpzPLVvJ
lBQUPB5IvAGOj2Z2IXmaurqtzfUOc1K4M6l22pQMNaRU4CDGYA/iMztn62zjn/Kt5mSDnaN4JYL3
FenGndAMUwlGUIJOUcofG/ZckFWvOLc1m//Ehb1winEHEhlLqZZbKCYxWd4mcZm+qZJGwXecj/nR
aFnyW2rZIMhjLlkH8NEBNUMp8FD5h17M0CbTTUmPcuBaBtidjKmLaq9q77eVu34yf2v3Rw730Jt0
FbwY6PF2LMR1rjKs6DrYqT8ksP8ezFP2VOzJMd4SpxZ1Ql4/y2bJwHpCr6U2o3hzWxcYk9VbUQyQ
4i1O3daQ7TdMJnjaut4yD1GaCFNXKJDbyDYo26hqIZAem0OEzPDacsij8dEDADrcmXfCdMRVYoDT
kHOsEhmz3gghsCRArsmdDmgudoVIbZU5tQgt4LpwfyntO7l1dhm3WZJ3owxpg6vcm+vuZ57YNRA2
nfl9Nq3pfY3AKHSaT1jTuBHdW4sHEW8BEFHI8+T4/PuZ9FHJ80yd0h6NVWhpBXv8nMUiVBRyLR4L
DfjPGJwDXwhfRKCNaRQWlhXBVvu7XcsO9aRDuSu+/AfDA3nZdJc+BKtGRK+6bDuA7UDpYg71+EsD
M1ZtQE3IRWHpp/6IxvqV7yZf6jPmCZ3yvv0SHMv52F05nTN53LEkkpo0YZgDKFZFJ0vT2Og/daJ1
7cpuD8AcvP4EK3vdfzCbz5lELpg1Wj+hqQQNzY8A/E7IU6+ylQQ+zhXYp0AocD8CbEnaMsAs/QaF
xQeIsg8iqP05bL3SGmOiwMO0sNJ8D2CVFLWZa7MzSg668tsUkZgsK3kmgHMB6Czr06CBL28Gii7v
3C515jDZfMpatKe2hYV+F5Tyq8Rmo44UdGj7A4rcPWibCwYSPmKDxhtMIeV9X/Tb2NRspa9OJumQ
6pMi0QPjOsyf9+TsczkH0sWArJbV+XajW/rRf052Tlfhqdg8FcDRNH+mq6l32U7bgfuWuoMzuqe/
7oC5/ASeoVKT9KFKCFYMULal/CG1j2YEiqc3EK0JLHBx82ecwTnLgcccdx+wjpQRSD97Z0KtK5uK
u2GQ14Jjteg+MHakmODImCFCLr3UkBl4ns4eGThNBEB1d+3diuw1wMn8aOzgmezAQYAeyVW1ui1Y
JJd7rzG/irWogVwrUrd6MR1QpXaCfPRCEdTW8ir+0ZDzwx0bydQEkGRab1H0qkfebU3mE8IfUXS5
oOUFzQMIWrno2agL0PsGJUwyIOsaSQ//AeyGfbZWsuQuFbV7LGlzLo1zgyktprBOIG203tpglTei
nieRAM4gqBGRQZkFUPOkK79AHXp7uZaCx2/0crx+0KhjcCdYUUdNo13VO53xVRM3b9Z1tMI0ixUI
otTF+PtMksm9sPIB2L9GDEmRJnfgzguRcY7ZMQ1+BX68ClQNzaVJ42ad9dZHGeCKsuZV7jDNQMz8
zk9qgcVfd+zCcQDBBYw0M9cn2rovj9oY6KXWZfie+DegSCy3QVNRDTzUOzQpISHSyIJX7NIRAyIk
5gkB+Y0OGs596BH4isOy7p3AB9CEcSi0FNM1Xl67t3f0Os4C8f0ZS/AVnVPvNzFAiwDfsp0O2h4s
TY51BzxbL9rWmK3DIxaJF2TvzKdJ8Ca4MlZOMncafMxL9qUK6uUwKjY5iw5UTwT2ehXGcSK4Xas1
dRyYD0Jii7brXOuRh8zsxEgEXuTqWHBiZk3PosWyiytdgVNE15xky5ltZOC5iV29O/UsEWyYSKX5
9zNZYyGrY0examoDFuL8JQWBByDwBVYhkjKb55kUVvfo0KHQKH61Dvrj4Forf6sd+x8N0I6TXfc0
2iJzmH3HhSvmFpGzeF9WIsOqsVcB2kWRZK/q49gfS8rsirqZsrY0wZleFmgArwZRCVgZOIFKS6OB
JG3sTO89ZjrjQ/ww7RCWvgnWcrbjK8UAWaMTlDss3NOXa1mwMe51HXIMdN6lO3+4T0AqoypvtN+0
8irS0WDtaHFgY4xKEIQsbiMg8/DAAOwagv1L0dkwxaxgEB3Wu6wNQZjJ7JCtBQrOC3Wt4B8pnLF0
zIhJOEupgSw3nYg9raJd8ZYVXkCdaj9uyxN7kWbMAWV7W7RIP24LOz0bJTqzt1vmmhnrKq1tVQTa
sOimztZwDiHOjkKZRRNBi2bsDKDZzACOO7SCIy2SwN2qQV8UkSRBArbR9iW8rIngOr0OvefDZRm4
sjGfDuI+zhBS31KnrBliJLX7dfSUuGSF1+WGvq5ysA11R/oerQAbYpur+vCC59FG8AHXiRnuAzgb
GUCIk9MAHzC4R9+1fkb7aotecLpld5otuUjj7XLvtnEsnu8znTnjyIGMQfO0RxXDZM/MYjPQYl8f
MNSNDl9tLAHtBWqeoP5EeVtgl0J1OaPR1GhoaAnZqGV1thG41j1enuvoMXsjRyN0pLVu2YoHMGOB
LV0HKlhoDHRjknTuh70m7I77mpnzTkckeExNxEnWc1+XXsSKQ1cbyFzKj9XwNTWvhck8XRJ1rM4b
yTsDQzVVwHWiwGvI3JXbS2mvVgo0T5kSs5VsjPJG7yTyy0qK+ICufOXl9jYv+QAYNkDo8AiCM+dM
e4h6pQk7KIzkNzjQbZrdT3jy3xay5OLOhXDmC9lDVOgQEmo/I2OV5BtA09lt9Vy3r7clLa7fmTqc
1Q5DOQZdi7bCYsDoQo8pUzY5Mza/1vy4LUm0cJyNIhyiSZVCUmN9BsHGiE+GcPD4qto/WyPyoRiP
xjjBFficTgNSS/OxL0ERddBR+EkP0j9k1z+3exHe9NJ5ByEIoD9Bf4SQdv79zFGralkiYQ+OyMz/
NPAsMcDuijpaiVFx61OTVmXw9V8W8F+BOvdGMZO2YBNK+I6aax4dZHugqJYDSfu2mOUj/UcxfjgC
vTeqMpaznF3VOc81c9VfyLt2ayC2N7bC3L9+33/v2h/F1MuVLHKiVGo222C8opmn626WnDQRaMrS
tXe2XzrnKUAJl6dtCSla9Z6ydVcIhllEf3/+/cwejIhOQ5DKseMPDgOyfs9E4dWixc1hHTJ8yJbx
rXIdqxOM0SgIfIxT1YwOG14rWZ/RiQNpG41vchcJbGHRD4G/mtC5iHKN3gckZF/HiDi4CQ4Rim0Z
W2UBaoutYuMlftvuFtfvTBZnBaqZSIRUWL8QlTyJPqaawNVdP/JnOzuTwFlAZo7glRsgoaTuyHZF
dcqDpwrpsnLdskOqOBXbKcGql/Dkpg4m9m4ruHywQGunotlBNa8ic79PqYJhoBjYAQqGYVKjG1/0
SKosu2JmjvSGnzmdNpRPiUHTexrEce6gNBkeFTLpM15tIDp5iz7ZwIQppjBmAjfuMjPUAFwMvoYv
6k4MfQD9rhGh5YtEzBfQ2bHQUmssgVeEUJAZd3GboUmX3WWVCPlu8WycacLdY7hcOjOaIKbukmZP
DIzK+pKyY6DPcWvCdqaVYLKUBXu9BI2gYGMXL9Ez4dzV1gMvdkR1J3ae0FhH7lXP/4EWmmwj77VH
NO566hOcJ1gWbotdPJxnUrkLqG/aiHTFrLI2VzhXVXzKw3WOgbm/ht6dD84fSd94jGd7yFjdmUEF
SSEaMCsdswaiArjASniYUEPLDaPKISHR8aYqVupQoVNLgPi06GHO1OA8jDUoBQ0tbFOnvBpo2BpO
/2FDgHmC4BBDG4QPDTPGsoEAot6JEhCrECcdXJYcJf+BDZvbkq4ratgRPM/wzoY/k0EaeHmq4kRh
Cab5cGWaI7gd9133O/HRMXAnVYnToJFa2xjpj9E/FuRBEZnDdQ/rLH2+hVQA/gHCnrO8TI/DKcpL
zKI8Wit9nT9NGwCSAt7dO6DORQDpfgDcMMafBSM3SxaPUB/VS7R0ztjal1r7VMqY5BfYQFZ/VqG0
osNHWGCqizxrSAvfXuMljwI0GXSuggNAR/PqpbA8R34D+IIIg3SA10/7lH0NmmmT3AkzsLy7tWi0
YFEgJhjmQXzUBni0CalAiFIgPerEZr4f6x+1iTTocBeaKLj4wfOUjm4QiypUSwcPQYM5F4XBEcNT
xxrI1xiZgpbSWDdtOd6q3X7sRIHLohCKWtz8XgLHOXfxYuqlZVqFXFuFVtTaRy0slNd1ICLTuR4n
nu3SQMMHSswACOdHsqpejWmMGX8njZIjxmknwP+HVX0HglQvxeB9WIYPoBh9GkHdZiWft+1lybsA
nMrEGxjTjCqP+weM3IyW1vz2QDFUGg5d/uu2gMVVNOcMw0wSiqnJS4OMVb0cZA3hg+FPa4JTUEjy
KghMQZiydJkBW/dfMdyFLWuJmRtzHKaiqaRVVbtNVy076aF7Wx2RHO4wK7nSd+gMQLyMGDYaUjtO
P0ulcQgVKLR4rs4U4m7nyPRpW0xYt1yV0db7qRe2npwa/b413CyPNrX5twOnsxla86Ma4AuoUHHu
Eeg+llyVcI9BvBund5lulOrj9uIt2QJqQ5oOJC9CMGl9aQuSxpCplpADtRjDsJMH7qywEXU1LFn0
uRDukqHxxHSgquE4UfNBpu2jJQJYF0ngHIOmZWk+pvA+JUppCjAAEsFWLMbcFgJbcFkgDQlSvMuF
iuUxCvoKp7I23+T8zgLBuXqS2hcWPmJWMjxKR2TBJ9Ebesm2z6TyL7UQsXZC5vxNH0+Ob742YDcs
TBet9bfNYDZdPvt1Loczg6CS+yHDmICjlDRbR+r42A1v1WQ90OlnikofWkK/bktcNLw/60l4m8hi
LY9zHKYYM0e0Th2tfYpFqPGi5ePMIlVr4Ev7UKuz1kAQsidql4athYIXu0jMbJ1nYW1u1L02GBBT
4MWZDKOd0q+m3xSi4ur1ZCQcwvk2cZ5bH5XEUHsIIsjpB+Pn5GPDjn7xVGFMMYgLTMCriOREXWUL
pwvlJrQ6ohoE/l0+42GxgNXqfB0mnbxrMuOuE2E+Lh2vuaJlzcTws7vjnLhP8n7AtAREGOVdOacF
ismOwhYof8C/6Eukw3aGlrlAzRiCd7UIBIHwwhaCXRhNPpj+BIzIN8br2RbSrgX4tIpLRMb4Z5+v
mf4eyh8kEpyzBau/EDN/xrkYXQn02ICYpmk3fjPcN3r5u8lE894Lx/lCDLeaTTuVXdRATFKzo94y
24js+HEwrGOVo3EK6YHbh3nhZjTw7letueMF/3PyGCbRSlbjqme0fNVVEIu3v0M/WEv9CSZlD/mX
hZnr2zIXdTyTOf9+tpSSLvWkbNTZZbnVdKriRxsIipHNGsE89+Ke4Z2AuJaCn5lvaSjqCpzDs6B+
zNetCVLHKd2VUyB4k4jEcPpoQxUYvQwxQ7Mu6QOrV0m4ub1k8zZwXt4AQA5QipH6gyKcO2x80MfG
mABwut6ys8izKmSt7A4hUyMqri5qMxPIohUEp/k7wj7bHbD94EjNooawd1u60QbMkovyJctCAPiD
+AVBpMGZXZ1qmdERE1mnPnMS9WXUVJsEgpt/yc4UILQAVQgvDoVvVguCQZWCVoodnSlrP0RlA9wF
bqmPrtVhtAvoP7YV/TW6BfRBdxx65GbcrStIadZTPIyLIEEwZsqOVaWla1hdv4q0SaDekuM7l8R5
pGky6ERjqBdaulO0OiDirS0QQlzcNNvb5re0XSqgktD1h7rK1UO4SyQ/sWIkgUGx7fWASaoY9cbK
EtzGS1auAggKRTwAYQOg9tIxlEZrJXmEFJAVZ3Y0rnWsormnhj2y1W2FltbuXBJ374dSCqjrAQpl
0moaVJsaX53lddrptpil6/dczLyuZ2dJkVQ5gLoQQ6Z7o7fWeV4IHPiyJqC5m4/STLl0KSJJEwMl
UWS00uz3OCB5+2a0Xk/+iwFgyOH/SeFcXBQrWglqgNhpi4e8xcSsNwzr22t1PVeEk4NRRmR2gEyF
zecWqxhA6SUzAk0wupD8Kg7R07h7lpxkP2zIqtpHW2OHeu69amd3wUraP8ou4rW321+xZOnnH8Ed
qihNrbafP6IZ7wbyKrWRI4soA0UyuC2rhr7CjQsZpr7Sg/deGWxMbd3WY8n3oSAP4gOiodeUT10N
iRoPACtHIpJNX0UaHjot3ccaW4EzzSGlaZsKGhxvy1yKJTQNRVdk58DIwUdiJK9YD9BzyOwKV5Hv
GK6NMs3tugocWngtOHlFuat5qfh78Vwkt11dAeiIQobHKFPjDh1xjtqnP7tCwbCsiXHfVHANizTk
dk6vDKb5FKs65kXuNPrw6RdSvQXb0XveyT9kK8g9P7LugMYg4qxeKl19E1ZTsPshU8cj8THAdpeg
VcO9TJKVFkVbNI06Spd5nQEox8ZENpK5U+k/dZ22CkHDB/hfWQrAdSTwBdceB9RuBJCk6F9GZMXn
C/skTIsITe1OAtTkTt9GxQcz36mxum1Nyxb8x5o4lyPJbTwkBfSdDGVYy4DzXxNT7tzUkD6H3P8h
58oxJKKKyrVycEI6VnhO7VoopV6602BK1bGQ5iuo3+O1pg2xPUXgkf59W7mlPCXkoG8GhDkgo+L7
5PShzAeaQ7tUpUc5ps6YUBdtuetSYvs0/tGYGMgfAo8E4yYg7c/b4hePzZw/ROKaIj/FXbS067rK
oojx5PxnE6c4KdFKDTpEEp+pxARuYXFJz4Rxdy3QzCK/rg3kwlT/qaCv4EvYWnWwItJ/eczgz/2r
FneDkLxsGK2g1hgCpVk290ZmIBw3Nu2Q37NGdquwARySiCx4qfdqBmX7V+68AmfXfIafTLOH3JAV
GzWpHEYwHlGWdmclx2EcnTBWHoIuc1QmbwDCfEoLem9EfWNLTbIu49ZWOlmw6otbDMiL/+su+B7Q
eOySqm/n44OCQRKuLIAu6q6P6t34dduYFg/qmSRO+96orFwJob0+fOianSabBMUvNIn4GEKkncB0
Fy/PM2mcC85HYONps17oV7fl8d1HeloJRDYrksI5n7CPiUSS2ZIAb957OsFkZSIJtmjxNjlTZf79
zGy0hrShMnv0qW3ASdQcwpYC8fTVr0JPp5EXhZ9ZJuLqEmjGE+c1pUT9IYVQX1ZdDDQ7Zh2tC6kR
hKVLkS9GCfAKAouPBSjJS92MpC4IsMZw6A2MFDMKjJFkfdvuljX5I0K9FNFVVTQEEvxK3QUAPgrR
zR+++tMkELPovs404XxlrjW52YzQRB+DbVUXR6V7UjITPT7C4cz5T11FMwYGg3RVxfAHPySpW00t
aaGF4DNo7WGwJ/IEuhGivRr6+zCtWv+eYK4ejDlt69Xh6vZyLhWU0av7Rzq3niHC8lqvoKiKRFqu
P9JwB1SUHlhLlZe0XxRfUtlF4nQqWgR777b0RSdyJpxb5droy7aaEwJ5VOF16UwYo45aN0hfMvCf
SQLrXErHXujK3UlBEBZhiietE053pPMK9PyTbj1FFcK3J016SlR3EA1nLhrS3As9HwhN5T2yZCW9
bOWQWfiApag6m6JgnZnSuoWKt1dz0fmDhk/BKCDQVfjT140kHX0VqQECmLoI4bDU6usED5lJf0ds
+dcBoWrMOMoWmK4pYOq5sz7mgU4kPce7QsOEUhUnv5rS6kAQSSN7UsnLbd0WE84IP6khA9EcY46c
qQQ5UBplAnFofNQxQlccmrrMXdIEwxbje3TdUu1nE5VAkjbb3NUGM7ALfzphGI4IfMP1OiMUpurM
8gZwfiAQXrqgPq+0Fh2FiaObvacOCWhSYzesdTvRfgSDLrDaa4d3KY07oFMHmCFWQVozKW6pql5i
PJTDXyczZyEWWBxnSjSEwJcqqSCHDgywfGD4oP/ZD3R4MI3uJWdNLkj2LGgDY0GlngLGAwVMbu0I
IBsHhMGJY0kftRXYLajlZMGKXd+w2txGASBjGa0NwDS+VEZphz7BrBmOOf1K/O2UuD18uJG4Q7zP
87fh9bZpLqmEvh99zpIgr/mNd3R2ocuNjDRcMCZOPHqSuSHmafr7LilQpv0RwfdhFWpPZKOAiKo8
JsGPEuP7meAiuNYCBMMYHoLrwBFDGvhy0dS00QYE7InDEmuntyXAr4xjIsxQLPhg1K7npZr7h+ah
w0s5DQs61dQ6lAGiJzP7LLrHfHABkeig8zLMvFqS5pLf7R269sGQieQ25hXAH381lSKZahjlYBR0
WOoo9SkC0EpOt3nv/49y5u84swRDbVkgZyiKjUB9a09jtjKm+0p/+9+04cy7YACICE1oQ5LODs3M
TpWTLqO35fm2nGuLmFcNPhdTB+Ba5z1uGYGVUG5mbZJT3z1m8n0pwstc8KQXIrgLOSRAhLZmEYPx
FRhbpXKDHA1JvydRHe86MMX5lEEXi7k4NODyDWRN3RBpnIc3huIxqKwngPEKqk6LEkw8rZEpx+3E
t8ZpCgv9CJSxQIZzGvama4IexiUbNlFbMAATAv4CXoM2LMZ6+C6fGS+1ttJ8UML491kk4jUUyeHe
QOqQoWu4R/Kapm4w0xEYL0GCcq4u0GdpvVA8/gbvRecWX3BqG7xGCorccmXdq/k/Sa8KboHvzPFl
XI3XORKTVDGBZHqFM0clo5CHDq+54oCZqO2HGtiGW3r+R70evdSW7dejutNWxMPE6WS/pZh26HaB
i1yBjWwI+rQ/fS9Ap8i4Fr1hFvoo8WnYRB2MmHOFZT56Z46iwnxkNmZ4jrUEkBTDs9z6dmiAuyhA
m21+tKzfOmWPjdauYvYod/UG1dPnVgUH1kwvG+RwX6Xo8btwFpHb0ywFV40MX8ldAFWb+LWh4mHl
02TvT+2+ipS1BgyeEcdynARz54tLAKYBnEoUGGDR3BLkeRLHPfAfnaqeih+j4cemnU4mSGfzJKln
JBFF7x3WlmSTSSmmVnW9M+xpMPpdUAadZ7VTYtpglptR0VsTbcMyA9qij9zwA8k7XUQgt+ANcQUD
Cgxtmkiv82VFUFxOjSb1iRNNm1F/k9mhEjVFLYqA+6AzZxcaJjnHDih5pZoM3PLdcEIxb4wPiKdv
+/Sl6xeDUn9kcMd7JEoJDhTIsKr36UPH7qJbl/yjRh9t95gElU3aVCBzWS0NrtfCzBQIzy6NvSya
Vs+RmHJItQ2C3xHxdO3ztlrX70gYrfZHBHfx+gBTSLHpiVP7Xg+84t8AjWDZ3WR5av0fAthzUdwm
WWOQhHoLUZYJ56hs+ugDVb7b6iwcxQt1uE2K27GvFRkySoDjRImtG6+jmdqWstdEXnLB3V+I4sIx
xSgrXykgqs9/KtIuqX8Xw0xu85cKoc0Y1SFMLqEwhfQ3F/VXkZEX6JtH9JXIttk/ayAbDsiTpGvO
pAk26EojyAJ/NbrxiY4DywO1R37aWWOiA8bCPFH/t6S4QKJvRUH/khSKpx8cODhvYdmXRj2Svq+j
nKSOHAyPTPvS8+FYZKZb0kkQVF5naKAQBbsNyHtkRK982r7UAwrKFIiq6tId2l2nbfx4Y+W4FPYK
QYe6R4GuxPofzNinfx0OQDgAw/CYAmcLhsG4W8FqTR3mkWbos0L/u7EG+wymA8DnIypdXsUDsyBc
BvDwSF6gee1yQU1wmwOiDILGCawXrL0bAv3xthUui0DfLF6GuHX5G07N5SrUCca7MPq6LWrc8ChZ
/rwtY8kuMFWlGAg9IIh/ewZhG5m6X2TORL7M4bEwflS4qeVeIObKp2K1sCVI9GNL0HrCeaGgZXEP
XBOslr7PS+uY6gZ4FkXVBJEUzg9ZfddrSgQpVZHNabIDI/qvNEsF80yLawZcDKwbOO1BC3i59U1E
mJV3EBMAHiD7GjDQUtZuLapYXFff5kX7V47Ko6kWtMkJ6yEHwK0AHV9Pw4eW7ybAe6KOYRPrLq/s
rETT5Pa2TVzdTpxczrTV0kqCzp/lgnTZRNIdLTs2S0yvQy+Srj3J4Aa7LXFhRS0ZDpBiMh494vzc
RTb4UTM0cebAd4Gf/P+Qdl07kuNA8osEyFN6lSlfXe27p1+EHidR3ruvv2DjDlvFEoroud2HAXaB
yaKYTCYzIyMKh4ICKtBeA1HdSGSIHbmzRNakmGjEZAKIGbU0eyJUU7dAbGKKpS4/EhLVgnUtfEng
0mXWo0XybPDU0R0SwU7RECSaMnmVQR2PknnnyBkwXnJ+1DLiBPq3b0g2ZoWrywT4WQFKhdu9hCiS
ReMuR1fYdIe+d/rIs3MMX1UCZNfCaUOERyUVjX5sG0/9RPuhrsDTiE2T7J2V5ZFjAiNSaCQS3ChL
m6biLQzeBiT66teFc7Zp9iSX/YCJTHcCxJpCU8F+0FKf1ppgt5ZuLvvcEHdJjkGEt1kGQ8GcewkQ
8dqwaohvTm5p7pTEGcvIrSSvSQqnm/dU+25REzuHujSOAWpNCPhcXMntAuLIwEpgVkL1FSnx1Un3
FbV4vH3YrrK1SzM8hVigd0oqpTATRpGrBx+DVqEeU3itqmwgGCvwkkVr7IZEbRM8FHydgY7VKA0W
9Ets7JdcFntZ/0npn7BvPKjU+7eXtnBjomxmYZSFsQqhxXp5vBVQ+FZNj6VpNL+XMu1Aqs/bFhad
/swCF0AqearDzIYFEmPKPIQArdI+6km6um1mcSEoN0OZHvM5YHO+XEhLc0ybyECdNlb4IJPxSaOi
By37FhflBuYGNsrNpmzgTz5NKyj+c1YYcPYxeAyK2cmLZ5LNHqaOwAic+2r/QPQj+SNHpZtnrSDD
XjrTKKcS/ADkHmBFuVwghC6qwJim3I2tE9AQbj78op0fyLPgTC9FYHQJcIsCSQF0LXekayMbFJVi
gibWyHG2Sm+E9gJG2x0QhK97jNTQTHTHXAMt8GWBSsZcLT4sHq/c5qXzkOdgtspdMLG+6ej3mDTr
Pkiq7cvWOOZdY6LDFT2bNXmkwzg4RhIp21of5F2QVVtDr7VV2UL2JFREVPfMMr/n4EhArof+2XXR
vC4NZaBTgNR8UKAsgrkYJ6xWZfYnMKgz2c+dqF27tM1stAydNzwJrrjEwrQzqFmHOYQ8QyfofhKy
ysvZpYlgmxcXdmaHy/ysikSSVUiZG/Qv7Xjf51vZGL3M2JT2USlX5SCIakthwMLZtBHSDJRYOLei
cF4pGCKk5lbs6kPmSuDxamoRKbnIDPu8Zzef3rZxo1j4fKZ9PxDooUGe3LKfb8eapSOCBge2ifmr
qnG5uUUbBieluauMd0F0zADZt8jGlldt7kfTv3y4M2PcRkVyXTRZGiPqYDq/qvYq2I5TEdr4uljH
TuBX14Z1l9HKvvxuSVpYQ6UhtoH6xjEizRmgsg6CTjD+j/FWLYKVMYCoQqoAgIrR2sl/ZUZ+TEZ7
1U+l21dAhBp/AY0SBL0lL0U6icl+A3fTVW8dYT4Y4ggPurwlXlsWOOF/k7JZg/spn8Ftfywz7/be
LjkQQMo6BiVswPd41qmSSG0FfVvsbZXFm0pOdTfRovEIcRrzX0zhuyN7ByYEN/7lN9fhR0FuY3FF
PR/tKcCnlp9NMjzdXtE1whQ2gNQBixcuRnCTcEdPQ5aYyexVNOfGGkoSL31Lj03/Zwp+a8OwtaI2
QlFQdg19eFLo6BtqXXqAuDu9gbGv2z9mKbk5PzrcmpMGtUkJlzW4pFcSE25VADopDi19UXtBRrAY
Sf87ODpHqtTPujykIUyFyo/S2kBxqVafq3J7e0EiK9zBMe0hGRsDVmxra5dvU3nqJacXjVYtnQPM
OaOPgOK0AfAV5yph2sc0wysshAq63f2RVZBNl28ElPXg115huMO1JlEiunQUUNLFdmHC8ZqAjcaF
mgEZDd3RMvJttIjiOvQt8nD7A9psH/gr9twMy+zOQnarVHEnoV2CKrVKXroEzCeboKFt7PcGmZ70
YFSCFagccsNRVAIN9lKx+0/EqsGbbCUsIb0FDJ+LlEApHi1Val/HTqGxIwWNjXaQVMPVpmgo9nZd
kJ/ZNNuPvQlKdVQCFOspDmL7YTRVze2zoPlR4W+JnRgEGe9pZY3rNipCsARLet+CvETOOidqE7S0
a+iyAtg7BQ0ooeKqsFxVk5PVEI1a7g/DADYE0qSmM8yz5jU1Ke/LoJozh8YpSNS7siWY7TbKVdVm
LpjXpchp9CJPnTEC2bozVUN1Z9etMjumOea/pY7Qd2gYtNShpJKpU0IZ02tGfUZK3VQhtIPjUjV3
SU+gv0ZC+WmoegCdOn0y75Uos0e/7csh9MmopqdEBQJLLbXQdCLdTDGOgzFMp5Lk4BWUGyM5RplK
MjceNHJS6qzeRmFNVmPcIzuY9DKW13put6ZrTzF5GeIK1GEd6uVrpW6LVaZbZb6KAXkrXJXqA7Rj
G8DpZdB6usMI+HpkqKWIynbpEJ67EBfh6nmY6z7G8chUjCUEd13wSFD0sRLBxX/dXEEotUFBAR4K
vN8tPotpYlmPFFZghKp9Xmwi4sfyaqpeLCuBpuU+IFuhRNDiKTwzydZ+djxGC1yL6I+hRBdlbqlW
EcoTaHGX84/b53DxG36h/wFbB7CGi8x2U819nsJOO9abIQL3SxW/xJr5WHaD4OJb/oz/2fr6/+dr
glAFVVgpeAaBgvVTnh5anbqTBQIHf579JnmI605w8yw8MlBY+sJ0odCNkUsuUidyF9a0qVCks49h
dV8Mx3r8FUafUwFcN7pkK0Kfcc5B/eirZesUqkeT9zb9efszX0fyy1+hXm7noNRW0Eb4FX3SO3Lw
VE+Jhzl/N4i8oXyLQLIvUoO7diBYZEoy7IWP8ju3bjShQZUVtdBDNQy3rKSVTq3tEIjMLBRfYQeZ
Gptzhoo5j/sJht4s07nATTiYT7rdP9A+qjdtZO9MjRZOpoJ8P9LwyGtpvQXHUOWDVMYSuNZ1fgHq
DCQ6qHtZGK3ndVBmK7FLyiqxtGmOyGWjdZBZnddOUgt5ignVWCNSvx8V2MoBAMXcDPj7+JwxUMY0
UxIYzapXav9JosnRmFyC9EPKPvvpblIP0yzq2yxu65lR/dKR5CxAM1eHI43GvIkV872NulVRiwA8
C2cVi2MtCNS4CbpuXOoha5UaFHqDeoCdgvf2rrafM2Qb2cmC9GftZ80xC3LBWb2ORcwm2ojsk+Lu
5VwW0sid3dVw2Sb7w8iFYjDxB5OTS39uH8bFb3hmhzuMgW0XU0qwtrrZFenPNvOVQZDesG24zG4u
l8J9vjq2O0PJsJS2fpjlwhmnbzOSAEpw/rE4R7DUhhhRjkUkUAvFTbFNqPVA0r2ldqIW3mLwOvte
7Huexe0MRL9osWAxuXWSyG+pMYHX2Gp4ugTKYVACp2lF6idLroATBXCPDeZXmWfcsbUKYE8LFWbG
Uh9lp4ne5ZDg0cZvP7OR0/1nh3CvhSFqtEmOYCdS8r2p5H5rpt6cikSxlzzu3Azv2WPa650MM50E
XezB8qOs9sqsEazmGkwNp0AkIgDDETTm+ff8UA0llS1UXUsQ2aKJMgT6SgWt4OSMSatlx0TtUDOz
KumOyhTiYvWUf1hD1u/VJtfAt1FPo+BML60cuFMFO4m4jLvo0nfK3i5tKqcFeoBj6tRZ2rhhNQR+
Vyp/vn+qz9fOnWqi1TqeCVi7FfRPRaD8bojukULwrF46C+dWuIOt5EA1TQF2kgxvdls6YL1yg+oB
aIdInpF6YrLD/4d1AbyNfg4QelelibCkSRmpKHFTEF+t4ko2dgVwtuhtpoZgs5ailsLqWyjGquja
cxWutknbsGCmuk471EFxT3MRd9fixYJuGPNTMDlgOPPSIaIgidtZRp+jYlQ5tatNG1XetP0KgsiK
fa+aEWBfAtzNUjTB58MIBcpdSAE5m5Jky1M5oriNGUyHgJIsnadtpoNOOm8Fu3VdJFTA9gcoMgal
YI3PREhiV/VM1RwdxcyZJW+GaLFi/qjVYz7s8vrltm8sLuzMGlclJNnQzlkGaxHKxla+1uQWdRXo
yghF3Nnp4S803MjIpG1keeCFv9w2aa7TJmfrmgzZs4x2pdmZRzuwojaSGxMFUO83Gyi6qYKudEpW
QTy5318rfgDKyBpTROPh+FlWlOE44MKL8MoOsl9ggPEyudrKtkjUaemMEwX1MQX9HhttF26tORR8
bCmDskGs9e/yNA+1EwwKpmHkRrc+C3NqTgZYyFoIkakGnoPIEQVutPQTLCamzDh80fHnPJbOUNfL
qMQgLafeGlZy6tjtvWEdtHg7jNQhpBac/SXHRfsHoCAdNxW6MpeLtiCuoDQpLdzR+pwVZLH3GSZf
GiVyyOiFTSTYzYWMHXuJdwnzKbTvOH9Sq6LMprZCtaCzqn016dYulupocEY9pr6GKsi6ba1GhORf
fK5gQIER/csEExHcTWzQnqlIEFRf88DRNIhZKE+V7Yz5hzGdaHIq9ZNprueqXd32Xvb5+PNDAMBl
LDyoy5nc51UsglmSwURCKH1KurrPUR3JQ1GvcimAI2FHjcIA+g+gzMtNNOsgU40Mm0igFF9PICi5
H+MHM0NNbR2ZG7k5qOpqpro7IJdSfmQivqurVWJYBko4NgP7ANnG17bn0jYTGaNxSN0bb1AfOrJG
7cK//Sm/mCcuviWsoOWLKS3sIpC7/Cq7MYwy6Ou6Vu9Nvn6MPHWrefl+WqWe5c2u5UVQ/3PwJh0K
L197nzvX8kWp1tUJ5X4El39TUhq1LgNwO61R4xpXyk97H3jNkW6LrX1EYe138uegOvAoz3q8/QGu
dpkzzfvSbEV1UmP9honETtYcbdjctvD1CW99YnbxnKX8WlVbaPpidS3GnwBU/fgA1P7HL2NnneZN
45gPkIz9yB6K5/Zu/onBwFB3FT/4vP0rrmIEt04uHSFzGDF+VExHZW4V36PmpmibLDsUkwgjf90s
4UxxF2mYyrlmqjBFnPRHBUWs0Sl/Zi+H/lX6a230xzbxiQAdt7iLOmrXYOMH0u+K/TUf8wm67SBF
UpCUdJBME4kffiUbV7t4ZoLfRUoBQZthokghgluhh79uPckhp+eYOL9kJ/prPr+hvWe7eNGvK5Si
HCtyuhX9ad51+1g0IX+VreAj41mPuWBkSKzceOlUyRCTUis1zFcqOxXZkO5P1l9gbQU32cKy0Vgz
wRCHLAEQSj5TMNKsm6hsw3ljWqzsLuw3QObVM3TVDDP0iB1ZRypn0V1oRxgprYusuhuGNH2is0Z3
aQa4xzqoFQyLVFWn+9A4TZ9UyaoOajyCVFLFnOMGg4oG/WiAFgZEt4gljDtSOqkumO+Mp9SW4hqc
fyrkiZqmwhdOFUk0+n8dgLA+FuQtvF/B3s1FQWAzwqCusUoNzJ3+NOSBq6PLth1aZrBqoXWsDvra
mLphXfeViFX4OtTDPAP1KramY9yPO5wZGQY8TMLMpRBOWbUkCd+tSQMEBmW4796dbHiejQgDSQog
Kd8GG+1YifMYdfC06yfk7zndRiV6F3UPUMjtkLO0Kuwc3BMPVpb9XbpoXGpSMaRgQY2mstkXllk+
qHFr/bRKjYqextfyu8ilGcYEFTZwryMIXBobadsNTYla3uDmz/ap2IyeoXhd6lCniZ3k0PrBKjmE
a8sz/NRHIHpDhv/9BV/8Bi7wKUnXDtCMQGE6PhjGa0R+JPk/fNQLG9xHnRI57AoLNub8FHSnOlrF
9On2vl0H04tPqXF1nHqcm1aaYUKfp5WipJspEildLpnA61EHPECHHDP/KiCDnld6ABNSTFbUJPdD
nghWcQ2shEec2+ACdt/Wad5KsFH5aeTH99mLdZC3augrO3sNearSmUWbI1oW54QNJREAWjCZzrVj
Z9TpP25vzTXIhFsU52IhwO6FxCzUB/IUuSqEIFzjEeKTTrYavMbrXetEdphEEAyMLEiTXn5Nzu+k
lFB7jFCgtx7S+95TkDD+MPbqPXWtLfFR1l7Zr8prfwxc0VAZW9LlxQvLoMWHJLCNG4h/TJlG34Ky
AJbNgjp6/hy/FwRI9NHDFIk8/rz9gRcuAhP36lc1BXGSH1lhylnpV9m8UE4TcMzKGHpy6I4m1IjX
U2CuZRFceyFKwiIUhDBAQixMTV0Gri6OCrssUGrLkfrJ4y6LPyEOcXtV18kCLJzZYH57loHWWi2h
ugIbEsgj//bNmxx6cSQ6cFcoBOwPU9zAix4TClfv7MZo0U/SR8CsXuRd+WQyt1BXINRDXi94nC1s
04UpbkHRoAZjzQhSM2MvgaEki57MGmRS0PEz97XhVrMAJr3wBXG0APxBxUtnheHLL5gavW02Pcb+
yvJUaYOT6LHTg4az/PZUAu5ncBKicAhKO7ThuHMWqmZF8qTPAJIunYkqaLnRu4gMfqNXj7e9YiFa
nZviW8hBqRfy3MLUZFbO2OSnqSt/3Dax4NzwCPDGQd4CwEX+DVvpEHkMMBqFCl7oZYF2n2ghGB2n
9W0zS7EeLN6aDGJe8DJgVZfb01FbGsJ0ytx5WHXzI033UvwaqsC1ephLQAa3nzGxF9+V6X2VPt82
/kXHwQUodPewV4znjNEBXBo3WwOIsADDdOrDMDnoTx2srZ+sk3XjoI05rewHCe/YwYEw/Iu0/j6P
OQBaOmueMkIpzLNcWpclifQ0weSbAvp0NkeQibTHljYR4CCAGr8QxnwANjqjCEDIh+y0fDUwC6Q+
CFPFhTcjWwXiPGoe6FAZ3PnSaT+ZmWLibWrsk8EDk/Oqd8YHepwf2hTAmtWnuqk2go1bOtRQlEEt
G5U6jL9zRufSKFqjwsIyp3G63Xvjt7GTUqdjW5U5p95T1/ZdudHugk09+dY2c6EvYjigqV+JfszS
BYuZzP9+jHq5j8mc1WXa4MeAIE/B6FPvBG7oJU57H6/wnJTfAdyGALkTU/fut+BDsL/7yoPPbPN3
kJVTJclhu39P/k47Twn9ytHvux+/rN/zetw0brsZDmAbjh8I6mCO4pbe7Z/w5aa3fgILVmdXVFcB
flWzvSh8+0l7h2a3qx2NNZzOHX3p+KA+lAJyhevuCXj/EZLwjoZrs7EAziQu+yGswZaktOspcie/
OaLudWoaP7kfBcYWzhB7pTMJHFgFBuDS1hQmQKjWJQJhspEzyZnnDVVTwTXPvhH3DdEXhIQ2oiBS
a77QbYHlkZaWAheaFLdLfLAiCywsbRPYnBhBDCREQUTMRZsgyKMmLwBta+6adfSmY2LuoGK67Ok+
eY98qIWjICEiz106GhdGuUxelaIstzIYHdxmHW4UdGfcetP8AHrzqG7UkwFZ8hVA5HsF0U+QaXwV
OPiPymI7ygLgs7oqrhN7HksAYDK39YJ1dYy31i4E+/9P9R5p4UP+Sj1jS38kb/QpXotUYRcClIkW
jQJqNIb4/cJ9nh2KrFJqLQqA+M/zYxDd0epI7L+DKoiDC25j4tqEEjW6NBiq48KgldAcY5CA/g3V
q6K/m+n3fR91Bg21bHAfX5cc8qZrp0QH4q/sKmdIPDU/aZ0gP2NnldslvA/QAUVhA5MfPMZBTQPd
HHr22FPWSvY8WOuCvOkmJjIeAyOFYqaoxbMUPcDphviBSSLIKPCUzjTrIXfeT2hCtOvBDx3p0+49
zFg66Iz+Q3C8sMUdAAlEpWoEfIEL+sHsLjtav6OV6XUrdaWe3MiJjvJPWfTSXPCKC5tcSqUU1aQO
CmxC+OJZXgMU6kQeuEURlqO71tmBOu77V8CFRe5tK8nK2McdutkEF/Av+TUJ3daZtlBA92w/eFLc
dNdtRRrdbBmc41wY5S6BoVELEG+wZdpPs7TXS3cwIe+cOfkkYuReylLPbfGFlSLrDbMdYQvPsMaX
sTCXuPpTvo+9e/LQPH0bKcMeZKxBZ0PlA+8W/mDrfY6oJiNYdpM747qJ9ecKXfvb+3Z1tTGWHlRa
AHBDjo9YhS98FqRkGQN0eKSA9KVNHGUCtjyHNMv6/2eE842qVOw2GGHECFqnBa+TlmOGRxCorlwe
KwFVg6HhGc6mR7nvJSuM1G9M8J1UOLsGRjzRkNBVQP+yABto1kIJk9+RtitL2qvgmR8r28srz7If
ldR25Z/f/lrIANC7BHcg4ynib+miBpS9AiFpU7VOWo0OAAXht58FYEKCsDzydew6HiDc15KaIjJq
AlaUPNIetK73jFxZq6EgDi1414UVlrqeedeUDkEXB8yKlmzRiV4rtDuBTPP7/sXoxg0VPRU07fla
dT+iKG/OI2iFUuPQjtqRkN5Rs+4fzBio3zIEEuAI/Ht4miXVrA0DG1NrDhIaUmmOlAiuC3YWLkIa
NgbyKrgFiY5xJYu7LdSiylHRN1MX9YzVAERHMU/rIYTUbxo/YjDaizCcdtvhrq5fziQXA2KrrMjY
EkY8qruF7NPyMwxaD2rpUBNc6fXaEI0Ss7+RWyRiG15uGFVm8iuci5O5AGdpi46qBRDtkOBpMpQ+
2NLW5mw99oFI3uAa64AqNd5ngMuAdABtQM7bofDRBV0GUM4QQBA79TGcn0G0JHYL8pIkr4ryEEXv
dijojC+tEgTpOpRsUfi8YlFFVjXQrEaxVat3YeQWYwtp8X0z2k7RCyq8C6EJ3T3k2WA7AOOAzXtN
nqRzVcAUkuBtpgWHLgX7ulT97ez24ba3LJlSkRCCAga3Bi6nyzOt50UzGD28xTB7GbCYsjta0dQe
yqaSnDac/iFSgRiUTZ0A5MtaX5f2BtVqlEDFgahV02fMPBZBO1JUiFnaK0zlIstFMYaRK11ase1k
gveghwhJeOIlJAQTW5o/UCXVAZ8oVlOev9/+jssWNbY2drvzvbyK1GCyryyG3TD+pNO4VvXKmcO6
cWIrWTWmCFMussfuz7NY3IwNJO8j2Csz+leOWrfJx90YIJpJ1YMJaurby1sI/SCO+m953BGf8M6s
0gQf1MqHVSk9YzBzVYjwaYtG8PoBhydTeudRPnkx2VbB1jAm6rbSHtre8E0w7t1eyqLHn1nhvlyY
dXUSMyzPGKkruQ7eu7Y6avOvkNYCJMTSetBsRVDE/QJNNM7XtXmK4zmeEIn7x3Sw3RBcsZEo+C7c
MKhOA2eBf9Ax569+PdanOpBYQikrXiS/yfQtQJc1D5qHin5mRBAvFs0RODnDegH2xa1pGiMQfZTs
1pzLHUkOqfa7Hirf/IN5vO33lakQ6TVC2ACXhplpfnG1PHQy+DyA1bHtXxIYiLScChLNJXdAeoYR
aYipgK+M82wcIvDcN4i1KONsAWX3umH6QE/DwRipoH6x5A/I0jB2QljLn29oUaXCG44AthJjvF7T
nFTeNGoquP6vy7f4ZudWuMvD1GmW2xUW1IJU7rc0G+YuGLX6vlD76UWRZrJBd6VcA7WSojhPmn1c
olfu5JjtOKmg0HoCrE4dRJxSC/k88DFMqwYMd8APc5+5S8s5BxEhCnx2cK/R8n6sXr5/rlEZh2OC
JApIXi7mq6GR21PNLNAqobtezpR4PWoKRgzj0gg+2wh6T983icIbuEctlPngQpdBOGg1LWgMBGGa
Zu+D/DYn2kOJfrqLNsvqtqnrGge3rdzBs+lkgJ4IziNVmyAd1mbnmzNICcG6FHtFpbl6tG5E9+jS
aQeqCVe1iY4RNB0vF6hIGJWdDSCbyrrdUlPbzrQ7BOm4mRDKgrrbJXot+KYik9w37YFCBoAUJuu6
clrddEbrVxt4aYjZCrLO6T/EM7wvDYwT4pGJtsrlCvtp6vUQIipum9N1R+T3XC53QGR7MVGP7UQ9
KSP+7a1cjDisCGchVYbyDfdRo2oeQSCHlIugAafPmLjN8r1eoM9iGYJS3GKqzNDAjOodtWK+o62S
ODGKDh4aoHWjJYOj43ol4SpOfo3EkbS7Kngi6kongii0GOrgMfCZL2UH7rOCn06eE51B4hriKGDg
q9tkFXRUYGYpC0J1/f/M8DzzjTWFasf8U8Ysf9i+SmhaVMUqmmanjwXRe2nbDBVJKx4BlgY6jUtP
CQ1JidWU5ZRj0GMs2/ptVwNxpXaMQJ2TrG87yeJ5P48tnJeENuDxaYPdMjvtjtaPhQX+l6QY1qkR
rtQ5/THOxnudgTwpEtyIS3sHBAQ6EkicUSTjAimp+jwIY/hMUhmYAzf0v3ab7dBZrgSZ2NKdAEwa
QjUmqVCC4UIabbW8mEcJ+VE3/QArZORok0ifbXHXDHA/QfUZU0Y8mW/cQSAC0CPULMjkDKnqFNCh
x40PCW3B+3Bxx/DWR4kHYcTEsi4dBPRDmKiYAeczgfBXoHGphekRyWY5ggsa7JfrqI8byzEHNbnT
WyN6VCO121tdHQnqNNdrxnMOkQW/BCUUjFtc/hBDGwzMy2EeHZ0MfzCdKSi8EJJauYgA+vr4wZCF
7hNI5PHO4g1p/WB0mo1Kf9AccvNjzEInzTd4qgJRJjjp1055aYqt+ey9Yyh2qY1sPliZaqexfbtA
GiVKIURGOIfsDaOpFAaFy8Ck3vy0pd5Jvq1RaoAqG7ks7lP4JOLy5UKo1dfyGAIuk5S1Z6b9JiMQ
SpRERZKFpQB6jRsNgyg4ynwTZoJiV1AqqDfnDfkEzGVNAsSPsBSNZgjs8IOmmoRK0aChUWBmkxOV
0qqRRj8wFEE4XDQDqnd2meDa5Kf+JRsdnqbCmEkyBb0rW4Xl2OYXk3rw/WMMWiEkqqjbodJzRYcV
Ys6NiS5hLtEsncwCRYybxEeroJ5Vf5hltLKUyp1FGPLrtIe1+/CSQxEXox/8iKJJmyiGJicwfWn6
XNb1KyToV7EMjIqcg8IKIklZaPu375iFOAFlZqR2WKWJKiR3o/VaGKfdjKmagMirXvuZTsN6Rq4F
sujVbUvsb7qsEMIR/7PEe0lAC9CmjLDUWi8gS8UV6kuB4YPQ1lCRmviVqH1w7S+s2fLF8wPe0Cu8
s0HLzrLRq3aTun1BSaF0AjX2cq0cBOnqYtQnGMBEE4Ehf3j4bGwoUQr6OZQFVXunWXHoJCFEG5ro
I+iH37OtvmKmx1WL/F5BRej/91m5HCFtiwBYeXzWqKkcMiCNu4uHlam+UWJBmeadiKZcFz1GBYLM
BrPsdQ7UEb0zRtCfQvwGaKroYVQnTw6cngjy1qXTAOT//9pBK+EySNZFKZeBiYXFiobK9Ztuz24Q
g1LpPbPfLKkQfMfrRAScq6g64eCzu4wHH5E5GkAKhGBZmXsIqzpa+P3GnMJG15E7ogvA0qrLBUFA
CoWGDvGrtMBENslD7CdtZkM6qMwFp3ppMagdQ5ThK5rwL2101MDuqmISEJrDjmHcC1Oqr6yaO80g
7QKYEHESIxp8otPVcpLUAWLVaDQ5RMuMPckwOStN8SmSpRPmK41doA4HRZJ2llVvJbV4qar5WKph
6Ek5Yk0T3aOHBLE3o98VarsJMDrohLImIk27Jg5AUgKKU1y00AVEGsiFuKHuISCWRIVbS+aqVLKN
HAEBa8oeBvhdOoLONw5cGcQ5MwQYlNC1+29jilmrQAP1JROkRzbNndGmDNCBnDDxWii7sCcYDX8E
Afb3r0cYAe0zyJiZrAS3zCzNqqycoEUUIQgFjbw2MTet55vb4earKc5tPDhhICaCsX1gU/iEvUn1
OVZtHMtxZayku59g2PyElJ5nuVXjrKdf9dsjA73n+0Nyqp309Ul6jnblB/GEINMrfDP7qng74+UH
saertL6Lq1zREiy4GBM/717IxMag2nEzV7VX1503BfWjUtaWYzSikH99tzDbEFGAdeRwPGsW0u5K
owZs67H9OY0tCOWUfRqJYM4L5/jCDJ/x5rVtmx3M0AKdptS8ayP64/aGLlzLrDmpA9yMtwIYpy+j
klWVc5JJ2E+zftSDuz5/1wByHB+t5l3XN10geEEvVCNAf3Nmj4X9syS+nVormEDE586VV9R3CRML
cUfM2M87XfqwNacdXqRe4LULBVFYZQUQkEZB7Y6f6Er60q7KGlQd9kZq19aD7GM6+wfeQ6ane9m2
Xye/ft/+rksecm6RW6eGnCorATNEc0Y+TeDsH0PjRKX371tB4w4AXWCdUaTjIotZ2YBapxjnN9LJ
r9tpW9WNhyEywV28FEPhIAqOPTDHYNBgqz3fNcYJaY0Fdu0UHcZVv20AvVU+ioP+C0oRgtan0Brn
9iDYCFAlh7V2hZnOjbmma2Vf7+e71MFDWkSjtnTINBtj5RhgB802/w2H2Ioq5PM4ZFPuaM0fvF1v
b9I1ShOR6tyCevn1COapOzmDBU1x0m37rroYlUFr1TEVLzn0u9n9RP34+/06IFpw40ChFy90FP4u
raqxMlu9CdJCXX5WjJ2m+kMq8gvmxfxtAFADRvzYgxap76WNwKjVoB6Hws238ck6Ppu/1a19N+/k
p8RzLSDFMBfnStS7/UGXzhbAhSbCL9CFCF2c1WSKCgAAELNANZTXphNqqHCIykbX9HrYtnMzzHHO
nH7KQ6hBlD2CxqmYnN5DRli41jPwtcmaHItD/Wpuqr29nQWh46vgfP1V/1sfd9qMEqM0ZYb1qeuP
EYbnU34YELVW2hPqf3/KQwXsXx86LcC26Jy/STu/69z0c/Imx9gKofBLV8T5d+COoynFZiib+Dlt
4xsb8tS4/d70Sl99KguvWY2+7emb6kBPyZubiEjhFo0DBIbGJrwML8jLTQhNC0LEBTyMmvsuXWcN
xr2HhyTy8uBPPXhZIXj7L3g00GYYmMLDEQRdfLEwBUG0bidtCfkAGcjH0VGHhxZsQRZ10phi9EFw
IS74MsFIDiAejL8HRYfL9UHh0ahQDYKEZN7PTmv96kOkqpo6CILQQpRjKAhg0Niz4EpoOdcUiDlT
mT2/a2k3D2qLlrQxCsq51/BsXLDAdKDPgA+IjJs7mnFEoPw0TDiaL9YHObQeAaoyuLepA4Ts6Hbe
vFMVRzpaq1AEh1gKsxe2ufNaxfVUdRVsq27zN3utD+m9ts8qx4KT2qULKY/KKV/kt9vBaOnDnq+Y
O6xWUsFhUlhtsv3YvxYiLZeFA0BAGQhZHAQ7lKO4A6B2JCkAxylcqfZLGQ2iBHCSZ6U5RGD1DNfQ
wru9nqVc6cIgd1uVSQLyr5IZ3Jvr9qAcyH7e2770p/EmDxNw8r7Z3Da5uEQGLEFNARIBPEgCmEJj
aGX4JinGXWePa3T/HNP+q5GfeGeCiY+sQdMpIM5a3DewMRJ0pEHWwxeuhz6vhgTPUqTw7YaEw10m
6d7tdS16JJYFeUoAGfFW4fZO77SoMPCvG6IsLumvKd1S+diiitG5df+iTo4136t4ENLPtFv3SK5E
me/SKs9/AbeZiTH2Y5XrOBPBLO000qknvTJ+3V7ndcyEyhtwViDQwhsC4fMyhmWSEYRj05QYcnmS
czSjd+24b/WTJO90/c9tWyyjuLwbL21xxw2QBanIWHyeuk+ir8F0FI8HhR7tWLB5S4H5/MtxkazW
EgXegb2LE9mX8GfTt/9D2nXt1g0r2y8SoF5eVXbzdm+JX4TYSUT1Xr/+Luaem2jTvCKSAyTwgwGP
hhwOh1PWOlp/z10Lh0l7QTAmie5JhFGXazcDvi2eHOqX8YrsKhsMDKmvxLd1We62V46n0ErSryzm
KpwxgN0Wk1wpvUxbDrkO/AUnCZbRfNgWQ6OByw1SwFuNR7mKejoKbsy6ZSlFP0e5yYtQmbSc6H1q
4msZqReM/AnuTl6Eho4dcKygQQjzJuziock+z7QIstSkuur76G6Zzb3V5C7SF7s07Q6ydqdgOj2r
VdeZblTl0TSbc9Qabq29N2kqUJ33uF1/D7vEXY0sd9vjexYjfC0HJdAb5WRUxSlJyV2LQkKGhnwL
6Qr0IhAAc/31OUQUgcEhvOLB6aywfnQc1DkdO3TJF60Dhu3jpICM1suArJ+D+1A0DcWxJ6CXIqWN
xmbgHTqMc1vMqJnzKoa0ZXI7Yz9n35ZB4KRFMhj3ZYRlmjkh2IeauHCXcF/MkV8LIZI4JnuhCWOy
UV1NstJCEz3d291XCRPemU+S4K8PxoUUxksCiL7vdHBie+ASKyJ0zR2Rf1Ttp20p/BWj/KiA6UE9
gvEntrIkFsyw8jLA2yn6wcEA7ewIXAl/wX4LMZjcPJn6UV4auvXSdaHf5tYBkIhTL2hC+HytwJyR
wMYIOXB40FN76RrrwgqTycKCSa2GiLU7Vlp97vUqc4dM9QDOu1dHUdWBt3y0AoDpOITJmCS7lJkl
Vto4eVGhjz1BodE5g6hv73TK8/Yu0b1mnCQ4r1Bwg8uHILZ9vU7rRJmrGrZgqtfzgine8H1bwud7
kqa5EFEBtA6YP2wxkYxtrzYa3hWWHef+OJDCTckIOOi2eBvBVQq/GOUC//d5wy7vZmo2qxuGFk1B
m4y7uQO6gH2ThM9OiDH/h7I4T6rgncYpuqEnDT0jKNCC58fQ6ceshDkyRvxTjFZ4BODvJXkFYLyX
5LNnWsDMAy3MPH3IUfYYOqKo7vPKqqAERq4NDQ/o+GOr9wvCnc7RER93sT84X3UtCPvTqL+Bb+Zv
txCCkGanQ5Rw6+ztFoeK1rclItSq/zKZX0NQUfcvjXpaRCBUn63xQhB7bbVlahnZiMhAab4AO8Gd
pv22Jp8DfApgj5YpJNhMvHbpqVvtVasPS9l1JmKp6Wrp7sxiL5HXJjrU41WlXkWtIIHI26G1OMYO
y6hI+qaHuKyavVk+LnOzD+M3aTp0iajXlisLUA+U8QhwOCxSwrAArhL+BFe+/NLZyUE3lvtSawKp
6V20qwgins/uiWJD0r54sMLiJ/2a1UIaUpdEJb0PxzEHUOputMEeH2xv1mfnTmVg+spBXQ+o1swN
UiaDPZdjimi+/GHMD3VyJjNaIQWpQ57NYSAKuCoIf9FpwThaBWRUhWZRKcq9GcZI+99vq8F1Rrg6
8LL75f+YperluiqqOqmAhuqb1bMafkT6LSBmcxD/paJcK88KcEZ/C2OcEXK7pO8zXIj2ortxejSs
e8OoXEs+tqL3Oc8EwNSCFnK0wyPlymxPN9pjYRAsXA2S5qzZOymlNxOhRnKlgJwRKC6IJHFXXRoa
aUoDVVqwsjnS/exUruo8SJaIq5lnaQhUfgthVs2uRwmeFkIWHM7y2MYfi3KSQbK6bQnczUFJH1Ex
UsafMFWLqmqtFFTdnp0aVzkQWg7IKrQuWBnfrN68VqMwFxwhrkQDVUm4OzCVsLVYAvYCQw5xN4X5
dxpItBY4Y4/SWPldud9WjruGv0Wh/eRyowa96NqkLGEO86FNj0DJdx0DwatADNceVmKY42qGRt33
I8SEWWAOX3vyUMUv25pwFw11EgsFLQsY1YxhOwnRGzTRV56q3g/JrjNOshOiV9MzRQ3fXGXgfICT
jM5Ig53HJcByGjVgbntjG++qWfMS9O5P+l+jeiNIoEOf/yeGbt3KWWf5aJsJFZP2OZLH3hQHs2K6
XfkPrnQthy7sSg7w+jJVSSGnMchR6+2XYon+ZftXqjAnFcnjqEDBBbyI0YMR38bO7SKiq+Bv/5/V
Yra/1Z2+Nqght0q6I9FVn+7rCGCVeukOwsQBNdfL+Ptia9gHDKBFx7bWIawvCMDrRjqit+wl483s
bb+zACq96H5t9gnQnodDujj/3XqyUYNpYYa6jiAf7rVXnwZ9H7aijL/Ayg3m7axmwKGyK8jIGse3
yK3cOa4l6snlup8/hsFO3NRmOQIEHUIUsPh1wWDvDPVkiVJXXNvAvC967JDrAV3LpYVr8kyIMkHK
WH2AmqeegyG7z8LIswDgvO2FODlbmMZKFmPqBOy4kzVAlrpXdv0pvilvymdUuQ7W4gJoBsHDXX+w
/vrVToViOAqLhQuKBbwlutXikVPBvcpPGgAy8x+WyIPT7/5k8isRNCBbeYkkyjrNDqGXWbzYxfuk
fEsdb7Af7VF10RssWEXuAVtJo8a5khaSLlOyGgqB4VSJXfVrcdW41rW0j31nr33flsY3jz+rxzha
a5CyctTxmm4kAIaDCpBME0A23NF4Lw3BLfUZXo569ZVmjC2mHcgxWwJh8nzIA9mLX3QPNIQ3w6k5
pEfnWXKdYAi6k7TX9s1D7IPCaFtb0UYyBtpG0SCDYgAP38Y4oKlgmF4NdO0q2le1uh7Uf3hxrNVl
3DLa/9Im0iFNLfT3zJpjF81Pu7lRjttacXKnF+v6q/FsZTEYhKrQUIh17aKgCZ+MwrfQibQkh6n3
S/NQxrhDySGURWNKVIGNc8E2fi7KRIwK6Bxe2KQvg5McnenJCKlMjNs7CdDIEq9u/uVx8seINMY3
l+HSkiiF0H5sdjnA1OrRA36B2n4dcxDLjYLEMPcqWIljEpyYw6pTmbqXosegEoAumq56yCRLoJVo
KRkXA6JSYxlyiJHLDyPxqu5k9SGyjwcyerPjtqL3g0gtxslEWUWkSYO8cL62upuyfFLrx22zpJ+8
ZR2MaxnqrKodKmIZH6f5XRNxYXPTWKvz9akr2A4jMxkgwJ66l2WWHhQncSuF3AM/M5hN4youbiuQ
diW5KTpxnxsoL08c40gaW63lJIZoUy9ftLw/J1l0ZVnzKdPjU+PI3lIVbqmYgTHJgvuB78MQ5Vt4
HlGYs8vroQB2R691uIwSSfcy+UNOyJ7ky05ZQj9vkmvAiQhyQlxbQQCBUSU8mgEZcilRwyjilCX0
xBljYNZjUCg60M9E7fjcq2glhjnYem83TjJjTbt42OW27TVjfDvEqp9rP4gjgsnhFMCwhavKK6OV
iZdfrOfIuIZvINyltBXmsb5uDhHQco64gU7J5Cpfk6OoYs/dv5VcRk2z6bQBiBMI+zrF7fLUc/p9
B7oB8ISp5St4QLdPIX9V/xSYGf+lG8nSqhIKzGH5IqGf135tS39pd5robuWFszQjDxQA0wIEBXO5
G2Zr9Auar0BIJh8nybnC4Qdzq3k9ECIyFZ63XMtijh9YE4pSLnAGJjXdk8gfy/t+OSCrEziSGxHE
mpgU/Pt1XIukn7S6Y/U8quoshnpt9jO3r6T+59Q9AyzXI5Lmb4viWQh9XIMEBJ2pqBBeimr6oZsy
4Gt5S7qzQmBevKn2OZzLnar6diSE5OP5srU4xiDz0tKqvoW4GhGRpR8zorqSfW+jy2hxznYZVPmP
3hTx3XPNZaUka5ck66xKo1uIjqZpP5R4HaBhxRRBQvKc11o75mLVSsxwd8hjeeX4lsqeTO5SEYQ3
76Kj+XnVBqY2hYa83C8UifrIrOEfS7u8GarwAfGC4MIRiWDu0qKUKrvsGoQHVXhGZSeoW9FDkbtQ
dBIV4M8UQ4YxcCSV6riw4Sg0jC0r5GsrT24iQl3lHtzfQj5NJiERFtvtBOdnzfPb0j3FDjnGSPhO
7630mMTKvQ3wzu3TxF06NISiqGs5GGVhdqdAS4UdttiddH5rnDv971EsUExb/X1maya5mAeJBoix
aR5sJ74lKToGolIKwvlfch9A3bXRo4BeRE1j9sgkQwyubOiCym/mRpYEDvm+O9VEVD/jG8NvQTqT
Gu2tKVNTA4LkCk+K6vV/54UFLpXrAv5ow8YVMuImK8ZLFx34QATIXBu4O/1zTATPME5jJXYIoNjY
JjTWfCJ3Q8VbtcE+jb6ne+B9hPf+9FGeALUf7vJj8Rrtp1Oxn/30GLrZSdQBzPXlK9mMcy2ktptt
DTrOdJomyohH8hiDZVPsLQ7YpNLsMOK1tG3ynDsfaIaYjgbEP9ryP/URFUZCMN+GjussiAdfB/u2
4jalLzkv24J4L090sAMACO23FCODOVwpkMDM3HTQCWj0gT7neylbdmGKQfZmOXT6DzQF3BhIoCWz
eU4MUZcDT0+0S6HXmMJK4Oel4zUXeSzGBD1Del/3vpapRaCMqeP2adl5OESFLxNARm7rzPEnGEjD
dAA6EDCNyDY/qkVfzKGC4lgWgpPHWd7HGdAL2zI4jaQgndBo9vsXuRGbZh8WozXzHpUqc9bv8gFt
WZDWXdmKXZykecbzepLukJeyrhTEH566JN+AroEGLhMUsHEE8qzk7wH86CehmR3oQABHYAvR1azK
+aRB78H4MOrHNEp9ED1h1Wc3NB2B0+b4nwthjFPtUQaWKxPCpmhC65JkzJ5qNoYrkfl9e6k5NxIk
oZKKlw0eH+xZKWokK5wWcV0zD6mXEYT/WRxLvjJLx3qOjV2TOYoLwLgf3VQ+bcvmaQksJxAuoLqG
2IEJ9AoS2h1a1uEALXIsImADFUjA9aL5XJEYlTkmSjEvpQUV0a3bqLmr95E7igY1Oc78Yh3psVnF
x10x98B0RKVQWkwPs8CW6ledFuhlsL1mvDO/3i+q7ErOnCBR2VYodUVze2MhaqzBflU1ngRc87E8
bAvjGYcBSGAK14bpJta9kW5p1GyCUn3bDl6tqQABlc3ppSww/ybrxfc4AwNI2QzJs9z0ueDdzVtS
dDPaGL/DUDXQuS9V7SbAmfeThHbQpWrcZGm6O6Nraz82itZblqkXyOMtLQAUwFGMY4BXHONOgV0w
RHoKbWuAUQz9i9Oe+vCgRNdxJzjevNQNpkB/i2IRDZYy141Yh3/TJyN0FWPw5pJ8MTrTS9XwNe2b
I9peP+ZKPc6y6KH6qwDPJKaU9bFjnh5L6ixRRJ8exm1+k912O8eNg7tiB0jSBZyLtEzRvg/XANAy
ROiynHDgQjRzSorBrM2YFs+M+U5RPXW479oHNT3nSIgrgpMiksWYTzbUyjK1kAV+5HPRm26TtJ4+
tMGQkLtkcMDBOgj2lSdyva2sQ2sNJNiRW0Q3WXI3KEBMMZRbqWy8dMD84WJZ7mBId9tnlHdKKM0V
0MAU5KjY17Kd1HY10naLHv9M2ZPCZyVO/TkSXBRc3VZyGC+KKn47JBrk2OHoXxd+WWDevb6T0p2t
/sPOIbqnXeBAzMUQxOXBt6Q+7TUDDrsE8HUEek4AsNad3zXKwdCvbNEoIlczGhdjDXETss1yoVHl
xq8SYS9H8aFeTAUoeej2mvNyvnFyR/GzOLyusvHvYR0wBY+hB+AQ4836qVNGqzEBGc8Ijqv8liI6
gqBPrvfb5sFVbiWD/n51XyRpoYXyCBlTYr13Q3oVxrGHF+EjAugjhhRdTbL8vxdpgXcN+LvA4f6E
UTTkY20vtFt5VJ4kyXOir9ZybMenHOVCYbKId0WthTEepezVkFhIRaOem3hk+K4n4BBD/7KsfcuQ
1wzHq9j4685ylTbLI2DCD+wdY54ViQc5oSIlZdlNSndaunjXj+Zuexk5s8yQo9LBPhkLCaj5y61b
MJDW1jQIVMfeNbXHKEbRFeh0GIfw1egDJS5kpiTQYOaiWTzeooIEgDaO4jgY7GxuIicYOqlw1mVU
QyU7DvL4WbZeevMUWQ+FFqO15mlbWZ4X+wWLh8E/Sq/D3L1AKoiSVsKaKkR97AF20edqQDBk2BQi
rCTu5buSxXZw2BNB61OKddXT7wQcDjm4cDw06D03URzERXlUu6l25cq5teXoZVtPXoxBgbLRIgk4
90/VehTRhraXcfE7GbAuwgcHIRWa5VxHiryiEnT3iIQxZ2NZMKWZKBA2aB9OtFe7zM+S17oOJowz
butF/xQbU6z1Yi7bZmkB6kJ7MgflRc2+AcPoH/4+yvToBMagGGaDLs9CJHeRXTn4+62TPypkeFdz
yf8XEQ7aiEDCBhBuRkQlN5pTomgHDHo/A+K2XBFBeMCBvsGJBpXHf0SwgJNFJedyliJ4t27L2KvO
0zHdz3f1F31nPprut+on2MKDMmgDey+NrnbcVpDuwac9QksxJde2gL7D+pOwG8YEuWDPkjvPKNy5
BXOFaGqQd9/QvuX/E8KECcAx1+yGlkE057m2jnnmq4uNoWTNy6fb/GNbI67VrYQxkSygNOfaKCBM
nSRXAaafLgoiuWsGEGm0TAPj6dPsMwotsaU2yG7OEfrvAPcD5rbsWUlagX3z5QBwAU4BcNLs3oBc
EYeVdsnZNhn3Ml44QYrBC19RWlF2jLtDDggX4GgRNLLPHElOUrDTwf05chN05ikB71X3w6hSVy6e
tPDh77eIwn1h3AENH5+whZwFFBWFBZOv5tcOSU5JlATjrdwfARiDvPQMc73YeWZDgDl+s6BEbZ2I
6MoQyWBODkGVuy0SyJjNnZPca8YNAu3tdeJdgGs1mHNTyb2MKhREjMOZJAC+PVa9LyRgEynCHBgD
LEJqr0FKo7W7vE53Mzr78q4JtpXhXTyrFyb7crck1elG6gQoB7rtEuc5RXNxan4Uzs9tSVyF/qSQ
LLqs6/DW6WeE1pBUgU3IBBNEbu6zVhDwcdORa32ovispNYYj52rEsg3xcm/YkjvWuLaJ4pt6+jwo
nU+cDhs3o/YLVKClG9yijHdZltw09ST6GNHiMhF9JmdtodPne3+Sbp3H+R4czmCxdRXLdfbyMTzM
fhEkz/ariNueGzitl4G5IWfdaNU5wWJPtvMyYkY3XspdBsBTqySnSdddOK898CF8kv9DC+JF4oA5
5QRv3F6nzaJRfD1N7zUAE8cAAGwzIE6Ux22b+n/0tJH3Av4tKKQYPZu6K+ea9jtigis8ZrOW75Az
/GLl0TGpJwRrWW94qZE8lo5zkuu52m1/AMdD4/GE1xPuaMyosQ/SwQ6JVqLPyotKgtP5MZY2rMsz
xr0+nBKRc+OpC3G6ibYFpPRRy7i07qweE8dMkD6wiXSjK4iLjQ45r9jrwG6WAoZyJmYwy60rz9lh
W1PO8b0QzRzfTG+6tsmgaa5cJ1WQ1S9FKBDBOS4Qge5YjWaYMZR0qV1hVmE80QaQpL5Pel/Sg8TZ
hcNVpwnGCrm6gLUXszXIVoJG+FLQMKeKEVtYxsE8qPOJlC/J+LS9XFxdViJoPLTyQ5lkRmkYQ0QR
B0l/XQMSFHi5y3RwRIQLdOGZWBGDfX+UYVZtaUZnSitsDIDX8/g0V29ThNGK92196EH6JAUjVnQU
HNSt7Es6y6WhVdMFl17mKoPreMU3LejPKghztwXx3tLAIMOrHZi8GM5lJ0RSFKezklDbvp5P0cN8
EwNwUDpGxxzSelHFlROXrqV9akgFD7xMJBk1sjPZJ+fqTHbxtX2Wd9F+2Rv7RkgvyhWIsX2H8lii
+4jxWFZaNGSxoJ4DBtUB9cduFBwjnnVjg/4j4VPnQqrGzqT0kCBLdwN4sdtjHvr/skkrGUyYZYNd
ZAwHyJjvF3++yYAH8r0J5l34St6k3T+891Tg3gFACc6PIg5dHiag/anDQkvTUS5PaJIENj/C8Nzd
Vop3kFZS2Ey/VfWaXI14QPT6l073cvWqSF67Zb8thXdjrKUwK6eHeS+RGLokDjDUwVI1XWXJTkpe
He2mWO63hfFMgaJ0INNNqQzYs2T3gMkAdBG6yOdGRc7NbN1xqUhgYaBVsHo8UTbMWaE0xUDCYxxe
pSkLiMfghsr0gPLunLz1os5j3gbZDp0awzS9hoHbSzOopnHQ22JA/wr53mi+XeziFjPGIjAyXqsA
4IJ+y2ENIcL8sDqirQ1YgYGyiwKwLCGpdmeEQRZI50rU9sNduZU4xiKqNM6NBuCVntyiFb4C6Cpt
ExecWJEQ5tHidM6gxg29j8bHejxk7UMSHf/e2NbLxtyqUplFdowuZ08xoAC411SCOX2BmfHcJ0I9
tH7BoNFXzCyW1ONhj6iPlttHv126q1kWtS7xTiiK7EhfWUChhx+9NDPDJkOuAkncIyDbqcLJK+dy
ryJzm5TOvU7ebS0XrBwvWABkNJ17AhoFiBwuJXZ46I0RTSnUU+F2Q+2q0oORRa4xS25sCAA3RMIY
S6g1tLZlCn3xFUEJRMF5OrVLspsV0O7sti2CrhQbNKz1YiyCtgLaKZ2QHaYbGXDb4P11wyTIc78N
O0y23El4cm6L5Nr5aikZN9SM6TAPHd5/6Ls9pYXzpQP2hqYTUd8Lz0hgIyhCga0Mre2MkQwLnuKR
hMtiQm+0mr7U1ouDVnPrqMSHkAgekvx1/C2MTUaWXT6XlgphVUQOY1ZgVr8/gJv3GOuFK1nLD9Wc
eteWZNF0Idfj/tGSRTAhcjKaCZ1gKQ3b7evnKVLdJb4GbYxg2z7TzQPYdrWeKmOVfQinO1AVR7X6
RhS9ceXWwF0yn61qCnJZ8xOZ3E72V9kM/dJ+Rsi2T1rV7czxVq2eoklHSTV2ZVDi/oNBUVIDoAoj
D/epKVOTMq2ycDYnMzq0LeKCuPtZL40gLOCeStQZftG5UILfSxegtGi01yTc1Kb81IaPnXbbFPvl
ezS//oM6KkJehcL6f0JkGJ16kOoF/jNNdG9G+sOxMLkualXiarMKBhht6qzNSa1Dimym9/gWLwUL
bgjMszwrT50iij34N/ZKHmM9S7kscGW43ZDEUd1G/r6Qt3LKPbnXd6h6Xi/K/BTKz1bbeGYmYjfi
HpKVcMbLpZM0ZGmEe0+VsyvbeMzl8DEly87Cyv795oHCBW9/HBUZ6CCXRhLlaR9qJSSV9RlsZU19
JiLOMm6KAQ2ZsEQKOQ1A40sZcYWyhzXJuP3sj35+iojlgsUME9o3PQxmSlw1ebSBt7mtGe9aX0ul
BrV6LuOBOzsgaISHA+1WJ3smpiO2JXB2CQohRYT2cHCnsw1SNdoXsEk4YPqkPqcaHl+xFr33k4F2
pU7Ux8axfzRc6hQjT8G7hb3Qx9lczK6F/UvKd+Ag+OacHqVi9m2jdbXkY1szzpV3IYwxfmuKFJWM
EJZnp35qcAm54yioT3JXb6UQY+MgdVw0ZUBqZkGT16I+q9lDill2In3f1oVz013owlzfYyvJbYV/
XqxOz4AK2Fkd+o2c2m9s53rutWcQKgVmIjI/0RLS36/Mz1xUZxjphJWEIq+JhpK8BJz7cVs3jo1f
6MacLNvuI6VqoFsEGJTcrt2xE/XFifRgjlGPhq0pi6BHMmlXmM3BdJEDRTKBH+IEPxea0N+vlouA
f7ME9Tiswdqb3dnudlOj0vPkGl3ulQKb4K8b0GoBD434mH32dbmSG04L5w64Wl9rr+pYlHP6NXnP
BKpQ6LcI9sWXVRJYlSWIMHbaAWOsge5NbnElPd/It+PX6Iy+5Sf031xX+zBIGzd9z3+moo/gXWIX
H8Fcmkbb2HQEBJkh4vaj6yjnyfCAOWWBegWIBL3ioTRrisTyXdUf1RnvQZxB6pQSUrPacFvtPs+/
VtN5IJMbTQInIthIi3Ei2hSnbU3TriYIt8Z5b0uipzvfffxRhn7ByjBLCZAOrUMl4KVhj+4UBWOy
z1NKiAbal/0oYkoRrR7jOGKUMaclh0AQXWCqdVnu4jH1+tgftbdt78E/2n9UY7zHWDh5k8uQBNKX
uUdWT3ELRZQNpbWZrXPA+I9aL9qujxFgyDO6o30zfm2Ktw4ztIP8ViT+rLqDCDVOZBSML8GYJiYY
dOilKS99+CZMVYrWjYmZlHoAr9GEv9855Js0jwdgPb52lbHb3h5e3LQ+vTZT9upAGDcs1LirSMdQ
4g4ocW0EFF6AeZNrs/AL9WSIIP141c4LoYzLiBtzynsTjhiGbh/jQK5c5VBcxUf4D1316lvpCT6k
6PxtZbnRAKDKgZ5voNn7cw4bkU+oQqw9Rn6cy0cNiQpL+rAwNLQtiWsdvyV9ymU3SiznfQ9Jc4OJ
y6Z0q/ZfztVKArOEpWX1vUzvsgaY69bwAdLVSITmxr0vVzJYH2vXbdJosA0j+2o6j0t0g9aEKQNu
voYOcsGScV0SJSyyMOUATizGJSnSaNUYfccZVu81BdUa25/acx/fVtJ+e3O4R2sliXFJspP0fapT
b9E+yIZvyIFTiTwS3wD+aMN4JC1S43IZoc0oIWAaAknrgkINlKpza8UrmxHMjWAGQbvlS5p/LQdv
7AUnW/QFjIMCgCti6w5atuV3U/vA3Mv2KnLvrNUqMg5qyZwlzCeqYfESjQ+OAkK/u7DHwfXzFuxx
lWikQWAgDuOpjKUI9QIc6V4EIEtL9sLFGyPgJhJvEJWiRKKYw2WOjbr0CrVFJI4kul9f4vnLkJ4M
EU61SBJzxDTM0Y1WSyWNEhqlr2KJeErrmtPHJGqu4Ho/wP2jXxoIwkgAXgYZ9TIDApyWB2T7VepA
Z2e+d8ZdK2oH556ulRj2dKlx1kY0U7NY3zC1NoxnMxTkFbmmvRLBHK7OHpTeoi/H0X4k3c9ZP26b
tkgF5ugYSW0CuB0rpRYgkEojX+73WvjzvxPCnJ9Zr+1xoOukDiaIP3OAcuy16Mt/JYS93fOmSTrk
CfAuxT2UqMEiGa4VizAsBevFpg2aQUv0lqaxFOuZ6G9xtM9EAHy/EqmfQrw/e24zBwU8BXWWUk0s
xXUOAJg1bt/UO/A63Sk3tZ+8AszUzzpX99vzc9SB4NmtrySBS+Ue1tU3MA+B2kYHsk1jPoBveMbw
Eg+115TnND4rmDTe3jmue13Jomdg9SSQYpWkVg1ZUfUtBIvpUmcvcqL5/SgHneP4dZ3vDDP/ui1V
uMyMkyBhWSi4HhF27pSzgkFjd9mBm+tn7iWjbx6XfXkOr5qgeJF399F7e3rZls+NOFZaM86j6xQz
W+ibORrf9OpZAhnE0Ji7TFFQYDJtt0jTWLDQ9E9uGRbjTEoyhKNNg5yuAoEScZ0wADahK4kmt0SH
hHEqllk0ykRVU+ejDWLK8VVI6SISwbiUrll0GXc+7NPZWdNDkb0LRxt+gcxsLBd7C88AAiydBWok
59Yr98pD7KJN7g5BaLP40bWxLxSvelV34UPyar7K7nhQb3rP8Z+1fe7noiyAQGO2/FAXtjT30a/N
e8r6O6d90GPBZcMXgYkRWubE24Gxjy7TxlqmJ2JeepckhzR8xoTvttnzHcsfGYxt9KYaTooNGXE2
P8d558aTvkun0K2q8muhi/pSuKcMDSmAcwTMP/JTl76lbsCMl2sIOiyMMQEl03X63dDEfl2dSHKU
RTV8foYIhW8d7dkY+mLHjHKzaPMpn5HpfWhf0KENE4nPGOwz3PxOv2lFRTnuiV6JY66KJsT86WxB
vVj+qs8nuz6S0svt4/ae8eCtwCP2RyvmNgAeRmGPJbSSDvb9HMjX8Ukr/ey1emtc5Zjsk1N6Z3hh
sC2Wa44rqcy9YKQZukwKSO20M/oZ5emVSALNqJv4dMQxNaigAADwePYlNjaZauYRihoZxpPlg5IG
LTCC1clvo71uTe6Svv6DTiuBjNdvelVKNQk6Zfasnk2ExF7YG2jGkWcRWBd3+VaimNO82FWaTAv6
AXsnvV8K4sWRdZVNgjlvrgWupDDnWcXRbaMeUsxsb2vgX7jL5RtDNAjDQ4NFA++fjWL9vQkGmsmh
zY1L5GNiPZMb1yQ3dRVM5QuoIe34CmN1cXg1tA9zAtihnfNPb2mLzmACk4xiY1+6klEHMPZo0gIY
KlPadDbmN1PkHbn2uJLBrKaGVgXdQA2CvteJ5uf5u9V965ZACb/XelCLIAm4m7cSx6xqK0Wd3IRQ
Sde/GPOHoj6ZzpUw8cZ9w4AREOhjOkpuLGqwPWdGWdC9a+fJG+p3EgpskGvpKwHMqo060ePKgoCm
26f5CRB/QlJD3j2C9BAwj+nVhcr85eYDfUAidgRHq81l8VCR7uQY6MdZ+sQ4dRiju4lkkBapepsf
th0Gb4uAlWKjRxDYHqBQvxSsTsVkOMUEh2E+WNY9uhAn9SoVZVB4K6iBG0QDHAv6edleGbBQSlVN
NHq8VD8E5l5kLKCH1/bbynAsAX2OGM5GIQdpL7a80IIZQIptI/NkTL8DPi2UXeB6/gMxzIUU5t4Y
nNqaehNSgPRyV1XALq+zHeh3HluUakzUaraV4qwdSAU1wEFR1DbQQVzuEBCWM92erMyzehKUTfuh
dZNnSrKgNMMVoyHRrlF0l08sTBZIDoCZY2fekFRfigFjM0pz5wjxrXhbBOZHDDXC2GBzjL1ZsZkb
OpEyL7QLI7DrNHmQTfJlSaMkiLX+nIfVTZqYryWafd1hMa/DKNdcuVtqdwpr55i2hgjnjTpW5pKm
w70avskyTMwOXy5wblRKvNQkx+QtcUdQbKTLjdF5SnrKnaftveScNmAloAGBIiXKIL24FFVgEJ20
aZJ7mJDBEEUfhV5Y4I5W5jTETd1KnagexltvdOP+Ly0GqOIYF6yEudRoSpt7/TANrpyY7b6rylYw
TsGDKTENDErj6AFJABt7qZi8tGFTzij9VmSvyqehCYhzXUheXu+jzEfCYd/IJ7Nq3Fb/CO2A6F9J
cwz7u1iEFcwDULv4EmaJ0ySKo2Tqcy99aelDqnmv/RqksD/6fYoM5JGcjTsS2EF/MG9E4Io8S1IN
dIihhxNEeSw+0zCowN2glkQ7+0enXNyiMxXXwnvVA/cpcenyb1sUVyTFcgTqD07urwfDKrlBJiuq
CyXPvWnaOf0JTN34/zYbqleJxrp4BS7zF27kf2QxrwE9NofE1CFrBiR/Tg7FkLht7MnLTbf4mnY/
A+GokYJtBVXemVlLZfyfGUZJ2U4ZEJPylGLvTVZyrSpl+xaG9nxtd7F2q4Sm8SMcJ7vaRV3fFm5m
yuExkpXhfpyzAkVZVQGXtjTJR0cZmsFrmxbdF5XWK4WXSY7yQdrIDMY4whXVYcJqcjNVqw5hGkfP
pNDnzK+lDnMh4WAIik887WAxFCHZMjA/xjwgjRpdNYYNc5US2jZ9ANV2HL04i0AMtXrWx4F7Gjhy
BpAigM90eT6dMatnBdjqoFJX9s2k7OyWBHOoCTaLayIgrsIknApOHDyIL+VEhjm0Y4M7cZwBmhDk
IzF+SkPTp+4cqkm4c+I+DIBw2T1kcIGWNxSYY3GjNCeiCuWvdi5WZU3GrYl+agB/sE0jy5wMhtaD
WkTbAXw6PCo+sPfcKfhQ/AhN/f19FGgna3alzFVtNzklR3CsB/kBmGrH6WoOin3v/g9p17XjOK5E
v0iAIiW9UsGh3e6c9kWYnummIpXj19+jAe4dmxYs7FwssC+961KRxWKxwjmt96Qeyifu/MVcN2bH
//dxYruJpuS9JM28J5MBsnHtqbV3+MhQ3/TmLe9W+r2XNv9UmGBjPYPDkuaVAICIqtJequQvBbgv
j60UpR/Xj+vFfYO+RATh8IGgrMKgmGBoCggLoozlMABZezPH+qFG5PLvRaiGgjZIGbBDSISc25g8
9O1gJyPirqIlDoB5Gkdi9UrUtVRYP9shwdkV2WSSbN4h8lCFnnKjepbboa+DYqzB58fAk93v63qt
bZPg6MZISvIymQ2WPTb6rlA2QbKydEugFmdaCfe0buSkqHvIMJ/eI2/adW7yD8aC7g6Kcz9t7wOa
hVQ/RL7mMf+6dqsLKrgGY7KrulQhuv02n6f37u4TmOUboHzv77PN4CTFyg4uL+c894RBOzhWwerV
QsN4dIvLODW+B36vtjerpM6LIpA2kDF8DFyj31HRyeXb2nkc9RWCWdkYN0kvU3RLoFy71l68NBAJ
5CLbBqbKPB1rCZahpm2itr8tI8rpOOqfjP/M2vSg1nBRY/qrUkxH0WPHyJLtBN5UlkT3K7s3i7jw
pidBsrB7SSo3SqXNxglmOg/sqW+yLfW+YWPWuUxjaRMY+pNcWSmV5ehmMCLpw4zTx0xpiQd4SmnF
kJeuTeB7YklwqxG8jAQfYPE+0eZAOta+GsXr0XhYTluy1kmxJkZwAkEbl71SQEySH4PYLYLbNsYO
rIFULW8wmMHRiEQQxonXc9unSVSXSeawxIz9DmQ6sR0f4nF8ttu3kKe3Vdo6pRy9tUTyeTrtDPV9
ZYMXMhBEO/mE+e8ntqwoccgyHZ9gMjd8tgoahzT9Hr3Su1Ml+ta77EkZab2zd11P45UbaimKnUlD
ZxA508Jo37nwjtVZpxuILBsdRHqvMDY65Jsq+pWttTEvqnkiSXCAmgouuGKOYavGcO3kPQxbmgwy
DZH8itp+VwT9StXj4kYELD6efKBDBUMcBtYE3SQ2dpU2x6/IjAw0S4bRrVr9L8o3SK3A16FfH8iw
FwdijPRGljlWECXc5GVAbUCe3BUbWWgOBFOoPI/oW0A7ECdhMDVi6qWE6E5mwC/dD+Nra/nVdLAA
vw4CP8V0zTVImqWxoDOZ8xE9sUsWBaCotCFTBWNtnrgKXE3xo9OOWuCXqjuRu7B0Rngi6b1UnRTo
a7nsNtmO5Ds7X8vFLN6fgOKZ8XfxjgdG+/nX2Lyes7dzfJvfMJsa+lcwPID6SQporz6RAKCcngIi
0urOSG5QwwgAqFLu29Yr+o808vJ45VZdclA6hkGIDXpDG5jAwvcMOfIoKZ4Phvw11e8FMQHebQFa
aXXqclESZnt1jENq5AL/17QDFlYEkmovdfOtvkH44ANt8dChJXRr+O89VXzzLqL2UaL1pgWsCs2d
j9ADmJRj0eFG8ZIdP1rgv6Db5n1EkNG9TpuAPhRucBt6r9dtdelqNmCpuq2jKncRJLZJXQ+G3iN8
w5sPljNF99YaDNCyDGCcKRrexXjxnC9+HVl5iznuzOGjsTWN8tbMla2k1CvOcSFpT+BD5sQKcqhw
Judi+iTNWWojt9LX3I7o1CvyXQcs8X0ll5mrVY380LVqu8/GRibOmIX87fpaLr/qTBM6YugIRiZY
GS5aqUKaDI/ULQhoWjp8DsQ1Kh9z/pxqK6HG0qqCMBiEQUAzBkeFcOcqcdOaQdLhadT7tvYPz6gs
rU3nLN0CpzKEJU3QRV2G03xsmDuZNFG3agoY8twHPg5Zm/pY6gRBaeKPRsKdg8IxD2MGjaIKL0yI
KynAZT/e801GGWAT8o0J4tjUQUb5MDl749e4XaNdW7qETMCWAgoSEEvIcp7bUAvgeeQI8QnVhMPQ
qjGN23jFTBY37kTG7EFOPXUmDbjEISOwMBwJynNlp9bhp5nVa0mvC0nWDAsCg5RR9cG5ExY0lCWd
dFHHnSkwN5HCHNXM3KSe/Ot2fyEGpw4IMTB4NPlp+OdcIRBXRxNpcfCkcse6DznYZGtudckQT0UI
UVdZaCOS5BBR4uElBYeJeBGaPzoZ8zsWaBC8v9DoJE0reCytTLTaqmZxneromX0bDoY3RtPjdTGL
Wp2IEY5wW6L9uClxvAD1DwYns6ool95I/WxLu2J1XnH+NfFpcpp7Fg6zyiJ10ntIQ6ahSd8nZtIw
e0HsHBZvjeXluUytL7ncgd+BXtdzNgBR8umpEgwENWNTYhyXTPpc50fS3A3TrRzfRU/XxSwt56kY
wUgyqy8xEgcFg+SJ1TpNc6fWXfBbT/oGUfOKUkvXDcAPtBnnxwC4q3CM9W7gKuswOlu9Zyh8hyD1
jPfB48joXzRgABxURvJTRVwB/Nrz81UZDQF9KCTJxo0Vb1L1gfwF0v+piN8324lPUketKvty3qH+
bep/qbWrVE62Nrq96F3/KHKRaojURGt7KNLIuaO2NQXS2XUTWHJFmIMB/g2ZyUsuCMuSArUFQ0Go
oR0MQERkGM1Zq54ubfzv4qmMZDRypsI5sgc42hr9Kqijo4CwmQChkOF1pBaMDsWm4Ykb9yv+aDGy
OJUpeHLCE4UgaQwXy0C7yw8NqwB/cSNnfj86NTuC+gEN/tfXcuHUzvcHZoA1GbztYspdalhcYYAR
LwqMiHUznm/2FY9oxqk+tTVAs98VPcFFQBje9LhCDACaCTYOzgXWRlWAmomjO91Tr9MsoyMGGV6j
m2an+dl+cvijnVJA1ZX39s7etJzaLqGxp9fO2jt7KQl3+jlE6PwneQD0KQm684O1IQ5/Zl5yG2yp
dBveaPvoSX68vtarAoUbh/WATM9j6B8RivkkarnsodmaEDW8Bk66Kza/ViTOZnplxYl67lWmPgu0
LoHEHn3gVKKJM+xj/35Ctp+D7DlZOZlLT8KzJRWOTdj2PabhIQ+g9wftMHWOTROaU36nO/KP/Mjo
G6ncI7YYg/Q13OlKlLK6xMIZ4mGVkzr//QH1ba36sDHi/2T7N5Q1AhO1cwoKnpWpnAW7BjobclVA
4rfhksQngcHSlpsdcEFaA92BQOQgVkfHxOtM4jfGLwvI7r3xXiBlZLMQ71EfCXua2N9aPN1myGK2
9VYfDrb51Mg7Yj2ylntSlbomkE7XZq8uz/v8qbYFkBYTwa/oO+XIHospw6emtRf1j0r2gfRFJ+OV
Pnxdt715pc9MD8Q8BOxtiLBlIDSKSZjaBp9MHZLUafMcb4lJb2iSTsWK07y4C2YptjEXj3BzXvgv
YHwVhEfo1AC017Sv8/plsFWw2nPy8u/VMVWigmZPQzONmHbutCYA/QiKhnLIfmTI6E4qc66LuAht
oMuMoIzCNRp2FLElmDeSliLvh9JU8TFqT80EKiyUBRijPHo1yF+sHJL+SJdgkFw1RTA0jRdjMhkV
KkdR9Woo7GCF1avN1qDc5wjp3AzwTp9LrWipgigRUTCpB2lKzKxxhtSPJZcH90nt9vbKEVyTInhW
yxj0cEh5g5zx1hi/G/s+5i6zp5Xbck2M4E6twuSjoqSNAwaWZifX0U+p4+UbMPm/FDTMrOzQmjTB
mWZpY9nw3Q1C3W8yenb0TOp9ulaLujyn2CDEawgB0KqCR/H5FWGYtWWHY9w4KQtB+1QQ5upjtGZt
i7qcSJn/fhJ7RoONEbs0aQAiZ7lZa23Umb5Amqs0/r89RbM+CDEITBtUEMI7JE+zCNgckITUJNLM
jtQ6QfajgWnYd4AaXLnxLs/suTThOTLpbQjAcljEUDU3WtDVtCzqiBad0vhoUxkp6YHDlNn2WtZm
eUH/qCnEUpg0NTWbQc1qfCoyBXSSNuUT3g3aile6iITBp4H2LBtPf/BWApjvfOd0s2sbHuFocSug
pDHxhozoqEpegvsMvU5uZtlOr60B7C4tLDonZtq6315RMP4y0lmiVDD+ZgCVDdDRnpiyY9lnWIzg
QzJXlLyMvX9r+UecEDeAF0zt5A7iALvjJcbRxIheLm8D7d7oX6LIz1oHMf+/t9RTFYWT1xWoXqQp
ZLLmN38vrxD5AqGdebL5YK29yy7HJX6riMY+dNYqBB75fCOHAWi2lgGCRTt6MWTULje1tEs4o7F2
UFTcOmgIsVwT1811NS+70ATB4tnvy4BIBQR3AT/I1T+x9SMvXkqpdkA6iX44nA9N2o0NQD1IsbER
IOZGu+kybVOHGCLBFElQxK7MNZ+gL+T6x81Ki9cT2sv/tyiCdTdlzbgmwboBHEzV4JGT93hYkXER
c836K8rcKGYg5SjWSaqqIkE1QgbAOSs62pieqsO+ox1JW29s+RHPz7XS3mWpSBAqOKYuMyd5YJiW
Hs38JR76jRm2bsF7GkXgo0bfaIeyW1x+FKhQx8a3lky3uvKSyhgXNjuXG6Ora9OhCvjm+oIvm+HJ
agiOSyasHRBwNo4GcKZaelPbbddt0vEniOUo7z1W3JrZvmt31+UubjR6PsHKhR4olK3OrZ8D/zyM
MScP0C6+Ncxmq1oAsOPFmnoXZcHf6472B3h30CwZgt/CDFuG8icOdVeNTtClaGrqvAY5bQOEBYqu
Puth7nZm8jBO4YrspZt8hub7r2jBh+k9uunt2Ye1pNtHZbnTjLXLYHkV/4gQfAjv1aQtEmye3QxA
OdLhQkDmpCt/5TJOVBFcRk+4rMYjVCmRAnGTLWpo39EWLbSHasu33HLu1SeL2j3F82I7Pv6NqfxR
UjCVgjesT9GK7EQJhpPs2EtJ7fVjthKzLl6sJzoKJ9QM6tas54vVinbG5Fv5o42rJzkA672St23y
8P9pJZ67xtbQlYwlTRW37m8JOZDh13URKwYoJlTiOOjtYg6Ppfx50O5Wg8jF38dzErVMNGfAl56f
Ya3WEawCatRJ+V1TPZX29vr3L8YcOrpOkH4FNJ4Y6pCsy820ho9o5OTQJ4RqSvxkFM9EL7YVSW+6
of68LnE2pYvr50SiYANlRuTSViGRjCjSO6N0X0pbI/8VNCvGtnhwTwQJu9/bMkswVAiYWeuuBZSo
3mIYdK1PcFEbvPcBSIxC80XnTtJPUqxrJRxQj+stS4cdiBdyGsrv8lg6zSSv7NdSDIwGsLntCcUv
YOSf24Pe5kGQZ9Ws1LbW3yzQmth+s8YosGgVAIBE6AsWIEWEmZSQTWIWwdIxkrpVg4aftMTdXTsK
2yLfRKXc/wuj+CNQnIUOmxxtoz0ElvnGUo8VyI7yL9l6VsjKnbi4XyeChFczk6ySDeWsGdBkSOOO
wHJLPlXFsaeVvp/fHBKioSPvi+4DVCmRPxHsLzNHxsawQcjHaehg/GFPnMEnI422Ee1osjNue/8Y
7z/uA9d22ven+qZ10xtjU/qcYskd5N9XjsRlKRpX9ck36UL+t5D7qtJIDUreu3fJY3tt29zkD+kb
gO1upmP8Fu0m7yGRqXFf3jDwkiI4X4kML9OV8yfMYzYgSQS3nsgjkVQFIDrstnZG5AX32mZwQxeE
Q53TeBi9udeouglXOiguc7SCTPX81IxpAOwDCzI/2eQAVe9Nvh/v5ffS/QAfjjs6YJx3w71+g1Xf
GisWdzndLAgXwqPe1mLb5h0U3s99M7kXjE6ykZze7++NDZ6xh/QItLC1dZ7N68L8TtZZCI0YnrdB
kUAs6oRu6RkUaNgJaDvqn4fyWb+zqOSSW9OVXXVTrjip3+M+12QLXqoZy14eNaw3ZjP8ib6ad4P/
+Uho6xNX2cv38p3taBvdHWny9tT6iNDXgHIXHwOnZiaEUx1vqp4E+ASAfyswscZ7nOjgS87vo8f9
7L3YmHvNWx3RX1x3E3BOKKFiyEuMhtEDMdasw7qbFHh5aJdCvwXt3jUfYF8+iARv4hGtUXHpZH6A
EtdKGLkUL2gn0sVdr1OMJ1qQHqg61TtPtce/kKAD8EBD6QzU2+KQUyGlEcx5wIx0GjvoNnbi1YrG
0hLqaKpCgwfoeS4QtxWe9nEkQ0SN+X+33MJJN5+wnJuf/LWgX2zHnkca7lonfbXWFnDpgj2VLdiN
XivapASQbScdsFMcxt0QqQNQPF6/8RZTBOjDU3CJA9H0goKIdFWVlCC9drSWTj9tWs8U3z8Y6lXG
Q0qNygGDrJN/IEHS03Gz6pWWoqNT8YKhgBQtysgwr/FIjZ/De3IbA98UcDGYEqSWk/zQ8NDI7n6t
aL30VjQxhwvqGw1d8+J8SNx0cVD2GpZXeTVTaiVfxDx0yXOivsaGGyb7Tl9Z6MU771SkEHCakdaH
mAeunSqiyUO3xUDeHdAYb4pdsu0NSsDlfDQSXEAAhEZVMvYw3R2+oHZzXfUFozbwNsZ4DHK0eK8K
kUdQ1Vk4lCiqD+Qlzx07uyv0DXKK4GEDsP6dtRaZLmwwMtvzPDmavsCLJshT1dHiRCkrB12C3Waw
0eCmB3GHhxDYZq6rtuB0QMA2j48j0WYYYqNUGhVRp8uAVkfR3beK8QfQc1aiqUVtTkQIm8ijDqE2
AHIB6VbSJp/cpr/rxs11PRbOPjhF5pLaTBaNCc7zMIGUbaxFBYRMGlKhLPFaqANOreDjupyl1OvM
xoMZKbwZFKSezgUxJdNqqW0qsG7vB4SHwPvtdACjUSYB0mVnpbdF+HRd5tIeWQCM1zV0IqAhQdCN
aXERJ11bObWV+TwodqlZrZjBUp4Lav2RoZ6rNRkh4WkCGUmBLhuAQWqVk/OCNppfNe40Uja5YeOH
bGX8eMk4Zu55GDl6V+yLK8nmRWRb6BXRxmMQfEXDU95+X1++RdMA7j4oWnCo0Bx1rpo85CMfu64C
ttVzaWNkUQPWaYwb9vW6nGVV/sgR3HLII5RDG8gB30SiHfX2qKyhP15Om2CPLPQ2IgOMiR5whp/r
IplROgTybH1Z/jDFwTzomr9Wk9aijVxn25FNE+a1C37IlXBX2dqHjTFal08se7yu7e/+dCFQxKcA
2EBFmQU3vbCsig7GeyUZKqdLB5bS2jbr1z4P2b2ZDsXPUeeDCri0wswoOOkSt6u5dQyTEGN/rZSU
Dhwa3+LH8w0HZQE6aBCXHAar7k1a2YTlNAIeM7MxHRhJxbCJ8qY8FCFrXgwik4qmfYGhLZkZ0T0f
dOMXsxL7rRlV1DmH0XyNbAz/uAD/aB+iIFFgwBUd1AFUCI0a3+XtnLIKitGiatlFPphK8u8+lPBo
sixV9hj66O8VXuLlXCqtulfb1lpDXPvdYi6sn435YB3zGOCSAzj6+Vb2UjONVjVWDicSkMJfsMQe
aC/8yZ62taVQbQRmThx9MuNbLpsngALRUI3fcGG4mYGOFHSd8uqfRGVUr3sMHyuopnX/FlkCXONz
OU1FenieIBPMLUUDiVwa2GO1iW56dKfk+bAfzLfrprRwvZ5JmQ/wabV1snhryJBi10V/BGRLFdLQ
Qr8rlUk07WReJ48JmKKYiU4ZEIndXxe/eG5BpwLoDDTPXURzGETImWzh3KIx5JAq6H+W+CFg7C+u
QWw1BsVmanWME51raQwsI0U8VU7YmneF3LkYsw4xhrKK07EQp9mYx0LeQkYrA57p54KmUuk7M5v9
nT0Sz25TVKdGAigFNP08VQxB48Ry1VFTpafEqrmntpw9X1/TBZ87s8nNNwruLFDWnH9D2Y0xeL5m
P4V4qWu/K+AL6IY3rOGHrskRrq0q51mhoUnZUdTUt0l5kI3gNU6tfQ9GbOe6Tgv5JyiDO98C9c4c
f5/rFAZDkcazmVY50oXaUwwWbHCcdj2YlUb/uqwlvU5lCXrpQYi36AhZkr23q40RNrcyO6TmGsrZ
ohzUlxDQI12IpqRzneIOHn4CswpY+VTgt6kInQ2pVr5t0mLwhhj85bpeC6EMSNlQXIQfhaMWQQb4
kEQT5uhw1DPMoWn9Y9avJcoWjvOZiFnlE2/SNXppjzb8al/mmDFVfFsZ3aar/8I1YlgeY4+IWjDO
KqwciywlH+fjrFefVcadIXiKpa/rq6XMR/XijjgRIphBxkKjRn9r5ZTm77qLnNAheefyTlFetHRj
WAN6N5y+Obb2Bg3616UvZJKxkHjzyEAuUjE9dr6QE6B+OHrgEFKTmpr6FqSdwJo+JkiGhm7drZGy
Ld0CCuJqdMfNHTEi3E3WAadjrGaTL/pdEOsbZRj+QU/FTc66g65zgJXoO0PrX69ruWSRM0YTRjDR
9Qd3ea5lETApITW0jAfg66j5EZO2/97zz4Nm/xMhBIZpF2camU3FkKOHTs4e43BucF2b8VwyfOwW
AMeQvNINkV0RuasEHAYcvrCyXbBq+Wox7exsdK8vmLlkF3gBIRqY2fMwyn2+YqWJjKyq55XThkqZ
09TGhtEKIDmunCWV4XehQXyrK4cngHl2xyJNEzdVywD/kYSPpJEcNSM15bBWaTw0pUmbocpd2aik
0anCGICRoG27lZAA9dJJLTYz7EFBA1keDkFnTnsdTclvw6TGmBy3g/KtCezMs0IFkKEYS4gOfV1N
D7beF891bE/7Dr1ubtcUk0WRNzExijo1+F+1oogBB0i0zKAMyY2fGlgbOy9X83wrccV22RAG91av
lrgrVbP3U33gjlHo3UYrBxtcWpjHQUklvAf0c+TLShmAJirYJbmk7kzJAMz9pPm8MEd/6gsbbWr2
eGer8oTBD0k/GCVeWzRM2zzzNJ7ID9pAOBA6B13bjlM9vY4VUTLam3Fxr02oj9N0CJuAghg+9Swj
7J6HdFA2bZklHxKLFGdsI4KeIylA49P1HV9686KfCkEFHB1GVcUHqGqDYSc18TCUTd08REFZHNu+
anYggdZf0doWxLTi7eAW0mAdAeEaczrEY7dyjJbuKiAsIg+D0AJAVYIzBIBgLHMJX9HEMs3HztH7
J83yxnolHly650/lCPaNBdTGIUP2xaoYyHb93E4AQ+SW/VPXWStLu6aT4BrAh5t2TYL4Rc4i2gK8
KESvc+aV9Ur1aFEOKOHAu0vwEBR9ecvsRlNr6KQ1oZtztzJuC92iprK9bipL3vTUUoQ9SlFTK3oD
e4T46zAk5mPC2811EUv3xDxPg4wSMLIBL3Xufno842odGVh0+CnO1AL0LceYSwgAKSnNP3OM8QSx
tSvIWvl2ySyAR4JMGUwPs4vz30/iCtvupU6bl5ArBzVycolRFenGON2iNPcXZnEqS0iZZW08ZGaH
ZSyAfk5B+Zr5EpGfm7SsHtGqrv3NyTqJ1gWLZ1k51qmJ5JlhB58Er1/K0PpVV6lF+9x8vL5/y6b4
52kgmPwItJQSQFNzaAtKSUYrkniF+hyEa4t4iWxnAdoZg0JArsSrC6+38x3LJ0VObEnG4drUj5bT
e92NckN2nOrb4ABAIBTQ5Btzp64oeHkPz2JNGcP9gH688JY9C7qs13TE1KX1FgXZVsnJrRUaK/fw
QnB4Lkc4a4qRW2WVQk4IfNu6fEFP7Y4g2VOrI7JpuCCljdq1T3WELrW+pkUTOQBcfbm+m5en8fwj
BNPRzUyJgBcF0xm1uzYAlLBee3GqHyTCAIRqeUavuznEXxe7tsaCEXWJih76EmKTSqN1o9FCMb1s
reNgTTnB1WhIOrHOhpQqdSyoMbzgote09zH4kSY3oERd0eryaJwvpmCwck6SMjRneboXYi4ndLj9
Jq81jC1KMQBZMvf8IW8nbBlPQxl4Awi0MZAoDxvM0fctCq3v13foEpd5Pn0nYoQtGifAoGezGP12
ejdbqn3i2paO0b55I7vmoXgkjCpfa6juC4lsiEX8i2INSlWAKz0/9ECyrk2MhOP0IS+qg9hwX32b
xDXVuy6nZuoO3Y9xDSz58mo4lym4a9bUmjkWkKkMfhJ/D0YLhrw3Oz42q/z280+dvwiBFIMRSHRF
I3WI6ahz9fKwMbOqxqE3rNuK37bhbaXfNcWrNj10a2i5S4ZyKktQC4Dk09jmkKUjURUSrwhcPS+o
1O+um8qaTvMxPLlZI0WPcoKsHzJjKVKgFi3zXxFR/Zg3lHDQJraWd13iimbGnEI7kTiBsL2s2LyK
xV3OvszuJZpiassrLnrJLtC8jpgVpSlk7YXNqngKQiMT9WDDTKiVHkm/R38tRbscXjXXNVpyiKei
hL0a9HTIgWwMhxjvgvyHbO4M9vX/iRC2iecFMisGRPTK4KjRvVT8LId/X8OHff9ZMhFd0a6BYxWA
QdxB6l73EPBXrlIb6LQJLHKn2MEaEMyi7WkIizFjgPesCDVJmsKqMLkNeYP6OsUxQ7ZjcKt+vJFT
TsdaeyO26lxfyEXr02UkRgnywBcBgq2HCqv6AHW2vHKT+SJBn3fopvrT38jR5poX2sgBQndu5SxX
KiT+TCTbeL9LEyceUbuWGKhYV4xv/qELpzQ3zMypPeSMhHsyAgB+XU9YxLL7URc3CKKplm8GjJRW
rsY9ZY12cvFcncibF/jk+GYFZ706QJ46bfOeaqrLmg9TueXFCvbqQqfHDMyFNkCk04mNUcpzSZUa
9fDsWML+1j723FHekm2xjW6rffqiOLVE0dByD1jUL7vdJp9rVEuLl9mpeOFUa3VYy/YsvvPzY4si
WUz5Z3ojbSK33oLP49/aC6o8eN0gw42CLBB8zpVVMwnd0FEMRhtlU5te39wGE2hDd38hBbMGeMFh
WU2RJwtAdYY6TmntlPF2MA6EvVSDK9mv16VcsgIjukGvk46Ssgwc2d87e2IjY69MQ4YHG1r3JBp5
Kv5db5Qb7aju0XXLaL6pAU7uxwAX3pu7yMXI/g3IX1be3ZeWiq8AKh7yCZqMmq24pLodA0cRv52i
SxG4+QrNCj/M74tqxVLnHzo/gueChCPRWyxErwLUHbSf6ETIOsxjf64s6ZoM4TCQTrYaKYEy8kNz
KB2ys3xtA1jnTeQ029Znm9ApvGQDxmM0KMaesZM3lqffrr2vFiJLDVliGSlO+Os55XRup/o4Bb2M
UrHDXqufwKhEE9Yd2TAqfZke36JEeqvsx5V0/8Jr61yocBQjwx5Aaw6hzc/RKVyTTtvqEFF9V/vS
P9Vx3F5f7KW1PtVR8N2Klcih1EFcPB5QjyHdzzxdiU7W1lGMgtpCBej5BBmvxc66NWn2IFFFpsHh
zQbIQ3Or3D78X0qJlEuD3SaNOgsE+1ds7DR5I61FdpdX0dk2GcKjeMxyMwhSiDCftDeEj25Bo2e+
MVfMYakt+dQGL1pFZeSQ23Hen12VUwV9cI7ip77+jLPg5bvRb7cvlscpWABpEK22CKuXccu5nsLr
ihEW6PVsjr0XOOFBPzZ+/JF5eF3dDI/dtsEZNHEW5V20O34P9+od8Ba96DOAoa4hra6uheDkcpnH
WtDgW9hr62lueIh9juE43/YwHvQJaMNXaRMfn8Lb3ok3a2+vhSzP+UoIng9kK4aRzDsx7okXbABj
awMCXEGv4NdBpdZPpMcfrO1ar/C8vqK/BSTFfLsYBKV2wQcVUjkCVteqHDOSN2mT3VQsX2l9X3IB
pyIEj4O2L3mYW0TAnttti4JtI5yWsuUrHVhLVxQuJySFQewBlGMhHWBqadPkDaLRvDd+JCEoO+rM
HG7z0Hjs+8byuaGuXCRLZxSFNhOY9pgkwOUs+u/AQjlofu+BeS1lx8kmm67zwmkXhhpF5jFbmyab
beBit/5IFGEdgtKQx7abX0f5K8tLbyijfzo+Y7Z1a10CSwcTaY851W6hMUq8nNTWSqJgflAoBrlJ
WPNIMrA1SiV5HvrgsUXfR07Gl+t+dfEMnAoVTKWWyxL88ogTTTbddwVIKjPrpxVPgI3/Z8Q0Z8Ii
f5wRnvNReiB5fQS210Y2X+QU8yt6t+eG6RcJe7z+WQuWBV4kYEQB8h09fuLzNzdYZU1xhIZh6SHq
bmN065qFS/CgtyLvuqiFSBm8WygNIeWjAN1VfIIAR0e28wKxaxhjUBhN2YXkKl1Bi2j0IzzsTS1X
qAxkKjBSP3IjXpG/eFZPdl0w6ZJHdRBk2AClmfygrY4zJ3QelisbvWhc0ITMfcgACxa8jm5F6EQb
4BKy4R/SYEpgZI4cAyj1fhq2tSnR66u6sIGo/c/vVMPAI0isKDdyNcmxBa3S7KPRuG8p5UM2ffNO
AxXY2tTLom4nwoSbu0TTn1l2EBbUqObyZJvUYGF0SHhTNzvFClein8UdOxEnuL2KVZFRVVjKKQAA
cNd7MUYFhkhaeQCsaSXc0y3KNlIXwB0MGKiWtB+A9JDkH0r81lk3pvTr+n4turkTnWadT9483WBX
dlRjCfNUpQhX3bL5xQa+S8s1pME1ScKlW0u8iuT5xU/4d45ma0mlSf3M0Y9yXaPlXQIFAMY00Wcq
9hqgFUs3Y8VGZkHTKdr3jg1aRcHDtL0uZvE2h6/+rxhhl8B0jedwgTuwaBLZDfJI2Y49W6NYWbaF
P1KE7eERGu2tFsqQGrjbpq+Z7x1gy5sNGkBL6+O6Sss7BPooa+Y4QBXs3BaANDjZgQT7biwJqDJ4
D6KLR0OzRcjVlUBlUS+0V1sIIVBlE/18SQZFCwAagaQgGgHIo1a+mYNEpxzVX8VR1tghlrwS0tIy
2gpNTBqJc7RcmwBqFsLV88qgSXWs0KqWFw9j917pK/SBS4uIhhpMCM/cdOgOPV9EriPER78FMiIM
BD9dxRBHq3G04YVxn6Jp5Pn6ni2ZIbjvFBNMkmhWF0HIOp7netYwzBVVsZep7Diywb8uAok/fLMQ
C6ERADBkQKrBlJ3YmhnnVjYaSVI7FpJbeyOOww+TAf5NaXp5AnlSkjzzQOo9WWP5Toq07GeTWwQM
a0H+1BVW+Bw0CCLYyGsv4RJwg+LIQCLHkg69VnXHtlF6TlGcxDIVWlL+HKysfk/SQXOMWineMTdm
hc6gFBLAhvPhU5Yk47EuLfNYpXYA1jGwUykdG76ilmTacQj0cMfMOU5LJ5l8k6HJa1dLQ3VXTIPk
9WxKd5McAkW4sRMjuNGTMD4YBeoJFHS7BuZhuwbM4eMwEkxMSjowRRKS2yqQW1QdXUVTpoceoDY0
TmvZrPGM6MPeS2XSeXhJdt8dGGtq4P/FYeTYcWtrTtD/h7TrWpJbV5JfxAga0L3StO/x/oWh0Uj0
BiQImq/fpO7eIzbEbcbRht40EV0EUCgUCpWZY7EfFK0/JoqUn5os756sdKxeGok+o4v6Dqb4ri8L
tBoN8jhyh5k2OnsiNc/QJ6Vqm5h32UdrMssdlSp7aPE+ugsbW4ndQUVfXdHjxRgt4XFd+cRIIdMx
5LKBtqFM841ETvZKVqh+pqBGZ2i9eYAnSX7B62Yv1ZwedLSp7AewMHO8OfSRzzjwKt/ToFXCA8nG
zMVXV9ahZkZc+pTUJvrMo1518xFT7iBlCxAvChkox6yGtAvThuqR1HGC5DXF6RVExkte1YPDJNve
9BxUug41jdaxSCN/9EOCt742KwfDI3bYA3eeBMnG1AhEsmjFw8d2bJj1mGV9O7hcL9TXomP5riJ9
pbgGmkM3naIMX7IZojugVqrKz9EJ9jzYWDNPKQKj3I6UwKZa69ErAZTAOpCQ2k/IvPPdAA0xFVI4
NNDOI+RfbAf9/Ia1K5SWnXoVjGiHBs8LgK9Off4FlUHZU9pWoDtawaCzWxa2OTptXKHCo3Ul37RF
QV4gi5QC8JkVxUHKZXlXBWm966mio0VohIRAnVUE16ZUNQsnDYMnnQO3ynuZnVsoPm4iRLJDExV0
F0jMPmldFquwHaaJZ8os3DFgJh9qKxj3WocHVWfsY8UvAxZvST+iQaKyOfA3ut6FXpWZfM/rVELD
adwDYAkNsp9azEPIufEY6QVXIZhthH1w0iQpe5TNsvsBlpfYH+wRLC5dyXYWICw/oKiGrr0+scZj
WiQBGjF07Z42iuTGOergjoYxb3TKASgfpbD+CHM7Vh0zr8J3NUnwllXFldXdBUWRH+ogA6+KJbPs
nnSN/chUGt7lWjG8d0MzmBs51ezt2KlBsRtNqTlFSmbiANTj0M9ZatyjCUpuvc6SMuXE5Kx60CVW
HFXJSH6WOpInpxttPAMS4Bx8KyxAHWakFu8eWVcAwopG84MxmoMH9E0CMizFHPzrMXMJBg5GJLCs
A31lT5SKl8dAZ5u5bjVgtwT9kexJYwnJPtDCmrYHFS0fp96zTn+QrAb4ENETqiSHzyEsvaI8A9bw
ufIxS/F7/jFCrtLIctWE6XQmZYB+8Ke8yL3E/Oh7zRvb8GdJv9NQP0UB0jEGDfVm7YK7eNWaf4CQ
xmSKlFlFPxXwIWSQFK3XUmAyG9WtcwIidGVHCPONLAJxHjoVNft1ZQKmzEU8wLAYqFZMqkpoSLxc
DYivJYDJ4QAz6s80Il7URButaD7a7LWEwphT89JnRhl6WRU5dtWvHNILOQH08aYHf326F4klffCV
QhLGpDDP6K0etJ/YKgdeHAq8WK+MdAHJcWFq+pRZPl9K7WiytgYPQEW92PblhPqobzq17A78xYi3
fXRo1ZVceCGbm6hJcbsEThy6NML0pnIGaFaDg7DAOaiP3QsatnfjKIPAqDDdqk4fpOHb9YEuZHQA
O4BjGX3fuNmK3YlRKElj1sJkDE3KjlAnVCNXkvYBWOHXpDAXciy0YgNDBwJpCAOIEnS8iBoC6n4U
CrTvYE5yzDX1wiX/mBuY5ne2aAiDKi0tGGgZjcFVQvKbogvesiQdcFvKqHd97hZuSAp6EtH0jboH
3uyE5SJ6giNcH7Fc/LHuXqLkNTRWKoSLU/bbhEiUFA1QpZc6mOi1Hsy7jdessf2tDEJMfIsAKgCG
Cgtt/WnxXWs+/8UbNbpF8QKGTnwED+CjLpdFGyH5nKYKcus4yh2rxVlPG0dSlLdCrU48YvdjFDkV
7dY6Gpb2k6YD7wL9FR2UpcICpVo2yJWsNi5vFCfIP+XcR84mRaPfZE+9vFJvWEKIwhFsQHqmwpsh
bl8p7wdJZXikMz4Kj6lOdlu/KjfIovblF2XOsGJvyduBArA14KEsYJOFaS1a2jbadDSmyhMt0a//
KZnHfi0SLlnRQVAHOBniA+78l4vXRrjwyRr8Iylumxoitj2UN5FC/PsGPA0o4d92hL2rVzbr4lTG
aICulEtz14zZqUSimhXyyoPt0qZCKzYgtNDjQjFPcIteqjs9ieAWSDdOmTWeBkjZ/PvQYOBpQocm
xK8L5eWsDVwmSBXgClJrhg43CtOjfRy4hYqn9+umltCsCjphsK/QkwZ2IGHmcN2gkp7byEr8/g0X
HyP3j2xLfeKOxwrcKcZjsDF98xnv785QOvWhWClCLIWQ+QcI89nZdZpl5vQBGSAm/aEofqRrCJul
OvtslGDXvpxRu6Nan44wIu2Q9lP/nPvsE4Qt22xj7MvvwVNz172CMnSlMWPp8Rl2QSGn4b6Od3zB
/3WTtHUh4Y2rqZ2PcQdMdfwRKW64f6Syo+7y1F1tPZl+Usyy5iaFBdUAJO/SAEOVXb5XdmHrGXec
ObavuNK7sSMPyUG9ke7k3doL7mK2DZws/hEb/KPig5SqV0ME/vLGJdv+pD6jhJR48TbYoa9gC8QQ
BdVHve2OL9c9eHE/zqxOf58d24OStdROJpbX/i6VdSdQV5rsJwf8c0J/D0tIm0eL424cwkB9KsAZ
cUx+Fi/xxq4c5ev6SBaPgPkETtF0NpSiMJo0JpjAHAxpN+ytOMW+hMbKjb61D2ybvl63t7zzfg9M
cM4wCmPOBpgL0awHvniHUDBddk/XrSyRj2EP/DYjOCTux5WpcJhhXn6jO7JL/TcOhbF98ChvvjW7
eGVYS6inC4NCRCFGH3MO3ktX+46G3vw8yq7aOe1b8wQuDG1teEu5PgqMuFeQX6xzwh0T8r5KYk4s
w+jgZ2/NVn1HO8vZutUhKrYyk0unqakYGNyU4OMSc+kfTdJQe8xDEBHuwwftkXvodGSn5M3aRw+E
+O3R2rBvyXaNr3JxY8/tCn4ZF4aWhngSdZXvqR+9FF7cOygq9A/oz9Zd9YZ8JJIjg0JuDRK86Dsm
8ELERv0NckWCixpxTKMSME+3TWQKHt0UxWqdDYMnRYm0j8oOwx8pHoIqTc8RVy2SPI5Ubp7LzlS8
IFf6XamNxbmqK3lN2IssxIX5twl+zUarLoAyRlwouKuG/b6EOO/Kii86F1o9p2uPOXU0Xq44lRMw
KVkm8pqRoAaoPSr0vVOjXZpztyrQXZD/qCpoEerRSrVieXD/GBbJIeHuVhMPmPggUTadGW0KJduu
DG7RnX8PTkRiRwYqfwPgS253qE7KV4PyC45J+RnkTOGPk3Qev2U/ZUdbexxdiucooP93Tu2pTjOL
smwsI6UydPAxFvILq9RdGDTb0UQPnElABUZD16LGXVOR9+vjXQq3c7tCoMi0Gp0/MqY0B/1q9kml
g1k9XzexOKMQi0U6B0V48H5cDq2gQ2+ZAWY0R0cB6pf6rYF+cvntupVF35hZERy/jSUCktdp3eIv
q9q3ay3xi1kTHvXAc4eOVrxMCV4PEu1OjkNkTRo4DCMXEFrzRr6jnvGdbux9u+vXXqYWR4QrJvL6
CXP2q3I2c4nRKJCGlzgxuPoidadUXtnHi0sP6liAy8BDAeG8y3WpgSUwexUDamvoyEk91Kju+Sg7
19dl2YppyuBDmbRWhGnrugiRsMMohuah7Hw63NXpyq1x0QSaNHAvQeVCFh0sVCzGWYfDjkJaCHdx
KHTLTtI1f+PHMzOCh4F8Gb87neA02eskdfJgR4wXOV+5eixul5kZYcLsTEZpfjpPh2GXV6fU3LeS
l65dAqaPFfPHqbHlf+eMCHePzo6LMQthRTUhzjgpE2SmZ4NxrPchbXHdBZYPTFwbIb9r49wUQbZS
pnPS0QjcyN+s1qfc7w8W9GK32SH2LJ8njsU9iHhqK7FtecvO7E5TPdtBSlEnilFPdg/QALiVHnCf
O5ety87MB9H1e7u7PtDFpZs4mICmAgGZSPRL5NbotSZmbqKc4lF39STdJ/VXKlUrL8mLSTm0Vf5r
SVw+Hc87Fs5hLN/gttXGMo569aoMkIiHqkWJYsOeJfd55TThWqfLct41My20Ami10plyi0HaoOVy
7NfoUXnIzymEmna9i9fFVHKjs3wEBYO54keLPjuzLJyRHG8TIdQHmZtGaC98yKGy1r707U2enHq6
hrZa6mcGhRzgvlDIAE+0SM0nJxFwxRTjbEyvOcuHAI9kh9Ef7sxttcOT41mrnPx2tR196T0CWgXg
woKsF4rmwvbXyoKm+gifZR5/Rex3gsdw/x6d7d14d91bl5hxMcJ/TIlOlHSWHQYjRli9tb6xpTf6
Z/qjPA+3EKcYNmSj36Ub+SN8hyDtytGzvDNnpkUnGjqtbKdRck9xbCffZkfzpti9PwdueVx1nGWf
nZkTPEfhI8vqX5O6gRDF7o678Zk7pqs9ZE7omqfsnH+uNTJPac0fEXZmUzheMxmnegGEJVC3t7V0
TOW7unMkA/1A/vV1XDz+pkomgKhQWRFZ/HA/TvIkwDLGNuDa0KPo7E8e7a8bWUxGZkaEUJoaNWvt
BAFH0gNH6R/wSnndwNJ0TV0/IPiQJ+ic4BHQNc1za9J0GvFaw0AJPobZuextN6yabWHWK68QS6F6
bk7wiJBpgOpVMAdFbCcj4aatz1K1ydfg0YtFvrkhwQ3Uuk+gS4yJ6zfaPikdutOd3uuPHajGj2iu
0z/ao7TrnOK+X9vfa1M6rens+KtA9YqKOkyTrf4dPQKlM3qpb/vktq5c+55ssm0ImvfAhyjP/28x
J5edWZYhLa21OWbXtr7l0SEzn4YMzQ+7do1wdsn357MruKXddnrHGAzpaE+khVNGW7VLVkazeBRA
/ADYuam/408UeAPRNjblsLTwQ2jQW9kxzF5rss8Cp02OcvQgQT8K8pfklKhPaeEG0Uq5b2kp518g
5J5y0EVmN1UxWX6bDY/oIHDQy4JHV8dO1rgkl+YU/TwIJ9PDzx8qPqac5qPVIzWMh1tV+qL5Rlt7
Nl0zIXimVDdclSYTQ6ncFwkKYEYA8YrKve6Gi80F86EIfphyEPqBjhCHKRjNsm+t5NeqH5Y/Nf2M
DmQvGtzcvu35Shq4kKfATUAfDO6xXwfspfePfZch74ZVpaaOonxyCEFD7Jcojz0Y/+N25TBdCGUX
5oRQxssYBOwKrj9aWN/RovAISzZgqPVwuVuZ0IVT4MKUEMxG3BatzphuWjz3a5YewuavxBJnkye4
Rs0lUxsYTPD8dlReB+XRGh+Lv7gyYiCQrQWHJhDNImiEdpA7L6eEoO8e0YSjx/uCrSzLUsV3bkOE
iSgSg45ShXN5sDIPSGnPDnMH2NJ3ZpYg+6H+RNo2xv2OxsP9iuMvL9Q/4xM5tgZV7W29g22ZvCWV
36WHrNqV8ctI/SZ6DvUd0x4Huu8qj8j3mrESMBei1cXIBY9MtYgQSI4xNw+JG8lfNWit0wi68aX8
Ulbcvz7YNWuiU4L4NEunW1dr3ynaD8IT1ypAXp8f0dF53dTSvQs1T6RuBCB/AsDx5dYGd7bKrQAj
0weky1Q6yXja7Vh4R5MIz7zBe1mg4ZQpD3jturUIZK7Tt+ufsBA6L75AOAnK3JJsJcVokx6dSZbV
KWhwqxXXVOgaJ9DixM4GK1xFDE3OW7nAYNtYP0ZSuKmIftBsKNaoGWiCvv5mYGg+wQkLMmqxHCWH
Y5QVCgam0z3pQTmIpsXtdRPLA/ptQogtWcxpIPUwoaAvtDedKh1Rbz2lfJukL9dNLdU8sE6/bQlH
j6JGIBVQkHwNBzycBWdl05ytL7zE3BUQdTiQXXa/dqouqq3gVgHHBPckGgyFHNpW+lThMWyyp9ZP
vNJhO7TBSqETu3jm9bVt7vV+vqmc6GDc4A8n+O5Ru1vVHlkgOpjI839/iBAAaAq3hLoA1vI2c1/S
IxhfcsNVmWedAKJyh9231KuoIz0Vz9o+WkntF4/fmXEhHsjo+I1rHas8ZLu6c2XtyAKI4fpx8VAZ
dCXULeWGF0MVfKrs69TuymnON5UHgoPtW9O7fJd49oPywKD5Yg7bYOUYXnYuC6w9Knr77T8kHTC7
tFPlSXnXMJwGcKPSmPqhRwc8iedMbxwdqDwVYqpGHELzTnVKNfVa/TuQdSv3wsUtNfsSYaWjSOmb
cVIcboEh687ELsBtBaR07XXR2oE6xRvhRg057d+jFhY2tqoUOvIYNTkUpzNeZfhdcsd2xhMuUqkD
xTo33rRfknefALt7fTuvDVNYZVntbGZEk7qfia4FAzgUlnp13ToJ/xGByfy6teXUYTZSIXhUCWTd
9QrmBum1j3TIguxrc5cH4LgiT7ZxB1oNJ6YrY1zMI8GxDeHO6blBBD1Ko2q0ZQ2jQZs6A8r1EH67
B7uEUhYr45s+/8+F/G1p+pLZ9VDXKTinJuHoEA9PMSgsOF5qzZUwsGwETCv/EV8XU7zYaliqyxBM
7BhSYRA6Jo21ieTG+/drhSfQ30yOwikZg3lWakuwK0ZjhhfojCGoDtLJiuMfaZSdBzOqPLSBF75c
oOWeml398/oXLAzUxg8AfoBDU4f4yuVslgOQCBnDByiUQ3JAsydhse4zkJq1TGshssLSP5ypYtcj
6SkCHQFppU2C1yLj3LUpskum4fYL4Rwi475T62ievz7Ahc13YVZIeZKyKgNNgVlam5OUVWx6JAVw
r4BMCl8JMtNGFlzzwpawmkVdN3oy0cIC+ehkBRa02l0fzfJy/TOJv/gPZs6PR3+pSWDHja0bA4xu
XXes08/rNha28nwUIirLamV7DBhmLCx+xjUYayIcAXJ4yyhfeYlYiMkX1Pyi86lDmrUEo0n7wjHb
3gfm1pHtl1GD4lmc3uV1Bd4rurK316wKAQRCDpGOd2t4RHLoMtmrjBNNELQUNBXn4GLeRCxfcYxF
J5yxmk5/ny2bHOHVI+MwSbjqQR/DiZX2MS0omKYll5VrfQiLKzgzJ/h83NYc9SiYy/TB0YK9wYGn
ARNn8fAXnoIuQHNSDkHdVRhWN5SFMgwtUKR2eYwCSDXjZi9Bi8Ao6ErWsjiDM1PCkHIjtTngc4hT
aC+3vhn9DhrDYEor3NpYyxWWbQEcK4MuCb3LwjZuVaur8gIbQNdaCy2i38woO1BVBYwEG7om/cqm
Xqo02RDi+K9B8bKvmwC5cRlxQ1XkvVyRgxE3xyaU90X7xiJ6a+iGo0Rw01zGNsn211dxMaaASl6x
wIBlg6P20jlpn5VBRrGKmVR5CdUARPwM9GAlDi/65MyKsIBlrpYteGrAgDvhzlu+l6Nk06YgbdfL
lQ2+lAGBDcUCjANEemhiE+KK1VRdHeawJTFf5ZmXqjHIkT0VoLWaOFbo9aHmkL94SrHRGAvQCOCa
WE7BbdTWoHnWdYgrQ7DpjQ7tlFriGRJbIfxZjF+/7YhcSUMkdUEucUDrU9vNtA/IpnQFxCGtbRJw
V6+/6zbxr7vItDh/HGwzk8LdsLfUQpc0mMywYHbkTUJ3udvQj0QpHHkN5LFmTb10yNGqJgg0JpJ0
jooXTOnBsM8ReYxQQCcrDRNrkylcC6CXbpBChi2DU3+UvKHYsBHJyAs64ChQjenqg8CaxSmJmJ0F
aSWh0wmJnKsMyYbp3Evs0O9GxQuxs4M+f87i/tZoq6/rS7iYm8yWUNgTCqoj3CphNgSDcE4zKFLp
K5n50puwjY4jYOHwBoc6jDCZamEiusTQO4lRHeAvNX1jzVELPUXd4fGqLnY52YwjWKiSe0tGYz5Y
LvSj2e4hGFmH8cqJsRjWZh8jzHMd5w0fMgyYGw95O/hVirdhc8XI4qzOjAizmmldoncUI07Tg1b3
6FD6CwwXuHtUXKmIjb4QsUPWxFJljEOxQ8IUKvyrIYEjFw4a+lZWb3G+ZoaEtCglWlAlFIYgoO2U
qIOG2otirMSuP40QgFZlkOOo6MUAxeOl89coJwAZMQUS0rkSj7dlS6BqoPzrZbk0I0QQaNOFWqph
7S1V5X5hyYE/xGyNte7PI+3SiuDuEgRK0TuGwVij6uXJS53FDg0+O/3j+tZdtgMuBoJ3NUBaBDtW
X+lJZiD3IczYgt5oV9tm5Wgd2wKpxlem7s/whEGpuAtOTUjwbGGF1Ik+oCc9JFXgBtHwqKEgbnoR
3ijBVIS7B3btiuP9uYcuLQqLlUeakYaZjPPMGG9A/e8wO7y/PoOLbvcLE2aAq1G3Bd/mZl+a9S8N
Ky37LIqOvKbEDLZBaq+1xv2ZO4JNl6ADAbSiCIRijT+rpLFXBhCKJWl5QFszZ5BfhLoMfYc63vVB
LTSmwBaIbi0djbHGH8pmbYPCnJUbSBuhPf62kR97R70voQ1teDaIELzuLXTbz1XSk19dRJfZwKVd
YcEUXM2swdDRkOs8WYfsNN41/njLN/eKm+H/WqfYtvhvAL1s5wlKay56kbaQqPV0v/bZLnkBu4Ij
Q62+PJVQ1O5eta/rM7Mg1nv5heKOKcu6Rf88vvA22kZP1avpR67l2T6+4IgXLY854wGKiw+Fc4i2
msPX9On/TGEuP0A4fEaZNm3b4wNi5VAD9Wg8Kcme5HeDhpNixbkX0t1LY8IhFMtqWEojjKmZp5Cz
pqPPIHZka8PrTVA91oE/rrERL7r5zPWEDTV0HFXGGK6nZ9zR2tgZQQCC3JAHu1UU89JcaoYCnXAI
PRmGSNUZylbAS8nEliqdXtKc3ob0EKfo8eFeWx/z1+vOs3Abm0TXf9sT3LuITVIlJuwV6TOIzTL5
Jq8+cPtz7fIsDU7fb6zWbdZYHJfirmaDhxDAXLRK2cItrK96KUozgEGQ/QUJ2G5s8BH6SmQ7abVT
ASEg++vjXIqJaHkHzyLaNUwIKl0exWDnGtOBwiDDe1b9YZYvfbCyDxc69Yg8syGWq6iuViqrJZxc
df04FqPXtt94Gn+QHFwig3KnVORY6ZknW92W4sUhHV+hDb1yoi28u15+hXCkJVkc4TMw0g5MeJX+
SYPiPu/LjYKuzBhU612Iq8xJkuJtzUHg22f/uv/m0r7gUGmpAI5aYBYMbvu0qpyRvI7KSU/uzLW2
rSUvmk+4EPhKqDhRs8FQZVQ766p2QtPT2i+t2SDZTpudyf8m+MwtCpGu1LXEbEZYTIenhG5BRhKW
uSOBXZHx58YM/Uh2a/nfV1ovp1QIeX2NhGScrPbmcwmRILKWc61NpBDgrFzRm2aiYWuKEeAdAnx+
B37pIj5xrfQ1LXgpoLg9FvrD9V25FOzm0ymEAakJqgoy7AgDGnf0/pGkDLwQILuIfiTJPv73VZlp
HlEjMZVJIUVMLUdGkyaT4Zph/rNjHMUYp7C9XHm+PqrlWPPbjOAkoFjlijntADYmu6AZzoQRX1bp
yu1iKVGej0bwCjzbhnKjwYzcPBTddChNqneumRi76+P5P0LK7wEJ7qHRYALQwlINlbQ+Y74evxqj
p5pbrXNHfTNd4XV3jDy03DortqdwJaZfoCdRoNYA0jkAIy4Dt9U3SjmSEGClTO9+5Cnpt0Y6Jnvo
+1ngu8oD/iBVpHkdOaEer9vyQKCE5tdJvtaJvZQFQITWUCahBSiRTc48K2VomdHGZh0BnAXBlyh5
mloicEsAcNOMV54KfnHZ/DHqmS3huAp6ncdpg1GbdevF3QibMDYmzzQ13Np+zzXQLlXdkenplqrG
uwnGHRn0CbzvTjL/KUGvHu6/z+TvthK5UP7aaj24oOPggdbJkTWlm9lr+gJr8yNEYymq0tRK8c2S
/APcl129qaRjiSKuvHYXWLMkbLCJrjKJclhCV75bgnu+eirlt5BGflmlK+fpYmicrYSwy0IUsEhb
YdWLbMPqR6l1KRkgHQ5Egx6D4OFViV9WXP5P0CjC1MyksN2QvUjmaGC76eYWbO1S68vgd0oMN6g9
3t7bA+pL7do+m1bnmscJodimQdwyE3OqVfcmiB1l/Zg1r9mo+I0Sboqa4WUdJcN7SLfX9iFd011e
aA6ZBj01tCM5AxWhMM9UG4B7ZHHj6soJB57bgdiORLsxucE2h2qDFTYO7x+ggGN0T519MORXsy1X
ZkFd9qzfXyFMPUmHtupUfIV5e2u8D260rb1k34D4ySEuQ/bmQGx1X7rf0Rjk/MRzobxJPWmT+RB+
fb/uBotn42xChAVR6MhrRByQ/0gGSPe6DxQxYrDlDV4rU6DqGq9v9TXc0OJdcr4MQpADzs2OGgVW
aygtFBsw8/z4sG9iJ/iKcI0EzxomAD0rTh26oKnbS+tYzsXTczZuIfTFap6WWYQvSGtHo3AE6GZW
a/S2C2ScF+4m4qNLFMCTTIcVSBTmfrtTt7Fj7D9rL/8EB9/X4IZ+9RpIjuWh3/XAfeYAsfWuPXxX
0DlT7jO389AmtOJ+oJ9Z3IX/+J9Yj2qhqGfx6bPCXoHSbV0Z+iZIwThShnX/DF0K5UGJuqJzzS5i
h6aNo8ZJ8rj9QZSEECcNBvsT0izJEZxH9llmucWcsLDJcD/2AXsveUpPCm8C6nBTbx7QM9VuBlC6
Rhu1S22vtHGzZXEvtQ6rKrt1IkBSQRZoZfQQJjrbQRxTO5YmRVWWSsp9DxjfI6oPMYq1gFDugqiy
XvOmCw5pHQ7QeumC1sOWQsVb68abwrSzbSL19rYpGlBgSmAv7qy2OOUJkGMoLtfekNfsGSSW3SEw
bNCVgtILFXTbKs4Z5E9vIYpmfkMbu3XO27Fqnca01MSTS24am0AnxUGL+nSjB6bsFVC6BhezRFDi
bbT3mKXtXQnXzj27Dyu8Q4+FN7I8epISbjhZlFt3LOOD6WikRhe6MY7KDiJVeoFmvMH4LmMCjxEN
C4YKYStDRN2uILdE7ajfAcoZ7KGdbAK1NLEitrZdv1gjH55AT0XvrL6Pbhs5TA8WT5U9lU3Fzzou
/4ypyu9RvZHfQZVq70GRhl8MrBp9h4NJB3ccFLav8Rh1CFM0HwPaEGoeXqesZy5zdo7oYFTAcsjF
VwB+xw0IQtvADdFPsVOsvAJFR5jV5NAmg2I4asTsYoNSFmnBhRro6K8O0rZ38BykDo6VqMrD0Dfh
PQnUCMXJKgtuGjC13uGiDm0Ag1r5h1kDae+USVjFmPhasgC2N+2dTApyJwcpO0DDQDrbBkO7UiVb
iV8bwfDTaAziliM05bbXA+QC9dHlHlYvEzIyolKYytgs6jl+QC74kXh36SHwvhdOvFVvS4gLvXbQ
GR02gOWtQc4XxDcurQvpTh41pc2nSGltP1sU1XbRI3SqxvvCUd9H3/KTe+B0zZN5G9yAnRRd3SvB
YjExATk8MYBHJ3+oSQ4ZtjUJwcaospI4bKBng4yWH7TdtzyB+kbdnswCi6aXw/76xC/WjFC2mcQF
oE39B0g5phr4SPsc4kpKswm0JnVLy4aEBSWbWuM4GQwJSSdkZh05o9BgUFBIKstipdAwncV/ZCyz
rxDOapPVpSXj3cvFm9QNmpW3RNqP+ZYmnXd9vItBeWZIOIk54KcSHteA/qctyr1typ0qCU66LL23
seXwcc23FmucOlQVpjY1y8LTxKVnS1lqQ2Y1AYYJTcc4cQbLq81HKK0yFuJq4/H+nJj+vx/lRIs2
CTlM+p2CTcIGtc0G2JTrz4lBudNfDfB8W+2rvtZJszw+VOIgj2ehgVK8iIcR6HehcgyuPPkp7F0w
OuvZGaeOZ6FZzSSbGKybirIywKXEAghekFCCikb5QzmG23FYcVYA2D4Wjg4wWsRiv8L1/Po8LpoB
ulQh0AqFDrEQF8J2yCkPkEiXEKpKQZkrnVX287qN6YIjur4+syFcgHD31WxNhY3QrOhGqRnfU/Af
r0zY0gabW5lGOrvwBsOgtVSBFd7VAABQqDWkbqd6dR+uXLKWHUJDUQZP5nj6E4G5sVFUiSTBlN7V
/tghzcYZYtHRpU251ykznAJ1tqi2PHCIrm23pRX7hQYG2w/esn5dTWbjxO04BBsag1wKGiHi2o9l
NEiHa1C3pXiNHf3PEIVwNSp22tIOF8lUOmGzedqQvoGh4zmRsg8lwCbPCKSi117olmcWKAc8mIED
E/5/uYh6ittCZWBbV/Uu0JxU2XJ7Q1Rgh0H6DTZHBdzSayIVSxOK5gtINEEoDm91QsAEeb9UqLhH
uLb2ALRpnQ+Ooa0cQos20LAGfXGgB/HIfjmuPqfjf3RnMiM8UhWK2xW0mn5c32eLJ50+syJstIRZ
6PLuMHtxCfr2AXoHZfpAg/62IZarBDUHU0/tEd55Xa0/2eAK/IuzZ/4B0zTMfDOoQCdW5sgyWDq8
GQDO9mP8XdKqndyigZitXYAXt/xsvIKTgoOLdxwsxOAg3jL+EvevLH7ha+QfC60zKFwCUShDGxXP
TyLTTZBHuVK2yF3GNv0Cw/FXrg7+pNWrNeGJk++c1k7cohmp1eIDUUFVM2k5FbTpgCiIEqfqvypL
OccxdADZWl6xdPGefZwl8L0UpsHiMMCUd6ND4+NobVvIt4JvCgoAXl2shL5lPzbxKAUaC+hyCX6s
2qwJwmkqCmtwqkLxaqnck6JYKRYvRh/jtxnBkXuidJARgZmEv7Lqth0TbyAbK7OAK95Br8pMGv/6
3lkbmOC5A1MCGnFYlPPRZVaYORaajkvWr+GK1gwJPhtGRkWUZppB8znVb3pwS1eQvLo+msX5Q3Ol
jBbuiXNBCKPETKtYmeh2A7S9NOlrl9yEQ+I1wbcx3uKAchpcxa6bXNyLIB0CysTQUG8WErKsalsj
UEvEHn1jUWvbNVtin4dW2Vy3szh/6IbVgTKZqKeEhUqR+I1lCjs6uqZHso9Q82ul1L9uZSmJ1mdW
hFXKLdzckxETSPXqVDQgOQiZ9A4pjtFR1fa+DJM1INIC9AsEyRPLx/+e64JJCD+lnVFy3NCk76x1
qHmK8HhmBdSVFDw3aQ5yaqCv5MRXo4+Q9oCCrSFrltZw/gnCSdhrEQDnET7BpLknR/omJQ8D6e/q
9v7/N72CoVILVN5XSG5RAtiU7TvVE7eRUbtqw4MKbqXr1hZD5GwxhSqhpZLEgPgAMkO6l5TnpD7o
XXQ/1p1X/g9p37Vkt45k+ysT/c64JOjAiel5oNmmvDd6YUhVJXrv+fV3UdNHxY3CEHPU0dHR53RJ
tZhAIgEkMtcqYlul0X4bT+Q8zOrLs7mPoxp4aTPuMlO9KY3G1mjqRW18NRYkFax23rStnJXdAmiL
uj0zwpLoFfR4jQ9187My30fpbtss/vHicxxZSeaW+lFc5sBpLfKtSeLQruNcOleC4YJkWW8r42ig
oG8sHLnMQHlM8LTTlskfBZrfAYCS0zNGEyEwK4u1tbQj1C1N4kBHxh4hs7FtL3caLXACWiDkMsH2
fQpkESMjFvSLnLC8zKrdmNwqS/tE/Rz6h20kroOukJjtbpBMK59HIFnkqZUxjjvUjM95bXcJtYNB
RNvG9RfUv0GPFC8XJnuD0CRcV6J+mccKSJHiZnlgtzO5NNJBwOAnglp+vjoQxlAGkksVUCDlvadk
eI11PEcNxrEWvr1yN4aVVUxMaWIpz8lyYdYCUOBYaAgeux8abQQW8VfBCoeJJrEW5CBtKbGBB546
uznSaASdgDl8o0ofINaUtTczBW+swB1FQ8lElcQMR3RxYigXjTskYNGdgTbVZCjcIddFIYX7wKVj
M0e/OepaoWB7OnFVVpR45gaaHo8fKZrNUch2DfKYY5tFLz742mzSdD9jXbETK78IqWwjL48OFUgE
Gemzhuqz7SWy4H3JIXx+DysuAfKQvBy6X6MO2TAUpFINFRGh4enFDtxbqeWVjSiTxhtxqFnq0HCB
NjxkfU7HQCpSXR3zGjMtFwMKu01PKyZ3LmtktUW9Dtyb7xqMcau0lwpQf0MvJqvO1f5cNhwtuhgy
tzAfIyT8QccXiY5snG5+HDlWBjKTjEtpa0ooh3Q05SyPrrMWA4naoPg+QQ69c7XiMpAPCUqLwXPQ
Xk70oAxnYXtnRsiVnyM/JdjHeCt49TksbZ0kTWqopvicRg++DUnzbpBkX46+oAVpiaasK+HNCuku
g8oQ22BOkEoZFGoEVQ8HEmT70chfFTr/wflmDcGEPSsA7VEH1XQHWVG70c4bbP6zdKMkT778fXth
8HapNRTjpIbVUrNVsDBq6IaE2S3U5Xalea5D+qsRNW/xJ+hz5BgfbZvQz1IKsxCIHHl0A7yITZrg
7scHgeAzulVUvBgwBiWjRaMGRFIoicMTIdhXssA/h+6eYIp4ey44cn/DMLbUETrrqhliQuDrHusH
cB+9NPlVkbaoxhttHL2Fvf8K1+8+EZnVNqtoZopbIHb56ITFwfqAcerVVNpnkYTXM6fr890fOAdB
178FwslF+Pg0grU4h7bdiLEEadVF3AWo/YNoYXtlKQ+ofd/G4l9gVmDMKaZMgzzAY/DS+K96I0q8
wgyCpeic9MtdHyhokPE05amwbqsa+aCnTrFT0eWQuzmDXfO3wczaDsB9C3VbGGwYtuV/G7W7MMGG
7GkSdrDS85Eaptp1Y74KbOfO7QqXWfClaYLGrQFuPSd2mjoyXkpruyK7skpsKc3sEiU4KMRScDLY
huYulxUys1zyrJfifAJy2UGOsj+bjXGP3p1tEG7IJBaCJQ5O6N5czF8d46DqJBdS0OH1bpbdptVx
a2q7l20MbkEyBNN+gzAHe0izQABzRGJbsa59CEqSZ8va19JFpl31Ue5Uz1DjbNorWry1lmAQucFg
Bc2sE6lKNKlHbsuByr3T6RAzjB6kEKl7SKgZ1qEEo7Zgr+OdZ5AngU4LmMdNPICcjqhe5jGIkYAo
lQ+gdoHqsxmhIQCKGGpld1BfFHXA8g8Yn4js7tpTkjZTDsTe3LfEM4qbKZltlO+7YIJCpU5tNyVe
QEU6LVz/xPuOhVcsKP+yqai4pkmuL90WhXTRjLeJf5kHx23P4XrnJ4TJpECDLq+KrgNElU+QYC3d
If2TrB0Upf6ygn1uzBR/kNLFCh0M5HVSuMF0HoYf23bwpwhihQRASxMe44ZyoKSRRIGSJuEr/nmv
1PRQm6UX+/NlrqvoKbvNCcoj0rAQRG/uClhBM8F7rjPouvY4tqfKUzlCEBG9I0PUHTv/VR2+NdV8
2LaV6/8rPCZQV6Gix0O/DKg179V5BLun7JUFsTOrvw4qY7+8GESp4m7Disxk4nQ29qMqL7DEkp4k
/0efVqEN6dpdoX5TQJAwkFJ0X+QuALSd4zQD9i6oRJ+u9C7UMqudMbIRmXaEjI/KXF5GSrmndL6K
lcdImQ4jqkFtc4ogNIw3c9uSnmW8xdLG3xeGSOWDu1o0iKCjMQ098azymzZGUxfrUPyeq3Gfku5u
DEWvXcue8+WE/RvCYPWv+hIX0jkEhNrhYf4Kl5c42VNtp46Co/wyXVtA7L6EksLMGtEOBF1xJ4Lc
WweSHlQ6H/JQlBHmT+Nfw4ZnvNNpJDQt/kfKvm8PvXFLh+dWEW0K/0sA+ARhfCU32lmeWthjZgGy
eao9gMItAZu+D1rA3GuhIhvg+tuIHtKEwMzyh5I3qoYVAPdy6/mgo5pVr9QOfVw5NfQjjINaXVXm
7fZiFA0pEwNoXyQ0XprHcuKaaGL1g73Z9IKNlguiI3u3ZPDwVM+AqHmajXRZfnlCD2NU7rXJ8FC7
72zbwnX5FQwTWFDVDgl4AzAWnuO78kcN6emgoI4c73x/FIBx3X4Fxpz5FAtEo/UEsGrK7Qkiy73m
TMH3phAp2YmAlnC6OvcZAYhu52aJXflNPOwVGGXiDS4S1EaJ5ujLYQgbQBLDEWQT+Y8guw/laZdV
zf32HPFhIHWokuXpkmVRrMoizBroKDmKGtkDeIxa634kyh853CcKEyjypKwDJNHR/tTqB8UKH6Yq
2se5Jbgmc3cy/ROGCRVo7kiDjqIZScW9fw73mp+j0eXQ4jpZBe4sur2Kxo4JELT2B60rABcUVyFx
SqjGx5GoSFBkE7NWkawJLWPE0GXIBLo1ijJiO5qz7xGEL71WTpBMqbJB9dR07h62fYO7fkEPg14Z
UK1BYPjU0+uqSVvDQk9Zpp/jdDwqtau2rho6svInqUwQ+P6GYqxswCGt5Uv7mqJ2F2owObF2N2Y5
uoK74Edfp0eIKnpD6ZM/ccwVLhOiNDkZ+zhBowaBd3SJNxrBYzAOgoIy7hyuUJjYpII001cX66jm
tuldqUWoRCmcVt+VteUFIj4oboRawTERau76zlIyGIWG3B6J4L7cq803De0Y2/4hwmFClIIKaOiy
wCyC1/NxOTVWEZLPyX1XxKITIzeZ8NsmhT0+5VTK/IgCywofowG6c7YK6vmwc+YBkgbJ/Wz9HOWH
QmsP2zZyJA2QD14BM8cptG6kBsSQEO4biofmn41vBTs6ynaLUFYl0j4r7/t+sq2eugMOq2Xv70gf
2UQNbdKbd6NW3UyZLOqq23YphT165a2pNX2KOW7jx7Y/1+ltW4RncfpkGN+SWsS1wr2ZGAYKWQle
OFDvcxoJVGUqyzpFEKpTGSSBTl+AK1Bt7Fw5jvn3CQUVqPTfHniuc6F5Gj2DuPt9qSccE5+QqEZw
xQXdNkOvaV8b9aMScTfxMywrHCYCSN0Uxw0q9vG+fyzzYxZBHewtrQ9Zfzspe4Ucx/K97h6r9HbS
RN2s/NQc7gIQrzSQ9GBL+7ROCtthgHPV6Misz+fOa0GAqhZXZXFmtW4McgrUUQWjaFNZIveXO8In
LtvnngdzNfUJjJ4VyFyjSssfRQuW1wKHyr6/TGOZc6ZeatNUAQTNwZ8GK0rzYOAkS2KwJybO1O2M
aZcGIvkKkWXMScPM8xLMhXAbXTIxdd3TXIvYCrnb/soyZjHoRtQ18tKzDn6FOkNLfvFgYvvfdn/+
ivscPmbvNVWZStMEO/DGZ6MsvsExsyaq3WDCjPEOagSzJAh1oqFj9uB0kLO8I4DMfR9PbOmZX+R/
wAy0dgpmsRmqj6IMikNtVad2Xl/mfrHvjMsIhBzbw8eNHr+jNmQMTwNWbISDry2d1Zo53ChZHDjo
ufF60HYWVHvexuKG4lUEYXZ3jVakNRaXU6tDaqDRLnlq8ALd0V0XuHI3CDyDa9oKbvmc9f2jbJRY
aQEXZB9VdKWBC5te5yI6fK4zrFCYvb2xYiMtVaD0yXzU9e5d6YjgtL5tCJ4dTw1J5dgq8wgQUVW7
aHyywZVSSzdptdueH+56hYYlAds+SMl+dWqvBoxaPWnjpdeYjCBE0dRLI5OfjNq824bhB/MVzmLv
CqdF93Tnq4gL6vCMpyxF9eJopyp2qweeXIND8mD4dtjJAlfn72ArXMb/yCQ1TbdwS9Qoqar76syf
VbCCJK4PRt88qb3Q+t7k4VsZtzbYNtD+0lyYJiqht+3nTufqMxi/VP05B8XXciJJu7NSK88bFHVl
IziepFkAtVj0ZftaQTHOmVlonMftC5xf2bsOx0E/zayVu2Z41k0qiIoCs1iu06RJ/Fxd7pRBvQvC
yAGWNTmyJoiM3CBCcdQEjw9d7uKnzqNpoxGbA5y0mvZa84FKnbLI3AhqLe1jLeTx5u4uKzRmrqzO
TFpzxFzJwzdSPxr9ObGeBj9EAe55Xu6mViTbIwJkZixpfEkrisW8PLYDw8mlS6Umdl1cZaqnG54q
Sgdx49enhWx3sB6GKAMmaGDAk4I9IdMwx+3DtsPzS0VWGMzVwG9Q7pOPMEpO5VsrGiy7SYveBnUs
hP7S8QpaddfoknpbOmcdU5sfG38+Skv1ah1dRzVoHeo6jb0iVX0n71HYCoLizI4tXxJsGVz6D4jS
gjqJQqSPsq35qS+1cmaiIB4SyA9GE+wXOQU9LcDUFMuorknOwr7da6BeKBGLpXg4ovRWlATidqZD
JAqM+yb4AbRfgWwVIIMys6RumZPJqRwT7OaO+YL/QaGYeaU3duu9yj8g4nMnXeT79lGLnfRWupj2
27PG2w3WH7E4zuojWhWchaWEoagUFEgOyq7QHEMVdeHzUIyVa5BTFB9tgTpajZeOg/lMwrtRWmpX
QYUOrL9vzRqHOedADjYG9xcWMrK4BxVqi2BTgmyCKAnPj07m8nyB11lDZpZvamgFytpgjmk89sZs
N5nbgX3HnDxlvJUNkWQCfyuF2AekcdDADm7k0+ELBnP0Ew2ekiZOaqL1tLvI8AY8hg9jeDnkBws1
yhJaZ3IRDx43bKyAGe8IIktKi6V7H93be2kc9oOoHYi7n6wQ2FN2mOk4SmEoR4oj8LwrDd9NzEOh
iVyQu0mCRwUyxJZFkcA7HUMzjq2xGOAaeXinV16EggsZp1LNi3rR1s/19hUUM2r+SHo5X+iS8uoW
bSq20ch2Fvx9+UNsjysUZuSyINTQgQcUKbqwUBgAyoI0FzW+cTcqFDeDYmFRiv9VA7oKD+GAWjG0
MKHgQsFjRXQxxQ60BNDVdG2lXoze1koV7PxcWky8PKKiFBW0usLSt5dpn2TJwtvS5nZyqd9NN8YD
BG1u/J3syi9Qp8Wh7hj8xKFuO3bwFvUKlz3ZkDrJY+XXHWk+UtPTUTgb35DgvFPcKRY8a3E7/ddg
zF4Z5UbS4yCMvXJv2YEHrs0A8X+2jZvsLNuX59ZsP8t2+ljtAhcUYpoPwaZtc3nrYf0FbEhuWzUy
NLjPPO7QOjxNyC0/0No1lO/bQNyHwzUSs/IW8jwyBEAi8TlCcjd1riqf6zoqS9RDbewqyENVoqQv
tyNvjcosQkr7gPRLAy4IHi5nHPPv5dgeAxuPH+Fz++jfnbeqnTqR+933AtHrtipyJmZxkjmJ5B4q
0o5lhzv/wbiJnxvX9CIPr3D7ABN6G7to/XXqo35XudI3MNAc980L9DIgkdUccGyyXOrEx4P6Wu/k
W+k8Et2TeKHdRDcrxLIIOshZ8YfUmOYE2sHYw8YrPxqdSbht8cLg+pTFzHudZ20qT9g8oNWiT6hx
y/a+sFGBe91bozDzXIPzBrwZQEHTr0xH20wvy8zRwne1Qy1FKu0sxavkx1neD9ZOn2Rv27tFRjK3
XA2vuihcBLxS3A5SBS6n2s7AlLmNwj0BrK1k70NtJqlZAn9C+qGmu6a5mIcnQzLQZP3SxI9ycYBy
XjXfbcPyNuc1KnMvkkCJ0RpLr65WSWfJbJ4P6U9JSZ+bSXrfRhINI3Oiqnu5yHMK+8zpRlcep/6+
9X/+WxDsFSju0i43AxhDQHNHIuL46ryb0/zfnCqW8WimVqh3wzJo2k5C9gEHjY4ea3Ld696gvMfK
eaG4spEd/z3zmHgehGOvQJsDDAr6S40Udq/c6uR5G4Mf1X7fm9hzqE7jpswW6rhoQDEpOHzVQXqB
DOV5rZMfMb1vaHTYRlxWL5vaWHkg++Y6WUmdaj4Q6+rSl3HEBV+26IzDxQBJwqKCA/0U1qq8oQ16
iRfH6MKrwhqQCrK0onvbtoQ7dgpIZsAOQsAtzkRDGdVOQ7oQsZHKcCfJnuRLP51cIqluZVwHSJz/
e3iL1auTWxbMUxIvjf5JdVdr136yS6aLmL5m/u1o1IKzE3f5roxbfr4CM+UoTuSFk2HqZxTGH+uk
scNEUH/IjUYrECbUJkE/4HkfIP5Qeeg9d+TIQq6BXqOoReB2osliwq0R5DFJZEAVKL+3UJ7jtfOP
abxXybnUCl7DuWP3mQZgHxPNtpnATYWDihm4OmjCFDC0VYXAIP6Bc4XCuEOu4ZaPklG0Dl+G1/Vh
PuC9/ZhdliB3im28oRR25KrH3JEus52c2ekl9Yhg/n4RxXxZzKtvYLyk7TRJqxMsgf7tWsWJ9wn1
i+8vD0QHtzuoTh19bzqzMz1Tr3PUs1mHrKYm+IZfF5atb2CcCHlg0DwFGIdusnM3Gxz9bjxv9hDt
/FG9hbeql5TQ7axEVD384+jKdsaj0pxMRlMBFyzoVLKRazlvD+TdfwfTFl7D5R00Bn6gruO6ROG8
6WWi90fu4lnhLx6/WqG+piWJBXI9R7+/tEA88+xfDGgTj4EMsrS77ty/I1f+bAc/tsOQCJfZ2GOj
KXUjx5zHgx0hP6JdzpLXiJ6tBSi/riAr68wE/QhoTcfGVP+IfXAvOUnc23MluJvybsPrZBlzayN6
46vxQgOjB5mThuaHijsE+GhtWf05hzKuNTJy1KLyYG4w+py6X9nMlXFaPtdhPwEVokKSr7lpAlrC
1J7og4EcadTstmeME4+gH4jOKpmqSwEwc5DwSz8OICiGeEQr0wkkULDV0YB+p14XRD7eqRZpZwPc
w6aJHANLFZIpgxSZKhpTcMy8jIJ3C08lRO72Mkpz4+SniZZ/CXlgk3THQu4FBybOto9MmkygBI+6
T2gTnK4IqsSqOlRLVwyEnKJYv0v6WbDquEO5gmAWHYnHWC6WBrLOSHamrxzkNHWLsPS2Z4x3wz4x
hVlkao5ZSjvgxOmFGj4OIDkdjduGuEl1BnYZJ5VfJFw6t1E5aw6gqokR1Ax4DLMY8srKrKZBswg4
XR0j83d53O1NlOdLNBQUf4qgGJfsdGOaAg1QITW8cZwgdTwgC2Rdoy33ZtsqzmKDVQsxtwFCbBzU
Tr0iQW9YH+gYSgkyW/FTm+/yvrF987EGjyoV8T7zDftEW36+Wto12A41SGXjSKNcGhRFIfHRCiM7
0c+2rVp8mdn1TqxifB2dJLKZTrBqCrL9GCIUlz8tuTkbw+cebW/bYCKjGK8vwqIiaQGjIN8XpdZl
Yv5o/eG6Ebk9JxqfGMV4PcnBgEpQfOL0U2S5VeAntp+1t60J4RwyXHXTEDnBpM3nqYGOfIH3c8F/
kdVDJgiqJgx4D1EOWckArkedC+HFcXyTmqOVRXbR3KflT2G6l3dyWbilwP3yC5ENluAG7VGQgotX
8l3zjDPiadTT70pv2uV3FZJaiNB7pNXc7cnkpWNPYJmDYzDgCY2WC+xT4aWhKx18T7scnrSPbJ8f
phSlS079E2W3umAlcoMnQgvCCy5n6E09XRuWgQ5s3wcwJZeW0tp+5U5mLTJvCR1fVsYKhQktEmkj
VWmAEtd7vbnWUWubmSDKalzUKKAN3AsmEHAiixc7Vv+wPbbchbLCZq6EObiHo1ICdtBq51MKELm6
wGPcvo5EigfcALCCYmYxS9FXXAaAyqVhL2XznkwxCqUpRLsWfkr9cdsy0dwxUXQs/bJLc8Ap1mup
3BbI/g2iFSgaPSZ26qk11eG0jF4dIZ7dZu0hMM/AvvQHpqAGAcU/skENVhEM/NVtSBMoEUz5eSq5
dfkWCi8lnOJAvElBOYgsiuWazoTnqu3LjBIcRfT2WaHdGYRuaneYX2epudQt4oGQ9SVXHpK8uN82
jrvbrYCZUB01OX7nsttF6q6xKjB8IpC0vj2gvceAunds6H//2eHEVCZuZjqNJoMu+6sM7vmRmDvk
JEa/v1Uqyck0WXDfW/z6y/L+NJDlBAlzOQz7ZYONWwntz8H3fppFdd8iDCZQQc47tZBIR8IPs4bj
LKjEJ/kPCHnW42YwcWpKW13rGoB0XelGvaw7PqHebCo4MxSiHZyXVAcavB0Ci3B99hRUNZUykQnD
VsWHYt5HxU3sv/rNhRaAFABdWNMz0Y9dfFOGxyZ83fZJ/q1gBc4s7GFoixzSDRjP1Ev0c41cBsaz
Hh+mEW3z9yH43kHi2wt2G+5+jpeQheSW4DjERKy5Ks2miACaS9nzGCp7GkfuQIhX6prdNAbqdWMQ
/4kkWPjGrnAZY8cmpKOxHJbm6GKe0C5jGAEY0ydvLJ7MJkNjxFOOsv6CPumJ7P7JSK/AmbjTNalq
zssRvgUDtKRdFvmVqb+hAtyNzLPO3IOqJwDJqqipjxu5V7BM1JGCGZoMPWAlAklKelt1hq37oP01
n7YN5G5DKyAm2IDgZajbEEChGR4n3IColO80tM1uwwjsYbMPMcgOoPG5wCzadtUwPofqbEvQJFC6
TnC4FjnMr5+vrgxhogVgLgZYTH4qpTeqjh8cfRSOV5LlTMNO7nYjhEXEjad8K3V9YTQGm4zGhLki
ywLIqeDE29aDHfQ+6tYDV4ulPVUzW62LA0kn/P/1UQP/oIaBlmbzPkWtfmo9TepHmXXH7WH/X4bi
84uYmFjWmTRPNbgI+/I2NL2hv+5T1FyEZzoeeU11LzWabbSeFRy2gX+VAnzZVdAn+tdQMAe3BtVL
ek4xFHP1WgfqvjUIdAWNa2OCMEBmeqUU2Ep822bTWU9HNHjKRz3Mjqp8r6bhmaX7D5XxY6CveUMc
uSNwk/CsN5PYHghYagvlo0lrLwjAFlYost03KBIEuZ8zVKIiXe6xcGUIcywkhpXokw5D0v6mb49B
/Fah2VGT3WAUcezzA+znmDEBtvbL3vKXC1NF0D133/jjXi5vlfZaw51CMm1iPmzPEn/xfwIu/rxa
KEEto05rgHeUkFzGoj80MoRLx9HbhhF6IRtEc61Q+35ZF9k16kYq+ktBL5CdoT4mYJbpOhePIoMy
7AXAi5edeqGOhgjQ84FS1dRRz31qYGmhH5HIOACX0UXjR3tfOzPg8bi+dPGPBLmYMXb6/GLM3Lrr
bX8QBFfOhRT4YH9DBwMEjqBBd4ovGb3aqMvNMKha24Jsy7RL5HMtIq5fUTcDi59Z3IAdpU6hItHc
QYHeTcNrGRLt2wPx1YlPv4PZTojU1l1Y4TvCdi53yAgMdjwiG6vl9bVfxKBZJqZI3emrcwETXcIL
7xv0nVgajmEmSZDoKo5j1lWqHYLqIRE92Syf/WV68Vq4EOpgitkS6H5uFDri0QDEBSXe1VCkqqN4
hmqlrYTEtfyLJpxET6E8s1AVi0Z4QpEA1hiXkogJh9Jg1jhdGXVuZ9MuGD+2p+vrcRlhc4XBrMvR
sAISBBouVND0leA2sYiZUGQF45jRVKXQm4MVWQj1+MtouqrSl20jlo9kJ2dtBONzHTIDliQBwsyv
JbOzU98zgou2+duJz9OxYg4wA+ZDWZaZM1aX6vheDM9+dktVQR6ePyMWWRqbNWzuDEo2GUMwpZiR
jgx2G+ySVjDl/NH6DcCy7/iQ+5jkBADldF/X+8x8Cv170vuCc9jXLQajhc7BpUcSZdXsS2pgoqDN
WkbL7wMVHbHgf5ztufT1dyPu8udAl8DNrpXtw+zH6Cts0sQX3CIIdyiXllDkClC9KDOuN8cGodMc
tE69K66qvX8MvumB3ehOdvTSJ93JHePqfH5X76EO9UJR7RU79cUoCQaCw7OGkbA0CjqZZX9gybjU
Sp0NiBq1uEK55Gx0o2/Ga7crD76dXUDmOfesB6F+EN/0T0zmNEalXgshHgWlpOjC6B+IqAWQu6pX
NjGHrrqVYiX28ftD9aIuD4b1aMXu9qoWQSwmro4MWWQNkkYBYdArST8GNLE1ETksdy1YFCsX3F5I
+DCLrafRjEoJYGQVmmjy77hejijfbuhu2xYeDijWUTxjoNcLi+LUFhlSWPDyBFxlvZHu6Zz096lP
w8HpaEd+jElYiBhiePswUrUqEmUK/qszo4cbfaJCLRo1j+BaVrqfgSHbcQGvN8FNro3P2/bx3E0j
2KNQswOOC7ZXGC8D1aB2iCnaWOwzauDWI6q75xqEhhg8A5lwPMpMlTnLsZoZ2IEVMrq54U06mk4V
O1PftPZ+25pf085uKJDYQeJBVXX6dbqaMk7TpoV3H61D+0IuVXdEkcDLcJU4Plrn3+hx2M1Xhv2Y
XxrX0810/Vo708E6QN7Nbh0RFRxvdNefwyzmCmx+c1jic5ZJHP0CKa0ngcWLA25ZzKznqMhUAiqr
1lF3+pV/Wezlm9Y1D+ZVdta9Sm5/Vl6CxWzfw8rsAsRGIkZt3gJZm8i4a0uaCm84wNfQS5ymFzS6
8gvJLXDR2raUB6SoBpwVy0L90i2Sx9ogFxo8lQQhFLeOEJBtoAyS/X1FeAR9MIgttfrII7MEdCMY
+admNpFFDr/RvocuAIoEjNttY3hrYg3COIYRmlLVLiAagkp0Mw/3af+Em4jdQWJwG4rng2soxkGK
wFfSWQMU9S8MtBvkXSaYGe6BYTVijAv4ZDRKqQfCoL1kEaifrnFWVMrHxjho8UshYjrnnegRkEEV
T3HMAoPfaUhux6ZG35CF23bxkKsoiEYDex2+h+WbZn6L8uMfDN8KjTXOt9IBOSG8z0+HKv0hlYJM
PnfwKM6M1MTjiMk+WiRqEgxBj3CvQ4AluFDlq6REvsV6NbWXGC1tw9u2PfzN+fNotfx8tTnnvTxl
dDlaxb2Gvi4FXJSxl6mi26QIZlnNK5gabHHZUAIm1Y+ahVYXFSdF0T2L59rrzZlZRXOlBlKQxS14
7p/78ky2HrfHihdy1r+f8bQ5UcqsJ/j9SnMo+58DyKysad9noqcPXjQguP4DC4QdlH2ThspCDPZw
+ACYnpUhtHVy6OUjHRpciA7bJvHmZQ3FuLMU5igErjAvpYr05pyAeOm5opH776EwTib1RhvELVCo
fAbpKMdKng1JdFDim6LquqGgDw3FT6cuNoNVwmitxRQUAKL1UyNOCxqrbUu4LgCllr9AmBtqHaCy
KggBErUpqPoi1yAoLElAAC7ixeIimaDggGYZuIEsxhxSItsdKzhpmtrSqXQdjwdf9qAVum0Qp8oJ
Vzrc61Tc79CKxvbLjskUkQjvFWCn1ZxKN59iNAlq6lxDQquxUcnvTJm+x9Plzmikl21w3oJdYzPe
R6dWhfQvXoFJPoP9t76ZLUVwC+fFUxXRFLdHJJZN9rQZhHOYw1+WGp0AIafLe1drAuLGnYUyuEI3
j23tJy6h9XOuDZ3goZTnk7gtwmFUnKlxNzn1yd4kvjlH2C1MFE7SoIDGML3waSu4IPN8RUWGQVMJ
6H2+6KR1qWRp2HWxKfkeSVO8FxRuGzil9fdZLuAsn0Cs4E01FRDgWM7uqozqflup/fY+z8pBRpID
fUmCxcb3zRUcc9tCir6YsgInCSMabfR+2WksH+iITT41K9Dg5U5rha45XnflLDon8Y4ViwyjbiER
CW0oZurUHGKLY0SR9kAeVrPuyjLcqV11ESbE1ZT3Fpyn24uBF/XXFz0G0LS6ESJ1S9SHuKUttyEE
cvUoP5CK3MQ9Xk8rwerjNOzrqA6lYMHGc/RyQzr1zjhF/WEz9OiGV1HKiJWeTLlrjNpZZPj7NMNx
rWtRxh7JXpV+oCYEAtqdqN6RO8cmxE6gOQdBeTy4nH5E6itzpTVIqsRJd+br0TEzqB3X3a4jE/je
ArufbuIwc5XwfXu8eWtzDcyEcjzGV0jxAHgEs2sXHXKpsttRcFzkrUwTTqRAwtZEbpsZYrm06sQw
cGSQzP3s7+V4T40f+iyaycU32FsfqgoWEWDIHHzhMUu6QdM6aBw4SnBjoBGrmGQnStJDrzTHPmkP
kT7dG+VrAkrFOcgdpVLOSB4KyiG5tlrYfVHiKaN+dQnFqzMeVNqJhIrZ1hna1EFJaVwEdlZ7KL3f
njjeyoQK4l84bN5zzOWGosJmIeaN79Qo9iql/Db7stuTANwz71MkKtfjbSIUi0DWZIJw9IW5ec7S
XhlLaHxFauxic8wOdYF7YDz6N6paXI5DHzqkkHwH6qoi7Q9eXEAVt4bs53IRZQPRhM6KuJ4K3Oj1
H/Fw02cf8+CMzW4c/mBcqQoCdNNE6SqoOE/nL1JGKUgIru4GfS6bYxy/NtFbUr528pt/tz2FnOc9
FMJrUD2GCpaKoxgT7OIh7yaEOYwoUspdv5vwpjXslPBagYihsqMkxDHumYiuptwU7hqXOXGMSaJK
ct8g5Gm799G5lQ5NvaPf7qQnCkHfxqufBFGGO3u6CW5BpCjwHya8GXOK1xjS4eibzg7VLzTZVpXv
cvwY/n1KbgzpComJZ6k+FDRakHDOsy1il/L3IXE0X3Cg4lQxneIwbhKMpjrSBScHneCdcgDtiJ2f
qbctMvJudVP5jv6w7S28wLKy7NcWsgos/hD/awwjZERa/7ounotEtq1M5JXcycKVC9KdoIMkbIJ/
bsyi14oRyau94SgH5WFXOJpq02vlW3A/O/G+uilxubTn120DeVsRspO/ccnpymsX6pyCDvDK5kfQ
H/vgMrB22xAcXhxM2wqDWXG9nKpFIgGj36XEJk/ooXXHIz02rn9fPCiDmzuqI9u6G3xPnXMUzTt/
cq1dfwGz9lJQyKjQcmihKU1uklnelVB8NVDQMdMbKPkefxn8/97G/ww+ipv/2f2a//4v/PtbUU51
FKDk6PRf//u6/Mj/4yb9/vbR/NfyF3//QebP7T+Kq+/Z1z908nfwy/8F7n5vv5/8i5e3UTvddh/1
dPfRdGn76/fjM5c/+X/94X98/PotD1P58c9/vBVd3i6/LYiK/B//+tHx/Z//wBvcauKX3/+vHy4G
/PMf910d5finL3/l43vT/vMfkv7/qfuSJktxdMu/kpZ7ZYNAgBZvw3BHv9fnIXyDuUd4SALEIBCD
fn0ff1X1uqva7FnXrttyE5aR7unOBXG+850h+Ivj5QwMn3C8puGb/fOP5etvf5X85WH+g4cWTdwc
wzIe7LaDkus//oz+wu4BuSfgpRjKX8GC/vnHCKyHv/L/SsCvx9/xOdjcg4z98x+/+z99RP/rI/sD
hOJdp9B38h9/AhL9E5DBVI2dA6posORDAxXGtX85LgWlJqp8IECHHt0k7amLJ7wNKnT6NE2USLwc
mv426ryygwZkXV511K5nJsqFom63qkpQjL54kXXSynSEEtelddjUNPNXX++01t9/pNHQFhWb1K6a
kZSTwkJMdq0ZfIUQ6qV6rwiEi6luYhvsk3hUcxrGGlxMuTB93oDDPsIVg2TK+AbuJ3CxRKoJNV2M
nl8EymaobO9AcmCtRlNoLvtbviVel21Yb4dARavZt5YA43dqhMKsom4a8imK5zlzRMdxhgzc8BNc
8zrlS+ekv7NRVPdHMcaWpCDsmgEpLq2r78NSOY7dMtt0kSQjtO5BV/ElxQYTbUgdvHQ/lySRL5Cn
L27nmUmvmQ853X0o1vJ3aK14LtkyPpugw6/DExG8GivkA13p6qfDZHVhAwx22Yw9pCwIUupuqzYx
WzaaGY7xZNKyQeKhKpNjL+L1w/CqegUrH70r1fY2Q1jHGmWER/2Qd34FU0fPKYbTOnABRJjEXLhb
KO4kUT4sdI1fO2GbGraAunnSBvXfuTcq+wTEVyIWHPj3OkhhSBZMCX9TaF26h1gHYWJczMh36T0f
MF5HAvKKqu9T21F7MnOjdEp5S/y8rAe7Fg6023AJE5I4KLQNRTQIFyFJ1zAwj4kPPylUf3P7UVYJ
HW/A9yHdWjQC31AsPPxdoT5F5sPaJvCY43dNigqxa1M+INRny+ORgK+1zoTrbmOivQ/8sjvM+DB1
hiUD69JqXgY/NW0c11kS9OrLE516ayohqv22Kd1n2DKTKaONnDiUdk1l07JpuwiC2Rnhaagzw6Ti
NW1U7vAcjcjVNb4t83b0DOojJsfiszSdTZDL4lfyo/UtUSecM+tvtCuv5IhSJWHSKnGtvhdN35Md
dpn8fhvMhBzFgPrIbyLmbW2mRpz8EBGax6g05eM0264c83D1VvqchIINnyPvIqTcUDc/+j2CusGh
sGDNIRmIROYzRF0cBkPKR6trcGaWtEGTemETwxfdDE3/QJB6HUOgR9pkyLxIueUgGRXXGUP3AgeF
D3VpODax3LcwFlY3C12Wi9/R2OaLBz9jOopJjzm1nV8XvEev013pkT7KewYgm1beOBOXhdGKeK+o
k2GNgO2qanfTULlh326Vb08wpgXdwSNdNKW1bkOETvtMoAUE1vibsWtIn5VksAMirrqqKhjte4aP
aAxG/ICRd+93cnisuFfLAm1WbDoSto7f+XeQ30164r/QuhoGeYVUqY9maetbrjCpIcAPnwUuZhV8
hGCH3pdewqMmUEt+jekMj+ZayvWpd1zpzBs6DU8xuCSS9qKaSS7Xrsef6dD/MAEmaCQQjtGPslvh
qBkY2z4a2pRvHg3E1+CH3e9mjWCJ7ivmwoxG/aaKbuoWbz9ETbCmI4/lDWt6Y85JUNa/QAK1uHqV
W259WlmLOynS0XUIlU/TrnV+lMVwsH6ytgn8LBBxgm7ZERXWWO4H9n7gmEH3vPK1h6FFDW2mlUQ/
TDcZmoB06/unfnUQ9+gwONfT4rt8hlDTpSujjO1Hp5qwmBSUJ+kmY/i/HCysxdD1+spo15vPZtCQ
UW1C0hA6VNQwonwqLnUxhHV8Wmpr4kLKbiYFDjekamCHnvrOmPclWPDfomIcrojNW4nC8nm5YEDX
YVqNqNxcLRND2iYlyBds+vv3Ohnnd9u1iGKPnFmBdYdNfZYzh/7Qw9ZpTbulkUOxJnrWGSKZAoQN
VcM27BNj4M/Bamp4pWPXfc1R6361G/FuA6xoceZUJtryraEh7vx1JFVqRQOznZ3VOGKvECNGGAsH
cBONGv3fbGEWe069MJaX+LjuJ76xd9WUWwFy59TEbZLxoYZNQlbQly3bGs3pOG/zUzipTaV2jMJH
im84H7yVrVM6gcz5VDbCpFVrwj/VMiG2oAwlsrO5cm6D45Th2XQwoSJXQw3JEdoiP8SWIKpf5ilm
iBNwKhQogk7iS6mlaPLFaPuI8A0apyXcgXYfBqV+i0r8fscRlUiH2t8muSdyVgwR6Mt3/XE8VyyF
Hks+kW32XueI4OnQLWBAplwkk/uwQpwt0Vv/IFrtsaJkvgzBcUYQDnSd7tFGz90/5Of/Fn68qJ/o
9e1+T/8terydv8xkzdcfl49+/GNn218fE1Dbv37N/4Ng8ltt/j/+gdf+DyyZyQ8Mu39Dpd/Q8/u/
/huMpECR33l/qHBlqA2k35qwv6FIP/grjCM4PSBYAcD8/pK/Y0h8TQgCHl8GL8i3uhVDzt8xZPxX
GPpI3cO/4+DKMab8OyASX/pPIBJkJn6sENoSIFb8A8D6z+NU5yIbDn50sqQeIMhK/FIvR0Mk7494
sv0sqakmIJMBX+qngHfyXpVOpd8ZQzK15VDDclA7/sR9wcID6O4+2ikNVIfsfJwE566thgcaO/Aw
kag431XhwFAQ4RyZEPhWa4WYYNNS8yx9y6H2IDg3V9yxlQpy0Qs2o2QRUWH19u3y7s6sMss4HtlS
ezqrsHoh+Rp58yFUosQWqxnqCT2W4XexZ9K1d+gjBoLUnoWSJfT2owoCiQhJitAREaADKWy3PKoH
nfoaqYLX1ZDWu8Iehyo9wA7q3bQRqd/c3HF9qJvJj96StpEfYupdTtYJ6j5vaOkdipnHAm5A3plr
HzOXm6Z8tq3c+iTVZWxGlhLYZ8lrgG+BdEmUCD8sVjtzHWrdkTdjojIKMsHFQ6URB4QI7iDokcrf
TnZobrwu1kzCZqGD29bIRD54ZENwa1qVftv/WhWrvoaB4JDNkrkO1xzpj6F4FJJPDKpnE7Y/emG6
bbc5GWB9uS6/fITTohi8Nt2nHOLt99Rs4eDSxgYxK0zfRLfh1niHsewrmSImXitEfjF7SRAtVt2i
2xQWD5A19HYYVUkOOHyIzCvR+ttz0nnLV0X9ur9vykgaxDZOS4w0FyH6p0Hx8mTIFufelkQHL5zV
feuW+rBsPqaEaYPHCgk7a6FKKoPHbdGjBytFHOp1p1Qs0EDT9JjHwswH6OUXPkheVmm7IAoAOqGW
jjC9yAaxYVjtSMTPnbuAL3bOIkzFmCsAgTcfoD8xPVC86zlcyx4JJoDSuC17XF+hUVRuGZBXsYYd
Tc6TWKSfB2EAR4IAQzeiAnCJyNmqSDf7tYySO8iIIntya1XJU1T2Azw45WTnfJR2MrsyiW1ziE09
tKgNWNhLtAwiU8Stedet436evvu4NAxgc+Ghg/Vm01peidbjDp47BONYbvTVooWnhRLKkUspUUi2
m5tge9zMVpmiY5s5rH433wvZb7dVFLOc1ttKrsk42Pula/0YPCht61wDnr/4hGBZIjuGa9XikSjG
TZN9OFvg8bA0zSPtOCoAAETQwTHQ8B42yf4D1bnATbi10CEBTFNlY7P0HXKkHJJyGkRAbNiBdkF/
ZEGr6zxRtSRQL3C8udRY1wTlvvX0GpUMqbHbEF6TGlfazHQox+m4IYdYD8+TXSq1/pJ0RZ0k7PRT
KGNNMF8RPE1LhucSXtWfOBXCwBblNgwxT4ELJSJC816vFvdnuqCXsKF7bto18feBN0wrQI6/CPcO
znlc6FmOoTc98rGafaSjcxl5WS8IpsuiXI3r9LHmY2u7371ZgrnqU0xzsazyUVu13HhrW0HSizzw
ZDZt0fJpGRXWL17A9blM7OADN0XDqgd4LtYp3JnWeINI12AJdz1fWt5ka4yLjwHEq59K4eHHvATL
yJblRZcy2YIsTEwM/Mh62Xh71Y6E6lT0oUC830xLtE7E7SyfO9FMXQ93QbTID0hFxvaFT7aNfrgG
krInlKkuiNb0UYR94fWkzCUqARgLXkvjN0BjtrV3Rq7fdgXzTRtMNbrcW+MvgCSGRR92YFrgkB7i
g+Yq3E+BAKbtPP0u8eFipodueMHVzyUA8SlA/c1jsqE3upUNYggiXdW7aMW5sFHW1inFN7o4NphT
UkfJg2xRAYa0rgjhLoFp0jVJLNlz67WHeF3GH8hGoZk26L9ISeBgYVkavVN25knqja2/XzVvXuTG
4lsxbSAavc7jBe1GhOBMIk61jMNjOzXk1kb9AisMRWhN1Eb7rRfJ0esXJdJhW9n7vNk4mxYtc20X
l3t8xMZCzt0Nx3GOSXdw21NtmFyhKmVToSsW5OWsmyWlmP33tB1jk4Yb5TvMxNVeUek/s1o/OG9y
aSc0svet9xtBp/5T3GNlgWkylOjaMAGSNvr2pdmqCFQJrvW+DBBU4deDeQdAtMHJVvM8/CqbYOwu
PYZSv0ABHT5weMTHF2T8YoCpIWLcfigsAjuVt23XCmhgNJjsFbF14heyrqoPFkWUvEWrrcWNwTYo
2ZVVRcocDwjNgwW3DGZDGoOGERgAshBU0D2mwH6v4GD6znqO2iumlPXb0BL6Qwo9VrvtFBiVOfU9
kVwa5cY292ucpVAATvuKjpBfmcnHMMQr9Gtzvd1NmKdcEbTW4/kK/okfowE8VV24LQl2RCNpnfgS
4yKfh30T9Mk7syhyHpbwOyMKT+e9Hof4pqzq6GEyLgYorjmGczSWr58NCZYbFdT9x7IShxU7kjl2
JVm2vnBI/nxcsdqNMgvx9sccefjsUb6J10xaOVW7n6NEPP21hJws3m16GpJ9qdR2DpqI3uiesTit
hJLpFhP5e3MhAhlG1xo89HKyYPD+fTL2/xJM91/t42S+viag6f8PIHQMLv+/gdDu66dUH/87iv7+
gr+haD/5C4mFNPxPgQHHLP5fXKxP/8KqCLYKqE6xOgq+dSN/h9HM/wtbZKzJweAC5aIt679gdJj8
hUUz1vmozgJYAdPy78BoSOf/eS2BCKIg+qZ88Y3w/0FCyr/g6E3UCYEyCeVDpksegXpvx9VxeASC
5wpCheOw8QHTLhKAjQIfa2z8Eeg+uVPaiwtoUqrcJJ9eWN+rQRUCBBikjOPN3HcBctXDi+tYe4VN
6xzrCtqDdanSqI2vsZVYQ4zd0Y1rFs4YqMW4nhsDzR26i1PHQd3C3PTdiyRQtQIXZyW7C2f6HZUr
P6EnOoST+T0SfonH4OT18YOk8w6R5BJHK//q1vPMX1D3emDlSSyntlI3fvJcD8F1rBAwMIQokUed
dbnt0RyTDgH7yftP/HQZ1jJeVGNG9l2hlb6b+Jp7tC7gaU/V8NLM7XGr1yKxu6AU5xGaozhEx6B7
dM0FLWN4EwGAM/IToY7PLnLHhbtrwnucxvpA+BNO6xR2xNvK/HCInO9RgtZvQ+r0DNB3EqiVgQ/W
RGofR59wd272Reh+j2u5WERrqssaXOl0GjyXTUnbwR3zRQR5akeLNw6v0ia823A++mR8MuID9rjU
LzPRPJYIY2xodfAHEJY+hSK/vFukKxjscInxLjLsD84TcEDykF1iV+8JMz/LVZzGABnv88rybV1u
Ym+5lZtJ100eZqU+a7Nb64+ur4P0e6rZoEpqicop3SvR32+tf+AzeFxyG05Vn4lFT0dkl1fAejSX
IsjqAO/eO0NfKg7yAq7HfrlrplMF4NLO2BfjlYoybi6P0nY3c+3TrCYiY6V5EI3CCvSubFkhY5gj
jbkT0fyIOnSbDgzHXNAC50BtkpJN/1g70aVxtN2jM/YcYEuWojsKDBDo8snxbMWeGPKmB4wJMnV1
/QbADGqWYS/o/N++9xX6U5zTbr5s1Ys36r2AWXqMdWbm1z6I/OMExrZiNciiesG7maKeY03nMgKg
qzK9xenmjhwtB2xqzyoc4C0dOzieL0Fkf1cIkR55A/TC8mTq9iXgK6t/aARizHbJx0SfEdSUhu15
k49mWHJ0ROWWfWy2eTaCH0SFodTqnHnz3fhNiHfJzThZsM5+EY0KkOaX9N0uRPbwRO1jCbE0RYvE
7JJ826Yr35460EChYvdj3Gd+3xybkBxAol22zvsJ5PBDbv7PyrxxdwDtnZcAB1zDqo6QBROf5jYH
cr01LH60AfJ6Vy5T7eE2jOZDUpf3ABy/pUAi/DBtKgsX38ddbnNH2dW6efqIqfnJTXeS//lhTLtW
eiZVM6ZeEuo0ksMp2aofkpSvHOxbit3X75F7X5DVzqlKZl40AIS8VIV01ZmSprBGYJzTd9zJAvj0
frVk2GnmwLjXXrvzl/UxrsQPzmqXo0YjvsVIi+A1l6AJMkSEpthA2CVE7FbZ3K4x73J/Ns8bniOz
4mzwmoO3wAbW/nB9oRh7w7rkMJQlulODRzX99MvNgRF2OZjAdO3lp58MVwlmmi6zRcskKIga1DiG
KKSkeWXobhvL1geco0vux9uNDyiUUj/6tXhJkXSNS2N6plDCPXaS3KjQC4840MP9sGFMx54gpPPd
IOK30gdqn7vwsY5pCjki4tKnEXLExmCNUI6PG2IPdbRRYJH2dujrvfNs1kZrckqaBQ16oneHEgru
ovNJtHMSj2aMiaZYavVe0/HcJbzAZuAWtdIEU8VN0oXbE9Peq2m2O+zkzlXMrn4LJV14toipyPtZ
fU2SPKBVM0wVj75MCdIRRcRJPm6VPPANvO7SJNXJYESG53m9my0jP4KJzw0++ATNfowC4G2Qo82m
GnYR0n/jDU9TSMqbcgEHoYZhTfUsRhAnzU2MIIxDOW0LVopbO10nUNkXpdH0WnNbJAq0iReQ+UgT
+Le8PniOe6GPVelFx2Ti0SMxzOaxWYFDCRKGt7J8w0wy7qJoVS9m6hdkoMv+HjdIhQ5JNDrEWq1n
AV1hLsawO0TN2GVt0g9FI7C80Thg82GDWhOLqholMe4SG74bnMGHRxK0eMm9CEiGY+0n0jYsYg/M
Bo2aVz8KNPsUxpoEja59d0SlfZPS7lc/iUcMwGgLJ91uow+j6oKbMpxETk1vC4MT687EWIRFMwfy
NUE47QI5zZ+S8AkTbrj5xw3SZmw6OcN5S5FZsiQOcUnzcDtiVCm26AmLjf64VjHOx82iDUb8Dr5f
f4K+hy0yOmUCA/US6FPdTyi4R/psqLBGDcEcbBDeHKe4RcSadTqXW/1jgpl8x5Z+SmMuXxsBV40X
3Ai0KR7DLX5U0CJesBipf05ei00HWapTWbsEexOWIEBn7fPN1zidBsxOVjX+fhm6aIfrDlgQ0U9d
VUMaCh83LCD5jnTjHQvJXGBlUWZhjxA91usJXdff3y0AwVxioXnbtvQjQKvSnvXQko1SHvSQPC0B
vYW4YskCkAs31gNQiF++d+J7JzDXmmp12Gpsn7TCynMTqzonbCkh5khgsgLu2o/4qDMyXDakMziA
JfdbTMrPOYGPv4nMq2vbX3Mk7ms2eIVMNE4D2lz8rXoO1HgcxXaR2r93JN4FQXuYmH2iBorIEG+U
0v1c4/q9w5JFkX6P/tRcqWbPgmQfJTZV664Mb5CikfvdN2ZiJzWyPfK/M4lht4Lso9Nltozy5HSC
lD1j9/Az4kU1XDpWn/iqbwW3WbOAE2MH1K9csb3BTBcVZK7RQgjgNoY+NsN4NEK/v+LaA0E8krDi
p75p4x/YGM5nNzss1DAZDoX0Zv+2IcRmo14qh1wFyL9rbbiXOS8sjyifSPa1oCsYhnnNJ9mhsG9a
wlYV0+A8nbsFpqXQjf2AvpSZIZ0sRr6y6lSVMePz04B59AyQHH3WBABSQilwnk0ETldM3r7rnbyH
GhVvRkm7ZjfOmuQE4sF9JBq+o1jKpfM8sSIYqZ+NyA7KWj648yxD8uBLXu0xT7ODlbV/M2O5874p
Nzx0WCIUkjigpFG58nFAqeWSBnDWpOhOCkLEp6zzLaNxfRx65h2qZh1esSF2abgEUZ16s4Ihj7Tt
off67alym38xnNnTGE7st/Zll3XTMt1zj3ywpYWxtRmq6ZpMUEGvogOe0YNHrpWW9c6iCvUJhZAe
glHgMJylF99DyhHnFRadx8aP+8PKh6HoyAwxaEknnHwyyKNlZRniNPTJKFBqKKoNth3OjyA4BH1w
WJtInGau3ug4ruHOnzz26iN4PXOzL3MIE6o7FIjXAu//MbA4o2MQuX1SPkeoiT4it8bhQwVhLVBn
jpOvBeulR3Jua1RXuIoHr0GlyzcdjM0JHMmCjaF2gIr9Fn+4GcCYDL74PpxGu19ibS9rS6o3w5vk
uPoM/SMUXCkQZtPPvxxyZA7rTMIMvbfvLJqQxUwDksfEhhfaJQ+Ksz1buykVQuUmSnaDobn1yGkQ
sFcwteo9riRYPgFWsu2uiVlfwnrNl225ot0RS2Q5r+sZ8B16txnOhWpD+aCty/cgXHYNmq2+a6Nv
lOffcIk34JY0R5D1T8min1GgvqsmFDiHK46n7gnv1VMwJoXXzlO+mrUpmKh+EOv7aUT83ariHj0b
HWrJq/GO2kZkg20zCI6/rUceeJeqvDQUTIoPh+v4gXuwQ53V0iPJXbx09Zr2urwdB0IBAL3x2HVS
nqoEy7KazjqF+VtkWoSvbvFoYWeKi4/e1Jomn/x7f2iZbNNoU+pUbWEP8/ngpf7qwifXKJt9N7Cl
0YLJD5obuusqH9mOlXl2jeMPdY2CHVQAJ+Aio5OOeW7BdCPzveluB4OY8L7GjZ+IGrlucYnEpZ6c
RBzuaM8fNv+9w34wgOCWzWYPdjbDG6WINfyRbYsrU2EdyykEHmTdr1udLaj9gfrX7ljnwICN+Ghb
UL+IJL9yf/5lR1alCRB2DubR7BqFW91nHlnwVCkskiP8wpgBlvrsodY8X+cOlapxbXMLHIr3BNHn
dhIn9FZfBRntqfUsMtoWP1UxS/YNDyZwwXLfE5OzEf3NI5phUcPTgvFvZg3ytjFxu8PbIb7UMwO+
okIdGLYhr57BkTDKCHGRfj1GuxD7zWszwRWtx2a4lYGaC99vVK5LkZwxyuEh8Euqd1Q01a7zEJIC
Z488EdW0zyshHPGlvrzD8r+C+SmIX4PGbvvIQzzEVPYKzJ9bOQxewt1FczQ/V9HWPGKTSw8em6ed
hZ9DQanKGZLopuYi56G6NC3hj21DZDZ0TQiZVYJ1j1ctw9H3lH5doM17EujI+ljjZvqcgS9Ok7Pk
5EXSH3ffzPEzn2N7a9EEdSIyad4jUa8N9BXzvEeazLyBdNX8ypdoepsYLR9rU4kH30JVhJSmEjiX
lko/2WAL3l0USrDwUexjbQCSPQ84NCa2qiG9pm38xMxAd1CHr9ea9d7Z+QojWIwbM4q1/1jSAVZk
ZcgFq6TtqE08gCFTjEIiAk0Egp6DycsnN0Q3OPTd2SHfHWoqZtrXqcZ70mfbls2eCR85Z/Jt5bGB
LElu46vlbKK70K0QVobNejSiCotE111BWHV0E1HHVSiDRJ/J0IfVJ9gDtAC1OW23Gpdmxos5GTlk
HEq+NFUIL2bUijsOPvS3DWcOX6ZA1nxads7i1opluQfrPGe0pP7O2RiTYUz67Qz2EO8EXiencUUS
yNqByx9GlMQu7Y3EXav4evSRYBSMLkXgwJjXK0iJcIqeNDF3eM+O6TIDHZTYZ1Y2fPS0xAhTl3lT
LuoAhThUTAORaQARyC+u5yhFMmM+1IHK5rXSXxtIyusMIYgq9Vy0GNALy/xUlCQpal6/dSVt9jSW
OyipiirAmR3X6r5iI2JakwWwq/7Rdis2ixt9M1pfezbAnEE88QTVBrRDDK79uTUWuIEuWd+6+dzA
IanlbweuBHKodLbeq5XlkdumWELfpnSEa9tQd0o8VE5PTXBa26FO1eLwdc1y09FmN9fguzkGsKDX
OabR7/nxPolrCKndMqNS13LQ+veRe4aCJoVoI6vBJyVhnXdWPnkK4hYXdB0EZu7oxagNMkg0sIsv
MPD5/YX2XxO9dR2QFoNsv6n0FaxHnPl1xLBrhjaQLGAyYqgOoyTn/KyGXUCHBs+QmtLRE1+V3+4q
HX/1q2qeW00u47qYIh5GwCpdhgesgICyKeapuupvMUkdcSl/kSChaWBLUohx2tVi/UCmxR0OOZzx
k0O+XP9rm1vs595KZL5lEeiSqpyXrO0wCUzD91BWzQkOhJrtI+fhx/ctjktCXiYxFlhtYSbl/dka
Z89eHfm7Qcr9WEa8MIlYc1frOa81SEIGswTUabswuQmanYC1YIj8W1H3P7GVX3LIULxUEOzDG1Ii
5Krtwj3eOkmKkKu6MJ22OylBogxbHxQg1YfDgEco09iM3AvnI6VvTHC0YEnuj4iMWm9KC+NWXXcv
Rgw575MPVDbP36JJtfe9+jLXB7TTPtqJQPBWu4tvvFRqncmKX0TpBdDZTPVhqLDR7MuRFd+BXPnI
t8+y8W4sL6MrzuylEO2IYC7sy33TcezMwOnDSgaLs7zxwAMhuyisPgRcnABEQ/fqoMDzl4nt3Pfg
6Rm0soqEXuspPHGBYrKt+miU8hAHGt3YkUD+g8SnW6y+OAwmwXpbjybeL12fU7mdu74srLIUbyX2
G+WYeMnE/BLhPsBi+ZGbvntBIWxchA3424VMCy4D1jvrXMFbJrHCn5qV3RAwTo/YZs5IG1tkNo3T
1UC6FSlxr1tA+mCmLxtm7WJw/BpQgevVaueBkhlrAP92p2fs8zvxXHdBs+etjc7R9ypvahFh6rpd
UuIuxTbuzm80e9KgF1USkJ3QDqo8yFP3XTfEO9pt1b5q4yYFjk/uiax/Dou4ow7Ra0q84J14ISO8
RHHywZsWvNZGcRRWeDeWQh3RVJZRP1TZ2rdewUgHCwIHvchgM09q9T+ZO7PtRrGsWz8RNehh3wLq
ZctyFw7fMCIcNmz6TQ9Pfz5l5X8qs0ZV1qlz9d9l4whZErDXmmvOb+3MuBhCt+rVZrH9k6DiUdW8
vHNYGdT2cjMiBZ2HnH0TGFoyfIVL+zBKo2F5bnVn9N3ptumASR0ePn/KrrnQvGMXJ5/GyD4F9pR+
uI5k1YuR+E9zsXLb5/VVs7CbBO08bJOira+4MXJqj3pgQGmMLBrLV/PYOI1zhk+dXGrNlPvOYN2k
nAY0maWqQ2VbIQfXQ8HoPZSN+2oN+W5a/D5iat08cPDsKqWLvbH6zqV3mORUPIPZ7XAx3PLJd8B6
j9avsVl/O5X4RpgrR1yirDqltIlwsLw43pzvE/ZABUu/hVoWlJkZ4c14tbDvwt24JLNuXdLhkMR1
5JnXMS02hf6DobX+5NcO8U/XV0ejXduAzst+gm2b7/x+HZ+ruKux08wDbmFL2xh1fmjjVb9z0mHZ
SNDEgw/Qj9rrVSGJ3Ra085Sqbi3TROCvEA0bgpeUdzo350xnybiI+Z+YQ/JT2uB01S+j6czHTKtV
0OZe4GMyMHFF4uHe6C4m6zzlhshcC3O0thQUKoiyMEJyER90Q7ubEhmMBI8aMJKmfKHoNcOxNW9e
VQyeDESzlYYY2fUbXqXuLmWWFtjlbTqnBiPIu3HX8szNM6PBMIdz1aTbt5iw9ogijcu84g2WaBU4
qnZOVd0NUSwHe1/ZIkUxoOyCTNvdcVzeiLsL52DWfKWaAk2Ts0LV13HkNWu2dc0Bc2+Ras5Rz5lM
xI6nb7u+/DAT74Tv4jy7rFjMh/ytXRL9NA5ue8zz6QBStNlnrGLGy7SOIFGaImJmAS1x6IxPn63M
u8kczsXtY9fKG4yhU8dRFv3GWJbNaFp8lu1PYcQs1dHimbXRznSeyBYFMvaOjGnaLUbiMcI6nRDn
7z6Gwuues9j9TCsnGhP7OKAgT2mFsXjAqZcnAj5SRpwgqHrdiOa87H4q3/mRN0qEOWyx58afnrkM
HobSlVFzM626lXluRH+0Jtc5zY52wj2FETZBAhasINhUVoNFd443egHB18hsEvjadEgaqwrNlQaS
GfJdns0PJKYvbpJ80wZc66Vd7pwVo7XKzGOZyCpoFbVAUab4vKejXboT+FxR0bajlaF0Yn3NcC4U
zqYss2PeTVjss7t0OHrl3sufq/yub9oLbWoEm2obL57L2e8WW0+Rj6pLVp1rXqDa2mQQXwdohlu/
ae9sPb2MtnEdNPRMzEQbZr8axY24ENyYg3Wa560oPjWfsTcXfq3XWljPZR6SGNhD13mY++zJ6cvk
4AxYdFt1bKd6CW1zuR8IRjVK/xW7kie9lM5OSaLgGT9w8YZkCnK3L8PVYXUDVpuo8N71Vv+i1N57
ml+xQm3Yaov/JFR2rhZ56ePhV2VL6+x3rIyBLtRgeXKmy6Ilp3ahg2u8FU6Jowd+U3Nw35dacQXC
ECAVYt8UR81a9lVvZ9Equp07i+MkOtZKZEgHxlQFnVquo69fGs68SX9RWH7HKg2zctqVeedHTpFs
yrZ74msNKJRKIHQUSV0sHpb8dgMLnszE3ZKyzS92vZ6GxYw8vs0kQRCrVk4NL05/mWlyZ1R0vVCq
EYCL+pA44pvHsRn0zCC9Vo98grM3fR4/2+BId6Mv2WWsszXyLW7+IavXizS4pSarZpXy4AHq7r03
oeprPfJe5lkcqoFhVLJTK57DdNZ2pSO+W/yVA9f0dAPT9MOvMeV8VnrUOtvCvRei3CZuuoU8dKdg
VrgsbC3oGpuB+974XpjGHJYwbdP4PeFsw/OxWauNaRrPC74X1tuTQzkyD4aroe2H0btIGZ/q2Fcc
xVlGCUigRdeNTYvW9uTW3Pg381eUKoX85tIqF/r6JBjsPqtudp4aj0XEmpUYz2AZsMh15GrGAMGq
PtEsH+0KcpsDbjZMBvq7xXYmHGTGNaP/QKG28eFjacJprR2SWkv2yvA/RcWj0WB4i6FnLaKixrOf
jeyZyeC0uXlphKa9BGOT+WF1a4KaoSoOqswiMQ6XXLZUVPoiqAML1sXU2hVvN5vOk2ubpejp9iVl
/dqxTcudluu3mH5/Ar0ODNjWpu3sJ9/yJr0sbX4wkraImgLPFPKdFyQISWHWFSOfz3wq0RBfslp9
EQCecETQd2YrL6BN4snjCRjJukfkApWy0yy7ObHeYp/BAKzH9bE0zcCnU7mOnZ1dMZcxQBMa76mR
FFOm0M5sdtyWeX9ZlRmk7IfQ5Lrrl48+VhfdeazqeD+UbGkrC/q4lolwUW/NztzZS/WIoS8wCYGI
/FfXp1vK+n3vgwSpeHQdZJZtq2Hc6cLfSuQ2lSim3O5WZBZVRhtUjR5NzjmDt+LVp75qotR+dvPu
YvE4T1J1L018plgKPWuCfrpq9ndhVd1m6HI77IfcfNV6UhyWm9DLTFMcs0Zu4N3h+91K9zllp0fe
vtrFso2d/D61Sd20h2yMivnsENiwkw9BG07MN1RUA9oCX6bF/VV8mc3ttJ15V2Lj5PLN7eet1bMA
YqtbDUGY9ke8aA/6dPMW4JclWg3DI2zyctP251uWS5c/cGOFDe1mxmNY9VsWom36jKMOUaZwv5ds
5mCzlowo6HH7yqPn8O17ehEpR8bPjaqJ1BgodzlEKTy4hX5YfVrtIG5c/TErvOSpTTr1UJUIgs2q
xkPXamKHlcMMTauVP3UR24S4uKK1gedQ2HaTsWFSD/NMIS0wf5S6f8r92L55CXirS7rcNc3QHWOr
mnb96DSbmqzJayVNmjfs8VxyJnqiaO18M6fNxc4q47vjcQc7zdIj3BbJV2d7yUHPeURntl5/G4x+
XKhX03nTZn7zOONMDdciuxQJ0blcZiX3mu0vx9nLSv76jtDlmD/PFPUgEovIMjoGec6bEvHeK+un
rNVevJ4dFUip32NcRk2tM/UqeIgSpLp2uu1zWL0yMK939WLXwI/ZQVzSJlRSIzQOYh9tOj6awldR
HhcfZuY+MKx7NUf7YKbp1+TktBhNGvRtgSxIJz9ge/L9o4jRdZvZYfMUWq4eWxddcrd0QiSbhslX
E7/xlJdRXg9owlaEySQYHcaAXswKNaVzt0zpvmGKYZv1hLWuvy7T7AZ+XT60U79fhXWfFPYFvM27
ZjqP1qQdM6s/r0W7y260DQyUOV/lqu2TPHsoatZgmjJ5mvXsWFr9m83pGiyYKAOsm86+ue0/nt2J
habpk5qth1JPI19Dla4tK5xm5o0DYxojv4vjWkclHH46+RchLS3UKe5DulScJEi8Vo7jmE70q0/R
s7CB4nWxCtwLTeQL/mGZKU6LkYSilt5jDr36fc/QBZCENefvg4Bt3iTNJxawn5ZeU1678tjOZrWz
KhYKJU4fTOm8J/m2s2y19dbkKFzGPrFTM9FOTlksXikM7y1Dy6gQ5MOsC+rN5d7WgajGDkmosjxj
RD0ntcW+ur5N0Ahuz2SjjNw4JRC5sO8RhMi+VrzRPM7fmtXb+elIbmy+DRTjoKlEpNdNsWscWpa4
f1+a8pLFYCU7P33SUxcrnfKZS8aPg7WyedR8r+zlYPfDpa+ybYJWEafNl2lr+jYxxbMkCDd1attr
3qbVTfx7A2Ebwnh7b8HB15eztVkzU4Qp27mDqbDvZyrFvrQgJ3QHNyvbkGbyh5EynNFd7d0YFjIt
JGwyYxFhlf029UZE9oeHdDYusZjvTT25aFMcuV3/ZmrdpRrbreYtj574KYYtMcR7xoVN6PX5xmG/
Eg2MiIqJRZv0Pjk+/iKTnw7jUKMOlME9qY9JaGIz1Iy7ggG13SGxlOYhQ1ybjeJxGZ587wCWae+T
0JtLYjta1PfuzQrgJIzJnDakSaVti/NDIuaTWrx8k04mm18w/QVZJU8AnYqNMsBGkVRhzodqta41
YyQ6WxRlilu97+Zto7xd5ok2VDmduyhSqPoFdpzS/aWt5Rnrx5MzyI22GiWWyZGlmqh1fWcxkIFL
ns7o5iNnGtiR/q1oFmJI9q+k7Y+uMB4ZrUVe5t+hcRxpVxfmYcw16S+D2m3rMBlLb2fdEpNVjX/V
2Q2iI/abtUaU9YNJ4M9EYNfGhkuOCSRlWAG4fzwPvv6LRBApLutFNeXP2MNoKsbPoVC/NA3EyhAn
kYuNIDSH9qP3s6sGJjXibH30sWano3uQzYTTKjkLVtEaJcblIWOi96Vr/bixvc8u91/aOb/vjOWm
eJXmfVuoM0zNSwrAE/vuiINBkPaqeY4Oa32qUyTIesbiAm4UT6o46Kr9UQzp28RqS+YQ3mmejNdl
VF8Vg9zARMBD/taedW5tAwFqty6fq9ORIq55SiaE5Abf/YF8rHAj2cNGpuqBs/gIBfmBPG9IgbG7
uTK8wtgy1J8iu0wX3iIROrZL7pzFPGdVeUGy88IUJm0gpuZMggoOaq7VYWosX3JgbtVSqfaTP0SF
zmS26JoIgN657RovqlDMgs4kzyI7EojegIJXL9rBVyNROBwyXMrzUSZlHY42yi3eFGPbuAKAh9DP
cZ4CCRdl+dK5RVib2s+17zFEpc8DIBxDkpUj9pVurNxPTzJd+PgapmKJadVcj8apYvDAcmrCDX3b
oHdzr3I8aLsGb8+udUebPT3yy8nE02ITfS0yttnE5Y4Y8HvvDpFvn6uGEczS8kGnrJzxxva9auez
TZ+Qbht7YXdBgyXDdTCXy4ghqYPK0Y2bZdQIHVbpD63NXpzZTk/VLNj4aBbOT0vD8ly1PFONHxNZ
HRrr5rsps7NcZqzeZnIbSP3sO/N7ravQYXKa9U6ocS/gJlI84d5WgU1iKiiiSFWf41lhZJAH2zcf
+LpOmsCKxkjpISvsqGFdcGMykyjwPBQxqcL0MnR3Ir2f+1fpZXbUu+4hM5tjsrZ7pcZHvygaPODc
Wo4RPzu9izliwASzGJgaxXR0rfnNyZR7T3zXi5jgPq0Nq0Xw9xvzeN9L71mZfISWufXSdmujiAVT
6Wq7XqPKSSzCpddWw+vWiHWrWbHOJJJ5Vpk+KrRpJLnATsXVwNfYJ/O3xC3eFcGcXT9lT52Wf4wY
DmNWu1I2dAx5J8di/uEczX7H6rQmPyxOg1uBqWte3N1ui6zeFukaJtnLwFxPDI8SPWDa5Ha0tPS1
OkMOwEIrioi1YDVc0Iz6UprHyhn0oz/l5xQ+subrm5dUhMbFuU3YMaMl+VWlbvosVRo/tjpvFEuq
fmQrk/z08mrdl4OlfeZekbOVb6yeVuyPX1bqc8KY/RY3ePNVTjK9l4ACWDPuGDaj1qX/lmPSusdF
y/Y+X19wFAzEorXePyxQKbd+WnVnwiDpuXTy9GdcpS1HOn2rFbdEUxlnbstYb/caO6NY6ZbHb5Ob
/IgFXhYn++EpZklmX3fMWnoGPZpnbrADNucxXdu7Ahz1vWeV+sHoxteO1D0FFCroxtKqV6/JAaWb
Jr57o/ATBpr5rzZp4evjV0i07WrY0Ty4EYy8S92l3xZ/xMTmvnYSh6khK3Vroh68yjQjreL5ZjFc
f1aZq10HgfBp/agpLECTe0E+6HdZkz+o3AmSId5rCBB7dCRtx0T5lsxdrb0c+wclvUfSXvJxcpuo
qdHASfDMxxajdDQXXRp4xXBfu8ablP2pNj/IfoZypANhMtMzbe6Zx2f5Ll/InjCjinX55ut3UyyC
cTobRP89Zi6J+1B7456heKAo7DzjE/DJG5azfTZo0WKpdyv7uQqBhkzkIAnRgwVmofVdk+OyHTTU
vqTTcIh0WGggz/+wvPjU61hOHbd2w5gBO9Wid8y9ZINScp9k5INMhrhLgmHQlN9aEfe37kXxVEmi
Nes2BL35oivsWNpD7dMx8OAzZWSbh7osH5Rnj1tfDhur0OO3HH/j1iLLHQDJnMkXR/Naf0ur3djI
Uy2Xa3YTk+asijeT5neHpRN0uLOO4jw+FYM4x6MvCKiJKlp9OR/MNUs2CWvrozbN0aTwzd5i8v4r
ymC6tVZB3d+keSgmfTtWtzkAvrW8YXvVaFteJMi5GfmtZmGDYqh8jlbi5B5AjikkQ3KX5Ot2nI1v
a9+euh5vbuXsJJtlMUaJX8LkEYm8on33jNlgO4WT3GUuySFfW09aPe3GYtnlcADoi3M/kNk8Umex
MaFa5xhrWExsiglgj89VE+OdGtKz13/KTseYw1KUve0soCPn4gdHLrfOhPutnt+qtd7UFRZXnyOd
UTmLEgUZk1FRmJXGh5d9tE2HC90Ud5NH/T/wLw6W0cChyCYHD0RU71BcibTzIJn8jbSa9B4nXcCz
WTCJ8FBGB9ZYiuR56dln6bPv7bNsmyrS0duixGiOjP/vWqm/MuEmuG0XE45rp1w2edGV/BaMaf/7
jMUNePP079ITfwLg/Ns0xv/CmLJ5S/D++5DF02f1CZTojyGL3/7E78gbw/gb+QUdWcKxbQdyK3ip
35E3hvc3h24UZyyZBZfUBJnk33MWhvs3EPi27Xtwu0Dwmv/IWZDOsJjjmUK4pgEoivTz/2So/x+Y
N39mTsGVdG12wnikaW1PF/ZvkMY/wK3quJLzUsZXV2rGm9taxYsldDBNxjxIlOfen3/Wsxfv/vAJ
/f5b/JG0c2Mt/QMY+PdXBdNuGYIPQHetf+LseH5Cor8S1xFWC0+4Uj6pJZH/YVH3v3wRYYGVZZ+S
waz5zzlsZbKxKOn9a57Y9tvitcxmEzX/dzsc//5WQCvqfCy8DDDLP7/KgCG2HWz/Wg4pYCvfTOyr
7TMbZOqg7/XK+w/b6v8civn95QydSwpQnmX+86YJhj6Th+B5NXJDnfTZekomwzl3g/+fcHz/6tPz
/vFCv61L+8OF4TKsG/TJu04FLVHqwbDQWy0P//o6+FdXn0fMV/gecXnP/qevyE3o0tLUvZaxLx75
oZFjdVrXY7GChVkE2xOwxiRp9NevavyZ6Pb7h8iWHTL6dMT+jQXwR1RkQUQN17l/7UqLlax2i8Su
etuO4tSxtmstcjhXIt4wEva+OT7GKMcqk58ycb2YmmmYOfya8uS1Qh2ntDDoAKqSadZf/5b/8rMh
oWUBRzU8S//nC6ttByWym3tSdVsrz0Gn+MCRkYx9+WVybD40lq3v//pF/8W3foNncmlB5xLOP38y
y5CmNq38dc56GJ3tJKK1itP//sb0dYubn1gXjx0BpeGPH3+rcSSRoLli4MmxEPlpINvB3/z1OyF6
xl/z54cM68t4CR69IEDAhP35ZZo0ydqWvTXzOt4C+I4zvYkMffvY+qVfYwUQecmcI4PmM5rGkG2Q
ZIl32Moyhv2i6+qLNTy3+qmsxinoPBvZj6Rx5u1aUH1llLUpOwwU3AY4WTMaFgMn9xFLKQFP9gTE
D2tWMZBQaQ/vRAjZvHhu2bwQKkC7G2fVfqUjeZjASXwiI2xS63AqrTONj6k11rd5bMeby6zPnvtG
58svbeOgs0G73yT6YOTo0LIzIYC7K6Z/hTGRO3Y+J9pkXZvZj8lS1TL/4cC9Isjm4QMJa4C0O19Z
1kuMpRmRTRPWY2spa95SuTMjao22vGYat+Au5z+YwTK1KD3d5EzvrtEwPigUXntGyw1CluoavwT2
KvkR1cf9p51WoG1yo9c+ksGcv9ossw9+1XtZ5ECOGUMfX8ITn6M4mHNVCvIDxLpCbrHkhEWFkHi9
pP2zbuUm0lvVx4dK9yZ2/FKk3yJlqUo2cQ4Eeke7D8crcbv8C2wYRvxEM8xkI1ljUZ/NSVpdIHmE
LUFPxQfXCAH9E37Okkctz4Q9hKDMO8aDPfm0GA6aH/0CgQ1BpRvZSiOQQYWM/oFrUzxZ0lEPSZmo
+7rkFUAFe8Vzlbmsx6vBeL1wqCQ7/nYqYL9xp+++Ng1n3y9uhC4rBys+ds4Jt0TyIxWEDXHN0vDs
XESet4pgcLaVuTO6GFrm4YwNb8yZgDdo1OnaTChKOkalCAsrrQRupSbKUhAPARxsTdt6fquMyHHZ
OSSNEWHJ0iStg7FOzc+yi2lCu8Wp7w2XnFuI3juXkA9SC4ZkRltF+itPSP7PUhLjaiCCJVW7fDD7
GKgyO09uEHrNb14zuDjf04wmwrP9GMCvmiwVtbUR39f5QFhATZPHZjkgoFPk5/701Mu8PyurtnAH
mS42ZMeYTmaST/c1fYkRVPCV7SjHzqOCYknXKSgHXDrU3cTqd1Vxc9qJKTa0LZY3mGzCnmy2L/Yt
e8HHkiI7XPtBp/kviWcovZ2G0BgnM45GUY8DndDM0vBET72vyccwG6iRbUJap3PfdMqhfLdd6ftR
oXSgWrE1zB9yNuwXk/L4feqVfPIweucQ5NzFDU1tsH5MaileIPE5V/BxEody6Y+RtEXXAtfCYkKW
fC0Pokzne+hstYQxYNeHARYJLg/8yz+lOfEFYZgpf+p6nHznN+i+VaPXu/iDVgJrZolPxzdq8S4K
CxrCQnAAL4royzay12H5Hlc92TG22+N07xOR01tqun6HBaHFMrNOOIrmMvuEKoVHnwnT+GzALvxw
cy3+jkaNvl9PZvLedIb9OjNKJPElshtTL0FV0yGETaFT17lkKspJGHZ84w++5pjkqipPfo+1NL1j
OMg4zNJixw08TIzuFlMo8NypZP9FVGOMqNBrPOeltsfxWS9u1+CsD69zl5GQXDqSx4EhG6a//azg
RCerPb0asxtfsdcVOX6BjiHDagx4p0qwjyxvBnh3p1uSfQCYBJwlqruRlCzxtsQPRwVlbps70via
Wgzj8KcwfKHSdHjaOMAwMKamOT30TVIA7VjYTygdzTi7lOpNgOvY0rGImgrYNwIYmiOWPywP01hc
c657KHY+QRKGD7bz0E2lBlGmT9YXIyG3fxyzKT+MTHT9u5knefNeDi3ERJwQAFy2N+YfTyBVV0Iw
5qudUp7BciG5mzyOIZw1AB2x0w5eO1lPTtnCqKn1zrzvW5IPPJwtAIQavbR5RHlPuzt222W4jPAR
3jAWKGFo/tWtC+eumGlW/YYLQqzqdtjdMIWNiUjkT/DMNiOqzcmwpPdV1QPe12LOkH2ZvCawCRTa
TmGrJpzGGAHGYRP5iWCzCcbFAk/SOsVythvdZ/i6uowkB8vVfiEgd4SOY+Fsu3lZ+02d6fJ9AHH5
oFfF+KmlDm6fpLcJGzKgw8rYpul0QB6H+kEeqpg3mvLta4MuVW2smvit8erTWT+T/smYly4dNnXl
z0kPb0Dm4EQgyKJJpC0TzbQplyLq58JBciky65czM0CJYLjk894lU453lPSWGRLy0+e9VTS5tnEh
gNxjcEg85thFZmyQYiBl6kKBYoNtWFjhSF7sW5b13hwx+S6/xTpbIoLRwz50igWXT6QJn4OSZQ1c
WbarHBGqskGOsK00dqN6HrG8VpX7Y26nvNrE5kR21cazpUBBTMhnrdvHRegsqhy3s13e+DN9Z+CC
grGpbfTMTpONPQwul6I+48bx0yL+sGbbRiovkIDSuOXeMVoOoi2lBxg7fLcsGqGaaa3QExIyuZ05
KeoFGAsS33IiuJADBWFkMNQjUw3aCkZzMplUOEmu+o2Xx4MZ0aDm+JjKAiRKpqUc824bd+pON+ep
33bG5I87nHWcVG6BW3QvY0hOZ72ox/Q4cxSIDZmtbD6UXW19uwEEDi78mTECYNm+6ZQKU9DrSwKg
Off8FKeW7DB3aXErnkvL5vy5rIYqZFCWrXNdS8N7N9UEqyoWaqE+wcUe+gZDPg4hCyJ6ALAKypRS
He9sJdmCMQem5wUhzFhCv7NuCTzLpXCwprHk44xHmxne0BuQABzqvVuWReLg82wCsZ01Mfslf0sm
rbVi42serGHYm3GHJXA2TH9nLrE2P8jFynBH+beIhVYTG9lPRlY+uZo1+Pt2mTzmidL3+EPAKc0R
ZRFQ5AuRTew/trOKctfC9UIz4hCptkXfDpBtuDFuknvPqda10pcfo7/UwEfSKTabzWSIDlTimCjU
a6HYvxGYa9/MhK1g2OaXJcvP9ZxXxxHfy3ggINMOId6eMgkZ5mBIszOmtB0fNJsPnbR1mKVVRMil
Njctj3qnAKI4LMZ5aFz2hLhUKrD1jGEA5FMSRA1WDapI2Pere8HOIWr4W2vxAqIswzY/rxrPZRyw
6W7WqLNnP9WeZzC77al0ybIdmkzkY0RkJ3sb5OgV/x+g5X+rJv1Jc/pLdep/oe5k2PSt/153On92
+H7qP+pOv/2J3xl5At6d4+qwdmmwBET9/5GdTA+cMutoBDthaGDoL/+v6qSZMDyAINloGb5B02TQ
mv1OydMs/W+uR9/GZnHIyAa4jv9CduLH/9yE+wbJoL9LYpYFdc/8jcX8B4Gh8xZf6UhL2BLHEUte
7oRDRXWXTD6AXmKutBiPht1u7GUszoVu9pu+xm+GfM6z8xAT41cd5hBHT4edk49bk4EKVpFkCJU3
IxJLQl9CXCUk1lx8i9WPGi8zHBCsStmRWgM4gftt7ElgNTapEV0+L57sLxrTfa+3wFB6v+iVPsbS
1IN2KrZx2T+0sjiMffZOthrSW4zdvbCH+ZUzWUBAYzJuWe1rPDHS8GiKJON75kzTxarSk+otGw9U
fa4KuXO1jk0ZHgS/FINUpdZDhYcKLx/PATvH2gCuGEtp9+lY6/syzlCKaJM7OW1hA38p3B9b5m2E
59afwIovbs7b0pqiONqqj+BmvruuGCLXapmmVV+AxZi91wNQvPJhWMoqZPMKPgzx4ciz7SQHUj+z
psb3THdYXdX7KhicFXcHz4+wWPg1x37JihDaHEgP6CdkYzm21BRMhvcIekrSomVMYtaqCR21vrlF
T9Rltne6V0WFZZWRNacnGlyGSAMOBjld7dG8WLYPjb0PO6O+ywW0z7KGXnADaRGrOoo8gSKlV3cO
KmVoUPlvZuitG/iJ+hZDRLZbvfKaZs2myFkp6VMDJStQ6uLOgu1Ga3vsWtDYBJOe2iF7TPAshDBJ
6q3bk9mzNe9DY4GG5rk4lPwuWhQ/7BcW+KMegKpW2CXNBKg1GChkRblXgsHw9WB1631XFvdFBs3a
aoaHqrWeNF9qBMdwM1fAxwJjEtXOHNZXzU5Odl4/qXbF6KvUT1nMeujMlvGlxY0ZDKxp3o9AeMLO
WuJX6RtJVFlpsq2ltA7mMgGsylbKtTQOy0LJkMLWgegxY3FKWBPgdg9tG38pw7pzh+YbJKqWtgwb
4ezk2DGVebbsdGuOnrcVS7dsKdvnMFPiTrbLfpECOkfvHVNO3KBfhnvDYR+FphctKTTDfhD+9MOW
/bpVhUdTWWf8Xip9y+GaoVgnCy4vAstUemeMkW9tIV50rbjz8PBsU3oybkFzvrer8lCsAAyWIfs+
IVxEcaug8lnNK+Zx7kazvqcx8kLNhqELPuWnlQ1Qlr0kyDw3Y/ah7wU5QHtUQSzt6dBnCeGbQVEp
2JPB4HeuT1qmyrDr3GVnp3UZSUOUgTdTJBD4+5huhpMKilBQ9JoT9dlwon56YWc5xclUErKHmTel
rHJKXP5YNn+IKj+Pt6FPGjssCug0hk/l0SM0q2mMzQ1p/qxGQGWdBJ8wFFVUSgvDto+yIOcWgy7C
Q1LgabhIs1Cbhhsk7a/VrSkQ75nBWFyp7COZzuNgiciS7UOK4yjESADs3W6r8zAuQIGHDCughRiw
t5B7z67G6itHNDgR16nb4gtKD0ZaEG4Yx/cCey4Endh4m0SLbWY5AwyBNTDjeLGrxLlvGKth6XKq
j3pAEgFU50ZTaWXEowEILNDkZjGNpAaZ21VefbHW+S7Hs4WPdt7bncqPo1FtuBCah0lop6UZTyDf
f63e+AyT/JWETQgyHRf2rH1KF/4JHCb88Ul8SehibSIn9ricuv/D3HksOY6sWfqJ0AYtthSgCpKh
RW5gEZmR0HAohwP+bL2bF5uPVW0zt2p6qq0XYzaLuyi7VcEIEnRx/nO+gyaFgQMvDr1EaEehwwsJ
elBGHA1cXNWO02N9tgEbcNmT6zzFRCzUnpMNZj55KUTJWmCm1V4yCCdDrU7SC49DadjA3Rsfsx0Z
qdp47/yRWSh2ke8CNOUqDFm/WjssvsrGro9mI3BAzfMmBKvMGbZpdrLGNw4EUG0K3MixQzKIdNqT
F1QfZf8oFmffQDldpQXDz8qttuOEnV2X1fKcVActetZvaU3j6+Lbw9lI8QIovYXYegSyOJicWUNm
iN5MDsIjpy1z22N/qAMsPrr9aZYsnwuZZHDQ2dVoZ9IF1TisTATZbVthUTWD9KrqT7tszI0nOL0G
5XKBMOp/gpj8lafjsOstUKRE9vccMfeQC2JFnFRwPV+1A2fvzD/Ca8Tel1+MPH/lUuVvswlehlEe
wJ2i3vTtZjIGPh/EF+4935QNzJsurU5+EiYH229ueX8glQ22qJLkHsLKxu/kOR+xLCFqKpmc/FL9
Mq2OoifCFR6d6ei75zY1v/uherGCRG+Fi/0cXGLDfQH+oI/PDetFIzf5lJTxMibcnJEmhsGhBGDu
5D7LyCY5PcTRUapHdzI/5lzHIsCpH4n+s8Q5tW4sFgBs7n484Mk+RxE70KTVR066G9jpYFk7sKoM
MXAwc6dP+hhDpRcX5DK2zeCbe7sx9Pus9VuIIZcrAzdwEB3sV4Y9b5vRg1vgcVnMmrk44iMvvvIi
nYjcGqA4MRx7m2DGu0pYFYOTn8svM3Pqg17AsBqZK99INC2v5HfFxxJhqzNLD+PGFODEv3KFXTwP
rTGa1+1kPjmG+1Y3JZkWkzCkDt6aFqy7SDo3zkaUv1TRlUaUntW8DACJAMpHoU1+RANoFNJZwKlN
oJMubn7uIMfZNKECdd9q8GGyWKHaaIN81rR4n0UR7aaGMEFtGeYTPZxv9uKzlwWPSSDxzkzOm0s7
AGQL4+ykDMJTu2uOyhoRgDoLH9rAblnBWzkwZInpU1hRQb5ORHrzTh6zyDzIGbolNnsBu3blNd1+
ZI3HRYW7g5hRIO7qAjN+Dluh8l6DvLtLYFM1dkWReoQjdYjiJSHGXU0MI4ew3S+l9YxkDL8ViM2q
4ybcJrO6jo69y4DKsjnfmKX4QRaw5h0lYEXAninuTGlsZ5qaGyb9bQQsKJNP3I1+LALZfCHmUPUH
lZsQGN0XpAmuP1quNWpLhObtFwsXr4lAE+yPKrMuFvSuJkEsq4xN4ffr2rW/7aHaCfuuMSGgoPos
kgtqmWIQuAew+7Oy25MeKAbw6TtGb11TFrAFQYyAl+7qRO6TvD2KzoZbM8AaS2Pp+0djHMOdFfV8
5I1Rxpgagg1cpsey8S+OYFRR1qrbpbN+EVAf+E0wfToZt9ZOqtfQ8mkKXNjQxsUnxsnf7ZlfaeCf
LJP9bFj072lSZ8SfAg7OH7yAfWWlBycnKmxAyJhysQYpzX0wipXwt1Xt7snDn3PZf/XDo2Gqp9aF
vDwkm9Z5EqL6mNr0DWF+145hPEX9QRvVXZ0aBxInl86rN8xI+o0oKqw2ao5WrZnT7945q7pffosy
fPcqtirWhtLvPkTQf7tmcvLAD8lE3A1QZYiN7QyYqVmJ/pW3u9JTvyZVb3NfHSd3+tDdPjLTneho
cAC04NTRnVNeiFADJLXvhvTOdB9TXz+IOTrJyltT3403Cnxg1t/5WLq6hLhaZrGQUZJyYlCAey2V
Z5TIT5+zbklybN0D+9p4bfNFL+LeH4xNSwZLt+B20s7bRDe2RdvwYxbT/92UPNicpt27xQ84UUXn
rhNX4fQPk+HFrB9nH9N6UIb33lxvdf/oDCRczXomWF9dqxzlyejss5kvG2L7zoaeiiPnKoAXLDiH
aPlg5BAnfvUGcufsclD1BusU2MEr9qmXFn/KSqd5ul0seo8x/wLNuBeW+ZGnxBEmQbhszBh0Seca
LD8nBw95gaVtHpZNExqrHh+pbKJXfH75mi6W49Kb8Uz8YCcd42FyrJeufQ9mnxhg9JMnCUjEWD7a
4GBWk4/6xGUk3apMfTUZzESkydiuXPfckKHeNW29h1VwKQrzXjG+qgcsmP3gY6iSihhF8O3nIEbg
dLyiT91uFNk6ZBtLb4/lFH3MnJUKtjLQTHdQftZ6fiG5BgEDfdCLcgo73emxyafNYg5Xstrr1JYn
0nO43uZw5U5sAXL2DjjZCZH6H9N0jar2sqT92TEIn2HpREt7dzFRWSx77Bl9T8No+yL1V+l/Fp7x
rZ1Tbnj3pr/FTIQZqsweCCrvBy3PopPOA2yeX7PIz8L0Xmv6vtaei/XGpZyQ3y5LjItHiLAMx6Pt
4vrM29+RJR7mdNqK9t0ugm/gy3uwlKc0N+dLat1KgpJr29EwP0zOkU2b2xpgijHPNmXB/+Ykzi15
sLDC0Vrwq+kEmBggloZw7LWqAps00XCuWgOYrt6mXbbvKaQAsPnWtz7Fm2hanomBPOxJkxlsDVWt
DoZKL17PkVQbLDYO13TcuAwZsPyFayKxW4NQ/bpUE0FBnIm34oTWTno+JvOxNMJwC/Pdx1IKHSUY
lXNAQcQ7CWLOqcLnpM0+WpDWxTDJuxS2Sdt1r5OuMKGTUTm2NcyqZPFe3Ro0gES/3Di45sbWfQLJ
JHbNWH5mNmdJJxTdjpPpyzQtAaiO7oDTeMAK279T4/JRl03F8Qf9echAgAaq+ElKJ1j3ejaPiRAB
sacbqIpeTNxbj2CQvY0lw3tGl1B5kxLnqxiutinPRGcvpYsCWxRYJ3Xf8Y0aNH0QCdPCYmAYWHbp
h4EkvDEGl2BQmKldgQGBecWsdwjJVQw+EMJFCxAvi0B6Rn7RHKsBFKOx5MmbZaXPkOMb7irkSvhp
ZNBYiZmacEC2+yzmw4ElYWA8NG08uSH0YVi98lQlNwRYnz5UdHDOyn6E9bbK4CAk+dCuqObbRqL7
dm557l7HMHBwwgW4y1YVo8W4V0lzDoAsH6yOxFMQQilhVDrGmS8i5hY5OLTJhaRhcMPW5CpsepwK
nP/rWcz3IwQTHI9Tckc8k051pzXsk0ucmn61lpZc4NzrPGitg10WnJS6rvqRhHN98BlUckX7mUJ2
gVIVLy7PRhm8CyO8U0w2o8E++l79+8bNBGX1I0OK34uFjPKqK1TAYHz6UefqFQbYwXB9ru6pc9QD
W5uOXJKFzp098ZiDrz9xNIXbx1q16euccDPDU8NlAsQKF1jiWVotmOul8m5KsZGR6G9rI+DmYSVs
fh6mnkWEcdBY+SdsNms7lxOwAe7Wu3REg5kzqUAytUA/crJb9dbUQDj7UIO24tvH6pGcijQ5L4Pj
kPfVPthTA/ZVYL/ekjPEaDZYE09T0Fzcm99zoAuBR43o7jPDYKzSbblNgJRWfRNnDR1LSltbLxtX
PaoyKgzbclELcs4J4BQvkdvGhToi073PxDWlUGvVR0vcWsa8kcBn1mBvT5blXAqOarXdkN3Nv92o
3ObudIxyZ48j5+R2XyT/X+YhvJ/UxDzLi+UfOQpJaOoWZneLVT4NP/AIQ6yvv3rmul2VnarlIw3k
WjTLg+Om13kp342mvWvLbu9xaGMGBgw2P+KjeggFA+l8WTGZzzY0hN25orh3GLm2g7xPp7duLh5B
eOHH0NBgQ5J52eLCZ5sUB0YmgARayaPRo5DGVTpacVUs+R2F8keVdBcJ4aLW1XJOAJ9VdvTA13KT
+cOzmxIk0Ma3y7lPO/JNZZ3kayxOeZM/lrMdXeDI+K+d7BkLCr2BIgFpv3I2jtF/gNjF3AxsyxbW
nVGYIN3Zp1bKj07FULxMA/NI3an5OGT5Q4Jlc+vdIPVl011GUrorS95gvEG0VrIEOGy8jfieqUIj
7UWnFK1dLqHhvntPy2XBNm0RuBngoPfVqw1pAC4QEkTVcnyXUVwyZyqpTuCEkv0e6Jw4JKaKzvBQ
FqScwiGkVzKQyMt7rH9siyGXXRkPInzFaPxiR6ycU1kvp0QHByrlzwhD0dqoM5+NwTFTbokF7AqT
Q459g9XCBUsPlJlzQXSDp7SZn4q8emf4mv3pCPt/0XvzT2bT/w/lfNvBy/d/l/Of/8e/92W+fP+r
nv/Hf/Knnu+6/4Yi74PBDszAxMzED/vTRmp76PJUGTJzQsvH8YTQ/h8uUtf+N4oTOQ3C6rZtXKh0
Kv6HnO94/Dwv8IKAkIDvhq7735Hz/6rlBzZzNDT826ub5EnMv6O6SUgNPvURLotr8SEzdK0qOtG+
QTxTgSf/X+/Kf2Id9f0b9/t/+7r+fDHiVRgG3ZurK7r5vv5lcFBKckFNh5toFEatn+qixe5MfQFy
kBwhUa7sdratc+ZFxe9e9024q3G8QDLDJbkHkmyg1NXMiPlOyKR9MMJOeoeS/rvh3u68sNk3t8B1
7OmyMQ7dUPvzCdTX2O19PCFnh+o4cS2z0b7zBtgGl4aEDznYqJ+7U+YtxKC1a2Oan2oUUqbIJKti
rtd1jwG/19uys3WzoUrg9h95lBfSDuI55W6U43if08NoxRP8PpoKOCaAS2m6ut5jfmFo3NrTlQsJ
P2mcm6lY++ywH8C2/G4lSu0weRyCzl3hruOtKDCV39OBHRZklxXGCL/XUbvCZyvXCs5yGkeCKsLN
ZCIzrEawH4BJ5tk8uH4k5KYflSJ4BRSzpKnOF1YNOT33GndTScZDJNT9ZDzAqigQphfpRRxrcpa1
cODCusu0YDxuKcNkopnyId5AlFHABUWmr2qRukExm9y3woCc4U6p8ZUWNcFA46GdODBhGoazrTHO
ZHBVtipP8MQNN6eQy7DRUbefhP1j0xJ/phwy2AGu2UJ5tLjnDDCoM0a5/uhdojbgwseiZSXja2Qw
t19oO9xoQGhGZr9nMngmqvdocJjc9oZ9vc2pzgMqIWVKzYMEGDgluI5qEzQaj/6hW0IPhw/nL5Jn
3mrQEcdffgcUjI7WenkEingjkdkxekjJ5WHcQYuq14YH3C0wrtOM2I8qtcmVu68GtHqAKQ+2QwjN
zm5xcSMOR2IN3Uio7uZq3HR82HWe/EoUboOe1J9l4Tk1J+wqCTcEXdtne/Ye3cbmb7MxmHFqWoL0
3IZsFCD9GKxpkmngj2NKou7J12yKWeIhs4zLZEkcBD28w/RS6t4gwTyi8eIcCjk0mDAKoHn17Axq
M9veeTCgS8/NsgvUstdLc7U0v0Er/DvhT/eenX1b5NPTrO+fkeqemOBBu10ui0PSupbJizNOJxCr
e+CseksvFZZKnRxmXydgP8b3sGJ6Zwf5RsPxIRqrb79bvgY8ih2JHKCfzs2Bks9whQmqX1t0A6xc
ChPXPd8TDLjZm9unGJUieb1Nz5liGbBaCLzdWrVgCP6yDCbXnFovyEzFLvOG72G2aTRCqdmESbHF
FbHp4WMm2oJbWQ5ALWuABYIrZRedlK3vGp3fM18kSsoFYtLmZcaCtKpRrXmh0o3rBh5t0gqgtw7V
G6FtvWLSqXCajmTw9bALK9ye/vjOL3pnh/wp0QjI3ChhbGbiXufZ774aHokbAgKJSBp2/qmp5DvR
uf3oYFVwG7BOuTd8ZT3MLIltLZYu/KlFJOSKeudsRPYpwLq6sSscD0k3fDkGuvSQ6ENBB8nd2HZ6
s/gctFoYZxEkJ/BtQLeKqSCdovfSEOHKyYJvy/HjmqDQaSnTx9Ya+SYyc9zaHklet2P+I/s+5Jyn
wYU5CGC20Iw+y98ptj+uqNGrhqY2Wro5BbL9SKIp2Sa0CvRV+y1ycIKpbQSAKrzYI1+Kd4diWZDV
qx4vbZVTRDkE9nXSdEP2Y34aMpPiFODfDkWO3FyYhBIzurqDhbbukHGCnEnHF1PecWtOycNQSnfF
acnjecLOmkCi6XMP6QCpFLK/95riI+H/IxjTGpgFoQJmIHP8H5Y3nWwPPSZBRdlSSGjTlxs8z50f
HIpO7TsPXCYHvPWYdvsi67chGMpF82pO7y9ruwQDZsC0fyzZplfCrQHFdsmuRK3vRRlAWqDLtA5+
qZ45SaMWeB5AVKcgLbeU+DprhxaqDYvFT11Zm7YJmW1FgGyaUuL5hSzp8o93Jv5FpKupODSTcZzD
hd80g+gEQ600XzPajvYykHGStlvXIYPkFskDSImLX/c/O4/nW0D9EXmGAB12SC8ILUFIntJc8uea
IhlgBMHKV2O27j3AKTYU06ELt8tCraWPu3HLJgFopynE1jJVb53BjpFxVINxNR3aUCOZcSutuD47
bcfnOpWwZoZjEBmAIhJsjUU0nQR0QVDJA3pa8NtRJauBVZbsi6ldwaCyxnCjzQ7vMFjcojFPHonD
FfU45V4STEOsz+mO7T9c2zkjLz+PTs2BX+DMdkwYSvommuOU+R6K2rg0BAGAGt0Gk+LcZBIXpHNr
1/KWOBy6r6jNnm0l3O+lrhit+N018OXyUGL33M1OHrP5felAfIwth/Co7haS8uYekOS88ZJ2n0nc
eEXTAihQ4oAjCpZ3kHwtc7pXnfd7EsxkmOCFIFuyFghAoU6WD0ewtELArVZTP6cJO6YkILGWFXhI
COg6bsz5pQkKRs4UH0cDcgDzvUfbW5yNm1t0l1S/aY0bSKYy3ZgX55KXfKFqF66MR25yTXweKmzj
3QZTsE+jARmLAXizSevmreGstm7bIeSLj+Orj+RrAuJsjSGB0X7mGVD2koXUPGzFFB3X5OAK5zE/
AfEgGZfiDMuC4gPTgzy0pvceLm20hRL8I21r4u7DV+JyMVF91J/t2qMPKS/dO0zdmq5mHHATButN
7RZ7WP5HOpYePMq06D968iDhb60l9W97n+KOa7uPOuKS69QQ1FJtVk+hrz+8WeJcntxdIjAMC8fM
94z1O9oQavmAJ704ubZxbocWqKFvfqR8I1a5Zco7PyrQGT0/2EY4OX8pp/op5xl39Jw/erQb8cFx
5IlCw3qlASdulJfv3PYGv9L0fzV1G5ucteMRdPcK37G96mhouJKKpbsIiz+V2Go7mcmhHB3GqNnB
teUVa86ncpmkjgrJYcIO5ydVDEkZv4YXXWS98D1ZSGSWI5tDjfm/non3jWW6SV19skpkXdqxfwmz
2pJ1OlW5x/A9Kj/90rnqProWY/7cTu4GyNy5zyjDSdvqZxkxqU5SdjfBYCCnbUbnHjdBh7b7erfY
LpOuij+X0wUHORKXAPFudWufY5gL7GHeK3+tIM0/f2GqfjGD8SbcqVPdW8+0aYMdMvujK30c/ZUy
NjRb5Ne6rnkUmVasxdB9tAVStgTwjUE86uZD0accylzoV5JuWuonHvKwQEfKQiOY15Ovmu9c2eCI
s6wDEFMuVf2YUm8zn2s2HrpYS486MUZ23qllsOzvDCvB+Y2ZPAj2LhGw5rPsdfmmGM9iFFiA76Fb
pJFzRqwwORI6JsJlP/BD3KBphquJyy/6b0V2bjeTyIX5watB3w/557/eTNIGfi615yb0t4AzbzHZ
YiN46O5olkuQ8Ujq95g3kuH6z3ei2+Xvb1eiICK9F5o8gDZZNwqb/vVKRGJ0kkT95Nq1BAQBG30r
X6lixNNbhWFJ1LTDXgMpHELnuvBxWOJgpYuT9zkaNmSPyifPcacdRj+H3hC2Q9i1DUPrmgoHXeKW
hQ9q3BgrhfZOmXnLSjglhh1jaW4SFy7HZ6zPKf4qY5r/bO/Cm5d+i//kxvfXINTtXeVm6zt4azxC
dqQx/vrHdTijggqEM25EpJDBo6OOopy9UdvswsZiBO9+VxK1/+f31LqlkP56zcTc43t+5NlW6OKj
++vLloamm89U5hpTJAhs/KnOC1NPZkb9PNcJTN+J2aDwcr5JNRiidjPTzuLd1hfM6VEXGf/F0/XX
PNOfT5d9u7AT/XTh8/ztF5rSyJsMTG5rydN8qqlcPs3lYJwLLqD3Rtsa504EyYTST5vzP78Z/8f9
/g/RASXBcrAMohv89b2wMqwY0Q2IXgUq/ZrSsGW5aDTqv2NjLl33gYYc/M+v+fdn2vvDnGh7KAoE
0aK/ByuVPfe0alPwLCt9rIN9g7Qpxft/8SJ/f7jI/wWU64WR54e2gyfxr3+Zpxw91AGWIespiquN
Plxrf7MbVl8/pmMTi3dS0w9sGla3Me31Otyz6Mf//Cvwan9XNAgFm1SpRWFEENfx/v5LlAVXvCCF
zzxm3SkqxXOWcPxqS24mTiCSpzlT/aYCxDln5bWtvUM7svTSmDHslwpACce8274MLb8bWeZEEA14
2rLfviEPSSqrcl2PBQco4ZQPdq9hKwxVwZk1exsJ/bDMu+3O9SvCA9maKXU8IBp4i3gSlXcMcv++
pQLIv1HMDUE4wd4jew8r3+gPgoQP1JmRaRAZrHEK2a8dEEQgJZq7ELD9lkt8BshD3Usnee8xBNGU
9iQG8VM79Smc8IFzeblUvnrrQap62Dx55emNOeCHPcwf5tS+JY4NLqs54V7NgfMU2wBuAJ7s7kB7
Bo4UystSBeES1rKZmHGZ+zsB/gkTyjVCrTwNYfizsKFNjGSqVIoqpW8REzDhT2CYLgyx4yXHdxSE
0LbCjT9z947MH+jIT9nof+ZdcqeY5C/KecwZiNCQDnHWHz5qi8Oh07/xrjyTOUJ0N8PYi6wdSvSx
Nrx3TmjcmtNLVlPcZPMvGymqfSvf0PpZSWFucR+LU9fYeZnxEzfoyb451dx2+haUM7BOU5Qw6p3K
1TGJTFoDHGZLInlpmHUQNSMYkWHtB2mROfY7aA+E5fpV4/mQtcvEA2zrqp0HQmLdOmsZUgFsEpRN
TG300TD/TJli1kV3sZfiDSbt7Wy8LycV58n0WauIAgZHPDq5eqroK+lqZ2sO1g/DD/bhEHF+5YOd
Kn2FpwKNzzqSnCCRMQ00P02kuZjLiTjVDXeZovnwMZtDU0F58DmmrQMze+JA+aLGodugyHXryuQp
IqluQSVFUVAjno7mOZULjtcOTFlOhe5PwOBB3FNsARuWGoPm5NdySzUyyTOHbpbEwM1KkGqO9AS0
h884NCO97dApNAwVo8fG0ZAuayt9t3g4SqQzPBDtGi/NbHDyHYsLJq0TF+Gr0Q088ksdxrh3joXf
nriaHkG0wwFegiJuIxJW1qSDnewrZ4vdK99ndblcyxsYBUJIkkiNQFFMTIFUsa8mbpiS8Ri9q9DF
QN25qGMHt5PGA+LM76KaNCZbRgLV+EO4IzNtA7KEWVNMJ/m2bWmY+Rij8dmvAWDOiz9vBt4LM9A7
1oNxjbGIGTGLRlOLO6Px14zlrryvZECZOGa+xSBPz9PKXvC9dWL213nPuc+0FxNJEI91ldNXmOwr
oUFuz3i8lkXCxGWH65ZkU3uTeAtbNsMOme2uV1Fy8xOz2bUjWM1Rhc7KGuVpmLvfie0dG5l2iC4i
21IuVa6C3gUdFD2qQb4Zg3pUWb9OB/g6QYLPOnCQyFq+7VzE3Xe3Nzum29lehzciM+2ldh2d22LZ
EvF/Nk1nC5c02ARCG8yHyahM3tX0pws1LB8DxhBpdbvenvdW7e3ahJP0QM6L6Af88+WSyxtSzYtt
npRe5BQEjseqN7YE/DYT+oRBC2EbEqO7tSIs+VfdWNtMmPuc+sKZRmOmeqdhScFmVVVsRmLXhdaH
1ODcrDep2+IYFaPb79yavoq3oYcWNaqAMafD9UD1AognPiSh+pZYHxjl1Zh3WxlEO6v2v314nxUX
/taMCbAwxy9yfUi8xhlorWqNT/KaSHN9ime8L5qnKsi9R3rQeiRh3vSItTHFZGQZU/PQjXl7MY18
3i2RxqE6lIzR6VZoyqV8jYJMMRGf5zVcneLZisruHhH512hYBz0ZCTIKiVJl/Dak76EF3ioWwcqN
6qDLhLBZP94H9DSvrdkxf88akeSYwQVaFwnlYljrzLMouSncnDDUqDDyTf/wB2hN36754tmT9Wia
BX0BdR68yNyQ22JwhzU4F/u+KayKFgr+yFPYC46zTjB+paXb3ZoXF6RIE0IvQ2tyQwGo3TQcr8St
m11XwdaLcsBdBKUNosgEc2G8a6jjRJj9cz5NHZVuxl2oQmombABeXI82gY8CkSXs76ksjk1qUTMZ
MBn0FUfbDLworLn3bgavNfYg371gsKnA7IyjQ3XeMKuHZRrvIKUauMyDUfyE4/TLqUe1w/dgEU00
EIHrLkHdsvJk/IjMSRBLo8zkq8rcsF4tI5rnpOktXET3Yaq2BYTtAnHPQq7nj7WlgRg1dZVf0arc
b/hPtxzW0GXbonMtsr0+vCmk8IyKqIWEr8O8cpFiAw6GmWGeXHsuDcaBpTWD+dVGcBOH6oahm5oE
D1qauPOPPHN/ytT06n0UKOtC6E0Sic4anGl1EqcGggXdTQMUWawoAyYHmLZn9BMfgLOmDzV3HpZW
9bFIEu5dvWrFsOW7nG/B06KdVqEtrose5HvaVd2FkG9KYUdoDJvCDk20chF+DbIOtgzVYYjSF3RI
YZoR/21WDt4XYI65cZg8hwAd5+7oceJ88TwaaX/s7QqTHgC1Gi7vwoNcAPdGt9qEbVLe8TBiR+nn
2B2yexIUcCEN8Ur/wHkOHWMVarLCtkmvVzHDiJ2oZg4z+BYiN9Rb5pE8ISy3zhQLYD4p/6HrIPUN
OPXfDZptELjyxP1NzztlRHWPt2cBHglk6VrbyRpEwNZt6VLrC4q/RBe+dqK1aHJMlnXQE5Ho+rnY
RxTGYLMaRfXEUQQOLiSBQ6a86jGqm+zFXOSyPEfihnMNp/QAfX0+q7xz3xqZESbEHBfbtQsBCqVr
1xCy2nhOr9ahncz3UEK8HQEttXcjCuIZvi/OjusDWDu2JBZ0yyXy7fB93k8RtWjJiEaK/eiuCWf1
zlzMh/kkn5gl6lM/0gUhKC9BHymj8Jl1/9oHqjtCXmjJrHDAW/dlRxE7R+xiFwr0Psc8lV77yVvz
MWfRpZB2zOzr0Ot2V+h5Z6X4Gjq8OHGHhYW+KqsP9jnTze+Jyqe7JKWlKmhaVHXPpMyGXqAdoDh5
2z0n7cY44qvTbLOIYotMV5qJ2IkZEaaaIeHjKiADuGrShzD0HpKS2LChK8hRgdfC5Vp2Ia6Yh8br
YTHX1j7AqS5y2HWMRMyVcitxkkqf+YYs68iSPSlVhaTdl5/s/vUeJsp2yTqYx6L8HFM+nDGqvE1n
q/uhhnFMgIOJAIhnJb9T33ukJnzg6tIf7aa4U7bCNOrK+zKMfnYFESIDlOSCNrOZPAzHTGEAHqbW
vuiAZTlIv5SScMlO1dls6J8pVETrQJsyvRrPXRjep6UBdWIo9+4Udet5oo+KRhCcroz0mGWwG+b9
Hv9pu4Iuq19CK3mh3sNeM7aTq75Rz1XSdFvHE+y7TQVCwoo4Q8BNCbFfS5skvEMu4HaidGjL2wuG
MOahyC21bUGq8V5HXn4vFTPXgQQmpwGMNqWHe6pKnHMg4UQak2e+I1eOR5KU9GfhzW1tbLRjx/kV
I0fKFbqrGskwgGBFoHsvOPAuNAT+O4j5TbBXJPnXldTmT1AUGYQYZke/cujZOwO5Aqex81BVLo1L
QFifTGUQs5nD+xZbSkxre/PDx/g2zTS0LvQfKMfQD13DSTX1yhf4Kq+UV9AAlRQSzdS9BnDwbl5y
3J7Ockx79N9U9T9Cfxy2tTlSBjyHwXAVcpmwd3a0QE7zR1FMAbVmDQuyOb03ZcJlQZc53le+R4nZ
LXsPPSDu+qVdJwNHVpUy5xrsvNi4Cdai2iEFXk/p/ZJEeo0gdgG5X/0a2np+sO0SC1DQbp0/1IaE
Xmqv25WseZyyGUNTItkUxqtuAMVQVgawNE6Jb/rpgqm+Ae1aKKt9zAe9bsZqS6R4rFcJne2ENWX4
Nd7wrJ2RRJzmboeSdPEPIMRBVnrsetAffZcAijNVgC499epPY9PuUnR4eT/5kAJW7dj8QfFOIMNz
nJcLWqHvsplTipAmzEnZLKmnuFgUtsop2nG+ps/ZyR8YX64ynHW+7q5zX2xLo33EVcRAprZ3+KZk
3AeMVPoh+t2XYYtXtRnfXGVMazUTlqoz89TP5GkWWALrQrTGWi4phYpQ6XDTtOSktb1tU0UlMu1X
e7/Qa5aWz8mi06I07TN585MlBYaa6SejDHfLgrjNqYDbhj77tUKcxDLWAnFUnSbl2t87tnOSA0+A
mIqnqhF3DpPOOrRpEBGYVnuP5oeWOVqQ9pdutPv72Y1OEYH0R7caaEltODskxF+njippyEf0nXSX
jlEEYbtyluu6Nd+w/LJKUquBs9eGB95Ym962P7vKfvFw6DwyeedA5Y4KnB3IyyDHkTc2JQULiqx6
TaRELeOHoOZsxYDCPeS5fjaWSNCJkHHQR2nbKg9P1bg0SczX5+CREFjnsENjp0ASIPjRMXudwRqj
il0CFnfcntm7KTguRhOMIype7kiq1UATOGMref6flJ3HkuTIma1f5Rr3oDk0YHZ5F6FFikhZWbWB
pSooh3KHcjz9fFE9lzPkasaMC3Z3isgIwPGLc77Dg89ZcU0iMACicnaC0d057MJXce48pDp+TCze
9i78rRybSPIifkCIdyW14ECecSKtMeKdNTEIcW2u8ndW8VJM+JH6C8LhM8TD6phT26CYpCEq3BQ6
VJubbTHi4uTeJRBK9fG3m1sXYArvw4IJ07frd1cHZ0j+6lJe0y/G8LXnEUxL4R7VNehTapiUBIqe
UPhG3LzqlXRscLTsbh69qLiU7Jlux7SKGCJPKFYhuozW4O/TEv7nxBjVWcOgDM/dhKJOZ+2JjFXs
1aZdeCobjY+7locUyMkhGVOAysyqvWvqO0XIDsx7n+5EYT3kiiAHa6zeMN2mq7HAYAL2gb+3ToAl
sslsp3zVi/Gp7xTailTfkUQQPY9+wVIcc9YGXUaOP0jYPBvgg3eeBrQxEEkXDQEGyoyeSpv6oPyR
pK86OThN/uEt9fzVTOjxptqPT3O5fAjlgEEnw0NmZGN1HmOgsP0JHeuyiLbe9mmAir+a5LacMr2p
yvYZ1c13kiMsWzhjt3XlvsNogC0eEWs0sxrX2RQSTT+z0tOYgdr8lOkOQ9acXmReF2Dx+Zh6dJ6B
F9yFBsn7dfKAGvrpmtvDOwQWN6gI0hwOemDfk/nB2XUyg8KxAxLCcczg+b4YyRhFZxTfM6j9Jcyi
VosXvZjB/s2+kYj1pjkKx7tgsvUODrB/sgWDPf2vtcXG0LENC+r1DDtzP03yYtKCrQvE2wMUF55T
OYtQV3QfrWZq3velBZrXutOed2FS3a3rtiTbsoVtD7pi5Vv+hx8W/IrQy44L8Rbrrm0fy9GN1kiG
JKpicYbovy8lPtOMCvCUTXb9JWXt7Hu+ZQwwyJMATekQ3jTcqsi156cyY9beRXTtg27J//R4JUs+
bzLk6F0nXkwcgibCjZs3xHF6zryBvooN2XOebT+/H1puaAydMGv8X35PLRT7xbl1Z4NZCuiJGnL4
u/3skkIpFTeMk+FOte+v8W2px50DLGWTlW7L1UOJWOHqpGl1GTKPWJuNurY5kW+tzQQUmQN5axae
KEbFPd6TaQQdbG60aV+yTj4tIfKIrrCe9Sh/NF5G6KPrEzvD/zHyQnzWG8XvMe7ocOk9GCcCSNoY
ZBxcIzE+NBfrDGM0dhy9tfW79mmc1IsEnbvCsv2AHpEytVVnYtNuXTGRyjiqQyJJEcrEcEkS+xw7
0W0U60cczC12A7TlusKgRnLbuhDVj1r4TFrlPelLLyGmSC4ADF6NOc6JfPei+QW7wj6IEWVh9oSV
KItX4QXg4HFhXO2uN2wLNCO9CqErT20IqMXNPNQGXn2G5Ex5xVH43mc3t8U66wtCJ+pLPoT83hHr
C/wnnNw82Qqy6DCROV1ALp/jMUNjojT7e9bm97Dw1mYgJCMmiZOi550Q4IOxEObrom12k4xH/pHh
bNOKJyTJr122fHNze2cP1i2g6URuUxK8S93gtahgI8rxKeTKjW12zVNog4Ed+wNwjHs44qyRfZWs
/JnINIudAvUX+3wae9x7+YXGEPEvIg0qluhivIoAmYX0EDam26oPSmBrcFQ7VzabiSPIM6wYZV8E
WzeoCEOz8AIgIngHQX+DeG/c0+buWocoAzKHUATP46UL4HtI7d8xQnicIp+oCLR80sOgyNGH5X6z
BNVOzsz3mpxvLGJGdA7ULUUQ/aGRKC6A+6lf/qw+gc6SRbREC6fibGFHTRnJSJcAS+jDfn+aOIo3
DrgrSn1xiWi9If35NG1Jcm98eWPEeMPK6zbtGE/hRaxQSM3RY+ibl2kmZc6VA14DAb+JTksEyQlN
X3Hl5SAvsSnokyHE2RNld9kC57UY4KsPYEoaza+tEtL0omF6sH3U5j05SeSUwBlDr3Aq4+lVNOlz
o2la467CqOTmm1yUz57xEi6I+iCrQG2GIvHXbF8Zi063qeju2im6axP3THiTS/gb9il+82evOQKy
QT5ltdjjcOe8JGERefF4nLzl1JWaGipjBzwmGhV9o2H4NuK193iqE7BOxe7kmFhMx6jcwUU05aBo
IwIC0paOApkhBlT2vDMTGhHrw3xNmEIF8uCQPriVbJAAOdVPppt8HpZpdEivoUZujjtNLA5eimjm
npJrcJHvUej3b6JjcOY1xH567iWNifMyGneJ9njSESKcWyczJ19wnrF+dEv1MeNkvA37Vq4HNP32
lJxR4rkMQGvzaF/9Pl08nBsVB8idGrT7WsTnrJFXS5IF/0jl9wQVMx5LfOaOOeeMCYdnnTBKkHKw
0BG29s4CrcR+t71PuFpXXh4EG6NDtOFZhKJPZ1b7ilJWPwdJoy8GovJlsuyGJJEaPF8SIKGwMRAS
ZhAM+PT7sMzOqeBhyclJTK7LYgaYRY7l1UOMlTTdhx8M3tpl33fjZnG8U1CvV6xcSbIHLK9u4Bo8
5rNYABF577Ig9X1couRAyUebL97qOfnUVhMcO99/WToEp6ixupUdya+SIJ91phg4lcH0cylRfgD0
upQzDHHbGV6RNfzI42BcFRQQmMmut0zb5ltWZl+kvBHlMHT3QGPytfAK58BCPt3jM8DrpmdGgcb5
RRYMDsKFPz/o+wNxII/KAmwgWHJuA9f5jku7WI+OTYedybM1LpzfsM63MIeYqdndjw4wNDv+BiN5
dDYuOaqtlb4Aoct3SA63XXlNpJoRdHpgeMjomwlX+yNxYS6m8chUSejSRRC5u8hpB76KJnREGyNj
+1hlfFJlyOHoFvmWwF/vmreqGPFh4hyEh24w9D9Ic73zPFw4DGRDHH6df9fbfXsr/BgngjJqBZiQ
98w+tVGX3VmMwTZuimMsdc3VCFjWYKhCX/FsQIy3rutUo9Zou/tuql9wRJAZBJPfKja8NlnuAEVo
5q1pRzxAkLPfsXsbMD4E+QoMmUanDPzpukgKaMth82AwOmk/xONmd6i+rhNsgo/pWMv20DntXb1A
HPSToNkuQCjw2bL36AP30rVsrDhwjhiAd21GAe6OyYL1OsJ5O+Y+CPCWGogYvhXuqhGrziw3g2W2
TjWdWD/+GK3go7pGhfHpgP5o4hen01xW8ZPF9FymL8wf7uMBUoZBZLsZTNwdOOPxbcQEpNc2JI3J
oowFiXL9Y8pMgTWiDCzgqc4LTnu5dMc+Jps7rX76SbxnFM64yZe3te+B/yaqYBVa/bFaUKnFyYzg
e9qThPqsXPoUIi5/WtP4iv3odgT4sQ1okxhYmCEBQueHZHSb9EeSjW/jtNDGMXoH6Cd29hK/hK5+
mrhu4b+ZDaN3prfxdgYRAI7nKFL9q8pGwZqr9rYJ2MNND8ak8CKz7pLmFbEKaID6aIhGH0bxObvO
o5rtm9ZNMOEtuGUB9qdr6Y53NfqiOFw2ZHtuB5ITVn5TPspKq23Zo67kFf9GLHsnikzvZTI+lNPk
4GAmcHCpSLAugBB0sXsg5fycKMRpfkF1Vpbju1st1wAqG+pKfUw6l4UbbjO/HS9u9qtyu2zNbOZk
1fgySVfglf1g3/yc6O/J0PDSM2VkwXjqMy16nlqxY9ZWnh2a0HubmuyxCTuWbqmL9b86pwxPtaNP
NJSHYVa/CHrcNnrZtsvACAlEWR89Dh1pbmHfwzYQKDuz+5nJAFfNkZaFzOX8F3ExJI2hJTkSkXbo
fRuV5nzMbO9YhUT6xln4tMzonrRDklhi6l2H/IrucUGWkRffMkl/t1jFrG65JL53Tz3+o8zl2W7T
6xjbfU2FRFcaJliXUo+qfbEQrYSlPd3A30a861Psec70UlTmgfqrXzmZvaPZOMeVxEfPlFOETRPs
iimIeGOY+q5Lsdw7Xg6opMe+yfRm/Nk5AQ3BMHSPftomT5xRbKfLCUSI8exT2So28z3y6twl5dkr
LMb8c6TwPoVkRUurD35r6aQvcUpScbngS1JOD9hgEFgxryH0i9+4W8fUL05OmuZY2cjkWPeqAV3E
JMJ241bkn9WRjYaTBNL9GLSYwune8wh6DAFqnwnItyfy9nBzDhn+ShdrIAMnOxy2UAy3+Ab4c4vW
hUpEjoYaEXz7fpjXa9Qx8xo6Cg3i1I7EOYlfDEoVd2N2iHi23i+hyxHRCntPTfepMTndR277tpBH
7Igkv+szEpd4jGqkaVGxE/2wTTNPPOap429cE9wsyAxQQWwNW5/eC9FYt6p9yjsgISn5en0G00aU
1+jv1vpy2jza1AHC9FgjU5v9trnLWlyZVhTvkUbvxbyM29DBNkwR96lolu4IBn0mjPEhCSni1PLJ
ENMnGraztouXgWfMyKWor+2PG6ZfAzJ2XJzknZkMW0CRvoaYz0iGfdKtf5raAbRFcz0mRfVeV3TL
pT47s5B7yfmENxQNVuupZRPL+JPaBAOIzhkWiegL71/yUYAUZm7vdCQguZiROwCESOkCcBPGrZn1
RfrBk4aXkPb1eSqzgxQW3ByT3WB+6OA7tHurQWFL6ml5yHocJg3NICmn0ZtlWS9L0N4LA7Zpdtjy
VQCrJ0XUtw+ilDcr3IYLC1ivwLLaTqXa+A4dxhI/UCVs2Kxcg1Dcp0oSmzoSh5Ba9Q+ipj+7sqJc
a1gNhjfVQpxKCmTRLrlnvf4yNIOzBZdt7bQctnLhqc7gfYCWEqhV5LPqpA49Fy0uDzc1GN6iike6
p06LNW0zSHh2n8zb3mHl2y4kvOhuOMKGqbZ87qfCdN1RNQzIC5zTaixOlueCyEAoqq0YaINOL4s7
jLeWKX6qvH9pptAcex0lzCMIXM4GnxA3v38kYoVg06xZk/QxQxsruVOEt1NtGW59piXs/DweqQl6
g2EEr24Pb0uxcKnxY8ib488DzyoV8KhqAQBRhOeit3aERpKiAtjwyY5CsrbV8oaYBppPLsnSsXdT
GSSoerz5CwrFD6MHXvGA2dRmzUKIlhvSG+bZnneDbDM4NW+zJ74z5fZP3kgUc1hrDuXSgdFjUIeY
mdq+5v0VIMj9AmmzW+GRN+VyybPUfXTwAAA80z5PG9bXa4Vmfz2rPIZI1L6iPL/xl2sVoqm7cQPq
ijT79ppiXILpu/M7nozEgWAYHM2wYdx5BHbiIPbqToG1BOSCUakMQ/kcTs5DWcEFzmPp7Ac4Xat+
KhmUoC266t1J0qS51+AqGfy2AhmdZXvOHjUmhnICacb0zGe/xLu8DVE0R7bS4b2bdRhZJpOmyWrq
yAM+j5g8ma5GruufQW8w7RJDOWxcFO8EQJaVcu4dKfzy1gQNv4rYDlwzVuqN67YbQLrNkIQWLLu4
T05s++Nwa/sQMvNRxC43jcuOvMQOlW0oh8x76ISm2faN3QZbO6Br2vrTWHA1mGDYLlHalPdwT6vv
caC2sbqW47vr+aE3uR8avQ19ijuMNiU3JHnt2qeNKgpgBoSlvNYzd/mqooIXm97Oh+G7kpqHvo0i
7GBsb1E/FONWyULwleEo7346wOTapGmP8LJ2TWmYP/vUTXVnW+5hrmLCtJj9fXmD67DFKajMG836
NxkJdbmZs2hUMJcQEPd2auKfqap5XXMwLvxQtO4fnd0X5nNyxjH6nBGfvAIZEPkWMzCZXbQOwJRS
itTHcbIbb+MsVXnr2mNo1nYhm/2M1cLcCpgo3iaiXK/3wZS63RZFMGm5qLGQbET0S+XaVhCKn3x7
7PcOYBm1I5c5Kg48PWfe90VMya5UgQnhjXlxfC4XEQ0/qfoAkGj0nc06kRydqwkcmfVW6LwVK2xD
9K5Z2QeCYUPGEM7CqutSPbMTBv8VYH5AN1ai2GgTqjPlLvsUMLuEYDrZz16Ic3mLwcNeSICprb4j
g2/Ib9sgxAAeD5NGO4QNsPpiJpPN+4zZDCqjIoDFD4phgJXOBLMekxOr9RLWrJw6de/jm6qetBUE
FFfsi+eHpmIzfdIeqntQ057jnQg8zx1SX/DJMRth4ZG0BYMReBOWgAIgZgia9jR+MsWqoV6FUStu
szGkqhcwophbi9IRj3Zg/Lc+VZPZut2AYsHVLIAfHGXJGjFdMe2iNFAsRDNNxK3qbGczXLWjJzHo
TKGHkSahxRvaBsM5JL4Qnwe9hnNvo2gfHwO5BN4B/i6fDOtixK4DTuzwBqwpGhHUuKDdjMSyDEHU
jBsLBVzEjksW1n1eU7vflE4Y8LNUaM6NqBfn6FtBE94tgeQhwrGOOBrgxTgdSjKS27UY4Xex1EQN
QMhzwvGBjBBQfLkwhhFl0L7gewexpNn4N7edaKNzgb7nyzItUCgeL82BxcJ0g2L/tnBYQIJpA5y8
Gq2xf6jaSmfrZq5b9om+6V8Wq/EoF0oEbYz6LAT9qcasbzO7Po1tNWKMS9JiV5G4yxr0uraM5pyH
omTyTMRhz24WfURNQeSnBUCGObCrDxQjNkioa4SUO/6RY1JbWRvP7X3vtfVHeDR0anF7CwYhnzHb
jBJQRsu7c6k4yq5jSJK+ar3U+5oMdlDnBM/3pNElo3skgsL5Yfk4GaB7hHg8smlGqJOSD1UcUZXS
wBdOBVdnLPrRP7RRjrNhCKz50SdsrMxnxLmzM1lmAmkxEdpWB9X0O+X3lnewJ9HEE2hL36K8Zkxo
i1lX4c70njXzjg6lVkkmvdMaa8EckSsmF76XfULDIxSkLniyDLUdvVelbC/zGOuL71lMdTKnYCvH
DIsZ05yaF7h63MqxLnvnfi54OWsWXfLoF1MUbAgK6D8bx0FzruZBOrcjUr+DJyuMOksAu4GuoIKW
QighGxktODzFnJanIQM9QMnmIuCieLY0ZMuY/SvZTLy/CEg4Om10Vfgc/qjegxwxvqlsdAq6Tth9
qKuo3SQzeMJu6u7wNnNEslp56XuN68V1dLDVTQfAIDc2HwtgyhytbdRbz1DWUScXLkl7iUvod8/Q
99IILFAebUK4thEhEBQaVvazY+Jh5MWSK7uxLXnUyWSehqyxL4w0GJgTCYxIV4m62kQyb9NjY7vc
miNTQNJBO8Zs+wCE04AfNB3vEWY1b4htOUKYLMFrixdPG5LZl6zfLFPK+UgfBey0qoz7jfsEtg+x
wcQq5yXUroJ8Y6CDKXLuAe7bDXOfmiA6ETQ3Kl+ia1aFaY6VTWJgAH2c9te3eQ4BBCJotWl44DYg
9VdzE0y/VNAUFbida6AGCUj+RJyorW8zE4gPdE5U/y2sb96KLIW5ZfFtHqcEbpdZNIgxqY+heCWj
+F2hO17HOdbydTLZOHWjIo8gmS3MNLccL7Pa5TX2sZXBVkkMxRCPwbYFLF6cRFRZSEi4G1Zlpq13
uRTjT13MSHmjab5gdQb0T6UvX1kZSgNPGUTcSljIRdnzpt5dORAHsbbF7IGyApHwW+gWIGyMZYwC
uEUTpXlwurbpa0wVVfRzBPz8jAQK8l2IdxkUjJeucShwLVWOxKyapzp40nWA4BMBIDY+z0TvyZJ7
byjs+NraoYK4RPRb2UZwsLN5Aa7/GKuWpF9fh/I5yfSN10vdb+nFqdZ1Pz/XvcneYt0x7RJh5aE0
KTNZv2vh1A8zQQAfvkR1IMeh+sgDu2Ns52PbtkqbdgpGFdMfOVSPbE9Q2wkiRgDuTbDhytYjYXpQ
we+8bSmkjKAqwYHs7JjCyVekqRk+JD9L+WQWpDmVGAUwKnv2nwbZaevgsWq5Ywozbp2p7fiL3Gx6
pN997qXvcFh5E0Lm3jfFs1FJ/T2M8n0ImfZCaapAJI6PlP3pxeFp9AD9ZCrPRagQh895jI07izHi
KiBrHZtRFCZXp27YZZcua4Ybt2niTSnDIkRIZfV3oO4H5OaZnX3maUxQhfR085LLnAZzQduzZtVX
YgAecdgKe1EPyCSiL/7s9MEj2IdPK22sG7/V4kUNYf7ZoDixsNUNhJyPrIVZ8zGVJiiIu/OYQx6i
lGWItctSZrvICQWXNhFtPNIc9+rJlQoAGyqWRd0VtBVqu6CDnveS8QY31B/TxBIN47B33WsEoF3Z
FydYuC6p9rju7dnUAQLRClRKJFk5GB0DlrT62v/Ngt66twmXY6gvYNP99X1jTij0NXO026CmWM6o
u+JfQ97bn2LBkrZhPNc+ZtkQKwzyrmKIguboWFqCMyOfK04YWbtcxgkq0b2buMhtdIigH7ovD5+G
JzSaI58vE9f7SabkXKykY/yjI9juT3q8YvsKC91VRzOTJjMFd6bTgZ/OrADVe0MW8LouivJDIarZ
kE7jn0UXcOqS6RCbVcZg7ESKTETVimLrczajq3f94MM8rPAMfNNeJLcNzuNNSHLZTqQhDCkQDmvK
BlaB4cLIkcCJMsKVY83XRpyauWNOWhfkSTijXmnMubAnM1d+TDXd+4a9Ar4ik+hwZxMy229jht6/
ESo7RGSmdvA6cSNzlNmyI2mWGCvClp0wm5+0Ezqs8NyakGirwyNC5tfofPV/3qyerI7llWmKfOUG
9q9sLINwMATmyfA1wZRVLzZwu5r6OVBRjUlR8o70NsMt/m+U3KIVtzZiisgajOP5okRuroS2qMaF
wGsDM1BWDb6yqkjr+CWI0nSPy9x7cqDBb2YIZ69Z4FJcVlRdYlXQ0b159lxjbPQilEtBnz1koKnu
UFg5D9MSpGoj+vqqWMc9mj8E6GQJqvVF521jK6VEUibLHsIhtt2T21fLbugUXB52Rq9ZHGIryNWL
alApq6grv+ylS3kao6JmwhvcsgOgYs8FmlVcY8rhuwOsuh1+ermrYSowKxMjl0ttJPfPktDbrZqG
jeCqWZrh0a6MOrXKy+/Ycn7akD8GmHt2HG3TEerGa+OUJthi2uADlVXJc6RUPen2Is4stf3r6T/l
A1prLJncWjkC903rmfmywFht1yBBucJH5izj2YO4hqyHhE+1Df/43uLro+a21pZ2dxVXCtjLOmPM
/OcHMAnnjmhw5yI5KKB9XYIupeRy42vnFgw+D6nJafg33gyFB+hDzHWJcd4W6zloMvCl6LLER3m9
VlDZY3H0hSBMPCBJ/DYIY6+87U0E4w0os3/2hz4OsMqMvEFl0vFDsH3ygJp6M5cHl7TomGTj2keW
sQx0xk4/jeWhzWa+/q9TgKVMEpwiSAIpDVLZwb9UUKpX2GU5wLAZhECEaARyMG/9hGJuyLyEEQk8
Z34ZElkEMU3DrwxCopgnbjpWOIRk10NDIhkaTvT06BWsHhHaxGStPC1+SS8xIq8TOBKDynhr3L9M
99fRn4JQc/iIl6pfyvbMiMCtLujT4gLgK4rENf5Yp9ylfujFhzgLerW3SUKWdIR5vF+SmsPLLNwX
KJ1l+WpVeQdEM2VSvtKoe7iq0Wl+x6SqMORHywEhZOyDcD30FFIr0yXEatdAJYl6DXI+SSOIfLlp
zWwTzC353TDXyjrbWFajfnANBQw2m9lPt7OErgx+WaFCcQNGSaQpxOlTr1VCMdP36amFK4U1ItAC
n3Ve4uboHMfAayXYsSETvSZVOrNzvOgrhIFO/+LTgURbyiJMhEMHH3IbWtfyvQhH+frXZ6gYxINE
1Wk5HMa6FITX8dXNmn41/mRLObp7JkHshIWrQdrkvhw4VaI+WotMCEQsw4wxSIK2jnYFuP/NJPCv
P9AvJOE+mHOBOWGqqk8SSZhSwZk11dpZDCNXH6DwMxFRXvc0o85JTnT2XH6emtnDIIoqX7Ubc8nn
TF5gYhMrgmqomJx7dBYJMc5BBpiD4aLUbAhLfPzxMNfxQc+2+4sqP3oru2RbEM2Kggx7zVXNa6Xp
o9Vy7U1p/ZrCE+cRIu/GCTi2DR+4YBQBwLVKH9OCLTZOM1IC0v63o+Kf2Ac5EX2fh/WuF/OPP7a9
Kzjqv2yp+k/EwWfTGpWnjJT+9R//33NT8b//e/2ef37Nv33J/yyaYv/d3L1X3/rff9S//GR++3++
us17//4v/wCAOO/Nw/CtzOO3HmT//6MZrl/5P/2P/+f7z095Nu33P/72SQZIf/1pKRLQf2FSwZD6
J6/p+uP/89uur/8ff1t9y3c16H//hr8YVq7zd/yNPpkUsUNXxDTnnwwr9+/ETbgOvtYwvAZC/lcm
hR/wnxwsp/gmffyRPt5UdOd99o+/+fbfncAJ2NFEHJU+YKL/DcPKwVWM2fO/WX4FHTiJKWQ9C2yu
ceT/G1lqnN20zPEvsed3Sm+bQ7Tf2TOR9siPw0Oqcb0uAQH3SDc2arCioy/T+3HquMUzIlHOpNeE
e4zVvzqEH2ip2T8sDe6sguT6eGFl57SO2gDqomXW4qHG3nagc5JIcOxwS0QvSlNmdkzaffofzlAt
gG6AzSVmQiM/4DmnT4gM9kEF8jSJLMrPBfk8ooIrXJczZ8qDTZ+QTBATcglLO0c5G/VYRBEsoDoL
/ephXlIoRJCjWk8/pAn00HHQLBdSchnk8spB7W1Ukokb21m6DYgDaDxTlG1F2O+IEGv3AWQ7uHOT
Plc0qOs2jokF4BNapUi3zlVuvqasjqAb18+pnGPYytOtI2p9KUar23tpClrBVg1+m9o9wit2d7V2
y0MQV82ZayTd4AADutRJ61AmGgcMD5x1TcoHducBlXnJTnAXefWwb8jHARxLmbSOMydYj6orXm0S
WXnOsdUF1BWAaW2xNGWMRSGJzcfRXap1NMKt8fPhdw8RDFH38kgC2skLenySFRkVKrJvio7RwwzR
2Q1scyqqpNQrfn62RZ7Xb8cy+u5aZi5IBMZ2PTQthB/Y4C9d6X3FZa7OfaibXaxUcIIO3B6SJX73
reW+1umImKV0iLq2kOUvZXcP1VFsLfDiq4l9HLtw9ny9jYDYHctbK2x+eSI+zN6ccxm4Mj6aruk3
jCTDNezA+MAj6+jKZGC/BnR6bPIJKPE1B72BTokV7Jwr+1ecselqrXzTeDMksiW+ZjsS6meR1oPu
sb8UUcz2VsgF8GUnD9nUJee080m5lwmGMaLZ9wI3bEFkuwfEw9jWTQqlxpMkUZRAEmc+Rxqnm4k+
sbODm6zxT2ld/QgsTFXtTz4LBfljORTKhitZF9coIkyltFemQwmWApcGb3NPjirzZWUv15lKtxXU
/fc14zcXKoXyuS3iIOb2ROd6Df+CoBQ24iTzqTvns6VexgGP+tKtcT2T690DVOTdPys2K5twsdfd
0hG/ODj7UU28g629xvscHTQjt3tKBfezoLfCZeIUYMvQ2XliaHceBk52tR1Dusax+hsGBUSL+J0H
DkZ14baxyWFnHAUAmSW7KHFU02zYJ+8KsNdUUbcFiNgHcP48tShfvibI/TEPqqHQ+yZ3QQFJC95P
5IwbwQ5/4yQS3DYT7hevgdtcNal6I7+uuFQtRNWIOvM0lW2+TkYGA5M7sMIgErhYDQMxfotPf8HF
fYNZbXha0tQBu8kMZhvr4o04K6TJRX8gA+Mko9hlLmKSPUAWzOcddLAVeE//NCQ2IxoKO1cSyJCl
OH2lSHsop0V/csP3MOjCM5Y6cQjza1qgUWSNq4HABeBM8Y4Gqd4MNnFTMc3sQ+6wCOxH9GFR5tTX
2WWyVXnwQjXwc9EZA1PStchixfk14gOrgaAGxAHDnBsxFRKoVcU+MmK/CncmEhywxZzekHKJaSBK
4lOXJIz/A0r2u6ZNrEdIahYdsJ9cGkLTWQJbfCjNOsoD667I4t8t8LSqRfg05uUvXwXu7UKaDXve
4JawUf+AQOH6e0f/xkJl5LJF48oVc+0DqhuG+7FiTlb4dX/IZjbjY1fdMXQFFM9g5o4EEEnIAZI6
y2avOyfoJ2arnU5gjtptp9yWTl/bN2jdwr3geYMXvfTKLYok9IHDFWiaSbwIlGU9nrSQNQQG3iv6
bZQ7meh3XVUrB+R5mdn3VVz9pIkBy7k8lzwnUoX1uRXbAvsv+LCtN4Q8wsy6iIN10Zs1jIoI0grb
rEB/BCFSugQ9U5zjt4Ln5Tl3Et9MesWzgoTqxoG7snmgme82vWNhebdRR7c2kP1h9Fduj94xt+77
8cfkZU8+tk0IrA/eoJjjGrhq8srCAIIKEkZe0pCFEtwszMPricMJEav3JYqr6epjLKJbQ6AZDOl+
Idmvy+kxwbXcx03j3rSL1Gsy5igcXWfoN2au4CbPjTyaYIqf2zT6aqq52vTCf0naedr7XTzyYicM
PzUMib3xu/E82gwyinFKtzguf3OFIfH2iQfcICPO7yzojIjIJuy1PQ0hoa+wWdFBJJuiVMm9LUcG
kZpXTi4ITvPOPuNOuHXI+6O011N6kH2Z3zoAo6CKRX61zwwKVixy0SNG2fTdCkr7NYhg/IEuDvu9
p6qcEUsV5reza5enuE662wVAzVtfsNfrjfuRhSZl8F4EoHVRPekh48phuvBQu7MVkvfr+AcLW/DV
zDLFx1ZZ5tDVsntmohHfmVC0+PILTousRCQWB0G9L+Hkcc1d/13gUAKriTFDHGCvi5ks9dFV+Ff4
b46lzRE8JqqEaDxlge/8bAYUa0065wf6f25OqYYHpVpih0W+KXtr+VxYu0pOJoU3PRuqGxRo+a+J
o3/XuNFTg3BhnUT9B7i8frXUGd4XWRKSPC72EZYIeVvNdcobBNXHODLw48L61fgiWfERYSQnRR72
Yi7JBlR+9JhVAzGOsQPEWi/BgeCuuyTKflaJ0x/ndvlZ42WVc6+4IZg7KYVCaTKleJ6gUhz7MiY6
xoCnrv25+VFVIIklD2c+9Ky7RTHGsEv+B3NnsiO5cmXbX3mo8aNg7MlBFfDcSe+76DNiQkRkRNLY
t8bu62v5lV4VJKDmNRQk3czr7qTZ2WfvtRPAhIsaPXaouEg1mqTXtdtqNDCMPXEMGhprIISnGEVj
SwVqyRNVX1N6Pe7cJkKtSo1k//2YZw8+cGrX7a4vqvwN1gzxOJ/fEFUa7vxJ4Un1XvoJu6Hamw5R
79SAdtjKACv376uFLt4p385DyCUPWe9CAO+KbKvsjlIY31/2Rl4mW6WPxSsrtYFABacXjQhemAxt
FNzDCVu/BUAoDlzx2nMX40jCga+wnNlnxnPUpB6zO3IueuxTUxUfjRye2NYi1LAX64cbY2Y44RW6
QcNO9nyJZN8tCyFRL0Qoxfy8sD54Q2taF+CNtn5epb891A+QAVTfdKUcblXnXR0Q5nybtgeKJOkx
wETjZel0CmdHoeehXXsl2ZP4hukoe3M1y34xi0q/OnXBIlY3adClHpEJOq6ecz7FEzJoTzZBNCyq
EADVMCM3GiMLX9sfuF7C0euHaPrOIk8ciRtvzMXS6TvIsWxGxe/YJDdlDMDA/HrjAq9ufSPwJ3jf
SFKkl3aVx4/UJr/hTsveyuZfFfxjR5mS24AVdg6ZDvpfDfw2yTS9jXa9bW1xGV2otOYUYwAfTJ5M
ND1vxksRIzvNshp2oMheU8cmJQEXemjUw6jwyUVFR5LJP+izgEQ5RsE4JMN2WdQjddJhZmPJHrWw
KX8L5eIvJluLRrbiL9N+FJr3oaqI0B6Rt8GrXgYPZPpsbKLUwb7K01riAzcBuAB2QcAiIWqy5nR8
A65BTGivekoxYeq+7tDept9RiI/xGONwGPN7m6k7HRqlbAje4DzxBqfHTpPVpRtnuPKeFaQJHtsh
JXpB5y+XJJeaWi12EjIXztWNxTtreW09FcSlLMvg2+Jdx18pyXdVTJI5YUfd6bzFwLxxlib43fVq
Syc0Jgd7vuVTgyqd712cDaWgYo/9TkzhwZzj8fbMHYqjfkOZS3elW2e3aZEbFY8XbbRPZuzr7yzS
qw8WsJd4wvacjpOxjQpJVi8px21O8uuxKEbxOc5tvlmy1A9TFoum1JqwvBcTdjJWgd4qFM3IHa9I
8nPopw3teYttwjuzwIWohyknUlnVqf7pEiPG25DLnzTBF8/rJv0C0ncB1sv7y+XRGYY3AST0xddr
CFtYfksJm5WuQqKUHAr4/jEl0uxUT5fCbb6dUscMBmAOFy8nqSlwz5bZQP+X7fxIHWFqHtCCRW1v
RnpBz3OVe/WK6DkioRGZh6SsfiJF1nqZZ+Psm/FLZ7RHfM6oMKr7StO5PxQKfgnV7u020e9aYRp/
+qmH5bEfO0KTlDXhHdQ9O8xZZXyyme6O9tAmG1YoYQYcJuTqaawHbBLXCQF9dAtHW3HsFbu5xUNg
VwiYy/gEPvLBoUp55ZbNA6uAJxnLX2jhZ9J7E16y5Mu+963HcRKOmr/T0urA8Ubdr1DJoeUEPnsD
9wVeR8mR/H0JJ793AlEIZzWl+QlXB91rTblsrUHn9Ufn11vUkmMs0J4/y8bs31sLP2yfBYtJaQ9C
MxM8pcWEjGVtv8JZgV3LxdgazV1uw1FRrb8Dj0gk8V5cP/oULyl4qBjBXwb8enfw5oNBWZ1jRWUo
wF1snaH+HPBiRMr+8WzS4eOIDDmZ7nOCtrixba7RXc2rKPLNlaVQq6D9wPN0MmfVZPlN4z0ZQbhY
Gb2507XPgbVmoQ0be7ScXcLWfiq0m106+WeP+oY7NM33njVym8X1wSdnOyt7QelNRtt8tmFnsbht
vY1j9scW4BGrBzIlTY1gh/P+N8nwPYu04mhA47hYC33MvpvRq1IqD9pt++RnjDWw6sB4uPWHN0b+
Dl6Ts4NImDPqYJhuUp13q7/cTK14IXPphoNVn5PZhTqc5QeIta/Koj6q1UhioW7QSZIw1B1p0mC0
4o5fUtFlUafH47nyzTb1APbgLm8L6wUKWf5CbVfH9cvQMPPl3ZuVu+WJjlma5yExEJQp+odezaSw
6QiIQmtg78fmhAk11216w3Fz3lim08qlJ4SQJFeO3i6HU8Ux/4NomO4AcBB6Za9yKmznheoNmvZA
535Fld4+Z5pjAA9Kyp+2MB0ahjAeu5NFJs2AwVOw8g98doYBweCId46ZbSos27+aPPXfa7NQn4br
0ZiS2D+pocSejVSPHOQ2Gy2t0VQ8ZBNZeCSqpKBR0irUltpSolsjaVLhzeREczMLl2KhdUbS3NJo
mHDtuR6JbuXEpflqBngeaOhxBBdXAAUCCqwabSVolX9iK4tB1LHkw5hW5mNvkhYOcJgVux4axgYV
GHYymxiABLa6mUNT35jGvVNVEoAR7ACOk0beMp9JpWWeUmtKYvAsTR0XkIpqBE3WMRuGdt7krpPs
KcAUz4OnJ+coB61Bg0aGFycJMFv0LFfS7pBGsQcqQiuGX83A19BPPigkUYn9TPKOjOQ2oaBiHQ89
KbTYQYWG5kFx42SNRyCrV+NesWcP42SFvcsGcSXmnrG5WcYvy23qLVcYqlN0IXduq6ePSi6/TFGc
ITE0F5EDaKU/nF9m7E7bESP2d4NuTxYHZ9cFGjzLkayMsAZWU5c/oex/1SAAwZ428RNhYYABM0W7
gR9H77pmQH+iT3kMDGbr+0zfbGv29GFR0mgIXgwJZiIacJmtysSMHb8biRdx3XYH4mZNcva1ewDB
1sz7iis13nGmd7vY6eG99azgYTW/WwV8hCQSXxEkNtxZeXPkvilXs7UknwScnuDWkHBoTz7RRoSj
oQiaweioYplx9ptLIFjcchUdgNrIhtQ0MCuXqtFUvJHXMtk2T0SA2GyASmvGPAbgDhyH5W2cgIej
hpTNa3LuB+HtnErlb6bS5a5MChgRqQ4VhB/3kdRAcqWHdHpMUmm+ebm4tk1tsTOuI17MzTLd39MC
SRIGRaixvMdxHBmnUSwDv8JlvthuZjPTlfKhqqi3EIvJxjHWCJv5Bmei7acWD0T/g0oTBYs+LQcL
cvsuoosmSLXx6KSmtqWlQr/OhXvxuIY2pbcxzYzg8zRFz3VZ/WEj6QWR4p5ATD5bVq0v7W27GBAJ
5piYUkYMKxOdtm/1Owv5rk6vnI6Ar6HFJRGxqA5nqG6zjS1YjFWyZbeWjGtKD8eTSR4rarHSowyS
U+LfWbjct7PcWhPNoBOLKsenHD/ZqZsiY6OgDu0XgyRSzRzy7qRdmPfmsmtLSV02MUlKTeybI/RL
xkrnubY75iW4+qRKR+rUSYl6AITMc+Q05pHtLMcnEbZD38/TGZfDfK3gmlEP7hlbo+4LGDsYaTOr
Bey9YEsZqTuygdwGejF8CsP9jmaUOZlww8WZU4jmXc9NOPC+w9PEQo7Fko4ugQfO2aaDgtKW5azE
LfkxGeTjomdNT4JoOZCQB2CiE8mb0kV/oJB1PzUdFY3ZHdfe+HAfdILNnd48+EmPLN1fG6c8i6W+
YmfH1iDovKfPniMCZnujgU51agVtWr3yk2Z2lPZDMRDCg4L3i8Hs4I9cwl0bNzYX5Qro6h80DNzK
2hOAEVLxUxN/RwANEy93NqW04D8vrbEaeYW/6cI/9IP1KOyaFbyV/ZGSmx+ae8mensgTFU9NQGQN
Tpo5fekUHGyiMXuk13cI4ZqMb05rZJfeaGAS4/dzSWLEUO1os0JOGWvr8e5dMItDpaVHXDZbF5PT
H0puN2gj8FwWYy2UAzJBdkf4Uy1jfT1cnF6n9kC4BdlSuoE8++RJXDh+qmh1UPPTvOh9OMcs8Fub
ui9R/sEvvakIF27xT1OPDQ1CaqO3HZGjd0laNkcC1Vo41PIwuzOYhq4Yd6aSvFNUXB5pW353nTH6
NlA5x2h50dG2n2MH+DonKJzhsei+GM31VQ5aYtVlLmfJnOibxia0yv2XVnlQVbc2AqXMfToBf2pq
dknaW2FnQrxNayyIo8Zi1O2Tq0gWXjntrJsdq2xRbbqhnWnecTMXIS4D2hbO9SCLL8ej+RJ+bgo7
ilAB7WWYJvAZpvPi3gXpIZ4wbyfLNjJtjalgjOxovTR5/e30vnWholjLDhFNdoowaeK969hH8Lsi
aP7GSebTqGC0yVefltMBsjkJB02XlCkog5k+K/vX2WbbaS3TRx8TWuK38kb0R+lUcqXy4Gnmo00P
HfckeeKVgdZG/cpJMJo8lS52B6x2YptpmeBZ7f1LHHfF01gS8FyKxKd0wrdlqNFkFQzRoNYUfbK9
KUm8bVR1tz/rjHkerb5HUffplmCls4f5HNgyBftB8+GDWrQjW/AP8no5ispyWITvr2rT3c7ud2/x
KE0kNHox/6gkLd7obBquboeLQ9O4jJvqHvW7F547c9ls/dlg7bNg0lta3me+rL31XMckEbrxY/Tt
h14HMr+QZw/jeYwffY0NFBsuUAe8hjRw1y9RBBkyqnt3E7Elg97ANsYfKea2uzBz6ZbKrPwwZEx6
egzLvCGfhHkElB+5/O1ksOfICxTutI9YLqfNo95gBaVLT5/EvVSwmz67WUsvycL5B6maEOpMlTlZ
Ph45Y+wXLL5gYR8KNd8KO+W1Yd4vK5lzmft2DK1q5Ckeq3zkLmdszWSR+y5OX5hvXviRwmOhaRx+
+Ls0ohCyyrPyoK+U/kMpR/MPohfhYw3DfQDCR51lmeWhgocmaU5vn715ojlJiO94nJGMBg+5ezTT
XWUBMc8jQWbCrS/pZP9YC6dxA2fy2rLisZzEQQMVCND4DrgUzPyilWcvH6juJZYvGjYik4hDxW2E
xJtWBg4uV/D4ur2DsRxUTgc221oc3JsVcdp+H3URuyKfoZnXvQmvrBjCepJWWIBc2BKyIDbSVJ5z
w9QHZyaC8OYMcfyOCo6NfWqzjTW5zi+fkDDvGBH9UVmucYjToixamEQrg+McjAFJsMeMuutfrN3I
hd8tVp0sz8De/iw1Br1c+63XlR2aWOffRZ5+IM2rbV2V35QU3DjWVwZonaVx9rmRsD3JyqrZRRVz
NN1W/pbR/9nXUf+tlqtPlXjfHH+0AVCuSRw/xBFVnlPTno+o71PYiq59skDMnu/fYO9CRrBbgtF9
kz9iqaTguiGkNOL09MY8gn6vYZHQ7rwjL1qu4EvKbd11XeAODoHmGAckOeYVhv3fRE5enIkiMYlh
Ust2sUmmK5dUlfe5l2+oZHn12A6FGR82V+a02Zh+xG620W6uVRUGD4RVXA2QU4zayc4uunkVW+ZM
LswbPzqiek+62YvXMU0dIBGNGxgMCI9lATFxygDyI52noWVIeWLVKB+bOaXvhBXVgzBMder6yg2q
wd81mB835RTTepMIknHlUufP9KQ2AcxBP7jnQ/Ze76dPvZeSSqGUuF+Z6TyBiLPmTeGCK+O9Z+Iw
c7Jj7DQ91mTjN6elsaVhj/O9ZZm58mrkD7+Ktn2TPJmeBoalsDea02anWkL8G2vJfTbvXuPlrr4Z
ddA5zQ+J7r2eL5z1RVK/tNI796IzA6/i/mL3gVFrFFNj0LaNT2xgZtji1sXGpl+MWFS/oRraK+Wa
xDWpRKCNnFmwr0W158dYXjwnsY8RbZ1BTd7VwvsR8Rc/wBpaz9l9hwWR1ggEu2PGy9I64v6GsoiH
EpHmrW9wbeXC5fwy+zMgGOsAZmLcYbwNtKkvnxkLu7U1Gs8a3ChSY9Wt1Lsq9BLWAzFGYBBGkFbU
zLZKQv7G+8IRR4KW9bUKGZHwCTX0Rm6VNv12lJHQC1D20QPpJIAiGKC3mIXeM0f71giL8K9GsKzC
uUirZOOfDerfFnR0AJWm1Uzne5SIl/X42hMX6kcqCirKQNZdzkhQVb+8eMIxqaHEGrnZwUuikrGV
Bz8aw76LwqHToWkgGcMgNJ4bWcAAS49NAymTS/y4PNDl7Vw49MmGG60JBAWAXTaemk5PaEzgfRq1
4LL6It4bHqWorsOvjHIDXvKEVQbN7PY9JD6a5B9wY2eHpKtOydBc4sZJcEbbRHME/Zu421E9xrG4
0zWtl4FlyS6GUX6NGuBhbpsi3WpZiypamt6hn9CUfcajKZnfC1YWMU/onk/o6o2WvnY98taDMIFW
YSr276s/iyXNbuwia6vLVH3PkK6xFMX9Y+YvxBdy7IHUuEwopkZEXXZZuXSw6+l0z1J82AiCR70b
EKx7wNelRdTNgnA/m2uZcPvwqtZ68uj7Zns91TurrwC+xGV59KRKL00CuSBPu2y9aLR4FjMIPdGg
/VJ9E+9q7LxN6bdHhUEpkDYBej/J4eFWHYABt7T6L1vPrJ2fOu/j/VWXgVCFOqZYWED2BI9iFHvA
LZgQdSM+Rm57oFFH25YSgTLz3nGpkwOeJCdrOoR9BiC9SXjLZjilz+OS8/6XO5Ks3/hU+UQo5Jma
bdrnjy5UEmyOCGwUbM3PZsMjnrDuJTYVRPUvnS8oWeBEpPnZ9nJjXeu/8ho92WueNBsVJcG+Z96L
4ilAWeFSRHlPN6OButrAMqpATw+QRCdv3FQDyFPDH994XA+j6J+wO4NkrY095VQIakNIEiYo6JJP
eY7KJgtrAzbdKO6PP8vgXIaUc80YXU2UBM4x6j2oNVagrgpjX/t0i2r6F9kbcFhsWjyWgzFQjrbj
odTtsKHnp6TgAjRys11GjNq0QsAJ3DMOIC9oB6m75CD5mB2gKxBstzoXTUpTLP1qFAq/oCqq5KVy
4cIorU/CPK9wCerZbWBY3mZZPl1kH91972qXYo+7e9H4DIV4AW6wlaSObrGW9GtdYUOsLU9eDdVU
Qe13Ju7odA6MXomdE6FFZciKZ300PlyXQLlW6dmeZ8PKTnSNNTcTMwP5DRJgfaO4+VecZqLrviYH
ByGvxiv8PSPQWIpyblsvvcfipE5k/ovTApNAST8Tk4y/lW32Dn694KGUpM5FjY+6Ez9eac3XxK2N
dTJ1iuGRdjpLV5COB9d5WwrFA5yz10NLb2YoSBUApdRlBDffTUYU/Nhb3wDgwHxReggQ5lgHqnHZ
q8/3Mo90Cu1K30VuQzbG4ePwElz3bkhyYutifd/FSXfQa8ACXjYtQZwo2o2x/xlIlWDVTHSxX/6s
38vJ2UwDpCVujBGahhfSHaHVZrcqub8X05+ZtnJpZetxcCSv2gQIsDDPLiW0XsSFqOvkEy4Ue0t9
N9AZYtd0cEMuFSj7lfHo6pr+0DHVMd14j1lOnNoiX5RPqLKR4oZBLfw9VVEx8vg3vgntWjMovJt6
x6DdR623VVaJ48bqEuMCHIe/BQJWLVTg4vgi4cVYxwqxmDyK4ERH4o9ceZYS3bYlyv/kJ9V9AfzC
JvzYxSzxDZ1jLTVnFcrci0++lj/5Y1QcVWQ3a4CrzEqEMPjpJgTZYzALZn680yUrevlE6tzwc17d
pHlctOS11obt1MVbr3VuieU+Gklhrkh/afcAHvho3X+KDUB+cU+2Rk99sr22XI6lRZZxJfi+CI9L
8cfVvXRY6ZrbvumVpO9WlyYl3aaXvpQ6Z9l2kJL8HIto5V8KD9V7acyLYNGHSO0+VJiOo7nbwA5B
kNE59eAiUxWe2ktF0oeSHmBvAhHabSpJ/YIBttMbeCJphqM999mHDhpUspP7dojFy0S4lkBe7th+
wB/O42xXkfdIFIYnXTj1xu6X6iHzivjATRLrmW/eNSzBe2mgcPlHuhF2vcgDWrYEVZ8be4ZSyEaN
VYTuXdiEIkHT2cyFSLMISBPOWXdCv7oUK61w4dRwzgUtL9FTVsNHAKXWrzvLiPcuRIGzxO0Yuok/
oyOlb3jjMKc7/Rv2MUYCsJ/w+Iv4gbIb3kpsHaDehpi7fuj4IshFZayleUQ8O0hthB+AtPlD/Reg
cm10tdjSLP48V/ImeA1N/QgDzR3WJK4PdV5dxGRc3ax6ueufm87Vq70FGgKSoQBdbrId8FXPjos6
tpd5mtrAncjWZ9Rv8VHKQLHJY4HePmIzY51JhBq5fVXl8Yb+2KsHcnJx7qth+F8BYbVHHTIMsqiL
1yZ/xixdb4VNgYQWLWyJXR8XM62JhtkgcTGyt5zhCGYF6aFL3fVyq0lfaauYH0sgq/mL5EYa1O7s
rxsbRKQpUdbSvjkNLvdVEotZCD6eiinS2o/cJx1a5oTi9KEPXicyuM2Nvx4pSi5ri940kBfxWvnT
UzkzvfUCpdmbphA3erNWkkjIYKDUAxZiBz6ArKjUiONJV2JN9qUO8sU0qIiYDtxLmmNdV9q2zar+
xCcCpt3Mi/dYSRg/S+2dyoQbX1OPv2rHHOn8wkytRV2FBX3EJri0y5ZtnXdJuuZnYJmwKmGUhsOU
0OAydMbK5v0csn8POz/6XZSKO52MgxLb1k4jkLYBZMnN1eJWhkATnXwxfrB4pd8ACQ4rIqgvEMl+
UJYi3pHoQJsnD3gDHYiXxdftgGY8zHG49C+Y6dq1Y9TTM4BI/cCf9ZKYgIgXOWvXDMc9xynldbdF
s9rQJnUNibQVOP6H7Jmb/rSekY4h9pj+rZVJ+0CCMedg5yrE9GF9xa0Yj7YwljOJyXhZO4owve9F
9t5yaq5Gvsq3qQ66xK6L9AEQiXEENDOea1ya5mrC3+KwO3d7Kryado3yNT8UJAW+x8KmsH5MI+/Z
HgzIWn/xGfqB9MKU9CxJBYSN+tcs26kPAcfDtyGqLPDujxj2efjjQONvHwytnRJxaMs/RExk80FK
fNbWOabgP8bQ2LzU7px0mKN4+GrbwskrJS3dndlV3I/q7tzCVE82/Xx3feT8SD0STmZ8y2hCfKgN
AjsEqx0uY9VEvGgdNxIqX+k7uGlNI+Eikyxk2u+vaLyrbRPW0JY2PM+Q3Pzld01OeWsvEopz4eLZ
sBJubZZMu53tUIizeDejzDfSZV5JFOQO5egd2a5IHK2W/Rgw25LYcGaNus80iR9EQ98LIN8dCcU/
15WfX+XIdQhA1Wm0/PpBHwwao3P1WTXW1dL+YkmyJQZv2xyKrNB2VF3yvFbQbo0Y2Uxa/JMdRMS+
WnQYOMk+hrVJW4B+MwGq74aqCs3SvZZELyN3+AWCYx35KjT9adP1FIHy7SRp81n58VvassKWcEVR
AuCj+XsCwKEw0PW4G4Z1OjmEswct2yhOx47ObTM+NDHBb3eyE4acWTsuHeUvRPEtwtOGFzogCI5x
CvgiwsF73xkNH0Y3b2ow5gvYKXJef1XExlyBoDGJwzDF9mNDiIm7uYz0z86lqmQ11NHwuqSaex6B
fXz2Wcp8NBO+CegOy8PWFLBquNxKLCNtdNLzuv/FBeyBdgCFBDzFHsV0HcRPJpcVHe2Etxgafpwi
yQgk1Y9w3CZG4PkqDfFTAexgy0eEZTiJtNrwI7009bDugAsmrXUie/JEheaXx66LO4XF3Nj6pgWV
DwrylGr1i2OwG17h4b4QMe/WRgPaxVJFuk0LO6yHiUMbk70DCsCbcu8zb10WAyYpwHW7lOZnq7XF
+9Rzs5MQnqmqN0B6DoSVTTCxIdHs6VbRV67GVsHdQYE8OSPS84rhPn6Xy/1XmlfOK13DyyqbynyP
YkI5ELQj4pLADMf+CrXZeCEnzsVeJph9GiWPrvQtlgt6tDE1zXhHZn0kGtwAZubxYEDQvgsCVDif
Sbe8FDU/k6yai4MBkmU32aW/jgpz+SUTA9mDnfEPDorqbBWETRPssqwlNG0PaYfPo9Y/B9v4TXUL
3awwaK9GVL6rXFlnxpX5TRhGtMNC3T7MmH+2HS6WL4cZYa/qprkKUVs33PXG0XDS9NTx4V55K7O7
aPMcBZtvMmvLce+mWfbVtz6OYJwZPhEivgNUPnNu1amESHQptLkI46IlgBenYdvqoCp7X7ylk/uV
yqE/DiN6MwgGtZ/4wC+pPfvguK2Hoo8ziAlUtH3A4yFumlTyied1zZa0ZLJ0xB539Ckj2l/a434h
B3MEWxnhKhnSeZeruh1C25p+RgorgiSfS0SmmeIG1Qa2mr81d+hD6BrQolWNpT/rE04sPX9whxlt
UXg63aG5f+ePzM5TSvKQSdh2yBJXXWC42RtWTfujt7JsDuouDbreU98uLzjSl/cQuFfxeCHyI1J1
i06jq2sYYCq5uOpm+lVRNUF9hOUdHNn9dDmFGTsEqGJTacp9YgIzILLEw6ZK+XSSpP5IB1aMhG95
bDxPBHUxv4C6JLaHPLSGp7w3NK+6oAdZR5PJB2sBz/6cLu+uxJDJ8hj8kWeUTy7Z5nTV5c6860bn
g2ysfyruaw4P5NtLAQId8iGhgWXgSwUiV9L1EfP+TmhpcswZemFBt3SFCLyUgubnXmDFUjPOETPq
k6CEOL8ZO4HrvpA5dLPKRn6ZzK4EFzMUO3MYbBbqEDFGd3HfmT3YGPfOXjfVsW8MfFZ1ZKmdI+yI
FHZjbd1ey/YJgyzqhx7tZ5o010pXwwaa/dEmZnMxqt5Dn6iLdTa626703HUtkHXsjBITJ5X02y49
jdq9q215IhZWUEv0bORcOUrP7w+exFbJdSHfEapL16OL6RrsnfzEA4gT0kDrdVHVuffp86nBLxXa
LYRb4CBvQ+TEW9PwcfOSHkUzHkT8gWbCxchpxVPB8p6KwNhfd47TPeYdwFbTvEfXpnPlEtpeQGux
jExPLEMplc1GGB24JWrg4sw7pts6Oy8Z7ni5gr6kKftt5+NrnTAHqzjDJgc2ioJAaBEavcLTYusb
+NfPju7Nr5PUrjiwEaRdn94ZA5xLJd4Hf+HY4m6wTsTdPNz4e6csL4Ryn3xfJ1TpgkDlBOzWAyEg
tHX7xeESsS3LSIRDUz0aHNMPY5d120KzolAni7kzoZ2IlYcVKshIv7wYxOtwG9jrFAUR1+x9Azuj
xop09lexmV1YIYRjk1vPzV8/jrK0HylcAIbSzeD0JDc1qnpYjQKbYMz0PG29zBRUiRZmDAArO2np
TFWQpHRdEDHkZrLjrs1rx1m8V5JYQCTqBjmv0ppdMxLr9B3KdrG3kyPRNHtnt6l9Iv9Whl5MvADH
bU+O3oWk+Bv/DN0cmfUeFx0jU5WdhZaIi1KavpaNFfG5GPO24OzZ+IKIRWVzo8EWwljeK943WHAn
s8mCeCFWpQZmXMKQK5nq9W00GvPaeTjtYYKxutf6Sb1iGx937VBPJ65eUMom7fcyyLs2pEMalvW1
7gBk6nNKKJEG+4c6LiZiz+Z4crp0vvwVXvtHjO729+zXv6T6/uU//se1/imf+vbnpz9/1v8a0Pun
5N//mPW7/3n/FRD83xHjo+fwf07x/b8/sfwsk67//KfoH/+fvwf5XOtv97ZC27JMXbcN0/qvIJ8j
/sYrhpwewWvLw0f230E+0/ub5QtHCNuzfdOl7vEfMT7D/xslrYbnebpn/v2/+v/xxX/6hv47lvl/
SlWg6JR99+//ptvmP8f4HJ8EjGt7wtddUzdc3b03e/7+fEyAb/G//78cXqLj2OdhLMf0pFErM0NG
C8iEnaxEcmDZ46Hp2edShR0ftEG+Z1YqIF/ba2HMnDNtW50rZ0L16CKHZUfJoLJSscrcdRUJi9e7
1/o3ZasoDrshoZNq7GMA8vjngWA00rIp/9HbhkMR8MyUVcZvu6ut9puZazouE9HotxqDS/xGd2Lx
a+jd4Qz08MvlPf6Ql4UAWuN3mPo8WYzgVQTzruJijHIfDBbVboHQYu9BWrPm4NmdRFmfxwrgRce2
s+XKjzWlP8Hq8ZZdYhX3eFoemF6tQNSyQ+3aXD8MsqcruiGUwZ7j5i54JTH7Deg8tDRp/KtrWExk
pD7m1qkCCgWNekVR8p0oVpzoa2Ahu8QUseVTlQal0Tpbh40wL6AS4IN51LnpwrkQDWCHBl4FXT4R
hUqaX+pFOER2BVyYgWg2gq4jbKSD3scJZ3Hc4QEqTrqDaIofnT1f4WNkj3PnWvDiW4lC/wOF9pwW
3fgUE75p1UxDec15UawwULSvbWvdKzLSc8c/krTCQvoC43rGnzszZlyNDNQVd1VJHnceLBxDTVaP
m9aQ9NKDd5LURTgJ63nZ2a9a2yKxjXF8R0kKYJkTuhq9aaO3of6Oxcw86/KJblQ8lnJ8bZIRa5+j
rGKj1yLdKGHVnMlTcruHXdhIBvFACVGJ83TWGwNkkUuLWets9KH7zCgWIWXTCSY/JHTDz7qNzFW7
ZfCn/yJn4iJdol9LF0d2yKBJyKDmJzMcxh4CcezdOz60zBzHfS1zgEudjqkEOumls90dFU+HKiat
sCEVbSk6rXOo48CfUQ8zhVMdxwANAqk3nqMo37d91oM6Y4VeP+QFKsShlthVA8/0KPvi1HW5NKam
xxta426Yw+C1Uoh/jbNIVoedm2ypvtyraYw+oG5wvMpuWA+tYtOy2BMUPpr/AB0uWO1svHcamj9N
r+oZSrd7TdUQUxvoGtX3RBXEpnM8wOh6aV1Nj1rpqCzXIPqO4GiIttdge0sLq3ibzB8sv6nlSra1
Xh0gHIF9STm+/S/qsqdNVrNXilr/5NLH9mqNEpyQSqn1RoQZV2S6so7nKKmpGWVf12+rYQL2Z/Aw
bfhNz9NBMQJOayIPB8cmQiKzsnzCe8rdz52UOi9T7RPh5dWTHf6TuTPpjVw5s/ZfafSeRjA4L3qT
c6ZS81BSbQippCKD8xhB8td/T9oGXLfcvobxbdqLMox7LbEySUbEec95Tq3b6Y5kBeMKK9MhQNOs
ouORBMNI0xaV1JQs9idLivKh6oLgMdHijBzDtiRurPk0dvoKXGt2VQMFwzffkqzg9OiXjK187Tk7
U7sBARinxbpOx+M+VFCH1yoQKbX12dK9i9Ya3L3jRsz/ln5yJKrARLZPjvm9wG/IgL/vmuukrhHV
ezFXd4wmGKw0lHNb+yHwiGYlNruqoDMTu7ugDry1j5LpJi7gAKtMfi4USvOem4dNWZKoWCBd3ltz
gjKH7vITk1ZG4cY4xnutkDLGdKTy1OoyEzCDz6etVaXqIZ70ezTl5PjcgCe9sMt1mwP9thLHeWL+
Y04Bythe9NLZ45DH9meHholDq6p8a+HzOFI6EIlDGzXf3cXqT9HcyqugQTLCp5MMEKkmzCYDSHcg
v13rUCh6Sat57UB5jsTyxQcO0Z2k4zu9tnLt9JSz8MFym6liW9ekyeZlqvWV1dBEtgOnVKFhAktZ
Vl5hL6d6DIgAknl8zQLYgusu6vf4g7oNlaod3snwCZzrmBJgfLL8GM9E0ie0zEMDek5ceVs0nD4s
jcsSDiDU5inEMea88n7tTj167jnyzNoVOscgOjfX7CkvqZdCiJDCz0ZMFiUeQ4J/pmyzgWpqn8rD
3pObwffGc7oE3RXS161H/hcQawZdGhoxAtS6vITxD41S/j1Ey+ZEh3D1pvMsfV5GvNkrOBVveEru
cVoiKqQNla5d88xdjudGB/e0doOfst17vyO2gputvaZY8yub808ZQPdfBxYzzgyv002RZbRkREk1
8aIo6wU4EtBRZpytUx2y0H1giQrJKhRY8vGSXvh+5RPm7Yrhfggv1hLtubEZrK2XomLViS8+YEK8
yzt1HxuNzbHu7XHjNRSSYW5iyVVlfzJETbDNtvPWh5++6nKtN03XYesEwAXPvIFmuiH5xVAoYmtN
gOBcS+daTBirmd5iRuzdijes8uP4W1tRpLjBUgWdtPKxfFrVvlg85Gk8oodCKU4olrLH79gGq6dB
hdZRAbO9XfD9WWumZOMMF1Z1itxFRMTa76onfJgYtAtMBCyOmN7qe8sm/5gJJ3fIL7c9BTEsY+8z
jSLYzRm7UyyqgvlRUsDG+TPzS6iNcvyBKI7C77YRpjzUUvGyjKE6ORWQo9nL2Glo22nxiKobTsUs
LDDIQbaANZSUyp8nhQrhmPQ8hYFFDC5lhJfhsAHbH/TDWx4wmFoLV9rhDk26vPPn0YF7XojieoD/
OlwBfsK+30/NOWqlfgtoSJLnqZc3BICzux5SaAZpd0NG6EdFuJkqTnwdMWGPfC2rdnhaVC6mlW9H
ZwoTQPAItoj51plmkvBYQvZ5FmR49ZzoiaQzp4QwKX1Wx6LaZSyVFcKWOrep8wC4Ae8QtwnTcXx3
0R1ik5VQZsx2FcO8KT4Se8gJIfsXZwMnzQ4MrIu7dw0iNK3h2Jb8PXLJNHHj+zZR3WHysb0PoXCZ
WIq0Sp6SYQ6+ikoTixUDBxAHUs7RbdhZbfgGyT8TtGnqF7cJGjq5pr7udhG263epjLhuxokRisum
NL5JqaXowM1keHubYqBLJxwtjBVGRjFn705ZAMooRzW7qfP7dq9dy/zM7IA2PuonXlRZh5uZW+lg
9WgOgFeTaUV0nZYOEjf+rZY8tKGTb9IpS85zXYcn0qADpYX6G0izbtegN+D95wEd13bUAqUnz7aa
uNM2+YQ6UoBq5kHxM7haad18gxjD0R+q30Tk3xV3kCHPVY16hN8rvqJ5TO8seBSAJEPKzPYc4xmK
Ae6GCjyVKcnxWM2IcUBziI10y3L0w1qdTAYpiMFsexhGaZjC8sgDw/kqlMu8J3fkjRJdcB3PMDY4
8SZM9a2qkRDxK/3hBTa1K2hO16JsoeXDwMiCJruHc0T4I/Tn5OQ67hV6INTh+KLJOKVLXZkHUH60
HgkHqWSjAwbP8IwmZIbuWSZw5tjFpj+YghwEluCNoPP0hfExU0yCys4HHhKqhcLa/skX2xzgr/n7
yFj3HDmmiMY9VQGqreNvQxNMlNo50fcWQpPepVOvTonGY//MmzscT0May9PsYVOsSxM+41GGuqlF
018ckIn50JZQz8jM5XezGL32a2fYx7qgJixpHHAitVO8pw5Ratye+Jtkbzc/aBCxcY7Z3k+PuRXu
2Kw95RYZHEyGnWr2QPTn4oxOwJsSwKwPoNxkxSvF0OVn4SDznfRCq8C+IpYYHUOrQZqLLbhmzQJD
brXUY/5k+whh5PxpGN+HeCSIRQNULOGaUet2TR2e59HE4I7Jts5hH5GhSqqtjhwKCDCdutWN2yUA
p1A+SGuklAiivpDl2vDvaedxCqJsoB87yjJyt+1AKiGJDLT+uWD4uyIWj9gAQKVZD2Ub0f/J+syA
zWQbGU7+R4b18a5I5wRd3LDjM9uEZ4wKJrgu3fIYacqgv3dFcDFutd2RN4EpqZpsm/F9qQbbPowq
mfNzv9CAg3LOYBzXBzqIl7f3hVDkSYOUqSyELbahc+x6TwOoBTaWY+A126ZljEWaYb4uW2Z0T6wj
JR5nkXQxg+3i0QZKWp8GfGN658vJHvglhGanbdwN/WebimjEJtXcRgbXuJOWz7gv+1cfu0Gxtvo0
/EZ5Mm/2DMIXMVb8j7dNUOdXcaw8mqoBpq50NLhvgPQqsJFGJx6+mbYadgBwGct13V1XBzzFThq9
q4Lj0ZoNMTyYFo4SNDjEX4KqjL5HjzQIxZ/kHcAowKlKI2o8t2WBNZdoX6OsHRLWX+3RfPd7YZgG
x6yqWMeZkSSHeoF3ATIKxtauxeUIL3WEQZBYJnd3A6dG//uke6hyOb1ozQazs/sSWyU9M20x9/l2
pvMYDKbv4/rPa9Y2CBRqPAO1yte+pozuAky/PKllWf7sYs8vdnWU2c/sYDDP966+bJOS/FBpXd3E
ZVJ/THApiNshXMEjMRRcErqqorMAenaXR41X7HHWVOziQEWRIHI0+Vmvzq49TmrRMRsym4W/b3zx
GsGPb1eN3VjXhUpIn0PMvemQxIjX0Zv0XCXpzFwNC8V9EdvDRwdxiGStE//sq1bvcnv2V0GUioq7
ZWI3W3SNc1sIQ2/nZLd1wp8BsUegaRR/IJyZB+J/+CAB0jmg8T2hN3EthnA7qLjKrsdoVgTKWKUp
ak/7mijlGHI6gtRZZbs89ACDe1ANYlh98/htapruAbEX8LzGDoX4zEvgFfOCiE+Y70zPvj6ksCuV
vdutM09eB9biPri5PhWJyPd2w65m5beTvNNRA1MBjPTY7ynnw8w/wz+Yrivwu/BlkMGJEVXqW7YM
U3mKtEK17m2MUYmbzgvQTtAk5zCKOASZbnKwKwEQC+cNXvT0McTgOG8mGjU48bkKt2NrG98cLS2C
iebkmiKpdOGQdoefO8o2Fl1j3WnktPUDPJmpd3lKPTL73AsCzjTDW+TGubUaRuyrUxbKbcbdylYd
Fu39nBZ0U0w4W1kJ5we/43A1hpANYhcMbZYp90YyxTiixPQU2xJSDa2qxhnsV6+BMyZntiDhEUCi
89jZ9KsUCRr3EBYhVG4O6aylTkw1kcYsm6zCetAKA+5kNrks5Vk3NoRAKARbpnf9SdBxeatcvgfg
IpRmCCZtVsdXzutgM1FJDNDEAZV8kLZlz49FU7g/U2fKnKu81QUV3tnFr6zaAOB1rDXGQG5zKkb8
xK/uwkEtUU7WmGwCwIdgqqIPjFolJeVs9PPv2pTNuWt57m6DxgKiwGgmikbShOPBjcOtcIimo2I9
Zk39KEK+2ggE9xiLb4YE4Cq126epbhBwrO6u8vhR1A4afAhlaPMXx+x2O7LfeyQEZlakOK/xbh48
tOwLredlyFn3Ku/U6vKDTeu7lbX3Ud88dNL+Atd8JkEZ0A1UQrif3mUKyMgNhmMSLw+4FKHL9sU7
vU/zBrzXN8vhadQ4d7sQoqxNe1DnPmKRvjWF653rJE6R1Bx2M2l9W079LcrNlYF5vAI79O7V9Vud
4hgIA+VhUmJsP/GqXqWl96PFbv5Z2GSg1AC4eOiSd1jRWzy5Zyu6kJIidJQiIKU5JopiaJovHUHq
PbQIX+UcqVcXeinR0exQNupJlF2LDsOuk7v9i/BAybxEPqRZ/dL1nIi8noGVD8GrF5DwEpX33dFq
OOccRCZqsmqgw4z3HFXNgiG0mS84kMDv3OQ5XwDxi6U7s0DfxDOJj8iZMScu063XRgfmO/QMpde1
XR0NhFn84dem8Hhv2ZwpyBsSC4EY2Yr+SOOus4lltgvEdGX1tESxh49znOuLr7GaEkPwC4zqvlVe
V00GiDGob4WGZj34w1sxOQtsfzXu8lZFR4k9Gqxmc8uGC+8bmgC9U2ZbjqG/FcPwHBET6Oyovm2c
5FxzksIYRr47iKb2uR1wZhS+c7ZnZoSGkSRFmaa9svJ2ubH96Ya9llzVQXAISX+C8xDrzI+/ksr1
iFEu744PD8DP060p8iNEMXXu6+QO4vweLMCNHmb3wSlwTwqPRi8Me9Gp4m4+9rVFd2HF2uQ3KFTB
iDuFc09zJfuW3Fw2v0YpFSANF8jqv2LjekrZrpLtgG1hE4qZiuKGYOF09NPsAWZmsOEQSQeV3yqC
yF7vbJ3Ldx5zRl1K/RFPEL8lAaTVrPg062JpMMYXeKdAmhwDtwKrnz0uZYGMpJv5Nsr1/NG74dFP
4pfRWb6rejwRVw72To6xYGLZc2rsWezeidtBcNGZ2tPRs3Ua8iSZ7drAWgjuzaXnrEWPvTFhvnbr
TbI5mIAhbQ1Ih2WI24m397qQZf/Ir8GFRmv57nKgPpC2paGY3a/tByQpG3yCFZ70g9/bVDZ18rqS
ZrwNUdRWY5M/dX754GXx28gwZxOxgrPbQBgQ8VeBDJNH4tov2ZnGiqQgZXMsQ2N034dddcIOWLEb
KdIuKi4Agy3+rwQghuO9JjQn7FBAboc0/O7E7RWc4e91oM0WtyJFPcyzMPfALgor5623StrZ1HJD
lTc3rN2fEz8fQKTpfOu66sgg7iQGwLnpnA8gyZLAcI7MfFJCqnVT69CPSeEd0PkRSiscOdUPB4tB
8dmR4NrDNY3OqrGXx75mCkh7lLzHI+E8QXNdzrpKyB014lvEMWtLjKumtaemP5GcUwphaDYH2uD6
b5PHt1+BgMI92AU70KDzQx+ny8lp4pLHk05OSklwm5OK/hhLBA1mJsT92BalcH94/03tYxbb5a5z
p2QN+/kqMCY/JszRdqSnwSs3iG+ZOtV5/RSWy70TOE8J+/xVi3H3SnflfMjmkdx+cytduWc3dw18
qLtYluJNyvibdO7s75gnG5a44MnOweehM5HBVhIwAJuUQ1g2WxTJKx5cn4IZnlnqrr91Ysnwf6vy
gKUBQxGciY1ughIo73JwyuGaArZiXebqdszE89z6B9Fj5XCRz65Iwrdf1sIuIBmnZTVweNqE2GPo
OgdZm05HXKdHA7YEUlb8mDTjfE6SzMbemDvHxOcESbiqf228CslwyW4kNQNZWtJsUphhi+cFvzVw
2DfVFj/ccAFhBS1yFYTD82Kb9IlRkCDB3eQ7E3Ynagy6fZL2T11AH1nayVOHwkltbItOTguhVDig
p7H+YOT90TBINjEn+tKbBpqhzE+ozIc6Z8S2IptU7jDdXL5YOpateygEWOIzfmouNY/S2Ce7InGp
njaAuzgVf2bG+h7Mw13R2XuP9wil0cUnBxwWeEtgbybmH6avEx1I0PufsZBzgk7GZ99t/LdkSUhY
ewUXH/ZknCM4g6EIPpbQeJ/4d/bpFHyPVfVt5AMNbZtrbnH2T3NDUtg/0u55TVfglxT64uGEN7Qx
in7KjWQKf2QgBvIcPv9KIJq7O9Xm9a6dZjrl66pONkzX4hPRtfEF/9RrNnjDNmzDlyDO3jid/HSW
8Taf1LJr5XDDvhCDhYOjLRmdNVbgmKYKFBt+5iP4cA48MV9d1y3vrssLaMza4K4N8h1A/msN6AY5
wXblpRSTcrBYOCCUk3AA51W3AL0QMhVNNWNAY0PH+ZaejIEXS15HF70tuDUpOKUG7gi3KHanKKA+
fRqsPQoMtLU0ql+BA/vXEd/yJ7Sq/t22vFex9AZmRhfMIU812ZBbjzmUxcDRi3GDlAJPtMgr57Do
OJbH2O2mcku6GwkjzuPuhegyGkaW7eo5MSedVI2H0z1YnkNHwGsy9HRQwJpYxLnWU9FEJQtfoetb
aphDovsetaCYmV2ocdmDpu7T244gbKgzyQFLPJSWJDnqDYxrZk+Hp45Xx88cCf9ajCb7kv6QEDY3
tpqePbqBof0uQXUIW6c/5d1iyEPYZoIpzd+OHj/m/8o7ERkXuxJtC3gd6aA9qhkEqwKDAZQ9LHgq
/D6X5TUWKaRW3DRArtJV1NAqWGcC/5iH2Y04y84AB3dWuqXn2gq965I60R+Ke+3O7mfELPSdTs56
h/0dqZkoW72IEyPieGcn1ievmwskZ1uA2dn0YRJcJGlsnjUoF1KqwO6KCNedHuSnJy90thmM/1S3
NbyOhEVgNLctLFRiVUkNwYGi4cYpcc2Q1C2HZicjmUDL5mIt9KWfqS8WKzsTW7Slz2HTqQ17Cofe
PjIkf3U5LT27gQvXlO6uArI0oAOI58iiF0uyjl+bBZ9YZlVgZZg7A9ZIK9KXo0/ZDC0U/7mL4V96
E361Jvy51+H/oIvBjv7Ux3BXd8OYvBe/4oj/+n/5m43BAi0cSjgzvu8HLjLuBQhsvvrhf/7bcmAL
B7bjhpHnSBeH03//V8VPgzrsyr9AWfdxMNhSCiZ42Av+7mRwxF+Eg0058gCGyMgPw/8ESPxHGwO/
webqBGG/KHIiZALxRxuDqbFyugLKa0L8/ibNFnWv+7jFp5Ao/NqKnFXjku1uK+iDYvTTx188H393
VvzqpJCXX/APHDIX4No450TERCngMmw+6199FIbHt0odyGBcqfVs9cPlBC1dfmsFSLcr0UHqmYS1
O/TqxoP4AuzR6iKK0pCpVrVlLVeT5zcv5ey/xarpG+gxjnmSSaaXvdUUnt51QIMqHEH7P790+58v
PbQxp/DV4kZxmXP/8dJbeHNUDNczsjDEyMMslE26TzW0SJJICl6ZEY7FLposm79TTLz8WDuTnV/N
k+zj9Z9fzIUa/YeP0ZeBI/0gtCXGmMD/7VqsHGW3lRPZTM/D40hViO0zF7ywPJo6R5zN2RPSP5Oo
CFUgFU39by7A5mb94xW4oaT3yPFdOnik413++S+GmHae+5KprFnX+WSWbaTHkHH9POYCuSnNPjKw
frvAdi+clLxc0MB6reNDB6RW7BkKqPRUe7Wed5IUB0ggso7ERExCaNtVvephSHEU+9tbi/fNvzDy
YCL641VjH4p4LLEXeZdP77fbDyk692mooyPCS7GypYR56bqYmJXkrHgE1FtUv/QkYldbd6U7R+4F
X4vffoAc4ccPZFlMvx1clJqtYxfwWBEV1PDy59+u/b9cJk+KL/l2ucbAv/zzXz7cMKI0AGspbRQC
gz3v/HB8pEEn3zWjEJy6ZDtcWhjHWh6yxZLpTbNMKfSDpAFMLQVL9LZfUI6AwbUhm5DeMfLqz6/R
+afHwQ+k72GKckUY8ln+BjbnNofRW0vqt2ov6W6L1sHDmaVDzZ5pNpy2vAbeVKkjV1F4UYbt2g8L
vSN9RHK0GhvNsdBk4WnBLPzRw4beuc2Umysm6R8ZQMl65U95x/GWUxORPQ8eLh0uFiBxi0rB7Ywf
2mVxy0p92xkvBr8jpR8zTe7NcxB7LJWCXVgP6aAMk393H8nf7yMsYEHEowclEz+N+O0LQuyX1TwS
26L+iakWzwp7HDxWBAuNKCmFruOWkKvBrrA1sxTf0lA75w51J2b/4FeQkQnoB//msoir/nZdAW9W
xxHcPJ4nser/9qW00WDG0CUQ4nZ1ERzt2rRHA8knYypTt9VHxpg8XgXsw8erguaICjxWts0MFtB5
CO+iimJdBKMJ03lTTGutKV/Nuu6FKJR5mp3oNao851jEyqiVV452ysyEzGXfddM5GmhapasPkypj
amW7Y79ScoDYEZbD3hFdtiWrL54QYT6xulZYb4vnIlkga3QItLinZwY02MHJe+FQi1uDuQp3nO0i
8AV4LLpi/qlJ1nPkr75PDDLyjSzr5spYHcn0sqEnRHZpgW+cqqcuxIoR0mC1QyBcKEKLkvQz76xL
zXHL9XKrBiG+2QlYtKVa7zqai343MxFkhj2OJ/JrD4uIvH3iCPew4GB5xCv+2C/waxLuCHCw2XKN
D6RFi4urfEc7ZbNvJj98t9rCxpbrpNdxqeyNpLnjO6/SU+907iYANn6YazRMr5LVaWqJn2gKh8Cs
DNgOMRImYLcKLLPfWh+MRx5Yjws5/hWIbXpx6YTd24Mod6UKKAqd6YQNBmMemlo+R5QJ3koSrww8
O3s1W4AIO3CylqrOc2IFr105Wd87fZmqlALoJGbhgQ2vhwzunbDvjl90j7SfJWNob+q3odPn+76Y
ijsrHKZtC27ssUmH70qSuBFj9eVMhCC2EUMHugDz3uG0TKwPz0GXfYjObrC2LQMOSPBy2c9+6IPP
1nW8u8gd/W/dFIdf9IdBRxO+QQobUuvGzXxsVv01+w4JvO4I5rE6pHWNkUpUV8LrwRLbsiKmw/eA
rkJybxGBE22yKQ1WpZ+oezMM5pgsXXx0aCxFicvq7kYzZ4U1go7JNlxDVTT10enpCKTtsdpLErUv
DszyhN3+VZaAOogwGp2SHHYdobjC3Y/MdgATJNjX50bz1vd0/dy0+ofOIQLzpVXde0jS6kMyWOQG
pXZhF+IHfwTZk8G6LoieGXY2hPrrOn2PqmTejynoA0X+ehX2zfDNwpq2ZjFXIFeEzboTSgvGuKZ5
8y6MRoFfwIYiBivlgibPQfHxJOVVv2O4HnTHFGTKfsxcSkxK9ZpYnvPIWZUhIarmBy/W/GBc2X5P
MdnfEXc2a7ILHGVn8Dl86K1alTBkcl6wT20G353p1kVLCsHyCrBmmOlkLp89pQ2DsoR3OSFgTlw5
aYGyHfPzjGRKBzawxNETuDAAeBQeVsmIIfQBPUtcOZeYoZqEu2/N+NGIZXy25aX+MunldCIGQ4dr
2AM8YAp8gol1Vxr9Noyu3k0i7I4RCRpAGeySAUvY5q1ecgUiIo4pqMjte+JQ6UPSa+sotanIwczV
npxbRP4i7Z6m1hP9pTzGPbCpueN/qZcMauohD7SHzKWt4Jhw1noqgmBiTO5nr8MM4WVd9WW2KgO6
wGdNfwB6FH9MKU6IDgn8066RnFYX6esNooA+zBaUcj6k+QAoFHjPUMQcTunyKpDPJyKJWXk7Wf78
ES2g79t5+Chd7ytqW0OKxbHSK4cBxyMSfn4DIVb/nFQLLHpxsvrMLDTaQ05PD31IlIKQ5IV1kjP8
38QTUfSYde657JfPTqnx1bWG+qG0S5xqBQAMZXXwfZj00enB5/iDAp2FGh1axnPBcQVuBE7WCXTr
OsGwe1k93Hmf2ECpbTcCHCothRVPKyTbHufti8xD55b6PuxqAbhRp+79A26W/CTj5p3abX1fDVN2
wqA87XuasHcQBfIbjGQCWQJ8/Fh1/QsdS/G5MJ2klTsjSxHr4a4t+vwWsOi0YoBHUZEGnZ2XGvqC
nmbCtUWxT3q7WLMDM98UcK2bvCsJu/hJ3XnALXufhpJctbchOPeV6gxyTeklyRdR8wGDFgaZLC/V
jd9zkDDgvRiiywP/He2mpfiKpK+vS4adW1X63R0IjJKCgjAkWkLQLmnnFyDdFaITKWeGRv6re4H1
uRBkMK61WKXHODY0DAsQgiAziIqEWt8nwN2uPRLsD6AYuiMpJ5KlNimgeu0yxDwGkydeWg5mZ8IU
/rmG94e55WIK4FcDi1VQYDpPBQcbtsyPLtBfCrDAkdLf8MSOf8bppPkjiHmjrWLbkMq88It7SJGr
rm3qLTaiDtNPSExzsnEBVZDyaR2LAMKVZDIuoYpbNV7yyM2K1N/43NPyvfcIQ5Hr9ORumJrxuGA5
/x5E5a4PA2JAgPXtL68hdxQwW7+L3aTDC5JOb9PYLDdNbI83ysMvWYBhODLnoC8GiZNSrKKZrsBm
zbdUBbUHPbQus8RLVEn5zpUqdfIMFOWbXqII5ENCnwmKfH0msCQomykoFQ9VfqUKTl0L98ke62d1
cisHEPakrZxe5xqznpRfje+aRwvm9M69vFvCC60nbCcyvrbj01GmC/8yprF3ZejWjzzZxdXSYppY
dx3eA6odSMrHzoztFD/fXHvWy+DN4kbVefCGhkh3TxvbauvEMYygeAIFrnMOQq2twycR191Lmwjn
1aJV90JQyMyXzcH0DkN7SDKsxMviEoxM1jzN71K7j2VIvrJhEZqCIXrEytp9p9QyedSAe36apc6/
EgKS90rF+c4fLDJLfUyXcEz3MvORUFOSvigmQv7QrFSTfoJQSY9UtuBnigHSKhU1m7pLaX27fGcS
ctYM6Iy1KsfVc8joUFrllE6snFm0jzWhWE4WLruLyQ2dfTaRwnH0ZAOM1iq5l7KjQaL0cvVpo11c
SYkTYQUc0PvRgOV7pORxcLeDiecXXAjWPUHl1GyspTQknyN6phfQDKBtyvzxosR+a2tFO1xfhp+p
9PB4hg7ZR97olHxMlZjvvLqh/ZzwpXOanSK8taBhhquhInG75sGCgRPx1KOFzem5JLf9MMLLA6wq
5s+xJleAYYx6QDJNbfAmExgaNHXW/Mn2L3x27TgATu9EWQwlhF/pEF0adpGFd++U4jUJX1CZq51N
QSwrZuDRyM7FRW7ES7srXYNXIoqYOAMiQM1DAIzutWrmGRDG4DfpoU2wz6zg2DT+AYLkfMfdkcPd
UKixu6z1SWAYYskeDWU+L5xEhvVh7IfomcBD+YkhsDloDns/k9ZnszoaphnTuCR35QKKJtTgeQGn
LDOsEtw+8ToNKNBdjVUFKWKsmSHY0WfF5ESDssMpT7YfJqeM03MT2OIgVBZdfIXK1XuiBTHj7h6m
G3eI6+9jS5E9IAKfnsnutda6y0Z3nQ/sbzasPPUbJFs8aXgI42efVMO4E+GCGbfClITMudi4agPL
B5cAd6T4HIwTPhcXQMNkOn4wvGpf8zNr6z1m2Sqoi4kxN2RhkDzlkxu/Uy144b3Agoa7QiqEnr82
fDaK4vT92BfBG85c0I6T5QzDHqcFvgTQHXB4hEoDmONDtymLJ3aE/ndfWbphKadqYU24NL+xRpjf
bJI9giTVJFOo1qYD/cBmmz0J2nCJ6wBTzYbODe6PRsn0XNTautGgxov1Zbku1rNRxpzyuAqfbdCe
3n7JI8++ssaRnup8zKPsewUh88yjXFknIaxx2LM9GJd9Nnu13Pr8GuygadcVV7DhhmzdGgPReOxi
AREux/AxTpKgQgHyB4p3ReMZe/fWI94iPAs3c3WBKDnsW9SVI8rgBQvjgHmFMZLa4iH1zC5oQzbH
lblU/sbEgtmViyK4dxtb3czGFFvwKHxbRSEyuI85UT0cPtW1NU7hG8gDawJ0GzpbvL/+A86CU+Kn
/h14E3kC42ZhnLgM+Ad34QPLmE1Ya9OAa69Tk+5JXEyPNF6yNJQ+jg27c6NvzZjRuVT7LcaLaYZk
NSbO+8TL+6YuGv0zQouk2JBi74PErMwrL+0YJmdg9QHwdWCR9rk/0Mk049YB/ReOs7fj0h1/N2HT
qrC1WTDACJOX/fbfaB6XlNevslvgOQGHigDVw0O7dC/y6i+6DCEC3evY7sGeNxGBSXgmEfmBgVdn
1OyjMpvCVbFYsNirMfPfdbY4Yj0YKntZokmwrqHTJ8NtzSTf3dqUzBPithemVcaTjDwXNYxvIwXJ
PlBXU16JOWkC7g5tQHhz+zPnsCRQeS3a4sRI17X2vFpoEAidEcqXSBdmGO0w0HjIfiH31qrEkrf6
8w/hn8SpwEfucREdue88uvJ+i8IBuwtqwRka72aW/HBFxERRwyP5mk2Q3HMpZi1wAtwnKUbOy4Ke
r3LYt8N6wDd7TSY6g7+uqLBwlDv9LVz5rwW+31UpLo4UIRM4hLOI+r7fLk60BGvweGISYHL/nMQ2
Bz9mwxH80LIt9dkkIRkyF6Pudljw4+2DotX4RtyWs9mff1AXDfYPN0sopKSbyg24HGTj37TGpJEy
zbTGgIOBG5A2NGa6KbeJ7wyXZgjv39ychB3/6dc5IX9l6TA/cMRvf3O3inqjlChX8ey+D9bUvAx+
T9nC4Efvf/4X+19/U8SMGgM9aIjgIo798hRgfqRKISEbZykwJGqOxKktU7MeIu0e//qr/qOw7NP/
RyPm/8H5knT4vP51TvaJYeCvs6W//ut/my3Zf0Ec8jlR2JEMmd14/xgtCeZHtqBlmP+QUkWY5ev/
+3DJtv9iU7nKP/bcQLq25B/9fbjEsMqWDvlZwXcpHI+Zxn8Qk5X+5Zb+xy0fyChwmWDRVh36IuLn
/fZ+5FA/e0H2MyDb7eP4LqxzkEGBux4Rz9lYBxFTdfzF841TlREuoZ6ejbXhLrqxpF3+xAgNFA/L
FNVA5RS/ZNzqKBZ580xwN4VIKUeWbOER8gEoQkU9S5ce3muL0PfKMhys8a6kCR16dguxL/f0CEsN
XtS6j9KBQ1UYkAaIXbe+cwq3Gw+y7QQkdmKpbzbZnPkHdsjO/maPWZzuu16DCUsy9f+4O5PlupEt
y/5KWc7xDJ07gEEO8gK3Y99dSuIERoki+r51fH0tKF69FMlIKZU1KatJGM2kEAjA4c05e68dz5fS
zRLiNptCD6bUkA1UMog3EY4yQ54saiNABg3N3VF6pWkxkr0yb0enl03ql1VtwOuaanz5DsHMVLVo
cNV7anqVsZvJY0nvOrtuEXiuoXjhoNnygnRhUgZqssJ2qVPRVs5GxeFujrv2q8ZunI6d7FMq6FmV
XVfCtvYT9sjkZqThQrKUCknR3XqAw0jUnpJ2VNft0CmiDmg2tH7foLcPliFOXJISMxFecPKjJm03
zvBAzgX5e54JtmG3AOZD02Ai2OpeqrDQIt/QZH0S3SyuKPUmg9h1cUJJdiFkc7h1LMt48aIkHLH3
TOWr3ZfR+Vg4q+q7tadt09cuuzz4d9WuHg0BNKWIXmyOUCyQjkCnzRQCZ1cvcrxBeEwAGkxl2t67
GQ3SPaquUQUA/kJ6+kkW4ugzCUQ9eqFY9D1B5g3t8wIJYDTWGSuhnmkUk1UYvQ5hF9WbIesZBS2V
HTBVQiOiT6L0ZW0lw/Glo/oU72FUA67seiS6G1RGzrBZ9A5lE4AA75TmLaJbsBwatrcCM9GSRpMM
oroJP3fsXYgtzFP7md3DeeLNZb3ni6QZD046u2/GihvrSOZryFfMIURkwsmxT2n6Jzb8XXWONgIu
/SiouEI1m5yTZCmFOqgcE0IRSV3Kt9qoeJGN7MbAXEwkz9inZrxvbhvlW84a8mqhlPd9SVxavCil
q1t4fLCjq26pvsL6m86jOEazEHpaTMhIIfpuq5q8/DwLkwStKLNZMOLC+W6OCcd2xbr5NaIhdqOy
ssBo5kz4F5qM3cYGvaxmIheUSBudcZhBXdZgqolTktGRqii+BFS+aXrOooSHmNoooU2YW7VrsxT2
EHhzOiniyKjWpgtWnzxqUUoUuKlptWnzPLHjBphaI/peW8Qdb7XpZf5keVr2Rev7qvdnMnDQbCBh
+porjDhwe90+QMbqrKGRhRMeyNkm2ciLZuILKcd6WrAAaUWorJnyHtFzSG7NUqOoX1yv2Tr2CDZ9
8cJ2780j1UbuwRF7d9JbkPEepjQ/JJ5irdT32oldFgciYrUQGeqO1+yUlUYt5mCdw15pcGrDgjcX
t8ugxZd2Dqc3SJc8/Q5EOzvFpHETacS4bxHNFcVdpDpk0V2t5J6A9pHGEpXA52EAI8aImfWtnmUc
C0tmFHwUUVifOTA5zQ1EKHkySZBi91hhV/Ft0nzMTWGU2jmaEPGdA4rVbYxopLBkDMlKVMKRSksQ
79mWTPK2O8CIwTaCsnEkH8FrAV55cU5syDjHJBXlMjviFHK8v/aRf7S0//+pIDF1dkz/9Qp//zy8
JP/rP9rnrwkbr+8/ArKPL//+bz/+t79WeiH+gX5EYsp1Wf8xQv5rpbdsiBfgMFbHIltvZ/2Tf67z
RGGv4AzHXfUdnFS8/1znDQkOg5nLQ3mi6zQG/2SZl/q6wft5mTfYXGOIAr9pwf5hS/F2AxgpJ8o7
w9Y2eWMALgxZrL4ntje5AbZzcTYLIjxMHHm6b2JGhwFs9eoRS3thHEeyP0GzySJ/bQvsBlHkFdbO
xJSKA85M92a8UH/WdGz0zDbYPhIvag7kv5Cem6qG1Jq0jV6owDRHt9NOVNOE37o0h4wC6JoPy6b9
hAcW/nmZaC8hzes7py6N3SRm2rSm8QXDQeovBfADzx0mQombEuZ0TUEG3X0uvyi8pps4cfI711BE
Cod9lh3Jo1E+r+SC3xvEE0R5rCxtbYrXqC9JrcpbALIA2uwbEcpi5Rjbfh1a062wBBLcbACf6lug
QfY4icgdZmNh71W3RivGc59NgcG6lR7rpljs87AjjuUMDjDrBWjX9J4YeXPcWxNaycDpwgyfCmrG
fWV15iXlWuJnktJBJdg7SOxMMbTlcQnT/NxJuu57GMt8b2M+KIPYjSFGYXrLT3NcJV2gDC+27jHE
ErJ9KCEzZt+yhvrmuKGINuTFI5gARSAU+YEFcUSuu9jhw7i4KhJ09+vGiLc2k0Yzvk7xrJtI5NEe
1V1LUa4geUD7ju5eG27MRogC1Ai6UNPblgnQjlYDIt66tX6Js9LNKHotaRJdJdqQo65jeGvVZAWR
KQfg9b5plJ5xmbouRcaFENkk0Acb9blZ6sPLNGmKX3ilc+SpwM4AsAln2CjSyr1wlw6XlSORnsAr
nOWnEEWjtumk2xDbtMwRdJPJ9ZhoxWJsKpF55047iv4CA629uJu5LdthF8Z9oe9GlKirT8/s/GFA
TAteJbfHO2kXI0MLfbz9RYhYbcUSYjUjWnr0Pnle5j64qFWvZI0vdqfHfXbryNkd7wyUeuI4AQro
HifNlY8khqYvFJws+7qpxvppZtFN9oujIQCZk5wI7Jm2JPnhhbhxCfLIfIpMRRJQSMniUzc5mdqj
wqF5Oznl9E3iMMSNh41MBWgB3G9dE6/8AmDY8XlozgtegroVC8dyDWZWTozR597CaUlATxedLxRa
ALZ4GX0UZ07MZNuW2jIEWhlN126MRuAw1jUBBK4tvJ3lqPa2LgZahEKZGkr7Rn0ph5Frj6Ub0xKh
GLbDDeRtReb2xpnhEplcLrOLGViM1kOTqBAeFof6UxqvOUpNpaDxwshlx63VEZLjaELWskTNtDzr
7oTJlZB2lBZrrG19FqdZ0x06ZEXAZ3KLije5sPW1a8BjBYtBRs4DwIEYN4diLG4mozHsazjcKzFL
Wc5LC12Qqks+ov43KU4+DHka9ceaPsDio2iNFRJtJyGOK5PjLlk7YmRsel6x7VtKXZvakPFznRX2
oULTfe04xmjvipK9SjhYqVo5nbYG9QXTH8ZGDhvnUc3ueJM6if19kbV1U5uzeQaYgRNOFTUcotxZ
x7uZY9fA9mNS3nWWGAtZrIEtRJ5g1AHBGkC65s5B9a4PdRWoKiqhXSnz87JIikukmVSf0K+IL7Mx
9DrZ4hKDslGqiWo9nb6BoeIgJwXZQCoU/3cUb61ZWghcEzvbqQbP7XmGPSDAWddcL4P0PmlMrDRl
PL6hXdzbxZEoPy/ZuQ19P78Y0b1sigkPHlF+DRiNDUW5stg1RZ9I2AllXnI6wdi26+2RlPIR7yaV
S3wzztHkRNStagybVLtOM92yX7NYGD57dsJhKINEK0S468c2XnDoFjpuoWRSRLtvhCuXdvLRe7DR
qSuZVsCnTduFapBFZM9QqPa2AB0tCYDQ1DvNBRGfVnVqwpfBKBHWN85kWhnb9UYUzUhW8dTwTDs+
kmmx5RX9p7w0Zva0OqOjac0OqqVGchiNPh4u+ZAWpOgimB0bo0Fpr/mDDb2NNjumQuMcaLIsGhdE
js6mvk0Gg393G0cj6V87ZXPIYtqB6GESSY4kO884AO9dO0d5vdHbIST/MMKQD9x2iNHCnBfo16Bv
JFaGSuqG0J8Qdkdte+Tbp52hfRMxaYGwD6O5ubBTXqhWlsaTmJAg3CtHK7sAwzgQyAgTzH3SEHnv
yxiRAXIHoaRPiEzf3qZuFQ0XoWU7YIeFt6gDspDuFbVD96DNHC+3JABKTuRtXXyPQRFGu9CQHUoF
CEBIsdGHPCHMjpcHbZqoEkbSyabNyHFZ7AsihBzASZjKzyPbbDN6ECCz+SxieDduQoYCrwATIDt3
rQPg33T88pjRAHHIgFbRKD6PgHvprkGTWvrrfhmI3hmKCP13nRb4HYn44PADEwRZxwaBqPfJAiYv
j9ZC7OhFrGMsUAkTycVUDLrYGgCb8SnoYFLsq/SHIXXRy8JCEk/fDLtBKeUtpwdkdWYymk9RZ6FO
BddSQ8Bu8btdTdLLDu6k3OueO/IeI3cgnERjlRBXeR6O9lkOFb090rSAELZBK6uX1z3xrGjRJ11c
66XD6XAZ+gJexroj+wYTISJnvhimL3mjRa1fcNK6Qgun7km+C3cOfiEKKyqJqafaZlrAYDTMwXxC
AQSFhknHrvAsDcnnHKAuoEVE8Suxcl4wn2pRg4Sijst7cCsmYCpwoQr6H8Gr5hkzh2dv80ZO+Bci
w2tf7YqbeiSFtfS2FbK7GE1834DgZvR34XmbO7a+T+spR/oCuxC3Hq5M+lkJX0Qy+3ljN9ZZhPr4
W52PErfXGCHGihmL6mYs5jh6Gvolf0rljG0MIy6/KIDb9Z3mWD+3iG+t5Kgs/PYPEZ1GVDCFEH2x
Y28YIr6bh3lX9zEQiQHexXJnuLjCH6Cj6+l2QdbpED4BTeSpNOOhuymUKG/6Gk9Kmtt6s527DBjQ
gJ2V2r1h1vCpJ7seNxPeoYzHtkxkSVhGkYxPGIgEnPAGNf5OocwZD3Gr5eQiItUiu0aPiGvMUyv/
HDK29csiLlqxt7yQQkXv1vQ5XVmzFMjFSWF952PPLVqNhn8afRM4VSsSa+aopuwd+6740pgn81OJ
3Owah27xgIZOKV+EhiW2fTNBC+3kyC68N1iC9Yr9cBdTtfGlO7boWXPbagJihttP5G/WtW/HwzAE
ahKOtiU3RGboOOo+uwbKR6LRkJXeYUkUzCPl5Yhx0BgnuznXh7OQgJHnEMcRcATRuE9NFALtLRg0
kjY7GeKBHjp2tlGZGnDks8GnFR2tsYqIZ2kbdq+VLuZTPYzGfiSSNj5g/KvvFj5VtbNUxxBNVoKM
5BaOEUdgkG6Jfhu2mHdazehe8MJPFBL0ZMDtxt7R1xZNF4x6C5ZKVeKsogYYM+oJ+iQfcqXQo5rz
Jp02G8li2DfGJYzkjvqpfb7E9ACI/hit+AUUZyPgj5HuQ9szFqy0RYHUjNAV+bnSMoBZ/cghOgr1
qfczztmE9wKYeRZto5D3OE2MM5f9IuFuXS4L9tXwhC5wJ8aXmkFMnF91rTA2nSjI9yuBO92wS/ee
C/wzu5RoBkGLNUywz5gD3wt1Cazc7HLHhxiu9HBY+ljdyHFg4oFCkR5MBh2DP4ZrvXX6dv6a0f6q
juhgmPo6TbOaHaVFp6JSOg3AIeYBdc9UO9RXmpmJ/a+D/H/Zc1mLuj+fBinqCSExOjBdAfl3350G
K3BvSEtpvM1zzvSeLSK6T9F30lGMwZ0XYFZ9RADFjZWQorOwsE+/+Q1Wte273wA1rsEB2rClpDP9
9jzKYgm+HwqaXxd6eNVphb0LO9W9/nRKv/nr3/vZu/BWW+uYa+eP6jknbDpzrm2909xntjGbhHVA
wLU95oSMLdPrLIg+4Ayn82563XPmoGv7Zdz/+srG+gjf3aDATAwCU0LC0eU7We+Sr8egSVtlmUtN
vljTFZD/ZeJd4Ppf02K1ahg3GP14/uzimFCMRlrLKgWwHyjWx/VvelsfnzhdLY7+Ls59l07g2ob7
qQXUI88Oczup/EVhxzOoRR8onUe3v77vv7uKJXR9fdg6ZYh3V8kM8u2dmNMDZM7lyMFo9YmE5W+U
7G/bWbxXCzeHZxiUTaQnHf3dwxWzy7ExdUuqEpzbmcBN0+XU0qhTqqKo+s27/HhPjoPIlcdHjUby
T719cnTwQtmHCPa00mPoKODZWz2sCYz49bN7231c7wrzES4jCb7RktZ7ef5Y60CnG77KMCxHnH8a
GhpagwSM0JwtiVkH9nH89SXXX/3tKEUIIVGfe2ubivPu21uDneqxtAIWc2XZvYJTsW5AfwHmhzH4
ACm1+MZyM/u6xjj9zXj88A65VTqSDjcrdA5X777NSuoEzCqwpFGGQWMTzQL/gInMKtm0UWo+/fpG
jbdd5h9TgZC6zVNF/uiY7wemSUQLym6XvQ2O0PV4NrMwpLlSJ/DbbLO4vnMbilg8olcJy71onfAK
KU3y+de/yIeXbGP/wYpEf4/em+m+e+IKoaFJRGrhp7277klKejqYYdlL+XqTSQuaoPztyPqbeRCU
BfYjY52QoGm8fc1JSFOJ+AEmo16Ix6JyyOH0UREJZOsldIW9F7kLJJ8MyX3xm/7+h/csMMO5QgAK
Zn/zYd4x0nY9A8eFn49Et+pwsoGsaW4HfNjmCPNHT9cyBU1TRjR+S/qp+OXe3qjq5KCj64t9gvAq
ZCojLszGlV/QqKZB61IZ/M0F380N6wVZvJjwKPhyh+8vWCNYijH1JDTtHeqhqRihCf52Vn03aCgb
m/Ts8RpSDkYp8GG+c5M8Rr2CdQPmxLaFchQsdhfjtJjMFCj8/IcL518XXC+3etUIg3g3YGQRrUSj
OvHbyDKfcg6sQIOIJZWxCIaIOlCMIir5zfz3bqRwUdwvnDhQgqBU897PCJ1w2iklepZi7PRCdLDC
pzS85CZ5978eJX9zIWE6HlUuWzCz2+8WKdBMRm1CGvMVn8UmzyPMbDmpiqmZqT+/FJRAsPwWF/Qw
3r0dkJM+YTrkELCZwzolAYObIkwUb8/606/vylj/rZ8m8/X5IaRhcRdUW9d9z9trIVwXaWfJmA4c
d2TUaUnepj3142XaiCU9A6kb3SL8Dq+WgqMWDT7CIcg3KBbQrHYu88vamPNp++tf6+PDxtQhbcGw
tXU6JO8edtmPbk1uECXihWNdqKOxL9wh3XrrT39+KTx4PGdu3vnwsJMljwneJALWaMaTM0ynsRhO
Oj//+WXYvLJ24Sg10E28fc5pkto1Se2R3xvI4kojz7d4Ju2N19PB//NLubSB8BczUhlEby+VDFhy
SQmLQIKAQIiTJbxCT0T29frTry/1bo1g9KBDogXFRO2hB3l/KQosedaaRuSz10kPVJv5vueRbLIi
Y46hvxFdCq0cv/36qu9OIj+uKlkc0IAxQD5YEscy08LUIguOGc4jy5Cz5tUkhuHa63rGaRxPn5ak
HY45Fjm/d5viN/vVvxmdDuPTZYNueSwc794lh2WYC4jWWf/H2rxx9Nx8QrfH3qCQBb/Qr+/249W4
VV2swh0P4c37U09R5PXgOY0G/FKdNOLNfPBIp//GXPDxQrT6sKav/nNWQfFu3AA0dKORCC+OdvOP
L4HG2f/oS5CSj/vHphjp3Pun19fVnEgoVz687zFIeEePzTyMtK346U8fnWR3THQAY4X7er+Fmfre
jSx4e5uViLt+24WenP1Pvm0GApor9qOsuWzQ3n5wuRCcERv6pNioqnPqrS+FZZfnmGRffn0/HzYO
iGNc9oHsvTktcRp6eyEBuwzJOuWO1DbSgy2mMfj93fzNRRwPqy90E9v9eJHeKVRSpW4ImWdFlIu4
e+WLsnd/fCvY7JnaPZ0pCrH/21spsKnSCZrDTTZaEcGOHPcagAx//KU66/MyLXZATBT2OuR/Or+y
v01QoOLiMSv0lHDfCoX83U7ZPoPIZwf/65v6+AVxDSy5HmdlIvHMd5cjmrIMHbWmFVaTOuXTvBxR
VoVXuUQ9/+eXAj/BTpIjLW64d2POahbSA1CmkPKWhXOQk292rmccn6Gbu87m1xf7MCQoAhir3M+G
OffxxJcVqYfV29PICiUyRqNCstWBhAZ/eBV2jTZiCE7LjAfx3tSsLVk72lxmk6zDDZ0M1G3l/vGD
4yo8NKp/63LMmvV2SAC6w/fXZiEsXMzOh4FsKnBDGH3u2EvazW+KDh824VwNEQeT0I9x8X7XOA8W
Zi0cRPQzsoQ4HSKAkfU2d0gD6benYG///BmiGl3d6sx7H7YZOi6WhpY67Nu1pKxJcwxmj7izP74K
90X2D6NBRx7/bvCFHG2qFHkeRi0tVOc6liyiYcO5UdGfjjxeFAUbl/0Z1Ruhr1uBnz5g1S8tcrOJ
L2q1n9JcM5EwpW6BQ+fXt/QDZPFmI8yV1p0ZKCbUNfz37ZW6aCLbLObbzde5e4THcJlAWfqKTRCG
fGeFMRKCurqu1zQFjXibPDAilaLvaHXE56DbUmInO/aqm9LSNUT9xXCBvgFMnNEXCeYZNVwN/Sie
BNlfuEZgh145RrE8khRJ7YDCpzpJQsLr84a8YLITgPIjC3Ts5JaWNnW/PhIc/uNMNhEINDoNB/qX
n5oQ+uNZEYroSyf6Od6Z6ynrhPMGuOwygEWieQPpGGd1d5qW2o2uMP6ENokQunXT4EJCXoig4cKb
Deyprh2FcKArS1JXBg3yfRlnHB/M5dOPuJGZvFBVuVd90hlPKdh32lbOQFn016/jw4yzivshsJhU
0NY6zLuVrstdNMMDYjSS7ul8ZFpJ4+m34/jj1wl2g7WU7iLl1lUW/WZ0QbqtdWmyPNhuRTnJyufw
Cggce8hJC68MVS+/KZ29vy3k+hy0EFXpbNA9JNlvL1i1eESAVmCbGbLudfYKew8SPjr7s4fHVZhI
qXJSIaNa/r6MnLpagtmEqwDHZSuesM1ahFbc//oq7xc7ruKhMaMCyERASe7dCh7miYlcUw/p3Q/V
edrVKG9BlHICgMH4u4PG3zw4Tmh8oBw42Ai/3y6QnQL2rRo0bHFEx1ZEQ28jGpd/TQJ/pFX8v7Eh
vAFi7b9XV88EAb3P/fp/0KvAVuWndx8898//1CuuN/Dv/3ZZ5S/V+PyziPHH//GXiBFylQHSCiKJ
zUK3ig7/CcIy5T+oYmAM+jHqV4bRvzSM9hrohavEo7pHvwVW1L+8Crb4B5uAdR7+P6lefyJiNGgN
8U39NLHzWQtaV3RAdM73eBfWP/9pCZm93GrhbSImkyMBmVoxbe1O9bcoiTQav6PRaHurjm40tsOQ
MhxjSx486IlJ9teZrRfpoSIfs9u1Q+JWfubGvXlAbD7flVKdWTJPd4hMXqxWQL/r02anQ0zfeA6s
jAj5/KNuAL6sWqivtdI+R2hm9soL07tlLKGElPalkJpH3FUEwrlz0XIU2qtZT/OlIdW97OqX0LTJ
Zkj0mRyVEvALOsuO5ipG02axzwhDRRtlm8NpqYroykbtEzgRSd03AgtzyRqFgh6xNAkXaHcmrf9W
jYkeP2Skc8a7aSglsaB4ooQ1Fw8Yd5/MqnbnDaxuFtoFE0gRkPGgiL0dScoxYCQhN1Da4AO1qxof
g7fnk/KlLkezeexVobV701QhoJIuWrbjLELSsDTAk+Q0EohOokCIGl926MOa6Drt+hM5OuYnNxrs
i1l24IYnz+API7YSkbWKLo2uKf0Bd+UGFygUw/E5x3JPwR932nZoSArOxyJHnT6Hcptlc3jdxUX9
1c1acmfsAsZFLe0D02F4HZVWPJ61kSdOqMNc86A5TaFtyXGfHzzNELcdkqR8Q73b+KaLMg2k4uVs
bK3pzsLetvyypa6xzXVvdDbDMA3PyHhy/C2aOAO3wglQNALppQcOqHHr8VssVl3QACspadvyKQuF
R9uamNkNrQJJuUAT52OfifM4bTUkIrWEQOqF47mDPgfwqGWfIEsQcYE8po86ujodBI5tCwLpTnk3
eIyQ+tUlLo+sF+mT2eIsyKfUp3RtXmawFARCQGjBXeolh3lc1TeZJE1hsXnj2gwJu0QlF9FJP8Ag
cNF1wlNqEPFhOE+8HU1nYF9DpXa0WM7nyv0Uyb4iFRsKktKxhoNg3mkTjGYB8gZuwqXMsEMnni3R
caTBVE9i72lhGGCddUifdPxyjf2VKQ4aFftuZ4Lo0uQtG61bOUfOBcMrsFrTQhnlpNtsSYxN5UKo
1fQlDES5fInmxQwggMabmMCUfU0PLmiAhywSzSSmJbkDL1oEyyJgNNZ6cqyj9GLqwzMvu50QmBxV
2OD4RUW0sdj2kI/ek1ra2BEe3UE76032QEnm3aPwJDPHJS+pH3LS1ry5RxWVPxr96Ns9WdZkCBLx
BEVvC5cIHQfZvJuxZxUM5tUCW+cRmcncBC9ZnRMne92p5FrNIfAHIJvV2E87ap9+NLa+wPHpafnJ
Q5N0AtySHCc7xQpknByVyYuxkYBx0WhtIEyMG7wKhKJYyStM4AJR9PR1qR25y8f2ZLYAFtrGuVVO
/Hm1Yl9WTc8IKRbSjsAzYY2ZZ1z6S3xD31MdI9Qc8PL1XcJB/WuPjxUMUuFFBMVgpq+1/tBorv4I
pJIvkGTRU4vQDtsNblUTHhr7smx+FSGJ8az5gM6LYZzNA9IsfMYyS8n3EKDA6q4qwNcmVwumHdPn
4wWfFaezHW9dNeYntdSId9lM1Ghmxqy/Ll267Ea22rDDC6mmkNxBcqgjYkNwOmW+NZi3y6gttyhD
XD+Zou8DO/OzPBbTQTMSuc9p8QLmNGV9qCNHXREMMz1baNbOm6o5gL6nsOzU7nYwq6G6TCbsu8DX
Eu9R1HLJg1TLs/tVZd2QGTPnKIUy+JyoeGAQN7axNUWW3jJQiDVcevOLrSv3SG6us52nhqzlrkt4
633tnvVENDzWWh4yUcZUa3eCWdQFYZX2YH9IzyNnOAYS7+SGvp3adt5PS46sjW9jBz/IONJ7xza+
zFBPY4UgucqB6UGsl89IOMPdAsR/a8alODgVUPnQXYgRcqqwZMoqzHjbCWMAvF1UIJtDr9jrI4Kn
fJxDFr8BznPmkKJM+tkFDIQO1Ee23EWjZqOsskJq7Uxy9TiBU8/MlqhBe6j9ytaIS4odYMjzlNgi
6InBeZKK4D2KeN5OF0B1IwGl3MkZbXyGl13Wfp7UkfwZZj1JbPga81jJ5LKW8oaIjmqLBYaedT4u
5xlgnWt3Ik9Ia7GT+1Y1Z0GeLXDU0F8H7kAEOQxI2e9Kxmpv137b9NqnMoy0s1jvqhuChMXOSFV4
s3TMZ4mFd5DRZA6g0TnSXEAAY6wW5XUxzsSw20V9PdTNLoM6Z6Ht13MYE8CRAuou0VbFo4VvKpsv
QrNJd+UwmGwQIPNrRn8muzy6CyXrjiPukzn6mrj4mIiogvGNAXKPhNIhzIJG8aZVqZdvUSXfeBZD
T8X1FQ2ZG3CgZKfldk/UoWbfp3nz2mXG62gYcFC0sfqmlqEMHKMhhTO9Qicc71Hty4Ng5N01Gje9
EdpyT3IT7rW5jy+istR2TmeaBw9e3gWJJPpNSRDWmStmquE5D94EX3adlkV9o+WcVDEXGV8Nt5Gb
qgzHHenpG6Kg7cvE8R68UlVfTKOJD7KzGY+D+fgDq2ZjdCReOFVE/9mCTyIOD5xmFuaWurlthja6
zzHMPSoajAPyYt+cqIzPFdFVtMZJZPGwjDVIHTe9lHdAYBaQw0N8MB092cu+sMgUaPOvRH0hWAYK
Cv540v3G7rrLkmOqVUyuD+kSl1wcP8daW9/r+pjeZ9lUn0ujsvjuy+Wo12yU8FxOl5aAbs7zELvJ
o6lLVteelxT6SakMpmywCxehTfZErc9nle6kF7rOQp7AbztKmETHSi35t24CXlplSl/BO6e6ch7J
JtrlrQVnGV0yX5pX3jhjOG+T3qm2fVw6p2nyputSOO51nJcng37sBtJfENtLt9FY1u80FSZbna7p
odK96hwhf3rvuhExrzS/tkkVQcIw3UZgXlic5Etj2ZoR9HwdYp/g5DzXvJD44V4jRFtlJLjhTTDP
wT0UVdC3IBb5kMjIkfBCnzOhx0lAwOvz0nrVZ2PSkzVwyZ2OfR6PWzjQy/M0WplLnE83PBVdJO7k
vPDx9XP1WBTCviEzzCVcRnRnQjgn1ZP9bLGanxsu8yJaBP3WawySImDAxA8DsblfJhmPr9lMiFPd
dwtOkMJAj46x72oZiuawuPP0WhvleDcapUMMCfECoQbmIOaPXwpnaM7oa8evSyS/pxhN/HKSwwGR
vtyRtNRjnp3kHVaGfusw8/u2A3gtGFcBsqls8Jk5huGD+mHEWYSrXfZERmmBzIXzkObrC08nJkHd
op6j7FIEYwfkqSQsEsElkj/mUy1NjzhJ5vO5FxZOvPgKKyzBjC4zo+ZpoA2rfsHhmllXS9uY6F5q
wW+E0b3sl+6VbwRpu73oMSRzB6lET3P5TLbzp7ly/LRNs+89yBmYD5Z87FdyAOOvvplcPJrOGB3n
iO0CvmC4BSZBug0MKwIkxHCqvQrckZt8QRY0b1EZDDsAVEEUuyf67LvK1o/CBPgnR9d3Kyfcx2YH
tHAiam7JLrBvNDxBvXsoh+i+6ZGEo2Bkvdv0aXqjdwNNbW3xh6W7IooGhBWe6n1E44P8xFju57K7
KV19ODQOMYqudkUeFDUvgKB+bU7MSW0RBjZ7Sn/S9QQAprHV7I79tQlA0u7hmLd7tiDJEVLsZZsS
lpd2Y3ckoSE7YxwX1+VkTZS2tMQ3+PvnBKDo7HxyY6cpowzW7uZtHMG4V9hbdwUSlEu8rIAtE28F
OyJsBa+TBgijYVfO5Eg48fwoJpI32epg6szGC4KKzCBejG/ZnGH9Gs1bRWzhtiDnaDvPVkBbG38E
PmZdKAiI5m2pZ8MWLWt2lnXhq5HWZ5hsvCN2KXTfeFLv46UJj2oysBJ5RDMV2ZifEQkLVGcKvbOh
JgUiSxMtqOIw95elrP3ZDEOQ41NyEIZ2ps2MbysLQQCJpbyIKhi1NBpGjD3tVyNGfoqhdSMyqwP5
Ua624Cm7aAZr9PuW7BfF99yxb3Clr/rpWTeM9LJAIXrNTPyp7Jv2viSOaw9UhJ2WyvIzRwG7XKo5
4C+xoOc9bna2x/C3lLNpvb44izBBuTq4kdaZb4bO9Q7VZD/ksWkwoj0Av05QWRhL3PmYhE0chG06
75rMe4RjsvWIsb8w0KtzAhsRPCsefBtFw7bGsHBsrbnbTYvGBFoNaUBbaznUXvlVa2TPUyagh4Ah
94IyWnjtuuoLwsbioDM9O+EUxK21ZcnX4viSuJXuAPSWwM1COP40W9U+tKW/4GzZCiIxdy2a78PM
lj9oTa895Ko+2dYykDygTQe6xTvXi+MT4or8yYsuExxLBLjIyeVK43heZmoKoGuYPnj3nhCQ8I41
fsTH0VwYE/9wh3JcmeGBgNIxMMZqM6K2boaKV1qeRJOyxIEbZI/SHCqHrZo+DfDZvN0k+Xscrfe5
laldm1mPBJ0afH5rykYzDYCF+okTJzF3xAaxKLLDcEgAzYzubHbSnUmW3JYkvnJHIBzbbi9/KCNt
q+ls88MC+jKwb6hmAIK6kjw3A+NUMqVdoE1uHuiYMCCKmvlOg42EDXlYVvNOtWHOP8Iy8S3Yd2ep
kmIz6ok4LGuI8Jy20MSM8kbldXvIlsE5xAUyX5V24UEKj4BBTWu3JsRTP3fYKy//m7vzam4cS7Lw
L8IEvHkFQC/Kl9MLoqqrCt57/Pr9oJmNFUEGGZrH7YnpLiMpeV3evJl5zlmhDjHuUDDXaRpDkTsU
ot9DoDzW4KWg2Xv0NTHa9hCKbKGt+14VkuAoqfJWMjY3kZB06nENd1b60HZ/et6qtqBodL3K0s5C
RqiUPG7f4jsorcHR0zcShPQcyzkKKD2ZnK5wxEz/nTfpm2DIHd/CS1imsSPOS9nJeUPEteqO2rFv
rfvQ1L8pg/nL861wNdZ14kLjeUCOLka3cTj25HocKwATpEO4K8i0bxRZNe2UglMpFBGqKRwINwhQ
OYqkoVl3cCRDUEHn+ghOx4YkCv1DH8SRqsEqPnZVAfZDll3etekhEMXRbbXmCdB7S39fd4+A7A9D
HuFmKPuXwcvUFZcXZRydpnsLFtFMBAQeg+uEEs18YnWgBtVnPTXyJtQN/FViTrsJ/kz6l9WtITUN
+QPUosAFArEE0reFaTWFsIviik1O7Dsn4j5EXDMf2m0jQ8TVw7ZARFkAyydOJV3TlCuvAxCAcvoh
ab6aVhy7XVf3jzJ5KzzeVLmqlB8ST9OdMoAJVSzHaTfmKZV3qHsB7Q6WC4SKcKaueKjoUR27mW+p
T2gKuZlY76WyNFcjPBjuIJSPXVA/pEX/4Cctrz7uTRPiUhApaCN5Rr/H3/iu0UPCRLru0CVQd1qt
vgp93K9uKa+hIh8D8jW2rgUgGcn5Ia4KUAnUiLmSxlxFXEaDTqFDPxs6Ac4JwMW+u1OLPt6Cj3iw
rAIB89osfkF9Bf1mV4T3A8DOrSBEf0PoS8hHFcWObnTqyO+IUoGxQe9o2sqIy8w0UQepkr11Qc9T
A8lRJ2xUYS8Joo7CEt3HZS38I5HudiY1n2a+EOgjCggFwlxON7k0yk6oAVEJdKle0erCCyBshgcP
pmIYnmHz49ERHwnj5xep8sLOfTLNFkpMrzka0ySQ+vC7lQcejY8RFY4iya9G4aHUpa+8XPvHK+sN
UmnPKS/ybdmEz1pfk3oUk+cqaBQ0d8bdmELylGdUr9J0j1b22tf8r3Rz/BZBykCSlytuNeVouKcZ
qBy5stxSxh3KrQmPgPdUGUlKlDoznaTpE4LMfBq8hAY0hyUWN0Fg2pYCPJvi2VFtkxVsfbE9Fdkz
3NWvfqUjWWjyUfockHnCGyFu1Y3VDd86q4SljaZ4RO0GMJt+b0LTVbqBkTxYQai7HSAFxLTA2RQD
EoABnR+N/8Xou80k5BAQZ/5jEijNTp100QGI+jfzEfsI4lUXByXhRfeDbO228vqHSeyeRV8wXCH/
E6f9z9poR7JTsF+IvjiLb0TPZhi8RJP5S60NcZPmo+ECph+3IcXTNUL0PxMlWQOaRmRVLfdVpWxA
IsZOp3Yy+buYh0yQAPEQ/ac6jLk+TeFHZyZvdE08kpyGA91IQrfz23UqCe5ogrCRaYoVouZJaLqv
pCVgTC6KCvbEEHlgHcJnQ6e0J49QvIL68TbxCPIMaubB+AbNCoqXJb7IUKApDNJHS89CaAiN5JEy
j7CG6L7cADTr7ElG3jaEiFMc6w2inelar31rDaENbwwivACiM1+oDmLYHAHQQiUel38ozX71q3o9
RPJPGB/B2HgmzyUV7o6Z1LQiG+MqJMIAIKalWyfp5EB285CEw5uiWb+CHKV4JSZiDJron85ACiwF
BYEUetcQbBNiJgb5S9gXO3gHm7WvQw05RuauH4yOK799SmCsswOxRD5WYeMnUfOSkGpxLJS/VuOo
t8gcR+xQsYTuUiIxTGcl9PreTEGflF+EXnyLVYIpbwiV10QpvvJss1y2msHniu7LXHjJJ/UNNP8/
Rja4gOXgR4Y9A+IvFK1iEjJOYciV3YEzRhUEwTAoP4ieo3XVpw/62CQuLB6hS8oajhUpg0AbLz8C
LXF72HE9MdtnWkeKVB8Lp8Ock2XRCAXl4K8gTZdWSgXXm57DrqpMgu9OI1IZteCxb0oBdp0c4sCQ
JvHMHIA2KQhNQhAJ2DojnRLIzTf0qQkFFB7mM6a+INugYw3c+NzOam59Dh2CM7BT+/34lFSWzCcV
N6SYXrysitwCrZF1EHlgdiMAmuNolW5fCH+NqNsJZfzHLEDN6tKjN8S7ymh/+ubY07+pfA0N1ANU
JXgYIdipYDZuh+ZAzw6qdb05OUnDPJLcRrspz70tXU9gB5D7RlOgTV0DSPY6EE1rZZHBcgxYNOxI
4jI1hviZnIUt5sEqESQExyr9axQkh7EQf/G67jeheNcN3SawqsfQV78M8ageus6f08fefiDArpM/
oxT+Q9PrPtC675SawdP8hD/mG0jMt0719K/AY3PXgDllL4ncRbnq7ZoygAegFmHcRAZjE4sj4iRQ
M7k1cke0yG6GRv9KA/ivppG+xlEdbKkxucyWuZ0ADuJLAL7JBZgpX0mgtq/GNzSVuC8i+TtPSeSQ
wR+5QgktAUmu2G2QJXXY+m6vK/taL/4puBpd0Yhb5JMMPgBF9J1a9lDrepa21aX+oSfR9zOak75l
Wj2NrUB+Pnk1e+XJLITvNAGaEEAK+UoWGwoVBeEQ2k9wEjTl0esE1qF9M3N6BsyuRV4Psk7HCDxo
wkMNhmYB5bZhMmdpSrU6kF4/DIl1UKEZBpsHQsCYIO0WYBbNAwu2mUmCjTONEcsSyj/GBLuF7VXB
utK1B1rq4GDy4qehbajNQK0rtf5r7qmPaas+Ij/+SCAIwVaNBpLZT9ss1R6aXIHYGIZXuxYLFXwA
ZGBh36QITUHUJNA0TJBErKb10lPXhhPGQeD2QeS2MGGgo1WzuaChigoLifPaUOxB7xNHNGvrOSBf
QZ67z1G5qH+9V0w/VVr+/0mDc53nzq5+TuGJitL89f8RUZLNf0EsqINMo0tB1OjC/t/asWAo/7KQ
JZPpt6etkqYw/uo/BDjav2ht0OYeRYO+PlBPdCX/h+iOx+q/6GAF5EVPB52FoGU+Uz0+bXGg5RZi
HnpuJTYigkBUrE9Lx4rgZ5Hsc9mVGmQT8IA2TbVp4X/J9/6kQR78oar++O+a9Efk4bk52oboSJFg
A5q7Fudu6w+V6kIwYBBroESW4nrUfgOzBGAPrVhIdthXIdX757q908r4PDyVzjSoK2d4j4pQzqk9
MaSgOiYlBAaCmD03hqLDz6FHmxtW3lVS/q8CrxkgUUS6qhBVYpnnFqtTO/wRksOB9HTYPawftu56
bdvrw3G9dt310eH3R5d/u65jb/mVezysd/aOrzke+e3edfm7rbvn71Z7fslXr3e7B3fL3x755h1f
6jg7ftp6Y/Mj+fHzl6xzvn/3un7Y7fhpNj/OXs1/vd6tnTe+hI9gO/Of8Gt+s7JtZ+tsscvX8hMf
Nw/8+IPr8qPe+JPdyl6t+Inf3aO9273au5XD96xWK2flOM78ZSu+n583/zDnjl8cGQmf6Hk2v9k6
+6+r/fylq/3OXjn3jsuvGfV2kzN4h0+3Xm3vHGe9O67nD8pn2/Cdz85PfuqWL93fv2y3L/M0MVHz
d7vHY2rPZl8c/vj6ksmLnbFcMWvRfpVGVQ2AX3o6rh/edutXBrVyfjrbvfNyw9J7i9WVvbE8Yk1d
JRDVSE9r9+n7rwfffrBXP+4d0b5hZyljdDYinNDHswWvXxEYsx2W6Pvu+Zl1dphvlmR7OLoHx7nR
+LnA8p5t+rkt5qNBT2rKaMLg0X17ZbewTtfXCD/HT7g2dfMifnAXNRIwXhdi4emwPswben18/x//
fXhbczYe2KvHt+P67fhQ2hyc49sba2nfbdhYu+fNbrPZrDabO/ueHbZ3Dlu284+7u/fteGc791vW
m5PHsXCdp4Njcz5X+yfncGD37bc3WkpvboTZOX4YjSrC3RQxX+5395Vzw4zd2tXawr+e7YFF992E
J6eChB9avz34K44lx/1hPvBM2zP/7OwNv5pPtW8zwv3fbeH09l93u93+7e2nl1tbZNFzer5HFg44
bUyEu+dN+bB7fVg7f7e70F5v1vOkH9f4OPflOLtJFoaFWNn4QGf+rfuwfnVfd89H93uOb9vY3w+/
1vwAhvKwsTevjx3T5+JFnncb9t1qzz4v7NX9z8jev7DUrivb7hMb4s2yv6zu8SRr1966qyf80P44
O5jrW1Wb9/q1nbpoFYxzYVAkdioO+2h/x+d2Np/7x2ZtP//bMzM8nOjBcQ9rPsQKv3v9EygzX97V
j7C4gyZj7Md+nurvuPcjs3Cc/drxxX1wncNuh7fevnFacNZ4fG6JzWpV4l7Xa+acq2c73wLudxZn
/ebuHh5w2Oybh2fftr+xi9asCbfEas8p/I7X3tvvvmy32T3snv/sfPvP8/xDf70+vIX262T/8u0d
zg4/9PDMb//8YTfi87fO/Qs+lv8+bV9WL9u/Di5/+2K/cosMtu3bG47qt7v7+2/3++3qy26//f3y
xE3hPHEdOKvVi2v/vOMi2j4d3BeOqL3a7+/w2fstU+8yq+/TzMj/Mt1crljkbtkeuZePB2e7uueo
v3/h1xf+eHYKL+7h6ft3NqLz+8aKXPde8lKi0vQRQTG4YrglD/yfvbs5ulx5HH3bcff/vuScG/sA
fO3VfYDC0qmbiTvD6HLMYpPpOD5w/jlqs9X59i5tTpH9a77rcZeci53NF+Id1s/zrcxCs/D86plv
2Nn3BARrfjV/7263uee/2xcmzd07T++BDdO6nm9NTtQ9J3f3Hi5s93sO5LzV1/MefFjP7jSwt2wh
ph9vvXbxx4d5Gd3t9yORjrt9cPme6wsw3w7/dyZnpgDwAWD2gCwh+iEa899/8LfdNFk+4l41jShk
l8emoOVRUZvVdSunq/wfKwrh38yMLp/RIOReXXimgnCAl0XWCpIYza5oqXmjjat06bMSbgASz0el
iQT/Ir38oFV4IJyOCpYmQ7MGs0JBwEI/2uyHNRynkn19VJes0Lhq0NPK04W07qkViJDCqJp1tSKV
3kUxLNNdUwyTe93K+dyBggfhA8UD/OvaMmyuygQaQVpJKFmqwLYDa8hb0PYajaa5NaInJ5XIil+3
eXpFzusFFp7mFshFeUfJ75SgH3aFlSmkAzrYaqF6kfeiUM5l8ThCIxYVtU+b4uXHOwey0vlqXkyi
DIlLnrawcOYJih2dlVFJD2kxqqM0udEQf2Em0S8FsmkwjSgaLJw/XV2ZKVB3hk26jnZtGCGiyvPt
DpiD9YAaiHEjmLmwPz7aMxbh89jkU47ES8VehzZsm0peISAgrYc37FxYLZBfkJqQTqKn0lpMoZea
E1g9enCspCR1EUVTNLpN2E5vit+VN4xdmkSNhgJL5F0OLnD++49bo6x0dNvG0vZHOXZbpGruA12H
sFE1RxeqS/WGg7o4OJPGbZlzBv/M4ih3auuZDVR+NoI8qq1ZkUxvjWzYfjjdQhldMqWLKnkvtFgJ
yxaXgiRoWiwM9HqC5UlmGT/9voat2rZSv7pxwOaQ7tTtMpQPphbvkG4yiqqWGJU25Q9BYICbisfy
66wnfddDAf21Mtvv1w/apd340eTZRIbCgHYeExmIqaNWnrYGr3pLK/WiFRCdJvrVCoDbxV6sIZiD
+jugfh5a7WMM5aIjmJny8F+MZeaAgewBHoYlAtbTPJUCIw1HORygtjLk+jpEaPVGyuLSVp8hvSSl
4D6BPuN0q9PbEFZhCd09ktQKxIRWEqPAlnp/U5qbXi38VXPjcF3cgdAwwFDET4T86dQien/JTKRD
tzH5sk3StT80Vf0ll/TMfH4CDRqLwVzgcuEmOjWk0wfm9xouI/AEWibS2nRVOANvXJCL1+98j5DU
QYEZHDmYZUleeFwENcN2VsuEG7NS7DpDQBoSl2hVFIWPYgRdeoWubTwvjjc0cFGgLUER2XCqBze8
yPm21Dk6kErB2fUejpyO1wphD+06bhkpaxL9KaOVsd4FSpvWN1bwXVP69GRjCd1pEa1gAALL0GOo
fWrrQz6zStMnBCdAR12mUF7zrjr6ujDsqxqNvirOJVvBvgPvL3Sd6P5IjbVrEae4EQqde5p3yiCu
BbKocIksjn0/Eh+hfUDHnUjm3+5h4IaZtel9xYW8kN5l9CL05xoWyuHG6p/POZbBbAIfh738LDwa
ZbAkrcRNQUOO6VQ5FMaTgkjQ9Z18cXwfrCy22NgVqGuWOG2edR0EM7MOc+kJm1SdeyF+5NFNWfGL
42KBmTgQSuIS9moafaYQUVJzH83KEaxBpZILue/1cZ07H2YPei3R1JWZBGZxz2a57MW10aDY51so
cZljuVLiOtqIVFp/NWE1ra/buzSPbNlZHQayqzOPgEglCXykwOjKgAqT8rkpHGSP/knTTOsjaFKr
oW5JFHhjnLfsLsapt3DWlrla2kmaVYeoz/NdEbTTMWqpLLfgwx0xjqQb7u/S5M7RJhDCGXmmLNzf
UJhpmVTwi8ehpH1vhHZoV7LVRZsemrbCDjKh+XZ9euefeOoW4PGHskHhCcS1uIwFUbLpM632Sxvt
rAwS77JCkIMyNMiCz4edhNJEMKikQx4IDcGpr0PVY4p7XS1oB6ShQqRLa03j6ueD6RmKTUBCIAgV
o7pYt2yscxhiKXoKRtFvlFiFejkyniAi0yDIF2/szgtn7sTavIs+RJ29L+v1oOOtxDDxEKekS0R3
PFQHxhs7Y45PFutE0wycOewOGEOkRfzCOYZNJphg+u3oRwpMtAjzLBX30LCbKwA23evQCwI8RKSR
bhFbXjgKFl3laNsYOg9yZTFIIx7MKW64/ScBUdCk1OQHSZRb+mm1cpdDexzZReB9TklsvgyBIIs8
lImwdfbN4oLgTaI3Cn2MtiZBrFsoYO0KiS7lEL7tz/tqAN3v0TW9K1yPp6uIWMBYqz7dSgJUjwe9
LdtdqjTaHjUJedt4RhPYlFzbGx7mwpKS4iDvQCAC58N7lePD3qmCUp4aZOJsBdyIbydhaLp9mNPA
Tufq/aAin4n6Ue2UYXeLluxs286Xrq5Cnge6lTtwsaIazI9FWeJR/MgsaDnJEL+QjO4G28OZb8EK
1ys4WlgqiFQXUWPlDUrVI8Q5KwqCyajbaKJvp062SmFkd9f92KUR4V0IP02DXM47V+KHyYzVUA21
ArWb2MrAgJatML1B8Z0YN7bKxTGpCqxu9F5BbLJwYuEUFZBktwW7Mh5dlHLUg5i06Q54UX3Dt1wy
ZbD/RThXuWiNhSlaszM6IUHFaaVfo4UxIic5jT+CXBxvBIeXJo9YiCMwc1jAqHq6/8vUDMJBBnNA
QzIKCwKxLrqZ5erTSzRfM1yNTN5Mj3lqpfaNwCpDxJ0TbZp7cSDZL4HKf36BCKjnfB42YIBYWBnp
Jpbp+s3tXusILnFU6Hua0RNNmdOP6wO6sECwizAebhxqyO91hQ97zoD0IxD8uLDVskUPIEa1OVZQ
4SAlcqMWc2GBTizNf//BUpaPpTeNEVpOevcV+Th0UNE4v7Hf5pvx5IqBhYj05Oz/8LuU+E+NSM1Q
QnROu5mk5+JdGQ3lS6r0+c7yNXWy834YNtfnb0bYn1uEy9iCM1eauYJOLU5lEiU9uBEbVXkmECUX
uiYzuuisDhAWbCfBNoO7ZTWGmrWhsVj+K4zCvtayYh0offx8/eNcmmQWEpYxifwsLRWnn8bPkrQ1
PXaOYXWTKxRCtCJF8OfzRmbGXRWqLLKn6uJW09ENCUGSgk8MK5n2uh60oFsDtdNvnINLqwkfJLkc
uiMlOlJOR+OpcSYqI5szi7LBiQJFt8VeWEtat80a4RZR46W5M+mUgFoKegSO+am1dqj1Ie3g9jUa
zTvE3VjuCryo+/nJm5lJVGIg4shlYtugxVIZfTxiVKfVHai8dDVAx38jHXthLEwbjyg8Igu1nLk4
g2zdCmFwR0k2uE96S3UkWss+myqi/0ckA4HbmNnSllwrJgjhRpj3fhwq6TEdB9ktEHC+4XPPMx2z
GfqDEFwmsaxK82A/eA64TnINQWZYiVovvBNGU1lLyPbmPVB/XezuzV57LgTRW5XQDBzId+91qyhu
3C/z6i88C+dbUigTkG2Bcer0Q0yl2FqND4p20jvwVtAA1dmjSkN6d6e1fY+2RW8BK0eqSL6Vpr1w
DHgN0IsFmw0Me8vQTsgDTWxhPbTHNFJikJn6SFtoeKfAh+C0tce/P71HuXwgnjIhnmHSFz6tBaGQ
TiJeRA2C0O5rpVob6XTrJJxfPTM1CRkydpAGmdvixibn7A+VwbLqMGygR27kuzGbjJ3qWcGNLXQ+
g5iCyRK2VyyKywcVvlIXK40ZzGMNiNiYJyXIBnpHvli1ov0O+rT3bpzzeY5O9wupKhm6dWjJEJ6j
S+5k0wZxqQ1+qeQgWVLBVa1S+1q2/fSrbA1oraRM/kUaZDgUgZJv00qubxBrn29XCXZ9Ee5Zms/g
9FlcBGlWgnpFs8AWk8oHbWf8hhbpTZu5KEorS+1WvRVVnruc2SKPVqppZFmVxSlFMjkKZQlduQxZ
go1Stsgt6F12YyXnTbGYVljXFG449id3z2LTyBFoVDWHOKWKhGpyzCwMv5fo4dHIX9DVWsbdFNoz
g0xmG0lS37ojLuxZgCWEs8SAZI+W/YMVPBBxRnmbLm6vXGt+DArA8qTgFV0KJbpxDC84PkolPJUN
mCJn77cYrCILaBU0Igdfrx/xi/Gr5NFT26lANV2IprWXWEEuGhLjHqAdaEcP0Gxdl1/QeQehcd0p
XJh56rH0aMLrBy5w+WqQk7qpprLH2QPMpCu4bX71OvF8Jg6WnYxefKzNr1LpB5++ypgEyuhkzujX
RB7j9CCJQO+0smAna6Oa5LSxe8oETEWizfj6AC+tLQ8velAVnpOwXZ8aSoECeHSe5jaN8t6XbowU
Y4Wun3dogLoYm88bg3CPBztJnlmJ+tQYqkZyIDQxBEBk1vfA/dv7PjMEt9Pz/vW6qQvOD80HzFBQ
BP2+rPJJnqqNRsa4jMjwfkeNNH4xG6PbxFmSbCloBt+u27swj+To6TrWyAiYtAqcDi1RhTBtgcKA
jTBMMGkUMKsKOpuc7/n8kpkzMZo2D41s8WJvhHpa+CgM57Y1qhVwXlS9PMp+mbKT5Ixc4PWBXfCp
cI8yMLwc+N738sSHOCRCtirxWyGb8VqR4+VBHdlCSeHP8aDZ+d2MVSduSu6aGy+nS3ZJN2ISkVCa
SRZ7BaCqlMBCj90+I4MDA7R6L48UGqGQCWCzUfM7swuEG8HdhWWkQYEQAGpA0nazEuvHqKszOjVt
BB9X15Al8DJOOdwS4BQMkBTXJ/bCDoXOlcYBqAKh5DCVU1OT0rcGrAI5lEgTaJV2kjcjwPptW3kw
HIG7vZFouTQ0ntVz+YR8MY/FU3tlb/jlYFrQAtSqvpMF+I5SuLaeJwgkbuzQeQcu7isotBVqDXCh
MpeLe1jVSxl6IOhiRD9M7tWK9FEE4e/6+gRetMK9Cx8u1UDoak8HJKboJeoa3qSE4mRVeqJ5CISg
/3QuDBY5qBwJQSFcRezw1EodUHoDOIWVRBvgJxL1ZNyqEXU1cL6mWN5wkZd2BRmq+R1DUAGw5dSc
KE46hHD4LaFpXlA3fEpzYLk68ZQNcWd5Y6EuWSPHN7dQkSbmXXdqrcjqSFeQloZKpvT3WVgp6zpG
SlEchuIw9VN7Y3QXlmymHJ/9soFNbeEl4QUqelCakLEh/kldNhAhkvVzCU3d63vjwmbHxJwYI0cL
VeD8QT54raFAdwPBOl7rXYeqYkrvgGvEuRnaYehVL9eNXZhFJpHSJE0KUP8ujXmDNGSNbwKqtwIt
c/k45T9ZBWUeTB8kcsn8q8HnvSM3NtlSYhJC7uW1jYYYineDjAAoAuJODGpPlT1Qe60mrFSvGuxh
kHr3+jAvzSlBNaTxgOHIM83T8GFOgU8KRSqoxJh1spepJq6SGbUZq/KtBPstS/Pd8MGSDoOySVdQ
Bh63CbsdrrpJVtkYA78P44KlvD6wC1cNvLy85efYhDtlMTCweGYS1BJkVsPUbKZREx4n3QN4rNXl
CqHKcW+UofftvzCqz26F48BraWG0Sq1eCk0ls+ueSQxpBfmSjvqXQM+qtaiXyrqvA/WGzQvPMxw/
UTX9qbQtqIt5rc0pryMFLkReSpLtB9neKobk2+gF0T95qqRvKMxVriaI1U7uh/TGmTyPpeeqEC6U
iBrc1fLwi2puDEoSZnZrDNJTK2ejnaBc8VPwyvY4mYK3qsGPH4WivnHznXudebtyUoijSSgsr6Os
US1Q7hC1eDKNQ5Q0fLDvkfx0fUHPvQCvToM8JG1l5NGW92tnZG0YyojkEVAHb/4UoHDZ5HWerVVv
yN+aVvN/Xrd4PqHzO5eUmkG3HmXZhZNDVVoIxIoIAnHctLfLMNMerXaCOqGirLLWlAyaxswHUu4V
XlTeODWXrL9H8Qg7GHOcfXpIOyEXQ0klDBULQKeuIXAwyd2jZuxYfQLBYph5U+8Wg1jEEHII0p/r
oz93EmjSs5G5Jck1kCk9ta9TkSBMxknIQ6zs+P/PuACdKwemuf60JVKkZIYo5bwn2E8t8XaAuCLh
lsw8y8jgOjL70bZiavprvdPG4MbEnp9ShX1Ew+zc7oZjWExsHaHJMzRI+upQ+f3mAnHjPopdKfbI
wDVZvoG6uvxR9AYMR8jnfb0+2PPDgnVS6SbBNzTP5iLemSlB47bGOp1j0UEqdNHWokz+9JGcrZgU
+qn20GK6CAQ4ISZd2j0RYi9YkMKo9505CLv/YiimPJ96uj0pSp+uW02vn0BXGhMJIfcjTekemF5I
3W71gl04+SS3ZVKViHQQXC+iKOqnWtpnbWb7aFLA8wfU0ZJSf0e/37A3zUb4dEhKjR2KMupkIEnP
OsJqHzqccl4iaEMUeBfN5F4j77VK/UF9vD6Fl/YinZewyswJyzNxzjQKRd5bI3e+0dc7MSpVh2RC
6spjn+yKuhL3JfX2J62Kih/g4IobR+GCjyGMY0rJOtEQv+wNRlO1o/WD4NsbfEG2SzKKj6qJGr0t
Dkb1KsuC1tmaGpavauiP1Y3Bn8cFRFhAWCn2kAHXlx1TuQCBqEb6BbrFXPzBYiBBnskcRqeFKKym
1TGOn31h0P4Lh4Nh+gtYZNzOMvffIKde+h2PgFEqIWnjE+46cwq+S0Yb34hdF8edk2fR0SPNIoT4
cCK70zPidUGWWuoIi3Vfa65kJvVGyhF8vL6Nlkm9/5hBk44sIod++VbLuKDEUFFCN6JG0VhJC/vI
JKxyMRKg4KzFe+qJ2T5WBGgeZuIJqp1PHuSaN1Z0sZ3PPsbCI6iF2DcEtyEsblVqD5pRbQgM+00O
Fa0bW9MKCQVoRVCRsaHP8FfXZ2FxY71bp8FvliAgk0oG53SuqzzMwwgxbdeEsmyvlfoIS2PbrXNk
IG8cnEvL+tHUPBEfI+hJQS8m7UK3tSCfapTEdOWhzm8s68LxvQ9opmcHSDK3HywFBxEhj7UgjCBp
Cyv4k1CCUD2nHou42ilwk4ovRoGI9+eujtkonfScRjDmIuHsIohVYEmrtNzyof4NkAGjvQkuU1G6
EaxeGBqyY1wetM/wzzJUbgGLePCvw8M0jGZ6QBteibcNci7yFrg+ZGOhUeDxr2+QhcN5Hxqly7lT
C9s8Rk5XLfcMLwhHKOXTQYw8CsCoE0yOMdU9/HHxYAwWsmNB1298+Mk/px456x+AoyIJwAMBinJS
F6fGq64xVAFaMEeD23krVt7o6DS+3pjXhUefrdAkThhFmVahFryw0iYhAJZclhw/HP3OGWHJfIjK
wVoJ+iCs6pHbOkUMeq3Ik3/j8J8dP0ybFJ/ph0Mmk07/0wFaUS56cZQqjgS3i/Qoa0VXfg2bRkb5
gR6XurlRjbpkj3PBnU8sR7v64gwGk5rInlDIzhjDK5P0k+lC+5A4Wguv2fWNc8EUuXuLFD4NTpzD
xdAKEF1VTEuN4/HqWHllNrkD9zIuraxuLOCZC4X2hcuYBmx0QDQup9NZhOe9lIa2Z1S1mB8CLys2
AszojiwY/nPTUeP3+jaC0m1Q7nqo9W4s4tm5nM1TGiGoo3OHnXpqXhYsixgYpjQ2qbkR4MmGn6oi
MS0KCvFBLt541Z05Uuoi3I78iz3D7l0sYuEPsRd5uDUo6dRtjKrKqgwhbby+fuejOrEiL05FjG4e
VEcKRE+CaDg+0u9OMtB5JwXWU9cp2g0/c8kc2dm5ORsgBeM7nUQtI3cKO6Hv4sSgRFoXKpSagRNo
0Iq1tpmpUB2v4JUKP6fONvsYssIgAWmDpYGSBNap4YBUIz38MpSMZq7/CBA0LvP6k+1AGIHthKZo
MjpUgDjxp0aSfEyCWb/PGRnOD0vMM5cqRnEjA3e+MQBAwDs1wzIMYvHFHEbQCvh9BCehLFP10cww
XwlhKO2ub4yLVuYcESVRElPL1FSdQzFUmAIsWapMZAbkdR2K9a39cO4+dFwiT1wgmlRc9fnvP0QL
pOq9USnNCE7DMbdhnOR661ECHDyK9dcHdHbFzR1NxFTIixuAhZZXXJXPKNsQ6ZASqNg/U9ymr5rm
l+sy0ga3NnNh75NEvbHfL42PTgiF+i1tAUBfT8dXTUywXzKLURiUlIxpZa9lhCMGQepvnORLpjhR
3C+8V8iLLLaFBut1CPSLCs6kNA9FkKdO3pnSD5UGw/X1qTzfGzN6jx4kMupzWm+xz8WpDMcCWkS3
6Kd8Y9XJ30rRb7UenK8X+4FyBH3/87W59Le1IsEcBLKVDWiMX9p8mtxJUIM7cK/1UQyK5JhNAgRv
nx/aR6sLP+Hp8L2qgRe6itRNW2gym01ed/L2upXzWISiJhk0rk0g6NQ3T7eFNoxhXAo8SgSzDR/T
GMLaEYZgJ1UL+QC/npdCAeYp21np8ed105fWjkuMl61MDESj9anpYaoLQRgQSol0fXD1Vo7v4ka8
lUm6aIWkNtV9sr0431MrWtTS8eRp8B7LXbdWihyCzVK6ldc93/K8aXCEysycRS1OPrWSG2KaSQ1M
aGI7ee0m74taXk9RFafbMpWb5oZLPL+8MAcgBQItXlG8Jk/NdRC6zQpFCFhPpbrx43J6grcNdY1q
zlWh7mjd2CYXjgBZP2vuRiHiOFuroFFVoTP6yDUNog3Y96hZIcBnbnmowMpLX/ldZ9R1urq+RS5M
K/6YphusojIrLhYPHnyCrxIeW5/LZ41q0LTzwpaUbs5j/hZo/sKkEvzPCpkcd15Vi0m1MnE0LL+E
2Llp/Bz4GaGfQ/cBxN+hbsE1GKs5VKCfHiHPONJYXHDQhC2V3lSj7+u6bVM3oxjqkFvyXvW+UbaT
knf/XDd14SRQuOKYkyimnLvsoGpagypA0KUuffSG00lQlyaT9fu/MUImmjwHULDlc1iUCp9+viZ1
aYDuV0Emim7WW9ONG/RsX5A+4Rqj7kfOZm50Pd3/A483iotR7oItL58S0u6uWFf9Jhgl/dv1AZ05
SPY7opWEHpxvlffaqamsyqq5ubp0o1xTXj06s7wdylyAXN3cq+AM5ubuzcBR+6KM3yJIr5UbW4QS
6tnS8X6iVZIAee4EAUx/+iF4zsWAPlGnGjUxBgcuTEoiJ49dMtV+DEe3WqeTrYfplFg2+Mk6SqCW
TEU9diRKd165skJRSqWXKVXG4GcY04uh7voExsqvgZGRofjmjWgKRVtD6Grhd5ZGggf7figi04Bk
E6rg0UrsfdFTIObMulJ0m45yb7RprKhSXhEasSBp1tEynr8ewn7lR2lAYv5XahAL+TbJ0MbfV6lR
pb/LWG1QOGvHUFpFQh7CJhtJTZRC5B8hIG1EekRxLOrG70OQNRTIEVKoImMtq2HWOqMUd71lU2Ez
q6OYzGwJkRIk5lfSO7J60MFSir+tGuzTl5gHoRLZObAoKXOYmdRwu0SI0H1punzw9gXs/o1D5Tbr
X6RR0IFL5k2EoFZKkRw1r7Gxqi+DqlTRQ5VrgrJNLMsjQchYcu1HmYytMrlKCUeutq3K/+HoPLYj
15Eg+kU4hwZ0W7KMbMu0WqY3PJKemh4kQQOQXz+3ZjeL6SepigQyMyLj7sVOeD6h5oJ4YAdMGbG8
wMvMee6wWqUTNb8tSciu4CNkXTImkAW2IXcu2AJ/e+6X3VX/tYMKveo8kxT4Nk60s+uh1f0gfuGX
7XPAoMmO2XlxJ5J8A4LoD12Is+SdaE/yRVN/V2r/PYQDntakIDriaCdnnLMlCtr6CS7fwMsvfLEk
bwEsgunvsOi2XDKGTGr5PfU1Q1eIk3WrYTiJPCHN3Pdm+xxWdm7oIop9GdEra0dIIoA9vexvIXyl
4k8VxOsoTiQImLW9bpd1KZ+ichlWomRLqrYnY6K+JbG/Jf62zi6qLDV2tYW2f9MRG/v0XWpI5td9
801u0wpQg3iKJ79ovyU3tldknRBxMR12o2svRvF3guV3H5ZO8OPtuywahtKEsDtZWazQQLIqXrU7
ZRsIJD0fiqQ3xQUYoNrkpc63Ds/6Qv76ft6KQKmPOGgcEunxS5Rk2fftEpm/nJWr56TzIpv9cVxA
Sk1nMSUb0FevVjoosqaY/UWnFWSo/GfSygt4lPNwYm1BECnsvANd3yd21qXd9ZoVtRi3j6FMdvfG
eIPc/0ilgYQAm53VC9uttj0ESS5MxlrEHgGImHN1WPtqc+47Ip1Y+GcYv7+2AvfIfOiXkB+uzRjd
bVsdyte5jpf9RKAsJxDR3Rd+6IFVIrcQV+PWorymaoQM96Fkx4t66pyNmAYwas6ORUTVQmnnFjxc
NyTZRQJPnEM5i3JawVHHjAEJrm7QAm4X6BB7krlrt+z/gZdAxTrk5LmzLO72gOvkCYsQRLV0cgUc
7bR2dmU+cFiKukjZKs/VnecV4pIjXoPb4C3oofZ9BqO2Q5VFhbM7z2E5EJ7A1g4YkjrdZywyS8oB
GyzfHfnIZQkqoEj0kl38ENN0E5GuLedfTe8Erb7WYHeG5awtq8FENNMUROFh8MM8uFN+HXYL2UVV
qcprmBBLjUfaTeYh9cmwCTJPCjE0WbWYePCud7/j+PqTt8G2LM9EgsPgOE4qiYz7R5P1zjvO+lng
1xdNUkT3FpyYvY0xDU3ecSh2aSAubgsIo2kjFuiQCFPrx64et/FqJM8D4oAL6QFOShJ4Jvkv7jw0
j9MMIOLfPFQmunWdZnL+RpU39S8w0pwR1x9mJYyHLJL2/3k+Z3LqrVQLIDoAZN06IcmFLxsN8vLq
zL1uzy3Z3d7tFJNHlXF8OV/R3BFwVC3bcK3zvT2bIHcJiTBj4aZhYYr7MPfKh4TNg5PXJs0DutqA
3tNFyRS8xKRgN0fGTdp6KaJ3Xz6EgMxY3h3gt4l3z2f2/c3fVPnvMywCxgKLAMLJr4Xk4JbNAivA
qtY/Y7d22ttpU3lwCA1letbUiTe++4sXQ5gTXTcCTwuapH32mqoFC8INnD+OsrLbHefd8L5Ldytf
CwVE8zvaq7gDvSbi6GkenT15xws09qepFxVcKHdYtzO1Kgyl1ZJRLI+j6PKfPplc/YhtlRh2W1Q2
+eKR7Xnmche7y5MOPaX+S3JZhywWaj6HY7+v2v+p5Mp0mrxp7fFU84w49inwO+QpobY5/K22fdxv
SlFLVvulzdvmNS/i2VFX0kzhFJ2cQBfWvYLcNUDAIKu71v9WQr2dn7WRozJpObtyEdk0C+l9edpC
O2eDXtkQ1hPZ+VMLjKYvCpsmBPND7DR9eXGl6tIfwc2FmxrVT7R0jgN7Ih4ntmXLwpuTz1HWzvAa
VRJ0MT5dHvQyxRm2h8AD+82HirK4SzcTwF3EVp/jeCVEv0H3GO8rERgIYHlJZFDcW85zrAfT8tHh
C9UpO1TVwtHoNm7W4APBY+n2AiHJ9uSxp05TyfjVFginrzmg2P8KNYD2HmW7kpC9DO6rK5iYZZAE
hZ9FY6G772nZ42cMXtzYSeeU9ilUxl4VvF/5XVP6pco4fcb3GA6r4YJdm48JU89zu/X1f2EVEFw9
9NZ/glYWPrF4WgBK4Vr4KGJXW/Ycp/BGmbFcflMpxIykywB82bgTbnEm0CS/4HJyaeFQJRpSy+Rg
a8Hu2732bsSXte3iWuvNcUHN56WTlgOJBxlGPOIIgrEFXVuHQX5Hd7N16dDBAKsE9/f1MHujBFg3
GSzY89wd9eg2pzDeXHmSjirONB+khgxbMziY2i74n6FToF9gmfagdqhXzoa/48PHi9lm8GN3aCXN
ypdSAZCpM+CN3pxt2izN9VSt0ZbKNcY7RlpcAjuzsmY9VJuY7E1B7AVp3bWKrppOz5bIGhO7B0dw
DaXu5UdlS+8RL67cJZeZdvsQlJ/1rIvJriifOe68t8nvYYh6WzL9kXVU/AkAa/0rUXaeXE38CZ+I
EM6prHp0JCfSDu9DXycmTeKJYpXgmCGEjNTZ5qnvAa6cPTnVw7Xt2dE5Lf7s2T8Nm+bjQY7Ai9I6
mAwyUM+jGU4gvo/5Fjt9VvNvHi7fA5PwrSFdfYZ66mXUKH10kDu1CL5EoPEpvyKQzVAt3mdigu62
8PvdEkLPB5WylTP750rsI1vle1X/7flqKhiYLfwGNr8DfluFpSgIBoXtr2u8jGanO9Wy5X8yhqUG
L5pYkYleu8Wrbuo6vwL5bjzIESWGz7COQbrDNh0emjaMyxMZ7WTaJNMCdNGHZo+kn+wNye77BM2m
XHH2piJwSxgDxCUER9htw7OJAHb+7poCwIIJ4VXAcohgqkDYsPY+iIqBVevCT4pMFSZyDz3f5/Br
3B3vqi9A9V33FxY7/0hIqkv48juck4TvcI5mDrNpr2R7Uh1Z9R7Wqv7LBc2XipgzMx1DuxSHshj5
z/pNlMD1SFYqvjCqggKnOKS5pK0jeabGjcUCrFc1P80O7usnJHjlvWtJhn+oy6ryDwoinD7Ne+Hw
t7iTyqiWgLQog93jJrc6ePWCbYpvFJQLAvr8tXjeowJmyoDz/tauQKTS1RiKvHUf4CmEvSxsRvBU
QuxiaavHbfS8v5NMyruq7UHRzI5fzByGSV1lwA04GM3uyj/ac7a/om/yJIUKUrnP8CyJLAiwOHTv
jR5XZmPNNC/qF68lMfj44bn5wrxyxGNJXfuyL4JoF6f3qtveDZYk60n+puBv+qY4gBKN/Su+qgCM
7lKaiUdVJc8r6yb1ERjGnKcFGnV5VRkIXacGqw5kJNaYolM+54yDd5HDEwLg4b5LIy6GKLY56xND
yAkS2IobNLdlft691SGHKCiK7iyop4e3svZNOsRRA0q2WDi7UDYiCAiGFcnuSrPv+sjszWsP6Eer
ez1Gs8uGGLhdKtYmrMR6JuDc1leABwBsU6vQtTV8LTXxfgn/HadegukwWck6PAss5RuyfvfjuXvx
Xzn05j/iX8pPUzTtnQrw5p18uvRHgFjNi8pFaw8OD9T74gMoOjuNr150IxzOzM7d/VNkIQkeQgcI
3SGgoPDPoWvd5tpvu+kFnT0o9ox+n+5tn5X/rNmx245sIA2HMq9D7gLBrZVh4yUfK2+B+VEMKhrU
FRjgI6o84RQ7y0zJCY++o08i0pH9U6sEvM4sG8rheXWi496u3EPpVCl/Pg7k1VVpKET5URdszqeY
1pzupV42Mx3Wbsz9M0dxf4+JImfF199D1m6WJAToBqYixUiR/HO0Z/85s0j+Afeks11riCvZ4iwB
omU8cZ9hsGsr+pDOO+YB7Tm+l0tgJESV8dMYw6ZLUULpTadk978RS+iB5sSF7TML/SfOo/6rAyDu
3/hsp59dJ4yrjHG2HsniYAp8YnOlGTJodXhPynJ0X9c+X3ld+r34G6rB/Ap3mX8m8yaeFt9bnhKR
mOY8UPFgn5wDtoqjDtHpWNWw2I3spuqYuDbO03KptnszttY5tdLYr4hI0gaC6jZ/1z45CSS9KD88
5NaLAAjr1WFwU+yfkyNXVuWHWNmrtZn8L2PkErHTs/WfA4fHfoyWuL73as/55y2d+bUK5uAnfwTS
uxZt/VIGpGSw0thON0tYUCIFiClw4/D4rFfAnKPtMJqq+2dHR3ypCXwO59u2/a76mViWqd/b8qGu
Rols2q3qx4W2uGUGelBz3IQEWIs1GGJcZ+EA+Wob/xWhzP9uIO2fFq7wx7At549yDuIuXfnUvqNx
1re2G11qfcV3npLBYt2sbQR1YNuWl7VdOWFbcOTWwiIoy+VXomnDU2BuM13VVl7ahDioHl0PyNVp
gBLHRN4l0ei0Ttu6pLChg+iMcul+hAArQ/JJJvEgdcDr7rF2GTGoooc/WNbadSojmHY8jh7CO1ys
LTka37LC0Vjb3+xovvIEkQyavDfOyJ6znOdzVPNZp3AK5zCDTAvHc5kiHrJ8lfIhH+PyFedF+2K8
hTkQjd8ypf6QjPCISGCAtQI387lpi+Bn7ZP23kzVVNzYUvjymMQUMSdtu3jOmuWiqDi5W1y7Y9TO
J2uT5IU7vYfKFFTqtmbDe77WfRv+7Vdf3FvAmfCH47J8KyhYl5uo0HBFknyDXwfcFwODb4McBPA4
HmPXRs3V6EpVZ4Uc5H/x6FtMQCpvb+Wu91dplmHOdDCFisijDabKxjdz7hA8zWldy/09L+xm7zgt
gu6UeI137GQ8g1THMkE5OxQ0dzl/PJ/OlmzvNN3+CwzJ4nejWfRNq3kMvLSAcpofPNi2/9qq7m5Z
97sc4UyvwpNeK1jfbNHMj9G8rYT3ku3AB7AbyGWsZT2Q6+bbDJwniPI1FuF4LCjbg0y0Fwbpavgz
E5YgyILsTBSlvM/yG4Uv/+MMcnqT2On/IhNst5DeagugrYW9Y9b+PyaB7aNehu6rhoN23fNn6gyV
nPbXohKRloHnHx+cSfJrX01tzM9dNp4okc/mmDv+6qWuzEc+Wc4M5iBeMD23hHvQ7Hu4Ijg9Izhz
dKkmJci3dm+HTQR/120K7qOw1p9t1cg3P0JCg3Lczl/NdOGT2Zb5ZzZ1fQiFK6hbaOugMT9RmCmS
lzIp7vZgtDrd+BDvgXk4FatVdrkbloIixXEXQEB51PasdYG9Tzf6jg+BNesjrkLJ7+0NrIRg3OjP
cqihpAMLtLRArJXS/O9VP57zTpj7PL6AQUKk2DkdSy8qsqns4+VI1bQp2ER7/Y5NP3/0ltCsaUd/
tGddcanaRkCPVyokkzBdhzDqs8JnYf8m1pv+9NZNvoR7AmdwErt66tUcvwWF727XSVM0L8Nc998z
Fut74iP6DWh8lVjA0Y7/7lgGqbDJdMXyfzW6z+2quALykuhMjtgwerLKid4Wf6CVw0UsX8t15eow
ENO6Q6gbCy7Vqf3bdqJJpvb1++XgK1e8V3FPNB09Q05DGkvCnCaqlrtuVzPAU9mOa8orHn4JYdri
WI6G8KOajjhri6Z5UD79BHMgNOVzO+b1nd4JSrhQht3reGqin6KT6gb/OlVMu1JiuHNsX5gsR5Dg
VJ6bzMYg2g9xMGCgbxmIEZfJ3vw9OD/5bUBXhad57r1TEK5U9Gqu9yrztJ4+nNEkjyHmPrz2ikiS
tAm6VmcJ+Y+3SJl9kCK8Vb+LrpmHbJgVOM5qWqm9YoKj/HT2i+73kojIZJ0Z/D2bpWvvZFxsCVch
wL6YJF4IacNcRSc/XlyokwzeqNxYde68SXxgLmLdnaV3D+xRG0x3Ldtx5qpBJXqJhNHlDcmRXI4l
ZXWZchaJq6R04GU5xRBFBx3EbKkH8EXfJcOym9xt94dpbsfkuNuyud3UpgMasGDz00Rs00NlQm41
FRXImO2i1VUVIRQdd5yH70E+7J9jYp3xwHfY3AEA81xAhhMPd9vk3dssmuEr6VpZZCEVyjciw3Zf
R2YuD/TM6tdsN9E+grAu5uI5GRgCH2zvz5B58qXSH64PrZBg4EUuv2TuFSFsTXhQX80unClVzcxb
IOKZb8GhVKcznPzGP18MAKw4Vzr5DoNKq+Oop918mHxxf8cIh1fb6pS8OPu6vPedSb67pW/LU+wq
9Up4unxbegH90/ii+3Aqbt3UoeP+s4saxOUYJv3J1SFPaRIupj2KCX72EczvUF1pZt3w8SBe7XdF
m1Cz7LTFv0M5MV50rUcygM8Auz0ATI9tSlxpb49xXPcNYw5ow40lOIH49F2J1OrSfsyypgz1Ijja
x67llzn068iPtvEYTQdn3+w9xfNIL7u125h1TPSqI9v5XcdMbRg/xbaGcfHd7peRwuaM41Ncizg+
esT1UGyYEZTbXgXQrNdomR2Yx3bvuVQGWKY9mvY/b4vAyQ98D5V3FSRm+DvmC0mnebSMfsaMmbZm
i/yFSY8I++Fmkp5oien0faZDhOsxJdYDaEO178HjAgf3bnWEUQc7G1qhYse2l5VWEyRf6nkwJ8+j
xsABU2AD7oZOg6xmue+51ovn8H9f+1+uX1O3bfXudKedqa/MoB2GT12LayC12zIwcWu66BexdH6U
zkO4/MdCvF1ShiEO1HS+5gFkuSgZWA1J8bjCMKajgGzonFdcu+YQWBI6mUMnsebR8eR9m+fTM6JK
R2+/9cq9HN/tZ2UlANiRDDf+OehSGtXcXV+8XSYPQ2dne8auXz9OqnC9Q0BGxNOcEOBIpvdM6rsK
DZC0yi0XKgFn8lxxWhJGRq9dWRd4POpidbO+V9V+38iGVi3gGuxADy6BPQ47zM2DaHfT3lY6dq/0
MMxrOqD/v5Q8VTPOmjYumVXIHlx3X/FCVXhlYLpi96IRDYPivBR+vB8IJx6QMvN6LtKY4PE8C5fc
fkrVzsA86VKvman6D31kwn+ln0gYy6aYt2ziAYrSoG1359TsRbMfdO6tLxB9gcO6brVNZGPINkKE
qaIug22H4XsjG8vGmC783TDmxQ/b/DJkqAUg4BMzUu2b+B6RSP/Jscg5CP6MQsizNTtTP3dGCKjM
uItsyyf8o27F3dS6sv0SZbUzlJRJ85Kj0A/HLoI3nwn6g8fE1lRObBfpMnWcCWxduLXNde577PXO
QOy5yEhmUIeIylVnCxpfxze59zQAVgY6C+pB/k60S1/tsnT5jOTjMsIY3YVCaAGqPjcxmtQWzcPj
UlHyHsjkbq67pqTGWAuxXhDc5frl5ZvTUu+Z4a5uuta99uZcvOhd+k94f/cuDeY8YcLqKK2PHWrf
/d4HDMDKIpj//F9kSJM1GX68RdsHofL5VeT92B4TPdY/gd9wnQ6r3b/MJvSDv6nyZ+yJ8KA58POH
YVMhR1Dee69rK8nsXZk+XQFw9L7zhSOPP5VnDF10Xw6LVfpvpASD+X1fSdxa4rJlJZkoF/La6uDI
PScfUNCmZ1rVHQptEWzvmKTFX4UywUWWlHZK28UVNSDmFj2pmMf1NxjzcsPvv4M+GLxI/2iHzBaq
9fBHEOToZDSj8S/PAxBNYLud/gjbUVmX8+Lct/XlpLFlmT8prs85M7O73iKOsH2LkTkSKQRAN7y3
wQ4oXG1d+2TdjXqXH6kePCtCog1X7rs4WjmsdBQ6z2Os6vF2yiPPIjB1a3AoopYxJTHasXe1jJKo
rICEleAwu2r7xyd0OawoNZtsYJz66pqSYWmz0G2lgWTsURBNElxxCbrMtbscIdzbu/6puSQNnKCV
bncce76i/aC8T8NY9P9y0UmZKVuOtMKr3z/XNplMhl5eTadEKkJfPFu5T5oSxMlCXD6PE+W/5jiI
S8Qn1kcWNuOtoymyC0sCfN4NQEs561hPWqtou5ZsBP7EQV3LtHMX2WU8JNv7utTipXAv+O9t0/pT
NTnT2hWYXJMudh0eQ+JJvzU3zwOTZveRzN7eexzxwueM7LoG/MZFIba1cvVbzuTPOdf+tjx2jjt1
t3k473s68nqFJ5YR0f9qcQk9vuQNH7tpopb34yqpcPNMosqw2JZfqmE2yxKlpqEVummQiYamfPTY
hl2Oel71scgnJH6LlY/Pd/MoKnTrhE+N2zQjH3VBrdDjBv1yGoTpo5o4irOttjyxce9E/2bf2Z7l
tqzT7RCHXDkbOzduFq2B/WQOHslswoR8Dom+La8riT3+cs2RiTkMvU/51xfM7Yih8fKMse7+XtvV
/diaNnbT1WvELUvv/U8YGQbPBD0TuFojAb8tbbRGaet0aPhBEY3X3ST4L3d6HSlpZdQG2djEwT90
jwC1AxfBRSzu2LlScqLNIjje+WZ2wlhccaitWYN86N1tunP+tEKO3lHALKwyU7XxZY6cI8ZHJfPf
A1ly/XNj/O3L4uT64A+C0kKz0apjxHZImMlxneazIT/9hoGPY9KeR+g31ZJqD4WfCyfr4134582d
/Q8nUNUrLtXy78Js9oM4T7c8o1N3r2NdBT8wo0ubUvQ4zPzR5r6GfpT3NolHo4/BmrjfGMfBPXt5
TQgANArZXDtNa94U+K7gxitVrg8zbhAeZBY7//E+WtjmxYhOXK3tRomH82Y8ho0oh+OkK3k7kTaB
3GSV/Mn9jkmA28f5odQmNKeo2nETVkvgCDqGXkzFfRHUHX8zyoDILM/rduqXxW+zju/uRrm9g5bM
QuZPM5j5aVA7Ra3IpzzINsbV/jFQga2zwWl953bPW52nBBMFH8KzKEKqiEEX1zSwz1Ej3CFLAiG2
60qX3gt2WJIBHLekNoh6Mlz62WU6U1zqgLTI8+GhVf7Qcrgb9Vto5DFuaYgf6e4O0ZMzwYA/GQHx
PhqojrJKMaxOW1HAbHW8dniZRxv8x84F8xnVLH2U6lmxfPEuSTJ07/1t8/a7RstKQDvOmTatRRA9
4NUdmkPMPbwjtccjh5IIFtbrVtIhTgUAl/act2NU34J7NUyey3F2j7Aqq5e6KTbGPYER1bHHlyQZ
53mMlYc53DNvW3APu83evLLXFcLAJs+i4J/r/RAqb59Trkg0joWb5mciRFceUHzcm9B0eUOGZRLe
hE0sLAN9Y3+XfJSvw76zZGzrpOoz0XD2ZWvplUQOq34cToyEisepvORztCZ0X4VTLm/se/D6qQUq
Nt/eYKdDKeNJZoUYsGLIPPaup5r37xOfAAekjBRCl+dz2DaUWbycytND6laMGAg3IXmF3MSJJrYK
xxk2UOf653Ym943bIMqP0tJEpLLZkpNaZ1HfBZvJwzS2jq3SYiWZKGsVA9WreAuDnyEYyzfFkVLy
IUTLde9SEh1iPFDyeW/a5W6TTl/dUZ2Fd2ZwInUOVrVWkHw7TDVUDkxrXHd19aFbPcEAZi94eMog
6D/WbeEPGf2qeOpout4sPQErPqIn4GCPh/xPExfDxjblHkUZg39kAKReWL8DZcqpY6beZO2w6YX1
WV//chfTf4tWBNWt9cLgiu3r5Ttc2+DoeOUy/mJ0j+Y1sxS5cSiN4b9k7ar/NrTVn5bp66scQqwT
+UCiT+Y3BdUbiOWmO1TrIB9m7B44xNBgyVFaN4vksMom2zxiyAndNPozqnsOwaVkWs5NMkc6q5tq
4qswEY/+HA/gr1U5ydcE69Fn2br21Rmj+AKtV/ZTERLtHupyFU/UEzsOlZFfPoq7P1Iu+rWxvZOk
nNVuzQ4UvhOcY1JTtGzFAPbchGqnd9unOa0IgGHUQII8Y64h0nHqLlZ+Bu4s//hOtDxJQYOaTvE6
fXtOoahHaIKGQ46sed3xB1LS5Yt/W1GShllbrVOPZ4XcasI+fYJp1wGTBa9+N5y5C8uvSJpgJl56
231ynkbA91IEUXXI+QDdDFtuxLua8xxkledX2JbJDEM/HzBsAT92EVtcvmCZarBSdypm3Iki1wyv
BEy1/zV2hXtdUy0/qJbK87itxYCshbzbHZJ6lRbMO7L2aMNuzLaokfxlOVuixz3ngkEbj+3foXGa
TxoC9rirTuwvnrs5bK2I0bzIYqufvW11GRq5BhWO66MfMvwaKNNtPPcP65yPvzrp+X+0otN/Yuzk
y2zEefV3Y7Puo+i37vcUNpTYOMBrPGFV7r+Wwdazgb9V/i+BzF1e9aoYP8u1vzgQ6UGa1BDjNp8X
RzUiXZeE+0JsS42chJj4EoaYWuqSmMvUjGr+WVm4+BvSghbUGz7vp0+RQDWBxpUc+9BUczZOe/HH
nV3MRAOKzoWqUSJXBL3hc6464qfTZfHcJ+sb+9QBJxsYXcr6E0cdTcg2r/9ZnMVdWk6Xp3iaZNVf
7UOj3nsEYR7opLVVJhgMOCnaAURthk6MovawKe/LeVBRpqWnuYcN/+g0lnIpwXuUDMdbR2ztlexy
jENTYeenYsqxWNQXo30qpSk3/GiLeKc3bx/8gFE3n3wtHgY9F4+s0xCem7tKXnvuzAxYXyxKvHBB
QEAkgPD4EDFUe2WoOHw4hfGCY+S0zGVXXbm/8EyqMGOvhMEV/VqIKl270ZZxzmLeoPRSFyg5DZ4Y
fb7wckZKPvAKsOVR4Nh7F6U/2INfbs6VEcjvnOGF/YyHIH8JqGL4nEKxfLn+jsrPQnwFZsYNNhp1
YcpXN6+C/IZIVvOgRhJjTrwKHGxY87gr+wAWMgrsOhZU7r5m3tQNIVfF1us7ITlb0mguZqjrrRzh
iYdb/sC+xfq8evH8tcpZ6iuXzJBb1SLFU7n1ObKkDD6Z4xmOv0gXV73Phj2z2Ko/O2bE2WOlGG75
UyesDZFXltnGytVPxfPDTyDD/TQ5XfhvkGUbHoVe1efleKBLQ/Mgy5tK4jrKbUesIXrpxxgbl32H
0i8UN5SIGc8wo/jVapYLsMeE+a89aiH67Qzi8CKUe78ekrwvBkoiWd3sgWKCPeT41Blg4P44jWJr
fjVJz+XZjZ3xeHy0f9MEaE5k3jh9Sw8VNs/ObOtv0+/R3xI/OIbM0nfepn2kKQpaUnekLXHbFJ7D
jmGxODllebj6bzyF9R1W/G+bT+2Y+Wqg2osq6vNojz0SIVXrXNXegJ/J7oicHNj1WB7rmJI9XQWd
aFoj12E2Sox3jSmnjI8k3cFmCpXwPxVmOE4rn2u4VqtzVU4jrwSD/+Rx8gb/cWACrQ658c3H6HFr
8vBJ8+UpcENp3dTh7Trh/UpV0levZkMuYyZlgnt2sA1POObK8rhg7NNkQw2Sbj5qUDFC7To3fHEa
r0ZjxUuT2AIj28WA2AcQh87ruFYcuLn60CyRvht/6n8pp7L+Vd0OzkkJO8szh+vYZNHcz6XENcFI
EBwQ84R2vWkU+qd7URLx1MVpxEbpemWToENv6Kpw4gTyGPYCSmHRgax85O3Vb3if+BJyjY9pDkKE
jzW+b0wF0WzyGY/fs1TG9EDZJoxgy2j8uYwlmFZwb5TzcR2i1j9BCmKkXS++fu9rz/wYxR1EIheK
86Get/F3lLiivcPoW93WnBZdFplLV4XGzC+BXaYq0oja650cUnHL1iIydrSb+lOW0vyg8fFTdTM1
yYG5VRs/aNkxEIZwuNMPkH+L6qriQL+xBzcEt2XQV38wHcwzBdc6LFhmKoFnxLLK0mR6wIF1VTBS
m+5Yp53uV4zmSxYz7tqvICQOVfmA1mq9FxwW+xeF14of3kYyn17nomEV5KiJ4IquBVL+Jynf5t0W
vl3OaPJxf0joivFYLIJ0yP8xd2a9cSNZvv8qhXpnD/dlMN3AJZmLZO2bLb8Qsi1z33d++vujquaO
kkokR/100Y0BelzlyAhGnDhxzn/hfU1x2zcm4dlCEg3ZLlO3roI2tgLQYIFJcp3n9zVtfIBVYij+
EIBHZO4Uxpq3ARxiAY3iaZq6ag1GiE73fADUdkSsUM7MrnRM7hSdDNsAaUanz3po8tK8nVqlF2lW
TkwThnK5A2nbX05dPVF+m4gMLo2R9s4HNN3SH5LikpqmGT+FyCMobpvnFao/oABJMuN0pFZca4Sc
Sop59JsAQyQgY03TgEsRgpgWg8C2oX+LjGNcTIa3L6kth4gUkeA6uSjTMqQFl+lbZMcKtJmQUjO3
VO5j7iZFpjWnAiNHM66aeC5nVSfTtFIE/57kse82AQqq54jJSFRYxEwQeBzXbN9+EFFVKKN09Ox4
JLzTR6Tgc4YqOI9pACcG2K4pkl60WI7hD2fIaKK22sWDmyqd+iuYMmKgEOJGYwtKSo3WisAA2y3B
+q5KyuQRYKJSbHjVD0+dH6TBmUDiTW8jLJRbw5dR2Bqkgh3Z6Fkj0TWUpMue5OaljDrzHrlgC/AR
bkXeJrEmKJ2TIjdXlRnK34NcNjQ3igbxbNL8vLiurLy67cdME8FumCDY8zm1Tz0lrhxVbEGFkZEL
MK8zvf6aBQnv3AhZUII8IE7PpTKu3hIO6CHBMQOSq2SJIAB+E9obwtTUOUoUg3EsIhSN+vLtHlAb
q7NzMW8uCY30icERed9gYiT7EWXVwQXwQHsQmE/5PMKPq90SwFt5jm+K+NsfMlPZiQI1PocygcRV
Iuo4SBJcBHMj9QrPT9TPm1+pL9c9CXXsP6Gx292OQdVxwxS6/1I24/jbN4DZbePKin9YXNLVRudg
0YkoI7NEgiYywIWOpJwOO55mtxoInBtYDCR+PL3jn9Tos5e8MMLelpCGf6KLS42mr5vxMs976wXt
F9A8dIy1ki7AFAFZVgTzVxKl04+QtxWzkhIwbW1qdKoThZHWzO08rXPE0Ei+h2i7YtwjTdDtVSp1
dD3DmdNRdxZg0SyfUsAnosjH92nbndf9KDe2aMi9xjlQhQCUUeRXG7OwgF1zt2CpZPrq5Ds0ZMsr
nMfE0TVEXbzQ/AyzgVDqk3xH/hh/LXOiMkkc0KNWLgj9AB7Tn8BNoxt4rQ04w1BOhQ2IcO+mIT4F
Dmm+xDMtzNt7Gaz4Y0Hv5kHT6SOo3I4XaZ4od1GiqNltGfUtUjtW2I172eyG+zqoa2RQp0pBBqhI
Gm835kp01xZKTeWpHyGtjOJEtZHcBdHUSTZjc8MrSdA3oZrzXBzqUq9cueHUbPwmHIiPVl9lZ5k6
yC103F41LWqrGvFBUxr+OIDO87MIp0Jw0FrLUTSIpDH6YeYAJ3ZIZHTeZccbB0AXTvV3A7i5V5Wn
AZ9amsVcMp9au6cGwMlGEDDAGxox+dFXg/fgken/QhRqLrOOQ68SCMgBN1BxlGf4ICA9UuhBz2U4
cJFXjWTtyqSP6bLCEEr3A/jOO94qBcbGkVwDn9cgB/XSVEpOncBEtGNZThIQJhRJXM+DJkMeaRg3
1KbJNjVYAV+iCvidG2IxadI8aLmeANcoT/JYhj8GE2SvkyQGWS7sv6p0StH0brJIBWdE5k+SS9s1
iLe5kur3QioD5GkRDbmpBamZnNL02t6G/gaaqTDE/CE2wvG72erSvU5DS9xI3iQKbmBZNCfwhvJD
J65SUtNEULJbyWzMO9wb82dRqDUAS3nuyw7xkPIh7nDZBZQ0IYPXXCkv6MkD+ASOm55VEK+6jYTu
e+Pwe8QHD87z+TT1ORgRCqi/6jj0n2WqaSBqyyEN6cSyxWxZSYURpGA34y4BuAEOAAL/1cvGQHVB
JE204Q2z2IGw599UwNbl3Ht030iOgeTbrYJO2savGuOqiTRhIFQnkkbtL4q+VUUcPlhebN3QNqTi
0nveJMwFriG3TV2A2jKEKun+SGR7IWngqSGDsrSbHLKDDbHK+6EHlCq2tVVGqjuChbDAeTXjuTrp
KVoX4nzDRGKZhBu1CyjLJiA6lI2Umsb1/O7UCCrtdFbntV85XttR20O/Sb6ou0l99GOimI3AZYgD
Ec+SrVkVpDOIN1e/ewh/F2GZNrLbVSL98tCEVcBKsyEdrSn9xO6mUfgGAZFvPIxIopvhJD0og4FU
SwnuUqY0Ropm93EuQ7yJM+u2ib1Js3msByQNniRxIERZeOxDZXr0wq6VAITPdWbE4NoXNaqV0pl6
6jDOhAOFN+sKjjTcqBndpGPhC8BneVbbo2JIl9DFqivT8gEcG1JKZu+rRoNZlFX0A5Ge9rxcj7R6
pyHuvS1AUdXfJ1Jt3QpZgIqGZdGx/6J0Pd0M2uG16xH2aygW3PVncqRagl03eCk3WSXwFm1ou294
rGYRNMQoz2/lUQIWAGashkTjifS74Mi1m3IIxsKtxEFSHXOCAu0MYtu+dEov9Ju+raRoawVWzJkK
LJ1MCwDqBHzO9yNXoiQY/hp8CjObdhKkzklzCPAkZmMM5MIq5fAc/TErvey70LzRwjgpXaWbEmha
ORi7ayg/NLVbeAosRqmkv6Q4k+rtGEze4I4DJautH5AYuxKrWLkTQZzcIqJLxcImhSBRFZK9u7A0
yCVKrC8EgJ4dScjIWX1NsgFD9RDex13ejCi8zDYAlxgiNN/AzKo0IfNavyw1+s6OMo0F0GKziNBi
VD0J5C2RyxZopFxJngTkZaCSChKvB5btJvCHfuVeMT7miRRdq6DSxRkwSO2YaqzBQzQvfptex+OP
ui61QqqHZFyRRsOmMRLxOxlf3zg8UTJS0K4yr6VCKaWdp5rTd1/oxUsopp34BTKZ8qvXJGUuziTA
M/ES8s8oDAcT/VExu4ZcoEhg+JU2oM2OwYEDCIgTZQyReBtgehA7uSrywTpR1B7auqKtXLY67d1Y
rK2zUfCbftfzve8nbvBhr1LNOIuontw2SkcNCY2z9gJABLdkDvrkiuyA6yIR67yzp5oixs4My4oC
lgyb4J6aZEIKkncyeKksNm/1NAcMy3XjX5cJSGK7Y5W/glDvrueHHlAcMYEPJgh5fQNP0vsZF1SQ
nU4ZeGGog5kAE8FS5dkKRg6zXwSjAT4roVyRRgjrblDDU38mFNtQhpWL4CFQs4aXr2iVz+gM6QlF
tiz56UtlBQrCiykpweZOCjDpWfEg5SAACLLgL1QNzWM7rDEldznF43dr1KeOPF4BC9JTqtVA4ZA2
gpNWkzs1hMvg0IXSf2hmZdxyB9XKNvd8+txs3WojNn5Fil8VSuHM0XncyhHFnU00NJSxNXMCGBmY
6fWMQR3dYCiHSzKXrNb3Ph3tcROoklkiLVcKl3XHrbmP81w5M6mJyLaJwDxP+HwopOsaMuCvyhOn
ax22aGP3ACvafTNRf7uBe+ahbSoYOWsTqFq+wcWrMS6mRk+KJ94FwpNgURilDVSI4PP1iCy36Qvp
OckmVSQH5Hn00/KjTrB5foFR9CRIU7uiBDX+1cA11KLlYmUaQUKhNAbO1qcIDwAoHB9Bl3b4bVhQ
l7ZKAZfHztsRL9rTjOtZ9+Gdcjoea6T2eJdIIiJnVCEX5O5EGjWrBPhDQ1iVvwtt7tltXLY7I+6H
G0FIEHsVPJ9P17RuErfS7vTwS8L3PDxerdDxTWRs6YIdcq3hsFYNsJXUhnrFcygBytzuRVCCCuzO
4poehWVPmup/qYYEWPDpwZeuYm+Tp88u0nVU9Fk/5XB0fMJ0jdZdZsceV+6mkjwOUoot4CbmVREC
a6KK5sPMpn8e8qKCI7qJM9AmJDEUvEu9+bbyi5bc87f1ePeLFhIrAJ69skr5HH6uEodpYbqRb8kO
qdJTSSpM4KEXXsFG2yRNr6HvZY67LKMCIPc+0PCRkgN4EmtlpZYSAG8/CxPDWfVWUj4oi5UDEbpV
eRJnqU+5Fe6cD7AjoRoZ17meu6dXYakNMY82K3wYs7opmJiFTErRqxk27yBBgAObP9TQUIDHQZci
LRy04QdGv/KKiM6xbYjknqRr8x6UtIX0BQDJOo9r+vDQAeUbHZgJaa4EFrcRhzPQc9auyOBu54r+
OfsHdqCqgzTW5x3I+NJiB5o5DETwL7T7EMKDckX5NyweU5W74IxKEK3t00v7caKH4y3216gLEFOK
AuJhJva8aPvxcmTcL+AxFLDiZeOWZlneWVrib0+P/HFnMzLiMxqixgZ+VPMveyf5VI9aLoUqOxuH
JPHcB9vKxVvkn9RqeVtPTALZNjAyKOIcjsLQoWKVnGill5pzbYa+mal0TlO+vzfAW6/sm4/nAvVt
wgfdYxqCfM3D4UzV8qxUYKdWDbdZQ2nYoeL4FXKNtD+9fB/PhIrOhoEbOe0e9H3n5X23fFC5qmoI
uRu8Ui7PyGDgYkEfDh0AnrCSK8q5K7brR0dUEGKCAQ81YaleKPHCLtOWM18EQv/TGyl0WU00VxKr
IL5BrdFc0Rk5tkOwTjAhQpjIPy3VxXscIVQ6t0TjquW9Yk1FXbiFUXfZv7EVsSBCE15SVb7aYi1D
wORkFKzlVBolWOfGAnM0lCujHFs/5MolwFO4oICJP/xivQFONw4YpQEhoEMttKZ9FMjVZqDGSgef
WtjpLXJsM1qiBXqAtIxotjhhel5p/mjOW0TqrNs+QxjEGXzfEDZtQlKzEkmWIkXzSbMUQ2QVVVQj
ljYludUm5MAwjyvJT19CGnrgQ2OgK1NxYdbZbEksNN3T6SkeCV9cDIiQScRKjN/kwzWdPHNSNECi
NpoCMDolw9vVI/VWJY22ZeKZVCEUdacqAB5XpnvkayICS7cZTSaCi7pIVDo5zAOz5KTXXms+yxCv
I+5iqdtjVtZuffjRm9NTPXIa5oQMaxZF4kpahpa6txowdgm9LOChroay5bYVlDVX8iNf0ZBRdNMl
VIqQfl5MC7kaP8rmM+fJsTSAeo/raKfUtSRupUwEjRxG4ngtgf8NVgLa0ZG5CKCwYRaIXvrhp/TA
/Q8NbmB2ZLa8oyHDeK5XczYoktTSD2I7YNceKqe3MvCRY8J4ItkFYtfg2+Yf9i6SVlDeDRimLGxc
DOd1JnYblGCFW4sKykpEOzJH5P8UDEw4KrNd+OFQZSLKU6+lsPPh/rlCBbRs0CqItyENpNsCmPK3
WLLW9IqPTNCateHxD9KooIiLbwphGg3mjkMSSgjoiBVwJKgt3s4XYSl8epNaYD4sXDawvUEE83CC
EaRz6klM0EMQyLUacEx9qa3pvX08CrPjgojJqobim76UBBQ7ExePEh8YAQGB67iPwfMFUbeSih0Z
ZdbG4z9ETyT0F+Gzha+SZppFM9oAI1pImQZaJ9A/fazJojlyMhqKsoj62eGKDWLQDaTvgCwAjaTX
FeI6uZtXQrN2vo5Mh8AsoWYvcsmxEw4HoqOk+hn1U3vqUSYNU7lyACyuKA5/jIpvlqLoZWERT/qz
mI1MwtIPGUVOphufEzzDcRPW4D+KAdb/BoZ1MT5/dsshxotZIxB1bbZWWcSNEFg39QMyZkUpeLIF
ZrEtxmFwT49yZGKGSVxURS43nXfe4er16Lf6VVzyFLdKWoZJYFxgJlNvTaMNnGLw18x5jo/HEwAj
U/K7pSp+J4utYVDXAYIg1PT/sBOlu+r5MG0iMcpv26FSfp6e4pENwhSxMeOWQfP/w9MbfXxYKyzk
GGQhzN2c7kLeTJ/f72jyUBjTlDnqWguhYavW4bhDOrDbRPRuzAHCUx3F44p75ce8gFKUxlVicFdC
iV+cXU8PkJua5TMVrO1AaqPKAmumvweyb+2s3oSDG/sDLby6SXenl/HIlyPdQi9Qw6tQopZyuFO6
UAzLEsMSO9dV/xsUIO0b1Dy13iY5sh22HgMp2p4e8uO1gjEFSzl3crg9l5d20MuZ1eOibXtKNu00
UFnfE4GO5IUg8zy/8WDwSnZeBtRzTw98ZMuYyHqaHECT87fUmsX3kgQWvUG7Q63qKtLU1K6Lov90
Hsv0LHQvZQhXSH4v7q+8GODymwC/rMTMdvAaPUTehMzgKCRJqq1s0GNbh6uZauC8ooDmDr9fq2CJ
BU6Vd6k5hDu0vcDWJaGAKr1nRJfoEY6XGkW7nUJy/fD55TRYRtxGTLaPNm+td5mIEVK79nUN9D9g
phsJzadNjqbiyhv12AY1ZN7E5JAaT9VFzozmU6GgOA8yWY8Nuwaw8F0ZUPUEf1vu4YnU+39jVjyl
Ebrl2UOoPpzVhJxKDkWQ3anmRejCci90YF6IZK3sxqMT45U/Jx/8X3Px1keZClgoCg0ouHhwCHAG
pmFS59aQ7ONUE+u7CebPWiXsyKCzSQrvHhaTK3xxMUwyMOVigmcz4thGjwoK1wgOPkfXxk9T9/RS
fszk2By8UDXeqdwKyiK2pH0MyxZZHShRDeQiJ5yGMvkG98soBxjiYy+vverefFEO68GzZQovK5N1
JXtYfL0htQJfpzVhWxy7dBN2jXjZDyiIWWGT7T2T1pEUlvUuABmJB6BAe8r2R4OGYIpG3srWPRJv
LIRPCOmKTmxfppdBDzITd6gcbE3lbzDSBcLnoxR/epWPz/ndMPNneHcOI71JOtHD/cabpkG3q3YW
18IqUtWcVLGaay0NhDOxp79mJijWFgmtaITLTVx5InHFbOTY/uKL/2WsQGRYnNYcMTnPUJmyD3bc
UUGrvipVGQMJE/3zruaNdnryx5aY4jd3CTfnbOp2OHdVn/CmQJbRNjSlRHcNBpExpv3KrI5tZAMj
cQlxfIVvOc/63QqDDFaToeWdgIRe+exFPn3EUvZfMN5eSwWOTog316xQDrZXXCwg6sgABCQSjgoT
cderQATSqAlWEo6jo0AqIfBQ+yB+H04IXpNXyNimYhPsh+YWmSK1dXlpwYA+/X2OrRz2PVytFN4p
PizS+Irk3oTUykBCI24FkOmukXfGbQFj+P7fGQrhZ2tOrPEAP5xTWg91Ywl8pGJoimvTawI6nCYw
XtBEffT4bwyG2xUlOFJsafkKR84mQB2ahLejAbNt2wbjSxDibtck6fb0UMe+FSkaFyByzNzwi3mB
YVL1OqV0g1NEeouUhXmlm525Eqvmv2UZOBFJNubyEDfEUos5Szp9DCf2XVaDm7RbsKJnBMf+KaBC
tS1a2D6np3VsZ1DsA6IIWoke1uL6UxpI46lO6ww9rcyJJuhxVYRJGHl9sPKxPs6NaonKpuDio5Kx
nFuvSlZSg6me2dTVLvDK29yszoHK6XuxCruViR0ZzUR3GfsEPF9muNnhPuxbRcBtnPa61gv6uZ9a
wgPWTlB3pHa6QaLPW8k3P+4PKusSxjnkETJM18VZDkUdwL6QQ2qnx/5cSNNIzU3u705/rqOj4HLI
MaaUQc/zcFaC0OnDhDoTiDYUWNXOr66AcK55Kh1ZuzkXotHC44Ci8/zn7wIt5XrYUSa4+qwbuxtJ
8mbIBKzfczXt9a9y6SW/Pz0ttiBFJhm1ejo8i2kpelKFfsCTAIUxkvVU/hVmxic9qiks8B5QCUsE
dC6PZUopC4hNZFPH8y5XUNGt0Y6huqxmDlAMCGoi32zlNH/8WsR1DftN3pSkmMuGYNkVMHA6Czxf
UrYXxhR5l2LbK/2nozuUCtHAo8YgusvmIrqbKXgfACAxyhhNvknj9HWaoWaVHq3ZYH2YkK5IvMAN
kSeyjHv54lCh9FsJrQgRUSrH8DnNhWITN8Gn6/OMwtOUdGI2S2BCh9sPIChobwO54QoabmnHmYkU
Tj/2sXLZtQWwvai2ANHBk+fwo3RZrvbJjs1zDhu8yIkgdBwPf0HCS2cm/IJeqhKwMmGlBBdqqKWf
vf+5TmaPLS5mbmZC4+EwIvLwrTqX8aCFma6l9K8ZIOP96bM159oHVwoVz9kuZO6FW/N/Dwepwqyu
mlr/3sIRLnLhVg/3qWhsc0m2cbwhwYH0hV/Dyp78UF2YR4VsRFlXnQWDFt8QLCFqvYP+fWjPrcC8
SLuNnHtOokfuNH07PcHlUNSORboPmORQcYUBvQgeIboSE9BQWMH64F+hduI5bZ92XwT01jeiDk+N
yl6wOT3ocoe8DUqPn56mTIqxLO1FqA5pfT4ENvod8S38gGQzmaPpnh5leTv/NYpJzqsos7He4rzR
hPaRA2ZqATSnHlCJMJdiUVFy4JWvASaODDabhcBDo+ONRcYi6ld5jk2ZNqMRA4+x+sK840Ljxhwa
75Mbn3kdDLXY+JruecZUMhTcxB4SQ+rtEFf5bMo2j0LlB28M6mpEkkVcbFspAHmPOiNBRtv1dI1p
tk3G9vQ3+rgT6M7CgiBOUW2iPnJ4vmAcTJGmQ070wqLgFVsHKCwmn428dH4ORlmcYh4kaAIMPB4R
BPVsdLOexVh6Pj2TjxuAcgTSrJhzzN0mY/FVhkRoZH9CSg3TIv2XNKDnkEDQnXUljDWrpLet+z4s
kWAwGCUCuiX0l5YOdT0aCerY0cWii46KDDmjAFnbqC8qIS2vAN/m20Zv2z3ir7IzhJF8hkpushIb
P3w73sh4nkhgpcyZw7mYcVqisJ4GxjcrhAFQIrPoDHq8lk0dHQSEB2tKx0YXl4Mg+4KMsP8cj2Vq
bZRS0c4zvOqs3ae+3oyIUXkI0UJhIPxPFrGiTZLBCvShtzHDC0AuF+YjuilQSNUoWHnjLWb011Bk
uVi10sPGzvBwyyueEcYZya2tp5C/aybotokgfS5IvI1C6+dtMlhgLpEIU54jI5UFMG0CGQU2GNEX
ijitNeyW8L2/hqG7MJvv8VzVFuuGbk5H/0wARt9p1T4ayvECFbn2Smt9bRfwYIbZNWgQMeFv9TEm
KhClW/9MQ7fF4ZOuHfTFIXz7OTqtgPkIkhB/qEeamYyEHlIR+Tgkdq3GyZcBOYNtCLdtxZD7DRf2
7gy+jQVMTmbj0LwnNz78jqqaIv088h2DqHpoIfcgnaXsJi/eI1m81/Lqexv231sJ+xzVu8+09ttA
B3ok6yub+Axd+rU6xRwrFz+Ii9zkQrdmr9wlWgiKBaxcE4l8Uaos5TVF/zU+z2q6nDdoZ2bxNg6n
VL5DEy78OYWoUa+glY4s/mxjKwJVAjCB+N7hgnjVJLfIf3Y20DA0fPU8d8EPF24ZRIl7+rgeOUMH
Q80/5d0bq5RGORjnbRc0unAWsyEuSEbbz59URrE4oyDZ5rvwcJQKWquXJZyhdvKDrWwNwraQ0Zr6
N+bCs0qiBUgTQl/sIwuXhQTpNfZRHkXfYUXXV0In6HenRzm2OYB6cCSoj9C7XUQdABd+0aWwquNQ
inZYtgYGjBDJ3/iq31yIBaoOclsU50oXdY+fH5o7ClQZWI+PBwVqdSb1KdRCheLc5SBp/Qu+CMIZ
VG/tJkVVDuk0Xb8h9q9hAz9uE4DzvLeAK5FMExIOP6DQ09oRqgj9DlMtL6M4y/eBVa91Wz4urUkH
kE8nmiIPvGW9PhDLTheLdLSh5d2JuvbSqeaDN+nnHQouaLY2e0OtPgdrIfhQkZRRC6DMKgPRXVyL
8I96nt3ZCPMUsYJvVoEw+L6QlFB3kJgtAjQba58mDBKd0dPpzznvlMMwY0rcW+AZaL8AqVkMDXgG
MlnM0KYOIFsZvGiTF0G5wesIskNTrVUe5r/v43gqrRAwyYBXFzt3lCZP9WX0cOoeuQN5SKOvie97
W3DWEeRGo9ijRbzm//cxls3tQCBKwErZOctqeYDXIMRo9BURNBKcWMwFN1Zra1ugr7USy44OxZsd
EihahtzYh5sUobYJv0ZEZlAO7GUuEDEWN54VZulWiiZJ/1zWhsuMyV0NoIItO/fqFze2MMCdNjUY
GNqAdodQoW9VxBinfXKTzEh1hiB6glLkZXk4KcsDcDahQYVQXmrWm7EPosxN9ED7BTfMRAutiNZ8
hj+s42LI5TomEABNHA0cqJ6FK6nxa2RIjZuWSbcyuQ9h5Q2GD8SB7Iq+tb64F4JpDEQkkdASHcv2
DK2S1IEblK3si4+jUNegC0+jkysV7fbDJURVtIuMEpayFdfapgy6CcUmfdqd/lDL00XuwqniXLHL
ZRMl0sNRYGZJeD6BdGk9T7wbrA7TJL89GxWjszEgGu66fK099GFIVoyHywzbnlHbyzdfIhnKoNQQ
KcK6ktwB/XLNsfJGuJFQVrq2zGbWqxubzemJzp//fRihKCaTps2wQwYFbHk40WTo206MMYJqtqHd
Ov0m3ymXsrtW2lh2Mgkah+Ms7hyyxVYvE8Yp3O9PmYv3hv3r/Obl9GTe3iOnZqMczmbQ6wDmH6PI
OwAFNl4eG+kKmRcX/xNH29B6s79U9jny+fb49fTYy8fnhxnOG/dd8sXzOVGr2VJL2KtO7wCCt38a
l8b5Z+/V5UrOB/7dOEOSoQeRMY566+1KaPVPAJrPvZV9sby9l6Msrhfo+FEizLOZtniDOAgHOplT
rJzlD++k5SjzmXg3FyWsJDWav9dlufkROw+v2u7l6X7NOfPN3PfUtliEXYDMySiFDFNugJ066A/Y
T4htXk+O8Yh+59nKTpj38qnhFiHXwrGS8MFwvfMD0Vf7Z2af/3buVxIO6UjAeH90l4/ztM5qAynQ
eVYoYDkUixw8gxzT1d2X3XPtPqIVtPbBVsLFkgDVmEphBfOYncvDjgMWbr5O9s/Hq8C+qd0X3gQ2
YpsrF8va91uC6xVEOuRk/n6j82PaijscsTb1NrgKzzw72bX2yveb7/oT309eRJFYhUMJvXCeZOCk
/Ee1Ufx0EGdbWc7l3bzY/kvIjipgRRTQubRnRLvdeVAh8qo972JjbU5re2URNEwjqs1sPmim9q31
9iFayYWM2VkWI0Wy1nB+q7OdWsBF8IhMQdYQHPtrAZNrfBpcY4sHnPMYuqH7G9I9gVi0f6/N8i3/
PDXwIp70foqXQMnAyr18Xj/lV+W58sO7odyI7HbxMj5k5+G1cqM9rOyYteVdBBi/GUI9n3eMwp5B
eYH92e3J8hzPNpxik21813RMZw2y/aHYstxAi0gzylmc1PPBoAG5DfeS+5A6k/3q2QXLm29le/Ue
PxYAaAgC4p/ZcuC4DyN2HZtpJs5bFhPijcT5UFyLzEF1rC+pg4XfbX2DovWu2qkX1tnKKh+Lq+/H
XqwyejJjQoOEXMXtN/pTsg22/XZ04219Ju/XambHPin9BJoWgOpoii8eBBFC1dFYFbVdof4uSrBv
kadSx9c2q9xouj09tWUgIO2n7kmxQ1EA+QNaOFxVvQllL0jUyRGURtmij4SqslSFeKyN00rMURfB
jaFAdtLoh4NkGuhiHQ6VmLI+yB3OWR4s9S+5lWXggZVkJYYuV28eRaWDxWtgZssu6yoqLtX4QSJ3
1MDKvUZ00jivuqR2xFFOr6MiTR+hMkk3n15FKjg8q0jaaYLq8/55l03kCCVUdYFXI4aTxQZdVmKq
2qS3yNUna3txDmHvIw0T5A1H4QYgvgb9anEOcOOpJssQRsfIusxy0L6oHxF/Q0Op0nIlfkikrkHw
NTWK3qayXQs22ojpTRKN3pPWZE2OgEDXdWdlqsu3oElKPIaqsDDtQsQ36fS6fEi+6bnSG9MlSk3g
wuhdHS6MiolG1hgGJpZS1+E5IiT+SDREszZwhxqfV2SgtW6Itjicdi8Vnceffm35pivRHZy2UaHo
awz3ZX45/ySF/UF7C6lXfIwOf5KASFOIS/zgYLEQIzSsyDZmFOkzhX/ECPqiM8/HQubaDbthJbX9
eNgUPhrwNOrBVOiVxe2EkqvQj7BDnKoxv5eANx4bxIeuUdxcQ4keGWlm0ui04akqgOU5nKRfz5Z3
ljwhpxfpQCngOrn5GKEWSp/q9fRH/niuKWFS8zIoMEBBW7bkfUMc0hwpK8dACmfTVAMGT6W/0j75
8Mjhs8GqVIBk0kDmCphn/O6I+TQnlGhqO8cTAs8ecBS1o9RXbDZUeh62U74xEi/ZyGKkXtLNT161
dJRWItjHo8dvAHczs5WAmS0rbePU9X5ecrpMtJz1jZ97wr0ai2ACrQYtnDPki5Fy+fTqznEMgg9Q
H4lK/eG8Uy1IlTzxINrXOQo4oxpv09RQ9p8fBXDz3CwAcwBT9nAUv+/oTY1Rh8wLfp4oIaEyjJn2
p9dPFRUmIlFZo1f59o3ffcN4VGKjARjihH2RXSZqLbmhgPpMj3qom7aDt/3srGbMBohKOiDsHHWx
Z+RRrBO8aNGHn0L/PMqF6czDk2XlkfAxoJiyBmeTSdFy+wA6hPVLS280awd/2MwVRfRvEkTa96Kp
CRsz1XqUYYe6O/OE+m9I1n/8HP7Tf81v/gr79b/+i//9M0fsaYaNLf7nvy7DnxXf/nfzX/O/9v/+
scN/6V/X3WvVtNXrH5cvRf3Hts1+vTRhni3/nYO/gpH+/iXuS/Ny8D82WRM24237Wo13r3WbNG/D
8Zvnf/J/+4d/vL79LQ9j8frPP3/mbdbMf5vPz/rz7z86+/XPP1nu/3j/t//9R1cvKf/W/8l+5RhT
LP7515e6+eef0j+Q6WE70y6iVzTrufz5R//615+8wfMs7HosWCCod/35R5ZXTfDPP1X5HzpQX4k2
BXw6XZnhWhysv/8IQAkwLjhN/P9Jl/7879918KX+58v9kbXpTR7iVvbPP996Hf9zj5PFEkVoOKPI
AOceP8jFkZMtuOAqHr0ICOXij5Da4o065IONQlDuTJif23WFmZzXGOZjhz/hnrRJePTwJC+BVe2s
RNhYePAM/DPoa3bXaIabaD4N4dNQqchTQfLf+FNp4iBigYUdup+pWH1HD7pzO2G89YCe7QwlTbCt
QrBxkvP4LNEnsDgQ1fEHUKvvlRR+LwfzueinyEWo+8s44O2nB8o2a8ZghyrLFwm4nlMO2WOhS+0V
+N5XD1O4EtVFO/dVV0z69Gs5dt2mLkfjHHHoZofCJvl7KhmbSKiRg5eG5qcqiHf8lPSyA7aLaF21
sXrcY9AmRKG0GOVrfzLDbYr+IFBihJxiK0SZvNc7F6k83Y375ksDiXk7+m0Gckmftg1epRssO37l
6uS5If7mqMymOwxTugd0eu8Uv/jlxcJXtfMgjNSh9lsY0MQYwuDBwyhhHxv93srlZI9kZTk7F03n
U2dmf3WNPnV+H/KU/y4P4sFR/t8d8d1rPh+KevlX/X94ptn5p071/Wv1Izw41G//wl/HWlb+QXsf
XI8FUh5ZrfnJ8vexNv8xd8JAfvNnnGKuyv8+1fo/4O3AvyI7IUMBrPP+VBO3SclAwoOvkgGKfeJU
S/pbV/39ueYeALwKJ3BWgYAFzkzfJyohal+oySEbqQPEOA+DWNh0Sa6dC4afvyi51H6Vq342L9Mx
MBiH74qVC04gN9W1iZ/WRdiH6g9OOeLqUWieJcEYYKUMgxONWPWiQQ0fPXnVML7RDKh3BepQwRcw
u9mNJTfJBW/U8Hfvq+KtQDP3zJrgJGps6Duh7ssrKYrmfnPf3pBpNJeD3hZP9TSLLtMO2vRaq7ny
gDZG3ISzPCjyhFFTqm7RiP5ZI2GiYfchEJlJHMpbUxvVe7Uqpp0ixNGPfDZdwOarP1OUKdsPRdrc
AnKdvgwNrhFDg+4ihurTJq+ndKvpQXyR1/0lyjg3vixt/MG4S9B2JwxJ9xh8UrKA/4Rk6NCyDAqW
wGaAfUoubQav9RBWHYlYhfwLBSR+ux9uwqR1ioSnXgrQWouxYZlNNBU9OJeV5Fr3H/sxv0Pnp9rj
pNXftKOXblOr9y3awT3+M1U3XmSZ6fPr2+bV7AskvCFW7qVJJsVMC5S40QX6IUWBeK+2aXkmYKeJ
XXz/jG+3gv+mKux6yXf7QLmK6MPtJqnKbvGjlTHwMovHPhPHjaG3+t7Ihe7BD2uea3rho1lOjDwP
SjxXm7hunxplmH18oOsCBCita6sNfrZlupEiVMdSOALogaXK/2XuPJYkV4Ll+kPEM2ixhShdLafV
bGCtBlpkJvTX8xT5SKNxQSN33F27arqrgMwIDw8/keaTwUnIbPo9ko69b4Q1PLL8jX+Y1Lp9T9pl
3APYcLTUjjl0Hzw1vGNiwNNAAMq8mk6kL/aR5Cry60U8O2CAxbi8Zr0bAC6FsleNX55VPAGULZKl
qq46+NKTv8KfGpot31l22SWds52HaTkLjXBzuLCkkX3lJtvT2ZhVCQT3F4L1cwmgYMwvGvTfPhxE
zw+hDDnGJqRSwsf9IxjD8XX0yupsYAw9s09XqDCbIZi78CeYV1o7feqbOCvRP4o2mcWPKcilGiHV
hpaZLUdPnFKmxlGmLEXuZKftpTvHZM3w8eZpeurGPFnaqboSeTtGReCXsav8PUZsOyRL0/82Zs3e
wSpKwTPnnh9PhjE+rLMd2m62d33a7NVb94VOzLazMr4sHSs0pJbo9rSryUy0GN8axNuFo+iWAysu
4mROwa+UBvnj/hh55XA2nJJocWsliHjwliuZB31COs1uMt0smebyPJljFW+jwwtn5VMy29WZmEDj
NNWCLBBN3zmSgKPBaq0j6dbWner6OzX59iOcPzLUPfGtgOZ509zdM1B+bE0d5szQ30CzjcNnbgOz
87RPUNLVRblF+SRBqBPkaumxZ3eRyWVLNUH8fui5LPLpdidph235uQ22eyZVwN7DEfbCyWEAP6TZ
/TDwG/Vl/mHWDdzE2phfRzzisOHF+DyaznXwNT6rXIvbvj15IM2AHP0rm+KIZaG4utliv1btZrI9
eD+Q8hr7a4HRH7RHbM3zd3uLvcyEbr06EK3jkVjucyC0HYEKS0ie+XsgCvL2JdhBXXJtbzJGzur2
gN8ODJorFftd4V2Kouhf7RXkWtnJbzALj1CcxgcALWEe2JAGjWOxDq+dRx1QZCXP5NA/k2/8067e
pwfixoH8QUBlzuI625Zh06WHHJjyyekHm0fdlUetrqZXHOKEgPqWFuYevmaTIKVdutTVtzUF8lJk
jc7KZr39k5A+49aqGXjWLgCYwlP7scLHFSqdIOKSnf2oN2ztNPRGvVPAErEM1rxPop8j22S7Xa6+
HuZz6ewW6NMhgVt5vLq5t29WUk8BMbqJ3lhf22y78JBSM+rtdtlnjGLPqyW3czBp+dOKOelv0dlO
FXtkuN9NuB/vVVqc7Kx6TE3Rt0ldB8WOLOxrXYH3CPyWPG3DzX9crXIP5CmV72Ao1jtPKvkbsF78
u/C1naoteDSmktBXHxC7A2r0c+0rgTqVnvlFNi+uMzPORHb0uYqSSTjGUfpZ/dx4xc8wGF5sd8KK
NXh7r2QvTE+92dSvamXB1HS3Yy71KszYeH3UusnADU9gsQrLzX3XFgdGbdAkQw9Hxmtf0sbu4rnc
NCviGLibRPU95zrR4AVhnkLz6ljP6wxihyfMzz4npAPqgqleCz93yYcx0lwPCyuzdktVk/EFWEI8
tdBKtUjNNZGVCkT7EU6V9mFNfXuh/Kj8mAmp94doVN8JSdYfPzxNMw/BbZl90MbpiFOnu5gd9hVl
l+Thm6SQ3FZAJ3mxSpVB/Uul+dITf/kwFSbHQNGM09eo+xT3aUvwDxyA/tWkt/xjGx144arPN8Kb
69YNDgOCxKcYi/FpMk35rFl++0R8qXqmFPFDcybRunZHPK4NuYipwTZKqXNodRCS74kB3K6TUOMp
r+p+76Rb9dLZxmsnCh6xsenOQb9Yp2KTyyefB86fzRXd7y2vLhRrPv7L+JfWuCbD9MVbYfyFZWZy
Qk4Z/B5DWg9Vu++MwI8W1U5P5oiDwgesaQV6EWdp8FyWE+HT+p2Q6ZNWedzEbFiM4Hl2Y1C/gOtM
/8EAdXerpR2UWve18+P7bazp3g1AF2Ol/NLN3ZSy4JrnBSxOYHnr/S0x/+JX8FWncj7axvTpTxAl
Q9QxTrxC679u5eIZIjUx1dktW3DZCKzzc+ZgMG4/xZRqMV0F2ztOenUIAQ0gJJZzwf0VDNMe8Jbz
gsNghtEzW1e95jjWqyXbtR7cZRA5CTvc6nEqDfdF8joRYjks4pnQfDPxiVZ+yLNWfRZydKJi5Joh
M0gQeVxBsS9L/5g7Lvs6FtUfGAi5G4i4+CVP92uFxvPCFtbMh9PIfa+P9o+zOnlC7aW4QWUTjSQX
PiphnJ1uq5+dqvLAQgoZy8Xd42kkzTQnUarUXwOLGFOpnPauC2h8Mni1gL/T5aNOi4O+ir3Je0lo
ziXzu72ZslxZkAZ6y0bVXwu+Ywl3GJAVl1D7O8HMCZttlvzjPtvraTETWkoy349Q1aen+fLebIyk
7BfnYhGW++SwkAyvyMwfDEs3PwTK9LnVpu4lc2vrfh4HdXDBnsfKXYyIOGubKPih/Eb4TpNJkeS/
VZb1Mmc1QedWK/x/dJEWr6oj3L3ZU86Snx6TyRHlBO9X7nS/ZicdQF7cNntnBsCNK+bQpG5BM5rX
D1kHOnsjXuDA3i+hvqrM7nV/Gln635o+8UAqxUaWjgmeDOfYmsXjuK3em0Mc9t28ET0vUM1yAt+M
7oXFBChmXaNGPXTyFTZUmcOZSmxi4ErgC05uxhr+0rU6WNiyPSN9DupL4W/CCrPF5a0YNrEfS59t
Jtfy02NZT8Y/TG/q0Df5mVDH4SSzAiJdnxHgDJ39UJHMfJSyH4/b6JlvgqXHaKIQhoOFTZaha+GS
J90I2m5/K4pk9GS9RvRGzEtrJ71ko0KP2HTiVROzSI2TtJeBJHAgYYwTJ6/iLbU1ijNzzTBS3p7z
olv7v6QwaknvDPusaLt3WJI2zwe7ME3Mg58hiQ032mNrwIXQcoPEmTY9k1+ekoBDr63TeeRWIpdW
zUS2zsRkCI8F10Bq63bUPC+rqb5bPyxZLDr0SgxzWCui0u1+G99mCbcQQGTBsNyVKxHVxaj/aTMg
APxBBSEYUBEsI65nPeWD0/1XY1BVkuedSIjU9f6sLiFg0RBk1dNSWs1e86HRZ+3Wxfpq43IhH9Ti
m2+I4e996EprwcYg0ajrn3r2kBatsrnn/M92ZUYhpwapJ1vdFPepJoodVFz5aZZgeYj8rrp/Jhrg
Z9XBQh0yCJVLJ/7AgpOAEAIJhbul0LAHqjmzNEyS/IV1p+UHZ1vdS+NwJ8Eaae5sOcpT2fb1H5M2
gIOJpo4LxCaYgR9grjP7L5/OeISzB3Vmql2kY23e9b3nXFI1fvSW7sRw2LQqCsabM96YtuPYpBx5
re6S/T2C+V5I2g+JWA6iQZaUKpY2nQwu55OA8LjHoAOYWXbaeQa9FWkzisuofP2ccvMlTSqtYwtl
5UAcjpbkpWi1qPfG5h2MtHMse5DTo68CbhBjJc2yWQ/8LS5UXdK07BVBt2/uPG3A3srySRfBV8Pz
G5pre8MHrOEwNFmiDaKO2JaH4Z4J2qJ80Tl6Bnu9z32QJ3k3awQNadp5cuNePW+59TRL++QrSLCD
azzQMPwdgx9ryci4V/tpnINj0RTUuEYRFvr81NHxhaTVB6z8WR5htHZx5PkApUPE+js/6Ec6kYdW
Dt2bNhdBWIly+MTw/wtf5jyBI4823N1Gs+3wgF/J4gb2koLLUF7+z3J4IzSdfHh7NGkYggnEWtm8
LX7vXYhNeA2URlTY2MNoadKrrL0xor2v7yRwEE6g2j+ADgF0Sl/sXHUoKSSIp3FbOcsLdHIMOT5E
h07XeIgXjyUHqsulZQNUo+pVW2ldwD/vi9ZozwIzhiWr3bK1zrPcGm0HUXrbE7r7MQE/eucgrA5z
Uf21XUIRGXD2Pr90YWivertuCf57Z89XD8/QVM5hAHw3T3SIHG2ACEri7wAV6lZoUiE9dVBhiLoH
I1iFeIvrfcYOe5kIffIIV2cZw0jdcs9/KJItWJ6Lcvte/WyIc5RSUJ7lGJdTnwIgduh3hPdqFbC9
SOlIy6MdlONXORl65BiDUxMJayVw5nZZwFrHxEj9zvOm4MkMJroimfpXQWPkj8O1AMN9D01NnS04
izuxju7OHezEcaA8zp7o48WiO7LUegV2DqHVocAUw10ggu9y9F2KH0APTa2SRYOiUAgzrlwRxKsv
XkZHe5ZaJyPzZhvNDfUxDO58oKnkeXX4OkRwU0sndzoIO/P5DbmQ5uwOPIR9mpx1uzeW+i+p6VPk
WZN3GCYaUJoXPRobReVc3JmazI4L/bLX8/8w/WKPdfq2iCj7CHHFZNun2ReuEffAE0FmGD4FCH86
qSmfxQDjjLH439IRcNfmgsAES8bgprBzoSslfHsWFXENd31qhsQn6zPs6u3RGNtnYYijgBFEhusa
xFbpcAjbRr8zMvtyy8BKtfS5Mr8gLE175thQPBYJWyVDJULmOtWT95cU2/NAuS4Mo97Pksu4q4xn
7gp1T45qf2q8DpmiNemxZvucpuYGKq89mG6aRY6d7iY5PAhYjesg2e8M1gPYdp1QbNJqDIKB+qxt
jzl6XyQGZ9obeu08Stcu9jXUeoDU/Rq7pXqbA2e8V1WrM/D13wObU4Wg1n2Vjhus0fRaUY8feli/
ESxFM7Qa9TKTrGrJ8tI18qf3fS/RO4dOld9rvy7FxoqPeLeMVj42yvszpIRZOXVHHUt86b61/emu
Ri+A66EdRluoIy26rEIPSmJqwyysbXjZHQE8oQ6ULRkb8xHirsdZqhlftG9fTLUrivnGPPa1heFU
bXEl0jTMkGBsymh25mE6strRRtYEx7AQjgNZCRmb+dRN2tePhstfdLlenElHu6961gaCbCXWH15R
VRQErNuufsWKlsaOVb4sqXWnq0w/+HK0efOQeIJJ0tK7QKgYY+ffhU4GfCjLwfnMrCK48amfe3P5
HCz35l8JYHC2DZ8RI3eI3ovAyoyKIQd5FO4CCR6sLAqF9mS64pQJyDipe0NMWNkhq1H09MosYlJs
Yrku4sAi0xpmjv5hcPEAyfCvOoU1AFkodoZgOaA6z237NkqjPGiuXuxcRxYXRhU8NmMyc6LcmSmr
c7fnpD1YC0953qTBfh38RwoPPXFhh3L0jxFTiiXmTT8tq8Ux0tFgjrygEJvHfzlF2a+/5t+wIN1w
qlZISJkvQ46ojaPXX++FsA7C5+Wknir2Ymxv2J/hyZkkA8lRRWvqDE/NsIRBUb9bZimOEOhx/eU+
i9jGRdf6R7d199LSXKAfN55Uusch8SFnyoliosHYGtuKNgSLkJ5H7jXXfh8cM/tL1mkWeYDkLLO+
9FP+7XEphqPF5+ZRkr0bYGkFCylwU51ow5rxCDblzKR0Z/c1WfoQkEnuttAMiqjPF6gvXtv+sasm
3y/2claZ8rk41nm3rdanqNwTINKLkf71Jp4rayl+MTHefP88gYyiNB9TjAFfZw4dpx3OMKbZgPSt
6rzl7uMy8XWBokpSlVM6Nc0+hRuf5B48rqEqM1rONjHTXeE2fwo3OBpVbXIM0ffVddn34TKs9PRm
sFovjKb+OTjNLwDJ7FDkjrXTWJq+jGOnEcD8l8WgdzigMfQJK3ak+GFJYNr1aqijkV4wMTHKxPmM
0TS05/aLe5ZAY6eKZjIhD1W7fCyb18f5sLSxFL/SNhPDXe4Qodljrr9HtbybLE+HgwvZym1yiJAy
K6/FnG8XQ5jOn42NHNi1Nk+L/aaNgGLNyToE03VstvEg+uwbBO+WrEJfLvOqlngsl3qH/k3Zgqfc
my5GoZ9n0gjootcIGI0It969axr3mo9rEuTVxqfX54BZzW2HP0T/KJg1+AsI17FP1cFam2jRflWX
KJ5/sTywQJ3Mhtyb1b8VfIj+MXVmXHA3gqFugfBVv6vT7vy+poAc2vLB3VQdj0BeQncgBoEU0DeF
X/uYae7G83jxOM3/6Jq9ha2l1T/5aLpxQw7EyTPl9oicacUA7khv02WNhK+1J8rR9DLzZhVa++yV
6d2gufN+MkVxhW7XR71aXiADR4OTn/Ms4+wfNS32Fw1upwEOz24O41aqpNu0/GxXZX3l4192ZDYw
MbX5Qbu8/QMImZOqd8d3oLhOMO3MdUkoq9xQt5opcpu0jFfbkM8gdWHs+uYpM7ZjxZu4pyT5JnYh
SavsrEv4WeP006bdHdFK6Y726CdgDmN2YgrrWj9rXbavg4xPbCuTxuwROOC+wmQLS6OLQZxsJ3dz
/CgtAHJunr7H9WCc8wWKS2f09ttKoRSCgcXxB90hAvsmyfLTt2uWdv6BMP1+RztVU2j36tGcSu0I
xcwRoV23qLfuwNXt27/KAUKEugJW/Js8i2znYU77qHjZaUBKwFLPa+awFstD2IUDRuaiOhplkcDe
ihwSOgvvo6+GkOto5xFhd8oACl83JkW7fjKSqYE2VHhY6lBUkMVN6l+e9/Fh9KzdGpTPciy3WLZZ
81cNoERTDe1rfhoHB0pTOnMrS/XSUjUVK3WzlPDJGyyfp2VibNH6Erm/8L6X2nYjl1ICF4e2v23e
nKXLTYUIJs/2irN1HtfQ7RAQhMeLEAj7LBBmLW69ghQS3dtcnZux7exIOu3shO4GmR52pNcZN/mv
vy6blOdKnzZ0k5lDZUKdC9NMXRFI/3V9K2G2Cg5eg8ovgXup7odJd5M617RwtbkmWcfLDqs/EEa+
bn88wsgPAwv/B00zClwfBnUP6zZzvOTzELqyC65KTCCVxjLgvW6dnJO1TOtIGKX34i3c0zM51VFH
OXWcvNLFUyvcPI8bb2yvqdFxMHEHZYkuBn9fAolPDMGuP39c8FCivX9puuio7nylRXrX9DtPzGj8
W6d/2t140RqIcn5bHANl5W84pQGcBRzzcOHG3WSL8mguQRqlC3/EakzPQJvSX75ckUytTwaP508Z
EeGl/qbVSv/JqW3gXaZ1/kuyakE3iSLmj2MfkWBSfTvK1i957emfstjcPQDOGfD1srxWaM8R1k8y
Eaq+PuUu4r4Abo8cWlgfOCWMK5KQsy+J0n8eOQjv2b57abYhvSxV0D7mynS/Jl2JGxAhWGIn0Pp4
BaAN4L1zqrAqp+2uFU11rYeh2hmgD6MSiMh1ncf+ffS24ARrON2hTimq2nqILZWa13aRMm629jMT
8sHGORljmytCuJTaMVeld8cDMe6MgHkCX5jePVP29eexaJwPE2A5u89ONr8uQVmexsY20JlS+37t
xw4iTDDrp6Db7LNTGdvzUlKPuMDqqTuwUnDVmtm9V1MP113m7ocaoJTmSf9tthf5M8FkBB/vd6Cg
3DWZpb7tpq20Q8MauRZn2PKQ0p7syu+Optmr99Z01gvZJ925K7b0R5pIJ2hAbWa46IgS3mLatD+z
h5BtF54V95t6GTRD57gBwP0zFiRyaYWR7pFKrXO3vJaq0j7BgKZ0Ru5wMBt9fFTsKcPTW5jJtUW9
X6qyjFwVyLMisZ4rjOKiUvPt5RFrFdXNEsHdCztqPGGmDwXppAcdy9bZyEaPSBunpULw6u+eD+C0
tYxekRiwanlTh+ca+fJJ0uEn/wUMjiMbH/V2K2EiNlPQnlPIreiaW5aw0OzHtZblHDG2/O8m3/8n
s8Z9/9s+D/L3d8BH9b8bLf7vPBv/H9oxWPD7P9kx7orsV/6vFqv/9u//p8nK+Q8sFSzlY2MiH5Wg
xP/hxtD/A3PELaHJh/WBywp74f/0Y+DhwARo4JfGTUVIzy3l6D9dVobxHzcwAJEJOKNIsGVT9f/B
j8EONHaL/8WOYTFScIn/cUgyZv2VPe3/zY4hyfbKRJekWW1O56bcOni4OtVNNAvJ9qvl8+CqMdW9
g9av0Jo7BEb9ZDHmI+CYXIUtyqtprR5SLZjqU8r+N1xiJpXiYWbYd6dDYa/2KUA4+LOzSN9qWsKZ
tIWl/XbwPXyppfSvwdDSesMBpzZzlbBOoy677Gs2jT4jotrYTr45IK/rbrqr23Tyzqve6vUuZRl0
mWNEfm9zkkCvSuB60u7lla53UgenUMOLbKVL9QHQskE4bMXGXZVXdDtZm2+Udf3qXdyJwbMJQbU/
+KXrlUlPxlaWLODZOEDKOrf1/YpkLSl4nUn/bUUdiJbxQj3ZCBNj53sdsfltYB+a1RusZCjTJf3r
DyaKf+2szKPdboQZmE5j6cJFxuLhhtskb+F0mpP+UIOPb1xW6HdiTVt0Vb/VdyNOdBXNZE8ykMzm
KtLFyrlCrlz+UI0MJWJr1PpL19mFjBdTcOT3Y5Gm8aDr3DNph4VUlr351Mu12Q1ZhlDgMnaIhrV+
Xw1SFsJOC8q7YdV8PbLItP7uJruaOXLb/DlQvQVIswoYzUpzihuWD/82WMPKcK7RRmOjK8gn0nsp
j6nQBHsmgZlzaq/opKHRpfYdkzCIPLfUeCO2y/HDmGf8ppO/3Sszn5MKC8u+6ExAUkgRT0Vv999s
RqgqlGIujLAy2vd1MPLDxvtFvb142yvqsfPTOsC0I/Ji3C4pfF2rd5adGWNklGmV+AAsnxtrnPSZ
pEuing+zmfFZuXM6VBQl8Kr/1NNg9bGDWWn8y4W2VJcm62b/0tqDj3Y+Ou4K/4JZsbI+Z7i6gUFM
SaC2u37Lq3Unh6HPIlm4fLGauRn17b2oup2u7O4PmV3l2RYyiJ3KvUzdct2C4d9IxRQG3Hfhmgow
x3VxzCbmC63GHF8Wzhgj5Q4JfohLrWa6b0guX6Uj/6xSAmDOMj0ee53WafH871n2FIvci9R1ZRfS
ojqHat78nXQYZZtw7/K8ng6E2Wx0qNrrUOuvlZ1a+86mi93g1of12td7najCpQ9iAwlzN/A7H1am
m6byXlElk64tDsr3tJCYAxTcFYCNpktQd5v+o5b2HeH9S7j1mQ4/IQY529mz7f9utf2j1eC9wQIz
ojCfW6l7kT1Dyy26inc/bRgtMH+wKIYZUFPlMSr4yXSkAHdNjTBHQ4jdherU6QUVk3G/iaWM4P6q
qFtUFm7DXHxNfN/nBV3CbbJLoJighbNjvrVd9gbr7hQE2V94889zaefRXNR/A2dIY4Ecgr9zhPpT
EtyZN4/EWh+5K2lGjVJGNbODzav7aOi1+yxPD5Sfb3kGsb7JNqTl4FYFmHr6UhmN+0SS/YvTzx9a
M9zPW8WNPpyZDtWk6YzXJe2aF051APfj0P1zSwyYHcgE5qoOh8XCOsBp7t2ncsaHA7EbUiRzrVBm
gvlNjZNf1nTQ5tYsJaNyhxmUvgEZcSc2hJbJjGRfFzvf7VDmSEI5lPXwl7XdaUeL/eOXsrqKTa/v
2kA+gNqdY2PCeoGAHFyUhLU9eyYmO0f5d3rrkhU4Ok9SGW+MgXZlZ+lhkNvV4xAMh7JkjGh1zlHp
ASTN9CN37a82QAfsiViNmWW9ATEbOCdkuss23UlcS+XXtqhA/Q5pQpNdHrKJtk1zLFwqQuIMUTaf
gnVFCpPnTJhUhJ6GxpebfeJW09mv1LM3qodeKzlC+iKPqUq/CYh4agxHnNyplnumk+91nTXPsrOW
qJ5BNcw6PvliMM2DkVKGGdNy58vaQp25dRu6DtFaXIbFTgazocOvtJL239pLO/tq5tH+M832fd2o
uBtGGiSTx7QURnBo8sJH1Zj6gzPLF7WMP43bXauqOLc9jlsk8demsz4UG44Rh412h+TiYQUkenxA
o8JoiMhoMnnQl2VHet1Jn7drdzvo53rvjRhQDNQKhtqo3rxRcJrTfWEzaRmN7gALYzd00xTZVrfv
nCCuSWSKBqE90A3+dHpzWjNxZyE3K7jZx6m1HznfmjsPSz8xVsxRysJ0EZb6n7VdXhy9/Ueixcm1
c4rQHn9b112mYg320ljr3dZqjzWehNALCCvBunFshH3qJzV85dOc9Cl1atORm4L7G5Y9BNYo38Q3
guNDU/uw5fvh28vsNcaP2J5tWWihPwt6aGXuKj0DyBtYsafQPKbgR1s2PFK1/Ug/d3Jn7woFudyg
TqesMh642itGJCAjOe5a3RnEP33Qqz8DjZETApnudBsxUecbgGRv76zuhnfvPIY63wumaZsrxbNU
FOTDZrzaebPu0swbjCHMDZNnaqe6QSzfHpKxKsJ6MA2JN9rAycy00LPGPg4wVd/usdmvfe+PP1bV
fBmaWxcYGI3G2v0wMjF+NP2mC8RO17hxmGAao9c1R8GRYW5Q1Ehp06NUMXqJijyby7jkh1VUTqaa
zXNhzNn216ZfXSDsynbxjf2iV0Ft7q1Wm51yn1qdubR7NQyLts8z1R5wIUzmC1+e2U13a6bpJ33N
g4dlFcujUoX+RdSiCQWPu4KZLBdDvjxLz2GqevCQ+0z05snaCSnwZrxVM5s6kZVVQJ/xk/MMPdYm
76GWdJo168MRI2Om0KgXj20NFwGw7DGV2H3WvKcrjBhMZN2LbjQ4fu4Lkp2VcRz9Sv9Y2nqeGE2V
g4+OBaQGZ9bQ0YbaNht1GG2Rm620ELn9RDgYFvTCaRYQ9lomSmy71U1msbIZ6SgoYeKhExk1ONnU
kuu1AX0jcDUZtYPxDfspjbcBSrrFdpjmvWckfme1jBWqxnIi5dce50K1cdHc5SkpWQ8q1SWHrKS6
flxxhXmRpUSzX4asrCMAOqr4aA35F2R0X7wYmeq858UoByxZpt13XwWiRZlQQj0QkFtyn2z4PuQu
lUN2zZVmdTGK/jR7XDvbnKMGlTnE2GmvpgEPRAFIeXDDFsfM+DvN+lo8zJW/DO9D1yzNMWUmkca5
oCyLloUP3baLgmXwrl62P35GyuJuYl5d3m8grlY/KaT02eGeA8xdBSPJfcX8BUQaQvby1jamekob
sufDTLmGTFyIsCbiOGrQHRbLHPtMjRNh3y61jv00KAd1smrNPbCnIDxyu/VS5/W2WSimZG4SrQm4
QDcjIPN9SgO035yKJuZNbxp8mYEGsVpzzQD/g2jxCzVlCMTztmm6Zi2GP72p6qPRt6b9iuaDV7md
JX6/vtlUkCxe3nV8aBMDnMzaWHzqCuZ/6zYMkdRc+W7gY4C7mONR86v6BIFe7UZnHfZy6bc3M7X6
j7EuR2o1dsJkgDVXOeZ+rkqsFKmWqbhfmjG28mU4BqXCU6QG7bIEXncEGWFfKqbch81e5qOmPPHU
3bpyZ0UpDZWa44GPG3Fyg+W8+ObBq538hO/Mu/JbsmuSKz/2pFsgQaWqOrgi5R7bsuoMyruJvLRW
ODPd7o8ieDNSul9HftfjryRN7RNG5njCCFq+lounX7Qxk//aVVAletT4v3Wqu/+wki8Vqp2pfaEh
NTXWXbO/W9y6ZFvEdEIS0bYY2iBdg9H5I3VPYe5yj1lcZSn9a3WKGng7x8ihXHUaEMGMNgUFzr3y
1RO0E7LGlEYaYcwPwnCrL3rWPOmhjLGuAgp7WbrcjhR35VEW+rLDsvOldc58lBX+BEfixo8K7F6R
Ni5lUmQcjFpWuceMINbdKsjOH832nWunjux16d+JA82SoNLmqOnT/LXXmyVGajoHo0JvqhlZIH7R
nqCvGruASf8tn9ya3gKV3sZchRfntFARGB77AIP2V/ki2ykn7x7nWfxX5s5jS24d27ZfxBokAbpu
MGxmpFcqTYdDJgVaEPTm69+MU9WQ9M4t3dO7jerUkRSOADbWXmvu+0qP1VllPPbrJJjkFHKWF2uZ
x0zMYVBGWUW4X6ZGPjO24zmZYJ/mNlaMsPL3kl7OtlYj+UVjO1eOoteVN1n2rWovF9mgqm8q7aDb
DE6+LfKufGoUY85dtKjNJEfzwiehRF2iYTzUzBnnJpn7dGad9XaqOnNiTmnABx9nkj60B/kkaHB/
yQ//SIn532Vi/qte839RiRHEuf/nuNv1F9xBadd/+SUhB+MOdeavzFsY/IuUtQ9UCX2FzOiFe/Pv
cIz0/yWBgDNEgDSwj/iCUPOfdIzn/Qs91eYvEV0HmXvJtf5HjZH2vzyfxRFIgnQ+A3fkP1JjftVi
QKmRlGS4BfRTZi+Rx/lVi9GprIa+H9d9rdrUpy2VFB+O8QTjNaTlXvde5d1KAjDZ5qcv6T/Zu5+z
dr9pQP9+3cubD2CxEwL6LXedpegyE+Ps9yTOR67zmAdauZqjO5X+H3LKv0aEL3zXy6iLCJoWVDcC
u7+lf3C+EFLu7WU/mim4KgVWnn7t9+66cny51h+4A79GT//zajAiIp/ZY5AV+LV/zhpN+EcwCczL
3grGcF8EmO1Gu/S33LOzvZkmeLlZ48SU80///Rv9m4/p+xC8IaGRoHT+Ut1+SvJmkyPqS552/5cu
lHa+/WPwKwYdAsjbdWVXH//5610GRBBmJ675//GVsSn6aVIM675KObQ2Krfy4AIzHR/8NhyjPexX
5i3899e8BDB/Ug75KdEuyeq4PLAsnN95FR1adx6iNu/HoseV5OtsE9ZOePhnr+LbtkfY1AW95rA2
5G8PjIXF0peYX/ZeSKQ8NAy9bPL8TwPPfl8BvArsDRLrwBgAR/zFOfrp90plZ2ntTzMG6UqvsWCs
zAvNc1ztk1ztPyAq/u7FwLOC4ZWXESK/P5V96hiRkO7Y24nJDn46PysXULnI3Ld//N0FjMphrocA
YgIg8tfH34hc6yyoaPZGAS4Wrz00aTT/4dH7/TG4fHWXuRfsWx6LTP7Gi+CJDsKw6+d9IuQ3IYv5
WjFz+Q/bxt99ZQxn4NtiV7SJ4f/6SUSakAUJ+SRwd8aDWdfHzI3qc0mZ8e+zk97D/5A7/vWpdi8L
lh1D8hxcpqD+jtHxcW2EBOHKaxsonf2HJcMZ8vOSQV6/nCwXFiqjtvntf9vgJ5iIi1NVBXXZitNw
ZXBX+yhQhvqHGotcdpx7F2+SXpPc24ymHs3nurSSP2FHLi/z08q9vA0EOyF9/seKujQeft4WLasT
dKYcBD97KtbXsE6aEDKpix87m4vQHAOdiveZgSb+P3v0/3pltn2Xrj5jgcBV/PrKOHVF2a4Dwn0W
locFWWu/5OEStzxcn/77w/93H5Jtg1P+grgn9/rrS8l01ELTEdg3qRU8U/y33zgwhtOYyPWAkWh4
LJpw+ANS+u9e9LKkffZhMvDyciD9tI8kOaGyYGzLfZ05WmMg7/sXRsKYk/Z7WoGzQqnD0FiLj3/4
Ydl/fSD+l4F3hOV/Jz8nrl3rAqYvfk7VP1l+0JyGVOu3rpyaw9QN9b12S/ny31/0t5UPyPcSOmAo
8QWORAzk8t9/+rBygneikUIwhTrhw9SHU0kwLRPjH1bNb4v/369DlUVcmJVPqfXr66RZEk1dZ1V7
e1CETIpR3hv4ow8wmOo/rP7ffz8c8swjwubJKBObJ/Ryrv/8kdLSnws1OKe0j/v37A/jol3hXjaq
n5deRP3IzgIoCrI0Db7ftmQxSIeegSsPY596OCOXVV+NKQPGtggoUObyYjQ9Ex8q4n5BnbvFtsRa
wIzKfnb0hggt7tUSiYFMlPSs58BcLCIzBrpX2WMmj8e0QyRug67Ejxd6Sm0rr1VsNXUTvNWyHK7K
ol5ULMJ5/nBWQX9owA/y2WjRA0SzdHXMJx2ouCtaunArwZeb0sV8/qBc0qZGZiI8VDiQXgIV4OrM
jJs+6iLyX4G+Wm8JABZi1L33LVi84Ls92vqhtPLhIvr1wVuGrNNvSls0WCDV6mGlW01Ew6hTDBE0
De9k68PDP/ZpTc86UdIugW07/hOLOLkdOrS6beeF/bjPdKHxq66CCIceZRR3YoTT33eetxMOJtkt
k2KKGROPyZ0NlIKAlk/HgOk5bGYfF7Ti6+eOMMujZoG6Mc7G5atIF/c1LUVJzFc7XLIjREgiIMpt
rnK29mWXYJ/uY2ZV1GZvaYW+GkxKv6os6ehqWHb50AS+6WPqSnGtvAY3ZJl7tKCS3lfiYl1aETOa
DrlNWWM5HAuv0diEW+KkWzSjDr5CyXLNYGNumXPD/PWSSJ+IaSXl8zHhP9ibLuqjQ4lCgqeS0u4U
KIu0TOOTWdhPZQi6ofJWXNsrkS8BfKs/QSYtb0xmJQTNWjXdL6WeRiZjFnV/HnAQzuz8GOc209Jq
fZT0XL6vqBXdTmhdvs0ofe+uk+HSCdOQULniGQy2jEdIoan2Vgs0P1GkaQh0QqmAJHERn4naNth+
xVjvGbYsHseiaLO9XGf9I2LESUhUO9Q6Tqkf3xgyUbunoKa3eN/mNqFpWUY0mF1cPji15+qNos+h
feVkebdnFpXVHUlyNBOYC0wiBJE73iEBy5bc00oGrqcsH7YDg/TyvYIMshH9mnq7uvDRAtu6wcZq
AbQCc8VckG/CSrDGT6A4dDyL0b02vpsGe+MMBV3GYbAfeDs5zRm7u7RVk0FY8dSRq4gDf6U92jaG
dqCaDGm/OfCnuxWJQMfQ0Jf3iHac3LiKWeA7mQBDORfJ0puDBTbP26Gxg810l6Db0tvAeKguELa9
QCNMTkGKQ2dD+7tTD1jRCKsvTES64ptY8l1BlXqdzG1U0+cdMPaSdSifnSTyiJszURD0rLPwyKG5
27hY67y3dkCkJrYUkRLXThpCW+Rk13LcWEOEhgFcp6G/OGmVcIcA9lLtZBcoaGnovbiW7F59bRE2
vQuk2pN7GhuuGzelmIjYY67TnyJsVOihmONCYlFjYm/tPnSmbdq25HsxO02vE7nhNSYSNrw4zdp6
zxMht8+Yqm2FUlUs3wHsAxrD1d9LehoLXUMTzrAFV5F1V3ODxSHOu9p/oxeR9CdlM/c8rgO/fWFo
Y1nQ3Oum71niabFdvNK3ADoUTJk1crGsOGgGrJcBXs9pH5br+iKp/M+6sdtl52k3DXcm0qreUPQr
uZ/squ5jDR750C6Lle484NLehn9Uqn1kCHVO42w5sYNAe5u4HoYyD6LSh2k0f0y6g/fZQHIZUPo0
j4DpCLJtg6BPv4xRWj+OtKX4y2WC/busi8y9LvCdMxWcpO+CGO+jUfemnueD8dPROxEDtUZoAxle
Ks3knmjjk4bFvmYCU1115dIcq3B2kp3FbZqIB5iwMi5cX5/66a9HjXmMe3gvfX2CXzCigOWJpPk0
1xplHYs33cZUJve+7MpvYzGnN/Sx+GONzcSUuMET0iHxyZ7IYtF7HwPTtoKzorOkYsBMUbSzGuBg
G2iJBuerLFP+/0VnacxAUEG0dhrIESqwcd7G4RwgI91EhXdYqH9J3dWTV2Ok6FqLbBz7EeIuj2Jn
gZGs8mTjYv9DLS61fjWt1+7KHPQXXtfe2mZepNFR++wrdu/v3BUAaAWJfVdNMzFlWFoHsZYFuiwV
xs5XzaOo2X62eKTTYUvpYt7+ElliXZLK2ARcavlmiw4zIqUC7wlP/TUi+WgOEWnFdTNX41Uicuc8
UI6xMdS7wYu+aMu96zxm/uiq+q4t7Jt0RoikWf13b+jWpwkLMQ6hfWq7R5GFT8RT6z3AgNelVTjp
ite+yo8SqwbuhBqfB47mBe/NjQgQwtOVGG1YYjtGM9xUVnNu0na5Xgp2OjwY9mbhlItp0QDSnvor
2TNti9HdB1BtdVyOVXtux6D9LPo+3WJTv/eCWRGwJbpcdG0dmzEbMMTWNJURjDcWodurHNPZZtBq
b8GuOzltld6lFRbracEPtwMD4a9xl+Ot2doea16HdfMhGsd8Z3DqMO9y4m+fWntsyKksiMsVtzsm
0pXLgT6EhWUt8r51RElXPjvPGg29xn1as6R/lJWgjs2i5VPmtFgjVoPglfNBDgPdkoMT6fxONmr9
DB/tPSqS4EwUerybWUGKiI6TvSqjpgDgRFjeNWGiLOqpqYIa0vfye+NXCCROhaMJ1zMTZXO+ED96
nsblS+KJU7J4j/7Qr5ti7J9Xi7Z7ipmkD+2a7v7sPmpDiGyTJUtz8kcRPAZ0kH8MIy1NJdSysxkI
JnChb9eZU0kXWT3EwnEyZ9e2dvs1oZTFTuV2yRKHxWz3MRYgewdGRCcxnhZhXRzA7rvohH1mQhsu
Rnxl1bEJOlZDPXX3Iaz6bbD0zS2OcvEV8/A6fe6rZRJE4ROgTsSy0bkNRqGP1e3mq2VeP2ovwD89
Wf0Ns1Cj7VhX3gs5l+x7mS3eRwcscIvIT2ExpPXn2fHlwxwih1yWCI9bbvvT1agGunhNK9w3Y4/D
KZqk/QMUyfscafHgrkI/Lf1C17YvmdXoWD+sohrOdZQAoiqc1zRs2hfmWo4xMLErpwErsykmNbBN
qbW9nQp9yhvS78HSNQ8kWDPc8gPTOkHQVEcYjj/GGaMDziiiU3NO9q8P1l0HPHlrBmvFrzO5y6ci
kmbLrCqMjlJMh6zpcwCx6fKRSy+8x3KOAcJuXF7Y0Y9+BsHKXu9Ci74AQ4sv2U2GIIWk7X3/o0sX
zTFaWxpHlVUOX6akBGwi2noCPGPbuJWrfr/4Y7SbsB1sMyxME0Mk2PUzUmUT3LAlab1sGwZrcWIe
mUjj2ZvNVUKE8IiVfd43g0COHPxoWwwJZnTT2e5XKROflvX8ORn84skwm40SykTLVWNPchMlNp60
KdFvAnPApx4O6jnMF4rVYvZxOGvxSQdJ9mjn7kjgjrYHXvXeGYtLdXuXrV2OxbTnoarCqThLzrRN
0JrhymDGIkcjpy3BmwtFUbClYH+uDwvGYOzayXVhkfIOx3GJ+cwpcUhib1nZddQrPUHZLqhiGuhM
lxyqQV/ZquvuKALb2KsqJjQYz+eHq3zrmuIaF88ylN59LqvxMz79WRDcJdRIqKkkT2Ca+S2DCrQJ
l3Exu6rkQN+vKxZg1Nw1ikdCGsEmysfW22AsZtfowxUnDR6wNHJSK6YINKyjha7oSBW4aXUpKJRX
l96T51sJnJdqSrmHTMp9yD0K8mOeDd63yqnH7LrCSixODKldmpukZsdUm7EZp7Oo4KZt83moqVgc
Lci4s0nvgFpTf4QFR15WW84nmVrMtAW9wGIJyGPEhaQJHDOMB7DTmjWSf6/y3MWwsTV1ymfAD5j3
dwO7frtbKl/bpyliTEfjdwWPQgi6xe+benho6LrDwLI+6Ox722VpnJ3oIhtzpgf0RdQVb0P1zxE1
zkcDdbGCBeAGjxdk4q7OOvtukvnbAOsLL3Bxl1kYk+hWOhzSlGVxQDbr0rD2uWy2oaE7lWCN3+Z5
CgRKDRRcm0VF89taDCSE7E7ow0w2fz9zyBKmaMm8jaG5pOe5v+qMCMqoLxstDK1NqpzgpFPnRq/5
i7KUvEpVEjda5Duf4ueqpGd/E9iNOo+WHp58Kw31Qa7A9mDepUeVCIHI3GKKzHyDd7Ekjnpv8K+d
s0EWOxaPe99WbejvfMNg5n1rYx5IIp//Ljv/1psdPAuMexstSjtGV9kreSal7rlRMcOxbiHp8RUf
rZmfZWNPZX6XV9ZLazpGbgSL861xquWzJ4qUW4nL7cizMvxOlVmuBftTsEUHMnu+gc/0GmxseQre
L91KM9X7FfCL3OCExZqgShlxgTSEFygNg4NoGapGYIFIjJ+n5zYPv7mrik5cXW4klB53M5ejKja6
zsZjkFkvejH9M9Hi8RaLjH2fMmhgR9IeAtc6f/XnprojUlHdtUCWvvNkfUZpw6+6OHT5AxOk53GK
iKI14hDa6fhId+QUTNllYmqt+G4HNZF81GqJiUG+4VW5nJv2fHDKUBBIcpz1ISErw31ErPZ1rsLo
KNRARJtNMdY4DV4oHrJPfUmQD3gXavqGYLIyu5yxnNMh6mb1iQZrRMKV3u9tqUgMxZfK/p2TMeVF
e7MN2UuppEjvdgGOsdJRd7Otk1PY+s3rZHC2QGrs9bP1l/tncsmJgs1MnlQix3MX+kkMXpvpXDvj
ZPM5FcSG/LGwnh29kPQs7CTM4rGq2u002K+gaZOnsvbbOZ7K8cvSOc8oTHKvimTFowmHAsP0uM10
S7t3oo7chwEEijFpKNHHhNqSuEazAWrC+eNX9icy99NHNmbZUVXmpfOGyYpDK8E8aJuRg7QIBH+J
muPD4A9pNgInaXfTVrOZn+22JQ7mGfzNXabfVNDKl15FItsCHs92DXyprzgGkx1m5pZ/Zu1trEyU
wstejaRaNoGu7LtEsCdvsf9/+LnCLOgo68aHK1LhmVPWQ1Ne7g6AtJY3JgVWVOMUEbdJFSXjAV1N
V7tqWrznLLU6rhVUd+92CKYSfmb54eJvvWmScPlMGM1+Eo5hBg+CEfADryem7ePVIPGAKelgWw6U
rDXXIbaPXKcb04vrJL3EMdJ0bSPeqxsAtwiJ+hj4Q1ujGdcdR2saUHzydbibpOuXFgNa50a7KuXX
j6FSh9c5yeB5L71VECMf4QtsyKP3nwemCOKLrY1/1XWB/yLTIsjidGggYOYYatsdlBGP31OR8seu
EzQ3wYxbZ88DUmIfLy9oKtgf1sa4vS7ith6yL8RBCzwNpq3vkyX0YXSXrmNTPDk0/qt1Wcbt5Kz2
t6xjU99Gs8HWjY2WmZxlNlSX+fMlRaix3WE7ayx/2I8XS+3YPZSzC5qwe5zmnNy02/WVjgmouxVM
qMD5gRW7gtzS9Q4UFIwoZOjnJFUbLC/YIvQ85h31HfXXtmlkfUBSKAxHQe7buzIIzA8S1d60TZie
Z2KF3nRT04w958vCNTjPA3b18DLpPRJr4WwTHvt7C1jVvPGA6Y0bbP9cJajl5v4czWpuj9iq6Imh
9XIrdHMuJ2kyYpYsC64oc9KsBAbGnH1vkcP6imCD7aubuv5c8otjpUi8edwHRUpQtB09dddwgK+H
erb5gSvGe1G5t1GwwRK2prQ+Bu0gLwUEckK5JEMsu4XHhKWFfbWVuIhOUzU43Y756gkQIuV453qq
2ggdKhgeFEeVhRAzc8GTbLUzFMCgLKhBy8C6bsoFa3/Q9uRi27RuP5Ul5JyNP1soVcFcRl8h20lm
thAlxiJTZCOKtsDAuY1q39zhheLQrE3OjuTDpQTEkqFWYFOGyUaJNVbvmRgaNtB5JDVJXs/7ASPE
e20iCaSlM1HO2KPSI5jjW/XgxQw5WG5k1BLbk51o7oI1WDHRO4P6yr/o/6hTl1IzIYn85rl9+KMT
80oks9LzXpCjk3HuR3I5LBF5cgZpdL4Ey0VDcLNkEMp2tT+h2Sob8S3uEqCwGGkC8bpkBQQQ41s2
GcdGt9SIi8WsbhIi6A6FPSxn3JZOfxHBUDcSs6pxh7I13qkFqgZ55Wiu8PRbVrhtYC+jV+PdC7ct
VRHLXlsNV7XOiZqTHhrlofjh8STukIkTE20xhqsx1RC0cpuo5dyYgagASKv7gCmrRAoRt8od2BB6
UhDsWAlIcb69KYW/vAdB5j3zmaOnLFwKSixXKJ+BwVHbXulh5GOFvEcOTtLRxB2nqphPZdHLV7tJ
udX3XGNfx54qY7cmPtFbdx78pzC/oFMawtxMpx6dfrlTOifpUkbu8BlPo1VtfQIq8usSYqC4Da1o
Wm6oei98sCozHzNWIHLg6+jAx7fJl557g0R+oVrU4bwRSF9y25De7g5J3bjXRAcFL8FM9hN5m1mK
H1SpsH5jO8s9GNh+MgdOc497SpUg/TqnrzgzGWs91Tt7hEFXwhikjdgfs4KvFZAKfnJLHevaKzUb
lCnrJZ6KOq3v8Z7piVyLp7hNMzZvjV2b6Mq2pKnj75ZoLexTOIS4PrSgtt9qW5h1a1pbjHtZd1X1
Ygvd9uTSuJ8fVNFAIhmiuUy2tAw7J/bR9aCelkCgtgXz7am42az55D3DJ+EdlFlw1YGhc2LIxeoi
ha9EmK+rgvJ1RwpCza+jaYgSu30BghgMKLfOdCbqck9qNk93lbWCl2LuuiFNIeXoH1Ixifqll/lE
/ZFxtebxz7V7SoVdp2+tR5r82gY5Vu4a45j6C+fIIK7doq6/jw7mUlQV/PebZbJouiAJY2AQsBvq
eDZUtYcC8qXGVFkI9YJ20Ca3xYAd+TDXSzTvSGo31tbj3mNt5oI+PjLBqJoPsFPGOhBJ1N4Oj6GI
3nKGaZtj0Tgd9ZUndbot+ETplQ+m5SUHXsaTLgNpKJ+GJCOimvfVtbUsq7gaq+SCnMLUOjIJK61Y
z6FKwh7typOfhAeZmi+7nD+YYWw/GtkCQcPCPVjnpEzmF3dpe3k9jYOdHRJn1tFZ5gg3bGppcIUH
H6dxNo7BSOCQ5Nr9UNTqEd03YztO586y9rZJwAl5KlQRz9QwESVO68jdjA6WmddEW7Y6S2+Uw71E
UygOfpAwbkNYsBIhVfjLF0GsABytMLaPZIZDYCdVHvzIp8FBcUbbiOw9hYTkpjmMvoSCVWb21dAm
TfDQ+EGB67srKLEnx6cbbvc5kzEw9IbWDj0703GZqLk6kreXPQjJyugjIJr5B2V3RpZ5TIboIZtm
Mb9nWpkEH59jz1t8HbreFRY4i3TTFFznY5tBAeV3VyXlQqGziGiHlgm/y67ScdlYIPF0TP88fQpX
yqdt6CwrYWJCAG2cisakH/iLMKRateie8FIu8FCXwHlaZUHIOABi+LSqxcG2r/3xEtBXoCzJcwR9
3ARznxOfshU8Ma/Js5M/EU1KtBs1152zrmCI7FXcV9LIpxKWchE7djV8h8IVONcrnTOmpOWEAIwY
J85fCAdPksvwF89lKu/NAvPwh7D1CI+1YJL6YxKG/qOlL+ympe+i6I1AWjLfI6dOT0vkNv4VFtAG
9KUMjDqOC3fI82ARAdmXvV1HByGCoeZYKUGYwwXIQ++uKbLyaVbB6Ow7sdg9ZWWbfo4ukhCX6d7j
hp4M39HIuIGvbbqGBwIiHhZgdkt9m6QD7CxoRe4Ye+Uqq32qVw+DKU/33YrH85Y6rOKq3IWtPjRG
h8WFL+tP58HknPB4hby3TECl4ObKVXbnwIS2N1i9J9ZkkyffKF2Ga5z5LTM9QqZgXIVtm477Wcn0
CYQKJ3NEqmCzWH2FSt5YsDC7leoUkKgqnpsuz4B5uGtLkTLYFqqvJqdEeVYRf8Lb9t2oC2NCpZc0
nYcFLMMF7SeWvmZPLdxbbsV0RWyk2p6F7oi918/VDxuiUwp5N/JKHstVk3tz7bHadvR+nVOx5GW5
9wZw6rHvFLSUNvzxajyateStwkMm5XgWOqfoz/sxmO8KyybLAyYtT/dBljX1kx4c0Kltsvb0P5YE
SEsNPGSNG1er10qHuqCnSZN6E/Gojte1Bq1BEyuH1Vq4HrHPBg2+xBlN1C+aV0N+EIjQe1UN1C52
0ZcpI0zol1CepcAEWXTExG+V4y/UwJFI7eu+6NHYPLn6Hx5xIBOTs3DzLZb7ob8p+mEONmIVjb2z
cSdfkTxEPhO2mL/KaiU2h+xBD60rbMKo0rDkSfa82XAMuECP6NaUhVP67NgsztsopW9Nf6BYDvwk
dG8SHlp/56AcBtsIltwx60ufVn5Se0ucNmtk7QbGg6hzywehuiaKkW8ohuEj0E4w6VUzezDu1jrR
UAgXx+8PhP1TF4Cqg+o/2YYbdMeZyDw9UBbvYIboANP7QGZH7UFHocVp2QyNL9fnOi0bYu25DKcr
mXABPa1hQHWo6t60O+VZQ7jrwtTkV5f+N6bPHHlU+jVq32wH43q0u6qE9NLbhtaTnDpnAzfNPk7l
pD/szsXNmGLnXCmT0nwkWmjmhKM3r4+Tp6iQmQwwnxPuz3ADloFfbAzDpSYTO0ukVI8ie88UU9SP
COk1AJ8ql+ICtY2smE3OfoXtUK9sIHpVVxWt7q8L4JBiBw61RtCCe0bRhAoD/NE4vnOTcTiaPQ7W
lVqUsxdY0QSVkGSI8LfW0oDqCQNIkPAx2cw5/Y2Y7ku4Z7jaR4JWb/Rq3U8tPIBHkCdWdLyAQIq4
UymjHLJx9eptnxdV/9hS4dA3Syrrg7iUZhgBb+lU6sb9TFFSAO/jWK+2c+4lz7J2l2LLd325kK4F
mwPzJiX0HpHIZRcW7pIch3kksVRms3OhQ9o1YmHoZGl3LHjeXgK67zjAO0SkHaaOEbayXZLfqEon
LZ6yILgAj3ztTkzQ8721JVzpe+WXqfeT/sFr7OycZNxEzoMI0dpW4ILc5yw3m68RkLx3TfKm316K
yeTUGEkLoaGGBMAia89/8vI2ugMVTfaqdGX3GBbMc0bMKY2HDGacNqbfaECWN/70qXBA8h1Su/e8
q9aSYXK0cAdGx6GZeIuUN6A3qZ7WcT9wgV5OgbNO5q5ospw3rbjJ345lhSU9KiaLMo8AaB5nyQDY
c2D4A5Lr4hHxWpUOznmJi/2SXeuad9MUtuvHkBps0KXM6OhesQR073M6BtDEQUN0+zyofaB1QxMA
DMvlN/DG+aeVX28GO8q4K6BoPmt253RBcLuUamWCpb/UKLrhkGOW8ZJqOGQjSuCpLrjh09n3yH/t
xDJNNcefHXxtQuA29EtLTP/zDDWYMi2vvyhL4rYlXY5FhGjrwCx5TlL446WFLL422CKvVpVK+z1h
nK9ztlKPRAmKXUJuQBpADZ+D1UUkPmMwBpIjycCpz0HKbKWM4Jma+5Kg60igcQoq7l8OxOLpmhxf
FW3GuayG/RD4UMzMDMzoai645u2CYU2no8+ZNlYYbaT7kRDMNxc6fmE28LSd/NT1yHGxG4b5N1jY
NEhNqzysyrPf+tcTxdr3wpvKdps1Ja3Gkqx+AGw1W72noJtgGi1+SxSFtkDxMWKRELQjuIddFZdX
61tLfKfBiQbTTs3UHHGpDOaAmNUOsU+J7jMexZuu2rl1h8fJHec3Wn9puQulSOpNN44NEr6dyh8d
gS3rliVVkosc7WeAvNN70Gfefc/di7J2HMxXzEwk8yYRtFM8eV71MArqga0vm4n+QLAy/T1gTjmz
yxNaZ+SjnPkHROZEHfiNg+6UK8+ddnqmL36Tc1/nDzLxiTOqd+Q7ZRh6Q+3RdT0jdVI4Ybdpsg2L
uXp1FyCjG4tbH9ZriFr0orJsZh5V0jZQAiFlAfVx+ML98xJYebgnPui0N9gjwfLjFWvB1vMtodTN
2ejuMUSD7WiqAVQ7sL+12ePny4cDORhZ7gyq/2szCxeLEliCPg4noYB+WK7Q1NQB2/CSckYcbaXA
zHIF46DL0maOzri2YRCqgum0R4rm5BWhoaMqKCxGQvgYCr/7XmXRL73E3fO+TeydKKoOchu2ri9d
BUPkPl0WCmfLYmCpGyeT1yxHMvruet2ldQE/N+wpJwhREUDOId6r8+K6FWYyGZBDXMtEothPpr5W
SOzVFnK/fIT1RtO2Yj7ONb9+Hl0mlXNuF8nUf4f/Av+ndqhpN3OjVxOXWWQgy6NWW7HOkAdj6LIz
/LWyIW3Lzs39L1z5na5z6VD3ggdOsOIP/O1Tuo65d7A0zcy4dAdz5/f26kN1JJXBP1+UDqzTCdKv
nABbxkyBp58f2WFzntLIarbEqdJvYdCBrl69oXgJuoUqvy27hKxVTlczztvcvVHE6r4pvrTnywi1
dZPIovzhSNwy+74JEeqm2eMn67xluU1THbl3WHAvyeV1yg5ZX8BSwhFAXNT1LP9+HqkAt1rX0/uA
HOGS8+7Kx95MpUcOlTwSwroAceXRbmXYBhee+1Fp/7and/mZxxhfzJRP4C8tNTdq09CaRUCoWvFJ
yhYGU0f/N2Rr7yeu2H6t70XUgyZoy/BS0pSYBjeNb4+vCbf/emNFRoGKUFF3l44DWIVSFDxgYFEb
2HBy+WZ7rvcQiEK8NQz6ICFoEUvdRGisd8U6G7lTSn9B0QxOxTTMy8uYht6XyZfqI0ADJcFZ9/Kc
DPZgM5CgdB/tOSjTO20aC+lwYHFt4bd63yxZFWLbAlDmyqkq/xuD5mrrvo1Ef+E54IY6yjzxf4TV
hd9kiarbA7w3mKDWETJrtbiMPpgzhPqOrSHiAmk5yRXQ9qJ59zu4khs7gcdAVxRYxoYhL3TOqyLp
YMk2/ULzeIV5fjcXCce46niPm8RLYCZXMCPdM42TYN06RWcxAaTQLWtVAr6njjfeTfj/2DuT7biR
Lcv+S44LscwM/aBq4D3pdPYiRU2wSEpC3xl6fH1tKCKrREpPzJfjfBGD0JNEuKOza/ees09qg4wK
Y5fyDlUxRYae2/i74hGGXsRmEeQRJL9qh67LM850qRyucQOCHjqA1XsbK5sEULsWqF+V09k62SMz
oB7Rnr9WiasuoiTxSUb1I3Vd5lJ892XaQnbsJxgOCp/pybasmTfBPM7f7TxNPxmImEHF09X/ynLW
oaYwsDCsWmsY5m1rz7JAbtAm+r7DcFBG0JhC86u2sqS+mJcO9Pc4TkT8Wnt1nG7zPEr1urXKcSEO
+SAUlJ8TFDJ05XhWwseMVm7WI76K/HE6LT2adpN3Q3KqET8lyExFGX9SnRNRHTSRPe/dKgrVK+qC
vtvG9OfmR37i5OwIomWbE5QLmprBSA/KbiiQ5ZSll6NX6dp8V8SzZ2+MLGtB7rV5M1kHvge9wN6u
ADXlvjvS+W8CWvrYV9lqEAWga1Nhz+WfVWMFCZBjHfFA0N9j/sbUJurWtqB3j0whcB4rJwA95Xv4
Ii+adJ5pNvbuwhFG54MfviBnssgrPz5T4EfTu0aBXmyCHkB+6hXQNaeqQ1ElOiMJD4z9CIIQAD3T
w8x9ll76MUT3DUYuhKuWg1N8RfRdH4BUCEVG0V9Exq42qUPZqSWKFIVhoj8N786klUY4dkjB96WG
Uz8fej8U+qEXVUmQV2Diw0pYyfLXZLbs8jzX0tYnIxsHMkEmwraZgMq0HKuAnVkJKtoO+5D5JqkE
MPPZs3sXeV3ymRHqlcWFEcIAIOG5meAHQ+tvy5PsWmSDlEoeZprKEYbYDL4nAOyaFH4dUtioCFkk
U7vnvbdjTkdaRd8OU2xTRRhFicgCumHzGoFEa88rc24akN/jANsj1HB9qEV6vdOjnTzB7cBn0OFd
hRnPDXKf90hFNi0jKDr2xqifxVyE2bVEGQNpEbFOfvSNCF4pyPqB7r9jjeHNVA56+BzHUnSnqVBl
d0Dvl8XbYpgDlKZjXAq1n1Jhf07C0PzecBeTYGHawbgJCSlbhpI9UEWua8OMR7AeguUCQJ7dwrJU
yVqhqoVCN5u2fSFYtB+5fUe9DxiyfMucPA6OsmkBdIRTU9D6zdjwnQWJo9FB2Inj8UghqVkng2WR
JmOxy3zOQflam9nEHLPG19tFgkVEMPQ38or1I+65Ty4JvwsSdrVB+4iQDeGbmaSMwy2UtuGB3DWP
tqzB1WXtSPLuxe7yBHZxDqcRLUUEmoBGR9GfF0y9oYzjbHObw6wq26AC7uPCvUGVktOWmC3zNaDv
m2xJ/7QE/Z2CE0wrg2SoICoaVLACNjYSUoiPc7VJBBqvnQXR/jNIfiQKSY4YYFeneoR17DpVf25n
fjHtnLB0odTRKskBQjIXOQQWX2dT4fJmsSf4Cu7IODU+DbouiXF1j5PfbP3FVL13WwwDR2SFlQAi
0dolPjxY0etSdYwu21AP/h6w3WA+GXKkgmH/M+mDmnIRHRFnF2oTTbUL5r6JQZsxX/LmLWrHnNpo
ouO5yiM26ledaB1zndEcEgi9Wt2cQOehi+RSi+Q4qqG1kDZ2y2Acn+dwx9OQynuhxmVAmRlaUGzM
BokvVeVcSCMQ1lWviTJ4Tj0Ws7Pa0J1cOazoRkSfCSeUfUSz0fPcREVuFp8DB6DLsWR3SgMHo3h6
Q3juFLOTM+kBlaoy8semmenTo38Pm2cjYUp4nVagmx50iUD0wlfJhHnRr8YqW0tIT97XWM/MiMAK
0BCX1GM5bWqFAZl5H2Tf4qYZStk9dqHpqgL7h2Wgy5kDt5230krT5smhrUiRx9AeYj+u2AxgwEyR
w90/SOl+HlCdOBSBFVb2jVJB1d1z/4OdXAciI9cDYN+oIO3jXsj2/QTkApBsN4VLkkOZ9Buf2FJ9
lqRVHp6TxYGaY6oqTY+COb73tYwJHnp0ZQavpHPYh93MLXgqKusgjWD9DOSFoBBp5u6pbFOpTpWI
PW8TzLFbQxvrU1Ty1LAhM+AsTeZ2OgLFC9P0aIGqKNRVD5RrBk5uGVjFC+AR6b6yciO7pMumywtG
lnb86LjIaAAXRc10NTQlij0YT6W/LH3qIp9FCtmwIaoUAghzHocmKSJE2IXmOgZCD20nYHAYU8Wh
BNGIFXE1oBZcCXZFr6RKoRvsU3bGK5/eL6Z2i01w2/Mbx06wwTLcA6Vh6KJgspEGBPt2jEJr3AcD
1Wp1h5me1tNZ0sHALA4MQlSunz0RlzyRaYZqcTp6lcQaMNu97m56YF+KXpKdZ277QHplTWx4D4iy
ml7zpmT3t+PV5oj23Br7iMjLAfCaA5AdETeQTjnHVrbrMxVJZA/x1GTbPgcFlqyqKvApY6PaRg/Q
NF5Y8/YkUwAzvgq1Y6DChasCMGecI+aQMHIgOW8HYTbObRAEUaJXS4672ZwhELPH68xUgqWi57P5
d6YTB8NBM1iZIfTUIX3RrMjJ1BrIHoPykjzUaccYOBahuBnMOf8e44rpVuQ52N9Y1nqLkrT2Ht25
CL74iHS7VYWs+B7qvA9ERc76kCsj/SJ1bT8Whu1/jpoigmJm501SQoehNFj1rT1mgJcmiYslLmsy
Jphur38Ypf7Hj/8fWKR+8oxtCLd9Ez97+a2NvmkUO1+bt3xE/tbfhnz3L6VcHzugsF2piKbkd/42
5Jt/mY7iJSxw3kvqqMVD/Z+GfPCIy+/wFy3bFbBy/p8h3xZ/ufYPzzXtNFRV/r9lyFeLH/Enu5YQ
PkZQz8Xn7Ah+3EJv/NkPJr25GcFIU6KzzbmfEIR3xGuICT1QUDcbN22XVdhq2i2xFdE+sUQCI8XV
7IgGRaqDGDvyPQZ1jjTJf5qTsXisxzEb1nZreAtuaaEAou8M7hkD6jMfae0af8S0++msX//9gX82
+L/znS5fw+Zk2D5WSHyJP1xpP9nahEXagulpJJVEGOwqs29JNgitBsIOTLQmy+vbcrSiw2D4iFVn
If5+AP6lqfaHP/fdebQ9fJ+ObS+mOPHOKjhZNWEAw6IDD7IEpZtIT2h8SV4nKmJJ+DWReDRUDudV
6hkHtwPaC3SNyVfYnAHZ2vYz4kTTnw98yuZq7tP6SvljQyxC7e8rr9FnOF2lRXwmffuoqIxPvsCi
E1sOk1jU99bJgnbvEGWWkhQ6tMH536c6n/951v/lV5XvLITLuV5Qn+A5ifC28Me/vWWK0BXsIepg
BTS6uk2bxL9sRmED3WM36+yich4vB28xE6Wj5/XrrhpbNB+w+daZ50ePRLhkzy4bGL0So+k31OHh
ALMnpC+Jbh4bVPGBvxID8i+3OfZKXzo+obA8hzYP4c+3OUQqeo4t+XVtV2eXUjJaTqt5a/AFt74C
yIY7IzhvyRxRozUfkM8KCrTWfpnyPr/qTWBPm7Ioc4q9qN7TGiYRME79Dt64HD7N8NNew6aaWiDk
GjvdpPP6k4VQhF6dP5xPiGZ2JsLXa8YTO1g9ZNwUSb2Dqudsioqh/Bin9Us6tvokfVM/psqcvpfA
hm5RZmbnbux3uwCi4GVlMBq0Skgubs8eV+q0OZIt7l555CNtl1H2nWtDHiuD+ZNOvfkBOl/xCAC9
eCDuztl00kxXqC7qYxzCIwrQ8lw3UQGkMSaVu1ml+XjOkMq5rKaqOZFvWlxpVUcEpvTmI93C4MKW
87iG7nzL/Ka5DNoYu1XpYgxKdTbcmSYpRxusjGfMmfAHzPwwEgem4eS6EPiVhZ8J/+blmDRXfebv
Rm2Tc2sxBuzEk6rqZRDlIdZPRmOxthiq3eJLEzcynoaCCSXyCJBReD5HL6HZxbbQ6WPwY37Js+2Q
oM7OuCTXJa0evcnwdySrtNd4C9Itqp/zGrUCuzaadX9++yzolDdvURzJJsqYhTCC651ojLe3FzEo
8cgADlOp15N95gCcpCnW9GSnURZ+70YlDlA+jSUUh2pMpOBbHfexNRTSG532eqIHiC5oI62eaFIz
LDBmlvGBsZ1P/BrEvsl35cUHn3pxwf/8zuJTO6Zj2RK/rmOJBSLz80NReNg73JLxal6xQ04qEz3S
MI+81Ccf0vz8CbVr/01Cat5noTS3gt0hUsI4ePrzB3n/Qlk+B2hez5aQhBc0wdvPMZpGGc2uitb9
2Nf3fsz1Tdw63lBwy53StXNvVbL96Jr9elQWCxeyg5D4lEGKvD2qkE6ojA4NMA05Yhah/9WfLVeH
r11qmh1dnbAY9nYyF5/oMrJRE7SrCJvouuCph1G7agkPfaq7prkwIBCvKlN6R6ceNyniivmDF5jj
/HKtJKsby9ti3sYFsFQlP18rPbDHYM9B7IePg9Pu3Cs+/Es0kQPLWBueoh95GwrByYSTZZf7tneO
faRCVD+ZF63B5kk8k6RcWlZ5DSlLXzIZdLeOVvEeGoTcDFagXwrcVrFRxud934IKtYtHkyyKtSVh
yMRFE9w5jsrP2OWJvZtZn7QRDnIze8G0t0SB1DKsvDsdYMCBoChXjWSvto7oCl16gl+sFW6tlWwM
a++H2cVI5vWKZip7+cmbMAv03WOjzH4bWND+MB8QR8OMjlybwPF2RCBEXwjWns5Lx4N9XyZoXv0w
2KVhyvSfbEJ7h8jRuaMPJA5GHRGVkoOpAmBImLxgTtuA4nuyI7Lm6Njzw2cyGT+TFUxONO0kOu8T
+MPCMDCZu05zrgelr227bm5avG5frTCWO15n6aWoENQQ1dPP53nUsUdJMOvThjHGDQMm8xTZ6qZs
kmFfKbP67AQ11MggtC/ZYsTXRmISLREUwTah+DtDHxtsxxIzI9Mzeu8ErJw3jp7PdQYGBJlVeJUD
p+SdLUKiw4KhFNmqcm2wma5pvTQ1u2OC5NgMglTDsZEsXuSO1OB9wfAZn4NpricS+w5j4zENjtOY
kLBCV88ypMnVmsxwxJyc0SfpLqHkOSirA+CFLaHMTtzu8sD+DAuWfMw6enCA7qwUqeCrpo9PjANo
Q+Zqxk9QNJeZYZcXFpLefWrPS16bm+3xlXoIt7KyzTZjWJUbs++4zmgGCQbWn2YiPU9N2XpXXr+4
XhgOnciPSdcBbsV944prch++RE083k6aeamRNMGwqnoMm1ENKqcJyIOWWu2J+q42TRJ8DlNzoaM5
3lXmTMD1qIU+BXQaHyijFf3fxDyKMD0joNzbywkCQuSR4ofVF0FtVlW3SILT41h4E+RXhx3VQMCc
YQ3X2qmm69434nOj8KzDjJz8Piu9fZD1w7rqWs/d9B7tigolHybj3iu4w/xmCasmF7QZ2y9cw+Eu
s9svAUzbc6Yc6rrvY/uCnVp5zjLnfq5pza8S5WAlJ4wEor+RgL7Ovk3GZOzzElHJmqQGhLV0d9X5
XPuYxCPkEE6ywJVrEhisliBZhHAxcbXIgqte3gf4lbCuzvWpE1SnaHFK46blgblhDJK+QBI+MTcm
CIVxzCu1GNFovb/cQXSKzk0rV7dWhHFr9nT3gPrgLqmwtkBcFDVq1VziW+dGnuMSmAsxs0sv3WYo
xwW4LOjTPkte+o8GndQDNjP1CT9ydYUTq/xMqRptZzOZLhrInFTGqeEmeEQYlreL+GNbNDC7dnYN
w3jVJlIRH+VHwWejdZwdQQPxN+1qM9+0UV6c4obOVFxawxljFrXnHqtfjLF+JduHGHmt0PO607Sm
p+nsZRpORzcM22OcxQuiW9tH9u3oqtz5EXrh95Infpc48EuRo+5CgWSdDMJrtSAOc3/0N0Emnf0y
i3juY+dAqKZai4reL9VM6j64fsQ8lkwCnwJtjocHEkPJMh6RQ20YoUomVUbaXkGMDV+ntOy2puVj
EWgQs6Ir7ud9F5Ijo+0m2PpVGxz8ZCL3nlKAaZ0jePJQLlwOdV/cRUkBUNih17rPqB2orwUt1Rkp
KbidHCljGxf4UMaXqQu9Y12VOIhjO63WsF5BezK5/4rXCPWJnvNHrwhh+2m4x10wdXdRZ/DinywS
mQhv9ntrOCVOjU7eqeUlfTp/O7g+Vwb1iOFskIEWznk/Fhap8XRB12FBK2YVE10R7N0hSwk5dqzy
aYIjjGTLGfS55D2Gc9FSBk/A8uxXVUWQGQqVg4CgeRVnqYJQb+P13/YBGMFtPBYAhtGfsLsTRd5u
RrtbUjtNIb8O3VzKK0wDcfX3kZIhcU6haYIFCZbHYPI8BD71hMSs62RUrVhGBnWjY8cpv3Y+k3ak
KOKyLxmprUvLhBcQOmK+WARDm45nbds0rbcRqBIdZPx9vK+KbrzG6I+mucYXsk/GWV66XgU5FGnx
GfHw6KdynLjrAVTvdeFCgCfuSwNoQPSmq11DpxlDZR/Xw0Zk1ChEdXQZ92uLwZoCMd4PcRHvR0bu
F6zj/gMHz+pbkTJgewnGIjSvLadWzA8oRlKqYFllu5i5ObgKDN8doUd5+7XHRUEl08jLKon14cdH
Tf3QOqt0i6xYDfIeLqU+2MzlLzE164PUobyE+jasfMlizOYNw+jUslQFrDIXMi8aZ4WdfrzGB8L8
ykqnW+1PjAUwxpSfSjKCGB6H6DMhlPbjdWtztozWdfrb0cjlZTSXRsZwSFrPCY7ccEX33A1XFgkB
ckcDnduAKUu8b4LlB4ki0weCA/0L225Cpg1m9kTHjs/Rk/e8coWunvxOtzWGFq+6VRXeQHgDIUhe
ABzcsCA9z5is8kWaYuZqNFXithtlQLDgvyvY/klSGqhQuEiZZkdER3wIt1M06INulH1VUieixwUH
G7Fw+uUxw9YhN65t+A8+zrqDTfDJjHZFNV+t0vUfUNBG9VrMnnSoKEb7OQO88Sj9vpkQmY9jtatK
q79OaIl8nz0jwR1Rejsy2wgqqHxu0GjEY5SfV4iF9bqLbP+68GdjW9iuvRlcC4k8s6lsRwc62jJX
nfDbFzdCz9ZzZtNKtid9NhgFEL65KW78eozOQxrflxHWF7khgkWuMxJB782MYcfWSuzXMmqlSXRd
FALGzSbwy1l65ZpJddMhyTpB/0B+kmFayVpTnw+ZpAHqM1VCMuYjWaeSwDYWuC+yqeH7mJgCDzV0
niM+A4zciPm/NiSQsnzs00j4yYU5eVQqVZcf6MQXYGCJD2DoLO6rKOpSJiWOOTNw0DLeEXnfPc3o
wChVKoAydP1ZQYI0Jls9r3EjMGqb9kxND3RVLG48t2o08Y1zdnDaKJhYQU0iDnG3rt22lCQoI/Xg
pUnSDBcj6CgnIEwcxFi4Rybm4zfLw3BtYYM604ihziVU69vE0qi/Gnb+B9gS4clKebJhDkwPgbIe
qTHv3Ci8Id6BwLu60sdmEnKfdfj8TUTptjntaP7ol7A0y3XrgvaOuOOvqpFCakL0cmMMJHOOHvF9
E3OYCHEc/mj2koZjT9vGxCGU9Sz0LZCYq7Dtu2MJefGqyefxQBfB+2JGhbrOWygpwM7MK3yLxdbS
pGwj2YUJAH3h1GRpcOmMXXNTRHXyqTfMxwp12cEkt/XSLLpnow/KB21XhNYaUYWCMYljQOxtfPCD
5iEsa+epGw0YRFaov+rYwlgwew33AVLZ1ewMhMtrz9oro9oxKbZYM9v2po0K0ax4MmkRStPdl52y
uPrmV6ho6FMIFIOCRJKf3v6vuCSbIvEsmzmud8nmJdyWA5IjKtFPBWVnPIkrAVIWcxg7NlPqF+iM
tx6eZkVWcNHzTq9FdauD7g7o/X0UkQ+Zxs8qEp9+7FX/rU73fZnz738v/OdNRND+W3n5nH9r3v+o
5dO80qzQUEXa5v/8+G3gfkv3+c0vtgWT7emm+6an22/Qi9v/DMpZ/uR/9Tf/6WffT9W3//0fryVu
0uWnhbR73nS0BT2Nf82lJSCu+Pb8y1/4uwVuuH8hF7EEm3sLNK3veQDO/u6BG9L+i82sMH1s2YAP
Bf3pf3rgUv3luPzxpQsuLLQ7bOD/gdK6f9Ep4P/lfwt6VLnmvwOlXZrpP/VBbNdafhIZQbTZSWKm
Uf92b42nOezMPDoZetDPOJILHOM0Lr8lLYPoDdGiFrtRytZNqgXR7w1ek/IYFyzEttfl01naNkOx
+en0/aah/Rbs+vdnkjRnGB7wr/Oe05bnIHvUmJ1wYVZ3EALsp2pgDImmMEhJ9wyHT/6Q+Z9tu5Py
g1720kr4/22hfw5NKhPnAhsRy8rb05ENykAkkpyKKjF2oV/YF0POHgNFr7hu8Vq//Pmb/u5wAOmA
XiryKF3zXR/GzEcT13Fy8tD0kA8RaXQhdVx8Ie+s3vR4nb/++XjLx3//9X4+3nI3/DQqMBMkgh3H
k2qO0EeLin5GI/YMDqLtn4+09K1+ORLtZhuusrIhCL49EoGsFaO/FGlL0Z4ScCFnSTT1HyD3fnej
ANzzSWtSHq3tdwchzdHvnCY+8ZYFZtEn8ruuY30xwe0+U0Fbv+ARHja0E9QH3+5tz/Pv20ShhRA2
R2X28e48IjgSBSqaU6hMZuxVQTlrpkN46yFqvy3Grj9iNyXYMXVw5yTIOFf/jbPrY/aUtoWdQ73r
iPmunlJbcPy0FNtKx8M+xNn77z8LcmG/8kU5Crvet5cQ3yverDI6odazXzvBVlzSL7kZ0zQ6KYro
6z9/J/m2zffjpEoL0acEw81B5bvjqRGFnrLDUzLq8gjz3/hcxiq+LoUZ3HjKGJ/8KW8ASpmIBLtU
NDtwmUSU0IL5aKL2m8eEx3H5h8fS/OXyghzkrRmEp7ZDJYjo3NoEXYNixC8/Gij95kim5zAAFYwf
bd45b89xpw2ioYEc9aoNP6NDTs60Pzs7iF7J4YPTuzwM755I0wdfCteTYRlDrLeHyvHLBm5iXsQi
lvfo8pov2Gi9l8pP5+58cEPnwWWmX1F25+lzADNuJL2pGr78+WP85smxWG/4pswLWPnePTmjHRP9
7sgLhf4uo+Bx6TdFnXWqUAptczHPp0mG+QP9sfwsz6zm+OfD/+aFawlet5J1xV5C8d6dBAjlbm+a
F2WYeqiN/HZHhpm7SdKJhA/wGGd/PtyPN9C7k06D3WT8Bq1HsMy+PV7nW+TR+OrCkvQD0ZKkdr7u
XL9cgsTd7vPAdO0C+EP3GBuePBhBYT6SI9598Lr43Un/+VO8u8t40QeoE9WFHtvqSk1TeIl9z1wT
YuPcMLwUNwWi8f1U+tW+Nf3ogzvvN0uBJWHyO0zueYu8n087RRqR0ynJZsrn85RS/iD7EMHNn0/1
b54ki6UN6qrrsqBa75bSdmD/X1VYPALRAo3p1Z4GGfwcWbQf4Kp/kLXfX1STUbejqNCWwc3bi+qG
c2/YPdotiDcOUNbJ1aRbRe3OMHvYMNAcGHGJZjiLFbtAcnfSCzsxaqK8cru+d4eyvLSt2rxEKoDk
T9maCcCfT8byLL//hJajSGh06XLDqX/7CVFCRhh2xwtJMuDFoBtrKws/u1Z0ufdTGI23M8Oeb0h4
q49u+OUnvz2yFKCfF5Qv5ZOU745MHpPRM83D7BynV0EWJ5sQRxacFtqKwkYbAZzSWvEUGmuiU6cb
PkN+VsB/2yH6LIJVRejKB1XCbx5C/OiS6wQYDFHc+zefOXZD6Xn2sdd4joIp7U5hHgMZyCu1cdi/
3mrX7Q6+hPkxy0HucLj2D3++IL9Z3CQSE5jJ1LOA1Kna31ReyWJPLNlpG3AuTyU6/AsGKQFzEW1s
UNQWtwaqvf1IHtv5aPUaw5VZXDvlUK8/+CC/Pic/zgQQa04Gvqt3NVPS0UjHQnkM0El9DRyMSaE9
kitfMCBH7Fetp3xs9yF72wM2zvg7NHvzs6V90hcjcz6LhONAP7L0pTdM1kdP1m/unkUQtOyUFGXj
+ydLxirnBJpHW8WhQaRyZG86erFnqhu7U50/E2OBT2km7RGtW7CdeOOuwy4oj0HZRjU2cjh/H5yv
ZUF6d0MrREgMiflYLtj4txcutIjmAuR4NGmlBSuTaf/1HDd6U7XUHmFVZbeIXmlWdc1zpMZy5Xkl
8mFQojeRRtm+++Dj/LqKSz4Og1BedT90VW8/ToWEMI5c4MNTGu61GzgQ0EZprehfttsZ7yn2kqm8
HXtD42YrLsmrsv7tlwsfwQZzbzOydNR7DHrX2hYuNHUUfevu4jgDGyw7kW6AuKRP3eTQg5PNU8r0
+YOF5MfL45drwTHRbDE3Z4/29svHhdUhg5bHpGjqg2XQxu3RKO9cOxM3JELJL3L09DfalbyQMdAE
Z6MPPpnWCrFSmglN7rcfvFt+fdHaFBEE/doLW5wwhrefKCuMMdAYm8lcn5+Fltyq8wSHzEkRYK3N
1sGV6VLiHZxAd5s/3wu/rqvMgeXyNuFUSFa+t8c2osFKTT85emizb1tC6vdMx9KXPx9E/vYoFno7
3qGc9/cVkx23larn6Di7U3k5OU1/ptE5r3uNXthsXWuHzNTdM8qNNxC5gQ/aOFYnNzLHTdaZMyJf
Cw5agWFq++dP9ptTz1KzCAJ8m0Xff3czZEwTGRZHR86OOoylzC/xssUgIxTgsQIrOZ6IYs1D+8Gr
/K12YtmmoACjfiWOWDisKe9Oe9qaHuJvA9Ff6jHbLT3drquhJxAgAhtO5xCfAzcc5tGPdn0/tnVv
73/2ukuFQw3PAvv+K7ck2gHYjo6aIfiFWWNFz4e4XduJfIAU169bR9ZbeqM3YV87x2HQ9s42pmZn
sJ1YVYZOr3UNKjWzg/bOteorXxbzzbw4UPKaEMq6D1+16O4xBZnnUxIkW/xf/ppMPcIB+eUHtcKv
tbi75AqwHlItULAtd95PzQhXxxnvVPdc1cvzkWmGLXNEiK22a7/cmtDybv58x/x6Ky8H9Lhl2ICQ
OPDuynG7MLK3nPPR9cNt2Hn1DqpN8cEC+5tvxVMpFnErdi6SYN5+Kyg/1WwQebkY265712LMUhfY
DicpM5zHc2Tc/flb/bqguxR6vunwgC7v4+X3fzqNRTpoqg59jj0u3sDh67dZRNa9AfH6g69GqcLP
+vkGpEdFyUu7cNHmYnl698zVRUb+G/IDNafQWcA/QUYAr1M8CsgwxdqL8XetcGYR11fx5oLua2i1
hdrRF2dOEzgnpm6UvDYZJYclnUQdmgmwyAKKirpt50zJlRyw3G2gyzn7zPXH4Az3GIPKcs6/GaNo
6rvJUinAMijf1Zqpi/kwMLO56M3Wf23qZsJuzJTzWY6W265a5bTD1oKdPmA/8rJXXXVuviKTjvGH
5ciE2WAFIqOjFe3vVKdyMGZjTti4NRuAx5sse23J77nAhDs0YJBNTcRj2SDM6ZhhyNVAmOW1y8Rr
GUeb3SsPv/5eQ2w8Qonpe/7skGqsJl32vamKkchMYri/lW6S3LJDFd+bYlQ3ZjxgqIkqDWEiVFK+
FC1zPExfiEpBuGbOc1I6mBR7QwRfrFwCGyyLjOjbYMDlUqRWyrQKIhG2Rsu4pwkA7xUCDhg0RBjN
eJwTUD6ksOA8WmEHyjFyBYAaRyNIOHklKvyWmEcMCT5Qe7gz3zSbn09taUXBKhodnzu4Amu1hRHX
yj29+8TZZZF+VF1XYAeRAMh3kETreltbAcNPZSbkVU7kHsZA8henOkBmkCyR0OfYBZ3PukjbAYZr
CAcWPB5/pWxm3wKRNYFWl2AloQN65nAsDWuONx3d3mYNmIFw5AxA44bJO1NeBBjRgB4Yw+WqKVgK
N1i7h0PT5PgJ2zqKjE1pxnm5tms7uMrBlIPNRtpDWqgRq2sLxARc3KQfzrFY9vNKYokM146KiUtM
IVJhHRJNBnMZMhNYvDQF6wvXDMELbkjMtbgki31kpN6rnSjmPkXRcm81Jny4lY9v/4GHAesu8uAl
xdbW6MhNbU1nIJLyJ8oqhbkRKfFLZ0fLhSkg3azyeErPOuXqB16N47gOp9G8J5Ewwt5Qj3oLpdr8
6uBxxJEY1dYtAcjor4KWAfpCLcQ9z805L/0qLI3co5N9N5B9+ATOhcN3KRMw2HDZcMw8IP/7fpma
r3SLSZYUZzI1z+MIwcUqSiEJruBEztioWwwtK+Gm0ysQxKZG+JQVSNnCUu4RwJI7WcG1g/6lwXoj
BZtxfEkjgt7YcAuhEk5iRAIgoijQIanUeJbKEebopEEcrANNMjvLmJ/k6wqBe4Z3Ne+6TT21xHqm
FSKTVRGm/YuT9K5YCcuNvsDJMVsuF0GSO1Cb8KoGMe/90REpwNU2eMIRnHqrEOshzNQRCWCMHxcp
vhcxg8v8gTDpwg7rM1na5mHUE4gtGA2xt50nA8ssI1F9LCsQAPCsG/SRpHIELxYaMEiMqfBAjuim
ZCKN44sk6rIi4QKUQ3vlgnW4XWITAO0EcU+yNicSxrrpBQ+gxSHQkSJfI58ENeMRrh3zugmGrk43
jHEpoLLZG71VXIGI3LRx36XUWhBLVgDI3XzLgum/VgxYrW1GCBc5k5WbexfpVBmAT+qSzOkkg75k
EHjer6CSeC9hbUUUQrTGX2c3Vee5qL17M7FSH/SBrcWqBPGQ72UwK73VtdM36zQNlbuWXdUgeIxd
vcFVhQ+vJRTXpFlW8J4Gbg/2E3swZXYcq+4T9m34jwhbioSed0JdAgVqupzhu30yPTxK67CHcx4m
5Yw4Ad3pdze2YPYMlhPjr7NH4yYJRrZXOLGWAAhyMEC0q6Y/dZOBsAsFT3njmA2UG4zDw6OQ/fBk
K61OnClbrZzISz5xAfrbMHDFnSIMFVYgMaHTGiWrKLdlXlrJ1nMSH/qYOTak6vgyKnYqjN07nz0t
UaJAlZl0m4m6cEx7RlpBAUZmbgaH0uwJQsIxK2fEUroS4aaMkVtidfLmHDImK8t6GALzq+0N8Ylg
tsSGRWHZZIobc3SnLLN6xMeoXnpRjq+jm3fAjCMj/7Tkg19bYGAeDMcCtGRCp16FeWE4qMCE060S
KyTxB65rG6xhVtvVDtG5uBGwZJGLZT5XBi+17ax1BWlyhbBdIj7hib0uPdWyALbZcIh9M3lUVi+/
0ZANrjOGaROiytG5Bd8ZJDgkZ5fpGpX2BS50yeZa48bbU9wT49ITYI+OxrMDNChC1N8HQY2Iaibq
y9VAIDZaJS+D2RK3TYr26v+ydx7LkZvptn0VxRlfVAA//OQMkEAaJpPeFScIuoL3Hk9/F6hSi0xJ
xdDsxrmnQxHdXV3sZGYCPz6z99pclIVbdnVSnDRgRh5IdzJ0r496M93JzIMeqph8VLJbwq7dTeiz
6/1khdhvJOzbUtWp4SYdMkDE6WzHtiNIqLlNlN4GUlz5xrmMrzddga3BpRaD2IdSmJkWLGmIA1z0
qKZPKV0Y28fSWNYoANBmrnQ9rHWnxTGYOAQAF29EdakoiQueu6tp1gCjmLVu93BckvxkjiknFA68
82hgtfKmG323VXjidE4uy3l3MraqQKsRqTjKNKWAg6uBx3XwFnOkA3lRHzUpSyqXkmguFhI2IqUk
NvrvCQnCu0E0mP4rlewdIKKKdJXj0IEeIkTyikeunVZjOOJ5sIB3QFnUiElY5SqJZvTcc+zy4kg2
y07PXhp4RQNO3rpvDpB9J3UXpLaxBQEJTIr9qqZyoKX6Szj7wVk7G+XLAPqwgjPVJZdoj6VnbBbQ
P+F2aAulrASH1nY2MyBFS7V2hZin4sCxY9x87XiWccqz06Jq56GAoxkEhx+ASpyrlJRyepL5xPfN
QbrPCoRBGxktdLfzhxLCCrJbH3GT7kvaQeH8oTIEKt5cYOvp5ZUK8Bk1lAxlD582VxT0QpSeqpeU
Lbo/UXBpOiO8H/SlHdNzL7Tn7s4ofCqLvopKRmkspbzU0OuHplJiH8ehGcTr2jTC+0iujVfDR1G2
ynuKH/BBkXjVOnOA3wQ2xgkFIGpHQ9522fumwgmYBYjd8awCuYSNO/GQIjQQRMY88Di35qkEAWaC
RnMqS9UfQikKT6fAsK5ngIDXE4PXG1UJNX0n5TBhHZov+FvZEgfpWe3Y6+Ao+nLfynEduabKxB/x
9fSm1wOI7LZX9ZuxCccbWHswiBhmcv4tCeQ9iq/SPw/Z3gxrGxCXf1UR/kXQgq63S52l+9UKIyX+
8wBVIk4zM7aV9VJeHyRqhXI1xvny7Cnq/tIcpvBxode5LYiDA76hxiuVtA03VPScKYtLE1E4gJYz
eKhk1vqVnYDU4U8ekbrVIxhP2SIHhOP3oHd9fzPrcJeWnOWmBDg0ZZepXpgbDpko38RTqc0eSnYG
AT4hNAQ6FZr/5odydlWmZuiVWo6/sw2sBEHggHR0pXJ8olKLJNRGWjwRrB5LZmkjQm+lcK3BTFI8
ISfJTKHb2T+QX5XWavSbLHGzAm+uM9lZqxxsgEjBusRkY6xyq9VQNHQzSLJp9vXrPO3T2xIdcbNO
eORDQZCa9nsfxlKN7dyssj2I0GleIReclBXDUf01nor4qY3GLGJwzHfiGorVPFPuQuq3G6LC1u3U
MvjpS5XvhAD3onPtVjMfCiliKACPO7uRqwwEFbL3tPH0nnG0BxMouC+JlT2wPp4fR2tM7jQMWycA
XsnwLsUwXdkQ8HHP9023IcTOhIdSzhXlDykKG4Oxqb9V++amL2JwjhICqBUOLRIesC0hn6P0Ug8j
H85lZ8ZRvMUlYZ3yvCVG0YlkkxI7bNqOWijusxEcs94XV+Vc9ze5FsgGsC6ZZDZCJVoyeIr+O/Fi
01XGRZW6ud3iLpfGrshdu8qJ/eF49Sn9JkUGwBVjtmIN4wObZ9zMtz+VJFHFoza+1imUV4ds1vEw
QxeYvbJp+u8qQATJiZVAvI5TkHBFjyqqQaJB+IBVWPDSpBfpKmgmvAiTlP4w51iG8W3O2kMh9D70
pEiJ4YgoRa6fRPE4Dq4EKQ8rskkKCO0VqF6nqGq7Xlk4uAnHQkHMMNEesaOpiJk1Ms6XPIswlKdT
CGsdV1Tv68ka38KMcSL1MxemZ/DGSAvMKs9eo3XTVhofoFp1GqJf2f+RKr3YoX4DAJFzHn1flhJn
YTtN0Y5vYfA43/PAC4UY7+yaW5vQ4OzcCtIuAEqjheRRWFJ67QPxs7dmZY2hq9q9cQA+SYoKtR+I
qh4fDk0JMOmwbuRgpQEYMVw7RNABPyXQm5WtpIRTDSBpHZwr0gUKtJm894CuxqXJGX7MSS1163pS
pHSFIASkPzBI83vOnxymoWquGoyDF1BnW0b+2DM0p8Lo+kAkBeuasmlNkIVwuzBlGGEmwY7rpAf0
SrgPwoqF93pQ5exHYubSTRVbSKbnzoxSyiXb5v9JhyhFEaoAAbTBMgFgV9M5XZkxtRqg+qHrsQjq
+Yles6Fd13pHxZwV+NfpkUzQXUaoUWbj+db7Q11iG/cMjOr2qu1C+1ETdU4eW+aX4AdtqTgP6gCN
YF1ZEVQhlLNnM2c8lN8O9OCqGKXpe1urFSbNdrSK9VDE1k3dhnW9VvAR3b4PbP6VjO5/ZoA7K9EP
s6u/GMZvuv4p7T4K5d5/4KdQjrnmN3tRDMkmezKhWAx8fxfKsXz5xtAJSQYWViRxFrvdn0I5Sf+2
6MSY6L17wxgHM/T7qZSTFOzi+F4XlQE/JhiX/qERvPh9qIW88B+tv+9ztI+zL6zoMhxBGaMmohAq
k89ztoZquNVLvb3tFjxdNnXGfgSze61nnbaNusbaMWvJNkZApIDo1fIEmGC5Jrt7voDs3u87qM4Y
MfJNEISkphVVcmrbbXWjQHE+NXO58gxlBEZUN/M+otNI3RIrBFFg20S0uv+Vuufz2BBgKoaz940W
cGAm+8crYlmrdcPHAnytc4a49BwWqV7WizzE0hdz3s+D+p+vRBo8Ei1GT8zOP39wXdbY8UDBei2y
VPfCcLR2MwSbTa6X2b7ixDqUHfZhZib0Lh+ur59f4kdr/N+8SV4RX/rigBYMzz+/dGgRsGdRel3r
WAe9nKTFPSw8jVw7Y/L+5UtxkVm4hHiPiB3U488z5rrBPpRVN9JgtOtwMp4yI4QvMyr6F2PYd43M
n1ciHygrDXybXIYGO3amvp/flVnIBui1qbpJTHmdBc2O5fbamtsl6tCrxmyNl9LR1R1zk1Wv3Vey
dKmQ/hbH+8B/ysw3jLyrGl9cSJjclF2Qz+L2vbbL4DRn6bXehbf4l1dqZm7TstlDwd8zZLloEXk7
nVAufv25fR4pL2+GQC3m/8JAtEFUxdF+1RqZJlKCJzcK9p61KRNTPULKxpnaElgNvW/969f7y9WI
JAIUBQl0uJiY0h99eOUwmmBWa+1GtgCYz/44b6HkpXvUUTn932Bf4sfSV6L+8gr5vH5Y3iliDB1J
nQCEgSP26D5g5sssFTXETYcDA0B0DpxB+NkXd9uROmV5GUssSe22is4Lt+zRWkUplSKWSDu66Xyl
2MZSmGy1RJpxhJosIVhZAYJuiNbAbwHlJcJKGBJ9qjUVYal1dFaSM+ZJ00Z01Rer9L988hqSKyod
NpUKm8RjsWs5VmlXAP68jXysuX7aduemImlEUPS1o6ij8HolvJKYNn6x9xF/+eQ106BIRVaA7Ax1
ytE1ptD7yiHd4W2reTOVgauHIQOsIb9kYXBfq/1NnOKSM+F3Q0FXn1smPINau2am4cAtu4twUAls
nJQnFuybpBNvgcIEUrW154LYMM2aN2NZeaPcf3GxHklX+DJZstgWV+yyZ2fTuagTPix3pJKNH3Kj
6bbSxcGfjc2AH6SwoE7YA2twDdRI7kSSdq90v19H/1ul/JfOSu6f1fyrp/Ltt7u3+vXtY6Gy/MzP
OkWgzUeBwAWMXtuw3jfiPwX9QgdrQwlioV9BwSLzQ38I+hfZvsHEUOhodvlOqR5+limK9o3nhQA1
a+vI3RGU/Zsy5b0M+fPhwONAt0z0APwC7InZVh9dMTwYxKBrmL9HWdJ3ibb4wP3GNr7reK9O+mRW
H0sUgGKV1qrwyhCCfWTj+l/ngZU9FQq8ctIJK0+SCgPKdtpwFKdyem6UrfakWYXYdwxdS4dKmqUX
g2N6c5FP1oNPzMl53GFgc5OpyO5tJtunyCNYkROVVPXstLe1Ykv3XVVAmo4LkFKdpj8zM5CetGxS
EX8pLOtktnu6MZN7hs1ox+NvAEgootsPX+rfVAZH8J/lscndBchFs1GrKTyFPt9ZBTT+ijTJHxSk
4pY0BdygaTVCPSCpYkWgD6wqMsLJp9NzXK2h0b3ok20T/6SZCn7sIBivpWjJtoX82d/JRpJNTt2P
NYPH8FCkRYmBB34/KJW6BgmpdB1Ew0SbvwBZ/O37AGGECIUKF5vJ0fOMrj8w9aH4ASo5vMp8/w3M
9LRJS7o+ooz1FUa917octRWIYnVDOI/BLGGcVu3E6G4yy3jlt4HyTLgIubc6QQF2Jp8SjiF2VhDW
+wSt14Wah/GOljr6Qu+1/G6frlXLopCxkIVy28DiOCrPsJmlhBwGP5BAZ6c51fephT2ZeKpenCr4
2d1ff+dHp+nyndMOIFviO+VbNd9RJh9O03kgEdUW5lunpg9Sot+G6ax4ehm325aF6t4fBjYXBZNC
UMlc+1RSv/4F3h9xn9+wTTNDrWPxREItdPRlZTF+znYs3iIgDOTWxzq72K6JK5g1ufjBbAHghI/E
xpBanVi4Xp6YuIiQdO5In54GpWIZldUsfdJRnOu5Ce+yg8D82Pt96s0JshtXkxHswJ6Ron3PYyX3
CsWU7sA2ez37MX0dqC3pmEGtXkGylLptxt7uHqxgcCX5FnmEGHHLL0TX7yqoT2+bspgalGILHTS6
gaO3TVxrQc/TvqiohiqHOcV0wrh/eKjHagCsCPpuzaZW/hHKI2tuzR957JaKD1mBzcJ1aCxPawx8
fGTJUExnXYv1jwFt2d0Tc9WehQZxksA6rUvDavQ7xufDGX9EjgsrUrgR7LbzMgQvpBfRDVimS/bk
5hdl118uZVsRXMEmN6FQ0AoeH7sKcdB9rT+XlQm5zifZIU2w5iuBkpOC53+lwVsa68+3Dq/HPwoH
GD0AStvPx1cVy6Zg0vLcwW16YDcDvJUodJcNfRbvuswWT2pim9temvdh65fTCojylehzNusC0r4j
SH4/Lcol/sqEYrhFJ50Ebq1p0gZ4sLkDDs44BHRbizqCcLHVPInmMrKq/mZxbUlOxa7zRhkZWZtG
u1d82dzLxHjUbBfIbYRB36uODu+UDJ3uB3e/cs4eZdGc17bxRZf3ubDktqbjMmHFLnIsxMfWkeQm
07Dboy1/GUg6dJOglt2JTwyicR3umQQzDuNs/vWd/Lmx/PmShsyjfGmf/yKECaPIZBgwvpBPb+3s
pJ1dkZqBqye+/dWhtXyTn28epmC4JTi3xHLzHL07HtWZJOrmZbJ7RowFq6KybdLvCmTsGE1xsjKC
Yd4mBrtHJ8JN9hjVcXKYNGMYv/hVjuro5V2/X3AysxZ+IXwrny+6xGbVFgr7udBG+XsyMYzHE6PV
F4Kk8AEqbYkGLcTTfhujTFHh2wTSAwTa4UHERkIC+1CdjyoJ1i6o35mrdMzfdMvXLXD5y7bcJNxp
22MjJh6LwNW98COVmFA1jFmE+L7BS2asnH/9TWp//SrxPnLXwvdHrcW1+/lNyaCqgaAYT2AXSHQ3
0tF4lQFDrGpu9fN+akELE6xDlZMaluKV3D1vY20BDYxoZ10zgDBckSFqwx5KhrO5GFuPfJHIcnUw
tk9DFEw/JgMhmCOkeaSSmMW1xrz3DBqH9jCjxr6rCl+ccxb32MqVbeJX0WUStgXxzZPVZ2iIyHJ3
5DZg3lr7RY5vpZu+p6UkNK+U4OglM9Ffs9D3zIC7UyU10TAofTzaqE5itA0AB+JL5mQtBKusZ5P1
60/wnRb1+QpdjAa073wAmsm18fkTBDjYDE0gnmosx9+1rgYawP5rIGorzBiZQ1WuTVchVnBvFMa4
M8MRZAe7gRMaziB2wdbJAGtSNtxZem8y7LpiMcf0OWkZlJUlyhVnDIxuT2AloBmpbYrfG8T/7XX+
a1Gn/nOvA0Mqf4s+9jnL3/+9z1FwJy+ETSozhhY0NNw3P8exdCwyxk56eYUmA+LUf9oc/Rtl3GJ2
RijMvA/bz3/aHH6GMQ83GYMPlNKmpf+bNudICs5YlwkbYw5mHEv1iJfs8zWHsBAWrzJkuzkaDUiX
t6hbJ3aMOYGf9nQ3aFZG8tFpwk5fzpKd2fXRFjndGdvsLxxtn5/EP38TLKgCWQi00+O5MEKGhLI7
ynZlMuz8icGGI7Tou26Xyhc32t++aT5DnvnCZIrxfpR9qF+JLVO5pbps18r+PXtUT4AzHn1D3ZK5
oqxL3yeGGJ7kmaQQzg6baPIgqcfrWYhoq3QgPj5cLX/TRDFx5GP+89Z/f/OM3zlAVaFT/xhHh2ek
NCyfdVvathX4ymiqrmJ/SxWeX0MB7uF2z/ukIwyvlhU7WdH+6hrjC1ne28ZQbRQUUHvYvgNqsCa4
skP9ic3eikVynzZrpWnWTQQSzY6fplYoqVMYYfPqzxV7XCsDDFayoWs3rMhbYpAEeH6w1piP7rs5
MzyeTi5Q9ZNIMqHp3XYN3IsKvf6ZT2/H0kcctHhnT1L0QxGDiRTB6p4Fy3YW82edL9VrrZGE2wXz
KXkH36vK/15k8U037kP7LJDVzIvjcidZ8TULZVxcQWQ5lH1nRd/tDLP1nwFxOFOf9tcM+Fvo1VJ1
YWUQOLCRGxchObxgEMNkJfcW2s+5JOYkrKfncJ7T+yIyWQ0TC6pjH5i1YjqVquxQGfMBAOmSzdaT
/pY9oKcQbj+wqZdB7hCcdDBCe1PMNgrgTJzRfnhKnHYXvlneDmqoefBRUDPEpjygsSJedJUJJJ5m
0xTwsRkA1kNYezoD+lUOGWhvLqHsnAPAaBaX6CorKmNl9aju+nR+ZJK3cLArn4DGgUZTGgZy50RD
VKs8XRatcl+IQl91tXxSa6UEYWB+LXizZ6ZfAtsP7Vc8aBPLZlDUsE7i1Si4k+NJGTdZHhUbclit
EyMNSVfloQfMSgJ9iW0T4Q2igNKuoJoV/TYr1Pq8IWnMrfJiM+btS2yXZ2rGjTHrt9OsnOSytlMF
CRlTlj2qpnxXh+1DIJXkEUIYgBNlNDvZGKJtnpG2GMhV5xZSRxAjA4hVUvK9gpaGYSlTRerUmU4C
UJwoOKsi8C7JV3iDb8ieMalipPDUR6RzVSAFum0h5zwPYSBdkMPB0xBCO7WoNFgnplaHL40vmvN4
7MyDDNkacCYH8WMTxPaeHNP0hP8ASMryzXAXSlz2JGkH9woC2ysVGCGJEzA3n4EwiTM1lsNzW651
UviEfhWl6CKcjAxicqcTYV/bfTjqDuNWVKgQE2AbqPqznU1h7pWjyMlWK/sLdZbGnW2M+abV0/Kk
VdhnISNDtBNIwxWaBoRujJurLQKT5Am/6PyjSgJ/i7zHLSY1fxGdYtwj86+fSN3OL4i9GHYkYRnk
YAfDIWu0+YAUJ73IEglZXxZQGAwSiUR0jfZpg2gMAky7mOlr9khnFjGnW7SO021ZReoFS93+oMeT
fM3x9pI0UBjpYLLhLRXqwUCNeE2WoVStKpPEwFnBYNp4CB9t1vkQU/Syfal0+bVru/Ipl9snfSzP
aXAiOOuwLyV/g+iZzXjWY6bQOm2nN4/5wNmFHNAjQ4K09Gy8Y//tM8DqxntzVE4YUZgXc35vLH+/
nEmk6FjeS+m+TOOMk6m5VZVhPukmazumo5ctwidJf6Aihj1P1oZJV7IEDvWIUS3tcTInedNq1Ssf
iYpxZvIkP0BpiQpLKq0txK7OWWizCKfr9aJiStuTvhrXAITnvD33yRNUCS4Hjl+vZK7Jgk1/J91g
id2LbKMjQ+KkZW7Va8+pT0vXKjbq9shVxjV4J1Qg+A4tAhsJDb8vVQTOOWv24N6UQgSq/a4bercI
1H00zutSJ38Wz/TMnry8r/q9weh8hhtoAHEMKd8QF5gXevcCkNeEk99uZujaFUeJoqwHsU3INFQx
jXV9dxAmI8P4RKhIamPTrVG7VPpTaMngfBm9yXm4FUZJd1opThWqq3iEpqzlSyBwA7WNyDn4leU2
ULvtrF6Dd1nVcIeb/odE8+1NBpEJFZxNTthe7vYBOkHAOis/8i86rd7oNWxToBvrkLlJP0vgzDjJ
aaBNNwcGFOQlIVehF9sZ0RkFKwpAO9KST6WhmrkMEJ/bkJk8RD0tSKBNOt2YHGhdfB6X2n7J9Ez7
mzSMnlXrzSgkgxw3Ld2UfVS6GO3P6vEg+dM1tD5QpDYSDJYhFyH5YnM5W6h1UCfQWziFD0QnawiQ
AITh6IN6VufKngPki60ivrW/PsstwTCBTQMjGtW0P5dUbG3CXteLZBeNBPUUEaVTcAYaNXUrjo6y
1u/ynDW0XkhekJyU6C+8VrMexNSEm2zcUDGum96wPVspgl0LNxfdFKlEeXIWosxwNDI9yqByFX8q
3EGWiitFZ5vY5YtgRdKe9Tg8r+YedU6sMEyWVZdwWvB5yjYM+9tk1qp1YzS3sUR4VN933FNh3bvQ
OfgawPKyXOwvDbLx2EFZK7CYlTsiuvHjSXgDwXZ3dauR0NL1+XfRkGrXxcUJMWI38tTVaz3u76V+
MSDEJ0kU6ataiGtlFpODDI9x7mgf7BFwNdJ07N0TgVA6CqwxOVE6aW0pg7WNsWs6hEOjxA0oAlG3
3vLs8pHbZQPyY1+55lrZa0GenA+J7tVqa62n5a2bc+VoNZYBiLProbevhqprnAo0nANJjDOhdyju
5hXZp9/bVDqNSLAP7dpF9wwUerLPanUEblreykP2gK3FwH5ROYG8KZoXVgHIM6XI38bocXfY03D7
ktEAEdXeNoXYUqg+0OKeR4l4YyuKSUQ3ig3kRHYGBfrsSgMlz2oKYW23LcnRceJBvQ14RNdy8yz5
ITdbVfDLpY8W8U9OAORgaKvNjJ0DIKbA+UH+slOzrz7Vu+BBbn150zd6jeeAPMe6SVEZWtp1XRMf
lkfVWRNYqQNLQPY4OAJPbvwLoc+1M2n8hQJEhcIFYk9d5oEmsu5a8C+emGJEiQhFM9/AUgEUzbRL
it5Zhd2W+aj90B7DkRRYq9ncrKohf9DL/qlE0nFb1NkzcRLVeiLGzY3VBpVo51mAhrE1jJwqqhdB
TpiIIIIsx2kjkxOO0NGsXkDLMhqbLlNF9sjO4+wjRouWVXWlsD2RMijAPLz2IVgJx/RlWMHDlS+J
y0buWqLNpJMkK85kv0UN2XINpJKLo1bgp8k8gsmuQPSupjFCETmmW1Cbd2KOrkYVD5WKRq3ngTXG
wCthrinXws53wfhKlu1pSt5POaabtPfQXLgpQ8g2f5Y1oqT6emf5NcuJySuRBkQgiBmt7sziOqCX
gDnm5QaRsASdWLHsjOaD2uXu0GSeqPyTjEjFpmuQW58WrWeNzJiVHeK5y6Sy7yx51ZXch0FxEeVr
NVc2mv6GpHqNC1RIB0uPHaPbqFpyRm1wCnYE+fuZ3aVOB/itH2hfZk+eXRnwsjw+Bs2mazlrE2Kq
q/Ok7NcoTpEZP+rW9KSFT2X3iqtx1Q0z40THjF9bSfZQqgXKbd1WcMYRfYkL+GvuWMJrl8qtEbpD
8BqTaViHP8bZdIJoXRJzyIgs7FyG5ftW9GurPBmzq5wgOHZZ3oDhCvnYFE2uZrRnWcb5Q5jrSEad
lAhmyzyIVcOTSB7pHtMRKS9djMCHR6oOny5OvKsRqetIqUKGcgmZ3U/5hFsm14VwCQM4I9qwEPIe
P5vjJz5Bv9pJJNvEppUnMQV9Qr4aipI1844VxihKuku1InBv9ibVZG2wYebjWoG2trLwXODfxDTn
IQpkvr5q687DCYMZNXXZOKxEy62YEQyM9Fo0WxLPVsg1nSReUylf6cQX1cE1RZjXk8VjlOVmkIU7
quG6qvp1OSHIxqGW+w8ZkZXd7CHN9wauQOxuboe4Egu8g3kfSBiVuZj2hnjqgxqmJfsJXAX9bJ3A
i3TqTSXXdwbyKTLYDiJOznFyeKMO+U4+nbJ6I024AeaE24q87lrazj0L+5h4ZONKI74HkfZpEcFb
tSbXMPZGqC+nxyHXI8fQzmPxqCjRKsuURXl/qXYc2vXTkJ8DM3fm4AX28joZDtGIkQ+YLYYfmid/
ZfpnbdptRMYDu5mxAmR8eKu6E4Q2EoS1YYaSODUTMErT8iypSy9JVHlDAOplXluXYZvcRH7MnFlX
m3XQ0UcQAUpibqtM+H+mddL3hyFjG9FxMszYQNdA+O+YfP2osvYAenI+iUgPGLXA3vtKqwIFTEBg
9vja+5vJt36oor+oFRdf8oaJquWCQt8XbH7G1trI+cyVTa3QS+mbT9iaE/NLtpGogCNb2t3CpYSG
km3+Dy6MCA+Qmewqv67PZnL4Dqmo7IeqmhXsWfHSi2VStiMuKOWlq2BN+rW9A5+oXqjWGD0mim/t
k0qPNwqx21/siJSjRSYzHKbbhoaP1dR4VhJX8bn8KKtRyoh/C3Zly8gG3Gc1XtEbtqxPFIs/7MoT
UpnyzWzlEwxXub9IFSQ7vKuIw2vpafylu8mWPsd/b3mspfvJ3xuh+L0pkpb+yF86JW3pmYqle1qy
C56195YKPbCE/qQJ7xVyJV4BlEZsPUdsZ4FVpycNjNR9RG75Y2NSqToqw9CDpYTtea4Z4Uti6XCj
JWoGGEe0e0VdSxd6nPjPwdyK266V4qsyKyNC++gVO6W7SWRaNGK06oNlgKoxlt5yXrpM8paatS90
fAn2qNDjj3iOGByAyMS91r20SdFf56p9D6VacgqN47XUHgJm3E7WBhdJq5yOeqo6KNyfZiNWkLOX
xKEVbKeZsZ/P7Fi1LPamGUekSPSN3DWlG9a0u9GS3dqKkFO0JcivMe9HYojlXu0f2ASz0imC3GYX
3AfdQzg1PZraMTW9mZD6AMlWYp80tNymg8SzTwgshNjea6IBgin0lsPUht19mXE5XTdLS1cszV2x
tHnm0vAV773f+N4H1ktLiAnZJgR2Lvbte8fITq0/YCNNL9KloeyX1rJdmsxuaTe1pfGclxZUWZrR
fGlLSSAnCpRGNVtaVuI8kyfM1NX214Owzxuo9zEYO3hqUtZPi5Rt+d8/DOZMJMaTLcvpzi8AAwe6
TchaFnl1qe1CYzARLich5axx++uX/Zvp26eXPbplJCNRFcjS6Q6mNuhXnbqK8FPWduw4f/1KfzPk
/PhKxxSUDmI8zFwl3YXh8CwF0cZfPIbdbL6m0VfvSvnciCwngTAR371/low5j3OZ/jypcKt2+3Q5
cbjVrb22nEJE46oXsEHtXW8MwTpeTqs5VrMdagyOsAkH3CZZzjV5EPlPPem/WhT8/0hAXXRn/7xG
2ABhzZu36eMiYfmJPwRT3xbJBfglAAUMilFO/bFJkBYpFUAG/qWgi2RxwE/9VExp9rdFX6XB20Cm
zNrzwyrB/qahzlwYOKg4FYbSRzruX+m6j8lMvADrfkQ7gugaC7/O0b2LTKSlImSaoBAatzckP7nD
hhifkbsc7js1ow9lXLMi36M92HLTnCxOQXzGkbn+8KH9zTRdWdanfw7T2YnwmywbNHNhVLDVOBqm
t36GrkGwwcAhWVCcRI+M9iOowXL/AzJTjvlMhI/WpIfnWhJikexUU99gow6+tw1BJk4wtfolQRTa
tiWFbwmQVqIr7C/zF9Sbv/lFLZ1l6SJhsaCtHS1fYHmpPvHn+EX6Ll5LsQS0ozox/WA1ZADAM8v/
SkJypGp9/2wgdnC2QvDCdnYs3WH+bfUgpweniHB/zuHWlIvwGgsAmYUGwVKBMdF3+d1DlBjYc0Wg
YoMdVach94MicSoJQl7A8oleu+9f2786E/6H2jkWtNM/3/bXT1He/nYX5S9v/DsxgL+RB/jbpn7L
n6BYvzUfjwNmSv85DwzlmwK52JRlAz00Mkoeaz8FlPxP3IUc/+jYcFuwfvzPeaAQGYhwe6HvIH+3
Fr3eHwJK8Y38OwT+QElQ2QPr+jfnwbHIAZWFhnZSYUe5rBVRiX9+lvs2+fPS3CSu0ucG8+8sN2gv
YNgXLB0op0G/J+IW9JJ6h1EdI7zALHnRt2lzK9PH89gBhqAVwl/TrlTxRvh6/EA0Cfi/cSxOy2hq
QwAJIrih6jNcdg7dNVr3bPI6UzBIasRXEsEjZtjyjljPLaH3HMH8c3S7RrbECRjnCQu6ht50srIL
DVI9+H81XOlTgxq8acybBqeiK09FelDrRrvsrDLZzCmCoUZtMbrFygUI+eEEH66gl1FuudF0z5+b
adsStb79cCn9zWF4dMQsv7MGgIULgcTHpQj4/C1YtSKDLkoSd1IzWmCiubxgyO4GgkJW4O8LhzZ7
+GIEeqwPfH9RrCIq/cciCj3WUvIl2Sq++dglQEHcMhC7K4cWLUUnmJab2rkwamPNDhZPqkHUDFJ5
+6s26HOhRTnL+zYhzuLuYImO1+jz+zarcpjMnl+hzGvmwioJKJOm5A+josLC10O2RY1VY7815o3C
yeslEwMfe2pBNAEb24eRwslXJi9lxuwvVqWv0h6PxXzLb2hY3JuIoPG7GObR/THj58s6zMWurd5F
rHKWHkAanZ4BHcZyhwy6VRqfg2VezaQIiMw4TdVXuj4cvCQh+ro7iY0UZJuU/zp3lquaOe7G7xNr
THTsJdSsqpHW8Bnr7ivV3N98uPBHUSAgUUOpd/yrV+TG5JkwYrzueMlJLc8INjTDFcvNgQ56/pKG
uXxbH57ofFaIAojGg6DMZB3byedv09J7ze5sFjOakKb1YKV7wrfjTdEPmZdmiX8QnYqEL4avQiI6
RO4F+DMw1GoYLDtWYxibFmnn7tf31l8/Bn4r1OY6iltIwPrSVnzoVjoirFO547eymTuv8JuKFQyT
essZW7iEdzfuv39Cnpdv+XVbv721h6fymPn/Efn/3+f9W9129dtv/MXmt3WXv+KoLvLjn1mez/+v
5QQswLZ/fl6eFPXr0+dggeUHfq+SVfsbCjRGBPh2BOfeUuD8/lBUtW9seimEeci9mx//rJFVnolE
nVGJIWZHV6PzQz8fisL+xh8srCdZ5i/wHPt3D8WlCv7zSn6/XTgYeX0A0ngYlkCCj9dMP0Z224iu
JZ6jV7a6yLrTeC4IKtLwUptb8u3TdjUEcrwDdxvOa8nMXPbhU03Iktbug9kcdo2i3g2ZqHZDZI2X
omq/I7bGdC0NZ3kfTbdSZqo3QqrBUJH5RYacGo/rlvC705G7C0RS2V6AxasOZGETUqcOChy3dGz4
LYRkZPXaLinXSQxNWrEmgj0rtWV7EZFkJhMN38kGG+CVZeQRpBlL8ZO3VAdT8ISfWms4iBr4gcyw
Q4vMDZkUEm8a2dHDvokzAzhdoQUjMB0T9d4qknNQH4Nm7oeqN6p9aYbQgyBjgeSLlcpR/WU983/Z
O5PluJEm3b7KtV5ftAWGwLDNkUzOpEhK3MCokoR5CCAABPD0fSCxuyXW35LVXV7rWlQZS2ImMjIG
D/fPzye6CjuzJknkddlN03nY1NRSaLfINvQk4d7F61YoJpHI0huQcRHZthx1/nXWNyxKYTqMY/Ab
8j0KBx0nAr3LYXNHgYk+ck3G8AQswUY8t6SlnsKdCrIE85Y2+uD2uAdOoCz83qu3LvjZC1lQ57Vs
q/qkKmOCy1KBB1XKhEhm+2W8MRhxIQvR0yP9HXaONw/ihOsyou9aTZpt2ZV1JF/dIVnrnxndXB+I
vOvq5C/WQPPGYudJlRzSvovhtqRDjS8qNDpScXtoTHm06xwTP+KxlMrzNg/jPt+CQPOtU1REPfue
ANYZH0aUu38lfiHYk7BWQ1Q8hngXOUwivc075Jn7IRxwNGRrG4ut4U1b4nvQQgeJu/qhxeJDbMuS
ouzrMox2vu0w8cSKRpWz+7UuYY35aYsd/TLNNnyYDBea7VRUmVy9I0te0Vr+0gha553B10pu69gT
n8wks2RfBUUGXagr5+RIFjN+0uGYvJbeMi/UmCJJ7QTqgkcBMy0ehmSSGvXMXHobTIcascUHYoAj
Jrjjsd82w0XoG4oM1jAEN9Jry2q3+jvf0M9B3gJTKMhX9qh6UnFplQFSCb1vqMIqCnxkhS/iOWia
jds08YgpblsAa7S84NKyWgeDIAU4oKShHsJCMS331RIAZQJBwWDNxouuCoHnA4idsj4vOjdTB1Qr
Xrcpm2X+0MmOSxxqg+EzdUXEW3zhwZc06IdoUwZGfOwWPT+68AbibevO5DDTIS9gjhGZ0zqDGXRx
6dSgjqA3pW50lA03aQpjcV1fJJj2orSwGvUVtzUV70cSkelWQxq2di7Yn/oMcwD7yhtpa6Ufubyw
LdJvB6sdvJxrHcaTO1PMo7hMQgFDLkaitA6I3zaHhX59Z+95MUnHfnRluKupqwO2CVu875zqyerk
0u4XzOnazYKY+YPQESCPIfSufVH3NMv6S3bI6npysS+kZZAqVdrB+JFiCO4W6oHlwQRu+4Rwqf8K
LS9yDxLdzMesq4r7sIHUJDvj2mdEl5DgUjzAEkwlaQs7qCAwN7LL67MR3wa8bmc7Nntn8PFxPMqY
KsaBVtS+OLjOJTKoYiOHZtNhkUyVGAfvjRgD7w2g+r8X13+jrfd3B/Hz117/n81rXfxyQ11/5+0s
lv8uA5p1A7r7HHqGQsK6/zqL6VCmmYW8x9pbt57Sb/kql1voGuTRd/G9ufens9i1/x3FJlcv4mab
/Qt+wT9IWHHsvjuL6R+k3Wtt3/cDDneUtL+cxX4BXQCB+bhFU3kaY+9Ju/5w22bG2w3kus98tYaz
E3JxWCnLRbgYPBy75lBXIthymKChZ+NCXij8y0F03lGsChmaAJfbxvfMGTYUKt14xvGO0jM7V4v5
Av2MOHBeaVgl2J9z+mR7B1kOyfWi2Q81Nb3IhxPIrfoCkaHeuY7CldaFB389LcETfhLh3hoz64DB
Vf4NDYh942i7fi6s2b5tBte6cxa/u6V+Jk6BP6EXGDU8saae6RqJxo6iTJWunhW7dLyelz3rpg+H
q9g0+8DXJ4iTX+FPs+qG4D4RlrWDofDFdQijfWzMOavnCp3Fi5N9dIbswU+DS9w9z50SddTcn3vp
OaYXq4WcZW5lU7/GvnqpF/WZPoRT46DECqKLKW4vm8Acsqm9xS/j1k7qW1ht7PLucjbF9geQNTvQ
lEc/xiTytkYbmnbtQx10qNXq4NpJqj1OuhtcWfd9l1wUpbmdwo95FuzcLN52XXkMTXTp9+ZylYVN
9QBMtbFelIYE1zvVncZvLQKctQlk/qKNupe6evbD5TItgot5jD8VzfI8YX5DHRE7h/5Rjg6g2+Dg
tvXdTEE28FEO1klCgab5RGEfug6TxIpvRoDlm4qLxyQ+ueVlor6aedk1CgW1au4dTNc2HJoXQYNt
OWXBbZg4F6jGeZIsvErt6psC8ovh+8a3oms4YrjghTeO4h3DZgc6Oj9Lwvx8gYsnR0jh+Q2RFtni
m4EUguqgEhT1lzpYqDrdWQ4CqhS1JtJhIpJkjTZRCfU7JLnL8gmSbJiap9ReILrRoz3O1kMlMHdG
zoIDnGfj+grR7RhF5bG3BHCiQH+0SuvQWcuhT5pHGX9o3KPnlfdEBrSVmePg5EcLP4I0u82s5NyK
vGNHTBlNaCu1xJEtvHbq8KCap6V/juvh3Ou6lwVfv7aSZ15b7JvEv5qxRKZfnO6b5DaNi6OhZ3a2
bIdUEO+k/G6nNP6UbnluFS/9aJ9oez+TmJAGAuIbct6N7YMzC4/Kca5oMU6uQ2SGVZu+SOeVGXSx
dEiiR/punE95eG+nfE/qrI5jtanG6VtmlXeimB7q0d1NYXqEnURE5Z4H9cfaUs6m9mkPCa192OpL
d4pOOZpgfA52vQYMFlz1rtyGBTAg+z4axmc7Dw4Yn4bu1SAv4GpABAvmYzSbyyEtLjr/idroSSQl
rkdgdmb0LbV7dDKNV2jyEpUlkVAd382UtYN18aVh9MEez9Rw76mv1eztXOBslOlrmR8MuSXZ0P8R
nvudOmCWfek2+cFvoyu4b+jZzzoijCmHeZulW2Vq5BPBnirQxnerG2l1H8tAns1O/EhiYt+37SVm
UwsJtuhubOWFBdUtUQyDc2yi5Bws935ajnXV7ed6POvhnsn0Zfbkba/X3BiKq8mIp1iN17A+nkPh
/QX4MtlC59ovdYeAUu+NukIlBYqyTo66R/YStGeE4mlx8EbrqaeFdnAQD8A0WvF90aOIxK0Lb6q0
ELxYPe2lHazEjW8TTdifsf8+kszZJVFwWBBIMH074e+DYnxyEBKwK8Tf0njZRmLBB7EpLqIcQqxL
yqBN4ou2rr+0lCXZ0ONqiyfgmXC8U7eMBz+dHvyS5umSQHkPNDSj1FxGKIawGQ1F+wJtr7v0cPy5
6nSptn2AKF9GN661XKo5QWxBHuJitsbwZohZrVQt0qOX5V/SYbyJ7fLSx4SNFMWQYyWR3kmfCLqx
bSZHcEbqiYo0KviNtp1PRb08ICp+HZrxGqByeqHSztprjaZaQna8pF9Vbv3Zq649Th5q/r1zO82u
fe2IjzDIgeCUJImc3ZSLbZI9pomf7do+KZm7yj6G1GH66GqKstcSD4AN9fTl5NhTAQbvLA7mO131
LQi6huvlsi/K9oi8Ql/UR8C98oas6LnGxXSDLzIXzI70lBNPF1EporPIwFdrVLNXSfbMnr9Cfx6c
eLcMPr7Dorlw8vAjHbmPwOysTdoFj12m4t3El4XMAvNcNVxW9W2GsGzjZLG3pc8GIU1lTqPTfJnG
8a9lcD8gYryoc3w+4qQ4C2txg6yMvlFbfGz9Nn5tu2DYghjc6IzVYU4Al1nmmz5JuSSXzkLs3SY7
zMYo29cskGnonrvBxYW1QjM12f5eiPxZ+EafW26enIe2ucqX18BJP04zf8vZIGg6VlW4Cati2eE3
+UUUzr4a8cEEGhLVePQWCT6es0axbcvyuqaZlAr62ionEWIuH8XgfrNm1XEDRAakc2630qXF1Dfd
sBmMd2kL97Io4w/2Er8UU3wXten1WFMj96bXKXJuqRUcXE9/Sc25cu4xwxS7NLIuqWE1H5AgAhAU
gtuBHMVpSq0QIKSgktP49SZtkaORBYUpVwzNzjKTy/ZdPrglxSl3UihF6bQD7qyOXo+5dbyOWAmm
Yeusl82mtIcrnYas6Vlj8u25u9Er40uuJO6Gal1ymaXFVcYlnY05aemzXbHcnhq/etj6HsKa2WDo
d9uVrYQZHWX6FOj0S+1PqLmK5ZLcNiblCxWo3K7G8xqM3GXa+8U19B5xRMmpD7iLo1brUYVhtrVJ
hu7MqTqKVTajHAZESwvFRj80WzgG/XHy62PpArcVw8fWfFLZijJqLdy541s3mID2JOJEeCHZp8IP
lo7ojOjODduIK0DgcfWiPRHliieuk+Jz1NCK26fozB054+eiHtQM0wHKJTDTwror6jjZuy33JKio
M/nCMEX/O6oxPbRu/YC97uVSo1IsLV1SFunaky+H8KIGp71steUG120I3k+HprwNu3X3VIWPiFtH
3qGxkWhV+BgXkXtqhbwLqUucT2n7UVtWcnCzs17k1v1CCvqRRjRu2C6iTgDQZhp23GPjvYEmA4JZ
V0eA1P0RxOFz3QbBfuytb/+3auDPWKNrtpkbPFgjqFlRmU1IXz23z+GcLiGmtVduTDtfOZ3zOeur
nTM6XwYCTcBdWwdu5T/Pgv7/WScErPabtCcFQfIqlAd/vm2tv/ImD7Cp+VF8p6a3GnmQIyC/+VYO
DBw0AFT5KctLGnP9Fdb0dt0K3e93tLUPEWcxVDf80VvqU6IcwK4EtgS94Ny0/5E8gAvdT3lPLnSQ
g8igfsdU0W7vrxn+n3Llja8R9kAXvFKG/Zx+MOCc5cbTQ8ZNxOkT1wpRLmYNV5+yn8L4fKpcXz3F
NO621z8N278oib3TxazPEmBBZPMYwuZW+LfakJR5H6FkuFJO4hOglnQD6hN40sl61FXQ+ldu0fRJ
tpuoKAzlMZnVmD9npQk/1NTBIazpChm4RUcXwdyYueFdb9XZcv775/zbkFGcdZAGRJ5HShrww69D
NhoRxEa65ZXlCFSjdjRY5spEtTs9Nx6eX7vKzpL8OHUOXU8jUW+36/subJ7/+WOgTeCbI/5hwN59
c8ARmtmEZXlF01hWf+7ckX3LcSvUwSTRsA0ayGoSlnd10kYXOcYE+pQA5wg///453lcVHQ9BGJU8
iapjxTmJd+MR5zqnPE7MTRo0Tu2T3+gC5bWG0iAu2ixZnA+a1nEiQgXtHFZyWrTnuePHKwgNCOk/
fxxoCehxHB8xxXfJzc8z2kDbjDF4CU5t5QT13ZAgUt00Y5XSa0ijQ197h2SZCg5Q6sYo9dCNE5KM
KMuyprhr6EGd/1Dr/bW2IFeMHd+Sj+KFTZncxrtabwnsdzKxG5yj5i+bmYS56pJjrhNJJZ2OuKA1
1MdK1JrA45GEfpOUG8Zi8/uB+c4h/O8SB48BHwalEhaFCI/wKnw3YTSRb4fD4EITb5TW8UvQuT1u
slL0kVTbNLaylnYUobwiuw4Gqh/xNvWIZTz6ToNWx5tiwLfzm/CMFFuc3fOcDgowSpTLRytJk5l2
XWueLxL66vzX1BhMxLuQW/TMaR2o4rXKofnwGVETkowYPf6N6jXR4e73n/T9jKRm5GIcS/GWRBll
0Pef1JK0NHXZFB9iRFtKbYIK1FJz7soeKMG+ggVCO9KSqHH9MyjJdIMNSquSS2FGdcYiHd9pPvDv
H+vdNHAD+o6oygImR4wF35Bz4OeJ2Uo3m4cGHX6F72xxsByt2pNlL0m51QT91yZl9W68hBDwqKgB
JH9aGWve7KcJwAPgrE12z1kpF+xg7yaAnOIpaDh/DrQS2vrKhEu5cgjhPnvOJMqr1M17fdtlDv87
KIx+SoHICvgGZS7PdWUP02XSV1l7RLpWzvmuFGb5tPSlWf4gVOBs++VBQ07Clf/osYA9lsy6A/90
KAVh2Td9POtD0lpkiG0EKchQVNr3V3WlSzJO7Wj+sEj/NmnAfYjVldcF4RtRQF4f6qc31aVrYPak
wwEvHhFej2JB+RnnhSVvvLSflgMD0CQPYzh46ozW4bi8Uh0kMuTEVew5f5gs3wVfP39ZLFOAExHl
a6Q6xOLvHid28qmYXNrEYftFN4C2R3s/2FkOEaAyNoefSekHaxdyUWjSsAmI8uGuyrve36ZhsHya
KL/7XyMrp6GmF6W19/zSpkUdTS3+lFNL6DiSzKV4lmTa+mdnE4V0lJBolZC8E7nQkfbrWCLa9aao
6btDEQ/heFdMJg+43WfGPcrFaOdpARtrbsaWHv5vE76VNAlxXf36+wX3fUW9G0NW/5rP5ptlp3n3
GJ72sFNgnR8y42Qng5r4bpjgnG7zBP0/fSsJSeQ9qCrZXpaZzpML6XVJt4tMbOjSVlbsfSOx3E9/
JHW9X4oMEGgdQdQn0P657ru9II28IQfs2h5SoN7Dqe2nCbfFEj3wzg6o3+0sqWf3WKq0HhCVpIPa
aUmN7lAiCA4+eF4TmwTzDwzkS/op5A24elncMLOr/g8Qs+/P8m4UV/XoKoekZABJ5tcvcyDdPQc6
pPbYB9WjDgaI9nPZjd0mtfu2OFW2PexiolWbRuJ4klvXx+P4zGkHZT8H6JtwJozdip5BsNeUe2R6
CCb6jKFZ2HS7empBZGZyqz/X8RK8FrOfGRqV2vF+CoSK9ioLuUMmcvRPGYo9jyRVa6z8CtJZ0tN0
YxL1ELjTgIqt9XiHoG74LTt3F/36+wm1zpd3IwHlK+Af/sWiXHf4n7aIhPila0PZk9da5uwO96Qp
p1O5U/LW5ctT59kis8tA4Hzy//DGoeSG4CLwQSH46xvrsEkquhOGg67Bq+8i2asjro1JehAV1gIn
LxO0IWKLofUfpLDvgt11JcOCZKquehoAGOtE/ukjk1fUdPyzK1bpIs1DRcn6mbbz6utS1Tr6FMwA
gnbatIW9I0sdLNs5xq7sDwf6vxh3whWbD+8GnAbvGboN6Q7PCid9KDOh+oMajD1sLWnnSBZpIpnu
WkpTu8ItSAT844HHUpxdbA0lGft3R6atTDuF5JQPtmsP/kGRhYy/9azpbdZPPs5OOrT7Zt+GUfen
8+gdF2sdeS54LoPOCQhb5t0BgHPRUNP/ig28HCqxSyibrPcfOzp17VAdI2Hl9g7yCaz6xA5iqgGj
tZKJekho9E8JBuefj0UgV3kqykVC2ndhbN43LV5mU88+gPnAZRFG7dcS5MelcqjKfx07458weKLh
8Pfv+z5uQvlKjwSyHGi/oGLfn4RLW4u2k5yEEl+McDebGnh96/QfplbBRCgmReqyS5xmIb/kW/n+
92///lrKFxEJ2yUuYAE4xJPvVn222FnnLC0uGjOORAO+W2qkfTegrOXlNPPZAtsC8kNOi+WTCqV1
01DpvmgmvUwnqAXuzahbyJpxoSB/2XQV+YffP+Lf18c6PIBqUOKF/OfdEw5dOLQ0K/OEWTabXVH4
4fxxMbZ1HkWx3X+0psLNdmE4vmnD/0do/L8aG67qtmBLXOmu/rs54WFFO0Tz0pEwm9SHIdHpvMtZ
TKQF7crHP8OrzXMRaZdGcIwVL4bIry997C/uROUv0K5mPMrSS7ry01dnGOPwD4fXv4jqViDT+mTE
u9xP3x1ebTouizfFCl+ppfgLi7y828gZU8n9TEekv82kk3/K+OLvXTKA52USIsB17Yr2+t9/R3/f
SNlIkGTaVM95nPenqKOLsW1bRFxJhDUWc7kKs1WQ4ljntdPY2W6epMBfWeX91J4SJwbM4InEvf/9
Y7xjLHFJx2SAy8d6D11ny/tthSTjLFVkqcPg4zm5ownZpdg8llh5TJAyIL718fi5UVMVbOC7xp/q
gjjoMJdlfVUY7EiOzPn6capQ+/xpy1u/jF/P1wjOId6laAig/L5/trSpBsxjFtQ6yORd0CVheWmJ
ubtWQiTgS2X1iJi0frQaGh520tKdQxlK1ke7maqvVCcoLv1huP62+XBhAsZFNwgJ6EC833yMGJvW
jAxXOPVut5n6pnuMo94rd9J2Ex+Rbegdh9LPPodTaVaEdYUczxdc3+sKmw1COHy5DiObM257Jsi4
4UGX2dPiCAxkoWf5MCC/jv/03H87PTgoSb+v37QvySC+O7hIKPc550FJmdNHZ7gDJlNlj3RlVumO
vXQO7rWhe/yLdkE2vHZTHqa3tYs/zCdqVtraOJVrzdPmD6P596ciDkf9CX+DRem+T51h2I2Xn19l
h140TUCLb19i9LSxHIxLbpy4DP3TMPSgArfWTFz4hF4rGO+XacDIfR9UzZLrg/G8unn4/YM56z71
y8wjocpJK9jfQbhG71M0tZ8uKJBEvJdW3bUozLnRkfnErocaPaiAUXpnjTOnq/AkMBWEIOFMZA9m
eNT9YWgl/ysXNMG/5oUorvk9I89aW0tNQ8Q0eSdKsB4ebbEFdvfMi/pcfEGArngrlAR0Bv/h0Prb
iRDaILdXNw8XjSGr6dewbV6ijOStiPZLyMsfsM+knkfLa4zFZojrG4aQMeYe2yFYmvoPGn/6134d
TfrcbFRCWIiwzRAwvG9uiB1UYmwm+XGm6zmPbkzRLwxWNAGDUXj+dUljIUTEecu8ZO7oBeM5Ss6F
rod5yesbX02+/jR9zxlBrCDnlHrjxDyxB3pyac7ISmwvtpYw6HHPRKsTMxxhagyQEJyCvfvJ1KbJ
v7lBa5UfEtEs8lOOfySvQJbUf8A+iOZxHkBQD9raFVex+KFaxjjWW9Em9fLkzrxDs4uKEqe7fb/k
URztq7zpBIu70LwsXmFdbsEWD0CsITSpGqHagygh9kT0G+cFvz7PXUFyi/1yfetYLhk/gdqMEePS
irFOJpt71RDtswiHuNc8rWryU20arjkxgzciyUIXD7p+9Re1WiYLGfzaN/fViITIUCUW4/yCAcms
n4HSzHZ98nySS2ziY83PeyN8FbvHeLQsHIgS5GDIK9nJPW87pY7iY1SqdtfLJT6vWL7Cd2XkdsMY
rX/WFn7vX3cyS9f/x/XOlmeIVVGzwl3X9BQeAgbblDe4mPmTe2dFYMEEsCmMoJrz1vfiOFc0PchW
rt9Pxs3uYrIcVtitsEei5+u3p80UE8lG/WICcnDIcqXEypZ7t4PrEtXo5SnGTdULtuGS2uA78lr2
rM64oyBfn5hG5dRcCNOTY1yNUHprizyZqym4Aqy2hpON/oqJl5IVZegNQDHGXFhezsCmjlkwMYNb
zSceU50vT6QMelZ44bf5twhyAN8T0Ifva7+hQKu3RV9VDElcq3UBv/3UzMvIAAXZXPHpfVp0mycn
cUp5H/YoVZ/o1O70dYQX2jef0kD/WIbL1L5mYy3MJTauFVIurpLomnfKpkN+BWJFKd/lAOuJNzVp
xDG19eM6ePWUVJiezNmawTRqXr8tCq3s5HZZC/noOyReD7RijdMOetiMm6BT5jwyPlzrk8NWnJvX
ACo31r3gdAk57lpgOkV0hDVi9/EmHxaMkOFnBSGrQjcwXWLKQgmJo00YJsq/jqIF400UJzSJwTud
EtraTsLDMa28cpoodjdxJrse2VVVls3FrO1VVIIF4dTfjgCJQHdnmdAh9IFoXMylAvkSorzDKlnl
OxVJazwmnXTZFVKbZC8CnpqT5QNCt655sjt7NJtMN+xAoGp1gXQ9cJbGfVkaa33knLVE0GswsADt
l7fjVA0nLkt8xkOgsoalhfZQjveibBP2+FqqYnlqQ43gbTstJfMAEuz61zzF5CFT48nGbm9DO1uY
gqXD0moPyE6SFoSOrwvfukZE1wC2aeP1CMlqP/DOoAhqJlsgi5rJJuNx/U8xwvHjo1pRkX/7scpc
Pa6/5HF5Zt06AEjG7GGhBcCKgAVjrvs6ULXnOWWaYZF7YItZv/TMi7t1W2s65mre5W7+0cYGVJ1h
e+iNLyNbHxqydGrK6CxHfhLfYxJZkTIsOPGA/be0an0VZswl8yhJ1nVhMFLIvyUUEgAa0Grgj862
RYLFTJuS0Aq3A7Bj9y5S+Ds+tc4giqOtSBqHmyglwzhjq4j5wAM7ILAne3YX/iRAe4k9Xkq421zG
ijuQ2r59T4tsKcds+NuCrb0yIwf+jw+MNiFAHCAze4qQWmtF/a/02uGvQAPKfe4KzG3tnXQnCoN9
OdcGlZBq2qXe2xOOS3uAI9L60nS2sq5sdI5FfaBsGHbIDKMyP/Nbg4HRJrWGxmxxgrYuCj3gH7AL
S9rtz8aEstl1R9qVWlYcFzrfd6Vl0XQmWwxenrykc3jgOK9I1L4tCboi+KLeahqMXw29wgb5YR5B
kzQ+LDsk3E2xc+ZuXUeTHpYZhyil+SFukrXmMyQAsxRyp9CeL3SAn+krQq11Gpp6UPI8KXo5j4c4
tqroXiuv51cpvRi+U7L0a10Do9613auSupGw4GpSxnhPomn3SSUHqrl0YcVml0xYOE+d6WwbNU5J
5qZnmoTAGyMrZEF7E77W1jbFT5y3aHvtcMy5nEVIT2u0GiVZ1B8HG8GFNOMxBWSc9KQpOzu9xWoi
nj4vNE8yRm+xkmfH63b9dpYXZR4TYNbYSa2La55dXp+1v1aI3o7fPG3WQOHtkKDPNGFpdra3hks/
Ai+p/fW8GmtX8WuB9tdNvBqadU2IxV7P4lxl66FaT0jnIIbECcJ/cnZxvg4VEph1Sf049RogmvGw
pb4bZ85/1up8K133zQCxT4SfRD1hHr2agC4GLfz3IlFZT99fGaoIwx41Zp0PiZzXwlMdhhZjCZ2F
IEZXU8JLyRoSmrXt/JwlK1HgQ4adRbyUHey3GOHGdhK4aB9Suyladmevn1iVKrQSdlvvR1xKfZy2
IJIeU1TPu541GLqnPOZnSCJaQaM9GAuiEPpISgacIUJLil5bEaMQZVf/cfQVQbXOG+KadellUF4s
sx8dWu/ZgX68Q1CI2pO7APdeoIV4464HqEyqohDHyDVI9A64i6/HU6Wkr/Rj4XRWWz513bBuVlGc
WSJ/SSGd85Nago7tcjuYMm7wH5HLPHX29VA5YcfeOOp1mrtYtLBF9rUhr3NoXKSM9vU8FjT27EUB
eRdz4IyrFibMTGnvrBWju9i3joJ6m78utXI7GyKSxEnhAsafFIinRvitI0ZCixbEfvhN2+P3karT
YH3/tMT78iWzfLqfn97CAjsrMv257edweJwt12UxenEKZQrLGK6kW6/S6zacpQEUYnq8IMCWW3dV
SOgt1o0uNdQsx3/jKRsazSDr2UcJdP4We2RO1/D3le2tH7KCd5c0DxMq2vEe7GrClzlGVR2jMi3X
F8REfuDjyGFoWESoCbCd4b4e9b3jU1Fnw2g8bwaMF62zQop6LV5myl0f7e0lAqzRCUu6Folldi1h
jvM357SvWCKWShteBv8TWnd3jZurDnTNj/lc91iBM58jsa6iN0FIm1Y+j0UzGnGAC9p+fTvUELxk
QeqDcolUeKV/63raS5wdET79cesMWT9mXna6h+qElY5zUZZJn8EaElkhqr3lWgFOzmxS2VMwWl39
MUrjUH0NIt5vi3O3AIccBX1bf6SfiBY2siUFvVEbgRoQuTF2DSWfGBs+uKGgUZm5cJ/G4jlPBQz7
Db62CxqXVJHmbDY0i0fDbVMsy/wMW9et6h3qqKUbN3VXOIRho+Kbca8gYHHtQMiFvUaBjzqa0WHP
hA7T8tEks8N/wF9VsINntDMDpLQiNnirqwG32b2C4cMPM4KRWe0KPHOHW15XkrpIdenUXzKdjnDh
VOosaJ0ZmyKw0QaGTd7eh4hyRHmIRDlKfeNFhQkHCJtNbLPZZYm8s20SVvqMDrP1/QUuzSbf0360
/uSVduudxcVcVNa+cpyhumn7MRPhmVE67JdTGMy48FKPX1LX3i99V6DSVx4kSvtAbTCeOSPrvMnB
KTaCZ0tVjTKBFkIax6j+VG5aW91VZ+p145uY3uuOlzcc4PGPqPlty24zJ1opc5yfoPlq31/3eMo5
EXZIOszn/LXvW5mCZI17ldh74Ddl9ZBXcytSNucykZtU9jJ6zp0i5JudhjKgUWOIFruar7RdAoWU
ViDKCll0K1uBsjCbdPgcLjbzxs/iDpcnL7EzeeVI+poQFDbdem1zfxxyueGcwSM2n2c+gvvjr9Qi
8VAL9tWC/A+7tHK9lHEB6dkyftxNZVevr+X1AtVDV0tWb14bl3YUQOUQrpi0EUc6E4Vgcvl+Pckj
uicZpZLfuRhadz3r3Zm0iEsv+3rTdbxkPb19trUh20XovhtzIPEb59n123aBCAN89X5o4Qy6FAPY
922zbahiIngGpero7J57YjzaG7+Ai9BtCztbo/4uGNetHWOkNcbMw2o9gIMwYaWyXwXs7OkknVi/
xLPv0+LiN8X3mDSu1mF500sIH2fPVzcJ1w0vnIaAM6MfBZ8waoeRMXXqdhWL5JXV1uOhoK+tK858
v03n8BihKjOwb0Wt7lztKgir2cCwsWswa6SIC4dzFToZleq3Y7z2c8MeOUv/+7j8uMZY6PBtBVLa
7+td14djuqVCpNnZxBIxy7ZLGi38ltsg4jpzfmzLGXErF6QfgbNOIlI22Lisgpwa2xX2s+rHlqfT
MiKeeTtc49bK+EKK0LLKbFMnFRkVoLXhwhxuf0Q+mY7XPQ+OzRoqOGGybqr6R7iexNV6HYRn9/1C
MdNhRb3eXVMNtjHrSRcO2cABEfb2GmgJ5Sxdsy8zK0ovpnaOZ+dltiKDqB/iPl3DO2ZIGD0IT+km
2dVBJJKvQ9JjHR2NsyrOliy1UGiPOerQEV45Jy14U4yC5hX93doIcMOwCL+SJhAfcOZQ5gX3v1UH
lSZ8jUcPSnR7vnroQIeIi2raLpiVLcek1e7ygdBqUdaxbyJpMjSznq2yHezVpXgyCj+wTxg+2nD7
R8w0LZLLEfA+/DmGHs2vouOyuQduAbJtk5VuFp6R9wZrtYnglBd73Rjv1Y6xfsJZXqv8cw4Un2rC
gtF67Rp4jiddLqN/vujRGh8qKnI09iTZui77OskZdKMI8L7Fy5j/B3ln1hs30p7tvxLknAMuxQ1I
ckD2otZq2ZJl+4SQPDL3fS3++u+ipXdedUujhuboQ4IESAbjcXWxtme5l9BdWa2DJogAsmKRs2Rp
BY2i5MbqVm1eqQhp80yKIL5YUrNgq6JiD4FT6fhyBI+2RZvXoN8IEwB3+XZ+eM64nqNswoAl6nkq
EjzlK4oRLA+u6COyytCtCOBtg+S9WNkl7DAkNavCZlO2T4l6yHxLtJeW/T89xVD606mCmkS5caR6
xPaIAV+m908pdxrMS6j5HOc+HwnbHJawulbzJQpXjK5Wv1M2qB7qQcY2HRaxrPtmNhykN3zT7nP8
s3SwQAOXtu6ww1ZRNzyHI0toDTtuuS3adG6S844SWXJV6g44fAhUapmfwi+1Umslw2m5MqjpLnkQ
1vI6w7uimjj8Kbq0SzITqKSSyA5qNSFoD50PcGTACpeotFQBZyaNey38xb2UcXXBL9fcdVpP8YQI
UjmN2Q1HyoosD6hjo8IKQNG62wVC5uMlC1iNoLxLZ7agsxszSkkdzEAVd5pwah+RDujbR2KJPnmI
nLpOvsYJIvIVJAjZJQ8doHr4HZ0NtiflvbAagRHUrC75VCzHBfc0F3Mhf1RIPvF7p6KsrMcECEmc
bIM2H/hzQqrLJaiG03J/l9Wgauzy38Ujm14+gqBtAcIx8VKlWj5HUU8qFyk2MhmxUR2b/MOA2ol1
2Rm4PpCBazpOAZvnO4wT51CeiNrBIMKJtVpDLSY1sYuAp4AeQf6pphXJgllP71CvGjk/B/2aJRBr
VASsqFFJe7m+XG0mFjUVnUOBSnWbo5f7r0d6KTrx2ct02QOpZlIGsUaou0jXmirQRYqmDhLBhYm8
Mh+nVkv++rwnosZmq0WtP97WVrWYLAR09soavpWBbtbKMqeAjTk9gwcpAme4CiGCyeYpZy1zXU/v
3bRyV/KpBpCrBRUTxGtIopV64vwEhYZNk+9qnex2DoQJ9W6uYiruAC0r69KOK53P5mTEWDeh0Prh
5vlNRb7gd/F0BOgp1wGWDPIhEGGt9WsDMNfy0ULZ861H+iJMm5B7+UwB1j3czMg6JmaJQK1sK58n
cHk1G02XHa+mISgG+7ai53wMNW40SAdtCli/WE+uEaCZTHu+mMez5zIAzdgl0qAAkXI5NM+1POqw
RA5dZy+XyHOyGA4BFnCbvLdyeO2klc5kruJ6mNjA3SAtdJ9rA7WANSDLgOukac1xqQ5hKcL7EevV
yLponWHBy6c0CoXRS4dk+T+FU/KbKObVpijYQ1HO0jUAOJhCqFhLgJ/HBeseY1PHPyhRYZICxHY8
5F3ty6eKWpwOtnHOdy+rS+QYQuNxjrNQJfbSpvkSlZVxSHzcXsdJv/vdnvkQk/v/oiwhgJcXfaxX
fvNe3PzHDQ5b2Uvmwe//5pnnvfgYgfel2WYDXkBu7F/MA4RVNIIjFJjQHFvc6OnEPhMPdB0jI/Dk
OCsbnC3QcH8RD3TtD/6eBYuCrI4FK8X+CM9b228G0t5dTCoB/CMrSlsa8P9+jwq0bKo7s4RWS8ke
h07+DCBxhAuaXwFnDu34hMTYDn0tQfG18s1QUKL0eNxxCvBbqmXIY+aNaT61yD+0296V8/n/UZpH
sLZ/L81zcf/nfXjf/rxvXm4V+oP/YqmY6h8LKhm1q2XpQRyxIZ5IKoKtAmAc8UZAy4j3LGp2z1tF
gdrCn11QxXRMsVRYAHHPJBVFN/+wVBPcDJqPuNObwNE/IAqw31GkmWmj9LP8BOBvYDkOje6dChyp
FmEnRKQw7WbE+MnnUPB98VE+PfV7/6Po8094nHbtf//nfteUTb3AHF3BjwbmuMx5f0c6YBO0qU0K
fzDrM0oGtwNcYYqb69LNqqUSJ4+06Q+nxVDI+iGXwbdFreoVusDIZZCEU+13rqVeRcRElDcoMb8/
rVejgPeGyYDwIId3ESndn1aShvkoE6SKaoKJlSQ6gC1oiE/vj7KPlODjwd9xDc6ys2jagZg6GAW+
aaaho4ooD2684JJxGgk3qYjPY6e9mZLkJ3W/Y+6GCwju3337ZVBoOEiYsjd0EP+HkHY546c7tjy6
wqrDFRC9bmNXUqGNr8vzUoXD9P4kF7jj/nhoTtGqNwww7sisLf/+JRxSUql1qHP6sP++2UFprxiu
xE857Y6M9HrRIIqYXIwC/BISKsu/fzESDU/Up5KJFAPDqlM5C7DbVZ/9g1F0EzoA97mOLuABTgB0
Q2IBr+38qI7q9DRBsoawxK3bY96ar44W1z0CYHTFWCx85A7QjIlwh5CkvEO6CB8htEpTGFrYZzl4
YG4qpdR/tV2Xn3x4tWhTgaOGBsJlZBysFjwtay77DDsgHQMICyzapsEBdkOQ7X7wjIG04IChUgaN
DYjV4e4HQmr1Y23A/hzhfuEVYqBoFORHRjn4ioBQFyYhQJQFBKtCldvfFI2ZRqUzgDlMZfDZNDux
DbC5rcZ4PRUqPq1ueGR/HJyvZUDBsbbhH4B+RYhtf0BzJpAGJ0SS08szI3JNVs21T7NKL3d1GmVH
Fuyt4QA5W+xGDhcIkv3h6nYUTt1rlOIs8u+16hQFLeOozs4wmlM0vwf8fszec/k7XxxppogeHdtD
w0cPNqU42JkGBabWwVvYt0dL2VXC/YIHwDG5z9cT0/mANmHTomL3auEiLaxbs8XM1p7Gdhequdj1
GS3FiGboGlb3MWDmW5NaricLbgGb5XDdhLNc+uid+Bz6eNPbuLVnbqh8eLl4j5dBkP4hOlviy5d3
VEF9RFboR/hTCqU6oPu4QuJe+nQ8Wl/tUm39/nl+Y1a8Y2xF1stcwo798Wyh9DNHOvXnICfVcESK
LQoWKB8dhSUiyOB/l2jg0G7ZRSF2MGnX+DWp5qob2maV9m25eX+Ug5eEbcdeI+CAXUtGC352fy6d
5bYx0S811AZvnSUQXrcheV9nAJ79+FBLrI1+8OIPf+iwTBWNpvJoZ/40Z7CDejF9aTWXogDOQvcf
H4ovBz+Z02Sohwe4n4c+qyjB+oEV3lR9MJ0Nsd5jZDn2H94Lhm3hkrpIWC35yMH3C1SN0lkY5byP
oZ16g9UDKYtL+x9MiLsdRSwi3WVa+8sUGaU9diiUYTeitBezQlf5Uu/rIKQA5VZH0Mqv9zdx7vLY
89wjk3tIQRuTonYaO819lf4AJnLxcIFFmLN7f43eGAUMpgUZdWHZEUzvT4ki3mhKjqg/NlWzTtr5
u5DArv7BIAYpHgQ+SHzmwUsVo0wYodKU+0pfZOu4aMRV2NXjxfujvHGIFs3Av0Y5WB0dm6eYBnHu
x8EYnTgVniBzV6NmpY/2l48OBTzUWtrcYtHgPkSIUmqZoJsbqW+O+owRoGumq1Q3k7vM6ZUjK/R6
WkhDc8HBxrVIuoyDFXLTNNVHoVKXNBNxltp2cU69Jb4nlxBH7obXmwFj+eVt0glRGOvgC46BjrVH
yVALTmpt0hXzUl1rj4zy+vkTC3UJ2jEsZHTMD3ZDkdhj5hR26kdhFQ6oApfltwyv0+4M3RGjomus
ZM6RHfh6TJIQi4zRJPwjgzygJiD9letjCbm20gzgNanarJTUxDGs1QnYQQkcic0OGJtcd4a53ESL
ZzTVDPEbY/wiYi9ZHS0qa4qJmMu2vm1ULjqaLlI+XudK5ytIFzfdWtyH+L0NXUsnLqnomLRV+63T
nMECTNSHdJWQXYEsjy/nlejdHAiRRX1xi7sfutG9UKyzWRjhEZfn11sOlDjB8pL6At9VD75Wk7Rh
qIG7AfqWVwXKmQOlz6iegwclCxDC+ehh4iyRY2v2ktvwyfavoLbJQJpXxHljYndyk6emftvQ0cK/
zHHNY9aPb+wEROHhDkGmXYhsB08F4JOEFhvvH7CM1ptEZCEmOgC086cJ+T3ohGVz/f4El79yP6g0
AR5C8OSyoGZmG/sTpBE/g6i1Mr91kRXsrUc5q6iDqxEFXUzXhBi/vD/gW3Pk9KIiQsCC6MHBgD2Y
pBYcBzfhOGFKFhqw9OKLOqOjn2ZoC78/2hu7hY9JpQj5CSjli1nBy8DPyAbDxiY090NylXixrK9u
kEhKd4mIjSMMxLfGWp5DFCGplpDj74/lVGYzyjErfBOxnXWEYOBZPoTJaZa38/r9ab2xavZCr6Qk
CgXld3ns5bSKqABAEeBFOrs4SdZ1at/qTotZq3C0NSkkkiRShkfesNcr51BVg/WyHMDl7O3PDz3+
fgYIy1mw4Le3cw4JQR21nRtjbAX2Xmw+OkkHJgtB+5IYo2BycNLBX4c1gnUZSTga1M5Q0oDt46Y/
z6JRBUSWTp/gY5ir90d9vYoOG4VyL2oY/D/mwRlshRQlVDFgymBrt3PNQ1anNcazHV3194daahb7
Z4/7C1CkIMRZSIMHH9RIXDQdiir3E73oB29Gee1T7TZIJRp09L5mc5p9Sdt6jmj0gag6crW93kOU
G9ivKpNdqkQHE81ioqG4wqLYBh6IF2VuAqmhckmTe0wucbFJbgIzRzfr/Um/esdRYaHODwePi44a
3MGqpkMtZVEmvHZu7u4mJ8zOXSNyjnzat0bhDl2kNQwd0t/BLTMPWMaqdUx+npsVOKem8V1ch4/s
0Fd7hcIXB2H5gnDVeEv3T0TXTQ1IemJHrZHRegnIPA1TES+OUGF4/7O9ORQ1FXJFCw7l4UOUzX3T
5fBrmdBonehWN62EKkEaJsq0fX+oN74dAZbJKyQE14u5/PsX4QGiQKCSsLb2pwoxJXqdUYG8M/CT
j+8EdgFFIrY/Na/DMGTUkSzMi5nECFR/6KlBlP2wHKWXq/fn82qjL6tE6YTAh1uZKGt/PqEy0YAM
zdzHqT6mre7AMvGdCiHIdIJ5OgEpbDedLqt/Mj/uPctEsYM60EFwnBqJmViFzP3GdOvTJlCSezMF
uvuPhsFigKQP6p+77JwXyxU2c9JAskF00jLQEbWrGCMQ9FarI9vioA3G1+M7GugmL4rMNEtezcdO
y7KfWS/0yUNHrq0oxFUbMTl0FcENGSdVTPEG4DHodtB/tlvoRw7BWzvzxS84NL9zsRiwofeQEPaK
NaCyaRV3vZif+2p/SxY+NszBvYxjyiSBveU+snXTRe46t0ZeDkdKUm8PslwfSFUs0f/+smETOytj
sMRaMkwb5FbBG2P76apHlu2t3U/xwaJ/yfanrrI/TtHEQ9rXeu6bCQLto5i0zy0qOlSliPiQyLfr
4FyLimNJxpvTW6RVNPidOhXn/WFlb5awARhW4AqKcOaczHdZ2BvX75/tt65Fw6C8QtGeOMjQ94ex
EB2mYkl8F6gmtt+lFBtpd5RZBFbj8sOPCoeZdrS7VNA5DQePih73sPtM5qRUYwe+Nqpi34gbjNDe
n9Trb7d0ramA6b9b3q8yeKPSelFyYRmzgyJqCyp5a05NfCSee/3tyNwt+ufciai7HGZSNii2Cowe
LPJW9l4CBWI1RCCAHa3Mj8xo2cx7kQ6MZB78pUqJtirrtL9MmYSZbJFK+tGYB5ukVOpt1cj8KrK0
8iQtjkrBHLDpuatssvdF/IEIbinxHdy9iVmZUlf6yU+A4iZXVbbYi2Rkxg25ldt01xHo27vC7txy
nVY2pt52Int7R8ygVF/eX85X39l2VOJ0GpqUSmiGHByFptCTqMKCADHaGj8lW823KsWM68iwj0WU
bJODL40LoCrIHGl/866Kw6A5qIsi6ILY9jMQhNyUslAG98qWQrTfAKKpSbaCV1v3EMKBnQejT+Y7
z1fNgPgqqsJDmfgZZdibOp3S+D6RbVOs4jwsWyyZS9xTyLQ+m3QWzdN0gsjoNdWoTWvZ2MY3AfrB
Opvq3EUcoDEszK6bqQ5vFd6n390RoM7UP2fCPWOtd2LosGebStjXHiAjlaVxJ70fL2M4Ys3nwJ1E
l/hdD4Pga65CC2vzSEwg/NG1DR6EmwE/WvNKOSOWJTPy5yhvldKAvRVrdmU8BLrMbelLiyDjWkap
YsNrDxUtQ9rCaXIqcGA22vysTEM2QQ/rD8WFMQsN46KNk0Apvdlqo35dG1Kxz/MhDcJs7bpNPsVe
YprFHPpYd/TJnxO67dMp+phZgPO3IaefBsjamApfVI8LB3Qa0JoP23GKV4U658mdgaG3AEUXy8D6
bA+l6+4aDDTMT2U/oj5dS8tAY4gF1v1OlligoxckVaYuCgMD9dJNkNGVveVepnMmXX9sMSY+R7aj
llfjDHr9Fl8vvT0LwOsPN44sDXOl4U9zOqBWbHrKNM/FY60H8jEpe0WHaIW5nu9EsWWf1jYc0AtL
pAmi/E0x9rswLGFjxwmF4G9uUKemzzVoOb4dBuGfgqDKicFcp0L1EjSCwzNjnMC6rigGRvGdIqIA
7QMuZdSQhGjkT9yA6el7WJRECVyWKg1WQY1K+RfwltDqkbhyEJIGX61/Rz8sTtZGUTTW/dREalZQ
AonzKPFkp9fhGjysk3tp1Ezq5zDqeoifStNaV0Wq1+MaaQyV+YyF+6tBLOqxKREGXQCzeXhi9GqE
UUKNXdB6TO0AqUWQz1eLqmcKh2yMpxujb2AvYG9sIkgrB7N5rOMAUX5geUiMWvw2b9arjocA4la9
adJiPFellQNRQ6RuvkMZse6gRMbYYKsI2oGjBjEHhw32wje9wfDAQ5HHFF5rBhCbe4qMPdzZsMRK
SRSQTOw5tY1VhHj8T23I88Iz3VnBLp72WOQV7pQ47MMyuWq7RPup6m0ar8oBK+ntmCrTjRsUTrMz
1X5s1xEmbBMaiW0poASD/1/lWVWbm6JS9ccwMbCWAX1nD9uZRByWqjZP4yYY0+67neSGuAgl7DBf
zpYVIb0dWA7wckWWa5CC2k01imhYlZC4xlO7Msm5GnQz01MnwE4aVYci/DmWpClrPdeNwi80q/uB
OofZ3cYEwxi8h8pIxptaREEUgOsvbVGq8sJOQ73z6zGaImqvc+eaXjPUdnpZQfFoN/CmkGvMcieC
/qIMeXARVYFj+GEAY+Q0qftQoFGeGDdzqszRHRJ5BYuRJAk0X4xlpk3SaeKWiz+6q1BR+8zdrafr
orWs5FYpqoLrxqlV3CS4M3810Hm+mwNC3mcUDZLvwMDi/EyqI3JfMEGsaUUMHiggh9P8UdUD7TYa
aFRjgSG60TNDfVC2FNFrbFmnoLRgu8JuuZ7KXGvv8kqqn9VG6a40oKYI7ON6MJ9xDxVXw2z2uBTk
lVuemEEDO5haUP2l6oY088tccX4NMnDLnexg32yR1dPj8yrS1O9KpJrhFhOsTNmCDAofoeeC+O2d
1h13uVub/aorkgqtdCJGZAvjOknOw2J0tVMxquYddNPWwg9J6N+QYwVYTbwfKTWHfXIA04eqc6Zh
lDCfV31UFKsWVRwMDQBalrC+o3Hw3UBit+2NZWt8ygMFn520BoqMmPUsnHXujGP/ENDOx0EsL+3O
M/poMNbcJTbQVjuX8FyhIVxnMyW1H43aqj8c6OjpLZCnVDvLWgU+nRQRV34dQhFDjVTrgJSCYU+3
3CWDvsmdtkL7X6Jzoq1CJZam3xpTHn7LtCl9qIZav7Oy0sEbFL4eYAgj07gbYt6AZj3141BTjzHC
GrsvmOg3WF037h0ik3G4tTOOqzeVpCJeDhXzs6HPqoCTE4jkTAsgF3lkRXnjq+oYoGcCmSxaNXg6
BCuUt1GNCIuhyu6sIjP0bepCrj+3Q2Bjt1FXlYE3QkpJudMGbKgQerUdNmLSLHZvzYh5E6B/ddtI
dvl3JesjCxFvZPmEEk7Yrs8s3tp1YrVdA8tJ0T53S5meFPk0l79wh9OQMu+H/H6MbPuxRoqs+Tml
owYAagBKsI6RO9W8alZqgoQqt8yvXBuZ0QCPR4b/mtuqbU/KHLj2acUZNfwYgDr0vn7q1MnTw6wJ
7vTaquMvitOrGpvdseQqVien2S59fugzmqiiL3kVdGKnQVJnS+dOL/K1M9hFfuOoc+lGXhs5Pbtk
htd70UQgo0/bqnGzkzCEWOYPsyMkND7ymeYODjwSpb7bzTkM7HQ2tOFHh7pye292IXzVeKjy9qcx
ORNHKA4i87LOQ+cRVUJ4YaPqduZpDGwDvkyiyXknrUGJ10HJtbwNoMqnIAYshy/sF+UU11+JjGq2
caUUg30yoVMpbkQKvfKqyakl3ll9ijEMBFy738qhHrOrRsxw1GgvRsMWV3RsXh2jz+5GSxfyM4Y6
hbJi+kn9QLe1C/G/lKLfmbFeqzu8gObRL4vexhFb2sap2cay/VYhb4cqugag1DPpxiOYPI/OCT6g
FM8nDZ8AP2kHDaH8NFOHk0YOurHSnFirrlrY3FxBFXqdmt+KjoPpRWpfKD/yPFXGrRbV4bhRVEY4
F3o82hvyyky7gJVVTP7UTWhy1FBvFk+/OIEFh2Ly9CmEpaV/HSxDuaybvrTPB9q53c/KVYfxUoSy
pNpip0JrvwC8ZjPl7ah3m06xK+2TXSQoD6mdcO+VTlXbr3YwjgUYucrVkYTvld4EyN4t5jFKUgrU
GwIE+xGzGyNHva9COSrf6jJEq0hDzOL2d9z+IXjt/06d+N8ghL8H4Z7302P+UPZNuA/CpbTwhNe2
/mBngTEFp4nMHaBoUp4nEK6JTjyoQ6Ci9CbsBcv2FwgX5C7q0gRQC+qSeGvpbj1jcLGYR6mPv2vB
57rg0pyPQHDZTntJkI2HCr9haePqtJicVz1CCUczxB5RwPogPjP6CRmrPCzgvGfNz7qqXEqbY34S
Jbl2Ld0AxHatGOtETfIVFkqJP6QzYjoBDNK4cfQtObTzlQ35YLZzt521cYRHja+5G3b3cW7dV3bw
tWzE95maKe4H+FGY8S/AXDcqNHxcDglbtajqPL2hg9zRIo9M99SW4Wdbcf4UIsZTSlT1bpprvGSi
yF5BjrV8Xc+UswKXKa+Ogod6csfvHXVmsDFR/GUaY+lXYYKQaajaUEtRMcF2uFgVQLa8Iccoq4BA
zTyxzZRFO2+cUMPNA47dlRrgqRIgy3PuNiNOSFGLD29XbG1D3jrwy1Hw7E5TPb2OArikBMxIabjm
UG8TU6anveKGHiRMC2aN9sN29Wsd4YHtUNQ/7WjKTlFVSTjj5XrSgjMMohovCA1nU5T5gxmPxjbu
3NYvGrRu0ZXluWutGR6RwQNXZrVXV0OL4EbYE9+YKlNy7sfO0iHGx90KhlV3OvGIn7Wd86NqG/qi
NpYRRJdTToka+yGBZsgZLNbWwxeGvGO0bws4yag3QMDNMGf2K11NeO515BAVoL8ym3e5o5zjyK1t
srqpL8dSaivYviHPm0TCVC8+k3cSFc9uixk04hh6rF/A3E74oTTnm3jhfU0tFbaq+WpI3faCJWQK
6g5lHLe+NRKJUUEoJdhE86vVlzeo1TlAJqZ5lUXDVx78bpNq8sIcWx7NCrNPOsELwxrRJ750RTwh
NXjr8gQ9D3LmADX2SBvuOmQwMDQmYtZwgkOu8aITPc4iRVGucTxl91ZyUxV4Iy6/IHGy+6AK8OvW
zs0acySsUGK/rqNLBKXw8An0B1WG1rpH2A+9lXJTCfV7bxk4gyzqIHmUr7gJzrIuRb4ylB0piPbQ
DHEIA2i+UsLidnasTVpinoW8Olwj8y5bBPm6wJo20nTqdTfoLYabE81zvcDahgzrZqzUE8eIbK8J
xJ84dRLYFuOd1SL8BD1M2UUtejmZk7Rrt+m/NwZgrWgKvphKPZxgXmDAkoq24EGh+Qn9VG+dE0Dz
PBdBZe3K2oalyyyRPyi7Yu1mVK7bamp3aqFR54qb762NKyjCqZpHCSM4SXqJ0VM3nEJqnk6Gzthh
EuqcuCgcV2aRbAf2153aNQ+dpeJLX5T9qlwWIYyMcWMptdzEg/ND7cOfzgAoH2CHN8HfQqlFLfyW
3+Tl7uxu0ecG3mbzO9F0vyT/iHBK40MTU56lsA93g17htQsG5bQtdMyAXMtdkeu5noGYtgcZ9Qd3
QoR+NusaTbq6Anlx1+AmvYkFArd2O34xTOQiMcvq5mpeOfpgwLhsslUQ0dUfNJntuBsXeH1p+6Xp
YGuV46C0ovzpbByluzSbeS3BofrdjCUhXlUG8VMfb5Awzb2QTjtfLRWfpd2aN3ZRLN61Y7bq50wj
cOb2X2mw4nKj27WJ3nDUrHgNEXX2dPLPNbou16punOnFyK2ixJpf3Auc5T/XIZZ5RgVLM7ObVZDj
dOTOqg39E0GqUD40JKVbpZupPphB8GcUUmVZyMh1bN+6JEB+SMJIJBp0XtzPt7ijPyCEe54N6ULN
DC0cYWsDTZr6LhvddFWAxSrAIq/zWn2YCc+28PVx4ELxZRMknM6mw+2MjtRZYivmahwxY+oCfg8G
weEJVbbHtOmxwslSuH3GcDHp05+oLkxeEmeegQTjDs1ye01Q89zf/FBs8n+RaEah4kXx9RXR7KIs
usfiMWzKl5HL7//oKXLR1T8WeD9Q40W0+Dcz7Dly0Zw/aIMDiaIljZS0WHCuz/QhmEUAs+Dh/tvC
+6/IRfsDffQFHgSCa4HAuR+JXPjz+5ELoQ8xC+QmOr2LivRh20SBDmL2Bu7HmTGAV0HEU+38fuhE
60UYVZB3dtX0Q3Rxp3OKpJ5QDh0yy5uKrAtPMk1PrHUlp3aN642urovQsc7bFhmTdUKyFq8oF6o3
AlygRs21sf9MDfxQsELLXdjjOj6+Y2bmiK3qGNGJTjSPNu6j01YolCVz2Zkrx0a0y+/p1c7k3uNw
JQqRVN4kAwpUQkvkbYbrBopqILLwqgC8gG4ANYZymNsZrabKuAXuPaAsEfeT6avzIrclp+YHXlnW
BXAxcnquwfbWELUbI1lRNqQPgQg0T1QlOPEsnzHFMqml4aFtVhXue4p6kuDFdV0aQjxadYYUkyaa
8lTUcPZ9JSrjfDU7sfO9m7qSKNDokPEPEhvSTTEqAp0OE11911UpWqlVhdc25UUHEmsZnXBnYlfl
znRQToTU6XhSFjiN1R5dJTz0QAoiGZZfphaeqYAGHYu0vDPv2tbQO0/2sjyz52mQXgWScIKwklT1
mnoOyl86xmJ1IqvOr5AYBuk36sMn1aEu55U4m90isIS9BYxeiYWhiVALIkVtEno9Tp6FR0E4/ZX2
priYzCm9CgdhPJhFb/RbLOTMzsOHgTexxNqmuUCCSjvV40FPWN4eV+Rcy1YE49N1KXCJWBcErjv0
KBtsL8fIwnSdKuonMt5N7fYuNqlhlJ47iojvaq1yUejrKDNAmcfhve8tXLVjfIz8OusUimum+9lO
lewrGzyLvH6wsFd2lHTI1kpQEDq2SI+5q64BknGZTigszkh+nfHeIezgxuXQE9FktbNb8sOvuZ7B
pRiQTl9nIzLm6xAqeoIef0u3NFTCe+QwIHAr7ajdIgo13Mcq1bNVO3VjQjQHrxxmsegQvAF7jbG4
xGYCrzq7+a6qMy//THvhIkyVFlmOwmgIdcq0+5yGXXAxJlJlDFdgE1k4OAL4ehlnu7ywsgYxzcRa
rNXphnvUOtJPrYvVB+z8qfjt6UidFQEWG5C83ojJH1FtwYRAaRnBVLhKKBFb1iXqZXay1mqBYk6C
sMG6mkaUryHfx4+I7ETlblar4cJV2vCU5Ek7sXUlydCbRFx/VaayyU9LYVQ73vC83ph4xVMdRkwQ
bXUVoTwPV8MLGWDi1yGVfp3QmSLWQYSl92QsgPtg46ti/aaqxa4ylOk8N5KRTYwuY+zrNciGG8ys
cKmDXztYT73UDz1g/zuTa10j5/375PoLKm544DaPey/U8t88vVC07/7AigQyExk2z9HS4XvKrcGK
wVRd4Mm/WapAgf56oXBuQ/KfF4onA3QG/+lfubW2EKh/s1LhBtC4tvWPvFC/SUb/7uQuwA/gVBil
wNCgo+UcemhNcSxQi1WKLQIm6c/IwDKjGWBRxtyHCSiHr7ol8/sOEEniJa5BHjSh79N5eYpclbk8
RR7pcpF7gSPDnTk20bpN3Xnxvu1JDDDwcHyKr5q9Cez+akKqHmU51HNXKB2QhjSVQsOahKS4arJm
/lRVAYWoDLzeddvHyq2u5dmXGEILLSktdaSnuvOVWgZ421aZBsw1COYtpyOlWWXF1l3G21SgEzeQ
ziMusciD2mkKIRQxH09Du8Entpt3w1CrR0yOfmvd739JshIItRRD4BtCoDzoiSMw2lFeK7fTbJ5Y
CJCcNSjY7tCNanxumYAsXuabBpi637fqcIqFx0WQTN9FvpghheP91Ck0sky3uGzw+kYXKDuP5uyx
RBFz3brGtTEH5kNYUugU+NdczKhzrGwAxghfYorSYoyJO2Yg5iPckH1U47JDmBdkawdrK27bwx1C
mFS2kzqWW97WB6RN8H3ODPLlgmspUm6o4F9iy1x/enGIPj19t5eM6IOSz9Ooyz6HNaQDDyd6e4mC
MqMowXFmKslyBodifGJs4hQ3WJTihRfMqrZ9f7zl7ztcPQpNC7TLwWZPcH5fjtfkYIMUxSy3pJ3y
kzKE6rnO27TSxjBaJcHcXNgETkc+7fKXvjfoAWaodLE0bCan3LodgqCBVTs+JhoaDt3YRL8/v9+A
wldjgf+jZkc0Cvh9f4KFOlSh07gVyyjnDeKs60Y3TluCHyRfNUR1wpCU2w03kKgu047idVQMyU+7
atNVHqHS1+d5eYFzO243NUnS+z/vreWG3gyeAgIcQI+D5W7CEHYuOuvb3rmzmjY+I4iYd7qbYK7a
HEPK7uNxnnY0nBM4cGAiKWkerDUCLRMSmJxUJ5ijHTsw3IwZxar3p/TWjsLXmcIqygEmQl77H5ye
Tisa6Htbmnpi1yRhh6BVJbdZnmLMPdkVN1oyrd8f9M2pYe3JzDRwaPrB1CwLzaYOabHtOCb0Ogqq
bFTTjuJk91EpyxcE+AIHHqIi/wNSdn9uFKpSUaG/uY3sXdh/pjEdNOoqid11WdLPayp0yT+PxYmi
3PU1ylSV7XdVsnKVX6qy0Rp3o8DT7IJbmVN2Ko3NnFFe/HPUKS6WFLLIl2Lh9zLZqGOFetw2MKyT
xlij2XhWq3+KXqxx+wGCcZ8H825UTp3M3grxo6vXkbvDH60yTc9cFMcLbVsG11gN0BKT5w09404f
/ZxgKZ3xXg97z+7GNfqKm5AunWjw2n5/QX6jXvfPHW8jlgMLQQJXBHO5Xl/AORu3dRWMiqmLxIqy
yUNa7iMH4bpIIIMkFYgWVJ5n9Ea5/PHB09DMGfsT1KnttWnmzU4dMxQ9h67eBgrexnWCshZA+vs6
BmRd6BJz9NBpj23eN3829CUqgDZxBn2h/Z9tZQIRL61BioliMZlgBBTGy37at8av/BwNy2pt+dOd
IT0EDikoWVvr87X15Mv6oZjyXT0UEKA/EQNHuzXq/udvo89lvL/+WPs///U8/lJs2PsHKuhxJ6//
H3Nn0ly3sW3pv3Kj5nCgT2BQNcDp2UjsRWqCECkKfZtoMvHr64Ns3yvSKuv5RVTEm9jhEC3w4ACZ
O/de61vja69vXiUu6D+xIetP/lf/8F+v3/+WO92+/u//9dKM9bD+bUnW1G/rQ6qDv6spX/v+y78u
Xpv69S//2+9lpWGZv2G6WVVx5MwgkFuzJn+vKw3L+Y0VwMRlgT0andrKPPij9RH+to5yWGFp9dGc
WDESf8xs/N8Y1IDQIK1u9YKyGP+TunJdZ/7z1GNDWDEBRDAwPPLW3+/d4wPprObVDPCah9YXXbmN
jophHJ4tl1PQD7fmJ5XC2yXv+6VWcAzlCXmbFCrvljxpWXnXderUE4m4mbG80E0g9fu/cxFU36sA
DWnlu89jt3Y3LJk6tZa/bD1mqTsj736lR/3JTSMCBIOa41L1wCJ4+86p0QmWrmLuD8H7q++VJskf
znyt3C7+ReLx+3uG4wc9IQp6jIqmy7jr7ZVQ580pFLxTDrupYTlZLWktEcfbf3bXfr8MVAoaY6wh
72N1Bn8OW7QQpywenLsx7WM0FEBj//4i61358VHjfqETBjWAM5/Psvb5flxg83BhHji7Rw/WzGGc
B2eKHOlDTsVOap6003a/qNr+evN8hpoU+RZq2xXY8/aCtgyBTAsHtGhcMf7TJvrhPtj980/Fq43s
lfOEB0bk7UWQ182prJzjxABgQyUKGXJ2Z/RwJnla8Bl/8U397Cb+53K4s95eDoQ1FhvDOgJ39/Yo
Ajz262r4mC6ju2cd6X4h834fCbzm8DBVpimC1huugv+ugECJydxM1cdSz/XnpjOz53ZcknzDtCMn
5iKzUIQUVVBcKZ+8jq0d9yECJjX292YSJAuVqsc5KKlL8dRWlvYhXUIwX5v/M7D7svHv4RJXnE1l
Ko9jU5jTl6LMPOO6V7bNZaUEf/H339j7t9fDO8+GyRwY/T8v8Lvz3xASxpp14xFks4dZYu4vwYsj
awLO+Yuj5l+/LMpWut4sRaxHODfeflno9YiD0fJYJ4MJujoRmxFZyKtG5rKZmA+pXyx+P/tkK6AL
l1LAGP79A1922pJt0h/rTMjtMk/6EARqPpLCW9z9/T3866vFJ8NAgdoZhojnv3sMwdLmfjJ2R39Z
iAWoG2Nb1tm0+ccXWVdwNj92DPaDd18UEFRf53FzdJRAxicQBmeEiu3//iI/uWcI49fMTKwM/vfp
w4+rku1khjUK0hyGBpe5atF2JsmMohbA13/jSlzAQ5BOKf4+cMtL8FYbyKFyWPYXuTUY+6apW/qr
6a8MsT/5dmiLc+An2YtcsvDdc9dp08ZgVR1R4rsRKP6Jvmk6/mI7/9mN45QqsCatdvb3brXMKzpT
iuI414xTZ8+XhxQG3wnTifuLFsNPPw6lCXAyTGuMj96+RjMhtl2sy6MBI/zQzGS2YCwWv3jY3p4C
2WXN9ZNw3gYXwuv+HoHio4Bz0eMeGxF+8YDEX7ZibC9n+sU3tT3pr1ar2l846n96SU5lFBDfwQD2
28+Vmolng107FktH1Y5CnFOUVR39XtdHrQdGLIZR/epMTanFX/t2H17dID57I9Lalez19rJCjEMC
af0gYbEGu8mfzRcQ/qgHJC/bvI2LyY5ycKp2FI7t8OSYff4cGqlXR9ohsXlHJWsiBq7nj1BwF007
pOnPfOX3j9Cv6IQHLEGkpvD7ExjoSqLtSmsJdmkhQ70p+jADM9figryWqe1+8ArRj1d04adsjwy3
kDd+VgdwdzscHdty6dGvh7ENZRTQ+5R+8XIg/zd25jL5yHho3I2PoP6j3Vv5twy/nzyDTe54O2TB
zZ2hyMTao34wq21WzEdzGWDNMMs3L0175OQmO27GhpAqcjjtRXSRFYxVspPAiXfAiFV2mkoZfCBx
In7yHVB8UWVN9qlWRfytcz3pHlQx6Ee6mQKZTFkEE79OnrwadY53U45mwmAmE+RMJdZUbLPU1BdB
QyZRZIt4WjUXavS3SaU6AnnAICNx7HoMkkkqJF+IKAKL0bpmEe/yCVFMseAb3ZSu0GhpBKSITRN4
cwq/dnEfJzO1+BE5Vd9SqYsPPcsZjVcH8jcGhdhElx3DScf21m2MmnM8HqTEIBTYn57MxGqXHZ0E
RVLO4OaITGr91dAtQpu4kswKxxRBcYSPpTsfNImmGz03MXl1XT34R1C5Tb1tQrIXkfx4acnAs9Y3
o+uPTyF69ueYF0wiVl9psB0JCne5Fs0N0vFVWzurynOOnTJ0tuXYbyG1gH0cXEx0TfOjllVxvRC0
5Fwu6Wxgf7Ss5tAHihHVQpfw0LfdnW80ZXwMNHte2w2tue+8GSE0qqbxkDLDmzYd79oNcI6k3ziE
GpwNQVE8II9ZPpeM6S4DpZJPVP2q2LkGeVc7KnyE7v2IPDYhNcYhjKQTj5VmwLcV7OgAqDXj4Q1D
LaPa2zljTB7IQT7rOBHTVqVWmW0dmt1fxjT3vsoh0xb67EQzjW2btjrPq4JXvPJ6wrSsWZXfklay
rDHctMU2R7n6ZSF1wDpNrRdn963BAC9aPJ/O/jwAst/STM5vvRmtx8bgLDlwcHNEsxlZUiCqm3NN
ykGKXSDqPHO5TISNpqxD4n0iwK5T2zEGL78N3d44UA8l6GGn1HhwRJVY23gU0K0a1dHxTpBDoWJD
2PM5nUImusxg9SFlTcPfgCmqhK6cmdb1ElsGQrfA7z/5Vtc0R181fUzEXRk8lPDC24iYscXdMycc
050/FeGDHk3Vbp0us4uoSUwXPaC5chJTp6zuMYd1FVwUi9S5XICk2nVpWr0USme3JTHacqdnXvQP
rRAVU1W/Iokdejv5G5IwrAhISa9JaSRnZBvyXdD6qAKkOwB6WEoyfC8v+E0TJpRpniGQH5qy3Le+
tKHNEiFQRcIndWPrNrZ6yQNnUISlwTXf9NomQ7SPE0DhXeqV84OaWtAUWxKwGtLXyglp9kWsHVTq
OkltPyI/yUovfWQ/v+/A/6jt8v9spvzYS/k/f9uc+R/YduGo8UNt9Re1ydVrP/7Ybvn+43+0W/zg
N9/joOx9r4HRQ3Fi+aPdEli/IfJY6yFgXfzB2nT9E1Rr/gaKTPB+ryc57HvfBbR/kmqRqLBB06td
vaGoUQD7/Nly+qPvQbfqv+hyXjsta8+AQz0nRpOG3ftt34sZoNNm3mFzSbHOegtC1yL+hcl0rcD/
s8v/cRVKGcrmdUD5HoqCPdAmhiNJsAi2NwZi7zbMvqRKXLpNGrIZTleG03z74Vv445P+OAt6W9D8
fk1S7z2BjmeleL47cNdBi2MslcZ2jrW3M43YuIH9EF8g3/2ipsm5VLVt/6Jue1uG/n5NPPh828BJ
Les9CQtnI0p3snO3pHCwfiNULaHkRTSiyv3ff7qf3VFaI/RhqA95iN6VoVbDRp4Eg0G+uJwfmto0
tk5ilh/mZELFWMfW0TFJoNdVXf6jUpvPyPVWMAptLWelXqwF8g+t6XDJHa9Ab7oD1j6Z7KKDdVs1
9CK2RWyn4y/u6Ntye72aZ9FbZMa2Crn/0kLzZNcnEh3PDiShR4KJnPZEOafHv7+bP70KV1p14ivc
5l3fZNCCwOjc73djqeLLoC7TrZHa7e6fXcXzaL2utlzAOaA7v8u+frhzDvJJ6ZLusyvp/1yFk23Q
JfHrX9yx98/gepXvxwZAaUCa34/sWguHX83MAzPrQsxDZc23jRP7Z21nxYd//IGgZbsWSAjInTQW
3j4KheMNnlHVbH46JPYA51c0k/X6i0bC+y+HDxQwCiOMHP2dR6fz7VV6TVpBkLVyh8lYbA0TcTPD
yOSffzkQhmiAA31bZ9brbf3hyyl7cKd228ndbAQ+MUq5E1Vj0PzDq7AwsNavGg0Wdkz37xYlDSCv
I/iN8qELc9I2W2Ud4sHofkVNenusoj8G5gNdBosDqZ+0yt51yvgS+mkMO3MnTChUFR7to22YxRMZ
UXEWodmtf3EsfscF4YoM+Wmrc9zimYX3+34jqfAoTROpe5nMm6jsHHM7Wkaxh9+WE/PbfkncKjws
Q8qgOvXkue2W2YWYE/2LhZGW2fpA/Ljb0KLheWF3NNfeLmfot1+ldMUyiamadnNik8LbyFX9YEyL
QOGUV+RQbb3WCp2ti5vZ3s+cAquHuC2T4HqIx0QfjHJOXjWIsvIMEZqSl52a5+XRs1nrrhr20uos
lAZu/sipepb3cZ5FBknZ7m8MVeTZ1u59LFZV4y5rzOXcXkmrmKc9yYv9hdlMdBixfisSSO22uKOt
7+JC8aWwD4QDjdmGojJIt1OFxG6XD6MvtiaGELnrpiy0tnKe9VdsKfmyI9KEk1Ziwb9ucXFW2bkJ
BqO4mT1D6nNZJOp8zL05xL0xVBPitnQmXVW3i/5gFQt2zXObAjS4EMgIvW2SGONFkzULp7CwDlBA
e2ZzHwRhJjeYCdtdWONR3uVunp3nte5z1N5FcTdnIuBszVnigoa92X6tCV0WETlRvLI+zgXUmhOD
XqKRrUbuvZIEm6gpB1TxgyIPcOfMo/gkRe+2W9se6IkbvlqZJFYKE4DxjHdVuCXSSI427jmeaCOI
nGUsEAN5g7tvkO0lG/RudrrF1MrM1slQz2KmMRpvW1v2ona2VOLGrASDXKnWv8Ukma7fGXzub8bS
h+nWROAnSLeJ5Us+dPOywV8+JpDNVPI5tWR4Ezit89lIZ4GLJ9fTBJeP8DzCwWdzPpgMDdoIANqs
rsntnJ8QJqpvi1uzM49u8jh2bo8oEQXStsrm2NmQnjpKrADKh5egmYR2cciwtHWluPD7MCwi4tyN
j1Bj2peC7J70uOr2lv1AO4ZzeuuLboe6RZ4l0Hg7YoF8Hsa44bEmuzYlCUo3GV1d+/uYRpgf+s7v
H7B8O97BoTO+RgZm5M6pPA4PU5v6TL/sNu62MTsFAkk1ZcV2GtLqYBS5+DwkWfuIdcb/NDutIsgH
+GMeNNchFuzlEm1oM467Qdj1ISNn0NpkqR3e8JXZLl6RGStlQVlEdmqokI0WY4sp35DTQgNV2fk5
PoOpPAAvWup90RcwKcgd7+qNXXjdeviTdYB00hMf3SJ2OQ/1bmZEyM/s5SJJk9y6nHqrGOKnIlj6
jwkO2JHvJvG/LnbZ3rWDIpsbw5YibTdcWYM1qtrPxjx6xq5uLXGtmxyMMbahDIXQNNe3xMp2+Cni
uP3YNDYcr3ZA6xHZKcFzGw5P050gUjiL+iAP74oUqTQxmSNypr5yp01cuU63J7O8Ky6dOXCfjGVi
DINVwDLPaVwppMi9bzu7GM8qQV8LGRbbtE6J+qsq65WIoIUIbVfEZ7hDbeAEqdB671nkfW9mzFH+
xih6XyaXXW5ZAKxIiFwikmrFvLcxMm+NzM7CyK8BRkakpKeArTP8Oohx03YnA8zWuzA16jTKjUB7
K9dLI+TGQPsNKFCQbYDGAlsway+czlJPTBfT1Hf6DO1aw0M5Gz1WCLtPvuow6OZ+Z2GKv0R/nT7j
6LF0VA+YvUiPVN4rmJzqweldmRz60XafdOCmnwvPzB4Wa3CeykV1SDSS1rM2azpuvm3TRN0SroIF
m2y28kSPprEOgc6pLcysKeudpxOyrLUQ7lM5O/p51l1zE6RFnm8dM+Yk3cw0V6IE6yqeJjmV7s5p
7PgO/F5mXzRGqBEApgWGM+6w+dK4sut2Y1Lx8pS8FbjOE9QTkZ9J/xsHNDiiNbSB8kiEF12gCvVw
d/KmkflaKShzpirFQiJFnkZCzJXa6NZtXkE9GOdA+3ATOTq0nrxFLI8V7a9wk1NhtMRr2UhVRpJ9
G9YPzdsonMJNT0E7uQeeZeFuCLRXXxZzdYKV9oCa2NPjJM9Hx6RrVBfBNwy+rctSTBWwKVMivrfJ
VLbPHmvAVxpGhowc1/CvmT97eH3dwknJRF1lzxN70A5dgBx3yKzTq9AC7xHRk1r6iEitPIzmyUmf
x0Ea6O6DLMx4N8ZxnVyHVr8jyrO4jXnmE6TzNpHnWV8mMAUcNObnreUWH2nYZt5hcPwmoJtRjuUu
JlX1m5VmzrT13KTZC3KimdPhpLavTHQk145HNBpB8NXLQPviKjfwyUei1Qg3F43kgeYRJsx5zI27
WS36UaXjABQihkSJhLp1cIxlQp9KU2MRzuOqpXGJEdjba7e1+k3tmPUYWePAelkki4uUeUjzq4n+
rrmp8tG6Npc2bSOQT0a3J4FomDfcifamUWuqj22mnkswNT2xsFtCcBMANGpcV4a+kKMzib3Noe/a
XnkMkR0D1Y3S2deoOd20/RRkqpkjYqvxD3TGkD1A5MF1GIpGiE2qHf3NlT1glrEmq/DCRf9gH5H8
I5FvyUInFbA3aQj5jSi6c8nJ5SbALFjiUwPSYinDbyOR6vqjNRQEBiMVLa9D+G/YMofS8QGqAj5d
hY95jHPbms4r1K0D30saXyu2OAxSw2he9lhR3KgrYnnPmlM4RIkV4Yd8pvTamKi+XzvTng9l28tX
nIBhH5W6zPUBIsx4C0F9EVFaDmlxKcIUGBCNNjxqmtiyz4xGlkda2yh7tTvKm9jJ3I9upwpvt6ie
nYVQ2pNeJvapGjqawTtmYQLB3T1ufYU3nRs6uJ98u7FfFpPp21i6Y43owLYfGl37GcEtmfER4pcv
I5E56SsWWvmRMsB8hp5rd1HF351Gjs3jsG1j13y2pGtdtdnQvVLbuQMmRm+4J8gaey5mBnlp0/js
d0OAym/bMRet6BC7zrWFT/7OqKwK0qk9txdjL5aVSZpOzwskC8gt2NrZaRxdnPB8BvlWiYHCrwho
Xw/ACEjxJs7tVCeTzVTejosbDpjLEpGr7d4aJROLVZXcLLu5NwvKJ9/QS4SEwau3bTtVJYYVcDYR
4oj8JKHgYAWV9DciEnR5XkUcBFelYIUjd7jx290CJOEutzx+SXAL5XOFJnpAhS2tq3TuFiTOixMH
UQrf1I2CnNZ2ZDu6NpnUSnk/dFVw2btEAB86o4vLnVvhLr0jzgDvZl6Z8Xg0qBuyHV+VREnMhMJn
VrP2K8EqlimFbFurnUssdMY2BJ4lIgmedq3XyHDZEWqCpb8fSVmNvLpJ8fcN8JQpPIxggH4j1UPi
iHbAt+nHXZUi9S4ALsCW8QnUcmrvaQgG8+MAJwKjxZxTiOmx5wXg7hvPptl2LmP/ubofITJcl4MF
CEF1Vi23INOnq7WrDLWWthMw5bpo9r0eF5StcVbm+xrUTLMHUYLKz+mK1uDEWVhmNJP/colYXxEQ
HVgYyPvUYc2wO5zi0tNAFPJZLHgWmSlxwoJr+rUT00i0aeu6X5ssWXxstmipoiagjNpJfxYi8oUx
kQ2l8N3s3cEZza1eJEMmJ8lx7YJyEjfUc6O5YbKR3U+cDrpdE0iS1YmsXGkbSjPjWIr6pZdTf2Gg
xW7wiIq+jMiMTl/xd0OQaXr5CFlL3XPXKgBGbWdvEuTJbeSKtH1eyL0mATSOQXqnKXVwVtbh56ah
aRdBi5BeBK0p/MDpBxta6Dc19Kkst0EvaiXI8XZVJbdMdkziT01Z30+Tru5MQd8tCs1OPMRVUH5V
jM38aGyS7hROAYtw4QwQIxOiK1g2y5nPgYFouAQ3bnooBwtx29Jjh0RidIhzPCMrFzh7cf3Z6nGJ
bkmu7loglMgBQBWV4XNJENy4CcvJ5uyQj+qe9wtaVs5w6VsKAdoDs7LIL75TzsHG4fTGEoshCTNr
N+cXTi9Al0MT1mmkjVx/acc5mKJ5ycenhZiDR5H2WAKWxdZfE2Xi10rrwLqsrcI8Nxxb33l5O7uI
yAp7zbQ3cgGzOwm+BlCDzxx3WSS7kT1+Hj0Ne8uOk/jCkEX5MdGec+eG7QwFzx/9jSXy7ipNBjY4
xzYc6mrOoccU/NS3EIap3BiThA9Dsqj6lDZhTMJlvSDx6Z06Jbhiks7LyJPAaSQDRhchz0i+ZHib
PjKSmr72KUVANIyERVO95HxhMsm9XTVkFbXb3M93GtLIHZF1vJlVbqTfAo6rt8oay/RM6mREhpow
Rt1IxGbZVg9NZW+1VdU9gzZdX+euCQ8aa5rClJ+gJt5UcMpOdRfXz/gwppZ1ze+sCBezBm9jaqYi
VtvgFi6IHtWb1BD1i1eMhbWx/T6gYvIHmFXVmFCHeLLXX2LRMP4zgiR8dIysl2ycEJN3vVeJiu/T
dvkSszY807OgiMizbDn3g3rKGL7EwctcxiYkBYK/OK9bpXmGWX8wt2SHN49MT1Isvi3j+IhdcrR3
xRROdQTclwfBb2ElRS0e8fuWWJJrcsZXNz2/U0GIjGM8tWKWr2EHwygSTTF+ZEdR7Z6FGr5h1+un
RYbVvXAaDTkAeNw3DJQInidVDy8OuvnXcSJxlNuw1AMYLoPo9tCfu2+aW4ohb/JFw/7ls2X2tnsL
bQ/sfF83ydEmWBiejNDTZ1SI6afRdEEvJH1Cl13WDJs2ZrCyE5ogjLO9P0qRbGM8ORdD7dK18Cm3
rQ0wdGbnkjCx+WxoUReswzrB9pB51AghuAMYf0Pjot9lc9e7wicUOiqRbXMoKEdc2rasldj24Adu
6XNCpOhWtzfwH4tDnNO1EvBbLD1eZB6G4tgHeFf2QkliXgsjSVAI+eD9NgkYNtgFCNVfBSeca1Nk
6tUw2lxuSg/cRVQWFlgH3FVmy5VdtUQTEc3lppt8N9/gV88/x50pvri57Ii89Ue4RtIOcn9rUvhD
BmMyVu4ahwCxzcgJhl9LDECWnLwj4/ciC6Vz6YMmunfzeK6duwGogm/fC0RTy3YeJ/gDGaijIA3u
lsHL+mt6EKmzDfOaeCTBn34S3WKe0iLFGWGYffe8FNBWt6FtyuRiyiQbYlCVnbfJymw4ms3cqnU8
i/l/0iSbRW3fuOoMNy1eeZ9RL1J3Bne8jULlL76dlyUbsB+gN1jyOgQyXfPPcMJzGIWZMi+NRncP
htmR44u3tHkw1eLe5hI76Gbw1xfVVHH2SYHLC+kLNvpiynv1zQ4N+yvzcjY6W2P+jdxAyR4hHEf9
KM0RE1DPeCNibmvOJ5w12KQ2lV/MV4OTXg2G5VJzV2l/VWrHB1E4jmF6qALLfQTf4xU7UwmGnnhy
IQwmbDce53idujuWgZB9NhvL+pSI0u8erXwMzItwqb1s17iVZgWUTK92Wlh8U9BTytrv1/11Ye1w
bTMz93RNZpaW0jdyhzNhHOQXVV7DdsLvW03BCSnC1I+RR4K8iw8ZB7Vmy54ZJ8c6Cb7VJbvehok+
fuAuT4Mz2Ehhf6eydGw+gHKE7OCVipziyDQSOZyhUPbGO5BUiuQJ5Sh4MQuGsSxqw8Edr2sVLvF5
q0Q6XKS6mvoM15oYvQ9hufBQrsHLfgyUq3Vb46EfxCKvnaGt58+BJMb+Q9LOwxTvZzt2cCekYMCJ
QExs86wVXrsix+oiCTDn1ukKhfGhbmTXLSQU82CVgwgJz3IsDpaDDkPmUAMRwWyQhtuaXUUY7jLB
jjH9MFbTFnOnRGHtT0NIZ8OWNLRKHMp47xJG3/QVXlBOhom5Z9TUc7PMdJbOPnCXtuQA7ahQIIIx
+nQflgIakzDL8tVQgbyc6kSCErbG2fBeUptI9AOKDKpF1cTQaKrZoRnpZa7gxM0HIDGQmGaM6eZm
ajga3LMG4lfYGIurh+IwFCsWbtO3LKAW97vwqq/BPGWCZqeu6RAOXlO9VhPZinJL76z2zi1y5stz
0+4QLkQyaZgX5ZJ78JIJaTkbXE2ZZfNAZ6q7gD3fzXce43J/pIVG3/9qrFFk0SizSxhbDSINx8JJ
nRtw/jCK19ktm5UsHvAFgOYsUrIztm7tdfm9NkK7wXbSBd150XtedqNyBbTF8pUDtcMd4+BcNXpR
HCLHESXJRsf0/rd1DaYGeYftNr6zHanh6jjqusESR6fxDedUMFqxN14VVvZjFffxDSMeoHM7JZ2w
zA6J1+eFOiG4VNYCYMVXSXAgqnzAkRahK3DoFcOuG2N6yJySiBZxTDmYXYRogRU2Um1LoPksesBp
0WR4nV/sEh5/gAG+qJhC/z6i+v+hFZhe+2HsX/91+aWV/9qP9dcvA66I726Mf7szfvdj/Ps//2eY
NSzvb1UDl1/K7I1qYP3x31UD7m+IgcUamYhsFl2c/R/RgGX/RmDCShFmJspQG0TWn6IBAmzxTiBQ
RUvHsBUj+L9NGpg+YH0FiN3xlPEPZlvvFAJ/pxhAiP9mvoIkn6kz8xUcB/wb0te72XNgGUMC4451
V5nekXpM1tsSu/rw6Mz8Zv1KDgjqXQblJthkoUIHZhRJ151TfI7hwfPhO904qrXFZZUPIj+ZoFqm
b2lnN/KcY8O0CyvRjidZwok52fno1Puk80nSdYOEwtRazDTet15Zjw80NiUR7s4yW0ekXI21tdSY
ho88502cssBn9XwbcO4qWDQUqasI7kRKNVBXlfyap0X2sXJk3wLFKufsq5I2uOHe7/vwlGt3dj+m
WZ/tlrSw6s1o5q64ztJFpSzDSwkwy0st2ouC/eIwNqPaZtq4G+bwhaPq5SRi6oq+uI5d46J3MoLy
HKPMqYE9dwgOFbBhOyV3cGjlZdAAFzPN/vMYtlZyUm5M68X2izRaTHHvZukntxvCs4Ulu961MKO4
pTm722EkaVhvltaZLDgfAp8t3fzgwW2YEEUxEl93X7btkJxDuunORJCl8sE1cgOZByJ3HNtqmh+W
ol/YnvkEfX0qVON8bAwRX4zw/+WeMZE6sXMn9GistjpJ2y8lhLPeupMSFugmTTlEg5SMg/i00GRt
OKy61o2DfyfcWPS/SFy0mlQ954HK1L6JY2UelIbycQVkkmlImYTy2ZZW/MGBtyOu6UmkCWE9PftR
VWj7ye5G/aWQQX89Z5AmQAhdzjH8Wlk4DIOyoPNvQmO6p3S2T/jPnNdSWulyyFOaGRTtyk/Tfa1s
x31x1UhD1GUElR88V6vxss3ZwIkECqfHDCUJFGkkfgeyQvvyc84GoQ9kXsboKYeejqse5i6+Sas8
+Eg/zcyBKk5JIV6z0Sut12IRvrot9NDNJ87NYf+hVHTYAZcR9WYnG5NBRTUcnEU4FKcNhN3COUpO
NO0SCTsvzFNrqsx+8UUswMTi3JvpxY+o7z61A33kJ0GLM7siRDweXzEG5oMfgc2CJzH1U1NPB0mR
3zQ+etXAbbZ26SSX42LHot/TQTX6na4xx+6w7MjmOYznEe/9RBv+tlVDn907iZTmzBwrKzsaS0sD
KHmghSyvpBlm5YcBw2TZwSI2S+sYWz0pQ8IJPMSI7DX07TeOyKlNCL12KmGffKBY50XuB4cC28XB
nmX9IejCis68c5l601JHxZjr22FJxOe26JLzGHbAPhHe9Bm1PTzXUBTP+HMU5UHBkGwwx3ZjLSsP
U87hfilSvKJFUR1yMMdkvqJ0kpEuEH9ucgN8VEy3+NyeglJFQtfFHVSDRkQQ3nl8i3FE8Tf256xx
+dEHJnVW502xjcP5W567yQfVxndlbwU3Da2gMyo47jvNC45oIFVWFB3vQ++H/seqVc5dgEyyoijr
3YPJSng2kxa/NhTzea+NSe8TS/n3JseT67DV8qw0huGi1/200bJHchsGxoGGbcq5K3SmT27lttNu
6hxopjRF+mA/Lz0uTpsD0CCd4NwMRs6ZU6frQ47M97hQ6T/ZKA2Z+WUuHFW33Ys0oCh3M7qqLa2+
rTXoeTNAmaH7KI2TXWbGJUOFK2tIuV/ABfawf5vN0i1MDuPCByfUQ9iyae/craUnZ5xhPFe9CnEJ
FDM+5Mrk+KgvtTLUszcZ89Hzuv5mkCo7YjgKNsjOcDlNttrbzO42hmtY5y6q1DOdzuljoguxMZpZ
bGPT7zkLjvGJo9wtEux47/s5xVbgJ4eFzIMIn3f+Iau85oLhQH8DLxwtdObrp6pn7hNBHTXuOjpZ
yAL6fcYI8DEJxHjdDYyrxqRxIqvTJXdkPthMWs7NOrd3QWWGm9ioppOfl1+SZcoaSla+VR556zJZ
Kn4ksEG1oMzcKjVCE25JVAcpVOwMrJBH5JTzaVTCvlSp4T7aue2fu8HUnij527MhJgXYpkGx+MOw
blnerkG/e3QlAMHOm+bL0U+cMzV58WXSpPHBMTz7qGCGfNEcXXaWdLqT3+bxVtrVeAyX4VnwFdK2
tO2bDjVBVZXpRZHk9dHytXPuLnHwVJo+alMTDO3eLYyM3I14aDZY0syrtibKiZmi+2RnmSqh6XXJ
YUB6egK97FxZKbngRhIH5omIwxENWTLXD27pXYNbYkc0TPvGgPYAZSft9r7Z6q1hM22YhHk7gac4
OlXuf+4Jz9sw4ga7YEqqW8BSZzO4+k+hFt4WBpwGYqReYBaztGQOLIGtMcQMJxi9OBivNRNUWB7O
rfl/qTuPHrmRBc9/lcGel70kI+gOe0lvKqsqVU6lC1ElQ08GyaD99POj9GZW0ptR4x0W2AUajUa2
lEy6MH+buexE/ZEtDquh7oPmzd2iXmAz30IsNaVFJH8YIR2vlHHRCPtWdUOAJMBHpW9ja5nFpemU
8dpIw7zZlbPwrnXk1jd2NqbfhjkS7Q3p7ynOER4C0SWsfL2qI1u32U0DIird7QfSJISSK9dn2oHF
96PGiu6TBhgAuW3bhq6xRdOc1jmpTMDJDXhXT/xxTmCdT7hyCD8l/DRGCsMNBwp6QDtjt+Z4HDoS
iwgYNePuFqS/Lb5iUXTDN9vtJkJJfDiJT2x7Ka2ea5OHtwx2Y15hcSv0J4TI0xqnGPKh1knufZQo
ayLZ88fMKXN/bySzMHcmcq1sG/RNtCvLIS3WnV9UH4jbRRJBVsQFTlVvSRpRLtv2EYKZcDCsHxS2
D6KHMYR9W08ehJZEsx6vtS+ao5V0/dFAFn8zx07xXHYjKfe58qrPbFZZWEG0xEunbbUJy9LbiTp/
ImQeiEIa3kkk1IlQCJ5eDC9K31RdiCcDKYCx1drpyM0f0EoOcxasFQw4r34wvbQtkedFlRW7cZid
r+k04a+wE2Mfzd7bQI7ixow86+r3eXDyC1d/8LqKYYMv5LFJO687BmkSIxbwvZLlGbhwm7kPYBps
6NOUFD9ge/+zPSakoOjBe6qd4mMYTvqhZF0TAa2k2ELsXuzqZdAyqZlDw08K9i7Xg6PPCv9JsBmj
xn4YSOMkcdnISYeEnxCXjsizT+MYPFhF7N8rVr87N+4CAophHmG3B2c1ojZRmwLhUU3TG/lVbuMW
n8ZeFpckde0DRRvqIsBc155TJ/s89vJDFfe2TZuA3z36iTveJBGFArEx287KMpz+6KddtSnYvzFh
zO9GEDskGFg2oJssP2oPrThGj0CtRFaN6PftakSWkVjOdNDtUp1R5yTGuLNvfuxEjUKjtVTXM4L2
SD/8Wn6eC7N9Ymbsy7WmnZkLuAgfSsJqw1FYR8IJrMeYwMiLYwzRc1GF6XvWTNG4ifBtPvW2WR+8
sVim8gKfSDkZNrFkeXuJUfxcINfCU8ZXBGtpKPNmLmb3sbR0fZaTIEoxaDMpN9bMOoZel/iJFJjo
IqlpmnezMPQDSKa9104DN53N4+ivWWuE7afI7ZMaW28lh69jUfof+KXUMoSQ7xVBkguyABrw7rPf
di5NDch8hz0F/0WdGZZ9Bz/c++QXuf5MApyJWOnRKqpEXQyjotNCYjFvN3GETIURjR2MDIC5srQ/
LVGaIx7L0XAuVo+YYRsVAqcKpQsjCfuE0pY7rw8yf9XbfhYdfAdg0kVRQ6IdIN/YJuGhsYqjLwAL
EfMpEr3rF85LbaOBfNxG8UbFBhMgfE2tjoUY6htjMKYz4pb3DCrjMs1OcG1rEumLDAdPURDjpocB
2qpz6HQj1W+dWxQaasuI0MSl59hBp+PFuTroOCmOrhe5RxQRr1Db187u600umfTBml9DmxW64q3e
jBn9AhJD4dHt7PgLL6h4iBi6SQ4c7Fc9jPGTVQfZKRjQnyZe7V4YTMnPNRxr3hnCTN5a0vrOBESJ
N1NhXbodzGr8PLauNx8whEwAid1Iw2Q/sR3cWLnbpLes4t1PWCnN+TT0VmGsZZrrGhq8S/OXIpnG
r5ElmfpARP38AITR18c4D/llpfLsQ90P3icUGEW5FTIMyP8vko6wdZGP8WYi5eA4qIjrYaCG89dz
YSGaMIepR8qWEb3Pws6t6oMpfCW2vlclpOdFMY+wV7AyO3a0DcmTPTpDe4eIASmHjGRob+OuCz8n
biMgYutqWAB3ph6wTK/wb7py8uI3dHrSuISx7xVXw+u5dH5EBEyQdYLh3HHjkeCdoDJW9KYDGVcq
Cb2NHJXAkEbWtXfNw5Ce2nTAenu1nNwLLxI2yNm0fRgTsz8ng7M1OKmvvQvzeuuz9XPXPu0Yzq7r
5zY8ZGnuy81skM64MbxY3pAWbbkri5ADNqutXTeH2gKsQx07wQKn3bOTIJQMpQy2YurCXZIG5p0i
bnFH+KM82GHafMbqFn/qEJasYM3dF6RP81bNVkk6Saj2aVkyYaJqzle1TWHcKi7G/H3qwwjnlxD5
QZq5ffbHMtjWpvsxb5yeJ9/0ilPctMYpGuxx62QFuX1Ghlmp5K9hKqreeyRV1DCwLPhcJL1brxA3
AHojkiAQkBDwg+E0+gvZz9XJHJzwXYGgMAY6Ct1FZuIOmixVIrDwzXpal3qO520kF9mNKdSeavVp
h+04w4aGMWpvR7a+FiFx15MV9XuoePsePQp8fjVbO/iDZ69CyQXGbW3NMGvOfdXy5s2lfeNPmU3+
YEpSIBUH/kd8TTi+bFO/C2Jnz7kJxjrahEwWmW9/MZQm3BqM5kM02cg2zNqnpmXyMLvBcxO2SF0I
IT4xYf22FOzfeeGJBXS5KLPpc4VJtpngh4tRhOdBThIguMuOXixavQ0zGdxoPaWb0Amdhwp73pOO
ouxYtlyQTcGa5ugQbL2qOts6TlOdLkRseEY0N6DetLKDpkmdshOttqpP9MXMUVIcyNpVr2nyvUrB
6MsuuDPbvNQnTXiWw0LSoUzCcITy7uB8A5haON6APXGOie9HP+//DexRfS0fdPP1qwZ8/P8BcbRA
A//7eJijfsunXyDH5c//gByX2NsldR/8UEiC/RYb0A+fkvuXS+QqngWJ1wMvjQVM+R+BuN5fSwk7
SWsI2gnhWnDCtup0/L//h3D+Yi+AvJ2kQjw/TiD/FcSRQ/yk5yZfDeccoCaeKNN0bE/+JmanA6+e
NdgmdKQezqlnvrlMJnTx2uIw21CDsYOn7adr81+4h34V0Hskg1gCqT794pJmvB/lAj/ZAeqssfqk
RILTp7a+MbPcPWKUir/SGMeiKuCw6d/4Nizx62lySGn9w4flCgto9VfZelMmbQcpD9Na5OHtLAnT
R/YQnMZ0dthvhIF/U2S1d8dCT52odYJRaMYWVIlGH2NnkP1hEQ8s7L+z4CzH/T9y+uVSYIph+MVZ
j7fe/j04oqwbOyONtFvlIUUfiLvH+xSxa7hqzJSh9s/X/Vezx4+Dwa4QTQRW7cslwvJnG0ZAr1QF
MNatkA5BgrAUWUQdYySPfz4OZqzlsfnpvExKZz3ibLAyCUYmjvbroWxJGqW0tLmiiKadn9SAX/xI
n5LyNgEMebfpe4IlbqpwUuqWhpLKu5uH0HJWLEPLGgk808dJhDbbS9E3PpLe1rPGNUu9ZD5Sqscy
lXfnixXZVrih+KZBuY0Ao9qluTeZr35eLW2pQVOrk4k2qto4IlXl1qv7cZNlWSjOKiuYI1Jlq5co
6nBA96mo13NLmkuUmUFNS1Lbf+yzNO53g0xQH9kBm+T7JbT2wU1TStXQewJtkUkDE+a0rICO+RzI
j45BcMoep0s88dMATNJVQASgWCIjOYcyZUmMINBlxUOVo8HEHUwZ29sxm5KJNXgD/RajSiBLXnt5
gwqgQZVz1GExFh/aIAntTRX1wb6wuu6axpZ1Z0eEOkM9SvO1KMw7o0bmtTHmaLhg6ip3cUNkC0DO
gKuZJkjJbrKV1T2NaVWBnLoajQfkCZPY6oHqnBtzDk0ixMjnTCmssbLXwSrdlxGX37bEfSFpYSjU
q6/85s4kGu29w3iFitbJkEiHCfjrthoSltSWN9nFu1m1xbCVNb6SFSgczXK+YVv+WhvI5g7msg9A
YINTsaOGy2GZvyj0ZhCSaB3a4gG0zHN2giontQ7dSG8jJfV27oacZZmRBXV3T4lE3z/AwnPM0C3q
V5Pd8tpdWrAp3hQSyhwJ7okpsrrNWrjKk18VyaMnSfnfpVE7lNupDdPPJtEDbEaSGnacfGXb3Y+Q
x2QYzLNEEYHdL2v2M8zlTJmAj8TvrkmNfvjC/n20xCkI6rREVshKQJ0QWRbVDtc4fdJdnaTtPXoA
9UpoMP+ZGZJ738ta0oqc5HaCYAhKpbrj0Mz6uyYMS3AwLwib+wxSNbuvRQdbG06YqxHvj2Wc7jXi
AJ4Wh13jdawbA6VwhSu6I2DcJqPq3qy7Mn0qlB2TO85jz1PoQu+aaEhNpLXm6h8f+rOV9IcxACIH
fQ745nAePS/bNJnvthAIhFQipbQgBfp5k5B+zColCz33k2TQnoipLNx2pzBRGy9NDW63n+Oep1kk
s3rtWRqKrVEPVClNQDspguGW/xkp5V/pgEuW/Oq2bl9RtUtyFAhL3PCmYC4ZfE+PW8oiAsKh2bdj
MkKFaO4rb7SyJ5AgXhVTjaQjyK7K02dkx012P7hSFY+wnCzyqOdg3NDo8imeCRAO0m6Sto/Jkll+
rCd66jb1xNj8mfjLlEaYEZh2X3p1+XXRZ38Dnw4WaEw5r6jRZjCPytKYBaxTxgpqZ0Sz/yxSmQW7
gXSIx4iChNuqs8wLaOgBimVFhNJqZKBc6Jx0Q7LI0gfi7ZPWO6a9rT913tTsLbfbzZHzhLiyPzg0
tTu6JC2rzqO17jvvPoiq/L52TGPdFbSOrVxIpbPIrPCZkq6u2ZLTm3hX1y4fS1F8q9l0o/BJRmdv
osw8dnOPgIUceK5+Im4JYdCoeQI5PJQWA2Ge2NUXm3U1gnHTveZVcUA5DlwcOS99iiqsLGNJ44T1
rPzqa8F9vni1hqSQxFKNQ7ufahUevbJ7L3VxJ+iJ3dr0Rm3M0HhA0o5xqfUmPPncmGDCSWP4lHRP
waY2xifaZvZKm/GujRMkVlRhXcBsNI9Dv++acAUUZm2D1iLbFKUI/RcMrIRgkqTE1vI2SONnvxDb
BPEfFBdeLg+Dxgp/mPpoRcgQSHwo5XRmKsTfYEWnbvb3rhnXJ1w+m8bN5HEKsJI04c1sg0BIoI6V
6OZzVLX5rnBwrXRhkOxM5NSrWuiz0DmDWJd+YAYbNhQSkxgvi5OtGEbhCncMVc7L7E2PIkcSoovS
PMRgy6vQnpsjq6BjpGlFZcd7E4b9JwrgKnBWwJR6kUlDWQOPZ0gnKT8FkO/Evkuojw38jSCDIrLF
F9sPjkAXBD4hA1ZtMb2yzdExmlLuUjyY5qo3y52yjBs7jR5FkO5Y2c2rJpjSFWpwTXiLX6CGmBJo
2TUcYLcze+FfazPA9SF0fcHWc4qyMrjtQudKKPqwjgsepjDoXvreu5opYF/XJjfURB56H9tEkEW3
dhIycI/wTpFM9xF9iFuU4RObl/zeMeizsVobpRV05Ckw8BwxTTJRGVmZHA0VvKd9C0hG1wJhMrIn
OITUEdZovFvDNfBHxB2MPVvURFermY10g1BsKe1pyZoe/amkuIhUqpXBHh9X+AjEQ1pEiHKw7qkA
cPNh31ulQ26Ri3yEgtCCnxr5XOpmQEYsgZ0DvK68GnO7VB1gqtvEdpdRJD+qx1J71ltAl92ngGgZ
d+16TZBtLXRsjBzTXdMqYlByx/9IyQyQEzLhtzhsG2tXEH6x6QqqercTBZDd2EQbeLfsELlZWKya
VKh029W2/9iqbgnLTwcMEpgNjS3MW7Wl+zC5xFG2ZPtHc7QxATNfx1hbh8aMIfOQRZPpmidXJHcA
FwZK6507Tu4dPOGb6dT5FokjZq4aW0+2R2FTue9OFmjrJiD6AoVcF0Um3RRsCNh+92qv3L4jaQSB
bDQb8V1tRSNujMTeBFVFgAx1K8mL46sZpXiIraqGpIk2neW05ioLazvZQqi7/aalmJJmGHLQhjW3
0X8hQUbfFkk00O1nxyYNVWZmXqNCjxDsZslJ2wOVnhHyodtijsEQQkWybNeXYoXMNr4rDKvdh/bg
vQfkiR/w7Jgnslw8HB6R2Dat1ps8gkdYuyOwvY0eCKEaeB1Dr0twM0/q1VNOS5xRN4uNS4tefSHL
IMHV05MAVGUtm/cmq5fQnPlg8ykcYUgQi5mgRFdWmzHrR1H/2fKdaS/a1PpYK0t8L+FBMF1KPCyr
ko7IQ1Sl8mPbuf02Q3oAz9obqOeLOjGf0S/s68ChM7moNW6npjiaeIbJXDcYc5ASOGsH2e+FzEzv
FNlF9eCP3kuSk97btr1FE0ffHjD2lbeJ9E3SDd09LJe1p/M0szeoY61HcmXsLVNsiW+nVLCM47AP
WLRfk1wmB3Sa1UHXdnpMRJUT+u45DIcJVkSmw7NXG82eVouAxU7eHzU0GpLBzL32rLWvXdMBYqMP
OWvH+UYddX5U+TII134fsmnpmmqbFh6WlKCKYD6yzjy5bTffxnaC8NOAIzDpkiiKz7XftsU2bfvy
6KP8vZ1H5HS4WfZe1qBwINYQ+R7oXebBpDSssCI3DfeWMaPYRR72PuVt/NFsWtoTnEDlR4+AiPDg
9RYsgcqx+xpFjmHFrXDyAKOOaoi/Mqe2qMu0HvbeMDZQo2wq0PgEazGgJ8e2MlwZehCdMgk5+xji
jXVv3HSH2cI22Rtz569VmzQb8nbSFSaL8RTmmUGv2qyftBAGQfkppWFpa6ZnHaV6RzGxeA3Y6FRL
A6aLzkS7QXfu3VnfEYs1PCtCnOWO6k+EljlQfI/lLtQPfl/7F3TyFsuZvP8AYoAyeTY8/K8heHTs
ExBEGwp6z9UkZ9pJcrMdHwfTwmbhd378DYUvj3RaTPYneBuqWBs3ytbmhCy3lmSE7Dojt5J1P5jB
XlFa063cEa6mrxHK4QGY3okRUekuoBYV8bNrj3cuZn2BqYsSLzh8FNyrMUXud25nB9sHNNVqzIKq
2Td9451iSxS4rQO5jnO65rtMjKeyQCwNo5hucy/9rGrkvpsZo9QNNVuGAe4a11eDoNBTSkYPVeEi
39oJRpPMzJawqmiwdjOpYtla0J5GSVRtVRTDTSk2nLCP5LZnuRPdxdz+aDUo6PQpBYZZOXacoQes
i2Rvd56N7zYisMNz3tq+mj4k5JBmO9TzrbNhKaZB0lWO4qU0jpqR+qaLoeRoz3oO3TjBalhaZ7+Y
nds+WYroGDX3mDPtXd9BLUtG8TtnKL0tBd0Ga4AoeXIG7LXIlGPkt3Z8oRGm3bQp6hi/m9WL45rt
zdjk/dUIzWxfVv4Tvbj10ZxEdgMZUD41Y93uCIxMttqM2j2SyOoQ2rhCd4xBapOVHQbaAioavbw9
XDJNeHY8BWa1rZKEhf68SKi9gcGpHj/M/ejuHdpGINyqOsafnhNVdnbYUG5j3KgbAWqCnYEpfz/a
dU9rWy9AZOLQ2C1o1skvqWhd88oYB2Jwq51oyhFVDIfnoIt/UQWqStaiq6jda/3Fyse+O414aztH
20ziUDPsKpGyU3Cb7TMNyYsz290V0qbiry695yic5m9pYKBt03TG3BVmc8cGsg3ou0FUielErk2S
5fAx1AZ9ixqdG2oW1oqGqyvz7PsobCmRk9wtRWBT0swfdJM6FDCzst/ng5Hdo/CHkjQkQDCiMMUA
RoUDhRToeeNTlw8UBzXeOG8XVet6CPPkS13N07bo0HpMcSKb3VAYsd6VtSt62tzs5YFkm3kevAET
IJa36sbQpXdE34S61M2h2iteeTTU8t2dOudhIlaDwJoWAbfZkQPWJ52ctuaUwjkSCEjBe9z4fbSl
kg85uC2iF0F626uTR4jUGyk+WKKrt5h0wyMC/uREsTjK2abNi8cOK2uwdstRIlbLquCbw1D0iGLn
axGNzLp9xCI4tluEvtz5gJ5FIIQX1NkYP+1Uic+Nqb2N0ExwLAOwaTXjYqXudabO8Wxnx7ZJ+h1i
ZFK6sN4SZ1SbCKiQMg0EvusK+Rf+ehJiaXHXIe2JTYf0wOnaFyY3NG1DI267edSHxqjRRJs8M/Z6
HMr8IUij7JKLPHks3Cm7RTNWr3qlZ66+f/a4LScIjmxXi2m0tiH29pYNUMNCARtf+iVv85bIwS4R
nyconLe8MDCCRpP3Tqg4BcqO+k5/VEcT25izxUCQWrDUWTIxF0fDVTcUYdP86BXjsest52H2KIg6
KEzBL5qU32ZdMY7dDJlpJFSXlAmbQBZT52yqzZyAfI18vMuSbG/X9Buv0VMn19RmTwTSb7ufcgtl
zRrMpog39qwwA62mVOcHz84gLXLdeu+Dwt14kznD7OH3mkdBGWNcvhGoV7+ZRjE/gQzOGU3YRoBt
cmBdytWDlryg+6BGsUefJc9ZNg07RHPxS+x+57s1/MqhYcX5jcVZy4PqxZjNjMRILggkoo7gAF6x
URTWK+gUbiXtDNEZ7XL4UhfeI/M3TCr+6OrL0HkmyQklfeY8WVP7BoNhn4a4ZDsefse3nJzOdsYj
VX5mXuhjov8N70qCU09LQOE2TwkyNBAscvTjdQ3kcphjpKRrnaj+RP0y9QCWOTwmqCfQtDooUgCP
45dO+fkpzXGEEsDmRG/0dgMsOEZosVPCBQnWMFJ0lh8J6C5fetcunF08W6BrBgboaZNN8RhtLa9t
cdjQvhBvxgRz76ZmUAemiCUoli4oeRxlzgTTdBVIRByQaIGBJLZhdxrHUqewDbRak/vcfOZvs+iH
RvbZqeXqFf9/eC5bYg3ZOqSZgkEM6CldKaLIke9EtdkjDvUkK/upxePZFvLJtyhoY2bij/FOQh/h
gZp5h5D3FMuMxefIHJYTXbATOynE0fejUxSVEW4/dAs5ud2OiV81GxpmawycRUeFVgHuMJOgbI9Z
sgYaVNVdQXgDZ2Glszmt4tmdizPu/8GzV4pkbkIsPGXMO+o9oNgq+l7be3cOgGemYFSvpSRIZANT
x1cMPumBa7qw7eIMJ0FoibBLTD9sf0X+1FgTt7/Rytew2h2zEPVZcICrcahFdmlJHqrfi5I+hi2Z
kgv88x3KAb/iIqEjAgrqiiahVoeOSuQztRdWCJQFAhxzMHCnuU6XjtdxobjgsPgC20F2wkS8YDtC
sV4+GySWtruhNbkHroo4OVfgL2FFOtTZtnUiy91PRDoCeQ1NwIXq4B8oimsF30/4KF+KRr+s7gj4
5/4DtFnFuW7Iqn7NPYtPqI6fqyfTJr/qynAZpXskmzK7GLLhXiFP4ExJW5Sps54QiWS3FkNPcdN3
WffCwr/Vz6U7hs2TBc2ndkPl0V1m9siy9/jJvHrd+IpvK9qZH9oMlZPfBt9PlXSYzqWlDef8uiw0
8jjycsrbtGkZUXp+wwhvG1f0lroC2M53RSjXg6FK4gfcilMcc8nPt+1uGFkgNRG2BczgTSuLG8OF
ZW6aUT4no4+KsfPTQ+FYu6z05uJREtbhrv6naWNYHQH5V5UOETWU5hTOTHZpq+7kUCKh8qvWef0z
efBP5BD5WlATPi+6TV6u/I2kSMkVCsyEGovYFvVdOYoEXUWB7WIVIH9PdsLqCv039JD9Twfl7xKh
5zoklMG6/Z5yzWIa7o3F0+IZVq+gdz2uYJ6Grw3buw1ZCM5JTgRarPzegE/PCfUwdnRDMnYOWX3N
hyJV66BHh5ja5CGUo1nsJrQln+rBp/LRQZMJ+T0rJvtJi7Jk46L9p6VP78GrLVw+OPlOujKsZhO4
aVP8DfGzsC0/sTFcSngm4UrayUwb0e1v13Q2bGUxfeBHAtnk2a6aI4WD9aYVznjfDHK4CI9S+BQN
7uOf7+bv/JZle/AwngWIZhLP/3tc1NRTPsk1J9nXbHljTbCEfNsgterWbHUZO/58uN9PlMPZUIqo
zWmMoiVrYTt/YhbLyUpKnlfKUL4PTMmYgE2Tg7u8HmHGoJC35DNg3otskMeZOXjz5x9gfc/l//la
w4UtiW22dKBU3R///6efkAx2MmK/Bo2fdd29xLgwDcJEJBWJFG1Gd8xJst9SOKhAk9HKv4aE4xtg
ADWqY9yeWCEJE2ZHrSGdbtsoxpEclh7KJG1nWPQRPVK5GWohKbRE2AMIo3m+1lSFJqxBZ3s+jLQM
emyYFtlpyCtMpAUeKPOA7MaIN06nGRt+wPZOT1jtBqB5WaNIAQVhg11iOGb1g78YT/QnP5pkci5Z
6Ni3INWu2hi5O02HJtemvs+HkZsY4I2qnlh7MuCC7MMe1enIoKx7ky/2S5Mr33Z00u3Qby9D8xDy
76o3kPtmZAufa0941yiY+LQmdtJZNcMSqyp5I6z9YDrLSJ3GzBZ2X/Djq0YnxKBobiXPffQWKXRz
iGMs/1SgWkk3UnvdTepnwTdTxAzwXOOEOSIEhj51GovgSxkgXV01cRw/z42er54xaQZbGzvIyslD
WAsbfDa/SRo64Ckt7pmktG+M8wEd19R9dXLJKqsK4s54GFMR6uNU9UwHbefgAodZpcELKVBS0CPk
8z0iAWnY2nNd4qwMmHLXUxMzy6Li5UKxj0/2BmYJ1lWg/fOB+k1DH3UxMoAX1O3A93yfr5w6C5LT
WElj3CViUZ3jDR5NlCGDWZxHknIwKGD4YxMYTBSh9t+/oUskB+kA8NMN8v7aW41RkgQHuJ/vF8Hj
pD1oUmJqjIofO7MGTNfEDcbtvR4D9drOqQbcV2MIEok9gPxt78UWDU9NaoKDT8ZQ34aaipltqLIQ
1tfw3xaVXIt3l2GnTElFcyUbjLxNJ+P0YxYfsbtW3NieRIm6Lzb4Yr1vFlGBV6QxqG/QmUuHjmrs
QCeW1VQa/vll/U37QJYeQwVTbADL49B4Yf86WgRulilhYSFJ2oQ1XwTndOUcGad8GRrm2qK5PfU7
bsGfj7sMt78MEa4nGYY9jk+ngv37bGMP7B9Cf4APzVFRriIyi2KyPqfxb3ID0Yj8epwAcQk7eAqX
PcuEkf/1/MDdJBnFFe2EwvCe48AqviKvaupDnAbYkO3SY2OTz6bpn8PZqj5qXopvfz7Vf7rEJNDT
vuEB8S8Oue+6jJ9GQyJ9KJIsXID9wR/vq4llHlCEd8WYB2kunOkLmf9cgz8f9ffpnDNGHePzb2GR
C/77icPRxEReghCU0k/PwmL9y6i10KF52bz2UdJbfzPu/9M8x3nCrwemRLUDff2bjGbg3UWxDU04
x0lwR1czLWnRKL7iI2Yo+fPZ/f742KbDHGP5Jmod10JB9OttLRE1BHpMa1KnWKqSTagy41ppNZfv
fz7Qf3XzKItyfed7RaG3iGp+unmE9JWykd68GskzfHcIJ68JD8n5gLwWtHuNP375Qfj/+bi8+b89
ubZpS+RQji8FaxfyXH89MpMeHqWQsDKgifzONNv2NEmTQIFsymnSWLy8XwjbH785SWV9cZaUO3zz
fvvWxiLRW+LX6i92lTb2Fi2Dc85gmCYiHoL86hW9eFKlV9wEI+gXAvo+fQ4gK9+KBFXgpiLsh20Y
6A9TbT8BdCWJQn4X9T2uU3+RdOC6PFHb5WACG4LpTTg9Lklsf3V6w+gMBVG71ftAplG9ny17PMLd
l/79SLIu8SdJEyUfMSQWhJDEsl7KsVzDK8Te+77/6lgYGGsF0YKVqEcSeNRgJt3XwMbQSLOzP6sT
okfpQbeUPfU6dsOoHUvsQ6umQ1ILlbnsI4NG8Xn5HXwwBOtOFODwlPeyn/iGKFdJeUsSevgh8yIL
mm8eSK854ZxI/W3ra4W6ZGmXvDPstuA7y7iymTiD+T5qxYzswJeIGWbFkXL4p0vdN4W/S2bJQIYl
wrhr4Y8f0EkuPy7CQ5fD6X1JifkAgUnQsLZOoTkRZBxgkhOLhAAD497JclmvRYnuwyr7b3ku6KJw
sz5i4p98k2gU2nzNm9ZJQTQJStYb1ahOHipVTiBghhO+LJkNHtHMXXAYMaJ8bFUyPDs+K4uNb7iO
OhmVcM5lE8mIqK7UT7Zl4Lf7Jl1GJo0a7wCd6btrHK5MgSSEaIqml9JoIj9nxEtqcM4/5gQH9IjE
Bygsqru/gwYpQZftq4qH5VYFPmsCFSWsx378eZgCPzqTGOj5NwlRnPLGA9L6ODqVoCrcHdGFTzON
4lneGq8UWbuPEhkG6II0w/kTsonsXFpGVYCQGUTpapa5e2eiHGqYAtKo82AMizXRAl14SUsAyl1T
6LbeohIocD0MLfl8JGFJa+MgAEHULRwe5h/yiLmZ+MllqSO1JzwfRHOJmsAMIRTpUg3vCJrg7zc3
bRIxr5XbVMG5msZx//3N/5cEpI9VwT+/a0J/Sbn/b7Pw/19MuPcICvxp/PunjPu7VjdV/2/nrmR0
Spp/+1//+Z/Jv2HDfiu//CIs/fF1/5CWSvcvekwpykELKnG0M+38kJayyfmLGdcUuPKY+MWy5fsP
aan8y7EowPRoKmRvhrjgP6WlkvprvoTpSwi2L+yI/xVpKWH6vw7jAZn0vI9E0pvMwTZz1q/DOCiu
axtW2jw5ffoh04a81Ba+LtdJ3yvdqW3MantTdLV616kOFvChAlGVLh0KSr1lZjttdV3OO7A753Zi
CFmXBsLNUozuRYI/rdx6fpZitLcNxMgOgRCqeXD0TcGqYt+DHRxmWLqtY4byzFtS3VjTiN2HUrI9
Bh25iVp5ndoZS4+VvQmvnI6IAjnKzLcVPXv6wlUszbSsNx7I1qHwzGw3t0O7GRqoOyKuFFVzmcJY
FQK+V/GZyhfsoIG78yY8PEFUfqqJSEbUmiS3fuY0R8/P361JXP2yYHORfsE28E4GCFYFPghC81nG
db/Ctrbzq/m1zZ0WzLp+oH/7xjB9sifTOdm744ziw/h36s5jOXIszdKvMjZ7pAG4F2oxGwdcC9Kp
gxsYRRBaazz9fMjInomI7sqaXMyiF2WWWRlBd7oDF7845zvFa2hPwbov2p7AEAJwBsdSwNOZiWdB
eHN9O/nSbf8g89E/WK0y77DkvYcTfJkmLO4Dqz+PJXtXK4LvGfXOyKqhaNyuid8tWfcc3VO0tUPe
f4ke9YHlNxPILApv7HZmUdfylDz6RjttzanXXRVNYc6cF8FKLL1ktPDhO3xJtfS101ialy7B8T2Z
421Zvaotr4ZO/TXtWVnLARGOyqLgz/+rMNPXYarvmXFTmKJ218HbIjCkARgqpmyiVz60SCs8W1N7
FxfTOURAybw5tNZZIMkpCc0H5vWfikloSYPZnI04pt2UrUCDcozvHrgCkxgNvlQ3tuseJwzEYOY7
Y6TWZ7ZxV90J6pdRDfHw1b3j1kn8BWrgkEzLe+zSVzjCPLQC9vMI+26RCKp4u1HVpMyEX0vq612B
L5+Zj9BOIs+KHa5leQHc2HijaM6ETpKcXfTdafS77mSZAYg+Zc41mCJWpt+lPKLfseBUVyC0Lzx0
tnrU2d7siF1RRe8lKQkrYyzuQ7MdL+WYv4IkuPclZkQR5/c48L/iqnkB+3mrNS1cP5xCm6ZWEuZT
2bvVJZ8TejZPLs/riO6Ak75hYVukciMh6a8cRmAuGdOYQMp7atieCT6/b5snlFXGg2ZpV8PHIG0w
QN4UUMlXSQIesZmS6FKoEOsK3UCWkSXGU0ffe4p9qxshwCF7Au11y3R91474oogBvq8n7rPJCb+M
SbsyX2dW2cFdsaP8Cwslj6JQSV2pwygsTRUMsiKnjZ9BUG3iMfGcbDgzEX6dzVJl7M62NI35aMfS
wkcXSk3sHLKRPZJ6g5M5G+2mB26wboP5PBhcM6PB96lGlthg5wn4LJDJsHwdbyKgW9u5aRrPSfzU
RUYSrAun1onvEoY7oAhx1YQfYIhq8Co7xic3Ay3Lw+qlHTkQuomQxBKI87YqgvCzLZwP+JzVwUda
6Ntyi9QdIZLVeZlE6hX0lXFrcSwKxlt7M8+klzZzvnUCPoDOThsKUF6xcnLpqcr8xCdprulGzint
966wE9XrwTavQgNTtdqEn300nGlIvshO6p/gYgCsAjPJBBkuZYRHzGucMHMHKrJtF1CjWinOEqHX
L7AA3mtdfbNZuXoKiT3bnM3iofK7ZKNxc69k0nDwSZA59oSUBmcdJ23e6+yfbWWFklv1yslgzKLG
3S6BV3ZDuvu8s5nhv3RFiDqJ8JBT1uf1e1mABcJAuIAtu/Of143RhuVys4WELnNLOfVCfcTmuFOX
dKCR82hHca9ivY+AncjuhzPhH9Uf/7K4+G9bgoDr/0Hq/9cGluMC6i9+LjT+z1/6UWro2h8WqTjC
YZC7xGvgOvmr1NDVP9Cs4BQXmkODTx7M/y01BInIAq8HcI//sL785WKR2h82lhfyapjZAivAePIP
uDkaveGvtYauMeowmARiZqGkofX/tdZIY1qm2UyQR6uAEiBGzgela4I94lsGqHPDUU+vkbNChiis
LlFx6RPohU8Etq/9JA56177FKjY4Y8ow0E1li2e9hyRicAuOqNqvIzgPxmpO76V68xaAQthMiBYK
bZo8e8TUjM75BhHQjFzdfxqIBgs4sFZ5g91QoxThWQ1nHDzoVAaOSw7bjd6N6MJxDvc9IGOkXGd2
8vp9PRwKW8ObUgeHWgkfx6j9zqKeB0Q0dBcSxtE85j1i+66Bcgp+h/8Ag80M/XfNGYg7qC75aJxG
K3lhNH+geg+OPF+E12bdHswMFYOTnHzd6NzOLO9oxrNtDujV45BOd8OcXuam0ve+kh4tq8BCFx0R
JMlzFBnXbpL3OTgEUC7EBkxIBDdVEt+ggkrXveh8hvto3RWhHJjmLSmouxjo1ZaDmNMsztZ20myt
Ap2TXnGOlGgwRt18atESkhXg1gIlZmxhx3UQho4CT2kwXqqydx1Z3KnOtK66chdV47pGVxuNuClK
lqQq9D+VqV3UnYYyc0dk/H6Ge4e9qsuV8JAmPn+ysh6dBkZe5IunyQKloymUB7qpbZ2sftRHfWOA
DNsxQs/PE49GvIgKg3oQRb7gzQzBR1JD5LHmbTkhmEjyUN+HVWl7cTPv89C/z5AI5YiHOSNnaIhh
4uWNgI1Hwk4cQjDMLKa+YABSO9krHXjJvNpVBp7dlN4ZaA7i88ILJIlvAH2PJdCWoQThA3kP7QrV
zYpv4wXBjuUmOdwLXKRurZkbvYGRY/vNSpb+eu5pGYtKZKsuAgEfdx+91E4xYt2V1iAGTnTLLbNk
y+iBP6elW1UHn2zN4Q7VLOIYMb3B+n51hoCceaRIU5ef5jR7Aqh6m5kd6lA61KZ/YLa48iWRzmO+
hggxr/S2XaOQ3EZlTPpADHlxkPZ7lWbbkUiUjZnriqtqOVumRXxL9XEYLBXSTXs3krPIUuckinFv
KtBP+klTQMGoKJ2liDdcP09sQC7qDCDH7sw7DcUPK3AkN1EVrJmHIVtf7CEqRo6Z3OxIB3dqdI6X
tegWqHjWpQzuy5xwxrJYW5P/vGTc8FG07xVikHIOP6SuPE15Xh1EgEi6x41vWW8oTI8sij7IeUG0
PBoPem2lH50Z3Ru1vx8tKjtjOoksYixV7fSgs1xcm95gRNvY1G7qvETdOF5RWLcrHpanIgWcW8XX
oNIBxIv7Sg+uSLbvopyrxalXejVBLzfzBz1G2+ODLbZTamt1xuSQOs+igIQdiguauLe54vKeRXWt
7YVd2p4RNe3muMCyGjuuoag7LUYamFOH+mXxabXpPrY/9TQwKQ+K+0FTDijr1FXLHMSr667f2DmH
RNK1rtGa7S4dUJOaGbI1q+73BC9lm3J8EioFeVB4TYbeFuUsyQ25/sC/JG7SWbhoOqTl+jcuUR8z
t37BBY/ms6ogKHDgVIpy0PA7+EJPbwCQ5nuzNjZm0T1Uc/OoD9lNrwU8/cdmmxRa5bJfyjyfbdt2
cAQ1bBk+2srgmRH5A4nzHAGIsvUCFJiteXYf7bLjQD1oPjn5Y2g/ZvY4u+SYIopnzqEM4opllsN/
7s9IKnHo6k9JXW9bBwiMPX0UE6IUGSBrnwgMQn0W75qWxhJLvNsiRzTG6KLG4HJ8mXeYW8yjMEGs
ocQEbEJLwq0LpHr2CA16NKycYo6brZtj7hIdrNrkg5PSYUsbXfctsgwiPGgz9WwHiu5Wl91zZzQd
nGcDUnmA+zCrOdYyeYFiH7uQJT+bAl+0gHKwEkV87cb+FWKSuR0aZ/n+7Md6yMEfDRg9iClANpG9
DaQCrDDOXItK3WSzgtza4MgFMPA8dPxbQ17ASs2LaNcqzvsA4AStujgMan7LUYDMTxmeTYiw9/0Y
PjUyf4cscCIb4QPW8m2QpS8c5/vaV/dpj504BeAYa92TinpWx0nj+h29LtmxFHh83PGkI4eZWI3P
/gD2J1exVbD8UWnJTBoaxQTyTQ6jtkKE5ZVpe550+yMF4YvLjhRJ1KGoKDLLC80UJ3Vc3oyD5MmU
1q4WOF/U4yb7+AylOSB4AHIRSjrL7E9FFbyicXqx4/Qwy2yLc8NZ8XDDE+ZYH/PYH4uuvInYma/m
XCk3ZY+G3OFkWFlB/pwjysaHHt2iR3jKVOV7r4WE5Q7tXk7aXTstSSWmtfMd6zpYCYF77S342bdi
5qE6a4Dm7f4iEeO2QFgZtaHXgHZDQpS1w09KejpTuXU2OrvWMgEYwL0eIuSYsdA/rVi/5et85OCq
T6ypqKRB0fS+vYwaujtrYPpgY5PndufImEywXd34fQy0e5A/7NSU/tg65YVHx4KRaW0uC3XNkJPs
goZcVr3YRMp0JVeUbquxq40skluGuocMX1ZUJAaXLpwip4cSNzNQdqMheG9GIAK9o9xgqftAAnQI
CTklD2+Oz1Q0CYcN8QxkiT8P0ojddm7wQA3TugjRGZZRcReV2YsmqpaHe7rre1SbipNA0ycaztb6
S7aUXW130tP0MS2aLzhQu2Je4mJy8ZUV4xpW17G3w3mflRn31qBupezRsAbogju9085R+c1UQO2h
Ho/MykP+vW8N9ZK0DonVxAg4LZgRS5s5HlgGZ9MmJe7EDZ12bwQicYltegVT9w5zu3WtoLOx+6s3
mP+3Tjl/K3y+J1OL+dHFuCpRKCVoDhsd5BXyxGMY84zQnf5OkDywauNsK0pc1TEdv1fm4hQhAFvQ
K/TWHaS1scj6bV6FketkxpsQM15PWjaIsypBzQYdlmhg/AJqk9DQGCPEj4ad7acq/6h6E1WcE52r
YNRcAo1bl3X4zhT5sIE3JkHUJw9KpJ50w0eq5MTd2u8lgi2cjeugQK4bqnXvlcGi9JTOkurK/qI1
5KnKMmD/DadGrB2mvvbd0A+eh7HCozZVYkskne5Vek82MuLkTWiknIsQIlZFWLkYdwW/t72ExF9y
S3/7k+9Q8yzYNFN74Zw79qI/cZLjRdKjM7aZN4u1AEBLiTILm7UL4HENvmLRP2AAa8lNz5IIPTha
gnXVpDeguOQay81jq093Zhd9G+bprGfRqWniN6uzUDRZLe+G+Oi1HlbJymBpDnIkqlywmJQCfgqg
N7fitRZY3zE/m2vORXyByXSDRnklq3jXyeqMq03FgTKw/RCxh5Lt2jIncImjvgxAz1qJIcweW2vd
Kcp9NozbaWyPmS4OAQ7Mld+Jz5LV3dEah/u5tB8baa9rxQaMJVlSjEusc7lh97JZNnfezAxlQ2Ia
txYayJRgMyQehXCHPMHvXFip1yDe4LE0fJtIsO6IL1qFznCaFjgNhymq6bL34LX5+zj17wCppBTJ
McLpOn5Lxu6kMQFaCc0evFkfLqymGf5B4QPT38ybLMh3iSp5flfdlasP+KYPrLoqHvGgQunsvBib
XYkq3JXT/IDAyAcRWT3k6FfWCWi0Rp9eFAvqkCISPC3j9KD79QlFxEPmmzd2Mt81Of6HIcB8hdBT
s3VYTprx3jj9uVXjwQW8fxCMVjFjHKF97wNTQgBE7eEC1Fqj9q+I5u1uSQVaZH/Kd8JOz7iYcUeU
6QRBwLkB6EV8cNofhxwCsj5zQSK59JDOgr9IDcheib/D7H+rl86+bYIvX4TdFvjqOuWpEisaGT1N
YRxQuD8z/kDtEWSvHbMyo8Z0J3P7BOU922bAkg8QiS/SidM1nx5jxnmDovxcVsaOsgs9YviCP5VT
R4WwqqZZuwOPhTuLXMUdS1vUO2po7EOD49oBbLObupZqnGMVa0qrrsHaDQck9ge4fI9wPo+TwKxd
Rc5b31G4NkRbricId4uDB+tYhvcIOAGRSCllCjpPI0r7Fa6n2m3gmY4AkSBK42eHrvPSpIiu2Szf
hrJbdVMD+5LxPTOs5lm02UkvoieCwY6Rj/rBL4SFf46JeMndKAvLdgkT3Iy1M/C3asrAHoWOyOtN
TEiOp7CrnKo6ve3nJc0u9HNXG6roWofxOxTW+Sg740DuN4LliiNxFCCNiqDeMiDyF8N2sLYC9SLC
7DYMjTcgU+QuWPGFdQHMmrrYKPgGi+UVB/xcmFyIRr9Iqliy6/khkstCqdaqXbzomkGiUoYTGoI+
WdKGk1M9T68myvcsix65XT8Qz4OdXfqLmpA8e6o/nTJiiD+H92b+MYn02RR1tqlFtpHU1nSwqAKn
MRnWrZJmmwTtNqF1UDDtsCTcWgMtPZeKcKekTE8o4N60EMu4r/G3sshUmbuEC4QTT00bog5Ibc9M
UtUzJ4UGAuaOFgP1k5FXmqfJVl7i8JpRCLapdjRybZHq5w9zi71Sx+hp1hbhJdZKA3faRP0nCZoz
Bmi/pwQRe1+2t2WfcDaXhJYFchf2yZ0pbgCQVy52Q5h/ZAlkU7Mvy+kgi+pgqiO6cNvYRJCxvCY0
UfgqAz++fgG5xNRENzgUO3NaEyUY8USX11Z9QdqLB6GUC/cPfNMyruzalbThZ/VEg/msZCrLpIqZ
zj6ntz9Ml6IRNcYzcYNO2y0ca+vk2X4shiu8PAOLVHSZi+IYNeoZ6cO5pQQLzfyxKeqHrDTunaR4
Ikhh14TkJRhas+tmuQ7D6YExgsSB0txaUMaoTLDCFPqQrlP9m1+02grGdk2z273E8SVrqsc6I0g3
QHO3083ps57loQJ7tpFUYP6wtPEhBoey61Yq6GE0YxDIDeIaUuyiNMb5oXdi0JwNEKWA+5jUi+iA
/Wal+B9Cfx44EPuZeX0PVKsP0pdjZjpn4t/Pfa8dcM7RXPf+TVj36d5gJ5PzOnU24ckww++NVZ1K
1XZNlVhADBC8g+pkwQ6Q7GIpM1/m7A3SgVG+gZrBApPk7KP6DXv6HYeoysYGQ3Kk+fusvTR1Z60I
K7sbOxiJeZSRDDSG9+SUK0d16FoPhB+eir6n1ie+cLLkQ5HYj6LRCbniD5B/VWvwCpeScp2K4tOY
9WBl5fOljix3Rk287epyh/bxUmLS0fx+Z9bNQxQWoCCnN3bzb1ZlWbCOv2Kw0gh6t9ihb6oSWyCc
XUjIyqfGO3qWxCigPXrJq5nwqTb5LHx+C7uf+ss0seCX0nR1Mxw8qyLZBwmHvk4dbHGl4wN9SjIv
mEKmdTEIfizGLmoCZYtn0xNjznsvuFEc7NJfhAkQmNJS6EjsKVu0I/G5N2zlYDRWfDRboa1HjTHA
oCeJh+5rdhv8Ov98r/3/Nlf+bxfgvmh3/vVc+SZ7y3+eKv8p9fkxUTacP9Ak60x/gdwzOV546z+W
1wZCvL+W1br5BxNlwOpspAWWpUVY9dcEWQOf9Ce3CB3fj+33P5kg/ym6+0mUh+6bjGXbURdKEPNs
scyXfxI7RfhGYlw0hqdheyQ0i0V5AuUhUoXnkDNw2xME2O77HqfmmdgjDoGEqBLulqKwc08pa1GS
iyXKr1KBfEicRelfYr3osYNlHTVbFTY1aWWYtJGllb7xYTctmDoR9Cyu4A9htoKzlsCrRN12z3y3
f1KnKiTLpCQOB7GVzu5H0hMy6CWB5Ep5HL7k82x01CE2tVej2uq4IqqhRGFalHqy07TaSI8xa2me
uk09AodxUJjrYy3kKnEsUGNRBWt8YxjE4gELJWx0g2zKOBihjfs2qwypu0NHlNqhFrWmUwOStrum
HWL6NxtplGyaJIrEAwGW/ZFjKbTgn4iYfx5j23KjYHImZkwVzxEbW/BuzgqObOlPlXKwQDwmXjKE
4r7X+CUxmiezz06sPvx0xd3++A7/R95lt0WUt83/+p9/6jh/+WpNNP3oEB2haujZrN9gRCnUPpVY
UUlavVPmux4XLV7zIcuGnekveUOg0GCyKZnX6iFzxkZFrG2mEZhmjaijHT/430U6/6ZQJMWM6GQ2
vmxKDWlYpAb8crVpUFUyhLQoFbCYXTRSeb0Cr8AuDsf2oLOl2/z9Z/BfvB4KRUvyoqAi9N8FdYPP
Og/xMa83UvV3EMm/+XbRMiEtmg9Nj+sfQh5WYMH34r/4zH/bxvD7cRMhTLFVg3tbCO7on++mrmzA
6TnSxqDPr0YK0UDFgX7bjxAm/f2vxnnzs8r1x0txjOgIVhDdG7+JTBpy6gA2CttTeBSsc2UsPiLA
TPLfaEr/08tw/DgGekSEtAt+bfmEfz4fhpYw2yCyPOS69poY1GoTBjzO/v6XAcXz668jdUNHAcam
Teq8HFfIr6+TDKMconnAn+b7Te+saRiV0dMCMlkPtGFR9djpqWp8wzyuKawM9OiL8Fwd02GM3sZ3
cwKA5Ii33KAWJJdpHBmVpSEglRaS7jfw61G5CvSCwf0qNlEarpibDXR1OAHpBY1C+Y7VrMrO+GOV
HjXcbD7LQYGOPbcdF1DCIVkHKGsNvUEu0mDRI6ypo2G1hzn7FmrwdbAkO/OEgiUZA447lPR1vBGK
SO8HxlgW3Fz0Ol6c0pDBw2l8ec0RgIduNlim2lPCh4LcH6MP6iMsZzH4TLTpclDV9RzABkHAhqUx
PMzQ4h8Sn9G8GyQmDF8lxyG7yYHIst3JzT67aHOWa15rdjHqka5JLP/Yob7nSsyyBDaBqrVsGKyo
JKPS7Ak4YjWtEg8FHYk9mD+opfloEsFIIB8pVMZ7nTQ5DbbelNWWMVKTH1UCZV4yHZyD58x0dS+j
w+hyjtX0amA2JUWrAerZ3s55osRPmRPG9VVMVdc/LBHU8c6OkiI64zRnpIcgJsM06peDCVc3NnRB
dGHjAwNt57KvTjOA7eQpiCYZ31V6W5WBiwif8hlDkn6c47Gb3nEvEMbotHbl3PQoOsEcZTaUS14R
9kkylhE6EgwB7xOZROcBhtOwCvuSmVOt4Oz69AM4rExsF/A3bfOEQnU2tcY0sEbWivKodKljPSbc
cSBgEaWkCEDAnq0lPVP72BDsJO/7WQtHdAdRkK+bwEYnOGRpP7sawa79TVrNOSP1nhg3/0X2lgCi
ht4I1rwSaPkr30UYwFACG60FXkVkgf62LFcUiEHamFUfAVkJA5ODAE2km5OhPpCchyiITA7Qap7V
8wCFk6EoywwbVkmCgDE/poD6KxQFXTPtEhCi6aF2SEluwkGYW8KF8W2VI1l8PASakny3nqwsmEUK
vXDL+4bTzngk31T13Omg5ZLiG9r2VPfmLmFChzg2H+m0ixb8exP4/hrnK+rVeGCTTPtc++3BbiUO
77Q0ZmctVaa/GDjt6dGe/OCk5jK116PA+rkia7R11q3dMCM2BlnvZ1ai0gvZjDie4iPKdjuFztpj
5jQm2xHWM6p6wg/Qb9EX4bco2dScBH7BYKMyW53g6ZfoVls2Y9s8qZxXNPhBCRiuJrFO0VkubyoA
VuYefBpNljV3pnqgnRa4SSxwtRBk7fysE9oX3BCUWRsPYTjqyq4QHQoschrzS9MbVsl5VBL0AMAw
eJA9v68bVAoPF+TOBaAJrYtFNrNcrctU8RrUTBi28xnSK+ZChOULywKqLHjkOb+MzBVookc24s5u
5LnBCSTnoJbboMPxG1SHSugVM39iCtM02KR2VEG9s+Yyk9toyH0tcP/+cNZ+ewZIQdSPBY4TXTrl
BFqIX89mjhDoXIk/ePjjOypAG6KPvNQ1WabrrrSc8mnMlGHe62ZeRlsSzfTXltvEOeUFcbeoww1V
21a4A21Xa83JuYRx5fSPf/8uf3v0SlyTFLE8FjWeiGg11F/fZJ77ATJTZHjhkMsbZ1Qzz+xYuohZ
U/7No1dbHkY/VVZ/vpbA3/fng54i/LeHFdVkycFggfyq+3wj0pmcDnsYPKkDhJgMJ7orRQlD29aD
i8++Yl2Mjo++Jyz/DXLyt/pmeSM4XJYmAjgvKpTffmmnUhvRWnmEi22yzB2PmuBdch4Sb+Jj/TzZ
tU83+fcf9H++GigDNDQnlHImftXlSf5TRRD7WA0VKQdPY82BNo7TNR1xtP3TV6FIhJIqKakMepTf
KqlFxBqWvTZ5xdBL6IfMJ3uHxc8/fhUmX3xy1BzUpOK36qYqqHtS2N5eziDyWjdSx8nfWB9//yqL
bePny0Xo/HCEyqjjuDh5vV8/MUYMLBNSsp2AmFhrw6kWlmSqbZzC4Qlhw7In7CP68TX9f9B0/bfr
vZdO5l/33pfv5Vv6S/O9/Pkfzbdt/4GsBw043SRabxxw/9F828i5TJrtpWrnhJPLf/mrGRfqH1Ja
usrQeClMVY2r5K9mfOnT8dyqtoGnja/5nynHeSu/XioQQGlWsA4vL/HLTaVkU9AOcb2zUqO+NlnV
3RCozqIZ5/6aqY1yVfWFYua0OEHZHdF+bHU8n9s4sLo7cAZgY9SiWvs8g3YRkJq1A7X3i/EvuhUG
X+8gTvsdK1iUuwFBFd9T0E9rlAYAZIeO4iEooGlgFt9y3IX3lR83FwTQCcanvEpcdEyFuxjqzwRe
BvczK5N1MGvqd+QoGPEls7MFTkJkSxElV0fNokMBc+lhLuOCaF7G63cJ0Z17k/rsBb+4vo+zNH1n
4B9/axgopMARK3bOhTC9oc3sIwbYmIBvNbHPtIWoM5o88exayQ/DyJBNWhEwS4TPd8y9J4boQ/XM
dhebfjug+VlignLL01hZbcaqKr4jxh2vlR5iHiblSPlGsK4DjaL2ywtSmOpM+Y2HHRLHbUv/jpgz
ODZRol3azBh3FbPcO1TxKeWuEYD2qCgK9RjJWeVAsiH6S8yvfdGyDAPdhjWIE+XFtxLkWioCxS3u
nvbURXr5OhoDKoDJbL5EVymXWGbdZzK36ilunJEdQsDATxlD5Fld0mv7CuvS84gYwaubWRymEV/N
Su+oEqFnxbr0qlDWz74M7AZAhK19lNWUfRR6lu/xeJefCdh5FbYGcr4ZNilOF3XyqK7EBjxsva77
Br8RgW+ifUCah+avCNi7JMXzSBiXOYX52pSBs4rA3REHBwUyUPNrKZ29ZjwQyGtSqQ/IX6YhQ/CT
sdgPHMb8DFmDkDG81l6EtohBZmB3lu7cFdFExlc8QMkpvgIhEE2RweF2IkDiRyx1Hs/vZL/vNIdp
sJbUnkX/tOqTxXDGmrCT7NQkSJosxSickJPjBGuIu29DzCg4tm/1yTS+QChrrqWRocpAX6qfg975
HrHaXyVsxycUm+RVUuYAWQpIsuJ/8BbfxDhEOycNnwd01TdM7ZNjDSVsbN5NHZu3JFQLsQg0NQuT
2tisVP3VQIfP5HRe+6GyX1RslNb5qz6NxsbO7siuLTe5kjxSOsIse+hYqBZZeC4729wjy1slzJSb
nMLcyvsrEwUExtlwOwg/WeHm2AZNuoNC8UFCO+AVO1tnmv+MIHkvDDaEYUTwez5Jtl5kK9VqdUPz
GR1CCwVdYXyzo+DT0uKbrq5NFOzGdyrc2ySiFsqGsvQ0a9luYfFbAfKzKXoJ8hpS5UgC4wkeIZZ1
QK+oPW5xk65DmFpSXbJgarbeRFrczaFFJoFVP1YAIumuAQHVHQt3TfgXo4/cUcs97COxRw7Bil3P
AM0/XQ0C50FrgdsoNa5EHpY5m//sWVUztxFZtSk6Rob0CHKfyfRer/KvLn0cEEO7vlGxMhATbHLu
Tz0l5yNqNbmmhS0OY8I6S5nE3tFaLFvcdQ9Wr9u3w4yIMRy/m/MUHWzLf1TaNL/tKK4XuzW6DMve
wM4jzDbbJ+wqQ6InAIKJ+7xS8NkHV9tqS8Qio3qd6sD6IqqB/fPkrzus5R4aMHGx5Pxm+aVKT11m
9puk4cGVilieHHB2ncTXyOxqIjJ7g5ESutqY1zdIREBkt2V8URkCRDBWZkJ/NImOvdRIqilUZp7K
PGuPRa+C5eSIPToh368xlB/TMIs30s2ijxlmz3eRqeI2oGbZM80krsEBH0zORknFhPWvVZptYfoG
raz2lBboSRwNKa0Vg9Ija5gezBnqA+gwGGXTWCAVwICEbl4c66CQbt0EEtozZJumIx/KhgU45aUn
lXk8wrwLFhAXa/tRtpT0zYXRcemCK5EPUK66qy7HI37E8pYoyLcu1hIMMrTNVo+iEHmxfwNHOfvw
C9/6SDOfnHhBPi50W27VxNcRaUE1tlmnErqypgUtruOEUJcHF0oqv3lQhn4iC167ZoH2QXPUosmI
GOeGpv7Qwxb0GLfCd1JTdC9VkoynVLfDI2ElFiaF6r5i3aOBh2r9N9UyUBbhYXX7eNiOQXyKi5Cp
EI8PjtQAvFIz2zxzHBi0WULG7pgNIDUcwWSqoQSOxsbQvClkyg5ywkTbb+bWzkiL4dj2Enlsag8X
q1AQbvJwl1x8hIqWa46x1JNRB6U4GTpRICel+qzPzEsYwfr9XjLr2nS0nRhEkRFOaO/6RKK5bLET
tS9pWWfvRV0KN04k2R/V6K9HNTfWrZlzf2ftKlxwf3wVGQ9j1kKxYqUbGSs7vkS++mSRJ+nKDSAc
VAAqBGDmz/GqskX+6qMHyj0VzAPQucF5BpwrbJIbLR4NjBwwKCh2jRCnwZOFbQqQYO94M2E2gRHe
BiiKyBsMzrn00Q+m+TZsFKj3rcH6DtptBZdktuuXOmk9Jn5fjO6tFW9fW4cYn/l0+seBiEe3myvr
HCmipyumD9mkiNH9rD6UQklWEcXY0TZtGJJZortmM0/EgPHgmJefqmTfAHL4m0L/VKy2xxnlvI0W
79PMjX0hTb7Dbnhn43CCvm+5Gfmp3pgO33u8UuQkLDFaUTus9YHTr0dGwPK613ck6S1DJMLtrQkY
K0IGIs06S1M8WZluY+rAFf0SwqYIQHYb6mFOHS+M0j3jLRYayutoVtA/6XXciJrhOPXAicJZfFm6
uJkD1NG5QAShyJ2DsiIm6LEdEZKVM9r73FQ/rMQHpTrNDCmATUYG/6ANolpjYPqaVPPCuNM08Phn
4naUmAALoVSHXkVOazur0Kqy722LLSuwPc6ihZZVvVLktEfmN/weZRLBdyw1bxZkCPZGcg26I9Qj
BZbriJorLI8wnn0yqleMxDpkRecGIuBL1Hc7Md6BJmIX63+Ela+fAg2f0Wizy28hqysQjpv2kivh
plctN0j7TdPmzxgSWjfKsyfNyNzZUveTfmt38py2015tGMLEleas+FpgCIVvkZohfaCRLdqMsZaY
r4YZnKaouDSpddu3/RLvI3c9Z/TO0NPnGUD+xh7RtyXE4Eam1u+iNrBwBPSrSnbhvke7TEcWHKwc
jWeqLNp++0uH0pfW96GNrCtvk5dynDmhQ//DseZ5rWYnhtT/m7vzWo4cybbsr9wfQBocwgG8hlaM
CJJB+QJjkkxorfH1s1BZ3Z1kp5h6uzMvbdaVKohwuB8/Z++1gWbF7Vdw5Ne0ZxGoQYfEqNPNGiN5
RuSIFR5mXKTCzR/FeO275tGKI4b0gb5I1f5xgGZ+yhujXEyPydTCeCUTEwo1N+pjJG8LkO6EEm1N
pQM3GMQ3etN/6yWociPLsD5WyrjtbKN8Axu2B62nw+tO79pAvXRYFUhprA6s2YiiK3mkQQjYNAev
PcQQGtQiIsCRSJ3aHROUsuPZliSqmxkjZ+iHKSjZiBTEJH6CQEjHuQRFC1RMmOiKsHqQy5ekiov1
zTfwh0P7i9LwiPTokOQUtU2f3jSe3OTAuXvFvugNJAghpH/bEOAD6hldfJwuKnicnJGgTIM3ho7n
RlfXnScXPmkkousSGNYIxkU+onEsFlI0Z+nF+8gxr3x0T/ilPNSZQQqtMKpRgHust2HENeV5OeoE
reDLkApGEzNEP6sYS7OPrJXTvmIECFc06tDrkyKwNmWzBT/mc68Z3tn4FZwiUx7cthmGneYJaqpx
k1CbBhwrlUYgsSnU/JYmuzK3IlXeKZG+UyH2HNQ82zNRpHkZ3tAFABFgxJvYKXykfXtivS4lJY9W
6F+LFrKQUZuntmITRVmGYkucXNILEXNlaBDVg+pm95B2irmKyNRjE7ftbJ2pYuPHMaz4sD6p4kRP
aVvJ4ToNFUjLKeFukwh0r2qw2+kB7l1LuTVwmS6ryn/GTnsVjuZs0lJaTCRMDDNLr8wvsupoOAKI
TI9t58onyN8zk9b9ghSzryxYzmE4PesgxmPjN9WKA/SbaSK55Hg8hENQ87C9I0nQiH3VR4opcrFt
hshh0FD4OGq3tMr01pqyAVJNsK1m0T36ThYm3Bb2pJDlMMbEYGbaNiXLNmMQsnXKt1LSZRwEXzWR
2LcWZ8vcde8V0e4sGRubJL6Q8U3hGuOoFConi8yruRuh/4I96S86z0RezijwNWUC8dxI5xgou0Cp
+4UuvSWqnYOGo25W1y2Ia81WuPcWFEA1jg4/JPPKQlpFi/tO6eWmk9pbhB6OvaAdt3pkzJXCWKe5
d5dWUxkCSN+p6hoY3CT71V1Wd1mji9RppbtYccyQfNdQStQ+qLK0oD6RzvWKHfkaLe6mtcxkDdEL
jbyzE6XmrYtGnXfSplhWOthoftDOW+SRQdIetVA8lgVFmq5lhyys3wn2CI5IgELEHenXgd9SExqz
aFu3XEWKtlYc8dhqaop/UlQ3AtPWloYov7vijhDEBHexRT4HjsS/2HvtOQH2e237LCkRkMDLKI1K
cSxnVp6es6K+CaA3I9kFDZG36UEHhLBt86ZcKKnyNWn8t7EgZw6L5FzpoJWoGSHDuiwfrSxHU9VZ
J1wJwYJ7BHSY2uHHyKO1FESuWMxGscWT/JYY9g0IqUuhxHin3NycoX7Zd07+XjIRWYRqSQCEjpPI
pZ02I5HOW3sgzxEq7fROveGbTzDYE2FiBt48rqAvgbazFwy1zTnLM7lizA9AUuuW9DNImYAPhqVC
28Y1vJC20BY0Nm4ro1/hcBdrRYH/G9btvnCTjSRaQJRJvu4L0huIN1AXiCmuiT3YwXB6rYIGVf2J
mOq519ivXsgW59Thexra9kwrDXxCNAWmKWNHflvidJhkKaktKq+BRG0bRxaU6zvQMmKGEGRNG3tf
hMCdSx8bQQLda94ThN11HUprT8lm3UB4Qh2qvKgagkXA0GFZzAZmjwssFs1iVBEyTZGWWL+4dhYx
ASMIdIO2Jq1bQa7ctgF2X0V+ayx1j3ELLlvrnQw1mzz+47zogiUkEQSGxUPJLr3thNniQJAkEeTu
E1stWlD3NtaAvhQhvaOIA0Mrwalo0OuRNzymWn9uig4wZddVB9+1d3mufg06+x3iaELMDXryRlUm
XWF/LcCPzq0QFy3jTVTAnbtSGLZcp3rxIKDW2BOVV/b1GjMudgEyPgS1VU0wdY0y0emNS1I3QLq0
Ob6CmpfU3ypBcDa06mudRHchLH8jzDBfU7h4ESiBMQ0u8RBfl1rxzXXRZWcNFAMVLR6bbEBiMZBD
xUwPhR99iyzsfkyEb3QlPKv5yEpPxLwgaYeADg6ekbMvYvUYPmhkZVS+dqSU8gNiBiOW0KSR01Wv
FSkyi8Q0VsgZqUdNZ0Xw3VWGjKvwEAga/reQSJ6uNmeq6Ns7r2zXkUIxmtNemXRjxTwfins90L7G
8FjnbV7xO6s4xKmnnRKofOu8UDGkoGFGxGco/rWMxwYFOPUDF6eF146PfGIAAslNkhTLOjKWSpGU
J9fP0900XH9owfnMBKxCmJfBU2OP52HIqmWpy9uMvL4QdAAhGhQBmm/e5xgQEY9bi7ij6QPe4DbE
4Oy7wSORE/06KeWlFNZVOk4e9ZbLQXIVm3cG3CPG6OlDUGrbSBnewaQeKqU8+TVjJA7RlW4rKPfs
BpKRYjwlCH8USwuXAc8DZj8pzhEiR5aileRLbL1bzVQ2TqirLHRAq6YOPT9GBdt57k7m6ODp9kSL
2lLDh3LaXCSmJNMkYwAHehv5K5iX2yodD5UcV6Ud3LQ4tOeD699Hjb9KhBquGiPaF0V7FI0AlVFc
N15zxRWWPCWvO2U2wp6IIT1mlehAX4Dnmu5LAzqzQ2ZkMXYrNXZQcLPvcHbOLU0pMeiHIB3U7Ngo
9skhnYD6OTqRdIl3bvA2pByvYoNmLecTSc438Zg+GH2vrmQr8oVphTRc6m42RAI8eUqqBHcEPSyn
SavbrXOFradtPfW2rx4amW4CfaXZcP+JNi3nCb0fOLeYDpJXGmK4FtV62fjCOoMEQM6bmWvhuetQ
Q4VjlxQqLPVti5B2JLTUsA9YR09cPHe4C9/cvJn5kbgQPlIt1Vi59zNaWFWG9ikdHoiq2aD3oAYg
MsxSgIhkD3Aj7gkZQ69VDvqm629Vh8oHJSgVLGSKQAyrUG0q8NHiWVGrveL7S11xyx3d02qeqVN0
PHxt/s8ZqTcmQISwcTcwlq13vFIHfSQeqXXkDDT5fYobEz3nZFDMEBTbR5CEaylhd7hjLq4Hkia5
X+Hla4m4gcAXAPohOOKeyTz6S0XZ6GF+DrvyMcyp2pBmNWuY6j5oLDffa2Wxj3zafKZxCkz9VtXi
LVkEp0LpZ8TaLfowfrcamly0I5n90iOLC6522nRXLp/znExyxsyzUOvWiYcPdTiaQ8ouUKU7jdHv
otC4Qpcapb1nlkS34f5UKfTJbVHmYxccLZ27H3DEWVKRkFDgK+giiPUG/hLI0G0oXlVfudfrVJ0X
eZ0tVN15D5AnkIrD+kaMO9BLiIebpmoCclvr/IHeok5wMZNTbjKYOea+jgBhMJ+stn6CdB0sYrXD
Od1DiVfH0jvaTrkxow4L2xiuAi1ZDGVGmYXSAdoC9qXy1jDrnQjib6hT/TupynJlmFa5GUe+lDZy
2ut01CYs2EC/syrKpaxtwjsSLqughPeMXvH5xtFBd8UmtR4jrh/YLNG+j/FrgLMHS0mA2r2d9X27
ViSVUpnf2ab7FCP1W9B/mQXqixN7F7XtD2R2YAS8QXaD1cVcqK39zaNSJweN+b7+TNjea6qiChiD
JfTOZWQqD2ZpbaUml2MXg3Bo78fI345pCD4kfh9MypXav1W0a4V7Xm1Ye1XG1yTA4JGR+qGxvQNO
vWVuVZtQlf4UhRwuof6SZBHSTg1kO8DD8jCWSyQc6FiWikNjargPmevPaVjDfyucczaGlxF7AfMR
yluboYBL66jkerdqQ2LNcGZfZDnhYBz2FDpG7HdmtCgMbd2k/kutRpSx7spyYn3FnPVOumXHHEWc
o16Z8Fo57m6/6lZBF4+zrGoybP3GuCyGKy2wX/v8pmwMREsBH8ca0ldOb66EIPYJ72bpar53RIs5
i0zrpe5EPa87cwUmaNkJmiNWRV1SzzUl8dc2AKe5n6nHipVVyf6WC9zJZJ/gl6U8mHa2dcj2IeCv
XCG89A7Qxq0FGdfPTRldtQGtbiV4o6S8txlILaOcNRNRv22VAa9h2WsucWDqjtgmeqClnAF0lwsP
VyPuW28ZOO/ahLaz/HDT+8E1eWcweFthLjLcwhrdb9rE5TewdTwSBcA0MLN9ysilBwxAgqJ2ncEw
2nDjz/dOQIlGI5oKl/NypmQO2nfcJCVX7XklVKjYPhngyDQ25D2tMlU5541KtwXGDhUM2ViuJlch
VkDEHc96w4sz6srCJxXaLPBHQYlFGCJq3r4YpVoxH7DQINo2q01ihPRzwim9vCDPaB6Mdn7u9czc
DnR4nqFQDVelm2YvZkUTjc3Nc5JZJQR0KEm+H6haHHJV1NuTj3ZPi+i6G7oJ5A+sAsR018tLnKtt
jc4mya/IbiQuPMMwTPYDyrYt+w7NAw2ZbBB8TQa1mDtmdXaazF8ISYTgEB8yYa0guSbEo4xXQjEq
hE6YuGyZH0faBV9xl6Vn7AAer2doX3tGS+O+AWA0j4mBB++GMW+d1zHflaeVMCnalFecGhjCUplU
K1cQzZSJdNwlihVaXGB6CpBcFrgODP+UDo16S1SpsZbFoGLSyGBE0iBx3nIRKoxuaFyX+PT2me4F
WCV0fwmcp1j1WhhMZYaYdH7BIQLmfCS0yV6gOK5pBJvkNJMuVL4PxAjNB7Mkc43gmRngLTUDkNHV
G5N7xK6LvehoWYF6Y4Utucpwj8atOwKGmlHZuwFO8UqDeBM0qKlH2Xz1ZBFvpRVxaXaKcU7qydI1
cy7/CiVlXowsm2ToDjzRemVzHmsrJRwJYO75bjc1dQ6cK63ElEi7PulXIywlb57GZb9WzSA5DXpv
H1wsajWpg6L81nsFNg8r55VxOiu8G9sqCeZG09ItUoViPTRh0S2Jfso2pTZwvR7J2dom6HT2FQYS
fRXCxShox6WYW8YKuALkZeqmFtMoQq54pTV28ByNifKmkBY2kuvRyBXqaW/rioTAKf65yTROwiiC
NOfF63v+tijEHJHjJ2NSa8EMqSPtqQd1fG0ADV+4rVOual4RPNaoQmFo1fneoxEE+CB5sotuvAjQ
gGvd4ZbBeUWq3VD0R5t65kwPY9iGSB4hp5dkIsTgkzIzN7ZSb/ybji7WyW/6aKlGtKDAL2UmUqzM
6E7cdRjL2XVaUrwTgjRuRVN7dNR5+7/i7bKO1QC/BMGoc2PrXNixVkrlSqe3swShNAAxC53gqSb/
78rw7fjUiczYi84pnxySLRFuVqYaYvGFlU+PnUwU1QqU6smKSOUZ256qMlPz5JuHaXade4rbr0ge
T4MNqe0woN0cwAFm+YHxI+I+9OEE2ra4OZOoRoY0IltnWk5Q/JkNRNKjiQr7qOE19zcY83IPQhrT
7K7NpLbS6F+sCWBzb9RcuSGZh69AQa4EniJNdiOosvtRaasHm17usohFM0erBlomh3CMSUxfa/Zz
YhfmWlbCd3AvCuc2GNGw9pqOwZn033xp1oF/XUVtwR6U1QZ88BIMR8MWf+OigT8PNcbiNW87YkA8
v1wFO3IcsxlyKpnjaG+dLQrGcV/ovqTN2JSFmEubjswKI8FZkzHS37Dxr2yukWApFWVYtklhzXXi
duM3/luuv4YqrTyj9afUpiQdaHI4Xt2jUYwnrXBXXzyAxToz2c68R8JtPhTS6mhuWIQ0NUbTH+iy
QaXOTPUA/NF9hlZq0hKhfz7PUrCgti/cqxLe8jKL6OLTqaaKIMj4JTGa6MaRAyAXqm977zmx8Yg6
keBTIyHkPU2b68IqjI1ujyYcwL6/rwr/1lZV/zr0Wm8l4KbCBggL6wnBgNetOqIDmAjC+jRaaAJn
MsMgcQ9lZx2tznoy4kJ9b+gVw3bumPSZBhMUpADc10oQvvPOShwcSjJ3zyJO5WXU/fEu4VCSVT/1
3IY75pXOLSkwpOS1Cl3hfJjGfKCnlKBnV+jTifZQET71SFqDcTPUmfIQkPi+7DCvz0y7nrpUU9Jx
osvhgcedHDrsG1yOFTfaE3RkzLGfJ/NUFuWUteMfABG6PlctQ39Sfdt5QBJMm9lIVj7RH0uvRaqZ
0i17aJzEukaioVpbx+eZzlQ0Esugr7tLEnYmNjVdW0Yy4y7TmCMZXI4RXvSMYDenYGYbEM6ysHwe
ahgyHqqSGpSwYvXgfwpMVSheOMPBqp9ira32iITda3Rb1WXwPbqhcZ1cuf6AdQu/FHfaPh8zekdI
Y6TpCO5UESOCULT2MY/AWrNwMxAEOb72dj7GDRw/j/VyVSL3LTcDM8YIO0vSnseB+EAyl3PjaiBa
l6o3HboFoWajWKZ5zm1D6rListAbB+555AAX6TWtbWxdMcYHXPUwHTLdpRNYDa7O3scExSqL7qur
UBpaft+esoEoC+nK/GRm0OEQi5vxgp15sBdwF6xLm8VM6R1LErSKojR/kQTzZEvdoDYiUZZ+q+LF
NWlxokhnHXHBK70NgmClxVn0MBAa7s189CpX8PLaFzMSGs4SwdwqgqwAACfsHsGjMWrTTUKUPDvi
xs/oNzlpeCyrjeYQ+aezxNZjjkZAUxz/aFUKkJOwT3cD+Q3fJAOqGQEi41kzCRIzet3bqlSnS90k
yeG7JPAf6eYuf2axrt+z40vyXn0Gtv5vRLHqQMF+rZc7vH99SbOPdrXpT3xXzOnYzTS0tt8tarr5
BU+JyWTDltDGHPRu/1bJGV9QaaqA5QV/gNXyH5Wcrn9hGILUycBgpmJK/GfQM3NSmP6gp9TAqpEb
DyNa6lxekbp9FMuVNYp+L4nEvJcQhZdhG3lvsaNPTgrLjq5UpWfcEdbRExGNw5ptnCBiKk3l2bJL
aS+pQbO3hjjyjlYa1A3Gve7XCJ6ssShpwJ5dVCTGPGXaNS7Yv9JnL1LpbVJaUfhHYI/BxUXpyiuR
a3MJF0zPB3QR5SwsSYjl7wwhJ3pSMAFTHbf7FheOeZfGTngJ2zS6uGnLxTUdFes2szpiurPWyA8w
KNjHOA2PSkt/eBG2Aal8JXpp4npj12eAgTpCIEgpZ605lI+1Llxm7A4znIU0G+8I1wCCmCUredfQ
+7cXqOXSnreqYRsRLRIBx0BHwbvKeztpQOhElEMXPeGMeQN8FIXc+bMl36FWLgul48LZJqqNmK5w
yFTUvE59NsZBv+LGkD3ovjjGZmr6SwVsRjqP3GhY2To4pLSgXlppPjYrxa4LmvWxFpHgpZmTrdoc
WublvaruchCo+krXEv/ZjFUPZUHcIvIheIBrZVoV4Dl16icd0k0a1oj5lOIlNchSm3uWI4h2E3F3
24Z2eKyoqMhhhkXOD0ebYIaxDT6MUecD2X+DUInbrDqO7CodnkE5JM4aVTVuISQhzB7AS3bLJM6Y
xfTcT09hU8oYDZnFyF03x8hYmEbcPBjksDNQ6Ui6dBFGkEtkSxJMMispNo1otNeY6+laHR23WA2O
iL4l9N7eAj/m5jaWVSzAlynyncdVJAt1VAZszgze+ZeGZKtrvcJh6zTJ13KocmUl1XDMl3i0cRLm
Ibe5FTxqPyT0iE7a3Auj8jogOolZlhvo5sJTbfei6mPxLdMzY4oVZtA0jxiAXwxsi7cxpEvAlkDB
xEzqOYHUIxm+/dCZ+AqqRi03f20h/2gX/f/U+Wsi3/71bnr1UtZBGhTN+wcJ8vSHvm+oilS/AOhF
5AtpQkMRPgUZfN9dFSm+aMQ8qRZqY07vvxjVf4uQhfEFswlbrq5q0tJ1VPn/MgQbIK9Za5gOUS1P
KuR/Ygie7Mc/bK74RPlAwrIgV7K9U+Z9UiLHLIaMKW+6QPjbQ9S3LHcTDmmP/3YAhUI4igHan7F6
3+njghgwcFncB98TOIwvuWKBkhla3hNgwMnM6DWGODqGvZLI8JbO061RV/ZhDEvnAsmsoHEdxmsa
SuTZRjnUaBhaFyRuzXuVm9eeZxVyNugqBRdDun3Yav6pSkx35yumP5dZSdmuDZVxtEvygihuafH2
rS3eZNKYj7q0yvPQTsySsa9uuTJXRLSh6WVuQ4rMbagwqGKEGH8bcsa5s2IQzGCC1FDvBTP7t5GM
33bWEWZ2XfYwgjyd/gQKAgMZsRbrejvLoBPN4ro1yQhtK3sbQ8UEm+iNj1K6wUy14+wKDln77HIn
wYTV9UxuHN9aNYPF4CmqK3+bwd16Y+9gAoxsJWzUM+l64k5CVH7Tg7G+18kLos3vqerGAgk971Fb
abQ+uK21fcjcHMoXXDEFsIPdohWYDyicZr4fBX/wMXx0fkxLA6r5tGpVBxcQQqOP524KBMRIPc4b
U+LIguivbpE22Yt/vnX81pLwAUh7at8RxJbv/3P1klf/s2rSt5c6yNL/F8qy6dX79UZyfilfXt/j
v1n41YfdZPqT33cT3E5fMOU67BpTKIqu8SvfNxMhxBeBM9i22GpMDC5UUf/aS6wvgsu3jn1Jx4et
TXlh/9pMTKo4k6rKMqDnmqZq/5PNRPzUzmAQF/hxpSiuB03NbasdCu5jGCVzzU12UQ2UDPr82FvM
lZRH2g3HHh+/VnLyOhoYat3bCBc4cqfnr7DbYczrmx+e4fl7kfijKd7kefywvf1tsOATffLg9DC8
ss4aql2Yk6auFN7Cz3KUT06S7m0A5oRyQ08tk6WiD/XBNsFrFAZ41mRs3hhy3xc2YPneGHeiFS/E
F8IVVWxrYVUaij4IpyuRxhc0NhYRp+SP9SMFiMzCGw1nBXJw5lFuou5IbX0y9HE3jtllTMIjP9D9
MFYAJfuy28A18jaYTc3liEl9SdfUQzAzvsNN2XpJtsCIfVaz7OKr8QW6wtFKIosWvg/MzgwfdQCj
80IRr13J/tUQgZzG6u1gZh4VJv/T1PI0jtX3t/WXjve/LFL/Kcb//UDVT0W4qHOp1EXf7sBCYWol
eL4R/MyeT7aIg742RyQrsZU2MGoCNz8MefiUERXMOBkUQu8R5YhC2ey0dexmm8ST7yUYo6R9RlU5
w85+xnasLOwIi6OddskW0AzDXA2/hRNq7bIcEuKvx7ZZREZPBHoBhTw25AVZBXI7q70uCmv7+7Uz
XXt+tnZ4Jz6Yc9AeqC0Om3ZHvtEZLda+TMNrWepXPOQN6kNaJQZJPD7RKA8udTrujO4JiW8IGYfO
oVkXiIkYlOXeLT2nNdEVr40Nk2WsJsIMzBw902gb5np67Q/eufHQk/3ho3+8Mv3nW5pe0B/MehFj
E8KnVOo919sMIyNHcxeo2sKx+4Wl4/Yx3BsbzZCHloFJ0VMr1XsZ1Wh9yGgrYfhZVQzTlOUrCoQk
WN2h4DmCK1DFlCe78YC9/f6j/mV1+tmC+lR4+Gnum5Hll7uGCQ2BhguOmmUE73loEZXR9X4tTZaP
nV1iPbyloqYN6nvqhkbYvMy4QfGqMCS2/oDR+NWXPv33H56cpJkDVQPNMZcaoMJQ9RrerL+7Db98
faYL80/X1Oez1Cfw0lPLkoDN/MCM94BkqZsVcqwX5jRTaq2UpCRVMh81xJo2L00WP8AioSW3XsLY
P1T9kzspeKuqnOFdXxNsgwQwDp7UOLoVWrXJQosi9d8n0E92z19s558tn1YEARrgS7nrU3Tr3jvg
aPCEKbIGtFbWH8Mkp734ZytgelY/PHJQrITxBU2xE1mHmTibwWPg+XhrHB0zY2pnlfmxQfzkmMP8
9z+Z9tHS+58X5NNJ5aYeSYIxBOTOGW+NAdFmhLDcIe9rVnXyGyBGd1EOvXIXeQ2kxnATSpOhkUKy
Gu04FkbNJLZlJBx76mMIgRCBQ/uVEF72MjBrc6AXyZ8+66++hk9nmDQHBa6Bne/qrn3Kg0FDVThp
sAw6ELYxEuhXxGvpOXeaVq18c+zntpE8lJrPoNvD6MDxshzU+jFplIXrMb8VtBoBAeNKmUP423d9
8FoEGjBF5jdTs2eRC2VZJer3uIFfL/qf70ZcZj5+waNdFZ1v6NyH/8rOwANUpfCBdXlRR+0BfSni
h2adwGWEgbEYcrlqKHIbUzmhdbwa4gB9vbwmnnM2as1Nl6Few6zLRrtxExhaGMnUP2yc+q8+6qc9
n+4P+VyuU+zCSkH52WhcWmq8EyPd36PTjXLpMQqY+z2+IbT8sEVEdJPJXD2ZwpOzZJJc43dh7ucZ
MydBe2C6KPBTF65kHVXVJtYwJXXhPRKHuyHTnx2BRKOLuAxVwYvKQIVKJNDnQa9mWDqGvZ2QmiFN
46JDbPj94v8rjvC/XzgYtR+/D7eYVNQGid8aBiWZBntuLTv4be+tKTaQIY5R+cjXtTdHHSxgvWfS
tUrjVPlDDSF//vJJ59OWn9p12WisTIxPsTqPYafM24SiB5OBf84pKcibxmeeIrlT1O5rpBuvhIDh
HGiI1mXeUq4lrW2VMKBFPCBgc5q3PqHz3JuiYewR0rtKROPN87IIZ35P3wW/1XWeR8am9+ZWIhd6
Xu5BdOyNKd+YvLcOJ7htLh0oIqu00Q523kVrR/E2sau9jJpiU5rBby4SPHxCoZpionE32vFWr3Ac
Tm0ekkzVm6zUulXrl8+waHWUrO7ZHHy0jZlybNP6LoqtB1+Pnlo2ccTMaOg9fZP73rLvUMrg6nz6
/Res/XxHpbL/+AVbatXZstWandpT0FZecalahPU5HccZ2nsGbL5GO7/UASI2tT6Lu1RbSjbFBScx
GE1KkTlqwRfHZ3IY5NNQBszC0kV0xV0W8GxPIfz7z/opSfhfO7H8fLvEQOsVrd60OwSRx7K9stqj
jvyYvCsm0BhfDXCaCCK1BQR6vKsuMUg+sx28maCF55UXr3sw4Zk/4gEtT1H/NHrxlaXY64LxW24X
m7y3GC7KWWUZm3LU17Hh8bO6O1QjlDhyURYNsbzPTKc3ia6JOSkXN+B1UAygP0QhNrhiiegnlgf2
XuZZIHPees1aeQATafMtf/8cfvmdTTvSD6egS55O4HdtuTMVx1gjSogvUYqgsBZlsBV2aZFvhSs0
UwG9Z4yfWZlEAI3OuhHm+BIopbcxwpFgqwRiT6UW1kIvcJAKraWJYODMrYZ+/NOHnY7mn+0g03//
4cMqA60uD6/CLiT0SANyOXjbQIYwMEmGoFa2T6i0u0U2vYD4zKw5GEIUCU52MKTwMPQGSYXFyw/O
Nrqu2y6xEbmNRnnltAg/7DSrSSVTcd3mUbiU1R/qGfmr3f3TqT8guJ489NmOznG9GI0GqWAdyU1U
YfhoAb0tdT+vkb+G2BEMTDNtktoofnEwJF5xIIvsxipcnDzDxhT4SHKTmjknTGjZNzAZW9WljwS4
a64nYb2M6b6uJD0/QulDkrWshHZNZPVohtDaOt4ZSoxHg10zNniGo83Ed6GfQ7ZY7PMLhcDjGqgA
bvIaiynBUTemS9E3VY1uFWcLP6o27RA/gTs6B51Y50bMtNLwt4WLVk9Jl+RQYWWyGj9ferqaznWc
PVt3iCLeo6mqV5kTVK18qKPJcGFlJKVgN6HHFWPk6Gx99Yel/avV8qmAEUUkGy6vOXFQ5IDmE8+8
qrqccy8hqYRpsAfdiJmqlTXvPWOIWa3k0JP6Kl86adMtM70CiZ2JB1GZO8JGrttQR/npF9xOdPPU
a+3BIGpjSHXxhyPqF7cSkCcfF3jW5alhhXm8iyL7wW/r55oGIgreziPsyz8TzPkApO0hoTHZYztY
x5iHwVLTzCfVDMedFpxhhb0MYXDz+4f4y0/0qTLR2XL93krpZMDXOokBEfg8aLX61tXTja9IzL+a
U9CAHcwlWDKxAH7QbWLQg6WR+YSjjANuq5Ge0ZXnEqpXNq73h/fqF30faX8qKLR2sOoKDPQOUFzH
C184M1OvvLUeS3NJEdVvo1SfWYo81R7X5tGp1ZkEd7m0EtFiresnVQ4xRUrXaPQT1IyNmwnNH57c
L05D+1O5IRD+23mDmSg1oi32q3WXeeSK2VcWGkTJq24348o07Xki/Os//JvT3/2TDdI2P66fBLeI
0GKEJG4g1nXkrtWp/RwE9h5bxMI1VFD1zqIwCdbpkXmG7h1gOFLvhoIOCs64Uceo59f7P3ycn7fB
mMh+/Dh86WZXCNHvrLa9gz8u53rd4oCI+rM7xXxEFX0UM0rfEdntU3YJncBEg1v/PDRGc6nXSFkH
4b1mgYGGFNS6tJXj7z8b84qfP6r/Pvjghyt9s2t8VLP0cLxnl5r5mxiEsyvbDK0Abq0pW3AVBO0+
ohsWV9WzamaHMqAb0MJH2gAqzVd0DIId1WV3XXsyWOgivjFbnciF8MmyuNDBwWBMWZ/+8MF/ta4+
HYJurJh0/uxmJ4r2zqwdsoRR5Pa1YpOimDyJqH7uPA4IZDKIg2qcUjHaxBzhh9n4xwT1GBxj4oYb
8vi8aSLJQ9CQdgfvXkpV+/tPKaYd62cr8dOZJ3Ng37ibGwBnGC0dNbwSRR9hR07f9KLh9pR5J6oy
bD8j3miD0NCM486CMA73gY/HDnsZbQ6swn0gHeeIxRP+q1av//p8/2hy+H+hv/jlcPF/oQADXOEP
39F/JeFestR7+bG//9fv/3taCATriwXNDMUFxC1J2vq/GvwK0W/T5M+Z6L2Msv4iCf/d4VeE+WX6
3TBPCV2VpjmBhv5u8Sua8QXGiwnlyJbghpjp/KMe/8fXlf6FARtOGLapayaf7zNj1YqCkPqtN+/6
CflmQFbdEpGjLNJQejdm3LcbDVDexQg4CNhonGxjMHbbDqVSwixqy0VTj+R/+qL8U1X6cc/lk0kC
4+E5wVFWGWt+blEnfU5tivvzzlX9cuHWbUODrRDnQrbRqoSzv/rhazt/f4d+HC7815OY/j2+DkBs
us4//6m88Vuja8fBa+/oKcEQn8JqkrASf3qBP24z338socGo4ieyVeY7H/dw380Rt6Z+e5fTmIP8
6mT6rPRtZe0SkHHDGWbPMbPWB3R9ZN9Z7IxKUTbn3/+sH3cRPoQtLGlrEvQVJC2W58cPEUTh/+Hu
vHYjx9It/URscJPcNMDgXEQwnLzLSClvCKURveeme/r5qOyZliLzSKhzNRig0FVZXRKDDG73/2t9
C0Cn5+JYhpW5bw1De5yowWOjdNXXifz6Tenm6gZLtn5LEq7pf3z5137Nf2ax5foGTSrTRWe0tKr1
k+trlkT9UIrxWHQ4KoMyz9dsL9wbU+/EVSlJIVQyMc7Nuh2vktF6VCksoY8/wx9ft4vcTNBAg8/N
5n1pyb89+yBWpgCQhd2xMYyAirnR+l3j2J9cZbmRkxuVALGQBDDOFkru+6tAlGbBjsbuWNtmczBi
LDr64oJsEqKjPr6hkzrQ8lAX4vjS9jcthAQLdfztHcFaXcTKEz0pNth+OKpk69hS3IPh8s56AxbD
qqwi8eh12qM9NDaR0lq3j7Ui/hrgxc/XMRu9T+rvy9v8/v4hOL/SjlGOCeNVDPbmhGkhr0ly1QxH
28QR4mErw+ewJxvndqTvFMVAUD5+Cn8+cI8xzEaI3ikcote97ZsLGu5MR4GQlWOJ3wljou2R7IwR
M8qhIP/DS6H1EKggIeO60gUM/f55dzXUEsxKRNWqnPSO2HKIOu45RFqt8cldvd/w8dVyKdMCkMn1
Fiz4Mle+uauiqpMqCgZ1VFqRb0fH084CZRPZ0Uh5V062vhFOg6uipD75z2/SdNH9QVok9PQUQ550
HDstGgjHHPrdXnQUn+22BEdDSeyTS/0x4XOTRKE6bLfIYHfkyfMcQ9wJHlbVY2AFF06bPgpcJUCo
SISLWvP7x/f1x4vJxVg/Af+5LLU81PdP1KkMJ8Nwr46whXGjSXaW6zTB9FVNeXUxx1p+roBjfvLK
/OWqQgqTVZ/ZWyIRen/VZp7TqXAiHUtajmpxKMhXJtobc7C21xS5T86kmS8f3+ny2N4NQTYYki8Q
8SM3a1onCw6fAnIKrNFjH4ZU24YgBQdXZvt/fBXDYJKzLHYUjuOdrJ5FDxdeAic52u0CHpMtAAwT
A9vHVzk5Nr8OBJ4bwgZ2K4CCTrnpAbX2hfpsH5PKvYRosKpCfa131U1GjGrfbIT51Dly5SVgN46j
TqCePu1HeALgelf1ePz44/wx2XjIaR1UYGyfUHyJk8M8roZKy8rcProNAet0Gedy9I25+J/cNRHG
LJXQLwUMy/evzZRigOqnzj5GkW/EB3h65nl86d4PiKhveQjGof4xT6vwJ3jfwPtk7vnbTb69+MlI
wRmW0TFs7WPhXVqkvjtXYfTJgfbPSxiGTQqzAOqJ7+C1zfpmeutN2IaZlnRfzVHPdtlMlhHiCHDe
mUz/8XvKS8rAZ18pgHUuQSBvZ1JtyC0rSpV3rAd7wHrojPQpy+qTZ7YcEU4GHWx/4cI0BjdNX8d8
fxl4XE0MStY7kqaIXjfKyu5XCEOH7KjESYh2Lw1qgDZRgXjPiJulNhi91Eg+YLOIMXHWZW1ZT7rK
sQogqiGVtyTU62cuYTRjtAIQT6ZnVJMR46ZgLUi1I61jrmE5rF2zm86tqu5v8HAVE7znzo8nqkf+
oLRS34dxzbvSWl2gr1Bdey8uVIfPJro/Jx3u32STaVimwTJ58pilSOsQHJVzLChxbqqcROCmaodP
Vow/trHIupm7l307BxkUbu+fcoHasjHc1jtOAXNnivGJIkxXOsaZAeyMnGMLNZAa9PkmCdK03og2
yz+pd9h/fNHWckIzDfY2iz7+pMI4IyNqx1gLj2hhvMM4KlLvdarA2lAWmzRK//EpxbOZXNm7g5k1
dGktn+fNUCmtBWHRdCmZpWHqO7MF8CUnA+jjie3PB8tV+PU250sHYPTJmDdGgV3caNNjxEodLtJJ
uSXULtinQy9virBvzkOY3QdzAYxN8Js+mRD+ev3lWOoy33n26zLw5i6bCc327BTpEYkcqJyuf9Lq
wjiPkYyu7FzzwM+NROvRkXuso8+R6X+OXm5fuqa9xMPbrn1y+2M2uBAM7OSY0fYbdG3H8tqcE/hW
A7ufqockoqNFeGFyoTA+AlSbsz3yU+uTd+vPQWS7nIDtRRhsAG8/+RhGUFmyIsP6KBx33o0xScCG
Ktvdx9/1X68CwFOwx1mChE7e4GEOPdRWvFGggnLy+sbxDCymcfE/uArzrceq7bFun+wPsiF3Cumm
6dHuNLGChlMR0ui0n8y7J9XHZX+w7OUIziXxZNnhnazICs8zsRd6cpzgoVEQLdtLTTaC5mkrwZbl
N3NUgUTzJsv7Wg51dAlyICcrY9B/6F6LazcIxo1ZBC8OkYgvjq40+tEDkHzwMMX0IhY8Ew6meYnp
bKYNYULyG5nUBK/1oq5WHz+zv4wCboZ6/3I3y3H9/Vg3sIG7ZqDI3yBRdqdgxK1H0EmrFr7ySk0G
yoag/J4Xxm3VE3r58cVPAoj+/Sgtjw2ji/6U5Kj3V8c7lsUV5+4jtmS54dkRBKVVC11NdNu0EskO
l7KzH2qlb2s5yCtio6a7MdBj8iWD6H8wFiSaEwxzGJSs02dhU/nxhrxIjl6GhRAWSblFjFJ8Mhb+
nM15fdgbvF6HEtvJXrn3nBF/0hwfZ5eUjiAdo23shfmBPLr5AGNl/OR6f3nIzrJuUG0ydYsxfjIs
8Apgu9Ob9ugtoiBHNrTADbkahD0d5tG0H0XXP/ZWi+CSJKKDUDg7Rx2Lo9l8Cu3/oypDHYb9LIVF
KPemY73izd/MuiRY4DOZiu4YWoaoV3rQtWcclPJNCIBgx1vffuXBFYRLU1JeoXg4RvGnmp3XrcHb
88ryKVjLJQUMzkoM5ffvXa3xPaem0y0lA2SpWd19ZXsaHgadaL9BVzXgvJA0Ttyp20mm2fdOmeAt
NeNX4RG3NXV3+Py9TwpmzvK2v/lUrAVLfQWXLcopKPLeyWhA0+YWuRv0jw6r/UWoquTRbglDA0pk
SmOF9SwnCadpFy7YMMlL4l7qR2AG6N0E4AdoKZmZXdWFCr5FwI4x2zqZvLSdyAS1MPREpuZ2hmd6
DnvxkGP1oo8wReV1Z8/wUNiC649G6ClUKt1QPNQejFyw2xLAyNCKW8ptNHkAclsP5MCgZTFlTd+9
WUihYZxFP0pW1Adyehc9y9wCtB05pk0rmFg0LMhcru+wpRbfirwRx8n1MDpI8BDINswggqFjJ9Gz
oXdzQoJo6p2Xo11cNvRKf4AsLViVpFF+N+epfChFZP4kfcU0VwjHje9m78bN2rBH6zu27RoygA6y
rSpkqK+girGZnXmXLuLOjH5UngOAohjYnJtSwcGoPa950ACPjFRiK29ey2gmULwEufGkF6DyX2e8
f9S7+G8bE8jjfpQ4zuIw6v7rQ4PD/4stjKUM9n+lon+0MO6r57h418JY/vvfLQzsSQaDkEmB3sDy
3rOi/tvvJNx/EZi2GJc4s3lw8NhG/buDYdH2cChY6Tg9hcCLwP/17waG4fzLhj9MdxmnEtMNe7v/
+l/vxIftyZ/fFu1P+mHQ0WyH2ENSAjFRUXc4FbcOrmpCem2oWUEdAQMMtWHeO1phm4Bxc3s3h2mr
U/WY4As4Pa05f7R78GphOgXNplNBhvNzxCfgG4H0mg3NPVgeKo/dZhPLyLHW5UTQgF/qcMt8APOR
e/fmWd/8nkPe3cLvXcmbyYVZ3uKsREyFQG2wbPneT3nVpFM8yPoXRaWhv+WifYWbfeh0f+y8FoJP
TjTVanFwbYRmzhcBCOGdOxjWr8AzsvApKAgc29lNbqo1YLMp/RpCNRU+6aiLEnwCBg2Lz1TPihkO
HHst7HTdmFNpE2XiNIg3MgnvQ8Sz0dwTBemtEosQ1RvNCYWJMAvo0UaNFO13M1iYAHAKrZ+VYdd6
hsAnt/O1ly3B14mdk+qdz269xpte32hG5NHOMGD9+HqNwXYV6QnCszkJFPkHQaV9iWzi4ddhDj9o
17myeGE+iUxStYykvopFXD+5RmqLcwhLHi0S0qTW9sBEv3K6rMzWPaymaKVUPKtN3DpQNCvIQMaG
X3IRNKxjm6xYiBkwOYIV9NHpSTNAJ/sjSVna/VyHZbpNJOQx8hmGgQ1dmsQPsbCR2pClOOyiIpyQ
pbkNz7HR0iLyWyDk4zd+mvgqVY398BB5pa3devVYqW0TSFSjOsCkuySvhYSAFObT1uxI/fL7GS3i
qoYn9NShK1Br8BxAmSNS638ShxE491FRmPlKl7Ka9y4pVZAfhnF4kkWcZdvIpXdPggHqDNC7yHG2
br3Qi2UtYFIAYYNjZHUiQmfXd6jei6VUg4rDvHPmuo99GAncRUfs3lOp6giUxBAYtwMlDGIsmfbO
yPCdww3VwmjEA0vJYF2H/VhfdZEJRiAYWgtaBqeFfANvUK8PmW3DqjD1fD5zjJoyba5n7qNq8Sz5
fW8BEGIej8BFO4GDvQPh5kYGQ9EetLAdB8i5RV4/DWwsX+hLwG4rCysUP0vZjDcOwdNQJvtSGwnN
KKxnUbP1P6MsCGASnkfurjsXANmmbUHf+A1jKtro0JCjL6i5hu8EgkKJK1mzGEnZrAPXTIOFrRIE
yrieG459Z+EI2XFrxWU7CXRZaMk3NQI8rII1N8bThfQTsNbVTCC1NbhiW3jeeFNQSxV+7Qy9dk82
iGsdXE0w2DrhsmbRyuKXqklgnhHNON6MlAMma/17KHZd08fRiggXfkUli3b8NpaBJG9Dg4ScsPkz
xxK+qVlG+U8rJZtqwORE8AFY8jQuS+qdMvK84xiVLKkolUYuPHtj9eS2aWdcZ2kOLu336zoTvSIf
FXhvMtdAHqv175euGaIcwHbV48s02rkoLqKU6IqVaWeoHJLWReEQ9hLCPTBOv+lD+WjAi7EPhTUk
xiqcHBPFXNLe8kxMItyiyXrSuiC9oAbVXWOc58iEls76PmoDu58iKH8mpIfvaVkl5+A4mk2P7eqg
2pKhXODJ9EPX6PdhXryEamz8uTDskPj5HCJTZjhwl1M9jrZJ2Sxi7aBjwzTrEhJsEuhfYasqpv7U
2CRzMj2NlQu02NGLL14PqoLlICy/DZnunWcTka/rSUMkvFbpok9CzO03ZZkdddDvB04w5aWEIA20
NaySG3PoKgUq2zX3IQkfzmqcnOhLNsp7F+KY4JuKQdVaQLc6dl+DUr7Hb8CTH5LtwvNpHTDZBfYp
ECMaDxpKR+i3gRHP69QLY6omskbKizb8Li0bjbruRGXFJgTyQrgV34GpqQc1gtttA+RykwNG1W1c
VOYVrDY/lE18N1UkZfIM3el6LlR9EQ6cCahWT0zHyJRJCrmajOlFT4bmqyvKEmeaDMgE5AxUaIc+
L4OvY5rcK6CAh65WzQV3D4bYVepp9Cgyx30cHFKPk1CVqXKH3R1hT1eZrU/scHE2WwzouAfwi+TF
FeuS9Aj8/p7LyMV/A5AK8B5cO5lFL6qc8ntm7OXcEHCGWCVVW+900AT8CyePrgev9sDP1TUYObiY
5K5YNjDtiDXBWOO5Ty6IaySR3o1a9cONMliUMwGYmu/VffBcksq3F5yEv6m8ge5qaU79PY5xc2+C
QJ/u66G2d1D7am2Vcd6mcDZ13SJQJ567DG37as6yFHZ97oJ0NNVFPqTOumit8Myw0B5nhUNGECcj
GMGGytF4V7ZJvlFSfmdpTKgz1F28TxDH7nOgyX44gzcg3qWwjLOY7YsDvSmB/dsrvjGkRWn/UytH
65cd9S8BTMbLMEPL1rGb+kJhInhygTl901xybXyrrb53xVBUK8DdpNDpAZ7l0OkRBvJecCkikc+T
BL/2uZ719Z1lTYu2eiE2N95Q/cIx0r64SVvfMMODcXIZe1fUrLsfQnTOvYrw4DWD0LIV+UvOBUke
c+U3mZHBYDLc28qYnOe8merbRLPjOyZMSkRxOH9NxSDPO9hJzDZVcOlm6fyj1WfxVbHj2hocjW4l
LlXYt523QrFVLrEyYf8E8KBg/nC8pr1CdjljpKxMwNSpu2zH2qbq9ykIE++JzGVKHQZtgWiTpKJI
gVs3lHT0pJ8uoxLsOfk9DHZjJqRnNiUUCM0SRrP2yGN4QT1mWTCiqpbeDFGoK6YDdyHCz0hpjWAu
6T13xraI8h6gYGexGING8kziGgrT2ZIFMI5bVoP0a2p3vb3t0hmbgQRl5Fe6l+1afPDRunZ6WVCq
LzuCZkq33aPwlb9yCCVnpG62uNNNc7TXmYDou4uEIyKi6AHxEu9lKiR4I9+B+6X3BFQrF5cYgKIM
9SydnAS+g1HzodejTji9n8vRtvaBYYVwINo+ajdsgmgKWAwuX4ii8vwyKLRfBjJhfUsqXRz4YTZ5
PSG0Ru333ththzEI53VU9bHHclcxd0OOg/WtgzJE0tx66qKSpYoppENb9tvasLW7wYlF65dURsKN
y7oJth72t/iGhFB8o/o5wYr2Jn2dT5ZV7WTMVog1QO91DnJ9HW2aGdT4DQygMb6gqAyuvQomozsL
pQKrZDCdQ2RJvPaReNjqlhXZ7c+seCgp5LPrgHSexaxcU1NVPwGryGynl1Sud+logbx0RpPlI0MV
AfN1gMea9EhSrYiI2nU/u6jhhkESPtKaOrtWK0hscZvVVoan1ev7G/wIcPTTSFQ7ZXKszSuF+s9g
g9cSzzno+2k5dzCZxPb5BNRcX8dE2e7NIMQZrEbWVauy5Auboysb0jcIgtaonTNhtiM4A3umG+Fh
fRp5Jeknb4HBJedDWpr4ntzK2ukqUOk6C9vUOi/zkfdf012YZh4Y9ngVsc94cqowwDw3D/VVyhoq
1/1Y3lpBlCe+rkARrMxKZ9Mx9ubY+YHGVgzzrTWBoE0nBnvG0Q1kdctmfWYb8NwUYXefJTPL8tyC
52yEsn+Fwmm3kxZBSpTstjZjYmtXaZZXmJpCj9NRlPHzQa1s0husCvVh3PUJFE9ybVqowRVONpTI
RLNELQ2FfVGQBrUaCM1wVzIfinSb63Nd7/BSG2BxZ6mRG5u4tT9jDRNnHHxIzalMFR+9PqFKC6LA
fRzyRYgtiaZbDVHsHmtTB4A4t8w96872qkPSR+aZUbluhXbHYfg2ANU4X2DGPbpVUlyQbMvzn8wO
jK+jEufC7pfzXagr64vZEYRrZRWk7s5LviFuYzMvsnL8aXSivnXrBUMW1FFgHZRmm4fCMNvhoGd6
ka6lUvq3AMNKu6Kfxs9F4LIIsqC0nYSmG2wab67nbT8Ppbvv3KEC/qtZkcZRJSCdZhDBiymHGIas
Ph5Y/90DjdHuwmuLMsEAnqnKJ0l6Nn3laTpBMp6CEzwb5vx10dgdlZhAZwlbEbDQN5BaIy83z+mT
xj8NMyjh4YzoqAaXNwwkjyXW+jJZSNGY+DusvoUPGTb3bL+xLDP8V+5EeFoVLAfCqAwBpOW8Fyhe
ykMbAaGvHCc6RFX0U9odzLaZKAIG3SDAfpK+ljZku1AJ1+w97tZ0q7lVdGvFMvnVWLn1QhaNdpd7
cfPNGyPvPoQ0uXFYX33D0XJtLYltwVfSFM6NzfD9FQwjoiga+uZjp8KiotAzRySvgLitd3UzOU+i
of2P/kRfDDw8epc6KX8u3RqUtOFB2IdbtCUnscC1h5Z/hX6RCAizMPt9b1gLkCwedyyWQLg5U7q4
XzsiCYA1rmx9vNHZeewSr/kaO074RWiGDS7aYrLQTWM/5+Oe3dt0DcTIeJTVgMsyxxB5Lsp2NqEz
hfjZJqO4MTSzaVa87Wm4G61RHcYJqDggo/7LmAln54Rs4Gvd3Ja57K/bjkhA8ihM72LOnJ/liC9t
RfmcRvDszfm5W8QJLvWZMRKEKsU/H5MvEpcjPX+n/xUNYfjTJod8P0XC3LhMqoXvlZp9oSdOY75y
4cp1JxNPrOFARnfMktklKr98M1Qx1JSs4u1krfdw0C118e0wJfZjSdV7rYio8c1KsLXVTWT1HPzW
ddI3N3kcF5vIHPpLYkB+IZn2tqgTtENj4/Yip8rY94ENS1zl1qYWWv7LTSpzEzttfe1lC69dhmVD
Q7HJe7mL0qK7ssq2vS2CIN3BOMXqoIUh7ifwWxjbnAhOMFh0SbbewlTIPCTkGZGbhBa1APXB0yVn
Om2fW6MtnueQTAm2F90+nezmIlOOjhDFta4N+hnHHuo0PTy3iVmbWei/DgnoOqz/LdsLA1fLAgMe
yASOeZd4Pw9B1cTmfiwG77tVxOVd0eLAlZUZ9IjDo6wDDZoBHx6ogxN+bST9S9bUHFyApprMk16K
ILsiZG/Q7Om7M1jZdQsXUJ3Rb+lvWkdjEEXGgtXWgOr81McIbqkOC5TNbGd+BXlL6kejRLFLaUh9
J8PJJZCTXQejdwpLQhc0Dii8xngZncaiqIoLWN1bbq4d2Iy3CSZ0GazNKizBpXFs2oApiKxNq6x+
S97Tk1XX4rxIynhN4ny3lfWQ2NtR077po+7sDHzsa5EkI3YHLTyMnD9wWmnw+9XE2tokHQmMyFkP
9RRxNhBdMe2B+ogvY+eAxmJekKRIdHzmEfzJ18otCAPtRhJ5RO+lNyHJdd9kWNgZp/O2fMCS+0B0
XXedjbB/DkOjMXCguankoSn6XGIaVXq3Vpg9bmKr14JrbKPuum9674iApNnQFhx2Uxum83YMB8vm
tEJmZg3T/Y794LwldMuoV46QzfdUFs2zSsOGilnd/xiHjshKZc6bKdayXZ9n1o6dJx4A1xuss7En
MqnNe+2KBbD+roSW3kQSe2UT9CVHsHkwLg2O/uVOo1qIQCcbDiWHpNu877eOg52YrJqJyNQYqtma
pZcUzig/J5ttWokmiPaCMNHDqOZo75TUUAY26wrKpnJ/NYM+tWu56CCQA0+KPYCNeX036vZ868y9
ekSHOO2B4kNUnRo4bmXUfWM5zu8TtyCBL82zm3yKDoq73SlNMdCJAFe/LAQw8oz6/6yfhY6LOAPQ
pvZtbmT9SPT5VQVubFNSv12PphM/xlh+7pomyddA1bBx0oJ78tK22muhol5IcFEZAGVLKJVNe/bM
INY6U2O3zTkZf+pg5xe9mtMDx8liZzaB/U3LY+GnoRldItLyu7InoqSzg36JVpPFgVoPgXCtMR1U
ZGl30Ne5B92TDAXzTjhKnVH0C9cRyxRycM3CM9dNF2XsaNHGmLtiwWabDposV0xsAaSKr4hMEk8B
gpD90JYNcZCpRgBU2Y/U5sBX0YxhD5fR5s3HYVsbWXwEFKXYWAWx3wGSOhsXLnAazvYV8sEvMzkj
66Ivfjqlqz/ItmUEtXlbXEPkXFnD2B47TMnxhebSU2stqZ3V2FqeiH6ALiXNtDRuEvYR4zc64yFF
WEeR4dTR8FU+5yGbctcQh2JeVbnFPVLqK+qbeM4ppjrYMslK1+v2AR80O0Cz4fhCGBGVoMCK9XoX
mT2Fy9oM2aWCHNe1VZxp+pcJ3AAxURFI1xDF+7lW6PwHHOztm8ka8gdW3KYH+xmzlyLKL5SrMgsp
D/QcRnJfYMWuzruuhGhYRmyqVpGbkjcjRzFWF+xMPCiEXcM0M1oOhy6+U5fiU5Snn/lglj7+acUc
iS/Z4uQOITM6adTWpRUMSMx/uTY5PkjVdQkfBWHXeirh+lpkwkBYhtd85ZDF8vhxwf6kLU+1HiMh
soxXohbN8ZMGJZbsthbl/OyWbXEZeyaBr0Ti+DNFV5CstdqXZqbuAOZa+TpRmr79+PJ/tjxAyUF/
Qlm1LFxo2d53CyJHRiRcUUmedUHORq4XWKIBXMfTjyC3ZP9QgfLUmfk9voJR0/XvSYLef9tAqm42
Q6Ooz7DnrxN/kvGYHgKlTdm5KtGA72RkYP6w0rYeiTCgObvComhqn4hBTnu8qGsWDd7SavYkfzuV
x2mRLShmW+DYRJAC3gcUHwDPLQx93fdU54AsCJGxVUrp6UQFBPVNSBILhxFtHI5Wm+b5bm60sffF
a9dGqzU7+6Tl+7cPifJBR9qJAAp1zKJafNMON00mW4dQkZVNjki/C0zNLs9zNMk7h4X7touG+JeH
57YiTmfmIb92kbwSTPjGqEPD3kRJiCZ0dJqI2MpJzt4n+pClK/duFCyCyUV+Tjq0YYEQXKQ9bz4h
he2oAgNBrIzKvP7u96BrDfxrO3zNlX3FvCHbrQ1jEnpy2Uz2IRzbObvyimgEGV1PneB0DPO/9bOa
jir/bPKmBGR6Tud5XJvEIXVDZ7ufMETME8WnzQfmW5eMIlwYFgrB95+8SmA8E41LIpGV8faaKSmH
37KwrkizmhjYzznEcrzNWmSll6FhwNFmuoySq3Cyy+gcDUco91lGqNAaQkqcbWmBIZIYlgCFlWwi
Js1k6QZRCYgAZ3eTcZQysElGbpYuu9sSvboltbwf/TznqMFeunZ3mlvmJb8w1144MSV3AGyptcY1
PROYYK72XEWDO9wObWQ/eCPd95XZdVX5yeh41bK8ndxcBCEMAAtVI6piW54M8JnGRO7Q1Fn1fE3R
lRa7HG1UF8/BOmbPVG4KWVrmJYF1HKiaODam89mzw/RM6gX/bHFou6b638Y7r6BFuy6EtKo9k2ia
EHYywXXObV1qhP9ZuF7qVNG6cfOQH8WDU8bskAodprTbqMR9rpAXzgeqLskjBX59evh4Nns/mWK8
wVjANGItLwPwYf3kFY4G0imtJR41d4di2UGHa8L/skOu59WZHTfUA/TSZi9hdcZm0jyAAx9/gBPJ
GJ+Ah2wjswKbh6Qc/dj7V3GORhJ8EhDccxS3JeIWYbGJnF1qCr9bOjxmxzp46G0fYxJ3xlUWNcvM
KkLjhyT7sliTfB1bvkFxNsB2T61ym5uD+lYkLIKcPoPgoBHUWG+AIVs7qdKs8msOuyh55ayhG8mN
QNtIi0Ll7pObO328dNhNrIUoaWxzcdQZ729ORnaoB3b3k5NJfUmlpcjWhsr49FQIvEtOkSpYxbgY
z6AmR8+VXlBOdJwmDTao0QNzM3iIjaFV2N71RGXUh0eW3Bsjinp6SkLee4o4XFsVzClQE4pkTfem
aOCqDOIyHl2HxCFB2dydzCT1K4j5FbU8Ynpyr2rurIDD0PrjO15EB2/mRETXnEV1phXE3UzayBbe
3zHZkghryuwnmY701Uy6HpwhyiVIsEeVUBAS59b9lnesvMz6cIx3sqTuyp6cY02Hon/8RKP8+v78
ZzQvHwhvEKYPdOewtU3nZLuA3pyETTEtEynL+aFUlXafJF7hrEIlgtpH5TV96ete0MntsiDeDHJy
gwvPKyACStW1EBVpVMNwC6X3AuAGX1OSkxrsmKkpttDV85cmlrQqZVXnBAAXdXavD+7I+WppcDLR
VE8GwQgPkugTsZp0nerd67/VellRrNd7zVnjfISMH2ow+7ZtoPGKlF1NDDdgVHJmW7IRYK3mbBan
XLTVeqCNHa6D2YzjXV7CeGBXWVCty9iUR/zKwZrWObNI9+gVJb8se+1AGrkFJbIgumWP7FVsXdr+
HCRloIDVAwLioJAGJQrMJKtLvwAJax0KEHi02jUjvZiySnxpvYmKsCw5+4Axa5wFdO1dZnplizVx
pZm3Mbuc7avMMiBkFU9XW01C0W56fdP+kVzo/zOrs7BZp/97ndDlc/Yz7n+1b6VCrz/yWyqE15m1
Cl2P/lvY8x80smPAJX1VsQoP05NcBNX/Vgo5/0JThHyI/8ErAByZ4fF/rM76v5zFEcZPSosfXDip
/0Qr9P7MwHzARM9VECzhFkDLd7KfI45+im34FgTGEetxV6YhgWod+zuRwSl3miY+F94na/myfL0Z
/It21hS4rgwkVMsNnsxGAYXPovRC3e/qIvV5OellFEb3yRzj/PUyHIf0xXEBSvZEQCSCKjeRJum+
ZMduOObGDPb4S0aUTNPKip+IekizfYUMITurSQnz1nG11lNf01HvH+ovGogu58zOrmioBtQLqdKI
FX/pIRC6FSwfmoI1xBvlk5jNFgkceiY2hKC4F+IKMBOBE0N/XtGfx9QiIL+j6Fknz+lP89krd8T6
atoGbmU7bxPi5n5MP2p0DeTChlsLmr5t+PF87ngXRXg/c64Zh41VcQTeODQDZz/4ZIn44z3gO8E3
ggxrEY/JUykxzRUEHFSG/NqYseOm8yYavJAman+Xkm5FfYPD+DTbt2/Gys3vL/2tzutv3xFLgCcW
0wqa/pN1ICsquRxOdR910EiGqAKU6rXVJzrpJevhjzfOQUaGKG9x3LonKz7aimmsLcIPIji9DToV
H5V01F4OBJ+V/Q+KYpWRrOzmOS8IT78S8joviapPmIvPUQ5wNiQI0TqIB1D9rCGN9xX32brQr3HV
COc8bq5jKjTDHBwQJk0m2nn2i/1TqK7G9Dvxwh8/tL/eDs43NoiLOI5R9H45b6bIGXMn0RGJIEO9
LjO1RqS8jcKLga5jGZe4NrudXJD/7OXHEmTNcJNI/sibrO9Ld6eq61zfRvV5Nj/L+EUjQL62/AyA
U9N+IYk+a4i7Gw7YgyLSZJIrj8QAU9LbIOU6vbUVCnAN+tLh4xt7f3RjMuIlpDiBxYY5D2fvycQQ
EpszDqk9+xn48ZVJx4jt0ujTBoc1rHpGS2198t6fbo1er+kh58La4sjlwPj+WZKGkBPIJmcfXdyl
Fz/jXgiuImldDKzsK622OV+klC/IHEQ8aRL+N3/mmV5e8pP5cIFWLJYpgIXW6URF1g16w8IefdCQ
Fs3wC7NtNvlY/BimTv9k8/u3a+Gxw8XDbhBOxsntogFRetEygbDLmHwQ+Mh4nK0blBHft95vP/5C
l992emcUCmwWKmHofxxk6KeXM0LqyTc6k5TvGiV/QqpnbkjSnbPmSAGfOkG7Yf/5yZD/y8TC+omY
grWYRVaerGvjONboTyS3mIDUQ3OFM6MnMP3j+/vLVVjYidlF0Iuh+PSFtZSODI979KMubBAX1uEm
sMzJ//gqJx6E13FBBpTnsZYhidVfV7o3JY2UnL7CVOj1vD7buFNKHIgiS1YJj1mmc1GWXUNZk2tt
bMKV1g2fTNJ/WRvwJiHFZeJcKounh0FkT52FQHhRsfJV6c81OWq+PvUU0ttpQrYQ+7zBn1z1L5MB
dXR8BZz5uerpzoSmGMWyLJz9shjTXWSIGflvstHjZ8rhKMhIVP/k1PvXKzKr0m41EDGcOopT1KMh
3NPZT0oF0FsMTOIIUGnkQ+us0Bqi0f3f7J3JcuNYlm3/peYIQ98MagKAIKmealzumsDUuKPv+/v1
taDMeuWivETz6bMySwvLyIh0kCBw77nn7L02grWvf9w/vJAIXmhoYJcDvHDctK3Dour6ceboqFwb
LRqcyFwMtCnVr8U+xS3447V0AG6897yMa57R762xUJ9iYHxcK6xrZpqJtKnmHiZxKmryfpQTr+Cf
rsaVmD6sTi3VWg+lvz21YZ/kUc4D4mfDw7iodP8FIzUkfTRpFf3EbfzTm8g9pNLDCrUupB8vpsnR
jCqLDFw1mSaP6BmCYVej4t/+WEBRrLXBiK8MCM9RSTlEYorg8nADsxHdbv5EY/YF0aKHRz05sTN9
WjuxdRkAFcEQ0c9md/r4jZKGJvrUWbLvoNFxp9SedsOA2G/K5G9L56ARUMS+gy/YmfEJQMmRA4sF
Z7WU6YjuLXpuLNxHq2e8LPWgTUA4Izt5FW350KVF7s06SsiOoWkmN36xqJshnopgjLrWb0X30CT6
qZfj0xvJ56DZbKngL0jI+vTAzhGZIcD/obTTruHt2NSyvl0YiWcqfdJEEsOJu/7Hr045SiEAGcz4
ZFJPGxtRwzgQ4JbRBrJJqJoa52A2CDqbFSVmJeohGaoJYndju3gHfhHoSJOEcdrXz9r7tv9h82Rf
4dZz+lvNvp9scFD8FGWNX2UOvAr5ix4bvCqdyWkjfWts43qJ6FbnjEMCh/SEeZ6kzSjbZwZpcxLR
kCeKzk+bAAdODokqtm5ZZz0+2gTkdMFPgGvLX5yadmQcr6ux15SMksHmuIsanxV1/Ovre6B/eq0d
S6aZj42FwwGn3aMHUY3MmYmjvfiyQgpx8WvkgBBF36v6J+8Msa8G0au0uTeMNzszcMS3gv5+diWT
uj5+G4a9Kj3FzlWCCxU88CG5Ns7yaRcRzVMw/Sy3aLIy46eq+zOvsL238juGeIuyqVVCHb6hnR7j
X4V9mLLLuTuB1kPIyAv88fel0l0Lv3efPPf14wsuJFNJ55o7mrY7XT6TOH1axtti3xRTFLTdj6a0
GGtfh8t9lZ+HNqfWezs7n+qgAP3VGFcAhBQyxlYDGf6/pP9uDtve+m7XpG7s6mpb4LpzAkRmxh5B
Ujv6de5JBRuZF20a8yaaNm2/r7rAIGU6JZL0gieb9E4pelPzyxHQVP1clZf6FPyYAbgCtDT9wTzA
IZ2Jbvs+/8jVYOgfx/guz69UMoMHNIuuyXD0xYi/z8l3stNN6VcU3wnilVI8BR42GwQLU7hZbhfF
i4QrkxCCqGcxbvr2nMAIpXmonB3Wi6a8n17T1CuS2zLcJNE2y4FE+OqDRX9YvonFFeV4HvM9gk5s
nNq3kNu0zI/P6+hgG15XBiUzfWV6sMK7ZvBs68Iat5Qvkr1fS1HEJY11jnLWhq/4o0P+YqJ5dJ3e
jyp/fFUuEIiYw7WswtzYLzoOA1QlZ6lzlS6vpnITo+tK+r0YX4r4ZS43i+WW9aUsdnobYIliSkxn
0iT5TXuWzctmn9muanMY24TzedPviOpGRTcnXmmfKEg/L5g8U+sklNYSoVvH0BCb3akoLYqmuEJp
qCgEY7dRuomk4nFMc/DDrOsn9sQ/vaKg+qh+aenoDAc/PsYAJqq2ndcan//ioe3QXTuXTyUEKO9d
oePXhcqMxrHMzqQc49GaZDaaheRDfxqvc2R3tmeqBywayNpQWZv8kk91e78MTPzeNP0no1wXZR+y
R1eV93EHc504ZMaWrgCkZm+ketczpHe20IUtNfYQ9Jr293RA/zxsxvF7fCDtNLyV0KWiznWrTXzg
0KKr5CO44ry/iM6sSyDGsRnE5/1ljw6F2EP+cHLEt8Zle9XcqUi0co8xTUmUselWB1oKlQP7eBtd
jflFPcDkDjBt7XE3laWbv479vZ3clQiul18iiGSAnr46+BKQkjqoOcUvTYGqKvdk47EWr321M8Jz
xKGkwNrLVYKFqAuc6HvbXtXxjvhv4mrm8Y6OgG25fbbp5+0g/HG61JjLl7wibtwEun3WdT8Mb+kP
oXis8gdstq7OWzYqT3ahu30xnUFWcccGuIP0rNs7vb7WOtphZgle/GYszqphZ2mHbHn7eu3/VD5y
ZpTZamhR6pgj37eG38rHvupzqwFW4hM0Q652Mr4arcHxxtDPRYie/++vpsAqgZMmowSwjzcas0QH
qk+LX04aYFi6eBNaF9fqQsUv7fTE1T6f6Gj50otCsCDjz/wEaWkz4mC1aFl8YRNHuRTEy0WaRWqN
yOAJ8eSZwLSxsuG375Q7p9WNE9vPH95aymRqWdyT3N/3tshvdze1arQqGd93FqgaM6wjfkl49oka
5k9XAZ5Bf5limZL56AjQyp3AYtDMvlHZb8m0epad8dQh/A8PCn+4pkJloSUO+ebjAqQy5Wc+H3GC
sowATpKFRQ6hU6+ERBHZQj3x230uhNZr0SwCVmnQ2DhqUqVN5RTD2Cz4pMxml0pnjkwbjdOO2xul
H5akklg2WPK/ez5XMQMdc9r+dP1h3h11MLGTiMaYx9HXyulHXU2tJ9uXqnhhoH0qu+L44LHKEBwT
UggdPRInjhMW0nEuI3OqaGsrznDJ9oruSnPNxnkgsBx3wtmYtL6lJUvw9Vc83rvWqQBjb2azKowi
PsXH3xGNr6bOddj5achK26wgs0LJTAbvxuRZ0xowap245Kf30EbCgtxmBWggFuTefrymFsvKYI8W
jXWjNs8Gqb2UMYVa0+Itg5RtBD7+LFXV7TA0+5mx7Yn34/jR5fKkTaJSZCLN/OWY7of6DL0q/Fjf
yRvarIvhDhVlU7us8hXh3H59g4+f3PVqeNWxoONZ56R8dINpL5mAnVMyfOfrbqpCX9ZL1wbFiX3O
Iq/ctp/68tfX1/z0o6ocYmlewTFTkRMc8yBrc+wFhWzpy/YMHBcNkGuFRuU3Uh9Dvxp+ZUWVnHhD
31tDv5cKkB0ofWg6cAhgvnzMMUwMYDCo3Qq/sm9EEjiZs5HDC7t9sBrtemiJqa+pGJHxtGVgo8ms
671cXPA3o3QjpqcsC4S0i1u0ZE8waVOlDqQqSOSIYe/FgCOS6Lcq3UwOR97RtdrB5d916ptBeeDP
IN6HP8CQ2Oy7IEf/XwUSCAclvBDVw9c399Pjw/dcKSkUXnTmGAV+fHqhqOmMxbOSXKH2LkQa7DW1
PuCGxilkmCcxop8WBno4PDnrGAVNhn6crTNP9WLOcYHsU+EYOGBbjKHhS0WNoTzPfwnA6h4K2Jux
1G++/qJ/vDKkTao+yMy0yz5+UaEkptJXTeIvafYzZoJPhoNheGg2pS06/MDphGfLKFxPIU4+32G+
Mg1BOuYUBxBePl54AE7baU2aMKWUt4scDfTNLQ5bGPi8uji1k30aRtjcW+6rAjCS8OhP/fLcmFDN
9GL2q7xjUNX5bWuau6Kb98ZkLldVN2O3HssrBmURUYRdhfX8VM/lvTX+8e2hAcQ8lG4zn4VhzMfv
rEHcmYt2nn0NtVWR74GmuBCgMa/6MJGJb0w28vRQ7GQluh8lpqdMWJO9HnekM+554EU1BKGcnffS
Zsme8e5KjuoaiPqlOPJ4Qcq7mMmU3QeyeeM0ew72nEOLLED44dVVgxkfrd0zwxe1Y+1f/8pLqBBR
1NLgqKO9yL9NSdA7IzUxYrOai10Qm4ctllr0r+dD/CTG+uuzjjCkZJbw8W6MqWJHRYhUsCpBLxDD
bhtFfw7ZYXH7WvEmMh+qoTL8NjIOVd81cF8AUn79+H9auNdhOTICGqkatdp7wPFvxRoioqRvBEcB
ZQQQLBIZt4bk1uM3a7YiL4G5JSIp+Pqan598dmIDI/H7XJh19OP3zkH1pH3bDL7ohT8MeKxFis8s
0mmL6KcyyRhi8Md9eOg0Wl00i2GfcNl3osrvzeKpHFoxScSlyQfttbplbZG/GRqnp00WHULLD5cN
fyu9lgVmasSMfgXalKZP5wL8VzPQja78IM7xY5S+UvhFeN0Yb/x1mB8H5zpfsEtvgRVIas+CPbu9
9jyTNsojJOFpocW6h5iRGC5+iVIFHvxj1ncZClXyGrEysLAWssfBiL/WpI2bntm46eDqGNELP0VM
3tCQofuwwZdtNb5d+tYAYdUnUzjTdlKyxXRSxBh0do2xDVNPQ4dP1R0SpeaWN9q1uOknpswueauP
CpAj2V1V29JOKQk+2qKP06O30g7mekvvWVw5HOlItXlvaql3Jrkt5q4lDM+5AknYovxPPYBCqbyv
u6AnahHTprgidgbka+NsCS/hf9SXwCm3Qt0uPQkmuI9AiATpU5dea9GZ8gMIkRx78YV6NX+ffhXn
5pO6lS7Kn4SIjZmxiYzryHYnrAVgSQakY9pDuLy2zUOdvSbFASMbbQDlpo42kXImO76U+CbEmbf4
Uvzt1rA+OOjJAEBStjKF+/icSrmy6EVIxqTcLTwGTm17ZA/sRo3cMmXW4jOBbcVLLMJ4Zaa5+6/f
ks8F5Pvl0ZesQw7ENEengcSoZkSRChGXcrmpALIvNCunZdxKXWrzaxnMcsZMxr02IRAYi+JvzwVc
H2I9IC7gZDbN+o9fX+ELp2Yb8ahJ3VkRx71vNsNdLhq6Ihhdvv62n9Yh6nIaPQZ7k7wuR0drgp3E
FvB9rfdTnUiubgkvwzkKSOVB3bLkz1HPwwAR85Sv4R31c7Q4cF3EQkDYmEc76+f6bf0rsqRp2wlk
a5Ea4VYZ1VW/oap4OVN9y6pdnCcG8jcLBQ76gfm6f8/mGeFMMCMVfkGZtqkIuRUTfSAy8H4WorTP
qNvUwhPGGAc9/iYvTPrQ68Ny+tvVW6OE4OFcK3wdheha3Pz26QXTxhF+G4ZzqTlvjWHHCM5LJmrG
oUO9P08VjrsTx/tPZfd6TQhjlPRsHI59tGuZRY2UtesbyrRGbAWMPtMczsZGPWeQI7GsFqfkVp/2
Cw0NBb1soiIs4Iz60beEQeLQQkESReOjP8ullxwDqY0b+Gpamvu/fQ7XWRBqkfUxxI1w9BzCfBk7
K2krX2Iv2jYy3ThrZjLiSJuUSElSdp0zyuJTyOnPN5VnD2zvqiAyaXUaH39IB+simKWqpAwaG7dT
4A2gGyXsWYWRpMjfs3Qo3K+/6eeKUOOBWXuejMIZPdpHzY3S6BSjiTMCM/Gzu8yAMlYRepqmGEIs
2FJCIy6fzrIaxXQ/qE1Q2lNMblD218usw9ZM7c9ZFejq8TkOQa1mZo1W+HKmAuuA7geFWSCjK7yw
IUoAj+T1bMb+bIjD17fg84P18cpHdx0L12D19nplsslnvOSjkzie2RnWBv3v19f6dM54x7D+z7c8
em1q+s8Wy1nhd430tNic9+NBQwaJDbi/Ev2FDoArwDhwKqZC58n5uMDxHVlWWQrokn0CeRZJaTj1
ENMEjJTaG5YO8gbxnX/bbeDbUdZzxGCjQBV59IpGwkgjKVZL3yiUkpQk01+0CT5jlHi2EZ8SG/zh
0XUQj6O85JSKdfd4a0oJgnBElZd+OueviZn9qqTOW0YlvJzYOSqk/xU1dYxRd8/kMdoxCt1//XMe
BU6yIUKgZ4lgAdR0TFXm0UIRtQwr2RxLWB1Pdby20wkaYG4PCiGs04oZ+picVxJYn15XnvVFktyQ
QUAeixBPrzJdtDQ2ABqZ7WYYDCBxEBY2dlzUXizBi+zi8q93WD7wmovCfsGp8/jsNWhGqinIYv04
JSF4bDwl0uvAbDM/NyGmxTJ6+KQ9FQX46RXTmS/TEkKMS8sdBOHHhc2WQly6uH9wmiZjUNXpkzQB
6NCtR63I7BPb4R8vhkkIawsneXo0Hy9Whbbejx3wdhgIEbt3xkwjU34Mdb3tmNt+/QR8vhj6SGc1
JdLoVj9JjdEtyVMbM/CYo/albbpyV9vEihaWXyqNeeLH+9PFVsUZtehqRTy27YTdEPdSjrmT/uUO
q+rWCHWIgNSn7pyYv77+Zp82I521gikC9Rj7LRCfj7dxwfOn9wqjpYbhQWBBGaS2t5/LEct5YY37
Ip5O5fYcWet4nY6uebQZSdg2rDGhG2KHaB9GM9tWtdm7WTnIEO6UDZ0LxtiNEmSKiZ09bncRrPSz
jNLdK/NHITicmbOkn1uhnbugBk7oVj7Vp3y+1QLKAoq6CW73x3syL0PI+qcnPqcAyR+Ay16r/UtT
hVsTc74PeODGJsPqxCrzafFG3KOvfXkuu55hj65azGarRWqe0m2Uwn0uiReFcOETz9aRwRVftwJt
F6U+/er1QT5WU5FbLLD84bnO8rgOQD0j7AWn5MrFdID4UL+UvXlwskjZLdKS+oOjvHXZ8H3RxXkc
L4jNJ1Hv1Th+ZuGt4QbP2EAU7a4jEPbER/24if7rk8LlpkigXcdjfrSaDJXeTqEU46StzUvNKa76
JiTyHHDGHrKu62g/4gS6rUl04NevxJE5lSvj+qQ3SY2iEaP1qZ0Ol1IfGAfxTiQ9eUpm5GJv2LUN
nMiF/OqtjCq6M1AUAwxPNsscbxIcndW+NNr2KZrEtxOf52NT4/3zmHCW3rd1tJPG0YY7p9JkyW2W
+oluEMzdaIhMfCmy2o3TwRqJqmoreuc7yhvZLTL6y19f/+MS8e/L0zQiWUemSj5WUCYhsEygRKk/
dqgalmW+J2ceM4F803RgkjrIryeu+PEF/O8rckoDm69rnw5q9TyYC0MFXoUyRaFmCOsGwKAgN803
4kXbNaO110KgqO9f9K9cR/+fQopXE/D/bj66rYrnMnn+3Xv0bhv+l/dIdf5ha6AGwmaH2Y5z2X/8
G1Osyv+gyFTImWNJX6HErGn/TSm2+UcccSxEcJzlmHP+P+8RAOO1+cgJnHMeZxFH+RvnEXx6luPf
qt7V2aT+y/mkovKijfFxubYZffWCSsirYbA15wQ6D5Vf1wjkd6YkmeJmVEB3QDjpRFTc1slY5Vfk
6TKPoxCbQpqFYqgy5S0mxqTYYxN0oAIpo4LGolLotEAYC6FlRGkc+nkrSzp2OmrSZ9hDyeKZeaQ0
1xZTC+ViIXlc2vVpMeepO8B2iO+zHATAZVUMukP1X+RVdWFk8IxQc1jKbkzryARSXpEEtFdpK9zK
TbWcV/ZQHqB2dWKfDJn+WLWAYfy5qI0oWKKpuLbCrrH9geNqQy+uVKrihX6/MsC0YrAbXuA4hW3i
x5oyyw/youXhVWPLS70FT1qacFiWjhztMATYScaKoUMhissfelyEZqCS3TXvSiZFjtunTo7MCj5V
74kBtJcv5qYVoAIEuJpSKUFb2ZItRbieJ3rHUWRVtV923RRd5rCLLgttLu6AW4oxoGyaLuR8qlQ3
g2w5uHyF5KnvRX+7mFMOtTPpZrxSY6kFS5ua9qaYpFYP9BSEhq/l+DxdWYsIsAUoRQf7Uler6Ttt
q9p0Sfqykg00jQQ/5SBpHf7PQf/JfGX5lsW2H4XOApE06QADdpF5yOe2uhBmYekMDcwo9JpEoTVa
6Fm6lULAWvDgFj/Xu+4ZJnPuORWeqxXufxH3unhcbNlFVILOzorqsxWlQQd3bNrzSU50DFeqCB/6
EjVcXdv5JZXlcLAKdQ7MUb63G1N+BIVcvESaoJjAkO1Bes9fZaNkUNIUZTF7WZY611ZmKLMbLlPW
gyEcjHP4zulTzkGr9ax0DmdGR6Lma02zDdq5HhoO7MK6H2JQNW6ZGDM/cSlzu1trVtEZ5NVdMVax
vGmdEZ6gA3OWtPUVMh/x5F4KmA/IIkXMDgLKSaxyNUI6AngLuPENFRqJFyGQ2IimjlVX1nupwf+e
9Tu6UfTNcrXobxGCSwM4Sbt6HBg2TPzWmXhA8duO3gRz2sBtPmZAiyyzvCJqnuh3eSaZM7Djsb0v
myR5s9XE6L1MS8dH+HQxk5yaEIKhM7GjxsBtiDhpml7aLUlvFG4HivrNceL4ASGzBes1nNVqG84g
VPx5WupfDTw5m05+mx5IBKW1GNWddGhKI7U26awjzLc7M5e50WP+Y6LL2hFxVvFTqFKlnBd92sUr
+jx5I1cKCE4P0ZeQk0QzD0qaRQ8OxIEWgWUabiUjtp+NMSe2uu06+1vSl10DDjKJb2U7kjAeSU16
nUdW2GLma0tUfxJ+D2ngn7kdrinuuDVOdKF07T7J0+q2HayhR0fVqTTXQXZ5BnkVj5KiK/2F1QzL
jtGtLrlKGTqXSYE328sRrGGqKIZW3uhNNmaeDpDg2pZAwwZpn0GLUZcJShYeqJkQ40Hq3momJj8r
rRX5nuhOJ7pZzc7AfRR5CTdOz/r2IkID/GdnqOVTxGcQsDwBOl1IopBCb16klhYHh7xXhlz6HLRK
XZtEwkjWQz+PheWpHJgHNx2rttjgxs4eFFNCe9UXQ/E4Oxo+jFak9mtbLuWNPeUKIwyjiaINwlet
CoohDktPUmimRJyFOvSoeX1v9SOpm5ix5TyQQjX+Rd5Y2Wyyoq6+m1FEvkZvjz1YNaLycD/SYA9q
QxHCq82wY+SzhLId9GYWA1pkOGvjXqehwFRmth80VXIcF8hnga5VGYurWMtGJ4iNUd2t6U36e5LY
TVNb2sLik4cHFBFF6+kaGKEGb/d3U+2r2KOmcuhICAFtnIoGWAEAdnXBYa3rvT9qzpJsGhUita83
Yf5cyJNmee3Euuc3vNy6V2NJzwNrgnDgmXJtME2Nmu5gIqEGYRFWZkv5TsPN01NZt1ylzqWzWq/q
GTRCJ16tMLIfKnXof4rCFpe5pU4FgusoY0Az6nAZK7MKPW44n92cJBH5bRFldx3SIdC1qg5vVzjK
aLlaVi9305AZ6XYypCynP2/BIkjlIo09ifaH4aoO1OdAo0hL/Sx2ym/8amPrwaML3+wxZTXKDTEy
utVYbD2LT/lQNWV7PqDLhnw6i6XAt2qn8bbuMvk2oreOMajQ2tKrU33YL5OlVr6J8eNWAO6n4x2m
HVwm+HWPuTxE19bSTjlQXJWza2t3re1xOhHXejc5sm9rEWKnUpnEWx5F01lipTSWaZEpnDBJBME7
LIr+QL2g0jnLdOt7U87aD8XsI80zSAoAwTnZLVpcWMmPQ74otyAkmeOqXcLjao01cT1KCW8Q/orW
+LIK+ziIQec03uRIqJZlItWesUetiUk6g0qotIV5Uy6UwBBEG727WKK81lyt1JcbiWCBwmsVhkJ+
Fandt0GP1QOMWFsK2NXkBPpmomCxDCvQJOOgsu+1o9gkMbzNjQNkAkRl0Q2y27Ej10FFDwuYraMg
fDfoGX0X9ginsDZ16copgCG6U2Hz1BRNjZgP7pX9CxgP9oS4qYTkamLoQ9eQ4EPzZ4T5hsgd9Uek
x8lNPciJtkY6q7xfsVDOijmLGxTCsRX6oW0kd47o45BHnl9kgyixb9cYx+48DJcV9MzkyfLihUXT
HRQ5e2HIkF41M1gaV68aHbe0zq/ogx3tD0qpV8tZkSnjNs07u/GW2WRCBd3AZEMOVVpxdqqSuQAK
nYhTLYTUDEmjAVUIP8sNLdED4+slFvCF898jRF6BdD/ptAfitxWxRQ8kDDIAMYQE3TQDDGyXDqaf
LlAdunPNlfAspKBAB30pxa4qa6vwCIeIOp9iyrg3E0HmNJ32sPawDDo3qaMxNbLqIdEvZuDr84b+
ojpsjFayF3cy8etjDBvVl0GaS4UaI7SfceNET/08KM1ZZlidxT6f94Wb2Z10m6OOzvzYBj7ipv2S
DIFC4DS68GYcDiuvLToTTSFZ+0IfzPGiFfb6Ki0K0jS2hBSQmM4AekhGiLuw7OE3dPRSb6dl0W6R
X2ZPcHstYmvo40FTGYo0qAs77/C0k8V5k1tGRsGB9bMMiPGIKXOnPuqNSypW0DeaOWcmAa/QKq41
PZvQyaMWt16smRj0dUOR7OFOQNnEn5bMNMAuogjg8jcK5jTfhjJDswt1EZpzpgupqm67tu6mIBnk
Sdk3kx2C+kwVJXyld5nFgTEjNbvXFmC+F4YWLvqttoSgWHtFFuqJQdhRc0Yl7RjzEEAlzkC0yo67
jWGqSmadws0t+MeXepvRHKqs4vW3U9fNv84sv9vYj8fA62VsA1UDTU2Wa/A9H48yTluXndQ34Fz0
eSmpMvL5TrF61k5KTvKFckWtL8y6wtIA9cW5llvmgSEzrPv/Own3y/7tP//D5pf93w/CQftcvv78
/Ry8/vv/OgY7/8ADc9YOHbI1DIm/pfUY/yicY1k27dU1ASKCjua/z8GG8s/qATWQwdI61sz18Pxv
Boeu/IMyBtkmx2Byi1db2lE6z1dpPR+7xqsBCHcThmxO3VRFQDg+PjpZY4Rk6SAjMuMGo82Mx+qb
nhnOWdkW3UWWkW72V3MgrkHxhazHoIFMnxSX9McryoVU9wRNjG5eskdrsWEh7pkm8HjV3LZ1YID0
PTHEO2rNvV/ToKDGUOes/7GOWsdVAwUdURh4d1OAr4NXD/8GJDjvhlCF5c1RbW3Q6IYp+YF59H3Q
yXaFw6H/mrU2f2GXQgAWQY5/dHptsoPfHpY/vL8fO2Xrp3NIZELBgeGSEdlxSrxWDWZIvbBmIy6C
Y33ZmXg8RWdeG0oFaEcQfukDGDsdKLh+7//pgXDl1eGMIpdhPU5Z63h9SgbTSuOWGASSLiQiZ2Rb
20a5JsgDQ6Av75NKHjo3MdX2eojqVjlvkoH8C0644EnaqDEzXCFDkt+SLttLJ9p57z7Po0/HaZKJ
t85LwtuxdnB+ky7os14V05pnUwMgUslWU8ybVofhz16WJm7bECC/k9gRmSmakPS2qhVXvyoMFrKX
FVL3NBh9ciiGMpMuYzDlkr+YErmRX/96q4z5w220VBkTHeNTJnyrAUA+biUVdmI6s8HNQCBi7JM1
UIVvk56vgPgdPdi3CsL7RtGd9lscTfpLU6Yc4MDs9detXeYXSxoZP8w+XkvrcuwO0mxhA1nIUHEH
u0U21KyRL9p7+kudxKiwutFQnofWWYiHmUY6DdmSxdsmcoCFoc7rxc3EaWc+6E6icAqrgMDXKkin
3GU/L7MbkaoY1CSn0rRD6hRC3Whtr5HZVVSUQq6axBUkarAC8xjkiiLSm9icAHVHVsnkMYwyvfN7
FrfIcMfetPo7qzXQptXhbL9Y0gpNBekidfshl/pgZKZdbnuEAxhKelKpXEexak6lBHB4kuirdt8O
dadeL2MZErJoWiQny1UvQRpoqes8k5gwpHH9ND9HVsysSZQOL4MZK3pysZC8NVFqZsBpTJk/URDe
1bujPGK6hMKjHtpuify8zwwAOFaXXOrC0tvLErSc7KoU+8T2zbkaeVJmRpNH/lSWMZvVuZV9JUJA
50Q1EIUkVPDlBROoebusCM/INIDGOqrgX4yMgk5GXqPqMaaoOaOnqOhBL8o4vx9JpjgH5qvh6qEK
XK4HxpM49Kom/0YEWWf7TuTYb/kiLOarLaSeQhlmimpHWC/y0iIls+qUkVWk5/ONqfes0yKUjXNp
7OcCjFdMPKVsdyxpVJryq93SkgxSxyEDJKK8Mpd6QUob4VPZgMe1MVET3CeGqR838xINe6qmiGdQ
HWSwjHMp3DAd4oNA9v2WVJwqabGRokNGoel2haIcDEft27MwzaY1SdFw5nvY1RV6dk6kDv5QG3el
w4nWiOaydRu1Lx+JUQD4HmLhuKuNukJRLI2kpqRFNB3sTE/AFM0R/R2ldRJjU7ZjRfwPM1l6tMoZ
TbznopAKcsGlKnsWvS6prxzH26CTs/RtSWmkuRIA5Y6PsMzKxoCFgWW5HM5hBuFZ7cWbknOoaUC3
bbVExcxVqeml3KYy/QDCsjyEReRyj2Lud/3Uald9aBT7yBy6R6MdNF8D6whHDWknGTEIE7u+Cox+
5PsvGP/54W2khl2MQQ588YjknzgISII6z65e90owF33IyAPQCA6vTnkVEbxzt09C9VEp49BwlWx1
flUE19AVo4Dm0IGzmlL3JyfJ9F5KdecXbEwD6iL/f8friM2+r2qUwy6zqORMaWfJWzJ7laZp9cYQ
XX2X6kBk3aYv08esgixFVgvuJ4xl+OtAyNLHrpcMn58cOfhLu471S0wLwWFAVu90kRovCdXkdTur
4LSbJqQ5Wlp7hlvVRVWZZHjUslGd14bKqlI1pjZ6VQ/5JzBTJlpBPiAdWGDN/6xsp71srFlsBho8
s1fCKj6b9CUGcVkNCDM6kXgi1CDpL7FEdEw2wfLGOcqsfLYQN3dJK27lrE4An9v6eRahZ53TToov
QdwPBEk1JArQ2lVGd+gJd+lUmZiEKekcIEnsXLIsrjNHstjV+p7er2bxsIZmpF2qXWwF3dBEN3ap
JNs0y+TMlQhZ3YxGrx7ASqP6o82zszpb98g3Mb41Tg1HIlkSh5yJShKB06r0PxNVrYKhSe0dSdRW
5g2Tnpwhf1u2cpMb/UUV5fiQSd3ZpnGlcsqWRkIk8nK4Y+fPX2yAsJepAui5IHYkPOBxgCaNX5CA
PrTXzW0BK7PdccAcDotmxrInJ6F5bowOpuyxL+PNuMziRirn1DXkKREYUgmej+KOBtDQiSctWpvY
ZaWbgSA4ht0nqnT7kA1VIR0KnvR6n0yOcHZsyMyRR16Fwp860nYbnlje7Uy/6iw1I7fRnDajKoMK
M4nQUJGdEX9jdGdzbtyM9rSHkXyPzEK9yMZlCSap36qZum0s5bXIxW0tOz87pb5VKmdjZuoLSeXX
rZgCjso3idTre6Mlk0DXWnxBnNUHVxsi1tRYuctr85IzWhJ02F6MGdnZXCD2NDKNZp1VkukRTspG
4W1+CCdnDhrVMANSeNLdSLvGd7Dt7NnpLEagSfozrJV4o0sRuuxqsDaZOfUvo97M5yOXsNh9KnPT
2txHVD7NtyptQ4BxMr6cRcxd8F/UndmO3Mi5dV/F8PVhgwxOQeD4Jplz1jyoJN0QVVKJ8xxkkHyj
/zn+FzuLkodW+xy3+9Iw0LCgISszScY37L2X2UmP2batqvTcufMwh10RNJcBxla+6cyigfNKqOfG
yYfXjCApa6rM9JrY1kFvLQMckJ/qDlwJH2gUvxq0pJjEI2k8Nmkc73k+J/EpzTybUovlj3uMohjD
nZa5K3eBm/RPtclDVWSNxSecs8xd2iF6qFp72TqxDaOBi5A0OWYu8bmsWNr0iOauxjZa9r5Kp/5A
qaHDoJvcJLRTPd3kOiMgXQaD7q7AqU9AxMylCT0bttPK82r7HdLE8WjJzr1pvZbyfbYdRjA1/X3C
QMWfmcgDK3zIIj5zHoOubYVshtxPLbiIYCdQB4dLi4ltkxWxIIKfOuqZe7a9ymZzJs7MkD4xZ2Pl
bbO5bO4WHkB7cq7nascCufgq0feun5G/mzsUklsbpZyzaes0e/Kp7Vk66bJ36G9LTwDiNJx734DO
VWRB/q2xYuO5HZp02OE1rZimxkyJgaV1IRlQPTCgXDxPni0/JoLU/zMmSyJkM5U69UmldsTJMc6Q
J826PTqky2NsjgMoKG13C2GgSo6cJgXD8mD6BLipeXAytzvPpSnvkVxX10gbX0aAX2fACeKaKPL4
A8P0cjMkQlmfkXa7l8DzgmMcFda3rLf953ggAa2ro+ELn6z7CTOpeeGL44rh7UXdtuyEocK0cLsX
j20jht0J4MlsDMV2rro3VhnTbqGXYx0yNMde5N28QaQ5MZZlHbsrHMMmz4X87s9NjnVUQj84W23t
o5kF+HPOtY18NXdGxX1fV6zQE0YJNhh6r+zHw9BCztRNTaAAxJIX3LzWZmk8eTbLuF1ntBPf5BDY
894x3IHiysr11ejZlzTOxjMrFY/Zlcd/TO2/zeYARq/hdoO9dIrsLD448FIR+Se9vqkt+6Lnon4Y
cCctJKLa40lPExESRgNTx1XWU564FfsWq72ZUU/ezUTzA2opqmCf67raRRaRowtgH2Me88+0pmt0
iJ7u8TwaB7bNRrTzS2e5TexKbcyVQ9O6Nh0RPWP7tRJOdFWy1L10ndE/2/TqR0S/7bkMVHItSOO/
a/EaxVnPKjeqrpp5IFORBgB8g3Gqsi7/6EW1fiVNtX7GsqYPJKDem3l6oIhjL5nU/cExTBhwPp78
bnD7sDGx/CfIGvdWaw1s11CLuYvIONAKva+LEpdxF5A3a0KgZPPcPNmaHr2WdnGYq7kJhWS/kaa5
dWCNdeWTz8oqWg03AQyeEOZDcgGU0IWqlUQ02CSL2HkOH8NjBk3kz3yZ+wbu6KiNJ0oua9sBJryM
GgrBhk1Sw/fediAFksTfgiMVH+a4LQ7SbpaLrhCvV4P7BpyopA4ZWkyK5bhDQA/VKbLfW6erg/2Q
L+UujZzo0kJY2SQJaUJVMotb+DH1k5WQ4F9WpkcOQJz6uymxqabRmzHszvVe+om6zI0PAcMAsZH7
hrttjAEdjVP1oBLybwExyl9LDYkNUCoBi4nAKkJsjt6kg44OTczIsDCVQbkPz2vrVfUVNISvc1RH
e2rv6gLkELq3QOqs0Mx8zhkRhnGDl4RKvL/xJ1K6WYmuxEsvZXuVEa9ZUXlEC506+zy+YuAyvZMv
94NU4sl3kuw4kcS7L3SL6r6p2uB6WFcQq+ko7DNW8SasiL3Jc/dLQGX47ndom4fR4pyJInEqyf69
RlSbw1Fx5DOBTPROShX6YhTNsEvG4oNcYp65LnvNqKjScAxE92LVagsENDurOpDQv+yVX2+NHP1F
a5Y0Ljq+YgXjrlWxuUvbCYhx41l7JrOPfCcgP+zUZjzN+HQI9AdJlnSIiqc4TbN51zvWsrMNDmmr
ruZ9UfqHZAZBZKcKeWpLOv929GqCc4TF46Wcx30FwI8FNW2MxdnylKZAfAxKqZOkvqChq+wvhWeW
bO30g60ad+YsCJIXMzXuijhd8E7Jd5L2xJlv29oBkitP8BUOCJfnXdeqm7mY9IVnAa2bNspH6rXl
mDuqgHUsOEth3YkBKgvrDVA8YRT4wy4ALHIYDWx8ZsDxHnN7Hxl9RXuK40+lr5MDKU32S5n5wXU7
j1RWNRZ0GEQDq7WB50gevPWBfBQjVrwmyjqsvNYQgkkgs1zMR4MbCOaeY19Nucy+ViBoXtiX8BFM
8TSdpO429rxUd0VWlGWo/dx/jGa2LqPyId56UCQIeE6io7ssHwFfL/vesQeaMXfFEcbxuhMlVGch
jmU4yQn67KYcBhLVACDwFbZLUrMDpmtyWlqEjYwpPsyieotU/VKAJPsKayC78BcRhiAe9U4A5dxr
B9Qq2Rxd53yMEdOdvbEeb4zCnV9zw+rutNVMPeDhuT0Se/jqNKanQk92zfVIwupr4ZjNnZeZ2bkF
YnXdicq+c/rSCUmMxztgpeY9DaV7jjBIHBqyx884XzFbogy3TlVXDGcDC8G1Srvpvk4KgkzSgF+W
mvwlBBqPqpwMRhuO/tw5o/VWaoUy31BDd4A2mfubvM/nY5BXRGP3TLxOruf3/IdOgF2t3rWUdc+N
v5hfI8MhuWeQ81ebK5ztpGT/7NeaLRug0EsZVRB+jKE5TAVN0C6I8panAoN4rF6wNBJOtYlY/q4v
7WdfEC2/i2qXohNF3Uu9FFYa+qXpvo/svsAjRW173zdF9sFeeKVt1rB1iXxjPk+dzyA0z7svAB6C
I4gN+2MN5eUcV+5XIy2qszOTiwHxzn+ibH8kmjS9ajM62o1nL/da2uYL5I5kl6B+O5qmmbzljszf
G1LcmQt4lFmdOtSF2Z/HcgmuVEfG56zy5kmOrbw3Sf7cZVw0xyAzyTlDmcC6KhvDalDiUM+x8SB0
dT+Btd067nA/1ML6Ah4nDu2y1tf5qD9h2S5sDixTYUWdjOYNKeBoklOK3KTOSdclDAiFw8ZMp+hY
DqBfps5tCS3OjUvsZblaP3BWqmZ8TYq5j6/YID4jzTLvbFeTtjdTWTLIoYp19uh2ud5ZccVhYBMG
o+Zujh6aAtIflrtAGfsF5/ChEbP37muPVGVLZ9eQth5Llnr1l0RNzkg4ORwx6z5Gpzwz1QEONOaF
G+2020LRmzrTOlsDsiNUDouQu44Hi4ORMJ+SDy3TJ022UmO+WUGDJj4qgAoEFF45AVC4GyM1GFyF
/iIuADec+zHvGC/JuWR2xgpt9SLHDWZ6cggwk6dHu/PjZM8Ej+q4nAtPXlzguUQIIj2TR1bjgTpV
CwOXq0bEjNJqIxoFQVWuyLadZRnbDOb2vAd5Fh84+eaU8KdguONxWuUEZeqUMXfuQeZdL1r3o05o
hW6SfCy8b0zg8qbj5xgVsO0UkUfiwvZ0hmhvl5Tcm9zrGuvW8YoI688w9hlCkCn/Olp2+SRoCBC+
A9Uhf3WKLj5SnQ+q7EA341AvKO1KB25VTihYWkl3uTHHWqSH1G0wQLjauRm4y2jPM/zK25Y9X7mD
erhcx/U89aeSWSICNRX1d52IogqWOaogYOSCxaxTlVdV0RjzJpDJWm7WxVQdKpmklJpjfA86DsUP
j4R8tUikUxNWVVN8CwZmrtt1Sec+k6uiikOddjzTE0sUxS4WDZNDYkFUu+s1uomNMtCQ3FjmVBV8
n53HGJ7BJFFkrccGoRPIfMIKdO106BHHmZulh88zLiO3txd7zviQpEKJ26nv+eNkuiRVmDPKeyL8
UvCFjeYMEEUjSNjli7LQycWJM4ZofBjjoWmimKhmuIOjYXkme/h1OsI2cbr2st5fQgihwwsLD30c
ATq7D15twGeGFtqG9neoCk0iPTNAPXlNVZ5cxzELiNAeVkRqnbJ6CnsuCPCpVJ+k4MY5SGl/cLJl
Y8k8MTeFzpiij+R5RSxgiQDcFpMiI05RgbHDTLV/D2jAwSEvo9Q72WNqM9RobH0Xu7HBJ1O1Ci7t
kldkpSoTozRFGxOnrJqeIJH7a76458Qbb5w5QBCVTN5pQYMIMxU92DaZ6uZrguihDAca7k8aIttd
b9vVV+UXwwdPEKLXj02PTMMEgCsgTMDvWoC8QrCf9GH4jpogccTqT0mBNudETBhz2qRzUCeMQGmu
enA2m4Sy6k4Ie3bX2J7ig039/jKLCZdz7QfE1bUNgVi5qt1n15zNIuyCCUkSxbL/urQ62BtMyjml
p0qSAYYMq3xBvhVR0Jd4BL+NAcDdrZX4Q37stUPJz/y5KveMYfrgKua8PQSgcZpNKqN52vOT26/j
GLhqYxuR5Iqf3XQ3IHpLkdIIfe6mJf3IGrx7kjGeMASq8eEHPOS7SXerqB9jkMfw4C7LnJs6rJs4
ldsa6BhEP6zK9iZbSlscysmksDIMS9y5rQ+vdC4q7KDKc0VxMgSkSCSVrc/BHcVTBKlIGXOYWGVw
mdBpils5GzzYVN4XYQEE+Dykyi7PpkeVuKNX4+LWGfX+1nNhs6buWnammAUeHZUAm07qgbvCpHHn
nhsgI879yKNeIxTABxXxUdZpEnC1qNTb9YnXU65GU1celw4GfS9VIG5tFqiCgYRFaUU0CAmhhu/w
FjruyjH0GoM28AcSGBVd8g5WHf6TQ5t3g2cV4mkzsuWUvVXH4TR09efe1QhAW+0RCRH1qnhknitf
IQ3ln2fRJiuk1C4+CIrOhps1tz8saM2ZOFYT8vnYR/nWoFq7ldx+GCQrf3oBctfrbR8wXDmZqa5o
rHuDnxBRZw6Kqi6Uu8niKCNrwo7NG6er3LdoZPBcqpYbdIgVX12CFjc5+OSBr/R3ym5eMQAIZjtR
xaR7JoEilzXVK8Gc5RU7zLkhUMBxbpyg5a0NBR5RrTqD/WZkeDsTTJMNP6kx4BfhhlMnU4heHxAD
29MBzTxU5h461rAdq9EpdrUuYB2WY6PrXcHbIZ1/hoq6G0rR3lZBwDOPQ3hYkU1TtKfBKaurIdP6
CuoTwWWtr/zlo+eU9RcUSy7+594BagQTKp/uMbDFlKelFkhy+mXW207W7bNWxIOFLQiTHDdJJseH
71ssICdleYJ364AEZwn2VqPQuhkz1Cj7fhKyonsXMVtbEkIf82wUME95eO48bjaf9I8h+JA7M3pf
TGXqIUiZm5xkh6N2B1n1vQ9EGtp1TE0HRzs4JSPjos2ipPoApYpMlG7o7GVT5xBiwVNy1G2q1tFX
USsC4vH6itw9QzLkV0z5qyOZ/5wMJI3AT4kr/H6WqKJLLoPS+zr4fTKj8EHvd9N5iue9i4xNXZkT
WuCNYlAiLn3uZ+iERsUqkf7ZLk5uoCAItDBxEB52Zfetqw24esZi5B8auzXni55yEX0Si7eQiyOm
qDjZvdWpV7DG+fJBRGt1IC3ty52LKtHfSWYU7SPxvoBDEyvfNRZk4xB0b+JsmQCl28rrmfuMUcuZ
wRIlTU5o9iHgjAhBcxWWPifFmwOjaVnwkXflcMdUPuvvcbyL52VYan/XkyMMWaHuYzeUrTu4twCa
C6q5GBvXaF7yyhIPkIXzfcdo8MVfmfVxakbX7lJbtL+ue+lWtr3j1ikVdt8/EC9ZH5tZEngRe2xz
lCePOeXSbSsIBhONZaIkjxb/imKOVxKNOWzZyvqP4B/Ul7z0Yy6fIPUPZpK0d+yxi3cYiuM3VP7I
vmyePtulGNuHFCZxcNFDKS9e0yKYBPaIktkgBiLUcTS/+OaUHvsMRJEIFMaoZPE/T04QfepNP3g2
KH23vuJSgOLUbjMjdt/LtJTExqIWuwbapE7+CMMhAcPlHxO0C+Kso9kiVLdGP5nWmTryMHCPtFVd
s2FUUr+tADke4IM2pv1s2hXnUJu82ouTHY1iYgIgdXDxbGc6u6g3Qs8ygvOclGwOp9y/SQKikrxZ
KRnCxYvyrTO5qIAjDslDien0MUkNz2SPVZkIVTsGXHJxpmPBhPBVqJ6QSj/Ib7mDIJL4CZl95JOj
7NM2slrWDbbF0nvMrtRqvAhzxiiEUeZphSCWTnc/Bm2Q7xA/JbcL89Z4kzbwf1o3RrDkWM2IJLKN
yseF3Oxv7LJ52FkjHVtSmqCgGCmTJ9WViQiTMVGwop3c2VHXVmeNzHslpgG7bYuh5mu18jAb0+g0
kxwP/FQOn9C9FtuhHborsSwxmT8FyzEreiGApuLscSMjC30LLtVuyXT3Mmvrm0yd7KYZxmffBcFh
jHW+A66OYqyS8+3UJIQoGE6XPtQKHJ3fSRJqmHpm0Gd79wxPl7WLbQxPyezI1xn3Agq60b1jmMqF
v+i22psuwdKEinJt4BTBUxKhewn50ch4D2qBlQ/Xih1Go6H3PmYFUtpKs03eSrsnawDJthy7pguN
LO0OyaJ7clt4wa0jwQVvNN1xmE/uIyL58golCRQn05Q+OeuZcxR8ZmyrafTvnGGe9aZxdX29RE1w
okEuPrBxKAkUHSDsGRVeDzeS+KgcHQSXrBrqz1M6corpOamfdSP9m3QhqzhoWrGDh4hemwH9S2UZ
momu4khN646BhZ2bKSlvmkHWpiuLCxFl+Q3gHS8ma1R0cAWbb4YvxqNbNQrmKhKh8L/+waJbvnPm
hhU5x8fuo4VOAdENCFnP2Qqn61dMXbEC6/61uuNnbQ7SjjX7iH4ARQIqPpL6ftagdDwvzapZxd5Z
y5N6TS0iAHQYv2hXsG8zS/8204LK8l+/7M+yrO8vS2wdtnUCVohXcX/zstVA3uwyKxbaleFLcrBm
BxcRM28eqaWkOfCr8fes0dZ3i/A/BDe8KlY9j8gpn70OkuLfJrp1vReosmD7rEZnnWZmtckeyuTh
RfSsq7p9MunhaYoUS1yLmhoxhMyOLP3p+EbIKWqXIKl9m4s+IA/CSE2aV7+fmhdXKNc4eQYT84LB
TFa7b6ybqaEb18m+lXkxZyy/JSoVgmyoD+bMUl/8oGYFNEAtIUmlDqry6BZ1dZ8x1iBqrljsm9Fq
hmdJl6uR51LW3tcdWeYHYQ6NOiZDOQ47hTqfFCcdEYxkKZf1HMYMnAnB7KwKEqPJeYpy0zEqI3zj
KUgHNqhkTxknM5pzg62SbonUhD9xcu3Ke5jgoHFr0Su86Ulz1iXYUHawuL29bVBchm3s2A4YJWOh
LITZ1jODA4ey7RKShE4Sii8Z3301nzCP0LNNrsv0A5FPcyZtsmVvQn/9UqkUF37j1sZ7WcmUWmOa
fP/Axir95BUAYw5pNkq1cyJr/lLIKTVR009Du8lHKNC7bJwQBrTJ4mGCYRJNo1njuDWYjhkhgtCh
PRWlagB1YtkNNoHfdZdgyTlm5KKzAgVRh+AFU9aMpLQJOvoxI60OcdkjmKtx55W7zFPEl9caLe8+
s3JcagLZjAtXZejODnl1ZH9P83JqAjxCh+83xx8yXD7V6BvK/17/zpe6mSkCEvVdBvmPX/17nszD
e33zWr73v/2nfvqXUVT+9afbvqrXn36B7ChV8/3w3s0P7/1Q/Pgp4vd6/ZP/7m/+6f37v/I0N+9/
+fOXeqjU+q/FaV39WlRqrebu/1uF+vD//98A8P6f/8oPIarr/iLX5FjUhuBzkdXhjNbvvfrLn/kd
YnMsVoymSXWwKkr/pkPFSPWL9C3cltg4BfZynwdkXw8q+cufDYESVa72YByckuc2+tU/oET9HqP4
j6cPxkCUfhjnLUZ3BJ2gmP75USvkohhusN2sKJmMG1+zv4N3hbR5O4JW9/c2lBCeRGWZRaFDa602
ZN8Y+mJ1DpOEqaLigLIWZMuB83pC/IVMrD9ZkwDHMUKMLc6+ZTTrcZdQ4UgKRNrKQBb+tmcZ3aC9
SsRd1flGtR1worC+t2ae/AQadF9jB0k+PofBfkDkQoFGUQbSqi+C3tumeuiPTqxxs41287EfvPoL
1i//zam6+usfv/hvm/fqUXXv7+r6tflPuHBNhKf/94V7fE1V+tOFvv75H1et4Vu/eN9zFUDfrrnH
f7toaeZ/4VL17RVczWEl1syCv6qnuWjXpCsOMC7NwCKl4u8XrSV/MddEGCqRNcl4RQ7+gWv2Z+En
Bk1upTWfE9mn5If4LalkkZ1taJn4u2ocaY1T4GeHlC7vVM+pg2BKBPW1P47G+9Tn6tZb0/B/p1Dg
/f9awfvXn8Ah9Yf/C3d6rV9+pZEVWZvXXduRRlTVNFEteUFOwmAAYckf8jL8eK8Ea63ZIoLXkr/x
S7u0nhFOM2+HBBCjUrO426Qqyt95P//8ifKZotVGE+HyKPpteG5CeD/KGQelIrl1t109mz1+6jru
CRRUprMXeFqObVsZN940uC/jxFh5/6uL7/fl2Lw3TDzkR5AhIci8/m30e+BXrZ9h1mPhy5S78Xrv
upijYDsVfXmYPNagthkZx3/9ogSy/dM36SEBJ2ZWUpghMv7NN0mOHGBzs3N31Ju49Go8rObJcAqb
2XAimmAXTFYXnxQl6RJSckGrRQRKTx80eX0bM69+bhYTv9G6zbiqGq9AFTp67WtOchjqxTqO003W
BfaltRbUh7A/mEdO0IHR49oLRps0QZbBjpcEs80axacOHbOAJxME98TofhIgBfwsdb5mSc+gWTZG
BbwDoO0zq+LsI19W9uAXtvMmcyykdKhWoI5lBlQ+9FrwnvEcpJ8XNujevXKTonxmCMTuKHDnNjvK
wfA+xe4cOTc2HPLhmWFNcXDqDA+4rHJLhJa30E2Yqhxf2M2ybLZot5ubaCjEY+z5LOxm7HnPzD8G
i9TKwnE2nk4CxIkdzSjJmtHw6rWZ9cWOXZMtXqntSz2mE2bpKfDGcHFM5YWtSVUZOtboX+Mv7gn+
9PnYN+jkI2czZAoIAFpcFF7U5JG9r/ADrrEBuUHCHpupciuUEuyrarb96IdJjK1wU7U7ryxtQJa+
W+5T6ROiROuFbhmfv3vD7mJ6ihvIMBw2C1D6qVjkla/LtAs7TNEo5yYXS66krQ9FCr4Ke2V2MIEF
Ag/2lhmBJjfKcNBF827gNnhccoFCfpwyHYSiL8tvbZCSGxbPbC1xEOYj59z4Vmfp3MJvq+naOkK4
OFzl1H6JVEQyodFbx87Qow9UDhl9QUj3FYdd8LGLx+Rddyk6FdswAyJN5WJ/LOyxxYJZqIPvGPJS
5rM/XjIjcD4xayzuRGvDp0h74ZyrIfCXjT/Z4nqacK6xWLGCe9bHPuNi9gA1yZmx2Md5naK3FX6/
i9TcemvYrbOEo3T0zWQl2NYdKIUI++ohZfYvjORDk4/JfVPkhbFLnSYYUFQhrMTcXMSQ4+SUfShH
PrRqg7IkJ3B9SLp20yytU50JdoiWqyCfoKE2ogweUj+A3JLQdtKagCw89FNnjADEJNvLIarsgvwH
Y1m2fYIb9sj+K35zWGbAZg2KrCGpvpFeqEaFSI1G5kvjMzsMbbWY+CfdUbFtKj3Dvs1sTfAjs4VK
7fKpr28yp6K/SkkVfUBYWH+SahFfYlXjlZ1aI7on/FveJnnmexvLbWJ0bT7XeKat/t2vZXUXpADt
wrjos/s5tVS8yyKzYDKWllm/l67hfkBxVH7uxFR9AyVuyA3t2/gZVkL0ZsXm1PJwsYBSu7oiZ5ZB
bWkeGwet+y1dPyo/EeDcDE0/RrOYFfWEAtm1Clyz5rRmmtc594nlZ8GdN7oEgoqxsl4iFg9IdCsI
Ypu4BO8dsgYRN6bKVtiEVNYApo219MZrDXPaJoL962ZVWwmCz+sGkLsmui4c02D51BqekWxGwOmv
mIQnIpoTVWf7qhwmjweZIex9PQqDlTKjYdZM0iYRORo6lpz4RwGHdsZSxLd2w6gytPOSPtqTjS4P
A7Ube31tVkQ0CA6iw9KsXk7FvYNh2GqpBQPk2jwGzBQvtzfKiRxfRuvbHOkcQmqcnmWofJu9HXUD
EsM262yNWlCbydmJUiCJjc7sCoqprF5l7JR3xFUzuYraRGDh7fAdw8bG0FnIMfoSDDiY99xuw6ci
Nsyn1nCLiDsCQxd9o99nSE2FBpSODjTeEj+GdxkZu+1vgw5FH/Ldyn0qGST6x6pGqMRAl9D2sx4U
V+aUd97zQHpZho67WiUxXp9bv3Oq/TzGIP7TtCwGoszIoMWuPcLP1YmseQINVeHuDFZd90V/X1uR
e86WAo2kz2f1r8/Q/+3ViHYjNYagGJeq8OdXW2q91F6fubu0qFGJiHLZIjaR+9EunOskUzj4/l6k
/i91wm/y/dZ3R/2I4YexEOMSzJc/vx5RDEvHI8TZjUuMi1amEH4SdwBja3bBgmo5q+wu1EmW6V1m
zGb1LBR6w60aufB3Kmj7Yts6XjNvVds71+ZQ9fCrYptgEeJMZk18VVx727Yw+jl05jhV7xUnn/97
Bqb15/xH47W+D9NbiayIS6iK5W/9ZwT1sL0zYrkrmCzHocNm2HqDAo0wb1rywLtQK03i1IK477eT
ZfbdZl6E4e6hInnDjwLwDzX3/17nfju+d6zx3/9EE9T/aT9UX18V7e9/QD9kO7+60tY5wV/7/3UQ
8Zc/b5JBvf7Uxa9//q9uUvELKBbKcHy+WH7J1/1bPyTlLz5BlQwrBYi8H53S39oh+QvNO1Ig7MHc
0BBO/t4OCQ8MvFz/hxwFCyj/3h9ohzDc/XQpMRHAUMoM9LfUljiqIgeJuTi6nqHPNaX9NrWDXKAv
aMsjt0Z3Fq3pf+2qhIhs7imZb0gl8+ZNapeWek4LmX8wTPeFRQjFbxo0Cj2Dom3asy2TaB9cP7lX
Vbl63RDuMNn3DAvrkBTNNjGL4NNkNclnLTrvAR02gfIbtFoklVv2QJdPtIV8ZEjuwji3DD++KrvM
Pfd4jh5wfjKAM1liA/82Bi/MaTQkSzvEDVuSdBpyEkT8oZUimo925XrDZvCoBbeZaLs94rX5wcMC
kN4ZokpFaNgts3Gj84NmZyxzBumKlYtLHGCP2jx1ZPWUl1Z27zb5cudUtT6zPulxRiHJNR3mqPbi
VdcsfaF7evF8XhmdV5x+6ZF+R4dFo40wqfquDqFS1G/RgKV+btoxJF9JH3Irqa/7pJwu7PuTnbLE
oaHBuY99N8GCU+IxtZQg3t62l+HgkpdwZKnFRjlnaUxlQKFMlpCciIZvtDySH066RuGl3qciNeoj
AQPEEZAedSnbsr9XvvvYtrpZ7QkD7hhzQTA5U7LiI8Cs5l5Xnj19QbDkbAoxz6AR+/HsF4q84txw
nhhmV7cLoiu0AhKJsI05c1vKsX1R5Cid2wL59MZiG3yaWXWinG38ClKDMzEYHK1bWcXi2eQc2PvL
4DPERXFLBgACUC8v+h3S83TazmbWPzRLIzajRRjdhui5ut8aU0JoAyu6zYTgiesHhhIz32NpxMiC
24bo+kwqYltz55LEpvPicwRsR8d8MWJzvMxW7lzrkgCRaBxgy6D5a5i8ErDXNS1iYYUvYky6BK8A
67qJJKkwKb2XrMZGF+jEOfreAF7IqWlDN+3kEzxiMD5QoUsCA/4jhAj4k1oZaZLseDMbVqnOV4QT
It3oeG5OhmYbOqeSNqdbJTvkcczX7HGNi00GSYFUGv/AJp9ZArLq18gkYgSflL0ZO1rtGdFDurBm
2S+utYqbsR0A/k5a6DQzSaUo74sI4wMRDHLjEgkLX7mY9aVKSus69gkq9F2WEjdo0ccGF0FsAWx3
kfQGnrGsci+9I/mrgrrBBst66ECVInKcyc5Ue5KM0DoZPQUaf7ONz16eIwwtE5e6pJkAjMSyjGF/
OMa9iGkIBDbyA37J9bbTrXk9G656iYOsuU5FD4Yin2s6AdfS8oDFXh3syGvKY4PuaGdpJ7s2BgKp
fVNXl2LEjb6tDfJxNg5fEW2Q0yb7EsX1Rldzona9Soxn07Kr62IcOrXRynxg8Sx4KLUD4VaVM2A0
rQJ98tzRJUqwsb75cxDdx1ZUdgROIvdm4cV6EmS1sJBuzOxrEGUxe5+jqLttGXzQ2ZP/6OK3b0R+
AIg+fUEyWJw8lq3sRhS9EqXKfB6wDI+bLNXEaiEiQ3QE66i+XYRl3Nck2+2NagFCS9PWH0w91KfG
Kz0IThnqZ3p7tofYebJJ8xyOrc9Kkj4StoGuziz8lrNpy7WyTSfu1ExL546La74SrY/ND9NrQxaP
1xntBotksG05XSAEkr527Mc0udi1Le5UkXHNeWDqwoLq0tqwFBNXeCxMC5FYnu2qRkp9CPrSP0WG
pinodV7cuJHlX5ljO5dhUVreqWcRsy1jt2a8kdBbi3Yo74H6KrUJUOmfLGMkPSdjCXIhFKa/YvnV
vbQIbWbux3GsNoDkH+pePPupnz56QTl9ou9q3+RIwOWGzx4VSDTpH6XfHypS/o0NxH/QbmENfvh7
8ftPJQlvhBzun5Ie17/woyZxvDXokSRHGwD2atanWvmxWHCYw1omLkU2dytGcc1t/1vQo/0L23VS
B4iecB0JvfPvNQkBFwRfUE4TL4z4wXX8P1KT8KP8VJOwtiVUgYnl99WmxwZk/f1fjUjLNgv80R66
3SLJSDn8D3tnslw3km3ZX8kfgAzu6IcPF7dnT0qiNIGRatA6+v7ra0FSZJCKDGXJynKQzyqHqSDB
iwu4+zln77WZNerDbnQq+12CDqnbxX24NhnxR9s7tBbTWzlgOOYvno6hW+KGHxYbS00W96glpE0S
zolyIM0R6RjeI9aehDepUx5Mw8TLrH2BmJIw2GUYrmmZgXKLUJfirI9aEs5yGwk/0vTZwodZh5eF
S1CC34xdvPixUyIqVZkDzgnt3nTRdcCI0OwwiY8crIXX4xCmB+wTCLntfL6KZF0+cWCqv5YV3psU
Z+HTsszsHk3iZh+YmdJec5AfFL6Tx/oVrqDpQ1cPzlumqWOyj0OgRIx5Y3JAbeqLBGE/1DiWr3WR
nJj3PYHdB3FZKGEiQUnUe9mtZysdI9boh8xcC39CpxEGbtwqzCAdjicrtpdzkWS2jZBQ1PtEAEI2
G7hL/ehxDoxNle1VSwu3wdRV+nRH0s9xmqHopYqcT41deZgJcUEgkhtnFIbcVSE2DJEBdZl0YYbA
Mjw0gcRlGBzuNPAR2zQ3jHAbYikodjYe6MsSL+XgYw6SH822ALZV2nlzSzM/0rZGq5ePabe0xLKw
YeKBoTK7bjKOIOgi3HhBfka/x59MpcuthtLjvVFa3nM+rWkqtYFtGiv8KJ5QmIkGm61yQxRAY3di
33ftQ4ijUSccKlWoZmTR9XhucGGg/OuXG7uVAlrUCE/v4KZmCkfRyQpzp40Fi9VUjjKw9ZGOSikW
963COKM2WpiSteQBmsx82iUz4iynSLR9P3mOFiAsd+pT3WI/g5aGvQy4Z1mjXi09WP5D2Ffy0NV5
vaNhWk4+OU/usI29mIZLgys8glzYyHuXo9ZdMXXxseDCd5AiYxdfc2FAKzV4xugfIwV02nZ4S/MA
jaVDZiDfudcr+7TERUo/iEHNUx7NerIJmd2caxLMG0CgdJAReoaQDJBfO2prqYrE+njR3EuHmp3W
JrK0GbFWKNhIcs120Vy3y3LAHYXz3kTrYR3gTtmklRZG4fqxymKOQKaYPtIt8z5UmqQjbXZuzv1p
zRZzocdeRBbwOO9gKHjPzbJ6+OseoFdMYN3lYhTC2gBh0w90lPNsO6blasixp5XTaMeQ+j1tmr9m
k0g+4ASo0VwMXYf8KuW4f4xtQAUbT2eFwAlWN19F5BIKncKNyQJhZTRkULzzaXLMhDlQw9B676iy
yDbIs9LU7zyz5maaZvOuLZL8a47h7qNquxoVbFOFX7oKyQ+9MjyQ1B9LGmB/JoKqb0slEJIjRvEz
D7+MHyYifu9mnhw3I9p09PATJM5N18X05zL4pItPPzKPghaZmLXJhbvom1kU5eJn68OzgWjZOqfC
7GrJuSgGbwC0cAIUYo68p5anLTfuhDh/U1uxwm3jdkr3eUd7hKyuVoRBEbeOfrRblEd7jDsMZ6vc
NZ1duZRy3M1axNJkp4ttHGb0YJx/Zk6HvhGZTb5tltWQQrMW19hCbYPEZEkJxsINk3s7nQP4Y2k1
tblxETm8c7Gyfcbs2z8yTje1YNQT7Ki4wmgXl33XPXjTTL8XhUZmH9CASAxpc9+KHQIvZ9wVs4gq
Vh7dSD/x50z9MbExZpAE15ofJ2893fHB+7vYyaJ4qyoO5YcG1tvKxFlEd2c2MU+Ips2WfdNPfdIf
uY3aU4EzOtuNaPkporK8/ozWF89P1YW7VNkqqKvklsqO8zfszRTiJSI4nkzVHSQTEd9iigPHErhh
RgXP12d5NEmtFKakpfbJVJpENxaXqIwoFlR4tPjqaTWd3XK+8aSBuROrRCKwpaj+KkPca/Maq2q4
Nmv9U8u1deSevpGKU9b0e6OPkyDEIQ5GpcM8MAaGW6BwZIyUwqwwvOW6rWqX0PPq3DbWI3khn5Gr
3E/ZqgDDmybkk4huhq6+pMWPSo+iuI2PbQe1lriyeQDOohcER+TXUzJvVR0/NgM4/A6l28Fpxoe+
CCnI0WwdDDvv8WbcDZRdG68m/ix0L4sYFFteMwWjpnX6Ty7pJJthIITa42q5Hu3TZkQyHLonz0jf
o38mPynXOSmjW5GQJLUF+VtG/2HJcub68ylZquxktoZ2clX/ALlG+Rb0GlJsy8OYHWSpeFPn5phF
83rGdw9NpHb0X+9a0R8H2zt5omLtQV5mTs8LrbtNMTrzkZ9/D0P2fZua+OEK8z7PktPgxGc3M1b0
wQCShUmODvFhqJGIazq/torM2zifPllaWmzVgM1yMwIKdZAetO8KTvoFxU/bdFvNlLt4MHlFl3Na
6ae8EGf0rGKjCig7lnndgw0EOkAjPiuOUdgiX3Dd+hGWEzFV2ZfS9ra1nh/6VB702X1XtViy7SVu
SHum04J0fYPi4RqV8lYkBhQsV12yFhG0O6lkG08pieMLlhBGye/Q/gOIFutBJu8+JaW8a2rlbnAa
epgz9MDR8l1d1g+DTB9ZTjcItuKjVshb2t7omUGlzFpisU/XpkNYpj7f1055ruv8Cd3ce9RkEFxL
IR4cSZyjKXFXMIOmJBT4edzpsh1R8KYecnXSzm6HmN8JPREpKTb0hLdRmmewtZ9cExFn6QzichSY
h7rp0axyWHip/YXLBambXcVJUzh0Xy3aDGDPkF0LmBvmFgcgGAiOG8iHtc8LluKiGrdLvoQnWTXV
fWs6HE0ksydinkCTmOkI29e4S/UK/q4HWbqU9kyey2B+6MFpXixZFGQ1kOy87smnmG+lOe5AnpIC
L9FyuXyHKSmlqqj2xKXT4I+OtmlcFUu2qbTu2GBe584nz0tCYp3CzR6ybUzRlWZbx262b9AVbzhg
JJup0oNCGfcY2nBnjGOAnHKLuwZFGk0POvso96DC4L6rOxmYZSixbKhDBwtHatnl3EQwquwbKdRd
AXOpdbKtxYoa6d6NZJ+xPCzmQrQYGLODR39D9+o9Udcx3Tsj/xhncqc17VsOGY8JOCkv/kTRd2Hm
t8l8pfVMTYvyvp+NE64QJnTDE4dAbZN4zA1zrG/RMt700bs8xyspml3YdBiNP2tldzHb6RZyaHhJ
X+FMr3ynrQZZF8wu6WmjMKg4TbEFl8l8Kkbowx5DfAskN79o+oOI2m1aDHrAuAjdZlJ8DL3yxqwi
XexDY6H5hRwvymyyBMfs2hrYoz17l7chK7NcPmX1nGyqzFoCOrHYbRsOI7R4PhdtvCvHagjSBdDQ
WJgHz1ZXo9Wei6kpCMZgOWmTR0W0WsBHgyAwZqspu37iaD0cvPIJIVK18ngZg/vo/uOPTscXdIwW
GqNG3l0zSachsXgotLexpktMU62rF7syY3p1aMCHfPT0zHM3qZ276Q4zPZyOttOxNZX2iCccZvxO
ZSl7QQs59MocxlYxNEsIWsa1Zn5qrFQ9CRM79paWflhtbSe0mxWSBTwcrX3OUasokNEPfS5o5Q66
vfFo8d/FncPw3yQe+1y5CoMMUQ7GiQKm/8K9zYajtMFJMr0NGUdNFOC3acTQObeEB01Kb6q7RmsW
Tp6IrmhnTFHxTs+deLjARSuSa5vwuxvHA8y8bfPBvMfHIVy/pHWZ4wRTpkRTPFWfebV0nAYNNP2d
GhxIt33RE7uIXNFKg8rpQK4LtgYsxrJtN6Lr5ms0s0OHZIUuVDDhHh4PbD26G9DoQi5Jh4g/UJHk
l590umhsi65cD5ZeLu1TmSXae2ZKhMhpzVyfs9nOtqqdnc+is9lmqqqHrzpp6fL8rbj+rfbC/+UM
5L9NCYZ+6e/bDP9TRBTL+as+w6qp+iEFs+UbMnBXnRMTRboHazvhe6MB//MbXAUWQ2DbIq7u24jj
R6cBxRcPM82Hb5ks1DbU/z8UjPwTQpvVxL8GVdCnMH+n07Cqyl7N0VBAMkgx8U0ixxL873WjYSEK
qW/tyMRuBwDP0hMalUa+navyU+l1z27i3gKEEodYZhXDB1qK8yqzfnHH/sVUUvw8zXOpoECDmrZk
4oqE6qeppIlF3HFp6QU9U8sz+fIniNFf2jR9mLT2nJDsBrIch2wJ+aJd1PhdnIvOFk3rv7r+qlN6
OU1cr++sTR/dFg6Z2euI6EW7xZubSrR9TVfPRKgerCKrDSLk+rpSFnaikLVUIRwRC+xI28Gtk7gM
tvHPgvcY8wLJNa0Jy6c57FUBjcQ4sGtQSrIpmwO6G9Q2/7GX7b924MiT+Iu3rumfX79yf75x3hu+
TqSFNJSZlzEf/Ocb59DbY+79zzSW9Z/+eOMkks01R9l2deHwtHH5P944+YYJs87McRVOOrRpfueN
+ymalT+LQT/jafrPdJ0YwrBWvHzWNJdOuaNl5KmNQt0CPsts1ETRYbQMKz4qMaoj2Er10LsascJz
3S97S4HBqbQle0jaajjp5B8EEakHtZmDpU6mWlxXeL9Iu+Y9P8FgSq5sqkc4CG5xP7itW+6k3YTf
39r/xIr/X/sQ2r8UAQcllVzy6dWDuP7EH2u/eIOAZRVciFVwDlXgn0+iLRACs9yQDYQamOE3K9If
T6L1hjUZKTAbwrcH+MWTiOgdOTsMNJuRNRPz33oSV4rzq1XPQ4ykw3d2eOhti5Xv9ZMo9DGNuwRh
rKQ9siOVQt9MuUlgfYgzD3p8j/ILjCf8BbivsMf9GIUW8+UQfQemxMpn2OR+yYr0hIiMVhY4uRtR
THLPjmIPvqdk8VWWmt77XlZx5LUmp3EDCY3PJ0+Qdd3WZpRbKQPaxh37C2yz8/uqlKWkHhjUO7sX
8m1Rq35PaNFy8pBunEP0SiBMqqahucPuCmyJoG4QCP3u/y+xP5szyLP61SJ7T1ZW/nqC8u0nvj/e
4L5NJM+Wi/SYh+gFJJwRCuoMNlK2VGbZ7JZ/PtyCf8KthV9Crk4xm2fuxzKrIZq3Jcvs+nQT3gcv
/HfWWc5VLx5u5jq4Q1j7hYFinrSiVXTycpm1S29s8dlLDJ9z85ysPvm01+n3v7gj/+LowA3762VQ
U0nbY23FBPL6MjLB/REunPbtPG0vNLeNjs3YiWDQo2obO7Nz/+vrsYC8uqIrWMOZsaNP5BBiEd24
vtUvziohCWBj2CAnXCWaOuyJFrwjswdqauieatY6zXd0hr+UCqqibeu2VVyfEuoml6Z155V1vCGP
o7ttwJK4GJ/osO9MXuHS3VN3I6XfkEydLUT9dCREDZskSUfkIIkLk22FmcRoyYPJmZlkbLIob5AA
j8wshoZWqkiZCM9LjxiZ+JPeAeLkVFbijOdmyObxk8A2O4T+xHJJw1GxMHrDZtCNaZABjrYZTsi4
Os6ND02h5mQkmFA3I2jnuq71uM7pXaDwdNhZG7EBbOAq7wDuJMIBF2eFET5a89gx7a9F3hibqcWs
eOiahP9u03QtrTgEK0wGcAsusDJ8oEvslsA1innSA8vRJhcGZZiSNuKXpUMry7fgdlp4hWFdHXMQ
gGagN4ZdsEZNucOUCpGqNa2ZMIknSQgzjRCZRNz0GNKzWrr0kNxca26B5yKohEmzQk/Qp2K1ULhM
1VmhRH1vqhxkdgT4Mdmm1SKIFlOIuKOPbQRb74i1YZZ4lxsly6/YsJsHobpCHrXUZgAGBg0z6lwb
KGALZAUwamh2yQdTtNWEKigqelK+cR5/LqPUJv5G1xx9zz3XCKcSptvsKny08acxQ5D1hS67WSbw
QxbyYiRyQHWmww+2Z6EiMcw1tGVwITYJme2qZO7inSnVnIFow8YPXXVYDKGuEqYjFtL7LAzPk0ky
EooWTStPaN41JDJKHyo6SnVUa/mFMRV9f19xosG1UMFBvpvTmQtmWp7pV/mor6J3aPTZprUSjZ0J
yDiC6GXRKmOr3NawkbrKcQCyoKhgyh0UXUCzUIhr+3qK4qoXm5bGVXnW0tKTNIAtq+uOAtgIftwh
V6W5xSRqV80Wft8AxyxPZRWTzFTnTrkDKN4uH7yBpKTKhynb63cqwwq66RrXzC5rxdd2Y5S19GiL
0R3xtdLN1L2WGEl/hQfHEA8mNlWVMU7Cuq2FizrM6DSZK1X0zESXRXhxzITZvz3CwrtKwEwnl0My
RzY3fbaqI4IbMJWXQ2QSTLShl+DVBKONiQ7G0F2q+VgrjMAnDI7LfDUvJkOwnmGxQE7bDz07b7Qs
MeJvlE+p2CdNC4S+EpXdfEDQ2Y630aCHuYFCvymG+yab4Ij7JHiVaY/wL88+ljRhOtjdsPDephHm
X1afBRBHuBZsNZQPul8yQ3rem6pe7sZhspiE+W0/ReVwbypToyU5k0OQeFesWWUTbppRRjlEMc0r
pv5MvNTcuM9LV8OBIaU9DpuHviqhQd/X4KsrH1aPMQV22VTArNLBidJtbS96XAWl12B5Ic43pYXk
pIAe/DG2Y3sziGo0lF+ylHrXqFgSKFTEd2Ve6mvKA6FK9lIEykMzqggIVx02e6ftHP3aIzApPS1a
oa1T144xKUYD3DMQ1fM6aFIN9LfOsaY62iwcAm4ClOt9kSdUqL3rhOYp66rmXER6mQWZydfhO5pg
xoS9Ay1+MIdLp0GWXarCMw+onCMA0kYDoszxl5IZU/oh0kCUeOdh9sgmuvUKoB/hZTSoMKY7CnIm
7v+NDvn1dsmu4iI4YBPncInwGd3l613FlknfGa6+8jQt5FRK9eWMim5J3v96//qX13GFRfEDpIUy
7fV12Pf1LjdhMJZZVUd+lVfDfVoil/n1ZV5vyz82SU7PFHTslo7+0yaJ48etnZDLaDXKyuOCurDW
6yPToebC5HApv58W/7aD8Poovd4+ZKpIP2jLWOjsf040DksnmhZbcvuWqfcXUETMlKyyZORNOnqk
mL2X5qw/EZY0/ptvbr1jf/Yuvl2aM8Gaq2Jw92gavb6jpT4PdpjxjHUWaVUpgqVdV5f6Tteb8Xvb
4W8/5V+/PD4k7RmJ+IUN+ltp++LowWZtqcHiUmgmwuuZntBF2LvRv/lAf72X6weRa7HNSRDBzesP
BN0hbx0Ddqs5LgxwagYGUFUUcz2zow9UkipWzGl8QCKvvn+N/4mS9r+tiWlwG/++n7KJSQTt1FP7
j2ObPxWfqWG/ubvXHCEO+X+UtEK33jiE0AN3cBDec07/o6Jd/wVXAdk/OqJICkq+1R8FrSZ0KgVp
YKwgEcW0UIq8OPTrb9bfhcSb9gqaK37jb4i55U/vPQXE2mRF06UjMqaT99OzgycwyrLYFIe6otkv
84zBK4wp+G9VZQGR82rmLSEetZ1IjXpn4kISjZ49qcEYEVjDcvJFqz+nTlohl4hupggliTfIOw/+
dMqBOAXvGUvvYYjC5RNDUgZOFdIWnyS74miG7WXJgObq21fxW0/l//Rt16zVWPEPH//AU/+P8us/
7jvcA22XfPqvIAGs/YW/fwJZe5++5K+eu/UHvteaBj0RcpdBACCFo53yJwfAMGmig/2ga2ez9L6s
NQ3663gOJM8rilsaHDysP2pNcp5xBbOKGevSubb7fuep42F9tQaTyEz0M63D9Vfxp1g/r8GAfTlR
OR300AmhTAAQaHls0NfeupNcHsOyx3VphEP7ZXaM6l0hCbnYRaMESOjE+PlAhaw81DlTE4cwZSdA
ybQ229iselcQrhIUX556GNKE6W3UWku1JXaZeVTGkWW0o4IBMQblwDKxzfmD0bUS8BTnt53SCOH1
mQXD0e2MctIvIsx7SxDVcBODiWGRwNrp5mdTlC34nlReLswji4OlQKgEo7mGXg7hXIdbxvT1FzQJ
bccQeqqKc4eEK/aVbExvrzEyl0EtlFneSyOU0XEs44o5Qut1mIRitNlh6xXiICT2mJ1h9B0i7sTr
F+oT4RJ9WDicbOxI1yi8Mlv0BzRIfXaccMQRaQuY75mhXj7R7Swgs1plTnVSRW7ByNTK7VNmD11y
9OY2q5Hm6CFK4oqwnE2oYPVthSJyAW1bPtzWHPTiDdyscc9IEtzzArC0B6fXt6hwUj03gTEX4rIO
2+JdWxWO2lezN3/UC3xMEHknxGnJOtOTrrIujG4aC/QBo1FehgbBCbHTjQcKyJgaV1mN62tkmTEO
SLGHbFq98LCFNIAx/dFhoIw7ROafiflY7shFhiyeVGl4iKIafzMadveiFBB4t2ZZhsOmn7qq9An+
c89D0xFs06mIorAKE68J6njFc2uJPUsKVwSeaPih52JC5LnbSPDcOBz1Zp65PB8VpHdfahs81d6X
pXTLasNcHbWASqPyM9IVMhs6UDIfHSFrdFxQVfYOdC1KIgBql8ozBiRX8JI+wZRvmy1MLb05eJ4y
TWbalvtYDWZ1GtMhHVCujeDLWFGLgtF5lV61qT6uSbcJHlIDUUnt66HQvs6zWV6QhSLmPRr3efK7
vmsGHYa/NzQH04ny4aBccNbXeVkb1qVYaPGc1UyHc2RNb+biMaPt4cJoM+rwBLmLXDKc756+rxZm
xvsiG/tpTQCJMl+KBZyUipbpBJ1YT+9SYyrxN3hzwTha62LE7HqRxwciUhz6n1FlFulBaEQ1U7m4
0cS7Qz8Ii0/i3anaAPSDEnJeStQlCGcvjMyN2s8t5L+AfdY6JLXE+jlCNwz0bnZRS1Y42vHtiPoB
qYq8KhJo3zXYFux4ztjss77ydgsqdnYfT/0bLMJflytO3ishauUDSay1r09YqqT3rA3GtEFr2VL6
xomPpn2hqAnF+ff3rv+dY+FVk/3329k+fipezQXW//z7ZibeCBqmDDIlt57u6doz/DESZsey8DIS
pO2SvrhaTf55ihL8GE1/fI84HxGor5SJH7uZ+YZKhwny2hq0AKyxPf3GGQoK1qvdDBOqwQR03RkJ
clzH1j8VT1ZWwXb2nuIKBZkfV7qJkgj7xiYVRqK9bWqpXSjk4I4/IWQJN0WrDzRgUMMxHJ7L6qhi
w2K7gUhBxkylGx9kpqXpoYkVKRRwHFJtk8aEGPj9XBP43oVJadyEqraGU6stHro+lfarR7sDlndu
02nKCAyeUbMWNaneZ9xZOf4eu+8CSLaroovoE1bGguX7mNt0FE/gEtrNxP/TPWgcE4mLtY0uQHfy
RdrkIlxoc0dTCMVmnO5JSqvfZxCmdB8wi9OdZVxWxJWlVWs9kXA261cLeUYInz3Q6OxRCD+xlBp9
Cd1YDF/dRnfqrZeicT9CJyB5qQ+5MfBn4cDQkcrtjKw4M94TkZMPgYP/aV9BWOm37uKAvq8JlWwP
IL6KaGsxLYY4LHqYnjIa7Av2KTrX1hBaXwpBqoVlFSCJtdyY7Y3hpfVIr3ex3rrw6iXzaFGdSngR
Hrvf4JUHK0PGtx36uP642Il60lN8AuhSa3sf0XnB7hvN6s5bxgXULQQLYtNiM3uL8DL9YlK1loGG
JP2y0l1165Dsi+kQGR4NNN2Km4tpibR6FxVz+KWvwxoZemtrb4miAsqAORKDgoeajudGwsjdx2WN
+pjUgmav2SITO/bdEMZEZ3bPZsrJBel36tzrIiVqGrN6qAVgfAvUPKUc1HZxlBMSi+Q5kkAZnG4I
IgtcUbRLnjvowCjO+F46esJa9oGFWH2sHC0microdA2x6WxsBpQ7bBVANME8R01c+kXhkfKgifFI
1Dlp0HglzT6AtqBdS6tZtM2UQDQh4DBNz2MG8pDYBRgnx6wyE3SHA/0tP9Va7p6IUfUh1S5htdvd
yizDzqWSTeT2MblAXvpsIGpqj5EpnC8DI0OCYTAHPNsh+xb95L7dap5GBgm2+zBjqlWP56pdymfl
lKmxJbSpvNUh1zkbpLzJF5qV9hV+qCjfZoLTGGAGc1qCeXCbITBRg37WYF/Mm2F2kGQlOUnVG8MY
nbd0pzLiyfMBNmYIVLY8W2Un3ueWk1+VpkGMSCfMqSAos+gzbF99dl81rTUAWrHLCilueIaR0D4b
wPA5RmVm+Kin0WgHbmezg0wpDobN2DXGV11vCWWgpYQNLFvMBHMGBpoURHvax3uUgM3nxBsy/jqv
GSa/nfOQiUPWdRgRwzaqfGH30VeKMy3fROg0CaJeFF9oorf1RRhai76PkP7GxxGkCK3hugQUbUce
LitMvJ61L5uhuV9KRNY+Tg8yu0PckHTLO7vLthDmwhk5evKZg7St/IYM53LXdJWbI1U3x21D3xHJ
3BBqJ0GG+dcwSjhIaVkhP5Nzl2b3Cfv0V+Yb49e41luH8YNWjgECoDBB4+WKRzICnUerH4lhbTLh
vsO2MFjbUXfyj/hfyhuamVPsL6NIvyZxChIoXKT3NNsko2G6KGLGpmzgl4wioi9Ga1bTXYjIrPJt
HknA0YalTopwKiLqommd2fK1HGnCstioppqxAqKD/4gyVLutMJvM7yLELY/NjPA4WIbGRpZLzMum
XUJ740QOJDAE+F6c7HNvmtShULSH7zpIk/OHfCBK4kTTcLXFecxLLESr9ob+loHkDWbuexLJ3fzK
cHodkx+a6K9Z2/HhiGSwZhjTi3EpqDWGvZsl3rNYdQm7yI5xYnjN2FyLCpyo33hpsQvjKqN1NiDr
5XGMWdMIkXV8ssZpO80Mt27cJYyMjUNcYIbkvCNNNOuJuwiQjLvToW3APgct+PEHpLdhScleR9cJ
+QQuctSwuSu0fKbN2tTWsgU/jcljyXPzdoW8e3SZiQDexN2C7yW1WpS3CQP8Cu1mTgZTCJ6BOM6i
6R5S18m8jQt+AnhzK6IrwhiwG/C9c4a13TbhUVL1ZzYDpwgSYUWKu5XCLqK5mrUbyUKz7CwBzxFY
E4uaj7kz6rAZNLEdeFpJpro0EijxuWhT51G6Ws0qCaWmu5xVNsbHiOdzPLZVufC6lSplElc7Nupx
CM/v6lCT1RZbpczOoznDHpITnLd40HN3hzgWUm1ObNQndCZRiXlF8rpdYDlsxbspUykMVbWiW7o8
Jq+jasJUD0o2mDrAT9m9h5wKrV555YIu0vawitLeHsMKjWo0XERZzbJsGFH8EScRiNlcVPI26sb5
68RYpFkD1mo7xKBWq48EG8kDbiQGJRQTInuc+LOMh1ygdeGpoLInQ3giLaeMmEzVFXM2Z7TsfWJP
6a29ODi+3NHqWzRX5oUCQWkwKnAK0T+0ZERMAFyxYFw0rLnYHPI6LvB/uaHn41KavjLx4E9HGL3E
3OwQ+0jPMcs7um26ijKLMH4PSzR/bil79DymGHLn4qbpGqc61Gne3IcxmKALrRLrkhe6xWMdjRMl
wDxEDMADEbb9+DWVC6BZo7Y+qwgvzX6EnnERARQDtQnTueCiTSi+t1B/q2P0v/PULdcj8d8fu99m
zVNSfHnZRvr2E99P3ggTsF67uocUR9dXNeYfJ28Jo4Ku4apl0E2EkOuZ/Ef70pJv+Bch8Efaaztp
hZz9cfA2gUminYGjYoCAZNjwWwfvV8duDtsSbxU9LnAw7tqV4o97OdjnZanJs6Vpn7J9EcaWMkeK
2sZ/cT/+hWDhdQ//x1XorPMRQWMK66faDxI2w8VqGQMtTGbN19OsY7Cl5udfX+Z1E3+9DMILwpRt
T9qMCn42sHarW47MzyGwnbIH66qvrZhIO3gNya8O1Ji3WtEu5zITzBh/felvTd4/JyLfr00FJUAp
MpZBQvvTjQyB1Oh5OQRlZAn3Oa9Ld8F4WbtEmQGpUQu9jaQiHEFa+RTAEY3edaIRHwqpcIXSyyNe
UOuNfNpEmiOjrWr0sriC/bcmdf36b/3rt2Hi4Ld0LiLXd34txV5MVEx3wPbVsyOL2Oju5CJSbBX6
nBuXv74Oz+iLIdF6SygMgZPAUbOQm60P/svrpBx/RsKFpqADjU5WnyEn6xrZVz1euuVoNz0Z28OS
PsZsxJ39ux9yZaPQpWWaI2ymA2vT/sWHxORGm8MgR9hpNSba8eycjRoy868/4uuqlY9I31XItXqG
Pk2X+Ker1MacEmBdi4BWU/thsIkiGSy6rVayPP76Sq+HDN+uBG7aRMKEzEiKb/Xzi89jkdagGKYK
OBViPeRgFfFJQHICd5q0c56Rev/7d9DjWSaxnYYbEtT1631xxaTvzV7aqRFYMxFSMWPnDcw57eLX
n+svDwkLos4cGInqKpEVP703FsUPaA6uYuhVeIcGJtvlTqIH6ZQYR6nX74xyzm/+367504OJvtKc
yW02AumCcYAniYUlqz9Vyrbfg2QgbjlynNPvXpMlic9Ki8JBb7aCW1/eTUa1SIEI2+CaWnga0qW7
EcxtTxzgqW0tRqhEsefJGG5/fd2/PjcrK9jSv+l/Vyjp6+viKUX8u5qa6qnO7wbQvU/4tWyf5Zca
aUAh8nt9Pl5zubaLkNkhXWbaLl9fsMxW+3JtWYHo3Oqa9K+6CtDApeg33VQ7/vrT4UL4adFfxfts
YBKwApYFi3Hg6+uJsq5mB4xm0NphTuZquxB2UKVat7xHs5THezoaKtxFapHFXsIVQCIfEs2ympm8
gyWaWjyRXceM0WeMNzSnFldudJobZ9Z2VbOQ+lSSOIl/hflD7Dd5apZb0ZBeg4CmLIY9yxpGohl+
O02Y3inFZmiIfaJX34OlVA0hvdfE3y3meR4cQRDDEhvGe3eZIK0j7qAYMo4evS9iIZSgh14X0SJJ
x6ZF9GwSN4nQxZ0JRhhpstiHQe89gegm1D6JRo16kCRExZH45VhHOx0WcCBW7GCUHMhp2hBhSCwt
mhBLUKdnPO1QQoZ9AqAQvxGti9WfRkjJZap7NOgN14jkPtKs9GaEgTL4C7qD4YZEj9jY1dKpHklC
17RdSuZwtaOFZeJic0hB8pEHIWJjrBlfoyEWxoGpSvuOuGHX2cByyRrKy6Kao0+sjuZkbikq5Ux1
E7Y1t7aiaCDcslkc822nT9iwqnJeuIVkspMl04VSbpE1y2izgH98N0/kouw9FFloycqcAUUknbw5
L7p0D5KpikapjfLQXwj/ufWqbkR5NgvvI6nIHf2kch5q+6yPY+OQ751Prrgf2S4E7mM83ns1z0ru
oV12MLA1ivmINknGiGVavAW76QSo+GKMJ+KLNE0N8gFCH6ZlqiK6ZmwT0bgtu85GxyPS1XgOCiLD
OtgWy3GoO1NtBOmSy5F4X8Zh/Rg5E9BN4I9pqrlZEI6ZdW5bvvdV2EGKzUXIHOchmjuqpigNe8NH
v1KTM9pIHR9ul/wf9s6sOVJky9b/pd9pY3KG1wAiQrNSU0p6wZSZEjM44DjDr+8vqtr6VirrZtq9
z23n6dQ5JSICcN++91rfCmk60mG5FrKU6z7gWHGWumyA+Azzuo47Jb37gVwwPCUO6YwXrOsUGw3n
3zWmC2g3kUei0ttAT5U4oSDAdF1JRwbPvVLue9rmxUrm3qbJmcFfWND2MXuDrsvSP2nlGA+23S8V
4zUotyS+plDC1kpbxk5nJa2dBsoHLkwemw+efCLhaeloY+cgYX2qJt3LHTM2IEK2txQyhkDFa1HQ
+DjvNgGSaNFKfmknK2sTUpvTPjZ4iQCMD+HkHPy2y752tDL5I5XBkSkbbYcUSHq835xMW+F1UXZk
1zU0FJBzBhWH/3LSjYuOj05KRH6dxSRsghbrygA67DY5gKG5jvouGnszo4C8NDMe3ZmXYcLchmuY
xB+Akh4hZUfSlUJ3PzqtIferE6CsE669TTeSwmo+Zb9INzFX3puHxpiz7I5NsCz2k6eRUrG/kcSc
YuYj6FU1L1M2m89EiZU3yG+EezglWxBIU45VcUZS+rzswpBs10fbccxzXl3zRc16zZJBGvZ9O2Zb
+Foh9MoY47oCpVcVWENInH3e5LfOSEJQudNWu/F3GrMaG4gfqejzQ69djLOtSZwLhsdhvKWfMiCT
r63pXtPRzs/MbrDreYfPNF8rbNRsyvtgrRm3OnZtLlHVTnl5KWuqvP1gr6N924ONHe9mv7Nd6McK
EMmxYaxECwfayfCjrCpreTB6Gu1H3s22TmZ3dIP3DOVXuq+pTcvIpp1t0quHQBYZ80xXtGvl2N75
Idlc8Lrcer94J/4ruZDNYSt8wtPQwZK8a5GXcWaKsfoSGGDuOBHL6o4i2nzKN1eRBRsgygh9wHYx
8BA6TAw+XoBFLO+MetePlirAOYihz2/kEhTytjGb/htmMPkqOmf+YleSnFE364NHk0bTkzkoYe18
PzMTH6J+GYHNC+7KOjR+SLoVzyNT2j5eOSKSTK0EBIkuXfqDxeJJW96kgAROitdmB86yPDZrWTRH
Zsby2mh9GhEbR/mI5sCs98M6dktsV3no7ySOXX7ChQbYTgapvKzCfHgAx8CKpXtWxl24bIRxmjm+
B0OI5glBK8tq7astPagG3E4cdELg7Qbh9T6HxXhSNg/GU9ZXsP0NMmR3Nol5J5e9Y78vVSnaPRQd
R52XK+EzJMVhy5vo5BAfAE3kiAc0Hc7GSXlvQFuZ0dv5Mj2PVm0jvEXGomJJC+d6cuUG37QwhmjK
M7hpmUC/u5OZY25JYwLpoPFd2x23u+zeCdgp3xhco3XhC5fEF+WST14LtyapAAGySUT15GTEfZbB
F8eq++FhNqF4R9bk6LfTrSUsmcTvnVCzB2jG4JvS4y1g+qyimq5m31yCSNWLe8CU6KikK8fs1nQb
Np8S1tnzKvj+cRCUY5uwC5t0bRaGUXFeAayFCNdWt5ux9QM5PIxYjyAaWJRTmCXs4L5cy1hthfFt
aEkEj2ajCxHp5yhFk2p12ldl+2l4TVR0NcX9CdL8gK4OdlIT6vqqnSfLSuAsyKQliiQ9+vBP3slo
lMQ8Gf5ItGwr5HePbLlxX00QpA8jv+hHGZQDU4x1rWZW1tbljjqDTgTK5JSQ3o6/R7DmTUoPazn0
fog/N1zXHKBq49Vf7YVh0mlKImAHpfTbdwQQk7dUKkpmIhEtke8tMUtIO7iwUYcTcXm7DNJhNF90
1hvScbCOFlFqy05gmZ93NvCat7pu0+fOVFgjaHnbMoKC6TzShoZlVIQW9vFNTd2bYbS0ExleupiV
B5vYWchrNg0/dKqvgV2n2X4Ii+EuK/0tjzm7ME8H6dIRy0eaOcMcKf0lJiGsXpIqcM29MdpqinhD
+nNvdBoSsOlDEmFDyfOtYFG8C9icWxyY6UCEaDB7435oK/jFiupLJWoLWDZhRXaMqoIBKgNpfYT1
aAYdmKppAL4AwBgdoMxbyjgBacSUjOkahmRqMO1A/QHscedX9nhcKjU8rEHOuDBt64lsMRoGSwwy
WZrXcwapPy5kxV1lGpHfYfTvkcKkFeEziz2sOsaoLhNnAHW632qhv2FcArGUdUUGJ9ArvZAREJDi
iJRRnKtuvoUNDItJU1aRfnldIoSbj8qawH+MkMBAWbjSOitaaVNDSihBUZ62y0udu/B0ANjk+jh7
vrpLMzjb565rCnag2QUerh2KsgCBdLoz7Ny56ZHPuwcTTZB39J2mVInDjJD+uTUW2MJT/TZAXw6S
FkK7H7u68D/SppTebnRS4nw1y/SHRjNxD+ckPDdn6aESGuXwpB2zelJ2RmIq4mye53xrrIMKR/JY
YUKmxGF3ngeEflqHJ7LCJvZ4f5Lfli7v7ttC68dxkFtAPS7lEToHX3qQhQBdKgL8AP4MHzFeEVeh
f3JRki+V135pFw3vugdxrcDIWP3XsdKMR8VituedgZ09zidELTR1pP9k5MytkcdkwZDU1hbOid1o
PhGnPWpTQXvDjMBY9TKBGeIxeVhDq4v91ptP4M/Av7AbDkgwZiznaqsM0cX0twZGBYslGKT5HIUZ
UeQIe5QyR0AZQkui6tJV6wRLnHff+otbHaQl2isRpAjAqPDKxFnw0e1M5uXQ04sSzLmz9fOZDxrz
a7oC+QG73zTX3E5YRroMlECtk9tfGCKurzlirDZusSjcK12a97a9to/sQI2KHBDs7yQBEFkL42q6
JWt0a3Z9UA0Gz9oaXAepGpcoHJbsKYQE1UdZXzMrp8Revuu8aa9dZzmdObixGvJbgRIEVkhOAZwt
YqJWzANWLWW2ZzIoFAcAqJKojeC/95ywFvur4U6i301i6MBTMC3Xp/Ct9kyUHq9OSsH6ZWOFpOE/
aVjnYVik96s7sYnUC9AG5D52nxTWJD8s/nERddnSf8PHpTWcSWe4mcuUI8GCSyfY9SMZT/zuoby3
7EbuCWF1yfudNiqQAqzDEOeZgi0C23l+yTIhAUi1vbgyZtb2WI9zd19OmcHiLAuXc0ZmAEXqU0bc
56ljn/AOLEWPWpb5tyBsJQGCTeretHqr8wuWyOZlXAkPP6h5Ce7rlG0MmEQ3vaoBZ//OYHR2mMeF
ALqTUOsp4EGozlwgPV9DU88OyLfSUoRAuMal7FfW0IaIg7u64fQaux6hnnAqTcF5kHqaqgmYLy8s
ylNEYth7RrYY4VOa1Jn17I05bqDaZ7nP5QAeE7BEkSUrh8X3khkmmDubg2uyZCagjdJqvPF4chNR
0xh9fSBEXXWxNjjK7rRfNPB18HpwCvKXxow23/QPbs2aS3oAg5NoniAYHwbMCOmutS3nwXI7Fmcx
B+KFusW1oYaV8gY4qIvX5y/SGG3rttjZVAIXvZYmu9WYMgYuZmtMv0yyNpto9qb5hehzqMIclmpW
1rK9ngbL669pC4KlpZag9hgkuSk7uXQeoyyOqLiqshH5rlLbtNAW6vrXwl4KtFlGCFQnbxRzIo1T
bYjEFDQPcLPIAZlMfPqBCpz7vMqqYGcRs7hysqJo5HQ+hogj16l4y/0KWxly4O2t2UKOZwHIIYpe
wZMOrpMc092U2uWHt4icO1dMOdPkrHrtRaHfpT0t7Z5AcLYm7ochDstYlISaYH9AzSiqvNrNyvQ+
vNJcuxto9yhqer0x9uvciSinlEOrD5x5tZv96Zu+50aJwC4v8/pgMWXNz1PMJMlIBwmODOeLCo3j
Wr4XQHVXxkiUwLvGYtDEINetGOeO1PY7e17xVim3e56m2rnMRhNyWmMSinqKkLbfIOgYl3pY1IvO
zALT4MBygl2mVHe9CgSjNWnm5V7bAJLiCtIKP+SadaAKlUy/UR5MbUSxj1KPJDk+R9llgE3Mgfdh
h9k4uPb9yr83iKt8nPy6f0vTemNnd4rsYYKemp+VCGNnQuBS736hiMqhZBfgJUGbhM4B2Rt/h+KA
rsXKoeSHPbr5sxSmfEx9El2ZThapOmZ41sh0HjdLns5Po7O3A2/D3JUxXNsNNn4tyiaqjoOcVfNA
fh+JFmUDmq/KOuRI2g3zLjJVpi4GiPhwlZf2gqGEkIkNEnA+sqJuc9T7+A8jmJjO3XzCSyaFAvqy
W1vR31XVDFKyRjzBmiKakkIaP/8W+xNJMLsVj5t9NKpq+ELEK0GsHNrgLqWKdTgxyIwmd4XRfXaY
xChvXFQkL8B0IOPZ0qB4ZF0Gbx1ME+0lSQ/lcmogSx9SH7xfjKjIqigeWlBFzeC7wxFJTRG8AegU
doxcguiLZe7cr3roSDLxwjmYotkibnQ3O6K8WSaCQRKaWFud9CED+7hvmvAMU19I+F+76in2wUc+
Kb+kVeMqbb3hzsDjF+A5zXcTYX/deYuWJzvqsOjINNdGtZ8WHrwIk1ToRXZFZt9FM68D/w/BCTVg
OvE8L5JsXVG02jkTg89naAkifOs3VI9YMnUTXgxArw1IdkuOgyv0eLBcPXGFeZUBb0abe+LopBs/
7bQCBsU+RaDtnhPheFWYVt6czeFI9vE4NexxqlTyNGLPV2hdeOC2/VCoLsTtB5glRs2axRm3T+9L
Fz9i7I08KwlCu0A+mzSryj1qDFbmxVigrCPrlWivOEVOETbT8WCV2N13qK7A34FBtLG4N/PyyBu8
iT1yafkl7yaB/o0jlEfmR4rbaRCSoPNBeMt7ZXXOM4eNdWWpUNt3V3ni3LY8BHD9mHnPwl39r0Np
D98RcOCB1O4pH8hcZvFO95joa4VpcYjpxPjr3p/t6cfsL0jxKNT7l7D1oI4rmWHlLLLgkV0LNYVb
8ZweNDrfL8w4TP8qGFz5SBh6qnaj2Ye3td9Wz/Q1CNxFRKUopLEJTvFokS++6/3Tvo9TdkBz11uD
sROyaJH6cLr4TiIrLZkyZ4w5yrLwonQhED62FX7ovSY+5JtTmun9GExDHqHoMsXVFoxdvS+JhXz1
nVNevaVquk3GgCfjWA1VXdyOBb3CeIAF18WOP/r2sVA9bkw8rQRRzI5sRbylbcl8i/f31t5s3oip
8uRH242TBtuHZAw4LJLrSJ9SqqB+brrBuVd2j2vPLAeFiVoe5KBgSU4QG5DUCw6hR+0rv+clEsKP
0fbLS1RBLOfurENWBc2Egb4fikKUxr1NBUT383JyazRL9pTLNM6MBVY3tWPxZThlxu3cKYORray0
egNZbk97zUu47qHNdRoMlRd8NZtwAelOfBaSpy7TXLgr0awUY+PdrBtm92Pt0vngIcqzr6FBcyci
dMcG6pl3tNywIrg/mDWQ11SzGpCzM0hS7duuLl+KPkeEZ49lANhtsXCHgw+rgiNLs34OmpZkW3MV
LfW3SetpR+4NaU1gIE/W67SXXztyzd7R6ln34K1Vmngw/biZtK+iyR77R1ZMfW1rX6Do56AJBIsF
+sMhSOCbvTodhUC9GNlhbTj2JChTrOdU4N2OgL8HY6TnYroSfQALtKjC3ktmDNjEqnWi4O8xtFz5
XG4KT5IWMN2uBsb+sVgrmUer4WTPjtP2t2FtoDKhJUDsEI7wlZzwpbwNlxIWZRiCq81ghWJ4t3Rz
bVRrM+5Lw0ITQlpt8OijAuQtHp0+iE5pr6fsrhrpWOelY57Qut+oaPxpDfacqtLL3MToF4ksU+N5
2cjuOaXN2idpaucfZpjZ9R6vR56jfKvlg8vMlZtWCuM1xavXRhs/QreXtP6yxJ9rcL8O+OPbHhLH
9xmJPdjNIGu+mmAy0lhqq3osNI7xBDov86IRU7UfqcLwH/VSkTVF981d9rVjVd8ZNtNEKpsiM6IB
YvF22RF0uvHE2O1ru65EvKB6d/pvWrpbmiDVpdHMShlmt50WZn3Wzcb87ohJ/bB6d6kQqeBoPy8U
U5ndaMxGuO/y2rqBYq2rqLJmAlwFkI4l7vuQnGeC48OrgXXCYF2c1qPvwhK5dNmfvyJIJ9rSpVw5
c+ZJYyaRg/u9djJYy32PD50TdNB+LRE7pjFM4uCm9KS4I9fO/m7SCqOftPjGt3zsOCm5wi+CAxok
RYsDkc/HiErRiBkFZNcLG4azE6NjHxlq1/Lc7r3gIlunfqThLqlSiQyT72G4AU+0J6O5NAzpp1Ez
1gInttqqb9k8lAvvU9fS3Z86BjonDau/c8KCSptUpJPimRJRo3hUdQBqwg4oAQOrU8cO9sW54YFW
LQWaUdZRZgesmnPh4lnnLu3dtSKXr6VljtYXDVBxsdI/s2PIBMWLFfQ8LJzYyBOliOct9tNR3eCu
W18XzwVd0CP/5fBYTAVhCgiT+4PBsNag4bMOD7m03Xe73QrQf3Jcrmsc/NA9U2ce2Ag6J9z1lWHd
OflEdZG6aOliY801LY+MxyJyWDh0ohlnrlimva08Y8ombmZH6ZGjqoMtI5vpLCbeENAhcGjZ2Am1
gxQ7kjOcgI+Sz1lkTlv4MDcN4UB2SuN+51EzehcICwvSRcIts87UGIjruZPmrXV6timx2HDjXkmL
lmzt0HjOGArPjIakuJyXWjEyQjtn3DhGY+cJGpO0hZ268kbXQ2ebiWUg9qQcMNLgkOeMKffhlKYs
T+1SzQlhb7TGQ8SEzLKwkpaHtKSncenxylJG2myPVxV9USPu6L5tcePp9qUJPMOIZFhZYGg5bH6h
HjG6hHKT6gudWf1Y95wLkpJU9tOB2vMhlPKmdHhhNr++ne2+mJMA5oOIfJrBeFpSSQMkhRCZ7xF9
jC4NLJl5UZmdUMQBNxgJNC9KQZsU8RHE2W1i6DHT8or4t8KPMFy94KB8A6DJ0A3oMpE5t2eas+mV
1RW2HadojFi95DqMUWPjlcWgftoGdJjqi6lCPX+mctu4oXfS0FEjryaLBtNBMQlnJ393t7+COBgJ
1vtg4Fy95+TpkZiWL4NF5HsJhF0Nw/rAe9sYieVCWzyS+ZHXe+mb6U1BpuK12TndN/K2jS1a6Nn4
kVtWkpNduhAQUm+UQpFVl8TEg/XgpIRAryv2YSqNlTVuTe+IDguHQwg087SKlx1g+Mzh6Grq0DxS
DS/+nlKGU7RZG5txThnsW4dWA9p4MGloA341Kcf20llznu8mRUXJbt2k1Q3seW84UOzTpMcVajUX
c24y/QS4AicUU1bn7uTKsWwv53G4CFSuv7JnKpuBQM9+2xaeSTJdSeDL0enq6QYC1DRdc0xI+zuz
yjkOdaxbHhx9Xz8jCaCLvDEGg7tq1wGsVxTERR7X7NLuvmDmECSkqjl7yn0spZ5ZN7gAWkPdoVoq
XseuKGjL1rRrd30/zqzmBdXqJMLmvlFheIXkZc2u0MJLuCGhkxv7kakAQSEWWSykw7RI/deFuJ2d
I7apiheOcIoMtrBOWYxslwzHWmvwxnmTevvF2ZoXbBMjss/JBuCrN+29DBLCJpODApqwtjvsbCZQ
iOGMK9cvOCPMC92PzGdlZZYf4doh5izQ1e3kVk/fQzHJ4QenGMRY+9wshPvSsVo1MGpsGsh91Kmm
qZPaC9kiNry2WezVxCNF5K4P6zm9sW5KBm9igJj6bY0LI0RRQCCjZIVwCGJadwN+Of3RN3nO4jYO
NF6dqs3SB0YRueJMNQ9vBAWwfhi5D3nALlPPPcxE5dAK1CGQ1z5MN2DjiAqOmTFlFp1k+DKJOSBe
Ip5cuvdtUFL/0nWazsCQt/gyzLJ+2nICjWL0cN1I3kfug7ferB48FRvEdk+eobMcIHLw2qepVW6x
uxnmSs/ek/l5NzCLxAEjspzerQejYzB6s9pX9eQYZxIJ921AsdckPtGWyNS9vEzFkb6M7rMIgEbd
voWhmrYnmVnFcNaR0AKjkEM9P1Tv25Ljexo0N0VfAiQwfd6NU5u6Rm0dDqROs9c0dMKGsXVs3tup
U0jDPLYVASR821uEROenFpM3n8+Y51BZNFW4T3FWpMyJXALX+8rj0ACAHz9BbYRdR5zUvE3E/Wwt
8+SghvnV7gRNEX64FdMM9Fu3Oy3TetvO+bkg/tZWpjjRdAzNI6Y4Aa+e9MYfim3q3gB2xJnQcFYd
Wbhq3KheXYHTGvB/Yqh+or/YpksTW/R6Bxq5JtZJZ7QU4n6UyDQ8uoUZqmiHYL4w8NF00RwquR2w
2JQhbiSJ43VVYKLgS+JJ6fEHRl7V9OHBJjvOjlxISjbrI2FbnCNL2u/TYBcHVGLkLtCq7rZHmVVF
eYRn6+TxZPXhQNOZ53I566va+975Xfjd6tVMZBSaBWBJ2jc674qzA+pohXahJw7X9JtHQY8/v80I
mJUfQetiAhznElxvzQjgTNMvxXizMBNIlOvnN7SYRpXQR8E3axn068jLpWvfPq0cXzua5NvonymU
lvgG7GUGXmRp5eK92UxvXwzIB5LFCmj6q0kw2XWL0LQvrcyhlN/ob5kHh4lifrMMhRue+My9fLbZ
FNtbxwjx+ogF6UdE64IuoFN4/d+6sP9VMP8HstR/CKt+ia25xTfY/OQc/Otf+FvAzKKLC9ChhUVl
fQKpBaih/9s7GDj/iZSU504gi/cB+6E1/W8Jc/ifoCYFoqzQxkBv03z7Hwkzfw/H1MlU71Amm7js
/18kzDaX/4fOVAiM8L6P8hd9ZAjx4bPirBV+OLohoqJesf0ATLPubX+dj9vmgRnEDX+NSoeh3bZC
WE1bO7wLpeddceQoLwnmrSjEKYZKZerE9F1xUDCcKNcXZcQwy80DXJ8+zui6E+SxtH9QsP0CROTT
I2DDTImwE+2c80lCatXkEIdp6CSnNI/bJk+LCzzNdolRmPQS1YoXZtJUbysIICaJbX6+llvPZNES
zGzdQhyoEdo9eb3QFPkRFhcPVa+a6nyEzk43f3olefcOOE7/jPmTgrNoUUKRexWDoyhBoS9lGPW8
WQdgXvoiBzwfAwtSbOojr32bd9embopj1zHLKH1DM20O7H1Pg+BiAIh9/MeT9y9a8Z/1fKe7ia79
RIh0Yc7B/vr0e4jBbDrwT04SDM3yUGOopwqZ+uwiReKwWwunesaAZC8QK/S331/6FzCxF3qWZ554
Hh4pyuhSf9YScixq8M6NVkLVayVbGYaPqt7WuAtIv5AScQqednqsFK+51k/GUlXnqyW///5j/CyJ
Pf0CPM4BxgDH5RcAsfPzp+hyZHl6CVQya+LCjIGTIUqVD3QlT1DPtjN+hz/BkH/WMf91SZrrJ6cB
yAocuJ+0vlrm6cSBXCXBDMrc9oLnph/uxoAD6++/2693F7gOkNzAEwJM4mc5ait1xknKU4lb1uRU
bGLrDiktSDZB24Xvx1h2HAL7HBe/+NsV/n8FCf0CfOZ3pQft83yhwsIL/UkKm3JnMykn4qORRR4a
hKlJ4LVVDD/RT0iUf5BtCkEB3OhobU9tWtb/H1+ezwDMFyWw98uvPBqZV6Wa1ApYCc9mCui+955L
pyYpCS4hBMd923oPv//Bfxb7/3Vn0RyzZnswlHzx+ZFmWkNOM9iDhDOFOCuKbKTSCOTj76/y6/OD
BJ7FHC08an/W4J8f2WlxR4xr4ZD4pxPGGiI1Wlc0/23lFtHvL/Uvt5FrEXCFJZ3RPGvFz9fyIfhX
/SgGbqN7MfX+Y2+Jd4NYpagwQZVs5ZD0uBkYQRJ0osavf7j8r29nYHM4gaFHsixf99MawWk48HnC
hgSb4o+h6i7NZXj1TYXUjkgFglWIsk+pmbwYLse9aYSvcxmukcDMzT8VB3DdePbwJEaV//L7z/Yv
d+Gnj/bpAVcki+k046P5Ijy32/A2xObMrTn+/jL/skzyE/imbdo4EQiBoLb4p5bdM5qAzuY2JKW7
3PtqPASd81Q7w3CaGSWjUXLayq+C2UEFRlrMjgl28IdX6dfHmo/AAn2StbuO7Z9qgn+aE0r8Hd20
8BAEfZf4tKbjWTr9H77pz+L508tzusrJgoVJyuSB+/kqZlfWSKw1Vyn9x2z1H1Stnlp2W+iMye9/
1H97rHiBAper2gKPx8+XgmAamr0gfM/Z5HDcMv+56GCA0NB3D1oogf7I/pPD49++HmMFFgdAjX/7
z/75I4aDxcSnBKWCHuohC0MSYXOM7a5POpvz4/ff799eWxtPmw/oHBuY6396bUmj39DdD+hkViRI
jdEvkTjFnWVrt0ScyOYDQ2LNzDp47rI5gvBo/+Fu/utz6wBtElCYXEwnn96PaU4N8l36gUO9ewWq
17ooel3uFf6PZZ3eV27LpWWVRbwU3YG69a7QDJr+8Dv8Wq3S2/hr/ceixib06UbT7obambdDIpaO
4YF5t1r21WqpB9iYT5R2t+xdGzPdD0ZuOwAxb3+4/ml9+j9Gtb+faTwTLFLUWAA8Pt0H3ZBtm43g
FvWoV1oMxmVYmd2hAh+UMH5C4YYmpyqqvdeHqLxRIRicz0UeG7aRKAWMlXiwCJs5XZHeqI7AHc14
oFsd//6D/vpwwteiVUpFwoe0nE+LjImihVmmabFxuY/F5ATnZXjKrl1nnNp0839/tV+XTrYS73SM
wIR0gjj//PqNsw3Zo6ytBH2G/lFVxb0gvfUDesMfHsJTXuen35+XnIuZJwensD4b0xjYWtVSuXQj
eli6tXzenMolrW+E+3ZqiqZEdmeAhfZ9054vmR1i7zfnowS/P5nY1JEFd8w6lyBuK/9VeYE+qpnW
rWwbwgsFxYSV518Gzf1BZQPwFcFqLBUxsM7kRuhdv2eq/YO56fO9QohAq4nvwqvNU/V5NZ4nRuPw
nqECcIBKkBsHX4CwIt3Y3DQu5vZP6/Ln1f/v6wVMl03BQdI8/e//WP2R3ZTaxJuTDFTnF11pii9j
BiH+98/E5yX5dBXiScBOolw41aw/X6V2C6uhXbgldrrBsZX5t20pXpUrL8fGTEK1NX+44OdHgws6
nAM9n6LG4QBy+kD/+Fr0hfNAWNWakOicPUuU2An+3Dd7sL5bUAV3DTQPFC9u+4frngjsPz2TpwtT
ExNTz/VPjLqfLyxQAJYqQBtS9y2pYexCduc8pIqQbXw5MA21TEpRPgbbR+4F961JFFHQXiJj+wH0
5Bm7IuYCNC1/WCs/v5R8LA4KrFG+a8KO8j5t8kvLiLPlXUjCfgzidMncM5lmYRTKVZ79/l5bp0fm
n8si1wqE+dcBCL2x439abqrVmFRtFAtrIJ6sYWuziBlNDJcUWhynBFgwCGW9zXoTc7pfRxI+OfkZ
kdu5MDSYw9Vz8e33n+lfHodAgK3n4wTUWZ+tkVPv5lyrQlI3emo/UotETj/KRPjbm+2sz6gLYb0U
db7//XV/2ap9wojREfMfluDToeHnx4GeDes5bBpIetUHPN6KyDKGtU0cLm2R2EG5Xc6g3C682qHx
UFYIVvumVz9+/zG8X28JhQJQKlig+MR+uSUT80OdTYZOUPs7P4RMXypd3MymPSFFUu+Q1bwHTW2T
7UYrzO4G3E8E3zA/s8P8ixGQVAg47nLSVXdcsInswLllLW3dbrhgvjzsXbxdX3xjwOnBOPYMaLJ1
FuKQSTr8WS8CNhQD1c18pXNrH1K3Cw9TPhGvPrT9nuE1oocFngLWwLgemet3c3voe/D09kqkrAea
7Wxxy29o9f1zbELO26is5U41HR8SUHtY2h2Tevupn53lbmUyBVai0kfbG8V1D/x6V+i6u8EYvh3I
HfaTvLewrOihRuAxz8tVzRTqmrxyuiKeOQQXy8ywvoLcIw7SV+iQ/nA7fnlB2BgBhCGWYokK3U/F
09aXgMdrnARzM4kfJPalj6g+W5w95pMYEH7+/nL/8hBy46nWOGLRYfxlTSKlYy3FhKI6a50HkbmP
3MNvnS9fp7Gq0HZmHKnGY8/kI1uN77+/+F9u6p9XA77sKZgJZIEPx/PTatAUWxvkXq0TCCnp0wRN
hKG3L+KGWdt3mN5eEdcLDWm7NpY7AOrz19pwyoe8HvyLzO+8D40Vk4BJrNmqAegIPKsAhgI/hcE5
qIAgrtAw3pkr+H5Ew0XEVJX/Kka4gU5nXbvjVBx+/51+XU0ARTNKJMvlhKL4jAutxbrCvZl5m8As
Rb4cilu8FMFNgM3pYvHy9CzQS5bgSantPzw6FAKnp+PTD0rTg92LT/AXrvrnJSWH256lpNclJGm3
xb4q22pniaA5szvmnKfZi3zpCgj3qJkW/+wk02fw1BjNTSqa9gdOLELCWg/AEHSss3YUy+2Wwp7e
Id9zSf7s1ucABfeZLfVHDcftusyD8cKurPo6mJnrIrzGab7TeRCS6tgsGvHT2t0uvXhpLesaPpJ1
BLvoXkgG9HE+N4/4J96cFjxa3qvuzBlH++sADux1PU0hZdfh0Fmc5QyAlH+Uwu5v0ez4ERVLeMfY
RF7Prj0GSNKnpklk4zpnRlgPR0be9kNn+lC6teEkG/vtsWVO+ZIrUhcZD7aI5SfUHq3swU6xzTzn
TTc/0rcJk8qt7CFJV0yUsi+zMgo7+guJJBqj3jXN0F0WYz3eLEh36l3a6e4iBTSjd/6otzejmow3
6mzrAUuaeBNLP/URvlZ2bQsPaFIqS74QJgxJtp+XL1U5MYRH7XhmKqO4Aa+0frFOkywtmcPhq/Hp
k5elFeewA95ye8IDbaDRCBGOik0ksmWUFo992xNQQDd5z2CM4Mi1XK6EJHxVEL7c70uZo45LEaB6
hzVV/BbePD40Sg3o0DNTvmy6lvuxBw20s5gBXVuFJa9A/Ke7aiCwMnD6/ELAVtvXXebHYQanLtDA
ojRjrTIZUCBhH6Ct+0ItI+wdnVNcJD7CyBoDaNIG2ZQgEevPEcCXR7voqx/whKbbdQ08RPEoXjZr
zq9BmZXn/0XdmfXGsWzZ+a8Yfs9GRs4B2C81D2RxqCI1vCQoSifneYz89f6S3e4WSzLp6zcfXODi
QNCpqhwiduy91reYhTGCi6OBGQI+Pw9T1rLRMx41ZcbkiIrb0CcvhCSGJISNK7HRmI0HySsN7V9j
q0qkbY4eQN/ixBus0YcLuY1s5VlLx6irbdv7lbknkaCgh+T0zCpgvyfU7mYaoLwHoLdDX0+Ae4IY
NkBSvmUMau69rIq2lgfNSCfT+UCykbdL62Z61DHn1Muol/P8dUjVYXJV8OA6FC2TXcqbBAsuPe7o
LOJE3FR2mW/bstafa2nmxwj907pAl7Zpal1kax26/GGsk2pV5Y58TmIYdmPtud+jzql2U26NpIpP
0NlG1G1foi6f2F5zdetrPSpQQ0PDisTQOAwo+pbR5K6F8rrVNDoaL5mIHmNjLA9W4cpnrC1yXfv2
SBQm9QXhBF51C0HM34C5W5a9crkirTi1ecDQkH7Yre+o9YhCgRxK4Z7wauGtCjyxclDnbpsog8VW
l4WH6t60tUOrhupkO3F95jX51rnY+xyvTFcaZ4ptWxvuXqJJO+hepO0mm+yZydbcS5Qw+h0DX35F
wDg+jiEBqGXKzezRJG0wLaePCf3l204v21WeJt5JZchiXNfvb+tucn8Y7AKvknQHTINZjKY8MbZv
93RoEmedjo118smw5hzXquIoiEYZdy7St1WToeFdKSBYt741MK2KTEtcBBOCR4UccjfTT0jL0asj
ah51pyXZWprNeN9lxvhYjGZEfFVcbHoa+xv8hmqNiVhbpwNCaaAH3rHiNHwAwPUyOCOKDXwj2lLX
WnOXOvaDkzVsRmUt10bkxPcYRLL7PEh84mKzUO9nc9901xag1hiNx+TYioJiMU5siZoN+hrils68
dSIbG5qTDk+5BnyxmKZzRCbIyY15fvmImr5pj7A2TnRzVdc1Fuy3XbBtc8ZdgAx8DiSRUQxrn732
G8Roccobr/xmdHV8bMzQ+TmMeb5sq6E4mm4ZbTNvkOssz0jQjmoSN5YDFwIDosV3FGOfn+yi29Wt
3x+qtNmXSB7vkGPUmxxh5AHkWXmKktR7ABTcrXLUe48dkSffJzJMvjjKUg+5DM/5UGi/4IFZrD3o
W+mhiRNS4myZxpAXYvKI7pHPhWKvBaJTt4j/YtTrTQyzII9L946YpFrspj73HmmmlIcpIybYUR5/
mTkdAku3H6P1qMvBWOVdgFImz+vgIUqtUW7cVnYrrvBgc0QUuVjRpUWJ7JlEwQyVcgBhOIG7CZMR
8HDFeBflKu6PPTE/JVqKPH8oE6fHnV05kALj+gkCxgCwv3buisEvfsVCG78ApdD46KYfNr0Y/S8m
MUyImbQi3AxNX3yN6Y67S6fHiUEwEYLiRtZJSBJKK4+tq/+c0H2vkVtu2lkHavZVhW7Tt2+hq8bY
lPJ0G/lkqBDi42HC1aIB57jsv7uJlrwkehZdinIM0MGbdkK87mC0G2M0GpwktTZ906w+r1ZWAmUE
Px/xNuTNsN6gI0XGmj4wHy3+mXIzWQInIvWH6zU8OaOp7omrpysCNW2ZW3aRIcopzYMIY6iiRd4d
e4eZTFJup8wdZrGC9TJIoz2B9RmffF+W02YUWnjyIQX+0vXoB1RV9y5o7fqnhm3bWHTkij6NA2sK
01k13pdipKrBDeI+TZPB9LCw9VNZxslexp1B4xEJOOcgd9GUSXpkS02/ERYuyXKHmdHmBBPz0i3x
u53xzB057zQwBdFHySY4pjVEOrsnvRvTNxnBvKzYasw9XUfPXMMIYbomWo0xd0lolGaP+SNad2Or
i6FdhUwgv4/xlEXPbjN9U5EV6hs2aQKqiaSmuLB6blBDmigNJUyHo3EIqMN3GQZojhycebb1ZN8j
J8v9BeJrDjChUbHLmcgVvaVl1nNgdc4cgWvijffAFkKEUHMVJLsg3PZhae+LvkkgeEZZtRNjdPD4
jreUK809Cyny09Z9zuy5jqlTeXRM2C163D8MIog2bN3xcWyno46xZ9U6lXeJqaZhyDdbt6Ok1lKI
FX1ItjsmHBZQDa26hr61M9wvxDGsh5DZVKe5gg3Z+Id0s2kH6BZdq57Za69015nWOZsyzKKF5+c4
t4rhKxhRbZc2JHSNQ8kHYrN65golP7KZ85fkkCjxDgWnSlZU157cJ3aPuTEzmrsWzvK+m5tGsAXG
L46TRYcmDViBal8963raHguXV6XIivWQ4tARg16sugaySDAW7tIFX7HXTXNbdXG/NLEXrstiB1JM
rawgvvAyAxENplNS5t5S6mWyxj943zqDzpsvrAfPFyO9xFEv9qOKuk0bhfldMpQK50LZZJu6LsOT
EqygNgPDhzoOi+2Egf40qfiOvQ3/G1eGChYm8hZQhFwPjmzWyO2yJV7c5gFmIrPUFEB93ETV42AG
8sYT2avf5+qYIoGtVw6Yyptx/gOwCWg/QaOShVEE+Nw1y1qEUeOtmzGpkTeKbuH21XgIh9GmHxZ0
T/x3jqgB+0PPtG3u2ov2JchelBvZG71NhlXBU3voEkVFhrF4S1CpRZ3sxzdGhwdmaEruYQD9N/Kz
02jn4qQh3AJ5z5vRGfnOb/xxExIYALFFWvz14dXESr1GZatOIYHoK5ticK8PiQlvuKhu0jxQj30k
or3ZJvp90PnVtjd0DjmECAAdE/qARoyB6cjyKdSNOxnZtqot9eQMZbuIidJ7tGIHWUeVWc3SReAI
9BGl8a0ZkBGHu9AFDYXnmFMOBze89m51ZEYS1bNj33QXqKR4eToAbgp0JAo+GfbhGgpNkCA4I8g7
1szpF95w6KSZI9G/ToHfU6eDo71Xfmjy6GCo+Y4KLTjjoir3bTyOhI/50OZXtCz6B2BIVHYYV4ZT
1frDqS+MERKQVsJBVeB9lngziY1NY+0G8a3Ndj8h7o4LgUBM0sNEX7PqrAlIhM2t1zELPGLRsV/w
EfyjxZVtbehkmdx0vV4ZEWbBlC5I2aBKUWW6HSybOIJ81A7BZMYbQeznY5Q63QLkmvwWZk7+JcOL
v2AmHG2Lec8XIfI7PY24qBPADPIK3MJb9QaVIEBODmFNGdzpkEMosado1xRGTicX492YatVpzIix
6218GVh6FjRivC1MHuw7zIJUO6l1pqpyI6Tm+cumTfz1EJnurscHvHZUWr4qHq8VKmB7g+zX3dhU
jcz2WwVusPKVdm9nQbPljICjZxbTtFYt1gmOuX4h/EJ/KfCdrlC3i4OPeYzJWOgtS/rcCw443qaZ
8nIRRyiVSIhbNYNNUWdin9Njf3jRk6DepAY3B7LeoZLqNJu5nqdS++nmcfCMJTj60bc6katdkL3i
PEDeoSfFHM6YPw5pFxwaYg5ulNaztlu2vgpLhZPBIjFtMeRSnCWOL9IvJhtx/vyVGofOS5/ewHcR
hL2ZdQ4SvSdjDYbNTe8ZWxT7JcbZUttVZYLbDu/aQad7vR1t6SOCRB0eaG25AnqqrwIPlSV1pgaB
PB+OHYvVYixrzi9aI29p0E8gcqcanQhN150NngE/kxa5zEMKH3hgUgXthSwEPPZOIYZhkWRhtU6G
dFvTErmVQGgR69oH4QztdjJrytvAxFwGncXaD2OHihO6ObJss/9iAaPal6VWGUtQZjy/eW2jyPXy
o5ZhUxtq7BLhBSNNeNB0UWB3DCkY/dRjfFOynwKSqKnucvAtaXwJhggek9CDVU5Lgg6EOgdN5BwA
ttZv8ZZq7iF3iOkFWHATvlKm5WisdJYkmRYZenp9KpdctGJLZwCpPLX7OgYYN+eNuH4J67hjj4ob
4d7USXuCD46WlmNXj53nFaOTsaSC/iYNLBkKczzpkZZzH1iYgeiMWIvCScmt8/0b6SI4AwEwbCY/
lmuyUPbTBFpJs7SvYx3vGyf8lYssXQ7WfIgbCF9p48lZE0LWLKgW5BaU9d7qkO8OfjVd+pnLZIbx
tGxHoe8RC69jneEVZ5Vl00NsK8Be0AZRE2+sBI8Tutqm0KcN/f2AmeO8I8RRuYUuNdx4MR0/wyrs
pe/5pIP46qJqHHO6myRrXXPcW2Ems7+zvDFzAi2TiEfBDoUC26IzOonGW8D8AStg+jgzyBd2lEke
sZZ6d9zCE33iJry0QfzMhXoGDrMbEMOq0TkOXVbdVuzI1rqvg3KmU3mNj2LOlJQoGKptcg8VIWGW
Nt6bJLIeBPhzc5qgo7BSkgUFj8lbRGaq4EjX48MMdSuxz+TaowUsn0DK2Dh5nOh/RdKBVi/yLxMz
SjAlaHGXTUDzRDbauFZon8F7+N02HqX1yvskgdSw7JMpaRwde+bRlzSLIKQbWyjzLbo95x53BtnF
oje/9JjpvcmwlrhjypONqG+ByutLlBk4haRK0HuJ6YgzKF2X3M1dVBhiGUnoG47sGyohiDfIpmdX
pym/G830hC2coySndnZRBNzwbn7SnEhQtUdPxqh1iDHDfumm7c/OjzesdjxyFodr2pvGvW30xho9
tH4buhb0Hq/zTgC1QGCUHQYH7EanQBP7hFPyae56A70cupT9IY2ewdsUbN+JfWrxRxDgGaQnvarR
S1aYCQfzqxeIGZBD7eALw751xjrj5RqcnWPH1ldXjONOdJj/GJSfekoD1H3t+EMOWvlYxCNTA4ej
iz+J6UCPm/mBY9ItI0u63Dh4uXaWYWDkq2L/tg1T+cMlH85AWFlIfcEFoJuWIiiooV/kGjtFqDvR
U0uTx6GNM/rGqz25bFApavxgPiCbp14nqqEPkOWXBBe9YAUVx4p34sHlHhwD2CbHHFaUtyK9ofmF
FQhIOck4jCVU2+5y7BB3rlsOJ5s9+SdpUBoAfTP5xy8zdQP4ovzWZGbyCEOkh1Wl09FyKwb2arDB
qfhux8C/MVYJzZo1wDAeHiC2K7OuPF5Fo/4aGI26iDyqt6NM+qdmsooH7m6rI+OOwp2P1WkbxHp8
487ZAIzqy2NewLNec94ZF5Q+ztF34VW3VYvpyB7xg5lhQU4QH33b5uNMoa+7fQzzjr5jjHSrsbyN
qp0YWWDfnmTimIugV+F952u4T+q+3uHmoqrx4CuoNQhj0I0LzkfjY0QYuL+ppKDRnmAgewmmiEYF
ikq57rOR29RRMsRHo2V5McC7/SAJANWYO2AKGG1bXiontOG/ZCWQ9sx6hpwQgB0BAl4oufYA6IFM
MUxt5VUV/nYcLsYymzS5LFvXfAa+ThvNHYMza/wjHb2lbnEkZuRPaXJO6D5SqNmbyqm2o1nHCI69
/Rv91sPE54pQX0ImJ6pcpt/bjOYDyC+XIYT2j5mgKiN6lA53Brtn6qw1be1dyLABlFyerzQvoOnr
8c6Rb/JMFOWeV7d7rTuaNXU6NKsidDqsVMUjYeZ0BH2NxgDG3EPCT8dRZts3tdCKbQjSaT1helul
BCPsQ7rYK5wZ/i/dZ4tuweJtrMm2f6lRgLvrCA/rKPRA2lGYDLI/RnlR3swC0D39em2pBYaNibrH
Rm/1kOxDmafLkL93MCskFlw6On20YJtzBz97Qfuqv8VXki8NApouSdfJtd6ZMN8gBIVUuXNGA85E
n+oM3yGiVbKFzdF7qGhr3bwduFWYD09BmIsbE/PTympIcYB+EO68OLXZdgfvGDXOAdPVTFg0Nsoj
DHdRoW3fGoXRnYUl8KnjE97QrE61BQLoeGv2qdwRhDuuDbMtv8V14b7kcZR8rUXbPNNXc8BtEJ4b
Q9QIi2PWj81PnynBMWfKtR812sSKiuemmpzyXgZJvM1VcK+8HCMjnLHnj2c9xjyhfT9umSVk/ATi
4ZjtX4uMBoZRSajDuhGknCzxabLfCfmUJ/Sk0/IuB9J4tvlWT8xcfrE9UbRAdXSR6pmp/eLM5fQQ
eM7WrTjqw7V+EkNcHBoQl4skykP6a7b85Dv/ZQJvs84jJDEdBr4MvN+PiCw6TP5gJqg3i9h6UtFI
TvFoktphwcBKLYRazbziGF3xMzR5kRqGBsc4a6zb0sMWNRmIPimO6k+UAX/OzWwXJbYAnctxUIir
uaep51UwuUG1Nmh5NyhNmEc9+BwwFzmkxZXlJz7WL7z3H9/CN9fC1S1E4IJHYp5Cwnu/0mSQNcET
3UYVHj2RHmThQ0BysFit/NC9EFjwgjz9SaEnXnr1nHgWUqjbDAwWuPfy+3QiCA9o3wutB7LT2NJO
mICLvVsp0v40pm3wcEGBVvo8pKoFw4RRjCuGHf/UiG8XdLRdKjWojpxnjFe/rk7+nC8rSrHOw0Fu
swnZns14/kbiqXzVFK4BFyLrwZGETuMOKzh2O86Fdgw4xn7qv5FHMq0IKOy2WgwyDT1RSjWTffOw
HgRgnITzOvHuLHj1iqM1BerXx1f0D/mfa6O6xo0CjpzMzj+Uu9gDUYwSh7YuNVuthlptJdT+E534
ZJsWDt2gipDpS+dpEctN8jMSDuCs2B7+NQA71AaEFQbMYkQ+jHDcObb0d51Pz5+UUacX61aZzoPj
Bx6zCnO4f/u9/5Kb6VJk/O9/zH/ntcB2GwVh+xbT9V//9n8X2bD9VZxesl//X2R+ughJ/s9pDc8v
OXV893taAxln/5mT5ur/hkwVc5LF5o+ajT/5d68TKcf/hnXInf0LUO1NgSbgP8NmsUG5BkKZOdwA
yY7J3/qPuAZ4j+SrcY4i3o6wBuRV/1LY7Nty81/LApwNbxa/Yw/BNuXh97tajohXcZMy8+pzb4/O
F8+3AEtpOhY7tr1dC3WFLppp3jRNYuyjmhYpPEPjxc2IUkPVWqw1NoNbG/vrXWDJcmUG5nQ3G0K2
jQfXeoJL/uO3q3v/71/tv/Hq3xdR3jb/87+/15b9+xeWXC70tvzjXCsrg0mPSjtMmjPguQnVBNlB
Pdb7VWE0csNsNF59/HnGvE9cXyF0S0SjctX5P+7F729X3NidN6V6c+5xFz5blbxzskmB0NGGdTd6
X5LUKg4tR/OddKMOwy1I3JxeNxNw11swHbhNWlwScTr4S0xC3U0/BM26blNqOcUJvpAxFnBludvY
suWevCC1+/gnvN9y5kuG4hUhKia8/x1d/PsvmEQ304Wz9hzbWO1l1oEXj9F6Mdcj3TR1z3pcN7Sy
uvPHn3u1Qr59sGGh4QQ3iCVNyCvhlzbGxHfmY3sufNUdFGDvLeFP0ZERaneQtKsWg4sPuaBBuCuV
pq0yODorSlf5ye73t2/C52MyQPzLuv1WLPwmhUyFYZZ+WnVnAgLIqUsL88YLp/4m6qp2p2yLAYFX
iU3b6PWecX67sRr2YasArPzJNfnLzfAsPFHEHHKChr38/nEqIZEIPS+nc6KKbomygmzmgVlSxRO0
dVU6XjADzOw83VsKlZcn3qZkneE2X/h95e87vfceBjpRX0DZc1QFDfTsaSnn1QDi2Cdf9s+XbVaW
89TgbzKp6K5uoJm5Ik3bxDh71RDdumFVvoZlhlQqj5pbzu8TtXLtbDsC4M4QOOsDqAkeMTXlwL1B
qWwIBZ42/HG0zVHz3GmRpn9yQd+LOudnDNsX7yUrIvJONuL31xOTe2UFeWyeLc5KWzR7itItMpcx
AWqf6Y7+cjnIkoRPwh6LtdGav8vvT5GEog9O3jj3lUVfnxAa5jtOEQ40CrI0IiVQ04g4zlvg/yLQ
9UfDHuA7RB0WhbWk/ci0U0RGs6am6MYNVaDtHDXQDV96s/rMIfFeIjVfmPkb2uwuBh4JlLjvv2xj
1/bUhsI8p9kUbevenzah1ZdbvVVQavrYoCMwqX2keW/A2v+Ib/o/2uPe5Mzv1k3sf3PdLegU4ee9
LjgBSJVdiinzTCPS/pZSbJJTQcOabN/c0s+tH9AQbiCawAR+C/SrUlNaKzeeVRqx3tjfM5mSiQZG
Re6hbkMvB17mP5lW6r5KPWScNzb2MclghOBBU4DPERMT+zfH9b1GeDLQVoaBF6wb8pNp2fgY95Uc
4mZfBw6GfNlVBeyGCfQb7tyeROm2M2AjNUXOwdLwR+vSEwhawr+wOfDUaZf8rAohf7pG0PgLX4Gi
J4cyaS6uHfIqSBh0vxLTGckPGByjWpWW8jgZW0xztgrlFIb2kvjmDd59aazbISsJk/BEu/T6qUSo
RTJbRJPABOAPawMSn6IFlaxUJ8JmE5A5etRdOkogcGoQ1BkmI4IWSGSDfe02JkoOyl97lTflJYZO
QxBwFyQrS9RwelRtGP62RwcF3iiZYrgM9hDvB72tC+YvGZrVBvXHcjAGYLh5A8npk330SoDJ84ig
n1xxHoY3u+Kb7fq3lyfILUgAceeenQzVkTYFiF07YsJ7rbS+F7aR3es1v3kCI342DDP8Cc/U+mSx
+OMFxkyInQBhjuFhWrl+JwQYyiwsWvesZVWyZVDJ0F5zTVQ3NOXIwxk++dF/LE58HkWfYVL4z4E0
V4uTS/seLkPonTXUCLs0TJOVjbBs48EN+mRx+stPY3plslC7LpL/a9c6a2ys2cMkz3URovcL7WAD
HYk6pTHQPBgy3Xy8N/zlp7GNUThSF1E2Xvuq83LsAn/05DmZbHI0SITjpU1+5egB/vWbRrWLsYxL
aZEfdHW8QbYuLB+W+3lAg8G8VEI6RDQIjFHXOXb5479m7H17Um0UMVj0KPgwsl35JjLoL26Etups
QY7fJU1trvsoTc7C4y3NHXa0qEVTWY35tK7SytrJJC4/eXLm8v992UnpT/uCjU3iTXWv/W2+FH1T
F5oNfEVj6as0FyFGUlUMNoGGwhWzR6a8+3oGXxHEkYLyg6LjAEDC0fM0tUwuFm6Z+vZnX+y94ezt
6ni0gLAdsxHaWDbf7yumCVU2rnx5ttHqLUfpY6KQ+V5UjjgzKnGPBUTuhSSyfaVrbkF1rpjzAj34
5AH8szCnnpOo0XjsOQy5134GVj/ERpGXXNI20159pmBf7UJad1VoMiDgYqiVUG3ExDROxxcDm1wG
zSsCioOvWxNfZSOT5xALJtMGO3iGh1BBCgMLI26TptSfTIMfSDqz68ZLjmo+XGKVcZlLMKnA/cpS
5f/yO8wzjpML+sVsGbmO/+pqhgZl0/lnLcTrWjrAoph/C7BVebehv/vZO/znmsFrJTgdGERI0R26
qmeIh3PwIzn+WRr1Li0azFVJ8jhF2V3dIqf8eMH4y/0yTVoRdEywPwkca+8fHAPCnhGiYAVBZKVn
oh+iO8OHmDv4EM7zTgX7kMYXabukbIQ1gSdknQ47szNeG1bm26AlBSJSfr9NybzbydiZk71lkywz
TMrkwanG27soVddpWU1HxKvVV3PiRfn4Z/ztmvG48dxbGOApOd//iozSAYQf/N8+x/0ROf53wrd+
Nr3xI8WE9/Fn/bnGcsVMnEoeNRw1lPn+s5CSGBU2e+1sDlD588z8Hg5wIl3b/PbxB/15PmKBxYOO
58gw+TDv6qUeuqbNlC2DS4E8/XuliunFtBVQ8cIaB2DsBBlpyzz2m4iDdk9UeiBa5/sgMjlBbWbs
fvrkC80Pw/vqkS9EO4vThzC41FeLPhkBIsrKPLikDoJ4YEPDfatAWw21G+/0GGpQW+npTWflUBek
791xLCk/yZKz/vwOFpmY2EXm2oXT2vvLP4Rx7DVpGF5kkDLBTxHw2ZGKP9ne/vIpszOKQwUdInwU
8wP3W12UNzWQzmqMLlPShsjfB3sVdcn/w2NLO3wGVXCSY9G8epQQ8wOygN1/ATNdYVpqzrYy921B
agxq0l8f372recG8R3D2ZAul6zWjeez5N//2mxT57himyhgTcrEC+50HcA87zAhOpGqxrcPWPllp
b4ANT5EvP6C71uJlXQp1P1RDra8n2aqn1Cjlfe9pxQ8jL629w5DcrbYmKEkI4kauRUu7devdx999
fn/fP3h0LOZ2nCElXXLz6nzuiF4DfTbEl0aHh+ogKKvc5qlIraNup6+GaLJPFv0/X/L5AyWdeWnB
gLjexuw4TKawwe0zgKunqNCCjZ92+rr0e/nJ2vW3j6LniHFmNiZyrH9/W9LcDjKzE8kFmZ5c4Pl1
VgMzzYUSafnJU/23j3IEiBR+lAPL6GqZrI0YYkvD5kz9O1tAimDr1InG/E/0n1zANzvw9S3jM+gI
CtZjLNfvf9YIVjExrba4JIDOHjynNr4GUDV+OLkuvnVCmT/NvtNuYyZvAkFn4n5F8ctkIyM4ihCp
LtKeeii8uIhqF7lxHRSvCWnvCdGpcYZGyY2R6HTKBqHXT0N7QwJUPa14JM1pPTRRc58Tl2nxHlkx
mLe0rb85Wun8ICPNmSdg6MOJDGmn4BCLOf8Fkc9wB/bN3cchqv6bwOnHG70JSFmaAge7dsao2mT6
MZmEOsThwFBzMhykE6OhjnqAF3/J5uk91MNIOEFv+MjPaubl08JyyuqblllkJRhkoXzXy9Ekfxv+
IHB01ygYXOPD/EcMgcm2VXVgg+mYLnro5A2qRRwIS9LqilNNTlyyEk5N9NEUIB1eZE6iIVWJZXND
wIE2IWkbx1MiqqdW8/14nboKVWZb6t8/fh3fQBVXNxfsF7wMOtXUDdeUHcNMrYrBe3khejrEtcOz
OiwLeD4IuhiN+MgipxgsIQ6bflEjav3hOzVEgSqt64eirwdWDLNyv0zU7C3aq1aHrl/FOC3ICt97
VEV7RqflM9JZtDJWHp0IFyzKpdOZqLQrJCLr1kO5iF9BvjbDSCvXyGb55Gi5ya/K1vFQFxmS8yU6
dTGu3aGNv0bAvj47Bhl/WZk4TnItsHLTwrzO2YUeFbeWmdcXbFvy1c5btuG66WKmaH1Z9nyLCKo3
JEcG90ovS0hj2kBsH1AuLB1MoYtNlnmyXaYyq8VCHwv/VXMT00PpWhkOiiIy4MbUxItUWfktP6ns
sSFQwxPUFGGLRUdPD7slw8NcWJmdn1puAMPKyHH2H9/1P3+qDYnFtlzHwK8N1u39G112Rez6nSwv
+mhoCCRz/xCK/rXVzHIdemTvkoDw2QH6zxXLZkg8d6w8Wp0MRN5/pmHLukWXVFyI18hWFZHxGyOz
XJR6gzp//PP+3PI51c1dRHNGZohralXdC3RrIq4ugUjgD4umW8txnD5Zgv/oNPMRb+1K/JOQha4b
LjSQ7dYOq+pCpE+4anTvLuzwyyDZjZdhqx5z+GwI+5CSfPzr/nJ0ZS7FwYIbN/e5r9djJawyyly3
ueA1Kl50d9Jv3QKCj3ItntJJE/dl0qZIXDEiJdCjTvRK5a84DN1dVGf+Jxv6X78Or4zJefXtml/t
6G3fUj2mTnsZSwHFNMouRl1nKIi74YcqEZTBdlEPXiHg8CCD2I6T6h8A7OoHg0yATwrbv9z6OeIZ
3pFpc5Kxrp5sJ7ZqzG16cxmqHqFPNSC4zXv5yZb4l7UC7hrDaXATUKWc67NWhV+tG6J+uERRLG7x
IKrXNikommVqteu4cFSNEhwVgl5YzSHju4IrNiWpXZWO4HLWaLAROSh66adqXe3tqyBoswU4wem1
S+cgBZsUpWHpBFVIHrYymuOoawp9us+/rIywL5NdndX2Ky5dsgBbtK7LSdVx8UlN81Yf/b5B0ITg
UeNi4ulGXudcVbad8HqkxGq8IGT1t0bfsGsmjVntq3DClSDzbY7b9oY78jTlffyU5Ua5hbJtL0Km
YpssiEF+9FVxGH10skXYiMMQ+MUqGfTxkwPFlSaFCceMYgLHQbtMx4Tzhij4rS6WiqzAtrTHS4A4
5hnidr9U6SxCxB6GS7GJtVXi6bspTvEZ8aw8atOo7bGmFYfKDeSdEcr2Gzb2dvPxK3u99s3fa343
eGUNgpavqW5l34WN7eTqUuUhlsEqAq9t9GgjO/UZDeJvH8Xz6EngIHMdenW7SK0ykcsb6tJFFSI3
HVTrYPrZtjNxl378q653kflXMfcA58Ubhwjo6gypt7qG29tRSBpIy+jdsLmowfcwu1b97WyqvBUO
Rc3HHzq/wNePI3AJ8p0ZeczEyffbiJBVFzluz4diGAH8PhISZ43aug/oR+lV+FmL+Y/ljV/JU+9y
ajcY86LSev+BljDSlpxM/ZI1Um1MipNZSBOFN2VfW+R7IqbU52HCNNr0Q3rxRJBO91SambwdoKF8
8oj/5Zpza+nw01biss9KiN9Pfl0pNd4tS7/QriTnJeowjdJzWAxDJjZVbYxr9Jrqk2v+tzUAhQW3
GkEA/1y/V15tmYlRetPFxvt9nKSNeQpZNAD8oN02hu2szVorLmWdpxt9SvRLw+htRS+pPOLmImIt
FUe7tvSHrtTavaaX0w2VfrGqHJK3Pn4+/vL8MxhjCoHeAtjQdT07JcxBoGpMlzqMsmegc1iGpkhu
6h7V8McfdV0A8GRQAlA7mzwatJOvnoxCoFKurVRcLIKW9kwp1D5VgbGx0xr9q+p1zhjFuB59dJkf
f/J8l9+/BLxuJM7YOmNudJbzbPK3dQ4piU7vWU7YyJR+wAWt7vEBv3z8IX/+PBx6rFse/Rmm1G8D
p98+hJzTjCNuql/yEpZMz79+yXUrwzpQEB/dlOOhrrL+lAVt/0mF80Z2u/p9b2f1N12hjfnx/e/D
a1H5WWQal3Ky1KolKfiRlBkHx6Ls4DJmFtllq2ma9BeSlKmc21kptmqlK7qlrwNfYYapky/qESHH
ixmWT0YT2mBlxqYmRHDiv2TF8mQiBNdXU66mf0bDzvplqXnT2XOi7oxZ+JttT+m9V6Nc2PAYBGJJ
AqT5D2ra4ijRkkyHNnKDceMT+fyd5EByn2GOxPjqU/O5VTYJcREHxLtUugUB2khWqk+e9bdmybvr
5HkMYdCfsNAzJrKuSi8v7edJnJM8gRyujklOpt4qtovxBmtICgpDppVxpzG1mDlkVvaQYS4ii9PP
UkH+a6PI8JkywF9WZQYaeWNaDrffql60rMN5nY0GmewT7iws0EiW47wfiaODtlEctbZFNoESMAa1
klX944TdLdhgvUWzK/2gBReitaSHM2bZMUnx+pMFOP2TvuoVnY033GM8hrOEXZ/2m7Svyr1Cy4Zi
MNvqyTXD8FiWGUxPOwa4EQOBCliBCkgU/4u6M1mS3Miy7K+09B4pmIdF1wKw2dx8njcQ93B3zIBi
hurX90FklhTJ6qqsXLYIhUIyguE2KFT1vXfvuRVUrmvKmvwAV2HA4IFbABdPqxH10CAfBl8vU4tU
DlVOh2Qpgm2JPzcFjMFDvwH6Ky8+OevgnIOiERtyqtNPm7kU+N2ugJ6v6J0AmfA6/JkGPcbKJbl6
Z+iG/U+K9fWx/vPXvXK4uWWvoGHGCn/5uplfiKlIfFIop7bbJZwuFhEvCdF/GWpoVkmzrRy/P0Ct
sIcQg3r7T/ad/9THhl0XoC7jjcOG8dG1/fnBhFU99qOfTU+BUxC81VTtFhdscRj0gXStxFmh/kWP
t8/kMC7Ri8+Nm9+lXiX3//3m9Fte/KfPYuV8/h5QIcFY5Vd/fiWTvmTgXprlSVbz8OYZs49ibiA4
PCoKlOPQ9R3mR4spzFelKwqjhLjtmxp60LQDZTzcVdbkRXohy79/Sf+SjvN/JtK8Ed/1w9B9fw+X
D/FX0eefNKD9v/3+5eS7WVnwf/qXbT1kg7wbvzt5/92P5d/1ov/4nf/TX/xf37//lEcpvv/P//7V
jPWw/mkJoUV/1F0yMYOAyV78X6s1H7Oq6bSr7374/n/+n39H1CNW+xsSbYOAR+5WXK44Of+h2jRt
CPVMJWjWGgyHTY73f1dt+n+z1m43R+6qM8NpwfL/d9Vm8Deb32vBw+Gc+q1Y+pcQ9b+bEf+xutae
CBNC/kQ6FtaqIP3Lk5bP8FRspYszu28tSRySwU4mHBaLJgQYnBGGh6CnJ3K/2Mae3R1V06Uveqws
0oBHpJJ14+uvCx76r9ke+kfUUjF4SknUpEdAx9YQ0MtDcDoTdjvySG6HvItPmTu3bah3JjEdoM0u
UNsoFgG7p7eN56mDXXvuLzfHED3igSZawi62gOrLHWSNaB7SkYhJu7tzrHKJeEB+dfOID9wZU+2x
DqwGFh6vIoZYzu9eb5L4ZhpSZDI34b9ITIUdllkUpjPOzK+Mo+X792vpYw+1Hn7MlKiTmV52merq
Tjr807JM2V3jtdpjiyn4OJFlz5/qj5a9jZPRrMKuSqAHkUVzgQ7QXCnPwwqqd1P6pY8Gbw7sEW+k
cZJXS7jFRnfx//aFpjfYntco11q1F7qRPei+nHIyx96swfaDXYIg7F4VnUtq6VA9DpUp3gjIi9/I
rFuayB81uUTKVbVza8ZCXXx7jk9BbpiRIgSHVCwi7LZYuMjMTPgSfZkRyS2a5ZRnKzB+quv2xTCb
GDuGGT8Oi1cNm5mg9IPsEq+lJzjmu1hvi3tnwmKOH2Oyn+OpSm/nwiwBEXUWQZWevfQv6H+d91zo
3qEXfNPpMvWPhhFrL1NcJAdP9XAHUMhsY6h6sCCq+OT1i0k4oPsoBle9O+5sfzEYI+QJnj7AKBcH
PWfEm27py/UyU4fL0Z5vPDSAfNlqdaj71a2tN+kXqTfOEWe7+WbrRnG7LGP8No8FUi2XyUGUeODT
beLAzgk+RcfA06pSJ71esty/UM43r9zw9dc2TSVMq8q91Sei6joyWa5t8FbPCKugpMBR2vrePEUj
nAAwRIa21dKKSCrN9wkLlt2xzRWluOYWNOK66YnrxE1G6NgGelC9zcDefKSTT0BqGkMXo8WgDn3P
81AHLg6DtiBOCFS3eHMDQFMEOUmgVEZyWxVj8q44j/e4AyaaIDybpqUKguC74kJQWnGxyD6+I+o7
PkkizUJDrc7yFInL4KDoat3ROePnqvd91fuXMkg1iBVY7eAvTdE0e/WDGzdiJ81Rv01Hr7tNTUdD
LYrNmPCVV/LBCZRWXBAsU1Y/ZVAv1+4gU7gmnvcVM43buwVNiD7P9UMGpfdSkjdIIJxlP5cyIy0c
b0e541YCwCOB1occPOnGdlPpXXNIEyzALSYv3vxE/Eoxj3ZYTn1ihU2MrG/wzfjSJ713PRY2rEHD
mi/YaKeTBgflhMKgeIjhIJ7JTyBNVoxL8ainZvMKGTt9SEcCxIdq7s+dmxRnMrCTU1MV4qnpVpI+
JvXhNHak9IjM0y6FpfcXh4Sp5ykpoU8tsHsg/9uKLEBYaiP5TVfCU/V9W0zGASWfe6DHkx4rYiB3
i7AAfeit++HE43hy0wSVoRRGlDh2wZynmg9/OHNu/75P/1HDbv65Pvq9fXNUBSijfW6F/nqK/LE+
EjHRhjW5t2fbSMrnxk58J8KTDpnBH1vQXUZ8dhPUNRNl1qGpjelVoK1DHjyMrw7IsH2mDdM+FqX5
wszrWsy6wCjvmg8VKVqvep8XZ6vQCSRFaHxcHOyesSdiwBoV1Mn//r0AMuTF/sdZ5DPjw8BP/IJB
GAKKT/svJb9t2lggLUEpvUzyhdAfds3MrZcftPnje7p+hl3fLvD3fn+66+cs108cn76xS9dvQTAC
P2SayTejtPreLKfxyl7S7rZYcv124Vi6ELnMzEa2hr4PEicjVnD92k3pcaMDq3XCXwePQqwLRK1L
hcTh4jyuy4ccIPMuXZeUsS6udl1mCFZZcdq6+MZ1GSaSBbnyIU+kLs0XE4XkBtG+dy2yVLtIBJch
xcKBCFfvFtIPai9QGfZX0JpszKZgQ2wIPayxpdMWRdbdVvLiqkHfMipMSS2N5j4+5j0N5iY5OiIa
eaKTPEPM7d0Ebehhx2XfD4jIrN3ynOrvRXbOYewBwIBqwlSxze9z6xVsWTiIHwcYzfKecJq6A0Jn
hcX/UqX3dfdRL0+tBWJk5SDe5BiQfRzz5bVl83itoO1XY6jDMTA2REVnL8G0GllDqPeVCEtxhQFx
62vLB0F5HT5Y4rV2g/fozmQTZDdImhELcXaO02daAD2Jcic7FtWOvK/aPNPuv08+BR18sruKVwsv
bUXl8aaVL3IMbf22qJ1QeJus2sXBL988yE+PJTNnN2Ow8yXE8jLKGGWV5EnFbbaz+IzRA2878+yn
LwPomgnAS8/sD91C5INKIbisPGa2WPBamk91TaU/LWE+O6eptc7sXdvC8yLIJ5ELr8nkHEzjMO1B
wLgG2KmOyfXRtTVis5inaZuBYIuD8NPhhThGscWhwkfnG1fahCg316S253JicB2o8W855hyanobQ
3b6uOtrMBfgsXUojjOvlNXCmqxFwbM9da0goXBsWup/BiE+NHR4MQB5aNNhvrkUXPjOtHzXPr3pt
/iqlvuHW82WqINto1mO1EBvf1U9tJg4Q6c4oI8JqaE6zGB2sJfGrMR6Wurku7Y7dLtNvLN2Gl2g6
D609HjyID0v1oJKdqs+2/alGMmjkfNKsLirdPDJoFI5GDBhGBV0YL528ctRcn+bMTMkSM2W3BeZE
KFBMaem03cFD8M6kNbcI70r7a92PbztgeKAcSUlc9nmSXOUq+Cx6uZ1r8EGj1A6zUY6kzXom3FXv
oRxV5MefeXVavI++4WsBVe5/Wt7jymtBD+1bVw10sPxXQ72rBStYlKc+n7d1fjHNUNXAWeJ0K1dI
b0W5RK6StKPC6zZVtaHFuPHFvtRelOBi1tKZId59zu9Es2OVYZI7mt1bYJ3j8t2p7RfGYzsN6oWW
X/f6G3rktvW5zFZnLwbXTnE25mFBtnZ/yshhH7xx4ESeppsxISTdpn2D5Tmxjnlyzqy3VN52wd58
SZkEJ5N3LAGo6Nkx0bl/kPw9AH6D1lXn9aEdXlSwBQEQwTEkRfmG9IvtuIbfdl9ecrTLi/UkjdvC
T8LuAwF45ORfvr1X36LjpG2hXyCXm65w2JvmbWmqi2iveQKdnsDW4D0ozmZ2M9U4c+eHbqzh04Ei
ze/9qriydKDvyxzlVhu6LfhKc4q6+VKkYqtwVWd3NmRTRx/pvXQ7gqs9mAVyAUeEi9KT0BF3MjB2
NBVD1fZbz3oR5bVNCrc+/gyq4Re1sG3eSajmdpmsOA7EFHNE+4zX20OovEO5vAFLcJVoOFyg2Pjt
yU+uuajD4ys/0+TR6XAzy3NuvHbgytBZhlr1I0oVpSX33vxolvV2INJdqeLZ6lTkTFuQVRt8X3ej
BMXUntqvBKxrkjLTAStqHOrg2mZCXz7W0BUrcUDdwXXFgJwgXvT2ATcUoIWSOqGJtOkwk5VgeVfe
8rYKfXJHO0rdP9Bm2ZIPP+MStucfuwB6MOyEfhxqbLxkvufvOqO1xvknbUaKw/98tFLnAQVH0+Ei
0fxLn9ExUpFYRlOemdWzkPJuLkEs+SykLCCmJqRAlkhOzKG+gQNV6eyw+vTeZhioHH2h8rCqC1MQ
eSILg8tFQ0wXEjqDDy9ebwLa70sBwpaa3hw3Bc8c6I/3LkaDSq42Hs2/cUujuYHL0B2Ax9mndNYR
Zo6kAfRdLrGV5GxvQTmd0cTITZHkd+zRz6LKWCPrrZiJYjcPu8wLzu2IuiaVJ6nfixLPfHb0M2wY
1C2hVXx7zWcjto21Lab2qSnUpoH1thk5JE6JsVzVaaHzXMUH2qc9onby0Cu5m8z0UIp0C3Bu2INv
SkBIjrCl9AI+hxKPYEignd0k+oWO4QWsoCthvL7m3Z02+8cK1LUNMgMN/8bwL0N1n8jqTHH7DXEj
IILGTA466erYNsZtQZUY5KGJobc5ujQzZ+/a7JKtVU+h3U+bcQB0pCztoJXq6AZxupvqJyitLJVE
4cw9+fGdGvovlXEca7fS/qjS4Uhy013tPVHxkNhobE0Fq2Fy98B3D5UebHCnnVEyPRi9RdYsPoUU
7mXOaIl8TBW/o1M5A/s22h9XPXsg5AuIdWjXkQr5+j/p5f51zrQKhHGkMrxcCfJML/+ij1C6Q4im
007n3Ju5Oig9ckR51XXj+4oNuxTIsfeY/TIkUUAVkLQzfKJ9vUsEF8Dfd85/qYXF0I6//tqV+pMx
+X/W5fr/yIq8jvn/697WRX7U1Uf3x77W+j/8o6WlG3/DiUW9sU5KELiw1fy9pRWYv+MY13YvhjFE
53R1/9HSMn0sykwWcRLxNxq67D//6GgFf0MujB/Vp6nPmInd6V9paK0//Q81xIpGR3K5NsgZ57C+
/L8sLgAe9P/txj0ARoSMpwAFaaBvNkCJ/sk6ZvD75+qLdpm3OtLW6RsLmoy+v1RfdI2pzfza3C+J
ateDVJlqp5kTF9WKyOibYEQAvhtLU7onZEpDQpaiRuoJjtH5PIOVI/cEyypJ6rYw72XqdS+23tKG
y+PJ+aXPFN6LnEX5pOjpD2HdBRJQSS16yCkT8TY7r6oqC4mRXYIDnkaujZ6deiOA5p7mk5Exp9yP
0nRo+RciJUqckvQ1pYvFj1R8hyGawjXmtrKNfdWAUwVuj56xcwaePMZ5XPzKBJB+2NZN4G1cwTlB
lGwZX9m8GDYeC5Ku1omJWcsstW9eMSJvk2Djh3Ko5+9MDNh5/Fz4R5mWQ7znpxqAfyy328XSTj6M
oVy4tRdutVsGZ7AICZcpp3JAEDIDmClDnAcwZI660qvyDSgs+5eY0uCtNZ0RphEYOO6gurVud2bi
3HSLsM298lY9WcV33kW+EMlbmmBP5Zai2WTYEiuehX2eGQ3Eunp6EVncdlFtpu5jp6fOEpa+Dbcs
i5PuqdeBbpmyaH/ShQZL2NH2XBPhuSxzGXd4SaltqPs0JnCXHGyBko6+n1NvGgZinxr8LS6WFgi1
sEGbXm5gdjU3TTZ3Zmh4XQX6eTKIFiyrNaIZs0NxdgvBtWBxCk2SPqVXX61FJgS0YE8Zoe734tUt
jPrRadrRCovFJ/oY/0J+Ua7MgAV7WOvDMY/hffuJ7nzJrqHmlLk3fvZdq5O+LdpbKVVBAifWq5RK
qEe+qeXL+OOhajNCJOoBfvheZseys6FX+2PsOkcZW9ry7bSADGlV+uYPyA/jWGZuIw69SVooCB6P
y2k3m/JbzbKcwmls6QI7w+LGp2rqgC1Zk2oi4ea1wUQtWNm4NEDz0EceYhErsVBlijhvKK8yVz+u
SX2/eoOAkdA1Yp35FlGbwY545X6IGsArIOASMdEwRYHM3KMqrJs2Mdp8IzR9vHf9MX/FqGhWp07X
8hd3QSK2jafMhh9IF8xca4KVDpZW5MwnWcHPNQ23LDFTF2OKw5y+/S004oJsayhMZUTM0CguyquW
5uAkOlg8u53QOw6+A9iP++O97FvRhGSNFcB/XYAsKwqHhy3AaurlSAa3HpNafTfqoBrDtERDEM4N
XD6+SpS3kchBPCDGVFyqnZnW+DZfqgVXsFXNn7B+5Bv9D23BKjGkBA5LmIwUWPo8AvmZV7cU0o6v
xjLTi+f3y4cEEG8THt5kNrHIngBtNxIYuy1pACwh6XIKE6iNpupac/vx2k29dIiUr09i08dN6ZLS
imluI5CdT4iHa2RRliXfkq6RHgn1XkzgtKb3bYhrDEihWzXvcd/Mx6a3sZpJQ/fOMAJBG1QC/Xvt
9fDt5s4xuLfb9klo1vAYVPbgwxpCDxbFjCrzjVY72tOAM51uRZIvSbS0OiUMSN2JUhEz55aGbv/V
L4EQR8n2hrG20NUrnUKUyxDvsppAmFl7aku8uvsgTcWyS6CcMf40gXzv2DmX4dCxIpcNuvzpZZ2Q
LlRviqGnpvvpfuTLlDtXD7jQg16iqvf9ubtL2G6QeKfNCG2hJawsFEZfV4STlrRfjACiYNe0inYK
+lio1UhP75waNifqV8RsIa1A299UuGsnHMWjB56Y8IcCke1U95Hjjh7cQCncYBMUTvbkNyPpMFjI
hs8gpWUS6kJzkX13ve1FNsjuJlp6R1zQO4pPcF6s68Et/WlLMgNdkKrtdYzKUKJJGx96jpkkF0Z5
ZCrDJk3J5ryrghR2AiPH/FJ5C88gYI98n8/ChrgMob88msJFvMuISv3y0bTe1rLyBE1vC7BQV1YT
ZRh7miKRQbjJLtNy7Hl5NxVByDgk7Y8FDVMvdBOIkWHfmsIKUZyruxzoenmozHl5sZWNc8Cw3eDN
I3nd3OS55fRRp7MWQgtnqBP2PlDLsOPmAbWNIQRRCUxT6lUtWN37biUSAlC8hTq0zxuad4mRu6EJ
H/e9WIL+Natq3NxD6jrEEzfLdJPIvIijQo/ND0WzH5UiCld3HwzMYcM8T6cf2/F6FPz+4hDIQS7H
0XXs0jplSSaCc813FyAJorLbOuWSXA2NBT09MJMBF78IKBOXDsf6DudCbZMxD3zOkxrblQKtoWjN
+oxpsVvaJoA5V4Aq1wQJFjFWNgCqmrKJksur8iEucPlvMeEEFnfkBiHGrAJeuRpN/b7RioGV1iQc
cvWiF1eLYOfc0P0esZoANUGgwbYPRXqo3TurCcw66u25eks8e/hoyLWdzjUEkfEwC+ZY3JMI2doC
Nmdb02YxRDw8On28psmfdfB9GONq7ia0AdxEu7GtdJanhvasR9hMnMaRBbntM1lqdAHDHFd+BNtN
yK1bd8245WjotnjH/U/FBk1olVanNw43I/1oeTXNoNLEaL/1GAWtVVAe/7guspiQXvZ8IGyCBs5Q
ju2DW+MiQHeOTQ68DDJI1kZG13aeUcvtVTNPK+EyaWA+YbDoQqs3x7VykyWnDFe5bZ+Y/nRuB8P/
nHAWci5D5trDfapOcW17p9KiYyptDZca3p28Y9Eq+a3VpqSWZDvWG/HpDvY51brLgCBMkujR6swU
G797qyuhvfWDMW89r9pmfXdK7QqfJ9YcMp/Q6VD97uD2LTu7YSQy18veD7rgQMzDsfBt5hB4DdNQ
HxW/OlSG/u24DADjdbeFmgbxwI6TxgsLoFAURYx9fkjMUBGJVO1mhgcVmarUNmUdO8V2VGSUQAQ0
eOuWNjpXhlDYHVOyR2xqP10nbmNQKAMm4TKl8A7VGNxCKuQ+FRvg8XViUqy2utFoBURGQpJJ4lq3
le5grYR8x/kx4rVU3D7SZAfVEWZ/Omhh5Q0u80UsMpTFxKGQYsM+19ame28ro3gWHg1hLiudiTB1
diLRdUtI7cA0edLUFlcJa9gHcmgGmfEZ+7BTc4H7ZKtg3B+kgVk8BC735lc1m7q2jSubg8IUdRs2
jdyxuNrQcVuDj6e2d1K1ngMcxmgxgaZplATmS6UBcexhsdL2UHr8Opu0qxfPOzLeI8yg0rkghgXz
ie9ALdU1VJDsYGgTIgqv+/3Vct5uqmWJL94MMsEa07VnamNHijVrvCgGWyoMlr78cJMkeB/kgOZW
s8J84kDt4uy6jacm9NMgvnawlUZ6NezLCpJ6nOOEC82pGA8jnOY9ETjdBvQnH1I2qJ1HUscd3j7t
0ICZ77vyVqvUezDk7UMLoOE8Tla8Snt6Ujfa+1wNVsdNsJjeeukxOWm8HJZ62W7SmNzD1hP8LEHM
9UtjKx40ElSatu4Z1feV+dx3ah2aZuNwQQWjXfSiZdihrKtWjHRUWq86jaNGLUBa9NYY22fSIY/j
lFV3imoPEWLtNnS8cm2/Fu1LnKjN2Gjdxho0+L/IKGWvrge7ZkEp7iYLDj5eek9Xjck2gh7nJx91
bDgj9oK5N965wGdJqBsgjahNpn2vxZDTE4hvIQ32AQI6IkSu2+PTolflnQiYtXMHC3ajlceHQWMT
GI2WicfACMjuIBk0Or7yfh4b0muYqLNjx+ymrU/+KOz/3ZBUtGS0mkGiQec09mrsTZQH82GVAuV+
9dlhuAxRk3lhIqy9rhyGVR2XUb3n5s4sZdi3NdtDnhpBiHCU1GV144+ZiNLCwwPoO/dZ0N0ZuY9V
aiC9FECncY2VQdtPsUFSgPFiBdkJ6dNXn0EsnfUkhGIittDfoGpBHbTlWJ5kKh/pmDwvndafDQ8s
pE7qTGXlb8yUjsTEfWDl/JRGT+pPWsD8kDoPpdUaFAUEU20C4XFRIdXVmmc/kgtZi5VDA2hgBV6k
xk9GTjDvzNiN70u5Fh8M0sMYA4RiLKsE3TUwVROhRVHJkR6EkzbWV9zuzKNwCQudy7U5Pxe7ya6e
q1LMRxz863RG6lGrLLntuuFi9JMV1glckwpjEpWAldj7bHKXSNPUpy3nlwxRNz3JorthS3pPvenR
HY1hiZI07xmuZzVzfmK3kktQF3CAQW2dKq6jITwjETFcgeTszYjSi4dReLdDZtzV3cJnRZnS0zKv
4uvMc29bv9R22Ay5arEXsN4s81s5Esr24OvB3gvqd8bnZ0/v+awLHq8g01+sXiJ9JYoz8ha7PGtE
WLzTCPmiU9ntsRU3YEVr/YOrwxXPThzOTvLma9ohCabbBs5MiKrjqqbm6x2mCGUz0Th0SLucy7UY
m5IXzx7Vg03wJnhOqqc2tg6+mc+7zNCCj9Eq6C/r9MCZtExTeSx7j6K5QtARMpz2eF/18IKi+0pH
ZQu82t/ZU/GtOEzwf6ddv3Eb7TgK+zQps2Wu699y4YMJ7nUR4URj5HkDhRccNp7MftNZ9gVgP7Oa
zD6WotFOJOF+Z/BJcB7wn1DJ69suR5/Xjc2rKiruq3wC+hxOTmy8mUbqPaGUOhGIc1wsj4ChERRP
ZHFPOhfNMuxU6QQby4LRq5GdAMgdSqwDmbWHZLofOr5yJwC9mbqvWT+T/tiea+Gem6B6i1HoXCXI
hgZNO7X6/BW4njy3gLR9cyaKZCB54Kxpxl3iqvzSgvnBmgc7iUXa2f7BaKo0yszCu6pqmV2bibXv
2gDZocIg1sF6BmwDK9bzuNrmg/Zq1rwpdy67rZ8pJAt6eS+9xOYoKuxXi8sZl73yEEv90feyO6K1
Tl2HXqWCHrGEcdfaUUOzl4DSn0TNV4Uhkr2pD7HkKBPpxpkl5XiyHDJZzmGJmymqXHs5GFYFe9fO
sdaZYiayogTmrowX5vkp+mvd4P6qxR1MoqrsDxXr1CkaAwp6EMzvJvlBUe+OiLsS6h2nGadjauUw
w+GHK1SfVC2bQAGmq0q9vqrQv77mIkmYEE9yswI731hN4+vYe22oLdmtT6jkSBIMlUUVXKtMoqkV
BmTbhHA3RQvsWubyVcv1Cmbt0OR3BbUL4wC/1e/KdPoyoAxVga7CprCGNVuLiwk+JpSe15Y1fArl
jns0NkQUDcPG1JLmVaTO3QiM9ZkFfFX6jfYY1G5yJdzFi5qgUISTl+rbVBZLAka5TTfhzkbrEvSS
ran2WjD1hY8XJV8s/buAZ3dEss/jO9wA691Yvpo35Bb5b0ovoAWYpgL1HvTs/+0OcvPwGizl4lBF
uO2JvL03x2j2/sCco22mq6kcLoVKHsjK4e3H1fs8Cgh5brfvk+oz7moUCOoqL8YXmzyqW9vunVd3
sdPNqFcvRtk+onKaqXYVylpqkHZ2s4uT0imLmRKPromhNxu/CXMbThr9FgNnKMSL02zYr4U27Ce0
fnvHkrRJmh4gusNq7Qkyl71JSi7ZzjczCNGnQKXXWlW5MKo1fi/F166dUY2H0+DLyK8a6762CGlg
kQycXFp1mhyCqgyLOiM1EcinWYz+jHn/kGZ31swIgTD4F90gl89udOIMhuLS+vLU+eNBM0DRU6kK
QP6o19N8uI7H+b1qtW+6tGOo9wSZ+zPXtTpOGVVXE+QU18845ab6M8F0uHNHxESp3GiBBl8sFnQb
tLkeUL6n3WPvz7grBnfONxmVFF5c/6eYm0gFNWQtoWXpyfGQNEhvliG59QCmOwOFYyDaK+rQD45N
Lxx77Z3zro6cnh/Nu7HNK5TFbRjUpO00hn4z2E7GRB4wPe2HDMy1oKnjx8F1HbRyjxINq0hlUKUT
zMcjfwjqptnFqbluBx0jxBmYQkhixNYBBc8F67HwsjLYzIk3Jec5V+o+Ka3jVKQpduARqZVjLd+e
2847zeetIZ25jrsGbYE9HE1cX6RWxubaePU2hjNFBdmtEA+zrUIlf093r95PtaM2HhOzMEvb29kc
LS2cOrTeHRJGMBj4Ueu8jGGNBcjDcpQLO6+hYBJDsr58gEQpI7QqMe3NZMQO/gQ2qAVjcmQHmXVI
Ra82fpYQtNJL1VwYiZPUN8EinDFQLHticjaN5crvgCKFSBLaFwwdab8ltLqRSi76+qZ4+Q795XDx
LHPLhrDTrMThhkVCB61S2uu0A2tJ+2uamvxdtkZdb7tKcVwtrLN87toDUUgUSCbMNmItx00LW4H+
ZKWfXCs5iYQQpSBVP3otj4ZJ03C09zIYXnradBenSLQnNauDMXfPkz39aiDfBjE76Vo2sivJirae
aRCt6/OdbFUfP3aOf890wy92sYE2DBVHQn5vMJM7Isb3yZd01bSCHsSS2rTek+DszwGl0mDT/4gb
j2ZtPsZ7ukb2DlNZREbctMlM9yNYfHVu6vmnKcQqqS0J31jkcQz8ZgM5kXwL0UfLXDwGTbmflobJ
f/q5TIYK50EwyxzVh8SXs63y9dw2ijs0fP1Ok0KdfN17qtr8yJj1VAiGf7OozWjqjc1c0KzU0pa8
jiSrH2cI0hFwErZNm8588crmQL8uMV75JuXW9IybigO4lBSahCXVYSM02tv+bNMCyPfmgHVzpHHQ
5igew8GiPwWLQI/8Rk0UZrU6B2ZqnYqx4gJQdz8xATfwN3TztUx+b3rJ1F1lk00zVGbvVGn6dpIm
aaNSXiHAek0YpGyCKSVEtEz9OyRa8wWe/103z7jHacwEkuKBd5/u1MQAw5zdG0Xb4KHp5HnE/Hnd
x366yUtjvCGB4MFqY57itmmizEjDZOQsrwN5r7Onpi0K0EC/yXDThFm21Humms5z7Ok/I8qL3Fki
KfUbiZeM6bZ4Br6vA1BgvOCM44slAlSOQfXi+Qg4uon0RLZQnRFFs4eQmm/noHiVZGOiGKjugjnN
cPUNxwRVbmgR5/XkTYJWFeM3YmSx8CRBf5CcD24LE81PTURkhlbcB23cP1JItEgLlXEwEtnvuta6
ayfbP/vj3N54wjiNUKueKsduvuCPMfI2qxxuS1rsmPw31IaFQ4vU/eB4rlGV+Nxl9EaS9CmgIbZ9
fmNjbNs1LQmIg8MuWIkG6VeJah10e+W0N1rMhWpnFsGXr8Mk9HpicBbEGLPeoaLB2YjSumgjsJb5
DrAhIH9TGdvWYE4Rk0C4VUMznDzkznuak89eXM3bWbVqEzholwJ//iKVNLhyF8KyaGmCeSIC4L0S
rZgjI0Ab1g3jtC96cE60CUTYS0R0XvlNJttzLedDEHSfS0Gfu3X7/rmdda+INJ8qZusIc9JoNvmr
+Dq2dAJ1V60Qt444YkEWmJSHQr5QQiBvcys+sTbhruloi6YizdP8KkKEKjZ0Iqn1ONI/pa4jWckb
+bA0cBznsZUPM9Fqiqw/x4ZWG9CaC0pRv9ouNXcs9PaXcufkKTf1/0vdeexIjmxp+l16zwtqsZiN
O12r0CI3REZGBrU0CjN7+vn89m109wADTC8HBdSmElkR7qTZOb9kNgQ6NzfKYfxbWK1WkdYLCZPz
jqdIUY5omPo+6ZfQdjReLU/cf9O6W4Zyl1v1cxs20Zpkkt+qdFQam4Eci5VL6FIX4yR1MCiNYuNX
ZXORbU8Zbk+CJHNtVMXaTJHnlo0+k0XKMiUYNgc4+h9bhx8FpkB8VA7+qEl/jzNhcDhRqckgLkv7
yNHtmSWwNkW+z4rA2qRaoKG8644R+ozftab1e8iA+YLAG5/STo/Y0JrlKl3DpaMinDZyrEs6xJIU
03zavJNUtRZW/hWl4RAPdOallrUhQhwKVxr+1bt3U/YTD+1sJITF1QQfW7TXeBvVWAKElZKM7ey3
yXNXCvfTGqq/pKr+Vk36WE5WhABxECu8dPvBTOSaHs7u5IKRnWSQ/+janeIuWf4ghf4yyTjakpHy
7GhagbtA1i+Edaa/Eit7gR68eShUqqLyX0utprgq9bjxiv4NkpAv0tCHpnVuWAk5B+Y+RKiZ2O9t
47wDvIkYfPOP1vfkUC12fs/auMr78DcVufRx+UCYAIkQZ7InUUUq7kdCswDW/PJiLbB+VqZBcfrp
F9rYfkMC0VddWtNfs6MkdD25mXdoFus3mpiSlxeLGFlT/PGl2/l+w+oUZec0dMqjqIv8vfWg74ri
CWEt3F3W2OzhtrHTTA2Mv2jTSocX9K64VZSB+8a1mUcyWszmpBJ3S036tpxAQmtzi2XqYVKj8xDI
CTAR+eY2kM7R9Ak+ocPzaPTgd4LP6MDgd5iFf+vrgUT+gQQb1F65fFtQB628gBD/JvLGTd3b7boh
TZnBzfXX5dCZHO6EXnrJcOod3yeQxPkh1+bJsGzIgN7dFrnL1JaGT2zy3iqcGdgc2qFoxqzDk9Ua
Oxk5hzaYTn2Z3g0PidsdI5EPxXrq5peppHjDHNHaZdNEqk+lIeyl+5jX2SnI9L7oin4f5neqRjvy
KJfa2cDrBJtyKsG5Eri8qDecp16GVrOal0X9qiCkkY1R9AGhhQZ3cK6OpJWRkRp2YXkr4VMIOM6d
7wV3KNV0gcDPNnXh0QwoXab07yHzZmRARkGGVGt/yMqiaaExG4raQ80Q1CHjXw0RgALKi2FbYrr5
dNIuuwAjLk9NN7D9JcxogLm27dHuIYYnftbpmyAk65gNvbd1ssBGXRWK5otiByqhCH5ikEF/jFcj
peAWFl2NiIjMjrGkDxa4gUT180pVOgniXpvDXzwXzcIeed/hcwN8MisTmHQaMOgKtYcdb6g8kghU
XQ0btprbGFhOUHVDXykVg3kDmKiFcH88OrZiQIffqKEZ6lEQXXUpDAqISiN4GfuOdpUgsRx6IdLg
UYqWfNrEF+6XQ+tgCv0X1H8i0c57aDYQnJoXsHF9saby1cCvQxk3qcHnDic9lYXNn/EeBSeceZ1P
rc/q4TFzhrR+Pmu7eMehBQlfBdmGFJY9RCC3p5MysJp1/TzVESGslSyIRWL5T5DIv6Zg+5+GMOoP
rPqfenE1WBaZASTo2t6xqTVDXOZKzv65UEgI/MLLLoPuiAmqAmQHKzfUI8xUZcykC1VB8tmiUHsT
yigPMomGj5584ZG3Ba8Cos8UoVTrEu7Q2oA0NsQ0VePZPGdQOkVIXy3Jd7GoOv3Cp8JxI2fQdJUN
jLVWl2vij2a/+ezJF2A5SAqfPTVTa99thz/B/fCZtNzluHFWwuSvM3uXUkD4QjtL272WKcijy/MT
s2sYFS7IKP/OMGOFHGs+gulEXj0xGZsRxf+6xkd9JEPAfYdzyjmB1XsziPqm05T7Q9BF90dTD4A2
uzLXBtaolvwrzEZj5X14dImhmxQCxkXqly6V2bYPzD7GBQnznXCTfUZ5KR6TYkofJn94S+gEYdOD
BDY2vV/mF7fViOjpz/P2ppVNu9KpeTD7hiA5e7YuTRKl1mpRQtIqo0yKQTj0meRbvZM0O58cZTDB
LBptMXvYpV/0thpKFhtCRQ9uyNNXWDlYhirLszEGPQBsmbwgI3GfslJl+lD4fX+xEKccsclsXeHS
YjYzR3FY53tcAjy5lDG/BhVmEQ08EnvcbpvWN76KydoPi/lT4FuKHSN9zGZzANCTE5RQFs6x8ozu
10BT4Mjje8cm6oBdk+LEZ9rgipgJpVp5nm0+l1aU0LFpzOKzNFq1qhpx6nJlX1F92n8JUUw/mPUp
cyUST/AJZOhxhW2cRTPPu3QhN4WBLxfmjrLr9tWHiYgbo8wOBOgdQKmMOLUF2ocxjODZazh4rdLr
oFEW2RBm3lifDQNajPyocNmEFLH8dcbJWEOhz/u+r+hPqkAnnd6bTqzn89qqIjQDCVy3P2ZbYZfq
tbTQmxMBoYY4kZWKO50v28F2s1sYhMufAhvH3stghoYouS/sSbJKjW76wsKcEGjlLO9h4Ts/GO7k
OrHb7IOiSPkOKl98T7bpTeeiD8jtziz5gjrGOxalQKYx6SJ7o05H7mVQUE7VynCH+ax9RYqPv8Mb
8Oyh3yn53SOTNrasJpBkSXI6UAPggoeppPuT9hmYaaTtMA0UFEDL/2JBRuqaW+hYZW+V6BLyn6Z0
+b6aIPM3lMWiIXYGHOzSBOrOZbmeDKf6aTpr+j2rKtuXzHordGrOtVisYp0o1Evu+GLUY3AJ7HLc
zKARcZAXzBShprkAuZJUEOoqLFe5GIuNtjza+vi3cZ1QJ7xEKHdeDZe0mzW2QpvCxoYaHP4AuqXE
Ha9yklkNyZzYb0T4FEiwbFNQWDbb5c2wcsV7jwDixHCjTUY7Cf2ZE18ActNS7hQvmbEcTXfxPn1N
su/KGSqH3SErCc3BfpJnHB/4ECv0XHM2IwP3lYYfxGiYncZ67J4H0bJyhTJCX40kPsAnhnwl9oOG
1PW0dy346Rx41NZNtvXY032SWY5oE3Iqc4TD9OqLr6qTy40MPzzVVDutmpHiX8Npi41foJsqnSX8
Q3bXfKKqVssVyW1QrEstyfmxf1E8BxDdN2DFdvpuLmq8DAloRDqFD2goaKp3wdBYQw1llStrau41
V8j0U1N251IwgN/FGFAPRUt/rW+3qEfkgs0mFQe7Fh+sbAMxDwvwA0UEIMX+sZtc6EOwyGMxqFuW
lE8UfPVHG2QIyRhhmGHt3hARxWqgMCxMDN8lDiujNasJ2ifTBL2zffrNMVPJnhlDh8ve6FuMS77A
SAn251AJwTpl3Vu9h4ZqM88b3dgB41gbWfVLdChNIsSN64GV7Q0KQuwSU4c/SRjhp3VbxHmr0Gjw
stIfnv7O2HwAUcLKPYsweync0V81EYwKLevIGO54j5dsqgS0W6kIfmTuvBM0a72fgMxIeVSBJC95
ohR2ZDtvkJkgvCdOeO31bfIuI8l8tUjnn61huf9iJLhxCur3ePjvSqG+yB/I4852g5rq333U5u++
3xvvFgoJd+1HOvqE7y2uZE3k97PCjN7AcFmH7GG+ZmNqgVlUCZuwNd5DE6IIXUeeLM6RgjfrPZN2
9kTznEsBqbl0awv88BuIcziRwubfKhl9N6Z4zXPED1Zm/S0pLtkvqODwfDT4rsyBhHNLvJHdsiGD
xo59VGW098JoIftwyq8FGrOHbALzdZ7YR0/jVJwVog8qvRsE85EipJ+NVMVkIHynbvTcAZsfNMFY
85Bn1yUASgrS74Ho7F/TJL4da4weyIvidstnTA8m2j1IsmYzY9B2E+T3GOU/GM6CJz33xq8osyYu
PrJQhmZfh4E6G402t2GRvHQNlbkuccv7hrrFlefQjN1NtH+pRfCQOnjC1Lok0RDPQ/FFFWx1XGbj
U9fOT83FdSAMq6O+S91HvhflRNOtQxh/6nBbhTQWrpLAOiyitu52pgyhbLZKJu+aN6p/pwrwRH8c
obby2M4KEEM5eAGdDJEcsmNKcXQHlzxARrIHkodwZhnF4zWUCsQEKBkgQLrz0VsseE+Orb0XQUxE
XXlW5LOupKyflMyem0zLeMTVQPU5LodUwK+uEjdfnDVjQvNbuot+KPPpGprljTu9+S6FlXxysKCf
EaYsnhYgU9w8XffodSU/sV1bfgveThVxFGJ9tS1nBEgqnTx4QNFR1Dswdfs0lBXXDriasehjiauR
FYS3YmUGXvM2eU5KTGNlZK9MC9UxaYcf0XrZ1k9q426pI29xRfsBEC8BneqWBy3ViuBXH4h2mptP
uKm7MpdhCDcT8KdeTblNUxq9le7ES256l7GPho3NpHddiF9/6e1cMB75Hudv3dfIhGmWlRtUlyOI
gtGf8kzgwvvujfbD6ULcy15nbDLJZtKxQxS6exi75UoO2Eb301p0E5LAzpHq0lFkf0yXYOguiJsl
6UiRhb3Hlm0GEEF1NSUV4f0+ywxqRAEAijwHQ64CSZuUBX2VVsn8JzckC1fYVk7+1YHPa26PueOE
1xW8409nVHl9yNku2OkwGcwPXhaMA2WiTvfaR718LDg8vV9OV7fP0ZKPr9ihchGnc6adbV1S97ya
VRCGm9Cah36ztFXzKGZ3MmKrS5rmOyLNoLofuX5+ymfTxRNW5uZ8yEt0EBS/Y8U+UKFhm5uoVWwV
7GAzYSyFVONZDy2Fp0Mhg2ijum6sYx9tZ7M1ct92tmkVRe0Fk4w1xLR5+/ZhlvUw0jONV//iSAxI
62oewSzlYGXhG8Iw/xusn0rzoHdbvpJ+UC9IBqE0slH72HWzkiCLmpuJ+9KAdgMOM8ss2AaztgA5
fbve+qq1Q7xbsxeevHrBJGvMYTD/0oLr+9KVVfU82uH0TCIRNH84cM1y10Dyxy5bt3XyaRNQG+Tt
tvOSDZImO8QRoYbPKsdorVIYo/2cFlb0CESBWRLhpOnHTjYinQvblNfCQDPuxVQdtd62Iak53+ch
lcHfuWN4b0gxKy7B5q6RLKmtbtcBDcIyHsAAKclJSnXPTHDZWpzUtL21TKfo00fak1/KlJWGn9it
v50l6y+BoM8UsavhLtspbQHep4ypsKK72kBVEZYPrQk4ymuqHX9fLkT/x6kmLgIhLM2Dx2gY/okY
lCgpVKc8Nt6SOoCV8pCJbVWORmlPIFI6rnxEf+Yee1CgtiFg0rCWVmn2N9nX1rtnNjkssSQbfNe2
uHR2SFkqgxyBjsJIHqK7S8jigN1V5lgHa+Y3RKVOblFSVi8EJRpxk9ONtI4mmrjimnALP+4WjP8/
3TAAEQWjg2yrzsTiv1Dv0gOTWk5+pk7H9lcej4F9EG3n0CDr9xo9uKOaDHW/rqdTrt2yizs2N//W
QCAYtyrXSuwjmwLHzQJf2nHYtH246xfajvcIXmXVrGlMEMV+cWzS8nNoSMDFhvi+VdH30ftIDk1/
TUPfaU95n/bczKgP3Q3Ws6w6IRxd+hULlc/YzcD7oeC6QegKK0AdCK9lgwhUpbtz8nwYD1TveunO
DRpktdqbDes7qr0gnFh/hsK9FGJIh3dS6gr1SZbwnKA8GtIzMRQyPyBv1PKZAaBlGi+ScKrjMZ9r
JrcAPXicurXvkZNgenJrcGfau5mPrLj6TjHx8BoE1h/mxB+7cxvgOe2WyaLwC7GTGy85gcdx2SKJ
e0fyWqdYxaB4uF4Roq2ZTrGAdIUaqhiYOv3MIpTMCCBhxV95zJbHJKm6KiaEt9RrO0PXey2KwlVn
nwV14Tgt018AJ8206toobwlvboMfin+k+x4OQ4CBL+qr9jHrs7I5lOZg3jFtJJm3DBsG2xttYs4F
zSxqPmjB1KHVheA3VL4Um/buMxLFEXeyCBy1bvqOMFmvNSkQxyKC5XHG9JPiZkMve6syzgZA4tab
sG4SixkDttjkpFV+pZ46ByUfNyzsI8OhRL0LtAMN8aF8oldeO6Rvy74gHKS6uI2LWsVT0su3EypM
EroC9K87WftEcqGxjigvC1PxTXPMLGPCv2DIiaWaaV7NQ+Ec0qFzlxi4enlEHI0Dvcjy6DqnLokS
gNRTimKYSLsZHWIR/p2XVLYnyyjEC1JuyDM+SwYYw/RNJoQ0T6LHZaZjeBdoD7Wl7zGKkD2YDdkO
OIlG59HMpmStnJ5VCgn++FvS6ccv4N9FqHnHTbGb0E+FxyFNEJVF/ei9dQxJ6Z5Q09EHKA/MaJOJ
IaC0HcfGvPe6jmvMF1S03Ww0/Ms6qdqJB4Qr118X46A+6brI+7XOzNJB+ljM4w4xspy2Hkk87rGQ
Q+pu52TE0SoML1FrG88BEAdk8V/2U1RQzSTHjlaXzqo3jpnqP9SdoP0qOwkJ7Y4yfI2MaLq0NGvg
3696q7+qiYqgA89xmW9H0fq/sec61cYqKjEy61XWvO9Ypf/wMckefrQMv1rl5H/cYGmRC7uGR7yF
6fIu8//StygXYrdEi7NsKtI1qlteiZqCbOlO0wWRUxUgEqQ6a41a0naemMg5Vf/t7mH7H3n9/t+M
fP+/xVUBx/7zo/j3SrV7cNa/Yq7uzaj/69/Ov1vxX718//zj/2HmC/7hOw4vPk4538fP8h9mPss0
/2ESffYvKx9uv/8089n/8CCyCOSjiMy2/llF+i8zn+X8I7KAZCOypMx7fFr4PzHz/Xd7HSkdbnD/
x/o/zMqoykh58+vo4N7LQHnp//1J+L82ylGH+99bQf7zryaP67/mpZRZ2izDZFSHTmL57+ypRndM
GvA+aUq9GejMfEIQ7l0tYUYXq6DbDpDY/m5sfAJ3TgM/SE4VK7Owbc646qAs+1gPjtpSS9xs8dsx
WZvScxFmJpCQtE88CKtS6g65ED9B8tGGTqQZXnrsHsI6XV6dXstf9eIPn0Wft28YrDJaEsPxr64T
O166oEvXRuh0j4UxRs/hqNWTMOvlA4pQ3pTLnBZqso76ZZ4OoeGVtMWr1DFZsvPyBzNB/5QTsIza
zHKePW/qv5CGWWwG44KJpTYxSKJiVJxAohn3NivqUdcAabsi84ZDvVgNNCJE1kZ7Cbyo5Q1lTPNB
RZQGqygJMYUfq7KO4FgW72EMdPDVdBE55AQibNuJcN5DATC0EUhbb/SRy5UQnvomjrGMp0Qitm9G
dXKjFlm4wOaxJw/Q3/e0wT6QnWbFwhrcSw1ncKLP2UspanXSv6kYlt9uqpHszRC8G9qiAJvxaKCR
1UVyLUYHFP3uTmmR7m+isSc/qEdY4OaBc/PBL5DK+0r+Wewl/ZxyV37MY6EfGtK6N1kdeE+ingKq
oEfvM+9y+zmgsJE0FhJ09xF32A1CWccoSeZ6jcI8PUyGqTYyx5KxIv2RfE0rrA/8QMxWiW1h02lG
+KKEVJOK2qtVTzn7j406Az2OENZLoOvw1bRyJiCbgxGJXOqkz9PkJbvEJmJoBmWDc3eNgxnM5byt
eUFenAmR9VrVs/PQucZ0wX+GmEk7RbsNqdV8LnOCRcAqGaO7nL5dgnzOoAEsLfgAanc9dflyRcNl
3qAXKalQXQjnbRhL8hOmatwSZG7u3LnTzTangGM/hRkndsiYMlCNEadR5sVp46OaXkJhotKvklfd
YnbC10BOlO81ez+R7lve0yhPPG3+q7B0dvGEG97shaDolTeLci+rCRuMWpgSkl4lr74vw69FCBIn
xgw+uvfK7pKqMvuZvdyNW5K/9UoCL9ZgxW3woCaSrdXYZHFChSdaYEusBavBNw3shDkMTX7D4Zfv
Wq+JdmlY918iyNwTGhWMNLwQq7so/nGO+MFrIyw2rUt9zsrmRmSf7pJhG0SkP1gAfSkS9VYRoUHJ
bU0PH7GnoQl5OaCMibvRRPQSNL2BOkMFXb7xNHFuONtwJjDXg5AAVv9SuU4/zKlLSFUGz2Bxal9z
sx/ZZoz6VoRgma1Ri/fRbtzXSICgF7kG7SXEy9rPyhdbn08GsW5qPns8jw/YeJzfTNa1gU4mbw5j
P1NkRGXhsXWyaNNHpvmMSZI0PlKFbmQ7OP2pqya6e6Zw7J+MkUwTDxUuOv80QkCHVpNGF5LkoedJ
WM1Awjr7YWna4MSjEOJJ5f3y4bkebUKow5UoI+fTovKwXouwsfk/zLXgkk+mA38jr1QUGZ++MuQr
icqgSs4kX9Bg8+XdE/NL8HesuxBNm4QGPEL1FSr03JyuszDMTQ/A/WEai/pICcvY5YNE7DwPg3dA
g6q30s9KdAZIsl1ZwwuDIoGgkfARFEa/sfJi+Yh6VCTYHLFhox8DVdbGcsIUm3M0FtP8NOqkOHdy
XDjlqN1+1tI0waV8RtpQJgiixV1H2QaSIJaMurcVy5B8KGarOwvU0/Uq9Yz0b4a768dJQjnGVYe+
B3dCyTohpbVL66J7lESnVSsQ0+EpbDwv7nM73bEMi1thGeKxjIL5MEKe75tJN998G/lNwhFfZlDy
rY/35H2qlhClUdqpR8cCkron2KCq1NJuibMIndGa40gkCVFJnjuQM4g1s0ohFrE9tcVvisDnYW2V
eB4WaUy3HMkzDummABmrHXR6Rt765IClqoP7xyu+RbowPGpC7A4Mad6zZF7fz64RngezUg9wgTa2
yRlRQCnr6nUpzfms3ZYHnNiKLRVryKEozLmZUBd018ypPkccBI+jg31AJvig+GpBlJYSn27wC7DU
uWJTUXsC9BxQoHH2ftie5VZlstxaRR29JI2PBIc4Y0SBfnm6z+zgeBPHDAHlxR9k08thTN15m4xF
TYxOFb2iABPHdCpMyV7Q6JesLJcH1iOB/kDpL5ZVI57CNrpMssn3aWOS9x1O6QIRO8sFxUDk7TAk
SA7gPOJlBYFjnxq20RDm75ZrR5u5H/rnxQuirwx6fUL2W2SvNXLK2OoN7WOiC/EHKtTBZl/rv7Mr
gmhlpom+pARHxZMfGLG5JDNEr2PsiprsPyMc1Qa6DcIhzbVxMlgBdx3lK/D8ZOrUOI3T+homzXKL
igZ9fEfE5bVF6ruK/Nk8D1bjHOasVndL8ryxMVdsp66wro65FCcDsdenVXlYnOgO9deIyLj8TYXU
33WiZdxIB9Y36uvwsQvznEusLJ/zbsoOOGBZVo2hel7wY13AVNwjwVYBTUiqJ6iDi2dnRXdoxwt9
vQnSxkrWrZMY56b2sw8xD+rJAZtuV+y+QPdZ05QnqyG0/654iJ680UGsPWNu52wmuy5psSDJPhdr
eKWhixMrYtkHBCuRjbateUoGouc9MwCXTyKDKOh6fEoMV22Yh0hxTsYxuiQuyU1BbjhIjMjMpCjQ
K46eKMY/AxJPAKZ802PBh5GuynQDfeOD7xfzH9X5ziVBoECQpxf+ouB8nFf1bDmaGQgm0PKVOGAt
/1tDfeKYm8TGKMmZgAt2n6jxnLEtl0n7bBph9NRYdbE1ssnblF3QH1rKnW/9UAdHhfgMHNBzAjxb
qf+L/L7uzLJm7TtKfatV6SNYWHdiwEHtF9s29M0TL67eNYS+MaGp7DgWkfXTWg6Uk0dGA8VGQRKs
ZTdM59m/x4eyxJqfjXSLz9Ztw21RVe2mTVV6qdAX7IOK3HFDCucirUgcxoytfOWmNFVG+H5guH2F
XLAfkupYeZ7B+zZ1xEYwxhwnd7DeFOVnZzhK+dQXi3MoO0EcFoKvm2zt7hFJv7ePWguZk4dw4z0i
L5qRw5j0zl/GaJdxdjzIckmfqGiGAC0WhLw80/2zl/kEP7lZseZadVLEevjw1o1XVHHSuWMfS3/+
PS4WQGY9XwdGjB0nWHLQCn05g6TjbsHFrQNHNISRZS5vU5OHL6agmnBJlvzcdOH4qwo0yK7feIck
mep+W3b+3yScGUpc8d5DU+suIbkVFiPGwJ54awbN4CnH97mbeVCPYT4ijjKHKbouhXmvcp6Ma+jx
OqCbmTnihXc3xk7Ta4FAnE8zq5eXBp3+Y+4k5R8PlPm3KereXZVYsc9GautHh2FwA9sYXkO7iX6A
40jKLdHGSPQ2dYWU1B8h7cBEgUApfwGIy2r/OIId8cCkGnmK3yxq66VyfrPngHUcPIHzD3h6zUpH
RJsmkeMPMY/JpeqxQjMB+YQPiQR3nY1N+kE3fX02w7BCbAn0vGpHQXopmQPwFwh19k2uomydkKCL
Tj/t93qahnhCPEoBT7GcUjn6SKGC1EDrmVjJKiLSdJsE84Rw0Mn8l7DFg9s1AM3dcP+Ngh5401Ks
O4kn0y86uYcH974GrqX0v4tqcp+xkt7j1RcEDqWTtQZG3rZ+XIAnrqWLi7VMCh6nkPpVpcjpXzlL
E7wwV5UHOivkpUF0Ot9hRHHGlOFumtm2ebS4d+G5CCZZFWZrmuxz+bKxw4Ys9dIR5rdr0fLRG3Nv
gpE2+VYtuj53Hh49g9hN0tywVhM/qf1NNDn6xYry9CCCbnnwFCKMCIblcagX94pQFZXWYi41pOow
7qy5R/UyT6I/ovIN9kY25qeWUH1MOHZr7JPBal+IsFR/C9a0desV6TkyXCJCZsP+CaYcxNh3+o+8
8+ZTO2qBOiqxv7to5D10G++6pBkEOcem0ptZdvU5KOWyM/t0es/CTHJVD+lx6ezgYZgErDo132fX
G2FtF8eTMSmr7gPnYvptt4XzZmurGGKpbPzWlXlX36BrZk+qFotoAAJtMIZjiBCglBsxeAaGPmXn
+A3t+RQWtnMB2ovAtUcqw4oaRBFCPAXvA15b4cEu8L+Pzodl3WNYwJmGdeCSWy/SwN0OyVx+Dq3V
vkWYaFbUESBDsQj4IW0C4QuFokSqceuFa+JEgr9p6ctd2JnlOm+z5orZXJ+GOTD5lolAbAt7qVfU
DlcvOqymYcPe6u10OEc/ndt640rqAVNfGrrv9nKHWY0IgUYDrv8yzNGCGj+JXpOWtklhFaNCTpYH
xNQkogakQJe+8kdv+rH9BSyZhh7rQQkz+NMDx64w+FHLhzhcX23QXGT7flc/YNY74EIw4qXnI1t5
PEkM3LIe31CNhV/pZBTDaaRqI0dc3rMCh6n/2y7K6oSzwX4IMx7yZiwSJHCZCuOSnwIDiuRIFzqZ
ztjZKHYXgLqFIQm9gQxKL7aRZQdWR+/sTQGDNHd5XBZRftVT5X9CXhW/CYqT2770/CcCS9N4qSN6
Cz3a6w+wEdUDXZ/mrkyM5ju0amfb2YwZq7CZP6YUKbCjp3lVDiOOzKxBD9LkdvIatWlPkKkbXCaj
Na/4NygjXnRwsz2DpwKDv3tTzpSuFYacWJNzSeZRM4ADF/4GlbB4RpphnklDk++jC5exNnIZXRZ7
aI52UO87l8C2CollZRTVFiATUd7BaztrBX0ZYaUR5S+E0QioobNQGrM0vSSRQOZEasxzuNQueyZy
E7JJCIY22/LNgXj/6bBx78Y0yK5U2FLldw9OWkIPZ5frQTL3zP5kA3b1yeeGvzdWkaCqqupchk1x
qxeUx6gtIu/E16LXZRoFvylaDImP7lSkSGzEtW3zo+wo8pq2UU5UHBjTQHBTagAYI0JSBjUdDc3g
2FLEtpmb/tJw/t0v9Qk3N/Mit0/QEUeuFRnfid6g9JzXqWXn1wlH88J/VulXWAyfgdfju3YHe/rM
CH5BcWyYH6ANrKsN0UsrrL9TrPqg+ZhE8kz0yLwJektd6rxl6+POoyRZ024vfIP4EIMwFwJRiYBe
UK7h0sUY+Sqo+doYjsSAMfqT8WhNpXFpW9G9z44l/hZG435n5f2H7mf6SVhdkq3JXQUHSvyRaYbz
CjR83EKq0QbcREciNjIkjhwZTAX339utadqhiekeSBpVe6V84+IFDQN7isCEaxLJsLJb/9egreQm
S7DpBak6k9tQ71rIyW0qjfY69n61KwqwZ1HP1XVGIS9jZzHJ4E5MEmI0mkixymuYrHVo9t2DcH23
B2uhc4LJxMISdx+4/Cqrn0enhMmhE+0o+3GOeamap2oOom9ajQhHtbMuO/vUmOEi7bL8C1TOketh
xrx4j84cAIjm4ObUrb1jxutwJSEfNDvrPTVJTvSGromNeZxPTtsMPd4CIdOtBIJCrmgq+2gpl5Gp
bLEEMSC3/ZNTd94uTOaUKYihz4M452O1JHYF/AsOEovatTMF8UmT0sp2uQ7J66ALWRTm8EUVh9yZ
TcDBXLCg48dMba7m0RofJfRxdD/nMNZBq4cPbK5Yboas+WNCZSJgGfrhisHfP4//m7ozW4ocWbP1
E6lNkkty6VYxQQRjEIw3MkhA8zzr6ftTdpsdCPLAYd8dq7Lalbsy8XCFy4ff1/pWrwqVrRfV/tGO
2iWbpsRYdAqJu65dhBgFRYa8ZAteQXsviCwDAoN4axP6MSDTKvTqN0sOPsUFErjP+yGxr0Rbh9oS
A1o6vUqS4a66SFr5mgkAyysZOpxnOrBa+GekxViKiJnctxIkD7JYM9zUyBZwraCWveN6tT/F2If8
dqjbYWVZTXPvexHpl1KRO1OL021BouGaNdSGDlU63UVRBjiAQkOBczyFMGEgYCUgvDSMm2HH1bOr
q0VawvkmQTUrPRPbWZ2B1TCYIq48s5s2qRaZZ1QcUEA2wua6FgTXddzpoHOtvn6FBtPvamHjkoQr
gPdcNmaGeK3rbwcTlSTHSOO2VyzllVASb2MVRXVupVqKxMwvm0PhhHIjDUR6jfT6x4xgISAcqgLY
YUyna5R93bWpdP5WHTkzsn+3s9M0cuxhwQ1cty/9PHxL9VJD4Ctj3dWtSUMYM1nLKlYc5zQkyOLZ
Dtj5kIISSrDtWe6vKXhUTDVyugmKulmjCECuk2SK8l4ywSGnKp1saw4yXjspb34aG+pJM7KhXfgq
p0A9DNApqblyAZ0b1U/QQNeVtQp/yzenJ0hPvHeIpFybFYxNaBajY6MMi0dgtDEBlop3M2CYf2wN
PXyjRCkfLKPzT7gIq16nVjGgVkTj0+RP8HSswttItX8wtYkE3C4S5VlWm8ZTrtfjnisBbVzJNhXb
pAI0DYSu3Xh2Fi+L1GvASQuNU3cBgf7Wi0p4u1lSgsVujOqPYcWzKxRz4WVTY6ZRPfakoExCzBFJ
njOF6vadreMIdMA+nPeKbq46NVZ2wRiexLV/6c2Amj6G6OsFYEYSjmDeA3Lu8DXKbWMte7u78SxF
B+Yvi9jNO5UiVyETLLK11XA6Sux7auc+Sno1DZBS2CWktKHL7Ye80qf3rp9ljmkGjn4wCSLIK9xK
Pi5CjuksalsdeFgEVteZntvKZ8oxoDKtHOz2jMwIhjB1UvNPyItJ5GYLnKX2uFzWiXXYRUI6m8ga
pnJDmi7u75R+rJK4iTD+pX274rTXo+ZWUySbkmvVYpWOjb1TQMwxuzp9vsaq5j/WbZ4+VtKfbnTK
MHuH0UZxIvPPw8DJtymloU2PqX9TcPJpkc5xJuDkxGGmHEHNtAGeXHeyZHtopUpUBTahLZkK2BMm
hWpJl7XlloS29GBOzH4+KclrDhfZJjS6cZWoGFFqrJzX6DvUhY4qxpVdGS6yKtPXDbMMOkXRX1vs
FlZ+MAGi9g30QZXG2cfr2m0aw83uqYreR2rTsh8Gi3IaR3qBLNIK7uCLi0uSIiUI9FyrcDOj6Edj
nhvPbRSWJ82AszI2muLRCQjQNbkaXqkkJ3CRkc2oPaONyiUPLD3Rpq5jY+45N9wSJxdq4vUYiFu8
pYSDwiuoqhMfHf2KBcE4G8IOF6U6qncJwcJUk3xYy141oHbk6mSXDGl6neSNetIHsc9ZGGFXrNk5
4geh2C8JfEBvoVl2XW5yaDgYWbmPyqVqnxO9IhG0IZltlzZz3HNPsku/zjJIy1wK24esmpJoS15R
PuKjyS11YSUyrBakblt3o5T9GXav7lQL+u5MqXEeLAyzHo2HOuv7EIXk4GRr4BV9Bkti7G6BAqnn
EQaPQ6eSPOaCkyFrZSoE91ydp6fBit09zKiKd/Q5HJX2jkpltezC0TuLuri6jyzPPK86I6AS7ZXe
CmBNRJ1+mmzuZoRdaxgiImmvyV7D/cOJCaOLYobJiV4jI3VZdpR6CUp6vEGJ71kLNBweeuO6IRLV
c7QLMAfKU2YIBd1dM1FotEqjhw4WivyEWbltmd+n6r4aZjOxren8jrobNWOjDhQ/VgoKwUNuVB7G
ambaPxAgOtVFLBoHHFwQ+J3EJu4/5i/BzX7HfR8ziQPaZDFYIDwgnqFZyJwgT9ZjXgnA0xX+4jyJ
HX/H7y3659HQUu8JXUDTndRQHUOQNMrECZeRBUcLeXasMm0nVlWtrHSerZFnp89hP4nqIlDMINgE
aH+TPXIH7jmmzJJY7qSG1r9PouFNqXD0LDnB1cXKtCsOaYYzCec0T00kKgpp3yRaFwRenxI1nooF
Vln4WJoMg7XtK/U+tdmmrvjROQ5Q7oOpctp+pW1yHDhwErlHwsGjaBtV5SWZlMFnxQYqfRK1NaeU
HjXQWRl0AtZG3qT7PHIqFBSBgv5WVy612Il7HBVdfp9JO5p2PSLyfVUk0esEoWSTRFN1VSLV5CrT
TzdRKOBWCriGGuA8OWD21KuU3IVoek8jJUeJ7sFDOfHbQHusxQjMDSQq+zLVQnC0TKwcvImfkctX
DRO6pYwXl2loupXTiC+9jAopZiVkdCL7qqRE2YbtLtGH7kDGl7kI1Mo6VTM8k+vax+cjEjZXo2qy
/w6aZmPnTUtWjaefMc+191MzVutIh47twneJdph3yvsUqsEp7212UUg/OMkrO7nmwtXfBg5GGDch
kOqAYsd4hzmRPjb97E2GCBlwt0VJatHGDnyFRi/1cx23MZkMA4RMwvWqt4ZZEieJ4yS7Ep7QTQi7
ZEV8W+oWk9lzh2Q2N6kEuqF5rfHXrtjeoL8O9w0KpgVl33yvB4O247XqVmiA0nPfKtOF8JrukICm
vBmROp7VQh8JGpm4oAMKRcTZBEg8KMQCUZT5boameYEGFxs4JT7u30KcbusIx8zdCKdzLcIy3naq
gIUzjNR3mrgqFyHOtDuM1hiWww4ffDT63IJomfUczakqrp3URLfgQrwKRV1akOob5b6JvYyjdNmC
gQh8mHhCrckTyI2Iukdv3PlN1caouKzoksT44NzWG+4H1d4XXCBa5QVQL04QZYr/KZMJKianRHCF
Kd7kTl+1h8sSZM/Z2GbeQmZdu7JTmEWuHWt43nvCDZAiBEvMEOFjHJdQJeo86Z4ibwShwPWPvdX4
cZUbpW3CTb+pjdZl23gaqBil1F4r8CJLTQTTQfpJp/wPTf5XQpr/B2j2/084bANU9f+dh333lr1N
7Vvy/FFFo89/5n9UNIrp/NcsnxGWjSVfJZEbJcv/MLEVKQiAk4YwSC83QUU7/Kf/hWJr5n9RgOfn
EBCiqtClUfH8r45G/S8LjRZ/xlH5QxbcAPkbIY0+g6j/T7KOidBAoprQob9yHTLTuz/LXtQsaVMs
X97y7pKDtfv6FLpXoXvpuxeBe3H1trndvj+8bm8+PCTUW6OfZx/DiYzPIpuvrc55Px9yVdGveGba
sWV8Kt2769w94Dp3H/jFy9sZLo3512+b1eP988Xu7uLs+fb95nb3et27P32OHzp/FOUI3Q3Dfkzn
8/xOU1+q4Pr7fjrz0/vu6TIwPvZTH4xGN+d+5u7D3TUnFffp7uFu9/JGXIT7wN9P7Fjcw8vl/vTy
6XDqu6d79+p0vz89u9jvzxYXq7PN/nSz32/nf1ttt6vd083F2WJ7s1083lwsbm52l9eL7fvu5mJ7
vdzt3n/4/OYsevrm81tHzHQulXKpzFv786fzh+vtyfnT5dPu4WGzOezOH3x3dbY/W222Z6v9/nJ/
ub6cP+L2+uZ6d7O62P4QaOXMz+q7z3KUR5gjaOa+5++zfJmHDc/y5eXwduW7B4jbPMb92yHkWcLn
5l/z+Z+bt8Mbj/cwzKP5nt95X7hXj4H7/vx48f76+HwduNvna0bX49U7o+v65v3u/TV3WfcYle93
JS/Ew/XZ2ePz6+79JnCvX394vuJzrtWX98A6Ep2hJ9FRAtGn5fp8eXK+nP937bqr0/V6s3AX7mrB
L9yT5cny+4Ep5of13cM8FtL5+YAof/CW9JBheP36vnu5pADuvpCJ6e4veFaZe/a4vXu+er744Zuc
36rv2p7FfR9e/qY3fEBbdFpBzWXdh+qTH1+FnGiaonVz9e77rmr/Gjdkl1vSFIZGEMzRMzZjtU38
OPKWExWjsD9ra4FzCeyc8V5ScgEZ9jQNz9wDc/WzN0A+k+/cGVsFbE582w8Hvz34Irz4/lP9c961
4MoaUp/zi52j0RwnUwZ3MJhnhsMLDhl3H7ovL1fPZ1fPj1cXrzeqe/f60+v8N676+Ml/bPToUUx4
+m2L2whqdYrbmPcSI2AM4WK8sR2KkA3ZYMAQmsvv+/plibFmzSeKPHgTLGn20SQ4KjrJ0C3clhmM
vZTA0irXTnuiiZtu+vO7tqS0TUOzOJ5ZBmJm7WhsVV3fVGjS7WUwye687kfx3KHn3ldRmF79B01Z
SFotFnZT/J2vPgxjjnGh6nSRvUw43d2Yk99ExDs2EOmTKb39vq35Y3/84uZumarOg3SI3mGz8PmV
kcTVtkYlJZLs3Lx0uDteAclKfhiU/2rF4j2xyJJmY6EeTQqop4ZgvnQEsMM1vNdLucnk5Cy/78uX
UTh3xrLZ+hiIiy1VHHWmMEMRy5GrMr0mBi5ARXPfT4lP7QwHwzZMK+TxOUqdZRnbmH4s2/kTwRGI
3O8/xz9766B3gzpLQod11FvJ/t2I4ScvI9Q4y8DpdLevp2bxy1ZQO9sEJ5rYBoEPO0c7nRpKn8y8
Vizbugo3sQ3gIe+LYPPbVlBjO8ScE1YhUNYcvdh+H3V9QGF8OZSwpGFio4YJIO1838rxi0xMi6Hp
vMzcT0jySY62S1Zt1ZHZ4awCIuMAwtKcRdvgxdT8MPjhy9HnT/xpxB+1dTRpcJYEm2fT1ghyWQQx
xQC5KMkfa1sMlBIdoZLe5xzcSujLgCJOGGcrpbTW2kD+udUjXxlW5jA9CyzPUtXXkSC6Twjtdoh+
ORE4zG0zIUVw06Oyxz96+IHm9K3fEHDRKj7CO7DoOAiNkSqPygVwt/oPvgRBmI0zi4Sd49lUJU0v
6nUejMiQ8za2eBB2gMIzqrIfvu4vL8j8FWAzVukYun3jaOjGjZ0SXy6GpcftzHlsGuqZMuuRvu/P
8RZ5HlS8Ghw/6Au2+flTfJxGvRjtZmng6p6VAxbJo+uk73SEpMgyKAaYp9+392Vk2fO7TqcEd0/S
1I2j9z5EgMhKxe29dlZdmZftXXZePTivBoG/bnNf7aK78Wq6CJ6n9/DK2XqravljNuvx7uv4Ixz1
uR/KREl6PkJ+J27Uvbw0LvJ3a+NvxTVq0/4Ks5pyq15Fo1ue1ifiUhyMH6b646d+/AmO5uAuEEbQ
KsQX+tgi7SY7mZ1CutlvAXivv3/gx8OI10MIS+IIIRGMPNqjN1mJ0Hc1FEWXWocSeSZy3VToKR9+
aOUfzRimypQgGKmsK0fP1KcKqhG/i+c0SE9tGHAEK2sP9gyqCBAhZJVGxXEbFLdC6zdDY5BReiu5
mAuKmZeJxFxibnXKhwnnJ2IbLdglVX+SGvUyJQQWw5UG99FGCCCiZycAT1C/NP2jpj0OJtWg4lQb
x82kvoJecJGzSWhvsdWsJAGYcfiaN8UT6/Uai4T+w0z5j35bmmrh0tN0UCb20aSMP8+BtUR305xg
zCH2ubmievzD0z2ajfkO2cEZlKCEhAWMeefTSxpBIGh0HYLnnAC47qruWibEhP8njbA7sJlw5trG
50YGyP+1YtT90mwIkwDGy7Vsg+z+963wvLS5gjJbm4423pbTm54Ekr2Mk1qcmZIKJLh0+4dZ5vhg
Nz8wHLDMMLYuhC7m9+/DrIZgYE6A7frlECP3bvrEuXFE1JyD8G25OAnFIoahcv591+Zv4eOa+bdR
SVAM0xvvwGzM+tio56c5MkCGQlfb+VZW1TPhCvD9SH6AA1CXDlfCE7p4NKna70chel72+LO/yzT+
Trof+muKVMm47+KpYkdYNpXiYQW09JPvO/iPsW4zlxDGTifnY9PnDsIeC9WpUrjsSoG9RZgTthpr
/O77VrTjyXF+jsZcfONsZiJdOHqOM2m9yuu0X0aGDn0+KcxFOer+Vddj34wp6qJfG9J1bWVE0hhC
W9V9Xj/Cfz4xOlAQBvcDbpSkh6KXK9Ifzn74ePN7cPw1W5bFaYDzgK7Jo7Hl68RLt6yW1HHJLFl4
TZW9mINWXFZhPs9FsbdHHZCdTJyGOcZTFL6uuWOqFqqV6CAuJz378/1Hmh/I0Sdy4JwBRWEvzac6
muIrI7IKGxruUvatcYL4U7psFIJ10vY/vb7zj/rcFDOD1GzN4Rti3370+pqF7c+ShZZ7PJv4AE/n
ljMc4QdYRbbwiiw8m4R6AohlX6igkX7ZT7yP+B1t6l62nAf65/HXVF5ltyrXrqgWJh8tYsK6UMku
0YEnJpW2+r65L+OQca6ruuAmi6mKE+3n5lSQVgLmWLFEaH2ZKM1DIXAWeRJ4YI3u9PvGvkwepK1o
po5nk39i/Dza7SE8z4bKJg7Ei2SzUkelO8dy0p5aKHz3JAd0LDB9svEi315/3/KXufJvy/OOhMfL
q3fUcoLBuKtqkHkW5ihXV4qzqsXZOBXBUwUYMssz/4fv8cs8QotsoRFCOsxZ1lx5/zhRcpkzUFe3
mKjKimS10Ye9M4Ek+L5fR1+fNZ/XLRZlXgrBX/rRUE3NVgMTg5o3R+AjzlIbZ/PeSi0gqYPPzn6T
Y2ApflgDjl5FGpVUufDg0qJtU1j63LXMLPzMbriZlEVR/wmTJt6krDlEPpiBeP6+g0ePcW6Lu/n5
7oK1xmBF/dxWx7HAw3wGI2GOzfCQgxzCiXye37cy+32FbrEFoQDyuRUUXQ3qlFkfjU9xM2lB9Fyh
Ff/tc2M8YFtmvZcmSKDjOT8Ef0UAHM+NIN7UXgMlzO51EteSdVuV9Q+7779f/YdZjKKHSi2AhYxR
ptKlowE4TjrBTF2ULkNpC/tUAp201plPrMvCrszEuFbH0AQYRsD4ZF1C8s0ep8JGY1aa7RitEi3L
m4WOxDh4SonMfVH8OIve7EypznNuhvtVkOHiRbET6kaEf9626l036bW99KPYuf7lF8S2W1DIZNdN
jUpTj/ZtSo3GvwqQw6tNwM39RInD0+L+h7fpaJYAQEErFI4c4TAaxPEW1PfzMlccYS+6vsz2OmS+
p1Kxu0ctNAwQ3Q5CUG7LrMMv+8YXZXMvxvjjlkw73lKVvRMqU8EXJabIWcAtyNyULLUf9jVfZgrB
tMsJW2fTxqT0ZU86OvjlsE8tHafULWSYDayknuOSvWhUqFsahQXzd7tthqBGNiNJJw6ucubD47WM
ZwfhNEuXlBtxukSojs2QhPLvn99fR/7nkc42WKNrOv2jnnA0R8Rgib3O8dNlOcCkzcBGXPR2FC9U
fA5brbeLmzKZyJMKQn+N5jIgTwc7C4L/YSNL4BgTSW7333+mL9MWPcfwPf+ts9wcBwFz22+EaQSr
EPx+cgLFtF9HSiV+6Pk/W2GPqnFqYu3WxedpaxjGME1LWokqM7wBVxZc9XhPf1i1/9UKU+NcOjFU
cmKPHq9Sw9YTFfGxWNGnXdjio9VD7Ee/f2LsdnQyTnkL2Bt/7gtpY2BcCzSMY0+6lD30aP4lESH/
QSv0hLIWDZl/68YfzhCTArmNPWvCfKUl7zmeRKw8s0Pi+2a+TCR8/TbPim+GahOH2c+dYU9QK83c
TFLnyrUSxcBxQphIM7QFLS6UU4TYP51cvizLc6MGW2OqphpdO3qCZH6ho2U/sLTRNC21eFDJLlTI
2Yuq9PB9/74OCSYQ9sfs5eglo/xz/2LTrGG9DSQFCcExTMOBcxZNCdCm79v52iXGAmmCGlt5w2TR
/NxOjzRPrXOKzBnWmoei58gBpakmsmIFokUXb9839/Vr07ma0OeztMkh87hbiVZZNVsRmss7uQVJ
PZiYrkZYiAUk2A3xIvGJyle7+W2z82xhzOgSahIUKj/3EhZzJJQRLaKlZmUPtrFWyo0J2e6yaSt4
qRpzFtrINK1+qCrPb+7niXMeMoxG4QiWvr9X8x/eBvhtXTOoAalx6Ad2QS7T01j60WZCForsbSw3
ShIrF6UGRVBNs/6Hfn9dkqgnqRpbIgoyKhuVz/1GsVINSUIOiVTDEAcN2UDpOkWqjngWW/iwLHS7
034YUl+HLo3qpgNdz+Hcrc1j4EOf7U7NU8MCJuKZtrJSWgIbSdocfmjl68ClFdY/CGmUZhhSn1tx
oiaqqQt6iwEgZH9WhRnVQEKTgfnHEQPrh4XgS3PsKHXgTdzPzPOaPCpaoMM1TFBQqFn7SYUBFd0l
QgVmUgLm/n6sfmmJccIq8Pdoyqg5bokbSUdUrW5jeRyybUbgr1t3BL70VeWvv2/q6LQ478Z0Xga+
I05tEpb152dohfxfmPoluU+yupMOQsVrcP5KSKxhDEjqnBOtNDZNRFqi4xLunQ2/3bBz6JjrM5R6
+UlSP3qsSY3HWBeJuSCeUF8qBb4R10Fbd5eXtvHbg87clqmbXPHwl34skkI7TPCfnSLDjNpii3Up
P9eN8Kfz4j++PsmYp9KqsdgyeX9+ptHYZQSQqgaIBkI1Vwqq33TlU2clD1HD1ffr0TK/BYi+dObu
eXf9ubnBqLizZgVZRK3V7aJYJ8tsBoHI1EhX34+Wrz2jqblYw+0/BTV59Mb5sciCZGzomVKq47Iz
S+NxLBE4r0sStH/YTH+ZRCBWfGzsaGjCYYQl34zGwu+Rnxd61pMzUKY/zI//6hKlcNZ0LuZ57eb/
/mGqYqLC86p3sHJSLEwzjU3ufTAgON5tEip+//wkk5ZkUedk/1dm9qEx2FLcTrc8v0B45tpoEnWl
Yjk600dr+qFfX+Z9k+oBC55lzsV+7uU+92vyxjrSI5rSZFtfAzy1l5Mdq9s2BKpe5Vn6w2v8j2+L
aoVK3Uk3JPXyo+fYOl0lQkLhF2Cn5KFLVf/EkWm+/P4B/rMVy0B24FC7+1IyrTWnyPsoNmApGNEl
8Wb6adpG0a8Pwjw76u8z5UzMx/vPzw4Lmg5nAT9bKmc9eJ0FG63Hffl9X/7xDRkC9bHG5Cs01srP
rfCjiQfPVLFQsJ++8g0WK5LOEPKUNTeYekZ25PcNzl/Bp50IrDfGOHclXHRTDT9qsPD8SqG8jz5D
IQV4oU410uieCuQbhW6uKr9vbV7jj1tDKKEaPEnmiuMaf9gl2FF9WjMH4ZCJBgXWzbreOfdJrlhW
lnPZEXj7Q0GGo+/ci0/t2qbk8M2aorPZco6rkPh5oJhjS+f+fnbNaV7ZnzQibM6Q84D80QsA426m
18qjILb0XLXSnto7ZKxVqkyRXGNLqqQr8ybc+xH6f7c2tAGxWUTCbFuZ8FlbAJk3ceGVsBojvD6E
5lQiIdg1BsHYlUZw4/EqmK4JOWJnQynGQmf7WLYKyyK9rFUG/VYvzfoxBUgWErxdFPiFm1xf+3Ii
9DhoDOOPwR8+jwtjwvMt4JgSYC+dYGn4YHrduJVNtw5IDT+kUCpOCS9lJ5ebfr5VI1W+QbbSTrMU
4f0mLqEfEQ/kUz8UwK0XAQE9l0hZCILzyz45qZQeLEpTqtZLblDMAtVEqdht6jg/g3gOmSLARyzX
YyV13KlR5D+Wnlq0uMVr+kRuiNiN0GWggHutTSWs6whDKsYov4+DORLSirz2wIEwfmy7hmC3lOUx
JrRB0/ZtDip1GY8s9y4VqfDB1O2aRATdmnO+pwH0uabkJBT0dXxw7ESMp1nW2PeVMmXXKJoMbL+h
Yhw6Af+dOG4QC21hyXwRdRJ3VFmj3Uj8KXag7Bb4s3WvGTpXLUrlyqyn6MGHN0PsfJATUkV4GDnN
kty3hmtkbUpcXpb+fKqttNzIxvdw6CQCaH8/gKRwjakAsa8XoLPtwMAG61tB+AgSgGwepVSIAa8H
3TxVYpv3uEX/8AbUqz1jL8xDI6GHQEWzHHBsqZMPFaRv4HZiUnqOVAPfXuz7Ml00nD/FIqlDWOvE
CzYvcCfIoE4JCLsHtVM9E2dinideYz0RpGTJXd5BSHJxoJZXsd72GIHBBWmuajf13veUHnel4ZUz
GH4shhWGOjzGeVGScCFhetmrri7EKZztgBxKdtDcpauiwpwT09hCxLY4rdsifYn1IblyMJa8tkHi
3AdJGw2LiQLvzof28aQVoFW4ScOgU2rGH3iMIBS8KbehQFD0K1dSduppEBpsxCzCAMcVBB+D63bR
4pvOSD+5bJyptxa1KbSD3YydiTXUaa5qssmIaGeQWGuoanOSeWAlO8EAeg9gKHkEmio1pPTeg4pl
xQD2Omb4Q4cV/0Gx1ZZkhLodW8x5hKa5iWE3JGPj31zpgNDSNadHHwQPt6MFDzGYHhJKzf0ak2G9
cfRRmbWmsczYqc4ZiL1hTORdd+XO5zQZrhRRGK+jJMdyITVMVifwbEuAkwOAmIq9GwZ2x5tDl/zK
2SsYrtqtSjnpnmrSBA27E8p5mSfWk5JFQ3OKdiHbqR5cv+VoieY6hNVirGuv8U/jifjFJVeBdkNS
ntrGawV1T3fa6+wo1tAPkvNaduZbYtnD3iKUEUt21FU6riu1rXF/NpW6JGsiOWDcCu6UzjCg9ZG+
4vqgBomXaNLGWjTQd58mbSgvYEUSLQ6ZxndW3FmC7sYbSWasGIjkLchCd1ah0JmoBAy1yG0sD8RG
mHdZtNQoJiB2ZB8yx0N35gtUux4ObzQNdyxClty09di1uGuVbFgTd2tOrq6nmBgHO46u9DGw1WXf
muah1TrySAsxAhUccOZc1BNAar6QOosXhU4uM04iBQ6AwUuvYUebuDPt01IjhrRsqp1UA/81bEw7
dWUSNI8Q8uurSRT+dZ5lypPOQfx9sqKSWQNcIRU4LQXTPDpxvFIhKIyL0PCytzAsMbpW+ZQElyVu
RSQB0+wbTKHJI3uO/D9FH0KmZ2iNy4FNeXeijaD23CGwHPrddHc6mIctSDmyfqN6iA5GWVvPbODL
cC3atL/g9l9794Y0u1QixxxWNpFaz33JS03ady1ge+bFcNJy6izcGDfuU5CUPbhwxZEbHwe/tQxF
madb/MXtH+EZwH8KPHUvaJUGde3wvM/NKIek0Bkpo9ZCTb22Uq7qV95Q8TM1fyZp2YrTxxs9Dbvr
IPKUa25lledRnfqL+XLgqc+9jjUiFdpd1tkEVjvkFnOTYZHAsx7CgfpoYA7cghhTyV1jEkMxFlna
/mEz1Rz6oWWwWfBEbog1N/4EgWBFGPq+4gVNtPIZA+/I1Ai4u1iYQMxZmrMkZFquA1jVamtqC87H
3h25ZE6m7qYsZB3eNE2cXgsStrGwk5+RLYEfF9EC8kl8VRl189qJzDsdhqb+E1SxB4A9m0EVOrUq
TH6V3hxY2KwXXLr4tKpaG+78TkSPRWIV1VqwEoEZ8830HcaE9QTMiihMPy6IJBGtUWBZF0r3pMUh
/LAB3PSK9woYCQoEYCFyTgUKZK+R4JT3FU8H/oLNmSOOSRe0mW+cRglhvCC29Vy1ZObDCG+0d0kw
kNZKGgHwAnPyYhJvkmHgK60mv9z2wViawGgLonFGNrP6erL8HFysnKClTLFGq07Y6cHagEVDeFtd
kHBqE3h/Yilte6MriPlWvhJAGPRQ2E1I+cG4uF7v4WQTZd09CbIzU2aOIM835Yj7bwE3z8mZdA37
viZtlWHgB84Mh+rogIFGNnKhXqcNrl8/xyBZOu0t8ZzyFdCYrHA625rgsdQOWPuIHJ6kz/T7shwk
MY1j9ERlqrpUyBf/M/R58UcJNL+Cjks+MHlBnqcB7nYId88Uj2jMiMg4txqD4IL0DrZAut6G49qL
Ieuv9dCKVMwCuG9jbmhVok6UwmQn0GMsVoxceWmbRH8pGi0ncD2u8AzDHreZdBLjXkVVDC+rSbxx
g/+fDBiz9j0kjUk8BCAA2Vfay5ANH95JiulN+Ed3yERxHbIQlHXc5Xn+6HD+IvCa9SVfQtE1b0IC
PkhiMv2APxRoZgzqn2e/abLOfwMHWKFunWxlWmNqTx/YduJo4oCQTBsyInhjtImrrTPp5aF3Qs64
xWtXzvNhm7dwWwdhFAqj2a7+RB0UwTV3jMQasSwRSRqkEWFAYZiSMthRgTWWQ48Ijt0Z06ikMFEn
5pZCYk2nCbuLdm1NWA/MvKqPgnYRKjO+zy5yTVkZfZPJB/IN/APIKVI9KJ+SSrTMi8ryT7njUKY7
W6lK65KkwWk6LQAmw+vMEnSgZKqwu4BHbOvJTsFMq6zaNm+CzdCpY3wdkJW89SNlbHCpq4q6hSfm
61tCaOPm1QjYZMI5qZQ4IdbTVJMVVIEWkH3bkG/Tt8Rh6mwiHMcD9x6q/pKwkC7cGjEulUd/AvQ2
nHDRUhYzydAbYc+QU1wDUxzZ+DGdGO1Nwv6m3Q1dMBrXomGdVElUSvRqxc8WEf5rv3duJzJbxkVv
drYDKqATxl6w5fEWPXd00U1e+FV6a/eEmUUcvtXYv5etPeD4lrBkH6JsAMPCe9ImIYunyZGB32na
p7VRdgTepEGjciRAMQSOIgVTK1hHNTLs4sp02aSl5HGxGJjrULJcbuAjkhitlXxxZy2wZGsrw7rq
NlHeeCqsn1B2t5oWT9OVEVABLE79ZJgTG8l0h2wFUkcG3Zs9h+m5UVj02boUSqoiDAfhdyf1Go57
ibg4XcnKb8kbtwrTU7cchoWz7lq/Dp+agvtvTL7APQzYCEbbBAtz9Ku7vDfgv/st4oODDXSgXSRk
8AKMq2DFnoedUxilO/gwY9zOz/OHutV4tTozICeNXLSKnZ5lzgeyumFKE8Xg0zBfX3haFK3CdgqC
RUkYGLuL+qJQs47JFYNHUuLhTTsilSBxW++O6ozJSgyR0J+tLKvsc5z1TbcviA8Vm6aC+ceusS67
O7wUcl7++zQZ70et6bLGlbL1qst0AgqIs1GJcvBlhPJy5COcoXlVYztmq9Zw1U9Fwgwu8gjl3oJg
WAIXurCbTvVIMXXWLA0W/jJQyixZg1CJozOnBriEsSWS3ZWmDjmJYJbRPsJ+zsdLAVXRdkVVqe0r
Rg4zW9kmhNgB0BqZ7LI3yqVhVyQ9+8nk7Lkk0rKVGENY0cGIIHhVglkkm7wMNOiQRiM5UTiGWRG2
NVQDaHMtHOxgFVVeWbClK6dOvnu51LyLoVbY3nXjJG69AdrOTL4jdaVtAJLuUz2VRETrE8GaqAOw
WKipIPUdbF0E8xvTt36Aj8HmrWcjqS09AjPVF81JDOtE/jd3Z7YbN5K121f5X4AFMoIjcPBfJMlU
apZsqyz7hrBkifM88+nPou3udqaylcd1eYAGuqurypEkY9jx7b3XV4ejBPzTdVZ5ttRTmd1DxtSa
zWy0XX6dJnYQXy91QPXQrIp08DscPKqPaPlT/aVXpJFeGkOVdA+jXhaJuUkj7m94hNdgBBxq9HF0
7VP2uViOUtl2Y1O9AhpsH0HXwKEJlKa3zs3ZAF2ghsJIsKmBSOk40Yr3xUGhcWtVjjDXlDrFK7wK
6WLr0bwvSMnKDme/nmsUSpqi3bWgr+eNJkC4UdYeT2w5xRiYXm8SHfH/8IjnWVeyWmmvjTnpndWf
gZRCAiIDw/fhaZrTwrnDqKUNnuJlpQwm3CztS6ARdvp5ShE1LvHdm4srvFaEcTPww5cbRRfjeJ2X
rcHt08mavvCJaXXsWiOqNneVOjH/27HSzbsIn5Sk2YDJkBaxHbzIv40+wkNySerpJZ5GA6IukAHH
/gDdmp1rBYDl0B9z9cKym4WNixjInh/6SJb16xyqALB2cQcp+Q4XqvxvbWC6+FOvBnd6VXBXj+ly
9yHQ0rfBC0teQ5aU4+NIY8ttVIAqxSYR618Ag6l9mWFA1YGVUrm+Z9LRLwIIBM4mhYJ0ZRqNwVJo
C7vwa5gFYCvUQrx2I8A6D4GBk6FNq/rZGEKbi1i7kpqhoUJaw5Zk3JQ/TPDStgyjLX8eVXZYqBqP
XHHx+Vz6KXvQpIgWIDU4d7p2XUO60o1Oxx4sLOnrH4AFnbVrvxOwtDTrz1qFxUPRiCUivwFL+7rA
SsGyvqzOerMarspes/G8ciKsmoWWj5tFG4MWQktWK5spTdJLq4ib2OtjKBV+LCqg1bD14BJjOrAr
k3WdN2rdELMllgN+MlPwi6Rl6xNfBBWBsCEAy5Gh10UGKCw3qefh2Rw18/sEfjdzlWFaPlRdPqOx
qRrOR420mLCLMD53TYKhumVQ/FeD4VrcLhbxtzpApt3W8TDZZ9wpi+qmUVTcEzcxIOdwE2Tx/N2y
WupdiU4C8GaKaaTfjCU3rgTuoovrTL2j+oaaDB9RSABK6YnWfMxsuehejovC5I5a1f+94GNJ0e1I
ca83UkD3pbHhhbrmCJ/OnfFyrTearNTXeipm3Z80chbuPKodJsyKhuyqNEn1wofLLBwElXJwaTUL
v9pGpiAM6M0I7dfRk0ctzgHxWKLj8IRuXnzFBSGFWDgocwDkCmO6EdqGErlpmWrarjN6oeHAHhKF
JFwScS1rC03bDBOwVzeaWh0FuyirJwvWce4FShAB/pzyl1bELXfYsn/URgA5bsx9nR8sFQJz/Lbl
A318wAmhzRj4WRQ6M9eZzPiTGjfwZbtOtw1XzMNrVCDwAOJPl+rMSUIdC7+wwOyLuXMrg4kKRpPI
GPXS7tJ0ZST1l7NuaN8VIwEENDpW/0kbKSyb0lkSX9TIfbusV53FNfq80i5AJEYYs45h+b3oUguX
yrKJH4sODYn7DkG/pyTqUhDF63PpR40zfAlgUuCWvXGIN3Q8VVMblnyfCesSPozEUxj/uniDlxDa
GRtLxwU4d8ovk9Ca0tUDpSJ5Eme42Cmyg1Wb5rm5eM2osNlqE1HthnVsg2XSRwMxs5nHxqUlKTbh
0szB9wnbIKDtgQ4CI40ShauQYcs7giGi2cwOJqwABrV9qeOJkfE+C3M3tjm3KYprqFroVsbieaqP
ir0x8xiYZFMF8auS48fsGnZiPE4p3jRekPc1iz3tsbHtSw2BuK6HJroZBmx//IAtbbyO7Sxj98lt
gM9pUwnirrSqrogV68iNcnyY3ERtl8+6rMnEWnPTA9dh0+OS2fW4q4c0ddmrugSmtA/GyCXRnoud
Y5BLvdSbhta2OCzbb/MC48+1BszG3E7vIqKKTrbdJiW5Bl1FHafFjVBaUGTwAfpYwWPPbxQlslOc
mZ34K5Mxm10YMImG+28QnEnoVP35UJud4tsI/QUbBzEE9alaKDyrrPIQb56yWvwgsDE86NvVeZSk
Im5sYTdha5DIGmswZHVYg3bhIFn0U4M3gGaV2o3T5LhT1GHXgDHuRDZ5Pam0wleUJu48y+lMuSlT
PWp2eBrrznlfKsZLH3cKN/cIocqDahp+GDsxfXTy/AIZqq48/nhqGmtQgLSJOk2mQcIyZuGpg5Y3
fiWcYfZEXzaBJ2odey87XUzQKcYc4zMJlxVy8CKj84wGO1zRuK0M08cmSNsekKqxykattG5AvHFD
oSxQfbHzIOOeT7h4WeUq1E+JEXcPhY/I0eukGD50vSUfWB4Y8TVkia9SqLTGJley/oa2VnQMBbAV
CS5sC+D1VqGnjTHLB9XrIRGlEMwFW/0C3gkzFBwBkYQiSVmSC7ony85ibeLfnpICQBDGESjhWmkZ
06bBn0PxcCNF2kUtUT7C/IxDDvdSfdaC2LQ3CsoM5p9jl2HWTfYDNvRQVLcT1u/LNUlftefG0M/g
DsTgXCYLPdqX+UhA7nL5VYHnd0YOdxXGEdGO3doPduUoHH/EU7G3ULHXhR9IbET5XcNt4ya2iP49
S1dQioK5fK4UCzB33tXZq1PXyyeDLBXmkkUrNbS1OLuK00Gj7mrS11Z7I3pE0aOxOcWYY2cFthFz
oPGS0ZTm9nbq+0Vu2PMJkOAMp5dNl9WOn9smYS8kwQt2zuWxNuhl2+CFQKs0Md44nCGpKqDUZA+s
e3IahCtlbKKf9XF/xL151xoKA6LnspqbOIy6/70dXhqKg17+5/pb1f7Pti++f+visvjhV/Wff2r/
L9t/21mtJk57f+GzCXfzff8CJJ9kQNb97//5j93T/+vf/GUL9WmusIV6pp0c9zBID/ys38k2a1Ls
v8Nwzr49vf3Hf7lJ6X+RU6OciGy5ZUlHkNT8icGx/7KoJKESj5w9NRaUov6bgiP+Ir1JHpC849pC
uPaJ/4LgKJhJGSw+yglWeo1Bx/OfQHD2E5x0AuhrwhEbcxL6a5HHQSWbToqsbrF7Ao+AzQBUWqop
zcqfWiFP5Bn3R8IAhK5T3gIig0MxMY6FJCF/S+R3lTWvbHRob1XsWnURcEYtwq+ioPF/e/V3PxOX
e4idvXTmr5GkY9HPz4uiVWZ/JDuO6nwysMWMajbCROcOhVv3H2WGfwwCB4tvZlvUHOrOQQ1OCNSt
bnCtMAB/7iBHhrctlLytLSKSb+8/D2f14RPpND1pPzqy1vSstSaOf3t3AdDZPjRSXwbClmhXq3MT
ZhQcwijvNiYQRuJQCE7izc9QV7CK120sMOp4QZfuA5PE5TJMnfCqgnv7xg7ZmJAfGpJpTtqVy0f4
oaqE8SXzwU3KQoibEEDwbQrqtznrVBk+1xqZUB9noAlL0tIqPztsdDBLx6nQbhSKxUNfhLX5Gq+g
NlKcHP1bWeJXgj2YYrn8EXpyP0PtzzCuwJhSVyZ2bCqOOLGVkeuVm1YQwS5owTErpCXZoJun0GL7
jhpqX6oLxaqORu520zSd9YwTNLUnAyR9rL1SWubJZVjzl6lVh8eo1VerhiTgjtBkQ9JxPGM3jZwk
ycFERj3C3Sc+KtIxx3EbL5anIQimz9OY5695FhtklVIo1YqM+g/TZC/JNg1FOPDgOlWJThsbj9iZ
6zjNFGiibV9bD4Gepw9BZ6x5HD3QOG/61VAyd/Kkf7QTyi5UT4vy7hH+Sn+72OgtbmGn1Vfqu6jp
b0KI/wLDnSv8GeyUTJm10JPdOt0jSkn6VLQxlOS66L9FM7ERRsKg7l2o6/T3Uu7XfgM9uGTuQuzx
WVXWS3RGYWbo2XJOR/7gevwCCEszznKSI627WNL+EspC3gjZOvcUyeF9PQgJrU3UAzdqYWMlLdPp
lpxtVLoLcsbHom9EjdlDrnObnRQamnEPeooxAv88Bdn4NzJuYCP+zfEznZDtx5bS8GwriM+um3TE
8AbfAsBs6RJOVzaRPsHAkKHIRIDPX9RxTJ4RtTJSrZTgcdINTXgvQkGM2OsF3vCNgQfFGbK+doEl
XIGTAGLpVSayQKXPuKgwFHOwRwHMbhT3nYonh5thQhd4FKsKi8ghXA/UBTTl/bSMIbZm2vA1Ha3o
KWym0PpAgBw+9mZsrcxKbFjcprbtCK5JP4Ja6NVR4/8X2JMPdcrdb1hb4hAMtOq5JWsebMbY4qaD
cXK/EdYon4FfF6NbmxEhFJZfuAgg5JDsUxMlvVEWlRtD2ZkAIzNs3z4UoAxwYtUjgbO6oYNsttsc
wLedzl+HJCY3gQMli39C1+H2HGSssowRcZ8Mmuq7FrWqwQXQwPmu6JVR9yIAsg9NMiwP9KXCqG5U
M/re69mIkVUbWV+wvDLvRSM1bm94nmDrhT/FgnrtNPdqHxjicia8IlWB0Xflkwhj/nPpdXSvAjI4
oo7lxpe2VeJnm3z/3Qy/sfRmIoGajHHIRQ89hiQ8Bc25cKUZRDhslNPwuOQjrtkj6+95YgJ9kIl4
JLfG1+JCMN6QQ5pf7CFmJnH5AFMZRNSceE4a2H4Kew3AKsIl9Rxl0itevVqpNWyZX5tAAWxk9HKs
PTacJj93zKD4FudzqGxak+IxZCyAGlsuEyEmsYEsQP9zB1g72GeC9JZSiesyh1a+wVJuvOXfyx+4
q/IPaGqC3wd7GmF5GEbydYFF/zg5E+biUEdbfFfiAE22yFDHfO4Z2T187SzzBd5PlMYVZbodUnUh
fDQHz2xoRfVwOAc30Jr6GBBglng6STiOlVsgaNmrRQr1AQPiJZDmeDAv6baj454Wt8nVuLGR2bLt
MSNY7QSbWVamd0agKZTWQun3nbhSbQ831BAbFqMhsZllKqkMULuVF8cRyeN6SrGdkOzPVhB4g6zP
aQRvpD9ocOPRxCbV2Whkyu6aIYeKiraMiymzdbXi6DEPyyI7o78j7eHqo/D33Oh7J/qSVWE8X0xY
Er7E2mzofmgkw52e5clA+xWeaYDju+ljb9I+yiPo9eznCd2fO+Q9B0bJhIOvG8sZQTwle/0cDEHP
NVLtJW1IWcXmuzYw7MAgC2cTj0Vce5XV6J8LHajopuUq5kXcNV76oKyxaqNkmHSiZe5on45MbGIF
uQCo6nJHJ3DNDbiwHQpMzeiKa62x6cn9Xs44sn9S08x5Umqj+arZE95cOtm11hubLrw2wN3fdFKt
5JmjheXgl/jQcj2Jojj26EiLHxSrUp/GMp4+6NrY5Aj8ppKelW0X3+UFUhJd0qJ5rtIRnH00UN7Q
jUqQuAEYzgQa6tAgO5hW/aSyt/lZb5OWJdVSPhVjNt6XjSo9nWqCO44F64ZyIxXv30lshWJZzyN/
PkprG0EJHU0i8V1qj/Yt/ejrPA8bDpk6MYqK9Ve0n7DoiD7gED3N2wb6wXc4ymDANbK3mmeByebY
tdi/NrpWNRdKTOOsG1Lkzb2IHn9JhUYHKr3TouYcyqbyBC99QEcz0R03A4Y9O4t8YrzJQ8S8AnDT
LZp7jIDSt+rOwAbLIDvp1B/DwbK+xeiKlhssw3iNHNsEZBtFZ/iyS6j9D1EYcxPjH5fc9/KZual9
K50anuoyaRwgST+n3ZnUBqaTWoABgKefdF+WOQ3RxueYHSBu8DbbFI4+3Vp6p+dXJQIxZwpVLLoL
zb7+YjD50i1EVmR2UBOvkSqrm56DgnnE6gtdZwjjr6Jb1wed773paWr4I+Mii8+WrcVfzaSN2NgH
Q9npVUi6SeZB69FeNeou0FKcq4BmcTqQRTQfwrHVyQYUVo/5/Kx3+M41U1+hkPQip2Zs5rlGokmH
comwuZq5Zpbcq6mSYydCtuSddh2nsk8rmxNpm3BUh/siM8r0Xqv1bLhstbpO5XmNHHJPlmbE9EK0
fDvJHtUSyIXIIezw9dOAjpUpi7JS0knsYfeSDbQDDNEqS1Jyn15SaDOaVMyxbzFxsNXyO27xd0ko
RHnWYzitwFFz6FaaRkvp0IhDZH10keZTFRN34s9Ae+PGSKvurhvzIvLt3G52VSGm1MfTum1JaSQA
+Jse5DOzLZ2ecCMXWKjSlXJB5xigFpDcObURKfr6rYQRLjlIFHEvWtGF23LAPnzTUkoj7jqByExq
Zc3yqovAmq9SrWEbd2ZiekmomvpNZFVU9M4T+ZBtP2lmdpPX5vStSUpQ6AbnYualCk38XpLYw/eG
AjAiyAhHaBJDEie3SMeAnUN+/c1oCDY5SGfAoybEoO9Cn8r2e79gAognFfYUFKYpWu5qjc6BE7YN
LODGUYfKVVrTbN2pYw9Wy1k9H+k5abx8tOhdUCKjqu+XaWrb646KCsfHxpD8YWqowy4bcuyKNmQn
BoAWA2QmmgZN+UStRGv5YmlS3Q8yR1AW2GDqJm9jkvbb3lHEcg49PGVhRDSA63RmFRfSSSYFz59e
7fJtHASxxpYjBrxVzLALKq8N0VNdC/U390piCvObRkMO+aGASwjnsorZ6VMLwRkMckRH7+AOYero
13QiKPwurNsfNRrnEZDJ56t/B2M5Vd/iOHGot9Pb2rqrhI7BiEoKWOfCQjbi5cft6Y8Eiv8/Ha7F
2lv93zWJj+PL95c9DePHv/BTlRD6X2v7CnXUNMtw8bf/rUpo6l+UEmgSydiio4bO1X+rEqbzl/qj
b5amKNqyTMEd/5csYRh/SSqzuZ1ye6WpGyHhX1rMrxs7Ms5/9aLeb7ExccdDIsAIRuMPo3vosL+u
z2RUOKOju0o1YS9f9dY9h10L32gRO86+4FUkpekT8ibBqcv23lX759A2NyGbXk9+g35Q8S3yEP57
CvbEaoBs5EKvyLu3MVHnydbSfUXkX0MZfAX6Itmy17//262eUjeSzQuEc3skO52nKNhxXWFsMFA2
+duXPymJ/ByKtL00Md3VhDiklGhhljaSSibu3pSVjYjGnl7r8wmJ59hnoziU4gbqSentP5Ap+jwM
k6AqDRePFIcK8hnjVRgeF31f1OdIF5xgU0uQWVD8eqqlZ792/tcTEknR2EwXAtN2/2X2tTCzJKnB
1cDcZ1vWG7xc1KzcDrlU3JLLmRuMdv9HDW6/RuXr0a3IuG/6A5xsrMbGZFS2WFoT1Xly6z5GPm7S
9vz9T7jfFPljKKEa0MRWsAbteweCk93hJaLlpu7WlHhSXtZLuTXNyLo3m3TyMHsh9EUR9x27ma6D
qpX+++OvL/A/TQI/x6esj/1A8LiGOPi4RRwl5G35uMPUJJd0e1DwysckSHt/nP0ej3+NA5obbRRY
nXEwDsr85IQJFk1yyaiEItKmiNFsr6oiaujCiewTPVNHViEiLFQbiKkm29fhe1VwJO0Ti1pYIAw7
k84pkqfm/GB0VEu8/2hHh1phYnC+THiVB71g2codrciSuNNYP2dNRfWpnXX3Eb4tJ0Y6NlnQdtE+
kZjp3jvYxYIhcVp673mJs135JGbJmpl5qF3Ttd9+yid1wn7CqKK/1TTQrsiu5yfk0SPLUdDEK1eu
On045sFXtJRCSxQR0TZYCeUT13s0Xyuaz+sunx76ARqHHWBV9v77PbL/MEPpM4VlghZy2JlJpQgV
T4L3W8aaSe6NXFxuSwN3s1G5SCsAAX3jGNuqj5vX90c+9mUl1U7o2xZnqjiQnPMhnqiMtHVXFBTG
ZlqPgWKWGuR6HOXEmz36kCu4gvwAOILD+YrDCHuoFui00Dj4GdCJcD6Zk/ZUtYN5TW1ffDeAFUo3
caVTQf7Hj8nuI9HfoPmrtjyYVmsHWahWhk7HQZLtSKlSU685KX6nZXTiW2rrn3Ww36yQLyD9dBmC
NjxYly0CP74PjBVSSUvVZgYYslj6LUfpsqGs8SoLYthTbW1+lHSN+lpifVfwqjux7WrrOG9+B++Z
rl52B/B8+weLajvDsET8joi2BDcKoofBKijfx/8Cx51a9ZLIyF3dSb4m1M5Th6q+vP/Sj2yIhGhs
jHQ3g85bg67fw4Suh7dF1ZLuUgeO0qRQ1yW5Bm1NnbKxVDbRn59p0jJ0+s/WAJHU0P54FEY7g25w
Z+0oJNuqcSU91QhjP1QV+8RcPrJN6YShRAq0hxPwHTwaNkaNagS5jlV0FrqlNVDzoGvz+NEc++Yc
/zoo6aT8X6xqzG5Roow/n8/0Eq7UKGmSwrEO5vM8CLUtFLoWQypBXAxazN3MLoU5F4yB97/ikUdF
NSAudlb8DGH0wVutKI5UlUh31/7n21mXsYfHYbVJcGLcZqEuXDCx4Wp6ZW+qNKr994c/cnr/Pvyh
mwFZbyUsZwWfnWadsqGKaXw7n+o13Z+qPyJ1ky9JLCQt/uqwWVw1Z/jOs6z8ItPijRS5+dmyQumV
jhr4QYo//ftPdXQ8yZcjruW4OSRUYNnTQZNyKt8sGvyouFt7WEOu7c8xoFKAGe8Pt/8NfzyevUKR
SPxZQPgO+yRVEQZqYvUg4ipaphKRhluIT99SKpm37aBqlzq9tp7Z99RRE2ef2BH3j9Rfo3O60eKN
UMkVZX8GKb2mUlusdz5Gih27EbnUVJjtRY/Ei+g8aj63fXn3/iMfG3S9JDJzBYwm7eAc18DXzwKf
Y3/UUOIyJEhfbbH7ccjHveIdldJT2I8nPuv+EffjSbF4UTnjKJ8no3AQJwVJRtqDNhEfBXahAB6/
r7iaTVetF4uk2Nph7ICC3IY4np14yUdmFJxeg1IcAieVS+D+S+4D6g3yaWj8nBYNt1OU8KqrHMdV
B0tby37V8/ff77FH1YCdEA/ywG84h5R4JokQY+Nral+hEobWhWWMtVtNpnmVlRmdh51Umg8VNUQn
9vmjjwrKkfsa8Sj04P1HxQ0st4KITztbY0LNJW0x+GlNf/f8CD+Zp1OvVhP8gf85SX9+VjAIbHBk
sNj0D7ZAdcDjuQh1CpUqpKwiNw2/MqMF7dJYqofSMvFEoy2NZs9Fd6KXCHH+Lgk40UnWzL42oIyd
+NoHQcbPn4QqgsoAboYKjIMDKFWwAlkW3AWtfHxgfdlbJ0RnCBOjo14duXNqhHmVhFL6VOWhZI6j
3Nrwo0/sLOs4h68GUJjq0KVvrtHr/rew4lzqQ6a3FAjrKSPPy0U6YuWgmWV8YnHtnwQ/HxmmB8oO
wiBBxcFnV+j+wmUw6Xw4ss61PiLhDkHVPb4/r49NLgPSpFxlovUasv9AGiddNJtl5zv0PXoiBgCd
qbP2oPa04ExqkfxZaPrrscAxmuxTgDbMdfL9JqZ0QVRbsVp3/tRkxbZf1OnCseV4PsrklOPAsWcz
CY5ME0MKkD0H87im+nROej5WltGZi7oMb7bo5o0e9o4Xzl29ff9dHpsc8EE1tHZkIlww9h+NTkpS
ptJs/bqB6tFbRrcjD1vRfhakJ/aEY9sRUd9qIGIyPw75QPqkop5EUed3pSm81liKT2Vrp7eZHtJh
TbzuJlpGnW43BafYZD9EvcM1ADkC+IvgP2BZ9h8TyKNlzmbckh0w6e1xFkqcY9G7szV0ZLeU/lM8
t8HzHEftjpy6g21uGNPI25Vk7KMgC267SG3dnFy+fUkHUl6StouCc13rmtVuc7ZPrKQj4QCXMIwI
TGYDK2pdab9NuUC0QS3oDvVHfOyvsQ2+muCL3DlFEd1O4dTfqjjrfIvbudhC6HFO7V1vt1Mo0Ahe
sCKoEGMu7g+fGcmMkEn1lBXR0ZdF1PlQmpAYIfnv0tTcaGlpZVGC1vlWNYrptX0PpMDWE/vMwQz4
ITEW+ff7M/XtG+Hw5N69RvSECz+229/eiF5V9dBZlAtQMdttragHFw1S9wIrRPG1Vmf5kIrMvs+b
dr6fKTT78v7wb2fvenabvBK0W4KHgyvjoFeSil0cNy3Dql2jTh2XNyTPRNsrF3VZ2rsla0Py2k1x
Yoke3BLX7QciCbs3xW0GAqu57hm/PfmCjkIfl8LQ1KXtKlAJZxxYqjyrq7B6tbBZOW/NMbycnKCK
fDmY4laL1fHh/RfwdqcASkUGC2ryWsunHuy6EXCCpSwoUpdKRQ95JjRWqga7YsZ39p8MxRbqrA56
8nD2sYpL+uUYKl307qmh8sQPSG5RampF5omFduy7mihJ0EgNUOvWwUIbUypY8DCp6KBYk1pJMNLF
ITuTNgc6c5+p6MHtnG7YiQjNaU5tTMcmNcclOzBOgRYx4f6nnZK8nVMnqvwmjcRlYEa2S6ck3b+S
srpUBMqOW6xCol2JLvXiFPJ8nTj7uyIlhlw2fth2cJgeRAZ0u9QW5eOVn/R2cRNWA3VpS2SKy8VQ
y52WpX8eFq52PSRzeNMMd3hRHeahg8Ok5H5iNnQw1coATgMzTbezwM3HoTaVm/en0ts7BiM6K12c
nRRPo4PPS3WjNeIanPsD4pLXc2Bfz0luodO12GlXCMADTIF/sGIFUwmJmXG50x0cNwMcFVvQOuhb
XUc3QGak1xNQ+e1kUAClGL11gcd9puEmPbQevaHpjdlF4/f3H/3IguWkWwmmiEsaQu3+3GqpaaBY
qiv9Rh+0pxmbkDOIEPlWGE3z8P5QRybSyuCEYYpKSQLv4C0vqrZO06b2h7QP6c3BhZ5+NmpuOrXx
SBMvp/isx/bENcbkXrNqPFChDh4uE2U420XtowEPhqfUYAaQfdNPgaEE80bN9OFrzV5a4Rme62et
YQadJ8PAOmXhceQty1VlAveDcGkcgvP5O4OSGXHts3fTQp85DTmwSdc8GUDz8N5/z0dmM48KXRWe
Nlq/dXAsL6TA67IHY5LOnXFNV7q8W8wRx2rHuWfzD/1BidXd+2Ou3+5gk5CgcA2cqVi15mF9sGEo
tFXMPGCY1trdOBgB7SMyf35/lCPbMLIOY6zXcjTugydLSn65MRswtxyQwXMn0wscjNZiUsIxyon5
e5tk6rPqbLGj5B9M3xWBzT2Z65r9Jv0kTSq0Jot4WwbtVV7FFBrASgJ+o0/amRmVIFvef9wjH5Io
Ys1korUzgw8ftxssvMODyretvN9UgPRcGwYFNW7BdxWuDr0jA9067w96ZKqyNB1yv+jNhqofHDbZ
oC4qPt48phVP53nq2DfduBQfKoxpHt8f6siGwOzElxBaPqmEQ7FOVq1WKalF/ChXHkydahsQV8ql
hiE57tdlcSJiOHKO0raggcuFP4yUfnCS8a2shO7J1hdJVLmJzsLgMjrTFygj0+vMEh4p7XEcNF0A
aWmerRNa1vEfYHOrQTJkHq0v5LcYzRisiIOMH9AvQUHBaNZfCUpMKQ7v86vKoY/PmCDg9IVVPiaN
+Pznrxu8JeIHSVQClYPRkx5GxAhCxyfCWDZdYFMQ3FakpYdBTBds+KcwjW/1ljWvKVmnCDz8j0O7
NCtHYTOMzPHsJbV2cQrYJZwmzVOV6VORFPJ8oGHOBdVE260Cm3XuldhNJqfyVrr8CSfMN1sUP4ac
LihHSHqUmxzE5moKj8fRO8eL67G7bqbEoLor0Lfvv+Rjo3BNZBuUcCK4M+9/YnrhC+rdzZWrlC1b
aLfLZu1Y3L0/yptFCtGdc3QlnHPzotpwf5SSZ6Q4UghvKqLczWeKjbXGoJU6kuEfDyVRBSF208iy
vrl1k/ptzlahxdaGG4VH32bxZWRlPNgzlZJjTTPonz4VYo2jk6sl0lYpE9kfyqE7H8mNbsI6CJd5
UyngiTYyCQuQWaWO9cL7w73ZfhDsSfusOVPolOSp94czGgqY41GXXjObT0oeDL4xztW2GejVA7xz
Co36ZvEzEtmz9baOhMIOtD+cls6hXKyJzs4AD/m4wI2e8r3uVgVKcq2WLYApHOUjL2ijZTc0jaKf
vf+8b7XG9Vn5jAYcSWichyR5qyqx/9R7sdr35K1L46s5uxYF7J+jwe4TN9cb+VlPFhoHKUMfUoqB
qAL1B0pcYXmka7PO+79oPcD2oob1B3GlwtaUEjDkx/1XMtIpnmpZLj0b77GvdoVdHAXO9Z0Isw+z
0i4fqSLpXqJJM07MtCOfnlAUH0149/zXYTVS3ppUcdfkobKSavExk6YHGay7TExAFAldTCf2nmOv
HlUCaYK8CU58h5GoQ/9kP/W0WCOjIZhATyZ8yJeG1ZtlfZtsWqPiejkFoxiAaeCxCVldh3yu0kP0
OqgCde/9d/92C5H8IipBIKQInWhx/93PGlW+BTu0J+Y5Ocd5EP6jChWOVd6dGOptHM55wyBkrsha
IY0cfGchCq0JVehqkuycn9jR4I9lOlzOg15scwc5b1CGwl+WEY7CgJUvINxTJPAjn5zoFIQqDiar
5+W6PH/bxwaFSuehkLPXW1p9XuJy4EEPiv2q5mI94lJ9Ync5stxREknZ486C3+5hFVHcZmNsUi3r
wXaBSWNE9bWm1MpFi1HMi9ZKWfswput7CkWm0V0IbfUTr/3IE1O0sIY7KNLIc3L/iZMgRk1dmORo
YumFUKkbnoJ2eSgmsbyMpVPGJ1bVkeVscuVAo0CPod734BWPOVAkB9oXtcvqGF2koYwuZK6kxoqj
qBtqePW1UrnMgaH0etCfUuCPvHKuHpwg+CJBND5sJY0SaspjO1I9HCWTrZot3bKZm8w8q8weiFhg
WCAvKhGc1WJY3GyO/sFZSYAB2YHrAWUFhy9Az5KGysRm8caxFzQFaOmm1EJwgDIaT1zyjsRWNOci
BlEzRjgpD2NJGExZ6lQ2TLC+aEIvpSfKH5n7V3ZECTtOQ9aXFncSD39ae0czSaYTY2nGDUhYTFWN
7pSH09uPz5Em0R1Xgi//8+A0nZH5NEwoDM8Ad3sdAnbbEdE2MDkBiRUF3rx9BOMKbfrUq3gbciE3
IvdylpBFA128P89TSUxNK5ThAQKJsR42hguFJXnChuXtaiIEWsuO19kFKvtgD4thHskq1g2PZSU+
2mEtzpI60j0YDLqHzySNLX+6QTMcISvWXqRdhLk+9m8blhK1VDtLKAnDkuZeAVPDlxBoIIwt1fYf
DLXGXpSimIJIb3+okRYfBaoMDSVZrrk2hgnQbiPLtcHVnNgWj75Gog82JGclnB88FZ0k9N5GgeGV
qbya+iSkSSWj68sOBreKk/jEcMdmJbEdpcAky1bVYP/JVAGRCjNQk1Ourj5REJzRIE3bbCfa5AOI
TcC8mgzOSrNITmyGRx8UjwSOPvRpSgL3R4blmBVyGHmnsda4QyVTii4j9bro2mxHvuRUNuboeORj
VInp5dtkumaXAcwnzfQcUps7yxzzT05ocK/LguLcjKvm+/tz5u1mi7C2LnaqejC70dc3/9v0TPIw
zrSU8UZaG89EKGlmhCl4NS65vg2d1NyAHzRxVHPS8w6+zokpe+xxSXwic7Hfo5EcLEfwJ7lMM16v
qGZnFwRw4Shpormog021TOGp/Pj6ufZDVTxo8NwAeLAWbB1mACocbvRwaEwvDZLmOiOH/VFpTUns
2AUeGBhrG8IIPrEFHB2Uqxx9Dhop+UO9Sy4OqrBdmh4Vl/qFE0pYcQnBU2XPwQ6TyPpsrDpx4s0e
+7AW10ru7Nz8BHSHvQ+rQd1z6hHGTGsHoPN6LW62LTUpOrbMg/maqiGN46pG679SxwXdjI0VfXp/
bh37uBQAIpVyinKWHwQSXTSPSxcJw1PpZ78oJzn4i4adUqUsndf33amb0bHx0KG4lXGMIIb/X87O
rFduG9vCv0iA5uG1SlV1Bk+xnXaSFyFxEs2zKFH69fejH25bKqGE00CnEcCId1EkN/ew9lobLxFI
KIRKSouhZlrzd53Zqitoz/p3A2S9dYJUPf/r8QLvg29EfXDu1Eq5kqDH1t84L/QGFkzLgu/GsHgY
5/TqEPJeYk98f2xpZ2mUCizq7ZR9eEg2/jYb8rIw6sULG2DWWV/9WS9OemH8qYSVzD3q3u9YA3Ot
9MNQo0XYbhNy1nmhySXVvZB5WepYFiUJT8A408I5GvZDMh4IWNzbwwMxIgNOX9UNgo29ro2S0tWg
cZCzUVw9HugzzNzaucyy6SyjcTwIAn7gQdduwAWtQ4eX2J5URt8YbIrRXyydZKGrZvO7tFP/u7/0
5S/lNOof9MWy/2D4c/yUJFn8nDaihS4ABYCrXqbTO1oROo2Gqj/DkOV/I4Al332822o3tz+P7AYR
DJRI0cDe3N3AYmgVbsIohPfAfeJmQlQ6F9PzYyt7X52bYuP7eciJ99ent69HySwGPLdpNtW3pq/T
Z6/0vpZe0D8P2nBwgu+dIC05HhgkjpHLoY2ytmbR+yNy7KMwl/14NoGWn4Oothimh308cTw4+Jlv
Dx8v8f6CUhIibmCXeeC4PWujtpX1WeIyf2zrBdSukLSeM9Tdr4QZb27XENoRNROigIRThba1qXoM
FsNvevJieKNfkBXxTrbb1pelaOCSm/T2dYFp6+Cg7KzPITfE/TAcoQDBa6OZTCRdNzcFZueAbdFL
AWTVE1/KYRgOJLP3TNFb9MwfE3voy69NtaUfJ3kEFeMyG9a/TQS5/cllVoCrYMv89njf9i6owwsN
GIVMkH/Z3AAyP3eaGMu/eJWs/4HtoPs4TYuAqIUe1U0vrYaH2p6Ts/QZgddFVV/6ClaHcKpnsAoD
T00w2eLXOZ6S9zBNHsGgf0ScmysKDRPNfHVLdUqd689RF4UVxVJLLnKcoSDoDCt9Sc1G+5il0DOe
+4nh8VSW5qdlMpsPUTel71GcSW9t25vvWwui2SBTdDRwvj5JvYNkJ6s68dHUkup309Es80TUQC+z
1eTBmdnIiQIxIbvDtTMMQSmdBtjmJjY2qJ4yGpKL0Csok/XiGQrCRI1JJefKAwKUlD3iJaIxGdJm
Hl7jUWU4QfgfisqML2BGmsvj7b7zRPg6ZgnpBdJJ5/83QajCiFVTsiCjNXnJc1zl/XiabCqIedBb
nx09Kq9vN8h14QGgcaUKO+vdgxKt1oTUYCyBtuTJTHrrpRGmDL2iqp+bMTk6z3eXh1k3zIDPpXiG
BqL685+ibA/1aNuJGKOy02m6toyrAE8Aj7BMvjxweXepkmr4KSuMI1gg4DbfkqBXg4Ic7DpyH46a
ZTeXf5GCdc4URgU9+1x/ChBXQQIy6A9M76wygGVICZAD5SEeWq9SIxnry6aFpEAT/oUxrSJEVoGZ
FluIz4838C66xQL3jzIghGcegPK1KegcOkpRDFy46bRctKhFoYHGYNiUHiox/tSHRTnXnxNTG0M/
Lo+A5feFYOx7CmtCUO/RJ9ocoASL4IagfEB1gRA70gXEwP2YPTUezPenhv55GnKPov6aGpPxNein
+X3uNVB85dF0fvwxlLGVL1I/BoQsI5UUNmhrrz9GAwrC8GKmX2IzKM9tY3ghIlP92y8pwQLHyrfU
hNp2Zktv4QKJvBpVMxGPVxFA/oHqPEDAZgzCvLaOUsPdVZGrmYwZc6a2g7gzAyKeBMZ8tugoPE9V
XL0T7VgcfLu7sER9O5IGBXLDI25DTwPiLq+AQuOMz43+tmqCLit1q79ymiYaTEKm/WkGcXQw4Lzj
8IDfkuFTWWBGfSs5nBH8GfYMGWVqDO5vvVkhp+K4DSThdmtkl8HqjmpD+xYVOyBxCm3NzRmBcGtE
A5K5nRa9TtSxYffR4xZFKJg4z0MWDQff9X73YOmjYgJUhrIJ1fr1mSxNL1/MCnsm6oQ3B9bpZ9qN
zoEfv989rNBjBKkSEHdtB2nsIIoTytMMQy1x/tHs/OxidcH8YUJ3AeDmrAXQUem9c4AjvP+YBF0W
2RE3AQe0xdKRBXGnBVfBZpzwCZr67MnWJ/+S+pH+6viFPFjmvU/Hnk2FBnJFHm5n83zQdS+Dpg8A
TQ8wv9qerJ5FYHqXwJBESBE109rx+1Nd2keDbTuODtMMlfhqK8Hrbc7NHENhBY4aXiIzj+CrnTyY
Rhzz0vVeGc5gkk+xMXbXUsgpdEpTXjVXsz7rcLQcuJ/7xwWFQ4NqBt0n7urW40LeFzWQD0HlYIxw
BrewAuvG4L24Dowtj/3p3vZyrijLE91B4LBx7n0aT5oZwRoRi8EJvQZlrM6YtSfT8dDA6Ie36QQT
kPFew+lOfACCTCWm67sCYZgxgRnlOHGwkIQp+YDCLd4JdpUJ2X4+SH/3PiXAEW6mAyaJEGhtT7iT
S7oAiUPu60KRkiFKnvjjRRjmUXN+zw2ouW1K30yCgnVYm0p7LXetClOdF4tLQGAXWpV/hLDa2zCw
CxQQCWmpDm/uRzzNcRK1qKVNzPieoqRwodaZkf6Ksr+80TMOfNue1wGABL6KBhEfUf2cn6I5qGdy
s0HD8jz0PXLdUPfdirzSmPbs+peeye5zb1Tu7fGhvI94KOOxNm4BoyJ0pdZGjQYWNM9DVDSKoeU6
IVAlPsFGKp50byIBqWrZffK1tvwPmugN8iq6/O3xD1BbtY4y+AEMJ3AFUQnisVj/AJhfUeQCAwaB
/JyEaJ8xFC/a9GZoQfCVfLchmakCVIya6ZfHlve2l1otAQ7PJdqSm+21ZF/V0O7bZ79AMKu3hxY1
nTq9BfEwnERvjeFjez+m7LdLpeULjQOqvlSLN4Es7Fd67uoxF7IPpuRkQk3EtGQs/L8nn8Q3NMsC
DrFWgxA1dK3Y0dHzTqsPuhxrSIrQkEPorWlsaOgqI75AVOSRVKUDJPZS1BCPBkkxTWcfZN63PnWN
fwuKzsO5as2yfwLxn/dnva0QpiSRy/5BU0D+mbsSBih6AEA4HFimkd9bxuYA3rBzxNRsEJg2/AJh
1+ZcI/VC/3phQLyVzAclueuerKAY4E2HzjppRXWeA7dFyRHakGKojnBD9zk1ARHleduBq4fLtb3G
gdUHjRP5FrQvOnqOFuzsp9Lt9O9TYfTIBGWd+DIYgFLRjcj5HGVqmV9bY3b70zKk9m+1b8e0yZOu
dW75IKJPTqp4503K2xKSP1jhz6C5ykzx6cN7hVz5dBSQ7LhWWsNgnn6QG5AarC9JNqPVkHQEdp5m
yxCJy+LLJJXUE8/U5fEp3TPl0DEGlUDPD9zN2pRViKYxuJCcG2CXbB2tGrhbeTWK4aA+u+Pw1GzQ
/5vaPIiVrbxdqrjTHWG8jmZT/Lao1OhEFpgUShpaPkmnXq6PV7hr1vEYICN3Nonv1iu07Rg6lZQV
+i1ahifb7m01OSngkdQb0fwWBKl2iezOP7C782XpnlLoovpEtLHtRCc+OjMJv+esd6i75DUkuM3g
t+8iU//+eIW7liDNIpXBe98J9RZIygzospAxJ14FIFh618BuO8RDPbf947GtnaeYl/G/tjZRhqxQ
hYwFsXLSF/qXES6cPxrVl35sZXdF8ENRUyFodLYj17ZeQydqIkuB50OyVrYBSrNm9ZLW0dGs1J4p
g02CqhoUGIC49fFI6wDFGRCFZ8Q/GdDqGHcAqpM/maJMDkrlOyeRuIJGCC080sQt6HQsPTmZSUQ2
M3eAnuCyuMISS123GeNbnrXG51nCYvv4U+5tGNg2dTBoapEDb9bni8CrRzYMBQrOYjoyxmuCmn9s
Ze8rkl4TUDDqxaZt3AjlU+HOLUvru878Pe6qf+BT9D67bf4/nHWWQpAC+RQVrs12Wd4IQHWU1rlO
xvR97bS8ImYcN+GyRNrBfu0tinCaUTp8MfnLxlajGCOKYLLOiTkNoaMDuxsERc16no+GePd2iWAa
WheLuW/6NetdSmZjggcc32j0cO8uqB/dvCF6M9KRWp6a2WXSmq/EoV9baSo0IlwYMc7e0P1F1Nde
UD1driYLOo/uGD09PhS7i1K1UeJ2lXZuFuVqwWw3vqA+Qan0XSV6sq0Icmc9fGxn714xwf//dtQ+
/hRJqxfHRJ3OOlsTc1oojjcn024F6J9ggRIjKF4K7vZB7XAnnCTxIY2mtWDC0LAxylRL7BbVgtGe
QVMIKPv025jOw7VNPO99MfgIGD9e5t7nJD+h2oMgCiH8JrDKjLzPhM7R75ymeh6W5s8q1s2DrG7f
CIdETbcw/L95LWd/RE3d7anwlOPwErQZUH0zl+fHS9nbMTVgplM2o2511+YysqpMBxPKeDrE6GFS
kEOtuAurOYHnPvJfpyD697HJ+4VRaTEp7oB/dKETUmHrT4ckMwazMSbOfkF+EAZO4342Rsv/+tjK
fXqj6jkGKHzVGWbqdW2lL5FqTRi0ZYrEK25T1i+vyMb5H6o2as7lRAxQwzuBvmAmLo8t339SLEOS
SUEZZ8Xk2NoybBHNBKycjfOr8pMFNe83QM3iFXWG7tlC+vjiSEDNj43eXwIKSaryqDC0DGKpj/7T
R6W62RcJl4/xq0mlMmih6YWnhbYz/Fbxil7/F3PAOZkQ+lE3W5uD5tyFtUeZq13kzIM0OEc8oKHM
hu+zFh3hxfZWh7cMGNVzKT5uqacGByEhd+GK56Ng2gpYHlpNORpLDPr/ivKodlDP3TuiypuouUgC
kS0yOjU8ZnJiMhdyK8SlHGd60hPfPmjB7h0U8BgUpn4UbrYlsKyDDI8RRJAmKEd8IPGdbtqUZWd9
mQY0MFs/ZHSuCh/v3M7S6CJBKKIGHkFKbE4nMErEEHo1p6fF0ytM4oiyjXiZx1buH2ywX6SeoJwd
bOibWMduPZRBC6yIcgZo66GHldpu/xHCr/zNyQxxjiqh8N9STd324iYKUaNbctHNTI9CDXlSOJn9
JQyWpj6jrCXOEvHkgxdg50C6tOlVt4ojctcARIY3Ra2Rhy6xxe9GHvsvNLWqb5o2aSc/KvOD+Edt
yrqAoeZlQVrQo6LHuUXxeg7CWeUywwXmz9MnO5vkhaFj7wwzTHwu2gam91IrX2SclJ/9xDwibbzf
TYYjiB10ejSMsDqbaKVIxgLpVw9ofhlPf/hupLdhxXDcZannWBx82l1jqmjBhrqMX2/ymnJapC6W
iongNu9ubTrb77pldm9kqcbt8Sm9n4CAgcb2f4zQUz6FpmHtxirNM4tazGWYTMXI8M8oUaiHXD/I
xPwaDzJ/50g4kGTiMBisyXf26HefHv+G+/uIXbpV6pWCO2YLPABFo7nWAhcOXLzyWU+N5hKj63zg
r3etqLeWgJPwz1Yf/afngWycM1r4ZTiZYnhKiXJBVlD7e7yW+1uhAhVGaVRxj1WZayvW0EkNaR4k
GXrK3RYc78+IScYvqTvNqGXUQ3+wgXvLwodZdP4dZie36O/Y7iFKBk4QLq3VfR6M3H0/Nn5/ED3v
LcsDEwJ+xVT8lpuPV2Ye/LYLUpBtnttPiYQCoECyBK4zWZ6QTDyyd/8u8AV/sqd+z0+bhTI2pCEO
9jzEnQvwUN8gZp2fUqfOGNn0/xgC2P/fuHOMFNP7UgA6ynV3IxI6otXoGsL2Kk3o1sdMBEppqHtC
ocOAG7o+gu3fXXLsMRJAFcqHNfSOTs1LqqUfspGToiXpNekaGj8W8AZ+5RA+XtqP9s7KeSpblmoj
cEiYnd5EghL3WEPkW4aIeSPtak8y/o2zhODDIkao69IS+d9oRkm0FMGlbQLrT+QkEFvocj17NyyJ
+etiWvCKzhmUuDmi1DB+IaJo2VX5J6wf/P6yrL+R1PdPhtvNv1DBRpwwtVqJMFR3EOjtfjl8Fg0Y
Xli6pevDUTXQPEuuU5iW0n036Z64OCPJjo/kzsGhuDuH6sNhBkCGYhnd4hCEhLx/IvUOC3f+w5n8
6s8JpbZblQ0JqPm2z8azXaRHzHd7VhVCjFFI/rkbAqyChJjSQlGn1oz5EiyyYf7B0U4IbMfXctB0
YProzj4+JHtflWIJA8iwNwL223iuJc9E1LpaERYOPGRdZs5hDwEndcLqCMi9a4qGj1KHA+e3rT1N
Sz97MQiBEH0OCz1Xp0WlaorQZjTmt/pjNhBGPQjewQiowtP6rEB0OdmTbxch6hr+zaOrFo7OMF60
PEmuVlBG/3n8Fe/fU2UQ2KLNCAKUEFv0hSYptZlAV0JDxll3Muw6uAJ0Ll5Ep9XvpnjpXzWZ9XDy
5vXfadCZSHNm9cGLunOAsAL0g7k1Gg9bAhcExqu6RkIthIvBC7vUqsNF2s3JgQrjQxAFLdq2dnVg
dGdXcZ3EhJTVefi26Ja+HBhW9O08hMMwvURQEX1Fc62n9QJS4vFX3jVFfQrSYeY7iMvWu9pWJJfz
hKm40+Nb3xfxdfRN8aF3uuLtzgbEjmIVVeNOd0162AdH26o0TI1tcKqjxb8iuiKRde6Oyh13IS7R
j+KyA9YLuTMp3HpVcZkpmFKUQwRTBqEe586tgav87IxB8N11WnkZDahTO4VYgFTqKC3a+6gAsxVV
F6kEhYm1+ZaIyNWjuAi7xEClSGgwtza6eTaaSBwUdu7CCbVSikeKA4Z/20IwFi9Dh9IRRYgIo84E
Wdd8KSKYquoIkVejRBz38XnZuw8UTon+0L00KL2sl2YJiiRuLtGuic3mpfSc9lI3ZnWF92dBTatE
VSjJ2gPXo56hzaMLIfh/jW4e3XQul7GDRTOUkTVCoVwW8xeGut1bXeXec25ZyTXIPQPhB9vMf3+8
4F3blLPAXoCjBja5XrCPUtwwmgvpCjLXr0ulDyciQxCTvZWcO6QSkQI3XoR0j4B7e4eIyrGiw4Wx
FbzJ2nAwV5WvpWkRIr0eP83kvr9mOgUE3NURLHTXFNHaj2dS0TatTVHZQm4evTtGCoxfllL3vtSj
x8Cy0KODKsWeJSugk0tuomj7N4vio0mbab0chWaElpZ+0S5oexaXTHrd9e0bx9AoY+8EeyASt7EN
dcHM1XE3UIRWz3OZdWgGFuXntu20m9UwscwjqdEE6OSvjy3vvVzUIum3YB79XF25p59ibmCnEBRO
Dp4OwavQDDLr2nZ6/+zP6DcJdGKTk5f638Y2qbuTqVrpIzW2g1B176bSLGfCCrfAq71Z/4x6uqqb
5OFgZyh/mwlcfTaK9m1R/Wn48GXTyjmidbtLofBGCmmiiAHJQ7ddqSY1yzFuZmymjH9Kuxe/wPvj
HxTU9q4kQylQF6k6BjOf6887lPEskz7Ica9Cfqxs9tOfZXTltfzDi5xmObeD13yYXegsDj7q3sOi
ZB+YmwMs6W1RzBMiZVXelUVoj2bXnO0hnZAxzuMnx8m7b9nQ+H/6QSxRhPXL+dwvPgrijw/XnsNX
E/jgMKD3ICrZLF7kbQL5aB66PHJn0mewIYnIwkmnepNV9tHA/96NVS8o0TuAair7a3spMn3xoGHP
yZzi7M/BEhqtm10TlOEPbuze0hj/IemnOsS13ZjKOun1aW0R9gSpieal7zLKH/VPhVvNl6lf7INz
dL80/Ksi8aRrRnVx28p37c5Yohj1vlEioNn14mXQCTQLUDxvDuiAYFCSUb6I3sg2HikUyVdg93lY
Zo24TTqXHaj8eC270T44H/ekAQruwf/oRqsXc+v3gr6yKQaXRKxaKn83+3xsT7ZIIZ6CuX75MtPU
+3uShTz36DHTFHfEL2NduSc0kvlB01QfeMN7P8SPUTypuESmL7eAwkJHpX5YcvywlhZf68qZ8nPh
9PaTO1GuOkVl0/8aCzSjD4KGXbtUWGAa9sEabNu8wozLbhizPIQH9TtCwukF6IH3TjiUwsm257AU
jvXl8eXcO1FMcyBKoEgA78D2Ab0vu0TWObQno2BWcELrMZv09zN6um+Opk0AFGpMmZhE5Unre7lM
IuYvZZs70I1Xx08XbkzrImTSHelP3d9LZYoDzIutwP0bl9P3yeAIlKfDyTbr05gz6z4Q44ZtHOtP
4M3M57d/RfVqgbABFgp0c720LnWFWRUtt6VyPiZ+V595y6urPyTLgaW9lZEocDoUWPPuvZqr1PK1
iZUVbqq4iRhbWNoyPsk07b8MxVQdgOjUL18HsgoiQtTMQAZZ5XbTbBO9XyXPHLroZl5HT+s/tn5n
HkAi904hsBdF969m2bcNesOsqfGXTRZCbTqeqHy4Fyen1SXwOZfHW7W3oJ9NqZ/yU6RTpfZQJQOm
/Do3PuZDlN0g8B7/h6tMHkUjEjw/E+ubGFzyFBox4jeQhuXyNagG/33UQS3qjDL6y6MjeW6Gw778
ztlQMiOKfQW/xXVeLy3uq1LnuU9Dumh/RxGlm3KxPDQwmD+bmel5+5f8wbENpJSkH3qZtbkIViq/
htwEHoC2v/aJKz8xI/U23TPQ5IDJfhTCiPZpVmwPYBeYpZ20WBFlM3YAhaP63HZN9odMNPkBeOlR
R2LnLDKXQF2BSJSbtq2FwcDnY9FSZ1F2Z0bAnLObJHAqZ4e0I3umePAoLFDP5PXbuCkh9EbS/khD
3UqbUxyhzDLGxoAvpnD0+NjvPbKqjslEFbEK0e4mY7KUTuyE0w2LKUKAFE6g70ak2dUpShW7SoEe
mo84QZjIQL/FsCadYUApbpVA8X0qXfHn49+zt3QFS9A5pqRW29aTzaz55Gio9aa8cx+NpYje4/Tg
KNLjI/zjzrPq0SKlW0mrkhHRzbVAn5wB0aVJQ7RSihPSzd01bwRY6wT1YyiKjOhS58Hy9NYF8voA
DgBuBPMAjGbr25GYtPF8PWfoqkuDiykFircSh+BkaXaQot7fe4vRYuBhzL7TCd5qPADp9xo9VzLb
cipOad+OFwBraLXUTPUHBty6j5d270JB76nKKsU+FrnN05gUBiU2QKi/QBX3jVpveWFuULs9tnJ/
QhQNH7kSl4MW8xbSIXLpFsy1J6EcJiss26yFK6tHYgfxl9NjU3sLYpaVxAzOqnvS9qmCbK4ytDgk
YtcAvTGpPFHmDx9bUbd5/ZRigaow+h+cQk7z+kTAOUpbcExkWEFJ9YveBdnVdeCd6sgNbzn/2cmL
teqXvp39tx8QHnGqi0RDquW0SVOYPPdkgHJsyAuMlMsQiGtv9fM/1ZKhFlHl88HZ3zmQRENqukF1
UBg6WK8U0aWodwbsRV05A6Gqi3Opi/g5MNv55hbM9B5s4P0VJ3kg0qP/CnMje7g2WDQD/EIlEXKf
tdGtYWgXktPFPEdp57zQrLJfrFRkB0HLnlFmVPFhZPaQjKkD/FMkMeYWkbmUMmRyvrqYufAuXo/G
leEK7Z1rxvUvKdpmB4HFzq0AHPxfo+rT/2RUNzswEgAg6IS60bluF/+VJhTa2UMRf358XnfXR5gO
yT83424oeciLbhobziviuPNfhjEhm+GnWnVNzVkL+5KjVNXem6fHyAMZROTKU4uG4nWzlTakQrVM
ChnmDlMqdN3mUMJJ/kIMGlDfc/y3uxnsEaIhJqAS+c0uNmIJEM2qZJh5c3sm1BkuNgyU58nLvIM3
eMcBkNr9IAKk78VbtN67KNJ6dO4bGfb0bl4X+BYuXWQxZJRlmWE8wYWj3SJDr97X1hQd2N5xcbT3
VDeMMgxFkc25yU2ZiTZYJt676UuPktJH2drZ18cnZudwoqPM5DH8TMQa23IIUZNRoeE6hajRK3pF
kd543pswT+f2IC/ZOZwM+9GzVI4NGoJNOBOkeT7XAd7Tr+jOd/m4UJHUq5fSod9XNFn/H60ciwOj
O+uD9IASnvKjBg/uegNnXVsozaRT6AYyOCVVoYdwrfdPmTf1p8efUu3H+rFgkpsxcQbUKb/AtLA2
5Tp9ZAQT4/6cyPQPDSDc2WZE6jNVvDLMKPwfVJZ27YHaBIkD+Ijqx9reDOKimTriIXt2/JeykOn7
pIgb5o1lXP7VBqI8MHh/IFkgvVnF00bSvO049X7STtJYxtDo0EiJ23F4TXs5HLxEO1ZgnlMAI0UJ
BEXGellJsuSW2Woi5MAy2gwM4gV9ourAKe98PIo2jDICxeFUbgtGy2j1wuBVDcfEmiwi6mm8RVOc
f9M6kb4uRhcdVAF2lqXGpBRTBPUp3tn1smpnqlOauiIMalu/Nd6oXZLjIfv7O0bYSiMCWnJlZ4tU
XnwzbwN3EeHg9OmnuBuiF62bUzzzZFBOFt4nqE26gx3b+5YwUBCmQOakUsv10tJUE8QrjgDTVPp/
wftbnONMyqdkhnY7G+UR9c39nSYDo+6oSDoZD9hCNfugZearKUd0oEqEcpK0felsDgzV2yMY786u
0V8B2US9jVHM7fTwLLJg6YeKI1+N7UubWcYtT0hJHnuOnQVxi4GDKSZl1rQ58ouTaZ1vsCAZFcUn
M+uGS2bXqAsmR+Sq95bAi4C3ZqAemIy99Rk0qxJvyGpiEV/vPtq97nwNynIxGU5sg+RgWT/Gxtce
EWs/dgmiZFzw5vWEbmtMEc2ToUiTeoQLvFIQ/SX1vRO8FqRXC12WJxGX83hziGlg/5lTBwapKtNJ
YRvdKU4RysTfh0Vz+nMeDPWv0zTP3zW/T7/OiT1+J24NAOq1MKE9zZSYrVMxmdYSPt6g+2vFDCAF
BqgyFGfGFiUyMtiQW3E6hGlMveaUyLL+NadtFDMm51snSNYZwgqmg3t1T31ASE51iKECCFo58pvH
K8Dj9mXSDOHIgNc3GS0arMejsxiXRoh5uKVicq+20ti9dhPD5+4cWf9qXte4pyVP7ODAhd3fc2i3
yR0VhAOO9a1et0ziop/oMMA93qevPZnyZY4L9KvGfHjNUy8+eG/27NGTBjVCa5wzqy7nT4GzjdR7
bmQDwVfpmOcSbtxL0DJ7m4CdPAn0sw7ehPvLTpkbPXKyEhzM3YPaj7RVipq4MvXSFqxDxw2s8qNo
ec+KcpV0bOm546rXq0IAFJg2YMxwrLLgViOBe6Ul1R2c2PuLrmiJFKkhDzbxyCY4GJfOqGPkZcPY
9NMLdbfuFztq85POHXwzOkSZIkZlGJxG8BZDkM2A2YugJfxHXuzkLOX0R+khxkpILp/cqI7/8/gy
7i0Nmgrol+C7VMzo6w/YwL3GJBNxcWNL/9xBSp6dzKqGv8xyi+9vt6UCEY4fxXtKNmtbvdYIDgxk
VXNvJ6+8ftGF4lP+ftTm6khlasfJcCCIVZV2E4HCZl2dlBWeICZ504X+pMnAO8F2V58aQEjP7ezI
s0mafnm8QLWAtYuGzITYGDpq3gWA5esFRkYrg0FXLlq2ArBimnwp80koMQH/ywxj2HMTjd61n0fj
t8eW1d+8tQxzM7gigH40fTcnVAZxsCwF2yhaiqqwrUE9gv+f/L8e29k7LkTHcHWpkTTI8tYr9AvP
E1B0kXYsVIhL+oinovEb9GIbefAx9xwWREPY4W0lN92YooEwT9ocQW3G5TtlsMpdmwz6gszvXt18
Gn9/vLKdvSOUhCdGRXsW+MH1yhaZp2jFquS0cgx0QkFoijRo2tO4LMbTPKBHnCQiOI3WckS0tnNW
VeBF2sG1Z8WbkA90hmGWXU4cES85c5JWgTRBClbAMgftN1qE1Ul6jbw9XvDOVq6sbr6vVcTzskwU
GizIf5ApLOZXI47luQnEEaHL/gJV+VlRhnJs1t+WRWutPuPUpB6nV2m7M1CWmpqG4A1GM3169XPj
SN9C/aWbK6GaCpAVK+JtZ4uT9KJaQsRhwAKY6xBEx138IZqWt+OxeVLpRKqIigxhS0layEmHQDbl
mQvi34Yi8z4XixddO0uYR2OnPyYHtyuivkexmwAKQUT1mX96wiEuiJahBiHj9n750UkK8TzGkQ10
OK0/GFJqfw9zN4Rm7/Uv8EHXn60pH5YzziH/vDgOnn0oXAeBDffvOLGjM5FG/y+9VqqvhTMjDReL
o27j3q1iko4UjcY3Il+bSmgUT0tdNLycZrIogimowYsOcGUNyCiEx7m+xKJaLvT1tYOH9P7MUWLG
Jeq4Yzof2zM3uYMz5J4HjZXepPOp9fPmF73S2+lEwT79ZCyzbzwLxn3iA8P394pyjE72RkkUJYgt
imEcLSAjM8XfYXbd6zK0wSvZfXFaxih6s4vElJrjg9SZLtKWsNod9MiVEp+VzVrFDK83NqHWTe5H
R6vb/pT31hFt0e7iVJ4IOARwzJaGXNfaDsoWwbM6OFOYpoF7LZHROKVmZzw99k/3R4fF0VeFuQdI
OYdnc9ojYWY2PEhhOXj2dTCX/J9cq/yPCPb2l2Zk2M8ZGATV9fwIon//8mAZT0VzjuIJtZO1ZSu2
2tYNuNNzs8hzkMvoXV3y0iXRBMlBlTfdl8dL3TWI2BKtaypeQFbXBgld2zlIVazse+2rxwjfqaiz
+lx20rwmKeDgx/bUW7Z2JD5conSwaFKoDHbzaWPbQOilwR+XyKC/pJ01vQQGDDwzyk8h/EzFlxow
x60em+VkL92fb7Zue6qebvED6JBsEtnYLFpBT5D8z7XpK8cpRduTVfr4sKAbzjnzHVdGzKr3WSqG
i2G2R6i1nUO8+gHb93ZqNaOcvCEcWpp4tEfAkAzl+K535NGg0/0jRFBB64rfC6CV7vN6Z6WRe0EZ
VCJE77oPoYO0z7oPcevjL7q3ILwdF5JKIlyx2wM7TY7bjK0IW5eWfTTjaOZIoASfBW8W0KAIQRWd
1gThiiJbXy8o5Q8bwxYi1HMkUyPDzk/VBE9hM5f6OdEOWaT2lsYoIYEDKyPm24RlY9XJxml0ETp5
XD35Go40GerlfQNS8/z4Kxo711DV3ODmoA+IKNX2XFiqC9qZAswfI8tEX/SwT/mseX/R0gqWE1rA
zhXV5bm6zSZj/pcE7p2Pvkickk6bgGEItIQhLlSY6y/5HLnvvDrNEigInPmI9nn3uygFR0j4LGrk
6s9/igXou1ENKgYRmunQPYkReirZJV/TuAgOnNNO4YQ4EakwCAbABFKqXpuSox8HrcFn0eumv3Z9
jUidRkm36bLm0nbJl4x5qRuyOZK7q/tnP1iGF0a2uoP92dkefgdBBPU2EoLt29POjOEKiOrCWhQB
Kqvp4pwgbnPPpLYW84qx9+Zkh3fO5QOTDRC6bruqCWpwTZnFUyiTVDx7/ki9chwpujmRdrC2HY/M
4AD4c9wFeeO23aGXNaC8eRrDyrVQImBG7HnJyixEamQIGS0EIjPo41O7JEtolekR8nLnNFHnphqH
bZXVbU6+cBmlTWufbksa6y9+Yf1VIr7zn7E7vGQ7DpF0DhAkt4xK8BaO3ULRUulpBI1z1VgXMeTN
1yVq0wNSgN31ADSnyIx+Eh3h9ZF12sJOyE3HEBap5SVbpumSFKlB0VRrDnZuJ0yhVgMVBvMugLy3
MVjrBVVJB2YMHTcpfxVLX70UUWB9NszcPI0N0lRVashTOdhvr0oB8qaUQl3KAGoXbFyAp3GiQJyP
YVm0RsjIDbFuW2eXORmsg4Bh1wcoNj96ccB58PzrDwq5MXxLDp2/bgjaq26U8a2ssvoi8+TLUDv5
p9Exh3f4ojIc3SU/icCvb4Lc6OBr7/kAwmoGzJlVBiu58UWG8P3Wr4sprGfY8U7F0tNv0o1Cfksq
G8B0MkOV/vhZ2EkkQEMzP8wUJb1da3M37Nl0iyWjqRu0Q0rHf7QQpnK9V39GZkeiQHbWIviiHhvd
uyZqY2mEQ7dK4rz+3jOjhMJ0BN+b/OlUuFL7bM119umxlb1rQmStDhChGJPkayteZqWO3aGCZw2x
c4misT4tc95+kGZ9NGG++xU5NzwjFI4ANqxNBfGcCZS9xhCFYwgUjYgR21SM9QUuyH8GWY6/Frp9
VALYWx/vFUgKTozP27U2apeGI9y6nkKIOSSHUvR1qAvX/CAK5+hB3lsghW6d06m6DNu+XdEtkTkl
My7HGBP/2XWGNP3cwiDt/GpJ9UrFNWy5jjkVR52hvTsB+pSyAC6N12MTY07LbNsDRAtho8NPHxPE
h83Yi6tIjekCpvCIoePI3iZ+j4xIWk2GvbQZslBvx+RStF191efAv8ajdcQqtreLDsryqlMOsndL
XqH4hEYx12OogWH7huQeCtkissUFVfD0oEtyZGtzTC3J+H9uAgMAgmJeptkJXqqZelg9J0cY/V1T
FItpLUNSRQtxfTjjwWphiAQAYDWl8+sghvScjKV+ARH79hk+OrwgNmi7qZx6W5LIx/8j7bx25Eay
NPxEBOjNLcnMLKeSSirZG0LdagW9CXo+/X7Uxa6SRRQhLTDTaEAzigyGO+Y3njJWOnuzUqR3Qd3O
vegSFIDH8Ti/fqXsXVzo4WCQuGLfaCxcz4oHyC0tfRhCiFSmdir5nsPKQji6lfc2IdkAux15JsDX
m6srzhJK7aZLUGrayZOp5DZdBSu9qx1TtKgIL0fne2+5VuNWuJDkrhCerifmYhKPYI0AMEuEdlbt
3jw3JX5s0dTrB5WP3aFWfAOGrTtEETq7otSXiEBXnctThmnoMxujpyZgpQdD7S0X6FxaJBRJyRw3
n1FGro4HcDKEXjS0tyW53QdFOXQr2J0QWHKbZ5Su7xashELX4sbICIUVLIpLahcYYNlDX/lJVWcH
b9rePQzK7H/H2qxTZ1SGmzoAGFAbyC9Qmdx7R5nc710OsVNRYydMoZb9xa6nX4fKAvBy6p1rkPhb
Npanddf0KVcUpY3qv0KTMLhE50YHUcHud/xFw12JzcBtroex8jzty5FND8M5TW+1XJh3sWhbeVEz
MKavn+TdweBhrViNFYO8eVYkEK9KzDU5wdCakW/UVnw3d1Ih1dO45f2/GA1AAPqUaBRhyX09NQ0B
K3XI0l8wlOrRjkbcQSbjTuSH2l178+LbYasD5mmlBFyPFGmpoylw7MAO5SJUl0jeYgnyMR4q5QB2
vJcakHuQQpKlYwqwCT/spZF2mfAFa6yuPisTygJOpWer8nVyGrpO9ctJyYNlyj+//jH3KhnYNKJC
jX7L6jy6OQTC9pSsGMmy0NFe7u0Rk+/KmqtL2g8ovPeKdckLc3rX1EPyBf2k6F4ijrgEqHVnpyqu
2oudCuObGvWF/ZDbcflfbwzzz9d/5O46rL0B7nCkQrabGf3xOtU83j9PHa0PaTyCrs0V8cMb0iP3
kr3Hgh4NKAsAk2sv4nrJrRJiauPwKJWRh0At98PZbmcU/nWwD7h6HZGq96a2QluIdEEmADm9Hq8r
tYSnZOJpz2bUxEo7/WyuGuhV5/5NEgijkBbamnsieXk9FEc3plXJ1OwmxZIBGyj5GUntwQ6SGjuR
v7gT1qfCRQ4Ietc2/apWg0FYGIR+WhrdIELQ3ZR6YgQYG8an17fH3pqBglvzLlAr4E2vJzYMTizM
kSrxsDbwhY6H9VSa1NEKkWGs7Q35t9cH3Fs0KptUDYBrkTBs7rvBbDrXSNIe9TJTuRW5jiB0OcQL
h7SLDh6pvWcX6TlUDigcrKnJ9eRI5p1qNhmrGszhfZbZnRKSDg7OwXrtjLN2XKGOQWGkJ7V5lxy9
ncsCsdrQGo341irm5pRHTfH19S+3OwqYAGA45FkvOq0weooB42FqkUXbVuehivVbkeijd/n/jbPZ
61RwQCbyBIZAsyZ/dqca6FacHPTvXtpFgABABu3XHqehu803LNNLBg0j2LDWjXi+s/Nq0vyqzrmW
hibPvqhdUn0f50r2N0aVayQjfQzb3gRV8h1fK904qbPV3mqqUOKwoOfc+2WSO1xvutN9k6WmKb5q
xMmHLilzPYzqkuKC1BA0fRxkVq7X4GwM/hCVxhL08Ggzygypeeu2pBInWWXLs5xzeSQSvXPgVrof
KjEkJFTNNiWe0R6BjplY+QrXRTagSOYPhl0NN2aVlsj0z0f8pr1dQzjIvvkFJ992ErKoNL0aPYgQ
cdy08MdRlb7T1fVRerwTEFKag1lLKE1BbFt50NumSIdapdsjJUQ0HdQ/0ZoaVnWhXRZZouFHWnSw
VXcuk5VVQQOaAiT53eYFWOgsLkbHx1TR9LgZ0yl73zKeDz/A/PMQnnK4tzZ+UEQgCr2+S/qcqgou
2B3bNbMogBXZZ4O+8EEss7daawtg1eVc2Xzr7vktwq0VfdAVUdK0a1TlC8jSMfVHquPh60d8r9C4
hi207lc9bx7R63Esr8vMVnc7FKiTXg1tdxLvhhxX86AsE/vfph3hwjSyFeObUZbdB8zb539S21a0
k6ll+Jy8/nv21pHwjbIObkfwEDaHAsRinQIb5coxqF0tQtNvQMT+LLXuCBy9NxJ6cIC3Vm4FHLnr
iTejOqnRgkO6S0Xs66DR7UJiNpv8CKPRg2B770isa0kOQWkMdvH1WNkksrw1lDbUWsXR3ujCcQAz
DqlSBSbSttl7L1Xc3Ef8b/rn9e+5d8lQQuWWoaPCY7EJTOc2l62Gy20YWypWI3OXY7mDP89bzRN2
ADN9/osFpCEKydahOQpd/nqqsaW4pqIMhBG5nvmKozhIK6PsX9t6fbB3d+dGgLkS+KnGbUUXcjyv
zWy0urDqzO4WGyc7iKx4uAx23d9aqwby699yd8cA5EUJDuQArY7rqUmqwkS23DFmO0T3caUYWOh4
2p0Ra0dNjr2p0WBezdEpIgGnuR5qQKuoG1AOgELcWpd+mNMgrp3k7LRR90lh/IO45de52iAUYPRS
K1hLBkSU6w/67boh+htROYUFUdDkCYqhdz2/m6b7eioX4Y9FO30sF3P+11AaHlYat/F728jKo4Oy
94l//xmbQ0l9rjUFdfhw4LOgjA9xE71gCzWUWPzFi8F1B9Lll2zCFgMSx8aALQ4cGgTb+iAxSw0U
Z9qeGzmZp9c3zt5djhTwev5W46/tS6+pY4pGGhlwPCtZkOn6+EDpVf3y+ii/bqztGmICTFWEgsqK
iNqsoWvKdlKmHhZs5dindNTms5G4TQjqH6qx7Y4PlpFWD3EJPq8qJvPWyER3gWgqC5/y19SdZdY7
cBooulzAflfPZWRZtx3580E8/gv9/uK3Wqu8POqfbPTNe62jolgiN9ZDLZPdf5lwhku7lJpKv6cz
IdS2eCYXmdMOF13P5DP4fO9LbBrZGW/e9HtSG1qBP6Xb1qGsx/JgvfZ2IU1M0kmN5SKpvP6QZY1u
kEYNHGiqdJKgGSP3Bsym9a2FbntwqezULBgAEBIdBeQftnLqFTXNVkQzB88xSJCnQpwyvEqCJQGa
g2DSjw5+9k09JUe3584koTsBK0agAGLcixMvq2UhgKOgO0hRnbpm4qBbKUFdqBmTmx3cMDvzRDka
ujc3DG3bLRfVRO91HFy4SGnkmr7dI65emqPjj01dvgH2q5+TTP2qT2N7kF7sznOVeKMOz2u/xeo4
bQV/NIeeRJlyBGliFacGacuLOrhHEgx7tyhV+BVDTXKGwPn6W367RUuYS7OhNRz00khumrnX/dKp
e99LsTpWOtcJtKgdn4TCFaOMCdYDxvzHtk6MTAsT1i/ibyQQ25s8AgEVd7S+MKOr7xe3ax50Otd+
2R+2+/bnS8oGYmO1pdj68Dpu2oDKpww7LJry1iqF9R4OmHvnjbinqLHM/GWZnbBASt53jNk5uWl0
9GTsxFZEVf/7G7aIVxcCB+kIcvK13sovk0pT2sZz5AN6B+XdOCXeU5sW2Z/nAMSmNKc5N+Q521Pb
Rl6sFAXwkaEdRh/FDf0+Imw9GGUnClipDbSsKCasHi7X20kg0gqAmFE0XB2eRZxWadCYnfO4jLN6
imIqNQe30c5LBfd3batS21r7/dcjqmrS9lGr8jHNeF78wpNq5euxZ/73+lu1dyh/H2cT30AZjDFU
phZJB6Q+j1MRnZoa5M1YjM2BCtjulHRQPpiZkBxuA9JcE4tQrZ7zgCpimGKhEMC5PqpA7u1C9FdR
l2ErYjKyKTDZBuqVdcpS9SZhvtCjNfY1p1M/yyaMuWtvitk+ImPtfkWUfFaNM/65bfO4doVaZ/+r
oluVd+qMoHVnYUWGiUJ8cH3vbsW1cADuGfHKbX6tLcAmuo6+lV2hhV7ipqz5i8v9BuEuD0XZth/+
YoesEkUGfBQA/5udOLroSIuJmMlojAJl2cEM0mLq3hvYZ97+zVDEZyQsQJC3lCxtXlxlXntyWov9
XTzPVdi4qXtyKuOIuL23YhhYobTOfylVr6/kbw+EKVGS15T1smqq5lPfLOIblh7Ww1hq0fPrs9rb
92skv3LEESjZPrjk8Z3Tj2s7SU3dZyjU+ScF7YKDfbE7IcpgZLWIw5G3X0+oUxWoJh0vHlU85Yy7
R+OPmaxvxlKNDu6mvS0IuwQUM1oP6DdudoTApWTSXB7yOu/FGa115SaXafa8GL08I9MVHVwce0ca
mACTWjVs+IzXU5NQ0QVuBSQI5tSEda96b2MxTb5L1eOUxEaMV+8S/fP6qu19T9aLaigoJCKWTVxs
p0pdT3ikhKLI3Gdo/iMG4X19H40oqr8+1F5E9ttQ26yE3DlrsppSi+rGxXRO4kR5zCtHqX17jL3A
6azizeSUwCO57rzw9cH3FpN3EylTYgdK5pt9s9RpYtYKOO3VO+gN2ebb3JJqqOrz8ibR4yMf9r3D
AKgLlsFa6QHffr2WOm6JqMKOwMJNFbKQaU1npVX/XNYJkzXSu5Vbxk25Df+6aCB0H5Uu7EWs3Wpu
jalNdijrtLcv2Y+rNB1lCKBk13OJIzSc8P5iXy79DEZnnk9pTsm4k5Z+NjIDV48YaerX12v3AwJc
o1MC7AnQ7PWgmV7oqWgpEwLdyy51hw0FlJCj5treKFzBbHtKkqA+NrsiQgDEsJOcxsZU1MAI8JeZ
u6g4vT6XvTNGuIpmCehzUuV1b/52CU8LHFxrYOOnaHR+TtJy8iH1zMJ3MvtvAqqVpgZTlJdFewGM
RXw/720KGk7tWufUqgqYNe4R62vvNBGLcjMa0JgJQK5ntLq6p3GvQhBSug6ldXMNBKziUhdZces4
lTg4vXtVY6IAEDMrWIExN+8Y7TwV4AUMSmyTwWgmi3fJlcR+MJUlPo0RMH5jqa1zs6SK32V2iVud
GV0WfT7ykt+bOZ3m1d4DiThaSNcz78Zh1HNnHEPaSv0Pw8zToADqgvsZNhSaSM2vf7530DNbnURw
OIYPcD3e5GCx0XeMV+pddeOYcXWyzVp+Hox5PMBU7x0GOqMrdAIFhZcu6kk0u94Iry2epHcWXpt9
HDFRvfz5hBChIspCOJBAcjMhLc9jQ5ugQtWRrvillopwVlyiV8X7Cy4b1By4bOycVfxkc4dUcoxB
3qHvldpd5KdWVPmNFg3P+TzOB92TnTuSFgJ9c2A7yHhuC+5t1lIe81Ypsdiyz0balv6c1+MZlTQJ
ncFxA9qyRzKFOw/qau1J+oRq/2pLcL03hqhPclfrRsQXlPSbnrrGTSWHPjBamf2cDbnAFE2evKg3
DnbKzoVGWw+kId1tUv9tJ70G/kA3D37goCT6mc79j3aQ1o2aioPo5MWWpFi0kh9Xto65UvWuZ2gP
mKYnSUzRLc7bYG4BClQ0Xd+/viVfnOl1FF43Fg5oEs2g61HirCmp3ueMMvTjnQ2y5rHEKuRMcPg+
HpQ/1jhfh0OQAQ46+4X07Xo4kRujHGrqa1XsuhdF7WWoDGaKOatm/Olho3FIaIAIFRcIb8I2DJnp
YEZVV4eNN/V3plcsYTunxT1qW0eB+fpXXRVYGYrYn0Ylwryrl8z1rNROFE4h6gaYw7h6SdSW70g7
O8+l4t1EIHx91Fua25ritz960x9r+a3DkxMiggqZjALj9fAF8l5V0gL+KRA8OlEpa97XxcotJRQL
ZdnQ+JLzUZDy4hysg9IsXfH7PAXbOdeqxFasEE24+h0FLYz0c6Xg7WkkkTi/vkd3hyLnBtBGIZzt
cz0/e+HJbS2jDp3FWS5tqnO32ATrtXTmg8f2xV3GrAge0JqkVL6a8lwPtfpX2YA76lD1xNqyN6L2
qx6X/eSL2lSeKqOznqBlxB9fn+HOWQd0tOIF1iwSZOz1sA0/RY5Cq8NJq5ArmAeiC1F1f/Ed12mR
7PB8A5e+HmXEmpfUl31SDl15MSxFD93E1fxuFN7pLya0YgS4wiiRbk1txewonhkxIV116vdGwSGl
mmYjN/T6OHtbg3oTGE4eO3TTt1PqKHXHuVkj8JUUJ7dJf069BzBl8I76SnsjreQ8RPuYELX864+H
zrCnUCapQltb3BsX0IrfpJ76MKRW/adPDJuQ/hVrBO5hBY1eDyXYJMroUBmx6mTEynlUL+4y8Za2
Zn77+vfbuf5piEB4Z1PAkdkyLdkCyYCIeRmKyu4bv51zNX2jE+PdZrQwk6B23Prrnw9JcwDE1yoB
/KI/j0GckTBBPFDbMTlBHzX9tJ0WX8M7+1K67lGTfO9I/z7eJlKY8ojFHLAHtXrNDKq6U4J00udb
t48M9Bri+FI32ZHS0bpE2xeBUgabX+PFe2FTUvJcW63alKGulOWJmrga5FRU7mW+SIRO9fpBoEgR
GJOtH5y8l9OFR7rah5A+woJ3NtN1EkvateQGK5Eau83FYoRjB+djEHn3Qc3G5tbROSqvr+nLw7GS
VykxkCLDo9uK33k6wJVmQKCBfxr0IUrlbiKP8HUUIv74EmO38h/KGYgsMdz14egrIjP2Mo3WfLI+
tcM0+5MVFR8K6dQHh+OXyP31KiIECreEvh0gC6jI12Ollp0rCzMDkbl0CVYTrZv6pVJlX/OprGAE
YhQcNG0huqCftPYNcHMe2wzqmc5bJZKvdpQhquCaQGMPLr6XLwZJNWEhFwXUF3d7cJuhaorMtPkM
ipF+SCnOBSpWKx9fX9eX1wOdJrARCFtTIkBT6voD4BfZ5bFLYJOqOmzxRLF8usfec5/VX/Sxcw/a
h3uTYkDydCoFwKbXbfZbsWCZbWk2VDhD1+7Ms4QC3rzFm9w+0jbcm9ZKoIXriYjJi+om9e1yYeM0
kI8bhMe6OM98cKbCL71WPLa9clTRf6lvCIuHJB6NbrBBbN3NrkXWSaXkxq5101jcTmKqHs1qrm5s
ttdpNi0l8/VJV97AHjGfnTmCRYiYVvsm6r3+a2Z7bRhlXvU5LV37vu2Ee9+1qf3TLCrrY93EJm66
qXif11pC+6o5BOO8vM349RjorsVZZB62DBAnImU2zETCw+1Kx1e8TH1qFj2/MzDffPScTn0ordn4
MmuKd5Bc7i0VwIUVnUbwh8zr9ZaY0d+a3MEgtO7Mn/0kvEdvacpT4pqfJPjfo6ri3nBAjqDf0nFc
AczXwxll4kWqTNpwxqnoR6lY002PCwZaEIbr94V5VNzZuTh/iZo53JoEMduSflLaZtkNikSoQx8e
405qPtVT87Z2xyPR4Z2HgaHWLI8MgNxrc7hUM+7UDLOcsLXksJzdpq9PpUqOcCcAh9/lRuuGrUiS
g8r+zt4BXkMVk1uUmua2C6ONVBzo1rZhmovoY2vC1LtA1Gune8uY3Zr6aZt9TWTaXbQahOD59Qts
Xa/NDU6ESY14bQDxLmyKnGUb5W5b6TJUx77/kvYmYupuMT1IbYxRXOuNT2gSlHhE6GPyfi6zo/H3
Zg9vAWgeZVZ6a+t+++1G89olgnjdtqEUc/alxm/Dd+Ikvm0cRQRuki7Pc92PN3XlHHUcdnbW6rpO
Osqn52XepBQQCC2tm/o2rF3FCRt7FO90VcT3QBbyp9c/8u5QVGNoYq8Vyi2Ep4MZTd+kQgKmxMG4
WITp98D3giIB4/36UDvnk1rPqjfjriXRbWu06jU4+qhvhL2KHc1lUeTY8SJbQDy1bi5OrR4fJbqv
DwmA6noJ3dTAjQmJT5yTHbqjthslZIOWrQTJoswPQ2tNf8rTRSnv/yYJGuF6xMax51RRIglYfVlC
YUu6Qt28PFiZcXQp7E5uPZt0fX8pX10PNSqtlkRmhlBrNhifE6/PH5ahVrCmnhMQUrlnv3t9AfcO
BMYiFLNJQrmJNnOrY7tWlwQR01jvEz+qyurWG5L/Ej2R76BAz3dOa3mPqCAcsXt2YgtKFSBJV38O
ulObuBiNg7Y1EinDqM9sKIWFDBDX+vMsEVYaFZgVDbS20jeX7NwUvWGTZodCrb9XZb68MTQtgq45
d6fXP+TOocO9j1YpFS7kObYF0Latq0UMpFF2hMMk2nxNOI54RSB7e4T62blEiX6YFr08KMnbnr05
a3oLqrIIpWH0bTBpaXMve+h/CAMp7Z2LktaneBjLu9Iss4e0B2D3+lxfYp/WFhXjU+AiI+bwX2/T
xXUGp1yxCfzlE5a+449hoIrXKJV5kQaFGi223ZMg/vHLzvYuROtHRoY7JwU6JSkrQQi/4YWsWKrO
U5dg3W4WY362U3N8OzYe8OTplBRefvP6jHd266+qJWRzjgrYyOsJI4feTlHGhBGviO/zyo4/Dn2b
HIyycxgZ5VfRSbVItDdvRN5rsUPIwZywEP46qJnte0bRvPGcur7PMD54T8xSE/UtR/fO3pYipINv
zmWA9NU2rJvcOR6lShFAaNZNLGs3LFNaSSJJx5s2aRV6apoeTotRnR13yj+9/nn3FhOqMc2stZ9G
AfP68+pplke1SU0g1YyFK8f50hBWnFGy/akqsX6Qq+0dVdo93HeAFQljN4sJkseMy4RLYWHbTH7V
lu2dXmbJ40LV/+CovFxSuu6MQsdFJ+7akmMr15Pp0CDH5o3R/BTbVhQUWGn4oPasC9LtdSiSCAZU
xA95/ZtqL6e5ZlSk9SZiQeBON2vaRKLtY1G3oWMJjP6y2EpOeq9ILlp8wHNfnXXzxllG6+Qog9uc
VGfOLu1QRtk5q2LTV7tGpr5iFwYKgQqcn8Ecu+8HP3L91tcBIbhfChQYoVMxJDy6XnnXFmmVjAiJ
yknM9/qyvkR9Vvl9N5UIYLndw2K/p6UfesIcY1+dbOsmMeQfQ9hIMMDxIHG0ctBphVz/DKQl7FqI
HvmryrBvO2X4KlqsvObBzM8aMqinNFqOaqUvNz1U7ZUtsupTQcRZ//y3WFQsepWIqIXlhCNNelKW
adD8HB1N9QJ6HUVIr5Nzenn9g7/cFMS+Jm06YD10zbb5G6Ayx8h7Uu0eB5KA5qMIpsGO3rZpbh1U
D34hFq7X1iE5NbkueYDphGzWtp85El6BFFWkdCZORk1ULH4bGZ7ua3U83nUJquQX/CGbyjdGsDDB
UNrTP4tUBuPkGSniLupiuW/cXsoiUJx++DrqEmcKxZ3dT6jh1vMZ82HR+W2ptm+rIcfT7/XP9XKN
WBuLD4aQxNrZ3EQpIHurKE/ZlH2aq4E52k4AKkr5Kao4hy45FM+vj7ezPGQnhBAUuai7bLMznJP5
651Mhk5qChs9zNp7WpA8fJbWyGc7GOzl5QRojVyQHg4XL/9yvQPrLE2tWTq4nOdq1bzJdCOyvo7Z
iH89EhqF+wjqxRp9BT/eLlRyBedJq+jT6OzQN0/P+bgKVc8yrz/r9A9bv6psPfZdtYrfiCKhQt4P
cUS5RFkejb4YsF/wau9jU8Pi9qmjYcIQja7zLl3K+Hnpl1r3VQcB+nOUWvFbJ3L7h9FVVBFWFfGQ
3+QxbeQsN5BLBEHYVidQRhbuxRHYvmBUesvCvRzbv5sB5tccTPU4J+clLlPsHiHQirsiy3vDzyrE
ywMvn1Q4YejBeff4u4gUs+wkHc6d0rj9/UCEF3+R4D1xLtA7oaM96KF9awg1emdMmVbfoFKGJ0ap
5dKhKGa735YaEaQ/zq8AQVBqAW1NtYr+w/UKATDVY92mbi2cxPMFvuyBNYgC+WTPO+Vz7JwOtgR/
3/WRhYGEkvAvQMRKWbgeD8MUW2uBdwMYzuMvrdnUpw7hpXfliLL860O9PFrkpuSo6CiRAJARXw+F
D4BoIHk2oT42xSVytfjemfHjJHec76GdHCXgv3pc13Ojkceu4uJbX5ptbcfoZgPsEwjeObJwM511
uXzW0z7pLxn/h4fSMKJ/WpR4RUgEG4l3+VyZRVBRmFkCx4686GPlTuNHnuqk8jO6v9G9KaX2o6ob
2fg8Ls3nvjPTd8lUUUeJE7G4j0g+k+g3gxhvCyVFPo5sS58CmdmN6nd64sWo2nnWJ6c1xBcLn+3n
RpNl5Ft2YdWnQuST8Jc+tT7JuOirAFBM/W9pjMUHNS2Vr90AQg5NidH9FFN/LHyZiPaWzm2+hEnZ
yyeRKup/YM2R8a69KF18Zy4J2NfV+Kz3Zv8J4Tf7Lm8z/b95wLIktM0l+Yf4TtYnbcLjxa9zrHvf
LrFb0B1JG+cpHvL2ExZFC3V0JWqLoG6hlt8XmeZ+XCDYiceyjVXLL9in9Yelj8f4nRMZZofAQZsu
eagLtbTeRQU64oFH2MXBQy/gLne96ZPRxVYXKEYzfFFkkbQws2QynyuOABqcyAehy4BVZRb2gMkK
qhpR9pRnq+20qUX944hOk+r3Jep1vjZQIz1X1CaeeyUlfS3xDekCOzLn1O+h/dwvvVeN7/ppUU5C
0AU72N/bq3wVTieSpUvO2YWksdnfI8cMNDCgr8mW9Z3WefkDzJDUCeTMHxwMtt4Dv+/tdTCHp5bg
BeoL0Mjrw9R18CXm3tIwQFXzYMp75+xG/RHI5wX0be1srL59vExrAc8yroeh/W42sPnUQEvLWDmV
rpjuqTRFJ0tw7/pS96YPkbD6e3toWsRzc9cc/dxVlTTQSq05Qrbi7bqOeD1xwjacUviaq0b4FpuJ
gqCeTLOD/0RJWPfs9LkygBezPIlOuZ1Yn0eBx63ZmisVUGuQURCjVS43KKmkSJyWzdQBJdAV/N7r
TtafJqzfDfBSYwyIQpRjHOqezBy/rXuZ3kTYNlDZqjtVDwCUdNFTbaWZcapavYj9aEoi7ZQVNq4b
LYSLkxZH/Ts5tIL/dR6vV46Xt747upU4A1RchgA7ybn0e2twfo5q0pQXzxiS/JQqnvbETeGUp7yb
vLdSb6dvRSTMxW+SyEouTSW6L1ZS1+/cvvG+D6bCEY+jlo8+CrudgtiuzO9NPQDqTJq2f4xyGPW+
aA2tf5ZDtjxHeq18zSphPzqIiqmw0qQYA80SiJY2RZ09KJ6HDF2Wl/iDm41e3adxPA0Pptq7XyrZ
mDOONLK4beOlFUG2xI16VqU7faXx193OckoBhGSR9tybbmf5Sl8h9ZiJ6i1NpCoNJ7FgD9e4bhb5
fe9WRiB0J30DFZzdRTNtfoYM79xhHUB4h740PZSiinrXxzQJR4cOQkt/IbVCgTPL5+Ve5EUJZBxD
lMBBc+cb54FfqAMGuOvV3hLwaQtsh+pcqcZzI8wZYpo7pR9s+DFaOGRWQ04WY9voS0dmdRgNRfxO
lEQt73u3kd/iVEUNWuBI+JEOX+n6U6SPX0ukJhXgkFP5Q1Xbxb6pkC5egkwp3C9TIqRCxNOKLAD+
YH2hWDt/GPLOfYxdfGCDWem8fxd+/IdJ1hg4oMFhf+0qLS0CVTG9j+q0RPGpteOoDudy0RxgQ5GO
TG9i1PgZjCLqgtmJxNteK2M9mDpYRD7OxSIFk2NMiV/Ys9d+qgq3/TEouTqfQMTXj+DLaDoYiWY9
FEujZ6HXN4XhywbyL8BERVVCr63SsywU9KIkWhDGmd6i86Ps8vk/kniHv7rRe6O7zV0LcvaSa/1P
kopSnmJ3Wj5asFbmj44hsDDFjF1pg6SUo/IwztJqAid20zQcEsd+Qr8l+dDDhrTurYyv55M/r7Q5
2SbIkJZ2Ulw4R+K9NAYXP7FSLl3Km9gND2gzF96dJcxqDIZksqfTyrWL/bFL8/JUNja/PC7nwbgt
26n8gh1uO/mN4yiXOO1wEECnJv4nmcrosRrdJsf6qFa/WMBaHb8wDPHUj7gtQ3bQzZADQVqojFb7
zlSsXA/seDb+G2TudL7Zw9TxJ9RaHvXYlWzRbMg/CKjI+gWhqfw+GyLXenC0CGCkmM1avcUpw7SC
NM0SK/VF6ZR6YGEx+2B4DeZLyqRzXqcsfV9Ga3ltypbpOcJBLQLUK+zaL6JsHAJvAnc1GXrdEIdo
JgY5FZyyR5uESNxEQ1K/hZVvf6/L0ZF+t2DnEqxuVfKMlk0/+IZkU92ZqZG9E4opCMuNvnY+t5nQ
L8WYkERZojCCOLFF/7aP9Dx50jH4bYI2lVWONC0tXJ/USHNDpRum946hSzdEgcbtkHStpw8OjYcy
6Iw4ApQj3LzybUzNB1+b0iQ/K7KMITS5Ubzct+Yo87tiMdN/lYi09TZPRTWfMPyJ1XPjol8aAGR2
vDDiky2+O00Ct6hZGd/jf7oyd80ke0SbHCSJjqZNcwfl1K6TSxrVVexXYvGKN4OwxU86FY5zAsg/
G2fF7BEWcPJZ/T6NdHV9FE1GK5RaZvwg4yYWqubUuCw9ZcdgFTJ8hyJJEQVNHXVgcpzRAeKtpzmV
RtPq1DtFqTzBUVyMMUgXaDpvdLZdzZ+63vs61p23g6OZ30TijcnNUtej/Q46cJ+fm8qLi3OZN+rT
nFnLvGpXlm+dMWZNcAeKsUlJ8oVtref1bapbxXd1lZcJcCjtn8yhcOMLbrbldDcPU9n7SlVon5ZC
dlzN+hTfDUh8WvQr9OoLNTtzQFyqHD9lM+Lm/rg4XYcJHEbRozQ4LhUclOZcmJn7NEgN+5ZJ6xwr
BEi8uKe8B5jj54k1MXhbuj/l1FsS7EFTfuJYqoOP74uS3456pP6bmktT3y19oT3hqmH0p7St7LsM
hb36Uud56/KRKvk+sm2iR1Xq9vI0ylTcK4SoRBYRyyJatLRvHVHnz0qiqC0PYlt8T6ah0v26qdV/
4Ncmuh9Fc/dGRmzzcJzQ97pD1KqtQP6bVnK2Ys+7sadhgbCEW63021zFLCceu8ELaoA/YV/CHwnB
xUnz3otlh6R8Wk8NCK8mW8tj3vytGVY8uKd13WfwAd3bPNZm3kop0XfM+kit7yqt5sXEaSz5SpRp
YjyveVUVOANg5bsxGeIkMPEDr4kONOWOMNWCRsWuX/ILFnxVBmE36U30AecKhXkrrU0soDvjk5QN
d2Gy9MkPcLtC95XGzMVt0yez7lfGkJfvoqaFD1gtg968SV3kTT4uhN7JQ0VHJfbpriwexpdluoJf
Yu1ttmiF59tGEfWnmWM9BGLQcoPMoHPh8ebLLH17mGn+9KNenYCiLS3VjradbyIzneMwd6r/4ew8
uuNW0jT9V+rcParhAqZPVy+ARGbSikYUJW1wKImCNwEg4H79PFD3TF+meMhR1+4WJQUBRMTnXlN9
0ss8j4NCNu2HXivcJ2VX/LHcSQR6QHO3fGhz2BFhknBT7dvMz/0AHEH+mGl5e8tE2R6isTDceY+e
6mRiWVMMeUhwihG9d1vIIo0zmXlIKd7tyzZZaEIkZqoHozezO7peTFetIdcRFM9sTJeGMVMpbvQT
OxStjO8w7aZtbiRtfKdphqrDBETN05zkvrUbpR6jA9/qfKZF77prQza6e5iyLuvOWwF54jHLMjI5
N1fisc91bQjxtnQ/eyvdj50pSrSjXFPF6LRlZXKF1nvsBTSR1XQlUlu5wcq/CkSwoX/hD6ZWBnNj
WjQ+kkyzl51qvImw0uo5xTvuncTRjicPk8qcP7hqybH9inXnhsLKO+tNNWlhzWo/cC9NkD1OUOjo
rdIq93ZuchJlhgX0oUiUme11Oud+ELdd/B0IAWRfUjg9vXeLtrei1rHax9xwyyrI7dG49J1x5bNU
hvUppcGAvJlWaEckiTRvp8zRtg7c5fLS3UQSArkY+jMNA4E/5axIBSYv3sm5JG3SrTiNj7M3ZXqY
S5F2YSsmke/QrjB+wFDQtq+RGGxdwyp2RWx5ao+mS31nNSLBQ3Qxlzaw/EyugQlj/SuMWOJG0dug
o40S9wOiRN2kYZPk3nRhcUHlF96Yzw1nuQdrgoSee75WILGDZZJdvOdIdjKsnGG9suvejHeeSsol
yADJEVddu6OxAcBsCstRtelBQVNW8DAks/K8F/gIJ8obj5mpGe7eaGrzUdS0gQ8I/nAI5Kzrt5RH
WRG5Ru35l2mBJ2Ogx+V0VVqiKM5Kg2AVtFaG+mzM1ORe7ztjiFK16k94rnX6Pk7Mrjvk5SQfXX1m
lEQNkdyIiUIqlClCcIHwpxZj1X5hZDDoGC0lTu2dk1lbkNFplVYHGleas5NMTHXE2i3Obp0Sb/bM
a7Q0cDaxNgx+8MymmGscvBWl2Qc2NQfdKvwQOpI8SCgh1hr9x9gXvJ8eiaHPfYLCD5szXbxQV6lH
QlmLr0VvDjIscQniMmJbE8ppn1x2s0Q7rdd7QFomwyqNLoUrl6Awh/6qnstiDGTlrmD0nL5sQ69j
34bOWgprbyd0EIJY+CDG+fYQt1g5GYN2atW3Ps+cmqun8j/ljvIMMsjOjrMA3xwnP8TOBOCPyU7r
kYbhxxkUwJofSJxtEjXbGb1ATon1va3RDwtM/KP6vafJNv/o1bPPRANFNDcQYpxHGHwtrf3Kd8tI
uVbRRw3YQhEARG/bsILGw3Xm+9iPdKtW9Ycyy+zz1ZpzHgO9KeNQiaKyQ6vJsS1arbpYQ5iJsxFa
tRpvxJpOqMyBt3iWSeKUVASZe9k1EucUs/ZqlxCIJNVNzDX+RYmBCJKzL9egWJ31kpuBtNpqOlIT
HH7N57pI49uuquXnfq206tIqxkVDXU7M0ZRaSNdsjJU4zH23eNDHZZHhGE+mw1TJ8y/yZBG3fBHD
CjvKgD2cC9ONsnqcPyX5As6lALFmhPYYW3k4i8S9MBFccThcenslpoXg3mVencFlYzK6iyfHLkm2
Wm2Xd5paQr/vnJ+OWIV/Idoh/ZRiPMLXV+P8WSmmU7ti0Lofje3T1jJG2z0zGns0Q6+3rJvZMpaa
jp8sL+dC7wFzFmn70W4S0swxyfnM04B5UuhIPOiDzjKrIaznNr4wJUJ04QTB1Nplc1qV4ZjI9H5E
R1iCd+2AvGR+ptKLNlVTjG+NMzUBfc3hvmtmsUZjn9rNOdry4jl1M7vYZUNLOe4YU+IeF4hgza7P
nGEKusLXHtba7JpQ0DBsDmbVqr1jqsoLRO1Ao+VP0BWrdCqBfqwaFazuOOccO7/NdmxP+xuhL35K
tRzxqG5uFfbh3OcVZu/x8EPIQZlXbrWWfWT5g/M8MyXBOXRtSyppEtOgL/Is301+TsetwBmoJWxX
/JHVwpbsh6Gt5nclE7axnuebMAEcgJ4JSbY8L3GWnif54LTIkyADE470xB47zQZeiRt8xUHTa42L
sVf2AyKR3k/XWAS+Fsbgpbt8nHv3cqrs4bZWTvoFsTan3GWj3hcBjdt+PV/x2nvGC2A488i4fJxH
9fK7oRf6RPzN6CmozlP3ZjtlyXHQIdsdvdiaOID6XP+sJnPKo4LErKARWluf57ocn5SbN1qIxYne
0oSpfJow5dTNx43r1gaiXW0ZiNEeZag85d5qnWBKgmK0DRA2RsyOyB03lyV5FZdL05kHWCy4sdYy
sdwADaLsZ4mlQBrAEkCXuwZ9/mPA2Oibyvu0oIwq6nIHaEoVlDM5sYjtj//cPG0VTzqno9yRlZU5
fUUlryc3tvkaGOHRE3JHk3ECr3za63IUn/V2ZEjg+Pk4BFbWuE2Qc8/UUTfr4qd0HOqJMdtGnmgu
UHfnGbBm9he/d1X30yeIJ0kWJiRQ99rcagOJwawdJQMaL4Dz1hGcR8V0tkC0IrDiCU/bnhT/k6yk
hXX7PKofWp3I61JmyfeqaOLHecmyr4psmV41KtAP0kCuOYzrZH1Y8DDn+WwNJmtpe0tgoRuShGYJ
NtClNssCI0vMq26hxoFsCm0zWmYjOYx4Lt91SzPcLV5Gu6Vv+7ygmJaExY4GtNppKREiRNm7/ei5
WKwGdtLMt9zX9BDyWZueWs1ufsp2alroSpnbheNqF3WwIt13i6CXdR+ruDijGlA/xTpYdykn6Hlu
G4B7Ja2ThpJfp3Xrp5YDPUjqzhTEaOh6gU4Niq+9vXgPkspwDFLaDU+G0TfpDlSLm0eydUi/0Tvu
mayItbuhj7OU5NZDPoYMZeruVlCCZueWv8INyM3K+tKlTn2jTHN88ou2GC/lUnoTo8nJFYEunaS9
zLrUqyPKb/SwZ39qdlkv/easYHTwI6PVf+HjBVmfIyrp3qJVtgnMMXZsQ6S/vD4if6mu17kdb+Ni
zL/BMp8u0L6L09AeUushGwp/Ceq6poGsGOVeuf3aJLg3OUgHA+Aq+qBXtXisqlnF3KAOV860OOOH
xS/p/hu2VndHruJ2P9hVqgWOGXOZz8QzRmR6o+lhxZ19uxqEbZjNA71JkHECTSfdaGiU5kl9Zzid
Ws7pbtj3K9kyU7+RwjmaDZyVgoQW/ErHsZzPxoqeaVhmes/26TTa+FWFBV6Qd0tthKmn+WW0DNZc
hZ0q0T0zAdl9KDsLxa/E9wvv2maE+LPEEfehkRS8nMUtk06XwjtL4mrKSdl0Od1yGmgOYZejrvsk
rzu0qJ2pCksfndywKDrrQdgN04sBr4ht/qLVxqVMreE8pZERB1MHXfewdMkqozir3ZKS2pgZek5r
+31a5uwBUG4jd+jxJfkuTgVOAn2nbBID5ug/42maLxc5rj/Kgjv1Sm+MiRMK93s4kAqP52JtzP64
yFI7OoueKAZDjor31eT79aEnf3ny55la1mpXc9/Glqx2lS3zW3xktQ+229r3PbPULFDScW9hLFdf
ZDZpWVQXrmiDXjP5J+cFX/LQEWNNaTjZMa2AeSF0dNSNIrS4yItdOsQb1rgfNlfJehm+ktTmj6ny
CIxurLUJ599jjgX0Vx3pjawKjqvFASmKnGrLXfQWGUa9RiCjkCQKvsi+x9Yo+mAYAWihKzYnJRMZ
s68COOvNHAClNx9IT5w7u5zdPlSlN58nTWv4QesK7awcl8G+mBw5nY2qUtmxXMz0oVppJF2m6DzK
fYJEb0auP1Ki2FYrvqwULmkkaHQTHnIaVsfB9WI/XBj9PyAHJPI97LNG7FS5yHTPEDe5BTFV4qti
0JxqG8M/gJ1XX4Sc3atu1gqGbIWpnwHuzxsmTB0Hoaj84tJgnjUE5lhkN5ppENs7NfZ5VA91/JSA
/2sDOXZcjDg5wwnzytWuAp106j5eRoM0sqyLIXLGuH9cyxoMbNdyawRILnYPEBe17zkb4PsAsiEN
mVnEn+3CzD/0AxlEuE7SYj6OqMtBrR09vjRraxWNTtLjejhW5XlZKy3ZG3qvnXtcfE6EQopd7/rR
jetj0ZdrFTqYJ1RBmzkEnr4XxqVtD8qNUCcg96IKhsJsulm69zszacK0k8bZSqOe+UIj1SFnMiYC
lc6krk41Th5NdjnU9M8cm0DNbUu2kYDu87l+FobFfn7ldo1PeiRW80cFJuNbYyP8GhZGaZATDCha
+EnGpa1Qjg8Zv/Vu4Ddx92Gq1szYcTIqFxWPBas/21eLfXCMUk8oItL1cbDEpIfF4jTWbtDo+ZBN
GCoP3Wa2H5sSTPdFiv2SGXQATa4WbfGNUPqV8WFctzKTy0ekF2BNm48x1iAbqMQ07gSJdB8wUmOs
W5XF+bglPSGiY9q9KxESQSgrNz+UVDv1bWxW648K0IN31ti1evCyLLlxpLfPklbvj7NmpB3d9s6k
L2AvhQ3cwPevBn+ZPjOy8NojHKnqgoJI/tDKhJuhm03+RlFp5s06rb1PbjkOYEUpBz60hCKcqryV
3m1MEkFTx7VLSs7CSqOt4B53SVt4Oy7WxKd5Myl5bAB70T1qS8QvFjzhy8uutFIuS3vKrxc7nr9I
wvadxcfJwHIN5s/GS8l6N7W8y8Hym/nAMzYf7DxvSWPzOaZTbvEzPcM8K0CKGPjXWvol5ajLNg+w
urDhxVYjmEA+7K01xfT2ae2Lr87skkGYXZx9BxuB3NOA8mceuEh0+FcMeGn6ebVNgwp/G6HvFnao
4PouNQhN4Ey6D2mdVHrQOGiG4fzuDEnU1HL4aPt4hl0oBht9tJTQ5yiHHdi5rbO2OIbgjP0EmqRo
94tGjR3pU06wMbs0WQ8+TfcH6NHW1jYWVC7LyMjpuNC1UsHQF3DJ0s5IwBglbmUHRe559IA0Ygfh
wUnqyF5rRAVJ+oxyn60FUMhI95Svy8CS0yL2ozVU2nVF7xlj27Yoh/a5TbsuvZ4Tb8K7oM8KEh58
LK2FWzQzCzMqy1kDgDImQDq7a5Uxnl5Cp7ekepBKyvVAAtMmWpDHFtgmfwa8iTCdmWr35jDbHmr0
ZgFEKkgqh3swcqVR53dW4sgxDnTkRUskRBdpfbQx362vZa3NOo0Ygo597HUHWhW2miZZdq1r2qOe
VlN1ls+TdLe/V2XNRYpehbp3jHEl1dK81WueMRg1SW0Y+7HG0PowGQLVaGKizF8n3TiKuTCnK2nT
RGdi0I71T4Ssx7UJGSdTiO271knin7G/uvhH23lfXvQ19riPBc4rww/PIHZe614TO+GM8Pz8iXFL
p3+sRodcKIx9pzK+NFordGdflswIj7ExjgyVe2v11h/a3GyAHtK59KkGOlscWKZjmphsdtwLIRFz
gs+WrekcbsNNTPplBZLCCOR7nd0j9dQAUKADw0QFlYeCtwN5oleuOI5iVdp9JcyGTENNrWBYEo/d
AsR50CVHSoC78L450nLcb8rxCnc4ZMxJkzSwZydvezpQmV19bj2izA+f0jWOZm+2sos5y8rhg1gk
4tghvDckv1N3jt2LuYOycciscawudSp0++DhsDFFJa3z9dZp+f2bQPcYFSDhj4PfjyRL5vKjk+ra
/DVeZsIGs5LFP3bsbx7NMQr/QFtcjWfGMBIyU91klEJ7berOF00h6uz0bjEe+2rCS2Soy2wiVKo+
vwYQlcp9M7mqOe9Wfc2jUVRW8RVlj1hS5/ZeF9H1tPVjB9RkDfJ6WY2dpS2VyyyDZku4CLv2Phec
mDs0AfP5sl8E1cyqE1+jYR6QRUDvefmikjl97ubV6M4cLoFiN9tF/EVLukYPEm2cHlDZTMz9rPvF
XdZUlgpgz5eYLBH+7AgVs6L5mvRF7FJrWf58TFr+UEjcWOKzhOPyQwmZi50O1nk5AMw0HiAg0WMS
9Oz9QPn04QJINdoNk9Sk3BVevn5dpNvcwYc2Pi5eorsUTH0W9TLNaoYI5IhBKqHbBoxQ0qua2vvG
Q70DILPdVyKInTj9OvRJb4Sj6IYxqNp2+VyZ6zKRyI66vjOUKb8viJJ/nlQxn2sk+yWwmMY5Uz2C
9xRpTqRZnAtMLoszK88lmIFhvWQMNJZRk4z2RcPpmYLVVIxv2iXGoNfOpuKydDHJnCgbKCOttq2C
MTVbPAIYjDOZpwn0rVqN+WPbtC7tU7cc650sgbfv1pTJ713OjfhR17qenjQapphDCDddmGtYgBBK
wwH0kfJ2P2ZSAJoumrH7DO7Iu4uLyij2SR277l2D8/ejxNASwI49ix9+MxYLzRjRL7t4EVUdimku
oi7x503boXBRakY0rAynGRfcy34wJuQ6SlmdjfqUHifAzM2VgMqUUVILwrff1fQykJNjXoPYJL2f
ydTTS0jrogxbFecJvece/14Cf83gU8auHUjhdl9lQmyK5qUCz5FTuhONCx/nW7XGy5G2VmLveq+v
0gvQVFqFs2FWlVEWr+phBSbQR5SRy7fKMdLvCNl7XjClYr6oEH4a94uU2ddumIAre2ma3wytnTG6
NL0G3OKyDkxZBrO7oF6ifEWG37/a6A1JaFROOoQgfZjDMFxl2juMNc4HbYXvaoDhaE+wGktbC2S8
DvdpSmUc4MWFeL5LptPt7HmZb4bcGlteySz0IOUGWoOkc0tuPMMHcJWMPde57yOtfjBoaT4y2Af5
MBaIUodsSxrX+Zq1F8lMihWNUHdGLrfNlFCsmfxSSMv+qPtzXAZc++wbs18G81Jruy4LdCZBn5Ok
d0pqvB5Id9N3ubfnMvLSPWaq6V7praZCl+GVsS8Nv78VfbJu2D9hXjVJ59wgrYPMa9VwiQfaWnhL
lGbLcpMBzb23Mimri853mjSK7TFPQgnoYIhiEScesx6SjL3XMRXfWgi09UehkpZepiHk3jCrvNqr
1vbp/1AA0oQd5jFUi6G+1sReOywNdHAeoVjU607qYN/ou6VuEumpn6GS7lr9BZOUpfls5KuXRaut
eU9u03tWKGU9jxGHG/WEvKor/N3n3rfPpN4MV+OMy1WIEhJddq+q6nOz0WhhpwaV3J4Ewfwkxdg9
c4cy3CoyfWsW0dnWKT9nwwu7HDPohzzv1mMOlKKkB6sxmgUeVDx0aSc+GjPCxBcG8e52rQyHfOBt
kOZvuDLQ4sgqeage6eR0p6JHdTksiqSKPmybd/tqTsXZmL+7yikVFpFf5I5QAEeZzkfz6AQJT5Ei
nWqtvbBt6UG7JV9fNAbYpwJMx7xYSZihRv7Oo/2Gz9sW/QUHhZFJR3H7+d/g9yoxiEQxstQ2LsMX
6CQ39w0WA4eKEf6fL4VrMmBd1KOIKqeELRR4jHIpWjdsDXAFlpcNh8Qp1CE1ZP2OVskpqnbTS95c
2n+ZQqBEd4LQS6e25tiNXhjnbR0UMW4JhVtlhyXPnaBV63skhlc2yAYYxpMaeTOQgSefrljaNQZC
4oMfWMyzch3nM4+L9J0X+NpTgWiG02oif/rbBoHMXrnFnPshED4MZycQ4FZsFLtyFIx98068A6d8
ZW8Y+LibJPKwJZjUv9wbJgjxvofhH/qO/JbZerFLJjDmmWrekwd57f0hjYhaFRc7u/EEJQpFTrZS
y/yQDkh3DyDAvSpJe995f78R9rZt4cPTY0c46Cuc8nRb0QmqQz6TNtDEb4rWvAK1Yew6T7M+jNIb
w7xM4zvpzMYnJosqMsHI3P/xXQLHB8y3TcyEUbO9ir8dOEo7F5oGL7XvgM6HmQ9UBZSWZf2pV4kB
uWvbkh6dO9yfrZOFzDyFyY3hKSxdd7QDLAbAk016az6uU/uebOfvW8VCBJKZFtBb7kn/5MBpqdEz
OqGE19Ji/sb8hOHmgibCZ4h22Xse06eEje3JNq6uY22y8zzhy1eY570RM+ag4eUa3lXr1k+SKfWe
rOY73a8qhF9h74pknN6h8vx+QbPuptDB+dsgzSfrOrPXaST0nAcxin2LXVcole3uK79td1riLKFu
VMb+7f3y6sPiWMyeAWwMAeflwwImmW1ZMFcaaGbAZQfqDsZv2c8YDgaDXcjINCRIUsT9//j487ib
kcjGr3VhAL1cubYlBkHV7IextVafSq2q7xarpJU6zVP14e2n/P0CgMKL4vEW/4hHp8IxmdXn7Sh9
1qoT76BPizwYK3OEt1d5bZcKKlqoRZx/41R9gLI8po3qcoHOooMx3DC3UnV1sYCPfycCvbZXhAnz
CzKpu82CXr68tfB76aLAFPqgta7nYYmvbbA/Xwz0GPRore14CkgCchG9/YivvUj073BBw1ERGu32
Cv52vWi5Tv9TUdmuk1l9Lc1EVLvSH6xp9/Y6p1TZ7QxCrHQhdAq0x6yT2NBrBt4Hi+NDJYAqiAQs
Jy4fjB0TCeiTABgwn1HiRwcI8nqyvD+1qtyW5xoXLpNLdFFPrd/VaDKeZbgcxohkhzZi7UFuuhjO
TTnahvrwngLfazsHzcZNi9Wib3+qr5kiwpEv0FhDT+njHg+Y2xjToB3+aN47Qeq9lU5eLAqia7ZI
XmziNCIqKwPDh7yId5Vs7bO3v+GrS20erSayFciNnRxw2llx0sW2H9paZn9DqAIndCtrP7VZ+p5H
+e+py2at/T9LnQQjEgxHMWjywzH1Eas28RNN6J9FeHwLAJl4S779aKe3pilIXDZFB/2XwrM4WY/i
BjE3Vaho0ibjAPtoBpq1+Pti8w6wrHncuwktHGsp+3dustOX+mtlhIHgFG5R95S7mJsKTqNpqsjr
C+9n1TT+WcH0F2F8o3nnDL62FIqJOnczaoPCPrljHIT3y2XQFaTZ0fsJpN4OoUV8HMZOe69MOP1+
21NBF9v0gTc3htPzVpaqM7MEFKtmzVdMXIxPXTV1AcMJ5670yvdYcae3J8tt5FyUYsAsInh58mTG
oDA+8fwxmrUMjKTjHcQv0gQcCoamTcPvwfTunS93eqVti3KdkJfZW6HnnyShmRjl4DYgMz2GnJtj
TnEckSJ56OAK78k4RESTpzlPlfSe0mWe7v94y5LS8BUpjyye+eTgjwlDtG6phqhauuEwFPumubOq
RN1UqSciRq0NkJHmvYd+ZQ/BzPeRNvPRPYQ19TJejIpknkWGqOhy5jSOqa0hGarzM+kysARvP+Jr
n3Vj49veJoDLZnq5mFQAQ8jNBohSVhb6lTNdN13a38TGku4HCdhMaxv9nc9qvLJ3oUwh04r8IOYe
p0rlZeYmelK0A0j0zrw2adsydfGc4Vs5NP5RjtP00U3X4jwfevOWCq98pClsRRLGrsT/hlFZ7FcZ
nSnoGlHcxFZgYC7+Xgb96m8JQm0TEARjerrlZ4p0XKVzQMk6BD05eGvALhHHrtT6Y+eI8vvb3+K1
3e5CdYGQDnZBP83uIHvWleVMKrJARWtgELUyjiwQTYBl5voCL9VsB3spviiysj/GaF6M+7d/g1+q
D39nrW0HjtzIwekeUWQgFC+3Q0eT09wcjKKidaoL2m7V3sX//OgmWbFr+2UNm34QV72+tpEoG2Dc
fOFIKlUwSgHg9Pav89rmxGrGI89GLMI+leIBwJ/EjcmIeZ3S6qJahuV21CFXaKn4VrSJy4xplu/s
zdfWRPKB3BeRWKLVSZiaSl1ftSkZIphBeWgv5riNogb3Nl+8sQgY3tFNqGLbfSdyvLouZgGbUiWw
hFNHNIMp+JrSZsO83HKYHwz1Jhyr8CFlmpJCm9X0dJ8X0n7nk7+6LuKG2y0Hkfv0izdDOmdK1EOk
m6V1dPPCcYAVD/lFDOt7NzaLwVAEMtk79872Gk83GkeLEIYgNgKO21n4W1I8Ae9VpgXTA8HM8SHL
5n5nKkc8vL2BXjlRGPtAG+cAoxd5qiMAlrQUg7/2kdM1eeSjOnQGLQAQRZ/8hLY8hr05myGpgYWe
v7LO3l79lVcLW1PHwNM2QO2d5h3kCUtXGClbqcydi9wBNe/hyXQgQ+2joTbRD5D9e4I5r1xaLEo3
haxgY7Gf7F8iGUqzPjFLKWbIKKcQnRea6oUbZ6ErpvHPzyhSR+YWpHFd1k9jpNdvgsuON0R2uWgX
vdN3tynI3mavw43MQr0ckv3iu8vNn79bKn9SOl6siRXzy/0zwJgQoOmHSFPrcFgaozoOotUjWLbe
jQleHYJgt9z+Lxa1aW+YSKNsufPLRduqz/RSEJmdIm0uZpu+d+cJ7XvStvNBr81rjHWX4p2T8ko6
QBrAFjZ5jyYK/C8XXeLcdUo7HqImrnqa3Ja6H/DYLIkPHRTUt5/wlSQdYwvY1OxaFjst+scBBKEa
JxKuBW6xBX3sXEyrda8xxwwG2NuhhUb3fijW7vPbK/9mPkroYRCKg+wmnLVZ3r58Tr1eCfGLD56I
TgHziUVeS4aQPyFgLPu0tbBHtdpOfPfauIW7DkYZMIdm6uclxt8PTGMAJJpTne5ANcEXePu3e+1U
EZc5WDQpKSJOPoIYJ13j5iYueoDVPLzSIQ8lzhWTcT2Ik/FPlf1+vQx613Rgycnwynj5MpbUM1wp
KVlSRc9aDKgXmDQnD5k5mH8eADZ9YHCjYlMvPjXDYVZk9Sl8sCgGY34g5f1Uc8oPXDDULn4nPvhm
VUR//joxxEX3Dgl9/HdODhKUtsYBxK0iUTX0CoxafZiyeon8GGCJjdfb3dvrvXYTo7Hn+RbJnIcL
1MvX6dU6vptLPUajHevHOVUGHPp+eID9aKA9XcXXTtMU7/UNXts0CJni44Lk5aaa+HLVMUv9KYFT
ENVKWKHjS5BlZabtAAZqmySB9c6XfOWmsEAI2xbfEzOQ0/VajxuYsfMUiSUprlqRdY+daS8H+mnF
l7df6CuPRqccKTiej5avs/38b+FbrPQ61zWfGEMCv3Q96UIjdiAgagrwN1Lx6ztp2SsL2rCsCeLM
+jZtv5cL1o0NAwWyRFTIJN7XzvRc2Zl5xCqtRf2oad/ZoK+8SuQ00fVlwoumxGlZxCBdMffVp6jn
0opA9hUHcA026HLnPfHwX6puJ6nQlgfhgIbMF93kk4vPSYGOOdk8R0OeLkdhoVogM03d5io3ds40
9JSfen2TqV4/71v4NaL31w/6pJKvGUrY32B12ygcWN1x3AxZXEvE90ncqWuPou+c/ZAfa0gsxyQp
hvfkyV4rGOApUKTSdBS/m1ythoWFJvi3SHR9A0QohoglzFlcYFFXPzYgOchilzn57BOPzxqZoTsC
VEh7HqwmgxSCIEC/e3tvvhLDmAYwJjPIdVwGWC+3iq41CKN2bBXDGTTARpW3qS+NqLKA6GoNuziu
mt9Drmysdwq411amN08jm1kESkWn14xQ+MGnyRzluvsDwwmbhH0drmGUi8gYzPLR6ccsmHpfvZNp
vrJdGYEwV6JkY7ua5stHTmB/1UNrzBGi6CnwMqcI8Ai0IiHH92y4X7lKUdne1qEXjr7JyTNaQ5lY
hMMZzYZ4A+fbU3UAqTMzw50BNy5rd3SlOb7zgK8c/+2mwYKCxEA3T3voiyFUVzQQ29sFhRMdRCxY
beQ6jus019wASHu04dvb6Ld3ym4mwRTbbIJ23mmFwui/MWZPLZy+rL/ujbQ+mI09HYBS/ulc0GQp
NiwKFWQx3m9+dG1ejk7uooOxgS7P4d5lQTF64IzoaL+TyLz2VChNWXxBD9Ga02hfG+2Se462RFCB
6dBXna1CAWglBaY0ldHbr3AL4y9uNkQEaUyikk6DFeDtyUn0oMmAhEU2IQMufQ0Cm1H/ujYIsLy9
zisPxd1DwWPy/vif/3L7GwmiB4m0lqgc0UGw4XzBf8HnN/Eb+fT2Ur9t/00X0SE15sam9Pilbfm3
wOcUPhIEW8Mc2qo8Dqpvox525W5Q2rKn9b086kY57d9e9LXnoz1nbXKyVAKnZlgpGnmQVQ1AR8DX
0M0ws7t6oWfnDoBj/zdLWVgQbA9HrvTyVTrw3gxQixu+acClVvSgltCfAxLvu/81j/u37/O/J8/N
zX9thP4//4P//t60CxJf6XDyn/95lX3vmr75OfzH9tf+3x97+Zf+80P7XN8P3fPzcPXUnv7JF3+R
f/+/1989DU8v/gMKBLygW/XcLXfPPcydX4vwm25/8v/3h/94/vWvILb+/K+/vjeqHrZ/Lcma+q//
/tHZj3/99esE/9vf//3//uH1U8XfO6o6eeqW3/7G81M//Osv0/yntzUbf2VwFGNbbjU9bz8xnH8y
IOX/p11Lzc1e+OsfddMN6b/+sr1/bqkKXQakM/nBZmLWN+rXj8Q/0fmiycJ01TapmI2//u9v9uIb
/c83+wfqQTdNVg89azJZOD3VbGNEQVHy21YixL7cIk1DclT7PqornvY1ng+GLO9TgH/HHqmOo2WW
dbgMFIleP+90M74eRaofIZJiDgJTYe82hgiLuvF2eVE9xObi7N1ptSMYlhXosol6ihbYfkbDIFIc
7avWModjK/4Pc2e2JCeyZdEv4hrz8ArEHJFDZKZyeMFSQzGDO5MDX98rqtqsS7q3q6ysX/pVJokI
AtyPn7P32u4n+qTiAVCZOP6urB/aFqtr5b4vyvk+ebt6TD673kR8KgAlpm2yPqBHkmCnSd82Ybuc
zFzTNiIHZY6jZg6OUPnShxnjX2QNjrlbi+QwQDcJ4eU/OFrwUSws9UKs5xwvlWbMBDCaAwYEVxOb
ZDS07aRp1mV2NVwneLoxxDRrGyd+4qEDT+pdhqrkOkNymqMxIO85zVpotuieN5Kgqy/z5Cd7yyls
RMl9TmR95+aWGbv5qD/fwC6oKlvtWQATqKO5k01km+n0WkJwgXgCuQcnsWPtser4fB0P38EsR309
CC/Qnkf+xu12ikFtZgdbzKgPdGob0E1NiNA2OeUoRGLpJgYkGx2jgQeNJl6WXNVx2jtQf7Wsad+C
bNo1Xos1uF3Ex1rO6ZZwWwTaeWFrPVgOr3zCOG8nQF7WEZ+gX5vHBQ9OsNH4ogWgvFw743XFWT9V
NTpdvHmbZOCns3O31EOvS8EMj8bKpid8o46W0TNfp2UeD5TD9UGW+O4gGX2zoBu1cNKHfHU3VWsv
v1VV4EAP1kYZteiPL7CRToZ4NNJ9YQw3RpFTRK2spigrhyZMOJmQJpuNC/EjWU/7xvc+tVE/GU4d
rmIeojTvgetIO6z9xX5a0rY59JPzTUqx0zTtHbbRwfSSr22Z3pfdumtmZPhGfe2YT+AhG/hVOQM9
jAyrf/SZa4eYKLtj5/DrueDCYpSr5FRXaDwZfWzwQ5zMwq92I17/B7seYh+UICKIzZLsg9wbz6mw
asT1mowbp/uKgn+/NhZkoEAjZwQVdLqG9KjybT7pzYFzb3Dnrg0MFxqry5cF1XWK+aTUtrAMq3Pl
3qqzUj728oY9UMJ/XggkepyR0EbNhHnXYLK2R70y3QWdV4fA/KxNantZ1ACWOpXY+sI53QVeZx5m
1aZMjHPabcCGXjqZolV2hvw8InrfdMBMDtAV0oNJqMbbpLXWRU2AoBC/i4niTbzghnz3xmAIZ3Gz
4Q5FCmxtcr24wVwYyXKICrt4Ewo3uYUDbBcUlo/70Muj2mlfprWTdzqK+8NoJmQuIYnHpWp2Ia75
/OzJCd36CD5vYZwRJgBi0NPqLBW9jvywtXFZwyULh7yzOY/rCL5aQ49JSXcvqMzT69qL+ez0JFRU
NMbPZRa474QiPMH79oBTFE951qCHt5D+0/qNrAB9qDVM2VWhlo89QzQHqqL7tgl2bca3LmlUJaUZ
ieECPQrR7uy5Jxgz8lID0cRH3XZ1sClsF+dmksLALH+jUjJpbqkmLidT3zo+eLpE6udRV0QSmPZ8
sFZk7LmF9Oi2TB8Faz/PoJ1uoD94FznQH8yh5ZapFiGU2CgFyGHy925rXgIDTJ/fQI7AU6K508Fv
rEsy8L716htJYVZES3e7qIJR25iuSbTi7Gq87OyIR+yP8On6bgOjstykee1Fs1+65wQAprUYP7Al
09oAgTYtkJGDRqXxlFXipcPyHeq9e63RaD0Gzeqgsy6ro0j8dTu7VvudzEEPo1ipHpw6L/b61Ihn
R+/gQcxxXro5VkAr0sb6y0ImU9hNBqYs50iDH+WO8Q4KhqXC907YtexIb/MuNO0+OMwEhIUUqPkz
aepVgsFUHw7SqY+z34BJKPyNif6OgIcGZh2qPUwAk/cyNw3/vZ9rG5re/AZlAads7DPuf3Mh4iDH
vlsle9tZ3chavvdUTDt9FPWOl26GAr6+TtNosjs4aYxuanx1gjqerHZywkn1ioc4mB6Krv50wFxt
samLDW78fDOsDigMNR+zmxn+RsVZAvwRFHx3y2LsByvVHoylXwAs5SWa3ea+Xv0neGWn0mj5YMhB
vR5faCLeFXa0DdSLZeOaMn9zAFew4EKp8Fh9Io+uiUkSaWjiAjxa/TDdu1qPlx/+tr22m5KbfUe6
s7VblLVeAozHX+BYDPuqWg/+TU/kZEXF46ET3m6K8Whl+gZfJByIM71p2C6NLDpk/sLYJdC28aIw
KxdswVDV6RI4ZljU4m3qF/BRg3iq+87HCgtnJDPYN9NuTqB/5f2uHcERtLJTMWHqj03fbBAMDMfU
anZ121f7SdAUIfLEfh6Mu8ksFD6JyY2dislAZhf6pqWIP/fFOzYL3HU65o+wAAtgDZqzTxaerW7Q
XkkWymIeQoOjqx48jOUCVCQfxIE9wt5XLCGQfsxgqzfocCK+grtzlUpkpHVQaxwN/7VrAX6yCApY
nfGi1/w0Y+e9WEW+s9xhI+3eD5EIw9aAv5TW3zuTqJ2+Yt/Ikm/Am0Q4+sM7Sev8Xdxukc5Gs3XX
PHmT2IuuoOrWS1LoDqbXxdithCifB10MoT658iNDxp8AZOmSjUchhs6L5SbGDXCL2AGXpwTCtpan
aSY2iWX9VclhuwzGjuiW0yoKECdvac2GWbwFQ3XHYPteLv3GntudU+DO7zLr6hpN1Fuvc7s8NYXz
mJZfAagzgqhgmgYfdafFRnkJkjz2rEPZjm/myOY69fE0YN4crb2spxhzKO4iOfu0CThwltZwvaWS
H2XjxqmB0wbMwsEt0ldb1yZspO5VTtmwz1TQ4oSzHto5Zati/DtZ+maYpn6Ti52lgm3rVkc7f1uk
sx31oNupuvks5+pe7824EuaTFqg3oWdH6Ix3/WDfw7t5GHhgVnJQ8PYGMFUshoS9l3c4llsoIbpz
wJurR4DYcpCbSRAyo07vqiyFk2eSIqrxG/kQ76B7fvilXeKF9j+0UpkblHYLAl+2h+nmv5G8a3NY
wg/fspO1OFr6ZJNYqXMopGvuVQkoq9HfVykaRKwG4Is5eZCelu9tFz/IqMH0krP9NNJ3iUp9GTce
hpOr6Pi/XCnSb7kGBDSbio3JAHeTdiXQyrEF2DoCm/AavJsZACroD5d60X5kHONAtvNwaU1sye77
kgWXxZRhMGdwnbJtOVCC4abZ4EvuI+v2sTzZvVGw8X/gWSTjL/epmDQogG+VMfA7FlP9xoNWY+AV
r/Qb70bf/daM+lPNMeYOM+kPqjOAdMCs36zOeqwRA0YuWnKVIfvQnrBIP/qg0bepOSX3Rq+ucH+u
Y9LsOhaDvl1uN9Hajs7c7BYutNcRAXwucHiegiqdD3nxY2zhLNY3T8/QXNaKqqer3AiFzvJBnll9
YXSPC1uI4B5Ldcm7Ussr79SDX1ffFRkHrY3gotVq/TAt5bxB6g8ibWLqGXcIFM6k+6pwRM2ykXp6
gk8F8rGyvadBw7aNS29ZsF4L72uAXgsxFCa3RBZZnMKPovtJ5pQr/SHOpobFHBt7bKiZqQ4ippB6
CtsTXn2ckO497bNlk5QpJUaaHZCpijNzCfOOk9K4GYiTHJPkilAmf0+67AyS/oKZNdjQdSyf3KyS
p9roxZYduYvsks9otBaQMjXan1YrzH2tXA2mgqkdWl9j6TUQGYcF4UDQaZQ8pZwbNNNm32f2U5/M
oJpOeVsWGwO+HicoZzy2SnRPM2Td+ynJ4aLaXv2sLRgeaJfVcDhqbkfjpQEmwUye9C5It7nnGaGx
aMHGqtIcan0ZfPgiT7fA66HosKbvCBJoo6ku+oh1kmwXRXouKYbjUVQI5KVtfhpCBd8X3g/iQlIg
pJApN4UswD14g46EPnvP/BKAppsaYMb95gjvCLdM6o3dgXhT42U2XLiKdtPykAbdNzOZ5LbslxNW
5g6CKz7LFwIcBMNHzY1s9B5HazWzuPVrWj3+irG8nhbQJkH7RbMdp40Ubr37OWNJMpVBFLPX2/sR
vkc4CSPR9gwLExhRyyukDgNIvrAr7mo13heBgCNSzu/ZWlc4GwO/IJhMLvLi0Ei/70os2DBcl93C
SgnjXlsv5dgHsbEKuVv61fqA3WJuRxhQR6OgGIh8Gl5hJU09YiCMmZuUbXPCoj6szbQdm14e+yDQ
jkTbjiezXxl6lfqrgtAeOf2ovqyU21/mJTUitY5dyOpe7wy/uWl+CC1ts7y66rMzreGSSv2USJLi
jKaZN52X9JdqSTDDMqi4x2yKSMQrut8m60YMCEq4PBZ2Y6O5zsErrAnNDIf6i+e10G6yOtmUntTY
yRNzD48Qsk4jvwVNb++I/gigUi7IsUWaiR08OutcLATUuL1hP+S58y4DzXkB74JifG0wn/GevS6m
4GDjuM05QRa0SzIBB9TVnAv01WecONDCyKs4oCYjCsur34ea5yuBTo3xtz+6kERDE4JotHS6fzJv
byQA/C8EKpSPo6XPwJNKI8Yx+WCl/W+QfCjtrLo5t54zXzidzw9yMoLNMDZvE1jc3WSn2VlM5QCF
Wa0sR6k6eTr7NgKuYgLu4UCPa9fiBQHhelcthc4+S63fa0Lt2EHWLJgjH6PjnTK65M0HU43de3Bh
hibONmAeFuoYHfceB8PI8zIDXA9kPccfjtAlK07b7nCc6HCDECndRysNAAV6E836hWo3buTqvJky
WB7hOptXCjXnq+V3w92sEzxAEWipe8mazkqU2RCbugg+53TAsCs3Mknqx9r9lsl9mosHORjfUhUg
hz6Y8pq1Q+S7e2tovi7s6SB0sdQEraj3gQc5JfCwMIQQtrRzIB3tsTKBLKRlOX2xbLZaTabNN57I
mUZCp+1rf0rP2pjHCPXXa1GTRcCNL06z5ZU/gGvh4Ia0tcPYVT1XoHjImMd9LvX12RwgFKKfm79k
tRG8NWrg3KJM+T5PeXNYQMp90Pr2KaUSg2Vn6uYOWlINewENedmCJ5pGWX1vg4IHYUA81bMsGWsZ
deMy6ijQ2hsFw0ep915btLVtNx1OkJAI5HCJBjF2A1O5EsKqrV1nilrOdbBF3mw71Urq/2p8T+cb
jSrT5/bauE37UPIdd1VL2Rg56VKeF8tW3sZppHEvKP0OOYFbmIl9WukczjPjYs7CenXzor6bK0Df
EfpdLQA+ZYO7bFSinkaoumtsccls00r3DmZG9UVjAnaoobNd677nZAp8Uxw6y2+DeM5k8pwpFNyh
kq33YAOU+JEAW4krSmI2MR8PrOpLt8fDWngnhib5rjVH0BFSZj7ZH7751cHeHepwOrZMajlCSxOl
oNSseDFWj8NCy5GpCLpQee1w1MXogaoJNFme3FJBWOMIH3xNg/WhTqT5gh9sPIIX7E9gO2jZcLSC
3S8DL07ohblwPVyyZsEGE2dbrf3OTPxPUJBgewC06SPu/EprasZDaYlIWJ8iq2rFJRXFfHDG6Tjj
//YK7dRk1nPXgRqUJqywVG4HjiOgLpPHMfHE3qb2iiT2xWjsO07u68xHJiBw8dddZ19ErZdRDsXO
TMxHvsXBdIY32/XCfLE3BfbieHTlwe+aqGhvj8GbhJRdeJAaAxWNMCX83A8HdZdSusIrI5LLcTQw
O5BQcwdSFNt6K7GfOnnFFoNOwoz1rKk3HewJff5SVu6jWNbYrNU2X/xnW6+ZtyRACOe9qn6UPRva
hLOe6fnVWfv2mZPhtNNnEszAvoW2zuEWjPlAFid8UNpAcj25meseA2i94G4xL+vpN5VmP2AiLme4
1ntncVSElIfcD1JaIYBXX+helBjCuU6R2BkI+2XnzHmzQ5NxanSc4HXmnHwL+U5/q+nQRsQNMiAq
eALPb0dPmz3hscxWKyoa/QfAJR2MTl5f2YE3nljmyMAtsPcAIWig84UB3MKDEcu4u7qvbwseDNwS
FkexxH5j2KHrUufpjv9pCSCKhbmlu7epA2jR/gplsKsAqkEOh9kYjyUH7dS5Og0mc1ootcoILOy/
m7N3v/rGJeAYP4rgpUnWItIKO7t2HAG3PKCfbWdb4e15bA2j53LLHdghziZ+yo1deCoaiMEW44hH
zVy2toJmVab6Tew8byqr3SDJfLKdduNnBbuPc4JW/eH5e8jL0SqnsPKC51W79cb8k6GSMBjNuKyp
ZD1xWgHOxk7mvyTCuUoNWgRed0oO7R613m5s5089Ky9pwTcezJmjAGkJy/wBvD6kbtjOlcfmXt8V
yZlo+zns8+Soqu5KpXpX2jSJ28oFK5X4YL0cFSM0YE1Pr1MzytDPESWJxDyg1AFmDnY3V8SjmPYa
V1LbNcz0w7IDpxVwhAnbTtoHdv0vsM+jhM5jDPfrXOjiOhNaWpkHGGEhZ8S41Z025IAXRBivjdCZ
V1rctsXTWG/SyTvSqrFDRr0sPx3zJ60p90M6HN2gZT/TmbEPAqILqt3BmUikaffYcc+uXu8X64HO
I2W/mreiZTdJQCAsCuBAw62hBzYgk+B860LvGnrPjSrVzPsOBvAiSHmaZs+JaP49KL/aAuXhXXO8
CFr3REQfBs5CHqYUqhnw95WMNFdqsM0/FTjiTdIlbObBd6+tdlZRDsSo/QCFTMPeXocLkkH9seuX
KfYywdIqpzKaCz/9EtQA/lvbzPcCFSXPsg1RrV0+K3Pktcl4uttbBDgLXjVDG54mYoM3yUqLbWyO
mSSvPLDfu+6LAR5wCoJ7PTDRlARbT8KFnMZyS9xNZwAJsp+S/BzkfgwmA2WCncSuOAbKiJVEKvHD
z41PinMV9iSUbLTefygbC2QJSIm2krzwCJRPpKTHXqI/1AO0b4eWK4v810af7zmBHGqlXvu5O+vL
a2D210YGt/Cw1tuonpKgt8pXIKI7kE6RK/hRRNZHVdIdc3Itw3TWXjTzkmuCmQbZRPp40mGX+PUa
r7A4TJ1Mpvq8lM1By/39TS1+6vh7ajxYBsh09pCUiJ5bivTZpk9FEWQffeB2SfVC3wEP+otUdxN2
Mc1bnwxzpNM/bPNgN9EXFSQuJIvLmZEm9Y2uUvsXRiphNp4K+cpSFFJzhPQgwiQDEdJdibx/mUk8
WPCcmqv1gJbZH/vIMN+d5WvZvzBu4bDHcZD9oGfdbdf51AGN9cS29996HcoOskbUwnv9ViwMzd2g
0XMb4dw1rGmcJ19nQngjEm9Pqw7RGwLn/NzbixWPaVtuTKY1UWX6z9i5AIjO5tUG3H2Rfcc5xEza
aB1+2LNH1Fi7sc3xnmSCehvkXXm0BbMG6heYmL5xahP1LER/Jwvt0MHo5Klu+MmyoObQOPRR5rXr
GTJ9vFqpRcyqt890jqFmwvK3+I/Farsb9AVK8B043y1uekI3+QHiEL+G1o3exaqHZ13Z6R7r0HKm
nWVXj1Y1/GALovvhUcnY2XgmI1wPi/K2kiN3vU+KYd6hnBHRSgijy/LLROMtSVPk+XDeH5X+4mnN
XWmUYaUs3uXMcu/hzLsHJtO0cMcnu6Q77HKsgYISenBzYrx2b8NgL2dgQFtqa+Z105uAyMRMlKSc
tj2bYNA6dlpzV+blsu+B+W99oDdkUHnPGbkIKA5PeqHfC/FFdRMd7vq51AjlmYbYHCof54BxVIW9
VTUTtmb9vWlqLukxV6naO5WPlG11iv3NrkwLcBUXW5/dQzmIS647NHMFgMvsKmjk0maBRR00wSNI
XuC+ypn5t5RiGh134lP2XlLTU0JxGLUckeCvMOfoeyqtJSiqS5qcCtMZ97ANU84hidwHY9s9GoH3
VuRpfuh7HMtGlwf3jZckxxxEZcZdiBxPeJcA0A3orfss2xL+wbTU8L+2/DOUXpW+06YyiRaENLAQ
S8/Yk6zi7IxAuaHWBFA9XeA1Lg+hRzrZmi43kIj27lAbQjDO9hQPiLi9pQ+ZH4D8DKZ5K32KI0TI
OoWFPw6A9rXyeXEbj60ajiuntyvMhc9a2TvDnM7K9fPdajevS6Xd0Up4KfGJac68N4T/uBYQc3Dk
0bEKJrr7zpHMsEeLsm7smdXecveywco3tRxeaslcHE1EZK2DTfM3H6K6lOpi9IO5cWw1bcxp/i2j
hA7Xwu/2UHG/ZktCheiwX4FknHajnn8WEFhW+eg5eGZGm9dJXy55ar/4nBTBYpbQs6iaUiRBW87y
B1lJ51DPGJPJWMgAMsqnRGktan1/rY79UNa7oM++VT6jvIxegcFOmOpPq58dmpUxPAxRN9IXnrai
hZMOz81LWnBKJCV51sISo5gh1FqTHd2pIIkiSbYKNexukokbk/tURalt7dp1JZup4+8sbeS6ozrk
rdTI0Fn1l7T2SXNT7h1gKKobV2CF5YQyZYlBwiXU+4lZa5TDpYR19MhOC7ZOmNjJYIPuZKN+iJEW
xegWbURWsbElmKkgas6QGxDg3R3JiffE+Q4HPloWdoNfH4ZO1EckPaw3Yh6J4u7G0Ootb+8awwf5
LMD0UmJ/VZdkMQkcW0iHT7x8Dx2KyJA+VkZ1ZRobuQ7Mdlc6YYlezm9uRfnYKZTiQ9bJE16f4rvb
2e3Bl1l3hBhJYT9h2mfWbW4ho2mxU+rO5pZ1se3cTB3k7PQHzUU4FaCpjVocepR3pCOYRTFG2hoM
sTXPhFO0qB10FM0RDB8JR0r/DmfvVaup6bqi2BkTmgPTUkAsAdDGgy/eUkZGDybHjdinGXUlFqXZ
0DYihA5Ca6z8UbtYK5T2rp30uAZRHPZB8bSM3TNRS+/VqGtbu1uDM6Uh0QUDo++8A5Ua9AQ60Uq/
tByAc7/rThp8vQNaquKFgA7/3I/COXQj/Wys5XSYF/0BqERwB+f7ntTMZpcHQ/t98OxxP5udfjZl
GnxdVK+9wqSe33J0+zu7HWHzZynd/1p+GFrjctRZ74Sb3S+ZedUm89aU5QP47do+zdJSND+ZWBRE
BzSz7GIMWd9LgQknQK/omUQl0Iam+IFLjESBkqGmFl/DtrCrg01sG1kXyr2muW3GsA1f3IB6pjB9
1AU2UtR+9tc96JfleZi7fO+Xdf9iav2lNvT8gyFKtyd4/YbfnC+1yz1srWI35bk4wDMmAqkrLmOD
kiXxcshcot7ShNowh7M29dDUh2xYwJNYKj+0Gbxt3O63rteFOFaYoWr8TJy+2iB9YEXrV7OPVEbZ
MIqe2ATRHQP9vKT650D3INOMrdZn8WBBAOsUb09mr7NJ6hiUVUawT73ej7sWZvjeFLl1+l3o9Y/U
V3+pq/pJj/W/6rT+H6qvTAvx0/+uvnr+bNbPJkf394eW6ybY+v2f/CG/svV/0ce/WT2AbIDcvcmf
/pBfmcG/LCJpwSWhpEJkGKCy/W/5lab/C8eKwZ/dRJwgJnT/fwRYmmH8y4Poy0+GyxxXFsL8f6DA
+llU6YNNR35IVw9rSIBzwvnFijLlpZkOGiXAmCYFUuOk1vcE9KHN+NNd+W/l15+VXj+LDm/XQTSG
sfym7saq8StfYQncRZLIg5q/EGy6haXGbzbqzVcIN3+Hrvj37+QRBW4iKDYhZEDK+FlSVprM4GQL
Uk6fsyqGOORTnI3V31jVfhau/fGNUEg7eHlvytfftex/0m5mvRXUnIT4RpBYH51eEk0VmHl2X/pr
BpquJ2b+H95DRHesXUBUoAphnf9Fl01MW09GHxR+qIts3WR1EIZoFXbOTU3n/f/tYr/cRMnwSC3W
LQTB8Jd5R2fVeilTS89jOdPT+uuL/dsvRkS2yfPnYBhCePir5DYbdB1XC2dqGsLaYwHxBxKV0/3N
Vf7tGeQq7NPwkm6ybxSOPz8XBt6CwSR2nfSXpcD2zDyBzMs16h3z79A6/+kLWbdrIWkkGdz79VJ5
ZY0QBDi9cg47OHyZmwxG/c1L9Z+uYhuYFrFn/g6D+fkL3Ujg1bLQS+2EbezK0a/IFXOKv6EiWbef
+n+E1zzp3LffoWcoSQOXxN+fL2PSyUZGDHuyTNFgxF0PL9vnJopsIB9mIqncw3bbX8TkyM+004rl
XI50mncz6TmowgFgdc/mzNseNX0gm20Ctt/H19NUFyD5zOiMAQHkbcJNHAOgVNfZ0XCbqTck7Z4w
8WD2s6cZ6W+qz62EPW5tq8iZqNrdyuP0jJQtJ5kGVuY1KHQpD3m+rn7cjK33noKh+Dvd++0b/3pH
eFB1fmBqG6wLP98RVoOU+GiGJgGYfrRgN7NSQFfmEX1teXUnTwspUIxtTwrGiKSDg9A/fmGAZlgE
Oln2LXr+lw8w9DQaDOXQesRJyACETEvdwhH811f5Dy8MWl+MUrycFtyCXxacdAXh6+kMnEfIDowB
SbC0Bh0hN+iEb399qX9bTVnS0MCD/WFNDdxfxf2Fi+DPcTJkRWXXfPdmRl0hp3zAs25n5U+Nk5jO
3V9f8j+8PTZ6nZsrH4qT5fxyDzUx523uc0nDYEcabZgxee4vf7NN/HoVE6CkbQOKwv6PRV3/5Sq5
1XQI60CYdkJjsj06ORmdnacmP/5nXwcxAD+RA8WFQuP2WPz8THYMUhAIonouDGIvjdUhJcbu56d/
fpU/CgaQUDx6t9/xT7teOzcyyzSkR+RYWxSXoogtnwSzf3wV82bmxAZOe5kn8Oer1AqAAZFwNNIV
4Ii2JX5rnSrt4a+vcrv1f36LTWDit+0GDA1wBhxPP1+lIDlJprmHYqJfxWNuIFrSULt+N+rvEKHD
mbjZzV9fEQ/sr9dkC/J1iq3fL4vz4+drNui3HeX2EHxROblRrzecHbKaEJcNU1OGidCj3Vd74vAa
I0etzYiVZmhIvTDlbq3FaIcGaevVPmP7wt2sG73PoSaFUV50cmRYY1vK3/SqGCami/XytQ8MoqWM
2kRCWbZd+dsqCTWJGeh2JlFAdldsXWst5jCwhr6LXaSw1dEpb3BwSxToyA2LsUU4F6Z2b1bQ2qNm
9WwyeS1LPTnBTOJnzw+0HTmcybDCK4g0LLDUvjMb1wrboatV1ACF7zbkwfU/FtQXa6Qpk9YmsSIt
LSXB2IWBI2hZDHaq1KM5MSTz+qTK3ipfuuvGCATyDNKtRctQwOhGfDJoMMOCMLklXOA/0Q/tLKM8
riPT44hYXdf7qNBpcK6efKFv62kG3e+udJ3GPOn0i7/a3lcbB6R8CfTRR7oy0Ea0wqRFod5GHaB5
u4rTxh3XI5HGLZNg8Dzeq5llbsYnhNvHvtfkIsKF6Ihd1kgyRoiyV88rGxFzQvA3eUQHRMER7lXj
36AUvq/FxBfqRdzSm/L2aU+AQRSIxvpm8RBUseZP7lfSSzL1haDTBPrutA7hoPFqIz31l2tQudr3
+ZYtGY5EzTyTj2RrX4XLmNqmJGG+3Eu/plFmqKfUd6b0IApFD9ousnrddFogtRcEuzOtby033ga3
zz40JhNtJAiFe2dknidT2A9en0IcV165tc1SZIwsaSBiWaBPFkkD4v/WLbIqy2gpjNI6ltMyFVt7
1KaPoZl08eGV9WCjrkMhvS0qjgbEfAhrQVXDTDmU/WRpHFhTEwMB0RaA6wtVmDs7k5MZBrrmfWit
AQq6cQtyWeYM8nwclJZ1RWOdIzIvXDl8t3MGYae+TiwNoY7khC11GPuRFuhDxciYrj333Shegdwb
+reuSqqBGCgkV/tRGhXtEHHDJC/J4r2l5CSjHJxE8VRrS06m8iK4sU1QyelQo0yxUZlOKfppXZXw
kJeS0XnRI9T6za11IpHDngDQb71H4sHd1OoF2GhMoTlDAjkUZ6g2iGLszJ3E154mE+6BphtXGYQT
qUZ7hzdefJe6IDyEcrFz44XJMLFJrpGLxyVQWbNJmlpjrOIuJspfh4iemNgRl5yb0e7Al4Oq7GO5
1PKFPBhbIlsVdXMKbr6QUAQrlGe65jYtq9/nAK0t8vrico7qL1mel8SkBbanUnvXWyi7nLjnQKuh
VM5bnWc8mKoZ510L4j7mTpflERwL5PaUo14fpcPafiChMw91QXrmA0tO1m/NqTMycpwy4WCk84vE
6d57zxqH4UeXjxxk6HQ5hcP4ZnaD1C/3WdcQO/GloGeVRrOa8/tpqgisMQRhu4zfPRLrsILQgpNK
IajrYASeVre+ddqqtfpMuK2MJkU3Yu0UZvAcpOyapJKO5CGqZZBfZn/CyKCQyjvh2lpVA/C/Qv2t
bLdDjVHbGlo3jglBaIOjZ57t3MZrpObSL+oNTVeRX3Jc2GtDAIl8rCp3/K7Wbqkia0LLdBrK3MxC
2PlM7pZ5SpOLnVKnbkSZL04kJAkUcY5ckLnxVOj2HrePnm90MnfuCHZgy3Ys5ahNMaSOOOR+DwFY
tr5ADaCs4AFF/ipiFDJ8+oKqBZssQOenYXZ8ddXdlGOMbBM571wnkX04mvbAOi1KOTMPE/oj6ehr
chTIOcj10UX6ULhVTbOUl4BqOsmf+D/cOVTjrK8kQ+R9yWDOZ21GJt4mKJJdInJU4Wek6PwXc2e2
G7exreFX2S/AgGORvO25Wy2JGi37hrAcm/M88+nPRyUnW6KlbkTAAQ6wk+xYEYdi1apaa/1Dhbvd
Rskz646RUhOcAbrkKRs8010qIGh/1kUBGCPtgC8s4tG1gyVBJ8VljAbvs4RLWrPKySS0hYYiibTM
Wyl/lsD5hguI69G9poR1swFbUMj7WsG6FCtNqb2UOjdVt3UV0L2IPIvGsuElwIZNospjDXovX8lh
qd73PZ7jq1zBG3oBoYRUokqErqzHYcQwnK2TPo8M5WQJjiz7lmQ1+NdRU4q9XVCoXqgVmdDClBqi
NfoP46MExQ5/+NrH4ygALHfB4jBwhQDDfamHJsZVJeh1dD/pXNHdlQv8+jK4VnRgy6TiJWvDe8B9
zzCWSdpRkQSoo/s/g4w18sBjGtm+TFozZgJJofE0+oPIL6C9mc1FUNXg6xPFLLDwLJs0XTap6rvf
dH4NiBIqpPleqVDbWJalNXYrWzRYrwN19qk+FiidgdwB4bNGag5tZ7NUOzwe3TiSL7HlAh4StEKD
yGKBr2aCRmp2sOI0M5cy7dhoDapBarY2FRV5M1J7HPdDaNvtMY2oc15YBJ5g3av6AOjVtQfjm6EG
kQ5yvzWAriSw9KHo2cUQPDayXrjrolb5e1ckhnuVJ1ivovQVpRSC7cos4MrZaV9ZN4ZX5OUz5H9R
/upCt6m3qRYZyc5jd+gXGYEZg/FKGfAjiHL8ptCad5UdJEL/oYw8kPS+JDpAb8jNYzEUhJK+MFDJ
iJc4EdJnEp1P32gcECFcFLpIUPkPSqM6hKC704VZqyBp/CaARYT1JapDNWcn7T6QtQbmX58CuEin
fsAOO1a4rLXUAjPBjbhR92GHr8vSALndrgq/67ZWphFDg4JscJ2KiD2MJBk8KmwZrz0YNrzJRdBz
KBt8yaBlktodLkHU/67KwHCxIOHYAhNpZN/aNhFdsmXYm9mvgTBrgfTxvQdTkUrmJJHCBRFjlmLD
2ocpJ8k5ICx2OvvSa4UK5IhCUbHsFNTGVspAwd6XlQ7BYa0yMDeLccOBDg/jBKhGIT0mycgaseJY
YZMz8IyFVumNJUZ3tOP0si6O0EfcZG3j76GtMxDI2F0Z2vDYVK10XRWFJVaqjWWqxUcD1FyMMTb2
QrjyunVVlyK2S9Gg/zVJbX11JVm098Bfe2krIxAcozJtDcOi9QwsjtDkD79okWv8CAw5h0KVN0T5
UU4twhpSn8NB69JGXeqpFG0z0eFNmhhBWk0AeFwJjNgHX0TJ3H7ALgi3KCzzAvodfSA/0XCW7CUS
pQ3nz75Uk42UNiYVBzfTAJInWrmnm2U2i6pUEnMVI5qjbMwk1vArxYvCmPAdtgXUu2GlG5lv3ANz
yZ510+3CLdIiiEmVRFSZ3g49wAXqTsJco9rRWzdmSl1ngzlUZV5BHWIPVCAZrDXcDSHJxWpxGHF8
bRYZRJJ7UWeTc90Ypd/b2kwZH0wXXzbiUlpGalGqvI9Osa4sy6hfkBNgZEs1BiuYogRBh423ni7A
RCnYXjVZ/lR2Ed4PAgs1iodpZAMuAlKGv6cYcR1RZJ+tiPQ/MtepaVVAVpnktDthviE65ivhKq4U
bEgAf2BVb4hKf8wb2bNh94XxRUtuY22MKseoqNZbWvAiC4ab06mUNq8YkEihxkFyCEVfNtH+eZtJ
yQaHU2XqyEk1h56DzuLwoQO67nBEbMUVm8CvcfocchcgkRl09OmbaBycUanpMRZRmUWbASr2sPLT
eAT22SegbnSR15kTw1lOb/W2guLnk7GNG8uTQnXvtaH6FRot2j8j1i3uDak2/qXJgIkk+lZCfEUU
zzfvASdqe6NO4SBaTe496mrYP4aj5trXQxwo8jaMmBdbyXXBWFJIQmEjKbum/Xp6jH4fIjj3k+4T
0r8m1RXt7RD5hZ+7XjrZXaMq/iCJ0d0BacPi2khC+QEXteb+9A3nBSPqhCqauBT7kWxWYcK9vWE7
oDuBgV3KcQyP3FHCiJykg3NyNtbKmRrBO/dCFVemQ4LaFF2SWXEqElpbxzooAKOUdaRKUmsTjyMu
oSI6p1Lye9JuTGhTiqDwcizYUm9fC0vnoMJsHhg5rVUsmofLwQrKM2P3+00EXMuXPtHU9TGnn7+q
rIRY+RWihY2d+E34K0E50ymTvNuf/kLv3cWc9ECnNSPMef0msUpSmwnm4sPH2ClBFMDXTpPt6bu8
CFe8Ka0gQmJOJRUT5ShMi2cTAX0NPGCrkt4xHylbVxSQe46IE8gTTT8D6cJGrgrHDZRRfYh6SWrv
QlK5cU3KXuMAPwy6emRnKsQeCPVg7n3Fi8BNmcjVr04/63sjgoghAhUaLTXk4t6Ou2bjzUsyzbib
MPlyRdpXEn57n7iJairwXenrURN8exMFdJ9a50AABU5CBefavLRWQ55jIXj6Rr+tCvSs2Ne4EaBG
VBpm9aUoNduirL1igiHWG6nzawztCwvohQ4K+98uQQp0xtRqm1oQMtpkb9/KHxsKV/g4LiggQeIF
ebuMG+uxVDP5zEf6rVRH/NJNKnWyrmroQ83mkwpOM6AlBehA85qFPmTdnt0svA78zLt0RWAvanwK
z1TrfpsZU9BE/pIq+9TCmdtQeFbZqJVF8yBIwPXCd802qs5sfvli/6p1/mFD/E3b/GSD/f9j69xg
QnzcOn+4+89jAIco/c++ir+nf1ZveujT7/7VQ5eE/geFVMxUZMrBVGx1PtRfTXRJGH9MYrOmTQub
Tjiqlv900RXrj2lJY0M0Se8im0cTp/pLxEQx/yD04YuEkNBLU179fAudaYGtBbVqg2K4pfE0s7WN
kiPlx1R1KU+1GzWAawVU99XAOH8Fzo+757/fYraqOSOj9wTuElKFfqkiDxrk0lq09t3p27w9L/zv
bWgvywAVaPrN1LjIZCKPVqwLkK3bZHoCXXBYYU1CJfKcxthMtPuvexEKUeBT6JBQLHobO2yDzp48
Du7KatuLqY6TwaGPkE4o3AGUFzAjrb2gnkBFMDoEyXBVD/pugK45ja7dYWwoiTOvP43ifzetvx/J
FDJbvIHW7Rw3oCCdEgOkdVf0UW5zjRp7560jBfWX6cOW1oMXn1PmPHfL2eYD7YTWodzh/iB7X9KB
29YwxWDKpRj/StQIjd7+Vw2p39+SFfP6nFEjsGBAMHNXOfXPEB4zDrm70/PoRQFzPpJI+kz6siZV
oflECs1h6uXWfFw3c8jUvqUw35GcPsAXB2muX7aiuajqcAkazEHN7Nz9p41nfn9iN30dmYPIb629
UicZxxMd/Hn7LdfLa9KE1QDBP0rto+UGh8ELDqFh33Z2DJfcevCr+kyD9kUX8LdHQF6SnrnCfm/O
9kbbxUdTaxN3NSQe3PvwK/2XI36mJFfWQ5qPq4xKhNx0a4DPB/RWMClVqRVPgBXFXadFs/RA3YUs
PKbCMbabi8jGwVDGswACPpzsM82wab39/rx8MwOFdJblbO2DK0mF7md8sgEh2iqER+NN0O4llPg7
qaouAA9dYmz1fHqqTLNtflv6YfjS0WJG7HCWxSVUAXq3S5mNafdsl4mTZ7gMCv/29G1eTnG/38dC
gwnoDNvCLEhrnqW4ZR26q0i+hwfmQBeqQCZoqFogLh0ah7DVD4XnbdC4QXTCXYf4L9qDdFQH+9il
8U0OMnEcMTAIRrygvYmaBYKPCoDU+ICNiUegZKwQQaMs3tl5cZ1740oA6u6Ye3BOD7LSrrn5YPjb
0+8GXOu9QQSCgQ8Y3XNQCfz8VeoABNmKpNq0V6li3/tm4qh9e+EZ9qWo3FVMVwOB72ihIvA/BvUe
0VEPh8XvTeWtKeEfQk1Hbin4SusNGrq7plq/7PrrgunXI3+SD+1GB8nYSoOP/k23NstkxzFzE5ca
EVLsUG69RZp8B41mMUbS2oyotirDVjVjQJ5YfGgQcypvm8K2MKx2PY2kHOB0rBJZKxZE1T2bVbfu
C8wQGFGPP0fr9sooims3+VaY/ZWvVdg2w85QpU3T+7dDp+OdaI8rN0PXarJNjrzkaJvIDlN+tYvw
a2956+mGepI5rPIjVqdLSNVXuAev8Ib7Wgz1RWJaf3Z0oaqq3xb0lAY/PACZPEiUld1xXKEFv0sH
RC7k8ruqB4cgTJ02mPyz/fIajd5LywP3LPyt0dGkruKt6bl3YKi/I+ejLfOyv1I7lq1uPSZKcGtG
9TWFQGOVj9F9O+TZokxjJ7T1nQ1LTPL8dePV1/QH900U/Im97oLNaJt5wTrO23Vgql+CkC8qrMdw
2hcM5IYGe12bS9GEa2NraJcR0l0twWMKJJn45TO2U9ydxprUY6Nh8F18s4SgYwmRLNeMP3tP36UF
0l5seztT5LdKmBxLF3Ps0bxDPe2Cct+mTKXjdC0akVsPrr4d+QeUQdZVHR9pcRzA1mcL00AZWNLv
ke1Dd9I/VPRvIzTiE2l8cDXjEnzHvpfGvRa0l7UHulmPj7ndb1PVPoap2BWSfTNFHSmQt56iXVqx
v1WFh36JAb+dukzj33awuRZabqfLsuufh0TahFY7/bWggcG2WSE6FNt3yCU9VLG/7ms6tK3MBKHo
eaQUvs0bgyyPdatU+6oA5u7iiBr6B6nuNvg/HYThrTuzvUBbZ6lg3pu79T5GZgcD5FVVT2ZGYh94
zS2m3kuQeNcWHw7pMLSKaBQXySrt+B2PSWh2SOPYyo8KXPcikyGeqSUiBjpNM2/tx/y74GBlSY9S
W+9hRK2VItrJXruMCw+JCsDXXr9pfdNa4Oq7TttmX3feLYfjQwQ30x7dlzlQC3Yy3fs1ROO2UN11
jLEDgjxoN/jo57O7sLEK9Z4MZgkt+2DANPEY1nL6NMj2wM+gHUePK+nQKNN3bZLsDMV9AB19JkK9
F+RtsA6k/TQU7fkJeSwLAGOU1YGKlNemhTZa2m8b2mhnAuG0WcyDvG1p1IM4wZLTz442cEXjHA8q
e9XZ0S9Uj5DA8+jIU88zhhVs/0MwJMgpimAx4DBUSCkENO9p2lNlw/3it8ykqk+QxKi/mH18dFHI
CfvhTCr7YkL3+1MKe7KP4qD9Ard7Fa1rLYRv61r2Cuk7Y5ED54BUM/7oDH0Xqtqh55+SrRwU0TyP
mnqpG/3WDKnNevClTw/YC4Drt0cBLvRyUMLdYXZIUY24izV686uh82+DGrpvOj7Dzt7WYGGEWa9V
rb5Iu+J7YNbLwiRY6NL69DO8OzdePcK0t70ajb5NpASSpL2C8XNlFh6uwVn+PazM+9P3Ud+ZHKas
6BR5qIwwR2YngDZGBlutNXs1dvHXXNYvhSmtSet29Wi/rJEUuzLTHFaYwS8LzX8aymvdljYaUch2
y72EL1xp28esDA5Jw7KFvHf6Ed87NrN/g5OmwWPzf2ZjIbwBrQ6YrivkwhfS0K79ksCDymQYwbiO
2w3aDetGsh8kDzfRhO3t9AO8k/9NoEJkig1KHpRx334LKTQ1Gmwy4gvKt77y15ar/gg4B8XpufTv
nbwHTVIE5ZBgp3g09+KRct3MoKLbKzXcJ422FqG6Cl26Y+qw1XKdiPzt9Ku9YPDnwYFb4q5rkvej
jj4b3FiUPbQ5bpmjoR+xcTQ0Y63S20wH3VKhbY+CyHr64ZR1BiOIJs2i5NtFcLtCdO8aGP3GYdC6
9aC3m2RUYa7HOyHi42gbh2os91XtPdG1gRUsb5ukXUPNX4cCKSx+J8E9G0gN/SDv0hLJMQmkxzyR
7vrIR3umulaGcNla9jGI2Px841CXLe1K4xBVwaFK0I4rw5sErWOzNXaFCL8h4v5t6M1HOS6OJQ89
/T5m3xu0sGAua7ua3cZCDUOz8MjT2eN6/2k6jTXcL62aC6Pw13kMSyr1LnuwVUpTX+uDu245BaKA
dlDkcWuRZk+rBLlR9sPyWiZi2sgGTIclyCkI2HhPni6tpIyMpQ4Pnh/9asFxaOTKetPfFigvNAhb
TqJOG5FzRAyqvcI5eDppmWy2dYudQRvvXB9JUFm6tSJvayjelt3uAL38h66C7/D6qyl+D6V+cNVv
iBHcwiZac+K9qGxspFwEsaajiAv9SAu9fdxfCj/9pjTe1pVAHWTuI1yuFRvGkTLEcmgNIHX8bKyX
FTb2jR3ceJw+C069JkKUVW0fBxMJnNI/dBh1TWOIDvS1nHi39iQcoNrb6fegcW2mHRU1m13ba5eS
zV+ddEef6VfP+GVhc5FY92U7kOlN6O9mU8vBMmDDV6MBQkJ0gwQ53Xr7djTtdVlzforjVScP2+kg
o4f2o6VDzsd+87KS+pXtmQ8u+Yhr19focF21QXuBiwGKE3xT5poHf1yOkqMh+isjuR7N8DYsOXRX
39B6XxZd4kw1I9T9tio4dCXXDh0KLPngHzR2IciyKz/AXX0Ill7WXaQkp5kR3aC+tEBfw1pJmE97
/DLSYByScx8P5/5qmiOiH1DYG1dtR3hiDk5bbGJXe3SqjggMbRGQYL52gIvqvSC61i7z09IXKpqn
JRCF6duUoB9FImjESncIeexVibQziHdGH+2UkpNcd8+SfjgdEX7f/BDfpj9Ma4weBeXyWeoJIyZs
eHeboZXupnxA1ZuLkVPlNA0A/+0CpLNMc9wG+rCtXI6Bmn0mLf0t4PIIFC1pChqgaa25FHcmF3Ip
a7Q00Dddt2kN5VoH6BLvBrQVT78ume78dDQVY2DdAXmycHSdv6+S2ngqSp610qEIwC4cFsAgkMmr
/FsTvA8s1WyByswNUnXrgjgcFspj4fffUGO5zdGdpMqvHtxcgqnZbUhkEG3rngXqsVYPZVTPSDmJ
DVi/o4bQclKXhHQMo+DQjjHaw9Z0zJkGlyQtz71tExg7ZSApoINnqd22E0jHU+waBaewfgTDlA/b
Dg2BRZZEO9dtLvCRPGSmdplF2sHQqB+ZwS35x23F0qF7emULZhRgSzgX3WK0QDK0g36ZxV66wu90
QQ9qRCDR+xLCz0EEYbxCju+qq6cMNCZGoQsNjCwlCo7JUS/FZVf7T/AKbpDAcgCxTmRYd10aJBUT
FrVJTGIscxV64qC6t6Xi3smRAPEkrYnDL29fD2TUqXQnsdkiKOffNqqnLgY53ul6/SyV/k8cQDS0
QbWdSHPHEs2+ZfmCmTxUnnQLO1mspNa9y9BeVTS+gFdIxyTyvtQaGSGZY4qu6dot2jWR4IB+KjYU
4cG1Uqc2SOoMtiufZE1FDwiO7sYr2h6nGu+2qOUNEVmL2Otq6yip9l3EPSmZ3ShuvZHH+FjI2gHG
zqVFPo3G2XpaF5UmrbUU0JoyIMyIMDPJviZYouQZsHc2de4fwJpu6G3fTmEWsveD0k2IGrAhIBMW
ei6tXi5uh7ugjyHXN/CSa7LZIt7VKpsifg9o/YLGryLwYvWdmhvTFoxcjYbshUAmq7EMWj+VtKj9
QtshUQ4tPouWnvWriU10LXI+LpDTQyxFO8StrzRrWBm1MSGtv0eRdRdgZaLF8Y0gtph1dpwS75Cg
PJJI5XL97JdwW6QEg9VIGodDPsQ3dW0+Gqp/W6nWbUFwXttwytbCShxEfR6mFBsmPkgvBIWlstko
RDQVJTdJRGv672vEwJZNZiybrgPjTW6N/nWam3uZPHlhN2iokMZz3o4V0ESCmLkApXeRKRq4FvUQ
m+K+qjidFGN/FZnAdjMTVGBYIPenWeFXO239jRYmq4YWycW006OOe+bs/E7ksGSTMzPdS05P81p9
TXkrGSoZMIPdcTpiMNl4xbQE9QmO055JCX6/HX3wSRMeZoZCDXnWGpAD4fcofpEgxc3FdD7xyZoB
D36fZnred2du985GgPw0Df6JWqdPzMu3x95h8g8TyGOtYATvYhLsMjCBF47ylprNMlCib/Lg33VW
dAz8ZBdUDboC4c1LeP4/6ALeZwn/m/sWvGkUfthO/H/YJFQ0hvvjJuEVjCn/PxdZ+fP76/bgy2/9
1R6E+vbHRMGy2UanLp/MJvu3w4Gq/6HQnKYEz6Sl0cdP/qbY6tofOA+bVOfpckGqnMrdfzcHtak5
KBRsFnFLoDWF/c2n+bWSqugmTUtQMW/nVDcxwDGl5sxoJuGOwrKy9a1R/lcUpv9efZaomcDo5MqF
Kom+4tekrthx43Hzapydv6oAr3uOU+vpv7WB/157OrO8SsgrpaGpAlj01k3DaztBYKkinfrkxadq
wKuLg7ut4bS07k0ah99yoar71KPg/7knn97o9cURfTXwKeBE0FnqwrTUCwAn2pkceXrC94Zllj7a
xqjnEKW9W12ixNogqfE9TkmVvTZR9597/lk1BtsK9DlHbqEMDZJIXbQxY9n9yyeF9f++5cZHn5UJ
/3pwrNzGbQHvqJsxRpzH1fXHvpZZc/8szXemzEdjMztJV24bkjgE9o0J7wGtLhg8hgIaDznbM/Pm
bd3gn0k5GZK8fvo665HmFLp1g4jFeBl3eb4DsYtxoxHU133k6giZNM8SXMXt6Vf6YLiU2foF9a71
dZwgQdQ0V6MXI4Xo6ufAOh9dfLZ8YaynaUqZ6gZ39W9S3GI4UBpfTj/4y5C8M1FfGu+vVkFklXlj
Vk17UxXKGrX2dTdywnb3av1ojQ9ZiQA06v3RdVSEmKyLhebhTPDDdfdmveHvmf3Dld0zi0adgsZ7
DzNb75heVTqyQi3Sh1De8m6DqpaU3HbhpfAiSn7PvQWHVRohc+xb68mEMT2RxuKiOLjyMeGY8fc/
Csrw/DcJBnB+a25g6Kyl7BeAyjNPOsMl/HeGzYKHbKEO3ftte6NJ/l7TnpHGXApGRENYC6JDN1Bv
w7GFVHgsNlKD4r0O7znul3JqH6KoOJeuTYv9vRGbxZmYjpxUqkNyIycDOo72AmV4RMrqrSIYoRH/
pH1nPbn5jettlKxHiuaYoVSClHFYlkuXfKmv6x3/cRRtXBWKpnxmhF646+892fTEryZWQkYfNFIe
3KC+jr5gae67Xn6yCn0ZaSFSd7G87ErgwH6e3ykc3RZx1aY38NEfW6s8VnLxK8ipb+XJk60Ft+j7
XlJ7eeor70Gq8FlqaNEr/aHDI6rEIgSrkkv0ljEx8at97WoPoiufo0RedS70u1QhL20TeinFyvb9
C/yyloHr7korPPjjeCXq/o5zwQEwy7ZpzAvJ9yAFyIdpxAKFprw/XFVtg86TchNK1Td0dS5TSvFk
gWhZteUWoeKbQNjNopCAMsfBaojjx07qNnEfkQSG/rLuig2CeQcjyA+mmqFCWVxYcXsFbeg2jvON
1yICODSuMxTik1FwFsOVLvEoU0WFo7ZscMDle/KFxqdwpCaXcpXq1yheoiGHzMbpYPJRoJoH9n5k
6x9C3qHMgTaVm7BIPrdZz63jwk4NIJCpuaN3TIixFgs1z79+6rHn9p46FQNL5FrhFIUK0lW4V5YV
3J6+9gd73RzJ2U7UvRzujwOOA7vtoTf8mzAuw+uwwCj7c+M+HWlfLzUt1ShBekPlDJ190+jxIZQj
5/Tzf/BJ596HZglwH85Q4UgQexawMm4betCr0xf/aHBmQRSVNEsKUbR2WtvqlpIRSXT3I3kb1fI5
KvVHzz+Lj1DdAFcIpXRqCSy/JPULVUChPv38H11cfTvuUK9RbYXm4tAFNhDu88pdV0bnABsfXX22
fHurDytLjysn7uOvOFdRhPJ+fu7BZws1gYYTyH5TOordIns4jI4ua+c8LN9/bt2eHb5MS4rrtiPs
xC6+QDZPvkwT81NrlfT77ZCHmoQbr10XTtTbP7DtshdZIJ85C3304LNzVqyWQ6hnQe0klbVNyw6n
DaVIzgTjjy7+2xodqgJXn9pRbXeTV+q47FwwA5/5nkjDvB0V1+jLJtIsokxR+jsYegbtsTI+c8iY
PtzvOzldj7dXT1r04jt4hY7d6MiTjNmmjaM7WGMX6F7/6oC6pHXcOkaYemdgcR8N1mzVVkIMoxxN
g5VHv5hPSy1F4vNzYzVbtDby6lGn16WjlojV+TamPNlZSOGL6e17YzVbtLUaWB6dk9yZiFffgRRJ
X0dzrBZx61rrkW7pBr2pAcGBQr2yTLt0F8WAPmpkKLccGYpr3NDczQjd9aEfhXYVo+KxSPPIXEn0
ZRZNPHTHcmj+RL0DbdJWEZ+cQLOAgMyjCZtOrp3csn56vawsGlRETw/4+8kYutpvp4+Li1Jp1wkf
04xQ1TdKE7FvOpF0IQWiz8cGBgugJbnan77fB5PHmoWIse4SO5WK2oFVtFBKGZoaRNzPzR5rFiOA
C7rw8CW2WgwzqN+a9aKyiM2nH/39DRF/r7dDpWgSxMdmqB3DQlXeQxjiQp8AgVWjKJ/a0JGZeXuL
JjQq7huVji8hhVH3Ql+bIh3PhIqPxn7681eHfrfQQCT3VuWYNRYvnlH9KXDuOHPxGfDhf5MuCmVv
r2710pAEQVkgGGDre7nOlIu6C36YdB4WWpGP67BvUXawkB4fKiRN8fcugDmZ9pkH+OjtZqEjM7Ei
0ERZOiPKUVleXmBF+uv0l//o0rO4kaHsXpZJXTuZqf8AbvKnXLV/nr60mB7vnZg0pz4iN60hoBWU
TphhbKkUKEuHWmqTr0oI2XulhztW2OurKDS/AAbTV12BPDcyADLACmQ8MffB0YkW9Nrs7ObOhMVz
mQTIB3d2kpHdDNISamKyzBOEEDI3KrejKmKaFrK9hU17X7RugoVMV6ykxFLXrYRWuA9oYUFURyJc
qZNdHU8SlX2nbawgHvHAKYoba0DUwI8HWKGiCa4kG06qJtxqlaij9YR+L6orPmoh2hCpd9nQ109u
1A0HpTDyVZd0w3qw5B/NABgDr5JwNUTokYxg+xbg8mQaiPaT2Sb9ulMRvxxLOG5B3z73gVQsiyT4
5G4zp+lVnYTkWj9ZfiV9hMMparBSfc43+YONeY5REX5u6W3U5tjI4vM5BDa2D3L60xQmNQcgoTTj
88lwMiTzGDP/34k0/rMM5wJvbenrlSeL3CGU+/sKx1zkjTFgAS+yPT1lP1gN5iyEq0AbImHJuYOE
/VFKFDjTKpolpy8+BdN3lsMc2RWhaOC2sp47lOKbpW/Dh2/RLqFyIA17vKKiz+1Dc1JjP0ZJLiN3
4lR5gSGf+01Os/vTr/DBPjHXC+zRX7GGoiuczk+0r9jTJbepjHVihant6vQtPvoEs1g34IOTmsGQ
O7IvH7t8+DOMrDPn7I+efhbrynzAK9HjjFTGgXpRNzlN7kbIlwbJ8Zlv/NEtZueZRlMjUx5q4SDa
YR/zSmp3iB3kAJut/lMVcvRa325GjdSYQzmowhG5Iha9Pjygf/6vyDf/rDAxm/+jKRAnyrm2FKM9
3aDwm1efq+xjBfP2uaOhazxB98vBxQD7IgwEPjVhpu7Z663fBJ88GHoknJj2OO4y3z0kaD536dmZ
Re17UZSVLBwzsKWl6WLzEGIF9MkHn1bAqzNLaUvoSVm24WD8J6/srAf1pfhnVDE/WEZidmTRur4t
jDgRjiFl4aqM6ytQWdmZJ58+2TuR7GXDf/3kPfooTZULp5Db/KpzaaR4NqLTjY05mWbrHdognXQm
IHywpOZtbxkwtokKl+FYPQJBdpgFCwubrCtI6Onmc995tmol245UONeG0+WYyYjiEajJz09d2pit
Vi/osGgrBz5yIYGNlitl0xtKcWZsPvjKc+qvJWofzGLDgw+IoWFgd9cievS5J5+vV9+WCy0QpZNO
0laK6VMx159OX3uGdv4n0MyJ0igvY/4DYdXpw2Nam1sZBZS436jpveu7qyq/7ANjhaFYn/xUtedY
+yLr44Um9mYVLqZ/Kw4ocG1G90zce+mXvTOj5xqLut9nQxQmpmNhwCd6TOgg4MB2APKu7mX3SKNC
b67NItxjFY4W4jJziY+FjnYsxeapiVEgJ3F6cD76qNOfv1pdXYiMPHDdzOFwsMliQ8NgIDwnDfvR
xWdxIdXrICeVzBzXMi7NrDh0Khii0w/+QRsNtMrbJ/fdSHRyAOAI/4ruB27JzT7Jve8U54NNPmKV
oRbGAJQuf/bd9l5X8sccm6zbfkCZKDcgqGHqgIlSBJmoFfStMDvEOTxXu+tW0b2bDCPIZVVb5i7L
8q8BzuYLHCS+0Wy41Aps4k6/xUcjNDslAOnhUdwydSCC/lJVH5dYCyPI0xf/4Aw41zEfk0wUsqIk
TtHHl9mAw8lAYgdFKvmuev9OROOfxTXHQXV0kIK262LH9PrvTeM9i+7x9ON/MDb6b+eDKtMKqU0c
t7fxFQsd3K3OjfvEhX9vV9FnASeo/bHwxz52JkG4vY9ZzV2uZeGlKqEsiSmqt7eTCrtLG07Tqvak
/irV6vh2bLRyWXV5vOmiOlhh1C2e/SBrj5aWyhigUTqsyQTBQij3htqrG7fufvalVherLuvEKjHI
WpLgcx15fa5c4iEihx1my+DXyqJU/S0Zxepzoz87jqAVnWoxrn4OqwjAe/po1PGZgPzRh53+/FXM
MS24gV1cR05kpT/t3H5SxJnQ+tGVZwFH7nqwek0WOl4Jkl6vRLn2pWr7uRGZBRzDLOGaYmjtJE2X
rBWvQCSzKc4t1hdS8Tu7wpxsjNKpkY9Kz+XNDbqhUIs6imM30ExouSfGC2FgLWfftWlrD35Csd4m
uk1mv5/aJpECWB0iZe131A+AyfsbAy1Yz4afitlepgC4DbA8vY8AwVr5F4ANnJFxCFfvMOpdV1Qn
uVNtPcFhWBj15q/bKp75uaqSPjv1dLKkhooex04/ys/o5IE9xf/5Ux9mErV4PZ/oRgOwjrLIKduM
Xnm/yQL1c99cm8WgwI4wuI3SyHEL75ip1XV+jvXzwVR9Qaa/WgSa1yHpiEExcZOSjyWJNTTch88N
yCxLiQkw/mCIxDHE3tUdQNKfu+4sJmTYKSsdIGFHa2N1ZQMr2+dNaX7uYDwXHYrcKE1IOLl6VuCm
1TxRl/vyuQefxYU0K5IoKfXEkTFcXWL5lm8l/AhXn7v6LDD4RmaJvlUjZ7RLjO6z6Ep3IXZ+7uKz
E0KeqUISRRM6Q+x9QVqtWlY9dg2fu/hsVbpjZ2nd2KfOkKfRxiuRMzWzz31OdbYqUbwE/8ap1lFC
u1q3ncWJy8aK+lNPPseSovoNTkwJEkcv9C9JmD6nOan+6WsjePX+6WAubuZ6eRQ1yFw6siptCcRH
lr0hHom1RmHt5RiGSLKv+v0Uo/uxXvv1F8Q11+qgLgckDgadFDuRbrx2XCOQuS2TZNFVf2rRPVeI
KQxrsXFUuYqo8T8SzY7a70JPhr2mHOHSryKNSZp9ycg+BbFdi+RFDSulHB0CeJ4aOxQwWnkzherK
RBNcDrf8yci0kDp5/z+cnVdv3Ui6aH8RAebwyrCzcvYLIdsSizlVMf36u3Zf4KBhnD4N9NPMdHtk
aYus+uJa3B+sah4b98fSwiwd5A3/0gTVPDD6JP31p5/+hrdhoBaz7TuS3QuXATzz38Ny9FzBZgB1
VWC8eIR7Fue4CVrVA0q09/ztvSefQJGGCz9I3iGMPpb8PJr4SgF51cGvUbETxN/DlzSoBWusCE3F
DX+MRZ+E78MxFia3KOHW//9jxO6pD9Ze2sQvyxGHU1RPSNB2RfqlJvbzjQu3GejsUwqfXeWIudBa
NUN/Yl0jSDP+5+56x63Y4eoJnxZkmmHp39KAScvuzXSO5ZxdFGmNAcszM903vgfsZVFW1QfTeB9G
tska5yO363PaSBx1gBl1kWwZ3jV5Y7oXjwaSyACkUkFVV5ObbiTLBl91UIfrR2hAsiQpU/pOAajm
O5fyo2iwA84rWt4xrgTjg11cdsfrz2iqd1gzLMYFLDTA9fmPRYW/kqS/3SZAecoZ+m5xPxYI6hGe
AKB3/+V1uIbE/0tg8lcI/bevnYlxqvWONMKT8zMkWFDMi5IJDE7mxgbBNsB1seX/fvX+4VY0r//8
b3+X3w7uMDETcl+K7AIV9sXO3H/ZKP6nL/3HHdCXfVc27NDcu0rYR79NvRBb5/wfv/E/7oBOLYGb
XVNdOjbvWHBv0Kv9Sw32jyX5/0mx/kSZ9DStHWe28nvEkUy4CSgF84kXTCgn4fm/Rjxj+TDz6E3i
IDbj1pD/koL906/+j/uhAkaM/jYt7gFef9Pz0u7TYOyea9cvv63cCW59tf7bfNc//Zh/zjMPawpo
dHPze98OUAciRnpoxtQKIU1S/lDactP4wH6zomfrOFUBrFb2wo+dNfroAA11zL3M+Jfr5R9+8D9H
nT2Xdaihqpt7vUBnzj5EdStHv0LGZ4NBt9csUUU1/rdn588Vc7Z2baA4RXPvLPNnX/nv9Zp9/t/v
0z9cZH8OPldYgeqBIZZ7UJFwPq56XIhseDARch71cgjAKlRrzP59+99SsL8omH97gz0W4VJ/Kat7
symmiAEXuo3Vf2w0Gn8eD55j1uidqntM9h9N030CLP+Xpfh/OB7+eir/9n1bYhg1Hw/9fV+urwaM
LOqd//Iw/dOX/uNsWJVWygLc7b309Nd0LN56Nib/WwT31xTB377tthgHqbdGdR9M+ltaBrsKw/L/
/ez8ge36n3PH+OPtN1K/VVVg5/eDZ9anZdU7/Ou1/Tyuq5eIwmQfWmt8usut1puITNYHsLQB5k5Q
ujGwcGPftsIMq0JDIrOypzYvbZ7kWdDHFBWMw1Bn2ManzGU7UjLEbBpNGYu0T//lB/inlPrPedqr
93s2ukDcqwWOnlPuGk6Sgl55U/qstT4Qz6wMVPAfbFyDTKKfQKg1u2+QEpLCub9GVBuLRNzq43Zv
ls8oU69e0Koo9/wzkmp0x0npIU9v38RgJ9fQAbVEdI22cutHXT6qcYotm578aB/k9FtX75P6l3vh
Hx6rPyd6XfixnVPw0xH4Qlg0/u0lM9n5/t+v/D8HeiHbDzPV0eK+MlhrX/NO7Siebi82sgOABZWb
AJUY4ADWemLMFSv1mqkxTQ6IZg9JcI4Yt06JcAY0Lo5MUaMvev1amoJ6hTaClG5GA+nDOA+385BT
9AYTHU6s7e8tJTbOqXm6Rf1QXvAgG+xmOJK1XhNhS+dKg53auTzPEpr5kNXmSR86IpGxaKadYOaQ
35Ctvfht8KhXeuwsxp2QmNethR3sCkNIKDfUFF7VIRUX3QZzC7dN2DRTFzd5bl00EVhE8isINFVb
L/Zsb7vVbMrEqrT8W1Nz8cnKp/s1tVP3hVR+vNusFqBsGZRJsPFNMMINr14Z6i0dcrbmr+Fuv6Be
sDrfjPJi0S/YdgHgdUt1tAoNNbxlPfiG87MQ1pqkhqZFjlsNh0KK5cScnddHjVlcWCbK9mUPeMZH
hN3Nk30DDeHLtszsVWziI2i76q2vbedsm2O6n217BNOFJ0OvCwY/Gmue7hodaP4sF3VYXeXGFQMq
0Wbk3skeRytmtoJIdd60qG7z1yofuttCw2alVWn/Sk501UL5nftp94Z9V8jhges6QsNjH9aedVS+
NkB1Xa67EkAxf4Cu9NyOM9Zl9OmV52V3KeiOu7ybLJJwqYUqL37MS1cniGOWZK2DDeLSagI/MKao
1MfxCf4K72lnfzM4ZO99M2vu+LJMegzai6oYqC6zhSlB9C18VFO+HtctT3W6ya72s5CBGVuN6kCt
5fJgGb0GwN1Su7z2zHjMxARGqzGOMC757SwDgBlTrtlRbypv76Lh/tBnx4qD3g6OBciOvYQSGlar
VaPlY0FZH1znXvNV81M0mWVEIwNBuxb91yl1wZEx301U5q3rcwVMXYS6JqjvW8Fqo4RyQe0NnK2M
j3VupGTABBKYDREpw1NuiAUVdbFTFdsl4A59GKSdfUkXdcOUVtZPO7MxSsH/b3+WuI52geYMiaF0
fd+mJhDlQOtvW3+xIpIM6612RlD8o5bKz6KyvCO6apgea7VGhdBB25tqGr8BDPOEtnp58tm3+8wH
f8L6QnappnKlV4xHQPVImycXs3RuaVVCBdcF398FVTipRR62auyOQ9NeBb2Dc+pmrwGYUXULb4S0
T7PXHqdhIuFVpFRWb4TSfAfHHwWmOA7DLOJ6cWc4Kt7GqkwQPKyICU5NsFkfo55bN8am/Do01iA/
KV5MQs8qO67aKh/E2AVJxm2y12d/7DHFePWrMTXWxdHsYd/mk03HrFo9fISV9eWUPlyNwtLVjgGT
8TwoyjUUTnPjVoigTA+T0bgrWfVSnjfL2TSqpIWBhMxs7vweiDe2ApPZUcepX+fGKfY1GzUvcpxQ
DTlW3wa4cfwlCYy6BPLeg7ZnLokFqk2Y5Gb9UG9PsK3caOnn7ffobGys+FW3urF0Fn3dtQXqBLrO
tcHwq4++ODTtdnywIBRiPsgX+avQvPT6hRz1qoKSolY5zN/doHF4FAoLFftQlnrwt9FNJtNEcFXh
IMeT3s8QAvrGCpe0LrAmb6wOpqq77c162kO6sBKnU2xX2R7b+hsWqlORmxs9C34aBAdVOIxWFxos
fSfDKizIBKM896OhJXU7UMRsfV0mm91qYLIWAFHNrB50CoTxUrg6EBmm2soJEVneWLj/soGpjNJr
vwopt8+R2TickRvOagRhqu8jdBM5EstLN5t4xuarYrzhgUfFg6LlUIzKjD0tm+PVDZCe584MJQSp
RxOb9NJ++qiH9tusO/dWhsAh5KiwY3YL2KXrpLmzHGAKXjZVyWJaQ6IchZYLpHCC22OLjCkjfh1n
M0LnWYV+juwototRurfG2JqRw3/9IWep3ma1zRdsO82h99TSJTL1y6epD9IHIfH0XCdzEX10lR8r
MxBaiO5XW0O7gfxeF/RsOq2HGRJUMjRy1/gEvSKB+HkULxqjv5V+nxKqZ5gckPccLbFQQTAaD4AP
7xEk+A5Nn+XeuetVoFhilFDhSl++Sc3sJIap2ZfmZCd6UDcvWj80B2E7+W23GvV3IVzW9Jblzh9T
4pZ8tO74qawIgdz8hS9ifZgYco5kF0w/68L2d9s6aW+2BAU/q876ULVR8XSpDJBTztkWeG6YFfoP
Iy9+6bV3J4rajorRsB6q1t6gk089+69q3uVV+jSbXAC1XU0YgRswOYFTxNBZOp48VPRKOZ+bvYLD
wRIU+eZS7aqGHoYvNMhfvVHfMCYn78Z6vvq/CSunyfJ4RzdiLnyFVy+9xtm4BGEnhJMMFrFdX2pm
WFeMaAoJt1N5XqQRtV7pK0zwWp8d8EdN1ZHBanqEOaV7IJ75pTeujumldflzAXZ4Pxggc5VWXHWO
T9CKK74yd0FfHVcx5ABXrj9RJrMdEi5j76MU+ABQ2ux9W3q3g5ZOu6Ds9MfZrYyExl2ZlHZqMdWr
l9Y+n1XD3z+UPKGN3j03HSiIXTsaFXGW0vIDllBTxL2a9GMKPphBznXYKeXOkVkE7m61/I9hUr9a
pWX7FfpKUrUl1xixO5qjXIsrqFc8/Et9KnWwMCHvaJqY5iJ3wEkFG3KtLVEbOcEOvMTXFHRrlHk4
UsJgaJBZ5rVW1WxO5sOzu2K8lWQCsTCCFCmSW+7HoF33HEbU8OxR3w/NyK//upuZG9p2sowJN083
szXaDVlwBDxnXZhde7RzyCJ27vThZmtpaLHAzKRD/3WNbG9Z1FWhl5qzHgqIKMj5bDKJFjl3PIrh
qvOBqpo7nbPXrNQ+dg0iKq/lna5VgUGPm+RUtyaWrMbVzgBb3sVWuMcmtwHGdPNLpk9mpDPte5x6
w/pwgwK5n11+D+vkHUrZvnqddYVsGorSacl8yLA52outFdonFVA9Gjqn2TWEc2/1mhc7ZwjiQqw7
4fjqY+QbjEbbaG5xAxkHv+3TF1fNAyifrIiv+51Bsz5xmMyx1Jbppd908cvPy/K4Ost2NPus31k+
pzZvbBsuno+LwR6DfG9VY7BvclSKLNlrAt6QZV6aeWp3uAgzuLITm8LBIKPAMp62TREoBuzGduAE
L23tZeeucEvqj411KohNmlAODWwXCD5fQV2ZXjSPq7h+ZEADQs1eUpbV2CTv7Gr2iGgCcijNX+G2
ONVtP5rjxe0Xot8M79b9hsPnuR0GBZTHzK1fwtSNnTsN2XnaujtiRvO5mKZXxG5pNDP2H69bpscr
+sTHomyJNJgXSQqkbneIMdWXbpfzKQvybzfo9MTqcvNlc1sNCklqt4c5wzYl3K1jsr/wbqrWYKQ5
1am8t0qsl7QnpcAZJPrrnd2HrZpWZISsMwRsV8X63OtawlHafJSN3KbILcsy1u285CzEFCWKwN+p
fLxd+8w7b2ub/7Ddttiz5OyGW11X2HPEelj8+psaPvmNGsW55Nw9KzZMdot09ThNm6/KARLJGMYS
84GJ2xVFFgE+EV+H5IypU2PdDQWSq94FwjiqEh6Q4VYH1Lwci7aw6drOqqL6tf0S6bauOMmKJVqR
J+dJ6UiOURGYwy5A9yIjYS/5RsNbokvp3ms99cHIGkSHBDGs5pa/2n7adt3a9olZZi1PFFCdKZzs
jc3yRie6GALzPIsMX65fd0l23e1tvXVJtLz8svXZfbCsYU0UBdrd0ni9hEmk1c9BZ9esQNRU1vm+
f6sOiFqeZthXzcLbLUPn7iFF1Me+QiCXOarZoT1nzF3OqDXd1vrR5Y4fWd6mR1yfbjik+XJgt24E
9DSrPaKJ8TLnRnYopq25UYvRwkSegLWm6wjPapFR4argVk2W/TK0srs4V1DgyChAGEgeqYyFitAX
HG+67KHSjrBgWwyCYaGtA6dUm92WCnSQn6d+RNfBO7pW17z6c3eNG1z9ovMtJNV4xSHnRMTuOiA7
barh1hCZJIOld9bbo0zspRVxM1xVnp4qn4qV74DKuXdkhUbkV59c8DZKFKbhMjUf9ShtK/HbzH/t
pSeLcFkNdrwdXd4M6bzdVQQfUdV59vdGXWELTVSQCGOWdHyeVt2MfH1xf2dpaRxa0xui0tVtJsk8
wWiCWHa54763CjfhpMOfANr5bVu6vgMIg7NvSfHRsRWm4p6taZSQ3HqiyupzZiv3vLa6EWNKK86Q
UJsDP962m7P62iSS7klvDMZausb82S7F29Cw8jWQMZDeFMbdvI2BFiLElAcnH78ZMfh0Sgfw2TpD
H+634PecihzYsOjCyjTUYRy5sSUiRrjvo35LJrwxBs9KZTn0zm4tOaF8Na53k+J0W7ulxbWYrY+k
UsEj5Os8EoVYEqXNedwASYrYenDjppIbXajN3A2pxwaG7bc3zTUncUwFVnBpdMilvptYOO5OrY/H
MgA7+1T5pPScQiR5qzY1kc/T99hhkE5SFhyY+Jk83gTXemqsftJDUk49soaWjTWzxt7DUN4OLaO9
m1IeK9Du/WuxXEGPHOThJPLvLFtlNMmuDMXsGzFbStUOz3yzLxo17dvJNZK5YDO4MZcizNAe3U7m
kI8cyd03FPr8vSrz7MxF6b20vSyPmmNe0/Ue/TFYgf2WpWmErJPscVPtUZj+etsGVRpZ1WbvYcCu
tylfdb/o03YgNuhjw2cMEujjGnVqbUNWjeYHerR8+NgeDuNkbr/X3oK3ptNiq/Gl3udohYHy1b9q
KNgP4Fehgw6t++JvdXroCL/PPdXf0Mcjmix1usKH24g6LD/f2QU7UizLOs91V2U3G1j1h2lohnjC
J3rBH+cT5Vciv1Fgvh4NU6Y7m/mmY9ZvA+uAzvTCTjNZBZnGcbKnIXH7+X22XdbqxoZi0+D5NCq9
8SC5oEINLsM5paUQ5qvn3bqg9AgsGv9m1FVzwQ46s3ATrIogM5sOq8HIQVPbI89F0+xBypoRGrr8
3az5mBrP8e6pftiwDdSPNLfZ7evc+qNznXHXDPXjMNl35rQG+2XFVeDLvLgdWccLvXY2713R37d+
rbs47xf7pLdCoaTNdI8mqqeJnez9V7f1jGjz8ndftZGpFzLW5fZFBvZeifSjHKv626+Rqg3Ki3Nv
0WO1KHMN3b4VUeUuP/S0dZD9+kFS4pWMcI/6keSee6YbncWSQs5uzDvMlWKZWAqa8svqaKwhabzK
mSv7hJf9czVFGVKzwNVZBF8p+gZKZRUcbkkeqyyYqxS6Hkqm8KiVbE2Sl97Auyqxo1ZERYkSoCwq
VTnPgzmYp7bhtLKb+bAuvXo0tkXbVfnPTicf9Rmp3Jf2ek965GHtptjjXfFEqmrfCpHd2fXEkzxc
+femu7zJUfd+lyM1MN65zn8s6TyfTdxYj8LO2a+0VP06DJl9n8oBIa51pRx2Q5GIbGDKvTTcE4UT
4zZHxZi0OjLWUQ/eR7XdWsI+p/jgj35atXG5mNmubN31nIoyj2cwLS815YYbndD0d6EK6kga4KpJ
rqiVxHiDe/KFzyyPK7v7XUmjp5wUQJatXRrSrXxdpf9EQHbl2ZM2G+ZnHlTPsm6KI8O8Hhh44O2Q
LX3S3JSrZpmpQqzWLbmKDHlZbmrOFzh/TbLNW3UcRt7P0NO94kbl2njR2Omh3tAs97Ly1x/eYl2D
jMGIZJFjEV+GuG+dXT4GlwAbdlg2mofQIVX8f5w13NTq7gif9CQTOcXuQIlXIxCYYv2LrEwrkdJ9
dx3nxbad5dXicT3kRjtc3Fq4z5T6c6yQQu5dmZvhALmbX6cTp0rt29Gvf6tMGehfPbSq0tLbk3Ar
dzc3Uj/YreVGJAN9iOVlQTvcMH6Ce4+R7LmzHjRLC5FY+jAV82GvAUg5adYIcYB8Pm7rHDKxRY1S
F4Ae66GDSzLUzs72MbB7fQ2VmTgodjXNixtpr5HRL/VbLwL3pEz6vUqgcC6a4nYzxzX0vIKkQc9O
ejfG7TAK7lED6D3beBdVlNrDZvbFi1XwqfObDs6+2fRgfyVRgGaCbDfIFB2H18uv4YE1ZJBEA78c
2VLZbm1Um816x7nlxj2X502/2WeVthfPyI1Ll0Ha75sJz7tRa3eptX5OK47LuiNIcTx9itqlrvaa
XYK/77Zf7rUKxbTfkzeoIOpk4YWeP1gxfSW47cvwyxj6d01cxxL1/HZaGPWj3bFRJTUelqo+mxba
AWqUr1vtgW3pgrA3vUs/syxkjuoCh7KIBh6TEKriZWztIiyDaUzKyfhlcbX1SxeR7xUEjJNGbqB+
TFRTLGJQY0kfbCcgad/q9aDXQ/4GHFljIqIRdx0JxXFeW/MMVM6JJCTWCNESm2hAMb3NPLkjPV3T
2PeWszeoenpG/yJ607/3m7HlaNH9Ux9IqJEoV/IF2Ttdholr2dfj0nXVTneDI7azJRHiiqqGTpjo
zjw+MGBa/ALeDFxTf+GJ4ArU8jxKHemFhqkfZsSLC8waYr2DO8Gq1rPP0UpPfdXe9rVbhLW2nPPt
YdyumhDMUiLH6+nNTHs4Wobr2x12tm0eenOrI08Lwq1vrnHfO+PBT1YOpRHK6klf68cJtzT6CrCa
IsAvTZj5UJVb0lvBWXLBSenvcN/FWbNhz+SZD0U93BWddRm0xjx5tXqheXoPW+dspMvDOPLbb2xc
FEbp2FFdbfNhmub7jFGoENenilckr/dlGbS7edmmJz9zqYjn2zsurm6Xa59DV3xuFnV9G9pB5Do0
RvpyZm909fKdjyn3p1NvpxZW7UGItAjRa4S9IExDNh1U3atSBTrXGjSzhyuzifsROP2iNR9e2X9l
Y8UkNZdF2lTGdSvzknPRa15u3GhN9kiLJdrq7cEc9PpomngwpUkzbevXjJEg8bpo6ruYrIPlMv2K
B4MEaHikXFDuC3f2Y39rRJgt04Wc7lLNuoybzTgszMFGZZkKTCZBeSMWXbv1BN++MW+JXejnnklm
jp4aF20jgqdN6oI5Ij4zg/7DksLt2KRdRX3vJKCNnhy1IpPOU7BRQR0HA5WkWXRX7DHTsWYNy7bE
QtJUSr71/rgmtkihG4ziUvb6AWTwO1tVejIbhEnEeOqwZGMQTVVK9WldbrqO4V1j+TnY8kAgqSHV
rqOtKn65QzCdNikUdbDh4C/Nvunyj6LPL+TnZwc3U5RK0T2nhnXuvd+OY761+nCy9CweljtCg7jM
KYa4QZmfi0IyFUxpnrxm1uctcnGvv2Ft/jXOHBeBUe4GK3+fU+mdbeTvJ19S8zOz3rqpzfaRWq4T
MrL+XFJhD9F8nEY5SCZUWYPWjFmLTG/+yE1Ol96SN2VHO9SR9+gHT2ObfVD7bMM8+AyalgJYh72Z
2fdwQDai96TUQ24YRzGY2HRws6RDFk85yy2TMu9MjXH7bDCG69lUHHvFrkawvdWBPob23O1XBlsa
uFYR4nqc3XaHkrgx7RN+012WPQE1ORvavTGT1y7+D477m9T6mseqCxmrJtpTm7xZvIrqa7V8ZbDH
9wIzXrja2ndpaQeI1P2RHZUjKU+Dl6RCNJ2q6uectpV2mhBrO3vWYwoK2VvmDTFzYRUd7copCeQt
fCqqeum0AEMz9i/M0ou3BMyyecOP0Zx/jxqtKbqc1oMwp5f0+qq6QdXSRPBI34zOJljRJiZ7uoAC
Ldr5L5Sxodar23UgRa97IgjS/fKZ+v6XVmndQWOrtHeFGVdl96AvpL+YK8IyZ01T6LqTWJP7QWkc
43RnfI9V8OgyPmg0wOEyUUnEzG6fWKiC9n36M58WMh7VxtoyjJQfy7fVyP3Iruob5GDMj+uRDpW+
HHlnUaJnobc6j1cT21R1X4r4TzdhnHmp0RPJYmLOVp3Oj27vNEDsSJi6cHLcc6VwPmckV9ssKlZ0
6vPERzStKvL0/Fwq/ezN/FG2e6dDUelP1+vM7Jez0ofmbnGXR1ZlEmHJvWerNy/IvbDxZPAb0ude
d7nwUhIheuK/Mrzw8TyvX0U5hnrtUJD2oSEPIwtrKyg0rbpHcfCo96TcndV4NCWXc+Gmu8lvi2RN
i0PdaSk4n0bcOLlZ7ANTvs7j4EVYfG/ocVYcQ7RJrAmwSUpATXXmZ1sxDKe4Wze6FirDOpQbxQel
Lmpjrigh49FoU6qPR80K3XZqEtcV6Nhl/aQt5TMwbD6f8dZyGJBIux+S5zMae/nsj4WTiEZtbJtu
P3oj+Fnl5Q8zGH/SY9wSRItdZDRLE3PBuNjx2ie1mZdC/22gB6VM6hQHm6nqi5rLKtwyoM9aE9gv
C8F6Yo3iZEDHixufpkahWf3j2jvImGR7qHPc3Nx7E61n6uJpQdtIM/rqd75Ave8q/a2bNBlrBUUH
VNN15GwMp/UWF5RnNt2jEiRO2O48csl1eCMLfEyhSO3LzmLE01tKTqXVPvipNkS5N3WRbhvlwVXT
q9Nq462ODT3ZfINRVKeRu3wpl6fK7svXK2v/1rTF+OR7lOKEyOYbOn9uoi2+++SpyXvoWvXRC3sl
/vANgAei3e6XVqY3pDb2U41N6ZmbwHr0spYgzVseUpoFEH/wc5umIkRxhfeub1O/9+qx4bPmLE/1
2Xrs8bElf4WqQV9mVsymj7p0XIEXI2+YJhzX9tlaWztxnOKx9RXoFIC0IVlJE2+GCh5md/PPZt9w
kkCiCnM7/2SVtdnXBMmRu82gDAzaWEwgmHs6CyutZyc7bH39vPbItAPDmh6qwemJDnHfBApen2gp
fmcVvAVtvJkIDc5ud2Vus7dwaLW0jHE1pmwhdcthm9vdZvD0YprAlDlY2TsndkY/dvwxb7A3w1bS
UkHw1saO05qJ7mb92Sg7+6gtppnkql4jQAznqjbHqCnM4LbKApNKYKpYOmF17lkYwK9Nc8vhk0Cl
9Mr1wVQeUwClfjXCGQWURqfgokxh5lWFdcdgwvIgeu06faN/W5LfV9k41rNtNVXsYHRPANEgl6u1
t36hNzDLaiCboEk/B+mT59qU7SYOzi7i9bB6XsFijakvaC9QMygsLew48wAVRIcjCgFlqv5gTNQM
qC66Tpz7/nZeBB/itDp47dOZJ5kxmcyMba74eBzt/Lkpx/XUOloXV7Mz38/eteQAGjsa06ohkNLy
11lBxtzWMXgw5/mZ6oIeDrTRbc7zVB22KQ9ul83PLqaU9S5dKuYJ5nnYT3m/PQD6N3sCNzhZnZWn
N4tciqO75NZnn2Og2NLAvOSFyXC+tOlkdfb1UnCE2MucVKSkx7an62vxO+tq+5zbaU4ZNvXDfnbr
3+logwaaaoMAkTkSNOfapqc/5z4tj27gmEfZj9txNpV9ASeNyk+4Rf1r5rW64w93diR6fXt1Jwm9
qZLtzeqO+iM6iuqHXV69THNDdirS7s32Z+snTTKXGZi03hV08iLGu7grqJjacb6t4obKZxYtWWbe
Nv4QhI6l11SQXYqpORuwF7NZlj1dMBwsucf6XDmOx0FVlPPWyd/Thbbehlo37id+KUdTNvI8EN08
l0Tyj+jtht/ZZK4em/O5Feu1Lq/NNubxDUZccsnojDH3WryhJrxfKJp925qo98ZGuTVa0naeoikt
KXxXadAAPS8rcDG9RiVfqpR8jmOG8epiVyjGEkJDtd5pm8ridum87be1NZJ3ZIDmOXXqc9B78ou2
CQ7lqnMylnm7z7LU/uKpV5cps+sd84v+4zbJMfItHni6TLVYqUc7zkdmCnEzDH6zK6eNFN/AmoJn
Ih9t1rRauYj96gm+h1m4IwLPfLjM1iLuZZMZF2Q6WlznXpsUttwVekHLjmKov+/5OZnNsTzm3/rF
/1S2Wx+MkcJ1rtQVN1BvhkaB2jR/uO7SEe417fqVVsyG0i2kWZo12eekefNR1y3v2eurAjmnZ8+x
aY4L/RoOXhrS1PioBrhYoQo7oAzY+v13wZNrFM14W3j8MhmLs/1Ph17rA03R5tPM3fm7DSY/LFCV
cQD7DmIJj4O+X7LvxbVLHFy1F3vKou2XpvMpELx61dDSyTGsYlfbhLkZ1/2lskc2cFYEfa41HCvX
ZnRiKd3+bWu5fILqp8i8bLxWbqqDZvZzNP8/5s5kOW7lbNO30tF7OIAEEplY9KYmVBVnUqJEbRCi
BszzjKvvp45P+xeLDDJsbzrscPjoSEoCyOl7v3eoG+xZPSfYpyrdjrDct8E0l6BKBrqBctQo3XV0
TV/sMa04Ob3UYZaYwUPmJdXnpZlDZBqgGuU2b3P3hxOOQEsGf3s4TtnRE+zDSdo1O2Gl1mUhO3Mt
RtpBKoPGE4B2fzcNL7yu1ECbKY2bNW1fddPbDhYndfNkdE3drBIqFPbEaJG/nDwbkLeBsyTJQEqC
jtXdaHFHC8eQRPOKrsltCS1v1xON8NC2FRSB2IAs4PG7KdbY6k/E7R1xbsuODHqTjndYHir0qpuI
tOitkdaU6qq0Lwoycb4nKU1IM8q+hGVhrAp2AmONKZiMN7VV1N9U6JZfCJXDWktOnA7oizFWgwI0
D9BqVrFRpH4dtd9Hoi9ohTbfYq0mH+10e5vWY7vmCi72AufK68xx7UeVdu3eISmHLpwNNDVV3PRb
Mo6aqbF2Zhl0WzVkMD3IZ1vnSwVbLYzoh1tcZuty/ibk7PozscE7ujia0lmrrUpme1MkVgobn37x
4o3TztMG/eLR667aJXVpmNAbCgMsmC2SjVY1jZufVQC/biSJa91D/FnFGZqWxdORbwcTQJcZpleh
kkO+6mw79IXtMCnjQm7c1nuUsWYlcD5nT5HdNDflpH+4ndlcijFkU2gLk5NFZJ/Z84kyc8E8u08m
JlAPzlwBFTSlfQh6la2cSKUXMxjZZSHomnfFYKwBen7nuUvWZtDll+OY1FxvEzw5x7F7GOFn0leX
46OcgoQGp0l/A4twBMkpQI1dlO3VckpZsgJBJRiw9N0MGz6BM9WNdJonpr86LNU8bajY8v2Ut+ZT
qoPhOEcj7WQFd4ksL/Nz0hgwOdPqnutYtZ5HkfP+IuNmlO20EUorkrIhw0VFltJmhAwbB11MHolD
XR22PH4CpbNxlm99SIRkOrjEwNBC26qoLLedbqjXqsq7hvSf7DrFbdqgu70O3OxnpCvtDx6gVRSR
oGSbA6wIt28vXI6hkk7bKC6Gckwuq8kR97GYncNUToFvG8HXIOiEP0UE2U5RL0jNaPjHupsvUzXI
Q4RM23fMODqkTdn45O2G9+kELrAaRmlcx/Uwrp3BHn50eTKXPJvz4E2ixm94WODXRHHlq2Chjd8M
P7TdQyKm2r8Ns2Su6Cxr61KGirg0SUeqtslcdCD7VJu87ZvvaRlMfMKeOiLzvB9pbxUXWeu4t/h0
QsxPja99OGeXXU1bUjgi39YBgJOhhu5Ihtzog/rN10ti9JswL4p1t3TLVzuM1CbKlb22nbl9yBuv
+VSPebMbG9s5YMkpNiNnw1M8FjsYbytSagegk2jtkK4GraK/B0gHBm9tZ9UbDZGzk5VuY+EKYmlU
x99dls26yyO2Q0vc0AD6GdKv2zoEcO2qqIYJnB9ohG9GPZM8s7TFsVowQIpGc/g0ZHO9NYY5/hQv
kMZUKPofGowK0G1pjvVcya2aA/4xJN+V/3XKlZycR/5oe5ScuXucnX9EsCh5n93gu0GcfV/wxfs8
Omm3Y2MILpt+iC4K6J8YTtje1l2QPcxW2n234FV8M5xWu6wccoDzwXzseSqft+vcB2HZPHiurqNV
1fTxti6XehNM7SacjHo7E1B5YQ1YjYlOzA8IJckxrh17o+asuGusCipUWsGJF7VObkJPyz12aNy9
G6s/QlyY7hdZlxvCM7vNIGrvqqUp9YVSmQozcuz8B2l0SO6CijqoShTQdi+6y8Qa5hsq6M/Kzmcf
M1WJfXDY15ehNX6uFupaUS/1erD19yGW4qLBDxsWDMAyjceUViSsSNSG93jofJNJ+UMHYQIUEIOv
YtYAbOFW429TLLR+0ryf2VSLbkOtWrDhU2Pg1mc+CxXYfl7K5OBUXoW0jZZhsBJhaNfruBVTgw08
v5xlpbGfZZjute2qa4PAOWOc4YAueNTtXS8uCfib4UVplI6qahM6y1VB/1Xe2akb31pBSYdLxc0d
eT/Tp1hhUlfRrUNyR8c8ytPRTxPjWzZpkma9Ru5lReskPXlH+rgmhheZltGGpqi9IT/cHDAdHepr
+MufZ0OWfuNU2aHAN3M9FCT2Vot8klBXLuJ8sL9KDR0liYgN8qbg0c2m5xjzvk2a584WQgRiwJIp
1QR2cF+mmmjU65GsvMiNq2+Gm8fXtW6Ke9m4HJS62UBesZbYQDcYLXjUw3oP6V2QVmncLFkVg+Tb
zxUb8prT/Xei3V0n/bC+M+22uxZd2V67qBOXnpDNQMFO1GHkXZnZ/NxaVrGxqgGwt000Z1dfcNqC
22W5osQpclv/8Gqc2Fadgk0VLY67nW2z3U1xjS8fOMW2k5BAWw82Hkqrr0NbZmtu/5jumIEyNpB+
3QeXLfBGtGl0W8OAeEricvkt5rL4JEyIGKrrrXuIHSkbUV+AtxtqZYRD8kUaLbJPeH8L12ODUDs8
mpLWEPugN6qj4VEBbgspiI7KJrhEYLY1bb9A1c+eQB8LXafaVpCw9hYtWHjaMWbZpRNCD86sNTxY
jo+xdPwZbSotLqO6jYDmDpMn4v1cBkznyGov8QXnSkkgQdCSP51lo5hodQW03cNwfOgh3vmQvTix
xiwgfm8ePtUmiYPc6ud9FSTh2gJrv4xiM1xDmwDxGShwXPopq79MaglPDEgVTD0gWvtZdwFAm7IM
YMR0MbybceIiPoaJ53uQ7X7W9FgpxxeITmJIt+0QF4+165xirxqwkHVveslGurXwURGY+iLSKe27
jNriKp1bAiAQXMawbVx5F6uOsxKPh45q4ncLjH/dO0mcbEJ30L8VeVurpoe3E9AR9YN8ca9NlDjc
p+LiYcyFwP/eA5XskvnZg5l6LA3khFUKfDhI5DhBMiSfB4hTAFLDeNE1FUSIwCvdnWgw2LIIB+JB
YAAbs9dctTBXgeIT6AZhpu6VmUMpMQaxSibYfNxUSJUW9VfAx8gHPeUvDaGQL9HwE0+R/Nkzp+6a
GpxUZXAt36uX8lgu6cR5FlOUVEzQhizoPRWRIOItb45eX8SbnsLocYkX4hvaoeMcsjDTjNzw6JZp
exyaETGASuByTEIOvk7z8LoICu87sXvJtiH1favyqdlHKbeZcignwivocByXcRB7JBsDl1dSwGeP
Ei2a4VBOabgkwMO6fmqks2wn9sKVm8TTpYoRKnIjcqO95PpAYALdTduKYRpFsvvVCWOK105bll+B
q/P7qYX2UcZGcFFjf7RVNr3exQrjh67ox8uph0yJqSiamZyaxO4Gjx5Y5t4rK3qIzDrwzSKhH5db
TxBpelLdOQy13QR7GLOlX4yBdegqBYPLCe1kVYau82CHur6cYcwx9xtC41hHYDvSY6nT0YoCFyTf
mNzViIXwFxZ5ch04kE8pkvPHzsNxYCVGdwa/0QTeer093og6CL+F/Pt1ogeq4oTDs6wCbDzmuD9a
uU62LRbB28oLqw3ek+E6k6AaIc5sOFqx54LXP0io7Rv8M+kjhnH93BKZQT2QjPsQ4vbaMub+YrAW
1OvxmB4KT7cEinrTbyUD1oLHCepz/FTrkqOc5upImobRDmhS2mQJt8hx2JfbOAOqCecvrUb6Dj78
YzH7fjvYMCtNO5yjNb7txt5x62+RqGlbQjDaQtwhEgFSyohGhPwNcFIkHqqefo5yqVZhSvuzV0O0
ScY48mtW4LWZLKiNerP7Sss425YpitCFYvVgzto9ZpVOYBIExbc0zZ4GywTojNhDHIWoIyjnJ8Mo
F6QxjoQb3hrrCj7vfYqCAQl9xlKepZIp7BHCatywZzk4tf6n1vTfylb79HFqmv+rvP6e/2rPo9X+
PwxNO2nF/xXMtPneff9fvwogsPn08/+f/736lcXLrz/j0k6//59paYZW/4DUZWt2JApOE57//4tL
M7T3DyEkuXumQx6qPpmQ/h2XZmn+kAMYaAkbyoQl3X/FpVnyH2SJEqMq8WhWxCv/O2lpJ1OV/5Hd
S0m2gKdNMtmglyuPuNKXkvgemaXlcoj7CK0OOtKbuGiOkKI+EEm+VDr/PYzlmp7UjiSA9UwejxWq
5wkgTL83jIsSdwXuG4H98wQtZU76gQb/LIjp79EkmiKGwqPROxst5ZGoQ5fWx2/xOrQgBsSwuUAr
GqCo3FtzWdtOKbxdZ7a4laBxHIxvVpA/YNd6RZzlYWruHfoquyBsn03P+9S1xuMf8+P2n2/4z6y3
M3u+v39G7SC8s3n5ljrpLv+Q1oIHBGLyptYPvAmWBYnBdmVrdEEY0ieZ8RBZ9afaIvGaWNIqFVDY
DW5eRjLdElR8aYrpkBrw6iuJV05Ul+xW00c5C2eWhv/8GZljlpImxEYtT1/1j5/xxA4Hxahb36Yp
tgrqmbtXsxuSKEECJ46GU351JtC8ippsSaarEBYs2ivlT3a+bzAQWJtG/xQ19TdK6IclLPZluUyw
jIKPskleSkn//knt0wxmpSnz3FnTkOgXMsXbDIWT+xXZmdsYkjDdhxB6jafYk1GwpmgN6A/+e/6+
fw8O/9V0FV6w4tzG1uSMddOgav0MmUbhBqwj4+n96XK+TKVpWmQtMp9d27Xscx88DuPYieykRQ2m
LzDk3scy9a3yI2ezv0TXf24Hf41jC8cmJdkmJv5sVqJ/zbEKiFqfov5XWOjqqk25eZR2VmxkrjI/
1egYYtyCNkuM3Alg/P79J/3L5Pb8R7C0wuqAF+rwn5eTTuaFwrraaOB8eellGifjlqNreCYafd51
8AeMY9iN85e4ogYajMB6wnzAWbVZry9NmQLsudBHfw0Vreutp0q9lrk9HZYZ+Z8l+at2LsXEt6kJ
roLau65qlV/JQnm+lQ6HJVkqVBHWCiUK16Khsk7UoZu+MnrfDtETjKG6GdKSO8oSfC5LRFZdEl56
5DdCz5OXhtmQtZ4achcglfvkdDQwqSij9Yj4n5Tc8kZXQm2dOEG4lRJqPIJGr1ozoomF6PGkYuxm
oiNGYa5cVwF1dKnxhZTzdGd6YbENnenZwYiSSzP+gAEqAxdbZno8dOSJUZdetH3/c9gnB6jzzyEd
Nm5HWZbLefHyc5R5T8RW3jZ+VpMjLrAVW/cJeim2Bi6Rcl2M8X0XoR0B+KdRXFVR7yvYSgfCgs1f
ZE7D6uGKN/Y2xvbM7LUDS8xvc1SaZqiBHYfwqh0kgr2QDZlHNr6glUUg2eAD1NQWF8OkAPBN6HTV
ntwACyyYz+rf7z/nWwuMew/wmMMaEPaZG8Eckiq/tFnDBtIan7Mw7q7Cpf1U99mv9wd66ZXBCmYl
S45u24SjDdh8tqeOxKA2MEOAAc0s3Rc1LSNK7QzdXm+ya2X92G2J1XxKmAcfuDi89YwugDEaeW2T
xHr2jKZdgiN1VeO3cZn+qlt9hUzPegoWmGHvP+T5cc9DOoJejafZV+1XIwVLi5+jGVT+Uqhb2Z8g
r8x5CLlmOItzCwXh5/vjvfFSXWHaVGWw9iC1n578j4PKIrK7oAvc+GYXO9vWVkdrWlaIFGjqVNaV
k8JbpVn1/qBvvE4GVaapLC1OX/PloAYoSTbFNFrz0E43nptcOiNtNuFAOX1/pLe2ZVcIPpwypSVY
JS+HAlXRkALqxheq+hXO6XdbjdS2kpRvD5aTHCd0k93vmkS6dZunP94f/s0HtR02ZE8JJc6nrFvT
dGg85g1ix1Uu5ZUbdbsWHvT7w7wxaVzhOGTdnpKAGe/lQ3r07zpUTUiqFzHsxFI8xk22KWdsWUFW
PlUWeRvvj/iXo8vZ5uYK+PXoUqRWEI5fDmlZdbNMjVH7ovPkFzfM1qJqD1HssfvO2T2xE0B+aKMP
7hiKrRZN8kQPajt2brmT7rgcorlyP0gYfvtjewSuuFKo17dXF0BLF2HExw4wXVI9HEk9f6+8H0hL
spWC6r51zP5WeuLEWKCOff+lvPkZPNcmyN20IM2Kl+8ENDaRzejVPjTX+84bAXzmSxLfrmcRPifZ
HG7eH+/0Wc+/ga205sbBnkQE+cvxZtfA9EzK2s8W7yjq8kuNs8/7Q7z1SDa7AvPXRTx/fkEL3aTP
cCOsfVThzs7pUN+AlaC5seavoRle9MYHA76qQNgA0dT9a0R1ttViGldMTTEzIjjGNgmM4aYCVtvk
xfC9lZWYto0qEt8Bnt6osd1DmLvs3RRKl7jO3GrvJXLyA9V+J+v4KoTBwu+3p32i4l/vv5q31rZj
2ZzsrnUqAs8MIOfWKsxi6Gs/NZJHlU1Xo11fE7Z5998Nczap0r6PXOhXte+2tbkxuhRsDwM/iE8f
xVWcrofn0+nPBzqbTmXWePEy8UAwc3/E9rDNB+Mm691H2iUffeXTV3w11umcU1J6nvXXSv7j2BmV
KSLSBWs/sUtou85lSp4hal7rutXyytTZwUizvRk7pa9keP/+K31r3bicr6aSjrT578t1M05xPJoV
UywXhbktXD2AeU3V1/9ulLNNuSSKSkTczPwZxw6wgu0cZh94eb1xeGvTtiQohPYo3s7mxuThydSS
euU3/XRFh/XJm5Z7C3sgFQUPZo0aVnq0h99/rjd3WU3MH/scwRTWuXtT4fZiWipV+cEyWb5RYCmx
zPcF19rDpNj8gpjQI7e19kmR0TW3nE8f/ABvXKxBfNjaTMsWXDzP6hw6dcEkppzvV1nfyjr7YkRp
SD93XFth/nmq0yenin93Iiu2HVZIqxzlx/s/wl+Zhmfzl1rZg/Hg8mO47tkuVcZMr7QqKr9EJOcv
TfYrXqz7oZjUqjl1XoYITbBU2R1aDvtIGvPod4PYRrGj0IK71gYwJb1r5yDyrbo4YgqZrMt2yHaT
p/EjcqdNPQGNZmhlmgIWXVMu154cQqwEjYe2idoLKxwfZwNCRDHJi2nyUr/r2hLeBR5Y6iQrgZRo
bjpw3qwulq99HFPThTH8WVo2q5wv5hrLjCbHwrJA4FuiKtiWs50+wALONm7p3FbEJidRGR0jTyJp
Ug7sgRHqcVh1l9DXshWEwm3fhZ+mIUMZkMI7a6bLUMe2n0Y4hQB3J1BCXHjSBtFAGKm2ZJ8v7TYh
sXg3GPWDi25xB6iPHfJi30STLWnoxcWWZkDxZC2eWEEwuajzZvTbBTJiq/XlUCLPnE0DQmjV0+60
LMwA2s46po3GEqYpfudSPcdtem0X8yE2kpOy2KNZAn/+gig741CGzr9/8uOTiueVEkTp8n9f7ign
Fq6Xm3PldyNyI2Rh4anHeAfsfRt6yT1/6oNF+Ma5rCm4tOdy2TjVCi8HhM2B7CaqK7/oPVSimQ7X
PfqGwDrZBOEKgQvXB4/4CtLiYNZCCxtQlbuV/At9+GPLdhr0V2nrllwya7HBKA5JvpbJQwmavxqK
+HuPZtx3B3x4Kk/e5Xn+qyq7S3604ioUFS4wVZQdLC8RG4lHxo3siuLZMYS96y0CHxKdxeMHb+ks
q++vklHbuBnY7FIWS/Vsg5x1ns4erQ+/rfJLiMlHyA/dccmjG21X2JRphWwqWRIIveL3YOgHpxn7
D/aKN+4JaMO5IShKEGIdTp/yz/c21ja9WVVy2sA5zFBdjHDWokXpD572NMnO9iRE76f90OORgYxf
DmQTi0Andip9kebf3ETuKDg+uGGfg4WnOcCGR7Gh8TuAV/JyCNAKHK9xc/fTUTziEtdCuSkeszKi
o4mE5XT7cUP7Dk7vR6Z3bx117unIMaW0tf3q0EmTzLMns/QT9K6plr+yKvgk2/x2jvDnLOUM8Xn4
wMDvtIhevVDJJD6VE2BGZ18u1XCFzc7iaVPZrOG+PNQy3yoc5XZOMH4w2FuvlkYCePCp2/EK3YC+
iocSrDvELO6tkfTpGu4pafXuRaXKC8NRD3btPmAM9oGv5lsvlu6Fq4VrKS5EZ7NGjm5UGo5V+bAX
QHq3lUBeluFYtKloc8lZoDVK0y/vn59/VaRnrxaQEuGz1gKIzDwrH9OhzVt0X4y6eOnBQTZr0eFj
H5fPkP4hJ8OwQ6OeP8e4fQIvbYo0vbBmd4C6j7YvVV6NxW6W78JxXlAn2VLDrbDl1oA1EDbJD8ep
wAKNdhsacBoLF+duq20eVCqfvbR7UiTRbNAffbZTSIS95V0vKjX81kBQr8voe4VUewVqDK8q1Rfg
NMOqd1I6jV4abZu21qhUG7HLCYJEKVU/vP96xGkdvXo9QGkUkZ4tlHO2ziTMS4R2QelPJLivTWVg
unQqwKoWAvtSyqMz92pXBeZxPt0OImiz37IZZnKbLQ8mIZodzkFbVeYHApOTraVoNI9GjfVP7Dy5
OoFTE8bernSjj5CyNw4mj8pXaxsYwqZldbZDhDKO0qbilEBFDK8yW1Y9esANZsjhpcZNDbW/1h+s
nTeKRos+Cz0hz3Vdj6vhy1GzbJICFyDIRCP86n6a1FpkIBAV5zIQSGXSsUZB4EmD+OssttaORWWR
JAVOJIH9GZbR8zR2j/0QjKvRXO6SynWOU53VBHt4xgcn6Run0umSYEO2orniWedLroKuCZ3VKXzT
A6jtkk9EkXar+MTdq81wOv0yPyY+BVZWnWz5YH2OYrQ+OJdebzh4XnBX8XhptKrOd9QpqSucZMfC
N+b0IpvNa9OM1inSyS6yoPYjDkGuLmEafHBMva4f8DPRpiLUHYiGM+S0I/1xIMqGWK9ggHuf9TAh
DMvzq2ghZKvTazN8boLogVm6mmSPpuuDZ351Fp8NfQbJ121sRbmZcUR28z4NpsNc0j+ohg++8AfD
nEPiehDk/tYpi8AbrtCkAq62vig/wpteHfinp8GdSbGPsk+4p3//x4sMzdyFCM2LHCenOQS4Tlxk
lpNv39+M3v5eQpunljk8/3MPe7Ho3kU1VNKnSHeicx4i17l24+h58LxbyE2YKmThRd3Ue9Hr/2hw
DnyhFCoIHJFePmNFniPFQMjglXEsevuuD5Kfc9phqFd9r7v6ECZRttbNp2IuDx88+Ks68/R+/xj7
dD/44/0mhhEjuGHsMO530stgK506tRR9mEIWAxw1J/k6aePT1FaXniU/WCivttLT8Fic0rcEYaXr
8XL4sFDTMqZe4Q/6GcoVnM/wYqxvRJbsFW7n7z/sq7vO2WBnmMhihAYFtELzRq4d3kPku/fYVkD0
Rb363w11Nm0Dk+YhpWHht0hfSjhIIbufNdwLQPn/ZCRpeRwLluOeJ5naTl/VhJGUft8pBxIj6Xy0
iiZK2WW+Fq4c/pMnO1UdrEjh4TTx8ovldCQlPe3Ch42Hmy1mXqsGKS5U41xgDWNnH8zQNz/aH+Od
zRCF8xEWR3y0OKxulTVetU19qHW3NsVHHulvD0V7wZbciF/1URIiEK0sCfDgiWECVNq59loisLN8
5Hr4UTP91Z30NBnpKwBemxS5598Ncip6aO/0XLPT0s3Nt3HjXmPxsW3r5ZBgW58a9uf358rrU5nO
PXiga516RcI8R9OdxjRMbEL5eD2WYHhYbdogekZygW9XdTCc/LKOajQp2bwlrPIhG5oPiqvTVvbi
0nf2A5yti96pnNGcWO81fll4ee8dOhT4o96//6BvnBpMGSo4IGuaB3/V+X/salntwjBGqu/DWo6O
3M2xfEn7j6YmhKvXjwNIqLmXcRO0/qJh/bl7th262RJjWN8Vxrc4NoN7J8ndHTeCNcZQ23Y0ozuM
w0aY0POPucIcYQDy26Q4FAJ+mQ+pUf/WZYV2VIvBVzppDh0WA6usrh5SU7g7tTT7WbQXdWlfJZO4
m4uqXCWxOx0GKxp2YwwlPxrqk1Myhj3c8Y11IKrP4FPt5YzgHaHmMhGuVGA2lBfdifIC0dbt0hJK
c8A8p1nuNUjR09gnakX/Lgcz3DeEyl+WKFyGwrgdeju/SBlpU7qLt/ZG82j1tt4sg30RkES4G1oP
/8XCQMXmpfuhsYRfKJ4+zZefVZc613XgfA3BtzYTPd9aNmj4c9QTOGp+tpMsu+QjfZNYSeFoL+11
6YX4zUFUxb8CN4hlDtTercpihcdAfRgH1CaGgSYUg5yLfpn2OI9nKxKPKFeyvr6LMIz1e9JKbhwn
t3xYcjgTuHAsHEnV5FrdBqJsvMKo+6lq+0+jEWCzUeCpA5c1taoZE4BZyF1D6i98A6GeIsbF6RO7
SUQtHYCfMV/NqTluiFDDajeQyNTjpDnSLNdrVH0G7rcmhlsn8HCM0vSXgTj46Iq5ujZJBQBMDEjj
Dputl3T4foS4q2sZlmszdw6NiWmsg2brMBYou7Ef2ss8Gw+xYw3bAldNm3SOIB8T4pkfYssej7Gl
cATHB23d6fRH4WQYty0N9nh64bE9jHJQgXvO0vm2ja3EaOJeCbdg60AI4wxMccOGD7BHzpiuSMnb
D5WG9W572HnM9jZMEtJp28LeG25xA/LOtxuDIfKxglYQfEv5da4cuhpTmPQXkHPQY2g72GVJtxTr
RJTjNm+iIz777WcLkssKqt+AE3YufAvh/Ebh2Hx0+naCcB1GIdY9zTYJy6+lbrMdlGKMmfQ43ulu
CKgO7f6AqP2qcmfzy2iE8hgKMiKboLIN4p3wJWrRfRqzE1ziXe1sAscZv8miSfyCF99uTVgANgaz
rlnvh8kyrlxUZARsjo1EnhrMK8zAV0KF0W6wl/auL3rhK0Q/bM4uob2DnNbguRhGLVV1kdOqwLBt
2sq2TfykxKfXE9i2mt3eysfyu+zd8hAk8p46On2kt2mK1QAD8lAPbvc9svGdTwQY9qqY2/EXkmrh
oJMch/roIQ/VZFYY0K2T/hOqlb0CsMAsDu1BMG0rAw2i7XW7LMIREcL5k4om64K0VXh3VaZWo1LL
DaTAZk0GPMlQfBOM56mQ6xY/bKunYluVc5Cti8VD+GVB0Ub9O46XqGq+dzht4g/M+ZrbMrE3ogmX
m66CXuaHGl2ZQ9lzrdAvsWc0RFRU1tyGaztHXWYuJbCnDptlXYkWilIYIi8wVD8m66qZlIkmsqxu
DKMYrlSO50xrsWZ2VoKUI3eN9iGeDevg4NmcrsbciX9MZXCjIt2ulwE78XJw4pMC1rwzBtqrq/Ek
GZhzt7gMkvEwjBhYYMiwDurip+yNCaOIiASEqvaWZm3EEkwyyAL3YLUybP0ybcZrWcj71M7XbUcF
7YHCXKQpEZYYbjqb2sCiOnVuUtLvoCoidnV2J6151SQ/mxnjGeUZFzLLrnWIpUA8Hh3kiysVu+VG
qZNRTGN9MZYFWMaEgtFrNCtulh1naDb+0pYX2s3uFhOFmo7RHy6tgXeflXyFj9Bu3ILUTUx/v6D6
7rY1Fx+S3exb3VKGTENPWHTU3YLZ/cw18wKK/7gZxvBAStq45sh5FBm/7HXqNwP1yJWDK9wiLoIq
/lz0zma0vwwo9fA77r+0bv4lMqnJB21QJJvVPeLUh1TbV0aOAgsj4ksdq+1oOJCe6vuhc54dBR9o
dLGlWLAqc+N9yJvBGf/O6AKW2KPXY+Ni4LmelcVO6/6qQCahNDpzyzuZWIFFbeYaIBXt/WVQSLyF
8l/JwAv0HqPSW9eV97ko4h1Y96F0ot8IY/wkb6/CLLqIMGGZNO68WfH55AIWjdZ4XFJxAku5xWOc
byb2A6KYC07/tUVROsfSBzy/tsMna8JO3QqiL0PlXtmpEmh6kno9psWtsJe957IXTGFW3BsWK514
zEcb215U2L4lyxt6xWusCCStKONHNOCLk7rhtUOSiBNbT8j67px0KjHKw0Na62+sqW/pMK8V4m6M
IIpnD8AvjPILE3W9H+KIE7g7w0INn5fpVZe7V01nZfjBMh3HBilb5hwxC7f2Nr8w4ZVzm2Cds6kd
OeEKhuGqHLbYGclN4XXJxpndbu3oxXfq9j4tpl/j3A7Hmt59d8zaMXQnP8J4sf0648EY3+GeXTTl
XVCqicgYg58kjNPlCIL5+/1r2Ftl9YnYbsMiJ1lXnufKBlOgkGOBlCWiuUTFAB8Qnp9+EuPNLMwb
2LiPoTPuex1/VFO/UVjScwfuNSVUGbpWL8uUupgGg2lU+m3brMlE2CO9WKfGQ5mN117g3tqVcQhQ
WsE4YJ67v6xYHudG3XUWlsvtdzMzNt1HjIDXl19Yui7TDVDoVF6cgUIj6QRhqPvCR3OyRvmGmXOx
NmCDvv/WX19KLR7ahdjuWCYkwrM7dpqKwAuGrGDid4QTEBeIHm9a7ocRo1yUJGX9ESD6+sFM2DOO
qQRQF1yR07//47rtmFENNxj0ZCT0VeOoyWX7ajHk5v0He6M+OxEkPezteDD7HAGNktjEm49vOrQ9
5tzSzyMDNmSzM1FDvz/UWzP3VJhx+bFObSB1hqI5pTsS5cFYKi+5AAQ7d/4uikenrZa1XRAVGdnO
ZgZarlCUvz/26a9+VSP9z9DnRMwyb3BA73ibpKRchMi7Bw8dWxdUB9IvVsvCgYjD0XFw9L9fav/5
zOdrpjUmo8lHDGnswPtkNST4FNUO49prjPqP7z/jWzMGCEGzQimfoMi8nDHTIhE2FcBORkGpaf9f
9s5st24lS9OvUqh7GiSDZJCNqgKae9YsS7Zs3xCWj815nvn0/dE+lUeb2qmdzuyLLqDz5iBhSKEY
GMNa//p+7Z4nCgiQ9vbtZk7sAqapabqJKpJ5XKZgfD3Hf4P0/q7twZg4Tzr8BqMV+6DG/0CRZ6Qq
pxaNTR3EXMZD1JnH53GvVKuVegGqZsf+ewGJBAuATtlXdvw8VQUhRIbX9UbxwS+DC2zNz6ybE2NK
o2SubYPqH2nrx63HQRJ3eZozfVNKRqAZ420kgZNVrWac+RJfbzEqtUdzvE5HEkCNy3FTY0E9KciZ
fAeDwLws4DZu01TvSD704T42EXFNlFFv7KmxzqSNTrzsX7SsqYtUXgGaUlMlnZS1fZizh55t7N5e
NCe2mTkGxDQ67NOUZh13zp+sMplCvj9zbC4za2+LG8FzwrTEmYZOrE7ERShrNBSthlwW+aSWAyiq
Z4+h9vaTXr6vxviPXLE3Ze1fyto683WfWh4OLwyL3BXS6+XXPSn2UMXcrnekzDDmtbYV3Dx/ODd6
JyZofh/qaMgNg5Tr4iyowmQC5swnhyThSzVLE03j/u0JOtkEKQGC9VRnEdE6nqAhySa1UGliCMdr
K01LqAj247/WxrxIXhxpvj5k1M6zQUWpuSLtCMnkXNLhxIQ4Ogp4go381/iZIH3RBKqXHiM17t2N
o3608/CPrjD2gTr+E6czv3+uB+ShimZ4MVwdRhGDatFOJqePXRo9dwKaKarxzdtDdro/f7WzGDJp
+F1pFsT2kOqAVo07EBz2Y0lE/+12Tk//X+3Mn9WLcYPrINDg0R9K/O5VKe6VNDiXKjjZhkl50VxP
BYtsMWYAqisLi2fOJ+ltWpzDYbac2a5PN0FmkgCiZLNZZCMKe7SBbtCNsFEuoia76jpj//ZIndjJ
CDUi6qCM0KQvi81S7RzUiQ7h3nxKfmBbez2mwXNZp1eTcy6df7I3kvwc11qhvcrTQa1PLKY/28Ga
q6E/0KXut7UqSGJQxwhLZ/JtORfRvpx4zckhQ8dWtkOHdIPXMVxkG8vDMlxBDj8TqD7Vn/nyR0md
pIxDLg5TC9if6eQqbTXq/VS/971zO8ypz8WgPEQa1O+SoV5MTq6BrvFNfLLyMb2aX5W5FxNiDM9o
X041gwQFd0CJdYVYJuITBCS273HICEntez4QouTVI6ozaSj9xK2V41JyOyd7oqGlP56ciVg4JHsW
AEHo23wkmhjAd5IAlcq1LExwrCjQHAmawzyYhHM0X9/19WfgK25mAbrC/Dz+luKG45hYdpWpO+nO
Ls4LyOvVRdYbD1kOclTG+wrgrSZuOtM8c0CeOI6PerA49+ugRgngiGyHczHR5efG0HeRml/rRrUx
9Gr39rd5sjUTKZsqkBiTCToeL9/BzkoWLOawCtfqdKtA71XwaBzyHyH81bcbO7UIuGn8rbHF1pwO
lO/ZIY2pAbFarAyDFoq79fR2K6e7JEhEcjFERbl4c2dB3NSwSdgDgPzzwawGNdj56N4L7vaWPLN/
nu7TX60tvtCuI+Zc5LQ25XIrxbgzlY+Bfua6eboRdBz6rI6jzPl4lrwO2iBgfGzUlHGjZPeqg1dD
VZ7pyql9mhv731qZB/bFiZZ0k1pL7AN34+xc61xODfxCQr2a8S92Z7HEIWSE3ShoqIPZaaffEv2z
WepnFtvJZYBSSdjUCBH8XzwOOOvsLgUlxj2ghnb3Q1jlLscVgXDXSimdM4+uk2P3V2vLWhq0C2Fb
97QG8HMz+M56oh50tAF+tb8tPuX8gUQqNWQi5BWXi8Eq1UKo1shiwAGJUoQtnL8zY3dyvb1oYrES
6ta31U4ZWAlSXxNVtvN2HcCWfftDPTlmFOxy+eRwQ+N/vN7I54QYKbAM+vHaBLAd+vmmUHkVnyuC
PN2QgVIAbx2epYvu+Ji4ZpbkFG1IuQ0SIpTWrBo9c4308Xe7RGxN4/U76/L0VyEoICqOGoVcdWAJ
b4UoD3VNhqRsMTQ4J+56fdLRFMVbSMXFz0rd49Hr9CLQWkredp4it3Y5fkT+sAu04EaJg10qrkjX
wn87M2WvFwaNEmOz4KfPIMN5pF9sEfHkYH2QTdwWsHBQ5ZOTJzcp9sZvj+LrT5dWTM4ji0DlXG55
3Iqj4YAtU+arh+9NSQkJQDzG1aew04kqWGfm7GSfeDYTEaUi+JVyHa+ZCDNDvqdGidcahSaJQr6w
HzZvd+pEM1BugGjQioMocdEpspBJHERjykVLX3HjvqLnbokT09vNzL/mOGxHvJ3cGZYjc/XA8smg
4o1Vh9j77vxaja21XajNox1Z0TmV+KnuUE8mHYnY3kJtfzxHftYlIIXhWKS58WCYxVrrzTuKW377
AjzL6wW1ELzj0acs9ghtihORSJGiII2rlW2ikcRO8sx5dGK9mZoNwAZZK3rwpUyysWcGdzOlO90Z
N6YOpA/b7g5Gow6DJTOy57en6Fxziz7xtO498rb4DvTjlpTELcxhd84COGW4rvL68z/RHMQR+D0E
qxGJHM9UFuSq3lkdzRXVCsLOzjOnHaYUbhKCHCY3+HZzJ/YlJC/sgBaVEbz3FwtjdOqgx94k3fUT
Jn+a/9WcgF2GuJOYNyGMuXaUe8U/d/F/vcVrR63qx51srSLGojIDZy36VQFKU+twU6/DXZxavz7k
/9vcqOvwG3OV/2iW4Khvw//6lhcjxvdB81//g+hSszT+79OlHqrw366+ZvHXl4Cp+Ud+AaZs7R3h
BUFNDpvFzJFi2fTf6+Y//1067+BR2pZBOQYP6xd4Kecd36RNiTivbJYtcI+/4aXMdxTeUL4huXLx
3KOY4p/nS0mD85q/ijc2pzYn91JJX2SepXtdy0236sx7xxrKy8bS8Pupo7TfvhiVu1878Uum0vFC
/bMtXvMOZw03BGdxgoZDEmehzIaNjJNgHeJQd42QI917XeHfxZGunfkcj/fpX+0BDeCiaMCp4SJ8
/GHIwXLiTBYD4PQaq5neoEgzjckXl/LcsT1f2/86ev5sSnKA8vFTt7ZULxvgSmsyc/3GcDznTlPq
6rn1xvZR9lQOumXieddVZINNUaKqlr++Sj4W/3t+YlxPNW6bmpyTZDq1qvM4vLiZDPjB1iNyCTxh
s2wviMtjlg5U7jbSw/waYkV9B2bWRtLoRd/entLjI/dXvx3yD6R3QHvQ8eOmdV8TsJ0ol/eUCGdu
K433osAI5e1WFqrJn81oOpEN1eT2RaB20UN8exITT70Bg/Yhvsi7pr2yewx5i7TUH6jUHzZ+OOvy
LIoH76waImeZNuPdFHVYIL/9t5zosaZTCjnTNkjx/MxAvRhsrzGaaEiRHZUKVFUlt5QVCbv8XK3J
fDItFpQm1Ln+WOA9xAF2PLDkzYYwsplT3e6xsEpniPxUJgCGI0MZv/DoS5F/9XWGheREqNS1hO0/
YunZnKvgOD6yf409USWoLVy3CWMtXqyGjzkVAdIBFGRNKqZL/Y9G0xuXSjv438KedHYmdef974+y
QTCTggCTVb3U5tp22SvFhAhW9SIm1/G/I3Dxd7/fCBNIqSkVIq8bcQBnxnaCjqMvQg8JAugk9qN/
YsHwXJh1EKAF2YgWM1mhuA1g37BghBNctqkfkUm2kjPp3BPLEsINtWc6nAMeYPMsvliWutV7VqeV
A9y82FvX9lzNrafOmR38xFqAhscmh1yO1M8ykVFJNHiG5vUbwkxiQ01017tZG+YfRgJSa3NolB0M
tt+rp/m5AufKDGKagm1GXWLuROw1XVjVjGA/ptjCZjn25+w5ahqLM0fGT9Dh4rtjJVBkzUfHXC1B
dch+YaHW+PHhsmlI18lwYoG0akQ40FWqcLXJKAmvaR1yXSXpsLvCIjv6rtVFfRtokYdfbFz6eIrm
Gm/Rt9frifPMQTnu8JayWFDLj2LCzyD0ddGQ0KMQPYXfutXyFsy5QaT37aYWifR5zJlIsockRmfw
yzJv33QqdOihHzek/1YK8AfOl8dQ6S401b8ye/x8zEhu0gLfcwV969utv1rM1FEAzuSuROka6d/F
ltOhix41oM/w1kzIhTpePrltnAPbvLqOkPgTHCi0AZ4DbcLxJ4P9WCWbsGg2kyLgIhTl6FY8Itxk
8vudsM8l5+DYLPd03gUzYXPGGRGi/xnAf/GN9m0+TYoa5RuMatAxJwNq6ZXKnQKrjqABpwt0XP+j
UPIKCGw8JOFaS2QY7jEGAXZnIWUXrg+cIN/qljr6Fzp4dN0dSqu9SlJNh0rTdPk3D5Eb9tL2iEtr
kmSR7aZxHQs3ChrD2DSm187+sJ2SuGE4+zfKHBX61suoJdsZOPf0UKaLckBmneJXJ6opWkk7VT/K
yDZzN8Eb5FPaJpq+0kMO43Wb2gHAiIQA1KrWRKttIoL4+oeqUgbHxX7HjtYyy5HbWx10urssLvLx
cspyy74rB8sTm9EZGYHeiIJvqL8dnNhHGEqYOY35PjM6gXfpgDdjPWgRwkiPgk8dJWFDqal0QIJ2
ESbZKX8Q/Nw2M7BkhYfFFlHYJSBiA6fHxG1qy0dub/bJrV2FceOCzi/uMhVj0BV1Z+XXxEt0CfQ7
zNRVIWkoD8DpYTcio69eUyediy39+L320yhfRWpSf/eI40yblk1X5U1nBMHB4w17FbXOhICVuaZK
WOgTSsvOjB03tmMDF6V2Ko0bvZ38/LI0RZ1fmdQIt6Nr2VgNM7ulIpKb3K8MTJ47sxJu43SoOiY7
KlLY4Bwca2kWGtpbvvz4gHSwVg+6p2RfLIHg20VG6MerIqucZz+vteCgFXosN/mUhttKeGpzgS5O
v9HJ3z41TdFh02tKL9qoMQvlfeeUXXQhQVjf41oKPwSyOncpMWR2t0b8qiHUq7hzrGKtwVhqsOu2
2zZVGbZICn3na4GHZrKrhsYqXCWxqx7BdRPinxjPjsdJO7bNKms079rIutG7HDuufKtywmGxZJBh
O/eREW0do/HySwFI3F/rbDvtGhSLcRfjOFBdUINsFq5gNB/HZBryCztrm3EjprhqLnNptLepYVKa
jA1giCWDVIqnGJSLvrITH3RF5g/6bYjD4tWQlHW9VoI2+8EdYHxiswtIBZlB/dkfUfG7ZQGd3m30
dvajAVfv7ypA19RrB3n4rbFl1GNWNjZfEfyb2HfPl2vXm9LqR8IO4KzrpEgeKBOZjb6LMoLKEgUT
NXVBU27NWqXKfhCKIlbUKc9OHzjUWRuMQeVwNw3TlBqugXQqWDeiNbaOWRRwogsTnbTbqHXdrlS7
Rt2ndgYFx0C5kDI2hprggW5bGCSpbAr9atCTUrlpxqRov0kUT+mHenAcBZh2W3woLGqnPwV+Vt8P
WOqqbsMuyF4RCAAZCLAnD/M9VjofXxA4K29k41rFRMMOFLCYU0h20QPQ4jTek6gFNW9cbBJ72zq+
/ktC9ltBh38sonBbfM8emur79+b6a7GMPfw/CK2eT92/H1b43+n3Kvz2Nfu3ByTIR7GF+ef+hFdz
C3g334uYIawIuShzVv4KLig8CN8RIsCHS59rwPmu/0avVjT+iWIqtEjUwFEHN9dVIUVvgv/8d0Uz
3pmEGwmso40hlso7/b/+4+gxWi/+/99/9JsEPvjrZnwULUmCmYuLadWwpxhmJx/0SdPX/ohDqdmP
zSZOMpXyjKY+vBijE49hIY5OWfrJKUucHg4iGoi5Yvn4WNcV4ZTplHePkvoZzNu6JmGX0wL7YnLq
dm1zW7oycXBEs2qIfe4Y/q4elQ5rDcMPLiIPd4EBLGrEJtMZBxGK8XtWtJ9TSoR6d07pvK+MMfni
KyJGRqwpt0okO2Uj6jQ8jDgpfB2M2FdXWo7ZU2BB9jcNI7sw82CreR9la1NcppaTvimGMv38dt+P
L4i/uo48d1YCIyPlIXDcdY2LkjemXfMYQ3vAVk/H7HgUn6YKmfrbLR0/BOaWpCYQWpJU4l2DzOy4
JadRk0o0VvoIkbu5CRNfO8iSin5PNrPIwS/yyxYk4+/dSn81SywMPAsyCh4hi4iOQNU2ZMGQPlal
0LZ62Mp10jjV2hDUcXDjitdY9WEu2gRX1DV/G616eHy740toxs+ekzD5dQcXfHPHPVdVf6wwYkof
RZnpN34JUnqwG4dzNL3JJV0GNtpTImT72wDGgxrU7cEBJr5W4xjJa43TGsjgfmclVfyZOwFePYYM
D5HuTBeW89nDlWNLGHm6SqpR37/9xy/XB69ckGqzohKKFmHxxfrwp5YSNCdUHiL1Cd+jVa5c4Ip6
Zmkc33JNQlAUGmi8HmaWPPGoxdLo/LpUQE8rDxYOi1b4vUkhxzXObog+/uzN/z8X/p3X54uJfeVm
cMOpUH312+MzYf6Z/3Y00N/xpmHPJ2rz07mA7+TPQwGzA+r8oeGwHc8B5llb+9+WBuY7wMrgeZk0
ZFE/v64/zwRNfScpN0eHx5ySRyFMvDgC3joSFsuQumBrFmhTkzKfMa+IRzLhKDO4fm2rbCrdujTN
B0l95FZgS3cmJbjYp+amCBrykkVIOIshFisey+3CjEJcEWdyNzFBmCvxLrD1R6PyLrFJOvOBvW6O
Idd0DlxwQwDT5p6/eOHFBWZ+1OlWW6sVj4Znb4Q28c7SIuiTY3LNJdE/syW+Hkta5NwntiSRly7F
vl1Vm9XY0mJAde2qr8vN0JUbrGnP6TFfk9lYTjppbwt1N1y2n5GTF30zi7yKMnustqXv1XsBron6
p0ZgA174OORqQXxpyrp5NMeo2GZZB3u3f+A3femM4lOKPSNPvhqf8N6ZXMSdt6rhFRuSD4eM0/i9
2ablGZXqIoYxzz1ZDfxJ5/sP2ZJlAjUCCq0ljp9sI6W5tnJMcdL6TvrOiMhvAJ6odvgfCWzDO40C
wL7uNy++yhNXkcWD/88/AJoJH9t8E1myNQYfs8E8wXQz0ioqabPZcCw3PB2bsWZNyiBzETgfHLxX
bRC3cNevKBy6GHzzq6r2lznGc6tGnb7xEDjHrJsPyr/CXD//MunYhNRJGxDKW4bUQpvXiInXxtbj
AGg3E6ZAVMcJs6b6nSewlReoD0SBxXmvm9T5ocASd2+PDiGrxR/BRkQ0kT0FLwPumkv5dTQBjApD
J9zyXPZ/KNFofplGzI1XDkbuB0WfktwNqim+y8Ik/ax41aNHLHzNa9fHoE7vu01XTIwbrrHv+bHi
QjUndQu+ydgK2T22Hh7cbefzxOcLWTtF/phP+WH2qPuEM5/eCfvRgL6gbHyrN8LNQP1EjwIikvom
GiNIllCZpvZKx4nH2HhGpz5bRSO7975ItGc7SyIspgCDutqoOJ95BTdPNf97UnJPfR6nvC9u6qma
5DoTcsrdYSyHuygLU90tHG/c1gVOYV1bpSPt8xTV0LpSwJ1mN5IwZ+UGkDrhfQpCbT12WeVK1lX8
tabI82PFw/PANhSLTTkM0y5rknEbZ6WyQ9GYD091O2rRbvTU0bowrY6z14jig7QqwQ0WxeMNb/l8
08VK8T2lsUdB7b/lZradXAUlPhxFrDY/9BF4kxtrtneT1E3+NPp1dUVRs8rTFKwtjn9jyfccdhOk
PmzLkitBPO1HoPfj3lJy5ylzvBn4OSjpp0xa3g3Fzv21JsESdlqiH5ImjDFMKYxunRUwrVdNbMMd
rhB3XARBgxKqM/JxnyWexo0o7DrFNdOWwtAEcJXqlhbo60CnGndX97YB/dsvOiJD0rpypprK/yjR
6+cixJvUb81iPASAVEdq27nTbuxaqsamGqxpWsHTBpfOWPb5OjXUqLlIS7U6INQr6KRpx521bvum
HA9lZWrxoeA4WXthg7F0HoRyG5hmvOrKAog+lYypfauH4ejvdcorvTXWU+ISL798WmWVpVWuIZoP
hs/Deu2JeviqG2WEmDYqKDuPK82xNt3UjP71hJUzNq5RBKIqjqN7LzYKDGnHVHn0c3vAmrFshnVW
ZprYtHGnhM/mZDfharASi2wR5eo5PBhp3g8K9NeD7bf9TY491o9KjsZ3rOtwm68x8l3Fngz3E+Gf
69K0ccWNk+hH1XUFTD77zht74oCJ/4G00HWMpegfk5M9FMIyP8gsjS+VxGn3IcEYJBxVkaxSuzJu
vWKYbadnTwgSVtu+ExQ8tp51P+JEfNCoTdkQEPPXBhXt+6lQhxWlttFlIPXOTVrD3Nmiq/D4aKmJ
16NkE0xO/qEu/fwrANQnBQfxlS7GZJ8UVFalsCmIlMlnvCr8rT6EwzqxRm81abnt1lWj3KOCrQe4
n33hDgGBKm007vNuuLBFIS97o9T2ShC06ySsqkOUW8YK1q7u5kK7oVZUbBS9vR219krT8+IidZwt
eqzhEKmVhvN5M+0nzX5AE227eo2pZqek2zzD6FHNsRM2NT/YDEBjgf/L9NDk2LXgSJBtBTE05NlO
+0knfuhmpX6n99GPiJDigbAVQGVPMR8VVSsO0eSEl0MUP5f+1F+rmZh+DJEWfkjZNz9VMg0OkB3S
dddk95QnW66gWhKn58pJVxpivBUGneG6kE11IdLIQlXWYi/hdwof7uwnD1p8uh+8scKFzgBitO7T
5AkHDrG1/PBWH4JiXRfYSrumFWC3qcYptzZMKtdVob3vQ1xuXNvunUddlsY667OLjNAgTzHfT1hV
aXWTVErwPgYvKI3wM67xBlejPLu0sM7LKBqYzKcy1uIbDxTlZWil3QaFV3nRBU27zkPoiEqfy4MY
+6ui94dtlifhTZaG9z2xZ0LiEzfITWFUuGTWRX/TJWP7I1BsEMFNWO9UvYfXGA3FU1tB4XB1LP12
s5HhuvKTA6Z7/sqkSH/rF/UfkVHIFQYC5a0GWDBbG7mq7Mo8aH80PmPtYvqtUPo5Vsl+zuknbjFU
AHyMj7xH/Y1qD9OVgd7gPkud8UKzGvJAjkEsNZLiY8BmgQV8DoqhKvQrrQEcKMvsW4yY4LbXEKxh
uzTdGPX03qE+eW8rrVu1udUC3BgmsZocI7wqM24qPtGWL9hfj58S0WQXCYHxZ6tqhi9Jgv2eA60g
RSOWi6umyaiaDULOFbtIRhLlwrwrc26FURQ2j1QHTFut9fpbO5kdtKWINl0JidM3/PHQQ2JehbpK
qYLu5d3ep6Jp2wx1vtEiDBg9EXyuAh/8ct1O0DSrsb7hSDa+DaGDWy/i7Cs1TeqNHeowBgbsN8sA
J9QwTKGNivIZA9aLLp++xoWkmN+LEtgUzZCjt36u2Z42dpq9d2ox7dRE3IlWXyVBUH1NYQXswFmo
KzTn9QH7mY1GVvBuCqxbEqwPWT3ol2Whf/MFHqydjvIqyGZ2iheD39FITgD0WJVdIclcJfEqVcrn
Mekr3OsHh0L0ZA2L4wIhx7dQG71dFrf9xgo5txP8pVcM55d0DIK7acwQWRWN8l2X0XsfqILv4AVb
2EGyKTTONkCg4XerLPBlrMJgGzqBc99WyeAaIY6tBMFBb/t5YwiXYpoK22o2KkCc7TYaKZD1HO15
1Mv2a6BjVL8azXq4meLCwRGdte76emV84rZh3Ux8XcGqQ3HR7Yc2Sj6ESlMma8fuHoseTnll1wKz
ZZsMkw0cyGuI+QK8Nqp1klvObeWjE2v5ox+AsHZfnEoJbzOtijEsyfMwvAQkol31Y+B8nmKcDaE2
GMkcItbVj3wJ4SEhMVS5iZKV32MT0QEF/mbzaRq14F5T+mEXFp4vKRyhWtwt2lgDCC4ML1uFnYCX
pE1NY6/HwS65S4SCO11YqBjd64EtNSgcDnpHsGZlukJLpt+agZnfKZgGqJjcVvlHz1IGdV3gO1/u
J1BWpTuWYfiYh9gyulrdE6iGHRR9FGkG2Cuwq/pH3bZDQcZoyE1XxHaYE6+pi8dkDsRFQZUAeM/a
tTkl7EKFol2lgjxNiDepcRELX3oXeRrhXmallXmN11f0h5WQUECYEIhDbTXiCsiOvS98o3nvjCnl
HSHn81PEHrCqjSZ7GNp8I1JjuCwCw6hcS20ytizV+0yez9ilqddf4lbTQwbyi+twhPIRB/MN0zXr
zPkyFr39I0nLYccqn+576Xv7DDiPti7qUuz0gfKdmu9ew/G5G4lFxYlsXYo0Q8xmSWdu7DEe7yLd
t7r3oYMr97oN1ZQj0MKvSTaCX1tj6jG00sGx3ElB7XPLwfZSZ5PJmwibL8hYIEOLbPik9alzrZat
GThrr2nIiVdRwKU2oKYx/UC10/BN8rT6XpCCfMCzq3bWTVJUUAlK7KHMwY/xCK1U9TmsB/Zwrkn5
Q+lnSXDXVfNmkDvtaK7YNziFx9xhLr0xf18mLIjdWOYkNMphzFZlOiQAfPpso2tB/UkJdOdTze8O
NsQv0rXVJN29xhvhIsyD5n0WTsoOFVFzJfuyfqrtisuSrKcyclW1Gz4W44hoqipbsCKKP8GuKSk0
yQ+GAOPOvXMS0yola2p9TEKcVFswsNdEvUmPwAmwNjYCrNhlaqMt/myad9Plwejhh2xWxXd2+KrB
7UhglLoTBXXrj2qdBMnHxlQiHJwDbgTO4JCQBTDbfIyj1L9LSbmSmrWG+H2pV73qGmPU7PsSBkqq
5hQnlBVaMr/r1lPUeKTiQj3YdbrCGVgVIbHrxDEvye3QS57i5cOkUekVNXhsIFYO5Q/dift9PLb7
Uh15hQxq/WGA8+liGzw9kRQP93qfpO3KSpppp9tZsO58Jz9YPUa6xTDo+wC7dpfLQ3AdV2PHmeBI
18+qcuvl3rRySJ39QTQagKbXQWaHQqM+ToFs738/BPgP+Jj+Y9mj/0F61J/aj7+fObrm9ARaXbbf
XypSf/7QrwihoaIvJUOCaSQBWgglBLJ+BQiF+k7HwQpkDGH2WVDIv/wZH1SIAhoSupQDBRbdKmiO
v5JGuvUOgiIaQI0CUXCx/0qEkF/zE2NPWIBCU6oZ9UUOR5WRCV0s7t1B1RTXV3LzCp+76L60avsc
tOE4CvGrLYpwyHchEaXedI7pvYhrxZ108HMretd22D1XHi7oGlX5IvhW5153yevGL9y3Qx/H+paf
Tc6Se2qYkKUzA4zjyyaBfadRpMMMVKhy5Y04KpusCsLD262c6BiWAJRBEGQh0PIzPPaiY5QOGKVn
jj0mEU4WHNBXYWah2ma7DfTMNt0etWh2Rj91HI781TPkvbgRInWb3d6Oe4anB5e6RvY4jnMOUX2U
elzf0GG6GGWd0++d6iBFtbaOSolBXCahIk+Umh7bqAzqrMCHwzH/MPK+3JdKhwdDWPFseXtE53n5
K2oGMIjsBsXchKxYJnw/i/QTC1Lt8jgndtgHl2o9Pg8AyS5Jh3+sI9O5SjPrMijrM1HE5WKZG0WA
RYsIInF6XXwLCIMGMvXR4PLuA6+VWsOqTvKzJM1XXSODDC6binss5DA5PJ444hepMqlcU0ut6G6o
iw2vy1o+vz1+y9WBpN2a87NzuhpS0RK/xLFtT0UFpQ3FRPXB6bmUxDqUvlpr0zOR+BNNybn40SYd
hTh52Z/agNgc9VTBRn6sTqskzXuTI3jsP4k+aKczc3Qc958Xhk3CHI4OZtGU6iwp5xBEyjSvswl5
t+3tI2f0noKia5+qMvKvU20MYFpG4EHfHs7l+v/ZKrBqArkMKtLS4znzG6sseXhMbsKD8z70puEy
sp3sShRUu4xjpp5jRb9eijZl7HN5Gjo4tvj531/sKENkl7aa5txlvNLeIFjy9rYch93b3TrdCuUB
sz0lUuvFhhyakDHDtJhcoRc673cNHY8jvN8fPGcWV3OKEeNnNR73xUsmGVD0O7l9pVMdG5vKjVeG
8kIPZfkDVVB5Jtz9eu+AmqPPjOi5Y5RbHbc3VpD+0BhOrgnqjlHuXBsGhJs37aci1W4j7ojrptLO
yIJPfAaQR3DTIWtH0nxZ3kWaSk+rbJhcuxnlpmrNfJtLy9l7BLY//Oa0zXsUdZ8WaXobYMP8p7xY
HKWFB28iRsOVtqivMSeC+plxv/7NVsgpo8ol9y/hCoNxO25lUko1gvkn3HgMR8JDqTKsi6bRHn63
GXYpEuSsck5oEpXHzUSlzTupQTU5Ar5FeunYnND6uULCVysd627Sdly4OKCpwl18wCB8GklgV3ed
MlLWeofisMboaP12X16tAb7YWehD1So3KUbvuC+jqemdbaMoQ/WrXFTxNN2hGRpWkVVH27ebet2h
uSkUBqSYMURdClDUwQ/HPsoMXteBIM2XtqpxGIuQjMrbDR3nr9hwSVlxYUGnRH4P+e7iUKw6u80b
fZLwVi1PY08fG7kPjbRWVroc+4kSZ568K6uUSeMqxhC3rt1H9vDb/bW4fLDuMahjCpc1wXyvAosT
Kd1oAIZwMXrUQO90kRb5mf6+nkPyuz8J81xUaWdxY1Q8HoVkRuBSD0A9MUia2b9Tu/dFoT++PbSv
59CiAWK84CO45eiL7deaNLOs0oHweTcVt5jC4Aof28GZ7fdEKyhReGTMhXHs9XOHX+wWY0bOTSQj
VZh25m/yWNQUEvTn3LGxP+D3vLyywbf7SUSZq+W42SyZW2YYERSSRHqhd871Q5xfcIj7oPxDkgWp
PlMxHEG7lSX30zUPXw9KRll5iML8Og6yB4tyrZTEQlmyfSoKoN5KHxRtzeM2Vq/CmbAtzU4UmRuN
cfXd85I8WhneHFsfw1qtHnxRd3LrcRpXmykqhyx1NZ8Y84U6oLHEFx24QBJe1E4nZyy11o0mAOGc
UJ1zwybtj/ah1CMnvI+CwYA3Xtu+JdacZ2V3bxK57+YsiWNspixrtXuJHCt2tSKi7gmrPQd5bWSO
cjeKqKL4JKqLjyZFsTuRd3G6KuldcesZjgJku+pRKKh1KoG/8JonS9dZnrpSqbty9nHoaNnd5Jj5
eAB3O8X3imeE5VYDWThccd8eU5IJsh2I6PZRQUgh61N8lg00aZypsZlLKKx6aL7P68ELtkHd2MZK
TKZi3MepCYAFZmZ5H2mTRkQ5nNgTzaLuIWjXXK7cNrYB2LRmrWefdN/zVaJSZiw+oIMPJn81x+KT
r0lgWMEGb14h3MlHK+ZSS9Km6yazy2ZfGR2c7lLLc8wTsQv+Ekc9fnZhNaAaSwdSKmoQKtMBcyxF
h+caGcGq0qs8vJNjYH1AmZ+M+3yyYYF3lfw/7J1Jc9zI2ee/SofPLzqwJoDDexigqrhv4iKSF4RI
idiXTCCRAD79/Kpbnrclt93hiZjDRNgH22GrVWRhyef5rx7JvjMgZENKepwnTdgrrtq8KrUbyxbz
zZLp4i7XddinbXgU5IsexSNzKH/7XWHNJZ00LQmXiUf1xZZC3SwmEbptpuu6QMpw3g1uc6sl6uOH
lYj+lTgFvwsyXmYYP8h0m/MKR8RqNzlUiVnGwnqLKsxG0AWevYzXqvJbdWFwjHuo0apZfS3bdTtT
3hplqUcwCJIU0bKY+byre7J+SqrJD0sbTep+mKQu31YVDJ4HfmRHKt4H3jARhk6iueXmlBbgrIaE
b2UezvtcNrEJEWvn9vw19nobYXAkEclrWUGmpHE9xVt+8FdYNbsFTTofh7xY9rPCanrKDzG+1zYB
xSdZHJa3mA3khzWK0QEix3l2kZs4XJCYj3Aat9KxnMln5fO8+X2rsoqrqpUVW2eEo4v5zTb0rZ7k
OqbWx6WUm/DVOmhht/tqMru4UlWAzWPLo1R14Mhnai6bMN2KUuZ3S+OFZeKguY+vlqkYxpMib/uv
EQ/VfFJMPMPv7egVfhqRQn4xbbm9XjZLZsFyRsMcnXlF7dj4GUKKLAnwn68n4+X5xaKjqfkUAbz7
B9VWLlpwS0p37xCXvey2QlV9QmBstAKz11CvdYWwFbsYZPJJUWXtkPIm5QRb9MDXYK0xrIToM3Gz
1MZ5WpveprmAv9Lf+yNkZjISf13vI3+Z+9OJooM8nTxb96k/DjJLcfznELZjWH/byFdlAC4aYtcH
wgyc00CbzrwEtS+p2WbjiU9LIjO9i2Fsc/8WcbcRn/te6/KTseOO3u0I4onSIQQc3EJ5Exziboo/
y2Aqr+wBNmtPkUz/zXb0mF8Vg1x5NCe/K/d1NvQUded+1NxLFVHgZdnIXLhA2nzxZ2g5bCt98YAl
oInhzgEmqY1yu+t66YyiZyEq19Mw73HuOCOG0aQSLPynpi6OkcxjMbdJzNP43GPMPX5nTXs3aoW0
BV+NdV2vtbznxU8EdYPTJz/xUIN4SQdgivCiHeqHoYbCSd2cyMaTfMmC8bAh1B9u1sy1C67fJEZE
CYg+U3zMUbRHZjaU0ESLig6+M0iV9kulsuecw4rVvUcce0lkvKWuHROXZ7Rwhf5p7wRVlRI0U3Yv
U66Lat/BqL0I+CA/xeRnxIeUx4jbyHG6iUTKQgG1roWhGVNHLTka0i7VDqKgEeebIVg9yY2tqQ7Y
HEIMIRmkJjgLg8TBnmdn2yHZD+lQHT2LHPB47XvKJ/ppo3oV3+hBWZU9IkXqCJuVc64IjBEki8Ie
jF51Jm07aykmaSr3cZqUKnBX+Hl8bnOUr8liyEZJFkAhZhSxxvLgdQA3+9odwjdea9JGgRXmB50H
vkx5WGhLw3WJdKJABRS+zlUzxylaEbs+p5shLxKuJH5pu9CAEgOtBZq7Rfc9PPVK9W9AQSuMp/Lz
5zVzgNLWBZNlmjmzKZNtCL0GJs6grsXwIVb0AAND4RAL9a23VEacWAn5BztOZ1+yxp45XYgxRnKy
Fq6kLqgO8DRxBryWqzL3EO4+cfyW4FFsYLRvBisLncQdKvyPTRPmMBrVHFfnTU1v+W6NrXLh3eWr
6hAWMz2ms1xqfwfUWH24ravadIodbBqjbte3aJDjnFa+Z6I93Knm3S7yyEqM7YwRqiVn1HvXblyK
qttB+9ToUtPdzwM2HA1I76a8dGMsn9ksPkdTV3RnZdtZej8WDiqivsMYmoZ9ud6B+sGbiJHyCYYY
Suxp5quaC2L2rCgVYvSfwm3GUNaODovpmDd2tfNmvdppWyO8IkOun+6KbcNPxDMQOFC9FaFCMsT1
nVRdTUVs2GA0SkZTs3Fi7O2fXY4+Hvlu87pklip0QR2l97UIFRn2lvGAtca5G1ERcBK4Sd3O0krV
xmGwUxHNzmm51d0XFNeIGgavdx7mKM45ChpXnisb4il1rMo0e9HhRgzzeQyvvdHZogPYwhIxIDUy
BSTJszjRAXrA/SDDujpQBZLJ2zyzZX6zFg3SmimPWsw1isxEcyE7eO69xfsdksjuekiOullcSmFM
tWBkaGe0P6g/q2sMc9t8Uh894egdfO6dtliFc5FNdVxfDMwS00NXxS5kfF76WXkuPJ1DQVvFiD0j
6YNssdHrWGXkn/XQjVN+ibilDN4V9MvA+erKMN/R8yQrkcyIM33cXZbnD6+MLS4yjG0cZVJJk2U7
32pR43AgjiezyEVwWlKUUiVD00LB5yyHR3+cHuHk+25eUp9N8Flaa67PVRMV05FbdUCF8bPeRbqU
8a7Ux+qW2CrK+qAyodfdFuVlvwP4OepFFuXNSYG1ia9f8hXsuTLB+TR643ii/am5s61+3hKhgu1z
XxwLVqpcaklxpsJD0ULNBfgSyxRloL7MM8+vUrT15Oh7uUBrkfUjug4zZfH8rHPXe17ZbbndkM04
BzubOty5OIBpv4Evzff8uc1FZYJdTebiK1g/krZ+WfWYUvkgbwvC0zPAFzUMvAA5GhNLd9a1rWgt
5ZZHyZdWPe4UGkZajq3RKavnjIhbdQxvb9dEewyJiYcQbUhaGjO+KA51k2ppuVUyu+1RutZk5rOs
In/jNQwzmQzOIB7GamuafUfzKJ6ppp4EvadtadPNm6t5v7qRmk/XltorjKeyewjoKraSdbaC6cDY
F94KOxc2hF6D8dEri+rZdUtVkQc0Lx7im6Y7Fd2Q0eDdQM4kUi/RJ8dUFjEXbdXI3WbjWUyKQs7f
mskVqDzXgcewktWodrrS4VH3GU5PaAaLdxQJQKYbDLy9Y2czHwh+h8+irKiJyjJmKbt22JbYBfox
za2aiqNQ8awGmD2P581E00lbAYJCDYZDi56h6b8YayLRv/OXdu/iERP7pQmK24U33fAYl0qKdCnC
kVtJr3W4k8RN0Ckc2tZBFaIWB5siiC4NO0zHSdV3JOrPruTUq9dqoyKmyqcEI69/GVpznp8XVWc9
SpGH9uNANwe9Yaqeb3BderfLqG0vjQrf+lRWMbJPYc80RRVaX0qMdDjogpXK1QCD6ptPMvrtrFkZ
GbHrhmXYFXJLfV3QUtM6hLoej4MsO3F9XaEHEywad2Ae5lsuu+6DRs0g2LXWyOmJRspVu9hZOpxB
ZMFw5PpqoZYEqh5dRJ0HE2twuHZbwDuOHnbm6pxwi/Ei5G0Tv1grpsK72oaW5kcsar0ewjKy60ev
o0+qTQZ3zV1mbA9d1k3RWQ1PpTXYI9XoDED8P6GdhU+tWrZHE/J47TEFB/NBD14z7swUBM855D+C
+BHUOGIL9XYO9tyIW6lap5TUjSiiPd2ZL5aNoT0Nt401hKe15KaztShWQir8qfimpDX6CXqW7csi
R/21klMxQ+dz6nCfWh4zpiX1yMaT1/StyRq5q8iK4tCSlU1PQteKbN+okQl4a13vCc+w/TRTIIpR
JWrIjIrDRp9WXefVe9ks9nXne03LdRhEAdWet19znfXxSRgV9fMQNOgOkUE1h3pAY5IKd4ufg0Vb
w61bk5bA5iW8YHjTJYvcQ0P7UfzKd7s6xNIbue6LhdE7qRctHotBxTiLEM2JxJJ4xtFutvN8yP1t
8y/aUAcPvnD1coKjk1mM97Sc4jsLOKO66EIrCneC2l9/786jjSitle/OGhBpakTFsBJOOgtYlOtl
3gM2MZCjDqJwRiFmcilXWILTwGxI++gVVRS7OMv2gI9cv+YClVTSU1PzHK2BuOpW/pIUGTJHRWnE
/GRKZY88HLYM9txxzA7Ap0fFnkYeSgcUGBqdRmqYdlJVeXMiRwIxyFCZu3fKgeD3rTC0l0QElXFS
PYXjudf1RAUhCwoRh0RtS/mx7vUXyxSqvDRB70zAIFGo0HAGWZYwauhPCmNczzEdLdedM7bxHj21
FXPIy+XTNpVOfbJ1GITZnmnCPDkaCvlVNTXq3IZGnIahod9rngGekwBJpLxGn4S6sYwaEV7OrZM/
dyrqMfoJZFlJGLTuA6ksbcc7lGE3GRdxnN2aSl2ULZ29NF5Z1RMj38oAWnCGpioLePilCY+yKdIf
moR4hdbGsh3rMJ21r95DbGVjAio5g/OETt0QstxPJONGDa/DfolzZ2/lLarWJq/sGp932bxKw2sm
GVefMXuzt+bRktF2Q5vO8k218mjWXko1nZthnr9yXyI29VDMlx/bipT7xGY2ts6x5k9OoqeNVqSI
YrfmNFJ6Iv+SEtMylU6kvQNbr22/tq1PvW1HY5fcK3va3hZZ8t7RbeHcNllp+rMaycYLoReKoQnl
XKQSXNOrlV1Z5GC77X2xap/nS+q1OjEDI4m+tododXc1Kim84Bub6jvAQdW+2hW6VQqxnXFCTYqD
PU9kxa7+gGlcUtA1GFdYz41vl8U9pGLoY40eNhJWkiLAPP+JYDtUNIFYIFwkzXbDVZQJ82GW2lrT
tVvI9eDlzbYc1uwrJR0KlzXhxt8CObcfDLf6ZZjjwv08Z4NuPqqF6ftA8AjydkegXDtbEdf399Sq
DvLEbaKpeKAdBZsGUtvq85SjB6rXSLFETA5iVW4NrxsYdiscGdjail02BO4p3/MrnneUl+qm6/0P
9t16Vwzh165xl5cqjsY9wc4xiSfmfDyOnNbgnJD0PmGPN67/nkf+Wlz818CjlNVdjNlDWU63m1Fq
3VLm5o37wK00h+TggxlW1ji9AEsErDKkifNzjya4+a+oXzKlWP9Y0DGvJ3lfYVuZVKVvYk0dHZuZ
U/JEF4ynq4nG2yHuF84YqevHf40L/wOSSmwsjAhF0s4xM8f+CRfu4jngzhQEM/BtpxkQZboMGUZ3
m6Kuf/1RP4PDLIbwLnBIR5sY2vKfXFvB4hFJOJgscayyvso5Bnf+tC5/oY/4k0+BEiGi/ihmQRzz
Ey8yisCf+qKyEu2H6pwlqLtE2OL9xaf85EKK8PKJmLBajAcg9/Tm/MSsj/mkfHcasd0bq8kOqubU
QRXld3IfjvV6XU5+dG1Cm50CyaP1GHHgfeCeY/T519/qn11AtG8A7kfC0//ZPDsHme9YFheQQVmn
Zgrj1LKpesc38p2u+I8182/cJP9cd/W/mrcvXfmDLZM//7vkysVxT9IMycW27+HZO+qMfpdcOfGv
3O9HyRUG/pg7kRv1u+TKd3/FzU4yvYsV/3tC4HdLphf/ykPCwwGJjRk7gm/9v7ZkHgUf/PW4xsnc
wS1HxNOPdAxrGfHvU5anWVXMdzWGIpmEc0WrYzMA4//hS/kTXxwhvT+wMnwcsh00QsgzYGccvF8/
fVzQAl6vNZ1Kqveft3gq32z84zJpRt1fRZavJyDVrgS/aF3zNnq8aJMmd+frtVqFd9riCkKFoIPq
Bgokb/Z5Mep4F+uhuvM1RoZdMQl2LGSJ7QUC3BYUvhtA7rWN5KmMg9oB27Kj55qGiQxxZRYg6hGu
WqmJdnqUl27VwpQodnCse95dLVR/G5t25mc5VufldcnBxJKLe8nyI6wY2ZCfEYTNCRIEGt5l9Cvo
i6wktSOxVecCMdSZ+xp7VshgvobF03gMeyL/pyHyBloIxi0ILMtON2vy2h28loUjoUaNk6um/wxt
0l7gKTuKzokDOq2g2ue0IbSXrcAgXE3ZYVyLrVbK23kOXfTxE3TStyqspdhPaK5f8z4Oboqs2LzD
uqjgORrphktmNke6MxvXiNTaOvlkG2cpT62RGZcSkXy9C2v077tudYc+jRjiX8hfyD6X8dL0O1zG
NF4GnT0aNptNrqlnG/PK0Q9+7xZO9Nldj5vqukztW9uupTn0/jqViSZ/JU9H4oJRHuexc0ehaOud
+lMwBgxpjr6rjMfbShrdggnoEkxsCnHhnZhFaE2RnYouuGsH4FG1xg+IEpDZ9OQ0sH53A/3RwgrF
a8H8B6Y1uf4XC3oYwHervHwv6rVQh06t8nY10/xWKcN8THgPktW+hMdKW3+cZXLMoH707YBKzXpb
ogMuia04mXIDLNYbsz5Og+m45p1fofHxxXwDiw+aTZWvkmlW9EierTg8dKJ3lhNv8tU3tO59BywL
HVG7JmwuI1WYOHVVJL7mLM8OTfer/dDl7kgvQaHUtl8HVodTx1bjvnCaWT/7JqhF4oJWssdM5eTu
mzo0r+xnCy2bi4BOVT1jYJrLkMxAX69A5JkPc3TWrqPfnAm/WfEPhO6RNhJhsXMtBpDjXccygmy4
4MoWxHPs6iP6S5htgw5CQzLce4oWYLorl4L4MW/xm71b++6SZmFHQMYozfKGIwicSsoaLpJJStW4
2jwyRQkGwDFoD2tdJ9qp4UjRLZiPWJNulJio4Wnmx3gIvAUVnygLkjLRTmCV6KkwLFKDVtlKQzgy
sh9iox9A6+kN5dWlUNcj1LwKg35AGmIt0TXsowVQvwXy6waKuaVO5miRRDLu172C0SGtiGmbvzSH
mywi07wiIpjYiPSQHQ1+ZZjvfXjEb8YL2umqGtZwPCyDGqkPLY5lhZhD84eiMYPZu0unukOA6P8d
tSMQlp5b27ua1rGWEAEzGsVGFUzJ3rixV/m49F43YSH5gZd1byYRrk8hdPHDwPL1CVdBPaa2aubb
IG4CnGYycuUOwjNsd7+9iv9zUP/NEZxh//yovvqiFdf4p9P6t3/o9/Pa8pFIY0s+1g0cI2Rxnvz9
wCZZ51eU08fxNPZRZMYhZ/n3E9sNf0VTFiNM+vvR/H800uTqkFzC/4zaB1kz//HvnNg/Tq/HSYJ1
E6HNUSdH7qz70/TqiinuZ12+lpHh2AyXLGG5/SuF4Y/n9PcPCUECjoEQzMM/yU4IlwpzRD2v1B4W
p4Rdsc6WlnVuD0b8xUzwp78OExDaUCZ+Uih+nAjygHj9eI1fnLWpOXNNPH+Cb+3r3+/3H9KJ/phG
9I8f4zLCE2IhEO5w5X76GOyrSyVk8OyxSCLpsluNF44y2b9YYH4U+x2/Nz6GhGawyiAgJefni1NG
JRGmJO8UYK9VkHmf8wg0KdPs0SCP0yELw+EUF3f7F7mxf/bByPyQ+lFnFXMu/fg10qlra+Xbz5g9
sx2GE85ZewR+2Wr4M1G37m5YRXW9WqX8i6LHHxVZv//KxCkiuGWmY1X8aT2kFNRylQOj4OZThZnE
N1lqxLgFh167ln06eZ3v7rD1hM2hD9yJULpowJT7h4f4T0bLf7xhMS0c1zmXm9YlA+XH31+s5dAg
HnnWVeHDSuQPcrDytK5Bqv7dDwL/DhjnoVyQCv6svTWWVTDDec/WVON50YHETr8SY489+S8WSGoP
+aH/R8PEV0t4LHaNiNw4lki04D/+UsgULGPL4npbvRxPoF8W0y7LFp6TqB/a+1IZxllV1JjNmLWy
8zDO1ynBBYVjd1wFlk3gGij+cTIFpvE+q96ykDJqdBPC+9KaqQKLcib6P5n+umwntqUmHoBnZIMQ
JV4hcVUZYW2080ZckHtkh5g153hI1NZCHJlsdN7RKPvLvpo3muD8rPLcxHNqsHmLUjqkQdILrRNL
eN54kRGKcsWUpi/LbVsXwH4MeQdG2OELKkXPvxqtOOvuIoinz56oN5IDvcXuT90qh5f0K5hWYgm8
+WaQQsuDr0y0JBtZ3zCKLPD3YmaYTtmopmE/rBnkV2u2Ok5tROBfsRdXwR5qs5nPMt9VD+uMkgEM
Rh39V3VrhadDmeMvzQZqWTZL/NbXFQyAj1tP1XaekwpryPZGvRIs6/wQwk9g8e8EVFtb46UsrK74
quwuiJJMlW5t4wMn/uCLoyI7f9M02X7a5sCarmctMp0uKAYEiJxY0JQAD1tVIc/l5HqFfe9HVUGu
Lm0DnnXXazGKConI0o1EqGShkkRjZEFJJGMFCt6wR4SJhyXPsRgYBwVR5TOcjhY6ssBS6mUYsEh6
d+7mD1F7apugHT8dnexg8k3V0EJ9b/DbTctJrLCXIRrR9VRetNhCpX1w/ApTbZ7UBG0E0Zx4Vt77
c9Ku4Ub1Y0s5OQI79gebYMxDHoLr5ik93sWidpZT9w1lvUROhfJzNs8eo3bph3pgqSOk08/OZoax
uEg04ebTQ7MgMFsSD//4x6Y8DcEJdifjdF4mNWSXs5d3er0NXHgpBB3e4Cl83cSHmBarnk3r9CNK
iapnZMJP6wVJLwdv2P3m5SuTljZ3eRbLcakBtaXdXhexXdsX85wJ+2T0SvVh1p7dDa4wuooLkQ9n
Pda9zx6aqyGdGN6+VU3v5h8woNq/HsmhLBIlsyG8cXHW30xRU2YnC2+94mlFNyZTJ+ps9yRUS7vd
Zn0w33EsBPnNMuQWbQ2wzS8LLsvwZFbYc0wy+ZvDl+Gapf9cuM6gT5gpI0zdsCXitDSxIi41WKAZ
qy53qgunK+SzqF0b9nkbEdc4myBTZnLiDsu5WcLhLS/qZcLTj598t8C180f9xV5QKcy5zp+hQ2Z1
mOIusx6P65D34Gxzlt2Uk3aaQ7R6dvCMvjHwHlbR2sXXuJ2keB9L/Ii4l9vVccYEBsztP8veia0q
WXjc46vKljB4STZV8XSFpqeFNpvtyWSQS6Oaq8d6K1Wj01IVoXlYvb6Dneh7iC7eNWjNL60x37iW
Re6nnVOJ2xUzO8ZZYdEs1Zm5uRsDgUvMKW3eOnPgEuHrWLNv78tqJIN0hei4NM2wFengqObOEcVy
q1VFN9CiRpqqMKaSGOEHWVBwTJfOh5Z8oQh7qiJKu3H2G6RyoVh34DliJNZ1Lq5a3ixwyo4mAXoo
WZWSsl3a+gQXbnZHNMzyNC6S7XDpAh4XXLmElTSt4Bga8zIKEyJt5wfc0cFjb0H47vy8RcgX95sy
hxkVkzi4Vhaw3BGs3ZFAq4orNpTyZVwNxLAqquXW8YvAS+PeqktEUZll0rLLZ/bgLmhvDOoARGyI
CJ464+av0aTVAKtpZS+0APTvurHnhyWAYYQ0c6tvhY9yKC3GcnwVlm1fkXrSUAZEOkueaD2hdjJ2
tL70XD61k6Q+DzRvEz5KFmIfvwYkZNe7zlfdxbbiSEnzzuCvNWPxskZB+1YcK1Y5Pzra/NoepFgc
qQgwpb48KYRrrrvF2Vq4Cd/Whwj54byrvK18I5wouJvl2jw6lva+VOj8oeajtSNrZZIlxuJmZLd3
/EdtW+adN1RV7XuNan/HMeeUaRUqF63EHIkDuzrUqYX/9GPJF3y+Gx+DnE4eY/kGm80/LZu4g3Wf
tP1pc/1u4UMU+qeBWZFyrqMvHP04YY8Hfums4DFD0kjojdPAv4YTHruqa8kya7W7koNRYUxLvLw2
1/Y2mouNWXS9hfJzPzThw5ejNZv7hitgdoKDFRllrd3mikcnu+6rjVWPcmtctF28YZD2oBzbXQRI
QF09p2Sc9AjZ32EsQvIU5gUl6QJK875WIeKdCUc6IT+rxbsQ1HGqUrUGPQk+GVyYvZnhTZkAMLpw
Zq7LpNb2i4iUhN4RjBkHb4UbThCddOMe5QBW7fwIxJ/wp1VDPvU4k2HY9vqyqINZpG05dtVBWln9
zCPTOScm69yC1IixRWXZTGQxhu4QfEI2sWyH/6yu03r29b//Bhr7h2H0H+L/7r+U3fTLpX7/EWn+
7Z/6vrsK/L0h6kzQYYB+OzyaBr8HAApwaJLi/gdsZgX6vruyoB6pHXyA+IIiETtsT38PAPQIAIyo
vCJGjVIG8vH/nd31N4PrHyZaem2wazo45XCSUet4TKb9o/qfW3LKhmxsduVK0gxZW/F+XKzhYPfF
eSyX4L0Vgbwnh2S6bBxu2GT1xuakXvuLMgi7b3jw/R7iHKUSCYLR0aDvb1+mKC8uJ2O6y00w3+22
XsopcbNCE2SjLr02JkTacuMvHeDObb5m2yerLKExo6CQV+NaIA+PgI0T4ozJa3JaGOLWmtduPwVy
ftqi7q6sbV0zSGbt6TJ9z6P/f4HFzN8Ub+1vvxBzPP5y0N3XL1PZd/8fJB773FL/HJTZfWv7d8Xv
8v7LJ/Ih3hr+S//xC9qRX9Iexc0f3ezHv+n3u91zfmX+wKqOx5niPPsI/HxnVtxf8czQJHC0zOA9
Pa773+/14FcWKvInWeK4/+BPeOS+3+uW4/0KE0JrmKCj/ch1/ltAzdHk98MChyua6czn04//wiB1
fK7+eLvPUYe2YWGkK1GpZjvWs7pNRl2uQ//R2yMJb+PKYEPqFEJZ5KjGIS5Wue7LICy0kQ52BTKd
CF4hU8qmDmOXKVGczcxrzCRx2wBXtttWnvD0hrd+XsovAOT5fVFDJ+y9urTCvckWzbyomoIw5IyF
IsG0Yp+RXVaFaCmEHJPKKXqRbj2B0btcmPISD+1Ew3NMhl6i18X9jBdIoZHsm+ZxRHuNb8ezBz8V
We5TrzYvm4VQaFPFmTYzAf2aWJAtzcUm3osiW1740qfooq9FbUF49M1XEsqO+r0egaWmOzKn4l00
BfwkfCzK7o0Fk/W1IczGANp262gz+DJpP5Ze2b0HPjvk6RwQx4LXpo8doI6peRh7k0GD+KWOyMMk
GV/72yp2y+i4J/bkksSxrEN3IKU+VEkcTObeqhc8ydMUhxIPi5GfaWpRtN9NlbQTZ7QD/h344qgx
dMxKVV2wrid9i106dacF/kWa2DybzkU945M2f7R2ov+I/B7fx+wqPofiFP8DJdl202JMg8yv/fwT
SvTNP51IWvlAJWTZv+2Py5kk1LA7tTK73A7xSjRKutk4CBLfpzw6qahvdg/laFGO06EfuLeXzh7Y
9i3Q46oOXiGmmiGp6il6CuZinFHnV4ipshGTBXwcwEC42Bebaqpvnsrnp9lbjjYslW0jOnOBO6X3
/a+hnplhyjK3GZRIsmLDCWZn2iEbW6s9kX+qAinXkaBtjtn4Dps6I33id76VnbUmCgZUMKUpp6t6
bNAl+i0pUru2l3a0n7PIPrBHDN7J3AbWK1E56zWSknBj0BhQMJ8KRaZo0rA4nCsvj9EzzVQHTldR
buEGInaKAEi/0RnGO1YugkhCtE5NknXLGN1hbZBLwZXolH1JTMzEzEjWdpBdq8mV2X62yUUgskWu
5RNFCco70GpTmzPhlrVvJ2gaCKJcXSxA+9hXTok7jZvxYqsw7V5iEsq2s0zRTH4YXGlpfmK0FvuY
VprwSHm4/fkQWfOYVrPwIkg/Kxx36CBr+8rq1sB9Bgfz83sE0YTzIKr1g3RU0WZ2Gt7IfpyR8m8p
Muwie23cuGyftDyOyTayYqIGjoWdz8zOcXPRoZbZyJLUcojfcNvCDDZhNxeHBcrY/2S3mNbSwiB0
PmHRM+Z6GHQ4Xwx1x4CJITKEdsxiKgjQakbG2xsWDCAHVjpu6wrbXNJVmbqpuIh8jBNqaM9s8oIX
OkKJFCKv1RlxWpTirfXpgdnZHiDIS96UBepSNNlPBr2cSa1YLfClVqDSjazL6JJQbsblcGKwbk3j
TGcOrotvPn606AoNFmJBaEDfT2vVL9ZNbNmRQ7zg4E9okAtPf1lZWO6zqgynlPduVe6WJiatwJGt
n+3FLAE17I6tMG2QaN+Fpid/tYiz+U4sLlJlYAZeSkCIeK+yKTCXJcoj85G7BBDThMfTXDZVZ8gK
4JIm8WR6MmwQ5d5zPlXtPWnC5ScgFwivutvyU3aLqFMp0MCMlGgKqE0gdTa4q8d1fN/QUD37dTG8
l2HFfsPSbt5qCobtCs72SC5PVVksL9L1xgk52NhWp+g+3JGedo/2DC1KfpJ8akJrr0zZjHdsWyxz
ODSAlRoNY59Oa8mXZWnbyAPcNYJQlCXrDffA6J+Umkz7hPaN9op8pLXcWYJ62RRqMexgy5sesCKI
a3zOg4zXD3p1WWQrHUULjcTZErFxNW1zGPsyGk7m2W7O66FC38X36WfXyATqR+E2ndovBPkiLMls
cdvUIuwJgFyOArXY8uw0L8ryeZKz99KEK8pD2uaHF18gmt2btQME6kUzyk/SLobLAPasSR3nGHMB
yNL56bYCKe7Q2XVPJEjpldg3hFRARaV56fIqvMeLo0Y6monHuHKGvL4uhzb7IO0SI2UX5dtDn0+j
OZFs8OZUeBCzSRYV+RGX0+1xEyf5q1w00mXFmRMf5VcE9Pm/LUidR7ipx9L1v9k7s+W2kTRtXxEq
sC+HQ4CLJErWbssnCNmWsW+JHVc/D1zdf5Ewm4yqP+ZgIiY6ug7aXU4m8CHzW94FZGE8/1TKzjRy
w7iJxg1eM8hs+blDKCE+D9QWOZC0g9sEWnvNgAHORZaOb1XNQY34Wmwg0NYU1GeRTi8V/S36OSuR
Qcty6cwYtYsSpfWC9Exb0sm1cGfRJK0JEcNScSqQaofreeA8Q26p7TMcRcaGf0qFvM9KubHojTo5
ZCk1qk0I0JMwd0k/lNWsroa/QTb1kkLFSGfEG0RqbQcDEXCviUv7WS0S3l/bj84jqD2IqGkcxd9S
bubc7ZFvwWHHn4r7WlV830XhSntBelezV0mf1p+ICflrXBm/xAajkeE3T+MbGY0hobvdDG8pZNBv
QFgsZri12vOItYrucZtr0jNEiPAL4wnnBwpfYOZJARIKSy3gRxgV5FMXlx+ZazPEwBDsIpKlqV4Z
e1nANmSKjPrpyqLXTdqAUx5xP2RwStDtz9dZpEjGE4oYUe/JuYJQhhSU8Jboz9TZ3krzIHNFpkgf
SVCbxaZs+ljfBI1UXoHD65Ef05XAdO1ecb5A7ik+tQNMQiAZtErc2CkE7b40sd2Y6zpiBBwjs2f5
VbMdYKogxQq0Gl6MH+RAXhEwplMZcDaJpvCrNSYy7TyoVrIK+dJcjtZ6qfF/96MJOAQo2zhBQq4k
T0kGRGY2QRKme1QI7HJXJy0JWm/yoLdTMPn53RRJ41snwCRvja6bfqLDqxEMdWQPawNqSLav6fkN
c+xNe1No5Q9jiKTPwFGC52AM6G3bTe98Kxm36SvOyPEjgyvRehOB+eYPkpNtejyy9sJvgek3o44/
Ff9jtOuGenrXRGsbKzWVgNkKX5OIUVtmolCPcvnaKhbvZ1Th5QBbKGm0ICPJ0D3tjRY8pIhvtIFm
95oZvn8tG12ForHoGsq6KfrRB1mprCb0TZ9qkVZfnW6IfwTNABhbhszbrQbMoYDZBn1KV1fkL22Y
jx/4z5b3AKvp+9uT7DxDHUyuq74HpqznPu9P6cV3bmXxUJTmIBA8VGiNwFONX6O5BQgIaHpyIOPs
eolOhxvB8PjayVL22ALfFCulSHX87UOKFx1dZPIyOonfqrQLPo9Waryjc+Tw9ts6/1ZOgq5Jm4zO
vtFM8isf8E3ikl3abxmRcjtYrYLibBjD/oi1vsmwR0oBCAyymrbkwaW9760xQ0khiIeKJiFtHVdG
3vebWVXQIMcEphtdnLZ8DqSh32XgPwAB0+S6F9hotqtehTq0AqfuPI15avzSvEM6miM/gHmf9J85
02QUtgbcJjiXwTnTwtdoLA1a3RXrWE8NsS7naFGTzg5XlRmlydrKxFwm28LoN2Ism49SrcVXXYrh
pJk986U1BHv6i2BcpM/+kPXfMRuSnyFV2TQPm0aiZ0qS/zJibN2s6ilui43TmKjpTr5GspAWDlyX
oJZ8128GE2Nqo+msFeJ+EdBJtIaLXWlMukOLfEQOOGJCka9zCZbxromFRsJcxdANJot5jIvyOvwZ
o9DLGBcjHW1G8mPp2a99vFkUSS+v+Vf81yqKmQBBbBslCJX5WKyUxAaTHaD8rN8OKfSEnXAm0wDF
kvaklyZ8O1PRQTlpRkfH1e7I2OkbZnDXEzvncu8wC/sYEA101n5PvuvB9WF6FI8OrTdmYfF7Q5TQ
QdQYAq3KppO/DlJPBdhBPTY5HTIInTaWKrZbyiy6jvqBiePQl/dKEhlvAlJF4Lat6O8kyUm/+I3a
IrAPnM5eAyoNX8MsqOwNgPdwuqG2LDKPCkynsQif72OSY1/nJylyDCGqaoINn0u7g0HRGmtfTXuI
QDmq/8jmyiifCEq9wrMHnQKyRFYsnz3X6F2mVWqGG33os9Hr/IrCslYzgF1Sk+JIh9wCcPPCaORm
ZWLGKwFF4qzZ1EaKuLgaBdCGjDCQQg+cC0YhNbg0qKlKY2/QvoY5a5gNWvnIIDh0YHUJjmCqTq24
gx5VV9vUqbNba2AytYkDWyncapD8YpUZM3KgaUdk/tMObj8tFAQvXAvh8XqdmH4O0yal1f6UasiE
e8yyKEmtfoqCXaEVXFODbzbohRZmF2+zKUHHfCgKpfQ6LTPzKyY8SCsHgMhjJp4jF7o8GSm5+OQ7
qIhys2hMj4Y835LM1M+SmRTJNdMlO4XHVWI/pycww7y0LDllu8Aw7pwp02wPAJX0OGSktttatLDC
R7NNnFuM8MbBVQKbrSW94/yIhYTWeWXN9TDCJKW/gYlq0p81zHq8TuDDRrtUb7qXKk1aaVuaYNBX
hVOr6rUayk7wIjtVI6/LKOmrlTlCaXVFCAwe4JkS1R7fC+OUqR7tyrMGAZTLCbiGwHYh8LutUkJr
I8wukni4dkzaydBjVjYPMQCqUyWVPErCCvFzw6c7INoOrkAXpq29zZQ69a8ZH4RUPRlIj11aWXF4
pULfsXYBF3Nx5/cp8EaYhiWGwhmtuh33fxTwfTfIOyBPNTZXUFgLtK39Ee4eIzz+tBkQYt7Y4LJk
VzWAst2TZgMvAG1SqT98zSrLTWnKeXbHBHdCeloK0upuCIEQrOjiIwwdMz4Md2VnhsqaH5gUm0QE
QltPjBRTt2mNRmDfU/u0xCkQf8ZyPylba77evaaQHA0StUru00yFYX9qqdXTOwmYGfO2CXE1rk1s
0a8cY9RbL6jGIYJfOqrRRu87IKmdSvQ/1J0qo4SRJr6xKW2IJp7kyH6x1WXfR57EyUkGgd9XcMyZ
odb9FRNCq/80lqPc3aVN0WY3CmdE+uAUpYieEeFMGVhGfte/dUZAPGJFMk3WYzdRbO4dSBgYTfZJ
PWy6kSMelKGIr1FlQ4W1p21vwKKNfP+5xSdQYeBmt2ATp7bKx01FiSso0+mcrAmoykGdjv2jxx4y
10+aSmHqXmlTsU4HHa0FangIFlWGMxNzfL1U0AVoyhjU6RRWXh1GSr02zdyJv8G+k77YWFNU1+g8
T7ZHz6+AhccjzjY2nfFmL7R6bLhRo1HaIpavjQDk2r7cmhpKIi70y5huVNnl8PcVsBBk25Esr/se
h0RPnTChXNdNDVvfxH+yvELDpa2vuOBbIs0QwnysND2MH1srVyrO9qnMtlbCRGdj9ABDMS+IchVu
UsdQstB4lFvNGbQ9/CYIskAxTawnEU8HV6tq4jE20/i9zwNDWpV1yaxzbAWpr6gnKVsx0lcjz4RT
c2ebuXUP1CpDN6ZLW6Z2ithOQ93ZW9TGJUiTYhKFl/OLizVzUlJCsKWy2+f6+BQpMiNVf4oH3RvV
tOLNTHb5bMqFM9ACUBp5Rfsxx/2AhmC0Fmiv225UKHYBD35K72kPNMHKSAfzitZb0btjEZuBO0L1
ebOHAYS01DvYfE1FNm4kCt0v0IecV9hQYwnygqh1/bawvkKTT76NyjiB2sXtnDpLGg2uiC7CN1ZX
gHMzpEbcXGYrKdc53LPVAMEfgKpIR0j0COx/TaUGn8kJmE9EHVikXCWxCclZWEX9g48fgr1jiWq8
7rpaGT+LiPrgCnPo4bVtsy7i4cMvdsngB1LRpIOgRjcsSNr4lo8JmCbPd2j6O0wRI8wqo0LUJFKF
TOWsuS1i7qZnSlmE6AC8Quq2rd8qg9g1RAnDSnKc4BkhYFKLewHXSLurJcXppACilZ6Um8TJymYj
myDTgb4YQV0+yYmDB5BBQ8lcG36c9N9bGz5Vw3Vm4PTphUKWSNz9CHI5GkiDnD8rRQagyNbAOXtM
0PXIC2z6ReWmGIUMAbXWWyajSAeppS5tdGAktht2YRdtOhFJLTeAk5o7BED9FOmBwiyvqQW7aa2j
oEGXQmvpim/1XDFssY0bsNbvKOeDuEsD1Fl2egghjpcNiRaelDwOHwzCfTJURvVUlWjKALPd0hiQ
KWEQgDG4eSiQQ46LBKHq9nvohF2P/IegshNwIdBTtQpoESF9ugwm96rvVTWJQYBnY/XNj8Xof4Wa
nLTPCZLBNC8j2adKWCGBT2MM5Za6iceVhb6n/oWEOqyfjQBHVIxfVDv8oUbQD+Gtk/uaT1bpkHw7
WQEObKU3ToTPQaR38aeA0CgeuZB8gzGtiMvS45psQPim1TWA8PFFhFgKbDtbA4oBocqaqeFzJww2
w0qX9GlH6V+ZXqVKLez/QGRXfjGZ1XUrYavoNeEAWqofwvRDHv3qA6iN8tooMZ2eqK/kfI2gOOlh
VJmIA/UUi+U2aJI4hBicT9KVnkQ5kgdSY+2tcpYBRJMASfy+tP3a7RU9MoBU5PawtbVIgd4VlOTJ
CnU4p5hUjk+1ZEdAqEFfN9fa1KZiZfO8yWGrxCYrwieEEbLjwOCuR6VWUcKgm0R7SK6+OEoZ/pDi
mZDXjNi2lSEgIIYBZaauRzpMqDknfNhXuBeF953K3wT5C0Ml2kTgvfuql/hn0URrGpqDcZ+rQGNW
tP9hbIhA8weEPPr0R2HnACNwgJG8KLVLCOJSOIvZ9DVCj8Lyo5/goya2gJBNwgsyGPfTwaxVj+lF
UK+awu6+VxrM2BXdspJk0G8UvIbHHo2XXCvZcNqpj3HfDB3ghVH5TpkWbCIrTR4TLEx7t7dDCfEZ
s3qxizjO3HYyLJh0jVpTO6jzbAXtkNj24DwGyGw1jPmJ5pmcoOGrjjP8ZH3FJBbyFi5/4qOzWhPi
rNwlD6MlI0BgTxZh1skTwE7i/9HPLRiCIy32R50CpfAo8sKPhhTxkXYITweIQf/UOGNLMxBNkoRH
Uhv3eOehmNROA/xZKeZLdske4mhTCnv2Cc6jMFmlUtF/zgwZiEtX6tMtqklVtoLhTYIplVgZr6Yu
pmrsQ1p/mNpEMl5dSUq7I4mF/S5FDr4uhVxmP4sgbT7AU0FppkmEWTEHxR74Cdd3JDKfGp1GNFdZ
NAKPyDI7eYNl6o8eqC26/b009s8+o5fwykmloGcMFQ22pypV3Lu6ZPW3yJqbBV1OPf6gjoqwY4Af
vs/Q3kLy2JcNLwagoSLFVCLFpEaoRmHvk0Y/4ZPg7hI3OeMaozTor+haTJ4c94o8eXEpW5wpaYIt
e6SbCB+hQkbaBmRDCq9FGxSkyA0NpCJB2GZVywnox4qzUV5NlaQ8404CWqaII7nZOJld+ytcazW4
61JAps8sLE/mDg3jILARlJyAA2l8UPSaT34PKR3lOAfVjkkLHzQhV0RRPMXoN9Bp+pFwuNMO6e2m
pI/TUY7TxtDla3Qnqu/OUA0vCl8SAla+Ut+VYKYwdjIL6QGZfpAcsVVgAxHUDVOvNlX9Z6ErgAQR
+1cg1gjIPavKYQhyR0poP5RD0eregCnK3JqvQUcG9H2t3WRmJgbSaRV+YZoeSG7WaeYOtbm+3Nho
u0IuUKuKVo454snRdLBQr6j91CcqN+van0GOa/hLxoB7RpmhlzYwl1upHfJsqEbmk+lqFZi7txoS
9M8YKHWywvGj+2HpU5Y8mk3dOJ4qzw1g2jAMgrAsbx8blNKkG9PKtbvGMXBBrUCnfDGzVH6A+QOc
Ri91WOQ1v29f2TFah8Asp1e8Y5XS5arTZPo9eflTLwvwYXKvkmXUkiwAClpK+NhldfEOo79KUGyo
6ld4HtBl5TItvv8f7uRP3Iligiz+z9P5PykTUVsfjuF//Tt/zuFN7Q/MZ+niarPBqCI7jLn/nMMb
5h+GTQNc1rQZVfJrQv+vOfwsKk+NZTGkR+UaLdRZcP7fg3hV/sMA8akCKVeoz6Fe/x3UiTKD+/9C
ndjqrNuNOC2MIZWFUJ08HsNPcZXmSWIN9D8s5RpY1fBiIlAXemRdmTs1fbup5ys+rjBK4MaZyNzl
3vpZVeF4AdR9DOn+9VPQDJ13BXuTTtwCp587Ize2FY2uykG6M1QTeSUpandWiZqUm+lh80D3yf9e
zSjPg5d2AiI/cw8On4KOrgXwfHV+ETATdKBBh2AEQPFculRmHvhqTjIFKHE+fMRw20RQaRcWm5EN
i8Xwa+PFQXcBuu0sFsO+xTQkxBs92sOjN4btu1ZKyfb8jk4vAr8PbDwxZi8WCbtcoDwnzfVDpFxJ
RYwrBqKxT+dXWYA4VMTgTJs3NTN3IPcsFcXLumuKXGlhxHXFgyHhgD4E1bNjTR+BMr0lU3lld9l9
ilTi+XX1GQx19AwtUFKAW/AtlGEJq/OfH0ilYtcjJJCVeJQZFMEuVF0K8KS3gVLbyC5h4ThB/IkK
+V3zp+l2wHvvOdR9hnpVV/gZIj9Z7JH2RnSfqt5+GTEQ0twyc4bPkcYYhzatJIfIUSqgkbNK7XS0
f/A0wjdNe25qm78NcwJO425CLIPxjH9FC2C6GwfDUq/UdiLfUNWawV4hJNVinBzYzpWDl9METVAn
W2ZWIL2CinwVPLJgx8TABNXStJayNuIZJauhZsZUyDSa4e8GIC8a/I3jKLKlGuBvFg+PBqaUgHH2
sCJKbiXZb9ci4m45/45++6YsjTC3IZzwPUMKW0Rgw1QjUxrgEb2M85fT4CAHEB6NraGTN93EZPD8
ejON5Tgk4ISAaoKtwIGLJsrxrihQS6MNoQ9CHOHNMUhb9aRBXsAkblUlkE6VWcro/KInNgnRReP0
NhDeBsd0vKjjhGANTb/xrKS9r0WZ7BpkXFe95tznY5Re2OJvH/V8jaAyAYOKExt8//FqE8GB3ond
elYYt24mesVrHdqM5/f0y7X26EmCiQIGZnAGQ8tXzOWbU0rmyBxcHoTa/Csq/yrykTbKuauKofez
3ZV7CZpM4E2BimLuCBZ3k0e6wJvNUq1nc+yMT1Gt2faf2/+fAAOWH/lTIz4+GtCA/wsggDPY8z8n
Gf/V1o14T4+hrfO/8meOwaX9B5kFNyeIvvkD4E/+hfVT1D9mJXXuGNsBHz3jA/+dY/DvILzByc1H
82++5r9zDB1kq449LyTPGaDHMft3cozFvY4EPtLZto2jjqbDYtTmqD44q1GLtUBg9+re+kS3Nadb
O7j9l6L0qCgOHsv9nyF6yGRcXEe/rbTIIKbA1xPL6NR9Aj4mktcB2oLpanIL5U5UN5J+yfth8fX/
tt7iewSlH+DHx3qN9Qmc7FWXej7o9PObOrWIgfIL2SCJIBjM48dXYqBlSNWo7EEwUS9/VbPvAifb
sLiUl8xP5+Cz/7Wb2TcDdiYv3TQWu8ksEUHeCtR9XqOvHZWUKKEL2v38dk6sYs3pHbQ9/gMO+3g7
FJmaUaCruw+Grn9ukId3Uxx66fDX2u78Uovjct4QSwHs1qC1EsqLpRjTwAVKhb6vetV2LYQ4PUZ1
/gV66Yn3w4HM+a/AfIT3uAjvrlBL1Nw1fZ/3VYQ4qPHcBoi2M6cub8eu1i+Ew680ePGaZtd5jIQ0
zmfS9uMH2IH3g/pu63sA6xhBSpmVvRR9oUAwivAa4GlqtDwwXAcqY/edfM1cW8D8zobEqxl4Geug
NxABpH3HIL6zSuu9jfHY2yhGIzEgDuP4uUBrCBFfOf4ZVoCsPLr73Rui/mp73429s8MxPjHWycAf
XtjesiD59dIg781AfQu+8JImzARH1iE76XsNAtO6QduMPmDg4WCq72RwWkhLf8r09mvpo9Gb1lK9
qoSt7c9HjjJ/VIuHDNKZ81QmvQSLvzhJTBCCZtPxkFVkgT2ViawOXSu2x5k9Gm8kuVobJfKgjnyF
G/elT/7UQ0AeiU9kNkehRltUZXqBPmGjTcae/nnB1L8E1K881kxI1nrTpHtkmj3ZlkmrzBiekNA+
GdZgXvBJOfErbGpXR+UmUHEwW1o7NTaCLw2CMntVSSDTtbm/g///1nVxsotUtV+PqZwwiWXcI1UQ
SxU/UnY1CN4LheFv3zF3GlcYjA2CHuUB7rfDC6TUnFrr7YJGSTKaW6TEh6fJADP+d9/5nDuSXJGw
gZ/E6eR4GU1XkGlVW+lGBJ7lT9eDVf5wEIhbaTAq8YZn9q3YMeEW3QZP59c+tUNDQdYFGj7XsbZ4
30OhJL0IJunGVq4RtCNx/Xp+gd8OqXlvfy2gLy6REV1VGn69dKOqDxljItTCnSvZuHAUzkfP0Vdj
aAaaIpg+UVAzRlwWFqmltE7tODewJRW8lo0nXRKbSKixF8d+sgvs9JKbxYmNHS25iA3wNmAFE8u5
sT6l1ZuivtjJS629nH96v91Zi30tIgMB9aDrqDlvAvlrn78bmFenD+eXOLEPkjdyetlAjAEFqOPg
kzWzhu8XhXtJop/IdNhBj2wIHjqt25xf6USsHa20eEl9HeeKOoXhvlV8VAfsbRsNn88vcSIO5kwU
EQ7yPhSk580eZHyV3alDVsXhvi9bLDin6grDwHqNKPoNGvfjLbNt+cK9cWpXXPaz36LFtTgLkxwu
ObtcN1XZsGQgttXYvwnTuj+/q0tLLEKtEwFWq+i37sUoGBhaAsCMcSml/C2FhZZDyQj7nRKM/Hux
iDL5LXTuNtzzofpBd21L25HrvCEMcufGrp4agI7n93Uq9KiXKQ/og6swgo4fXSuPlZpqLBmot3Kg
zlEn9Q9RHfyTV/TXOssQV0ontjqjD/dmIrZ6r6BuPIJLPb+Z34qN+fmRV8Lmo8BEn+V4M9DQRGRg
RbhXPpn5mplCO6afunhEhBKd2kvJ2Mm3dbDaItAzOqdThFjKPguyrdpm14qQf6B2DrBI83yQIaIu
XaO31uc3+evmXRy0R7tc5IDKaHYSIydCMXyUQdfWQKwCwCGIWqvqFyjCHhLKQMYEenA0CpIbRrBB
uMtq342kr724zaLvfYf2bdAgJQmBCFijmSA6nED2N7Yw7yn4A3jju0CM/+CkO3xD8xs8OBwa2aps
Bhwh7vXhRiGn4BF6A5QLI3s//5hOHUOHKy0CuzdoEOL1Ge7D9kHI5R0qZT8C8TmY2RgSGujnV/vV
c/ztpVi0JWnNyyqN++ONwQmTeov5177DAWCyd3Xx06m/KkBXp7F90zqbGVt0PVRfpNiDCuynDzEW
SaEYkZG1vDa/juFjxIy00GS3rU1gpBe+jRPX2KxC8/9+4OLJ+3EbymBUOPmL1NnIJJh3QCtCFy7Y
pWv51FlJqwp1FkovasrFhxHJA3yGVgn3uHIiuGvoJoqienZ1/pGfOrkOV1k88RFcGnSVgc8geq9b
cdtLX0FiX2dqduHJndwOElUmyefcb15EUpzWRkJxHO4T+TkE8onqx4UVTr0bRiD/WoEq6Dh4Ijme
etGxlQbEbeIwuhcP/ySPmZ1hmQfgMyar2uKttEUzTiKawr2vPAQj9Am5ciWtvFB2n9yKMafqFMUk
Z4utADMBewBUYD+HvtS9ltPXvrxQm5xcw6StTHViIp05//nBIYJBKrPw2Az3cX7rTxqKD2AVqwsX
4+8FEJeJfbDK4nlpGmNruwqj/aDmMBEbxJpqMwivJj8okdNQb02t/FJGPSoWxptRQzwJNDFc+BWn
TrHDH7EI8sEAMII+abgH+QaGLKUvC1JSm3mzIKGxZZBRwPwna85t9LlzwXh8kU35EePiZMZDoozY
rToolvaku7r6aXz8B1/wwULq8XsE0dKKzpqPJMQnJO3doC/EJTWN/YUdnTwqDhZapPDxXLV0gx3u
C+ep6YDY2a1raNd2Wa7P7+hkZCKrzRyRWpXS8HhH3G0459BI2eO5ABNrLcYXKbqUAJzczayfjJYB
L0hZxESrVlqPM1G0j9WfVoAjXHzn2KmH48CFS+0XDXt5qdlIw1EZz+p8c2/58EMb8AOxRB1FCAwh
QT82np1tq/42/5bM7ij5bnBBc00OXKJN7SA2deG1nXiagO2ZCMPOQZ15prEfLg+VClLjMG/UeWm0
l5D669JR8nuvB2G4wzUWoaEKGYsqOIw01KQtWbB1jWTausTrKN2NVb2V0h+SfcmsU+eHL56rrTDD
VhVaLHQdFkdLa6k9iWoQ7W2/f4An5ikySvB/OxTpJhDZzPpQ9F7eKcCjGwkuRbRHi21DaSxhEiH8
6kKInNzJwSqLs6I1pbgBhxftQz9dteCDYLH8gyXoQoGrMPkvd9dxFBRVFw4ygsj7yb5tc7EJkFk5
/6hOfFAUqnTXkURAIWQ58nKA4gcNxN29kF8j9RYM+WOo3mpyeqGxeCqeORqwnLURq+QLPt4J7tB1
mFYG8Wx+6Nmj1L806aU070RRwrDlrzUW30xRM/2IUx2tAnDn1wEwbbeF6bOlpX+dldbn2KmTB9mu
HvoYRbHzz/HS/hbfUjPJ0L871q7te6d7jY23xvl5fonleNKahRwP97eIhsmOlGGosT+QbmrF3Bo7
rNYmPOACdIE+QM8iwrTVW2R3y1kX98IGTwXK4eLzAzhIPNCg69uw1/BeaNMVMiiV8TnCF8NJvp/f
5cl1ZnFDBueoG/7SPzxYRy9bO8FQjCTqizm8991ar55l+fEfLMKghwE9GQYGx8ebwRTBjPX5UtSs
nZ5swZZbN4C8//8WWTwxM1ckfI8tLkREPNZGHT2aQgWvjeg/zEf9X0Pi/6hmevLBmQ65C3cvXIbF
claC5Rd6m9HeCkGD40JnNtcpkmKReikUTiRmTAiQFMX7fW46LW56fP2qVljcGwL8OBm1CsDTjFpP
ZyKftTfnn+Kpi/hotcXJoSDaiPkQq03Csz5nEsxsxNvgFeursMbFFrr68NIXHL/WOoDJOI76hTPy
5LnCFE3WKCAQK1KPoyUfSlhUFmfkgBXTWmV44rbYa6yEDDpGKA4EadgtnhiTflv4ZX0hWE8eLQfL
L44WKEugSebHLTk4j0UWRIqXi23YX/nM8l4GjDePqy0wcUtAB9qdiI4gk8wBDVlB+lTBnoiG2zj7
EnG9OeKz9aIUV2RFHvO0C0XNid4VClD4iTjMEQHmLUK3lU2aYmEb7V/Hol6FqHqkHUTB5MYatA1s
rb9fpx0tN39JB0cMgO8AmRyWkwe4GNZDKj6m+PV82J56aYdbWiSqgS4NljqwRtldF8V71D6MxoWn
duozPFxi0dWwcXcFtzsv4enqbQ5vWtrZ40etXAj/k3mijiySQwMFrM9S3tbHR1ND+J27LWxdUuJV
ETwGAMTjVvrRItMg55Pv5t1VkyR355/i6aXVGSSKejIZ0OJVlX2qzRTrCE2DQLsyZ0NJtN4HL1JK
e2vJabcK/Eps6e/hqAp5Z2tmWXDhOZ+8d6lrmAQC9MM2fPGgoQJHlazI7F99KMwRLiDGhVOn/YBn
fosXwV7DKnpuGyKitE6lbddfRbl8YcR0MqAOfsSiEyM3QmAaOUT7Srl1hEDe6OHisOzkd6jrJojQ
ufJZNqptLBg7mIMkUALzsNx3zCvDDPJ1m07GVTL7jYpxvJGNUr9w6Z8MZZ2sEAV1mE5LKIHZ61nR
pSzclKl8rXT6NlaAl9u52XlWYNheVA2XULenX6vBwF22ONVxVTk+BtpyxGcWAOV+MKTbtnpJup2q
rYum2SgS1sOj29qvfqKvIyVF+0ded2/ng/tU/aCDhZ1tT0jvwRodHUN9Y/ut2c1VSuzfWg1SkYp6
4dM9GTQHSyyCBkEc0xQ9JYpcvE5lhXbUrWZWF/Kck1Hz1yLLtpcIQxnKLosARPxCdhonT0gZrLI6
euii72l6IVZO5TkEJwLYWCiBBlxkH5Pv6wLSPHvKrqcRYaj0mm5zmF24dU+GJBhiII7gi5jpHb8d
DJLtyjcJyQErbmBcrmV8TY3cU6LL393JLUEdwxSKrgaheLwWdp9iTAfWAnjtRpHqNsXPUkXpoL90
lJ0MCIuSWOWFcaQvEl8H/dumrDnKi7ReDf6PcNyoSK0aN1Pqu1cOigwM2yJEZXTT9cmwzLzb9OOP
84F/6UfMf35w/+aNxWUCLX0fx+94BUJKvkbk9fwaJ4OSLtHcBACApyzWyGwUu4FwRHuH9Mywd0OM
rC0uv+HGKjf+dGG10zv6a7VFsAR+MhmVoE5HOrgSwssQgijDh/NbOnleHGxpmVLkeppA1OOQhCZk
+l9Rrl6dX+HSQ1ucSJYGvKlAinCft25jPgaZvw7DCUW0wXVexRRcOJ1+vYTfcs6DHS2Op3awYjH4
HT222HfV4VOC82Ncfyqiq3kU1EbXcJoSVA4fYyPbGlrrhSisBERkcgnyc+HZLg8VnAr7GEdIejkp
7nvWA/62F57tyRCxGdDrOgAr+lLHQY9JJ5DpdOSUjNqfdWtNV8iHfMkHrbiQM508TA4WWkR+1VfG
kCLIsB+SdwVGV4ouZAiT3O/qC1u6tNIi6hVf6GDkWAm32l2F1h2jG2AOmAq8n4/Lk2/nYEuLyEeB
BaXBpufAmGCZRuZHglPwhc1cej+L2B/1DIP4ljWQoslCbZ3X35QkW5/fyKVFFgFPe8dCyp8ws3kp
iY8C9T+8TBBqo7NLXoEnzHGgybFeZ/pAoGEjve1zdK4yxCaHfRNdCLTTm/lrocXrR3c/dPSAJ2ZV
5k2mfdijvZaEfeG9nLyH8S/Rgc7qhvorizu4LNDhggWJEgbFt2GB4kKiA+T3zEnGxzaNlBsbkfYL
B9Ppnf215uJbLbB276AjRAxn3mVlXBNx5VBeWOTkYQvKEYizSYqxPBBKOQip7CeqiuJnkmors9vp
0Ucnu8LcoOJ59fcjz1C58IG+m5jqLKIC+dI2dgaHXn+IsURVSLpX+nG/rXFjuLDUryHM8lhngAhJ
j/YdJkeLjk3dJlghgIkEkjTtaqRYbS6tJF3XYbEtyq3ToKkPhShBfacbcXd7MKz2qWn16xqPskSS
EXxoxu35/Z86q+B1aADNYG0Bij7+KlS7mxxk7aJ9hMY/qZyS/8wblGfb9fl1Th1VBhhvY+Ywgmdc
fBR9jALWYKfxPg0ex+AnQ7Dzf/+pqDn8+xdHYQwBu7elLN4X+P5m5uyrskqCz+XYuoILMr/kkXSy
AgfbDTwT9WMmBYsFkXbXq6mZN+QgKimqRN/g3YuLDGozu6BUk1WdItCFMoWzKoMh+zI6YHTPb/rU
9zjj24CG0XY0l2w7JMiawjDZtBK8IkDlMgqTzNfza5x6caYNO3FmknDMLL559DvbZkIdd5+n2UtN
tb8CHnbJkejUYcaRjK8VfQQZbPFxFCJsNyLflMd7WOW628ph52KfFXpdWX6vy47L2kHq8vzGTkUM
I1noigxnaSMuIpK+sBjlYoz3o3wb1C+dkbpJ8aYgfpdltyPqDueXm6+w5cdvzchtlWpGl5esDbwT
mFGEbbxHsugV/z21fYvV3ZDvosG/V8p76s8L0XFyRXwb4WwBIaVUO36oyE5HqZSa8b6r1+Q8iEtQ
t8xm9XpAy9TC/nj4Uhn25vw+Zxn+xUZ1KMx8E/BA597l8pQzSoRuh4BBxXdro6foGd0o8PS/+R90
aAbFdYZ9NW713oWJ0CXXk4miJ/CW4GI7/vfI5YdQ00FeA+IElvp4/z1gwrQMKjScxn0re8olfuGJ
1jALQI/B5U6l7F4SGsdQxrBJBSeZ9JQcON5POyQq7s2xAkn90g8f6La6PQ6XmuTfje0lN7iTD5rJ
pKLgFAD1dfF+qxLPlXCqwz13DV6rKE0wke8U4TYI270xV7wQwb9/pFDAyCM4vxXa0cbiI02tEmEg
rNL3aKq5eDjVJTpP/ffU3ODUsz0fRafWgvoNaIhpOFfzopmB9mAWFlg87uHerrFdn54lawIKvcr0
v90/xKcBZXvyFh4jCOXjKHHa0ELGjARA0n8i847Y1jW6gf9N2pn2SI00W/gXWfK+fLVr6a6uBhpo
YPhiAQPe992//j7ZVzNUua2yhlcaoZFaqnBmRkZmRpw4ZyPWvN6KOnV3YEmqSocysfraCG2vUjRn
pILaiPJI9lyNsed8m8xvUv5T/ewMGy/iFc/AnEHqjFNd1JWvzdVwwhgNTGrnAtJPX5J2mv9Z9w9q
cm8XyHj1f99erLWNcGVPvbYngUiJ4KeOzoqZHkofIrvSuE9D62gr/ScN3HAw/kJZV7pPo9bdymis
5CvF5P4e7WJy69AeB3sibSKF0p2FzFkBv7RvlacmOsEN8yioGpvSvvMHyKvlYlciIs4bYGN3rFwI
+AxRIKJXCc3mV81lcI0UhsismA4sLa3q6fLXKf40pdGxSRtP0/6a0Dbtta2z8/UlgE1JOzWZaVEW
XrZ/+ZmsBE6REuboF7fhMKSEQ517y4VXkhLA6AE7ioYE8otLHyZdGxlTCtp9nv6Wj6G8K8PJS/TQ
C3XEeDP32bg3j3N/BwdO0WwUO1fCAWGW5Dv9zlTiXs6ci8eOCBDVBPXL2bF+KKNQYvtY1z+d+F0c
/9jwZRFZrs9p1vDClNjKF6Zsq9NtacBUNXyLIco13kRZ4ZrBe2s+6ubJtw9F8XnDptgfN2wusyz6
bCklxRT2a9K4zZvQuIuKhxh5tO9t/T6Ef5D/IHKloLNheG2wlJDIupD05JG9OCIDv2a6R7YOxMl6
/1OuviU/G1nzYILz7PajDslTJm099kVEXY4WRg0uXaJDksfA9Qz7hVIjlMH7eKz3IrHr2w4NubOn
5hthcKVEDg7ywtLi7goJ9awGIo+WQYZDF6PUfM5rdc+TS3PomfUKCaVI+SEsw3eqmh1D5z2Shf8Z
4MM3CJwSnSjs05ewceFPYwPjoCxGi7qJ4tUSdJu+BUAEZtvC21jOtVDAm0QGPU04pN3memYnv0FL
VZkiWmkLT9fau7SE041S7l2l68hu2J8Une5ay99ZerYXVUI1Tc5hPO9r1X++/TErRx7j/v0ti7k3
IULSuoK6XE7KsIS4wne+JYh8mKYFPWbmxmHkbWa3tyZA/P1ish3assRznhisJM9Oae+G3DrYw88/
GJpDqVxHPZZyy2Kam9I0aCJx2K6zclfbR62D3bQ1dza65XCjzbrmxZ18d9voym2WpxHlHTq/uGou
K75FjhKmjKT2uYNY+QCjGYRVmtZtnGJre/PSigjEFxOoFlJgV1D8nlUpPbahetdVT9pA4mELB7Bq
SCFw05lM9XzJXJGNRt/5nYR7kEjbA+crj4Vh/dLZgAelCeyNW97q7JF10MVbwCTfcz2udjZQgC50
uqgE8/78NBXd7vb6rA5IdB5yPTbo+Fi4XtI1ICmRyjpnaHBqxqMiF3spOG1mF9fuGaqohv1jSHzI
xRJ1k5TPozCkhMbZysJ9Faoeejr3VAl2StOjAzOPB9mJf5B2+Ot/G+TCPUbNCOpWnMPQkMfzoUrf
lTCYK8jQ3Lazuly8q16IhCh8L+zYJb2CvkHnDPcpj2YdLZv3ty2sXJHpraATUTye4HpaHPNaWg8o
5wCn89V8R5EUQmXXVL6kLSSClJutceOoFcu/PPTo5VBYN/6xlo9xLa1Q47XoHIjb/WQCiYUsdWPS
tkwsHGOStD6mjTM6T+37uB93TQAdHYK7tydu1c8vBrJYGg3SQRW5TvoqfxUMwbKeaOeYy2+3rYhf
uTVdi4tJyWUXxgHGMqrw4abVvhofkvEN8hFeGW+4wtaIFq6QOTkFYWDl565sHu14OhXhz7H6rMb1
+9uDWjUEjwpZVjBD8ssz6nLnJrACtzK7p5KnnV59UibtsZF3Y1BvXARWPeHC0OKAAsZVG4F4bjYK
2hCTIl6AjvHVzytj41RaXSf6U4FBOaJTVGzkiyGhzoN+bsI6wQvgTdopoUr4sY0pq+lF+Ov29K1u
2QtbYtQXthSAo+Mcgwux9GZ+O8CMeUQq6W1rKT/rxoqOeTZ9N+W52Ni5q6sG641NPCLXusxcQwQL
01wHCAEC02JvBfSKFLn/Aa58Wv8Rmt3YX6uhzyEdYcHDSOhbjLKZ5QnlFsylFrlWo0g47Gnh2/D5
NQ8hcw1NpKAH4n+u53KuEWIuy/T/oX7s4VZ72o7iW0YWGytK7Ky3BcomUU6tUdMD+2gWW/wga/Ml
GifI9JHC4WJ0PRK/rMDmO4IT09KqD0pfVa4hxcXGA3SldqMD6v1tZrEscdDp7ZSPnLqOU9zlcaWB
tUu/wsKfHRAVj0EVK9MuqOduPzqdiTZEIiP1gGZDbprmvp8RMxxSU7tTwsjh8jsHJ6hjNltXxD1m
GTcvP1M488UeGQPV/H8QUK16hYmEWNPuxwCiCs24s/VT5z9oTuLx2ms3c1zrqw1oS9MRjcSxrk2j
ZZBCK01FC5J65KenQ/58e/+vxRoydf8aWIxNMyCyiWayTFx4HoAY2vtaz/eW0Wekd8K3OtqOtw2u
XrXE/dSGBfIl03s9pGGiZBdM3IaNsnT2ZScVu2yQC1fKBxR+1Tpxqw7lwdzmUVe2RflXbaC4cPsj
VqeVSMCNT3+JCtffkMaD2YW+yumkfKV30kGAIky+37axFlnJ1tOeCcjYso3FHsoDmEBUP6EIaO1k
9VRpzU7i5Z9/BbEQNBvl8Zfs4ysfvbC2dBQHmZtcI/ZEqnywfE+eJm7K0xNFoH3flgep/pppE5ey
bm+rzf3toa6GCwMuF7KxcBvYi6E6SlSGuU5MyvtjbXsIdvxvv78YnN9P7A2krs4jpJIKdI9ztHU5
FmHz1fxdDGGxDyQURCcU+0CjVsMhQR1DVR6aqbuL5Y+F9skY3c3L6+rOu7Ao/n4RVRAAjCWEC7m8
6j/SUbJdJ0x2MD7t0AP+GSuH21O46vEX1hZnUyZLKiJleGMMeHmu6rfi0OiC+g8SM5zpQnKWrAxb
63pQvmL3cvzSvZB8q+LvcXz6k44QTg2SwqYOBo6C2LKMkTpJV0+ErDlETfLbx9zeVc3HcYt1YnVL
vVCuknjm2NAWY+mAUaShTKIrjbuHtii8OPuIRuBBaU03tXTX1gboFEJSFFF3nDJ7Kzm8tmQk8qje
agR+XV4smQKtZlQMvOYN9VcK0okiSofp236xEqX4dZaKWwt1tWW9S9OySM4LjNQ9JTWtQdXzmMba
jqTFroDGf8g3YsXKRsMgbzXQKJwAy0sSsJHJ8hWq0kDgvNiP3+oyJ6oKjeDkfDKM6NTJp9baKtuK
7bvY3iBd6coHUA//8PJCU0tmXXVQLp9rh9wdgvMfmyh5bCW0gnLZ2mIQXVk5giGQdgCh8JYYi8RI
oSdjqo/JCy4jpURZKo+D/XR74VbCx5UN9XqnGXFOE4Afx0LfzZ10/5RYkxuOj0P3qY7s3W1jq14i
6hSwpVEMWVYp/YE7nBb08RmadVHHz1q3MvQQ2VI5PRTy8E2qgoL3vfnztt3VibywuzhYkBJLZ1sq
47PUenrwKNvfmi1CkTUTDMsklJC4ePUSKXhjyU46xGdnsB8Dv30gY96PG1DolQOSFwGcZ3QAkGqU
F+NozL5DqwgjlgpK56fQ+bo9UWv+TXMBDa+Qawuy8WtvGJXGoEHSis/ilghFQ3QwQWDm/vvbZtac
7tLM4pRstNzn4Qb6IUqhr0kPqn2v3iHXsNPjL7ctrXncpaXF6UjaDZ7/iQFZQvcH7ZxUlr+MRkWx
T0EPap+icHzb4tYUii+6OI8R2BlKWdbjs+Z8M6xHM9r3VejSaHPbzNbARHy8MONYU9twW4zPgXKv
DzAnScVZJHuST0lVu2lZb8TbVf/+7RnLUknca0Zr+Rr+DfF6aSHq0giOxy77dXtca8cl7HcUEmlc
Ih23BOLNCXK+ueSDjMlBaFnZX6qm3stD/SYu2h9Vf+jln/VPA0UWF6H3LWKX1VkF2QAGFTo0QAfX
s1r7fe03mgRSzQbk15T5zlRy2vDj1C0tmtVmOJx+3B7wlknt2iREW/48ZJgcFOVt2nEXySFnjGHy
aJp7PS33YVD8QcwX+I1/RrkII/B15mWvJsk5MVFODM3gUGca5OeDIrl1mN5lA5owt0e56j5COkHI
MZIPWIyynCGMrQWIGAHrjjJ7THqyMTcKCatG6MEWzVH0+C650UapKWlUoQyjd9/AbIbd82bZcnW1
eHaK/icIk0zx94ttl5YonfYyL75oUL1korlM/u4jMSkBa1TvVH8jmKzvhgt7i22eSOgX5xX2yih+
CqrBncuTPT8iCNmrzV72VTfT7pP0r3Lrfb06l78NL9vqHKmSIXLQSFgr97lOj6Jpo+elvPsDtxDQ
QnFkst8W02m3md9Eown2hny4VZxqdJ86/XjbyNqpCVWjLDqVODqXjfPQ96FimGEkNpRzUqcPiIF9
u21ibbYEoI5kK7QnMGhfu4WphgNZF0wkYOSn/JvuPMPK9wc2IFCip4AvflWszg20fI0o4sbbniQ6
/bKpdmOy77etrB1fgqz+HyvK9UjsoIerxgyI8/VTrs37EV09JTsZkrFxoLy0Ci7v0peWFrHWRJEW
tvGWgzIM6nspNTJ3BEh213bhiMRBWe8CrbWeZAlGRfTfzXexmj41w/CXhcQWQtjzeCyUAC1X3S52
4RRVqPJ1M3J8qJSltf3ZNgPa7As66xstcO6rOKK/L0rDozW23bkFug91Jw+hPmi2WFZW3YH7rYDJ
U+9fYkb8UoOKhvzzGVElz0rbPTf3CDGJ20v1gh56NYO01/J+pcUZ7N/1WiGWwXssAOZspAfgzidH
mxCPzEQfiLmf1PhZTT+oukA9g/Kqn0Iz/qTEldeb77T8e4d02zwU983wBl7kzH4CVH+Q1edAUj0j
37eIf8Jz5uLUh9ufvZau1cQlFpJiSuXcKa4/O4thmJBDbuNm+RAP2VPUg+6di3sjjHfyNJ+nOHxs
MzDieYWKax9Co1x0x6pp3MKKdqqlnaZI3fvVJG9E29Vlu/iwxS5ONDMuGwPItolK5hgj43dqdP/u
9vC3jIi/X5wgzhgjW6qB2W7SyJM+VePP3N7InqwGPDqTQWsLuqJlw2RVTRX+UnM3HN/HTuzJ8ka4
Ww0SFwYWYwibqpmkCANDuoP6FPdS1Q9J8On2TK29EtQLK+IrLmYKFZwib2Ie26N9n/enYTzB6ZC+
idsNh1w70y/tLN4IaHQ4OBOBSDXeWNIOYa8AQtBacqgb/I0H3h7VWuIaPDDEAMCO2ADL1elmG9mD
Ci/jKqSpszdY9M8i31RI75tmF9fKA498BDk37Ipg8CpYXJhdrFnhS0oxDyRM6nBvQ2Opc6FF7xlZ
5tByG83xzFFxO6XawtavruKF3cUqRkNkp4lIYmj+WxnkEwNTaIgznH3Njfr23K7aosNaNPEIcsbF
4TU1dJpMBivZW6e0TXw3UejKT/u7xo9I+G7R/4opezWlF+YWJ1hsGVGv1zioE3yjrgTRwHORbZz6
qzdAoQsFTSmvfvDk17vAqTNUVkd6E1QfRUmkLk+z7SnzN5+O6wwWl6A9lpn0CdLcvI6f/2Q+/7W9
PMfyucr6ccD2kL7zp+au1Ruk0C23tH86m3o567P529hi8cJeqovSoudD4hXEsyQtjh2w2ac8mZGi
vz2wVVu0H7x0PFFpXRxBuhIWqASTiHoojcpTSxiH5XGjlrLqjBc2FqfJ3MEumA0KgV7uXNREvSn7
ZtbxboCWnnLf/zYgMeCLWMl2mAqItONzZpWfFSna+4b1t+yYu9tm1oMX3c9wqsAyINuL3Wx2VdCG
NS1ppYbYupG+RY72ocxOfVHcS8n8psxPpeNl3zfMirV/tdPoDzUNQSEKnOF6eGMn51Y2Y7bym10R
W15WPsOx1fYfR2Rytb5wNUqAR1S0Nxxl9Sh90S3jH6G0cm1Y4gITz6hsoKqQWZ4VjeP94MvN8fb4
tqwshucr9DnXqrACX60nWeW08xPC120rq04PEkTQpKJdsKwkgvrskLnn4LHgrO32jiCbnjdq8WL9
Xy3UhY2FH+oV3Q3ZyCNFi0NV5OYNb05lDrkp9EZ6kv7HIS3csSXPZpoNQ9L8kz18U3ZJstXyuj4i
iLSoNJPdNcU2v9hZSTcaoTZhQkbORPtlQFTWfozz7A9cQCTiwdNR00bj8drMZOpWNAycJSka77yH
plDf//flv7SwcDI1iLUElTteC9aPogHx4L+tkL2/bWQN1k2OBWJGcuFoZS7fJFI0Sqk0cNzXzYlO
5DHY2XGCRnS003mNTd6YPirZHaqnhzx4n+Vvcn9LEW0t7tLiRnEIGlKIchZxd0rmHpUXFkzHwWGw
h3+s0/cohu/yyNzNRvJ8e8hr2+rS3tLlU6d12gx7Umbf07vuaV35KBXTxrthrZWG1j1Np0sZziFq
XtceUgVplGYjD4euL3e19egMk1tWJ5JqMAH2ECmGtpvxftPynTRCT/6x29IeWB/p7y9Y+GgUy2Wf
T3yBnX/qauMwZ45nx1ucvGvB8HKcCz8tkigZrRYrpoH6NTLgG+fy1igWZ79WzjUwAzGP9Ru6/zkj
Bynf2AbrYwCTBm2GkI1d+GCv9pKRtDxxbV/7HgYm6valMu/+xPF+G1k4XgwrQ+6LxlwSQlGlnmzj
R+vnG263Plu/jSwibGI0uTbM4o4blXd+YO/KUbnbRJyvWnlBiUHPCB+CeKJdBFm7r+LClrn7FSY6
4H4HhV7TQ245S1J2uD1rq+GBpnoh3AF83V5so1IpyimIMRUq5t76Ik2JOxZ3xhDs9T+aOwBXbFoh
z7ek9E3DwiCtNYsatYwC9lcBO2+yjaT32vkkUF3/GFlsSk1vDQ4vbn6OGpmuMg+ozQ2TddD0LIcb
TNtC5K7OnyFkCknfiA6B66WKLLtGDkzGtU1JIQHZxh4dNOFBUpJ6lzs6JZNoyDYyM2uNy0Ka9F+r
i1eQHmbl3NaUn+amPqnN7JmKfJwUqK2KfD/3zr019Tv1m947hzFy/qY75I1lBGczfjcn8UmTngRa
STDK3HamVb+lB5Z6A/hTZZm/BgpQqbNjc+0m+5ZYx1oPPJuK6f9mZTF4I22ayagcTjSZtx6VUufZ
nLay5Kt+BM7gRZuSNtiFkSHI5YybbnIuVHsH+6MvQ73mTN7cbzjs+pz9YwjRsmsH8gs6kyZJil9y
5Umvn2SrdREZ/JPo+O94gKVcm+ERKcdNz3hKZ9ypgXNn6sku3aQYFu6+vPAKeMb/TxvN5tdm9CaW
BPAFdgRfPVCQfUfbvBNHXtc+ioZBej7+4PiCVhK+B9gKaGVdHF+Zn8SylLDfQ/nN+F7JGNMfuNul
hcXhVQ5DWM0yYSscPoTzz6l/7KKt3PWaE8AiKATzaMeh3Hs9bWpRog6esJ+NPL4LC/2OPuvYCDd8
YG1xwGbSf8zFXZA7XFuRJKsJuiROzlEzufBQ7xMQAFQzFCn3pGp243hjcdaCoyFULEUvrmXoYtgX
55hGt682+21C/08XuXk3+X8Hc2R5dtXbXukgLaD6yp9EZHBd6JHQ94YS48Ij/DF17H7IkrOufynz
A4fpUfpkhF5Ul8fbgWh1Pi8sLTzDGPJ6zIM6Ofv9cBA9qKF/qO0e+gpinlMNwZ2sbXnjuk2eX3Si
0aC/JMHpq0EttHlIzl0FZprCbHEsWy29n50ETapklPegw/ZREpsbWfTVXAe0Nf9aXkTEqfDHMode
9DzVEy2+SgCieHrsOgVpQQ90WOiqKDnV8XeQ3Rvn3dr24HIicpgQQ9H0fO1HeUprrFoYCSoHyecx
n6Z7fUq+RJMZbATj1UHSd+dAtIIkMVjIa0tTFdpFGnFT1YZyX/hcuUOvT4qD8b3RzIe+/JQNzq6x
/77tSGv75MLqkkJCnXyk5nWuroXyGLYPeSmBNP4wBieAmhtTuXauXZpanAPZoEKGKaoIGZCRBkhb
VT82UUBR8Pn2mF7ETpdHwaWlxVEgMSY5EeisunDzKN0jc2/vx+wnALfEJ0Nl9YdETl19og7pD1+6
7BiPp2L4Nhf9m2Frq4qt+OpjwNFAewC/Ck/y63XtrCCzwoLUrVmXO/Stxqw83B7vmo+iNPKvhcXE
RpTGIJPBApyjuy6x9kzs5sNg3T/pA6RMyF3zVROT7FvcKaORO3RoHFM60guZZiLunL6/G+beLbRR
dduue5DSrZbtVSe9ML3YhHatRIU/81Ko04NC/A5G18lqyONbbzA3qXnEgrxesN8DXZxVtpUZXOW5
V4fOM/hVzwyiQ9skaBeq8rHRj8MIoaUjv21jaeO8X3UVmi2pnGrINbwCCPuxpQaGgHYF32z/VxBs
bIzVHXjx+4sQU0ao0iQ1iDj0b8q6fmvlRyMs9rBDbwxk3ZCQshTy5VyRrn0+nhJnTCcy7rpa7Md0
RrBOOc75QQKPf9v3V12DGxiMUYItbon3MPSYm6VA37WZ7IlCLurb+6ix95Vm7OqtFpDVnXZhbeGI
odYkFCiZQMl59G2QH3Dpm19vj2h17ri6UGJCN+iViPGsOnnTw2161uMPrbzTtK8xDC0bniBW+pWP
/2uE+sH1Atko64SlxHMJT5OgIYcJWTXhmfhJRfBO0mI3HbcqPasJSVD3Av1OX4uybFeO/TysB80n
3TN+HIx3klbvBBU5AO+DhhY0nDEjsn5WuTcKzfLC1svyal/CdXkqs/+uBIVbQgRDOwCqAcoSXutL
sZK0Dd8SwQnfztFj8RLJIBC0/6RwcWlqEU7KaeiSLuHNGMvhsZFrt1GUjdvg6ibg1QsnHE/fV2BJ
+KzDwRx5YWnNoxraO2js3cqcvTSK3U2qu1Vj4AdpMaDZijvRtes4dtdLbYmxugk/oZ7d6vVBCtCy
hjepRD/m9m5Y3XEvtD34JGQdi6Nc46xuExppyOk++Vbi1fkpRbjutpHVuIvcIkh4QJEgrq+HVA9l
kxhWlNCfK301Ymt6J0MZ8Pa2kbV9DVSRxg86qiCqX/gBLeeVkWhlcpbn3I2zR9JULZAnWjLybsPU
2qRB2gf83QQBR4btejyNM/tlHPM60E8K2gpft6h41lzg8vcXb8bByEopHqrkbCk7edaOeRru7HQ6
laTVkB473J649dGQwbVNAHe8565H41Rpb+QdsWqUTTcrEBaPHa/Pt543qxcci+zRP3YWrpbLUyAB
U6Dwk54hsnZD+ESt5nMFsg2+w4Ni1+5Y/mySrcC46hjkEKjVIF4Awdr1+Po0zVBgJhYBrWkGeP6q
z2H2dzrHu9vzuObl1m87L+O/eBLXvVS0RkAgyrO3dfS22RIvXV0nOuRhUYT5AKDJ9TjQqgaMHvHG
h8GwTOo97U2hs6Vst+p6F0YWrt2HVCXUiq2a5FRmAQWlH5TEbEDdn4Z2SzXj5XW3PCahYf13SAtH
97N8GLpJxDoadalNhAbEy4Gn/FU2R7NQz9Nsv03lD2Y6e8HwFLYgHJvqni7YOVR3UfA1q5+y7h5Y
kaNwOXlPU2wncmxjZby/vbZr5zldPOhqalAaoeJ0PfdRrvhmozP3eeo50lfVlPZG+zfCuojx3PPA
Cv4ERn5pcDEz9tDokdmBXJdrf9c65U7gyPNpA0yxutoXw1psDQpp1hjJWGm7nzlSIlJyJzsfjXiX
lltKl6u7Q5Ab6xpMJ6Tjr2dQA7cqjRPhubf8H05y1zfjj9trtLo/LiyIL7jYf7E/Kq1dkcUYymJf
Uv6HcLD04taI9rcNrQYU2htNqA3JES37HMOssaNGJfflxF99MqDJcBp8qL22Mharq3NhZ7Hh5SIa
AkPimCHnPvYDIj4PY/QAhdCxrPv9lHp++j1Un7su96bxwRnKRysOnlCQuMunkVpPszHBW9+z2AR1
BQF4azLBcDSH8d1gWB8KqXGrqjsGbbQF41tdTi52pPtACnCtvV7OhAYVU+oLtpxDT0p1qvvZHbao
CtZybgJhTlaRtBBn07URFIGdYR7nBKjA8KUK9Sctag5UTM1iRxbuEIOn37gLrdFUajbs71QeGBzM
Xdcm50TomsLEcA5szRukuz47+YhvW5TwqwezKHa6Du0dvWidZ1p//XfP5RpmU6Qjw/Dq7VMMzpRJ
aY5t6Z009/dOATFD2nm5vCUMt7ZHflt69QBCs7SRapnVU+bqFObSAfWBwTHe8XJx/5cx0fVyPZ+k
vFrLNLHkpC28EtNbgIKPUtZ5MuX1jcVb88nLUS180kmSLAol2OqiOXWR9a7td2P+7Q/G85IApscS
6NnShkI2K8vYZe1w1PXwIWgek6Ly0rnZuK+sourtC0va9cwZtSQFstqznyfbI/XkADvfO/5Ooj9R
acy/g2F6BEd1dLLs3RSrXmblT1ZavBNUfcos3zWom6fPSdwfgkCh7GAdk+GvcJjvJrlxXBp670Op
nV3AwTwB5a1r3fpGgsvQsBBQRkNmER6HPEjRBOHz82F+jg0NSZJjPf1Q7NCzDa+RkofO0N8Ymf0Q
Bq1LN/dGfF51cYtaLb0wIn29CIdd0ZUDiiJsJkpVRyW2zfu+yLRP2qxUb2rpDyScheamIECnwZdu
cOGcF+cb+kRjjHAQzkeZdKfLnXlocxqLoX1W72774Opdnc5EqM/g+UMweuGEvTlRT5ewVfjveqk8
zpZdeEVafiCRf5Lt6dkO6r3p9wcta97dtr12Ubg0vfDKNmzHcqqU5JwqDi3SRg8arVe3ssarO9m2
SNaJNzbzej2ZKkhH7nrUHQxIs9nJVDG3KzprHkLGAIwP2WOHA+bayOwjZ9sUPtfbvL2frfw+TOq7
pOsaF1DZRqJubdoAeUAQhSQzaaDF7adItKaycomHvJp8sEgfq0UTb4TatUm7tLHwQLWVcjMcxHgC
uLfHx3bOd5t30tVJE1crhF9l+rMXRuwqUzMDyorz2I6HNPhaUjIJo+4QQ4v93z3NubC0WJ4JWozO
8G0sab9QsXHl/tdtA6vzdWFg4WRlpftJiPzUOZKPpOPcBHTM5hVma74W9wmYw2MfEgLOC+lRS0kS
1Y9TD8V0fviDwQD/oJ0D7gtwONfObAxo78klg6FfrgBdQA/AZhFk1YkvbCyuY6CukikNcWJU6vsG
7THU3G+PYnW2LNDV7BEF/biFhb5p6ZjLkvRcJcW+btojnGNV0u4D2tdvW1qjquatAyf+S8MnTZHX
E0a3XFDlTkeIaaLBVUMudBJ4hp1i9KiudGqQPPSBL8ODVUs73W+/aJP/2KE292D0SbQrZDiPLWNw
a1syf93+thXHvPq0hWNa0jjGqLzxuuxrj3ajNjXdTcKN9QkQUHKR9UMcZBGSpKDPurEDMQI3+C4A
+hAHz4PkVlrgFv4nSs3meJKs3tWD0otM8gs0ycluqP4BBIOSL88IbhoKtLWLG2JkKb1sFWQZrFo6
tNLeSVRPK57/+5ReGlmcmFMe2C+1krMQyY00ZInsxG2tLQLeFf+lkxDKAFp/OJb1xcql4RhxRwAC
IcXWDr1fGEx2Eq4MN+l/3ym6wLdDOoPQgrVEdvqZ0dSmhCW+A/HacBd25QElbgOasdtTJ755kQXS
HfrYabRAEOuVqDjKUVortbynyYjT9tjqJyun0WGWmr/IHBVeH5XBxuZc2wCXJhdhwCnNrDUUshGA
fN3Sn96nerwLYmV3e2RrqyXapOE2FFRSy2tUUitBPisTqzWog9ujonxX9Xdh99Yw0i0d7NUhgWYD
j4O+A9mJ63AjlIeqICY+69MznNvGx62a1kpwpsWSC6jgvuOdtjCg5H3aGbSvn9PQzN3cUA1vdOqt
9/HKMK6sLBxcTkvUfAEVcGc6jN3oJkLtcNxiUly1wqposFlDcrQsFiAHWSFhG6dnBNLDdn5PRd9u
q42brDgRF35toPX+r5HFUNQ0jDIbMetzVVjDHmTPB9g9jF0Yt7Yb6UW6b6XO3sVzvPGCXB8cuW5B
9o7Q3OIGHYddB1CULLusjNFOrhpkc4dhZ3X//QHE+H7bWcT3VHKCyESl95yX8Z2TfwqtwXWK0bP6
jefISoDAEABK0UQNum2xW4e6glaxrtMzMjR3PgREO1V/o6bqXS8pMMsm4f3tbbs6gXSovChbo/ew
sKc5XR1adQ4/ZaYeeBjvJEQhU2vDPdbawyE30onXArXH/1zvWCg2ZjVtGNZA8wilkcBt03RvJfJj
SE/41PlvBvv7EFtfgtb32vkUmuBqIGhJPkJWDgXIs51vjXwlYF190mLkhhMaPvmTVKgi9DyJEpSh
OMeEjvntKV5d0t9jX+KilKK3p6lv0nPvP4++fqc0A+muwsvHQ9YVG/6zliqA4glRXbrxxX18EbpC
tWmZ2jI9F5PUfuqyNL6vBgX8F4g0T8qy/Mku7e59DmXXfo6TeIey8TfIhuKnqs+dL7eHvupdJnzf
grifetFi25iovhTxjHdBhPlRkisOIEtGGy7YOHzWYFo8BiFVI12AAJe6WEx7VtvZkZhjf04Hl2RY
R+Ax8trVyyekFg7Aho++3h17pAJ8+agnvzKKwMmHJH0aww1nXxv0xbcsUVra3CfpqOJYccOrDlhC
OBb7zR7iNa+6tLK46YmWCwTcWGc5+SwVrq67iJVrxl9bVfM1rMXl1GqL214xZiG5+YpCptshdVUf
f5aNN6mulrrTB6t0O3/3a4t6ZW1vXg5uEdZ1rckazSZcyKW2z6gCZHHjVdkzBc6NC9nqfgHuQEZc
hF14ta8jUxubTiDJrFZfPVnNjpopAWk2Tkp8rza7UPogWftE8eL+w+2tsZZ34sHw2/BiXktt4DyN
BuZ19KExOw3dftbcYjyY7UtBEFSX21fpxk5Zdc4Lq4uZLbs6DUK7IzzEpiuB8BUCw5vvoVUrUOha
ZOroo9AWkxo02dT0Mz6TQiwWNPCXDtvcOas7gEI38BsZQORSUYDuWqk2E/Y8RL2hVh8TXjoNXEqI
aaZbcLq1jn3OYxj6BAZNoap37Sag9jOp1/PsbOvdvlWVe1Ayd8F8aM0PMK34Q78Pqr1RfY3bP1gw
AKi85eCVQKBVzMJFKjTi/h5YUZOd/fLNEFB6G2w33TKyNpXCguhsF4CShRGjVjKzsZzsXFvm390g
f0QD8jBm6scS/NaINtJt3xen/dVtkUANektQtcKvRMf69ZimkUyzFAfjA+yalCwlWTmE3H8b5SHQ
9GPQjBtzuGaPoXHICOFQRPWu7dkZsqHjMA4PaucUP3Irqj1CXrBDiS4+9LnxjfKVfVfEtCDdHuhr
t2GkkMXzIKJD23CWaVG5Mv2xlofhoe1oW8qMMHk/JubnSJ+duzxJ3spa9XfXyupZy+P+HKIydO9o
uboR5F4tL19BbKM9XGyXVxjKIYetuJXC8SHrNPKxX/PccFOnOjrlg0yh//aYX8Vu3s8Anwye0tCp
qq8UCnojKYPEYnHHNwhk7BPdeAQQcxfl5oYbvT71BQgK6AAwNR6dr/J0aR6EyWRhqv2in4ZHybO8
6Dl4Th71d/Eb6VQ/F9+b79P7/zw+jJKxJcdChvjV8S7NY1ajevcwgfebhsJz7GSvSombhVsIlZWp
JOjQZ8jZxOZfvnOnubE7SEinh5G2CKc6IQYn+GLz5NPtIQn/X+xHumnoFBBKkwL2d70/rKwwlSnu
pgc1/hxUX1DkuP37a9sAZkLgl4IzRn4VPR1BUaAl9vRQ1NFBsj7FaIOCX/PiIj/bKXowObf80vJm
9Qso7ONt62ujA9QrLqBkeHjUX49Ok7s5LSJnfOCxD79KkAEHTastHvKVtYK7lQQgyU5yEsurbjsq
UZ20gBMa2dibrfxUR/Jj0dSxW5O6uj2ilXgGcQx5MVxDQWRJfMvFmaCqMywuTcB0mmW/a3uUbPty
oFOzULPvkRXJZwhdKFpmzX+WsYBfkqQ4Dwvgc+DaxZddWA5nK5qmzBgfSrTMQqUV7lj9Z8pHYQTG
BKIW2Rf29bURWZMKJVXD6UGGLqOpDA8jqrqROVhdL2imeW1zGEHjfW1kQhhGS7poeujSn0nSugqP
E2fw7P3tpVoJvUL9SrP1FxTCMpNUqIFed8jPPKTmD0s6GFTF/o+0K9uR2wa2XyRAErW+Smr1opnu
0Wwe+0UYj8fad2r9+ns0uTfuZgtNODdwAgRBukSyWCSr6pyTZQfFRHd5z2sjWRyZ2cbYWsszS9FB
BsJWTVUi0CCm8eyhsLDNq/C5n/PDRH4nomzLsi01L502+rfHd3XTw1oRFW2oKC2iJ4al7B6HQqjx
KQjBWmIFil8YmYNcCcfh12YR4Rbw7gVYeEUCaqLnKCpjffIqNMikwqZqyWc2Vceu0r0hKzhrthIw
lrIiaNa+KEFZmsxSVJombebZK+Ku+TTyrOst9OUZf3+QgAAcHCBofAAQQGYuye2YaWWiqJMXR63i
VJqJmEFUcupTRPtSojIHDbAWNRaGc/yNCgFKBJceT6gymIFOZk8q8p1YeSQSPvrGavTUbevZBUs0
5/az4o+4CyxZOZAKYZRMmGqTzoTodyR6s0o3kTRvCoBna/Kqtdtc3oyKg+oUx+TKroZJtDmB6FpD
iGJM0i5pBXARQmKyjlxq5hthBOPgJ6k5c7nikKAYlQBIBxMfDrVlW5zFwWnWkcTSOtELWgn6klOi
/CjB3O1WWmRshUzJTuIc1Nvbe21lAZcyCNqWF/101CkYo5oat4Uuz148+kbbuUHmpZJqmYGKZ2Nk
gRrgtr21yTy3xzhMhTe4ooIv1FNjK9/MwYZuuTiltYk8tyEzY5oyowlKZfZ6da9n/kCHjSlvtey+
ohln+lZCFboglvoOOrN1pMYuTRWqqhfllE8e+qi2Qouu4rzfNEPAgQuvzBqeUIiGS9sbrDGzRsea
FpNSTd40SokVB40POGvS9R6teLXNNVNfUjlgxDFw4Wa8ME/TJi7yAmdYZac0fREU6JyqrewYoEm4
7Qtrk3duitlYpT7JpJNgKlMfpVSycLIEMycgrvgC+vVQhlOxSgvNyuUCqXi+iTQZJ0/rSktSTspH
16MfAtR0vHzhSoRHaEfBYCGvxnHJeB14SKHlmCL0gtXVEtBhKs+ft+frOr2DJyMuZ0Dz49Ba+h8v
ByNAy1MaFQmDCSu/jB+CcAdwdSXum+Ef9vhYP6Ti822ra6sEUBRi3yIYKLJXXfgkNBgiGUeKKkwW
JNB3hKSxFYad/x8MQR4J3WjgyLjaSwlJSDjoGB3cIQxqMFziJW/yQPDrk6jCxPJ4hR1myxra0Eya
gHWC6qUzCb/T4H1w41Nhd/teOE68LpmVAIuSy8KTjOTjoglyuWY0REJOF7LZQ4eDE4poVs0tAQwg
iXxopukQEWFzexpXNvBC+LDowgFzhT6gS4OBWM5R1lazp0A/HjrX5UscoWEiAPrXrWb547a1a7Yp
4N7R4WZAgxP3Dti8NGfKYaR3Yzt7da0MB6JDZ3ZE1dDW02HYVYBMQSwkqa0YCu9eGo9kR8S4OGl6
pjVWPJnUS/OZJ7e1shVResclCG3PIKhgUVmyBHElmVJctrpIxB0V1LZ9XfFQpCsbA1bgQaCnWArH
zG5E+rgIw7qbveEg+tMvHgvfyk0HRAZIQqL5DZ1cbJKOikaoiOWAq1UAvpgAuKJHI/vI9BTEgpkI
nAdN92QsObt9JV6aCy0q3pxYpSuYv9AhlGj6hKnTRitoC6efwL6Go6CdnW7+yXGe5dxiXhfn1tgy
1tB0MtiHevjqQX+rX0dQYbiGM70ZnV3uZZ611RlFTgd/EGQQSS9dNRhr+HCLGW106lWyuAOCcFcH
2vPUfWTZSQ1egGq6h26aPjt15dXiRgZIv85x6QvtXH3MxUjcxYQn+bq2YZG61NFLiXMD0e/ys6JZ
m4GohR8R8qjI98mQWMp8TP6eG1OXcMtbQJhA+oP7ljmgQgO0SLKKSKQNL4r5pKNmX2f3ZfNblehr
Eiu2YZ4C7SAEf/+GhGGU6xSMT0PScPG5s4ttCOH2hckYq9z+rM3eCnG9NXpbUz+bH5FqReAYvO1X
1wuNJg4ULHFKggnqCmEyieCMh7oJLplicUSMRAG2wwpWd50MuMWwTyppcDJ14jwUrgPCYnbpIFku
AqhKX45zMEGbrFOEQi37JpAtNZ/mmBNur0+TpT0FsRakMUuVgpnKpsuAL4tgAmxW0xQ700DAOPJq
QhBb7Es3+Os+X/jMUmoF6BBJLoW9eHZ61gqqgnAgZrK8KxVUfvGCiX5IVczphrgu53+ZAnkLkslQ
crt6Zk2zMuIomb3qo6iLbS50Tqe0dw0dLVpHDqRG3DYsALCKvLE9DrT28xm0J5lddmGPcv9gK5nE
WdE1R4LDGtgvaMLDX5crmiKZJC2MYp6UfwfmxJrcDjVRedeGdxSJxr++D+Ndiy2KLvSl7YVNmc5h
bWgJxG+9oDwOwu9Ff42n4nV9Ml6aYAaE8ksTpIqESR6+9fNP8vfvIYCBgMpBCRJIvyt+PqhnaAVk
v0UPHeguGJew9aLuVdBjTvZ3bR+g0omgiZQlIPJMLKMdJPTSMMabHN3N2rZDn8m+ao7jNtT827Hk
+kDEiM4skUsXmA1Iy5EaluRIthKpc6GP6gB75E1h5AQmx+F442LOAgXZQ2nqYS0RDp8ytUNiq9Om
Era3B7UWqdBgBrQy8hoySoCXg2omNVepsbhBkThBVjkVyn/jxFWlWZbh8nzH5IGLCXmTpaKiMBFx
rNQGdxhkFwSEDC22BtJBNncqIL5RO0P0qzCbJ2msTkMabokA1h0uzeyyPLe+gHF47N0iwHUGRwFN
XCFq75aoaYbmYUpdvGIykb6C1ciNAwcs+ym1R5HXcro61wSKwjiJFplKZq6DrlWGnmIOxOpooNeg
VKEu97eIesROoLN1XCOQhUMZ9HI9VaHPKtoj46EN78X8CMwTN4G+FjmwjuhmgL+g6sLsg0EsKKRQ
TNxSnH7XvNz2x+srEL7/7McZt88VuQ1nAz9OhUNaPlbR/awBr7m5bWV1K4NHDik23IGQELicJTlE
ubKKA9xtm11Q2qrgDaWVNHY3uLcNrR0beL9izRe8LlpyLw2Ji+IkrWAIdZ17IZpPWZB+Atv/SuRd
EPTPYK/UoWLEyR+uORrSHNjWiFdLvejSaiJkfTqIqehVaWsnzb0gnyCvzglQq0M7M8LMIXiH0Eej
JqI39uZrFXabcuxdUBPYlSHbRipDrEF38zLlBKy1uIh33FK5RM8pRnc5thgizlE51Ij3zbOmP2jg
byfKCTObJHgvNN9ur9/aTAK2hfIKSnsoOzNBQ86qCc4KayYd31oh9ISxvYP02v62mTWvPzfDDKow
I1rXUSV6cbFReztPvKRAPvv1tpW1FUOjwD+yWWiQYGJwaKbgJIWmmhfuMuko15Y2uf0mEJxiG0bW
bVurE7c8V1EZRd8729Ey1YoGGj4cX6qM3HEUQp/um4nj5baV1XlDX7iI1gNUX9nOErMr6hbQCNEz
4t0ElFZPTjoqbX3KybqujQZ0NSDhQbrIBEzy0umagIRJ0/a4zCBIKBEYITFhUvLz70dzboVxtqYg
ed1Fg+gNftd+SgvT8Fb+a9wODgjcrPGuRyYUxMnMto3RvtlnpSh6k3yYpi0V7aDbxh1nwtYCLBwM
dRlg9lAEXSb07KEnYPWraSIikKPHAmNQutYeQ9vspw2/Mrl8MnOyL1rn0GlDxEOBZgkZZ8aKUUaC
axR6bwYHqUehHGMloJ18ur061xwbqMnIwDvh2IAngMz40gy+XWySKei9Ovdq/W0o3KAED+GdIX8X
pNemdoLkMH0qD6BTzgsvBtVHNt0ZT7FwiHbQNFZSK7CVn6Rz2oxzyqxkMi8/jZlucWpbcwSK1Cvf
+33mPM7byf0u3qnfb0/BSorv0s6yH89mOknNIjAi2KFgKpjvhzCxSOno5qYg+wh8nt+H1FfILnrh
xpOvi8v1Iv+ZfeYkTbH0ZOhhuin3sbgnwVYtkHq2ZOmgtrs8+aaA1P5NgDLRFLhBbsfPpfBQuaCq
aQSIQD3OGrKt4V26m5WNbH5Sedtod818H+J/Li3ZjV6Sxyq0ClrvWuEAZW+hma2g4ASsL0qLW8Ng
fNXQh74hvdl7LXDv8QH6O0YgWfLwQiXNSlFp0XUrQb6pi9x5sCMo9t63eemGwmOcbFN0kCfl3hjf
1CraK54avkn1Q1E4qlJYtFKAiHOyObXVDkK1L4nwux1CKwarRMI5+78qkLeGsRw1Z46gRaNu1mM4
eErxgOLgCMJIiEFr4W4hn5mt3i5foo/cavZ64MyIl11hpSe1tDWsQu1l6JGJdrF+FOw0/DYZDti4
aR85afJainatefQU++M+PMgbBQxvUB7BpFlYluYg5U+lWz4Ioy1PJ8U3TD9PXlLhOILn2hqextda
suL01B+11CplawTsT74Tg5OZO2C7MSPORKz0HmFHoLMJCgtQTgPQ+3IiqskQ2hEpBw+MWWj5m/J2
ozX1vM/rErzeYyF7SQm65ZBop2zKh+e87cBEOU48oPkX7cvlisgS3p/IQSu4mkOm6PJDpKyvu36I
B2+Gu6AH05bU/rlHvhuZVXtuqGd81pCOb9BIUdbSJjO1DRH35vQD6rlWMpDNqFoTcizUEkBOmA3p
BhxjuyXZm0WpVYtgshVsuu20ZmcsmX3gZI3co622E3nEgtyxMJMqd6VcV2aEvkbhABUY/U3dCdgW
5Yl4YboZQwM9uJtx3IFLN4aKah4hW4zSZLlPpVNyIrqlCLt4E/fbMrUD2enLX6UbHZBg1IlfdhaO
C4unTXl9E8H0o/sMlx0UW3AYXU4/RHj6gWj54P1Q9g/k4a/j7uWvMxMSkwiPygy/HtAZa9G4ubyl
BvrWS3upZgjS0eznDZ3y7x25a6sQj6aIl7v9Ar5feRjQNRBJwYMG9+/LIRpJk4h5lwzoKJlOgig8
gA8MCsDRQ5mqhwJ835XcoHkZYaxEwWCSHbG2gyDblrL52BnzU9RPH8jf3UeNAVHtvr3v62CHqs0j
RD2xqHYsEScEdlFwTQhGFPOwocQlhqd3j0OBdmhds0OBs39Xlw2dYIBNyiaacpgDrRJJn2dGMXhN
kqMHMnHKvEexYxOg5nF7Db8eJlfTd2aK8ZCqkZS6CZsBdwftsQkLgHbRs1JqPlhBXogaO1khoO9b
d0Qy3fdD9tanlVM80ugza6kFtpldb4hWR96H5kByxZbVcSvnO85XXt+l4GlLhwEuOSiMsopPQdgb
ZRvNgwftGN2dhN4tCql18lDTnEKATl4pBEf0jCPmp5DIEaD4TpU+cYR2Mq06KyR7bgUFG6/r3BoN
Ja4CGoq7KCxAPjEWxSauDQtRMkeeZdbwZKSa28oKfbw9jGvxByBFUYiD+tcSnsEZcemrAD6AkcNs
B68E6aMug/SxA0+oUKp7Ze63rbo3jO04vSuCbUb30ElwDdMqJDCUS9O+wk1mSN/lmqe+cv3+gq4L
AKwAcYNkBf1mlx8loz12mdrBG4zgsTC3tPSlUHG7Nt+hLbXuvWjmCVWuLCdMAge6lCYX/Y1Lk2MN
vLGZijCZNvacHEAfybnRrA6KLOEJDW14W5BLCxXVB4Fm6H4vcAGIoi2Vj7qc2W2/zVBz7g7lxOnL
XmaJ2UfoqfxjkAlDgEgWalnC4DBuSGxBGm9Ut5O66Xk7duVsx3ohp7zQNKAqx/ZiN6YwDtmIyZP0
XVImO9yx7tVjKB7bj+a1zwI35ImTLXH8emx/LDIvwCAzgnwOYTFOdtBN/EC/+R6qALc3x6qRRWcL
dGCo2BuMT3ShkoISXxo8owqsfPphBoIb548k6vdd/qPnFQJWHeTMHOMghZLPVRlhTNl+uBc12zi1
eyGxikPLcYyVWA5qyj/jYhxjkpWpTicY6iFjXOa4jf7ShTuQdLm352/ltbWIUP8xxLy2ujbTct1A
jCRv+bb7DL7nNvmtAN9ptZzixroLnplizqdMnikw5DCVPDQPRLSETefmjuY2BxwgOmcr8yaQiU8z
8q6VPsIY+KIfAeMfTmCR4MzdstpXHn42IOYmkxDUFvRmmbtT9NBTi/7sv3VOdBDdbo+Gtu4bx96y
Y27ZYw6CNFKbtsRdwqMuwAH1S74lW/EOYuB7FR3FPKqH6zzRhWewdbuiHs1S0acBNYZd3x3bEb7I
axJYO9vO3Y9tXoj7jpqxiP3bQeU8tvNdEVnF7MyeXNjwi8iKPGFruKLl6P0m+sHZZatDhM+hloNG
cICAMeFnLz9hjItCCBB+gUY4ZC0iPUSACx6QcCXTgJk8M8P4opnkeSwI2MyhNxOn/KSlMyLT0LuQ
ETGj0J5qRP5oA34rm3MF4g2Q8VBdkKUkWY5MJd0YUMZSt8Y88bbB6lZDRhnVMBBNAQR9OYtV3oUJ
7WU8F4o99IbviFdmlmYnp4ZaWmeV+2wj9pbgKw3nwrseURbMmLiAuEFIcmmZgl0lBX8IXBTZkF6e
d92bqZYbvfCMdADrK1BH1XdwptmDEnDiy1fPObsZFwIbIBwXdAn7Rs1m2lY0UHG81ZGvZNtW+6Zn
/VYp7mbxpBKQzoY/G8VSErBhyfdSDAXI0Ova7dA8T8vHmd9F0w2V3d+TxOpLvw26GtFzuPSGMlEi
iMseFLEZgCfxYzX8FuYf0/DKiURrfvXHxlWTWCLH0SJHNnrJnartwK3nZl501KxxB7opX3uyhj3Z
3ra5anK5bIL9C20iLG+QKBR6WEkY1jS+t/JxLLeK7t82sXaZQBP+vyaWTzgLBzrp5boDAssLXhR7
3lHLPI6HiHcVW7tDnFthnFYFqRQeH+mIkPekm6mlJcJ2ztDwom0bcd/SHZcM7Eskm/VV1C3wdEDO
XwP7yOXA5GrIC7BKjB7IMjblLtygvKAf63v1YNrNrj+MB/0h/jm72jY8kf3tSV2LDue2meig54Wh
znMBTNm2R/UE6LyD9nLbxDXwfnF5VP2XDiLoQLF1tBwJIElpYaNx0G+9M/bxlu7SrW5XW+VRcHPX
4JQEluvX1YSeGWTugbmYKiOtYHCwR4vHfLQ6Y2c/ztz9WpIPekJzzFg+AOJen6TxZyT0R6wgZ099
dR/dGgfj8WMTTMHYYxzCk1s/Vs/tJnwHx9K+t4z9vIsPtZMetH29H7fZTn5Ljvr34Dh57QPnari6
t9FWAwJa0JsCrcf4ZxIoVE4xYhXs3sdMUC2p4mmSrp7CwNeg4cuAKZEtXxvoR6zIsmamG7/QJ+Vg
bEA4vYvvmmO773qX45PLoX41tWfmmKOXJFpalkUFlOPvdmc+Uew84sYbyat2w8PwFh2z9yfkfzkH
/qrvnFllgn9azFmsmYtjgq5/2KBd0s7r57TjJPE4Zr5eFWeRMhfHois1mOmNndA89fNpVo4TLzO/
lmZCW8a/S/Z1/p+ZAdE78D16CTP1Ls8dY1vttdqyCgdqG450aJ8UawaB4oO6qW3i9wfpYPz/5pO9
20xhCWq1rsZ8am/iuI0iyUqbETS2nOvE6g74onAFAAINJ8uEn40UaFHRLFs6evW8RRMp6tgTD5C6
GrPOTDC30FwHAW+ABL83mgm6U48SppLj80ssv/b5hYj2n1EwPl/GVZ9MBkaR+0NtFd9V2cqK+6J/
RNfcpyYCNYqOeY5RealX3zLKuLymh5qUUYwL2fPQIj/nu+nd2DY7sOC5+r34gQuv9pHsDuQ7nhNC
ZfEoGq55UZbT59+JvdK5VWg3pmbb4AOmU2tph9bWfimV1Q5I5lhAvr93PILy296CjNilt0xt04tx
hXkGJYQhbON401LOCbcevuCK0BHHJmOlXfNQ0JRGRfgygOjQXvPwqX4A17DFreGvXuKxi/+1xKyf
GNRDG7TYYunrcAAbrivvIbW8q2zwlPynoIzLlw587EJizBw0QTtHotZ1CCiycyK9NUOX7m04zt/M
0NLu9MPwS+vs4KN08NItQt5zZS1fANqcf60zmzwMokKBJiduzbkNEZfyt4mU3z78TGULWUbjqf7V
FtxizupD5dwqs+8hgynXPVp+0KeOyqYZ3onEIe0+OY1EtI2ssYzJL8x9mH2LtJ9mFFlm6gbDPqYf
aVh8C4uXZOyPdCK7iQciWlb2aueezQcTLmqQb5VKtaxG802RBfAkbWbdkj+K2A8zO/1vL9XzqWBc
rYzByT1LPVwt2JDakXAq1/YeZXgcl6j0WMXursqd+Nnc/5fA+GekbC5FCpRknqHr7SX1PntophBQ
um9a44b9cyP9qrMfvYQrl+FTbq/B+t34zDQTKzrBBFAqwfKLfnCv+a0NNne72gyOYdXOeGgsmRM5
Vs+ZM4PMhZ+aqhgHgzh6oVFKTi2MQCUGAuGkblZvIGdWmBt4LEvZJCcDhpXsGtmS8LYw04PCfeku
03PDR9lCoTqVaRp2S6gFc8Re7r/n4qmTFCsJLFJpS1m+FE5k6jmn2uL6t8wygQp3HkWcMgwPvEmp
bR4D19hN1Kq/3XbMtYMEmGwIsKCoogFYcnmQ5EETJRmdR6+cILk4bvsKt0YeDcyqEcBVAN4DwxUs
XRoZBYiUJy3By10+mJVk19SXVR44hmeEiXJRCToVNZDxxCWvYWdYoranxePt2VrzbPVsIEy8Siql
D1sZNozgKUh+ChB6u21gLSCeG2CWY2gG4CQkGEB/FYQOO2jvVBut3gMoMpYAq3EOpNXxIHcFgCOK
4AAtXi5MUrVSJ5UwV+0Fm0cNsbogZz/OLMgYqUladvjxdIeS4JvAeYF8IbbZHbKAhf7v45nFWLKR
41jj9+X73PLH0wh5Iqv2k3fJD5+p/Rv/4t5endVQem6SXR7DMAaqS3hBxi/gAUJjXnCgem13ueoY
LRii2k/QnRXTU1U3aBEUwa7adNYUfud8xzJ1zNABQ1kGjiSfCaz35bo1QajQRFewobI41+1eJdW7
YcTRIZGnLNwomapNVjyIaCqTMjF/CqJKAXtFIknjPm10c9cDp5w5glKLKWjZcuOgqsV4R1WzC9Em
VvH6+Ne+d8GUYrUQa64wUEZiZAIdFrduARMuulz4KOs620KWfrKLQI08fSY8MMiq0SXaQFUKICe2
4DnKoxiD8R0vqv5FHt7Ndl9XCt49vyrl6fZ6rHj6giPHC2DJ8kNQ7nI5emizZEMGS+lIFEepI22X
yE1p42Fgcrx+ZVDg7gJrOghv8fZlVz4kldApIrpqof0i1inwnPMdRLkC4X7S8ufbw1o5gtDsimYS
pEoWGAPj7ZPZKAFEjtF434vfkHlFq5V5XCB5pDyKyeyASMO/bXHlTAfEClKAC+sEMVli7B6VIsDb
JRFIBjN08zk1HQPidvsOFHAt9E22/8HcMpFIKAM2y77to8IoyqFA97AJykyCIolAlW0qGp+h3vCO
p5WFAy5pwbIQQNivWFdjI4em2pBJnlIGIA9u7Gic7RRIdk2ZnxvKKzmtrZ0EIj00jIhALrKtQHUV
6RpFQzu4lGY3nna0bUwnToSNEeqHVi/eak36/PvZXAheMJPoKwdBKLML9FAUg9wQvfQ3ycnvnNaQ
m/iQZPX3f7CDJUPTiQQsPJvrpXGjQ9G2k7wifSmU1AZQnUpW29acw3FlVyN04OULYmBp6Ya8HI8k
12qR0h5Ei2X0ppuVO8yqA/pTjhOuFeCBHga8FpwNBK9S5hAu27TV0JAkebJQzb6q5tTJ8QpzpVEa
N4bZ65tppO2nYSYCaHL7cN+rBo/1ccU7F4nghQxLXehemLO0k9MxjFEr9Ay0p9K0dzOjco0wvKem
vInSX7dXcO3Ff2GOiSySEpUK5CskT09Eu0JRstJrRxl/IoSaWbrVcABpSmiPheZGECL9+0sWrIPn
Hy2O6G1kaWzHSQrqAnysXimVlh7gyJuD7WAaaJe+r6ptJiq/MqHigGBXNiTOa3DdLLgbCPIwrzBD
IW2L2Ze8vIieoahbfCt6shfE51LNXKJVHNDU2oKq6GsEgQUMquz+N6QiCsweDbsgdnKKBM3lQXUX
16mbtyEEVdWAk8BfGx4urkD5LiJDIstiK6ezLJZaLnthZM8iKqFoBwzr+z4Ec3Rzl6CB5bYLrY4P
MiqAhYGIHVXYy81Jp6nTStScvXLurIX42LxTs3iXoys7l3nkXCvHEhA5/xpjk93aPIxGrbey1/XA
/vRSDUATHrV5HEcPtOfpKTJxxwChD/DXSCgCXbqgxhlPmQnNQL1aEL9RqB0lJx3ZoWF8vT1/zHp9
GQGrCU4i4AWXBbucP1RuiR4oDfGN4V03/XlorTC+S4M9SKX6UnRuW2NW63+t4RKBAANioi+M/Fly
W2ybutflkfjpHAvWkMQbucvajRLrToUC+kx7TgqCWbF/DAI/jT+QUkQ7++XwzHFsIJUsER9tdUnn
N2jUL7JDCCrB2wNjHlD/aweRE8nL5fnMxE0ChbusRFj3m4R09lLaskgoddvbVtZH88cK4+xVPKhJ
3MvEj1A9VdvtQiY5hrUF7efbhtZcDxhNvC2gT6ReTVvW5nWSmIT4iiDaOZrL41K1wJ1x28r6cP5Y
kS8XJ0QfJw45DEdRVXdIj4CQWJrUWFxsL284jJMLEUCXpQJD8D6ANh6j+tXQOYF2zQPA8LnsVPAb
YFCXg5mnOVYpwUZq0UKMvG7cn1Il43H1rW1XHM1IWKNgB8wj48+l2Q1L95zid+aTEZ5UsewfTZDz
V3L/FAoEPETyOO5vL9PapgWKHvcspP9xgjAjI3XVJT3Qd37RNBuj+QyExxnFDCDHHEgQubeNrfnE
ubHlY84ihBGMbZZUAnxCvq/i70q1jxo7UDlkHGtDMiDtp6MdHMGVFSsTepAnaWWs+CDAeVXHzQxE
iXwH4o8dlXl8VWu2Fmwdnui6ilsks2Qkq2OIXA2KHz3H/Q8NJ2BIfuW03yQVZ+5WXBCutxB2o6iN
x+6yDc7mTlbCSTHGRPPDYG72aPIFuiSDEvjtFVoZzxLl8PpCaxFCHbNrm8aQmg5k1X5YdDJ4blS/
lxobNWCQpyEXpsbh222DKy4BSDTEcEFQCTQSC0ZSZyXV0iTX/Qq7zxEg/2frteoBcw5M2MSjM1i1
hkozqkJgoZPZI4qmQ1uWLaxNVI1yG3k+yD6NajZ29ijPxk8QWEaEc3qs7GrgPEFVgUNxaUFk4nrX
xWRSZpxSQn1PQIkxA9RX7JPCOJYBmufChuMoK/EQ+kyga8dLFGhZFmBc50BH5a1K/AA8QVr5nkej
PY+8pOLqTJ5ZYc7EgtC5rkvEDbTjkR7tlLhgDyVKbf/htLoYDjN9iTimagLqCF9SZjQSS+W7NiAF
qAc1Fxi35vw6lgpZJMR4FPAut1hNhqjskhCcvXTcKrMvTPFDHfaACWRQGDiaBAC+0qqhi9MYvTep
JzI4QmhH0W7OwfZX14Rz/13GdpYBXC4esg7RCPAyocUP3M+XH1TIeSMGVUD82cQbLfg9ZbIdH0EZ
Mwd+1ebQdRnC3d/vRzwo8KpACg8oFGZdx7qUUy2vVD8D/Y0OIck+fcqnzwgly9uGVtwU0P2FghxX
DfRzMWNri0kXKfQq/Ek4GugaBQekxnmNrfjohQkmZCbzVKEgQTU/mud4axTaPhXTHpjnTLUQbUrO
iFYiNNR2DFC06SoyhCw3Y9gPUSIboHyWyzj0zKnKLVIEJSdCr83bF7P00uG0CEZc+oQxQdeL9qnq
hzTBbR7MAU0MDmHe83llLxDUQOB02A8Il4yZVsMlfoIShB8pm0QH+BId2zNkdTrlRYQs9G1fWPFz
GMP9Gq9m3HxYpwOJXgeG4Eb18ZrdliG1B5C4Nz+L6aXNIleEtE76+h8sghoBDQIgJ0Tvw+UsQvk9
7JUSFqdQfiFRlB66nLy0DdXRHA4FaT2Lo30/CYIzg+nVuW185UQgEFcGnQHOWU0RGb8spjQM4qRU
fU1x1eCdOIItdruhOyQ8LNXaDgBoDDl5LCUk35lh1rgmBaJAsZsFYuXyj7GLrCxo7dT0bw9p1V3Q
0gScGB6AIHy8nE/NHEakOAPVB7BqQ8VPSt715pGCnGbg1WrXTCFmoApDiA4BAyZwmC2ItRCiNB89
WvdzaI22ZnIWiM3WLYF3EW/91wazQtTQk0xKC803+slNhvol1EAV0HyWRW5XNILA+Lhtw+AhiXkh
f23FUEFFCnxJ6eIZfTmRXTEOYWnOmp9r0CSZie7IQ2Cr1DwZUvz79qKxla6vYZ4bY9yDhnEzF8mk
+ZoclPEWlRRR3ECAubrTe8n8kOZBA2VkrD2YaX/oAYq6F9ou/TH1guFGkoGkTAAfD+02lc1vt79t
dR4UFTyeJv6J6/XlPCTRICEfk2l+UJcfE/0hhyAICPMfecDV6l1+ijllkYABzS1Y8hYybMZ3k6Cu
/zkmIBBngT1TkJyg0HeUCvYsWVFRW13ZftIxd2Xp/fYo144MyJgiw42qEqgKmVEqcTFpIHXSfGDX
t9nAOSrW5vD815nLvBqogqRl+HVwToA3JbWzeZu93B7BshPYyUO+U5SwE4Fe1ZjXNzXmdjLAousb
5TEEgHuUD//l9Y2pwWbH8xTR8gqDoWY0K8RS94PcKzEW6LXfHsTaRIEtCeRjC5MpDtVLZ4unMdSl
utb9Jlq4jKZwB4ENLsHM2lThpDHgzyqQePry389ecJMWlGk7jRoSVdsIwK4nrsrYatw6N8G48gQh
A2PsYUIUwq1uoAvJjDeBAc6KZCPXod2M4j5uBhscon+f7gFN0/IMhvAYNhFzXxiyAImLJW6VwaZJ
TEdqdQtivnLXc2Lz2uF5ZohN05pZL6R9JyNmAfNc9OCMuBMkJOSExhJzyTIJJ8m4umrgv0ZqGOEB
8k2Xq9aRZjKkytT8qlItdO+6oRGgOZjH+swxw9axJTqTIZlhJmp045S30rCDQNcHdLo5d621kAPW
RzTh41kF+kkm5AjQLqyRfNZ9qodWThN7aHjcPmvbCfBj9AcjAwMpGSbuTDMQk80cIiYIlS0PLVSM
/FxOLMrV/VmxBHfDlgW5OxaHbV+dqjFCrU7QfF18HXDfnhsP1DTQ1+Rc7VfuHBd2GCcI6Dh3eYIR
ZaCHMR4B47M6PXd02Z/0jpMvWPGEP7bQZszcAMyhC4ZicTiREksG1MpIbEPZ/XXEW0g/8FpBngCV
QGZA8xT1ppjgaECgUJySFBWoLefGlpqptRpZ5/WMr3gdeNVACwtGXlxt2BS6SSUjMGQkXmr6gR4u
u5Cebg9oddbODDADSkIQaQUKDMTS9zQ7tgQA03B/28aqt5moeiNdhXs721ac5jRsq6nQfZXuJfU3
mjLiym/RvnDbzPKpzJGKufpjhgniSk8koekwlEyLg43agI8QfBu9VZRSbLft9N6VnbqvtdJ8irKK
E+7+h7TrWpIU17ZfRAQI/wqkL5d0d1V1vxBtMcIIK+Dr71Kde+5kKokkeu6ZMyZiImanxJa0zdpr
yV1bERMayJqh4AJECGatJPeD/nESYY7LOZuAS5Bh2pcDGL2/IOP0QMS3T5JPpPjem+Fg9CuHTEbY
35iWriZSK/Wc2jCtw6amd8emmXdaQgMbt9TPEmzJcTRuYt3Yl27+3Eb5ShiwvHYCIIVGQBgDtOT1
Xc8phKHqgQKgC0KifoyP0I06oggCmpoHzJaeiJWcMsbA1eZUYUXf73/3pTOCR0ZwNWMaBmSY19br
3KBDhdfmTIYW5K45oX6qqmvh7sL7iVagCygMXBiVCnHVXUQh81zlVVE3zhmRoTc2X8H1tOVGmIGX
h6db3v+5v6ilHAONBXDQIUYUAxTSwTQxIKWMkeqANyQYx0/UCaoKBI57pkZ7CM0GndUEs/NZGcYv
rPYaNwGz1lpjZen6RjoHxUvI3Yi9vV4za3t4a1e458e420bqfmh8RwnyNTjOkhnQWaEhj5IC8DFS
LEwBHrPjCSV6hVsb7g57YGU2fbxhlnWIycotsXQZYf4GST0sWsD1Xq/J7mtIvXLDOucjAwlMiX5k
3urmoSDM2hJodK2czqULFjUEG60pIPzQNry2N01KrNBUR2LqYrhHNZnuoaYP1rRsTZZrcWWCvRT1
a8DSZF0FB1yPpjtgZdPQAdJkgyKAV5pXxw9Jaq28g/JY0cedY14Yk4682UG0t0VEe4ZcIegV+JRb
e2ZWYK1TIMMUgJ1x8IbaaAM9TquNNhYbk2QYJ+nI5yqqVLAYVNOW6wnxeWRrL8CH1psxr/UjsqJy
r0wZBuXTNY6NpZtCbA06myD1sGSJkAQNW7UBW/m5rqYvIJ45YLdW3oFlEwisoOiJQEFuBNGkLicH
ufI5za3fTKu/Teq0NtO1dF4ECkIw/grZHOm8kJi2Y9eZ2HuT+3mk7Zy+P41O5MdaA1Ke5O9mCT4+
NWraIklBAw3pnuTBOS1SEHtZ57ng2qOpC467yeU7A8qKP/JxHM73r74lP0baCvQpfBjgFWl5bj+1
1uAiOE1AM2ROQOi1ldeCHNEtt/ctLX0snBcQ/WNhCOkkJy4UAFd5JcLgwU63k4tjaVn1GlPI4noQ
1OtglUXqIL8crMWUhMVEiFXyHSUV+A9B08eQheVrkzSLC7owJR6xi0fKMdNUGy20IQEoHoIUIo6e
U1hr0xdLVxqCURCCm8RCy0MKdYiAW8SQ0zq7ESOeYnWtl9jzAGKtaC0lWjMlfSHO8wFdVRHUV9aO
F5bj9Smm0vJxXomDl0oA0AoDzB89LACxZc3LCPOC1DIyJF/lSzb8UewusPJdPm5Tm4JvkG7c9CVe
o8lYdA3U79FvR9yqy9nrpIGHzs1g1GTVseiNl8apXowEdJ9WG/4LX0c0IagABFJYco2kjvg05KjV
qEb+pCdoCap/OV39cVEgOxZEA0LYVe7YdnlsNW4x2ueh7g7cbbZZFL+yRH2AdMSP+6tZugIvTMnR
ds4dWs8OTFGjPZrW71R/I329FfjrVQ2dpY8kxEDwf0F7JnNpI04YUKRx7DOvNjFojgtwG2/yNUD+
mhXJ02dNxUw6As+zRjw2h2wMUL9m1fb+vi1ZAbDTApoVLCE3lDBYo8a0Ajce6YuHND2SWPemsfYV
YLP+2hKaUrjxkCSLrE/8kourKHZmR9FEPsSgxuAj6XqHfMzG6YrCc9x6Lflf8AdEkKgPoooHD5Sr
TZEb65PeJO55bNNdObuIQPA1/Ump/JH2vws9ylcioIWr1sQgOrxdRwkcYoPX6yuB5qv7sXLPppX/
rtMC7EyjsqYMspDSAp6KeBArAqufIzlFWzRmwXnnnpveJzk4duEZoKyca499q9jm/hdbuGtN/E+w
FoKlCLHL9YoKDVGFk/buWctm5qkZib3WSj8zw9zdN7T0sVBIM5BXiHa5/H5EblLPid6450z73ZZH
t1G2FozlFfFt/e2+rcVFge5TGAPHlCybjJCcYVRjcs9xHwLkVmqPdI0AfeFMiTzt/0yI5V54Os2S
FJoQA/bNNXw0SrYxWJDVuAxSnqwcqqWdQzIk8hfUVRFiX5siY1rUvMZqBvvHkOnH6kuDCeVZzDet
NdSWXA84FfSXNbSRbibc86ay3AHdrPOQeqntJ/XmKTs6HYiX0VG6/42W6gdg9f/HlpSTTdRp4qlR
sYO5XxznH0BwumF6SAdvo4CZa41iaOmD/WMO/PjXu8jjqaoUUOefbbCbtCdSP4xvlvrr/qKW90+w
5wKEgn41uTaCcQaldSbDPXP+rU1fNeNL4Qa87T03fiYGDcY14YJF3wC/2H8NShfSYHLTicnsAhEW
e44FVjHtnc4vlfow1O3K5bd0qiwodonrDw/JB5nMhctXg6pNaJO56MSfW/55qF543fn3N3DpKyE0
F4cWzJzoIFxv4GyNU1uAevMM7jRfK89mNQaR8WdVv31pLTZGWRDNgifzpr1UYnKq01o4epR0NACY
lIVuoxaPJSl3/2JFGDpAqoF2Gfpl1yuCdmNTzkYEv9NfMcjlVWmI2kryLzov4oJADwH5NxqM0qPB
jK7irtpE5yYKqOn3rlfYn++vRKbMEqEebECQTmAqxajR9VKKojMwO6lGGFU2sy12tz04Wtf6jVFm
Ppifywctz94IcZoNammzz0Edeywru9z1haY8Z5M2BMaczLsi0dWNPlBgs3R1eiQJ6GM6zGRv7v9g
Ed1KteEPIAeKWVAtB4rx+vfWYGocO9uNzt2sPkZN/FIqD2X0KR+GnYnW1OR+vW9v6TAK4Mh/7Uk3
WpQlcTWAP/kMiL0Ljmm0qdv4e7wmirKUtVyuS45NVQX7pZlRdE5M8suNNCgMZUXQoHICaAvY8TWk
LtE2a6nXGGt1gaWDAwCaaO6h+npzcJw5pxPF7NY55d9BP+gp3Q+HrdU6lm4BkDvDDHIKVFUkR7PB
7qynXRadi8kGLbbC6U6j+teuNkAoqlhr5GIL3w1jT2KaBYImkP8QP+fiYtM4caMuwaVjmiFJ/9T9
IE6pBeGyck2TeOGBQDYmMBpwR8yXS6+Qy2agglmunClED40K9JPF5GvDwzSIYWTfoJE/V2uv+sI3
Q80T7IeuyAPxtF+vLyqdfMqZLc7BBHSYlyixt+aUSzYwLS+0yVC2xvKubdSNMmbKZCjnjJPdgOGS
qCRbl27un7BbKwIqiKIx3m8T8lDS9sVajQF3BscgOF9xYng6REaJ8dcDDNdWbu7SSHOB5InOVsn9
yKiCZE2f7NbBhQW0fU2MqkNsRvK4SBWwRF5G5xzUhvp7xJNA6R6L4eXfbNc/ZoTjXzh2z9Ui0tMK
56hUmlPqGvNRi8p9Vbpr1MK3R+h6QdJVm46tkfYQ4DvbYOtpgyQwd+5u/MuZTDxA6DShDYt6jW4D
rC1tW5G2CEAG4ooRrSJyfFXd2kBUZaBupPpKtLMQn4p5a9jSBNQJxaHrzWv0sSs0xuAF3bbon9Vp
8E3jYeKFr+Rbi77k5HPMlW3uVivokIV3Vli2BIO8KRCe0mdD5sJaZmIzq/aHln1pdK+0ob5QbJm1
I3o4J9u2BsIudZ6jl7LZqsoG6hnu+Kwm9N2InM9NsTatdntt4RdhM1Qd+EgM4kk3CBSBTD1FjR9D
Xd9KELGnlj9URzw+4xfSJ34c3Pdb8Z+7frgBjEEBAdNjmBfBSb/eehQXmw4RdgTKI1yKzaAkQVYx
YyXWXLhMRJgu1DyQzEO68toKV9QYZP0ttnnCdUU3CAm9em2qcGHnMIaCtwWxnYm4TNq5yk4pVxRc
+HM9bt3Wz4dXDDKLQJBNwTT9LOxf9/duITqAugPq2wDrgq0fsN3rZUFFyejKrlHOdtWOzaZWNPAU
KBiVAX/K3I0/rKHJiId5j+KzgsZU79eA73aYFu/cvwcyCAd2bTzhkDcHAvv6p5jtUCtOaSpnrTDR
nK/r76MxrA0cyiSW4lYAAwkeBKTG6JveZHbTMLpTpWPBTu4RUhwMG4pJiIT0yfHdbpuXoIJ7dHT6
jJGFba9gXuvvwYP4CQLJC1gXWPfl1MgsbStGY1c5c3LMmjcorjmtD/2O+592yWEvrUjbyZqJmpFr
K2eFvbfOiw51VTav2LiNmbESUQlCgIKOlXwoeqVrtCamcYjSSZrvdjb/klXB9Kn6+5FHFGcEZYsg
f0ARXnLTGXQFfNaKOMziHcDDAWWP7pz5Pf3695t2aUd6M+zW6tvOyuMwyQB8m+pjLWb32MprsfD+
Xa1GurLTuW5j08K2ZdmM5sixGvaRaXllAiqatU+06PA2cXG4DYCeLVXyg3qsWa85bRzO1ddc34B4
M9Ocva5oL6ZxSFgeZM2LmdfeeG5JfejHeg1/90FPJV3QGLT55xdIH8+C4COL2y4OX1PLAxJB9ywe
FOf+lNpeQn2WonTkN5H/4Bf1yuu4tNN4lUV9AMTqN6wBNcmFQN0Qh0Jvb9pk7f9KHI7TyklYOm3g
v0eqg7IoUl8pcZ/B/QBCBj0O8+aZsY3T7xK+4psLYSBIu/8xIb1zXDFJFc1GHIoioqI3nqU/2Xmy
Wx37XXqFwCAD1LEt4EpyLOOCcNpO0iYJu5cpPbbp77E5daz20/h73zxHaroGDhKBuOwgFwblPKec
IQfdqF0SlpblDfPvWsmgIYgFRoIM4aHSEo+Aij3PWu/+cV+6v8R8roVSPAroH1HdRcgr+q5Qlodh
2rAtdUyESW8cbeTJQE/v0enX6MmWPuGlPclLqq7Au2m3Sej2YFyZzjONPMFUuzbI8TFtKe8oQiJU
kfCq4x+kpKQG1cTYljwJCd2b0xtrT4n1kzuV19gPgJwhFK7iRwJRyjLU5m9j+alVtnUx7NL6X5yL
yx8irdhOExUDLCQJm+GUx99a8pqMK+6zdPSE1LuFWhMeVFldNHezcU6InoQMftJFxFdBRNkNa92q
JV9BT8wBXQbmRzAufB2ejD3RM9eKU2hwBVr1bWT1q1bss7Czu+/U+XzfMZcc5dKYdNadxGgo75wE
4TtYJkfjRLWXpPFI223+f4bk16HQgDxq7SRMUxqw6beWl77RaiickBVL8v5hAg3vt5gyQMEH2lPy
09rhNOtRxs91uXEzddtqAavB3qQHybxxo5Un9iYhk81Jb2yvgTA0nSiHsoSB+M4nZaAlP2b7Z2yF
xNICZ/o1pVszXUHCyA8OMEO6Cs4YDOegagmxgGsvIcxMTTPS1fPc1NtcgWCl4fCwGZXCB1HRoUvV
P/c/4JJBZFuoEYluLUarrg0WWtMMFi00IGchuVZa+1x9tTu8dmbqD+ma7N+SNSRbKLKhX4WRDukj
El7ZNdeZdh5pWvpma/+ISnUbNc57P0znNDbWkgL5LRJymmKQlSAfANRGBgw4BatahhGI86xS3x7M
h1KfX1WlOqKu7cd5/6LX0aarnZVaiPhMl/enZFYGD0wpOLEnCrMILP64CFJctX29/+HWTEhXdAbO
C6SZCeq/lByLvNui4bly5OSbUcAfAERHgR3HCFwA0tdqWJyw3k7j0I2L7Wy7OzwX+7R5u7+Q2090
bUX4zMUjalhuOkQ5YnN1zKG8Wfml7vqF9inPKWSA0alzH9GI/HTf6NrSxG1zYRS0jREZOhjVe8y0
xkCCVhu31lZOs9igazfA0oABBQkiMJNoZVxbmagxs9GEFaNsPb2pfbvlPqZJ82wNlrVmSfKGyJ1K
hU5lHELkFNWFUd1An4WutdUXdw0SQ5bgRkLxWloPN8t+bBmsmJBRKl3wutTB6nt8U1OA26FQKdA9
OLao/EtWaoWpjjEiFuajDVh9rHitjeHj/KXdljT5mHmmmJ4LwBlxvu8Vt2cKluHECFtRDQM93/X3
KvMSIia9i++VkALBTQba18ywt/etLOwiqhSIGhFrgH1Crl5bpRG3EV6z0CXlARwKXqfFB2o937ey
4BFXVsS/v/DwWEkIBQdZEmqOs0nKL8w6Jh3bKvXKKP9Ngig+F/J3JIgoPaHsJJZ7YWjUWaYbBQIb
PfpOe0i9JE5glmc2/qmbp6L91quaN5kHPmIsA2qZxd8So3zYR0EYKBZsKsbcru0DTA8gbFymeCW1
IIH0aTl+mT4Bob8WfS99NzEBIF5mcFqZ0hkjceG0boJMIovmXTlA2mBQ9rbx8vffDYOIQi0V2B/k
ntfLGYEddPJkTEPNTMHsYvskem5V4J/XNAyWHARdASQvYBPAXLN0BXZW2di9M6Wh6ewgQnjAnZGo
kAwfo5XS59KpAp8oquigO0MPXF5RXMe0hF5CGOnJN8jzUk9TYxrc37abgA0lehXgObgidg9eKH0d
kBRALbxkNCz6L8V07m1w7WvdITe2Dq22gH/4c515SGHWhoI+OlrXt7zAYeMPCwKY4kRffzHST6oT
63oWKvbkmZBSnJ2damEo/XlU5n1tpzub+X16Mux2q3Z10OTvTbamX3K7yQAQCp0IgHYA5JLZopo0
ipiSRjSszmW4RlxzU4LB5mLwHdUJ9OI/3PJ6iaXBmZLZcR7GBWYZDi7EsaNw7PuHdKB7V91Q4O/S
J5uynZPsoH7z7Cb7ipEzbpwVZ7o9hJj4RDcYWTc+svGhZ3hx2zRGCnKdYSrCKf+ps1/ASdZ85UZb
MgFPAswPKFMT/dPrxaYECgUuMOhh8173z9rjX6PTsJvg//nHgHRjJkluVuAnLsLIND2lPjFPmxBw
P2Yo1N8/FYtLAbMuJuLwkEJ19nopUxZ1Rc/rIuT9eODR3qrKp9xQDvet3N4kjtgqhPPAnQDcLD2b
zdw1bW9oRZhM1tFAf4PkP6Aq8lJMv+4bWggNYAlnTFQmkETLBRc7ZWo8RQSfJm/9FMyk/XtXgmiF
Hqu+9TUIIFkGgshoDRW3dACuDEvZ+xxbzqRkMGyxMOG1N1RfUuPIRmOXF8yngxIw/I36ULjX8fD0
0x+ErhbKhW54fwvkNFj4DqjT0PwGNYFgM77+oiClAoh7toqwHnovzmIv5p8rfrBw9Ri2IKFe8aBF
ex/xP8DJgPRKCweztmOjKILzpk1fDNaBxzxnZYNS62gduK5l/qyV+TarjGF/f6Xi2pSuVeQfuNDR
XkKIIcPJ82pQRjDpgDbQ6I9WjkzADhw1SB3jbVTGFWNLlzi4wFw8hKLkBXKn632tc7OBoPpc4qQU
CFYAO3k2MpYGPYuCTOHML7q025qF0QWYhFN2lWPnD1DOaQ5aVST7uJto4IxlvjLss7T9aM7iXOHG
ABWTdFVwDD6WU81wpbvlgxGZXworP+h5dJhY9FSXz00G+OL9fV/0dfDWAlokGlzoSF9vhQld8bFP
rTK0tafxPeG7Qcf1PtY7NH7reDfUiVcNL5Z9JFrrCZAMfc2PbI2RcOFBQxsPw0eCwQ+YKsnRqxq4
nDgqK6jbY6Bt1mtno0HcauU5Wbq6oOsO/Q00gfGmSFFDpxkFQe5Uhc4O7aDX3A7UlS+4dAVfWpAO
kG5ODZlVWEgQgqTkVzKfjRUTH84pHRUUjjD3g0EPoMVN4UUXj2LLO8JR3inDWXU9dGcM5T3aEP7T
2DnQLClZYER7kqgeLzeNdczz7+BI46cI9LbFn6l6L59AzzCPG97tODIuk2x7FV2W+261sA/YYg0H
DCUuAK2kfeiUHqS9GqZzrWzaTZ2QAQDnaNKs1VlvZpVxQ6IbjXlWNI0cIXx5vRlzYfZaaQwlUnuj
8GzmgHdd9YEI3/TmUf3B0leG7jgzfRoFyip4YcGhrqyLf3/xKdxynnmZoC6ugq/KeZr5k6Idafr9
X2ymyHZc1ETRk5aqdlAYpBMAjrgWIgWJDvU6aBFkyVrGI8tTOh97KfJwZAhiMFk6HmoJOXclwVUQ
z/uWQb0tfh5Q+29dbwbcimePDdtlM0cGW/muE5bpFhhE0KD5EJP0UueYfUnT53jcdqOvsd6DRsOu
dB60qDkqfKVVt3BfIDNCdRh0N4gQZW7RtOPgniJ2GeYVaKBMBzORPaNroKClzwssGAiJXKHXI4MM
mDvO42AZZVjz7/Go7lIwNlezlzh/7n/g26IYeuKC5hNTTuBCk+eiVS2nDu3yKqztTy4Ar2n7x4mo
PwGI5v7g+ZlH1sr5XHhuryxKt342dnmWoPUROuCTq8ughm4yo39IXQSDkq4YWzykoHUCuhvAawAh
JQfWEkgUzAavwmnyswpqzOy1sl/ctg2apvPj1Hql/aEZDNQsjHOdrtRGlpJFRBSCFAnvC8Dz8h2R
A3GHMgxiuYp5JR89NU0eI2fY1rbywtn0raxiz+iHz8XYQti9nVeenSVnxalCFRx0ZghxpAs7mdJo
SACTDEs1UrZtV5dvU6uoK6WEBSuCkRYgbeRLeEyl0+taSZ7lNWXhWLf2hjvzeCiyRlsJnRZcFVUR
BE/I7MUQm7SXrWLVrj0YLOyN9zx+grbyLlK1vZZqW5fZvs2BhBj+EjSJewkwOaAaATDFkyczzTV1
ZTVQTqrDgnaOb2mV7g+DsUY7unAkYADeAaYcFOs+FJAu7vJ8TspYUdo6BEHKZzXfpPGwt2Pup9bv
VaTBwvN4ZUt6N5iROXWF6kBoTmg/zsYpaaej6fIVz7/9WHB6FSUzIIhQKJBBjWZZqGlbl02oGtu+
H/W9QWpj24zZMcvYE0mbb12nkq3tJGujm7eRLCyD9FaEWsD1yxCcHAdhgjxZE07FscqQIrlPqAQp
GQ10N1SjtYmf2/0U5oBAEAO3qL2Ls3Hx7ZqBAHlmW01YWEE7nJTqCaCZlVtsYTPxiwFeQ0EC3Sx5
7LqBbc3Nyy7UeH0CAO7Zab/R9AQCyS1afN+qdKOvhje3Z9oVHo96HVD5CPakm4M3nEAKIeuwZczc
TjwjvtIDoHn/+VnYPUzh62L4EFUWlCqud2+wmjLXcqsPG/unYp5Ls/KK7P2+jaXdw+gNBEAE/zLe
7GsbLqd1ajOzDzNdC9RUQaBKk+PQ5v4RCil/KIsBNlqTHFqoVgOX7hqCzQUFBPx5bRV6Q1ZLadeF
ZqE/V50LtKJ+cIfYQ/OnTsyHOU09SrP3niaBFaXBkD1lebtyMS/UMcSvECKootWL7Ob6VxQQic6i
vupCKCME1rjBQ+n1+aadvhr6k6aoXlUNfo2ZgPtbLmu2IZ67tiu+ycWpUKhTcz7WXdj/4U7gGB5V
QgbSnjkwn5JXKN0kmxHdKd1zS99eS1MWXt0r67JCURHPJh5dWFdT9Xsz/OJ8F8eGN2rtBrf41O5B
pgUOnMDAo3t/4bc3uegjaWBDBMhQCOper3tEedPOhgaWy1+meSD8QBk6mr03t+3mvqmPCuR1MnZt
i1zbAhkopcgA4GGCk2nHoufOeC05aAwgggFm6KlWPPbjq86fyzZGReOhcH+iCdnwzbjiZmurllJo
Y0Jfv42HLiTJcDBdsEFARt78XhDnYTLSFWMLuYJYN0rhuJawn3ISChEGGySHRRcyKye/HJ2rR9SL
3Akav2rzp5973vjpFHXzhoLcofecKFM1yOE1ZbU1Bt5v5igr2EvdoUUVF6bxoy0zlnvpmNufqqIk
DMQMlJub2SLp2cga0gagqKfKTlNzVuySyuzVw9hamX5ylDJ5TnVerjHGy1q+HwcIpRjUAqGkgqKM
ev1x296lIzEnfFxP3VS7cZ8963t7Hx3VDTQcIQPh8X5nnT5VP6wYSsKBvVKbXry/Ln+A5Mlpo4+N
Wc5d2L2zbGt48ZlsCnoax5+zus/q3rMPTR1QbSVgvc178HF1AlgKZhMwLCA7NeMZ7ROsu0/73GdW
FHk9KYv9aEfDm11EcbhyisRG3pyiC4Oy79KyalzQDIXZWEPpp94T4HBscqB2FXSoOhbja2HMPuTE
7xteeF/R4sDQAf6KCqtM3oRzCuktjXRhWhDdpzHlnjnM8fa+lYX3FQUKXESo7SFklt9XxeyaTrXz
PqyLU5d+jchvoq9EegtlPCQYFzakN8aOYluNoWUUWua7OoR1fhyaDd9U9QMHZUF7AhCm/WJ5/Ym0
j039PQYA+/4iF+/7y18gvTYl4XPcc9ojSj8mcf/YtHpAm98JxUz0pjs5endqeP+5o2tcDUsfEfUf
uKuYmQdP0vUpZUlLXKWp+1CZHfVTlSF8wWRA9OX++hatoKSASjyaRKiXXlsBR01cM9L0oWlW6iEn
TX0wMUm8Ak9cSJVR1UMACwIIIDLRXrk2EzVDFjGq9yFm97bGd2dn+ZUPifZX3e+eSmPF/4k4WPLB
uzQn7V2iD13PUtKHPMXIrZmOFKyxY//N4FYSzCzrH1ijzM8YJcTIvq6VJ92KUAfSnN4HYU+6mee4
C1DTUJ8wvp2hg104h3wsh62azHzbKpjDNUhUv9bUzZ8qdQa9epyujRDdBlgA+gu8OroHQAbccPFP
SH2MNnWGsFBY8kuv88QveaO9VDzWHuaWRZjD1nMwG0CrAQQ8bO6OGthkf973kJtjjl+BNOtjVBpM
e3K21ev20E5ZzgEf1w8peEmaJD503Rpb0o0jCjNwQ9ToIKqHv117iJJMAGqRnuOkm/l77HTWCF4X
jlmH+8u5eQQ+7KC8DL5nUZyS7mRdKWnMp4aHNbrQQa4Xf8oBjIBGPkGlKq2C+9YWNw+kdv+1JlZ9
EauSzDHLGAFTaLll5LtWrmzmHCzvDQolf3sdfywMbSYxZYyRWWkDS1o3Y1S3PETLwatJdMyLIbDT
eeXxXv5O/5iRHtEaoJ9MB29WmDjmZ4y2R0cyuMnKvb+4bSAAAJEwEeG+dCulas9ZmgzYtqzZlZCw
tOrmyB1tc//rLPrCP2ZkkFbvGtQZMFYaduR3Nxw5hISH7FNNxhU7K8uRhQ1tOjNTMfFpHEwq2+hm
ZG3vWR1ZufbErXZ166GOhDOEciTQPRg+lC5Z5lKS0mjkoZrVydfKjsBomjTR4HHVGjYGMOJBlJIp
gLTYWhVhYYWgy0J3D1QUgC/JGX3OoGJgF/kY9krrOzkSQavZaJiavv/BllYIAlXcFFC3ALOa+BkX
xynRUuyaVo0oZm2YEZIWCtX5qPlNgqX1DmDixdrkzoKPCOp8THICroGgWdpUwlpwCJJ5BGpEL7y6
6SH3qWa/06TCbMbYTfv7K1wzJ71cTqPrQ2bxMeScb117br0O/AEei4oxMCNn5V1eOMwYcIfDoDqC
md0b+FRHmlJP1DEs82JvqMMOza2/hY/CKS9NSEfZ6AkHXxwZQyt/M1oetMojNb5H0Zo8zqIH/rOU
j8f0wjXKpgcqm+hjSPM3iJJsNFpDh2RauZikDUOphWBOBhEZSkqA8csNwARZIbWNmpxKZtOtakZg
xUi6ObjvBMtW0DABC7TolwsnuViLStuot2lDTmiKjjuSWn+sMi1WHkK5jvKftaAyJiyAnUb27JFm
c9/h+5wq6E0xr+my+aVUm+nFaFm7SSqNbqPC3MTMaeB/LX1Qqpx72ZjNm2QEe3MCpvcjU2fLg2Tz
6N/fAjny/99fJ1RShEgH8J3Xe+CkI6YHCCenJJkxsUM8krg7arkHrpVBkZ8iEzzRaX9qm7Pq7Mra
9uL5tSl2DkHdyV45J+KQX9ysHz8GWC3BfQMJcxT7rn+MoqhZoaDzDn0Iv2+/u0XmNdUumibPoium
lr69BcwAKmqYBL6pqiWoL7UVUbRTq5j9nsLX/JyObMWPP7S95BVhTh44Q/gYWh/STZqXDSuGPoaL
FTnZVzMx9jxKhr05YntTp1TD2eiyoHLityrCdzYTru643h+MiH4GjV1/6B0Enc0E8Satq+stBO4g
AMEH3TfwX/ayJsLAfdkogdPlBDVesN22kZZvHKdSAlefrf1gQvKgLGst6Ljyauq0OCSDFmFb1fe2
H40tgLjJ5r5bSQ/Ix4cExkvDZARgqTckrbVd0YHPBjnV4J7Z944anQzG6E8jab/yYnD20BB1gjFv
9D//wjAycYg5AuNwI9OXUFevutglp1mxtk3Ensqk3LK2ebbVaa/H07HK1zjrlzwJ9HGgUwXQFyIG
UqSrpH0zJkaunxKUcaHldRzbaa27JKfHHxuKmTMMpgDGhR6CHA6COA6Ffh2yxuVuarf1Lnltv7qz
l0Ye/2X9oGvCgHLt6MagtCp0drSeRDCY6aMXFxvth0K9/Lv1iaae/j1+ifWgj7w1Qshls6ilaFCM
x3Ll6Npg1NYa6A+fePQyJEH+TB+th8HYqr2nPYG647V/abqVZ0DGc/1nrcB/4NaxQfUrU/y2pTGO
KqbwTm3f+/H8mKVBxTem+uZkKHFnXuV6evWaqYqXZ39WUXOLVzC4NKFzDrg4EGVSnXCsIkhy84ic
FMUBBVVmYE4f1KizbzhxcSgqEIMPqjVvZkdrfzaxUm/r2K6OVWwAPO/Wn0pFiz1L6wCySMvmoW3G
T/cPlfTm/2d/MA8FkhOU83CPXV/LqaugJaOgVqoxZw6rou03RO/MXaXztTrQ0sUhRq/+YwoFr2tT
QKqUgNPG+mnWN1aaAKJ5cAnqh3l1QFDwQNYSR7liIq0N9I/XBjmdrIZQrK032HGqh8epULdcqZ9A
lrTNmspn5KTp+VaxJh9gTr8pv9/f3MUVo0kl8nHIFcrq3iiOD2i/pvrJaAE47+r2nalqQOz5G7Mo
Upg53pUpXQnwl3wO7TpsNDq8aMTLoAZLjUYlzhz1lOpHOjq7yIx9YyJP7vyre4uh76EH+vgY2+wE
9Eww44fUNt9N6H2tH78F98J5xyOMGARS1jKrTBS7UZnMuXayi2Kbmp+jVjnVIHJJN/nwNAFeRph6
VNlzbO0bgGrL6CV2vqlRvPJ0LAQfiDrRo8U3AFnaTdJjx22uG1w7RdUTvjSun2gzzRFwTL+pm67d
OVICIvwO1hzMRaG97YKw89rvIBBXcxYR7eTEjWdq47Yop53D6Bu3TA89Jz1iQQoVvpz03miebDsO
yiI+j037kpbdRpnWCkNLT4yoAUBcAcEw2hVSBjZMVlJUiq2dGrV+ncmXxMDAeF58cgew5U+gex1R
8HDj8dDpb6RcQ58v7b6ofuEaRL0InnC9Hz21rN4dEY8NirItpqPW0k3Jcw/z6toaLlqEkVJQhlrR
f22hIHttS2+qxAEPjXbS2uP02pUeNzz3zXqwumO62kReCA8ERRGmxPAXgeP/H9K+a0luXNvyixhB
b17JZJoiy0olqfXCkCkR9Bag+fpZqHNnThHJSYT69kNHR1RHbgLY2Nh2ra2wHEfvlm2hR6YBOhS2
BB7AZcnv57z/3KDKN9npvT0uwYJGtB4DCsnzAoaU2yZm7xMAUsjHC1W0pojtsZ5N88KkHi4Y8n0H
pbaRInNKWZ1CzAa/qzSqXUgrIjkGN0Ww3bo5ZxhuyRC0seSkpejBtj4b/RDYfRM6BrlrgO3AkgMb
i4va1X4yRx1dj23b/iGLdvJggcopA/LD7waEYPNaXbSWoINYvYDMV3L9ro0ud6IcoFKiLQJhgGD1
S7MFa2Qx6NHY0wlRV9ilr9kYDsZFTQ5Z6rzdPoAdcfBFAeSEvC6mqMR5fsPOFa2fEWS1KfOCaQGe
UW+de6sJMgaa0rFf8IBPsgLkjjMFawpQY6R5LZy66JlqHqlh6jQdaAheWNs/qwSt6d7Bs/J7ijZ5
50u+/iq732YaajzpUoyyDsj/zxdw/kfMxoDpVthnAKJ4yqQsejRnU46Bh+aSt0lMVZAguz8r7Q9R
8k/pZF0cZXhDzgzvfB2wmZ1ub//1fef74CIgQRMdoFkE2zKTsk45Yk1kv1aWExITDNDVkaIdhnrW
uSue0cpwW+KOMd2KFExM3TdpxSoEQJZC6SErjO7orKvxoo/5FLoLWMfM3Kx/DyaGIPvSKIOxylxf
oa2MK50L2tq67YcI70yTu3YGo65HnpIrx7kk3dPireXR7Jn6fHvROwYAsoCKgU5FXH+c+NbU2Uo+
sAbd3FFPzGNuoqPaNrMvoBGsmRUow2MGeHLDb+Y5bJMGIOwPpeKvX0Y7sJPHaj668y90WSwamjyR
ti180LfIjuX61d1+obAbaUoKVFN1PUqb5LdJMh9MQkBqDJfZT5L5ri0/Ya7tmKlfE/dSVTHcv1R7
yBBnUVlOXKw6wVpuP0V4btceEIwrNjOi6Hv8BIJaTQ2YcZnYueyCqj30uSRDKKL3/UciGuox9AYX
B4h52+MB/pIH0FlXj1RjmPxperQnf53ivnX93NIuuvu7y9uzhk4F1EDr8dhrnxeAtIwEHJDdcUkj
WgRuKvmqd1ZOUUHxOUj+8iwMoDS2X9XpbdcoLcJn0DuVn/UlG8I6ZfNBXdb7PjGUx9XKMw7C67zk
bMC0v1erYTpqz1riAFXNtP9x6DgdvMR2g64h5SHzXHYm3vAD/1PkIWx+AgXFN210irvRKevnptCr
B4pi92FGT1tgrtVyYXTQ/oXR4WRV3JVEX7aYKOVPvs2Y8p4CmZiP/ODy3GgeOKvMRgka134yvBSg
lI2qeT7QJty/f+LgV/LJe05VelUKNt1q1A1gRUU2Mw9dj/qr7bttBiZcX1lsH9QYsqqB2M3EFQzt
PGiTxlminv5uHz7kU21HcRKALRtRZVPw/DK1/zQztznQrCS/AEW3xIbJltzPhqI+ow4OPK7ViNNC
69GxkS1o5069H1M7amjq7so3rwHTZF12JFa6RIZXsWMJ8PQja8M58jA1JrxMxZyWeacxIwLW4qkz
deaTjuoHCn6GQM8SWWX+2gVDaRnaDT5oQAbAy95qeT0zLacjMyNl/Kabmd/IwI923jgYDMAzoosb
s3eeYE4Av9KbaTmZUQL4iLzpDh3KNIb9DPJBjl1yLgt/+Hrb3vOfFG4uoHuBuu5g2gOTvsKamqph
TjvmZrSihH+uDDW/L2kPdEPiaoFK8zxsqd0ebwvds5t4ylHqgCuFFiMRFsaGERvNMrOifm2+Adzw
0hnkc5J555XSx45FaQpS7zW7M5NRYqp2vDjEqWijRYyIhIeYJpq92uss5pqR1+veZQRgeAj6dyBq
g6r3mBXobfcx/fDW12kvsSXcBgo7zZ9VzocCvxSh8lZ7EsemLvAVrahknl80FXT1S79Inu8dFeUj
PECcgkOM6XTBS0InExJRqGNERQ9MtBS4NL6ndLLRrr1NRHclSi6ccwMwO9ulzJWChu7FsiJ1ZNFk
GoFDfszJhaQkbJcEqVoplRLfHHHzEFMir4bYEh3EwroY2LPp2LpWNKeH9IUXWWB3VB+c8+OCQmbQ
f/9TydKnO1cDHhDGMF0DQ0YwNNtV4lUYaNtUduRlr3V1VItTBjyLJa2CupglNYY9WUhdAkQbkxue
IdJe63OXUhSR7Mih+imzUZLrNAxYKSejrnyPfPv7+/fu34EjCslocElsl0a1oVNGU3OiUbkHbLM1
hnV2ahowterFM6Nu7JmHqpFxP16rDXBUsaOYgOHTVO8p3A9PS9+5GbGWxImqZArTWmMBsxAveDZI
DOfpYBtVHnj9LKPZvL4T73jeuBVQHQxxCRcPEB5rg3jVjfS+WI6tlp/7IpcR0u5UCLdShFz7ogAt
pTFrN6Id+Wakhb9qQChR8kPiNkdjSA6gVH2avhpocvdINCSKz8hvlmdhKwNyvdYlfAlsOjwHVcM0
BD+GD9vsKF2uqDR1o7ZTwyq7R8q7XaivewRlSElW4voF3soSin2JN3TMxlsR1SR/AnsWwnA7NMrH
tlxlRmfn0eCykF6FQ4RRT1tYVzlPZmf1vRtpfEsVlv3IwFoI9L62ONC0LwJ0kOp3aWWjvwENH/d2
V0xfb1+cPVV6BzyAfFRaxezIXDRLwqbBjRQCvEB1HCffaE3zdFvK7krRQ4GGNqgrGg4FXRqm1FTX
mrpRmn+a29YnleWXxmMFqNVZrU550sHyuYc8+3Vb8N5pIumDZBryDaDy4pr1QXN0h820TbHDTVd1
l3Wa52crVe8dMqv3hj2pl78XB+gWF68hsMbwoGzFFQroF1mxuu8voqI8Tv33jCB40WRJlL1j+yhI
sADebDRL1y1uxIDdgJAZo1f+7aXIJAgnBpLEhU4VJKhmpHtfFiJRiT3TydnIkH/ES3QFkT6jl95U
RtWNgDDjJ7/ZM3001hPgnSxZVu3aB+Vz8cA7wigVnnaxllJXhVXNVHEjr/knqX140jQ9lEsY1LM/
WX83w4tgA04YxjHhf5oqCs2C+cjcHptW2m5UFRhON5ukD0BwakmM1LXnBbIkFO8BLIHqLkactnrG
RpvOfT84Ua28NrMaLG4TlItkKTIhgjK3BZgq1Wx0olwn/sBUv9Xu/9dCREU2aO0mgOiL6jIN9PYB
I2oHAM/e1uWdlcDVQgTIgdUxbyl4d56G0F1fiBotWXoGlGKUdUXQmf3htpgdlUYUBVODBK4KjFR+
pT4Ym16fJivDPH5kZ9nBS5vHNo0LE2BJ5te1BOTzMEu6MXesmwGfFegSeBN5JncrcKnXaoXFVqPW
OdnWZydojN73ZBmavd0DDwqmG+E1oh+ff8WHZdVqOtOlWtUIvjM7u1l5KJTaOZJZVuvZE4S2F5cH
M4DMuHrmU0VVRx37h273773dBTXxnlg/SSzPrhiUVNH9AsN7lXdFwdMGjDTEGBhTJc49yT9R6/Xv
VQHvzns+C7ogevekLdTW9AY1qrrRX/pjzVjI2jdWfwU7nKw6zR+xbSgB0nVOzQtQCs5sxhf88YAQ
FLmog6pR+jAm92PXHDrbRrLujkpCzZ03AdMzqA5ys4N8iqAJIDtc1dwZ1Uixf5rJH+BE39412e8L
r/Wg6YVJJvz+ujy4zY9/9/vws3hCCG77u5fyYaOMWctLu2OgJ3W7AUYTqBOF159vL2JPvZDfAjUe
sMpR3xBsc2dVpG9zTY2K5q00ugAYY2Bmk/g1u0f+QYhgmxNLU9DOo2MlLAN0MHuEHqcW+WGo3zEf
IHEF9szMxxUJNlof0rRgo6pGIxtOhv6jnqlf2MXBktG77hlQmGhwIvE5fIAIbxXZWNArynB0EbDq
Gz8ZvszrC+ZnDftYyXIXu6oGK4NXAcldQDhsRSVjisB18GCrOSrTCiR5WTPD3q5Z6IgGlwmf1BXb
vk1r0laE+GqEicIf+mi+qCBTMHK/TIvjbY3blQQLjbcHzUmwAdu1EMVaHYLCZ2Qbx8r0rQ7hKPCN
ZBOoe6fDrTPK8cDgR2FqK8Yt2EQqeD6RRT2fPoxaqCBHrDEHvEIExWqJL713j1ANR+8nYmtA9wpW
rc0K0hhIIUROAi48VKrx/4SNjO5ip9PmvaEXrw1cQ/QXCI92laONyHIyXuHv7ut0jrLCWvy8do+j
dWd71B+z1NcwIjU2aTyr5SGRUZ/v7SuwaAFOA3Bw+IyCwUj01Mt6rdCiZRx9k35p3CevgKjl1NuH
pny+rSwyaYKyrHZrY3SoQodpRfzebMMhVSeQl/puelyVJexGo5F4q3vGCikZUCnwzAxa2baKo9ZF
2WsgKIra5GQCWs6d2En33vK+DJg5//z79aGbHQE19AE9RMLFVru8YBjsUCNgoKBd2YsocjBuuhzy
zkcPpm9lpcQ87i4PNI8AKcToA+LM7fLsPDW0uYGi6mgM1oEIwWowfFRnZJ3hZMq6JvauBVp2YSHx
EMObFc7PtfMVpcJBi1rwQdh3enJv5RIwrp0yMdyJDzKEm16tWeNZBepUoC3w0e+F62cGo/t50rTD
YoIMqT6jHsayX6MM82JvL7nvB3/Gwlip+ELjRaX6gCk3nsZbAR7QpL8mWwlAVgJ3U2I293YSSBTg
NIXLzgPD7blphBl0SSHLBoB6Ulhf6q4NxqGSaP++GAvJQYAlc+jDrRg8QcBD0SiKfs2zQTGtV/hT
KcMU3XsCoAyoVKKrGQlBvq8fPBvkITsFdRgtmtIuAP1jqix+7z6tsyQm3Hk2TZwLWFORjDcQ6W7l
1HY7KCaPBeayWP0Z5bqz3gwyooSd1XAzwZNFyBiZYtZmNbVlbupZjVxazWFqmENorJrP0vmQuq0i
sYg7B4TYBslFgGFxUktB25upsQwywZcy80+5c78OL1KWqH0RHCoDRhBlBuHSJgiYaELxQgOQxAPt
tX1fLwMD6c8gOR+ZIGEtszsUbYfFRnb7B3i9LXleLImTvisClRiOksoHeoUHE/NQmp7xtSxr7bvL
Hd4vv5ZxNu3qGdCtOEoqLoioZ5WSKRmZiBYZWgKix8UzL6iafr39VOyqGcJ0VAxgBgAztVXmCfMt
VqG1WlSa03hoE6sIFNNKzuNKht+Zh9ba2/L27Cr3NgFZDRCh6/mDdfAmq6G1FqlrRy/guVsPptXl
AVI9KnJFCgmdrLLA3dpB0VmOsQpNb4FdNsk6oPZWzvPNKjJjoIwRVX70Mvg8Sg6Xo8n9VL8fvOQL
qw+2Ql8kS+bOixCbInRw0daBoMsFwvl2j3UMHy6A/9Si9dhjavluNM6k9E/FZ7iMo0Qzdx4PYNHz
jjKe7YNN38rC9JrHnAmy0PnlW+05WeBggN3Xadujab7eXtmOH8U7CtC9CKh9DF4KC2sxRjyrA86y
qaKqjhQXLbn295W2B9f4Ql2JjdqXhuIWrLuO3kD+9w/2XUPJuiM9ltbjBa5CgD8Ogfm76w+aDERv
TzXwSP0/SYKFH8ccxr+CJAayYudnW32frCmwa8lZ7VmRD2JEp7ecvAyYtHCaBvcrsJoClfwAzfft
I+KfKureRxmC1U1nYM+CUhH64Lunpj1RJ3wY14D+nkrJavY0Dy4nwPgA1olLJRzP6rkdK5oZroTR
6gd3WOvQdLL+AheVBnXVpo+g2JK9klfLQ48kvE30zqKXBmVkQd0HYII6OXogIn1dfT1JL1PKvo30
OHvehZmtn62/p4J8ub2nV+eGNBM3y/Ax0DKHJv2tIqp9ZrKe6UqkVM2j0l1ytXrxrEHmgV6ZDS4G
vbC8c4QHnGLIADgcxTMTJSqr7qB5n+3f4NXpMCeF0bv0SLPuMteSZOrOyvAUoJCLgSWM1Yjxel2s
GGowVRIXaEHiNHls9b1JopIyIcKTs8D4s67QSZypF5KF4BAw3G9/fUKbdQhbl4Dw16gsiCD2AP64
PxNusIx44ep55oHyh70SVE/pPAR100Ji+64+9n/9ZuDX0VSC24SUM5/W2+oYy0r8vIOTmOoH5PR9
66vn/FPOx3S+G5s/KRjAXfb3as3z9pzTCYVmJKC2IjvbbEFNtxLwFaP72euBOOwEM5OYiSvbyheG
vBKfK8GHq4JtnVKCUtBokxg+dqCoBXo+Bl+r7hb257YOXNmjrSAxjFJr11YGEMLFAF5B8Pu1yuLE
PmHwMFBlHV7XGo1MEAcBQuIJa7p6dBPFAJKlVcUZrk2HCl6Z+tlfvxb44Y9ChONhg4kEyQohCgFO
lQcJynCsqr++nJCCaVju1rrXyLjJYuWM5WYVr+4PALgFdXlXE8nJXHdV8KV8ECIsZWSkQLrQqGIn
RcNUNYWscg59W3xbXHbv5YCxnpLe16kZkgVdiEaPEcO2i9GnGMx9i2EkWfpi7wBtHv+aHJwH435b
1SdkbGZWZ1nskbi1HJSpTp1spF0iQ2QlMtfFzIlGsnj2vveqF/A73FFZnlomRXjvzYJ4zdBjJb39
ag2tDwYuqvf+7aslEyJY8KkeljbjQsCxlIFsRlvGg5WlkjjuHYVt47twChi0SqDHB5cLucHtqQx6
ljXgJa/igZV+4ZLzkqR+YQLWOHBpca/SNmwARgFkgFhrvgLO1Sj7Ixsq9GsXQVG+QXnO6mBe9Kz1
13463N6Ea0OG+BxlZ3wh8ueGeJ6eSqYWfVxN3JoDWocdpThSza6CDPSe4WLQ7HRb3vV7s5UnnCxY
WVKtcEgTgxf1YK4D4D7+lxKEYy1KStZxKpp4LtLAtt8yWbxw7a1tlyA8y0xNFmJZWALqmYz2fp9D
jvKm2c99Yx+QFg3tWfKQynZNeKUBEoqQsi2b2Gisg2bdM0eV7NrOZdjoAf/7h7DEm5q+oUnexFQ7
zasXrdadVcigrneFOAgfgfiL3JMjHM1iZSQt57YB4iMiERRuv7EWNiSp+7e/1zL+/iNEx4VDVX27
miJTGwy4dk1cEcB8YmY+Mx8wHSZrhtq5PCgHwblBJgikY+Lcsjagj1vB6HBcgW/MCdxv04BZSxmY
/J4UOBmAOeDsfa4Y4g9j6dEMXk1cKGHVqs+AZv4DNDT0rMuaUXbUDCeDsTmg/6CGIQ7K1hMGkZld
N7G31k2U2EQ/etnw5fbZ7CgBL3dqyCHAOULjy/ZsQLLitmZlNnGupsNlBuf6T2Wecn9E+k5m4ve2
7qMsQeEmt9CRGoasbH1Vu/5iWf/MeJPNWgZJed0Wh6ARGVuehoFXeIXFObIFmRNm44Y6yrGERxCs
BT21fR8YRnlgKihTu/SxJPZlGJ9ub+iOPdqIFjYUSaWKI0PgVqEq7kP39UMJV5Q04Vj+9vLed5Qy
ptkiq3btbi5wmTGoDmcR9A/bg9SKZNCKvmniwZ/d51L1CTk77HJ7cbva8l8hYpQKgAhgiTDcZBUY
wUn7SnOQCNcOk1W29lQfqRKk9TEajPy+sInoEwWXCV2glSMx74ymmQ9L2c3+7dVce/M8hQbwED4a
AhpY/vcPVlZ3e6swk7SF94S6oFJFs0MfkAn7lWGs1fdMXRJ97+4ehkGgj+CEA0LQVp7RULMG5H8T
u1lTh8WyNqFS9u6xUYkMtGxvA4FvyIswHNdLtIVDQS27N4o29rrkNOgDxl4Ti6JH5vYO7q0IbUUw
HmhBxYyEqHRUq/AFTRsP7tNig/ETkdBQsfC2lJ3FIHnAW7/QJwX7LpzTmJUuSH7GNjbVE3CcIeFf
+F1IjMAlBCI8IF3Ep5CMuVKSnnVxkbVPblNGDVnfTJ28WbXx10874C4wRIPIAKAnqN5ulYCWVVFr
XlbFef5Dab4iKjCd59v7dX0qWxGCj8t53Shr8ipGsW9mmY8hC61+vS3j2sxBBuYdkKhFoylUYLuM
lYCmorcho2TdJbEBkP7aTfdu+mKUJxX4NKpE0/i2bP32rTxh24AqjLKZDnke8hXq/RIU9evkXlQZ
ZePe3sEbAisecupIxfC/f7QJBf5BBr+KWzDZ1Kkdldm9CXCG27t3LQXuEIDvkA8DEgwEbaW4eZPa
Sj1X8Tyb4by8MLM+SJNJ10cEIa6BYrYBrwhexFZI18F4djaC+6lbg2Z2fHPCrAH7k5E5wLBlcxqa
UrKu60doK1Kw2+Oijw5liPRzSwm06YuDLj0oxCRL2+/uH5BGkSpFugftCNulobEos2dVh5zJDCtM
SHlAGpD20O6sBp0HHNH0HaZChC1fWjxChe1Usd6WgZNoiMoqJA3UT9KjurZwsNIfJAl2dFkrtR0t
SPLo12y+9yYZV9+1AHRkgU0AzgHqcWjF3G6Y7ioaEkpLEnXVuS6G45LJ2vOuN4uPI/HmT/heaP4U
Hjfg2htaOzRepNA+LJQvabViuLu+4+jsty/PNZoN78VC8xKwWzCQhPBvu5hl1VoAOnYJ2ih+1+PB
U7+g4AHM/sTXF19Z9TNT7jDsrLjLzxaZhHaM0/5ijFloyQZorvUQ+SzAO6Nti7emi5N6be7R1WAr
4M4Wd4pbh5XhOqFM0HtqdZasmm/g1gICWI7jZKFAjFZLT7AZpM/R+1qMCWoh46l130aSh8bYnGdF
v5ur8smuVWTyB5+VPwFa/NrouWTybGex2HReo/DQpHqFbDgBam1AlKNErcEOuhFn6WudynJN13Ye
ASIGxOEe4c1HFXB7tnMD/OBpRIa1M5OjZ88+rGO6eMeFfKfGj9tburMgKCoKIbx/wEbIuJXlWn1n
tCzNYmA2/iyd77X2XNTWl9tCdm4eDAieSryRGOUUQQ67oRqLzirSOJs7elgBdgbME1PWp7KzbcDz
xXuMKiZUQ7T1ekm7dUFyGt1290BleTCGh9x81ioG0tWftxfEvYetHiLqRYUblGoaph4NwbvQK2D9
k0RBos5lh4oMFySnE2M4giE4KNs/nS1J7l+fEuRhqJ6fEm6YSIhCCVzmlXgZOC6Xs0nW2GqVyAOQ
xu1liTvIs9NIT2Bqm4Nz4T+3ypCZ8+pkBUWSM6tY1A1KhxJSVR/VRoHvDNzQIMdu/OWVwugdEi+Y
MEDfD/4tUrZWeVqaiELzeKjvFO2Vl5TGP7fXJeofRGAWlrOXcoTGq8LikGROrRdZERMH4znNnH5K
rUo2pn29eRaCDWANQdF1FDD5GX7wmrLJzUE7OBZxghY2F70ViaOHC5t+NUAszEGRentNokrwNaGh
CPBhaJZysCxBHFhHVQs4brEzIEULJPkcsy3/3JYhek/vMkAa6CGnxNkDBX1wqJvlvTcXMZjDg6VF
S07zw56fgGXgz/Rz1fus//73EjHZi7cEbieCNyGTuVZ6VrVuUQJFX/vV02x9AnXu9OjCsB+6oc8v
JLGX09xNw6noBhkil3it+XrxqgDRCekLIIYI61VngNT2al7Gpgf8inx0zy21vo3udKDTfDLWO6nT
s7fD6BG0+R5j0NcRHrS5H80MhCll7K4gbMHErxEk03g01c7xS6XIA6s0mrDq1QQMU2yQ3PcrLwIL
RhyO3mSYMeTyxO5ZhSrUna2yjlfqwlnNuv5kaSULTNDFHJxhak/q2HZhobf0rLWA+fbTOfcu9TxT
w6/tegnBRs1emjEpo6zqm5cSBGqSZNLO5cV8PkjR4OLynjDB1rLUAvGNoZUxmG6KsFTM/ntpKb0k
L3GF2/S+FZxQEgAm6KUUJ5EAI1a7WueCtfi1af/kj+h3bE72ZwAxJveFHrTgDHgzlPNtdd+xGbyt
Hk2PcGdwxYRL7Bmgzls1HH+r/enZG3nQlbvqU/56W8qOWm+kCG6pSZ2mQr2njIs6SuEcFWBUdz4D
D6uzSl+VwfzYwtv4n43875qEK2wZo5O2uVHGY2XNwaT3KbBrLDVMSmMN02FMD7dXt2MI0SsC+A9c
XYC+iM4FS4uC4/+U8dIArRHv/V1lSp7fvWPCsoD0xHFT8GtbW2uVBR1wg8q4oS3IU9Xcu0dQRO5q
rXSeGr1c/baXeZp7h4YmFRhDuNUc+34rExmkbCwq6CNNnpYQjLK+tv4i3Z/87fb27Vgg4Osj74OI
xUT+SpCzuKRTnR5h+MAUDJWCcewFZH7DfZvUXbhMinVBupU8LI3yE12zstLYrnSOBMtjZiCMCMqi
FJhOByxOFXdzcSTlBDz67h+nQ392HzKl/7QO5HtdSDRmT0PhXCP/6CFVhhGQ7dZO5tShj9VG5iEp
fF77nMlz0n9yw9s7u6eYeKFRi4EzD5hN/vcPDkGdWaMzgcEuLse7AWA0Rnrfykr+e5qJ0cn3Qi4m
DkWct8mw6LSoXEbmO2c0L4CywOn9SUZP+T6q8tHj5bcatNFoBeNxCbqnt4sBmY85eVVbx0v7lIEE
sE7VABDc+fBsqL5aA2+vOVYUPQXf+2T0lfax8Q6J4oW9nfoT+CxJYqDJenQwGJ09DtM3jZzB8XrX
rrLIeG/XP34o37EPu05bfD7Lhzo2AKKLgjW40Y9rUUnO9lqFEMwA94nTWyL/Jw7jq7RbpqVAn5jO
XosXAzH3qpVnQJPLnqXr5SA5z0Es0eMKtBPRDIwdRTdjq9bxXDW+BswmRfvZ0dxX1ybgmCDWhH6i
kbxqxSdXVRDnF+hOXX1GrSNRft9W6B13AbwpaHDFI4kM8VWwWE8YBlvsBP04/ZHWYfJQeqdx/Z1V
d3AQjmScztWqAzMbFHPz79bKnjujDxb7z5Qdb3/JVQsDru3mSwSrtdpdq+ggT4pt52AuITqeHmnI
juxYXsiTe8cuxkvD/IL5Q3lsm4e18DF/cfsbrgps4jcIz2proB8E2NRIMR++TSEJitCn38YH2dV7
b5LZXr3tWgUbmfWjolSjBxsZ0lA7sni8mKH22Ts2d3jr7orn7G6NWDSenfAJ6LFH5QTU4BPu1il9
/HOuPvU+xqLO7NQc6hBow0dHYk6vXyp8H+Id3AUev9mCnevmPu8AhFrHXVH0x8JYcf9dpw+0ktKT
auVGOBA7Cet6lB3Bzi2EZJ4j0REzOGLIZaxlbut5XsfFqvhje+po0Jf+MF5un/SeGKA3oamez30h
4bk1KZUCt0CduzpWrbJE5APWCLO570GalcnSMXt7aSP6AC0WAlaQCW5FebDlrtfCes09wPosNItS
FhtJBCQ19ON0/1iFzMDwjxe1i3tPHCsXswriNMTqlgtaqEgdl+BnU7ujMr05WFj+PcEQe6JhoLwE
SmwaW9p5kox8X80s8Bv0QbaYscEwZDKiK7aO+/WXR06DhgR2+k/ZjWAT8rvmmc6/GnZMqSSikMoV
rEcCnrYibyDXc+2jM3mHanhqyEW786BHIMteKfAfl+8NuEFua9KeNQchDkqSvJKHNPH2eHO9WWu2
9LgqSp8HpKhzFOKRM9KGRlZj29MklGc5DApcK7C5b0URc5kwMGnWcWYB5tcjRDlRoOT4TjKtx8Yb
8zC3HQo4wrqTXJd3l1FUqQ+iPSGnOFXdWqKPvY5T2wqMwnz17O/jdNS8/MjM8aKNoFU0wxU4m5+8
5YD4cprvMv3r3Jf3id2flvEJifqz/mR3iDJvH8DVSC5XuY/fJhy9Y2aGA9wRHL13pzuHQTunBGMq
HMvrmC5PXjgjZsHz5Ulei/ei2fWm8Mk2wFCA0EUQPNlj53U1NqV6QSLl8ggM9OSL3QRvva8FyKz4
Y1CGut/6X/8B20lQHDBmErRBdkyP/L+LA/ypMJG4MVwJrj4KuSNk03lTtCVYtrEfbU8pJhjQ+kSz
JmiWx7U6NmV9In6Xe36/ymDirm8AJgX5IaBTFSk/sVoOLpdZp0Bvi/NytXynT6PEU1NfId359klf
G+2PgpCy3+p/3huDbhYj2vqYGyWF8zUFnFdvukGvSjbRvNpELom3KXOAWwzAbSWBomhCFgWNGh4l
P5FdogErKyJ5ZHcUdytF0J+B2pSMNkNnl+PBCRwDvX3zui5ARBcszeoTC7RoFOQGSghahcFvLVOS
m9s9OmS9ObY7Jrvev/CDZ22Z06rMfEcd7xWJ2l67V/XX24d2bbSwSMwew14ZyCCIL23WuUOdqFMT
T8/OeNcFreWvJEi+FURiB67jpq0gfqYf1uLqXZ076MePRw9j8QelPTH7aH1We8m135Xzft95hhsr
2spZCsPscqpiz0YLt+mrln/yBhpk/Z0LINzbm7er8R9k8fP7sCaSjJ3bppA1Ah3ICBeNBGkXSpMh
1zYDW/dBDP+MD2Jy2itm4s5o7nKC1PYxOo3+pzScDukYzvrx9ppk+ydEc27q9lW1aE1sZ39ckiMx
+VIi/6fYUqAb2bKEp3mhRVW3pY62Ltpgmqu+z52593V99nV0O7P6mCza42Kkkskg2QL5Z33YzWEC
X1ZpY4H9at6XiXkGEfvBms7IUfiOIen83l8jjK7j8By7CF87aHOK/mkLwuY/Sfbb0kffqnwoo1Zl
gfM0a5NEJfdX91+BwvHVK9o+lg6bqlk/88Qf3C4YLon5aL/cVpN96wh41f+7MuH0bAbXigC4Ls6z
mH6xFPfzMoZT/n3p2Wmdzh78dq+gF8TpGJGS6Oj7GMr2FeU34r/ChTMEPm+pIQZvY7Su137WDoWv
WAUy+T3aLv3UXr452oJiBXownTAvPIBZGl32NbHt/GBXeX3njgogPhUgeUu2hT89V19mA3kRURKy
CKZwV6vUY0oyoduuesiiLlAcX3ktnugnvfLXp38ji89sc0opNCQIps4yqsHLFjwPxD1l5jej8Y1k
DuxPwxSM6j+6Cx+nPf0rmR7SeMhO8fHI7e3xSrwigwVbNB4X1QoT7xvrPunggDZelOk1Xd/mTvJC
8VWIOwqUNzRXI3WI8THhGW41bUhYBSO7tvUT8bz7UVvC26vau6Wof6G3g+ecr7AjJrUEgGHtQped
8wgzMFURoVMwqU9VUvpk/N6Zf1eC5cAB4PZFZMsbrZHbE26PR3PXGUYH5KfpGBjjb214TVbJFeWv
z4eNu5IhXJKWknmqG2V+AVccwAmKALjZAUu+3N47weD8Rwogo9EVw/s0RKLaWmmLMunJ8pKMq/qJ
IHNyQHo5P3etVoVKn+kPdrJMEsdI8Fr+RyiKvgB3A4agJTy8nTdSisTp/EJ60+a4/EoFvljSLctx
zcz+FyCAzK/o322PE1GS4XJ7yWIe6l08GsAgGfBViPiES94p66pUCnZ2ytsHdz0rRmyh97lhF4Yx
00nPX6h19qa/82z+RyqSoIDUgmMjJtFtq6/XfMqXF5O+mEoZUnJQ6PfJvpvI59sL5N8vag5EgIYN
2CDgahK2NyvQAUU8Mr84HlIubtIfk6awfRS11MBITFmIuHeaiNAxrIYWckBuCm+WUxXLVKNP7GVJ
jeHFG6Y58628t9nRI8taoubtgh9wSRcg8SR2k67/YmPhZPOcFsb/bUuwMGa5FlrN9PVlbXu0LWYH
t/LO81i9lcr8j2EwGb3t1ZUBDwwKMIA2ACQOslzC9iL/0FWsY/SFwNdZLNBkoADcs58K+VXLmN+u
jpLLQpX7/5B2Zbt148r2iwRoHl417Nl2bHmI8yLYsSOREjWLGr7+LqXP6exN62yh+6KBJIDRLhWH
YrG4ai1cHwwUCsXylqJNddZIdvdgkn6TlyqIHoHD5PFeVVdG8euugKmZExghGg3lwH5eHg1F2nOr
0WqO16wuMPsbLNetHg2bLvrIrNKNu9LtEvLYmdJKziOEbxucyyrCKY6jeUjxrH5p2GJQWk57G2rp
ZewN5N1ODiQBLAj60a88MraruioLgwpGBSBAcVSgV8bULg1muKhPRU7khxroTOhIRUl5rw4U13i+
csYvW8KDFtBvwJ2IrtkJqeu0oPKDSl5KFUi7LY1RspDWAHALQ4hGHOh4QERkLl0JQxgrZBiSyZEf
0tq6LdU2QJZ0QktrZdVuS+mpHOh7wVYeeZecOzeqXg6jEicG6YBBeIgb4jXJXo4/sP9H7f0fRjNQ
wgBehfMW/gFIKJy1FIliV43wLfmQIfGp0mdTrbxRWzkVvkSx362TM1XJTDqAk+nSm7KNm15JG+Wh
TJJXddTRzOQzXbnVE34CnKFLzOC6X2JRFeseNfIZt4gq8pxHCI7FXIllbdD1B+zGzQR9N3QGbu3M
8XI1cylUWQYb9ONdGVZyCnGsnyvmv04fKhLAXWFUZwibOq+ps4sUryOpMMzJfmibDgI+t3mRbvMa
7+YsKOTQIb/K4ZVO9/m20naUpIFp/pDQ5rAyCnNUuTirUElD+eI38c1cxxf2ojPmWh5lZvSQSXUy
I2SkY49cEmOhrOHmvsZtoOeB+8PTMo4qNIVcOkzsMVMyU01CJuuudnKku6rBsVR6Ufq0MrbzVwte
4Wke+QWAFmiPEzECPa4mzBo7EmpNZhziuPre90S5Tcdc3Ri5xF6cTAV3jAxRryaTp32lmHdN2jeH
NG+PmimpKwnXl1E2MMBoD0aBCP1RKKldum6UGrFKBd/D7buGP/Z5H6SWtlnx+ssWghXorczvWjO0
RPQ6RV+Pkvz2OvbZL+uO++/Djv4iXv9aQCW39Gw3Cyzfoe7wbZW48ev59ds6wjrwWWhdEOH9papE
0JznJBzs1O2mR4uFSXff2gRorF9FWQcqHoPHNY0g4Xozo6vRZgkUDVpv8d4lrl9ZhcwugLQkTKs4
MEYw8xm5vzKuc/S+WE2CjfkbznYqvMIbSDLP3nekVqpHfScghct/lW75ZK3UV5bH8cwjYa1IJMtV
Lrck7IK+D6jkmX7nx57S+Rb11yAfa8Mn7EndkNAW3cGYNFA30j5I4qxkFyLHw39mCBSKAB7gGf73
y/jZ6GmRw7q4x7pAiXefHuN7J+AHAAJ4IPv1Tb+THsEZsAaq+BJr5inTkLTh2QaCyL8138+MkqK1
zFSFXxQnsQfGKD+xMpzHrf3QkPQHU9fKYl+iuWBQmLUsS1C/irFG4jx2mRMfqPpem9/Nkq+sj6VQ
gjxt5h3CRgeL/+VibEidpaoxkJAoOh7jTCiNZMgYvd6W1yja1kwJ695KMhXERjA1ZuEoQRDDiVzc
NtYWyOL2wtUBLRmo8H3JP00Wp8OkRthe8mdcKFszae8bpt2Q4ZBl5V5769VqL2XSbWqtsfiKIMq/
FueZbSGHyiKtRveTQ0Ld8qbMI7ZfbsBSVUfvlXRTqa6V7mMOcV8X15rrUWVhwYAVG4S+uIvOLbPC
PMa1QUyFY1vIVrFPq/HB0QfHzdDOoHUtXRnjhZkENG+m9MVFDZhUwVhWtHg0I5jJGsLdHm6LDxJA
tFtuayteLey7+VUeYqIWaP1wGl2uzry3M3wI5lK5M7qw0gOioVwbsH/IoTLP21wdBDoeOQsaDITc
LTPA8ZyDFjFERr6TnKc0u6W2slJl+pLVz0bQX48wAlEBwOQvncGrX510dUZDMHBP9ETa2peUB6ps
oXrpDmXra9JKEixWZv/y68ykEEZSLVFxTwcJf/ELAPykcL/nvv36qX4olme6quOau2atzUysRf/H
KAoHaDhAf5bYEKXkE1LEhNFw0jz2q7hlP/Sg30570yvTPeOevQKjWB7XP/aE1dhQowJ+GvZ4d3Be
yuw+kcGS5OkVwNnbNQzYmjFhEvN6lFqqlWAzTRxomuL2F9ueNfiWFDJn3w82rhZrsklfrxa/V84f
D4Vp5EZNu4zCwzjqAR14rGR3SP1S671MG4I0+oz7TY1ajdGvnA6rcykc6JmZafIwYs0qP4uO7rli
76SnKh5D2p441NU45DRtnngOve2aNaaBeSyFRAkb5o/bc3Q4O3V1tBXLDHz/4ahLeZCVfEKeVOXB
9ci5lCHhwobgacxa9HilvDRTs3IsOM1pmJ8QI1zV2mbFnqhukwS15PbTce1VaHENnRkUohoDFAHs
+JhO05t2NHEhjOuipWR8+bjumQhE+WsnnhkSjqMqgoajqsAQeR5/laF1tD/ZG6ih+iC7U5j7M3O1
w+tJLdxp8PIHxVOern/A8vI5+wBxa8r6QMcWy6cY3fgBkrvaTb+RN71fPbZba++vmJv3wZcFc2ZO
3JzAZ058gLnBh+LzD/Xzm35XBlriDduT882nn8aKxbWZFDZmmbQGA/8wDevohuuAxoc9Sg3KjKFJ
HopHSteAn0vHPLQoZwJWKG3gXetyrUoKL9ABghnty9sBkKL8V/ajLjbXx3F5GP8YETZ9pcV0jIuG
hlGlQjR7Mt8TtVY8Mg5rQlhLCdMMHbHmqiHA/mKVMk9p3kCmjYatQdGUcRg30V47dc2TYR5i+rOq
d+Mj9PdANi971538H5vjj2nBS6tRQewAMdPQHu6i7LMxj1rrNRBirmJ3lI+N6tfVT/Oxe6OdpzfP
sZ640c8MxPdNdW84L7q9oQAyXf+o5en9801CxGOsr8AfjOGIqRT5RpV2GwbRLR98naE09cF1a6tD
IKQ9qBEzUlgFDrMm2dS/qQEy7mbOe2zwb22LN/HhYGZeWR6GXwlV9r29G5QNTSG8ClQx8dQJB+29
pu27bA3vs7yz/ozE/POz2A9SQjCzzLMjs6N6ML2B7bnrPMXf5DVWiTkofA0af1sS+dYMvPsZZjEP
glEr7jjWxG/0fI2p/n+Ewj9mhKBf6E5ilz0ccpwn1QrSE6/dVHOZb7/QQ/J5fWZFXea/Ij84bOc6
PDAGIhOQlHRSG7ccRwwLZOcWbM3bgj/OElajuqmcp2xP66e+8Y7lh90cx26TSXu80Cuv179jeYX9
+Q7xbDWddOhkHaEkN3fF5BmAzW/16SYzR+z2O2beAgLQlo2rGv4AhY6haObnEBD8ntLmXop2nfRm
Mld/WPmshdIWmkX+Hh7xXkH5VGoZQBMh58mrZG/yZjcmUGG/w2WtyYp7vas8qHkc6nKXOj9V+sq4
S5QHFPxHjQZ5p6OfY1eOm7zyM4PsM/UmZoU/1dZR693MHiGkufasshwqz75ZOMx7dAmnOd41Qv2p
+JGF6X11w7ZD0D/qL8l9Gkpr74CLp8CZPeHszmbFIEid07CK4mkzNpDr1CtI7qGpZ1UOdWm3I/pD
0cfBOQDtg8vdnjHIbigWNkeuAfJdgOyQxXuZP2iOX8q7NplQOH/Upo3ZepPN3Yg9jhCOGV2deQ2S
fat1WbyydBfTwvNvEmJxib5UqWwrjDeEdZvpVZfwWZT4hTRttPZnmtluyX/gDWNzfXEuTvS5YSEq
95o66VWLPZPExyIPNfAya+TOqqAEcFeQDV4nIzTi+qV1gtD3ddtL9+1z00LULftKs+gE06UsQXwW
TdXxiZWKm3y31bUutKW4e2br9/ifRXizrB3a4r+wLhRXl4k7rG2ZpdP03IIQcnWdKg0em2jI1HGX
jeqeVc1uKlRPtpIVZNniFQ1gc1Bcg6AAAniCrZiYY6nK8KbJA5yKgfRmeeW29IYbfjOuZAnLS/PM
mBAKpslq64r3MCZDPtfrO59b5bEMIjCypt1Omr6P5pou8mIt4dxDIR5IJh6vGw0xU+XMHUvPaHe1
6tWPzh2EKoqYuKhk2J2HtgVLegZZ6vWVuRSNzq2Lqf3QZJbaIPpFlV1sY9SEfGfQcW71SO+vm1o8
qs9tzd9ytjKTMq/zAlwrYVwczclj8o0i1+ATvrE7VxpOvCdeXN8VG3stFVkMg2fzKoRBZbCGKR1h
OLF2g/arQgnD8QYXhC9bYn1Yj9f9XDoEz90UAlwqOUZd4uYbkvy2lvOAAmSF/sWIo1IUT8iG/ev2
lr2bWeLwUj8/Al8OKwdJjRS3I4L83pj1gtEM4ZX9lrW+HWr1ai123nFiXgcw0N/mhPUaayk44my4
56C9vAziG+XB8iA/hnwCeuWoQq/dzRYDGiqIeCIEvylq6Zf+1XXesTqyYTCRHFfryeROBooI10dx
6QFEmRnw/mtGOB5UkgMNSHAu0+wu0dAVvbGqOzSzY4O6+qy6+wnWHKDgzdwtxsTVVM8y18pCi5H1
7BuEc2IoHXQvUHxDD83wrXZUFFf+LHKvbF7qD+1b6ZvpbaY82uWhkXI8va/VGMV23N/57Z9BQK/Y
5VjHCSdS1ik4nGU8sh7iJ567hv3UpUALbStIkqS7Nn1I+5N9X7yk5daRDiRDG+BIPa7SLbPAiKd+
I9Vrbz9QNm7/X3MEYfXLz8vR+YfiCz6PydsMXT/dbdJuu/Z9Sjc5VBbszRTdS+mplflehlANnbhr
V2sMqIv7++9J+kI1OUWDznvVRPls6yQ+g17LfbgmzrF47kGkBbrjWJGz0vqlp5mqdpUcqyR0jinF
i4c6Bjr5YNYpb3/QunO7UvFrOzD468oQz9FC3N7nhoVtMPUpSF/7kYRR+twlv9jjLUDxB7l14/FD
om73fn/d4NKSB70NOHrwHDHTqF06WrZjAkX1BnHDoGjRupPZUxOjQ4mu5d1LYeTckOAYyaZW1uwK
b41D75ak9wz7+borSwvj3IKweyNeGVbbwJXUKD0Vmt1Tf0qzu56+V/nG4GvSw4vmgIoGYRsqVtAa
uBw5phBdMuaZapXKq8rcj9LMZc0IgiCDeiBEVXyN1pvrPoq92r8jxNwHD8NgtcFr1aVVqkhWCQ1N
WPXbn1II9lgj8r8x4vJd5acfWuCp3Nv9UxS4aFZshkqHcpKnCmY71Obd+i7+oT3Im+mH/CL9m/T2
zEORAUkhLO/NHo9jNIs8kx81y2/je9NZSRMWs01oFqJSPINNcOm7HEkgX3Q+anO5Ou1k3ECkwScq
KZ7Q/X1Szby+r8d0dFlVOSfQ1LTf9NSg++uzOS8RcbOff8K8Oc8yMqexNYl1lIaW4ut16ybdnuej
m9tHSV9Jrpe2HxCMv2Ev6GgTK5Kd3IIFqUI5KLYr+8DK2nBR+pL86w4tFmgs3BawNNHtjN6oS4+s
hhc4yHE3scaQx4e+esa+06Zf1WcOyCZo27rUJR+TsaHvkez3zi4qA/BAvV//jCVnz79C2CTFqHRS
0+C+F8eyuTWLEqhUGSIj160sJtTAoQKqNdMGokv+0tmpM3nUUCTvWRKAjRviL2oADkGp+IZGKpzb
XmXfyCfefgyr1b3f+1xcOue2haXTTkNv1Q7SQHO4gxLHIWqlQ1ewPRueVPnA5flVknpD86qWPwnP
vFHZpPw0Snhn3vPmfTR8TneGsm+KDda/H0dvUkn3qUJ3OmEQ25D2dEgDwrf/asxwGQB6F5hvccxM
E41R7YhsuWfgD3ov5JtpMnaSq4PicnpO0j1BPbQuN9bK4TDPxdfxQpO2jhZVBci6y7lqJwfS6siR
wibRAbHJHJBZaEm1HSVIRV/3cXH1gXbxv6bmI/5sV5tZP2W8n/Bcgw6CIGnLaYf+ksfrRuYlfM0f
4RrA7QiYzVbGtbVUdukhqUfPjFM3iaMwit+i3g6seA0GtZgVgVb8b89mz88841UE4BLD5NlKvI+h
CmDk1LM0XFc74sda4SdAR5rTaWhcmY7+dY+XZhBURjNOCXhokApdGkc3Xc57sPGFOmjKArUw8o2U
JpKfUjP/F3F5pnqVkRGBlFPkMJYg94VWemcuVTG3xfs74T64qgKZm0Gcr2Rgi36BAXLm2YA8ihgy
UWGtzJEmaahFCdS3EkBsSd8Qv8untcvjmikhLur5CEALY2lYtZm5TXEdDtI0JhuZ2WvFnMUANdOP
/sctU7jKyF0qRSo1s1Au60wLWrtuMzd2Gqvb1IRP1U00KT0bD5KBWpYn9xrk53rSR2ARmhQjSPFU
SILSVIm202iUKns2WXF3bB11UH2VUPw71nKt8rrekti9FRek/qXISYU6oqkO2zEyaOEaeW2OR7tX
QXkdm0NT7Wq5hP4M53LTuiDIKGwP2whNW2uHw0IUmIU6ZugSqgIgEr9crs7IMlKpWoqMqQreJ7fy
PxuPuD/Rre5S8ABc3xxLBy+yQlzJAD4HXFsUu6imFE2JdpuFtf2hmPXBwpkU6VECRIUcSsVnU4Ks
SULpOZtO3Zjf9CTQ08e8jza99jlIYWR8QIHj4/pXLaTIGkoxaKsD0hWMZ0LQzZ0+a4cyZqGe1K4q
yW4u5xszA+9ZuQGhglv2r9cNLkUoWPzdLzG/u4oCzUgcy2aUCAvbTau4OYRQPfdTe5ueuhDa5f/C
GHhvZ+U/MFsC0HU5xbRjVgEaJ1Dx7HnItl3l8ufs4LE7eqhWwEALOxcYjj+m5tV2FnmLBLZUPvuV
4XhObOszKZM3Q2FroW9xIZ1bmr/kzJLRRxHEyGBpPPTpDk3TeImIxicIVYD4a1dIN3kAyXcdXZlo
MX625Rd0NaO3mZZPK6O7tHgQDR0w8c4sr+KJzWzo6ZWsYuFQ3wxqkA5eJg+BA9KpJ/V7/VBVQX4f
57NGO5NHNyMPueomw9YoHq5/yEKSPsNn/v4O4dyprWqilVSwkLHWBbGJUkE9c4aWxGuUUEsh49yS
sJ7MMjd7dPWyMN+Q+2LtEf53F5aQMlw4IqwhKybjmEcYUDJ6VuHTekvTRwpqqWP+Wb0Xics/J0AS
PPll3OVP9m2PiV/LmZdeTueOA3QWgj5vVja8XF5tpidQr2mxvKJv9d60b8vOG3y5cZ3OrV9r7in9
z/YZso157TYaBMu+VdxVtlaNy2a+illf3FYA9EEycmbUcYS5ZfnEM7XC13SHAQLrU/TKpSOz8RA1
lrtWOgITkBivunk3dO2G8QbkreRgJP+QrGm+XWtYYSDsBogSxIVCnGyndJAUjbPwWdHfoIjk2jbE
dHiQGaCH9VW+i5RQl15T/a3X1g6qxRmB+juyKgiqzM2YlzMyVFFV2/aA9f2Als9gr++n92pLtmxv
3fPgCVRwnvzu+DIY0JpjtxLXlpb8H+NfCp5ywuu81CcWgh0YSIXmyORVaP08ieK6n++iYOMFhhmi
YJcOGtnYgP5axpKbDmbpZfqmwWMHtE4947l+ciAqbQX1msLV74rINatCechAkyJIh2fPfO73Qe4T
MOht2jvdi0Z3cDs//SYdtOB1394Zp+Fxmz/w2+E22Rm/Ch8vwA/k/XoY+13PuPZBwtU8QXN/Yxf4
IMNVD81buXlPvMajHzcVOg643wVG6OwglvZZ7e6Lo4NvrI/Sw8/Gt4J46zzZPrAC+3YX32TuK/K5
rYL/b3KtbfdI3cy7/rEiEeDvHXE+Z8KibIuqjVWOjwUBJvrM2D0xvSxsPclXXwLlwQi6XXQrv3T7
1ttdN/312AGSGcn/jMzGo6dY41abyqK6PtZhJkHgA0STTrLBk3GH8IQqW4Si73V7syeX04KWJ6xO
IIpnsJj4vFJqac6rumxD+wmO8v1PQDTrZ+av1V8X6l0zneisawOiVwi5C0HG6HWboUMOhsg+AcCg
e3DUU9/rrjWUvpTuqw5twivY8Hlric5ZIOaaq5WgopaFE61xeFwVRdGGOjWOCkXHrpN81FzbcLX8
dX0cv0YS6LnJEKBSYA1dXcLyjgamExvQqjBu5BNoJXCTWpOU/JoJXJoQFqVN+7w0x6oNrX7YZE2J
N75dVfnEVoCRWTkTVtwR+4HyMTU7g8DW0OoPcZZutGgNBb1mQlgQcmnSQulmd0aICcaGS+OX63Py
dS9h8nFVB1su/vwizZI0UVFxI8OclCMUTNCc1SS2P5HCN7IioFX/y5HrlX7fNZvCkQ68jS5HEWtD
FlFPM6v9aMduzr4hnrgdB9ZG3113cmkYQZYAIoNZ4BoEPJfHC9Woles5htGYRjMYLQpGKFP+ft3I
Qq1xHso/VoTjpI9rPasULO/KbZ5AC+anp5eoc6eDZxB/WGkIXx7DP8bmn5/dAUibF5Ph5G04euPo
kjfnRzuCtu75uk9fk69Ll4TtxJwa7PkRrAyb5DF5XjuBl3brnxEDh8alE0qPWYhbxB6j0QNpCg2H
I8EL0anR6SvH1VKYOzcl7KQ+LQE4m+YY3vwsQcIDdton6Z/SouJMnMfLAu4RcigIc0IwVfQqaQiB
lWmQfFZuiaJtao2+t53tXp+ZZX/+WJqX/Nn8O05Ch0Jt27DIndyNVMgWK/kRuKNnqSpWMsDFVYAm
cyS/gH6j+/fSltG2Q0qNEWutiv08ARpPeZ+QlF33aHn/ILMGJzoQ2V90AHpg6EtlgpmkvokbgLLV
OpCcfF/aYNhOAtWKb8Fl7RWx9h1Ey8EQD6/Xv2DRzzm9RrM1KGxERUYSM5B05HIbZulr4cDN7BQn
a/DiNSPCxjU76KqzRIGXjrRJ+uSYSf03JpGVGLtwlYRWE/Jp8BDM7LKKEI2i2JE6S4+wQNhnhMqS
bIMRNPPA+MhqCKymzM2mT7UHV7MGWbEhoJwFXYH3iILeGWnhqbiCVuSxnJLd9VFeSBwvv0wYAaBV
KtLVFo4cXCJ9qfajhxpA91/RFLBba9crQAX71pN1a/CN+WGHdtS4hh6u3Wu+Bh98Bt7UccdVwYMv
NjR0rZ7b0cDR3Jc6XqJ+G1TlmLHDyFzDXH10m4+0yyxrrlTjNg1Q9PygKfgsSZIxNnrZzWjkibgj
29fpW+EExo+4esMd1wXSU2KfYBNa2btfjz7AkMCpA8oX5F2OSDJslwNIQiy0MCbWD8M81un79dlc
yFlhYOYn0PGchzbl2fOzQFR3+lRkOuVh2/TcdJ0ylZUbnuKl/8Q62yFb/Nt5VyS703yd2ROk6NPK
2qkScFr+9W/5urXQQI+3vvlOgO5Q8QVcTqc4taNkCFGkVogPFg55R0dTLn3o+K3xTXwNwDCmQq9k
vhTMrDOXfncSU2JwWQ6hlGV7nY2NVyqIGQMdcHfM11LnRdc0qAGBw0TDW6a4m4ep6OymHELAXOQD
mODN2wGEt3vVkulKZrFoCug1G1EDIkcigD8ippzmOodjI6ir0Jua7VSj0EBJjWbD6xO2OIaz7Asu
O/PlY/6U87VjE14lkTqEtCCNG6u7JAXv6DgOQWeMU3Dd2AKMdOaVQpUSUJC5G0IYQ7y898imyzGU
B8n55sRmw93CiMFsBUIhZ/JiayzTb9jHmZfGcb2xWGvVB1JZ2XvZcdz5rCLKBggOK/yx7VnGnq9/
4Netiu+bGVjRBjyrtQkpSt114KhGS2AYATx8ZJaez51d6sowfB3z3xpPMhavPdPhCIe5NcWWVGnS
GFZo6DqiC388mJKU7NuiIY+y3lcriL0FrzC74MQBBgdt1MIt6foIfV2aM3fmn98ljBAKRGpkxvoY
mvfae7o3X67/+oWnicvfL8QyULrEkJbD71ehKfAjPSbh3mlcNIGVTyyb/16x9/UIurQnzIXBqNaB
p3YEbhNSJces2Sov1Pwx1NsBWFFbfxikQGldeV/SxMMjndsP93XyUelrPfwLyP/LLxGi2VSaRlwO
Grpr40DrjuabWd6oKMdVb3RT5Z6cG6B9dbq7t5URmDP8y3Px0q4QARxVlya83Yxh53wvK79Od820
YdEGb9Uv8c9se93c0tpH5+KMX1XmAoRwndE4ZGlYk08hSVW8vhdkBLY6unNIFblcLdYoiBfXk4ZD
F9nXzPEtUlyQpp0p/osp7DTVN8lnCm79x2j/Oim7jttgHSf25rqHS7vNBI8MqM4BocAl5DKijo7S
EK2XJ1wLzGZDZVpuRqtdK1TNv0WctXMrwjhWmZNEQ8+n0K4Lr1aibVFuuxv0/LvR0XboSiq7tEug
4QNKTlzdcb4LuzJrs5xCAm0KHTtmtzLuCW7WWtVekRpt2+hFyCkt9v9iHM9sCjuTK3XfI0jDpswp
QELlsGVVYe/+jRU8waMgBiTrlx415Nqt1RK8/qp6ewOd8e89sEorRpYW/Uwu6MyShSYS3sslMaSQ
nu9kPDGr7RDfxIq1USPtIbPs3B+Joa8M3FKIRoQG3go3OAP9tZfWUL6UiqhkcjjhiHN7u2t/Ypjz
WyPvqpWTbCH1BKEZKokznSEYFG1hYcRcn/QmsqcQsEdtPww5JELSpvCg/zB6eSrHz7zFu6PVQ4em
qiHQbPWOuZItLY4u3s41ZC/4S8yW5sYUxepRu5hQNz3QFCL3ROtGP0XlxEsm++NfrBgbKNw5S4A1
YTKnVGWDFYFWzeJDs5mYIrt2XUreP7eCPgILKIWZ11QUWTWYpFZGn8hhYfX3eZpWbud0D/8/G2IM
cTrJIhnWfsokxSW8jT3urL1lLjyVA8OGLMdARESFW+TXtVIrtzU2wAoq+Ad02zZHyx6dfTSM7UMn
ozCX2g20smJQ+2d6DXxpPJquEsVjUAHoHRhEcjZ900Mqohonv5NM8hiXeuYl2UhWOrmWtg44YPCm
gXZE6BALZyGe0qvcYaoM/GcU+SmOp5C3IHzqaJaG1wd/2RSkDwFoAtGpyJsrUTWPm9SRw0bqRk/N
Ev5UNLbuGiOQINdNLZ1IeLUEOeEsqgz5jcuAMBgGIVmjYS3JXXw7UToFutrK/2Y1nVkRQkFbM4iL
IGKDgrrTN0lXFnsz6/SV/GFx2CAPDc5fXKlRKbr0xVazgadmrIRgtgADJwd2sJxUeouSlLmyBRea
bbBy/9gSCbZLHSAcKtlyyFBRwAuQXef8pEDsot/F2iR3Jz4SDYLjzcRrX3MqNu404siNC3n6Bk/2
mdGhRJbppisTo4ndtjbQ+lzoFI0K12d4eVQsUK/KFqp24t0UGgud1CqRjAa5tDworWV8H+W+uY+6
wll5cpkHWEw8oEUKIB/uL0BIC1sEkDirbJ1UAbpRfRom472u1IfECGMFDSDInmdsSbuSUi25B7Kp
+YyBDByEqC4nvU70qRoa2OzrMgG9PKSuSilJNgBPxCumljIdkIFDXw1zDzpL7dLUiHSAK0WphAkF
m/2xNf0hCqA9W/crOcHSpjw3NP/87OIdRVGqUruYF3L+jSXEy2K2UnhaOBhxPAG4gXoX6GRFcuNe
n6/a86qIm/iQt82Wgt3DNXoGYMvT9QW4lGfjhXaWbsdesLA6Lt0ZeZ04A4c7MrjOPTXmvtkm+oYM
9XBr67XktaToT22t42XfsG/Mzh5fmKSVK6O60PmBcgneAJCrYq0oYgG5zNA7DZleBTAJ042L7GbQ
0ZuvPtc2RBBUxasOeguCn1j1+xI3/NG8bbIu6DJ+x4piL+XxsLI1F/bLxQfZlwNT1oUj9eq8XxLP
1MlGzYpjhFHoxt5NIflZjSd9DQS8sLZgE4RwFsIB7ljCfrGHEsJipIHNmPk6/Sbna73iy179sSBs
kwFXLqetYUGvk2iT4UXPGcKuJ081r1HMIPflEJ0qp1+5hywVkC48E5bZhLJumdWtEo75h5m+SLcQ
eXCLaXyksr4tKHGL1i9H4jlaFaCj9jYtXOKsELAuvJJgcKFbrQLzDIyWSJKeTzlyagkxAqgsDTiV
Uuq91DK8vFcA1swZio/RgZrtJlIG082pdtKGNaHhedkIYfjiG4RlZTU4UZwR52Ddp92bLMm4+eWc
dy8DR6Y0gez71Kdc9SeWrwlnL4aVM/eFI9js7Vwhs/sWuhEk+yeyV0+33qdsrZi8HFT+WBIP4Kqu
aAzIMmJkmEFGHjrvtyhe0+fqsb/T39d4UxZOGQwpWLHw/KQhWRJ2TR0RknBaK6HZnnQtlJqNPq5U
4hZOlwsTwrbhXM2ysa8Qncyf8Agsgyp7i3sbx9n+ekBenqQ/zggbpWW90ZsmNgqbPCCEdobN3MIs
7rJhJSFbyu8vfBISAuScI4SXEAo61GerdF+zjdnonqZ/qninlJLeVxRPoto3CNFuBntbckwe8Wt9
3IzcfNGZ9mkQ+eO6+4vx6Wwu5+E5O10V3M0UZmCgbeU1Ib4cla4OBXvyo5HucuVOS8Lr9pYuwnh3
RonVBC8zeg4Fg3lHCUWNAnkDd2usVQ0sCW/mB1NdG0il8qFZg8EuR6Ezi/NaO3ORFZM8DvO4N0kU
lBUUkyZnW0IQdYy3uvRWpKe+U7dlIRduw5+NdiUUL54xZ+aFANSxaoSwaTdDLh0IrtoKdZu4osHK
uC5uSkhfoJoB+kwwSl56aRUDCPNymDFtT33a69j9Eyi6TqqLag3INby1a8ziFj0zKCxniBERvJRh
4+jQDxmz2u1sNZCUV1Ymfjt9v+7emnfCqom7tiSTgzksi/JH02W5Z1NFcVmWpd51S4sb4swtYbX0
1mj14wBLk9EGzLhP7aDWdo15ckavLCcPxagVi4sR6MyisEAc1jPaW7Bo8XxrR7uRf28Ymub45rpn
4kYAYA69hWeSQYJr2lTpKmURdJC672jg9JQakB9LKY8qykGzTopKGl93CjcnD3bzkIxR7V//hNmV
s8P4yxeIrsYVadHnXJxw8YV0X5oaiZuaeLaw2BHa4f4kba8bFNbNfwwCpIgyBWgrRTSyLrdAkkVw
Wc9Qxo68hO0ie01FRJjA30bAxgS8JTivAbgWDqthynN74LQ4DcaHNhyjIgYtlhsbK76Ip/xfdmZH
0F2MKqyI2JF5nID4BNpZTpz5tvrd8TKl8BTDVTxH3arvvAjb/yPty3rj1pVu/9ARoHl4paSeLMdD
YsfOi5BkO6JETdQs/fq75I3vpJvWbSI5ewI2AnSJZLFIVq1ai6aSa7n4UHi3CntAOwNVjuYJ4Raj
zmbdoPBRRcmzopyyCFS42RfV3hXAzxv7WZsI/ydOd5zv+exPZtBKqZ5WvxS9xrSAw0RWZs2LCfcN
dTHr2FAc6D2e7jjxyPqvsfPIS0V2OvAhp/p7+sK/XvecLVc1HYCIgPHGS1o8p4x+MkbNgVxbjgtj
l9+loDPL68ov0r1u3NaJrMNtyx5uIZCORosbnElwomJsrUFJjDpyp+6pap7MKr0t85cS73hHgbRP
2z1cH+DW1sCxBE06pIKR1RdmVautuvIqyiO9cYdPoz73x3x0Tnkza4frlt5FJsQFRDJ/lZBFRgT4
zcuzSYM2k904KY/WdUsO3TE5JIfmOEKnPGlJvAdu6uiekpvuyA549h4aepvkkRqAty2istZ18Qby
7tDnXyPMtNYsrHTzjEdG9VopmR+7L1l8m8XOvrWVXc2tE+RXoAD4dH0WNjfSuV3hhG5Nd4lBi8Gj
aZp2ZhEMheuDAieenrDGGvNdrgRe8pLkO+1xQP9tdddAaK2XbaeN3YQGKJS33/XPNFEWY7CzuKxH
fAbzxiBzbrNmItrUE8NKfLOS5Inf0+/C0muo3gMGAoVpAzoZl0vvJU5nKnbNoxtn3bnPIEQOgGjd
VQcL///th0ZW9GkS0t2/fzP/DbhKH31RYUwS3/LVQPOncIa4sUoMSUFk60Q0kCKFBBxgOOsRfPl1
bB4AhpkwF2a/EEiuQggmfV2s6b51lqOaKWhJuAUa6DiyOZyt/NBxRzJBG6thIHu2MoCjjelDTYaZ
eVm4Y9FG/QgRHog/kmY+Uu0uw+v4uv9tBBjsc8QXdCMAJCI2PKcmVZcRTUfR6H7qwE5h5Let2vnl
cmomkAf+2bNq3WSwhlIozikLKTVhk2XOqNcQlmujNif6fsHzmhQyvYmPOxk+DL57F8KVDlzMEW6F
VltR1uK+GeXJNz0fAnZw0X+b90GuOyTlwVDXn2IZXbNwQYRUAowC8wmAqYU8siWch6nCSs/qRhqh
TsnCZdDLSEHjb+gMDbstC73yW/Tp+r3RQt1mSSWpyg/+Agb+VZpcW1Fya5L30mNpHttLNS00mnOo
XY2o9PnMLOLQg+rVKRkhtcvmvpBc29bIdLGJ0XK7Ki6vVVk0Vb33Ap29oDKkydy8NGhU6arPY+11
asHL+ofuudoAnH5FjcFJxfM2Ntt+0h3YoDQsrRCdMo63i3dm/i2R5T435vDC1PrnZ8MxmOsubm3T
CK7yOTU4sed7a3hUuHmvlY/XhyWzJaxXpfdFb1gmjcqBJPVn/SX5Jx4g5SqZva2tsIqvAIm1tkJC
N+9yTEOvzq5VavCL7GvT25BA/uTwfX6TsCC/KbrlMNVv10cm4nDWjXBhUjjP0FClGIW1ekU9PQJQ
dZPjuEonK7DnzncT6FenHYT0pgd1SggY8BfzrWBsf/0rNuf3bNzC+TK0XeNYCsZdOUHV7tihuHUU
tMJdt7L+yocNsGa6wPSB9iMxaT+02VLPOjympegNRqYodR4WtsgWUZeYEQYzs64sUSKGY7Z7QHz2
6VIRz1D2WvqQBrfodymrx2Yh0tbzDw+YdSXPhifE0UovRsWLYZfqb9RdwmUy/TEF+LqTRK+PB+67
JQdyoAA2ocQqjNBb0ENRLmkaMddMwrQ2gS/WJqShl+qzlmmpX7DyFcWYn1WHxnTQZtT+TMsvBpDo
krN/a8yAQSDxb+J0Qpn0csOwhk7lzDFmptcnKw1dd0A3+EIUiZ2t2AmVLDRboNqDa5cwt73HU7ut
XBpZrG73faV/dUaTSwL0h7Md03puRIhoWVFpmTFbGEzD3uzRr37WJvMTDd3XKWgG6z7zr2+IzdkD
8dNaz4WCpXij71tmpJOOUXnqPZtfPacGf6Lf6Z+vm/n45MXAdB23M5CZ4JakCoetayW2m6FJP6oG
iEnttc72swx8RGguBJIGNN2+cg8iA8lG3JpOHYhiD8BiPOtFL03MtCytZoKXqgc67dLKd340sY8E
4VjJyP23/OPcluAfY09jlhawhWKqPxb4t5YEL5kFwTmSeNLnaYYFUC2Cq7ghef9nKc73kwCocscw
gTNH/7WAm3Bx2dPzdkkjdLQGsgT9Vuw9//E1aJ6d1vkwZ0DBwAVU3viT/c0CHV/ZfpM42rrdxQh/
bkU4P13NoqU9rENAUehrGg6Hn+4uD21yuG5INpp1sc5Go+qNpagKFoMmT+BP33OVE9eQFb22l/z3
gghhNo+9vJzNOY0WZpG0fyjM/3HFBa+NTbtyswrThW4uv6QPrZZL9qBsCILXGk0HLOWMIfTg9J4h
n9ilEoDGVgzTcZXHEYAzHdfqy6VQNI0CWoul4NB54qDkLDM39NpvvA6vr/lmOFmzZ+pKNgWs2qWh
wRpaqCeX2OKuebSy9Nkz7lrjEWcTXvdrA8oscbLNY1Y/s7h+0ZmXLbrJrTqBRXqvIKti5qT+nN/M
geUQzQfl7VBJzoNNtz4zKMzlqKJR1UbKKtKcp4QVIYfIoC0zInJLvMcZ5BAAkkND9goGuxwWa8q2
4a2aRvqDDeTbjZoT8ykJ7X0fspvim/Vg7nIyfsm+O6csIUee7WyJz4hQp38/QTfBwb/mM9CtdPkJ
LVeKSW/tNMrn3fiw/CwCm9948WmpH6zcjGbjuUUW6075mdCaOH+o9PbBujABLc2TcQZ6LFLb7wZQ
2Wmn+iq/dce3Yv6bgwlpc7w10V3oARJ+OVKPVtQqY3Pd4rZHVhWUAMwnstL11jbH7Qs5VhUS3EAJ
XFqx4pXuCUqtESAfB8/LTjNahK9vv619DswrWr+Awlqz9JcmgOfpAYNxEdrBm2hWu+TFnp+nSZJO
XT1cPEAsUEStovAWqB6EA2R0jVTvkhhW0JJeElwvd53Z+x0A4CBFWObBN6iM12Lz1XduVBgaM7DN
TRtGi/kb6jZjrJJmb321tTc7mXd2T4/x8Hx9NrfGCdlXENSizoisvHAcd+BOs+PMSyPcuhQkc5Nw
idx7Xuz+anCgw0R6Ghe/NU99uW7Mit2qamkWOdOEp9AeRT9nTomNfLxCH+hkkCyFSpcsPyrW6d83
mY27HzJl7/InQriu2pbbkDJNIwOnTmq2ENYtQA9ugf4t8Xnyaf6qaHeguTnp8QO0b/UfEN3hu+Yt
s784hiVxXrED9d+vea9fgQbVhlL95Sworpe36AFLozmcPpvP5YP7Y9n1j8nD+GgfUUU7YGLQvT88
NODb/4ECxfXl1tf1FP0akHGUnf61LxwlqYtquWLAfl6R+NYKrJ/TPaDHZHzogPv7pu2XGy9UwmIk
Q/wp8cH+dMwP9tP1r9h0urOPEI4XvQUPs8rh5/r4xG00GhkuaRa/KQ66s6OoIeQgq7xucuvQXkmM
EJpANYdHwOW810nGQB8PGfl8MU42tNCd/nYoA069XXJf/LhubF3Ej5P825hwnfLS0aMJg7H5lB6y
z72OrSULg5tvKRtwYODC1qkUryGp1vdKBYXEaFjBjQX4iuzuVxJDH9o0TjXj9+u11PDYbRK/pkDh
Xh/i9rZCARF4UVSh8Z/LCa3qpIlbqJRFs4/4yB6qLCg/Zy9LR8b9eN8ku/RO9b3X6rPyqryOXiAx
v75BPkwxuHgA8gQ5FZLSl+YdvdeWBF1skf0wHVMWxM+MEf4S38eEly//SKxt7hrs3bW4APofsT+S
tjVTJhADRE03HdTxYbx1f6Y90SuXKONT1/hW8CRrEt/cJHBUyEagbgliAGGESDvXJTh8o/67c+if
mA8QU+qjiUAylZs748yO8NpD51NZD9mYRZb17C2o1rlB6UWm+V05Ds0kiT+bR9z6Bv+/Ua0zfXaV
tXU4bVrCWhf8QlrqSxz00fIJBUtpCnX1gA8e4qwYVHjH6iWXloql82KmYP4qqABMdMfRY+Bzekjd
0D4Oz5OxzxmpnlvnVkeZNJYlwLeuKUBS/9e8EOhLKNfFNcNAd9MPAyxpiSTGbLvH798XAjlzvHix
Uvy+fmvOxFsFPspbx/mCFw86KgmXmPv/LNxve0LMziYXTe2ARURla7xlmbMv6+LYufdxZQPZjK6W
T4kBMi7ZY0uyimJJb9AmVbcLmDV2LDrZ4fWNvX0c/l4lkfaqKtMsbjlmcdjNYfy925lotzm2z8qL
F7j75ERzkqtk/hm/Ot9Mjai38w60ezrfX/8O2SiFXaEPQ70MLT4jQZ+mqnwbhruGy3Ii6+3xw4bA
tRklJw3ZS3EqlYwiZK5bbwmS06tzmH3rpvua+vFN85B+5mEmGdRmYDmzJwQW1axUF6ySWcSqfWE+
LCtbWvtojLfWfFeh0/36FG6fh2fmhDm0lGZAfQ3mAHsn2QBWOHO/1AGPHOZb9X0jxWSvT4Br87n+
+Vkoq3sP4OsE8zn6RTg/4CJxaqN/0MxPprA9/iHy/N+L49nw1tU9s1YZ9oAz4t1aHem+CYmk4Zfl
/7o+i5tR68zK6qhnVozeSWa3mbKoOLj3c2DeSOGbMgvrn59ZABlKWVIDFvrv0w3u4rfTTRHWYQbw
EdtBLyYAOfMjhIGvj+tdF+LaYgnhGHBwPIspvMPcawM67E3Q/7YBoGrAJbCTF7Y1+qPngAZflb16
MF6pz/fVQb1BKuJgBegu9ufdH0JJPyypEMKXkdtl7mJJY7OAHcsB6LLoZUCBrW2POwtQEe/3JLHA
3dYUyCeqQHsddBM0rpFhkGz0zckFqsrTUUJYlWKEgSDFg/pE6uFptxsgHr03T+OJ74d/8n0eTZ+T
mzLykMlp/ebQRvW++1W9tPviC2giw/7YB/Wn5Ge9l6Z21v0urvj5RwkHlhHraZJP+CjlrtnpYR20
PhpkQ/Ai+7Vv7q7712b19MyaSAAz62nd5nhJ4yAx/RRU3pz8LEnhlyAvQKuc5M5mbMWec3NCbF10
lC/tAoPrwR06HqaXf7QdhUPTu/G7caeGUF362oTFydprh/iuxrGV3eK6oxO08O27J5dMB2VfALZz
fRreqWeuTLpYSEJXbW/EKr4rUG+VO+UIPPzR6H1QWDQQ3P6SQoxgfjYO5Xc8+k72DfAxzgMNoRr4
ZtekxTP0S/LT8NV7NcpI/IlKHFVso3nfcefTJoTsdikspWJYJQNopWe+/uP4rwvR/NOblHRd4oAi
TY+b1Dk3MxhTTx5JibHfvUDzkWThd9lbcOv6cD4sIWpbVgIYxrr/cvOtz++N+lchS1V+hLshcXdu
Q4jbvaJmJiiO4OCImvROIQMBZ/xu3iXBBMJ6ZG/2z7+ue9PmG/PcphC0odyrWF4Lm4k77+q+9tMS
ULM433fJfKjj5aT07SEdu4eJ9XeuRz8NYKyvczB7LfPe0HiYaO7T0t8psmqGdDaEiDfNfea1M77M
+8wAgJtD49BDFC6HrL3iD6ESzC/lqZbs+s07+Pl8CCGtH0dOxwXrrO7Tx+UASMaDGRQ7HnSSu+LW
4+LMkFhNB8NHbKs9hjeGVrTcmMTbZ+FI6MP1Bd70W5AioZ6+UhaK5eCWteqsFAmLWNoEjQaFusrP
ZI0676fPh5j028r7rJ7dOEzI8FiVQlmkNcc0+6VN9OC4Bw+vpmke7qe0JtT2IIxV+1nZ+4MxHqjm
F/Hsd4C45UvxZVQcUvbd3oirHXgcUeQzD4wrYZI1YecYdytNaczzzx4Dl0sr45pYN5bw+UDeoecb
+XRUnMQ8QK2NQPUWHY1MtCvUXUNMiH/qyVM5SlZjy70gV4acDrKDwNaLJYKimyCewhxA4Tp+qNz8
rm12KQs9da+zJ3CotUOChn1Z/mHDCXB1cCCPCf4pAO4Fp27Ra4IXXptGCcBvzQA+ZRu350omUiYx
I+ar5sRkbV90SHx2J7S7BbNG/U7NJVt0ywogjCstHVhBAJm8vN1iIaHPaCLx1sJ/wl59k5ZqN9wB
CMnfFtYvOPNmrnhVZ7YopOZLeTNW1qlwp13TzM9Lr+6ub881iAme52JfQtwApU6gE9dPOTMVNwtf
Zh1VYT0P2ZAG7qwZYT6BiyILJ7vN9wN1JYiiNaJ/NGkZOghAgEx0hKRXOg4ZHq+Yv3EKoftNGjZC
otUmuVcegHfwrw9wc7UgQfJ/1oRblOa0k6NVwCKYY9DZ31n8I5bdiGQDEl6lwHK6ba/oadQ5y7SP
QfYRKAW4Zq1ieustiq5O05Ql+TdtopNz7XVAC7wlOKFGm1ZRcpT6NJDz09td7+z5Atl2yZtq45BA
Xey3GcET29qs9aRC7ZQ3+mM5gpYgiX2lUw7TooW8VtIV26NMMr3gzQ1gIoHh6e+N98Ki5Tr0Zq3W
AhgiG39O1rL3dBqMLK98hjaW6w6yuQOQ4QZaCdEXAgyXOwCcLfrIOwwx1Y7cN4CWNXzQ2vNdXO//
N0vCqBTTno22RF0GLVRa8tQkRDeiLJy7m1JiadM7zsYkeCTaErqq11A/XZu1yrBNT27px+xpjP8m
Fp4ZEi7bIG5rTJethjJ1n1UnCFmEBZegobawES7Ug/67RIKzj3zwFLZgiajZ7yFfv6u+02Fvu5Fm
fMuLfemgnGZTkrSz3zaSqVx/+0O0skHOAYbTd3JHwT3MTLEtjiKEsbwtycMk6zGR/b7gFI4Rt92A
dsIoSX9Z6jfpWbL1++AyABWtA+EL3V5d5SzAD27reHNX4LSqQQVLjeU06Z6sT3Frv54bEa7KnVXk
lVVn73sIeC+GDqDMvHf7X9c30FYsR0vgCi5EAuJDOcycuzG1NZZGjXfL2Fujy5RHt/YNEoggp0K9
3LZMYRyz5baQOMZkIXdlN/NeTRSC6EC04qRAJ+f6aLZeqrgN/bYm3Iooc/rYZUDgZHQcGWihQPAw
0wRtNHnnQe9eH8JCZd2XKmsfFgfKONjX46e+Ly2QzxZtMJbjk8uWXBIQNz3m92eJzATu0lQOHVfs
U5oo/miq5o41qkzHdnMtkbACdQsAXUgqXfpl0/K5G2wOwKYx+QiF8sXcOrvQnvdfC8LOGvpy6roe
FoBZ/lxBQEGZYpLqI7EhsmqapNbNU/eHChFr9gFccQaq/sY7haFgVOuotpbmcXLZ4IUZ2E3b1vd9
r/pat/YK0eRw3Yk2pvHCnhDpHbeYOOewBz8i0NJBO9LtzP/iPL6wIoR5SnM8UDRYqb1bc7rN+195
etvbkhfp5lgQZdFSCYpJwMUuXQLkFQZTwT4agTn7kENrFw1kf8hg+e/6gJfMcnTQ3KE/9cLG9bnf
Sgh6oOr6748Jk98D+GYzE+dSm/XZrkzSY6vQ5L7tqnDOUtDOsbLaVU71iw2MRZnNgTszkq9zYyzH
duplrdrvwBLhrML3OKvOhrNSvV0O7j92YqVmkeM0Trz8prT5SU2+1yz+mqZs51Gb2DUS8AZaNxeS
Qe0LGRfi5ruK6XuHsZvcHF/VzP5xfZI2Qire5atONfDuoKIUFtVIvK7IDcyRogTpElo3fPiCzBWV
peJkdoRgmsW8BhsjLle0rk7Q9Dqoy0A4tY5apd00WbW/PqyNE+98WOKLXc3twhp7II6g8wuY3RAH
cXzireTxIrMiLGjrQP9upljQgqjx/QtznmNDEkC2TZhQTERj3Ip3vdgQ/9Eyq4unBvOmg2FonE5j
kBsvxvDwN9P128q6eme3EE4dyoYcVlKHTFDBjDwWSqPUxsGFNcGbcuXHwltWNNKaZtYvQJ9x1+1J
NlmOP7NJBu9aHfbDJjuzIjg0cDJuaerKegk5Oe7om6CJjZf7Vs2IBUHcTsbbuO3Yv0clOLbhtBny
ASmK8lZ3k9n1E8u/1fm9ardAccs4ha8ODhx4wqlcaA0oT1cIVWbooPqDVHeeE/Wlr+4YSKul6ajN
iG+hfX5tkERrpjCXSBY5SA1hbGPt45xsX8fs6brjmesW+bBc6LHDDRj6PEBrXHreYLpTBa4lZHG7
JA2zwuFB4tLKnzlTyDyU2Ze+VC1i9iwPecbZDvLoL5PRjsQDVzfR6hYa9DYW1+z4L7CMJASiHYa/
pEPhY+94PnS4v1t525NOK58pnVngFFkMHlDNJS01kgTtnSDS8pZ0fvb6OvYHLaF3y5hoQVWh67Tm
uUtKPjQhkiJgl53sKdIoKCNMtXRCLRkVUpqNDaoGw9hdn5zt6f89N8L0U5ezpc6SLKrBZFTTIVAS
ydNtM7qgcQzgJnTifaDOQ9Rxe6Rlkc22HrQkMuZDrg7Ekt26ttKaOF9+21lHehZf7D53skqFHftU
eCHopxTLj03clU/pT+VoVJKJ24w0Z+aEoFktGSoRDpyK3pNewqMlmzLBYUFT3emxht+ugBg175rT
8np91WUGhFW3h66xqxlzlWQxiHKemtHxEwiUZM//mx0hcJW5YdQdh504P3XN3gUiuL1VdckGl4zG
EyJWX/WqVhiYrvip/+Tep18mSd/MZkj8vdbCjfE/jgIhAw6kJ8qwWkpaFX2yB/pj7EJPNmGbkf7M
knCdBHbB0JcClrR8hzbSHjRGCUG7pSrrpt7e9//dLSLNs54YM0rnMATdI2dKyUBvsXnI9eXfHA1K
GdY7uxXUYS63pNmOPVZ/Xf7m0QPASrF77EqXOG+2jLJiczzrcx1/Ic8h3mFaJSmrcioB/FD3uP4S
YyoIl+HINsfjgIF2zflD1nyNCWchJgebgZJaPIvcMTDQ+Fe2DikcStD8x23JdWnT55D8RNYa3NJ4
YFza8jj066oKSaG2CLM0nIYdEHhVgcbasJZhnDZj2ZmtdYOdjQvp+DFTetiC4iyQaVRyAsh+Xghn
+jIUsTkCwtz3yAq1zHSCPoklQWDTAc7GIIQ0KI4UjaNiDOX0qbPerOpUp1RyF99cfxCOQEMFz1PA
yy/nKUGJAa9WJIaQcacLWg5zjTQ5JZUajblk/TfPMx2iR7YJYDA0gIRFSepe6RdcWyIdxZJwHpZP
zsjVfdKWWpDMfeqjOe3WdGczmPupJpOr1ZLovTWla8kWDcOA+4D99nK4UOJdSQsqTOnyT5Z8mf6i
RxR6Vb9/XzgdbJfWJWsAt+ZJF5TMJk75gxsSv9jq/YICCFbLQGIffcnCohkcXC3UQEWwHm9ylXMf
2eqo6+6nHpKyOofaTgrCYCBYsKCseMh6dzdaHZmseyeV6bFszShuimi9epefU4UZhfqZHU8U36JB
OidAToj7VZ7fDa3sKbxpaCVZAWQfhMUiL1VbebHugkA+Ghb9bYlLLzRSpQ9S7LvweoxfF0m8XIOo
3NBBHQNFBrGum1bdRGunR8NZxZ6Guo/q+a5Uj3TR/bZ9qdDKuBSSbbgVGjGDIP6FDhcipDCL1tSz
qWknvCRZsisODeQJaebPiQ5V5YTEMvqDrevFuTnBTWnRVXqjacivpc5R84oveV0AZKBx0qjp8S9m
8/fQREQGJGLACDBgaG71jHZ9QseGlN5CpkdDfzDoEqiy/oMtQC3IR/A4QvUL1DSiT5YdT7MlRXtm
Oe0sjd1UYEvKH10I9rkeJPyygN7Y6R1PR8nlYOtUcNDuaoFp2FpZAi6jS6np9mCbSGxQnia/kI+H
sPNYaX8Rw86tCFcQNfMWnG4YnTVkh9rAEyfbLV29u75sWy5ybkW4thW5N6t9DiuOPn/TW4JL3Am0
ZH5qymAuWxsb3TggvsL9A2k+4Sxt4RzUVPFcjpEuOIBx8gcalVU/pdNf1ADAb4VnG/o7cbERdf0m
7hZDvL4R7MUFp+bCaJC3XCb0s+kFv62ISAB9hliYYSJhoxhvJt7koIWR+NlmShTIExCXAO/igkPo
0tG6Es2PRofKlMVDD2j/blc9qconnhBoznndWz8d53/QDW/NL1lS+vniF9VRb++vu8jW3cFFTyR6
TdEyC5Tu5VcYi9J3Dq/RBMyO6ZjsaHXk6afBnncGlbXnbrnjKoQBYSgD+BRx6RSnabq6AaJjiIv9
0PqvRZ74KbQTrw9pKw6fmRHXjmpuUTvqiqt46hmxR+L+o77G2R2TNflsnTHnhoRNPA2GxYcepxn7
1bzCFJvI46KEdhzI2gu2thfKzIhKtorKwHsjydlN2AWrPK5CiPV3zWcQyP057MU7/3WhhtIAY5DH
Fn69AMZlUSPoWLAG9RrrtYkP19dmayAg77OQdsdlFU2/l+5WKAVY1tYO7XJqHm1uPdKqO1jK219Y
QaUBLXOWZYJv89LKTPGrHQiAoqLLQJ1KzPGzMw8SN9ussaDmC7QVaJJBZSqc9/3I1HbKAa6ZmpCj
aGHwPrC8LwycyUUJVZ354BV7m+7BckJK46Sozu76MLf2k+faNv4xgEAQOSeY2mT6MGMynSbr0STu
7WpgswJWlA1JlIT+cfoHaVd0o7/38KOrTZjVpVfiovbwlOkm7g8diB75eFgTJ1YtuW58HBgs4eCC
U7o6pLRWLzpz96X3nIQ3aLvCAzAFwwxoZtS0CaFqgdTZ/vokfvTIS1uCRy6t1rd1BlvFs52TBcuo
SyxsjwbX67X9HBypQqAvXKUuWwvPMzYC7ZlpRnYoq6Ilg516xHWY+z/aE7bzAqJ0qx164EIUdLh4
v4zyF3aYlPFke+KQHAcZFZ6DjuD+XcOTajBnvM6V+juwq/dlm39SklzGn7SBsXkXxsZnA56JOt16
hJ15Q1y6hVsmGI+Wl0RPqO8UKrHxNuFJhmt8R2wvO+QtWkva73197GonvO4iWwuIrrX/foAwUqXQ
R3tZ8CDMvCfNumXKrRGOMqjexoUXw8SrCPVf9BRDEuFymGrZmkqLR3WUp2HX1AQlUDpmQcILRBa0
AJnUH6ySmDy0ZNjbraU8My3eeaHiBKnptZesRC9evgd4Q5MlWzbeuyhr67i1raS90EcRdgEU8wq1
njpMYq+EVnNwX2v0waPSAWKQgM4/pzng1uCDt9vAivYMZGOQ8yj0r9fXcgPVf/kdwu6w83rkTYvv
YM9vrW+fmsCKfsSvdFc/eye+U072ffHZ+ZIEErtrdLx8kF7aFd77nM/abJVwIoh/l2Fp+ivOo14l
TvWT2oXoOStlec6NXA1sIh8E0ouVFFYVbKpeUY0xRBKipOzQhW/6LXSaJxauWDg7PvUDJ0Yf0UXy
EN7oT7i0u/rb2Y61mw7iFxrmuCJKRe4Ge08D854/AY2J2173yF1iJ4QyMn6df0jmefWjD/MMKknk
w2wwtIh9L3XKwMShINqaikXU5qfX05DSaa97066n1W3Wlfc5BIG0AQPPv1nlLLsWrvHowxdA0xKX
+xXbK1KNNPUQ84yqyB/N4ye1QfuX1/7AHesrb5XbdjBfJSPe9CwkYwFDhEgotE8vZ7tfCr54bAE9
gFoFQLqfUmWEWEPtPlpPbua36tdmOlrgdCVMlcz2VmSEb9krDwLOAZENp3E4itq9jhLmHXy5vDPK
MJcUOTZn88yE4EsO7jFx7GiI/jRwC0bKBvxTNlHS3ucysODHVx/89syWcBco7MVIZsdEcrt3f3ae
SSBK8Xh9tdbF+OAckLwygDjBeom5+rlsBiS74ByQCSVGp4QoPlUDeNW0t1S5dZWeVLKTZSu6G1gh
GxJuIEcSM7aGvcwqXWzcpixsf/sbOJ40vZfEt81lOjOy/vnZls+aqgazvoMHc+FVYebZSTh4Klna
VUTa6ShpeEElNje9D50i77wYSLoJ53KTuTg/CiuLJv25VClx2bMzfasAQry+ZltjA0EznlgQmlnZ
HC7HloI4rtYbbLAJIwmAmxyiObaGwFyG1NdH9g/YHjSJzc3YvRamwYO23j0+3IFjOsyFhzN5tG/4
12m+t6Hr06SJb5SeP+Unlz8UjmSvbU2oCQwgSPXhJvDOy4GyMhsGw8V2pqBjUvw4QwpauYegneSA
2JzQMzuCsyzMnqzchp1han6o1eeW0b33FeSVu1mJPXJ99cyNHQeSXaAt13QwLiCXg+JLXTGlS1nk
fNVAryDjDV+dTNzQ5z8vOIdR6/pUjgWL+PJtTGJSgwG/Vj73yknvqD9Pb9dHs7WZz80JS1Tj9gTw
a4l2stEi1fjggqpNSvK5FaTOjQjr03od5XmzAgMHDzxV9/GYB9r0YE2B54YsAeRLCqRf06rXplHY
y6XSTVMDxd0oqfZlc8iSZ5DqkgE5ZqX5ChFFzXrJFvPh+mRu+vuZawgnZw1qy6nocobEB/i4tEd0
5BBNu1uQy7luaPNGhMSN45iQNsVTXcgq963O4m6BOlSq7hsbvGNdTpLRg/hIT+9mJd2nlh1OI0TF
2XFQ451WLGH12QJV2KJWN2rcS3bglhuBEhICT2uDFWq5l5ti0vLOUqyGRbN665hPeCJK2we2Jvc9
pYhSGhQ9xSFDoMpMp9xiEXISRBt+rUzXSWsTXZPN7pa7opSGBBjUbPC2EHa4qpeewhebRRUoHOkx
GbSbrkxu8rXvuzwZC/syNBJA8FZQQX0AuQkkcEF3LbwiBseY1dYwWdQYE8nwJpUC0DYw+Cv97XpV
AAgN4VgILE3jxWPKURR0kzt02/uZcrt2iY7BWHxbbrQa3VUGShN4kaphO+56+4/L47CPe8O7OsDa
9HfpIpwqU12sj0LWu+WO1spT6cV/nti8NCLsQJNCNw38eHgVxuXOaBhpnMmX879uufvZWN4P27Pb
SdJyr3MNPITyVj8m0wNykwe5H25aAchyJSRHR4t4t6trb3RXxE+ULWjUKDUAcHmpfVe8XkbvtHXo
IJWEZlmQJK+NdpdrU3s9Cp8ubj61kvtj7u0hAwutPdAOE0Shfd8mKgQC6N31KLa5o8G0DhpPuKOl
ClaT1EKJSl2vB81xVpwbjuaPHsvF/2p4q3gD6ChVMAbpl8MzsFxNuQ4PoPtDZjgHcGhZGR43qbEr
qhl6BLLr1ubSnVkU9rOKtllaWbgjczYfDb7vZ0i2WJLr1eaqOXhgoNkcohsiS4fVcCPuBvgHs1/Q
O9PurPiojc+8xuHTSOo6mwFqrSwZyFC7CIuXU9jRHMrgroeUjjN290mhK3dVwfvwukdsjsgFdB7P
TjijmBKGrLwDlBbuVj2yjGv9A/K6n/oWHDrX7Wwuz5kdwSHU1mHp7KKJXg9fVSI5CzfdGk0kKw0p
jikRRjdYSV9x6iKvraPLUl/8boLsuHJfFZLrhrF1UIHrF1LhEH5YGXEuF0XFrl2g046Q3o7ua6cw
K5jjyfOBnaGneG1WzZYEaYNkiTKe6T6INSgxzd6+qQclRO7dDtS8MA980p6ookEEqdTzXe1l+VGb
DfTKx/UStE3Wfk27ydqBp0IlbooMabXkj0PRjMRhPVIxVK/vhgzfkUy9BsGSOj1M/4+0L9uNHEmW
/SIC3JfX4Jq7UkmVpHohpCqJ+77z669RM+d0ZiRvEjMHajSqugE5Y/PwcDc3S/pQz2VA7thcHk2g
f2K7y9Ng5+M3EyECOAqKR2ti77PHoKO+WTsKz25Q5CEuup0QkDyXai5N8X5g4svYiBekMuRzEguJ
URZ+8B4wlbSy2ov3KhDOgGngcQXpIurKqXy5kENhQFwykgoqqUTUtVfOVV7jL/ZP+pdTjKjSgaB7
vIOXR/q/VumiZJhyMStEsFoYuVZvB+Xdr74Ywd/00stjS0snHyTvGloqUUQBocLtnMYS+r3rHHMq
lgAcVmzsVl65NolL4TrKxj9UACCGoONH5LgqrmXGGA1RvDM0r7FWPbGAJ2mDXWpOmvWETUrShu7j
sS3U3HCvXdmlFi/Eb2U6DXFXkDMF6dn4ZeLC8lRIHrtLBz87+5kfoe2lH41elZiNx3Nvmc8JxjCm
xQaQgWBlXRff6VdfRPPaqUDBlQzaw6ChRIq98ulzFv+n+2BJmxtqvWJtyVWh/gbdTdSA8Uanhs/U
Nde0AYz5EVr2qk2Sovk3hZD6Wnf9siEgfpAEQCmCrlmFgTjGGrzuHlI7LKoPXNMQ5WNN+3nxUACz
CLoPyF9BDvJ2q9ZjDfbPCn5IIZ8glNO3ib2yXxYPw5UF6uIY26rtMgCzUN0ToEFzbhywmDiC+Tcg
o8EYKviD/o8WKR+fSEocdX0HEmXlT2UiyZeI7TuTNQ4XOIBOI3U5qgepy4kAfQAlIV22pvyzdCnP
SND/mdV5Tq6C3cRvpXGYZxXkFQboVDexHbrB2g75SSvf+e4rM/OdfWVmZMrUi2qYGeBFiQTlRWhf
2SHxfyPFT6x6j4at0HhFHtBEGcAoN/6pM1++JnMN6rc0XiTdUJBGQIO2DWq8ndCBsIT3cKuWkx6B
NacCm3hR/hpFM61lvMzylVO4FI0gBEaSDEzweHVSsRXShKHIpVGCNmQoYmhs+BcNlsc0XkuTLdqR
ECcA2432ePp2HCvACAAwgZ36PBRbUd2AXvXxdl0wMdMKY9bkOR1AZxmVekqSMu+hj2lKr8kuWGPc
XTjhHCJ4CYq2aIrHbXS7SVDyaoswH5I57yECNeCUHTQidd77z5fkxg61JLXYKZmsdck+Lb6BsQYd
wioafcElAk6CnngMBJ3AtGCuH8axyshjsi8SBRrqh7lttWa/VhHWi0siazO4GdVumW5yD3yNYZNW
TvY9Z0v1oY9MAHH+i1W/MkH5XV9N1KGKYALIlTrbwgQ48B+bWKrazxgvwGL4mT6KbrJAjrdhkhYY
HM+Wdp4VWbiuSaOPzt+XtfzPUlRwY4vy8kijd0JQw1YUvSj9VujBCg6QqCbkhA2MTDZAXV3lZp88
C8mftRSGsLgxrkZKefzQbzOmnEfKBET7oyZk3PnHbs++TBZStHqy++Scxhh2jRlardFeIj1xSiN/
aW1oHu9GS3QqE4WEcCZuvYBpbtVTLwRrN9NDOchMrgohnafnF2ew5kCmDQ9rii6TSveM1/yJBc3L
L40E5uM9sLiTryaGOvwQ3ZmiAvHZPuk9u5LMnuVtdbIeG1n0MFdGqJM/tNCvlgsYkQoX4XXKPLPD
K6eP2sqG/kFTUffdzSzOH3J13w2hmovSPBrOaEl5bLecpW5kXcD7IdcDPdpwTnwsrMlQdrJR6tzx
d72tNgEY+WzBAHW6wRqiBQo3vb1A+4u3kjMHbdrAGYmMmRdIbITWOifmvLb0V8+lxjn1jPuRziIW
mjeW/AxkhY545YyT8Xj2l1ArgPLh0kWaUQIFMHX0Ao9tlYSBmEKBhn6BTKnlxeg8bn7ViemXpEiI
IqenVFm5t5bO3LVZ6szxMlMnUohhKZFiNQOaXeKB33Ny+yF3wZpi6UKAgTFCTXvO3s+E7rcrL2Mb
+4KEMca8vIlqG1k2LvOtxNEkq1ZWQtal/Yy3KZJ6iDAgFkH5ZjH0PKmY+1LrqtIjNtsht23W+Tlk
B/BY/+cZqblf4X+NUauXJlBu8DrAtoVgPEpKffDbd1npjLAqCcvFVi+uiYktLpwG3Sp03WJHqpRP
UH3k/IoMTVdRDWjfWJQgXZbRr5RVIkci9IY4jzfosj0kZCWIVQDQT51aLQIVmdahXcnnNr83UYR4
bSjWXsPzbqMPGVIYKKagTotEEuWD2HDw+XruSCq4X2xRWB3SNnx44cu3QNz07cbnA5Kg9VeJv0rR
SavXx2Nc8rPX5qkxjlk4TolXQEPBkwHbzZG98qaLX1bPj+3Mr8v7YaICPqedke2hDl0B7iMfyFq0
fgnvIivthKhxqvTCqx8l95REqdk1azQTy0P7xyR19HyghQEAAWoK/RK1AYq1L7EBxi+Vy5WxLR07
lCL+d2zUvvSFlJm4FEs4RpXdyJpRjN25UYtAF+SSMNAYeDyXS3752h61ZaaQ8dAUNu9LMBmF4nOr
/n1sYG3mqE3B9q3GebOBwpXaQC/yiyitOOG1/TD7zasbsYzQotGV2HdZC3myBHSwLW459gnEe0Kc
QFfpWwDG6/GwFteJQ4sJjjILtVBqnUZkNxleAAi5eBoQxfh63DuxQJri47GdxelDghDpYLyM7lgM
vZKNvWmGsEW18jl6Xax7nHcYhjXKzsV9IOA9MZO4zT3Jt3MolYmkZs0MVxte5NZhpMt/MQ7QS7Ci
Cs0FyG7f/v4waHOkxIA36kE1lUpArgBXynZrtANLBW50Rv1jZ94rV3vBY8eYkXvUNhgOpjwrjcE0
ieb9b6Th7F7hAZspRT2p1Hd0VzUkq5+kGKhuftinWEwf3bGPx73k93k4Y2SV+Rl1TY1bYIZyjPu5
QoZcobRBOn+KibomBLRsBdEnBMxAw0frADHQFGakCaMGMrguPhs8CcX+SYxXYs/FzQhquf8xQzmL
1Jf7BrRKKByBMRECx/GAfqBkDbc4T8mVe8fjX8Mo4Nd/2uLx59slFCuew2ZsuItYpSS49JHNNiLx
RdCEhKXBpe3KUaZGRdujM6feIEZxI9XcZZA3tQJmYS8jE7vS27JmhAqnAOwIvTHEoPheM1tRj4Eo
8diXx5uNfuzeDYW/nTqegbZDX8EKe64/oOtlP3t/K+dPdCzhN1ZuKmrPzbbQQ4fkEzC9kAekO/DT
XhNAzsdyl7yqpL3medyzl0vsZ4AnvQFMibRSSVy2B1zF3F6uCXSSVowEFXAg2OsUe5R2Q84Rhs+A
1FKclVmk3qn/Htk/lqhZ7DU2r3pcwxc/N+VkU2oIC7NDZIjle52cELr1Pb+yB6kr7F8mEbTNYGH8
hS6ki6jUDbkwcpcim/oNWxWok1VZZmkA25pNy07PUlQlI0lFcXD8QRQ2K2Oe9x916FBE4aGXgF5G
dBLN+/fKb6KdIWrmEvgl/RX9LWsyuNKxf0shQdAcs2FltAuH4cYY5UeYLmnkHNYudVjsUrYykybW
x7ExVwa1ZoeKPVJNyQshh52+kw0p8E9tqYLbaNqW0IZrOD1uoYYFMQQiJ9mp6LWNGsdbNojt2OcN
buzsx9+zuMhXc0zdBWizB69RL2HY/uT64pbLp0MYl/rICbswASo+Y00mqldmYfHcXFml3CkU/zJo
tcNqn7RWI/uW54VGnPFW040rplbmm4a3DEweaUqPTdSAB6YXpzelPk6ispZIovNs/zot/wzpJxlw
tVk7CLUBjoIhsel3qrx1VbJtOZVMXG6GOU/KhHECXBmsPFk5IxJ0JuhyvKbJtbKaP7746iOkOu9y
v8PmYpDqD3tpi1zmUYzkndR0hlS2myQBMb6wNsdLPh6HZ6ZxA5EaKgrzIlzZ9ctYZJSQgat4HxoU
xEhHJn3b2dm5QCMD6d4fb1o6s/Lvyf7HHnVYywgcpMisYlED1SkgZFuEgpmnnT4UaHUSkTxCOSkF
k9wAZuhaC60V+4ubCkQYytzvB5Ak5Y01LZaaslO5S9YCNzBGh36MADnrjhOKKp3W29KIXNYo7+oJ
ED+U7yMo04aOzEykFVaQR4trfvUt1MuzGrhmAB8gdxESq2fR0wD6M0MZTZR6J+RN4//mygPvG2YX
qHkkSG6XGty6ZYI+ee4yDu/g3O4ni4Ni05rQ/U/L053vvzJDjQo9vXXWKzl/yRJoHQAzBrbGogJW
XmQjKBm1BVo/9aivNVLXkaenEjBedVP0pqDmmlGrU7zl68Gzg5YZzI4f30NlKHcKNEu2EHISzYkH
9EOJ88lA70939NMi2jzeJNTr5WePgtIQOTEW8kscXY/ufQ3RvOjzl9grT02VX/xWXWuUX9qHqEOD
IHouvEAo+HYxQjVqO/R/YJbkcXRCwVc2as2hJd+D/uXj4Sw6ODxjEOVA9hIVVOqmyPtRRJ684C9K
LPyOI9mSE7vnj7wABkVorYS8kbAfQRnqSVyb0oCcapZr5uOPoF64eKYBRwNqFDxv8Q+O3+14laGY
vFCpaxd9tXipJTpSgoYnfBeyb/j882NjdzE/JBbQaYsICG91CcCCW2NMyIwix3S128XFhSn5czhA
07poWlKw04aZCux7tmdXLmS6GXAeI5zKzAQwp1TRE3tr1gdb9JQKQ+3W02ipTWcXyb6KzzhoTD1Z
zfhWoczGun5jdlxn9/VmgqyX1BiPB0/rWP18Bsqf4BfB04oDovH2M+Ia9NajqtXuFL5Mp0zQAX9K
OltpiYemcXO0fcZUMoDb8rmfahfKVsqZ7bkozEDaNiO0WEm5Dzg7FAjq4F4ONm6jHXZcQlrmVF/W
ch90yf1f38sL4BNEFwpiRsovBUop1HHp1W6xUT7Tr9Ds9BLqf5PjGc2OfapMAfdR7VRWY/VOu4cE
16XfNcZ0Yo+jE63sU+7OKc/yHFdfQ7kvJhdjRg0xe7zdmshR663pE0ZHvI6L0SN/vkYjIt++sfJM
WDgfPPh6wQACAioouc7//+oeTtup9LWMbVwuNAY511v+dZbT5nJ4TPjOx1vk3iNAZAIqx0htgIYW
m5baImU99l7TYKdGXeEoWeVm8btWFXYcNNCB8vd5zBkTBzEDuf9umK9Wfe2TNXDqfegxf4Q4g8eQ
MccPdUojr+E7ppBrN4Z2Ry5XQKhGZ/8s5UYk8vrYGDnjk1LrTK/s5y4/7m1lFhbcBHJhICkBVgDU
qyo1516YhayahY0rRq8exHL7/Cvy+Y2QZqRVWKIUpyIONsOvutr0xaFIfKcKGr0WDMl/CzkwifLi
SkRAw/jmsyBwyHqLyIugs02hrgWm56W2TIXGFWqwnQn7vNIZ3x4QjQ4RyTXJGNrvcLDl6KlkBwJK
EDMW+JXkwjzvNxc4vgH9Usj7g+AP/6K+Qe6zKvNwP7l+XqJ6oQEpqfb8GobiPhKczUjoypq1kQTl
TiihCkYwC3etixbw2tfT2IzVX6FwVEor6V0vN9D32bZ/V9Z8dia3g5tFmGYsO+gL4RypNe80AETZ
KJAu6uSgrDcex0EXB1CkSjttJIgIULccBmdafc3cnzmAH0D+oOI5jpwacGG3J5wBPzKvlLx6MRjH
2nyGJjqWCafr8m7FldxfAJQl6mAlvNRIXAVLo13sq01mDOQrI6oxoagr6tA80C0OMnON06FQ25mh
rRoyBOc4MzSCbWqxO9+antbaDX9alG9mnvqqOSK68nC5JLSSBD9wafVRH4zor7rNNhm0HSH3QIQd
5yRWYuT6F2BWwG8Y6AhBbVm2GJu3FJsnI0QfY6uwk5WGkDt/T30W9SCZEoGt5y67S6+DIFhXzIwU
AHatKXLRHfqQ47pdfmrjcWCJy/Pox07+CyruGHRmuD758/pREY/Ue4+wZGW3/7Ci3805Mv1IFgPv
CIzP7ZxrLNOnUiapl8nqMeeCIzmTE+rcNjqORmqgFKvPqoPGFvNqPz5p83go07MgA2IQYH7ArEiZ
zviy4Yew0y5B7qr8oYReYFS9h8UhQYX0samFJUSKFw2ePO7OOe11O8pe6OSgitCeGI4kL3UAzn00
ZBWIW5CPMdg1ycD5y6mRXZujlTQmLpiwlUvmoqAAWkafaf0fT91cvYaOBojHBDzUqKmTykHgKsD9
XKEpiCDVRC0sMAPoCCB0zl9rmrtfqBlVDRrXWY0JmXLqAIiMX0dIgMAaYMSeAKKud/5VrHfjmmju
oqEfITyccuyM+f9fOYBEHLs8a4TQ5dUSkAozdQvkz0qnDFdu0fv9gDkDShzENKwGd0tdYC1yn5LC
hJGrXBIZMBQxMXOvISWjJzkJWd4E08/jHXj/6EXvgzwT+3AAMUt3S4ZMX15EsR+5DTTP28OnuB31
b4ZEp1RHS6QdQ7/ynTUau8BPYK4VbGi4NpwLzIOhEX0xoOOFo7mdWlVs2GYQksiVX0p9MiDY6dSW
3r6ujPLu0UqZoa6wniujKgrSyE2Bi5WAjh3NkgT650T4TWX6tkiCY2tUAMgmQBC9vxS6b6zdI/y8
H2+P3+1YqdORIGBR6hAfUbz5DkMgGKR3pIXrniAIKxqD+TRBIxj86qSwVQLnii6rE0uylSVf2s3X
U05dZ3KUcr7MYsoVMnInQdFFSLcWu7i6PJ70uyAVcz5rpyBbriAao51BLY6ynMVN5EpIDKpZAMln
keWJwp37DdSHHxv7eRvSk3ttjRpV2bYhyFXqyK0/YjPRO0sj2E66avI6rysWwBCktQqTI4MxGZ/P
AJ7bMiDuoZ3vITQJOFhD6neZtBuWVDY0Lu1W/65I5DBGpEOq3hiMxmA26spa0GDFn/2vzDx/LDr4
cNdRnx1EUVfFvBi5nSUY3W4zEd9RSHueIFLNA6g96uy2MYpNaUeWf35urd6SSb5hLSHB3fuRGtl2
GMglNJinNX3kxfXD7QTvoIgA2lJHc+gb3Bbh/GmtBiiQ07ST0ZScIyPOiASSss+Pl3DpeKB3RWZB
fIteLJGyx6uxljJdGaMTT95kU6Ln3kZmlD2zlui7D+CxM68tUd6gaks86gZYYkciWH5pla3lKbuk
tEWDQW7hjc03/7exUUc/qLRCYLICY2uhqBM8tcOxCwfSrODH6LI/thN6UebLFzTMqErSGrphGmcc
6BUil1eMqt2liesjGJ026FEhAmD4rYh4dNp1jNPb8YUDF8hXvebT79cR3wBNlZlxB3EUDXFkpz6Q
OCaMXXl0KuXkhTuvPPDc5+MZXRwqRGh+GlWA1tCo2GngB7y82Th2B0s7Ce+lmX4XT5HBb2JTsQGE
MiFHkpNyJRW9YvYuAdGjhc2HJkLsNvvWFs/5uTZaSzOnbWuxVrFVDHieE78y2HuXjQARp3DO0yG/
S2Pdk8Tvk5gfYjdgLO8gHuvYGT2kGLgVlAatjjzvH0QeOH2yDNLYu5ZpNsS7t/DZxJ329flNISVB
oA8xFAvcwuTZftrvX+2vp68v760/xSemIN0a9/XCUJFbhggA8tcgbPrp2byKtVLI2INAq8xc73dm
MR+cCUVtY2Xr3IdZqO+iERfwHgH0BHTYPRZc6XXVkLnjVvzV/g5O/m/gK2zJYZ7Hv43ZX7xXONZD
zJK8MKK1Mzp7l9ubCtZnfiY0jIHQmE6gV73QpGUgZG5hDHtUBXa+DYA0lF1w0yeHNcDlT+72kTnK
rXIj5JRiSYa5Teqk5wFq1jq70Y7VTt5ADdMRjPJFOtYWZCrsxg4v2YvmeibrtK9KRNQj8568rC7A
2hRQDpjVwogptPmbAIAvLFkv7cACIN3gjdzyjmsip4vrfTXjlPctii6swlzJXIZpyKSeheQgjSex
1bXqReh1kFc/3mD30ebtClOXesF0ygAe1MxlvSPfJYZQ7kLxP6REno8qOrzR9S+huIhsKLWuoeyP
glKxgVuDs4d7LdbSXAuDAGkCwjZImuIRLFCD6DINdJI8F7iS8ndonpjMDr01yNHCYUfUj2om+BkQ
J9KUrYOUaoMo55F7EgzRfOZJvfKguk9L4m1xbYG6JZCWzBivgAXOf0bfE1GjJy45sKOdS39V3spd
0d+Je+lDg0gTariP98FC6uTa+t1lgYpUyvMjrIu//VLvf8VfkjXtks/e8A9EcMbIFDdhsSleBCKv
yVkvXMOYVR50XNgkgJBRmXIxy4RWqEo8eVLS47HjVGd5DaI2H5xr34IQA7l4GAFFpgTxEeoc11Mf
1nLu564/MiSWjioyoitTSJ9d2gR1drPWUxo/hYls338zfzCcX+Uv/iPdBpcQbyVpG3tk+k6O6VPv
siv5yLtE/7+Mo98PM4kx0hmGruqrXB0jGHeFXfEa6MFF3icm84TDEJC1m4E+cbS1+bRcXX1xPpTF
MFsDPYAxNPskQFqj+/V4QumofjaC2JeDBhbyTXcQSTBITWUrsjlcrypb5Uuc6sOEFqk1Euu7lz1t
aN6fV6Mp+yZNi3LKXYF4o+7v8pdkx22Lo+qsXXGrpqiJkye2UHkQM7nMzjsUm+Tk2/4+eI7IGvnh
0gpdT948uddj0mK4XRmGFAkvdu9vif6T2H68QIubDqUdEVVgBEAQdbk1wsmMEHscl7v9VgRVJuk+
i1ftBZS6L8qTFJF0pWhy9xrCQiHZCcE7JCKRuBOphapw0xRzSOIKJz4h/XN9Vk+INHfCd3hac0oL
u+/GFrVSDejt/YBJSjfehduGeE5pta9rBIvzL6G80o0RapUCWR3A8w8jwSZ5Ehz2xO/XttziOIAO
hBQm3pIoet2uUQgAOh8XZelOf/oP4Rh8ChXhX72Px1vhpymTGgmueBR1oYeHnmC6IM5LcQKYel66
yVugD7tn27KGHUGkePTIq352ItI6j00uzB0sqhwLbzfXc6lbHwyHceuzdemmz35J+FNjY9utEJcv
nKJZBQMvGWy2uQ/udvL8jInLnGEql+UOUaIRFsB031+5OJaMoDwH9DTQGyz0IW+NgLIk5boiqN2Q
20RAh4HSUAWQ4PFs3d9/eC7N2XsUA/FiotH8UqJVZVFmwIYoBQqOCbQ88jZJzP+bFWoobMugZx58
1Kg3Xhg+J/kwrozjDgCCacJANPgAlD7wIKIucilXw6j2YKLltpP4wTKaJfO6LCMd9VSMZLQavct1
zd8yAji0Nlm2siUWJ1KECgH2Hp5FdM2Fi+VYEvy0docOguaQ3kz1thq5tWEumwGmHtBi1FJpnIsU
tN44+oDXVOi8lUDpreeTnnU6tFgAkeTf2Ph3N/1G1wwULrk1phs6IJvnGCib2bGjBRtAwtsdOTEp
oH0e8BnFWDkS++rJkTnyv6AIvTLM+61/a4gKmThA2AB/V2oXrHt6ij6+rkB3h/14U95VRenhzF9x
dRcyEpfLQQ4QhERAF2LVh+HT/8pA4b3JHKCUUBMMjcJ2lJ4MVmWcebINSEskY86++0i0X1r89fE3
LS0vtKVAxTJT+98VqoMpl9IUTHxurYTBM6exmjFNQb3iIu9KJj8jB6IflwjYBjXaKyvTOAWqyjQo
Jqhbbpc+GxarZxa3U5B5AgY1ceQdar68oWublcv6BwB2eyNgba9sU76zLTsWcFjYBofH6wHFaL0w
qo287U61hYywlW8+cis1frHgUknMy9/HE/zTzPDIPH+76ElXCFzr+60LCKal2sVJQoqItYuNlxDk
2C3JHhxF7y0UMZ75/XDMtmtV7zuMAD379DHq06FnBcyAr+p586m8DvXWU96awFJeI1HnAjzyaisu
Sc3ZGTPZaQNVM4PN/o4CqFnzPchEZSWHKBhj5HUEHgJdZoxUw3+dnlvfzocvCdokPcjwc0djrccT
uBCqIjUAyDYuJTAYo+55O4FSH8lB2AI74hd6WOxr35SZHePUr9lB269d5kvnATcf6KCQ7pp9z62x
ouXYqmTY1mXbj06MCdeHxuPxLPk0hCUoXAB3g9Y8KnYMo1BUhihuXfSEJtuhybMNmAIrnW01jQAC
X67YWwhWAf0C/gboL/TacDTkrh5jtLcnaYvni0QO0UU6OBdA2r4fD+un1kDv82sz9CZTEiVjIpgZ
bbTXbqWL9IfbWdaBM+SnyvH2tvSb2IQ8d+R5o5nRh8lszmeWBL/PLfAel0IfyffK0IX5bD36pnm1
rxwuW9WTpLX4JnkksbqLFEDLntnA0lDFQDURmcRz+oKqVuFOktW+Qb4A9EZAZCtG6YxgmavN5kWI
dtx3w21q/lMzeIlUe280grX8112lcz6j19NH3Q1VWjdZUyety8e7ujsIhQ5ahW/fynTN0HvS7/A3
yGmQyIzMytb5Z+OccCtH7QfN8Gi+qL3JDx3L8F7eun1qj7ENYHrOfgKv5Ve65jDauZa2WnpO+1NZ
TETod0mxCdnPQk70RCGol6SpLjBvk6rHB6UyNNkYtecOePfYFPFgFrc9b6U9GF+/i03Vg4GAcIxd
xac8NgdVh2o91x6D4jh4T1ENSugaqoMg+OhJAqWZrzi1271amJNsCZvwT+SHO9UHppn4wyoVz30G
hVdAK4x/UFSbi+y3+6bW6g50823tvv0+fQI0w5BmAz3LJ4Z8QqUYpee5/IzsPgMqEh8UVfNPruPP
+I8MQEXH49bcsmT7kTgvgglORFztF4g4AHQ1ImX9r5/eyXScgcfHcOm0Q5oEHb8iwlKwElLesq2q
NB2UEWGhsklY9k8otwfxNfpQGEfWrKxqXLX9FUXV2ta5P2koC/BzRzM4NPAeup0xIQ8TD1m7xu2l
biL1VP4WI+2NjfyDFk7syrleuhJAQgpWeZSOkM6lS8BCVIVZK8+4XSHZpaNbS7VRsKKhIDMtv0XC
Ke1IXa7lJpciiRuz1PEohZKt+BkurJ3ANVM8iSVJLvHWf5GNHrg1weR0njAb1uCQZmM2NThpSif4
T4sh8BQo58wJ5hlfcycP0ithITLgvnR5dhsSTbX4yDeal/ECkrtBAEDBxAPxJBYr0evsKynfgGoa
D/Eb4Icg9kqtcDpGqVixiGMY6ZDzPqn5NczQHWryZ2RXJqj5ZYISOanBa9ySswssJVhKOj6wO9+K
mW2h5wXC3/6zs/3+1+NTs5A1wJxeWaaSE3IR8VoaYHB4xFjVBnTUOMlfHfnzB/gGLCenV7ikfEPD
zxoO464+Sg+bijl40c+mNggAjj2I2w59nPAp/jaATwEenn9DbxYoKa1xjc/zDjBI26Ueyb3iVb7K
YLprswJUI9BlnQNkMN5LQMELKR4kHsmt7BwbGoAv/Erh9K7OQJmn3wRa6vldDjphpCCLPXNUjtrz
8KoclcNgt5/aU3BYS9v9f1YZKVzArdEoQqOQK5/vZH/AyfEGkv6Kn4tLYE2Opud/Agw+ICk0I94F
91KbrE9Swzuq5uN9tpConPfZP19ALTUrAFGQiljqQjCVRPdsCI6lTgzmz4h4PPFObGmy/d8Vq0vX
GZpUUDudu+3AynbrnFWG9TKhRhjE/Rk2MvpZoXz/mzVFwQr9Ddq72Sdu3Kt4XF7ExG1rIGJ5vYlX
1nv2D/f+45+PoGKxvpYSNpAx+WrS9mbAwVf3oZDrnVy8Ph7voqea1ZnxVlDBUU1Z0vxB4/NCQnvF
9MXnB7Zq9McG5lW6G8qVAcoVakLRgrSJbdxhz7xJjoSH0G56kVcmbPGW+1GZ/vc4KHfITVWmCD3X
uPG38Id5i7+0F3UvXspTlq8MaHlfXo2I8n/TmBVTKMDU1BL+NyQE00MS6CXgwjt2Pxw08N69P55D
bv6V9CSCaQhlMKiHI1NLeR+FBVkN+DcbtwDF7ztwS+/pVpLAuDn8guBOvVPc9NXPoJK3kvFYvGWu
DNNScWLNMggrNHSC4BFe7WVbe9N2EBTCk+A7tcKnNcXwJbczp7BwaSIuwqak1jHK0IWa8XjxNeUB
j+pArmwpeqnEl6qcnGYwc1SWIKORALQ6koF1RFGvMoFAs7fNt1Xq6VmcOXlm5WvUREtTcfNl1LK3
fSVw3ohHhxg5fLmT0H3SPQX8exZDGejoMVb53hymbRJ9Pl78O4fEoW8OIOSZpgOxKt2IXKlB37QI
p87oR9MA9Jd1XILP7fhUepXJ9R46+tdw4/f5WmAqZ8JhrIAK5i6aqyP0axGF86I+B8zJH8+exhiD
eMoaIHaq7fgagAdP3uetJYD4WTOi0Wbbr8ejvs+C4RMAC0Dn28weBrDXrR/OCzUIQq2pz62CtmPC
gEuS/Z3wjRnkrMVJjC4reGsdw3GTlBslMMr0iWe+p3FE61Z50qAq89dnwLqrt8zKgtx5tPnL0IE0
U8DgEqKr0pPUtBX6RuuzUAdGJ+5L5rup3X58a2TNEXBdPp6Ju7tgNieDdBsRPMKAnxNz9S5v8pQB
O0hfn2U/hhTCTgMjjFyv4c7ma+3Gw1BWeGq6JTVNRnmoz336rTQdaRowwHelUbPIILHPcWxFvJN5
qV62Tja9QAVgxa0uL/jVOOcvvBon2waS5KP9+dyWehRktsI0ZlRmkKQaN/WUG1yoi3FBJpQo4/f3
odyL8e+meQGljOkFhpdvRaUmWvSE3jPOz5z/YhGQjMWGZMGcS8dfOZ+xoRxNUMAABKH1ncGr9aTb
/OdGkOxC0xfA8hB+pl7SraqGVaN49blTmc+6DisnVqbERk19jdrhPsuJ5YagCJ7r8+EChPp2smuh
DUCsxjXnjm1+y6Fn+sNhCoFSFm3er3WwScydR4KTpUYtPHftszBspdYJn8pd5KF7Km32U3IJeAsU
SMHvUI/MHv2wqXfqyk3e2blCevB+lHpZriE2FvfJHJrNAFBoK9AUKvkAxeVJU5pzzHA7cD6ZTN+R
MRifQzS3iLmop+oTU3/PAqpBjdBU+cQ7nNThUx8CWQyRoDix+LcW75OmMBKRNaBzvLKX70METK8G
bUEFTT6oxPwksK72sjiOUZlKfXMuewPiJTFupD26yD2zq0h5Uf4CwjkajzfPwjVxY5Lylw0X+ZJc
wSR0Y9NDC7wRMzwL47nDQyX76Ff7BefNSDuMGQ2M+jRKrSJd6wrhIJFx8ttz+900aI7/f6Rd147k
uLL8IgGSKPsqqUx3VxuN65l5EcbKUY6Uo77+BnvP7laxhBJ27h5gcYBeVIoumcyMjHAC/12VvBMv
08wCxKnH3N5oSFtxhGBPgJgK2klkG6byHpgJUKq1Pc0xsjlLVLUT+kVSs4TipbslXyujDGVw0rsj
h47WY3QZKFGx3vgsM8Qyx8BcRa0JQSs/DZvuOKQbnHqrYzozJP9+tlGM0UxZ2+tzPPYHl7ZBX9wP
Yov16CrGRwBxPholpvI4xx3LMZqpfE2L723y6fbWu86jKQaUvScSw8mLFAZsIzDc4ziEmdijLQJl
T3DjLk/jp3Ej3r9eIPAYSA+mm6iMY3CX82aZAy3dJJvjpsmbQ2a35UM/6SLyFtEAmW5u8fxf3/ko
b6CBBgk79P5CXffS3pLYBSAZbI7T3D32z9RKgyThu0oM0VJiw6fFVhf49aIBwABshgmzSN+pPdij
BZoqFOPmmHo+0qY5Wr7L2t2ycv2yABPC28MCsutwWupFICjYIr3cxkSOnXvHaOXtgWMww0lvy2hg
VXucNa08Uoa3BRf179EbxC6f3TFIIcCxA4tTGqDFZNwDopfuvHKmB5KyrSSznN7L84ivhNwokZk8
D835l9Ofj3budyCtjf12Cnw/D3WgDo3Ji7xpX/hbLABrU39uTVls7vvcNgXi3rFropTbR4vXG8DR
tQGZJlpP0dguVQWU/QuFUWuYrFLEBGCv5GNuYxs9OuSTbry7fTbN68AO3hkHxUI3P2IXVTW1pElu
W9Ug4qxt9hn9qrM9FNyDog/nZ/bipmhv8F4zb4qgMoRj+zUv3lXpofAfwHTQovd4/GF/qXM38CQn
x7wRSl+7P/BwvFXTbWTCUUa4XNcJKuG+6CYRd2V6ym1AQfxOBF1Wb7G2ry0p0PAeHpZIyeIIXxpy
msE1J60X8eL1T6nFjmaVfbw906sm0D+JaUY9AYYuTbga6FCtCWPJjAxPltoA93Cnb4pty0BcPQoS
C4tLSTbCqtAw0ThGxxxbxE0CKZEEfuGQukYfMbvpw2zwxKud8/FYaxkLKyH4DuKr1X3PGA+rvjCj
24NeW0C8z6Bhjxc7DqbybKB0alpWGCK2uftsY+PQoXoGvdHhtpkVdy8FeQ0HbFyobKuQLkpd7A1H
F3E+Ze9qsGKUS71j7JvYYhtbO5cO1JRwucgiuhrnLzZ3zI6US8zH4hcr/ajGvwLUiSJz8T90Pd8q
z1yHbXjTnxlUTkDfmynxphQGh/4wGUVotD+s+gPVAdwOTO8HGXe3p3IlNoVFVJ/AqQLUPZz+5T5d
QPBYVQAqxVVxbwwkMo37xKFgNOuDFM/q1PopBmsvlvTZ1Ys7XqcbT6m1c4JmRFAqyswR4uRL+1Nh
dARclksMDOUSMpK2B1D8bokRXCfscbG5wJvB8fkuXlTKcRQs06oud5G8cMuj0UajiFgemH2UVE5Q
vCfuAU3LYOE6tJp/aIcuIov5AGYfjtJsXn6dnGNRdfesJ+835v86cMaHoS8HVJ7gQ8dJvhx/ZfKe
1TY+bNaeHcBYTBJm2s7sno2PpN3n9tdpK8e7dkgxEQAUAZqNziflXWlaKJWXFllwetKdlpA9MBV3
Nd16gawdUtmRCxJNAv58tehlQpd1pvqyxPM8UjSXF2Cv8DoWOBkIlKbs5+15XInIEHyDywkZKmxk
VVyvz9rSn/tUj42m1w9NXn70qGaHekr6U1UX1aFihrsbrXmrcWXlxMIwGEQhmYxsrBqLAO7sWYJn
MPzevGcfpoM5hUt93/82hi+3h7iybheWlDik0ititAWG6Ff1XWeD8gPUkplwX26bWRsQih2SCE32
U6oOwaro4vd1I2LvkYY4I92nd40dkixs9OC2pbU1O7ek3BaiBvFN0sASK/e+8wswwpDpcYn+bd37
wMf9bWtr4wJqCJsewPNrZrU0a/Wp8JmIXZ3u3CwFEMuIiBcJD4rW+ru6RYE0+XDb5toI8SiRUExQ
4lx1TUE2HpS8lYkRoiPBigVausEcV4Ogcj8WG2C9LVtKwoymnpdQH3evHupPDXD8oKkwH5oNK2uO
FK0CwFKbOqgUwBF06a+svnErr7NELHwAEIfmuZnqyJ6LfVI4dyU9FdqOAYEyvdj5dKiX/pOGjEPy
03eedBtU9yGLhfdzWH7cnugVZ3PxVfLvZw/nWTMmTcsRBs0pOp698c4sQIwDfrASxMG3Ta3O89kE
KMcw8XAIoeUp4tS0aMBrVH3MFMKReIlg5xYTlnhLEXclDEHJFeL1aI+Hk1HjHVGnZUGXHB671+Mk
PbSJvvOzu5F+h2747dGtORlJtAgxC9wM6I29nMjEWMqRkWaJAa4bjlPiib1m4SlYkKW7u21qpawA
+CzGJJVXpftUdmwjHPjNpV3ikr5n5qeq/EXdH/2zV0T58tSzT1R7rduHvoqAqQSTXXG4bX9tqAg8
gFREfyxwGco9qHsanzIqMKvWXB6qmv+AWmq6WzjUC25bWnM9b9phuCI83IfK7jRB3ecLAzfuNIfV
O/K+Ec/kYTFzEBzs02xrg66OSyqV/c+askHZvLSp1jhLbHeoPY4ACXv5rhvSjTfrNexOZiNwsaOl
Ai9KdHBcbpVeIEBPLW2JrTGCuruOdHsb+/6XmrVBxQH0aneFfRw1Fk7FT8ajBNmR8iUhQVHed/yu
M4sA3P+0Dc3lyZ4/5K0XlJP76NQbj5K1A4vsKxBpaF1FB4iyzsncWbNnJ0sMxLYeEEZeBlDPh2PJ
jNDP8jHiIMMOG6//gywRegyQsUFeFKopatq3E7zlLrjzYvcz1A4sk0deCoj4XdXNUfV6e4utLDqi
LJS8EUsCi672DpbodBJ4/OlxBiLBnZFVRtD2Tb5jA22Pt029ZSOUNyfKXFDnxqMISTdHTviZsy0K
f5ocdzJiz00/OFSvoiZB5ExnwwwXwSAmCK7xaGYaGvkXBwyV9mLsB6ZXxxSO7B3L5xoi2DkLlsEp
HzxEv3t3HKc9yfM0YNQfHgvTqiOPGgwCDo23q9kAKanFSYzPZJyHHbLNZAcsRPVChZ69m7PUg+Ls
2EQU/V4bXmrlZgG3hXzQIuWEwpuyy9uh74psqEncDKeqZ4+VePE4Sgaet7FN19zhuSXVH1VZ3nTL
SElcuXvgFwAgXRAJsV1WN0cjf3IpmMGgFFdmQWOl++KrSB6GWgTurH25vcAW1k9ZX8lCizehDmVv
1IMu13dA7Y/5Pj5EN+qIW0iwbwHirnFbOBbnJuR2PttCvVYts1+XJC7tB6d5chkaDBBLTIN5cOfT
zJ9cIAGRVKXi1DsiNMFOVOwIUD/Fuz8ZK55DuNFx6ak9VUbJS947HYltXTsRbQyhNb71xJNP6Ov5
/NeGsoUKNuhG37ckFmFNIuocqrChoXtg9yXbdUlEP/+/xqRuJHNEexWtMKYcqXcbyCxAsG9buMbX
ABuElhQcCdD1oBVNGRKZWbt4tWbFfL6bnd/ceu0DS/waIP3yozN32v62vWvvBnNoGUP5RXodXblA
eW8uLANBX4yduc/r57k66pRvGLne9lB01aFu5cBFovCqhD6Qt+NOCRbPeMrQui7qHqzcqCptHHM5
M5ebAdQDcJ6yloR/OUq+ReOVmzaaY8f93ulAI7+ctFDLY2Z//mgUW/jIlXlDWyV6QNCBjWynq4QC
tBxTXuapHTtddeoAHdOimoz/GVULtToXySMphI1bTt1vbHb1ibgcQ0patodINYNuRg8WWMgCneo5
y3eOtXj7rpyM49S6oHob3OzJJX1z6My0OU52WWyspRyYOsvoukNCCZc+rkTlimJLAWaisbVjvvPc
z5oedNaPCXAz7XB7Y8qNd2kH/XXYGQ5yaKDSu2KR6hcHlOTciJcssnUSND+ceW+LrRaH63W0gBDH
m0vqD6C3RhlOJumPROUYeEF29AA6NUhIMuLvkE9jx9sjWnngSVvyXBPUAQG1wZDPXLOPK1S3uW3E
xvKac/+VzMXORGm91KOJ70Y3DweXB2hZ7L0FsKtD7pjH0gqa5i7XAND6wKyoBP5m/Hn7u67YLVD4
QhsvNrKcaYTRig/oHNC+56hdxRNItHowgQ7TS9t95t3yfeyNsEPOko4gq031kBTPRZOj8PfMutdG
nz50QIo4tfmTLN7Gw/P6OAMPZWGi4A2R6VedhjFOEwPRoRkb2r1bNcEkGshbhR7L9s3yadaCVmx4
95U4QZqENbnp5DV6uUDzlNZGgb/E1TsxVgDrJ1HR0CJI9TLUesQNeuEF41PnB05JnrNpp9tFmIzu
XcqGjWP2lgy63P+gNQI/sGz6Ajexuv+9rinHSWRWPLHE35luWe27xJiPo+h43FitHrSNlgAtZo1B
4jXOUQNiG32o0/h7Y3tI73z1JTjuhtRrA3BVeUyWjFdOquVW7BpzYGc7V/vSowObe0VggEGYPvWh
/tBBiNjd3bZ8vQMwBWeGlWhJ70uXcAtTUPotOCVFg46XCi/ZsPLvtfKFZxvvrpWMPXiZUfUwbSnZ
raup7MTTDICgmBNnpyb7MIgJBOAHLS6QgtSmoO7rwJ4C7pO93m5ALlZ8A0zD3UHwQXY0q2joklSJ
lo6DExM3D/KKBL71dUoAYoFz0DOoGFPQTO5ZuyM8SH/ATTRs10IpNWmPwnrMi7s0pTvfmze+69rb
y8+CswdzCgTfVHyG6eV9XViTE2u2eST8rk1Bib0YUd3Y++S/g2ANmxiQo0ArvoWtpvLajplhTcQW
bjygBbY7MfCkymxiIfZF8V4A//vMpsfGussK8eAaW8Hk9Y1jE8BsdGROsP5X6dlhqlEi8Uc37slu
As2lk7wfoUA3vKfjT9q9cz/NoMuu5+KwyD6wVyC3xLzRPi9vG+WoXXyCEijp6MNmcz65sdOGhrY3
y0/AniJ5+uj1DwU4wm+fr+u773LAysEmnrHUmra4MZ6/Tji1kGxyWwEsiddsPdivQb1YWhSIEAci
ykTiVgnOprpfsr6y3HjO0FTZfspQenMejAVYbqvp75CdKAC8cCOaPJbDy+1xri7smW1lVqHtU4Cd
lrix7x7y9qVJ3qVQgd9wHm8nVFk7IDsIjglIE9HZLWf77HYHhMGuOSXFO0vTsUM6mlh5lLrJCB6E
mhdd5BcGCsl9R4DpyHvw9T523Jhf8zZtu6BAJ3RynHWef+sgWPOq+T5UZVBkqZ+Kagabw9gIaBX5
+I/TqNYp+jLGPKuTY18Wuhe2C108iGUAyxuN6eT+Qmty3oZg622qMJ8N9tGzp+qzlQntW7PIbABO
weIeClLhdrenxXXuQRiiDXvLapEmNHJgAkOttuSPQnA+nMqefusXDm0iMH6ArJQkkEmiDEAkJyvn
10kfkimqc2dEmyYxqrAuCLp1mr5z67B0quZz4c4DXmR2o71UoPMCRxgKpHYooCPovcwMsfsvUJQT
bIJpRgYDCHDxnVUTr4O5Suz6aYGvex34QEEij7aNU2lQ2oUtS6oIzGMT6AUHj86gyOq106KTFOJR
yLDxyMHclNFkL9N3x8l4FfJqRPFlMM3GP2iLbaXfKr+Fx9EHu+n2eWOBX1NUzUg+Cm7Rk0iAUNvI
9SsnD+gfVAdxsf8tPKm8HtzZEnXWQN+SUJRLc82Jh7weA2/YuLuVG/QvO5L73IPwDUD+ih1wziTL
ArHYU1Ml/kMhfC8k1WxHXVnlYDiZ2IH53LtrzC7SDPYfWcX+Zx0qB3jDyIqocuZLUZVJ2rnFaTz5
31HtvX2qFV/59uuQiMATGdGaTJhdnrciM8uEVEtxolTsmNvf5XYfTihuVe0Hkx8a578hCK/sKd7S
n1OvczXYc7FHLa1E518TbLYJKRfulRUl5mlabtSaYaBZ3ZmxQv7jwv1np+/vR789FuWGZ5S/duaz
/rKGl4iF7Dloi9USueREEpDXKE7MWvSwqdI5JLOxRLdXSs1p/GUGbCl4MQLWB1jp5VK1TVP1aPst
Tp3d7C39qAE6aIbMmw4LctKC0ghd6BEvtpIbiuO/siv/fuaS2zYjGnGwZE715I+HvuJ7v30Z2q0B
rk7j2fiUY2bT0jCbTooBz4F4P228G9ecBRoP/pk9eRDORqH5uDxHOXsmR55S+6anOvB/W5w6q1YA
gJSqUZDD0ZXjNLV20c22hsPqt4fJ5IFTWQhz/ls8+deKnFlRD5FvZ+ixStHNaXxykjbsTbhpqu8a
8YuTj7e33epR8j3Ua5A8AYZVOsfzedM53CyYhU9IQtsBsUEwSMpcj0yWFgdokoM8vi23lBPWphEE
mNLhgjoBL9dLo2mdGNhmeXkyrF899MGRO0c3RXx7ZKtGwP2HtB3anq96CRMMt2q9ujzNlvE02vpT
2ttPM2gNbptZm0Bo9UGGDsBpPESVxRqrahRm2ZUnV+xL9s21TnUagTwyKrd6vtYH9K8lxetNIxpC
NBOS0th3d6DKw2vy9lBWDQDKJ3WFEOGrV1E6kXloexjo9GrnzQddoOsm3djca+4G5ah/jChHyKGg
aNGHpjy16JQpd01679aHZSspuDoUXKnIPsrHqq6sCgFgeSn1CYvPdnqH6LAOM9zmt+drbSgI0mXj
FV5/QLNebuNyaRIwTNvliWU7C62WSejjGW7ubltRX71v7uDcjHJEdQRY3CU5PekMDeZIMk0hW4wv
hmhQ81wSJ4HYeUUjZKiy3ZwM6DHrXbTcW9oQ6D3UGBvRhsQV9QFvVG3XMwfEG/mcRiNZxtCeR2jN
CbJ8uP3Vawtw9tHqK5UZbQukJuZmGk9GdyDLznA27uW12EZC0m3sVTyHrwrAY1GkI+tRxHUehuFj
Z+XPJh8DPE4hl/lrImxjIVaHBJyij6cLcpRqx0enp00zGFNxqvy+iMbe1h8IA/GMzwr7cHv21u5K
KTP3tyllyRmzirkohuLEd+5ui/9ufRyAxQFB44HRS7nwFzoNBpPzRtErj3pAmLVL6E8b7nf1cKBE
87cV5bpnRKQLtWCFm6illu29LWjoD99AzvL+9mStjgfbAJ0XuFRwj10eQw6wfitAq3Hq82+2Gy9p
PNE/GQzAW7I2gwYFFZbi0KETtEcIiO5fMVmBu6C92Y83w+e1p4hUFfzbjuK2LJ+XmrkgFqsGsrNb
9Bhq6FrTRMjBsgMhttA3QI2ZbUzgaugJlDgwzS5wIlcNRgIlGkgNIngSdhtm9Bk55QMou+Zxgv5F
HmbJDzN1Q4+j8/X20q3uc7xLgF8EaAAJ3MulaxuzmMmEQIAWRdglv/1mq3tidXOcWZB/P4tvkMWy
WMbxuJuTj9N8j+RwMA2fbo9i1RHJAi6aMW2HqHySWe44k1PgCefVBz0PEzT6Gjuf7wsIqG2hhtbC
jbdi8f9sKTPGp7EE0AK2yhZ44QZ8g9YzIFmuxfamvQUcWl0emdYEHhMVDzUflTlLjsYThFBequtg
Lq1fmoZuZPNUJc+36w0/LbvoEK2hlHG5Qu4s+wRZUZ5QJ/Q9HiCXx/P7/ex908xd33yy3oPoTqev
6C8vIP3HSQCGrXmO2qkMSrPe317LtfmVrKCAnslmGPXBPGj9ImZaladRr3d1FZuAdQjw5XkV0FP+
RgCxtjnRQg81KNndjmTR5dCbBCneXEfsSO8avQo6/7GCSsntAa25FHmwpZI2uHvV16sw/DaZoeFx
Gnrtvigq0MPQXcv0oBwNhmGBsL/qg8bWtjrF1zYPQBxAcQDyiq4aJdDrnbI3Oh3pG32q39dYs2ku
726PbXWxzkwo7rIcLGfQwCx6QnLPca33hv1YELavuyGcXbKxWFvGlJNXyfZazbZlOmpfTlBsBNMO
y/epNZ9Gy9swtuZSzidPcVvaMBtQ3YaxshXPNl0iJ7cCOlU7N3nitN5RczPMXN2MBH0QCKUkS5QS
c1Syy9RseXmqOPIcQY3s3hBy8LhC8D0zgYV0agaSca+qQXc6GOgCLwwO9VfRmN+tqne7IM86QFAR
hg4/Kubyl0qUebGzJ5HvZeoVEkds+pX6DJAQlyf6h2x28yRwhjJ5GajhJTjcSDo+aiWdN0LF9bH5
eNWgbAQ6RSXkMby5LAcovwHvh/yQEaT9EewsGydt1Qh6rYDoxD/okrw8zUmK2q9AOu+kJWVgLgf0
MAa69e32ll89VSgAvYmEw3equ1CjNV4cJR6BE7SGctCz7poZYPzbVuR8qCkv+HvMloe+GKgNXg6l
8JaBedBWOqFhYpjQpAIQ3f0mjGd1LMAVuy7AtzougEsr2cxr7rpwf2Ar9MPhw+0xrC6H7LVBiQa8
oCospPDAX889/LrtfyyLJzdjQZ99um1jdQRnNhQHrlvQoa5zvJg5BDzvkqbWgi73eHTbisq39dcV
ibesBDuhyK+mBpdeSwBilG/mZS9o8Nl7FMGYArh6RI6elu/so14VoT4c7I+3La/5PMDSUGbEgwes
dcoKzQJMBg51cEHlldjxdADPhFtDm31cmgdt0k+mXW9J0K+t27lN+feziM0Y9LrgvYW9V097iB08
ggpkx9m8ManrQ4PQm420OCoNqkvIOWfT5JanzCIRdJSjrrAiU69f/EEPKrZRy1CRCm9LCKSajesQ
m/0KCgUd+9Fq0xF7HZKy41MGIaJ7VoPN5H5wDv3no//h9sqtzSIyyagUy64zCClfzqI716h190ga
dM0LdUykREFNUTS721bWJhEqocDGAVaOeEmx0uaktqtRw1rZIkLvteDgnvMfRr06tU39B/5VdoyB
SBjIAxRLLoeEihyekguB1n0Brr/u0ENufNhqQFgd0ZkRJWrRHCdBtsVEuNTMYTEC+JnvFzKHSeJF
ZIhvT9/qIlmAhwGgLQ+2sgcbURdjl2EPjjoLmimWJb1xC52wZUSO+Ow8FY1fTnoNIyXKd8WSHNC/
DrBYvnGetswor3CfUJQxNRzbfgjm7FBqj1tSnlsWlEtprBbBUyZTSgAUtSMY7SHpm7sbcELp0tSr
DxJNf6+JmrgSqT2npMN0eTYPR1DqseUPamQywELSClUEeJ/LBbGnxG4SVx6awglc/3tRlFEN4rQ/
2FsOFA5kV6JkW720YtRd7xMN47D13zV7TPMBNAV/dCTPjChL0uZ0SDzqlaecg5XEBjodrONb5ZC1
YARtK3+PxFKqBWWbT10mPbVn3HffaPJg0N0W9GLVhguuI0mkL2WkLmerAAzB41WC4Dd7JcPvmhym
7NRZGyu/ZUXxYIbw8gy9p3DKxmMdoVMd4fTLOG54lXUr6I2TzOuy0/ZyLGzEC9YsCnridn00s/uy
9yGgevCbb7d3mFzcq5MCie2/7Sj7OPVySFe06LkDxsE3/VBvOZ4oIvAgpZeT73TUw82Aa2tsSozd
DKh092WFXPjXwv84PLngIQH7ye2BqRC3t8saCX0EBYC5SWDt5QwCgoPrEnNxqpeXxTOPMwE5ML+j
fUh6vFf0gFu/2uVDtwB6Rqzdbetrbg6Ny7i3gdCWlHeXxq2lxivdnwFHgDAy6GPZo5t/um1iNeEn
e4ZNpFxA+qF2UTqlbnC/QNWvtZIsNHV6sHLx5I7gkKHviHgewDNaA9Np8//YDSWn1kRpCfkA+X8Q
0F6ODtIuBF0ycH5L80UDXrULbHrf6yHK279vD3Jlq0Dy0kBeDqbQdqVszwXEF2KeO7SEAnmN1J81
dHtaHuutjNy6HYzEgxSt5aoKsN2itUVnMHryLO3jbPFv4+Te1SK9b/Ac3diZK3sDY/rXlvyWs7s8
1ZsOorc9Pbn9vZ3vMKps3PBRKwHQhQllgcyutEXjYjhjhwuwysG+Z5LihdEyBp3O0YdYze11Wrlw
AWAH3bkl647AqlyOqSKk442Fvahnrwsgs95WWXPFT10YUEZEPcrJ3CNuXDQEjLvOFIe0uvNe0ibb
O4wf/ivf9l97XFI9QP8G9QKVrLhlvW1QyFmdptT5pZn2C2TDN8L71U0nVQfQcAc6LTVKmf3F1WaB
MfVDWP9s+4fUP6btRki3ujKA6YH5CYJcwA9drszM9QSCGnDwNRpeRs/eZ/N/D7ZwRf1rQX7B2X5e
9NRPupzi7GROgNoNOjj+5MScWZAn6swCcvOkEgssOGbcAb5D2U8UU//ACKpCIJyxUILCNr40Yheu
0aQU90XlPrTfB/8u2bgT1lbi3IAyCmdqhVXWMECaAB2sU7lxBteOCOpa6NJB5UkHj+HlAHSmjxbK
xBiAPraBZadopPSP1HQDF3Su1hQbQn9vm9nx9tFf28XnZpWTOYueTnVb01OWPOr8l2Yh/422zHSr
zLR23+Hd+O/4lDt1RgqqcEyMr6BefkpqUwv7fqIRmLxeqP1MhfEscv9rPVkOiunJFn25/HklUrow
r4TJqTEOltnCPEueF/oBTRuQoRhAFyTsJuTJRq5hfVZRUEDGBmWbNw6usy2fjzyjLYE1iOBkANma
0Hmn97W9Rdu5asck0sKbvrSy6/FSNjLLx+oBY7EM93ZzX9N7SIHc3iNya1/NHci4AOF5S9QoS6e5
VsHSBdc4TCRTjJFslqq3TCjLQzOXg3kMJixrwP1Tuq9AeD979Vbb6fqE/TMUlaSydH10SHu4Wsta
Ql+gp7J0e/+PnBGa/BDx4B2LdLRylluACDs20lPvffRSL4I7mtpuw2GsOiSZEQRuFi3Yb/I9Z3vM
EBpLtB5TRjStjqoOxRCtsP8j/9XbRYrbDVGwixOKVN3lUERfm43Rwgo3nAiLD7r7zgCv9hiZxsY2
WxsQriLUcMCrK9XYL00BbF27VW/Qk9820L9xqR4i/y02pm1tp0lqC9iBBsoVLElbTHsElBt+KAcK
myRfJAsD9fWtqvfaTsPrBccStQ4AuJWbux17r7EpwY4G3udQToFHwtzdeGeuDgap4bdqhAyzL6eM
Gg3rU9PEyUQYMn4CGZnHN1zZWjAK7rq/TajcCYJQJ+tNrEoFMV1WHMX46KQHQ3chObSVy1zbAUQi
L9BPh/4SXR0OyctuscfqxLt0j4eXTDvfdmWrFpAnxdqbwIV5yrOSmhrezBliEaKVgQZ6wfoPwHXo
B/3XgvL0r9pxtsnb85h/42V1Xw+/dfoxdenGxb16oZ4bUh5XWerm4EjAUAB2TNJ7dJyS2P6IPLMY
9xa4zaY/iLDO7SkbuhiIPzEZxsmpkzgOBpqCjZfP2qEBJyX6DUCJhhOqLI9XDmIoHTyuzIQcNOYE
JYfISP81abYIdVYtgZYDaH+cTzRRXp6crmqYOxhw0UT/1HQvPrIKOUENrNoSilk7ohagFXhdEWDJ
VMha5vcJ2FPmt/ciz8kdNkO5ea2tbetzI8rBgRco26KHU0sdG1mDexAa/MHqg2PZkHVVvHhcOcyz
26awhmQcRliYKo7eIABE7F+6vfEWWZ2rMyPKvUlSQ3PMCnNl5VXkD7/lAQXTSHTbB2xZUULeyRrT
kuew0tboEqSj54az10EvDbQmG5eNnHc1cgIVHbynj65EJF0uZ60TVg0GTvjn8bPzm76vlzI4atDn
YK9bxaY1Nw3qbVCUAP6EN6myPlSHJEO9FNXJZ6BYXmo2/eQp+HSyTNdiUdffRmfYopFePUPY09Dk
AW4dTVCXozPSCdrltKxwlSYofc4hK3lA6jFypl+3l2zNku0gU28AZYp4SlmyXMu0rqlpdTLsE2/r
qM1ikAMHGttojlvbGoB2SdoASGtAE/1yRPPE2tFP6+o07JIu/M62GF62fl+ZsbYeNY9VGIfuPgzN
CbDrdHy5PVVrW+58CMoZQp/WXLeQpZW5nHl6KL810wMwuuFAfqE0gO7J+9v21lwPiAIAmIQ6EfTj
lfvOQEmoBqtjhTMrQNBjBcMfYPsQDcpUKZAxiESUS8HkjM8phPlOZZegy6/b1c7n/AsDbbHbhFW5
JVS3erEC+CMhOED6w+NdboJqQeTZVg3sJfyFV1ncoESQ6uhsLRwtmOn3tP495XsjWTaWbm2XnxtW
ppKNiWlUHIZ5xtDxBxnsfNwnVUy3gMFr2xB8hDK5LRlfVXqfPrftWvjY5tpwcJv7ZDj8SclTUh7+
Y0LZ6ZXeLjNHP9XpbbLyUAz3Y/r79tbbGoay1cHZU6QziL9PkF6Zih3NH9358P8zoTgeh2aJz0CP
K2cKfRKYKavZOEDro5DoGGTKJafW5XYjdgHCLtZXJ5Okyx7PMMjlEfe3LYx0d3swa64B70SkC3BT
oPSpRAlFWrdGPcKSN/fghOiMEQ85G4hin806ZFXS/nFInO64dL3xdRnNrcL+6kj/ta/CgVoKxRQb
UusnR/+K9UrKj3+2Xh7IBHF84TTUs9unGpV1TBwhrw29BmrLS2httQasntMzI8o51bwJV7DrVac8
nQ5pOkfTGOee+dJOfxAPAZv1z2iUEJ8mvu6IyoYnAmEoOtCQeXH5Rsi9FjiA5xX4b9CJIBhWbZQg
KurspDqRTAev9SP3WFDrWrDbiLrWEnC4I2Q5VMez+ColVkOihWvkbSyaGUD9M3vvfRizx80baW1E
55aUS9zuHV57o4UbEKoPWf0x6X5bdNz3PAnacesVJtdajfBcKQ1oA3gOnlfl9E5AfEOlCcbK3w0I
6tBq8UCiF28IRRLQr86myufaGTq3pwxurPIxNwpsCbIMJ3d0ZghwNaFXO4HTZzuB9gEgiufD5P8C
r9k+m8z7frA/++YcdqWz4blWJxoZDskACblcVfdKT0awtUGZ6TTo91NG9gNPQrd+6O33yWTd3fZd
K7bwMJD9SpLi/gp0CUEK4aFzNT9pre88d0J3ApJC80Gb0JDl8qqB5lpDNxymKoYhs19EQuJlGABa
GZXbx67cPod6RX5Cc0uYfAKZCLjCZz/ozGfRdjuf5C9G8Ui1EeSDX+cJGWXj1WiGXZ/9JvUW1c6K
28HHyESv7oImXAVfOZOvDfbY5ifT7/f13uag/gD5UtdsPPXW7chsEq4IXOFK/FPbdqbX5pCjX6Po
9ui64YFl5fMO/VjTEW1u3YZnkFtWOUIQTdPl/xDgo1vp8gLUQMIq5ZswyQM61ZcyqaNhtv+jMMFf
S3lmRXHaUBbNXVLACkHnc832Wb6vHbqxS1dOJ/J9yCwCvYSuR7WIA2oznllsyk9gdD+45kvVandJ
/ifrc2ZEHpWzp3hb1XjeeyOKKOgNLT4k5Bf4IMnGtbC6CeSk4bWPdIyaXS5Bz9gaLkYymuS+1He/
FgFKq3Ijufj2Orha+zMzivvMhS3MJZnzU1pmYWncl85zbmmH1hbh1FvvQWgXmGls1B+FfudzJ/T5
HCUdjyzzqcdjmu38+eQW38A44npHRo44yyet5HfNBGpZ49m+A3p2N7TaLuGP3lbktuaTACRFCx8B
UMRTux9Hc+qazCD5CWRsTHvo7sov46/2D1BkOPX/WFFTlhXkosfeghWEoIjtwhJUa0NvbWQqVseC
PAXQnf9H2nf2Ro4D2/4iAcrhK5U62h0cxv4i2J6xcs769ffI++5uN1u3id2HBWaAWaBLJItFsurU
OWiF4ek075AKqDLPVjLJ9FDgmSbTP3gN2IOe/n0gx3EBFDVyxIBfzI534b3CoHFt06IEqABOfUh0
/3fVhKI1eSnnKv6IDHaBY+S+zaVteWmT2jFTwPVJ3WJwODJMNf0YhE3YMs6KpQ2Dbnq0UCFvqaDV
53pcSjOAKyYJox2KP6D/2tfaZ665vnN/JPJSsES/Ek4A5OGQKKWGIkRJIfopzJS27HY7bgWuhczy
1qALMsG2Dg44ohGB5GZCUidwYvvt+bUypc1zZysr/1CZtUj6teaC7IZUZryOrZeMZGbkJuvuD+Nb
MWJ6b19+KpVi7cY28EItiHZhhrtQ/RlI7n0DSyAx6dIC9aDhhq5ORA+TIamxi3qcow7g0+SfErG0
B3CT6dGmUmZyak0DJx+rwZ2msP05Ui7M/3SNX7iy18d+JrcYoAh+Z9ChtROp3wG/hPLEY/fh/Wo+
hgfIygdHpPzuj3zZC0BIDOjYAhsk9Io6PkpycLyUUPlNkqywAk1QGNuGJlz8a4BA5+s4ytCIYlBn
puplJQ7sCuRinKNE714f2poarYqWxOA2Cgn0VggKgtloNUNykvsVapAqpL/Q4emD4GlkFj2WohSy
Cn9/ELXJjBQym76PjmYN6vYV+h4gUTWImil7yD0NjMN8efgzdQV2GmhnVSpUKUGQ8iB+hnvVo1l4
sTWJAYm9XwFoytu9tM8+BzEnUueIXeQMe+HEj44vHHJkbKC2eH/FF0d+8S3Uvi8jqKnl4I/aQYFc
m756DtxP+SpXSRGzqtdLvS7oelQA2UFWd74GXoeyBOIPhtKjy97jjxmYJJugIbGw58qNN2qO54fE
ayzNgPa0Pcy0flCZ6DtGJnbx6n35EbTvFSGqAQJayvGC77cdopY51XufhDnxn5pvY7CE94iMaHh4
qp9YvX9LB8alccrPAuBf5FRC8//op9agvqNkZTI1rObodBMfkT2fqXMxyfRl0QirsRwmjLBaJ7j4
iuKmzjZ9+slLu677ALTjP5xQ6EMB1hT8yWD/mIPKRbhSpiIzIJeJzdNsyhCVSaA+wxx5HxYyYSmD
ChFGCapGSNriWSBdW/KjwuMAwYt2WdyZWXAqBc2cq3keqN6MDk0ciNJ4JJ7ub5GlBh9Q0YNsZmZq
R2KT8ttUiiMtDdDuOhSGU06JOSWOV/3uKyLs4sjYG9MzmO02EeOqTHMG/hUmcZMB8Bn3NFRDrocr
8EEhJb0Y7QzxKxIHFBJzW1FC0ufbLPCtKpCB5RpJAznaZJqIGtYrvLEYmYil+we86O+PoILV4GVh
VCsgEOC1VyDuzB40BWj5XEf/ku30Z7RwIcDUgBQVsMbXo5WGVNGhpxljtJbeONNHkxC/M8MvHXuR
8T5YOudQUkArCHBxhkrXfYRBTTkICOCpEyp/ICzXQxkr0hihdf5geh9q6DVHkx2SGOhDux5QHfdT
ijMFbqPYkNcMSlv6yINdC0pBVjF4KYpfmqLiCgBwqNMWMNWb+YuwS84FUKPkP2yDSyPU7pPzYIrj
HkY00Xpve0gck86MJiKCAxhwtON9c4uzB40rHtRLItSjKWtalOuR7sOap/HrUZ7LzwSqqIMAhg4w
/tYMN1+KzJoBkAiK9tjq9GtIA7H9jBFC0Oyl0MxKb28kybdXeazDf2mpoG0CLWNUVRGfKa+AkrFv
xDz4RhqpWikCBE7S7dS40CIXgi1ECfwyI6H6IBov0Beqeifh1VXdmcH05AsszNLSNtDBSQqwMf6C
WM21hw55z1dgvwLnmVTEa11rIjv0a4Gx2ZbOI2wyIGjB5IyuCyqCZPkkjcUgR7up89wg4ewsBFw/
qC0IzJMm29Rld4y0gnHQLy0omn1EMD7gXoE/rscGKhw0f6AIsgs63QTbgwaZWeZRuzSBl0aoo08Q
clnogaHfTdWxmF7kYGJsOnHJXS4tUEvkTUjYKDkmLzAec7W1PDTqK2m+4UEqkWkTSf35WZ223CZI
H6N4z+HGGiskKuNZO71Hi5tM8Mq3+yQEjFN7iHrbTyZHltxaIJlQrRrR0UJWvzzrq6klj8eKQ/P0
vOTxbsyh+a5DcOM9TExQWjNmaHmdIdAOPlFA2cXZ+y5uHyCJUOLcwCEJJgDglULCIaWYCM79aLS4
0ADLo2qCWwAaGq6tQCNC7GIPVoJKB9A8NMG/fd/C4jguLFALzdXCNAwNpiwXAFTtVVMHCXfGgict
W9GAgUMedlaFvB5H68tJ2tbYFdqgWR1KP3MOaxjd+2NZit0QCPjbCjWWNPTKAOQD4Dqa9qKnWEb/
B0W/rkpwGQV5r//vNLp/bg5QiIfaFxAxyOJT3pb34yCnBrhCwuwB+bx0iPctWDaB1PP/i7MBVoX0
tYiOQoUaWFh5cVZ7w19UlCNuDEb/LAosZtf5e+mLA5oN/rZCjQdDnSCFN8HZ2sJOWuglQjyG8zdT
zXrvL4XmOcUIfQn0KQPze+0OmhpXjeZhoRI1RDjJzVIxleQXWjUKObaFzkaG9L5rLEaGC4uz61xs
1zDTfC4IsZHqvLM8UXRGo/SJ3vmrvAleK49Vall0RQXIsllMA91P9IrlcVrGE0YYZ5WB7uVKWQ1q
vc4y6DaUiR9aPfwJAlMR67Ey//DNIl4YphYxABPmEGY459W5xbzdi/IfNFr9F3+Exq0MCN3MUyhS
swnQnDd5YMv1DMkFIjRGFqVWGTexxSUDcxhquIh+Kt0C43sgjQ4bxAwUQEkrRevh1ehA5C3nrhG3
jEszrUExb2aIcKBcMxNizP3N10OSM6+rGw5xUC9CEgjTCnyVBl5aHSriEHvNzWDPb1Jit0niaqqt
laf7Drqw+Wb1cuj4oiAGvWnqsRf4EicoSRIjN4X0Oxjxf5UBaLbzXjM9P2dcUhaNIdmKDiwkrXmd
Ory0thqSmAPlS8+PGXTNks7Mm1SC2nwY27iQsoibFu3pgCfPpB+oltO7IdaVXukbUCAMEhpcO2GT
jrXJQ+NaDIOv+xO5sAGAtIaMADR8cG7SGeW01MWCx+ZDuRzdA34yIK2E5nhLLryI4TQsU1RQqcc8
CjhQ5+wEDxmAsCXCEJEK4hz3R7SUmIVnIpbMlLpgnqX2dO+HxYjyAnpr1RNUKszcip/iNU+8x3xX
mJ2jbDgzX3Pr+2YX9t+VVSpI41oQcSk/36TMwNTIH82NrfsW5j1FxSooR6FoMtPcocJIWeASqL20
Gvo0q74D/QwPRaWgf7tvY+GowZGG7mDZwDvLoF/DAbRltEJB56RcBgNkeLUt78f2lEPQQ7DzMH2b
1cS47/tGlxwDyBAZlA/omEfd+TqYjH0S5bmk4x6Kvqy4ek+Qx+dY67NwxKC4hQ40ZGnQMEGDcVO1
0qIGD6hd49dmbIgO75+UTaCZPPfMZL9dcgYgfhEswHwEMQnq+ZiOrQp5BRjLs5fUUJzwXYo80kep
CUDff5g8dAEBMT/zsN6wvBVFxYNeBOOKcon4Hse7AGGlZlGNLEXvxVFdmKIea9wEWQS5wAYOAQrg
m/e+P436Y4U8SVmwDuYlZ0fjCYItslooXlABvu2KNkl7DMvwTx10fNNcZpzKS3lKHF0z26eO9A8a
4q/dLor7QOslnCHoIia+UeLOOwJPM5oxVGzCenLD9LeC5LfB/4ee2JlrEU95WUdzL+3wEqfGvR+h
ebiAwPxbV5p40t/3iqUjBMo0COhwPsh9zFvu4gKH2n0QIaMGXqwxeUraAfJc+SaMDDtklcGXNu+l
JSradkE4tlCjArNbU0EOJlShgewNoqkrCc8IgCxTVACEeFc05Dl4SMrgu0i/u+pdlxmgpuV5QyDH
1kVyXqU2bqWmRpJrGA0vR2bOpSYAslnuO2HLOC6WxwLQ2PwiRscv7d9lkUxVgbH0g93lq1kjhJGY
Xh7KPxaooehS4dcyPG2nj+YnMEPe9r90twCR9I8J6mLrTS1khWf6JE98CwpSdR8T69BjzRMVc0Cl
kgXgMgR3QLGWHQWSd6v7O2UpqIGgbiYph5DxTdlALcbAGEOwfUBVomoLKDrtY2/d68ff9+0sBbRL
O9RyVFIM1eEMdjoICYBflYtS999bACk2EiwGsqMIa9d7XvcUI9cGMGdVggU8zCi93P/9H5AmfQG5
NEBd4Iyi50QvnmkVoHsu1bZo57mJAp2/0qZzH35P2TpC+T2d7L4rzOIVSmTqBGG+9zE1SLSJ/HVh
gV+YYxGALPkIiKfRNor7HsBk1MDHkWuqWsd3aToYabk/g39kgnGXlg/VLBTQQDKCs5YKc30pDVqn
GTj7ILlboO1AVhj7dangjJvXPyaoYXi+mBo5B9GnJo1Wvrgfo95UBwtI/UcvAvpc8ngiAPQ4lE9N
pZPyHOcWZMjcXIgtKTgp4bYqWLiWpVvTjGmBWwEFgMfWtU+NUtHFXYtv8rV8L6rnYPwtROVWzKSH
SpLXEGxhwdTnUd44GeAt87tn7jWjJjrhJ7EDoSP4IvKDIJROof1u54x0ulXT5/sOvYQ/g5Ta3AcI
3B68h7oBFBCHygsR7Fn6Xt1kO36l7yWrcZRttxIt5Ribqa2ew33zOH2CptCSCUTBLA6wnsaUrdTR
XJ6wpZEXPe2fj6Lr7wOXQlY9xkd5IjaRHK1w7TY7Q16FvO7GY201IKGU2/0wyqYehsesHg56o78C
6evcn58lKMDl/NBVEFRGGq+WcYRwj+mKW8UP6cZzhFdvBd7JXeS2a5ZU8ry49OJj1dGQia52sCVT
QVL24kIc5jOrRTdr0BNxeO0K0IYzsgdLXn1phjq3Uni6yAWY4qE7i6UZ5jYO4XiF+NQwLC1VpWUU
N0Atjbwd7klz7Lq8iFVyJ0UaaphtKZ8Npfpt+M1WTpSGTOGTDqnU2M4Aa/AqzRIqlXG2LQVGPO3x
EMGLTsCpcG28brlULMHxu4sl15s0s2wCZ8hZqPSlHQtoNqAMAEIiRUnNpi+NklJGwPQhVBA1Kjmg
MaFCaqBFoujkr6DmGKWqRYOo14K4+0cJlQpKyEw1zaBiToO1vlZCJzWrY8ZKIyzO3YURau4EsfdB
1CwDNYhaTQcawtJ4F3XGDlva62g1/HsklHdMQQcAtqqEO4cwlv6HmoHeSpc/TcXRtqi1uJh/erQT
KyXxVnKjAgg12Wp2/J/6mB2mrfBLcqK1bOK1eAAbgisMz0240VnQE2lekHvfQp1sBl/hsWPgW4zA
8rfB78BUfikOUFOohCe2t5F2goODLXP6XdBsBxeYovggb9O3wc4fva/0sXmInZgMzwbABtb9ILd4
q7mcqDlYXOzQLph4L/DhTQhvNlhhEQ9sH6x29hiaKZLem+LNaIgOhzbHdbgeuIf+d2OHkJNdaYxH
AcuxqfNIE0cxnGbHTpGiSl5CK1oHjKaipQj7z2hxzl6PluOLJoAKFdzaaveqU+0Z03nfo1GDu/79
UElyXuGw1Lxt++b9pbo/PegXuP7tTPb6XJlXCrfKr9yaTN5i9bPe3/VQ7L42YXCxhwsePl9Vt3y6
6dWVoB/uj4I1Q/P/v/A3Tp3aPpnhyFy3wR4ltcBSjWDN001U8QJUcOZ5SkgngRcU6gm/Y7D3IL9x
fyxLhW8Qrv9vAEOsuh6MgGPP73SYsrz8QTS/AbR9i6z4QbSf/G3/HJbkDzgaRSc+iNsRr2k3/tU9
JytW1y5rTqkAE/GeLMeAhOwmfZ8PuKUFrMv57Lf/dwjD5eF6oJPA+1XZ4jiQgbeWSGwJL42LCuYj
JJe1x8y9P68sN6QCQQ81NalKcHBnO2d4bRn1jMXqzcWq0ckHCQKjlT8Ppvk9PnDmcI7dBJmokYhm
ccbjLlxVxUOf70fWVWExN39pmQoPYlDlo1BiYDkpLAN/7KKO+CvxrV6X6941HtDK1kMwjuGn83zd
Wb0fKPnFnpO7AK2hHtx0AjeyTvLQqRXSWdn4LennoGU4C8saFURKbeA4ED6Hu8pC1+avbhWvfVMw
A/v/y0lotMMQcPIQinMg4awyKJxYSuxSZZwXi2OBegh6gFDoQxvFtd8nWmsUSLxhLDi6gw3QZJId
DGb6Om5ZtGnLbnlhi3KOKsgC1Y8wbzwHJMogEmMSyTBobmcALlONEEn5JeQkSNJj2GoAQieuqiuu
rqYdaWIWAHwxplx8DXXa6IMYNKOOo0ALu8icBu0kFxITbT3/yo1nXlihfEWTx97jZ8/09ok1OdqK
d6SdvsN1I3Q6h9XQvngyXFijzh59lAYV2WKc/iFJ0fOx1nqr0P7LpfbCCHX85H0sGAM/7/FMsMfy
eUw5huezloY6dVpZacrUgAUje0/7bc6zEBfLz7aLMVAHCrqQAqVvYYGTXqJWtr1oPUatk8Y2sCRh
vxGCzsoh+aAjY3h/V7M2HHXQ5Ika8fXsEOl3uEndwha23LOMzM/6vp3/Y7f9YBxneC0dE6twqAbD
b4FGFWPw/2atoopm2MZtaBZDmgmWzuejggddPPYE4s/9MRJ0CAqXkzZBaiaXilUrClnoelmqohu2
CXEcGpnEolKbB3y7Q/75TmqHBB2qvMhSIAJ5jjzgPl4VxPbFw9AzZmTxagwek1mxBO1CdMlJFSZR
leZ+oir2THTYQNzb8frS6rg/jKlf3PQXlqhAx3ehpPujD7R2nZiRirYZA8LyT8OpQSfjswyBChUR
DWJbknC+b3pxjBDZVmQ81UGWSvm1UhsJl0kpJBvFlISRJJBON2zVkzZYZ9Z9fXHlLoxRrixNfN61
A7pWgnB6H3tfWmvZMJfXAt4sO7RKjdA3c/SxYiWEF/cQ9HKhbYsyNjrwrw8tqJ9WSpACJtx4nway
o2H/OIo7v3cq/zECmgiglPvTujjSC4PzB13cLxJF4Lygg8Gx7l2wHQOv9DCADScQUEVSFCuYNvcN
zjH0ZlPoaLMA2Ad9VvQ6TiWUPwDtweb9jqRsMwr1iyqgH+i+lcXjArqqkgyO45mU73pYeQhhPX2o
o52jQVNvcKF5FcnEZ/EYLlZiAdaYFwyd9hD5vrbTAy84ajlGk4HRYELnoviVh+7IJUSoDmhMJXkJ
KC0Lk/rD8kZPIqRn4B9ofEUJjhpe2AZ5B8GUuYNv2I0rdRO4/d5/709aT9pjelTXOIU/RY5M22KV
HUcnR/q3PZctqZ6RendZr6nFkHz5QdQ8NH2kx/78QaOpOYYd25qZu9U2cuJn2YkfpbfoODGPujl+
3psF6jANklHqPQ9GeYw/Onx6VmVz7mQKu6/0wHrYLHnU5Qip+KOB6UaruJ8pz5w/aC4jmX3fZ38E
Au+Nh9r8Uy0rYdjDBIpNDwZUmh+M2twh07oVD9WpXBVmu0IQcoSN9+avq0275l/vf8KyP184Fh0O
UijHqi0+IVkrluzGm4ZUxMOrl/UEWArnF9NJP+S8SvTS2IAh0PhUzbEoNuDBhmDYy/0BLUWbSzPU
eQVg4QS1M4Q3JMp5IpksuKnEcAv6LtL5U6WrGcYhPZar1h5QhPHM4k3eEO0hf5DXvj1tBlc6K2bv
jFboJhmR7ewzcqaH0Roegl3/ir83Iok/g1VmKoybwVKPF0CGf0cKus0lmqIAOUx835i9VAD+7WWz
CEiYQHLJDB8yi9c+PWOr4plyf+IX76GXhqkQNdS+moJHCyHK7E2eRKa2lYlupWuR6IyNs3SGXZqi
gs+UdWWaFrMv2cq6OiAtYM8ZT8aAWK5ERRtfbiRoLcHKfvh9iNcDqUlnd/CpP5DZWBuPKSPXwRoV
FXA6oRnLMIC9xlJtw2mteVwsVQjWNqRCjswXemh0MDIJhHuYNjFs3J+3H0DrnahGg5UU8P5gGOhG
RvsmstIF6NLNfCPaqqW8FI/8uu3Mbp89DC85wnf7+wMSMPe/YHGMaOqcy7KALUmUexhTyEfahDPa
qI7oiTWG91p61lpGumExEIA+Be2FaIsFk8r1TWBEo5PvpQ2A5wops9aEPFtkWJNvMhWllw9bNAig
hR43DkAqr03lYJLMUgldAtJZA/u97vTofNHDl0EQnE4XTZRgSYveC62VwTOE5rm9kn6kYCC5P6+L
RVY07KF7Ew10kGqdHwsXd8eIT9Uh8jBkoTH74revOmVhd1CV+BXy7xWolNRpIEaU2qmym6QNCxe5
RKMgg9p7lmhArxuyPNf2EdwTXRlmdHohm238JY8DkcEVmfWr/juNnB5SpP1aGDaD8Zsx9MXVBvfY
3DgIrCnN+MzrgSIXAVDkot4RxNUhfwtBmYBeJE5e5S3vNKmLIvTc3I9ro9nIR74pyTQWZFZHYWlp
zafyzRYD4gC6YGCIBsXG9URkUFBTimTuRYsznSQVd25z4xw20NMz0FJpR0kUkB7ob1BsxW+MqZiP
0HvGqSM2boqq4gp0XECIzAoq4UmW3jp/h+6T9RTJD3ULxrTUt/Pv4D+oCMjA+qKCC7y5ApLN62Ej
y+HnTYu+HEi/NPo+1Hd98Tiw2BqXJnduYNFnLlzsOMrLszys1EY1cLpU3dYPs41YtBhZ+VQGIl5L
zcdUCb9AEPd1f16XPOzSLJU88OoJ/UUTzIpug8YEv0htzsuIp5X7ZmwZW3npbANoH55sgK4WaPrr
mRxViSuaCTMZF98QE8zRb8tUjlo6z8B7BKrVec+K9NO2lpMg4JDwgmf4Zi694dYn55kVR/bYgh0o
FxhhfzFjD0J21NqR/0WnABUmebHM/2rNKRRURusPvwT5f1mTrDoaqzbhnCJAlQld07yBCkK4KkUk
bpvJ1gv9owh4RvFscYrRSQPiFageAClyPcUtxycyF2A9JbkinPAcS+jI1Vj9d4vXLrD5KEgEgRgR
7+trM/0YFWKsc9gT4HWR1m0TEz7W0BfZWV1kg3RFLswwM1H7ue+ui8MD38rMpguc+k+t+uIs8KZJ
SYMmggpep896C8qgWr3HcNPF0YFxQoGkEPwIiPvr0YlCIyZS0QKdHob5Vs94yYylOrANj4/WzSQ2
DvKf0nYs8E+5/ib1pbptkW1n5KKWSD6AvgLSdobuASdP3QWbqosMDhnHXTce/Niqwp5ANZFIykrT
7HyyFU7aQyiqnGrLz4I3UV558p5DEiKftawbf/XvJ//ycyhPhza2UqHhBlBTLVq1IH2ZhueMY/nW
UiAEDyZa2MHWgJ55KtBDSjjr+xKnTFprtma8j0O1zTU0B6sgcaz9B00sSZmzWJQpxwLKHEmOuYUJ
O9kARRUVB9HvXQdiGoUnwVcPwOrYfvzBaQPjQJ9338UhNltBtgi/P9OvzsyJ144FrtLSiH0jOkGm
/ZXzmgd0SLFyUtQ99C8bOnq/QNwPJgC6T92ThM6XBy464RFhdsE27Tc66GCq7um+NyzaAfePgdwy
ZElo+U5O8poMMMT41ESJNfiBo4db2SvXWshAMy1O2oUhajcOg58JHqTRT3zz6WXPU/V8fyCM36fV
OwGmVNVpzOOTocWfBrhdDZVV8KTvsH8tyj9jkKmFB2FfDoRlGp+ANNhX4EHAf8IW6m54tK4HKIuZ
pYx3+f2B0WmWG6vUncIrlYSTOIxMfR+c8Y93kNdADu681+ntvqWF3QMf+NsXaJJmX+U6FSdvfBr0
2uETHW2VYesMBs/q/KOCw/8bEYB0Mxsv+gKoeUR2FIjLropPUWKihSICtRKpUiLvMped+Fse1T/G
qOnrAiVDYgPGCv0x/egfOJ/UJcRwrIxAa94c9hkynFb776LszRCpSOSH8ij2XBmfWrnYjRPyccAo
glGLReFBXZR+7AiqgcsYWDNmIPF1LPLKQg0KT9OPiSceJrzjvELBWa5uxubYpG8hsx98aZ+JoLBA
GyXuSjjWrg2GEYjuoKxpHKX+LOibEcqa971w0cD8PpENEJPckJ+IfFerYIM0jrWxk/XHyWc98Zem
DJcP1BQQXME6QEWiFiyGSaV53jFvRNMTHmcS+rBOHYCVgL2TS57x2KcvAD9rhKe3CGjsX30L11Mm
FFATF8uAO0IYOx2JmshWG75U/UvRjesUUI3SatuzkaNG9MKHJJdT4hmOUhZmlDOi5O1mAKwfhSEw
E+AMAzvl9afkeRfnZTFwR/Rxm1I12Cl094yIwYFAJxIxYkiUonUT1Q40auMtdG0m4Uqt9LLIP20/
x1P0S1E3k6sA5bgOv2TPrAtmTeE2oqhQbsOA8KLFqOjMJfAFmRwoSXhSG6TAEUvKyc0OyXcQCo6f
OSErFbYQlMG+javNjOCGYiV9B9A4fhjwhg1PuaSYdZC6svFqfCmBpQhmKySbSQv2Exrs7u+NJbMg
NQNkHHkMtJDSbQORJuUgXunCU43noKXqqCKlRqfZnlT1pygts7Vm9MijFH2wjsNSeDbwyHfuf8St
D+FNpsvotsP7bxaPuF5crkshPVZP4akIR92E9je2T5Nz60LxWKzJ1LsWfgTJjfmaJQKTY9ww3Wvd
2HcCH2Un7ezXxBk20ane3R/Nredcm6BGI7WKl2TdbEIgOmc3LdGQlMv04zQl28RfoTnf/vcWETrB
NYnky0zIdT1/nR+mesgn2akCt5hPJoNk0s43rLw1O1kmKqsAuDTCS3tUvJOUTJBiBfZkZNT5iQSF
LSr2FG9mwGTyJJ7uD4/OOP4s2oU9mrTAS4opjEPY4wRTbz7UiijtNkBbf1Os0tzsgDoI102ZI/7I
ZnBsgD9mCfrReeT5G6BILuKMwgUdHS+zD1+8MNM64btY87KTWjZE2VXjQ8d9eP5eaJ/SfNsWX3Xx
aaRE/x6EY5PrdpYLZh0mRBrCbZznJPHTzVTxjJ2zcBLMn4WlR3xEMx7dJtGCdCNEXxs+K7U4f6fq
u/RN+JDMQCP8p3+uU1K5yr5f144IFWFG8FjwAxhH/wJYg5C6odXAoiYBJFGN8pPQGkhdWC2CvzsU
uDKg1TTZa4yNdfuywFjxdJnf3sCa/DzPL5Yga1EcrCQuOwVy9hSfRB3XoPTZL2KX4W8LQWLu4gfB
D55+GNp8obgwVNdVM0Zikp/65kOWe2J4297Cvkrtt28Adr5DYM70p1pBliMH3GRbMl42P2wBV+9B
tFeDDRk6i1hVJBqoDxhbiQ/VmpdPpV3s8odkLR/Vo7iJ1v5GX09H4z049U+KC1yPVZnGmqU4Qic6
dJwEV/YpZ1d0yI+nSHyeMnCidPU5LEOQFVqgNsdfByjoAd30aIxoU+xYgsE/79B7Y5+94GLyq8LP
BkRw+SSa2RrgTGC5mm22alZoe9gOq9D116qDPj+wlItH6RA7uSOuRDdxWSLSt0fjPAvIR4J3C+xu
PN3F1Zc8KLB9zIIq7OXiQxY3eDQRiV8rnCvlp0ZxelC8MXxPxPDo4aN1H03uM4cVOmWuh1+qRTGU
YamcFCJ+g98UGqV7fwdBoINH8kcW/uZ2pXHRwD0SFxzccmRoSF6b40ddrVuRU0+/kkf/Xc7MNiLq
Y7HHU22KLJ5xjbvZWMCI4Z4I0lYAVuamp2trMWrFsZ/Exkk07LZbJ2B/l82RcJLCmsZFS6AnmBVL
MTp6B9VdWVdtnhinbtVtu9fsXO7FNw99Mvoqfozc2g522R+5ZphlWaX2TTwmKFd5sDoG396R67+h
wEUaVwsqVtyff+nKTeaZvBgftUvStvLrocZMFhU6CF59DjzlpUraU8UDBW4a44sYvKNKBHddtehi
ylj57Zs3D57aEBb5Ke2jdY1+cXsFqppAxXqnVgHsXdrGpu+7D+rz/e2wMMwrK/NuuQgGQuIVaT/1
3iklzuu/ToNQQ6AennqbczwPGPGpfQBeU3t86g9eSwqCNLx7fxi3z5fZlIZQroCpC8c1NY4yAcEt
10veiT/yyL9/GU529t74NRw/Ck3v1TiwVNHo+gNIWfGOALEveJfAuwculeup80bel1tF8M/cyt+G
nTVsDRB/b1Ln3K74z2qvP+SviqVYjJHOW5hyTBX+AMEscNLwyE9fm1WQop0COQjOqezgtVKbkJSQ
wJ8vQXWidFgyuwteCMJp5P0RMGetXWrDlZVulH0WBmeo6bhaSnp0Yzx6KeEZnQk3Vw+sHK5ZeHcC
NIjARd141TzOwglMVng0oJ3ud96d0TtPxoaF2b11FPAg6zChzVWMmcXqevqqHEpifh0kZxTddFf9
U/EkeA1eOZwGu9AJ/ii/h38H9AAG+NoitWCD6PlAOfvJWfjKCtK9QrGkRjGVdKwazU1wpAxRDin3
Q+nzPoYW+mQgykmDwLu0uu9+N/GCskFfnMROSwQcMefuYNi4iN7/debqUO4GAku9jCT8fPCUP9Rm
ZGkPsbpqf1mppXC4CRJAERgm5y++2k/UiKhA34G9wK8nmOztz/45EU0AV4623mw88/cRcr/3zd3c
6Clr8xpexFuD7yatmgdYwv0S4h2A3cdtb9obB5nV7rBky0CkACeXiOIKDV4VxNYohVrEWuUE4DsO
KZavsTX11dwZxsIo3E4j4CowApYIYH8NWpgnGKR46v24P+tcED22UV+jGKuxiHZuXRyhAaUVlCFh
C8CU6+kL+IYr+yCTz3FqdYqt4FG4bfLDJB/vL9Otm8MOnns4TXBruxFclZUxSSKulc/gdxEalFo5
M9Tf7tu4vRoC6n5phHL2NJ3ksuwH+fwr/oA7hKfASV6zF/Wr+4hf79u6ffD82AJfNFpHsEJ0HM8A
8QHX3iSfG2eI3+X3rCN4WBvSV+od4nitFANJ4m0PGRrkvIXjTH1avdTV2kCfRUvqXcIi1lxcSTDu
/u8HUduuVyYhGhNBPpcv6WjnkCeKZNC3gP1MWjPGPjvF9Q7HPANBhKrynHKkU5tSMbU1Dz3B87Y3
fxlo6nuX7QlSNIEVmoP5Vj99fHyP5NwSVg/VzeE5T/qF4XmDXmx2v1SzuAkk6EU9xyrAkdGHv2bx
69MoKRwvl0bA9XxthJezSdMmEUb2xblYf3rr2DUAxjJcsHE796fyNlFEGaNOT1QAkJ7FrffcVSse
iaFH7ST5xCXNBj29xD90D6pncax5XN4pf0/kzbZP8smY+AgTGb9IT6IpoxFeOGp7bo+Eqn1/iDcX
EWqE1CFqFGUiRIgKZ6s8rrsXjpFiub01Ur9PHaCaMLRx48HvxWNampFoBYcxtVpwFRHNrrErUwst
L1/TaMvMp++8OtRGwGFggIIS7SfIZVH+WEhcj5puoJyrHagwtt6usb1H+Ilbb1kUzktLdmmLLltE
Rp6WquLJZ94ddpFFvg6KWdn5bjjcXy+anGj2/ytDlEvWaOGRuVBDqD5XT47UkGbLv8mHbFtbraUD
v1s9Ay1SEO5Q+//+unJtmzqOunKQIMhiyOcqsP2tdziQyeXeFXf6lkw/IEyDCwHlaqyUc4IV24/j
CpOqkMnh7W5luBU6vhkzenuUX4+KctG0yMe0HDj53JvROjuUe78k6L3AhEpm9xxs2tf6f0i7rt64
kWb7iwgwh9dukpMVR7LsF0K2LOac+evvoXCx5vTwm8augcW+yGBNV1fqCqc4UeWKM7g4F+MJ0dpb
ZcD81p7NTU6Og8PR6asDAe0BT0KspVKRHZHYjgk1bga006oAiQKqgVR8A2oUh2VXLmamYEjoWJo7
VfHfpREOrSSdX4jGc/EmfhpuFEGZhZqMboJQ3IntgBcpX0kCVttj2QneZchTYPfm/PeFa6nCXEtD
RfLPQEGSzphdx94pKDe22hiRa1bodNCAA/7UWQHPGF8ZyJkyYj10BiNRbLCjV4ES+t2UDv7ZyHcm
XrolQte+/eAw9OqV+0UFqWHAjuGZy4aTnucH2EeC82ll4CqhU2HuuKnReLBR62mnG7GdbKTG39wm
u8ZVjHqhIolcArAWmWtU0FjTYBO6f0bDEJ30E6pmtMDyujzYSNEvJZnIbXpXcj/jzWPEC/lPmGOs
Jrq8xUZRgkoZ5eA87kXH3/s7yek5qe7rJOtMA9I/Y8MBwpyt/aXCEFphpwbnYKfuh+Nw0Hf1UXXR
lslR4mvXxlBiuOcp5WjEqhacK1cAKBcguPflqdrGtHAwYvQY7qQ9Ft/xegOuAyCGLMPEGNt3234C
2X4fPIRblWYP0uP36K7cmS63J31FLi+4ydjGLGgnQcj14BzfnX1sm3vGHm83OpXbnMfNmVsXzpo5
FmMTS1n0vdjDsYStuTFcwOx94MGzlxxxG5wETmC3KogLIZmVfmFO+tRUgiTDscK7e+lb9p67vPPM
scX1cYCFCM1CHx7buJopVqLFohKcRdo7+t7fDltAf90jD3Jbpa7jAfANlTK018wv3yt5R9I/12O9
Cs+5M7kynezEBmzeQbfj3UQVCmW2QxdjlNtXDuFr0Zg3/6CAhuEQFPzZ5zZa8nXDQ6P8l/gDwhmV
lOTT2KgHHlz5ikpfUmJuSx2kyk86UGrsbjcRzy2cb4pTH3KO37zunsM8zfJIs9gsxCLo89Cb5iMp
eDbd/egefrmmrZ1GN3jyv6MwxnOjPBYyXq0YowmN6qA3wlIJ1HBazEUho8qFGFglBIwptFDrmOhh
m9XDJFVLgPhHZ6Q1UV63pTvzXnIwkvmsPt0WCxbuzES7EppC/5Bigu48nIwELTfRuXSqY+KWNLF/
dG5K0i3WFG77gowP8r15X+60L9yu8Wn49YEJEt6uWd7v0GeWLO4ySuHVywa/o98nOwma0RzNR9S/
RDo6mes7/ibc9W77Fu+S1+jO2ii0wSyqseMK1Sydl5bggiEsknFgliYiTPyQwm7smkw1FZ6ab7++
A3L/VG1C13M8J/rXDV3zZBi2qM1dwDK2UDAqE6dy3mnYhXfuXHQ3KMeATofJo6Yt3pfH5n1Po8fi
VH6TeKAZ14b1ki6jQWmSzcks0PXf1b10kCXUk0WOiF2b1ksajNYMRRCiz+pLazARTn7qtvecujwX
Mfsb9towhgMsfA1N2YhmL+VHkMNmrLFg6Jxpxzp6GLUPb+QZbxby7ktZlkQY91p4UlG1I4iIG3Xv
bcR9/1WTr90QDRbtxtvUm2or7SfH2Ohubuduv+Wli64fC9gzNsMtz7CYmqwykjJaja8ARj4568DT
HZSOxDG9bRLm+2A5uaTAyETSRlEZyVVy7jDINxZ3qZnRbnSEGDtbn5Qm//ceEQuggVQ/Sz6g3dmK
USQbEXY2qfG5Vh6HljYCWu0cv38SFGCGSY6GFgQvFXd5K28qgB8CbQvrg+0c05TFUQ8AhZW7txmw
Jkp4QWBJMH4XinWMKFVy2kIVZbDYK1ob+dXJTrEyxYm76v02pes0BPR+BhTBwwzLYaEnl1LbT6aZ
632RntvP+k46pPTo78pf0kt0kh44pNYEB92vmJ1AaRDg4/IlqSKOmqIJy/Q8JdMo0zH3i99q34YC
bTEY9dtomtzAOuRmOmKCqn4b5WHUaeJ7/UmXmhxj04IV4aFTC8mvWtPbcsP5ffNRWbFb/j6GFaEe
jb5fNuk5zg9DNh4tIGcEE0bYxdCWk48cPkHVMqyuLW3lJRjQiNE/3v4JqxzSAdqMFmEAz7JLEjUx
FPp0StJzYWp7CxC3Qg1AzX9NA3jJ88I+bDTC45Fxc0Watj7ywOnZFAs0rUayT628szgSvBYZAY/H
mFuIYLQ0jbESmMvAQMuUZufK7uzJlhDOmjvdVtGibu1R8N7qnM6O69IYTC/WH2JVE4rOWKrBvAcy
KVUFoBplZwC+zkCgmIF/cN6LzdZ44AWYK/cEUgbmzNAgBYc5/30RKmhGVxaNl6MHjD7w8qvrnFt8
nDmH5Q1GNlZFdvbqtr+3hEp+08aoehSKtqXBfLNEEjvdBMSyUUAmi1rCImc0xip00JET2DRmKiW0
LpK5Fzyw6oBzt9e1Eg1PcnQIK6ibwUSxnYiNZ4x+YRrdWSyoif6SAPNfAJd6LP3fDaaO0Q5lPfXd
LpLDZ0z8kbLFSvH67LcBHbFlyrMVwbEU9DmUx4oHk/YlvpdKjN+GLBaq5ehFxDje5dWIk1gmulD1
Z6Hclr7kFt7PVoSJjp78AKPg03bMaifWSpIabiiEO69D3xY2NaYlEbCr5G2w3hrhiLaVPHF1zQnS
bRJ8ttgJbN6bQBPDv26rE6B0wg5N5lNBgKinjw3JC0dARktEUa94E1SAFJ7KorZF71cm5k5wF/5O
u00V/9SjN6snNdrhb2v1tcvUABL91S+OVaAya1thRJuok7T+nKIbgWR6pztim4iuGoWftVoCJFs2
P7pW4GEtf3l7ht9IhioYPEA6CHk9xldLIQDPGtFEM+DwzdOG3SC6ub/Ls6cxfxLDB8UAQvarNbyG
AuLlgBSW5BT3yk99Jwv79Cg+R4YdmSaN7gAvVfhUk+6DGp2cO/Wgmq6m29JpDAGwPTwao1M44YNs
udgGRIqKDKdc33QhLZUX67ds2bcZet1ui3AAPeHQcSAmIP3EBI2ZVveGVwn9WYwDNPgCOUi9B5R7
rVND3QTTqS0LbIS2jUeN6gfNf9aNU1kNxIg25l0akCDm9boqs8lkWb38RYxoD5U6xGPg9ecuzIjk
9qUblw+xRWu/oYWVbkYda89tVEXyo77Tg/fu1QtIJTxoIk2bN6GzsX/QM7cQxtMYOJNhy+kpAyaJ
YEtoXPa2cVJCcujYHHy7CXje/6q2gvZ67GjGug5s2kbfFuN34j4uhkke4rNGbG90xgEvV+d5JNoD
Dyj5KnpiKDEFj1g2QrXI+vgceYK2G7BznFbTYNq9BFyv21Jy9bKYSaGvCuMnSNxABy6tTemZXVJO
E7aUEdsY3Y6iTQZol7w38pW/mclosGcK3KkOMPpLMrXZRgk6sEHGQkc9IqSWymbD82pfOeMLAQMZ
mA5c07yRCvBvl2QkSy5SQ67zc10Nwjbz1RyosmLoxRup1HON5qOBWZ6kUavNlLRtRRM1CU3ax2Nc
ka4U0fskTKFZ0Az7oUaaeSPWxHlY1YTeryKso03Utp1/FwpCEJABIzsSURRPfi4LxYJoYu1QR1N9
rBNStNgeQ8Ug7mFlK89CQirQ+/fEEiLPbacsUOiUCd2PMAdoPRWr0eABVV67YTBDQVcq8lToX8NU
9yUzRLXK+tSSkvPgNrvyTrHrTeCGKNFFd+/qNhlIy5Gl6wCGocjcst613dT5iPobtzieQmWf9jTc
wcBN2Foh2N4Tt7/4KuKdXSWmfWcoOqBxsN0i7VjFhYKGKLwz7hq3r110F2ORW+vWndNkr+qh/ggw
yoA4+LbaXCfoQBijzJhmUOE2AFB3yVypML1RCtP0XDsGUfengOq7xhnPHCM+Ox9GoC/IMBxNjGBM
G2wjO7c0ffn+/MlrKOOeg/F+tQUIBb8AAW9jHBpyvFOciNB/39LIsIvxRaLRTUVRz+dwShLBzJjk
LkBDBuVcy5o8LK+F8TBaOHm1leJa0ATj4kiu6xN1ZxKfGvuI/FuILCxFhxTgrYPCH/pOsBj+Ugq6
SjSrUJnJ2b3T7OTftU2614ro3z5uH+wqOmIIMeIWDFM09kWYnt+AQXPwSeSkLkfUrqssMw082mCk
kViHVF8eBjESijtjDhruPdi2O8bH50duXnb1hhZU5EsqkVmWmCkDFaQdJOJKW8x3orXk5aWgn5zH
6BrT0DswQ0cD5gc1iUtSg2TGiRT62VkIyFs+AAE+8sl2e/tmVhwosnsYcRFRMLUQtl8SyStLKVWl
xUuKeD+U+2zXEbHZ0JoDurmqqEs6M18XL7YWoa8gZKDzNnnEOhH/3CRk/2zyxsDXmLakw4h0niiD
YoWg4z3KtKb6PQoqDkfUruJASNqSBiPN2O/ZtoXeZOeDpxHMdX0MPKzH66wQQ4Kxa0JtICXQ1mBX
spM3IhUc4YdCn3ml15kbrH1enmTm5uJWxKlRtFDCSaKdvner4zykuDOqJzUjz8ELL3m65g2W1BiB
lqROssYah8I0wnscEvrJuZiZ8TeOw+5/SpAs1CsdL/dmp9rRnvP1tfhgee/sNFCRYSUldgNmZ32P
BeKao5O7im4/RqqQ8tttteQJAJsSNSrd76qgzM4jRcBJ5q0mpZ0eJczKcPOCc+R/i22MbgJxvOvy
rprvBYGAK0ckdkNXsDnSxlFNNmkT9fogVBOErbGHZyx831Q0tHk7aa4bAC81h82N5Mkw9mMMxpWf
kavufluHHYYyNSd+HrfyQcbT6vX2VfGOxcQ4fSRofjGCoB0+/U6P+y3vSBy1YQGLcy8RPUUEgTeV
Slv1V0J5FQUeBcYM9EUptJMIxTRPh8kdCB7bPN3n+BnWmQWqPyWxhsvvgc5Rbipnjyc64XjM1Rjg
j4XBBN2lPRsBqiUbdTdL8ki7I2CyP3p3vzWpsPu4fescY3AF2FP5k5pWCpTGDmhkPR6dF1EkPVG/
1QHJKG/KheM/r18KSu1LojCbNtfWsIaDFu+pnewLymPhWoCzZCFjDHzZlzy/+DIG854Pk1buZGvb
6gBs9YbShHL4OIdl/9v4YIrn8sr82lTzSpnVJyY/lENk6/bxJb7nKdFtn42x3ksyjVdGfTOCf0gb
qrsaO823nIPctqIqu88Hm6QHOawge3ioNs/mQ3CgDjV5g/dcQZh1eeGys6JuegHwH2fxk5DanSgF
6iPhubrbFsFQGYvQZYqUjTrCqJ6izGlSdADfBzSkKuneM7xPjc/2KGwyh/egW6c79yoiU4UhAMaY
xn41+MhOwHo7lX2qCXamc8z1uiH6Q4HhX6qFvSjmSXaWnvMngTZ7BYVaHoo+7xgM+6RS6ysRGBCI
qn8gFe9ulYfb0sYjwIRSoj6EyJqAQDqRhGTE/BW93KbwPwTtH0ax7RhWi3GZcQSJU2/aOp3uHCVz
9nTk9SjPvLg2AH/ozAZiIdAA/0dclcUZcgTia2Sb9y+Jw9FNzp3rzCNn3qqkYoHjLM0WETDhNjj7
4sQh8j9Ctj8HYSxnVHTaWBkRTIxrblL0Pwsk3tR2dJdseeo5/+BbPGOMZtJXqZI2eBpGxwMwp11T
IR39Pp0yuuVlxdYN559TMYZTKpuuj7QQVb39W0j0Z85Rrrt+vuK1P99nND6z6lCqWtyNVO8NIsm2
pBHpTrhD7YakbkWcBN1PT0/x75AaA5ERXXEMwrqgK0gezxh86ORlLIKsdVoRtHMxEUu8hp1EjC2a
jYAeRnm+bpaAq2tbUGLMAqY926TQUJOVf5c+rZDSCYhlH4ZTQbecYHstfTqXY/85FWMhjDRL0rDD
qUaMvQAE+vhOnWS7/3xVEKXIHNlffXj9IcZCFiA31iMdDGLBLnimpXvbFK0au8XXGQthllbuwUBk
59cfU0Ce0l/Pt7+/ah6QCp0hF+bkO3MtJbqCgQCB8NcebDvdji9RShBZ3SYyf+Tq7hdEmPsoirIq
pAFxjrmBI928YObj7ygoTPBbCRhBCnyE2MHbRLBABTPs4pYTHq5e9J9TsFuGAX36/1Hv0+aRI7Gr
t7z4NGOk5TFEH2cNBsmv/UbDQgJ1y7lnHgXl0tMUTWHFGG6FKUNvXeM8e09/eQTGLHvockOPDAgk
Dx3tbYf7hF63VQsmMdYYCGn9GBgQVQDtPP3M6UNvi8eKcs7BkVW23JVYFaCmVFAZH99+Wu+IMD/+
ShlYkxtYQiO1MggE52kbb465W21uU1h1WwtGMTo9jk2aayghnZOd/yJiIxzHb617+wUBRp/NvBDK
ZH4nqZvXylYOZjDbDOyd5Wg15yCsaTXUforiEmpR3mGz7jmjvJf5ymWj3UjDiiI0PYnoKLzUirT0
8KBolBxhC17m2NPjksznSdQauy6ozMdcRHkFRsot/A+lTUdxf0pkhwUWKNWMvPB+Rccv6Mx/X9CR
8jIbxPk0eP/vZoaNPNlduRANzU1ooQdwji6xXfSxqmDXoq7leIm7coJ21qHkXPlaDuuCBMMsoPQD
bUUACe9H6/Sv94VbvxSOaEuvNP4ICEfbV9zfBTWGZVaRS1NT6Pn5zTu5YklVIGhgpwCtft9WSR4d
RiUr2eybpJ7poMccO7PvqHfHe3jxaDBaCR8iaHoHzo1U33iPyDTa6J2vSHm+fZYVP7jkGZtpjhuj
N+KZDtCTSd5xkwkrWRFNQpfv3BiKdjp2Z67V9JIkTOBV+No7NTGxPZsoiBf56r+WyLogxbDME3rg
t8kgpWEK1sCjxQ2w1RwSEDgjEb/xEj6rN/TnZF8ebqGgdaS0cTSfTCOWK9COYj/5J8e9rFubBREm
YpRVf2jbAURiEu0OozPdIU/ywomFuFSYiGXUGssIRFApHXVzig8l9V+kz5fxG4cQj2VM3DIUU4w2
iS+Wte/SVn92sh+ft+X5utsKIDDovBYxqAm0cywsuLSbeS/1VW+o8xPZO8V3xW7cp3fe5uzZ4Sk8
oRXi+H14HY+5jT4I5zbtr28zofEFbcYD+WhXFrHyD8mMgCYflR3aNda42FWwSR1f3bZAeS8xyV/1
+85GKzj2yHQKFZ2RAjNk+J6nM1ZIeMCYhvqZ7g2n3CtukhOzIunJPMn7GHv3fpcxqSKS/qwUbGgh
0Vt/zHzb97atn1LllKRYHLkV3z1zg8156jczpsHwjq7DsDo306bLsMFk1+ik8zl10RXnC1QLDbOV
GFtAzw8Ts3dZBgDwSsLrV7KLw6SRl9DmRCo8EowudAaetorVzzlxmbr68f2ZN3ixFpVenIJRBEWQ
9VFuxOycV+StdGSq+CTTwMdH3mzvmrW6IMXoQovNjaZe4TS1E+2KhL4BDbGiZULnuouxSzm+ccXO
X5Bj1MIKZGDmpyB3EH+jFUr6flv010zIxfcZ0VdNNWkmdIyep3tU+Q10dAU0I9vXfCs/3Sa1Ehhd
UGJiihKdC4ovgdK4kemp3pi/tn9HgAkj1FirIkWf5iKSSH/qDxXnACtW8OIATPgwSHWeZRFUBanh
nepUCXnffnKum6cr829YOKeyD+W+jSHIIWbu3LF1RmXLyzfdvgh0DV7SwIbcSs8N0Gg/T/lGtYtX
j9OJf5tTAOe+pBArU2N6Im7Ce8lJd+4tQnObcnws7xiMznulju3CJY5x6JCof+n/LSbZjJrxj2G8
msBJpHpQShHVlJycQhLZT9jpyZvE4B2BUW6g6Gf+UI/I+4goSiY29hVzpvpW3goXp2DU2xMyvZeS
2XyEe/QJuzKv7ZxjQHS26jTEYS17HigIB3F/mqsmgNIa3Bff5s2+3tYNXWT0W0SOfqoN3EhZEpNQ
H50I5ZZr32fpZ2KBC44xWl7khqbEDe7kDW8rGV7eoOXReN1zQqrbdl1ngWYwgpYrmYrDnHcN4T1C
OJxiQ1xItWpFCT4udrY7kfR3eGpKbjKZw6kvyVjYqjxN1boPYA97qrg/5rlKnYQPEe+5yzEmXyX3
BRlPNQLNyyFgGnFd8Zl+5A7H6K5SwOIvwH2oWNFw9dbRTeAjdAqUxEA3VT4R7ZH0H5woaK23GnMZ
f6gwpr3OlCn0LRmKsjWIXSfbEtkHF0t0bQBm58RDcbvbiGgqzhFYxHf6ZttgFL/99um8i/d7Xh51
1fT8+TWsiCAWDxVBxJljkv8o7e/or+ZwdVUIFxQYJ5DLee6XHig0DbGo8HDooa63Pf6qdVuQYFwA
hiGLTM5A4hXXpoNK7pHbFHiHYKK9CMUhQW0g40lluyExj4FOCsoRDY78fVVSFhKetEEp9z2IaCTo
SI2Xh3XvYiwmP98+DI8O4wzU1qzDsgG7RvqjmlwLQxHU0V5uE+FxjAnzqsEMax23cj5URxe9iXb1
WnHSUzzZZRxB2PVDnPcgYdy73SHa8iwbT6zmIy7uo9aN3Cpr3AcGjbHOGODCz7d5xCPAmAIrm1DX
hv0/T89v2lPrcvuqV03zH8X4emwvTqBGQxCnM0Q9sPd3FnmL7waCsmay993bJ+Fcxdeg4IJQOygY
6BVAKPuVk3toevjB0fGv7bhXDnlxFkbJa6Ft9VbCbZdOY0uuSDXUlbC/D4XmEDOlXUWNR6cizx+8
ZniOJLML/TQ1aOcZyJmJkl1H5Nu+J9rHbf5xVJLFCMcOpWIsStCIdr1jvv6SNsZm+v139uWrAr64
pMFsrSIzQKSnWg7YLVui36u7vyTC6L3ilWMC2BXoffkKA3aX7jB0RXntOWtV5aUXZacN4WCbsZsF
zh6sDcZhO7przuVb7Ko/D+qWR+4abWF+BSyEjzEFUe11fVdD+N66o6Q74fF0xhTiQzxgunjYK6+U
DoONc0qx84np0f+Y2Vj8AMZURK2faAACmIXw5G/9vfpskmfDNv/Li+0PGbZ0q3ZDnwWzs34TN4fx
q0kFk4T5z9vSvp6nWZBhYoIpMLKi9HB7A1wD+uA+3j2abTg6tVa9WF7aVyS2kHcRxmI0AvAMvaS9
g/VFHhZyAskUoDzyKSIFrAcPO4Z7MiZQCL3QwHAcGGg3Gckj8o48WuhusfzkL1moXjqnoI/KUQ3B
QrxK05dw8+09o8YDL6PGsX1sTS4RBc9IJe2r5Xcg/q5zxKe/PAhjMDBOOaTaABKndOu60UdWuzR5
u01k9RgYZJw7a7AVmh3hxWb3cqhyE5ECQJ2/5wCP07fhfzF8CxqMhhZxqAtSAhrYfITl8VTaq2/j
gZdEXXUUf6hcefRS01Cw1ufYLfquPKIPf272NThnWX/NL8gwCqqbQJ8wEL+d7ZEGDxbB4m4i7Zu7
7e17+epouXLqCzqMU8fmBtNvctCJiw1Wqf7wyIw6RqgDDM3d/q4+H6Kd4Jr7mhh4ERUA6sVENecJ
vp7KXfwIRmdzYIXqRTgfVs4P/iMWCOnP8CHfAiJsUpvnS9ZNxIIco7lT4GHgdYSgHE4ypmVtqZub
ZOQN71irwd+CDhPmh2nep3ltzE87VCbIW2f7++nz8/YNcjSLXeVapV0S+iKIYAytfD3IPcHLCMMo
t6nMNuCWmLCR/mAFHsCb0ZIDoCHSYxXNf4r1F8yaz7nwFWOWBmPZzYKoE9XGcPPH352AsQ6h3GC8
qcf3B8yC3GXctoZZUW5wiHXcGAIfx1gDh77KtO5P3wl39D1yeGgIa5MNgHn4x5SyjVdBLyMrJuAg
c1+DTO8ngq5frHvj9v9zJIv13t2ge7nn40QpAfAzbUnw+NpiSFi4Dx6KXSVuOlSFMbZjnG/fFMfC
srPvgtlncxl6foVbz8J9dwZegKsHNkekV48HsLG51w9N5iwfMX9Wwb5aMDrta3OIdy+xzbXiqxZg
QYOxrmMfxkLfg8ZB32RHcS/ZAxkV+v7f3pkm5neBVwnoKBb9ALBZcehjETnu6jU5A3D51SchMFPg
mm5fzuo7c0GIsWl6l7Z1KUYzIQP7XDAdyGszXhfwBQkmHsEm50lKpnhuQ5IQnY5OTX8PFL7cDggv
y7wqawtajF0bmmHEji3wrYvpHVD98IIIbYsXM6x7nAUZxrhZkzkVRgQyb5M9HR/0+/b4mHPSfOt8
w9ZOTPFDmrGu4NKC1t00YhFENrc6dG7+3r8jLqW1PeZEdWWbK3JzBHJl8P6QM2bZXxjsOsK6MEEs
cjxmJ3d8BUoheZio9yY5HA+3zr0FJSYWKq3M6iINlERsxL4PbBV7mVIciCcMq7K9oMNoK1autoKC
1ZFnG6sXBPg5gVPjXz2JgQ4NLASZR9TZIn/bq13cpxXEDWiSOp3jjjndzO9kX/PXS0IMyzLPG/TU
a2Y1je9CbMzqKrs5/hxIacu/IBH1sTw39L9c1JIqw0BRaDx1GsFAhUxvKd6VDUDmO+SEeITmD7Gy
tyTEBIyD1AnDmLb52UBeMPmu0po8ZWRyqrtiz0kRrqrVkhYTLSaR6GdNiTtrXERwoyPNWuXWdgFr
wVtasWaOlrQY66qNLYRQx7V1M1ruFpMcuQ24fvu2DZd40jH/faG6Rq1YWOwNMgXqnTPqMHBN77Gp
AiLf0cbBFjIfZpALC8cjyxhb9MhKRmPVs4Ga3GoHkENbfVcd9C43TnI3/JBedf5++zWlXrKUMb1x
gvblGHiG0IQpJ+3r6Biu4Vpv/XtAfRTKDJOKmpM+cEeNuILD2OOwUwZTq3DcClzGABstDoCQAXZs
seGCUcxC+L8V4mqzipImupyos+C48oycfnSlo05TzSHjM0961oKaPxwF2NKl9OCZHQkNxmQgpMmH
7PjkV2+3O+/wyJHS+Tu3zsRYk74v+kZPQAcoRD9TJ3B/N052J2OJBDem5h2JsSfWFBd+n4PU5Koo
/2PBEArbGboeucHN/KVbh2KsiSaoshiUuCjDjIjWd66i/B7VRwvFx0y0K8TVla13277ZWO17WXT/
GrYaeVQsTFW/cNQAbswIZWKEYRXU49x0aaAmpMCZOgVe/Bm9fXvravcPnS9PuDAxiLg1wW+/6NQ/
eldyss1/6B8FbCYQsgCgbmLAiTmKYKpCkxjDLIeYfZzvTDhp7/wthmtyiJ2vBmr1ooyxMMaC+L0l
1D6wboFWIFI3g3Q8aJuX2P24zbFVe7Gkw5xHk+ox6AzQAY7+L6zaJeFudK2NhOKzb/N6/b8ugBXE
BTX2goZQVVNPBjUsFSY/h8Ov6XXPQ0v6qprcIsKYisnrqzKYzVKPFXUpUX7hOWfrIwGWkX3/NNku
Xq8P/k5VneEz2u6tHW9by2qZYnlMxogkoSinnYhfMHV7LT+8HB79u5aI5K7fIewyOVK/5uGW1Bg7
4k1tbAgTqGlAHUAio31r3m9LyZpeLSkw9mNQxwFCCqfiv6O3rguosbtN4HrnMizEkgITgxjyKDZa
jTNUtjyD2kx2hj5wg2i7lLyd/MeQJqR3H1TfHl4c+32f0U+elVx7mi9/AhOftIJhTb42h1zAG4iR
yJXJJw/bnUeDCUaMMMUulznUal93hdM4777NO8ZqXnN5DsZylHXWjKb2JQ4Gtp+e0UXseHaHbpMX
8WA93L443oEY8xEkopSns/lQ7t2ZzEBHFD5u05i/cUOf2eR34+dePTbwk0gEye8qSbG6DbsVOBEG
R8bZWrY8TnI4hKDSQ+wA7jwF9O7z7w7CmIVMHWpTEMAsO0SwS2I60RgdU7y+wlV7ALxIUwd0oaqx
T3IrKqQ878T8/ENxp138oG5vH0NaZdUfAuwjvBCwzDksJ5wjCxxX3+t0AAhEROScVPDqd1lFuevS
ZhNzJQQLmoxRj5TEj4wSfheI8DQnOoa15+hWtzsqurS8/9szMncll3lRxSmYiPhdpQKWIsoviRtT
/dzR98ARduI84NptOFK47iEBri/L0GFFYYW96wsFYJsS0g6bzo6+1zQQSX7eRwO3/rEWfgLa9h9K
DEcFFcZoVEBJkyHxjauR05Db06aVueNEPFIMM3tDzwcpkGcP5UZ2fDruAaHPr8LOn7mWkT8nYhwh
4HxDM1VwZ3W8RboYu59Vov6SHNpPLk8+eLQYl4iANiuiBEea3A6I41EASDmF1vePIUZUeDmi1Zr2
8q4Y91j3WpYCSROjPkBgUpz0aFVIBDSb+VWClsFDvkW5jAab24q+angXEsJ4RKCyDrnYgapibur6
tWgfzGajvYjJi9i6qUhuU1utPiJdiX1fwFxGcpxhaVwYoiDGCl4p9zsX7Xb96Tige+y/VGyXZBhe
YgVeAWhDdX6bW6RViXQofug/eXo8a8+1LP45DMO7uAF0vOTjMOjpK0nwNg+DHj1ivALd8Dbf1m/p
DyUmpmix8neqLTx6RCd1fifkOD8heTEm93LmQGDxtKqsovXL+XLs5HjKbCDsw9MrDk+t1n3Xn8Ow
8YRnqIIegEz2YLuD3Tr1S7kTn4f3nkS0sltO+nr+1Tduia2fCQlWTuQetPhtykhxV6C7M+NiTH3Z
7CsqKnaYA+10XjM9m8cF7yQB4KNBCYmbofQk9y206Wsb0nirbANXPqMzf9c9JY7HE8JVyVjQZSw8
2h9UvUhAt0JF40f58lA+PN6WvVX+LSgwhr1AF2Ok1aBw8E4YPqSw65wb4p2Bsekjlt6jXAYK2LqS
bv27wQM83H1fb/3+v0zvIkX+554YA6RllT+WImhhgM+WnkSSbR5504azdbmUBYB4q5gRl7Dzyria
uFNVv0lyS23P9o7nZuefd+vTl9d9+2KvQ7zLn8lcrDa1Y+BPSgtEldpNT71LeQVXHiOYi+0BAd37
Khjx8+mB15fK+zZzkfrQpHpr4Nsp5e4JW3lfXbKG9R++JbQA027Piv1U24DrcY4+nO/zx/Pr7TtY
mRm4pMT4kAKWUOhmFsVkB9TinhxgMJ51m7j0+SnbHH7Y0DfHdjB66HA6Ar8K0beEifEqHiYq46qD
AJzcH/1L+GI6Kf0N8OmT3d0/BTbWve/oNnx2aGs/b+9S26O+a+0+bnOAd4+M08HW2EjsKvwI9wm5
UY7fvHY1l9xlXE3bmaM4mvj4QH7ztHwlrbb8+NWUndlqWu37Wnt+jR3hLt0UPxMCDPfoxRZ4G9Ru
qz07bvc3DMe+y0tPJUveVGnyzPAHzlXyfiWj7qVQe15YQpb/+ssz5YV37aZWsbzZVAE7mtfYeVsA
dRa2cRTENOxH/GqNEMLJiq/kKS9lhFHvLE6b0JplBOj3T7XlyPnLY/LUuEgp28ePYwvc0PFwVF4b
jRqn4GcwkOgY8aD45flK/7eiX83V9ZI3GuasY1hmTRUSY+uie5zz2jXJtqX79jKSzdb5/EtxYDR7
NIysE0QwdiCU82mFJ2qMYg8FGj9jHd/GoywuSfyYb/bO/XEkT9R+bMlx+04/ntsD3dgzttteieyS
F8dyfgKT576tk9frlswLOfkKzRcCHgYSxjkmnOfwoyWocEe2e/J2FZGJ8xtbAG5Tw5692wLxZdoW
5HrZmow+gViWZGdbZDfYws+YfMQomdZbgewqF2OFKclLoqp2fHdCg4y2E5xd4B52I9Lbsk+Un/fa
3VuT0VY+nAeA+mNbbuqcNCL6pHT8wtlO23bz9n+kfVdz5EaT7R9aRMCb14Jtz6YnXxCcIQnvPX79
PaB273TXYLvi02pCUihmxERWZaXPk4170nlb+q2eBWx3c2Ws8HWNvYR9eiTUSYTlk+O2ArIF0Q/C
PVBBSBCiLTXddClp79RvAV2UG8Av4A/MVrQbsakTq7/cdP/yLcUo0evH2hIemtyK73ofKzzu833Z
2sWz5hRmi8/lfusfSvzTERHnZHAlB7tFG7PY+0guZa6AfR+Hu2LBS/s68JvWcUvnyyAKJlw3qJiZ
/LayDwOIRok3WnGHmjZSGsov3p5346ki/cNJt0MTiWxsIlPN0CqdWCevm4pgwTSsWWGOJ/TwOlxL
No7iQlKNzEQ4agI2WCIfe9cDFsS95ka2rdnISB+Mc7Arc5Qxzvo2swHtOTglSufpLwUb9GYyWaNg
Gl/aTtzILVEyVHyPd6FVjGSjRkvflLpDgu7cYr3m4FufCqYzdFIN5v6D/5W525dqd6ws5fkk9nZP
HrA+Lbcy4D1JG846+9vySXtUSgLEVUAaY2mQzcE1dgE4LKCuoR77wZo83t5026fiV9aYihtapt4B
NyZytCNsn92aWgkkL8y1oUUDMoJlAsmM7J2/sUvvYSASMHHz78/BEk/e59PwokiEhFtL3U4b/R4D
F1t0y3qk/lIH4m5VCP/MkfZgkhyehylDdf3GiqZHTSJOjdUV8ZdmGpv4iFaXE7EfapLalZVYQPrq
seP4pTd77HHaJtZ3JwAGyqvJZisdzPl8jByeCPf1UwgN+AjHF/fRH48b/M/OQMoRh4bMVY9vsQIT
p++pn0cFnUGmjh+Kk+DM19DKf82uA3T2HP8p2LuMONi19MKh2P/p28WvARDXKZpzZTJYUWkbqX30
Xsz0S3ZPxe7YmeAUgBIaSsJuhP0oj6Vr3AnCLiWdlTx9wcpNkPy9vwd4bHn4xKAokUvyyXsiabxZ
c7Zuui3IvfEZ5CT8jqzp1XeetDusrC6fOtRctwVGji08NJ6MNvL1HpHc7YbLLT+AVIZ2Z+YHFLxd
U/n8SEygx0r3C+zPtrOaxiReSnC0v5EJ5TbHtCXTqdmldp0Q4m3sCiDxhoWZ6cAW7zj4O8mpJN5k
+jibb+gq4JGSdvf0+ZqdnjNnPIeH+MPKR2f2eDyGLj1sVfB/W6GtmVkFQEayJksyhnxp9amGscZx
kd+jB1dy8PRH8h4dl4aM1Gozop9UZ4GBNza4qm2Evm+GOWLSp3wqYW6kOpWNHvCRQmYKu+jx0YmA
p9856B26KzYlPGfpzoAazQ+MCOKHN8q4X/FOeV1qFsZ8roN2NZH3RwMoBpHpE2QpvduHvNLcgwmE
i0NeDOKF0eD5QMM4ONc/vlqRfQDqjXSsXvFYFKzz1dg1rr+za9fkqBgs0Nt0VmvcaVmSlzfhOSY7
wcEDYLG14v+BLQkrVSRRUgFRd82WWPah2PvB8GgQVPtz3oGGxCh9cYde9xh4WNUdE0FupQKw8PaH
JnWUSRV3WaCDJpDd8xBmELtdIud7YPDGclGuWbt9/ayfRX3yKBVi3JfwUKx7xlf+nf659n2oiw6D
Rqixzm1xwA2S2MpRAXD/QAoGGZFFh/LFAUFWcE0KOq8OANUIOZw48/3wGNgwdcTDsqXnnc2Th2eP
ha+4ImEX+SD1p9Z28XCCpKmEbIleUMxiRS8sT5gegNL0sRy4JXx53vWOE1qPMfpIcvLyCAfEuSee
vVHc7XNITEDFf07mNrBY7TI/PeCUBrrij3LGfVlMq3YEf6+Wdbj/PJ28irzBtXR2BclsNFE6DuS8
MHf9zrewagr4bwGxZhRHzW/3PJr2g72Vdw8wDeQusu6/Yaw32y/v68jDQr1I5HAI4YJ5un1bon8m
SW98N12H44y+AWADvGDBOfnWYXOwBnzqu6N4DcIGDKtljkT22GBYnFgVfMZr+okHLkQingUso17S
Pplps8RN/rsUd/WgfsLBix+uDmE+VkswYT0G5LBZTto17V+PaIkJCdy03Oos6zNCLDghp7N4a4pl
wrVSCUInRm73B8b/1iFf66D/kko15RIRH4O9C9bm9f4lOMubV/dgbSpTv2uJ7bkmecC/MTmDtgLV
tvGBpus9YMkmYDI8lrQyHiNdgeJCTVf75dKBqMgyxQsvNK8G0v8SlqViZOIvUxJOQdZmWJqLgKUW
4AYNr7qHMVHOanasW17TZpe0KH2shOgrA6RdD60Z2b332ycPy13efiJrzgVWVf/hiNLNkx9lyagq
QHgyD8n9r8xMPzDNwESAX4EAgDW8oEPpZiPVm8JQQEdDwDfY79KvGitBgHabA7icQ0s+tpwS++m7
dm4zyDpFKgXaNTEqvOnPKfJ28K7B9jxoA2E1xbHI6Nc+Rhgb0xyVYM9KfSJlxP+dQShSvMDb7Kxm
ejCogx2iovGz5e+akBJqSeGPOny0g4DhLdiD2uMQcYZoDqoRRWRW4Ayetkm/FoSFivHY1yoKl9Sp
ty6UUjlF1UK9u79vNrn9eZu91ZTrJQFK6Ke0qYVGAgEhc7LJKjRb9M23YMM3tvE8+RaujrW46H+h
CXxITdQE7Dqn7o6f/YSbDDzqgwF4InUbIzHe2rNt5k//irs/lCg7ymFbayfF4M7yn+PZaiwEr4nV
eTwujGNkJldTQMus33+zRRs/QIjndR+BrdJSyICdkwLxNzwmlQDhrwGViDCYWzNKl/SuK1f/lcjj
HGQCmEvfZk85uqaIQmy4DR5u01kLxaBJ/vBFh2J+2PhyhHAIiZTCky2pdzi73KGVQtxlWNCVHnz4
FYjrtzFq6Oqx0ghLqay591ffQL2DENtfmnC5yAkJo8RuPX0v2A/Vr//zoVLvwY85DtPpuMQJO3Qw
P4JVOs6TfvwXk/yLev5zqJQZiEWxMvrph6EFxS4D0MLgYLuWy+RoeU1/m9A/lChDEKm6PKUjOFr2
hRqAzuoxno7pueMyPefDV4qRp4gwUMmkzBJQyhTkPFcbhrC8cwfQlXeqxbkBKAp3twV03RT8YZBS
J7Ec5lwYIPTLMDOSuCkwlz8iZjeRuIjYrXOkdEkn6QZWLuHG5POAjCp2/poAEEaBsYRja5i+EwFq
1O2hPbfpgdsEp8Zj9fMxrpJuvEi5JhN9GbZ1MpunrgNmjBqUlhravf/9H58p8G1VWRTheAHklrq6
bJjKuuDAbO+8NgAJqzF58MCyrev5jwsq1M2pnTHPAbaBPz4bJDSTkYxAbA1IY4lokkntyAkepl9M
qisXecUbdZFylkpyJkMse+fHp0SsKtjIRTpb5uaNlQu7IPXXrE/ji1FQLW8vIzxmYxVbtB5YLbgS
iwhlBwRVrYIAII8YrjB2+VuOPFnryXZ1Nu7nc6ovI8zodzNLOCqF912fRW8P7Z2T7RNypJaFEVQL
6DUW7xnMJvs1L/TqAGjbUWRTni83jLPmdbMyDfTy/PL3d1/l7qVEByBRvYlwm8lHFe22CK/ZDEVA
M6ghY3gG698p2rnCB0kcQy9MJmYB/f3+o2S6hz8T7pRWuCJCGaZsiAf0g4JIZWdH4yifuqdgq24q
V7Gjc4KZ3sUmHnPb241IhX93aMj6zs8cUuhkwqAFK3mxFl5cfQ9lv4xEGatGw/fUzkG0eZm4o90f
WzRoscbLmedLmbCM08pObUDK8pc6TAIM5KcH440VMa2o9yuOKPvFo982VUKQOfwKtnc6RGYgqn1b
Vlaf0IWoUOpO7Cq+kifQKO/8fW3LzhkxPMOVZ/FBKbtEFeKAb5F9PcR3kf2bc2uEYP/G5l6dFqXc
MMYjxjUPTiq7sQu7s9GEDfOesRcqr7nxl6TohvY0EEYFhnd4xIwy0XbSLkDJ7Vg47VN5YPG1lvS4
IkYpOWNGL7TM4fSEk/DKQ5EcNhqqn4LlYNjwXd5Oh2CbWir0ifXWbcz8Q/EKkzP3tiQTqDafmNVm
Gx4k1KFQBLN957j1+rfbUrSW/rr6SFrjhL1YpsuJ6COGFV4iCcUvzDprg1P0Xqi6nUQKyYpqF5jx
sXCKJjIrZjibNW+mme3HKB6hcX4q7Ti04nlbl+emcvnygfGZy2fc0FkapbNinKTatig78Ka/VV6C
3fhT+XRtfgeAYC8mJg7o12cFQJTIeWYQX39qqiZhyELG9hrqIkdVnZQixEVO5vDxilrlQFoUzHMr
2g6HVEd9bzbLmdjRo3yC5erwuwkZdoZVWowvWSj9dQzYAavCzdHFv9Zl8iInBRw2S8IxjnskygWU
wVG9/ao2d6MXYZTpDbW3h5jIO0zBWayhpnVN/af4w1OaOpdq3wh7hFVSZyZfWDyabfBIHxhcrmqd
CyqUkg6SUhXyAMfNm/UnZyZvyMqzcHHXLcEFEUpFp4CEEvUYROBJPKsY0okQDQ6PPDnfvrKVbMhl
vYxGs+74iq/lEnSAOXwvPkiIAL3bFNaV2gUrlJae60zP2kU8YdT609db6hUWw7dmHheloyUFo711
DhoTNmcIXrnrt82nGbusPQirT+0PLz/fcZG1DsIeNbMfCYN0jxvuXnV65Khun9i60lM0SVaRIJOR
o8Uzu6ASyXyUd2UyIG0KbBH/2UhMaYdeEbjVupN65tsSj4nozpKRJVCea/eTIeLrTubFF1AyLodp
0M5SODy+jjkBlGCw7XcGOheWsbqY8Lv8oB+BQ4nNy7nLjCZWlekFcUr2J0OSuTEB8bHDkPYmJ/7e
Jr1tM5T2Wlsr+p81VZGx+NQwZIrJKA47KVTqAW9MRqdCH+FOAaZhjjl2sR0iT95WRJmt9qWLSfOI
LYK7soLa4mOARaovyQP+6ZWsrrFV7XLxURTzKPVos5r28JuwsylNTPnxCYD/zcttEVt/MLogYcBF
kCXhZxfNhYhh10wepVgg8jhtZ1SS3swnZqFhOb6/jIEOM8DzKqYN6FXnPpYijKE/Lpzkr+r7Tj6n
J3Uz3o8ZybGr9/3MaqRdyycoGImXcJ3IA8kadaEF5tcVzk+Hx+g7eV72zi6Z5cjcOy+/j6jiBEQ7
COcZfTcPoVvGhHGki42n+QWoKOoQuqgqkkR5vFPBF2PMZwNU6YT5ivoxsYFZueexvHV0H1iTysKi
BG6Ro9RqVAhlpCfVALgZ7Iaojs4ICH8f3Vcm5yosOLSfWt9f1ETsVVA0Dc+Fxu4J8nqoch3yUluj
Ez+2mRlopgpqqWeb+7e3Gc5g8cZjIvqTcaxrYiReUKa8m9af/SLqm+EfWHx0VO2XzAZW4H6Kjkgq
ZPgYJnHtBV4SpFzOYJL8guvAauiTg7RPiZIS3mlZSn5Ny0FUDUnTFqlRKXHpk3lOawCIo5tNJxLW
AVa52cjnrMQOY/5j1B2VM0yM2pkGsJ6Ko5++ZZw3aR9xKJK+3BYC2hvzvidq4Qkhhvl5xgeuzPop
aLH+84GUgDViEUnl8prwlDQn2QYkOHz5gMx4C0zeSys27OeaM3JJkbLiapz3kh7g5CUg31XbtIFW
bqSlC5HzX1V1c5wPBgpCodnDxwceBRPVds1/FaETeUNVDUXVqA8II07SphgfoACvcn9vYKhgNI8c
M4+7rqn+ENKXPO+F+tWHeprbRcaegeyOoajXhMi24eQPArDLtzIkwTp+iLvS7HISb4279sDKca1V
4XC9/59XOmqQerFP+AqfsFvwzPvN8FUdypd8N7vZ5gNTpFhv79mx7cWuf2QlktbcKFFWVUxXCpr4
FyDunPpimpYTQupqyZqh14/Zz7IyHA7xvaBB3aWsp+jBK0Dj0N7libnkUrZwXNwn5CUJWmg4i5Xy
WH8xf0jS5SpfqMphGuYBhWhllyEKW5pl7TsAtocHzhI21S9m4W/V6FyQpLSj7yfl5Mcwstay1qw5
Y2M3MMcwagypYYPBrFJTJCxJVVTZkHXqTPk57bGlRIZJ3zgRb+YW4I/U07Bv3+PtxEjurEZzyJX/
DzHa5PhdBvyUBsSeNeRaUBsWsL5JBDBRyvIEV7Pml6SoU1SjNAFWrTg8+m77CQCp8Chqm6Zw8Kuy
Q5TjxifFnZF2HDpGpWWtxIntuX+4pKyN0aWTOmQg3ToaOcWi3bYEfRLpuUVPBrrCWU7Squd3SXC5
4wvVk+VVlmBfyZJjigWkGKHgALNGOLQu/hvLrajLQj9J10SVcmUTxGRTZiiLAwgoE7RTLTHEaP4W
LS+02X0Fq4EmHAVZRAyGvxVKOqVE5Tgg0ECrjBIagfWO62fC18l8UjPsQCZ9VxitVWYaQEh7v4oq
0qa1UGMRot6ptt+J7bfEacLv28cgLWT/cp0wcqsvW5IN8afl7+LA+TnhCmFIxscUIZtsCt3rJG5T
iYzdQIywcHRgyqTvPABYBUzW6Pfx/LtLSCWdU5SI0lflw0jR065Uv1LhLOZEnF6QurOb+lBI35lY
mSnaMsVfSUkSHo3hJMlNtXanZgOoBk1lVORXFTcAcuBlAxPKoHkplJjXBikeH7FyMFa/+oe8ACzp
R/IgPd0+tfXL/EOJLsxVmhDUoghK8cYA/DcmMYJf07hNsAsLt/cehW6MrNawYZBdKbAqqM79D4M/
44gXl7V4awHAyUaMOgrosUOdTjK3LTPTv+bpLGuT0aphYD+rRvlW8SjNPIca8mOERabzsblj5cJ+
og1a6i4pUI9Bl7giwfjM+KgV6FflfKJO9mTXOcZBou28Hw3Sb/JTKZvKqxhu0tD1S8y1YDlLRLrR
AzxbY4qSxUtYLToceOTTYkjrbE7lRg9cboslkL16THWrKz2DGUqt+cbQiRIvyQI6qhRaKUoDn2Ql
DGltZd+HnjPVTYl9K7ZZfvUHttu3JtWX5CiVOOfyUHPysOjgJXI7POaABNPsl6UuotvfD0iaMpMc
axJwSZPK8Uy+MjboVB+wNx15xBPQwArsd1E3GcA79olVWPD9PIUFybPqeF6SpULkvOyyaJ5BtgCW
NfAgToBQgCoi8gDvXrYWz4j3BjQ0VrtiV1vxobBR5WSkl9Y04pJ0QQ+YqmF9OCWbhdL5md7wS3vB
r9TS7Nn8SF3WvMVqDuuCCp2ry2MEcUElDXjKFfl14ghKKCZW9bWkfUj28U6rWCMWqw7gJUnKjyha
MQVEFBibbPlrfrScd6vfy1Zw17uyl/wObYa2WvPHLulR72Tkch6dnKB3KLFfKSrNr/mYYNE3CjJL
fPbJSn+uxeIKkJwEAQ+Tx2Lua9+h5ZIym3q4ZHLvp1aoIUIdozY1uRnwjbd5W5eRP6So8HiYfF4U
Oh0pb1d6bRRSaZaGIS0OYL6iM8sMaqvmRgHEoawBPFpHC801Z0GrRn4ogzMLrm1zX2x9C+blXt3F
zP7A9UP8Q4rS/V0/ccIQwy2asG1z3EwV8S10F6CElttW88Bt0DTAEpS1wPaSPerF8dU8RmhwXgJb
3uyOgf27s2a0TuTM8r28yABteC5I0UFQXQ2NxEkglWaQi9YU5NBKVVNAH9a8TTqrzFM7/RyzQ1FE
ZtdZrT3Mr7E+kwEYZPlWkg/GYA0+MoTbqNkoQQBRNuvO8TvTeO+Mx7TY+ardp7/b8LUpD0b4OQPA
JPemxAmBMRbYBSKv2lf2g3zim2M8en7KWGe6Glui01ITNEORJaAEXUsLEse6ngKF+fF1986rZoGO
Tts8G9Z3ifE5i9mk9ON10Gd6SY+6Pp+XiqaX/BHY3BO6IA1gjzyjtGdt7jf3mnlnv7xpEzEVM/W2
rQt8EqxODk6YRfi8/SZ/nK6/vgO9H2izEyVFk6nvKBKsu831YXp8fUXOYgaAKnD9Zg+tCiPGRsie
2B8xugl696E0S/cbm8VRi9ydb38FZa2B8C7KACIFeAmvqoqoUUoPndDplAxKvC81+L+9iZsw52dt
lEiWzaY4G+ZtepRA/zc9wLEIWJYgger1ZU/NqLcBdgzsjeQJwLJOHG915KA6ncEXpRf+oSPhdHVs
ftUVmVZBUeMH+mTEe07+Djl4VuhwbUWOoQpWqQB+3VB1FJZ4Rb7mJpCToe3bPNkXTXpQui+g2TnB
/HX7yCjn5h9WLogsH3HhRU9VVlXdXCZ7GeO+U/XNY2RbvpszKx9qhuZevvdCJP8iRZkkjsuqsRnB
D6CFscK04wsGAcoQ/UWAupa8SaIOKx+SvTpILwJQ8ADpYo+1vNEQeIW8vNH90Y5irSa3z3BV7C7O
kNIx/lgYY5CDsaDxP1stIUo0fs4qt5t5qWKIOJ0A+YdJBULHaxpCdVrGayAEaQE2G+/71pbDMz+a
vHqXZ47en/LgQxeQh5gPmhaSUj0E/GuQYTiNG8wxZe0MXhXPiw+hPCilNMRBHvAhZRSbgvgkqgkp
Z/f20a7KDGpSmqohJocWvxZPIymLIeghnkKABS5Y6RSmKkNqVm/vggR1e9PcTyrXQ2qCJjzWqmJp
deOEmvyZNSrj8laP7IIUpZT9qpCHfuEmar75EtBh4Vep2bdPbJ2GIgNvGs2lAh2NK6UsDPzQJvua
z02d+6p1TM+z6t4sItTdp0ablR3e216fz5yfEL4/9JPGOK1V1YSS7/9wQlmPIZuwt84AETHDot7S
LblHoJSac1+YRfD2b04NlUgdNVARNaVrORP5fgraGkKwZJmq+qnUZFInDElbPTVdVFDbRKiMdTvX
RPooG/qw7JK91vgDyYGq7ulj4TttmbBqBixSy+9fqPWhSAXBL3B2fv6cd9hNVp2x9Ymh91Yfpw7I
Hx2pQzT0U0SmGr0PvjQk+6bWnoZZ/wJiD0MG6DjtH3WH7BXPK4LGG/SSpUwLVTlrpmSfaUFHkrA/
CnK2y7PUCtrOibL2rsUzFfv4gNEFs+ptNQ8iu4lCK5GC/aD6DIdy9WAvvoe6Q1FIej9Ux4XniRTD
uVG+yuT5tjCuaCSFx/g4r6NFDKhvlNKr8x58dpCTvOu8kddjVxVLZH5TuI4Dz4oU6bz2csRX5CgF
WIpG0QcjrjErByevoS6GX8LMP+n88JLXABtONwkmhlDek7LMzkt0qwmMa15xFBWsm+F1Hgyjk0a6
FlduRGN/PvVwdeKa8E1GFK5DY+BshyJCDaA+jP+5XbkiSF1joob8ZNRzsm9FCdjNlYY0gJ/rDCor
GuyKCvVAGqy7kHOs0tlPxbceA81FUNxBDUiZ2Lclhg6K/7nDiwOk9Bf8jC5uC9zh1N2H6rmMsOpC
OsDfV+4SvBUZ6+LrQ4udAF3PUAL/C2kJ/TkSQMsMnbo7mU91PmkkGDX1IYF1DkpHiwifuIkQ2boy
YYWwf9CBk6OKR3iADPIr7xFHjBKwKEkS+jkolz9HH8eUJ2Kyn/vMSlqErViHlN7fPt4Vx1LhJU1B
FVRTIZ2U3dbLVJcEvYv30XeGpYVnX96hK5uk816Et5epX7fJ0UNn/9zmH3o/E9kX2rtqiqDm+z7e
h5kz5Jtwn3jhuUutbjihSEJSYOKM7434OKE7RyjsQP6qm09BOfmpmStWsKDO2MKJcwEB83/8Msrw
i4YitImCk1BTMotEevNdmLLIC/fGQ/kYICPt6mcBYNcG4Zd6B1FCm+fvcj8zPfSmvRmb2x+0YoLQ
4wfBlwElghCf+p5Ri1ujRyPAvpS/R/W90BlXsfqCZfyFHcDo8aMbz7i4g/CFfLzHpupdODxHPRGB
46N8Y9fH6TYrP5OfVHy09CvqmopXJMOiXivBUgyEVowQLQso9nEvQ2YJ8rPYAqapbqB6H7FMzUpl
ba8XAbCInHw8hYpT1Z3Fwf1X1feRVfBc1cqIbjFBIquCrFAfFOFDw9HAB3X81uhdtQR2FzDOnUB8
7/L7NN1VGmoTupWXbiQ/iVbZvc+yF6YxYKlSxjtfvWhFF3TchGEYynJRF09C48NkBrJrvB/VwlSU
NyNiGN3VN35BgLKCcy0JuTFCkvzmudMnd6jGjaRvlep3Letvo/ScAkD79o2v6q4LkpRaEWLIQdmD
ZJ4+ydE2QCN2lErWbSJ0FfkfZYLilagZwIgRfzysi5ODziyEONNBpYwLO21n1U6wndHBfh/YWqNt
HT/KZxLwY2JFmDJweyHqGYZw9XCXGoKElAl6zqlnmqlDNYQhBwVafkgvkCIbcWvOJ+gZmk1dO99m
eVVu8Y4MFOyWwpp4LSs9L/lB5oPjSVZO0FbWOE2kGTylz7fJ3ci3zAEN/MC/Xu4FQeqh+HwR1tKI
fFDfHoIZAYTAEv/VA0StU1J0SdWRx7xmKYlKQUn0KNlLXELi9CPrTKEx819qYvs5IA0Ulm+/ThCN
VUsyDU2ulF0FjgECJQlvX1NC6HF5H4+zLcepHWScGSuWzNuhHJi3L45uJPlHVhEeIVMLRoF9fc1m
1SJfGwdhsg/bIbWqTIhMbSxVq0O1xs06lELR6zxbXKq5tWLEnqhN9f1kBBFDXtdeJiongmIAHBXm
hXIPpdxoo6TDdwASD2bLFF9uM0ovr/lh9JLA8gEXjzKQuEEYC9yn6kpW9hHYgyu8Zp7mhL9bwNQ8
FmaMJpY9MPHuFVOSAIGYHOMNOgeaU/ofLnv861so31Hj0yaNQ3wLXBrVFQreFqTvXhmcrD7X3bvg
78OUoWxXncZL/qmLHueey32AVO4PU0rK18NcWxOqKgBTQzwHtYA+alZBdc2CCKjjI/RGLgmdA9dH
PvhGK498ipxFopGw+hbVt9uXSvf5/vdB/qFAPdKi5iQ1WQ6yM0P0+KJggp1AeynCTGrkGbbkNT6J
pohhRRhkJZ56qu3Ed7XeJEjE9SSW8w9xsDFK3PVvedFvxvYkpiQYn4P8KUgbMvOYxVUZCnf9OkXV
QNLdgMqgp+HkqoGJQRpjr7blV9LnJdEmwUljTKG14ynVUhej2koYmVzgNYG4FXPRYxz+YkJoHSzA
T9MlCTcg0k26U5yOJQaBkZMXwuc8zogaQzfOnJmpoidiyIwXRwK8drOLOWeU/42+vCRPSVfa8zgA
HSZAMdAL7JdmpVRofBZCeemC4WtL0mKGZV9VUhccU+ImxLFSjeViVLuPPMLMJhJxAc/an7tmCIBN
DnA5UddkgXYforwt+Enw430wA0OVR8diaNfDqxS888U+UypHkmtGjmXVZZF4vFPkL5eN15T6TRJM
8oYND42kNXARXtvRsJL4NcpQ6s2xu7c++MN8zvqBYX/WVIQER19WIUZYGEnR1TDCWAFnGKngRCX6
CK+WFa4uupSWUlkDjj8PyAbUqKi32g/C1CQclFBpHCQ08mXRczeiJhd8334Oi/68RYd2uEKxDbkA
yXlskLLS1o9MKZXgOIsdzAosLOKJhDUTveZ2XfJGuV3tXNa8XiKHOieOXj2Pn3rx3lliPZC0b/7F
TcE9kDQML+pIG1HnGNRY2jPENVRt8c35wMdV3m8f4NrjQtyDXzoCDqDaXFsLYxxrTpuRRp8f4ubA
jYEVtQ1Dc/8U2P+6JQNFaR1Kkwcn10QAtBkERorkRRu1ohf5+mRNUdFa2CPNmQ0nCd40BJw95hGa
2/q0AyBRK5i1UilE1OvyPe2Tc2LoVhH4vhlqw+ItTbU9FrVu+g2XmUYaSIyTXzsYOEXwCfHVaPmi
DibBIFYc8Rxco3Y0k2aj60TtVcbJrBJBtzkKP3gjyk/D0IV7xKGW30dJle7niJQZQt13ub27fcFr
bx0GC29Q5OET0O2DUeejeB5G6T5Fxl/ov/OChdK19h4QxUOToPkAIkr7OE1TyiEPJpArMjnEHlkT
mI16gLruRNTKBobaXD20C3qUNMk54lcdKaF9IJ7rTHb6YjCZuek1puD5w9dBWUZG8v9aZEOlV3JR
a9J9LGKmKIFKEWZb4Ufb4GunK2JPblhIm2s3dUmS0mVKzzVF3Nfpvgw+kKe2eL1gyPSq/3JJghJq
g0+VtvaHdN9VveZi2E40Iz7E4HVVBW6OyM6si3Z2S14rtlxUIvkiQVyyEH2+VWtgzPA/l83Lz5Gu
DzmdU67TFHAcItpLdIyAszoY1qw61usKC6rfYtgXWbp4YIo+yJVWtOm+Lc4wP74lxAd1X+w5xfQZ
e0HWxBIuIZbIG5jVwQDENalW1f0068t0r/Q7UTwLXUhE7un2ga2ZVQ1tzqgdYKxeMCjDnWA2tPaF
5f4Kw+xzbH6SNp2AsXnWG1s9NxgdtLNoKFbQ2q+rAUnX53K6xxMx53F2Zf49Vt7DXNn6YWHVk2aH
CSv4XxVPmAl+qdMsO/4o9tDkA2AuQUv3IlZM84NyLvLBjFKMwkqPQz/b0vSSaYmpxaiThoPlGxUr
eFrzJ7CGCv0uCJ8MzOBeXyLMUO8Ls7/wHc5kKRcRdc5jsx317aTlNgfM/NtXuqJoVCySE5bmRVEV
dUqbzfJQFOKYoSLLYWIx3Wml1cunacY+xfQ9Ypn7Ff5UMIYngR2Yqvoz533xHvy8q8Ihxb2G4l5M
XvLxd/1RFseZVdpbo6MtDVFAmcAo7w/SxwWdJE80lIHVdD/kO9nfJ6pymprmSQEYvyoKH7ePcC2d
AsdCBnqojNIpJkKvby0xIl3rF2qNlgH4oxdKq2yAsJHUsYHyNjr0jKzfDqnWmlgwpZp8KA9uktac
e/tDVp4nuodlVQIi0eLmUHdZlULNC12W7bm6Mvvy99xZOrzRjjUVuPI6ga2BSoCEZdsoSFFS2gpF
ko9jme1rGUnOoSWNvqk2kmEKM5HlrxwgW7cZW73OPwTpuHcomrwKhYVgZUWFjQr7/MK3WyG1b9NZ
qw2okJplu7e2lEgpG4i37ve1jxNsYi/HMoRvYPXIVhuaOvqH7wOkGl5md/zG1gbF9FJgNjO8pdUb
vKBPGcgyjrIxUkA/VhE78A9cGVmC0ZM2nhlHuvbusWsRr14GxyirXcusFAgDFr0o6b7wbY6PnSTG
JI2i/j/Srmw3bl3ZfpEAzcOrpp4d27ET2y9CBlszJVGzvv4u+u593E3rNJEcIEAeDHSpyGKxWLVq
VRKOlbMlWQMyMUcVHRR2oXKBuIlL0EauD3A7sE9fClUZh54ddeXRAt73ZmrlZyUyAZ5wosRxx6Kq
PbvOyzAqbOOmj5d6o9oTeZxykvhONi4BJrDi8X19z1fuTRNVJLAdyAAaau+H+8xV6GNEVDvKyyOJ
hzJcyqL30gQOyRpUEZxnzYwRpL47P0A5eJQVzWuagVS2OFrLq0nn/SDvRx+Puc0giYApa/g13CE6
huahPx3zDTlLrhUtVYaUlEeF0vFmSKwoiGRZAfYwiQNwBqTbilR2kAIR4M3KCMwHbolgGvs6KEba
BspIBkAh5PEwLZgDIbdNJVj41dUw4aEdDH/QUDe5NIZOI6U8z7RE9bWqNnlVaxuDJE6YV2YRLIae
3upRRHbXd3vtgAHoyfB0Fvw1n3pou1RbOqAxj4sF0Lel3c7zEzXlypUjkX7MmHljx10ONg1NV3WU
bC/1U4o0jUcCY6/p3jDvikp0hFd0sWSUKtjAQhRN+d4DomHYwhJji2vjfkjv0dE0KphRIxoqvbJP
4CVGSCkj82jBCi716NIYiRRlxj4luE9ttDgtrjFJ7qx2u2b6dX1/VhbNAphORoipA08tc2arkNKJ
zUTBaSRfsu5UEtEs2zUBoPjGwxreHZ6WLerZcZ9akhdKBm3aqraDXFMwq6btrM11Nda2BmQ16ERh
b15UWS6l5GjcN4YIUl6ApHPQRpa5hahDY21fzmVwmpikZryPTBOghZDiyoMSXfLAAYjA/SsekjHv
/EcZ7qDOMOO56CGoR8lAmxZPmR6RwPxzd3AhhbuQ5HaYy6iCFKnfTPWexq5u75bKSytBIUa0blz0
EqlmI406BI3zZpE97a1+GWffFJ3OVUMDlMVAXsVEWoL9/czQhrnRNIPYGAito1JP8UgMUEVTBau2
ZmgGPIBmolqvoSxwKaUtp75Cub46ym30w4luo8QKx9zexkUtMOkVKwAsB9lUPBM0CyOvLyV1Gk01
jCfA/tSNdaB6Cz6+RC+3qR5rwR+fHiAQIIKh/pGX4t7lDbUn0O065dGW0OjbPNblm9aiiYIKko9r
Dz4UexlBuIMhMgBWXepklKS28lotjyzveC/p33oTDPZHsHq6o3SwvUXzxu5W6vzr+q0l3tEuosF5
Y54ydOS8XDJFLLrQyqNcdds5yQN9uHfIeBhBYWJO8akyKDJYB8uUBJJXzAXAWLyMDLg/9IWrlwrH
vROhhAWjZC/cTtfcuHqeMJ5Nfbyu4aoc0OKgUxWJfpV/f9USNadGwQ7GDVpGJ7dq9z09EREeb80m
VSwh5v+g7eXT1RS3gGbXfUqOhfrWjCdnelESgbdYFwGMg6ODwwiNAJcr1i+IV2WrJMdJeiHWSwJc
2FjcXV+tFVdhqw4ekOg2YCgrzgyTcrKTzKze1TBQRmzLv9mOMwGcB69qeaJm1pAjdU5AeC8LGkDp
SVgNWdt1VsHCmQIIBWPUL9eqjpWaZFpNjo1yAmZXs3y80CKRI1qTghyCjqIVcAMAo11KIfI8UPCc
kqMyHDBQ0tXzn0P8lFZP1zdlVQzSvMjBI6sMrNilGGlWZdr0PTkCPbwpgxYMp43aeU4j8OB86xwr
Z9vGh6B3Z3F2UcxWnlOpGmBhveNqdhdAYFjk6R2CxnY4sHdPOjZuYTxkBbgyl9g82q2zX0CoObzK
zsMfqw04z3t4DBwTArFLtY1FqecuQeWMkBd9eI7Me8m8TY0/v0wupHCXfVz3Y6UQFLILZ9w7gZGD
pbQWNcyuuVkHz010zAOzit5c7h5BZ5maWjqqV0BcVLOFQZJYy0YGI2mxN0BfkmJYoUYEhBArDgNC
bZt5PqCieEKIrKyVJgOT0DGVNwno8TLpVukEF9eKbTL6OGQpFANzYflpOCjXYkprP6PFS5/9YQSh
alWFORquIvQ6X7cHZubcK+ZCFHfaHAp4emND1CyfzGw4pJgsSOUdcl6eRF6TlmxjJbgukpnYNZFM
+7MDEWlEbqcO2H97emx8Uh0sy3Rb8A4qs2hCs0g7ztoTuoCh1YKo2giib3NT3WbmgfQv1Lxt8ufI
qQWruZYqdJBgRqUTlgFmPO4CxqGI6KwAEL+0d5msulRKwMXbBIuu+XOSuHrqjpWnWngwlI395yWC
C+HcecAbtVTUGnupkrdRVVxFuzP739c3by2muhCiX+6e1SVGYttMQ+TPMt/8ISmeBWY22bUT15Hd
WQLZ4aYxLIEfZb/LW835ynKGikdyPI8EyilD5Q9178dmI1g/5pWuieAMc+6WKJYj4CXaxBs3ACCa
YCVrd6ICv0gTzigtxQROLFby47gPJ0E4s/7bbF4iBicixcndauigbKvIwSohR6seRZfH2l2Gzf/P
z/MMVVVrDkrEKu3Fbn7UN+VruXe84isQLF9osK8kbw6cHSOKv250Aq0cLvDIyr6tRx2ZRKmj7U0b
R20QKZKQYJJlOj7v/4d23OEtnbagRQntgBMHZTSbFVt5OgbYiqadrbklht81FNSikKbgLAAkFp0S
5wYyoycUfKRDAlLl1kf5H9kXwdKJRHE3Mco0GqE9RI0YQaw5oxcntq9QpJ3Vp7bb5f09mUWZMZFM
zggleaa0bSCzQi2bjiFAbS7Nwnbut8Q59PKrI+3+wkA+FpTPYcVqIsEp69BS2eTdBo26139/Ld0K
GDQCDTxEGIEst4xJXbURidCdY2mec7yvD/leCqyf1aZ1f2mg1bqXtzqm2V6XuhZqnAvl1tEmo9QP
FoRSPw7uRXyca9cwpvIidakDbYg+6EtHrqZ4OUu6A7Ch+qxUJ1mWt2b5iMdPkf151QPvqw9J3OJF
VqIoSQasi9X4VTq5Pxv4Vr0Mr6/WqtWdSeFWCw+sAVdDxC4mDIsea28yDkt7iPNHlWCKFmU4C1FS
67NjQi6Txfd43+EtanCaETVObdC/ozIIwEOoKOPdSGWRGawEFUwKcrOy+o6z4dyfORfgdyuKAuWx
yXQLKcwGr9GMjToobhv/mkGrRqb0MHyLDMG5+hyIQjLS6O/JVEDYuTVFfG32NgH2ZlAwZk1FxUTL
/EQAuBEI4flTzLZOEU8D2aCrp7Eo2NO11R4jXSBmpQf2Qhm++FdMqVwsKoA9RSNvq/gp62s8LvMg
B6yUdt/V5lFB1sSZjvNDVm4GYgH/oNTbWaoF7V+rVoOMHmryMnqtPvXBSVQzaQmFzfJGQ/HRWB6v
HwWBAL7xTSsdWjdFBRwHKJ8i8pKJ+j5Xnl5YS0YOwiCerCx+6TxyW+tLamEt1QQ8T60R1u0tkU8D
uc1mTIMn+2KS3XgW8aSx83R5Q0Msw50j7Y6bk3fDs+GwCGSC2CLAE4z+VqXbMi2DTrZ9IXZxdRVN
JDwAGWHHjzt2U6aQfJiYsMRyLekWj2lBTPvZwUMdVnxBoxqelO/cZWcvoSwy1GRJICFPTETQmFSB
PsiqEqUgRGKYomdikEADzJOJKQGxYoQJLTnNRv9XyjDkqg2iM6QgL6VkFP3RfbSghlS2rKUb7ZRS
LAhvV5qsQZEHkzNYdhPQD+6JkxUoe+pyDlVu9NJF04PT4tl4k/UbXX0xWs2Lo85L5hz8JOBsFqU9
V13IuXhuJXMAj9OoxMGyMT3Nsm5K86uapp4tn6QCg/4GX6pBl9K/2JkRdGqztUAWWYJDzDWFlB6f
r2+shIKMPTJYJiMoulxuTGa1o1LHCdQ3Df0VpxTt5K8ZOsvFi/45Lr4Uxd1yU1wYUtZA64ySTQQC
8vhmTvOwGmevTP3KLl1l9MivP/dh5/pxHqaOzG6Y57JgiVlLf6wG0d3NfoD3JcBFoMsB0Q/ucE6r
hsqVLC9AB8oydtAKmvQ+jh9jfWtupkdJEpyONc+lqSr8PRg1wcPCqVMsck30GdLSeEhCpQb7RjRL
MwS3+c7srQJkrWjQt6zCv76OAsE8tsaiGjFAMY4Tw+od23j0C+XXZGyM/GsCFOh1Ycz+P63ph5a8
y7SpWmdmDmFj+tsuT9Es+P21UOFsFXk4eVYASNqWLB6pbNfQH2MjdjEczlWIIJhcdzQqgHos1WcC
CHV5vCyw11jyNBTHGVnEsXsr4+6mTk7tr0raq9ovSduoWhTIYCActD0Y6a+v4+qmaSzaQ+pYR9bo
UjpD7ZV9D4+toZc13iGZoty3fuc14+t1Qate5EwQp+aQSXqdG0B80ul10D3zmJGgxRAStKD/b4KY
xmd3UFbOU7900Ch7TsJkxhyFFE0ogmfa2kUHMAbSpihkgrKNmeeZELWxslqroc1UvqCNPW1PJHm7
rseqBaJoySD1uIB4mga7SqbaKVVE/JiKVnqKJwpxVnfkTACnwwCwTD6pEFDvFFCAx17qyYL48709
5tMxPZPBXdWSbBVTpUFGtTfdR93N9wBq72+doN6+UrfwIozMagPq/SZ43Xqe7T1pYRO86VtJ8CWr
G3b2IZydy0tWZNqMD9GMXdbdyGMoN1+vbxjPigpjwO11JoMzcVBf0aytIIMeVfQvH5pD/iP5pb21
GBUagHA6HDyDuvW99NXeNn4voCPghzt+Es8Zfp/bSaksEN8HVgi79xa33IOUoKy95aC7kmt5VQjE
XOxm3+qAYopu6lMfg91CZUN+LN/Un+VPJVB2Kv5yfWVWnQwgOIwGABAGngugL3Mt6yUNzvqH5huA
PB6Vrbmz0u3/JoZbADOTYxWstAhyi32J6XnjGwVVDNlqzW+gav/GA5zpxF2zy0TtJWLAcmOK3S7C
iCOkcjVBeWbVajEMFBz2ugE+Jc5q9cgpJLuHECt5RNuea0rfWjqE15dtJdEOuz2TwtmtUqJtO1OB
VrewN2nv99FW04+j8TxYLyi9Np3tgRYvB2w1ERWFVp2cI9toWATAGlQDl35UqyKSShG2LFX6aRMv
mu7ONlV8paQNcRtbEwGAV5pvoSxK8HgNv9+3nNfT7bgbU2Ljba4vfo+x5wMGYYE71dBOY42Bp03l
UQT7xl0eo3iTA0WhCyxn9TScfQHnExWQpMVSjy+QvdH4TnOcR7Ip9gBvWJkoGFxf3w9tOQNyzGTE
SyKCS1rAUZK8TvlXKQIHSPbtug2thbgg+sCAKHTz4sXEnwbLALavy8qj8ZRgWpHlt9Z3ks63RvxF
7bpAbaTwusCVhnzMZMStCOg4cD3obLu0nEk1wJNUJACgOFTft6NWup3WZUE6DCPoxPIS/FDmEuKJ
n+76uUoCNO9JW6dr+y9jXmueUmHSz9hF0kPlRD+IVfYolyNjbTQzeBrQV+oSEDsEQ9mjv4j09j5P
qA6M0uScbCV1DoCxxrvrOq1tFqPuRokZ/P+fmCKLuJJaQEiLo2S3IbKxbt2lXifnAbX/nMkEq6cb
yDfgTYJXrnq5egMGSeYm2F6PBi4nlQYxaVxJFuzRau6GISNZl48GRkjOKlhTYNQmcCzTr/4FvfXV
BgXKCREmOGVbgatcXbwPWTyvVNVlOmiYcaqQmCfN3qj2hrKTDVFqb+2FCogsYjK859C0zqkk64tp
xQxXv8Rq5C3jHPu1PTzrZEk9pxp/ZHlfhAotPF0vQUg5zMF1G1lN0Z59wCc966FDXwhQ5rWPNA76
Xx5Uz/k+/IwHVxr94W8yOqA2sjF0FHXmT3PfVLvRq1iGviVmS1beHBqOSKPVJQWGGnwsaKtF0e/S
FlPdrNtmlOCjqA9Gt+XQlWGhnxLtzv6eY6jC8/UVXAt7GWT7X3HcbZdNRQo8N1wiivS/afGoRMMm
VuvALDO/6wRBGTMHPv5Flxt6esDIYn4iOZi6rqaOhd3SJG8hofSraKebzN4ZdvYFKNXvU2UIDt2q
emiTRb0N2CZEo5erOUdWM7TJUB7zsvPj5mD2aC9DCwiqf0kuuMnWwhMdgCO0GoGeQ35PYp29gmif
q7OSAwNfNTRspDqQK2dfYVDKX+zYmRjOQDC0UbfLrGdi0CFUJZsBPCdAFvlqtOzTxe4E8lbPGEMs
saZBMHHzExzlJALXp4UuIbX6NnXbDASWlNCtHgOvjokSpNqgeJU0T12rC0SvxQbnkrnYQC0SlFDN
qjwOsd8aBeaw+UY8bbpW2sPsPGe8u760azsIDjMV1WEEROp7cuJsB5VCytRGR+uE0t4RM/VIekor
EQXymkmeC+FCLnOSMasigpkU1japFDfLKn8E5Xy+6UsRpm9VIVyfOnr10GnAd6soJq30PjGA+DVL
3RuUmXiLBPpLy5BFaq2KMs13bghowNO/WUurWP0wwiy1AcMMlGX2K9neqQDsC840M3Dei6CNgXUg
4iWAQu3lma602VzmOgLK165dqZ/8Pvkmg4Isr4M/NwcYPXSBLcBraZeCMD8A9PsamibmfF+BUFfe
pX+jypkEzha6nnT2rAEonbSnKg8G6pXRjoiy92vH6FwPtnVnZp3lMoapKdAjNUJpyf1xuJd1t3m0
IxLY/fBwfdVWt+dMJ/b3M2kJGOF7iwHa8RScgiXV0CjZW95UW0moW3hQXRe3ohzsQFHxnkYbDUD0
l+LMbDRIpuNOaZPJnZf9aP4EyaXa7UlzU+YCB7GiG5L+wG8Cu4fUNU/C5FR9VY89c0jNdm6P6AdP
zMgbRFM0Vs4SKjm4/YGvfPdGlzrlaH+ICVBlRxnd0IbtNf3ekEQHdsUPXQjhFg7FhcnQWDdAToKe
evNwAtU2aUC5IvDia4JQZ8MQRkbfB06SS2202VhmJ8d5ReUwifVAml5MqXB78wVoY4E1rG0QQLYA
fKO4B8A0Z+qqOpdShtktLO6N8iCr9iB4XAZB3CuSwi2dVRu50i6QUip7A2OrZVdt7jJRsLkCfmF1
EjR1YkgYFo+vlPRSA64UmpNjqaKoqz3YNjJWvY5b36qOTqsftfZNAuBMRi071u23XNY3GK+Fkkai
HDQiKgKsZUbAJQO8BciFGOmCermRHZk7oqOBEfWoIJkS17YBI5XoSaliDE271QtPc/x+eIodTNIu
lNfrB/2dTobz+xAPXC5wwOjHNjhnqUvdPMUtAN0kTzd1tB/HXSMdaCKh5Dfc4dYJ43ZGfqb16NTL
nkEeR7nB9IDTZIJU4WBIr5EV9vlm7G8IML2jsh+0V4KkhqQeUnVTdjtbxPOzQpEDOgcGNkBnpAxM
MbdktJSlPllaQPctv0hROzHjbYExc2jwSTyMTTLcOp4DSVk8SxpcfNUgu1V6k48nZcJktMXa4Ln6
ZWxFL162Vp/WEhNwwRmgG6CKYl71zEnLkzngzQuQtqRWcTAhSN7UetMJysYrJ9+Wka9HK7vGGj3Y
38+kxJNOE6dOAUgr9jKIjbUfeC851q2oBL7SX46GAiTO2DuG8W9zgnolanWDgm3B+ZqM+yH5ZZFn
AmKcSsu8QvbpuBymNv7i/Mjoa1e+JunwtVepi7vPkvMtWtMFT4EVB8EKIWhJBngIbV3c94wwBQtQ
csbHn3td0b/1i7pZMut+rEVufE0UGB7RD4uSGSaccd51iNIlatgsgzLNfTvZqRjlifHgnkNEqIl1
SXjYoGEHW/qJtEpfUluvAft/6pzN2NzU5tMsAj6tVQ3A2PkhhAvuUMKVyNg3gPmrtl9EjicVPyWb
eEZs3FjT73aTGcgmzENoa93XJGr9JNp22hDGyAdjO4EEk47dnwPpMGmddbWitMXaVrjtzCTbpPUC
QOBCn5QoTMe9WT9Pova1lTN5IYU7k0SujQ49gmgJ2NRbgUGyL+TOu412cMSwbN40aAIuT6KhDO3S
RYDYdu0ejaDl3nAO1D68XXfRK3EL3By6v/FIRHcun7+eQa+E2j4I6FAHtJfaBZbLje7/QgauQwe1
JRtIay4oNymQ/phXgxy5+mAsxzJGF7ConWDN0ll36b8yuJtmlosyaihkILkLwKTuZXmIsw72S8e/
rs3anrPJUiDrw+WA8R2X+wJHMdRmAjBoWt3oKfjHYxH7zkp8jHmwHxI4q4oc4PfLEhLmZStPAFQ5
IVig0DaAxgjDEKizunBoywZdC5pa0UdzqY42USzcAJhQem+kwawjmYqZ29eXbM2UwTKA32fZbhD8
XsoAqoeqcwQZypNl/2zurf6xidHxKYhaV9ftTAyX2rQInp5Wz5B2LxLQnq4ZgQ1efpCt+1YUJayk
xRAjYPARw90A88mZW6WS2F4IcNukaL9YevvVieWbwkT9xc7MB0WSN+jdRwNLOQnO68p2XQjmomUJ
zCBFWsPjqPHkt7qK/H7rgoPW1WUqcEBrOrJZt2wGAaDcfKY41hcrlgbwmy6IGRdl54y/6y8YKqE8
anLrFaYaXreStZAAVYP/CORfHcil9HnRISSIqka5NawuDjON5Dfx1JVBSfsspIXauX2uoHsiwgwo
DagTz5no7KUgAnPHIR3CGQn7h3IsUhMNigapQhUkkSGGjk2Cgvxaku3ic/mTA/JVzY5BwGqX2jFx
HpMmvc0isO5Gh9RxW9RusjL2+2l2bePPH7UOcz0waICyPo2HyNGZmKsJVsrAS7BTZndQftoyyqum
JPDdKnPO3DXEpgchJLLBxoru38uzGxHSWLWKYEVrQTHcBHbWuZNh+yBL3WrtQSsPMWbRoSbotTbZ
ZImrWCFpfpF020WOL9cbBzMQJ6SPQVI+d27m1E9aLzr5a++cs6/8xM7ZzW1cRFWPfpQyGNpnZMzc
ef4yaH0ogSQXQPDvCSZJErprhxutz2+vW+6K4wGmHZMHAT8ChzcPHFOXWmqSHGFWwZjD7syIeFLt
KcPsxhHmJFvK/yiPs7yiHnNpGbEnXXpEj5GrjfoudnZ1hwGoKP5JfyUOaDwwpKOG//7oPXsTpFJi
T7mFxQVFqSvZj5LWuqY1uhKGfkjqQx+3gjvpHV/+yejeiU9Yez7u9Uujq+HMiDFjuIwxouo75GhJ
zFI30bo9lUxMCcVMTQz1JI80o9tilMM0sjy7WR7LOdpFyn25HGtNAyly9qWrwsoJY83+dn3L1/ww
5tyyaxpFCszWuvxC22xii6Zoo1GHAfgMCY39qtWFtToH5qLNgna7NVeMpWfLj1AbGJRLaUlt9WqF
cQnHvKoCHfPhCXA4JnrKtPi2wQDctlVfF2Jur+u4EhuyPQdAGYkzVku4lNp1BGxMQAiDOOlBsoi7
TFtrebouY3Ud0bbL+ruAjecTJpXcoB+/QfxpZT+6zmQdDYyqNBVNaFiTg4cAKOEYTgRgwUtdojKm
/08iq2b72pldDC/3SB+asSidxX6IN91zQZy/lNRWI7GJQLRN+rBs4ofJvsMEk0HvNhONAq2NN9dX
cCW4AqcVwFPoVWcAfM42AG6phu4d/Rs9TrF+IvpJHrzatvalKqK7W5UFFlZUxEG0BPKyy1Ws5HGI
OwXtGHaqg+N97IMKdKW1c9Pl6RaTu0R8xat3LJIQ/xHImSCNumIuTeCp0/L3IoVFoj8q8k9MbPCr
3pviuyXT/QjHHGzEf7GqJkqQjI4CQ0y4NwspnKGderRI6cQvXF3z5sQvRU+JNeisg9cXkjnouQNf
Kbd3oGI22kwH1JNaTrwdJAaLb5vFt5ZeR3nJljbEjIoDyZv4YJrNFGT2cJcosfM1bVTjpIAbQeB6
1848ZueydCwgVWgcudzh1hoSpylGYOVb9Fg4bza9m2JRZLm6rSjXsWQW/kPD26WUprPModcUIIj0
8WbEQMJqsnxjKPdKbOL/bqOmjt9K+t7o7/JuCa/v7fqyg02H9V/Am/JNpWTRiDWNFh4KcYHJb5E6
+M2cFoFcJ3g8js3gwfV1np6TyM/6yUbP00S8zsTDdehr6SgvGC18/ZtW1x0YNuSYTOTA+VelXE5V
kRoMR9YXbp5Z7jK/5L2I5Xrt/GJnbQWEg2zYH3d+bYe0fTUy0tG28ReAPwI5qx03Svts0/TlTVve
XVdrTSCSXLAjRuOKm/xyox0TZMXDgH68NjNP5fisyGh9PukL3Ztpvrsui30873nPZXFGtThmNC2s
0apN2GBYNZKCeNYtwaW4aruYCwksI97/eDWzm+YsGqp0uxhjB2c2c5o6BGFNFiSJHYXghMMk13mc
tobcz4E2KSQwi8VRXEIiepzt0txcV3jtqmEtUZgfgKoT9vPyS7SKzuaAPuyjvtTg4R0AOIxBjB0O
cT55hZZ0GGHgPIxpNwicxNplijAQBFjohbXwCrkUTOIm0bMIKz1obxQJe0c/tX3m23+BeUb+y4EY
5CbMT5MgajVvJz2CgoAMIcix9XyLOkHjd3MsetCvqoRMmwmooQyWSM7fzwMugbbGzWZogPfS7pRr
GP2bv+H5L/A+aycdyVJAkdh4Knj9y8XTaz0aW9awUNJ7NOm7KaZ8qeX8F/4Eg5s0MP/CMpBrvpSC
lnIQxQ6osVaI0k94Ljx2WmJtFyeO3OtWuLZyiBGRy1bfIXncEVerxIkNGwXWjLnzxrWqm6n4ZSSC
5/bqsp2J4U73vJAhLWxQPKKCq6Zv8Wi4jqjqvqoKqwKg+INBA3znEYD+efeOX3ToXRLVPmj3LMyV
S8of15dsVZcPOfx7EcU6Qm2C6y9tKRtknWD4R50LvMOaO8STHWVcBpE0eJY6OKY6x0UCd6hooEoq
/QjGdl2P9fX6EMH+fuYKx1kiUkcAwqyjDYlsX1dv0Ugo/wWIHA+DDzGcLduI/6hKoUkBpIXy2Ds7
Gr1e10S0WJwrnSjtqxgdZUclsV2pabxYtgROc33TP7Tgzn0EZIqkN4waW7HA5UgT30azGXjj/8bB
OAhucOWaaHnkZ3wAfe7EVgRBvZ6HmvpDy9EfY79dX7C1rUd5EPxmYHRE2oMt6NnWV2ZC4nwEJArH
0bFeWkNy0e7jT1knMGO2LPytzljH8Ph1gJTm3WVq1nO0OCAINBEZFnfp8AP99RUmjSTSdzrFgTL9
ccgCHDhY7wGcw79PeIQmB8rDGnE48wktHvPtYreuHAPLr+a7kT7/6TKicQ09N++UlUgecXaXTw0I
RwjwAi3BoMu3uTrW40sMrqzrYj5HCqB0RqqC8Qsr2C3OeUqFuiwqRYJK3aQBjDuoA8UrBGfo805B
CMJ5tEFgho3OM4vIlVU6DgViZAS/hyn7tlyGdKhxwc2gPTI93CCYsjxvr6u2Eo8xumowOYKW1UL2
mDtXhjbOY5kgFQ/q2izdGNqbNkaZC3CbJ4ECJ9dzd0orL1/moxz98ZmGbCQecaqxtOjavjwFaSEj
C1SgUoPLdVdroIkeJ7SOis7A58N2KYbzs3qVdrpds8do07pZGXbI+ZvKvWmH19eSOdLLs3Yph3O0
ptEoZEET9tEeyyBvAL8dT6PWedP8MMqiMaGf/SETxqYdwmAQO3ARl9IsWSaNCSIu8qUovihtBxYE
AQMd/9KzGfmcwdgPNHQtY3oTF5wYbW9XThaNDwfZa2K3v0lCzNMNYw8jxe6mzdv19Xsfi3G2gJ/E
ceeskxeZmA3EjV6Fxhv3hKHFJfVogHaNb/IxUJ9vKNKz1PWOlhc8puHb6JZh7u9F6Qu+lvLpS7jV
raoKCOBZGh9OtuW/2K/5nRNOkXtv1Qfv8a37MR+9BK2L1/UXSuVuBafou6GsIdWP78PSbbcGuvjU
IAEI/s0FsEMdXLJJTpZgm/kixSdtuXM4FAZtZBvrPj8ibO+knYmhOZhj402Da8pP1e3UeOlz9617
a+bYw8yCNHQeFv17dmNigLVHs5/XF4JzhZ++hzuwSWYledtiHUokqt2NHNrb2qs9QUj8/ly/Zm7c
eW1RtWkHCjGDny8e2cl7q3fjm2+Z+2MI3K+9a3wZUYO4V71pt6B70npJN+VJfbqRw82z84O6dBO5
nje8yeHo3zzLoebdierLfA/NP2uBES6sRIJsPmeJGMWT50SOp4fchX/0gHsLwMmzi70/JSX7JImz
vjQay6qeIWkJ/ekhQ94uv+28PBQsO3/jfJLDWZulT3aKesT00FP3ZdjV6E1tU3ef+1vRRAbh4nGG
pM1tXxsFVDJP+U1/05+WG2dTt26xEZ1dHvf2SSvOmKhplk5GoVXtS6i3WDKG7gzupO4UyyVvX6dk
ixarel+WHqpAje025i5LPYoh0kAnCC4ivgD0z8eg+mCAjZoBEy4vVocgG6BasOz6eLIXD+X8eyVx
89OtNbtV+GZvvSVod9mBnsat4E7/L3fGh2wuJjOXHo/qBgsxUd/+MfUHekt1r6FeF5gP1Z0RdkBF
I2V43WWsi8UcIIQRqFMg+Xqp8pSb2gBC6vEhzzGx9M7qvma/y1jbaOC0HzCDBNStvzQAqYx6J2qi
4MLD/1/tM9GcxnZNUqrP7NpybqTeszN3mn3HOMw1pnQJ9FyXZTKqcWSPENlfqmnEID+bBuxsF/b7
BZMi3WZX+r+vL6ZICHft607UYSwhFFL30cY5FO6z8q0UKLJ+NtEa+K8m3GWf91VlLsz7quMD7rYJ
sMEv+rzpyv08H63q0Y4F1ys77J/c/ZlAzpMuDk20qodWTVD/1vaKJ2KbF6qkX25OtzgqxezO8cFw
/eYesSZ86BRMm1xwvnl2oH8s7mPtOBca1VqLMiYE2RsD7foBulx64j2r7j5D+/b30bUD27tuE3zj
9D8yAQTB+CT019jcfpXotUFCHzJHz+q96A294slzHtwWP0h9KP0i+HpdIDuwn7frQx63XXMi59GQ
QF5n/Ea5/LF+wSTZ4dHpGoGg/+I6PiRx25ageTUnQzI9PP2MUYj2bnX/udiO23Yrmsok0onbN4ek
WWJnDgI843taASkYea0AgfxfjPBDG/7Ok/VK71jAIL/lj0nnElf2+0PsSwInsX6PI0nyr0FwHrfM
qNotM5YtfXuCkw13GOwz+6p7+CtPAegMRh8yw+NZEGZZBk1AVLGrFWim7RfL+14+ZO72ur2tX5pn
Yjh9Bi3Wu8yGmN4Aw7BnFKHkVhvz4Xv+uwvKp1ZyzSPohtxhI+3f0FLZHESTF1fj3rMv4C6SYaFq
TA18QYbnjze5LZg5bPdHLFpQ5r8/Ha0zOdybP8viurObmi1o4mVhdIvc4+65uBu3IqiNQCP+ulLs
PNOiFpKqIL5JvPtom+9ALi7wTSIp3H21VEWW9RRStK/Jg+llfuPL4fL2dt1A1j3gx7LxHhBtoVm9
5BATvWpfKheg4lcnsP0olO6KoD7tRfTN647pTCDnAquybmOzhMAhtNwv1anbxhttfzO7zu6g7K5r
J1pDzgnKuTwqfQxZzhasNTA+IzjqT6KhSSIpnAM0UlBgWewoqyepdx03duWv1sl2K4GJs9/hLRxt
axj+AnYDliG5vIlHpWs1fc7nh04eNPBuRtQf0rTaDPXoCMKK1Vc7Kv5oz0E9HJxhTOezXC75P9K+
ZLlxnOn2iRRBcRS3ACfN1mBb9oZRVbYpzjMl8unvob7+2xTMFuJ2d0VHVG2UTCAzkeNJpWsiAas3
jhrxls1TtgXYe2DIRLOnZuoSl6jWmSxnWPj8/q8CnAFtdtobSxVlWY5A24q25617fmrM+lXQjZnp
puZjARkV/yEtRssUtfVLPQOtOl3K3Xvkksg32noemTPXCIUnFV2t4bw0RGifbP9H4oz3UbmoTAM1
G4bky10vDRWw6R5C8t6/QmeQqe849MacxSGzjOq1QhA1cgx6hYEs+ck3J1SYK7tkGbnIR7159Ct1
KQ+MbdSv60dNMG8CvE7EUPeilM/6VoKof4L2a8vHDky6V4nfUNE4HL54K3xGPYUhNcZT8LFSHmlD
UMNupE0W0tL2kNBYdC3PJekP64c2DthiXtYi9YJQVZPr0ZA6ozBFIhLH+XJNdcMLw9lO1puXOuSJ
UfxMADqoX4KnU7LSSLiRf0mxMSONyRMQHk+M1oeqf4aVAaGldabNq7b059W7Y7gUPez0sTCOGc0B
TyzILnbOY19FC1Lei5eTcjUxDO658Wgwyt2W58iPLqDxcqGnZbh5lwzrbPjPihlnhB6QDHt5zNQt
d/xAKGRGoztvpkZ1A3Oy3JY0NH//zsl8bb1LZ/MoG0Fr1ivA0R08w6HXNXUSpNbmH7y93TyFkxk1
d9EELrnT/hbXmRV61Juj35w6jmd9OA0PNHDUYx5eJPPGFnkhFXUHllt60ki0VQ2V9Lh+msFrjeNd
J2NIFDeqhDwHpZAY/kY2vPmMfEicl4+dT/2fsmkqMBD7qpXMIrfMLlkU5cUUei3/qraRaNZvzW+M
oq8QgO4lopqOcSi3B3pZIvkESLoLwbny0omjT/3gIxjjUl2LaQrcd0iusS5W56epZdW/ctLM969I
tnm8Dr9Rp0wd0GMsTJg2RakFoJcZLyd0vtH8z4bSHY+v/md+qAfGG1GI1oH9xp5t3LallMUKzhaO
hXmZnwnlldTHpX9Agzm6LAz8NsVU/NGIf8Wa2Ti6qRqr6fOiJst1ipwMpxN+NOOONtu/mWLOTq/0
4ir4ICi8v2tEXISe5ZH9ft8RVFUXsb2dH89GDkilRX74cnbp751zNukzNa9fjenRZ4cedrB9PEHu
+Xx01owtj8IZGgtyGY8GEHmX7fyxpRt/k765vr3DAwcxOqeKFmf4eQzgerZ8WCyc3W7H8XhHNX5A
hDHgcaNNse4QRIw4p7IBDDsKqXzMSW+f2HPSBMD0AwgakC2spysUU8yeqB1E/7yXwqmRhSLnqRtz
u7AxGx3gmHSD7864JF4aZnJwjdtjcgks7PaiSo5FIiqao3kvHgtNejNeGha69xAaWBDL1tuB8FaX
Kop8x/VvSbV9olUk/tyjMcLSTfnJtql5EF6/ivfwDy3swPzCUkVsZDc/OPd2Gwn/caiD72Aurq7O
TZ03qBGfjHVKcrINFyiwyQSfMhEosWlBDljthD9f0fpCro255Fzr9Oepqxhexao9zMbD92RfwQt2
hDeyW12O2CGFrt5FswJ6XkCypb+qTB3uNTqKHcxhcS77p8jek2WeQ1ctmu6igKxCXFzAbL7CqJHJ
ewpvO8zuDxhkoBkw2kjSK+yMxBRYApJbt5ejamMdp7vwElMnyaEzUA7Qif47wIYuQ6bZKtENFVie
v7w/iUeKksj5unkJeIuTRszB/fcw1mZSdRXWQwQIZUJdaYxUy/X5tFYuX5mQyYDMn2rXlBTTPD/q
bTMDVK2k+US41KJPXDnFIMlFjhOeCWQXLkEd+q9S0U4P1e5XwUH3B0Yq1gLRBbIBcvEkJRMdSL0F
JmY34rY0Nl8JfW7Wh2Cdvj42KD8fuXuijPslSMCwcLUpagB2/lxa7vYAV8h5TGNMym5rs7FSp1d6
pmKii7PLBCMyvZS1ZmieDcXGmjvCE7MR507933ruv+gwehzFlV/mGejUtLL8l84qXqebeJ6RivIS
Q/JPn+eeFnNZ07DVAj0FrcsiWR2xFnqbo2NCM4AhKs1PMB+LpUcU4CvX2D1bGepCjI3WTPdz2zsb
wa/OlK2Omv5KNwPX0HaXVUvQfG1gM+7a4OYofr4a9x/LXHJ9DeWohXxDsqJ5bq6PM0MzxblKFpnt
Uo45HZOo4W0zNqUQOiVC33B/2ydo+PpXQrkM9afLGpQhDca5doO60ycyTr+/Z4CNoiRfORqdrCeL
jP7/5zbvT495EXOtzc+Xy+30UrKtlq5lAhqO40SPPQBDjhhH0M3VFK2KIJKvpzY6C3hdDOM6iAYi
jAKhj45t9Iq8S3UBTlHf0LH1Ps1fX+Xy5d9o+TcF5pjq8jppwysoaNDywMicGYkNz+CayV5Yf979
Nx3mpNpa1YpJ3yqjWNtTRE8psWZvzUtscZ3z3l48osT4yp57VoprdONo69uBEdOEIAy+ONwgeFxB
v3liHqRSEAJJxyrzY2kGx5zAGb8Q+aAStNwEtmfkSx7axEjmqRfqvymyacs2jzMl0HGKL+Uup58d
3cRbz+C4F6MP7ZAKY5GDsxw2uopKmEI66/fZEN7c1ZSibUwzQs5DxuWIsci+mpwFt7+tmNSmhYrs
x2Zi1M6/O7l+GRLctR63kTGmqjDxSkW8tZm8ezu8zxlBxzXSr4TXFTYSHeKSBqQYU3pJrloeTm+k
kK2wUnp+xTyXNdl4c5rYcUlzzks9/oQOKDKGtVSB354lqCgG86vxO1xfFx3a7Dxrx3P+R+3RgBBj
LTS3TEo5RHY3N09ACCGhASSv+WOL1FuCH/o7oMFaiklT+IEeXlEvP0XQpmjBOS4eE4yBUFI09bsZ
sqrLaN45DQnnqAzxgPluk72P2GCMw1TqlHpS46iSU2G19P18WJcUDXPwNtBVsxDodI6di0ZKMvTI
iR/ym0ZVIlszy3xTa/ylNNqncL5Q5hdeP0fP34MvY8Pqeqqe0zyHtKzlRYfAul/0wVtqeQtpHxFh
bIh+reoqlkHkpUnI+t2lEXwWBXsT1rMnVzauVCBnc7PYE930beFoJJ+RzVV6zk3fDN3ANy80341C
/WbIdCKs16ibYULPeYvnm2eaAqNT3fM88xGS/cYBjNX2yHM/cR+ja4l1CvXleOosJLgrpzTSA8fr
GLMwfc0M/2HFdY+AhRse8KUB1Mh3+zYW7HWykE6wmiXeAjqxI/NMvlz68VgjWaitPsYB9huIodEe
u+R+zHqHiTxpE8jyslRpjJBzbaXoqoRD6gHwwprS2Ejs2T6uiLB/TPqGO8vI0R1phtWJmPhKIsOY
5l8YUka667oCFkz/BafzOjPe0WBLJpuc4C9nQ6MXS3ySD1f6KzxcN/KS0nS10Oe95HlWZGtPHO9p
pIZ5fzLMsyIqTQFQc5wM+rzpFKEDMAI3inkJSG0dZhtz426UOa/kPNJx0VMFCAvGBjEQeas4Du4/
UUpsefBhwSRQxNYS1GusCBtI0Q6mURRQFwfsm1xMDGAGImLjScOI23NHnXltlBiBduEiRy7Yor0W
zakDL968LjKivSd2+pryxL2/Y1YGVIzHYWEyuvTQu38v7qGbNbUrg12FFFi5U9uIG4iymCz6N44X
N4j9G/aDGuBUemxuPOQKY7iLqL42oYbSBkIubWlZkiUuNBJsi6VPg83EzkzT2aGdnJj0rSXYL0Ie
i/yodvd4Ln99AMsunMr0XPW1lQqx5xSeQ2xjm+06vZANoGqBukJQ//sXPh8m9tAujWQWdimyE9PX
To3PmTRDGlRcYIrYspDY2zyhqun9eczeSPFDvaPEaHSJkZrAl1yUWJwrekEiPIGdlWNTk+QRn3rH
BO3THX3yTXPyHlDPED0Sk4A62nH6xK3N96LDXvaQbUZ/lVZoE7kp2qPuXq+LBAhX73KYyyTLm/Oy
CDSfurMYwxtCXNhylsmOe0HLO+dEeB/BOIyYYPcbL8fZS4dAn0cY+W8IVn01Vq0YkWK5bxq20JE6
ohm6SXW0l1sAQhJg1Jr54y8ZNfTD42BUuxYlLaprDZWT3Jis5CtNJVtLHTmkqiFcF+vgTNt2o3lz
v1pGVLQF2v7WJIPzFSMe4J2EMF5mUYmAIJjqcFAgiYZqYKhg5WLTVkPVJTyIHa+8MvZmD7lmPM4k
LuRgBmgGKFwKj+j1rbFbwmNqxOu6Y4rxOhPkaxEVgClJJEDSEacZgMNMf15qFEsy4zgkcvc01V9r
/SNoLNXf+9VREIy82sVKzdmuMJI7v9dBxsaFGEVXoqTX9i4l65h0NX33N8F8ncyDefHhmZqZaYY/
1+zaSMgbFhkb5iymBi+/MdL9jw/BjhOAcgD8VfkxIehWgqv4Xnt8uZ7eZ+t31M71X5G9MQi84d4j
9g1eEnAsY3tHk9H5zA20RghAU9gpMCzTw9p3ZBN7cJ7ORuVccD2YlnIpL10w5hLf0WXUfHJp/xJr
DcCrWulMdEc7aMk7MFJlQNMXFjonGzRJWnFI82g5SyxpRgrxWZouJgGR4lcMEJ1LS78QoVtqWUny
al2F86yg3uGxBo4qYA9TghE2vYfJvX9wS0FFZSX326NkyXRC9cWGl6XhUWC0ocvKZnK9nNtj7ASG
TqMN1T8e8zD2jKM49TcPjIhPAYahC0XPA5F+06vNE6NRo/H376Pr6P6M3EBIxaoFB0aHQ8q2FXmj
7u/HPNwcOeZ5AixEXzoE7AcwHxl7HOWozSAQaI/lQrRlUwGlPaCL6aeK9rhmx3U9Rq7ljh5jeTu5
UmRxAnr6oc/GIzteoitUnXv2xdJtQExbAtohjo+5HLGMgOHC5ia0eCDUYIduwilw34sWhbxa3CUT
DBnpG7mYkrpyEg/59Yyz8Gjk4u7IMaKXl16qVwHISVDDyUwjcrKrZzMaTFOix6+uXtPMf3nM4lhK
7Y4oI43eNFfPaPlo0fyQvtR2vY4RGv4pV9Kzj57Dx8R6O8IKzeA8bzZ3EB20kyrWoxAF2rNXHMP0
bBTt2flvJJjoXq5bETshQSKusfuk+B1E839BAHshMboH2Yds3GuXrqWlV/cyMQvhiGop1tcYjyn0
qvPjlAYUmFdgNvE133fb9uihWf1sXDiqy/v5/pIGlxBJs1q6SmDAByqsGBo6Hlpf4ynsmL5OB0ww
9qGc1Jmn9fegRMDBqRMiuhgHSnSqAwql5HgNI2PGQFIaUGOsQzSNNL+Lp+1xuVzfSu7IeR+jP8eU
kjn5s2rMVbgibxjppIm5OBTrhCbrD+SMyX+7OeZ1cifiNQ18fIbQNaSU/lyweLrKeXHgqBYNmGXM
RBkpGKmOhPaIbmlUBL2LdVVFjpDc1sU9EkLGLAS6jxV7iEHQRre2LnsfKxU9om+uJDjs91KJeGiV
kAU5+AmJt4ev2f5rqR8/lq39+ETHsvCDm/2BY6pNqrC5xpBWYXd+us7jfbOdOvGHhyQ5DzN19Fyx
6qDvfQOi5O1IBooh+3EtiCJuzy0SMpM+zjXX0Rp9UAYkGNVWgpmvxi1IwKVCUX697ebHxDpel8j9
2ba5uhgZOmkrhPAHff71wbH1o5o/oM5o/hnwJEqg4U714qTkr0lixiXnvkYZxOkhAYiOH6xTvDcu
1zZQrn7jd0dsMfkjBr5R61fqXcuPOhcqcxpiH4SL1e+PhWSUL+y6VpGbUHsArnuico5Gr84Pu2OR
r91wU1RPU4Dr/jcaDGN1Wk39tIy6YzD7ndYN0cXFxOPtb+YxwiidrEduJOgBTFfRUEmaN9nUzOH+
P2Zl1HfDOguAuQDrD8he4v15dVrW1dMu7W5VtOXMnpApmVDXSsjETg2gHHIIjiWu+lW3N3w4RFIs
bioSE602u2YdPN51gzQO1pWuiqP48nub7iySGyutIG/FPn4qSDs/JNTZPeZ4LLNz9wHM+yAr1yqP
o7I7Lk9Xn3jw5J5ac/07s6yY7n2aG2ZtZDlNfpkL0ShQofK3KMrycjq3ovgPozo4B0ZQS7nzVAlw
lseXl3W2ei/J7zalHrEn1MZQn/e0ETGKFhpntNUGCAs46j+qmwPqjAjPuskEO2WK7thkO9k7XLAn
ScieXSUzxQZOrTs1Oafen+ojdhlxvgq62woV2F2idaM137e69btcX8n806e2GSAHXdD0cNhNjB3v
JZZGVembWRZRTKnDOhb1nvbyNLPfg493+bmDPzUnttmYF+Nt8euwuDhfC4HQt8Y0nwPCK4aMvic3
gGgsbQTgI2NuK/nineM2wXmLn+lkX8jHx+fL+/3+CAbvledf5EnWQI2D+D2cPas8sMGx3xcF4E33
S2AAmca40kUgltNrpXZHTU1P0rk46en1X1huYFj1yHJo5gNq4z0Ll7DpuvwsdEc394nezmvlJW2N
x8c0llXB+X8T6fkcnFMn62UQKB20TrFUKkQYxCwOx9dYNLynyrxY6MasY6IdOWR7K8pKfw+IjbK+
rAOHiVF2QQtiMa3x1l+C6ySgFx3939Tz9CoFoqqcu6SLS9+lsQRjvFRbXV/7wVSLSHVF5yap/Syy
8ijFkufH3yWOfBeAKrEtu1/KhRFv5rt89VIkaKGYwvpPRHpGC5eVr+P1sUMlYfKMkmtAFvoCUCgL
x6mdF+cx+bF4E03AWHYHLF38hYUvk2Z+HHtBNz0ap7VM/QVWKZiLrx3H1o01HgzJsCuF8llYzJQO
XOZmTNDTE79jJfIbv9Omt2HMLd/RYZTEVaJzG19AZ+LAn1tvf18BKUQ724RxI4edw3tDxh5vtIqg
jaN/0LDpgFEZyfPytsmV6RFtoyk5b+c2jOlKsMwFRzd/PhcapAMzkOgLx640gVGbGfZZ5H6NgUvD
Kkn7tqIdz90Zce7vSTAWzJ21yfVSRHDuF92SmKvF5tByxH1EEO5pME+/l/vdBHDqmBtFZTinc7Jq
DZNzVCNCfU+E0SnRh3txBjL3cTkh8tsGLQTUQIsL71XjHhjzhE8ENCnCC0VSei1hTiXZ8ybzeZfO
PNluW6VZXfSXXu7a00Hdc4wx5/dvDA5ssY6dbV2X4vdLhJIJoZV94NiXXv7vFfLuKm7yMKDgSw06
AhpQUEg/Ce/Ts+M4H7yb4PHRG9kBFS/r4rxRcBHhL/0XUMt4sx8jpdZ7Nno2BwTOAdZ0dOgKRvyt
OKmNo1pAqlqy46H7jDTT31Ni9FwJUuSjZVDqtutTTU+n9zN1tin9vV1bGYZ5rpi23MJL4/jkPJ1h
M8hC5hWl0iv/9PT+1BCyMs2APHM086d57pnDFAQAX/uleozCJIFa+W6RYiQEzRgwzAgwSPf2WORG
wNbuiTBK0+m5OCmnyc1SPu+3ANq6Ovu9t64rY7/ahZ2hZ8RD6yqyuhzKHPZkJtV/bvo5eBGUz6t6
j56XVZmTs+XblTPDkU73K/JqpnOM5z6jz1R7+/I6zFrNqMTVh5Fy2d0Z3LplBvKaTYDjVAg46JfZ
88saL4Y1J08aXRXmq7mhPKH9B0P4972yo6blrNS9cwJyeY7qBkpxy53xr0zVNwlGA6+yism2PjFu
5CRM6Stg8QLeWtmRsvb9sTHKp1dYBnzBUtLj2rAs61N8sp9WZj/mFdCXmNOtwr0j5rm9amdNazMc
GnJ6nbW1prgku3ASZ4WaTYYOUD7G0M8w7J4/5vVthKi4ZKihHLtlbVH9+Fj+/8FKft8R8+4qTYIV
sXEJjk7hZo2p4yNKs+TsZBuD24fyM5q9Z4UxJSF66wIxxekZ6yvQIAILQw+UmAcfHWa6wXsARgrh
9+QYo5IGcukKMiRjuYyJscZ1zedPDbU/K2cP73KBAWMdAx68h+0f/KW/j5QdrmmFErNIE7AZe1R5
X0AUZ2gUKx2OMI4/oN9kGL85xc5VBWPayISmRJirW8O58BobxP43froC3zSYR7qNW7/Qz728Gyer
pOhmRa5FNYhp0kNmY2KTF3TwmGJMhtKeL2Gb5+1RfVYQZVrzmH7Kho0huDeMvPKOkHtVjPGQ1Gml
pQpEJEkBTOaty9MC0/W7HeeqRloJ70SR3W4wPUuZ5/V0IIawGagDoDPWNqnp6HMsS+blqXjvqcIY
jUDLO12IMrwlMRp0b2/J8ZP8QX4cMRV1PMP44NiRn31O9xwydkQ/y7KveqAYkrVxWZcW3pStwSHC
eazZDVmBi1RsnUE6TgZ62I5kjpw/RnoxO7ycmTw9Hsm53rPE2I8yLMXLdAaWliD3Dnpna08+Xcs2
E/QHQq+/dh8fAmct16i5F8UZFpQJ2JlzC14HXgCGqEr495AUrSbpCVCqj49wXKMHv8+8YNmlTVzs
Z+1bJ14wwfD+vp0joScTNAPNcJSOw9PoXmN/mJABQUYUr0ANmCLxDxVD+QsoZX1gT62Z2bw95qxX
1Ud0GAGMFKzlaWocnOLIxuX18Y+PZMAgCwMumKcrU4tYw6LM/tgA4IlR6NV0IdGFoz9dCNcVHDWC
A2KM4NVaW6pY3ITydYS0AYqEvMTEuD36psC2EXi1N0m1AOxkyCFtYdY/e3OE5AEgRXi2b9QyDGgx
71QjtWiCdHExuhVsMwfVzjPZffCcC47e3HJ2A72pov+7fukAwHb78fWPVD/urv9mbwe/7pVCU0e9
s/yy/F9H63voWMfcnttIxK86ejHMzSY2YstBlMdjbSTfeE+deaW0WVtVoo4TXKJpuZtHU0yhFxh+
typKy9+AS3Q+nMOzsOSOBPU680Cn2BHFOCqwtbwPjoKaRu5bRQoswBSts8QxehyBv1niwfHqySQJ
PeAsH7XtbK4ga8qRwXG/fSCDjHEopt0krNL+BA3UMuDlbhFbVShkXAy6aB1e3YJnLm7yNGCoaIBO
DYjqPmWmYZzB+p+RNUyFLox/lQUY8MZYC0VPZC2Z9fAQmBLQ6NR+o4vdruKY1/F48ZsMO55YYFNC
FvZH6F+JAFG4ALEQM/CixonIR7Bk7qSdxde/6PlfQrc0BFNx3MU2Pz037xhj4r7wo+7tgCfGvb36
03Qa571YxOQlJ9XKUlbwKjSkgwHwZIanBTfs7n/ygUqxyecWULiAD8VtIStFjJJcl8VBx3bFfrn0
Y6M1HhkPuGPMRpmLdawE0CpEP33w8wk0MzgvJnW+ljseosB4EmxAjXEshFnQiYoLxgzUCtZWbKJ1
aL4vDfttYS5acnAQniw/HrM47uciKwWwEnmGnfbM2yI2V7XKpoheJeAmbrPDcY74RJwTE9fnYCz4
6+tyy/hxyI4/Nt9kGbnJztIkm4k3sqfTFsuIsYXAhFNPlU3v1NMv9PFm6DMXHJRleEXFkfpFryDf
1JkYyUcTfyQWFcpitFoFx/f1nFwp6B83Gx461z+4i9+0GBkKsL3KUzrQWr4sK6PvDPOJtbcrlBpg
O0043o+P9h+E9psgI0a5J+dC0QfPfcQJswkYVtWwkf/aqRsOLa70MK6pFOslFsj0r7pgnzDTt+6d
Ydd6tc3NLxPesGk4HO76X/yp/d/cMe9QM2uC4Np733jJSQyRQeuG/auwuSj//+AzfFNiHNY8FrB6
bgLT9lL90YgE7ZjbidPB03/FnpCOyhZgozjs/cMz+02UeYq0c/lXMrU0K2N5RofKbEVszLrWlH4o
851nfLzwOsI46oA6O8588NZW1Vlu9N6XLQzjJNC15mzRR10aV7vm8PcPz/r/8aexu1XFsxbHcR/L
vOtb15gTGTl3eouoeY1mUn9U/ywpmsCYmMq/AOrg3AefhmVsexd9H9uWv3xHkhMZGPC3WpnOlNKD
YwBnzfGNXfTMS6GNZwf/NjUaO1kPk67FhdY/kNB96+gT5GNIt0D+gHu242/x99kylqaZaBNJK3qB
BTIBBi0TBwH2bMN5MVQeGca+zCRPuhQXkJmFRD9j+uzUUulPTCoj8vGvfvQVA2slmSczfMb8j22v
3hYLxEUH0yTzs+Uaf/68YoDlhH5YfZeu6IeLoHmxMBE+Ywc9J1wfT1ANLoAxURPVLQO3z24bgNXL
5phynsBt2HHM0niI9n32jFnyMYV5dfukQ4qRWzp5Fyy6c3igXr3FeSTRjEXSpkk68/oQupvnhkt6
rNPHbIwnbAaHxZifxhMrsbyCjZAgebg7oVelx87bY8qMVFDVjUn9J0BLHnZLLkrteJrj7yNky7JB
pri60EeIa1AtqW4Kf+jCqzg+HcesY0P3vbELZ2UYYAsjtASZRPhY8FbthqyQkC3oAaAQvBIOx6Rj
New9wbS9IvINkHJbvuf9KDYcrP2TCgQnkXwtsFvhENiPb5En8rf4YGDP6+yKdqZbLVBduBcy3cEO
KBfEG8Z/JMRYnOosZG3Vh9Wp7b7hucd2A+fAFYzHvqLGFmkD4RrOpCsE42WZAQNF3whv/iGiu5tv
+JijWzz+QMVumHaDo2smoucrk146XtbrKZ58LNYhdkgTB7XhA3WkN40nIJx36vZkDkiGyuwy1RMc
4vKMll5aGt5xxzNPj70mLHm5l0EPSPZVGIOtteE7SH1s49NX/orlGggpuPC3t6U4jw6RsSLnSrok
0wQSf7WM9yXmJtfb43zvrz+P0XaP3qRWIp+fhNASLeZAEtNXy0N4aB2Hd7IcV1hjk3RBieg06VWv
MJan9611fMLOHjz6h502jyjHGeap3S0SGFxkK/ldlPdsTxwrOxPXkUzaY9NyLpPzCrB5OsUPsE+6
r3IDCrcx5PUsI11kCDzd5pFhYqSgdv8quFiW4qCQrtM9ob8WqOFD93guKEcHbqHx4Og67/8MyXKN
Srf7BMC4x4rNczzZRFxTIctTqtCy1jaQUNrOA6ta/oHV7wcdeL3eHIvFZuOuUaZ0syskwV98YlT8
g8ML72oYZ0PJYsnL+xq6gfbt/jlB+7ht9jeDytsLh1j/Yw+UmU3Ena/RBa8leAESwfsReVN3tbqV
OZbxb1466R8yV3/7ACwUbJvpvpT1sl3HhqCQRHUCxYmuq0g/SDlkPZftpNq3GHjjrRrnnCmbnEua
cCo0U7C5vHyJb8Xmi6O1I/PNw5zDj6WXde1HQdK7zfGvNbrPQ2rPrbVsWxDFvWej/Ew2JgaZLuQL
DVYc6ecSZ3yQbILe56IEd6l5Qrni+G4ZS3k9zY0L7TLTrXezLW1fjZ3zdYjWQQqztfyP1pFN21V1
oHYzdEr09R+AMsNLRrtHhD8cXv8hzfq3DN3m9Aa2pEik6bWU+5v0f6GNTKPiCV1rHCo8cWGCIER1
QYoFtuj9SWnmqCQ9tryecY5NlJjApT1rM18I0baCqNxfaLbDs1K8uJ9dbjdN9EDxSlA4reONQN9J
hpwUAMHtyZxjRDgGkW2BqyW5qtUeSORCsfli5ZHQ3ttPm2KPyj2HVO+/P7BXt7TA4Pq9sA4vFzwn
R8O4qKRDDzn5hUzmmeNkcwRAZnIm0SSvK78DRwgmU8DaIliROTUdTnYNIMr3Xps0EbJZ1CJJeqEA
tjG22NjqkU/E0wRTpJvg1oZQYi0bDyR+PGSRsJFNVzBEN7sJzuAMRW/qal5vhnXnxQrNo2p8IlFj
omrfZ0v4PcWj7umAHqNN7nVyLoMEd6aQ5dXRn8Pfj4ViPOgbEGB0qcJoRIQJc0g6poCs998I+lB1
jAh526BWtlv+OykcEGSe6ETSwlnt9idI5nPbtdA1RVyz3T/ma1StBlR6IR3c0yyLk2vq9259ZwAn
jmeyR5Mag59n/Xgvis563quSuvPtiNxKAhxDypM11kfHRom/goXTEihdfXP8J8LxFS2oc0BmiMfT
aJbhmyfWSb900ux86bPj59VvXI2GPdBLFVguujF9K3mVuFETPiDGPLuKoCei+D9ixjqyhD+OweNn
1NwNSDBueqSGuu7fspwyne5fkeVHgMpzz29h7w+jOqAi3wtaHTVl7Es4tch4xzqfzyvgrwjgedDC
42XmY6HmEmOsQe5d2laagZhxOhWrmCwvVEZnqCW/CbNtPnfK2uJQ7D//EXusecgTETB6oBgCKT+1
CbLDBAUTR5nzpJ13XYxdwL4vuNJ9Qy+K6BjUQUuUraDkvEKxBGGpPr9g8PXlMXc8IWSMxATNI0la
9VosF2QSYvaEW3LinR9jKCRfzxq9F8Jk7q+vS51e0T/81Tt3Af7niPx4juZbGFlXve6uaq7roPay
Rl4fRwgMWWMPACz8QeWpR1jAWoGaCChJPz7K8RLtgDTzIodiOAlaHYJSAKa0ByrVkCe9UP2QbT3S
Pv25WM2iW0hrL4QL7TiPqY9PKwyos+YkzNMm7vtVl+/xZ2kpkNDdzHzhwWaMJzIGdBibInetJ6Yd
DlgiLiDtN/EFy3cWzsHnJWPHEzQDSoxd8cVKvwRyL5vrvj0QSPIhdGGBuprDw30Z79ga0GLMihxL
sSKc4QMUxqk2UebCw1wRrKLAmBxKQJy74mjdD+899bAAtjf9Bloff3tw3OZ7FELQOoCN81z7zHmp
WU9eURV3UrWgVtN1TjxzamPBDUfvxktZgwNkDIkGhuq8z5zXi2iFtQdf0lKJiYeFfRvs0Pni+lA8
phircq1dQfA10LtNT0eG/j55enxLPL+Q9eK7UOqZAglrG5tIcjXkD1p8Z2SDVO/OkY6PyXFkgvXn
gSObzCS3Z2gdGdNNQtQ9N4PCcQnZoZTav7Ri1R8auuzI/rMfRTDRrWzuCs6jySPEGIlU1UtNy0Bo
jQ22c5+DpsP7dcYwZIEkSrM+Yb1UgWdazh9fBM+S3jZhDBznSNSzpBTx8zW9LIxrv/D8T7fI53TJ
c9F7pfjpWqiIpGS9X3DN2GxfQYdUHiCGm33WBk0N7HLgbVwczdBJ3ySYm3AnqpjOEpCwpkvxKSIi
17zwmGBuo+ww7xu78FrQ8rxe1++BIQGw4bUliY1NbOiGQr6Ic0PjjtI3U4y1ns3CSyG1ICm+R1gj
vHoy3xaU86COxx4ylkIBTRbAueycybSbnadNVvd+X0xauoY/hn6ZimD+CXOAeIY4/sOoARjQY9yH
6UWKq37U8dj9iTC4Iy1gNznnxiPByJtUNH7e6E1/VcATQBvZFrMSc2QbkW/DwxryqhHj3hj2+0i6
pANsmcUiU8pWTrseHrSmMfFL0jk9nEjvlb2fjZm/dP8sDpjR8K1kLQXLHa+BbVQ0B+QZ4W9VN2nq
M8hvvR1clC+P85CPJ2EGBBjZn5zVWTN1e2RScl6tz3RrBUb9PCd74QOdgFf7gOGr6JmXghnPYg7I
MvKPw9a8tlOvx6vRkfjZt9FnW1bwajn8jcrLgI56H9kl+nUixDPsznt50XBrM6Pd5q8cmRx9yAc0
mKCnbzGstBy8LA0XiEVof0HZW3n74JDpb+KHqR2Q6UVlYNSxn7U4y/3ewXzvY1nL/tbDiJLVoeUx
1CvRI0r9oQ4ooVx1ibQYDAUNMMmqkhIr/PRsT5nzQqtbqeifSYlsb5aozM652kH8lmgKVT9DEXjX
sm8XHrLn6Zlgc0uP8n22hM2HsdMCzGYvFY6IjDt+fx+syDZtJX5Vlu0UB2sYUUYIGvwSkuwPB+66
HY7Ui2zPVgYsllB3sW5wmTVLVM5i2A5Hm+84kjLqXQwYYozGJYgukxCoYMcgsrzEI2UTkQAwvs1c
Fsh0uvANSV261el50j1VknWZzTkf8FhUf+JaSNW5S4L+VtcCzd5KfxMBf6TVkCN0TS3jxa3j1c8B
w4w16VAwLKY6zlX25zMhIf+PtOtYblxJtl+ECHizLRiCpCiKRhKlDaLVasESjnDE179TnJkrdDWG
9aLnbu6iI5TMQtbJrDQnpdRuF/LP+qVVbFElcUWGxUr+HNajq0UnnffOm41QJuIZkLF6I9B7FYTK
5684JfHTKuS58vmX5EQEgzEh9kQblwQ2irli0Dyla7hygiU2xuqH4h4c7lAWTyUGbFItD0Ujo1/Q
6X9gxzBNj/fO4NbEtznAJvNkMXDThViaY8aQ9eLQPQ+Fi90vTvG4eW9H2zyQYvnwULqtp2+1GuQF
qcNLPHDks51Zca2DZPsC68md5uPRhRu6fx14CrI9We25KnsrpU7odApWy9gFfnvyEoU7muJwCn/t
r3TPtx1uqoNa3h14ZZuzBpBdxwW9GM6m/FwO5Nj+ColX+oFqg1rb1473NZ1/eHybKduaZaYJOoyG
m7yC9G6EvRjpg+7lSJNxJN137DJbwyljDXtbKcbRuOxqYwXtQ+n/zAjtuH38UWABtsOJbufzRhPl
GJQpCr0o1RjXvHBf1K9mVWZkxZ3luh/wybfs8cT3ZlZ8adURAR8m4IWfqj2szh32Qt8/PY6DuOHp
RMjQmWOZ0Nvt7b/u/+X5FofJITHAUbZ9VpV0nUHttIZzje10b6iLOnC7ipQv1gZNUa1f8HjwuIbH
YIhZCUXeNTi2KEKQRxaAK/R+IbHHG5rh3Ci2ntMq9TCk9PukP5LD+MO/f3wcKGLLN0qux4p4xYfZ
BAvP8M4cqOUYF9tbZRppFav0lND3l6Kw/wZStvsKcCzr9tyYWJZ2FaSwLKBAsMT0x2V1/69zXmMg
QP09MpW6trsaPb0dp02/ot3YzUMee5fMBqEkWk13B9t23x73i1LjAc7si/3bsNkOK6whki2toYCz
Opk7vJTK3vnkzcLOP9knUqj5Tc5PLTuMf52hIFiWJe+dEhwsQKqM8gn23djcDkJ6Xnf8w81zTcSB
OiTu45SeZ+bUDbFlgnNEthiFSW6YzTtABhkkIcQclgBkaGtyOhXnQ+knL2NwiHhvPh5Qs21WqaA3
dUvhrfYumwDJjnrBJ6K4/+rDdu/fv5QsFUGo0G0pVyxaeq02VUfsHV8M58qyw475cJHNVsZbrF9t
dNt8Su0O9TvMc10dnNxaeeL2t/LeQyx3rZgqYnZWIdLwkTF2CaYZfDv0PnltWzxfwfZMWZqYSBd6
pXrNKbBG9/HwqX2ioEbrhP/jm4htm9J6RRyrBtaXoqAVv3TYytc5HVaJXcHxVhOzWbmidx+tbjHI
ndt1I1Cd3K40ToswyCBTaUEess/IzwZUTaAe4ngNDuiyxZiiVWRVSLBUyWpIHJALD9T/y/sKXSTY
1GJaKjvlU8Vdl8sWlqaALcTJPWGfbt5s7H1bHWLP4fIvzpctQOr5H3EMyrdGYbbY8E4LCXSicJeu
j+ZS/RljVaHl+KuE+Ad/x3GN/+VjfQtloru2FCXrTJeSjNu1t/QEe9xjmf0XF+Hp4/tPo/iWwyD8
5XrulE6gZ7kGOed2GThoGaeMVDW2tYFHjytwPpvzLZDGHBMrbEBlWUYBBNZoh6TzbxjQpASaNFKG
X4FbwTi9wzH9+UDmWygD9iJmklrFhEm+rCHS2/Q9dm0+BQfZEUGnb++qNW9z6H9B/W+RTAhYiVUT
9SI+IAhmLsR8eqBUdyD54mg27zL/EcO+FiMw6o01fXi8ZA+bqz16yBcVm2tM1wxzx0E5xnLTefLt
rIugaHIi0OVgnveeH9UfaUoC70fRuhy9eJeOfSqGqdjkKl1RhbmhcK15HkbP/SVZodfg8PzYLhVE
Brz2nvlg+vssqfoT9YRSClSzgJWcDSfA+uko5mjFQy72mWgEWD1tdBRKsGtVJid1gcruS28udA/p
dIfjZXi2wWBIYaVhj+IbgHiNUb/49b7p3Xz9Hehg34ZdoIR5qt0gyjnJK2zRxpLRD0q5NWDiJLYb
jJc/nJfo7clAv+VkC8x93v8J3PNkwKRs1DJOB2hYPpwfP3IHGHJ5eHh9gDvweW21s098wzCx5dLE
olM22K+wZlUuywT9oRfwl2GTggdKE2SA76s0G2BNpDDfLBt69dzL4MgUGjvT3KpwNSwBS5ZJuT43
HHOcbVTXdMWg246wZY1l6QcTQRXpVzot7wCjuo/CBn0Z8N96/KU7T2hPDr12HXr642cIwlPT5Xy+
ufs2Fc/4nlyrTNS5IB47VAt0ZkW/7p/lbDVpKoAxDymIryAbRwVwvfE+vF/6svFpQy9KmzmM8fNF
8O4LnM2oTwUyfkYyzrnen1EPBE/RWnVLP37y1y/3hcxZyFQG41iGoVEtMYaM08lzBvBTJRXn1Tyb
vpiIYKn006buE4V+mPWmPCSv1U/0Z4QX+5O7FHnOL08F0UfaBHG7VurMmNI1YEwhWAXOExqEMvJA
Y1JfdzkHR82JxaupMBqZTISZQzso8QBhFxfj2i7Pe8w+VAxF00D8L6G+zWZLpLCVQDst0jYHAxPZ
UkNMEK/V0GUnlASjFxx95gxhKo/Rp5PRxt3HkKfEJHnNSLTLwYt639hmr9BUCOMTQ6nuh06GkNo7
rRGtte57/ha78tvFIvGy0ZD076Hblx+IdrKouMQQNy/CfrXpD6BObvLV+rCJdU0YARIp8iubj2pB
8AyUFmR0fV/itChxvyEDv5de0FDYgLoQ5m4ccLvrR5q8u0JLDvrNhviGKqO2LOmGIpvMk12RJWGs
evr9oNhJ+jcIJo/k+srDjNvz/49TnMhiLtoVAwbn4AJZL2uDeO/lk+En2wG1OKcGXZtzCFw0AR5s
3QNPIJwaN488f7CTH8AYa5pigq6X8AOc03sAHkS8MHxEwwYv5pm75NNDZexVD8+Fci4hZw3ul/I1
PNy/D7N3bqIGY41FKgzBUOPPZ3gnicvWcf2ay/E8l8uZ6sAYYRsVBcg0JJwVur3elyRedLbqPLzm
mKa1WyIte06gOJv6mEqkpzq5ZGNYFFVQQCJNR5w8T3AvHjkcuDNQPM0YhzzEai9jQwyleMK8twUp
9krd3/9Es95rqgzjhFXjOkgZ8tY0qsHIJhbSq0R+5QDjbOg5lcK44b6UxhANBJBSojt5hDmc7Xy9
cJ9XfujxoILejj+uL2I0NE2ZJsaEGGF6kWPOSlMgrKFLNFwJhU8fgMg5OWpYd8SwSUQrsBJVlFSI
of1Mp8ExHlWC7nLU5v7q+L41YhOJlyHTAnM0qEbeJndQC6/tJ5tECKk/h/9HX/482k4EMgAURnIq
a6FMx7swQnb6UBzVydB5+sVTbbZt3ZhIYiDonImJlaY4RVwlZBuipwtYDUa0kKyfRFSuga/xQVxD
7qfu8i4yx1DYvGJhlhczqHRQ7DvB07h4OKz8L21p2rzPR/3FPUthIAoM9FY6dpCz7leWh5GA13En
2TsNLYv3bXI+AJmcJgNNcSynl8rCab6kyNOjwc4bMM9o2YvF4hF37Wvnm/Z9kVxTYVCq1JtiqFKY
ilM72q2xb/AUR17mL7Kz4p3kLCRO9GPQSonk0IwaXASnozwGymNxEjSgPLfBm3e5GQxRR73KExMY
LyLp0C2Fx2x9+fn41SN3WXG35PA+m8oEN50glcl5wBlW78or5r5UhTQueXYXJQL8BlQYvqkudki0
A2oqboZ41k1/Hyrb+10OiRpLNaS/XFysFA8fvU27UM4EO6fG3Zv4unvhdR7Pe52JSAZfAlCC5iLW
B9PWMYDm/g2o+YU1EC/cD8m54yqDL9kZs6LVRcPRupTetWyI4Kqv/uf9WzD3NJugmKr+HhKgJVIo
gh73rlIWcbMQME+5FF+tZnNfzGy8hn5tLBzDJkdNZK43AmPTHGUTnceL8dHnj4bOH9b332fuctqI
st7p+PuV64A/mi7LaL2rgznU+3rMB7gTRZh7HIOEogssCEKTu+2k+3AVbkbR1ltSb3ao/D9qx4HT
tv9fgOpbOeZKG12dJZICmRrIt4noYpEzitA/TbKKKvL5yWUVmLUJXYEZixLOzWQOU8Ui5y6gllcj
Mv3It+dnDXMVDVKxzXNph6Cx5o9cUh3+8DS6ZZro6Efu7UaQNglNZYwlNFaA/aIgUwD/t0A0P5Js
eTnUWJBzJann7zJbFv/KB0zEMtc5qsfOiuVkRKSKOyYl9uuz7bdrX+ECs0bv6z0NmfusNNjFIycQ
5ejvBVG83MHyEW+PIYnXXyiwPrmvb1dPsgPyvFqt0HF6ok8bhDCofn1+gsvNfnzDW2oHoOH43nn7
mhwCgwEhEv6pWeCXbRRfA6I9YoEi6DKkJefu0L9z7wSYaKIVQbMm0m8M1TbFRlZIuLRL+0t5Kta6
yxE26wcnSjGI06udXskZlELkecLWIyQTHiUcYGbz0tOzpIhY2faP7TL3JRijztSvVBRYcMzFScFO
ijB1gwefMvv4vg1y24boPQb9MepP40IslsJ4R7vGe5ybn5qF2smvYRHKiEItE7E09+S8j2ul9Sz7
5v6jZzUk3ImlW6h576My4NQIRiPJCsTRKu3oRN5yv4y2Zm4jKxYnjg9QDGxT9kuwUsCMDyu6cWr3
wouIZ0OBb63ZXKbYK5GUxrAtfILefb9gQ1jwoCwwXY/6Jt3j9fl3z6iJSBo8TyBrvCTmNbtC8yAl
XrUSEyIgBlm4MbZ1+Npby+0m4HxZgwGrMIgwbiNA4FpdIPiQzqi5rMR1jA1U4Kv45GWT5tMFEwUZ
xFITbAodOyoPbfLJ4br1fZB5ctCHA/wGAz5pGQ+FZkAICqhnUIiiTMvNP3Og12CAB6l6OWmbkK4p
XnuWp4m2C0cG3lceJwYPSg0GdVoBvlO4QJsXxKPYqTKQEDz8dOidc2y3NPOde8fuxj73Rofu3oB2
DvR28mBgLgmog4yt9CiCuvuy/NqhlBPYusuNTDk4bjAIowXtRRRqHGeKZR1OvFP2dO4S4yd2LpD/
DcYNBl4SVQ9xsamsmqxPGzm3xc8SJXasMCWa83dvwm+TZ5O1ZZ43Rp5SJ/1+WaTP4QYEjAfQN/VE
eOBle+bDrH/chsngR5xH57IvAFkbYJb3kePFm6/BcRof/PVfRsgTzRjwwEzuNRXArkObGKPtiCc1
TpA3OMazf5OBjGGwZLMIKQw76W4wUBdBg6SDfAFv+wRXEoMbbS+bclvD/jFidUszgv/oAcWCNRfn
6cncuWkmgx5GGqZKokYjCkronQE1FSXhRtzC65nh4a3JgIecl5mQKLD19emy6UjulwR8RDJ3nnm2
62ISsLABfqAWeX7ucHbXRVQQBGOxK7iGZQcPeUPKq1PWRCeXB0RLn+sofrQ6+/6tvjXz3TtSBkEE
wyqC5AozQbIHI6K6rayxSTlzYhc0asugsgOQHXs9GkPl2A1t04dHDRFL0PcOnymJa0sMyLSSfE71
Crf+uvK8yrauWBUPbmVhiQoJtireV34+pfx9E9kNxukojYUiwp6QoNxgYdQSDM+b/atJsLvMWn5y
pFGjYY/aVLEGQ1dM7OG+PWgnUUrVylo3GhnCQcUpNgoGBRd+vM3tz2TziWcOR9rcXZlKY0x4RBKv
6CxIw1QNyZ3Yfr0iOuG+UOfyklMxTMQ9ZkWHrpTzLWgQSAo+SP/6wasxzZrFVApjpXmUx3mv3eIf
NPjH4HADOT2qWdwC+WwD9lQSY4DXKpHSLoA+NcqDzYiVb5hrt2mjI94PX3izWFg3yvtWcy+kidDb
j5pYRqblwTXS6Lc6OZ0I/R4iypOIB9Inzwh5ohhXp5ljDooViKLJ3ZNjIX3Rk8tJPUPay2d2+t+s
kJ04MCRkL2r64YJFdFBGop9R16XVhoTH3zHbHTU9RMbh1WBBD80LNLsuKoyQrT1MFpvYfIFex5Bo
llOhi94W11S8sTTQYhzckr5cfpnZeHD6Qxh/mEZyFzX05jkbp2kIpGNNOf77Qs4ACdjPF04AOtsE
Y6qmhdedpqObjrkd0VnQYqG8IKjGBDWs9T9MS5xvSX/3n/j1LYa5GqHVtILZ5cAvzHZh4B50ec+0
nMOLxjhy2NugSqPUmPQK4h0S7kKsK4pBdkhwcPcVmnW+k3O7fcjJtTMiNASEChSC3/Uo09LgD+CB
RzaP+hykBda8HO/sHOdUJEXtichSwx4rM4NINDaDyuZ9o3jnlbZplyIqcTH8qnNfx9mu2KlA5lYo
XSeYfU91zLYVaJT93XXBEcH7XvTfJzr1V3XM2raETqfxIa2ItUsQLdG+UeeTt0VImnei/xghO4aT
qXoqih1s/eUEyHJ0dASA3sgH8wJHK2rNd6z9Nrk+0UozxVCX44q+Hx3R3kZ2UZHaV4/G6utgvNG9
sP+PzbA87RhvKmiyDh4nCB23L9jnQFPMiVOu04f0CF4VXuvjLGfU1DgY4AibIs4ziVrjyesOSeAg
zMPKLtSEXz+/vrjE/fMhyfe3YwBEvISoQKsQR/lITg5iTd+w+yMXQGZjElORwYhuId4SGYO8Xs6D
XqsmUslgL+t3mqut7ET2sgX3/T2r0UQS8yBp5VQNTSiFA9ReEwxQYXhKWIKngANVc8UuDR2wkopF
L5KJVZW/3zE5OudN0Ki4xuriWH5Y+/6trtA2tA4/7tv9XB3xN0lMgDDUuiDkpgZJ69PW+zg2r3vL
/fWT4KUPEvvM7onGjYxn7hpm3iRRMi2dFleYDxaIUVEVoTUedeRqXgRS2FVvmyDTdSvn+VBuysW/
Zzk/eeA1F++hBgZyANlQVBGNhL8fbHy9nqVULUQAshesjnS9NXm7Oo8/sAWEy+13m2hiQOU3aQz8
h2VeZ9ehFW8p2gIryXDDf1jehXyEJPH24LHJbjsH337Uj6aHkb/SBv+Kv8ZT6/5nnnv66DIUl8FC
IRn6zQwm8BZ3WtnmfSSierbeyG6lohCOqFqERP/LWtJFTByJFEwY3X+TyHzkRrzGw4DVHcfsCYVh
wwDfKtLB6Hm6vu4QV7/wEy0zse5vEpnbee2EJByDRKSlyI3iBEfKfIZ0C3e58Vwk8ZskiuuT08yz
8wiS3xRW1CE/ux1HR/589e3Wt46f8IMyJRi00S3K81LqjMPQZUm2UB0GxRNM+HfBdSEreOZlMCiN
DF4HIx4fQKfjYtW9QeAhE5tWR5GVwaRAtTDfTHQFfGSv1sJOBrtf+1h2A0psO3op9/Z5e3A6Xtpw
ruX9t1/IfIQuOvc1VmLhF7YrFCawqmIDexvrReOCKxBHYxPbfDirRKO7Ns0PMDJ2vL73Ofj87Ucw
36dK1fQciTgm0FlrBMO7qEl4Jkm44RY97z+MfPI9GAeeJKFV1FYObfHq7g7y2/noPn9VH7zn/Vyl
6zeNGNfdjyNCuwgatSvH8a0GxOOo1ga7zVojCokw2Fh66cbCVAEi2gVWOG+wpwQGIbwYqW9zq8Zz
j57ffg/j2+UUnljv6Gd2nA/1bfzQHfCwgO2yIR1GHmnOaB1YnATO3JtvKpVtehEugXzJJCp1vbk+
xju5Ai1g5Dypy0X4MCBNgM1ckXslWByB9r3L+jN0ruv2gwdts0Dz/dXZ7pfECKPBMvEzrigiIguy
qP3AG7Bl1cLqNQ6M0oD9joWxjHt9WGSWnlUi/DOue5A43d5HYoI76DaPaROlmJeD3EZqLbQ3QR7S
4plCpBBp8cEWMM6BgQ4byoU5d9fY7bDuKchAWgoyJrHoSihYkKubrgp79EPysfWikmhovXnMMlI4
CFLLxWE1LOxHcDbZbQw6LIqw9FGPkr1pp69/U7z6zdoYKCsvxWhFOu4c8PSE6hVmvLBbj++3OCBy
A/2JNzGSNATLBE4+2F2lkpyDkJjB19kJEy8qfvQBCUdHSAjWaVirq/rOMbCZmPY3LRkIK0pL7cQA
549klGgLsad+qjG6RMfC490bjvdSGRDDwGGWSwb91A5dHOqGmNZ/oM+51o8WPMikv/sPu1IUXbRM
SdYMtvFJaIX20hs41ezqWSTrH/Xgh7g2DPdvzm8ihzk/Y5ACnB7kvHhOkBBkSUT0DlO75AiaRYKJ
IOb0emXorehS09OjDj5dtd5bBG9wX8xcdy3Cw+9zY5AdGcNGCwKIae3G8a6PyjoAueMD+bmEZ8mJ
32xumYtsw02WzFrit2R21DZRzbDrWkgesBbt9VfghZ8JGQc7AwBx17DNXrqJMOYh0OrgwpAsCney
e7Fj+K0AMIPlSQduNX/mfTo90Vu0MrnfWdlFWK8CvRSyWUtoZNfct3rBS2DwTo/Bb80INE0tIUXY
Irp6wzQ0+l3QfmHft4+5lNZv2rB4bdVggKX2rhu2I/8KHPBpqyWmlNul4PiftNUl3u52HKmzLnfy
uRgsNuW8yvqYnmFnZ1vzofXkU/PolM9fgvMZLbjrq+dKEL+pyYSQZ/Ms1aUBgSAlkJzLpm3J4av9
AFZx145Ls7g4UY6BkMslF82zRmVhKdV7RbxlSDJwvR24+cE5Asbf1GJARBwTDCGcIap0Go9uOY0r
G4PFFtHt1BX253g92vXua3z2D/niy6CtQxwvQCXcweWbfU1uA7YMRZZF7Ye+Qwtb//nC60Cbe+RP
lbz9+0SECRaOc9VARGvfNgDjtS2MGG3/8sGfaX/yqG7mQyfknUy8rEVJMpkrcU414dJjVuWor+qS
9JviV7o5P/+M/FWTOod2izfvmhY0OSc51xKryxO5zKUYjDaRygZyo4f1qT4iIaWskMiwD2gi5FzA
mZTNb6KY6yCGQx1fBIhKSXaUHlHuP3xyrvgsIk+0YW5BGoR1aZoQUTqbbfdquBiVO/jZgpcvnH+i
TgQxd8CsxExr1Ssig9pHYvJM0i9UhTC3R3sIZbc2ibSv3dZJj65bYgbdE3Y9nvnkmdfTPHcVFEkX
sT4NBSSkZnBVJnYaG5EYaPpIk1FlaisVcXhB0GzeR5FlvMYk/E9lqfQvaRpexMakt83bB50boKm3
Xthfux5NKBgB5nzDuaBrKo45WkUrkuu1gLiUOO/vI9kuwD6dkcdnn9sxNPsEncpiAhXhKsCJX6hq
eANvTtujB7rrReCrYDhB8pwbf81+re+jZB+fGRK/ppb96yh1ezgjGMJL+xguBhcUq5+7iJdLub3t
WKicaMi+MzMlGPE2MHC/Y6J8pONKkNwYu9pX5nrlLjDe94s8BORxRSjLkK6vdg5SeZ/6HrRoP0Kw
kzicrzsHAtPfQ0OQib3KZi1UEj1x8ezWl/VisY/A3/vzzb6iFfLLbmTvr4Z49alMJqwRrkqiZRec
wfp0ipAkJq+PK9kPHjnhE081BsJNRTjXVQYxuP2thNVW8bBr5B+hYIv1wjIe7p8kz3ZZxn5D0cMQ
HXa4+ceQ0EVorpXYy8WCoAUcT73cTn4BwysuT89cpKHIaEiRJJoM1pnT7FCLxN6QAI8VAczK5ATS
OUw7FgMZKhulGZ7BzMWkU3HMqZ47eKfLBeIQRHUPQ2Invr0LMMa2vH+e81fzWy3GEQZGUXQXapjG
/oAGRUyM3v/7s552qgjj/uQgi0G4JUARZ5Dt6CAt9NNK/cDeez/ccoe7ZmPsqTjGFYaNrCcmhRos
xc0cp1T9qxfa7tV7q5ar5t3njo/PMS3imn2fIAPc56Q3MSIBBVGozh2s/8EOIkoZuXiiuwNsWh3v
iem2RHd5Zzv3PJqKZnD8KqehbGaRdHy5LuCOsbwx7YnOM32OibBt6nVhXpSixJE2h94BOQUaDDgQ
MvtynihiUEUn8Fhd+vI6Ys0LAhhKVQmCc5sOU+7NB5BHYDffjwNWNX9yv91czX/67djudKWLr0Nh
hjhAp3UFfDlk7Ra8sH2uePybFAY68lHW6i6Hhbw471lCsKc5fBLJs0jQOxE6dDsWL7ylf/FP9/eP
TbJlwsEcSqW2cJ5tTSQSLMcz7dVABQE11y/Ox5stGSjYm4G6iorOGpaqJxlrvRq0s3Rsr7YjPku0
XvVYPNmmx6Pvm+s21aeiGDDpmkbudCuTqEtzxHAZY2jSbberq+RyW81mEXiiFoMkppw12J+RwzZO
TurWvmI74C3jPA5mo76JEAY89H7o5UsLIY5ZEfGn7h/OrxwApp7iD1uYiGBAolPLMUtrfJ4etuCH
7vFCKttcGu+SvWp0LvXLvLV/y2PhoipFue5NfCPU05S15JdP5dkuq9IVLCc6r4fR7XpSe1bqgFhf
LjG5qSRu0T7dV/sWnt9Rm4WUPMfODAVJ0+P64mLUveyAKnRiug3JS7DAjAPJP/Z7FJOdxNNAL6Uf
4xNmyJYrt1rqBWmXiPK5PTmzgD05GyYM1M952WrXRDqWJkl7fxxtpJqu5Es/c9w676YYDOZYlYar
IuAr5LITWRgr9aOdv3peVSXhcu9RC7p31EysomWtcY6vOGqaF9lslgnIzjqyeHh4W624LI1zPXxT
DGAHY2JhPCOVC2mbISbYdZnY6il45VHIzWYmFM1QkJsAt4XOrjvX27BR2qTAtbHDR8WpFsFS2ef+
sFfp0t0aj1rUy1A/UT5Toj/fN955fzgRztzZOOn0QM0rCVEM6I03W93eItrdN8ht1e5g0+q876j7
v3Ib32JZko0yk6oG27Cko1b6uf9oD6GtrtFWQZeL/FUBeHLAt4rlxOcPgdQogYQDRiPLpvMKgvVb
Vucg/7/mkp/NWqiuIskEfjw07TDnqSkgnwiuNfUbnuzqNh68+58E68RWhy8Qpd7/evMO8Vsae4yx
HJTt+XqRkFyiRblwNXzQEdW0dNBHwJE160AmspjIyTpb5agp0GyzSUJH711VRhNt5T0374cUa2EW
PI81nxeZSGQwLKmDXBtraKeQzstl+2EFelt3cGULxRvnczzc15Dz6RQGyJK6DIpR6aWj1y9yX/UO
Ime7NvdzMfAVn9NRyHpIqAXn+tSAXzbFBp3lmjc1OI/Jk5Nj3lp5lKhKm+PkHKTpYhdFYoxBolue
T44+G7JPJDFxUnMBd4F2GSQkk04OfakeJXKsngt7aT4sfth2uvUPmXtA9Mnrs5nHzYloNmxqtT6V
+wZKrt83797xWhFsUiR25kdEpL36O58HW7w7wARRY3ouA7WBtjhXTbLFisTP+ZpO/x+uDTkkq/aj
+LhvlbOFB7BC/AdR2O3ykWRESmlBprjACx3tab0bb6zaFhb2pVxlNj+JNhuPfktkk2it0udGpMFM
X0DeE9nolx8X1fLyYfKelbcr9Yc/n0hiMCWp/3OeWgFWClQ4PIrOL90bupI2uWfttf2v/RFbJdvn
wRciNAgVS71H9Yr3vqVmeu+HMFAjF41aDxK1JbA61NvMy0Hpd7p9VEpxil4Ozlfl3BuWv8QI67rI
EtzQBp373nuztMgFaft1j0jDW+kfqNJxJM6+1CZnzYBPVrexpQwtvanSFguur7cWNPU41txXtsI7
TgZ/5EtkieYIWZVbe3QpxCl/uNomuJkLgiE6aQESt7fBdV8XKiiFMFuDhbgo/ViOs+YdNM+YGYDS
ZFXXoxDXJ3+gNvZxsfVtjQvLfTFSne6ZEANHElrgz4EFnUFkry5AmwjWteS1hI/MXft/tVcGiJpA
knLFgLAkszdr76PS7LJcmI8OulITO/4bhm19AkIqE9YUlLtRF2Gua0SHeNfFxLLhIf0A2ab7dnoL
d++cI7shs7xcVa2IqUd5cYpVtL0kmPpaLre5U9mCRpqFjSBxndnRBoyb2eaT2xV727Bx7xcwqBSe
g0TX2yvctLdZY+vLZnuxP2KSrpaUFN7N/FVJZO/t+cCdOuOEIBoDQ+F5MPMuBAxtHPTjXl55DmyO
ZmX6HW//PgmFg07C6lapw3fsvA161RSv9Irn3nItF51TeLUd+o/ctrvFCi2gi5+d/bR/Oi9adKQ+
R+DwAUPHYlyI28fOxcbzzPZfhn4xcB7Us5lVrGHV6WsIjfxsV1B8aQyhuooUqQQfA8zZcnAuqaPF
npCRfmm9rGqsW1/vePml2Zr0VDBzhYcushopvAkWdxrJY4KBj9NGvIJ8YdW+idUGo/W8lORsVDiV
ytzlKswsqQLZ0BGZwdN2c96noS2d0U2ncq7WbFg4lcTc4nPc6GBKopIs9Lmrdt7YHc5ypbjSxni7
f49n+0AnwthOIfBqt2qRQtgaI0hh5aXv0VY/niOnXdqFAZ9TuT5Wgp2dR/dRsVe56+Ni6wbh+T1a
oGVv8/R3MLdZjPDwLmqqdB05wj67ErtcURaj+/rOvqSncpi7K4V5NZytEfpijGy7rew9tl4tDNsl
K/g2Op+d2LzS8RxeTGUyT5a2KbqoGqHb0NofXoJiABq2V1yOdJ6J3hpxJrBRqem/TXTdHJTFGygH
d6bN89Q0ALn3oZig4ZyMoY6PhQO0tptNillsdOxGFm1r/eTXLOnnuCeNiQuSrqj0KIC0oCaYrl+t
usWPcrXjWN9cmDf9QAyiWHHX5E0oSUc5XQp71KPHyA4E3sT33ICQPhXDQIjWWnKXm9T2XtCatEVr
0nJPnl5dUCuBUWjNJ6TmfSsGScZBSi5JRr/VunEcDcQPz+iv3lZepKH/lptVmYtdJ/qxTRhDn2WY
AIc4sChZXr7GiAT2zaA54v4dni0h6jqmnnRNlSWNjT2kUYskBQyGx2L0DZrGTezxo4+c5xVK+Ali
D24GZy5Snkpk0KmRCiEqJAVR47pGE7GAhgU8JpEJ2+0ETkF71hYnyrEAVUZj2/bUSHCKam5rOMSX
+wc4i0cTEQwe1XonYNuALB2FllQb7RWMO60dY+HtX3myiSBqnxNAykcxS+IOuvS2kz0Vdl0TOke7
5rKyzUX10+/DgFITRkYXxPg+6y4giLJXj9junG53B8oexK0Ezdr5RC0GlARFaJJBUOGrjJ/lm4SF
EGfJSUUHyRMubyLP8hhoiqKuUY2bOay99+1IKpgDKsigN+C+HnhqMfBUiYUFggMcYumApWh0ioXx
LKwAE7wCIb0tf4D65PwYWBJBEF2YjUYzhpvuKO1XsvNMPe99K5/NPE2MQmd6wooyrs04hxgklNXF
afP+vl1iDAOrTh9cVCSf7XW0uC+Sh0wsA2SXCnknprAMMEBuajxlZTeqveRxXSYEj6H/8SB1Bit6
s24VS4S4l5NA1CW6C9CxcV8lDhyxbS6RUQ2NlEBElJD+l4iuCbuTeRYx7xlRMTboTLWhWQwihVcs
kknB+IsXVbCAb1x6y19Psb2AYwT5ko2FpPz82WzEOZHJgBM2OKpNFOq4xRj/eu8ero8CKP55sd8t
6PrT2L9VY6BpaAY5qi5UDEY3Qes3ktLDcm3kqgKb11xDweCeLAaYznXfmWe8Ho4g45f2AVlxH33z
5vCtDQNHsVxrUlQZFPrwNjltKnczRCD1VTbq6bwtF18+P4qZB/dvmQwuYcdRDf56aIV046mWSRMR
w81+hCU5IF/N8Y3zePstjMGmUW70qMmgIBW2iZf3b9Nsmlj/x+h0kcGkoe2TJFWgi+F9oJV6v1/m
Ps2Go++vwH43myNuNnyeiGPiltJU+2DUIE5ANHHq3fKQresXcLk4HEFzkG6gOErJkVU0bzJ2IfZR
nl3RjYExXid4ezo7SOxjbpEjZc5DTaUwljBgiiA9t5CCUoKFpL5KXMXFPjyONrM9hVM5jBEkWdUr
1wpybntkQDZyXKIfFvO+P35gkTqvGXS2OXUijnVUqTyChv8MceDecbwQ8cTR2xqkRQ/L5rpDs4JB
tnSUgewvb9enUiNP7vWhxtJUjAT7+WZXvYLv6P5RzyZZpr+JsZwzVkJX0YV+0MHZHDFhT7AOFk1D
QGSQkX5aD5x7p85h11Qg48u0wUgV1NhlRB/yIr0S9R3RwfkLFYbe3WxJvNkXduYdl/s96PQHO3lB
jk+zwdB+ttDI6kqum5NHG7UzHkvfHCJMfxjjm0ptEOS6wA97qdEGYvH5BufwbSqAcUTXvC3aoaRH
7W0udiYSZfEvZkPpjeeNZtMfU1mMN+qsIb/8H2tf1lw3rnP7i1RFSaRIvUrao+XEjod28qLKZM3z
rF//Lbnv6WwzOpvVOfchT65sCCAIgBgWyHpP0bSKwUFkQArv9AjAW/L5e/KX5ZSnCuP2z3WgakFT
SXH9+8VTgHbjxIZVx03snLc/ZLvr+rqZjbxkTDJARp5F7fx2SjcvXyIsf/7Edz60NcGmeWVaYssL
cm7bho1tdEAPkKTIO53ME0KWx6Y/A8/J2HfroYnUF1wRxG5GlJekJLkNpO/mAiMxjzfAGPzypfCA
arOzD7mHyWWFeVVxJYkQ0MPRxAqQIofn22/0Md0r7Opmq84lM5L9XliHsfMMFKqHYYfJghVQQqEH
2y7i19FIptteAfp5CBLeajewsPWEBh11D+zm4+KCFbmrbVoqaib2sOrzfj/fPkYffzrf1w4nzKy+
zsdjclAdz38xyf+wJnewLcAAmsjSwyu93O6BuQhbeLhDiLwO7qkyHpv1nUv+JHMcGGKwJh38ARjj
sbwPnfCcRWiud1ALPGDdovtQ1c4rgM+1u7Wb+YdCFzdzmZf0Jau7TvkkiwH68wEdCzCKaFbFK0Dl
e1d1kCPmSzKS7eWs48HSQV0w99I64W231ksUOvlfjO6vg5PMRSaANpHU4AVpEGzNdtIeoJKJk++9
6tC551eM0d2/xtgOoLgLW9HfJXOS7agQqzd9CbpQF9h48Xk4km/tNxUZlQwluzFP/zG9N564f7Gd
2/5rd6QdutISnBqQhw9r94yCt63X2yVvkinJ9SnKjBi8YenBLZb9lU70VcWYSn6SLbGsIK2q1VmW
TnZHUQF5G1xTacd24POPdshwzaxp0l6YUEHoOdufvqVnTA0sPsI928X1jj59OLv9Db0xbjAjoZCi
gkMZvtkqmAaLD5Nys9dvwrPt1vt4fwOoRQWdbe//i0fJmqBUbPT6AkneoJI5dc6orU0UHnJZgND8
lneohqv3MW5OYlzoiAzkvNgTIXYP7lbUNPQevQEVYvcZxjG+3x38z7to9zaM0SofKoorIY+xkorN
KE2vcp0Wb39CayFQNx60u7W/H4jVymq86hwlC5OOy8xLE/JFawb2x5pH7GFvXXT5f153NYR7dHZh
B/X1Q1X5IxnqOTN4hewGmMRsMGAg4Wsffx4AmePvMJKvEukmNaETwUyq40VrUSmAtJNcC9KVxdtl
jxQRug2c2vuLHc7gEG23joK7LZFe0vtNpJ2g2foAAhLeGcnD1nlEa7g3mw5zP5D92cWgoo1GGFUO
ZysKw/QzN5i5BpdMf8+nkVXRMGOnM5R233/haFCvVNd+SzsvSUi3kSV1rJutDu30vI/fxv2Dwjhv
BkeXBGTnvdihwTIQQM5rfWSgLQPvZ8w/7TBzgn1GCnpbFvSSnKQaWjnUnRZDZKJxhhC95j8VBDZ7
XC8pSMrQs2jC+AcooGqMyt03J18jIIAIXlc6JR3JYwOObAj6AXTwsn8BcmbkPh74PUIf4BcoSK2f
LEc+lyxJXjuK5wxprjeWPBjGbK8fgJqHq6TKqG0+zS4pSa66b+oIe2WX1TihW1BvAdFOu9XyR84Z
yL6eGu1+Kzi4pCg5bsGHskFSBcdVO/QRAZ3aoymuqZyzKbsqStkIEv3aoIfYEdE4MtZ/oUfi/vX5
+lkp9FuuKhRVbSY8niDAeRfFe6GrF0JvW7t/rI5cSSi1vC3zAGfEuh1pntPkwCcn0twmdmsdaJI8
8wyvmh6vM6YwRHJxoWxmuxhXIQKtIwEs1fnoqrY5bObyLnRB9htZgWlk3Ks14/HyYrkUMJUwRf4u
fvyArcxKbd8sZVzSk0wF7dNUDKsx8l70F/JaOs3pIzpV8wMd3QXjRcdzqTtPdeTcP/xQXjXVMUr2
g7ULXcZ5Je6N2N20Ijaq7MZWKHfJn2w3pnrODAJNwehE+6l117Vq+d2HI1bJostZofkqg2hJtmOY
g9nIolVDXm4nQDPuH4X36eBMh6cfinBmMzlxyZhkNNqqwNZaE7cM6O7msf3OPv+4ru2b8egFBTln
sAxYmYDd0mDmFn7XPMYOhoMfPq2TJ2hbQOfe4WHEstUbVWVXYerlxEHBpmXREwgxPtwrmyFV5l2e
mdXNIa1Jj19/9tj3m+iEfDWqkcMjZW6WAe4OaR5lVe2/RIP/2Ct5nC3KAsG08M2nIC+GlSYAgv0W
7j4Ds+Xrzm1PKs+sMMHyAK0J6PGJJ2tE09zFdw8qPGmVlZKH2FKdNxkadVY9LxFfpLv82Dq3Thw6
ZujQAXjxfYogQHWblXKUDEaVppMJSIhVJbHlejlG3rq4+yuWDR/v0bnzP15neeETGabcWircAMQ3
t3vde6yxb5hhU/gJpuqHylQpfLS84ylgI6sT4+2+sf3tl+hHeJ/epY/lCbbq/8NFkAxIZRlhXk8r
OQ9B4svtMzm82PtEd8PSCT6hIBZj6+R1k6K6fHLygDfBAojYN2uMzMv+46cDfTzszue3AT0l0pvC
vcjpglrE5lxwcDiiqebl9jZAmbncHe1kd6/af6EIDYT0Rqnzrluo+XZ2wV3pIz2gqutsVuYvzLGc
HhhEiZaD9RkEtHg8loGo/hm1rQeUC1S+ZTObeklKeqGkeV3NtMA1Q08XgMnwNkf6NsQS1DvhO47/
GXtSsK0Hu3rWxUAqKCGVcZGXP6GbOAoNHYwCEGKfec3xcHB36JDCC2btrFA8Yt6Qk6+8LOS8wMCS
gaUzyPUuEtVIjWND9ORgxPLu4PzlF18Rdz3Mfz1k99WKzK+cONsEcbgUthShZDm3Js5BP3UKdOBQ
L4idVzwCFHyqAgYhxSZAnYk1zVxtJ2rr+S5Cr70qPa3UUcmmzJbGsWVp1VE8MZajeXhC54indOKq
0ETe56Qj1RnrNeg0+xc0j+Dd+ZihEh14n06dQz0HxVV35x5TzVUlI1TqYksJjwGYo0tqgvTL2oez
/3bCEjR4hem4bpY9TPfB/mA5E3am+O4HDD447Y3m/8hGR5XxkSwO13UAmdmA9yKUGtiOLB1nHmQT
ScIo82n5wVhc7PfRvibarszd+ZFy57rhlkKy34jJ50qapRJ6mPlVQj6Zte2Irr41xlYR1Cp4kl+p
eSNKQUvwFDCnXJyFODO292RumDhN6WJE73/iSn6o1oMW5ISAK6vPnKy9rfR7iyuiaOn98SY5TGwL
gSE5ixLZqfeYRxmjJc98khzJ1/aL3aNhYv55nREVEel4uhardzMTRHJzwNLbT3qeuhZN3dn+gwOy
KNdtANdxoIpKmbIa7FRDVmb+mLeOlZ4m4bDh56izM9fYvsoNN8tzBc0t5izGGXY2oDsQOcb3GUa9
sfi0DFXm8wQtR8GpEuE+HhKvtRQL07eU/JKQZIhNazRGI28zH8ul3JScy/gHsUwFN5tELMDxoQ8M
K5zkQMFmC+FsJWJEEYT1szMOdni+rg4bNHRACxpYXcNNNDlJJqo1RZ+QluQ+p8m+qM+zjYrCwhS3
Z+NcdEOnOigQQIq9GcqLFolmjLOZ2TT3i1G7t6bSE61wOfucTIfr7ND3qb/1CoEQx9iWzSmlcrdl
MIi+wPrC3O/6aWWn5pWCwnqyFyHA3xQMDFNSmwrsWJDujwi6JhkrPff19j4dK1eEjZvFt7Ud7lum
gN3eOhzjP7RW0b1X52m20iEhOJwis3djsuso9arx36syFn5AWMQGLd1cP+LibEKAag1BZeZ+a/HO
L8wy22vNQHzaDuH++uls8gMvhIVkyP5TGdAuKUihGUNW+DE5dF3u9fYpRuP8vyfCEJusns5ktiy0
WDBhdkVS+GF839UAAlrXremm+wdUKKeQnGVwIWM10DC3Iji2wve09vhNT09/8PMYAbEp1QlQdKST
H+yx6auyLPwm2unslhcHWv7BzYdZ/oeEdPM7ntA5TcDBuOzo8lJkZ9G//gEXlq6jVZ0J3SSSlUwB
FUcqEyTianE1AstCLZcwhQJvGRdmAQcRgOS6bcnBalLoCHAGUGl1yxtj09GMe8Y+8yT+kzO3sT8K
2QrDwn6g9zcFYOAVb0O98OdyZ9P1UIbi63WJbVkX9ovEW1Lj4jLyoa1plhqFb4efGH1qTXZYYssh
mADVtGp3ndiW4Fap2QJxoW7LVjnjokFyxi78KS5OCU1c3Ee9LLxoGRQXf8ssX1KSbEyva9US9lbh
687nUXHfVVysf78QWWzlC40qXvgMa3LpbRvt2vx2ahSy2jgY7NiCCmMtEgbN3wAHLqgkeiHsqNIy
f8m+YFnTSS+OC4mPecacRFc8vzY4ekdLujZktoQWaaA1nukcex1xWz/TVdq8RQW+hWHSDKi/NpPk
1hitVmpDkfsEOzKdWgux2rT+jtkpw+MkDxTyk9Nxq99cXdk/5CSmljmJUm6VIPeljVqnRYI9b/Y0
DJyuOdD6kU0/WOOYs5MnexH69GBpXjv6thm6MCMemY+aSgKr1kmu/N0nyc+isEzyxIYEouGmL/xl
/BhZx+tXbEPxQYIjhkPnO1oyjPfKuWSNaS+iyn1jBoJ0+Elvnq4T2ObhFwEpyi6zgY3RSoDz1knM
U9Hcjfb+f6OxMnmh+zVvzLnVmtzvxcMQPo0icHDFrtOQ0wH/Tz9+MbIyekFE7+mAxVwIQwxm9a6h
x92DaG3hWQzQXFNZdx/NKiz3qaVHO6D8IfuhEX0f0y49dZOdochmMLcvhvTT9Q9TnaB0TcI8FDxd
BSzEQzH/0IZv/9vvS/ciJt1MAWqe+1a27GzW3vRRqpi73NQRsW4+FMDJZHLLzqK1qdUTRERTdxge
NP18/wcsCEtfwRIwJMGkoxumlIdait/XIzQzRuepVd3UzUO4oCAdwmDGBQ/mGAgqfePmMcYGVA+H
TRkhmid/P4PkKNiEewot4O35WvI1ns6k+NIWCluwfuRv5uaChMQECnBWMTcg0WNkLq/c3tiTh1m0
Cn+4JSuTmNgUgXU2ti7DNVHSDknd44ES919J96U1JwWBLVFdEJDRmeagH3US4zFn0+qgjf1tbhEg
sqWv17VKRUaKT1srDZPRAhk6cKfjtzpq9ty7TkMhK3lv1jxSU5sWA6yEvaOLR0P8uE5g68xNHcA1
eCUIpCSk210MPSPDKis0nx912/hpaR8qHi7YIq7qrtrkxcALHnkJCzddejLoBeURysl4x1XP04B5
B6aaDl79oazAQEP5h4J0IlrF7IlHYCZY6teCpykWqZ7Kun3k9GVKbxceqSiqeDLeO4UmH5aeGytP
WeqQ7CnrVW5n/ebfeTJtZjBqC6wafU+hzxNAn4w894cwG7xGj37aRuMtaWs6JradIBdLhJcs7KUk
84kEYn9dP9bz/508IOqwvtXkeBO/J1/M1TJPVOQIKyukL6PoXA/0zIvnZaSHhkyF4gmzLdBf9CRT
HS4V3k8WvOzAnpLq5zAoXMGmvmNr6n/4kcTZGv1SWhp+f2+80pfPil/fNAkQOLIVGKUVb4NWFzEC
6ztqImOV+5O2ZwL7x8hNVqp0bvNI1uwEWXe/QjHeH4kZ4sFV8rDw8zn5VmdILYfTzmqPGcotqoyv
jCD8FvWYDLirmBlHbl5G69TTPhy7GBmRMRuiQ0Dn0BnmcDkuYh5cnWmBS1JmPWCkHF0UZpnsk7a+
r5Lk8yA0rHesFuoOYRh6up3YxzToMuHWVRy7dj+p3nCbwrcQywoDCE0Yh3wvl9yqmr7uUryzBua0
PxPSQzL/Pu1hoDcUIxDYWg9XKUXkU1ZS3uQFIokwcPXFdkvQmpLn65duU0kvqEjveKysN3ODgkoV
eh2GnOiHpXkS368T2RbX36xgGFZOQyW6rc/YQln4vDt39j4eH7pEQeIaHysJyR4TKxnTcJVWWuym
6lzQ26pylSkJFSPyfUAeVAsjUKn7b3P1NDQf+ubwv8lKesSwRDM59tGDEeMetRxbPy/L7g9ICBva
hbIA5tskWdGiLBMRNYUfiOCDObPY4RqJHOS/vOuENg/FxmMPS4gIRcz9/pqEgVkvWoHn5EibvQ7c
5iLSHcxbYH+GIqxf1VT2HevTXXCBQT3k799TIklnEL2D7eBd4WrhXoyeCH5o8/dRJMco/zrzQMHb
lve4pChdz0zM41K1eeELgoWm9nNQl4rYUsWTdDXFUGExsAYK2jgdm+EOEOtOZ51rYThtg97aXZp8
vn5eW+b+zdowbut4wkhSzMKEFKmNezoRvF+cGaO4wiu+0ODxOp0tvUCSHRl2QHrrvymgOZYLr2oo
4CKOVfIxu+mXfZoqiGwdEIPSAdySYoRTdidznid5v1BYNv7TTNAynvzBNUICTAgDTt6yZajwttet
hFdwjlNU5J95VjdATMsjPxn6RaEKchPCm2+0sAKeo2RETZtLusBNLLfXFlgFhg2rTnmPBXj7MIl3
xPArot8vWec07GcuVI/NLYMH5jD9itw7Nm+tf7+IMuqk5FUbjbhX9byrksi145/J8u+z7yYK8qi8
YeWbsORonUfJCPSMKfU5y6yHpgqnvTmZ07nqhkAV427E7QhwLULXvDVFiec9QwCL6cdQzKlfxsG+
juKPZoS14EbnLfVh4uegnBBqkNHpzCdjslxuD/fW0DvFrbBrp0v13DFstOuVQf/xX9+Jdx+2qvOF
pK1x6EhqD6mv6/bnyB6cGJOXVpwcE66wlTLy4KpM70hJh4pJYyAK933qp/28L4hTR+d4eeqF7Zjm
R908BpVvTZlnxbspTeB+Yu9PWLUpnmY2LtAb5OcFqyUbSBYgUwJf3Tpz+GqkBC+0k6FqLttQXvD5
i45kolEvnO3WYqmfj3PwsRvz/MTi+bEdgHp7naNNSpaBNSgEN5QTiZJgi8bGakl9Myw8xr5EUeOU
k7W/TkWGFfn74C7ISFZgqK0gqwwj9a3FNbkdu8g2OEsR7Bd9+JYOFDag3qVdczuE9AMpxz23uwM1
JqxIJstOhL1LRn66/lGbrOPqwozbcBkyGG1jWUvNR1wooOs5xikIUidRlH433BJMHjD1AEPKTMQt
76/Gkmkl+sx03Fki4mNTNF7Gpierqe9z0j9j6w1RKOgmQWGuwdFaqbOluzgFYx3h5Zb6ofZXVDKP
LE75GXBWXjq9Xpfepjm6oCRdRZMhNrZqUJrnRwP4LQnwoLHOzBJI9mON4vh4ndxWZtlEYg//kBTh
sLrvRZmkdhLViZb6Y0IWQKbnyY5VwNTLTBK63ZQF2GuWdp4eBRPml7PhBATc+kirAl3DUfotqLrJ
i7B18k/uj21CEMKkzJazsmI0poERfFZbnFFnduqlcYz+4Trzm5p6QUSW9dz3kb4EIOIgGqT+qLvX
CWyENRSBLkdhDDHBb4CFhciGKtF56idzY3t0vu/XTFpY3UeoWe6u01oPSgp4QYvCkqPBAwG2FKoV
2F1Mpgq2jRXml6bpjlHf3l0nIU9lrOYGNDiCQURRcJrSOyEph4HwAgLrlvpUiNwJBjy6LcduU7cw
0OtTP5fp85IDytvKPhtj4obT5HEUIEa9dIsZZatO9U0bh/jum4z3ClwbDIU6AQwOOzVflng5Zmia
oDnml0xnnB5yA0jB+uAN3YemaaHM5GtilF8obGVKY0UwsWEm3n2LZJe6AF3nJEQfHNoJ6ckaMu6Q
dK7OvK8CJ1u0fD/ly3i4fiqbB29QoKchKQCAYOlQijiqxm7EodQsad0qavH60Mny7606RdvIP1Qk
MWN7bSX60EZIFh3s5KPVnorg+TojWzHtOxqS+Ma4tTNRQXz5+BQjpjIQe5HmVYSvARFuM7duxM2j
BpCa64Q3r6khdJutO28MeT4n7Y2m6NGF5VNysPJzNHztnkirILJlacHdLyrSOVUlsIAxppX5WswM
tGFM3S7L4vTYVJ2eefGgLzfcspu/kjFpTlU/aR+Q3cJGaa0G4LQWJK5I2t4pkyBQhH/bCvTrw6Sj
zdoyKsYyyfx2N9xpCn+2eT0vuJbO1OrbOYARRNsmKZyW1d48/YxVaDmqA5Sc2EhTs20EFKcPw10Y
AkJrfm2BdWuLSOGXVJQkl0GKzo4KDY21y7QPjdvlOCzHxvz3z593mrJ+xEU43LXp2Cch9HHqz3VY
eVZwElmq0MdNW4UHnKkzitKkkELHtK+R6157drskcFm/h7lM2m92di7Kr9ev16Z+/aIkt2sZebfg
8OHLdT6el/5TElt/YpwuKEhXywqRt58NGCevIB/04a5ULeJahfGbc70gIF2RMB+SpEsgLH1ksK7n
HHOcOb9LyOMamIS0cbBg5rrUts+HEYszYOzrcqbdKvUgiWb0ty5D3h6WNgjv2zw4hHbg5DBWiOL7
5Ok6yc27iiXaFCUKGwGLJMYSZhAKgddETT+n9k1rJQ7TVB2I8qDs30HEBRVJloslgKE1WfAkY+TT
yS0TbywyZ6LEqYypcBbaYtd8+9AjAAXSaeSMaeukBd4sA/K4dt7uTAZsBoadZM3kmWjJ6phX9AFy
Lf0D1zH6cV0qGxE5Sh1r+d7EcgYmJ0eHaVi7gfC9cRU5Vjt7Y/TdNM8ZeeluLa56Cm+egYVYkZnI
RQD8/v3dj7sErPRrPC6aWwK3dOh6w63paCv6qFSE1r9fGJmBT6TLS8RNaB1wGb/nHV4a4awQ3ubd
v2BHMmWRgeAss8BOSo5ope8VsY888/O3MuFQ8NAWKL2+zbdccKG16DxLGnBRF2e9Lly9OKVF73Y5
SjCPRWx5Ybd74IXqPbjNlk3RNoImWtTb3guvzPKqRdyZ+oZxT3l4ywdb4ZQ3tQ5Jtv9QkBIIGecT
ZhHgA3q7dCaTO0ZMvsThjVbVmSMif6KqQHq93b/ZuAuKkkOYiyCu5nU0JYu0Y2VFuTMMO94XiOxD
ByuDjtZ4SnTiLVH2V1urMsDXJcp+qwhRIyMpB7+NVZyMLj+WtcKrbrruf/hjckGoSVqEfhP4A8in
0y/hnYjpx45aDk1UswkqZiQT10f9ZKerKGPUa25Vz1bVr0shVa91ZMkmiKo+T4fjdWO3faEwToFF
xSieoEbyXrOHWCvHJcWnl3XvNslwGErLi+blVCz6S1yamAANuofG7h+iJvKjXtXVv8kcNggjp0qx
Y0bOa4tR45q+Dsa0c9Y6BsZVPhV1M327zuZWwyXy1+iOMABBAi4l62cbUW5mSZH5yHy6C6rlE6Dc
F4ZXY2i4ZXWDFrpuThx6puNj3C27dCD7IIuOXWo6aOjaz3p9ahJ9P9WxP0bW1+uftyWEy6+TrGbV
FXkST/g60mZO2AqnSp+vU9gKaPCaJ+umZoFATzJgZs/NtKoxC5Rnp7Bpd0lc74dxdsgR0QHe88Ox
oIl3neZWRHNJUzJpqSWKUuOrzMOvyUDdMAWGSvUYQJxp+3qd1qYe65h1QUOEbcBNSJdkoFmTcB3h
EzefczQQ5rV9KsPpczowdymsWzrs9CbcTRH7EqelKniT57Pf/NIl+fWEL/ySKJMoF+Gc+Zgjo1yk
B5TuMa5WH4aa3Hbdp1CLvMlC425zU6NCVIzR4DRIHnh95EV9s0cT595G7LUEi0sL1a6JLd+vr4MZ
QqyNx3IRR4+6McoZhKPP+zL+kD+mrSK62HzLYzGGwcGdQKeIVOlNU8tsShuv3bLGYvMgcof2k85K
Nw/Jp1YAWiYIdgKQQNqgiDi2ihkow/6iLFkwPQPW6GAQGN9xceJ2dqLxQ9H9nKqf9fTTNBeHFOgw
q280hJV6QHetyrj8F94x3Uc45iBQ635/+MQIRTkA2MHvSeXy+r4UxdqQ6w7z4i4Getbt/Bx2N008
KKz35g1DBohi4Rv63OS8eJezcRjCEUIPDD9nmItpTbcvG4eL9lDHqiHGTTW6ICcpORo4sgbYsYgY
wk/pWB+06N5WzpWoeJIs9RI3ll7SHmkTE/tsa/u20b/q+Rn7bk96mu+um41NYpjBwkgh8s5UBiYS
5VhjSg66YzS2G4+7BitmEvKlQiJviRU+SEVLkh7Ay0TRrPmguNglLd5z7bdZc3q8fixaV4pbsRX8
6BeMSVKs0gk+ZSUW5cNe42cMX+/R7utmuAvXRbhteS9ISc7LjAcSEs1AYsH6ljflTWrcBEzbhUnp
zvwbQtchQa987VfVoIjwNvWRAiGWosvT+G3AddGsxrILGF1dYC/q+NrEtTtWCiKbnhOvMwNlaWqj
Xvn+covMLvWuhyT1SBxEeG6T3EsHGPNg3w2PSCU6nU4UuZrN07uguarShTfh6C6zgPWY+XZzyo0v
BcWUtZkfAMf/6frhbRKC6NBTwFELf7NsF4Qw9IYNh10NF51N86GchwFhULV4LQltp+tLxZtj88AE
soN/l59lJI6oC5u6G+GHsjB3dONpiBvHUiUH32I5+WGjo3kVMS1FTPvbZBrBNrGuglUc7czrRNuf
Ao5yLKt0N++F01rZU5OQ0lm+J212qNBOMej7KE+PS+iVs1CVtjZlbMNBGRj9hoylw2w6kvW9DS1t
+g91my+OKHuH0mVnJggCrp/nloANHfM1QrcInseSsoYsKPvAoIiC0HEKUsPwNChv/GqoZPleEpEY
ogbp2nhimP6PKq8pzjl6uq6zsWUqLylIkaM+JqPRRRZOsMxco/+hDwfsonM61HkNDP9dJ7Z1PgYV
BEtpUHdEK+37yzbbeGmHCN/QfFK6dZGcq2k+tdEHs8dtuE5q83iYzkxTcHQ4v+FpXly3Ci0kCAJE
5qdW4jaGV7TorlKNAKqISJFwzrs5jywIj9lPxYDlsPEuy7P/kRPJmdFAH3lscuBaDGeh6a5V3GqN
6uZsKtqFuKSTKVIMA1UNxEVGVxzrXMHDqkW/6TEa3S0cO+I2JvGw9EnC7AWThYNVPyK96jZL+tT3
9DwZ5NCW1fcwshUkNxUbvdqE4alN0GH3XtcGY9BSE29RP45rn1lorTFPcYXKITqdkeS8rm2b4rPQ
PqxzFL3hTt4Tq0wa1G2XYjifdPDFhI8HkZiVwldtqhsQbDmGQTHvJOv0kJtFpE055gZTu3ATo6Yu
tXod/ngsDtcZ2ryplsB8OpwVprWljNWkJTZrCEYU7ZHuK/rcROF+6lOHJx+uE9rm6R9C8uLBDh2r
PCgx5lZhD0gzTDt7fEp7S3E+CnZktIm6a/FmWurcZzxwxlx8a8RdlNW73Ap31/nZ0gSTrJg3yC+y
3wbo07nMWmqFuR92CzquLIBXfsdkgkrhtrSbwrUjJEOqhchiywaT9r0F7zPOw82swcVWYfUz6vVP
tEFlPA8errO1JUBYbNNeR93RZSwpuBjzMMQ2u9yvm8YtxM/EQPZEa/fFeH+d0GYt95KSZCpyjjGE
kbS5nwBoxzXmCB3TdsvuWyqsfUgEVr3OTXeiYTpgDsP+2VtB6PYm0YC9Y/uJVltum5vhH9yHy6+S
rIkWY+niNOE+VOYzFz908hXlvChXAaht3QbBEEwgwsZoBpWYN8Yij9CcCDuSVjurO6/eZOxUmEJb
1hgQFejTRZ/X2sP93lpZmRAA5cRAoFG2oSN6L+zLL7yrz62h7ZIeOelYV1yLLf3BncC0ABNohXrb
mXzhjhsWdgXqiDkGKRfTiYY7wxSu3mMJxdSrzKSKlvGePTSUdYKt42Lotnkp4l2fJV6IhEAQLN51
Zd26hUjzYSofDTuGLjftIHIqiTaz3DeNyU+Y7gdAt9Lb7pBl1r7KUkUPzNb7CL1k2AyOJmh0dEtG
meoNrfIOTdBzDigtq7c+tNOL2ds3Ebsx0QKE/3W2J0thoeW9IW8JN/SxGRbmnzhgR6S7T6PMmrQI
Y7YsQlYp6u6DuP1YIEmQC/NgMmRsl8LNy+SW1OONtQROPLZ/YH5sGx3ZSKnpxJbNnTEn8WxwzOHa
c30ea/5XnphulQ5HXquqQ5vag8w1mpZxtGj5eq890Mm01BmmG4pl9id7/MDRHDjM7FYoY+8NUqjG
AC9IoDkfz3rpPIuuACr/jEZzUTxjIZ/b9JNXFxz9Ak/X9XSTEF6CCIQA8YUptvc8GXrFiprjBGv9
lgl2V+SvxXzWLP7vH52MYNIAQCK6jjyHlJ1jrUiRFsMUBdXIKURbY05aoF4rbPGGkXxHRcpC1nSK
WjFgcqJC2irh9zEDBnT5ByHrOyqSFTGXLsLeYBzOMGgfB/RkWtqDoXVrgbDoYi/gnXv9kLbuGSiu
sD72mw+QTqmax5HF1TrBw63eyazMtdN7iz3PFjx6tSuxK60MB6cmf4WAmcOAzun6B2zJFcqBlD7y
1rjvkuaXdqENY0lwz+nkVPkrHhp/Av7DLmlIz83WQmXE6EEjp5WD0rgpqMNyRY1nkxHU+CmyAPA5
cn9HnGWoRVYAs0mMV14gFdHcJ7aq2WLrThkEACYCpXGUyCVp9UtNhrrMSn+JaXnoZ6tygtz8WZH6
IxC1GoWn2aSmEx0oB6gggtz7G9wndGJ2KjAbEi6nxuicsK4fejPyikK1+WT9cOmtxgAdAlOL7hhM
iEqKTxhAG2Maln5kP2Ez95KfEuuGj0czUQTlW8dkwI8hW4MUki2PotTEqCor0ArfqstdEXRn5Idv
08H89O/V+pKMZC6mxLJRkE1Lv13wUjpg/Yc9KuZJ1pv5m8guOJFEZoh2AtJ5UvrjkDn68NrX9R/J
CuhlAp0yeAGu+nERP/VtREregwmrfgYBy34iw+t1OW1EF+ss+D8kJIXmUyeWGJOwvo4BZCeeh8ax
uwXtCbs0nm74RD2trm603Hq+Tncr4kfOFzNCOkorDKmh97wBJD7sOs4AslE25sGu8upQxWbvxEEH
HHwiYHoRaB2myWDPo8kxglxxNy0ScycSTk8ofSYuqWaAVl7/sK07h1Fsjq5vTDqi2Vz6rmaMRhtZ
W9+o5wOzOR4jy342b8tFlRfb6v7Gbhpg4K1hHVz0elUujnfShxYPAlwFPWGnWdT7JT2Ztdjx0XZF
5xKUUsfYPgLpxw3v7I7tAz56cxnfjWJyjebBov9H2nctN44s234RIuDNa8EQ9KJEqSW9INStFrz3
+PqzoH3uabKIYd2ePT0PE9ETTGRVukqzktUstSTSACbQMAECeABkU6+/qBqBHuGHeb7LSqUkeiX7
ZiB7HcPnLZmASyqU4lR9L+adBJkbhrqC/awUUwyABKl7Y+Hcv81F9wr/iiFCCRuxkam55kjKczEU
pixHMuhLwwaOHm1mRTgXKXseCEbbQnAHcYvNkGZhaGu1HP6FCUdvnj5DnmHQ5Hsk/+KOCz+N1DSr
cpQuN6O4Sd/roiAMHV46T7zrNDxFJOxzovMcY58B5bstcWs1Z4XJaqo8KxgYzxAWEerSlCEFdIQG
RnK0tyH+0rF/T2SB6y0SQbIBrgiwnXiDXN+WwXu1lGgDiAQn5ATMstpnXf8vrgT9MGgCRbUJ50VZ
HqNPpxwhT4GB/DonWrIvuui3qGAiMfk34QI6pFQZM6ySjoLBNT91BBi6pimLXVTVqyjjfo7iLyEN
t1De+3K+4L7hIWQJaoUqGva3XhMaIz4E7lKTAyWn8YhRcA7X+Btdw9Mi6i0l/XGf3MI9XZGb7ciF
VGuNlyIPVuc7vR2Jl38IMepMefn3dgITud+FJh2BHd0+6w1pyQceD7lGT3DW1CvfDZWY4cWX2htU
HTOM8/3ImJiceb3gxeMDSPRQFLua01e9IT8E/nPRhnsV46tTXVh5/oFWWjOLKlJ72D6TcWacNAzt
WjC8KKcBRfYbRRQNHtcfgUGKLAnbutjpebHOq2qTsaB3FyQEA37IiaO1c7ZGlGqhatEmbZQUu6pW
SOkdAnnl+xmR0oB4A8u1LbCDZDXCCtTJJE2nB0A01c90LRkLpEYEabIg/eW7EgR4st2XwyWmUFVX
cHcgctPT3cutN02jCHthNFgNVIrZWu2zyOkyWSBegTk/fQpkhlguMIdYHBUmcAfgbBqWP0Xdr+8A
0rZTksKOpxY7UyLxX4y+4+hkXNU8HinRz7JGwFoWYzAKTGAY+qopuHgTBga3kfOhZmjAwiHOt6SK
8zCNptA4uVnFt0jqol4S4n9wsF1a2shlGxJ1UiUny0KDaHkjMZIGS4cIgsiiaSgOAU/1WuCHxmi5
1MvKXeJVH1wwt6gb3uq+dCxYKTTdY+AdmTpMPtJwiKGn8NUQyOUuqPc6oDcqA4sSMP7x91SQI9O/
GyzRJUWpbqx4UZZrUbWTgJ6rTc8oCVec/d/RoJQ38gexlqK42iW5ZK5KzP8JMaMNY+lC0DmAVy2i
JUOlM2BNN4q13ocVvGLk6lP1O43+zRA3oJowE4Y2OdwJ/ciUGkGpWqmoMMmsrnyNs4TSt9vWc++f
1iw71w8zMMHPWW4ZTwsAGl/LVpZX9QQkTzzSVX9Xye+qUJEKu1G7kAW4yaI0q9aF72iiIoF3D3KM
Xjxp0VvqYcZOPcbc232Gbu8GDMEO4GrwWLu5mzrS1GaUOnj3n8JIGtaTnPXzVJqhAK6T3yIi2nGx
ZimalcUqQ0dYFKiQSy7V0A9aMNDbNXYU3T+dWzXHUwV49wiv4HSAlnt9CWhYGJtCxedX3kozMtI0
L3rAsJGLNJCrRdZAgmDRXdx8mSEx7Gu4geqkhy+ALubF5/tsLJ0RbMj/kaADbLGq/XJQIbX6SLLu
BQB09wncCitQqGBwZ7WAw6TVAmtzgjGRhXwX10NFApVvd5VQoCpfFJE5cP3E8JPfIcW1Hl4TpLSj
GHqMJQGKZld1pj6uisKqn7vSrnyH24TZXugYgsBikJJjP8vkgUe9cqfmnmTqcumth5R7y3g0pkpV
WjEs5iy0t+wBBQIz3BpC/PlCL5Q/9bgga6UJ7HFSb2UNRq1kxAFCX9li91lKjTUIOUe8sWfYt1uH
PZ8rGlx4hFcKxsevCXfeFGqSh1cS2nbSwkkz38JOAK8OzDA+3ZeZJR7n+sGMqY4BKhrtHKNjUZuJ
CLAMrdqlQL/T8o2H3Q166oheRHJdIyorqLtVBEwXAlIIXgJOW6VXxOVxLiHI4eudJP1uZohtRiv1
wvFd/T51fJkYaX0s4ff7IUTi4eCRyD/mIYl1xuEtyCMcHY4NEQh6xWgoiBmi05AmsUZQ/9knB8iC
gpm8lJlIWmRoJgNwbcQ59O6TNK0VbRq8eheoiltowEU5t1xuTmW3SRRGXXA+HEro4cJBCIEC3kp0
G3o+4vUs8mED3xqSHLA2coDXxNt9qVskgj0kc95zxnqhQqoq5yZfl0HEx3nl0UvXOkn9cp/GgmTr
+gUNKqTisPc+a/2kAaAMb+pJtCnR3DpgTcQY8nZQ/Jb6mAyNGDJeLIvCrWsIeRFrQbMo4as62VPH
MW2APvKYZae+Z+WMF4UOr1kJP49MHr19KdFzDNPldbPjy4dk8JCjGSxYpEEU7fsHuMAJ6sMayrJz
plC64SQreWnsh3YXAsLBlvqyW9dNaLCcyOy9KYFDXw3erKh8owOK9loN1wSe0crtbswmMzGSlzzQ
950gOH3cEDXtH8c2fZSnbKOEKzXeCPqL2r3f5/RWVNB2hfaeGY0W7z7a0MM/orKpSh2wU7zMDtBZ
4ESciKyw2HukEuPEDnyU5rHaZK0MY7q+T/32QkEdiUMFSy2QS6K1uykQFjal3u0wcGd2xkQSfgX3
TgqV8SS7NSPXhCh/JnR65vme1u3iyM0Spy+cHqM9/p5TWXc66+/1naLSDseFaiOwihGkXzuwOvQq
vVa7ftf0URkDxDspN7yU6XYG4FwznIBgaRipZ6L7vCLF4AsOx9f56v653hoZfASmafDgxWsEdcPr
jwiFVI0aSPAunTxr8IEgEQ2Eq2SGwi9cH/Ky6O6BoqBoSCegB8/LRqUHHKPe29FD7c+jkrugyBhk
bmV0frsDABRbI/D4UebPuAhGatROEi2ugCqolPy2kNppH3CYdZK65KPRgMqtjnztysn4hEZ0iRGQ
0IsRkagFTCumcwAxh6ZwjWaymLpJH3JN2CkALhplLMOazkWyTz77yIq3xvQ4ihHhO9NrHSXeNI/4
odXonbuvTH6KvTWvhiYLg+323PV5jBkoi5hLROZ/PrCLA0nFTMFEcSDuwqEu7LHiK+1kZFFXmkqg
5BjMK1DRYZjEhUElgOsByGcemMBV0+XhrhWTrkkmrDPSOiJh9Cw1sIhS0wlATYlcGlaeaPY4RXal
/r05RtEWO0MweohEGKb0rvn1hSjJ60QQdlLKYQterCq7OmzK832lWThVNAOhkwvPB2Cb0rmiMqk6
9L/7ONUsFNZ8p1YcyTGOR1oJD+0eUAQMo3SrpfBhiAfRRDZjj9J5sDKaBl3DotsdpitFQPapwNL6
mVRKle6jIQ91hiQvvFlQ/TK+8cJQ4b8p/+UV6hpRXgs7XrXS0pQ1bHMjhWQBPh8L3oxDijGc4a8t
/DVNKhThI0+pej0XvsEwiv6htXKlNIFBfv/uFkwEUGIhlejFA0qJLl5LSFziUYFMn7DTUrmrzElp
hNRM8irDuyWJy9xEvy72huhFM1l+MGEELeUA3Xj/I26dDGLv/wyPAAPiBtcZi8t0buA6fAQniCvk
mHRrAOaZI0SVtlam0OlbOWSo5RLNOQYHKBvyJ6jGXTMOoPxpALyesBtGfTeqwX5EBZDkklFh1Qe/
842IweTSSaNbAwU/De1zgLi7JphwUi03wDLcZVn/KwgwrAi0STFFiyVgJ90sik0ur0kZVwzpXVAW
eAGoP7wr2mDofl2hCsQqHGDz0CXI2frQNx+5mBpmE9XdyHDiC5YAAB5w4pj/QY8sjY5upCkCTWwz
AMaT/9h0GGOPS7tVgUWE2OS+zNxGmvBqqJ8i7YI5ghvQ3LjniqoDIBw2AcjBR6lWnSNyFc84vGUq
SBSjqRN6T/fl+QrWPwuwQDv0VYckHYvWjYue1Sm+dEV4veOHIBYoDM7HeuGW+r7J+0SLpJ2epNOO
l9ovOfAbs0QnJcOqLFOaR4XReovSyKwVF5QKaFocxYm08xLl59ArT6PSHLjO+33/chbJwOsj+ECI
Dsy0azIoR6N8mqQSGm1EAPgMvrGasyVuUfITIwk3u7DrsBF7FoEDDCwXrBG7Ee8p4BWu9lURmPDJ
Bo1RplT+KCveTLsHieNW+PevWUNFDlZDwNSSJtOslZomBi0a8Xft8JZNCTEw3CayYGNuxQ5VaEgc
OjCRu9TondK8nIQKAMJVgCjLGFEvxrdIHWKGQVokgo4rFFrmVQY6ZZDysII8Dz6IyHXLW2WZo+zX
64Ue/htCAAeHkiuoJtEjMUYbF3mmlOoMrlmaYpYi7vGnrPn825vB9aNeilUnMOuY+7sWOn6q5AhL
PlUsRK1T3q4NrSvdbkQIRNqsFKLHvycHueNRi0NlBA/ra3Jt41XAdAu0XaJVLem07kkOdFf9e6gO
9N38J/iYp0UliszUlj1AqENtF3DlbqYCELa/Tt8Y6PVEZg3betCUQMP7GEmq5gnna7uuCZ/xaPFQ
5dM+y0RnTeLduoeZEFBrv5OUMNrXRyZHKP96eqyhqPhex9w5x4qjVHZCgZUgWCKkoJ4NzyBj2xS9
IbXqW94rAkA4q7lh+j0Qen2MtfNAdmZdz31KN6s+e7Ro8i2P6wFsli0275JeWH0LNEyd5VtvAxYE
Kv/HExZAXh9e0JQGHqSgJHl7Ia8OwGIquPog+CUeqYxs6DJXMApYtQe4bvot3pdQ46nE+YlRGJiZ
LwZOVYQPeZpn20yvGYq7YIjQXIY+C3SZos2H5qwFcHub8j2ihgCVecIJ/ouGTudf9/V1kcpcKUPv
CCIweuo6jEXFy8RSBDJRVJQkk8RqJSD4+2vXB5j477ZtHB9iS0rGy0Jo/CIFQHyjJYkVGRjbSThe
MktVGOx/wRFGQAC9gjkQ9NpfS0QeikLW1w0iOznsTGAEd8D/0HRGRWPx3L6XP8M8wIDPf38RMgB2
d9L1oAPURZQaj5iwjBw1C3TrPi830g3kXhhtDLBpPBKIdIcl1wOIzwfo0a5NfVJ58iMWxlm1BHeu
yU9SXjOOjsbHQxVhlgE4azRbYsKKbgNA5T6ukk4QzzGx9vtuXZKf6/OalBYpyNtBMU2Xs04MHulM
wA3ROa15cZScJBSGmINosG4sK9xUXxt3+3n/ICnVvaFBXdeA7pQIyRjxbL3/YATDdN/kzW9TYZ3Q
aGHsJfhtZz+sj/46IhvT9WwGGTpxdEOGUqGOE73aQKP9+WWvkJwcB7Je/XrYEfPgPrkW47y+/fRF
AHlDjQqJG2+qKm2+lK31Kjjv+/7xuH78tbK51aExAf1lssTg25/eoziHtBdiMCIPE5fzMVp7wanW
k/UemOv1mhSuTTLS2ZL5HJGnL2PNYJXOY9ywShmMSebHmK9mwoBq/jFByHuXyd3sh/6ZuxtN9tT/
x90WuFfEcs5kcNeR9fjw68fomCb39mndl/jlG0QX77ykHtlwlQqR0HLfTpXKiefXxto7NTk+Btbj
6hexCyKYHtmcrBfOYdBc5PKCJqXKLfprPS/yxHO25qfVYdy96eRg51Z93Jg9eXriyZP7cp8m3Rr+
n+u7oEmpdpj0g2Qg03a2gjX6U82JyJ/CJv+EsLi+dTqxxj+W7dUFQUrfvb7FoU+GeO5NXyaiZbme
+Rkxcgbzj9zIywURStsjX+rnqpV4lk3+wXv8bw+NUm8tV7MIjwbxXFiQxniyu/Pwc4x2brJyn83q
+ZSYLJLUk/Tmnij9lvqUCxuEBufRzBNk9l9/mWa219Ynd4O+CufElEbKed4QpPQ6NlokeUJfOlvq
p/v1IjCSBjS2C/37dDebNo2VzIcQvO2eI7WZ48/qTbQ2AXEtljh8zy/dkYebcYPY55VugjZjt6O5
T8n+eDye14/q+vfDAzHtjw+Q3fTE+mSlQpf9zh9JpDvRAi6oJU4A5e3rYO0D01mvH8hOJ2++aZqf
DCmhwRFvDpWyIELd1oPC49KC3dZ6f69NnwzkQT2vmpGY7unT/8k8WobRopsoqgqTDx2vgsGtA7/a
PSVWvQoslGGEr5H0Wzd+GolvRSumU2AoOd2dUum5lKDtXjw3zst+HzzsY9dxfLJ+lK3VTlvtTMEU
rcp0P0/3bSZDM+hhKR8IeXmcQhV/nkPiE1aHNvMSKeuCdoQqyWbXs7cGy3Em8rh6ILZtb56+mJHK
cvh1IZ+UXdH0NPSzHhKzfa9PWEz4YPmWy4gR/kEJECUi/2Rg8pmy+VMYCZEkxBI4encSa4JQrh/g
SzcRKcyTezpJ5P4V0UNf/6sIfyhSDgBD8oMwzhS3yfq9W8uZicCr24/EPbFAFf4hVPhDi7qvKmz9
QQC86DklL9a7YJ2dR1iWXytiJvbz0+n0yTjO7w7ZW2v2hyB1Z54sZH6pRjDN1s/28TgBVtzCqnuz
HMhE1tjcQ3ZksD/C14375AfkKyDJaX56uNNDTOCjGA/7Zdf053MoT2H0hSzENfi3YnfsSbpOnyzW
/qd/kNP/I0LPfjdl5qVdA57z2C1+KJVD3OeN+9KS/46Zb1G+iKN1sdWaKQczys/4bHpmSxRGaEnP
gdCy+S1PFyQKucL29TSQzi/WUY3s3tpsrJ64XU8YgrIcmwO45H/1jkaVTJMsmApMMp4louDPa2/j
jSX0lsXwO8zbka9fH12WNVFQgNCWewqevNb2iOs/nUKebBmk/sGV/+GJsiXFAJj7MJqFf/+Khelk
NMFWTt55+z19Trb++VQgWDbN5PBmPkWM6ZnvxMQd1aMzMX2rpx5fh7PqvTrvzvr8bctWhNh4tj7D
3+EPS16W/dwfjin70ml+PWkzzdZ8UTe1bB02CFe4h+2nywxXqIaZG9mkTEs+tmUUF5DN7XY09w5H
HGe96sjKxgNyg4fyfTPNsBz0Xse+7MsxMkDNCjwinJoX94vFEUs0pZnjC21DIwsQZ/iZI6we2Ozn
vvBzscUAXiazbAeT1hwrXdLKUf8dhFmz944KDG4T9tfhzqw3FMuf0vn7sfHUQv2+pdfRVFf795/k
TB5+vL311gce4IxbYrJFRZXAEAEMXTwLvYAQT8fb0AytxLQYcdV3ofCOckmUFWmNIMn4b0fyui/W
7z85gjc+Ajqi2Suik4+IPAcIGEaCkIFh9hdjOiT1FSAgzBNeFIsKptMkSc4lPBBqezpZW8bvzz7w
hrWL36dYU7EEMwUuOgJzAy8QpPIbwn+Oa9ZNLarvBRnKOMqwwZ4ys/GCYFjbH+z5cX1fZ5cfbhc0
qNCq00Ovjg2wkpLGgZHYOyHptnpoxedoH6wKa2B05jApUgZwiH3Pz9Jsvhxx1VivBsEM92DiReOy
3Mty4HjBHWUAw7bRsFkvlc6VU1nzTQ27KrGen9zTFyur+j2Ue08oqMBJn/y0l2WcZAs6lhNY6s6G
+p5YTDGEj65SiDIvT7IKniIMRpyfvnri/2QIBUPwviORS8tXZFpfpCDxspfN8rkjCWaqdYdpzWc9
uXNk36bqgo4Yl9gC7YPOuNq+qqv3dMMNJDu4bsk6tOXg6Y8k0D0uhl6luafgdvb7CE2wNqKKnpRw
ucy8H+vwKOOQeFwJOFtQKu1X6+g4A3nMtr8SYiPCNbcvuXv/spbdxwVnlJXARiIsGS1wiBJJySvS
m+vHR818aMjD7s1NTN1kXtucLb13bZTNiMtpaDz0bpzDF5VbDabtuifjnP5AOx/j5cdkjjIWeeL7
EWb7Z2OBiFcj4G69epTnKoxtbmAxGF7rG1jhHm+UxShzLxw5FQSxgu59uz8664ZMh/qX6X6dTv/i
JNHsgIIZ+lPmMir9Duo8Az18coNwZoY5djQin4LS6sQNBgr0H/cF5bvYd83aNTEqnukxRNAJcQmt
3r4ifYXEznq1Mk6omeAfhodcyERfE5tl6EK1Da4rATo+E0OKk0w77I8KrDWxD3U7l4RY5GaRu8cb
5fHLWq66qQc5LGBvrNEUNyUBarCl7XcY1jkrA94wJsM/s2hSiu7L2RhHYSWd0bGXZnaO2fGef0K3
LuPebqOZ66OkFDzIwjQZBPBmveJlBJCX0K5HZ5PZT647ccyw99Z+XZOjtFuIOEPoW7C1fd3zKsk+
+B0U7T5Ptz7smgal1lnVhX6PKbhz2VvOa2DKDzyWRZnmfSoL7v+aDKXMYzXkOsBHJFQntjxQgOzc
J6k5HuXWbAUEHCwpnKXsnhRSIYCmR43K1aBnScd9dY45Mu2RD2NaKYbk0a+gcUKLbCV+X1H6u3pm
Cdx8LHfYoNukCoQYk1riduKRvEIIoMCInH69dpZsp8GjxqDHkG/6/cMZhjgV86ntX8KPwOkfMpZR
Z9yLRFmHzo9rTKyCofH0uo3Ocm+pnJO8FEgsbBmSvRDeXskc/ezhlFBLJx20XvYWR/bEW3cmnlhP
PWGlzBeKb9ekKMOgBWKj6h4ODp37UUPahwB0WNmghfzkNRXKHgRpLje5Diov+9f25X20DTIVm9aq
1Pnh+GSbKnlLCDlwb9v9ljvut5ZZHlE3RuXnv/WXNNqAGuaANx9mwQ9V0q5+A/gKgZXL7sNgSQxl
OWI+0dtphGPuTdQE+2itmcD0ylRimRZD/Bm2UKKMRitEft34HXKUZGsVHUGv+a/4iWWaGEomz1b/
wh9PNQAQ+34WS4XsLX1lkPf345msVlgbHZAXhuGdJe+OBZGpUCOrvCAGrqF0fh18WyHVzjKIDxQN
Wzl1wZ5d95AZ9KhooxbzSgwADoaSxDEoNztUUzXTEh4Mq2Ul8BYKBFf6QA/W8aVY88l8knAq3jtC
7pw4xzXKOv46XO/QG8T0liw/RkOyaq3X+GUP9iyY4+OepPt+bTJDX5aIUObEr0vdayZQac1+k44E
Sa8mJYR7VlawlCg0sMwyI9Kgm9rrcTSATQ4pmY4v+qlEqaplpoIWHn7X10WFGlWQN17f13NA/2pN
yHgNlrfax4F9X+RZh0cZjAnLGZvemK1kSqZtxvh1lqm/GUsrgorvOnCRvuQq0TdhYdb6WsYstWO8
GSwfxrgYGkE5q+sRiP7fZ9ZZ/IvhiJ+tSES3dlkFZ5Zo0yB0kZ4AxkgCKWuP4FawHH5fO+UbPBkr
KbiQ7b+SBBrptR2rEN30IKWiZ+BVBWIl/hxR5arJ2t/wT1VmD6sS6vvFfA6xjAbd4F5mai2NBfyJ
hDLH3hFt9HOFeBGle802Vm1HTJE8m61ZWNmeYYwZ/oVepyFmcRunsytLGluezDNnJrqlTKzXEPMm
KfMheAhJ2wp0xlnRAgvPr8RBzhIhFoOjhVTb9U1SIYlQT2MqDYWEjp2XPUao20flML0j2eaj9MZM
uC2U+K7JUSZE7DB5Vs4PMDRF7IufOpmDuS2zyj1/9R2nSY/gY/o/TXkFZHrz5VU7OpZo962NYtRk
226jmPcN1kKm45orKu6oxHyM1fnJ/KIIiO+3U0H4VW8CfcTGhJlJIuK6mqWzyM6u/w6XNJCvn8gp
MKPmw8SWpcIzTZ7E1pfvsKLjZYMMXDzMf6IOQLcLx/kQVX08IjhuTWwO4E5ybbKCqmVe/tCgwpzO
ENoROxxn47UdfthIcZAvVh3lH9I2f4hQsU2pp9UweSDyOneB1uY6NdF0dEDH0SZbuf/y/fKHHPVW
0uIeGCcjooDt/nWf7s3aMp+QRmQc3WwMbqXgD5U5oLsIR1U1k9QJC4DPLwVPAH/FshDzodz7fcoY
dY2ox0KF34/Jy16yhMMBbzCX2aG1rLJ/2KAMUZl3gzcM3wJQfxjOtN07+AdNps2nYWaHMiT9zhxd
eDPdMb+iZ4YKL/vpP+QpwzRqqSdXLcg7Rwcd0DYmgBmhwEIn8mwl/pCg4powK9VAVmYOX+Gg0Yh8
PJ/R9OavbDTBo61082VYXwzhWDa4QDqZcTO+F/xdSwcXyz1Anic8iQIS7eJD8sb/lo/tOrOxD9h7
ilxm/+LCSWKIBUtUZgg7gF1SbA5KavheN/Hn0asn7OWS/Dc/brBoPip41PimUNzlujG6oSFiGR1G
QQ+Ikf5yygrleuyEwoC8Mg9FYtM9penoExMUjhP5c1GfosQnUmbr+Y/7MrPwUppbSACJgiGKeT/p
9dFqoTfyeV2K5yE+q4JKQuBQ3qfwPfpD6R5IzINB/xkWo9jQFUwYiGUlIqyPyWuyRtb+3a/MY4Ia
o384roXtI2euMnf3QyW9VRBwKjrtrt4d7Odu9cQQpkWGgXGMTXIz7BUNhh8DyFnJ2gLNwwFSBlJp
KTULq2MpHlF4wNUAygJbnAAMcn2oSYp5Z7/xEd015itwSwNiaKQvSNwTJGo36KEfIks9eIyTXjCi
AH6bsXslSQMcOuXBfV305bYSQVaWSN653QCUPGaEPksEdZ2AEQRQNLCbsESXbjvCzFDil7kBC3As
37sf3o7bbL6A7688WPcFZ0ntryhRTiFWen8qAlCqnK1GorNhx4IVW+62JbpZOfepLT0HMCGiGFiU
MK8hoTec50kpI0CAZYtJTPZlZncimXwkRiR0yTx2poxJi3o6cPtBJd3qGSUuiyGaS0USdKzwM0zF
jL9FX+DoD0MlexxC5o14+Dm4TUhCFwG6xq/StRk6mWlNRxYM3EIDiA6qWPAizFiaAH+5ltZI4Ztp
5FP5LFXryHDbXjV5gPuZ0WOxMtRdO5qtBtgBcv+8lx7iOGtMf0FWMZtIz6LxPXAhNE8wzkiM291W
XJfrgIg/Tixb/t1nRAnsPOY7w0sB0QZz7Nf8pVykZkMpgZA1jqZVfvBzf0H1kpCjuvbRVMmR9KPD
f0l7ITB/YFNyaUkbnqCdFLh0wgPLhy5F2lcfRJmHSDCyJuFE41zb/mGfOOGmNt99lyPaIUlId4js
PCAnVmfi/Kv3joGyDl4feIqPKfVzEhLjMd5BkZ7c+3e6EGNfMAaU6OuTFloAJybApj6PnZUFwJDf
Dlt5HSqsaG4hzLqiQ0ms3hp1Lfigs43WrT0aZtc7xkEm9dm0k8zCQD/ZYK3xfeYW3s1XRCk3FjVy
6rcY8T+D5mQDkKfjrdz7aAb0kSrn+7QYInIDRpr5sSKXhTrLrLjpPySrr0nkpKaiksNGMm31NbeY
adr7EqLylL0N+oSLphTHalVrzh7MQ2b6DJu+oIxYDoSBe2BmKUCap6coubrmkrz3jLNkSSRbYZfP
YE2ryfSfuWOz7n4oq/o5wstTIZqy92MsLHXi2PRRoFtPj8V7QqqGxMnZV1YsBIpb7gFqymNpDZCP
eDBPCRXfDH6K6XzvPJWWWmMYN13nsoGNLGgTThJHY4HZ3soT6GGbBNA7ZmgplXorDBmPxSRl7J1f
eft8DkxULl5Zzlqdr+xa6a+JULZPRcunUVQg8vJ6/O04W93cItflCJbQkdTNV3vH2u4xhnBcY6bV
d4Pjw9tmYweHj8PhIG3SB7zGT0A/J5tN6JibzZP5wUrefJfz7n3ifC8XTz8/nHzVU/CJFjrsf/40
kD3vrBztzPuSnFeHDZqmps1GMCfbRasANomwHNGsuDcfADQLAzgGaBGkve4U+opYVZ6HauDkYJew
4k5u/1aMJHHzI/fG6mFZvJI/5OiERwqQsXiqDO8s64UZqa9KyQBnWAg/cekXFChJ9ksJ6DAdKFRO
tg5r8l4S3i43pWmYwcF/K8jwUpkiw/Z/N0fTxwh8Eyy1BmwZj8O8vsewLPQhyzN5norNSUlk8xgS
55Gs0He0gzg9o2OGJTwL0zSIIRCLzoAkwD75rr5eCk+deFEd9vIZjwrBQkMp2nNKyzsePnqS262t
IZZ7+rhvnL9LthSnV0QpzcUsuyfIDYhWFrSmJhhLCn971trZv24/DevzM3etvnPLHGqzyUzzpGJt
VEFOf+8Gr5mnlBv7nDuuKfEdMhJBTr5JrPDkn7yHNRlfM1v9If/kzvdZX7CRV5xTuiryujJGZSuf
s5C8FxJR10BhZkXBC/p4RYQKVPxIrJNcARHLOL6rvx8BmTOsUEQ73eflNli5Oj261yqoM22oxE4+
66vg+PggbbjP+wRYwklPm4xhoXm8AQrTkX9vkAiSLEwUrFdEtnbDpn9NiPncM6zZwgQF2FKx6QHA
YYBGoCf24jEF7G0y4vQwKo4ZBt8+1/sz4eZhwe3jSjNXpmI+8duRhBn5OklrBtOLx3pBn8q0cfKA
vdnKMCtHigbEuYrjlOYZwct+HZsPP+YZ68PzU7AJbGTNGXe6kBy95p5STURoWRhhH/m5ew0/1A00
c3DRcAmjbj/82OXrA4AaAlYbwpLpuzpzShHx1sdfz2c+D6BazlFxz2uVwxzco2bbaCrZfI0/5xP3
LYtZxVrUlovzplRSGmsV6QzQRjuGj1LgS/K0JtPJttOHD3kXIQVtGv+mH+L6nCkdxebTTpuw1g1P
GCezzjB+KxktmG8aS54X3sSghBQcFp0iowKYrGu3ohphlPm6gBuF+vwUtutVQnYAIrBRjwitkbC6
jxZwPq4JzvmPC5eSh77WCBMIbq39O0qBkKFH3XpUrRVaTMU5ZjWRgGBWexZN6wWfc9hwSRbtCmju
B1n0l+wLR5DXyUHcfWrn7Sl5n4eeWAWRpcDr6mQpTdWmNNeMARRbc2s5sVuuOnf4kZvG4290D60a
VJo+np+rfYxTNtYn5aitdTux5QPD4C+rzwXrlNKKTaAIQYoPidHxsne6NfCmMRiyCne7nbQpyCa3
0FnE/3/UYZdCpaszoDS3xFY1QYlBurRf0M+GuYp8VY0IeHn3xJy/Woj4r4hRqip7Ujd0NT/zGT10
2bnNTUUjFW/H6lGNGc/VhezZtRxTKipyEpcXxUxtMrsMdpB/etvUaHM8zVVR677ZZx0kjbUOMFzO
x45saM0ezwuddKiwYaJnnucBYgjDzC+0gV/xRgPR6RU2HksVjJ6+LzdAeSFkhWkiDLNh7NjM7NDS
GG5toeHimiJlhvIgjsO4AUUFBaR3ZxWvXcYJLjrOP1qgU3annppUT3pQKCxHcbGj92Dbhw2eO4h8
WMnOZT95QYyyNqGkVJKS4bo6S9/URDSt83d88KBbK26VuKnDWZzF2nG0HJxckKVMTmCkkSjEIJuS
7X6PYRLEQ85atwj5RXa9hafexvWdT5c1jMMyMTplYhKsj0rGHIRfXrcISRxHgIXJnzmbrH7tbLwq
N0+clZmJGZksWZ3v7ea1cMEzZWKiJql7uQfpnAQPqikQTCzAmezQJml/2OYTUn0n/V88AS9NDb1w
Ix31CLlsEOXnkSrc7Tk1H9crz1kdRHRVMUSXxSJlaqIgTgy5hanZbtXerFAgnivR/2Y84koJ6a0R
jVLpcQBg/XPwP6R9WW/jSJPtLyLAfXnN5CJqtWzKlv1C2FU2933nr59Dz8W0RGnE6e82qgvVXYCD
uUVGRpw4591/4f/KqKEy7x3ZHJc26i/88cGizal3e41jZDYSsF/8rXSI9uit3jWv5ZbTv+xJ34E8
P+N+3O55tOLvZYJwfmso1jt4/IOJ+SP6+v+b4XnaLPQ6bmym88obHMFykohaW3Tt+ob4/NjUHWjS
9STP/FCdSpzcN5hknFCGsJ+m3RNCAorteuot9Ggef5aOyG219drkzBu1wHvFbCrhzZKb8QH8sqwN
PMOKMrqmd5sX8O54uvbObKulIsQvUvLROs8cUhh6UhnXGCyUJ3UopdOa0Z9NJCcbq3AJ8L3ALU/1
IKBkcY42+uZl9ULf398Qmoz0fQ+I0ePZvwMXv56KmaOCzFzp5yxuAXlXGF8MXi42Z7UGRfakIX8f
G1uKAOeVEZXNK3+oMO/RDxhPDSTcTHBh2YHFJYT/8z61KypbJDP0Ff1EPhiO8vEHTLP7aPZnAZHs
R006hCIu1a8/0ZKUwZ0C0/VUzrxSJWRC53VY2xDHloCfzdh/Go8HsPBYgGLCddTej3XQsyM8n+Rt
zIJEkNV48inaShiUDRnSNRYeYfVzSIxCW7EkPS0cnWmGbmYQ7IcyiwI7GCq5a/us23hBCOETZ5Nu
pS/xD1ijFizcDUsuLMwCn3IQamACYCHyj3yybRt9YKjEkNfHM3k/gLywM3M7YJRWfGHEXmQp6o+G
9fT2xtEJfIlYdenBfn9rXBibOZykhp7z9Nxyao2U+UH9aZMT5J1JnxqVM2waAGqX2Meng/topWae
RlOHNq04zGPwc64gP8OsmyWhqPtv5YthzZxH6YeVyyUqKrnkPNFgTfwVz6fTRJK0sFxL+24W1LB9
7cnVgAncBKk+bkR9VHV9MUpd2nsz/5DyUQg1HGUKF8/oNepZEn/1BugxAv2nW2kgM3pdxCPet6kg
owIpQFGds1awoYarSPQl9Gzp8QGOEBfRT7fBI2b1d7HgPx2e203xP8bmjVul1DJZF4USXhX6To8h
8KGrhIK7YtHS3SsWOgL/b1jzHq5CHTje8wIJrws0ImkkOy/yON5/cV7YmLmKoYSEtcS7vymMj9Yn
AE9YPFmDnCi2FvbfHdACnPuFrZm7yEZI2w4ubGmrnS4Al2Xydm8k7/tmqVVcuH9y/5m6mbMAJAQa
VTwDD4hFmkpTH4ddY+S2XlHTeX5+tjSaG1tr+95s92CxWP/8gCFwsc/k/gv0YsQzB9Jrru+5JTam
ZqZTF7lrm43Nb5ZAhHcQftczO3MiUSA2Teh6OACbVgdTNB5oE0tHukE+CLWjNX1J6fGoLxFt3Y98
LsY3cylc18auMGB8r+fdWTGb3Xjcn6btQxdfR/e81wTzgVY2K4LPfraibdMWgtvFklOtUQ7NIGqE
9AjzGtjiGYEWgs2/G/3x9Tb9xPlBh4IHJBR45EbFObOBxxZ5WSaC5IhyBi21gPRLMJ4pmplbgMwh
UIKov4FgfrY9pNRzM4WdxkRyjpSEfnLfS3fY3XDn0shsb7SNHzNqm0noTyf6R/UZ7Vl63iQ/uzPk
nQWkevRh+3+gv73nJi/NzraGKGaym4+T2V2t+8HU+F+h69l1alLpFsigjJqusSn/Pl60u1mSS7uz
+0fMmpHphmRymgrG+0uWBE7JrXECr91SUHJvU14am4WrbKbWdZnkkjM2VC32ibseP/3Y0vQlRoq7
J+0fSzdBa11JrQsxTkznGVho4S3artsT2AeXRnQ3TXdpaBadtkkk+c1kKEIlCAzCJvLpYPe1ntDF
wJvSMpfR9AP/90MAHB/+/iKJHopqLTbTgkUETIRAedOfv8ssFIsTOLt8IADexhUerDBT6mfVUlDu
VgDjyjf+sxcSXV+ayd+mz0cDm3msMfQaSYAWmYNc/XknIVV9ZlZsQUZNl/9QffU6cdUOa/xrHdFp
ezqtjZG+pTFA2RT0Nkvfc/eqv1zZmbcRhKJvBwHfg6qTmRiZ1T+3xkroFp8F91YUmrjgbUIFCBIn
sxUtwQfX9EkHQ0xKdtqZB52s6aE+8LJ02O8FfpeWZosqtoyqhQ0sjS8In5mYKkQzW3gawEDhTqdE
NsFmWnAx9079pdXZwmr8kCh90UtOqJEh0hOLrZE6G59Q75nYsHhkf/8u1VumnznfTNC5UAFMlsDr
Pkc6tZBKr8tBkpzzmQPdUgbAI+GIb0qanq+KUneJISETe6TNKnHBFzpYC4Ne+oDZokK8FGEiL0oO
8JjuJ7SHeaddsT71kk+RpcDXZugkGApLCBYs373ALoc+W+Sw7BmmjzH0tNKLV1Ro2XeNbrcNUs8I
NYhivVEWuEj/OC6po9994F6anq00ErKeHPswnf/hjb50RN6WAXVvXODgOp1/V981jbLuJgJaPF5n
6ClbmPV7G1yZUMVYdA7iirOxs1qKgY++gkQ0SL0Ou9fs2Tv6MTmdujcfdc2/j+3dIXzT8Db7x95s
wEmCfo5Ggb1NmCM+9zkq6y1x0QiYvwHOjPz3YG7By6xtJTCXZoZvDWj9Wgn/QWebBsghL4o8pByn
KOz6VvA6NpJA3qc4MfqWWJH4yrEzpXU91VaGVfd1PIojAXBn6ZzdOdtXdmfhQ1IqvovuNgXPcfBS
gzTjXKCl1fkacdaeRVt0/qRg/l2PH+t6t2LsH2WxV2zpC2YxRQH1uCHl8QXeSnpDG/IXelqPr2dx
fd5U67+eOawWFv3eLp86AxRo8kG/CT0713M95ODVSAATc7roKXB4HQWdYZOYUxrnWG18S3p/vMt+
uTpmzuzK4GyIQ5wGXtwy2GXAdkOJ0KeHXg9WbGswp8T+XL+4+5e1QfzX3/oSQAOADNQgrI7QQ7Dw
KdOlN/sUEXKd6BlCbyZkQmafUkHBste6inFUz4z6hIiKo36VjFUGTxL6lLh83Qnv2agQqftJMjNq
jmGnB1pPAjYnOf9Z5DspLEkIFxiDCXQVhdsOEnLpoVVp29tM3FBedUpm749GAdrf72QJL3rvWX05
hN+6yEUANeTZUOdQ43S4l+pHqG1e80H522g7lzPyI2MXLm0b5/G83QsTr4zOwsRhlLlOTQrGYVi9
ROxkhn8ZzpA2I8IZkxL1QLkd65xYYFmOS2jMe8/qK+Ozuyj2E8WPNYw4bQA2foliVveeZOF5yPWs
gGww88ynC2nvO+huHJF/NsqcMqIQ1ELs1ZxxJJ4WlemqlOMhC/fdbr5AGSx8F6Xd/HHJH0Uiowif
WITc0mWwsFfFmXMeYwadbzzmXOBpyNPv58NUmsyNnjHQRgo9itXCIk/zeHU4cCrQl6RCMBQq9jfU
Zmqjsgxb9q7jqdTcZfv8RTRCU1FIjHrh3qCtAUQPTQ4Lh/J3xz6yO9tcZa6Gks/DbsXZ9Vu5gZAc
SOQrKqyQSNGdHYuCWmwSqzItJ9VNy7NChM+hb7/EhiYDvJlaMRWeHs/GbQL6dzbQbYOJADnT3E1K
bNbLssu7TvGqBUStItJ+ofj0VSR6qb0wbEPkfCH2ud3pM5sz96S2tZv6ogCgtfJH2GhHia5PS5RX
tyWlayM3Gc0M3KHovHMdJMmSFS49hZw3ud76hvwUWWi2UZ8U15AgnAxaIBM3MIp8P6CR4Md/vcOn
LwG0HorSksDhP65vIq0Y2phPZQxXcFHwP3wdJkLpsNJTFx02a79f2Gm32feZwdn8soVU+kkruU5f
ruoaYOv2b7NTdqNR7veJA5dtBsgO8qsFu7dx1rXdudZG2uapixl3nU30szlH+4wkBsRiow/XfIuC
CSwHlMH0etGeji/x8eW4sJfvnux/JlqZnTA1zmJOqFTXySTCVqRmSW0wx+QJUQ0c9mNjt/0j02DR
rwodV02GCPEsA9V4jVazos84G9Fyj+FTunWNgYQGME1UXIMmHDhTiGJ41oh+oPeknerz6OV6+Xn8
Hbdxzuw7ZjEltHPVLOMYF3QCVlRAvNrgtzTSAz0wf0KjLsjPRjYe27xtpJ3ZnO1o1Wc4yAV7jKND
oFI3+60Z/3HMICKOvSPdhyiQT9lc8Zv18HZcrWJD+fwc9M8TotylyHbaynOnCsV7wIuhvof3xOz2
0LzCq9wBkQ56R149JAFHpz3452Qv0mitWt2u48g6Nio8JcWVtq4/wnVJ1wVH9KWutrte7fJTZpmI
QehLxm3wKVW8kuq3nqWSsOlePI6EPbrtGfvxInDT0GZD10DNibfLNHY0Oly7lVztasgP4ZQjTmn2
8KNGD6EL1KR8FIj+PjZ282LTIDOE21JRZMgdQtTz2lbCKkmmydhkUk0H8NOlG0ZFL9Recx7buU10
/hpChySk7QSs6sxQHYRNWSghAhKiJ8/NRxshvSofpJ9PXo+N9rRCyl9ZJBO4zSJdm52DBttIyZDy
hKxnjpQZ5lIMybYwZRNB+5LE0j3HMcl240GG33gEINdzGfWdloUZbLUTtuPYrkxh1Z2iD2fyFwRg
Hkh/GS/iW3ZAvQqwmi8cm27T0CV88b2r/+pDhOsPydRCabIUH1LIRNyH2lp2DZ726rFR/tQ0aUje
Lega3GYPp3m+GPvsuEb5wPZjBJOvm12v539N8+Njt9lsVjnY7KpDilMs08Pw7VQFaU5G4nBTVqB4
x/WcLidp754glNNESYAmMjqVrieA47IIBRiJcWLPaHLwV21Y75DXEDU3G81SYyr3++Bd62nXWpVm
Lmz1yUnenF9cIUiXAjSB/uOZ9VwT/abp4EQV4u5S9CgF1Av1zuTB6fs3mzRBlijO7w4YSyCjC5nn
hF+XcvGoSkMmirJGgXotd2gxtWyWLsUAN+Vd/HhJQ5IDT09IM8vzOc1drx+axj/x6h4gA5qEthAd
c+YsiyC/TU2GJoYMOgDXe02Fd3UjjBQTPORrid9IoTFq7kK0efe8oZ9cEdBZDkqCX5dzMWjI1pdZ
AEzHaWSOfm33xVHsTn3/ViG7l1M1o3zxyg81Eapzy+vhqBjtSMbXsPtUFNqiR1nxMl0YSR5/Mx0N
tICOmdnJO0XQoRJfBvVSvDhFDvONMYmCQyJehKjoHErjKbkLEe3WOwmm4kILIT6LCgLGOiVjQ8SM
qoKRllbh0QFPtOQp9hZCit+AdP4BIFSQoHXOgyBijjlU6i6p4kLyT0mKGt6TCgZ+HXFcaneftah3
nyOYp/Xqdcx3XPFe5yDKkMEsr3xlGQV0JSxCXTITsBSYak0bYcptikbGfI7PxSnRKOcRVn4WNRIY
7WCwkpEoJkRmOcvdairVzD6y5bd8pOM+sBuXoAOd0/Rs7cumiw71vy4SEU69cykkh8KECAxpAt3/
7KD95f59fETvuitN0EQVkKZpV89iK79qXIl1Zf/EhNQ/FCQ881Rd+zTWTTDCUxwg3QAeMSVPB1GP
V5Fu5M/ryPxUPleKLem1qa06bzG9c+eSVFArA4vJ9GYDl8nMcSe8LyreIOKMjTsuJ8FI86dGYYlU
equi2LW7IKFMTLIXNdNTZiW5L2VP2udapo24dLpuXQq+hYcKIcJgZPHnYfCAKlc6DmFwqtGZnNsD
p8efWOHiWwrNIepJHjmlR3lOZ6T1FAd1pApbMqCk4AUGH5uMrUk0jQyufeuYpejw1hkhwYx/cJYQ
t6Aafe1ikzwsoqxLgpNvM2ffzNynKlyxPxWe3nu3IDmaqjMSMX/G7yT6CNmdFqJZgF3x/xoEreE7
RGwhtFdDlkyYxctZ38tl3ZXBKR6etBccH2mbnFBmaIYj0wRg8THLbxkZ+FFnVat4UdqFe/fOywxE
M6iwcNM1B2W02UQETDKWnM+EpwIAg5ZWI80Umn1X7ltmMMOmK8Aosm1J2ewRrjLlc5+ZhWd0Ksm+
vEMk7VwGYZ9ZhYfwuS6ptJCEmIK6a39z/XXTHrvw0GXvV6MwfV2Ndl2fhgEuJrjgcadlzy5L2lp/
fK7vPJAV3AioCAhQUp6YXa4NFuXYDPXoJ6eQ3+bQw/hkXaMJ9YLdZDvXNeFiAoctV5xA/FMW0rEg
3hKC4TbBCaVtSIaDmIdFBYybh4FuWoZsK0TpqbFSqN08ue+AeMG76t1bY8cn1lu4Vu4c1Ct7sy2Q
yBDZdkPYS9kfDdcdkJOPZ/U2npkGJCJ2RyQlQ0D8elL7JOUUT0vTE9grPQgC/3Rf/4futCkqmu2V
KyuzvcK56KqUvTI9tardHPuNYNYbbY1ktVeuMl3cMM3C2Zn2wtygoKkKRBCAaOHnSQXgPWpGEPzs
5JY/tW/29WubbR/P3J2nI7hEL2xMg744AFkwaeMWsJHb55onbLiRHcZiN+WAqtRjW/dWScTjCu5a
ESVFm82fqyUeX7d1dkIs0QwGsl0peMcrg3tlFjsJ763Vpa3ZMcvbIoylscpOyp+uhN8h7Mb3t1H4
ytQH+Vw1tGrNODMeD/BOnhWBJ+JbGZ3/uJV+mSguJjNsCiHVAiU/+dCUHxFAKOcotVvGhOywL2zb
Sk8ig30Sfop4JMhn15HjNSvm6GlbRvoIuJDwHCm8lQo4VkekUOcTGqcrRTnXzGtT2WNlqJXdBsi2
rAdEJmjRGxAnhjRrXtylXOnt7kOOEpfXdKwQTs/fw3kqtH7QdcXJD3RJ+sjSndgsPERuvS9MIIeA
DILM48U9haMX8xWnlcu42licwPZN+v6lBMwgeGY7aTXY6VF+frw8tyUHTQXBmyCDXQpxAzIX1+aA
hhMGlq2KE5KhbUMUjra2X1p+s5ftSi+fuWcJjdlaFCHe/CsXFrN02CY/dH2g8QE4zRqyd4hX5rQX
YZh0CRf0GG8PsB0o0Tyk/4Ec7ki7cyuqPTWrXFy4cW45vaZRXxidpSaVvmOB3oTRXe/wpy/zK3yJ
Rz3ecGCcWddo7DANqlggOXmRbBq2q8eTfm+Jtek1gXMP3bH5oc+r1hW4ri5O0qjnLul61Yp6oIo1
TU8/g5pKFUsfW/xlYr6ZZZnHoEEAwoE38HqZY02o3aIZoNGkC72Zoa6YphzheEP9KV4bUBUVRDNS
hrqsHqcGF5hNRjqRjs/A2ZBgM8g0ReXtswiRw+UHHZFZjFajEqJBPi1jOnq0euq/05z2gIw0dg72
24A24673V2Wykr/4irbMqsiNHG+TReasW+0BPCQn0jkMTAFJ23wTcT0fqGMrlSdfIGwd07h8CxPq
FWYZDVToPoLMYt1XzTej90F67kVd7F6EbxSZJAmk/TTVwOBmCqqhJasQ5Z0KgOvSbgGj4nUWT1GU
wpSV1uu+smk4PdNM/E8J+ezHi/TbfDdbpKtRzHYlV8S5zEpyeUJLe6DpCgBHyk4AK9e4rX7GL6Al
UAJyrfQbWuDe+6jaYWhyiuUOVFFXVUijcc2z1qAPsh7Wqy61tPEpZrciY2S5WbrUf5aEQ/akfATP
Qm4EwpvXQVESheXB8A7in9o1lGwLjUT3rWc2pSXIa1k7KnjUfRehVSY6E7xGmlVFh4gzR2blRiYv
0XKf4c2d74cwN6K2oKJPRguNEj5+ir9mJBLKVID5bVUYbGlyLR26J/+r8fVC45HKwa+nDthXX1qY
ztveztmmmO7DC08a1JUgl6pYnvh1aO+Y86GxkoLEyKVZrA7yTp/ICG3J+J1DshevVyO1Siswl8r/
0rRs82WV0TSA6BJEKNzva+DiO4qW8UFMppYn4dD9KH+yfbGvbd/kQALhOcnWTKE1cxjoaEZ7jyg7
yQr3UFBFev4UkzcKtktIErHQIEOvIUtfoeV7WkkWbwaHcOH1eCcFqXKXXzp7GA1lJkQVo5QnVqlo
Wv1M7dryS/osWVjVyPSX7N1GP9f2ZunlIu8FofQwM9yhNCvUaybF2hG0IKrum67tmtxePMTQLm4W
PPCdMs2V5Xk5UkhZOYHPwN44Rq/eppWex3dx16m0qojcvI+Djbgj08NonUnYGvzL46PO37n1Lmda
mB31LpJdbH/MtLbiaeDRHklnoIHOHk4CCUzU5HTBzjYpld5dWq0zI9sI9gROefwd/8velEEmi2Yw
EPPNVkBCJbRLkuk7NsWnfKxov0n1cjR5Ga/PDY4LO+k9xnaekuaHfcuf+kIvkGjZ13/ZkGp/lFWS
JERaF1bWGmFEXMJURCsoA2ajxpx2TXToHIazunHr0lpP9Hbv8aT5Co8tnMg60l1lYUx3wnesrSIA
UwA0Ba/8lqIvzhvXDbGWKEF1Gjrd7xE8/siZRtU0XjX8lmULGhbMvlT+9asZVhFDIaegaki+zFZU
ZdtECiQXe1k03Jg0r33vE+XD33jti7zE6Hqn2jRZU5CmVvFoVn5938UYC5EHJIcJq5OP7E717de8
Kde7MnsDMEjMV2P4R2oDUgtWAMWChqYxvxBR3D26Fx8wy8WFfuN3bBZVJzGyY4BEEXbbdWSr1aZf
8BJ30n7XY515JXlMS19QMVZ2vWMOoTOa7OcB1EEyTVb11MqGjF89te3TtwZUPomNtxqJaUpr4zMn
hfkT2ysoJ+Cqop659Kq68yK4WojZAULHoDAk4vRxkc3lqyQUidw/Pz6lt4RRuMkUpBfxIEBvys0p
lVMZac/a+93RYfVeSE4sraRDEoF/VTnJw6ZoLCY3FTAJMUBM7IoaeVqj7t978CIOFhscHn/QnYzN
9EEK3nT4HFRspkzf5fZTvXhoZay+giu88fe92SHuQ9RUQwOU2Y6Q8JFYqmoA8RDGfYqp9Ddep0sA
znt7EE9LsDLKOHdgVr7+CqCV5byQauxBcPY3hen6r2P2x60AMHD7hXfKPVvoo1UUZZILFue5yyKP
oq6T/foEPHb9B4EMgww3koWoPyDzvTC9/J2IQZ2QqQCpKAhqZ29AX6naPhuL+iR0G5U7qz8MOIcV
BeQ/JPIsQaqo6hlFFa35aCG9cu89yF2anp1rTs6TPEjz+lT+4b4iQaDCoIsSzWoV5FEBrUgj6tmL
LFn9vhIDmgJlkJUbdemhfacEDETYxRTMDn2WdhlEjav6BGVh2wlfJLi5d8V6UZEsPig6v3DE7jrU
S3uzc9yKuZezHOy57BpigxG/K6Axm4eouBzrzlYbykWE5ajSrhRHaxe86d3IS+OECXf/e4HMVlwT
Rjdj6qY+NQkKKvkmFw2xoG6/y2vJKLWQVhzaAAriys7CXpt+8jw6vbQ8W/AhbWSuQovRKaw60qQI
ipWEJqPhsagEfkeVPtafafEnGV6qZsNrtje8JTXt3x9/xi0DzFQKRIQswKewrPAbMF14lIjzeylW
MAEDguAnsKCLOp/SYjeERDvlHz/q/iihhhOYHD1JdrJRjdBoSLWSbH7pCEwjvpkRlNlEZIIn1srp
dF58ih8FjVBkcOlt9DHs2sJAmlGdMiNDBzHN8ZPJNpFoKz4NztxB7fQsXz2ejN/o7+YLwDqKBIGK
212ZrQk/ya7zVVKduHNmSE8dEoI1HxORNdhgg3cKIE6VBbxw1ZvDBtwilhujJB9+13htrcsSdbDg
DMHdne9RqadKYAE+2HbHx195zyMip/c/Hzk7oblb8FooYZrKjAwFDXC7JpsiR5nWo4gaHxu7ba2a
9ofGQ/kAVPZYlll4JXEJ9E2rElcgBUGWTOwR/QJ4aOrDOXIG2zeQ+luoV909GRcmZ/ugUdII7FVV
daojZBPxcPXdfRrqobLwGLhTQLwe2/RYuNhwZRNm0B7/HZsGqpF826AtTtCRtTfQF2GDuXQrgOgs
NlJQSj+e17uLOCF6f1vaQQx5bTpO41bJm7Y6qWvu0HkxLUdYCZtDrCxcoNNlfLOnLyzNFpAbu1yL
fViqUxDJdykjmV5VvD0ezp0yzjSV/4xntmaeEHKtCDK1E1JqJ+ZL/gmLVQoMh7CVU8Jmtr+r3IVk
4p0IEFz1IsfJnCbx0OW4nsKmCzxRaSXQU9e+EcI3Rvm7JCzskd8H6Wz6rqzMXELj9moAkqzq1K0H
KhrNdzFxYed6syqMWo+fvI3w1SMpx1HWbGmA3wXa2a3B2j36YPt99LKEkL+zdbBrQOg7VctU9OBd
j1srJWRuQ6Y6xd1boEBquz22aEsNTAFv6K7t/5NpvjA32z9d4MfFyLjVqUi/mwziKupXHgULx+Hu
WopoCJqWU4bOyvWYEIGHYw1p3lOj0cj9SQR0U0RLgOB7RjhVxc3CckjwS7OlzLm+YYYwbE6ea3gi
FHNrkJ0vtZXd3TCA/aCdC+UXXp3fIUwpiwwixeZU6rHd65wufvvgIB3RllqiTdJQ7YAmtnqIbDwZ
/WewjIPekAoHQCsMccXrJfl5fDbvIH8A8Ueen0WqAVXeeR5M61xVK7KsOXEpKazixH2xje4ZGq3M
GjkuhSIpjYZjkQWNhy5tN2i8UkyRblo0hvWk2MRLF/29HXz5QbPVVqJRa1IxbU4K9xzINIs3TLcO
okBXQ+KJHgEcDekMM1EJL3Tr8cxbMsQ2XuVhwTXeuwAgYKShLQ4FEPnmIdNzfam2bdmcNgkK7eAO
s9vDuFKeh8OAbmgk12MjIe1Wz9fcrly4xu/45Svb0269uHxcoVDbiMWq9Ciqj9yu7rOFu3vaz3PX
BcmkCegG9RJFmfnkYRSrPBmb5iQkAJr1uzrfuM0qrp5E11zYYpMTuDSlTTgc9DCixgEUH/5wPZig
5VSlEb3u5HV6fQacCZAsC8CKFOSPOzRyDlsPbDQq7fQVCouPjd/knVB/ENG3AWQSUKSqMketjn0m
jnlctE4W2ucRR6z+cg8g++622cJtMN+4v5ZkVAkhyoIc0Fzls40bN4tDvnGamPBdss47dueHUBLz
62M42EDOLkzsfJP8t0GQFU6wGTTvzVyWHLB8WJdq4zA88sHoG2zFasG/3zUx4cZRegcmZw7KgZR4
nEZa0Dpxgkov76P55V86999BoPkQ8CNJQyF89sSTNZ9Jk6BsHW6UTUZ7KoSIeF6xMI6bssNkBhAS
LM3U58hqwvUebOSGa8fJTKnLVrlVLXWtrrtXde2tOD3VGUMxAmjaFDZHNSuz831j+yuedPB3Cxty
ftFMXwK0nMiKKIuB9Xs2YG5UqxHBUuug0BKs8KJSQUdAEgZySRufXbFbPrObr2xTofrx702rGvIy
ELFAYgbfMZsENg7VUot6R0YlITCGXQZ1+HDfPEfii1Q5YmO3/E7mn6TUCPdg2luwP3c5GLkKbBXS
owIucWgXzcxruV+EWdE7QeDTggHuUT2hGlWJdqUsvFyFaT2vfc5kS0BjB3AcwIfO1lvtRKbzvAa2
FJbgatXCo9juRBTrGPQ0w5+j+qW0iR7iBScrViL6tK3/upUhCyUZyje/Wkf5a1dtYvS6C5uIs7LU
cEOS11Tm1oDhvnD1Ws4MLgLasRCX7p5bl3n9+bOVkkq3Y0oFU1UrNo8eWI6g4uc9R9pPHBFNILFG
44//ZHdwANWKAFNgg842ZuCLbuT7be9Eql5Xq8oQmk2+ade8aORvGfcygCdJs9toL703QAf+J9ah
MoPHNSIRbR64ote/Vtix7p2mfBb7hpboPx5cguNMXMAeBY7w+SpVS+RhbCY0uIxm3Sun9gvfMU3s
9b7R0AuNKxFeAtGmONujMhAzeFj2rMPmEUNzXkwQaw7pghOYXh9XVoDgANAajP8s+kRQhbw+CUXG
M0OPlmwnViMixLthMDv2iQuNx5N606uL0wY7qMH/2oEXv7aDbeRGAf7a6Q/aS1aSat3bFUU52HG3
KkNKj7TrZLt97+xh468DbsG339yIv+YVXLwAUk0p02vzrdJCWS+DeWnr9bugM/LgveVQTuQmQO64
MNqb8uHvaEVEsfCvkggE57W5oZF7vEZgjsudglspxapKjUSADlNIgkqh9ZivfIgoV0m+C5vmMyiq
T+hf0XCwiiU3f3eFgZuUZWwkPORnMy+MUZpx07f0JciL+9gaw13JPEXC4qinSZzvJcAjBZlHnx3c
+2ySR6kQUTgNOEeqDHE4po6YUpV5Tp75qb7v4w1TDrrXHHqGIwAx6VGULITs95YZjUjAzvDIVYBO
4HreZdXNlS6POSfufkbNquMj38AkC/b52JEKdiHsuclKTuuMeVXRFAKdAfnmGsuGNOpdhQXRIPhQ
yOsGCjYfh4Pt2C2oqbdvjQ6wN3nx0US5Or4+PlL31vXS9my2E6HiNc+fTm6/b6rXclMA9F+P1mMr
N/i83yGqEmBtCO6mGtP1lDZhEnS1knLODmMDO6Ro4Z0DeTtiZtQC2b9lRWCIth2ORMZIwGZ3Egz8
+py67gfys0ghdPNw/e8PQgwFVh8s9Rwd1SpuGBeyyzp6C0rljDofu4/zeRfRkTZmZxV6vC+tzerl
Zb8/gm3r7fF83BQeJvPwYVAl1VRIH950zXYAI/dRxTlKZVSnBHQNsVxSAfn3MC0gdygQHhHksR3f
EyVda08L5u+dMQWIPFyKIGu74eBKhtZDaFlyjoCUZgx4d7kq/Rh4paPWfvRdgkblU89LRi1BrDDS
hc4pkkkJ7fFnTD5jftIn7lge3k0QAQy43hQK2pIiX+w5h5fNLDaKDlXtz/yVj8y2OwUIZh6b+y3J
z+0Big8nhhZKVPNmPqxsJLXKI477L86+q8dxZGn2FxGgLZKvNLJUW3VPz7wQ45qeRVs0v/5G9Xdx
jlQiRMzB7mKBHayS5bKyMiMjzoQ+ZApUULfzaOM2foA+fDegA2A2dlrujeHGDr22ekvfdSjekWw7
krNWOCQKiOGOEB9KZ19mLvThiuYXsF35no6nuS2dqfCrNeG/m5oR3yoILrFY8Eh4v6vXszSNHZg9
GhwdxArxx3xMUBTTdwoYtl4/wYR4f44WNoaJSiBwyVz994ZABbi3LJegSXvWPoBMBwf13/u/v7Dk
V78vLMFMorrUkg4c6n+Q/jDQq7tnR8vY7u6buYnMeQ31v8MQ4xEbpZWUTRjGD7xBvMnrV87vyjSJ
wJrCnKK6lvD7ihd69kn5fv/zbwp1WPOr7xfWvDMmJhOG3+f8kCb+GR70A9s7ceLSFVsLF8CVKeFh
YWtDZVY2TIWnX4lvnNLn+2NZmyoeoF5kfqokNLSJ/776GW9Qq1/ts1kzwP/8wkAyZX1v8C2VOehH
c+bAQruR1wfou//kvAPrrHArm/iLsvXC4hzG5QDsmg75oRYqb7bzqDh4gQEc8htYOn/ajA+7zzUQ
1UJQcrVOfMtfGEWLotYUBYYJ8QriSj931suf+yu1dCnBxyC9hPQgXkziGzOTSJuNXDzrJJ/KV8Wl
B+b0TylE5I7DStVr4YBemRJ2RZoko6mXE6TcvmdH09cTRz2uEa2u2RA2hs2QrYg12JBrt3Wd+KFf
mzB+QQkXioXXFR4E6HzBm1w4O3Fuyp2UK3zrAVHnAjSwBUXt5KzZuXk98xayCzvCbEEJQtUlXKPn
CGVr/ec+2mvb7AkQ2oc1lgf+S/dGJMyZlFVhUyYYEdj4w5Wn6OJ6XIxCiAHxQDJoluK3i9YBNnYI
VvNBa/MknBGdGk3Vcj2lM3RdXwAd1zca+grKl7XDuOABrhaEH9aLw0gAa2/mGIaO0cvmV+Zq/uCt
BEcL5/3KBP+ECxORgW6FVAK3PzmcomPoMX/YyyvX5ILvv7QhAqxSsKOSFFSI5+Sl3+bvtrcmy7lo
ACE2qIYQY5timGumkRoCWIVwwlG8CMDn+x5r7eeFBzI0iyqqF/j59jN9ott5gjT6fQtL0RewZ/8d
gXATW6GidiEcAG/Ypw521cvo/D3Y29ddvrLga4MRnIk50ZKNyHSePQPZk96l55WhLJ4OCMyi8oh+
kJskTZ4VMesV8NmDw5U6ifO39dRVXbeF25gnv/9jRFiSrpxqlg8wEnuVb/9zGpE7wotfF1ZDNmuj
nnr8OsVLWXU3oNsxIFK1FgXfFPgRf13ZEdYiShOWtSX43T2oAj+/l3tjo+yUYZUMedGPXIxHcOzD
rA1wWhgPj10KKMKfq623suyLbvfChuDSsR4yTVKM5f0daXkgPxCvQMu7ixw1eH5+XoOq3mD7xLnj
+/zCcdkk6cIRt/s52e1P5ov79gqNpOPHgxe8fd4f2qKLvBiZ4O7pXDVDktkILZ/zjb4PZnC4rQ1n
bfYET6/HGU2tDqNJ962TBIfP5/tjWAr1r7aa4OcntCVDRhfLczpGD+X+fH7pwPfgrJhZ3mg2yM9A
DakCh3+9KHNmlU1nGFyZtER35F80xrzRNZa9JSOKgbIaLnmwyonoOgaWkdSiMYh1XWs7+QpeRmAB
cJqVOGLJUV6aEQ9NhQ6zqYcigrVNdnirb6MV4PHSvro0IJyYsI1MqZthACiYz/pN/fidHqa1Y7nk
jS+NCMckpEM3jTKMyDn0GFtHe6Z78qgcIq/d0f/hnr+0JRyUtAbXERlhS90qQbij+7VwfnlJUAM0
UQsD8kLw+uA9AqvzCH2P2UYfqaPv0xkx0cpJWdpeIL4wkEFEBsf+as+7cCwdYWnWhJqGF9CH5jXf
yiOyMW7lIicKL3aELOr7/2IRORcL2HOk38V8/yxHU0chq3BOHHpyogMdt+OBPbg7IA+fDe+PtOnd
8XFttW40MLgHBVPPf8wKW2OiYRpKqaVBi8IzZCd9LdH6BnY77/MZ/G6fn+g8xF/tzgI21QCn2Vp0
+5WNFV8Blx8g7BcZmqjMpPgAzPS8wRX4/t552cn0naenlxfl4fUz9mP/c/fn/nyr/Pq+scshKuia
5V0nwskuWTgUcpXy6xCW0VtZvBFw5lagZj48uL6C5Q7PKep1wBA7q6Nees19gVT+v3Xh2BtMTdJO
hfX3d1g/bpTMDfdkH22/H9Am9wrO28Qrt2sAt8VY49KssNpQtVA60sJsCFow6095gGApV3C5P7eL
h+diaoUlHZNKl6MGVmTiPXIW0tHBM1KJV4LYxRzC5WiE+9Jsu17KGey0B3AiUuc0vPQnI/eArXr+
s+JD9aXL+dKYcKtlXdZJRg5j+oknyobc0Xbhk/3yCwxjPwY//RZ6CNd5x/eIEbNjQZ6owjmYKzep
IOLUOdJT+RcUoJH3+nl4+/mGUsPKxWvwUPFmT6P+ijIwCjwGEVxjFw7EyKzh/0K8j498byJJZTrW
lvOBjju+FOf9Xn+aFEDQZTcrfOf37wxk5ZABbnaV3wFu2Xqpb2H7H3Z/PnlCK9qU7me1/fz8s+rz
lp0Pkv+ANBhAdIggHE2NcjoVSAK1vvpcBSPEcM50G2/ib81+025bJ9qHv8ut5h6SR/AretRDy/b+
/ma9wWF/ecCLjxB2UToWNJtzfIT2mAcamlnz1+KUvdmnGtaiTXysn9aoFblvuVkngBRQc0S3G55I
1xFSPZiNVtUzUroVq1xODOUikKpWjuFiuKcpmowYDHJUoAO8NlMNFkUTXw3lqA80v+7n/aADnuEB
XOWv7LzFQPzSlOBY1EHSSGFS/QyI2rw3vpX72FXqrf3j00wBwlQd0Ox8WpvIIyvUR0vx06Vhwdcw
C4Ss2lzp5yZIfJw+l6BhYM2h3QLhoMCFS0oFOM2WgYUS3mhNmybAHpnzuWprx5i+pd3rlG5r3dh+
G3NAk5XG0cu1ktXC0NAuhPo3AHj4twjdLUd9SlnH5PPRNvx2G/4GbRB9XGPoXriJrqwIfi3Xu4qp
eLedU+Mz+in1LoPKy7zJxz/Tnw50FWa8WmW6vXpx2nkvCliLDUM1hROXFSw3NTxHzxXkRsJc29jz
exuj1o52u6h0K9a8Amzd6m5ovMXqZuW83w742row4Kqr+7FmynCWmTej+6HutE1IE6fS91Wnu8Tc
NZl6BCXTit3bCwR2LQNUZhrYGGVdCDiGfOqtyaKAJU2bnB0ks3VmOgO1Wfl69hBPn429SSPQh41H
w4Bmh22+AMq77agbsj9dv3KfLYQC+ByQAPKOYuBYv+6SiwhXjyLVzOxmPJu/W/15bp7reUelH+yT
MNAuvOIO7Xdr9JALbuLaqDAHiY64V9EBzZLkzreU1m96h41BbUKcMt1N04fUgSZob9HhF/Wm9HFQ
QEsoJc5c/pz0U1e+rawJvxCvHfH19wgeUq7ZkGD3j+e59qbyaGa4GKlPSjR7PkfK0+SoKfVWcVJf
seWtWZDUgD4BKSax9XLOB1orbBjP8kGNXFN/MdtxG6nGtq1+pNZ3zdzUpHhIc3Dyv9roRxzpqWr3
2bzX2EnL3aJ+GpXB6eKzNm2J/mgl9Upoxcd97wOFdWIxWtpaGQjAdNA+KluKt0kfH6VSnVdO400j
MJCx2Ib/nQphBcxsiiXQeY7nqHnPwlcTfM/IgqIPP6s2EjmbaB6cPA2wJ0xBcWhqVw1PUvuSKs9N
/qqoGzn6vrInlryTCRgfGiZQDEfD2vWtaSRzZWmRMp7tPLFGvyyqzI30TP9pT9a8KY36bwds+GNj
1KEvK+NRSoGSRBn755BbxUoSkvuii3VAmwN483lHBYjkIHX3hTK4PKRxG7cNbbogzzdGvfsxZdtw
16IPRveTf8wJf9lCvyJwMwAiAVIsjhtCk+MUdn2QyZKTK7Zrl7ZbbPRoWtlcfPMIg4L/AyQEBKQ8
gyNcpuHYoilFUfug69l7ZE3FxrYlbcWIvTB14LwlmEHMHG87vl7GntMJRH07B41BJeYSbcrRdVAy
/Vce5lXnGalUag8jRP7yY4relRdbiy17mzGSmycaUrSxWI1mzY5uQ9oNt9FI/mhdZVR+aJjJD8tI
lTMNZQU0Q6PdoWe/7fUHbRiy3qslpX4pmhLdrV1F7Xc6xtonnWj92+jU+RFA4uxcZmrznHeT5OdR
CHUT3dSqV6aOTHN6jebUq+Z+eEmnvnhETxIYHVPTlnqfaUP9Wy1p9quYwuSchnFeOkZZ0ecwm/Xc
rWaDnLRKrmN/YiAZcOsmiT/iTJVRY2OoJKONfpg26twyewtEXA4iVUaz5KzTMqaAU9rTqdEbSd/E
iSodgMvRfpEwlcFZTDtNBh9rkj+zQprLhzKRIEIzy1PU+TGSimAoKEA2HMlJ9jGbjP4YzNbcp3I9
fcAPZqDYSPuSulrZWD/LNM9rvy0oA28nkP+Jn0Or6zWqVSajNRU9b15hKHXqdl2JqzmPu7Zw6l4l
byByHHu/LVMKfCsa537GCTWyXT9O6BYIe1DwMjmtC3C21h317BYPXj+rUzt0wKY0fE/KiM77HnNH
HIMN0H2ZxqhYw26Kj0V+ltDlynU3IVYN8kXuYy7ObaKmcasO4xCAKLkcXWVitEWmlQzxRp7tIfdC
OI2XvqFgBytyO3ntaGcmmBANirisp1gKpbYZtDsmpfgZVjmwQ2YGMkkVAinAZCogd8SsGDrx1IpY
zM/Btpu5FUkKAN0ysztZmYnEUTKBZsANNZPTGOEyOoHVrvCbaq5/9+Hc1J6tzN1fqYrKzCuZlYBL
dgCTIEdmx0e0N8IhJ0Uh7ZQ+L/oNmvibcdvZDRCKWp6PpQP8pvkytoMse9JkRCBQH+cJmuBGG82V
A6I8Ew31TWNNK1E/P7yCC0FjEbLLvDcGtHKCC0knVsUlmYZgIJXbDVuixRtW/5XyNbCxmGPgKwkK
FCTkFNAn6pr4RLUkFMp6ORoDK42Ul1kio2PbLdmAHErG3VADjNuPXerUpYVHNniRvD40pQ01pxrt
jDY4TvU6XWsGWPCg4BIwkPcGYx+CNyGEHbUxI51ejIGG7LSrmZDwywn5vH8RCvEqRo6XKaYXLaBo
PwJL1/UeHvu+pX2izwExjQ2kUN3Y7A59S5D9mP5ConfFYS+Z430ViEaJbaoihn2eCdPpHMkBBTL4
sQ91SOZU2LxFM7EnWsymq0GA3r8/xtt9hCuIlynwEkHzkXhJ5FZrDu0ozUFSpbZv9H2xw33bH3Cd
U4+iIWblEcDv0Ot9y+1hyfCGhLCHKexb1o4UixrLQZwmphtFenWymcRQhWXSysNOeD1+LR86OGQZ
LhqdMrIQwpkDEnSNmsqBbITT3iDlT7Wzhu2YgHpBD+f5oSRK5+aKVG/uz+nCkeE06OgGxQ3Ps+f8
AXbh/GQJOmVU1eZgHGvXrlVftthu6O1ndIW7kw6+y/HMOqBftX1CW2iCzZDeqsI1MJiYWeYzwKl3
UWlC1R95XuE7EHO2NutKJQA9v+wyivDKMQfCIJdRggIByoEg5W+IC1cJgvg5QSYmZWiOTPoM/8sY
OcXA/taJqbu90pXHopelkyzP81s3tGjAjovGQzEi35fNaO/KOq5eUZDunKmcwk1ZpPWDFdHu9f7k
3p58jIlTQGk2ghq0HwpzWyVq1aq9HGjj9FCp9beu0vR/36QE29TGtOF5gkLLtY1qShpIz8xjMEdd
d1KhKOVhPye/TLW3d/eHc3segPxCLkAB/hNZFbHHotBYQmOtUgOa1bpjG920a4u5cPWxG1fOw5Ip
5MGQTAN/Fm4MceZKQtMR0UOAZAoZ3DbcAnp8fzS3ISemjFdT0BHM0daCW4ZcXszfOlrQyEl9VLsW
7ZrMIC8lkO9HRATA9/YEZJgjiVx7nqAbf9+++KbHjucfgNY4/jeYjIRkWGPnjaGhahUo48bIhskJ
beg9ZL8kXffsyW9BaqPP4H+Rhw2LqFtO+//lA0DTjqQmkpuQOL/eOlZhaXZB+AzohdePkQ9JWzeX
64Opz++K/FYr9b40tSCVrEd5aB2WtCsefWGZEXrh+Qb7JhcIv/6Cuof9iSlwe7Rgb42i00Nq5pYO
qosQWbr7411YcB4doFWOHxftK91x4ekGzUy7VO/koJC1hiJEn6H6xXR9Y2bt8D5ISei3Kss2pYn6
kjYjtXDf/u31hbZcTUMcwSVzgDK/HqwVj1KI3SSDc1ixj8aUMB+7vEVMS/IfZSn9Y5cu31/qF6GP
ghKlBfaGa3uhIslzbRtykJQp2ZlKWR6i0Mo3VqSypzwLiwcpHJCPoGa9lmDmQ7m+OTG/mGdVRyKW
c4Zem1bz0BoshqHmauyG1H6e0umdcqrPfkCPkv0c0/jcpugt19cyd7c3KTdtWXhO8gtNvElBhhGP
Fti/gloueVCAfNx3mgY6yRzAmd2k3d5fVTHbzKf5yiDf4xfbSkugWa73MGjXgyPV3zMr27Ra8Qgd
RQfEbIckTg5lDUr9wVRWbC8cHzDREKwvYjE8CNRr03OWazGRajUghVV4ahYpqBKxArvayFZM3V5l
um7qBN3XvMyOrMO1qQmNrIDOl2qwgfTJSjApppX4FF7+uHiHJRX62fDiV4ORUjzCnXLsD1ZJTnOY
/5GT9qFDW6KU1fuqTl6GOfbVX8PAvqV2C5YoyQ8z9ALJgFmnn2oNKtmBPN1f4oWDqyN0R1TGg05c
gddjtyZiVunYqYGhoXeWUDepf6Tl4GagOrpvibt84dxcWRL2Uj9HRVgOsGTGfiWB6gdlyDg/vt23
sjYe4XQC9EUgCjioQZYxT2anjnSb0NhX9pqm1KIh5Azh4VGSAcn89cSBHc9ux7BRg7K1H4bmR9pV
G2sw0BW5AhpfMoQLFMoeYDVBf6AQLhjpOKI92lKDPM29kvykFdlp2uBLmbmyV5fOAZ6WeMuhcgtc
t+BU7dAE144eaYGRduUuMos3xBFrBN0LoQGkdjAe0BGAkQy6YNcTpwBwr0R5pgRaG0buYPXDvs2V
aHYaovYQRjdmn0A2addYXGQF0sb+hDAU/LF292brJluZ3ttBo6TFPTlq1bg3xTi2iyWdxU0mB22r
zg5r53aLIlTm3d+Wt94M0sQQVsDrDlTwIFa8HnSWmbg9sZBBwdL9TMJT1/X7iKxElrf3AwJYuEoN
4g3ISojsN91USJkcz0qQqWA1g9xxXRnI4s1HaJH9BKfYs7ZGIHq7OVE2g1weKO4hsAD/eT2uQrcH
myF/HehlOT8roF/3sjIkB4v0cyANZI3fZ2G1UJ3XENihBopRCqdOQsLHonODsK5Ty2NMCbRcSIye
6PvLdWuGoCyGtziX1AEyRwhn0gYF5EQe9YAWOsSN9KzdDjT69/MG4BjCdEBdUVnFvrievFxqMha3
sBLrBfBMIzI6tC+slVN9u/VghfNqwkdxWhPhvM1mUYZjp+mBNYZ1gKcjuIEQtD7XbbsGVrt18djG
sMYFtdBOI0ZlbaHMSZqnRiBVXbo1qgI3llzKuyJXtS1KyNN7LPVrt/fS+HjnHu5ZZNlBmHU9i2gh
DouSdkaQNDq6J+M+TaF0iwyz7ugtjYx/3hpogQejM3w+nCQeN9fmaDn11TzURjAXteFabO43fdut
kcIsDYoLpeApinzBDWOLXWVsrtFfEJhR6dD50c7AcJKqK15pab3wege5Bo6Sqoqt9oUOBky1K0iQ
WAlEBJie70muDTsrpPHO7lAMAIFR5N8/WwtDQ2MBJ+NERclAJ7AwgToZmd3rRpCRinlWHKPKnA2V
Myl2t2JqIX4FSoLTTWJ0nEJEWCxtMrJGD20jqC0z39Jiko5gwiE7ojR90JtNtC/zuN9NEtFcfVDT
YzFOyipmg5+w68gHSqIyqMJ0JDLBTiacwGRkkczCkgS2XOJVMB46PfL18jvJwZynOFQBwzJB5cLR
ildz9dGwNN+4z0GaBAoD5B34n1/E8FVjy1E4y0YQZyaaeNt49PQYqmSIvauV+V40hbc2aoUgmMUb
5dpUNEqm1PcWCSyC5vqjobXj8JROSQ6ldYmN2kpN8tZLQ84FCXEdtElEN0UsTJHnca1DiCCQKJSY
m9xs/1ZjKK+8Dm4Hxa0gOjBQK0TMIkSU7UwkeFeZBGpjNT9VZmubXEO5y0mydg0LsTgixHkquFPg
QkWic2oC2JdL4Ie0u3gA16jWDhBghB6tvnIpLBoCqQWKuWDyAgvD9UoptWWULcNK4bIu3/PQLHaQ
iq9WKCVE5hI8fvjtxsnJvtAdlgADbFMUfChJwsCIbPphV4XtgGxcemyGhh36wZCP0Tgrh3KUJj8F
7/wmS+Vi2xZF/1Ir+V5P09yVsxCyymkdbi2J6T9kwB+/pdVUPZrxQDzWdNkfE6XFFTe/sOpQ0URb
KJYCxGeiHqI5NHj6J20YmEUUujRCOpUUxquRr0Lib/MJOJxfeoKASyKvIETdvTmiAmuoYdDh+oJu
jBzHHwR3NShJSyn5XVNSnyGfWkNdhrAYSpPZQN9ZZihrQxbxh3y1EKAiHMaOQElcLObQXAV/Xhpb
QWilqVel8nhupNjuPCvKNnVqhjsG9W0vKxDWNWA28rspfEgKu3kc4iE75Zn1rjepdszh+FeeqQvL
gfAF8Rh6dLFhRcU1WemZ3fWRFVg9mc4kQlmSFlH1PCPZsnI0bi9FvOag8gj1XhAZoYnv+mh0Pc9y
lVV2GuzCJcVvDT1DTY9eV2go/qvoFabcRucxKIpA3Qd0pMgkOWlR2xvULE7UeiB24ygzeKx+/OuF
y0sOyA4iiw4/JSaDMRRU1zLQmc8lKrPFqPzRwaLmkgg5q/uWbl4DaAdGfRKtEDg34FEQXKWW2aUW
RzQ/hbhMH/Ms4anX2HTz0EgPODpsc98ev76vLlYORAHBEhYM1UH4suulirlWd4/q+qksZP11QprF
Y3qPbvh4+DuHnQF0Sjd7SqzZL6o8livWb15bsI7AHYlu+AdUJ4TR9nXYaU3H6IllkX5KS1AhVeo4
btu4+5tJcfJIY7lxYztTXu8P+2aHcsMIdDkyCHeFWLvT+kKL5sKmJ6AH7dnRtAgqXlIYRuAxB+vI
uCnmrvmbVuP0r6cQhuGgkGnGWw91H8FVJRDFYKUSV6d+LoEzQUTpYzsljpUP3cqtexu6cVtgcQVM
ER4YsKPrtU2NEqRuGjiejHoIvbKp7KAbEaYpVFGe5liOPy0A7g9hNwKdZkaJ+qTYY7m7P9MiTBAx
Bb6CqzGgiMiV9vhSXARPgxXFgDJU1WlWGvKqS4CtyMbI0Qsm1H5VqHClw1RuZJB8vhZGbwxOAqKx
54l2uTPbGTkAqm9uutD+pUZzuZlt0CSQBlpgWVf9vP+tNy7y61NRcUDhBYk20XtXCTPsKmmqUxam
up9DlLpElL2tSkv7dd/STfAAS/DDqGYCN4iau/A6RtknU4gEHNxsK4lXEwZ+W3ksVvwwPz7Xh5uf
Lt67B6gqLwNeT31itWGdkFpDBTTsMq9mpYrsb0OK566V08ElZWeM+/sju51DMECAj4oHsDytIfh+
vMWnHKeaBLU+R/NrWWcQmimBL6ofq5FCy+tfzekoC8vYWTjPt6RfRq8Nc9fnVpANPYBWJqq21gms
0LLhJHIctf+M1uDwM5wortCHW0zMdVV609bSZJlBpGbQPgtlK2WbEuSd0UpkfjuPIO3hLEtgdOGY
XuHwYsvMTVYmVjAC4uei3SJOHEDFstchjI01Yunb7XhtTLgFkMGLjRLUTkEPfI+DFxU4TsfU+mdv
j6cbQHxICQF9A3Dw9Xa0WhrPBZPMIKmZutXmBtLO2EXMSXQAxocByg7E6NDD2mgkWwEZ3Tp8hKHI
eKHyg2ABIfW17TZMp2YwYjuYrdGrWHhMxgTogPY8M2VbS+f7u3JhPsENBno0EK6jSVfMVUbdRIcU
EWLQ1/lkOpMh55LbWSSzV8KFm10C9iu8cUCjChAmTxldD0u3agVvkIoGMsl2iYn7Wu0VybfVtbrZ
miHhpia1pYWlQSHARxikLz7p8GxWycpdcTNtGA1eiLIBvkmUBb56YC6uijCc2jgJRwrYUJduUkrP
pdwXKxneRSNfcCskztHYzP/8wkgTS7kUWpAS7FkCIKMR9cmDHJVlueJ8F+2Av/b/BOGhvX5tx7Bz
pIxsiwZjlIT7oYAUD+rKa6zB4r7GrY49jTAGoC70IYg1vrgrLE5PZhzJ5FZoPOz71AlTvzGn7Rj9
o2uHLcD0QLymcs52YPuvRzSQyTQqIzSOufxkdaNbe2bXefdPzk248GWE8IKfjQQIYCTXRqZ84pkK
mxzllEjAsMbp+6yb5TvDk+hQT3b00eGtepiB0dtG2py4ltbq3+SeRM9kbKDFJ1ml0+hReyirvHHH
Qv9Nqa1BNy/VI7ISMIjxK/9YdF3gcf5Fxy8+cfG+C1NrLskxejcrf2NsFZ+d2Pf7UyJ21gEAgtoU
Mg1QZEVBAvnZ6ymptHlqrCK3jgD3FW6olxT9l7bkoubTbFERHL1yaqCzMNaWl1pJ9kBatCBIHSkj
pAT78EBVq/ZDk8YPZtuGJ1NK6LmRafeSF1blDdMgbec5DlOvaSPZ6zrF7h0y9ZxH0wS+24kVIHpX
PJcYm2BQYDA0AS0D5hN5U8GhAFxdzONMrKOeT3gYbhW13Uv9jwz5jfvTt2ZIiD8reQKuozWtI5uP
gDZAb1VziuQxY+//gx1co8gQIquNoub1Ks1q2XWJDjumMTnSTHy7TH5Ueu2Ps7m5b2rh0ON5+F9T
gmuZSE/lIrasY2f3T2FB3s16002nzpAdVR1W/OWaMWGhJBM0aSqYBI8ZhhV5J6l52XVrbBlLi2Tj
QgTZAF4KSFNdT56a94nGgPoGy/RcuoNWlPuWNtbOmvoH3ZyUlbUSfTPffIB/mOiX5x2VIgm6zLQ4
VCjMDY09Ohkpe69Rk3Jl54mtQXhBQAoIAZxioi8O1BbClsiQ80pts46DQU0qaBAZUQjNnLhj39qI
mRCyMQf1Zzu03JdOeTy6Y4v2GVce1W5yM2r3596Sy9hrIlB4O8ira5HmTDTTNUeLpvkXI0X+TEqI
ZPtlpqshwqdIU37LVQO9DHnqm8HyUPTBczZRo3qtKnbj/IiCkhi6feGSODJUOFiFpo+zkRrSERD+
+o2ZDtlBgUxKof60MpE3L1lMJCJcEKXz/g8T6Yrr7VG1JC0tq48CUFl2m/qhdspfvPm1eKzW7p+b
rQEwLwqXKlJleHzfwLGVqU9CUxmjwE6ByWHWMxD9O72BzKpcSk6n/GA11F20FJWx4tuM/5TiuOs9
8ydpDbt5c/KuP8UURl0gXaPQZIiCTjoU0DNV+3qbg/12gNyXVG7/0ad8GUOHFGTjAUET67VDRycj
7qYoSPJviSb5bPpk8TmH6ggbP+6bEmNJrKYp88KVidXkTT3Xqyl1mQY4+hwFSlp7angY0ecwxStc
LDceBR2pyHrgesH7l4eU10ZsgzJVpmYSNIV16sP3UMm2QwwC4X7lZXEDT8JwYAljQestfJclOEhm
22EYQyIn0BXpaJh08DW8M7pao69Djaa+bKSjnytGtCGRkj2NsdVuphh850NssS36cdRneQBsnSoI
rWtELk8hwvrHvtReKEPjKADKwyrL/ML0QGwd8S+atvgS8LzgRRSsh+gdSYYkDWK03uh7JQpGY496
b/FkH5TMM362f8LQ24TP5V988/315799mZaAQdjGCxr+F4sjZlNJGcatgsJE0EO0G/rBNJifQa9g
p9txgJDOfWM3YJlrazeUxVMCCHutwVqd/omjep9Uk6fO+hZuZmPa6ESajgxE/+U3+NLcnFfGumge
xWF0AnAFLuRjrie6RvtPM8lGGigFc/SaApQWonxpMAetSk4tj7gWjCfD+B413/pW9+IUCL37U7Dg
R+zLTxCOAlWyzMgMgvmefkbpuzl14D/3WCe72hrSauFO4FxRQGSgzsef+dejjUdTB7cWRhtOu6H+
HEOQm7IfBboc1ejNyPqVN9btLgZrEGaWVwAQOXy1bl3s4qHUurxR+zhQkoBZxG0sMK0AE24Uv+5P
4cINBEsqnj+AdgGqLz5LrDCJ1BQRdMA2Bgjk6lPu1G5MIHHWrmzYW++IrBnXQgCkBXermLUdpEq2
qK7FyGipvOMCiihvxZoRkU4CoQmswAvzXAySdGJJNlXaGRXEKAkGfwzCA3FfiO5HnuQ13ppu+9Ii
XZoS4oQ0L9EbmsNUTf9Kkhs9l/axa1ZeYjeNKnxAABSDRkpFzKWJNSeSTm1CyzYJ1G39on3IPrrx
nMbcPNe/8pHTtbzd3xFLy3RpT4hYs3oy1LSHPaq0bl55eYzS07SW3rx1ldejEs5TZkwtNOxgJZn9
xN8A46T4zbP9d1Vn5TbsAb4ez0x4ZBMJXDEAl8xIM0NiJOhF+WZqxZMc0S014xeryTbVbLtJ2bqN
/mFH4BKwuuZxnqTPGn2oUr+7P68LDhMvKDwM8bQGLAHDv3YhNcLoyiyKNDAflUfybv0h3m/qyTsI
eOKv+8aWtualLb7IF/5jHqfK5nCroC0PlYqGJvNXU/fOMK5xRC3tFpxnRAh4cOCxy/3mhaE8qeM6
t4Y0IFLqlpC06w0wC6UrMc9N+ZkfArRKIOEPVVb+8rg2w+EAUdnOaYCC83P6RA7AhBYvxQskAQLo
9Xo0A9f8rl/xWEuzyFVN0E6AtD9SntdWY51K8azraRDJvQO1IQftzg5yNExfCbUWvRbH+3HlA3Dg
iEGqiXe8gm2aBB/GhkzOfBwg3p377R4PoJV4eHEfXtoSbs1qTkcll2BrAPGl7fxonW+IEkBK2LnD
ygW9dPguTQkBcduAOA3Z4SRofcP/n34cwClUlIHAwe11vTqywtQ4CtHj0KYdWKyKweGBmffvBwmY
3P8YEUaA16FC5rFBOAklbFJ1j5VGncx+jpo1cu7FuUIW37TxTEPmTdhsKghHbDvr0yA1C7DMSOmj
LIGP6/5wFq97gK8QVEA0C2l8wcpY06ppcpzXSWXjtokVXJP2bHj/j7Qr240cV5ZfJED78qq1FpXL
Lsvt5UWw3W3tu6jt62/Ic253FUunhJ4zg+4ZwIBTJJNJMjMyogZAGOUJ9XNkBBY1Uym12nzQLL/X
1gT7rm9tuCMD4geqCGxlvGEu1w3P+UFG/RBxMJJCk9HUfY02dCtkha+xKSVzEPG2uD3spSilIXqg
Qxg8ekDSXJr0J7Ee/GTeyLHmIFkzbfD4TYwYrLYrE7wQMnC7AcwBeD70YtNlcLlkSdXnQeJy0leB
+cOVQEhqY26k/eshXRiiFjIICSnFmIldiU8tYNR3fi+5IMSwbptZOKfntybaX8AyMrdAXs5cgC79
LouSxI16rbJKPw96fZy0DzmGqCSKkZC/BiO03uZqH6DLv1+FQC0s3cUHUEs3MVGNx02RuA3HvvAM
6xBWOqYjs/FZudcHVbyLZeG5CqrNOGuWocQJ/GRcgX8mBqXrkGaQNQUy2bw9LUtfhRwbwg7K3Ojd
pb4qL4DFA7tD4oY1JBaG2Eqnk1JKKxnKJWdCuQ1VZ6T1kCSi3rJVLIQEGLZ57M2hqt5D4cjx0UZD
oubvhwM9NKSigMxEwKa2ZIQ8VMRqKYYj1BYnoj1Y+Wiqvy7pgJD/3AodsImg9H6TJS6xZGAgwvyJ
a34V6LF+uj2a2Scvn+GzmA00ATVga4GfokbTC50W9/WUugyv5UbdlQWepL1128iSB5wboQYzSm0p
BgWbumEKYlc+1//F/laQrkMqDD3guP5cbrwsqKHnLJU4DpoXPv0R85s6/ro9hCX3QiUKb0xwyIJG
gXq/cFXmg1CigongLvNPQ7Ilviln29tWllYDIFgcNgAVQLWHmqiK+FI9SIiIAuipf6F5rTEkCX3O
K4F36Z0EYOwfO9RJXTdlwfRcmLjlS4rbIBPqPgSP/c7X2aA16op1/CzdpWWlT6ObKuFdzokr+3Xp
dL34BmrRiiYlpcLiG5AEy3+iaiX/Ul/Lfa2aYWGFD7cnduEcnRUE5jZm4OWRn7v0ELwKo0bq48Qt
GHeMsuOQQrmy2fQJqGjLtdasBXdHAhWpAqhz4xClkfmkjsRAibkEktmT3spfAcSdUkVa2VQLHokW
HqBnUfNHBo2jPLJjqrD36xFrqH6wUCdlAhs8NFjENTzr4nCQDEZ3GBBrV8JXcaCSqhl4HNOk1vki
MKZpN+ZrmMcF15+LqHP309xHKVDD6as8amJFQVhVZXhjYLBN/S9mDEuPmjWwOyLQ9ZdOkPZNHLSN
nLhV/RlND10HJjKwAib1421nW1oZNOahbRquhosbdRRBFAPCcZKGoeAeLPQheIICQ0gdUHWtbOSl
pUGgmLGbePCBHuNyRCj0QCiUBKkrQZCYiM8amHqU+O9fdnOomHG8M9EJjXFPuqrzs66BETnSA9XS
giMXHqp0DV2ycH1CKWlGcs3FJCBsqcGgq2RoMthpEl+PosSq62ibyBXkV92uCHYhUXdohHBuL9bS
Ew/20NkCt8CJftU9lpF6nHoOh5PLP6BjgOiskx9VsKuY5GeXAJK3smjX6dEZP/HHIOUeJRujwSqZ
DXq8lZrM02TllrBykiwZmdFpQMPhkYS2wsvJTKSJzbJuTN2Ju08GCNfzJfB+9k+xfF6Zv/mGQN0g
JJyKyB8C5498L7WrYpD2A7oopGhW0TNLhVyODVVe5cf0CxJ341rNYmlvnVujPD5ny4pB3hTO2AVA
lX+IAfgm2cZYT47Ov+nWuOaAdZatmYqACyVGxAyS/aSkm+ENR2PeW61sFInRJfsotpvSJNUusW9P
6Rzqblmed/2Z5VIWhGzQeHQ1HcrQHazmZ0N09eN/M0Ltti6YpihQsGxD47zF78nrBFrS020bS+EJ
jdB4OuPyD8gKbYOtQ6KNaeY2bfyzQPNNM6GbSW7M/80MdXQwDTuEI5NlbtlImzwPt1M6vilivHZt
WhoOroDfYHW8MuhACKibL+RTkrk9uqB1gvYaO+mDudAgrWXTlk5DnB8AOc28iriaX7oAUCMAQHF5
5mpCLBucj0ZdGZrXt+dtYS8Bco8XGXCkSAzRN4ghqDWtnxAjkFs2QglEAg1voDQKTNyKpe+nL+XS
6ARG0ONQvEeRhtq2ilqpKVGH1I3JjjShLrV3fPpcFQ4pgbz4ZLvdGH1kwTtKzxUnGWO7dr1YHOtM
4oNkzsyjQ92sY78uhKGHuxfsRsGjrYzs3o+MYO2y9O3TVyNFTQXXPwDX0DN5uXJhA25H/MlccC/a
ojGZH9kOok+6gLx1bklGgvLK7WVcntwzk5SzTEkwJmIfZah6dDa76y3WivSw1e+5XbUdnNyQViwu
bASZVdA9ruExBMzH7L1nAYrjCknrWIRGP82cAnxgqE4x4f3tYS1EQfCziDN53LxeNPMQkUv0fbR+
6kLADq27zpRyRi08tP4PpllJmS8clrjWgrlDRP8JeJ6ogNuCmbmSEuy2HOQ3epcFMSgB48zJRnHY
lgTvyQw9mIcIHZj/YiZn9ea552BOKFDHNJI1PJ/hH1cR3a77Rdy4+3sACdrNgFdHjR+hBMRpl4sl
dH5RhkEYuqT9KAHDZyW0QpJdhtZVDYXo24u24BnIyAI4Avzb3F5G7XNwmDUyM42RO4WlkVe7JhAh
uL3ymFvYy7gd4goNAC+e43ReFiSfGZ9IIuph4kM2EZOVvmQNNY2/R4/MfV5/7FBuESkhLoYiymGK
dJJ9xSTMe1ycAOpeiY4Lno4Yj7rbHBrhg9SFUOWkoQZtbeSC8tRS8WAwI4lDaZ7D5TNL3qau5FaW
aXEGf1sEZvjSJ8SGE0r0HURuqaSGiOc/H59ycKzKkBP6Fw5xZokOh2kZ51zuo6TY+IBS9SwGKL8P
RFl5pCw63pkdKgZqpBpmysDIzSpU8ITYlDI8I9eIQea9QgV3XGSQnhEBHUSCjtpL6F/zE0nNAaKo
pcHRuGTTCf3aM3XZCJCJaNYBKpFenKRvJLaPkc1CFXaSgy8wav+8vSgL8Q7D+GOBWpQuCBKScrCQ
sI2Viu9g8DVqVtkw3AG8BSaedsZtg0tDwksYVfnvJz5NkEC0GC3AMgyi1HvMwYzAjvWP2yauHUCY
T1sAmWaIBibv0qXB+eMPXIYYzpSqUYSJ3rYfw1pt5HriZiOghpvZgIFNp4x0jZJMBHlytyh9O9Wk
u1h4imRxHw7DMcxa0LUom9vDut6pgPbjgEAtF8EIMfVyWLXPiBow3JmLJm29w0E03Aeq18V/HRAu
zVDbRyRa2jKkyFx0EIBfWSF3U3knr6Hk1gZDnQ5R6bdhnZc4Z2UrTaVIjxpkGLMq1Wvt1+15u46p
GNBcWEL1TkGZmBoQrzGpGrN9BkTQ0Y/KHy24bcqhwbCAoQ1l87a1Jb8A1QAS6LN8GRoTLlfJZwmD
QgFu0mGMyn6E5Bgz/KjE1qjq9gv9TutJmSt3n3cvSma4zc5NijR7HhMo7cBOJXHFNK7NBhBNE0xd
xUYgwxpX0IIp3B3A3ADcAi7w9DNBAbaqGEOuc5PIh1TSkL4MUGa1J0Uizu1pvAoTONIBi5gpPuZW
JpY6CGtf5pmq6joXJVWTUUozTFfSIvNvuAjglxZobETmp3JTlxgLdiujE8ISCxZre8qTdgPwXmww
bM3botRo5pAM3NPtAV4nm2b7OOJRNwXwFWodl44SqgWX4xLaud2nyD+IxpZTIImUA+MJ5kyjNpqV
8V455rc9JEzw5kJxh+5zUrNCTioV4x0ao/gVAg0FHnpiTszKMX+13Sg71Li6yg/R8snDzmAHUqUr
vBeYtXDHrxblF71R+TMiaqsJRIx5X8OI4PHVDxDLbqNfGnSuaisynr5YM7FX1mxtaPPPzx47QRCF
ENOBwcP0eR+a0FhcORyvouI8d2D/RuYTVWMcYZcGcGMPmr7C3E2fRWRMRsGb1m23W7NABcOiRMYx
m72gkfcpaE39RgK1KRiSP2/buX6JUkOhAjy6twlfSQK2V3SKGzOq70VRbzeu3+llqkMb4nmA9rgE
6cP/0fAcWc4WqZSqYEoDGJaOvFZCpra3w8p47m2B3Ui71/q91FfmdNEPz1Zt/vmZxamtEi7ksGot
+yMRDmLwIxVWaF/WTFCuXvgRO0axiNkU7rvho1cPhfC2MnFX2VtqxSjvBm5xyrLZ+ZIwM0H7pYWG
+FI2emK2Jy13fH4lUCyFeDAioiEd92e8SakxgSU9FsC92rlsNOisj8NYWFNJW5q2cxPUkJoQ7dRx
EPUuP+j9Vt5HK4f92hDmmHu28hBjyGEDQ2jjN749xt1pZU3WDFDHYChwTFOJYe/6yD6UWzQOVOGd
8N573UG9Y/dP0TE20ofbRlcmjaZ4T9sA0Fkl6N00r8yCq4wC+MR8Tdtt0Qr4NkB0OGdb1PnnZ1NX
RuAeSHMsjT8YvA4gQL0SS5fOO5BM/TZAuRdIdPq0aZPezX8Cu2HEktdkTtdZdeSIa6WIxWiHJxp0
QVQU+0AOczmaME99HkxCvTtyb+xMQ24jQ6WHOiRWVUN8wyKtjG7p9vLb4NwjTRnskqGtldmgUQoG
GxnKRwuWlh7SMsiQrbj58lT+Z3QwdnUskaRX46JHInP80nR9+HpfQXIueAOIkPDGRT8Grsf0HV0l
So9mNvhcWT/ksZeGhzH2brv1wiAuTFAHUlGUpZKA7NTludci/YntWhXHBv3/91yxsm1n16Kulhem
5l195ts8KdF1DIkXN0sbJDreBfV1gIIIt/YGXbaDYi9Ksd8aF5d25uDWdwL2EFxA61UjV5HIgzKM
qK15wMLNByP6Y4kKdDMDBjcq2ExtERsJ9HrEnLESwWD8QZdXZm8h5oE0WkVKBSKaGrA8l6MK2JEf
1TLtgXEnei5Oeo/s121fWJw4aPd8P6PBZ0gFH4kTpjYp4dA9u8uqwAZloi7KG3HINrcNLc0bEtao
KKMLBnV5yhPUapB6MSUDmv6JHg3btHxW89c5v8aRv7/fIz2O8vysHzHjQC6nLS3iPoqEYgBOvvMa
Rs85q6wM4E2Sv4YmgUjv3BI1KMjmBT0rNoMLxQMwUQlxaJA6X3tIX6OCZjOAGuAPKoe4GF8OCHRP
gSJFUBBsBaN0WcsvHJbZDLI+pU61Lda6c5fiw7k5yu16FRKnzIClCoVkL/9k+MCMxmc+sDjOAcr4
L+lc8N67GBy1WiPyktqQYHBSF5tZweoZVJv/kvsQIDUU9HAqAS8MIA3aOS5nMNaYIY+bafCA7IKe
oJSLWzWQ1woX1MRdWaHOvjwJ00hIoaknvcS9AyqVngPN4gmiekz/cns70Q0NtC26e06OayFjGthK
GJfJXtUMpGRv8hufuxGqam2nh8kmviuGR368w8t2rdpFo+X+sY9iLEis8HK/Kl6GkVoJ4HwbPPSH
g1nOzDpLB8ectI0P6PpV7R+3x/uNQzo7Sa7sUVstl3MlwiIPnuik7aM0mR2ENG0oNueo5eVOvxk/
8GcT2SP+ZrapY8rW7U/4liG89QlUrOzmnFMjQdZHZV9T9diiyafIO6uINw1aVuO9gsaLnouOJGnN
uniV2/cRoL0p36JgaKjFPgl/FZUlQ2xw2Ldli9vJacqdpJHuVAZ6h2pvlMx901bbVuZ2vdgb40o9
YNlpgFhSkfUH/oCO9n4ry4SEyuBBXYI1fGf+t95CGBb/DY2htgfeCXfm7XmjIv8/KwdI3jdLLUo6
VPQqRw09ljwzeANgbqJZFhUKOsEoRnoPJmfTV8YJnG9oWr9tdtljzuxSYWyoglYWE3nwGh6v+86M
8t6WcD8Q/XsUeBIxsXvmmSudoDsQbdsHIADT9IjX5V4yQ/klS4D6lXojghJnvi9Wvo5u2PlnVhRU
csGKKePRR11bUxXiW1OHpajFWJejn2l5h/xeqqLqtAVHkdIzer3zV4sONGvqP3Zn5p05lQjILvUQ
TBkRTagBVkMKOzuWwf4CphHZh4C7mpu+NupBkEL2zmL8fY2cAXcoSw9ZCw4cEBOJ9GwS9grE0uX7
sdiVYFa+vWhL04JXEEBnSKuCKYS+8nRyn8t+qRKvHu4ySBeV0Qm+OoiRkXQ5dAK9oNT70V2TR1/w
UbRoCeADRFsLaIPoWVGqHCppTOdN7I+GK5xJdpqisoc8s4T+7x4s8wrAFojLwFOC0g4NFNC0DK0O
otp54nAsxVDv+h8JY8s8svJ79MqIp5UppbIZ/9ib8aOAs4B3jqY37UQmlyZO6LwxIcXjMAS8VcIu
WrxFg0WbkCWkELKJsJiPfNAruzSHfuXtb1g4GEHSCwAQmDTxsKFFoUsxTfk60jrvpIY8MsyizqKJ
kvmZTrWRrnXVfhccqTgNCDAwSYhxLKgkqaMinTTC5Jnce4k85neTKDGnVGkZqBcmgQwKlbbYDQQe
L5T1aAYt2JZz1P3zUSNWNE68y0wqRBZlYTRGHyRbuB6XNlFi1SBtRfYkUp+gGymYCj/KxqSA8bvz
y9yoNAQziNy2lgDpz5prSochIWczPXQ/xbEVdQL2bltkR6SCGyIg3khCNa2E+CVHRswDFQhqIAD0
Uo48hGwVRFmCtEiaP4N//UFkPpT+oavuGuHp9qLSeftvxwJgGIgD1BchNUbd3FK17cHNUvSe6Fua
uIVW6VbjoLcVlnrZf3UgHQQa7HlseiNTGKCK18roNKzoPx+AazHkdVEMpFGWZUeCSWGq3qtE2x9U
h1ShPUvAloUJ8sN9PW3zaJehki+Lnyx5LAgIjisZdDEveRzc356NJReXwecMrUqoOuAZeHnDlPJJ
6kSp7D3Gf6vI56gdk1KvZV0p7lYv6FTK459xo/CEWjiA20BUX9oC2VjWhznpPb6NPwDD1BNFxh0s
OsqfHVMaUAAm/AoaaHmxz2xSp2lQD3xZ8F3vCT7zKahO7DtFiSM02BVp4wDeYo4EbDrcoPv5ZPLt
KlpunsCrXY0+Fm0uNbNgkb4c9FS2YLPk2t7LxL0YbyviSukhIUeo9bZWNBgFunTqcs/FCKGTmR+m
NSamxRU++wBqa9Ukq8Rx9jYhZCwpzfRBym3/XgR5OAG1mJKLK3f8tRHPH3SWPMERLsexjGWOR+5u
4JptlWmuRNbyj4tnLjbw75mlni1MDwk1LcbMjkyz4ZLKZPEqL+VtxAw6ZOyQrZn13kI7lvRMcm5v
m//iV7+N0zlWf+CVfhQxyDa1D7JslBay7eqLNT09NpuVS9fyCkIZEUf9LNlA+TDj10iyN7ClZK8V
u2mTxxz4zvEk+D+0FVPLkzoTDwqzNbw7LxcvCoOBj9i69/r8Vx8dZDBV+3i95yba15ALK3z7q2i/
/s1kohMLfNUzOf7V7aloc7btsEkJzi4VdDu2hOdSCa1lg9H0TtqopN2SdhP+um34m6r4anOeGaaO
AuhVqWkh9dicExj4TqCqfJpYwE1KxEDEwXDWLy5inY0gZhdAJmPb94eyVTcaLnd9GxuQJd3GohdW
9xX7yPsE9McOcl0DkmqE7/RE3Kjdyotyjhe3Ppm6JTRV3w6kwFyBWyjdqsiwBf2mZdZ6FpemBmk1
sFzOnJq47lFxKxz6gkwQq/Bi7SDZoZUTQ2hKPfvhS44cQN7aTMELAObh9KN50mqPydH4MPl6ofn3
PHPAC14uDiAy29XAntwPk9MLmwHv+9sruLA1gN9h0QQEjnW8RqivRCdyyJXMPBtONu0G/0ESthBB
N0fxWElrDIfLxiBMALphnJZ0H4YfTUPCZBL2YQ4C5E0g9FAm0OXkk0UPft7FK7fPhZXG2P6Yo+Ib
IOMcqNzF3tP02vUdWxn/1eT9NkADKOJBkqA1zvZemTZGxcrWmL8Hu8CRJvS49WvE9LNjUo57Ppzv
yHN2LFRM2YvNiOHsJb1bmapv3MqtX06FSLEU2iTv8Mv5+NEHEI5XGuRbxG0eVGYttmbTHplWV9qt
ip3iDyyImkQgeepj7dc7PmoPybiWoqbTn/N1BwNGnx3QeehFottxwb/MB+hfg2+yxb2m+OVdOKaz
gnzLK4baj8lrx0m/cLlXdlLc1Lkukfwvgdf/fAP6JPEBQL9CC+oynHdiSbRQgMuW1UPIn1BLhzS4
HASGyG9v78SlE3Emd/ltirpnxNVQaLUgY3dUyrHKN+1LhXzoGDUuy+yiz1oy44MPHhZ/TQV+0bHw
cvjODqC4RUVEIfH9uuYYGCaFqjNaD63iIW7XXGzhWjM/e3+bmX9+5r/NkJfxqPq9x44bNRrtrtkX
xlDWOnkNiFOTI9mrkw5qonQE+WT+zq1M8Hfz2pWPn30AtZZtycV1KoVIBm8Hu/MgvxHpiUWcxmjv
j5It2G+MPpmHmNVH865LN60xOK2BV0SxeVhZ63ktrz5FFNFtrs6pB5q2JfDHjKCahIRcejdApxwY
FBZkorWZ1i9x7OD+pzfiqXppm1YXJsOf7jRyag3iv97+EJqQ8x//PvsQ6klRJUUxZVGBtNCxK/QX
zD93arJNq0CcwMmgLJpiRU5KbHR4t/K9OyUnrrbbyWgSYraVDQaQ5BiiQzX/Szqpf74M2Xs88OZE
M03k3eAKrKlRNHhCV7xEWvVzbPdh9n57/IvrgH6smVIejNH040IV2lHiYqxDPnAMsrogT/bZyJTr
3Cr8FoyXa/jBxb02FxKBm8aBS++1HBWPPiPx4IHsI94JzZS8j2Gcr/STL261MyvUVhs0wU8VrsLc
JUR0IVoc7EshDO1CarXH2zP4LSV05cooreCyo0HinKZIUQmb11GLKcR9qrNbe9zxDu+gaf6JsUOn
fIG32MOnGW/ZXWON47FwAvc52Y629kbsYFtaxOac3s6/wndJMRqyxd+d9RjZqbF2IVi6nGt4qP/+
VioCgJ8ViIISESDmQ70Y9YFDVsA/QPMn4XldrTZ+cGoP/yYTd2GWiuw++DgiuYUrM+UhYt8K/7ET
tmp+lAADy+5LDlHm9qIsrv/ZOKkXZJGoXBKq6eApXTTuimGorYJ09VZWo7Wu66VkDAaHFNaszoh9
Sg2uBstzFkT14BVWv2tt3snvOZP5lB/n1QUtvivbudNsbg9wcd+eGaUG2DHD3JaQI34yvb+HIlhk
lHUhunUTSnpYCIEOALCyct1bPqHPrFIXygxsemoeYqh8X1jDRmonQJuP9QZ6anV+APMR7yOrazHZ
WtRYXs/fc0w/KjmCm6aPyrbHSu2Rx7sBBSaV6VeC4X/ZHn/M0IdBCqU40pYodGlI898nmmp07C7y
dV75Gbx2eagr3COzdvdcKk0g7c/PXJJonZZowHjm8wlHQKPnRewmyDRDQc60jaCYG5kIxltpmIzW
twFPduo8MIFAMkXuvslftea9UrbMe8B88cMenGuGLK49WZZKZxcfR7k3VzNdngjYSplvBbHTkIc2
9lTRHPtthtYAA+LlhSkl+5ioeguKI+3vE7sX9ilPZyIN+tYMlr7MAyOyssJNFKsta0Mp1+r/i+8l
nLsCJOrAwESLxjFC3nVijVPDF1/4cSOTV5kB245ze+v+l+X+Y4a6bvpykE8zeMKLGVsETQNKIaL6
2GZHtPpYFZqVcOXhARVRzRS+JsEhVMDVCtw/MmXDFseBKfU02nNJZ/ARt7LH1+aAOjkjRqxUvmsH
DxxxhpiERu7bElM8kFUCxOXAeTbd1GE0+IXScSzBqZAUdhy5iXZXVfFrqd1r8SYPyv3EvgrTKWN3
cbvxCTHBe7ljVLfS1gDrS4MGXQEOjFmK8krNN1LDdpCKEeFFqYZ3MepmO+JgDqXMuV2WSWuzPDst
fWc4NyhQT4FWE+OwAogguGvke4FtdRDhksiOil3Gr5ULls4KlBZZkDrPLIk0A4k6tgI/FD528HtQ
fDThlgVdOKkUp/+47dlLhlBjR7KH19ASTHdd+YzUqzOTmTdUlTmVCGIMeSrrfjMV0VEV16L1Qn0P
KCckNSG/N+tLUZFhTPA+9zuURqdCcRLy1A8ZRNo6QyU7QdtrJbcToi8t/8uu1u97+blZ6hAMuFZI
pFAZvQgMIc0uql6SNc6HJfc4M0HXyCdpGIucgSZj17z03bGuB+jt2VEq6mri1cna6bq0bsiackAh
AJEBDoBLb2QivxKYghm9NkQaJ8GzT3ngyUbtySZEpfBvnQSN96B+Q/xDsRtKe5fGArUe4jCECqYI
wEptd/y78FbwupKsnBvXe/rSDr3F1CROowB2GG3XKm+T8lKiF/R0ezDXr5lLI1Qob7sUAowxkDFA
OlQGL/rsjilG1r5tZeHhDjMQT5urP8im0ultiB2ObAeovCcNnDGoH7j9DDw4aa2JMYMG0iLdtnjh
o5/M+COT9sr4c0QGoQwZUwJqoBLjTdh+htEvEdCGcZer5YYXt3xhBjhpetJDaWJlWq799/J7qbkH
WjySlB6os6y4H6eHdtOYnayjlUUOVlDDa5aoBcgAVEG7DCzVyjZUt4lUWUnwjL48g41ZoDVWMHsL
2BqMDAcE0mHoL0WX9qX3YlBMmAwaRpakB6ELN01p1d3jIAx61ZPHHGxBqt03rN4nkw5QSSyyBhps
9ch3WnZLOoPL3+McfIQ9Skpbfq1J/fqeLCPMo/4BDjAV5WHq8/oONKlDw4+og3C+pdbVqCcl+IW7
JP614pML+2s+UhQg4cANfcVrJRSc2gDmw3tijSN6MDj0ehWWMj5q0glSN2V17ORQT5jHOpDQBalL
xUPJPLSAGUVfsbSPw/gzU38q6HuDZjd5gQglQwK7aFccZOUzaZ2QgCsRwnyR9zox4W1Q0lqtUkU7
JFyT+3Bs19pBvjkNLk92nH8AuMxUpnOxjXpCgIItzRJgWb19oSOdVulH2fj4+BCNj3v3+fn59fX1
7u5994QUm/7V66nx86+XBfaRx0F/38yzQ7eClqEs96BplbzQBc5Cl53BlmwwIh0CJ3LaveD4tnDK
nGkjbzmrOMoW6yixnu7ip1Xa7uvzeVYhU2b+dchuXLWuR1qgyik0zzwJwATdbiE4FYDcinltNmsQ
xYVUOcqaOE/AQDJDhWnlGS6Mlagmiuyxu/BVs6cNSF3ucksGR/jtCebm451e4JluB/SS6Fm5SsuN
rBALI9Fkr9CPowFmcOPlGOi/RL0y793XXaj3+o/bJr+xK1cm0SYFDpn5/kaTkilojSjBRS575v5Q
33tH+80+mKkxGlqkf9jbI1qndc/WEVZOzf1mszE2O8ty9BiDNx/2K+fqwoMQU332NdT9J5xQNmeL
UvYUPbKKzmyeAOSLvHhjGJU77FJkk3Zr0KY1owJVVYZHQ4h2wBTgwfnDeBs/qtQSngV3uoOiWfej
hZL0Y/C4Mu/zMXVj3mkAJxvFeIKHFebdPJhvh6N9POamfQwNRn+r9I950u0ManN6sa3vTMz7Y6wb
77xeHDcP0j3RNyuOQOvK4Oo5Tz2IYfBK0WZuvMvTp85TORiHRvb8Azkd7NpNI9t95m3NctD3Y3C/
HoDv/Bp3yho8cdHpzwzPUfasdAEVIKSHeRieOJM3ioP2WHdOleD9b7fCy+1pX8gyYZQgiPruixbR
EnRpbAB9RxGxLXZYpk9upz31E8g77ofg4D8rkRGfQgiPrUzt9RUY0GBIPIERCm0G0CG6tAkiYqaP
hkD1SqyoZD2VTrFZGdb12XxpYr7KnM1hHkFJufd9xWMdcQfArRXbkcUYnf78jGraRtysQjHWLFI7
FUAEIqQBo3iD2Zm9EWyYu3qfPHEn3ixsOOgmP/gr4fG7KkHtGRC5AuipQWIYnAuUi8pcNfJB2mCU
4Mjv9qGhWZXxEZrgKzdSHeV/u7Bz/VQ51a5ymgPQEPY8B5kT6Kx9Ss1oE5uDfi85tR5b8QNYsvVE
n7+e4P9KJzJTnTGeAV80+r20TQ/MtjUC2zfCbQWe/EfGVldGtOgZZwOivFHO6ixilFrxzNIOHp6K
41of33eBgJoyINJV0DOCIHRWpL10DAVl+jbrFMVrTdEQ9v49cyrt2MaMWdMmeQvNaRPsGod7buxa
V/eFHe5DvXVaJ8Ei+ice8wBy741/16+fqwshELUavF6ArVyge4jVLsrVNFI9qMxZxHqrt4o9ubyl
B14aGf7z7T2ykBoDNuLMHLVHYC5LpzxWPWKhPx3QfFuxkAfSNeu9MCM7dkILd2pdMW/bpZs358B6
YZfaKYHfhGItYJiyo+7abXEX6YPegUbgudp2TnfnW7cNLsTTb7S1BtEKsJLQvZtTDSHuOB1Uz3di
U9i0eyyszW6qlZizZoa6jAoQDUPWFGZwDdwM2+BBc+JNaSivt0ezAJ6ANgvA4/8/HOrZkULiWan6
XvVe8i0acOzkAYjYU3CQ3ckhUMhQcEQiqfnKrRmefzG9dcA8B910tFKBr5UaoIyrfJFKo+q1brWT
3+VdataWaCrO+Jh8Sve3hzk7H20M0gvIXojA/Co0+w4b+xXXd6HmCZUViToiFIpoAdoD1vQ5lm6z
yD7/sUTNZ9AKIcTwYs3TQqs3pBC4VrcRzIQ8ylbPGfzKlW4OYdcDk6FuAXYhhO3Zjc5OpgatK+2U
5ZqXu/Gj/Miba5JnyzP32wBd7YeQIDf6swH5wGyADD8FLmuLK86+PGt4aEArSwJLIJ2+ByhFUzq5
0jzxwL5XO/5n/QUiM4s/8StvykVLuCXM4Bw0qSKJdTlhJPNForS95oE+ozrFnwrk02wUM8HuPL0r
K263GJzOrVE5jjaRu0jyiYb03AwXQ5NM8RA8cId6r9yxiVG/QXqSz/S1F/7CwTdfhX4PkjrJYzQw
+zwHs9oRvAaP4k/uF1ljP14KUOc2qMNVK0qFi5JOw4U27PT+HR1hx/qrsNsV8oyFWoOKMxy9P3iN
ovGIhh1wkQ8Vpiz3PTNp9PS+f9ry96NpSEbjctYuOqZPt2PFQqIIBgHg4pCLQZMxzSKZsl3OqC0M
sjtFr5wQT1JpT3B+hqgKg2de5+0MGADBgGCpQfb9xyoLyuLcnn0BNbfQHg4gZoUvqE00dD3oihXa
wkfjyNvnO94Eucdr+hQ7a+KK17EEOIi5eAZMCZibROqhNqp1xoEMyvcUdrJ9flvV3G76Ytrevj3B
S3aglo65BVPiLJFwuQVruWoaUjaMx2rlDvfQz2oKlA0o3zqr5Ad25YIw/7aLCCkiucAhi4EXAtio
6OaxUUgg81EmvJcyCMJJX+dmAXUGixeIsHLfFK/WDWl4UNahHAX1rBlBezkyPgQ8ZpwEyWOmO+7/
SPuuHrmRJttfRIDevGaSLMfqqjZsoxeipW7Re89fv4f97d2pyuItYnYhaKSBgA6mi4yMOHFOueeL
gx7tCoNo6ETzuDfP+wqhZBIdecBM/OdpOCs5UUQXURrVpM3wxfuf7VbznouETq6ACjb+/K4+83xr
6M99RXn0PPmHcYDimGd7vtnWZoPmBRXSSeD/S0n7Fiek6Sy1RGCeogbmDvFB8lcQOjdXAkaJKxRx
5SxseHPnyJBnSbP5RZkFumeV9QihUw1pxAjECVYSRuU2EAvfKtvRW9k5S5Z1eWb+hwYNyI7nnXVx
28nKAHZArlJf1IFDX/cAfnlfEotdPWCSQ8VIN1odZ4+KMa4V+peWdu5QQmIWoRKKLcy90XNV6UNB
QQX8BjgJgXAeNDbivZK5kkCKYxrYbb4HUboaHSd/H+mnzIhpKRz5nvLCNuDoBLLk38Z4mCa7roiv
noUWaMzil+hvY92SQNVc21z+mvwNy2PaeOjh3LTJh5/STiFtTPWD+J7tFfmR1yc7jIjX25XuSPjb
/cN5G8f/7GCwmilI/aG5kBmoKoOztJmQjoOU7RnvpwrYY3BJtmXhb4u6Gc2qS0QzrqRuVyr1Y5Oo
4Ooay2dfTVtTFDydKoZn9mn2N51HCL2YnDZSqoVElFKJlODDI12mDbv7330LAJmxdgaQaYhnMQQ2
npQCsVcnX09cqdaTHSj+0geRU3dBAn2DEAD2boBinuQNtlHgrCEkLmwljf6tuDXclaYokCnGY3DO
JLPOrcsBlI+qyXspIkg5NEL+GOHIylVPQGFCSqxkrDbnQHsNhRXvc5t8gWkdL3dQjUMUg2djQdlT
pZKveN9N843XU2nbC3bHb/rGDN2+2QOOqXjf8mqX1bwhrh0szGLMkM3BO1hhJVnUOJf4uM58N2oN
3eI5lIt6j/esMe+CTR0KEOXt6no7BZ68FwOus9FXQtpoKkwdwu2W0ZfNWjh587aQwagiGgq0XaEP
gqif8RNdA971qPbdKpaRaYtqqvKxQmexbLuS8tFuASk046bUN4bPT9BEqzO7CaNop4/iGkLhNkmA
rwHZPMrqEK6B62DuOz/iwwIUG74rPOsBTePj+JcHMddE0VAa4Z0lm31vZaEleSdBtmrfBjQnl0vC
p6ck/yM6Ivq/i20Kva2ERKiOfY3dRon2uWJpwkGRTMN41Vxfphq3No9zeMos7ZysRG8O7mkQW8/3
3YW/TRWIM+Rpjx316qkk8PHelZz0sdUeStkgdfOe99/jIZo2qTqt+KGfDO2Nbbw+UaHCf8Ekcm17
lHoR2gaF74r6A5yHZ/pPIwdoHAmKfatTsdvG8rlRbN4zRbP6TB75p/5VtsbBVKKDQDVLFol0Vl5S
3ew9s+MsA/z7a07n9sLH0l58JHshtaWiBWXuu6BLNE5cvRkkS9L2/lFB3bA5CZZ8gK78u+RvtUcO
Xr8yBcorK8v0UxhipgrMCDiFM4h1xm9cT5WEztC+VXTfrfvYyh/H8jUrrcHfeDlVve+Gc7piU7Yf
2RQRSXaC8U/Fm6qw0YALGhQiZBvkGDoL+ohQ1iZ8YSWdKXObaURrwkOSWJF3hlCGXFlcvG0NIiSW
8ih9oULqPRtPTbSrQCXRILnLfcvqYwAKglY4tvup+dAMMkDmNdyFz/EIOZZs3yhrGM4f2vN7g2fy
CDKXdnIKoSZXPdaqjWZHUg9PoX80Ohrvw+itLEm2TeM3tDTh0kZz/kd2jvJtrJhT4PiNrSpv4mCO
X6q/87knGcjwfK+NZguPbdQn1UuIVD3B25BscNGGPs7dIzTsz5pqg89e++XJO61zk3hXZiegDINZ
g9xRNVuejllxSIArDUnH7XydFigc569ZZRaaVQ6HahNqj8U7mlTu34QLNzgKTSoA+gjRkFtRmIT4
qNWNz3Oq7zaxrZYU2PjS34EJvzMB1kqIGG70ho7HvEG7moX2t5pm6OfaqzpVx6O8JuqxdC1dfc4c
1F04kSSDmFFfe747HlMZbb92HZs9iugBT/LgtRmpLFsyH5u6uEansXA6rywz7qtNxGFKZc53uYyk
aQKeo4IatUYU1QazUpWlBB3nK7N/++RHbIzoH85+5hAGPdX1cNHeLclV5Qduwz9wuHmiaTgGvk7q
AniKbKZJtOJ6JGBO2gsImjsdxzEYd4a+Smt3887Cl0j/aUSa82tsy3UaFWIpt1Lg5rrSg6QvNB6U
Vhw2ZacJtB/rzKm1RH/Jhf7sN3xzyAx/MPN0BClYIIjvudoadOST2BRLIf8qOG8N6n37tMcXQpgU
KgMiSPBAv3c9V+hH0sK0DkK39aRtFUamoVUUUPZa2xS1HbSdVXO7LOqgJPcUca9J5RiVHWuAK/++
f2Zui5QodoN5C2EhFk7XVMaRq4UsjWqax666iQFpEt40ezzCWcUyFb2dqGwrIn7EJ1AFufct3wKE
ZstQ85VwwwLCqDCxSgcshlgbQeKq5UNm2JUPTp5tHp81z5XUP5F2TGviod2Cf2hUq9ZrM/P490J8
GcAYEGSzlEYOoOl7zwNZnXhUL8I9TEELsKGS8hXo4IoJVh6AN+kl5pPnsOHiRAtyInOIu2JXVFPJ
HeCG7Kiva6B4EkiIVFFG5SEPVu7ahd2MIhwiEehrIInLZie4DBjfkK8StwIkwqnXyG3mrcZcI1c/
nrlGQrGvgFPHjxfGB2187b80aV88dDpdS+z/1ISuLSELgX4dgJGQ+0aO6Xr2tCr1cimIE3dMpr0f
HeVxL1Ta0Wud0i0n2erzj2LcdhSxhcnJ3sv9/XabAEV6BwgXcLlAdFCAMvu1+VTk5NYLvMCthJkG
K+pJPKLj0+6SY1ZFJK02/Frvyu1+uTbJHK5kBFeU0BmBO4uJxGJLEklAA9bHNCnfHJJM90c4D4CZ
XyR3NdS8QBYESj3mQA1pPoCpUgtdKegTM2inmvA5T7lei+l9S7dFfcwlZCGB7DMkeA02ss/L2h8E
LYrcPDuM6qPfTaD9Qa+Z+I2MjvIJvtIks0pbiEjvqPrJaOzpCH4e0tYkEw/xWgX3FuCC7wFvJFLo
YJ+ehQuv11ZriigSuSRyG+7Yz/QSIk25J+XRs7mJFNkuPekoSY6kPkuuoZ6rYesXSPNBVi5bmZrb
utL8KTLSB4CLzgTpzHkq+CGtcnBluZX8VRQvXfVYc2cphSRUYPkhUT009UeuMpgSasXy3oNcH8JL
sRWhTGndX6al7Tc7DOAvUfvBZXM9K3FeDr0AJQ63lSSEQ0abbSopaoDLzadtpJWJiSBh7f2yZBTk
TOD0wVrgZmGMKnEdCGkQxm4S6PpW7mp+17cfQtMdgEKa8MSLjJUX00IG5Ic/ASsPgfGZK+J6nGPp
QZxjxKxO8h953I2aAE0GvDfkmqTPA4LxOrSE1tLXYMFLB04Bbw9a8Pk5O8aEWWLfFhEe4ZGrqd10
FMBwEqfodWmqacV3zfcKe7I1EFAJSLCAxI9ttpHanh81PYiR4ID8kRTCea1cMkvOWbw0MS/rxdXm
wTejyz+K3aAWiKDHpJ0Qt39JgC688tnHKBFoStWxEw1kWClNLe2YS9NMMKT6koFwqIxdvVA0ULMM
HI0SAZCkQsNzV8t10E6l6ebfnw0NL3z0LqlAPLIR2BQEwsQbdew2Y4SG2RdPKs1A8mk0FDiP6doW
vb1lZ3EkGQGPApwQbnJmevMuDqYcY0S7qmDnvS5CRX0o95MwPUH0fFZy0GLTR6y6FdoCyLAIrbpy
0IZmw1WgQtCnzIqBsbfbWv3SolECtRUXHtJJXG1pnx3UzWZDuQmJbrR3gcHn+lMbEGMU6SRgOdJD
qyDtilY9oksPNfTgpj1aU/l6E6/x9SzuP0wReNWhYIbMB+PB+VwZJXlUYtdIaxNU3tA9f+YmmmYv
yHVLld3ihT7oh5o30fPL+2tR0HxU2UGjh26ujRog1WDZZhreE4tJLBKXz7vwyOU6Wqj1JDlHcuDG
oLE/ZRMU3BTdS+lY9B//ei8if4G6GxCaUJf/idEvzp4i+XExFE3igpoI3bYHSTH70pIzULL8um/p
tnUcW/DSFOMqwawKASipTlzxiJ7L3buW2I1nvbXvIQWBgJXYaMLcFzHVIPWXniLod239k7pajb6N
aYH41eHMIEU5C1ozRx5yvNIUh0nqIj1dm7kogHEshsT0v78Ar8wwDrrU8ySN+jh10ylCl/IeXFOB
eAB7zLCW61x4R12NiA1uxdIP+FaHKelZ3Ew50d70D4gn61CBoY2FFFhoDz1B7et5ZUXF250LrDJA
gIjEZiVlJt4Aj3/UVWGRuoCbWUi4f45ufYzs7+hUEzsydYBLerM+qweIv44H3B9rwdfC5XT1AfMH
Xu7eUQ0BU8xSt+Izg4yqkVh+PGb2/XEuZFMwwRfjZOIKX86B3C/y1C1M1Tu3vQnqOBFqveDCtDlx
W7+I1V7NtitWF+6mK6uMM1T1uoLiCQannb6qPylBbSo25feBIhO8q6i0p9b4+/G+0YW7AjZBhQ1q
Ojz4fhItFxPK+6IPDoMmdbkYL0pQo/7GpQEli7aLadiF3KbtxYHKWb4GKF1IPc/PcWBqACxDTpXV
fUcFx0ehqE3cBOx8p6gZCgFXsS+31C84AWAspZz05zn39urz8diQIckrxSnyvMlpOMbpa+BH3VfM
GXX3hfdePSIV3bUcKDkMvQrQPlKCSbYS5KIy+UjVpqOvTOARCau6UFGM6I0/HKSDFXuIczlHStFQ
LCEZgt/SEPqh2Q5RFR8h5D1kNM9U3Aiy0mS9eX/6F4/yTAKGWxoXIIpK1xtazDtFKYsycZFJaLjO
1Gsi+KBH8B41g/aOgoK1TuMQbFA9RX8vOlvvf4C4cBlBpe2fD2COtCzzWQRRLDyUo22r8ICQtiGk
qeN9DTV2icZgnP0DdsrB1gEvRWnEDmqiHLgWDMvN34p7D14xy0nz1PiY8ZAY6XOpHlFt+V98JqDO
oEcF8zwyOIwT79H4OhbRlIA97Dv85LeRwwUySHkrO2zNrrfVinQ6wSOJln5LK+Wd8x5SILE7alQJ
HRCcxzvPs1CmjEVaxbtu2FUhbnxSaoRf01G4pfbCzSejfA6ML9CaeJldr2qLBDk3DULi5uO2VA9t
GZM4sJEflNDLHEnfbR9aDXL7XSSQLn4fwUDv7UMosMRo/0EBs9zp0qsxUrVHN9vbGD2NgDekZlVy
pF8rui95ALyh8JDHe35+ul1/KxdUYT9GRuKiqt+ZfqsWZpmOHjEw5RbKqSpJkjTfVhW3xo618KSZ
kYLgTZobcqBwc20Z2kpeGasyZknl/W09SDWABuP0oKRlsXI5L8UAKDxCegTRNzjLmJC40EpfqaYQ
Dl0SZPBZt6MVGfkryjx7Pi7XyiWL9weCWqh4A6OPX8yh4hBfhi14XFw+RZuTYNhRSxrQYjUv6mij
HhC+xZM5BmvX1uwsmMBSujTL3I6eHoReVLapW6pELc+acmz5g27jgHLxoRg2Y7XysLlFcWGjg7wX
mWUUXQEgY5ZwUMpaCCDZ544dchBAFkEt67cIsHpNWvENxRD9HCAaiixuNLuaajaPmxSgfgNc1tNf
Ydx78sonLfkz4GVAc6sBOoMK9fWm4kuBC1uOQ2wUGN0ePLSAjjTKs8jVyhEi1MFByEuf8lwa0haI
3ZXn5VJ6QIKLMvDwQmkcXFnX5mPNC8BpHmcuRImIGr1rI6p78pbT9pK0yYZmk/iPlV5b4ZrU22K0
DaOiPOtAIPfIeEhZSIEi6mC5V8hQPtZ8ZhoQBvEiK+5SWvE5rdW3rnHQy0/81FbUGq4Rb8HCQpv9
JKCQF0CkE7xiD0P4qicm71Gw8N134wvHEDqtCMGRGkTOij2G3NgokZAKmQulaspJO7/uwIlxNNbw
NQv1ISCY8OI25vSkCpDI9TKUZavqRSxlbuJUz9wuJTWFeBZ5ehKe/lREXONyXMoJXtljdl0/ZV1T
BbCXk2Ngy3/npo2n7+nhHDsqeSugZ+7WUEtcvb0XTvyVXeaiyTKh1qdIzNzuD94BsXzIgs9M2yh5
AcoMqDhVOvGUIzi6+OG55g4ePqcwk9ga0DrUHvLCypMVJOnC+bv6onkLXASU3CSrHp6dmYsi+dwl
UJgdn2LXD0QIvuthlSxk0R6gajz4KdHUybILjWMSanUBe+OA9sktkq1kl2+C5wFrDmQ95QktjnOX
jNWVlG57Yn6lB68mr/d39g9SgvG9c2zyP9/BHL+0Q8txYGAHHEBDQgwioSBMQOeKfffdfmxq08kA
aS3I3n3ufz8+rqVfl1LBV/aZa7zOOqkUynneCeCs4CCsHLxa8mgz7HMPww/wKAzNR//3/XEvVTou
7bLMQ+HYgmUixLhbOioETfZ4ZNPEg7zFxpR2940tPJCubLHXqtyHiR5gjLp26MACGzVnb3wd/O9V
YMxSiujKFHOVpnos56OEYUmnFO01yMSgM7g71D2etqSSH6JfPSCKR28to73suf7ZR2xhRfF9BBUB
TvQobPOStDnlj/wrP+3jbyBzptjkQLuSW+WzqK7kaxad84Vlxodh+/R9MmF2eelRFQCli+wBwnOr
wfGiz5pT2SB5BXCCZdOoepWTVR+YToU7zJhHxU4FNDuAAX/HQXdYm2s7sV19im+80lJet43oAfnJ
FEVCo1pjL5+3zO2x/edjGHeVtUISDALWOSqOXWANeNdwFKoLaINPgNs5pCa3lhdb3sX/mJz//cJD
zo9ekMtgniXFESK7AS+q/A5csbBKJcIeTlSEwPZ/oQ/FLGk1DL0xSs3giNUDIDUqxaOye+DTIx5x
XGdxK30yrBO6scdcR70nqH2vQCAqtzo01Uen3EXuwvRIQwR0HwbkKzWDo7G97xaYK+C/rQITCv4e
JBPYI1MJANDVTTU4Y3kIvQpEwciFlR9VSSTvS09suQ1W4hhmCWeLGrqPwDY/I0ARcl8v4VRWcdJm
PXS3zPJYkM/9Ws/jvDAX2/LGAHOb1JLacVw4DE4vHXMlIJX37+fsagTMdSEh6czLLUagxoPVxxFt
CwL2gViRSCJquC8KvzDvLxPz3GPH9LNZL/b9ABqSuOVgUiihxacc8TCAGMfKyrCO+8YKc0eMfuIZ
hQzVMKAAbeldspvfjrIf3xvLQzYyf7s/Jvba/29zeHBApBMJfVbVsgH1cSr32PE9Dc6Q9tpB1pLI
RNnUtrKRzRBZ0noDckXnYRog0cahFzVFc/HX/c9YOuhYzv/3GQb77IjQ9KUXEDN34mjXjT6ZJJWW
aFfoWpXEkcn7LdEmKvHqStgz78PbffqPXXa2E76K/Q7DT3bFS295H61TPPEre5W9E5lJNnjmMgbB
SjSlBtT09BoU+abQErEPZwX3X2X7LoW5xQNhmRu/5VghI9JAKHj18VoKYXn7/jNU5knhgakXhOcY
6suZrpEIrmwjpI2uHYqXZxVYrvHDfVEmHLSLQcZiqsGxwVAjjtaI4yfN9NKnMrBAczRldg0tlZIk
QCpD2bvddKWdd95Ojgs6TRt0LzTGQw3Njfv7bNnvIYuGAtIsTsXclsCnd2Nj4Ai3/KYGjA1t1wZq
i5YnWP83Q4yDrdRIr0CUhlNsQ+9qt2+3a8JO/59N9c9YGBfLDdAsiQMcmQaMDRFOrWBrRDCDzw6U
ho8mNL/p/TEtH1LkSlB8gzYe8CPXi6wLfit7ET84oQCIItQXqqYiSffdArChoZ3ae4gauw3XIAtM
XPef03NhlnH1EygxlDTAXA78s+HnJHnzZY9w/topXTwg/2PnJvURGKrOVzLsSMannmySM9dtRhft
hPMODj46/1dtFp1EpkbEnyFd6wpeCAOQw+QRACAZBeAXk3oRC8WP0CcDLxHy6NnhrL74Cw0OewIh
vRh2Nje4nLdbWdP51N84wAujjANM2r4BAApGodX8qHNACQbo0cr3wDIoysEH2Z74KmvJjsd5DTK8
ivKVmIuFR/1neeHekbzS0P/AltAFaFL14iTA9StptpGal1aKrcarfwmlLfOd1WrjruxLpFbNANR1
GaRwYuG5Q7OUGOS72Ica0i/NOLaJt0/9leuBTYfdfNy8Zy7u/L6Cohx47uDXVMVWvNRsjLPXbqTB
9Kpjjyl5EsZdAcH7+8syn6SbVZm54OCUEamxj9IszVNv6meznk8nf9NINEn9Y8UZn9OgWLrO/cu8
338GemGR2QfSGIjV1MKi8sxtX7yzsB/24rk0jV24EnIsO64LU+xtmIZJUA4wVaeWYL94pmoqmwcL
oq+b5MFZY2JY9loX5ph7LyvDLALseXA4wRwnCkVP1eH+cqlZPGZ0LZ3DgpVv5pG5CAPdiEO02w9O
kSm7aWq3fgmErUgURwW5RXCsZQH/9CohnZkhA+BDDBHFnAnXUSX9b+LVuf8RpFkGlLeZJVWhIJYX
vohPaTdid1TEl0Ja2Ta3+1RFJx1EeXS8htHIxrjmvC4Gyc+F0XkHNMKCR1wLLG59IgygUo8cKP6C
euv1+ZvGWgrHAgY0P3vhKlqDhA75jFC2yjKHcvSHWHQrsejimGatM/hgNIexfTIemBibCXUcR3rv
gd+KKGQLzu0M77h/xn/6y64POYZ0YYhZH5FvIJk3whBOt0ib30gxStvxVTIFEu41a7DCXW1/VxYk
0Eo0IpjGuf/9vKaRtTxadOah0IfL5KcSdOHg0BCgDkqFCRZV6tOKygfOXAM93F7gGCiUIedeYPw8
lrfB8Mo6UxN1dFKdelD80EtLiMx6lXB4cSwXdpizF0Mab6pkZXSiF14lWbXhUlK9VfxjK+YrsRBb
/cc5vx4TczFwQhIWDa+NzmDHRLcaG9w+G4jl7nU6PpAJFFPG/ItWFthRaLwp4N/2GdlXdGa38VYj
8Nvg5fp7mMi2jI08FlId34OnUhLZnlpDoW9l1MtGQDGJgAEkCyx2tBy6RPJ7GFFlu0GZd5ywis2K
21pw2PNQ/rHCxM4GoH+FysGKHL1l2lO/ySAsjBgokX71vmVoKZUGZWVktw8DdA9C7BmUfzgKOAfX
fkYO9BFaPLCpxXZk/OmjjdY8FAY10Ix8/9gvbFKU12YS5XkaUeG5tjQKqSwVdTk4XkyqFw/UjAfv
VO2N830zC0sFijV1poXGux5a8ddmGkEfjbiOJ6eIeMxZeyoMZwpL676VhfgISStgP+Y7BkbYC6At
mmbop2hytPyUP1VOgVGlxVZqCWCAAwjjQXCe4P9WzN4u18wsAAIKbEJBvSmHawgYtTjD6PQjR07Z
rrF5K7cmPII467u1pYCOoP1YS2rdLt211fnfL3wlOn+mvlBgtZYVKuaHDJiagSrSix9FtAm3K4Oc
A5Pr++HaHLNT5LktRGlgboptLzjKFfhnqpeu33tPcbJpNc6SJYubWZYDyBl2v/9v5tkd5Mcq9BOb
dHKaP7rbA3GUowpsQzOo2vg2CCVCBOBr1YOVdWXJVZsSvR95lk1OFhZU5t9L9W1855EL6vu/94e3
bAnyrui4BnZEZ/ylXLcJbgsO26R9jjiX934F1V/J+87XGHAWEnpYxlmTHPgCbNYfUd+LXaMbXRsW
YzA5UauZZRRacRkSXLgcEol1Z5c5LbwErcfOKHCPxa+uqVc4jYXb+3f+AshSicqMUWYR8VMCsO7Y
JJMT7HKrCcw82AKrVlnec/Bk7D36DF7jx+A7frs/xbex22x27nkB5B98C8wUiynf8IaP/TsCzaEC
T7ERJughkKZJaKntxaf75hbujWt785JfTLSYtk1a6fBFI3/kpuf6M6fIn6KJOdRJMe2QL1m5NJYn
FhMKdnrggG54W0ERkeZakYPD0gZhgXWsTgAdzr92MvHIV4Tirb9yOy76oAuTjFPQW2mo/b6YHJ4K
BxCh7ZWdRtYyESwsBnsFU/mPFZaNtdL8uAsmWGmt7CTSl4kEdNqenn535MNHdzre6TTZgLHPlOhK
+L24WS9MMzexhl7SJubhApqppKGMGvRUgRTkhO7Xlf1ye0VeD1Jk9ouhNoKSw5IMwk7RN9V0MpXJ
jvmXPHkHrVIRKKD+3oi8T4tC2OGlQMd617QrjnaOSm/c/MWA52vgYttWdabXg4FNZHgfofE7HlbO
xaKnu/j5s/2Ln69P6GIKgnJey7R40r3XRDqJpRnLa2/fhUwOOlMAUcdvsBjj3XltKasUr04q7JrB
BqXL67QdSLFttomp2aeMSHuBwhHY4KdBc8zbqvWl6/LSOjOPvd/WHRfBurpXbFQPaEohqXCstpoV
0oHiA6hHK1M+RuAUlQ9IsZOVVBaLovk5NoCSzXEkHq2qwXgg0I8JuV9jqhu7trgTMKeWbytmbRU7
cURuFnDIRiNIOYuJDT3QnK4mO5bcA/jq0FYHkRuUpplJQPlrrLugm5z8tWlp/FS9ZGfxU+vM7KF/
Ew/o9oX0GLRJD/1prU9bXVyAC9vMRtOURM9kvp2c0irJCAxwtavOw877C6bPR6RdZBM4oo1PPz8K
+qrgFdTSL5B9Wu7mwXV1ElKDPiXk06cfm5ea7EB1RDjgnqxPx6eD5TxUD6Kt0Gbz7PYH9Wktplzy
O5czN3uLi2PSTokm5ilmDqzqTnNIHYhxrDicef+zJx1wUeDVwWeJByQTPxZ1loxJPcF3+8lRyYMU
lEe1vuV4PgHycOKOaY+eTymrO5qrINjQ8nKXVm2E8pAv2fc/ZsnroDcOLxCgy9BdwlzODd8JYxmK
kxOWf7TglCUr3vXW62CQYF0FSAKoVZ6NORIA/Dw5UHSnkSlAZK2TgTj8/hAWqvUA/osgaMR2R/aJ
DTBCsZYTrY88R3fLVx7sd4AI0sQeKG+Lu9FUCVj4Eqt/u292wc3BLLj/gHcXhJmz/XqnKAGo/2qx
8hy7CKzpLS3JrvstvyCkgkjupiDjTn4D3B+UM6BS4c7Dystu4XKGfRWRFQ443AxLn82lvtS3IP9y
DkZC1b34yj3Ev7KvgYg745dx7M38pTw3IIKttwqVzvzDWtvurZMBEwGo+GWdB+paYiFrQDB5XiGq
nuOnIOSABsJ4VrgzEmRIaPbiyhPzJ015fWqurTGnRmgKwcgVzUOFOifcKfzkyEyjI256S7HDJ7A9
2vFGNQeCtCB5eVJNn5wf3oBafBBoeu53g8Wbot1teIACJgtCNOb9/XB7kqD1jNQZeryB2AVg83o7
GMEUa3nse06QlURGw/Ka2ArbY4Fr5doCs+FATJh4zcAZjrzhbOW93uRuYdVu92a41UP+nG2Ec7CW
nVyIpq+NMpe5l6LJFYTpnlM/NYcJvMyTldGYZHQNVrHgKZAOASUbCLAgF8pemnpfBOmg4/0DWXmo
Vj2klhQ/ykIMT39/oZYOrsFDvxPGsE7iTzh/4eK9vOkbqIFzTgpWomNw7nbSIXnOjwVP5B2/87bB
w+gornzwT94D56wxZ7IDRUVxbixHC60B2h00EF9vFCFVu6EsJM7hkKLzw6+s6EgCjc5Kqmlergx2
yRiCAGTpMFakshljHj+Kaj5F/rGpd9kZt8s29SeiZ2jcnVaoFFh3MI/r0hSzU5qxqtAMGvtHyfN2
ULVDj37J2WWNRJ0PTbsIWQLeX3uisI9L1igT6AyjX4CaB+OrXk56ZIZHdRfD22KL/r6/a26Cuv9Y
kmd3jxolELrXy4ZUpJRBagn7AWKmjkgLOzEjszogpZsgaIG+qlWR3E5PxnlNBPTmELK251W+2LFq
3cpRi24Ax4D+UOu/qNOm77f+MdwNxV9/Aqdk+HV/uIvzivAdqHPUc9B8fW1xzEVPqznMq9BsRMUs
B57w71HuE817Gnda+G9D5p8Rwmmi4g0fimvl2l4e92Iyxdg8U5g8J0Null1GhNpHWm0nuUH6LIau
783dzGV+ipLHRCtoDcb2mUQL/UfFtziF5P4U3MQVzDexJDKJMFSQ58AcGAFBgvHk7dtj7I49vETs
5A4aIh7a3Sx0S1YBiEtnCdwTKNchQJpzqtfTETR91gZxAWo4wCmP0Z/izfsoTu1Goz6kVybJrgPC
OZI72txuTYOFpQTD7QXLF8aZtRf6sh31AsZLKAGk1nBoTumnSnMaH0NHCSiC8/HQWfzzA3fu0Mm1
1vjPhuCwL4tAAsw0AwbiYyYEz2W4xxZSzkc/26TtqQ4eB+8sCmttW2tmmAMtZf0olC3M1H+7/URX
vCEbDvwMAtS3aM+fm7V/XkkXR5ZXhDBDgATHq3cfXljt/DZeSej9pF8uQ6LZhqSAyRQlBLB3se1Z
AXRO8M7ugiOoKDeFre8nM93XR2V75Cz1qz7m6GjcG+Z0LB7BAXvykKXZblFuQJEqORqo6f/7A3P1
PcwNkGQ6+lXA43qsq9dO/4U6IMlBkQfOsg+9dMfaxOapIBtcfdVO3JIOXKupqyC3c/87Fg7P1Wcw
d4JuhBoXipiWBLS7BqDthvQoc2DV30vxJlJWrN3Ub7EKCgosUOuZVaLw7L8+q1UaoCsvH8JjkEMk
KqbCW5ORcSTg8IV6wJQCNFxY8mmwkHD4Ox54MyhJjtYNur0/7JsizH8+BOldUHAi/fIT91xsuV5L
RilQ+/BoDM+iQjLpofchnxsOJNjGJyQ/j8raE+CnG4vZggpCKDCBzzh45HyuBy8M6CAbjDEE8Zij
2eWAJn670vaRbIePQ7aVDFsu0XsOEZEv305JoDt4D+X6yhrcJNfnoV9+xnwaL4bOQYut99UpPEr+
Zy/UtABe1KtP6dkD2dlwaIsXsTAL6IShLZtT3u5P/MJdic7PGUMN1nDU2Bh/OVQBuCh8LTrG6psO
uloP5LGCR+JfORTXQujzZcUqi85NXAdcAlwLWnLF/yLsypbrxKHtF1ElZvHKcAbbx3NsJy9U4iQI
0ABCSIivv+vcp9vpW52qrp5c8eGAkPZeew1AaP8lF0Ky0TyNfN4uolQASOBZWy1lVkWNfcyq/QP/
+9uPx6++hoNwtZfvuhxrZMkAP5nAY9hRrfz630SivdorEIpPa1nUDo1RVRMU97ddPQEogxEVMnn+
+179CbaiVaZo1TH3BDCVwST7nw9qn4pxXUGBvdjptQ+6EvnOKfvLi/Cvrff6Gajwr4p8uDj9qSDk
jNmuVXa7rPlUOpg3jpCt/vfXCP+UKebXLwJsjxSQjMb4Hn889NUEjheM+Yuvvl1ubX2qPnS9f8JO
4gTUM6p+bOV7X34TuIMfSVM+HGQNR37wequH1wf4opbl+dvr+RMpKvX7NYDm5ekpLuubO1t9/S3K
G3dIyqx8BDSEBpZXpyup5j484l91/dtW33+vzYjYP1656nf2kECSFeM/f9pDij9b6cMLLbeKluOZ
l/cA2dIHQPTHu/j47uqvsvxyx8tmrf77nvzrNfjjjvxRwlFNwET1He7IcV9e06Amn5vE0iTwKDkX
8i94QHy9wf/Yef75cX/OJQOr3Jrk+Ljby7cLqeqxfFPl+fLz2/n4fKkvD2fd4K+75ubm+/Hulz5+
nOr//r7/mzv8X1fwR28l+m0QLsQVZN9Mre+y6vzt4fDrcHhs6gZ7fvnS2PKYlceyOTX3d9Xb6a4p
y8fypjx+r2n1tyX5/+0I/2dB/plYmvkk6fIdVzOWc/ORV3+1Zv3L8/3T692yrB8Khw8wCLcAXwGH
3O/1V/CZrQ1UmBKL/rw3y23ywPsnKERJLT8QZ/7f9/zfNfkfT/2PjX6hFB7hMy5CTY8E5FxwnaOr
gK5EjY4cZfYzaG8V/BsgEu3A/cHoeJTQBv+tuPvbzf6jRJW2bTuZ4DIObxIv9eXjQZWkuh3LC9xc
qtcSL1+FNfBxODwbnP93x+bx5nj38h5X1e2XJ7yBP//2+P99EsNSHVbuGDcAWIZuPPrnztpaW/ip
hzGjiMCPOS/Ll0XJev7Wy3e4qqtlqAW5gyGI9BfXVmQB236BmL+EEKEY/hZF/mc86nV7RIjl1U8d
zEOY2/7xbuRBPrg02PnlI0CqW23O3a2sg3v+sNWSlinC3xB4UIdHfaJn3CBzhKNti82yhu91PR9+
DxfzRf6N9v//3KMIXQXqNHjugmT8v5Dq/y0T5kAuoWTLpZcKJGYo6C84jMa6nVpyLKLWNFHazcfQ
b6aBI535TGRUnOFJLO7HnPOae8kOkkZ9Iwsvjm5RwYXkWdfsPfmbWuTfJyWuNYFD/hVeBVr1x0rf
omTPVTQsl0l9XWMEK4uXYfub4Pvfm+j1Q/Ckrka2GVqVfy6aOS/YbAt8SHZFbV8htN9hSkPL7G9e
YTAPuP6uf26XmC9gTWQxiK/X9fHPz9pUpOZYB9srqhp4nnBQ9HZEkyBdPVm78HuX2OFzZxsnFWJ9
IEkNAvPLe0TLHiFNapG36oW80w5+qXWP8JlvWs7hvfdB/1vxMbtmz7oCrXEM7SOfUI67QrUPO6C+
Ny3dBI8ul8KWxGoLFqXVge1OMYYqRxdE3XYM112+MhimpdWQsQ3REy0H0SZFtOLR71hLZbupIDzz
1PL32ToKF+xYbxBku8T8nLeBvmk1s/g8wXp2rWDdCIPiKOf7G5mXZYE52CyUn+7SaYE5UQlDOzL8
ZnHedtD40RaBVqCYLm4/qCSV6tyvhfCHfqQuguR5XYcffg1SFHNxrE09pHZHJdF7mO1kndm9Lv0Y
97COmcYExjsZy+aaL/2Q3ieKKnFeCglBXDj1cMlr4xVGUFnK97by+wD25WiXmDT2mhlWxfNIxTHa
s7U/4VJAvwk6ZX6aDqsHLOVE8QrTXVi2cwJKHM3xi+H+kpl3RdsNL3Vq+uw2cQH8zAUsNc5QOW/P
Mx81dPoqne4Yz4yt7RQuT5sg3fs+CPNDJyIilYKp7iUaxsKAxQTLpDmPivk4EKKCkvvEuDr0Nq1T
NcLTqZuWAQb6Ex1hP7g6/WuD2VdYp7nSvEY+1IwDKvbDcPB9PLbo/Uh6noyIfs0IHAmOMpEB5s8y
gIeJott+kPn1cW/xmqcl5cIwWJ8FpjsiBEK8tjmBHinq0w7WTAPTQW0g1t+B2I4uqUwhiWiuko4L
X67O3E6P04OUjL+khitedtCV9wehp9aUu+f6SbV9ONzuiCLEd5qYOfZuasNKBSTyp3wuzK3biL8m
wIfdrzFTfXCOFdwmz7020XJQUJ4MpVck/TkonSM4xCleNFEQ87jUG2TPOoZfRsVs2m6nFXHJa6nn
hYR1kYzsUwm6fhaxhSBpCBYDbXa6QU6jJDVvwRJaeAZmO55X15kVoeZZpGF/QHcrGj7BILfOElsA
qU5G/WUco5wgpaWAB34glj6udZF1CPiyQAjhmRX6ynsLj5CBEfY7hUwSliXap8dpYGFYxUGu8JEE
RCja42kcVAjFQ732FEz5eA9Xf+OQ9hxccmhj6WUJoFtrQtkrIBjpnkQVJjH2++Z08bq1JHtyuI1P
KzHFkUtwmSuYgW8/LYwRkZvWAyKvQrJjFtcrE7/tST98EQHsxLs0Y20ZbQWwrNV2+P6qxRIr823N
3olwOZ4oYg9/QRsh0SNpGDp2Q49X3+D0G8vYQEsE9r5ZkL/UwtULriVTwct84Qqaoc2Nb+E6mrEC
Vq1/bHLbzmEgfA/zkpTdypwVczNR2xXVVat22lQBlyfcReVwBX7EAiEiKlc65R/BHEt9CoeVW+Cw
Q7vXeytYQ2Z9PeFVGlz8EAJ8gKXq/GWaUrHeWRpx3K2xD65pOpH4yY2bYRmzrrjQfs84rUwqwh6e
Hn2EeFpFYOdkkAj3CmbHjIFIC/EAjDZT9GpQtKc/U906GFI4VuBLZ5kAGbHV4Zcc8kVfA4LIfujc
oO7bF4XQEkb68VX2Yvs+uXlkUOcOOdJJ2PWh8qLHTDIfJphaOZiOXBcZNoQiMvomaKFCKUeZYcMy
EU9ls+c7iU8DdJo/VgQ45RB+tSRt4nDu+jsQYBcYIPkWsxv0g650JB5DZAV4PAjrCpc1YTj4FJFD
hUOfnOxmqggMFT+y0KgEtuirsmWhPSkauXURnAf7hT6tg0SNOYzdepYZG96YmPPgmK9SvBcyDvSZ
Fos67mRbpyNs2lRY4pkE44ErUdALY0U/PCHhpYvqYBFwssYgxt1uazdc8SFIuUrNM35Z9lllx30L
zEsxjcE9IOGRvzg4/cAcjKwqBFMwuYYQxR1kdtj1PzCQdr6Mw938WNa8MA0ggv77Blrqi1fDEpeR
pekT3FHNXFGZ69fdcExF4mlL0wqq4hj6pVwQe6QoGveGFysQ5b7bVnFOknaB7w7tJnkMep7Zcuhm
9apHDN5PYbYG2XFJffuwhThpqmy0+NJBIvIf2yLn8WFPZ2sqwaExeCGpxrQiidt5umzLRC9Thpgj
7ES5YnWseDRWjs5mrSOXdv4W0XEM8cEkRCTQ4mMpG9mZAsP0FldfhVifU5WBwYTbOAwcboYbIpZR
aSBeC7m16X4r2Iw0gkQnFBblkemmKoyAIlcs1stXEKHzZ9U79hU9mxtwQIewBE6LftN3i2vn9TSK
YHsaQdIcDnNPUAPxtFCY6uw+aAhZEY8Bzy0HG3RGI7zjI03PUWcmRCdFAyneIBXZg5J2yKGpU6lX
W9LA7N+6lOAmtLjR8GcLXPI9tlMQVxLqfyQhTiI6MAkct2xD0m7ndNZIIsF4sO9Roa++ewEMX4y1
WBf45lkGLyJsCirjN50fu/zJ9gVW0SRIbio7EQvjsSs7u8Z+noLkRHImodbD4q7aYpneaJcReKov
WwCKNO/McEzMlMiGdLr7vaXjNjViSPMHEIquyEmcu7HmLuCmXDI34wXtwRarW4Chug6cilYEPecB
QTBzjE85rt0MvkMUoKTZtGbmBs+CPATZ4NvbJVwFOyFRIuiOW1vY7GhDZV7znsqhsu20kMOciXG+
7fo+uA3abvoph5Q/+9QipMcwDlpB1k1r3xSdcfACm1WynIs9ScSdCvzVHaGTcIWADQCgTxVHNjzA
bt0+8cTY7kXF46wf6LSw7jU1JvoijKLwuMbsbLnNTOQtTnMPsyeo7GbSv0mzEaC5SYsxEyoPbDdm
m71D0g2q1Mqb3YDYYab1XcEs/Pdu+SRhG5NE7gQWbN+VKNyL8NCamaPWQw0KJo+ILUOXrDJ7WMew
R7oNrD8blc90gvTYuPTURXBEfd5lEbGaTrNErzbC1+Ol3dqwq4lvYdVOcuXqjrQ8ucttvg/1vqxT
d9yZVmCAwgSxOKOhQRMcbqOV34OuyLuXFu+QKIMAtLDardQRVFgj6idUCzR3/kWNykb3Elelaptv
8bvB6vgWtVk4Hdodf3PMdOJJ9WgxywJ03o84DDZWxRDUPC9Bt3+mhlDWIM9NPAlMDm+UpehVbM/H
l65NB9h+roI8xxvFEPh66KKs5BH9CUCBfcOgy/tn0Y60O0jRzSgfVp2yA2Fynyq2hgz2+JPqhqqX
dmalQsVwQRLX9plwS2np+mUukM/VtyDbZRrPUOMQi0uk8CX4adSJnwyJAvNBqFX/Fly1X+bchksz
Y2vkVdynFJnFFHo9TJt01zetyGNW2l1gzOulhceYjslS9UPe3Q9gG6FwIXP0iDMk4+VIvfyqPMqc
ciksmgrfO7xH27jDOl90uMsldT0r0H9w63+FJh+ewrHdIfYz4rPArnZNRbTYGJGFCDsTlBrFeyTT
DFVHkMkV0oLYX4p+YehdSLyLJhpwGkyGFU/rlou3aQvb4ygjTHSCIj2OO6HvHdy472wg7RMi3tq2
4kmLsLDY6vBbwQiQG7bOAx6HoQk8RdNkPCFdLccDVWvGjnlHZtOwed3kTbSSyTZ9ipC2ciM7HEgw
50+SekmMdve4Rai/e6oBq3O4sGHaNE/BTZeiMW7SbZzf2mgFCM4oyvxy5wghKAO2QU+3mIhujdnG
Im9GrRjauxneUyhG2qSv01URVaOZ2SVK9x2DIgDqUHHxnE2sCoa8mH95l+Oex0vH4JM59GI42qFY
DLYtHD8XtF9KH/WQinPa6X48xYFNojoielqecnAzBV5MnFn8mHSBHWroveH0kvOYV5KsMHyxCaAU
0l0rjSjmqNHIhsTHCgHxOS1VSBGribMz+1ilTN9jM6DhmBKHzN6ADjP4Mca6+2DVhShdNo4pZgCg
2oHvbzddeYXowVJ1096k2KkR9KwxcEeQTioBvzsERZRZFK+3XQrFtUgFvlWROHUXrb0oUFmF9Gbu
1w1MyQxE23KnwbSXIyk2DBv7/KOLerh2LdKvIN5uHq7+aSKLhy1WyVTyucswmFrTMSuTRYwIi+RX
x05MRvxn2+WcwH224EPNTGYV1B6TfFLjGPwkdM2BsRVWwALRaC4reNPBvNhiPamq6Ht4laU6eVq4
M7RJFp0v5Rx0W1dqEeWXgBVpX/kEg5ISom3MR2bToxJ1oLH/1hjdwAciscntjJ8h7M6m/AEaM7Tt
Ih7FLxu58T4cWScbOmm8kkMmaV9xVE1dxfsxzuEDn6fQUAwS15Qm1j8SwgZ9IBE2Guwoc/6Klcde
rGMUWB1hXVCHBYe3M5eRftg21emG71Akw5YKNwC/Q7lH0SVkaLp57NFCWYpknT0aeUWySboqc6u8
XzMMF7pwgCkqCre9Qxu7WdiEW0eQ4QktwruJ+fAMW/0MOFOPcpioEVl+4hoUgng6MiPeCW8DQuuS
EDdLRNP4axA6RHB22mEbZJYWvimynX36ddmfTe8SX8ctIA78kWG4xZ3V8LgNM3UvUjStuOt58OIj
nnwPVaxIQ/SQQWcZjnFWR+AcdGWIsLw37NabqMduGM2pzZnPaorO7ivlbUKQ75aJB9HvW9YUAWdf
PbpVwEJratJynlAOwcmX0wcIcyUcCbjHrhvpoC+eXbrG6pj0I4P1YpaStXFr2iNfD1vwSWCSCma9
Vjwso4R2X8MksfIGzYQKURKuwC17GqBdBbFyR5hBy2fV5D7swqaLs/E0ucHnDey92OfMrXhUwKPZ
KZrHeD7NYpmnl6noOA7rlSyqclaCRMJnITrkVkndHyjbTVJTNQp7NqHQH/BMpjgZlxTmzEJMe3U9
QvMy2cmENhhJwKzqRDKFp51v83hEFrCJDyFDvUt7+OJWCqYxOw6POETCdBCGD1k3YOfeJFkedBQq
FNdjEOG9R1oU3OxUELE7pUO93qZ6RcMIiSDmIyDIFqj1AeCfIDtmO3xSwvW6U0ZQyU4sgWEyMyKe
ygxLEFD7NrS4XVEy2XphW0Ir3aMPqIENv+HXbUeIbYA4sS5d33eq1FaZWSs0YwFGlQ8iIAsQGAM4
qiw2qDtu4jTcelRURtMaQRo5NF1YCVEV6qQLkV8BXUKZ5wOyDDq0zzN2qCWSt9kQtaRWxPH7uBDF
VKI5wm63E5nElYu7ZKjivAPffVw6lTet2kd4rAg5g5+J4JEQW18fNy4cxv1FOoVaUl5FLaWP22Cu
Fp5hhgCEHYN7ivbkF9lV8HWfUxMeMlTXBofmmMQISoa6vZTZaoqHiXVFC7B/zB8m3bkCMOEWSlSX
I74GUpTgSKJ0F9ETj1PxrQjn/S0KIg/Fhw2235HYN/Qy8RrCrDyBWzVtfftczAFWvItGnH953OEY
X8EoeA8GatFfpCPgrwKQ1Yw3WfrDRLFFo3lfr7veDp3lAf30BHIYT5bsssLgC17onucICIl67LEr
It9pw4cACSHM5+tSuWEjtBpa+H9UbMvM13iRsMljQ6eTEu010B7m1v07dWv8U/o4A3wj0+jFzn6B
MdmC2gh2pwleZpUzFcNaXo04Q4tYfNoxK2SVXSt8gINaYANfuvhKx1CrrIwJoQbgBcc+5no0T63w
QYC+y+ZQ+ESjemidp3tDyTZ1NcJF4vgh3NrNVCO2g198GgtS2oSoi9IyBjTYq+U9ClMOu1iymwul
s+prr4DTlD2Dq+ulGMeMnbLcLuEh8i6ODkNgMQ9mo5B4ycI2tgfMehy8SNKr99sYadLVgQ3j4WSx
tz8W6cCDOuozAEyAkvK+mvdU9Q+pD4b+1sWD7MolDOGgoh3SjRBdRfuk8vNqPmNmwqlOAa3QpohA
CK2mUPQU3ppJ9INC6Ipns4+zhUG7TqJmj7tFV1ZH7p3a3N4LxNXiFIC1/lpF3ay/BWtQoHpd1hQu
3pIj0FOyAbFOLpyyD5deIcgNTMizKgLlzpMibK4mH8aqCeSangqgOb4WkAWEpexEeMpXNCBNUXDR
H6UXgpYY/RTYS7uA3s8mQADSzFBVqdJu2Bpq5AvG0Id6HNiBBz6zdpo/z2LkgIydyvLjYODqWQ0o
rGhpPd004H4VQ6AD6RMySoaEtlUoOgJwWWCyeihmDWR4Rl/GEPcIv0K4SwdjDTKnAKanWXK7JHOu
T113bS3mccMr1uKIANkdgCb4crnQpgrnLZ/rVUbbtwGrTCGjnI8oeifaA9cq2FQ7Gw03wZqJAGSZ
IAYIg5sI0/YRJyDKrGS6RQoMoJwNYOk9jNWRa16gaztpZMYviKjciAP2LdSdYSvBJaQrCAUwkYA9
z676T8oo9sDOkzeAOqOvQ5hhomCSEH2ilJkVgi4htzSI7UPVBqTI0N9hX8CEPVB2IcdoynG0Dh5U
/xomHkSeUIgIVYVYo58WjwtVgU9Yfsw9cOGPNdbtd1RknlVs2Hqke07zFC0ntYWIcs9nIoKbIZSz
O+wW/ygxScIMjsbrHMHdB9jU1e+GAhbyq89rsPupPqRyyV7GORxvXMczyIynZE6RTgmN7Ftnt3F6
CrjtQlK6nfRRSYcC2S/bCAL1vG3eY2S1tgjdBapSAV+J05JwZfdajy0sbXNAxB++31AhKTW4Z8Ry
tx8p29PPuR12+TFKlJmPC46Q9DXCoe3PezuG7BFXuSEbjCwpjjb41EW3JG2j9ptTescDk/N0F05O
2EoWvFMV3i8Lc7M4nxHXA6eQrxrCKSyGRNLX2VHIBVpiBYoTsrXyxU+jw7YmBFx2URr5jrqKGyVg
nkCXDHaWLaGJenDJtqhzFxkVwuhKZbN84T4I8Swmm/UP4zAMQZ2izMWT1qp/5lz1YGGhW7I/uRwM
BUCOYQHafJA8RHanY4mooJbtRBzalgVFhXPPwV1ktWm33pghyCNs2JIFdYBq1d3AHiT8AnTcXOYc
DdxxRBWBuDJth/Tid6d/dJxqD0G4TMx9zAlcEmLmBRBsdItovQtFMaXHbxJnMVo7n0y2bbxel3yz
NxbTKmzTV38JVG7hehGL9tPb4jPeA3lQGeS7QOCh/Fym5MS3lYiTsQr85DKlm2mPIPaOYTMPLYWP
H8wSGBJqdjyu1QbkK2rdbCgHOhI4fVCRYh4Uxvv1mpDAXrmJwGJFKIfLW0WW3wKwW5YGlWkKI3S5
ZkuZhBrsriAC5FGNxmbTs0aPxJueYh+tkc3TzgdYZHftEfqQ+EuSo0rBbaN9UPeG+28MiaaoIdep
bW2zg0OGeFln+XA2xZLI2y2ka1azAWl5dTYa0b+7HVvieWhR3rTA+HzIwhLHhEl/xSQjYNXtYXY2
XWKyslAx/QqVb/ghgmXyP3vT5e0nkLotf8LxGqMJ8fLKTNQCRRILESiVKJVjdtVzVLESSA1Kexac
liRRALo0U/A3bQFtYSoAsqLfAI7ppNhP2Kk0qfYCqSK/tVW7uA1SJtyBTbl8QJj5DFpcsMeo0vSy
w1GQ6YhX/TzJ/XlEHfIWDCjwKp9l/BVDdIxy4NiqfHBT9IWl7xOP4IQ076gldhhj8bPf8XiqiRIx
1d1CVH7MhFPpQ+HCHl4i07j8CPs4AyPXOz6WE4K8shOFr/FD7pYhK/1iwiYbkDXcRr2MmqlFydfE
Suy3myI6K7u2AD0yQbLjz4iNJL9YNa8EWBSAMBSp2ZZV2HAWBg94q/VzqqINcw4lCASWw4hitxtF
Akh6owIIp6EMrUgEVYWVYj9HMx1e2dXkuuFBBvrnahG3Ma/KP1tU1/0ZlAbACxJnY1ZOk0JHxFoS
veFm0kd0GNtlNC77Zgs8rFIlzB7zfm9pmWdi+bqnhYlLkXKUXGzO4g6rIJ9B0p96A4DU6ewpBI4p
gBdkOVQf80y3EiCAR6qBy4LXEZB7UILF2WK7lwgfgPFih/a5mDzyKjDFSDSuRkGNkuOMxls0R77J
sVu/Oj/J7xrw3eNgDeqwgGhVJQirPPcc2FMzeXR6VTgaXFOfcD0jP9CS31KEsSmTaQ4/OAvU9y4a
g7Wc7CaeExRYSb2i6d6aJdL6ycF9BHleyMt7X7lEqTZRmTY78zNSG68FJuYX2fjGsh1NucgYRj1Z
xNq3kSMroJdXoN6g8W42kB561LLz4Gq22d7VduRZgfch0S8FZtDAqEzvwSQEkCKrhU3Fh2dgVp45
iv/7HSLCl663mOG14Yx0ptZZ/8ADDQg69Mx+79oc5T7rOYgbIZCzm0UOY3ZwoRzO7eLgDwyB1A6P
CkCZeI5o5LFGg6Q4YQSUoqAZRPbogQG84XCIP8HzwWSIYhqOGVu7J6/BgNMdHdM6vcW4kfCCFzjT
y0ALhDKkso++Z+tC7xc+T5hghPM8VgE1FptYHOk3U5D2KUzgv0DNXrx62o4Eox0LM+qw1wD6+cqB
2G19qJ8ga0uHBrsjqhLRden7GjnWH+cctu8sSQnieDCHutucRABXMHqE6G6FwXRGJYPVVYYK8LwV
iVAwuyzMzy7HDKQE+Cm+ZF0oAYQBNHyGFYR0Daj/S1GNyhPY2oVsiauUo4hGD2FbPGnm45sclm9D
OW+9/WREQkeJQxlAbZi62Z1QQ9oEID1G2RXU8gJDsynZhsO0tORxbmeSl24DzlVRteH5rglx5qgn
xPUghR2aoM1FArNky7cvo22H324qZll10uSYIg0me5WBVDEs2mL1hmk/MqkLhx64kgun6ohvHd13
LOn3cnF9cRxiVAyYQbQQPou+f9bzHi3neTRYVAmyjhSaRLi+4SX36jTNA+KiEdEyvrB52QUiNotN
NukKk6iKxJ5+7kMM4dkqWvcMgsD4KHCZD2uXOqyI5TrVQFNsPlRg1B2Age6nt2xB64iq7buZ4/0i
xggQDvXZjQiv2hVrivQlZiyFYkPy7Lfc9qho7LBm8mWLMWrDGvTTeTVYVpok0Tt6iytkbnNwzGwn
1e28Mr4AcIsW1EMkOjPu27xZ4tSDiZaN7HvBN/OEZDp8VYNu2R+AT25ttbl4+x4kUsqDX/X0AZYE
qh7apX1Wo6wM4B0OPODGRR6Wms518PiXpEd+zii8mw4DSt6XnMX7/BWU0xUJNjpVizjGATi0lciD
+RBsnZ5v16XApDmL/XWVDbPdT5mLWHLCvCJiGJcTIc7rZJE0tmUbkjyYCfboNPBCvA941RIgtTqN
fwCLNeEXiGpj/RW1ZQd2hYOLD+bfMTtEwaDCCht3+BUAvMyOZlt60nDlDG6g3rIAbRQ+GmB+DnLZ
uoZwbgAF2qSPBLwAlIN9O8036Y5Kto4wEf6aSYzG6xZ7FGkkHxNQJjDeB5Uc3Ud/Ql/Wuopuri0O
+27gzJSMgKeOxRDyGfoyPwOkyJ36RQsMoIC8DeYtR1NGsdoz3EgL4uJY4YUwn5xSIUAO3yFnKlYX
hDczant9iMUKELwUwyy/yA5Dmk+KH+e3U0+CvtITUkYbJLbRFeOITsT1jvC4oC89Rh95rXf8wjvs
aUlxO7XLgCAw4OfYT9r8MfVZ8nudPWkbQ8MpLDvf598o4i6ARZCVYBqMSfwhS4fAnQYGnQjo0GhI
QWYisED2S2KRq6mNAmSALNNgaVK3YZPdAsCTB8iTs6XBsgMqgFl1Ah7d7iUE9TbAiyp9IB5jNfb9
w5IqYKMZ0BMwIRKwa25QtyYwCOtVC8PWPgGDqMWRKyqeJr2sYh15VK4zTV9IWOwIn5o8Wsl0mUfM
7UU+OzR7BQOUFpORH0CDgUreJ6AcYeqZS4zqVhp+GaPwOufg8Ng5b961eamozULs20VqKs4KND8r
KnpaBjkgUldgxlsBjqc/8B5vII1Mq8FEcjNLV8OlhPov0ahx4lPhTNCAOjUNN7onAxbmzjAWs6BR
ZI3N0LVW2FDzFSqpzsc1fNN73CA/CFWPIoq3h84tISa8GvO5vQmiZdibdfofws5jyW1lWddPhIiC
R00J2u5me6mlniBk4V0BqCrg6e/HM7pn7R1nzbRMiARRJvN32a7Fs1V5RKrRBAP1HPoI/wrOUx0v
zwY0zey7sN+Ku37Qbf2kIlGIkw4az1ykMsD17VQJ5xlJlS3OZdTImHbTdtdk6vOZItyRuvoCgFdr
Gp1B9a++WkuxwvgEQ/nuZmEtL0kfQ7osjROG/MLAzB95MbjjqXNbMHq5CfPu055Fu4KU/Vv4bjE1
e7tKs55k1sfgd5WD+7x3BvsbrRhwGAOEY31E5scMPNBKvz/W9ZZMx2yFbO2D1fzUvrMsR9fJun7f
9clqU2dTDN4wQY9Ab+V7QbDQ3T23hV7ysybAlfupM5m9R3g3M1IigZlNi1ADRwggKJDL1nQyXW7D
F1PqD4MPqfXwybXzBiKbzGoYXvO2AKnnojXbwa1DfBNjKW/CImGi9VSPyfydLid/iW0OH+LF5eSl
EzqGEeSD+K3DXHf6quD5t2PrjHlOiAKFxbdKxzMOvXJIsiMvGSFc18D+MjdtyOf9YIZeoqrwNgn0
0WXjg6yYu7xjPJSpDqXtWUzt7FtEZWrs7bcGqSKT45Q36a8bT9m/TBnKvMMStn7xqhfY82954tQB
IrSMAO/Q7Rtqbtu0+klhG7iODGiaP1xv0wN5S9HIbtNcvmk2loTH5u5ElO2Qk00qdxmD4cq3toWh
SbMAewEwMOQuoFaxZde16wPoojiuix08RtRd0Era4K6bkNkeAKxLexwWiRdUD9K6RyrUJDoA4nRY
DHjl2WUtc/XkQGL15xU7S/W2SMCsryIZCu+u4+opfi9dnMz37opteVfFIrTn1dTRg9vHc3HKM9tu
aVesLimlEUKUa2YbPNqoKsmqWrYNdK5wko1+G1Kh/OKI2J+Y2BD38nGWTrJ8Dwa/YnUFufHuNuoc
Al+zQKlU8bDtfptNBR2JYGQhF6pxubXqLE4eSFeK5Wmx8IvnppllDVYaUc2l88T+OcEET8vOb73A
PRJjWa2H0Q8zySqbYwQZ4RQUd11iWJUGkZU9jb2Iuj/uKLYSvZaP0G0epGzhxKbeOl+SoG7DQ7U4
WXVCpWHrvRNqd3jiVG6eh9blGuzdeDDPDY8nz52yTfa1Y1yjfhXku/PVua6ya20yylvb6vyX6+DL
fnDrmJM5AqN27mEPGVPQgPcS0jAUbvXb2Mhj6MPU++qQ2z6APQWHzy5VCTCAYmOzMFIc3LY5bNY0
LvPHknB+d6B05httA99HvZmgSQSkzorLwjzMXyARpnN2iG78dd+pNYt2Gg6vuSwwAbDJslXe0emk
Y46hCIlgX70qye8ip5+9U8iU5fe4y8rt7KyVV5y0hv/eTSrIftVRjjxnwXXewJJwbfc7sBiAXSQv
NBv0xws2q9gZlj3MOGp8R88R14fkskacpryblGSK57PTL466Z5sjZEi2Nqh/dg392G71Rjc8GKm9
aB/oJQQmcr0hIjbNdtV91Mf6Xo4VLeA6O8QyzcEWWEYhVkx7EYxnL4/OWiMY8cM+CFJvClH8ckty
rYphpS1QGbX0WMPCnnq0x3bXUvSondDJ7OzbriP0esm8AmYb0AcaA4EWDhsJ9XmoujGqvtf9LD67
YNQjmINCh4fuQqqdMnH8HYY4YHJV0rtv9EdkHK1jFXD0VdNYPkKatOZkO6ieS9X5t708C8ver1ob
QVtFlmtaBdGYjrVSzKfchJhp3HCA3zm547EIthBw2wvratsNwa2/Uovnr+hWOje5dBgA1rOz9RWU
bJtTkDlB6N8qiIleFPt1KPddhmyCNrBJiCNatpzxk8M0/W17JtnlUVVFhxZu5WXrI9AauXQCG3AW
b185OXAajfShL76EDD2N2WS/GKfA4C/7bnoF0B+eZDKWGS3QtL6VBHqYUzl2ajs2NPcbasLR/9Ox
msIdMA+VTen6awBlukWQi5FxURfJZP4bOtManPNocXl4Mj9q0KG1JLcjDp0fkChziepuiF6nFaYt
XWSl2jTrZhRlKhf6SkaGJn2FCsU9u6uUZBXO68rITDsXH6KU3ne6s+FRt2i8d4uRok41amP3rKDd
fjteUA0Ix6NWpYLp2vke3nXCUxhX45WQ4xxjVVEh8lkhDr7ECAH7c7yiEfqpgLsXpIExyxb9eFve
AVMEI8mXrRa7xfYJqrKcNX9AM2ZmKkCPBVerUYAuTJH9E+tmY7Agk12d45xrVBWW0fLbCSWZeNDs
nnrfydBQwvIuYJ5Cn+JVTaV3IgBUIg3oktY7dD7Y2n5Bsss9E/hrec5Er3rgh3ruTl1fkv3HdsVZ
HUdzBaSTFOKy+YnDvRn7jSauIQnvhZDoFNXAIBLuAi4tFAa2yI/RUiVeqj2KDjbY1A2HWXjIEW0E
gUuLddMPRt5isab16JZgFYy7MrkjY4FneqXhoTYS9jy1lX4sUIp3QHFUEIRhVSRhKKBlc6A0rs6O
lO5whUKX7xL+vznEweKgk5/aKEwXp9n8S4Uc1d7BHLAbnA1Z9aEtDbWA8ccOHWsFLJRGZT4yOHCI
7Zckoj9KQTmZTWuiBg6/nqQqDypqAzcVmxawfO0yvqqKcZq7ME667yYKByS1q86is7ckfGdlp0d/
rpM/YV85b0hy4medKbQGw4Ta744vA/5lK69p0iEyGrX5mJDlRBuw/prjMey+WTWIYRd3qzft6qjK
w2fICr8gSK91Wg+aJQ9c79LA0bHsIJddVPhojQ9KTOH2pUiAb3cgUCWR1LNPymkdDEtznKItfHR5
OzLtQ1WODzctzQ8g8bZJ220sp9Tv+vw1qxQVfcvKuoMoYe37IT3lsSun6a1gSA9TX1bIxNM85w5o
5ySyb5z3W3KkBN2yfZsNQHNqYoen8dbV4trF/nr2tylHa7vOHaV2OQMv8+S18y2ON0XnWZeYZrTx
g+xzhgk634ZIhAg1WMLrKRTthMZf1fbNcYJ5TXUC5PHZzb6iXxlGAvjIsXVc0vc5iYEy6vWlzdYO
jVekmD8RD/hKjr7rKXvXcsS9w8Mkv1SIuvHSJNPyOaKhKPZjGLC7PPTF5lyquMUiHU+rfukZU8Ro
qWKdio84MIU58tt2HIOz73zV0xhHhyrnHE7HZg7tnenzTMVoOwL/weDm0IixlI/FsQxjuQNF2PQx
rjMZHXVZ9zdYppaf8eAmP7vFswMq4M5/d1o1fQtGh+mWDGFaq0MXZcuaLuWWvExDXXHfctKoYxNV
roOBPSdjCgHHAD3bJbWfPSLILKf9rBOiyig7wvENNiUiY6+nEE1jExEpL4YBRHteW/G5BLp4rqbC
Z3yWvwI1Ng3t2qMnN8ZKD3lpUcMYZyRdvJsTb39zeowgGFZ99UznjSn6kOzdMBhrQABbljlXAgfZ
gc64vW/jOeFSC3JQaOoqDBjAyc1HJ4b5N/Vzba99rcBsYqOX5OAory8uJW/hzxwOdf0ZCOwgYFKc
PHu9GNAKXymuUDkwe3g/hXkxH6JiyusfvMACaTYd6rK3WOBJv+U2bveRH9Q/Bq7HJ2GE/USDW4dp
soXol0ZXh1O6TSL6sVh/DI8zJ2dJYxiNzhe3vrnkoJ65pbs+k+tPHw/DUz2gNfupVGWdy4QqWuzR
65XjfUWu4Pa25VCZaRlVoAqwvODBB0w0bXMBTc6m35RBgTjOSWS9u9rabnhyXKU41+xm/J32DfxI
qJTvonRws9q/n9dwyvYIBJeIfJxZB6/hYANiPSoOgfPGvcDwjdyUaPEGTxcntU2mPhbBNDbncMrb
+E5zRTsXMGIIUKbCwsNHbjC7e27HQhxzL4Qfz2nGwDySfH4tJ0m3LsJg/GqKIVp3Q5TA+Lpopt4i
OZfunsuwITTVw9aOtKKADp3bZORw36LhcVgZsU45pQJ9RILt8q2zFVk8UzgsArvN59CADNfdaVRO
HzywHOP8YGf6+DR3AcJ3I06L4MQ5uC1pi3/WOUvhouKbUYXx89YDo9OFcT4JcRjfGjWr5UVOjR8c
eiOyn9GE4qRswibbmy4rfuc2yPxdPvtlebXx6gDIYMkqHjwikX+CbMifuo9pgWsrwuS1odsXSE1Q
tNWnGroMiTFM4fKW4X9CilG0E+VnGFr24hZn4jiV81pcTIj8l3NKFGYvlD+ux8ZMSfYgROZxc5nE
G54Zj1Iwb11NN/1eFcVT8hk49Aos0mb9MP1cuyfXVQjek2yQ7oOONtgf222rf80CBDBHN/Y2Cg3X
9XQ8HDpMFuOCwqdB4AYK1tmhOIXlGg4IGnp3AA8Iwph0x2pb+SQHkXHXysC5ui6wbM7udUNsyBDR
w3sL5dgdWwCBLR2nzONskG39u2S9oaeEO41pf9x5ObROVzvcc7chTJWojP8jrv0JM5D0De41ZrxP
5FdMxQb+TC1mjFY/B3iwP3INOkyEHsGGr45du7zYDU7SAGMMq3qvq1lIinDHc/r7WdQ1R1STDx8K
0xvkkRb9922w+l2JdfFfpc0ZBdUPS/fNU+0SpLqdjdiFjImNvjFZYEA5WqLm3XmFbVmAmxmBEiuK
KS81NlyTo58QhIFXJ976o10ne+8FivYHmdpWPBmQKpeWuQShWUgh7n8FwwZwPCf9zGB13Bt+e5hM
sn1dC5k8t5iVFPWyV8VXAVzZMuw5m/MH7RVVckDFVdbXQKguf7F+t/mK8kmWLUoGyqsVAWVvk5cV
ibP+AjHufp8EDNGBDA+nORQzWheO6SLmogVfMLu8W8gN6dyweCdtrtZn7aKyhuaxtn3yM+/mt8Fz
Z2gAmZVxyBqHWyNriuoXxLoA3kM0sMjnSBEW99YkBEamrETuF+TVyfd5qtr3OobjwUnTtsCy9K/u
caplxGrKitlLEcLOD1C/dK9TH7SP6J9v1mo7eWbnuWv4XcVia5/hP6meLEHL+T52p/YT3MrnFoOL
RPuzhD3OCRfgXUcVU5HDrYzwTHQ3gbMoXZM8oEeAamuWeEIdRRPWpHld1pJ7eYD7z0L+61/g3zy/
RKBI/bGMkCpRdSC05xSb3XGP8dNtrxlzL91DScWLCCZpNKLIRvitecqpGMuLiattOQnRqc8K9pro
1c1fNX2/q8tdXBXjHxva6LMQ48Ax0blVWumkfu4zk3xzsYJ8xk6lECLmuJ33bpxM4b5beuyhyu3r
T2UWx70vQxefBFL2Uh+8XE6X2swh84rRyoUP/mzK5VulwiXbsYVjZnpApqp9HJUonJfAQf07SJ9E
/qprfLjw0SYflNUMEI0wJZDylOX40lD8o4eU2Wp5Q/GS2ZtnYy12/PTUW7qewzHF/j0LivSQ+ZvD
1Lrm+zL5wINMvbf5OQmGAM+ovDnvIJMo6FMHCqnA/7jiL/MQcb+ESvtX0Ip5AWNt5l+dTWL8NiFI
KHATNprtD/WS/Woh25ZjPgyUo8c8Rj/b7eilzN6LioaUN/o7mu+gtkualBnjJ6ax77x9VihsFl1Q
tG+9jIoB6UgbqXTW1Uhsv6udHr1G1r3g22SxSU+LOwr1LNkLZyzemHAQOPeb17pqX9klWx+nqGip
fdUgg70E5M8pwSLOKjYF4g6l3PmDUVpTlC4xjF9GVI2GoUvsR1YuhfnY7AYYrbyoXJB23Zapyevg
D3AN76HCf5mdBRNOqb3Z1rwlu/leCnkY8iYDzVSRAGXWPh4Dh6wNcwM4su1WKo25j1N3krCaCOpL
cb+WEmu715bB+5iPI/MbEw8hTpTnE3ha7jgLA4mW5R3it0OT0+BBAP8vs2wfe8rcMx6mAhbll3yi
O6+fojnDUgQS1bdp2C9mOTA6W+jdMt1c0qEjoHRL7J7BDlrTuwcbWT517Wqzs7pary1NX8kFmGX2
1OmbZBMWWrxYwY/yqGcYiwu0mh4ICZy6X4jnB9r0MOwe+QErC0qHthUapPTV0ZV1D8+gAxeDEbJG
PBL9pp4nZxmafd70dPyO5EscwkAlP3x/wW4AFIoKvQ28hVI8J3yWyZ0bnm+2QzuiTrhJO43T0j6K
pBPYdxEJpsCa8iOKZfSzE1XPP4Nqf8yNEA+0seWW9rBOX/OMkjkNzNZjHViy+mXCxObuElSLoLyA
czvk5OArXEpofgdg5l+cvmN+REmPZZBXYv2jLTPr7kK/WdnvuSQKnGppia/lJubnvHTW58JzO7GH
om7HU9RK+7cdcaTsqnCGP0xoUb/AYwxfsCBxTSV+U4dnd0KFf69gLn+1dYZrYat9HR6KqKhfiVXV
tPyjvzyGAzT9TQ7ANWynsX0LrGq8AylpKCfzzVZ3GXPacOR1glyXaAhjmn/Xz7qOI7gc5JUz2EH8
lYVegpbAdcrhM0CPRAIOLp+p+lGiiESwyIpo79zAGc1ehaHEOJIzb+FFCPrw52DsEnXH2aX/kjoQ
jA80WktxGtuw+7BMQQvRd1X99F4NQe8cy65JHkvwSe7WUvBieRBEdVoAjRAl4CNFGKoAQo82dQ7u
XTyRI3anxgbm0HYgmV+3NsyfjYXYewDqFK+1SBp1X8kIVHv2B798NPEUqvus82/C7EW6xaGxVO8Y
kertFzZi+CP6HAob2kCIZ4ji/HsyUTvxf2ThXz8G1+XtFj1jEfkYqN0Z0eFZbSaRadd42RPhUuVy
0FZOL8ZhivIlhC12v2Uq89+DuZp+bIFrRnRKy1DsgmagZUWwIOcYAUVbO8VuqSVzCOM4i9aLEo3Y
7nHD9MkL/ur1ze9qBBG2GrHd3wqz+W4a4sLyGhtsfrg9YNNsUyXOvhrUiICyNH528ETLZYGQKjtD
Fegvs9f5H0AvFXODlrkiWH2KkiTNi1x9bkniI/LWYhU7TB/lD7XJ+bukkmMD2gA7ikV8+tujQoJG
nMBxUuTRVn8Yp16g8hZOxSPMjx88TK6lL8ZTND80mF+xyMmc44gmvt7LtbfBLk9aJNMaIKLnTtig
CBc/ELgmSMeMjoGgzn+Rxkj5HOMaQuUXm/zVATXUTzYyknAGn9amA3V3ENxi6MyIpXI6RDUtJtU5
FWOv/HPgFyjRanqKeL9C7Ml0DPLpvatDjX9uwSYE8xtnBx34IriMUz9A2RSx+j4oZ5pOum3wshbL
0uxdVUYRp3fWjajzmSdIuSW+D3oT8NHd0AO4Vn57dsF7bzY21R5AJsKJ/WO3NtWVRx+3BF5xNg2H
xR1++Ax9e1k75hvVTkvsEmRX+VgjoJn/0MZ1hGg0GeFAOzDSJuZeL9bHARfBV+PNiGe7mVpi53ue
Gd/WQAbo+TY0pXzdJGy+UpMu5YVsL/27LjAo7RAsjZwPQ+x/DztnfazFyiLsy36oj3pchi+2su1b
XDYbkIQZ18+Fy/q3RqYS3YxSy3NXlM6wJ6N79VD3C1S9cWLDtzBb0RCGKvE/mmK4HQVrnLUppruu
4X1Q6qEDRFu5K8eZJJ05QBa2l3zPeLdyFn0NyZpAcaXK/OucFXX55qPngv/nXG3eRs8WX+o2sSta
xXl5Bh1WA0txw0yz5CLRZwghgPgwn9vwKFzsursBAPJPvFJn7id/qx7nNcOhi+NsQvGCNe69IYMu
Q6PrEd3CqNEVk81aNp/zNiQYLo2DXJWr8Ydge6s9ItLuMwZ/J30KL6LeY+Ygx6AzIk6hqM0HCXFr
gBexqp7I65cM30uEI04zJeYVbUTxgRoJRX04bBXxqkR3fGDx0upIRHE+njJUTzlC8akef2zc49Rg
ovbf6DOTIm39Dm2/KCf1gvbElnfolnL+dWRsd4kIl+kftqZdzuOmFKsESqlk7QYRQmiIgQ+S+3kF
8TTrx3rrg0/lITrdxcw+JkRXGaBuR2LoQVAUoZoCGp7eA5r0Xzg92vnUZsr9S27H6B0ss5+YCgRH
z9RMnd/exuKVKOwJNdsWGD6xhZhFhgGCdxy83k/jeliJT+cBnMdYbf1XADKonzwz3QeHbvdoqQlE
Ck6bUC1N5XIbc1+UvzgBFneHKczKh5XUCghjr5J34MV+eEYK29avAakAmsfsQQPVMieUibI21zhA
ncWRN5AiWo6UVLuybjhwdBNO0RdNLlvxA9tKXpy6SFcPyKd8Cb5IshGLFm3GAGBpz4Ar43ieioVY
hbBCRJlGXsVMrTUQsZduQ2zwBoSd/H1TWF01LII4bVNiQgr2cVX3Nyz5R0lgRY1EIfa/1KEnwc6t
KZKn3jXT+ApbhcesTW7RBk5Zu+qx8bu5PixxF36bq3wldJjq7CmDeaKWR/j0bXBXTC3a6zZIc6dc
O0Ycr7TIUtcaBqDPmw7k6KbdAIVnIbAVRiyOQivq/Xhc3cdu2vInknuqh8WN8GHvOOBU/dZi25OP
UWw6lyptrnB+pyIQjiseCWGhjTj21RhmCdLeJZx+bi3z+NQe9Ba57K5NgtjYI/NetbO8IMd3R/c5
WRf8VSe38MoWTw9+wDZ/lSsJC+N94qMMplOk3/LzQ4SjPowxqOAOLy9M80sc5jaHbuNQp6pi/BEN
0SboAFE97etSDxjTuyjOjmXG+Jxu3yvPI5a0Sqi+SYDSovs7TPmIMhPW2pir08tAvqFR35KD1xtD
5SVKYhT8fo6z3eK76x+f7Jb+bssoOKAYgqF7N2XWDncFJ2G4X5g+8SkJbxLPE3z+za3NIZ/8dnRr
8mcvXiXMTeLVkoRKWzbLpXbaeDt1vmH+8y1PBODF5G3+Y1sj1V7WwRT+eQbzzK/SEP55R+ofZ6Y3
bUW7N6KK7dvMnmYQcRdHEd4MEhG+jotXbfdTUofZFYcRfiuPBhUXF5woYgiX3T97OwR52LJ2Hbsr
pG7FQnIA+VDOK+AJ1h1bQ+DeOURs2p0gA4bds5FRQI5Rgzgnn+XKXwuVrnd03uYG9I3MwzRthyRO
uu4zIb41yvrFuhtWYglNgO6i+hJqFf3wMNFwXwxGvrrD1jHQ2APyXCEYMQs1bUVlw73T0YjLLNzV
cbY+B1kY6CcIKu4wdmTwZfITRnDm7PFH7WhN4AGvW945oZK/bDHmP2t+gO1QIAwXAA0gO4dFRdOv
tjCUjyYoAULjFhYp8w1/Z5ltBudc4G3fhy13srNXD446Q+LZr7qLzbGLIm86zVNm9WNnFdErCaqC
Ny0B+hBP4AQ+22zAdUr6j2GtxDXpp5oV+Lj13LD3RYwACPEkpwOBQVV2gO5W563d5vHQz2P/uq7/
c9/5rv0y+lBxe+UVcJkYaLooLfjcOC2MdC1IeVjjNRmXwJ6zvi4+CB0p6RqWVj5gZyXxxARNf2gC
N4x36C3QqpYhYvQdAO7SnzneB86sQJP+sxXFC2CXq3a07cB1k6ADuwFXrn+YcGK+QeRDUPtj4zyt
RQFwq/IW63qm5fLXmGimPWUDDYcKVQWtOnhxD0iIL+0xxyKaEfzQu8vFgqHcJ9uMdNoyo50BqmT4
ePeLPySIrfMJBYWAoB3ZUK2tDoU/TDxans3bgxcDhmJOV5lOzQQ2TbqIu9GQTMQPPzfKt+UpmZLi
ZtMaR/HgadwFEAgOuN2grLZ70dJxpfS/AgXFWqHIivsJQ0muCVqAl6t2+eT5/d6rc/MHAT29X4bs
lJDMIl6CUz/FOUYS7utTT7TodiAdLHwtRjIT9iR36BdhEojuJctonFDpsc4aVG9f5mwMoIzlNO3j
AMQZAZ1QLwTAlOBZGBfUQ0zQ2Ne1NzZ77Jk6+5GIVe1rz1v099WH+AZNX2VF3Qtrz/6GrcUuSyAo
Kkel5Q5yR3QpMaEEvLgVUOQB5QlKV5+IAWQXtGYujk0Vfgy3tmefheQE842job3IYMu+KBHjeoa+
Dd/iQax7rOX6adSqOW7IXXPU9NH8GxM/Ch78IaDw5PTRbGyAv+JAFy+eiJuRN78ybOkOBLLGsY6F
2z04uJyI7kCNjJIQ5QTm0mGDbvda1XzUrWmy+6RpHIvSuxH7toqIC5Buwp/lEJJyZkKzXUea9l89
ZgOs6o6pXotNhR5WOswxO3TIiw9bicL4WLnw/KwzOd33ws08Jp9I1b0OQQ6O0olu+tu5evjZAw3z
DVSX0KSDGKw/ddiq+JDI0T61QFtmV3aZL/9EwoFI8mHoT7lbS8Y3re78RohENOAcT1q6onnoWvQC
o39nAwWTMnVhkV/6aEq2vYSIGg7J4jFXJ0F7f+/egoYOa1/oJw5WXR+gm9CiuRwHzuk2uc1/HNpl
Nff4AbBNGBJI3MtY4hCTNNWoAcU0/YziWNoHfCMyega/lgHuWIwdsZUESmmnYcvhNSyc6hy1C1aw
MoiLH/gGKnTBkzTzU5HbaLr6i72p07RbXgM8FMVTvbRtcBU6s9AmGFrK+oiaIWHhmhpjoIsH+FcJ
BvxD4rx4Rj2E5puCQsfEBEkcj/zZ668xBgfnQteiPdzBc98cRrionkQIjDSAEiVKtV1GLeWkkhlj
9VE1NE7srBJuMC2V73j7qMmS7I5TjiTP0HduUiLC9Uij0ZtZnpHlE2TOwh8SIk3yDd3fnIZlsPhP
+QRnUOzwE5eGS63AoaFSl8O6fQUD2nBoMnosPJpZ5v1ZhjX2RCi3xT9uZHMG96uBershwR6Ll+t3
T2u6FWnZuPNvs4z+cxuQa92kcgHlua4MGiSKqotExpGZr/N4j9SmDb65BEpABYeOY16AqAr1Fc1k
gaE6RksQ7CtEL2hiPEhCsEFyVbqvZayjXw0HDRoQH44i3nQA62Miwh8RtsXN3ijE6GjCoV+P7VDP
2aUxkY5PZPWo6SQNBQsXIkoOmYpK1QOK50iSqGlVtdz1XYsnudDKv1qbi1yCUheu/3PrAvXgdaD7
32JkXe7zjABRpGpb5+S1GuYxe5BYJUEvBschJ33jY04jtlvnmxtMumeeL3/bWxOD95/lqKD08cB4
iPAwiddBu/eyfHyZnbnzLgvYQkIEk+e9VV6ZEwUvPIrrsTboe5ybIbKDjBB31Lx5dbE5O/Zc8FZe
Z+XSZUo1EzXQxknxSYNppxOxmcuz9uJxOpQmWjRi5dnJLziLc5EOul/xdGFFcJ37BPCe0K5MFtlL
Vg/er2pw8vEyJOOQoE+XdCEYfKNPjpSZfKEZyo40pzzRNWBD7CdQaBPCmPFbv3EBDrjo2qK+K4pK
zJ+JoN4GG8AHf+jLdfQfQ9LpinNfoUcgGI30qF0IkMeA4KbK6w+CWkx+U+qG4rUfp6F/YgYwIyaU
H0zT8yRHRG8br0xccAvl1OyeE/rje7AMEUT1MgF6aEPi276diqB9Bja39s6PEP842o/wA8RBn2Fm
W3RApWhDcyV0evsdJDosEefO1c9/CcH9z4BrjwhDtCSh8Lh+vX+Eq9a6dRP0T/MV9fBSvnlNe2hR
4vGBSJzEbnPy93xrjkvvXpLznKa8qX9JX3b/Wzpp4iEyEgwHYUrIP77CGHXxYCVfgal2K3HX+YEg
kT3qkGt7YWBFmh//dbrALcD2n/mhjEsOb5HePpbFfwSiOjyWbuJ8uZpmXA9aMQFFIcSCFTaMF8RN
gLRCcqrVdlyOThR/7zCuXYQuvKcco0L2L1HE/zE+wvUkmlLm3ceCCNV/JpmHC2k6Rd8vV+iPg17P
VftH5t+I6fqXl/2fUcO3zyHsnR+b7J/kH7/0ZtzFw6G0XJMXO7/36Wov8TV0DnMau+9ld1V7Pz+1
xDGkPdMcn9p/m8zyX970//r8f+QKA4AUHhkLOFB/0FEPMxNNwwOmvvV3eDVHBOZnmJPCPRbyX35g
978+OSCmZDq2x7P/88njklF8Yl6YvzKk2/K4kZpBs5OLEwkEkosyHPAV/KXtBHY+DDfh8XxZ/b+e
cY5DX//Lkv/P3wEATojb675Nmv6fSfD/X3awmrF5apLLrrA7T/l4hEK7VuPr//22/+uHuAxvYH3H
kfvPRQVH69sGG8PVDdoXFH33/vL6/0j7rt7GkS7KX0SALOZXBonKkm257X4h2ok5Z/76PdQsvpFK
XNXOTD9MA2O0LyvdfM8Jped/IQShKsoA8MwITT0epZ5YK5Lb7gBm+6orwjdm10+aLzJAsum14FnA
BcFQoKojryhr1HtVOL3iNTkHllLwqxSeiHrWCoYI+oZAhMCjxQRowjJ8RoHiXBPyVgezOAkP6EbN
a7vEUKnilLGDHovHW0Y/dloQdRXhQsu1Bq/sEOanOnqK3B+if5TN4bGUmR27WQ711AJwFoxxKYSH
qvwgwZemH0YWSRdrxyjAZ9mPYtQqsWOxZFbNQYTxGmy0gSslQ2+w1kKdfs71rt8HYnhQg7Mr713p
S8oYPA+sQ5k+4epFAoqtl/QW29W5R9nb41D48Gmo/uFroY+eonfxWxGjVjykAEnQjAWAZWhvknL6
byc/HdvVUgJMC0hoAw0PIgZQIu4bIIIYv2Rcr2nLrw3oXyuBYykKPMHLoVaC/oCcy3klPExYZAYK
Z2u+xjju45XMHoqGYrwMo6ig1+12JQjk0NUMQpSDnx80IMqGgBwVgq+yyxmC7szDtBwiQ8GIKhIp
oki9FrVNBd4fovgQ1FtkN4JqqzWAc0YX4Zi/DzKydqhzASVzMZKDq75FAPgWE83sUZnx0YGpAwzs
8dJpMHX6g6i31dejNHAuPsgfiR0DBC2QCUq9nlVyOQbrQKby67HAub2+3gHqjYECw1UqJIUOrb4k
f1LgSyYa6prMnZ7OjL4413KohzaqBZKmhRcfIqCYJuhcxrwduoMA+qYvAaqnYwAz6hcqJiAer+9y
I2nBmqjC6okCmr3pG9tokcBjOiQ+6Cl3wPgk+uqOgNjDPADg+7jn6En9QKTYbpO1sk0A2oQ0OItn
ZG6PNUmb2Azg7EkKtceh6MvNgA6+Q275je1z4FLBfL+cspY6WZC7pcqCQjBnIIPZh9rjQdBctB7W
8aGon5DyNYCZFiNIE95dQz1JC8BqoaEvNhkbTHN6qATMTXBnFB4OlkIUSiVEaPEqkWAajgRwHjzi
2ArYECBoDtsnpXsRsg0SgyESNo261MhHX8TH6SzQADMAJCx3kPVYyG3C+Ko7G0V9FKUM6yAYegC/
DccG45dD/xIADkEHwFiD7IWQLR5vwZ1SnITBtxYBr6MTcGfc6qscGKBy4mIHVO8JmR+jLL//uQAF
v3+ihgIMEx0pIWWJFiM5H44dqniiCKBu7v2xhIubc3N3sIZrEdQauLaXNYTmwxH+kKFoW1/6wpr3
UmR3AO9GWXwFIJC20Bnn9P+Qi0hMVWU4YDr1NpDzBQJi2g7HKN23+TtAES1uGt7TD5wGMKSPvgHo
JIvd7e5BYrHYRhUMgSA6gQt7e2AVBloK1PTHIwdI6TrBgATeJDpXdpLPeJNzkkCNLSDaBEUGiENu
JWmF65adV/BHyQMAO4Cl3HAF9HA0SjEYrFmC6H3U0z6SvJg/NsAY2APtl0O6Evi5eLjxqh50zXp8
YWblqQT5+Uswo1E2ekByARFxzx9JFRlx/azDfwJGfpGsHsu5M4hEmXIEEiFIj6qEUEcle+hNQt8L
jzF49VDL0bIuXryiBLCShPIMObYZ//xYIrnXHRCpwrdBVgJBB63QEky4V1I38Ec1A7pqLHEflato
52REqScB6tdGlsRsXaFst5aqUfhCtq9wJGRBLSDGVvskRElrFDAlbLhemGz6Gr3uwHCT18ATMZo6
/11j7gUD2nLttICnMGqUPkyu4/aJJocrIHv67xg09xkvbW4jRczCABYLN57I1E1EM02GMRTCH4Xu
OX0PI+hBc2ytutznjKs486YR2wIpEnkWqEOBJmJFOYbLqlzH8wJ2eJQLi1xR7GBci1pv5sDY6TGp
041AdxoH+/HZ3R/dpEbAaa5BSapw7G6fW1ZFBLQd/XhUFW4BDARggHCLNln76F+rxN+PhV3IEG91
5q00aksx7C/A8rXjsfxEY3r9Pn4Jz/xaX4QL15JWZNV6wEE09D/J1ntpXvJ1uXj8ARe6m7sPIAi/
EbfKsnIhmLty+SUOAD5oRh2P3dp7QjlhA7JIbi8/Kda4zF/3wTEBt6u+qpxwh44shvA7b4Ng9ZKo
gVJcxn/IpCGuhEcAR0KHsDoevQoQTpiw2viK7Ehh8iYkqP0C7RkIcfUHuCiWmByzanF8+zdfoCPR
intNRCQJbr+gJzK64YE+cqwqDo+rfEXeduX2VhfKK4yr/8awNHrxFS0yGvi1j4XP3TR4PKDeloUJ
m5XSS03gjWGFqv9RTKsXbV2ppp6mz8n4o+XL/yTpcguv9tlH1R3jK8rlTmeGhMl51OPXyRivuA5z
Tlr6+ljevWaf0kbw1ZHolGEeqXNNRbQ96ZHHH7HCdaO4C0BBAxkif9JahqRZRYH0L6Z+YYxh/ClR
SDr7o8Qn0EmHQskw+PEZVi/ghQsx8sa5uVHEvF1kKks/za7wSix1b4AwKCZRCbGcWi3KdhnUJQZY
8l0cui+uS9BTbvtetfPyEkjRFrC+Gq5bB3pk58jOlyz68ckrpx8xrA0ylKoMiDaFukk9ydoMKK38
Me3iYKm3/Q/ohjqnjwAT8Phk5+4sIiCZ1wUQGcn0TUpIKqObFeuWUH+LRsA0O2iczLuzjBnmx6Iu
qUx6VdeyqGzXWPZ5IcURf+zkBlNfYJYxUX52JC49o6li3xGRM0Op345FeUJRa5OM0nMSj9sQmFYm
cKZDu0rQDC0DZN9QdWB2pYKIkS7+4AEs2h/rkxcIQDHkytHKkEEEwgUKM67w5WvykqC90SyIaytt
h6ZsUjEUv3Dv8KNUC+wLTecJsp86tTi1CAO0n5ZwSogMXGOx3jdR84uXx9BM4jQ30T/5AUDkVVZI
v1Eb3AWav47LjGCOWHTQlz0ybPvs94iwAEiWgkRYp5wxuJ7IgLsNf6zhSxidTEITvbUSQ8rMc9Xg
IMhgvxER7iFXeatv80YH31bECcfMAK7rultmnR0e0A8cFgtA3z2+QfeP9FYYFcyWmOTnRNEjR63E
/EROtom6H0Gxhs5t3nksan5hIA5QUBcSeaJTCkEEFKSYY6DniLmQTlmElvrb3wOOCwPz5/5fLUwW
dUJ4OM86Ty0MDdFj0CAjjZeBeBSYij7wU9FogFGcx8u6VyzYQbiw0OQ6Kl60xwdooXhUBggamwqo
LaQYlzXYrZZeJnoML31WlMKjcK4DNkUhk/N5ZaM4YUjyBgHQsUT9+wcjY4HpBV36qQTK5+NF3esw
LGoKB9DqR3Reo48KsNSy7kFSioYMtGyYcbtGO0UCJK0sZpQGhMmBu1ViEKYDq1lXNAGBCKWao1iK
KtCWEDRN5IAERtedega5lCOpL7X6O0ETQRC8YgoSgKtOhDlP0WfQs98/bJTNFUQhUNcaSoTUXUl9
TBAWHYhCtAGt7HBxElTbE+VfXBREcaoEV0ZA7yYlBRBnAkrTHTnCqefRGSOhn5CkJnl6fHRzL/pa
DGXtpRID+aBuJscshhJcc8EJqK7oBXssRbj3S7FnkwuDFeHe0zXevBpzzgUk3TEUvwf0RnLRSw1A
1TRxovgbDUuGlIBdHT3ep8eC597AtVxqF4cc+XdRHcjRQwFXSqSN2jlCXi8eSxHIzJ28FkPtoqjk
YjcmAjmmGZANNFe0MnCR2VWJ7P/UFQpGj7pdIQoq9wDzDtYAoEx2kRoF2wEQBYyvmYRRDwSU9bok
wfbALCjUa5TqFGP/naceB3TuINeAyBcoO4ZXqqINCOLGfrz46b1R4nQVsbkO84OTpcW5KKMokQQQ
wDb8LQJVHLky0+tPJMeNrTHZ4zUbv6gYb/BeqM5j4F6WNAXpPYQZ+Kgr3YZRmhZjbJF6DArB4VJj
fI7FYzcI2yh80pS1rjDkzZwwECskHa6giEAWtK23AkU37NFT2elHIjR2AQSQKjgV0QpA7oCkK42i
RdtJc5ZEwVQx8wvlwdjlmbgWTcoaRjInzQe/dLqCVyvWMUKjhdLgn5Lmj6wfMLJqSOFSQEtc1JsN
2nt6oDBiy8FywCUn9C+Ow07F1BQAoQqAhzVKAmLKL10urMfHP7czqoaoRBdBJIqYl7r7GSan0coj
uMcIIzdopeIr+I9rNKa3aIz3wayKxBCGjd+URcCia77rVpkMAUDBhSnShj9Fk7W3o1ij89bzTl1D
XvNylUdm3SyQYAQK/k5telsHQGvJAYRKH5dZspODo8A5XlAxntyMUUIDB5x4BGdwWRCE354Opm8w
JCVE3gkzk5Yov/Ijsirlc/ZJ0LuxQwMvn3kmsHasLn9XPYb5vc8i3QqnDH2eynUL7AzvFKXaohgA
cw7QBV36DdB3M0fXn+CyWH+n23775rHZANsXYZ94II5TryEAmQnGyUTvBAgnDB4G6GoDnKTuADSF
VaeZeemTc4Fnh85CSaXrNODvGgd1UL2TsgO4pBSs0n6vdroRK5GdFe+cxnhoLHnU0qQQXCqgavNO
eTMVo4Auk24bEPVhmt8ClOjjx3Of1hTReIJeIyRrEG/Dy729N+jlIwpwUMLTOOw9J5ZWg7eTwp8W
BxiFL42EKjtw8fPFoHj7uEMK2RT6z9ACNhNnEm6pc5sKoMgucFSLnDOLbolJQR+I5nEYsAKNuzO/
/VSRimdAqQh8/qgJT9mr/44D147Fd3Hu7WYVr9GNdnbRqs7YnjtPixJJafkO5LFgL+zCU9W9i6D0
br4fb/+dpaR+P6VTAS6nVoqL3y+1AB3RChODwkXwp23e/7kcjSjI8iqwjyLtsmptWafDOISnuvsl
ldVey6GSEmU4BV7HMc7pzhfHmjQJ7wWOI+wyTx1TWshdzUUu1qQm6ZLvsxgQpAVi4DHPnGpo2hXm
Phle1n2sJqIdCN4G1AG0MVL0t9eYHxCYAkBu3DUmuEzsbonbucLsQ8BsW7t7npCE5Ko4BdRI0NBu
cSJjUDFoPX6HjLXVr7h9YGoL3gkYVu3+ZtyKoYzaoKt+EnJgu27WvRU5aF4lrPj2/nJPInQUNdBV
MflPt3umB2rCc1LA7+oVstMWhpeMyvr0juYakFPbr396A2+E0ZUh5CvBmzdi2yLHt3STbIXVYwH3
1+5WAPVU48k/GvjLuXS2b2pbtA8wzoTca6BbGdRzLXgdEEmdz+/UZ8yFJBhqwfzNU7/F9v1yD4Hp
YmWdFRyR9N53n/rJNboVZlAW6rZhPLI7i3u5hf87O028Pbsa1L9F0oX8rrJ11BV0U18HlspY733Q
REmZbtCVy9dhuqYC0ChuiNXZQK1baJb0aRADuSzGeuZf1d/roYwegM+Spg2xHsyfbUKLM9UTcTiL
JWZWT1zdeY16VoAwxrRxihOsbHTzWEgIQk+kf9ol6zoKrBOiNBJwMYAl3EKSe9Kdxp4eMeZLTtE5
3+h7shLNYkF+gftLt0SG0WK9BMobA4E9cNQIJBPTN/ONaHvsfWStjtIdY9FGBea5+N240BdJ74gf
cL/NdCMZggm4UlPZ60cAtuqN5THXN38tkdGEQ4ZmVngtt9eySEMpkP14upaN7a5ji6wKC30kC3A/
MbTKfXAxPYErWZRaIcQFESEIG3bTIQ525KiOa6WO74h2ZsX2Yx02q1+uhFH6JZU1cZwGp3arJ4dl
Iad/e+MxUwuhNEaJpFUhohVg1+ImBnaCe99ZvW0iLreCX4/XMf/MFEVF9wiSAKiE3Z4Q8HASjksL
Hj3kkQPEFjvfRMd855ohQ28wJVEqSuKASO+LkDQ9sMpwLeB/rdO1a7JeFVMSpaIEgB3zxbSmzm5X
lRHY8ActaVsuM0aD66wuvNo8Skfl4KaJvSGfdFRvSeZkLtV1/d+3jtZQaTNkmowFAR1x1a9CqzaE
HxOAXk//8TZQCgl4ILoQilhQuQCOg1EZ+j4yBRPsUozbwNo5Sis1IL1P3QgramAVYwyNwAc06xPP
WNCs8vv7gOjCiptzjajoWE9vTcaXrFDEN1maZ0aLoysQDrsAJYdaNnU6aNVHeRQDzhDimyGEDNvk
XzzTGxnUwYyhBAIy7XKlgTNkGbVhZCtuxbK6M/t1I4Y6llwHARYGTaZjAXOvycP4gZOCcfb35Tc0
2l1tmEJZBQ8YCMEYgMG7MDC+b9Zb8IxaIXR1APhxDJPEpsYSKd7r1BuRlHEASZcEuCksTDwop0mv
cmYKJHmjsXhr/cPSC3N2D+VgHdENch7oGqP2UQA2YJi16mT3+lX+nm96vCL1T2CBtY+xtPts37Sb
f8uiu607cI+qeX2RlexbIDc/ddBGFdIR4BLbkmf3IJjZFzHiNb9xn5jKdlLblLW6EU/tLCj6SsxG
XsRPaj220D56ec3FAtwMpo84j6Gkpt94JxHNjujUxP6iNRg/v/J1iaAIMSD6sLmBgfnyTW5LRm+C
8t0ExjFDw8/eVUSr6AtFAlGWZMrQ1xXS73UVCbskwZC1j7K+cpIRgr2N3Un21lVyIuhQEl9AkWt0
GPlWOYW13pkAcwqY//cJ092+Wq/gF0EErFkB5oyYsaXv0w8MWHfvroO6qqntua1rZh88z5B7GSGk
9/laLmWwx17mAIkBuZXNHYAsXlqBpZnjttvDrm7Ja2AmgNAGeZ3lHuo/wKSyKlYBb8ZMoHCmK4h7
UQq9y4YA+wV7j15PxNYyuH0t/yV4Cp4mLQvGpUWyBXcbmMf8p3RfGpHFUlSzT+tKPG0+uCpGwg3U
ozt/Kx9qa1dupXW9DZzFQtgvQc77B6xuPyOuXrpk3PG5VyXrioQRTww34G/qzOUuI/xQ4cxPjS07
1c6HzXedSY0Qg2zYccIlJ3d32lcSKZXFK+3giUEt7ICtB55iuzPV5245uTSpU5mDjcASCRugVm36
VbecAlnXGU0dgO6fYFaMjWLBjo/IjCuMVpf/bYNMWYqQCzBcPGIbdEc+aCdU90/NelyABQbOFmjq
04/qE1T0y9wErwUC+gKBBeMkZjz9m0+g9FvnBiGw0fAJvRVb4Cawsp17JKvRDJ10B2Jqk3thORRz
ocyNTErpIFyrFA782DiGPDciR7wE2piZt9Cu0j3rDmON0zY+OHu600AtRbkTtVLY/RY3PvzyHpcs
N3WLKYh1npRKqcEVn8Q8FibiOWX7yuRMYMKaAEfpLHBprxjrYrwimQoESoCxuOO0rs6e4noXTkay
brG85OhCX3j/Kgi9OTkqIkCcpZZJOJ0cHssUhvbbylSfUmew0JvO8qKZF4VyPSd+GIlzcTn9bWsl
exAaXU6vs4BFtM5ZBoG1nZRS6usJNV6FimhgiNoVxtTAxmbVFrCqbLJyHRdKgDvJcLFzU8XlAUc4
cl3MU501CldKgdJUmgcYg1LBqYKR95IXAsqU2R4mZSVZgL42q+OkB3SLYybzxMnWPngptOuqgLkQ
3E84X+3kros9VKENps2996u20CaNXT8gzXdAy5ujg1fWaNfxq1Jaowmu+tZQ140V7+M9CFz/ZQ7w
+u4plKYCTbqmyy0uQ2a/VnaFHOdxKZ94g2UWZ71bdA3rgoJ5D7jV1CXHlH0UNlEn7JTd+KleNAbY
im1whDjMRO6cs3cti7rhJdd0SgX0k0saUHjuF92yXYFNF/o/dbxjbajLeD+ZxRAPGpAxxmMVMl3p
+/P+e6nUlQd2eAOmA4hv1sDBNJE4htELWQ2trEVSNzpURDcA1Dv0lAnP3UwPwWlSi6AxOPyrSOhq
Q2mTCl0vAG8eslB1R161fXGtdrKeOD5iSP8u2EObJUYW0CKL5jLqVsZijATTIPz1WsOttgNsPPQF
Dm/V4j1oC99+fGSzXhtcRgV4DBIwLRXqzJJO9ZIUxI47kCf+9BZ5FevVS2EJy2LLDTbglpx8ly38
XYZAk1vKLJ917jChnQANoRIA89Eb3AyAQUrAp7bT8TI03FD0vZrAyrLgpbOikznDfS2L2tyi0fi4
BvbUblgiYt/pZv9UG+n6/yMOmt4Z/RCuJVEuCUAB+0oKsSr1ALD4P+2L6oQwqNq2/in/pPtiIaEI
4JrD0+PDvG/bmIbyrnaTCn6gZwCa22KFIAc9ZfsWPqm8ca3yR117pvjNGzWQRhgyZ08QfXRTVxRo
PWkl77quEJVyQ2DnOKM9ZGvPxikuMSfNb/6NgtGvZFEnKABCJijGGrfFmYqhwXe1QkM7w4mds5jX
QqjDa2W5FCIAEl7e/KQ64dYvZTh4jzeOJYY6K7msuokRZtq3CLn3dg00eANd3IwHPmt/rpcz+SlX
AXE55AQF65agsNseqpO48ewMmap2Kf0KGPPyrCVRHmRNOqKOIPG+1JBBrV1Z4EvGbWedEHNNlE0N
YOM0lOMJbOrk73v2pJZ70zWEXfHr8THN5ccxY/X3/aZsagSuzEzwsKjSwrDNPrB9lBd8B87bf7wQ
lCbO0hFIS9PlBlz/dspJTXofi2KpwekU7pTT1YIo+5llQqVMjJKw0pNNixzpz7CfglSAKVpA1rfG
bKl//bddVKnYVGxdoa58CJ1KrjwSM4k5roHgZ7oMfXQZA6OWB6gWXkSqWgMtAN0zrSZAQI6lgaBM
2O0jB80MW9H6rNEF0FmYDf9zxkOzi+dnzzqdWFs74wDdyKaOsAKwZoLBCLLbvOVHYkeb0QAmt9ma
ECybQK+1k0W8ZO3tpCkerZg60FotxJz0WPG4RdkXeLlI3oMGZ5sc+70CJ1N8YRzmTI7tepl0pqcC
sB2RYyxTNXaC5W3yxWF1tPN9dTw7X4w9ndEpN7IolR+O6H+WQiyuscEZi4At2oZG48iMxzfnB93I
obS+3vcB8HixpjeAh7/zJoe2gHG1+kajr/H+ThZA2wS5H64rq1VNmjk94dLko6jo9KfbPKsgqone
F9hMqdknRXmO4mjJOLAZG00EdC9JmFbAtJs0fcOVDQjQ9yOIQzU9+b/KLtEu39T7qUrPbK6YX8/f
sigjAIRvETDLkyzzkoL1DUBfT57dlHpCTdbSOWaQNXch0as6NUrr6PfjqfU1wVA2jVCSXahUGIG0
Of5dTX4UlQk6MSeI8GiNRdekOMGq3W5kkzRRIoQS2UnLFpE8qphIrq2e0B1rkwVyjRYPE844vDml
ci2TWpwcSWCAiSFTOLin5Kl5TVe8LVovIEwySzt9jffJS70X7c55LHjuIK/lUgeJUCTjwDREdkAZ
BWHDopK/HwuYc1cxF/T3blJmHIwxnipFkMABi3HCQ1YtN9/wLqhZMjtt91W7LPOPJuVWufxLK6wS
FMCs/vM5/XL9DZR5B4CmkNaYMNjxpruONh+R7dn8brJPAO+EGu0slDFAu4luE9bLn+uluVk/ZS5a
0oBUrhXJDoSxdrRvV+JWwEhza7RGbABDeLCUhWiXJtTdC2PrWZeKshmSkBMMEUyW6mP3AWBa4+Vp
uTyiMNAvnzuDVYWaq45cr/Sifa8UUJLhIoFbBqGXqSxH66MwDr9jawVMFBhHBZa5nOLpTWd8/ddN
vnzalWi/BjK1MGCTQeaEOi1njKvDy/I4ZUH+gD8JydsTK23AuFOXRP2VSKkkao/y6aRuO4gMFwAW
RbadFUHcAzoBhxRoGxMGAEaNRBrpUC25ADxR8nR/wCQRbtvFYXEIjO/v0i5tUDX98cwfxr2ZzCDt
a1yLpMykWAMHPfCwm6jVor0iWxdI89Tr8klxcpNZ0ZpVQVcLpNQtCNHqxi+wQN9HRnqxe/EuT4O8
8Z/ymrNy6/HqWOKmn1+dG5E4NUgCiJOjzBj5vZSFDAkXa/5o/yilqrchWCfc/3sbJVOyAzszcV7T
C4id0vwBDxFD5uxTxxSrDro1CcMFlIbjkGIBboBCdumbB17C1sp/oe22EG1QCD/eP0oSRqPQIC3L
ZCrjYwpTpvQZIQCF1VOSnhcAxT8L0KgHMMc5j4XQntpfUiaUGZS0MfhGJ1Q7Ps6FKJfS8yvabsKD
jxo6EMpAiGCugatpgMDD6ZxnszOElBVbUH7UnWhqK3VO9bxYFdPzxlo03741ol0qXYyG1q5SoEyb
5k+8yz663PYWUWUyzpEGwLiTTm2v0nRdlNZYePlZ2XmAUdrEaF5M8RVdGXpjl4tTZ5ymQo3Dkizd
vvq/JKPrDQVuDICLCvXqA5HzQRMdJOdY/ARbVQ/seaXwjXAM0Cesaa+VDzTJGODGKwBalxNHOAuK
7zJUe/VwLp8AHQdkIYWgxEunmVQp7gAmXibnHnxe2rICWTVAC2xiD8BIN4fvJFoM4JCJlqO00pfR
rjyUBSrN0kIByftW+B4TmzhVvQkDJ5WPj68k5RX+9W2YwNQ0GXgzukRdiy70WpAn8slZF8AUzmUa
wbRQCtFhboJqkFXTmXTE3VZgNB1+PObyeRqyZygFqVB0OTkn/QA6hjg1pBLMOZqwfLysC3gqLQgq
A08asjBeSvln4hBlUqvU6VlBieoDDHcZd8ToDrB0+FfgrBUG/13lwMTvQLe0jlalv+DKxQh78Nn3
S4z1qKEVu/aYAFh/7QVgjFpHv8hWesKILwjpXRROf7zEHiPL706PP52eG7scyfWnU0cCtpUIpqNJ
z5pidX2CCR6wZhpxt+PhTm24cJUWRuZ0B1aS+QIEc7dn6jSOK2Jg4w6lJojACuWp0IGuYqrgCDBe
IjRvttYRIHgmcLeGZQ3qeqP4CpbVeWLcAQdmjeTAJ2Cxq20grRqZcYx0X8Bfe3H1SZTNQcef77c9
PqleWIMt2cP3YqUclyls6Wf+Izmw3MkC401LTJw9PT4HcU5zYKLtf9tBXSFfqFW/EMb0HK6UU/Tn
Tfo5BE/qRlkl28AsN164rO0fJArNdfIcLOTVHjOuB/SI4P8viMVKUNKJw8tWQH/pmKXHGO8dwBbP
ZUM9FEl2lgCEWaxA9wXAftBDJm9tK/CvdQC6TksERDoifRKkz82Y8K/AmU/eMlGPPYY9mdMbSFLJ
ImbdEYPQfuLg42dgYMjOTe2PC77KUhDTJ59VzcvPbcmzhsWnO09dTeAxA8VHEpHOxJg9fn7l3ui9
CtrzSs3OmCiXVlogkEXOF4KlcuBuEgtwPMZlLDFuHx3kTFsO1HVEy+j4lADDTiVwyCBEQt7U2ZnE
liIbZWjjSZaZIz6VaNJZCsOTZBW7UtmIgqOif6NEcYTlkNOe8l8fgfqWBBhXVQSO0e3SxcEfiJw3
2ZlzFGFHwE4sGcW2ABjjYGDX0di4qiQ7BYVSswAcaP6prh4/hLmbByWKaSTgRqKiSIN1Sb5HVF8u
svMHQszCTH5nLzVmJYIPhpyZOwU5E5CsBKLfO+OQp0QceR8rddEngoVW40vhg5ket6mIwIUL0gyQ
0wkygF45oyk9cxxt+TUC6Ewh/9PRxsu2oxNNAJjDBHt0t2hQdcaelOLsy0Wdrc/rZ85aS1vfgJPy
9crIFM7pfEwIA6SGF3kFaH2TLrq632XrB70nD9k5MuCYwAXYlCA9SU15DwrZxlDTRc4ZLNeIKir+
tUSoE8B+A4Ic49K3QsG/wAkNmEDPHZ93FlcMqkEaQXJy8AUaXJYOhtqCBiz2tZdO99zl2PKsEhyZ
edh4XDhsuB4af4es3wpF6OLl4xtcl//VBx73lfaiLlopqBeBk1BmwJqHA9W9gGcSJV090yp170ay
Dp5St40iK8JoLqjx+tgD3fnQNOEWg21VZPFDRH6luSj9AlUq5uF5v+owH68GAmyGmglbr4t53dBJ
57+6OZFfy7Rq0WuoctJZbNOcNUQ8Z8sw5wl+TGAxYkyabvWLQYRauvpEF4u+RsUGn5vaAhQpMsBw
Y3LFB3nH53BrIhrZsStAciSYykf3ViwU19QEE2BphsLXjLiH7nudLgHAEvA9GFCHG0gDxBMQX5aN
L3jniYNHRd9fRND0qKjLHhxiaw8TKR3I2OLeHsX94/d+id5ulTrmNWVg06PpE7DOF813demLxpO0
CPzSZ+vt92CnK3QM1CvO+J0Zv7ERxqHCKFhhZihjaivYe8Mwn62f08lcY4jP2m6hBlE6i41303RO
+OMMxvNzaj7nJkjV0Zm0Xq/NZ1Y8ca+j8GBE9MSgRxXfTts9oEImhai77otQvIM7zqjqVeQf/Z5h
eu6fxa0YKnvgu5msNQCYfkGazfbifQUIEQAIYWJ3I4LK/fFB0EOUuAO30ijt42UFDE8EaV5nDWa+
Ug003vzk291utwALxer7c9CNft2bxnb8iY6sToqZl3Ern1JEQluXHfCq3BdLWaLXe7f4qEwQDxkr
6Xj8xS9yQ4FDBbYjE5j/DD/mPiC5FU05eRqJNDWaRIO2UMp/hOgQgUz18f7eO5K3MqbDvrrnoLTx
EqgV98WPz0VTGEHNeEl0auavA5TFCU4HqRKgq9xK4MBq1o1ixr0kjnv8Xvbrdr0HoOUXqtkb2RoY
9+U+V4L1yPCMIW7iZKD2jC8UrxXLhnsBdJbR16uJem0AiWjxUSu/OplRmZ89IeimyUypoMEgt2tz
SSmN3NBCmoypg2qZqK8i2sEfH9GMj6PzgPiCEsTj5uHW3koZRtT/tZTjXjI7spOlttWM9Y+Hrl9W
UndOgWBfJPS5A8ICgdatIAXNe2rVu9xL7yWLPl+HlWhU1a6o/7nLjBVdCaL2TaykDNSwEKSnHWI3
tFBIPHhkVSPgP+N4ZG3gnMa6FkdprKpqpMotde5lAw5JTKaQE7pFDcTXn4Jpp7a5VjaMQHnuWcEl
BfAO/CUAjFE7WYqFGI8SFhjrra2ALE9G3P74WszcPTiAwpQbRIUTuN63h5XHVQ0W3cQ7x0r5qwzK
LVhrG8MPEvuxnJkXhToqyFOwHIQcl/bfKw2hqWEXtmPlndMqWwM45+DK0ZueBh9iMRhF0i4EwjOe
1UxWSr+RSR1YL/W+L2qZd94tDsDaB9gA/uqRgV8Zy5UBY2uuHXcfI6Z9Zni7l0klyvDfiKbUlVDK
SlV3EP32xpuviv3ameB7dGTDWixWuo1P+EC63DOQbyjB/7aRLAUDXGa9RJawcja5Zf0wMrMzt/fm
i6aLcHUAKifqoVwX3jkIdEcZwTUu89uiF6ykrM2qIozNnxUHJTNFVSCVUqh7FQq55pLE884RSJWJ
HTQyMLmcqN7kWcJ4mHPGFfVlQRIxqoz058X4Xy2NtFFV95LmnZt1oZmVhw0VjVQzMF56qI+pJbtm
5Ro1RrYND7OgriG5L4Cv/dMVpZG9uxXje+hW9slW3XwPZT3A1gt4bY54Z0yKC2+7EK0RC9Dm/YTo
GjJdhmWkyll3wijTC4ZdOWpBa3+uxmXx1G55YfNHRiJJ3g3/FHjqL1kAG8UMF2oIyDre3iGur/mk
iGL/vEmM3WgIgj18fW1eY+SmvjpHZMFTznltKCT8LY/KqYeuL7c8+tTPXbhq6w0gD6ON3y5UMC7z
RuA6yA8EI7DsYyv2RUuUNm1wEPi3RF+ReoNOJt7IubWa2mDItvp0G7kqw++5BJD0O7/+QiprM/jx
6PJt6J8xMw2OwwWKHkCKNeBefnlrcy/8JtOEc21/vxwOi6cthw5v8/lkve02zrP0ERwCKzUd1/5S
rc7oDIfVHzf/NP7eQbqDNxXVfJT8yD8TeRMSo/5VgQAWc+SKGaprYFNn6wEgx6RcESs+DcqueKkE
o/9TP3GpOain3Gck42cSTngbVx9E6QXkRoKgq3CkMugO3HeBE2xZd0Q3t7paP8vZIgNqrIjcE18C
s3td5Rb4dfXvUtuBqd6IXVZVbCY6xAcBpgCEIchKAG7/9k4DxKcvAGTpn3lTW0t2tRx/kWNg8m+d
lViui0FMnvFi50zhtUTKLA0p0ZPaz/yzWjpKYQ4VpsbT4TdS8z4rhzm/3ShEiCC0mMAKqRfUIMPb
ygO2u5AWIuAXEkt6Lvc+5h11u9vHRmqp/qHiUQxYjqCNNmLMwb08tvzz6lBWJh44kN/BJbzd4WZi
HgcHKI68Xo5Kif4fcR16fzrv/5D2XcutK8uSX4QIePPacPQUSUHuBSGzBNvw/usnoZiZQ4IYIu6Z
2Db2WluFdtXVVVmZes4jv5uEa6pGNu8qUIsvdWmpJDkX+KJKDSJDULYJuIomXktqZEhUJ7Df2xLJ
fyFQHxIoR3O6HlkL9/4UNPPnITHZyPVAbADkgJPt3QwQxs2T3nfQa2t55QsUw6nrGw174oNtKI96
13oAPU/+Pc+IxxisokvKy8KEz8V01x8x2dJDpo1EdYPv1MqlVnVNXXHoVuiImhr9KfJPfV8aXBqA
2M3q1zye+HLBL9yBf8CNqWMEvhOSFXDfoHObfEOUDVw8VPgGlEItGhtcRd7RXHpIDo7jUCsy0LZA
fuHyTv/N4MdMMviTIec57SHvSkmtPFaGx9OpqYBiikGji92Y5qek/6Rf0kLqePaOQpDzf+1NVjwo
FTHvJNirNwCzFs/JU2RWO2WV7mXD/yxWwmHYMPYBqg9Qzdr4pP5CL5m+tOTjdE6nGwACsNPgvSqB
HPf2jBVeUfM0LgNouF6gex2clMKEuBvvbRTtQKOd98NshCUlrdko99rq5PYLfAm8gQ2s+oJuvX3s
/e/aLvWSWOM9+IaXebLudQXIHjkwn2Qikz5AMe3gHKDrRQriXPrXbb2w8+a8q4r+duhBYOPdcQtq
EDbWqOL6TpDZfvVc1NuEf1fQDNqlZGnWR089nfXRqSC3p3AQnpjE1JCezIZYYJHea82AeJt+HxAV
CrUHnijQiftv7k44llEvFv0cYIK9XWStAABViJjASWvPlMRvTyECb2YduE00q5af2FQP0OCe/lbg
KNzR0ICAty6LOi3sWFt6fI/GJmPH7EIZT1RRP7wjckMZLM8Djw8drbLleMWxp9a1Q2khwJp5RqBp
HJkYGBiJRic7rBNCQYBedug01YYR9EowIrP3n9Th57HbGH/OZDSAqygiNg0iAcS3t1PLi7WqVhIT
O1GdGUAbg2WWiPU62BfCKuA9ApTzwsN7Zv4EFBVFtJKBAAJPs1uLAdfIftRpMfzUsdr01mK70czm
vDEw8cBFGfZuUsNAehi2icH/y7bAfiDeA65Ye26/GOvxFM4PCJluRFKAgkxJPfMEIUAlwp7Yk6Z8
lZRDMmzC5POxlZlyChLTsiDDt4NH4U6li6O04Ms8pA4aQ9OCVIZCwudq1+xAxrrDm3og54Zk5lMC
VpkkMasXDmnyy+rxV4zP9+l2uf6IycH3AXDymhofAcV4U0Q3Vep9PbYwM5uoEQI9yCI2FeBhbrdH
y9cK15Y5gFodLu5hHYARtc1P3sIunBkILg0RsQpoWCHYMn7G1dO5SNw461MMpGjoi8JWqsUVRWY+
HstcBHZjZTIYMDGJvgjNcyfWjk2zEXZuEOtQ54m5fZ++CYNddlBgXIrF7ot/qPxcjW1yJ9YFpJSH
zKeI7CPlIg2/5XAK80PiPXMl3kPrsF2IBWacCCJcEU4EFJcAl0wyrEUaaE0SRdRpJVJXEQmjc9+9
F5XV8QAO+qel9/jdHoFDhCGQEiNpjJfLZPEahYeuoJwmTtCHYMiNM5SNbcgkBXoc8Qsb5c4RT2xN
llBUC9pxYZQ4XKkYIYT5fNaigIAHEDmq2e/HG+ZuV8IYgugxLQkaKgzudlemidKXSgB8ELSSNK/5
aory57GF+2ffaGIEPqBPALn+aakyG3l3OK4BThHACh81oebtjQNVnGR5T/x2yyxtxruYHH0POF6A
WECODmqyk7USMgi1QMQhQ/kbDgtt3wwoyTzyT0bX9wC6DwTDj0d4//SfWJysGOrwchcxQuZss277
BX0IuwEa+F9oNQRiZ/qpJj8rPfo20qXTPrN6Y9IPlxpYBVkgAierF7hBFHpB7uB1Y3xoW1AJuRbx
eOOzsrXQWASR3x07DBRgCjDE4yKV8Ni4tecFqay6XZs7op2i2G36FrQ4hohk/7qFpOZdbDmxNF65
V94ypBrSjAos1cFPLBuXmiWXvl84aUvDGaf3yogUMnzSjEYoEXs9EVeyRhzVNRYeSktmpleYzER8
4XK5k5sj8DhEIlozI59w79JzEFiPN+M9+mOcOXDFo8igwmH93epXg0KcKEH8Vs6x/eUP9cOiH1p5
qNfgQL20JG6WtuBd7ANzIur9LJqeRSgYTAYnV35ZZcBdOsC9KmQbfOapVYrGq5wQtBbKdLHH6T7R
MlocZZt5HoEkHMvtqrGumJXgtS4cVNd6MuC1B80eCOocFWSt0GQgPqPFMDUUV2/iS8Wc43/DUkR5
n2iZfMNk5zQBlNhKKIg56KaoR+JwI6Ok8nVwdGw2nbSwT8c5vImBJtYmc5wpSuPmWlc4hQUO9+0S
Lemch76Z0YnHZEtfFVK5LJw8WONcE2NvqTlhy/cuMlbCk/K8qGE4htyPRjTxmGiOi/jUqwsn0faS
bDdvDI/dE9JT7m60ErBZspQKXNw2kxglVDIpqgRsGyHdc4wxUMBPX0Uzo1b4naHpBi37IOGnPNDS
AAYSjol04R1QGWnxyNxFS1jOsUNvVFBEJlSa3LlVGwGByNDS4bwzBUGUmhCF2wyuXoE2sT0N5lKN
/R4xj1sQas1/+kk4+3+5tCufgBi+r4PILZ2ueIsAh3PiVwkpSTrC1MODSpR9soVo2rBRLQGJosce
aSaegUgU/BHk50Tw00/OCss2QhhrWulk9VtY640hNxeaEVVcsDNzZUAKbYQSKIho0OQx8Qt+TVUu
pZUThudBWCmOV+yxkVridwtsHcJ4ICbbF7IwHOoyGqoz0Dy9NYWcSA51QKFyWLNGDuYLOCPF8jaB
87wPC3RYf254ZF/ALgOyMds7Jrpuni/Fvy16atE9t9SgOBd/4HOQi4ISHChTphiKIe81yW3lyolr
3Yf6p0VzM9kFW6X7xcquQFhpD9o2qtbSsOJ90iLfzhjiQf2N34po4UK4T0dir11/zORoe0MQNm2h
VrhUmx80EoL2DzBXAiJphGGoeBASAZfmmwppwUi3XUrdjLtpujQSjz2AQBMqOOxkabgykxsm62un
kKH65GrCoNMMgtaP9zQ/c+3JQDriVTwiDRHg3e6AoqWCW4NtzSmGgkAhiH+Ji/Uo5EhKaoag7Vz5
oG5SiDeYYmvnAFOX0H8PSfOptq++ug3FbV3rqf/++Lv+st63w+cAaEa///jExD8nVwUe82GtUL5z
Co7IZxd60HZTmMI3aI5WUOsbPNsXSZ/pbb4beKNNTU44xiGh7EpJjDbaAgxe2z1nZOWPa0BOWtSg
y2m6w0/ED/rjb52Zw9tvncwhjaM04jy2c0qyx65EguEDVYMROTDSBQTmc7LNDpJ+iXVEEj8Lxu+D
slvjk22KLGOgpvnQ4cn6Eev73kTOMoLkw9eYPH3ea+TjNSDvn5LN6Y5+eP1csH+PxB5l10ZlBjyO
xufXJCnFaGKXqLnUIUyDykBkDisK+GFUGAkEBTxDIi167F19wey947q1OjkdVNAqVZS0zqm6Qy8h
PotLKGmuKLeETBLuz+GtpUmUxkOJUgxKjM+ixDoaH73eWbU5oFWsAvzC1HfIUn+BkpFQG+3b6Bgv
iM5udXhrspSnvu9Fmcz1+K1X15+W0E7OObdz6EuyE15F0IgPq3MMUz78Ua5X2HDejxYS44SyAVgx
Fm6mKXcKGNRuJ2NyKgcOsCOuxgd4+Q9XbROfVOIuqkXCJ+9RmI3AT1CCk4Utfu+jYJVDXmYU/gat
8CRJwgQe6EA5BsMm3LflX54+1sx3tQ4tmWSfn4ICNKx7dA8CiW3WIyMr5cIH3N/I+AAIpSIdiWsf
Hul23iUv0PhB9XoH5vuY7NGT+xxtPHL+J/7Y53V8sdEriM7jL/Hws/oFFe9SUf6+c2uceECToDaM
3hJAr26/gGHiUHQp7Z2X7dtxH2y/oL9zOKJUFZBztrVt+2BeerLZfJbrg7OJTZ8A9HtavTyeiHF5
p075+ismy8/FFZ+6fIx5AANi8aqUEQFD3MJyzx04LCdWfOS2AC78dqiAHmRKUWa9EwymWypmzGnm
42HMLee1hcmRLko3lf0i752SgnJOiokg4OBGtscphhThudkvqiTfx45j+f4/g5qsH9eHHTiW097J
jJf9HsWClGz709vb/sPXj8/5/hlXvJFw+rkj64Gs3bVHnoXtmuo2IabppBxxfFBaAr76tLqEZGMm
BzTHOr+J/mM8npw5zyqM6mxoyUR76DRDKDJjgZbisLV0FOM9hcNHhq5mqi4s86wdQKzxdgBcFvpo
t8scusMQ0vFMZciFj6lPFcEVKwNAUf0+HtHcrh0L62ihAdALgo+3ljJXyJpei3oHv6klkoSGQZlv
SYMM6P+XoTsanRZzF4+HVKPvLr+tWEfg3h6bmJ21/4zlTru5zUtI1YY9ZKjB/OztKB4GXPTqZUu1
uoVJmwKMm1ryNNymvVOLHR5YCc5hAjnSPPLXj0c0d9yvVkebHEapSnumV2DIbfGm0lDnT6v/Yl2g
f4kQF65z7Ci63QC1yospGxe900S1wcUAj3oHKVxI104ppP/uxmsrk0uiVaBBmyewglTRjo6Pk7f9
kTWP1lO2asi5257P4I1qzPdPkSefLDHQn/F4Kv/qZVP/fP0JE9cJ7ETjigU2YGa8bVOiaHAze8s6
nnFV2cPhSTglZPcJQZjLCjiKWF9wHXNL+dc4I6AvEPiGyZHueXQO/u3/ugNIPE2IGn08HuHcrry2
MHr2qwCozELZCzsMsIyAWfAN2XvJuCWE3v9jJdHN8r/HMXUYEuWVMoaVIFxR8rJPR3TCcX2WkBF3
zu3Tt0haxB4NSB5AsKKPc4kejAX/uDDUv1DsaqhKG0LYVcVHVKN/1P5JTuxZ//PZRBEPbz80UIJO
YnIuuKbLa8XrcS7QvV0mkuXm6jrXlvDiMy9pFAuB6QFbFdIaaBS6XbU4CkWh5psBeBfwXmNPdms0
nxvraE9MyJ95erFRPjN9tdRcNpPdvDE8ra5BzC2RIfk5OAIpfFv+DKJt+cE+5Q1x0SgnrrSn9Ovx
lM6FFggSobiL6xM1vckGZbkirIS0HBwKEFOfmCJAAWF9xjv5IwoXsjfjtE1PO+yglx8tqCweybfT
mvRQ+SlbfnDUPiF1fKm5zMgEwr4x4UkTsg3Nl3p2Zh971yYnKxlWSZrSUhjw2Nv24PgGXEj3Vh8g
r7I8h9BaT4B7WMIMzb46kHUDly0kVNFWPR6Vq6PQ8kkUqo06OENkabGVdyzpotSgwmvAkJbd1bWJ
btX145WcqT9wCBn+Y3W8iq+serXWJVruDk4DkQeZJI0JELEi6k39y+kafYJCLigA6JvLrx5bnl3X
K8MTN1rETc7yGQzz2lOw4aBdEr2z6bsv2MWGLjGgzQWm16OcbKJUcSVFS0Zj3qmFJLz0L0vtuDst
YUum3OF/1+OI7GPhBRTEkJN7PkJjrUcFaXD2+1LfWsgirZrn3GFMG12MemCxhsPp371lfp4oXES9
yuzf0Ky3p4VLanbA4CYW0cOMg/r30rpaVi53haDVtMFBpl5QrWol+Do0oJcqK7OLeGVmOq9lWota
DzNJtm+OfU5aOIIEDG+q9lJBwOTxlplNQcmgfQYyCAE12ABuN2tZc5A1znzW4ch6zZhnz3w+fn1I
aBo9fq3X5zXIVSyPWcQl39/4CsBsKJkhR4cy6lQ/La/rpK4rpnHYgXcYKdMlYcnLCfcX4WgDbaVg
VUCgyE42Tlp4fl7UYesgosFNLOvaF7fFTUyS4/pfsvp+hag58HObsiKXleMSf/W5WYE4RzG814VZ
vo++bz9lMstAGGRK7EWt8yIQ4QjyD8JZeMABQkTtUaiOXduv7+iRO5THyylfwqne45hwFK9nYuIH
VQa8v30E86rz1v+i918/csQajSO+k3ffr+IR3JaHQ6X3xP/4RbX+8fjnV/s/KzHxiEMklnJUYSWy
/pVWx1xZqJXP7OLbAU48X9W2seKJGGBmgJ/derNEfRi7ryqPPJkJyjy7jb5a/ajmojTHuIlu79Jb
y5PjqtZsqxRp3CKwLEE9xeJFamieQbVIj0HkopQrLbZ97lhIT3Gypdlit/HSB0xu1qFS2aGNMLcC
eYsOHyjG+MazsFqviWjYJmttss0FHnEpypyJzW4GPo0BFX/oIm60u20QmoHnK7ae/53DVxDib3Tf
XDFPKzTLPt5HM8n9W6OTpxJllJDyKYy2ulQTEM997L+ay3N0ek4367Utma8xktcJYa13BIek5sYS
fEsW+eFmLqXbD5k8mHqpTdLgz7fk5nicW/Pjo3rWSDMmaPay/hwaZzvZErrbvaeSeYAPJ5ex7Qak
vwu3/tLp/otHri4mXqvzNE2w+ZnVyxv4LnLEVrJurcHjDCr98z/F3JkKuvx5wjmbk2acFk734geM
x//qA+qu6Sn1sSojGSCYyBDd4f7AJAQExI52tnpiFP3VNDeYgXh/8u2FF/T9zXy7GBP31veqRBsG
9n20F7rtVs0cDtQmbqKH+cI78p5z7taV/vWOX401VLW600ZXmpsUJb29aB7XUHF5MrnNQedxkRhL
m35xeifOTSizrK4zmAQqQbI4Y+1fPNKMcQHelWfAnXY7asBxb9DR//pzEn7k81Jf/0wa+XaKJ25O
iVwGkrvjaQepwXYEKgCtwG6KHRZ6JLfutpGu6E+vr5CmAIWEKfTEhE5gQtxjRgBRx9KvVgvLPiX4
RmR4+1ET1xclNPeKZvwoKBUdkWvE3Y7059n+JnB8wRN8Pri9f4T1Yy/092x44PP/9sjVHhg0n6HR
aDci4p4So9rtLQW9tq5xPnfnHWFO2ApA2eFdunDUFnb6n1O+suyCWceNWFgW8nyNfJXVZ+k2qDw9
jAYrbXjz8UhnYBM3MzyFuxVFmfo0g73CeMs/98IO8SCxWwsluicM8eJZxsKizrzZbk1OozbN55ko
hsnMcPeuLVnBxl2JR3fbL/nNhfjwb3tdTWZM/88NNvZq7ffNbkjJ8ZiA8Ncj7s5+QsotkQn4lC/Y
RosKFktLOXFaldaVqTaeKJnaVWm76LinkGIc1ky0mEcZT+ejDTuJvyLVzbJCg63eNsKAvOGKyomF
8hMGuj4/Kfq3enlP4ccM5/cEeoPtwrYVZj9AASERhGxGdc/Joqp9XIZhgihJBCF+jdRmrlvnaH9W
n4NWhwDVOjqtfavaCmdULVIcncDSk9N4Wa3UYcTsLQI5ZyAj2GdXnzS5tHIvUIsqxCf1JzECEcoe
rpyslQH4Udf6Jgek6C463gILUzG77FdmJ8uO1kCaUwFLAXoqQ9Yz9Z0Gme7mNuX0x4f3D0V1t+pX
piarniqSFjca7g3wHZ+a7/FxzCL45/WvBF2gWHr8xW2fC+yCNU714cAbKP6mqACiS9cqXnavAmC8
LMiCGvKvqMiZX7/W1nt4kDYmSIKME9oEwNi9k/ulSRrn/tGXT248Pvb5ThRp69Quf6gj1mE4Yak+
P1MTHzcA0LyAMLFjjfQ2asndJA80dQybkJFSxogF2SgXp18xhwMQaejqMNHDskpQPNt6X6t8sX3s
fi+oLM9qsiIghzo2rN5+wZDzZaNUKFjWbGyEVbWuXabQWZceeFUhCavExuMtwY1jup3YG4vTQlOe
NFwb+knvGAxPon9hCDVscXtiDGzGBVP33vXW1GR6e/BURYOPwbU6a0vH7VbVt3twYSFm8Y184VTd
v69hDEVSeJgx/zVF2HFNWhVNh3G5vh7kBP2uxsJpmkFPjiZk1IGwWqAxnOS8gxLdfv2AQizoNcam
+48PbwVagoG89ke1Jgf9NCTW4zmc8VFAzoNEDMz46C9Eu+XtBtFQs+vCyhswh1AWBWDs63geVrJR
WsD5pmuiO6HZkt9wUR155hYGml5EYwRogtC2MO1jdiO8KJha6p2w3vStmSkyqIkOZQVIF3hfleob
hA0kyZaSivf3xK3Z8devruSG530+yGEWmVMTP51BkLkLPZ1ZCOHuuRSkW0OToxfmhdL46FZ3XpBk
S4wj8iHR9hk8eej507al/lXaxwBigByyjaM283G9M/kt5Acd0A3bTmrJq8bebBobokaXSsefm9S6
sIQlPXpvl4Asc9sbFEdIl41dxiAfuZ0WuQqHOJP8weH6S7LNc0cLrKj1F7b4zEMDk3JlZnTLV7PP
iWWuFS22G7+pT7mILo7vmNimeRgLVb+X2NRXlbW6rD4jI7Yfb/U5V4h8IFyxqKLco052Op9nNKNC
Mjie6+mVdnQF4NHCLSNQtEOqC8ZmHg6jQLDGg6MZJXFFmrzeNTdEFTJFXSDZMdsMJHnYAgweD2dF
/0KN7lXFKkKUco/sSWEvYaHGrTX1wdfGJ4vJu2VR1DESvF68kl8yGcGOgiwv/1vCbRU5ApBqkXhi
zu9f25ysbKP5WuNRDJjbdWjhzVaKogcM+I8LgfSohr7myunxgs55EDQgyZDzA0oDT5FJoMO1SdwI
Mdc4yitcPiiNUysXDVHbN45L17jTH9ubmdUbc5Ngpy6gzuV1bOOIm9BATxw4NzmqM+WT59tutcCq
MbNbb4yNv351UMR4kKq4xNhEXWGsPjHy4i0/Vt5CnW52DhEZjEhelGzRmHxrR2sqGSoBVet0bBw/
yVK0V9s0J77bS2adF8y6DSlHRDBY09rXbEnsl6TIuHFnTHYrDgp4/MGvNiJqJ9c4EKqQmRa0xgk6
gw1tKRuZLJkNfeXP6Vf+JbSEfj1eSXkmcrgxORk1DWQua1yYFFk7K97rL4b7EgM9C7ZsQrjcCCIS
cGu/e2exzJ0hZfs8OWXgsU3sTtvH7gvtjxXglBI4b/9FGrROk40KWdB+n7pnEf+3FpsyohIsnnTq
P0BdIHeWPxg01UuIWKh2nNg1lOIvw0ZAVbL6CcGau0lYPa9e/fhblr6T9izXutCupbLUqbuTM7NT
1sEmDxtwnFQ6iF3lfkmfZuYSwLTAWaGpCb190sRvNF2NGkmBkomYbYdLyemMVYvHqB9bqlJ/U3cg
cjYFFdzsTwlasF+7JSzazOV88wETJ4LEQx8LSYC0R2uIPaG/vf+LEjVt7Fpe2Pkz/QXgVYAY6Ngc
gqDrb49cnTCBzSq+wmXk8LklkQwyzRnE26zw2FiFldjxeqv6um8NW+q41hAjrSjorkXxhL0oH3/K
2ODBYBbujbkY8OarJk4mzjoGCjL4KtBbvkku2QM2O8JnGfONAVFfGWxr39YzZ8GXzrgbcOqwqgy6
cgl6F5NghcqZDDrhuHOSQcYWZfUEAucJUso52vbCt8fHb+bAC5yCblgU5UaygEkIhgKsGqdt3jlK
xQQvDV6nRJQ7d2E3z5QPVIFTwdEHwkuwiEx7VSQt9XlXBUxfgWANdAys2DW0zjdA1ZQ1pFCcAeVV
VOldRLjUCASAIlo9bhVd7C9ysSlLcNcVzCrzTU6wHs/APf8nuN0U6OAC9YcLDCCXW7cbqh7XR4PS
OSG6oDqroDtRysgp9//x4MJAsRKMwnhLl4bL6Hlueyx5/AEzT9PbD5gedRoGcMiAjtMXMHxZH635
ZnhfETn9rlBZWYHXNfd0/r1hCe23+C9LObiZkw4WgBEwPUrxouf7dgL4vMFjq8BzqgB2HdkitzUg
r2kdB8Ie5WO7C57KdbhZLYx65gq/sTrZeVU7gM+JB3BpW1kxEBMkOuREgJLR85na/yqya63dt6ID
1tquN93e0Rc+YO51fPMBk3OGuUB4Ko6vY9wDnAVKn8boPnkPEK2L8XiwczOMwrcI0gC004MU83aG
+5RlZK9nEYGi/0xCoaJ7SYbnga56ba2oS4dt5kYV0GsHIDGUMLCnJ55bRqiQlB03OD7Vhbf6MwKM
Asm3JyIb36+vh8ZEeyyoE/9diggjXZrWJevjr1/5csVncrVVYL3K9+DghN8U0PhDNHcgvaDnCGVA
7BKtFF/nn/38sCRsPYPHATMTMNSQrFFAETuFOMRRJEdZ1QNapVj53ueI6v0CCLD18ZKN3Z0nHYdm
5UGWkDX/x4t8Y3g68KJVwNfU4T0Vrnhu48mEV3eK2JCU1/104fU2Ex6gkwZaIwClojNdm9xNWp7V
jFrgWVEJu+ZL1H6L7llTFkYkzVxFIj+mBVRFAmXI9J2W44XIVRpuB4G89JB1lN7CH/m323EW2O51
ycrJx2A1BqsPO9VuPzkoddmANgx69olbOt815u4dbQ4b097tzM9+zZkiZJvWr4O+e99sfpd0WGeO
mSgqIOPnQe4AVzZxpErSsG2Y8r0TZyfQVWq5oUXotKkgOIOg+fFqz5SFICVyZWxyygo0tbJKAGPb
/VH+jA3QrTtEOVerb9s20RUNAkkGnOv8a7vosGdc543pyU5rNKEGBJPrHd7OERYF5Mva/rzsS3SR
xS+avflk1tKCB5vzljc2JxuuLbPErSTYpCR/UchbuN5zh+wlXHAfc491EQhsRQb1CFIE040di1XJ
DA2mNUUCLDFSXcabA5TS7BoP2BLxl2tVpvpGjfzIrJWnH+kZtBfPS3I+M6UwrO7VZ0zuxMYN3d5v
8RkgjOfA43uoMLn8ZngzxSPjNF/otezQvAfO1/WFQz+htLC9xt0zeYgBgo4/ZLRYgG5gssSiW6aY
BZy8Pv1XhodSPT/evn9g2nsDeFzw6M6+R6AO4YBiald2DuAcH1CgNIad+KJugN2XASeIoVrv2YUZ
rfPCUGzngtKIZvyOIgEgV2OeGjQwVlAPglYlWTrF80P/z5dN7mU8gXOWdlXnBApbbiNPUg+SGl8e
j3+cvwfD/8N2X91SVatVApcVMOLy7zzv1S95gugSXUvJ/rGl2eGg3Q1Qd9Cw3+VWvR6NC3WOifZD
/5Kr6LUXli78JROjX7wajCCVUhO6dee81L1OIQCBJT1m1h8maEfXaD+UBf19c0GN+vHYZk+rdDW4
6VrxHTNwf5bf+M3eGgVFU/sc2Ajcjdww33nsj9Wvto5RVVnKrM0u4X9sT9PlciKoTV43ndPI0qpl
X1jti5UH8/EI5+7ZqwEqk8iNrZgO/ETYjF76r3INpXvlAiv0qfFfmEHLyUgtgg7CKf1xV4LApxG6
zskyT1erL0+wmuxS4un92M7cYwfxwn8MTbYKHSLwqPB956hcadIE3dqSWxDsoJQkaNz2ARyOAiTT
Qv5XCBU9A/Ne06A85UqilSvd2uPFF62jCzt4tHp3Gq++arKNBAlgeI3FUg4oYj7zpRpZflwAKFkB
f+L7eXTqG/GrYFRhAUo4F+BIEqoe6CFE36Y0nqyrk0MhDeJKDLqiy6w6tXxg5vmpH16khN+y2lLG
fQYWj+oOWg14vIDRHjpNRHcJg1d/jrysWwIsExhyQRINiHFSQkRv+BErtPZt4tcKTC6g6+h+ZaoP
ApgPF/KZs3c50i3oBfhTVJyeHElqNAjXAAWc/1LvzeVEIxbMtNmHwqciWmEHER2o6gza28LmG9P6
02UeSczGopoqon53O9u+zzcQefZYgD1YPUWaeM8cMkKf3Fd/IYcyl0sFjSXyZjIkDoBBmIQrSd81
XsLTwTG4Vw6kJl92jWJ3QsrXesEHzgRjuEEhxIMioYQ4eWJJiOShcBPUMsJ1VeudUQIBBw3n+Lz0
sgFx9P38AT2NjlcJLAwiEu2381dHpVhFGYJ+DYole60bXNksKySDLdAbcyqJ84r39Xxwxc6KeYX5
yjvRfevTrmFsVk06mXjjw5BEPo6Engq+BBrZRmbSf53gV9FznUDYED0SqugR1gP4XYcMeJScFdkr
AToqcuQhgjjN4p1aKYFsypmopWZKkb39gXq9y1pQk2NUJFjVNNBVUWJ7oxAbNjl2PpVGyTF0LJtj
S2liJTWQrISHsDBjahCFEIgX9X1gdK0Xyut2aLWTQJtYOKZK2sVbsU95b1/4QcEYss+4AoF2d8ba
Q4o6yhbECnx4pEklFW9KqjTpUxMGhbbuKqAl7aKMhQxXuxwAIzq0sWhpXSxw2zTr+2LDU9kdawi8
K+95js3RnNK6Amclcek9wwf63YX2QVzufUnyFb0A5zfU7KQchLNpEYR45WkiSM81WQyqp4i2WWgN
QIzVNk01tTDEIevRmtFTqN8FLhOBiYeP2dqUXF7wV1yhdgFonXI2clIxbpJvSaJAshN/QJbsi/IZ
Dy2zyE0Z/4D6gJidZNpq4krpQMx/UvLaR09ZXwgM4Ss+T824VOIeU190waCrLU3pRwLGKtkMkDAo
vyuV94pvsaypB/aqoWSSVZ2KWrvxGEYKX8Bo44emjy7Y+DmNQj7KSVGikw6KBjSUD02jSIED+QUP
bWyoAaGJXou6DPWeotGQlPe8WoGudykn3NlL23owYvx7XpFcqvH3TEsSJ9Kg4Wu2mdd427JAYuQ3
9rggbjdlE0v+galrWXrHj8kAj6BK23xUQlVVkK9LtOd4iPuedBAz5M28pnFquDkImU0eM40v0kKl
O1QFA83oug952fbSOAh3Na/50AnjRTeSdkjQMMHWLVw22TMxEmI2HIiKH4oO860wiDVDaNOkndkH
aQJB+NQtc6qXRSpFupqjHxj0V2XSF88e1A2FEMopWptcsixThl2i5BAcifkuZnSRQXvUSkgiHnLL
CiaJIxmSFa2Bb6m8dQV91QRs3UnCmTVTCHSbp2yCyfPbSoJaKqIaDq1vVaR2BM2SGkOasqX5mtKW
y5/AQBArgPf2ed+v3IAp2YukdoDMDJpcqB9eqyjh15AWmWR7PSOXKHzIQWM2bqz1Os8HjW9xshcJ
WCqhEw+DDJYknI0633B+L4O0IoNAvR2XRZyAsSXntG8moRBEYL3ak4wBem//NKR4fAsqlp5/9IvM
Zw5ckXCRGVMvr0xGDbrU4gKezQrSsEw8GB6aUdTfNkmY/0Xad+24jizLfhEBehZfi0auRanVarde
iHaL3nt+/Q323Lu3VOIVcebMwhhMA50sl5WVGRlhga5lfO1B7eNB9ajrfxYumZkrHXTJqPiCKw29
ICz3kzy2EW7hbHwOamhsh/quDZ95fqMFz6hRUl3Z9+mflpyL6BN4HFr4wd++z03d/QkS8Lzqfxc+
Z+bO+4f5SgKDGwrezPVQJmMKoMlU6vZsrqYQrRNWSCcTKigmKVb3rU2/jLlgUVVH8g81I4yebZJO
dcHlwLvKP6cqSWyJIy8KCeyUb0Iz5IfEvm9t5tmBKw8yVohawOihMLGxVE4BeIsmxiFUCjOtA88C
bub9vpG5kiTotFA+ACAGVC2/YMOLEE2qGxLyPtoXYw4N5niON7kjNJi+Gsl55ayMaMSoKR5etRV7
oNTQSzMjxFQX+1OZix7pJDDwXeipM6Fz1GSdLhXQU5cEmoyGquCNHIgm/9V8B0vIGGYhb2wxATGv
lmUppkTcIxYPH05dDmT1/XllQm7WAhsDVpU3ymqA0eQIWvBMA7j5m+hga6T5EvZuYeLYN5QSeLGi
+Zq4V/dBgqBvhHjKQCXPGNbItt8fFhv4/TOuqWiKDCAyliwDigSlyCpTQmmfhK7d+g9SaYI613bH
DL73Ww8cwtemBBa8BbtTbvHi6N3YnWK3i22qVl2qJwR2UUwYH1TU6CFCEaA1heCPsK8O3esS0Jft
W/7HJuBpKKqBBO2mRqzwXZwLkS/tu8FK1p1KoW6rG9UXrixwBwh7/X3J5OxSyhCfwFMJfHAslV8F
JJXchJG0R26VxJSXzVShwfdwDp/7cGkpJ/9xM6V4FYLtFUGveMPVG1QkbiBCum/+gjhw3a45R3L6
l+gc2YCj3V+/2YH9xxZ41K6Xr2ubUen0FFOpUEAEhLOKgPTsfWcm+bxvibmf/lm0C0uM1+Q8KMVo
HSwRYiitDfLHv3mBsGFpQzKPhRs74vWIIrlUxWiyw1F+H/wh4SROAtbO1oiOw7p8rj61TadR9fn+
8JYmksnBVyXvklFKpH2bGGGQWoX0k0CaFIQB/gMXIs55/d/ZY17wPsAsuRtjmGBsRyaDz22tpNEx
PJVb7vi/M8UccT7Q46IPsR+5p+gEXifLBRP8eeDpEs/x0hxOt8OFL3G5lhe8OvsdE3kRXkFzHATo
MxE8Q5AWNv7tPQBtAlBh/6o+IFpiNr7fjVEMsmV939cEfSU8jePcEvNDDGAtB7V6r1jamLeeEjS9
SAKAjWB6mf9mJy5GFxVhTgDhdfeKD+nhsrYKl2xSAfyIQ2OmOHcA8ERlS7kwgoTxsYGWzcDJS/RR
t8fj+iuY45FzYeNlY+LuNfFniFZZij7VhWhsyQRzFDgR5DvcELv7RhbtMN7gndXJS71as0aQvwLx
N2IxMBFc7xVB1wfEl627r7yKtvmxLh4afQEhcLsfAUbDX2C6lJGAYJ2jrAwcJHdG3yHRVnkTDrlk
8eF3pR9idMxU5UIykAkr4biurTEOcsggcgeYkO94kqcbTZIKlKvk0rh/mFl0D8wQ1MdVCBSAUB+p
sJuN7ydhrgWhU4/pJsmeAhnlYSOLKZ5VZpi/4BlOoaNh6SMtx00nAYin5RRM64ewza1QbS13WGKQ
mxbr+sa7/iZm6IWYc3WEBIgTyvq2SJ+kTt948WObLu1+tkr+O3oojoLcAKzZQP4w2yZuJvI4NBI7
JKjNQnvNU0hFI8j0fFN/5KnviAHtf3RlwYWynDmTXQjRApoAij4g62/eDGMAeZesiZ0GTJ0oVlgo
maZmaHsrzxJMzqpMYgLQRctVgsotwLIrFYpOtf0sfJOFNCiLOrv5FsYFjHpYgy+kjZ1YpK1/RD9Y
UKOhWGpp2uxa4VOIUiP9lpRVSDSDQJFgqCkXrwECFLm3Gkrzf4LEJM2O46yuoEr4GqdPiW8KYUi9
Q1mYYXEYFBr/kcpNhPQB/6ovKsfenhVoDCAChBwmhNFv2hTCMRrEolRjp4izb7ABIzDqn+4flFsH
c22C2ZN+DrKVOtZixwMeM2s3vWoia3bfxtx2vBoHsxSy1nqg5oQRNI9A6WmsKR9afbqW9qOlK0ZT
UzG3hqWgb2lojIOW2kAZxAFWIeIY8bsqsERx4ZnF5tqnTQYZp4mnGGABJG0ZN8N3nqe4VZU5XFnY
lXYUyic5aowOwNR0MGNlo4NBuauild8smL4NNK8tMwvndn0jjVmdOQl5+iNlpUViY9q+3ZIi28yb
69oSs3qVLqpp7jWZk0e2JpgesYoQ6AfakVW9H2jnL4QQsyOD9ishaNGZXMn1nZdLSRLqdYaRye9c
jRSThvxn/o4cIQ3EpQBpxieDTOO/xhhPyfdyEghJjsE1rRGGB6n50LJVCd62hTMwzRLj/GEIiF8I
N6F0wbpkLSzGMmqwXn5XGJWwUf0tgnYN7QFcuBfcp149ArDlT4dwwRPOLyBBkkWEuizQM0xqQx/T
Rsi4InPccVP6nAk5HZ6WGTpVnzX+WLoPfbhwEbC1sOlcANkATmlUVyE0w+bFwAmad8RXcyf4GO30
+MkZ3VGGfKFF4PfFndGs42dtWUHkNty9NjttrYvgk68CguSwljtD8yH/JC2gWW6M+MKqODQEr9XO
cr/EcCWTfXcYIv25JUbfv2vQyFY96/6Cs8XzmylgZr3uPST0VSl3uDVvSHZoR88iOLX7HdQyYqMO
oakyGiCqsUrQSXR0QFEGSqJW9iov6grfRnjX0zL9/GJaxiEHPDHHaoSbEYyxQIEgx2WkazSEvun7
4iFc/0VnJHcklrC5PwuzC4Li68TgjX52npmEUCwIr6Vp7mR5ZgwKXqeDZ0S9HYpIDkHIEtQC/8Kg
OqnqgVAA3UCMwW6oPR9p49yplDcQ6xt8tw9dz0R9o8oANVpC9864D3Be460DFXSkpdke/kIbOXdo
xNxJBt+J3HTFuQXN8DZu9KWIdrpKGAeiyHCIk8wCcjQ3DaYSnwhBGRQTLYxrRiskZ+izdxAXAC1z
MdylHTZy9lTJF8YQdlo7PtfnESz/Ag0PnFWYLeTGOQvB3B7VAdO1e+NjoN6Tb5F1AiA/FCqf9M2S
usZMEITv0aGMqkhEA37hevPyahrCeSWFU+ahkWWh0VULUztnAQ8fCA/BRUo3ynBi3oS9IqWFUwWJ
sOs14luhhrLr/Z3JNoD+OgRgOSdNtknJidWW0bO8FcqiLpx8IxoTGDpa85ZsKbuePniGuh6t+JQb
z92EyIqNpdze/CD/a5256DKdQ9VfbGCdVCWwIblwFP1gWPB6v/UXdpdeDpJZLVnpkrIpMUhxm565
t2CN5x1PQxPE8/IDsQMo6L4vvF9nRyaKmF8NOwRI/+sNUqYtBExRZHWiEYxRyQ5VywWnwlYp/lm6
CxNMSKJ4SkHqqC8cfS1uwy8Qubnvqlla1YNguTsVyqxLjVOzNyg4Hf8zKma9xkqQg6zCqPyN8iW9
YUJfQrP8THfBBrVpfRueiO1bkyLj/W06Fy0g/QsIB/K/6pR9vp7OwAuDytdx/pU0o1JlIFnkmjwU
uFaptxfwSiBhsXAA/z82wTOtoGOVCGzIp6TQ7ImQfnZqyKGLln2MQam6XaK5mp9TFVE6xqfrqKBd
Dy3u0ZMvDV0Bknh1Fa1jm7MQCfmuUT1IkDdpdtL3xNj/N1wSpJ97ASlw2//P8u8EXNzAJSjbEmGE
ZeXQmyWIlJQTUA+H0fjQzWanLazhtB2vDqEMVkOoGEOXBxEY8n/X41TyrMkrEOo46A3KjFLzm7UK
MW+rxEvMvL9dWLY2KNhe22IuXN8V9DD1osJJ+nMSfv8Mf3xoc5tcvRt0jxL5UKFUkj+6oGKpqVIf
wj/49/BZ9tv22dtUgx174tJ2Who/s85d2XhCQfBNqvQGEmJB2/jCE+e/F6Nv8D6NNm20CsEMiJ7S
YTV2hiYs+Prbd+HVrCB5d70Cki71mijhC+rur7t23b8JFNmKwyh1ZjXaUO7OxhehWKK0n9b1at2n
rAvKougwRSgClDxjNefroFWbxgE2xMrVx1bYilpqxFAwrr3v+wt/M8dQR9NwLYtwEtBjYEkfA01q
ikJVS6dI4rc88uw0h/5F07zcNzO5OWZIKKuD3ANavngMsvX+tFc6JYb4u1MNnpVJTwGaVrsMJbGl
lou58VwaYvxtVGFqkwaGgBU6h1lukETfj3K2MG0z40FDx5Qcm7gtIMl8vUSaXOWAAAUYT+7kEC8l
/rOW25m+VGKe2QrYCIgzEOQifcx6cSGQwbfcDaUzvMgxlY3yWMhWo9v3V2dm0q6sMIc/V7uWZPJY
OhqfGlV4DKwROeP7Nm7PkoI9DTpTpBN5CMKzGkjg9cmBTggrR1A5tP22hQSuT6FsTbxrzCxUVCOq
3MjI26gwdNEraF9xkdXW0VIVeG5OVRww9MtM/1AZt8InbdnlilQ4vNbSWJFXfPAVyanhagF64ZeS
uLeeFePGlQFeIzQ7AYDIbJUwDTsxJl7pjPn76H1lhYgatymJKLShBi112ZrLj3HmP/e5rf/pam9V
gzpOcHx+rYitgVqEqjXAeoJy6aD3oCW4vy4sex5yGdP3IT0J5mAUmditHJVRm/IdKZym1Nd1mhrq
ly9NMhp/hG1YGdE516gvrTl+G0eBTaRN3u8rX1sR1xrkfQkl2Pjl/ifJt84CHRVIlYL4AuRURLw+
XE0zRnVPNMS4Q/Fa6IFRR/JCsDmz4zURoCzUSiQdymjMHkA3ld+nXVE7uTCaYrDt0QgWqQtOYmaj
oVeagDwDYkrTGb4eR9BUWjFGVe1k0VYY/xa6boahboj+SDUpXsjOznikK2PMGY4zT1BTtawdpSSG
2Bz8/KvNfwL1z/21mX4N48ixJriWJBn1HdxQ12NChaVvSz9rHLX+5IBmIzpabzwIy4l7kX9WUIq5
b+/2uYXHADhIkEaUUJHAhrg2KHVeLslq1zg+WUl1iPqDl5hK9VbXIpV0p9oALxZo1vCVnfldtMnO
ICnQoy12qqPuKnl9/3Nu942M5BsCT6icCMDGTlv3IgCMk3jgYjlonCQ91uoPSR5CLVs4kXM2kF6E
Dhd6B1HLY7a/L2cxB96VximB6Qwg1Jchz9T+T/POGMKU78AiTt38bANmnvJqFTZ544x2jfcByAPB
1Qg+0qXn8u1+ubYzDfZiwtBurgAPDTtkQPaMt0i4CpNVO0IhZuFI33qNyRLONN7mgKH8bqQLS77U
yTmKRY3TSKpv1EJ/EMEHu7A2M8NBKlvgES6DoQwM3dfDqQrPG9E40DqpaUcGUs1UXkjzTvv5+oBB
bOPCArP6jVroIUDMrQOICyj5IDm3IfbjUr6cbWeH14dG88QmwIuTUCDrAANNz8pGClsnlpN9d1Y7
RPD1Ri/Rqhg8J/7j2ORvfJ9shsrdxhD/BO9jL9uVKhtQvPfOPuDB6P+P91lqSMVTFmQP6hjb6Gni
3NP9IzezrvhSDQGqCM2fm/ZWMjQCHidF67ik4jZ13AZWWw0/942wLTf/dz7+a4VZ2Lws+zIfqtZJ
xn3jQXbZiH3cz/KHf5ST3lAOXofuVD079nz6kv9VfTscLU+MF/zLzGB/FZQg4QGUgPBLtnyxidtM
dXOSVoMDaDTV2wYU/vcHypI8TAOFBfhURJSgE2PxWm0qdXyetAMSEuhzl96iU3huXvqH+gjalJVq
xqARDY7EN/3RqjYi/Vat+18wnXhmgys8gmbAfhEGos3p+ghxftRFXCUOTgV9CTXxDSHbxVVt3rdy
ex1imGjLlNExhKv3Nyq7mEg1zpJs7N3BEdJ+rYI0QgFPRZq+iksJuVuIAiZUxFgmWAfEn+VpSS8s
dXWq8nVVjs5gjGa/kXb5kwf24d7ozNQadugwPnrG33A1Pt0f4dw8Xtqdfn5hN0iCJuW5YnTezOPS
y3va7ewaXf7uaXYvfrcshrWITpLR0am8+mx3NbjtFOMxspdQpzPR8fXsMTHSUGoc6BhgaTA+k1Vo
ZnuykTfpelxVb5X5Ua2HFWerDrLS0J4sTdfKFk7czIFAWI4GW1Qb0PYFB3M91pGMWlp0mej0QxcZ
wPdTl3sN+YDKPwpvQQYFxUtDc0GTfcrEl7Kys9K3o7Q7BC645JGkzNVx3WYP42CJS7pqt9cNMFiT
TiCqE3hm/r6pLtah9EG8JHoC4P+A5xvZiCawUVT9ddznIGSRE9XmVL5BGV5SV/d317xlxMhgLwAd
G5uD0EiGDC2Sl04JjEkH7EVKEsr3K2+TVW8BFKjvm7v1ewC4SBCoA9YHsT/rlYjGh9wYhrITlOpe
4XIbRDcLEc9MJAmWDR7pNATkRFEkZqsJg5agpqjLTu1b+TF0UbXdjISSVfITO8lD7ogcjUTaPZSJ
Kcl2DfFA4SjYgSkY7WIm8dY/XX8Ms+tCF/qfkUtkZ3jkQUqg7gRQXyEKC4yg31TNmkAu+Ty+QK5t
qNeirTeb+xN+m0SFiBNgVahC8VNvAJtuz0jRDeCUkJ1C5gD4NCThET03WvqchyJVm23s78VmG5Gt
IlBtJAaJ7VD5BLdU93n/S24rVb9fgqsXOi5IV7NZY04ptEId0UCpfZEYqG8q16fIO3BGcFSCQwIu
Em6VFPtiJ279reyEj+qh3Man8UdwLZGKr4K2BvRKX0vEAA3QuHCR3MZjYFxSCIrgOi5lUH9eu4eo
rMQsD/F1Q/3VgP6y1h8T6e9fGfrRBYdn+ev92bitUWA2Lu0x7x0OzHGdmsBe3660bffg6JAJeP5w
nr4XBiZNF+21k4cl8AlhzgHBv0F5eUk8iTFFiiMdIPZL0KFx7EfbO6HVTbHR9RqvOkK7/gR8X5lR
b1e86IIt7tv38Y/W7jl7lC2xtkftUVHXKdcbOWSlC5tbBfKSoMbtVXf9pUzIUEdl3WpqogAk01K1
gCb8uFXkJbDD7aUHK8iGANoNN4HW1+uVFn2h97SqUxx3MKJypLqMV8QpQDdZ75dU9qkso4Uliuyl
iOi2RWBac8S44PcSppZjxrKOxu4h4VrFCYovZcdN4qFmWpktiDaHdR0cBoDCG/40BgtDnp3XC7tM
6KIMrtAoVa3A872UwTnFiuf/au3I1JOjkSnoZBIGZd1xQ5SNitMEtTNq0bol9UpS+oXX3+S8bzbz
hRkmfkex0Ff1vlccJVZWSherhjbkXyWSsrHeJlYQN/nClTVzQ04XFXLmWDsRie3r7SIkhQs1W15x
4vw9KsH4b1eRckKrOu24YO33nHXfM8yNEOpMaNmcOFkhX3xtL1MjTRo9VXG6PqWy96qI3Sp0n1K0
TfZlsjC4uft4AtwiBYfgGSKx18aSAL2poGtVHPBMqpQbwVqUpam24IJmoj+AWn/JvlEuxOuOuZL9
hlPQzizKjgpysZSAxTk6JfGLrKAnR7ZUbJTe0iEQZ3Xg/dfATfUZpXahTz3caJnTpfcQYKsanJNN
Yi0mFGYDBpUI4JvDIxndNMwkKE0wNmKkyk4axtu6IBSizSaH9UWDhq+KFF3HhgK+Odd1M2P8gHgB
+k4n0nhJOnv6Oldedah6P0HCu20e4mApNXZbpIfbQOPrRFU+9fexSIRyGGupI7jCwX9IFckQofFb
VmvXBFPmh2sCGt0op+AIJVtz4J+rpS6u2Q15YZ6Znl5Gwg7bHcFpj6bM2gcndRAWhVl5aCDDbAIb
oQ/SwimY25hAnkN0TgN4Brjo640JDkqt0wZcWq5YVSskuELwXkJHcOGsTd/OuhNoY+HexysSsHrG
nWi5hIbgTkKseEaEb1kyPenGw8mj9h+d2l+rgO55A7rOtuZwpmFZD9tX64d+PHw8PzU7cE1/+2Cp
fwKj1vt6/bhev53/Pj6BN9DcmZ7zttu6xu5xCTI1txyXn8xckjnp2roasFvrsTb68Fkbdp1W2K1w
EADXuD8/s1HKpTHmxnITb6zIIMuOBIh9Xm4BeBS1Zzm1hU+usGXZSp6lLXkI850LIvb7xudurUvb
zK016V1XYYq1keJ3GcnLrjTRxX7fxq+2570NwHh3z+XzvO412dmBa7G3J8YeEKiBhkkE0ak26TlZ
kdVTYkJhx0Nf/7Z6wPMYkuPm0hN5LgAlGjjMAMZHRpg95ZHcSFIc4Z7xhj9Zv26ne9qj9XgIqh2v
2GWaLMzv3BFDTQS8VvD+CIiYvV/UpOAmzgSncHmqoIXKX6gh/L4t2MlFkha+S8ALA2+Q60MMREEK
GFesOjb0DY3NeaQ/qinTL83SjB/X/DkGRmGq1AqB4nhaa5v47SWhUMw4fS81ws2d88svYXwYGXpZ
HNtprMpucFypwwvsD4AQC9vpd5HujZi56MDP4A+phhEndNiCv/NNh27AZ0V1Wj68fdrnDTF/fjVu
TN04fnVvEGmiOUWCGax49sdE4xXZj7sMEpovjbFEGzd3oEB4KUB8BGTSSLReL8dY+CQN8gbcEWDs
aIZtK62zpF3YVbMzfWGEmQFOqUvICFWq08NXECAsQYXSgFE0+7h/cmd374Ud5oKoNGSL6xqDabwe
4ltahUaRIhoW4qP5KUOv+3QRoWNg+oqLxAxfklQf2151wCOEh8JDO6wF8HvcH8pchKljSYC71pAX
kcVrIyAGaT0/TVVnIIBMvqAnIX/WenSKIjmRfd63Nbs8F7YYhy7y4I4qw0R1PH03fvGhmRelIVRL
QfOcMwNh62/JGbf3rwbExbwJbdOVql+oTg4y71DaVBVvDH5h9v0jgqkexURdP90f2cy9iHXC8xbX
uA78AbO7CViZvTyWVEdXhmFHBL+w6kBYjbm6r5AlAhNPsGBxZgtCLBb62DIoESY88fW66YMMQQ4O
TkUqwWsUIsPTVuf7g5pZrisTTJZACzIRhBHwJ0IkUwmwXhlpk9FOkiXNmJmNrqHfAI8AfvpbZzZ6
PAZeHQkwVBTfQIb46JYf+oVewiUb088vNsVY85qnlbBRR38wlkZbC/0CHHp2vpDMlBUkOhQEb9cm
dHVo43rA9u5jNQW/x3BWVTzxZQ4cXxHaOO6vztyWQ7MXgHsK+DDwdLi2JnppAtnwTnU4MfOt1s/A
WT2SiLqVj9apJPBXTeYvHOBf/XPmikGaWNNAG4deSSzXtdEmd/1GSHgMEQTRew1czS/h6qU0O0g/
FhDSKIyDRyE8uTodj+9HYp7oAM24BwGacUZHRTAAdnQpdpmdiItvYiYi4QAqBNcDdo9en+ugJ0ZE
GkgzoBADQWXaKrlM70/93F66nAXxehbCEiwo6IZToRb1JJWnUNzEwUKFdtYE3AmogHAusMbXJrq0
T8AoJKiOPB4672lEG1VHFs73nAsBwOw/NhinpXsgUg9qGX5y7L56of7issq6P1PqNBU3G+bCBnMm
aokvG2Ty0VKxHbYvlYU3tVFj7+A1jT8RLd+gD9Vs3yRa2giCzz+ZwU0bC1SuFM0LmXH62ZxwfDYq
GoICA9o0kJt0fdrjPydSUlBVIYZ5bQ1II/F0rZiP/2Z7qRISIqCfABiFPdVtJQ/9kGlYbMWTbdGL
QSeVZG/5oG7ERkwOKnqmzIVZm5k05Ewh/gTgH0jQmElDnB4JnRZrjqI9D/EGL6AMil1iFv3PAwy0
+2uTujr6+kFyfr3JkqEZulIINIQxaGHgUykz4xbV964i3cKRmTuk/zWFYum1qThVykJROOznqnwK
5fZF7sVXLRBqCjp0xfChJWvfn0RW1QhF6KkFBEgaILx+c57XJr2YwGaQaM5bDcHgEg+qF6RzzNgI
8c5Ct5cRHyoKPi27NonVGW+iBW1stVyjGHD/S+bOMoIr6Kwj63vb2JQqStHHcqk5Orfl1Eee/9ER
+9y3MTu/gKWoaOFGJMdKRXBapAytl2lO4Y+hgRrYEXrySM0oyClLxzFc3Tc3OySo/KDmPWlTsfza
AC6NYuDWmgM6OKqgHy0jH/X4fN+IOHehomqKPDkaYQAgZDy7NvgyFwyN5pRQ9fG7XQfWLNzbw9++
PvIxbYmtEzRH8sdCRYZOXoGxL3Z36VjRdB1wp76NKOoctOc8Orjd3vNBngRRr+bIL0GPb7sSps2G
QwTYKQB/6Bq73mxdX5dVWQ+a4/oJoOKS7de7Dg89byPWpiIYKtozjErU/8U6aFgEeer1Qr2RceFl
JxGwdkiaI3RQoNa0+pEDQ9vKRbJxobL5W5lgPfmlqWkHXgRQZYc+AS6EqcZo7R5/FBTLB/D5I12B
FiWgyE7ppocMtI5I4IAwoKeR4YH4fUTvYkyP3urHs+hDgFmgvm7428fHxtD/RZSnAfYBRCewRzx7
bSKBnioxGEScYFTPCILOaqkVhtuL/MJ5+w2vbqYDwT5kWYAehUTg9XT4EGYDlaMOH42bKt5EtDUF
e7AqekAZay2Yh4D+tPQrpg/ZJgfJG0giUPUVLPg6ioHfPym/74t7X8O8rISJsjr38DWxOlC5MXVw
fX5z3UqpV266UxMn9CtDUpGz09GfA2ElwO8hv1JthsySOxEss70NkiWoLAGWze10aQPcspmru6Fa
S+GOhHhOR0ZdRyAIfhP8bdIHtIkOVWNXHKiB8fo1VEJ5J4CqmZxUZqdC7MHbKPlgqO3SYDGz98Y6
hTUXG5ELwQg+9hq8QotmQxD1onXz/nTO+R2UilGvnt50yM9eW6iiKMcZ94ij9cd6BGdncCYSGBCb
hStqLmODpi2Quk/gIQAwmDOFooUX+CmWrcS5yegbOJlMDbERanIUtxJoMXT0/qkGNtMJghXWzxeh
X18yVX8VFWrL4L+m8GegxHqMTGQiqBkaSwWUmQwBtGCgojGp9aiSyrw020KsNckPiSN5H/zwkfYV
GM0+ivRDVwpLJsnCbXlLxgFXemmPiUrCoi+kOoc9jXzy3t6V7AKCeVXnaD5u7bygfGEkHZVjU98F
YWfove2mGx9BoTo81mIEHpreiAVLGiRsQIjCA3WPrGnyVBVmLLwPgjFCazDhaF6c4vaFtE+RS5Ux
WkfcUmfF7LUwzdvUxAFMCAvl7Jsu8wolIU68If27C049H8WmjbxuIZ4uO/1CrXUuZa5d2mO9khap
ul/AXguq1DFLXhX9lW98Qz0omeHpjzmBpwY5whhYavQI+kJXGRciPVYw4TfuuvwG1hf5ICqYuhGc
3j3wvuGmT6AZpwF0ZgRT11fo/hDlR0QwhqTZYwKi097S+A8+KE+lD10nlwqLXbvTlmFdBuq2oEZC
uQhAZOaarHmfL4MIW6rD+jtSgQxQ9pXnhqpuY29dhAv+Y6YNZaqzo4SK6B0yiCKzhQtIZHCZlxMH
ahBSZSlHBdgzx+vfC6NOKjqC/yPb3PdZc4XES5tsDRxZ9txVvQzTDgQ0KHxs3+jXnAXyHnok9DWF
nwAdmgmBSweN2GayUBu/bVvEsb0YM5uPGNSi8qvJvtLbdaXu2rwH8rKFWp6pVit/qIy6OoAoN0l3
smhW2VJj6OQrb9f4P3P+i0S5uBaa3gtrpYP9Qs+3EvdGJEPjN7yE/knfX9jjs/sJkS8kwlAfRHXh
+oIIZV8ZiFviWA8CBXuUoVdmjIg01HacehSlwoiWikXzruTCJnPtgbgaNKsA7jqSZMmrToNeNSYX
hWAgH6hav+bPgvv3/p6ai/JRe8fzEIxC6ItghkmUsABzbEecQOHNOn3jgcbJovN9I7PrhlwtuIrB
XgmQw/VcDmUjyFlJNCcMEyMQ124Xm5pr1XJlcEvCmr8v55tNgj0CxnRk6PDqvTamci3w6hUcAbq/
zXATbnjIouNAUo/KqBJ59KzjHvbBAoUq3Ghy9BNVsLX6cMweOvN9wki5NNk8PHf0OzZShHIgR0EV
RbSfv+/PyuwOw1sOiQdMzM172edUsUo7OHLFTx3iYgcP0S5qTLxC7Gjo/0RlAQr3t/tG5256yJIA
ZQw4KBAZTDjCC1mDejiMkkqiaYRo5CFZNTqo1zLEJMLC8252d11YY9aiqMsoLBRsaBUuMRc/ZfF7
wGvt/pBm35CIJ9DeCDVT7GNmDw96EqUi58P1cy9JU9FY/WyrTdOdPe8trtdxTRsA+/gAt9E+TJ1E
WPeKBvKPDFiQz1DfDxNRQAMaqiG3Sil/rb16VQarnKzybn3/W2dOAiIEsP6AbRwcKL/J1wsPFsnS
6Hegh3e8agBz/rvsntA5SKPuWIZLhFczvQiA4wFODnAeSks6+1KKdG3I9HhyYQj0EZcUa99fjdp6
KGUaQuo11ehYR2aEJF1L+xH/UwQl8FnpFo7/rF+bsIHgLBOQZGP1gj1hrIuca4kjeJavWFm2Sk5N
aShILPiARgunaul6ntvmlxaZaEBLZC8M/cmtBXireyP37qWRlbk1ery+yqh76xCS3F/aJZPMyWrc
rAnjASaHKLJGGXF9fe7jQ4YuZS/uLJlTFjr1lgxOP7/YSwmGN1ZtPxncutukCh4i97vwThBrMNOg
Xd8f3py3miQS4VhxJ95UKpVGlKoSGRwngVAJV+4Esu44qgLFCAJd8tZwCwHWbG4PHdgTi9rUtPcb
B18Mryu7FOgJ4NREQGTItseryVvnR8kGcyD9I1sFVbdTTUKg5wjkSS09V8ao4elrpfHC0k67hblS
CFJUOoaN/lYQtlzPtOC1AwTHkR/GRrY071PMq3WtEZp1S9xMc/7h0hKzpjGXx+DagKXY/VPzJZ3e
QgJpzDhCdoxbWNLZYcnQaUX3Hi5/doa91vegauxrDopPiKBCWxYh06JmhsAv5YZ/gU43U/jbogH8
CUqa001xsZpR3o5eUQTahD4Jwg0aAUZto2Zfo9ly71FvRX5uRs9QZKg/B+EhqAYDPBCAwzQbqT8P
6kqMliqSc14JeoqAviGXBKfMYrOKSC9TLkHyOOmgtTs+l8JJJpav/sm5ZKNlR8nLXiTp9f4xml3g
C6PM6y1CbUHtUxht4XO5/gfIRbPOfhr0iaB+uXAzTnHVzaTjQkTBFTc+MsfXk85zkpoGUNZw+CAR
jTgGgpCLiyXOj9ltdGGFOR3NGMR8O+ZIyAnbIUElDtWgFl3wHbS8hyXAxNy7C7wwuNcm+U0gPZnL
vpNABoirG2mwt5o3P0eoeLsg3QkfyMl7iRcQRrNDw9ThjOCFD02A6wkchSKM07BCWj98JzWcuPxZ
Va8itwRqmVsoFREZgDNTL/RNgKwFsdQmg+b05ByMDqkXQs25XTchbH/jYSjOM+Motdat0R2hOeBi
pkrxf0j7rh3ZcWXZLyIgyutVpmyXqr17IZaV95T9+hPqc+/eVWzdEmYuxizMNNApumQyMzLiYwAJ
hJW/VpD+6bUft3f47KLETYc+m3m60IrzrSW+Uvo4jtHmho5Qb5Jru5Cf0gk1mIcG6es1z7yUXgN0
9D/WdKHohHpIKgM/bfh5Y+6V4iQVYJaKP2qyp/mPEKRazKk1eLYwPcZp6JY1BcfPdBjS2oMguz0l
b0MDvfhmb4avxpDZzDqz/iEsIKDiELDdD0hyR8cEainSfm4DnpoDeCf24Do3OxzcR7QIgx3Ezgk6
R/I7kFi3o02yRyOIbHl0b8/swhV8NVYhZwnqZxaB/MLwGzl87PnW1IkDSDw6qY5o+en3nK6VnJb2
JaQ50eeJ1CX8iDC7PaJHSF5hLTMjduJcOpmk3N8e1NIRg3ADGuZwqpFImQd9cTFYrG1H0FQaflKo
qt2lsuUYCogApAwZpTIIjJVLT5kdxLf9aaHwCqUBEH2KaChDCpOs5czwT++a7QLrAijm65zhf/88
/Yzdn1Dltt/x78BGSdqZ8/oq/trqqdO93B76QssnAnT0TOExhsIzeL2vxx6GPbrNZXyKOnhKa2eG
m+nHJNzp7V6a9t2QOL3PGzB9HySA3aYQ75YNYnewJPI1+o4lEPjVY0H4FsuMlICalemTaqfzaEcq
T8fjZHwswO5qbZHvyOO/THFqvK/+gExkXKtUL2WXrr5AuEcqOkCoa8RzJUw/C2PTNO2+i8AXp20M
ze76h7n3Y/pTpomdFfthDY2x9IpEJ76J/kikD7EhhQjFbNOOFB03QYaNfuZa3rTZ9KQCd8PTp1g5
y+wEhfgg/sWzv5ryHPf78dcEFnYN1cb4Q4pGZyhtqjR2LUMqFoEhlX/zj+xpWNNpXnrWofaFkjdK
U5IOsOX1rmlVAj2tqjF9Zr3jHRtkzO3Qamjm9UkbM8dUE9uKjxl3wnvFyp2S7cbJRf+MS9fmbME9
WOAYMFAjRviEwsH1l3QBzaKyp3h4T6AiyQ/pmt7D0m0PC/jNIEOwwAAs7MowUIpSbyAKy81tC1Xa
HeEPVDvNfDLVQ6mrdtUcozUGiHmlBQ9xZVTYiH0bNRXLVdO38mfN+jkXuriyWTn7C27ImpNhILKC
mhJQmddzh13SlWZBkAmQYoCUMzDPq5laAZ1QvORwT04XDvFmAOgYNd8h3oGmsT5JcWs+6AbRbVpa
/yK7CmcE+C4W1AAHhvD2aOQqzyjHanJyotWW3RPtmCKFnz3eHvpCgIA8ICCNBrIBoDMSprfhVaxW
CaY3QVJIQtwvJ8e22aFkESCaC9eyD0ureWlOGNZIi5E1UK8C+f2Jyz/K6KSBjvv/b0jCkbRIUrbT
iCHFLbL/EPwqN7RWbLnyjLv4X8TbaDDHMlFl5lmShJ1jyjxNWrWw/AztxAl9VloUCMl7K69tiKV+
witLgktUQW9VJHkOdhy5fEvRAzRCybRWtw3bGH1zLCzbqH40LZ5yLl8DLS+6OSgPGXDHyOQAI3d9
QGihNFYbVZYvb9VpmyT3KcQDWOso8jmhFip7e6195NahVJ4JGH3jFwWN1mt6n7N/EV3B7OCQt5Yl
kIkKC6uOqhI1WmP5HXr6OQg9Jg1l8jpwGnMlm7MQogNoALCnhqgZjL6CpbyQIx5PxEJDUu5qwd2Y
tTaP9zR6MPvX27t16UT819Q3NsIcSgiD1QXMz6RDw0BQgJZxAANuG1kIbuDXZGQd0a+J3nARVFew
KB5JjM0TpU+V5uapo7XvtMGDIDoF/T4FEiHa99mnQQDZqTwLvIjtFvg3TnbGCmTk+yoixUERZeEP
XCRioiMF0I53Ok5MWkofBa3eAXKBGo3Rb1KlWXt0L+QV0OGN/l8kO2ed4a/E1kVEK1UUiMueYiWp
5oBdqqznpKuGEN2MSmdMN5Ktlt7t2f6+pLCJVhu8IKFvLH9hNC9s9gly/QOPmc8RGQZ800Iatl+B
By0P7MKIcN03XB6lyAyZ36R/4/jR2uS5DcJMHXLGv4giufm09i7+flVASwGqNmCOQNHCFKcSjfSj
xFBC8UMFEFz2UUS6Xwfqtgt/p/kdcCn/fBbnVQP9E+CE3yhYOrUMQfoQW76EPs1xOlR7qYrXiqjz
m+napWBMF0YEp9ooYEGoldDyVa31qHJXQKXBsND6JW/z+GGw3nT2eyTlyplfiKRgFveFDoVkJDPF
IkmO+7hJJpyBPvcLOT4wiLpBE8Ou9+0MEzI2fdht6yByVzHIC0+La9PChWVlBbdMUlt+jTLmkLw8
DNCr2w0uFKFYvM1d87fFQRzQbYzCI9rz7TX9fwwcaWQAAzBu0Q8ZKkQA0nCeb5q3dt7/iYFoOiny
Lp9wm01IdjpKELw0k7qymxaIEZClooCEqmAGxE0tZF10reR1lOPygHzM4zMIioB1/mU4OlRviDOg
IgmROy+wPycb/4kU9rZ+dMej5QJrBbVEQNw3t6di6TRdfo9wfuMqU6CTje/RX7Qe9J+BI+teh+Qn
lT/UVT6ceXTiPlfBWA2OegAyEOde399BBPiZbnIcJhM6CxEeRJG2raT3nlmbug4hW7xhKpwVNZ2a
oR4FXV7lZAwTnnda40AcWmp/S/XGSJE7At1lszXWaAvmfff9C0GJjL5ciFJI87Vx4TRNqiSBHk6W
DyXs+5CEkDaug8fbc/79WsceUOB9wdUPaLCoUFnQlDf9iMvAArV0A6aPeHhsCkjR4m27SnS8uMCo
LM41GnRDGkLIhIb/woQCDQ5aozgJ3eNFGABQa5qF3ci5HaOfWyFnKdlGZLCJPDimvi3KCS1TideY
hq2azwFEl2/PwMLli64zxQItEppBAWO9nmU1rUPViBiuQ8DctCNDYo1C+aLhK8dtzY7wrGjlupkq
CQEUadVTE+U7tAkeVDzd4pW+jTVDwoMiqkPQz9YwNA6eZtk824ahs4a1WdybF7MmhIMRLbLSanDX
6l3ywwwTYHygz3J7ZRYv9Iul0YT0noonC0jyMZKJOQwoO3UbYN+8/DJiN2jvR2Nz294CTQMOg4km
BPyBkFDED2lGLKV0zJif2ORJAvAxfB7cGZzxDAp0jiybsdXBEHZnHPwORDW3rS+dRDDWzV1NKthR
vsBVF6c9VQd1xukx39BCO0fsh65RJX+TGmCVu5U2saVw7NKW4GnRP09Jl+UIx/qtoX5W2UOlrZhY
Ousz/52BeA94AhE4HzUsZaiEMB+S9QaogGNqt8ORKXuqHPS1lZt3m+gp0awCS6i8QKxb2I16laMZ
amoAK8ukOwQnDjpXXBKSPzoS4bUp38n9r7pfeRGtGBUpYjkkvUt9LJnfjjlQy0iLWsdawssP7Nh8
StEBbQBjLodrQeeiXQgfIj8MOnP0A107LIYjUSR1zQAgUg+8xAG3p9Fh1G0O2tr7cnGjXNgSLslW
zcssljCxQf63TJ5N9XdF/k3Aifruf8YjOOCMNQFRY4xH0wHrPcj72oP20jB+xskJ5JNFoK14/IW8
AZ59FxYFV6woHLSgMizqbDh3/KQC2yKZAaopp6B4LJFTBsWuTu+GPtvUcri7fdAXEsmzeTCAgQd8
hpsIu7XI9HIaM5g3UYmyqe6N2c+S/lCCB6t8otnO4ootKXaaHJJRcfN/ceNfWP9yuhd+ZppmFEjJ
GdBI1K4AMtIGY2f0bgYNYH3lzlu6JcC2j79BVoE4S9iqca3mCQ3w7ENpCwoG4fb2TC6eBPTAo4MQ
EvPALF2fhBGOQGs1uLEI0Zxj8MYdIs1wio5tu84b3nnhQOZpxehC4gfLN/9qtHhgSsSAoekryywz
it0TcacAlyjwUWQ3TG4K0Si1eufmpgydKPiM0Fm2iQunqt5auioZuji3F58hbGIJNeZE7/EZSatA
w8lu9aep9AJv3GjbwQXTHQP2BFR/FWaFrOyhJeduoLMNyQrVnCO564lvzCgYigjOfYx3PPmAthUw
xnaZ1nZDnUJbY+pYPDFfKkTGHAsj53dtLw4NsMtLWGhAN5xBz146dV9Zjsp0p8jvOI8cCSy9tZR4
JWoxEog1239xnc1N7jLaL0G6LEKb83KMJTLB2aNp0qHxxiq3aE1hlSvLd2a5crMsed1LY0KcbMpd
22t0Nja9zB1c9QkyYf/GCV4aka/n1EynMcgIXDvCDVbXbiJ/pgrIuOlbxDKH9sEuQ4Ox3fbTpszd
fEjXztG8aOKljc2D+ZQgywLuzesPYK3SpGFmMD9G7jJVHQBwXPRAALWEhFt25N2mTX+a5SmPIGMU
bQzy+s+9x4V98f4Glyg6JVOdQQzTSxs8Nof0sXJGaVNq3ZOEx3+02ouxdGYBb8DRAVYLmG1hYUcp
jkknWzg3vb7NEl+Tf031W82OUpFumdrDdRku5PYo/1kFsQdqzpNurWauZyvixCPGRegAagpkAIQL
V+YSL8F5TeA20QkyPoXt3qxAOgbSwYCDWnLobAN8AZUS+0VBn27P+kJvxlwTACEOxBZB9KMLd4Js
9lUDn078+G5WWxw24NJGugULAD0MP9ma+8gjmSf3m9ypdmvvlqU3hYlQAwlstCPg3SssQdj2TZ3I
Kpm3vZ4mbhhtMvWx85KzhQY6j8n3K+NdyKfBIMhl0Q1oQXhP8JUDM7I0SWXiN4bk8Ip4gLi0IxTp
G9tkW6P8K1m9o6yeroVFvjIrvAJpRtUSq0f8In0a6L3cgtTYMIGMtMFysQGNJeLWxq3DNeb45QkG
cA34YQoeEjGZTcMoVKayxZ0PRl0a2eiTyiaPm0CP2/zYqmBdXWPxmzessKEhIQTRFcCTZukRwZVF
OGqDWcPkSMBdDm2sELoegXYE+8T+9mouXHwmYjaQIYBMXgdb+7XP4kXb6zHBpdsV5t5ElsKMjllm
7kw9cqjyZoBJ9LbBxeMyU+OAmwQNA4pY9SzjoalGVYabJiiDoLAE+jk0KA36PjIztJE9QG/dgViD
Rwvw4BmgcAauTUUGB1G1G8vvefAkBy/KWgSwFEODxHMm1AWyfSaQu56JMNAiWclj4ncplKqIp+X4
5y5W4Ljw5qO53YztNmi2ctZ7VbEGB5kPjbjil9aFddBoELRNGxLfYFNmNw3gRZqvl3bVaSBKW4Ni
Lq46GCRU1EuAVher/FFayxCOKWENUqBhjG2dtbtRiRBmoEMhLaGLRFfz8At3BVrYQByAysKcMBOe
XjlvSYv1JMB7QEFPlls3P1t8U7BzzkobbRKgskXeLASDanGUq3OeHYth5YpcHLg+k2PqaACBotX1
IitJn7Ykyok/6Fuz4hujilwDJWOc5lr5DbGuld2+EPiAiAOylqDihEiPKoQEjQ7+7wEZH2g365Jr
lSjgRITmbmcUawQqi36KYnIhVo5zjDTT9dj4ILEgCRrYQq7CwV7ekVAa9h3gV66ZFqfAQs9+khba
oS/C0QmpvnYRL84uah14uqCAiwLZ9ReQMUzHNpSIz7BzrRRZgxAlq2MLxpiYf4Tp24orWbqJYI1C
aQjdrSh7XtubrH4cWIbVbLIjixO3+avqjsa1MxQfDC2x8fyW1qqNSwf10qawognoo1qFwmZW2/pU
2qXXopcj/cmc24NbmktIRc8E1igYq+LY+rrrONEs4tc6+8irYlOmoMwE9VH6ieYNlQcrJdsleyiG
o/KOtycuO+HpWSRUbrMEa9caTsyjLTk3W9rKjlQ9D9nu9tiWPMGlLWGfJFEksWLeJ/0w2VELxP2a
O126QC8tCOe8yrmR83Ik/mvIZU93moh4BGDR2+OY11p02gBL4LZAghOZOuHE6bXOaWYh9NIr/TSY
u2B4Ntm+rMA/TytcIF74cNvg4rCAQpv531Fg+4JaXqQ6NLWImxm04OcTJKmI5XAGIRhF2kpr8j9L
jgsFdbReIM2hQAHt+mhVLS3lPEOQV2qvvX6XG+/hWifk4o17aUM4SlWK3Vgjcesz8Fczr3mdzJ2R
OJjC3DbcSPlj/THXSnIr4zKEbT6YPGVTB5uW/Ddt/5rWuew+bi/SoiO+GJfoBnWFIJGiY3sr8EFS
eqQgQFZ8ie2QL67/BG9TvcasunSg0DIL4DDwZOgpFUJyq+p51JpScDbSXnInRRvtKc/XGDGW6sqI
f4Fp15AwgFascINnEZODuiwBznErO3RQYQQ9meGV3sdLCZ5LabdmcWm/Xxqcf36x36uGlYwqgLRU
uQV+Zq+zfnY1Bbu7tXKwFocGvhfggpF1ByZImEGzDLlpRjpKtVbrJuiyiqYf1QFdD3kPEH15SOpT
aG0mXDIjRQae3enxRzY9ruycpcvl8iuEU6cVoTWR0AAEK/vTgqbhwN9r6wXPD2DeBxt06BJ0Q9yh
8IfIYfIdvoS0d1OyhnhdmvaZBBEqP7oMgKJwMFMJvOK9PDAfLEJ2mQAGGp+qybK7hK940KVEGJJQ
/zElXjt6MJlZak6AuEBf1AQVGXAJh1yPd2hjPfdWh3TUY5KDSdykJ019rNsVjM3SyYFAxMz1M+s2
iY/ZJi4bLc/x/mmk00hCUEmseIOFJcXBnFFmM8YMF+z1Fu50ozDMKQ/OjQW6sSiAQ8Cdl3yGFZ50
zWoQuLB0Fp5xaHYFBzwCe8FcWtImaJU0PGd/1QOarc8gyThkXnIaHtFMwZ4CENbG6Aze3N658464
ugkhcTrrbAA4JIEqS6wABGMaK1VnhGfQwQ+KO6MO1AZ6ILYW3ZXGpupXopUVe18u+NIxjFPe8wL2
aJRDyvIzlFObjGereYUColvnhzq+vz3Cb+s4i7giuYfxWRrg6sLRbCkPip6pwblrUq/K1V3db9Pk
obLUF0bc27a+LeJsC7ghoKJmNjCxOymryv9jCygsQGW2FWjHuEG2q5iRNUOCQzeHrA3ixAzOLbuv
egU8l1AqzmS7WiMkWDSE5xY25IxDFomjTWSoarwYgvPQKW6MHiFTvY8na1/IP29P3XeHMs8djoCK
+wkyf9p84C92RhpLoN7tw/AMgqa6h+xkPLpIcrhqVhwGJTqmKbBt4CJAKw/2iFR8ro51aW9efoEw
qTMLQNEOSXgG/mJgyZ50h0aHGKCauUkD7cE0c2nw5/awl+Z3Vp2keGKieiEWjgylbFLFysKzhMcl
WCXUHuRRbL9a21y2Y4BcH4A9nIX55xez2zVoutaGMjyr6U4K/szEKyCvCP8x9S8WEc/z/5gRvFhc
oVVW5zDTBaNXRlDTS8CMljROU4GHZW1zfg/YZnMz3BhQBaSyxfNWVtCExisM5vjoUPiwjzjqbRb6
gdl52stI3pOYrpzx7zC52ShU9PB2wBP2G4I0H8eKpyM8NdjCtmTXP8R34T5sfGWrr5XWZt8kemdT
N5Gin4VBkCG/XrWq5N0Q0j4E2zCaVO4CHIQTi16IvA3XNqI1v3m+2Zr3BjhOZkiusHQB0cxu5F14
Pr5/Gnbjnc/UPlv2783mvN+g9+u8OduP3iMkGOzHx9jd/HkG0aGDcNJ9/uPdP3/e+29/QElo34FR
5+A7H753Pzl+6P3++/Bq7R+Oo7Mz7NY+gP/2Y/f08Bss8w/O04PjHVYWaMnhz3mU/zsQweGnBRr/
jHkgga/ec7veqfa0ljCZJ/7WZM2u5OI4JcoUKV0xwEYQI/bRWx2BXrAWFHwFUd/N4GpG3A6AuNjC
C4pEvU5AR3qmWmzrxY9OjewwAfpu/AV16EmNHDkbtl3pIS9X9Ts+1Q4YRB0pea71xxwCPD0p0BCm
uMB8bW87rtkZ3vo0YWuiBQZ4K1LDcR0gnfRjBYqxOL/g7sRzWYVnFNN9OhnSKKZTeE5A2Jek6O5f
idiXDKBtFaKyc4CHG/t6Ads+Ubu+sHCyUg2uvYKrCse6cm9P0oLXnSU/EQlAdAcxqvBo1YsE8HZm
Iqh7tO81R14Jwpf2x9XvF/MxLEI+j8+/H12nU5iB5p96Bj+jYGAbuz+l8WxSV49eSZaC6tseVLcc
7aTcS/RvmKaIGv4FVBQVs8shy9cT2/FWq8wRE9t1mXo2S43uFdavdJsvOX7UIFCJwPjAEWAJVsIu
7yIUuXBVJyGah0ARuIN4bKw8QCA7sfHqWuum/w5Rnsd1YVFIGfWGYqSUweL0C3Bk+9l0n3+e7xMn
cRrnnaAHFs88mx/e7j68wfF+m87B/rFThpVT9733UvgM4diByIQnocLCs5LcSSa0KtCCOSGROdeb
qlQHNvykjrGbGq1ttOaRKuF2gJQFPRLzN6eFo40/S/kjDJ77AY2a2y52Ww1UXWHkwEvAA60E3wsX
2NWsCccszvq+C3SCDVqBe1ByY0AJW7B1WOlbkVboIS+82yduwflfGRTinCQLGilTMT8o8d2HFnMb
6Wix0CXFyhZcCBZhCHrkqDiBGUNktVP6Ro7CNoFUnPRRdYBk5q5CwSfXuJkCKTTtQ5vebw/tq14p
uNw54kBnDp68aH0SvImq13lcF2l0Vup3asKzUw497FDeygRE4czag57Ms8iw16MXlRCn5feTDGBQ
v8bNtOA80eZF0eg1F4UAPLo+401US00RYOyDQUPQSI6gjMzKf8zwMm/1CyvC3uG5NOYc0lbnLv5U
t7G2bcNXnnugzL49r0srCSoJWEMfC2hrhHghavEm4e0Yn/mELi+/CA6sy0Gc2f3Ms9C20G/q4N1z
2+bSubi0KcQPTGcRyQhsWogf0fTqqV7QnopQcyDK8M9NAWGL3jwIAqIVej4xF6GKXo0RXohFfKbc
6WbNcQ9IzUq9Z/xEVtNCi25Sk5HHAIsWqrK6MLCu6yiICjisZZJHIOHYxXNtsH8m5ZYF9BR10F6F
kq7+QMJNBYxFjc4oK3oeYkx53/tV96cnyq/sp3rXNE49/IDCbxW9tSg0Dgh+4mYf6jsDvDd8H8uf
sbpGv7PkPwASxHwh6sbTQfAfkT61E4mr+BxNfItCGIBsenaXUXBVrlXwl04RKHUothz66IE8ul4Y
xqMkJVYan+XoNxLM8Vqafmlf6yjZAiH4lSYTfn9TRaNmJVgKC4Ep6aZ9PJ2q9A7aQzYwiT2HBAX/
x9qTOEVIJ6HZHvVpBDzCvRwbDdi9IO90znW0DCmdHccHJEZXTs/izF1YEe5iFS8i1IR6zJweW3bG
zd/I1K+J/S1O34URwclh0nKdWm18loq/Q3bSLJfmr5K5C/XENouPeK37eilWBPXxF5wDsP+v99nF
OaW9MiKcw9TRwA2Tu1SKbUMF81G+xkm7tMUvDQkD44PWQGgShmTjSdIajxq4/8+R0Wxy1b3texZN
oQyFuGlOoYpYRXQJDxGZGpwmXrty92i1KPQSx6pfY/LntqmlZzn4wADeU2ZNcaS/r4+TBBI/KHbi
rSQH2n025juzluxZC4glo5ewyVU0EBs7JnmJojUc98LawbaBNxpigpki9Nq2mqp9SmTY7pTHstzl
EBqAS19TCF+YzSsrgm/Sg4FYyOSH59akhV0CearHdwoEq4dJf0zU/cqEzh8thBsgsgGqH7VsNKeJ
ImWjHKkpMuvRuY1l6ciStHKl1ADJfZm3XiClqaf1/bQdaAUy3dJgR6OJ4lOoG2yD1qocZc6ieB17
vDy50UYrO2vhdEIkCcl/+Oj5fSU4Gsi7UYZQGOGXFWwbEF0grf6bq5k9ZGgFV5hLG/4JOfUftydl
aU6+qJpwec8wcnEJCPTM1QGXaT+Uz0mSPeUghFOUtSh26X0DIvSZcW6GdilimlyTm4DHRpKeQc4z
bkGtX9ntFENzNPAJQAQyDxDwFTZUj1pEnuWa8u3CMCF7iDP0v1Rb4i3YKbKSVVmXnmtw3SeDo39M
EKy+PZXfq8j6rK34XyPC/ZRMhkG41abnfrSrETTvKrHBOVrZ8Y/CBXfYJvRuW1w4PzCIDlv0WoKe
UcymxFIeMYZ+mHNdm4mHzSKdGpNagMzl4btBm+o+ULM1blHRKNKTQB/OVNsAn+ByFNxSqEssi0B7
ce7lDjjerRH4GkBolW5sY2Ula/Ithz4bQ/sKCJvQTD9DS6/9kEJCfeIKjAXSR9mC+5oSWy6haA92
G/NsGW5HP1oIVGWSzQzqJPpKUU7cN7N9DcofOkiBVBnJm2v7g86sIa9ZelZYaiObPQAmkmj/xsjM
voJlBJm8CN7IUPywEiDGz7XW2Lr2NtTcJquCq4tDubAi3JLBBDkLKYmy84j6TY/5K2buDhB3396T
3x5185ThH0DP58cHlk+YMrVv4p7T9JwkdNOYEBsM8xc0OKlsRw8G3UpavqeZuVEJh1JIA8Y7SFGv
HUXxOfL1EWA9BK5wZhAV0eCU1qRrTUwpEIymy5kLli2HO0C/2+Tw9Pv33+zcA9lxe+hLJ2NWUkB4
OlNOiBVklFWDzEyxWQoePoJpDolO7E+2oalXSGuIn8WjMavn4N2M5D2us+t5NhI5lJR6HuIEpY7S
7RBeIek3F8lTJCWaZNhH1mBXeJNMkFgow78ZeI7/xYhlPJtn5hJAtYRvgBgLq2po4pwl3CGO2eNa
DRAeeaOB3mNWNsxOiyHa3Tb6rUsIiws1DTz8kNVHZ7FYJAETxMR6E1Y1sLEQ9llMO3koPlLZsXpw
e4D1v3fB6KlYPyUtc+2RQzUDJW5FW8mYfFvvuYwO8NMsCWnijTX//CLAldqCpSGwqg+mQiRPYpKj
QzHUmcYpQIJKAxFmkTXb24OfT+llDAMyZ4RkQK/itkaq5qvP9sIm0UIyJIoVPRR8DN0mlClw9fK0
crF831yzGXDv4b5UQPshwnjUeibkUmEGxC28/8PLylFGusl5tNFL0BT0bxU/hlEHdkw/qnye8hWf
+C0T/DXQiy8QPS8QbVrPzehBT8FUk7pkPHbJnaaWH6iGtR21UV5Mhwx6Q78GNDWgr/fQliA7020u
nwjbob1GWfum+Rl2NflfaQfctIjPDKCzhe1eTiCYz1oseJ/RYh8Vcb9NUkoPCkODdhXUij3FDQWo
lXLwemv6KSkL7vImkjcSlFHv1dCce3U57w8Tp5NtJSx1SAlRTAmXt1tm/DXU1J+khTp8ZUWxF4ZI
ht3eQGJkPxPU4PtRX4TT0GRxZSEGW6WjnvJTS1nr5aqkux1uoG08xJCNgIbs/ra9b6f1yyAAYXDD
aEXCvrk+JdoUhoTwip9ClK/y7NHkjzKio65+7OrBNrrPuqd7kvdb9tbs+/DYaj/hvqbQWLmYvvJC
l6s3fwh4QEDGQVFLg++4/pDA6nKzLxp+grTHPqAH3r9B9gfK31XoBEHkqRUo/djR6qDNTaCv0t0H
ocfu0/ZnoHWbMjjlqr4r6g/0Hob4HwH6eLrmPL7qhG77NcLPbw3zX18L7U98DF4q4BK6/tohQs6O
pwM/IaVzGArbalVQJxv2mEJkkT8HSQtt3T86mk6QHj4o+eQ1XHOhvZHp+748ZPVMsu6HjebkYJXV
rCdtHGZO0xX4y9eLV5xV9Cp8AbQQ2IsaOFJdczC+pu0pNbJysuteKx9yOovyylPYAkMVSJHqprWe
WnYbGOFRHtOI2dUAUXcpQqXbRMssaAvVWo6eqxIwaltvVfMQV2zIvTarqR8nLXo8KxbnQEURM/s1
xQHg62XQxr+qSusD8GTX5WnAg+IzTGoJyVu5jgdXzbk5bXIlUYAQmLI1MjYxxphXSEW+C7c9enLQ
Q3m9QqoagXZKQ9axAXtpySJX6/7m9JOHI8hE7sy1TgnxtvkyBy4VFT2a6Mv9ctkXnp9OY6sHBswB
rsUq7FR3Y2Otb5/Wb2MCxzkuQrTnAdULRyEEiTodQEUdFuQUROyUpQy7rz4Y2nRMyElNON5OjL7d
NvnNIcEkKooU0SdoISCUdT2N4RQoNSq65KTHB9R69z0/DXgiRurLbTvizYm7WsGCzCMzgHQQxfRo
G3Rdgp3jJ45trviW72NAPgg9YYjH4FTxgr8eQztYlaGPeAmRqbZTs97V1QG6UF5XjivBjxjFz9fy
pSWhQJqVfV43qR74kzk5Mpkkm/T8N+HmSp3r224T7AjuJ22qLkClCHbU9g6BplvmwVELMrQCx7/S
eq18MN+cV14EDg5B5Ez2h+gObFXXEziWamIEJSawvEMwcxqYC24V7QVvg45ubu+D71v82tT884tz
1CmF0oYtTIUpO/SPSuWx9pRkn4jwED2sbO41Y0LEQGhhqChbYhrz6GBCbARc+HaZaWiqBhasmWyQ
mN4e3sLCXc6kmKHUg3YCGRssqtlTlKBCYjJ3Av0Bmm/D4O9tWwvb/sqWsBk7vSVqUlqBLwGYEfWO
2t3leGmM+srDamHTX9kRNuMQNUanprAzFR9AB4D5Wt7QcmVffEvf4GhdWREcEWLpAZwKsNKTt0g3
3zqWveZMPsrP6UOluiSIHuUcPXDa1EIBcaUv/bt3ujYuON6pKC2lpgy70nix+j9j9g/fKl+Dm4G/
aO1D5PpF2Xix6/WCsT6bSOCnFqgbBqpFT60u905A63LTVWXhV+2wlkVeWjeQCgDVALgleEsFt9hl
ZBr7iId+n0q9HQPZfsiMMceVLK2ZWnIgSJ/MwR0yKKh2XZ9qXa8jPAqa0OdqFRMP3BSIZosmA+4X
j6n7tMmCGvySVTFsq6lqPSYF3RqH4MJxmF9LEHBG45uK1vvrb8hSuJZgjBI/6PvoXYks4PVb1nt0
4MQZy7pZKYR+S6piUSHPawG+h64f1B6EQRdGak2DxRN/6CC7JzNwPyK1CX3EoO69ZEq2MWNOq0e+
DNK120d/2TZAdejyQKQA1NH1YKtmVLVJo4kPfuP0NbYKaTsqFdTfLCVxBqC/wRVBiVdZ5J3Tvner
qghW7sIF54owHtlIZM2hZCLW5rhRxjIZlMQvrK7KNsM0aU9NVwMHZFphUW1CXZVSR8mrPHJZlIRr
HTxL9nFNQkMEn4HOSmG9ucFyoudT7EujAs22uEq3Wtt0L5IcoAkF7/OjFBK+NfRMXmuzWdhqaH5B
TXeOuEGoJZysapJGmrRtBo54GpwLMLhtLV4zNy/MTVdX6vb2ai+Zw6sXhwvcBiAgFzbaGLdyY9RV
7gdTDjYyPGeLrHUquGL0F63ps37LIGJbo4cSWqRYn7mdcp73C1+Vd5JZ9+FU+DI3XSNo7T7V9yyK
dol8yoLJAa1QT0y7pbqTUXJWUWtuMuXYGmtXwsICQzoD3UWzxAneSMIsJ03IQ1WvSr9Chqk0QCoQ
FlsrMQ9lPbROHLePMom821P9reyH0X+xWID9ZaZ4F7OI8ZwZaOS28uvC3HXBD1I9VNmbwc4WZH2B
GNBivovGp0BeY+Ff8NbAwxvId8tYabCgXk+7ORZoO6d55VM1/8uNwIu1Hp2lcbpy0S7ZAZJirliA
qQmAm2s7fcKSjplW6ScJPKSaZrqtv7JU01fszL9HiCmRbZg5QXBE/oezM9txG1m69RMR4DzckpRU
g6Vy2S677RvCbbs5j8n56c/H+oGDEosQ4Q00dveGAYcymRkZw4q1NEZzr+0kNJzRmi3ryyTiQ94w
SU5dzhjio5590YydeHnj/bapcDDrjKYwgIHlBr05s2HcBRLz1JTCwrx8VqSiOIUwYO4EQltLovzn
LDefich1DlOCcg8sJ24ulebBwHxnT8qpTsJzL14GeQ8huHEPOYGLzDbP6fKMr9bEQZWcwUE2Dx32
TrgSY/EPU0cO2D4Zp/xgVj+C+UOB9Gtu/UicveP4fq1kg5Ag0GJarsJ6fEKWh3IytaS6ZD0z1OEP
WQupQd7zGPhOrLm3b937z3dtbPWadWkpTWmVVpeiRfmlAeK/Rzz0bq6PgaSFC5UXExJevuDKhNTE
bW71dnpBHu5YPiiP8Cz9Me6EVwK5BHneuyhv13vduuUbXV+CxSr9CJ0JOnLfledObXNA0AKripwd
RiikUoa+EhF8yK3q+fYevr/X16ZW8XOHqOWiRJhCnieS2LetT2m2h2bas7EKk6UmkRooRTOGIQtm
6vsqzuD0z23fLNv26+31bBzAq61bfTBaOUNeyU56ycPancv7OuMA2o+yVnqzvcOBtWdrddUotxtF
bPGZ5OfSPBrj1/ZfxHa9LN8bqNzIcq6/0vJL3jgqA2hFleRYYrKxnL0RPhcno744adHnKGr8Svqc
Jx8GmtghELVB2QuaNlfKqwrEFLClpq2+oNMGXUTzgQM5FF4RNt8SMRzlKXKzkKS/fLn9Dd+nBZSz
eM04d5QXGBK9Xm1rTbM5yml2yWr0P89dddJTvzXupPQciGdd/n3b3ObuvrW3yvetTC2n3MAeNKeu
fCj8p0+/Knc+5DAu7Zhakuv1zX5jSl8FJ+osMqdJGSJrw4NcPubRf2OLnOvkQXLNbDQjna3rUB6u
xn7H9NYnpEgILm75gEy3XW9q2ky2Nmsg8JtR8mM31C+2Tc2z+JXuzf5vOs23plb3IkprS29KTI3z
t5mJAAU1XrU/BiXa8HdlOp00yw/nAUbjCmae2ouDoylGV6DWfHu736kYLu777S9Z3Zso0OfOMEs8
z319GQ69D8Vj6w+H7lPxBETre3gePrYHeMWR80sr1ytGDxT/7R+xeZrfbPzqNCPvU4co+GYXPfyH
92P+B4Y36Ka6L/kvudgpSOzZWp3kICM6G+wqu1jhqYgqhkmAsxzr2s1/wzFr9HtsJu/7RMsGL2NB
ID2YDVuzhy3UKoFiddlllo7zUTB/IP2bgxXM5ztl/iR1v7WHfj7HJjq/uT83h6k7mntlyI2sFo9E
LgkYyliK0quKlkBIfkpMdjiv4a05jY/5Pwyh5vQrfs+jG+7V9Lft4Z5QnsJLcZuur1IjSWlutVmO
PEWjKS7J/hi6RYKMhBcmvbIUmqy6pUvWlf/ldD1Q4JJlULx1Y9X/w3PH5Alh45JSvxuoFMk4tnLN
ATd0cZTzO5U7PWWPefk0ZuPOQd56xt/aWl2mWk5oZeDtLjSLQvGSSR8lZ6cxtdyFtXuk1gA6YIk6
+KTXO5tqZtV1Ak/spIOP9jjlBz+yoUqDmW38bid7Bagte5Clsn9Q8EFjuQq0zFbW56Kvs0swn8NF
dvOPad6H/eNk/hicu9t+YPOZQe7DglpdA5q+TkzjKLbLSZYwJr5OiZuj5Q19WdKP0ForrgzsLDQ9
qTYO6vxr2itVbq0UkkWNnh983pTFr3e21Joijvo0v0gy5Od5dJbCY24hJ9mlnmQfUNK+vdote0uy
COSBsMFYY3maUNPiURkZoo7lB0N6BNvjBcGnUPetAt6ZDtae2wa3XB/sQ8s9YGvRH7leoJ71ct3l
es4jXpmJ2wbPf6aI//4aii+htoeh2VqevQhzcHbIH9cjsaPVzfClODl+L3BDCHvMEJqPwjNiKh3F
5zIKdlLVd9AKvh31T7Tn4ahkFHM9xGdlIfgoIRWXeQZeQYGyK7XLVL9o3WOrfemd4Tmzg/OguZWh
HZhZ8dQPIc1w0IXV3DP4bPhz/EuKH7pvt/f9FbK0urPMczB/BAJ24XBY3VknrOYgDLLyYhfJfdwb
j01b/6s51W8D8DOkkgMHzmCWXRfyqZZUryERjdwwInxV9PIYNKYnN/NHKTlR4975bRtBj26BtaIQ
BAcWF/36UGhmM2jmKJUXy/wzBtPTrCaujT5FOfuh9KmAjqV5NufU7/rIHYM73e48ieqz1N/PAYIf
1L9v/6DF3nqvUFaia2qAxGS/rn9Pkjd6IA1hfgnswDN0RmN1qzjHQ6L6Vfj5tq3Ntb+xtXLXTV/I
ZjDrSyzgS92JRqhXs/Ei83Nrj9d6b12ry5eHcWZTzuRp0KKDxiCw+lmS22Mx7GSrW08vx5+BN+CB
FFHXgz0JNSO7dHBjzYD8TqpXAClK9C7h1Ullr0tlP8q048yonZXvzflvvH/YRgEUgCTtgnWnAPaE
Kcn7OL+EXeOVsXWfTs2Ls8sK9g7Gtdx0W6YrTf3GgUNr5aqVtJcsEYj8ogFkb8R4kOPhQxd+7qx/
s9DxW9OdTd0fgvguFMNPXX/JdqUFlzu7Pqcwx8kL9puxZGuVLNRdo81zUODeTD3zVLtE8dAx/9w+
oFsPIo3jhUEabI8JHOX6NgCUSSOjYaFx8Z+dhfd5lB+M0fw9FeODAdbVii3PCIsPxmCcbdkX3ejf
/gVbx5YHkUcROKD+jopWrXpDr7M6Z9oOay1YHQSWQmaGRDjt+O+tw8OZha5hGRam1XS9VrXQ+FhD
u4B7ZMW1O0eCY9lRD0ow7ZXiN029vhLoR1M+WofDTKeYDIUuporDGKI+OwnxIaZosONetw0tXxBJ
YVhmV2sik63b2Br4fpoOU/JLPIBNTnf6ZVtGGNoBsMkAPlSYq4xZY3ovLx0CCQnO0UNvqb+HppRd
szX30Ftbh55uskqZGww06PXrTxTkZSVXARFEIw0Ui57LeNzZsI0YxVhuNYP4Mlpoayljo+9tZ6zL
4tLMfRk85GNLHyageXOqpKkN7iNJI1eWgslJfIkO4omHSs4Ptw/9xoZSiaZdgdDV0gRc3TpYrKcm
avsChNYn3aaq2bkOUsW3jWxFBRBB0rZWwO45lI6uNzMvs8g2aR9e4tz/5hx69w8k2t7Hy8u3A7P/
7tfOhUpi53Xdqn2/NbqurjiVnetJjtFUND58+GiQjOgjTaU4NMl963hjDxfZIdDvqvRrEz9IEBbf
XvdGXAgli0oWCrxYldeb25cZk0xaWlxAtJlHK46CQ8OoDqTPTGLZWnVsTKTbZq3aK7xvvRoApBji
XAaCgFmvLmMej6Ua8T8XXq7qZy23w71ZjrqHLsJwH7f2cqKU5FRN8ciYdG16gwOSIFaS/JkJQ8nL
tEIc/34z6LNanDI8Hz/s+gyMqDZmFcoil1pK7cemdJSDIC56UKtafghrJzw0QzX5hh7Jn25b3jrj
DA1pi3IRfWZ1+fM39VI5mnpYqIvqIhnzMaj6uyLxplo+3bayEWHRNVowV2w42ePKNclONI/tXJaX
LjjU9U+1v/s2GP/tlkO3zDApAIoQR0uRZfVl6dqOopQbtrFK+YpZQug4yvfDrD2V/Wz4FCH2ht43
HBU9JKKcJb3BVaxu75xHY16kZYUekvagFIxRQ+yVWedSU3wju+tPMpo+tzdz6/K+tblGZhaV1kI0
RN+2HT7b4TmWf/T2py6T73Oqcpn2pCMiLdSPM8DUvPjShOWp2quzb7wAS+tsmRuCP50n4PrYOEog
NcwNV+RVsyeNP0S5F7+q/A2rwAqREAgFaFATb6zfGBlITVrUA83p9E5JDjKo/Iqk8dD3X4fsqzJ1
bph9ydLDnhboRqQDdJxYgKoVvn89RdlP5hgEGtljl6nikOvtTw2ZFC+1YtnNK7vyb3/MrfMDq80y
ckalmajneiNlKS27fJpKAqturl0zlis3hLP3Wenp//TOfZ2a6Br1SY0gsiTvxFobTpiglbgOHDxM
4ev5s5LCtpXEEk1IB3C4iDx0k9Ls2Gh3g1QsrnhnxGDj2DDJTBzERAl6o2tchxZMaa9VDX3I7pvS
tW6yp6y1sSCqq8oypc9wB0Cw6+1MMsAoPWizS6LpzV04QbBeGuP0UWhZenFKFdSUpIYwkofWTotr
w5EulSqEEG06ke/mAAZtHITdzNUFqjzqVU77oe+mu2T+H1q5+BqmMMGrgDlbDziApu+UYUpp+8+j
F4WmG2qH20dyK9sAJgFclZbS0p1evUaQaeSl6gDRCAvpwcbJ9HPr1ZZvB40b9uWnyBKw9li9P9S2
G7TZsc33hOq3DopKdocSuALyaD23O5l6iEQ2YI0gjWmjfRHdn9uL3DOwyvl7Yc/MYGX1RRSPo/xt
LIM9L70ctZUDA/C9QHzYR4KcVXJqVFKk5QEfqsiOBQK095Db6H4p7tQjY1tK7dp7/ZON588ilCKc
ogAGcmplsYjqPImnsL7kC1l1JJ8t2Nr1Q6lBZLsTsGxtH2NTy5AWB4Ws4/qe5XMl21Up6ktpNcqh
FLPshVm806PZWg+xiQKoQCe9Xx8CU07VUlR6fdGrxutm1ZcRqjBF4kJQ9UxGvJNzbHh+Unjg57pq
AXdbo9zhsBztqS8bRKBpfoXjg9XpJw0P7UY7C9vyFewdidNSZn7XhqGoLJPVpM0lTez6oDv105B2
5V0R7xzyrQ1c1MYW1M4yGrS8sW+CuxmRgFF0ekNwlx0HKboo1YnZRdr81addIvONI4HqESkMCCuA
BcrqRplVE6WJmQmk8cqvszN6RVLvND22TBBlAdmBU4la+SrYSvNhGugRgh0TPXQlVpAc+i7ba3Vs
nAObsIZVUFgi8li5PyfA/2UKwCq1sR97K3GlGYomM/f7+HTbCW1YIlgFLcO43Wuz4/r7SPRbM40Z
uguUKL4e/27LrzL0hLtkou/3DSzaogQCVIwy1Roqpkp5Veg9IGhzlu2n0bCHH2FNefP2at6HMlih
vQkeh6IcfuF6NXKsJoMSEsoUUf9BH4oCBhG0JbWwde6DBAaEcbQrVIKFdLDbyTnctv5+L3G1xKQA
lHEYgLKvrTNUXpW8mOVFDBUSMlliPOuBlflBOVIjG61oZ7UbQMbFt1NeBelBRXMdKI4q5OiRXlUX
bQiBA89Sq3wQcmK7mSJZH0ZRJE+zIBSwmxyYsikC8x+zr5BwKpghO95e/PuLzsfF4/OLOEh8huvF
x2Y+RGZAFhcr01f4Ez9o8ne0mjpRe5a155Y3EmiswVQEwTBdDMLka2utSKMBXZsF4aiWuS9EVX/H
wxiDq/eZ+jyWJbVtqaih4CmkWP8Hmitd/TAwPx15Q9rAcKn1Uo1a2GxVO6/u1ilYJpaBteLCKT9f
/zTh9LkV13J1gfRnCp/b5LmJvWbYifW2thvxM2Bn4LPJZlfbnTShkfR5QKwnhHk3hWVwMoJYOWRp
YvhSEH+GkUrdsbm5MuqhXGGg9/Y66esnuUj0hHCibaKjLEn5opb4YNVJ5dWm+Hn7PL0Po5fiKx17
4i8CdW31hZW8NcpCxZgoJ3fphzgQNCIVOwWp26XOgYr3zuO75TwI12FPIfPC8a4+XEn4TAyA0xXp
Z1X+USmHyHrQQhgahf47Mfd8/PsXmAW+Mbf6gkMnHBnmK6AuSfsRqaS70fwOqmhP0mzroEA6tVDb
2kxNrGvZehJWtVWQ7/DHpyELj2KczmNPfqBmwOqTndO/aY73fqE6ZrpxXVPrRinuqonTb6fKKY7A
ks9O92fW7H/l6VcEr8jtU7LpAkm38AIgW6iVrwLOhXCw0XWlujQf0vS/zlePje2nv0SHqpWnvLzc
Nrf1zWjqLm0WmroArK/vdpp2kuiFXoH1ZLBagI6HWMOZ9kh8ty4aBGxQavGK8elWZz8Kg9qxuonU
A2XJQsiVPxnh93HWP0u6+fX2kjZQQQwXM7DOiANjNYz2XK9JEVYQSamKMeqwqGLdRUN5HFWPwcdY
82aDFK86qtNXy/kspzpSZQRvw5Nsnaf4ePunbJ0dvAoj2YvA5Ltid9GOpZbVdn2pp4NqXkT8KJov
VnhnyDuGNp+Pt5ZWpyY1sqAMIqum8uualtcdSjf7ZcQu48/3JWzgyGcKf95jUdtoiLLV0FlQ6yQv
Q0Xheqvjdk4rwof6MqMEq1D0hdHxPmuGezkw3MxR6IWOL0mVvczVXlViA+e3cI8TTC4NPKofK3fT
5HDTZclcX3oAfiQXTOw09bltvueW7pbJOVM+GepPmQHzNnhMS0hec+kjCl87ecfGN16m1YjPKHwT
LKx+hhpnNT0idj5nhlE55p46cFM1fyc02rioOHGQBAuj4ILBuN5pdDjmLAqk+tKp1qUFMBirj+i1
frl9YJfvdZ1f4+TeWFm5g6msZzVm7O2SZNmDaXowhrrUXg5tsXNgN5dDGYINo6VNwHO9nCEsY8OI
6+Zi991BtjOIONT7Vht/317PphnLlE3G7uFoXacdUhfWYzCznkzSHEZ1VcDsddaeImoLO45747Fd
8oD/b2o5J2/yQklGpxY62OYS9RyA9GwkoRcl0ue4haS2dhI3reFPCvaaetsrpDtpQQVFjWy1kXFv
BY1mJM3FIUjN7uJfwR6gdvNMgDekgwIZKMCH64UZQUnYXUdLwpu4TFgcSqJfPXEOablzlbYs0cdF
M44MHqe5rPXNFna1ENOUNM0lBFkRZ6avpQ8MQR/r9s/tY7HltxAtIL9gMAaZknVI6wikuMdwaC5K
qXTPaTk1R6Wa5n8LQ21PTVUiMqPoj31szcdZVh/auNxTUNhyGwt88xXgADxo2Ys3a03gWG2YcWwu
ENz5Zo7O8vgllI6xpB/r7n+4bG9trY6mKeVBl7c9l+3Um3/sJ6v/9/Z+bn04+l1I75GlMl+4et6l
EubDIJ2bS5G+hBlKLz/AZgbKy20ri/NZO6fXR4axTQLo9RBYmBnVIDSlucBKW1YnTft+++/fCNCZ
jQWxpUI5A7P0ypObjpDMNiVIgUIuf4pY5/dcKh/khP9X27F9yNpMdlFP/ftZdVqUtEfAFzBHx9qu
z0LYC2k0BwbBsu5QOd+N6NkWO02JLe/01sTqajV91hWRIRMfZHQ9CritZLqxxfRJd9qDLH/M5INa
n27v59YRX0px5HIWRfx18aoTVNz5s/rCDeqN3u/1H7Xjzn3n6U24Q2GweaPh4SaIJd0BDrK6T3If
xkpvm82lqdSfUiwrx96yQ6/Rjdpnokk5KhrMBmUeFr4IAbx12eD8/Pv1onkMgIM8mcbz6ic4eR9C
iERlsBUPVex8IIH5HMbxSQmVp9bcKdstH2x9GZi8pN6JThBHZ3XlEpolTR/HLeK+GQJZBmxWWaDs
vGlb9/qtkZXrD0UBcFaN2kuL+PqQnGbnozS41fw/+H2E52l90l0CobIyIzHZGQVdRcDujPJZVXIv
n6wHkTi6H5Va4t/+TFuLckDOmotGD0L3K28YtAVTH8g4XzgGNdQk8Na3SjP4mVHfBWbb7pjb+FB0
PZe+3CveZV3VlxOLXnYWiEvTtpw90649WkEpCLpoT3lrKwugSe8wA82hQHl7nfloQepETdderKiq
GLz4r0gAdsehrvnTODuXlsmmoz1L+l3WydpRqHnxNERWcYzyyAYHW/U7X3Zj8TQaILhZ+HNARa/c
Th3bk7DGRPDKATsLbVfrO9/UdhzN1uWnQcP091JZIRNZFTocday7qIm6i3ly6ofAPsT1Y2sJGmv3
ZVkeVSvm5t//9THCJhzV5OlkXmsGTmFZCYPCWXeBeMymx3zJyp9/f3SoK8qksYg6kmatHEoR5CNu
RvSvIWVnfKoUzU062fv7hby1sroPIgtrrZmb/jLMbjV97Vq/VD4OdMpvm9k4Cgbx4wItJSvnK10/
cuqYBFlbxMPFLH8P0UOkeFr767aJjZv9SqcL9T6IPXvtE+FCKWV6C8Mln89J/FIBqw5S9eBA1Xzb
0OtFWnlfyuGgbyjNLwnZKuoWkzxCvy6GS5cAv5+i6kNTf6MwDr+iNuRMRzJ0Q5lac+7KXPnUWFBc
fO9Dr1MRJPp3MH/M5lNZJG7NB2106hQfs+LJ7F/M2PTiAZRYm96ZSf18+1dvbQ+wP9pIiAAinrH6
0XEOI8YcKMPFihO/cHwkalxhvMRmvHNutw1xaGFuXiq5q0BqmrIqM61uuIgqP8GG09fapzAuP05h
lu6YWk7Nuw9BOgztJBVcmLqvT9U4y+OYptpwmU5hcj+YxokqamIObrM77/0+PESTj3towE5CQ3Md
zsR9No5yAgeB2YOT4b1oHxM/jn7Vyn+V9N/tT6W/WxYEEogvLJ+KzvM61NVQWJ/p/ZCHG6M74sPH
PfKB99cRHVzwVTalTcqo68PQzLUZinypRmeN6lNEcwcd+VJF/1uxS84aE3rIS8HkCLxi/dwmYjYJ
/hLqI5nZunIkgB/bJzmGFzHNvTmTL8NTn2Y78eDGBlIVMpamBbOBxIXX5yIYrUzME0mrotdnmAR/
KE6x4wQ2KrXAORZ5VG3ZxXdcLqMsbDONCTk7aGT8bFYsr7TyJ7ONMt+pYZBFqazx04ZOlRrZwh/n
3AugzNi5AltLfQXUMgbDE+isrnVXZZVdypRSUEE/pFJx0IN/b5/G5W+4vmT0bZmJowjO2QcFeL2Z
NE6CPhKUuKqqcvNYy+lX9BS6muBc6Urrh7b+X6CC6ZTrnbfp/fUmlKcxtiyM4sZaZEfqDYM6n9Vc
4jC7MyismNE5XMBrafhB0z/fXuZ7twX2Ds4WOEdpd1JQuV6mqoOIZlS2v0yAG+8rDSUI1Y4SP2rb
6d7SSnnnw20sju0E4gjGkdDFWEVrSCWUSt6X2CvbOzBj36oA0h8JZSFXn/oHPdWPtxf43oOxwDcG
VyelSac8rNS6vxSOdacysxXVvgW6auaEpoF6YprsdNviakt57MHAkdCSUENh8S5LUfRQG0ZblOc6
UeAhNcfi3hgy29OVZH7MWmOvYb3yaq/2qAQzH6Pw/DPXcf0JkYm0jUAuq7PFhJ9O8zSmwF9bP26v
ag3mejUDeyezm0vJF6zftRlLF3ZG4xAzCbMpyDAaDzDjwvaeVJU3W4P2q52y9FM/wE2pTJP1GCj6
6KvFMDxMcZDvpIKrc7T8GsBCoCoRGyLqWZeGnYp+Zayq4izpkzgqc/xSWMkX04B8xQlz/V4KoPa6
vQMb+8xzCyqAjhj7vK5YFLkIEX/UxFnjBDN8LEVQ40YDYc4c7RyhNZb/dXm8gFSJERDgHVlttl7m
GizNKkpNkZJaR/R8ArC3HQOsThpLBPmxmcJtKprmW1SmvX2QFMQ53FKTwl8B0qv/dKKXntNuamw3
7+YGslgkrTWYz7OyOTRwfzGlXRRy5DJhXO3UXdbNqNdfj3aWtqjB8t6+i0kH3g2rtsW5UbJqcNMw
qe9Ca879srRQIxT9INGfCIuj6MzylEqj/BPIY6u6UVdLR6lOoL6Tpe4hiZGH1gPoqvsqaHY+5zqB
ev2VSx9lYUWjYrP+nmk6R1NUWOJswesB8UXSPAspBBw2ZrMX2ll9lESXeYYZObR5TKT+EFnc+dCv
t+bNM8OPWJJk6hmvU7SkVte3qpwC2Dwphp3nIEWyMVcDI/TVcV4GhANrJM8qY/GV+x10xwiwYXds
wIa2bjGN4b9DH2gAzIa2JjJT+vrJzifDawwjeYCUpQjpl9hTRQ46QgNsR5FZ/BtPY996BYT05Al9
qH2BR5dQS9aCeT5kYxcI+MJG+cvfXh0F3BAcfBoVzAWefL3KJp4nMx2m9lyqSnkoGqEwlkzq0BvO
bpl7CbTXO8q7QnyMB6b7sdrRrl6SVFnGFizkfhBmKooGIkEJ0AlsvwyD4GW0SiCUUjTdNVrHRVDn
72gxJzsHbDG0/iF4CwhcFgJxaKiuFx2WTVxJBuertEYHyZz4S2Bm6V0xxJR6ErRjE/F3j+vrYaIg
zazrIo2MLvK1RUvoRpPqc3s25wombIuwq511WP1hRD5wzoYTULj2/va3XQVK/2cUnCPJgQkTxLoO
Efchqp+J0p5R5myeaRvG0BoVpW/V3XQgGhSnTon0UzRNkRfMZvG/mCfc5h4v86lrZIQMhVLedXxu
s0KFWTfy4TtiCwqSGfrvNBf5valLwkv7RvWoze6hTdYN2WX1tFOI1XgRFzT6Ku0zZNrddiD1Z1MW
8efMFEgi6TJ8tfZonmIYFQ/aGE+HsSs7LyR6P4q2ljzCnE8awB+vrdXaL4sh/Gb17V53bhX6vP42
MnVQqED2VOqz18dB7kZGs5ShOochlQe7ZYqj1y2P7ERxawp3zzaNtI9V5mg7Eez7l5I3koIwY7XM
vb1jrqOXVPW0Bptzj7jf6DahYNjTkcxOPgU6F3/nCLwPuJgHgliSQhhFbT7F9Tpnq4uGhDmScwkA
4jnTmfnSTTF5tlEx3ZFWRvzt9pFf/sLVzWbMAs/4Kq8Boei1wThMomSOneYsqcl8lJaDR+17r1u2
uayleESthbrteviZps0ADC0U524MzNxrlV5rUo+yVSV9jINsJtKTAm2Yd7LIDbM0w6FrX4inYJNZ
7aYZz2AAl8Wp0w/FAIYG+DuX4PEJ250Ua+N8EkYZy+kEbvhOJNmqFKchmxTnGpG4NjM8y2wPJiK2
HXityipPothjA9iIYglKqDDQhGFIjeLJ9aerhqZI+67rz3gm51toZN9GMysPVZYbfmQgGOeMWub1
hK1uio6ZRz2MxmisG8hQ9sEe9eLGQUIPhSFlUmn89Xp6ckzKKhDQUJ8Z59U/RWM4H7Ne7FXjNzw0
pUG4OVFMBiG5HvquaDDUcaz251TPnzonOKaW7E8S7ETzfdlAKWZpXwY92onQN84RVSMmlUF4sttr
xzwqc1FYQ9Ofm7Dr3QhAjtLmP2QR3dX63e37uBEuMxqx8JahC8Vbu+ZAzEuycBEY/VlW2vizFkid
eZdLSe94SRskT2bSFZ/SwK4cN9Lw075cCXCjbVPnv7VQT4+DXFpuyjP2FFbx+JHi9/c6FcodMa64
b1JJ+dhrSLTe/tVbG4RGJyVVxHmW8YTroxiCD+vGKhzOLVMxg+H0oE76n9pYV17VZKfbxjbuGpXO
RR+DmHwp510bq8xBy5tieafGpvemZrbcLMt+t6H6I+pbX1SAMvV2L+7bsgpFFOOozJEYZPzXVpPO
7KyuiodzYxqfRf5hrn/12SkNiEPag4Goxe1Fbhx0fNZScnud+FsnhfaQVNLYlsNZ9ObdGFpQi34t
4GWt0oOjFafid4Di3G2T6/bT8sjSqHh972jCUva7XqI9MfGTytlwtmYb7pt8su/7zET2BLLcU6vL
/Qky2vIujKfUzw37H+LM9qBQ63RzJzoZk703B75xrJZHEDe3/PMOPa+gfREmuRjOSD8lj/CjtqeJ
yvRJxTHcS9m8N8GzZQ9CV0Ad3D/exOUMvAF1zN2oSB3P/FnRZ78EJe9y836GWvkPsWj793cGdCPR
DCW5BXi2OlB567QmcojjuQuT7zUlHGf+rzKml9Csd2DSr0RUq0ee2huYVJpQZPxrAsaERyiRnbg7
T6Y6fYFP86UTyXe57itfTub5MVQzx48azfrCnErpZYNonhD1Sg+WHMfIR8dGkrtTVfwxO3OqmVlw
qs+ChR0DKrhulASqm5TpeII9RT0OVB12bvy6X8PJ5I2jSbdMFpCFrOMHUUqW3Yh0OCe6lcA4IHXZ
PamD/TkMtWPa98ldmLfNcxbb4V1kQdCsqKDOB7Mg041z61hF2gjdpan5LV2TU1MnzrFzjPau7IsJ
/TSlRZvODFw5sz9FeSL5kdOR5zDJ5uV4IT+tsoe470Gf9u0eD8bG10GDnF6LTfQF3mKN4R2Z53Ka
vB3OdYqmG8Ci+HPSi/BLTM/tMAx9k7uR0F4YLZ68dtaGY2FN40GdmsTvu2E+dBPw0FH07QMU2sGD
jYPyGhpcJ8cIzVMxGYFbyDGCdFotH5Ku1HcO8vuXn9+/EHcvJBv4rCWEfnNrGllNu8AwhnMwVwHj
q1IFSxOSore90/u7iRUCSB593CIs+NdWbGbK5bTAF+it1PpFqswfQrUcjpkl9741durOqt77e8rx
AFyWGiHhzHo+SDGFJuY5Gs9m3qtealvDBwisZlePtP5gpWXkt61dInNg7NEwblmGbYoqCjBy8GWr
uC7t4UgOKryQGKvgFKvhSzJD2Tr0BgzQsjp9aFvtVIlxr579/smh4aItA8LUblQGvq932Mw7U7KH
Zj737YkIzIchaHw2TPGgSKep8sQeC9pSNLj2Sos9+EleC5GGvfz5m3Nj0VSaiiSez0M1nNQ4djUF
yb7wuVZ0by726D02V0cHBBklQhReuWtrU7dsuNHNZ9gdOr9xanAcjqRx0w3HVSbrIgGg9Kd6qTqZ
5rxzmjZOL4V0BpGW7Joy4mqtI7UZwIjs7aAep/E+ic5988P+n4yQZTHqDcHUGsbXVlpWFhOMmY3S
/hBK7sfZj8H8E6Fudvsubnw5VuNAQQZBPriGVaDA4JqlDLKYz4z7RM2TnFyM7kVOJw+GsNuWNpKc
BefJYtj9BZ+rXn+2aAwkU86c6Rw25C4aeONDHPlJ6gmKELrXfmvbzG1UgJGGv2N6uWer87nIfgMJ
59Qsc4LXpoOg7Fs1nOczndbeo0zXDh5vkH3ktBiPzhjVrmTEFOeMKPcnC4KkqO7jndRj3aVcnj74
kSiFmewBsfXK72V614zC4lcUqq99C75Q+fBNV/Vt1wOhfHvJW9/1ra1VZB2KLrJrHVtdPPt65s5U
dZQHI4s83pidL7vh5UiTKRNR2+Q+rCkeZ2VUx7HU5TN1lw80AOyBuM7g3xqkf+0/atXsRNTvKznU
VfBtC8SbLV2Dq6i9j2VaT8o5NrJ7iazhC8LTsVsV0h5Y8/02YgmJGURagWvw6a4PjllFlRBDoJwF
VLbqs13/7s0HuaWbNYU7u7i1KJw1NUOiOlo5q4hVbbTGcrJYPaNz2D4WjR0hfiNpx65qpe+3D8f7
Zx61mf97CmkzvNNlbmulsUJj0s5JX1QHuj2dN8723oLeO0pwZtTWCfiWS7+eChmtosjlQVbPXa9/
VtHekBvHjdG8b7I9hZPlM1zfb0zhUpjTIssCDnz9mcgsTHOKLfUMi9pHTfYV+QMiK8dwkk8QLZwa
qjZMu++UpN5/sAWySGpHURFUrb16huB9GlKn7TUo7AMoTWlmSMhT9PBg7pyMjWwOSwsbLg8BofAa
WlM0c5glOcurzFY5G337o28Z5usKszrmZfhR0VF1rSXIm3oL5aRUqWcX9xO581w/1XH7lwRpODKa
GMBv6HES2VAJvN7u/8fZee64rSXt+ooIMIe/JEWpg9Rtux3/EA5t5px59edhfziYFiWI8J4Z7G1g
AJfW4gq1qt5Aqa8fFF9UjmWS23X2qvhfbi/QKwXstzbJkkMzxRc2KqYW1ObcSArujGIc21KnNKia
+KiGqxPnl9jI9Zeoiobc5Z3Bu0bR6hQkMQi61mkioRt3Q9eOghPKWhE6qRii+2R1bbaxka5065C2
5T2z+FZB11nzJKxqDMt41JWjUTaqnSapse+Sun8oAqtyJ4gcjjaz6hXFx/CzMn91QjdtLMMr2wyR
MZYg7aWlpbM6ogYtMbqh7tRjbP5UukVO65BbmZf58sape2WToYeEpymbGvGAdTlr8rHHirtGRYd/
AtrS46CaGoJu12Va7DWxjHdlNaaekLbhvh+VTXXvy1OL1wJlWXRolrxrrbIVCGVcS/2oHiEsPahF
ZMdi/Dy1zWEUo4cgQcBAuVOjn5EU0UdAgVuT8OR97vF7u704r+x7YGekZaQzUH3W4BTD18aOyoN6
5LiGISJlNqYuDxDJX27HufZhFx+y5fGw4DVX+ZIlJm0dy6V2tBDAtpp5P2ECMvQBGvUbka6O6F2k
1fEpR7VZBGahHZO6Bkz3Ncqi+0b8eXs4l1cp70kI13Rg6MGQ2Z4fGnVZ0kRuR+2IQjluq8M4ODiF
fkZoB02BDobbJHX1f/hUSLgAe9YAB18gXdXcb7hHTO04DpR3h8kA+mGmqle21ZYv0pWvRe+FTiMP
W0iY65ZbGip6wz/UY1CWz7oFni4UH7X6T4W29u2JvEy31CVHQCCE8vxCGD6fyKmMQqvAOfeI6dK9
YNyXSuSGIqry0i+lfs1l73a4K0UN4lF0QgOSPimhz+MBuevLrp20Y6bNYuf2ZA4yS16a9lI3j7Uz
VqH1ECDG+83McoTMW5qSe0PIoe5PaoUi0CBN2qmSrEi0ex0XVyfVlMXQCTogKlxaG/5R5SwEh2+k
Q2ELwSw+ToZR6rYSG9Gv26O58gphNGTgDIkcnOLzajS+pOMBLmtHHJfkKrINf7JTIdmXkKBN0Ykl
TFTEpw6Q/DSMNiPf+HpXXgHLWU29kOj8YV0sVBWyr6WwczSC2FEL/+OQwnFrviphfGq/GuJ91g12
23ppKG9h+K5dV1RE+Y7kzJzg6+b/WCUA7lCGOsrjz2jWHHCDP5LmGWFeWoWwzpXY0eWxhH6+vz3t
V+4OXlUUgAGck0+v0WBZsnAPtEo/+j1QG38M+l2YtcIh7y0MImSx2Jm1KWG7Uo7op9Pt2t2Of+WE
0ymZkhougGugLedfvULFmPyqJxdF0dgNxiJ1NQDEThUpzcbL620sq2SUuwE5SCQmIJOtCwR+OGvK
FJKtxXO8Q7bWja3vVeQ/JUA2fcWZwga+JrZ4Qe/p9UugLjLjhyk/lNqpDF7TaW+FkS0hO95QREE9
lWKKZ7RoVCh3tyfl2nJYqhjUKYFRo9i0HNnvyja+QfVI0VPlqErf/Spyq8b6QyfSNeXHpebQlb1X
j8qhSbYEQa9gsZYO4xvhGEsApmoVeS4EMyZxIqMNDrIS7H3/wFf7Zpaj46fAwh7FKj2oibY3lNb1
u0MYtQc/H71aCw9pqH+8PROXd9Pyc8g0udX5UW/p6LuJiGCnZmE66XAVdoPpCqeTPH0ttqwQrkZh
L1H/oNl1WV01klkLkYM94sxcOOWMCH8S1+qOxytvFVC/VELMf77aF8VkQJiL5Rxn+OqRMimxWfp+
hGJnMw97v/FLN5blzM76KT7cnsTLPb7oVpGri8im8YRdZRG1WOp63ao6WYTllKmCNk3jDFlxmkfF
M4OOd59OdtE+3w57efESVoEQsGS/7PDV1i5DLQTJputHIX+Z6udw/J0G1Fu3bt2ro3sXZnVvyEKe
TmJg6kclLjzq/K8SeBUl757iAdoImShihe4gbLC2tga32qFs3DzrSAGO3KvJYTSOxr251RK/siyZ
QNTsyVmhOaxbSn3Y1ZWhI+pa1UvhJtSDh3Asq7s0zTPXFMp2Z5ZoZ97+apcH8vLV/hd09dXacNaN
MEGmsoeN6NImohzfF9+Cym93tyNdOeUIBXWDdzM1wItycd76kzYkrMvc+hlhPWJYB04mR07FQy4/
JPV9Hx7Ccmu9XB3gu6jy+QlXlb0GiJ2oHOaAhsl1ezvYQsUsx+T5VbMMbeEr8+U4w1ezWEq6EAaZ
ptPZcKX5sGlZdX0Q//v7V4teL1UQSz1/P088O21fAumL7m/J+mwFWa1xOa2bXOiWnTVKbm3oth9r
j6X6z08Bpgo8Hj1aCQj8upIXWLGOIJ3F4WsFwa6heuh0Wf6H6l/v3V5wVz8K2QYJJsuOJ+v5lw/6
cqxkITSOsQawUpfiyikBa/yHKGgrLt1Gig+Q8M+jmJVYJ4uS0HHIpeLOHCQawCb52+2xXL41kLKl
YU/mv8AYldUCS/QZoLHfmsdczNBOzyrRSa3UxN3Lau6R2pntoah+pcjdbKTJ1wIDGaWLulzI1rqq
gTPJNAniaB79Yca7TM90D05hhqFwNO/G2EgPUis3ey3Ji93tIa+94qhuLewypMhICUiN1qJFijKA
QBcG86iVL7P4BRdhL4uGw5yhyRj9GEHkJtJB1YRdr933S12HBil0dztWJ9tqigMEo3sTQaxIjO6N
ZgE1bvaZl1t7te/xsHlL2aitoox3/vGDLI1LIxLY920avyLhUr50guiTuPnVkyqohWNWSuJSRlH3
pT5TDMUoBDHO0EGyUHDNUOm8Shq0J/qgolPHqvk5tgYdLKheuZ0k/BqzOfkYicKwsWqv3KJwQtDP
5PHDM2ht+l12pWqmE6eiMUtOPGmumLtF/zUU7+bid1s9S9r321/zymYkIyEFolkHOWONA56iySon
P0dRShO6nZQaP/wWUN3tIFdADbzF2eqL1zT7ZC0pbFR9gVqsrx/TqToW1i4zHijkt/iY2MlsB1bo
zdMv3X/N49DOwqcAopHfPgT6SaHtJuWDF5nDQ8NzqLaTYVebL515qOTHooEcuktCGqq9Xm/kTW9G
WKtFxKSAIgF6CCtwLXIuqLQ2fE7FozhLBWs7rf1Pkl5bL1Grt5kzJoq4lzujzzBgU9ngqhxaAdjg
fPrbqRHMy4o+3+whVxYBawir4rtfW1FgG7IvIvVtpDko5wE5qNBI5NaVMySTQi1rf4+zNmNyNiSR
4krJrP6OAXCErqxEueg05OENWqR+D2GvaLt0J2goo7plGHcZONN4sfbJJ+uHVjWGaWtCVh0XP+oE
QK+PioCcamh3tKU8pzSEp+aenNH/iBWi9E0NE58SRCNTvyi0ROo4y3zBsLtUSmIHWVRrn5qD+jWY
lXqwrVGrP7dhJsZ23Tf51xRfmNYOmiLg0aJZHUKYQZm4YDcBdPiyEDiCFXE5NtnUdO40oId3r/cG
78u6pki707pCj/YoOunlXdM23Q+xFyR5J6Boo+51bap+FNTCv+tBn+UeU+QHjtHl83DAStZQ7HSW
tXKHnmr+SexoFW2ct2+c2ferAcIuVTnawKD0aWesUWp00RRB4GDBFjSeW1tPgjq1/Qa0siPLsTTa
SUclVUFCabQFgRatGlrpsyHgTmyHszU9FBV8X3E2ZU/pgbzZUi8Nf6w6Db5kWdFs9FLXOSvEDUxg
UFjgRl84gqvEJGoMq50bgcJeJJb7QkKDVSrH2LWK3n+IBrnd+aH4r4ny/wUFGEvxCAdoY/XAEWsp
Eos+0o9Tcui+mIXqzsVOarw2+tdyxRIJSWMud64ieECr4dViCKNOKXnTWIrth/oXq+ruqAv94+uC
bjhHI+8muLMLn3qVQ2RRqZZiJlIOEtiwmiv76IwNe0XZooBcFL2WSBwxXCe8RWECr7LhNC/9ue9b
7TjFf8ameVLiaj/0j1Ge2W2vPY2mshfzD21i/UyGLZXK9Z1DbCBngEyXtcJIV7G1ypqF2Sfz86dF
biz26LTaea7dG3FtS1A8JYT6uo3EaflC59vpPOhqrSjgtZIUouBRCX+G6WcB67voX99Qy8BY/Uwr
2qH8YRUjtfQmAQyoH7sqtsM2dms4JQEmMxu32zrbIA4yT8BJKYNQQ1gDN7ou9CW5lsyjVOTmPm1M
iOKgxx1oaZInd63sBqkeOEh/NMBhzPlbozelZ/bWt8SQu4cpG6Tj5JMppTXSwJPWKkdBx5pRaJP4
Tu1R1/e1XPd8KdxSMV6bJcLCRAeLjjDqdugssPbOE6VoxhxRbWL/GKWBrSRzbodC9rkPRE/0H31z
X6kPVm044qJQ4guPw1Tv8nICZNc5ZeZqwidjCHZ1INk1mJDY3Pp9F9Voyr+UCdFl5KeBWZJXv6+t
k0Cknu4fJek15CPGlSc1H5KdWgVuLs744lAMU7jbpOaxqLe+7Do5WqID9sMIaCncaGsIvtxi+KM0
qX/MoLzZRSSIdujrGxnY1TEiuknvYNmDF04BghQaJZLC5BlD9VcxABzE8sF/FXxHEY6R37xoweBp
geQhOoxv7hbae/28ZJDYjyhYk1GZQox89YQJC5nmD6ns0VRzOxAzT4RI3sBZub1LtsKsjmxF98PA
7CfhKEeT3Wp7ofwjYVt3O8hFLWMZzMJdwAWB1yxJ5/l6blKcIxLfEo61mezlobcR29UH4Afa97pH
GDxtfMcsWyed0o0b94LNsIRenJR4CEILgHN9HjqLWwECShycfAldPsMVVONAdE1/9qUW6eTanhXt
V6r0n4SufcaB9feAvnGrkqKN93KuU8B+jlLHnD7enpOL5PvthwHrooDP5NAjPv9hISXyRK+y4NQ3
O+RHcO9wFESAqsJLtTsDrjs0oSD/mGEyjk9Ai/6jXHxcTIRwYXOl7CCByu3iz3Gxs6yPXe3Jcb4r
x0Mc99Shaycq781G3TCzu7yTeC7wyORWZC4vFEyAo8WKL5f8ZsGbwHMTidZXFyHpGBuOKTJ1pQmR
CqL07dm6vJeWwItcDmkF7ev1ZIWxqsHgDk5WJJ8GY7AnxCQwZdwlWXj3r6He+ryIsMmU+AHenn+X
VDICKcVq+FT5pum2Ruw1qjTvgvwHRA/vn2MxIiC+EC6XSvCqR5lSuZAydU6xxgKWQH/vEOT+Pb2+
hXu5seAuvx0qKu9irUrqhpyWFaQmrM6ndGGw+4NbTJNrIUXg5aH5LRbU2QvFJLoLxLg5/IeBWiRr
4Ilpz6wT38pnOVG5SE9C/CgGnl48pnXkWt1WF+tKxgaidymWSZA2QPWtzjOq2XVmZXF24m3mdAE6
vvXnUv1L4WE30+lNe3sI91UuuFphbKSll9eShmfEG11meVOvdb4Vc0x9q8Ucl1/WfkLUV3rItET5
cHsm1xUmHjyo6PPmgSmDaPCaBVQhtWEaIw6yWu9H9yMdOgd4bQmgaJQjBicqnzPqiDjZ17W/sVyv
xV70ktl/+P/QkVxtDdSx8lHA8NRHLHDA/kutEicU0KlBsiqRlQ+lUn779+ECJqasxdpZDKTOQ1ZS
JwtWp2Bai7tyNLNmlb0Rf2OevaRpoSJ/uR3v8oUGZoWOKwQe9j8i++fxTHkqcmXUslPeQ3yn7DGE
geCWxTjkz/VYxPLeSsy5PoA2Ssw/t2NfW0CL3BVWsqxeKojnsdupSKummXGtzeARzlNL91RRc/ff
oywgVChGHAhQJs6jyHibgUkSMRpv84yzTZSerFKaNsqRV9InsCsAa+EqAjrnrjgPE2SDmCWtn53o
LNqGFjrtAHWqP4hwCMJw9AQt2LW6HWbmJ8Hvjqm5ldlcSaLh/gDuJUlddIfXq1U0aDFY2oS9KzQN
W9Tj1quM7CQa2U9Z63wP0aXQTgqD42hsfSdX559G1R7iWpw8HwuJfd6mL4iDZU7CY8xeMIpO0Mrd
zlAy1Ytovf77zQM6hhI8D3XQ3msOYzXjcZ8gsXNqLcFDGOpp5IZv6ud6U5H52l2AwD3bGEob0MzV
GqhEK7EqdZma2tOl+2Yf7KLhPobVt8Ob9vZ6W07c8yelBsPCXPjB6MuAYzhfCHCp5E4U++wkd37y
Bedg38VldHweUktl5Wnyxsq7toN5LbOHkQ6SUVc8j2d0ipXrGbtITF8tK7HB/mRc5sN9Hmw5Fb85
gF6MDfguzzXeshd6CTrKl6DVBeYRu74PSY+AjRxI4kELrOwxhK/v9i10NjET6p2VCZzSqOi64M3i
fazXhacomfVIph87AI4Vxxii3k2DWviQBQFke6kxD5PVGm7ThNpDoFXJnvbtU1CVwk6N83I/xEpw
LyoDcPy26l9VM5x4nhapg99mhcyqUt9NcsNDtzBMj6qeD3UyaTfu9mu3AiU42O2cJ6Syqw/cp+BZ
KSnizSjMryT/L6Ho25KUeOwhR20CZxLB9P6HRUXrd+HRoNi5ro9ngunL9VjnJ5QCHmppwujnUQ3z
o9F+vx3ocjVxgnEe89aEnMr6PV9NSdtGAtZAWGyTNGEJn0mp23J4JLPxlPXzy+1ol/uSSx2pVzhC
lHxQ/TmP5s+8KS29zE+K/rs3DgtDKKvtevirBukDWPWPuKXfjviGMT9fwoREPwzwAxhZbGzOQwZj
Gw2ihBmKFuJ+BmR5ags7ESLrT4sY0mwX0Gt5qClWXTjUHOAQDDixPSnhWHwVk0L7LCNONNlGX86d
bRS60tmlmCh3c5vL34vOLz9ZoVb9DECR9K6YZQE0SK3UfjQ4enoqAM6NAV37YFADQN284VXW11sf
5BW4uCE/CS0crlK0qYeDU5teEnNwtC7eUiW99sl4xdHrYwr5z+q4GcOgSXh6FYAp9LsJbvYxyCcv
xV829MWDpSTQPLe8Zi93HIcmuFCk2PCMYM+df7Op1/ESn4L8pCMZVlperv+ozOIeWEIThjuLx/Tt
RXIlqybgwjqHu7KAN1dZtZnJkQFCG0t2UWjpRaAP8C0DoH8fDKX/Gb6L2TuZkpifQtDmOjlaSjl0
7Avk4UJtBPN8+/dcHT9iHmwQqF/QC87HP8+pRZ2/yrlSksRRY7qEYd5jqNgnOS1Eq/gQqKh7YYdr
bURezrL1bqEmy2sFS8clDz6P3NElEcWEDWqOqtvrgpMkeyUU//mZzTST6NOIYuq4V86j+NKIQ6A/
5adBOqCmYKfxx55Wz1DMjiEO8EKSHWWNDUD+Zfa5BEU5A7kjoFDrgpNsJX0qTjNnz4BOifrE63gj
87w2eUgVLvxHmO3UNs+HVeWB5QfWYh+PSERB7pcc083W/7X9ryxobQAGQAPXT+rQ8CWFnC0/BXgg
J3AsKuHj6H/yQSIF88fb6/AytVkUEtAsWkgUPOFXOW4bjJUyjQpTpqS7uVdJcDtHyeed3DdbioHL
N1+vPPBgqHDxfFz24Wryoqluw8WQPhGKBz/4JJafRdVWA3xcSG1+TuaPxtpSdbu2JECnsQjhAGKr
sYoJ7bgBDYlBOJ1M32sMbXZjxEG827N4pTpIYRAxRLYUsgfk7OdDm3rohYrcFCcpLHFXoWv8HOaV
408v+QEzeLc0NTvZyiCuLUZ4nWxhyCdct6sjrVfaxJhl+NOq8VBmL6l2X4tb1Yhr59T7GKu7gTpO
3oc9BvJNPCFcezeXkOHRFEc+ToHQuLEar63899GWX/MODYpMbm0odYCtmZbuukR2cqO0lfJL3LQH
TdmyWrm2NoDXABZCJZ67YbWZxaGLY6HnfadpgEXiljwPefatDtyVHQY/DvFgiyQFON1qTOkoVe2c
J+Up0PN818yGUgF97+T9NGbRIUeeamMSrwyLMfE6hmAId2VNyZutOC3ztCtPWJKEXkDf20bt5x/t
ounv0I8CPry8G0xQDKuNNZpmFE8mfirqKPtPfYdUk1kKhruxsa6siIVLD4kfZRwircIIgNoTnAoW
VxWqssNLOYaPifii1gMP3PI5pfPcKtPd8m80uHYK6iYh9jU4UNhF1nuU8l0/VDfKZG9AsrOTjCoj
1RzqffwoqPCrb8q7s9caxnzqjW78nk5JFDtlDNPZHSa1OLSVEolOR1sgdpUoEdw+1vS9qkChc6Uu
qzQbK3jjZwI24mc7+TiDBFUr26zCunGmeFI/ICdWw1GorXDnYzdk7NQ2HEanqmExk3xWLQQJRIP/
CJ2sBp4AmVx3aHwOr3FnjqOX6v7QfSxyvR0OdVknil2hX9TYxmDJ0S4w+qVymfsJfwwmHTxFieju
xpdbjryLOaLERrmbRX9h1iUnVjlYZaiTxVbKnZ6Vd76YUfVuBvEuB9XoGHNrTHYUho1sNzUaJL0l
LsaCQ/RoYiqwod9ymQByay9sJCA3AOsom5yfLbg38RYFdXPiM7V2kSp3Rda6irWXUgX52uAe8Wpv
huwVJPGHefA3EqKLw/otPMUunpcgYtdCx1GeSmZnpPppaAIvr3SJd0rkhH4RbWS6Fyf2EoiqweLn
SedtrStQVXEX93OpnwozBwyD5kxa84LI7LqFdN8+Dv7GHt0IaKy2qFVZCjCvQj/B9LA79DwtNIGb
0pU01TaSV8H6srGylpxktbK40EFgAznnsl23nSLTCNtBZPcBDO93nFTFgxKpf+cOXgdkAswbo2JW
X5oKxkKfK4VXDoO+Fxbnn9u/5No3BbXNR+UsJM5qSWG3rfb4ZgEmqyW3s/aqtKNYt/E9rwcB+sJH
JaldpxYkaJmOqKR+agE2NnQ46Ylz7m9s160oq1dBZlGyCfycKM19S1HTyPeqtpEAXi4Ulj6FcBqF
1Dv44/kOROAVbYdCVU4+lFG4gLJ08JM7tM0cJf0iRebGunzryJyvE3Ya9BK6KMtuWBc+QhHHnlqL
1RMpVOaAA55Rpp40cZdFH+TkeVK/i/IXkRK1qOZOS92q7icPJ+tjoEIfSrduzGvDf/dz1k+iVg9G
JWj4OYryqPrIfOqPrfWllb0xfhjyjR7LZUYKTImkAxjBYnfBbJ9PNms/iQ1NMLAAF/XHMckNOyiB
Q/pkcx5o0/okZwF3AVfKh14rJ6fC9dy7vT8uMhF+Ax5MaJzQBUTQblWYkZUwARlqGKeU+5FOl5tk
3/49Ah0A7mCwaEiALXP+LmE0Fykra27MUykKqpOw2V0xLbfcYa58OUoUwEupx6DRtD5Sm6LpCsxu
OVK7wROUVwDAj0J0VO8wvnR5pv/zsUJFhA4KwA2gbspa06ePMG7thYRpM8V7TaaEnuPXqhb6liPt
5aany8fDhX+CnAVDez57GDGXkoypAY7B/UPetBH9+eiD5FsbO/EiBQb7/z7OeuPLDY0KkTjJMNsm
SihJ9AUw8q7c8s++cskvkYCc0HzgT28tnXfrIWKJm/0iRJRzKHhm1yi2GASp3YFFdv3UF+76dvYP
iBKjbOaPgtd1ucbxk5u72wvzQkeB57SKjR7vC01ZkvDVrSgiNCkYgY/h7STYA7ZrWfYllHd5pr74
0E2rvTG7VTk+xVr+qRzHF/qDC+A1TaqNX3JR3VuYYVyWS+rBIbgmRehBBSK2ka0TbxT6yVLe3FWp
MRwmJU92JN495FNf8qo2MO78SZbubk/EtfAQwVH+5YsolBnO11ioV2Vs5YQXBgtJ1aBxS4M0MI8N
vOStuxmxcT3Hu1bbGPbFw+ENV8URSGFzQaCtzr+mLkQtRrXk1P2sEhsEiv8wqna2UXG6Ojrm9P9H
WV2bEZs/CpYo4gfR6Z+7z33s0Cd5rbb6NMtWXN1lwMT+F2g5at8tbIR+WjWbCaQUNqXCL+nr7c90
OV00B3gGU8AAYou0z/nfH3MxQ/fQupM6PfnRN42iZDS/mvmdr208ni6nTKU+h7QN0DfEmNbAO38S
EhTE6vE0W8jpCh0+KqMj+F8psVaDSu1TcNDO3khvLk8ggi7ILfzuMIFfk1qmQQkHLZDHk6R9BC9G
9oHK/3OuTxvJ2pVp5C28xMKzCI3G5f9/95maTsQWKzTGUwX7ErUfuzNzaPpA86VPUlRtJFRvh8j5
qlCpbVHopOBJf3rdbkc+y09oVUyn3uU0/W5W9mhyhjuVaneqnegOujT2/vvnT93Xei/cpz9A4bf7
yAtHu3wdX8sP5X3ubL38LpcqP4qFhCwKdb6LskoZiF3jD/F0gqD0OIDoKAWMqfItqfVrU03tEj6P
Sqfk4j03mnEt0JqcTk0De314DkOw+7ndor3979IBy3v/fbDVDdaZEDAwbplOxhyyPB2xqF1LDI5K
mv3N1Z9189gL5WNRHiJhY0Vdm02SjkVDY4H/rWnEoiCqvZ+00ynU7yJDuMsTWweB9M+7HyzF/4Ks
dv+cF3CIxWo6Ub3dG2pkp8P00D0G4W4Wtr7bla0I+pr/UQ9beN+rlG2E12gZST2flBjQa/RdaWRH
FH8ZykbScSUDRjeDLADPEdBawETO92JtsO9yvZtPQg09wtib38QWPptbkOMjL77L04287RIwgqD2
+4iruy4Z5ASNECIa3eyZavGxe54RY3OoR+GdPBaPo1ke8tGW+43Ib4/A1UGwqOuD9Ud69/KRCBen
i0R5mE/fvh0j2zt+eCjsH0+R/WTZmV3ZkX0cXVJ8O3QqJ9jdJbtk+YMder9+VXZjSzZcqd3zx6+P
L8U3x7T73Xff/hzaky3b9Z4H9D7cUde2I1e2PxzYbq7hftrZH/ePj/d/PzyE9t8/f2+vyDd+460R
rW7W2jJHoxkYkWYX9pP38NB78m7aASB2LA97lAdgLk/Wzn/UXetH84japuZET+0H5zDY90Df7YNi
b1z217/vu1leXcJxUo+6Hiy/6cnPs11d7jNKWR61fT35WX8AltfMH7dSjOUvXU0EzkbqQmpFR+Ai
f0N1fpgqCYu4OKYmHgm7pEw2ruS3PbeOgRoFPGZgedBEVgODZiomvlaIJ8kunF+YCvFffP2c1P76
+Wdoi/ZJ/bjxfa8cAzAD/xdyOffe3ZRZpPbzYBFSVb7rTnJIXcFp7cx5+bYs2B/ocNiNl31TmOKT
89c8KXfg9Wx91yHbKHroc+iFzd0ie9+HLU3VKxnK2U9bHfbSFCeRIfHTxFTZaULJsw/X96huG/KU
aNdM0Ulp0E1RxY1j+OqcAEvG6UmB9rFGT0l0/aVJqcWT0XfPfXHIs7vG/JWo3ffbk385wDcTR7ig
y/GID8D53AO7rKc6DqQTqr9N+2iVvZ2VOH67k9w7uaTsjObP7YhXDmO4zIqCJQxnJPSq1XbOZjVt
pUSXTqizqXNmx43kyPHfIUXDK3/Qu/ukH+6QmX7eiLsM5XxlLxxqODpUoReJzNXKVrTO5N2sSaf8
UTAPsypRkMd+ZfqNuj4M2Db/VOn5TjJ2t+NeJidLWPIfAGM059atuTjtOKs7UzrFDS+P5CERfrR4
LEdPkbBRAbmsTZxHWmWcfSm3UjwafMs2trufYvAii1/yKnHDex9lztvDuv4ZwcKRDYFagsF2vnLE
3mjRMWdczbSbnywyBTRjfA2r0VhCBdRHCutPwDV7O+y1MTJfNKhpHas8q8+jRhbaa5qayyfTgNNp
eWH7bGCd6ztd9FMQNyb02hhZovTeF0cQNHJWJ1MtRskcm4V8ymBgDoMbNbYKqbIydxk3aXUU+sRO
sdG6PcbLvb/w/RfVIgqjClf4+RjLNtSnOU7lUyUewZl2SbPLp5egGzbyyStzSZxleGREdI1Xh1vl
p0pU6bV8GsvGMYufIZ6EcVSCvuPAt7R7bFduD+zC0owKyFnE1ddL87GfNaPh6xWJnaRYfxR23n8D
WCMoTjVW+15w1cbCH9SwqfTZQmjBFXEL/tiOvxutevCtfZvZQ4VvE8usiYx9Huj7VDYcTYHkEnq3
f/HVFQDKk+NiEZZk1Z1/iyLO5E7vKvlUCl7sUz2Iazf3AKRLFcqmle0b0Py3tHyv1K5QgSFVpUbC
UQk06jxqOEklqJaedRdqf/Apc0Yr2omKW/JGFv/weMVDoLY7A4n6zDrcHvLyd6+OSa4EVjvtMQgO
az6qpNXD3NWdTFJuakgINYU3+2myMbFX7h0s30hQ0UBD78Za3TtDXc1mFvqshDj/5I/zqZoVp4g6
V9BzpBFEPqdCNbzZOIyvzeyiQE1JDggkn3P1PfWwHmqBSvmp6H8jTToQYRLwurcVsmLTjnJbeW0E
2b09p1fDLnpTb9sMxJC8+qB9JZdNLdB/gKM91V4jTO6oZ7Y53unStzIpP+uCJ0ePyE1uZKrXPuf7
yKvbtoBCkRhJoJ2Ksarh/w9kLi0uZLcHeO1zcg2gFILLG964q2lV0kjJYz/UTrFPBz6BuN/+nao7
AXOEoO93w4cqNva3Q17bmsBdFvVAixwNVM/5nIqzRpeYLXsKGlvctdMnGd3ZKt4PxWcxNbxhTmxp
I4e4nEwejyRzSzl+0ZtdTeaECoKAl8t8SuVY2XVdpN81glHf3R7ZtShgUUiNFrHHix04heqsFGE5
n+SZ/H6KsIZDNP5fDabIR7hGKZnQXIDfsc78ah/7h6Sq5pMuzJlnRoh1maMSbZwml3fZeZTVwi8y
Swfswjupxy/80cAfbYflK9m9bAp3lq8OG3N3JR73JiUnUCJwJdeA2dGa5dRPEunkx4r+o9CsyZN6
k/RA88PaBlUUb2ztJQU4Py7JY9+UTf8vo10dZIsFaM2zjKQLmAwkC78NIVyi4ygUVdtvbLNlG50H
Q7HfxHIaSjXbbN0OCvMRpCjelac6E21j4tU+8i6PP2rB62w+KPHGFruczPNwq109VsKQWWDDgTjG
jpZODhvOabTP9b8DMs4DLcfLuxegTOdJbQPRAL5W/E7L9DGM4tnuZFs2QlswHgRBW6SjuyfV/z5g
wnZ7vy1Zx8WsLv0QpCx4aq2FfAyz1K2EPPeUwZ//MwV3+vcyfU0Qjbwd53JfU1lbyF/Qr+Firddm
2kRhJeDleprr4FcGP4aLzs82brjL9UgQqJ5gIXi9U4E+n0oJR9HRLDLzZKVZ5ADsZUz0mqEGtcN/
Gc+7UKtsTs9yUy8RoqJ9bOa2oZb5LhrRov4Ps/YuymoRDsEc98XEgEw/89p2xvZ2Sybu2gJ4P2er
5YfMf5P3AR8mM9xcKHMnAwnQGS+mnqLLFH++PaBru+pdtHU7cJEDKnSfaZO0tPGszu/cYG4/TVbw
mNTTvLEerjQGWBD0rNGpoCx4ITerzk0d9UplnqYpd2X0Ef22OTaWtBNj0537e6vt9nig3qly54j3
yZTaUSftpaL7YcX+t/Jj0huvVuLbyrxXJB4/tArDRHrKFN2efNdA8oxVsJ8g4xSq3Sc9KenH2xN2
+XmWdSxTjiKx4EZc3SFzHaE3D5oODctxBjvL3S677eiq/l2umltn7JXSnmlwJ/4/0s5sN25k2dpP
RIDzcEvWqIklS/J0Q1h2m/M88+nPRx3gPypWoQjj733RQBvbUZmMjIyMWLEWPUryUh7sC7dWh6Sw
NIY+SL6/RdaBCfQ0R55LsIMKctywHR1vaP4qwilIZbtNhX8mhGCqeCYHJqkh1aChc36Ca2GGnAuF
8tTBNruhR67YaiSuYcOupE9MXJjYIneY2fMXuYxfCgIzeqH+VCqFndWIHm958xlf0aGtXns3C6qV
MHvp9/TBYJMzYTGBTv1j/OxTkLdyJr58rwIi1SENIZjltyKl6CTGP4TS6lbS3ksqJWD5PC1gnaDz
zi4uwobaxhBqhTqYw1jeltlEZ1/O9gC/eN9a8jvgyQjJcxOSpS45ph7nomnivUYvzAuPilwoEKUk
1Z0qdePdWGnvt136CiCJqQHEcMi8QM+ST55/ZLOVGKrzAuPJN6X7XtAfqsZ7gUHBzq2vMs8gNNk3
et0evDrZwVOcqg+acldL5lbqXHkNPf6Rt57fgPOvmQeFQcDPKKHzX9MLQ295HjAT+etAYmFChfDD
gjzdYdRUa9/D31LvWCejPdzehYuDDXUisCz2m9sViphF3G31WK7hErOepi7bjsF3pO0dIT8Z0yv0
17dNXbr7ua1l1C2BcdKOwZYCud5X72/lDvmm3gTyvjTttRGj2bnO9nM2xtgW7X6QJ6A+zveTIQo1
zaIGY4q+rfMXVDBsAdH1hN5K/n2tgH5xsBbWFle+InV+QfS2njL9bzPWNhOeMCL8mFWAb2/iRW6B
IQROGemd5/bx2/NlSZU+CokVeE+JPtol17Ac/LTaNRa0a8uZq15YYOcwc25F7/0I7YnQezLkTWxt
gOKnwb1ZrCQvVx0CdCyoqg8O7CXkv2J5fWJgZgJt8Dwdmsr2UyeipdUljv/y7ztHRQ+AFQhxUBUL
TxejVo0KIfJ4llTQ62yk7F1JV2LKvPsLp2NInfWAsZ5HuhbvYZn5D10sfOFJ09N602u5YCu9nB5v
r+SDo+DCzAwOkSFLAsez+DxNlKhxGyTCk/dWnaRXVaLp5bT/Tb49jrs7/YvWbRkIhtd+xe788xd2
QfhS9ftAM0MwsnALQ6uETBGFJ7F6iOjwj5pm1/FP5K+7JrNVbyMXAPCkFZe/DFG8IU0CNQ9sBimW
7Ozo2gmhVii+y5S73U1/rKa2u/bdkL4jVbZi6zJq0H+h5kvAYHPxlfMVllEXxUI2BW6f/TeE0qvZ
PopxuwGNB52juunXtJE/gJ/nW4otqmH8vwHCMwF4brCtgrqaEO1yVeJTWv9qnVh00VxjCAtilemh
0X73kFK27RempRClZXpEaO7hGtuHc5voO7JLRgGNucWBqeiirBH0XNl8YI8UeOZsjPfuwtWmcdI9
K+xD1/Qe4sKnQKbthPq/wvuOYOlKPLhgnCXjosKLXzHZz/FZjr91Gi1mDxkPN+teouyH179N48MI
YbSn19tewqP/lIId8v5gID37nVWuDB2n+q0rFKimJtFWEKFp5vkKfw2RfXmyyQbx+5mKlxtDXTiG
2DBxNaZK5EohcOk6o3KeDJ61csIuNBPYAVwcmRs6HUDMl7XuafQo9EKC4moyh7lpNokYH+dXZAE5
ny+cmrw8toW4Mb55Q25TSZEDECjgbFOf1l3yjXloR+B9MRbbMdo1H2DuAT4lbZOGa+dyDpgL1wU5
Pkt3wIwA59QifwK16RnBKMZuGzh19qLm1a6c9Rz091buD16K3NNK4LvijOBveYjSeKIfu5xtCDJZ
SibDjN3KuguqV6k9hf5dUz8Ayl+JA5cvEPo+8z+AFRGxJZE4P5ewiZeQPHuZG+TdDti0HcajXbHS
Xtbswq9cigi4obeJx6+Slz2WQ/fPi2VvIT+gBQVqmymS81/QhrFR9F6pPQmC5YQjYIsaOjO6HnKy
N1cQK5cbC23v3O9ijmp+Fyw+pa+PcSWbIfdWpjW7MBUAmwya/ODlEpNcaq26arsqEHLdKKybZAAg
KS6kqZNgSkMzFp7CQkIORA1608ksX9pOCch/caxrp2Gc6evtS+wywgOCo9YKtILjfHHCpFzvpEIe
BCpAZjU5WRFqusPz3ayI8Hnt2fXoWXRPQ7EWt+C90jUV3iuuBZkpM08UEUEBIyh0/mGpT6Wq1E/8
As8PcntIYIAB+Bs8ZLQGnC7joHZJmm0E6HztLI3hjdWrA6msvNca2NBu78dlQmkCwEQ6Abwibcjl
I60PwiwzTDFxA3GQtpkgDw42gQQU7Vr+cMUURVPGYwEdUPNeznxlPRXuKrBitx4UZRPP2NKhYtSt
HMY1gsBLrh7WBKsVQGv0AAiqs/N9eunmAiDTsI1St0A/smGmzCxrGGQrp7vXyVWIG/Lwxjl+IIh0
4yarjEOTpPui3hlablfVsBvT8r1malheOWuXL71ZE4fcAtY7Ut+LHZeULgmCJk1d0bMQw+aql/bd
mG68gjmYn1LVOoa2U1AubPaNcZ+kwj9/cVjvzHkcFQUo4svisBNd1UbOjdT1xDs1UzlzySZdaw1d
HG4GTCBLhcPGnFXOP1L/T/vvqy1nAPEr8hr1LlBlp62fLWhpWs2lA7277cOXD4mFtcWSNFVoW3/0
c3cyu6NZ9rboHYth8xbBdwqBjfYkK2uZ4mUSPtuEEGp+IPERjYVN0rG6s4Yqd2vYauxA6vJtJGfP
zJn+qtSx3nFZhfdRF8Iw36bjRhnr6A4CCBiZRSvfFF4k/AoyYa1vfW3fqaLDwgX/HbQli3vL75Sx
Gbsxd+mc4UWhwZB40xnMPEQ/gz4pt5O6Tokpc5jOMgG2gucIJKoUzEjSF0YrM9LrvtZzN+sRaNJq
VT76KrPiZZ/6lLJq/2D6PreXIAgbPU69e1Tsf+SSUR77sjH/rjjDnJJe/BrKKDNoC0rX5eNVNPue
gUc5d7UX46DcRwVlJbuzh78KXO52eMwbm9nLNSDtZX953gQWr1POozX5UQ375PGFCFG8Uaq5O0z5
oZR023+uxmJTd7VtIcUY63ethZjZBsG62wu++snn9xF8MSKKW4v7xApHiE0mv3DFtnmr2zHaeiUs
GLI2qfsoEw2IUafs/bbNi1DOYmFf5IRTCDUv5mc1AcycME25G1IZZggrQmK0aAWnYgJse9vUReY9
m6LBDAyP3I9HyHkk16exJteSCtfwfirym2693f77LxKCxd+/OMeSEGh6FqmFKxsb72vUoGNhV6WT
JXsc5bap+RwsPJPpuHkAiFcm7bbFl0pQS4+8xCjc+G9xLE5xbJubsnXa10D9/7Q0f79PzthL6IMl
llK4muUa5jHvNk3sDPWX8UXQNlKzEn+veODZuuYT+claKE96n8zrUpMXLdxK2nPwy09fVwsQVz7V
PPhHhsSNPv/73E6JkFysmSOfCll7OHf7vyUZk+i/QEXqxEO5uf25rnjembl52Z+WZVrCSBKIuQlF
2ei1XYMyXHMHUHvAaKAtIAlTzv9+SzDNLKT07yZyZQv1qz7exd5frzxKpaOjD93BxXJ7RZe5B2UN
nvO8MCnvQZm+MAlTY9f4Mc7O6PJUPIZI8sCr9ECx+Y/3CpVIbh4jGAjWBn6u7STqSTBuUuqDD3Nh
VqZoycAhDmJm94Hgb1XE7G6vbM3C/OefvlUdiBDGmVhgolDYprEP59hIEf+2lWsO+L9EQKA2yN4W
sYJsCViLghW4JqXXRD0qNTOCh2jct+3KmZp9eRkraIXrELaTP1GSOl+QHiWjFYd56fr6LoByPnmW
08wejBWQ87V9+2xm8WU6WO/yup7N4AhNdhfIh9tbds0Ao1dMlsChhI71vKWfPszQ6GPBg6d0TbN2
pPQxW8/1561YbBUnCDSGySsStNEiLCSIrWrUqSrXaO+QQmHWSj/2m5gUXzF2YniS5EM3OsN2OFj1
WxioW9mOYrt3qnajSTvaKuna0NWVj3f2i5aRI4vKtB4MGhxCcxBjcfZFOwv+duI/9wOok0G7wPLh
lmCuc+H3vpCT6ElG7Q67yHxL+odirWd4JbifWVhcJVHaNsiYYEHpR0fs/urmfUg+K0U+0jXPt51l
/rsWX5LhVJ7ltCjhRlxKTg2inpRFWjRui8CKQ60x4N0QJYckAkPx76ZwSqY4IRuiHbpIK3q9I3MM
6sadeslR5UcpovAw7m8bueIHUFHMmThdfw7xwvmxO5qT0TRuCjl2nMKGE8e/jHy8K/tiJQu8LCvM
FVNrljGiWkUddRGbor4mxKJC4SLUdS/V+9HA+dUXxXgxGD1M1WgXQwPuCeqhFvR9kKxxOV+uFX4B
qvMMAQLqhOPy/KCrUFMjJlLWLj8EPO5/ifzqCZsBwfrbe3rpI7ybQeZ+ULLi8gt/RIUjjFB8rl1J
QIoiyyHklvdCvlYBvAz1IPNYENW/WWl9SfbboNQgZ93UuJka2b30mkdHfXJGBX2IMWOk83h7VVfM
UQFjbBQ8Pf8s+7BDoyhNHysNCbX+VWh3gPS62hHb18qZSnGtFXt5puHl+z9rF53YAbhvEEmNW/71
nyH1N4LdW5cka9nG/MnPj/O5mYVLShBQoxkyNq6e/R4jpmKN+6r8ISF26W3CkFTDU+0m+nN7J6/4
oYLMBrUs/sWZmNf+6cLp83qwhFRtXHUPk9CX9mENPHSZtrGqTwYWhxrGTquNIwxAGubojmTrG2Wf
b8Ld7XVc8fMzM/PP+LQOL06qtEIV2Q0RyVW7+7kW5RUrh+mKI8wYbF7KELIwBb5Yi5SkRTHmXuMm
BfQZkM30FEC9DHT/s2cUK9H9ypeZRVbQnASDQvlnYazpqPOaYd+6Y5T9meBbigDFVZO00fq1N/GV
RBcytA9YLQiiuTpxvnvNKOq96sutGxz9p+LY/Rbv0JjeN3fxQ/PX+96t7OOVCtS5vUVUElNPGCJR
at1m1xzJPF7VY7FlXu0Iv+0/+8XZyuZd/uQXUi9GRaOIWFLfLL98n6z45+D/Ox6F6hE4L2rkFLio
1S7MtJqe5KQxrdtHj17kaor/UmlbQbjTq796D3WPT8vRkg7RlEIqn3/J/MPtdX5M9iyiB6XbmQKa
+xM9tsUvmEQPDuw2b13LTCACtntRsQP/Xs53nnaaps2UZE5l2GMACfapoQZXWA9ruNTZJW/9hkUw
keXcG6eha7kFKNU2D62SPJhNfairkumY6cckrunLXDn2MDHoFNNA5XARLGJm3sp1D1q7deXxEIz/
ZUVgF/luZWuvBOYzI4vHRZfBn2/GQ+sm/X1ngLCUnEGDDEb8ogz7xD9W+rfw5bbN+Wtd7CSgW3wK
QNhFkp7LUaqn8NDitqGjoM6JuF/2zdPW2itX7UAuDI8k1UigvufHY9KtIE10pXXDyPrVI6FoBsJ7
Gn0b1TUGqasxBtGM/2dqEWPayUh6UNOtW+xIC5pNY9pFtcvzXdvbQbJhPKhqNsOPNemTK5keR1NX
5pEdgKoouiyW2EXSJBYs0YryhzB+bNpsW0LYQStnA55m20+0w/kNUudBtja8iVnt3v6Y88ouPuan
X7DwH6EeKj1EPNVNuuoUyc2bFqx9x6vn4JOJxXdsI9PqMyBVLloL21oKbKt7UPWVdXwk4LcWsviE
aVuOMEJiRTmEP2sY7v+8B5IdbmWI5ks7BYh03x0SysdUUb/Tkq8PxX/5ezY4OvMTaFzSAx6c6L9V
HMraBi+uE8ULwtxvca1RzjadtDX6tf297r3QZjLiBqAX3YZzL5LgBzQQhUO4XbbVmBHzIdhUx9/y
sGs7O/oVH+Uvt53m6sn8ZHD+808XV6jAdhTq85rukuOwE51eWXnTXXb95kvrk4lFuG77UEQT2Zqv
DPU1KR9DH8oXB8HBormjdH/UEv0uCx2VuShmpZ5iU3vwdd/WhvooFvT11c5WhdHWEH40+5VKy5W0
8ey3LbKfpCSf602WX26LpqQ88aw/S/Eb85P2oJ/GSl55UVwNE6B9KbkYAFYkceHbQR23tSL4nds2
X8QRYIwVPnrhjNCSH6fhS0bhfqIGmIr1vtLEwxAUa6Qf1744+QOwVuY6SFoWT0Id7rdRl6feFfrK
Vvx9Lfe2Uv1W15RZrsWKWaoVeRgGjrQljjCroQCKLaknS6HMQmn9fSrHlbTrWiaAmCPMLzAlzTx+
596roKNSyUY0uOVUbiPxwZC3Q3MaBm9TDNs1IeVrvsJYMGOnPNJoqS3ia2q1gifr6eAKcef0QbTX
mM8lopdNdt9Fhl3CEi+Om9vn89pb4LPRRcStBNrwSRoPvNb+C+KdYYCp+q7nRx5utw199DkWUZek
EpGyGU0I9HPhmX0Ho36uY8nIfacKayczq0MrNq+Mz2+8+F3NfmSNXYa1GzL6iir3Xpd+FOGvXOh+
6qG5nyBx06tsO0iJUyjerkRgt31pSoR1xHQts7/ixGDEKQaAxDGMi5eEpAUBmj58i1Q8tPlG/45E
pD9srTFx0uS92aa/Q2bg/4OzbvB+B6XdrRR25s1YbtZn+4s4DQf2UAM6wxci+Vgawos55Gup9uy8
FzbgGxEJnzSolhVUowqlRCvLwZ24BFAo/WkqT7rWPKa5G0ymXTPvlbd/gctvjUlb2+DZmZfGIYWf
G9bAtanGnZ+spNVaVfH60U1aq3dkczyIKKgySa54r0LYvYsK5FV+I+zDUi63gYgedmtEm2GS+pV9
uHLGNUidgItTdafOv7ihOoFXT5NG/BJV/FHm/4lWe0KZ2OkFJt9+itbagMSVuAXakS49vRHKPsvX
NwTImto33UjrsXAkfzioxbYzemcIEnsKIEb174D2jcWvVP1WlZZb/Wp97y6J1pjLLkchWDJwb+QN
5q7kheaImdVm4tfT6DaZG8EF1wa2rNwb3d40tmOz6wxrX8BBBQP5cZ7pFcOdCDet9F+m+Svefu3W
YngU3Ag9dJSrxEXo60zZ8FtxHN06v28LcqtiY3X2BPDySe62xuNkfjf8Ncaday5I34buAfk8kIHF
GfOEaYQUMp3cAlnWAeXgoEUrB6WniVYB4EqTAqNsx/5kF4jBe4a1VpC78gUYwJh52hBp5Qss6/h6
mA+VoSmTW0bf4DV9qH+xRfdlZJVO2cMU5RWOIDrFaDMuUwkHv4Umyv/TZdmfIH6/HZ4vAw6sg9SP
YT3lOzAye34eTWVE4VwWJ7cdgNPq5XSEWWStI3gZVc+NLDI1Kc60APmHyU2auxzmpoIO13aVDPua
FbDqEEfANcOlvbjSgq7XlKqpRFeLfCc3ZBuCm79J9/rvG8aoM98NjDD39RxWPiW2ZoR+qCaUoquP
430vG6GtpObzbRtXCkyMvXNr8t5kbstanguhAkLJTKToBu2dNxwQWQuFxyZ6SryaTq6yUSzfCdS1
seBrvoCeHh1qgHRzPfx8aXIRIdTjYRUZzNGGkzLeGgDFV/L2a58JkljILpgWm/kaz60EsaElRCbR
zfn7q9jbA997QdD7VxGE29v7eHVBn0wtFjRZWSI2iSa6kjptu/EROYOVxaxZmP/8szegf6yUpYoF
cQRaWOa2pSQruf3lxUEN5QMoT+cKn1sk1kEUykalpeKMiYkR8xPLx1yaVhZyBdE0W/nfMWamIZdZ
QZh3aVsYnJ6sg6rO4k3U2sqdvMnumsfsZ7Fi7nLfKEmplDTgpALxs8T5GEHdSSxKdn10GZpqn6BK
fPvbX+4afzV5BhVN0BbAUM+/jFULQh3VieKKE1i9pNr2TPil4LNum7n0ZjIpHlxzw5sbbNmAGCpK
tHkzqe5YwLAjHhummybtLozX8LRXDBELmDea+SN4lixiqCGkctfHkupmTbmL9PBUeOZfpWaWpEm/
3V7TlY/DIw5BOChiGVRZdkt5v2UpsimGy01pB+LPgkB628IVbwPABiaa9iG9X8QEzr9OM6paNjW5
6Rrg9NKHphyfa08iaveWXUdtxhCI8EsLexAXw6OFftDKD7jcTdApRCDGXeZYtOzAhYxBDpMaWm5Q
P7atiLrHo15RwgtX8L8rdpa9t2Hs/DroAssVgsjxwsjuwPrK1rFL3m/v6GU2Oy8I7U92k3b6Mrsc
RlGuxi623MJ6HOU7CgW2B+Fum/2SfOnIQPqX2/Yu531n95gf4AxpMCNmLL5grmtZDMGO4GpBA9+t
fKilOzHvT5UpMqTdORDhwBfGzPijNT1PSWDXwp+iV0hkYI8BQhv+e1p3/oPmT/EpFFtmIxuJaAqu
/FwmtvBda+yj1zj+a3bXPVaPwu72BlzZcNBcMPDQhUcSY7nhCvzic3M8OBm5sJmEX3GrHCqh3IYe
wio9ELxVKPeFL2GIiUZSAlJH9FfnOsKnBZpa73uyX85iHy/WiICK4FNy7gzhb49y+u3VXbc1xzSe
RjiUfG6rqdoqDcxef2pNbbwL6/rNrFELrMrK2EWakqxs5hy8zl6FM6ULQwJg5cmLeQ2cm6sKNHGb
SoMNv9sULZIC+r6ruhdV977qXbxm7aLgMs8KzzMhtCaBs4qLUOoXhdrUsNQ8tcZ33fjWlf69VtmN
UUKNTulKNR21XdvQyxVik9yKE0p/je94vsKk8nLKMVBeVN0ED27ZnMgt91XnUXhORs3RLIbMbn/D
yyM6r5NDMQ+Y0VtaxvE+zqSijRvzqayggMbmITf0ep/7onQA23GvtF70EMRCs4/z7EdOycGBhq6w
tWDSX3KrRBayPoFG8lxPn5JN2a3Sg11c0iqtPu6y+bvDa7iEzBi9YIWw75hPkdAwDQwlmd+m0BSk
LytboVw4GIZgISezJVxBJ3G+/akgdYig+jDxP7Ler1Ozh6+6Q1G3eWMkxg5flL/jkZqi2qxVPC4u
U5Y4867xwGVSGEaGc8t1ZalB1xaQ8EdJv5MqBheZ+jNXcsTLAQXM8JQmPeTdwHYu0h3N8guvSlTr
yRAr/efot9w1UqBa3w15qt/LJiVIj71vfZ9gqCjt1gtj3xaINcVuGHuYSdowMJJDMOXdPq3Mfk3H
49o2IKCDnDdaIZQD5z//HLz8WkzbWdqpmvzpAe2r3A7ksd+vfOcrZnRuQOYSAA3T6Fhsg57DQ1HL
HkPmRlPcTyT/li1VMbgatGRtfdLzfWyM5laNe+1JUoBKZ3rhO02ftlvBjIxt0coJYsvxGvfjRcwB
2DkTYc/VxZmvbRHh6nIoYjGKUzeV5eRZDQNp73tJ8+z5Uu0EIbOOTAbB4WmWI3NZMGPc3piLg/Zh
HrXTWWcS+PFy+wM4qtsiYAzJSK1N1onhNp68kKJm+c9wSJ1oY5I5ajR/ZaRhzr/0WIYJVGBmcEIc
pv+TpCT4XShVh7FORMZngvbX7aVdPpYxOG/uPDYwP1sXL/JYz7Q2Cf3wpNe/1eG1R2MZgs1d+FbI
CLYF5c4THEFd4yG7uCGRPCZk4WRMYxBhF57mBwi5lbEZnjJFrQ5yKfu7amrUbazXhR2O2ZoKxUW+
sbC3uJF7FOUKnu2s0rgv+y/oksYMgWjUaJ0UUbXbe/rx1D+7kLFGVgPomdkO2A2WUatpgqSmEn3q
HcThDtY22XQbCHw35ibZwBMKibng7Hqaoj/k3+mplRwtc/o1WPRsZfErZmpMkXSWqVxE4M9dSZAQ
n2wZkD6lGkW5DHneqIMmRdXe4VJ9jwPfXMlDrnxUUjpjnuyZBwmXx0RuVVUo2yQ5KeGDNCHZPZ3e
xnqNcOiax56ZWQQDqaxVlIbSBOEEf89UmJH595If7vN4m/uek9D9bhXzUEjmyrP7IgqRzn1e3yIL
QRksGYxYiE8i4vLacB8lbjnApHeiB2VDyq9Hxfa2J137hJ8tLhypF+JG5XAmp2p8Eqxqg5io/ygU
uwqt+duWrnw7KtooyVPSN3i8LjbVEFCBlEM5PakVBfUu3KfhVyXtnya53ty2dOX7cclALToTCZFj
LUkqzCqymkmO89OYG3CXaQ77GA4OEl9RGqFw5GRME2kRQ3ErhmeHPz8QoJjBadGzYNiN8HN+IPoq
D+XemKDsqZuf5eCMk11Ttrd2crBt0qOUlHYl7qUwOeirbHqX+3tue/ElraSBDUyUsD28BNAEJtkh
bX1n/Layxgu4EhM/PGBnR9XoGC55rrMob8woLvOTIJ1qDZLa2t8P3kNk3VMxpiYKU8JJE37ftvrx
EL/c2f+zOp+cT/nJOIaDkeV5fuoIcPFb9aK9x8+R292rG1hqnXwPqvoh34n3jO6640PxFG2T/XQS
v8hfxn2z045rR/Uy3p9tw4cPfvpB6Vw6aNo6P0mNsBHg5dEG1UmroyQitDJVDiqjP27vwWVwOLe4
uNGqYIh8cWLju/rZFwnz02NW78pwE/ZP6BMyarG/bfAiKSFLA4vCIZoL9tCAnO95kxZZR8aSn+AG
cjpJ2PimfEizFaWea1a4PPgfdxqVwPlp8Gkjrbo0rTKfipPi2WRZws9V/M5lNWtON/FXRCIpZwFh
PDfh+UPGcz0oT4IHexJNiG7TI6hqK0qtbJuS/1YPsbjJB6RXE2VIvzHvkzq1bxTH2zt65YzS0YTE
glnvj0fV+Q/JRi8ka9GKU6j2vNdmtdM7ZkmgiF8jrLiyq1QH6B9DnE2f3Fx8u7ygUUtZrjjl7Whn
4nCqwKFFDI7cXtC8c4tjydsJpDD3MSWP5YyIpaaxNnVpeTKzpNuVgQhRdTutaYhf8XwGTmnKwltH
TXBppQ6mMq7CsTzRtt5pXn8HVcVzdC+E4w9JMH+NybQv/ZXTdtn7JMn4bHT+UZ/8Muj9sc3NujyN
Qn6Mo69lRVWsukuFzs6qwTa0FiD4cSicTBDe/Co83d7Zax+QIVtclp4CGPfFsehkYwjSTipPXqPt
2qFxuq7dNkK+cldeNTPXWCiN07Ra3ljeRE3LKtTyFAg0dEtwdkJj7sZC/3N7OVfCJcjl/7OzuJ3M
INR68A7lSTOOclkxDP8qZVC2P+SJy1z+Crxr/tuWbmnOVHPzcCrzbotv57dtGgdaVZ2GOmue1TzS
v7Z5bDl0DZGjyuViG0nRGsndtTADaIIHxzwpeEkfZSSUWks1rU5aFBzEhsNd2pr0m9pqrHyBnYv3
VTtleyFZ4668srnwfdNWBaBE51NbbK4ERMEsYEU6TVqOjqL52pVmvhmy+FljoDVsTMOxBDqhtz/p
5dmfmwMyRnmHUEOZXevTAYkBIaSJUNen0ahATEhJ8LXW9ej5tpUrydwsk0pCp1GdoJS7iGRZmYpC
mKosLh3jQx2M+p1WWuFGETQfKh6x/pKX/fA1Elrmt/VW2MW8fw8rP2K+W88dih9BfQjhOjQA6Iyd
r1WPzSZOJKs+KVUp22ifU3OrrF8SdMLHaQTZaHQzf4inpU6etPk28SuLamz0zwOccwmJ6iSvaXoz
QLbOf0deQ1VP0aQ+tVQitoBHmsMUpeXKxX/ty362ssg0OrOiaRVSXISCtt/yZoF0bayb7e1NvTyk
81q4eGfNM4gaFlY8prnrMGVPpba8VxovgspJ/x3Jwd73fc0J9HYF4nMZ6zAIIQYmQWxzXs43Ty7D
VBEsDGriiLZ5IP2WJS9nZL0yVqLq5T3Pg1jnDSADXJrRCOeWqHAajDBWzamu/nTDVwWhzfSt8lZi
6pUNPLMyv0Y+HcCMyu+glHlzonSHQgkMhXaAVDEshxDxZmrMWEhmrBHWLH2DdISmMK0l7mMY5ZcV
vLFi4s9qteoEbqZ3iqKsKJAH6spD+CKWLs0s1iY3RTYNpQmg3azhgoIMCV3s/j8PEVG5fjaC/8ax
PjLpkv+jjyztLq7dqS+GhFJxdbL0r320b8a3Ifp62+/nWPE5lnyYmPeQTJRWwzKg+Sqd4aT265MR
/5RrxOeBk6LFvmWcBS5vpmtUzUa3eSVafyhKL80SOQCrzBwHlLzPvaWc0qoovJFwre4iN3yTf+iv
4WN35z1kfw3Hv8upGKFK79THxL+LhpWQsvRVmcEMwhYdcopFc1vn3PqI2qDnebRVwsTWfmd9cIxM
fVNK2kZXrZXU6QJ5vjS2iNZFEshB6kvNyUooIu1EmAKQ8stGxs46xLbsSYjHu2EgOh3UbDD0rSBn
deA0bQVHqGZoXrj3JKubp9cLOTl4ZW2YThKHTMfpIYLdm6Krxekg6wk4H6XQ68Qpp276e9tPlkGE
VQAA5UuBaqQrsmTN4l3p600ydSdl7KK9QPtnH4/BPUNI0cEbq2ztjrvyieaDzVVLMQ8Ew+LIhUXe
K2mS9CcmA+XHMG2Et3pMjaMe9sHWE7qa8FJMFBbFunOUuBA2RaHA46tHncPzTnbyST5ERUGtURDk
Y4QxUq90deJmWYBgX2ZCRp0pe7IsQvm5K/nCqA5QF/enqPUsW5fze82q6h/JJFUPiRIp9kCZcFvq
eXhkaEe6qxAoWQFGXh7hGf01t9eBf3HLLuJ71mdKkedyfwp7tb+j7PMkQKXwXa2KZhsKQ+62ofdm
+MqTVHRrfOwfrcjzgzy3kIj8VNN51S7B74k8JvTRleEU+XLpVok37DRZGWkfBZNDjiLuYoWRwFYS
ugdrQmxXT7vgAMy72KZ+0f+Kkih7ihtFdqJegJ4z0XoKGCi+KUNt2HGPfGMSlMTZojLuEMkrYW3q
4ifoD3unsVTP5kEEyWzuaY4ujl/0cLJ2ndj5B6HTX6q87BwGPrcC+aHdpw0qVFmWrzw7r1wPdGOh
74W6ec7xlwC8zI+rJBDD4RRY720ub/wRMdbgKzJaBzOWT4MHGkvekQi+8AtvH8srx+TM9OKGoEmM
Hs2Iqm4ma09a7L1UuvR9sOKnuruLBUrut81d5L+zu9N6n+fe6YjDTX/u7nUB990gJsNJiiJUydRN
BKkvCFknkRU7FxpHafKjUABb8dXdiu3Ly/7c9sLP1axrjcrIhlNnjKiLlQzmTPKmS/at8Cv1DEe2
vM2Ywd+h1vG+D3eGaDpAppVkDfp4bdM/Xjew0TJZskzdrEicunKo+N5RazOFKpIHdMz0jfVfEBcr
yce1VXNF8WOpANCUXuy4MVq1UncTBywS6D16mnTQKqv6dz+C5nGu0Si8n5iVOf+uphKklhmZw0lP
tecuQHlXZUDwj2pB/fK28h2vbB9NOBVQJ/GK2Dn/+adMMTf8hiaSPp7CpjyEgWZX5tdyPKoM5oy9
YEvWdKfVlpuhIRjQd2atoxXYuXGojd8ZwO+sSva3f9IyFyd281Cl6EATi8Lcco/HofK0ogynk++p
vE7boYY1F/hxOHIR3zZ1+TlnvCTzFCyey3v5OraQ81SyKZ1O6Lj2dkjyv/VyJdvctnIl6eAqIhzB
fQNQniLAYo87LRP8sJJOsd812yQJm2MhqrldmGq/70dBfh5p3EMK7fs7v1SMDTPxxgZ2XXOjdVO3
lxLPeIitPNv5QVo+Nnki7Q2xN5ygalGPDKRWebYg8l1JeK/khRRKCC0apV6mLJbcGl2RjGZnRspp
9NMNFQv1fzi7sh1JdWz7RZaYh1cgiIicKp2VWdMLqlMDkwHbgBm+/i5K9/bJILiBqtVH6lYfKXfY
eNjeew2HLOr931YfODy2Ib82hUUAj0HIYOQRBBbrL/Oy72TA94qJG0fd5U9ZvuS7ZYq+uEvsCj/F
uXPCOs6iZ/kd7rKx2Et1llTm8gqF1wfyaIAyFs/7tTyK6Q/loJu1+YzrL6gO4k6PiviHeZfc12H5
8fbC2FjpiIUXH45SSN2u6Qxz32ipoyNWh/y+5p9gqCr9PfjSda74x7xkgdRi+QEcdDlzkEhVWVtU
5rMs36DfFxdTe2ADDCWzvalbjqWrqUM6Z8M7fGkKrCLlpim8zmnMZ/bVISf3II5TcaxljJoauZub
cDjZelDtiU1v7GHUQQ0QkoAJW8qhl+MrhhyLNJ/tZ2k7d5OYrNC2S//w118K5/Di/rmgdLy14rlp
DLk1ltJ77nQlI7fsWDBJ+TB3+Z6p/MaawLr742gDySNkspfDsQzFjDE1vOfCJnlku3kXWb1VRX4D
WZvbg9qYOTBONQD2IfUGOtnqMtPMtquywvWeibAcWJkYHtw6xz1ntM0BLWc5JCiBoFtHcUlrdnwk
3nPVmvKskIXmuEX64nMHSxN6e0RXsZD3Lt4swBugjIL2xuXkuSTljOfMf24NraFlkjZmTAx4ogcS
5LxdKdHrcADLoKdrQr54WRSrHCgH/c3jrkuQ67PAh12On3xzzQHWvsehrwKznJ8nEVvgaTtSBKlM
jvi/DoqgLZnuoJWvviXWP/Yd7kswgoAiXn1LffDtvFUspVMD2QsYWf0u53TPZGAjCFTHIUqMFyD4
BuuynCfgqk58L6MfDjtnx95fXq16jfg6rn38ZWQc4d41dnUCLjCYdz97Obfe3R1u1zcVeI0ZnfLP
OEnOtvWBfCmhn91CU47NsWmd7fKVZ091OoWGfEwN7X50Qun5O0nz1g8B1QDLBS8ToI9Xy1PTq7Yt
cBjTzipOWc5AopEdBzXWrYMy32PZb0RDHQ7/4CGIdvyaVEUSnTAoMxRUqDnAxgSoUEVaBtn2w+1d
txkIVi3IwnGBAKN2Ob84c3nZy6Sgnkfu53k4+dX8T+GVoZvuqiEsU3Rxx5h/zG7QVzCBosBL9zKW
XTHLA8m2oHmRPY/8azUfNfWxZ0c1/mMjUdScoNBh+wQqx4yaGdCiaBEEEq7wxS+HsOfbI78SZ8Bp
gwIMviVucTTD/dXQ66rXp1ZTJZ2Q/B3ztqjNwPcHHvAhu/MLv34ZR7iMGz6q1oXegHtsl9l5UPZw
j6nMwtRud4nQV9cwrg0deOWFnrho/y6n1vvl7nOYIo9WSZOBvcLW80Pp9YdJU4Hx2kgzNJtjjbYy
skflaRm01ueA7T2TrtO1RUUPBSoNPSe0fvVVxgtTApZ1cAWjjXOPJ+xTUVJRHjPr3Ljn1sAyJMC5
aGVw+3NsnMd4A6JCBX4yapl/+rbvRg4lrtRDVaWkyJ+DfHEK4L/7bA8XtXFW4YZGuoE+CJKB9dhU
lmrSBlSS5ro3hqLW8OxUHoluj+UKAo6l5S6S5ZC2hfszoM+Xn5EXrpXY3sBoYlRw+Y6ljfJ91p1r
+2iSGmJDU8gUFDOaMdC7PJLevWI/gbaMJABhFnmsknJnn1/1vf/8JGjeIbdbqo7W6qs6mc3tpAMI
lmXso594Z9XIH/YQ27X/Q3AVTkkSkOk0mb9g2NmVU3x7SrYmHmnsImS9tKTXzDNChtpRTVbRegQO
WB9homSn0OC9HWXjNIM+xQIPg6shioirLV0UVj3oVVfRCuZWpsjP0/w6V8VHUv1X4wH2BCR2AGBR
ubv8wgq9S5VZDqazbmBzfe7ScWcRbW0I1CAht4FmGsayulZzfR5MI88rKsEcCNvB+ZGMPXTHSb3H
2dva8QBfguOGycNNsM5bSwb4US94TaejBiGXwYnL6TQ6NMlfeuOZTK9C+/vdDjk8gFgwPKCR1mLF
AL/OVQV4PC2VYcNsUpHAJ+ZZM95uL4irii52OSyzcWXDhkQ31guC+006NVZRU8t87aAkHGooKPpv
HRQL5Ys0xM6wNm64i3CrpDKRhTuzqa6pZjdQ95hMFfW8+5VPEMVnypd3ppeSv1/ziIkiCHow8MK1
VjEd1eqJPiNmof+aexbbFg/tmeZ/DYVesnM442FfIVmAhdT6UEuSilisrWmah13hx/p0GN9AN6tR
RdDwCL795f5oI62yBYTDP3CuwXveW70Nk9orYFdTNbRgc/pg5lZ+SLpSPRttPUba7LXHIdXGqEvR
RZTcsGIhDSN0iQOnkbQcYwvF67CxYZcmidnGsK4yQbS3/HAsuHMW46gtLhFZZAyOHRRZ0dxrVauf
/GSA5F0Kv6/a6fpY4ryKc3+cDpxP5VkWvHhoRW4HCuyBN6bPbphgUoD/HHCIp1n9UgqdHWUFn3HV
o9lIRBelxMjuUNrmdwbK2x/aWcKQxe374+0pW47w9YyZaLrD+EVDucBfzuB3V6g0cNvgXzZ0sqrq
aCZ6HSPnH0PbRYl5rJgeK+nKN5/1e+v+unCPtWFpaGkhQUY+tc6Os9k328rCu62HbIOlh0o3jt58
HnI62sdSFpHQluuOx6A7n2+PeuPMx40CcgtkL/GUu7priTd7oisaOnge6FOfVM6pu5zJO/ts6yh5
H2d1gRp2bzRwV29oImKzfKs/aBYJ3OSLt0iGq3+6PdXwrbPkfbzV+u/Ab08BvmmozL956mWAUL1/
VzJUHrF6bk/hxlWD0g/AlItpwgLZvFw4jVumQBP5NRVGbp2Vl6Pz4sFJeWDdr9uRNicRirGoMUFK
+8p9LlFVw+oKg7LUQzPaoYdGuVNkkNf7gTL3Z6DG2r1KqLE1OpTjwYBCzgeZ9NWHI75C4qkIDsgs
0vk5zbPAk99z63Uw+sBmxSGtTp5dxl4TNkkWDUi4i8A+4VUalOQu7UNk2UYedf7DpLE7R8HrzQa8
xHu9PTVXWpzL+YoyC9J/fAt0AlcHeZd5flb4OPB4tJB1QwBIGxki0U4P2rn9An4LnN8yGYDo+/F2
6K2v8j6ycfn93X728sQuG1p3XshnJ255Gc3o/RBviHkiDprIPoEGt7OjtlY4KGmLciyaGOC7Xob1
RKVnZsEb6oEW0aoqzOrfuf/DYa+F/3J7hFtH47tQ6/Sz500tpYG5taUpcTVAn05nw6PnAOhpzoY8
QB0DHuGs2lOS3RnjuuwyoudUk7bBmTzWH2enDyb9gQsejfkXVv68PcjNz2ji4F9ebYv51+V8lmbd
z46SDc2SPODiQwMGePlB84qD4edPA3vU5F55Ziukg28HBB8AzvCuvAyJl5bBnb7kdIY+PqTTxKm2
qyrQTWGFLBune1/ZaYBOPTlm4zyeuixrYuHDBWMwZ6iTOvnPefD7qBVWd/J0xU51wtXJwBWf6FkV
3Z6grasCEkxo4wCkgHvSvPy1ytcSFBRxSyWjr0DCq6qzx8ALThuSQppR7gGct06e5bkFjR8QMEGD
XcXzZs5mUnE6xucx/Fvm/XJevP/rq107MzaaeYK/bnptrA8fy+ors89JAiEe6E0e++a78tKIe2Cq
0Nvz+IeQtc40YHACOzsg72GlvXpn9bz2J2wiTruZH5LyHmJNHzvTD63cOwij/9iXPyGX44x3o3wR
rA/855ndTzYL8VRGtj/cZ9qRlHCDG+4giQ7J7bu0CCqyp3lztevRUQYcayn6AxFyxUHQ5sJpsoJw
6rgT5PpFOCaPnnpoNe0kmuIVxfV65ybdemZjDCi3o4+CZspanyCzxtb3tREzo1J1zOSIRz8DNQm2
ZXNYSIPdZbj3gtEYxamz7enJKKbqmJu9H6EdaOytkWWFXX0oHAbgTC3V9TWoxuqF3peEc2rx9CD0
UyuCJD3X7l1NwvnFdCc4ID6VP3aWx/L5r6KClmGgAwlBE3O1MlEhm7rZqznVcj0GsL6BSEX6k2U8
8FL7l+RjFYrR+1bWcVmPAfHSx2EYwoHPuP3JlxSybJZIT5z8bk3YN+2Kx2wdWiCjA3OB1y5E2VY/
j8NZy9HGntOBD9+QqfohaSEfYXlVdzY4pFDM0gM8TBHrQPqm3amE/Mk31rODL4HeDYS/Fu3vy1Oh
8/qaeLXgUCadIRkqxgo1x8JL+68+3jsPg3CShc0yw50S++mklIBYmq/M9twVhcGDyU35vWa16Wde
92jzY0Gph9Gw+LB0z6AfXpnl19tfdDO//wNCx+EJusZaR8EptFRwS8M6Mqa7xh7PjkiCokbaO6SH
6qPp3GdJOEsrhHzVTpawVZ3A4wKqXMgAITe/lv7SoZrXlKOB+fpS3rPAw39M9K73ShL/zxj/jbO6
PrtyLN3CRxyn+u0mj5m3OHm8MP51ll4I/MLBdwLda5/8vUz/+prALllk2BdpHEzv6jQVrBW1W2G7
5IAjQnPHzX5WuyyGvSCru8gbmY/6NW4Lg6ZzE6jXNnlMBy9QkkdFcarYm/nVtR9K5JsAkkUNklCy
ky0sycDlwsfrEDAf4GPAf7n6kMIWidVNA65Di8VmpV6VtifatbFY8BKE7wFqgMAAYHNfbi4IiWtq
lJWg+pSFJXgvrLECUEnOefWQpRD4c6dQaJ+aZGds13neZdzl3797e2tZOQBfibiOcz/Lu1E/Wv6x
cENzDzi29R1RFVxApCYIqWuIXNWYHqnTWtDW9vF2yvokJLYpwIdNd9Ha1+c4BoVrHschSj6w07sc
lBxJD4lcKWgNE9e8sx45bOHdhc2X4roS/MQLcm8kkK/16+edE2fJxdaLBZKdEDmCPuKCYrqMLZJ5
EiPIYdQHXBbKAkg0XC1zgD0sAh+czFFMTdQ6EOot2pYd6jGXoTcN7blpJdSJYeK9c7VfJRO4y+B2
61hojwBVsy5xJDjt7GnQBDVr4yPQsS+OqjH/7o/Gns61VZ/cce/kWy6i9RwsFT0EhY4vNs/lHNiG
glbF0Aiq2uLgZjCBcPh5GijK6IaYogGpNRoxYQlF33qCFWgy74x5a7GBQraUaRfOmrX6AWYPvgi6
T1hsTo/MkjnQ3HeQOcAYcG+s17k5ZCTehVp+yrsNVHRVM5c6PFFUM38bxwKpwu90YL9Trt/Nrgyl
OTzkjh9q1hSMZXXfKitMMxf5i3ac7NPI95BfW2NHo0hHLwydlytZxr4UvihdJiikUwKNaQE6sYrv
JYxbw4Ym7FK9hUs33iSXwy4tBosI1Hqok6hjy42g1fxf3OInqBUcdrbUxnZGjQ4QtuWDWiDlXsay
hGbmY+9L6iXkIDQeasqjrJPBWKE6Nyvy2jQEQtGifHSy+HbwjbMf2HNfw/YBRweIqcvY6Do0LoQh
JbBur43zY3J3MpSNeUSNB0QuA2BAXKHLv3+3fLih1aM295KCQU0MIDrmR4M9pnuApY1FcRFmdSJm
Vt9zW0cY+cWMrOf+9fYsbf55YOCBZEApDv3py1HIdjL7uZ8lZSDhaOwwQZocBl//RRCknqjmo8MM
XcPLIK3m5owDdUtnS4Yig0UQWvDD31LaFhIM4DX/ibJabKJPPX3qEUVGVrBzLG1+7H//9rqro+Wq
g8cBvkJRqdhlJNTM38L47mX/zaJ6F2edM6VaLtiAOHN39hIIN6Uy8IsjL/fO2Q0swjJbQPnBvgBn
/bp0T+q+GIrGwNZkQD9APMdU6B9UQU4AQQp8KDVDV7c+IvvM3pTyjrdXxPZ8/ht9texYXpeDgEEq
hQ9PaJooMToQQVZQBoAQ9e1Qy2dfXWmgWOBeB2UIJaP146cerTxpWtZi8TlabArCjsRQUOUG3IQN
OocWpKEtvvXVowNA2+F29K39ZUKLCQgUXKcw5bpc+sB7NXoDUhCd5Au4NjFTRTBPzU6UjSLAQrME
pOuPrRIQgZdhiF63veHwlopcB/1RqLgxjRi+Xfe20cd+Sh54dYJE0tl3+qiYzdi2yen2SP+87K8m
GlqfcHgEURr9s8vfYLiQs9I92VLoh3/l3qMNXL9GtMPkswD2kj0KLrwmkT0YgeG2dSB08UBm85TJ
NFb2q57tFWM25x4PHKSsEAoD8ObyB2WJ4zUjNLUpqGKznQcKBOps3il4LKO6GvW7IKuZT5sJXFBd
tZSQ+Tg5IvCmJ1N+99IXXYNOy86H3hvSksO+u3S8rDAIA2aPko6DntmXweTQymj2Ns3W/lzehv83
des0jGmkQC7e0i4JrPrV9+agM77Uu8fQcntdzx6orbDGgkrsOt9XGreyHtRrilcS3I2MQ5qdIfkU
tLp1mOydydse1L/BVgs0rxq7slMEq53fvv819d7QtTZRPL69EbYOnKVZDX0OYGWd9bIbRYOkYZw6
KvA+0uofyv6iABUcxqNWvhrpfdl8uR3wevcvAEu8M4G1QaHZWz/nc1PNhg3TWGTtIsyHOmptEQgQ
LwCw97VT+VD04miXeWADafO3ZGgoBy+AlIXtB/SYsaYoe1Oa5mWD2hbz35DQFbILWmX87Zyirgrh
etDskE5C6HL16dJusrXZcVCw6F/Gc3rundhNjjq5N5mKsj3k6tUuW0VbZRKsJH05aTYHTo/qSR8O
Vh4IYw9Qfd1+W8LgBbJwJvD1/NX55NZ+UiS+x6kgqMO4gyNC5oq7MdVIgDeY9TyYBUgUeGieKq9u
jgYxyMFjvRnLqbvHbSkClHiGKFu67beX1OYMAE22vPqBx1tnbD4EQctMJZxmoVX+lPOrs6c8d7Xz
l8G/i7Ca44kVcHkrEKHN8Z7kdWzivGR2AJ/ZRzPdGc51pe0y2jp/64Wdyr5FNMZBQYV8t1V0IczI
wrLxHrVGBRLVxa7IApwOwtVPt2fz6imyir760KQbZtbNLqc2SSCH6cxJmLt8Dy6w7IGLsxRRAN1C
8wdHjw1hrdXdgCTHUwnG6FXHmZ8K+6QImJPnCq0/d2c/bk4ornkYQDlIO65I4Cafit4fS0FtyGiA
eP7TlR/FoB94Cf/PSLr6oZ2Gbum5HSBeQW/P53XNbRkqbIZwa0D5FjCMy6HWE4TFKokJzSx4mjS/
wXmIGqt7zeyGjgV5VK51B92dF2fek/e8ukP+RF54TuAMo7C4yufmpql0u0wF7YR27CCbRb7L1j9C
kO58e4xbOxCgGh0OW7Byg+Tr5RCLTEKNSKIQojE4mqfCM8PMk4BJoJu4szuulyf2FsgwULpbzErW
3QnVT8ryGl1QNrM5HF3hIKvo9ryQ96KsUpemJrbqckfQ0YgSEggR3Z6wjSWJ8uQfCUI8AdGnXK1/
wpiD+80VNHtt+yJoRi8Y2BHS71Nmhk4SjyL2qidGPt2Oe+U2iJ4T7C+Rcy+qYNDqWJ1kY2e5hd7m
eMtIA1iZDGmvPSJhyjVOjhB7MdCNdgrQ/sshGiBfAq4t3JBAjEB2oNgbgLuQZEwlfzGtbDzIWnud
IU99muCSGg7aUMUVEbFINGRFlvbSWGn2WE6uCZElNkApxlJxLj1IdbpE7iyM5ZdfnijLyLDB0XCF
ptqaxzTPQnkmy1BCMeWhkNkB5Ja4gRT5M+p/PZytA6NXh9vTeX2KvY/prEmWsIyCB9ecSko+V2/l
N/9TH1R4M+ycX1uLEQ1534GgKxqn67eKDZJD6VUcZQ/4JYZKgxpBN2ti521wpa66LA2ouINhBLwJ
3kXLz3iXrpNaNhA2aiQ17Ps0Y5/HqQ2Bxl6k8VE8Ona8iBziQ05tiDT4Qafp/JTNIEnCmsrLf5hO
hbUCElwTclR7S/aBD1AiQCObiy+3Z/36WFt+KOitcJxALr6+H0uz4mjtV5JW5cd5vE/fEvDy9B2y
/fWVjyDISBalWYhprgnogCuMs++hImckz6KbH4pchX1m3aHiHPnZjrLC9fmJYIsKIKRzdAfGHZdT
Xyc+dF9KifKcC2BTKU5akSC12vOX2AyDNiHo10vzZ90cyTpsUKPVJO0gcxTNjZej4WNqJ2gr7Ek7
b04f3rHorQNriYLd5YikCaGo0dIlbY273Ncgy3XKwCRj6ee025m8rY2Pjg9UQ0BeRyNmdZTmuRBp
ATUu2ufkZ7X4OODlPASaBLRDR6Vc4581sQcm3QyK5g9ISEBOgzF2Ob5mblJQHFATcvtjkkCzVuUB
xN2a0EQOU7nHsv95e9FfM5axPXGz/m9EZ/1u0matMUjtYEEe9TMj0WcztOIpLiMVJFETjiHMAg7y
aH70wmTnmNv6mO9Dr5ZnMjgdr2aCj0kS8tH2xfdM7yIuRRW41VBDYMP0dhpcmyFhY4EqEY4ipIqX
8ytdkdbFUp8R5dk6MBzhnQ5OxjGtdqmOV3V/TCw0RiHpDOmbZbFehoLfio62IYoi0/gtR7IdFlZs
lE6k2+fMs2OhvfhyzzfnShl/OWzhu7Bom+J8QUpzGZSnLSqeedZSW4+ab+KteZveig/JmYTuAQq6
XwwSuXvqmFv3CMCTeP0i8YYnyyqmlxmdqTeipUBdAGzTRfrfirX+GRWOTCjUoHQOgtTlqCqZNrWl
jy1S3Zei/ja2JwZuhJ8dwAQ/ZGkdWtlekWnrCoaEI1BMiIrMZllI724tj5SFNUkTdbPUvnO/FE1/
1F8YNJ0hRPMJT8adLGMv3PLv34VrU9a7SWK1VGunIIFzjBKQWirr79J81I17jjrG7X2/GRCtVbT/
QNK4QkyxtHFJz/UWXSl7jlOvhMM3jNOPZV1XJ38Yu0PToS+WwBlw51zdui2QIS6FGvRW8bi+HKon
zQLKhg5mtu2XhDRr49QtqqhJOxbdHuTWylxIV4vsCFq5azVclYlxkkneUTY14tANRh24KW6N21G2
8ob3UZZf8e7bmfqsl5pfdNRhSZAX9sHKXtL0zRJy55ttBsIlu2C7IEO77rY5nbL9Luk7KjURGiSL
TPWW6587fy/QxrzBwtZfCGPAwkNh7HJEOfdl2bmZokZVzAet7OsnN0nLHfDGxkJAkoXXOoxCFzTy
6oBULBmyVMEWAuf8GzBAdM7gvmlnx9ufZyMMinILCQ7iP+DTr95cFat9aXK3oyqvA7TVA8yaqe8J
SW1cLMAAg9oKEzYshjWFVGlWMvl51dPMgWE86esi5EP7WwFeGVcgIT7wwWl3Do3NkaFwhuxtKU+t
uftlURm6IBli5v902QezeiL5zsNuY8nhEkFvF7KSUDPxVscgpGvb0QPgjbYaGmFssI2IcOBHexgb
Ri0gaTtLfGPlmQB54LmPbiwkbldrAvAhfzIyu6d164t46pwZKkmQYb29JLY+FvYQ5I/RL0XferUk
7GR2E6ccelSJIPKVyIdmtkPzRRc89lj9cjvY1pscJDEcadhIKA2vr5KWKy1Lc3ugfqWPT1lX2ZFP
pEHBxrRPBO/ZMBM+lEEFMWKm5cadMhwVyxJKXLd/ydaw0ZMCwxnJz6L9dLmthVWgz+0WA9U7pz5a
BLh4qY+R09WvhlN+mLC8d1boRlUeEDvU4kD1BqcMorqXIf2Wt61vEUWdOcfdCYRqJPU8j31eduh1
8uap72otQm5BnnDf8Psq9VGy0EAa0Vyy56a+kV1f/JrV1UNQTBrV4Cg6dhqPzCbpDsrxSQjxqDoa
SzO/67kJHl/f9ne6SveQRRt3LlBFSCaAVV4EP1fhfdHlTVVVA61x0brS++a2j13lhHP3exbzKUu0
PZv6zQG/i7g6yEHE9GGyjYgsgxWW+ireykSeFiYVhP3chyn7fHuFbRwXKLuCfY2qIDq96wu3AeOg
TpxmpDPkfGs6+GOQTKj97Bm6b5x8Fmp0oDWDtH/NuTNdZdvwpRhpAXn0Hg546Mrd1fqX26PZiIJW
rgXukg3aEbQ+LxevB9ydZMYwUWm7DyYB1zi12IF07Z5Wzsaph9sW9rrAUIIQvC6oakOXzlCHm2mh
HHIHn402EtwQO4nXdZQF6OBj9eHWxX+v9qJwhklAbFZRkjcAaMrA2oOTXU8YIgBPi8crqCmoZVxO
mMhSkqYJlls7iYMvwIxw3SKEf/DesbK8DC+Lcksg5ECAFSC301aBSqSlSh+7gWrTIzGzB9FAmHEu
XpZGnxHw+Wud/UqGH/2wJ9N9vcDRpVreIR58x3Ahrt46Vs4MK2HtSMcfuX9QQD31kW7uXIJb07iw
iRyUvvHB7NWuNVOV6aDVjlROAg7dHUjMTdh5v2+v7o3lACA+miSwdIJ+89q6qlUEfuSwRqda+oHz
Iujnf24HuD7usBTAVMFfh0UNnhmXq0FXqpBOnWpUus1w4IVmoYbijM9A90V1tZgfwgjsMA52tXPj
bgX2UNXE6w2oO1w8l4Hd1tZZOecaoP5eIKfYGWGGRsJRC3MFbALb097e+F7o/+JLgQ+LSueaAZZ7
STlYKpupGPtAG05OqYJxOt6ezWV3rpY82EyoGeKgWLhmq91bokSFM6GaaTOdqvafzLTCEr7ceEHZ
zU6ojUW++E8h7YP2OgTJV3WZidfjYPpyBlPDi0emXubBiQaYBbpkPt8e1cYitGCEifIzJhBa2KuU
BPVg6eWa0qiqmB+6vZZFUoo9A+aND4T+HGjS2LN41K9r+InLYMzijxpNqyGsGZ1TEbp7ql3Lcl59
ICDgofiLNQ8RsrVzdZlL0iXE1KioDtP8gZReCCsoOJcfTRMqrlVyMLTvt2dv40NBaBD69RAlg17R
+kMBC56UpU002o827JjaCnrCxTAHpSPOXelrOx9rYwmipQo9N2iTwQ9lLViR6MKyhCN0Wj1JOKAJ
140T/d4Dnmms95Q+tmJBjMewcQSiVrAGxTS94fM2cXSKSnyej1E75mFeZh+4cT98vD2L17oxEPyA
2AHMCCwfzdy1Hp456X0hWWtQTqxjMj5mJIXenwwcCHVy7Z+pDaChD4EYPbbq5pGp5KBl9WEe+LnP
9CeeqlhL/M+3f9TGGfb+N60lPXsb5Nlm5AYteX6Y82hMYuLcddax8t56q9u7UK+LlUt5DdU1FA3x
ddcczTHzZrR1S40S58TSKkjM11yyCFpsbvVUkjc0ecHUjG+PcWPz43qAqdji3Hrti5030ho6t9Zp
V01ZMLhqBGU2MXdOs42VdBFl2UTvyjNuZSl3bgudLuNqbDC39A6mM3OYGlNgFjuqclvRUFDHPBp4
+YArehmtQskrK4XSaatDjJ6HRvIIWvDYRVW7s0I2Nv/yrjKXZ9Ui6rIceu/GZdgl15LU0mku3YNd
qBJ+BYWCyjogrDXbK2dvrEeUTgycNv4C9l63koQ91IM9JTr1hzZKnPQJeh2F/aqrbzqBx91Aby+N
jYcj8kdwiiBLiJ4rMq7L0Q3SLVnNgJowUFAT6nVufpt1F9b6dLbtw9iQ2EsgVl0++KX/oJI9hf2N
tsiSv6KQi8sWGfP6yijcjjleKrD/qp9TkX6eIPUI85Qz6Zw77prBBBhSKc0jMqe40LXv7TiFqaPO
oqGQN3zL4+yBv4BxfntarnVxcexiThY1LXgJ4ftfTkvPYA8lXBQPmk5GJkNM61l6VB9i5n0tiuyA
0r+HRlX5q/eDFNQJCZg2e1NQtG61XxBYfyjAMUv8vR+2gUZZfhhAvoAW+hBoWn0vBmRDCsgY5guP
lwnuTkU6RUXOA9ftD2nvBZMFgRc2HdtdZ7WNY8RFqoI6L5r0AKWs0hVdDMzqvMGgfQ8DXEWUADKd
7HU5trYbCFkQhYLYy0IivZz5YbD1GvAlg1ri0zgUkd3OKGWYcVLvqaVtHCHL3wcwHNiw67O4LXIz
88zKoPVsRmWVRkC7QOonDXKI73DvcHtJbUdDluwZSJnx2L0cV5WOJvRO8OGqwnNjYeNZk4IKG48Q
IA1GlCx+kyGr/z6TgJsshLzQqPqDvL8MmjtOmbnuZABU8cmu3Qjw6ENPHoeuPzr1XtVnA2OI2wVP
UqTPy3tnLUViyazv4GBvUJ3MhwY2kj00ZJzUPMzaFEFIIUwcfnLypzT/7vPirh9+cv00mJAgmYad
Dby1ilAYgTQB3t8gn65me3QGXczGbFBvOvvt50G9Fu7Hac99YjOKhZKFCxI+bpzVKaGryXfHDiLZ
WsGedTU+mrJqjrbX/ZP4zh5Y5RrzjjNpYTZBcg99iSvK1uQUVVPixKJVi8q3PPplDER4bLfl3ai1
H9P8pVY/uH/oeiuYfe1gsC5ilYv/7Uau2GNqbowdOxRq1CAuozSwtreb62Gsi5pZtKmO/jhAJKgK
7PEVOla39801eQQ4sfeBVpOcJrZZs7FEIOueDECopGU09bB298cHsy4/Tt4LdE2kfq4NmFnN7FPV
kh1nto13DSjaSDRwL+N1s354Fq6aOeQULDrXSXrIu0adkkJqYWOBTnB7uBuH7PtQa3AMbMVzTRSj
RatGeyAjey2hong7xNaXW7gpwPsBvol35+pQgIA+r3LLolrd2S+tgRZvNTTkPMKzPbb2uwBb8fAJ
UUnCqxD80lW8Gn5r9oDdQ9VUH6TdRY77xm0rSrudRtfW3L0PtPyQd5ma3mtlgfMAcyegEFPnweDR
21O3tRCw1YGVxAkHEsHyC95F8HrJ1Gi0NkUzSMCM3AVsege4tLXN0QD4N8ZqumARxV2tkjYCjIeJ
h1l79kl5rydtPGlnbgBLPPMnn0X9+Ozb6q6XH3j/NmixBOnl9nC3vtz7n7KaUG2RL6+AnsANyQ6N
0YbLpOawZPH3bv3NicUlhUQe7grAyV1O7GS3E96MmFjGoAVWQwjqzSh26rJbuS4K2cjq0KletClW
QXxHCAgAuDZNqo6xoNRb5JncRmnTlSpqEjN9MHT1oqzKZUC752czASWl6V3+4FnZHs1gc3JxMYMZ
C4XiK4Fe26/NplaJTcf+WPf3qn2w33YX7F6Q1T0I5bpkEpA7pI0Bm6z5PsmeWVKE/933ezeYVSkw
74Gx05RvU1nyoCq+WVBMVGQnm9lcJO+CrIpYqKRVeQkLDkhYHI0RliAvcPi5veK3jhC0YP/zUVYb
vOnTOs0kxoG5aq0fg/fXjGjcZvjicDPzITSir6+SxAfERvOlQzP/h9RnwEG/zmaPV+vv2wPZ+PBo
pPw53iGceSVpkkAsS+VWjTgZpKtauBkd4P8oD02Zi0dQx/bGtVXcWaql6EWB6gkk32oFuLztZKHl
Dh20r0YLcx33yR3u67Z+YlkaOhDDLSfnOXeOhRNUtnvyurN6s0roJR3qPZHnzcGjvrRkJ3DfXZcI
e6uZixqabzTB661qXohMov8h7buWI8eVKL+IEfTmFaApK6lUotwLQ1K36L3n1++hdu+dKohRjDs7
89IxHVNJAAkgkXnyHK26M8a1Xo8Fd4F67z+GmO3VVq1eAOABd1F9gsor6Lz/99ADjoKkDTBEyLSz
JfQYBXx+8uZ1FAdSREirA3PmPf4LZ7kwwni9MuNJA79UT5V4GLWDlu5BndL/z93lIBMGpgYZW1TF
gUhhrIAhudG9olXn7YsyPcH+BXf5ypW1gAKAlfkVwqPiAkj3/A67uKK7ogmUEbmOU5lE46FXPJcD
f5nZlQB7aUnGg0PfAM0gXkvFVuh03YmnGGTjwGTF9u1ZXTiu8K4UAVfBVTMDTa+/RAJad8y7RDsJ
hqspEO5W7XK1ULZoZJa/A+0MAHtscDWG/dCXWqMh5b4F35Mk7r364fY4lnYTGg7+a4IdR+sXsZDD
hCEhwxYIH23x2ibofRFWIOxrhpilC4RgQDNNqZ2k6i0OdHPqXL89de1aGXjNDhsHcJ7K620LO/V2
6pVz6o93RRj+7fiVgHRtcZini5LpSVd5uQaPR2vrQOpAh7jN9+3lWTHCvhjCvk88IS+0U8Sj1Iz2
4y7cpZ5528g8JddFF+Q+UQDGAwglHLjztS9rbeOpyWggLQl9VQvnnkjVeJSsKp8MGqJrIwj9YBPo
zVo+9KfSe2kZsSAqBnhgoh6HJCFbuUqgf5sPjTe5yv3UEs+zdAj2kOScHLrN9MqVTv2sb4H23ac6
VY/1MZKdYTA1BUxwIBTYNaBYK6znwE5Bg3xqN//btPx8HJAEM8RZQ6aQ8SQ/H3gtCTve9Uq1on2H
ilouxCopioAj4uAVJJ5anoQDV1q3Lf/iWZtNA6+Lahs6gZA/Ze5bA+ryYIPveTeIiHia9McBJAof
46e2q2LHEOwQJELfAxJZVIJI6F34FIQrsRLreD9fAIQNEoJgJEHXzrVPyFBEj+NQ491ESXps1nQk
YilotPC6YCXy+4W3nm3hIEXiEShGHKnM3cErZRsMdc67Zk7eS/L+2lrv9WtBdoVze15/dVixlhhP
r1s0Bkt8yrsp6UyFxCQn859aC6iUjeoYBJ1UtCSSaYcd2WXkQXHakLRPo7myrxdX+HLMzPyGiQaO
bgVf8pr/fMRRIFvngUy0Ng+7iGarajTzccRutUuDzPlbNH7ZZNL/NdiYGjG7jpglncfXWT6lFD1l
a9f1khNd2mR2UFT7ouRDbczdH+3PT+PO2fkm5cl5s3IU/0ojsevKnMVhr7Xt3C7v7jvbnPaFLW9p
anZHcyVFsOiqKCkCgjj3Niks+b8SpYXeodbq5gRU8u9BZVUv02OcE9UjdCRBa/6J/t52WvZ0nsc2
85XiGECNGunI652YRB7IVeqBd22Fo8IjN9HdSVxjcVkzwqyUKnbYhQmMJFuDDAfQs3VgHCDGyk3z
6yHBDoZZqASyXAOe4bxbynb+krzJW/0ZoOXgHjQDmpXs85xoIQWxdaNbgUbkf+MoKpTvQAo296+w
V12fA8acjr3gminB8z+WSSmTMbH11zuXxmtB8XxwsXsOXIEaypgA46IwcL10SEnoOvoqR5fLBZC7
7YWUt287xy+G8HlCL00wJ1qpQatz4qTRnc5eTJ7jj3dbIPa22ndkegToiRhHsPBk5M7abABSIn9W
7M830a0hMudYHnPooEWXhwsOjMpKifn+FFq5o5uhE/c7FZZxuGw4nC2epfxZY39fm2Bmb/DC0KeJ
roxukQx3uppvWq5eU3OYR3BrhMzWALGZKqKSOrqibwd1Y/H8Vi9Ku/bKp9tzuWjop58RIChgQ5i9
oVSBIk9SNLlC4EIz2mi+88mW17qnfxhs2fGg0gD2i7mhEQro104JtfAhzXVvdJ8lgntAeB3pa/Vq
vt4L5GkgKRV88ti/hdSyCkIDMu7Pbv1A147spavh8iuYlQM9XRpVETe6c++9cuTUfb9GPbE0n5cm
mIVLQiEt0wwLB3EHEoM8U+pHUrWHSVyTPPv1Lp134czKC8UPWZ35Dq/ntAklMR+ycHKjrfKaboQ9
uEuiz3SbFiSBJNTnbUdZDJsvzLGMdErZ60EcY/K6lrR0fxwCczDtzNzm1NHowepNy33z7l++ELBZ
1sf5BB6uFWf9Vatmhsyyw/dp6KfyFEyuOB5LrYMQ+4nXQUc+kb4ViFJ/IPfDxeEaxmZhUUHXgOsX
x6kxd8tdzzQofv04FvTJTe/UZyDQBLvdadU+t6NpC0nau4hwUNc7xBCE9VfCmV/U4RgyFM6gyANy
LBABsrhVLQExQFS2vNv5H4N4zpMXEItinxJ5+kjDxpn6hwD1uiCWz03YbSPOc0rkGLXXViF12qAT
e1N6Ztp8lEFuKv63Mk2Ef7/tGz9PA2Z7I0xAwQr5x7mPkHHFaVITMUZ/tCsfj68CAuo97oXha7Dx
XkkQq+SVmd35VCT07Jun59vWl7zi0vrP318kaEYfXCx1Nk7uUO/ax14jqfbCc/YgoVHNxO7jVtbk
V9p/XhNcrih08fMrks3DZLnedZ2gTq43gF0aWjG+YXmhB/rBO5DfdHIAoQR1xz+loiVKawRNv4ri
P9YFVOAREUIRiiVli1Q+bIOGm9x2V1uvg23mo5NwFiie6dnserJGz7a4utKFQebYnEb0ouugnnKH
UiEF4AxNT/MuBzGEOXy2YNXSE1pl4EfrvnwfuJo7TrjnZjp701edXnaq0DJaZCsMEJCubM3ZNOt4
SHxDSgGU7ehhZyIRFbwcDZc2+DSBvOtgavuo45V86aIJYHfnNdeQeWVMVI0XGVWHDZgSkB1MG8Md
nhP3tgsvvRFVXL7/NcLcjzFwHI0qwgg0yU2R5hQZFwcHq0pNe7KLQ7ZVDnavAvlmwqEaB0dAeQ52
/D47hvZaDmLZv9EOh/Q7QIXoWLw+7ySh6ERfK3jX1+SvqA0tsd5WfWxxybfsPam9HXF/W8jcCz3J
FPP2VCw9q5BqBYs8ohIAadh+PC3PhkiaSt7tB44M7WtI+Jan0LqMk107QN0z6UmQCXYOmRmueE6i
leTk0nMBTRAz6SEAusAnMe7eJhP4qgKshRedW/W1KE6q0z7rPg0CW36Sz9IA7vuaB8W5U4OkDOp/
7T16TFYOmfnIZD0bve6zQhmO1V/UDDgECjVMVN6FrI3EP5TPlWGG2zow5cqsxpU86UJgBBgy8k3g
G0dfL9vZq+n1JPeJL7iCjvoJ9pEkk7ZeeQct3aKXRphLYixLcYg6GDFqZ1Cfo4qAGTvtXlf8hwXE
zsfjhRn2woy7shZljoP/jBrVjLeme06jfRCcdOWYDFbX50TY3ra5OH0AI4CWHiG0xBIF54MG+dkp
EFxJtIy7zl/5+V/Sbj9D+uf32SE1gKUOLZ+LruT7YBqteTk8ARFciLbPq0kGheUJCjEAz0wfQl+l
YNtG/pP4HWjPzQhPxYHIRoebSfbD0LD7sUisSPGGhPQG3t9W1gKJOUh5jRsMXECgj2havGggUQOt
QV4vofNaeA1UJtKei/9AGK19D1DxBEKnmnAjIKUExmc0q+kfzThOGuiAxhh69XUvZI6gdH1DAc5A
inXi8BCmWZEq93yH2MRKpUR+zoVMl80RwPUaZTxAYZxinICJVyclgbp0yb1WfTUM9u0lWwwaZgDJ
/1sziTnj6i5PjRQocNdsAIcg2iZ1UmSlJgpAc+bcNrb0YEaS8R9j4vWByvfSWHJdJLjVQTDtmnZm
sp3scKP/tUXa3E+PImnuxoNu82awb58ikqwgFX7BT1kXYirdLWjAVaWcXZR/0DmLAz13fa9IhzKx
iunB562h2OhQykwqmy9f0SNodmpmyt5pDOy46axMfzCSNZ7O+TH064y7mJb5pX0RuAVQGyxzFSdC
Uls4ePiJJt6LSMrN7elfusEvZ5+5wccaqjtjATP+SCLpoAVWZzgSMk1pvbJTF6N19JmBKxzhMCiJ
mGk2oCcF+RostEKUjobI6u7D527bOikO1IiUB/4gb0D6tkl20an/LGhSzhnn1STo7L2/Z/af72Bm
Ni6CLOe9VHDTzmweGuhn7fVDNhGL6tXL7dldjEdn4MHc9y2As5yxxQfJ0I55Jrj8aKmOn2wE6EgK
pnHyX3feV31fTDQ9ryzpYohyaZRZU28q03FUc8ENtojKQEilzlMM9HJt6vedWxU2FMdvD3Tx/gKi
HG0WcyONwcRooh9Ao7gpBGS9xF0OKtLaEv9Xco+fbXphg4k9fL+o00KADU6i/EnNLD5zczMHCHtc
CWsX7yxg9XBb4b2G5qDrvYc1y5Qa7fyunjhe8qmoez5fiSrmC/2XE4I2jEdPGloi2QlrcijyDngu
unluodMXZaXIPxQq4R8giBMqK3tvzRozdWPgt4mUw1rlOYNGxHtvToPEDT2vNaUtnicX45qPtYtj
i5+a2Bc7WNITs0EIHDyUkdV1n8BS3Pa4pfMRDWkzcQ6IVtFgfG1IrEY/aBA2ueF37BNbbUIiRG85
DxVs9d/ch5e2mEHlyIz1WVuJ7nTPI5gwQsIJXxKU0w3IPN5Xu2Itq7LkgJcG5/W8mEW1DRVtNGAw
ljtII20k5TX5e3v+llziwgSbstInocvBOya6LZVTazq8d/vsWRfMYCX/sXgaXRpigomiH7oRHK2i
q5TTlvN1SGA+eyIwxB8T1qz07wb53J7LoCVDqK74/WIkc2mcCS70IQcXS56JbmDsJg/KJgBnwUFI
dspoWKzs6dWhMjecZww1CJIx1Bp08A3Nk61fPHD1rjiE+ePEDzRp7LDd1Gu9FYvXDKooUKWe26bQ
dXrtL3Itl6mIXj83hfbGnN0xdQ1t/ZuquB+eIOOcbYfGt/TCBMmJak9r+P+lKhy6oYEzksDkDEVW
ZoOIdc552KNIxDW0as5ZQUcTWsGWlO+EyOHVQy1vB9k0Hoxw5eG0lD2/Ms1sFU4cq6bBg9VVvux4
o9jTFtuzOnBkMhPb5qiHlk6wEFNvq53kTR6QZCfuRZ6I+JdzOEc+TKAqRNrg9vZauhD/mRGgha5X
JFLqtEdymndRNyBIv560lVzA0v6dgWrQWUenAmAB1wZ8riwGr68EFy2do1NAa7YAXIj6T0i6rgTI
i2kHyCahHwJZGDSQMcs75kqT+PKAWNQUPj3zrqE7VJBOHl1TFlsaFC4PVOdArQI9PWYDgdcqif1e
EFwgT/oYuH8jN4EAt/ounjuoSdg8JMUqncs8VexdDHQ5iICApIRKOBO8FJ7Gd2Oh4/G9SSGYAeSi
VT8ozx5JH6z4vM/3a7H9UnkCmmWge0TEZKDiw1js0Ds9jbEhuDHZV4dj7yQaKW3qm/LjbTdcPBlQ
jlSgloPBofPw2k0gzRIHQekJbji+99xfTtv2/h+13mZW4VQRFcFIw1tVRcO3qN+XwsolvbieF9aZ
cXJyPRpePltX923uyB+l/xLr28q/V5AVXlPdW3phaHMDIUI3POLBr3w92CGs8VdjKLojcIZUBJzf
IOX0KmUWuN5JHSNPZFXHLN6kX3VpnUF7kiNhlhcbZSug3dv/znwAPaa322uw4F6A7MxAZBRDwAPF
XID1BPG1XBdGF7rmZCpBEwQV09smlnbolQ3mnmvHtFNFtJG6YF6yey61ZU4+qLXbt5uhOkb+ceDM
ANKDRd7beXkvVP/fX8Bs3awaxXaKUffORyusO6cC221Sy9aA6Axs/o3n77tSImAnInU/2LKRbst6
BSO1ONOCiEw0AAV4izDuhqbsemgHfnRHqXsfwNbMRdHKYv4i/sUrREcG9r82mLhT1wD+KyfM9OiM
TnQItsG2tt7vfYJ/nYYMj0gubeV7lbztzpAEN28v9FK9AeahIwbwws++vnbxqFWEIRlQYH89vn/6
JKccTZ1mE1MHhX0X9y7pSb0JnNOawPY8d8wheWmYrfONDXAa0Boa3XZyavVOaz/67DVRV15ea1aY
vaKDKrbvKngRxOIgUVe2D3Wqb6YIKTe+5ex/NZkGMtpg0cNBzOyaIvjPZLa0MY/H+8yuHfASkEeC
2XzTSbst7fPpz1pb8ZKb4uEHVJKB6/uXVnk08MoI/T/gCtRd7D+K6lp7wM9Bxy7WhQU2uBekAQ1z
MiykpB+pflQddNyQ+yc4Z0KiZ+NoHAfakK+UDvDbkGSmaA3bgD6hrPL3hXC7xlGoQJFdp5xE+rX8
/U/S99b3McvMJY3iZyG+D2A75BeR9UvsyM6d/Og9eNuUOtadG1mxXTmpDeUyktGecHZGEXTcdoGl
mxivx/+uBcv+keq9AdjDNLnAG8oUkOt36JUep7sx+jfOdmmJOSBVrRLq0kAdOMWQ63nSMWR9G4CS
GKCcNx81yjOiRHRxOAm9PcqfYPDWfM8eefGejHGapIb6Y/v9Cfz1pATMMtiCkRh/wqIP5OGrtQur
I83m7+EFylnkjFQvheqdWe9XUUKL1xUKOEA3o3CP3hzme2S5liQvmEbMRfWUx5v8pJt9dSdL51QQ
zNDO0Fofj1Tb3p6HpecgWM/+sctEQ5mqtHqTwK7oQFj+tf7rGYSm9mbllF61Mx9zF/Pdhb3U+1Bk
RnzX2PzORD8CdXvyZ2U4S6clSBxAhYc6JN5dzHA6TwpFEKDxMKN83d8/lc4W8pKROT3nGe6BjXe3
8tpa3C6XFpmBTT5qBkIPi2XxkCkNwHq0T5BO3CpmdwiOhnKHfreVUS4UrUBVgSQ1ip5zUytz43K8
rEK1GlDIY2ci9fcexo4PtTPSxnSNNmBx4S5tMS+dEHlhXYxHPNtacnztdXCFa9PRtJS1/vKfGgq7
JWfiK1BeICREtHLtInowekbZC8BY8zptnVI7gFbwQdilW4c8or2J2LVNv7Oj7pPEOe2lp2f57tkw
8xpH4dqqztvt97cgDwmJAJCSsHd7VE9TJsgY9TF69U8aFXa0ccBdQ76x+Vec9ofS65Yx5uzvNTDk
+tW8nPvJ/ny331und/SdDdd9fDRoR5L9w9Nf68X6KOlL5QxuQjeJZZj+ef29+YsQZY7mkIDl0QSL
VmmFxUj0gx4nBodaQNPJ2X6MU7MyEig2AbVj1UDW7yCyF5jGNOT3POfjsvJGbR9nav4cqhm/VVCa
cyJ+0u66PEzwvxW9I02ydl/jHzTb+cbKCbYY/81im3gbQ7kZn33tNtwUBsUEnVrkFUzP0Xgi99Tj
zWhj4m40tqf885szN3tl2xKdrqFd5p3GLh0Y0cGfNse/v8DWZVboQZ8jA19P1iR8SsLTyNkBQVPv
yp5fMzQ77MX5qUcgF/aQ7Hc7zX2X2wIUd6cCE1oIK4YWw/nLITHzGalSjiEhjaJlxHzdIx5pUfq1
qjc0DykWcioKuhIe9D3UvjnyZ/O8crYt7by5c3SumUCFm13OtOoMP0lhvqh8SIQdFemvHMWkDUMq
c98edF94jspdiYojqYud4FuxPD3d/ohFn0J+AM1zqFoDPMsc6k1WeIkeN4Kb+U68n4jx8VLbTuOT
B8ey/Le73e6kveHUgaLmbcvCwgVmzHsPBWzQTMOnmHVOOUmbKoAH211Mjki79NY0Yr4rJJhO0kNL
VsK9peU2kHRB2mWe9F/s3EOsJzLEUAR3LwXQESIv1XeGHo+C3BGUQjJqmOU+o9L2ebO5PdR5JMzW
mRm08dAAvA1sEMxxXw44f6RK5N2st43svfS/mv4AIegW+HopMjtxrT4yO+4tg8wWUsRM0Qck2tzo
S8iPmlCZqr4G9lvYpnhooykWSnKyigPpevlSkefUvISNtDuOnTXRcDKzZo2iYc0K456ymtdFEMLK
VFN/dx+e4g1vSUT4Eg3w15nqBnfiJu2f+cJacZelvPacSUCKDtxFaKVl7qpQDSB40eG01UHF4Otn
QzjkqZXGFoAl5dCaFYT6hr8aVLU4mtRu/nnbaRbgVjgchB/KpDlqZalnw0IW0m5qRGBHxZP2NUMx
YssRtDv+FfxrG6AQasuzpofbZhcAEddmmXWd5IDL9Bxmoeijjr4pZgDVHQ1b7zdVR3R0PRaabZj4
hDT4UB555DkUUz50z0ZsltVKdPL7jMDHiDOFBKgMkfJgdk7n93WMt6yI8G8bkmC/VrSZ///rjXL9
+8xGQQpd6pN2wmDBcqNqWzkMKFKLVJn2WXWWIVHP10cjMstxm0/Hplvzsd8b9do+M9lIQoDMZx4f
iPvyl+GhVp682PTSx9j7mD5i9V7rqfYnJyMBfvX2Qi+Eu9e2ma1VaGMnlQrGniQUNauuLgiXPwwv
Zb2pgJO25HqtlDAH0L9mG3Q4IPZHgymUVa6PjFZsxlgpkWuX4iYBWpPvwJmktQkaKLVelc+xJ/Ln
tg47E0Je4K/vs0CRSFLFqkogOg9oYZcq0giFDT3cT2lcFGQM+uEznvrxI+fT6U+u+eAqvT1Rv48g
zNPFVzPPgmkEQ7KhAiFUQZWQr9WNBNx2HOyVoYbW5JpKy4JHoGlhxu3OWM9fcjeC0BR6jmYpN1Re
5HKrR09pa98e0O/rCE35s3YZsJygImBxKW2i91I2djMGJgWaMaFjWW+5IDa14llKzD5JaZ6vpUB+
BztIdwG8Ch4O5Ue2+XrtNaM12hbM5O4UV5ETpMnH0AVrWpkLMQWsQNpu5miGnAhLKZz1cup7YSC6
ag14f7KrKxLKxxaMMnHi2V0Hbq66mky9tcP0FVyobXpKs5Io0dcatmqh+IJPkcAHgisEuiMsV7Rf
xy1Yk1PR9Y7FU0lLU7G24a7Y16alk8nKZCKtxHILJWiYhOfgPoZyL8oO13PMBfrY8gpKdeMpJzVy
wymVTeFuoHexqfyL+A1ZaDRkowKJhnUs7LU1PJo0LewTgAgS3ESAMRZ/+A+RpjSkukC8gLSvKv7j
Y/+yxku88HJDNRIzC8SRiL5Bdm7DUYW8FoIPN8gJ6lgjCTfettlrdw2St/vG2v0tt4Ddu3g6rrzB
Fo6wS8s/t+fF4wRtmWnii4XkCh2YiQuH78HoBeimNSWmF6ycPGvjFJkQhBMnsIVxGCf/XZjlnWRu
/V1K0Q3q3VeWjPYwDwnExokDUq7V0xa30sUc/zwcLkba6JOcejFsFw9DQ0CcZPp7CT13lA8sCgXa
do/5penLv0j5XC0uGy03iOChxQLDWmHGHzJN7pXhoFD+CQFGEq0EGEu3IPJKYC5EahDNYqwwUNYg
uaYbAxAqw37oaGeQP75iF4YJbHQffEz1GiRm6YC/MMgy5oiTYExB1+HaBYB/JINIRMSxB7S4K7v+
8OG97BK8QdZe72tWGU9ContoygFWh/TAZ7RunVb9VyMDbQQoPXDI/yK45XqxbeJIAt5GfG44eQsZ
KbMRIqKIbikRndumvP4uZN+1ZyeiLUYbztv0awpCC5ebAu5gQE1xi4JDcP77C7dNgjgv+DCT3J4O
2+Sz3fo25nMtdhLxK0wkc2mFXcQiHxL0H8KKfEyJ/D6Y0FJ7L1/zLcr4awn8hXcr7ns8XOc2d7Bs
sk/0scE1k6g/QzLTjdwgJKfDo/701X/pX65IDIGoe/E43aPhN7ClgsiP2dprb+Hcu/oGJnQb6kmJ
cwXfEKP9Bjwk4YO0g+h1/xmsyRYvvLuuh8vcK2HCR1o7D/d+Iuofx3fIC5F237llbOq1YtTCtkAH
CUBT89TO6dhrb+Gq0YuG2dZRsf6sesnyr+MNB1FUABV/IAsXvtiKqp8bUi65lQ09Imqnm8fQqU3e
tvI3uIl5O6wTFh4zGMw/5ubPuTBXxRqU7/R5jUhl19+9A2A1rkP+vj2c2023Rlm4FG7g0Jzx3MDP
gGJt3iQX9hRdKIs4ayXXSyPS7zrJEvVj9BmeQOFC5IeueuSnQ53la+Nc9EUD2WocNIBWyIwvthGS
aX3ci675Ku4mPFUieheQwe3PSByd1vA6CyCzOUeFWwCkPCB+kufI9mKYjR63Y9AUAJakVsGbsUG9
NjQTPkEPY2z5iW5mXoI5OBQFeDALKMFLJ0FDABb0Vje6QrIPpl2Si7TONw1AIMUhFk0tOPcClSuq
vksBnpcm3/1JUEdJnBWnWJqsmUkIDNZIYoAS//rrgwKo6V5pRffZnETSbbYx7TY8Dke88Ep0nz6K
e7PWkC8Goc5t0wu9e5i4C9PMRo76UgHXM+6c8QQmXfTvNaZ36kyDKCGRXvjKst6Qe6NySN7enLvu
uMlWG9sXfRQPAZApzdrueBpcD3/w0dRliLjeJRIhi5NTTyANRT/oaZXffWm3X5piZlr1QuCEJ5h6
Ns1XeVf6JOaIcOQRoG028gra5Yf0l72BwEwAGTZQD6LthLGG7JvmVzGuVuW1/uCftf1gdk/SXWw9
adQ5CKCQAdPaqXLPZ8l1K0Ksl2xzIMjnnk++vbIjF7I0IL7+51uYhdaGUcokTgccG42moGSyFRnL
La9lLJZcGUrs6OwHdo7/pXTbKaUWj/okuY3yGBkkzRzfGhAaZlYYu7d9dynyVi5tMRfDyA2iN+Y8
jm4TzTHGWabTZ+hy1mgfsg+d7Habgn7TFatLubcrq8yJ2qHaUUe9KLlzCWAkwsHbqbvuiajmg3U4
VES0P6aJBhuF1n9uD3jJecFng6yACioWoHmv90noNdnUxipeGjrtOp/056h/u21iyUukn9ZVEdAX
5efBfHGOVlMohGKNwSUjQLlQ+JTaQ5TugpWIfqGnbH62gExj1uFAlonxRrHxdS3lMJQe7WTjs/+C
1uGHGoQM3YaQ9PAFB8WT+KsjfznrU6pJMDrCymyqS9N5+Q1MFForcuALoS65uZJzaGuK60RxMmky
XowyKN0mzscnH5obf1XQl7dm3nroFpe5QDsO/oReQKPsmhTyrmMmoEOkHCWixAgxiFrE/KeYygDm
5B2KSqQsuRpCjz4XYLtHXoa+WyFKkKfylewrUeU0sVUv1ayKaz8ntJzcjUFbdKSvpvYNePx2OwlD
C0kug1NcTazVp7zIkgcxryA5UDZiUdJsBJcTlTJV8q0aiCYffw7GtyjXKuRKhaLYcHKKwKzRDADO
g0g/xoqUbIpEg/5fofp/RAU1X9rKSk6TrMkEMqVds9MzkdsmRaaFJBEKraOFmLTQU8gSvreyCm2Y
BFQCgE5nQfXBQ7uGJ2rftx5Fo278mWKqajKLbq6pni7eGP8s3S/18D7s0NgJqn83eiohEE6VszGC
bi0n3DbYe5bh236wkpBbDHkvbbKnja7WY4aSqxscVBqc7yPTPwmOAF6IxEocZWUjLtT8sENQQUYD
NXb7r44BvYeAbJR58E4rOJidfTzGmxLApJy8KvdgQPvICyqXpppQyuWOuXJbLI9WRW4TNZWZvoPZ
HIoceqM6pLIrd2bHnab8FD/LaBSqCL+FT2kSCIvqYzvcjWvYuPmX2UsTwnD/scz2C/u5mBaTEsqu
8SoWNCZS5Yj5Ie+cuns43T7tFk8AxBbgLseZCjGP6wMVPaHQ+B4yGQ/uV2M8th1AAyvVi+WT7sKG
fG0jLUYxVHjYqOzjHuQi4AwKzMe/nu0fOkqs3eb8vdG2z/rq+3dxcIBMygIw1Xg7zX9/cZRz0sSN
gj/J7j6EmdsTNwcuv9bo4reZiK1V0WMozb89utbODQAAvP37yxv8wgATOWnKEKlGAQN6tPGcAMDC
17xDSU9GOU8ryCSd8lYlRn7om5Wg7SfavDU25moqtRQOWMJ0bh2P7/c20FqkL4H3Advg4VBu7+52
IjHPWkR8c+1aXIqeZpjrf9aM2XWDHxWRH/Dy3HZwHL/f8R4hsoUGoe1jsneK75e39Olu5wJBctog
h/CvNv0/5llUKicUvNRHGHr3Khzu5weAZz5qdLw/N0A/OtGKFy0eMniwIe7H8xQge2aqhymvBSHE
kRoD7XgcKSSKG2t82oFn54+3xue4NLeXxpi5hShH5E+jgjSCbMU7jSaPG+FtxW3nO4D1HawdTpSZ
nBpsh9d7LutiH0rpiYxUhV3seZtuTn827dqbbSmHgCc98hWQjgPNOxuBYl/oioYTMqyo921/liQD
Lz/5NPb327fOCh71yryjUkzczo3N8+0xLkWIs7Q9JIkgEYovuB5iorWpVHai7EbqZzl+jPlTyn2M
a1LZC4BYvCEuzDBj5CSonKi1hNPrdT41A9o9REBMleTzyScB9oNMyIE7gZf7QBuQ74K8MrRHwpmG
Ce6uFhWH28Ne9B5gQ4BOFWYFHcZ7ikAseXHUZJd/5+6T3lHbLYSy0UGhrtT2lw3N+sIGno1Y3uv5
1cRSMHI9UNzG1FVb+uS9TZZZXbwpjO/bQ5IW/Qh1L1CyzzqOLKoQorlckaYwlVu1pRHuPNmTRJPt
+9GGYMgZTbt//Tk5BfWHU/JtZSR+ApVm+oCu5NAEtZ97+3uWqhmoN4MHadYZAxJn/t6LG8tLOUPw
A7iWeezpEfLoBGV9Wr0k+/Sg7AKVtnRtx4pLN9mlTeZ61hUv4Bqo6+IIkpD9AP3WTKg7nG24GXG+
yMFqSmptZgrWk/m8MuClBUDTEeArQDsBPsscF3Ujz0wHOG+5c5EYtpS86sGjBJqgIbPAexYNBdVL
B+EXB+9eS8Iv3rGX1pk7Vg67KZf1cR760awejBcNkvDgw4roN9jvNitj/Q0SxnGBdOCME0Z+nM3Q
Tbo3CFyoym6KdphmWzp+RbNAM+OoQ1+4bg6R2QRft40u3uWXRpkYqA3HrC4Q3iJmf371joBykeN9
TbZ/+4eHh5f8cJDoHd1s6PPacbHgVuAMAD4A8Tt41lRmF8dl5EVqnSqu+A2Skh5pXhNcNQPn3B7g
Qox3ZYbZMbnsJ3EzFDgslKlwpkjHnHJhREcPFYjbppayLYB2I5IFjSDIddknu6/GhTJ1peIiF0lm
xtRH58GhFQnIGXjWla0xb7urixSXG6xhX8wk68hQXh8F8cRDXk/xexec8b4ZtBhY2wet9X+Y+7Id
yXFlyV9p9Lv6al8G9xxgJMWaEblvlS9EriRFSRRFSqL09WNR3XduVVajc2aeBgeog+zMCG2U093c
3OyLa/ol2J4OA5MOWNCdttPP82gTkPiop+l4Zy/EuVcG2+YIWPwdcl0bXkTHB7MKS11m49UXl/dd
hf6X6/vhwJ/evYhHVQtFm+mOxuekP3NuzC5odpytwWodzXPivzVzwYr4gKEbuRZs/ZI91+GqQXme
wU9E53D2vFYlP6q7edgJ/gB9itov6gPb9CTXI6YzdKmRNq/orbyQdTEesjuvekibgpUNzfv6wnab
SBWaQw5s293E6rKHQSmsQ2cnr7bts4IGis7W1EedG247jPnuOUig1aHxyskvm0KgR5m3YPhF6WoK
QEfxTS7O7Wl6/6iiJsdgEJrtxnmAmglwgXDFjuFLpb8cbT+9Sv90K0/P+IddIyMczeg0Ge8iDPTf
a1UEBnLIBw9ifjiZ5CpyVpqt0ut/Xjp/v3LQk/LQCIdV5+d9Q7B5TE4P0FuziwRYFaH5V1J2Xx3j
U/QaJZr7fYdjnIUbTL91Z/5X7/QvQfn7+v/vq/i0AVnbzamieM0gVl+2FwZUhXuBJZKrM/L8zzfs
V67Np2N9WvLTrNpo9E7HyjEsGMltUK+iq3OSd7lXqPV05hU3WfPFuOLf3kJQYFADI3mDZv7Pi6OZ
Y6WNK3BQo4f1QOBzNXvCruS06xswjqyx9y1zv1Ks+pUXerpYNDNOVvQn95VPN7aRVZO0Ix5dVT25
C+bVfEzDnLfcO/GJtZsHUJy0m/iN+4fu3b3o0xK2Ank4fJFMnrLSX96NH07j0z0Hb3Ju3baaTt3+
du2gDd7jksmKo5+jLpokWP/zQ/7eLf2nA356GatILqE1uN+hWhuWRxkcA3i168PSvMoIllswEJCQ
fCviy5Svmp1ItvLVex+nkqHEXrlvHliE8uGfz+rLp/EpedeMDzLh9WnpyXorhuvIK9gL7W6zopF5
uBseJ34QuCVtruNSOGd8/iJc/NpnO20vUGdAqgfjDjRXf16Ird/ooemi6U7HZzwGRnzZXmZBYSRC
7reItLndRm1e71QEbwWMjFR5du3xBxus5xSRfWUx/BIBy53gHb0JpmMc7qIveTZ/F0pP++BJwBJJ
+Gf0f0Z3LPTbGCcJF/J9ZfEA46s23MVmQ+2m5nsRPensMgpuvnhAf7fdQwLhpJQRJC4qn5/vToCq
UjuxsXDvOHj8Wi+2WOBsHCh+WQVPNnYh6bPv/bVHqpUDX6k4e+qHL5ivn0sBDDnCnyDFrJ6H4gvl
7ae1KxyS6GjAkNVjuHnECkmrPP2GwnIjN3BoGgow1eYtTEYxdEmuwawq42MLKkn0/X//fENO4eGH
1+iXU/l0PxxQysDmX9w7F7T2QEy5cM9B5ibNF9f8uQb4fCDvU3wMIMEwCgcH6qFwyL03Sy5T1cGv
3F9FfbQ2TdGcBYOBWM7TPLRfRItP0emXg39K8ihfxlBq170z8lY+k+Zmcfd83HKv9Mw6dr4A1z5t
Bb8c7bT4f8gTPNdJjTPj8Qo0c+JbGAXBNgdWc/1FI76a7fjyvn563UmduVZGGMNsd+6K6rVyt+1Q
WAjuVBjrDtotzMS/lNf4/rQ+LxvwLSCs4MXQSvle8P94ibyfE9j8QvoWXPR0A3uWdQU5bbhFgH3p
vXylcPO3V3mSNEKogPEOaJ4/39KhciGKCir+XRWuorqIzLbaZcFWzZdIIln9obNNjx3XI6///Hp8
9oL5/iyxvbqADaFGA/7uzwdehEoqMmP8LBgYuY+HedpYHx012VI/Dxo2P818bO6dNKh2npvM28aZ
MYZXy2/N0n8Ir5k2OgnlVQ0u3MUiffCW3Oi5myu5/ecz/bsXGY1wTDIFfhzCfPnnE7WNy2RNcKJc
r0824czbyDJIv7SF+hRAv9+QU6YBBkl84kp9SkfHkegJ7QwIgvYl+kRFdQmVzsvmKl5Vb9PGQObe
WUWrQ7Lmu2gzlc3OXSu0yiBueiXKbAfTAuTrfO18lWCeXuHPK/LH8/q8QqTnkyDAeSX+e9zU23Ft
NF9ZwDqUPiUTypigLaI/j/ofr/Z/0Hd5+ef363//J35+ld3cw0vLfPrx3/9zgMHic82f29/yoX9/
Hn6TH7/dmGfDteGv+j9PX/a/P/zvn3/Ed/11rPLZPP/0w6o13MxXw3s/X7/roTbfzwJndfrL/9Nf
/vb+/Vtu5+79X7+/yqE1p2+jXLa///Wr3du/fj+5WfzHj1//1+/Onxt8rMC/vfz1E+/P2vzrdy/+
w0PNAz4i9nH0QU8j2dP76TfpHyHmhwH4wSwLk24wIPz9t1b2huFDwR9wmYekIljp2Imh0P77b1oO
33/1B6ym8L4BqsfrjJI8/P2/zuynx/Hfj+e3dmguJW+N/tfvp4f+34sCk32Bj8QYQQqiR1i5n9MM
KbRHgq4uR3dotzHRy5kKpnFVOcv8xQ7z8+v3X0fCgXA3MNbwmYVmvKlKSVuXdZv6rGAKbkR56HKx
bhL3JcZIyVdEtJ83mT8PCJ8DvImITeDcf8ohloFMLMQsEmOCb3pjPdgTGzt/zCmsDmvNe5BvAJ7D
faLPnPsfFsBft/mr2wpJTGRRJ11gBOSfYw2ZPC5ZzMvW5S7Y/l3Yz5vQ06YtXSlo/cWt/buHiEF0
LCCks2AWfdpOLQMbBe7YZeeBJfDgkL4FJjylHRD5blDjF4XM391XyPrg0jA4crK/+/nauIcZIlnL
sk+qZhP6i1MakTyGoop2MBRsirSrgkvh459/vqen+PxpqWJOIwkj0EOBFH2uH8c4Ep1IJaZ7PVos
ShWRMHGBoeRX0tcaWAnEo//5iH9zpfDGBBx8Uuv3gZb+fKV+m+o+7ZvSC9oUQiAgT2+FIt1RJIsu
60h4B89dltKn01cJMMQEPl8teBkoU6Cbj3+xY31aQUDmZWiFvx6NAxXGGQrZFcTU/anOB4STtynx
yZFBSTDbJsSP1NozLN4xMri3jnXpVEyJVn2uoni+nh2/dssWFtfvnoFzZVQFxi063kOkGhNmLlgT
7SAPgdZUFMIb2hc4BsUZWrp+eOlkcW+xo2uvuQtrEcCtoZ00y7W2VK6iVEVtEVsyJiWS0vkinKrx
mhlpbJmmVXs1YFlgcLevI7KqadftHV/yAEgznCFzlycBMr9wieaV7TXxy0Uk8G90uOygba08Kc9S
ysVSrW0/m2btmyhivEyaTMxeIeeqGjdzF2K0k8EcbiwsdOFFXg0wdM2TcWreTN3bx6oH2L0Bm0pc
R0uo46sx66L1FPaqLTsWi7Bk0wLATrWZKoNAtXw1EJB7wHTiY78F0cbgTU7b+j51lKjWDqg6T6OM
MPsIpqEHzZ+qC77JUVdyzYhTR3naS/FE4xiBpgepxC8zBVnjqfPCdpNpHQMSdOIWMj5prYKVhgYs
VrRLzXk0Wx8THDoNd+4Sm3emRzPDTiyr3gLpzfAZI7paVujgxvs4qkayrWQ4hvcBo0AxBktFu2sy
jABDI33SJ9YRn8E6h4KS95gFTPtgc0qdNOeRoBqOJpPjzXJVWd0ygE1wMaQ59gtCSms62l1hZtB1
zmZV1ZEt2KArmIWKMRTq0YH0YAJYIWIMcg6+A38Wpx2UmM5ba0J1IfwRVrZNKMNqzaBPFZU1Txe3
8KSNJ8TCdnCzcnZBFr52I87ZvnGnOTwyNsKDRwdpJpucR8JJQNlyq4YePFTsziMDFQosF9c6BgAB
a+JU8jKdvWj+5lNeQ/k86f36MKlAI9WqMMD2piSHt23BrHDpkvexGYMWDwjP5dwLCaev0MqS3k2Y
WhKs05pzEAk75SSoJRtmp8fF9SUocJnbq9KP+pB8w/vV97kYXJ+Wc2J6dMyNTD6GOsRgemUEGM+z
t0x4HbN0oIVrEjEWNJ7G2yaBGTm4ZoGGoDenQGVEHM6PbMym29naqCp01xCMsHYLwGdOWueGptP0
2AVcXQ8hdurCWzTz8j4bOw27FEGOddLH3wKqyaZZvEgU7iBnzHk6VUhz22Thudvpwc1rCa4ZvH56
DO42sYzZgULwFW9fNXs3LPYgtRTU86vjWe8560X9LUAUeVV+Zodc4ZzMSlZufUmB0L30Os3exEy6
58knkCd36x51qU3VmOT1MKOYapvYuYoVI+DdJVHwSpMk8nOftOFNO7BO5S7LcD+XqpruiT3FndTX
LWT6tRAfgc8iCJqjsf6cQICIFjRyMLYeju7cPCkeRHNQJBGcctsdhEiqb94wLfhGGGC8zTagXa7i
CiYDQhJeZiwUtBBtE31bMiVZoQbBwIWNKuIA13C7+w5uzXMRG/xfzjQjbTnxrrkXVHKdT17tQE9C
+R063W3cpjmli+lzJySLmzsB7AxyaODgwWWN7+nVTKDiOmVIxXJI2fBbJ2qXtCQhW4ai52P02KXw
zc4zltC47IlDsNhVllwbDu5TwVJFsN7DsHnSY6WzlSs8DnnCStIB09bojq6iYOHA83XbyDNSzao5
ptlCoFzmsIHkvUfnI9ENvB1OXlPXmKkET7LBZe3SBM6vFzyN+bRqdMakKPG5Osu5387zZdcPPccE
0tD1e9sMsGgEeJhM+1A2XrzR/pTFa4u3jZRy7DIMTDh+EOa+qvkxMIKQ22zKHBi+uWHdILq3wXjT
8BAjWy3sZ138+Vxj3U06gGxnNfVz4ajY1ivOotCsptpJNaQOXbBA37NupNkd7RJKD8ydxbSGT1dW
b5JERsOZqeqly/3O1uwNCoZjf+hVOkObi6fhvPOUwiSaDeZJXYrOdOEZYm7C8SLKLsU+PWTNFtZj
unvN5k4cHMQ1Z0WQD059njmuC2Av7BroB6h6WR5huGrBRqeEzthOQlhKXIuKDP7FmEQURgNce/0G
mUo/nsXad+c9c5eqXisn4wPUF6ZA0Ze49UdvhUAQ6i7XwxxNu3EaA1kOMK7gZccnfiNTdwm2HUIf
pKlA/6cD1x+sY+x6mjg/M0nPMT6IwcY3rQa99dLGjoDOJQMNyLIQEkRzfHrzQg4wf+wpzOJ81OHR
WkQRBg+zlMJiLIVda+55jQxzvYgIXF+irN4YIuGp5fEweQWPs1MnCyq98bhxgIo0kfmmJ1hrQL+H
MAwx9ukriJcS8Ydr9TIxbOUrkWmF8RXq0WZL3dRAUtO2AALqmYw6l5RgeHiqiH0EEIvBSC92xFlQ
QVoMz3ta6l3nsk5fzEu97LH7867NSUxSW8YV3O6yQerlOFWt590ElqX3mtqMwTc5SRe0kuA3U7TL
NPqrcKliU04Rn+TNiCmcdLeASAldZ27FmCvhJc1+TMKxOcJgQEf5oCLTPPCeLvEjgvcgsCNLuMl6
HUF/c7JZ8ka9NHpUi8meIxM755DaBbmYmdg7D9qwfiRKxPM2cnknC1CQ23jFolgGa0PlBGnLGPOD
+SIa8H9a4oCfLrExLUXgGNYAQvSibhsiytc5xesz5Us9n26rk2KmUsfKR1EuR/qEWeL5yFGN4cGO
SH7yIGLOk9/F/lHDHgKaYhGDe7eRAiJmAYmXt3Bp9AHj9o1/VO3Ap0KELHHWcWRsUzgNhW3D5AzG
WWuug/jFpnPWbhJnJvWWKDycjRmWJcudWCuz16mwYm+dFIETCYYiayZmTdcO2BI812RW0ZnqdSxv
ecTS4dALDKmfudwizORhTLpg1Qy0RUrGkEoUNKR4MQwY3vi1P1UCK0/x8BEEKwoBYWuqDFSpUNfI
DJIWSsYabUskapruMTSeAKLPWPeSeAsMeWjiwxuxBlV0mccUTrYEWxEynUZka2+aZ7RWjUAYrizn
HjotQzA7ZQdGWPw2xdxTMFWUYe8X4MBQ8lEFcgS3FSxbXrqc8eqhyYIOc8IZbl/6mvG4ArMYS+we
1FX54mRRhcvxZ3BwgV9LUQSo5J8ldedl32qT8LJizP8Ybc3PzeTZb1q1zfXCQFWbrnnDe1n6DmQG
C91y1E9mMtHagia+WSCB6WyTSjN0qET1FMdB+xB5SZ8UPAyGuBz4iF07HSl/mkfr04KENYOMqhuA
pQ/9ro94kfVVBv6gWGey778pf67CQorJddD5NWEDC8lqvmD9iAQQ8Zc68IQQVJSis3jddVgjvnqj
gjLtMAuzGXvZwhYjU6GDJEL7zwuvloc6TjFV6cwJf0tVNYYrr1U+nqEbTUemlE5wRJU+DyxTN1mo
nCjHo3e3xpOVXJmaLJe8ad0YG37vbhcXPbqcZxQOP5p4zgubIrUbuzazhZ3AyS4c1Pe0wHnWz4Me
sstw8iMHEpTNPCpng72c7QItUl36HkoUpFwKHqQe75u7peWTAqRonWQVo7iAjAb6kBSqJX5zSVyb
tXlFdPAoTTM9dGiMPoQ1EefIyDwonAYpPZK+6r/NyZBV64B74hAFpr6NM7VAFTGcIOdV2b6G03mX
+dhNJ4c+IVwF3SoLRvY4Ea8xuZ/1yZ47HDYf2ifxg1cN+kpPy3JrqMAmiQ6I4UVG7Tjl8zD7Z1HT
RmzdgQYgMKbAgtuOZEzkXYhy66xiNkzKWBGRgjMAoYhcgcMVbgg28qu6I1wWYYidsQHzxy+GwDcZ
rJTqHjMySJ1uzTSgDMiQUJ+72dy0a0/GKOLaoDYH6EC1aIpiyHP+fwACj/y1l1p+mJ8xvp/Rw39f
dO/tjenf383xufv8lz9hhf9/gIPQ2/kBVjiBjz+hgzcARdGf/xNnPIGJ3//+T2ww9P8ITvAeeH/A
pwD1AYH4ExsMoj/AuPne+/JPmOGJAvQXNhgkf0CJBHgiPglDz/gEDfyFDQb4Ps9LwAqC0gSs6KER
9n+BDUJY7IRw/IC5+JgWjbH40FgAPojDndpGP3Qx9BD1tjKOX/AAe0exBEgnDSNu8N7W8zTm8GTH
VtVx7TfPXtNCcSbU1bDGa4NauI48JONRZyZRkFjAfCYwyF3AnLGDKUTjtmCqUJzA2SQcF6GYdelr
akVLUO6LCXneMJjU2WeDw01VsGiE10vgEnLnh4lAnjf2LvAQs6Qd6jHoTyXoOgwugniZGYWdZTV7
KBNf46YF/Jp3fcqyBkBJZtr23GuScLjhibEheouzsWblmziGtjw1kjYfQdMjT8NgUSZWagiM3Tan
zui1JcrAba6C0g7km3rfQqHWCBt9IHceMezjm8GK45DZ/uSP5ZGXCkrzHiRTZiTMFiV6W5l7qGIM
7S5urfI3GFdfTnYsxAMEkY19qgpnSBeS5miUVE+U2vkWO4++UEMIVgLBlMtk6TZpPfaKRu29JMG5
oWM+UhsdAFVsZtfFrhfAWJFdqXqCIzkqK5qjOpfIxlF9zCYDSlfJo+M3093C0GFWQLoO4JoFq0gi
zmC86YDTeiAixD3lnTpqEe7Hip5RY57tdA4XrHXbsjPRoEevkqFw4cm8413FAHiw5Do20SGjQIb8
9BDW82ox4Rbb5FppBPNFdPfzoo4d7rB/dBqp9lOvL5aZYcAFXcE6TyZ2NSHhWNN6QSCXZthbq88X
IF1rNIuQIkYDWvN2Fo9LKO15jDLifBi9g2uGrMXCIOgzMRHdTDjJ3BvofcxYsO2ZI64afwzycR79
nGZkS6ceusl2xmQk2tEFIuadccC8GisMFTQ+I5uxc0SuDNnXVdXjg9o/ClvH2ZaTwD0ktL0Ba670
++a+E4aWGaCeXPRDxIt4sEio06Vjd2Pvy30c97C3mFUKTg9FmpS9g+NHSwjtJoDC+VIXYuoPk6MK
uiRF4Dr+aiJ7mc7ntI2raCWB/95KmjkUc9X0lDxNGFLPsBDytOm2POqvOQp87CakXY+9PeeJwGDG
qa6uFnk+Bi4YZSYrGdIs2TO5PYGDo5LbpOPInRfTbiB+hAHsad3QE0xAmumy71P0oBsvLDwWYy3w
CJNdUdDvgMaOM6CBeTjWAKfxH1EAQRvsjGD0ba0H/JNolOm5jOPLwSGVs3PVKXcGwSKbaWULj3cv
XnuSZ1D8pbcihAUBq96SboAFiYEtsdYwljNTZ0sg7cGeZ4KfJXEXHlHEQsxT2G1HAhhCZYPSRSoW
9BXAtsRISjdhoB9AQ7E0wbGKQGSJ4Wd81EOYFX4zRyWuKrv0OQ3HVVZ5sVxDDP9ZePXbFGDb70zj
nYMRX7fbUDozBp46b1PVreUw9cOnoe0J7WkkVKvJcai/TyiGKDdLzDgy7BBZaGt2lW8wl4edlq79
oNJBObVqA+eBCC9bOwyIBKmv0nLJIL+PeUc6DocpqKrmolHOh+cMF5p1HzGJfQ2hbUxnXs7S3Go7
puhn2FuBar7whiVnxty5CqTCFLH24EZkT/vwcU7a2nnBcAASDoCNfSp3ledOcOR0T1UgaYNXnYHv
4k5tem6dPjtC6uGcA6zLBc9qGDdK5zKM2b7n3TlvdXiGeJ4PXR1e1GOFP0odyNjNGYTmRzjIOi6e
Jo0H7ASB99FWMsMsHHz4glG991NDPnqWPEE6dhWM2ZhngYBziNul69mSBzLORw8oI0x3Gthxt2gD
uRD73VVjcC7hXyEKJkMZnIAx8SyJ017QdqKlFyFT78N2K9rqMnDGc6SwvZ9LkZr1mDje2hk8rKxB
poURfZp3PAK0ibQ976K+7AQobtVy1CFEGPA+4VexdR8AHyBHyjRzrjyK0gYsopNzJNiEXSVvElDy
AGHiB71FZS2KzBnKASKvxaTdTRB20bnAZrkDJqTLOGYQAOwUQkY8OR8W9E7EnKhcNDYMKjVUn+bk
hgQMhKPpMYlkcpize9OqrUzV2o4gfuhaHxZCihnm4AOmXh+bCsgahMF2bX+Ilp3NZD7WgFrVjN10
OrEtIVq1SHVPe9ecUWLTwoMpzor53ZnVwhYDf0Wkw0AGo9HRghgOgntI34LxvYaTJ1r7uIOO1uKS
Izgg177KzJRD9h8ogThA1gL+J5264MDQ87qJ3adIq2uUj4eaBddx+tyZaDxQSGpb3W/7hVygDji6
EpCFMzekgPplvQ49Jl8yOlx0CeR7mHdsjLefq/pK+DvXsWsUTMC4od1qChu0yANkydzp6PDhQGdv
KFrPuZvn6DzunAuFUhplab9rfPqO4DvRXULitvAjAF0An9Z9Vh1S56PzrgaJTUXXayQHD2O2gFYb
Vx0K5myVdQJKkZDJDhte83JS4rVDnJTdrR+8pFOVj6iu+uptgFAFhbIxcoO1a6fC7Y+EB4UNkVi0
9JZD665PkVYPJq8cWmjtFQ7j29ic985N4/QPathxaPgM2KozTUq6vKPSK/quLuLEKQer1nU1bZt2
OI8XBJ+nRXN4LfEiQS9jjOFAm57D4O2IV/YS+WQBIdyc9+lWAfqcBqA8sOtSvCqF7jaUj3vtW1Rb
ahMnr3UfXaQ8uGSNXKEoKxq0NjB8jPziW+QcmiBcCk+5J5LVUC5jdmyGU1R8EDWKDDCM6wz9hrfe
9RGnfH45jAz3i+6t7DAQAunnngRF5AAPc9QhqzubEzqNIzbtTF4tGrUIC/ew4lozzAS3NrvoUlJo
0WyH+FJpVqEylN6pyvGPrRyiXE0Z1orrd1dVJpCLIEdOiynqpyIGp76E4E+whfL4bgk2EVoBdgw2
rNal12G1AMDuYGK2n4Ya6nzEbgDhXEyWQatSecTgYXfYhumirxbl+LsonNq9dCK+pTPy0hNQpbQ+
ysrg3W/No57DYFd14CsCfV0AY0Czor/yJ34NplLCwFAZG0+Vg1ou/FSfeQACfbPqg3Qu/US6Yy6a
BCFSou8UNN29DbJxG1M8AZEARC0q1ZQy/EhmcZlldkfxkXwKs3JqmhuKTKSYowg6NO2M7sXsrRvR
n/WQJkZTF30Ol92oAG29CPsd3r9dXW+kQWOvCKcOpMUO3dH2MWwntp8mjdUdEopmFBreeeXaEHA7
e2Z+vEuS6kFShvRwCm7IzFaMw9JUcdjR610Y1bc+jtz24Pk5MdS7/fQ+5EOZzWhdLP55aK6Uf1rx
kEHshmDN26TAXlw2Di8mOYM/6M54vrgxQFuqHYCoCjtG0XTplnM5rxdqVgTJ8cwj0CmxWLndwqq6
ZLULCA0p3tSgtUeadee4jwFHrmm9EmSjGzSWzlGjwugiCe60i7kkfCru63vXihvgZU9ZJI7JaK4d
z/0wzngHg+Iq75ESQJV8LIwSIYDdzLlYpvamm8la1dW6sero1t7eCZp9wj3s9WiHuda/AdB8Z922
DOSLrvF6JaDuOlVz5tYxVkD85Gn7LRumb2mfHOngruIFTsfcZmvHp5uWd3dWkvNwiLaDpPG6AgqN
YqSNVtRAMGNKoqWIIdCHZir6oPGiEHPhzOiMLuYemKh3Pg9XCVsK1xnAzKVdPGNsAO2UaoHs9kLX
KAp4oazdgIzwZEbenzHfqi3pPTACgpWa5lU9o6dp1MoE9RUl+6wNvmEI6ExgrRhLVw1hSJGYi5P1
V3Hdg6sm0z1t4VSP+VuaZ2DEwr19rti3JUVzIWpnvW07yBe6ATzHeC7ZXKKddFGRMQ9JXDIA2Cbc
y0SWjsqeE+3cZiS5pfW4gdcq2kN1VIyxfYnEGXEAm4RdD9UHj5Utyy7iarRQWGhKEixnVebmdImi
vTOJ6iy2yK5DYKeYnEUUCpApb5kR6LsF0aM7uZusm1e+36yTqUv2DAZOSTJfc7QAPB2eL6w9gByR
E2QqiDIrpeVTLeIVYMFycquVn+gyGccijepDRzDmtlxItwP0/+iGUFE2H1Q6q2Fpr/gMT95uAH+6
R/JnSot7FLYXbjNAZcXIMkJmTCZkVdS9Wvx4G0XjNsTuJmiaO8KUblM9ybo/OrFzr81F0tobALlH
TVGs0OcJ+WRpZwx8xPFRsLGszHQvIT5bsBq7xyIccYthAewPQb94habngAsBBHLnAxD7ygdloRj7
ZU00nc9iz0Yg3TDUVSheVP0qaBYOB5JESPNcIVHhkF7PqIaCtHoAEJ4gEIYWufiwSPJaM+4Ao04H
u1wzmdW2aNsuCzdJQFD1LM3svie68l+9ydDrnrVonhKMET+zrm+eMlc3AOlq03z0pEVYV1WF7aUJ
svkmnOskQCt0ntWRQW5vFxjQy0qHzi0Ul7JIaUR+p3JQ2gjvYkQNB5wy8vR3xkcvC2RZ0LlAjYgs
j6U1OoKEAqFEK0o7YJaP86nUwjgF9qyGPdWpbFCUhL27R/twjNElHWLs1rUvLKbstOMWjRoMXSfB
kKxcSew6Qd+qLUQEIA72vN55HFv5ECxzcBx85j4FKkPXcoBEH0jI/gIHegtGa79SmBcEtlpV5f/i
7kyW40aWpf0q9wVwDEgAmcC2UHNxEklJlDYwNiVhnmc8/f3A7oVY1GFZ/6vfbq9kbSZlIZGIjPBw
9zBDi5mdTmbTPo66lObOqGnIYMqs9jc5/f/yBPibkl31QneY1mHLz0EzK0K33QU3NsYazAY2DVJA
UMb6yco6WXpZDSa+FmbXyG3SR8HV7AwjRlFVHN3ww4bHQOvKq0FoaI7jalYPmVIcmqjPk0dEjMlj
Urn259n1h1+abQzletaZ4kBxlyeRBx09oyXcLJXFMOpcr3aKOmpb0dXzPVHQXKAvGPjzuqpQ3HhB
b2fdWhEwFO1Zyk0K5Vre+2lpPzrx3BNZpj6GdVrag3ZFRzNLvZZJvnLbyHyo+ehoC2zMOR+dtS0j
e1hBoDNvLauki+h3nbp1mCsPzFQW3YnM0hEew+S7wktGLksPxSSTedtgYLhKEBnxg9EyCYyUwLVn
Mv5iprsKUv4cJZn2xajTKWB2YBLpDwONoiXqWfq3YaRr7jUirqf1oM0vRWSnHMAEysIKN/dc86Zh
MmrvFQL8V7TI/5toKKTXhSL839mSNwvD8X+un19+/ijyt8joP3/3b2xUQIFcRj67iEYRDLlgmf9g
o0L/D9oEHIJ1AEvcsRf54z/Y6CugCjtE2TbSVkasQr79Bxu19P84/E/1OljQWih5/wIaRStyhozS
PQRkFQ4gLNMR5KuC4TdkVEfNJMJ2TD1NFb2z16fQuIon8ZOCOQympziISWmbyZttPDyb8ikMtQOE
IPk8a9q0w6Tnhx1kJdTwjkLbtRFiyUWHhcH3ZCMb7Fw4HZog6TN2jm98MqZmbdrVnW2pp9IurVua
jOEvO69oxdfVIYFsE9kllUlzU6S/THNcZWXawLnS3eihbVVxO4dHPTk0jG15SELAGzBMmxSCpmDB
BW9NyX1R1RsoQuvEQWch49uAuOIaS892LATaF22+hhHlXtO5ofKnw+CFOq2hNv+cFvWXKsPwPUmu
jSEEC5mIebm2jSnHskhNtK9zc0NOmazHopC30LjEtQqmnZ4nEJZICVv/AEvscxuY7q6hbUEB92K2
bKBf18YqyIL4timqn64boAtvZtrXtadh/n3VVt1VpoofIZKJytH2pZ3O5LjZV9Xrm8yJjMeqms1t
F4BjDfBPTEPLAZa5TbJa26bj8LWuTG8K5scqKX+aodZfaWn+mBTq25ypo52NwdaMxY+c/mlsYD44
TtqnPPJPRQ6YMdbw+/Myjb2FTHETRCbyKh/ksispJsuffq1D//xV6PU2alXzMzM0fV354biam+p6
5i8baRY+msjWVqbV6BvVkdm1cGPsUeQ/VAa7SA6xug9F+hjW96ngf/gpVqJtVI0PdFopBd3mUQnz
ueVGT+FbjQVd/7jmp2bw/bZuzHRAswBOtx2YQWh2bppakHVYs7Xup7bfRRkcBd+QJT81kJ7ogn1Y
pzS0Y4Jz0SqU71rFGAP6ldBZjd04aBjxGpZA/KOqDfc0aU1OB1oHKV+NQwjlnxMNLMPwg0Hd2SCW
Y9A7J83RHET8OckGIlRDIMWD/9jyFWTWGqFeQN2d/QX6cBjgOe2Tst4jKb1R03zbOZq1MkS/o+fs
00zECjemopGj8uJINh4SwgWhAj0SxV+Fyp211fbMZptzDNq4cXms3pffqNO+QaQp6Lm5AUiWCOpu
54+fwkJ9ipvm65CaGRkMZuNNd4LNs+OYr2u9Ep6l4kfoxhPfR1r9FQ8ox1QxyzXkJOubFlLZqIIJ
npX2YMRm38In6Ua8ZpO2X5eCN6Bp2Z1d3Kah/61Im5Xvlnh6bWmldthbumG4cSlqaQyKdaOp8MYO
509Nak173zH827je0wli5Eo3Hyb4ibpb4xiYFT+12oJvyPvYqKb0GB/3PcA6QOfLNWw0hlH0ja4J
QSoopqXKwj9TT6yNS/MiaQXaBDD0vVQTU11tNdyZma12xVgG66yp0p3ZGw8pxIaOHHwMw30+Sn2j
1+qXNZvXriiCmySen+3JVzdhaePzWdw4SYDPdso/LYN6bQ3BFlXK0e+vokBQt8d6vomzzLjvKMBX
Y6yVq7ywkqsmGWAv2Xxi7uiukwBDZ2iNDHHoXipUK52lJXRDbfBpvNVywfsBknb4U/kyiZAJ3kgQ
Vqn+s6+jYxeGdyE/Y59MReGJ8dltQywPST0C0eu3cG3XFkNWfYC7Fi6V6wJlFjWfTJAjB9KMneaO
342KjM4RM7o702n3MGM4K7BqVnEKJGk1w1fymyssO5kIMCO+nmZ1pDX0BEllp88AQHMMtp5QULuJ
xuyRGBs3LYhOeSF2jhxp86b40KWJduVAjGrsalhrLrRSPWGepKm+T1l2gmcY3dRZHm+UnQ0bxBDf
jEitYXJcBanWe5M1vriBvkqsYhtgauxY8zW+dtnaTkvl1YW9D9rmLupgoZoNgb7s+kedAm2oGOIj
vwelAYWyrOxrJXdq1p7GEIpFOM77ShtXod48O5Wza6v+cQSfcabxq1a4/Uavxm9T11/HUQXzMl0V
UQCRL9Tc60AN3U1q5doRedcamsBIKpbn6xb+5cbO8/yl6A2NwqgP+FyH52gOQg/62ifVNNNaGf2G
Xf9l9GZ78qtcrAslXppxNFcy+DIEU3xt6sn4PaqSbCtj+ZW+icFYIv9O9vDsAuvYibRa+dUUHf1S
Kig1VXvnDOGDlYVyq0MvWE/0pMBNFW8xhJukBS5zBbgKpaxuLcb8FuNfqd126zjIvil3rGilfKPe
6XeAHnIL5ahlBgcthEatNT26iYzyztCaU1TIX0FZTZ4ue4pb1zpGMeeZ3mEEF65nWkfZv5QRUEhU
uq2n6eHnQLXGrpLyZUI7s3XtyXrQ9bH6FFjcqJ0xkRoYrRMckray1qZfap8hITebDvxzU5SlvY5x
HdrUy0lzrbD8gq1se934SXdn6xo1YpRVN9JP6ntYn3CXyGYPEJT1T8gCwl++aNOrVk75XZVigXgK
taDZuW6rnkJjDLOV7GbrymiaeYt8K/xaoq44uFU5e9U8m3+BXvpXKdcIKUWiec00clpNKteaZqxS
efc1cILiua40TF3Npcw2ZHdswlHfjHaS3Dt90a6DXG9HT8/TbE/und4n9PZuHU2LjiktjhhOomeD
W+67qC23bqTXoLVh0fxyGfZB8RbnJP9+8iyteFxXorGPVpY1t21Wi9NsTs+a67c/EpdxymOcVY8u
pJE1gYKwO9bHWE4DPZx4+AQjONwMeua/dOOwcDGxwjkApytK7grwx4aUCuIaliczqZuNZVf6rT6n
4THgqyau13V7RyMC2KiRVMZpurW7Z0ZJ4UDgcjnlWZtuIJ3e0kjsbsfYsZNNXckqWtt1XX+CZaYd
mxJG8NgJe2fM4dADTFvDjRtDkdUSv/HcGahVgzjl4seLB2gBk65Y+XThNsyBgbs2BuNtmFTPresi
M5va4a/BFtqK3LFgKtlkU/rlGImtMUSX94De81Eov7pHhS22NObtb0klEF4TFSEPRtq8C2D1nVSo
Sy8vbnwFQOM0W9NfS+4wt3nujVHfdW32kk46/B+5HhJ5UlPtublID3nbt7jajjewA9a2M3yPs/Sk
TYyKlelwEPUQ33Yd1mKqDSxSspKgZL9ubIugVt/5IhXrttavilCNBBVxhDzAdM46uXKaeK3Gtvik
CmrBMp03Vtrc05j3TMjtG6fh3KbcEnPYDbshTn/IkYZ6N6r0M0TEL40PA9dMTHw35zDbdFm4N/M8
wNHDPRUBPb+qFMWt5hbXBTOUHWl9rpKkc8mtqodxGDZJLz+54WkQfIQzXShqdIiUea7fWA3YWeaW
28wZ76qqXToDBmNaKXn9dRXxIVPkF15jasVnG5wBtNuzxHToom5V6mpbpmW0gyF4PwSNtRpkMG6D
QT9mkf9lnsGSVNnSrpgkmOTYyVXfFe6nMeiyjRT+zkr0jWOHX0xZV1dqIFaWoQEZCSnGE0XFE5f0
KZY0ULvW3gvnV4X7yq2i3XgYC5w4oDfHz4yvkrgccUtEQ7OuYf7Usn0JKmM+du4jI8mvikHbZqZs
Nu7YDPtWwzMhsjdhN+oFTw4kYNISbL7CpQq9iFwwbdw1dd2dGGcET5Q0tPhvodkeVYvO0K786Kc7
WC45UHxdtcvl0n4xwkq7Mp3kOrejedMNCAqYxG43n83GYZRk1F/rbXI1WfPRnPE9heQGhTBNHlxb
Q4rfHqeKKkMVOToX95gaE/ej3k4GrS2aI8Ywjt+Tuop2lj6f4HSvyMZKb3A4Rl3r5pu6DpNtktHa
GO38aEGsWzoLWiBp1mbtppTMU2zqkYuBf0IbAXtqaQCFyZsmZXlrvm1mBxZyzs90222AZ+fXJIrN
qxrxxD+TZP4VePAhSeqNnvK/wgz/H1KpIEt/BB1cP6fPU3OGGSx/5W/EwDDc/0BQcxb5M10h3UQB
+zebynX/g8JqGUSDXvIfLOEfxAAylRQGzmuL3NJmvCKF/j+IwQIYKMVBxeYZ4gN+c+a/wQzOVHqL
35a5+FAJLKPpWdmLQPI3xIBZlL3MkW3srG4u9w4IlDcHMvJS34/3v23LZfnh61LsAGDA4o9nnpuZ
5ZWVy8aOoXebHcSbPHoiauubSWDk8PFKCwHsN4LY3yuZto49rolL3Lkoj/ZEMXLNNjvdml0ql3ba
OX1UbpSmmm1h9OJem7vqKu3r8intrOTzx8u/mk+9W18Jx8SfzzJwznu7qZCdbVEOerNTJK0PMxf9
tp+MeKsS0/9sR3m8m4FGX3r0iEfoW8mp0jGHFmL+l1MWmJLJ6xWwkDl2zHYCynr7S6q+KztN8Hql
YTeMsp7L9pMjw8lDYpYdtCZj4tMkS7It36hv3CHPriHVh/f+ABYNOQCcnz5E+5hIUuYwbsu13g7F
l8nGl6UfCveC3cTyc842DmozBmIgA4xTPWf22WOUJvE4tzt3qn3PFH3RrVqnxb8xHhWNm2R6/PhV
/eH4I/KBomQYAlnjqz/cb8c/SpAStYhndh3g8xZGXrAJfEvS/2mNv7mmbzTnv6tvz6xvXt8FH5hA
VWFKBxeGs3cBJ0G4eldzKnTURciz8vhQ6HBV1q1ZZE+KLHVDNxm6C/MCMvKvenYeUpMMe5XNZo56
zenRzbhZW3tJIIOvc46YEjaf4W7ssAd0NkzaWzJOmFhumrO50aexo7QdI3QSwCYAG72pkI7+2z1E
yYyLHSGEh3Ml6ObvISRPoz6YIr/ZJU3kU6uavWfF9Fr9ufEvaF/P1LYcZ5aSOMAwRnyZ/XpmCNJo
vRt2ScH5iHrtprNGG+JQHkENahx1G0qbeWV5b18IJ+8PCUeEYXsWkURSv50pbsOpXYQEcbsT85x4
cYo9iKI69Cyji7Yf7+WyV28+AGzmiFtEYgP7VHe5LN7sZR3NHHdY/9OoD8dmtN21AdHowhv70yog
1QzuFbirQ/N9u0oJdwrKJ86RtIEFPVDb2SNLn9oLb+vMvpcT7yoeBGeMxUYAT8ezdWpjyOK40qud
0zg+zbRaS35MbkOHPDTr/js9r/KHn0yttR7Y+ZpUOIZXMhcOuNUkLPKuuAvgsIAmdQGN0REC0sf7
/Wol8HbDufMUE+iQ/3OX2meH14WqTww08l2nVSXNbpUfyqHBhy4AqZhnFExzOMq1KTXgp55sjl1l
hKsjhrXsOoa9G6PF+JqiOkHQdS440pyHQ8jXOHYwHmcZQmjTPnj7nnAhqZGlDPlOs1CpxnVzD+nv
Cud3+kuzuDh3cTlcv+/FspxDQmICkiKodZbuwm/BEJaQkdW6ne+GItoo2mNeb3b4u2df6mTaOm7H
MBSoUjBQ6y093tNY258+fh3nX9rrL1AmnwD9E8Lx2duQiG71qpL5rm+Z0tsgBGAsHnAmMdDYfbzU
H/aWS4ZvDHcaSTZ1ZmzUpFVU2oKmQiRtT1o2fjQiXcaU1ydBH/FCCKH5c7a1C6kNozVBSsKLPIv9
TGLIVSymlMm/cYZltzYi+egMOE+Fk1V3rTPRrYGGbG5iUfb/D4u7dKWgagho+PrZ4g7yLSjrJdCp
lWhUfzjOr2PVi6Ogfto4htngzdgZz4OcXf1CqDmP2EwHeJ1IjikI4hvWf3umAqivvW4A286VY18b
koqmd7T+tgyWEg0h+JcoFvWFY/Ru0Vd/bSwnuGhNScPu7aK5Aee9MmexiwejhwxT61usGSRfTv7T
T5oMvsoIq+XjA/XuFbMoegnE9QoLFM7w20X9tHWNJNTFDsWYcwWXN9rXjGzaT7aK91PmvJJ1k5ch
1y55GC6P8+a7ZeXlGBPGkGRwcbxdeahidy4bR+ySEc4Uaqf8ym5rcWGK9x9WsXBm4Z8XMMBt4yw6
iKyfptEJmesQNJga5I6x0cyxurCLr//M2cPgc8x/VD+kre7ZNjbOHI+SZsVOa3xMHwG06eIY5VoF
cFPQCjX6sUuncT9NeXlQnWacGpFC9Z9bfZfpbXoD0bxLL1wTy6JvfpTNwPdlPPoybINq7OwUa5OG
jgTRy67OqobwWATrcqzXqPerw8en6N0uL7kvwZ67H7mlWLQ3v8fgepKdBAwSuxCy3ikVOhqyeOq3
H6/yLvhJJr3hi7WcGyGNc4OdKKPqq5iwC6kOOlXjRmqnR1Gwqzth7dte1RfWe/dUEtMQyj7iH0Ww
bZ29VPKdKppnK92Vykj20qgw5ijnSyZX775AVrHYNRr0CJiojt/uXdznARZaMt21czH+KGZDXlVN
ViA8Qfl5lE1QH61A6NHax5Jg/fGOnpecDmsTbKj5HESV5BNv1yat7ocB8fjObtAwr7pW4YsbG5Bc
/MIcDoxQs6GTmjBPI5EG7Ur5ZXbBiub9S11uMo4OhZ6JT+HZ0WmtZiboGOkuIRP55LRMIIKPlHm1
47yyccWF6QzvoiyPzJRinpaRqxyo5aX/li5EpXS0zCnSXRb1wxbmVbGqkGM8YCaQQhtO3P1Yh+3+
431+9yW+LophqrngFdAc3i5qqRqyE4bsO6hm9hp9KfT1CiIT45MKrbqwo2d+ebgCn612lo5DPudn
FE26q3y3QIY+N8aPzqgTr9XK8kshVWYsPYTpGwkw9gGDhJN/SMwwufDU718tWklz8QrX+YN7Xsb3
CKdhaWFKV0JlyxLH9exJIhgygEu15NKY2fdf6/IZEe+grNBFOfem7U19moa2HHZ+1KltrhK162hs
Xvhi3lUHDrZJfLBYiSqmmIvzKRW5iBP8QLR+18Kr6b0QJG1rlVOP/JtkfBWXKgGCsONyz0wpB+IC
bbPnZM79k9VY2mdB2zFeFeasoJXoCeXDxyft/S5QzHKtSsoYgsn58a67tA7DsMl2ImWrHaDUbR8P
l0ayvvuIqGVNShmc04AExAL0/f4RWZXTpXihYHnvSCQdBSY58SymtTWpyoO29gXVjXHhNnv3ZIqI
r6MlZjgIZcXrmIXfPtyxavMhL6Nu55DJP0W+nd80CsLDv9y/ZRVLkZcYaMX4VN8+WQIButDEBJGh
7NyDrXx/K3NLXvBvfr9/SEspMQ2SWyUN6yzoEQlCOpR6t5NaOniamVZUcpO4qWHuHcku2tuZ1uy/
PRrEd0zuiHv8wRLn6YDP/VJqBahRa4DeZGk+rd2COcn/egOpmoWJeZpB/Di3a0tlROdR09pdqcO/
hn6tyq1vwLr5eJl3EZWsEd6Y5BzyHTqv4wx/Ow30vduwZnYSuYCjrZHldx5kTHxPi6D6t2kA048p
LRfrOUcKCu63R8IZuzEVvkJy1tjNNg1tuZGF9vLx87w/3SyCjzJgmqFzT5zdEHCMUwdpYrVDKets
nCn0EX36/YXS/E+rEB5I+Zc5565cIvbvu2bnYThrqAMyN3b3oQPYO1JvXihk3r8bk8bBUrnpug3Z
5SzvRIfSV0MDAJD6nXMCVIfcS+WGqrSuLhyD9w+EISy1IZRG/B4wRHz7QIZmTmGAzh5Lsno6pZhm
PGJep19Ib99dZEvngrKM+t5i+86vltC3K4A01e/SYMz2oDLaS9Jl/tHH9/0+cvLpQnhYTtSbxF3x
WRBbTepf/PnOU0IcPFQnupCLU+8zJh/U6t4ufJQSEP6bozY67jFTEuJ9mHUX0qP37+7N0u+qMjEh
SIiZBBTifLaZUp/RuZOFWUszphcixftdZbaxQ+IrDGDzd4cRD8LcXsSxpNeyuBJNZnwP0m78aeSz
tR/coNcvxPb3Udc2YLIykktHrKTOC2xtKASs/bYFPJnxfKuZzwJ1zVUbM4jaUxzp2VUKBWHz8Zf9
GorevE1gGgtqLSu6FqOcz+JH5df+NKEx2+M8xrC3ZsjSpzTJ+1Od9G7txUESPs1RgiGWLolr+7E1
k3FLJ2Z87MwcavjoBvO9rdlVt8ohSMkNRL4igOCqZdndVGmTs7WgjTZeXPT2M9Yn9F4/fob3Wc8C
EOpLZ89iVjmI+dvvrDB7LWZ4XUXH2q4RHJRBuDHTxO4JuJk42o6ApJu4IQ0ADAiaxaiuH78srnra
WvYaZiRFx797bOcYZ6Aqi6vuwmk6G7OERTD2rbpN6kfyR9KpzkLBqA2ltHzXPMi+pF0HE2Z69Oug
+Ck7E2FmEJMrhHksjBVM6BLLri4x0PkxKwLvagP62YqyQDM2uhD+J9yzonDlW42eIbDDcODChjKJ
8f03jhnFEobBDRzzPFGLfCvXkejmO+ZHSwtyY+1kG0sk7Y/KcmW70sqiTLzILywbC9lRPFVRMP60
sK/7C10MQmeF/a61yfVh0fDncV5trCoOAFyJX5jf5f10A6jSR6tsalS70dMQBbMvLc3FT2sh5tuy
80+lSUJLe99CpFXnePl4nZMUB1wYkk3SGRjflZmmvsQddgQisL/qfoMnltuk/TZrHG2L7VOQQZdj
kOoaxygUaTUK5HTj9pb5mDglbksMT4DvEvgChmJUAluvpliKjhOhGPAm7XmwriZbt419VZA+exMc
zzt2vrvvLHNo4HjN+UuTV8PB7UGlvNmtm/g09naXfaogP40bvP2HcZWTFN8VVPQMtS3s4M4ysijb
aJ3emad2quddlCRJsDH6MnsaJrD9Vd1PcP3mHoH/FjOd8CY1XCSsPLaZbf00wrGgSRYFH1yuTPPg
daQaPrSwZdaIGEV8tQCk9To28XHdp80Ultd1b/m2R1RJIrKSxbanrHVc5lSKfybGEiUSGKvBlGoV
1K1jeQOzjr51Vt6eKmcAhrPqqJr3mBZACcP9F3vtwTaDrStm61GFsLPgUI7JF1y/tGetSs2fJvBW
tjOo2Q+T3y7a+dQcu01NpxQJSJCXn9M+ixk/gd0NY+Oj1onXvlLwq0wZyifNH6fsl+pz00KVEs2d
vkORant2WwzVs166s44grNOcFxkb9J1HZHDbTqVZtWtHJ9WvJJZR6kAgh403gWC0yGp6l14T9qEG
33vkOvtlUEX9w8eoYvIqs9Us5i7kFmN5Bpma62Bs29s6a4we2kgirufEnKxVEpsqWDVGVQd7HZ6R
f9W3Q9qvi6jUE5z0OyiREV1xZ9Ua3YSKWteRmYxyMh/02IYQNBWmAStNGngGxVk0rvoqmp4EJq2o
j91wREXo6w+TkYbzJhJNhIA4z/qHgNsDpX+WjD7itrYdthJbodoTGDuwuREplNc7bm7BUAnqH4Hv
at9LvdB+hGmuxGpxVIEUmVsjA8dq8MiNtHps05oBEnLn5Bwv7Jqh4Vh6Ia9yONVbiQPLsIY51pl7
P7Wrz0Y9zFiQdXYD63iK5H2H5bQE8DJgKdlqnLeaPriw2EKM+jDPzCa1MmmgPtSJgT6/MabyCh4R
bisDxnYTc4P9ZRJH7jsphowdjH9DT8dDQlYrVy26MbwsuglRmBCLzieowvTUxGb8yEmL75JgcYzk
eusgWfUFQFRBafmc1Ix8XpsNp8obMWj8jgOmclc11qp3LTEazWejx9Iz1BARmgI7PBW+009bvEVD
nAuTGnOS0XDCYhFeigHCIPSeLdZMNmNdRGsikDe0J5xsy5dmFkXnKb22DlaQdRUiLoYIrf0CQZjX
cX+CTNWWv1OOj8dKqi8XYCXFdNuOIo52yMGgwGGYj4V8lSf5QypnFFMVYlCOSY94dSPcyJW7Xtay
3hgZ83U2cYEN+INEQIzD7DIVdg0dE6L1MNfGZ2TMXMbaYJbmKrAyd5Pmtui3bp/k+M9Bj2FKlQI9
ZHdHbA6cppvBXfGkuub4CqbDmfqAK4FIUUbyvU7DaaRB/lUUWvticrupVRPa6i+09C5y9FHOD6me
wY92477+itYAdVdaNUm3MsZx1NC0m9lP3ec38EkEMSRY3qbmpfbcYkVmxhmddrt+iXgKtVqMFWFa
NxkoX4f+P8V2sNISD8U7Vqqj2c+PUxSV6Upw9JhcHurVvG7w8EGzEXZ6ieFHjjgTkor+lLb9YMLd
hdm2ZhRBgP2vQmC/4d5H0jh2DT/UNzAlpMFtpnf4MmbC68cCJ7dZK+V6xOC69aK6KjS6dqY8DU5O
aobLH1eYcOJKXo+RgeBlFcQtsvc5hIysO1GFAU0Q+v5tMSZZvhFDrtSq9QnEnlky6nWlIN3zCbWm
OLqlbtxLY1Ivc+rCcWyxE0HaQPKSbHFfbiekLIZqPmcyM6dHM5P9tHFMvPm5BxrnFwrL4AuR3UQK
UPt40M7R2N834C+kbm3DLLCq8U2EpYicTA9oy7iyGqfuvSELUTXWI6GFqQD4y0J/GIlxWdSKX1ZQ
9fPahPt6IL1QMS40ZWpsXaQaqI/cHr1BEKD43KDOw0vHlWHxo0Fw122aUhPGyWp9bspxxK1tVc2h
9VeJtpCJgwmR7k5vdf0rDZFcbd001QxvTJBsngqIMvFeGXbebUtu+X4xzjT1a9PpYLI7iB2tqzA3
s3m/OFiJCzWUEG8Tntf8DGDSNIBA6Vmfd0k77H1z3Z8tRBdZd010QxEksjocVmVlGb6XVCCyK9pc
rctnU+NFUxISDyIfhsemBc5YW6gpMhRCirwtgnVhbFTrONdTGQXuOjILy/ASZu78hfWjzLdZ7I63
+VRCjBUony/NQjmrPP9+nKXb49J9xt/jLCN2x5jBB1VhHVrb73Y2zt5HrR0uTZ46yxJfV1lUe+Be
OqiUPAPa7NzFlLIq5UFnfv3JGobCU32CBa07XGqk/2Ep6jGb9jWVtIRd8DbF77VxUGMUyIM/0PZY
YXEOUNkwgOBoY0R2AVP542LAUS4IJSyLc1ZRX/VGVeJ4daB6Fl7cDUhFpppggRnkhcLgj0vxVLBv
JLPSzrtGk04vF8MfeXDEiB2pNer4zWPBQ3gJLyBsZxXt8rZswVgUwD0mn3Is3m5hWeH6MleKyVuQ
vT/PfmPsjUgg8Aq0INxqoRlfeLYzoODvBfG1pzUPwwgF5dsFuQYTpYG3HLDreCJ52rRJ81mjkdu0
8S+szbC0mqL4Qu3y50VtKq7FHA9m0dmiteuk0PIYUaA74amaG2Yzt6a7icMBfRNs+XgV6fqw73zr
EqfpDx+dzSEFEbEByTDue7u0Oxt45tqlfcDAIFnLtql3qa3mCw/4/sQs6KVcWKoWMIyzRLLfULK+
1xg+kvfzIfeXbEdV+rcFjcEywL30fb9/IJNIiJJ2+Qb+9h/8fanAKvNkiLQRUiNFkxVb9dZp+68f
V+9/eB7mnIDFAmQuNNyz55nmKC1FY7WHNilz5GWuAMUs3dumNasLVMjzRjgn0lQODVpoDDTZWPLt
3vk6GqCpdLpDH7fh0Yehf8zTyvpeF612HBttvFNToDyh+mLjuIG7Ty23e3SzpDu0o2z3tP7+mZvz
XymM788re8uQDbABgTnhOVQcwH/rjcnH20iiscmQpT3lUuuuUbcyrmFWcPNlm57SxLH/9UGiIwXO
z0wnfoB53kBGCxGYLaPIDiSWqFSnqjuSJBWL9VW5+/gdvz9IcHZZ5LW7CA11CU2/ndkyL5ih4XTM
OhgFeT8UBYwqcKL9eBWx3De/YVm8Xgts2iaU0oWnCXT2AeJ05idlxbfvphBjgqDEmk/ibwc8Om6B
uXCeAq33SE7Ei6x7HyVmW2OV3xVH3e0SbzDqYEfhbmCrGGrr0B6iz+Ng4toyTeHWNrHen0sDJaOM
8G6UWIobupZfGkby/oPgkyNSA+Zzc/Nu3m4WYHQU6mZkHZpa6p9Lo6MUxTA5RG+G4PnjLVsO/G87
tlDoFwLTom5fGGKvadFvL8YwK2HYmJBBw5SFZzuB8VA1Lfk7XW6shOa0YKTYMNx8vOrZcQAThxlI
P52GOt7+jPx5+4RjVlCYaW685+5Tm45uuGe7vnXh2f6wyqtCgPBFz9V5h1Pb4chcFdXs9Xww4DxT
Ve0hhyD4+PhpzuHH12MHmxBnQlsn6ltnadBQpY1yY9vE9gg5yA7Zi94sTuGiPfpMx3juo077PjnK
x2POLNJbkxoHadA8sbu56vGomQAnAVi5nn/RIfIvXcRnO7H8wGWQDv1CwGyKW3G234ETxzPQwcHq
4mpdmpio5BOWeh/vw59WcehNAvzAJIbR9HaVMgOldJbrLwkbFJipbzJYo7vEMXy/im3hoMv9Tk9l
Yaa8XQVnE6eGJGwe6t75DoOADm+emxBBPn6Y9x8hqZ+O6+5iI7FM7Xq7zFy7Ri/nRZ4cN/oj9Yu5
mv6XuTPbjRvZtu0PXR6wb16TzEyl+tay/ELYks0u2ATbIL/+DNbZF7BSOkrUfbooYKNQtctMksFo
1ppzzAZ+mMROt/36Up/dEW1d/sJEj9rk6LnZkGEofnKkQR8wEjBqgMuixhB9fZXPbshBLuyYQH7Z
NRwN0rYZfdL5RvNQGqVznRuxunXmNUbAlcMJicf6bP6aVBhuaLrYNyPao53B5d4/uz6DNjsHsYFC
Z0r9CCilt7OVpc5sO+2viwauF/WjRspN30EF/df3iUGFsY5+nl3Y8d4dnU5vpjUnn6wP5GUFNzHy
HX0+dwfn1H7vk0fKfsVfj4wUPT5sqPWiszG6YCQtFspplgHNA4Yg5c6iNv79GGFLCx+FGZsr6etP
+Wue9qQ5tUuTmAck6PmZQfZD2AAk/ffPDgA1cEG+rlV0dTQvi1jaVqxA4SXVAMGRHJpQjfoYmRkk
+q9f0yeDfmVd83NpMBj2ca/XhHzsDWzXDrNZUb70fIyjK4zp66t88oZYXVDLUqWku2UdPTa7TJo2
qASDHo/DNdUooNZTM9wzl5/qFx6tpOug51J8w5xQmWOPT1fgzFTWgVo4DFA87jIKxsVmBpJvHZRb
JmeB3aqnrB7xhX59i59edxWFrPo8j6u/Hxm6WKMniJw4VE360lIdhyeX74Er/LLtud3oo//49QU/
faYEa7JbQOxoH1tTlGMPgRfnJosJASKUJmlToWXfNlPx76/EaFzPUuu4J3T0/a3BhBBdLjLrgKna
uJNOIDcdCR43VAX/pTwr4LDvsqLwabFOBsQsvL+UNwHfIGuLS02ELhM901110ENPTIwf3tV6FYS+
fFtcBwXW+6v4rSb7WTDo0wpu38abZXPbexopoXZluRtBswOIopaKl69f2bF5jr0WHwHF9/Xwz5H4
OMnPMIVXkoxeH/px9EA0ohl/9J1qfNLg8Q3bwoGetRlGIz8jHYnAolKvYTP46ZhQuKxafANf/6AP
Xz8FCGx0OGU4dlA5OvouayY5PcDdexjJ3wlrgtgesTTrJ9QC6+N8tw5xlTX8m2PHqvg5DqLUVOy4
yTzVB7HCCTRKm2czgMadkeRPIlf6icnmk5tiGcCT6v5jPD3W3sHNGBcHcNqh71Mcko017ISE4v71
o/swhpBospFDkWBTBrDWKNG/VoKv/yzYEB/Wasqd7KQM/Ko6NcnjE7EP95Wkozg9k71jYZ4v6ZKk
uj78HsYCpnNbLTXSJaJGQLWT8rop7WDswpKGwG2XTNr3iZ3N04Qb9I+jXKMMAUQXbUgUh4q3LFVe
t08tzYmaqrJLGty2QfKtA/t+ta+TxTMtunXVzfVcRQX46ftgpFEVykmkOL9jQqEgDVXNuVW7uMSa
BjLepkhnM9mILIWPNCkzXaMA1lCcIEkBCyRuXcfgMtaMkllT80/ldZTVs07L9W1dDbEMoVe0NCrp
Pv4kOWqOL7x4iaFDG/Y4bECIoHoItNh4c3IgiduOFLNvicDaEuY5Lf7NGIs1RGTaj1k2E4DWknWw
y4SvyBObZue+QYApQoxVfblBzO6gRzA0EcmyLLdTDlfwXqHyQIvp+wCHh1kkoG+HZEU5evb4gKnW
T4GYeNLZoDgsIVYhOTwsNhWL/Zy26X01IFmI2Oil18rNauJqQEJL/gxg32XhCIL7fP71gB0mKboU
tbSIMTb2FKYh8s/yYTFwC2/SrCmqiLY9HEh6R9aV9DQSYQy0fXKj523z0HUVFh7NyNXzktb9HYlE
trfV8txEAA1xIiCmxG3eSHZY7tK4VrChymwwtqWn6Ju0TkVkHxUX5BU0H6mNL2Q/xZseWM6ZloK0
h2kOpr13EhFmqaaurBwGRpQP/OjIZ4vfclxyvBdAYKTvjLh81HkRlNDIyhYtQcTWQlxqxVySn9LE
3oPyNPPJauAwwkbuh+cAmGK+9fvJfCnsXPyOe5QOUQcf/EdiA/anuZ9PHc8odhmgo6etjgdoa+GI
2ZhrM2OCdpt674CNDZxNMabFt2RcjDdTTJzwEKn59hapx3jDSaVnTLoM6bDpSWo8YAqu3+pa5WmU
61nOS+CkBx47919JdhsAtyIEiZQ1LO6G8j3qYzMN7Gk76lMRbyZhDOXebX2hNkWjYmq0wMspSwRw
FDfKljMc+Lw1f3GMVtBh6DoTYSd6yZMEhWDQwmvkeR8v7gJlroEwZLW1GdaG5f/04ZHdEQyR3daj
yCaKGaqAD6fwKW872G9lVFlV+qwnwXJpmBW9D6gx/d3spvIZPQEqxklkiDWSYVD8okrBJU4WY/7t
5QvgjLmpoVu0U1IcaIoRc8M5y6WtNloKnks5JS9ppjuvdUBAFURZffpDvllZRl1Pc44ucgqjrXS1
DlUeK9Z3LQiWX2Yey7eKIN87wNrjU8k6Pu1yLa9eirror5TE9gw5QioCFTLlPQd4wkHTjgiOQqG1
ZRv6fZr/9ooksfe1rZfmRRMvy3MiUg1wZ2IjMqlVhRIi6QP/tVwmDerG0vgHt6ZNfEZ84PKaiZZm
si4VfE+L8sztvLjqbaosWv2oiuTrUPRU8dLJLuBJZvK6rpyl2NpWq9/MpqunW5qiy4OTSfKZdJN2
0taYWuBTMlmqtw5vAymjjlY0e2cCzbKpekRCYeNSdkQYBgVMb6fUAduOPungCR+vIpDh1gJ/Vnr8
8hjA28Ydgybf9HbX0EocssrczEXn0e7D7qn4+9m/MRnRLfOn07UhDRSgNJVhzzdzZUAlXIJerBZ1
4UQKj+wdzV0D1AfiBGe3aNzPRUIA36tZ66wFtOcoJ8y2X0JuAheHRMORXrkdk0GW22Vc6kMwzfUS
wbGVxlnt2tzFssj0LbEwWMMPxpUbGg57jpBqvWxCv0z/IcVV5jcTEJeM4t7x75ygtpnChzZpNz5E
cIdkhGrZoX1hqnakSn/KLtNfJ79ozM0SZMkVsCwn38+atr4bbZpXHZtNNINcEpKm6q6TMU3YvIq3
DQpO81vSFB2zl724z3JCoAB33JakN+qj+0xSG2SagBoS/efFr/60hJWprcOSlqISap1sNy8GygQ6
2dWLj33rQpbGKKKhdtgM2PNSdBGYhmWIyOoiaaKt2/pVmF7G0AM18FJPpLaE7tAhKcyNoHf2XikM
Z4O6Y7kGYeT9nInmyvYjIL6tEMGQRaMDQgjrS9m6myrXup8tkpN6Q1nNeWoKR/uRYx3MNipxXDjk
iMVgm+b57x7wPhPNQIZsZOvEuZyhzEl+qyGT31W3VM4mRUlHE28NdYZAVNMKLQrRgkbVq/EFRQE3
0SNYSyIKl4YRZtLUxovRU+QRGOnYNY9Cpq55Rr3V0iK70cox6mZ+YGhqkxChXbWtt9fUiNUXTciC
8M4nQ5a6mTBw4btdsEnIsNUPbatQOIU1EbTmgdNPHwDPl75FFLAx6I8usdvjWVcsBWlmduK/KQM1
LwCklBdL6urISbzXtOe8JJBjr4sR3AEZmgVVW7+j5YziJ77PHOQLs+q93/ZYqd/EPxAP0UkH6Esl
vM4MfZrC8WZBtCNDKiuZvxlQFj5T1DDvzMZT3/kR83eME/N9YcviD4KC4Pc4CQZaT6P+YtQkP0Sr
fRBOKwkuGUT6AnPO/WNM/jJR/Vh7yiQ/alDGVB7/nkhFfSpqy7lDvejfLYOCE81r0Ptz0djTmTe0
yCwoQ1JpCFrYFlGtFQENrdRysgjFJWI7Qm10f0N1xPpB/MicXWVF1z4wS+neth5d8kiyhkbtVmaq
L6JuHJa3nnpat0cvPdY4/9uK1NSuQo0T24Rg7wc3txFXwMYadoYMKncPQtS85hOOp4j+Qg61jiX9
LRgrN91PBvYT8lbJG9L7JAeP4S+jAX7Qa26lI7IfOfTmaiMMK0aoZ8qi3TQ0XgbswhOgxZnF/5sW
IAOEMk7hzR2KoCKq0iph+LVIeHZMLuI+78rpsrKt4bVdI5m4jTnINlNJ8uqGxMpShVagIPplpR/r
rPMNwQKTuVhhPFVdzj5w/Vpo5LFVhPqsSNHNOnBsvuiSOykdaJaA09xbn7FPcm8LOABIWcFWUx/R
mEVsCbNxZw5g/iPy4nKGUbeqelb1zUM/TQU2ItchBgsVUfZn4MigH9i6The+TKU688fuVVfJa0Zy
b7Zhk8LZb9Dzed+x4XzsSjcF8+wg2tko36mvCytDm8gw866kY0MqmnMTOiC1N32IbL93JVE3oxWH
i6Gya1gRFgXEYSAkfYIxPcCgkvH0De9j+kNvhX616Hn9a9SIUtHYtr4ZgbCMs1GBlohgV1dTWAtD
EZM6L3Eduny2OThUjbealaVoIysn0fWsE8Qwo09u7Dc3XszHBK14Cz66Gc9zGFbXI+scqMpF+tcq
Hgx0jEU+JwDnrJ79PUqdeEds1VCiAcmD71C1y+y8JcgX4pTPChqNgzZK4HGDMV0EC9HMUWt2TLLE
32pvczJBw/Mo+jp1KaxzycF3jGReNdOTRurDgzUkZHc1tmmTqGAstr+ZeCGvbBY8/JJJ1xgsXibv
ULlJd5Pp1vga62ndkDdKpjY65r65snsdyYw9Ss8lRsBBrDlMSONCJVv2en2eN2gxczuXW6CwZP9m
VpCeKSPOL5Eumgj/MlTLYenp+WsBqO3FRlDFlpd9HaPyJ+GkD0O1xnsQAqiJ/kVa05nMZ8AMLf+T
QPJKZo3hnsbdxvHa28ZZdo7tb13k9jOpnjMOp6dYrpjSZZhJfLZky5pMDthPTClXbTANL8XQAvpF
W7uihtsttK4Hh53ATa7n5gsS1bLaLAl9391ACsCdhkBpU8vEv4YU4GzbsdsWYP2Xor+zJpZAhKgO
UqkxN7ZUK1Cs5fIc6OsDASxuBNFzNwW2DMmSIvYDJTiHKM25RPhzrlo4plWPEDgury0Pp3MbFyJ0
EOXaSMNDY8pAhHn2jQmLdGsW7vjDiM1l6ynyVkotBXE5kVBcZSSt5Qm4MWPweiiYZnY+B/V57vXd
ViPY9nbQhiGC/VYTmFIGz76NHqqJHy0KAVEm44Xgs7i4n9OqjnT5U8uirFfT3WS61zkiMLlkZyPz
4+o3pwcKBUX/OTElOoTYTEvxMzYRhWKA2aJuDSWRLh4YZYSIGz91D1pqng3ldON5S+TWw72eXKEh
jfI8+ZVwSiyKg26suWxyehS6F42LaBBEjWDOvceWbaJmLiF7v3AAkzBRH4eOH6aWtUGpQUk5yt3s
+7JckFmwnlSKTa2JNZzVItHGGCNQnluRXg46ZKbeyqot7dEligM8qg2vgNoo/GKErLe+p6hKGom3
m0tzA469uCADo9v2RvMGe5cUCJpHl6Qqxc+s+HwJCLJNuTPyhnOzaxBb6ghwfa4L/Cnuz6p0iQgl
fRmDmkVAitu8aH61VrH144GUSxKjbjPpXMKWfMtEuUSz5o2kTlTznti++9JPske9ycyLcej0XwM4
xgMiOT9yl3TNOQqiShn1NvP8PnQm587F6kTgCO4SMJKpa2kXbd5UoVVaLwYb1jBFmb1pSGoAEa+u
1pDCG122wSt50j8tinmR4Qpnu3AmD51WXMly3Puss6EwFrDVbfaDfkJ7kUjYtIT5nrl6/UCg1z0p
5ylixWmjpHsAJfRrNrNHS34jEObNH5Zdbxnnja8j6QSiPRsQRP17ia1d6MmTTrwfMj58EKPLKYZZ
gbhADptacAbaOt416AKaTT/7P4rUegls+0cqrGeLqqeJ3j/OiepI4AIMnB8RZT7NxBEx0NEzN0+m
nbx6UJx/J/lOMPWaLnQ9YuIjMc0vahHVHY1FpO/190Rr5mvk2urBrlLvwiDpYOOSWsT3uy9cj9J0
wWbd6Q6t0bCNK0mLjcdG3ls1smTTK/vzxqvOmKBRIIhCX0IQrIAKlf+bIx3zi2NGvlUmEWk6O4eN
z8Zu0l0PzbNO+x+wLJtwFc05nBzjS3bK9ZuducHbGPtg/FHfboDZ0J01xu8xR/CdCqwrYSUPhQn4
SNMTdR27NaFa9lLogH21dJsBqy7Y5l8ozbtWJrkTSAmJCfhR2V22IypK5qH0l1uWtZ1V+td2Np21
bOkHRHsZsdKEmlTmwUuVjAJfGX8U6M1NMAU4XuQunaYbxsqvuX5qK+ogUntsEmizqrWfet+6SbTY
QzvVKHLw9ObCVgeV2zGrpU6DYTAG99ywaus8sH8wzklP8CerCjEbjqzUlHFwTxDVmJfA3Cm0RE5A
KJYpOzcgIJywvti3EEdJUAhxSRZ5FJTWsA9EnVj0YHKpdmBKz/KyrTxWGiNgB6z31Ft0ag6hLQaq
Y8nIFmrHUisOHmA8N5SSuPODHzMHg7pK8/tAV6KEY5qb2oMtWlxiUEk7V39hWiPN12g9Szu0AnT1
TQpY97lGissDVU3nXlMuzLUdWT1m9zhXaU19ZGnkYaCCIbYYhnAUk1KZD3vacwlaXP5BjYvUS6fX
luYJtoJOZ2CKwEFjXTUNELkmFn71NPEm2l+W38wkbfGAInuYsl+22czajv+ciZxyGWmhsBe1bU6q
eQazvEM37lfjhEYTqmu671KLbKiiaOvf2GNBG6OTMs/Q8hhUUdDY/64mEkI5V4Fx2I9V038zSwIJ
ycjJnq0qH6AFyxGc70R1+vuSTN49ywB+iWm065/UVUxyqeNFuaTi6cZjryPcDwn7S8ZLHlTDeiEs
YYe27VS3U2rxzpBVkVUvTOxVkT5APb+hGBqv6Y9F+5Cmfg/XBB44J/+J8J8uGDjfSuD8qOErG+yz
S3zdzmTueY29TvJHL0rD3EHQi8FH1jUP5lQSBuK6JAzpDZNYmatrSTljF+iNfDExMhE+PmF22KWd
hjwcVT91fa1nn7kZSR6la+nMy0WbooeitLuM021NFNkrSmwcJXOmF5wyfSPtWPGzjs3uMFQvWkck
Jekg6zcwL37znffoFmRbD0RyeFY2opBdLPnLa4mPxZ/kewWvpmQPG0ihU07uNHSxNBsoOzH+WSUL
Y2i+sSSI396coRluTYnq3SCz5WrxgPxFaS+s7rcNi5PCmWNpYWpiYcEpN6hX0RepsSlmQSklccvm
Nl3itIbsVJHb49oV4XlO0MaPohXTizFXcRyZo2u+lWSUw0WPrVmGcy2mMoKArhtnmd77Ex4dUdx3
CzFPlFx/5kM1DTeWWOR54LixYp30Z2auziuoUxMj3jD7ZRkF6djSfvfBJF6sYrYujdRS2lZXOvsz
vy0aY9s2MYhRFK4L6eCz9jC2WVCGw2STOke/NPM2DYlUz4CZvYcgrmS1Mw0x3hEFQ9JUmRvdi5m6
zVPTLuWDE7sZSP1Csjmz+qSpNmyRV1UlsSyXWPHYx9Qym8SJtsrHPodvI5RejXar7/i4dQvPyOlk
EfcHW2kxMa7VcLPYbnfiKh97VpyK0OnBSliRASAM3zU6/o/I5nlM9FY/zFpjjHu27oB58/p7i3SB
fLfC2M7Kjc9I47Ye0PqJc1I11c6qnPhEX+dDwxOvOOohix4ayjX6aO9/SF75NTtjgUQXdixc3lxR
NKy0ZrpcnNQ7cdsfe1buqiFFGUW/3/SP28gqFUZRQN87NJTz9j3HuKeJJWQ7uw5ffuO4jydaQGtP
/32TjLfJy0Qzt4I9j/WyxsD44jg7HPwiiLtXo7NdeO0+8jfCLkgO5QQW1FGZ2TOF4TF3pn3Al0OU
H7jE/de/5cPAop8Fo2/Vo0HXpOH6/kEPcho9mcfOwRzthsuobl+blftvlQcobXSdirCOGJpG2voG
/pJSGC1I7dkxFp5wN+6DqhCXJOue0iJ+aNOtVzEBLqHQJcro+F4ADksrz+LlEEvXuPY49p1J1xqf
XOREHLcSorNjkoO/foCfjFSciKgHwQTCzTkGXyDscjBuesthDYvHozZgVzQAfiAdWU58FJ+8q1WH
ZcFjxR76wdpeZFrbWqRXH5RZLr+NvrGuE9/uToyIz54isFcAb3x6q67s/bvyY4pl7aIvB9curBs8
lS4ZiOOY7oa+rSFVc5TUiWo78Rj/kaO++ya4oZUggp6P5CGax+8v66RybrXWXQ50rFJAivHMDtMl
fe6NauzECQoIxrC2s9STY03z80zV1F2PRQGJ2l1nKVoS07qNJoLj0mwTjWKu1OlRdsZqu/r6pX/y
jBDQIMaACMlx4VgloXyv1QM1oQcn/xIjJUzZuhcRiQHEz2UKAWeDBPbra36YpWhyr1Q0tKO8fv3Y
+JEJnIA1XeFDSoetM7MiKq2cvlyaf69o/359sc9ukI3Sim5mhnL9IzmZ9EmVYMelHyprBnBH7CdE
NklS/HaCXn9f4bx7XObM+Pn1ZT/5mBDxg6/EBQ0G4FjVmdqBwk3sUbnrBWx8B/VEVXI6qJ2TBvZP
LoXQBeIc4J5V2rg+gb+mJHcWiDalqQ52UBEsF4z4oq3EGw5lVRUntCCfXYtv1vOZ8JGiHCvJ/HS2
SEprlkPQ282L6cw0Ui2KSRsh5uCEzveTYQIAGM4PAn9AS8HRhM4ePrU7hySbmGhw0vPYIG91Yv7O
E16nzyaOMt7XL+2TaQkLNVxGFrQVLXt0xY5lWunrDFjEtdxVNrmpdHOt+6+v8tkEAS4LKaXJzIe+
5EgdOmo1MnOy8w4FoMXXhdF7g0uKVnuf1uaz5o76VZlhE0YRW90FLKYXNHfdn6pEhbgxrUxdxnGm
tkMWI6agZJjs6TvPJ970Z88C7h27f+cf+cvRj+yyqm5aW1sONsK0qCOhN+qHfjgxFXx2lRWsy0NY
ZbLHaBjiWgI1tsF8iBff3JcZXRJpJKe0xZ+N2gDoEYpBFyaRf+RdSsm3igkCIxOJ/Jozs7Sn3UxH
hmM/4pJ/Xu6/gu7/ryj9d8D9L9H8/x9C91dcyv8e17ft+uOYvvU/+E9Gn/9fpgFSn7YhaP1VKPR/
ifum8V8eABrUc2yqWA5WhdF/iPsOMH7k/agXPMMHibhae/5D3He8/0IiafGvmPYQi6PN+hchfccK
fH0VeDFlBIx0Fw3WsXB1MRuzb7PciKpBNy+8pftOvFm314zFueyXOTjPKAdeYAwK9r4hvD1gOUow
cAaAH6eLF0QAbIZzYkLyp78e4e3/7Bn+BpQfzYDrD2PmI7sQgiCyMH/dff81s6OT1HLQwiTBqUZe
0HYqSaDvJn5oAYzd0fxTVM2jz5ELrnI3uGc0lYAbHZt6bH2i/wURijSRGD1L67fnLWy/b1/f1pFq
DJg2m3RUyD7wZhNl7dE0C5ugJGWvXZseg35J68gilEtmerbRLPOpMs3kicO1edvM0ykXo7Fuvv7a
nHFtdINMvqhsUecjZ3z/SCmRybH2yDK2Frf4kZS1OO+qZtlQdxnp/gmr2pe9O+0CN6ee3flkfREV
w9REefeavq5701uVf2Ku/cd2cPyrgJiyQVmlnZw33/8qryG4x4qTOIrpfO9W7tSZNGoaMpVGXjug
ivQeic0Nxvzuopmp4BP0nZ65rBTPBdiFyDGCOw1qUxq1lkfi+9fv65/jxoef57JbxwnDYeT4OOIv
nr8kbRVj8w/8XV8EAAyw8/1U9aDOyCU3nu1yzcpDT6aD60C+FbROSl6eW180XdKfIH0dfxa8Q2c9
Uxt8q9B3/nnHf30WAI7UnHZtugU2wYeYQ4raEgztb71G176nTjCfAO1+Nmoc9lguO5/AdBkL79+P
SXciz1KZbcmVE7tFDdAwirrVH9p2xjtZIZFI8HL/kbyCNc+zv8buUWxr02jOtTjVnnTyY0+8laON
7TqSGcoEmeDLxYB3rIJVHWlwgBCzbQyj/67tqWu0ukmlOInVGTWALiRYIDjx6I8nCAv1Lx8tp0ST
74cJ8+hBDOhSgzijCU6OMg0QzsALeuoTz/uTq7Dhw+RFIQMw0zGbGwdjG2RFXGxVAYRg4/awNsRg
lfdfj+sPTxB5+GpeY88HN46dwfubqTKmiSLn7FWwh76qzdQ+VG4sOPsOPV69IXP3uVa6t19f9R/n
2Luvicuy3nFrqz3cOiau9RQVCQjL7KguFy1GzOhof2wC1apdPct0V05Gl4Qzp3E9mrSWrOi4qkuS
K5fJnELf11rC0lkbaQAGbf+AdixN9xBtid+c65yMYsecKILCsbpvvcpDKE7h9z7PneSSoWTd5FO+
yuGtziHQnELKRs5xd5kslqEwqztE9TWlHl+lPprM/cB0sO9o+NZQnLHk0cZN1bavrGYnNXNUGxgQ
1PGToBvIg0uN/lvaKPda18qpovts1ueMk5wegRdAOyrsFDFMkRUYQkxAOw+dnwkQIobEjEKNtBkp
d5N+c0ceYHLWuLXw9/CHqHQUyyh+9I6z4Lq0ZvFNBTR4Qr9AhxAZeWpAENZ7i/xSbfJ+4dJuiQgv
dTpggzx0TRA/TFksv5F66qFDaKvuf3Z9/6sN97ORxHS08h/YrTA5vR9JGA0WeDMmgWVmqYHxEfEe
oD4sRTmUkbWI8TqlT7H9eiCtk86HcUTljUoDfxYu6/cXneI4QUxFxl9pte52MUG1oHZuIlM7WfX6
5P7YE+AntaikWBBY31+qo2bP1ingUnwVF8YMvp1MGtSqVmOfM87nHU5ZceI09tlFDcNaAbv4Hvzj
Y5JIkjFWS4FWoA76q2JWN3GK8QaeBv0QkOKhSwTcv3+mlEM4myGdo2ZwbPmpbYJ9k9nmRgkW3kFl
dMMGjMPOkol39vXr+7CKYZXCRA4CkWo4Loaj2adDF1WDf0F+5KoSt3DQHvQqy7Y53gb6z6U6cb11
k308XjhqYRLneuyrj+t7wnMkWvfUi0oX8lNQ+sEfdGSCHN0lexyK0vxu+9Uw7fWa7mKESnq512NP
NXu9cCwPLYRPN24qxjri+9JvZWI0KX24bj501Zrk+fXj+WR0A+TDXQ5Djqd07EyKu6DBGFB7EV2M
4HIYwKzJJtZDt+nU/8OlVhZCgL2FWfnYWDOOYxfIKvEiI6XBN/ladsg1zQ8Fs/KJl/DZO6BEzReL
V5O5/2hHP6dm5+dj7nGgduLLAYzGBg8D9RO/Q7829SK/oJY0nrjqJ88SqAR4SFRdLnybdb39a8NU
B0GmUm3xooGO07ZI0TWhh6Ljlyhz//Vr+ziqOUHgJVuZ2NTjPxy11eIJKuMuMnDfjmhu91u5DO0e
Cb0eGUUvTkAZ1p/+fhKksWKv/nOKrhRTjibBOLUKlJ+lG9WudHadNveXlKaqEyPks7uiV2VzJWZ3
YCTvH6DMoIsHFKOizJ2DUDMgNVslLXvLDRC5FfIkidtdN1JH98XMgA92fV8rd+X9FUURBJzDKj3q
QUxaUZ6pqg+RWo/BzuhJUCQP2Upj5LFpc94plMmbYerR68NlmQEewZ6692IfgUUHm0NEynXLxzob
8woZjRUDKxCoIupOsY3QyyU+K5J8/MauHbIUBlvxCpxx3qeZNf1BZlrfJEMvzJ30BlZuYaXTsKsn
1tZN56N73XqFzK7VUrY/VK6zbdE8u7ylfBTgrnY68SJzRd/b1hPyanK9HX5jsc0wZaCNQHdpmdOv
uGb7FQZx7QGyXHJ5wSFNf7XbRiHGdI3yqRsG+YTMpfiDPzy+jk2FZHOkC41upe0hIGVSq0pAS16Z
8jEZZHY5uqp/AVPr43MMm0RZ01GZCRnPPFJhXSHiXVdkM/X4Mm2vba1FuZtrg2ds+mKBIqb1mXdh
YQ4qkN2ApzR76XHep0n80216JOpqIKqJw8L4LIp5TsJCTEZyOYAoTJA/zupXPLau2HQNMhr0PUux
BlVX/XM6elWzo8nNOU7VZil2RYa2P0QgtRR7HAgOWydl9daGH8WEpFpRvi5zp903yHXzqJYxP2Ry
Ch7hQDyFDc4x4Z+wJXReiTBP/7g4J7ivIqNR1GZTci/w0zehKafmpnW15htbtx4MJ/mwyyYbyT5f
2VTmAryU9vzqRyAANavNXIWJjRgdAHpHuuiILhvxj1Xp3qVYEGbiVvX7J1GjOQ3TAawMMsK5Ou9N
BMMbbM3BfQDkNdhL5U4XuiGqalMa9pp1FwRk3wVZ15EmipD+gjeojJDd50T63VIWJGUnmjet75b/
o9cY2bI22xHJ+HU/IA5svUdCwrUmyuoCPcDkl/VBg1/4ZtY09/d5bcWHpZ/ceVvksjpkpLjKcLT0
5A5jvvnIhdADqa6tv02qWu4Z1xl5uWkz/pZ1GwwkNqCi2Jgli9zG8WN547aZJ07sNta644ePHIcx
rSmyeOhUv//IM5QYwjAMM5Kp7uxl5dbofCrzanA1crx9gkBg6WHWiqeW0oR9+Hqq/niqZTOH2WXt
ZepYto+psuSjSwma0cRfp6UV2i00Ra1AF+7PRhOWvdPsBpuQ987Vqqjp2uAmsGvvxuSF44ofpkt8
TfOJU+3HpYrPmUy5dZfCTsw5Wqp68iuwzxgu2idOF3BhilvNl4Al00Dcnbj/T9YOtl3rzdOMAh10
dK0Arfxge9AYKT9OJN2OM1jTurokf8G+mF3V/UwdD0og0dykVmfalgNIHa4oDj5nAvy8YWai8u1q
9/UP+7hJAFPm/HP8xeGKTuJoWAh36oy88iJ4/f2lPkw4DSy30Xa13xCATPLjNw044YnB+LHKg5Ge
EcF+i7M3mSlHi9ySN1BG4VxFZTwm103GhE8ZsDlUQ09pJ3aH3WKxtrha4d16GcY2sUBapE2ZdT+0
Zim/f/0U6AMffx4UjOkxAQwHyUAvbX1Of21bjBb+ozVa5Mwt43Bup2JxdoXLsXAjiTrPQl3NGQFA
3jBcJ0nOccTEMuJvYnZU9Ihm422cqZmSjV15B1UYOmNapAUfFUZbfStb9pdh7BRtc+DIzFxXBbE6
Txpi1aKWgKwmbBLL+VYMun6GPnIyWX8l8iTM+e0ZqqsE5G9cQ2EZ8N1g0TOZJFHfOu5z6oC7D/V5
NrrIKUzE9SV2qmthrtHiI7EsZEL5BSZAymbua4NQFRlnKSd1sFyBKcdz2unJ99sabIjdo+XFvpEc
QPlk3y3a9GRZQ1oig1mWPmHGDpaFV5nUttiW86D754QxCdY1IpaNToUe7pba3lmZZ944FrJvAKFL
vzMQWd0MzLvYGnrXSHZ2PutLlNEyf+w8SgnbwVSlcTZhFVui/r/ZO5PmSq02W/+ViprzBX0zqAnN
6dQrlZlSTghJqaRnAxvYwK+/D+WKG7Z8rzO+eQ0cjrAdPnk4wH6btZ7lsJNCENjez7xTxnBZ0PhE
AnX4t37KrChfYGlAzSUX6gISU7Zxr7HxCUUx9lm0rFjTI2vqx/tFjM5P9OKtduRcrJsPQqz08anY
WMt9xQHomKd+xdKHhHnAc2tBRJwuHNzyvKm0v11k587XvQcIGh5iulWQYhYMk6UaeyIa87EqDp4z
D8aDWfkTWDrb6uNpwPcVLoU/FJEDOaTDoyDzO3xpkGcRP6onhKKOz/yChQO/ZubiS5sG9t4QTY0+
NvVUNw+Dpct3uJzqgYMa9Sw3UYEvoXDeEFCTRxIELShtYWvdM4QADso21+UL/eTE8Koc0jIiMb1P
z/6q0F25UqHGtpuKSUEwwrHDaKPZierz8UlKd3/1L4TTjavwZYK50nsSvfK6WA41/PSiEGUEDhps
rS7TCjaetkxEqrXcpqhU4aKGuT17d+Va+GZUOWWzhkM64vpqzVF+o2qQKFBLXJShGFCSxRtPn3EY
6qL5SvQp/sVUKYfyTpu7D2gsIj91djepqGkN6NYF2OA6rKehHo49oRHXJcSbOtSLzDeRw+yf462a
POHuzCdcFqu58iqXLnLNEfQ4LKUZH+g2Lt31IlP9a2603IDsQbQ38BfgTtugkR4iBOlUJ2HDkM+c
RZ20JiANtkDWocce2+DnrV3dF5aSq0Z0H/jvyKxYJsSrxCEQjgvRhXvXqqHQW3UEd6jilx9KY5AY
W0u9PG/aZuL5JNmWQZFui2M/LHtlk/nPmsAZGxIEHJBMjjFholiV+tdJjpmMCm6qy4Kn+sPxpPaA
KnVmSE/o6htkhEGPlFfrL1UfaE/zUnjFXlVqD81oKSssGNN84VFPx1i5c/1SEYT1PJtg4hwUjb/w
mcw3Q9aVJruHbiVGhwgpoMtd9laPnqdh9Jkm7FTVaC/I0HOs7DxnhLyvrdqt3L3hUz93CyxqGmvo
ZL67LCJK09VzEKYudRDui6YE+TfeNzOtjYLHsjbuaopqbOdFL5pjS9n/Y27yCntJ1a8Xf1Y4Iycn
g9qhYUprk2lsKzZRPl5OuTiZSlSFkerKq7GgHzY6y/sUCcvz0rSuHZpu63+tpsy5yL43kCLX81Jy
nm/ZjTGj2AfsunvLsZ5gGuuURJJtVI3Xs5dZLefEwTLkkRLKbM9ZvejFuZu8XkuqGfFq0w69ioaR
DjCy/JoAvAEDD1Izw00fOtT85MXnugt11iYt3jRn+dPSNN5nflZqdzNvyYyRPpb4aOTCErMylCVb
KET+39SoBX5o8VQOxwDjJz+7aeff9BSxIEcKPrdIwNc/ikIXfaz0ivVV5ouquvPssXVjPxiX9bgF
QfYLjWjlnpSYtO/80kPPXsBqOi6BoszGv75HLc1GgagW2MLzRI8Qdj3ut6T0y11aAeI8T4Jqcr/O
acuZlU2i/lkYaDSZd3rV91HP+gd8wax/jKltr/u1wKyGR9l2QjnZSxqNsJN2N/2oDQl6wIZNly+W
t8w1xRya1M3PqdFvb0OupfMpFy2n6DhbGPz5MadrHOOCHRM2Sz0chQZ0DTBZrLzBwoM67tXZJCbj
uRnGbjihNHWzGIfynMZlWig70motZQLcmFP3x4Twf5ft/4me50/VUvw6vv7HRzsW43r72nz8139e
XrvXlu36f/+j88//+uO//594e8f6155ovacT/RFrz//sX2zLzR2nZew01f+7Y7edf6HugO4CVGbf
/O7qqP/ZsZv6v9jxeMS0UAvuuyb739mx/7GO+lOvw/+fRT5oEzZIbOz/WwLw52KuZSg0rTDE7+mH
zCtfE2lYVlD73EInoGAxNgoVTF7TSOUTqFsew3Q9Di92IeLagaWrBA6lVxczhe5NH90yAQ/P6a7d
C+L8w2Grt1u60x+SWjUtHgIzPSnUdpzdeMUQvjc0MA2uON1Jo7qApJ6yoaB2Kl/t0tVCdCFFosBo
cE7pBhsQ6hW54SH2g9yK6iiF7P68rTiWSNn4mVHP4LagUvOzu32/WZTifdyYiiPKrkM6e0LL0dfr
vYwmDmLMp6xMA2V+98X6biNAOQWVl99qdV4nEpDCd1mS825JYzqVw3is7st7VCynMciut+Y6s4eY
cvEcbFdzlT1q9eYfPdXjNAQAEOsVIvEty5573QBQ1QHSaN45sUNMb1Z99MzzCicDumuZ9+RLhP5q
AxtgAtHkjk35oJZksagx8bVgsUuy7EwgqsYMp+TIoCle6AhEr0Wu+Y7HpJxxculUN9tCj19A30bH
LoxTy3k8kdth/erQdt5l2+THKWuqZ23QXps9gKHxKngXUjeiJttgTFnNz1KSRy5Jz0jGAdvdam/Z
0dQZBNiMTqJ2puVJN/GOrc6Pt0yw34DjfpEE3TDQAloy2I6KO9/FWdvqxU1DMBOxAEz/AmMwI9RR
/RPJFOXd5EvvuC32Aktgzq9JFPZJWaieM3SWMdyStxkEPYrXWhzGmcbOnEuanXSun5Gn4FccjeZW
SG5biscf9bymYbu2ZWz043ptqcVLmlS8GTaWdkjgL/jxJZcRs6fTc9aWVksRPk757sX4wo9XRK3M
sstoY4zxepcNeuA9rI5so7qr06S3hR7Nziq+pJWXHZcq+IqopjrYzchJXpoGTvDWjn2l5GVjrXWv
j6l/kPlqX7W0CS+Wcjw2dNsS961h7CSVYIv1ZipeJzfzEmgA3ORTZV95DBxgxdeccq1eQjdecUNK
eiXZUAtwVrqRhmkeU3uT4TFY7eu03NurBd5rbnIwFd3Ez6eqDkMhkz0tw5+Hzwjn8TD086+USPib
xrUUUQGbZyaVSkViSJ2pjncojMMB782Odd+wVJhLfgfZHHtWNYBv0TSCrSHZsPcTZWwGmsdo1+N5
NWzSMDDmRLCG8oMtZutUIx3jgKPhIQayf65zSAuw5oNo0kcIY149XNEGDYlb+tBtinXCDEyFGmH1
qw5cByA87lYn7DVx+Ts1n17U0xmEoox0DQ/bMqVZMmYCFFswtBEVMfEPVpNGa2YR5THDkvGy+Wu7
dHtWtfWN2Q0lrhGsF9vnLTYs7nfAbsZxEQbLR6/45dmZjOnfp0hBHw+1ab1rh06LbC1DYDA09m3u
8STbbabiLFOUZVtQJhi2jLAoXP+4Cs2PYTr0N9isIFkG5RrD6+FpJMklMefUgD5sguiBgXBpAbmH
g6eakDCbLVkbBoPgeuhOqn5myLa7qpviVWnweCoMu5eMrxtW7J0Pvj60J2rE+dxM2wvjqxYjfsDZ
jhEM4sCAj04NGe49R2BMkd5pRo5w6EvoLn862+7/OCT+LIPaBw+fjw4EUC76C1TKvvNpTKa1HSYV
a2jvoXVdNXTnBLhEeufHgdZ8Td0MDoSR/m44tg9Z/vKhiK5wpxDDx1oBCvmnD61UR5Twshj3Nvvt
DVNgiie8Kn+OiitjKKYAX3Qr8b0Hi+fJyt3fbBw+zaa4aKj/2X6SlIZGGsXSX2cfVad3k5GmWJaZ
qsqQ+f9vLuqnQduews2kB3eBa1EY/G34h5kWtXDnWfdDVf7QivK5t0gMWUbr31sI7Z/D6hhhHzoL
Pu7zarynevX0vnbu2+HIaiJW5460tTw//fM98rfrtQfYwaezd68PH/np50qNFsmu1wf3M63+Grzr
+W80Kf+P6/XnD9jFjX+uX9YmEGZv8gHSuinlbWk/lM1vNOOf5n77pQpM9F/8zWbl83kAp0wT3HRh
+/cTYo58vrKhfCz2g27/6vL3f/tyBTsc2nbRoLNf3e/+P43WuFx46QojuO+tC0qNwPz3dEJ8FQNV
5l6GMl1luf1pfWWmIIdk2Wv3mgEPIabQ+Oc//98vleHBo7XYaLKPw4P+1z9/x47O0LZKPFhG3Iwk
6xz0/Gh1kfodOvXvP/tOCgaNYPBt2KHu//5PF6rk+dkmLKwP9HOHWZNfIFa+DMp/++fv82nBuF8v
tMlIYznKGcM6n9aYHlieorHy4sEcH63tW5aNoTG952zj/vlzPl+3HQ2OIQ0mJtrzXcj1168DdgVG
2bDW93l3U9d383Qgq3dNI6n9Zi/7+brxQQ5TbBb3qM/2aNG/ftDqaCwisejfE6cVmTW4hC/VbxcY
+zP353c0HxLAvN/vYZ8n5jPNebYHIqrgNNy3WNxp4MOV92XwUNTXrT4TIzlFvgN+JP32zxfx87sG
UOreLfEC5dHBKvDpIuat6pbKtcv7PprSD3Ynv/mRrP3X/uv32mXPCG448vjrs96y8MsV61BZ3i8Z
MyCom+IGLoJBLeGxxdPTiUEvIV2SxKpEdYSTza5u/TAnXuCjJp7BojF5ndlVmH3pPDT0++dVdz8A
OhX3hcAx6gWjd2wRKZAY5wDO0ighZL4BZOOkzUK/oEDeXBCJXeVbiQyc9M6fCRubGUcd3CZ1TsJ0
fsd1//sts39rxK9ICwF7frZsVumq+V3vQZbTTwFWWXHL8uff/uV2PTmhhIQgM0/8tOKoRTBYys3K
+/baoaOZ/5hH/H9lYJ+fYm4MlM2IZAkP4cawPh1CXR80WCS5yKK8ya1f2vRrXDDRjb9LWPz7DUhC
MDtDk6wCSLqfXTgSo3YeqH66V2IL/SdP/C4D+3cf8On1bTPzr439AzBpD8w2fyfu4eW2vwD+eo9z
KuyRPCYCXo6iffnz5xerC1Mq03rvDlzYBOKxNeA4V8UJbt1yYrIGToia/tksZc5wLrCPSpaGHsI5
TLl9FTNiI6tuaKuzuZ+ThVSucJuDgtl4/u5Iy70P0mC65HW5p1wr80XXyyKCOQjEsUfbdSZgOYVV
MgyMFpR5C2VxiRAxrtHgK9BB0vGBeQCHCadJCvPs6LVKWi7K7SzG5ikPiu64qgX0Gl79XwvYj+PW
dqW6eBbZsoMz0+KX/nIY1KRHi7KqONOGr9syYP+SjcwA4lDLu1EgNnWpNpvIQtl0VO/Qm1y/e+mW
wDnOHazMjjMwWtA73BZ63sRVxhZDLG6+hjov2RBAZvrdyhuW9MHaH5Hm5Dey7hmsWLO48xetf/SI
BUzaVvo/3GqSa8RWL792/a3/agM9vIEQ4148NxuSSbZBDMOpPoBotN+IjTMvgH6nmOzWCniL7/2U
6ajYm3t6nJHimiw7eXT1DfT0KPjOvk9DomWWOgz++t4UFSlLoN+8XNik4k1jEtQm25A1749DMfmk
buaPutk9Z3kLFlEu7gEmC9m/frlcZTLT4rGfKyc2rWU+CCbEFyZGHfQJrU3QxfTRAgwrojcj6g/y
6o2o7e22L+b2MDp9CdBg4I85rP2pz7ruOBVEhULNQjuRDdNJkDWVGJ2167fHbGKQjrYlGHU4WXZV
n3vUNzGMUP8B+xIfUBK3d9ra8Zsx6kPUa2V1kITeMj3V2Sz0/ng2SOW6MmqSxoxB6deDq5ywIqfu
QkkXHJ00Lw6M/DumUbpPbx5o5YEhv29/oLq9obVcw22XrNZ6JR5dIp+4ZSYbpgF8jCT3Uc3IZnuG
rJaeF39QlxXX4TUCsiKq52B7FFbQX01Nq35lk/82N8YQ6dXgHmTA+95iJ3DgQmt347huDxXikcjP
3PxktCQpMgq27tgUGPymnnXHeAVUDeDbQy6gDZReT4+Y9VbcIpeOgib7hh5mPqyS96cYl/zA9rb5
FWAphhekyqiZPJXkiP+vaJ/882YM9aXSczvKmpVtMrGNETF2ZuiONoqt0p7PLbfvI3yeBt4WoMWH
YZ5Zn+IPjgzNaSIX81bEEKJL2ABT7Hm+BkpGEiS4OlNkZOYrmQ4tkImxYBDQydOkw2w0SGuiQyyb
I5O+7MObySgFrpIj52AbRtxcGm9F/+qvow/GTX8AEtzi5MnGc86A/RbMYH9GsDwnPrDaUwVk9UwX
ul4Pm0GXS1To2XDbjP/YRdgmxi3eBqCJ7grni1CYtUYB5zWsYWwQZL03AE6aSuDRg87KrQ6VAHMD
toFljtsYzIfW4tJL242ndL0QLNyWr437lYnJLS1BxganEMSR+tl1ZXWMquxWHDJ+QcJpiEZun3zl
gHtxk2wBmocVvkgY3/+kPPoyWu4IbAoI5g8zW4bYk/NXZDFY81syFuwcP0OOJvEODkV6QhtN7qJc
5cUhfCthGZeTlDGtp0ak3bFe+/FmWrstqpUlALkipgw1M2OGMUKZGLrpfW2QYqt09O+ZADGksgeb
xJDRiwvpWjcglcuzNQo9BL5XnqZaCxJVZ8D0yLaM/HaY4xo9XM6udukSp1mdR3ipGim/080KauyM
0osR0qjprxpEg6sNyl/S8Zo9DvnIJs9KPXIcV57TOcjPKAIbiJdNd0DGIw46EzYIbZW4NxRjuaaw
6lPrtu7NDA/zkPf9TxQQwXWA9PNisdSJ9CIAlYX4+ALv8Xlygh/Q11/UzrR2i84PjbooDs4MAadd
2ndz1qdoM+0tUqPPy7KqqzeI7PK0tI14MKATfGx6XuXs22wz0t1pfpqBlF7xWuzPZC1Wt6icurtM
0CuRAFYcYRI+girrEnKGl4ji6IujjPnUZvC3xOQUZ+ZFeiT30e2Ul8ExB/iYaFCTD5O1lrcbghV4
d1zXqdeCl2LFGwxDpjmvAYRS212yFwN6ZeIKVsapOZX3ytX8pNhZXeTugtyDXHa7qrmJls7eMf1m
rkWsJvudXuE9qW735IpUnqS5H4Mp77vI8RXjda0Zn40VbB1Jhpridc/5EK7j8m65XLFaH9yTPlnV
F7hfONicei0YB6b6ZesX/Xas7wWjqJJprqfeJQS8J3BNKDLK3j4y9H3ECr8dLHOdD0Zuk+WXqw+0
kIqkyza4DGUDY4/m9Mae2DFnlGSR74KwHcv8owtKbnF380MnbXWMF60JEayBAoAo8B5Fw5uA8PQT
8ZwWWzKVuHJhHZZIdSEVuQDfNHPpbr3SQrDVOvWxsWZ5RtJroAhVpDb7OpeO7N4IWM/7tNiNlQyS
WAkE17J6yH2XHXSrsOtWM8KVkJO8j3WEIcfGLLP7NZjtOWylvh0ENcatoFRIPKJFI8mOLYRW6x1r
KcqD3uTvzPJYqS+9eSk1+7simfZGiOxN50vEDTy0BsxjDTKgTAewTkErOSFJD/pi24y3+6LmDG87
0UdAYMaH1pswjCDxuDUKwsJ8nQB0wtZWVIFbE4S6PUE8hORlX6DpIQfDNnsvUrcJueflw4IOAH5w
391KAKpH3wdYm6P1PMgJhYtlpU3iibl4RlddkqTBKFfg1QqxqfzQ1zG70l3hRz0rBzb7woAWt64I
O3MV9/M0JLMsf+2ILKRYxofa/1LOAC7HHy+5HAPoFJof3LCDfi1dVkJG7k1h7Zv1aSFl82OX1lJX
+DysFnLSMn8VytJeZ7rkw2T7U6JVuvm0uqmP9rBdefdp23BbVmyI23RWMaF42Wm2m5LNhq+iIsjZ
7hcdu2B/1SLZmyJh+V/H/tBSbsARvZ9q/TUTAqhnng1vhrV9AHTS2Fkbw4iec1lBTnjAx+q2SNyd
Ro4M4I1gT76zrnh5jLlGvzxOHJnarG7dOgM2v3L4rrht2pjkdP8YzO4dzulbiz3SqNvJYH8bsmcf
6FFhkMSABQYN52wvd/bKXDKdul8alI1B00amu+g7IdVA9jJzdUXlAQgD8wXdswvtWagphgo2A472
AJq6RL3akJUSUly1m5KWJ+7XvoU06VU3gjfPLes0BKor81jSC9CECB3qp7a6/Qs7BZ3SyjGGI+hl
ePfYxmIagixuynQ9TIGZnS00YZFT6T8gqNSnFXZ7hOmqvwBhnI5a1wSXfnTBRBkZl81Em2MVq3+o
F2c72rvyd6nzGXi++26V6Lws7BOch5NLGLNyjobT51+1gPFpZ1HAo1CYzhX2Vsh1eR+6bOavcxBw
CFfIkGg3DUw/mfPkoxvfCgNif9iyz+w5apmdl22ZXyaMCqwrVpc/2oJQDIRf1Pe2/7j6jPFNCwZ9
XS9ZhOL4vZ1leq2mzb4pavvVNSi/igaQmN9sFAkEy4tT4eM0o1SCkdnZHeZ6D79bOzmnDH/G20qk
9e1i+v11vnYKRGtnPA42Ra3Bu59DNz+Xi3jgjrNjXQb+XenP1T0AWqBVi/i65HtGgRzMUJXacCZl
4Hvnj3aS5g0uwbT9uVIsJW4AwD1n9HTcA9eQmMqcePkGnHfdk1Hs2QQ8QVgkAhOGydkQSy6jOu/N
b9K2tgOJOfQy7HgAgbPNBa1V5QvP2SRha89DrOYhvXfrWd3MmZPd8KJbTwR2aCdyUIeD3SMrpjIU
BwN8EPdvXezMmXS8KUhFD62hc8+kDZgIVvS29UKbPKZH4CgonNuqTJrOzulUuumpWXWbU7Ofj43X
+U+CeyXx0Sxnke2A8GrxvJ3BsCNDoGW6jMwTj1LyGPagwy649H62ZuZinGLhKzIz54jJ83hBdXig
SnCSdnG0MLVhR9t2EcTrZp7SbQCUXwg7YQ/R3eDr5Yl1p2ReJRI/kuLTfGb118MX6Ne3iklOCO51
PWUi+3Aaf7sJJPf+KPLgnCO4vF0XULQ0LbCZB2pJy561A0aUjfwHM4vMTpoxKy6oJSz/ti+omvq7
NJ3ZcmFNV/E82fpp6oPs3dqW8WBZY3ckNZl9bpeWpxqe/1vRWtsNQMoMOqo+nXoQmve+la/fyrYw
L4gr1xjQA+SvbO1vtFRzzsNq9xiN5+C5dvvyq6YZMEU8cKdxrmnV0aT5OrJ295IisB6dfAU5uLgw
qjfklI+W0Z0GSnQgWyFGKz2kDRNHSrf8An+m+VbqPSWebNNnIiuyA+/P9ogdUcUtYdPgGAtmXAph
MREvZHzl6w66JCR8Zzm1wwoMR+RrwXYXYO6asqncCkO9trIloNWCx7u1YgxxDZbnAj9PrBvZe9YH
X9juahCRGxmmCjVObZXOzQ6MenS5l85u2mdHW3J+UaiWt7Zjg8JD4XcwrOWlkCwOibtME5zg0Efd
oUu2jXnAjLooahSbXhrrJhyd2r3sIfTYRChM9dWzbobR+OWWXXMGy6qAGYL6VeAEDgPvzJhm/aEw
MnXO/bwAoaKGK1dfqsMsDVQP+QxMFTlARCeckwfgDg+tCa/YaFsHotfURqZwjbiWOxW+4/fDZjHa
JHPMQPlBwLG1ImQ93ETw0uXFhwZ1PxSd45wazU9Z8QU/EKLNcFXs7y6yBXSXrRHqVSCvYIzkNJ/B
N9ot9vszldRMKk1iSpTQwdYbcTq3gogVy07MjardtWfnDBKyi2xz4iXhW7wJCq5LaxdGLOA5opQw
dNY+LtKE7UkrTOoyh7M6w9Z6UwYzQ0j455e5cdyvIDfno4P29lgEmxmhPlKndHI7dG8yOGL9LNH4
al3iT5rzdRkbvKPFlsHoNn4iOcCVSLTvNZjXtzV1hjN08TmytnS5Q4q6YGZTH5M3BTi0tT4uWTLw
jhTLOWtA5OUDL/ucaIgrYXlQVs1BJRnPcyRXrwNaW9JP5bZ/mSfPflYrud1LYTovqLr881qlzSMX
LuOSL9V7v2j7bdH8sGdr4X1l3fKcuNcCLOFB1/QxMVGT46WxOtRTrhUPgv4074RNcoXZxBPu/8Pk
08j1iALoSwEWzWOVRtk81eyMecWYiiZ6AVQf2TArIvwYe4LD+JGKgTFRN7mx1LkfbD/zEzkF01Wq
puwUGITmTZlbXkSmqoNfQMtkzaAJQ55JyzFPPBgRsi0Cuirnzqqq5knzN2yQY/etgoSYQN7MQsRl
Lvqbojz0Zss3gDLIOEqoxNOkfe5K49nOQVi2lHDQJEE1bl01H+omdwls19VNx2STk8p8roYBxGHZ
SNbNljoy5TcPzK+ZqXvCXI6Mw0h6EG3ORaVbPqOz21+wWosvuCJ0akQ7Mpu87UCAU6nmpGdQqPbQ
HSTSAqU7t8QO8QIXps54EJ+LY2ba2RPTL/zPMlyHqcLy4MlEIqeDzImRrCI14FGU1FBeL9tjrtb+
TAiEPEqiFk7NJLKT28/+YbZxVzVgim/4Cm3SL3Z9Y+fKAGixjK9labygFBgjfxnLhISuNc5Uox9K
G2xkn3v2sST4k91Etp6YYtG9F1AeuY2b60Dm3ZPISnHHbviXIGQhNHo4bC7pRuGo0LMEdtme+HMG
UVOZFCqMUJNZieHW7KY2BA0o74tBVlfKnt4wPni83pig1JC27uhjVpQ1fnZb4DaiINJW+9xXlTi0
mgpOVSfFVTbu4UgjSqo85XLXsi8vGJu9Z4IxzFeMS2uCNB+EmVwL1CGWd+pKHswy73Cbj4gzr0FZ
EDG4OEzVeDGHdjd/9Y0SAX1fEukwjOYpk2tz9rhKdywreA7IozmCFDYeupEAI6T0OgVmWhyVW4pE
IybykKUTQPPRlyF8Sb4NtPhjCameiIp6PvSF/9Lb5nhsmYvdo4BcEiJdrMNCNG20oL65K51iPhIS
aBwzYz+q6O0OXjEYCXKKgG4XqSplz/M8DOJkor8JG3oXBM9r/oAJSpwt9ClQuVEMpZbqz9tiIvIs
5ppQ6wXZEiGcIaaE6pzWCGfL0q/iaTVtFByFe8ps9jjkYXQJ9yRvxbExDt3K2KGFg/ITYXv+RfOG
Nna5UQlRYJSdksvj0A4qmM2DRaQnIw51zDE8cZgVkQTHE08kpygEnidh1eZ1RVhl1HoGQ4Augyk8
ZG171YAZPGSIM6u816OsTP2QIQ5ZF4pMLkYraZjnEzNsE0ehi97jGmjVcvFyqzmmtEJJ54nu2vRH
GQa13R4F6M6Q+E5xs9W6ikfPraLerYz7HLnTSWWc65vWfmxZ1Zx50eISbBnYbc20XkobhXA2ptQR
0PWP/JDpaSZhCuezhF+8OdqzVRM91Xjank3iLhcETuJC9Jb51O/40k3LEEH5uQ5BWL4xPN+RuZsW
Zp6iRWg6LJCbWToH/DgimrTKOBKvWUajQoE9mHXHYHj4ptfotlb6KfCf5U6Itr1zRuL3oyLtENcg
WQygOcOKCio07G6NcEmjpdbNkRkf7XtNV/y92czlurO0J9djPCg9XMldpnTOB7RFme6RseRLBlNb
/27XzA5YG3uJ0nuDtJVtuN9n/FFAZt4Wmt76ofKxYfyks8K0xFqSLlJlp6qZCP2ye+17SscABZDZ
ZFHVlAw091gDdPswMKt7LKt7vb2qSM148xvo7JotAwKdKq6t0bm3DDKJADH4cW1LW29y6KAHbfbL
I7RgPDGNh+48J2k3KPTpail0+yitbDykSztH1dATZabX+/JhXEPLB1MbWAjmZ+lxd7iAAJTwtHhu
UDGXtjs8FxUatKE2hi9T3/oNDbG/RF1dTTeCCIPYrCor0jRhfmMNM4eFRyGIjbXPWC+0DuPSBpZJ
gwIJ5i5G4foeXPH3Yd63AGoDG5GjVd5IMr32AgYnra+Gn1UXzHepUfZ3pqCd9RpTAd8vvpVbOl6h
5BtCAZYX12a6CKb0BcZrjyFu0pqUOvaUia+23Zq/7FSHEj8q/KpLSpqI8hm7jY7Qb9sleF2NzT32
pTIYTNWUhfqAq2dZ/StDbVts8sI7lgRLHRSNPRbDSsc2sVYHy2+r66U033MXsjPzDmsNiflo0Mht
NRxxN8hwY05t9oLHVLudHKqscUG4rUMqC3lw0nuLlpFOuTYeZOl2eTR4zMsYImRxRjxV5NuLczUW
rrpFNiUPg5Dbd8mtezfqHS5YzfR95InddyT7yLSMoXsiHYJ0qek9RUDBvoLDhuiX+hWZOTk5aa7u
XAquEH/wfEpzmPeOLIwfftDov2gTX5wqVbfs3/QfwbKV30qSCjSOrDm4uBkJrCYZIY89s7ijpvQn
QqwwJ+A64h3iH4xAWrfceN8sKXyCX9TUPOlTh2k17+qjnLYNNCNS/2NNYIYTi7Xu/GTroFJrE/dK
U+LCnQbPuaPL/MkLcbpLrcKI2mV8ZIeYn8jQmBjuUjbMJpvxWTAecy0stKsD3yUYBy0cSNugJ24M
cpzc6rqW5k9dFfUV7SXbnT6d7wa9oCfticDKJWPENLdThPjqDfmJC6i+yY/gUOYOq4ehXZPZ4sQ+
cttYcqfcw+naeDIcUgFMZgCGXVBTlYN13ejr/GqQVskkIXPePDfV2T4083JXYMVNOis3gb57DDhq
DWmsxsxaMhjdcZi894010H9tIGGiPDDrR7Oqyy8FMTBfXdsZb/C+b0eqijk2SK9/gTCfgLVL6h+a
sWwnrRznc673VhOqZZEYbdOc06mY3kYDMykzZnVf6z63pa+s4MIbCba4N+TfYe8QmrhN45XifIz6
chNxmfvajVjZCEuDSDF3K2KffVdCM0aI2EqsHz6fdo1EZ1pX3dxJ7F1woDoL87nwKu+IVaOMpsxc
lzggZOD/kHZmzW0zWbb9RYgAEonplQTBSRM1WdYLwpZkzPOMX38XXH2jLNphhrtfKr6u/kogwUTi
5Dl7r/3UaXYsGJzRoK2tsNwjHUe9bLcajgrqtIKoF3cuavtDmfrWI2tneUdz5hLLf+RRoWydqOD7
6gsgKylffb3VdpqI30c9mQ9MCF8g8z/bcfFuKSqt6i609W6hwxcoI2ujeLI756EoRpWkei1Kt4qC
MnkYWxxzKu2C50rR5HtciSly20DYVz7mc8oH+ldFZGa89JPgqkkL/TSlc8Z8q7IONuE6Q3eN5Qpm
Rjkr13wmPNVjjAxbZFWyViwblRL5zjviGwbORKwXNBdxAABtTrCLtPxEW9MP+q8h0SBXJLxWN0nD
iCbXkHFGmZm6OjPCG7occ7kh6iTINzZTSDdxioyZnaN8KQDmr2k4SzKHKAhEUNRexAjZ67WcOWKI
xw8oQ7ixlTA8+ogAD2oYBLvQp4PSdXbFicYiz24gspBOCyuSechJzmG/K6uJgwyWtXsOZIheK8w+
o2MOO4PgQv6ocDYxoBMva/3AK7J+ZjTPHtClM0ktqs1sjjS33ZI1hHhZUPUHJF32gZ2QGEZWSUeS
otsTEuaNug286t3PTrHyta8w2XQypPemV4TcZU79I1KcuVwRyibocAuVmf1Sr+l5kK74Nb7Jqlbf
aXKrLX9vqh/6Orc3HbCLdVKkrRcm7cDJIVNXkNXr69bHwqlOg3AVGymc1VjG0RqtcS3NVlD/0SUf
mwhfuSnwrC3pEUuR1jhQ+aOA1oXOjGatlkyd1Hb6Bu6eY3Y2j1Qd7PDwLBOUq6TpTd8HTTQooxc7
Uh888N6Tz/5iJKD/mnzhrmtvTpUB0q8rFAvENnFeI1mQISl7V9G8paaV3OlMmTYZ8ZPrxNHS+6lz
jJekzcZnpTHayu1HerBOAMCvIU5tlZU9wTQtLWQrMV+MBj+plXN6dswgdCvRi+OcKwlpfkrM6MZi
GMmBqKfRY1GlxyX2OZWBzjdlKuBSxYViCbdVcQWNCT46nwd8NcdFu3cas88oVQmuGilCbjq9R0JM
4VAKqPqqtuSL2EO7U/y55QN0/S4jgumAtF6uzdwSL9D3DdLrQkmx4ljDbVdBNdLNKTyaga6+KinJ
72uj8QvPyEexZs3p7qiLbm9xfnm0OD6twyCzj1MHzwucVPHFqVnJsTHh6DYlGnhf9YkcYprdhUN8
IPJCMHhEej8zrl23im55rdS1jTIU7ZZPM24nIsY9E+PnF4I8aI8T6XeIJ1k+YDKTj0FGmpcfd/g4
iX3juNx+98emw42yMCjQ7rrIlPtjWDa5F2tthro+Cg/KLPk9YkHRZDG5Jmeoq40W1uKUPipTGr8z
GbS/h76MqQHG/kdZRoXHQX7YZqOWPMST7+w0lcyJMcF+p9acZ2i4DRwis3ZDqkjyaDEpvWfIyEi1
VzASrJxCEwkidfW2Ez7vAbVHja/P0XSiH86oVm06rH0+YYIl3QEWZo35pbMyqsTJ3hpGWXlOp6sb
4jPibqMp+nSkNTi7fQg+NeoAPxl6eqMjUr4dldLA6KK/ZxbYEsAP/s2g5+1Rn0mcnOnsMoYqFvGN
YrypXUZ7s7RU2oLG9ylR1I0Vkn+2oMc+Qur+1TApwVoXheVZWQEjJydccFj3kQFCPxMhp9UREw+4
AOEWgR8/hCycewgc8Tudua7zjHKO7hgqItPncdn2XYFepkoDN2WJQxrRsKQWeh3epAz1aMPP6j5N
aZNrReqQjpI0p7zqRbayO3FHwhcDytK87Sl7TgYHN9ApY9pv/Y5HdRYIRSiC1Y1Q9WpfkPq2WQzi
inEMIjxGyTDxoIRZObkmFuLNnLYZzVFLq7CtMLO4ImeTHbsKs4Pe+eTbkC3DSEXRj2YhzK8hbkms
BmlD2bFUbxQpHoMABnZWoG4YEDuHVmul2zNqCs1aWcwdZFKUNdtJ6eAyjINwTXLxRxTwqMtCF7fM
JsTXjGOXgcWW4r2BPQebjd2G800k67VpD9MzuRzNDmIrTQdTjfxtFuq07GtNuUmiDiGWFdYbpW0I
ODHx2RSk7PgecRjt1qjb9EevSf/Fb8R8wlFpPjuJT9cqDsjBVUomD6l1T+CCbNaUns0F+aT2uywU
IwApCDyxksHFuZCwUmWgkgtc3WF5v7aYCnek3BpddjSq6Vbq+VMb+K8qKoSi7Df/KjBcJM8a/gqA
ggtt+LOqrXcqlRTiIbgL1zO+0eEfVe5IqrF5YNZD68qUTp6J5sJIY5Zv9P6txvbT0QS+kB/xu+7P
QY6n2nCbIHDA3f788VNSbIcuFf4tKT/XCfmErdJ7f79DYvmMvwr/FtHsTyMAzA1E7s7Zd0i6aSIk
vq5uhBZo9JWI3GPzaYdjWrf4bkxQh+jh5k0g4b8Ipv43vqomMEo4Lytxk350vY3J2+lD9UCco7Eh
qzHajZLAbAFh6I4E7/KVgoApgFVQwVxYXYuG87eP7yyxIkuoB4kTZ7dIqECJrKy6YYy46vPbZthG
VkHl+qzyoBY4spvwEl7wPzfl81UXqTONCAwpKqDF5Yf7RS2pKkFg0OltbwKzqfE3WTRME416ConF
PHxXNTovqZTlOo+ZfAGnWO4Q4rMVRQdtt5kKfi6d8ZHOk7GLaM0v78/h2Ye8tgZjhE1RLH1kzBoP
4QI0UbQg3amGYTDViNtsj5rE9LRIzFd4i5lutdRvzEc7d8405ktOsycHDeiXUJw1k+fnnjxxFxco
NEJHU1Bf1NYO5zBdy4w2iBLQ6icq9MkHdkSNhuOyCEKM31JDf0QhyAaIN3Dr5zOauZKg3bQL2yPQ
kcKLrCy5aXlAHogTqm+sgVWaz9VjMvrtbaSpzTEn+nuy9xrZUF44BtXKR9OzK8tRccehfKOawLBM
bNazNShoz0i2cwFEUC6oib0XII8pkqnbw6gYDopMP1ir9inscdZLs5+vLTur9pbmDC9EidFl7nqT
QLwJ8AVg/JFAY+p1Yl4wl1kQ9qbUSNco/xV3wDjuNfAX3Mpomgd846M3tn18k6L0OJVlkBjemCVA
ymvOmDnWro0+mtnBcSZII3qtRY8YJI2N7JRxTQX4JszK3M+LyGnCyXvIfM0EzAHxk8HMqK8S/p3r
MJ3YXznFUASAG+Lepikm/im+b4oSBoOl9Ru9KFEqZo3/YZtpuBnqW62SGzvC1hSExykSDF6iDMul
OhR3ZFloH1j66UePjNbKFexUHLczglOwFdYeqc50FQhi/9I8zVdk1dFEIpJ1zQubFoxNkX50zO4d
t4NOII9V7htrprTXlPhGm4t0P+sCQiEJ46T81VQjU9JgQfRVZT2IJj3FTTFt1AbXP7NxcsybntAS
b7Jpva40I+uOLX1LF947vj68lWa66uyJOYI5v/UK/13O+gOfDLBArixRSq+b4VwxeIngPImwe0Ef
ztvTgsTVJlNxNPL2leFJ9BQUPX2eBJET3orgpmrVkXzGOrqu4HVtKqVX3XlocdMQBEpmVKzDNcVj
cyqVr1PzhQBqAne3C6JgO9Zh+GTr5R0k16uI409P6uV1BCVPXYWpi5KveM7DRn+t4yB5CKqmAiMQ
hPtSy4ZDp3XhjTOU9hW1A809PsHMQGTJ564LyzxGU1tuJPPwLwWaxKdcp/6Zm12tDTXTvzjXNhGe
AoZF1nhSLcZ5Qe5/rafxzW/08rtSk74Za8swkValfaMgKkFGakA3mQMaJ8yK19gG0j294uGgWsRB
uLSwpnWTd/N2QX5v66rztZVo3FhsyHs14158AeWETUdSF6woU/AlgPdlvu0QCU7itq97jHXEddhP
wSEwlfcSEOkWJ+pHgMDIbVKELXwE/wdCmtIblYDUY6Xu1mLCnz1Z1Y+p5+hphhYN7mDRpBKRuUvL
0nF7uD4HwRuGnzoyEcdp4tEmNZiSZfxmUr29a3UgDkFiRViGc3mthE59VMwp38y6rK78Yug3ZTM4
V0WTcrh3qgbu2oJWE0pC8x9DZyZL+sXtHAdXf39Pnr2KSWvU8ecBQDaYNOL8OqsktKYwujzG4cRq
qiwyMS94FS79/XOJvyiLhkZPcUrTExBDv9z+/fMvpcIvbyz4Vdg1rcVeyFuCSuzsPRkRB+XHFDJ3
MHuPbRhsDdkd0t5aRhc5NDMfhdUlT+Ofrikh+QsHkDEewLPvNNeDXwdmq92JMLTGDXq0+Vb18+gh
kKX1vbXN5qm2EXXmaPwvBel8dq8sYFWsorg/YGdp0tGtM0ca9I3EnkdU+lW+jYaNmsJJv1BcLh//
v7d0uYSu2gLjB84JjFU/bUO/FAE5gHeNXC/nBhf/+F6T0dpsukv12aWLnFUacwYsyte5iJyYsbmM
73WoSbH799Vx6Spnq5v+URon2eDccPSZB3COa4EgsvsnFyI3zLFxUUruGJhqXahnaxDB2jzJPox4
2UadF4xDdRMTC3dhpZ9/F8LAoDBbusSCSnl2/ss3idaUqlrNdwyZA7ebp2QLmjH3VOQRB0WkyT9V
oLaGkp6ELkgaP58tytDPtaA2BEDxQWSdivALKvR5eHEaeo93onnxoxz55yU/2ucvSEwT0RhoADVj
+U8Dt+jnCybtHGoE9QkG3eEGCVqrEg2FIPFSctbZlvTbdc5OHwMuIXoPhbiWc2/fEiM3bZQi8V//
Zen9/m3Obl9npwXCab5NCfAipJP3pqBi7y6BDM++jCNsAzWTDsUQjRN60uWm/vKwjpEOQa4Om4fI
SHHLV2utti8s77PfhTOmtUAScZThUIfsslisfrkEVhxfh8DmPzBnpzNMc3SyaCFf2HU+b2zLSZrt
FBIfx0KS1KxzXH0ugQKpVVHct8JdlCiWO10y2S4L6L8b23IJHdY2NlETGS6/8tlugK8a7jbIqHuf
qizSS9cPD/W4i/mnwbAuPD7nPwwXI9tp8YrjNVy8/Z/vml51qbTLrrgXrwzX66e/r64//HU2AQyp
nABUS/5kGv7ymyiD3jqzr2b3mbrniKTu/vXP43dVgfvgqcF7eh5pZxijhElhKPf94KyiEx6OC3fn
91/bEjzppsR8ZiKGPHvWl8DPXvqace9NybMa6ihu8n9z0jMjJrQCQBDxDgRI8M+ffwAoeGwxY1uf
rH5C1LLp8bdxDPnHGyVYUnhFgDazc3Glzxep4kzKPo2ak701YzJ//49//uzpbpxE+sry5/Xes7ah
8P7+6c+fbIAT9GE47FMA6my5Z7doJEckUsVQnlRj2LRowHoVt8Fzhub+7xf6aSX+9OiRdcYDzggT
8zn3a1nPv6zXvCSMOZkT/WSmjc4hRTvUBqZHo0WTWnTZ7SIzZIxwbBq8f/NI6TE844r6t74TS8JC
NUJeK20nQgjPmypJKY2sqcb+Ptj5yjZX/vWpWf48uxeP44IlOG8IakRkoJsy+nuhzt+M0niBhPT3
+/jbY88VDN7K0LQsEo3OUbqp1hDkLOzuPrHG3VeFycLf//7yg3/6mX4+77whWctyqTU//0zjMCJf
Ztt6SMvKVdrkyPDMxU60Bryzb5JiEyiM2v5+zbM+6m+FxjnyAsUw0dIiz6BpETfVyPiqBphZTeF7
MjRID0umVQjWDkrRHLOyO124/FKd/fc7///L44O3eQjg9J49wpMetQggA6aAVX3g7fDSzYj80dn0
URS5fe+b9F4wsk2leTC7+FFhsHThI3xu9v3nI7CNU9mz40KCOasVoqTWtZYh1kko+s2otNd9uoSZ
iPmHXcwvVCtr0wm/jWN9XYyGaxAiBh6XIHAZf4sVc1fHi0hVW4+ZvdZEfUQQfGEf+uMHJLiTDYMy
V/2Z+fDL49v1xDLB+ExPacYjPEMerxwCtCWKqhwTk1lMbm22b/g1LtQef1wcDOhITFjyQNikPq/I
pmy0BKh/dkqwbzWkxkBEBAsbbTLjiSdM71/t5koZL2wUZ/vV//wiv1z2bOOdmO2Edcmi8CFgslFU
/fdxeJ2CkxE6wGtffB8HbXOLUgcf6qX0MOfzY/j71c/ejiBTCixuWXZSYEevsMceU6syGO7gpDKz
7z1Bs6gFcroEId4JtAlvDHc/0t58MFLyeXTVq2brqsTExS60lypDYti/+CWqtyGsFUQK6p1Bd86D
47gpB65BUvedvUg46GZugdGteaPa3tR3P4oMo5SRExWEFHCgFavlWIMUcxPnONAXHxNQ3o2c5xdM
L0c7QXJkDyWezsbNitCb2tzVF1R9wC4yiHHX+SWdYj19Sv3g0czVOz8BmNzwP8N4hHxpcrUyP9iV
tpFT9TCYjucUqErG3J5XQ2Ymm7IPIWAxm5PYiAErZzTvSF+vChjNpvjoK/kNrxfW16Hd1Jm+rmmv
RehSEb4gug6CxypqunXciC8EIB0t+yNhyE+z9tmUi5i367flzOM+ILxcB4OG3qq/mgr5OCrDVR5D
1URuue7xeBM5dn9hI/j8Qv6fH555DvU2hao4f87YB+hN0k08qaZ9xwgZpJkzluiYlMMYiG044ZHK
8DeZ81aP56M2+k9hNKw1ZAkM277lAGBxuFzaIZdd//MOidSVadPPag1ayNn2pBcMpCNZlKekejc4
API7SfQrivZUxZ6DnEKZvrX9IyEGKJ23F27J788CsieGa4SzEgXLP33eAFTUdL05JdQovZIfZ8Rg
nq6IehO1ckaoOqo/aqRQ32enxfxh1eVtm87fEVeEh5kwyI2S6uYBtHl7W1dQxXl9tSC+bempQ9K9
//2z/owRPb9RUM3BHSFCk6jhPn9WGz8GCk2jONXOPurfo+KLPQOPcGL0BncSpUrcXQfqK9rVVVHd
6Jb6vYZ+aMz5VU3qEEQUDDeubn/LExR++Y9xZGEqNc8uNuqU2SJoiUC/Ak5LUzy5c+ILSbjLXnr+
8ZlI/8xLXtj4Z3ttFAclI7WpPM2yPfpTckdgBMEZDHQvlDF/2NWpkzQKDMaMwDnOCzF4j1ot0Aye
8hSRNsOa8B3lTrprFet9zMfsFpLueB2b6ACQpGMziEZ5ofb9w7oi1nNhbVFJ0eY6+61MK8oGv2vK
U1Q9T4Nxn2czKpxqhczcSd+kml54yf/+CuUr8/6kcWMwWDsPYVCIAFeNhJsb5I75Joc5RXMDEDCw
2nBnFKN4ypI6R3Or4XhokTb8fW3+8evq1L2E1jOLOycyKWqHapDcLk4S8HyX2eYqKPL7qM2yFWj0
vQxyt3PMC0/v53p12c/40tIxaNDyROjibOdoVEDmyrzc5BC4aUOHwhr/vUL4dI2fD+UvtUlk+aUy
9215kmLrIKVoJ7kujWdkzBjqRrd3NrkW7afuUnzCH54WuqQ6rThJJBln2M8Pe6lruK59mzuqOY8g
lVGb9U8zGry//3Da79ehHDdp0zMkpd983verSFcpRG7Vp0Yzbhs/f1KKHq10ugvo+uDzcQE8PcLb
2Ley9ophpoKuQa3i0HWy8n5ItAsradlwP+8Snz/PstJ+ud/pUGbTbNs1Fdmt0bA7sXKQW0MSr70h
efz7t//9hbhczGKESaMAn9rZTR6hEs344rCkRdFeLdC3d+1+trMdevsL55A/XEoD8EPjcWlDqudt
72hi/5tQsp26KH4wjcI5JVrpeEEsfgSAzS/cxT/8qlxtCYRkvL/Afj/fRZjBnRb37XI1iq2y8VQr
32Tiwqbz+1PPUZS+HR1qFaXFb0IOB5tgG47NqTSIaMq6bxYAAUO32QXAfrfNFRaVC/vq74/8cklA
S8tDT6/67JFXptpKR41LJvMgIGloylGtlOHL39fFH68CvpBDk6qSWn62LnQH1DKWYRojZX7Ke/mg
6+GFe/dzdHS20Om40+BBnCwNbIKffyJE5RIb2ExvJ/tRi2JdDRNC4vfR5ghYonMYSaU7zVjGYie8
sDr+9PV+vfTZM6Zj1Qlse/ndmpKI3ha1YY976O/38A9LcOmE8PYD4SM48n/+fmQ4WhUSd+PO6vsK
AJNuXuNWz45zBOT675f6/dmicoNjB02RhuJvP5cS904zmXF06gxrZuEh6w51qEkkLxcuKfXzhU3z
bI9CAUcKnU1SNqmOtErOt40koJ/dEbRz6jVwsiR2ldu5U2EDp1O5cZDvcKho9Auj1N8uirqYsRlG
bBgBrP2zle+nIsXz1Fkn2286z9ccDjzhlBx7Y7C8kft7SAYlubRKz+oKoKpElC9TEzIMHYbx509C
ReuEvALlJNB679VaS7y2BQXRFRpgoSbQbhUrGr5woISbRKl8sIMmydZ1nyQvs5VgyxQkoa2dbkhP
UQkoI8OycDcHEZXKWISHAinB3xfD2eIWKOboMFEmaywpPv3ZfRrjyKkDI+Pvgxgyw20vHv5+gbPV
dnYBqvzPC1tiPraJd+UCZkm2FnLEiMmzJMYsuwQIPXuG/nMp5GU0/Wid8Rt8vhSvWhQ7ZGifihkD
w1ucrjICPf4XX+e/1zhv+vVNAp4FtfEJ046UX0AxoJvxdf3SZZjv8Wl/2fHOv815jWqpozn5mV6c
VI2cMwfgw00aZ51LyoazajAV7QeW202CMf7YSPGNzrSy0SwEPwaRFm4Jc4umFP8D8Hn2vq6Ix+No
vyiCU7rYO6m3ASZNqaxwq0pYPUFu/4i03NwVg/UV+gNz4HL+IG3XOpEjbLrxVFWG24UWTeFIN1pw
I8LZ5VkKkrAOkk2I98irB9BEbCGLKD/UVtqoWavAGNpVjT0My+FTiohjAuvn4rgttwiV3+yWrI+S
Y9U6qKJXhDnvA96CTTxW7SaLGhBYjcQ5Ng/mBxI4DmsigTxAc3ubJYDtDI40kHvi8DSP0yGfs93Q
tOraBlCgYEGAHWA2wia2KJfroerKx05FK38NjiCCYVUjD8KeAoYhku0qEtBARGI6K0erctcyoDKw
XzvgYKDUJGL0d6YRl3eiSN/0LJAbLADWVwtDKhzapNjmVdjdBoqKElggyWKmglVObQe3sTOxaSJ2
HTVJIKREzCcUszXuG71vjmqJgZPEreYKUk65T4Dgr0RUyZ2m+cVXi/iZrTF01cYSuCadAtm8HerW
Idc6x53TVNnUGFFdS8ea7tf9ayMDc50bnfbDl0AnRG0MT1NlCozQ09gB0AIhNRGz6M7zoimvSx8T
ja0nm6jvIncm4xUC8TRUK0RnxjaoABuRc9Q+Fa0p3STLfWB6wLqu0iEUVyLIflSaCr1jLux93/XF
CrW16dVzDEYxx8uOd0UAlOTpHyJ7fI16B3QQRuiNavsmITaRTs4QXkCE5/V1RLDfIRvqdkeiO6Na
Rp38lKZ2DIPqO+vC8lIx6V+D2cQKIyAc9V1g7SvUraugndJNXE/vYjgO8Mz7fHqsiAx265CmWRmG
/Y3vl0QvxcQy2c5s7MZuekdCruCgtfk97LxyTTgNkKpTKGslcsatpWnxxm7ydt+YiKyGEhludNUn
h6haQYXHRNJl1go3rNgiow52eTPInV908LyAWqCwJzhz7w8yWetJ96MelNdqMjjy1Za/9a1a3DQy
o+vXlCH74mS9wJKZzFWTZviCI2bVyVjP2yatLWTjjYZvNgDLEIXKHdk/9hE9T+u1RjwS8YR/oeui
8TgAuEE/CSSvDavgurHkh+KoyN3t1lhrFf6sPsV8LRPrddRietTUuusc9bdHZIu68ltt3GtRNvK6
1KPrOgn7feNr/r0fzNG+KQvA/2NV3DoTVlpS1lIN2yJAxhygvCKw10syoxB8j8EmSyMNf61u30Rt
SHIArpqtHRpvJuRMPHqI4JLK/g47cQHIS0myt8DDkvmcL8gRPWI356WnBtfEtLX73Lfpt+IEpQUS
3tlqP7ohiWLPQWZaK53/09NlZ7gj0Dqvj2cL41gx055U8OrFPj4qZRBeuXhtjTIv3apTyQVwsGRH
YrErjtiDMpKR3CGjMYXKNrgyl6CkqIGJFHZFBGqtLt8CBScu4C/witJSaE50pC61hoUK38xXQbOE
D9h2SHpEkK711s5R0iYj8n8TzKRtk5fQB4UbtqqJ96ZtjqYfyRUawH49BFX3ENAg89rFeduVc3EI
bfTkfQ72wSxmgrmqmc5+Uvkr/g3/Tpsh+ahh+TXuIn2dTAEAiSaSfOSa8x95rS6sCsLuJnTjYQhK
JnaI+iBCwNkUERq+GcKYlylJRZs1l98zf1QJZFJRLVbWa40JdC2j5H3Im48Sgw+zhfi9N5Qveklm
kjbqb7mf+WDn+KI948MVv8+bYdCzsQSxo1rXgWzVSS4lPDxC21mGD5wqk5VvQZXJW+WxTkY+ZmWm
aA9DZIaZOiNXBd0VtBnPTVbj47RzfWtCkVgNFYVDL2XAzAXmUd5PKLrAGDRP/Is8iWk04u2Nas4F
7BhPkUUqn2FU6bOVZU8mas0vXadkxwHL3mGai+AYQJavsMWCliJlOnWthbOALU15k4HtuFmOhRGr
IcJPJ0DfSfaoJzjukxbtmAdioz+kjRZrxsV71VgO5LGhUVYUwSo98GbEY84RL6h7pqtmGW/FIOWm
j4lgUnlOPEgJ5n3cacMWgVFzDfysvSlLGR9qokdXS0F7RaWcuMlIqFpfGD/YhEq3J8mD7Y5Um95s
ETgnduyVvTNtQbuMXsigiKU9dDSPcIphHMPOKfVpzbt2Poi+G9y5acRDGYdmj1SZ5KvVgq3cRgiz
8Qg58bP0G97qojDyN6UEarIC9IWpS9bcTHUITvG4YHkFOc+9w5DLKexvTkxuFVxMGCDOjGg/JQtr
FRHWsRJ4KUGDyuQKev+L1Rhfja57ngyoMLWeRvewLRO8DNSABomNqKUnZwVjpz6mnRLcGRHMAQeD
77ptdI7kY4L3ZfDHBclTZ1iRIk3qO5+IvdmdAqM+5KVk9oI8BwNYENwKfjVmDSDiCb8m64YS12tT
rEf5Qu+Bg5+uOGf5q5Sp0tqyOggoYU66HREqh9GSoydqPd43ePNu+kQyagwkRFpffmQV064GU+JB
bdt2M2ipTYxWv8SoZcUuNZiG4BPQPRvigsvwXbw0wNQgH6Elw3MzG4/zZON77mSMfybQ+vsMPhFr
Xs2vNYlxYVDSH+XMBhnGyBUb1azhrSrR7Vwguc6MPtkxGZlvS+b0/L/1JriS5oBYGwvocVrapvCn
Apc3nv/QtKncBkYjt60KAizFoI4bqSuf84qGVZdV9pqPqnkKQrdtm+OgXBdKWwNn7p1bvOis46ly
3uwaq4NdK5oLp825g6Nrb6Q6IJgeW57WlOIJaHOI0bV8FkSVfTNxH+LNSqYM5uKcGVguZzZ7Qaim
9OSgnoig9R/9LoA10lXjNsk13w1IUtyYAUM1J5/ZlcmxXneGknXbuZ2CRxWOyX09ohwc9NLmqWSG
FGa+tS+D3t9wnCwf5WLRBF1uE4zIDgSYiangqMcecmR7G9lq7MZVj9/Xob8dd/aDmTdQp3xqyHCw
h4I8qOpDx0UEhTMd0Mfiu08180OVjMCqnJK2qZnyqbyDg1XaJ8V3KK2GxyRLXaEElV4Uk0JXTnN9
q7Y9+uPY4Quj7i6yYxxp7WPlTN/MRm0ogbr3iQy962nU6+u+FqqbqNr7aCy/3Eh/zSwF9rnBJuMG
xAVAjyncjSOTHgZSOCls9vayCrWbkIHMSsnZUe02mr2yNpgQ4JP15KSND/44lWsl5IkM0/RpQAMP
ciNu3bzSzI1AsZp5b6UaPqrIZUEdczbHjzJth4oQoAEOxUodh26LEhunTTwljHBMzQPUNm5AwaWY
BPx0g3QM61gTQKSxKX6Pk0F2ZhSn7SGK0ureqLJ4V42mvgZENVzDrm6/cbOnregT7GwDyPtNbP08
JVcNX3tMj8QnxbicE/8RazlOdyyK25wjLAxFGzAttYeGoyCsjyLWui9tYYN1RdPsOmVuX6NlDzxj
pmbSS7O9g5DFIUAFb//axBw4vKSehlMJvKKmSu2rrwQFXY2j8arHw6C/x1IftEejaiOdub5epLsI
RJvvGWTyvuKyXRZj0kMmaHQdb7vRbyqzXQJ1csNZp90IrFTaYz8+N2CRrs2B13JvSmuVYe3fGy2m
0cxywrskl+bGsctil8yRuTI05WvatMkqqyLHm6tM/5ZUGucWOwtJalxctOsgyhd/YKxSRTmEDmLP
IRQ4hdm/Tls92dMrmDZ9Fod3Wkk4EeaA2noIIwe4ZS0f+gEfSxAy+WKvt+/MCAOOb8EIreoK5xXk
cKv9itQQPSSzDvtQUvnt9V6JvAqyxD5OGbsrlNRuqjeEb/fDOzASYz2FDXr+JgHoJYGP0tTKwD1T
86hm4uBwLfV9XFpfHNQ/nmrXfPuhxl/LbkZMqv819Vsy2RMpgMWK2E2I814F+ElXpRmHnJhsAFLj
FF5nrQWBU1h+dpPBqIpdB+AcVb2t8Em1lBoGYAnbpRFP1yBgwLZpsTFf21p5l1TpV5JqiYUz8WKu
Oh2XpZI6NfwE6DvWqNZuCIdgg3ow88BY8mqAtIshktWJjTZ8pgygcQSY9N0Mg/HNUv3+bmJWv+MP
jNBy2vAGNiOStmA2NMDPVu+zIWjFS5vhVBW5rcM7Gq2dmEOd6HVoX5Qc/V5EnXWb+DUPeb4AF3ti
F0B7VZlbNxMAHtt3bulbwU4zmq+BZX0oKQ1HwQnkMBLU9gUhqrKtJ6X45kw+kAemWC7egnIdtuAv
lCxssUD6CmNPHeMoG8LaUCplh0GO3hfDvpUKjN6t/KC+MgesEapO5JeNUmVVcqgXq7igxgNfqGzl
MBDLZYJ0u1Ob0V7B7BEbzYcrRDTovMoSiIcErdHm0q15DalHc50w/3ACQCJlATpcywO5yqnc3Eji
V4nDaHJDrD4YohTpFk433wljEvs5AvgIrm+6DvTE5IzhlLTO6norjTK4qhsD031m2ID/ou42yYxu
i8CsewWUbh/NMVZuiHQnQg0QnpeB+X8J2WaO4AkSNx4TILEsJ3FHUQt9owjh3jlF9wDp7aMf6nof
tkQ8MxGbr0T40KUeMX/xmqMPP4VItK8Urz37CzVPqRjEPXcNM+K2tDYh13NFIIyV1v4/js5kuVEk
iqJfRAQJSQJbAZplW57tDWGXbeZ55uv7qLcV1dW2EJlvuPfcmpYPo2zmJ3Gc+friuO+yUljTLdgK
32tof+Gqml4io6wOvaURBqAXS5UcWGnAKbIaAa3eiXv1F2fWfMja2fTDOSXfVWfDXNchegmBwzUo
lq6663rjR5mmdgSzN2/ydTSwWODo471KYBWMvPcrAQ7wJdRnqex+b+YVAxJbCkq/FoN5ZbJhLFOW
cziTX119ebMxI1FXLcD+uprqjgTPnT2Q4ZcVM7i8kmoVHRZIpKzCy0NSAe8dcBWMvx2IhPXK6GJE
oYZUhFWzujdHHHeJzaIvbcgMSAo93icyjPZOU7aPseHYT/xS5kbZfC0TB9VQN32CJMOvJ7Fp6xRQ
G2a4gEL6cSBrtpBvQ1InwdLn5mcfG8adm2ZGsmm6yPlb+5x0NU7T0yjR3OR9BzpID98wj6GOiDVS
9jhG/V7CXCvz1th37hj52G2/1zYbA9A3uLkdk3MTqeM2de0QR1z9PcMFe2G0BMqGzLQtA3pobZJH
vCyLfCzt+GVNJ/IlNR1Gk+lUuNKXwmfmaOIaHH4ncui8WmT1Ph5aycHD09PjwThUi9U9WmOpnWCS
2Cc4yvGdLfN1W2ROFqzQj5nX1vwa4tbxax9uZVb3iAypUvuyZagnGVtEIa+l9Y9b5ZeoFuhXiCA8
uWCa77UZw9lkub66SYWiJLG5PKHKN2qq7u1Ew8pYQmUo4Yfw86mY/AyjCSLd/WJx3Gy1oZxpDK3u
ax2ZPqIWpazqpq0hq+KOinB8m0vIWWYbxhsaRrLQK6vdhcWQ3fAkNARrrbIP4tOibVmOwjcWqwho
ZQgt0Bcs7XWfp/u+grEe2cYfqA/UdfW6enVjAbKTzl9d6w3c5Tw7ctZaF7RDpS/7CUFUFJntY1MM
M717fks9bom7JRgdIBu2YE8D4L2tcTVuzLT4Rv0a89q2P/EMbQbEgTCPquTbP6zi383Wv4n1mtkc
IGlKafIffrMQn1rVWeK+wNYfgNBmECdH0x/6G0w0dc72ChTYRIR5dB0OBSZaA2lHmQOfArAF22+A
XlqsveaEbV9HU8TXtjPLi5s59js2SSZTdKQbPlyo7yugA5Ax1l7a3XLzzJoBTPgikAqyo25QqWnR
YMDFqrrio+9VeIJGSNguYYf7UHTxA7DGjtjjFT4mj8Ub0sk4mSOPJlIRh7jeWEE1AdYqwnTdVSmB
Xwb4Azh+Am+pCQKeNLpq93+WSBt1JImvX1o82Axc61kd+knGWywn0Keo2Laig9DQ1dq0ZwsHV8uJ
eRz5RHJJItVhmuXeqZPnRgFriKtuCHLZ04zpcXpgLd7cueDQjwaj2dMK+JQrpRXyb8zt+kM5/XtY
5/FJQAPbZR1EpDlJf6JunvjxGfjK9ZZdGPYDXtmkC2HIqNln6cmIqqmBVduZfg94nvfbgnawRK4e
FJXZ73k5zS1hJxIToFEftXYun4wwtd/n1fm2y5nvi855g4u031Y2GKhZK52DtJqKs6QpnzvN6XxD
UlDoJXlLItOSj9Gw+zOBpLlnJRqQZIo+T1vJ3UzrHD9iodUva9ITucBEAni86sPwiYch6Pjy2iUE
FDqDLWqAzArpn+iU9bGs1ni0ODBgFs4GPOhWn1646uRtomscEHTo93HNUIISaNwvo33DOHJFwpZm
2ykhwBQ1db/FrP0nRdlibJjHUVzHEfiVcsiLP0auCMKclhN5GWZ1cUhzeqQCb33TytTrLFFJp2BM
SHkMSSkhpnaLsw3wg+Sbfd/OWu5H9lwxt+hbzwmXmciOfrQug2IKtxogDQlKfceViipgbn4xW057
cn6grMxTjzxCxy64ZTEB/meqy60pzPhitNUEL9aGjOyCWm+xg7ypRb6zPNMp1OpPK4s7kAQNPT8M
m/4gG4SeGsG1RhgOP2bhiogpLi5YNph1f3RcwFQlHgecSn37bhQGZJy26PwRL7ZRvt+QflP3ZFSS
q6EvrT+HQ/9sF9MHis36SJYPGH5mTIwuP5IC0fEcEe/DyKD3yO+hkyQqJoCJzPlL3fuR2pCyjAJ3
89Db6dMoqpbVQMNYoS3tbZiW8X6qhcHaAS0IAS3FsVMsWHnlrBjx46Aq0GmDe6pdUX9Ya92GkNc7
Y7vI5GVwY9oTc/qI6xsFXPL5edwA8slhSgBDecgTHzn+Cv26KCT458IMN3oaPtbxNF1iskvTgDl0
070kKKmHbdq3/YtpyMHTu8SFqNSRftDEpn6EYeocZlCwb2Grdz6vLRtI1YWHaGFYbLjxKxsE3Sud
iDAUsuV2IcSAPY1NeMAjIHwrjUhurkgHIi+v97Soy3fpMDG5c8fqhr21/Mapvwu9/M6qQnggSDHk
WzaTtdNII9kGeTg85A40ysGBe02OS0q3FBtBA/aJsW72PQiOxbEu8ltKM0sUfbDDt0ZfKoro2W32
xFsEbvrJ3KwKz2U52OYFhvWEdnTsk2TXsgK+W3H3IniSyQ5JHfHOYHeIQm0ZcBWC5AClqZ81AwJc
YuTB/V/9C/PoNo18bd+K9KSarXi6/QIonv2q2ip1kuDTYP9D2ZIznARukU26Wk9NA8KiComBEWYj
dkrAxu1ZIoGgAtpdlDVMA8kxsdRDf7SRsq/RqG2WNHvBAHAbtLVim+aO9Uhs1fdiiNOSZc8rL/xO
R8xIygmz+By8PGluFzktgmiijjQQPfkF1Ixlwz7Z40OB99ACcMmQ0ygUJXuRh+8r1diFePYh8exF
i/9qOQ3PqXK6TwGQzncX4Aq4v8XK/e6kMkiLfrzaurkeHSP5dMzuNap1OPE5yIlejEy/bA36+1y1
POAy8Vxor89mBX1iI+HV3Q+1Pp1kBbWNkfC0qRINE5nGILpMGEcMZRUx9e1b4qlpSkExsR4xYXma
Izx8oBDTJi/JE8oFE33mRDmbDU7hhU/LkxOMqbEmi16rh2QLoAuNcleQx7KUMfhWJjQkj3CrSXt4
7mb2KE0S26c8XT44z42dzarD49jT78Gyp36IOMYr0SArXnzM4fTX7JhievIviZmPBaFxm/tw92zy
Yux+C4wmGzNzqqDqqNXAL5BFNUW/sz3HAYlcaxmw3nhvOH88FisQrcL5i4AGKIRMhljC6JQkgKG3
hiZpCZN61n+E1nWnugeIkZLAs4mY3WzakeRfBk+w3hkUXM2l6h/TJEbtPerCfLSNoqQ0XuvGW8rp
0+SY8nOI4x5spC9y1tm3GqpZmNEOEvB2Kr+MyBEX9jXVxeIo4Qexvita4VMaqQXSrCVZmLhIsjsR
Y9IWbGSLMKMzzz/0KGqA+KfukZHzdx8PDHsd57ahDHGIpKILFz/vx/6pAfoMoiZr4ZxBs0xyIqQt
O4qfxzoa7sui/QKEbwSycZEeplzV1HHE60K1HeH22u3C8mV4kwVhCcA4i4s2tEV9KoysuOhskGyU
5f0M5ndMt9lIopcGrYCrPS7PYziH15oZPjC/klpRH/qXCTe9b6baDK++vqVIGK+VZKS3GPj7B8tK
j6vtZkel38rtlmfBIpXe2YiabRNlsd+6fb9tR7vds6ghTasp4y01BySNyjU4+Up94zJW98PUeidZ
9ZVwPoeXuouDNQmNPSlf1t6dDeq3sJ+dLSvK5XE0UXj19mQeAGjMwdR1xbmaW/CfnbP6iGgWKKXQ
3DIzcglLUwhgpZov2uo6JzvivyAn+bPq4C7OmWAPoBtkznct8TAkt3v0vZyZEHSvsWjj1tdD1bqb
Vs+iSwtinZ2MbWxYo8Pk7sIHDhNJSlYojkrk2X7sZbK/MYBpbsiEFKlLg0ASSZDNEKzRwpOzujDB
AiaFjNNCYIBSv2UDSDCWFTcfUohyk9wypmamuNs+YiY+prDiXeqUzZjVxdGgMGK7EWXeLJruNONw
OelWYnxlpGHxV5CrTy1UM8Cs1d7ByXcV1Ge7KB2uGWmsu1Q1pF/IXFz69Cbalubow1ldT8in5VEp
qz5IDadD5YQEmrVJ+xknSR0wncs9SSXqrW5hcL1wDxCFkRGOo49P5shCBqBMdyLloAXn23eBVa6c
JbFA1i0sYuDqtec3XciOcrN13btupIJxlPFuyidWzOvb2oztnpySKrBHOTxyWC+si/A3phhP96YI
k3NttPUJYAw8SXNsrrWVOmy1loEib2Ub20TpfddOT5LCc6/NJkOxXpPEC96201L/sty2uywSa0Vp
9+rQLcbyVI8D0yYKDM+mqCmhoplxWty3seK1cKefBHDJezSVKt4sN7yFyjgX6in6KcZFbTMnCeme
p4ylts5/MN5giOUkrzQU0VdvmeWOgDtSl/qMpW5EGHaW2uMd2mHg/nqjc5+FDRquyD0SaeUeuZKN
Q5SlNXrfAk5PnRGGwLW8dtmyI4au9anxG5Kn6+lSiiLbc4gMtzJR80gKolQetGUvtLpE0qCoj5cK
ova0xBuVWi95Pbg7VjztsVbdLVmu0el+R0wYqocbGroQZarQ05JpvqvnqAL8fSOPm25FVJH7R7Dl
v5aehP30P8skwEk5Wv42mTK7jssyeXobDYHJJXxPqKwMspHVrmFF5TF1M+sIcC7ZpUX2kko7pxEV
+qmzjJkPoIdFU2ZAZdjYsG5C06YmJHVsr5aDYYXRWxYtP2XffGCpiT1BBeAVVcfEbKQUYCdI66e1
Flm8VouixdbvoxDJsmtn3bayVmNDHI7hJ5xElzLv4k22LCzI1fwyVnm309yY7B12p3eTCgto3EJ7
JcvqgBLzbqlEsmUTcEe6prNdR+tzNPrYtxZuWkfwFQd5F59dnuqOPk3cuZAMr2hXM0/OUKSIJna3
4ZA7PxRsAq6pXbEvykAoaU57WDpoO+ZifcJIqvfoS5GTuCGQ6WE2NyW98TYmEZVXwfx0sOSyBWwb
ULa33qzR31c5JWe3DIcjTQ2OBpbhyQY7yYQCjelAgubeE7Lk61Kn5pW4uOwiakCia4xBaI3jJhBJ
TWZk1Yp747Y6cEu6Q4k6bmMpkhaxMhdXFSkHFsP01lCy+2ApW0QBtzAm0Vn7NXRZvytN/oX4Y28v
AkITO32FyDp6q639WEq3wWrWH+4M4SaehuGScXLvU43fJjIZANWdfEVHEN88Set+JazXU2txdaa1
f1P8ZD7DKR64boQnjRBIP+vjDxQ8wKCl9WyMie2LKJ6encq2+SUgGFsZsyVgVP2h7u1124Eucvrx
tQrZJaYT8VCiHRJAOq7rs/YIPacdi8CNRX8whrx/GPSw33VZUj6DSDN90nUMT0QWqYtgA0svbCb1
aRl6tx+dxXyPIIq8aLUTgfqsiFRka+JgB8stalukUh2tVeDEzAqX5lYRtQo2fa2Ga2uW6+M4jviL
mEURvHCj6orsYqqm+yIdrTwzlpKs+O3wGWYUr24zgc2MSm+iZWC3yRaM5rPV/2WdQ8eDc+p77cPm
PRfOup/j1N6ascl0kc1jpUmvchFngVahXv/tq+kt1qJnIsjI6Ljpc+accSDsIgcNmppenYj/A4DG
Kmg6Foi0R4Mvse7eW+nUfut9M74Knc4npdvd5NUMJFIHMCV6btnO0fQ7msWImIDB9oZsAo4LqsR3
7UEEkYv4YA7LCGCZMp7FYP7qlpsi7ydQeTbM1BOiCa8urqdNZ1WCkHhskb1igUGOBEE+BlUP2lPw
zqwr9sKsWeZrY3pvhhNfuJTqpCvadNiMEN/fkUEZ22S0X5xOGY+mrI09nRfqHJU1HPA1N4tjhecw
bdbtMhUpmTHhUwK19MSqsHjpLWQV5eLkZ6GOqKLIVcq09I18ENurK5t404ruRzqIyVhQ6I9m9olS
lnHOFZQa5YDX8rLqDJ8T6EwZS//pNS22AjkR+8NLU/4bRXoXrgsw5Acyt3H068aJMQ3Z09Qt0Q8w
eq5KRr85pLzbTt+5DMsLQsatpdq9VM8k3JBWxktpPdXiZFlnu7yP4qOT7IFIJ6yQdCC7rrO3Gqq8
MxEaIaEmblHS/shNkbxLgqBMjY93v+Z7Vfy49pW2a5PodA7dmUGkWGmF9FPP6LMcgqTlUoHxxNP6
Ku1rpb+Y9FTlfZzsOpsi1josFfFA+W8x7XOGUJ3mGR0Lquq8MFVKDmJ+6BkyDWwY87FnKcI8jqut
7f+AiFEj/HaaDy68Hc5z8TPggTTCuzX6J4qWWCwCdVzUKnG7jarnSL5rzVnU6cFiUa3k1W7cLbfe
uQpv6poqqPnkIUT7hJKe9GE7dz8L8wsrQ8ZIX6VPrwuTqS4KphF5AY0RyLuSyXY+7UV6lMvJidm1
yty35F7Pr2X9XPLqtDTaF6dn0A8gdOxzvzYJSnc8p3f8avy5PTUV/9Fkkj6Ks3klgSOwnPuqfdM5
L6M6O2bGbhInUoEORQ4qlSaak2HQ/6UxWZOIUAXc5gUC4PQURliXBgDB8w8n0KaA9Dgwi5P1sZ24
d8DvZxjW9fK1UgfFJILkzE0STpvGPMYojfjGcI/4/NRZvG3Eg0aervyIqodcHPr458aWx1zkTRYf
4EUzCJa6uMVt+/XBjGWyry6Yms4iAv6fFM/L/IoFasOao5OX0NnVrLGQt2uIcfpdin6msIJe/OSo
FAtuVUDnyaqRbHapwrtEkqGFViu7ONzjigwr2enNtqLdhb+P9quotJYN7ihf4tEqD0x3v4zMyO5g
bAb2SneVXSbyoh3C+Si++nZGCiUfHOLHC5P05pwIXw4daOrqHBrNKYZyKfJ9bpebiWA2uHQkOZDr
A0wIcS7LpSLz7fliEjclOfLcl7Hh5HXZq+UMUsONHF8glfsQibyGajDNdgl75QlXGSrW/RIl2Bif
ZvK/iosiWmemwbe69xRuOMgV9ruOeckgJLkZTLf+3ppfdPexCXcpAsy1/mM+udPaV319NNyXqN2t
+d9EAgULrKoRN9v5Xh9T1Gi7W7aJYUGtXz6S5iUh5XHU92E0H9SkexnSjabCMesC6WdoT7HABuGw
oLqRyN9csgva8qkTr51JeantqW0PlXEL1CA8JPmVg8vGviAkAFceWaH1WG4K9T1DPyzS88rTGhK0
IIx0ltCzypx5kvaAqMgHeDlbhe+6P4T1cf0+2OoH8Z8XxdD3bfiBDNxXYzdAvko5bhd28oebCpLd
ZBFf3EVQkXAg8h2gafK1vAySTnsdkZ+B8d044TWzHuY422fmp4GofSnBEDN8jerPaozQZz2DVrxd
hfNtBCBNP9dQAtQblyCaNKciLQTSlGeyaXU6RVIsyuUiyZU0sUbM4ZvlosyIw2MIXNkON33yY2sE
qpiBlp4a4sOcG6tzfBAQCseWTTgLI0pWzv3GJyb+1JKktRCNGFt+ZL6WFYHofCIzDQ+CgErBDdqy
9OSBPauow+14B6RYYt2NnM/euMlQ57ts6f1CC7+7sfazmCVDeVHLQSvehumfpe+XYidSuJOgPd2v
ynrACOwlMIUzEzyqOrb0iaW1K0mKmkjrygTu3yv3agJp0fLySfNm+9/KmTs1/9rs2bbOtBcbq/6I
hg+kZIGFagAFA5LLuzVFw76ftIsz73GW9w7vw8NANlfxrlUfTK38WtLj2l9a9xTxpvTJtih2Rvra
jf/sst4tSGwRG6Bve5IQdBr0haU2kHmccmQDpyu+ZPRgd9BUqwP7Gdz8T139tjingmiH/93KpPvQ
/vEPo2Icv2vr4Zai6Gp7Sz3m8x/Lj6r7QV+7h1lO/1xsdOOnWIiMdHdLc04bLk9O8R4kto1M0Ux3
a/E8MEdJ1ntlPXC7bamnPdgG4V/DyOQPoDGZw789bJToNR2v+vJeoBIR/UmjyIpst9/fhMXIMxJO
JAWJOUW4FJB41R9zkpt2PP0eumpFDryp4lNj5g8T7igefLylfvHUdB0nlIMDM8LiTrhMIFO8aK/J
RCCo9c+efzsEKClccWsGBb1Gt8yogC+Dt6S/GnsHh2CnHm31FEsfBeliaTuGi+SUvCEpC1S43pE9
tFtndR+S0s1eOxAZHnVUTrkaPhZhbrvoUDjv7AtopfNtYb3F4a+662ET6sW++3IOTX+vav7gRK+8
GYtdz0ZuHaPDFB8UMQo1QOd4Pd/0POPyYnKqZgVnxu2AkD8F9xSJ5IClHuwCbxhxc9WjQ2xHnfGQ
PzjEXBIHgd2VWe4r4ps5WxyB+2b9iKynbjin7i8xC/l4jOYz0YUb1V9ubxobaV6ig0vFbdwl9WNo
sJC37IAINv613yoPFqo8ZiVT9+0yEWOJwtXTem0ECTv5SrNLjfYA7MGqgsF506w7w7hfxKHtaGX1
vZzt7ci1YTpHobGP6LYyvVPsSKb1ijgVXfrd0j4u05ct+MZ85MmnFhM67yCoJzCo1i5D47P9DyCJ
evr4MdmntXqAsFmxGKzj85QQvPnF7Ecr5z3s1aJ51k1Ul1+6fVLyMZxeiDCqosNqbdv4VAC1Wnc4
iz1Z3LkMZqvpPk8fJErbpP/Mk54vwclyXkZrN3OLJRFGlRfLeI7Sh2E86xGJ9aik+vdUHUFCDKtD
vRIkGFT5hoKRfXQNAk/BXW7VaPE+vq/i3h0CGjnf6v9xH7HrhkVIbFz4OyvydcqzQ0KylRO0oOdB
CzCWPl/21zgDcmrAP07lRuhb1WCRQRcVcjnrt0CyS0EYV1QdBvsx1afzaHxGQ7jLDZdRNall7R0d
jafslr6n3IxsMGZ9h6mQpMY6oEynYGZ2TQegKZ0sZtqS+I5sk43NBeyUjzieEZ++EMHNaZceZ2D5
efcvQTVdlIDcy0MhfuPR3jTGW8oBYOgp/s/UYyZdUMDPbBOj6XdYYl9LFiy8y33aFVBAmOIyVCv4
9UX3CuOtq6fD4D5gqKAkiLYrOW0LFcdsBzYk3Fo9GSrfJlP3OESEBqySUyby2/BjthDtTy9hfclD
y9MaUsAYVa3W39gV/ho/TfVXGEMoQdKZch5UjDBbzU/0+861HlY3O/c1yaiSGysqNiCwsG8Y3kQQ
sWugS1SceIPx0uR8m6scnn30T5psrNLfZizZRSDZR07DjUgO/XAcMbWx2ubMBfXPwLnknyzRtoTk
ANsMj9L2aRzfiXlT/T1gfMQXnNjhti1/TBbsMGRZef5VTqAGuRNhCE06pRNvDrE9bEfx0zQt6GfS
CW+cnqFoDzUjUB1fDlRx9Lzau5bOh6ocDkhNmK7O0V8b7hxnL1C3aeQZLTMXWfy8GPCEqzZg8Hfu
sR/v7NVCTv9XO0R5tq+9Ml+NrPladbXJCbyW5k9T/MWWfbJIyohAbxT5+9QmdOjo3dgCsmteRyIE
H2qNizd+TdyX2BDB0KLpXb9ndCHhc7n8uQ0xZLhtxMcAKnfgJ473cj3ckrwXusRcfUaEurZ+uur7
0R7Pg3qemq1KqFXAz6TaRrASpuPR2x/iLIfmyzKvDYngrNvi+dRU21zcDzZg5INlC6ItfFwYAeoJ
r6dGVGWyG8jknFD1Gfq1b0+DPLWsxVX8U5iWNzNC7rWDwaa0ZpCbihfbvoya2CH83Oj0UhAmgEbz
5HGroAzwkltHxuBmeJ1NQjMGElrz6+z8EDn2vZKvIQsJSveuMp8Rqm6Sambu88sZL8O7VjsJ+1Ck
uyEjM5SfjbW5tT661t9A6DNbgLzdFvHbZIeQRDmNsCEdNb5FbAyIPTmzfzat3zKqUYo+sy5J0Llh
XAHUkuZ/+nzRm2cLrWp5FilfTnyCkX6namRf+/YWnuKc6o7exzqPxZ+plB8RctIyr0qe1cC2iXyJ
unkI1Us2Wd643PVNyLqfsuxNoPxa4ILYDNpp+vgCdOHFhjJdlU/F+Ko1T077OC27sb2SS+kx/WWG
frRy/kL90HYfBh2MdE9doh8qphnZQgWEz7DIXwnovZ+Tu1o74Qgkov0xt0+Fek/Bz69L79mK+Fei
vGIAzeTprYK9PPY7k+FqQUsdU9fp6d9IvEY97KP6khKcmVS0udzeZfnjErNBgPouETtiFU2DuHjI
3NHiNynhjlG9H5LXkTANnG0sr/8l05fb8xuiOtDM99L4btpxF5uLb+oHEiPQdPE9Xp3hOmgkD0Nh
VRWCDTDjfVtiExy3K1FCqsF/IQnMyqZvibBv0TMIS8MZV9eRcUO4wcr3SuSIt3JSo6XOjqHLbF9z
7jAMemtWnvNqYV+Oy5F5D2EwyRIYY3fsQHfxediIG5zsFsDVPpjAXgahYYdrgiLE2d9IL4v0P6dF
kmTMAYzwDzfCPMQstiRefizKHcKKo90v+558Gv2mayJgDG18D6E+M3RE0us/ERr3LTp0uOi0YO7O
7HrC2G9JIqPflHLfLLzs9jIdnCp6H+bqXUpt765j4Cj9XFXksNarxzhso5b8gXlmYI7zkRn/h0WB
qNzxOJnplQRFf5qWbVITYG7YFWAnBRhaP/SOdi6y6BSb2rZk+79hm/Hbamo7FPNjtOgs8llYTYa3
Wt2h461JXHTzhfmB8oVagqQbbuN2k2SaB63nSdoowGJ1KM3mc84cBOIVxAA3d48kfhOtmnv6YG4a
zQxW0O4eQGzsfX9Lce27JyVHSuS13BjurZvL31kPPUxJthUzVgF7Oa5rtEcN95C7mpeY7q5sBZtK
onNEdykL1nslS/qh3c9h+GAkI8wViGvD2t0Na3EqtZHU79IPdbKYGC4Tm3xyOKA30Ro+oCi8zIB8
ysh6M+p+M3Jp9pmB0w9djhGdsCf5w5K+CLBYs7G+dGsXuPwdHXXksESeO6eB5OBoyHNclxWBDjk9
kYu+Yt1pljh3VbE3O95TJJUTQbatYwesLj8azdln1XRpxexV+Cs78vHYahLhTD73K2r+vWrnR8aR
b9M4HGUW+mSrES9JUDB8FNqeW187VdR2HWN5YoGcpULCK+/14WcILdgp2j7hPol1K7BYOROGx6xI
36Jov2oWV7Di7e2X9RTnVO8ZHrheiQdTHwP1f44TyD7Z+ajLvDhu903Xk1vV7wZ9JreIMDs2fGTc
Hmyj8hX2PzO7vT/87FzM6Jl/XULwJmEfO7H6kJruVEXFNhrT08gQqbfrbaQxk9OZ/MzW7OcM4RlN
/eqL+5hALPKskTh1arjftuJ5O0VQW1xRSGwbA9GZSQlJkjOZ3jJcAuCmiGvQfkx9esim3Hfb/KDr
Je7OdNfM5Qdb5Zws9Djit9G2bcsq5qY5NEoiB8js8e1phgQYblkby2DAdR+nEcj/itS0kNtA0Zca
KjllzkQgUbQLx5nkc1dDVNQE+Vyfqoiz3FlfJMrXsacgbogvIOeO9dd4yzt2mQbqentCX3TIFvCu
WPlCN6YhIe6+Wg8ohwbaOnJ4lflEkp5PXNU9UVE5mP51V7TRW8OXl6wIyDfDtTRtMH2yqEnbSJ/M
/jUb6fI6LPFC4Qzk4+TIaOonq88+0kWhBSS13ir3cxGRmUFlNdSUdRhCEUCWiM4Kf2apFIr83LIN
q3uOZKofvh4p90cz1PcLqsku5qUQpeeggkDAimkbCfjKKR8mhJ3xJtQNBQYNjtXGxzLsN2lY+2XF
bht3A8l0SCJrr624iECbIbtmOF8HcevsDQas4BqDdJyDrLc3RmbuiMrwDau8o8w84vKl06Io7jUv
gpvlGFjXW4VXCKeljQkyKZmHSUJGWRAgNkgrz8oxZPXN0SUatbr1bDFRyIXo9pKqtx2KP3I0SKkz
13cxsW4bl8tIZ7gylq1tVM8OdFmUxk4PlLvkxFR4h8ohY7Jn4PIDEX8xXAedbcN0pTp1NIRdlXtC
m7acDIeb8nzpWt9Am+dO+Ws9pMdhTnUPvez9GodkusnisbKQKaKioDPEuZbK8r0TElUIBprQRBOb
Cv3SjAzLHX7QHP0UdwnrWUqyW8h2vMOWFUwpm9+Vp8hgFGuSH4azB3psa4b2ZlAOagJyGXOFhYzw
3wlpuM1IPqtNZib4UXmeCxKnZEqnDUIvHs4tyn0Ngxo8V75Ohac0i7lGWvgKZ3Ld6ly7mIZix0ex
5UXzrV9vPLMsz7qDy1hwslRdiVjJIOBb/ZhYS7wlk14sEQDoDspprlKdZMBcYdbvut+KQrzm59XW
iQdan2bVBuGqBybjvVqYF8HovyFEfRONUEOj1jiVcn02U3OPuntH+MwTPM8rW2FSwXEkz2o3aMHs
VsxE02kfk08d9WqHUcrHRxaEbnrVe0pV9pAOzkAgHFe70D7qCY2ow+ZP6CsNBzYMFbM5dn2ieD1J
DRcP2qNr0r5N5aGnYicPkyxKayaVgAT7rsXqbNg7d/6W3F4jaasd5sgOjS7p4WPh9wqzA38qiPRK
ekphGa1o3+W/BUgXgvsvvnv/kXQmO5YiWRD9IiQcHAe2b+CNMY+ZGxQZGcnozIPD1/d51ZtWqdSq
yooA57pds2McsGSHJe7jwR8+S5yObpk/zAh0g6G9danIdiWXrGsP5PhZ8QxbZYoHKeuTGInD1dPB
Ufkz2W/0ULazLO5PtnJOQob/WpXR+1sQvkmrlxq26G3F7tohmgwvhQmH08i6XMfysRbDjvg8f8pe
U1iK29DlQPL8z8VCiB96/57Z49eMlZCK0QmRB1NWcfsHVg6LpfCjaOLrOpJMmwdclWnyGlbmbihH
koOY/72G9oZx4UfkTvUBiZm1RkZMkALbLGfFwMdBEkzEeH1bqFj7bCLhaOaaPtnll5NTjR1MmHo8
H3weyW1nm5UjI/Rgn6k8YRUQN5AYPPzcHRvWfToYOsUwrsVcUp1wPd6sm4vf31FYfQBedPHHZTyy
YvsbGDfysvxqUBm1dPZNoj7sZIrGuJP381wjHwZALOqQO02w89kpx4ruowkipt8Gu+R2ddQLd3ky
qTbXCdX1920ZcwMXV7fJ/tVu8BMG610H4bOhFU/KnrmwOs8dtIvAhfuVnj06k25uGGbe3RJgSLuJ
QGhKCiFGOB2aiVk3rpdQWooAX1t8sQOEXATK5PYxtEjbZFxXZbdgPqJyuy1SRjlq+XIFKUO3yR5T
Q2Qc+r8biidZ20dTyeK1J0xema4+yVRuHWgKrfEYuiXyCriE1UUTH6aDX1Z4LEcs53kl9X6EAPNs
LWTzc9J093WjoInSN8I1yX4KeUGbUnd04Aa3NdHkPImgboKIrtPhoLOUOOdUBt95H/yxOzu8t72W
HYQAQfa+uqyxHO/a97nfvdX4Pj5g5ZSHeeFrMHsj1miFW8iFanqMffp4Nm1dfOWUpD7UChsY/AJo
s4c4TaqrHEEBkmSwuO14n+Mk2wvtOd9r0Y8HIoYZgfFKkYbrCroN0/gBejLRzmRNDW9Q6mDIQ8hz
IFXYwXvTdM6nWJLg0ZGLLraj6ZyDRNPeWgGtq6JCcSimOD9PjnduQmgYsiNMvTqz+K8h80jORd+1
cEAO/SrJuBG7PLKJHfZt4eNZ6jHtGUWkeCASiXmIDBPhtP5OOz+w4nHZ5vTkuIHvfFE7imtrwhOf
NAO7vjyJz33GpV4XoyGGGjqsnghRP+NMS095R8YAjSRrUWPb/HUsxu5J9x5mfuy15iEL0Y/B64Nw
cYjrPOVgOALwJcn8ODeZ/620B6VkGZE9A+pqi4kWZeHJmEqm3sKLPS8vrP6jJKFz0198EA89nU0D
9SOoUtOsvwOxrtGY89uzS/AdpJO+RmPNCd6oHnFnAjZAjHKX00HEWtEsPcfnkj7561D/K9aBO25W
V9xCpaNCjNg+oBHyws7yWmCW2M+j/aLN/Lexu/xceeJOeyVgjtRnHsyrAtD97Xs7BISMPeAqj2HW
+AdPDMQju1l8sn4OX3Eom3coL3DL6YvgpVimS9d3U5TQ8HSxQzW+Db3DKjjU64l7JLkebFlPPCvy
sYJCsK9tp/1rY5g8tKuZjhWrU7CIKuNdyWPWO13iMqLPrvXXV1V5EgUh3DHjXkGs4L/HvoJHwbFW
5C2h5dbm39fM34UNCyU0UIrdxX3JgtaB3YKDhNmlKawzZhUbcbpHsPYSzSElEIXRA8t3MrQ38+da
eRGWueyKLcbZ0WM0npsKeApr0cGcJkdj+1Dj+DaZiWRGGKAB2mH9RrMh4+lkcUYXRFvsTZlLsnM5
oXecjL3EEuINh/q25mnm0P8TZl25vwXAYAFMLYnEAvap6hnLysYzCBkJE3WWBluA+zOCLcdPBbXq
hX8Fx5PDBry29XjvANPhADW3XbRKSNkhLBz6KfsBPp1hb56RhaoiJKzQsv9KW81frQ1lkmXNn0a4
fQD/lebUUi98cntID0uK6zZADs3zcXmwKHvLENDPYzZT9Nbd6FHwtnOfycIPm2NTF99uvL7qwpBj
uZsy9RikQOCIZILjCM2C0w9rzTHpao5yp3nJmaOobko5SnUg5wcv9qqnwrgBHyS4+NxIZXyiNvXG
lBDem2VGVE3KTCMv5iddxCHZkF4tj4OvaTGrpwDTLhLDzji0FodcYUfm389iETVBS2c6zW/QA9Ip
4o/enbJ+bXn90V+ZCMd6p6lCo6K2TP66YfKb+WS9E6aqP0uEIbm8JWWD4B1vUqAaMTwDkuXJlsgp
B5yO438d1abP9hjEP8OiRMJSPM5Ofhw8xHwDX+ZZdhdpYSvUFo1qAN5CzpPbeVGuYm+8bNvHh8Vl
pJUBCdSy66eTh4lzMyZUlu+YenJva6dzKOAtj2rc910Jx4Cwa3N0CRRtYeEisS7JwoYkb+2OBC5S
a24cvI4IV/QPJmnErzU5WZSXU5zFh9nNBQ/gagnvMoNzwPbETeFadp+6+4zIj+zmuErvWomX2GE+
W4OYBe0EeBm4vr0pBouhWbXrp7Wy7paz5fJMeL8Xw9MyONl+AqGEM5ZLC7DmGCnfQkObDYMeNG7W
xXW/bTsZH3qrkwg/eRuNSw84pA1ixo1ZaMZuPFdDJkiu6JKxjvwEAzrZPsjiNryqNFbkcHH78Nbb
RYQ/lvdn1CSJ2HNvOifjQ0SzLq5oiqPHxOYOo5mQE8v/Wkk97Ep7pEu8oGeBCY4xtQglauEQ99sm
W+AT2cQr4pDwLT67dtunXYJxQT0lpEaSbdrglxi7gahIUeU1dVNx3O2mtblr5uHHBss7PSsmMiwI
cf7YzW556jvJkoikkkRFT+8xuEnuE5Yz/9N8xiF9uc4fKh3/ImGF+2bWXK2Y9IttGLP1C5PpPPl/
aCzDW6BbpwFz4Fg4a0EQ8zXXH1XrOU/kG8ZPEkf2doaUgOvA+T0Mde7us3IWDH0DwLEEltmJhcFw
ClbcNhI462N7Mz3mDgKVz71m7w+FjsqELzDBLALKsg8f29LBwNiLS1mY/oGUQIO1MmsRbJRFxqYp
P4O1hMkTNF/cWkc8SUnR8NozlfhwQ+Q2LHtO4yBPizs4BcwfdonFwZPLQ7Oqf/GY3eZaz3zj7f3b
LJifTOs/hMoyd3EaE+gVIbck326nYQ/HTibgGFTPs3HrdwpzRH1j1G1bHlr20a1z8YUPnUpIlQCO
XkL9SIbSu+oRXsNmDueU/adjvHeNB3bviZsARgmydeek+B6DmeZtSEKsh0lLbHMbXMG1VioPn7Ik
ZFctaYBcEoXAb7EjUfBYEhP+agfsmrApMGF72UOCqt2OYps4n/HANQKRJa5TVgMmdH5oBn0GBfbc
yhFxsJke3dm6Vl3Rvsexl2N5aBEExsl9dXFcswHpp7/a6W12xvJtHui+rnz9TrtAeifTZHzzuH9w
hzcItS7hdHqqn5aGwqDKey0D8lOSzCSfb07Rzdq2H0Nu1L3OmfykssAYZRB1ClnPv1oXV+o3cZzX
lYigfrCb8r1NbjGxxWedVc2W8PG9U3QEIklv23FlMRDwpQhQJjZ6Gv6VlQbSkVeIUdiDlMcKugVA
xbuSJ+O0bVwLBoPNYxofREaDLkW1EkM/7UObeSA+PTGPbtvWqg4qG3970EoO8DPCyzIktyqFEPOC
zAG2dSnC4cLtaAulC2Ra7zrH0a2x72dTWIudybUr2LFKATI/7//RMK73ZTHBaFgxXJer/52hxEVV
nf1qmopEycLFpymtdZPDZtmOi98iHqzsOgKIF/tqSfV3o239BR/tZuIuUCX3smNj5ic+NnwlG85r
Z2H76I5+8yycXHCrt9N2Ba6WvyJncOPk64UdoadxN6vTqT1ac+gt0dgVkvrTwIgTDZEzb38scBl2
SwxIJ8Eg/s7dQ526pgEsMQg8g6Y21V6oKT3gp7VhOFLY+yiSefwuebWLvRVYH/Oi/uiCTS/QuCqC
pg0qyp+8n8ktx3pbOfPDPPXTuydCXM+qxx+VpTeKAIRVrof9K+vbV5uMJKVTlk8gyRmitmSNz8id
EnKw392UKpIjxhFJAWrwMwV8HLjo+PtJc3OOWmBMJ9dbSQCXwaIf+gXtrfXDnv+Tx83JZS9ON2F+
lxb909oR72OGcxjIilY+aRCBrFsXmz0pM9OmqEYAAAQyWD/xO6GqUu+yfvDRT9q3Rc3Bk0X9SDSl
k77EanT2DDQtOifo+MADkr/xZRpGbRx2P8UNyobthEFx8q3HEZ7UX8BY5jpIOV1cp+9OZvRRg+Og
+qPkKneWtgeuIPZ45e2qt6XkMQOHNR8VfqS7KVTtKQuy4FR2lM4GMie4Og81apmQ7DdM9dDNnCp6
QldDoXRvWjFxow4SCSqeha/zdmaAd5o+4deobeGP3n1dOe2vwu77c9uFxVNv8vjOcaf8w/bp7nVm
a9zORbZE01KwbgJldfZZYzAPjjIlfdItZ+nZ3yvmNAvq28auAafrPLROE1Hzo0ycce8him1z322O
KCP4FBybkzzgjxanrnOeq0x9jXYrtouXzTsHzMHOtvK34v+OLpyBhBbI7VF2Me5NZiGthSKOxCR+
1nH4VAuBezu3l98Bis3FNSS3WcDXZ+D2xctqY6WzS2OuOLjVsCWJwrq516+rlw2cJkiT0sI9Zqn8
TyM7BiNmrU0fDvKfP3i8jkzPW/rQl2cCXM7WsJ/aEDITG3b4SKv6nIXLjRhkNVtT0Jyc463k3F/n
dN+PHLk0c3Q01ZIb6pNGRIEJxc622aiO/dLARkC68rCzaG/Y8+ID+Ygb/9L5wvk3O4SbezNyHRoy
a40yxu6/BQymxyW0MaqlLVM/1J7raMRjacsfIGX9pksHFlOMtiHzQqFArN1YNsZPJNuH1npp/MLb
FcqQjondipap2VHBlxqb9J0ZI/wkXPg7g4ePv3p2549Oy/xQE6Ah5UeMGP2nrT/SduhZ0BXFtodD
Go2TUP8y9Szr4hgrb35qS0CRkU5YCjZhwlfCWbpz61o5UADbInDJjA1JrfyUcwskoiYrgay4ZB+0
8yxcOwhC0m490mi/ot54cFkvyqrQUFJcTUzZXLHRSc6VVf0CrFfsqAt+LXvrQ4R0qWCinq7wqbo3
PM/9PQtol+hhgmIlivgSEuUjMNgm30g2FNrbRFKCJu6+2wWGiEMh9WbksvirrlcbwWpGV1k778rj
1YC0cH/KtvO2zGr6mGq5OhfPSerhr/Etle3rPOivo58I1HUnu3QYts5QQOaDntSMhymvXvVAiNQv
qeXt8gV9yV6ciRmX2FK8Dblau8cKbi4Bb13g3kBVmcqo05yve0+a4D7p8xkhWriXVhJ5XHS8HFcc
8C+SDSlG+76M6DeipIWYwVUUK0vMXNU7J7QE/QYhlNMyS/fl2li71fdnHz3JxuTeLY278QMFlamw
Pey1S/AxZCjvheMmxa5y13d3dVkYwYxykUfjBJ/ngv2oiZviOAjxVaR8mJZmYdPQt8vKojNvus+1
yEbs806NVUCblObPZgTZ5Av3MRDdhMjuyPuU/uSn2Aa+ZCYsMWZk9wbAa93rtO8O+Zzc/g3hmz+U
wx9HoK/1PTEAB4/ZjgWB3g6jDPd6Lcq/9At316LJY3hxcTmrbe+y9+t8JR5W2QSEuTsvaoY82Jdc
1866SQc2fSygelUxGaTCu6chJ3xqbW/chWqAcm+hz82Y85YM6KlZy/UNym59XOtZPArXUtswyIdH
stlV1Dir3i69oMyQy+e2UTL+U05MG+iSzAqrax/IvmLW6DniszyDtlXhj4shFx7KoBawzVHSyYzj
z6I2jZIej4Gtn7/mvG8e8kp734ADgLV5SPcaqOPKH5nN3mpa65D2frpVjAs7cvvTThmh79Zmwajg
FjxO8Aup755AyhRg6qNqERnh9STeDb5K3tyc7RsfDct9tztLE1wfrCt1q4z1fBoOSHT1wfS2jjJT
iUfegtu2CRVTpyiggM7oH5h0CClo/D22cbCxSJodkG/LvbCz9MP4i33W9ti96pEnBIeFxk6pqBW3
LHaipbQt3JppA/AUunEA1gSqLAuwoup+izRr/86LNi9o7yN19vShtYlu7qvJfNtKJfdMEZrnCgdz
2LUtoai1OoaqmR/XplIXksAA8lg57tTggZZxk4q0IIG4KeBYbzr2G/XU0nmdsIsLMzSubKD9uqx7
0jgtwF8sfOuM/xg2Mtxh2p+rZbOAcoiSnpdNINHvRGczUhbJ7QHmIFsWtIuBUM36WSSjfOtTBjUq
n/xtNQ0KumMQRqUn9dFGqNrk2fLB2In+zUUYFoey0SnoRNn50mnejCn4MjGmsPyB/EKA3hwkkMR/
KbYx4ixzfLQ1yVFP47mb4Hog+nOfERmYfKmKGbE7zCI2Ye5hnFMGTH6VD7dza+OTsdxUfG73FfUI
BI9r0FRj93uxceJmXnwfK2Ls8VLluw6wFE6V9F/GqLpRwnwuE2birovdYzqXb0xJwzawrZfSZWDb
6Fm2H6MqsfiIWVzHovuRNGvASCBef+c7BGSDxdL3jkvoc6Dh8sGHTP/ZNiWqtHQxxTWC1Vaa/eg1
YCFMNdx7wxdk51B7cbIXaZ2SWHJ1Ztu672wJKM/39Rk+H6aRdE2c23eND5ZnAvsPV1fUI9fCmWIG
19lbPB/bVDGwtVKoQ1BzAZ5dMb0neRXfB/3YXeusmvZciHDxzTp7YZFBcrzDDZwBKU43Kymozdpl
f0Kd1Zep7soLNgz+6KCTuPIn2KLrcRDXsmiQVYIBcpSbgCtkJJDlC8Qx9ziulXhi84Ofu69wn00E
E3Do3H4PiciZPtbB65FXW/e3N9vVPc8cqIU0/YGdgVEtc8H5xC5WiKymni7LBnfXu0iliBzA9QaC
NF5jOZtAVkzmsKPjQLt7QwD7MLV0RiVtx17VrxHTnaplM3SrBxt7Fw6j41xWG0eNm+I1xq+J9Wuo
iVhgR9oY4FkHZx2eS+QT1BD9Ykb5WI5Js7frZD4A9bS//JuBHLxXeHt7mBul12HI9ew7NVl/RDl3
UdZL0wJ1bbp9novpDHZkhnyffxGwjrda2zh3nYDUbtLaURi2yyVdJbLCBKsIttwUtaNjc9sCheuP
6RdUGx0l2CmAmxXmWlc1F4shxMBkMfrvUtkwx9s4J0Ll6EO29v4+WcpuiLChsYxeQ7N1lcWl0cGv
FXSG1aUZLiGJ2OUaLBUgr1iG6e3oLx5TNP4/ibe+IVAR9+qZnC5NXTsU45UD2HLWpZj5IQL2RweI
2Y/oh/QpU0HwGKc4hzsKlB5oQbshqcjQ8z0qclTxfKlrbOp4dEkbkaJJb0byAW/HX7bE3n1cmfRB
BCQAK/RjICYguJym/LFTNqqI1UT42GOzEk8IVepVvreUuR1TiCUHgrCk+lViwxuheHVuQJ+qZOUO
xWR+sBzSP71AqsUrq3bSTb5m7uhHOTXzUwoeaZd35CCssc22M6fytjChukwVLVC+qT4SSkSjJCTW
Wyz1TDIoDfaDWNzXrqazfJgZroQ1lJGzzDfrJb9WLetfeRJgAg4snueJV8oV/V9usyxRV4cMTb4S
J4VQ8uJMQ8i7bd9CCPjueT/gFM39RGaDsceTiMVlDNxUD+4AysPrw5OHho5LVPuwnBL2IK8umfhp
36/Z8kmOo9+GPbFmOIrTJlY3SrlYmPW6AA+F2zDkzGXB7DjM+Tl0zbKV1fhStQhOY8nE6s8Wm184
UUfHn4LrLMkAbGTdsntr656HJk8cw0K7s9Vy0ZkDInYy+Wvc6L8cwNDLK3VbA9X587jE5sXTY82p
lBPXDHwc4Sp1PheAa1dploLBHm9PyLQOYzLN3qo2h7+/4t2IfZNGqY14L1Vs4+lY3fqA94DJPgh/
El9/Ddwu+aGI7LBSiHBpTEtJ4ewz5zUdINkU6h2fvgwzABqj/ZYAosCqhqXXBpSNVLomO9coEWxy
dgq7pF0zNGTLHRBQWy22tsuPbFh954Ugp3h2dY7Rw+Wfk2e/0QpCbtF62pVzzEQAXgj3ah0fVyIE
eHxxzJkGxc6K2W/kEytcO+bALjPrqMcu/V1aii0B6tjRsUx3Dku/3uGvwDddAXE8l1oMfFatwfCr
YaQFWFhcqenEkTL1XsQPiZ5DL/yhOxXjd5uEl9LtuGPzzkAMb1au3JmFaBuWHZ/9GBZ4EhNMRbme
lks5taDzszo5CC5e0bJMyJUmuTFADOVOscpbWNxJv5duXx/yIPdeZleVL0uWAFPwm/zGqHA3Xk+w
MpnZ7IxMKL7DzT7tnF8TTXgPC/hYsNmChHEs+W65MprlKXZ+ZlTqnT2NCtqeSsRLYtL+XQQFDkwC
PGjl/YBk1PNf1VtYHuxh7M6dtPJXGTAjO4OrUEjGcd9V2MksNy9/YisvnuohAdXJ9/sryAioFhNX
Q+jgZosyTixL9g743AWWdYCtr5qUe0D7ZzDuoEYC9THs+nLzBCpanC3lDV9x63k3pJjpHicBC8QK
in4ryuYv0oL7M42C45xt2145OXfmAFDDahXYNcgKkHyRahO3XI7FmOovVRbufpzN8FmNXCoAkDBj
z8G3gOxILWbsRowQOFoCr0OW7834lLZ+dqlHVFKBNc240y3C4s4pp44ofgUs8Lmw400YltZ6bNNA
P5SBap8cBCwU1JsCLCSJHrXiujSLwgxfZJQtQMon9jH7VRS4XP5YtY0UVcz+LrWd9T70GCVIB6Lv
JOBNaslpNbawGQBcjQ7qXm5+cJNXx8Aa/Ijw8HIAPNgdp5buABs31lfpzPOK0Vr2x5oTYyfXnvNU
muK6zHg+FltQtZvDoY9bWrXKEu3Sxc1xx20ZSv1M4gYiFadfLX4YfRjSvPL2Ge66c28xUKyUx+3B
RNKPKaBQPOdVwt3Ob9JHQawcBj+YttPo5sFh9GdNXF21h7hdB3Ab/vLV0QIRkYnnvIADyPFPdJXt
wPBepgvoLKkV6v8tS8J4cBSslV7NgFXcnu31zrQD9Z/0nR6AvIIAtvn8zsKx7p1AThFXL+c4d0P6
p4nX/uiJUW/X2vyZPGr1hlpn/yo4e/gbTR+JfG6imXrZyEPhgl+VuJFYMedqyYCrAf9Hku4NXKh4
0NJa9PJQLsiLeeYcDATuzeKSxp4SD8RCHg/71e19/KSUY9TDpD67Zkaaux22Cxm+0+Ra8TkwaN6b
zHS/C0sGv+XSsTmsVVOfYP12O+V4/D4gBSTJLz3e4MmtqvasHeKjn5OxialD2Vf0JUOD8K1jkSb5
PktGi8M1qfbugg25dYJ/g7QAQN3QX6g74HrSAmqJyPmyry0aIXQN/hJpgc1mbz0ndi0vt3bfZ6fV
6R7ierEhaIIvYfTEKS7Y183KCZ7Y5NCgE6hfTBbOFe6/dVGgBBlSYEptXUDKO4LBP2zjbnYp5fvb
zPZhLfU1LR1FMcJ8LML8VHq4tUuYaSq8YLQk2Fbm5adfWaAX67ihzIukTQrk5WIVTfPhjWBmFAGz
/cjj9OAyAp1zMv/bTuFAKfM8ufPZQF1nHn0+UsOMzwH3f1WsOz3VoAJT7w/7IPeRkPk35j70OOqL
D9Oshl2buOoQcv070zYhLoGz9BHf3+ZQrhx+eVeF5Dv1jElZZlFW9OEvtm9mwz3S3rQam2+oKKio
lrzfZh2SCQ/gFloZeonGO9nAB9mwcsn/ILbCQML0f8eIWGy5jZMyo816a+oaj6U1IeQHlbxNcv4r
IACSEHCCQM1BPCTEkt5C6Et6SNVMV2Ne1dtcWd985DMJToyDac5XGeWxn1xxteL7W9FGOY0x0opa
Ro6tPxC8kn2LkLhdJsdi4LSyC8pdul8sn4FJN/a/NQ3fOiIub6q0eKViANNP/mjsO7LEXRSWGTMV
0TaC8y6tu0CKN6uPf49ysWDXrZhoUm28Y+JgJUkAJ3SQPHz2rfcuuIQPkcCJ5lYyXRybp2Ot12aX
5isUr5R0YGUnz3BHjiuteCS0WvZzdIAygy0l4hd5RceqykOhSVIzGpAJ6C1735fQf1Pfnre1Xdkn
BF4gFGXWXGyfc2gb3np13HnxHywbB9CAIgT4i8BOUfuH2fTiHrBlsEl0+qObEu4Pe7srvO11mwl0
glBl9TFkhXHEXwvQQDDXRNqBEGCy6r2v2I9z8qYnF36ij7N/YXpuIFpuTDD4u5lOmr1btdmHrBaa
P1ANMWqi4Z8Dy3M/8DV5UX8bL6Zpag6Dg/qMJCYvK/nxYw6IK9IG82yWTXA2ZhzDRur6vcj86tny
CNpyd14waqF+F2XzGi7GiTguYMCxeTkOhe0/lalVR9g3/HecnAA8yoBNFI4EVp21IK/KgsaUIxR5
sMuRXUDw2Bj2pLvgthVSa+iuQFwLPMuVaLF29CGiczDwkcBBeusrtK03WWggFWXavVnagMZiR3gP
IJqf9dDoJ/DtwDgk+Mh+bfpd7M0NAHAb/b3oymtcNutrzSR2pW/6cQZSscur8YfThbtymIwMhmDh
Y5pMAIkw7nrYezaKiZGGDGRm2GuIEzRlDOV0aiAEXmONfNO1iJP8MHEaG1dgHx7sA0jtzzTg+7Cp
xhTQMcavuJwae+d7xT+An/U1a4KReajoDn2Paxcch3gyyfxFmuR3D9biNK/p8j4glu/Yx07RkgCu
y6ohZDRI1R0btfrQxxN3FOLRkBTox0loPfrPiUUsGiBbiHixhSUTboqCpaJuVL11e9XCGOZb1FHb
/k1ttr62QcbucGKwte01veNy13JNwez23ASFPgRTKHfxgk40CxgfzeTmL9j75u3M+cbUjMtnqgMD
lhM9s68yLOB17F+N0xCQLa5r+9TbYE4g9tu/vGb0/mTOjZ3lkwVScFa2OajTOxHP/laNxRJVa6yi
wA67j3zu0RR8rsgUMcOD91JzxWEuvjkFCJn2tmFHWJlfQNPlHeBGPqhO0hPNYf1cVqG+4hfVTFc1
E0jbWN8cxUxdoEdIZdjhgU5u/8KCr9g7xoWW1CXwomIUlbyIs0i02UTt4g10WUw4oDG7QbN2kbSm
ZnzPsHN92Axu+G4Jl/oTqtUmjCkfypsxfWMXHDOal8XzTIvIUwiCHmf9Mnxi63YicGtcTJTEZsP/
5O+z78qjhyPi1I6IltsCxQbre1nif83Krr22RdWim7T6xJG1vjluY50d9vaHsh05Z5hYxMj4hBGG
K2LuE7SL7S/YNB94Ap5G2O0g/BGZyvCtmd9qH3FPoOQ8tMYPLgkG8+04YJ5j65ryqNT1dy5MuS+S
oqYK2b8lxin2ew7X2j45eqQ7AcH24DpF9urcImC2L9Irolnxo12W0DamsXu7xlzaidHsw8GUFy4c
9eNqtIws2s0igCz0EajiPbPctt72x7ymyAVOXIhWGyCx04Ky8xLIyUcd7F0MjvKU6jvyqoBIxpjV
SDM4ZDpyxIgAws8NiTK8Z9MNqxGANu1mjZsEbyerAKx7xs1WqPpdveckyfZDhX2SnIYX8SzQBUmr
ZlR1boe3vo7X77guJY/AzdBRZe056ZMca6sFmd3m70FGlk/eurosZU29C+UQHgKXX5fqIBDYMSgv
uD7vaMz2Fy1G3lHl9XNs1i6ypHD/88sRzqZOfCNMSKlRYX4Fc9DckWtKv/nEmTusIBh1gIFqtEoi
VCPNADtabPQjwvDyMdWcBWxf6+Nc+m9ta7pN5/MPmUT87a7CaWm44Y4HbxrzgFw+Fu7iG8812ZPF
Xuawug7YgnLgaeFFu+QjPwZw8DSsEDwZeT0kEMNbpQpSVHNJ8M9vMsWcFQ7pfoRIXJGVZWhPb38D
wk6YztvBf5yKtH2rJfgdWLxpcglNIc+Y95qdWhbWnra73LW5DviAD8G9qNDK6OsrD8kY8sBMfogL
iL07u0B6Npawu7Yoz48sNTJwsNUfcirJHlZ08qjSVhzNBC8uZ3uIlcjR5yBJyNtqpz5MLjS5eOyS
B9Oqb4j01VnUE2Fedw4A68frZuHqdk+dFMcy/nHOC27swtTxs1JYIhO/QVmpgDkWrDHRQjq2R9x7
Ho1PniAT6A/uDHRoyJvgvpt6Pp+hvM1p5DxyYxcoh/zWFpvAUlFQncDDbu1phMyOWYCbiuubc0M8
V8eR1xG8LYfVPIR0kmYkT2Bl9M/eEtA0xcfyzkroWsK7aBG9gZLJxTXjSxo0f5LbBF217fQTONP4
rdWYRCX1XsDkoK+kVjwdEDCrF3taEtpf5MCCC9ZsnmPN8V17QbIGNRhjLrkMPhlrCkPpkXCACciF
/0inGy69TzbAC+Xy3vutg8AYyzM2HLLgSvwK4EfkOZITgMPBA9dGjzgUzfDgYZW4B9mVEcLCw0GX
3byjtGvEddEgp5V4hy3S0yImUBaUDUUKVWzgPEHtGcLSpgZRyHODAz9S7hSeWr02B0tgnhlXqzvy
4jFV94jtQ+5nu8TRwaXEALtjvOM0GsbPBhfhsccw89wGa8+zRTci1IT8f6Sd2W7cTHutb2Ujx5sA
pyoWD3LSo9SSpW7JtiyfEB45zzOvfj/8AmRLdKMb/r8gCBI4f5dIVhWL77vWs3bUo/tbGJ8sV6fm
3D7q6pNn6E9OIvpNlI/2/eSIL2YnIMgnvFWbjCYFAkv11GKgu4+bFO12w/woBWrsRGuDG7orEZAG
kjFGl/jrqizgu6Uli4SqKWcuzQJZS9/pA+lWwaaPLdw2MLb5tsGBXY/1yH5f53eGizPAavGHAtJs
wT1k2Q0MLR2ldxvRFhXlNw6unHIQn8J/iZOWLdDWm1uYWkxceEAaUiW+YdPvtl3RU+3Sble4VfHA
vLJuCWSbAEdNDsbBoCaLL89+cgTCEes0xasTdziFO611VgZfqCgUTawlFdIP6np8pTuWwV6JxGiI
K/xHMUYZDb35k8XiYgs07I2ccKl0doWtKvTql6qq6pNek+Holyre++NAOHlgiw2C3G90/mkLwtm8
z3nvbGXjA1ovamgLOLLX6HmcmyQCHGC1Lpv9aH5tB6e8r2ndYyqiBVQbKJUTFNyrjnCiTW/038hH
0/e469VOpXb7i2AieTDciO6Rq/9wOivdVaBWn9ze/RY4CjFbRQWBBtpP9LzGlu4NH6phQgS2BtNN
FT1aELslMquT1P70fC9syFEGvm/ANMLbOSMOQJukro3ta/jkXdK38sHMWfGFld60muUfTdGkTzbf
jYjEm4HCPSXqA5PqR9nQpyjSnA8IFfAi8jp925s6CtLa0FeOo2WbAdPuyh4zeIQc39bDhAkTJWC+
bX3efI1Hx4k0vgA7XDjsBy0wMf1QkKGaMzZEYwE9dIXTHCJiLjY8Cj7FA33cqiT7bRKXuIHplHxv
Rgrdwmm1byWBXhQbrAbHof1UcrB8oMEGc0r3hq+c9l5Rl0mKrlhgSDYdNlVL4ajv0CpEUf6Ti2NJ
5wO2jjljJI/oRqkiqA9DYturuiqrU8C2cxMUQDHR+dGhoK9qZljWkeCQokIjw8T+FovoQRD8vDFS
DLN2yBeUM5CUsjK90bs1CTThgOWMqIh5p+kTqJmWpA9EUiiZaqeaDq7bwTcOVPzSeFSulUnToY55
NQi9J4UVYOI6CSOUzZSBIehWNbqc/pVsSUrLceIAE9FB9+MaGYb8hjaNto5j7I6dYY1bpNMK+wjG
Cb0nX2jKcEq6JDxtmq6x9mZc40avRgIR6DXe4TV5jOJYfUIGFK3LrHT2aFtAOUHxWFPuD7AJtLz6
0dVjkNHRFztafS8aWdJ0QGBDm8Dm+6IdC3+rOue377adT4d0GObPfQ1sFe4oHDNik/ejTfHXQ5kM
BhfGXCTH9iDRpfscAEXbVORZ+exya6k4T9IeNV6QG72U98REUpeyCO2pwYEjW3BFR6tVwFzU5opf
6Nbxa982IEGlBt8cYCFaNV8c6sKnooJg46fsh/a3L6EU2rB9taT4pSjM7tHeEHU9qnH+69LftZHa
m86imR+YrG6gEJADZ06pzga8DhXQ7jSA8aN/LAFlrvKKDqVK7H5TSj3eV8hwb20OVaQhcmpb1bxu
8bg58U1FtBMIU4BmocKj0romQOBYVvc0sabPkiyEZ/5/CStoAm2btqG2tdtgxLaHAAkFov5Ta1Fe
UpArf8bSCvlKiMkQGEpujTWzDuwO1760FO95m24g3vn4pSaXNuK17s9q4Rrzyi1fph3egqi+jVvq
PaDk1dakfwcsxHIgg0TiYBpxSBbosLNKPMgFrVJ49V2nmZ/pZ+OJtE0qlNKRB9vjZMnrAkMTx8Nt
kY7VB+jhYltNaQkZgngApwrxs7HnpYMFEkjwI15Vl0R8zuAPqtVo0MJwbVctzBop0HH6Qtsrowv3
SGnoKOBxp/Njda+1bbcfTfhc0FQpM51KC4VZTtjQeio8kMsWc7EKR+QCYfVZ0RXfOd6ji4mBM94c
SaJPSFxLDTkNHGR6dwS+bH1sYag+57Zp1tpffc4KX8qM7tjUJfp9H2TiGKRUZjW09k96UeBOG1wX
az2SVsSQFcV5QYOXJjieKwTfjjCMO9ljlQRS/jq1s1zShEOrh9jI+ZBst00Tvtq8FldJR7GCGru9
Z/JTmbN7GwINgrUQDvgekB1qCR0W28xj1TTOIJHu0nc18BtxlnM/CCJI0MYM1We+go19hyccF7Ty
vENpGKybiLQ5z4iGG5MXGEpYbXhwKHPrN0OJBpmIsdgpTvmAfddDU8V+RLHMNKnuqCSB+lAoHltK
cE/oCgD4Iktf0JN/dhrJltOlxBiHRAhLF7EAkF6UT3z91tBjZbyZ0hGUGAHEK7fEETsG7ObaAJ+s
4Q9dR6UmniYEUojywuqFaBhzr4qkf44DIXmrMO1qk4YqnbSJnjIIGRWa9p1pombn3W2gWrFaWquU
tOwZhhDWWb6fGkv9yKOGaE2YvSvfQzl1OU/8bP66pZSN0dR2+K//+j/Fj29PIcfc//4v4/+ifSMu
OYRTDBUNPqF8+dufF5Zpuaaw6AIJUzfe/3zLguWLe8xP2J8/+lOxzo3x6+Uh/gx4Zwjhcla3TCls
fZG6Tp3NaaOyy0/GdD+qz3jjZIw3GcvjX47DLdKVa9vKpF6NVuv9pRR6YtKPyjVIXt/icUNEOC2o
eLz7d6OY70exSzHFs33r1LvqmZWZP8uAIi86Ou2eo7y1uzzcucfPgwdUbCrXsm3r/XCxzre+FTrl
iRcPr/DRu5Ijf+33539/M70gBaRGqbvlqfxKp4ZAn3/354v3P19QpsSHzZ9vj1sn2efe5vLvG/P1
58A18+z253//lzJ1weN+c3/myffm78dN7OAw80roukf12TVOfgfBDA0hltU1EDOwGDW63ZdJe7o8
8rUbt1iXDSpL3iR2edIEDNhN0V65smu/r95fWFGkfSB1wYNBa4mxPPiXD36xKkdgJpo+8WSyCe/3
EzaYf3V/hP7+73dcDkR5w+/7dJsNG6/u/vIA89T588k7hHQBzjAobb4foKb1XLRSK09KPZfIDsF9
1T8uDzE/wwtDGItroNJOAFXuA2Oyhy0ajFXbcqRSLxqCx4wvmMujXbkgY7F/KaRJiPBZiphjkMP3
9W1lX5lU14Yw39+z3Epca5xXO4KKDFs4orvpyhDn5+3/PpZ/FuybBQkwyzcQCpYnVJN5t6Ipcfku
Xfv9+d/f/L4HtTxD2lSeeg62ONafL//8tTs0//ubnzc0PpniiUcO0Chs6Uoik/uXV7DYsogqTGSY
qPJUcapkd7ryAOb/+B+TVtnCcTngKWEvfr7gZU+7s65OQ0oGACfzKFp3fLt44+nyrTr7JN4MtNgB
Va2laPiq6uTStiPdHobT5QHOPgtFLjm6fZuPjcW7L3Vo1hp1BEF85hvjD5blY+p8+HeDLOaT8vCd
SULDTzIExzsJHMwOPcDscHmYs1uJayuFZN20pFgs7jadOrIXLXarPZJFFOdHawShebw8ytln7ypG
MGCA6MbikYiu1hT5Rbxuofd5dxbBlxv55fIY5x67ZZqWY7t8cQt3MQa5aU3jWV110qD7qV2B1fHf
DbB480lardUkGcCt1235NSyrKwOcu0u2bti6aZkGl7C8AnpW3MGpOKXfaiIEhz2V4iK/v3wV5yav
bSihTAOPjVreJi9pPDi0TXGS7b2WfBmqh8a4chSdb8RypdumsLFdW8qQ1mKvUm6i/C6NUWEMhEa4
5b2mqwcBzDr2/QP2jYmsrSG7cvPOPf63gy62FyrTXUkhr6Ae9mNlut8v37Wzj+bNJS0ezUhfrU+7
pDhRVJf+rRdSnds07eN/MIrNscHWyRCyncXGkvkq4mTqlyeqVeGjCn7Y8ZfJvPImOXujJI0hl/Bx
S6rFijd1qusFAvWTjA/49OWVh392fr35efP9i2pSdYdDSufh04CPzBMvKyBNl+/T2QkmpZxnMbUB
e3HEmtIij0x7KE4+7UW6cZRHIC3OTeuYQt6NsP6jW/a/4y3PjEhPZTLGjJdwLEmn5xGpxeUr+ufI
9seacXnqjrTnPXKxZpwmBXrdevmpcpCZ7APkwGoHwY22NWbO9DucpMsjnn1ObwZcrJcwyFOZVgwI
EJNIjwDAUn5zeYizi8alN+oK3i/W8sNXiIpk7owhSMY0BjCw5c9SOCvn9vIwZ2fDm2EWM45lLyYn
ZRgYDOTA7UH9lyaIiGjT0SnzGfjyePNaXz4qoRu6LQTPyTEXs6+Ex4CtMyhOdXaMPUQG29i5LyHk
d1fu37mV+mYga3HMp22HJ0cxkPod5veW/XD5Os7NAKFTljAE1Vfdne/rmyOljr7MIHGQn7cIiEPD
TETQlStYfgZbrrQVhwtpSAVswrYWO5peUedGFhk81o1GmXcwyqewAmTYYdgCFi7bh7EwiLogfJS2
jFSEg/S7gvxyveh+EmkYX5n1iylpuQ5NUcES4yRi8QJcLDMr0pMqSZPw1JNnflsAA/3gGIjSkpYC
5hRK98rx6ux4SrcZEWsht/r9PXapcEJSzKMTYEk875U84cqh1H75SS4myv9c1ZtRFisgMotxQiMa
nQzj5wwJJSbq8gCLqfLHAIvHSOF5QArEAJWHh8v5ZHRPVbe9PMY/35Fv1tU/g1iWYbq6yRHRshfP
JifBsQLf5p/wft3FYf5ga1AZNQyHRds+DpZJmo+38UJsMwZdqUx9uvwHnLtIi7cubW+XP2Z5rG8a
FUIYQmOTBO3GDy1ydh6L8cvlQc5NiLeDzI/yzaJzIjTlRmr4JxPQTx2ikhghX2snrft4eaCzV+Nw
IZgbWXnLc14rejeZQIKfqtL5DiP1p5TUi93uysfWvEn88dCUpIA6fw/B2Xp/PUYGLi/MrOAUhQCo
2gClXmvf4rp4poT9AUDR7xI20+VLOzcmh0vOL6ajqOAuxuTx5I50o+Dkyu+uuInCj2l4sCvAjcAP
epJYLw937k7asDUIMuclpsv53988sjq3YNb1ZXAiu8GoPkYVWPArh6ZzC5h6ISc+XWJEshbHy9jo
S/pWyj951U4Zz1l05fvrzO87toVIiB+n46LPs/LNJWRGAHkMm/WRbHuKXh/N9sq75NwAvOjJFLJp
S8vlbEsIMNbM2obx32/1nXNtbzj38y4OB+Yzn9ymmGfEm7/fUIUzUmBxj0n3cN+J/+CPdw1lMX9d
0/zj7EVMdUZgp+MeybPLxUufXlkjZ9a80k36GPMLgPP1Yr6is46sEXH9qQZrE/2wJNQ88s2uvGrO
3KN3o8z//uYeAQ0Ls97v2L5ghCEK+uZU8ZWaxPkhaGMQdMTJQV+8Zzrdo9HVsEOiA0Mn591V5bi5
vNjO36v/P8TiXlEgaoppYAjfPFgaDhq6/vvG/buP4PlVowSNKwiGklnrLl/LVleUnXCZT3OKpfXk
lbfl8+ULOXOvXGfefQ3mK6MslpxBIOtUuUzZhiybCnjk7vLvn7lR7vzKl5Q7FD+/OBymeqjAQeqs
OADWaF904kwhlPb6ldPun7sfs4pvLIPOFTdKLZbeQKy3b1a+e5x+NPFj8rnt/nr1McBcjuDVyzNZ
Vgt8obJK+FhMM/+ebrz86zmrWHEWtwqHqeB/e78sDK0WRZiY6uhou/GDiK4cvf64PUrXdZeXgm1L
gxLa4mMAcpNC11iaxza/s3+Z/Z2htpcf9B8TiREM6fKhrnjVOe7872/WdaUNXqWNtX0sYHTbNSlh
05Wyw7kRTNPgv5lO7LCLW6TJTsFBMGwi2FHBAam6MlX//ArgCbPMLLAeluBDYPF6E53fEUNUTMcg
oXRNCnQETBoxkBYeMiDYsXoIx+deJ71oW3k3XnllCvx5spzHh49tuQYHFXN5Cu/EhBYsDaejIZ7s
ytyguwE6cTcB9XD37mNFbuNvUqL++rlZukNFlU9EwbF2scfgaZaO6ZnDEfMVCIe4ubLBnJl5/KrS
BZOaHcBebMZtEmn2jKM4zpj59oNdH7Tgb48NLB1eigaabw6Q5rJs64HXwpurk1pi/sSgtzG0X5fv
kTH/ke+Oj/+MIKAizCtfqPki30xuMrXl4Jf9wOSGKd7065TcFbxIzaM2Ha0f8lWg9hIkt4z1X1bx
LXZPzKqSDFJXSroSi1mPKS9H2lsMRzSKn8FuAr+UzxYS8suXeGZxoTKgUyD5yOa0upj76Ui2ijCc
8ViXeseDCqvbJE7iK0tsUZP452JmEYOL1Eha1PHf38fQTbW6A8Z2VKSs6A17kf5LhysudMhz49N/
cElvBptfTW8eGrz/xM4Kn+Vcz0zNTRpfK/Aty2H/cz0O3xS8ehyaLIvrQRrNekafetTdZ4VuHKXp
vi1fCwNqO/z/lNzEFKlnfeUcfvY2zjIN2xDiT9UJgO0+NrF2HIOW0pHs5Mch7x9inDaeaKG76Nd2
JmoAyxXg/M9hxJDs8pRhFtOwK8zREsTzHbWJ5L/ai8ffo506/ipxDVzBMem70C82aTgkD4THlBst
SpJNLlyortLApCRxaQwFlhyoRtO26ADZKz+3ETgiL24NTmyrpKjLm44tBHwMVAC/tQZKmTh9wxRo
gd/X9oM99sbJGlrkkEmnPuSD6m4Sw/9sFXX/kiLZ/RkLAoyFH2qf49H+qTmApcyuip5kEKfbeiht
WmGokg0BRi5V2feiNVJCM/SJrIc2b0EbxEOKmR5I1E5DD3NbhoO88e2qWzWtnIAy9emdG47jFnpR
/skhFXptl0R+hrDLTha+QCTq+D/6brRu8qAoPhBk6+4nU4LqSFrn4HX1cGPkGONRQqJEdiPKjqne
b51yZu93jWbuTE8zaC/745MDwOip16vwEWU8QDTb/50rZGiOqBI8EUjEcgpSWBy0ELFgDiSP7LgP
qRXbyPpiFxsKcvOSTvwWsum3yMLiawt0+5UajQ17KlllQerdO77UH1Iz05/q1L73Kf0UyDbHbDjY
LgmeoRtLOLmVfyv9ZryxOLJbvEx2vnQoe0TqJ22TaRNG5G05yiF/MAqR1lO627TEZm3dto6/ZIGT
3w8CZp0PfxlJhhwc474Jwydh6QQvyME7RZH73cqJlxrjrui49bWLeJr6wI2GpnIFaOTVHSHAg6Qt
vuCoQF/d5HM2QFVNr2MVQXPJDFzpsBJ78olc8zt4eOjMvTLdr6Hy9Vd4ITVwmkqL1troOJ/M0cy+
45QyPrqqzu8RaWfEqLi/Kj1rXiYLsBe35pmJQUpC2vxKtUF7xiY83afYIL+qNLfVrYVSb4O+mSxE
W4RqxVw08xvqUL9JnpVPfd03ayCj/SZVo3+TZbIjeLKTe8o4wRMeHAUZpMTI62p1/T0kX36tawF1
l8rsv3m1m5663tE2Ht/2Pmy/QINYkzgfrLJ/drQhuKvIA8geC7v192EB7HIcKMgHDimOQ5pWJCg2
9tZo2GWDeZKMpB9thn48FmQjcJ/DHzG5el9p6rSPAV29GUNqfMKCZclbXEnprrdIvhs97v1KmoF/
ctD3PmhG5n9MyuKr6RTpS12YrzFAOlIziKfp7Inw6F6rdzFPadIGseMhDY/cW/fFGslry1RsbEIb
x7KVjvkuLlPCkmOMepMmyIGbcU15iG6ZMzH/A2MVeWeN+9k2SMXA5J5tdN+qt86g1199ViYGWCf1
P9hl03KhGLAgm2+G8bsTfe/YhX3MZJ31y0/ERNRCHG+MniIyvF3+H0VLlkvtAHvHkr9WvQsVWXr5
RkC22TWjDXbDNTvgxKGxo2lb3hKOizPMD5xPtR3ph2420SQ+SUdw2xGCzjTAfoKLVvjQH6ayJgg5
dABJtGSxRokkunWSwNeqsA8B5VvlS93Z2nfZ4H2Z7CjcALnAVx0m+M2DsCcMmHixtMpsggtIsglF
BIOrbqEJoUCtn53EqmeMvdqnCZGRVesMvzsOB3cVHzHf2zxMbkkbEysSqCD/mnFKomHljzdsPDp8
MyJLEr0zPkdWVkPlSvr2PgUm/R21L4lHIZ9Ta2tO2XEr2R2sqBT7otecbZ8Y3QsEv7aBh1IYG63r
GowXvbopBFGlsEm7ZxESexrFVfzRTBs0wfBoV53sgjt4YOI0eG3BNq4NN8CESbUzWv2hBZG+SzSt
fkqlHE9RQixU2yiC4rJJbloV58dOI/NWg9Fz07TatPULGX+pfZALEfk/66EWOBYS3bkbwzw/yNoj
aBio9bhqyyn/VVvJHMyYRBtNb04CEvg6Aqrra4YHJ6X+CeeGPlYP9gZQ/Qs1XjLXfW0AxYF7vgNi
hGUDe77moviKexgpmsLjGeOJQuw+hR/qUpHU7dodCPDBWeVYk1eAojLM2znxOUFNcmVVglTy+KPu
QVG1uxCC5IfJrN29nivyyQqAtmVCxDTpDPkmEKN94/u6sfMy390OxDmuSxy7X3n7koEaROEWdyO4
L43MImid0baImdNdbkukT0S+DRJxe6+hMAgGwyUzp01wDGYugnL7d4LA/7lSfvVURHiZcGiPa6eF
20f4GQpgPx4+ZzPdvuybaaWk0h+8gHBrq43029j1GsDZNUwYdr2D20A3S2Av7ipU87uajf+2iiHm
aVUsb0lYi55hePdrrYZLQeW63GB5a0BaOubWCTqJ8rg19hrKKlB9BfBKnLH+BoGai1i7se+TUWk3
Zsz/EIRbgHgISbnNifAEHq6/jlpcHaQ7GNuoJNugjlx/b9Vl8VTlSXGbVlP7qaxI9zFGTJRVTeAo
L7JkC4mg+RbPdLdBjeXKhYO+ivBs7bPWxNoXcbPoz0OaEAnhC3HhZreJCZTRsfLyrpgTL0FQhzdQ
APHJybB5trF5/ohkSz+vcjrk2zgtcWsTdzC1P3NhwbRz+KaE5xVi6M6NO5ast6ZgaO7wGwV7vPfs
3Y2abpLOY5F5avZoNMSgpCURJ1Ni32KM6lAoGBLcpXTHHia8F+1wVz/HkV8chq4twXHgB4bAEsD4
BeJZtLo8FP6M80ppaqrOhFdoIS6TuJw2GllLd4jXFQ+ShDZrKDhC+tlrnOkTPK7JnvN7vF1pO2rX
K2JRdJ08tDEjBCQRbYEHSUA2HrAZgnD6oabuB7ZQ57XrPIOj6MzZbk0dQ0COj0MSWzmG0D2aigAJ
HPP+h1oLwr0Vt9j9JyAsJjYS4McZQVjEZUCsAPdObowDwSgHsuVBSOBUwBwEG7Qa2oC4trxzybCp
T7iVQB4bjknMVVmJfegBzsWfDoN5nF82UdPxTEcAUnzQ20+DTWonzlHyFg13wgPUEXtSml0Pgige
tl5dhzcZKKDjFCXeTV639UMKA2qjVY18YB2N2yGajVh1rD9UWY4JCtLELoIPtgcdR+5nGcFXThOC
UyhnADSNG49AvNZpn0fT/5WAzkos8Vhyvtzi0ulfJG74cZ3jOfxqOWN9NMo2BtjVxF/cSZIKErnT
pteDH7ERQ/7QetKrPJIrs9K11vVMRDZNx7zJBTSFpvL0ramAr5Zd7WzEpIZtAwt57YEQ3naF7e8i
DV/fVPb2jWu0zTbRDCYdn2yEAeSvY+7Cohrc9FHZU7SxoEKtChvZvo+5gNxe09r6UFC3gTGGWyl8
WvK9UZhiD/5h6nZVjxcSaKSH5tZ/AYKGQwVF0ivHCAwmNm3GY2BH3b0oyyg5YFsqADkLW9vT5Gw3
ERzmg4AO/eD6zk+CgHqkRUx62yuC3dDivW97X8Hw73ntpLwGSbqQ2zHqmltHN9tnbKvBzkH+/GqZ
iXNPK6P56DRacqjrfDpKzQ8lic8TLsjKnwSsh5kZHdX1ZKyDpIwea3zPq8CchjVGGSDEdRlt0VQ0
2zwR8bE2DOeJkxnwOa9IdgTSyvts6NQneBQesOO+aA/D4IPHaDy9L+FJeOGvpMvao6056XPiO/Fd
U3Z4j6KZItcr3FVNIIt1yQlv7+WNtnNnfBjxEbgBJ4ukUdPobxKwrje529cbO3a+NsyFD15RNB8i
WAif8VZE9x283lWczvWisQs/BRGw/sGC3kUGJclpZal/VGYRHk1fC9exCAM+h8p2b414zUy/yz91
CUlbYkoz4LjxfOhpwXBTej4EgDi3uV+8aDU2tiyS6f0MDL4zQ9K6+eLxeedb5aPABvzsYCu7hVHA
VJnDoUsR/eY/Bbm0t1oSiFibIhi7vZuxl/K5VR4xsHKyr4hBwgLee9sg9rsjbgptpfWYXrD64ha0
+cRIA78nflyYO1kJ/dFlYX9sdJlvg8BLN1nUB8QpIzbNh7K702OC00YJSDq00+bJjvHwWBOU86xv
610F6FOB887q4XPs2dqmhXEN0Z8ciijNugdz4FupZjtc65B/d6aZ2Dscs2Jt1Xq/DwT8Gq/Jfnlx
RX6f7MpDXoXwVUxFZIdebwapY/2a+m7Nl0BzbxlB8y3JSADRw9KCcgG3O3EyYxP3ZAJ2+RAfAh1M
jt8ExSae9H1gaCvlklilTeZ06Gn4YduMyoPm4ri2BMA3f/IbQtcoolPsNTdDU6V3cGdgnRJ6hMsf
17lRROCUItfdkQvGa73K649Q839GYaMedYttTrpA75q+1GjqkmMx+qH6ZlZGSkPbazdmU5ELn2b2
HVpkclpb/Zd0cjbotkIYOVgDuLaI+AboM7tJeN0uoNOydrMGJ2CVj1uJ9XOOuZJbbRiMvS/ICEey
G/22Mbave8vXHkuM8gfMieku9nt9TT8QjDdsnxVbuLatoZLuQ1Fn+15vOIS6iXlQrqoIYhPTjQaa
fhXEuLr0OV41doPktgOtcDegQsEWVQBzC/3itSmjcav3nnc7mR1oLD3BummO8Tc9mKB9VMZwT97R
7zGKk0+2pXEvRfy5d2ttl7fej7au0+fKiopjk3jDyhxM85hDJSQ4lx25M2W25yAOt8swzA31EVzd
QW6tDJ7PLSZA0mRlqR1aP8TYROVEf9CpUgK96BsSPbOHAGbrradjePLdUXu0G4oSMrLzOyrQ+YfO
jvpTGmrDJ9EYz1OTOiB39NR9xiH1aHUQaYgMMuDqJ9j+y8gNjkHcv7pBMHzILXj2ke39Bh3c3jkC
o5vZldjreGWtwwD3bC6rzlpPqk9OmZnW6MxTzmY4tXWHsDi/38QRntdyDu+CvADuusbo5oWiuLNK
Q993ma7WZaE6IqK9eE3AxGdE0+oGR232O+5GAilGgj86K4DnIcjqGMaqfJQN0RoNeXMCxK0xPUmi
gW5la2BbTRp9D1n2d5XE7k1nglIcCBpcQWgBv21Ozi7VjPuA+JS18gv9CNppvoXOeNsQlbsJrfgb
cJ5wn/DxRcpN0lJUgPqWGBSgskzjxM0XmDigaRg+5YMk/W7COEc6HUFCmla9eEMoD5K1saenV67y
0u0eNc5TZPeSWq7KkvJWlxqkuXjTA69UoKphKk9lGPOtkyqP7FNlbtNi0G7sxklgYZgwpdiqiVQg
GIljANF7IQZ4qGscMv22/KXCFichS/xGo860hVaNO36otO1UFAV5SawDDUXSqsQRReAK9EsT/uoH
1Q4J6Kkq/PyXldK5uOfCJAZcbLho4N5XSquhl2Iiie/YGrfSvJ/yK2Xfc8VDRS+TXzY4H1iL7hOw
uVoimZmOTfswRLeBeaXHcOX37UWTsfccTRkhv+8+JtAv+/Xl2zNXcd9V/7k9Ln0n26E7R/1zURsH
WMM7bvCmYw+m2oKdoO/GqLjSwDx3DW8HWTQwa5GKXnYMEgeweFbRv/z5xSNwEY3VABamo0PJMT+V
/uvle3T2z58bPPjsCF9aCkOJVhllTPXpmNZfj7X17a9/HYeSjrIFiK9Bkt77CepVfaNVndSPWmV+
NWdQxpD8bXfRAc1LGZ8mi8tMXTbfck7RcVEX4ujp6SMtIOrqo/X78mWcmUiMgSaB/grfIktBMB0E
10ItKI6G+2jUxyqjUvHx8hBzU2MxV10d+b1jE/JCf2L+9zdNj9bOydLRc3FseUfWpvMsiNdJ3OSr
Q9DKlTn1p8CJW4YYhQGlSfFtsW2MFBpL4O+CF+RwE6fdYfLak+0aH83a/6GPLeXI4Yoi4sw0Y0g5
i88ZU8jFkHqhDSrCRHrMfWKtD4H/8/Ltm5fB8vbRHmeNIxNCrrDohiZkxAmP+MKjmf2cIFiFwH9X
vIpY+LpBFeiajfDPDhLTjoY2ihuGxROyGFAAjE6yQJfHrHOMbWl65HaTuCE8ysN5AJQdO/iYfRws
bdtnhXdlZzt3O+d9TXFT0X8sm/ZUdRsN55A8ItFYj/0hIpD38g29NsKiQ9bxTg96kFlHH9USGZq1
8/HyAOcmvLT/kcpIExf2YmPLOSwrqknMCAAN9Fh6mw4OoGBIoX97s2YNBdYdG+mnQJK+WFqjwbm/
d1rrWFNCA/CgUce9fC3nFAi6joQP9dgs5FtOv2gyK70pK/MIU4srgKB2zCoISsVhIh9XpPWL1qRf
dM/e1262D6jn2cOvy3/DHw+MfjPbOOo7JK6WWJ4FYh3WdtG64xH2OOiP9B7S65V24tkhXIQONE0d
HS3h+z2q4FuMWoI1Hvu6+K1X3sFJ1f7yVfwxK+areDPE4pWN0ijyk8ocj3HzzcjIEMoeh4yMCbG7
PM61S1m8tfn+UCr3GGfmd7kz7cG+ssmeG4HjM5sdmkKTc9r7m0VWCkAaGGzHf0qB4FqAGLbXLF1/
bkMIj2Z7vIujBwrFUlujj6VdllCAj1Xt+Blas38SjyvFF79b15DBgxJSUp7cgd8MP+UyVDurz75f
vpnzpbzbfOc/AqUDcV+I9hyx2NxTzc8ip02QOlADcWQ059mvTDtaWQYpDWRi/QfDMQruLwuLxPLI
EtXUNltp9UeRmVsr/zK0NeCcel23L3Z+RfX4x3tlvjTEY0o42Av/WNhOZZGMDbnoOAz6Z1P4u0qC
yBY0qjhmgGAVfbYJZfLDmNSVPeXsyC5nDWs+vf4hC+5tSNeeYfRHQg9WfevAlzUIsLn1rHujO9Xw
ijytvLLp/3Ew4GoxUcyCIldnK1u81IJOSNpKqj/aZj5tsjF9kGmxDnIQ0Qraychmtk1NIOSXH+i5
YYVjS3ZpA7eIXLwK7LpuNbdyh6PgHZDKPRggkv9MvmuNDf9nXlx5qGeWJmo6lGJoLTj+LM9aiTvw
JU1Q4NHy6UVQFbymqZtfjssFgcqfZhtHUp2O+vu1T8NKZNB1Wft8VKsZHkwEHc7IK/ft7HXQZ+P9
j/7XXh5LWQLILcx6OE62sxkmoqwJ0738aM4Pwf6FaJxPhOUnVDBq9DiqbjjGRd6eRkUlme8R//ny
KOcmgMPXgTMjFFHjLPZKspoqIbR8ODIlaYHeCBzuZXIoCHxtBQTH18vDnXnJ2G+HW2z+JKJ2I4HV
A4zM2Tn2S5kfR1fupujH5XHOLWEHyzCDzbLH5Tm71Qs3wLY/HCltPQmvYBMeX6PC/uyAuTehMLmd
85Ciqb4yL86+FVhPFid8nVCc5YLKky5JAhWNR5ItVyAUqQSVWyFqKnU/S/dTztnUt77b13xC56Y9
BBqOWnCg/9RB/j/Szqy3bWXZwr+IAOfhVZIlD7FNJ3GmFyIj53nmr78fc3BupBYhQj7Y2DsPwWap
u6u7q6tWrSVJjtHUoQIkcXpVeLUY1Z9C+nV5TpdCLQPuCxp/cRbAycJhYSLEURf9NLg+VG6cwGod
bqXkufXMbWjVG2V6MbNbTX4M1D9Sf3d9LxRHMacy/9W5eaDrP93aeo+ekRbKqluic5WS9PXD4Pby
EBf23ImJeZqPnoJ2U85560l17RSq7hQdmpfLBhbu6xMDQhxXQZ/VGgFjUCJKR9o+aO/6AohK9LVV
V0KDxbFoisntSR1HVoTVkiddRXEj01wLilXv+xouceXzqpBAGmJnQoMo4fObQkUaCFrYy1O14NIW
7bIcS5x/PCOEGzHsdMpYoUKGCjWv23JsldcSlNB93CvGyq2kzN8Sbg1LtucYfu6dV//+/dG6j3md
TUouT0D6Heg6v+rau0kK90H+SQ9+2dNcMytvbYBt+koKZeH4PTGsnjpcZMSaPxjt5CKo8AFY8U2g
ffZ6t1Hr3RTetsnKM2LpeMIe7Qs4BohwsROvkDKNOLWe3EL1f5ix/KNQixsqWZQeAngFo+wgh9bP
ySvfaR14l8sruuAyFuU+MkZ0EkEwJnhk6xSGnbZgMFW6ZdD8+/o/fd4RPLLLEIINVD5P1oCU9E1j
/3mDAUJ+3psgcnlsni6WX4d1ZPft6Ka+9AnpAyLuuU39spH5I6Ir0jDxXyNia3DTIefp9CVAVXQn
NwCZ32ex8UrW/tcQUO6Q5a+SM0WbzB4Olw0v7TcF/aS5p5dOSfEVW1UUDxQvAkpff4Fm32wOFFMv
m1i4/a1jE7ODHG0zvTbNoavTyQ2tnf69Um7S6rY2Vnx80ctMCOB0g9Q8UeapkVqBLLVG2MnVpp0x
brO1eVoexL/vC1vWG6FAMHxaHlCH6ZyDr+z75lZdy9otr8Y/K5owisYe26zDilbeyMgkf4Fa9/Ji
LFr4G8DyjFXOMqu5OTYxSi3zex/4emIjc6XWT0pl3PxPdkSKBTsIan0qx9E1eMcNavPkU8feGEG9
0tKwPB7ebECtLZ6LQiTrZTX4PjhoXSN/zABO1y4AlctDWXQtSPH+a0KIXh2/svwSbmPXB+lUI6hn
RCuLsuhchI001KsODcuC80oAH/Ianlg3JnzMoCEfkL/zivseUafrx8JBTCpVNWAIUOdfcrQXY3qi
oXxHLz0mfQr0buXzS6tx/HlhNRIerU4KrBW8vbVTf3cActeoxZbminiXw4rWS66z+SccjWCsJZSl
olx2g3IXFlv/DggKohlvmCZKAyQyEd2k//XUiIWgTITOF1R/ExgluYH+0zZeL9tYHAiR7cw6QWpP
fIPZieeFvuLLro1ImRPBoQ4paOhAfR3tL1tacmBufqJ48lYOz6PT0YCeJQEhjZS0Krs7KIma7nzy
jddWHGy+Lxu08yLCDsxRcGLZkgxTComm+novQbS+siRL08VaKAYd1dReRaYHMwUc4U3G5I4awFG/
3CbWzOZ7azYrYeHsQOJVTFIGHmGekfChCmuv1pmhB703uJT0N138PQPhk6UrT44VI+LxCP641lpY
fd0sR/S3/NzpJEXW0hWLRng2zd1YOjMm7EZi9awjVBlYkWqbSn+wtSmbD9c7FxNFI96cej1ru4KD
zIro1BtcG5DwfT0V6sHz2z+Xjcy/9GxNjowIHuyVFroR6Py6s+JxUn7NAB0U2ldWxsnfYor6qa4q
1M/OHiC9jnD0ZAH7jwZ0cFS5ekCq/KXLp8ciMl8rMNCXh7a0OemxV8hbgXnWxKOmSCq9ikudzigD
rTCFh6G2cigv7px/FiwhQo7JAtY044+uYx0iZNaTxxkYuBaAKYveRm4PvjMCGCL901PG67KigHac
HFww1kQWj705bpKk/uxXSfPgtSVIGgomZI5T+wtM32hVAYGAQXWAbBsCd8jSdxDVtyt369Jby6Bo
Bx6B3AyMDKc/q8sTJZZaygJFWv1IlfDRQAJoK1kInTeUwzZOKneHMkt/XL+sx2YFjx39ogdlE4xu
ZaBFVgY3q117ypLnGHObJX4DnODvq+/oJrQQkHLQZKHXMvV6Mp4A1RCmSvcE2+aDPCr1g9SFzhPI
d1otIDbfwCac3kRpTHM8xNUHX81LND/06OvloS85wtwlS1V9fseLhRhj8vIg05nxqH8IviBQKAc3
b7AAswMkJRbMMmIRJgxoaQthlXEVQKixXQH0fc3rNTTL0r4xYbYk70UzH73Op56DTEmidw5ndIJS
RjY19yR764Z+C2vl8bdmSPAV30bns4sw5I0AN+R8BzbqeUih1KP/4PPlqVvaDlAMECqT8QBIJxwG
fehPnNeUFDNJelT78SZ3JATcAbpAR7pJenSz5PDbZZtL45vXiTZWOhPO0uZ+2QWeXdESmXjPuf5i
JzLihFtpNQs7v8HEW+LIjnipys4YqdVI1BYP2S6nEakGkeYMEjpOn6zkQcvJsLDho3u47++KRt1d
HubS1B6bFwKgdET0ARDd5IJarcdtNX3O63vF2KH8Llu3l20t7X3uQyaTu53eVsE3w3hAvLZVeShW
cI8UerPh5RiuXByLA6ISB+UjQB/wSqcbwEYIFk1N1o23V3fQJGl6hwaBh5o9Iscd+hw3kd7HH+o0
WGMNWbRM4EKoB/u+LQb5WkKXHRrtJMjq20ptthV1g0n9GCr63jFdxVoJXRfCCyJ9a2a3JLbkWXE6
0Gomimo9MF+G9MLjPh33RfXAvJpXk2/YMoExkRj9yDOxjrD79MYcEFmMZJeuh+1U/aINogk+Xe0a
tFnjFlAJgBkQeXlrGRnxESSym08fvWlv9Hdv+D7973Ooz0tSbPEvcj9VuqFU3BpF8HFT2iun4YJr
8+1/359Pk6NrTZ5lQ1stUVwVpZYYytTyagThvAomJAVkROHmFONimfxHmoya7MqI2qq7ybmSk3zu
drfhh4MZY5Y8ODvwCrvu01SzFNd+HCMNdYthZY7mnSecdLjq/GnuftCW8xV8NEekbpLa0zvV1ZPY
2rVOeuchci317YOG3GplNPG26p2JXsj4y+XVXzjL4T2amdCpsFGyFs6ENovlTJrhkWj99f3W/CQ5
N132/i1GwJVZUNqC+pr369Hw0HRXIpTlZTeRkflMxvGu9RCAQf/31dTSlQBxcUQw9M6iF1B1it6g
98gHyiDL3LY237dt9GHuJNyg0PuMYM7KwBbONYrg/2zNf380MKmms1UdYt783bck+abMbNA7cCIw
VqRwnV2exYU4zKYUCuwQEJYDDvDUmGZltlVZIE07BEMJ1TaNzoMWnbfLZpb2K6U50KwQxmkwnp2a
UekNsVDV5trTmq0Dl3J2fWqXpAKEoMBB5vNMcPbK1+mFL0zyx/QKGA/R0K5M1PII/hkQThwNoTTH
arTJ1cu92d83vy9P0NI68LDjpGGKLPjCTidoqHqrGT1KWtHXUb63Nder37IEsAIq+DAlaDH57Vh9
MEXoclHA/FVkGyNZO9DOL0jIXDT8iAw7f4pnvqIixw2lkPWMItsu8+9950tIK7cWDLvham47QEYY
gzNZh2/n7HTO0UZGq3Y0n3PlPnwIvau96fTzwhYMe1g2pozPZ+9sWrnXYqaFcjkYKU79GWhJsU08
TpxiNOn6boxn2nuCCv6I6bn1UQ4r7xTjrlDlndn8UubeaelBobFUGT5e622n9oXxOeOY0z7XG8+S
81rS21yF922qrOyYc5fGyEyQRRoW/JIItOicPiunmEEq4XtEbktgPbH1cnkgfzGcp5fcjKqkNws8
FpGGiPHMJ8AWESHwM7n5cl91qYlIoK8ZH4I2jD4zy7S/5ul7Z6ybT22hagSiRRhsJNR9t1NS0Ijf
OPUDStzVE8Baqo+TF4WfW6m1D40+tA96GPgusljp3RT56cHwq/hQaEDcUBjXQhrF1eaWUKQed0Y2
DvcDseMtMsZAc8FD3I1dk3zvytB/ofI0UMu3lc/xNEif/dGAMXEMCrcLoMxsqynZeGZCs4I/xZss
UuKtlY7Igcetkh24eDra26biKaLXESizrr0OkfOhyZs/YS+pGymQEzrmprCZ9uTBgrtqHP2v+WhP
D6jbtXe2WYZgnbrS/DOAJfudqKO0u7wSS6s938R/uRTh/xXufCuj20pODVa7fE7oGqWZ+2pCSDb9
kQnx6abVXpUFBSacfRvTLrW/PIKl84t8BPzidO5oZwFFnjOTQ+ubz7Lc70Ppdip/F2mz0b17ny7E
y7bOb5N5KP9sCRtwKBs98StsjZ198KFtMtWrj3sg/XQHcUpy7dIXfXqhKLmfIdakW88KcqI3KDFf
HsB5QERUzCk/myB8EFkhLb8gXegr9rMyfGh5ApXGjPK51deyOAsTBYfWnPVUbY5LMWFYR6FfSkpn
P4fyt+4hs79cPwzGQfcxkTIYSzGIRPmwCHzHfFbge30Z7An6DqOUPk6J1j8ZnZyscE2pKtN+el7p
sELPrHTgR4FzCtvEa1u/Q+U3AyVVIhtTjHeKTYf0TRXGE+xFtgx7U/bVlov4pp/i+slq4FCKMkjO
vQaaMhkR+/varp0POUcUqnBmUu7HSs+YfNvaaoUafzcA9L3M1AfbXMrbq2+O+USHJgsUwlxlEX6/
nyhNJ6VT+gxpgGx0G0oUm+rq4opukhsG3DvTC5+VawNibZ2GzujZksvtBFCuRrM3MlYOrHPPmq2Q
iyEeWghXsirI1ai1omepQ8QXGZTp+iMRC0SMFO5oQTjr6EGcfhx0OYuftVTeGBaN/3K76Yc/l114
aRyI5fEQUnho85483ehDPhoU7/LkeUSl82Vc412eF1RwWDbIv8/P5o9eI5HS9EFv8HnP+DqFN1Lz
DjKNl7JBWvSglFcfi7o59zDQR0vG6mzlqaageTrgXWqWPFo0d0PEdu1swWFrkW+mbAtRvQimhmrT
QoU6r58LdVdLh3xN/mA+uE+ni+/zBHGAIpo0gQr7I9TlIHS0qH5W1Dp67GQ7+ChLXXAfG2b1Tve6
/k6TZGszBP1a/9i5H8yW53I9YjvnnIOBXqh10pT1c/OrSzbR6xvm7ejrwoUljzHsHFFVP5dRuDWb
u+4N+RBKIfSZUCB0oCQVGwicOIHDgiPveYCvALlgbS0eXZogjixWhWwhMyVsFM1X9EzRWfqxepK8
dzJypStzNL9ihcVX0SchP+DYCm48x0hHe0VpVTgXbF99brB142e9sfUq2Ji2cpJazq0/teFH3nn5
lv5dfVtIvDK2TtOVvLq9MVQ5Gwzpe+451baRvWrLzn7FYxRUUv1Opm3EbPcSddSXuFNt9DcDe186
iQQZxJjsqDhE20FTP/h9YzzZniHdRkEGcg+u9ul1cEy0RpVc9W9r+kIKmOQsqBTzaHro1bJ/TVE0
3fRm2AMtqSVL2taVPO6yqlhTuDpfhPnQNTnVuQXRkRTCEpW9YGZpoD4H6q7U4I5fW4OzJTj9/nz/
Hi1BWBV9XZvzEowfUv2zbny/vMbnQeLp9wUnajolylJdUp77JJTdvmrqRwXEBKSLcqfRrB6o4RPE
4uXVxxYOZbAxSHVDiS4eW3IZqO3YjKXbTndW9NEuV67c82U5/b4wbaVdtV7R8v2Odl1UxVHMvTxv
C/BSLLCtiWHmbJOYHagDf+gHGLiBN79PQGcYA8R50DgkML5Jj2WQ7Pry65ilu8t2/4KNj/YkCQIF
/QZkfAi5IMIX92QR+6mvQBLy4ikB/ANpGByKEVLAPDRHaTN4Y/+kxOjrlq38NeridKt75oscRPwe
rQOIDefBXYlKxS7NkFjV9XintT6sZ+nUPHR++2ol8JZd/s0iQe7ZbxZyTQo0EoaSGtlLoRcwaEmf
nSZ48ErlswPyuNK6bVaNG0cfbu3UeAciaNtO6t3l3yA4xNlPEALj0fFihCqYNnn6Kkn3GsR8/5sB
4UIxumCQg3mM7SeYtMp45fPCc/Q/v58gkgfp7ABiXZZLIG0KWFpe8jKDtemxSN+32HnDGI6MzJN4
dNhUkZ00oYwReARHky7WFeddG4Rwn4Qw3dXJPIiZ1W/ajbAVRivzJJxnZ/MkuBpMnLYd9XKGovO3
qL3TlfKmLd/pQb5XpTVcoZj2OjMmOJUNjEJ1Ko3xjN9q6cEzCsgZPmXkatPmNXeeoYDd1/qfTrb2
Yf4l8veXl2sey9lRcLRcgssNaq4nsof53thYGh2Y9wk63f3KUbpoZU5K0iwAl7F4VPdJ7pVJb2ez
aGekbpXiELdE/zeXx7LoGqBNuUHJGZ+1gJlozpOsYPvU6Y2q7J1yn6/xIi8eAUcmhOmaphyOOtvM
XqDnjLuvjrXyFl6aKBQoQespc31aBDVBOVSXgVLnL0b4rA8HkD/DoYpWLs4l/4aKRaO6AVYPRabT
LQqZkU8FiUEU9nM3PXgqHTX5p8T/OEDTc3lJ5vkQ3YsaCuUhe066iAUpvVW1TI8RR7egWvRzn+vt
o9/f1+PPvLlNjRW8xN9ffmZullmj2gEBncivX05kDHwdb068ptuYfQGzapQZFUp4KAInA5yDgdHG
24nkAfRldr0DyNgf0h4mHE+SklsHmhc4D7lS7D4N7k2tTfaxYSdb8G7JVgoKyOZauSw+1oXRf1DM
yb+BUdh6qo0yey/X5UcjKuMbvW5+GGPSfkRgy/qYmWa0y1R7uBuU0IJhtc7KTZnbcKdB2fuzCqNm
m8mldxhNjzaqhixCVUzZR5ql67V6xLn/2jPyAReDnpMitHa69BrUn/5YUePOhk9e+hVs6Mrxf74H
Tw0Ixz/gEbuYQgzY4wG2mR0MjXKzJl62bISLDFwuKQRTiMxgQksns3Fkd9SzXTk1W8TD9Xrlojnf
iuAZwGHNEmn034pVQCSezEaVWnSSKTtp5uOYvdbOq6fnK1vkfElUhYwk/GPAAgABzoM9ujBltQk6
CSd4ye1tam7HbuX755N1+v15nEffnwqrCYaM78+JfHvvDDdOtgIDWRwCDxgOLntOgQqLPhhRFkuO
F74EjbWr6QkL8pVzcWkQSH/MZRP29hk0LjULOdDLLHwp7YcwOmTZLk5X6ltrJoSjvfOlGGqpNHzp
2q2aw2HIY3VlcyzN0/EohETIaGVyowWMwqz3TQqh1+7yabvyfVuoKOfoC2q5iaifnvzx0xSO3ZUI
eGWOxHt8sEazgrE2JKX22Sz+dFW1ldeS9Gs2hM1tl4WhWgk22nIrj3Cu3etrMaSysLe5W9ly/yFb
EffcCDdsIZVS8GKhgC4rxXaIbxHciTLwEq+ppm4b7Q4+9zb43Zq/JOd3Ft4G7T6u6v3lBVse67/f
IexNR+tqDwrP4GVSd626t4Od2b3BBA2tvPPgDziHfEokS8aiicIXGMs189B5H6q1LpylURybELa/
VXWdFcdByLtiK0NN2NxKa8ijpQU7NjH/hKNDzAv0upKgbHwJrS9KeiNlt1a5NY3D5eVY2j/HVoTl
4DZQfCn1mSuPBvTbck3NY3GiQHpQ5UAD5ez2DY1pjPwYjcBcvoP2tYDfUbl5wxCOTAhroZHI7epE
xbMb+BW3dnb7hu8jT4XKEwRCIA1OF6KWlLhsQjN48c2NJMOwvXJbLS700feF3+9oRZuTDgteWueJ
4niUPdnQU4Vv2RRHVgR3QhDECCvPCF6MZK9GDzEnvv1yeaLWBiL4Uj9CslWlFgvxBe02294Cn836
FSPzhXEa7xJSH41DeDz2dgK8OmO2+iDbl40MLxXkrsb3Vr9prRfY7JL8/eVhLW6RI4vCLWkMgRKA
dwlehnEPh3i0djSvfV+4IjuNxkRzmL+vbUH8mFcq9/HcPpkxsV4uhZljhxbfhzaz/p2sMf6s/HxD
eFppTWRVVcSCTOqm/GL++J8m3xCuRjVuNJuzNnhpmnuj3K/ScSz6LJxZtLxRrgHWd7q5m762rRGF
xhfqrkYJN91TCK2y9vkNoziyIrjQ0AdWr1acgrG9NVKYtneXv794yh59X3ChGi633Lfk4KWe7jo3
Su+GfuWQXZknMc5qc9XT654R9MDSKCmjqdP/LrwvV4+DsgD9IKRqlTnncLoaZRMDLR98/6XJN+Ww
LYrD0KzwKSy4qwrYlnwguQCehcJSAMUJ9SJoJbrnvY1j/SrlYX95EAtTpdpoffAPds4kamXdk2Pe
J5479NpujB+c6IPVI7G9ViWdf6lwEp7YmUd6FCAommR3FCE8N5G+UeZERONFdXJYqOE6L7+p+crE
zTvhkjnhAlFt1NQdH3Oy9iWNXC84jOnXWH+HvunKhXjuzTOGkxIafVhwHIsQew/StGmMPdk1zFtE
FazsCRL7y2t07gWzCdJm5AQWkk6mz6sBgibFzdSt5es3TbAWIa5YEOH7k51EdfrXQvh1luBYS8st
TRJIFUAriFyRYRSWQ2lQf8myQXFH3wQHZbwv0vFWyrvD5Yk6X3UazfUZs0uGETyysCOLiM4K0HuK
m8Pcg1jTQaqKX4pX3vTAIsu6Xdk7i6OCYMKhWwvyNrFMMxXDmI41o0ql7t4IvY2dyehj/Lw8qPOd
Q8ZGBk5EcwUSgOJbCG59AMQBsUIVDA9R2b+vrSohQzb97D3jIZumD3ZwfZoTmxTl57XiYSJ24QRB
51RRn9BIkEKlPsXp95HTB72p20qLw83lAS45H1jI/88WCSFrrGmVEeWB4jr1XTM9EyG94fsg7oGn
Q6961ptimB2wWxJfbqx/CMOfCYWJywaW/AAGVZW9SRfYGdUI1ColSCyDzv0QcQnbC8wDOrJQ3XWa
ueJyi3M154bhAgH2IUYAZd8XSicxV7pZ7yjAbw3tLbN1ZEG4ctD+Vv2ptHE3ufgQRPkHSqtrWU6x
w5PLBv9CYgpCE8rqZx2Imtz3sdRYzJiJzrcecQME8jt41l+lQNtYyqRv/ar+nU+0yARBiCRgfusV
yqaOpI1ZFjeX1+/8DqTnSgHAodIMRiefcGyoYdvJ7UDTiaFty08SDUCKW05vWDljZu+kRUeHvkrw
cnkcra71DMWNtCC9tQeU8crCWmuNWPIPA0j+zFVABkXsWYgdhLVlOqXcEJ0x/yNX7hvc49iAMFd2
4XUdx5XiWtG7cHi4EmP61zGOP6+ehgmVbvhxNU6KO3ngEnb51aEtK300PcIilFNndPBiKa5k3XbF
XS6vfH/Rk0AZInEIybcmBgNtMWRx2uoK0nrbpjzUzrOjvEMY57K/Li7ykRVhkrwypQU20zgwy2in
tOHuz+XvL9TyoYigSZHADwbU8yqXZETEHGBFwvSzoXzIzBjZEzdQn9Qwf1che2s03q5LBuSKnrt+
Jc+7NDqY/6ArBcAHJk2IFfJmQj+aHmXXtmFE9bPd7eXRLQUJFocObZYWIH8xR4pEZl4kCs2f8ZB7
4caQ7WprSHH7aSBA2XeqnN0Z6EutBKRLnsFxTb+1A/D4DIOaRUpbt8Cq3D4DhdbmyfRo1FS/8sZo
7yn2tSs1xCV7czcg9UPoV8/YHsIxDrTKr2XOMvOQNvZtjXqZuY+8ldlcWq1jO4IvjiP4+Xws53F5
X6a4ukX95dP1Cza3zrBYyECdBUAlupKTo8Dy4o35wQiiR/hS0EHthsdENR7QI7s+x8WUHRmc5/bo
rZIEShTYMgaz+ovR3edmuSvGj53ev+EspV0dbDNcObRViqeRKnllb8kyBHLFtnW28pTvLk/d0uoA
5iW6orIPeHT++6ORaNNYUPAbyTOFSNAUaAtdX70isEGAmLcp+mIQhp9aQKs09I1p9uu+oH/aLUwF
0ccfl4exEGAdGxFvtTFpKisKMJL3tM0SI6NsawFQUNX9WwzNHX8z2PasPTtCgTZO5/Kr09zW0i+v
eaj6j5dNLCwJNzO5fvBk0FXJQnwVx2kYWlKsuan+xXd+AyW7/P2Fjc8jC5JMHlu0GIlXUK40UyVJ
NNBH+WNVf+nKQxwY6FC/v2xmYUkIl6CWnNmWue4E3+3KUslHGufdEG0cpKK+oJvxBgt0Aqv0/6lz
4HTqWSgOGSO5IpgAhuImTPvHZvBuymqt73dpIDPYHR5TMJ5cCqdmCqXS7dHmrpukR3lCv3OKtlWx
Uh5dWHQaiwF2UaIAJS6+f/Mhm7Rm4k7z8id5fEp+Xz9VGhRY1CzQwKL7+3QMpuSgR2vTfZ+gkYdM
ipsWzuvkyStn/eJUcX3BWwA5C8ZOzYxoENtD2+NanXoYpW4fF82XMIhXqtVL4QfEC4atqHTLo4gj
xJhAU+PKzHzOX8fxZgXNcasl4R2ojX2MSummiYLbzEeoqJjeZVX+E6aIetPCOHp5VhcCBX4GHsiM
8nIUYfGDGSB47kSwe3TDvk+QPDbST21kfta8gPT9+OWyOZG1dY59wfqwd6ndQAAjNlh29F14SddA
1kBX334qlOhXWzkd2ueOvAvKobsZHfBZgyklX6rWMne5p/fVJkf5+A1nCFmUmVKNdpazBkW/sisa
APglfjBsaMvbjJ6z9VP6+9Z6YkWI7X8GrWkaXE0YOiOnH400KGt0mV3VzNvHwI8/x9LgI68Yt8Eh
MfP8KZE0816u9HrbeKa9ayXrDU9eNj5PamBdQPnFs8z0EmR3W/qYhzq40ezipdGsqwF2rO2RCeEi
znraoWqNTmxSAhtzeNQdaVf5CA76a4DFpaNmfn7A8UWXEDDi000aTA7SykoyueiC+sMmuZL19u+C
ERyxWmwMWJqEzRn3E4mqCf7Lftv5T5a8EifP199p4hYl4ZnTDWY3Wg3FZ7IT8UbuVDiWlKQAFfYt
TOSbUvmQ+j4tsu/RK7i86ZZuS06zeZ7oCwRVdzpbSMsFTuZVo/ugWp/3UPd8vv77dPMaHCDUZGlC
O/1+W+rU/+JmdOm4bXZm8DSpT+FaE+jCkuNdKjcMJ8ictDs1wiNusMpuNFwIc7yPUfV6eQzLn59J
K7jqicPEOdL91pToiUbh5Ftm3IWk7C8bWFhzfv8/A/PfH0WpmVZLVZJhgKPgUKkVo+h2jv1RNbqb
AULETvV3ly0uDoludpro7Lmcpp5aDGK7H+UwMcip3oT+IV257hcuSjJoBuJR867nnXn6+abvqqyu
GguNKvTEt91LFr1hAMcWhCmLu6Iza6O23Gz6FVOsCTVrZVHWxiBc9m3oQxhZV5bbejeKciNXu3pl
byxbAH0KpTv/WPMiHS275mlGTlbdcoP6ntRsHr9T14giF7Y3C/HPxPwTjkxIWSmPNZk34JTOJpXm
01CPv2Wv13vTsZX5VxxZMRJbnaqJgYTyrZUc1DU0xOwuwpmIcCIKAQpE56BThO87Zp6BOk0s1wi+
m/k9VNlF+F3/Wk3X49OoZlBNIFExlxvEBgQlg3DHznLLnZKvtfTbKa5PSpx8X1jxomwVk/PWcj27
2/byTQ2Y0tN/FePKbbs8Yf/GISx7UyNR1HWMo1cOnX7rBcgm770fTntzeeEX3Yu7Q9FoytTPYPNo
nUgjCR/TlYwfCf1n9nOsb6/sYpwvXCbtnxHhrCq9Vs102zNdubE/B6l6C2Xo98vjmOfj3MH+mRAe
c9GoyqHWSybMVNbXsov3ftaN9BmtNVQtHbvchnBBz4obiIudbpQh91FXgj3AlfLNWO78NcrRhXHA
90nOC2JjIkrxgVJOKOIOYweRmnMw0rv2l7VGIbAwAsphMxU7hTFajIWrVtXrrumhA3RbBMV/huGK
Qy0NAM5kxeZfFUSBcHGYpeygEGtwExYA46NyG1QoF3y8vNrnY3CwwM3HWTJTWQpjMOGFkpECVt16
2I7axunuLn//fBAzA+MszTiTTJ7hIiYU4ZEHIz1d090JtOAmV+ODH5hXb3LMIAcyc/QS6Yo1Shuc
fl4pkuqOA/gLaW9aL6nyrokPqvx6eUDn2/zU0jyhR+d70JhynFdYkoYPTnmfAtRWAFOi83vZznkc
dGpnntgjO4UZSWmeOKipQAija89tmWyKxh20bFdV75rrUTL0l1AvJ8zW8GZxt9hOpfuwrKmuZfl4
AZLZ/iMSlBt1en95XEsOd2RITLHkY5HY8mzIQyV5aL9VAOEuWzg/8IHHwKpET9GMyBFduqc/F5Lc
0oAxttxNeoyYT9T/KJp4H3bxD3Xqv1y2tzAicD+kbudXyrmYmwRZZNcqw+BavfUrMTlqrOjqMsh8
xqBcQYmUBL5IDqZouQ6pmj64kfE+2OvByposbFKFwMicHz4EqZrgaw1Ct2rg83nrc9y+q4LHJF5Z
k8U5OrIgRC2G1aZD6sGf7cXxpm0+jGvB3ZIBtJjnc54/OM9Ot4sc2FaoqRl0vCjcF4256fwrdai4
e0kKHJkQguDUt82BZkw0WIgcm2nXkx9M+pVsy0LiBysIY5vkB+FRE5faz0dN7Vq8qavvEIjPtE1W
Hkz/4EtbtqMx3iCaYK4VORZmj/oaUqPAvng0qsJV43dVGldNQ6pb7bd23dI6fP09gAUS6ZS9AZeJ
+DhPH2ul1RA0yPwfdpCB89p18eHyRlzIHyHcRfIWYbk5/2mrp06QJJqXtB21mqJ4HI1xH9OiJWfm
Rk7u/PbRz++TLr0r8qsDWaxS7yB9PzPLiPlcEr12MKgk2esYIdip+9mX+o2c6d8gork6DY4pesKI
yKkQkQ0/HaAaGqkitzlJV+c26373ypN0JbHq7OUnJoSdGsUFvTVtSb61kXZxPz7WdbziC0veBgsA
v58bmwe3EHOUUqqUsRSS24w6H1qw5kmV1/hbF65PAkuYcajbEN+Ipagg67Vp1qN2pd7Zp07ynJb2
1kwhpCy9naeggh3W5coxujguigekRWhXOdu6sRTxzM9YHa3xNwYZyl+X/XvhmMaZSBzNxBM8JYQz
LjftLjQLb3Tz8FEuY2Soo00XXn/VwPvBxwlrgTCKBymSEHZc+6T0EuiEomrapmsPpYVpOrEgnKNj
PUlRp2CBFbG/tmtdrPP/fvp+mbnPHPo2SOkgeyY4cEF7jVoZUuMGRnmfp6G+iZQc4vjxqYzUJ9sv
zU2s6GiQrCV6lsZF9yG5UDqVICIVDtFyCKo8aLOWEKrf1oG37a/HJjE0HhSAZ4kDOAROt7/mmaPe
jkHrSk2/Mep3o3QY+o3m3Fz2s6U7aOb0nVnMqRNz1pzayWUJUISEHQ0KwDbfy7X5KEu3VXNv2tOt
0gS7OMsOvj3RoLjSFbwQXmtzyoGLlnk8yyhTr5okX4tbdElepSneJu392IJsS64HRzGXR4aEu2LU
mjlhnrTuZGowMOebKIFA9vJELnmEBtcYDaMyLxOxQZzyUGhFRdK7afJZioGyrezVpcki5ITziZAH
kKtwkCZqO/hFTImvTO19w1mqtOad5tuoX6wcbbNniZtqvrrRYKAUd8YKBVmwAdlz1rl9/X7y+5u4
+O5LFC88fx8WXy/P2tIxxyMEfCuv3xlHcOp9up6aetbgfWpg3ZoDbENplP+SZHklXFi4Iihd/LMj
eMBUd0qPLkTrhn9Mv36sfmrfmj5/LH++wQtI1Flc2wq4C1M4tps8ShOtGBo37nawMa6pOC1N18xH
RKUEkVRN7G/o4zDtsrpu3XZM3IF+OK+s3lv2GrR9yZdBdeBmMmcPeZvTVTEBKqh9arJf4mD321fW
2sSXjm2SmnBn4cwUWMVVz8NE6UOvdeXMzaM/eveZAF5p3xX0Y0XfrGx/2cmWtg6uTJ2c9OYso3s6
HFvSqixJOGe8GsHB4GtV/EwnCsdr6YIFypC/LJn/b2ie16N3vNNT21br2VD6pNXRTs+Gd9Pk3Wpm
8Vpq7Ub2m2c9zvcpXDVbPfkV+eaORV7xwYUyOj/DJK/OQ3Vukxeujlou7KmRuZwytXw0muaxDzOq
uPK2Mkya/ptdk6aIYsTv6i5zNsBGb0Nb+/iGOeesohhCCHP2MC96xanylg2ntvomTW7t7sWyvuTe
mhTj3xNCPK1sZ8YlAN0iHyv4UmcmxiB5nCBGj4K1nz3k4/Cx6Ds6IKt+I4/mLo30XZh9thv/x9Ai
EWekKKFP2baS7Z+qjKpbPjy1NiVNZWbLTZ6tVLmp5TU2gaWtC+6HdgEdeXJeEKe+0WY+Jff/I+1K
e+PGkfYvEqD7+Cr1Zbttt604ieeLMJkkug+KOij++vdh5t1NN1towtnFYIBdY1VNsqpYrON5cmxI
5R5aciwxBe6XH28sE9CjInEA0Euk4KSTRxY3cNC0uZxs/bEx9sbftw91xS8gbYSyDZrKAJ0tx4st
WNVHIPcxkELTsPviLB9vMsaDEe4NlyhaNF1PbOKZAXEgkiVOg9/flnlEkA9TAvetuB4bPMIIeH6l
WOShilov004nMztplRV5fo109Muw/GM5nzL9W7I8+CT+gz07Eyic09mS0q4NSj/BG59oR42aoV9/
/RMBSOrCw+HcZe+GGqfpeKnOTo697YMN+wPFxSsUXc2IdNHB5EkLqIhjMx6406ljSfjkm28kUVRN
VwIOSIDmeiaa5PHYkbbIHPzWI/oE6pfiq8aD3cCHPAzQGFm2NAsnR0WPvXIhnAv8lVs4OxPbzssh
743p5IG4p2I7gF5HXR7rw8ef8BdyJN/E2tKjPbDTT6UfPOqLf99n46cs6He3NUC1HCm46Y3ZbJqZ
T6d0RsLNfHL7T830zlQoTmvW74BMBveKoNuUM4emCwCkkSICBfc7d44JVVwZKx4SMzTAA0WdBbUc
uZmt5XPRkWxkJ3uZQmqihQWtH/T99l6tLULQ7wD6CHGULkNBu/by/+bY8BzUp69tq6hOrAlASg/5
aMQ3GA6SXHCQdb1ezf18GjOElzTbf/z3n39eCjB73xqLltP5RNiGe1GpijDXbPH8+5It6jn67PiM
7/s2+IDDpNkbxn3XbWdVyVkhKJDalea+dY0Cw7oni276Chx6L8ESVQ4yoIpX5rogzN4EeNxelwga
f3A0P2vnkwsE6MDOoxQsfqX3qgPFno0K9VrTYXCu4OUEoKtrRN251fC/5wynz9+7Mvb1Y2crnIo4
ASngwfvivyLkjcPUAmWBP80nTvM9oM7YgMHAqG8fqu7ounk4q1Rizb2cC5S8WN/YBi05BLrT33X1
MOfHlrxXhuISWN85wY2DGuI1IrC2eDZ6ZfX5pAW4lDG+ZGfA0sbIyR/YDy6b/4iR7Ac17qRCLzDU
rt1wByFSPt7dlrB6PpjzQD4Ks+EY4r68zcDYYLA+hQMgvT4/oB2BPCLNW0WJ2TcPHvMMZNn06eDR
JThk5eIcbotf20cE/0hNojv7GkLUWUrk9xnGktskNvR7i20m1VylSoRQmLPrk7aYwEWDrn4y2vel
TDdGEAcYlbi9jjU/+qubEQ2N5nWfuctI49bURBHBe6ebUVeEsmv1A3T2YtRV7NI18qGfzEvS8RGz
1ejQc0gIyo1mPC7VP4tThK37tw2YXC//eHNVgPFHFHswzQLQZTlv2FoZyFRMrp8GIMxFuI2qJ+ba
0zPvNBWgu4zeL7L7YtQSxJWAEQAkjDjG82PS0HKsM5Rh/GnZUQpSghek+3dILUdOvxkMHlVwvNZM
wx7JZQ0UH/q9CyaJedvUSWgb37r5ODT/6COmh8o7QlQMGcaapWAIRpQHEI1fpR79Llia3sKoErf3
yeBFbWI8W6Mb4dkM0Nijne8x64rIFAiAfzv2XUleYLyRzRAWWC/TdIeAZNNVqpS1KQxUdrAAW0d2
wkI3Ay5yad+8JinB6KiLV7xdH4PcDwf9oGvzS91+05rixR23xGnD2jsy8pi333hWo7V3Cjve7xMr
uB/HLtT6FLTXz/NYvPjUiFI6K/zl+vFi+0QbBEZX5dQZLRsQ1Bo4XlJ8DvwsXPiTPrxyQnZgA4o6
UAHVyba37xL6j90ca+u+a04Zy/AYbzam0W/7yo0cDzwvbRIiS//iFi+3LXjFTYiRB5GXF+Spv2aB
z/Qv6f2ZJTVmHyZKl9cFcN5HQfOxdZtF1dEgvLZ0ZMh3YOxHhKbopZeOrEgnzekpjqzTaHcsKfgO
WTEt984y0cjnHf3kl2P32muBpvD2q5J/QWgieYnoQuj42SIds3SMAjWW0+wDKczVN8byRJenpk93
M8AueP9Rt4g8ObJ/aHZCn753VYBsjLKwu6IeTrn/YC4PP28f2dVVj6+DZELoPSpCMK3L1Sxcs2e9
NFBPaZ0gasYyC9GfO0ZgwM0PwAtNFRMfVyoiyZNvkplodA7m4TQDjpJVmRk2OjoSkJ1TbNtVECgE
iUoRslGC8UC6lEWjZjnMbDwZZHIjYK77D5h+sEJfy9/MKVv22G9Vn9LqZgocO4y0oIJz5euDaqwt
1x5OBjtSGwR8xQNv3+iHHxxiaWdipIgGEcUwmQxirMbZ6HYZZuz9tlasnBKKeLAukZaBckg6Tl2r
6gyD9yePZ59HTqrXpuNGZAWJ8fW2pJUtw0gWWHwxGSl6XyQ79msXvY55A0mJ+zfwpp61OrhL5mo7
VaMK83FlVTYa/9Fth3AFTejSqpqcG15KHIJ5vJd2fKmqO937dHs5ChFyngHzpF5RtxBhaPcUlGnE
eJpV876rMkwg+LgwXJH/uTTZGvXNLCdJd6K5NyNXUk/bzqiqpzrhnsKIVk4HLsHzBUkvBotlPTBT
sgRD2/Uo5m65f+fwA50OrPp2e9NWTBXNApheFq3hCGQlHaiTDgk6t+hPwVQ7ddgOBjuMGmgnDKRS
Htohqw7uyHNFY8d10vzXHSUgZVFJRp5U8hDJUo+5lWJx1XSPsY0ueei8Z8+AvT7bqLcMX8v8OSF3
ta8wLlu+uoRcgG+jHIJnwFXWg4/VvGhm25/coSzvwKLLI9/zVSH7dbgLnAuYMOrJYhIRUc2lmhAP
rPSzy9tTOg6fKsP8MplGNFnpJgGsONpdyk02dhuDOEsUgDn09pFe66iJZi1gAiNp5OB5J5makQCG
kulzfUqLaVPqKTA+9PDjaEmYRj6TIlubbdUtSXVen4JGf5uRB0u4v729EPFDL+IMSYRkbJnjAstv
NuqTW/9c2tcRlWrgvezt8XFM/+qyk/fhDh1JoJTayzrL1PBgqE+ZFQWGF2ofZTHC3YRdg7lBLTBy
C5riS8XgQUeoP0BC+7N/qBRWda3clx+Xfn4x+I1fLvh4aT4sxmZKXm+fx7VHuvy+ZLQAyGdgfsB5
aP49+bS4h7o42N3htpBV7XWRQAJ1N/5tSBds6gZa6lCrPhXefdofl+zBdRTF/ZV9EnlVzF4Ihi/H
F+s8iyJpEzSlW2T1SQdyYzgVCrVd/zzquWj1Qa+P3DHdF63tWlpZnxjYO00v5JkqrXLttOFXBODl
/0sQv+BsAbU5Tej4q+tTZbo7VsG11NmhK7y94SbHZakV5762IDT9ohiF9m8ExJI3y/LRbSnKT6eh
9cPZKsGqHd0+9OtaLpwk0rjiXQrosquIUU9afy4Yw4rK5IEF+deU18fEGYFvrT9ogxYNbrW3jfE+
M7StwVnESPuYu4PiESWUS/I4Fz9D2lhQHtOgLfX6xJ2pjPKcPaNrdEvbYe8BSQ8t9z/yniuupGsU
5l9rx6gnYgpAiVxBCQDU19foVJ+cyTuxoDpkND+CKGDXA5N14fUWhCiPLFtCI+g2FuVRyQrUkIvn
DMizel9uCeaVw9sHsmKFBggiweHooHH96g4Zx4C63NSrk7H0aKw4AYh/U3WqAuSKg4eUALU0xxC4
6ZJiDV4LOi/Pq9CSdFx8MDA8Z8Vr1rhR15fhML/25efby1oViBcJkJvEHLLcCoHxG43XU1GfwLLo
TTTMlh3xgjDPHnvbC2mnI5NQftyhAdgeZOdgm1mZltG0lk/FAHdgkcNYbRcjxZy3Ij2xely/Zcit
/2mLx8/gYl0Z0ml+Bgn5XzlXEWitSBEQjOj8xAyASNhcuh2fIwvr1l5zSpsvjHwp67fSfLt9QCuu
5kKEZIA5t73SmJ3mNOqHH2awv/111QLE38/85gBjSvQeC8jMo4tGX1CAacWo8GUrt+TFEqTbpZ3M
wrAIhAzGl0Gv91ZdAmNriVIVhq9KkGQ9pO97hjuuOTljmFmbFG2E5V1tqdRXnKrkEy/WI13Idu5a
vGwgxuVjVJbfvQpslQ5IR7Md0t9br/rmEeQOwVrnz2TfuFXo1vtmBody+xyMWlQh+tWPes1DVzsS
Djq69h2Pm2ievDAIysNSzlvfJCEDDnFzZ9Y7Mx8+cWPZ8WALOpEwMH8AOCRsyi8VqJQbs0FKa0M8
Y5Mu+qYAZ5fvfNenz2WThmXxuujfGBIbQ2uio+EtyB51Q3X7rugoTA2ZDVFCv6YryycGOvO66USP
gWu2W+oUij1flyDQNU0xLC8nG1tnaTrXKbuTabBo9jEjqGpEXbEErOG3BClUTDHvvbRe3p1a49OU
7HP2xdG2t41NtQjJW4zD5AV+X3Unw/9mmse+2dz+/or6XyxByD8z5mno9U4v8f1Zf6xm9MzeLXyX
DgprFtotaf+FFMll6K4zMtvEUXiW+4DEVpgme8RCodvtNG3eBuO326talQd0RPD4IVNyxV5vlHql
6abZooO/jrq0Cr32pLu7bk42pvaQfnhC30FLNW4njPYA0gbdY5eb6CBjYg9z0p4Ytx5s+l7VHy6h
Cwmo/QO0E2zTaAm8lLCYFp6hadfhUX8svHBQtaStqtnZ96UVDIs+YAq2hTU6X+3qW1sqgt9VNROQ
lQKjBe9pyZ1b1cgZ6U0oAAh22vE1Nz9XBMUGVXO9So7kze0ZAXCeGJADD5d7456MD4n/xFWsV6sK
5gLEAseN0E7uQNcKWgIAx+1OpRui+kP5oTHCrviitRFXjfGuepkzWZKJGnVuBWmLvUsWf9fVfDNO
5d1E/Y8HqwJt8r9Lkmy04V3t5yaWpCV7v3NC1myGQgVpL/b/zBHgre5YKHWgxRNZq+taYp71HE+g
AGxhBbBz/7G7dOM4dTTm76TrFQuSwtQrWeIMz1xbzxKgQupJ87Kw9yb9GVhlGKBpykiaqKoxNvRg
OIrUgaR9vySigI5+I3TsYoHSSdljOZUkZ80LyGmHfDu0T5YbchUCkKR7Qgpe3WC9xsMViHxyADka
Xb84gKh+sa17JBtZvqVfUZevzAOZv9/2o/KL8kqWtKJ0cCp0dUNWixaNqibhyF9sm4aF94OTMRq1
bpPZD838PQhiVu5q9sExiH9/ABAFgK2J1zq6RC8PMU3aOhjbun2p7z19O6sYSFZODG1bvz8v+Qsw
hNDeWsr2Re+OOQn1Yq+l9537sVzi1SIkTcSdIZjhIIXU92mGmd+70f779kmtLAQPYCgfeqctNMEL
YzhT9oqRMSPO3Lx8q9q/prQPm6APVfecnHAWC8FFhNKNjXmO6ynsAih3NgWrxkv5txf+QOiZeycf
4AJFOGr39vjEligLPt9e2YrLOJcpv8qAp2lhgAB0j146bhf/S9kF29S0o6qNk+BjL0B5fXJisUgC
k1sA/XjxMc0+l15oLyQyVOBpqysSo6xoSRToUZI6NNyzgVAEozKDz7QGQeZGm4JodEyUfRWB0K/q
p+RwUeBFZAI0frhdeVyXFo036wNWNHgH76F6KXfWzv3pDJsq+kTsTw4QD6bxLXPuWLOEOQObtb3N
q+egfazSTZ48VOlztTwX7I6ogGKE67j4ZYD9QoMHwmd0uIl/LjWWVWTQtCwwX52Jfu3NN6txf97W
HJUEyXkN/5VgtS9NcPofvy7dl1OvB2Axxu/vjWE7lxstUD0vrmxa2iHx9zOb7hPXGBnG+V4941i1
YZqHlfOgmmuRE2c4BPwD6EKAycG9unKD/GSQ1C1oZb2yIfFDEAYfzGTaupN1aMb5H80MdjSlLyar
/jKKccccEgfZjKpItXd9TNpNtY5XbPJBkgf8JHSD4d+CrQCwH3JjbdkmDMP0XRaPwRfXfSs+1vF6
9XnJBG1U1svZxOd7d+vWu1ERelxrHjZTXFfI8CDFIz89SZl3Vsac5NXlh5HtC7b9qGaL76PwhsEG
4IrIKGeoNqdTohnJK5q9mtBVhYJrP190meFCwVDd1Zy62RCj83TqvfYYO3toM4WXXfs8ukFQLoXq
IQyULKe0rSI1Fpa8jun9suvZx88WFV/4PAezBfB80lVodK3TFVqVxq7VhiYM58OG74IRAZ2SAvQP
tVfp+xYyzazSPO0111AVbD8R7WOVFaGc5wJs6bHHRtdAk5mvvaZLWKT7RgUIIPb30vMCdNfwDEHL
4OJNKQU9LDXRMTG0aRyMe2DqYCJmcf5AQTEK42I+UiRIfMn1dnpX8KKj2itNvwePJubNbxvAtWvE
jB+4WjE/hZ71q2w/xqcHbemcPIYHWtJdSUKLHwLz44p6IcW8dMCGtvRDb1l5nDfbYYmQRru9ihVD
uPi+dAVWS1q1dML3h/5uyO+0D45WCUW6+L50CvjlCG1zO4+Xz162Q9H39s9fOQRcF0DxxdB/gDBa
cqK54ycDZ1YVt+jOc8PqAS8sLVekjq6CJagoihuYWLfBiQJBl2dASV8t6H+oYh1zcIn/ljTHXHtA
q1pXKE5jxSxgEagqI71iYMpTckt1PnaeV4w0rv0nvBNLLbQDBWCo+LGS5V2IkG500mYFvDqhcem2
6Y41tN756UIe9RzttUE5xpQ6+Sc015ahmdS2rVjhmni8D3SBBQb4ETkYHDw368vG7OPKStF+z/s2
clEnfupMb3guOmfc6zwvDgGaA+9QPJ4UnXMr6o52kd/ipdU3mc51WzP6eEfY11L7elsbhbbJe4vJ
JdFaCqgo+OVLRXEIcxZzsPqYGZ97HpMhWowxpNNd4I9b7YPktcK0AkzKAPsMIBRAMZWk+VmfDubk
9/EIwhkz8zfE+WEpS3sryi8m2nHHizDoCsS6GprW91unj5P+mEz5htU/5plgzGzrqQpsa4cD2gLM
HMPUAvD1XW5fkxNC0Pzax3PWvfZuej87luJeWzOwX12FuBVgZvKe9U3OuF/0fdwG6fSaBJl5Qt8m
JiYKTVdkYtaUwUOzKWZaRKuxzEqf6kWnF1Y7xJMF+D7P+qol5mF2aRMOdbqpPOOZJY3izpOJgn7p
BGp3IHb91yFKrspKm3GwNQitAU4ZdrO7A46cUf3kZrZLIX8apy8zpmlnDqSvYGt0+aEO7B0ZvNfb
prC20Wc/RO4qGsjcZxXHDxlAuehOLwuIiVvy5baQNWdyLkRKGZOxo2VX9EM8DhuuPZfoXPb2mmGF
iR4X2T1V2feaguLRDHvDIB/goiX3nJclajkLFqVXWdgPL0XyQYyuf8/vTILkn9BDPxl23QxxT1Be
5o4DCBsVBYnc1PavEIS+QOFE3gmXzaWdoYtPn22QBcRUA2/QQ8vNKDdAjvNuWM3BTg4U5BcGbf/A
88Pm/itVuqoTj9ZNs3AaV6xBzfCusT8n873O78q5jqyxCkmqal+WUVr+XamDwWV4SeAryg/8JKmK
gObZEDcV3ejGXT2/ZwmaFPck3dbZ3ZSzsNB+0Fa11lVFOZMr/n72bE7zZTG6NIfczH42S/olaVSp
5VUDA760j3klKIyMtp+1A521LqGxhfeL+4hyz6Bi97hOveKGQSQi8FR/tXFJN0ziN1qZw6PEQw3m
HRZERfDiUmATHI3Aiwz6s/W+GemzNr1l3VP9QZjuX4cH7CvQGmAm0AJilLSJtRZwYsEWFrbRx2hQ
wUeuHdL59yVb84tlzlPAqMSWFVUAlhgVj8C1C+D8+5KZlVNbVqVRwDstyFwnRdluiJ2SECXvIUJf
KVrOqyWLNa7/ryuTTM3OZlJUPlbWcg4nMoV1e3fb84q9kSMdHAzePciKX8+eG4sPc647aIZ7CNzP
PkWI85Ib329LuT4hNFLhBQdIPETfnpwXKgboxYJp19jYada0qcx5c1vAtREJAWKy7N9LWlIxDnbQ
lJEJAtiXIdmbeh8i7v0DGSKpBTpShGu2WOSZL7DnipWAjqTx3OxJua3M/azqurs+DSwDjxQEnXi3
XzE+BSlLJluDiNbfuMNGT3EbbktVm8rqaZxJkeylNpnVj7bWx2DiKaznoN7e3qjr2xyrADoGQs1f
OyUdxsgshM+dgwuCgCUFqPbznpltyKpjTQ8LefINVbi0dvwiMhO9+Wtjx2Vbc5Cj0njBnLZm7by5
RrSueD0qhMiDx8ZkMbpUHo2z7pk7+2DaUEMRbF17GjwXoQBgTMAbGJmnSxVLgHzMpgL2niOPP2yd
PppcsERuwAiYdwqvtr6c37Ik36IzP6tABI8IBb2UJgpJu0LVCSB+7qVzuVyOFMQWhc64SyrcnssQ
FUMXjh4KSY4ZmkMQ9r3qSboSJVzIc+VkVw7CBG5i+7L0FWwaYa7d610aUmMDHjgPmqhVD4Tdsw9i
k+GCu5Qrha9FQhj+g3DSMo5T+QzWBjvYK/v715zDmXLI3A2TM/agIIEURHuseE+LY9a/4i66bbwK
tXClUKEbwAqKFgHsoXYfBBsLuIUfbNe62i7JkTKXYGgA3GYxMBbMGVAXiiWs+bfzjRJLPHPU/cgG
nlCCJbAvLIkwFnl7i1a/LxoPxPjUNb5r29otIC5gOTPhUdY+cfr9DwSIWU6wmAG+WS5YaEUGIABi
IXtUfMl2Rff5Dz4P1F0XF+bKhD56FItxmg0a2yy0SGQqnNjq9px9Xvz9bPttlD19zvB53dS2yESO
9e727181BIzjodKN2/LqQZ4nJmgqjaSPvaK9b/jnHrknZBu2Y6+KzVcdmEigo48WT3H5nTj6OtF6
jvvYmIut7qY7w22rsDdZjfGdBq9Hfri9tJUnHVwJqALELIFA2ZVcZjkUSHe7dh9PlXO32HNULNMm
DfYgZiq9x7nGjgLPwNMUcle3FOUN5F7FU0QefPXGPElHIDTEc9mHqLOG9vTU1O++owg317yLKA0i
CYthyqtSXIqOqsVtaiQtS7z07WSbl+ZdyWyFmDUVRCsoeltEY8FVzUzznVFrPGuIXY8HmN6d91XO
A0U8uKYc50LMSz3vbDCFaZU9xARJwdHcLW4ZUvLeTrtOxW218oBDMHW2IMkr9x7YMPrCgyy0Sief
ZlqFTr5b9Aa4BbHuHZH+GfDfAec08WST14ps2/p+Bmi0Ehm9qxqhOaG2OqE2HTt6FnE6PtrJ9H5b
89dEWAaKeGiCW0FrsGhrlBatxxhpvfCUoJ359vfXNPz8++LvZ14pA96iTW1837OyqHJ5qJEnb9w2
1v62nDUNxwglHgkIgEHiJ51URTx/NOt2jDHkeeBFGtUcr9Jx3t0Ws7ocIJ4BiQ5pLDzgLpcDdh/f
KbQGy3HRAevuAB5kmiFFju62nJWIFH4IdRkPdx1GKKXlTDOz0jTTWdzaXeSCioEbdzO58/InsweP
tyImXVECzFfjfYhENRo8A8n7aQUDBlY9LLGbfh+ivvloYxNAqdAqYzqYZsNzVE7r94W7AEzNY3Dc
m2ne8fpu4Hu409tb9ivtJoW9EIOUCybCxKSw5BhqffQqbeLYM60PrfSt6NimcV618sX2nsx057RZ
hK479HgC82NpN00PdqZ049In195YvaoCv6IqojVeZMsRsWDK7lJVWlsHke+QL/FY71u+BehiktwX
f91e9OrJnQmR9bG0gTCrFwscVB2+tfwPHt8Xi5D2NJ+QdnHSZokLejenEaojVqWwXNU+Saq+dOhQ
nKwaSyj+CYrIP2pOlE+qarNqo8Tfz/xQwbSFExenkdEDQ76Wvtw+CNUqpODXHpiRYjQPG4XRvHaT
TI88OAYqLDyVFPH3s1W4S2l5RV4uce48uJkWOVMd1sG9raq9rO8WrBUhA0Da5dRha07JomftElN/
Y3iRkmFM9X1pHehpMHJ/hloZfMesQ1EpngortwHU9vfvFzHE2T4llV+j6aBf4pRvE2NHAJLT7W4f
+KoIcCyi3xpJXgyEXoqw/LSusjFhMWDdLADV5aFrbG+LWN2lMxHSLhGrZzWt0yWu+ycw9HDy+r99
X9qlrLdKJwMaP5pIIm/awO5uf39ti9DHarnoNcWUoYxEojPUCqfB5LHjvhb6P0s3hUWh6O8Qv1F2
+oI5Dk0MuCXRSHV5DMvisIblnR6jqTXUzDhtMgg5eN49xpMUR752HgL4CC1bolwsd20btMvqdh50
PEseqA7+NZCW3d6xtXcIHoiAIUF7Dy5kGeui1zlIy/BGiVO73S+w8qY09NAZrKjw8mev4HvNpN/G
3Lnnhaqhbi3mwLocTJsDHOuqeWJwnCEl6G6IAyq6tP3i3kzvK3sXJFszUSx0bSsBwI/IEEjNiG0l
66nzeeHIuJrxaOsYhti6vYqxUhy8rBjnEiTFAITflHQeJMzzJn0qduxnqppUWdNv1PQxCw7Ng55L
N9cMuEDutrYR6/XGA49OeShUgyNr+wSqGeSlMWmBUFDaJy9JgILrZDxuTS2sS9S+PYWRrkqALqMt
B6BtVwDRWqF1Ga9bHgMBJ8yGIvx+W6XXNgnVJweJA4RBWIVkoEYFGgQdsaUzFFujfkwKbatNinf0
2iLOhYi/n/l7jAshXTF0S8zB322Fprm9vQjV96VjGKqFFyTAIqx0P+gRcza3v7+mrOe/X1LWagH+
dNHgvgrwPDI6Fjrmy+DU285SuMv1haDhC6ASeMbII/aWmSRkLqclLgu+LUwKy/74UpCcQ9+gIfhj
rjIpiLGYN1vzjDRUuQNO3KMFIpGKOVu0piiex2vPc0zogIgNczToepGto64zq3IsMscsoc1GD5gR
tu1sh3bj69vGrPPImkxQaGn9sCN2F7yMlJFPpttoB4Z8eLRMOvDzPnyUF79JOsrF0dELM+A3kSaP
hvr7pL0ScMJ8FEhSZHMv5EiXd860muhGP8dWDaqr8kUv3tI8Dxnm//yXSdvOw5vtqnAKrqdHhFTA
YqJjCkXlq5qyYyD32pfpFJeWHXoBSop9yIeNR7Yd23uY0uRFEOnNJ5ufeqtTbO3KXQ+CeLgRH0AM
19icWlDNgeZ7Y2wEfxdGCQz1x8bfNu1D4igexCv2KMhpkMcCoqoAH7v0J5SVCaYdminm5k9QiAL/
xgq7xQuL7sP9dJ4AahM9noKPRr7vi4ry0THGKZ77nVaHGVc4rhXviwZbXE8g2UE6VV6IZxHNbwHB
FI/9CG5Me8+NPuotVTl7TQxGQgVNKdIvV6GDbi11S2zC4rze1PmB2q+GFd+2K5UIya76Pi8xPQQR
YFbOAXFo3HuqDIJKhGRSVmEulHGIsLTdkj9gEM5QqfCK/0UaBF5RJHwBgiFlWrKat0sAKbG9L/SN
r338Mj///K/w8uwezEyv6XQLn58/+/bTUH78WXXxeSnbYLtDzRL4UNzl20J7aLyomRU3+ZrlnW3Q
Lwd0tgK9TScMfOIM0s/9EPI2HEcgHijuKMUpyFbB+dAENOtZPHqbuSjgtH7cVlaVAPH3s1XkRkYn
T9iDzf7SvlXNzz/4vGiaR8oO/T3y78+GzvZpC6vWmrAaMcqZ/EG6BGXw3xKkBZg2IM1oAwl5F5l3
Vrn9kwWIdwaeOCLpeLk/9WICdTujc9xxEul5HalqVWtXBTph/yPAk+yM+NXk2wluR997qioA96Ka
w+uNxsLWVzSE/9pt6aUhsGCQ5UOXL9BgJatoWcEDPixjXPWx4WzT6c4q3oJuP5nHwbO2g7lPc4IZ
6e2M4dvC+3x7K1debSIAgvMFgwGa9KSVdqnVtL2Zk9isFrDqknCuxki4ySwLuxRZA9XZrWwtMprw
YACwRtZY7n50l2LAH4IuNuo2pMnBzh61noU9ycLSVQ1Ki18v7e2FMLH6M0MivpWkteV3sY13fdvc
T+NOoy9p9b3M3rzSCl1mKVzo2n6eL0/azwohzpjlSRcnTfWVDnBAmbkb6HIPWlPQPi/g8JkVV9uK
t0D+SHTze4DCuyKrzGlAAqYbXdyY4fK9VXx9xaNefF2yNWvSzGb08PXpuWKfF+8OfENB83ZbC9d6
QC6kWJcHReegsXsLUpblMIMP2c6/0DTfjMHPHj3UQRBqbJ/Qe2qrALpUmyd5KqdngG9lENxhlh2p
vj+4Ui8WJoKGMw3UKCU1xzBdjKaDoQ5TVaVH/P9lDfcxF4MmQEROYF68/H6S1dOAqnobO/57To4m
2FrKb7cPZ22LMAWIyFkXkzGWVImoAECTW1nVxdVR4xuHKSxG9XnJ/+legSGlpe5ifQmn6es0qooQ
qwIAIop4HPwpYA++3KJxBnqhplltvNhPAT0lvfvxhwUgUDGjCvcJPi8ZDa1ZqDU5eMrEeds+sLzY
DQUNS6cLU+pvzU6Fob5mkaLXIMBsFxo2ZA+K3HQzDBnmNCb/VWuTCCTsYBqIPcXbYkWzgHqKvI7A
1hZo6JfbVuVal3a0IXH+E2AC9B+Mdt3WqxVXialvXAQC/9e8ooBCho1rA69IXBWg3O41+76dy20x
jrs5AOJjN2AA68NgEujQOJcpmXsJnMkg8WsSk/pHAvKCLP2D1OSFBGnbasNLGnPGqrolAW3WrgQj
w+19W7lBLyRI+lzPPijqCNZQ9kDey3fjFOr9HgMDnvvltqQ1FUB2VUwE4bo2rybvfM1jc5KS2GGx
PzySJByd/W0RaylrQUb7HxkyuAPTJjIXNi7Mnt4NNIsc7a0KxjBwT3byXE+ngpwcU3VLr7gEoNDg
1exDMpI/0i2tt5Nbcs9EXOBvEn9vDZvbq1J8X246zQcTDg1gR3HlP9rWhrIft7+/4gLOf38g+cxs
Ag+Ym9pdnA2iQGX6m7I8YrP+NynmpQdIs6md09yClBpswXe2uUmGKFEBzqv2Srr6S1Mj1ehjLdM0
fCVWe0y6D+LAiWTXxXaJn3B2CaN6S/7dri4DylyUq8DNVMch2XyuudRuLWwUp6gbbTVyn2ohV1mj
aqMku0+SZNCJDileuq+ryFRxW6m+L/zO2S6N7WjqTSpCITw9MWGYjkeGm+zzbaVa9V6/TU+mCO9p
x92pxipKEgHP0MQQvb4rilOhaukxVr3XmSTJyFv0k1hWDSMMUB3K02I/86oKfWPYmFZub8Fv2G15
ae4TvbzztTE0A/qlyvUD0drjPKVmNGXe++3F31YUdIlebnHRGsDJaLDFbb3Nmmigx/Id44+3haxl
Wc/U3ZCz9JzUuV6VsKhkNIwNgp8qTLoUGMA0n8Osq3iIcO+1xGFv84z3oZ/7LBwD0AmlmEVWOPh1
rULZE3Q+IOeQm+ONzA3ITPDeS/odSGS1caNYrfAPUgSM1f4WIL3xgq4zOGL4Li6s/tUrh21ua3sf
sBiEGlvbLA6aHewm5tzPWKWZBTvkMPc90V9u/471o/39MyRt43rJUU3GPdaOR28CYU1nhehoxgPa
U5zvugX9V5LcL99k1uw6PSRx+zPPHsCl02SHNn1QTmitG9BvQdItE3hJP44Tdvb/SPuyHblxbcsv
EqB5eJViytmpiHTa+SKUy7ZEURM1S1/fi3m7ryModRDhOigcFJAo7SC5ubnHtXp9A3yFhvi4FNd3
bf35/3N6Yns8jehQRAUidFYCDFJ7s8tnlj8T9cmsHmt1P8Q/pmTaXhcqWxdX2TNDF+tuWyHBg9ff
ezSa59xFcP5XT+efreM/4UyE0zJbr7kIxdC2Wt29WnZ8N5XNrh6c3fXV/H+u+x9ZXDPPZM3Abx1H
ZuGZTp5b/WduvjnO1yGqfbUF3l31bw/81ukjs/aAkpGookTpRURzp4n7rAdP9LHR9k27U723ItrS
TrLC1fMC9yWgn8E6AZftcoHgvAVsdjvjvJwmIK+IEAKJEeGXc2FDziQIT58bWXqax3gqrPrO6w5m
GVjViSo7lmxj7WFqJJXHVZt4Jk4wWUZfe53tDHgDbX+qfGTdrquE7PuCLaoy0AUTGxvG6P69lVl0
yWaJ+QA0X1B10rBZibZBUqv+QuJfEQHA6mMc/E2nB/oj/vfsDcEGZQ7pQZ+NpVh6glm02E8kdlui
XIZ+qVws08zG7ibc1GzXxWiVfhn7u/90HGIPA836MUk7bFhZT37Yp6PkuNeXYCKDCOgQG/iwl0uo
9DwdJw/vvVEfor73O3cfz7LeonWd+iOE//3Mylhj6RlZy33c+jClXwYZA6Ts+4LF7LW86YoS35+s
nUXu8r8Y0oQi/fn9ghFpAL6INxqbpDWvVLl3EoBn7x2gaV8/a9lZCJbE8VArcCnfpnibWoDxhk8l
EbH6/gPkn6NOcwYlQWMj1NEAAYKUvTtuleE3LfZWinkg56OE2359Nav2/UyUoFk9KrNksJAAiNPD
ZL63/bcOw/qNI6mXr2/anxUJulU4WjI4oFA6NvE3uwwU+4FSyRsi2zRBvfSuSGlhww0d2kcQQaG1
H1St91HjBrb3Vxblz2oETZtAAWqrn1kTzwfEMeAVpLBOq+cC+hvwL+F/i4GcfKiUEeENDDyjm9h4
dIunkj3ZnQRDZe1OYuAB9C7oMNAWAzmjk5dVl44wvskWIHaq7NxXvb9zAYIqO97sZWmEh7CrH2n+
oyv3mdP5pA9b59Vq/nX6bFP2kkWt7d25TEGnGfieRuL21dG2dkXhR3SnO9u8fr9+c9b07VyKoNKo
8iRU67AyXXln0z7N0dO9I9pmlqFEyJYjKDanq6ibrEHU7kXHvB3uGat3mZaYPi0miVe7lrE9X5Sg
2Y7TWXnZYlHgEU1oENH7edzq42ZQv7gyBgvZuvgGn7032hijmaLHujR9MxE0MB/m8YmOf5HkPl+R
4IkVndoYUwYNx2iWA1aYCUlUSYizvhCANPOhbcA4Cc6YxtQR5O14ETrbfrSqKtTcYU/gWQJb6i+6
xywTgz//V5aYdyy7KB417i3Vd/FBRUdz6k+3twBeiBAcMgUYMnreIYXh5nutfXbNw/WLs25z/ixB
MAldTLJ5SnmKBCA/KvunqWPJgcgkCAZgHtuxSxNIcI7G7Gvf/9vvFy5+hy4pdD7An8zLvd1si795
ks+PWLjvXR7T2I65OqkHpftq0y919YMkkq6EtRf5XIpw063E7lLwMFfHuPyS068qCRUZkbLsGIQL
TkBYhJZVXL1x2sVGIKuKr6b/zpcgXG1LjWgPrk9sFKUblpJNTL8maHEsqgcl/2KO+Q5tx77r/DDH
+15/SrxfhrHLLVmILFumcP3LBvAXTowr2aGjoo13an28rnDX7Quawi4NJSghOiPmAYyuvY7mgeS7
MXnR0q/XpVxfBvrVL6VEcM/mMocUA5GecTAmiQso+75w7TWbDFldIUbSGQYj7jJZp+SqQhvoLEYf
o+PaIkEHJpVsN6tqhHl5j2ZXcOiO9Y+o0iUO8+oyzsQIyyiJpk+2gVerqb/U5D0COv9fnMOZAMF4
kUlPGRBA4MdWeKvaX3b57b8J4Cs8e3dntx3afsQK8nGjzUB1l1jfVXUF9Jnqoccb49GC/eq1FM1Q
AHxB/0+Q1n5m78FElw0SH1wmhf/9bBW64iLX3fCHEGMJo7YdrO8lXP7MkVUSZYIEK+b1BemTCNsV
x6PfxCezOPVA7ZyGr39xLHAfTNBn4B9xxnYaWurMKcz+rKCP2IT+on3quojVK/K/ItAscbln4OvL
SDTD5qseUjv+HL3XsmT96vU4EyFYkdzpIyAv4pZb/84AY/h1fQGyrwuXL3IUdxwnhPhtHKJVjkoM
rezzwtWrldpkeoEjUJx9YQAjXbL/q6p0tjnCzYtaQ6+JA50t7L27K7+/GrLKkOyEhbsXV33ObF6W
trJgSp9RzS1lr9H6JgFx0wEwM7goBSVSpxYtRBYWgco0HQIqLRisrgEXwPVAngdkPOFZZ3BA84wy
5Iny1AfVim8PD8R+HhJtpxHPN0i/0crQaX/M1j2NHivM9aXeI3ofJacl+x3Cu24MLcuavsLviL5M
7c4GA4tMIdb2EtStaL0CHIC+mLYp0qgtrH7I0eijHbys2JjNr+s3Zm0R5xKEG1NGcz56XZ8fZ+N3
XD6b7M4AOMWNMj4JTzlniMWxvsTspJVF+tBPTflGK4UckjK2H5Dtce6qyfYkb8snqe1FHv9TluUh
L4bu3UUr5EgBcZaV4KvPGz1IUwz1jAFwSzZdfuiaxy4z/FKhQTNVQdnSELQWJKsOGikeTVr5kaMH
DaHoTlclW7BIBuBn2fA60F1kcIAJ0XKA+2pSqp69xY3jG3a7VdJTicZeLf3VupKIdmFFBFmCFcn6
2uW02ezNdd8Tj/qZUQZJqvtkJpJVLZRHkMT/fvbGTqpNGUNt982Oo+2UgAF4yLeDdGhodfNcTAAi
HkYHojjzAJOeW13J2Jta/FLHKsi1FwJW+mlWNkUp47dZXDmsCePYUFMb/7ZoxmZOlBLgFFVvgOf+
arXkoaeJREllIoQ7B8hi21RQ/HmL2vIHVdxDF0WSPM2KCIC+gMuLk9IB5l84GXPqmaWAWfGtpWpQ
vbtFI1nDipJdCOB/Pzt6FBx0TUnL6k1PI58O97Aau3EAz6TszV0WNwGWcr4Uwb+KUXTA5A7Fgcwv
lpYA+bT1gTfiZ3Wzmcs70Ejs0rbdGFmy77zUp/WtpTqAmoCvTrOAa4J/xAkrZpVOXyZD+WbMxV2C
xXaqJPJZ0W/e8O4CPBD9o6ZoHJy80qypTqq3cYz2faqPfjTMfg9mHD9vrMgvGyqRuKIefNhdM5En
QqeHCPTtKm6cpBEkFoqOF/rHKPO+1wSA+MEAai0fPhbxH5wehZjUssq3rv2YErbtPRki1YoCgmoR
0/SYTENvqrhpLe3bEsPN5ZuFcFd99Tca+Xr92eLvt/CUQALY6RGOgFBaxA/PLEDwj6VavhGw05ls
8G3yb2E1D202BtpgB5q7HWW0UOur+iNTMA10bI0Mg194KkcMf5phq56IVgTWuL++tlU5HHkCGufA
leJ/P7u+eV91QFbooNRofRrGud7GKVrjhsrpgxxglrc/FB6ma3m3MuY+MedyKS5puiwDciB9mweG
cku2HdCRxNSbAQoBGgafE3cVWJwqCqGXYpSOFooXeSnnspo2pWxIcU2pzz8vHI4eJ3MHkP70rcrA
el1bZnXv2NL03vJR/Wy6BrUMb+ZfIETVU64r6PZP3toh2SkJSHp1c1trMlRU7iVfajfGRW3M4ZrA
+QdynXAktTGWIP8Z2zfMf21SA+TBH05yb1kPqrcrsh/X1W25czAGFpptOfQFYCkEG97YeTfbMTzA
aYqDDj3XNzOEuKCKAsg/8iIuusnFVvXeKbtumJUKfS7mzhq+ltljagJraP5whlvTu4Io4eqMA6na
unKqt9z2vdxnsnmOlb3S0JcIaj30XAO6S3AVYyMDnhq6Yd/SPBp8VwENdFMXNz/f0BpAqsA0u3AQ
RHgwqFU6tWrbvYE7R612do159sCVwd+tLAVjCtzrxWQvvBohQmrQWqiRYU7eomjQn+uxyLeWSypJ
pnopxUEqCc3ccHYAGCB2w1kIwuY6YtEprltrA06FujE3t+rvpQjBsLhqogwawHpOVhLm47E5/LfP
C4YlUujEWuA4nqpPrc3ozTNOiB8xLuLxCi6vGAuX3SysvB9b5p6inm2n57gxtzev4EKAcClsA8ik
dVy7p9mFurqgELy1ZiusQLAgNfguTUQb7mksmw26dfx/vRx+0nwzjC58PZ3HGmCQ0WyMpF8+IYQO
KijD3fytmB6mIqG+MSHfrd+us5diBIWaxqGcgHeUv+l7lowbU5UBgiwvBbrkMLaDBCsCTmRKLtdh
TLo614NH3zD867uHXh1uftK5AJ6JxA2HoyeeuBVF1OgU+mZlLxjaSrUP0h2vKxX/xOUThfcCkNpA
ruRDGuJzXjRamVO3pziLFuOvQWkGbbKtPCoxhit7dSFHuH6pFmUT2GjoW2R5fvUPSWWIozIBwmG4
1GmqZoKAakScPJqBRm6tyQJK0kTOgzNXgRxcnHCjMTMmrbeHE5DEECpv3FmGJbZwSyABZOpQF/5g
LGiIctcrRzcbxpPZbdp4EzvboZY4pYttuhQh3j1EWmlhpxChoTD34snABxbqJHxeuHNpGzmxO+Dz
kXbf/Y5STAJU9+XNMxRcCiwsPFFgHC+I9TKL5jaILcYTuVdUEMhiuv7GWwEBPAxFZROWajGVN6pz
0xBj7k/Ta2/f9dFbNL13MnrG5TguXgqYKMyV8pHPxXxUAfGR7Q46AAjwYgzWQ96zAJS1X+au3drA
N1aUaGdO5u8So1qqIntwl7XbT/kW8mXAHeG4Upf2q2BznLos14HWkfmVpW0M45BNU4ASXjCY91Xy
1E+PpI3BzLuPgMk5koPdhp3MTi91hm8Ddtv6ZEYQA5eMJQgA014/OmUctIB0bpJs42Derhhv9QH4
gjUEnGDqxXaLLaIMMwlqwib9aL2r/UG1bs1iCJ/nd+8s4JsHDTwYFT5vDOMWbfVJK2MCXFcZ6AuQ
9FTM3Ivo5xZTGtdlFlYwIMAbSr/EGHdEtqaH2YQtWoUre1cMjl9J5yGWtgl7dyZZqAhE80CNbDb1
Y6Pe1/PTED+45PX6rVvaJohAnIzl6UDBEReHYUvWlYmuH0nj905A5831768omq7iSuO1Awgh4tjL
8wFoSRRXcNlR1Ni27JA9NAzMB5KHbmWfgNOM3CaWwEHzhEtlRoqREKMwj0o93BGlfyTG+MTYvLu+
lkXihCPsY87aRWwBbiTR7ad1oraaWptoEvvemXeW8bvFOEzkvTT6LmNoSFJlg8Qrp4OeJw1zyrim
mDISFsbauSi8wrCOJUmCWn8dmSSfunI8yGXpMAWIM1HBEDRsrp16ZFFiH5vkdehnv/yo0dJZWafr
O7eyDthbjnRsAkVRM4V1WMbsOGWmWMfe2+lKYEhWIfu8sAqqewxJW3y+UV8tZF/oLCk9rAkAxTgK
1EATAXqq8MTWzCO1GkXW0a5L/6dDZb0PKwrMM34qGNN5MUU8Z+pFfV10mX2k41tNIuA1aBvPudmX
AnGABhUG7zEm+kXyAC+fUacqR/uoopPeK4Ms/nnzKTvwDqBQKriPgdV5edcnvSDaODDnaGq7LtmY
MkDklVNADgS7r3qcGkCslxS6OhgJUnnHHLM4KCtu0+2tCwDSN2aFYEQgBKdxuQC781g2AgH0aESb
pghYdvNjdfH9hSMY4aHKkE44qtpD+ysrJfZpeZnBmYXmE36PwSdrCPtfeEPjtLYWHYec+Mybn72x
eXb6D0dGbLNU10tB/O9nj65Zu0kPdPbomMbb8l4ZtzK62rWVcHB3HWCvxhJxddSdpI9ZhqYTrwi0
9LttvsW9rzWq5OFYahRSUZCBEAPgFgvInhbD01pqVvFpNoMiekjM480Khe+j4qYbmF6B13e5UVk1
6qzp2viExCDtD6kMFGzt98OrQhIHeRBcbEFh3QGbVBokPilDEVrteE8BLCnxyyUyRKUtgJETNyC0
O02Ypx3UnefI9HYpAZ3piOddx8Kthlt8uUtennpK4Wnusd2g97qVaSu3/hfhNrIE55/nynamrYZO
igRJEfc40e2gj4GRq4HRPbeGE0SGFsS3h3uQB28EHOrwdxfgm21MKtbrxAPksruzW28nsePL23f5
fWE9tjdnTVFFWM8MupxN1D2pt793lyLE93rKckOjEKHbO6X1K/3u+r3g/714JByWmgORGfbiPY3m
sYlnhypHfR5BOQC/szy48WGInr0ovtnDRZ7oTJaQBRkJzepxgiy3CZEV9gpZt8CK+qKDRUcZH8Ej
yo6CcxA5veNVihUd3a8p4PnV5GZsRM4szaM1tHKuwHuqsQm+E6eNjs19aXrb2Ri2149j5YZcCOAr
PLshNZoqmjpqoqOW0n3cOffgjLHyTa1vbL09RIa7uy5vRYMv5AkX3lbGLLMpFpRZ6s+EdgeS5Icp
y35dF7N2MCZ6DjROzA38OeGidCMrapJjWWn2CvQNW5K6Xf08eEgQ10CTFwDRaW4S9ApUEZgTvhcY
vi9uLvvh3NFcBOQlkJXCqxIUayBaw2y3iI51j0apHdNv9mrBKA6iTdQxALuzSH0Rs5s6u/Gso1Fv
ei3Iss31/V87ZkRKPOEMrPtFnrMv0XcQV7Z5zOLimZrZo250+5h5txb9eUh2Jka84EldDh3CQ+Ds
bNR/VdlQItcSwVZdfF5IcloAGQfCoWceC0AyMkKD2UmD2MJDJQMQXN0vIAbAWrkokIrFvhZoUWmZ
phZmEucfKvWeGgwGtWm6v34sa3qLWh+CbkSy6MoQjHtftZ0DrGv7qPVt0JS7IXP+5uA9ZLh4YYa3
h13aE+BWkArwSlCseQYpDwOW6HaSGZHVZZwJEZZhqnlmDj2EAI8ZpZnXnNxaf+N6dSZAiCqrtHBp
HENAN+WYpkj9v3AULgQI3pvalBje4NsEJLGN9+R4t8czHH8MuNS8Oo2srWBn1TJLzSRyjKNRzncD
UbZzJYm8V1T2QoJw0rrZdxEnUDpGyvvUbOvscLsqwbgasFKA6dPQRiSoUplVutoS+xhH450CMoFy
ZL7e726+EmBbMDFEgT5GICoJuqQ3hGN6R/axSh7NF3DN3f55ZEBB6QBELlQbhOJbbjfR2OuFfRzS
r+6LYrz/xefRQog8Dm8eFt+JpNTKYuigR0gXGx9k+nH98ysG0NHQ2gnGboSWix7P2PDybK4U5Wh/
2FYfaJkdVNYUlJ6srL4cmkWTmK7hueYQ/OjfEvap1Jxsnq1OOapk3qrDtigeVPZMxj3RaOAYGxUJ
cbeUPB8rKvyJmo4ktQcCEUcQOuu1qjA6e8chfme2tTWr6pDFNweCaBiD7/b/hAhPeWyooF7jQgrr
pdxlN7fGAisYG4eOSI7JvtDfyVCVZAba7tGh4MLr6ieaqNumz58A6CoJmflVEJ5D9D6glQctNg7G
tIWrQoeazqSLvOOMeXnH+2HbYZTdGV9TTdYQv3IwXJ2BrKRZqM6JpRLVJm2NxwWOez/ta8RRWo0x
tkbfX1fv5TuC1JsGdmt0pqBzUMwqjYplzWWft6fC+Jnvrerf2z/PuUFhfkGjDVTqSwPWgbVmHAu3
OXnjFzcJtPI/fl8wkFE1l0bd4PuxGzhvN1OzejaIXMB/yH8/YhvBvg/ePM5j5MVvk3pXW7vm5icW
mPjYeoTnvFFU3Hsvj9Bx5JD61B8cO996tQwQaXm4n+4zvGhTQ9ZTLLUr+hQhHZ2zEzrgvWSrRjdn
9C6/L/ierRrbkWllDJA69Cn3ScEkApaXADsPwAOk05B91sXymUu1eHaLtjqVXvVP202B1/NefvPj
upYubTwMLjcgqMGixCF2nSbo8leLPmtOzfCdmkYwoUc3QkE/Z7KC0PJEPk277QC9zUOHFv/7Wazp
1XUyWFXbnpJ+zzyfyRALZd/nG3r2fdL0CjFafN+IN6Pjk5/XN0r2eeFCjJYLMsWhaU8KarTWB1i2
/JsFoKHQRDRmIZW+4NKyh6Zikau2pxzA3vWdBub42wXgccXgzeeNEGsZZdGbZJ6a7JTm39ptcTNv
KjwE3DaUSjFjwGl1L/d/tt3JzqsqPXXupgEbgsRar9yHi88L+09iBfJLfH6TWR/srui+37w7F98X
nrcsb4xIGfB9HUAt/1Rusrv+/bXfb3lwBGxOWoXk8OX2TJOmz7NC01OWbM1pr0XbUZfkB5fZHPSU
aehN5N2viPOEF6Hzcjee1TRFS9nJJWXQ1knQpsAhdh006RT+IBt8XbkT6OtEGzSsFBhbxLjV7Mus
nt0kPamD6hfJXd2frm/aUoAHMBhUdhFKoHgodnUOTYTpUcXCACp9jXyzvTmIufw8F39mMiZCUyRi
8Pk5HXfWOPml1oJKxZYcvWwVws3AjW9KBP7FifllugE50PVN4pp/6ZhdrkK4GTPwBhFo4POZOfmW
+VXZTt039OLebD6Q5UQFHLEMvGXUKi83C715gJgg2Xiqy8p3MuLXkqdoZZt4DQ4jlsjYLfuAygws
gJ0+dic7MLvXTL/ZE+cMMyhRgnkWHr8YEzcK2OD7XB1OGnkscy9I4uL2c+bOPjoqVE5YKPqtqDbU
09R404mQ+3ifeDdn7biz/+fzgkOZpGOcxD0+r9vvXX6yt9fVaGmg4IcBAAMzFCC9g0d8eb51NTHF
skv1BHB55b5UtdxHKspFl1BbS3E4xbNGkRWcxIj4bAvGcMH6Y2aIi3JmzCem3X3JtMP1pYg34vPr
cO9A4I2sGryby6XY2jTMacXmk5tP7guA5atQU7JmbzMVJMsZjVhwXeByOViKCxwUXv9GW42wd53r
zJijIEOYfCvdbcwkkepyPZefF96OBJ3taVrj88YEqqf2m25iIHiXyIozslUI20bVpNZiC2J6M6hc
f/YkGib7Pv/7mblFwBF7DcH3Cw9l6umhySRRhajC8CzRWou7hy5hTLeJVVEtQvTbj0MfauykeRtX
xSV/vfmkz0WImYrYSBRaI/0YarpfsyCReDkrW8RZHTAO4/FrKM5KpJ7RMWrkfdipe7d49GQl0bXv
o88ARQVeyEfX5eURdEqtlS1J+hAZSCC5pf7t24MOis8ZPAO3QRNcEB1QR64BEP+QD/0RzOrm/17f
f+6GnT92OGKUXRCs4+E30SAl6GhL+oZYaG8IrepOiTCl6UfuHd46qpyuC1rZKUz5cZw4eLOcT+hy
p9C4m+FGR21IbD+KN5rE9ZB9nv/97C5QxwXrWYXPD9m7MnyYt4IWfO7T2c/nV+X8+xPpi2HA91X1
u1aHaXh9d1YsEtoPkDNFhppPFwvesmJbjTvRogsBrPLBqmbnDIqvdM4OHAESv2PlUl+IEp693MgN
JPvzLiRsp/U/s2xbdrFEhmw5gtqWVl/a9ojlaMkmSjdKtvWYrxDJ5Rb9888z+bNpou0AiwapMcje
hWM9+KRUfKDq+LPVBCn5rbG7lsiWtXZZ4Ojxg8LUwWLybrIrkCnGdRpWsRN9aO4IwsakouZdkkXT
w5iy6T7ThkwGj7DodcZCOZwFmub+B7VN2E6lStEfUTlpWNfUfAHruB3hNSkcAFsM4F1xvN9Dm3S7
KLPZY4WtT/xCaafGH1172Cl1B567KJ0LEI00+a62nFjyTiyPGzqL5mSHjyRipIT//fxy9AYhLcO+
eOzQjNu2f7KtdFOXMhad5YFDDrKyGCnhVkQMX+p2di3apGlot4/pmNwVSrUZAG1JgJOQh+jNlajx
qjwMwGJUFHVRzBJfrqvpMcE5GiQNWZ746GW/d+i7Pn5R7G1U3elDIhG3tGE4ZB3xH+wxckji8tKJ
5tY4JzjmdBf5qoxieHnxYV1ABorsF8o/yIxcribW1D4f+ywNQTyyKdyHpnidZUHBmiZ4eGZVlMMR
HYhBTdNUZp2gWhZWThtUwOWL+hOMW0CpsrluMT9bOYWXCzGSigIHBGHOQfARvYzlWZrkNGRtxfYO
5oeJb7eafV8Vg7GddOD2tq4JoEs2dgfmYkQ707R4B/Kd7+ivVX/12QyaMqVSngqkifw08yg6d3P2
6/rvXO46+oHPfqZ+uesaRsUihjGlsJmS584sfikgSdF75+66mKXucN4teArALQNnniuISdN29CYd
L5P+6mjbmznKYIEc8O/wsWk0NHliMDOT1rLHWq/DdqdEJ68Kb//1qKSjvwyzJMuCfaJrOTMbVodZ
H1jZxhqC27+PKjq8WDhqiLWFi5wPvaOynjahSR7SQ5f/xeaff154UqO0sUqjwecn62Tl70ySh1o5
W47Aw2tFaF5ZTMlOOVFaoqhNWBsbN93GjiQ1Lvm+WLhjjVKQJML3B7oxI3+Q+LArN+D85zvCRS1a
UpUD4H1Cs2nusg78lV4bTLNzuH7GS9OjIUKB4UGTKJolPmuiZ49QyuqpLVWrDgvrMBPLn+uQWHXg
pT+uy/nMLAqGBwMstgkAGBtTpWKNuzAim8VaW4T4NUbgtq4RaIVNA6/M9F2iEC+oANG1zWC5HhKv
qDd2NvawTcAx/onJh/roJON3I5ry3/NE0hfwjwynkiVkr/Wx+8JSZ9w1KbwYNR5z3R9rw5E5FCsn
ggoaR0HguRV0FVzapEHJTTV2iyzsu+HOBDf8gWVk3tSR8e36Xq0JwpwsqvVoujIWD7aZl7njkSYL
m6rov2AGQ31wwAzwOmuVbKZk5fhx6uh9NdElvATjMNwxI3mlFCEdDx29i6vHnrxOlSRzsHJVeCMO
f0CRRgUl6+XOoYIExtPcKcKKPGrujsoGvdc27Pz7giVhoNK03RLfT9mr7j2x9NmlkusoW4LgTBqs
GzGxDBGqtp9e7Hpz/ciXPjImiBCqcp/JQulF8DK8vNOT1jbGkJi+bn5HtRmOTJz8mH9el7NcBp9U
Ujm9r2HwjPblSbQzyR0LMD9hmR7IltYSa7LyefTZcb5xNNaicCgcRKMz4jZmM4dj9zs51LdOeICn
hLsseEjRNw9dEvRo7K2eqrHXhw34Koz34uZe2v8RAGwntAUjJ7jwB3pATNpWNoRD81N3fmY3P6iY
ikDmF0kJ+EpIo17ufj3NqAUrExJ0cRTQPTgIJAKWFwECeJiFJj7UkQxBSweHxmgHZmNoUcuP69BV
j1F+69g1NskE1CA6u9D2j3dV6FjJMFOXOoxYYQtOVNi/VpKBX9okECICIAgpWUDboAh5uUtzlyWY
1crt0Hps1K9ulW2pV24t7f36VVi0+/B1IGmA24At4x6OICcyozZhxAnrJNT+Beq2Yu7q3/30E8hN
h7iURHsrVwPSOCwUsjjLPo+hSJA4nyCtS4AvG5bFXxwLFoNeCRRv8ciKSa859txSHYs2zDTbf/LY
rXjL2C58H5U2HkXyRqzL7erBE1MnSduG6EMP9C1IrCTKy43DpYfAC7dQKlcHKgE6mi8FABPKIRgl
b0M7GdDp+tKSl6Z8cN+UrxWdt9cPf+U0LmQJOlbkSuJ1EWQpJRKoJFDYrX27fLuACYJgzuNpCJF9
3BwV056auQ0t9blrjINLe390NIDOyFic1taCgglQjdDVzkdQhX2rsxwhTI1s6j+tvY+d/e1bhfAI
hsvD3BuKM5efj5EkUeKU8qyU3zlbu7nZT0cj19n3haMotQQ9d1HahcX8oKRB5ki6H9fUCu4tpqwQ
CSyT2VVlgCqsp32Ymr/K6XuT/KzqH5n6kY+/LU1GELUAyuTHjmkIsBXDIQFyErfQZ/601SvDjCxC
F3qj5xfmVk0PzesE7M9WfbezwMvuiuy++sFYUE3BEG3S/IjRasRvmLC9fm6LwXHxpwh6UZae1+mK
0YWTU4Eh/blXPibykSrPNOP8HFYbzsmLTk7Xxa48QbjAQBZB1y/cShFGFgD6Rp3TBGboW/OBDhj0
qVwXsHaegJBETQ1Kw4uclzs8VqqhmIAmDB2n3TJyqL36rp/rQDcPuUd2pfv9urzVBVl8jAA4HXxk
6FKe6jKSNZrXhJFlvdRKtBmr6a2/GS2FnxbCC2QjkMPiVvBSzDCmBdMrhF8AflCqvSJrxub/vWhd
MXYLzwweJpIdgmtgzkCTUOKoDtX6sUnszTB96dxHu3ppWbu7fcfQOOnZvH7LO0Ivl1JUZtTFuo7A
PmHGdjZL3U+mgYET1JEB0/LDFlYFEEk+Q45UCxxOQZQVWaVNxqELB+B7fSvo2Gy15L2MBmOjs1gG
4b6yh7wRUUdxFb0mcBouF2ajMcfJAboWKgwtrgQY7veufkhmAPzdHDFh76AOn4M9eA4FRzpJncTs
Z56kj7dZ2wa9a/nXD2nl1XA/WxyQ10TkIUJwNFpE8mRy2jAqIzxMm6SWDaZxjRLPBj2P0AMo9JK9
3UuzdCyVYgjbON8BpdB30vFZ7dNDP3kv1CmfbIMxX43V29UPoSwI1hGEYPpAFW6SrsYTqEjmPhwj
w3e6b6BaDuJJu33/eAyC1CH66vkM1qUu1GMb9UaF3B75qv2Y/7n1cJCtx+gxzCjm+hYt9XxS1a1Q
nw77nj7AKXpAIkvyLC7N2qUI4VnvysaNGhhMYGEOwVy6B3CSP4E2StIuonPzeKkFkINoAbcG8eai
BbZjozkZWUPCLGpKcJ2NPQDwIzNw5u7Z8co7U/sWs2bT6PHWre34kUV0+icmafHDBavEzqP24I+A
WdnXthkDGkLr/bIszE1XuPHOy0xZh9zyeQGGKo6Td5kj8y8+4LGeDeY0xyQkab6PzTpwtX0xT3e9
O97ZcHvRmXr9rFfqVJAIK8nR9ngiTtCkrmeZB4DSNKSZqgWmRv1Sf/Q3beVtUrUatk4WD76ueMYm
dW10h8XGvzUzR7zhtN8OLekkD+yK44AfxIHBHDRRYnRceCrmhqEejTGzME3fpgzFOnXL6EMZ3bvD
U9Iafqap27b+4dmyIuvSvmL6GsbiEznTXsyTJ7M+zMyhNLQAzztX4zuAR1s/Gdzap63xWhjNRrL3
K6eN1BeSX+BiW3HXdL2qcvBGpyGoBf2peZgrGiTeoU+sjTm+d+7OVJ7Al7Ux9PsMANyF9s3zALVq
bVC+JFOg59+u/6ClVeaTBqB0RnyF6TUxS0pzwHTMUU/Bt7xr4kMsCxJXbv3F94V3hQGf0lNpR8OW
vdKm8JuO+VSKSytbhaBAFbU8iqF9GsbE2lbsH00K/C5Zhyk4ZWM+2bE1NTSc3KAu70Z978gaGlcX
AaQ87vLh0RfHmmID0VpeTzTsf6buztMkYc/qCs4+L9jfBs6mlwFhKURM2KMrFhB5MvieBcY3cEh5
0R0VZqgUrJpwDoNlZ7GtmDQk0/3gVX5r7fL+Ef/vmIcipxtaBE73as7fxkgG/rdylQGWwidJYfQR
3wlGrbD00ardioa692jRHZnzwIGrpL5gmkPy3q+K4k8wDweQyxZEmXqPYoDJcFDVJo42HfWj6EAj
v+pvrvgYwIX7I4g7o2exXadbrDArCDK1V7d6au5uv/s2HnYkZ5Fcc8SC0jjUPdPb7PPud3Q3SBRu
dZtsA8cBoGgEAPzvZ7++HlrMy1o1DRUjAGe18mz8Axa74v+QdmU7buPA9osEaF9eJXnpJe22O9vk
RcgqiaQWilr59feo594ZmxYseG4CJA8GWCJZLBarTp1a68q3pNd4+yHIabwnsxWdc3Ob18zG5TGN
sRcgZxuimv/2Qi3O5F8RVzmryijM3nXJKS032O3KPPp51CcbturCzjuqOC/gQP9nMu835dmakWRK
hswNANEwwpZsWb+d0LDz3m6g8zE9l6KYgqYW3C97n5zaPByGsFpLXC3OAs8kPCgA6gPQ4HLnqe4P
mu5m9JTIyEIEagzL4sGpTrd3ZXHjAcNCmAWw7CugBHiXK+QXHewK+jC76WdvfAAd2m0ZSzYZXG4z
4TkgDBB1ORP4Rp01OXV5QrspI9/2a9jQpZU6H3/+/Wy/ywa8VdIQ5UkGnxywo+YI2qVA5NNgrWPQ
+yNYUa3gPUSIuBRAQCqupC6KJPf8tDoRlonQG+y/WOajt4gZ6TUw+l21d4HNola2K+s2bLkdCots
hHdvCRmUD6WH6HgMk4OYihpOyZlNfZcgsWUmm8bb+mTFm1xQiwAeDRwaeLZ4lilLSunYce4Uxclk
9UudJD9p0D4UY77ynFnQjLliycNLds6Yqk9zsxDADRMBMdnP785a9npt9Pn3M73IZdOgDrEpTpn5
Sr3TGuh9bXhFra0RUIUGYbNTIL8EG5d9un1qlrbgHGimfP2A3lfp1Apycjq4Gh815+O9dZqzEp1L
UCYgUahkCj5LsDeFvRm+3DuBmZwOWZq5CnRG01wuf283AVxKmBaTNjuz/NSZBsju/9wWcr0Jl0KU
+3FymxbtRXGrAIMZMeujXa2FDK734VKC4nwnY6IJe4QE1g9oZHcIgsit6rvP26UQxdi7QpRumeL+
Rc/6rH6Q1ZO+xsW7OA+kR/WZyBtZUiVxZkypBHcEtsPTtlIa4YC6+MC8+yWEeZwJUS7FMQ1qRPwg
ZCBf8uxXk6wEJpYnAR91Bg5aV+wzktgO10esk2bSqCk4KvuRCmrX7t6Fx/Q8j3/kqHBb+IwdOMPh
QrRfSRfaNC75bmy3/nbwIvEFbVPNNbztQmLzUqSyP47ZyxxVz+SUlyIkUwaI/UNfPGskiJAdqowt
A4ssbd9un5/5EF5eaJdSlQ2zxkG2wwip/UwKFtfT3mOhfX+yCyAJlBWCqQ1dz65a7ExN66VtpWE5
B7DhJy9G9vP2NJbMAFrsBXD0Z/CYGrzW7KbqslxjcJOz0Ehekyz+DwIcxFxnulhgYpTdkcmAlkWE
FyetfkwCLfbLbndbwrV/bMNG4jo0wJuBiJIiYfQmU6LRMDt1bcxsFvnkuW4fJcmjIL9/MnN80p/D
V8h3qliAogBu262H9JQa1cbKnjzprkxmYT8uJCiTCVI5sVaDhOqlsTa1t729VgvDI5I/NwaxccNc
hcE1wslU93p2KsVDFdX0bofV9hHFRQwNZefI+ykXY2nL3NAzVp/48J2By+7H7a9fMGIXwysXIzpb
1pmoMTzNowTHm7hD7N7bkww5bJBggooIjv1MMKdcjAiS9okv+upNt+OqrGP0b4gdsm/Nu124SznK
9WiPtC60DnK85m2ocUH+ur1Y11uNYARSRAEC0sCVqBm2wC0YYFY0f2t/uu4TMvO3h7+2f4iszdgL
HIaZq0JR1I54g96jKgjQKv8vV5+25FXLmh2SHH/dFnS96RCEtw9YPaGxaOh+6Q2lnPpTXnTJSWiv
ZbdN5dZdc9oXlgo9kuC3AwIFe6vOxaysYKyR9n9Lx039o1qrJFwbXrkq7NLmlRlgeI1/8X/U7QrU
5tr+IUECkA3ynHODHBV2XTaiNBtTsDe0rLKst6z4GrA3N4+T+40HOFvwqpkhbzgbtjIPBwhmb3Da
4q3WitBxtdDzNrf3emGlwNiEGhFcGIjJO8oB720rdzvbL98O4K8OR7R5+v+Nr5ztOuhtjdVJ+WbL
jT3sy2FlK9a+XznTQHgPCL/j+81xT8etv7I8C0cB2WxcOxaKqdGdVHF2ucF13KQVeyP+d641oUMA
KM7XuiYsTOJcihqYE+VYNoVRszctCKuf7pe7t+BidMVuUFv4VeGW7A2MFXLcCPvuKwi0XKBKmrnw
EIBRwbc9H7C/Qc7e0KeUk3haY1RZ3IOz8ZUttoykpczJ2JuHfmo9HgRRsRZMXhOhbPMoNaS5kE9+
M+1tkMW5vzPWOp0tWO/zVVJRHqRnY+UBePhGfa//NaER+MnmaIzhiDrZwMWS+9u7Pq/Kpbc8t70E
wQrq4dCbQnUzRxBKaBLFM2/OOKK3MonTcVc5v4VDw9L62sh7SVwB+wCJPzBiEAa3Wb00qJkUBN3U
2Vujfc/FsM5icX1ILgXMv5+FSLouY5ZZc6hZc3T5Ax+2txdsbfxZR87Gd5wxraYRRz2Re3QMXYW5
XevY5fcrlrZKCZddgAVKi7i24j54Yfc2accewIbPPoJjwTc3FWNbJs5gTagwOCEICwBWVdxtzDE+
YrzIXKN8AP7m5RJ5WVoVaZG6J7N5qffuWl379bV6Mbzq68u6buySas6pauoX39Z+Bx55BGVUjJDG
zu9JfHvDr08k3mDg4QALO975sO+Xs2GcdaPRJdOJxdmPOtv2ZTQFKzIWlArVKHNNB/J8eO4pF3gB
cuZAOL1+ovXrOG6sNXjS2viKq8bRdt5kGsbPrFPdvprWyo7Pa3BpRQI8hGd6CdR/wU+b5Z8fCjI/
yZjbn8rqaOlp8zDmzQsodX+jYuwPH5vHzm6zxyB7u3NrUJkCLkbgoKBqYGFRtiYzem2Smdmd9JaE
lR06TRbq3ue0//Uf5AALh+jM3O9QnV5jdaPm6yiIzlEILfq44HFt1+HxtpSrk49ZgEbZnJ1dkJWq
b7Rk7DxekKo70XKHFGLmxVZ9r/GCiLk+fWYPmqEVyh2JSr0uM8ByfUJbahnlXTxlwbSiC1e6NstA
KB/8MmgogOrbS10gvc/QWcoG8DLZFe3+8+1FWhgdFYboAzoDkq7Zpn0BTi1tKqYTirX7bco3/6/h
LeXjtb7vBZMYfvCfjV1H7nVDUYl59vUq1J+UieU2PYZvtW26cez7txfDI4UHJu65/kX5esZqYMld
czr1z0a179OH24uzoKAXwyseIjPdpE88DI8OAr7/wSYf8ns5tIBUxtMetD6A66EuSO0U4Wo5iuoq
rp9ykYTF4xSsoZEX5gABwDnhNOMgqEDNthrNepgyHXWGSZhqVjgWPOqHtVjFgpqizSQuC8D/7JmS
9PIQOAECCDjP+qlw43qM/bUiiKVpnI8/yz8zuGOvB3U2YnyhH4r8tay2Ml/xDN/ZTy6MOvYC+eB5
H5DKuqoFAwW3j8JSS55o2skHTa/rrSlMFieiTzPYWnHMhL+z/e4r7pbhFzclgTMx6JyGlJrGKdfy
MrJtatgbsH9mqPT2aRgIQR5IlrIImMXyJRNZ/guv1mAMqa0P2tYE12bceYP76Euv3/aZWe4Q20O7
iqli31DEzA55OdQjkLyyffHGQISG5qUR9QfnRC1TtI+FU8eBx+PWmrgTufrgF7FXTmKbCH3akCnV
jngrW9uOGdkOTcxZXOtDloUWoChb9C5Of5hjNhyT0fmmiX4MHQDfQqL3ndzUwgPI1kwj3RjZXgaN
JKFlEuMZdYVa2DayraNGs70vWZWxjZ3l2VNDSRs1GRPHuprkr9S2+if0mwfopZBd5OdGFvma0LcN
OEAjYCD5W+GTNGpYJUK/MPotCPZF2KK04qc+eKAUqVz7NFq1HELQEyXRNFXuAc0wjJ/U90cS1Wzi
R9h+PQXswemdUEuS4HUgI9lyL/3R2om/BrC9VkZc+ji5iMpB4fGYuFTGRjK7rfvcPlk2uCvQNzDf
JO7P27bn+kBdylAVfuh40wDUcTLyOHjJ+N2WE8PPQSYEOUDvqtbU+lZtVdXoWSd31B5FVAFn+B++
HxiouegYvcxUw6bZVVO2KbYuhePgm6eOrMzAxSJfnlbM4EzA/PuZRehR6JMao2OfpPMbrENhQ9KQ
U9R7rIWCFgUhdolyXTwXrxBVvY12DCzh9on6b8O4sxJ0/f7qm2u9j5aUCh16AeGYzehVIt3tmTkM
eP+iQk2EWfNIAPgkzafbu3L1lJhpYOZ+JSiGg9ulosM4RdeNphmtkxytWHpFWI0v3H4wuk+E/r4t
akmBAeEDuBN4SuAclLtZVPrQ6t1gnCz+cdRe+93t4d+TKer+o8sOPDvE9/FgUR51zBxzw0h649Sx
MQymP5QPO+SQoow+Bv4vUzwS/jzoaaQJb1PXT2P7CaUKIXebjSxPRvkytC8l/2lJNCxecXqWdvLf
LwP/+6VmStH5Vhpg5jl55TKcgMDrV1znpcWdCxpRpInrFkxVlyKYO5KCDI2Jqui9Pj3J19uL+/7G
UxcX7gIOmOuiLlClktH1TjdxpUHnLT3yKj8sTRaNoFUje8ZEZE4s5toHzwcLXRr3w5bV/tbIfydg
E0irb1W5N5u9tuaOXU8a9a9g0waH6twbXQ2leK70XYHH2FEnTRTS1fbu1wf9cnzF5NZGnxNBMP7E
/wyWt7HNdjOxB7/t734xXApSd48nll0PEGThagKvM81leHsDF6eCdQIcDPCNKyqgbM7vp6iXO9p2
9Qqip7e2rh8G3n5rxjXcw5KoudwM1hFkR1fEoB0eX0neVS7YaIYXt013okECVwQsMs300+1pXZ8s
c6Yw/keWEjZoqrQNGIOsTvti4TSjMypfS6cvaRkitoDNobfMzCJ5ebRoMAx2kifOkXtol9i24Vpj
taVJgGobWXQcIGTeFO+hzAj6KuC+OWb2GOqw8nUybHB4bi/V4jSAPJx7CMGpVeFfmjZOkoLd9hiA
BlgPNTRLuS1gcRrzNYIOP+htoUalXGKLxGklptEx9BzQY0rEx04bV87KNY4DHWsQ//pHjvII88ze
BzxQd465n0TFDGcujI3F3zpUILJN33fRpFehKL5a/ufbM1xYwrl+FeqG2AGqjZSNCgySoerF1Y88
xcspDIzt7fEXVvBifMXeZGk7unzE+FoXWUFs0yj/clvCwtm8kDB/wZmP5OU0yNMWEoZma/h/5QBV
/iRrgPqlZbLAWInbAqAkBFkuhfQJWGP9btCPnndg2eHuqjLEay2UpyPhitpWeKuXw2upy7PO6vVj
YKEPU78hiR+StXzWVVZAEaIE1pKh1lo9wRxyWeIB8YNNVeS5rwbfknwv+Mq2LG382ZTUo9M0Xm/o
1YhtyfnBK93v/sAf/Sbb3N79azHvRGNz6TikXV0CqLFJuU4TCXjzJh8eUivkxQoyf1EE8im4aUCt
7Kup/cwpM9vgUgLxtMMrsaf7vFuxM9c6jMwJitjmRjoIfaoua4r6+9qijgTE0Y2MZku1F8c8luO9
XdfmSMy5nPk7zs5KAzWWlLryZIAC6Zdca3N/fUrmnlsWyNXAdwaos3JK8oqAdVBrQEDBI8li1DTd
3uy18ZWrkY9+iwiJ8E602DgOiJiYvWaJF3YC7iDS4jMt6oxAvFyhsc3MjLokOY2GTL8LmiTHwve+
M9S6fyl6tPCkVmWCYwNg0bDoNLmdK2nDgJhPSVY+9KYe9Vz73Tho/zj5H29Pf/apLx3WCyuhUjBP
Ddj9hgkHWPZPVrLLxUnPP5hBBnThWqhrURSQcChGBgILfOWXyyBNzUitlupHl/6Zii/SLOJh7Hd5
eiprthKTul5yTMsFVhLFA6jlVW9xlMMJEPGV+hF1+XGpf09mFxzelfH99vIty4FnDUwFqgADxch6
BZiidLfVjyzdGV4eVWST2W8W+XVbzLW5mKfzrxjFzE72ZHZmK/Rjl2ZRoeUiLB0tHIx0ZTpLcmYo
njvTcgMBNh+Ws7OMW4q4Kc+No+fvUzOuZRis6NuaBOUsOKikNRDLM46tBwxuuRcJgJcrs5i/UtXp
81koFgkt4GVZSMigduhNcbFGALI4B5g9JEgQ7bx6oacTIqpGwoyjtL+jSyM89qBf0d/FKYDIcLZ5
iDOp+ZciHaqgz0rjWLM+7Pc+Inu3NWpNgKJRZqlTp2iFcRycL922FSuUSNdV1HAMUPTyfxN4//1M
k2zmNtzsOPZZlE8c+eO2wz1necNXj/d710dNqix3ydh+KTovJhoazdreRgepSO3SDbVRWURLdBsg
Y5yhaW8r8pjRegVSvbgICAfMZBlYYzX/DLr7vHHqwDj22cZPY7C//odF/nd81V9J0QFzSqhrHHNj
R/IHvmZRF78fGBmQ1iL0ftVRFVkJlvaJie93P/ntx0+3v37Jttk+Li78gSekXluuDNjUlKk5O5AP
cgyiyd11Q7YZhj6+LWnJi0RJ8ztbD2q41ZCX2QnHSoUOaz2RBy8oNkbpPEy2Hw2G1oXTiIJcf43S
fXF2ZzKV28gpfJFPFDKRIAu14EGWT6bFQ6/5fXtui8biTI7iX5DELSbGpX6cys/gRHCcb2n6H6IW
IIf6d/2UB1dviBaKBhmIPn3ohulDZyApViPnkqzhp6/LwOaDfSZr1smzg13QzkumftKP+pjHc3c+
+uzxTe6ib8BUbySanKQgGyybr9X4udbxBni7vZ5L+4aOkPAfEIZB9FK5cVu9lBZYWrCeDpylA7jy
0cG2X2ubtKSRaNgCZwVJfPynSLEr4SArhVkO2QdKDk37Qes/iuwjCEI2ulh51lxzHGNNz6Upxphw
KxnHAdJQRfjooIFEDsKR0eYRfJiNodcP3On3VV7HftNEui+/jSOLW57udcuIu0L+lTZ+1HK+Yh6v
6zIuv0s14lOdtpk177VHqzAIflvJA/UQ5etCne0zGoS6QTbJWt3v4g7/u/aqn5j5Zp4nHCfTtKe4
zuzP7qDFdS42KVlrzrgmSjmcLQCxLqM4OO20LYfXeogrvrfWSicXL8Oz/VVJLIdykhxddPRjgq53
xBi3icvCuqiejSYJpxQVrim4s/Pp5JRs27LyVYzu48TBqECKLUmbfYNSCJLR2EpZSMjYRLxI97fP
1VK8CD2/8RwFQzOK8FVGzyGvA0GCWeXZY1Whv6C2NeyHrnmeGlRdF8lzxuF7ljwckQK9LXvpHjsX
Pb8czmyKT7vchfrrx0Zs6CPRNreHXzzMIKt6j8oDNaOYehf5Wg3PAZgs9ieAk14UXZgTZPTbb9b4
PcvWsCEL8uZ2T6AtxaMA2IRZ686mQ2kfCC0gCIokG1pt9T/1uJusrWN8TNdAhrNlUFxdPKZmzj4L
xGLgr7oUlTGqB25WYOXc6U/jy5CA46T085Of6KjU6osYUM3tqE3b20u6cKtBLqYHC4E8rtonEhU0
WZMUmX7s051LYieLrLXu3gtKcSFCOZsInPZOZ2Nq2lBGBv8CZN39anchQbk2c71vPFpgnzyw1IBl
BDw9/f9ThHJbslIbBnOCiIS+CfGY342SRf/JuW8PtBoHyFNxQmaapqwgDG9qYsa93AATE9+/02D2
AgB0Lla+yke3vZN1NLDkseT2NzqwGOjA3+UqQm9JoXwDz3VkKdCeRo0ZkyYjbUE9edSCx8DdcS0P
JYr+bs9lwdyDjfdfIcpuaCWsMJKi8uh7dahVaJeBDtDGM81XDM7aZObfzwwAK4eSBNTGZOxNJqKg
QA3jioiFYMrcogQ5byCk57z3pYgRCZiqtQN5TI2HaXyEy9V/Hpy7o5RgLwZcE3mKGbBxFaVsWjfz
el0eJ2PXNLum3AHac3tLlvxJ0CODaNsDlBGsoMpaEd0SuI6m6UhMc5/oaZjT7tABrdMTb9NXwJsb
5q4Q3Z/WEk8esaO+KaLWWtuyBWuDzwBOAXEpsBGr0BQ96DXf5tZ0dCPCaGTLKro90QXduxCg6F5m
2D0gx950tIFBZpva/iGYHhbNvTx8UG9gB1FagoJNQC+U5UxEWvfIxIF7HRx8YUBXrMGSlwC2Zrw5
bRQhzyWtl3qHRHILkjltgivTg/qU7LlVRJX3RC1ti1LXcDJe3ISFjfOqez/vX0HUuAIVAwAG7lVF
5bvEpAha6NZRuNvW/+nVGeLyW2slhb9wsJA1Q34RrU2QMlVZZ3ogFyWnhnUk7Llom7iZchCQ/Cmr
IELW9D/MaKbNQu8yF1Eexe83wYNrTZ1lH/3hIJPvbndgBtBhZA0is6R7QHkC9wNUyUKcoDHtjLER
cojY2M6jqEKrC1HMsaLjS4foTI4KihWTybweBVTHwX/xch52d5PaQ7vPBSieHJJNwEdZEKDTR1TY
sjUI/zUB1SwApHYzatgGlkjxRPMhA6FbpdvHymT6TjhdE9ZGl4fIeBfPVoo4USIF33G3+m6KwQjx
dKwjASxBGGT9WgZnPquKc4djjP70YAhBVMRWnLvCSawq0wbnWLXPHM0bymejXXniLYvAnTsn7VHa
rVilrm1ToA5q5+iK+juz02c/qEBQ62xuK/qiYgBL+39iFKs00DSTrQ4xuQ2+U3+Ix/8Qz8Ra/Sth
PgJnV26R+23uupVzZOjjuxnNt9sTWHDpQbk3c4MhsX39OMoNmeVlbdhHt42d5MnO4aRsCX1Cr8RV
OM3inpzJUnRwEiOuClxSx7IzQ2ZGfg2c61rIaHFHzoQoutV1zUTEu5A2+q3fj87GMUKlhwN2Mzin
quPgEiS3+zyDwcFeW5X2bHrTw+0dWbRpZyKUCXiDqZcaz3FSs8p/Qm2tiFwNVMQC3cLC2i7H7f3y
PIT8XUCccfvpyu0DvJZwO72EvNaO0WAttOwuQiu/WNyP/ceCGeixNifu0bhAMXLeVI9aUNf2UeP7
muz3t+extPG42nAT4O0DhmjlKFLLZUVhpDChLNS+F2v0IUvKez68cg7LqnOnfN6W3t44FL20n317
BSa48OaFs/jvDJTz4adFggZemEFa7oCXr0pkCPaltkFhdhWOa83o1iak6Bn6OhQpOpzZR6v2EQF/
GQwDwL7d7U2ZB1EtPfqPWN6crkQljOIIgIbKbkuL2MecvvUa2n+iNDh1fpjW59p/pTADt8UtnR3k
1IGYxQt+bvJwaSxR798EIO2ygTwxAcH/7PZanA8EjQQ3twXNA13P619ByuIl4Pdm3ISgCbV4j4KM
hy4DMxnN2OcC0YzY59aar7Oo36AAAFOlMf9VzmkViKGmI7WP4/jqZ5u8W/HZlse38UZF8ANFXsrp
rOg4t96T9tHJdjULg2FlyZb0DdR3sADmrOPq+UTynPusrs2jNWy7couUBGUrz7ql7T8XoZxRlg0D
QwmQecxA4y/j0XysMtRFrCjZ0kKB8cEApwEa5iLJdqlknUxBj2ya5pG2vAlzw5JR0PI1UOCShs1E
beCNgd+G99ulFD2vLWsUORgVDWuTS/chYEFsTRreiFmztbw7W1aj4hIE8YBlvzdFvwbuuG7bEZT2
BgeE1HT7dfKPt0/Mu8d1dmTeBWBzgP+HN4PbRp1QbdStmYngUBZRY0QDKInsBz5F1H6zrZj/pVfb
2grbPEK/JblGRKHs2ZXw+fczL8pvp6mprTY4kEryHwFv2ZYTf61htmLtrqQomlHYfmWh81lwcDI7
7KQXGt1rIPclezGIC0f6bWVJ5zfp1ZLCdQOECGERoLIvZzUA4cV5M/gHNzEBIrKBbgH2C4xsDjh4
G9oYoc+EeAJsQOwMk/sPhU6bj7c/QtHTv+d89g3qmctd4ed95x8coKJNIvF2tYMIVUuovTCPzOHx
bXmKGflfeUBNgcESNX5qPK1Hbxo0vWT+weZiUxIe5kkSN+laCFVNEf0tB7XIOBZonnoVCG4RijD7
BHLGtHwBwzEamjbVUxsAZNxb2WtXed9RL/OtTZzIFsXKos7qeLWxZ8LNy43VW6StqyD3D5b0P5CG
PASkWImnqC/C9wkCQgStQZb9OtBGua2VtPHcg6O/BmUVy+RxGI+mPNBKhkOxMbthk5hBZLjprjXW
6E4UU/23dBevjhmQDton5bYJfIB++AjpRQ9rJos/XtBspZPEBeMrgY/FrcTj9x9ZympSF0zbVR+4
hwZP3BBhx12b2h/NUn5sW2Cn0rF6qOtu6436TiIYd9918fdM0UASUYp5rioHTpYlSWsSzT1k45P4
ZK09dJdUJTgbXpmcnjCU4GUYHrzL4dbBP/eeN9zWMC949mCbwHJ0qYocow/JOHiHqv5VtkM0FntH
+31bxvUcZo8AoBrAxlH/rQYnmslpJ8/r3QMNifOA9jG3h7/WtcvhFWfNncwqpQGGtzLtr9JsX1Je
PWumeOJuvfJ4W5wJmnhgQ+bqV5WuiVjSRLeTyT3IoEVL3iykv27P5drcYi5g2UHoxHORGJl/P7vI
NHC5O6XdoeARPRGQr+TImePa7Osny18ztYuTOZOlrBuvZE56oMUPZpluq0LEzhrL7/WFeTkbRbky
0bRj5mI2BKW0Xlyiv4oIPnQgSnS73/5aA+ml+YCCHYF/OCEz3cvl2knmtZk3EvfQo16VJ8FODh9v
787fBeaXlhtc26C/xfXwdz+SSxmpNvlja0/pKzDw3EPHcqvcF2bdxS1uaxGNTucAd+3LTWEOzcfB
67OYjDx9qIU1hj049l5HjTsPOmfFa1mCbCP1qf2F5GR8q8p22sGCDV86H9wfJfrs7HvA9fa15aKV
hwySiOsCfctzmtVhgtzHhuoG31Cvnd5EKbCHSWYDmpYlz7zl/Q40O/2eoZAr9l20eLNE5m9K4ZGt
1dMhlDrNHimjqBbxxg7Za6//CwWofzxIfxIG019bt6HbwqTBxmDBX5Lr7a5hpEcDGwDatM6WW7DZ
208dGEr7MOE9vLu+mg5sdNODUwgaSZAhRRxdlbdORn6M6CIQelVmRGltdbHNE+0lmMrhGTULdNOg
6urJqCkakQygv5P5UMUushnApNqo4mN6FVVjl4RmnmWbICHWdvLM+pR0WRFlPfU+J5pbbRMk4/Z2
72i7SqTsqeYEaRE5mg/cs7/WzphFKBy2w6mS6dHTkz7SUrONDJGz0G+M4knj+o90MLK4FNobAqPy
N8j8b+vQ0gmfSxuQsEE5MczupQZ5LWp8bSBgX5PeQVsV+uS4VkhN+5M/iV1p9PcFSnE9zXQlgOAC
hg46CTXf1nrCcAbDSV+9LNsWWoka8fSJeePKrK7dNoiZE3ouumqhQEg5e2kL2nNduumrDSoZhDay
Z2z+Yejc7e3VWzrjKKWa/eG5l6Q6HZKQVEwOzh+apYwJwthrVU5Llwno32YOSdRDIsZwuT1gRUzA
by3SV5K0YaXLENThUe2BxtXZ3Z6KmpJ63xpUOiF2gmwlqh2UNQuqZJxGq01fUV+/D8i4w8l9qhE1
xRsu1Igei2IAPsL+TtviQ8L0lXDU0padi1c8iy7tunzMR5iyyf9LOuZnJ2t3Q78Ws1naMfSjBiXn
e5My1Sr3JCssr0qSQ+VXP23wEoStkaw4u0syELSFFGCAYJ2VM9W0ZqEj9aodzEkLTYRmGrYSPVlw
Ms339qX/K+L997OL2egKG35Mpx16t3bDFHx+oJWie9QnfjJ5d3QbL+7E9OCOMG+asyJ9SSkRX5v9
AeTOr4IFlEjfyb06OYwe2xL2vW7phk3fiVxZx0U5CLAhWox+RFcFcHk7Wp1eyOTAS1Dxi0+gPAo7
72SXX2+r/uJ+eeCCtWaiPASMLg9ZPbFauKgnOSRsY9EPdI03e2F8XN1zqQYM0kwceTk+znWOKv4g
OXTFCaXMxen25y+dXIwPHCeAJbCuaqwj12Tgl0muHWDMTWhEb0WlZqWPErDjD51F+1gXhR+iiavY
A/FgxOUw+nvk8NdQrYsTBSEF3rFYyyv60EGi9rw0KbRSxN4HZ60W8x2Gpbg7ANYBWYCoHlAAapSq
spvBGi0rOUxtVm/M3JVR5QSIvpXgBSHMYF+noSxjs+T+DoWV4AbpE7Krc93BHZtkv1o4GduRpnXk
CQ7qDqNjOzB7/OU3qR9TI4FnQOkUFpWG7nt19ycPnKe8d353tLM/SGF2cU9yVIA603D/hYWZOXOM
AUVzVx2ibW6UOdH95KCBPDvJrU3KvKNeVvvbqrK4QbhMYAFRnYIOWJeaCC/VlF4LTbH8JKwYifiK
ABWjOd8iM/bx/ySowIYhrdnAtEw7JMkQlxQwR9uEr2R5r4V0Ir8tnzqhhY1ZxlQaO9vrXnvHf5qG
YJ+65YPrdNFMnuuPwwekoja0yPdGscb5uHDVgDwFbsHcScTHv5erYDick9Twoab1B9ePKwPMHdOK
o7PgV82VLXoAjha8xlWGOdY4w1TrhnaYulOifyoZi02dhzJAK6ZpxQAsvGtQRmOBLg0BXLxsFSfB
pfbglDlLX/Mau8p/ar4bZ3TX5btJMyO3fbhfiSDPxwlHyA/YjsvlI13JBbhZtcM4vRAgV37dHn5R
hfA4n5EceNoCb3E5PgJ8lejNQTsMo2M8aYmrR5ljiYjU4DsiEjV9RRuYR1k15Dnx/HZnS4/FaZt8
xSs2jWVnJZsC5flvQNAkP0fmGVFd2H04eFqLREDvPdkNT1eio0s6Zcxs/z5a0844rMuP5vAtzYFh
UVr/U+qiRMcEeidZg+Au3Ijgdv9HispI60wapXXuaAfdgGJF5Fs3PBGyEsFaFAK2LpB/z/FzdX9b
3+HuWJYwEsIJYjwxi7jN0bIYfVCMjc+bNfjO0lHBwxxGHTGf2Wm/XDqJNod4BVXaQXNJWCOkOwR/
GH1pOfpO6ytHZVkWIpDW3HEXL5BLWZaVFYGoMDdtfqh1aWgUXVxJF3cBWJz7tbTK0skEWugfcfPv
Z24aQwvc2mGYmiROmBq7YGpDL/jcmse8McOmjG4fnUVxgK8CJD8jodSkmjUYARH17HiWoJWBBUUD
o3BnO2BpXMOzLiwkLD36rM7Rujlcdzkzp+uzhhvwzbpsANVK/q1PrN2g5ZtG5EjoyRVzunBxnYtT
Fb8Z8qLK/BE3vwzBQ9bd2X9xvrYuxld0kHmi8CYX48sKflJYrKVTVUabvwWAUz0wATVGlk31AdsZ
oFl2mICwf5lenFah3Dk9nJMNzHRGw3zA1Te4G70I3kzCv+lFHzoGg7PhfR6H4ZnXNXCd+cpZX9AY
TBwFC7CzSOx487qfKag7jaaeV/CoZLLt0XOT8UcNACyaZfsxLQDKWcMBLOrNmUBlHYyJ9NTy9eTg
a/0HhwaPZYl5B/CspimWmrFyIt5dQsVlBLknAuEgh0C7NfUtBnRLUlI5YN3/h7TzWpIbWbbsF8EM
WrwiRQkWq4gq6hcYm01Ca42vnwWec29nRmISkz1mzX6hEZ4R4eHhYvv23qA3PO/ea3N+lJvvZvpW
uBU0dwOUWv19Oet3icq5B+XWlKfVPYaKihmF8J1dJFEnqQ1hzV3CmMh3dem5G6EbPZotc4C+pPnG
O7Tcu4v1LvO8iOPhBBVd5LoElJsssRkgm72eGgdbeQrGvws9cn3sQGbvfHMjTPszCOJC5tKVz2g2
wKx/+rJOlEjpbXnqitp/Cc3XYkzc0lT2EcQysw6yr/Ws8as93Ulw1fFvD33nuD0TSMsp2jVKsZPy
ZpdkgVuExHjz+8SS9w5zb2tFf2bs7V0x3rd0a2WztmsWWgH/XhrUXay/s6p3kTzxVoSu1MKSn7my
f2cbzzExdzA8R9EPw783Emb3/pCcL5PxMFcP4Tjsr1vcPx1s4tpRL0wu9RY2QNDnJhwINvrIfwnG
701/yKYXWoJdK5xdZf5pTrnbKfeq2X+QjOccaEiRhORRpoMKAWM5yK4pxzDG2ffXf9UfRumLX8VP
AjcA8QCB5/m19vV0MpVMcV7M4P2otvux++Lg8ScKLU+MZp9mCYTxsZzfFeV3TeVNmhhRVH2T5Hln
GEwEiP8KmmqnR+VuHr2+tfc68yKb6Ti1v/34ySn0vV9tZWb+zOu8/NH4sGgtRLaiW976ldXFscGM
cH5NHpdQAFBxCH7nw7xXlUdp+JzrLQHfl7Z8X2TWIdEOPfkbNbzT5GOmx6QvNYh4vhtmziTQd4qU
3qX182x9LPu7Xn9pCq9xPg/6/Tx+79v0wcz/zqqR1K59X4YbLvJKuVNdko8OcImFXtgQnkfbnvM2
bHydOjVjXsNnqXnMkndT7RmofFx+bqtfevRAoePmIbzLS6Nj0sG80dJiwVtzfvZNPQ11HwAXM/0P
Xfm+9K7r1oqjC+MbrjlMHKRmRIXXm6QPu7IyXmAqe++MMHqa5OnmG+lQ/rMKbVnAkpC8aGSxGqZE
l1VtvMB0uG/9p1apNkLuFZeChfwjQXj6RkhW+6bpjBdgyoHBwCzty/WdWhMA5TMdRUgBhiKaBt3M
x7E1jBf6x1zXatJ/sQCbThsOgpjgIj2m5RDKNGSnXzL4Su+zn//i1598Xdieum4crWv5ell9zNVn
u9mqya88i2S2SbgtnSIorbA9TjdpfZBX5kvZ6+/1sXuJR/tTPJYfY9XfT1ZwPxrNFlP+mvKS+gDm
xJgsSHC087sB2nVQ+hjl7eOGR7Fh4lDRj8EhZ+DKxulciOLiL9PKePF5+al3nIuKTZIgUdWlnqw9
1jnYwOPcbQDQtkSo5yJUBoX2PaMXvDCf+odOpXewZhzDS6HaW7CCC7eN1ZC+XPILsGBREz4XNQdF
HgchouQh2FdDeyfHseU6ZhHSZ6H93YEhva5+F0HoIhA+JKbE0JfHnJ1zgcpQGZrvlImXRF9C81EJ
f9RcoGgrX7W2LgCjkF/z5FyOlWNqgpp1nZN4oDbqYxtmx9Ju3tnl8JOw7d5ord/Xl7V2ZBo07WTN
ST5dYKiqWRsC3zETr5lMqP3C5GMT6C+lugXuXZXDbDNiMzoS6Gk8375UzYi25znx6E5x6waH82fV
bti3iwvMEWknMgT1iwOQ6bEvJx4R4t+6HnyZNfMR5AO19fanGhTPUPMaG7dqXabOAD10AkoXUQ+p
e0zFqCe8o/QThW/mUMI7/Z1CiN6/g6x+Q9z6Nv6vOJF5REqnnq4OLYFcEl4TYkO5r5il+C+UAoY5
HHZsE0e2KOmJ/wxSOUi6tE69lJGU+Wh5xuR487CV9ly7UkBq6HXkOdIu7vBgT76ixWXpJQ3s4How
G1/iKrzru4+Rj8m9ruirwiwmNgNZpYVBBM5NRh6kpAcKb6rrfaFTmiqiB2fI3EnawsqviVq6v8BZ
MHucKs759qV6qUVd1pRe12CNhs8TAz2b+SehwvUlrene0iG+UA2CXhVzR5lRdImmSYVXpYFylJKF
3Hc2mJys/G2q8Rte65Pc6u3GRl54EdwykLm8kyClaWMSDGEoxY1sxUht1SdFenI2EgBbn18290T3
yiTq8qgKSq9yh3gPkPP6nq1doNNfL6i2GReNpBb8evt7URG39ePO3Cgcb61gObaTFcRGnXbmsoI5
OkjNZiPj1ucFizPEep3V9C5ACnMvPdNEe32Dln9+FvRwvHSlgYBncgEwZWGDZNAdvWXqpddK812R
PY7Dscy+xsVrPt4b6l01bQlcuS08eEQn4K/x3p1lvSfb1cG+nXdxnXu5XAHWbQPpyUpqGvcLVdoH
E/3v1xe4Km9pBOQxoiQueg5jPRd+1Y3Ic47xG+XPX/lWe8QfJghhE3mH8E1MYBKXzabGpESmBM+X
l5l08bvQ8ku7gTu1A6REj/qHOpQOcTHspNT51GbSoTailzSZoFsABDRUH1SDqmEZKbGLme4+FvM8
vuvsMAmgfgjKN45QgUfbTrUH5DDkvqRBquwz+anUjGhfVqZ8KPOodk3+yYOf64NrNl30LghjfzfW
Q/KhqUy+VUpxviulms4qOahi2OfqkNMudmag71PypuY8H3IyKL1LmynzDOLAuQ9leX4ioJMeQN75
e44pfoGsIFeO2qCRvwaC4lKO8GNXrbLvg90pL3KlfLcL/1sZSUxhiLMWDGKUyIdBshg6bDHTE4JE
S89dLbZ/K1rvf9YkWXWdMTCVA4H/R7Nskte01GNPVkIn3ccm84r9OawfYkWb3FAJlEf6S/0fTqKq
vdsFjCCVkkjdpXpuPGaptUwjVWpXYdLEczZO2n4okuG5zjKL7RnqDRVbuaLAEym9LKlMim6iBbD6
MdWIr3g3u6dfWaNsJJ9XVJgmVvBE1O+hBxHJHY3WZlKFoWdeoBduNH9XkvfR8NizgdevyoqxJFGJ
DaB4jiMgRkTxMHe130a5l05QyidPZW2D4tgAb6xsFj4AEQlPJUGXJnhtoaLBM1vWmZeFD/6bNW0l
Ay/tGa3l4OUXtj2iUuExLiZjbpRKSj0r+DQkvsugh8P1XVpbALQwdGGTFrjMb9DSJ0dSmOdeVO2M
7rO5VU3d+L5YwS6zaMr8nu/rzsE5kIL8//r5huCZB07iG/LE5613gL/brdbr5b0QTCHMQ3TAMcuH
BJD4njRTGtRhUqbebHa7puweNO0FFx2L9yBvkmOvbdWpMOHi2UNqZIlTpBBbvLMxJ+rb9b1au3gL
qo40AbRD5DrO3yo9yUbTBlHgtcGhSBq3iws3U/bF8bqYlXsHHz3NQvjgMvwswpH0YatR/cm4EnOw
15T8Ra+Ne39Uv/8bMWB0aHqD2Eg8GvzESjL0KPNCrfOoNbjDoN6Xxhan0IpHsRBWEKijBJcQy4D2
m2yZCedN0uCqTncwh/igK+/D+cWM4WrpB9ffaoVbUYTliHD1SdtC9iY4SbGeo3NKUXvhBynLD3VR
3H7pl7nsC1UL/FMMjTnXhMyKa9sqisrTSvJ1rrFVNlm5NoZG9n4hgeLSiARAUeFoSdKqpWeo++z1
dfxcj/ut4cor2myAMIOqmm4i4HvCGiq9U9I49UsPQsi3vjwweQtIqmS7842cT7whZAMXwkm0mv+L
EZGVK3oVM3jLG7Ny1/HHu67Ja8e9MBAvVAEMzhMr9lPDEeVMwfCmMN1N+3Ha2qpVAcwZZDAZjjH5
uvPjliUsPPDo2qMeVO1T/ty+AN5z4kXMF++6cONTpXCsIavZIEu979rwqCkP1yWsHfapBOGZba1K
qe2gJyqBay6w1D1O00Hq/2KWyXVBa1tFK73jENST7BEhyGE0T/UEyaEX/KjCe2eLWGj187jvlGQW
OLUsxCeW1AfyZJqV1xSfp2qnWlsdP1sChKOOh6TsQg0BenanyHf+bcPll6tA2ZV0EZ0+TAMS8xB6
V2W6WUml10T1b63BuVfz210eAgBG1SzVEOyHoEy0Gc+glYbS0zqg2QDeNk54RZXOvi+oUqPIXdim
fH8Im4dEGj6RwzmafnRPlm/jJVw5jDNRgvdGCzA5ohBRU+3KDDz7dF1XVx7as88v4k9iz6Kb1aKW
uBQW43ls16c6tdX3vboCWsdlSFJI9IvnLUV1FraBU3i6WVBtB9kjOdONM2cWpSL1CQyVDmabuEN4
7jKrkwrTLzgRvTrMTfO90fVj12YHv9yacLC6ngVGjmZRTRSTTspohYB67dKLk6f5vks2QpvVEzn5
vHD7TLlinKtp8vkmebDkQ6MchjrZsIVbaxC2SzGzfiQXXnp5drTT43B/Xas2Pi+O8CYaGKo0tkrP
zHcQrEpb+I21+0fKRKMLziKBIaZnVb8tk7BApaq8j57HRv0lRX70oU0C+UHXhnnjcV22XPDg8T9k
YGMLSc6FxSqaqR81Ik0IRHPl/dxa4U5NesfNps7aKTxWez+J7O+pFqlbcDVhJynEQZNOJYQ8jQJA
WCwdD35A15ICVbUBOO5Lv8V6Jmzkfz+/oG7hxKfBRHhL1Lp25kmhT9uaAv+zlY0anmKdRa4x6dLO
MQbjNs34j8AlooZ40Qbyt2j/ib0ZZqlQdK0BK6o/WeWzsYXqEm7Pf7/PC0PeaUFRLft58v2aoaB5
m8k0nivZvgo/+OGvpfX+unqv7hoFIwB9JCAuxo7VVqdK+WCya6Xh0tS013z5qCegMzdswZognHfC
R0wNPpGwmqY3ncmOOP2uB3eWGMkndVAbV1WYeKMlSru7vi7B5f6zeafihMOhMG7GWbeIM76F9qc0
O/rpMe8/ac7X64LWTonyAO4988HgahLeZwVqrkRzJOjdu6/W8N2fj3W04WWsb90/IoQnulIZdzL3
iLDqh8g5lPOD3jwo0d31hSx28sQy/HfH/pEivM5K3thxVrBjjLmbx2PwjsbLwboDVab9hpbgXwhD
qemHhLMeD+pct8tSUltN4rJmVTs9yGZqvMVyY0HblSkPMHfAYFxVg7mHbTSWwduM1sYPWN1TkrSY
XvCzF8iqyrYTP7Qz1VOC7n1VJ3+NjU87AVyabu9vKeOqjpwIW37MyU0OKmpmk5Ri+epD/Xce3xdb
yb3l9lwcHhETfDxQszLf91xCZqRz4Sy2tTdeo+jZLDYe2fUV/PN9YQUpCYUik2PVAwfpNurfdX4/
/YupI7SK/iND0IlsiufG6ZHR+PNId/H8Bc1X3ajov1xXvq3FLG/kyXH0dAPGisl9AsN9B3kqsMl+
H0kbGrZ1JIJfUoUjcBMdKdj3iCq5de/n9r8xquALIAnjf/RLnK8k6yet7JlSimLtg/eSvKvfj93G
OlZ360SGsFsWk4wlCSw/8yu+h+OxVe67/ve/OBBjmdgLXEe9aKhNnTxIlIKtUtPH3P+2wEnlwd94
6VbXcSJEsKIQ9qRKq/msA1BW7bjxeNAjc+PZWT30EyGCEY27Kso0AyGq9MGCQ/Z2zj5K68QfpKuo
eF1keZh53cfjYGgEzHSA/BgAeF4/issFaDiHjEMhwQ6rpVjAm2UVsn1J0bzx3UzvZ97emHzhmcHk
MrAEdgz8NNsRroWvTGMtUe/wjFg+2GOyI3N4fQmXpp0yCtG4vCTcoMmXzy9FNY4zVAzg7rRyCp7o
cP9EJouJKGnx6tTRhhO43LBzw0swSNKQ1mb8WzoTz4UF/pCYCbgRr2r3c/KtnjEkOzn4rmkb13Dt
YLjJyACacontAXgZOlHd6p7/nrkDfr5h4Nc/T48gOWpgN2JkO7Zq0xsxjGly8g5AYdS8XT+U1e+T
LAQ1yMhJ+BrO96nOe9+QIqbCNtMu7e/oUbn+/cvbzb4APlkQ4owuF5OGoZWOduyEhldZcEPfRyaT
iW6/GvTBMZ6XRAyFYDF+MQpm0FVwjnlKNiofy8gZvktjuEXw8gclKGgU3jH8NDQrkYoWwb1OTuWr
bSfFk0aHgUykSmTtxzha+CWfK0On/pzd1dFjM9KtAv96+XfabVyglbMC7MJcSkJSA35l4YoqvVQG
hi7J3tHX5bsiuhEksJiA0++LNbAZQopOVhn9NSnTMWiaw5iHrlpLB3DV17VibSUwaOpMw4EVgsTN
udYZ5VxLRc7bpTfT4bmrxsPN31fBv/H8kuelX1F4UxQ9j4toSDRPsr/1Xrc1Rmfl54PvpMWTfkjG
T6rCQXSWnCk64ELPZuLW8Fm/3eMCvP/P9y+ooIM0t8za1sj9/Z6KJ+bmUKa/u32LeFDoXCRKhkhG
OIKa3tHQUAYNqKXpRuSytiLYy5sPJgNSeJIL2BWu//kZy/Txt20Z956UHjPGQ0RuFOxvXQMiYMld
EmUqzUyCmxWEftqXejjAW/zJD+Nd0244QJdPFgLYIWjSALNRgTpfg9VBsjeSDfe0tDjySO2qYt9I
x9TeuA9bcpa/P/F8S6bJKcmInAA3vpb2mlYefeM+26zdrh4Kowlp8wfRcFE3aBU1S8dC7RntmO/r
Vv7Zd5armeHP6wezJWa5QCfrUeEQnYxY6b281Y8aqcW0LP6ytfTHdTFr28aMWYrEjBKUL0q4Sk7s
P5dd58WxZ2kRI0gyyL2mfVPfPmRtgU8CZwI9Ra5EZGRh5HRrtpbWeoZ5lxsfeufeDFrXTj4OwY8p
vjl1sQgDPkkrLpRyInNEY7QJWHap9ar5PrQ8KJi0ZuMpWTsg7jxVaYfi6gVRJhlINe2qpPPCWHdL
+XWhzrfLw/XjWRdCowIJ1KUVT7DCgKGKRNb11iOxpI97+sIMe8MCrIlYKDxwvQlRyWCdK5ocAgCT
dPQ5LT+24LNy+UXfopRe0zKbzD8BkLG02wsy4poKLqWBAWucPFql/uwUxrHs631p2A/Xd+zSa8WD
pDkFXi/yBRe50ogePlIz6ejZc+da2cMQHQxH3WvDRyrhG27T2tadyhLiR7922oHpR6OnD59s+zNj
7t0q+nh9PetbtygZiV+GOS2/4cQOgElRRxq8Bo8+OSU6jvFjOe/srQT2lpTl70+kGEqQK3GLFF0a
75QAcjCGXlrqs9zcBpvFQeJ40DOq3/Q+E8acCxqCzglrrRk9uHjdmbxUOm28yquHciJBOBRjLJ0k
durRq7WfY/Hox0yv2+rqWPFkdZDTwPC5N1xLU9iv3G9rO51yhIxfwulzpj7OiXnQnZRxarFLl3Wb
faX1Yyepj7X6VHfVxiJF6po/+whshEYI+krgDRFcAzuww7i31MFrzPJrb2mPca68JWX1MtvaQaN6
N1XaO2PJMJrMe5vN+tt1tfy//ACQcDI88fZFcrg0GFkzqGiMXb/m6m+l7/d1dqykB7n7YseHrrxv
lSdduzkrxL4z8/Z/pAr2MJ/aqclMpE5G6VY4RtV+iv4KjA0jsnYdTsUInl0Vp50RT+bgVfZXM/9W
wnnMwA/reH0Plyf8PBw6X4z4xE+FEYIRGDzHit2wjNxwAzi1ZguZV2LyEoLNuUhF1zReBPE0oCR1
XO7ksdkHc3onOfYhkoNvkhV8ub6g5WpdLIjgbnlHKCGLtkrDTk2hPw+eD7+pWj0oWeF244MyqHvo
B930RnDTfy7BwrhmwmtE6UXQBicDh6sFweiVX2P/k25uuGDLq3SxnJPPC1qQ0t1h9wWfl8sPeRfu
4UgJIaynpOS2AIEd6KGkjc60S8VbZooScC1m8jLq0uowIn0bUIUvPjmD6urxIQq0XRl9vn5Sl6q3
pEOgIiNPtUBnBdWTuj7voNbKvcI1p2Dn8Oe6gEvV4+PUwoAi4VkAmj2383Oo5mM8T7kXHh3lYP52
Juphh3TDDF7a+kUKqR3SXPwn+hXMHw7nqEcK9Jeuq0F8ciNADxU7kyAG9EXSp4a9SFDsYxrgGm/s
08pBENmB2Fr4lMhPCQcRNlrTlcwLx4t8zXZa4P2LY+Cd1Ze+L/iUxGPIjHkItYHPW9BzRYqb9N8k
aa84e/Ak++uy1g5Do2d+mdnG8APx9o9DCsFKmOQMTHyziCbyA9Mxrou4NDBwG1NGYb4YZWlmk59r
Vd0bVhL2Q+HJUbJXusdm/mpYJUFEd4jyowQ3/XV5a1p8Ik/MIsRmN5ZjSgN8BVof9lS3MKI3PXMU
Vy6z+yCngfi6wLU9ZMo9ybjFCqhiSqE1YwfeYDn3Yjn6oo4xblK8m1JnY11rWrdkwJa5ToDNdcFw
6nFuZ11kcf3n3H2Ywq184uoyiCeWJnEw7WJMIfVTZmeDlHvAgBhRYf1SciioRn/Y5H9fbPC5jSab
CMAVtlJAlezauUZoo4oJCGMoCurUbcsHqXrI58mVzfGgSfem+QDp+9wp/IjCVceXND9cP7A1DTmV
L3qbetR1kOgVnpmUP2pdecrgrnUBfx6DOv+g584GZm5tZ6ksM4OOqvxCaXW+XhXmVLuZAniY010O
GqxVpvsq/hfqcSpE2NQZ2r4GRtGGVqe9VLn+6/U9W9E+dAJgITkULJ5o85pJ6yhEZ7VnuBGVqi07
tPp5Pq4uSS3gbMsWnsQy9N3Us59PJROGArfpvxQbru/q9xe6OEoJwMUd4fLUkh+Pcc33/fJzRj/3
p+u7s3LCC/MdtDeQN9DaJvx831esoMti0M5deDTl+pDAhL1l2NbWsDD8EsAsj7Q4TQpQZFORLAO+
Fvxo+8htxw1HZkvA8vcnhyD3jdHjPZWean6p9N+O8nZ9lxY9F+798qL97wKEXYqbPhyMdgFcZr7b
G3cjHV7GO7n8el3MyvUGAQtKCVAk+VcRJFwMWV+0s1F4mVwzq7XWK1fNQ5qotS9+b3+Vgnbjbqye
Pg0bwMjgkMORPt83uoOKtLWVwjPg4CZlTamnCqx3klPfiB9ePBtGPgHlpmQJQ4E43W8qYNXOR7Xy
om4/fcy3iDnXFEDXUC2ZZiYaf4UDcvwkzWyTWxIwUeZxnLLxtejCGwH7fxZxKkUwh3k49T5zTUqv
kKXHZNDfl90WPmRlIZABUArBi2Uejgjk1k2AvX2gtp78fWwex/zmhAi1g5PPCw/IXGFgwojPd3BP
fpjlu+sKvPrrFyYNIOhLtlq4h5Dektap+HzwXe++aVLoXv/+ir7yhuOKwdUC0k40hnFpS1U4pZ0n
MzJMpmafFntrC7+1tghmrtLOgEmkAi6Uva1IlvpqyDovM8pdcvCjZsMLX7Em1G+XhinilYWE9fzW
FUWUhZ3ht95kvhvLx2h8NzE7Tt/fvlfgbhbaGcYbUD04l+K0TRXEEns1QcUZ5L8AxKoMW7suZG2v
ToTYi8N0Ynh7AC2F2bNXjfG12nX5xuO3ct5MBSTkZvbUcq8FfRqZCFp3stJ4kn8Xq7t6C8S79X3B
bCilbGeFwffL9lFyPg7abi43TOyKTSeoN+FgXEbWXxyDCpOlMtpJ6zWccK1Me1392uSvY/4adF9u
PgwHwhIb9CkjrC+ynXJTK3Rwl7X3VXFoTt0I7i6PGrABvStgZcAFXKTgusYxWjWSdY/RPM293264
miufxz3jCQJRTcOoLthWZVaNMsxHDQseuHUdu1v48FUBPA0mNOVEWWK3VSdLjPkwJgAmwa/HPvz7
1r3/z6hMICxUmS8YT9K+ahUl7g1vep82z3654YCs/PgFp0QDEaEuMZSgqLpGsza8aypNaepRy+fP
irXFRXNplWACJ9r9g6C/hH3HudFEeq6AGqzd0NjVDkyy98aNZEjYIuK/hTwFfCIwE7G7corCVs66
QfFsmkVT8xBb8jE37ZstLFJ4QNkqGfMkcnpVejXavlSpgFgGt7AepOlQTp6sb2Q817YMCjeMODQj
eLaC9SsC05qYzqJ6hZLfywaRIG1kz+RYGXVu3z6zncwqnZtA4THotMSdm1rbDsJU8hvJsyAk+BL6
n68r8KUphNEProklFwA//Z8M/IklZxa0XSlVaXtR337qaAnPa811FOnTdTErinwmRj1fRZQa+pRZ
le1lagH3otuPG2eyIsCkSkIOcKHAuij+dWbL/BiFi6jXP9WParLx+5ddPo8EuCGA+v5k0YhlhIvo
a7Fq5oVqeFn6M2iP5Ve5eBrVozwfo/H3zVvFeYNCVmWqxxdVZYjVmyipNJBYBzl4jG/sx1luIoaQ
WuwyuJiMveDmzIYWzr0smV6uujH1k61s6dpBnH5fSAbakRxPshJZnvJW+4lrB1sDw1duH24NySsw
ZAuft3AUvdM4uVUEipfTTjQULXS4sVuVGfwh9zefBOAtfFrGNpAn/0OFfnI34kTKmqmsZK95jPsP
/hYJ/cpOnX1e2KlereJIShrZg5HUd+N6wxhufV64ctAu1XI28vnI2MfhLtqiqlj2WbgSEMoCGoDl
AfCNWGSt4s6Y4yCevax77cwPevJ9jG83TrQjkVXG81+S/MJRT1LZV1JRAzmObbdhzCmEGPq4Ue1b
XQcxBd4mVNmEw+emKdTlZDbTWIHCKXCT0RsbDa7xj9dVaVUIva68f4BFKIqcCyk1u5Pi2pe9MnuZ
jV8wWMCOcTNWhOYtCpc4zRSMAdWdy+jihhShASzQVB+DpHWN+WVQt5g/V27fkqeAZotSCBdDWMiY
VX7sJ7HM+IvfhfrkQ1Migbj6dH27VnT3TMryK05unjxZel1Uoexpxq9C/pD4x+vfXzHnMFcs7J8L
FQdJ/vPvh2kMODzNZUDUr3r8WWoenOxBg728NSo33+o/WluNjuMD1JGw8qKMPjBw0IJCTvaY4nWw
BviOuy0lXqmUM+R66QVi5AOVcrFI5feUd6uslj1Vnv6qB/XQZRBKz355n1LEDo3q3h71g1mYB5Xu
tJrXbCMkXNFwmhjA9wEbx58Ua3HVMMWypDuzV0ufjOm9Fj6k/cP1U1vbR6oJpPtpFFvO7vzU2sgv
pTxQZ8+MrSetb599p9+IpdbUGxD0kk/Ck7yAWSs+E07rdBFR/aVmmls6uTtMBiXSjcu6Koj8MTil
xfMWrU7LKRhlNWD8ZUaslrmlu/I07s1Ii3ZlOX6+vnNrh0Npnlh66RGxxIlrdgTnhA0RFm0P0c7o
SaBEb34U7q9LuYx5cShOpAgvjl1EklEz1tPLJON9VnRuC3u80f+QovbOlDdMxOWS/rjeoD5hV6B5
YFGWExMB7XhQR2M4e3FXUilXdorOnFrp6/UlrUpZKE0WZx8OOOFx8EOTIlZqTZ7iSwFTm+cP85Az
cK0INl4hcWbYkq1hKuz/SrqoAcvRVNKthyRFdbPszbe+ONlvI/rYNJCnd/Tzhf8PaYpLNaTNA3Y2
TAb/v9D3LpFkPR3UiXZmt0sOVQezlcsooNt3celdWEwtMYYY5PuqOdL7NnKroGFLp4lA/4MT/7wu
5NI6sJQTIYJ1MLqqgThrmj2pkxmuNTwZWrOh4Gva8OdxJaEDWF3UhmiIu9lsjMmznLtsZjr6S9ff
3byKhQ1jmUEBYJp6/blazwldVk3cFK8vdq27BCIbZnpllywCC7JS4L0xpMIuMfcOvLETFq+Gn7u2
wpDdjbNeE7BMOCHRSf7REtsv1NqIM6Lg/LVL91N+DDeu/cbnxSxt4ldYU4vPh+qnYD6a4cfb959B
X6B6FxLWC6hyNNYQDdpK9jq38DNR0y02IORrCyAC+9O/RTrNEiyKGmRpPQVZ9pq4jf+1KG6OgwF4
QAbDqDk6t0jHC/oj56Vlj3L1qub6jv5wOd/qZ7z0nZBgkY8nZUSsLb7CuT4qrVIo1SvTwELZLZx3
seLK2VMeA4PdeCUvNwtZ4P6W0g7sGuK7pfXRUBZyW4N7fiqnd9Vc33wd6BqAqo5amA68S3QE1RCo
Xzgb1Ws4JXv4Kd1wC8F9+SguEsBb6Vj3Jfl1fiBdK+UzYxKr133jPDvOvut2pqtsjVRd2yiSqDhF
gF4viUgy2YqaYHDKVz2T9/7s7Hg0br0YrONEwqIWJ+/taKdUeUYkpF2+GyJ5P2zBTS/fIiRQLvwz
lIHxGMsaTyQ4mWUkhSOXr1XymBVA0u6b7rG9kYKGd5YU0ZIiJN9MSk0WDGwwgWWdueavTVsemcGU
G1vBxcpZIISpPQBfFqCdYGKtMA5HJ7CrVy36lBcfmpu9YEY7MIXDgdSIxLlowSW/mJU0irLXyf8w
xrv8dgPF96lBLtPxSDlehqptazmpn762YbX3DQY1S/fXVWnloBklRl4FSN1yEkL0pRjRbE6tmb52
+rGU3pv1o5Ps02rjIVqRsmBXDO7dghNzlsf8RJ18U0lTe+jzV8lN6l+/EufnlvFYlQCDNukJKAOw
hucSzK4sKrkcOQntsbR/hNFHevxpOdzYrhWDu+Q/FgyiDf5IRLIkZKFHA+LRV8lInuLB2EuDvq9a
5zjKNGG7VfP1+vGs6O+ZPGHj0rDy+zpGXh9OB1NvD/JWI8ClHwWCj4tOZm0ZICAys/RyPI/JaOWv
fnW0fSYP2W6l3+xIUTAGPbOwnANA+zMD5uT4g0KBhdRXitdu+q6qvxhBen2X1tYAMsfBXDHKjZzL
+eErqWV1qa3mr9ab1rpO/S5KNypvqxKgFyfTiUsDT/e5hBTG2bHRK1wden/sKNo5BmPJ4q1a7poW
g9v+HzEi5WyV0E1VG4gpsoOef5DiNxqAtiZ9rekUtXuq69TxSTyr52uBl620szbJXyvnV/bWbXVi
rX6e8hgxGneeV+r883XaW2AcZBTKwSMZ0gNUjhvnvRKgoVD026O6S9guZr5ktZLsJlbyV1uWXKW7
N2x/H5S/4jg+ZBK0y1R/hlJ2y3GLz2xND5YeWWzAGk+SnYZ53cxG9lrOvzTnk1J9Vqff15V5xUnB
3uPMARsA5Sh2r+th1AXZgNdrZs5OKbTvVpDczUb+t13BPB3czufCFGLuJWORGcKCo31+XHpLgNM0
fvba082qlbCCVcpBczYegLV9W9rBlnQRKWTReSzisE+nCilV/2Rbd/24V7f6o9fuDqSkNHqD0kMv
BOduDFIptiremC57B7LjEFWZ2wzPzbAFTlk5IPJExOgMreLR14UdG1Q9B+04ha9tNn7tc2WPKwhN
ueSabX8YB+vLzfpAGhHgJy4GUbs4wNypWg3u9Tx9dTJPRt/iT6WquRN/ZP/jdVErVxcMMvPpsA3L
fIjl70/sdDJmOMi9gTNgfTHdXr39MaNVBA4wunnwAkQl8KfZr1uO5TX9GHU7Rope//UreVcyhSgX
uD2miRmitxQUMydT4xbH5l+BtcvG+M5us13SH1v5LnCOfhMfivzZV7c8/hXVOxO8/P3JvtWm1cyW
5pevozS8b81hb43aU5H5D1C0bFwkcV7a4jMji6mFSwM3rq3gsMlFmELBhGeuwTMWxM+2+l7v38fl
t6xzDqb9w3Q+alG59812121dsRXvh1SsjG5g15k4JFwxOjoDpTbt8rXU/27rd472RBvGwZru/Oo+
GOatpa6oI/7CYjEIzY2Lyal15YxlMA6EOfMHihC70h5JzJa7IMl2qfHLDO4hlWzoc1Ch9yqrD452
KJxvG0q1ctvJo2Lwl2Q60yAE3yIqKyvR1aF+7WfpRfHRWipUez+MjmqgfdQy9dg12ldKY/SfMm9Z
kw89szUCAoJsYuZey7wEJYK5r9aKH9d/2sUvI0ReOp6X06ArWZxcFGR2H86+XL0N4wvIGJc5hXV9
0MM7Obg5U4UA3iRnoelZUFSCYdDGcujquivftCzb3ZVBsnHUa0shxlnKWOR1MUHnF8icpEkN7Zbv
K26hwpOc1/vmZ1P9CIu/rm/ahU4tWyUTr5nLM86iziWlSdxqY67Xb+ZuHg9ZeLz++YsbQrimk69a
QGBUAMUchpGrkzLXZv9maL+T/C0a7+SaYb+vvgH/kL7xMqysBYLI/0PalzU3Cmvd/iKqQGJ8BTwl
zmgn6eRF1UmnQYhBgISAX/8t96k6N3FcceXc51SQNW/tvQYPdEzIRXx1MyfaMh31m25XQyTWvnBu
v+/Lqc/j4QxtfGR7AGI82u19Jdjglnm36+jfbEHrvz//PEpHwFShTgU31KND85C7D4VPuh3I2m/q
XMBx6sd//PphxX04kqWufB1w2u3a6nfi0zOZvS/hDPIJH79+FOO6hcoGN8Rvfymme+vF6Mefjw3y
RzhwXCi+fKnsWr0pBxSq2l1ZPyvYvmrH/fFCPdCY8QpAYhXMo+OaVwM5GcvhmNw8uhpHhM3+1rh/
aHA5zWur//G7BlESLmXgwfDKRJrk6NKyXFyMYVN0O5Mj4VappKqXXvDAzrEpv8462oGmP4AQLtIm
x7EzsC5RM2S62zl80fCF+Wm++NCND58/NP9hUY22XfZ1ic/rfsvlQ/ljAa7D931w5SGbEWFfHC9a
NyryjOH7Noxkxya7adsqcZwqsUMI9tJw//0q+7qKAdpBBIH0NBr94jxWRr0Ksnk0O+AaY8e8Z8Gj
b87ofZ6YkYMoJkJ/OLZBDe+oS2bOBMLKYtwZWN14TZeSHx+CKBEjGMeQ4ftf+BMZ60voPmuDhQyb
u6vc+vn3URaGGOXh2QKxjKMOYOjaKbSFt1PLPpLAy/0YQwWTQ9zhh90OB+IvjJO5EuVEgtzbReLF
K3a8WsKk9xyn4cRUY+9ho+NNDobUceQGqPuE+Ia7u/6e0jFVfbXIf6wXiI58bOMorzCoQGG1oQ3O
ScrNY0vP5b2/3q5oAYBCVOUOOd3jJ57baA1KK1qQeVrRa1wsy7J+t6eN5S6EfQ7icGLM8NoC4ejg
THpIjn3e7bYeGsBSKNmFs70WNvyP4Z+drb7fgwjWTmyRA/bsQKeAYN0Xxci20zMzzKe7flTurs7s
cj1yOFoBiUbuQS5sblhh6oSwgK46MkEP1YDIFUdzNVZJNNoT3OIiv12NXlVuW6Ve+zB4tQVwbNIr
I7Vwqiz4PTs5f5jhg9rBchtlr8SljG1cQ998FxQXYInophV1wOMoGou0gPXWwujaWkWdP97nox7v
rSnyf7t4PLaxLgNrqRzpgAGS/ZVtvtRBAbEqDjhD21oCX4eB9pAFSJJFo7PhrHgtLAEPL+V3ceSK
Ej4SefsuRkdvR8gBXtahQuKxI/wlr0E4iPNpIlijCmdhmbnLuQOxOWlz76WrlIfSUMB/da3yRQzu
/M4JzWNp+iadg1k8VVHQpJo7wxLdp7ANq8dkcNi85qWwY9h+iYVkFq45JR4gHJJt+8myF1Rbr/Pk
hl08qJnkcZCF1V9rGvNY+wNfuEL613JyHuAJJR46iP6uHdmRJPR0UCZZOcPJPQehhy50DPuaJy1U
9MugitUvwqqwV47Uv0U7PDlRPcZOM5HLMMKgx3UEc8ROyfG5kE2AyWm8GQTMqnqYZIP3DrEitpko
7ZOKFO5twA2ctcKursq0rml452piUBXIq4S1FZAJwumy24A20xu3h3fZZf2ylf1LPSMXFufUypzY
tXNUEsohfDSyfBz78InM85THoGzZdyoQMgYCD7LW1pSl9lyHMq6GDPp9fjQ2XaItq/7jh8DhlBnL
kqFn9T1HXmbtRt0e2PIXzxnvsrrISWr6ccF7+105potZ4483UT8blfah9pqr3mr0ynT139K4AVsC
vA9Kfz94e58PrU6YBPM7dRSFeGo2hH2YhOPEd8BH/Kp9VeMusfwRaRBzLzr+4rTB3VQo2cdwjvtl
HPk25q0VtyJ3ExaNYPLV2iTM5UHMZR4ue+l3m8jSPl1wLutFKYu8Sm1wyy7VnPM2lrSFvkRGYUDH
2bDw/YKvmmLO4sFTMnVA/v0rxSg3QlQPMCHLYrsRLizpsifdW/TRr0mzmab+T+urfoh9mdUXspys
RCvvRWd0DlIroH24rvjs/Bk8KFMDfTrCgoarBYGOb3dnKwHttBYCTZXRBuKIokFMw3laZniAombz
WDkAvq+hf5rloHQL7d4wGyiCue/muPVUk46MimQcIj8NSv7XL9o6DfpCq0UTemXsKd2Uy3AcZiwl
j8TE2NtionYdu5Pbtpt+qtwYcm5O4hemTeqshUpY2UAg3oG8lg2SSII0kkrtSdyRHAIgyh1fIRnb
rvyyyhLDXC+JSEvJ0uSobSX9FP6hs9VXWyO6KwE9+6va1AXB0ugeSFVtp8K6K4NGWqt5kHWV9K49
QCmS79lYPjthgYPHcM+dU4+bXxJKTOaiC3mx9YYOx5quxeDElqSP/UgwdMjHwC+Y2mAUiUiYh9qu
MrNRnpWtjSez3QSFBAt0IC0Ranl1LKyMrsKZZZtWVTVfFFag2Qor9UZ09koxGPtpIn4FNjjtuAa7
1McPSPpANkkuLK3jLCP8ioRjftuNTKRmGIZ2MXnm0tgtNl/NpS1TGJ2HbwQX5XLMmf3GuqUulwPQ
2QubGax/sLBvxsIlDLgcOCHWyg6vO04qnorG657Cjk57FANfofpsX1ZquK1LTIYF3/BfACaFcCLh
fZ5EMAPKYumC65vnfR3PphyTEtifbebBV6L07PG3Vh1b0SGsHmB39jDXxTPIM3ITktbbktKn27DF
8sButpLBG1gMRJaKC8vmKbKjDETuelrOAEltLcGs+pL6wzDGZTW/QimosFYUSWzyp+2DEMJ5yiWp
MKNJNQ77uMxdP0Wh0E2137aAIClvtpPSb6LYGDeKaVi+DS01SWkNOFtrMDxg6Zg71ZU4aGpsdQU4
zoQadZ92peU2kCD38mjRVJA1UMTGPUR8g7t6hBgcl1Bc79dUT8/NVIYpHDZ4LMlcXWZzt+1NrmI1
lADhOeVrFOY4I2V+o4KZpPB+pAvPg+C+bXCwemZw496V1jPujb+Ty7mdqKbRaUimDiM8IMiLa21L
ia4z7qwCXH8ineFPKVbTVFdYpnnWwGhF0TxRmpdxXkfgH3rNgz21UsJuEsk0qtiYAjOyLgIrmUtw
XJ26hgokfqJNK6yq0tBVY1Gy4DkJE67D4oqOoopLXa6kx2LmYF7UgB+Gm1rvAES2b0mX1QnIudij
7tBCP6OALnPclqp+hKBouZSTTRYeFwyLlvU7fxwhdMhke2dQ+l5TqH9vgZHMVuU453GozN8JQ5ng
wpVJiCLYrQ+C/+qQOUyriJpFNhQM+9FSz60sBWaDmee2hJaZ7RS3QKuwRW0V6hnnoXmGueiU4qhu
Lpow7+9DmHzikAjcNmGBEdeKMGcBGTfdJxBErFWz5nnZ0CtLO+YFUsUknruOJsBUYhcqhz13XfXm
9L639HFSxPbBanMYCYOZqBYbeI2WqyjQf1yq7m3jPBLptsCCWOEulAVdhjr3u4SPqH9TFCuQsfHZ
2qFdnzKZNwmEJnnisohsp9wv4syv+w3O5jqui7BZCN4Fe1xw7bWhQl94AkobgmDPaNIERVLhHbYy
wtUrRoS5jCKWxWE+hgSRq5rjOqzbKzCP3Wc6FE+KhPmjUTDx88awvSxxssSkKMDT6hFNyaDFfhoR
4t2GcxtJuGWNNM4KWv/plR2k+K245fu+hIc0s/9kJYp96SDtvavGflxb/iDUzeA6+VtPEN8MtLvo
InKn3Ipv23kqq42rCyFiB04NXTI33dbmwb3wjcACd8rY97rnLFS3smibtRVVHLYr+QpBXOiNEMgc
l0XOVl2vh43wLTd1rNHfQDtNJUAlt3FnD2RY8gayZZ0zH4BKuMfpVPUJqUEc1151nc00WzA37xaj
5Qz4jz6Nst9dH1SJbq1ugfUC/RefplzKIh6jcF7hDv5LJ+fVSLOEnkINEDkqACJauUWYtsz7k9Ha
hn8cAxYfTL446DioHkWFRB3P46iAhzjxpUogq4VRhnRp4jpwtZUmfwcTslyOEq6KA+mfqGh5UhL/
eZ48fiGUd2MogVRUKP9WTR1eF5mt/4CqYm95yPR+DhlbOWUNfr9lioc6U82iYva0zqRvosXklnZx
BQ3/NraqKLu022iGVCpYyWFgmiglnfZUTBsLUZkAE2ARmQkQ1BA3nVfr5gVVTu7FcFytfskJ12Bs
tzTfuRCSnRKLt/S3NkH3TET/AkXW3ybzWVLNeY+IroCViNkzeMTft51CQJjj6NnavRpkWgq/tJOi
MGOXhLis/ozhHK4gSj38RjTRpcjmeHHlchRSCtW1izyz2oXHymkBm9viEvz27oZUxr7tlc+XrS89
TIUvRFJkfRXFkk/sQSgJRB8jfRlslQ4aEmfuMM9pFlhkaRH7L8vVcFOS+qHz/WqBIxlvCZu3a6f2
GaRQGuCFBqvKfvO+VgheO7/D6PRRvoKHOqIPgAJeXKtrLvGegIbXbOWj2dZu1ZJ9Kf26XkPNk8Md
DEEvRLxZsRRlK1LB8z0Kbn8agfCv8YqEenrCWajx0Ijmv1E0KBzvHk6cAL8eRojeohKheAIgK9zO
khSLsQAOesKe3il/RmjftOqFE0/tLde6absBKKcoUHgbTTqxPY2tUDA8fWSdO3vMZqhWzlTwgsVN
DSvjSzJVdQ55/MGKNKJWVBOUblvEknO9zIwNeoy2/OcBE/TMysjLrjyFVHMAANra5mPjbuTgXKOS
OUCXcKBNUrlw5y4Lj+pFHnbI+2QTCigAcLvXrc9DsJPKN1J4iHMhvXftRNxA4dLkF3B3btrYQYLq
0dJNtuGUZSaVBJoVVu1DJwlkgOYiaiscOjj086fRz8LYCkqMA4A5kNKSDVgIDm0WoP/89r1Z2MCj
IzZ2x/BWql7GfZfDNq+feSKyYm87E0/gvr2rbPXQIKt/4UYSoV82K9z9YZ+wvKpuGruqkxF1xafa
r29nmSNIs+H+5Gsbuzpv8o1DIDjJHRmuIOlAsJlpmAKcXF9AztDu7sFtIXHosra+ykzeVtfQrLhX
vv0C/6Beb1mm3PCO2TbEhmZblzFry7fK03ublg+k7TysV3d4ym1PPoRl78jYItP8JF09Xg9ttw2r
zE9xiQqs+ih8Gfj85IavdV5rvEMse535nvVS1IUdQ3cGcG8etCRfclgu3jOowjz5GX692zTB6zBr
XIMuvYNos7eYJvnYFJondYF9UYX9ez+EGXZZ8+SasU6cGc/EfGybOICV6qr1yzrpKSgveozsPWLi
hzx0+ROUy4Pf0PDKL2bPaXGN9kEZlyNrrllDRp00JR63JYgYixL1+62G9pK9dOaM3TdhHdUpzAlq
uZ5dfd/XvjBbLg6qlKWP914egcKlDXt3huldKH05tAWEoP3q9xTMu8Yn0LcePHiDX+k8fKPwAo+r
FnDKRZtrXErGdjSk6kJAbMKghs5bCOUnlG9VgwmH6jrZRKoJQJ5x243X2K/26L26kS6SpsYB6VX2
K+nBSSQ4iuKZYzBQfapQBx5zjFnL1OMMiEoyhQ7DDiqHv607W3HpBVkydcFcIhWRZ1tVD/pCUkvT
WBi5ZXNmgbvnAWVSkMFzUpH5T6MEjN7h0+1Y+kGKVz9egYYXOFiifWezJwve4nHgle5q5qVMppmW
69mE+bIpmMZP4+2db+oBz3t5IBuwonsBCV2lfEb0XQuJAzufmusxpOiDAfdOzOWwt8xc/hYw1foF
7l89rJEm6m4KoI1jgqtnSEzg7mYoRz20UCpYB6bjRUJyW2whLeY9SJFx7HC/U0CswbAoRixJnyXg
bpuZjEanrLGCdlk3lb8adLv0ZG0/4a1s0goYqOsBapmLvmp6IO+p87tslJ7WQwbCMt5VQPhlOClw
C0ZxpOw26cNoXskx/IWhZzGiEtAnQgSx02zvm9I1a8GRGAiGNR6Jy4ir6MLuAgPjA8b1tVKic7cR
/BAX2uPkgvdhl6DU3KWuUY/ImtK1b5HnKG/HeGyih3xAx6jwYDDvbVlh7wxTCM5F9hb08hmBWbCY
cxptTIe3YYRK/RgIs5NZrtSi6+wy6WzTlYll23XaUsbTLsRbR03sNYCEVeJZJTT73HJdlWRNWn/d
WFPVJQif2zjw50WL8CryyzXtfoV0rfw+dibvnYxZt+xb6VzSPAcqEdnYdw9Jkd95oPA0r+1Mp355
kJIt6xs8Qx9Jn4mFGIYKcWdfLE0U9LHQfbl1DbKrU2s/TxaXlzCJD6rUMPk7qhW9cMqhX3T57F8z
1zV3pssYnptQmbGDYl+p+a3IGm81QLZ6inua491sI80z5DLCyu+9cR+W0UNt2WUOSJWPbFzJh1Rg
XyRCOdGmLa0qLaBS1MQMF8sbwy3yACjG4KznoniTCBEus5HaVzzz23Q04xDbOGQu51CSG+VULvI4
lWXHg8ugURtavyJibt15dlZd7ZpFUyi+NQRiugw0rJjr+m+YW++d17hxFBa7QEDcSyJgTkFrfmWs
hrwoA46IzTzYZF7l+xcjxLse3Rm5MEdb0a9Rd75Ih6wLw8TLHAWz6mKGPIAnEQdEFswCWRXE2hkk
tMIL+cDrDE3lwdMQkSEdytC5N4bKd65buIgwnJzgys/zL4nrYKUonrvLEc/Du84neFP6vpRvPRWQ
C+3b+85RBCK8EOxNVJEblTik3tfCHy9wy6KgN0XluB1KHizHQb6OmcBh5A9G3+metL+gGjND47Cr
FllnRdd53do4a0DiKEAsDOKOVSPSh9ELkgNFkqmqf5qB7LrxR5JlSRiyGd1CqHLhk5bbMA9hwdKw
ySS2LiAtT8LHqe/4e4RM6C3klJ6APPLXM5logszwjMMjn9zFzPwnB6m8csah6kPJHZJ6uXjTHVH4
9UVfIr0wFDzNek1fnIb5j9OEJBJnBgdglNEXhUfopTWH7R+mDzNuu7f43X06dmxSSYvEWQrP7WEB
WFC7ZxEeuM4Q3ZMhZ8ngNkFMaIONWFcmLl3uJiMOnKVym+x3AczDPQQM1L3T9/OSzOpq8A29BZKt
0LEh/PC8sISLlUTHEUcsXsft0Dmrms/IhQC1C5SBRKLqYqb+uHLtaroFXS68cg2Ms6bKq1eHg+Je
dSaa08Kuw7iMrCHObTjkxI6aLbwwhOsnrUPFmbLsqZoDFEacQ3UDjI5jsJeUroO4aqK7YHiag8VA
1435eUEL6iWAJkDHAsQR96hMI4IQkUUlKCpyqVOss3Os5FPlDABF/sGwnK+YdQ+5LIqcE91V1qL3
Euec0OyJ7x9KyABxAM8PN8kjQE4lbBaJPgp3ynvFEYqF+H1F5sQUfPz+MSDS7wODBBy+X8oBuaO1
W28yZOK+b+RMJ45d1JGkn0Kkf0IUqre4RqwzVaVTnweiAhLygNuBAHb4+4dCNUHWB1YifgD48MV7
dk5x/+vXIXcHNDeALnAnhTbU56+HU0QtyjXdAQNmbcJq/f3YHIAfn8QMwC/6+Pkj3Ameby7pc3ze
ltso2AzzxkyrAPmI75s514ujfYBMJcoflqK7en6bxz1//f/7/BHkgcheZigW051UayS66ZkZPjlI
KE9CXQClUDDYPs8BBL9qn0sPv95ehiKeZOy+N+e0R08NEQDiB71iPBG/aPgw6eRCFqh9V7DqjqYm
hpXlz0fpoFhxkL8E1vmYYsmLvq44JHB3LnKT3F1UzU9Za1hMHxsIjsapaOZCQjdrp+kQmzBl9jkA
9alBApIe1hMUnF209bkFqx0ock3E3T1KeCP67By54dT3oetxsLA6YN2Pi94mCgWnUvs7g/sQEXtg
rDOTcBiDow13wGfg5wNr+dXAVAsX5VRXBbvBXM9ZCvkFs+ruo/rnO+JTM0egKasqRBaFaEaihJBm
5RkM4YkdQYBP9EBiAWj+i61J2yDdkedNgADZuxJj6lUrF5XjDkmY79fs1wsCmlmAKQIfDdYuiAif
J1z5Dh0qGeFt4c58O3n1DrUK70bqwT3T0okugf0FuhFIJwcdoqOWshy1ayJCe+c476hpJWZkKOdx
cBz0z1sC3uwALD4ApyHV+7lPhkORAotv2qmJ4DnQmm64BOCAvAjDkYXMQ/ZjcCESGhCOALAXyw6C
9J8bRJ1tAvpNubu8X/TDQp3T1f5HlTla1ACSEgBfwR0+AGs+N9DRAK+UBmGIEyFJl1lemVS8DAEZ
7vqruZqzEcx+CTdqFH2y1BodAzSEG8RqdtrL2QnFBiVIfu8AZRBneD+vkGQKrhG6TltaTba1mnxf
3zio0l7T8QWOYxDt8tfC8dSytDOzqDuwhLgtgzpmXtHf2HOQLUbPtl77Ujj3RYHQ8/t1eWK1gHAK
4g0cwwGYPpZBjmDFYPtzR3chztKo3E+ExOO8Qhrv+3a+QtAPzFY0hYofYgCsm89DOwpwsTR36Q51
65iaWw05BmS1ph4JKlTCs3Gr9YpUGzwDkWc+c1h95f4As4ZF6uNiAgEDh/vn1ukh8VSHNts5N33g
QZ03wwC/Sfch4k1iSbz9kGo7owjx9QzGUgU6BwQWNEyOCWZM+00YjJLt8ixbMcta3n0/pCe+D1o1
uAsHSy7Iyx2NaDDZpvSZ5Pu2Mde1U11Q56fyzPjRH1s4LJ4PEWFTqaiHvCPfa5Rb1cLyfwyNxPeB
LTtgzCBNGR7NivBgi6Sp4PuiQJSQnKX4nRwh6L37WHHAyx2T1iIttV1CE2/nEIBkqhUEbv+HKfjQ
wNGB1LPRlVOLBqS97Pc2OXPAfv39eLCgeAS8LSjoX3QK7UEx2iA7tgOzT0gIC/84zsH3MQOQzD08
HY/JAMLJLNUYZu2q4LJ2ViY8s+2+XnoApP7bdgctWOjWfF4/xFLwgHA8sQ/nTR3tC39ZTxc/nYHP
TRzFB/XYejbgMWLvWSnYTdU5WZcTU/CPggqaG2LaL5ssg3Cx8Gr4z7n2prposh/vgAhyfgdRlYOR
w5cLZzB5aarZKvb1Ww6A8/DzBQSaOYCPOCBw9gVHoyPailTtFIk9RXKcxM3Tzwf/4+ePXtVk6HwV
DPh8VV+G+qoLzvz8w/r4fB0fWPL//fnHRsYuqohicPF9RycyAFyBxEjPo2ae8PCcVuCJtYrMCfDf
wFSC0XyMAh8L38/LqKr3gf/Q6CEe4XB2jpz09bI9qMz+vzYOi+3DedpWPXRVEJ7trYU0PB4WziFz
ufjxpHxq5OhaCP0a3H+GRhoK77Ticq5/fK+hF5ChAlcXlDmEmke9aD029kVd73GgL2Z3umClXv0P
ffjQxNG5anrm14yV9f6xn67G4sfXGoynoAAEgRsPl8/xsSTKoRszFHh3lXhVTULJmVjnxJkBBhrg
2REGChT2o2kuG2CDRiQ3d6Od8g1QMj8enE+fP5pgYYHMCsS/vxv4uIQOWCOmM/vuZAeglgolEsQt
iO8/z3BJuD8Ps8EAdYA+BvCzMWdaOPzGo50NJBHuNRhLIZ14/D4tWO8gIRsGO9MtAXjzxZINy++H
6cRmg68H3thI+/3b1Z870QDKQxoUOHfQtU3c4rqxLmXWJeWPLQygCImMJYw8Idx4IFd+bkfigcCh
DhnuskJesovqbJR04hT81MDRIZ6TPO8mFOt34i9ARXm09HgSlKCLntl0x0EyKBcAg0C6Cvmhw+Pn
mCA/OC7r5RhYexUgHiOLpiQXln4MwF7QejNHUwrcF4oS+fr7mfpHJPiwGg5cErwh8TiAHBZerccc
3Fpx6mRspPtpBLQEzEzhxhnwDw/RPNEVh8c0yhfNI1eeeWcV0e+m8aPLWhr2t4r86qJm9qOEJ8ay
IiyKLToTVHMHINOohaeFantIVExlHt7nqoWNmSb5DUR6DVzeobafVBcDTUA0MW0GGML4YIU14Amy
X8BuPloBBCFXjqbApgGQuOmBVYG7hxiBXK8iUW6BPM3vTeTtwey00+8H5mgJ/2dcKBKmoDlCz+VY
pzoj0VDlwUD33Lv8tWrqrfj1fQNHG/0/DbjQGoVhxYnwo+x7Fdm2pnt7yFLg7ruBnOnCuRaOLose
fsvEzdEF+EpYK/Y/dIBAwhbpOsSvB5n1z5svr5FGa3oHn3etFS/y9Zn4jJ6YAtD2wM10wZW0v1A/
qeHIo4Ut3cPGC9qfTIjrLHDkg6Oa7Nb2oHRkeTOcaxpWpAzKQYknpHeFgnTmxYMJ+mVAtXchifDv
q75RK6QMyF/fmCsGyNzaJiZEcsYq0raw5Caae2dVeBZoAoFGOOj0QNKFvVwOCqCqASyElePmYzJx
MOMSFPv7WApt/2khRBxrBnrFPI30Esikc/KkJ6YRxwMGwUE6EUvl+M4pQCXN/dHdU/I3+p3Rx+/X
4dF1cFiHmEAIC4I0Rb9ydKRiYVSFjO6RU4xdwA7G8QIA8e8b+ae0fnTMHEg5YPhAtw2VsqNOVHOg
RhFl7j6YgrQpV6z/Fa0GZG/cF4DxgAanTSreD8B3P62mP75z5wcvAxLl1nAmhDpWHfhPh6GgBC2I
ABHh8cuLRD2DjGLj7olurrq2XBg3v3Xg2Ttk8CfK52vKgHSC4AFtnAVpmjO78sSqPgiy/bf5o10J
ZJHWBUfzQw8opQDR4daSl5k7n3kAfuknUs8HRiWB7NFBLuiYCD/3OvIYdu81coU3FsRCfInD3Eix
pGVbLEwhbtqQ/xqthdOLW9vlZzpKDiWNj3MOedb/6G0gZYhM5fEBIQzFGx25tRuiUfJtdOQkxLKB
GGzkvmrt8gq+R80mL4R7SOeRDdaOAlITO1Ago+3Zax2WWZIN0d9ZFdDhrjIJwOAI1YRuMGtA3s/F
XkdbAUlNDBQe/chXgMSLpNnnE62vRF1UY1vfTS4EC9S6K9cZwAnfb4VTjeA5DkXjw4UPftznRsoK
7mcwDT84Yr5X8oUZOF88fd/E4RMfBv5fPz42cdSPUABLGfloQvLfPuWbMlqFLEowchXJljo/l2A/
2R5y+RREArxMjl1e82oOa2Lx+m6wYPE3u4kLBT2rgt/wcCPzN6vYfN+/oxPxX/8Q21Nw6eH59EWn
cXInC+yFHNZiIDXJPg2mH/rW/qeFf8Ye/4R9jmNki4XGp3kLEDBbZta7CX6WOvny/aNDoJCuUDXS
3XeuoDEZ38V8ZvOdGiIX+VYH9SGkT44F3LQqSKNtCyafNOkwSueKsadWMWBtINVjt1DIm3xexVzY
jlVDM/1ORAkbNpa1aOn6+1k+18RxQSBjtR1lcNg0pl2E2tw5ur3hbXAm9D7VDN5DUIdyDvoPx4qD
XPrcDhot7mCuEpVLo1bVubLQuSaOtnyuIzJGuRF35TDLVQj5phVCWbYQ/dmw9VxTR1u/PYC8xhb3
N+btNjD5tT9u5uH++5k5usL+rd7D6x2E3sPcHytBtAMQgt1gi7u+XhR0Pfux3SXs9ftGTq3gj40c
nmYfEjYS9a0wi4gA4yb6AxbaBKaMOTP3p9pAhhegCDx+COqAn9uAqrIDPk1R3kEq+IDGPSdIfGI2
cKMAWQN5q38qPJ+/3+G2A2+Eyzur/2WNCmH+vQKN5McD9amRo7Nk7PKwyJwCdpRqAfwwsc5cWCcG
6dP3jwYpt+bOhB464dMi9YZ70flnenBymA4yRYhGQghNHU01r6qhqrIQHo5zPD2DEyrOrKXTDQC2
gMcc8u3RURcCCupSNczNnR78rTfJi1A125bVu+9n4sQ9GKDi9N9mDiP5YcmKAXl+qCfA/JgCNjms
Zp8gmtbxlF27zjPPn79v7uTEQEvh4JKGV9JxMrDG1djYDnplOHgwQRiT/n/p0IcWjsaNNZ7d9r3d
3Dl1uI6gjOv4N30mkzG4dcMi5tWv73t0cp7wJIbJh4vQ9RjK1Wce2Di+bO5mUoDvMf+dTIvaFLPO
BBCHBXUUIAUIVf7bztHVwoGzl16rm7vgwIcoyeAjBp5AmR2BHB8CZd0DbFSdec+e7hysSgHTDQ5A
r8+rA0mRdsh8rA6D7Ee70uwi02fCinNNHF00vG0cCRplcxcBw+5fZPtC/k979YC3w5MUQKbjorU3
+gNVHdSzCu//SDuzHretZQv/IgKch1dKLalnyXbHwwvh2A7neeavvx99Lk6kLUJE+yRAXjpgaU+1
a1etWutD1v1yypewuLu9CxZX58zEfP2cHaMincBLFIR3eT5tYuMUNqBRzZ9B/FOJtu83BZIJOh2E
EtGNmif0zFQG0a2eVF52agNno+bJs5fmtH8otZtM+mclpSXxtsGlFSJu0udgAyZi8fGpzXBtfUTX
W+VxGQZ0Lec0EcdrYm5rZsQ7AZetBBbjktSfUd67WvnDUFc4lZaW6XwognNIp3wsK93GBozctVps
jQQhtNJtZP/OnD7cnreFkAMh9H/nTXCtkj+luZ8wIIe10au/jBHEt5rfecXKEVpyqjq06fhLao5X
ooSymqIGK/v5Sc2MR0nzn2gBWDGxtDgkAABd8C8MzsLEWb45Rv6s7R47OY2Ur5P0V/tO/fg5RJvl
if9rQ5ivSuklj/ah7JQO26JyYZG4vR5rY5j/fnZwjNHUaYDj+zz73Hqi37Pr6LZe8dNLqw6dC+l9
jaceKNNLK52m0LNhDulJGdS9pL/Cu7HV0h/5O8s6/5ktuKiJAE0oXUQ3UMMVABF2nJ486UNo3Htr
uZjFcZh4GOiOfvvNy3FoaV87Ia1UJ3naN0nhtgH53mT/8/aaLIUf8EIBRQdmTapQuGDITvoD7Ab5
SZqyTVAc2umbViLb2W0tzd/q9Vrg+bsWJV6jbDHgphbEt1c58lyzEkgPkvyESOj0aJGN3URSpW3l
QZH2kV3qB7Pr3ig25XeFaox3vmZGdzRNyG5FI76rlGRwRo30vhpK+SZUnfzBgzlqe3talrYqSgtg
1uY33hXtokWvQT82Di43+ytWC+ggv6jtH9zt5zYEfwubuSwpspSdZPUkla80wUBssbs9jsXlPRuH
cBioAWU+Lcf5CVqrB0vtP1jaNDdaPpRRsSXrWiK0FK8kS9fmTnAjqaJ2SW8zd9WX1Hqp0m1X/okF
AGK8kWZ0pugMSRtOllI6hHx5uim7+6D7Oxu7P/BWeNr/GhGGMaT2ZI2jl5+6rNjoUgjbSuXW0afb
C7Q4WUR34HIpGRGRX55yi9Z32CpMFogm5n7aT6q1UXjS3LaydO0SfGk6+XSaKizB80ZFqbX9aBHj
dfAnwbWS71OncsfyU5D8vG1qnhbxfJ+bmt3amZOPZrprsyXWG4a/+u5FW/n80nzh2slTU/KcxbUu
P29lRmLFoKzIvCRPvq3ulN6/lwL7fcjV384d+jEoXuaW3Cv5QMsryfF0E2dTh3wAGfqjZNt/356p
haGQCmM5IFAnIfI7F382U1XuZ56kWfEpbn4k0V2p7GJrZbbm3SMsBtBN4hIar3geic8HJ48kwzKk
+GQW//QevYrOxpHom8/uIUjaKs5ruaaxuXBrXVgUXhNxzBstZm1Y/sGNtefSD9x0MjemPK7s6aXp
QznehDebYsWVEwjCLpVDSH9OjZS6Q7SrIHRK7ZWwa3E4+m/pQjrW2deX2w0m3GCyqoBkj//FSIt9
bB6iutkq+ZpKyuJoQDyaszg3wPP5WJ1thrYqM+hc2Ay69JkmU1exvzTlSvC9aAPWcuCbFO0ho7u0
4cN94U8Ba4MS7SRtteBV7n/d3tNL8zW/w0Fwzr0MYtLEzMvQRkcrIZthbFBjd2Vl2MrwWrTjyukx
FxyNgxiEjQIihSKCvcvRQC7TTVVbJSdHD+tjabbfytTL8o2hRSkorVQ6epn3CthjJ50iegSkxNjl
xCVwCsDrBgI8/UKpL75zmql2yyIyeTZO2ZfUG8NDP6nxPwnJ/J0zqc5zbFbaQwebA9RRMJMYhUH9
QFKbA4IrwwkQRuZWfT/sY0mPtrzhulOFmMRz10v0FsswJOVJIz2ahSJBb1Frzg+5aPUBKhS73Wpt
q26nqez/aXQkabVi7H9VcGC8+akR/fDz3DnkMA09GHkqbW262PcgdN6iLuvc3J/8QyiZ0x7CcH0H
oQGUE1Iw8SjtEH329PiQxGH2q9VgupJgBoPNBuQODI9rrWiLy845RF7G4Q0kLnsdQfaH4jhnsdwj
1vAySG4R7W9vrcX1hvqJ1JJugAUSItV8SiwNNqP4lAL1eJGz6u7296/HAG8tY0eUYRaPEvswTLOU
Mr3mBEKX8gumhLumSj73gfKUqtaK67oeCpgdRGzmBkoZHITgJI2c/o6uiDG191rqICsvIBG7z+01
Y4KohM4oC94OwkHPc2WCionyRErREMLUmuClnCjq5N0Obr4HPx8eh0r+Nnr2UxJPe7pwv8hRvPIz
liaU2gidGYAObUdUApDjDD1ki2Q8bTynIYwOcsc73MjrA3yKm9uLdx3nziP+15Z66QwM4HuaEWrx
qZ2qXQ5fnTndxxO64dUHu7KfozV3vbiCJGRAAqgAjcWLFaJ0Syd+Z4Y7b0cP4FOnmu/e7wyJ5AW7
kl6PK2E8Ja6cxiYBiGAprsL/VadrOieLg5ilPEktMg4xr9QFUhY2vRadpp1jPlRrUO+l9QeppOAW
AHBQVLxcE1+q1NzoqMWlQfuaJM6dEsEeEcJTUNnWSry2aGuGos1XJ1UZwVYPrX3soJR8iqaov4c6
bthVVj1sOwuWs8ApixVsyvy9y8CKbkbe/TxAwNTSunU5trgbPccBDXHS1X1sw81F9mp3e0svrQ69
N3MGg3cBXQWXJsy2NKPcyjEx+NbOt9TiroVkbeUROn/lciBz+ASVNn1UOFcR8JGoaVbD50TFbPwU
dZsGNsI4WnF31zaYLOJMg/wsyhYiL3GeKHoM1QOlTECKcvqXUf5tTzuFkpBvrjWmL9qaBfkoA+L9
DCFLXzdA3I0miEk1p90nk3TjxuARTIkLKtw97GrW35MXGCuubnE7nFkV3I9D4KF4tD6emmA4zBHE
xtRaZQOldb4yl4uWQEOh/jFjV8WsE0xBcVxHfnwy8q/ZUEN08EE1V/DWCzbY0lCF66wX21zY3D00
NGMVOOEp5Hk1dVsnU7f6WsJ+YXtfGJn/fhbw+jNYIoowkn5HKXkbkY+4fX4WR0GFlmUxGI0Yustj
LidFW0anoi+3TSN/LsbkWfXblVzE0jjoiQEJa5JqvkI0ggRu6xAE9imF0eVNCj/eHsXi51V8KAB4
Mpci8sdWu4agms97EC6bBxWOqdsGloIFXp9zIRuQ/dxGfbkQEALXkyoP4UmD8PcJKNVHYPjpriL+
hJmW8N0a8r8ryTCe4S7pYL9tsgc7T8ynoouUNYjI4nABeAOq0KnliU+UTBqhDRr08DSo0rYbuueg
995uD3ghVFDmB9Dc2ggKXDxBY18p5Six8RLtL3pItoms74P6qYycrQKfcaGtrODSPuQBDkQMVnDK
1cL8BoWZdJmVcjV51YfUqF6cMjw0vf/l9rAWbsC58YZYigLEQpHIG8a2KbTwVHnVwe/kb0HuAVAd
TmGrf71tanFEzvzmwoFRBRNGZNdhZuShHZ6scmvJABRe+npz28TiPjgzMf/9zDuUc6wv02p/6nol
387QLfiJk7W9v2ZlHuiZlWqofNkvLRxdfFC1F6M//G+jmNfs7Ptp01V5bfP9CQonTR6OBiDk95tg
1YFtARZR6Q68NFEbWgcnuIf7ye7SahutxDkL1ylKmyRZAGuDbhR7Yn2txr/qNumv5qCaj6r90YFQ
bni0tPdHOzg5chMorc66K8I4yF1GzdDEwQkFpl3nOHealryve3J+FWGCjBuvR3Ig4oUA9ruhASAM
TsEnSIjfSQVy9XVhrRNnDE0/5OtOAz3dU63c3V5oEZp7ZWBeqrPNVBX1mBj1/POVcpsjGxjXykaK
Rto+kIYK4PtK2+HX2DXPvj68FcVaunLpogCRhLQr6D1YPESla3x+0oxt6Z/8WH01Ovgc/85oN1ET
KGObMNlEmrHPGnQFFYjxfOVjrPzBeT3/BSJxEo31Xqln/ILa1I9y7r11ofP+SA6EGmUf9gg9YSJM
zTf1su8r1T/JztMgPafVaXRWztSC+8QELc4KuT7cteDbAtssrUQz/VNo7OoUfqoHaa2ncHmt1Bmd
DyAGugABagkvctxCn+GfIJzNvqpWB1nbqHQHyW6kJ2Df/l6H5M3NLU/a9A5pqaCEk9safek+1hAY
u713F0c8qxpacDXM2e7LrdsXuVrB3RicGuWYpF+M8pefryRqxWao+XggE0qKG14t+uBEPBhCwB2R
cRae8Lc/qSX+CHwdTrtfTdnuFDN9bLPqDeI2RCcauotuj2/hHiE5TMxiOwyOyOJyfI0NHl2L7eBk
d+Fm+DyFwcp1uDiBZwbmmObs7EvVSN8m7SqnYnpSYmSJqBa+rwnyP/MHVQeICcBuV+FyK/eeItcF
geZU3vUQwaXlpz+YJRumE9ruqBGIgaYdt1lTS1148qPeQ+kINeU8QX3gf7MinK4m0jUazbASdaqr
Ay1pS3XFxEIESes3nQokI6lki+9Zp7Bzx6rSkCQ3XJBuCE/jxwgW7cdpCuLDWCjjK4If6lazhrXM
4UKUxyUPyzxPP/ICYrkeAtPI6XWCdalsH8yheUjs6ZPad2/+qK9siMU9d2ZK2HPeAAwVJnJCMKvx
3K4Nihc1n/qNLUdr23vx/FBmg1gJucsrbPBk5BqKHkT9VrvPPsbNShi2NGk0fKJMRicU0Yrgfrww
9gunncITzYlJPrzY2pOStJuyNleCmDVD6uUx1eQJpmEbQ1Xy5rX6o1R/ALFPK8UaimJpwuhhVUlW
WybvTsG9e0PURFkuBScv2VfqYVxJCi1+nuQJMRLkK1eaYaOfxOlEnySogZf+zSv/4AIEtPu7fRXU
lCgeTdmoUKKxCE7IjtDGOPnF2+Ab/ZNZ0QZy2xssXoToncMPxFElDyC8VYoRbtViUIPTWEvNxsuA
7A1xXL1YXjMUrhYpbhAG+8FEeiNsu60RIXhSxLL5S+vbNYKZOYa9zLXR+QhSaC5akqDShBM1BGbR
t8iOnNoExCBljmYTaFOxU+zM3lpWl87yKwkaJ84b4ljDitdaOs9YJaQBAjCjWi43J21KsBl7tn8y
B/tRSULEgbxtkOxvT/jiEbBY0/keJAEnxPFBCsf51GXBSc6bH3aUwwDs/IpLCm5NvZJ5WRyQDZpU
V2hzpGHlckA5N7LR21FwUmKnu+vLsXhtkVV/6Mt+Tb5tyePPeWyiC9w+i3dpapTarhxDdlFgtsNr
nYCdMcqjUZvj1qcL7bnyS32rVeW48mRZ3L6I0kJLQFl4rk1dGnak0CzlaAhAS2XHInC2CY05TTLC
BVhsG8qQiYV6ilU7dNSozRbO5J03au/H79rQd1nW3Lohk00TFjUKcruYiiTlwY9CAdwk/tdy7cW/
tHHObIjNQQXEW55qY2No93nfuYZZuOZ4r/XRiktYcm7gRmhhJaFlQPh0OaUqXUFKnKmUqOODpW+s
9OP7T8DMJAEKifsZHqDL75NiHqvRjNJTEnT7uvxCWRQ+2b/UNYaupe0Pe6wJbSBceLoheBNfRbur
88b0pAWTOzMegqmWAPW8fzQ8UvCgCg/zK+FCQ/Mz34m79FQhBKTC43IPi5u+pvm3tPjnVuY1O4tv
Yd+oMk3r01OPclBlVNtk+B4FgZtJP/9gOORKwOoi9miJb69O1rMsRXzvFGlbq9o0DrpU38fmT3wt
GZP5HUmG7Cpt4oGAqMyyTk6tgmaUU6E4oDXfWiNeefUs7QFs/OYrIxAVy5BROGjOALX9KZtqXnOa
X7qak++ntH67PW+LjujckrDbgEt0laMMyUnR4IwfYtSF7Kdectw4Me7D0NyavrybJvvjZBpoQ4QI
aygrB2vp4M7pTY7WzEMi1vj8OqoVKZmSk2U332CzPuZwa6wMcw4HxCuaggekd0CygMsJl6RSGChe
hVl6ckrjk15O23gKIZpgeHG+4bIBr67XsHMOTxowoHhwHtI8uh/qNRqGxYXlbUHZl86B61xLBCUG
dBbpKVdLtPSkcosyRLCtwQDfHvGiIUKR33g6IiTBW8VpHIb0lnPyhhhWKyP0d3RpQqzhtba3Ymtx
AQGjAt6bQwPxFo2nym9Q9QOZXe+dlyb5g6iVMuN/Py9s0dSzPKMduEE6xXR7hEnaz7fnar7lrzbH
rMFNEoravFg5qKLW7DLVT09+Mf20igfH3Ehp9qBNxl1fN3e3jS0uDHRrULyAE7lCTyiO3wyKAwLR
sl/pN3Hl+jWBCfG2EWXZCsEakQ0iwWK7fd2GTgLNVYYulJy4Tj69Gp69R29vp/vdTg9R0XRHF/U8
tKjUSXrOA+XVy4ND3UJ3f/u3LM0uZTQk4cgu0sw1/9SzOyD1vN7PFBrpbbronVH5Wubob408Fu6G
0vqnDRLpD6aYgoz1G+QJoGh2BmcWI7mHc4ZixmmUnmZQkRN+0dXvt0e1dLMZnGFgjya4BNGhFMgD
Nd1AzK/ZezW+U4Kd6uy1d6rY/k7ezBlZJO/JnkPwezkSy0fpICn19EQBcY+y4R5llZcpWWNnWAqD
DVJcpIfmgNRSL82EnkKo7TjpKVW+Omaw8fxfMuI+gfWlNVO3VcaV7bnkMM7tCQuko5KG/p2Nw0Cg
xvhHRYrq9uosGZgLAuhx2xRXxR2Qd5y/0ojne/o+9B+N4x98fuZrJHyGOVN8DKWp3c18FzFxc++a
EJYU5RpF3eII/jUhpsTJtaN7YoPwzYImvR+HMnlRA3+N/msxu0q0RMcbBQCckfAA4rSPlVwBEzHC
1Po6ekN4kEIp3Rg6rBpD7MV7mI8URDUTD5hPqO+ydkQI5/Z0Ljkr0uaUbmdOdJpWLref35Vt0pgd
0Y40bQD2fImn4ZAhennbzNKUzvymKnEV4CsxZWAhDatM6dyY5nmbkXxAv5aVWLMw//3M8bRUoSQ9
xEKhbezEHeLDn4wAKgpiGPA2svB9w6vtwMql5DTZzwlynCuZwaU8BgXtuX2YGv0V/Vei5V1UF0S3
nf5kR41rWsYG2TGXuyGQnpxI3RjKSmC25EbPTQoOzifUDnMHsG9DaGLnwyat7lWqeFq3MnW/EQbi
JX9uSdhkk94A50sbnoehdciq+IA+5F2bRrs2NB56CFLcxPIfbKgFHKn5nGXmNrOlT60XrTz9F/cI
ISiBLFcid/PlHrF8pEXzntBeH+o3J+kfQKKvjHXJBB0OlIcI/PhHMGGUkpkXKTBROrKCT7aXeggS
dsNftzfj0qVBg/4cNtFKT8PT5UC6HMzMaE/xaTCHbeC/6RHZ1+fceGqMzrWkD7etzV8Tl29mcQaJ
A54FAutLa748+fWQgprTzAx2uM5Bxcm5D+Lk2Y+1RwcqyZUrZKkuOzNf/teicNgcqaZ+HoFuG6P6
uSvSYJPJ1cPYTXQlpO3jUPo7qTPdserQAkXz1LWafnt70IsLefYThNBJTcdpCqcUbo3KHbRtkK48
M5e/TySqUPcwQAldTqrRaVABKSX3mP9BTX5MUrEyiUuenT6V/xpQBQNN3EhRxaqF6YjAWJ7dQwT9
Q9PXyBYEN6LBlz6/6kA60nE1E1Rc2smisfQ71NtegU2M20YrtRdVD8e9jE7LUzC0pbYyMGHm/mMQ
VJUJHSCKP+IRm+ipn0pEVl7VZGvKwOjitSB2yQIpXQI/zChXPO0x8FTfn0qUzgLtpIzNh0nKNre3
l7jFf4+CRmoC85n9GxzI5bR1k9l4JfKhr0FhTC6AqeEHCn3Gvo+ydqN0jfFoICFwCIJS/RrrKLob
Xu9tfdoLV36JOi/Q2fHml6AgQu8ooGWutevESmyPWuJU9THsJDdXM9ccMhfc710wfK68x8nfK96X
zvzm0bUlowGOdJYSfbS7twn5UAVp2aS2uM//GZIBVd85IHvWu5WoT3BB82zhselRI/0HQFxMMEKG
aSUFN9brmJNhCtzKabe5f1c7W11eecEsLD6mZq70mY7zSg2grnStnoAov2qI75onpV/ZvlcUfHyS
/mNEGshFQMIrPnmjtMmDIquU10qO0wc50tEJbLvu5JkAPToz0Xgc1mlYIWGcy4e6682HCL3FXZ37
VF+l0XgyJqfZVZGivQzpWN3lUOF+8k0r3BVlM671OQp+RNweYu61tnPgkm1TH3nNFdI2tw5NvDLl
ayYEXxgkWlqYQ1cf2+RzHh61MnJr+e32gVuzIZw3a6yQRdYYBr3yav4t1RqUWne3bQjX8v9PFd2N
mgKXI1RWl2daGscI1ceoPspp0L8gkCu9IjWqua3TA+WZcm0Lz+XbmCbVStRxPTjaa2wCAYrYgNbE
4+HVY61Vnqa96sZuKh7GaTeGK2NbOBaYmHOFJMapdAkhxxRyZJIasbyo2+fBdlzDe4jZ0PmkcVWr
CPbQfgYKUqghlEk/VoVida8BuvO7SvPKNy1pkPB18iL+oMWB+mkqzB9z+/CuSwdlHxRd8xKZaYrX
cuA+u72WSw6arjtaLCw0QbgL5jk/e1DIjSX1dSn1r5Eet9tZReEuszu7omd+sO+rUR6R4asCZFCc
9qOsWpLbN7Xh+p6FcObt37KwvBc/Zb6Cz36KEfupWsrx8DpV95Kz87UnBK1vm1hYXnwr0cJcjOI6
EGY/GusAFC8mxuxFG0PoPv++bWAhTDg3INai4gluLDnDgPHRQRhUP1jTxnknOHTeQxdGBEeiGq1E
zhUjJNGjykUD9/YglhbibJbEZI05ssRqnA2vtvwtDY9msM/yD7dNCA/B30P4naC0nPkkiMF24DWT
o/Ry81olY6+7cZEi5Ji2cvazNB3/h1mj01oVzrQZkP6eIIod30kpwi9AqMIknOM5Or/Wha2gTX0Q
hI3Wvg692m4c339VZgGfyXtnnlw0JOZZCLAnI/bU9lVStkqxHRGLN1eCm+u4gQiQvpWZpn9BoQt9
90Hv6Zl97Ue3izdZuumLXaOf2rUemQV3cWlJ8P1FPzX5pIXNq6P+pUx3RvBYD29qtjOCvR3X29Lc
hyCL0rUq3/W5vTQrLJY0mm1aG5gFKTrdp4FpPIwpTOW3N+WCFep78NhSYSBRL5aJZCUI9U4p21cP
Qegp+pz629sGrr3DXED814Dg4VK/GqYqqdvXMZbKTVxI3SbssvRNSuN+BzfBGjH+9SkjvAfiQMqV
ZOdVCtm2JSVGhJ4BvXlvSrqxx3280bONlu2rfqX1Z2HyVLIftGtSZrsucYRDxYPFAt+bN09RuQdw
8O65A2JIIwuPCa5Q8T1U9HGaWzpawX39FEU7mP6VejeuuO9rzwdMAUpZ7n4KJwzn8gqScsWfMu7J
11E+lNFjqm6taCXGXzEh3hC1L+e1YXrKa0xlxoeGxlXWgIxrJoT7YYSKPaOxjNh+eIy/ddF9Fa8s
xoIFSsZ0paAaQQwoppjsJJPQHMmm11iu9W2WxPeZWiWuaVRvt1d90RA5EkogOhKEImoxVhPJieJx
erWrAvFx9bHz09CNRnMt+FhwoWiVoRdrw5nEqZmfj2fBR2vUcGpUNSMKhzt7eqtlb6OG2bMeFC5M
xrdHdR1B8+gCJj73aM6dN8I2C7yg7nPK7UcTOSxf+8fwTkPzxWzvw9zbWKX97vv8wpxYqe1a+ONT
SG+OUDSZyX2edy4careHdL1QlzaEPTeN2ZAYqpQfM+k5yQ56/zHQPt82ce1hLk2ol0s0AAPPgsDL
j5Jx39uIlA8rp3/NgLAHIlMpG1UJClSvo33d7Dw5W7lhri8APNicfJgbTK9BuBPUj5Ge8vizhl6m
QhkcfF/rXb+wdp6evP/WvLQmXNZ6g3pPV5XhMTT7O8uOXgJjFU+6sJUR4yVJNb/IrruAu7YLQ9jl
guOYbnP72NUnI9q0slvWp9F/tzOYO+F+06aBwrrqa26zum5LdAOOtOi4Fn3nhe9aa65tYRNQIJK5
LOdKPZHA5S7Tu6Ct9aoLj412/9HwDrf38MIxufi6sIdluO/rSOHrwDdOoz2+KLn04tGcsnIcl5YF
Jm5S9Nxlc6H6chRZONb50CvhUQGiGj36yX2URW4sPVbjtrJW4JRrxoQpC8pOa61a5qWgf0XpVJ4k
V03CTezLG9345dVroO/lSfx3cMIkFrnT55LJ4OLO3HowHEek58J36sERt8+oBqJqoHKAN8XWjLS2
Ip8CS3hMzCp+K6KyerCkVlnZ00vbDZ4LB5Ilmf4o8f0dFkjU6IYXHo3hYztsHOvL7Q239n0h5Jw0
D9hwGEbHVJVPavq1SdS/bltYWo3zEQgpEznXBgRtGIGf3svRoZD3Yb4SW15fzvDn0k4OyQDl1ati
u9WF5ZB2LHjVfGqyR6RZ3FRXXRSuXb1ek4ZdnrF/jc1/P4sEbANqvSxkN8tmvx1zezP+uD1hS8fl
fDTzhJ4ZoEZt9WgehUfkGAdj60eDS7+EmxYRbcShG0rvQzf93sjw3hh0LINO44F4aU/1RiXj/Rkc
vYfxa7LmaZam6/zrwgZT5SYP0VkLjpqkuy9FuRbMLq39+feF7dVM6dgrDr8+bImVWiRSvsXy985/
fX/WgwLP2TTNy3a2LJOepTbNHsHxtZd+2JA+fb+97GsTJQR9kZRZYaTz/Uxzy25j3t3+/NIxJIVH
YwdatNcBrJVnxqjZSXCcaguCrnGb1ZY7aWtcSkvLwSOWPAP0aYQywmbqR9+3/S4IjpG9d5wHRf6g
wZMvqdpmiH7eHtHCOaFuAEsjO3dBUSaPhj7wtNE/ZoXhBl6/Gxv1QaamrRTZAUKf+zSu1ghHFmYR
mAgtHyRE54qVMDwFEYiydBz/KCH6/Ldd7w3/cHtUC9uAxgMGBBhlDjKEyzJO6aMMyQIcFcN/S7V7
RZ5WXpgLFmj4Q6oOlDpZTlk4kZomwR6m0y/uhQ/+gzOsOOPrKZrZhWyUTOcmIggRLs+JOoS2ZOpS
eywAS0r+UG5su/vkq2sE5vPPFAp28zJQZKDvjwqoEI3raWr2qlV1xzy2tZd0yLoteezSRbfbonWp
W+OzEZFK+EkGBqaLfU3mn4fg5cCMSe5k5CK7Ywi5PUSRoFLu7OZHaD01dE36w53UTJtmDZ9yvVoz
9QJbjWoZFT+xQp60XKC60XfHzJoOVZ69BkF6d3vLLWTtZhvIDPHyoJFJxGra6miFYzh0xwTuN19y
wzrfKMUhz3M3yZpNC8lNCOp1QABST9cEHX7XTMSF5LE7NxpYs4SLsOMdupVKnVzr0W7M5yEMtnFl
bxUz24Vd9GAGbQ7MPXdLTbsbM3lw/Yq0pZlKd1D/uFZR/CpCnf9d3pZlt+JhlrYyHVU058ylSt7i
lyuOykeaT0bZHH1Zkzaw5hmPQWDbbu1Vzub2Gizt5rn0TIaMd/8V80Vka0kNh3J9pH0gD2K3nXaJ
su3GL7fNLO0mPBcY2Lnirom7KYDmL5QitT6mKLFAn/QB3PtKtL80aVDOzuV0GMBoS7uctMDqKhk1
74Zn+J2CfGRXx27yTkWk32fx3IiwZwChVeSwkuboJBCkPa+Rvs13rbglAXIQTpKptMAEXI5BkhuF
4rTaHj0DsHfwa0gCdwq/57q1L2Uwo8fKfmfj5X9GdGZSCC+QpHPGQlbao1Yon3kLfEq1dvf+xT8f
lRBhNHHq5RAKtUd5elaMh6xa2cNLm+vs+6aw8gWNqZ4Z8X0/+5VqPwr1T34/WVdOIx14VyhNOGbV
Wpfj7tjZ/SZK4m3WrXjCxRGw3nOnukEvgXCnJIlslOZotceoOtH3lq8g764jlhms5tgaWgu01orB
kVLD7RdAmExeLzykuuw2VcsLvHtKE+8t0KLvsaJtb6/54q1FqAI8G8cO35swpNDXzaBOHWzGe2f4
kgQvwJXd2NfdPvTvwuZrXFYHvdrfNrs0kRb4P5UBz/8KVnvTChQ5ktujkbwG34fx9L99fjZ/FosH
IzJJrTNxPpNt1HyP6xUc6pIPIzaCY5A30cy8cPn9BrSyrU0cRrX6C345tzUGt1hjMVxcmnMrQkBB
Oy/AdoVJ8uwx+Z5Iun6fer7xqSwr6SVHDGqD2gC8hlPwNXTq4FXVxnfi7357HSCUVFh5OEPQILgE
PTOLqZnM9hjrnZvsDGkN57M8k/81IOJm7M7KLT/R22NubiM6Pez9H+21szE4wmJJlh/Kw8Cp0pvw
Tq2lbfHr/bvt3ICwTiT7wiAuGUNj/W387Wl/8nlVRTyaR4nBw+lys1VR2EiTMeA2D4rKzW+v5XmX
Yos5epmF8YAoivy2lhGHiuSMHMbgqz/6d6kd7031XqtWWKCXDv3MOwvJ0oxRE8NIs6f9pmzxnrL3
Ej7IxR94z7PPi3JMGtT8//Gesp0+tH2yr1Xn1YwhfizGF99QX1G2+4MbbW6Pnhkmib5k4UZzkgyE
WobzdA4hIpLttHbrz4GEEGjQcID6Dm0vKBeK70l5yr0qMZ3iGFvypu9OUXXfluW93HrulP0Jhg26
TEplvJcYjhDV1MXUS51Xl0cn1+/6otvL6vCUFWsZmSW/Rhb+XwCY4FTUwpEMs4E6G266DbIbevHi
ZM1dkKhupB+tZhcXxyl4f2RLOyPhhz1HnVdZLJqUqkwxMIoSjFs9KsXP205g4RDBq4yaGqTKvAgM
4crpoTggtFGLY5TUm7D8VtMLP0AoFv6PdmaHena1Nb5i976iFUdd38mmm5pPobNXwpWc34JbhuRF
hoIDvBnRgeAzC83w0rLsi2PVbpriPpnuvPLu9oQtBDtkGACdQG5At6kI7ZXgkKpqj62NMq5rKB/s
/DXutkP1V5Dfh2uYwwXXc2FMiDe8SE7kycaYPrqFsonVFUewdE7PByOsvj7C9BK2fF8pTk76dSwP
fv2zVgMKGCvPp6V9BnoBsmEegnOYeLn+TgWGwXPk+qgF362w3mTUy5Ab1qoft5dnaca488lpzOju
q/2sFsMAH2ZdH71Gct02XlPhXfg+hRE2mDyzV4EEvRxHnMr6lDvReOy+qMpjmN+/++eThQOwPb8F
6HQT7uSYjddnkPAek6fA/Gbpn//g879T4sCs6UMSXGXYENcWkTMc/fBzGdIsOv2JAa5JGgTBSZCP
u5yegUyMrUzqcOz0ZINe7VCvuuHZzQp3C8wHtJnNgqIUqwQ3bCsJWlW1SYIMretdqFcfS6/+jPTA
y9BZGytEIautnrxRcik4PsqZ/XMksWUPvAzy6RAhpYuo9UOYVj8L3TzmUff+IP789+nC5Rr4tIN3
gdYddXJpclG4a5CgpS1I1Xm+WPFxV7w0emOZw1CM3dGSLDcGs9rEK6s4bwNxikmh/uY1AyYvplOi
Mk/7tpK6ozlNymY0yo92mx7KsnGtIAbLB0/47X254B0op8M9TKskYGcxBqpVNUucLuyPXtWa27qd
/u7t0tqEVQxVQP/PbWNL8/c7t2pBn0VZXdhAvloEcWuSybXcanxy8hVPt3AHMQ4+THGT55R4o2qe
UUR6bbfHqbjLol0vbfW1jMfSdEFyY5JcBMrJQbs8ZZpWNHaqJN1xHJVXK0hPbdRvhin5MORrSdRF
U2SHgYbLs5a6cKCjWrJrc0q7Y6RHX0q4HZoo+WQP9qFp16SoF9eFe3uWxKB2L7pWn7SkN8pTd6yL
xL0r+M/tdV8K4GB3BIZOIYLXr5gGcXQcgNf2/THOdcWV2/55kMtnRfMPZaBO93Rk7DolfjEibT/C
inDb+tLoaLBDk9QAMcLdcblmcZ70VHvb4airJ9P4sEbSs7TrqANQySMChmNY8OyJFclV2o/9saZr
Og++y/qrF62UQJaGQOcDxNp48f/j7Lt2HMe5bp+IgHK4leRQ0a40HW6I6kSRylni0/9Lfc58Y9OC
hSpgejBAD7RNcnNzx7Xwwipq19dNDjJKmAWgUkQ/CNLZ17doSddOv688fqVE7srX8H2jFjeyzY55
m7wPSf/qo1Z8XdTiUtAN76PdAQNBaq93UXYpk2A+ONrkvQeWcby7/v3F40Aieq4YYXBDfaQw+D9q
XuPjhnb3Rn1n8kPXfEKh5lz3/xehvjMkrmt/ApDXMfdFYMWY8l1xDpeOA12nAEmY+6uhU+caW0xE
B522Mx1tuvWyx8l4HLq9tv/4RtnAeoCFmT2qi0ufON04tt107Iwno3pq+K5eaz5aOmtYeR0DLvPt
/2sWTkIPvZ6qgtvNdCT8jYTd+HJ9BUtlJoRPsMf/b9ROTX+OZqP1Mq20o3Sr7OuAFtQotVy2Y7wy
A62V+QZ57+m2lYkTDeDGi7K8rp7q0V/jYFxYqAUULYSKDuDkLuBi8tKcbACdy6M+Icfmt0G2hku7
4HudSVCM2Ng1g+eMkFDV26YOGXmh+n0CF6cLsuR+0FYMwsI0HTptT1akqGBM0A9HQXt57FkTttMX
LTO3rv3ogRbFjrc0jsNiembttO1yFlYmuH6bkDk00Owd68ddnh4Lba3jYOFaIIqB/4zh3nlkSrG0
rpcXFtdKvIhGcZ+5BUjivoLlHH2Z6T/XNWvpPOGlo70Qby+IlhRJ0CvNziyKBF3dh3a2sfgaTN+C
mcJSZnySeRr7osMo9k0MXrrwVRjxwsp4SMmjVhcrp7iwjJl0HvgQiGiAjaksYzAbOEsN6hujeE+D
ov/64V06+7yik2LMXeGmvEdfEQubXZGuPa1Lvx/OFpA9Z5f7ovejHvvRBpZCe2ymUGz1acXMrn1+
1rcT8+SKyeRVic+zeAq0Q2+vYRatCVD2Py0d7pYpbY9cesH0TYI07foJLGgRCt3IjKJ1FI+pesCa
hRTVMMYDRqbC0QtEfteOKwP1iyLADoxsPtAXLhA0ptEshilB0FeXfJfDrsphU3wiY41qPfxDMCKB
CUxN6k+cuxx4XuOxskNA6a1NhS+dw+nnFfeJtVYKbE8yHIHhWuThZ64ZaseGgWERtEKpNY+0dwFJ
bSRwMMHfrOPPir+xdARItHvg5JhNhZrBceNColHMHo/5X9ajJgvlx4f/UbFBVs0FJNOcwZl/wslV
6OORJu4gkZ6w9WADtouPe30OAmdQXs2mCG0vyvc9ZnW9045HYww7Eog1zvHZ1ChxM6brZkBwxH8A
7J414OT3IyR0xJjihCl7kGYblCb4CfmDV9wJDFUla7AyCy/RmThlu5AvlmMDFDBc7PCH9g5gqXIN
yHRBZzGCBowsC8d+idwN9I9esyVEtOlWZrv47brlWPAn8HncNgxrgdNXnUZs+xyDr3mFAwcA/R0S
h+4+ib3mtyFLKwR4A4kDMmXsjsnC2cikij8c0SDNhngG0k3EhGqsnvjEpOOcqxn4b00PRtA7X1/g
5f6dC1COKOva1qbEQDLoaTLu4vHmE58HWfecvcfjpNYIc12H95kgjHEHVFasL4b9YbuL338iQAnJ
uj6zB+ohMWPV27Hf1OIAjvjPrAHQS8jZz5VC5XkaeFx5be31x6R6ZORgR9c/P+/w+Z0E1zwuPfBE
YLYwe35+J4llt0PWF/0xs/j92GO0He46R95s/HDeBzmFWZUBXwb6YDU6rms0qNp10x0zrdi4Gd9p
+AOyqM319SxoFFg2gJKKwBKmxlXcBX8C/p4V6+2xPTiY0DK0teTSmgDlPFphaLmVmhAwuNEATMvY
XFGqv0GdcibwE2aaDcwDocVREdGzNq47HyJEEW8m+6m0X9Pmjz18zaa9ZnUBa6tgapMQkFngwa2j
idab9ONtN/BY0K2iI1s7d0MojwESUCDP8krvQIA153lV6Ngrld0F1UNECyRg5699U6ughts1Y9e1
7sEozcDsalCBGc92mq9o+MKBIa2F3mf4LZhLVBeiAXfdKtPKPWS2DSr0KkzH9uNmDKEzOOHQ14Hu
XTUhbFGviakvvEMGkOkiM8NUW6ncLS0CiTmYsZmM5IKG0OT+oBGd+/Ms9zwW0n/c0sN1/+/7iiFz
SUFtvxf+wZrCNo2aLx++lWefV5SJa24/TC0+P5QhwCsB+7xW5V7cILCwob8ZfZuw9ud2rGLtUKbA
hjnUWRYCKBGo9584ZCCA/U+C8lbV9VQMlQEJcf4k/0GYfX2LLp0jvLH+PDAHHxIZXmWLKqNsco/G
+HwtHiaLJEHF/R4oj85P7nX72ic3uvWZNZ0KVXYNPcaYO64T/zBWIkyJFuZrkwFLl/xUgrJrbWLU
k29Dgky3TIS8ueEfd1tRg5nHDA0EJUjxKoHDCLKcpkEJ/zCZWmBraBz+cKIB5wJjDHB3HYywnvqm
mAW8o466hyEsxteWvVw/+Us/9fzzirkv7UHaRo/PAyk6EOM+toFldJOszfsu3BAMx2HkH3NrM6ax
csU5AwPaYGX0oBWYYX608/fry1j7vqLAhczRx4rs3gHE0H61NT8eHyKiQYcxUj1I7Fx051m5xEsk
a3pwx2cRgP/w+s9fUNSzzyvbIxiyGHmPzwOhBRjrnozMj3ujZxKUDUp7YH3LDhIwG9Ft0o+PDGB/
4DYg1wBlvWAD6ZEpEzmodfDOacGNlWgr9m9BTVFOhZc4j9wBqki5Zh4nGs3HmsD+5XWQMzvKivzY
tGaA6tCKs7goCz0E82s68zspiU3d4SmQyAa4u/6Ppvtmmy+98Y2stcMsaSwe7X+lqAkNQxB3aDJI
kV4WOb2PcvQnjhzv0QxFiMLTxas0Ym6Cm91AD5GTdaHXrmFcL6/gv+8r1hWcN7YWez0FAgpINO5M
+YkHArypCKDQNzSrl3IQGCciSY8piUNO3r34fQ0AeunSnXzeU6IPq7EaOiQw3fp4l9o/mP3DICve
9NIWoaqBvCT6odESoWxRk7ZlY/YlPaRxAfZh7YEV+ut10zEbaMVfR+USmA3oIMdWOfNPOMlrGKlb
GSAC8g9Vgqkg6bIwc/SNXfg712BboAtm4XWBS9cDzxByioj58Uc5ldHubNbrWJNOrLABXaJnJoBv
OVbxitu5uLL/BKm1IZmNadePEET4szE8xUUTmW0ZkME/ELpm4JdXBXL3GdEDE2TKqgyHFJOlQ5nN
duNs+n0q7yb31/WdW9IG+NAoMIPiB8AeisJVlHUAjIMTJ1OBjE1QAuHxuoSFLcNgPdyROU16Oa7Q
UVNoJC2cg+m9iWpfAaEtjr8KwgFDuiJqYTEQZQKhBDcT/CPzhp7oXdElHqvz3jl0D57xYnffrq9k
4TxQPcVWoS0NkMtqRrOpPMJELVyAm+oRz35meXHrDUe/X0Nr/atGygUCo/b8OIIHdJ5FO1+I4bZm
6pWDcxj7YgpyKe6SOL/tHCeKk/HHOAzaDfb1zbCHaHDyzceXiaFO5PA8Fw2s6iAay9PJ4G3sHvox
v42tffzoF1uW+R+3Q2B6Qvp5dr8u88PokbbqroCYTt+xTdet6MLiHp5+X1EGexiRYaE4rdrIN8m4
s5ubQTtq021RlQHLSjDu7ekacsmC/T5b1HwZTjRQNk4BFmosihwc/x+0kQ3/XD+chdt0JkCpXiEf
NpLehICxm0ItQdsqklNxyQO0N+K/X69LW7hQIGFE25wF24pBXMXFEU5NY93BhSL84JDvFV/Ldy4t
B9gRFgoFJtAj1JRHno/AGucuAVCaE5T0zWZDYNvjVk/zbZJU2+vLWTqdU2mKSiSCei2CSnJght4F
KcN4OUvuAB+7sm1LcuARoqUUbJxwzpVty/KYaim1yaGs5U1XNvccg+ZJulZdX9o8YGFgPA9vLGZ0
VNvtm4NkNZZj8DSgmBsFafDD0AYYAFlxdRf0AN3eSHHBYUA8rtoj4gxJ2lgE8DWA12ZtmPgrpnVh
x4CIBsYwDGSjV1qlmuv81OWFlfkHlka2H+TTRp921w9/aQ2nIpTDd/PKsHmZI6MDkjkgK6/o1sLn
AYczT+CjTnSJg6LJilhd4XkHIP/d1EW5ybJ4JT84v/fKq4ByHQpdcK3QrK6egoTrOfZg1z34Fgl9
6610ngpna/oY//pOm8dmdSxjaU2nAue/P7FmvJAjmDEgsP3asDTEG7CiVwvHDqZEmCa0ji4QHTAE
+qXW5oBJAEQJ2ftJQMyXDx87Ou+BWYbymoc+N8WJ6gcx5INpYsz/Vrro+9hf//zCHQQCHvxceByY
Tlf7HRH1ZSCg0dlxBMFa2LVeUMXjvux/EbOcB+bk63V5S0cyZ/Hn4SJM4aumpdLHZkTLUHwcvLsx
FMbNJz4PMIR50geW0lUsF4rCfLS6Oj667u+xFYG/8vOXDhzf/d/3laTCRLOM9bSMj0nZT6EzlRGn
/UZrrTW2wzVBigdV5MCPqDIsBIXBNg2zNGz6laBjAaQY40PIss2Un2C+VaMOQzoedxuAfBQj2zZu
eZ8l1b4DP0DmGfdp7qYBymERRpGqIEfxItZ9ZGInDPFfP7O/mVDVLpz8DjUoEYx1puwpO1ouaQ6N
mdjFpjSNJ9+nwCpObbAi2VZ5Z41wwr3W/poyp72TQK8NynoyfmnVGn7wkqE6/UGKFlUJk4lbYGPw
eG21Kgah5iuwkxk7GjPYFVr9B7kSmP3twr7YhLmLWrcAonABgVjAm8xdBxfDx8kD/eI72osCV69e
Rgz7B1bZNzt3KMpQ98AX0SV+GRgFd0PZdX1Q1dkYaU1ZRZx1PEJAa0VC8PQOhaV661trQ1qXJwYE
Z6D0AUNl7k5BO9W5Ya2pz0xwjtMDbcsafRG6/kRj97dVkHzXTLW/5XVaB1RnYLF16z89yb9hYI3t
pTvZh8KMx7frKjS/fZebByh69BmDq0zNtbdCYOoeSL/Hwhue7HR4TiU/MDuJfL9cyWQtXkxkBv4V
pbwpes+chLQiPlauCffrPUaHHk1WruaSlZyLBugRQHsOmhjP99edpMaGRtJDk4MrJ90X+drLtSZB
8SYIHW0KrgZ66LtjP22E98/1E1n7/vzunDy9bZ2IOHXwfe13BlLENRaetc8rYcSkOQA/rfH5nCJ/
H1rlSnC3pFCnB6AouNMITcs8nR4G565Jp11rgZBePKXWGszG0vuLkX5kd2e2JKDdn+9TTkWZGR6l
oNV7IP7NoIvI6/SgSoBOvAaHsSgLGoVBF+R90Wl6Loubo4aEuEWwqPjBjzE4VD6VLXiKCn1juCsF
yMUdnEEJ575RQC0rO1hWqebDdpMDAJ42pcg2pUW/xAX5NbBqd13XFkUhvAP0MeC+LzKCHLRfObc0
JMobHprs3mimjcHuU77Wr7UmaP77E6UebIBgmhKCjPSWg1skbW8KuwV4+cpjsGRjfLTAopkeHZgX
YWtptYPl98gySxLflJl4YJO9bya2ckQLndxohD2RoyjE0CFmon43V2D81zjh7wPHeFVn+Bszkw+E
G2HhNtuiMbetpu1aM/t6/eCWFBLnBmZJvHioVSvvLLNJmqP0gYAg6YO8HAJSJsFA3lLkCteYff6m
ntU34lSYstjCGdvCmBx6YLnTbVPLYvAt3F+l8Lpbk/Z8V5WtE5oV10Ji6phjywEGtQc1L8wXNCow
+rYIBvTcbNzJKH7x2P1C9OzOow5cBNncU8fIAn9KjXtbR8UdDBZi26bEDnoNuJUFJo5CAsclsGXr
RxkcGsDh5+zZSRJ6Uza1f5dNuRP6GbCbQMnhh3nS0H2t0Q5emEUf41wAymTS/TufZe9lMtZ3Et1W
EXAfxG4YLS9MxmS4qXKreJycvtnQvDVCL3PoQ52kf8aOg6Cs67LAHrI61ITTP5K2KcM6mdwAI/g0
mPKmvTE6VE3Qa25NY5Cld0L6fRj7kxkWFGVM5gi2KSyW7ZOef51IG0fgBMcPduQP+G51kPGJHChw
FUH1a/lB3wzxzpIZZnnNcfhjc++DzFaIVNHtBAOKqhLc/QsE1NKIbeZnWXJM+8C0n3LreF1FLx4a
fB9zZ2AOQFSP51h5iQEcFecy8ZOjtQNivExWmgQuLMr8eeSuHReDgHDLVCvZxJU/MgNIRPa7BQLh
rW9sHfp6fQ2X93yWMg+DYNgMo2YqqHqaDNSoJkiZ0x/1yygiR9ylDC5jRIgeDK0MJhK25hpqyOLm
YWgYMpFRQFPQub1E46sO3icJubger0N9c31dS59H5xka6eY45qJ9lqY5yJ3qIT0KhK9iy/mPD38f
1hGTJTh4/FY1PzUxu5WeyYHg2T1b36pqJR2y8PPPPq/sTpJM+SB8fB7Y48LiEejFousLuHhHUAs9
WYBqX0HB1epDirSXQ63bptZexgFI5HZdrLiri3JmOnPMJ8+uhfIuGpiqaHILHCJaU0eN97vt7/la
5XVNxvyWnLy9mejdXKYFAJvHOrB6EHvxMkz6lZd38UxmRln0ZINATJ1HL2uHDzr4SY9VJfESvWrF
Sr7l4sJDV33YEcBewXZdgF9V4D4Rgnjwu/vAkk/bsDe+f/jQ5/ZPYDYicrjsOzIpnpGuhRn2yHHo
vwNZL+terotY2KUzEfPfn5wF8dAE1OiSHNI0LGRQfpCedDbqZ99XjK41objObXwfyLl3xcctOtzs
uf6N1rtLk9sKsI6ZPiUHjcddIFP3gXj1ygbpF8c8rwCTkA4qusjb/QVLPNkhSRsDdWrYJWsE403l
xvkWzwy99ToLZUo2oPLuDWmABoIyLDIxbXPNqHeJJgSoUUv+UytbPTJ55m9sCUMRkMpfGza7cL6U
n6iEUCaYyvO6Sdmx96uf4PlqN1U3PblEf5BVHfK8WwmcF5XmZEuUp87RRir1hLOjy+ON5cUhH35e
V8vFFc2YG6g7YkRKfeaMUhCnjAlKV86XydfCNruzMXsiy2cgpl0XtbgYd+YaRhsqaGSUxbDB4pkE
wsuRiuktzawXcGttr4tYMHgamvX/FaFWtgWaBezOQWbWju/9/B/ihCn/zIadiFBeIE6rWgyFBhXw
ALXd/OriLnIBH8q/cssNPrEcPA8o0yPcvUj+u6Ddo1rbsGOhg3IxvzWmPy39c13GogKcyFDsUomx
RNssOoY3gkTZBP6L4UdRl0HT343m2pjZ4vnMY/XInMKQqM6NgRk8+Ay44iAxjJjxfciMbaXRT2wb
yHCAvTPjV8IZOTe1YC/zgPOFmN3TyY6NNzYwv0x3d33flpZyKsQ8FyIZj63ZLqLXloXAmP3R8PFd
G+MVf21NjHI8hPey1Kq5rOi9TcmxkI/ZJ7yE+TaC0WEmEUE+4HwlPbJzRjmiHtuXvQgn0u31sRdB
+fEhQ1hPsLVqKCvOs3NqF5Jlor3QtdA85+xG+59cX3nEl94P3UFuHjPcOoAyZ00/eT/KgQB5q4Mp
6yf/0fT1PePmLZ/iSFvlGl88FTSh48V1fbS4KIcPYwq2SurgPdS/OfEv6u7jD2NJz5uF2WEEaqgy
XEzExugDamOjxmuY7CiPLGPDys0nVBjFPB1jtxgdthRTVlW6NYISkxyaUsQ3Eyi4dk4/0l3eVGvJ
2flhPEskwKcGeineazhZyMIrG5Z6oJJrCyCR6N30kviZHXQF+ypz/gKL/buWSKyNnr6G/rcoFZUz
zHDMgwlqPi3HPD4I5lr9UHbxhmk7kY+BXf0j6KaSdxJQw9f3c8GUgofLQzUYoDHQDkUBbY8y0he+
dqDFH5YDOYbTYMDYu+neVQCzvC5svpUXOwpCsXmiY75Syq2l2gTmN5GDLCsf6J1rIo038T7d1jrI
Uy0igBjt2hsrc3hgCXeNrm3hAqCFZ06IYl8v26IAClwPCRP6odfbUDO+1vUzjcnKEi/beeZIDHjN
fwsHl1BtTJSxzxtdP3jGUyyNoBtujUILWL8VbsToBk60n/y4vq9/tV7ZWPR6InUx146RAZiXfmJG
WoqkWppW9sEqkmoDkkVAuZsk3vCq1faZ1phRl+lvicxqMK3Xstn1bZuHUrbNb6/2xsjhhf7ol3Ed
+KXbBYnmtDujjutvvdm0L3ldy8CspuRhqFoW4JUyno1K5ludwbPWpgyKWo38qZ6cb+NUZfvRHY1Q
07p+i3RYFroAdUqjIuXFxqm1eEtkMm6aCvPhAdCRWDjClByoJM5LV7uAINTLtUbPBTN7tj/z35/s
D2tNLW6s1j6Afjhq9G1chA7ADpF9u34QCyqGYHIGHUQuCZGlcpvSzvKLsda9g+3tC/2uQDQQb6+L
WFjKmQjFnS/hEmdpARFI6JhoDBpv4+mG/PqEEFwSNKWj3wHbf75fQpYJeLx77+AlL5a+F1VYJFCN
eOWyLNgD9MD+J0ZxFNoqlp2WQkxqZxGypbr5Ox6isTqU5RRk1TdgEF5f12UpHAXNU4nKRUkNQoqm
aL0DTf1Qtl7oCjT8Ur5p/SKg2Z0xbU3kqA39x5htOufmuvgl9QBFxPxGwt+/GAkdK5eVBkm9Q8Xt
u7Fy7ihvXgdvrTl7yQZZYIoEijTaLy7H2uJ6shKXYAQwqYrQHwEW2QQkxjtCisCJ343kNrfsYJUP
c3F5J2KNc63JQJdbJ0PtHdzita93Ig79tcHmNRGKYnLJCe9khYE9Vvw0p+RHP/LNmK0FMUuX7HQD
FcUEO2nh6gwbaI5finRfzclybTeYm4/rA4aTEFiiSwrIK8p76HLMjpWT4R6AwhOUxnPPX1NvDVhw
aS0m+n40YBCABlu9yxrMuBuP6MS0enOTT35oSiMss/eGr6zGWpQExCOAycKZBODd+fnbhdnlQmMY
twJl5XYUnhuWUvZvZuZjHNbh9VfX4mRLdW0K2pEPWxtsX3uRV/4OJJcxC7AAoN8QYt4OPK9uclaW
YWe6YlPacXIr6jS/dTjaNAZiGaEEvvY32ynG0KlKLUAn8BB1Y+NsReXZ4DHQhpwFhS3q57aXzm+R
FtXdaKfeFiFism1KCxkKF1CdTUe9+5iTKbI9Xm9F4Y6PuhT8ZvIF3qam44/thHEATEkVQdk45EHU
3YchwuYMLrql5kPC6LA6o8Pc2GIpNTEgakt4CX+SttpaoHdD4ea6yi2cEbQAjWCzbzv3NpyfkVG7
OCRQ/h5N/Uee3hb8Z91HbrvW1jRfEMUh+evl6bOXDg5W5Z5qXc0yS4LiazCmiPoxhmvX2okWVwK2
6XnqEuAdapVb6imIK5IJTFIorwWOVu49kb+ZLtmTcm1IdcHsYDn/yVKWY0wVT+oMstLe8AO/YjQs
J0Ijw6Zy5RYt+P9/YcP+vUTKAVmyJpIQXNdqeAP2utXc144ZdM1tKZ+GbPthbZj7mWeqAaCnogR7
rg1FMg4OPDzn0AtwxmT7rHiHqgeD/nxdzoI6YPYM3QHQBdS51RwKWvhqIRrLOUi7CGP9Oyp5K67E
koR5pmbubwSOgKoNmd0JMXXMO8Rh3cWBvxooLagAEo5Ai0OLw1/2m/OtymiH3pAixtuNLq0kEsle
8z5xGqciZo0/8VJNHxTS1iyi0Z8ScGFqIRX37OvHjwK0cRjEBLbbZULDTsVkSaFh3MB+JvQoVtR3
6Rwwyj13uuCfCw94MDgeu76B+gIl1kmAfDGtnPRCxHrWk6a8Mn3dugIdNvQAnqqw7PtfMKg3ReMF
ZoyAoi7blVNZk6dcyLbPNFCIokmDpN2jWVu7nHV7ZqAYT/3bom1XKlNLeubCccPzCa8AGn2uBEIT
jQ3kQDQKYeie/O47gHus9IOsiZjP8ETPYtL0bqbN7dL+g6k/p+1z4a30VS2pwdzsMefNYZvVvJYl
OHqcK04PfKy+C4JqpOfy/XVNXiq+WOBlAV4sxs6ArKTkggCq1cjc8VFj86QOqiswfO1RKnRiQHWJ
PamL2yaFanCxozpANyb/xiHtpnPplzS1dtd/zOKCUZP4m78FXqniyg25qfVmkaIpItaBsSXSL02z
Nme3dG4zLC64v2CB8LSenxtp64pZuQFNtGcw1LLaVp01BpLoK07CoiDMXiJXjGYdxLLnguJ2LD0O
0KpD62YPnW5u9SR9dORaKGsYs0VT3AQMb/0nSD1BS9PZ3/5Hvzf5XVUKZ2t4PN2lA/2C/K7caugo
EaQ2H0aTVFs5mfSm7fpyI6ntbPO4qTeeXTWR1Psq6MoEIbFl/zTRNLNLp4rd5tLtopaiYYcYNNtg
ag5MCtlY7FzmeUMALGjIKh3/mz0ULujU/CyKmwIdN3Cod6mr8U05dXVQt2kdVQbg3dNKB7Vnii6e
3O/7u5SP/MZv/bEIag89Fy4Fbwq6Ouuw55O9zcsiv22Z6W8tLqftWI0p8FLsPCAjpsgb4KvskgIG
kolm2GuxcANUlOWbN7nwXPsh2Y01t/dC12noaGjfGZpWe7ZcZLwlSonAHgzcUpseNcpAD2LLtwz/
12PT+/lGulLumsz65jrpD5lY7tYYiQPiYHFvadkuRZC7IZWZHXjuVbthGNPQrIY8GEsTNEeSobA/
CQJ8qnQKU8CLBV7HpmeQKcZBmbI6rEtBI8eV+AuktTcg8u4iUN8Wb3Ye11GnF1rUOUW6w+ScFYJc
fgwxWdU+Yqja2YFs0Nl0nsb2QCYeI15jkMbpy1c/8QY9kFD8DZIomREObeeEKF6hg6opkeFnnD24
Scmjio8yGDGtFaSm/F1NrsSjr2uboTAqTGjVbZAniB/Qi9k99nmhbaxxSqPJjNONkVn9XTNwHaO+
XY8fSb93tWO8UdHrt37tDn44JaR/b3Om21FOTMz5gO3Jb5M80OG8b8HN9Cfr+zEAFHP2h3Xk3Rjq
/EGmiF9aP+fP3UQEoNqHIUS7pxsWVquFmPlIvnr+NtZvB/oy5p5/jEnm7KTdUvzWyb0rc7uLGKsw
vQKipDYqOmnfJznPHrJYk2HflX4wNWUbGXlWvsWGWx2ll0IZoUr5DfDpeaANo4YcBkeUomNOxSW1
gYat3tW3GtfQ318n36y0/ePWdfbodZ0Zoihh/LEq5m2tjLEdUDSGe1+YXtSB1WA7WkUZpW0+BUB9
bQ5phTELYrBym1dNf8vzNAHLn2zyjdN0JHLxEt819uDcomCGhY4Zj1It/T3UtNv1Q8yfiOA8BOc3
ezOcQW8DX/So3TLWazdukUy7rKyrwGR6fKsL4u8NrbVDV8YxSJZ0b1c0+hgV+tBvqrK20KPb0FDm
Q3zDzabc9fJP3xlhDL1tUGKLTAAHrbgdCwYeyH2Y/MKg0ZyaV2yiK11aG7IRx9raoGXE2lx/PxZM
7tnnFUuodcDW12gtEDBRdPKLR+FpN4aprbzLCwb3TIzyhNC4b9qBteLYyMCj30u+jcstpSs+5poU
xYfhE07Lp5U4SnJrlzfEei2ajaN9/JU6W4vixuhW7JatjxPhgM0tKzQaWPeNv+L9LWUMIWVuDANx
LQBrlXMvGvSTapYujlOpp7gB4F0wODJowCyaHroCKVhcmARoAZmVhaLLtMgafRFlLFnrvlrWwP9+
iaIiYNUkrIjxS1wamdOGaCtLXfu+ohttHKNhydXE0Zg2TgR4susavuBHYyIQjTjAXZwz2MpxDUNC
DDHguMbmKUsejO6ZJkeT34BCZ0UxFhdyImm+ayf+LQBn9EZWvTha5DeaA+SHAXPmXtST78/qf/L9
OiMO5llxifwagCrUspIwgcG8vl0LuXEIQblq5uRF0Kmc9tQTAB70OO0sxfM1hjH5ITu6mYcGGtYH
XfarWRsNXTihuQPSnmldtUukVW3o3cEpCnoonGImMO+qoMnjLf7nPwVt7516jbB13ijV/ZuHIWaY
SlwtNWE4ss6sGViHDtXo780Kg2jF2OyLmsLxMdbyRQtaMSPWzTMR8EkuKFyKyfQKwCvRQ8wiPDzl
2sDQ4vdRQUUPsTGjTisRQFcLIxccoySZBVrzWn9qpnwty7HwSswwZggLUVxCkV3RbDcHLYrfcOeQ
pDsNgMFiQ4ab63q3JkJRbsxYJMSeIKIrtl5uBAYIhvMPj/Ug2ekickNEAP4vRADnNyiFn6ybMccN
ArTrbS1WYuiFo8ABz/Mo8/QxVPn8872BWG9KbNwdL3Qi58MzVfj16I7BsC5m59GRrBhKoumyzDyJ
hydrgsFF0XR6vX4ISwtA4IWZMDSHYA3K/mQ6iZ14Qvq0YWEdA3VqxbisfV/Ro1Ev2waGhx/dL8La
jmRFhxYMCfqDkcaGogLUWs3+lqxG1MfRw1va/i33/wEWiJBj2LqoPrc/P7FVJ7KUrYI/b+e+bPhx
3E7Wi6Y9X//84lJQPMHjj9TfRf/P6BHPc6ZCHPvUfcIICP5t8WKL7FaUr5n8NVmK2vLcdMoBIdrR
xEx+ODLxVfYaGvZaJw2NJLcDEPB8ub68hdvuoiQKx2bOJ1w0BRFtYmY7CXGMcwC70vuJF7ecfrsu
ZEnb5hlScO3AbEEpzq8jdc1J6+EUHS3/0c6CdG2Mat4X5RkBQDuGQ/B0zZTvylNp+NwUyEMJsCy5
wYgYstV+6nTYUP/j3VpngpSL7/Xc89ISF9/Uf3ne15xYAa1f7TWmpQU9OBOjuM+g0dBznsMR4/J7
gSGesnEDFB8Cmz01xvv1s1lQgDNZyvUhHkijEt0Qx648mnTXl0c+7D4hAp2gf6cR52G38+O34ri1
jBLHn/CvrbUR8C61FTVe1AB0aQGCSAOXk4r/Yk+ZkyMawC1N0gm4dpmIX0HQHD9XDQfTvFlqKynU
pbAA0LozbCycFwfAxeeLIqlgrR33QBqB++/DSwIIxW+vIbdGXkR2HP8xGm0zohQSUNff9FT7nVh0
5UcsnN3Zb1DsRQ4eWiD9oirV670T1rm3AYbyEyL4T8S+Z4JmhT1xeGUjhUcLDfMlnnOftvCeZOOR
zXU1WbASmInHBBEKLMijqrPdeZNmrWyt+AiOS5CirLH+rH1eUXTXmUbGqINyoRfpeFJ/fOLXw5NB
Oyr0EIyQ51uk+12tGQw4DhmI3TBZx+8H5pOVwGZBzWegrf8JUdbQgV9HH4YuPmrV0TTfY8fcGUYW
6sbL9cUsKhaigLlGNCe1FDlFPGV2M8vx3Zup3SG1gmzNWo/F0oGgqxInjX48pIAVIS73wDJbJRj0
Mf+gdM+0lZG7pUUgQTLjqcBjvqCcHED/2aTCw4H/H2nftRu5znT7RAKUw62kTk4j25M8N8JEZVGB
osLT/4sDnD3dNE8T9reBPTcGVM1ULFatWqvdkToOyA6yqdfnSTqEMxPCoudts9W0homg32VZ7MXX
Py8fASJZ3lMHTIBw7JCJM7tsRZTcueBNhXTESncNUeRq+LNEuDwDgE/+MyJ4Z6LXENlzEQHgWe6M
iV7caNqd1h2r+vvU/6BMgcBSjYn/nDNXQqt+zMoM5oj+Mc0LMF8cHBUPu3xZ/huSGG+0ZGkqHQVn
SNmeKu+gKZZFMWMiVqPRttYnDMuyOEa8astxLZZjr087v57uR7t5GmZ7j3S54vDzhbiyUGL1p+uB
dR6XCma1b5k1hWWaBGZStvNhGfsQCN7/afOZwt4O5nVy9QaTmK3agWhbDm4SM0UD46R4rCl2hMlX
82xHzFO64P6EIZf8SvNHF8z87XK8PhiZ4zzb5CKK38tMYxiMHMnbbFcUx767D/qwV9XvpfsOOHpe
+4YGuci7WGZF4XoL3goaFBLSqozpO3rauGTJfxaEG9/QLGT/AbJKPNKF8wvaOMLrE6UaguBy3HWo
fF/DJqPVh/bIVIzZ0rXmpJQQJ8C9IuqSDF6L3LOrARZk22GxPPbrlzZV9J/xn/jqnJzZ4L/hbD9l
ddPQxQfXvhGQqGW/N+fjOO31DY3Qf65PlsqSsBqWN2azQzLE6fOObkPYgQTANFhUokwz5tv+ujX5
0vybO2FpgpK6VjZi7jTv6ELTpVD4F/5rr82bcBEA3evUhubjIW3clekPv/xMQGXOqp/XhyE1A+0I
5DQ5lasr+JV+mvze2xZkmZsgmXNySwoz7LUtKitb8baRrg/o33n7OTj7xDwNYc1a0ykokmFuNtT/
TXrHKIrldjV1t2zIUDJDa5diGqXL9FfqCdXz12nAilC71FE+T/x8g1Lhqs2h3apevFIjeEsDLIjm
YujKXu7xpUY/PBJcRWL3P0po9LVMEc5KD+qZAWEzoO2YuOVgFkmReUfOFlgF7rOTZ7vrm0E+DrRx
gayRP96EzVDU9QC6E7ibct7rKHCqaE5V3+d/P/MFQ7HZZE1xt1SfoX3mqXhipJ+HegFI1bhGnJij
H3OPFiCJRm2o+mLTA8Kzd0zP2feFfMOComNFNTxrqy3K2CPG8b99X5h+cxk718/7MvHnOGh2qieX
9KiDq5lzHgHxLsrhbA7zCBh7kOXdfpnOGi0t8Fnul3bTFfMk3a0I9PGYsCETp/MfcrbMwWhlHQJo
XIuGGwLegU51I3JmFQeJbDxAiKAXDAA0ZOCF2LWbljmtmhlZWQivI8fUgCNmc+JpNBW3sCEbkAX+
Jh2pX7RgiBK1Vtl1ZrZwz5WzQ562H7URvVJMKxuQrQH7QKD6UeUsbvPDXG/xFKxh33j3VbocQDB3
8FREcLKNbkNUGNBk5KThFy4nOMuQl2x9VNTW+fhCZ0V0pvq6sM2tth8YS3El0K/WGluqlizZZJ7/
eGGX26vWDVm1ImuX79sxXlvwlL9cP0iyncHp/FCUQYoTdA+X87P5azPPPWKOoLLD7qN3OzXRMqiQ
j9zpijc05yaHkjww3K84JSqiL5R6OE9pVoWT80DRwlkdZ/LUBQEIDlTFJumynJkT7oDBHZYV7G5l
YhSf8AA16NP1SZO9o5B5BpYC6qPQZ+Hrdn5qc9etitTPkk23PljTvMZ5uq7haM03HbXjABnJLJ1e
Jqbab7K4AAxicEw4xMhxCIZnTdfKwAC1H27XfTMvsUXM/WJ6R9Okz8Mc7K6PU2VO8E6b2Sx+18Jc
Dmh1Ny/7ytViVH0gfbt+AM4uvm5OthfBOwKkMkiQUX7hy3o2rRXrQFW6FWBeNcuX3qqAH61Qr9BC
Z1IpdMlOFspUtoe5hDWxV7XQhtmhbARLqhuz/gCCKiCBro9GYULkDNW7wHapx/lR2xeDfB6zn0vw
67oJPiHiseJ8SZyNH1BS0dnSymmcIEO1au1vq/FrrlIhkg0BBWGkcDhLC/ouLhdkKfIm852iStoe
7wN7ubWNp85XgUNlo0CRBSytsAVKG8GJYpchS+RXFVTNf7TZ1+XNtNQ81Dz7vuBF204rsV9BwAXF
RICHqkGRzJZt2/Pv8/GdbdsabNWp5eD7Y/AMbKGe/9H1n26leByqZomv1ZkVdGf6EOlrq2QeP6x3
DlUMQuahzwchHPVsqsoGxTsMgt7NUI7oy981hBGy6RatKZ2meq2r5kzYWdraMc+kMLdMEcRESPrk
rAdlWkNlRbgHIHu2GinlO8sew3J8yW0/3AChrT6//RyeT55wibrelA/FiNH43Z8Bgjizirz9tT7j
5R4WnUmrc+wgqauk8oIjZbdVcKulJy39RIpfpb5ErH2iw08rOE3G3jK0G6Y6RIqp/Evgdrb9DK/Y
aF3iB6RdtC5xlh+zDV3Up3dMpM/l1VEQBeBZqLfmtWdqs0mArnIONuAois/L7jPwb/73eSEYbMZg
6E1ANhN0C5XOvvo9VLvUOBT5y1uHAbQdeHGBR+IsUSKkPl+DumEbyrp4U4c2MpxMEWa/Xg204qIw
DIE4MHDiFXrpDOBvFi/3aZ2gDzOci6+gRhr0m6VWqUy+vgCgcw8yMBgCauxVdEjWEnU6D/R4XffC
1qfBujEdheORmYDiPXgqkOpA7lHwnjaQkLM+sCJpNYrOAIhZKtLBrx0nnuhnBgTHOdtra5EWBkhD
Q+ARqLLHTmIBCROwFwDz4oDmT1iN0vAZ3fKmSW7X7tMwf7y+mSQTBAgHKiaApOCVKPKGIDc7B72m
Ya3rMaRaC8rKOgxaVaX09QWADQVWGhdpGVB4iCUbN+vdrXLyGoXoxybdAYz9WBePCwL1Zryx6Zvf
75fWBM+ste7gDD6sVUfnoVB150sWxIJQBMeGAAiOJs7L47GYQbP0WdElWumHy5NPZ8X5UxkQfj46
HIA3pDDglzEIBZdpd33NJef7YgDChdJqi6dvHb7fdl8X52ZuIrrclM7z261Afwh9lEAPonVTOBlF
udA+IGWfIG7pjsw6Ddmx6o7XjcimCs9uOEP8gwBPWItuMFIjKLwucX72wWfb/HT985LTgZ//7/PC
SkxzoZPFcLukq1lExqiZYj/doncYcRFlQ0QDsDbx9vU8bSs6u+wSb7oZ8iCc0KdZrIoATzoSsPaY
wM7igfe3R/3shiVeUWg5MUniDetyrIqavdhFOX2y5z6Ir49HtiYgbjKhjK0DVio2zzZd7zhlUXUJ
qW4TU3tzWQzwkrOv8819NpDG3WrXqfB16twMRRdaehcO85vbAWAEhJ7Q3QV+Cszkl0YqA9p6TYcl
IdkCJOZpXROCDhaVKqRkplDgxxzB+wIDJqoFOtqaeh44FRJbf+zapHr7Qlx8XghINFy82ljj8ynO
R5eo3JRkSwFBgNwiGhpNruZ+OUmgrPG8frFIwjR04/SAqzuoJsbBZlBFZCW15IBIFxlTbkq4Ah29
bByr3EiCPRdWoDU3WBHNIO24vnH5ql4+eDnO5p8ZvlxnWytFFMpSC2aq7nM/LEAaBqHpfEj1W01L
LI1G8/rzukXpwCBvowPtjQSi2J3dj21Ls83G0i9NCOGRlXzQGoUflm6yMxvC5EFfTCcNt1EMv8De
HlP/9/VBSK4Tng0DwAcChEAtC/vA19y2qqFklZjd3bY9ae10KCZy1OdRsT6ykZwbEo6+15S+Bqwm
aNSiokIv26IKfCXLAW0bToXlohMcMcTlBmBe3aHLlFPHmi+6t6fWyVbhoSST5eDII3RHmfc1swCY
yRc8TRk0v4JnuwSruvuDen24zbvriyKZqws7wlyhHzNophF2bHcOSf3SqwjnXr92EFFz8TJ0MXNK
S+FqbLNiBRQKkjCB2eOk+FGXmeE4GhGAfqE1vJ2f49Kc4JFRPUyrtgNrbVV9GZz7IN2N+aG14+uz
JmEI4u8E1Kw4mgB0CcIOoGS09d7MwaBpgIl/QHtpszcgREG7T4v31QNneNV+TLvl7TsbZhFMcoYs
oCeFM1oB+YP0bpclaOxsXpbyf/w83yxnjm0zpybogwo8p9UYFSbvVVV4aL7aguu8GIDgA0ZHr4Jg
AMMh+tnq2CUHrfii52g93qXR9SWSnlEHXQzoN0RNQQQ1I4qpyroAV2fd6E+GFuQn8BGOJ6N9R5EU
e+HMknk5a5ZH0EPK5UL8AeRXUd0pIhnpEYWjccA2AeoM8U1kgSRxcmYQqA4/9eVQdIq9LJsoPBmR
gIa64GvSyXUeSG5XoPJeMvZCKdlVVnCLna8ILGWjODcj+AHazDbdGGcM18wXVtjP6/Se0wGUko5b
EsErqPwuFyL1nHGYWlokGbldh+NyuL6jZJ4MMuw+iOlANoS5uvz8OFklIZaTJ63H2RbNeCiDuCQ3
JC9OhqW4jaWr8s+YyKlv66QLWuIBqrpVuzxzvkCII2Sz/fv6mGSrgpQ6lIcNBMue6J1BHmCQ2oMZ
Rm9+l7ritMu/jvkC6haYJbFC5WedhbZjQJJXNx7ZvfZ23n5OLfvv+8LlZS60xbsLuGqbPgXecABp
RgRGAYVXlC3FuRXh7QjpP7+3dYzCIR/3Wv7F9RQGZBsL3LSQX0XdCQh8YWMVesHYSHA0PBOt2APY
uNPmierLqQy0Xa6VqiSLbFnALeMgk4O0GiKly408t0FneSnOCcK18GHCU/L6ppKNB1pc+DIYhaDP
LIxHb/TaLtA5kCz0xmX3Phja0egRxMWv63ZkCwOnyANxfqmIKB5n2mp7MnvY8ZsydKf8aGrdve+o
iGyl8wWtZ0gl8xyFqD2lgRhnWHrMV3dXMT8sJlcxYXIDUIgDRQBcl0giSwIgrTpjAXvZkO98SICX
tuI2lIWTSFBwri/+iBCBQlvhl97qL/BdgxaXcxpO9uM05zH4ARRjkVtCrAelFgTHIqYnGw1/9OmK
eA9aNl4TsrACmcLivmtA/8yYl3t4s+sq8z2YyWbUHYB96oHvJuN48JfP13cZ361iyALJT9RoOSPb
KxROB3k/c9koD2BDah2deW8bd2gycye8+KN0UNz2EhEaBBNn9oRbjKQggQZZRJasCJRbAFWsYY+G
1TYs9jV4zOICWD/yjgzDhVHxyLp9XubAYyZWHXV1rKmUzmVH1QOdPSfEcZHhFVyOAWIuyyDQAQiC
+4Ktcdvf5r5KZFplRLgOmL66ZQ16hmTrPzJvgBTTyVtVj3/ZWUUaERBltJf7iAQuN54VmMtceXhc
EveFsqfVPl7fbtJBBB6aPpFjgPKGsLGnwDJJAMGoZLKKD9OynqZ2ThjUSa6bkTRgIYUBBWPOy47n
mStMlraavQ9RStjptBFaz+lN1qd7S6uSzVmideXVPDsibAohtBFN6Ry79dvJzi5/g3CzumbhlMTp
80QL9r5+uzJVgVd2E50PUjhLue0UwWBhkGy+LcmLZrd7b3Nj6IeEtq5wfLKN4Rs6HhvY3wgRhSfh
tHReN6cewnR63KqTd7q+YLJ9AZpGiFyCVuY1pI3ftj5yW1nSGs3jvLj3mjk/juiYuG5GOgq8BMCP
pSPLJfbl9RvCcgOgQ0hDrOO+KjXvjzk4heqlKXOqYDDjotMuB1wIKw+5kQW8BoilBxshGzEObXcK
6jzMQD6WO3PskOfJUcVZsqvp3KiwGzRqNtSkRp74nNWqzQH/e+nzNMp11V6QLRYyXXyAcBMAGF86
ibFJW1CNANgz++Q+11AyC0gRFcH08+2rdWYnECrV6LPfJouh0QxCK3G2GHGuYmWQXkdcqx2pdANU
Zq9XSltSc9zyZNHd227rntPG/9BOWqizLEHz/kcI1gIr6iZVNcVa2e+uj1A6k8h8I3jBoQJo73Im
dZ+tqV6lfM3yB9QeE+gfH1Lfes8FBRpNj6MQUWAR3SEakxdgYGdIGXcrylx/Fvrb61SJSclgsKvB
RwDMF0rm4t1ByozZ5lCjtcKEuKijnbZxPkDsXeEqJPscZlxoVSPcA5+ncLgykFM1lok5KxYPxewF
xD5ulGmP2fTrzYsDohOw90C5DlrlIsKAdflcEAo9M3MoTxmzDtRwInN0FVUWiU9C0A0MALhBoLXg
CHugMWzQLYDuItH8Y5YfVKV56ar8+7zI1mfmS0nNFc+vTgMh3EpBtfiTmYbielBZEa6HFvjWrKig
Yjc6IyKTINSQAFtbVQwky0yCOx8MotCjAFRCbOXWBlCdLci6JuX0JdDqfc/SqLa7uHS2kIH20Kie
DbMP7eLx+l6QXLUXdoW4JSPB7DgUi+Sgmy4nOajhPqXk1G5gmstV14dsR1gYHEgRsNNfvTBXtmxa
z2btA8o93+qmjcZi/vT28QDgijYr/ItuauEQTdSdTdeGtppBvw7TsNMBeAt+AFcea7Wi01ZyXj30
pPEXM/Jwnnhee28gwIb3GfQZEeX7EONKd9uENrvtHSVk7kRdgD7R5I8mu0tvamc2cvEEqYxmHXfV
ZhwngGmC3tldn7u/eWjhzXRhR7hpW5dOHcksoE5X7T7VnAjK6/tFHw9F/wTul4Nl1JGdThFDlxfK
TsfR76KFqNoAuF+49isEv0FL6FyBpw+3I7VCm5KoqVAxX26r7UuQzmGlgwpqe7o+dD6yKzZF7Fg5
Gg0gVwhsPHdEpuAh88tomej9NJgHh8yJSxWJQslR8BBlgAsIzvG1TN/clj1tO/RQY4fFVTfGo+oB
rLAgDmnqS4tZNEAwU9wDxBy69Pc75gywBsDUQM+Kl8/lrlwrq5uR5ckSowVNYrxCDsWIg+pjPx/m
dwC9UAz4Z4sP9qzE0c0BtAMtSLml6y6zbr362V4UmW6JJ4QJpFMhfIRgQqwNLSZKD3ng4Bk63xrl
vq7uwa1uf/BURSjpupzZEaZNm4zMTnmZ0woetw6SBD+uL4tqHMJUQRacgO4M3x+KnWceBzcCIy/7
Hbyd7Yj3fOB/Di1DUUu4GXtt0CAM1eBl43rZ0V/Tz91ifyqYTcN5pfapBG2f4jKWDQ1PHKgs4orE
YgkmZ731O29BABs4bfbgr0EW5/BZnI+2j0q2Bftgrsif6/MpiQA83CcBhHhB6/QqWhpG2xyh2AKj
EJDrhh8oLf5IM8VdIjWCBBJS+YjZ8c/l/h4NqLOArTVL9PEHDbSwXD6BCEkxfbKdB7Yg3peG5Beu
rUsjTrtQd1zxvEnLMVycLlS9n6TrgwctZ41CmCwGMa3vjRoAhnlCQm+5LYJbu0el5cvb40pkWQA2
BN80wCLi28IjaMsgZYu3hf5SDjd5//aGIyQD/hkQOU/hbOx50xukH9xfhbfLmsiqQHYTmnW0OPH1
3SVdEzhPFNoxIpB2XK7JVNVjMNEML2rtRtv5vuJNIdtXaAqHf0f963Xxi0J/Ymp7X/vQu6DHWTv0
w4Aw6G6aU1XblCwaOrMkVr4gJG7RjKCCz1v2tvGRNTSCFG1YO29Hf3robgYPHSpfUFQTw4NVT122
4irwM6gzgWjfv803o1XExbKA4MyKeHs2Th1MDc/beH79YlrsgUzO0bSd56zyj4g9o6D6dX0nyJbK
RTGJJ6F8PJmE09mbtB9Wl8uz0EOT0zAzI8tWzJ1skdBFh8yhharIK0lxdyMVgF7AP5jTFhr6Q2Mg
nvLG0Dd21wcjM4QqAuoifxULxdiAafVcLgSGUqe7SUmWhrmtHUApG2dke0dhDNc2T3VgU0DXQ3Ce
WeAy0B+gbZQYZgShNu/tzKq8zPrPAB/tWfQRoH3BYTqa22cH1M0gZGbvcAOwAF4tG2hzCAgIGaGt
y1KNZDY6X0twW+ttqNhckvUATABoPq5ThFZeYQSZs1HqM45jz9c6pDiixPQiL2O/h/H79aWXPWUB
quQvI2xnVJCFA9psZTWlLuqIKUvv/IH8dvopykFBj2bHY5ZtCRvKm6Czd5Qw1XOdf1uI489ti17I
rZfCzghsbyi3WMtdA5zfrN9Sbd61zks/FJE1KzyFxIPDJFLIvNWNZ2AvN0eNHEiQ1Ui99gXo69fD
opfR9RmVeAZQMWJvIO2OORUP09jOwRKkAzr1PCdC0BPasxPXgapeKjWDZg0uiYloR8whoya4FHq1
Ic1luTfGZES+nx5zO1DE2bL5QvUCGXeuiAkZ28v5AkDDJRon4bS845iB8V0R5Ug8N+46YKD/Jp5e
PUuannUjdiUKIlUTOf0hZUeQhTHXDwnYYxpHxXwhCXp8JAXxPsd7Do3QwtG1mn7Ux9aq8Fwl0VpW
qGiDgMU8enl2HLzd9a0gPVzoFeEd6SjLvWKuJDQd+jLoq0QnWahBKCyvgzBnBtzSHJogwQ8m6Jv8
bhzV8+hvs7t4tFAa5smOADVV8VgjKenlo4keQmDNvFuAnuowHwb7ltbLEiLd08Su1fkoRxESpcgv
QmFiqkLmzOuN7zZgn3Pbu7QYyiGkuVc+gZdkRLOzG+x64v/OvbW7mWZ72XWIXxUBo2xjc6g3p1yD
lxUjhtb0J8cfuwq3XvWR2CuwTDauCaICMsnyJ2gQ+8+QGDS4FelWUH1VSe8GS0j04jT2xZ2HlySB
cC87IiN6N8xtvEAuw8jIXnPq0wiNtet7RHbAgKJCUpzzy6Ff7fKAuW2fMXDyNGAtoIc51475OwqA
IOn9Z8G8tOAt3bRNHizUJBz120mlKiNbMERACCd9/IdX0eX3raG3ahy3Jpma7WaoP/qgg8jMn++Y
JjwfbKDKwZ0hkmN1hlk1lp82icM4E09cq3AuMkcEvu3/DAh3btHbVt5VMAAUyn6qp928Qh0Dp+UP
6jY386A34dpoeXx9WLIKMbILaILkYkoo0gn+aAEGuffLoAYtLImsMogyF6RT1W+naEPq3UBROWAf
XLfee/2vAlCf6+ZlS3duXdh8U81ax0k9NJx1d+kQ7Bor2/ujCmzBY2HRF4GFGlUMJHkhrsZ/xVlA
BtyjD1WCrEEOZQztqT1CYfSU5j14QmrzNCMvUPHKt+3fbCb70q7mrb+U92TKfl8frSys8n2OkeaN
oXCNl7+DQmx4aqoWG7VHk7AdDN1Oy2i3AyHaFOaZRRRHWzK7IOHnVK+ATuF+E94IWttYdAxIizJv
GwG7FxXek8E+vnlQcO/IeHBpZThu4XQHetss64ILdCwBOAJOL6Qu1GKhYB1CBfK6LYmvurAlDAiK
yE6Tpn6VGM3eDsLKjK5/X3IGMQywbPAcK4T4hFjUmtBo5yxoFSytp8Jwdml3R+s/fX0/Nd8gg6mw
ZkjCz3NzYiyQTgNA0inM+eajAR3L/mSA0TWv7x0d8tLLfbFC5OR750/huj7T7GldlriF6O78naV/
WnevBX+uj186v//GLybprMnaGFp962Rh++3RYKfrn1dM719fdH4OLYjxDFpVg1JEi4LtkfoQS3pk
5ClLP9f6t+vGJPRAiBjPBiNsFq81RuYGBawV6CPfvg7Zbbd+07XfnX87pjTU0tuajGFKzYiUH2p6
QnkmbG1FvC87g+e/gk/52Zh7A+ELrvY60cbnqQvrLNxU1BkSt4KB8pSQy0vOHp/2MxOr50JAdsSq
Vc60czZt7+j1sQrMD0DvHa9Pqnw0/0wJB2SC+pSjNzCl17dNOUKY/kRVNEGSCBnJBsAkUb9CwVlM
bgJC1hWtA2/d+RAac78Fsx+vd3U0Zi/XByPb7YjD8UEbDXdoJbuct2rxcKH5uPrqct9Bt2p3/fOy
ZTn/vOAYc5vSwbQwjr48FnWs+6A9BejgcN2KbEUAF8L1rfOuK7GCiU0RUIuaVdLlsV6f5gE6zIr7
U2VC2F91MG4dITBBCjuus3vCY/l3aJMix4QGBSDI0RGli91veu+u9mx4eDCEhXeX1e+4OjimCjcv
HkNI/VwutuaXE9pQVwTb3RQuD6CzUTwkpbOENwOwj3hFvmqAtKexdHp9xrMhayB1pEc1u7NdhTeR
hWuIEdGWiGc3KoFiO61umGxtM8xS1/l3k1GciA7stQPiRrD6I48Wmb0GOdzMCMu+fR7cNjIh/Xh9
y8k2NugBoHIEhkMX5+dyKnt7Jt08NzXkECZ9D+0yZwdxgeZYNRAooy5rn99hD1E3gJh4noCq49Ie
s4PWHrq6SQrM6IrMzIHlX1Goum7FkN1OABr8Z4YP+8yN8jYNK1hArVDO3t3cuKGfNQ91le9a27vN
Qeei51XcIj2Ue9uN1Zkn1oKz3mbfHVq+ULN+mIpu11nuvdv7HxW/jbsiIYJF5w66tdGIBp5OMdvL
U2SmvqZ1gqzvT7enFJErOl8nyIfcZBU4P1hlV2Gvr5C7Mco7d+wPIMVmit0nXfizXyHcZYaebiYk
DeEwVwjvft50AlnNMRztT+8aLrY3b4TFqguHNcf13Fm9UyfWWt5rWnvQa+Ng5bi0y7aD7mX+4C72
0+CtH6qm/eSuqkBFPtD/7IuIuzpfwd2SwX6wPFvLU2aF+gBxEcWOk3kMFNZwy3n8LImuuyBN31O7
ajHKPrLoQ4t+Zr3YX59LlRHBeY821BL1umgT5vxo6VFjPzdT4VplFzbncEWdGLCWV3XWflwDL8vc
JjFRbtf7u1ULIt1djlp90w+uYjwyqCKgpP+sCdcqmNQWu2+9JvHybyjtoF0qj5AkD5mFbvMyj7IB
HMPNjW3fo7lWsWIyF3Fu27p0EV1vd3pjwnY5OWFjP7Mgj0AwG7o4fGP5CbU5xaUiS+BdjFY4ch5y
AHo++E0Ccd79MoK0U382lnY3TY8+bxHvd4YNocVJpTor2zaOawacWkhHe7KQU2EDybx6o8jZoKnD
t27W+rsxqaC6so2DhD/2DDI3nLHjcjrnzhu7NYPH7bfheXOC26Y1bqjuopq1eKciVWEppHvn3CAf
9ZmLH0HdTGawgyfTsC/6EISxmxWP/qGoQIYaMvOxdo9UhQfloxB9N7+qebkT/fBiAdpyt2kGjwDA
1lpUHYi5u37ApZ8H1oBfT4b5qhUnqO1sNF20FRGwgTXdfT8erxuQbQWOzPybmkKyX1il2qUB3Qpg
GpnzxMhJG5/SUhFRyMbw1wuC0NFAgoT747N1oYQupW9B5cJsbxv2xSsUEazs3CJQ4XfJX5FKIdJP
l8IkOcMQWpCJEd+Ju0l7RIIG3Q5bYg1s12zN0/VZ+9vCIS77uU3BT5U1WOf6ArBZsLnv67aKwMJz
yLjk71jtKlDwZshyT00do8NpT/p8n7pFjJQwEsF46/ht0tdbBObtvU/JXUPzO1CQnFqnizGaKKf5
r9KudoU53VLQpGlNH/sThcJ7cGul3qm33Z3ebPH1MUl3ggVv4OJljb4YYZmA0t7At8tbCtlpIjuP
HJq3c1GDOQLZVTxb4BGAGLrcCYhgS8cvOnT3TjEyPJqrOC1SF3BmQCydmui8yhgguonr+KFjnVYQ
0Dq03rvaY+3txvGRaj8HkJvpvmr2pJvw39DE7J9lrj2aCIBAnjQQ4ffh4H3MlqQbk5TQqFaxjkqP
1Jk1Yfs16eyamQkUekPZM83XmFWV6skjTbGcT6ZwH7oLgIlBg2Jm6lbHdnRDNjhh5Q5hUdgnF5x6
fbt9Bfzhk232+7LxH2sHnUaOFeULuANn9/P1/akaM//7mRthFepFPq+tegVYKynqSpviPpaegLNZ
5X8/s0CWlKEbA4fagH7Rmh43+mSpwN2qfSKcMpdqhelNWLmSsCi1P64gqsvq01qxfUV+GoEiplFN
mnDTjxV1Oi/FgdCmWwtSGWWvSMTJSoE403h1gw/mb9X7ctKyErS+G0S/kwwS82z4mpYfkUzQ04fF
eGzZg+88adsY9tUn1n1p6j6syc6GcLVt0bBmB1J/NcgPukBRW1FaNvhMvnLRZz9McDbF6jVZv+KH
Ve4DI2XsAzKfDYm+nsxxjTsLoHaSTOaPrfult99Zv8/TP+V4atnL9X37/zlH/2+GQOh4OUPo/G+N
oobXqzcj6jX3YQG8LyyMdu8gLtmoHo7g6snsIdYWetjoGNn4ueCdPhqpfgNep1/Xf5B0YqBq5QCc
h+q++DJhK7TMuhWNxOM6hRY9odXgOGtpPDqKi196ns4M8bNwdp62ebI3Y0FDjm2uNy3q0mM73E5K
iQDZkQJWEh3kICEDOEc4tkuppXle4/5fHSdCZ93ozlHnZCEUnUBpmR3qVNUgLd1b5yaFU7yteTZs
A7x9PbKomPaB/21BHpoGj1WhR4uOPo0qj5fx61Ls0S0Umdqyc+eHkSDcDlQSDNJnBBS+HFArA2f1
CkVhBJpVd7wnqd2+rN0BMpNhMx+n7oPDipB13236damS65tI5ljObQoz4Jp5bTDuWJygOHZhvuXH
6wakq3o2KMFztWRMja3CoJy526HdK2q7l8DVwm2ksWE/T9nhuj3ZcwUhJMjlLRQTXzGU0nEqF2/F
Lhq64sD6JZ5TBwWa+d7lbSOVqRiefP7+MydGKpbJysk2sYPANdYBW84Uw5GdPQ/E7jjfQAuBH+Ty
7LUVGP89HU7HBL7XYQcHXcBFu78+Z/JzcGZFCBGwl+1pAq4h6RiqH+uT7d62TXUAA80yPLfsyS4/
pOYdlElDr/vYgcM2HZ8Wum+a0/UfIt0sZ7+Dz/aZpwEXhqmlFL+DbXfN56CM2Bjq1m7w71xPNWbV
zAruZpx0cy5L2Mrz71r9yJxf8J9F8bVaO0gEfu6dhK4Ht/zm9wfmdSFvvLVVzIjSQBfyWlhhJLsB
uhcmfqPtphGQIyVW+6jTT/o6RiU9lqUTgko4ClKoynl26LqPpepcyoAteNTzRicASizUny/n2t+6
rQCRHRqQ6rnfUdvwnyhbv5VO14Rorf/tun2903Mj3TsuLQGULv8Uqzk8T0X7Yy5HVRJFuvTY5agq
cHFiEeHizQtoFXnT2mAPuz7TkxzqlhpeYcVQ7euhiiemev1JSLQNTME/m8Lhghcegs5Dgx7gmw8A
Ou1YZe7qdtj5+rrXKIvtpvwwNuP3pUyPOiliuMq4o8Uds8z4HTv/7KcIq+H6zGxn/hKwVy8EuXZU
cMG/IXSLejf7R737ct2edPef2RNOmqGxVmMm3KQ+wu+jvxzqOX9Wr/5+3YxqVYVD5rN81suJx63D
sbWCuJ4+dxQeLO2jTEehDXvtukEeDYrR4vmSCveZ0/YUzP7wx0XWPqd9+6tZllOekrBdQfprd3Y0
tWyHwoniHpDaRRJct9Dti/BFSF74mjXXEDRB/iif7o16vGv17gUCB7umrm51rT0V1RZ77B39igGe
+KaF3BJkQERUFfGAuzRa9BebQXUsNnLqgdmjwMp0jqOYWemOOTPFl/rMN5PcIKmd47BY9bpjhvZk
bFPMykYBNuIL9GoB0c3iOTo6PV/VkZqFFnavw0zV0nAsbk1AKZrdoEL5SO/tMzPCPmnXyey0AGbM
lH6vNPtPSTzFSORb4t9IeKRyPmFWljbzBo8GqsX73MrvzG6qQ211GAB2aBCshy9bte7ICu3Q64dA
NjiMDc1NJlisgLq7tJyB3ZPNI2SCnKGKINoRpr0iLJFZCGye+gE4FtK3gruau6k0mA3Ar9ee6ENX
/o+fF7xTMGglkhP4vNZ8W4vvqQrUI/35nGwTOAw8NsTiKJ01/PwNkHI0gj8U2fCII6SIL2THBbX+
/0wIQ0BfW21NBgDeth//H2lfths3z2z7RAI0D7eSenDblqfYTnIjZNQ8kBJJkU+/l/Lvc/5uWWgh
2cgHfBcGVE2ySBarVq1VOFHDo3xrltYc7NzEh2XuxoI5DFHbmN4GYPXyeg6NbvnQSBYZdvUL1+iD
ltHounet7VDoXc5FWFAtguLv0ru6TGW0zRXySQWycmrcWRZ7s+ssAbh5YxI/mkKuHJg4dE8AUoZ/
l6ZaaHWAOBqqdHBB4B6LrwSRyJB6T13nu/H1Ya3EYnNiHmG2ZYFH1lxW7bWiUUE5aymBbztS6ifg
D6GSZah1h0G860aPbYRcj1vsSm3rJbo6UPAluggEg1m953KgHhuVaac9hJVcgf5R4JgjXfTWAREa
NUIXfDZbFj/6J0aLYj307AAINJe1o0kAL92beNQTob2CFBpyuBUSPRupg9VxzRzpvgfoKjp5LseV
CpUSSEaA7ExCwpQ5dFcb9qlmwZ0pt4jVPm4HjOjM1mLHua6mAofiLqy8Etz42m3VmDGXwb6naVw0
zU4fyRNt+Eab5+oQcffOHgPNoqXbqMrtXTA9oEGS2TFtJ/SrZiIMivFUEej3XXfStVWDXprrAAaM
7Psy56PSqXe6Frw5Zv8zkEBxYqd72kYs8/F0BGUS0g9/SBD1D70pJk0Nkg9ILDlSTUhqERTeyBYf
1JoRc4bVz1IW8MHF7eiZTAp7RMDU+S/otAidZotzYG2uzi0sAhYhnCr1Zq4SBVqctkP1HtFfkVq7
v18SSJQBvOuCf/iDBFtmpmiHYKgcqvREtJvWDSexceKuHk3nNmYfPAslQM6V6XREVCu7MpwCSEy8
NVTGbnlImQiF+ZSOiZyG0LA/XR/cPEeX0RgiiLPBLVYJtI5GrSw8S0qL7vrGDnP9S46G015VKGNy
EBBs+cX6qv13Oherpo1GRrkDi33hfGINPRBexyUo0jZ20krO43Joi2ss9wbgvCUMNc2BZJ/0so2C
7miYv/P8O62rmNS3wn5DA2FoW6cGlNw245HFbrz85focrx0gZ3O8xLF0kISDDBrKFZ5O81AXzrPZ
slNF6z0j5s11WxvrGSzumYJkfoDaOrL8QWLIO6T3A70KU+Q8XfXF22p/3fLbwLz022Lgmd05eP6p
4KEqfukmRUMRHLb/waAglrbgAGlnbP8PQzxdH+im6cXNU0DexDTFPKsk1rt3YKWL/pcIHrmPGz39
Yql7KG+Erqj/b8fBEi5hoFWoyjUMORh3DX/qjZuJbYxt3nRXNuWy244U/29TIip6q2zzJqP5scwh
pM3qmHnaxk5ZP6n//44MFoePCiYrtX3MJDd+g7c7lPzz9bVau7jPN8DikPFzzSkDihNUs9ww18CM
NIKolhcjaCjy20HzE2aPj4L9A05zPgLwgEYKDuNbAvYm2pVaUyM6sfz8UBl5qIzmMHAeibaLVL+v
zFOdFfHY7Evr1hcbla3VZQRDgAkGCmT7l8hmZRiDMzU4gAI9mdLYTauoky+u9kkCGHp9htdNzeU9
Z+6hXEL12qzsOe/xUhAgjjOjsYu77JC7sbNVw1g9X8Bg+b+GlmeZ7RX6VM7IgBSELsZb3/FwBiA2
2Z1p//a65+vDWqmYYAHPzC2OM+I0ZeW0s95l8FK3wLU1HSTKX93+pFs/B+++KY+CbDzrV4/rM5uL
My3r0O/fIWsGElrvQPw7kzjhMN47wUZcubrtzuwsDjBp5XoOPWFUsR1kAN/I9PP65G0t1Wz/LKaw
S7yNiYlx0InuWG+GFvF2Hg9iCVoZanZxTlHTvm5z9XI/G9P89zObmQz8toXS+KPjHnPopNdRY8XX
TWz6xOK4aonN9KLBvDlKPbR+EWet8zRYxQkkgnGDt2Sv6weUwI/GJDdsrx5koE5CBX0G3izfVC3a
ZHVwL+Iga4fIa+8y4IIgFJO/pCXf++n37u8louD/KN+BCxklYDTOXc4n8M9mDvRSAd4MY981wTfR
lDHydL+uz+nsCh8uHNQK5jZYKCwti1Ag5bO53+Kkqss+EsG33tuAfm0ZWIyjNzqu3AyX5qg175OA
8rmbfb8+hlV3PxvD/BPOXM/XSjE0LUw4jgyt4tlX/iHjJOzGJ6N8s6et+HL1mDizt3D1svJUNnSY
M2Iiu/QpF1oogv22wPrq1CEVBypnF7WgZeYgT/lY9BNYIEoWQV4p9Q/X5211y559f3HcafpYSuhV
AhDlR5l4hirVVsS/NgJkXeYAY+ZDWDJADTkYMgPpYQSFu+tQYNGH+O/HcG5hMQYmNZZX0setBNaK
AAOxrf6AsuZ1K2uXLNpWdfTG+MGMGL/0MMV6rxxbDZcsuD5MynZSfNGyIVS2FVXDRiC/Pmn/NTb/
mDN37vBqL80BxtCGv6fFg+ZvSQ6uWkAaAK24yNx8AIyPpA9o7bsI+8ogbBhQfjS8PmFbFhbL0hf1
2JDJKR4/Beq19N6uf31tAwIDAHJXFM8DkBxczlDqgRM1Ayb2cQg77ShFhILqtNWDsHaqgCbSREYG
9ZcPeXBlcxfS8uCtKppffYPDsSgi0C2GFXZ8m4VWuQHXWPUxHyUmZBrQTrbc7QHJROEJ2JNwrJR8
7Q07Kv3PnWEfpPvl+gSuLg/S47PM4VyNWQRXHQDRztQiDUSMzyPwPj+vf351fdBmjfQ7NFwgHHG5
PiS1tLqu8HlXODttnGJleyA3LyIiNiytLRJYExDjmzMN7zLMJ6ham0xHRGByJxpEGZXafdvd9lTM
Rcgkz6t/cGxIQ6GdW7ehU7Gk1WDS5wSEl8httTEPaz26PnPm6oCQnvsj7DDL7FxOXdDVadp0ZfVY
SqajvaBG1TpTyBNbDmqbk1BxX4BpDqXXdwOg9q+8BS9B7qRkVyuIazcZVxHk7o2DGEqx00C+FqIP
twf3iBQPhduLUGXogU0D46fdyQ6Ncn0fgxwZXURaMKFUbOlxrTH/C+9TteHhi/vGRgoeWXD8Dyl4
DwDmxSlKhDWmWsNEwkgRtXpC7a+2IhszuAjU/hhBrhbZ71mDFPpElxPoA+TA6rKTSUm1HjcbBLMl
1WkNtIUpTvnYae+VbWfPltuQWxuULFuB8NreQvXXnZUsZpj2Ijroy5E5LkiIH7UcUik69NewC7bK
gIuptMCmpp8bWUxlN9UaUTXcBOcfqcrQR8JYWP9wEZ0bWVxE0qMF+DBgRAtbfz9tdc6uThTekwAE
4k35oTBitQHY/HNagTbEHU46cSBgorRyI/5cO4tsH1RaszyZh2z0pT/YktoZ4JPoO9XLk15rYcPb
HRqlQtXbG2fD6qKAsAtNWKjNgkfq0pTnD5lwcqd81O1eHie37sDEm3qh7vXF8fo58SfXtIzbAW/E
XgL/tAvm5EtbVu25Va3Z6AEd0YbkKOzzZvKsB8duoSmR+8IPfaudgDJM2W5QKRLI0+B/xlR/0eXY
Rjq3u3gA+9KNp3EbvsNVqDu9hSxwQBPcuTS2dA2UPyMVn+sC4rEFpfKEXm4aovBd7e0WT7zA7/JD
KnWeguSK2g+kHr/oXOa3wcSbGCkee+fXBTo3bebf+yhJRSr3vccG8U3kyu4zmDOmZ6q36uBY7DNS
Ud+kLqtnI0PXZwlY1a303Wo3ohEJRFB45snquy5JdhhVOdPzANHWSoVUnzm98JyW0DVm5t3kOWk4
6oUTQrkoASG4exSd54Sj6HAK1E0Rjrz+ogfyaw7KlwhoErXPq7dm+uSrpw5oSfCuHEC+JvcVZRCB
aVWYp6WIBdBaEDwdOAicZNRlTpR2UAvzDP/QB00TkwFdn1ZnoUfbRvqzs+ouGszRP/mAvUUEFbl9
2XfkX44CoAEAIkQX+kf2HdbVilUcj18Fxg+TNpGy3zu+cXSvBSfnRuZr6zwmZbU51FleAkKuR1BN
fjPrYKcaSMyIbI8V39hJK4DsWf0NWrYm8J7oq1rYq0eMdazH8rE0Rx62RSoeg1zrbjo3SG87uHdk
5HLaeZoZ3BpMz18Ggqpa1OuTuEdnrru3SFmfJiQLDmNWWxt5orWNjqK1izcZcnwfNrproQtHBqR8
nAIV1XoXFzpai6rXjT2OOV1u8QAZRLStQWDxAw9D3aZ9aVM8bQrbrefWMvEJQeKP2lddSEfbfcga
xg8G7po7122djXt0Mcb5HoXSNuJQAJ9ALLNsBMLmG/xUZGPC3PbIPPlCAy8SIGDaWOq1WwCornmc
SNbiOXjpWX3tV/Y4uvWjId/Rn5duTOJaPHX2+SWItzZQgFE5Pi+LE5lOAAx7zp73O6v40Rb/4BY+
4PoOGnGxastnyTB1OgiV0Jdfu+lj5mX3Lki2Wb2F1lq70VALBy4MEGjs+sW1zMouM1gwojl7RtC3
6Cq247xz9hrbuGT+FGqXHnhuabELXSg9owLKYMnNHkom9JBp5k0KJVZHFhGw0XE11GEwiKPlqZ0I
xiQ3rXc3nyJL9sexbmJNmLEQW3f6wjf/RD/gX5ibCRFLIhq/9Jnc1IdUpKJ+pN4P2/4asF/OlnLT
2oF3bmIRYLWWIUlfyhoc/t/G4SULHsx+n1bPGfj7rm/zrcEsJrkGjWhuEgzGsWUYNDfjNPcxb+zm
dZ/BhM0xEBqBFuHCoArwuLYDeGOQQE8nHnnI9RTeDSqUG5YW8ff/rs1/LS3ib83VaZF2sITWEj0C
dQmNykJZJzMti31q4X4qOmjeZj1uR12i7np9NlfWDaBnhN9glEHqdDlQsFP1IAVvwIblANVjcvdO
peVN2jpHUrrvra3trttb4ZACxRfywqCrAkMFTspLX0wt0M0GPJuANYOQXDXduvm75hn7ckgAi9HS
Zjfkn0lAQ4/8FraICv3U0x++9YK3Q4hpRONz8WD4W+SGH889xISQpsGjeH4XLytQENjT8ixLZdIa
77zqdy75LAsLELJfarBPffB8fRo+Tjume37ZebgRZ7bny1mYiFtpmq3LpC+eRfOdNF9qMHA3RhXr
xrfrpj462IUpZ/FCBnU27VypZFI1KbA4+6DcVcAa+94ryx6JjMHed93gxxsKdz06x5FrAvsHCq+X
YzNqzcyhNaGSxtqXPM43bo3VzyPQBVcsKngf8kx9LS0pnVolNKvjzvhtpS/Xf/9KvRwD8GdGJxQj
kbhYLE4N8TdkZzWZsOnBHqG+Y95o8p36STXuB/uxsX/V4kk648bBtjqw/5r9U805ixl7BXxAX5Uq
AeLNDZ7zf0DWgRob4CxgFQHrg4zf5cLwwqnzvgSOvxppZJPbopibFg8afduYwD839+VFeGlpcUa7
rmR485RolWnRrmwBCbB3hP7dyqj/2kALFEwGnfuZ+l5509S9fVPZbh8z0A1+bVNFv3seQbuxg5+n
T96wH9H2hg4US+4bfXjDm9FJgNoCF0JRuTsA3L3XLM1+VsxzWFQoJ/2hAl2Cknka9n5N2Ger8D6V
rDOjfnDbQ+bY/FNjTOW0y8qgeKCdaf4uRMaHo4vnwC3aUMirximJeuZCAVCk/l3R9NMzaRqKvJA2
PuW+9pZ7VfAEVY1mF9SdfqjlhDRR1lZ5IjKXHlD7daoQ6grWzmvAfRTxwuc3fKhAS+3mGh6bDDjG
2syykAOUe7B4hS4HpkFYIrOtfT+k7LbJp/6mNBwaZoSrk+2K7MbucA+UaswPGhwG9PNonB9AhrDn
NTHjbDTTRwNRPQos6EgybYmodxyGyLSKLAiZo/ufRdtoD3lJJQkd4fDvwhf1SVd7n7LfaUC/2cBg
i0I7qtKKPXC+POelS28HnT/l2mgf2omwm9Ltpl3eAQSFNhUdLzkiI97bY+SBXOkh5T1NGMqCXxyz
0H52aGjZF1PJX+xA025VQFQkrdH7Sty5UFOMzYNDJT1UriyxwoaSkSGd/Ctlhv/U4X4E+VXxU4F3
cz8oZBB91y72TU+GnRnk3l4VThcFXipOqP9Ao89q0qPIgx6PWKgbAPgCBGJnTpFhVOUNWndcfEXw
iE7md9b5LegHpIqV4+cxArMx0lrgRqJXvTCiSpuqZ330mlfVUf+5MrvyPgebVdih9nTbepnxwNMa
bBwpbYAIgRxTb2T9O2kYO0i/9qIajPQHr06de8PK0MeChgjQ0iPLIM0B6pUQ0UYfvTeGhlN7p9pp
rW+6tLTfxog4KihBh+Ci3fWGNhXb8U5vDwXTMdmigYCGL8odknXQVJDduPc0g8emM7AbN+2Mk2Yx
evAy0NcWKV7jmjRIRIaUR2ZZmgfXJggqGt/ZOPc/xkyXm35xbNqp1nuUVuUDGrz2ZvCZFIcAbPJp
8OP68eKt3GhI94N3A/2h9kz6fnmOIc2WTVU7FQ+TlbvfiOOVDQSUnOGUWi7DHkDCitmpv/P0UR1x
kbihEmYQ9y6hJ8+ognBqKg3S31+RbYwc6JHcT7RsIpN96W0d4rbeuGMFWvGFGtVj3ujiuz/AY0y3
2A+jMCNIppgR0YX90OKldICu8LQrBVp0S9YMMaF1dz+mo/WMihE5aKZK9zyFVMhkKvFYME2L+6F+
l8FAj4WDzIhml17MGQejKwijD2XTs+9srNt94wY/ZAu9v4wg6+qpIoi6ILXuJUF6igb+3nTY8KxL
JXZ+4BOgOiuXvxCrqo8WXqo7Wo2/m8GCTgkFhYEldXbgbkMRBWg0j5oaDjGBAAaIBx0vkdTioTcU
4++xMOxQL7k4pAM0gvIKCqukHoqHxmB91A45eRKt3MrkL7znP+9n6HMjCsW9C8TA5aJqGL8XSDYm
JMj7kHXdLWLBfWtC/kSn3gYD1MKD/hibZVyQd5ypkZdRb1BWQaNQy0+8xoknR7sHbfUjlCqbKPX9
Ck1n5h5iPD/NTtsIt1fueOxZHblzNA2g/LK4go2iqzWHG/kDTrkOBG3orWvBTbaxQTBVy9sXbbg4
G0wIE34oJ5lpBtS8VPmDKWKLg2Vzp8oYpf6SxdcNrY7mzND897OIJS1KTeH0hCH+kNpF2DYbseta
KIYcHYAWKPCgvX/JrdnmhoRiqZY/EEslucxfayY4GL/Fb1WIpzR3kLs179HccTfk4ldPpteNEc7R
8WIukWTBTNrzkYPa5uUQIcdU2iBiTBNPdbIIc7cJDgNoCF4ds7FCAg2Q2B2H+shLR8YD88gdbeph
J3oBUdCJlF/QyG/cQ4Q63dWQc4yU22evneE1ccDhARSSs/s01YMjTX21xwXxG3005J4E9XCTjVlP
gdkx6n3lEP7c1sp9ytHhEhlDLe9EjhZUEy14sVt4U4zkNlK1KqimLxKr8pRK7j2BkjT7nVK/+5Tp
iKSuT84SX/SfbYT3iw0dDDwdl7moykidUZrBkNjBi64dEbGFBW3jVKugIRnn2jsVGY6cjdzq4qn2
H6s2ODEB+EHH7oeSYkVqL/P1AfIufYygg+NxDEKCVkN6p3aCQ+c1+WFKt7DJK082d06tAkc/s0st
G3CGxh84sFTFQ215912aQ8gkNd+kR05BWx+yPH3amN35JbxwPRdEcLOYDVpTkF+8dL1qIk3b6h7O
it7r7txinO4IMlw74TBzp1qnPGEWdI6z0gwerNENbpnKtRMKzOmWtNbs5dd+irn4KQy9TQZ384eZ
EqJrhlNg9c/Kmv669gTxTA8FIYA5PLzslqcjc0qPV07+4BlGhJsqHNxXIlGCFRvP77WD69zQ4n1C
KqJJCLjmDyx4L0FtVAN0en311iw4s4A5BPegSLQso0kS9G7nM6QqjCnUHB0CQRun/GIbIHEUoEUK
G88GZzQOp8VkBSrohlKHPyoNEaSvwO/XhlTTQlTBYhDgR+aWRsaaRbBpAjSLnht09i7OwkYiK10M
PZan9r1bPPy9O+Xoame0JEjy3sXNqddD/qJGc0tAaO0iAF+jjlQJeN3mTNWlB9aSV7qfKisxDSIP
pbDM1wbMX8+eqZqbgADr5aLeAqkst99nJa7UnBTB3lRG9vuvFxbFV2CKkFD+wx95+UMMX1oiY9JK
+ro+FU132soir3jOLPM0t6SBIhnp2ksDJmmrKpOZl7R3hvPQbrVJb31+uYhCm4rBAmXPyE91fUT1
8/r8rBwVFz9/jvPOYoKO27UBvJ+XIP/b8p+gfB+21LfNlUsZSAV4PTYYTrwl6h8gPNuQTeEmvVdX
KYgBNA98TAWk4MAVIDyy86BN8DTnH+WBFIB4ozLbn7QUGMeBZs8Q9QzR9mjtK+51T6Vm6DuOQti3
irTyCykQWIUIO5GwN5wtKORi9v9zd2H3BIDa6+gYXcx+FZRKaAR3F5c0zCv3BaCM79cXYGFiPhcu
JmexAKAYLesKrXiJ5z1XN5T+HRYbI9AB7MMpoCN/iZreYgR+C3hAajMjYRWUwsrhDg/49+sjWLjQ
bMJBJzVgQ8i9WR9AStLqDBnIxkv83GRhMGr5m56nAg8wzjZMLSZrNgVAJwKJWf5sFqi+9FYwCWgC
YRVHiiELmrDObfa90JBY+esR4fRCg7ID4ns8WBdnNTdR8MbbkAPJA8xRV0SMv+fG3z+h/jwp5pho
JldfOldBkHRwWimSdLJ2NUjsWL5z9buRbbVezi50Fg78mTVU7Gw8wOc24SW806BjKnQ1isQwWHvT
Q055l1Mw6g1+/sXA1ov/fvbOzS1mj3QeWoJdmCOkDJERiCeV7Wzn53UrH9+EmDM8zpAYRUXyQxem
yVqPmbovEi5mIXL34MvEtkVYlt8GYD4DmwIpV+2vG11xdYR2eIHO2uiQRFgEIh7YVaaWTjA60XAy
H11KwsLaCJjXnNwDehVEYijAozZ96eTYZqM1AMqW2IUXqrd0+Mv20j/+cG5gsYtcSZgNHxeJ/gbZ
+tDe28aWCOK8xkuXOzcxj/HsWoHkjqxrBRPZUQcXmPYzUikScRtn55pjA6QIGmFUkyBBtkhhtfro
px2DFcVDLThMkIbZu/80W3PuClhiwEmtxZpnnscGkVc8yYdgj1pGKPGWsN1f1z1r5XEGPAgU6Pw5
zQCO2sWucUefkspAj3c7YGPuCzQbciRGc0B6bisHlGpvcotwbM3Rzk0uRlZowP1aWccTeW91O9Ee
rw9p6/OL1RF4iBPTx8QN2dOoHiCb/vffB1p95j7GGQ20wKWP9X5nGmiEZUnvj2E+FyS2qJXXtvss
mWUDf4uVWRbiKbiNMqC8WZKXr2bmxjX/2tSf/2EUc/lthiLCjxebUVWetB2nYskQIkyP7H4rh7U6
CBcFMlTgUCRbXjOjSAdwius8aUyk3G+qYD+2h38Yw5mJRQzDqOsZJTN4Mg4nLo/j38WoOK/mqh4y
Fvg3o8cXU9RzvfJL6rIkGLtTPw737vAMTN3fjsGAoDbkZRDMoxK6vPMntD8Y7ThNST+eUMpHduf6
9z+eiPj+Hx5yRMA2qAMuvdUQsmIM6MXEBhMXd38z1EhydUptvqvteqPoumrMw/UYoLkK6Yj572fH
rw9520LPmikJjPamkfcBwIxSL0J9dEJ9+IeZm3UzcB8iUEZz8qWxHjDXAEe9TLJvvXX0/Y2JWzkZ
gTIG3HmW7ME28RffN5XV1hXVpgT1sEfLZCBX8vsIBCHP6NEGoSwNXu2qetF4dhot8Xp92T7uHiRk
jVmlFgUw1McXh9jEaWYzi7GEGeZb3euf0CrzyxrSjUF+PCsvzCxxXLZLFTp9BEtE4/3WJfiVkCm6
PpJ5E15eyTAB4SPks9E/joTc5TJVBuEjJGRYkqmvo+XvkfMAx8gQg04l/gdLSHcgVkdO5YPwejb4
g2b4PUsqS956hGcRd0iUU4SC9TRs9CIvUVzz6TBjFV3U+PUAd8G8gme+ngZpTyxvGpK+E90elkSk
N4Q+CSPzbgNhTjvm6pFdPQANXIbUb7NT6To9qq20epGQ5N3lZhGEfe+qXcdcO0w5H2+uz8jKfrz4
jfPanP1GW3VG3XI+JLTWd1UO5t9atCcF1hzbaN9l0++u21tba/TUIcEDRqCZTPTSHtJ/PkeRdkgy
YnahmWlHk/Ad2hPvx3qTfWg+uZaOBZ4j5NtnAV1QwF4ao8xpddL1Q2KYv5T4VWifPeuVy0cDVLst
8sknvdJuHIrsOfk5WRvv27WZPTc+b6yzmaWmpgU5I0MytAOKZqb4RjzxOlV6EKnWPVp8q6N0KZH0
x988yB4i14vMEoSDLy1O1awyZw1DUuvtMJcfjSOxCkggm8gRNBMrb/vaKh+YCZ6IgjpZFFBApxxq
sAh3j7Ox0mvnE1IriLV1e04tLnb1SOqm5rkaEyrQIzH02kPF619TvoV7W/OoczuLWBFazEh96Sg8
tuTeYGWs1VpU1nk0tn/JLP+f+UU8j1BlLiIta0h+Vvd+mlIgc3Mt+w7amCGsqjL/eX2HrM4bKgPA
WLp46i8BZC4f1ORKY0zGgDzKVh69ftoVQ77BIrVEev8ZjY9qwHzpA0O37NcZ6GjltWmh5qK42gWi
VbvUABYpHTUrbBH1xxnAEFFm9fUn3tbNTtqeioFnMdBL0DshMQ1wGLUIShqm/yVscv5xoDACAAM5
AQjULa8EgIenURbVkLQgFEGNJLSyk2aeuPN+fbJXbjcgmfCyAT20pSMPdbllBgcl8ILDDtffp+aX
QduNu20tRriwsIgRJFqkS1E3ACVO+x5dYB6EvHnRALz7Qg10jIg3vN1D11TR9ZGtHD8XdhdnX9Og
Qt+4sDv0b8TOIn8AG8ZxqJ7L9O3vLYEAY6a7RVz38UhP2zYY5oPOqb5B5SOfEt7+GvCGV8/XDa0t
1pmhZYseM1MbPJkMd5UJhey7LcGorc8vfCHQh7y0U4xjAgzEDjiwEFv5rlVvOB/CwhtQ9GgaS5sv
hT6RuNu9LkXXYLVvxjdltjE8JaqMci+9jalbOVTQUIDtFODk+sgAajqpBm3vfAAjbyN3rLPH3cxT
cZdZ0FC5vkprpkD74syQCEgOLcubaJyvg85AZjoIqjsvt495ekedjct1y8hiHttGmJDvFkOSjgp6
Mu+D961Ag9T1kaxtofORLLaQ6w1o0vcRG+X+TTajLNyjbb461ic7iP9vlmbXPIsVCPhLx77GcFQe
F16El/bgRNlwX44bp/6aj58PaZ7XM0PcUsDU6gol71Te6pnz7FXW9+tjWbmPQaT33/Wf/35mYqqh
VGxpmDUXb6Gs/V5YRmQClLfF07E6FM9D/gMpfhhcxBfmSLyc1NhKVSmdU+Y6ejxpqttdH82aDyB9
hxZGIJHnctDlaJoKjTduMcerdRM8c4pqDq30Dmgsy4/HoiWnkSv6ft3o2hSeG114dy7KfEpbbCGj
vgNCJbcAurjT2tfrVlaGhj4jD1lqYFIgMLkIxWle+RmUHllSyE49mYpMR73u/BsfzFEx9+X4VAZs
q7tpLUj1ENcAAYHmU8zpYlNxHTtJGnAPpT25wzfqube0EDvoQUXoODsQl8dOfp/m5X2aTjFVG++d
lYMDxOwoN4BXGpfV0ms6FgAYXI40Gaw2FJkNwbU3c6t/d2VmYQT/4Va00V61GCPUGXTSkIYmuRGc
igwQuZ7esQlSffWp55shxuyDi2cOKAX+gMzRB4B646WP2oUYmyoraUKb8smpUz00Swqp0OqbM8zQ
9qoqwozbrw2nIXXzaGpIub/uSyubcc5BoAcBtS/7Q2Mer/OUyiYgKGaXXwPypRBsq91yjuM/jPK/
JpbtB3iggCZq8EhSGUfkVe9L6UKy58VUZdi747Nt/4OnQDtjXkKw9EDe9nJWrRodpZltk6Ro+28u
m145G160CeHb9alb2ezYe/g+wvAZiLFYPTY5JlWjSxKjtPFKu2/YJzY+ucWX62bWVgjZFYS5QD0g
Y7w4lnmA7iAvoyRJn0bn3t9SGV4bBd54c/gHCMkHl5ctE1gJgtnSdoLccv5t8AAL3ziNV3YvgAwA
z+FViQ7JZUYFneu9LgGLS5raOQ3aECkGVaBq2jCz4mozu8kM0QIgBnrDl0sPKHXVkjrTUUybfvW5
/SUdg58j8++aRktDibxOaOBP0fUV+mh1LlOjaAQgnPcRplV4YyCnXuqJA4bkWDHlx8TUQjezoRRR
ZZFM0QptyK3s20fHmM0iAY+cjAEU9IyROLuv60kJorW1nvRGbL9y43B9VH8m63LfXn5/cYPiYYn7
u8f3QQxahyAUhiY9BG1jNtUJVAF3VWMfmBh/mEX3GS+ab5Sqfa8hSWOoNtLqIY2V4ewn6SeKaWGQ
myAesx/L1DqW/vTU8wB7xRzua0V4rFvsFRzPn6Ysi8ysP3Q+3xkmeanaHsApjra4bNqlyMONwPFb
zH2jYKjHW7tALX18a6l7rIQTuZoVGaNxW3F+wM25kQFfgk7wtkVTyczyjdQgTsplXSVoXb90K4EJ
7/PqQVU+O4luMO/byeDHLDeNZwiAFjxEY0H3ENj6D00b6YvMqsANXXZI3Xv1VeSsr2Ot8Kv7IHXb
2O39H7SnyJmOTG7sho8O8udnzpz3Hio1y7SSZrPOAyTUvZc+Om0+Z/F1BwF7+4eT3UUJCNBE5GTR
S+/N1+mZB3qkkrnsBue+9d0mIoW/c0r5eWAqsgyxg5hLERoki0mKGmpr7dFleHKoBQ5J0t6A0fIb
Wh3CYRoBTabpk+b5N5NdHtuW3uBzcQfZEb3qItAhIHSTI5gawYzU+hWL5YQHOPWzB30cqxPaCaEQ
U9u/TOnfZp2JCrdJH1mf3TV18EQ6mt1OHb1neYescUF2boe+kbI4lJZkvzOLANGelkNMIU0d9h4o
i9tUHKbef2/LsQScaEryqRVhZQw7zahvzTn4KCxihSKHiC4L1HBDCqiONcI2Q+7XYjdBXDwuqio2
Pe2335fRhPYcv2jRttNBCFMj/0Pal/bIqWtr/yIkwBjMV6ixu6pJdZLO8MXKyGDmwRh+/X3Ie+97
qihUKDlbOtLeOlKt9oC9vNYzeI6ECA00jWJPDHG746gXVx6P0i+K2SeZt59i6m76nB2tsgqo0Zxp
kmwIiV7bNjoqrh+t1n3mkNKPk+YJksWfwLE+RpZ9AH8IYr3dZmzGjejTnWGb50w1h6SoPji8Po40
PI1RuitQmxrbL0VhbPqGbqWjneExg3O5d7e0L2EBOhyKwflg2Pw1jST6xm6tb8Ron8JaRxWy6r9B
z+JTQfoN6qUvdmZuq94FwSV9yUUfHTNNAnnO1NaMsBOYuY1i+h3mV0962HZ+7iahn49u6KkhjXaF
EcagJMQvI0lQceyT11g1G9Ja37WcOjsLLkQbYPUh2NLnX0no1E9VnOztDvZuqGfZJdg/ZNiILrX2
NMyOlpOB3AGpTR80LYCRGf+WxFH9lNausXEqHQgSp98w4L090M4ivwvLr6qFdJjN6QqedeEThAAa
gMrQQUOxbk4kzPLC6Bsh6dnS3K9GUXyK5MpH/qdddHtM29ch/lQurj5CvGTStlEdPetuo79wywwh
ftibnwatyAcfHDWcTZRsDH3HUcAeNoGszaMeJ/q2zn4Tne1z6ORq0D1Wv6pq02JTnYuuQVeUVPZL
ptfg79ibnAxyC/fvcQPN+PFNJEZzEvCWWblz7pMRFDYpACoEZy0eG7OScMwjHdAIQ51tu/Qb9dLA
Z6ou37MwWpm1+5PrNtDsCQW8NHVaMiJpGw+F9gudsejvKx3XIQCTuj0cO9pLDU9odY5hoJB8KKtd
1f51MeU2xOyGLnNwDstpukS2HeE7qX3V19JDNkNa4tLD9kLJXMeDfSKtzGYKdJWSAxJMz3bt5MBJ
j/XeZN37HJhOIyK+C0oScTuxGfWx37lGbO7Mcmw3ta79MJthW5Juw0WUbUP4j49SQk/GtafL8Sg1
8arZ+edO1RuQ1PrjqNIUJ2wYnZIWPteDaqtt2YDdKMbqo4IL9tHWEr/m2he9Ki+9poME3r9mI7lo
Qw4NOOsU9704K1NmcGYbXm0338rO2pu4ALrS+sxF+tXNok9pmFEPHCvDN+oaSYOrvuWJ/EqN9mTq
5XmwjE0sy7OTlsewH30RucRj0LYZ2vgrmjdIZSg9xWju7YYwLMDgNE8t9KZFY33QB4q7rPItSXy9
rndWJFHoAnYsksYzPs1DnIzvjZRQr0/cEwqz7x9fyffvVywWgADwTgMK9K76HqUMNKZY2mfayhCX
WVV6ZTe8dmb8Wuiax2175Q10n/pO0HP06CjadCDNzwoeYhBFJsVonN0xh+JKFDH+NOSqfd8LF86k
4Bfjy4qG9pw3Q7F7PFh7+vHbkw9ntA0WPQo8C5hKZqJ94XS8P0cQbTtVpK4+OlmbHbu2Ir5EdWkP
Tl30ET1NbTL2sL+nAF49AeADEdJQJ0+wP6gnK1L2Bv4uPdVxK2BdXaaWR50IJB9VxaUHRl78fshT
tRUh/V7UZvi+G4pS+GbZhO9UostXvPDplqYhRBrQgtHfzJLoPxoOBURLtriG8R1At3gEIhP6f1+4
TtudWzjuR8ZNHECDlqPMVvUnZ2z4yWpK+VyxKD5rWlxtUGJuD4MBMWLZ8RaaBEb83DUKul+mcN41
kg8fOLf7jzIvcWIjD/5lmA340tiZfgy+LPeqyNYyiPnboZ9wWUNTVJE9dKLXaq7TOTBbDBwQqAvh
7IbAz7xrKBKrxyuZyTNp2s+1GW0rKn1WkU2OUyKj1W7s+Wu8qnC8sAEh9jo9XHXImtw9LFnjaCw2
4/5cAMTTxb+L+GPUHtMIbUSQIAr6bWXP3Y8ST2TsN1QU8aCddxLxXmGSdcOAe2PbdYHMjhBDt9bO
9fusAa3giQEDgitO3jlIrHJkVYYsH85JdRny4O/hh4C8UNhVWbBEx9czK1z0MBNvKx3XRub2GVyM
Lc0zuvCTbsP45u+nC1cUaAxoagNePbugoMqaOSok6myo98zcYdMp57lfg6MtZA2A0/0nyuwQwq4w
yn76lhwSe3BJ3KfkSzuV/enHx8NZyBpuAs0mTqsgnFvoCKQXv/GAgGymrn/670JMW+Mqm1MmU1SY
CCFcP1TnxvK1foX6en9JYPmnJ+wEer9noLbC4kabTdPV4HiDl2T0rWr9BkiD+O/TOZCTKOKgVG3e
yTuVhurGtjDkWVBH/owzfdwLWEYFcULMLWRYgLd/PHsLO2FiQ6EDjbcTbsJp6FezlxZFbXWlLc9Q
7AS9WxwsDCsHcoGrNRPyhVkEeAy4bRMlaWqw6U+5CqXT0Roy3HRn2djmcezicZ+XZfUzi1z1nrR6
4juqB1/08QAXTgZwR6ZqHSBKOGRnAyRcia7SUnmmVl1t60HXd9IZtJV1W9jnFNhLOKFOlM47tWNK
6g5anaU8G309vKvUIFDPCY3t0JE1aMYf3NDs3kDHcTISR8EOaLJZfil0IwRJR8hzNMrkRWZW4RmQ
xgk6u2reReVIfoihHc+OQ8OXehy1b0kkYlgL2z3gZln+pR1Z/MRxa29LHo1+Y4LIlzUsfHWli+d4
YXAUkmDrQvJx9OyMmp0ftlm6TeGE4ak0gkaGaqFFXhXVTsmUbfp6DE+48Du/dFvdw8XZHyLV/GhL
SwLtqOGb6YpqO6hir3SF16YsIXVMcsg/4p72Bltt6whafz0TMbIQFXrA+/llQsOdpSh6F6njHmPS
4uQdI3NjVho9djnMbuzESj+BU/zLUC395arR9puybbetZXRPptHzbRy11T7JKxHoeQdduQ69kl9A
wWvnlLVm6hEjgc6IXTf9pU14n6/UOZe2BbYEpJ1tYEDv6kllFpqjDnbJ2Wp1fu6LovkqIO9yMtpi
WKm1LWQTKKujxAbguoM67myfjzUvSSRFf260Lt+NNmWB4JIHlQaTSCg1kS1vi/TkmCn/hWdo9A8j
ncRoob0LbAS6Tbcft2iEBuRt3Z+ZMfyoO/C87QQuU2G6BjhfOEVuHryzcXZGGhFoDalzxD1wdlm4
YfIyJIFcc7VeOBltgM4NzKmLDtc8PYNaS+VqKZHnfrygbQfBzufc+mRoPx+fT0vpGJIjSI0zSA+g
PH07cUOipUw5XJ7twvF5aGVeNmSfHSV+6BAtnDRp3kYoc6ycikuDY2hhMRuODICkzmYxSnuwuBI5
ntsIqIwwGOnX0BD+mK1pWd8FAmgXjxwHGwP9BTywbocHsLhrV32VBJZ7grUKbz/ngIA4Xx5P4lIU
GxxzwC3hhIPD8TaKwcF8EzaNAynhcd9D/cKAlYED4Fa8ss8XI1l4J2I0ACPPlysRpYUuCY+DhJIn
7MW9JQuvS4un1GaHx4O6u7kwdYyiQTLRBsF7mK1RJ+nY29D7CYbs2dmV40pSc3c24eddaIYg1QS5
4q7QNpilyTPgNoNay3eVIz4MqEjazbgCw/jT1Lu5rqY4cIBHy88xgVCfrY1ydZQkFDwGXJJtSAlR
X5SQ38fizLtXMMaS9n0JdR+0ZbxEvUJ0aGWn350Xf8ID8z8Boe+BsawtRNbqbRxUvTPVrt+XSvva
wSMi4eXTCKLa40VbnFW82v4v3CwbhUBKmUYUwi/CpBAqEr5BP0d/TZOYjWk2pbql+owOMg7yvvEc
8uQ2K9/Twiiw64gDkXjYm2Plbr+nMAJuweoxCjB7fTcz/Mx6y4rj46la2N8IAuligB+de9SsJpwI
8mUMdP/0C7ff1rACCwsPXJaFLg5IY0Ckzz4f7Du9QtqSBKWOYoCGXuRzHlryG0QG7E2SOsmrC52y
zeMxLU4cbAJ0MD4mQu5sZfqMhWNv4HgA39o3WeUP7jGK0r8/hBwdcNEJaI+LaY47s2mllSocsf4k
8jrrkqu3pJk041ZW6O5uwuWHKBMwFf+DDOztNrCyCJby1BFB+wepx5S+a0sYBUPG6SMMpCuvB4PS
t5KS7h9P41y6AOhURAbbm5mo1E9/wm1kraqA6QQpOyBVtDU0a48e9g5OA1+V2RxlUf6qKT0Le9xY
VX4yu9+Pw9+vIkoJsPwAiBC6f0D23UaHoFjK4AJVBPqlUX7aeuFfg0gAy7mKMO9E56aeWaWNCGjq
0te2qvJvSphybaMsDuRPwQ9HPErEs4HUSchJZIRFoNQu/6m6Xza7PJ6q+48YZK3pdsKTDn4Ic0iH
7Ny0Guu8DKzEbfykt+qNXvZrVIqF/YAwkw8wJCxN1EXmZRFlJqI26jLQ0/SF6yaEwaJt4b6R5GOe
WCc2GpvIsKGggx5gm6181HdjBIwEaBL8g8fdAuCjt9lYJcYYNI10j02iNTt0tpu/TeBnUaa/4up5
rE2SyxmbTMf4Ph6Af4AAVTawbZUdi3Rvja2Hy/Px4t0lMwiJKhNwLKhIg6Y22x4VLKbgm5vrgSMV
P+V48AWZ4snGBD5z45I6Wdksi/FMlLaQz0AJYV5Gc928GZOaj4Gqs9jvS7p18uzklsmPDppij8d2
t/WnsV3Fmk2nW+SEcDeCg3k5Bow0e1mrV3s0tv8SBlckrDJAFZ/X67QyRHseB1GQwifGG+vWTxXL
varuVxKLhbmD2AKE1yCkArzOnCsBhzHIn/FBC4h5GstPon4h7bcmiVam7R60CI6tjnsFgvCoCgFI
fbsNSdWKChgVLdAL89UhyhsFKBPjc07hjZhBaFka+aauFT1FGm8OEq3zLZMw3Xw8r3dXz/Rn4OYB
uBaWk3fKUZoaCgAxoLo5doanh9uw2MqYQz7qfS4k/KR3j8Mt7BaEQ6pgTJcOWBi3oxbU1qABgFHH
6VPCICT9sVuTql0JMWcXulWsUYt3GvKRF018Nu19s4bjm/b0Tar9Z9L+/yjI7JRMwcNGlavXgjTd
9flOiJW8Y20I5u0ssbjAN1tjlqQoPCBmoTOSemb/9ngtlpYeSQ3AlahnoNI0G4WlF5mWaYwHLfkR
sdQ33Hd9ezS0Z3cY8d5fk7pfmjTU7SYXcReyU/OncJ5EJgldkwf9+CWGXnZVr+mFz72iwYKALd1V
iGnEV0f7oMmyMxOEKFEWPdkZeRNgHvYQfA60tMwOzaBcT7RFXXuUjO9MNxQw4x2+EUU3EAj1OSev
RWzDC4515coHv7SmqMUy02SOjhxv9r3XJCmtkHMepONzAXEqhVawu1a0mX5kvjFx3k93DHCZd2Zq
MKO2hmbQWTCg1HD8wJ/JmsQOepiPY7gz9ICMithqgM4ITMWMYEhRgs0lNI3LHqCZhqHYl6nyR5k4
7k4y0n8u7KrYNoo4RwnsBGRj2Rfw56GGnIQ/G6SFG6OB2owOJK5PKzfZyIzKpwIhnky0wg+VbnbH
MJcaKpYStcjWdORe05tib2T4wkNob3Ue0zvbsyCydYQwc7JBwzX2hgmbLGzDgHlBWfmmFesep/FX
R9rGVnUyR1WU2psGqJsUbtcQSGTaxootMEj9ygBDTH/t0ZVmgyz8sFYRzNRdP9NTSP4moeYNYeF4
bQ1LKKiRmi8ktmxPmEbjlQYpYcSn6lOfGNnJ7J3+oINSuE9cuzjFrZv5gIxrZy2PP1e5A0xrwVT2
uZEKNV0Vp8UGBe0BvO+h1vbVWLZbSRK6bUVUvktCgxzAv3Q+ZWFE9mh7k83Qxe1TX/P4KS/sFHxF
rX3S4KPp6Vk8PDeO3gRR5ABSIEsAPiFjt4ck1VsUw0mF9w7fDqaTP1ljkxyES+t9l+nl1o1AgohQ
3dnAkdUGaqdJA3CLuB9zmvrIojGfmd1ucg0XMReSbGub5Lse5Nhd62gwiWNQCFYq7E9FG1lPMQFq
JuwMcVAmL7doFaAxEcGBB/o/LmS2lQk7Wyvyh1KpjQLJ1ouUM5zKoe6wQF1/4kxknrJ6e6+PeveB
aVOxO3F4UDsJ3/WoSwWN48QejfvYS9HtgEoO0BKWrrGdRfkL4W26bbgAWh04PRjO6PrHx6fp3TMY
UIOp84EmCJDXyB9uz57UdqsmZrUNGULqR5xtBB/2msNPkqOVmYpVKtHCgYKA+MahFYuLdI75NIw2
VO3Y2kECU6ZUGz9Ymn5WLv39eFyLYaYCFiq06LzMXwR6OSR4l3A7MK1K8zTD/NyZpN0XJi0PjyMt
Hl7ICwhEoibM9+w+SiHuLVtuswAWqr4TAZ7cG9kGqOi3pDM/PY61dPdBCBtvXlTM7pk+MaMlMr2Q
B67KmYej9NlKxVkzFcB/rACzSGyM1F1h7y+enGhvo9YIYP5dalmmMcyd0pYH5lcGt6vt4yGt/fos
aaiJOxZagV+3C/BeAMqk3Uolc2GLY74grghCBkYw3+LAEqbuSBUPjCx9Ckm0T6tkk7v0HbRuC0+L
7ZUNsTQivEVRfkGnA8SeWXGCOX0ySrSTAnfMfkGSflsn8T8MCV1gkPmnxgAowrdf7YByVSdJzwPY
UvmtpZ+cAp4Kxs+KtttIW/MKX/iW4EMDfVagQvAWnPdIQcDiSVYYLlTIQXsGj13QZJeOa+jqtTCz
NChJeglNytENRieIzcrT+iOSppWHw9JmuB7LLJNvM9IDboIgRhYU/TErPaJOJTC3zQpQdelTvQr0
BwZ4ldSVXTIqyRCIdPveufTFq51BXSsicP373dCVMvrK3M2Pu9FutTpuBkST7keiJfvWHp45LrPH
H+tiGBiPQqXIBWpnXs4Bhwp5TKrcYBj9InkH8JGmHR+HWDpOJ2U6KAhCkvauJwp9ldJi4yS/G3Jf
6twDDosViQ8ywONA00rPk050aaDAAWAfbGqmsV4tEIf8c146cFXSADfsf8fIs2DjXvOtGyMXBBsD
gL//LuI09KuIJq+SjkeI6DbVriygj1NeFP0KIy2vLw6RWYLUstbfWNyGV6OcvoermHaPXLYeELOy
Ml/kGdKrN9sFyr7Mdk1a+b2yVl6BiwuIYhjAXKjJASp/G3FA110Po4jD6nU3wn0npICZ8y9J/OPx
bC7GAap46kNgs8yhzYNsQ4EGFVyxGhvyhZBhKL+GbrPj7cqXvHSeT7cHdiN658De3A7I0KQACJG7
QVmDT8i2cbdmGHtfv8QLEDwrwP1wG6E/MNuLaNinpJbKDqC/E+SVtc+Y/aHqFZaJvjbJsAW0J/Um
nwBoskZ7NyE/H0/mwoeNhgfyQGajG3fn1aSJPqRGnNmBMUD3NZNh4Q8jDCdZpY3bx6EWTmCEApsQ
OGhAoOeNFyEavStQEwts7dOoDmGPl4SwDzG8Q1alHxaHhYMK8EnQMeEKdbt0vV6JphhMO2iS1nM4
2cEJftdXa9WopTCQoJuAmrAURr/8NgxgU01ZsAgw7K4JGt2UHgFhcietaE0OEIrI+K3ZsYWNQpxJ
ugDCp/OtMkHD4Sva06CGruJl0JwOqtTc8OKwBoPnhUrpw1hHQ68gquptZcfobcHS2dPq8lemy+IT
aDSq8sy2Ng5Qq4DgPs1qoMAN61KJsH9GUql2WlXEGzvJYGGd9uXoITdsfQozpQ3+ql+DMIAjMWr5
PpSF2oCzlB/7qiuPcZTaXuPWNgxRQvcUVRxFQSobH3AlKJfEWl69hJpL3pk8AmclzAbfjh2Bst1I
99xso4AXrYCzfRtuTfjyIhcs5DbMRgkrbUpfYbRhHyuAcr1at+SmhFWAZ9Mih99oN57DpP+eZ/gL
WOyETz0w3X6DKxFgbR32NZYST6ApQ1LAmHxIwtrdl5VOzq1sYEZUyQ9hr6u9KnCnhTRhzwwIon0U
8sIHSUM9h6lokfyG4IEk4WG0dglgBIVRPVNUZ2IcC12+jUH2x+OUOU8lGmIHIDbkPgG+59koRz0Y
HGu4ZHXvfkDHxXxuQqpvNU3PvcQUumcpoj9ltnJ+5RwDEjUZnyIAkzYpnE2eYFDzh3nifhA13LPA
8Wn2kznnjgGx5cOL3jji30aPiC70uzLuNilpcyDoSejhMQereNaAIxUSEIXbyVjIas1NCi/bjcPH
zsfHk/tGkbQbA9zB351ytH3OY9vXScyeMmjcnGVFrSf4sPQvtgI6KISc16mq4RHArUQ7CNkbbyLS
W2wsopQXS2Z8zNOarxzFC7cZOo6gfgDYBpT5vOPYU1ZaWWPDDykat3n6Uet+SVWCDwH9nf572aw1
ie9VSvA8vg44u7JJBNMyjVEKjk9QZ18U+Z7zlzg6UHJBudNr9NGXa1CtpdPkOubsykbWFrJOQ0xQ
aUK5qcHFs3ePz+CFKw2CvPjqps4OIIKzEHHSQZmAcge5T7uReCDzcv84wtIgwJKEKgX8mKfVuj0S
RWiCDITtHEjy0+Bw7BozIPnWGON/lNvnpyHcu9Hzm/iSd8KZyuxwqQJzFoicaju4ZBWHuoTIltYV
31XXWc8w9yGfUstO/AG65z4s0+pNWieAwAmn3GAEzSXJWvb36TiEj8F3Y9imOKVnFwLthQn/A8wv
ZV6hS7/CKd2G/t9PMVShAASH1AFh84qm1qVaEjaSBmH1W4Ywadq41a/HIZb2yXWI2TuzLNOWKBch
6KlhKRyh1vBf0zaYrx86Y9ALRRnqnm3QJ7yDVXJK0bgtvtg9H2ForQaPx/obrRtk5MkayXZxY0Il
zUS9Gf3iec+7FDTNlZh2TOX8BgYuPJnETrZEQEJ8ZfKWTqvJsxGJFcoP9zAZ1JJFNI4sCFlSbaIe
fK5OVp/g0Gv6euz8BIMn23Ag+res6gm4HYnYt3kyqWJBEXB0rfDF7mjmocsBl5u4iHe1MWqnGIki
el4QTZQDlGKzTOhHjSUE9p41ivQwkkMJ01V+EWfGsSjBmUe10n4O7cbeu7EKt+DY5G8xpMu2tqZ1
Owv6z1lLoR6EKu+mywv8N15cKIsKBdgrELkopioUJZW1xa0CgLQO+TMLVFBcAxJ3cQOhbVZDReTx
/K1M31zmwlYmGVJusMDpKfSg+KdeVpvYNkMPgKF9PUjfyOGd8jjo4vaA1Byx4YJzD+ssSGG34CMj
qBxOQ1m8AWL3AaaGzkqcpS9rEkz9vzjT4K/eZW6oVyqHRV7QoyowxLFnjWuuvgsPJIi9/ifErNRh
uikY0iiCBtA9M9PnhmKXW+8jpGP/1ZT9YflfDcUBNyq3agwlrN4620B28nHV/P1PCj0/KK4GM+9v
V3CnSJF7sqAsUCKM8w+prXmm1bx0TfxT5PZ7jLaCCop1ECQ+J4nu0aLdDLRcyUCW9wfuBeAHCMBp
0/9/NVityWE0aDcskFrqa6A8ZmC6Q2Rk+3hOFxOPiRSF0x3ePSj13sahKspFqvUs0AXfcIgrwULV
k4Z1sAbypabWzzYBn3zsj/CwW6nALA0RWQGygwmWeSen2+o5kXBimdbT16DKir35+nh0yxGA94WO
FFAR8/TDrIsxK9ySBXb+ovcZ5vA1b74+jrH0gSH3gFYDkhBQsmYJiM5bXSK5dQKY80Vy14Yrs3Sv
GonU8DrA7AummlvW8ClErbJ6SbQvGesgvXCgzkkXL4xvO1T6evfQd3CToueuPCvRel3/8/EoF/fJ
9V8x+8irDKxGNWKYevYCg1QviRjcD7eigFAP8/Pol8Ghf/T7cdSVubVmvVShTICtcAsETlYEfWq/
NSlbOVSWBwbANtI3vHfvkGNVFsH/IEqcIFEiqKrhmZUALFhFCWdT/pnG6Tc8u9+3Nf+RmGxlVv/g
OeanzdQ5gqb0VMGff+WRo/OGGgXy445Uut/CE8d3Rt4cWWd1B7sqY99mYf4xjQceNBHerOBl5XAG
gb4FvALhY1ZqPxoZYgWElJs45NHBkKYDyXLVb9LBybala34bhtpGH9l1t51rJ/BX0vU3aVPAWQD7
34kBltw8h1+515sAXz9eQ7L4EaIxAqAhgDwQP7s9YXLWALMUOU5gChyU3W+70fKT7G3z4JilsSuS
TPhdATWHaiyQu7c125WZWeCtPbjYz1p2gbGYts+iTl56KJKggTk6oJKLmG6TpoMk0cAz10Ojgh9C
pEc4SGz9SSle7w1UG3wAKzUfeIbqCY906+TCfAgerNR9x3lXbEutIqeKopGa2kP15tYrx8OfC2O+
xNCQByzRBvvmDtITti0E/dMGxdgc9YjK/V4PxueRAsjcFq9OK9Cf5BedtQFKHxdDqwFKI5BqH0PP
TEeUQcjnTBfHliTSq6zqFLHfkYwBVCdrX8Lix4ZyKvLwSdLMnK0TZDqasUYCEsSQ9CO029rk8Hgr
LO+E/0SY/oKrOy1urXygBl4rehdvMtFstAyqAvnftxFdG6KbmHSoUN+BPGgUQXCcmU7AyuqDCZev
0TFXQiwfGv+JMX8Slb1h1nlHnaDotKe0s1EztcdfDH4EnhIysIxkq5T2lMPOdozWdMWW8q2rAbqz
x5LVWm6W4CMPFBTvQ/LZsS8FKmvQMn+8XGtxZkXNsQLOz0gxyAoW2PAeaV+KamOuSfovvcz+EEBg
a45lueuaNhHko6ucBd1bMQL/gt525REKZdaVZGBxf09Mk/8NNA33avcBHQ4PKiDjg9HyCdaJrRx0
a78/SwSi2m4gjYTf/wyZgQn/svJMWfr9SeEVr3y8KO+Mb+ExCnaTKFhg1ByaRS7kqjXxD1knaEvA
xQCBhR7sbGsZlopIKPCF5s1Gz17Dz23+D6uAV/Gk9DY1lO3pjLhaBa2MwsiWxEGl3PTsAoofmjT/
mmyLlGmS7oEOOU73O/Y6IDENLnsDQWR+GAlUG9aE7hcXAzLWk4Q1ehlzkVJTRLGZCRfPhLDYkeYb
D9nKci99F1M+OcFmpqf9LOHSKx0CQUXkBqF+cM3vyKO3iXiy6vEgwpXjbOlcvgr157S7WpMIal4C
XS50W8Oz4eRe03ktef/4MFmcMHTpgPKecIjz1kXl6jBsL4QbOPrwDi3Xd0PrXP4hhAMtCTS2CKqN
s83rNvYQGlSyINJRmKu9MV5rrC4O4iqCebt5RTI6aR3isVRmfhN7/4D+dadKJrp/aDfese6jsetF
xlHHQaFFyV91DKeG/eM5WtxVsBcC7QPcoDuMCi+N3rAzjhAViO4idXFv9Km+MbJC9+u6M/eOCbXP
x0EX9xdzcPZO7W9gW2+nTdI2zEk6MYEhpSjpcyGfFVt5KtxdVgSUabSCDbyV/3TIbmOkKrFIpCXi
Euqa4dGxezXQyoCf+jcLfgx/OZ4/sdDmmxCQ989KlkdOp2u5uMCG5OwM1ofYyjYOyX8+DnO3VrMw
s4efUGzI7KYQF2rjaRma6E1Bqy/UtkLkOP93j6PdLdIs2uy8MfRcU9TCoEobJBZItpVoAsf2Sjr8
OMq9thbsn7O0yMRFk88s3Ol1UKwZxK+FmB0DMMD93xBOfTD7ffPTXBOrmCb+JqW/mSrQ6273Wlln
dYsXqbikpDupyMCbvIK8Gr0QgwdO2L9vTHNl3pa394QNnxTWkMTchrQjGGEkrhKXGu400V4Uuwgd
UHvldLg736aBwREcxlqwz0QScBuFELvXWKWLi6t9Fu9Y8enxFlscBM4eCHxMx9wcTYanbucWUSku
sjSFZ8CADN3Wg+qGPavzlbLJWqzZGqm8ZZk9NOLiEPStDzCD7Om2GlduzsVP9GpEswmrIlYOaYYR
OdxNoNikNm1tneTIjjjIn+UwDitZweKw4KSM/Myk99WmDCpXg16H6SWCBbC4ZOXg144GK6WV3H9x
J0wcH8BFFpjsMAJtbbPK0gtTRyM+/DUhcNpoSGGhxYSnJioDtxsNJPmxSiM2bedvuvZKyh8yefuH
zYauICRzLPO+rsPLskHLByNoM3+kxyT1ZHaAvu3jKIvzBG4ykE94a6KAejuQIiSpDKf1aLPwF+7Q
baHRH49DLC45GONIltnkYT/byRqP3Vg4SXoRg1/AowBiKAbw3ysba+FMmxQD0esG8AKqbLOBpLnJ
da3jycXoqiNGa6IS09Ze1QMXpNjZybW3IUFR4vHYpktldpLeRJ3GfpV5FkWa2k4YigvQGy8FMPo4
PHyLdu+bfPxtKu2bVna7Iur/9pkDv1b4CEJqGs8pcLtmg81LCggoE+LC2HNdCq8Jn+1+reU4/cjd
2GyKDB5qYJPyyu3YQoXEI2OmuFRkP44vQMvGazJNC7sP6g/gyGF7oLU5L62VbZfmJdx7L2nqNwAI
/P3mvvn52VfK8rwUJsfPj6CLhE+V8/eHDJC+mH+0roGI0afT9Wr1WxkNaW5BQb8l0An28xXw8tLs
XP/8LH/qSsiVKxs/H2bbNPmonHJl9y58mZYFNAB0FiDbCPLx7d8fMpObbmLFF7AyPVaA3mNGhwFO
Q6oa/yUU8nWwZHGm3VFWY3CGKhMtmItjRV6VQyPL/K1DoUgBv/z4k1w6CMDGnejuwDrceQtxkdR6
HnXxpaPFhaT2QW8hpTm4jWeV2v+TX+6blbN66VPBl42h6dN5Pc9uRsjbQGaqjC9mkr5TrvncN/XH
Hva6j4e2tCHw7sdRjUCooM1ua8MsSmbFSXwZq0s4vpC//1wgIAFzDzhbodA7x0bLMTbLvDPVxax3
7Evcbh//9ffgTXADr3/fvN1uGesrBzBJdYHulKB0V1ovyoT8G/OM7Em6H8L68wg+M1mzcFxIclCx
wasaSnAuLuvZtGWwAOgTQfpLBhFY2v9IyXOmHWERXK71uhb2HsQNwbiEfA5qKvPyk5NJkuth2F/G
4qJ1z0MCuNX4FZrg1fBJL9bQsAu7DtFQmMcJjWxqTrYlGboqUiPykrnRWUvsd01OP8btms7zwq7D
nkZRDW/TiUkxWzZV0ZFqspU4pCX8ot/cbiUJXQswWx/Xbc2hkuiOwFaxK3bWX4PxoTlwPYAp/tUx
3UCmmlrT77Pse6htlL51wp+P9/bCwt+EmJ2kCWdZ6Iz9NIQPeh9vgAfCUfNi6+mW5c9lrm8ex1vY
0jfxZnlHy9uop7aSeOhA+M3M0VIaPPwFO9G+q9lKsGl+ZokAtEDRXkfOASrDnHEdu12fFkYpL/9D
2pUsx60DyS9iBPflyt61mS1ZsuwLQ5Ztgju4gcvXT8IT89yNRjRCmsN7PiiC1dgKhaqszKx9cnYG
+3p9LLK5O/288N4dBt2OSw+fn9FOkIPIaB1AQNpZdWTXlK/XbUmODIYCWhncefhHdNRJ4IChr6nZ
0RofQEW5bpYXUMsp/KjkWvUB2Q4Q1EANBCI35/sNRHroyG7N4Qj6cnCsrHAHgzAPKiD+uLs+HNnK
4BHiIvSAe7ugMNT8PANxdDIcCWTcU/t9Udxriu+LK08rjdlTUgzHPuqMdV6vr/982Wqc/Hyxz36E
slye9Pj5lnNIs9tluukaRYgmWQtgQ3jlEk0JoB8RQrSum/TeQzfOMTVucLcUFrAgD6UK2fOXxE44
IjCDsh1q4ej4ETOEc16UhlGiAOrbLMzQjxA3r1X8MzZfxuIZXakvZM/c0IvIb81fEXfbGSsn2V+f
zcuh4h0HjkTAA03w/fztnj9xc7QLoB21kP5o4zcU9iEj0Fl4q+sPR6Xo7QezBRLuEDnCaTrf3fgN
daGhfwTHFcRwNXJsKoaHy113bkE4P5NJ66DhFggFCjukuWLbSb8PIhqEBNB0vkhTa5XX1Hpmdsf0
BQz8U/12fR0udzV+Pubm7164DALMpmgZ1bMeweDeTlfo1izZR889Hp0G8sQ61xHHs0nY1Szr59gB
HWsEoCKDEg2qm9fHcDFF3ECAByYKN0CTiX6SxomuF3YeR8UdtEtwv1z//MUUCZ/nW/lkq6LBvJyZ
g89Da8wYujDTfiWOIoGmGoIwR92QgsE8zuIoHiwoFufAhij8vMwCINM49Eg6XtIZB1aXaFYyBFE9
v8X+piTFJ6bp1AC/OU+mya0DrzSDHkiPtta3bYeSLMqG9h0FH7pitmQrAi/podkctScs/rmpytKm
DPLaQWQb9wb0SxqjWI2zIm0hmzDeg4YNBQ4olFPOjcxgMbWThmpR6g1kMxisvi0qrVIcDtlQkJ4F
Ys7BSAzRF7Myz4cRzd9Hf5iOdpDceqO1M7pi/fE9zPmewXMDY+ArPh9MClRbOaZmHCEZGAVsfMj0
MQwqlfrhhVfHUYEBxwEghPOM8tGe7AFqUk+D/mscWVOLWHJcOX36AIA4lD0qxQUiWx6AuNAuZYD9
E47x3FQBdpGY5UFyrKpKfyr0xH524uDDMB0M6NQKT6mdDMhajLkcGSHHtd29W9379VWRjuGv94Uw
FPAEwtftsZkhVdAmx2wGQCJgnrtekireXLciW5QAKTj0AEJMFJHX+RggNjLnPXihj4H5p5vfZvqD
6j+m6ueHrSBpio4NHElQbovP/WJ2hqz3C3L0PVBTo3+9N9ElVq/7TJWd4St7Fr7wbOKJJT6rJ2sC
CvF80vWMHDso73pteWTmnIVQmP1ZOek2M72nkpq/PjE6kOWAEdFEN6DY3jimmWvOMXbbDEKWFOnt
3Nnp833qqdoLLqm4+OhOLAn7moLVrjNbLzn24AZcW4FbrDIQlmw6W3OeUs0cw26GVFZqVMsq04GE
rulCwqJorA0y8K3Kq0s2D4aLGj/gqBLagyBDdzHRu+RYB86qqR61pQot+7sV/Lk+wRI/iCZLC7SC
6EIHm7RwARr9bBoTStdHKGklKwtNDjszQNtbRaH7dd0UP1UX++fElDDDfeG7AaNzclxmFmnzXK3q
pYAEYR+HRbuADjkIlwV4TqaiK5JuXLCNgVkT7hGP0/ONW2Z0Nkd0nkW5g/aAJaV/kDXn6Uw0vjkv
+jz88OPW/vi1bGBWAWtBoREkfIKPmZoMYtI2TY7QYtuVIGnUy2YdA6p6fVKl+yRAwgwvCiQwROJs
Wlul3bgkORbTjBLQ3BkPOQRZNkMzz6u8TH3FvSlbRF7YRE0BPT+AUJ3PZW1YLHah0gZ3E3Q3JZ6d
WzeZ6wc23GvTJms2lUFRI2wmtr8+UNlGxZXDdXwAakJkcG64YktlksJIjhYoG8mc5mHjLhvbThQT
KreDV/9fM8CyntsBx9CIsBkex3S2KNe0w89eNRTZmiEw/88E//uJI+U6Na6dJ+TYAIzcJO+ddx84
d3nw9fqMSW45zNc/M8LR7pF10CaqYamIBiRgkb+BsX513YZ0tgAO+bsiAD4JEWHh66PFfB9e0+83
i3ffLs6mHIjCinQkJ1bM8wlrQHs4zAbWxKoh+JAvbXGofFvlclVjEbY21JUXyuYYY0lA6TADisZq
PJJ7VAeuT5p8OGhm5KSPFiLd8+HYjCVIl/L1n4LjqCNbRrqPSq/B8YDyA22cJlqvLsLbBqVUkHmN
ceQjNgyNrio3ZJy/eJOpf2JtQDWHGjofywUJs+tRqEF5FR6BCXkqbRdKZ6bC58gWxgRpvw7idC4r
LiwMGeBvtL6Oo7Kdg3Vnz79Ga05uA4AfPpoIwrThOYBmaKAegQwRjkweN3aFVvk46jibh2W2zg7i
jyvEonTlFr4KFSwbGCIJyMEAEoyLXhhYOxXMGlo473ba9mUTuu6eoRpwfbepjPDdeOJtFlvrrbnh
NwRoD92HvL3PmeJml5ngRFqoafCakHgJWRMoJ2Yjhc+MN+5bnG+d3x8fw6kBIXSY8baC5EeSHIe8
MldlDHU/e3Kn0BkqFcBZNRbhcEKtJnfiGmPR4Sw9cAE7v3UVGbvUBs4lqLZBMXuBTyzHyjHrBgEJ
wW0Nydbu2H0iscHjnf9MCHcMZZZTLtTVohjc6NmADJMKTyu7xU4tCGfFTVrDTCYMYsm302is0oVu
qrhaWZPCXcpCjlNDwuIvoGk2zQaLXwarOr+h7CEobkC1YfshuIVSFWpH5p1BGIAQkPPpQffn/LxU
lo9ys4ZxlWHdAKA/qXICMgOA5+PtzH0ahBLODZix1qLroIOB+pdB31X1X9nmgtcPUMFAxukiIhwH
hwE/7SAXQLV1vJgPRf9cpyoiVz7pYjAPJVRO5AqZ7QvilAEr3qdphZi6oiUL40J3d4lnoU1pBmP3
NJJ5V6RsbMEk4ZcKPgDpBHIoAhQ/wQ8jAkKcXC96wy20yIYO52LUoZMptpx0DvFyBy0+yGEugs08
w003trkWUc8tj1OtxzdFVlv7sosLhe+UHSPObIZIOeAEPoK/cfuUVowuWuSAf3bUX20XHW75d5xf
xT0gnTUfORsgKwIg+oVt1/X1gp54bDuLbDy2Jiq8sOr7wrnp2ELaMum1KEjuwHrkNc/X7wDV9wV/
Y1EHMYDHj824DlgWlv736wYM6Z4+mSHB0bRxF/Qdt5D6K6MMjTTMXrR36Le+G3//Y9pas8P2j0XR
Yx5CKD5+uv4LpNsOrL3oTcMrFcmcc88A2fXZgiQpnPawgY4FROEMldCSxATSnRAPgHsA2u6i7LgY
E0jGiB/Ngwn2wXkVLxao+35dHwhfC8E7nFkRAvaxQkVttjUvAkPfSxmU23pKohTESaukHH/bEHj6
hD3EHUBZgoMC+/t84hrdi/vWrf0oduJtMNR7h+VhhVzVCn2GB7NHbfW6QclmxAMYvJTovgHpnUji
6EDiqyKk9SMvG9/moFzrc/PtugnZSgEiAuQeAmtOLCOMCX6895fai7z43iRP1vyFNYoilGyZcBPx
oJpzaojxZxePy5xVWRC5Wp2FVWE8aKQDTZpdfnOgkoWEU3a4PqhLdm70xZya5BN7Eo12ptXETZqC
ZXwYdxqIlxKn3pDSfxgBuzRIstUyf0ey/mVg3Rd9mTYjLR7dGaLLZnFwSHuYqep1ednnyH8T6Acg
nAX9nQsSk24iixUkeF9YY/JEtfQ4lvkmY+VNH4O/mNHfRoIf11Tj2iIqqjiJzwFpG2eKg0QwLmxh
50JbKI+BqQgiayj6ne3G/QpSeXRH2oRuhrKp7yjJfmZFwBQ7+BJoxUeNL6NDDdbRane+ElmRQyoo
1oLIqAb7bkEScz91pX6fQvHvDgRV2a4GN9Xd0E70sZxafdMD23Ywyv63YktIdyFkALAPAR3CHXj+
QybXS/u0RZ3PTS1n1eadHSYLHe+gkGzsQWjGfpRNkYfgsxm+tB1p7yo08K6rprW/xp1Zr5M6q1Yx
nZod+N+SKSSt1txXTZK/Xv+h0qU6+Z3CgRwMalljGgcR8BxkRSidQ/Ryus/9PMYr2rtkN3a6sw5I
rVormStwTiwLh8ZoRmQMhjSO+tla+wTyZ/NaUxW8JYGIeWqE/4iTkzmRMXaLCUZ4u7K5If62ZqvF
+yiMi+86bCwODeA5CmHX5Z4zaCNYO6PWsrcBa7dTqkqJymfrPxMiHmUE1KVC7OtH45K/lIB0o6H0
OI7KEFhmxwW0DjUedKtABfJ8wqrR11y3J0HEksekQ9JzsrfJ8Pv6ppNdNPD/FrhDEGxfoDkzUHIV
iwF/WWUoAEB1dwoer1uQrfupBWFzuUunm3EOC/Wyp/6+cX+W75aKKFh2dlzQh3B+UbBQiKhRL6gq
py0CP9IhvNjWgGwEP4zh12KWoJmvV166uT4o6dogVYS2JQjigdHsfG3AVh7H2agHUYE2wY1bMIpg
p4U8GFoMVtdN/S0fiMEOEPD/2RL8V4nsFG2NMYgm2//tEEi9d+69Hcz3dUmBr3GO0HZ7c2MTtLT6
Hi2765mZ0eSZ2+u/Q7qOLpIJPnh+0QzC/35yfhnpNMg+zNgpkMFtIYRgOe95iyZt9CKV7wu0VxV3
ucog9+snBrOsBcuSs2DjPC9WEdb2W6qHzf76qP6GORezC403znCKvaMLSKIKNFp5luZB1A3eeEDf
xstCTQNsGFNxz/Ki3uhdPq/bxnWe3biwDkW5oE1xKeiKoTchSgk0HpbUZ3uylMPOpk277ayBrZwq
GFcBMJ/bMSfxumaNeYfLpYYgR0AUg5DdcBzm5yIbDwYpMVrMeg2EH4sXR7mV7Sx37zh7R4c+Mrox
Cra+PmGyVTm1xU/iyaoYY9qgJyAAaqb26KNvFPF+mBPyyyd1v6KsUYmbyhyUhyQz5JJQhgLE5dye
VjMjQ5d4HE3j1vhBVb360s8jE4OXPiAHYIA//7yj0aKqOwB0/PzWjYw8uj5bsrKvCZAa+rQQvaBS
LzgKv5sMRks7jrQ0mZ9cEKbezZ6foY/OA4FCS97YErv32ux4ke9V/s9Z0/UEhNYGO3pl5imCMulo
ocBnAokORUNX2Ox9ElcQP0Pa3iJr3VnlmmJzyNwwgn30pNmcjU3MpC8gouudhiDxqNU/mnh8qWi1
6esp7NAQHbYl/ZPGKmC91CZqyxArRsXpAoDuMbPqaY8NOWp3IKEd7G+0KVcaw7vwrdGJIoMvc/we
b+xANA+yQPF9S1HlSLwYR81aosV8z5AoQHeSYhqly3RiRPD4eu1qaef4caSDPrYmZajK2csM+IAm
uQGyQhxsdb7rq2zsrSFFLDZvDOvg14pJUn2e//3ERwzGQBET4VCRyfoDft8vqKitrx8s2TqcjoD/
/cREM4KMskxgYja+BM5NMu7sQXF2VaMQLry/dJCgH0ax5kFnTy1RfF41AuF6SwYrzTwvgWPT9Zuk
i38slf7gQfLo/zdRgr8mcdU5cwIzabWLrXU8rMA79gkT8Cio0BhA/onlmaCD2GDCvCCa/bWv7ZmP
GpoiFpCuxYkJYRQVuij7roMJgleQBZSMYgiyWw2lJVwwkAcHP7bgpsvczaaJMTgRfRcnyP5v2+VH
UyhQy1IroJ1BvyRwN4ikzjetlZVB5ekNLoNhRb6Udtg9lb0qXOQ/VQxogJ78z4hwow3whQy4wDhq
q+qB2DRscuueTdMTYuc+bHzE+AOXOlmmdTJ0q4KqpBpk0cjJDxAvmYknUvsWP6CskPRJmtupcu7G
ynoqkgnKXM4n6uogrYBeDCeIxbgFV5Dl3ZRz2eOoT0N0wWvLytIU20O6/Swo2MEQsn8B//uJt8kD
NGzUCZ7mLfG2hYMOJOi3XT9EsmsM3YJIEOF6AYxI2IGLmQJMgRda1IJhFxmJzHpGXdfc6l5v3CRD
3u+RLYRwWYOG2+uW+Ya42DDgEQAhAhTXkVc9H5wF9eSS+PBzFcteUXU72pm1phP6xfJ6E0BIfKV5
C+QMMoVnkp4GqO5Ar5zrwYqyuV1vLZY3LKjsg9FkX2iQp+wQV+8myDeukCxvt9fHKbWH1jtw/wMQ
j1ry+TiNHrFYliINl1pfk/QPCR6K5GtLn69bke1+KMuiCoIIAZ3gwvHzEK4WxWj6EVBvGwOhzwjS
xfo5a5DwNxRQZoUtMRPBkH7PtMxCWnr4WSTPoxlSZIoIFDya79dHJTsAJ6MSd6eZ6KPLRlhi5trw
V63Caak+b54vTT62rtbjWR9l/tvYvH64pxRJoeBvGwFuKESIgt/VwNBjogUbGZs8TPKQjZvPzA5v
U/jf7wtrznrNWkwN3zeq1xiqLWmmKn7JgoV/I0A66HyCEsNPxpH6fuTWD5a7c+KNHh+uD0KasD21
IfiBdvIsvCN5DkVPDnVurE1o/uHZ9NzV2qMfjLeGXT4aOXPXdW++6pWKPIHPkuiHTu0Lm6DtLJRd
cXNGDNoNhf9cLrug9ULGHmhDQjIex/nX9SFf0kryjYGMPBc4AfxHF+LgGN4g7avCjzS9SdmOQrEC
6d4lfRza2P4V4Nn5xcgYksM0jcl9783LrmvjDPWSfAgTSl7ZPOZ7tAA0X1zksTeMZlBdJvG0JgX5
Viels9Nqt0WmZpw+HkugxuqAlBe0xrgxhD0NAlvbnWMbz8YRCa/yYVPjf54Kfyc5mCgc854M3rJ8
kVfT58wyGDG8aIR45qtf/Li+AJJtjaw8apEBhoLTI8TAS+vOoGJBtZAm9MlJ07fZ0TvoNJT763Yk
wzhbZ/73k/u77Wr04C2ZHznDzUjDIVZcLVJHjGZ13m4JwL+I62JN0DaJl/DvN1vUJndjDOWwemeX
9Rq0VopQQTqaE2vC0uMJDYgHy/0oL2+y/AAeq0/MFvgwuP4eJznjq3YyW6S2GoMVlR81gXWI2+6Z
Wf77dROyuxgPz/9M8L+fmOjMuW0bL/UjO6ahXrwjsbWy49t++nrdjmSDmQHyLmi0c7kqlOCZkyGr
iQNezAjF4mxVuI62g5zEBD5frVD4T+keQCNBwAUS8K8wa5mFawCFIz8yaXdPh3KLZMgNK8jjMhcH
Nn2YZYq7Ll/nOW8X7Z7iEz7RNKsg0NJEpvfQZnvlM4K7vgtvjPQAp34E8Y9IZeNore6kfYt4dJjz
3zPKtavaK4MinPRR2xl9YN4sKIMsABhjAzbob91XOXAmYZMZc0g6qoFVtdAVEY90PYEGRmOpg5/m
CAe50OrOZS4qyotpQzts2kLst9Uer28a6fkKuBAJugk4jf355tS8JOuyrggiDyzhDz1V6aBIvo8b
nINkkLZCm6ywKUu7Z43eIpjSf2TA/KiYBmQXOYitfBT3UTTgopPnv5/WldkZS4CrwZi+OBn5ZYFZ
zy2ytZ9qX0kBYLNXdhvTY49NZd3Vi4pKQVbwBnTL4TATNDujA/38B5gMmlW0dgHPcP3Qs+4tKGJ0
/VNectgz20L3ckUqb6V7x+sLJ/EqZ3aFCGKBsirVCh92vflnUM+v1PD34PddwMSZqbpTpcZQNzDQ
tMT5ZISQDL0PUz17wKD0du8eSDaDK5Ms8dr2xpdgylyFezG5VxcOJNB8IGOFGC/g8GKrUtKYgzd4
JVwZ+qu/Og5JvhTmYDx6pWX8SZcAjAUgW/zWN5axXmrTbEMd0c09iuKYdtYZ7YEOqX/vp5ChzqC5
dWiIPqyo1o0hbe0B6iD6FPZt7q1I1453xFmM42S3CRi/+m7lBXEAJWk8fZGbLnBFp8bm+uJJjjY0
eXWkjrmu3gUrQmAtCdSecaulbD1A/0qvN7n38esANtAzDug6wEniyagRC8aNj+vAH7xVEkzbsvni
dL7i/pTcBFxdGJ0RHHhxQZzb6vEwNg2iDWtpw5HY+zixH9DCuSV5qoWGpymiG+mB5x16wPsj/XHR
ib34qd2ZycCrn9oPllpPbkpvp7w8zovZhUVJcB/Fod5qmzSzH4vgwxxRiJxP7QsBSV7Ff1XucBf1
ww3Lk9veUbFcyU4b2g8R6gJL5F1w/I9Jv7SQgkMXcleZN1pgtk9TPfi7xs39g0UmWzGnMh+N+Ac1
cd4pegE5T03GbIMgqWToDw5goFmiKlmrLAiTVlBmaw3u+Miatqa7Ud2U0s9zmXAAyEASKN6UZIKq
UEVqoAcAn9XmIfxz/bjKytJYCWiSgcAAqTEx7TZrWluP/gSkVbVzk5vhj1fhhbiBTng7b8af8byh
9arw1tr364b57Sj6QZNLdaGzBSdMDExMyM32dYNnYqE/lPGL6Xy1WQ0OCLCF16/j8nNQbT2+EBcG
od7ImTV4jVC4TqHQXOtTiZijysotSg53plbe1CXkHizIGoV9HjsbDbiq68OUrR+QbP9Z5X8/iZCD
tiJlB4qLaCqNr+U8vA4UxePrNqRTCZ5y6MmjBnSR9a6gBpiW6FSJbMgK5vEYpmUWasv3sj8O9uPQ
Zet5er9uUublIRICaho0eF/2Jo1eyryGOPDA1a2d79z2UBSfuEhOTIhZsabvRjQK636UZNnPYDCe
Wj1YQhJ7igKOzM0jukHtGAcMkrb87ycr5JSpTXOgu6Mxpe+WQw8Vg9aiZ7m/jQxwupja+u765El3
IkQXEFbBNSFtem6RIomB7c+Q7/PiCX3l/bwOYj/dWCQrV3rf65sEgdd6tuNGMaeysaK6itQp17Zw
xD68uGji2ZxscoyXQ2uuJrLunV2bH7xCEeDLtj1azZE6xfguO6QW1uvQBWzJ0fRXo3VrOx/HhyHA
4ORoaL6AmopwmCvf6dpiTsnRrm+1Yh24iiMluadAjAcBBlAu8ZSSEPqCfsFKGHIBEWPTLmF6OBnO
poIym4pbVmoIjh0ZB8tDNlvYC/yxaTRsdKOYQqjcyA76tBwAtCxUlVbJiqBJAeES2tWAXxVnLHUa
W6/13omGzA1pHwazqvGf/1TBwaJs6OHBYgK2B96/823dAqI7LpnpRLYzRo2Vfx219mtffJgzCFwM
8Kgo4XD5yYu0xmTnQ7+A5CLKxluO2i4/7rF5YAJ6DJOD00WcadoYJXDpqRMxCyq7u7p/+vDpP/u+
sHWzJKems+D7+ripf5RdvunabOP7LWjMh9DvPn4SPdBXAxPDlbQvlDJ6080XsGXbkY2KKN72Cl92
qciF5UAtDX02wOxdxuIadIooTUY7MpZSf5jiJfjuV0UX9nbDbpIaLsYb3fbOr/AksMpKR9HXCHY1
srM7f/Bx40PDcNcE7nQXjEpqO9mWRCYHzTloA+JEIedbEqC+Rl+83o6gU/CEMG3vJHW99rRYxawi
cawoN/MeWrgk9DkLx7gs9IzGbmVHVs5CGAkdNIa2eAIZKUQEsvX1LSRzGuDSxVFGwQ0wPsE7LUUw
03Iu7cjUImjvrC3Qrfr282J+Yqs6qIcAroWC4oVquO9XnZ2QxonM4Il4ZWjq94v+nNt3tXY7qAJC
2VohGYS9CgLZyx5xSvLabYLCiZxkZNDAAw+Ckw7u2m28TzQjIx/2z5SQYPBjkLyBdx8uZHqy6WPg
qiIy6XYAjd7fKvBlTIFkH/PHFoduhEDixvbnFJLS+nzIPIghMQa9Ot4VojiKUqMQ18KDFaxtF51b
blkM/oRUUoSU4zoukk2OMN727yBbQ7L36ztQEsIgX4nAHYwVuFRsvkNPgyYkR6u8852oMqs/NqGr
yqsOrDVebL9/m8fqa9yAieW6TdkGwbsYhIvg4IR1Pv4Tm1BNnsegxG4EB/aqKSPD3FtepThasmuS
awhju+NZBCzJuZEqLiE33jg2+E8fKOjQXKoAVUlHYYNpFcgOBGAitm5Am5A1JZ4dUXOt19vGDFOV
eoXkPYB63j8TgtfLjLT1IKpmR4OGFrRSC7XUW7PuD/MeWAWkYrILptfra/NXb1S8/PmJ4iU4BAEi
VxLUz7uhDHANAJnTf1kmRm5Skrs722jstUNRQHddNF0s2aKvFuZ2t60/dA9tPZsrkme/qUenKAeT
s0u2NYDfeKjH3o6OHfg7ShMqyGCPAAP79R8tOzA4ishvBrgbLso9tsOs1hv5b542Gl6A1h6KswSl
ShW2UbqpkBn6W1cyLkIWm2UV0MPw10kDscgSlSTbdVVgQOlouGAFyj147IkBnqnXpuY1gx0t+rfZ
hNfxgpA1P80WKHrjE6SBHlqRELBC+I1rzJwfE7NADlMfFzvSly++d4D6/PWlkc0YgAJ4paDfDERl
wlnvClImmokgSaPpc5uPD4Wu6paRXaKnJoRwlRCweWpdbEd5ay5hwDSoiMBZIoTdJKxcXx+PLJeO
jgaw64O03EJPizBhlqUVkMUCPDjpEndVz8Xa0vpbklWbcbB+aIV1n5bNxqzSl2GpPo7QAYeIjjsB
TJ7A9QkjpUupGWOrw3bdt+u2nboNYBrwo7Yxbp1ibhSXg8zFIV0K1RS0u8BZC4tHHbvvC7p4KMcb
4ZBYu3E20ckx7a7PqWyP4FAFfzP34JLmfz+5D9K6sozO7bzIbaJYuy+On/g8WmB5oh5SXWKjxNRY
HinAQBjZ865ZVyp6b1nHAiBi/74vzJKxdF5uZ/h+UTqFE9ptVkbNMrtf/MyAfDigCtau0fShXjm6
/drFeoZnbhmHo0e0VaOXxa4wS7L1cqAFcrTrrm19ZK9u22bHeZhQmqnj/Kae62CfNMgdWpD+/V4X
RIU34T9TdPwogRk8+YRdJlbBEmj/JDDqR0NQrvLFCtviSMFeOfnJjY0GvOuLIju0XLYQjxmAvy6h
l2amg7pyBtKg3tvBy3ybFkfT2l83Itm/KAjhOY7kFu4zMSMEMkbDoCbKC2XxVFRjaDIsjwo2pzIi
HEo9yQdWZHgUmaTc2ctuZihjBIqRSI4I0NXYvIgKUaAUUWylW/lmR1FCDHT2DNmCtVMQlWyJwoaY
p4sT9Iq3C6p1UxU/Jf185+fL8/UFkaw6hgEAAMe6gwhJmCs3dZLBbjFXBXk2q5ceEsTVS6p47EjH
AQZpLmCByEzMymluO2Qg+sA4WGhCJ0lBtST7PN6heC0DKAN8pnABJKjLLT5r3Wiewmpe164irpQE
faAi+vd94U3TGPVIkblwI0brbeWVt6wbH6eqXDMLjSn+8ob+hu9oSVWY5VMvHn9sLbx98ZgGWwn/
WSdO2Ew6M0hJ40fduCmrtX4oX7UmHLtVHCvCf8kmQKTxnyVxnwEh6ROj6PwoaLQjid2n2KH7BLQE
makClKlMCWvlWbFG8pKibb+swd3orBefhumCxPr88/rOluyKs0EJq2ZU0PWpM3jP2VmnFELGijhK
OhK8phEP4l19UY2dK9agkx6ubMicmwbUn7q3GXrnfkq0z2yEE0v8l5xshAld2frEnWbXv1WVEbLg
3benNRjMQqv7lamqA9KJOzEn3J5+TOq0sgH5K1wzLDz+YFD4TomDhnTmv6kTnI6jx+UczHA6db6f
3a05fitUMYBqEMLhSbI5a/HEwUUzQv36p20rIiTFEERoNm4E5hGCSaLB8+T80FM79AoVjE3WG3c6
USJMpGxav+1msGpY3YTHG3227eU189s7VhtPEPN+sv3mN421neWkGxsshrWpkhWRD5TXNMCJeMmQ
VowJJO7MyQMAMXjIGm+XBMl3OuqK06Qyw9fzZI8nObFstM8CKwLdkjww320jQNHXVBwlqRkbeTcO
PLAueIeNYKKmrw1elCbf6vQHTf4UqSIrLPULwJFwqIERoIByPpKMeJVLGJCORLt3wLvvOmiAy76a
xdfr/k2GaUDW+Z8h4RTldOhHaCV5UTy366abVr4frzr2pdHS0Jy/JeWxH7ywq6vD/GF9Dty1iBd0
ZKdQ80K57XyMLjHygaYAJ1bx/VIeUnuVqdhbpQf4xISwIaAO66Z1DxNdGzpsR5qPBw0YAtLJHPOI
jS1cRFYBYu4kQUySxt53mrFvpqWin5avEGISboVLpwjT5HSEGlZhulGif08SaOlptOlXXQXSNDft
QOcBvVVv/lLW2oEt/XYCW8L1PSLdiwi4MT4eRogiEIWZ4nnhZF40NGHjrN3XAoCDWhE9SMIjPE7+
GRFmMqZ65Wk2jIwQOUHXLKM/e82uvtW9Nz5qgT68VUsybrK564H7jxfFE1xaJoF/4kQDUEC4AKIU
AGSZWUm9yJjcG1LnO3SYrHu08Rlm+xVtzbuZzO80yX5ZU3cA1ckxK9iNXzKwZ7ObclApBMtebWhe
Q5cccDG83/b8bIxjsgysjt1o0YYkzEjP7pI6LSM96+bHjgT2LjGpKqkjNQosDlf7gGcUsSwa2Hj1
Sc8BaCxuUusWOrEotNv2fikUV7dsseHTOGciwGEX/csgxa4K/Ag3MhFeQbeXotnLHsKsYo8LW/TN
bNbbxBj2ZPpE0xwSEmgtQwM/2rPFAnsS+KneLgluiOpHb78DQuwCSu4G+1kVeMtcz6klIXLMlrhx
m1lzgR7fWTEYWNbXT6WMgglDAbAVFwTa9sXIXo+LZSkGw428gpY0LEE7tjbmFnwEaUffFtK84M7P
Q7PRu81I9OKGQrTibnQ6ehxGxg59RuZ9k1p0NWuzu2kK93j9F8quyZMfKD4IXJJprjlglWcru+lr
5EmqLqTuJ1zwqRXBcZDcyDVQlaBAX6IWvLZUaVvpKHDJw8Oj7RGiO+cnsehsPSYWLnvofv3o7Pgm
duvXGHJS1ydLdvbg4YFrDyDzcqEjVQAp6WouIqQApP9lR0FMND+0bvxuVOOr1VJVH6R0e57YE7an
1wdOr03oOEkWfR2X9UPcfAJG42EwSA5D0+KSIBOv7N5EPcIFBmmVxeuu2Y7uJq9Ds721VO8o6Sqd
2BJeNwyEe7NTwV/S3A/d+s01mpWpCtdlFyE0IHDUkFFHel3Yanbuoxc+RUJTo4c6JuFUtfsm00KL
qZocpMMBqhBzh2zaBet8ufTjXDojENbW9E5nVJAX7wnR6O76plOYEW92qBplU9PCjGHPUWOne+T6
N5arCjKlew2EYH+hhCD65H8/CcvTKp/aFPzikRFPv5OivjMLW9GmJT0+Jyb4SE9MNH2FNtGGm0By
yFn5+UbT7tppRVUld8kewOKj4g4wBe6vQICjQwV2GlEacyM3g84s1r7bomTc2M/XV0YyHpjhqH4X
1+MFCj01wGHdUcg8lqN+QPbADsHxdm/Mw9Yi/d5aqAJkJ7tN+KaGdiY4kCBzIk4gyfVB82vuRs1H
2/xGyXty5xbLuvFc8hjrCbnpC4Juq2AAEXFpRGWZb2M3A+ufXehvQ66XB3Q5qZKXkh2KGi/2DJLJ
mHCxI9xsh4ZCMBuRgnurxd8nDeIWqAB+YrLR3cPhu5ysQ3DxJLOgetKD89xAbxxvp9ktevG8VN4L
VuHGQd3xuj1J+AOJ5f+zd8GFRBu/XjIKx5jkCCHX/sB1z1aZt5rBWJOyVbscrhuUHEC8r8DsjpYe
IK9E5FeJJHraexNiEW9tdWH1+P/7vDB/U597la7j887wOt3o3mc+j8IFZE0APkHx//xs+1XNWv1/
SLuyHUlxJfpFSGD2VyC32jqzuqq7a15QbwMYDDa7+fp7KOnOZDpRoq6R5qE1JRFpO2yHI06co+Hz
zL33q6eP9Pkhb/nv9+e9eHZ2DAiXZBPj+8WBGFuRbW/PztJqo/segI+5+AuKtsvPS2FrFEGtfWwK
1gaN40XZ1LyhyXFTDv2mhCqd4eU2mHTWIqOlo+rcsHLs+gNEy0YigQGB4M2Qd2FvQ5+S/By8OLo9
xCX/AnAFSFLA8sjVdZWXg+UA3GLjpv9C9ZO/ck2tfF69pgbByoEIfJ7qOUBbTqD/OVoVb6050YuD
D0e7skROQ9pedoN5tNzaCxsgS3c2RJ9WrCytB87XuQt6JplT8x1tmuDlwTXzSNiumLaD2JNmL+nK
Q3rRCmD7gGbP0tHqWAyvG4yir8iRIzEwmu7BYwTS21oToZi1djzP2SGluoDENdpScBOa8/1+6dsU
gOgRzezk2EgzQWPAACkZ96voqjco1ZtB4fhJUOPhfNvdlnYUKrNgPgZR8KxSe2mV5VYClOloAnnO
7wVgmh5Hx4BJv0MheQi7rPpm+sjUd4W/RsGz5IkA283NaC4gIOoticazHJQkiXnUu+4lZf59PrGV
m3jpxkNCDsLfs7w40NOXgyuzURSpl5rHstlDXSmItahL325P4NKyzVBTlM594LTUpyN4awAL8Ctg
nBJkFQJjYD+ZD0o5Ujrl3wTKWfsC5J5RXEE85bblxdHhKoe/4N67Kt2CA842uY49YDRj/xf36vGL
x50i4mRYU+ZdNPWOs0I9GszLyq1UTI4kriasY5xXj5nH9rmR3sUVXcnULrrEv2bUHD4K+GPN0xpm
2E6UYc5XgpPlYcAP0IvjA46mbDGDuk01Ovj+VD8KedfF3z3j9QOLAi1XvNPQdACw8KXLeVqZNRVq
q8e+qr/Y1rD3s/iX6Lz/ZuYdgnN2z06oc8VD7Zi4x00RVST1txI3PpIWqbPyHFictH9H9J5TPTOV
Ono3paVnHjlwFnaKFFMWuM7KSTvPvHr4AS33/2l7r7ucGWmQvs50mQBZnTmCBHiBanvmVtZGNl0e
6gwwnsFcRV4tDQ05OjwL0ZoNqRblfJggXTDD062jzjaatU+TR5qvpFQWTQCKBAu40IGJuvQH3snM
GpkO+PJUfBti8WQWbGNDFOzP3Q7A93/MzDfZ2fw5RsJSuzKto9SYeMkzK4tsxrS3YTK6NVPz01xd
K/TzIoODIxX9CcrTfTR0ZpppYh8hJWoFfWb124ZmTShcu+iCLKHVA5uk3FalqCKviZ2Qc20MG2hk
YmNL4J3zNt+3kOfcjIlhd8EAzdxd041VSCq9ufMg1hZQpx2Cye2yO6cSJ4rW7E86rXNoAtnxPkG3
0VYHc2gkqw7a52gnkY6B4712fjqZNyQoXrf6M2KRIvCHoQuHlCS/NUYAQK30v2xN177hsUg2Wiqb
h0aOiINRP0R7voUeYeTODYgq6uZnO06MgGZpFlll3x5qu8q2eh+v5asWjj3g9jGjqEsAWKS+6bWc
JHniAgDIjY2MQHJ+2zcWohh8Hl0LoOKycPQpR1INunhg70b7KJoHPT1V1X1T7zO21kK8OAoELpD1
RTrn6pmdcwFWrsS0j4UZQoeI6ysvvXmnKG4HreAZSYzYH8BbxcV70dBcDI19ZPzJbV8ndMhnK8Hx
ogmkfvAIBnzgqilZJpyRMWb2sU1/iMEOwWUdGdOKkYXlwEmHLgOAFDEWNe6pRDY2Vgu8vK/7kWmC
Y0ur0e0K7onc/8B9d25KmbI0SS3hD6l9THwQiTzWSDCsUSwvHdzItQI5CN4EdB0rzlVQf6KFiyu1
6tuHOXXMqziBSpz9qew9a1vaa+SQC242S6uhgKeD2+eKs6Sz2qTpNMs8AtP23XXlFiiv0+0Ns+AG
FyaUafOzJO77wkTYaBiRNOxnfzT2dTkebptZihxnqnQPZE7QcLy6fap81MrONUETzL60Br+b6mnn
MAtA/JRHLQj0giJfg+QvTh/ONiRDLX+mGLy8KCYtIXmfId532DMUW+xuZe4Wvu+jyvZOAo8nhVps
g/aunXcON4/SQTeklwV1nK149cIGwqthrt9Cy8nHrXc5hGqMO60aEZBAof5nQlr9c2cyvmFcszbW
YDgrT83FEaGSCZACHmdXUntD2/Rj16OvyjXpJiZ2JPqVZ8rigM4szL/g7PIetGLyhwIWujR+Lm1/
32npfd1NoduVayHw4migqgGuGLxp0R5+acvXqm6aQ+Oj2wfC1TaxbWxvu/XC7sG9/48FNYiH7B1y
JATPEknj74kDuO848K/eiFPuA4bQlg3gNaLtq75YqHANdRHH5nFo+W8tNtLAm8w0YKReszRPinr1
4Kj+x5KyQBy9phOR8DjtW0s31pdZ2cANOxqBKnqSf46IAYfRrGuAcjUqq/OJe+YN0KxG38yEUNhq
2i8WzTceK4Eq91auU3fJE2ahG6AtICx/RflhkaluM2cgx3bUi0DqDABji9nozmy6Y9badlRWnR74
zWQ+m1nTvdj6KAMTAXkbODUdg9hxBZLYreY9aDTP9jSbJUkg1rQldjt+K7zRAXFv4z2YvG4OjqdV
LyC6zEMjiflnLF5+zyYcsBZ4o0NpinTf9jF4WmLJ2JbEVnkf5yjiBS4H746bWs6e1W39CSxPxb2f
xGkk8/3UdocaDZheEnlFBDqAXQJtuhHKe1o4JnFUOt49TYT1iKgNWWjG60gH981zCgnKsNL0+t7w
evtkN17yNwJVb2P7tNnWdJi2tfSybdlXDfoo9SHkA8LTzhFZiADI/VtWbhb4FSUB4Z0WWVYzbszY
K7aANmfPbq4l+8Joi03b69PKwi2dFrY74wqQINQda75WzvzDEhMVaC9CSwOA588iiUq6iW7vrEUT
6DXwDKRawVw1//3MRBPXqQXVLfvoxBsXIpwZbgpGf/b8+207S/sKdB//2FFc3eV1kqJ3wj6m9DXl
m7TZQDAxp0OYjVBo5S3S+WtZtqXT6dykMnsASZhVBZqCoz9sARF0pm2yJv25PHuejq5VUBAi73Q5
e8JG3mn0e0SROh4mmUByOjX300DfNGuNnnlpE8+EX6gN4z4HjO7SlsYr2fcNxWFL7kj9Oyn5ysN8
zYBy2RYDM9ucw4A+RPGdI7e3PWDx80jkI+uJLoerTv3esThLSGUCSSv+7sz+U1etkQEsRKizqCSU
3OHJ8OjZI86ceRLMGH1uEDxX4z3ovrnu7qvyVdYnTV8DTS61PsEYNBPACjq3pyrTVfUSEisFQ7KE
tBuExi/g+dmC/G0H2MXe6PpPFOrclsOSENiol9tz+R4wqtcUUFeOAwlVZLhU1pexbXJA9BC3miKv
w6a27tvU2xFcjBRi61OT24GRc7RJetobGW0nSP1kh/f6GLAEtA8rv2Z2vatfg64f9JWAkREBx+W8
k7Tr0gk3xNHJ72rgq2JbBDz54ZttFENEjBh5lPLHTP9x2+7SBrfmvsA5xp1zcJdmtYrZhjAkOTLv
nkyHpL1r+pUbeslpz00oxyPvDT7Zw0jAXfXaPhbZSji49nll4iYEfcL0cTGn3TfT/fbnOVZULv+d
H+UAtAU3enTlkiP5Yo9t5CRmdHsB1n6+cvyZVldI2cIAG/eOLgK8OFbOpKUD1sIbHWES9FY9tTna
qHLf0oCFB26gc4IhY9aulQb0a3QNXI5e+wG29hkwClZZPJkMcANcupRg7lSXEyEoI9hROklsFz3s
883teVsaFfAcs0oHMkEg4bm0whJcuRx1tWNmlEFtPHveIyv/yvOX/2ZGWZ5Yimk0Jcz0BnC85Nl0
n0a8NI0kXTkAls5d8DXMIjJomr+6BkG4XLppxsmRQnRXCiDKOgNqWmDtqyacBLG9uz2wJb9DsxEe
hOhlQ/enMrA8qZjhc/jdSMIho4GF4+4/WXjvCz+7SVituZ2UOjna/eexfQWM/CPfR3kblHE+SEwU
P/NsK0PwYGLnlG002tlTQ+lKMn8Jm4vLiaC7zAI30hUFGvhHm7YTjXGUmWO/xKOfbNyq0l+LsR6i
ijv5F8N2nUjnFn/pNZkcSk5kSEkXR4whOVqnWf1aCt1/BLtj9np7ApZcBok9dKXhZYrYSZmAeurN
ZKCTcUzNfJf5zIt00j2SuB4Dytl9W68WXZecBpclLih0DVlX1XakhHMJbCmcBi1D27bb3x7Q4udn
tRrwQ0KuTu2z8xiYEbQ6xR1YAvjv/kjztbNwacrAnIrf7yD9f6WEwFy/tTI3JkdtPNLqLyPxQg5Y
92TddcMHmLXRM/ivLXJ5QknmNtzRE4wmDaHRsi9YvjJfy/HTmQmlIlMP5SgBXifH2psYsqJV9agJ
EmPubAL2MKlv7bYs9xWVHPAPdJEbZvUBLmlQlP8Tv6sQCYCYqURhwD7mugGJtGwzlCtn8OzHamiE
HQjxM7y8gZSaF/XsICEG9nllTniEQETVqp5nZDOklW/73nu4d2UFeHfU2MEfhUTjpZVmdEXBPPAW
GEPpfGpLdwhGEAHYAdGmjgf20P1Mel7up1ifAiadJMwGepfbj4NpgQt8KKw4dASznxJfAycn6WMr
RKqqFkElDYpDkJmfGtSgN2C1RI0nk80mB8tEG8QGshc4LJyfUnfTw5T2uDOlzLOtHB3nG9fBrZsw
X4a2JatNbwryzHvaBwnh9RC4Vfzk4+zmHQ+TZKe1u8LVu9+p5PREpuwXsevkS1oa5cbuxzKsuFkF
XiGLexx3eTBM1bAl49QHPrbFXo9p8eP2vC7tabQZz0xvwPch0L+cVrPo3LbiuXOk7Z3n3yEbcvv7
S86B7gkyV6hR8FC/T3tjGEsL7/sYj5W60QAidQ4UMvK3zSwO48zM/PczHyyMymwzGz6oi7Czop6v
vOzWhqGc5ROp86Qk+L5NHqCHYJNTt0Z4OjvwpYMbwD2gsQPXGHrh1I4hQxvboShANVKYiXvwO+BU
UqA65QTmgKL1xvtsHLqo5oO9uT1312ODYRCBgGBi7gVWicwLe/QMkCnboB/Bswba8Q7d4NC9beR6
gS6NKAs0FQwI4gJGaL1jLEy8lQVa+76yQF7GmRnP39f/7uvPefP59s9f6LWafz/SzMjVI5+ppkFs
pxCYQGqjpN/vKt0KB6EFce0iRG/aBzaYOzJaegA+dmi69+UPbVqrTV1H1LCMJnckbt25RKUcsyDt
0Do6ONZRr/nBxJMBGvVsW5fscyzaFZe4nk00rSFuRwoGyW8UdC63E9GB3Jq4ax0da8vF53it5f16
LJffJ5ffd6thzC0XDC6pfMB/yC+WZOtn0e1FWxuFcral1mSZ7TwK5oTlc7cGDr7eN/MgcLkiGwAE
rasMYgSwFeBNDGJqA6Q/2vI1FSu7ZtGEPbNaIcgFpE3xakY7fxBwrKOcEjsoyFigxU1Gupnubk/V
4oKAGRXgMqA18T68XBCN4xljAzt39MGa+mwWdrbth5h+n5IkeRH19AGyLsTFQIZCkh0+pkYlEBEY
WyZrnKfxi/1oDm+3h7O48mefV/zXtFu990Z83jAC456sVaIXP484BCCHOc3nKbGINUm/sq3KPgKC
b9V7utZZtPx99G9BEdcDs6jiuMQpOSpEuDTlXaUBJ5n8/sD0gDH6/9+f7Z/dlg2Rpa61+L6NrvJH
v1qpMS567dnnFWdq9ZYM9Xzn9189Gdj6rlgjEFqyAHJDHE5ISyN8Uc5CBGdNPE3Yetw7cGNn8nzX
cb6yJ5ZW4dyIsso0lnZimzDilPcizMeV1NXiGGaC6Vn4G1y7yudRB4pTz+H20fQ+keqhIaG0Nn++
zjOCBeTIKGHD1uU66w0HH+rg2Xh/HBDTVh8ZwawVAJ13ZO1VKE4MIiSAXrlz1MtIZq9Z9TSNH4jr
ZooCnLJzI7haHYd0gi0NC+EpVKD6rdV69WYY6mp/e56WTj8EPjNgGTSgV9gFvOEZLl4fnGUJBAM0
K30EC95OT7oH4G2jD9gCdg7JMWS3ke+7XBNzlFD3A7ruqPVeHYJbmN1lRlzvpqIHRoyYqXm6bfDa
jQGFhjwA0qQEMn+WsleGLIf6x9Sax7Y5ZN5+7ZK9duMZaT37F4Z0zSIFiv7UYmllHUdzCKHsENHE
2PrTWuVmznep0fGZGbW7KmM6SCsnjohBK1p3J+yYHc3BKL+MaUmOSUZyoOaKNjtMFZdgwh/T1w9M
I0rzOqR4AFFWBfgapqXg+QIQIEYepxzDspErnrG4UGcWlHii1/oUGSPXPKYvMtsX5PDfBqBcKnH7
/wHQiQYjD4tyjUZ69qSrNTobwDzAs2ul4oAk65MDCBBJw0JsjQaP6b31HQrRf3wswOkQFHkzT90c
pV5a4rLK07LHW8n2f3iH1Pjr9lQt5BXxfSRhkJUH3ex1IY+hKP3OaBuTl679AuZS9NWDfjNwEhYy
KdGPNQUZyvkUpd3e2HZOGjzRP8/Q4le847tBATQzcVyOkklbijpF6XX6WVoILp9vj3LJ39B2hLo7
mETQhqtMYuKLjMVdaR9H/ajRr8afg3NQXZgbFgBswyWn3j750Li0weVxHJB3BVHIij/P96PibSCN
Ad7Z9uYYSeUqrIQN4VQX6qUZMjuF+WPaa3+huyYoLEhi9Wv5/4VjDkTU6EnGywt5EvUi0urSLkgu
fBCBxhGPd6XHt0Os/blfY6pQX5jvU4Q2yuWgS26B8AviDCYIQFFWGP48GwhOFUAbcVyDWgUPyUuX
Eqlh8q7S2ImJLz+leLntUQuTNCNBZ7wPISDNVEKaFlBDMy9leTLRMdJHpfmX36+YWHDaCxPzPXF+
xjBGE3uACXur4QaoV9g+Fo4wgOdnKCE8F68TZQG8tgQnutexk5f1ByhWhJZxBFEh0vuhPm1vz9aa
LeW8L8YM8pd6z05auskIhhNq312IXJqfb9tZyl1cDEo5+Q0Q5WpG27JTV/3Elgoa9LKa4jGTyZ2D
7pekAM6sl3yGNwVN769Rai8sGbrVsWnmJCM6o9RjbJSA8ScNO7n2Jx643cqSLQ/v7PuK140WZRVv
a3bSxdaOX4n3YAtQI+1nrbw2PXBrY2ePVrLyyFkcFXo83muoiAoUR8TjBIgwdCWc0uGOb1yx8vlF
55hhtASYNjwy56125ue+kZkdoSU7Ue2xdyZUKF5ohzZ8yO2NyR8jANBpgUc4MIYgJAWH+6WtujIE
TwoQOrEx1Ds9sNNu5VxbOBhwiyKfhPATkH0VV13XgL5mo4eNBJYio32skTLRrLfbfr5kBM/iuTww
yyFZyjAKve4HaG8Vp7QPqRHmWTStXWlrJmanOFsVntm1pCB9PYEBNKLDKzQfapQgbo/j+jUCvYez
cShLnwu9ZIJhHHER2V4AYKbdbBFc37ay5GDnVuZfcTYU4bExj6VVQNS3C6v8VzP6KFn8zOjO8VYW
ZnGHnttSTgBd+oJrGWx5k0C7i77RgJSERksge/477eS29brvJBFR4sujVqBN5b+NVTkhXPDb+BZ1
ipNssjBHuqZuH3i9S8TeoiuH+uLiWZbnerO+A+pUl9NaZOjRJAMWb7QA5DSfajccjK3trJhZOn3A
Rf1/M2rsxlDwMFAhgCOmJPCpCFqyUltfdHUbQTDoW9/rpJcDyYiWslQQzNn4VwvuHOn9IGvd1YuT
dWZj/vuZD5rMb/MWKNlTmUaZG1KU1ECrtXZBLIzE1aE6g2cbAIxXfbNmIyrQghfFqQee0IUKbTm9
+Okf50IQQp8ZUU4GMLboOtpjCzQkPeXZr5HcVWvA+oVy8qUN5WAokdEEkAHhCG93jvug+wHirMbY
poDx+vee+9asUR0v7VwMCxA8yH6DZUFlxaoLs6xzweFnqISCxKGK79rkvkSRsnN+OO5bq+81PdLT
ze0NO+8SJba/MKuERrTQqBsnMNsA/jTBw1EKHUMig6HbtASNbWvh/YIn4imByHV+vuIGUe6O3PZz
A3n2/ESKCGcEoNd0Cp01hc2FJ8uFFcVJWo9nTSyd/IT8PZEH1zo0w/fa51EGrqBm+nF7Ehf9HmVd
HXxqoMdQizi969Siolp+Ksnfhv5qVE9DtRI5rJlQ1qkcKqOwK5io6m2X/aRso6/p1S26wtkolJUB
VqdhhYuNhSfH3ij/sugXH+IYvP9ll18LelfGK5HX2piURRql16NBkxYnvXI3nH9vmkOpDys30qIR
yG0BRTOXdlTGB83oexl7I05X+76Mdz1Kh6X7kYGc2VAGwoqmydtuwulahOi8aasIGk5/7mJ4quJ1
AW4PDES57UojzzyAMPLTmD4XJbhqPg9/jj9HQhbJCXRGIRF8BbwF3RWBrleXn3wNBA4HIvZV/yke
15D082SoJw4QR0iGIE06Nx5fXkVanvTAuPT5ye5D0e+Z/vyBmTr7vnLV5T6fW8nm749f+/RNq357
7QrSdsmnzoegRFkZYYM9UJnjtRrR7oll0Qf49bEYZ6NQAimngTxExYb8NDWbxDcCMz+02dpZvDAO
pPpnpSAk3a9rg6YjDQY0iTiVHii0pB5x716QNUDCkhWUXbyZsAPgcvVmY07nJLHdiJPR3gljb4mD
TFc24MKlggDtHVlhOshRKUdXr8UccgRNDdftI9Pa52ihqbNfqdzd9q1FOz4qqYDpzzAsZeFTbRBj
VaIFwPLroJV+4GUdZC9k0GjfbltamjSoxQEIAf4xDyqLl7sEdVVG406vT6LMI06/Z4DdtyVZORyX
Ah0wvv5rRpk4MZbES9sBAzJ4lFKK1uUKRDV9mJibXHZ7lnrBIMxAiq//bXzKkSlrbZikNtWnYsrD
wXliFgnKtUT84iSCKA7sZLiVrwSXXGEnTjVhuep+vOuzYTeNr3H95/Eo3tmozc0SnuByUU5mq225
Zzltfaq+6DqyLqcYnU+3J2vhyISyA/K6c9oA4YXidsCNmP7owr2HXB58u4jQ9rYSX6yZUM4bREtm
l/kwYTBQdifjLwLs3e1RLKwGqn4+SuG4wgA6VXxtykjHPJ6Kk6TFvm7YE5Fia3lr6aL3dLRywVzY
UVyrKAjQhnhRnYoil3cAmv+qexekaxUzH3I3Mw4Aq5AQKDZ3I+0hDvLY9R5by/1t9rp9Eolu73k6
9K9TAqJMqpXQDRQW3QyO+1vjtINKDIQIap3399bEikNtJb9ph6TeZGkvjhBW2Ji0DJvR+5L1Pc5U
1/o86dTcacL199zX4pep0smjl6TFF8sos9BpfBIMtkSDiyRZaHbgsHFFHAdGrWdIsHR+WPpTtU+d
st6KtBxAj+VZe8nEhE5DewwRGCR74nAzQpGhgqxAlr5UNG8OEyN6mA6G9cW3inYDjg/3BTjEBo8a
vfvai7ILY8fpNkla+/irr39KwWx97xkcBOSekXz19cRBl6Ic8sBCmxXA1fM/E2oVmyrbpNUdJMfy
O/TT2OCY8rtPdWWVd3khwK4BeaNgdCmSXCPRdp1uNxuz1rpQlgQEf4UA6UxneZvbPrZwQGMH+h5K
VigdgErx8tg0RDtWXKTVya3e+vxTM42BwKtpLVReM6OcziMHX3LOkmq+nRkL0vwxBdi92t4ezHse
TfVkPGMQKwGpOGtIX45GpkmiwUuqE7Mmdx9bOTT9ULYOS1HSwDZHbTfZmRYRUQKc24ss8MjIgjFz
jLvWqdsTbVm2N9sue2BQVgm7VJ/uR6fNNxMkL55bZtJw5KYVZlIH3tHs6ogkbRFWXjO+jq3t78ps
mAIiBFZS8O+8zX73XUl3w+h3G00Hb2IivCSsfVtEug3VOi5RDUaVyAsKRsrQwJMpMMhwsuJWBmVZ
e0HD+nQlLT3PgjpL5+fKfO6c5TacpKQT9N/FSdDfZbKhIG/RQT3Lh0Pqr0VMC+9KJFbfJStxGl+B
ExO3MXRBY34iQJE48iS0ryaKvCB9OFD/wfhzYitQgANQAEoRc4HbjfvWlKHgV51ojUjTyJ5ou8YA
tHDwwwQgGSADQ8R5BXybCogOujk/DWLq0dpKtW1bUi9aceWFNcLjZSbecLE31RuM1lmVAQheneoD
TR4wVf/t88rtJZs04WOm4fP29we//HH760u7HWUVlCKBqp4fLZcOlmaG1ukdOLuTpoUEjVuxAGS3
dVDF2gNykCtTteTOEPRDez24URA5KO5s4YrJtCGFtYoiI7PP6yRodUQVNNTatYrRsjHQ3KGu6wIm
qNzJVlaaTVEX/FQKqNO/2gj+Ex8NFKIOGm9VBWWuc6s7FZjaf6wpN7PmjYmnObA2oB8+jacg0aLW
e/PEKXE+C/aW6E3Qs++3V29py6L7bn5/zIunJmeMdADzwOBXJ6uEwk9/qDsWxJYWtuM+G3fMqcPb
9pbCnLMrSI0HZUzcyZBxeWqmZKPJhzEGSmOtOXnFiArLaJO67bQRRtJGv7cSehg041HE02oziLpi
AENAnRAy8njBIXRTXB+QDVtvLJ+DVbSOer8Ny7bd1Ugf356zKzeczUDuAC9eUHJcxdBIA8WelWfQ
KHR4kHefPIjW+3e1RFXYfblt6mozwxSwsKj7QwEYZ5ESrrsOCucxlKeP4OVIgALLD2WqBbT3D2mx
Rgh05XqzLROqi0hKI85U72/8/5RnosSw0EHNo4FtEoZ68LaHIGi2cgvOe+dib73bgpOj3Q9idmqe
SzpU9FaSi6PXvuqiRHjwgTUCbfE/BpTNO6UgZ5liKo5jo0Vef2/QNwttVZAtMne3l2jJG84tKScg
It9Kj3VMm/05HyKOx2i1jbvDNK64wqIdwFkgbosXHA6Iy3NdxL1kiUzFMTFrFLAHfZ8VMTqby+Nk
kXt/SlfsLbqeCxYJRHNguFXvEc1JC73qMa7U/FnqPw29Ctruh5H8vD19V16H9+4MsSQAIiKRp97o
okVPA9q1i+NkeA8uZMZAJQLGws9D3O3SQrunprdy5AE2o3ofbLoztzJKcZDwVXHUkE6QE8f4joSO
xtaoHSOsGiRiKscFJWefOButKJMw7eLyEEsXMaasq68ei/v7gQ400sAudAd2lWxrsWSKeitDI0Fu
NaHpF3SLt2gb1nqPv/o9SOJKN7Ka4mueDCBLSB0NwmZeD8I9zQRgn5LPPXeTTTM1beDF9bDprUHc
FQ7qDGMLbvpulMZOOr0TTG1aPshJ0zYky7qnljL3rdALbUPBQybbFrrLcHSebxujwHuohW7n52p8
MIb8ua7cw9d0M6XOwXNFWDxrB60YTo5GDllPig0Y0qcNn3oQBBpzVmBAK05HbBZmOkehBVsbwi74
veOY0Cgbsjj0CnASjg2aJyiXekBIYYQpq5rA1TxzRyWTYT8Nr6amtZEmTCdifsO3TT91GBF65bO2
tkMBvM2O0OQlLydnm2mTF1ZtA/KKLh5C3Uh+u20BwTlZFhutapFHZqYWMvBHgRQvrrdaD8AKGfEH
u9No1KSyCqRZmwHniAhGyKfvK93/XWVOGQgmra05chTGPCs9DBQSMnUSW5D/MEkg4g6cjoUhIVBd
1FvdkmmQkoyEo40imt4D9auJzA68Eso2vJviwLQxQupUJMydoohK/ORvtmundx2Dxnjd+d02g0Tw
J6RH0iSIvemrrmc0hXC3M+4av61REXH6ex9aTdhajhlQOll7Kutmg7obSJCrgmbHRpg/5Wjrb15r
twdBQRqTDsjZj4a5RjH/jve9OJIhNmng2EczEXYG0OGX58sUFzzu0aJ0TJv6wR5FALrVE+/fGtt5
gABJQCvtxB3z3qVP3AUdNdu1cfssxU7XwXMxFBuWmQFzKDwgfmS1H9EGD0BQqZYpOC55Fkwyjwaa
BLmjB9741rFfg6EHgzWGE46X8o73yaaDMDhigyR/SgYbB1wRWPFLIvpNLD6RFKKtzS7Di4lb9rMx
NvvbR9HVCTvPAGoWSME5SMzqyju5lEVWT3Qsjw3/ZbZtyPpyE08/kvRJW22/vQqJFFvK/eS2UA81
3KE8AkxOgK2Banom/7jVXjGiXE2pZqExtIKRxv7qFp8b9+32hM0/8splziZsvkLO3rJ6a2Q45vB9
5K+CLvvur915awbmFTsz4KSsiQkaRY8pDqUJzbLR7QFc3XHKBCk+b1sgBnd7DGCsESQ8V9Aqq18a
e8Wv1tZaCeKKEmzMncTO6tw45C0PoH0QNdrKu2/Fynvy/GyueDkNDtMwllyEjXjuxZfYWonaVqbr
HRVwZsJsbaQVJ5gQfxtekFcPWheRtY7NNSPKLvTcvIKCOda8iIPM3BrZp6IOnT8m0Llc+av0Liuh
iTZ05RE5PpuGVhWACP62c12jxRUbyroLn3V2SvUSva26tcktDXlWnLK4MT1z4zkNhGdcAloiV4fO
9qjZYG3D5VuVRbEpm+a7yNlPI/W+IZm+djDMlq82LrSCgN8g0Cs3FL8vDekXltNgIZn7mtRgGR02
o/WG+AJEx6FP09AcVlL2i+7po+IAHAUy6mr4KruJkybJy5ltrSNbdMsWv1fm27weFcq0wMIQYL8B
J1ROCyCjvZaMTn50pTh47T1JtkPygFxOWAIhWZXbpv5m168DfWDdvTN2KyTYS4cVGL50tEvPDS9q
1qjyQOvQN4QdY/fYmVnQQ/zm9gjXLCjL1uUj0hA9BAQKM6qnsP3jyg0c9nwEisMizgMhIRrLIRrY
R9OkBUa1uz2Cpc19ZkEllxm9qi1aU2fHhNylqCOIFFTruhmhTX/laF/yt3NLynOpkWY/mqh9ozFo
2lTE2Vg2RCjJGmBjeUBIObiIHVxD7Taguifs3jHZsWu2oj8l9p6iLX+NOH7RCvKqQKpB3OmKDFbv
WAuyRbc4UtDSk+p7PT5X+q9OPt9enUX/AhIbImuQNYI41uV1K91yaHPAo4/TN42G/fgR98UBgNce
xFMsazZ/dn1YcdI0E0CXxy75TMsnOOOKgaU1Pw9hlQNAtwaj9uMW4YK/Gzyw6m/0esWBF02AkwuN
AKCmvErIIPtN4jI1yuOQhl4VamNQ6R/wXEhsoE46lx3/x9mXLcmNI9n+Slu9s4c7yLHpNruMCEau
UmqX6oWmrUASCzeQAPj194SmuioTyswY0aytrKVUAiAAdzjgx8/56R1GxH3WkxzhAq1erOJVH30a
wzNZ4McW+n4XjiMxyrceW06xfrNnyG+dA9Y+OkvYqXh9BsDxp+cd0a31HOdU3oFqqdBVX8S5gjP5
ZXDO6YAFJgTOFtQvP1FjqCGeGfFaeQe00aE3l1Eqz5zhP/jWfzop73XhmMQ0U5yecyPv8PaW7qcx
tZfZFMfFGKp5j7xrfYysfKcl7EWtvb4Fmau4SKye9mE7gqvXtlmxBvXvhMm8WBM8Dw1TjdQTp3y3
NgGkNAfTHPAekR6IRurUZJXdEw1tU0jt4eIYkF8uIncm7XSK3rNCg7rMBr3Lu27E2kwv5+lXEcI/
OsCrXoyLK4r4nVOELIwbRjJx1yaflQVZbnfph/zMwjy6g1Hh/WcnbrS7IEOIUm90sgYsKFIPdTg0
XjZ1ApnmkwITDNHxJ3KcEU90tcSL6FK89FGH+7y/Pf3+z5vr7/YdM2yrSrX9hJgIt2MqjyYrq72e
r4JPz3fz+Fz93Y2zIH5U6W6m+IxZfKnamyT/4/n2f9aL/7Hif3WQORWDknV6sBPqrljVXaN4cM/i
9bBG7WsxBPvE8AOou65Y5ZNduJpDneIdLO4Ozw/iUZcD3Mmfa+XGlySa1Vz1qP7lw0sIyRa2eqeT
czmhR2cSqHfkFpBoAN3KQ9upKDBANpUS9BR43cNDRJScY+F+9DvudXEKBe6ZZ8xZCNc8yjsfj1vG
zEVFruDjzuy8c704O5u09aL6BR8CHpEduGJ2UHgCq3T5/Jqcmy5nf4fUJlVY95iudY/ARf+yctlp
392bK2dj5+D2Bp91J++k+cByjqfTq7x7y86JXz0Wfd3rxiUlkZmAZwdB9x3DU5DpwmKlIF4Mv5ho
ww3ifkdOzIosgzfoGN8zRhVWo7kZVu/r80tyZuET5zxrKkBRph7fMgb9YWEIV8dmL9rsTIr78W7+
vmA6h4xANyLUuGAG3e2K+mgevg2aV89/yuPL8ncfp913z1JSplVUrYO8W8K0aNWt55Ed5RbqCOdw
FI/v4797On3tvZ4aldLe1viaav3U+t4HteJN9/mPOdeFY/aU5KP1ZnTR2VUX3ti/Vh25eL6Pxxfl
7yu4s/bUX5vJBjD6CZpE3+qxVOdoOR5bkhDvx0D4EZRfu2xYlTS0YyE2MAuOFZjbw+ZFLg8U6gjP
f8nj/ZyIgsAHjtSR4776XNM8lRm+BFmTeRY7lS7g67vpf5mlGB4mRN3yfzpyPNgQe2pO+hQezL8Z
ybSTlm6IMe734PgwY/EQoTv0kCdXUB7g54Q9Hlv0e+27N+5q9HUowRx0p8hXP/wQDdfjcmZfnSbB
DWPud+G4rbAJRI9kFMyjKxeBV60hv5ng72fvE26Zu2H+9vzqP2YrITgEkJw8aY1ljq2syF0sBLm5
u2X5kIAbOZa/P9/BY3EZIkuQLEDiCVQSzvbKF+U1IhcdpHGAm0mOS/25Xth+zr9IoGme7+vRyUNO
F/A/MLOipOqhb9EaWq5tggtlSK7baZ80hfeZHqPPYXimDODRWbvX0enn95xY1LS9bkN0lI0F4iOz
HjZ8SAru+ROI4GdoFrIzw5p3qbgDWem+iuiO93dSfrFE7zx94dXvn+/u0c85yc1BHxXEZMTxychZ
s6CTOd53kO+j7wj/9nz7j+6Be+07m4yJFNoQ8hRPInPl7RAimbxkw8v+HCP2owZ6ryNns8UzqkKb
BB/SNbbo6Gvfk0V3DnV4rhPHj4VNBn1Tgk5GO76DlsILSBjtArCJPz9pJ2f1kydAiSu44vDK+xNd
XAVlu2CIBN7ubVsypFm7b/4qyoF0YOEXuymRB8uqM50+ehjc69RZqTptxzFcTi/LOXgDxd7SfR/J
fRJN++e/7tFJRN0G9GOhsoD/PrSgMc+XajntcBW8SCYkBY/NfMZIH/0WlGzgjQ+Eyj8hD02sOtX7
gbiTSAxU+c04qKIRL7Ps7fOf8qj13OvH2Q952iJS6qy4673dB9afmajHW0fBSQKKLFROOrbpU1vN
GZ3R+hDcmNi+9TJ7JlR+dC3AsfCfLpxF1w1ga0OtcP//GNZvEnXTpmeW4lwPjl36ix2StUcPjL6C
WN4y32TVmWe4x7vAVwB0BVIXF4cyk7aJO28Rd0v+xW/fayDW1YctC/13F6eluuf1oWwC3Cfkeu90
cMXE534589jzmMWjkiT2U4izAK/oxJRe7fM0o4hbIUV5mU66sGu+z4P3Nvmj0+AmepHMW25997t0
zBBPyJ5qQ9yQGzrcLIrt0xXkF1lwNZr23fOz99gCIZoFVAj2+LMiMO0ChWKMFcFZA2jJ8DmaogI5
z+c7ecxaUKDlA5ME3N3PYrrRBIXoDlOYAXHs9+klzeS5KOPRPpAVA97uJETtRjQpnWfGq4HfsSJc
j2fRdo81D+2Ik7A3khM/yZEosYS4JNUCvFtvk/lleMbYH2v+9OICIvEARKQuRmwR2QIkP+xk4oUw
BXTCf30F7rfvOBPP9LzlFN4w4WUmC8CFfq191P9DaBOJ1hzy6hDedIwEUWQw1alWtyCpK0j2pVvO
Fca754bbg2MTUQs6x6A36pbpC79/kebvxht2TnsicNcBveCyBdQ9FiEEMNoJ9I2X2zzSjboddPAy
7GlpK/o2iOSRs8+Cvsnq9o7np5fr4Mrz3ifRJ8C96mIW7MyJ/9OD42kgMeJ/DAZppNDVKuFQnw4M
yebbashfCT//rGQ1F6yp4mJm7dEP00sTxxfghDqSwf8S1awukjU9JwPpOr8fw0AqG2w/GA9c+EPn
mk35AAgPhhFAXisn+XGZ4nqvrH5n+hrQJYa0f5aIuohWaLc9v6d+0KTdj7VgDKci8Rwg1xgi326h
KgWtNao+5/F2BVb5WC2zuCKTBIVOZnekqY5e6r0HfW9229vpqmqT38do+R7T8Vtg5ncLBaKpyas3
ftYAYB4K/0UVqLEckZ89VFa/5tCS2nNw6gOpt+7Hxrusk7WojSk7sl5F+foCx9mOTNWezw3yFEYe
51Sd/o8qYptfD2vXFVB6+Y7C1JtkCdo9CvbaXUabcu2TYwOg5cKQepoGWvqtf5mHOCr8+Y0ISb3z
CP9Cg5mdmbKfty+CEURWgNBCuwo14w+XK5+rNcpWPt5O7wW9iuj/Ihz+66v5b/q9u/vfuZ/+/T/4
81eQRY4NrZXzx3/fNl/Hbur+UP9z+rW//tnDX/r379/l2Ej3nzz4DTT8Z8f7z+rzgz8cpGqUfTV/
H+3r79PM1Y/WMcTTv/y//vAf33+08tb23//129dulurUGm06+dufP7r89q/fTgif/7rf/J8/e/FZ
4Nf+HwiG0Yr87P7K98+T+tdvXhL9EyEsmMlxtEFIGzv1t3/o7z9+RKJ/wiHGSAOf4PonnoDf/iG7
UdX4tTD4J6J5XCDAGPeDZxe/NnXzj58lyT9xHT+JDwLjD2UkWP5/hvdggf5esH9IxJldI9X0r98e
bgh0BNYp4qOU6OFGiIe5q7qq5niZmj+suf1Sze/vTcSfPf0fWnbx+hwqiiqe0TKAx4D4mmJFFdm2
pp2QvQGqOB5MxA42J3cgfb/jQeRtbNuJdfuZhLJiFTv4OlpvuyQ0u8ry9Jfs76/pTp3jtQJkZ+JN
xg7BUvpdsqPNeNg2J6f47V5027V+C16OACWCRi5Xq0RhIKpo8zfbWj9tn3utQ5EHWDfS8UOvQdeE
YjNkMbz4lwL0vyfFOTuIrZHlTQ074HhML6hUn7XPzhWYPrHBXSDHmk1NPBAfwO5pKCq63jQjvdg2
KU4MkEhjMjB58wOH3N/0mTcbLcexSSxbjwLChB0mOoUv8FIwf43axj/3Qv3EjCSO76/wYpi1zcyR
ao8u4QvfMrxMbpqRxDFMMuhBpxwY9TabzXXXzsFtlXm/FAL/tU3cwD1RJJ5Hi2mpw69g49ul4Pvf
NmzXKtO0ArAQ4H/eIuTtAbyOPXFOVO6p6XYMs1kmNsUdYYemH15W4UIvkt745baRO3YJwZCun4Ie
pBnW8q/rKOjl1Ib55bbWHcOMecxMt0z8kHwEW3V0jirwqRnBgXffmVQgxLVNi2Y12NehfDcAdLqe
I5J6qnHHKCW48AcisUuoaY8j1WEhFjAQb5sQxzIXFqh+aEakVwmdihM9KSTP52HbdLspo1ryaqUa
h0OWcziUDAQDJD6XVH9iXlwV4VWIVdNpBQCBNmIfJ7jZWaLUxqE7p2YaIvO0dmi9b2+m+W33ayr2
f9l87FgmKCxRI+5ZDvbX5VZUvC1G2Z+Bcj81I45hptFa+/kKggiUfF12TIjPdZdEZ/InTzV++vt7
B+aQZhN0BSAg36Yp+31M/YlBWXuU2+zeJfJchd8MTQwVomrCLUJ3IJWAOtJx0y6PHfvknZ0D6mNi
Qs6Rv0gku1hStfGMcG/ObRD7qFMHMmYc+wI4xV24fNs2bsc6wfQytHUDwfZpBrNkMsffomrZZvmR
c2hKtbYer7PmkPX+Xpj+9zpoz2Ggntgrp7vB/b0SVAkZ1mhoDxCfiotmnC4EEb/2EP2XBbmlrHi0
U3YcMXCm6ZWIoGHJW/Zq04RHjnUuWS0FKhaxydGsH8l3kxB325p2jFMapGgyiaZHosilisiVPxqy
zXoixzgZt3U8TmhcIPsH3fsx3jhq58A0UzyNAufZwXKUp4Vw3ilpzyFKn9omjllObTdaH3iuQzB4
4Kqp8aKS5vbdtvl2jk1eeb1ks2gPactjfqwCcOV8gghV12+L3iLHOAlBNqdWvD3Uq9pl3od6PFfn
/MS8uG8ZlnizqSDgceg8C+rNPijEtL7dNC2hY5o9ilbmhaz1oRX6i+fNN1XSD9uCZVehp/PJbEwd
1RBENOnr1jfv4oSGZ9BHT02KY5qVHJomyufmQIP6VnoK9x5fT2cKWZ5q3DHOPFSeHzcCQGP9faSX
mdx2oQpP/d07NKeo5ig5RruV9nd+7u0hVLxt+4WOZUrFcaUMWA1tz4NuOR5mNwZW7ot2SOOgtaA0
PvhNZvaRlJ9wof012NVf3tutPK96hmErKA42islD5k150YlzjP5PLaNjktLDO1UToPG++ZTX/aGu
/W3hoCvN7Pl929IorrH7TFaMfZDjuSA4J6L1xLjdki28kSa9RunyAfy3NzCgV6ECEnGTwbtwKjVq
6oE1uj4Y+hmHMiuqGQ/m29p2bJJnTaBncdopPOwOGVXvJ5pn22znRwXePdsBrbsIQ4rGiUKBcnIM
u42hz49UyL2W5yTE3cFim+hW7VDjoEFszM5lMp9aS8cuQd0TK2j61AeRDX4BmYJwB/VZvXEfOkdm
2xoP0r5hfQgtCvp9Tdsd6IaWbXGyWwOaIBO3mAytd75+wZn+DoxqunGvOLbZVmO1hKAXP4xeFheo
IDowoPy3nTxuWUJMM70MdVof0iFs9+A5ULtADPWmowcEHQ+9uMpTCiUNBRPqQVxRQW8bJZQo499k
RL5zIocjnalvMTGZB+a+/i7tP25r2LnCjlBOVpSS+hA1wJi3Ol9eLTrLNrbu2L6nw75ldQefZZE7
Qj0vzbYF4W5GmKKoXbMBLbdDu7fjBV/PiVY9YZv+6e/vGf5oK0Dic7QsvA4kENEXM+N9bNtsO3ZP
iG+5dzo1mR6DPcS35W424gwi46mBOzuwH7KId90Ew5xzUyzrAgakbOMJ4TIr1RNPRe0NaFzdNPYo
lm1Ble9YPAmR9zkliQ/qhN7l/HZdDlvmGpC0h+voQ1rdZDkMEjDkgBbTpveTn+TGZaznCQQZiE0y
c5kG6jqq6v22ETu2mIOlLatrQAOiNb0S+jayzRm80eNbA0UyD+eC28jXJsZhNoA093UdTe/kLNlG
z+fExUaMlBGDJex4/GZEunmoNrkPpAQfDtugAkeNMY5JIMjofJD1pk2XudrjAY+9cZxghqAk+mqD
tVjXaFtgnOXOlVJQzibfnLZd542HNeyqfTb/mhzYfwJjIJMfTkgkSGS7QaJxKvvPJOuDG2TlvWmT
ewLH4sPmeZ6OSwtuysM8rBnK181RUS/adPyiBvhh4z1VKJXuEL8mbBw+rFU3p2VE5sRs2+NuITb1
fea1tEfswNtXLDBFm9mLTYbp4s27hdR8mbDDhQguam6BiRBs2+s6JOsezks3pAsZ9cl8xJHE9qU1
/aYDAdUYD1u2kBNtUMUMfyKzCzAsgaknMud0bZ5wKa44PBOsndIIfhCK4L0tCV0tuJ/a2WzcjKnj
DX04lcGApatUs5lfJd5gLnhNzN2mJXVT0oBDo7o7lmmp5yzdtYvKPop4nrfNvEuKOYq1NmzmaSlt
2F54rI7ulkGpTbEPyp4frisRkMcJVZuWp1IbcMkwcavDxNtoR04YMfrC4naMhR29eL1mfP7WDmH8
etO0u0Wac7/2UaghCxMHbxMyFYHZhjEAS/zDSZkrUDsAoYVLT53v6qiadhDv9bc5RuI4RjJ0jWcM
GucavNbN7eo1m25T4EV4OGyehQpPyDguWDbd8cwLyrS2ZL9ptt3yZWLXAGQFMzmACnO5mX1f3gzI
4W0LsIgTVKR+T5lQJ962dqT7cYnlpdVDsrF1xy0yGbQ4pFVa0qUXx3xU62Wl6DmFhCe8lyt3SUiv
TKAanECVXnYRoRZVya3ZOHYnzGeQ6rQ6H9OS5dN8MdI1KA2eV7YdpMQxUL8SXj7KIS2zuRcv8gQE
hKi2UBvH7sQvEoXNtqpoWtZsARk6+HaPXh2c2+6nvfE3dvGvAMYFXkkEGDLx4LpE27VfyWrWu3aK
1qIbhrYMwFO+0QE7Bpuy2qCMgiQlqcbgGlGTX1QQId1mV65Ce2fr0Gjb4StQhPhqiIfoknFIUW2y
WrcgzJNeNPgER5No56wr+nRYb32VeBtPD3f7TFXsWQ/NA67clYOXBXuR0W0gtcwFpZLAZlna4NTW
Qw26cSNu+iXT2+5eqePjeYSXQ9StwK4a0VxFU2IuKj/dGHC4CKEEVTe5pLCrJDbD26SDOlbdNWTb
qrogoWahzWAoJsaoWexBhdBdzIj6th3aLkoo96eIdCerFZlVpUE9aTGma7rtkEocTy8iy0Stq6RE
FUENlgoeH5bMZ5eb9nviePoYeL12jOHpVctCMIRG6jDFYuOGTJxgqdF4kJ9rD2NPBrNXvhbXc5ps
A61lbgFPyoZhaonAnkmW8AJhQbZbQ8vKbTPjmKpZh3TKZh/G1EzzyzqhdL9GwTnijCfOQFeGW8RR
BqCTTstRy9eDl8RXs4zTbVcmlzJhZkz2oV7S0lfdNzb1+WWk2m5b4y5kiIqMQxsiS8qZJ+meRgxM
wZ63DQsLjPLDkAx6Js0KFp+0tNKvfx9iDjpb0jebUnLAPj9sncXtGHERpWWgMu8oqphceTZClcSm
LeNCh0AOnvdtPOFuMMx2V2URKsqJEdtM9Sf6k1RZHsg8KcNW+DshbbrL1rba5mZcerCl6vs2CmGq
MRPeG3AJmH3QZ+D33zY1TlSWkTk2S4QtOSK1fd3KBqLGwpyrgH3Cmlz4UMhzBeFcWNPQgI3CF6wp
vayOz+z4ky98JG5y4UNZGzadQLFlOdfTBNrlYbpmiVkuWTdk24Ka2DlcDanFWvVwZajCsh/7wIc8
mcjtr1H0/xX5uVCiJj5VZsz4gjHv5Iux4nKHRyxs/oH0ZtsKu5Ciuk8zbJo0KaPepJd57dGPOMb1
1037x8UUyaWRAf6XlCn4wC76oCHHSQUbH39dVJFAKWjoLXFSrmvWHs0YizJf0mrbSRI5Z2xIMXAc
e0mJ+huCy0hFjsAF8G0vwC6yiEPAEBcdbJ069sCzOIXNAWDucNt9xy2ySmrfA0n8mpQ2rfVBSqt3
ERvyja07ZyxUjut0WnET9CYqLrpmrE4sbeu2YDtyblP1qY6FNJyUNoGvBFoxuwCZ3bZUFbjzH54l
gap0Q1tEfb4S/TfTT+m1ptK+3bTfXYSRShjowHtEfSoKw0Po6fxihArZtojVxRgt/gDH5yHabtVi
+R66vuN3VKuF2xCAIPB7ODcGIrc6sWh/sjaMi2wlBDVyMfgat82OExMbr2dSZrBXwDHUh8yfmpuV
d+eYVU6jfMTfu/WNQNEuTXralVPEFjBpIEe2y/MufymiJtpXbFqLGcnEX+Oi+cs5uxCkBRmKNiSM
lBEStvspHvsXnQ7au21T5Ry8uLStmazwUAQZNbDKt3EN5gnk9re17hhwanRq/B5BsgUg4R1O9bEA
ciN+s611x4ATbBgbG8RTk6+Xa+T9VAnSsW3wwMzl5kH2aGSGQgQ+BUIm2EmUFg47+KCo2pbpciFJ
AdLinML1lIMI1/dzVsV/jHm28RHdhSQxGellAY1sqRdj3iwyDl7GE+VnYp4nIioXlCTCLgS5Z4ap
DwN1t3g22BHBz6rWPW5hgWO/oHv0ak9OpMyV7qrLKgu6Nwob1du2LV1kkofqrt4PRV4m0IIAh9/E
S88i3tm0LV10Ugvi0yzuu7ycpjZ6Ibjwb/KJkY/bWncMNmZJJus6y8tsQkGdN5McHOHgNt3WumOw
k4+SyGCO8pLEQ3sJXjVRQA5t2eZsXHiSrLp1hmpXXlYrA/gpicTXmkbd921jd05ci5qDfJlDzHvq
2fcAhCkBMSYqXm9q3oUopaRmeUNsXnosHNQ+gdod2+VVbrc9oLkwosSXk6mzriotUgO3HVN54ftj
tG3L+86Rm0SzVqGUVcmTwBwHX1f7LmnP8Xo/4Q58x2A7UCR1oJrJy4gpD5wCvnfRK55vnPnkYbjQ
TFHDUa1cnfKB/FqrOroCfERtM1cXUyQ4StYoG6uy7hEbp34cvVByjrehwyCv6wy+rnKR1UtVDp3v
H7zIaz8LKdSXbZvSsdcR9CR0DqVXNhpwwnRpwzJZkAfb1rpzwBKTdxUeLLwS/FDBuzSC0lCv6+nb
ttYde117BrkbJbyyEtZAXCaojlp5waZlhZryw3kX0hvbKedVSSfOd95ooTwAOaGvW8aOwo+HrVvT
MXNK9pQ84uFtHXjDW1zRf41H+T8hH3G1Ela/FiqdrVcuw2I+hoayq4r466aHIkjkPRx7TNo+ZHNf
lXJdw1L37YumEue0BB73BJDveth4JXQwTJ2uSpJ4/SGwpgKZXX2OUeWp1k9/fw//Vy2p7EHA65Xx
kvQHYP4hIBuO2+BBYEh/2HoI3WqarMlJtZTT9XLg/fAmgozgNh8MlpaH7VOhkLGjkVeCNzwC4EPr
PtiFc+NvMijiwptaAjaSIcb4ha8gtRxl1YcobpqNBuWYK0tmaaYarma243BdW9teQtz73KXqiZV1
4U04p0NiswRe2M78MkS93HuWavAJPW+vp739850N1/iHU9/3uKnZTntlVs8J3VWz8Y+ocptBGliD
6CSFuNy6e76rp77EOWkBNs64iI1X2olocAZGIQqMumlj647xNl3q84aucMmRia78mILtHnf0TeHf
T9xwDbBUuScoPU460fEVJDzSdx0eRsZy29w49lvnnVUm84ejmoOqTKJEX7T9tNE7uLAn5YVxJ0g3
HTtG+R6iTkwWa9esf2wbvGO+MfSCmgDF7UeSQ5FK1cm0FzVrNwVoEBV9uEPb2nopFFG8Yzwjuqw7
ro9Dm2yr7CIuAqeqoRXvRUl1TKxcatzzvfR7vIx004MRcTE4PooO6okpegF+dF/ue4m0eMpGs3HX
u0icZRq6rspAk0H62C+WEHx/qmd02650oTgr+JKb2A/HC6j7xt4e8g89yERqsa00GgQ5D5eWzTIS
bM6GC82ScddnWFUJvpJtG8flWh1AwetXDNo2fQvWD+AH+lcsUnrT8zFocB+OvWOzxr403kUz9B+s
TuR3TvT0aZNFuUKzY7a0WjSiv1yimP+eBG3/rVdQUHy+dUiqY5CPeH0XjcNmP7RxOPeXtVURvU7w
WlQFR6KiKJE3NqxnL0eBz9T6133WkRj8bNrLjuDQs9V3fVJjQoJOgoO9Lvyp6+e2gFyRBy7zmMhF
7jxmI1KS1KvbL4PUVhQk9I0FCaEVKRSUupn1YhetVe6XbbNE7Itnov7EUB+nOvgEPR8rDALIZlhf
p8aO/EpWeSNuSU1aeZXQrKefZjkPc1P03WTGN/4wzLzfMciJxm2Bj6joFy/UAa0K5odd+83TntKQ
Js2h4vmusrUeliKOvRqbDiKp1csuiFtzI5RZIVU9BUum9kEsWPW6X0BScdshb7t6+xaY0fY1GWYG
hVNtqG/I3vY2Gd/zceT1EVUBsr/MszlLCqrAKd3tF59zge+v53W4XMc4B6zf9+rhY9jzCGJCXZBD
pluPcapuunwJB7HT2mTZN+jpBMMLAnpi/6NQfAn9/RKIBrevDlQ2ZNzJsKYg9I9Uxux8uaDNYdhP
QxYHX1buJ5A21NnQNpBqiUzliwKY5RCEtnmIUHHE00619Ada6ap70VqpklcjTSa0kCWeFyYFh9pS
Yg8U4IHkZTtJ1r7Iw3XhFznuJj0+qIo7W6opwL1zzbKGv2qN6HW4xwHfrcc6scl0O80RH3jReMAZ
vFnzJFR8p0A2SIciMSvtL2o/SLxPIlJ2Aq8b0G2kLhYjpOnwBmISrQuV9ZAW3wNXF416h5I8G0XX
tuULntX8wKr1xOFGkvYIVilOp92wTl6CZIjMqrTZQWs+7j8v0aT1u7kJs/rdUCXDMoIZAHw3zQ4i
zwZkCV5Eo/oynbsk/b2ZQt7+oXzirW0JIPkaymJJPfzaLq2X1ly0Bl8FbVtRTRya1mBHCPwikAT9
HmQOuBZsAsIl2R/+ROuoLZp2gBp2MWSz9D56q5qh2zfWa7R+hZC69b7FPuFijzoHNezqts/FIer1
YOS1tOxkYGRQ9XBAPXmXm30tuyU313HTRcFYtj5JlTx4eQ1xsl0yR3Ul9wTUePo7dH/U/DqD9HIz
7cHOW6U7NtNPqYGm7qGdVDYU/uhjm48DadTXYMIcfRvaCfSImDwR2CvpS0FuUMQ+ha+zAfnOoMC9
kb8Sadpc6YD5dyAf5fG3Ti8d24Hia/0arlO7j2JLQPsT0PVtzAJNv9E0jeIjJTnUegsamXqobg3v
FLuBbJeN9bwzcZUz+hEKuXHHbuMVEmvNFdhsTMN3muVj/WGCd4D2ytga0tT7sEp1d8VbapdhD0ge
bYd9zG2qP6SeP63fjTcu/bt0yj1IEKoaj8h+MUexWl/VQYXjeM9xMgRyxzVh7VrAe3hmgCIW0ox9
uSCPP4YXxF/AcHVEqWM6VRCIrcwAaljZW11QMLKoHhByELNkhYptFi4Fmdt2+ARCN6AXSoNgjuc7
MAixpSsmmc8UMkpePPiYdguKq48JXGn+egylTj9F1lM0LPJFjDHGphcd/8HVGHWvmnrKho+mE10g
itjE/fyi8tvQfNZ0aTmo2qzfN0cOnZ8RDFRDD6aowp9r0QSQEEwJYALMjhELb9gS+EtQ8FgO0bIf
syoCjoCH3hR8BI+/9Q8kZmn8x+zhEsYvp47mHS8Jw0N/CUb7aXwxLO0sO3BVmmUtEyRCyJsazAz+
FyzrrKsiM1kCSkYcDTq/A21fSIC26oBJwe8QafSXNupGit3cGh/s9B6VJpyPbOiVN4BRqE8p5G8i
b9iHKln9S7+JFc4Lki4ZLaAuUn2zjC/1K0a4nl921ZCER8wNjb/yLBYBagCzJKPvcNDPLSt4xgRd
inoSUl9mQ7wOBrjqTPu0QH4IOfCdihcZ6h2Z+UzfQb6uUxf+GE7648R1LD0IADc10weuzKD0rtfG
X17NA/zM7dTWELok1G+CHZTBfbanfM0zUUxdF7widazmQnLbhC3kfrXhH7xqTtfuFWL7ltv9mIDE
ur+2pF/JQQdTb66R6fOSkxa1nOYjYMNBbIsKb2M8K4QPsusvCTcxVJxlXms8TtbDGPdtMddgBGJg
Z6D1y5bMI1x2VZn4M8jHuBT7dWlVoAvU3ox9WsgQbXyYMpJPLwVjbSePtd/WLDvKYBkz/xDQwGuu
IYHhT/alzhYWyl0+2ZCut9G6Yq2KIVB8BIBAWcjG77vQE63YyxSLK3dDf7pcF2qNvP5Vr7IJZofa
SRsOh1XjkU8WakyozF7yQdNPldclCAnMCJWq7wG+HbrUJArb5VusdQ5QmpkCqQvuGaku4jDT0Y56
fqUHSDErnb325wC1AzSfmiUvoLmKK/0fDQQm7VD2yBzl7+AB/RBClnGTeyVIVec5PY5pv7C2kLIO
7Rc7rP34/9m7kuW6bSj7K/0DTBEEwGFL8k0anmRZliVvWB5kEAQHECDB4ev7PMXdsZ6TqNxVveiq
rmRlyQYHALw49wyXRaAW/6LqEQ1739arddfMX7rBR0ClkhxJmHhFvlOpxnpcyw/zZDFBssAOETEZ
AvAG2WXLHDTzA3b1yvs0RksUiLQKGvAURJXQ8rlK6tbcm3ikndixjpYxyfo6RNAE9/tYhNk4dsrZ
TBLdyf3SztKHDbUjrXZp72F3upu8yGFLZqxn7S0Np3A8FMk8hO9WX/lOwLNE8rXKgmEQrc0MnkmM
JGpBwfJASTpOmSphBz2nsPel9fukhWGzQjZEyYdP3jw58ayrgtlTtm8zjUvq0I2vnhKl4RSDaNm6
oh+JSypapr3pcIBBJPi4el06l/CQIoh/b7XCeltQEPLU1WypLnnoTHiH5ixN3suV9/WANxGQHiBs
2MsW8Fcc4t8LV6H0RcwKXj3U68jbr1EgdbCkrKUz6dM6MST8KrnAZwCBLGEtP4pFFEZAjeuh9kln
zYv+0NiyKmTKKNjND7bupa9S6fzSwwMMhwFTq1hkJHZcoo5FWDUi0yrsg457BPoCeMCMqKAMjsXw
q0eS+KEsR4snqJaZXKHmYPEDrbE3bvVKTjZi7QqLuMelo0pt5z6YkEXHbEOLpwYhEvYdLoVjkyvG
urGXk9/Z4DZsWOylCZh5JI2adkT4YqIGRN1X8N4r7hBdOpsDmes62K4M7wcFt+uSD0NUzgaiRCuW
p2KNjBrTBVH2DfIIS79j196KNfHOXyqQz1LdJ6uCb60IOWIfoqoeEtz+0okK0eOza5sWJQmTTG1o
YkX0bBXc0XSqfZ7g9xGjVLA9b/CV+rguRRRdzFXc8UdBsJ98XTs8sHfKDNzdlF1D3XEGsaW8ABUq
gtwOx+cpvhhaa4bvRK+t2yBZL+Jj6kZSdvvC0Wp8VBq2G+8pSInlnZs8OnZpBynx8qCkVf0e/dhy
ImmMWL7uwfjomX5bm5i0ZEONm8MpDdAknO5V0gco6J2YND8sfQUz/X0jqhrSUFl6Y5OSQo/8GQa8
Fcf3VYnmYcImgucDRE5yPIPZK/AWsJ77/nJem3r97IO8927BUYtfRaNnIEAeRv927kaIH6g0Mvkg
paxck+GEZPi1pxKlngK4S1U3CiBEsDUV1uFnYXusyUzxIuFQByEsCxpKwp5d0XnJuwUOATMOT5Pn
833rw6jngCZ0PNx3dTCUX5bExLh9bPVquYExcw3n5b5ehvZaeEs1poEop/aRzigjU60RXXiotND9
lfHLme7cKJW651yXjUqdWoJmX2vW9dgFLH0YwcbSN2PhnNrZavC8PnV+G3v3pe5F8KzqYRp3+PL1
c9qCQEdSfBYjzEpSBTb3B1chP4iNRfLQ6rZm2LNjrnMix1h/mFsGPBJPecUigLv9AFXXGKIke+fZ
aQD0PKqirTaO957KXeyG6M4Tdg4ujBMs2lfrVNfQgs1JfaT1qpC2hbwyG97PyTLzrEOKYYevjShs
uoaVHS99fyrDO/j4NU5lRRvVg9jAOH5kd4DhuN1Ws1PYCScGJ7ctWyPu77Rt4mjja+uEzSEiZtMG
Rg2Ii0bxGbmLKBYk3DQIyxTbimKFXjRri5xnztYKh91Ikv6qcMo/mZGOnVTICGRTDS4ImdRw8Jdh
jPMA59366EC+soexXNFjDcu6a0Q64grDfdQKGR5nhE7Rq8ZHSyTnoVdpXCxkSFFKRbz6l4UJVfdV
hE1sH8eI9OSG1KiicYCDVCa8EdoqszF2MO4qnIJQH1jRD9jzyej8g2SGzFdQkMKBIg2rgSWfVCf1
vI3l6tp7hVUM44VqJf3OUBxqbkK4fWuUVnEVlQ6IUZA017Vqg/XoQjzots5Gb/aD6sAXwbw1B51P
tjIrvCVCVl0dhN7v+dj/dzMnOgP2OGIWva5i4jDjiwj3lqbrwYJB3/jTv8Mc/4A3n8t2+qDAunKm
PNSz31+ive4fVdv9zwQA8HYGtPJTxyVohhGZocF64F1p08mS/n6JdfHuf3Tt52KdiK+mb2k3HfpQ
kougrKuPp4r5jUbXCyPrb/Cfc5mqQOKwWBapDnVXl7rasHCFXyNhpjhwcJEgoYKZo8iHEKmOl3Jp
wGP04an9LBOFs1bVCX6UmEgDAFOUXuucMY0kuNRjZqH4EMWQweVsbGL8gtVMFLug7xJEyCsdRGld
g+N67SVRay+Ek6TEtLboifnrUr/l5HpCEP/uBs+QRZCll0EgXuCQRDg+bJ1JhnlvCzJ97/yBqFzB
ROWtXvA/zLNz3ezcK+o5u9iDg++dd1HLLvF4TiXxuzzpVsAwKS9WxnOgCV48ZiWM8ZcUFDnicUBi
q7+k+GJMdkP44JntXBfW7JOGBvwqdIWnMo1YnWncMKRpI6cg6k3d2qMM6hAF2TDoMR7glmytNjcg
DE7jEWYuJQ4Ptoz7ixO/rPPyqFA4VW9k5Y2Kb+q5q6I8MOWCcMsJ+06wU6EI5p0Thkz3DbziiYdQ
N9eUyPOpCxhy4TSL8/uy6yknAGL6Vdgy84ul7/JgguvQphHebN0Fi+fEHZsY2R3qqCY7tTJ/WRL/
C4b1N+7ZDKN5/o/rz9r+x3Zsv31GUf5/wsEebbh/drBPP5svn7919pWBPf7GfxnYJ3+wwCdItUFq
AEfDBP2YHwb2PPkjBDkYqTCEI1QFiRj/bWBP6B8ARhENjvYrQUbFqcn7w78eP/I5UuVOWTmIfEEQ
+u/Y17+4rP21Jjni7zgSY4BuUR75ETknILRVYttAMy9DgNyVDynokOMrIDcr6qcRPokNMxuvCLw1
BZF/lZm1XuBh1XAzAIgJzEUJvPA7X0FpygJVT8/OW122mo6JTQl/TpIOlEzfCMyLU2M1GnW8ra5N
WK909/9T8ZcwhROF+p/n4uVzu3x+NRFPv//nTGTkD4QdRKesS06RCnaia/w5ESnFTxLkU4YUExUh
TJhsP4IUEJUAlAgzhOHvIUnhxD7/MQ899scpsun05z5BMwMpmr8zEQkG+enjECHwBxZoHBA2Anow
q8/ZJEXp4dPWki98bgsSPM6kmpH/SMthmB6Tudb8LimGyTt4bqyekwVNDYAw7exdoawvpnxkaAok
Owh2R3CaFZJIlqefHuXtn2vi5zyGEyfkr5Xy5wUigyeJQ5gsgWB1ViEFIup0ocZvcxlCQEe9guEk
0tSty5CGoqM/Z/OrIJCfR3v9/YqRZxCGQUhpTLELgARxRgVw62xQ7AMlkYKInMGA+kHPSv9WRfPn
KPQUTP5jG8Kc+LluKstF0TJoq1QsPZ5aU9kDjpLuDaHa6Vr/enI/RkHCDNKpUJoh/+f1KLHfJeLk
MZxq0lRbpyf/mAC02LchF5cKerONX+pn8H6XN27v9Sv7MTDiPdEWCnygCaeH/FNZ2PeJsxPrkOQ9
iXq3kGU6GOsBRgU3JPv32fG6tvkxFEMeSYiMKYSYnT1JwHKAaVYDW1xSwZJrWIe0XPvPk7d+92nz
lpXtLzeGwB6E9yRIoYEtFTmXKSWNrEnlkzJVi/iITA8fXtz2eQnJW/SQ02W/enU4tWEIhi9DRCi+
Sa+fIA7UyrC+lCkSOLw8qGSzgX8V2/RhO2Xcn9rLxBS/xy3Fs4xJ4vsIdyE8RKrpOcOpYE5Wc43s
cnicRQ1gSz1+JyMg0jdarr+ssdM4CO3iEUGcGaJiXt+cw7cXADDGWVnZPfIC1TKaDtWXf58ZLzzw
s2eYIJT15T8fd3c2DK+qJRjQ70pZBTwa/M06rRLHdlKoe23YdS26vK7Yzpoi63uzx3TZq9AdVr+7
XpITlmK6Iw3X23+/rr+7e4JYOh4gbhkq0vMdBihMB8SoTKuVtwfCqyVVrnhrAv3NTD0l7ILmhTun
mKqvn7G/VkheA70rbSYzxalPupmlHPVxl9UQhY9vvNJfliFeacACdLGQ7Atq9tlwLClgnVGh7Qcj
J287sfgT+seXNuYXggP2/fcn+PeDIZUoASQOpcXZE+RdREBAx2ATa9p9s/rDOyI7FqbKA52qCPr+
ran063JEW5+SCIUfSkYM+vppFnyuzESwHB0cBo9VGT+i6YvA+gnYMoVmdN15w6NMFug7gxxazDWn
ClFeru8hAILJF05/Zbq01UPpdb/HRzytWuRcUyhIUZYi2/Tcai08fTdxzQhrA9cXmCKsiAPaLG+c
kn+dTxgFEDWNUJf4yTlRmRSyhD0EWtO99cPlEiFpYs7RfyumnShklbwxn17I/q8XL8YLkUmcwFIV
7/lsA6RT4fctF2hA+MY2Fw64TJ11a6m+M9S4E+xNhHisuKgqsHetiDc9hUm3D3wrzk0xdb9Fefvz
IVNE1qHg8ikNz8XZw9iKuDG4/UYlo91PMD6c92BzoGX573P7190hoD8PdPY9QwRNyacSA8FLvt53
KBM2hJi3dodfKgPMGXycGYNwKQzouV47GKaAhfC1QC/IlSQ3LfXndCho+DDNFSSyQyCn5cCGCmhw
Aa/Ot7aLv5tNNMGNgttw2pzO3m5H6miRA/ZAyITWfMF+uG1ENOSJdt7+3x8ofckxfTWVTl8BvLNT
UmuC0c5gEN9Sr0X3Bo0vMdl+XxOHwEFmEttgc2yFj3i7OLkP2NyEadHZyGXBvMB3EmgFSXCCIvEH
2RStF6d0at1A8Cnp1mVOEf8ad19Q3/ftV1OKMTomRo9oxPAS9Eu0kSYBOk619sXToJcRwYo1IAVM
aDUVmZ2CWb3zJlI32WjQPLor0fjqrtuphyU/mDNr0QKU1pwFaPZMysvJwtchL0DDOZZ6FiyDuakX
Zzj2mWGbBOAFbtAoGFw+GUDiTZx4XgZWkvwmPJEMeWs9EV7SLlkFHHRhd4tLGBQQ8UTTIR2aFsYj
AV2oy3zZFWAwwgqx2UFyZvoLrHP+CQURba6UqU2wa9ByQ9Oob3iEZhV1Ux2mcw2CT1a6BkcKkZZC
BlNxjaNnJOp3aEUtJrn0O8FM9VTplogonWoYFSUwK2xcgjyQhMxemZXIfljiHC1dMx5gjDJ8hkfP
cKubWr6Da2I04CTcdC6vDHosGTJF9JKrmqzv0ZXoxc6v4B2UjcgG+OSGpvlmjIc2IjpVROd2iaom
c1OR3Ko1Kp5kg2yPnUWgHJBqrDYJiBE69AOpzSnTZjYyzCWsw2TOYK5bXoQgDDw5IKjmcm1RRJXZ
gv68yRzqQPOI5lJvU3jceE+W1sCgcvDXYL2KTwb38IBL1l8U0Ph6DLwhj92KREJT1sOCcwCNDGVW
Puq5CnM0ouodQMAOSGE7LDpFmDWsvVVj0RFnBWKeOuWRcpOIWurL0unlgfEmHrdFzxqXI1qA7QUy
f+DYS9GqAtWqm3oscdWAoqOpRh8UvnlIeKzKcb4rTSubzIP3z00VnwI5k2iGkF35qxrweRWzzQ2s
gOsuhShOztdV1HkcNI4VfaIW5RTygzEwuniYcdFkPoqRICy8BSD3zutq54F4FZora1kic9RDJLpv
6Tr7d1NTGZs2cM9IdpqRtU7SZBCufZhnMJ00geXkexXPIVhK0K+QHU6iYSQuGDKX2/iydaH15KHC
p0oecKJpw30DQQeIMiW6jju07vzbCPT/L2A6DOV1N8vE5K2rZY0SoY6PJQHFAXeEBmKKNM3o1Ecg
fZ1ZgV5uypep8FK52PKZL3XRpKq0c7KpW5yx0nnm1gcJriI1kjjYCn/7xFF0WFsvLHLldMsz5A34
47bsV3B9whYN7TQU8emfJCyYUnB18OhGcAkKLLiZzVDNwH9iH8ZDwPLAxutVBRSxS3tktZe5Ywk3
uV7BWsBZrks2GuErIkO4hiJpHxFMCOuL+ipsWjR6h1YwnRe61iq3EHnOOFxKAjuREn6GWThL9GEb
xIJ+JsnKP9YLQTtoLl19kAJS8dy1cH3OQc7TT+BZTMmTWkEm+8iKqkY4alCor30dE6yC1YTBLhSs
TS47gxSii9hEOtqQKGqQRBpaHKANvFI+uWKoybbXK741NJl7Ly9Cv/oKhWLtds1S+vsAp44WMUwG
PL4+UiF6hyyYk9Saqu+3qAKiEKaAjIRphAW9ZDiULGUaV+g4ZzqU/dGSjj0iu7b63g1hEWegyq1j
JsDWomnZkOZRJQiyT6cm0GXW0Ba7BIWPLqxSIYGtUgXGiMq8oWuGXVcqfifGtg6zOqSKZ4inrtic
TlVHM7eIsr5s66Ff3g8hUQHJ4mbo2S4IylZr/BOlIVu0qXyzGV1ddSlIjPLGWyMiMoF1tqqHKUxE
rPYo+lHEbno5Go23aCI6DsNzVBXcPDWlBgsuRc+GlAvmosEKQxPBjbczVBAHz67dJ/jCE5vNSDqq
8oj3SoFOimYFdpx6Xjat7HxQHg1QTm/ODG2mkOc4iEyC7ZJg8dWP/K//DTBaP7fvB/P8PACN/j8Q
onpyVvpn2C/r0MX8Ij//jPyd/sYPCDoM/0AmODBegF9hTPmpMv8BQcfISQ2AQMMGOcB5++VHP6A/
wv9AIU2TBIgg8RGlir/1F/SHTiR+FMLiHlWTDzvb34hQfbHn+qswAo7NkyhGPR8h0RRI5LlvDHyv
zJKAz7C1aKtcNQ/d3XAFysMd2a7bYjfnS7Zu1ZHIdL4yh3inD2uut+Ox/2TusHm77+q+R1pdduE2
U+42S/5hyt9f6SzIgQemOkXb6yAzmUPjlfodOtvbNV226ttPj/xv4MGX096vd8FwyDndxS+asimi
oExMuIv6cdzo3BzsDo2fGWSy2wC0ygf4VGxEXh6aS3b3xtCvD6I/HmCMQwEFZoh2wamY/wnnsjjx
CcL6Zhvs1u38VNGsfoyvm4eY7NSlyprDGmd1lK/tsX1DZvU3I2PFYtwTfIIT99l5Gw7mUx2Pttni
qLZtY9BI52hHyvkIUvAbd/nLUKCBhmh3gCSGDCscM1/fZGEpHX3F5TaKwQMrweNB+K5f7Tvze5Gn
eJxnI50V6uEExuNqMJKjdxN7X88f3nhfr4/xpwGAs+Mgn5yQXQBrZwPEqIaHxoDPCWyy7D8u1oXB
dmgxez7Gymv6I+LPO77l3lr03xuN+uN9aHmiD8rWdn7Q9dQjGzhau8Ve6sYb3L6bxyjKGPJ93QM8
CCndQDdTjG9ARq+PSy/XjR0EfSnsBqdmwhn84M+dp0EXrLbSfUDUfVjFaat/S8LxMkYYoZZMgKtw
TCw0MH6ey/VMQSqxGGN0WDX8gndvuTO+AG6vVmqIiYSlQkiAxgY7t6UZowG03bWQ24IP3zRpNxSk
VTUUF1PhPiQ+A6qKkoYVude+MYdPF//ryADDTiPT+Hyh+gbFo/Mxcngt7pbr4na4kLfzbvr4xgT7
da2c7jABShBwHLHPlyXwtbbqgkRuafqpT/UVTf1sylzeZclm3Yn7ZAfNwhsI+KmT+evNRcjWBgs5
iMJzv4o2iQqwq2sQfnb1oTvy/bAvtutFdQz33oG8gQO9JDidP0q0qnyKwzSL2blvoucp3gIkktsp
C3fswrvpjubAsjl9HjbgGGzcBhKTTZHSzKRwXX7jZl+AxF+HT7AKKCBULOXX0xQt/KgIZCC30Cpc
IHd+P18Wh/AQ58Pe7b2Nuo7u+B3Hga7LXLpmOCBXz9Wz943exsfwGB2Sg8iT3L+MDvyNJ/PynP/l
0s4/p5MW/rTCjWA7owWLKCnMb7sfyC6uM12nDrSeDseE1Ndp8x7kYFu99WxOgPYvF4B9GgVyyNAz
PE2Unz5HUduB6AdjqS3wgz3dJjkErRdBNu3jjTpCd/EoL4ebQqf4n90WN2wbXHoHP5+uuvvu1lzg
DJ6+BfScvoCvLwky0dO2xQHUciyN15c06k5HCTAtqGS6trxGI9LcVQQE+N+SFp52L3wD0U1A/w5b
S3AeKtN5dVEGMPXYym6c63ypg1GBFwyG/+bfl/ivWzE2opfOFtjCQCfPbgj8576ZJlgeS/Duw2aM
M4e1ko3r+lbe6C97CZBGUOJIBCiOJ8B2Xz86NERx1NWLtxG9t0uacBMkF61UGW3f+sK/mBW9ekun
odDUgv8E6kHgcq+HKklji8GO3oan6m45Djfel+E9vzQ36iLZxDfqtt30N+uHGQTJT/6X+I15+2J5
czY8wgxOCB264wFqmtfDa9SmEKrV3mbY6oM5FBeAgfIE5VOw1ccm19kbJeP5pERTElhDgK4hKhts
JWeNIRLKFRxfrJMWafZGZhD15/8+S87fHUZAz44CKEebBzSTs5UI29qgHctFbpesy+JbALlvoJq/
3MKp2YlqBHC/TxiA99ePDHJ42keLd0qNhgQGSSJJyoZJvzHZCQ4j+Id+fjchgCw8IpQE4NL4UBq8
HihSTto6kSqHszhIqvB9DMqb0AKZimXeNxpYJVpCUZOB4oYr4UqsNp+513ipN1TTfQ2KO1zOG8B1
W8X9Fcw3UVqXmYSKJdPRFH4HyEVvUNyTA8fp2t8JZ8kXWnaItoJPmn9bhVR3eRmJJs6XuNTb2I/Q
5q0YB/ef9TjEpHXHOpEN46nbJ0ucptNycfw+NCUZ0wqmRXtQdKf6EoFngEIT6M/mDSw0KmA7wwhp
E7qR/noZNQCX87as4Mse1H4/P1Q9HB6yRgG6eE9DuMEnaUnKcciAJ0PWFtdDGYGM0MwAlHvl3tnS
I2gAIdnqtlbhOO8I+Ow36yineygUcaEwRYUMsZwZLnF2pv7cjwJMQxvXUPYBirB3IVwmrvvCH+ym
jhoWZU5HxOXhWFuyw8MEwxVCgOIGAdaAs/D2Wp3XFHZ/+QCQdUy5r903KjR4Goi+i46hHl27gXyj
qtKoleE7p6uVZWu1+s2Wl8TVaJi77tjionR2IkZ9LHoKOrOE+RI4dZ3fS2T8DnraghTZWPx2GEYZ
GbjEyonk1KINNKmrbl35bazjqc2gp10hVME+g6YCA1M8ZU3f6oul1hhtWgUgz2b0Nc1CHbYkDZNJ
f+rp0shgT5bIN6nw6+h7wEurs2itcHgcoxGiFFfZbkjhJL5OGSRC3gJ43XgC69grgOkOxbApI1NI
eagjlwjkqU+6/1wFC9SnLTBvuYm8BPFuS0B1khKA+NeJ7WKbIzZssMBFHfie4ws2Y1mFPM8E3Pun
Uq0tRI6zX5scihZ8vOOqU4BXx27elBowZRr4HoP7TTsNS1bJdgGy1zTmg9BO6jRgI12v3MIqUGTH
Qst9FM5FvOHwXqs3ZYsZmPa90pCUdQE0lS36tbHFqfMkVRt1Np28zbGaVvoxIm37AFFu/S2IG/45
QiarzjvYktNs4CCsp1HkdfsJtMv3WNMr35uQVmRT4bc/NyEw18yLovjrKBOoYAVaHd8xt9YeJ9SC
EbghnExjGzVMLrWB9W2azLxEmnHL4norKAWjEwQB2PqOmE5LvkQWHJlx8vunhHczpneiYRCRlbGN
P/QBx/LqB94IaKOU3+4DaPMGyFfBi4EAsOjivAxccqnrYhGQlzp/zJZWG6itAEPeVBxXCsnGUM87
sCrBYD7Z7eHgg9r0q60aKTZ+X3vvfYq40dSW0gdPoov4DFVNVSAwdS1jmvVhXzvobau63kkK6m1W
QGIQgHHqiNxUAIqfkMQSBHguc/QhmKR70hzSAtBUGfyYvEa5rBG03rVePR7jaPE5FmvDr3jDqzHr
+DB8GGng7uKhdQTPMQQ5tW/82e560A4uQemt1zRCV/E5mMcepNHIRsdK45iXUw/Wq5B19XDgK2fI
DsOcFIKXh74MYplVi6y+KxQ8/iZQDKI3zDdT5H2QuCUn0EGbDR/5EuTdLEB0MbKAhGlBc7TKE3/s
gQI3zcUMfdl73hLvXWDd1OQOXbcAokSPPwuvZclBK1aaPdLWQpoKYeUAtTZhLVR/QT3nYSstSwvT
BAB0+pUcAyuBoiZggLl0bu2EDh5FqlVaDvAwhao7ank+1tDIpl4RF2YrOtOvm7jTjdgBKxFBjp5i
wTPrubJNTVmg6GAgX6PXUxbFzgrgoQCaZb1ktEzkJ7OCbb1JwMFvjiJSzfsaK0ql0K4vaxZPBuKu
6pTPk0IfKk0Wu5OwcV3tDIRcdPYzbO8Z38wNrMAvgRt3wZ71ZEZ9ocsYIn6fYalV1ow5hKthlcWL
GV3GaW/E9mTj+TGxOiGZtyR9mUVK66vaaAC/AGQRmF3FdQ0ZJ/qJ0/XkCqk2/Ux0eRxFTFzGmtF5
+RhTXaQLzOEgQa4C9ijaMeAZnUb5va+8MtxgpRdxOg5EqANrofVEC8hga5/W0auzRcQW4h3n22e9
IFUJkri184ALz/QWChxPp1PBsCJJ7MsQlJKl+DbGjQwzVLHOgDA68RhuFQJxggG8VUzaylHgs8da
vmIxRyP2pwVi/LSzkMxkwB37LrNN0j0hCXwAgk7J7NKlEJVMPUSraijcgugSG4rDxNDNwPDnsSL9
ST1mEvckRjp3iJ+OkbVVwkMO3Zyihxee7Yx8PGlOcAiaRPetGFfR4rPWaHJRzmG8ZmCq+dEeBL0A
/ZipZu86QBH3a+KG+aUX+w0BZ+NlEqNrCZoJZlQKxMoL8CVophsX66bMYFxPv8E6bNW7CceSPquK
JXEQ6xjwL+ZmlPc97Guh6jOUsjymdlJo6gr2ueFt9LxESTFj6HKMUM6ImUKObFBAQIa27Lr+9MfT
yLsvCURfIfq4p7LEksUnKR2mBbtXCEvErGwsIZu6w9Ldz+2Kd5zR0HlPkEyiQaMtURSOabr95HXR
CCENcnB1hhlXPQ7MYOf1wx41BxRx1ScHIzEHbtJ6kjkXi36GkAmW2+vkD+t+qFk3Z73rV7bh4Gx8
D11ge3S1mAkyC/hLZMxfhyfT0AZWkB4aJpBQBuNDHawQPjcxXVnOK2LeV/jQkg36Mu59MY+JvykY
m1c0P7DPRagWPzNZnBZHZCXDYqjl8q3yZwiJLYKTQ4Fs6rrVRyPh87LD17dDwwIn9M9mbsCLo1hS
h9FUI8+wsaLnpJgcwYpBX64fmiXJIpOsd0skILqJJhJ+Q6TSBM0jnLsyrgbTZkPFocaq5wLzu5ii
exnyJfcFjeVWEsWHLbOyRYRDAVEVskolUL6rHorsT67HA3nXjn70fcVZsNxYGjYBxOVDM+6sc4Sk
XTFRu1uxV9BNN1F2lfQ96sHA+LzJdMnluvFxoPyQwINh3VFP8Ec1DjgIQddYltvOhAWH4quGIp6K
NUYz3CLorHYsbtF5Y/1XsVh07bU3a8ieZhp870v0kSAi65J2EyKZw6R+VSHiCT2hJNVLA+Rtgi13
WvY0GS7hTR9fYrI7mZOwgjTIrTqhELbDAHLDa1p9L2KNuCL0QItNJ8Ez2CIisbj1obqLNmBeNg8h
jUdyK5fKU2JfLJPpvw+99JYPwC/pUmUojPyLEQ7FkC94fWy3kmqu7lY6uClfUfxPOy8I13Hfd3DT
fepXp8NjWfRwFXWtH+sjbUSh3kE0GA57Ww7BBB3F5Ghq+2J6LCXA2I2NYdmaDp1pIZ4wMQXZXWEF
Qv/Z+6gXpgotOCVVJN/FnkHtuNSt7wNoJsvJgqVQTR5QUX4FiBc/z/OKL5OYu5LsvL5R7GGI2kJn
DWjTTwyXKw4taVf/mvZ2JRcAbiWz2YJ+uZepwAaYAeNQ9POVLCC849lJ73a1AlJAYV5X4CJsIic9
hk484RD/Y2ct4mSjQrl8cWhMQtU4jOunwQj2QAGk6p3CQcelRKreu64q7Ld7GNMWJsMGzkEj6Qi+
9jMsKQZYiijpjXLHnBDySuuFTGjoYRtR6STW6v1/sncmO3IjXZZ+lca/Z8JIGqdFbTi4e7jHPEih
2BARIYnzaJyfvj/PzKqWIv9OIRuoRQG9SSQ0BOVO0szuved8hx1Wo21RQv7dG+1WJTfTNJnzgTg3
1mxO+qgy+9GyoQ+QCj0fHcwtk18kdVcfper6eu+0ccISBEuiZG2NvccBr3L2XMMWf4bwZHj7eMaz
elwIU3/3sIR2WF/FPB9sCNtJoEqrn9RZwDJb+3zD4I/3Cr0rE8gN8bUaEMbc0e+YnGujhuQeTYZ2
DmMg61PDTTcB1nLqUpf3hEy0jT+puHIqHzOD+mYkRb3s+57TDiQbIy6Pub7pWVjXbNE3slgq44y0
MqyHznJ67ILl4t5pejvK0FOaVcw+LuvCunA5J9pfMsG9CbfZtNHscCQdruDdshB35mgKJAvLmIXO
ooli73WgTSNTCtx1hX0O3yqNWia3aG7ShVJqG0EcoLd1fW8slyJCWxvj7toMLYlwKptJQFd75Y0y
VVMGuq33im92KcA9lG0dB32+rlM08FUlL6YYTc83CFBR95srt/rScofMPYp+q/TAJpZYhrZZOw81
v3I/eaN7u4zKbNDTiP7dqpxtPFqggMq7Jjfnz10yetqeRcKDAeP1pOGuqhr0q1E0k4g6Z9nYCK0h
mb8Y8yrBa01GA2a/GjtkDRLl8P1QZPULGeWZvjfc2PuuZ1tbHuVG2XStBPcudLi/4ugUBhkAc98n
+g2ZlsV2AYej4bAtXGzH7LPWslah1oK5iIbBqgd0DSRchTMntSXg6FJ+18tMa44drivwPCPa4fnU
kKqjhQMaHQ6IApPuY7JCPLi2zX4ofVNTPH1DA8En0mc3tW6aMtOTE3CJbfHLjO5bIMcs0126ps35
5CNivZr8bKvG+GgaQC8+NRK2t49nfXqToBj9KTPdT7g0Ia1npHM+CWU504MG66EKjHXWvrUxhfRu
8zr1bmiuRiler9uRpHut2JvJuD007dQC48jT5Nsg5NyHUqtK82ulmin+1M959bx2KZKgbcvaKy/b
jCSwmoJ2btHPFDCSrsJXgpyW/KISdfbdUFunBTUz/ebZaIQ5hiA6nPrUVL32ReOI5V0sXXMWnWxt
NVGiZKN9qgE0nQEjY/Ek68Fzg2LGZX+LmC99Ki1ky0cdBkhxASg2R84hJvdzR0bo56mNh2lH5doh
BLFER36tKzMc0RbeIWpqucy+Pc2cR20b6/PhvGRVNwMspDIwoETrQdVPFBcAHZbLsmI98VOUX0w1
2XT4bFjmHc7+jf6UViwRgcYPfyhEwhEA4YQarqS+2PXDooY6uxUk3RnHfNsGdTlp1Ci9b2JxTS5b
TTZvljAdmixDO2E+rqkkwqRq4aTATNnqXWPY6V1FGTH4tdOs5k5mW24FdEOrPJisXtOirsNSSCdo
gpCimk4aV0WdrvopS6hh3zm2Fd5h7Vw3CfqpnYZLkjHr27FM3SnAdWxT4G32KAt/XPv6XfWJfYsv
pIr3OQTCjjOJoX+nHbN2MIswHe+lm6cotpkEi3AboThFJrvvwEpg1qXfDqbFuLeD63NFeg9QKWIs
O+0AhW5LsRByjMHpMU9k1zuxQA5EQXq7Gk2/XZZjKuCWTFplp1+cNGkfVxAw+WFKNGqulVfVwrpv
CXV0EkIj/FVrE7ggxmoPAYf4afIBgfEOLkbcdqGTJ3Pjn2eWL+CN4Hb0GscNn0RT89Oc5tsXuzSM
53kqu+TCdXIdSbhYecG0JNeALSao9oJ2KLbydsXazhtgosaarE029CJSe/NlkSceUhiT4IdYs40N
SNaMAzuhuDL9Zejc98ZD4eUnXZVcGdkI9UnFtb5GY0fw6QHqonUb95rzEm9pfG/ncRyfZKoVSwjc
JN9vqTYznRhxIISFWbiuT4mj6n1PSX/0EAYNR0iC6W02Qeb0ranejmnitVqY2nDPARwtVNEt37X0
q1LR5VvGrX/MpqLhaNaRCsXxWqkXOCHWg5yc7SGuio1/uL64KjA8hTrOzefptZXt8mYWFdKrlNYl
HvEqUxdoxGQZbDovUaTHTffUojL7Ysbcu0gZljpzUhZ25MnR+EHZOhGN1oOxnC7dvlQzuI4u733D
XfVb06nJ/9FysjR8tXbtw9w1LvyxtLpZapq6fj+I4tkj/nvh+V7qLuwJL1e+SGPntjXzevEX00nu
+85x8rBJ4UUgW1KlXwM9uoJtRxGAgZpOH3mE9nVWxoO1n2yS4HcqH5GkK5gFSNXsvr+drYnNfekE
Q6lt0b5nCXwc303NRIsad0UXhr+tTH14V7hsc5fW9kUMOMuKrBTqBTQO+gZUSQkNG9Xq7Vl0ZHrz
kddnQ8I06awsqpZOFtCDkpfWqJwkLEQJQk30a9v75A46ht8D96G86JLfwQM1Xmzb9lIm8+n8olcm
esuubpKD3Bob8WpvyIcmtp2XcUL/ES655Oa69tx9dxKNRS+vt3oIKyOmF3Emw3zLJ6nevb7r26ga
0+w7wGoIPJgkq6eh9ZYvXSqqG68rl3anzdZws4A1SM/7k/pW96b2ZRrnDs90k68lPWzbumtcV3+y
QBJST+qVM/q9MW4tO7U2sjzYMzwjWc7perLjtXkeaMSKMNNLccyKGN7dVMaU40Ycu+/djAjOh7Kx
neyuQ2bhZa13JDTR0vyOY0GFrm9bJUkuGaePzRy9Zxp4NHRdT5UvtpLZuaSt9YXzSe96gSyg8wVl
0jfvai3qNeAwprNSLHG3+plFB8x3ANHo3Mt1an0YWfUb+bjehSfllAe2y3IdmCUm7Ghb6/puzUTV
83Y3nJ1RBA9ZCICEQzXHnTENZp11FTPEVD0YDm2NMbfZ8DuROo95IufHcTSq1UffZ0Ujh009XDaT
4tEcKk+jv1xOX0ksYOjfOTOnwSZ5TaHUcfpXWv6gV7ERlVBTjnYPoaIza7To2aSZEMgaDxhICQbt
s8ORDn7SnOc3let6XwYaE9/beFYHw4C0EtFwHoYA85gWnEtOgoZ3iW2PdmB67XzTUKg9boggb2i/
xZcDEFTL78gNfzEkrSQQYF113JLF+WoJAoEiVCpmc5J5yyKzNfkG22gQJ9BO+pU2i3YINK3cvmqp
y0tE51Y9J9syfmlGkFL+ouXrq1csSBgNPFZoQqWVX1Lll+hraDwnGBvKmaG1t6lXXESSl9Yxl+8e
3Qx+Wj4uTyA+TKQSgsNEIDbhvclh4sXjvevbYGGJ3EIYIs2L1LJyC/Q5NidCWtNUZwGcnQdzpLZl
V2vHq0pLt5pnlMOELybHLjlcuxJoydB08CJUzdl66quvYLucT4JhKPPhaa0eM6HqJwPuoQ4gcqlU
6KwLOnDcY8aEKlFVaVjLQTAlKbL4elh7BYKnzbB5pWXtvXjQRxyaRjFtDhMmx73ppO1bwvmphbCU
n7sXWl5/28x+eSJRoX+25qXmzZTpN9qXLHExczeokp7sL3Ox1e8VA73at5oqXiAn6eZFrk95F6HL
z57yVI0iEI3h3MskpzzOtnhoePgQNYWJcFGnWo4GoK63ZwdrqzubbdR2usXhF5IydKpWyq9rYgxb
4AAm/LrRBeFdnZ3NCIo2R9dqu2kNzrBPTV4lAn7eHWkvaGm9qblyCFRAiUZ3XwvPfJfRh4mTEd4a
Zwg2tIIvJ8pBHnHCKdjLNTs3eOdsY7pFtM2pCEoS1Luhr7w7hwr9aRNtJ31eovhtGfuh9jErlZjb
aF1RthlS3KxmbX2RxvlQxnY22ugM9NnyZwSFykDKipb5U7No7hC4VG0wphqZJn43nt9ZU9Lii3R9
jLdoBhkKknGcM+FjAKn5zICdKhxz7Tr4WT3ma+AVyjB9s4K8Hi72elaoT22aRVkl4vGAhcFQgSsp
R65Y/e1fWWU+gDuwDzIqBq5PBxxgHDaoj0NQhl4WCIsSSbQbLcU+z62LrbuRen5U8snW871BpCqD
3qjBFZR4XqBZKhr1E326a92ow05em3QDhe2GVjKSjXAx0fLs5XJRuSSFF78YdH8c2joWvjTUR4wy
0QtK98OYXSvsvhzXSg9XhOc7s+vSU+Fmwz8cDWPAY5COrBMlElXtxxiVnLWRWX9RRkantQj29fg+
IXxn//cT7r98FhvhISIgfOqQOnDy/DwX9spZTcPaVJFHk8WH1z0Gnct44p9fxXDBFmJJxQz7cVLP
yGGiYKyraIkZbHEEQi4B503g8fj7C30ccyObYuwkLGooC4HaR5DxMHteEhs9LtupcXzd6Opgk9Uc
8CTLX1zq331zHk+CiSOVhQoN708qnaks6YNpfHOpYXVPGnPQ67JOfuXw+utVgAowsNfx8TrotD7o
VDp3mHRvHMpoa7r4GTGJcy0dTdv9/df2Uefg0DbFeM0raFsG/bXz1/qD4ihXjjT0zcojayi3RzH3
0xU9KufCpcyI3MKa/6HM5/frnVWEqBSFxI358/Xga3Ggq+w8as2e1tGaU8AgiPP/Hz4Vekv+JpIY
5NY/X2Vk6o8CSOZRPQgkZYbWHqRF8SLp1R1a9LC/eMrP69SPGgsePB1roYusmwdD2ud7+cO3uLZb
aZH54IbVeXdbpLwWs00ZR/lI60W7qdPyV3kzH593Lol7lk/nshlJeBI/X5LEyjIdme6GTZPFh0ar
mHIMCmCPqOtffLq/XornEN2t4LCC5dD+oLbBsLDa9jJaoWZ4dSC7FvFHQsdzmcpf3biPD70rDLzj
rK3G2azKM/Lzp2ILs9eBjxtqcUpLNu1dO+w7nVL57x+Qf3cdifqex5EXwPkd7vLDDSvhOyVenMmw
mE3zYDkcLpvFMX6xkP/1scDWAt4DERhyJbTXP3+adgXbUqMzChk/mfds7g5HeM2odkWaFi9jWTMz
M8dF/OLp/+uHw5XOnA9/AsZbgAc/XzbH4BPPK53K2m7aHZ06/aKDrPeLlePfXcVGTQ4dlj3Rsz/s
H1nOgcPZChmmbj8drUye8Yz9P10vfhe0nZdAbJ8M2c8YlR/fLGspUuJ9cwl7z7Xo6ogpKPG0/mIv
/LgKchXUh7bh4PbAmWF82NezgQJ6HFoztHsoYPYW6zucATXursQKK5F1t//08eN6rLYOa4VjOB8F
v9bcWTP9bzPUS33c9Zo33TsA0b/9/VX++vhhPjmrASEenc9ZH54DQkkqyg2uQgPBuMk4je1Hq1OP
YAe1261gDokjnBLh76/619XirFxlqXCQULPAf/guvXHzkqlMTdZCHfZRQo8+lgNGZYyOf1zqv8O2
9D+WocUx84fvP3wdXv/XNxh1w3r9Wn37j3+9ZNXb69vMk/HHr158/Y9//f5X/rAwQSj6/RRJ2BE+
Erzi3I0/HEyG9Zth8gh6Fn7q8z7CffzTwKThYMJDgLCSJZgXHPjW/3EwGQZYLlYXl4k0v31+V/6B
g8n9Hbjyw9Z5RhsAQuLlPp8IDKApP7/gnVu7DPhn4PONbY2HtRnjoX5I2prR09WyMX3fp32W61d5
TBJop1O4Y7vqH5e6wWIYc/g3ORrusi5vgirOoJJ6C/7erGW/qod2GaHl6kyn3c+WZ50cKqi9arN5
34HVQncPJMQlYCDAfbqd6jSZDnML350G8busZRM6rXrEnOTuxnH5JJDjBX0Ml/fOPYtTELV1aCta
udbvTI7KixWtJ4otJF+SwvyC3nl+aPkjD610kzGazcY9GY1m742zWou8RCOowWvgLhW0hBnThY1s
n6U+vBFGc2LWfcctJRBldPszDjz2G1iaB3DD04mL3o65vmOZunN697ozASmYWTqenDUBi7fSNuro
xhpx9t1cBItZRXOYXm5DRAa6A3GBD10Nx14U9mXG8Pq1m2bsz4vbBIuQDzVYy4t5Leb9YCVGkFCS
MJiqy11aikNG5/mcxTA6OwC49a5HFBXO5rn+NTLk89v0DjVxvmuNtb3piLAjlD33rm0526FbbGMk
CLn0CxU/jehQAzQROW03ggt8rUnjoEzV7eYN7cWgmcuFLlJ1o3fZOXt9ak6aZlHTL0UX6OaQXOQa
ApWuTvTHyWXKRP+2Ht77Wd92c6b05w2Vy4nwavOl7BnFIaCrDgxXpwsXzR03MBtERC4P8A3agCgw
GUL5XiyNEEvg5Yggl8FIRTeccfCugB/SscnN6wHFM9X2gAysD3CnDoHVTtvjnFUomIZGHdfcse7I
BdRItOGcu5hU5S1Kw5O7KrRzg0WUQDnyHRLdoAJLlc574y7Ns5tX1aFw1yrY2sW4kIuZP+aTs+wq
qgCmn9hdae02tMyN/uTBAb4wPUwJHMlI4chotmcw6GJ/bgfEAItekOaV6vJyboR2snMaCGGVqNn2
y9XS93FfNq/rPE/71dLEvqPR3vjGNtsHs2MuE5j5gMff62VQenFyycxvuzDSbua5dotTo1Z85GlG
doWkzQo80nxPJ+2Nif/eQUAZ+7matU9IAGoEjt6yhz7rvTa1omSSqXzgwcFytznYnK1iuZNn3xam
aeGDhFfvySa1o8iT6Z5ZphZYffa5Rku7t2qozGQc0LpM6bHP25Re0mhZAgbV5q7VwHlDOeh3VsLB
f0FROfhCKCS3cDic793cdXvPq+XJyde7hCQsn9DM7K62gEYu2k1/drP3VXNgXl1dL719bLGbXSLh
PgxzVz/QMkItoKfXjmU/IGZ6bQx8lBnoodkecigc7fkLm15Ww9Outia5l5N826wEhUku+33aQQUI
KO0fdLih9LAy/drt9WdnkfYnaFX5zqzFeDB6eZic6rWIDbEzmNZdA9Y2g1zb3s1em96Y/twUKAOa
ptmjQKhCDu2hGyc36bY9VZ7ax6q4q8b1dTaS53VynuKqx0uuVTs0jpbvNH2kbBXBYN5bdv+drTw5
NcJ61svp3TFgKdREFURLmbxB4rlxxZa+cHiw/easYtqMJf3GpPaeIIxr1VTdqVy0zw1ZDZsSTVBj
M1d2dqqW7MJOsaxMs3NrIPSNsoz5ZuIGdib9Fvd20LTpbep0R5MZzK6uxVEb63ZHOXpJZbefFDKG
waSVT8x61DEkLBRGvU618sEeDLUviY0QPpKs7HHpLOt7Kztifp3kwZQxzm0QN9SwYpfOOHba2rtO
yH6C4LPUCJItfKzObEXncadfow2PttGN3OqrNFHxmsAXkIKlV+4K4zvWvPK42o1xrKRxzXnG8Vta
n/7UetuhLxFYaYy2h618z73lW7Zpe4a1q2/L9MrLu2OW5zUVITI/x0rfkyE/bl3y6E71AcUA6jy5
RJkbX5lQg8N0Zk8ZeucbjdUzU8K+S2c4pqV3AqoAwGFi9DdqvE9jRp98ctRhSXWmRKlxR5xRJLz5
tsQv8b1I6BUjvUJVNCCaoFlxnWfsnrldJAGTrXq3dRXnXHQLTuYJP9kGPRrkxtzOymCuowoKjc05
AaOm1Eu3J1E5LbkpwEh8s67YtAb1kHY9gjlzexmVPkUxUspvbqnKe0/jpplknEBhaRhyqXwY9rpR
de9u7zFT68FYxWXRfyWrYAsZAA142rVu3zia64TJxJTzNDvd4N2Njs0DzvxZoIcZvHlnIO+7btZt
SWlTZtY5hWAu38Zhyh7ajv+GvajLMXDTcZoP49rkO9gDdwSyNJE2Au5NCHULRq+zkMCL+miUKiYf
opuiiplJJo2C7KTM8eUWa2HhySywra7ecbOta9gae0PjhdPIPgtoLxU7e+3hJSAle0UCZWchYksR
ib5fWaNV19a+vbbGclQDLn5ku2paHs8Kbu+YNUnRReg1hpgJGbrh9nahnod7vkVV26EXn/Vql9fM
PejYHhKmwNnYvFpjGiFrDQ1a5+wsNLOLL6JTmZ9OIgnWQn6G/DNc8MXcopoInG6E24uigfClaEba
Go/JdUw0C0ZDjH0ZO0BA9LMIZKafRLm+tdN6iY8JQs0i7tp8bdDY2re6ns1BI9hZhziZg23q+IwY
Cho0Xd9dZs+BA1Tct/V6CbmFzDjmDbHUuM5L2JXla26v0h9jGykI8hcOQ1EOlwWwuPHY1+d3EwUo
qwpBLdasva0Y4G7sRvX7yjOfm6Zi5VReEhhWnRBwNFf+2thPWbdepcxDD17HSKJxkiQotd7zCYhq
o5jwFKbcRNXMxbqFsbVOFzRpzUOVMSIJhBXDm5HJfFUQOnLSIfMcSGko9tO68ruq/oLRCpgbvhZN
MNzKsqidh/iSBnR8LfuyDMmWyj/NXbWdpskbHibHenFSSBcdRPpLJsbfkbTtOpw1keCR1KoZIF1q
2C+50p2IUnaABd/PpBjCTAJQt1fOxmPkhswcPhdr3O3KuUiiPkGwnK3DydPsZ0tWKhLJmj9WFS98
3wiUISnyHjCAbIJWl72NDCSOa9WtRWA7uC66op9eGVaHg2MgdSVlJWJja+s1srE2kcoyZQYWCsvh
puJMqPgCmma0DwXZOWQraSjnI2NeClTBdbJq3Z3ecZpm3FpW7DZStlt/aobFtENz1ZceVc8K7j9g
HkLeGbyeZnF385JW685IxmcCnNYxQkJo9oQqItu5whtXMGenlEwunGwVdyLXNRFU0lY9AadbVt5q
yWrqL4oBOv0Lj2zVsId02nxKcyLdAqaPRXqtt+Ism16Ia/rWgodadGTnZtwePXLshn1XEAjVDImD
kNsmEsuTvoB9+ln0dvJ9IWEEfsyS9SiEeItyZimJAUXIHGPlhf1oqPaoYpsjoQbY9ISiMe3eSIYZ
53DRLFM/bNmW5kHXaFv21HK4PbYIy4JCYz1juN+l2SHOTRVsQsljH5dM38plGU+qn2JitlY1x8x+
Y/uUCZKHEp/QpKm/holXqFNPj+gRrb4KURBlkZIz0mmEatlyHGFY4hMw3f5gpJrVXCSVV/GJR5mx
7Tc1WvCNS7y6zlp0uB/Ws5zMRsI9X+rgUBRnZIay15a9TlQmBjFTFyZhx49eYVlvXl4lgt1Pd1uY
NXY+RubaFWhgNtLNRn+U28APY6xq3OaYbdILECw8ZfPSuuxdaa1eapIuaUvaSLICEgJ0XKkjmSjP
c6I051j3zK2juUZZEpo0z4ozdT7v20OygB2/L9L+bA1aEO3c43XqvM+6o1iwTXBjYieILx32vGOC
hoI9zmMJQKpBipaztQ1+ayTI1eqpx29ZN01dcwQYEFPA2MnM46IDoI8SPRvKECA8usOSlaP/ak7D
zO6DbsVhY1qsy8Ikh4c6z0s+yaHWXweX5ddv6rh/IiIOGR1bQzUf4j6+h8Iu7HBbHchKs7WpQ0Zu
nP7VNSdX7cWyEm6DuE6nZCHJZFxPBBo119rAJrjnFbPnI5lmDpEerpbvsXG40ydNDaLFzLAs9a3o
5pbNtlopj03IB345tApYAdEUCAl1pvFT/NxAKb8nMKa6yMrKCobznkOCTkU1O2UB9qcCE0juYZVZ
Yceb5/LOAMHvMsK/dTpR3Bqip6k2Q2/y+xa5pz8IAz/QHOu3Hq3sL3GaPlE38Xzqo8DGlNZxGhi8
fMEZFYUWyc5v9GxCRyAGnGJr3YMwg7kRnz18i3j1Slsi96YHh7bEGbwDpPn0MxXfoNHbXRx1bEvg
FWG6reOJyDjbTwzV7VDyDwCPOmQ6+Or6wTtOnlvj0bKn4tFektehMOwrKPU9s1jdC0ZXXm/GNEYl
N6BOxisjJ583T/M7BWotdcmYOaLxWEpqWb28Qc3wnfgVRt+0sr3dCg4xmE1bR5cGL2iaDPA/dDPG
V03K8Y/u839H3+p/GG4HJ+vfdasus7cPmO3zn/+jVUVDim7omXQqJd4G/vc/W1Xeb/yiIOJd0Nly
MeTyd/5sVdHf0m2bEc/vvS3cr//VqNLBx3serXes5X92vv5Bn+rnBjGWZjpT2JtNU8Aphkf7oZWq
VpMcgh617jJVHaAztYyRW2vZraMn/YPT28svOsQ/d1HZkhm4nPHhNOEADzEo+7ktZqnaotpPpY+S
jMISq2SoDO1tqvv4F318w/rw4WjWChBkUIQYG9ie6Zz7yD8MQ7BQlbk7sKJuLVlpOF9aO07FAzYF
DUsnzpaJdLSUIQqumITuWr6loVsJQIL6rupt8jSRFqQolfUg1vPkgLLRdANHn9VXU8klaCqm5Qe7
xut4CZWrvXbg4hPFMidZqBqreBgHzlS70l3QY2p4McxLj9DE7iLFC1AGqd6OXsSES2/eF72vl53V
zIRhEeltc0cM4CrdAZubhY0UqlYZon2Lh7CUlG8YodxKXscOzZ7bxqbTEw1auxZXOASX97HN2GhR
VDuvVb408srdEuc2sbL4qmVJf0c/xRJaI1EAV8phYEXj6HibJCMpT9Rg4ZAtyuYG8Xl81Wx02j0/
cwpFnhSZXWAN7bi3TMBl+tq4+A2d3gwYQJZzqKeanc7+ttiIeM+P93uSTHr5ha17ALsxE0tHthNJ
6V24wNEwaBrEyA5ObtotdNGtBcsr2rRC3+yS1RK5KAssEWgb3gbdreWyh3tVnHtqmVtkediBcZif
yQ6auysL22D96M7NSh+obiwLgmPeiUl8cjjuKSzdhrkorDxZDIYnckkK38BTCqvReqoVjeUdN5nG
KWuHbHfGTkG2UL/JY44aqXVuhqGzK3WXQeNxWK0tS4xJIOa4coVfSbkir2rIN9hunQGBTBFmQ246
FRZrZxT3cFC66jOxc/mmItZkI+EQos3qtay1pjsjBt11veMDGJ4ecpQhce3s0lFQyZlwNRR/qNYs
Dwm/bq3dPVg2Vd1WmEFuUE9qaqfYqM4xpVuPNh/L0r6b1Frt2p6uLMIYYdckntD89fOsT/FsZ6VZ
hNtg59VhKvrVDRbdiZPdDCTvfctbtUUDRfG0R9VjJp9GTthIgflpglYox5QxuSGFKEuCiaF3jdR/
onaDGk/zs3PcsQhpiTkdUvwZRZPUEhd3h2dlB3NWWxWKLsEfX+PzusHFjzd0QDVaMNVDlPt11q25
Pc6qsppr3S5JZipRrpbE3EwperFWrBrlDJF/y0NuDkod4q47/1EwQTneZrcyrm2toMNGCh54uUi6
VmyEhV0U4pCvLXqqLHHs9ptoSlkcrIZwgJMCwjMHytD7NzWOFixGYnYu8CxJcWy1bAJLQuKuSLZj
T5LxMEaqL1RPJlrsbeO0Y0PX7GrXWAsd3KEgWXgPgB4l6RCnrb5X6tylHkB/LqQXrO3BWBUWajx5
uIdQLiGDJh6K9t/YapSjglFWsasmxGFzn1v14QxkF7tkqKlS6PDjgjO1oQAViqdZHdqxInwN/2py
FfMiu3urM0b9IVkkj2+klaXMPxFCvtD8xAmLwdTEYNnlX/DZaPiOMJFOw5Xt1pTsYsEWcVhVDnVi
lAYkTmFnAilcnmrtZZ3nIr3QDLckq2qO0681LPotSDerMnAGFQhHDS9NrtekL81woQv/gKZ0SneW
3Wozur66OxXbgid93hhLRlM1WlNosCFU5P1k4/LAUznT4E+tVD7NGqE6i0+sZUIVLhePxfqLAWeV
gq5vPWLIv6yMefT7ONU3N4Q3u6zNS1pPiIK/6FqdeDyX8xmGoJKwarO6N3ymP0ZjR82wUel8Tbqa
ni2UFBnD1n2bOivO8NSY66TJ+etipKrqnn4/FPz/89G/wOL/3floP2b1t1c0o0q9jj+O9H7/e39S
CXXzN04g8L1QzTH9QXHynwclTbd/g5zO4cG0Bf+Dhuy/Tkq68RttU4bbAiA3QPkzB+RPKqEufjsn
TAAzRHvhEjD/Dw5KH2bOiImQcCB3gJ/lcjD7yOki3g9ffpzf0H63GeyowdRQVddiT6CwEbVkGj9B
YSCW6Yev6faPeeGPoR8fyWS/X/cMXTQQ4Vi6+DhRr1B9dVOb3aQJTd3marLAXFSoK/v50s6qb7I0
IoVi06f5/vzPL22cNYEQWwRT0494PbImaUN2/Q3Wpf5U5S39REYD287LM31ALoOsnoMFklHEo0Jj
rbBnZGlmbyS/OMnp59H6D7PU85eAgsvjHwNXy+Tf8/NBbtZVQqmV3mR1khpsgXQ8QlVKZPUgO7BB
uyj9+rCE2PE2N73Cklx1MXM0rwSrgB03PRmM07CG2artfnGH/s2DQeseQQKscDbgjxyp2is0e9m8
6zQfSfSVpVvjzJr66mld8CRGuqmL5jQZ5yHc39+fs8jm45ciGXFzj0iHBaT/85dirUQrp01yI3gG
3hprbN6WxrPD2FiyY6lX+ucJBvathmv+k7Dz5I9S7/+aRnM+p//l6qhFz5+Yk7X1QdCE+FDZlvKu
86RPP2X2MrxRayBeH4xfZSqcS5D/zd6ZLceNK2n4VSbmnie4L7e1qbSVtbpt3TAs2819A0GC5NPP
B8kzxyprVNFzPSdOdHXbJZEEgUQi81/+uFKIzCNrABBVdJTFO2k6IY4TH+LUMR9Dq+/2VjVYZx8P
5nuPA2AAITAX3A8Hk7eDOTY42Saxc0hiRIpL1KUfp8Q0txIBh8ePr/Te46Du5CE7Ro8bFOLbK5Wj
7cnMKT4Nlj88dL3ffUKG7Jfu7T96O3i0EK7wCvPBIry9CCZy8InL7FNtISqz6ry0OjfxKL7LGzn/
M+Djy9qEVYYPAmGC8+3R2sTVIcaCofjkCtrfo0wTgSwJoIIT8+29YYvAtBHGXabbsQgkXZI54CTG
YBXLQ161yRXU+vrEWj7ydtCwba1laXMctjR4+BgBq9omaRFy+tRkUFA3XUDSsaupma4tNxBfagx+
75W9eOampoZD5M3DKlxr3Y3gzI8tZBn+8VzhiMzysgG7mJxh377GpfQb/KTCA7RFgZfrYu5H+Gjb
jy/y9pT8+swRFUmmY+Ci3HqEREO/3hFxh4CKDeEmH3AgoNT6V1oWz1MkTojDvvMWfdB7YKgw2QGk
cxSzAulVSIdPBxUXVMcHOhYmSLRT24X+LUcRw8ciK+BxfJCy1tHs5xRCXaWkpzmPNDd7H4iIaFOo
YtQIO9fs111sQ1lqZpwXYGF5X+CtG1vh5s4VyibxOdTh+KHrZH5v06hPVwLjyLVj5PmdN0T1icij
b+b4ZgGUodCOKie4w6Phdwe77WybQ4stjE9LM7bPfuLRlJzdaFUhMrY3QdTdffzK39k62Df+fc2j
GCRTcxpy6R5y0KrmOkPkYJ1OU3XZhiMyFQ5lkhV6Z9hNWBi4X/m9b9x+fAPvzQMccjAYBB+lJYrf
Tuyh7aOMoHIIYjltR2xSrieoyycm23tpA8uGiizytDa0MX0Xv9V/sLTgIC7NA3kF8rfD1NjDxgY2
osEg0fjFo/T1FQ5nfz9EMxnN4tTwoARnoa2bmwbHBqf0jdWAYtwpn6kXqOrxW2fRgeT2fZ24Hi2E
xbLzFt7QgXkcbmLRpHeWzMrnJs1tjBZF9rnD0WNj9VDwIXh605eJas02zcaMf4uimyyerL/LSqoT
YfYln/zjxl4qi6wf4HNHU2NcvEj1kXmgE2+h4tCgeFPC/7kAteDuOeFm94PokeCpp+ZSCJX95fQy
QGCn61HILcnht34i7PMJn4uLujLah38+cSgcalguOSEb3NtXClMRcQCcgg3h1WdoywpMa8PhhKXO
OxGRop9JJuD6vKPj3TPBYiUrkvGAANBYbDrp0icwcx9+fyxdanFTdf7xU7237yDSrbWHmaqhHer0
5LeZ2i6jslyrP0zmIC8tGgBrfArcJ5hf9o2iMhjBA04LfzWbyrqmrz0B+zfRxFmQTV59fC/vLE2W
pM2yCU2q1se2zLBIGwfk86FMDH+7ZMPfpj2VJ3KGd58Xqg/ZHGKUnAGPnlfWtoPjbX+oBIpTKsQf
IxX0xocmde6yWSi23rTvSCToU0OEj6SxxjE43dZCmCfG/p3NAogmOz+FYrDSx9ufAJYiMoPuZMpZ
obKtr+0y/FSh+Rw3EYjphTa2c2qDem+MCW9wlBBV5PRwFPOLNqSy2aBPg1jdymgFDuZoRq7B3MtV
41qIbbWKx7avpnL5y9Bx0hluvVlupdU8Yfd0Suf03fvRgYgpr+HNx9HIQawlkvUBBx5xzvSuN9Hs
BSee+s+L6A4I+85LBuByHH8zxynJCCWa7lBRWnnMzKx/sNLGPxG/3rkI/WnoAUQHJCS842zUmlGH
8NShGlzx3VF+cbF4IJ8+XiL6Tt/GSLoKqHWzYpEIIkC8fZLaiFCp89VBmsq+b+UizzHZBseRjwhu
nliOL8rvxxcLoVhQ3wDDD6r47cVmxK8UHdRDUKLeuIJPldymk5d9dnrkhraKetrabnPnkUb3cD5x
cvk20w++iBz7OkE0p90YwRgBPZUTElxKzkWx7Z2+VZuPx+SPQgXDDRjfRCaX3g43fHQgpMUezw7d
dzxkID9LNVjLxozG7BIMf1avw97DzofCO1pfvuoN/inneZ/QJzmlxH08B/SdcE7AbyGiZkMB/+2I
Fc5U0k+YD34RLMBiAGIuJlTRj5/3eA5wETRuTUhRmsLBc7+9yIx+hyGT4aBqUdDYyNW1jx4CgOn8
hFWqpbe03yfAy5X0uZcMxucccHQlau+OkkyAapLidoGHi9wIDIwLKsHOLush2JuzH1CSTW8FugA3
NXijnzLqoosWP56Hjx/7j5zq6G6io9ecgSzw7UYeUK7qr9lE6pvOVsMNCPLrDmmqLd0HpGD8bA2f
dLlok2bczeFk7QMfBMq6AZ8wn1jy+vk/GJ/oaIFM85Ih3CgOizLo4hNsf8TA9W6V8vsVmuz5SloI
LRZoNaystvunUU2Ph+1ZYKdoE4LT02/vt50b9nE4ZF5/CCp818OOzj4Nu+pEwDk+I7xchFAD88mj
+XvMiYtHA1P5ginQSvuuwUtoh8rktQ3YguktNrOqpxOeC3/s0PqSDi1oWDy6iBAevecSYzqQ6ngY
9aGJhqWy7St8vpb7MGqQArAtfAeRLWgS0oMwu9PQN2vDodkF0WI1iBGfmHbvLQIPpi3u5CYkZeco
5NIfkp5V9pxYkgiwSUUxLxtdH9HU3PhCfEOql6PGOQhocz1FfqWd88wdB4P6pgF6+O3E7fjvzDny
FghIZEk04o9CjByrsPEdeZDjbGhx17T/amV9EIKIcvHsGupIIbcz9912ohSEV27Q+j8Rf5HdhdFm
UQOFNxw9lEiH4SzPZtSIDVgS4wVqxMXPE/eq5//x+iAwExIJhqQ5R/GDXcNs0CA9jAFc3q1TuGiU
gH0OeV8K1fNVWUiDIkbSpx2gUVPeDF4S/HQWxcmXN1n5J3aKd8IzfFKTIB15kDyPd0+I5ijhjO3B
Mjrc45EeUWe+VQ7j/2XKRJqEz7ZE2uHrd/jbyqRzWOdIWPLcDl01cBBWDqXBKUmqijpcA/Nszuuu
cZbV6A9Lt8bBE8h52znlIYuTrlrHtaLD+/HbeGfbAFTPyQ/BA1efSd/eFMIGib2E0XUPOegqqd3y
drRSYOhLq+4/vtI7w4zqkGNCGocnzDb49kqI1rpFXBrXzRxM526FSj/UEuNEmHhnHVBldMCNEP0o
mR2lWwFJeYy0+XUrBnePXdmwAXTu3BZFK1IkSuty//FDvZNlRDgb0OghAaPbd5zfYSSH/Jsar/vM
7r+YopXohdcKlTIVDhA1ewTazF2/QDlYRTmEdq2ig/4QZm/ZiTdJ3DleWORkmsEJ2xb0Dj2StyPM
6Qlt5KG9dlK60SihjV2ydegzfJnEEn3xHKke/cijG5EWZF/fEbDBANegrtTfTJSutKqxm3rXqEjG
GA5GyC6tljiNhvMqSpbizLZQqfvLNIDRXgBB1TQCp8fjaJCM7SC8AYUrhBhBo/tyOgCALO5RKey+
0w9w4e2YVtWu+yUUAlug2q02LiaW4xa0hvE81AOymJkoOkTj2+67xKfv0Khp/u75gMq2TYek+0oh
KbOfZm92AGIWU38t/XFSu27wqu+zdGgeS4qhSDyh4nrXuxZm1VHJCQM4nR0POzNAemu92HbxI6ht
kJpqtIw7dBOaGthAj0yzSfJyXuSN+trWOD9vMhsF4XVTFMBDgtFxnixcbJHOMzwaXMmyhJ8ypFoQ
SZeOXYDdNuvhYsqjYVhFEJH2EodSmvJpngbRagasQaFnsghpZzTKrXarwhlO+UaKLMy+S3S/Idck
7CLoaLnsJygVwvhC2QvxdsB3YXVWjSDoVvk4pkid8VMBZPeaUzMQdbR7wr1wfdu7jkM/hXYBsmfa
IRodTTdIUIdnTtzz9cgVcgCdGFt/1yj5q4101ISm+FLUcCsAnnfQeAjPaKUpZIPjUCyHyukKNlfp
dwXcMXyDNsIvJ14gmBwP23Wi/yMGBiXS0K5bPNijh0o0vvbAhZu4AUkYKw6eq24B5b+FSgZuf+x5
OxsIrOLWqBy2TRu5tVtflbZ1cPsJN8gRpZRqXXm9hTADIAixt3i5X4scB+O1pBnOQTWtUJXMkawC
8YE6XL8Kosz62aPeygHImJ6awS6Xi9psZuMMlUfxvfGLfjl02YzIobUEslwXiWzu6ek3/WZGuc7V
0A8LAcrM8m5maRd3yQKAhIy2xLJ06NqwXsXRFETrRkRNsqEVyqyO4rYHJ92D9QEj7uTTrpnxbaXK
64z2CnA/Ar3jNIPeGoAoRWC7IApt08pwnSs0aXKEn5s8+ebKVIKrcFC9bPx5enBmGxQHilXpuKPh
BRljQv31AcX0kP3RLDKAoLAdbhDVHm+thsbcamDrr7bZFNk//AJI8E5gIb+tlmy8DDwEWJ2yYZWq
sd83CVCEc/SBimzdQXBbKdXmj34AzWkVDyJ9yLraugrQubns/AQFchTsUeirUEPyz7EWlQ9yiLJP
kwRJBCgt60BUUCz6LGEcOmu4S3ifoW2JbM6CsBPoInfE+uEl+v4/fOE/be0z/b/bKT7Wmfz54z/u
5Tf5s/8dvvDyc/82VaSMRIKlK9qUOvR+8UpJpur5L89iC2aXwHkVy7r/QS8E1r9oNlJ90kDM31Ge
4b84oZNiRhwqIBKjIPQPwAsvNjn/zgH1FUFdokRE7xwgJAXGt1tVaeVosKnC+4mCAvNoa6MiiIS7
iXrz8tnzhrb45lJS7Xc1SevsonOPvcK0NprYfE5q4dYGR7epCC6i1JsHOESwhfYqQsjwuvSq1pix
/p289hluFnjDjYElOpaDCQVm62cwNfNwV6ZTUH4jKWzj7w4Rzj8kfta1zqoiceZW3NYT1afUMiV1
7wSx36LFMZ56ypUVzB23nMAQmS/tiqzubwO+LD/z2yu9eR2N36EWbw9ZNNcQlgAu6qPOweuj/Pt2
jDSWfkh9xPfxaK/zbi+R5nf3pTv2ItgvfSLhCyGtWmZ/l/i12afgqkfnfK4PqoWeCDJMVLe1ysXb
6y+5E/ac/7MfuYW+ZLaWDT4+ZFGaRJbvxKQSITcilSQNKwPbgba+Ua4z9zbNycVXzoX0YSnAimsw
SbEOtLo7/u7jMTpKX7WaFSIIJvIHPlibMDhKXws/5YQ7GeMh7QuQkqulUoH/1PZePdzOBinYifzy
vet5HJlM/T9d/ng7JsFETEVxbzgslfBsuCdJqlWxmgKpwBVkgOTEwe74eqAorJATHe9AKxQdd4wc
etlWjVrcIabxZ9zXBVxMexMUZeBsAYuh1H7ilPI2h+TBSJ4xSeJcZrnAD4Kjlz6lmWGnaDj+8GGr
cKlkCZIAplToQrpbAUn1/SfMiWJ5/vGLPJrs+rouHVLb9jgUUq07um4LiRC/bCf8kcwsYh++Ulv2
XyCQ2zWJWp4NYAdi0L5QHegBQbT6+PJvazb6sUmZwdQDzcKNkKD09r0mHjrmbLDODyMog85Zoxri
e9+ITIY8b5Ys4AhmUEa4dgrYJfdFb8LV1U4qJYPy8Z28fePciaex9zjd+hyUgBcdDYQE4JijKBB/
B8pZewIzhbaK560RV300n82hmHgrH1/yz4fn1IvcECZfNBw4Dr59+JSjmeb4ih+urwibu9nyF6vY
eUINvatJs67/JAZGvVsBTGV9NeY8ChTNs8Zs1YmJcFTQ0wNAC4KwQ+SjiOUcF3qSCP3iCMrKc5oJ
ZB/3ExAOIkyFin3frAeVuyi1ZtR+yMTJcxzuysvMdLivWh+hPSzQRX0fVWklUK3zGmHfVdhm988f
j5neoH7bwAIOl6g0mS7NfF13OV6YgyIzNrtlekZ0TTAJzAF0q7s1J+WgRDqR+BkwvopOLxqpGv2R
tcnwTwcLLSxqCbpPT/nfZa94++pCbBsk4N3muS49g00xZztY1GqcTTl7l07ssZH2ySAKcPcexjxg
QypheXtoUAZs1y5l+9Jb6ZzyU/hul+OlOxVtU52I09bxHMN+zaF2B6TB5g0DWHx7oxPd4xasnvPc
x+h0Vdtc9m053HSLzNp6TfWw4+aMoBr5u2buqmbW+hWzca/aNj7vI1GCGKuWxZwvq7SrMYSvKUvG
cj14plHe+fqIinA5DHP2GBvpUKu+MJeo5LeirIkawYllelSPJFJBzEO5hSoeew+Vo6OIwcysAeOM
7VPgNXiUr1uEXJiKcTxEkdCHC70dxSDfdfQsQS93q+ElnLQWCE1SeSUdv9sNyjm9oN3jKI6bi+4z
UJYAjEcgOZoWBfSCKk6b9omyRyY4dPVF6F7bVurMl+hUzwxHFI/l8rlCMGsOVkMqFCxYAr7y75IO
WvZeVECaPwtj6H0EL3ydcU3uCEX+rOC8zetpeidiCiF74I13rciL5TP4oAKbGLMsdRaQMfq8oAat
Yu0dM8P/+BxWEyeGlePlFGqQUDYT+LitRwNo50MZ46eKKYHat+leLh/R1MAvBJFdfNNW2FiY3HkG
KJ3XKluvKr5NoGm6dqfdZ8Z7xGYXeYVrcYyKC0Z6drU2kria9gl67snXGlC5+3k0OfZX2yBMSNxG
dJLJ+T6ODcchnNEPTBpjiEoi9kfR+u1cd+IZlZSoLZ8W3CIFuH9gdy3sSzrZ5bkzdIpA8fEVj6OR
BkqZQIp1ms/efXzFXqC8oWjLfHUw0mAyqsHV4c/ug4Lp5wMl958gyC5MQmUPsk9gamIRLk6scn0+
eBMVUQACncvGBV7aRrXz6MkXZxw6g2r358pFcZ+uWzN4xk8kdTuiUVr0tbUVMTT2m7EPEyIOtjFN
sk3w+4AGQQdNlSO69glSFxQx7idHlPjE9MryxzsZGiYnVW8B58EkAmqbm26MZxxCMuRIF2ZqMg+b
MSW7OI9zasis/JGG7CfATAFcHqcQzjSefTzwx3EN5AdVbFs/NU+rCV5v33UBgYsqTx88jgOKIhjN
CGFzKhgXPW+h3rnuPrXUxLSdqPXykciXo4Lht3pKO0Ou7BgvIV9PabvDsUHs4fA6OkR2S29aO1zZ
2j47W7wZZXZKKZU+pFhzWLE6A6tjGX38SC8Ar9+2Nt3VBX8EGgtJR628eRSqEY5GAyev7cdQpg5r
S7aJvgEkgjCD+bWOgctj5rSL00kvcWKlDimi7dhojNTiXGRN0II61JSLvviGrlzg7jNV6nHoZtX4
B1xl+FYGG4JfMyeV3+8KIxAoy4RihMlNC6nlcU882lGWyaNFFIXpi+kuifvCofy9BC+nwgrKoZkf
HbQeGH4pOqbWUgIa/y7NsLDr1Yyi8/I5sGu9P2JDgnncfvKrMpm3S+VbMtnB1hvUI1mqYDhUkDvM
PmdciCaYK0ZMMVeVrY5uA2FzD/lfEdaQCdJRMJOxyX9xaLUYiipxGQopoURTIKUQxJJIIw0NX7+O
jw6FxT86UtCP90Gss3/Ru7ciDUN7O2MtBa1u9jvjYayChujwmt7aaTiNOOaGdpqcst1+Qc+9mVE+
lXgSe82gMzmwHW1HZt6QQrZT8NAPFjNEzlIyodj7GR/Ewd3G28YK44se2g5ESLEvx7gmZSHoMUpK
TKW8Cfw+jPMdgKeQYMCCRLCobPjWVMH2upMYY2Ba/frakk7VDCVt95q1wirSryMpJv0iDMgCfGDo
gxag2VQNd+IVBXtT4Ut98P94ygHSfRsTGW+9CRAkLBBTf56oSAd7I4Gh/pCmM26k8K4KhzahMmNs
x+3FFfO2S4Xf4qoDvCMH3YnqR3dhloMzQXEj2zEuRUKt8Dqu0gCfRoXk/Hfk1c29igfMlwrcrMsf
bl4u4q5q/Ep8U4tVqk/uaEGg2oR5HXnIVJA/9sNOYbo0HkSXxtR4/cqsrCvHFFaEnLzAvi+f5CBQ
P8PZY8lxfBkFtNJkAnCHNwpiGgj6I8iQu/kO4Ojg3vulxE5nbU4WGgFnbaRSC3MtPPDkOX6vZGbr
YCnVslAnYCq25xO6G7g+9m3u78YoSJyNV6Hq84CIq519HtwywbzRlba1njmf4kThJxKFiCizVbFO
MHTZU+WUm67BP/wyjhCKOMMyIbV3idGHqblti6ZyH2fsbgvjMWrMaXqA9eDIa9j+tXHHjhEMPzyU
EcTjEoyJljFrGkwZbiOssoqzGI7ktFuQIEHrKyoaGARIYS6wsp6tKg/rH6ndNuMEe0/O3U86H4oO
SoHAs5XvZVx3GAhyDvBK/ywGo+kfUOMzCgQ//Bb0e/ozpTQqGeWJ9r1wrxcHp5x8B1Wkb9NbmEbS
N7d17bZtcD4gmpqWV+hlFXRx8jGRWGMoL05QfYuRWx68uxjQWnfu54iShzvmio+BCOJouMmsyz4E
jbHCmdPv5CaNxZLP51oWIs3O0E5jt6HzqFwCLFSewfvSQAb2+nMmhzJi2PmkLdZhaMm6opWcnXDy
P2FlGPCBNIn+QyODGhch8cGpXqwRwHS752XoInu8yH3RJrjTTgYGqus594ohOJsgDCP94bmj3hdN
z8h4nMTx2FS+TTGYomiNtV7kJZ9m1ao2uMljg44ChgLYFrbnBZC7cPzk546XRasOBWoCVyCklxaf
gySOjeXSdcuekTLmjpB9TdTuUu/ScGIRlFdW1sH8u8FxLA/jLehi1SdYwEGRF2tClr4lSHalaSP9
ghV1tzFbbJ8g8UnT8OovdmLXXK/Kyyh6xLGy69aCczAja4O1YAfBSwJXEbXi/klZcKiFu21v3LTn
6ddtatUOklCp0iPmlLLgo8H9jXJOFeiQ744yCbELgpvKBFhq8o0zTKwqvte+PmoqvYXh63IgsgF7
SY853apMLV0SsjL9eqzWTW3vL1inepyxK80pzhmDQXt3jwBMmLo/scuIOHGIjMYR9owh/sHdOsNN
agDM2LhDN3yWeQ1xjvHC7qA5S4fFtabrMA/0LWe86Xa5R21EcQUcEa3uOTYgVmPtg7Aqb96bDf4M
01s9NONo8VW22LBT3MNY91wWdufLqxPCcbpnKpgpf+ZNbePfFx5ObM7aVREFoFUbpABTt79mT7z0
Eb8yyDEPwdNAzi+DMTBrxPpXjht5AIX5LweNu2vHRGnm/tdQG69f/+9Bfv0elQK7uA7stuIGLNjg
43OR+W0mzjI6fzx0Zy8T10oQps3Mew7geGisvNcX1SyjZKpx8h6EdtCLZpwNrSIdZ/9ThC4MozTa
FcZBlLWpsaFUGDkx5O8Cj25ed1J5Nn+IJorZPUevI9i0rCDi2uszpWi24L3cNrWvLERdQn06N19f
7ev08OOiZHx8DCL58PBO4DfiK4DM2y6xhL5MigsRfzg3nRmkjxBp3UFe8KSOHt7XibQMWrFmy0Pq
34L1Z8/PaV4Ns6uXqb711wE1FrSmxLopncYNtobpUYg8X4DTT+1ZoitaJsJXQ8Oajl7qlG2veL/Z
GNjds+UnNdOn98hYeXgxkux+6rUqKr/QHvUHJn8hHzgZ6uVQoePHRz3QdlKPQ5nAuN3VSchkx+kR
KaE95PnAkpfO61zJ8j6SwdmvIafLLridCUoTv4QdoOHieZsV7POjRQ/SfCRzy8MRZIWB+xZKVEnM
xb08xXNxI3FIk+fQDHXlhteUYrfbJHo5D+yv/FkxD34e7gqSxWm+cHCVmZq9dBuzqlBvdEts1+Ie
KN65FVkY7KFQ0PV8kDR65aGiV10e5pcitQd0mlJRR3OkPIyFjCkKwK/m6lYKSu2zX8cTp4B4xoJN
blREKM93k9PZRJhQpCU6emXFFov8pFHHUX/uRWxV01fTn3LiTVI2NK73v+rzuSxTkaNRWXLe/T67
PSCKfYt9nG+eOS9rBk+lkgHrY1XEy2cQ142Sj4D+4azjn/ry6FOU9AyR0+KmxxMVieq9rb+YFlEO
gww9fBb1cQZT80r4eK2f4ounGAGa8Pp5ZZbZfAgmON/vMkqh0HRLnNKfgI8UdYTVcTb71bXTWoJv
+DMObt1u9IaeitprkWWBBoI8x1B3IrbPk7hb+B3La+kt5lhO1bDz3IJ6aYzrqf9UVZydcEctKUx4
lxVdA55Uuiqjq5EUYGDkxsF5iD2vn4k0+Y6znh68IXN0qcAewoLmRo73AD8u5pKn/KpIz2LjQsW9
ENkhcvDvAZ6EIzphpYgdX966lLFm5B1BhM3pzletV/YbShfarhyridB/chNwOQj9aOQkvQu8K3kq
HxkiBrTyYj3dhC0giW9eRzKXDZVoB6yyM14oeO5xcIvIqzLusY6WVBWWtov8J+ItRVoDfV1GALMn
/QxxWxsE/19tixJknK4FIGmq2ic/mtPOenan0i8hgHTtHO9g2/fS+FtlFvDZLTuagwR9j0gDHn04
wQTiMxVJVcgHM+lyZOFiUBnpdKcCcpvuBzBbHGW/9nFIaeJMFMNY4ShiL33xeYFgBA4CtiEHDqCQ
VkNOCcEuGqyBWY5sn73GYwtRhXEVAGZ1p82vJ3l9l12bUyBe4zow68d6CTdlOer4F82JjiZk/3rx
Zn2lv1G/VO/j3NZ/BqHZ4BtzMusvxg7ViWrLyV33NuBYtSxlvIxlfFjkDEAjZ6HqVYnoF3/za8qS
UxKJImDr/NVrPVyHUwP7vAmtMG2JgeHXzZAi4QAcwKypnrvzEkf2OcqmepUnxqLLgUhE6eK1S1om
zzuky4x716T/cKBuqe+cnhI/+utCnojY0jqminH/emKrs3wJtHkXvp+3xWvAKl4LjR3sdGaDUXa6
CNkLXyD0XyVV18SY5fqDcQ9EtOWZpaItOl5kdqLTOCQyuUYwlvq2hpcFZzQF+wg2QoNe5K2t+7ab
Wk16TgbxYhcZDqh9XWHRgUEts/d1QKgD66BXaCI54b23jPwytZ0S85mPj1dHB3pqOcQHZrBNcAM8
eVxWTiU9BOrV9n3aND53DRp4YjUoQNwH4L96BZUjhZcUFb5O3/vHl9cH198OtvrysLh8vEk8aJp/
tOcEFC40UwJKVa+hMacGzF1wDmAlfXypowI6q8mk68i1KFnxz2OGigqLLkRaov7vOWIWUwN7sMWA
Gg4qPSsisp/qlwpTijfcuPAHvfWv4Pjxvbwt83kmMGr+T1PSB1/APLfflhDi0cEtiKV3r30zfDRr
LZ2Pg8ylK7k0pM6nxvnPC2rMIAiGUHOuafq+vSBadaZV4pR0p1XL/KekYMc/R3SPMPdrZX/8gMew
Pp6Q2i0QVZq5tkU76uiCSEG5SS1L/+5XxFDpoov2s+/MHurJbh+Ou7yNF3E7KJyhN9VQ63juCEID
Nh4u+9GJO3o70xlzjlKalwfzwtP2IEeFxjkyDRXMTndXvi4qRV7HGp+GIiauZ+GY8QpSd9D94chh
cyC1MFJ9I3nroDi9HjtO9juvchrPXE2EFlQjurbj66yP2Dpks8N5EomXl34WQuE6zH78EG+XC+XE
iG4JND5AKXQZ+e+3r1EhKJsJ+C/7oDZEgXJqVQXOk48C48kZ8+elwAWEdGlCUK30JPXf/wa2RXYR
NUacvfavO+focZjnse2u4uPjpzpqBfHbQWhE9I5p0ZO2EgjeXqs2ZRqjvxh9N3Oqqr9mge3DQCHP
wfKb0w+GdkDOzMoVdrAKcLgkcpdkTv1aOvUUPObKZM2euK9XiMi/45NHyY0hQBFBe6IAoD8Oj6ZJ
eyPI0v5MLDbi7lvbQ4eWVBYo8ND83S81feF10yeUKCH34jNq+StU6KVVXbLpoWqSgH5sKaBc2S5H
ePOmir0kabCLxVijOcRTVljTvEbioWe3R4qV04TIbbfutlU5LLbETs70e4SzhTYEvHImq3H8m+i1
LVb45PTOp7iurG66RksZm+cNuQLgO0oLORCSPfl6kOGkhq87U+TXPo8Jnd7XitfdmUQ3JOb6L9Hg
NWMvXkZTpZXNFOaEpXdThf82eWGDCkJ5qO2B4SZT8YfggN6p7twZrykCMsiUJ1ZmGyJ4jRS2rDDX
qHsR1dnGb4MyRxX9V+WgY/fBJfU1H3hJRGhQKcZ36UK9F8LWp0BDil74KLKEDZcEtqo3XHhaMWJV
gCh7jiWUxcu8fHTIHiPngC9P5LbnuW8a+kzdj4JyJTbN+jiD6EDvdJu0GCqqlxQygJJXSC/KsInX
xtAkCmf2zgHVZN9AuGkDtU063/W6Bw/vh6V5oGyvG0OkUrBWD43sqcU/ZC1F22TDPKcrv0uxAQKZ
Xlnkbn/PnOD68MLzIVw8WVhby/BA9SlubyH95oW9zeveMDlQgpaZ5FrIlJb0tsY2E6M4NdmLmFem
wQF/XJPhWF64nt05VldF1Mt+WdHVVRmH0igUtBez1OzPXLOU6tk3q2JON7FL3gpbPqgr1A4oYBho
q7x2rn5lsh1t5cS/CivCX77D/sm3B5LRl3SF+rFOt+Za6tj9OjXKl6SqxhOak49AOWYAzytMv7KA
7yToKiPaWRQ2ksbGGD0QC5vwHlFzo9xVmZaXx4Jb3Xtz5uWbOVPxWeaOzj4zneW8EtO4pyDQ3AXC
tyF9eKjXI4FqUnodxUPMpN67eFBgTOva6TNKrOUXrNDxY42smCMdHslnnBmpzNi1dxm25lNTsBxr
1fpXvsraTeCmyOt3piF2eTC527zJhk9LXmKsQHIrt+FsOiiF9X71PW2HezRi2kuB1tllNfZy6/VU
csFzJPuxGaJNGqnwNmihWBRZm/3Ieiywy7RN8FHG1sqLo+4iXDBQmmPUWFd16yF/jF0CrlR5HewU
v/IcXHL6LKZmwDswjX90SPSdFZNVauxx7u3S3GzuWxDJAE6pdPQrAyuoRzUt4TfIPHiCOEP1oEI7
25q2NC8gKaSIXRuGc+VS7doJ2dc/+zyIb6nBociKXl/0w6JjwrHAaq07dEPTbNfOtbG1+kre9aPL
uZ1QsOnnabhwejHjelwpiBWImafhl2y0o/mcRv7wvbfd3Npi8SE5LWRViiEn/jo/Q+kFWLfHhrio
Irr6G9eS+e00OgXHjaq59HppdesYPehvZt63V4DmzcseQW5maOzpViSi6hcTWeG1iY7cOUVkAwdb
J7U3IdHvh6WUU6+AjVs4WoB3/KraTv3sDAPGZGYt3/o+b2wa8y2wRtxUmblp2ZY45jbgqdtFFdOF
PyQA102rzQ6zFRCIOZmsR+WUzgXOM2V7IaZO7Ox2sC+9sppWFEw/e2r+bg4xotoWy2fsB7x+gw5v
7WRC2n7jzY2zdQPYtm3qiq8zUuW73KRLnAB4LoASFCgUagUI4P7uNxq82CnYZX3WcN5GE7KStxPq
grd9OssCVWqZPHbp3H0RU4sMWzchvBJbos0x0DVLGpchpSsW3pQua3cK1U1k92m5rtHr/YaKyoK/
tll9rhv8P9p2tG4javHnrS3CNWas8YWb1e63PvSnq5yyOep71C25KAq4IN0B4idDgqmBAUm7xNb8
G+7ZprkJSXPylZf33Y0PA3dHoPf9NY70wR7+cnoD3AWIhErFIzr67dk4TNZZ3o7+N+HEj4o86BEV
/yU861p3RsGxSn7ODMhZKoNh2JJNzfdSRF68Em5H4xNEOdbT43juR0V71pHOWask6KPHCIP6Z2dq
nQfogc3zuIzLz4EJvhmDxr526c+fYRFjb7qpk/ekacbKU/V4hRhF8bSYTQ1424oBOFGVPaSzifrB
f7F3Zr1xI+ma/iuNc0+DW3AB5gwwJDNTu2RJtmTfENZi7mQwuAX56+ehq7rLrkFXn567GRygb6q1
ODMVjPjiXW3NjmSWRQCsQorpmQ+/EcuhLU+VmNQnJFIOr5/MEctsHUoJnOEL8FaPHyBHTr/W4UPT
0MaTDVTAap8tl9tkU9zgWaOuZnKXu3ZI1aPC1/zqVDObg92v841LQCaODGe5tZxxutTKX86LRe8B
8VPQnlJ8Dgm3TJSfoAfh+Wao9CpNc7yidpB/ChBOfum3YHzkwM/OeNj8680yRqRAXnGk/0RcQRRb
DvXDIRHwlCo7rHdFk0JmdHcVSPZdpjuJNUzW5lEtZf9FjpOLVYEK7ysVutMlep+KS3bTPRI7Hjbs
2Y0+OH4VnFl7W/MsN/c2mDMHgFsZb0SkIuW6WoW7FWG8Npo7QeJPIMPBVSWc2R8PZqdwzER1KNOr
hVb5O8CK+sbAXPu5HtU3fiYDLy2sz0PDBFNOfnmjwxIVo5BWcRF20v5KjMu00LezmNcoZqZPhT3P
/YnKNceN6fL2L+nSUAHpn00bXhDcLhPoUBcbBLRxEoQbadHlNoZz1Dhpe9MZ0OaXhMX7fNaeuYzq
qqfbqT4SEG8t563bN7cOXRgf/ZZ+7NjTKu8OeSjVPS28c3OAOV3zy6aosJ8YqhUIC9PUMk7+PAzb
/Upk2JSf9tHDTMJed3VX8al1S1ZdVFxtVR1bPpNLLJopna8BHcqBej0re1z8rcOsYtbeFaq31EoW
ixHxcuQ+O34WBZcoxT6CS0p4DE5ZizrnbB49/0LY2mzLx81ZU5tAT92b4XRhs9mZ54ELsH4i8p4c
s3wexPQQGllVImTJqBOIlJFmdRUbbqgfCgfxSWTnuNi61TK208J9rYxNv7fNqyUsqSSxFXA4XcNs
pwk6M3oxAIgu8JDQQWH51cVorHoob2ui1UPa7uemNXG6AHc01S52krZoCF51y2BMVq/EtAJOTa4L
5e+whPFkrXZDLh4t31dVDskZNS1oabyNum9p/13hT/yprEjRdUV3yBZBO0IB2piUuHXOnAxzf4JX
MfdBlkplkbGkaLakYovSaEoC1kcaWcYbQ2BBiRtyaLG8uJUDogX09dmShnqbQ0YTRxEwfCJl03IO
BAbZkx0zwuVGF0Nxo+haqKD37lfD7cjU6adgLbBCww/wDRQYFbp4ZRPqA++Qy1pGIustHR6qhiTE
/CBtTZbttWXM3vQJTrRJz8o+cL9l8/x12/LsU5bLr1koRYnnaWkeFiQShzRI1cnk8KAhefIULJK/
XdarXd8oYmCPc67CWPaSYhQftaOMmkY0D6qtKaVUHmn+QeGyv85j8zpm6Xb0O5x0faaJD644V2JL
D0uf0B2u3btwyJ0HHx2OSgqaqhj8chYMSu1iebM6WX2UfTsEh8H3iezq2u5h6ocxI40nm9NzwNeM
wu1Gh+dNV/ZEyNJ1U/WpQHpt0ng05t1llQrj2q60e2lLuL8uw/tThVyLEttO528t+bqnTds2TeE+
h3BC6EA/HKTldTfI8JbxXJJWSuP0YmrKI7IypomBpKuQAnekmOgKp/OBuGJ9WMGKH7ZUFW+0QxNy
WkJTJYqHkkDjFfc1pzyHf+FVdVKUzBe8hPSeU6c4Tn5IdVcr889lkVlfAbD0Ee1LeOrMsDn60i/v
jNLElNR4+bPZNp9I5AWX5OJ29Amg+tItNjm5wum6LxQWqIuJeBTaBZUug7gAY7xIpc2bzkyA4oL+
GS7hzm3JteRiXqzitcod/2uVZtZzZTnL1QwBmgjZd+cOyOtnMGy72vc0LQnbN/trLyWgoYIgp//E
ndxXt9ov6Xi09lNb28NLNwdGccDED58IJtt5561oiy4eVKFHKJu9squn055Kipp9JPKMohTXtRzs
lzwnLzuya15DVNZ+HsQVvzcGRWJNkH0rzhtvsv2EK/xcK2atKrtoZDc+SW5tmCgl0WxfOXgXFYVG
sMxnJN16yShL46zohf1pp9+P1jZXE70chrwVQpcv0xxIjgdunkda9hAVdalwrmDA1KVc0WZEKmOk
udLDJF8qe9RFPIDW0ewx1/p1HFeeFR5K7mmTBAx8myF/5t0+Oh/acnYuwHr36rFCE/a9qy/faQ2d
02Pj5+MlqZSKuyzjCMHcaW+Ig9E3SGfNbRaf6cytv/hy1nE1OENSm0ZPsNLiWw+QVEGIuIYZLvLG
Ja9PVLGMF+x+7XLQfU4wWU/kLcUF22B0N06+WEY8pbugbW1MIQ+KYjS60Qeof5dOviYv3Wo+Zigf
+rCpqLdnSFOH/Ro7x+naF/glhdOm23M7TG11a3fWQmUaVYTUVLB4u03Gypqyej0Zpl227q03OWkQ
VdTTOd9q1JcGpk0ydsv0CO9UafO6IryFhBxu29qV0bTlzTDR2LSYRHbn0EBBHU2IomlIIJM3barL
NUiBdOJh4gIm72r8nZ4TadTSIU2hk+yL5yyrXEx+C48KbAQuIadV0az7zhuPGbNaez7lk9F8H/pB
z+KQIyNq2oPooaweUtOGwjhJ9EZjm5CeZpjlXTnJir+Da6A6ojxnmoDSZ9TivP33hqYyk89xKNs1
CSWZKs9CCTt/+A3zNOSO2491uCOMtpVqeYkveWfAod13OoHncPPfsDma2jshT9543nqLXLMvk1xy
qkraAADO4GablrQDOortePyMa9Lpg6uRgVLfmGVorm48ZcPUV6cNkoi/Fkde2ZUvNDS0JHoL0qbX
9tKZeHtbVHSIFYYY7QjN9g/OKGThHTz0nrSAmNPUrx1ynmJkxuHukPVHKQMS7lC7dUmFmOfaRhPF
6C5Ddsw1LBiiAvdUjH6zrhIwcwaQJBaeaaRe3EPWaregwX5BuBKCHbRkvW+MfsEhNWovhUya01BO
keX2oXvw181xT9BnzWcZTPUnnLwDntoOU1zkTjw7B0QbzZvZVkxZiMhzVR06bwjzZCZG19fRZvdw
eJs3rT/E6hdhkc13dHXOZ8CpxRXNQE5MMcZ0XVrr2hyk06B5mkP4VGnUdNbpxT/vGeF8mrwk1Uy6
Xar2pOj8iEeNu7bF4zJXb3Iz04qt1W3SyOMcnXDkbuv9UBiLZkAw6gMTKDfEtJRCnJTnjmR0N4F+
MbZUrzKysOxa94TPVyJZSKB8VUTiKMrAiHMw282YuY2o0soPjBNqOJtyUc1vmaF3xIWJ2qa9vcqz
I/6xOTWOBJkGaFzsnv7p1HS77uCu5nBmDZ3/pZ5rIsFiP7WzLgZQLAQ3VH8lNIs4cILsTDGNzygI
UB8gBUWsFiON6GcGJMtGngO4dZNx824it2cOv9bwVkRvO5V/8CuvvjCI3kERPgk8CkjUZIMCwl6n
IQlaEcLsGGNO+vvKH8bXmRE5SNTOellTKToBmL1s8P6sjZQ2M8PseJ+bJG5D6ruVP3bihim1miUS
hXcDDRDgIb0EVwbb8PCVyyVRNX7ZqH3qcmyKwLDsXigSo4oXtkhnPTmzW953i0NRamNkbxmVijIK
lk2j+konkJFtKzRZ6ObyKdBiultUnfMWsNdBsvpNx27qN2j+KxHeW8CHfhLiMj+3AC2KZEFi8rQ4
Lv5GURFq17oUjPaLEg99mnXHkVDnZ08NFi2qyPlyVW8I3Ydtz14S6w1eT7tI7GmY8UbVLTrzsJjD
+TzzFCKvod1QVWYpyeXBEta7woDbcCxbf7WPEC3QlRRDFQN1cM7M1mtgGyiiUdLXGjnZ0DMU0J50
7Uxyuspsaw4SU2TSP6InkI+L9kfEu2PLu4RU97+6Kqe8pmEAv+2NfeIdCMUiad5YV1qEaFJE1UEs
O+Wrc1AiYAIuudsaEIBo86T0DtWMTi1xzKY4bL3mZzKBKg31RSOT2ZHflyFvD3Y66HgZxfrFZ7eY
LzVZpETk9nNwPwjM7fxzQvRcCApQoMburp06tS8D8kN91Da0O0TKSkPaTXP7BUt2daGJXLxD8lbG
SKnsb5hLphZznR+uMUE6pYr9xS3WZFrWcohqFYzpYcqLoGb/VU59WVr2Ko6jt4jPdKlLfQNyVTmA
AV2zRrVsrC9FiHAgIrxP3XQINcyDv4iVS0FoYw7oU1M0h8Yq88dKaLXEnJtMdcznSe6oPtg/N+92
cShaBXfp0pugbpznHrECrv2p/uIMTfesRrLx86IFe0SYiN4om1nytfqSGYuZMVtpIzaYPK7VhEtm
AHf5SnGPca5KHmrKviraJKaxuxgFMSPcyOnnU6AjRmoGn0GMqerL2sx7kTa9F5rA0vtZrfZ5NXTE
C5VzsOzTmtmgQGmBePxhCEgYyFv6mkKDwakpKCVthT3X97h4KQ8E3EoUS92Ne0dMB8YX67JduxyJ
3WI95+mqn8N0tCI5TCYORFEdmqBOv6PONRNXuOOngHH/ZLmp9dIh5H42+RHCazQfHMr5Z6wrwbWG
Kz9J8n8jTbcQOt/xTk7mmkbUxpoWz8F2F2YkBbAa3ObEeaBarhmDkxD4ewmKZlwtva2eSsCOJNBc
VPquICKBHsjusxHU7kOZO25D1x4fo5Sthf8TwWLlOK/rBPqvDkSOuL164YCqmjmBSsYM9MyNlvif
e+UOnStux5KSV33Azr9LfFSPLxuuXa+khcM1wNt1t+6KImU9LTaWBztxOlOP+bk55U25naOHXsdP
aaEX8SroUK7Oyi5oSCBJXWWORhLMwl0Um1eFKASuDZkBzbSFZybo16yNsTEwV5qrKk/R/DatGhQz
oidXHF23XYKvXtuObCq9rOq9AZZaTVMkzHnQ/YmxelmGLsRFqoSqlzEecdKKR5uHBjU4sUvUY8ju
3eyNlcpiuF30bodBUnScI3UpsgrRjczSXYvNGqRd8ZSVBAr3H2cnIFf5WDjaU+pzFyzpXCbwmQH3
Ppw3hS5vyrIbpi6hXzegR4pGkGnoX6Zqm6014rfIYo2XzmUko2gnZ2c4S3EblmEMYr2/E5cW6LA+
5Zme/f5pMrLNFlGRBhVfQ1Lue/rSGAcuzJflOqS1F2szDPz5+Nf03K+ELqwhggXitneKHFYXM+Gv
rCFQWTCaiO3fKQvcrTjUSe7svSNaBa87+Lk7oaCaTW3gFyhKKLp/8QJ+JdX3FwCvvfc8QeSjmt5D
AH6mSAuxYuXJCv+t+u0FNL8JJZoqrFlxRgcv9htT+m/lNTx2Df/7H/vPvHYS01eWjz+SBP74r+vi
VXVD9338y+86vXd7M/vw52/65TcP//PHl7P3bi90/+U/Dj/K3T9O72q9fx9oSfl7nsH+nf/VL/5e
Bv+4SiriXzuUQvtvy5h7f05l2GO7/3mYw2P+/rfTt+alwMjx/uNF7d3y+8/80UNBJxe7oOuYtuNB
cP09yGHvoQjwgPL//2iI54n9R5KD5Xwg2Jr2ePJbCQTEa/RHDwVl9QRe7xF+voAiJy7s72/+91wC
Prd/mu1OVBQr5Sea2cfu5kI+s5Yt9DiUUfy6kuSgrZXm5I8k/S/ge2sZfIWwEx+dhpBI1DBl2spb
lz7A8NGfES/HRD+Gj6YSy9sm8QpGmRlQ1ysD6p+GOqifnJWexsSQZXheD53zNJNvwGDdm24CS7Td
d/RRQafTBJlf9ID8xhVIqFmeLQx7n6bR7L8Cgwa0BdnYLI9CpUN/jabZpIEXJw/ybSxQY9Sa80dO
18lOdrDra1gEHUN5wUAdF750xiiYutkib2cjicZF9sxNp9m1sfaMgDyqSLQ6eGHRjjHDNJVT64RT
P1qDsE4PcsMrf+RX0ntJhBegBGe5i5PRTF8H6p2ZfO3KD6Ntl+9ztbG4KZXORPHSGnCy0wdIRY+H
gnBGUjWmdUw0z4TYqhpmZht78SV7w1y2B66786M0Cc8eJ39zEZ9vwgdkm92QULcwHyMlFM6AnWNf
E2vsjfKcWRNHuRlw98KP0DxV5ejrZGnc/mlhs3di5nYAF0/rlvufwjGDshDOJ3EcMqUiP1A+fvgN
ttFOZSAjSqdMfbb6EMIYt3JRxlmgKn1m1F2OOoAImnh2N/tNWLmLf8qVuk6yQjHLUytL5SUECD2j
q1yM4SDqysbx2ZDWBDpGAyenr7E9jisOdQB2m6tltN+i+SkGg/HMUi4Mo/LmkkPdn+qrGlp8PPrc
8LN4wnjZIJPt9f1cmCA7Ah0RuAc7f9Tk4QYMyAgDzMMFaY+ZB1P+v9jy/mv72e3/aw2EuwTpn+9q
N98mNf28oWG5+/uOZnneB+I+sJ/BZ5OMu0fv/p5Ms3+FqBGEVxhacY39sZ8Z5gdh7k53lGA/bJcE
0fxjR9u/KPb4ZnRyghCzPT3g39nT/mSCxABJjAkvQhBG4WKp/eH7/Ek/5CHKzgv0kncc325i5+Uc
DcMLmuX1TAb2mVPZPzi3LaauM02qd2X0jwYgWzL6AExj40WDof3PFvRzvld3dVMVmylreppfjc1+
+fHR/lsH6/+fq2yvmPjni+zQT9/GThXf6r/91uj084Lbf/S3E9SyPmC9c9CI4pBGhLgn8P623sQH
bPw2awqFFHknePT+cX46H358974O6LgLfPOP89Pg98HC8GPYY7kfwwj+O4vN+dMk5tDvYnoIG9H2
7UWU/0cipmZLHNo1NgipDw5uWs/eKXA26VGtVLTP2HjKryU5p1hCVhMmUE99q09Na40KlDvzl6TB
ki4iWywbIjcGdf9AfFoFuOoPRUyYCZMt4QPTK4kdxjfRC7O+pK1okNHmmESfMQAb00EZbvBotmsK
OW4u7ngsi1zdEtsY2pHA6hT5aUunilFbMseElhPjKB27vZrIOgBzlq76V/kW+wj6x2DBH4qpxeG5
psiFSwMR+L8OFpm7aSFFACKcLhdoZaZny5qac1LI86saN9CJ/kJQqLTpsqef1tHvQ87P4Uu/jjS/
/cuhybC1l9XwF2bk+nk4zjE3OryvaCVeOJ48Od6s2pL/Itf/R4z+z+8PaSmLjvQignR3S/Kf3t+6
cI+fvAoMurRoevP7ZSHUvxJoXqy1cs7RLLQkt3Etrz4awIUfS6PNCyIFjWkiNnvZPFUkmuOwo69d
SfTmA4npV/QWY5MjK6gB0akzmjGnmjKVY7O6I/r01p/cKF8GUhld0fufrBBJUIQLoq8xIWgNgK8F
uAD2xhFkI3OmxJ9X94FcEPdtBXLrkr370Vnuq82v7ydI3i+KgPwbrnb2d9Vpr+BqZxK3TICw+Y0+
VPjj3CYzJrKtNcW9GSCZWddevoTbUFMnDiUf7wrY/qKBAy25XWqjhKXezPJaoyHfEtCUZSd8YBkO
PbZgggDJliMZMFDvgTevY6yrLbAP1ZYiHenKwcdVkFFdHxP25Zlnbl8P68eU1c61v2Yqqe1uLg+u
tK1ne5jTlJrUCV0OIG/33ky4vxBt9vphwwPonhoZ2n1MOmRuJKK0ijDJTJlWUIFeARhFbEqXMBVx
/cTMnNkRuRaRTkX/4goojL2GcBgOf71ArV99xYHJrhSwq5E8wL6GvO5PKxQ8u6jq4a1DjnQhGII/
zhr8PcoDi1GOHIUN1UuEA6n7QpOAjoifvWlaAJSlJ8msxmN09uMF/fcZ9B9/eQT9rzbr6l9ubv84
dmz3A3nC3i63dEl+Z4z4+7HDgeT5mHAYVOBeSV/iK78XLRvuB4J8OAh2t7fLziO4TaG0HfP//A/D
Cj6gakZmbCGF37/k/DvnjvfruUPkMfH2IWPWzqk7Jt70Xze5LjehZlz/6KN/QA1ZI5apwSmnYqo5
f2oTue8sHlbWvUCgQK2Ahlg0YtiBFQoBJUPc5kHzrV9xCUTTUOlnteXLLfZr4+tYYCFKbPxjT6r0
ezceiAi9ccmECy5rImO5UYUzTiicusbr7Br5TrDCmkRT07bg3wbLPlLlWkv6XqbwoRR6IjmW8DUN
3dyt9HXuyMYpXYIsfDIJhfGjjV37kZ5jUx1dbmffs8rM6PJE/kPvXT0tsIOUkH1e17LvDoVR8C/4
hSwffdEu+G/BjbsEZUHNGUoQdgkTZOoy0YLwHNhKm/M3QDA/xwUn72fsY5m+kJA6zWEYfKjpPusE
hRm+Xpbs2qC1+eSb1CXyOK6B3KgnNuyyODSS8PDvf70Z/Hpa8YcUCMt56ySykzUgwj9hSWQkbfbq
eeeF2fq3lekvT2Qfh/JfyPf/vFxIOia+CROCS0eKY4Ys2p/PxLAGGZ9t63aZgTkTo0NldKa6acjP
5mwriru/fk9AgPy+P05HPCaCtcmq5B/cg9YdBrCf/z1iSKo0LaYXD7NWnfROVT+3od98K8Jw6M62
wuhyxFVE+R78wYPIsr0cooj8fbUccl3IS4ybu+ByzJcv2LndPMn5o/XDOxxmYHXQuyvtWbK2sjtd
TfsRmI2BeQog4INLXMDjEnkDatLI9khERS4J3h855HGvUaG0vnCUbi2Gjxp2HN2IvA6pmx7vHESF
T4EL1x0FM/G6yUYG8WHbEPfEtQGNnpCLKpooQx4XPKaLI8k8V67THDZ/c9TRDCSNjVOBPlqjUJVn
tXKW9cIvvJnyDNk41hFGdnoziYN4XllbUOkqKFGpr+6cnw2F6Z1NCK/lWV8Ig/5dUYv3EZ/3xSJg
gpOlAiqlpsiAJxoPUNcbwIDdSy3naY8CK9u4zC1xq/zVKCD8EfdHstqal6rfABiyfiyaaNCeAcfg
kOpxQrQm7jTlteFF4RUOFuKNjwBZelW9jBkpC0cPTT9Z9LZfmYkvrJQSaQ500rJMx/7GUbQu8VQ1
K7m7hipcgvWIuzvWxODZ99tGEASWw9wn0EN20w1U8yCuvBGxQGzOS3oxkIoQRhhiq/BS2XVgw6y4
01PuIDxgKvLJF+sCXucF0+pWQpeX/dWGxKE5L4m3elS1KDJkp7hPj2RAOE8bYdABjOxE7rJdBt5I
Uu/gQ6bt9Za8q6BSyAT6ZUQsFvBReKixHoCy7SLOM+kUZMExM0Sr0wb6pC23ECRNlyktb1jhG5bO
mvkXTlv5V91YU22TO442zpGplDlkhyzkqexxcsU+tXFFXC692R7Qs5tIMKAOP1ME1b8v2Vq9525A
5vZscHbwNG5eT72Fas6VbUCiVsEgvYStbzsbMTpdBdCC6IaUWRPCLW7s0m7bCwzvpYXbtaSWpofY
iWlUEE9OsOlPixHIiwZp4UHqcXnXvj09FXyK+P5cVUr0ZC7a9Qz+1sbJ0kxNjEbcHQ4MmurOCyoq
vJd6a9vD0q6ljfs3mPNkJJXmdrQ299XjM36qDSPbpe5hSFWzsircAStBDCdm2Bz1az+NIsYnwV+j
tovAT7gBoB+Enl8eYKWb6SidAFrVrdZiiosM4XpqTgtG8mAtquO4+MH56G3995oNBvlP1y5W0o+C
7I/A0NahdWxF50+l3wUuLjT/joeLWltGdsJ1qUS8ch6+81es/CRdswVqtaJ5HaH93LlJv3rpx67O
nfKs3CR4VNhsxsC4WestyrxiVMlsd8FLYE/1NQyoti4nIM7v2hHweWYm38lYkAp9DpB/Yqq6Nni2
VJGTz1y3W0yMT/Up3yZ17ctNf8fxAT+OIzx9ls2MMorlUQRJZkm2qc1a7IfQHeT9Kle+jYfIQa1L
QPOKTYGueNQqNLzX2aL8I0V6RnsMVpm9tpkrn5wcq0U0+hv6bWXYdZjgdaPITcwp62/DWgGbB7dy
7MwuvE8DmL6o9RGHsKz1xMtdmceTNjX7TynHYxUZlZu+e5vwStgkh6zOLqzNNXbrGaGJ7XTB9Nrq
thr37PmStGmWK99Dw3pwldte99EctCwwqiJlPwux/U17Mv3mdieHvB+b3Bd7G4M4h7DsmLSFMV/0
086/1YbdM5/bNF1FbA++H7mk2F9W9S57IWhHfrTBGNvYYRuYkRXYxe3miwV9bGdk1xqpnH+QAEtf
EbY1wRlkUfteeKSUHEkiWD+p3iAm2wqMFkImUAX57gPZ145XlW3SZSUy4lM7OHKveZz8xBvaAmeM
WlfrVFeZbOIF4ZC8yB1mgSTNq11ZlBbgw1MemJ+XYbTe6b0M3kQj+FTHNctvHWEbz3oubRZ5ahTf
y2x1tij16n66WKomxEI39IjS+2BoeISCSUxx0+XTd2Q5lptkBqEMx6BxTRW5qyZAHCpc94fa7QeM
NAUR36CopGtEJJTpMrJqz7VJXscLH81hyO5frFv7iC3EeFVl6H4Jt3G83bzcf+qUMl/bNE1JEgRH
YOpxNrLaajvAJ0VY/zLGFgoj+MLM7Nc9Tb5FOqLS8qn0DcONvTATReLOM7c6xyxTwha6hnj4wnWd
l9xr7B1yWBdGuBVtU2+Y4y2KEkz8WT0yY7noy8xL0XTic2aOxcPIesfQvYrqo6rQ6kaIw1PCycN6
ScIRMRgme21YOKdqwv2zmY6nydjyjqoaXG+J28jmQmierigIwagTDsHqbimHiUNnDTsRF1U+3lkb
s2RCWHL9Sm6mVNGeEvq9x0D+XM1Z+hZUZk2GVZkFz8E88ccnWcSEx08bPAG233lvdS6QCQd6FwQ5
NJzZh7rS3uOmau8b7U3Zl4aAsAK/2QgzbVZDD3th7tpMO9vQhxSGYTpRQdMuMiXSJ58JwPee4aQ2
cQzzKvTRZFF8Tz9etSw7HFAUGXdvMZvdd9KqfYtDbLBvNE/ZV0g/51X4y0jDJuctthoP9W5S7mn/
SYNaYr6SgV8rznSsEXfoA8vnmUtAi86lKs+wxa114i79hMVtztsq1v1cDwDvU1Ufwormzhg1n98e
cphVAq9EX0+RLYvNuhKO3vwT8fvGeAkCIOXTmjmpG2ujMOZ7nbfhHGfL0j4IAnzsG2gB3Z8pYxtZ
ka1ra4Q6U7elGJpguEcLjsJTwnpp0z6bSWO2iWlogbAQdbED9WsrplPVl/bKfdj2wdp4GWa2PVWo
EeuLXiA1SjnRgwwqot012UekblwXELWorXhB55S7Z2tWOzpGUo1BoUbMC0nRNrZfZkyNc9rc0cK+
SCA8xggbGaoQRObXdQVMESPpByGLvbqwjbt1m7bqKgCNSzOI5WHL32wlaqRX6H78u0rlwnuDZuT9
BGlbFO4BgqwJzs1gNsM2ouKjMqd4W1pIFRCCDg9UaiOA6aB3UpJwg5WrTFXMq38a/KkvPg3hlos6
QaNdTp83JO/dJ3LFG/tYD5WZPk5lIxwrqpyt8I6MIrY6y0IMIRPmKRXYH4vcAYKIiMFV3n2xcfnI
4oLYvw4tETY062CgElAJ6AuC94gdshs+rchwQvCS3IP3cog78A+WmbnDtZF3eXtFbMe8XA9+7yMy
lkawd2LlmovvOcKF3rydeldUGBCFs3zEBJTaD/ZAQ+F1o7IagslZ58+hsbGnWRW5ciSyNIw3qLHo
dKC20HlaUCF8H1C7QRFWagY+LHq7PmszZ3keLDmlB6HD+bL31iKIhipdGE8cxWnYBoPxaDBb6wiz
6+YdirSBVvIEmZRXJZkGJhvlupnUcVTLqbFocY1lsNjP+WbLPlHD5FpnPfaD7RB0m5C4zYjzu7DI
VsUFmBeqO/jI3XPWV+qxR43+wKWVcIiC4HKMdLf9WDv5AWv9XB1WxUieFAS/yYsSF3FxKEOZfacB
iZOXJLGwjDp8qffIh4rtbKXkywY6NhntV4u8PB04vLLuspzxzHF0+3sllUG8Po5ClzG4T8n+Tagf
r+8XS0yvNt7Tt417b/ZsmGhfa6myj1nXIk5E4lHRVe8MtA5vNK682Sbuu7sUCUt/QKHqI/9qw2nl
rXfTgZBETu+Wpf2OsVvmkWXo4owekW2OKhUILhO0aXDzDoTS53OOGUa7DvYQTkHY061vMW+haofE
LIblY9B1VH24Gjr7hFa1DkDJJR8YwRri1iKaCkka4vtHU3nNl41xyYtCTggj0ehn6mOP8pVHKM+2
l80vUadJjSIk6gYYS/JudeGeo28NXnu4mY87mgcNK7eK4DmF3wHLj2NyKJWNn/KIWBCL/w2ajeuu
X9jBpn9O3CQdxEXx+q392/27nF7q4vUX5oaf/XuJRfBhr52gadQkbAL0ARDgN+rG8O0PaBsort8D
2yEJ9n6L30E0K6Stgrx89gyQCuQ1fOl3DM3yPxB+iVwC9JS2h53x+ZPW4a+0DwTt/gJS0BUJ+UMD
FNwjRBJ5A38CKdD62uXq1MtBjCLwL0tsiuuRSjy9HekNKh9h+cvlELjDkp22FFnucfCJHQUu6+vL
wTI7VF3I0DqusfXKN4bmfJpYaF3MRlF82yabkMSt7pw32aQSNMtFwoc30p0+tSUxmKgTU/Yoe8wM
NoS+UO25q9fOS2pfBZ9AqjpqNfBOrfE8OiPIRRu4VTT4+BhjVKDGEFXeEFTXbd2gaWBjDmkvmvy0
jIvSXbPT0DGwxQQoOTdYFcRnyytHGXOdawqwOyqckAIPvjykWIlIRER7IIXR6kdlFn5zVlHqp+l+
8dz5f1N3HsuRW1uXfpUbPYcC3gx6Apc+mZn0nCDIIgnvPZ6+v6zrqlj6VaFBR3RfKSTdKrIyiQTO
OXvvtb51BDbeh24wtBUKBisS3yLLCt4JR+dcoEadrFIvjd1tG2aZfiiktrKcVCz7w2jBBdgmHS0u
DFgtwo28mfKcRZSGgt+OI8zMPGxnlv+wkxu/k6jKj2h0utFtrT68RVUoaGsJouZKMiZAbErRN6dB
W8LR5fiTvEpUIwTc4K1qHLJFphawmlbiJtEDxFejGBeYxaauj16irhBv2OSwKMWLWbYOUsN8OKI7
UcdVG4/NY5trQzvZmD2lwRNis7ZQKVfpnWxNqYrIy8r3ShwNuGniKT8ExiC+UqcmN0aqGW8pBRkh
kaB+SQ0se1S7Upiokj33M5401eoesFNQJisVhmLWWIorTpeCwto2ITFtp2S5Dy2NKdJoBBPMLb3p
Y79mXUbGIixCDA6ulQcU1nK1+KFSa8Y5MUiPtVvsqNpqEfB1blWM5jJtIpR3TgndFNO5JrUXAf9M
DfdTw3UFCQ/AYdUYHyZWuuxIR1u+dANzvH2iDrK+rnoiseh8LSZOzYlsOxf0dxb6WWAY+Q6bto5N
UQB16gzyLI8uava2c9tuqsAiEBEV2wls49iRBsT8PiUEk5c+RxziVimC3pWAmuag6nnSORBCFz43
gXA22i049fw0nsvFiRAJXlqJDQaqmTF+k/IR2YcugAxBcBRFAx5Fq36m9z2DVOinYHLwd1VY0FCE
a46AGnnTqy0CxV4fRcNtdGWQ3E4qgtjpp6K2oFqk5W0wEpJm13gZLScPS6my54w29XOvCYGJyYBS
AhdTKjx2LdQ2OHiT8NDQixnZ2w3twQQh+oh3E/l/CX+YkxZ8wGtbHLuMFFPDAjiqv1lljb2GFHix
52gSc5LNm+HNKNLhxMBuilFbwt+yccLnn01eDhhZU5rN9CEs6Xbs8g88RU2/mvRlZg+PUw4Dg2Um
KymmTGQRpR2fZTS6HbwA7TdUh2Z3bd+Y+yq0ZnCVSc1jY6BkuIv6VDuqiFlhZhZWLbnI5LGU5bmS
OEs4GzWSmircXPHIEXKjTsaL00197mK9E2o3T4SKsYDWkBUrECxOxDULNf03tbFUG34ekmirX9rZ
K6fMOFBCShW5AFrLTJoczcEhDWXCA6Dno7KTQ01061wUv+UEvL0CC9MXTxsjC5wCWTn04PSll1ZT
bCT3iOqpQEErSLcaN2F1pKqJC4CfWv8o6ouCCK1DX+KA755EBwMyScU0SCeMVhSbMn8geTdAMBNR
cmGghG9hEKkHsUs10Iz440C9oJ/MgeXqpL6apVCGvoryifq7V9Jk9cNu+dvx9HXXUSDpkA/EDAgx
zNfsal0Ju2XRutELlkryAjmwbKnJF/evX+UrBun7y6iaBtHdwEegfxf+/aCCkRtyNVpE6d6EbQaj
TtMIuiN2PAx9vyQHEA8AVOUkeBlTaKvSUpi9q3Y4L/76ffw8eLj+tGCzCLK6JqPIsvk1dYdjXz3W
ulJjLcqlrdknw7NWJe19DQ2Ag8V/jiF/cmGvM4z/zhyuL4WuA7GBaaGchOr1ZSJfQFKUmBFVXlb2
5EMPTMJbL5UoCjlWwoTZNzUUWJf6CW9EL/KXA7UhFr3vb+P/xjB1+KCaaj7+cXit2n+w6b2/dshP
/z9QxWocpf7z0VxFt/9Sv15Vvf/7f4Ed4lcunBF/PBlev+dfJ0NT/oMes4yWTGKAyajvvydD0/gD
DZnO0Y/79ru67N/nQukPvgF1hyQZQNEYm/3nXKj9wYyWj92QEaXpqLr+zrHwS3YWt5FxVXVoCsIe
Q9Qk7ctkVcgX2j+zlfqYVSUWD3HovLGkmSJ0FHqOlc9EXESZfGy43z1B0CM3K1VcTXlSvqVNWz3/
cO3+5La+6ph+uq8NSZMMxmi0z5DRIAv+eZa2hODV0sE0vHkypbuoJSShwe2GM7IC84BwFUh1bO1L
mc5YPYvBY0GOy7kA13X31++EiIMvbwXZFCJhLo15lTAwR/z5rWAPzNprbJfXWVpv01+m1T8NZN/O
obSTJesdi9PkTE0Dq8EE/7maprLFwDMYXk9Ler9ohXTSgrpwsPgpT3IgaKuaE6G/oIyZ+yIDc9p1
eKLz3Dp0RjihoJ0haS7ipda6b3ipgT9nQ79X8Y4fgiaPjmU7i1t6/p3TKkpu2kjO6Hj1k3Ax6Dke
ZTbqnQUu5hp2SXplRr7tpzKp+ipP+2CXaWlxQJZoOGWf7eCmtqtRJDg0FvJ+hbHrG029zCG784U3
oqwFLZrfh24pkEELiwP595pMF17ULNvBEVRhSlyJbko+vaYS7uIpOmYZ+3EtKt/AiT/riXgco+p+
HDrDB/VI2mIRH9Iyyp5MMFkO3anoHAY4X4yJC2y1krZvxPCK0ahnb2yb9rCQo+ESLjb5rNvtPYG1
qWNaRbtp0/KK+ZSUjTUvE55SdVbsQoZBQAbcjYWr4pvZDbGnVZPe23PyLa9pZqJ5FsQbCCzjeZQS
geunBESQyuL8USwh+V25yMmHLgLWRyxVV1uu3qivUHbjbAuEby9IURysrwD6dFz2ul6u20Egm3Z4
qDTMbwYfXxXWIMoioBqCnr8JcwPiJ/pEVfeC3bTzUC0zgUk6cR2CXLKhVTS7RGz1Kz25cCc9+2Zh
l3EtSaNhjfWumie60oPWHQqaD6v+iu9B44ThXBt3+GCjeyZOHIdUOgnJksGzXiROlMpbYgG55Ji5
Abedu3En4PCDh3NnWMSdplG9j8AorYVqfk/yUMeROGD9HIVmJWPFghsefUhJtSYf9IkoUuo2gL9r
6gOE76iw10Gq3YI3oSDK6rUhiDhYDJOz2WjcKEsJUkAwzXrDDix6xHteGEvTh0Tb4ShlI57Q0s+T
35uBxdleV09hEM5rGo7W/VVKskHUjWO2AvCAUTuIt0EsSjclOaGnWOnA05mzUe1om+mnIgM8A8Gj
ud7JDd7bivJEc3qZctftBdT3JHOP0a5kNSEl1xyJD6hC5OD9/BqLImK1Wl8JeNCx+qSqYBxAaymS
N2L0DHa6NVTRTTnoIzVmznkc329VIOIORkJrbcaQikloKgEhZ7HUmF82ZTOXvoE7DjzYWGUYp830
Zgz8SQvROC4lOrn8Towrze2GkKDCoA/I5CVrAWZa6yzaIvKlUbVV1FG7zHBUnHApC1+uQcLZRNlX
2Ljk1wwhwisLXnpqtCgrGewb4mYQwW4BCZ61l5wRzAdojv5smb14JzDYPihBjuMwCIz6nWzKhfF5
WvsCdgwm+vNgN2IVHborPKCeJnltjG3gwasoN+gaItfIumWljFnew0CP6JFZyfI4wyOgyyjSRY11
a2Vaw1qW2nEtj7HxCV4pn1xRGtvnshjq24hBAQYuMA67sakwH3AaHI+QAqIV6QoWtAS1GtxYK2bM
DhCEploZrgPwbo0xGteeqU/pBQhgzprG7XrKJ617iFKMdvYycDz2KWKSDePjAHCvhd3qLlGk3KTM
MhvmBmgKmuqDEo9TMlNeKTgyviEawmphbyVdontX3RG5NvDDDlUB5D/Pi05/MHDg3QVGsZfnQL0h
n6s4mdrYAHMJE9zZqSo9zfLiob9WR6fB/v0NIlDvqJKhbBKFYhxHPjYuqRtWZWVVZGLMyYhCSRux
+LaSQ3GsbpBVxKu0oL/N3T6VPiG30xZkwVKQxNRLd1lQUnPVA8hnWzBCDVAdoo5TqIUvkJ3xPzez
ubBOFMG+To3s3jRxoThoo2TFKcok+TYb2m3cWDQql9GcToT1TSdumelkdJG1h7NNP7wuIqFBHlRJ
dxaZqHcCwpGTZWba5gqOduqBBUMMEwZaYdrfMlUc1xxL89trCuKtrAsnnvdxE3H9Dz1sT8Qsgdgc
Qg0vXdwKkoeJc3TGJMvWMSN4PsQifNU4ua4mlJK+PCz5RdeHwUW1Qho5BbwJoV3ZVCOIfBKRhuqu
WWrleZYlhckhIITuNhYQa3XSHPr0fZOU0OMOhWpUAkmylUatDjjT9MeKdWiy9b5MDgOXmJytLEQF
Q6F2V3eEgIOyj4ML/1WvxibKkUyl1n684leUohMYXkMYI/Gg0c+FHkm9nXUCUdl4hk0vhANzU+g1
OeWDqqwkXVAyT6fqvwiIP2WzSu81ZoXhGnIZywCyx7t8NvYTJD6fm1Dc0NYvefThHFkQs3heGDIO
jjD2/d1MTtkpTJrljDBLsS3kz6tcz5Z9Djznoa1yQuhwGgmBipm6CTR69wsMRTWtn7OlNt05KJVn
2CijI/aJtS4DoGOMjYo7kPL1M7gi/RDlYnWazWw4JkJjMTpW+xXLssU15bkLoXT6M9tGzEBQGWRH
5b3Tse8PBQAwVq04eWpguFyu0a8uMSeNF0IF3y1gym/hMWSJo/ciA8EqE5QN/XZl9giQHoFIMQpm
Oq1WzxYG3z2Zd2i5k+o1VnvuwwmvEQ+D+co8la2OIUd0AloiEs6ttrU/wadbY90J78HZDQtfKutn
7Mc92oJszh+TZZIiJli5ttUiQXCHQAmYBRgle7/emY2rtwtPExqPZqu1WKJcBcLIezeFoZt2ulcb
TeqrQhKcmkU1fVjorcPwtDhbYlYdiIaR3xlfCiI6CJ5Becm4WTAQ06hUUW7MXbSsE7arXRIgyzPD
WVzLWZ05So3YdY6GbDvFVvX8fYEgIaXfJ7QWn0meMV3GxcGxkuC+coITedKCtIg30KEihtAgCT0G
AaKOyUvFH7SMSk9RX2Yy6MfcdNshlu8yqIlxTAOgQrplJWgjboM6697jAT6Fo8NmXPHhTCfwQ218
H1WzjlCEzHd1PQg6z5oS5pGbmw03PNl304poPk51eiFPp+/bMhmOWQ6Xr7Y+iyi09lZptu9FK1o9
pD1EY3e4a7m20liKUGCaRipdxZAGEEKEf4FvaDMya3LEbKcGfoZLkTo+0aUzUUeFwSnKyUa0++vh
XlO66pmIvPZAkTsg/q7V6fT9FzlpcEMmmsI/9QDmDU/LWD1HltYMLhluZkxuksYPUCIjOBlWzWkh
mir9W6Tl6SfBMyqa/IJvoyOnwj0Mp9AbJ2k6ieScPSMGqp5aprgcvQg8kWgL6fwWcrbneRnE08DJ
f1VdDdtA2OkXdn1tSRAs2Idu8yEfd005LK2HykR1QogQwi2YDCBsSYMh73r5QzrENwyj/lmq/K0i
HK8qf3+tpn8yr/6PxpvrC/3H1fr/hhOV/O4fyrVfiu7Da9NGr1n2j02bvRbv7Y+l9/dv/ZefhpRw
y5Q1UgdRnTJ4oYz+t39L/MNSyUVGiUoGongtyv9de6t/UKozyAFDjBRavlq7/jWTUf+gPWxSkF/N
EIDc/553i9nOD6UuOmuJqY5JNc9OadIEuJbCPzStRjJicnr2+aWZaE9JtYRIyLwdRug+0VSbv+nE
/WxR+eerwfGwdPpT7PXfozh/eDXEHuOUocq8GHGb+vlZXkJoDYxiCJ0qFWAahmrE/5Ta/4+O2z95
TdxxOtYUCGJMxq6//8NrAn6L5D7n6MaU/4aVr1wTcrUipM8Th9JYAVfaxdRSP9wJf9JC+JPLysn7
6sYhG4Kx2pfLOuhMYUopyy4yB2qofWjrJusRCeQui3Hh//WLSd8bbf9txHFd6WtSvfGC1+uKTOzn
n5EmTmEmmahfrBtt8E0NjhCJsO8iI5ErbTF5j3XNLgqICrdScpP0R7O7UYq1ltpN4IihC3t6kV7h
BCWB20fvZvhulvdT/Rj1J3EA1POpsFAlHjDULvKZ06ntjR7tGC/XmhcPVKhOk6/M9nnpQkQhlT2R
hXPXN5sWtdA+OZeRNyvvc3mnDpzCj1mElOxZR7pYrUxzFWgXxXAr+SyqFxMQXoult0bSNFZnIqVW
aeT2xppDGtlMIdpNMoiUixlslBXCUDCbYH5L48Z6WF45A+Qa3pZsGz+rj+mbXDmpcFq0b5mQH2Id
kgu1XHkacXmp+YcpPs/mrWa+1knARIBRAZK3+q1OUpcxnl3JH0Pw0kEqJWUl7P1W2Qw4nkHHoWp+
CpZzULht5IsjVXB/xVIxBJmfjAQdk/IoxLtm2uo6AiMofQA7xGpLW6A9EaEjgy4CXUcMSMiBh1Np
Bd4DoqVrjM+ES+nqKhTcuNwYv0sW/NKg/uddgpyP8S/dLekXgxjRI0TjjZZ+IdWsZjMIVFttsRiB
RyVILwhU32xjZU9EJyMSLJplpw5/97ngYSCYgfgHIkuws355GGej69J01tVLZ16TDSOnG1vUm9Vo
2Rg8fpfV/ctTeH30rvEP5ClfH0Ll58dCE+QO6RNSnIyqHtwMTR69r5iKJHsgn53714/hLwsNA3fD
BFCh08u8du1+frVgNFAXK1N2N0FKs5Wpprtv3BskMndjTiEfI/UpEvuvX1S6Nkd/evR5VRPxDLkL
bDAAcn9+VdIDC1FNjfSumbXnzlhH+WDeWwjjUL6ltSclV3J4pANOSce1YZjcy1V0F+e4+ccCRU9P
czPv0pIQqMElDeny1+/PuF7jn96fpWLmIVeA8yTic+3LJx5jlsyR01q3BcVQv+LTJpaxM9faNXkB
iJCtius5XUv+tBFHr7oCfulneMIHaSkM0xjhQSZRb7t1QmC3nx+anbStN9rWAIJm91BOGZke6AI0
kcMXUhbzfdLogtJCIM+ZkC7QVvdFinu7Fm0Itvt2W67xfunH9i28jbbyrnnJtqEfrYju8WSDUHSq
DVtK3OCi/aaz/H0h/vVqGIYkoqJWlK8bYFjhTpnr1Lo178fZUb6BV2BcxvxVb8ggc4JPY1feQ8+V
T9mOCzEh+BXdqqEeR8RnNw91QAvGqW+rw7hLPso3fg6DXtzv7irri5sEp+X1U/vv+/zSkm9CcRxp
auAk2lR7NLOQwaNN45e7ci3AY7XrTzwLylN6XPzgPDxJN8V+3vaeQXcH5cMqiJzgEG2sdRg48kXZ
KCVQfj8u1xYM6MxltJlFbhW5iPsSFYXnPaJ80MUjhpTOptphB0OJlnoR7NW1sQs240k6TzBYUV7b
FeagGqORTVeo7leZjoXiRp12yDrb4GCVpzl4xcjXdZeidhTEvE/ZkXmxr64xC5yrQ3kDT7G8bQ7J
SvD/+m63fp4csMRy3TQVzKWEsR5kzJd9P5VkCyjYYN7GD+JWupE2y02yb4/5kTy8tfCoPrR2fu5J
/wWqhlZssrXOXlpnsJjvOoznxxfoy1nhmNg3p00znppmlQmw4RyO73xf1qyIMjNifwGpXXtF5Zoj
2hckuCum8AHj48KpVY/ys90nOy11ixf2HRw1AuyPiofOz17qW2Hbb8zH5EV/lA7DMfeFExuPUtvJ
OZkcOvoji8dtTwKUegscLdJcnoe6XCsqzglfSFbj4loDYlxPRF5CtvRvnL7Kz0OPf19FTi0G1xJ7
35e54pxwxsk589wGh+AQP/Rbivd7YN1utid4XZw8ATJu6UdUNEhXczs/6Jvez3bFjqBc1zqXm8mT
fZQQhS0/wu3IDuX6rz9opmZf1jUsbEyUTZY0hmMylrKf112sqxPR7/V8zsxVnK9KaZtYttn4Os8j
ykvW/11akWtseXm4CcNtFW8y46zjSi42orXVxx1zK9W6N7stdlcjPGizIyr0TNYJyd3fKhMeqH2l
jH3ON1EAeNpWzgV8ErTfkq2+p5SHr+Gp+pR1ry/vw/nJbG6kyfved3IwXSURdBHH7D2NkASy/SS/
Kek+3y6goGqU3NsyOeKiwisWEKoR+THpLwYCVC6wxGNnKTdZuR3EeyMnXjY5LumhAsGdXBdZTn9x
QiOvOHYqTT7Dgvx7rytHRr08mEP/wZuvO/x8XnIx4eK/tRLC/9u03yWyX6ZnTCv6/DZzVtSLdQHe
rNcLkLSKlyLlb/AZgk60Vd4MKXlcUk6CiRPQe2aNVDRSdzFSppDc8eogUdTopjA0iYikMPb5xAzq
NPQHIl39wXyIjTu5mOw84WqNf/Mog01V54DPo85wjhLqy6Me5HKrg3AWL4XaNTShk03AwMqrGZk5
S238Zuf4epTRGOpfUR54YK/u2K+HCzFPVB0Pc3OhJ/beNhzdFOTStoiTnO1S3v/m9v76BPJy31FX
KP5k1Mri9fd/KJq6mCAaTRHD20TPkd8RBelecZnMSa7n/O3VUAD2Z1MMg7IP69pNx9BVcSKtLfIY
GiZav7nYX+agpngdD1O7cYCA7KRKypc5qDAmaiyie75IZvDYgM3xOTjakaETjAtTMgqDVaewqQr5
Gd/RMa6Ns4YAgmpEPBuzmv3NQpa3wwaJzZJTl0Ex/uVkydo0hbkoL5egGVfq0hMHN6L6rZF8LZLg
LjnhcVxi7Tenveui8uPxQUO/aRpsy+hLdBUZ5c8fy8ToyTDLXrz0cdV6WB5EZ5DC1sEiofymqPx6
mr2qO5j8qxosDy688eX2pkUNa6nM+0tX04IuA6+bjNbWliiisnxRlIQsbUn9zf7JUfmXn1DnueIv
fk5e9vvW8MONNzVyBY+9ki9pui1NJ082kfpuQVlKy+OSEaiy7q2jEb4WRIcqyKyShUVBPJriQWOC
U5XPNLbU7hJUD4V4mqZdMd3O1cPcvqEWp6NxS0z02L3F+k7t9pyW02KXLmtzXhf1YV7WlWBLZMVc
xWFonGKQhU85uOt8cJKNUa9TuWTxo8Izb5bGQ0jeJNgsz0bMU48u4KDp61x8RhDOHiwc62WtzodU
+CypOYCGOK0c49/yDbZe9UkPL711McqH2qASIuRrl5o3QujLyresfNCukq5ji+lJX7PHDcY5ExHI
7xrw+sUnjUHOA3vdujGJxkLnKmQrMR5sWrus/IvgWcKjmdzLy1GOLlTYhu5es31irqKwldWPoF9p
w6tUHgvlHNd3GeWt3m0TaRWNsEPnDcBSG62q2LjAwuKOPJXc9BoTPLF2YLjYf4tKgi2LVwk6d6S9
tFHsWIjF9VXG2LdFL34uZoqddRM7pbapTE9WN9TPunE39HcRXxqnutMot+3sTOZDb/mQ92VlTY8i
Diicr2t1W3lKshu17V8vbL/s2hzLZKTMiJZEDVPLl10bDdQYGlqgXqI4ZHpBdKoDZhm6WanQnNeE
xomlyvjNU/vLafoqCuOZVWUWUl7261khQjuLBlJULgtuFWBaDbPPxROhg5kQ8mtYnUecgCpo8z48
K902VLZBsZKCg1o/dLnPgtJOz4Lpo/HLp4OcHwG82YBPaP/W2nmWXnDHIOCr6CdwaGy2Y+aFtHb0
7ZycWgghSsKVnbd16Q+WO2xlY08Ij3LPqW45AfPQrbM19B5zkhGTQ+gzGpIDVxQcwqyWAQuTuC3E
7dR+YE5WNa/LvPI90Fci1w4hyHlID8cFhut4EyVPJWxR8mbtGq+v1O8X9VwZpW00D4ayDYEBNDeZ
4gN0K+LdX3+yMKd+WToMNmK44xTDJh2/LzWL2dZVSACKfIGnTVYtp4Vhn220U+Blzvg5DHZ5wFXR
PKmGy3wU1x5ii2TWsfCdxWU7gcX3c0rSyThUAHPUt+v/CZGFxvkDkB+wpBkTxcqVFbtE/MqJ/XY+
lss2MQ5Rcbgp6bVBrerRr6rqBrWMrcwfE0qmVHnqGbEZJf/al9OG4ZmvMJvIYOi9zsnBoudjOUG5
muPbKPZkSHBv1UlqD4bgSuGO6WChPwTz/dATHRDWtjy/hupZqQYKpYO6rAT9psJpzzlAlHInJ82l
am7m+dXsGY6QWmpcMDZSR+8ZThDI1F1EgZ5dSQLatjCvoUMuuTjD4jb6KlLQht+1hG0E/ZsUMyUW
iIVq7kQLGF7vzNSDfboW2QaaA644O6GGZwZyZc8x3jTc+UHa9/KhVlYILXTxqMaX5nXEdnsaM6da
cFEKB1yTOHdvtOAIWR3R6Epr3hXWtugg99M67iDej9q+aE4t8nkST1Lw1XKF2cd71dLI0fq3ctL2
fRdvIoU/cCL6aHpLJFKaPkRyUuq8AutDykC5Ag1qL7VvdN+k2DFyxASKrxjltRQiM2BeZE9vWDOx
rwjqXV5tgxk2q1v19PX6/hQqUIj1typ715Q7Gb2qK0wrLYWsxZl5DXk5ZPjecsz3S9O+58NcFS8P
8psAin1Z5YFPlFJyEe570ZXeQ0KSr9RlXxk9C0Fb6jVE+EUr9oPh3B3JPDEnf+Apd9loYK1u5sQP
DPInyPjKvTrdYh6s7rt0R1vVJ8xjgSvMxsPAayO6+4r8AUcLnYKnvj3EvRcZvr623NZjfYie8UaW
L+HO8stj+iqcUGIS34Zx0Os347qnO3zT00vVN6ino0v0Ehb4pm1xXd+ikBjOEO4ZJMWbapc8qraI
VOTcqK76WPym5vvOiPr5aGMYPLT0JoH1UEF/6ROVnOWBqcIwSJrE9Ia4gitSo79Q2bh0BfJ3L8Ek
F7ETTwZ9rTDrXau0dhmZEnZc68dIle5bwdi3YvqbPeOXszD9Q9R3KIglJIHI8H4+dFl1k8cEEk2X
BPOFE2qQWlKE1X/3RMmPrlBFGIauArv9qjlUuhg7M9jGSwJmAFtI/yBG4kkVibGoltdOXHDYWr9Z
MzHdfF0z6VXStCSR83rlmSH8/LMhCQWzkszSBZZNDFbKcHNxTSMK51se+vU13M6eFE+X1oXMiH4V
cZ8uDxlrLF34amN+SLH7xvJTgfUsHQR9hnQJkxJz6rNR1840HGONNWM3Rx+9flrGDyl/MtqdmL0N
/alOTmXyUAyfiwlWgS4WLmjHWDAwo4J308SFzMCZU6ILb2Om4B5IIh/yG/Yca/JKTlLJNm42heFO
o8u8NSOfHq8bWg3cHfBLsq1JW9nXHHUt72horDmInFuPYtKhX+jSulpBZHdqD5uRFx7Nc/BSfgb3
6Wf1VHqaS4ady7bmMjXyUVN7w3P6mL9Jz/VO2sgv81ng39ppDJwYbZDIGAWpjMvfRbheJD9dLoOw
nouNgtpiPBcwgtZV/jak3+b8MMk7cfCF4SAmN924EXDGI+qz42oNQgjihlg+5W5R73nAF9mP662U
7iyaOOEmi9ekk1kpOk+C0yhvbBA7/HO4iHdwvggDeoZPAIDDoN8psbKxBNrZZBvP8dtfb7gUur/e
PAaSVEW+dkB+rUaIt9QUk+TSSyShmVlP+jpJ9qpKrpYfWKhtfH5d1V053jCCs0VCSvAmvlh4P1Vv
qO4K460vj/TizeWAt5UuoyqthtiuIi9afA0/BuVbYoeV016yZwGSg0MokMPhmg5BZuu3sOVhVCRk
zt8Et/OTnjkpbjKieM7q0/AgfUaX4iHnbjiH+2rNG9rWh8hP+QOsF5zuU2OX++Cm9w2P97gpHqpX
7QGNlI+7SQAJcsty/6lBUeKGwz2ru7Hk9jiZeIPr6MZYk/Ukvhata6x1QorsRrrTb3QfZMFLUTqZ
amdeu+k+6QSycTKgf9ZQndraQTloHvHuXr5KV7rb+kTw2WwmDvFsGMFt4TWhQcMDlTjKC70W8ZY8
uDsR3SLX7l18lzfhKmG6kDiEg9SHcjselfWw1t/xfQ5e6ctv8mOywxGknYlfUe9qjNlPPFMFAe2L
m6YecByNHiqQ2mItMrMa3ivjPA+bWbmNqmWlTXsr8oko4/eAy1w3BcxeF/G5eEwP+jMSF6JYwkN+
XwMaqGk+e/zdBK4urPXSnyRH6mzsJ1Hq1KUz8nLj2mp3g7Azh0OJptPKn9p5O9LDZH1/G9bGCsUm
6rg09sZoFSvucIZ1Id2P79rHcJA7phg22QyjaefMKFOPDpIwrBvdyUJYuX6VrlptRcpXmh1E0zdU
ly/GxF/A7AP5Yhdk3SYOXCpzdsXeR6MUWG6T7K5YIMkPlI0E0aXcRuM5pcUarvX+U405T90qjIgH
UotWrXogLlZpkVDumsTrOpdf7A0gDUSGuZA/2C0XbpfAobHNEBGnj8X4jknkb6qIX1sgOk4LSabb
JKscca0v51sV35EJqXe55L0BXnLkCccWR57GwLwjSo1tl16kZk+m66koPROLsyvwPyfH9IzMMv3N
jv1LR4q3w7ahIMlHZ87A6+eto1FIMx37SLpIT1ZhzZ6oVUxYS8Yak/mbfYpR3y9LDYYWTgbWFW1F
a+BLN0LMAsD8UrVcJjdf19v+OO3HBwJ1fcsbTzwaYAwXycmjbT/dVZBZZDz0dnkvn9Q7JOjmiS55
MpwSspXomKOoa6iE/diyW0BY8cqMbPPbco9w2tFe89xRIPt3ToYutUQh5Lfc2yfZ8PLuJmudcfAM
GJGd2yfeVLrkEDKvEU/J5/VBv5mfezJvkrtQPUJdgysjnuZTtZOfIQVs8n3nLdtwFa+sS7oSvG43
n1Q3XdFbfeTrbljeH4rXcV8dZX9kXVLwjtl1QjLuDYOxNvE0dL/Ndo5XXXpYOkBcByINEXmppymB
Q4VI6bocBgrjL08wzhJbjuSoBp+NM56E++vaeBBPvP3wpeQYfi+emK+JT8qnwBqZ7egTG2RD4gx3
mcNQELHG6Cfloru6WzqSrfnLnvOtr9rsty4EqM+G3DbLFu6LNytxqtbh/ab3I8+dadcfXOjrUrNe
tvpTdIG0E9+Vd5RCwrY6YyuPPobiumta79ZpFBCsoqOy+fX2DfYSdnLM9MzG+s/SKw71TfxE22Rr
HvuttdYvyUfI/jxum312p32bt/IhfbMUGse2cfo/1J3HcuTIsqafCNegxWYWKQCSSc2qYlVtYF0K
Wms8/f2C3TOHicybMPZdjZ1jR3S3VSRCeHi4/4KiMP8tjTfxZw3TVQd5MJ7Qm1Y5GJo4qrN5m/ZP
jX+wm/vB2UluUtyk/dU03o79U9c+RvodIgBR7XbmTtJ2pYJhPEGH8IC1tuc0noOeW4ekmheFLvoR
VDF0ZHG+U7A24evjb4/ZY8xu2SSviFAIZIG0MfdT+1h2d6oKyN5Vp2dVv0uabWhugeBK+a3U3aXt
g9T628S4c6IvZXDjY+61Utc9c2bpVABCgteCpr28aKxArkMcdmxnhMKy8kHSovzQZwr02h6LZMSe
pg/HCKHViiqdcMOG+L0ot8QFhM5hkJJn4IgmdAabiFlXN4Wc/IIFYa4ViU8qABR3yDkEKUlBAFXQ
399XrR1EDHr0gZLnuPHL3TxlPww17x5xM8X0sf2Jk4kfTbySwrbYOwAfrBCTyzTPuVJNrqs2U6k9
NbTqJ8mDuBFuS6dDlx6S5+XUabkMzDzVIAj6imwaSJwsquvVKLCVcRY9l7NT0Nrp2Kam2e547Gzn
QV0TBlaWtVwxHsRHepICBoEs4fG8JCVqWyVEvWc7modDWk23WMHZbtKEzS6K5p+VyYtqirVoD4qb
RktoWy6lYaTgoJge+po3I9+D4V+s+1cm0siU9UrrFmmblTvOOZkZReAnQFFwqzA3xmJmmkyq/KTW
5hdMYIXBIOIWm/ST9KB7xovv2TfZvniiXxq+BDfFb+2VUE9TNPouPE0Ri9PR8nLN+FEv3IwEDE0Z
ABDdfUbBJXKlCI0BiNp7w9+plH6UiPv/pdPv9f7Kec7iA4Sq3N8a1YEsD7hsjJP3RMPJdextD1PW
7pHNu1Zat6tJIlxanzg0SUibZXe5SvH2SfKfB9L9GCg+Dqcia5kO/E/IrtGPYj89VWDrLcg2IkpQ
yeg1SiTbiHSJXI776LUl+oGxstAS2IbxDvnE0tiWw8oUv4Fe3j+0gRXaQhyClyaGFn8LSb6rsCc4
t1J+TeWXuaxv8y5LAMiOBm67XJSlNKpIv5l/9Tn3Z5mQXWUyZhT+n9hJYI5o+uPlk7A8sZBVNYN7
HdFX5KPR6T3emTyFQ5Mjm7/gy4VSc5A+6PrQe370U1GR68s/ox53FQ8Awi+PK/7c40lgXIh9BCe8
QJy3p827Sci1MnNMoNcvvSOhgQCoq0QOYBOZPo5ckUoxy1zTID7d2rSuFMB5QjzdfAOIvg9Okq60
jaJV2QsGgf2+tg4Tigk88sjm4yxxL3/fmcHEQYKODCIBX59F4B2DEY6WYTCvcfU1CvFiSjT7d6F0
n3HxWstMl8kZfzxFBKANpIPiWllkglqFY4esBcOLPyeU3PKGXBuv5pUle7ssFmuGsqkFJhYNV9Bj
i8sLsaKxUSqzf8GvimJWgeLnJzSrBnMjzxx/kj60bik8X9npo4FJm7xH5s4A0Jp/7qLrIj/E4bPk
PJTjoTT2se8VKMIZqZsaezXble2+Q3u2utfqTyVun8FOabxR2jn6VZPs2sg1/EOr7C0eis4h0PeT
vq/nK8ffOwYt6p3yh+ckXeuRVKndmsEu+pR9Ur5Y41aG1xNty3tyL/5++iXpN3KxqcK9AhmC7LPf
dshu0zJM77GWb6OrMbuPLXd4e8TPkDqlbQ/0pnIr3IktLz602ZXse0gq9Xe5161M8slNwR3BvzTA
x2DBQOodn0ddlrIwSuXuBWmkrWP2D/T4NnivIf/T1l87o3gIKedf3qsnuERTgZEsxGUM6muiFnU8
aG6FQ54apvxCTzLmGQhLAXvWPZRhsF19o+/gRVES6serXMJ8uCrKtfby6WdbPKs0INqGo+i4bBz/
AvTNgnAwxvwllWCURsgD1nrob+Mqr/ZtrKq7uPjT4aO88uWnp5QQDB5TJSEDfC1rx8M2HcbEUV/W
L5NZNzet7cFSyYzQQM4rkFbqi2dmGfkYzSIqqCC7wJkdDya1cucPsANfpsF+qWTlqsnTmJbAn3B4
LKQcmgtO3KjB0kJKy2IlETwzOshTDaI3KECerkLD+330E8TuMI+m+kWC2UbPYt4hTo9VolHtjCi6
mzCQi2OagMEXOnNfL2+w02l2MFuCy43ss8x7dTG2qkeIGGLT/tJkzaFqkEhEHJp40Zmb0WlW4xRf
chymGI2ymA6iHsj5spDtwAEF4mc0L0Ar2isKWYOQAhfKlar5RcPEVTD8JhrMib2ynU6woEDA+UqW
mEIuqBRNPZ7kkK+xJFwmnrNsAuRWy59C8NB594JZ+SGvkeTrVVrSI5qmqLNq9haEKBYa0TUCk0Aw
kYF0W+ifWDiaLw199svL8DbPRzNDed/GlovAwk7kuB3/vBgWFmDcQH6eKiRJA3Tnwr5qXLMom42a
0N0nGbCArtPKdJKRyNzyiK7C1zZSaXbpme62mEyhmUa6V2rPsO+x4chAvJXxyk892THAVR2ScxQp
sXvTl7+0z+fBHHOzfHFK8NtzQ8fEKStl66vJz7ACUXZ5Zk4uUIHJNul7gLnAFExdxAGngYeZB1bx
MlmjBqQc3EqKU+rKGTTEBXk8/7YOhIa6DY0AkLiLODtgbYWgURq9VIDVog1eot9QaXtuwvk6rKLi
1tRBqwXoBPAQqcqDCXEQmflUuxs788GXA+cRR87E9WfgPaNl3GCaMtyXRqQdEoWagjl/Rd+J1m4d
mw9OCNe7mzvFndWfNkBeKfR/OEEoXfMzqJZSFFbT8d6pDKrduaNvoQCDNpBJVFpdupESv3h20HuO
oWFtZqS0vdKSm6eO6qjf2v0TKonIszrPwAomoy0eraqd7ttoJT09fTmpCJ9xL0Dg4Rmr24uVaSLd
tjs4Yy9zmwmjLlrCvYylh5UqBTbhlPyiuPVvMBh5JJh/gvwzbFrZ+Q3p/C5R/b0G0fJVRylnrqkD
1KqD2D7Q4JVbW11W4iEWAUNCrUPkYTaP++OTVakYlDqIyb4YA0ae2tBrD0pbSPsA5SkIgWynzi9A
E5T5hgY50NO2u8Kvlg2to51WUwh4DPJvWZlmN7MT3WZW316jneZFadNgkBIcWl9Rry5v+pM7ly0I
EwBRC+AYWPosHutal9dSaAy9QHQ5nsamuKW3htgU0HUb8YRNao/d7uNjEiBFvoEKCkHyeJ4G1QCh
a/f1sxq3P+e0+Z2F6WvqJ9eZ7XMJ0veS5NC9PKaykBNBIgfkHrcuf0MUSokox6Oi/1+rZtqOz6j9
avmdqb9Y6MYp4xeMXYK62wTKVyO7g4fUYuligtkBmwmFUsgURQFCyGgqIroewOdBtk2GkxHZzU7j
pdZM4Ap8BLRR8yzVH1YL/PeHORbwqQ41BT+4P2r/0KsJBbErlLWm7Fkd73vQPWVy5U+P6H5Y0z5P
eGvyEPrSpAiMlZ8z5ceAMBXtu8641h20cv8A+0UVEi1lz6einumfEZ2wX/GsHfKvmnZAFTpRNqCk
mkfD3ncTnTAAP7RJ8TeHuByjQTD+kcrnhOo4bq35eJ1Y6JE9WPVnn/qd+Yr+1B6VApiQm/oZ4nZf
uEiboaCpGfdTuZvsjfSNqEvDKzKufcu1BMyUP2qf5JAruM4BQnqIiV1eudNbAJ0XjpUqU3YnR1vE
S2S4kaozVSKkpoGcQHiT+tG90N8vcHVY2ZrE4JPwzHCcBDy0DGzbENU5SpEiI8vkqNKH5053B/Wp
MDf+/NA0LJ6MBYAw+6NQYHy17L+c8s5nEQv/JWy/ht1No33T9N+K/nscKHGVj8ilp9JdCGF/3uvJ
64ywSkuv7eDL9GA+K/bnaUI0I34NoFQjPrtxfBMJlSdEEZGDoKMBqKIHMzIk1373PIR3heqh0tw5
QKTKXypU/FmjfsEKNR2icyiXtxXe6uOr499MYb0xYPMMJorwOXV1Kilj0yJdKu015MQxmwVApw8d
pZOBohyF5aTdTZg1pPTSHCjSVlyg501NElsAk/5flyF4pv1WjF+RVG5Qs3G+jjym4MlvJID8OdWC
4CtGwV7PT5+oZ9f8XRUKEz6L1Fe/gIrZyBGCBQ23CeL0GXpY36EOINY/15v4Sw9YCdUF+6kun+Pk
l07zOFEd6gHX2GBvnOCTEzxF9bfCfJZBzIRfC7A75qFyeOlCKALolsXPyMNudOfaKbyu/AZ8Chjz
uEs10BPs2A5xj50NLp1KdHVtY3j0peDOw+tu4zhb6iz00brP6h/lZUQEDhKmDrgruVVhKuhbix8c
7rvySXqiK9j/0A5jtqU+H3nIe+v1fiAiCEGETUO9BvSauitA8nFJyrvE/jGoXyRnXwR7ekHwqvth
hxNWgAREuDM7z4qv0txzeBv7NxEwxuG701CSvFat62py49odBBtvwsBBusVBmb88Tg84XzHD/PXx
VcYYM1a/dcW3kT4uKFz8Mqwv2JRaO9p5ne1BLqRBW6ufnOQGUZ9cvQnar4F9nc7frf6vmZ1pQ16x
STdEr7oL9/iUluwTuqKOhzquZuNneQAPTyjk38is1NJLAjIqueZNNqo3SQpw4Dbr9jESdQBF8uZH
IvrJ4yZprnPlSefHS+WvXnnq0xd/fIlpNjbGHrKIXV+jh0ir8HMeoiZwrymeGnhhdqMHnh/fJmho
onbdiee9Nl+BjsznByU/mMou190MYZThFSKf1n/uUje77oqHCaEP3S2jT3UCNfBZ6R47Gv/+q8rx
mMdrw9k79i1A9sy4UvMrhxYpMKgbk4Zksb8ctnRx2x/nedCCueYECk4h3Vvk2X1etEXUTv3zTAMw
AluawuS38nZyJ0V+ieN0uJ4rc3jQ2wr7kCy4zUc12vmOH3qhTBWl6lTqwsmICIIKYq5KSH+tXmu3
qFuCY8gQMzA3ndN/suP8U+uL/q1a7FMLu6xCAMFywFptFo5eNQZUYPpSdvuGayp1ZOTVw1en1bAr
t7IKtGwP78Tem1W7jVJ0WYy58JCSVFem5PT5SU4E41C8Ax1ZhhR4HFslJBRwLZWQCfHl4dEMkdzQ
8p2qo+SOWQOXMRrSsh38QJWg2chy0K29vk/WhB8g+IGC+yhe34vildEpvTVjLvPC402/DcpHqgGT
W7b6n6gBOti2HbIeNcVhjF6HbZ7MvyCNv2mPrpEixeof7Q7xS3SHLonMAxXQz/FU4L+G5CNC1y9z
Kn8LjJm7e+LFVZDqeqZ6bzjE9csb8jQ9FUOamkzDWDZ4/i0e4Hmmpc2s6pQ+m6HdYRw8bNvE+qmV
jv2Y6QHEiU69NuscQwG0pvcImz/Uo/pJ4zK8qewJRJ+ZfQ4Q4YE4ONWkQDjttnWycdTfFt53W2Ee
s3Idv6G6jqcJlgHChhpJP5i0ZUodYY2HU0qVAINjf/RKjkoQrvLbwe/6nTJEWL2kaH9gNaDtTNC6
sYMkUAvEAgkThAfT3tUDR/EmREg9tdMxaGlwxekCxQ38xnSNvECvyBIcGFTT93ODDhpy60hwIV66
C8Po55Rbze2kZN4wqfLK14nMZflxUDJZEkOHxmEtUo1mKkcEyefkRYVUsRns5tOEIfTKqp/kM5qu
vB9ksep+YCSqmvgAaRqZRsdsZW6kIL7/9h+6DePPClTXNBGoLVITB+XG+Vp1D/mYlm5sYUuW8uLG
q+VhtOEHIV2zF12nrQyUYTfHiCaVoHz9Ee5SZuqQ+yT7qtQDaAmlZLnOjtXV1lL501MsiukqVSzU
D0GPL05xGdlmaISz9Gy2AJsKK5z3WJxRHLADhIdKHi0meUEX3GKMQ3k3CGpotbYJQAtxlcvT+1bC
X6whnQsTsKRoYfBKPT7HraP7E88k6bmrUs9otd5DeyjaS7N+XRiInylqObnILm/1xNiqyoQiXdSS
JMCT2AcGSZiR0WmJrTUg49kfpgiJB4QeZA2RiuMflpdDHqeInz7jfDdv22B41ubqmvwg3RHbIP/m
7be+83ejzxpmoXSQqSNsLaxfNr00NltNCl+KbPx6eb7OBCFe8UQ9Vg/jauWNuvmu5VMLv/EpKIOX
FFee+5n3rKl1np/aw2HO/WvTd2rkkm18JnQ0bXX+qa3ZlObBMJR9LB3G4lajS6rLuXQVNG1GrmD+
yZ1wcvHMQIAaXsTbD/6QoMr/qJbyXizl//z/ZoZtcPte0DLtfvz1XkpF/NP/qJha+n8h5WviJgw1
iFKuwvn8R9/e1jHJFidTpYlI80IUH//RUlG1/yLUqcKAmKc/mqXciP9oqSB9j3g29Rc2q2jFf8gh
8jiosqmE4i4tUPYW73wYH8f7vqjQNmhaZNaaxp7cWlPoAoXqmsywOD3/OfZ/j8LlDdySvQxMeFHC
KKXCKgcz7T2ppIM8VoDdVIV2cYSQ3krWtDaUiIbvTkwcU8u2lKz3oGz9NFrF2fk2xjNBncgrEGtx
FSw+in4sb18ZjRZxSo9HQrYt1VNV7YDUSXTeCkO6zfqhqSgGhiXqfE7pZY3cuNgeNt8GnAXZQf9v
hz3+PdL/bGD8NqkGzQkxq5aCispi6RS19p0UzTOPRIR2ouTgGOZrxUrIPjOfBqow4BtEt+nEErIp
w0bxEyjrSilJhzmuopsgwxq9bqc1KMyZvQiwxGIfwuREVHdxUSlDZmP6kqO3MPbwvzQfj+sQgNSH
p41iMpuRYE97R1/sxVzrygBIYuupsu8gud9aL5TC1nRLznwL7XbuOdiWyOksSY+dNURRWuqtB1FL
P0zF6D9NqLatJKnH2crbFmBdLKhaYr44yMdbsGgR5iwGtfUCNa+vK0VvN2Ul81ZtU+smwCgdonPo
7LJIXkuPz30f+lBCBwohn5NevRxLVsadiK5qN3VbnELL/RCZ04cPM3xKldCJjS1sBnOxI6xZLqIq
U0sv9yldQ16XbpUxMpF8muuHy9vidJ8LbSpyLtaME60uhvIdY5Kbciy9Ssmsm1ntrOusMOv7CuvY
648PhXCWyX0gerdLPl+b96E+Z7hAWmS5Oxx+wIjDaHClWZVWNsjpMqG59W4orqX30VDDMkpvs5Sh
2ka7KsiqDnCA1z5obZRFJOqRkCnLWioQWqQqQrNauYsKmnP/YtqwjAWugXMy7Y3jb4ky3M6rIOBb
cCG4MkK6Fhj6wq+Qs2h3eaizH/SfoZaRqPfD1m8CPsifLPsa6dDZMyP19+VBzu04+sr/93uWl6LZ
aVVZgKXzyhjB1dAHnx0OONg1Tb/WqxPLfHxVCS10YMgylQQBrjmeOpB2/uTLduHFjVF7QUs9J5Ih
aUZ29pNomK6s1Nnpo2lAXKC3y2PteLgQP7C4ta3CS61IcqU2zEEuW2vF59NRBNYDcCAJlC5i0PEo
VS9ZeZZZOWJb7ZdupBhSOvrgfnCRACCSvKE/j2oGjZDFIAVAishv5dSjf9dvTSVsf2lhW7l+iRvV
R2+mt7Ec6vYWaKGTxxG3lV+QKaaA+M3xLz+gzqM5RrQKXRHH8Wg3MA4K8fDxDVXA4RfHteChmIV5
C/3aTsJ7CZGn23xqhv2QGNntXOfdg2KG452kDdVtlSbqQ4Jw1GuHGw9kJwksdKOFM7pIEnAff4wP
3ADNS65N5QqC/mTXit/JpJs0l3nBLpEmvtpFRtRGqdfRKPxet75xr6At70kBbFg57j+cf2BFDYef
rUSJQQGEdryhdDXq8yawUk9VpC+TDK84la21Gs3JrmUQ1BB4BCMJgSjEImtMeLZhX87rN/HTGlcV
QO++0XcrU/d2XS3WWFyZ+AAIaiIJzPG3YB8K/KiTwEKyTH+VmNhO0F20XMVekfp12cQlpopDLW9z
jOnoh4WOVwFn+kQkx3wOOz6KfoF6O0wVCiU4xSOmI/XwdDFlnvc0DgskXgv0lOSxL58un7nTKVIp
vQGa002Z1HOZ1ajaNBdcIlAMUppoGS6wV7U02Ssn+yR3or6He5KA/1Fd5WV2PEOY+cidXXWJ59el
/20qY4UOGZrIEzYJh7qvawR2p9/WHLYvlz9vUWsgaxMj0zLjpMum8BU7HlkrrVzCdDr2rDCMkUMf
Y+3FmCfjL8yCp2g7dJbVI9ytjU9TLCfYSJSob0FUSAKYDLbDsfPbxvmejHb1PQhN/H4So5GDcCUc
nR4/3hbkd5jQIAuFYNvxz+yMTBnGIEq82Uy13ZDG33G8xCugzSbhy9CtDHduPRAKocoMaQ+ZTbEr
3j3cUiconFqeYw/DBQ1HTaPdG+LpsTVhmXpmUurfuyQxvXIy88+XV+TchmMjkIqRqwO1Wt5Xah1P
TdjF3oi55b4NW3Or6uy/y6O8He3jM8mG04Eokq1Ton1DQr37wjwqkLKt09ir4roG5y0rmBD2yP80
zajj/l5rN9STws/IlUDMwk3+eqh6H9O0vB2vaZo4H72mER2AWIEJDsBeigCLuy0qZkUpSjMSeGnE
xQaExmss6VbW9czkaggOISMBWBCk12K31/hRzR0O7F4XSuM+ULMSfT/4eJcnd22UxRIqkT91JdcF
hWcrQ77AMjdqDl3q8ijnji4n16ZWgtQQAVzkdO+WkPpzZXc0SL2pzx5sAMSoH+DIvgH/WCErYlVd
sy2rCc/SEteDT2mBexDOA0Xo2rEpX0eOiSuBHTvqL8AV2p9ytHD4vvwbz80EMCnqSgI+iJ3S8U+k
iyYhQWCHXtwN01U22/OjngLwvzzKSfLK3oHwzVbWeaszHcejJNWMb10k6ERJNtwYDu1gyaEZSube
ryztabqiEiMBvdP6EcFhMVQ4pI2K/HboUV35M8bWAwAn3Axa63NZ+m5sqz8uf9oC+iLis6ZSUoG0
xzfCOxAz/G6RQ1vp53qkdyK1VeJlXTQh/uIH7a7iCf+gKPPgSbXZHsYYUPRsIDBSogP8yFIar5d/
yuksc3I4ONBKkGzCter4lyhqIWMxFIVkhOn8ybSRjAhtWG5aZGYrweA02h8PtUwKZ60NY+hDuJhY
uWs5WXJlKN2EtZoD27er9P/leOI6eDfJit6AScMjw8O6MhFwSu1XlCTjVpdNurGIS68c3ZNqHUGI
FiKUJBtENhJYx+PF5DqtIxehp4U+Fr6JrCMeYEUBoo9Tr9xJeZ1sB6vMdz5QvW9p7Ct/Lq/luW3F
FIO94zq1Taihx78g1HDHaxT2cVCp1VM9dMUX+tvI5/g+aCRWGQ39LPXSSU9unKDyASOEkKvL/qPl
B2YCsRmwPG/1KXOR5oZjYTlBWocewBvqeBy7bddDXArg16zEonP7l/qXOFIUSim4HX+yP/a1EhRB
6NU1zoPzBPcqmSZ7m9LmWYkS5/YvStIQ02jZ0i1ZzG5bxKPdpVbgVRg/3mjhOOyz2kA/ZYqkzRSm
8cp+Og2zlFxFY9xRCE3cCMeflvS15FSRFngJJvPglHvlj2zl+UpV6jT2MQo5A1Vm+NPqG/zq3Smp
sDhum0oOPLnw+1ewyHBLA3jgKobs25F3GTqrAGcu79Szn8YOJTkAjk0V8/jTAmqNpJoQDFNNLtFe
7IanUNGGlQBwJh3SwA/LXMW6kLZ6Oy/vvk2S7BFd9RjT3FTPnnAXn34GhAX0nzT/Xh0q66aZYFTo
mFNRH4sRFMstrAk0O0MqAnLQ5Y9eUMzeoj4IdAoJnE9Kqcv8M6ywGlOxyPEoRhYPCRncl5yuKTdo
A6MjTrRn2cYBZmNMWvW7iFH/krNJv0r8OL4r4eZda3kSrt1955ZCEOi5YaEoUW89XooMIyAJu5bA
q0tH+y3LYAgysx/WOB0LqMk/Hy9INNBdRXFgMc40aFNjtmHgdeyHH4VaOnu6oeUBDqZxKDuzuJ6c
Gm3coJH2ZVaWT/M4jWuZ4vlfAeAEXr5Kk2ZZmmcvOJ1vSZKrYeH0NR9qfRsXeYd+OxT2qgN/X4wO
xKY5RtszgrqcoYz/9fI+ODPjlByEIhdlMiGXeTzjvUXIKnVbcjPZwuWKhjqOzUm9svnFn3L8FNBo
4BFaQT7zsUssgzh2oZkPkhvM7RepHZFACjM3rwzwR7Kz8uA8NxjH643FJ1A0i/OsRaU2J30ruWOc
dC5PUmtPPmE8GmluH4j6yfPHp5CoryNABJ/E0hZXbYiDitGlHR+nOfNuUGiUS5G1JuVwbqGIjayR
mMMTgHKXDyROXY2gTgfHqTRjckF/XCvXnAnAuoZjBXkDVzYN1+PtQJMjnOuKUfraiB+DycZyCEbk
HrgV2sZFJaxLmmiF9CByn+XueD/o4mEWpFPdtTOvFyyx9bu2HNoDTAHH65tC/2Hh6nfV4FXl+SWo
4g8vHXKdoKxgWlBlf5OrexeTk1yinhMFEvzxUPfknqg/9yisXB7lTFrAZnSoQUKH47iLv/9uFJi8
2K3WIxKK0GLwgYQxaBQOkuKREm8vD3Vml3CPCfgaj24R24+H6v1aSYcQlybcoO3P9lDNh7pEvejy
KAuW0Fv8JK00BFBMPA2XLR38ouR6rlO0DCEsuaNZhNle8QEF59Eo/9SUIXfnWI5+mbGdztvR6IOf
hd4p9+osJyhdJj1+BkmAIaUmQfKerVpgDZFBwbS7RKnPwJeq64YVYYWFfNnfv9rkoYha9dtLbjE5
Mo8a3/IjxzWStLzXU8zrvFnRahsgP2ZjGfL1XTihpyNPz1E664CIZUBeiVQkz2piYD00WcjBtYoM
KDllyaGJ64UGYHoIsO+5PMdnNo1InUU1inI/vYzjlUR/vjNh+wlVi1zZOyUiftMgpXurBlT3vxpq
2XaUBycw63ZE4KuJxgeuiQbo7jjcVePsr6zBylctmxhTP2AtiI6cGyYA2nLob1cWvRMkw1Et+hdf
BWEdKCl4BRSgjyewK5IgdugOu51c191OK+Ow2yZa7Tz7dmbuLw925tzZJK2sFOGZvGqxtSQqPv04
oTPTGi1E59Ce986ApNO/GQWXBlPc2RTWjz8pZfgprtkTVO7xQc0bCSEunKsuj3IuL+Fj/jPMYusl
Nv6SY1rZrtZX1ZdqRCe88yX9VinlP3EbKH9pvgFgvo6MrdyZWbcxTZyCLv+IsxNKDgghVcTlZV4y
QN7ydblh+9cZUocGiH8c2o2VTz07ikWuAOIDFeWl8cU8O4kSJcgH2fjGe/w/4P55FqxkP+dHod4K
BQxq35LRZE/x5PdZbrsUyf+EYxW4Sl71Ky2QsyeLh7bogPBQ0xc3N9hl8d5ku0cVehkhOOovg2Qb
XlP6ayW3taEW93WBxlUdmBziKmmzA4Q3x2v1YUb1HZnjy9vg3FDgFMTlydOJs3W841UTfwtAP7bb
y0FxNbVxczNOULScobX+xREWEllvrl080xYT2NB0o7bJES5kdHCkqKj3ZB3qyhE+k2DZ9GBwueLl
Bp5tEZV8/E0RpoxZpqE3bqopim5Q0leuEFvRNpFqI+WSh+Xr5Vk8OygZPrAmcMQAdY5nse8UKe8T
03Ljfij3ogO2d3x9OBRtizFlIrW0GrRoJdSfScNtoK+g9lDwgGS9CFZl7Vi9PbHryzgx77NhQLHY
lkooUp2F5aaWfjxiOLTHSeWo7iOOIE7huyyrT4DJyy1nuS3qfNdFbbEziqH6+PpRB0cRBfQg4ILl
WdaBoU9yzyiKnPT7IZBttCTNdKeU2HfXSVt9rpxu7YI+VzugX0Pl2aBO4TCbx98WF1lZ98y0S8IQ
I1Ejqc2TGkR54Zpdbn/rUmKkXmr5YwAaFoKL6KgNiMwc8iRQryXylpVpOHMuAZOBrgaVSe68DJya
3OnThJaA6xR+tMumDsS/7KP/6Tj/Zl3B7wLxB/UH5U49/nYdkGadwNpAR7COnvrBCKFS9fZKSnsm
RlO3Izen3aEIYs7xKKaE8GFDAHLh3Zd7tJ+wwu6a8OP3DaxWYUwAr1YAnY9HCbq5if2YUUq0bAHQ
d3/BOc69y6f93KeYMroy8IwBGC7XJrF6GZKwYrlRE897bUrROTL0D0OtxGKA1BaoF/GGXkyY7cxq
lGLj7Wo4eG4dFTWlwQ7XZLHO7TPQKPDtUfwQfevjCdMUKcVhvLHcppnsq0EKlBtfCrMnUO31x68a
/Bq5ZxAUAGHz1gt7Fz/mIE+1YUKXubYgzZqBwOnzCnHzUNZXVujcV8H7Qh+SlrPCRjj+qiRUIBqN
geWCWEADLUUupoSdvwskqIKXN8O5MjxtJLI5up7gbJaFYgVzsaID5uEqtXEdJYiFq5DOKVJ/tRBq
2UiB9TnH/ntb5TIxo1G/D2314/JvOPu5oEzYKDr4yWXS7w+RnyT0AoleXe4WqHRts0TP93XlDCuL
KFLTRSlB5EAo5PztoLe46YzRbpNMnky3KVXpEECy2JWBGm4LX1HujEhFOHtAL6Zuwx5l/ib4F3cQ
9yv2ATy/SdGX59tpE4mjZ7qpLWQO9bzd9sTKleB7uqY4WFGsFheBhVnBUu26kJx8ivrKdKXCQecx
x28ck7jU+iUplXowZkXflY1v7uGAFp+7Qe/dKO+aRz2eEc+7vLYnwYafQtAEKgN6SVCVjrfyXCnq
mKA9geyHnB10M0pvzF5+vTzIGx3laFmprglxQgRTRLlh2RgcylHSenDtLgY73bSfq06pNkOdAb+U
+2507VyZfvlaQjZVyRJiiaU1hPeTM5fWxtJCvA4GPcJZuUW2Y/R61B96rzea/E8xWImxcUaLW7X2
y/4gd2mVbIZJSfoXjE7wVmpo2+17zIpRzDQUrBYkUCort48Ilu+/DyETWgLiiqdXJvSzjmcxgCRU
2lXfe5ZdFXcNr4Vtntto5Y3DLF+VPWmFHKvS78vTujyXb6NSJELxDLwLrbrjUUsjSDJVgQxh1hWS
2wmCWmbby4iDNGvCauKPWnygsEQCFYGqibg2joeCceEbNncdWJDMcXtdDR/RC7G2Y6BKj2Gpyy6c
POwmZ3tNGX45tVRFyZnQ2wFdTOxZov/QOAkRmJxhUZGy/KEu+2uWy3KX1QFeMaYdXI1zM/71sYl9
G5PKMymiGNhaPKBDa8prtWc5kWZUd3MwYgKF3/wWeN20Et+XWTYVOB3JXSFHD9gVNtfxxBp2LAUa
3vKezzXqpgqf1hUy5x/EI25cufNBFogYj1I+WxX9f42C/vF4alRMWd93lTfmWuMVozpf90FcjZsO
MjKedlit0kI3cc+uzQMtdnTqL8/tMuC8/QAegirRhpCwrHBWTpzavplW3tQ2GOsYXHCbTB7REL88
zum+wfqYxgTSJwI2t4SD2R0SWUTe0nPsCA24Mlf7n6PZC8pBgd+6rXTaLgNH6l0ednkmxecJ8rFg
Q3FtL1k2Ono5uklLBoZ1+j21bUyEyurTrFhrHKUz80i5CMIVJTKqY8uF1Ep7kCplKryRlPo6q7AK
mQJpuvrw5wj2KsJpXP88XRYXIqY6sln2deHZpjy8DpovXZN75zsYesnam+T0i6CVOTRZbfI4LHzE
1L5P4JSkdvwpzr1QypqNbjUY1Jlqurv8RacHDsyeSnmd7JoK+7JpJxeTHFFEyLwqQNTZUVp9S3PN
G3QFqQ3Jrz+83YUQFxUqloo9v9zuY1yXSc5Lz5OKHiEKRQ7cNBnXoMBnPoqHq0Gk0jhZROmTqYvn
LDSQxjCTVzObtW2cIKqIntJmkNR+ZQrPLBSLLIjHAloGoet4tDZqLYPMrPDqUZ6ftLaY3MGRPwqr
FQ8szFuBNqHpScVf/Ip320H3JaNXKjxmqjLVb4cULR+tkKuV9Tk9r4xCRQC2KoQxYvDxKOmUTzUa
aFANZtl3YUBRpld63RszrVmJSOemjSYjADReQsJ283ioWDaqJJHkwkONUJgFlZgkxN38wRRWTBu7
GwAL2k+k0YsPkihkG+mYQtMYBmWrlnML4QCy9odPEUYq3FuiiuIAUjr+FmcsiAKlk3sD6nZfw6lR
9t3kmPvE6VGGtyp/JcE6N3dvvDRuDerzSyxq2ilZUqkzYpwxXSvbwjkNVvO/OKxsBLAd7GnKiEtW
9diVg5oP6LUUYIv2eZOC2zcL6+NbjoYQhIn/5uxMmuTEuTX8hz4imIct5FCzq+yy3faG8AgCxIwE
/Pr74JUrK6MyfBfdi3a0lRLS0dE57wBRgMv4lCSN6WHWW8JpcIJT8opHhtyvLBuA0/GSBO+rVgC7
gYcjYpvUH0OqCScxta1GIY2CW4IK7YjUfAhI2flMr/Z7n1e/ZaVu86n+0CzRbSv6C23hM99suzpA
7DL4Rsh8uUd0n1aa4kJzjKZsSQpLtSBO60tTPHOA+etBJ4PuhFh46q5jExaH1G0YpRkABI8E2GKo
nkSIm9Tbe35Lxf7Ogbe13OSyeS+hbgYB+eV8IvRcDMgQzREYen5IuwlV2uEPvX3A5nXN7KQB33EF
7DN731XucOEqPrec9PTpdkDShKK9/flf8RBKb9B2k2iOQRNhl2LY3oFm6Hhhc565STZRY2rcIL6B
lJxMkkQDKwsFSykfveGxWA1A3mJ1MY3WpYNXTImazNvL+jpRC2lJwiLySZp4/Dsv51VasjYUcfhY
DUt3y/uQ11/WuPe9Vax5vMIWjgEYdP2FaHz2aEQEL8I+/pvgZl+O683ZUBtpTgibcTlPJ2F8zPq6
vAl72/0xN66Ipyl3HkdR9zc2meKnCZTPhR9xZu4eKDmuA5JF+o/b1/jrmwpXamtCJ/VojZFxU8xF
de+a1LwH5BaTprDVPYiAf8UYsI/B6G23A9o0hO+TmADhfew10kDHHuTY1VLmURwY2fjv2xUbBFJv
AjZJwivQBNF6s0eRR7Nbsqc1b8edQWVh//bm2e6ZkzNJGYXkgL26fceT51MeBDU6MFoe024U75q1
td/BV613yKHlu7SFc1l0Odaq3ZRdiAZn4s7mVLZBr8FGeadY0VFOduH0nTzKFrFbk4cS8t8IVKy2
qS+82V5h/bYvRsE54PTDNyEZerlN+K+Ah3Qr0fT1f1htfecZ4/0ooh0aII/2qK58LSMyihBNMXyC
jWLfOdlV3zaf317tMyGIsjQ5M4VIsA2n5W+77rJ65NI6TlNPBJSICY0l3q5vj3JmZeEA89rfXlLA
n09CUOmFdWtla3U0tN9fpZpIWmv12TDkcuEbngl2LCivjg3nTBH8ZF3HpTLqsgbEPNeWiIdgCpFH
BX4r5oOs/7klzlfciHRs1k2whbf3y6/opLM1jW1QHkXfmjgV1v0XV+n1gqzumZCyPaIgrnDpYoN6
ck3IINPCsXAVQINm/prP9rBfVvT3mrmIbqpOIUurMuT63v5mJ8ZJG5aIxiuBHOgER/GVune+RkWd
w9s4Aklt8GyYyuooYewgjOaPx6LI9D6Vi/20WtLawUmg5Wz01UEPLr1aL6ySrF2do5d2wYUs5FXv
jV/GbUbPd3t5b62Ol8u+GBWXdk5+1TjIChZGGuAMgZsb0J270C0e0lSIg21m74Jc3hW1fpAd+oGF
N/98e4nOHB4wH9QJSTBJnE8xV0Vfu8rr4KcZ/mjdTEPUHZCIVBcC4tlRAN7S2mMPcJ2+nC2lxnny
aqM4up0eQET7GGmM3o+3p3LmhEJo3D41aOhNLOblIIiah627+MUxBW23m/McHfsBjtQUTRdGOnNC
aemwkTc1WVyyT14zzgz8Fh2q4ujPa5lkghA3BBlfj+R//bxm5aX34KvaPNsFupQFBGNDFDLL07np
slIC1lu4iuzGc+a6wabREB/0mHnHNporTEpFvxsqjA/nZclv+6UpUOsT8sLOPfcpUc3Z+MTe1tPa
/vyv5GBLlmYrlcXRMlW/XxtpJAbgyguQ/XPfksp8CPqVxjtYnZejhAGGIHljFjBvm+wwSYWIJoia
3eLW5oXQ9HpCfwq4VA6iPyXIkwBoLrmrMVfDlU9q49pN5++Dds3rC3tz2xIvUwJGQe9/u5hpbp9O
qO5SJ5rqXB7bGoWPRC+t6J5ccrllD88sHZJaN7galvkcoqGr2qGLuVLtdxuiHoxsqtfvlH8rhHZB
jtvUhGiI7XJ37p/MoRxQvcyb9rvXBNnPModSDNZfpuPt6uM0sItIV7ExBm7/cx4d8axlP18vjVz2
yrT7d2WhewcPAGdwDzQ1anTnggXVekdUqrkyiICfzHHQzXHwkOBj4Gi3pJbztXMAnKBI4Mh963fm
N5Hq6pexuCZy3qOeHbxtIvN73hmLhXP0lF65hrd2e7tt5Ir5bgB603aRiXTrHh/1t9f7TB7NevP0
IhRsUNzTQutiYiow2g4M8aJdP6s+8r90hYd3uWX0T63MrXtLuuEBiKJ9E9RmurPC8l8bsmSy/Abq
hkD3SKZP3xA8QSt7KTyuHH/NDrONaODcekM8usGl58q5TbxtLBpaDGifSsJNupzMIUL1wO78fN8s
abnj3fjvj72IQjJ9c8QNIIG9UqtvHa/uoh6f4jJ1rjxU5B4qqHUXzv65uZBPQqvdFJlo0r88+25W
sqSrhsTVNs+mgk+RptK4kL2+DjAIx/w1yMn7LrcXkZcLg5QCeeyhCMtjK/w8oXd+ieR0digeknSM
qO6+4h/W2To1Qa+qo8rMAYJYlx5SAKvxNC/jhVm9vpiYFWidPzVdmhQnYXMFrbOYfsUH6tv6ZmhH
1ADzRppJNfVIFlcoLF5IsV4ndozInU5BZ3tSnaaPRdqLqC8Y0esG5z6g6p94iw52fdjYySbOclCF
8++1Kgal/rrxnoC7nMI4y7Kglhnl1dFXQt+oxhH0Y0XLJYz96duB5MxmhGDChuc9R4f4tDAfzlqt
dY3r7iKkvq+k7X8ru8D49yosXeitCUbblMKlc3IJBYMEH9g7DOPZ+sEemuHLWGfywi105mNxosgi
eFtAnTyFIw1Skv9DJTkWDSaqedtZ150wrTmBVm3dayX8neqD8AJk7+yoWA9uMBGA/ae5P6zIyV+6
pTxmsNMOnYuiujXOxYOfluahydzik79G3vHfvxtzpAHkInIExfBlEMHlyN4KU+VxbC3cXKMRSfRA
/KtAGREeMVHav+SbG9PjJIqwlK41NGN51GuX3c1tWsm48VRzISJux/YkeXgxzLZJ/8q5ljH33Rnx
PcQ+w+LaJ88N4nmUP9CVKQ+RGPxjVUQQHRaZhzfOmLoXDsGZL4inDG1ggHm8f0+xX0NtL2nepcVx
rd3xQSHyhVRmtpl8T/ZODW5/bUiZfXr7C555ItFFpHbKKw41MRL6l7MWwyKLtuvQsvAUbnpcNNGD
aPvgkKeD81uHYf9D9WZwS1qlYtss5qvcMOyjD8vx3pRlemFHnQnjNAEBx/iblwrf/eXPkcROezba
4gi1XSdwLqt9jar2rsud/MI5PRN00CTclE3YvJsVzclQYbpgkcKjjKxijIu8K/d1MV3Kkc5NCIcb
asckpBuA8OUorjB7M4V5eUzLHEb3uraH2izCe8fTlzqBZye0NWzJfzdd8pNPGTRmanUeQ+Vd9DXz
w/rGFPklwte5XQowAkIxdyBYrZMPNM355kJkF0cnTAWw8W7et/WS3bn5YiR55vvXQD4vvczOzWzz
iCApYl40g14uYpHKZopYNsQFUh3jvqPfz6rpPr59Fs7c67QDuWT/FEmxXD8ZBZMS15Y8OANP6Hcl
6sKPdZGibzLV0Yhzg+NdiDjnphXBZKWbBm8aNOHJgEvXjirrKZxYTXj0DHc4GIt5SZnwXJbOSxJx
M5YONO5p9aEyTKncUhXHqFL6xsz1fK2lJe6cFludLIOyTSJTXYMoF9+GYfUOWS7XJnl7cc+cA5YW
jTUUsiiDnAqtDcUA2nnNiDPh6n6KDBxYOhPhij5Vl+gUZ5aVw+bRsGHSqIyfHLlJT3oOJS7OdWPW
3yLhsjuHqN69PaFzo5CN0TzD9A01oJO7r7A1GO6lRCzGsL52EmCm06FU8PYg51YNqMdGS+JioFR5
skNQX8zKOhfHucyMhLKeSmrLXzDRdMYL8zk7FPmeH2wo/Fd8Grnq2u/bID+i4/+ly+Z0J7T9aBjF
JTPAswOx7RkCoToqLS/nxO3XqiVAmKYJ/CxplsHcO7PAAjf9Z14ImQPUnT+lN/rhr/RYXBRXEFaw
0cBxO+p/PRBW3JbC/dsf6UzigPgU5Va8bKINvvpyQkXvKWkD+TvSB0Q2AvZEKg5BW2Jxyjed93rx
gyVJAcCssa4gefAYN7wLHKJXwYu3z+Z0uN3jcGJP36YbhHTMBs4XIprNO6GKIVGAd2MyRSxOZJ1e
qNS/2v7beIDtt9LqxsE6CcnRaPVIXtXFUQUIz0emnuLQHbML+//MKPQDGIo+2VZlPtn/ro+qLg9u
cbQi/aMzsAYwrT69kHj9Yfi9yPxIU6n58S6gzgj6aOs0/ZX5mXNPCVl04mhQS8CEB8uIY2Egd1fl
g4Opc1Q++LrA1tjtDVxdrAlzt96W94GNzGCGhZBMIktNh3XIBjyRUX3tHT3vZ8CE2J8axq4XmE7m
3bQaSeB0y6OxCP/T25vw1ana5hBtZRiyOASQT1ZKoizZ2yMr5ebjMOy6rnbJkkO/EvFMQrt7ezT7
VfPNgqrMgaIlHtA0PmW1uMIti8zQKLPYNhoP2dIV+zClRHpjUjtJb4ZgA91W/Qy1IJ27n/26ZA9R
oxuUa5bGwH3LCm8gbdc/c98xjs1izzIeMq+5F3WgHvLSzfbTlIr7ZtUBqNYJ0yrEA5PaQX9/HIvw
WCuzv5Lada671PgGqvoSn/713mOKSDtAp4R6RZR/uSuEZdYWyAjEnJoKm6xyKOLSbcWFc3Sim0/3
hJVEFxssSAC2Fs7ky2H8wsmsqpjyY2qLCEs/+2C29vscxxbcAD8Nk33rBukjSnzYOmHRyKv4OnKx
7U7rPsnr5XGu1XOq6GxoU5txr/tDV00OrnQiaZz5Qunj9ZpsFamNm0KCCfDw5KTA/o4Ml2bjAYuQ
RcV148ouhmlhXNhfr6MZ42wPAAAksDtPU5asRDIDAYPwIHFD/CCCov7eUPaX9Oor+X6linthwHMT
22gdNDdBg/HPy69QDsHcT1wNhzRSxnVU8O5y5rz614QP3NyGdti4dVv3+GRLeZGAlUizA4pDr6/d
aRS7TWnv/zMXsCIk6Fs14JQT7jvNuLaSuRTjkt9nZqfjVpbiwvPpdcAhyQJPvD0bybhPiYl5aDeq
1DBDxq7tdj4e9ipsfmG78s+dWrThyOYA6CFyRrny5ICMTjY2+RD6hzrLllvdVTzBnYC3h/L0x27x
L537M3tvexHTMeQLgQA/udmE642yI8s6SNg9XzV2ewdfIgI1Iry5143lXYjcZ7beRsQDkMq9DQf9
5EytZT1a6Hr5h9Ae7ds094o9NaP58HbEPvu5SIXAiUJeQzr85QaHvB8hX7bNygE9lINJuRocbOC8
xb9EqD+3gNxFBM4N6QZc6eVQzhIiPeisUFyo/t6sa+e8UzP9jvXO64v2wjZ8vXqbfCAyQHTWCaKn
yKxReE3jpMI59Pbix3nf86G04VxI8V6v3taGo6VKMZTL7s91+FeG0BTeOjOMfQi76Pvql1aCB0p0
6KGcXKjjnZsPAAiX7JhHISj5l4s3dqoiItj2occaFqC8N+1kVqX/HIiYD+BXetJ8Jq63l6MsTmbq
LHNs2tC4R4pysj4agzU9/+ueAwZEe2Yz0MF44hS2FiFBmTeptg/tgvwhWjTiULSe+WGwvfTCUGeW
jbtzI9mCP9iMQF9OaHURQ27C2Sbv7q4H5Xq3kwwuCQGeHYSPA8jfIic43Wtzl5pIFDOIX9UL1f4g
vBHauNRlel2S27IOdjSpxwarOK2q1qpC41VKrH0x1X7u87FCaMVEVvLJcEnsH61UD0Ncmm0JTy2t
W0yH4FZn1806rAhNrch+7lffU5cC4+vpkwX9gQcC6Nz4By/X2MzkqAXcCpy3/PJXBeiS/r/ZXegU
v44elM1NKtkb/ZW2/0lRJJKLHCqvNllk+mthuCAzn1V3Ku/axJNVf+Fknx0OOied6U3L/FRJG2oW
TBeZmQcOzHpdt659ED7aTJmSeTyb8pIu66tF3Dg4JADkNlxr4PVfLqJKhdu7tesdXOVHMZD+em+u
7iU1w1ezYhRgotzKPM1gG55EkdZcEaCbQu8wLOKnq8Yg6YfFRT5g/GEYnrzw9jw3J4oUPAV8Zyu7
nBy+uRXF0PWmd5hbF6tPkbb7LHKqC5H+3JzAnZF0Ap2mQLH9ir9icAdTUbSG62KY62fHOaIL4KpV
Xw9tAGzUzS/JcP4Blr94Fm7E25DoBQqFN9Vp101MtG0m9FIPRZfSSWxXNab4hwwVBq2dCxzAdds2
pzRto+8+rJXtxV2f6U+YcXjFDum5pk0cZdtTEuZ6tPZVYxkOF0fXYCSsR0DZlW6XS02uLXSf/moe
LmDZIYTQnD85pVPBpAqrcw99Vs2fa0AX+6U2/J3TQmVDNym8m4ENXHhCv45ZrBVpxUZwAEDDcXr5
caY5XM0g432SrXn10Cwquo0Q+7gNq1Bd5R32EXHpN3rnZa1RswZ+eKAQ2Dy4TZF+V44/Xb199ZzZ
khQ2wKNBnN7EnE+OWYbOg3ILiPpRneNyj4pQbFbL8K/XKLNGMBSRE55xm3fJy1lTLhuxlxlRxxjd
5c7VrU8VK7D//XgBseA+wLrSCqjinozi2ALxj9I9LJhwJJ5CAXty2WFvr9i5fYOKAiDF7UGKVvLL
UezaLANH4+mHsUOTJjKs5p0VQZSKe3/pr3gSuddU9P659buVviGYQYrBMhxs/cth5zJYrMohfzNo
JMaAESDsjlF/YQnPTG7zmf7Doge6e4rY1bU7md1k2gd3U/aOLMbZI7Zm7VLNfR4LgmIMMmH89Paa
bmH25CyifsAOAZVERn3qTO4vlYve5kLCYM1ZPC1z9VzoOdhbLXa2VpRO+yZMzac0XH6/PfD2sV4P
vDVLYH9sqpwvV7WzAnTLiT1kxdOwH5WcHkq06a/x27YunLQ/BYrTsdAG2F4wxBzUK16OVfaTaKdp
sQ61MOFZ93lbJSiwDcx6bo0Sq2TT+5G7hbcDsR3uaVJPe78ICjdx12bcIynX33BlBEkxUvQZCte6
7Z2uv6myHO+XYETu16BrFk2NuO04JXG+2DKZhNUOF3oUZ4IGjVdQugQOOvintLMIhS6T72MdIq/3
r4y5LJKUxsmFg3Z2FGREbEbYyCQn6zVI16SKMloHw8eHdUiDxzEtrAs7b/tLTj4KV+QW/hmBu+Ak
AWgGCpqzOVkHYaxEXaG+R620kRxT18vAW/3t7XZ2SuSEAV1BqgGn4PBaOPmUDq11GDFCic3RCa7L
FYOqt0f5YxN3OilK7NzIxELq+SeTqvEG6qsZu2Oz9movgSGNb/iIQ0dCNST8bpQy/9TkNobWs4OW
G/XEWQ+HSlGojLNiMqFGhtbwu3PmFCNgZD9/OcGwftNpr8p4Dkvh7qFE9CIxeterkh6ctTgi5sfl
VbnT2iK4HfnfPNluVuPOgq4Z/4J82ziWEiThqVPHonDrr1Kn4c+Izt4vizfws3JD/XEeDeEC23Hc
L1g34OMMy9v77GYDFAJoMKMVm7D2QLfaIRC2ys3MOZFI3b4PS2WGCZYmtEfgdzYfKqHLL1mP+3Pi
uNJWiTKbFV/zNpzrjTRTjTE/fPH2/wubIMjDobYOKq0KP/YzQMKx2YT19wuf5tV2AztLgKXoxGUL
u/plDIjCql0BP5kHnmbB3sZiFlNz0WIQhdf920O9ZkTwkqRWCmp/UxvGfuPlWKY39eWwdush5zHU
Jbz71mue7TV3r5Siv577QhmoBebFtKumzP+E+Uj73W60vJ1EnU7JUmmqpG5ZNz/e/mmvoy4XKBn3
Vo1Av/M0657nri0aqEvgNTs7iSBF7mggWrHddpcK8OeHorsFxoYgf6qYRezLoh6r3EOfWnqPWq57
MMxQgxlUlxb89d3JrLYHPDfZBkg+eZBN5miMYeMtSG+mvDutLm2frNVdwJS6mfGIeBc2PNnioGP1
9nK+jipUJlCOg/+C7gSArZcf2hu9Kk/dGVt1Ha03ZZP+jjxtXsgM2DWv9y6X1pazbtQMGMcvh2nX
euxnKxoOaaPL6KqLxsXYS9day72TLvNX1+vAD5tN5mA/PEb+JyXCwmQdtA/6thvSdJc3c2XtlCcL
O0b41nBjMTqdiC1LW/l+jlrP3nP5z+4+9+bueY7WJsfpWswFGGV0Ga6wDqRm1clo7g5ZNcBH99Ah
3tdVujhXq87bMpkHyq0xAR9FFDwDiiwRKYWvh1ZKjFCWtQqKRHp29l+3qNBI2lDl4S6q2/AOGFrm
XvlZB5o06JsIY2dtP5vT1GWx0tIgC0mLTO2V38tyn2ZSPPmgiCUdlywckz/C7rt0MrNt0r0uMe/V
w9bntNJq51iL38Z2asv/xDKmH8DqV08qzPyfXToZH0ClmSWiZ631Iegs6/PkTKERz31YTdg5Nbyx
8e32fIDBtr53K8sGMezN0bt66ps0jsqg8JJlaYL5MORdhZhxYKzNnUQpiL7q2kBmUcKYMrpuIQ+y
rg0j8cD7S5qHVVnjI7XrAc7HmpsfOxVWIilbR5XIXqxSxqvwZBoLB6mNY+e3uYTFZafFjn6g9d7V
vXD2urKH9krm/fTJ8XLnG83QEYGODfUtel89+IaRV3GYcWo+pqIdbkW+2phWu5HON2JY4xzHpq3r
JDRLf1eEswxj18vc31Gf+h4CON4CtszNMweXsMV6pzQhNi6FNj/hxeL2B3KQLNqzVfqnqjFUg6a+
hX2StdojdRE/j8Y4WArjaujoQMaIOhopUX5dvpRD2bFoocE5zSdjwU2rHXiPqajlDAtBOylKnelH
mHrud2PyR8QxZCBuVv7v7yrrFr5MH5K06bUc7qiQrM6hHZTzrFRUTeRgZj5y6jMdJb492z5GW1P+
u3Ya9872tHikd4iSg1GF4hGf8eB9mHUVeWEU1Go3diFVe7Ow2h/9qvExmoIKb+/JGNImIdhppMUn
R900eel9L4EF0Nyi+MfMZLS6+6zIlt9tX3ofbK38AGl126ILNfqL3umATD/BNJWqIxY4OUGqCaf1
CpzNIJN0zMxH5Rvw1H1a9twdOhP7Bkr7tQzDGeRLIdrfduOlX1H76b7UIQzDeOBV9DRQ8HYSO+Ip
CaDf6u8H/12gsrtOtOmzbjvjNw+moUw6NQ11gvBq8EtDHPhSFJNtHfuocpeDrRwpbyvfZbG1KPof
sJO8GqO6PMwP9pSXIu5DVTzUIGyLJHCX8FvbdeqXoMLyxOKk0AXYQ3Nion36q4nyKUggmRu4t+Oe
+Q3t+el5WbTZHhsEk/mvQaTGnSMtp0kmlJzTeG3L4pnyoagSk/6WFdcQ678PEbWO/YJPpbeblpQN
UlZe+h//mwDXNWk/LjNd5InwumAP8M8nJfeM4P1oLKjGeUUZxo41jI+V0yLQhbNmwK4c8k28XUR8
gqEO8jZ2gKPeRtpOu+sUOXJ14ERF7/wMq/o4nRd6467V9Fk8+DZNRYH4XRBTGtPPpEJrH/MFdUH+
ZDm3YeMv7x1ZmIkuHIi52lzcm26NLPaslYf6ZrB1C7OVJ9CYIKyayZgJasziAn+4NTxfPKX+ONe7
sq48DFWU6X5I81Q++Xk3+HzCxsLLyx+tK4+i/2MT+TB/AholpFdI13T7wcVrwIjGGgDcJO5WRFCf
O9e21oMftF53U2M314HUMeCF9JpQmghV5nebfQt7w9X+fGg4beqwzmNTH9VUtDXFrDqsr8q2V8BG
hATzOTfDfxVV/CHJ6SoewzRzCbhtjZ67HLR3F049lOzK7qwHE5STn2hZTPdWN6DpJTE+PGJlSRSt
cdQTN3giZyNGI7m2jp6viJkdTJHnviyqH7lt6OzoiXDODqMqanGsEK/iHURe6xyFpyNy1DYnNBWZ
aL8ywEzZMic9gX4aWR9wwCjpSPcGmUBPJlaDXDWWMkGP3f68SvxCj/2kAvMKg1c7jz2+YsmHEXBs
5kjOXuxMadjEcBvH/2QoTKQKChNyTB24639YVONytsrRfgrtsrp2Jhr+sdBdM8eOk1bIXwWZGK5S
grG5s7MpMFBUa4IPGQrgfhxxZ933HLrgJghaw0Qj3K2q2C7q6lclph6hLlSCvtDx7m8b9FtTsFZW
TxmzDcjDl7VdHtNoNRR2MLUkhvepN8dBUUCdLgy37pIBTerrak69uOE1cJy6wEzWbLyDdjQ8Kr4+
dxFpYxHbGH4NB69tFUuA4gO+X9nmUUlTeHp0xZwVMWiv7MvgGXJKvF4BgKclVdyYk9f+bCix8YDz
Jq+IC9ckwyYPNtpdVdRkwemydFactX4jdssSGHeTRN6TooqXf3Hc0b9fl06LI4HSmXetYXOf5VZh
xEFUYJI4SbcjXnbF/OhNxfBFNmnVJE4TiIVY6pWQpbTVprsVnEYZN1p7aseBqaJ9JtX4baX9cERS
eglvdC7Kq67n6tgVAUnqt9Ir/XUvSp1Z13lt5F8DU7ntrtXKmhIaU+Kq8YtpP86iOQyihXvlOmVn
JfXSyjvWsuAdJpqhScRqZG1io1X3sFbQTb+7y0yBdSpH/7ntPedXHvkwXP2h0ua+GkM04WsmO8WF
xXUdm2FPeBgbf3hX9n33a+y46I6ICYLYcoZ04XFH2B1+ZXoKuZVM6rJ1ai6fLWeWv9Rq2WQHXb+4
z6Uy9I+x/5lXB6uQ60+MmMMvc7XWZHQt1d85HUFn2MAIwthQgd/t+G4e7U+MIZ+6KRx/jFOlPjdo
WldxB2f3k5gD9ZP3Celd61utjhd7IL1zUQmsPmzpyVM+LUZ+VFWOBGSE+5WKQfTDx+i9cdIJIhhz
nqzzCsfGjIR67ns7+NyG3vhfGYpheoDiX/+A+Vv6SThYQR/L1OgfgnkQv72xtv+zHbftk8xN098E
Nq7mwXYpu+CiKrOYv6d+P7m19bE0ZfBBdYsJEEYaKLLT+a+63SxIwXacxiq6Jovy533ZWPO1v7Kd
QNFuu6eEJoDaSA5jNMzG4An3rLKK57zNYU8ikvVkNpWT7bQx1l/atPR+lfDxSKILFX00PDt3YPF7
8teQRsa7ul/q+0Jb814oq1z2tdXLzbxATN+kbLofSzdCyZJp2q7PGkYaW0LM+YdGRyTtQVZaAYaF
EAVjlSIoyBzKBUJw3ZQfWbBS3SiUUT7ljSEqCA2N0T6sXW8ZO2VSoNwFxPs2pm7FhVSUwguOrWVR
t0RXIfN2VTbagofKIIt3pvaX5uMgCBrJ0DvuuitnE6gjkWB8Qki8b5M6CpYxlmzVh7rvzSco6T7O
EqYmvJF51UvcUgmVsZXjkRqHUxEtcRkh/BfThPOyKzvC1g27t7kXMQ3ddtqXY5h9wjA2+tnQYwI1
F8z5Go9g3z6UnY8LzuibxleJA8lKJl3l77XNLRoLQSVq7t10je0clEw8N1nTxEbK5+Q41ll9443W
nOMToZwHiUCufRz8Sfyex3riZW2X6S4qZhlA8Zq3t0fhWGOCS0Q7JT2amsaNxn9KIMoQ5s9FUCmX
+LcY8yccfBd1FYXruOwlr0DsEE2/oyGNxyjXTGQbHhVMf2oPfrqK+qoDz39n9+O47EqnoFy8VlF5
SIXdDAjJOd7vzWWZVFTXoXfdTM38E6Bl0N5I18n6eDCClNKMncmkhGbwn+M0nKRyDLhImn6ah3c2
nr3yKuunKkp67YlyZ83r/Kl2xulbCgQxS8pJ5UNi67H9JiLRZwkIxeBHXazYnk51vfpxWPH9EoGN
tRe7xth/Hk2aY0ClZPitaibk9uCSUm+S0svukF3vjL05+laxd4Y2x9iNm9mJZ2Dh2a7yCzPbGWum
WJ5VbPp8WbnKo7IljAU7UIXAlwQpj6MfVMhRaH+i6poVjaMf0I2o9aMaAv+jESAdk1h6JGqbpgiu
1OhMQ2ymIVUrtGMRrIMfsoAXpQ6WeJnqzKtuqBz7S4VZyPRgDEMbJsgU1ff5knXNdVQu+YMkT/Dj
qazdOuYdOn5Bdmd87C0syON5bbwiiQyS0YSTDV1t9ewpTWqeGQ0JC43kOOyWgqy9qMoPKC5VTjyp
OsIUc5gGHfsILdf0IKJBH0c+d3gUEU4XSZjlKr+1aydabsmMcFIIWiu8rrrWBI1Wo6maVEXQf6is
cvpdl0TEnS6X7r2mQ/Qkp5Kcv8h4Ht4W6VARO2AVYNHVNmN+Z7RGP8fh0rcKf0hZoootZk7cnOum
j1Hfcb9BBR/yXel77eM84zFyZZAGHMuSDuK+UWb6dSlZ6V1Palcm4diZT+3UkTQ62myKvZqU0W9L
E0xP1J+baDeW0zjE4Rp1TlzUDgs3OnbWkk+azUQOM7ORqPHQBgf85lm3pSDw3OSqHxsykKz9HBjm
KK5LiDtfQhOVgd26Zv26k1GNIXelF3QOyaDG4zhR/UQ4OMVcc1yC+ZdEq+BmUB6PV7XimRXDDUN8
x2w7mRKuQqliqO3Z/QBn8zHMW//JNkJCttVl0twvYZfasfLJnimjFmVAoUTkEWNNZZtEeRhREVi1
+SNUPfJqdjuPP7uCvtMVDLH00MxrlO78eqh/TIPTm7v/OblqWuzD9P9Rd569cWNpvv8qjX697GUO
FzsDXJIVJFmxqmzLbwjJlphz5qe/P6p7brtYgmo9+2oxaGAE2zo85AlP+Id1PCfEeSwTPJbCIGrO
fxQ6KXuZ0oinPG8Qsje9sjcKKk++hqiag5Is9lrIKViBTRHaV/luSrLjma1z+pWnRTcEO8GEIv2P
qhYkmONKkY6fdGfKCQUpnyYuJwd3gZ6bNSAx7Zy21Wnxi94iXGNKe1CUTpp+LUiTXoqKcR3mHXdz
q1q3QR8kP361xEa9i1a6CbqaYuqyLyaF3ZgrYzasq069Rk9TJ76oqRj/ciXPMADUoXesw8qnRHr8
4qKxFbpCEvu1CKcUBDDUp0wcz0ntn/Y8MCzGWBEOHf1SttDxKNwideAjBo8jVBtdp1GQ3lWplVxK
nqasy9xUzog0vNP0nhH/AGJnAQVE1haV0SkslUnT/H7dqzj9aZxMadVxXyvDZwEBFNvMStUpEXK2
tYl0JI3uI528oPpVF0QN8pAy8/eUuXsFxO944lXTEaP4coMAUdRv+wLfpgylg1/+iIyCYg5YZWYs
LcUVYhlija/0zRqiJrzqyqgJeHCQ+XhFnuwxFDNpWoHFF2cUwxK8SqUvCXO/Q2vc67vrKMFGhvqy
tiFBSJyPhzrZYjhbgyilNzTLc1K3P35tzdAU/tQl6bpsjNqpgiy8q4ewP7PFTnvAMGoAS6GER40Z
kYTjUXh4Na35LnychL5OR/CqR98Hr6OCKDzCOAPffQ5UfvIS0fYSzZktB2uIkvBivyUtfo+NqPGp
sih2pDQSXAM8nINO/y9T8+AasC4IrtgChGiLlyhPtTZ5WjOuVdxq7JDkazMh0X1mVZx8qrdRoHpA
0KChvfRoSqI061u1pAdRCNOKjGCyJyn/ZV2veRT+m83VOXuXOCY/NXpDarKRVsqg2xp1uXXY4PE4
1cJf2s//+X34P/5Lfvdn17L+53/x8/e8GCvceZvFj/+8Dr/juJe/Nv81/7P//9eO/9E/b7uXqmmr
l9+un4r6t3Wb/Xhqwjxb/pujX8FIfz2J+9Q8Hf2wwqe3Ge/bl2p8eIEV1LwNxzPPf/O/+4e/vbz9
lv1YvPzj9+/wH5v5t/k81u9//dHFj3/8zkX504acf/9ff3jzlPLvbl7635yn5OUHmstPJ//u5alu
5l8h//GGlKPRB2ruzfi9f3n7E838AzQiPUC21AwKA+KQ5eTr//hdkMw/oNjP1DxiCtRt5mutztu3
P5PlP+ZmMBKfbEbUGkXr93+9gaOv9vdX/C1r07s8zJr6H78fb7QZLmi9LUgkV2mS0SE73ty5CelK
9QvvIS2e+8jVxS9BfgYQfNx++2sI5skTg3RGt+B4CIFkBPGcwXtQQnEVFV8bK1yp1pPk7xvyqJ8+
wF/T+3k6CwWkPwfjNkMAEvTU3A87HgyDvR74uCQ89KMdOOONVa6GcmNKNnj7VN1mG/mc8vN70wMF
CUJm3nMArI9HFKNGKlRaZg/ta/4tP6i7wCezOTOv48jgz2lxBqO/hUUIIpqLQbQiooSfad5DEZlz
VwtVp8oBQrWe/HN4pnfmA8MVv0g6pZAcl+ehBzjOBynmPTRi5gjqoUi+6gXhsFXbeiidmdfxsfg2
L8RvZoVzcPYWR/7xyzMqKmA56oe7wOxW5PBK9Wu0XegjMN9AZ80XP01F1EGPR+gb9NIGsr5d4Ymf
TPlGpMwhtP3q43V3fEeejrIIYCg+mt3oT/7O61YUP3Tli3errzuzsskCPx5q+crmCREloavFzgW0
tJiQhFeYZ2IZuqsL4mqUHUpNjs+MsXCr/HM+AMQBESETBJhRPn5rQ09qGqF/tKt+mLE7Ds5YrKvs
YnjOL2S0mlCLcYLBlr/MTcLA7q31x3NcLve3OSJtCEqWSBi07PHwMm5SWSPnwa5LDjBfd2SwW1oa
3/uyOPPh3tDYf0Ny/prpT0MtDoy6CSND6stgx5WPZKvxIK7T23Itfxqufw1lfDrU4svVVacZachQ
kt5dVOjOUW07s5+Wm5cXZ6CeB8MNAAdbavHdMOmVWvrrzEb0KQVoVxpW95GZOg02b0F27liaX87x
y5u/zyzhzwEIZXMBH61rTSlGMv4dogrIZ3O4Nq6luB8vhvcGYd9Cg+Y25IxdQAHbYEJxv+KMoJv6
KsjbSYsOYd+fWfKn24qwCXFzGP4w3BBsOV5ykZmROAdysCsbLdqrEpWswMDu6cwHencYcnB6rfhd
n1yGIj6dCgXpYGdiGjFOpelIVO/OzOW9N0YIOIcWdE9PZNRrK4m6Tvc5Vftq1SY3QRLedUG0+fi7
vDMVlSxKnFn9ANqW6PK0nHSSxz7cSYkjdTCKKlpmZ2Yin54EgDJ/GmTxWZoyLQbLZBD3+navbGXV
tr50t4qrOv72+eFuckZXdHO3uFSvKH7lO/lqtO//jXkSaUFueyPULR4hrnAYDoQ63Ck+hsFNnN8g
JLv6n42x2LdBnYSWJ5Z8MTXZmuOwqs7p8L77tX6ahXK8vrEBFZqgKWYpSLMCxYPTe1Wdg2C/PwhO
dkD3Mb9dUir7ust73IzDHea6W1CMU5Bt/50X9fcIi4uWDjw9j7FjBA64WkSeKjvDEH4LEReH2psy
2r8msYxJjNaK+nAId9Va3gxrfTO5ob1PHdMNX4BdGg/h4e67sendm9Een3vR9h5MRz1DInr3TcIV
pao10/oJ8o+4IlrQd00lTuGujdsLFLGwZ/u1csh8HbG1/h5iyVPywzIXgnAMd9YtqPgNguJnbvEF
x/6vEUitQe8iSoCyxPEk1LIwIq9X2LzPidtuMJpbY9tzHV9rN97eWH1/vNxiUkDz6iG5jtfyNl9X
m2A12j/+jTXz02Ms7t0gjWo/xGt3Z+o7rMgIYzX34xEWHPjTmS6WZYIocJ/FRrhDJmPjXY4vdbwq
6fmDMFoZjm6PbrZKVsUmaan/2mCo8luk/s8clu+uGdQ7aDq/RW6LeU5NJIQDTZ+djyVT35bpkyCX
3svHU333QKbEQEMFhhZUhONv2hRtQByvh7swv6Eaj8LVFVV6J4ce8PFA787mp4EWi0fKBKvPO16p
OYaOYhZ2enaIdxco6Goci/lPJoI5nswQZMmkcDPurp/TS9rhV9IXf7C7rbEq3clRnNTNnMQxV+0V
vSyntVv7vt8Gl+LV9t+4YwjoTYVdovM0i8m2WUhMMKXRTs3rGyVKbwYpX338Pt8kB47PNXjT0mwy
TNBGR2dxrmFOEE6REdc7P+uMlxpEyE6KBtrkuaLgPqGp/fDYldr0Wgx98nWctOapjpXkUKhddK0r
g/wQImtwWSmj79NcEcCK51HnfTeHsuR0BAup2mnUlNetF4mvgy+N3ztwjKGtF0lw3Yua1xLxQFJ0
KpNzAapzJ6Q2+ER1n5RyHtsJiub3eqaJ17Lu8bNWTYrl1OmQl+C5ChMYJjipwbGsegBYEkrZjVcN
sOgaNDUepjINrs1agF8xDeagrIYGvwu6mRVgLnB2HhiqCs0jV40BYtoWeDIPjVVvSm0kjPOvoykO
Of9XN0Q7SoUxss2hNl8//gin6QZbBkFvjnQqIqjlLT50V3tJMaBmvo/1sVnXJd530HpoHgqlJVxT
k1Zv2bPCVRpE03Wt8ERFnVpfPn6K+TQ6WglQvWCBzxbQGlzOJeElzVTkhcEm7KAx34zFA1COVysZ
bWwLuZF+9Sab9ahn1a6ZQASfb3E0TmEYI9jliwwGfEHCGK56+Xg6by68R/OR4e3M8qKzvQhNmsWZ
JMJ59VNML/ZmorBKxiYpHnWzV36gcNvUjoka9IOgVECgtEGpJFtPNOOyioLoNQ1j/661SgI7uYll
utzCmFSH1u/qyAkH1fjsNWga2hDq8x+eKad3wjAUrw2g4B9yPbXfxlTuLdsDVhDajTbUUB5asyih
xLZZYWeRFj/opaUh0wzHYrRraFRXvian92ZsDQczMJXAMaIyzGzQuVmyErwMn9AqLrJrDD2axAZ9
EGubISQZt1vCRPHMMbvoAXF1cf6huMdShJMy1xWPz0BDKOugKbtwL5jFeC2aBbaWEpbKrZ8AoQh7
JCR0oxYuTS8X0ZDzlQckzL/7fdmvACzlm4+/5VsT5vhbklHAGZ9diukBnDxOkVttWebxPhbjYl2m
ku8Onmdu0ZUrVnkj+VcIbNASoBe4qwoULttRyQ+KGIEeG1S4YnVpdjeIZg2XEHoAsuWJsLMKP1hb
ZpxRDOyNnecla6Ef82sEEdq1OJTSOhm18ZJzMXfrvp2uu8Sw3KBXO1uNmrNaDHO17niOs/AU7HC8
cKD0LbkPPT4/FfpT4t4C9cBRlKvNa2d2PpD0XJKvwlxQH9Oimy4UqYL5k+Pxdd8rY9RtK7HJbqEq
yPuMRv9Tq0/jHfobwWduN2lfjwU2N6MvIR0+5n1x1wCtV5yRwETpnAJU6H6M+vIeXAjRpAGc4FoX
sXOygRN5otNavvmCav7wNajqyrApwoQvXR6AWtNxVxadQCjL5FZARKd0QlFAJZg94L8UXm59QRDZ
ugsAbsbAxjuowR0Ygq8ynf3v4yDMoodFIX4uqaPueiFqruW4bVW70y3B9ZLYwLHm44V0UglmQeOC
RYgLrUej4bc4FEZDD0uv6619W1s+UAU9yuvr2vIKzDKSttu3YzyGcJ/rAtRiS5XQacvaVDdTX8Ut
cESv/fzxE50ENDBAkCfV5qagQY9weRCiveS1ahfvcRuwtlxXmttkhnH38SgLM4t5P6M5BP+V/gGl
jJMcTPSlUNDCNNsDIJPssm/1T14kdFgRi1vkvxMntVbp6OuzXFPDtd0Mt33qZQ5Cql5oB712V7MH
1x8/1TtzR44S8AESbxSwlxScvIEKmSp9ts8QZF0D/9BW04S++8ejnMZzdE3QdeAko7TCtbNI1dO4
lgIAiPk+Sav6KtBF78YUfH1rzkl7Mca7BnjUJ8k3VIgRAt9dgCKR+sCbW3WIV2PbQMFQpswBXYXH
ryemW0kUFHdK4weTHiis9yHd6rqnbQHJB9sOVMBVo5WlY0Zx7UzQMldEGiGQWuVcs3eODI4OjXlu
3NhwqOkacWwcn9O+CVrEqMt835e+D3PCEJxaFSkwx9o50cb5yF8OxcujpMcqoqexuBKaiWWqllO+
B+oH4t2L9JVRiDhGRApF7SQznLRL4r0leZZT0Du8+PgzniwWZkoflm4Ukvz0IBZRua4nuTfqTbEn
MBWcQR+8G4DQ7Zm21EI0j43CMLQ35shEB5/yVnr6SY6hKEKxLqym3MP8A/raBFYI0aaZViANg42c
hnSfSaIf/NTTueGl60qJJKeTVGErJ8l4mbZjahdgrS+TZpDtCcmv11CwIieewMhlRNFIqUPogzrj
yyhLZOfkTOYvvvhMWNPh9wepnpW11OnGUygTsrAr99bQTo6kgQSnkADzqtZ2DbhpWxaaMy/tpM9B
Mk82/+ewJmCV40UYKF7AvT2V+1jQFFsGJLg1mwmakUS/2RNaw+Z8Jd2NE+lMcvveZI1ZbBPDqFl5
bM5Lf/paDXhk2S+nam/FqYT6XmN6dj1NyUqtssKNRbXd5aZcnBn1naU4C07Rm1KxcSZgPx5VrOA6
I/tT7TGyb5xxCD1HHQPtzLl1urVJp0k/QTooRLH64tiSWl9tChbXHrPmyAXy+tw0833UA0v9eGud
vkXwAXxDlI/ZX+CmjufT+nVX6IGm7P2MrWVZkbfirp82o5DqEEYM2dUExT+zaBaE13mnsUQRQaP7
LSFWvVyosm+2ot7nwj4Kh3wFMw+BI9xdLa/G87u/bCzzSgrafSWX68YzsevrtAfkyQsbyenVxy/g
9IOSXVMUn5m+KHQvVT8rpVZDRR+EfdDQ2JIi43UI23NwpnktHm9MvKFnNS/UV0zq74u3nChiioVb
5B8qo7RWugwWMpf90FVyM111kXdOZPQ0hifWeYMEkNcpGC0sBjRH1RRAyxj7OtS/5aWy8b0qhmQR
3A/eTutju6bqBADFDrMY+QFNXsdnJa5PJw3NlQ06C39RFloGtZSlSDkR590rmaU5aMFPlyPhCV2B
fMRJwDjnlfNugIdcw5zxzVJWS7eoNOP64rY090EoorEEb1F+zMBS3NWomgL/pKXzoI6TBcpaGbTJ
EWAoYPwWJuoPmOxwYX91ZdEv5bYEj8grwDL0eGulZTJ0hlZYe31ABlP0EdqfEun140He/OOOlxbN
bBkwxaxRDkhwUcQZK7FKQk9NDwhOdGTsXcq6MqNmW1SThLZK0jUXeBVJ6qZRW7V3cKEAppjWWU4v
NYRBX6Vm9ywWiOA4ahAMvmuqvZU4RSjT6yJ1vRWTXFuTLcdfp9QwQP61BTXuQNJ8AVcSz7wjOcu+
FEHVYydU6ZXl9vJQu6M2xHcRSckthDwgsU0ytiTAQthdyG0UICsbe8JnUugZwRzW1mOoCkoPucko
MgcCbZG6QlwKD2o1yYfcmokbFYrpMKECL5uBsQUuiCioa/W6juDWwQG2rNtRhqPhsAcFHaOK/CER
S/HHx6/8nXWGsgu+xHDgwMyStR1/2EDp9Lorm+LgAzFel5YIQnhShMQGkqo4amSljgbbaAul6lJD
VBT8ehEfSq8519Y7PbsQjgIVNPcpTYUi7/GD5CWw7EIqogPMB/9qRAvBBsVRbc7M9yQ7pW1I5g2f
DLAO32Nx04paDTsUwf9D7xvRFgkp88o3dFDmElA8TfXirQcpZxWiJPcgtb1hs9Bq9+OHOD1MTC4b
0DRg5UA3LoVMYG/pcFT08CBalXVNM3s49Igcw4y29og+VucMVd8Zj5q5BQqKi4ocbRHXFIghxPk0
hIc0hiojBH63neT5JtLEYa35wblu3CnAgntYhPNIoEs3mNTo+FuS4guwl/iWQ54227FuOqetUY9B
3hwprqyEWIBIrK1ZuW4PupWAJjUVV/A62VZNuPcDLiW7fmjqi8D3AzciaTjTBzsN9eYn5BwnkyJv
W76STDWClspYdDAlPoFWWcCpGN4h1FO3Deoos69Hecig/f3ySYqszGwSNCfLqMAtF2CplZEymdGB
klWw7Qky11QWzzX837k0GQaDKlx7OEhJyI8/gR6Ig9rBTjyEBmUsXUTQhi4pCE1KBRu/RdGp6AzF
jmO9+jRqbXyp+cD3s0BU3B7kxpkVfxqZke8ADtUo/8/WXItTBr3UshKyLD6EqXU7xOOrbuZ73fMf
PSO6qfPu+eMNdhpyEgfC0DM08D0ghxdniUn52QhzOGP9pBVXuuBrD4IJVVUbpDMTO00m3xwsiYi4
oomJ5lPt58Dd97QU/HB20CbrW+yLzZ3VG8lN1KsYQUt1DydL6S/SRqrd0AzPSbm+M08yBmoBs2PS
rG1yPLrZmjk03TI/GJMhXqYVJcAChtbKSLVz2EMgw/yy48sZZw8EBIGRzJ32pUStXsh5BDOkOhRs
0WIrwj12RbNUbSWPauzvVAF2SZ4p/bcJGR1x40FJyWDmRPlTliOhfWV4SQILKoQf5RZIIMc2Nnja
TjJL/26U4FGtdAV9bSR7EloVYV/te1nIV52I2fMKLm9yoyNhZbpypYtPUterrxEGottOKir1Uvfb
4GlAjaCwQ9EgpzVSehBQlNvMYy8TEbh+ZYaPVt6O7cbowf71ZMXPptyqNEPgD90N7ag+Z35shc7I
BoUpr1SV0yRGjxdHZvVzoDE+eAF/z+5I8R+sLFL2CWlGa1uJVx5qXxztjO3oBjOO7VIsEA6agcpT
bZeq1rW2os1k6Q6bgV2da+W1AV/YXAdRDdNtaGVPudbLDKUWjRLEdgSbLiKDwSdGdqj0Loy2lS/R
CMr3eSl4ryTAcU8dvxXR0ECA6OsktfScJi1OVm3eihP4OWOA3A57MlmJQGZgsIoztEBskdzYxJBZ
C8eHXdU64tgT0ED0Cwgw897YWALNJr4C7YEIHud0W/kxxhNmIzZOpkpdC4CoVFBEH+AVuz2O2HRa
NKXUXPptgWwTMSKbSQkqXumZV3yZNE9HZaUjwUSyJPH0O6HM6ZcUdSQjfmGJbWdDTIozt1YC3XPj
QE8G2+uq7AsndZO7LbJFhm12ktCscmpRpt305XjlZb71HFLQffY6Nb0eRz8Q+UVVrq80eLUlsk3p
hAF0Jnuhiy5feBFaLdzfLlXDA3cExOEuMXPyNQPypEVwmdloFpGbsjCyx2Rqo3WTU60Wh6FecQRo
l34lhHvkDBrH18LBlSckQ5wh8KbRlfvhhs0nFrd6HVeKbdAJyBARN+CrTWkVPli09HayGESNm2GI
eBlMWXoN1Gl8iqYYw115QoNkG2ntJM6ESCWy/RbttlrK0hdMuz04htTX93hYWHxG+Hb3DRvvsY09
47FozfJOwDr5pW2T5FOlojJlB76aXw1iKVuYfNf+c9nU/hdalkhOmkUm3kGdlpCAqMOD2qvxRkrK
PHErBSifQ96VfjZytb0q9THYINMUtLYq94FJbUIMU6esi/FzjjNXxiuKJ3wVAhXlGV/O9MvRwogL
a/qh+hLVRfkAaUxEmaCyKu7+sHooKxgqdlUTpNuT12nXVhNWjROZU7AuVF3IVujNraqxiQ+jrHY3
hYSWry1kflPchtIkRbYGtIwR9D78lgmmfutPmf+MsWjL3hd0JblM4nD+0NYtyg36V49uOPw+TZAo
QgjT8I0uKjn7ZA6F3eu+ErlVkugWpSzEIVxPiDvd9od8/FGaVnPVDZG8NWscFcyxDBzkW+BDd6H4
Ke5F/UdQmVkGbLRVvojK1N/yOVh5PkU3bTUIXR1ACM+VzyF/VruWmFumEyZ6u58Gwvx93E+YadWN
Nf0YpFi6bU0r+eHLsJvtRC+KneUnxl706unZ0AaVjhvGTw5e6uhP+4a/gmqOzAFfZ3rtNN2uU+Gm
i6wLC5LJNla9+odO38JVU4jeMmiAL74a6yUSgK2cI/oB7UrwyWzAj3vlZRqrjUh6F8JZbkwJcZrB
71DpkM1RfJW70rsjWut3vieMn1OpHC+tjGjdFnpPJ5ykPkcZKSjHl8jEb9X2y1b1eOWc+kWObxg6
cAr6EoOXhKrt52Up2sQvke+qE2uPMy6UffR3uug+Q+3tk9gj1+Xy7TITEYZG/VJJmjeeKd+cBoLY
txMqWJTd3hgJx1doEzWCBMe8PHh6nV76tSY7uWkmLp/Os6NEsNy278Zt62vnovK3asziQoV2RM5O
h1KX1CVEqRp0JfbHpD3EJNdoGXLtbgM181dxi0aPK+YGtDUPvQLU78aRK63oIxi7gpIWTpLV9W3t
ifG1jI5qggAPpSYkQqcn7rr6YjRq5EuyXvJVm9pqlW+SVGtuLY5pw+WFtMAKUFA6QIlHKluWiT9r
yQhhkHpWEmwCc9AF1nedxI48UEW2G0/y71s90c/JaZ8C0njrlKfJiAD0koAucgUVpxLZaqXqIMsw
lNpo1O/7Rn1KLaW60awSXmyVZ45SonoSQW9zqxRZgD41khXxCPtANxp6W43ySe07rs9kTLZFbVg2
PAL5Bg5MtykAzs8iLvKqVyfzohn84oG6jX+pUl8+Ew+eRmRzrWb2C4EMhbLzorkQccsNI/qUh27i
bcYjjOcwEFqnRXbnl6u3Pw91EuRaci6C2TSqw9gG/koJew2T48k6k668M6GZQDb7SKCheyISP4g4
x2Wilh08oXjqO6u99U0T9w0kWV8/DtrnUHmxHQAIwWKgxwdQedkCKoDFt36o54eqGbB2pLxra7Ga
nCkAvDMKEeybASj8JMrex/s99CKz1Du/OAQDV1yTzJ7zOrI/vzYXRAZ1DegJFQpOMHb48SijKCBZ
Ai/6c8xN4eStGjpFAwDj41HekrifXxkj8LJUSJK0eiC0LPYO+qxQ+2Sv+5zb39zSru3Jzh3DKezX
YJU5Z8EUy7WwHG7x7nS9QM1CZzjR0WzMftzaCVfCirOcsaLVJVIV649nOCcwywlS0Ac0gZwo5/Si
d0AgAK5GRbZFL6zbBt0lRymi5yRuX4Q6/8XG3Dy7n8eSj7+ZF1kJwipC97lLP6na9zDafzyXt578
R5NZlGFkqaeKCLP085Vll7ZlN2676tyLZ9VBo86WnIfA2XC0ufI6sLGuts9IKS5LAmRvaCiSJnLO
vplyL1YLVJBcz2RlOMSoSkiOF+cjZb4R5rlTxHJ9KcUFkLIiixoRjZhQLgCTjQZiSIOYqCtyBu02
EfEwWH38XqTFFfz2XJwvxMI0KqF4LrJYEfstT8jL8eCl4fC1lZrWRpYoWxlCMF20pYowBTpfD0Ye
KnRxrOaiyRGb84W6vx2zQl+3VlXdIsR230t18qkZq8YdS5Q5MMGKHz5+1sXp8faoypuhDq0eAFmL
VziRXxLV6cPBmgzBbUdEJKeB1PLjURarnq2MmSaXCEk9bD8o+ccrsVY7RUi71jiMxNr3YSqICCPW
LaKppoGOVl/8eY78xTG9+3MNLuitix//u2zX4iXbNdXLSwPd9X8Bx5WF/tOrP+G47mbW6W//97UK
vz/9THF9+2d/UlwV84+5KI2J5NwAwQWIj/EXxVX/A6FjFtz8kWbj2H/xW+Gw0q4GeAbGwBTndtHf
/FZV/wOI6tzmhcukAGSRf4XfCuhjXgt/HyrU02AXwughcJqN3EFOHK8VNaxpWHWk0KEuIUrni31p
a3JSG+ggGU37KA8qhpSdkNXGp0ARJzpjSjmwqz1fq4sbRZp09ZOegqd2qwLCIprF6ihEjpIE042q
Rq1535Pn+xYiCY3vPcSqWnWfskhMypUiFla1nVIqirGm+v4lun4SqD4pA0bthjoR2U6fRBlw6phl
Su0Ygjy1rt+UY/0EqtxA8w83cV8yQcEJ/j3w9WlwNasa9W+o8DSF5WBxLvubGN0iTZuBXONwO5s2
IvmMDTN0xB5N1ObQG4VuOKWsWtRtTcRWb9McL5JNnJVmtBPRKYof5JCS03Mt1Ma95me6eK+1NEQu
kRSqBxcoqpG5sjSk3TrtijLfJl3VmcCojFyjdId3VuxaXZ8lzykZaLRtTKufVFduUKm6iPSws667
vKlkV+kmwxiv2alaNLlNSr8awZ1k6v0bCl2tGTpMLx8ftcYSpst+oPXyopiBBVKu6fI6fEqCPC6J
5FIU9JCyQoa+wAUqq+UtyF4pvi+kIKq+BZoR1jehLiDXquiIs1yk9NjNV7Otm3YrtZjNvICMg4Rv
DwrK2VQTul4RZDfh8Elm7aImw4M8qLD2HICPoVyzjXw+ySuHva65YTZJAhKdADtrp0wByw82VGDL
v816Qjgdj69I15lg5wlk4SYPG/IiwsRr579fJfUtMLRcuemszJq+Ci3pveIMtKMH76JLdKn+pg5S
7X2dZNS2PpdNn+d3RpmBXLLKzVSH+1kG4CrulfizX8TNhd9TgGti46s66sUPiQLN4Ahd95UaCNpw
vhq8Ldz7II5zR9Xp/AXo4E2UoXxUfVLfp8wwDENyh76QoXxRUFNrH0v0CvsrDcUqG5MAVF3dGuDf
XA0s1NZEk6HLtMGpEyvdJ0OezcJ+Ub6Oumm694SmWPNRBdSIKLWD/UUByHQVC8memrCVIpcE+tax
6Eo+ImcmRReWFtLzA6DWh+INCmuVeNcLlud7jm/qQuVCOwjBF8K3HttPMFdCcRMK8jA908QAp7si
eNDkG4CI+XSLD2YsfzE8s32Mk1FG0VYIWydvxlTZ5PgIr9lh3iN/Vd5ERasUQMFlJLBKn/9dk+FV
+qUohSQnolh1zYNQTLEe2EETyElki3nMxoUKpgpfUaCpu+cxtaz+h6nWlnkh6qmgbYUi6cPrEssL
+bUSxThfS0Ibepd6X0bRKhAxHeRmVBA4QEMfAaftJNTpA9UwumzNWHoSS6+MFWcagSKrbV2JK7Ez
gL+rRpei1TUK+aOAqRDNn5iQb9bIlaebwmPPoEVA+YBKtCLZvSmYg2vFsbk1skkzEOs1CEjzFHqK
ZTQ5CohoYzskmEnp4CAYfYrRx8ttibBcufKmJkV7VkKI1vY91CVtsUAreCX3efoVU4a+tsfKiq/o
F3d3+ZgKyHtGkd7aGkY69HwVLfvayun0gpStfiXp4eR0LQolWHR0Kz/v9Qe86L+iv0HVuMaB/CJk
0ugHE+6se7mON2ks6CtPnGg8DeDeLnkQKlbU8vMLowylzZR3/SrUQ54sRebrcbAGXbMJCMLvvtcL
XzK1828bfieqV3W4SkZlfNAyM9nQBVA2KDyPnzI5Sfd+lPb3dYZ+8qVn1K9EwhAjvDBT1yXeDY/F
ZOWHyOipAtEnkl87GQcO1At1gPujadjVFBr9KjUbMDzKNJm2lnX+q4iPwFcjkfXEGVoVJddx0FdV
k0bJZatXhuPB+visohY8bSZPglWdJljczHJ0n3C8MAK3Q2v2NrAEdPMR5I9Xklh5iZ3BC3hpq+7Q
VDpKnEbfZV+BuJd7TgAyKABqXrVCbyq+aCGX/TCTzroJaS66CCH6rgI04zrBtuFbHwST9CnJmx5p
r6Siuiz30a1RRsY9rxkBxNSKv9VFi+wk9t4tdHYmZWe+qFYuGPAOlwKgWk5WSlKxLWS9+tJz2ftu
gZpyuTE6VX1IKDtyKhrB10w0umsfYe8NJu/qXg/q6rES+3ZNeKeve/qZD4WqwIZIBnHbGcLlaAYU
9ZViL8ZDedMjSO3djrUQbyt0pkly0r5z+kobrxoqJ/zcbEO5kXtU4apy25KRXypwTg7Am58homWX
IO8/xdSsJHTFtOYzcGSVVS+q14h+3cajmYADnCZ3lGDVt9UUuEMO5KsLvU8E07qjtU113yZtfmVN
cyigFHL6GHq1cUmgitxEPcbAefP8VgS05Mqx4D+iZFltEMjsVqWoCa/JJOOIQEe1Tezi/7F3Jstx
I9uW/ZWyGhey0Di6aQQiEMGelChKmsDUAnDA0fdfXwvMvPeRQT3F0xtVmdUd3ElaJhho3I+fs/fa
WinuJ72ss2M1l9OGRvI694WaB7pFplf0Hn/Gqbz13fTIMDj6FBnmnTti3hE1vD2ZNuKp1lK6Pml1
4+bddQPE8SiTKqUDXCr9Z5TBcWqa5FI0rb41apF8AC5rbohYDqZCiaMfD5QLbXuB70SHPTiwsFDX
l9t6auhA+ssYgXlHCsLO990EjzZsHbdEdqH60M9keVmNxb4oGlkHNMHs6liZDXy1utKHTZ92t0Ur
pkuKHO/AgupfqUVqoUJq+4EySHM+12UzxN8nZzbQyuRF/ZDlupVswHEugZ8yCN1EMuqeZIoG9AK9
8PTe9sBSBoMW9VUVuDEC+o1nU6wdVExR8mAs+uh+yn1j+Jp4yiG5YU7mQyp7AHqdowcA3H9WTHXn
PYuc+pGx5d94vfMElFx+AirM8lzWyzZ1dcTAUNjqS6sa0kPU+XDx9XShw2gnrC80yRiZ6fV1PkHh
hsRc7V0fHPY0T9kVKZveR74Mbd5JzbJD/vgeIGaSx/uSUvPDlEMaPebVumr3yJCdbW+kfbd3m3n+
NtEFUxt/SMvuVtBqDmPAot/sqYDNlzbzlhZ4/nmIpMq3ne7Ar3UGn2esmf5eti4Q4VlUu6iqbk0p
vXiHVAuxYgJjSKvzed40hlBXUZfy98SSbN41zTJCS7xX4N2v5hUKTAZxEZYmKLuto7nkuxgjOItM
00ySKcy83oiW9XTjjBDDpsXsd+DUmfxFXoN+aMI4wgRs/O7LrMAAnBafPA6pH2dtEB+nKOkeJt8u
Qfy6S70fOFQ/eU3bHQaojPupL7+jNoLaKJs8iKXuXVfMc64Jkmz3rrfk36FeWmGfCf2QZOC8a79v
WCgtddsMehLYEHgJ2WvTB2aexbZNNGMfjUo9ouZZLmzTNp4St3rEPZNTIsP6ZU47/DBtEvkYmf0o
eRvCgebGFj6URsYMgJUhGx4oEzjzu6lgkIOJZ+vgLbkziyg5ysWNrxvoFRR2Ex3kRY+uwab+SHNb
akT7dH6AfbJ+aHia1kXbOipo+149CUImgrLQ83Ao8wTzcO4cktnjg2tNI3ts7SIPRauKmxJa1Oex
LPL3rVRi2nASwW6hTZoLSKyiPCVeOLkVY4O6DV1OuYlc7G7bosvsLXMkv6A2mwZcfdL8WaR2f8wX
6otNO+nubnSVCTkkdQlrsbOOzT8b835nVqNzrADXAlVvECv7mimOjaUauSuUZzCgjZsIH5C3yGob
TV4ftl1kPoKpy3xezqoLSo+ZLsMLU3zUzMb+aZMf9dWs+/E69TuqxUU0n2ezMNHTr6D8RupApbu2
qL5YpqcujKLFLLhEPbiRRei72IqqoNYa+hYqd5MkGJkHUtK1d7k5iptBTU1o6Bl2hlx1D/R07JtO
N3i3GULbG+xLA0zyiJFub/Y15DJclheOuaCZz/WGN9Fq3MINpk7ig6klKXd9pdqtMY3ALzGLwbBN
VGYHArV3ELnJQs8LAcd1ybudB8Vsgoh2Z6LVNjqegRvBGzve+L2bvZ+WUY8C2PJRdTnZ0iU/zrMe
ak2fD4jnhLwYmtSNgs4W7eNYEUezGeVkbOdWzPa2d8FQoHrLjOmpb+frxixAoBtalicU2npymJPC
2lHC2HdWNGhhHQvnm22OuoXEruzvPJbho5gzeTWpJf7qtsprjzESdJeWVdnQ4beJRsgQ2HfkNJTm
NoV8CxNb5s1yaZd2Wm+sNh32vttnnzTpUQTmToM0ueVTLKkbgdDb+k/hdWrnRJE8aqxyT3Fvp18H
aRBG0MnhI9iw4rYXrE+G09Qb+syKpapLtNt+6ePbsQM2ukUukX/AQ9xsBjYY1CBkNtwI4op2iXTt
nbSTkhE2sbY3qZW5hK+L8QtRazYJXI74NpQlUFgcdnq0yWXU0HlbsSpRLa5QNeE08fzik+vFlNOV
6CAsT1VXPVSVr+/rIs8vZ73TPztZ3O4KGTlHvQP+TgrHEn0XVVcHMLfHd57VjPcLkFVYHXM71mGZ
SC9AaWuEmZN+8/Up/pANpdzihk2uOzoRJQJLEjjm2mofDFEshyFtSKCbC1eStOB5F11bjmGlzWIz
EgJ1UTseQ3E6uE/A6aNj0w3zuznS5A+cF/l29i1GyyWvIiE20Tc7dlpchm1y46gpezBYFNl40h4Z
Jael+8T0c16wqf1S+pV/n0Z6tGc2tc7kvSO9+P4qd1R8gTwXEbDHzweymNfvPKGizx2kjWsTEenF
OBIIkKiUfVxLsvnG5i3WTPuQR0XEApJaCC5TZVuf7ShSKIfa6mpNgN/VVvkON1jK/N0wyr1vydTZ
s37P3qaWM1zcPEovjLgHFtKndkNF2+QfxNKO1jZe2KDdIi8DV3EmZP1Wxr0fm+1TgeUFYXo5jxTw
fZyJrRER5LGNR8e/j2OnrNhoq2X1qiUcrumeUFSDeVsnrc6BkRxmyg57GGjXZhq+1E0pPsJJHh8r
Y1H2VkzQh3ZxbXgfjAIeLq/T5B87aPX+JXCWVH4Fduv7B1lT448wda0j0zhiSXCWqDakVP6et4NL
QlwLqphQ1HEz1N5P3ZPDJyIq9PZyIsxW3pK5TT/Jo9DXNwhj841ssq+t3UzTezlkfLiTiQM0q8f4
ycf6cmgn0b6j8RGFdcqccQvyWbePFrhYd6s38XxANMDwR1d2qm3hRvuK2IDZ2XlybooLzRblmqjh
j1dFj2R2t9CBy0Lc1KRJRi0cC2Dk351Yr0M63HLc5QnV+NalmtqOMG+CTMv1H1gLaYKUukn8j6vW
6ecAbIrj6TLueMcNcayckXSOyTPnKxo7yIq0uFbvS7bLfFvYA57amSS0zQCU9xE4d+ptiq6g6+XH
q/kwVd/6zrAvEPaQJuo679KoH4KmH7VveqvAwc8WrYDFmt4lMhVXFKj4sFDAbidl6jeaTOW9AbQ+
NGFVbbymcK97TUzv3K7IbvilHMQ0lX2CzNy0eN/mhgBZhaAKJEZ2M3taQpLEUu3YVyWkJIBaOzRZ
83Xd1aWLKplVZVvKNN3bZSMfnDIiPKQtyAtIZkx3W45c+Z2DdKfdTlFp69eGG9EZzAw1WxQDk+Ve
ICBa9Icm9wf6bjWak0u6HbEXZKkJNB5Nko0myrW01cbalvGdhsKZcxtv1ggayMwS4fwQChvx1x7w
qg1YuKm7PIDegoOxcbBnfUgZ1HmHPstICsMSw+QEAV/vNTpvoRNpeJiGpPeDinN7HIKVzvD2cRgX
RzSFGUqSYeQg00HMiy6JgJ2XnUcKh/Mj6Wz3yiYV4OcoO+l/nrw2spmDdCxOu7K10EPipnfvODkI
+Zj5o9NtQBun7ZGoGolYq0esek0Xforu7ciKyn3OqWE8LiNL5X7pMq6axsr+XnBWBrTgkeBdGuzM
ZKYUSg5bw+VkSySuFBg3Z9uMjF2EA2rZDEBkrXuAHlV+kMZA8BPX7sgsQWu0i/uhuxRj0qX7UbHN
PGD1HZZ9mpkqCjH5dvb10OJWumyybBYHwsCsBCkzWNHLvBRGH1oTaCm4nP1iRKghbS7earrmBR4/
NA7pFM7DMfZb1d0B01GE53lZgrcBjZS2zxK9UIeuNTXtjgweX4UL9Yu1cWbUYgdfMBW8yvWpoEjm
GKU/0kt3WHYL2VuUW1KMmwxxqHbnLxPXxYZGo/Z/tS6kan1y4ZJ283yljUtBdSy++IlRXbQ6sR6I
Sfx4CbyoLa9cI5qWrUqG2dsTaYQJGAKzjsjEVs5dO6nxKuodWsyRSe9vtbxzOskPi4hCZ9QaCqTO
YSDfwmfHnG1uu8yn7lDKQTzWxbuh0aNH2hjgEvTGPfZ0D48qM41LZ14aAnGAfEcmp/hssLVdYjbf
nM7E+9b3H2Ms3ZsmNetr+q/ue1t5zS0G6z4jwcAdRiD4+ngLiZ/Arelx8lTHtbyPzaymDXLKi7Rq
L8yuizALZ3Tu/aHcUXXB/U4KpoR6tlrvTLnFxI4HIE+emoWKY5BYw2WttRj7tGbfiUXt6iRGuDG1
2sEdGo7CghKs6HwUvmPYMkDedR4gi8pexn2k0CkaftfvaIwbd3ZbR1v8Z5Yis6FKoqONIyDepKZO
wLfNAj5jOdp5hZF+QZsH8BdyRMBg25j9rZsMln69NIs8JLl7idYpPkirVPigknlfm/lD69lfUicH
Aq5Y4u9jL0KMocfZ0RkF+m5Eju+7zKl+zp6T3LQcyhpikFR+ly8ee1dts35VJbE5fV9/YjJHcEFr
5kdqfHIuKi73eYRtdUjswiLTWYpLyD/TT6/wCZ3AKpjDw8mGELOw8zWRw9WwTPkHbCTx01AhgeO0
4X6zIul+1VVKy5Ib+9FtV393m4C7meFPGpMx3BgGOPqGEdGWflmxU9ZAq4morS0G3GZPYqPY61Xy
5JT+LMPOqOGCNDV5SLPpxw9a71SH1kl/kGnoHNN6vrVoKG6ywX00SLQJDHJidjZWBBqhw7DxJ3I+
hlEejUR5X0vbIziO5nhtqu9oCsgs9AloWRb7qXeQBxp4xPHyU61rXR1dDm5T3blq+kJJr22LfKDl
wYe3Kcn5uEs9pJoODuIucN3+nhrsq+Kj3VQRWLtlknc545sNRcq4N4BbfVzKrIHsI4yOpKiqfkdG
7bhGaE75A1Ez90a/RBzaQNcv2lgdVR9rgcgLQGWRbgRznhITY2XvAH1rm6hmSIuqjnSjDFP6lyHT
H5bOepi7+XHOsoNToEIUXfkRQUt5KZVzSA09PtQZ75W0RqxP03Kd9vNFNA3LzrHQlYmkEmFkFKs4
rymvVeFNF4ZNu2ekrj3Wpsa5p4LjaKS2EfqIA29S6Nhx7Rk/CBGknIMevraAwVg6tdMfXav5hgSR
Lg9Nrgu3dhHVTZAZc+YkZodJARFlwQjADzk2igAF4BzAoRu3Zut8ZA0dPvXVeCHyITqmWTNsrV46
w475NcgVV7aHzi8v5tzUAjupiLqblFXQhDXscduZg3WLoTETQWJ1tuIEJYoLTm5FEhh8L2OIXja9
tKLIubEwA6GeTqeDb6k5AJD9VOmSPZWkyUc9XxP3tFkFjJeKCzfBZzSrhuBzBDxN7HyMG97MLO2m
ILcKlm/XeFLoV8ncTNcTm4Q8k+Yz3bC09dIdJ9gnIze+lQRvBZlyOKIJR4XUAhj90sK+EkWvffej
SdsYZonEZXRLqGjlY5XxSKeecRfpadR+NcqKC2eA7iraOn4ig5Dab+rbferiVFsyEpLSxFGfBuaH
u0abpyAelLetJMM2Do7SvrfaNWoiXRdyK67WjWCOv3MQpdYwc9gYGWsj62DFe1zGFTlHi7GJvOIK
JWb9wWgqY+vGNK5lRKYju05xcI0U0I/lkjcNNNVB4NeHnGZSjsUdGYIMCOdxV4wpSU1Of0FzkDUc
nfRU5O39LKV9yTMsfohFRjQYCg4pepo8ir5vr0YyM94nRLwJ8vUmpJmpRAm7Nod/ah3ldEn61aM5
66scOfNomjA6ClSejNtFt3p+r6GN4rqpeGWPhBB8nughHzW/KoHVi6TtdpPrIldOCgj2TW++I2Ww
DpQxfU1MzV+CXmsiuYMNgTy/zzQduG0hsICMOJIuJtl0TxGd1MtyZrNMyY64Z7pdbDPyLCnRaaWR
zwDzxUpS7QsNDIpoDVWwURrXptXlj0sk5z0MAV7aOv0OgzMOaErdG4V/32kEza2VokNydLYEsl7i
APMNjexM+KBGkg7f4ogngBazGeiVh8am0zaKcUS0w9tZx1RLwGHQyueSML+q6jbNHNMQduxkazNJ
o6pV5u3A7JUGkGj3Q9rTFZqsYUNyFCYu0kHG/byYrEEyN4d9NeN4SfRcPxTCY5JHsviPfikuJBh7
Ou/6fJm2hnbLeu2E88zWTLGqBQ2h3+9h7q7ZjeNwJpXgtYbKRq/lCt/Cb72SfAwA8K/n9bWKR9hS
M5l95nDghLbP5t5gwDufo5eeSFVWWSmqgGdLMlEaIFNfXygacca6kZJbEt8Eyl4nNafL2V4M/Yxa
5US+w8/Ah+oaxGEYuu06p1nWpKOPslJFurOYpro7qGad3DBdiT4N+GK1wOemLpRpfvLeiB17OCPo
O/Vfr9dHMGiZwP5W+dCpNXdEnx2VDtjttNBEvolow6IcTBEuiMS1ir2nuX71Ef2EHK71Pjfu9KWi
0yBqOwoYqGvJVexXun+N7qj9R6P5R8qa9yXHQnUqlnmFlP+voebDH+WKZm9P/1PrX/NvPP3/HWx5
G8Hj//4XuP2N7GZbKkS77UvFzfov/C24EeIvbMYYQFdirQ04/t+CG2H9Za7mIzAhWEQxXKEG/Jfm
xjD+Qs0JKAv3KP0kxAH/obkxzL84tfqejyaXrDQLrc6//rRX2qhfM+XFyftuWHiUYX5RWIHeWYWX
rz+spm5NPc2YjTJwaZyNrtkzM2RveeiXVH+wSBqjO9/bxk4Y9fANv02G079S78yitbudhHt5LAuc
JVRKaiMIkmIeJXrGoXqxgqcXJ5Gr87m8i9qGToFvJ+51YUS0lBeIJWuzPO7fj7YdfciNMU04Nnb5
56op1FVZNGUfFIIpWc/5P4gZqF8jo2BXkFVUXeeZvnycE1e86/NMuJu4LYNUJY91rJdP2miVhCrl
FSd3vTYcJpmSCHOQp7vMG6On1C6Lb5Pf0LB58ez/ucEvqfbPeJz/kDCR04Pu0rTAqoLegLd7ClBI
fGXMuaKpndq58X4p++YCK34ut3U2evfl3BrfMTrlO2ehocaJZ5z0bR219YNvqOxp5oj+c6nz5bBg
/jI2KlJkOgngoo2pppF5hBguZJLb1gGjRXzmjz+R6q1/u7Dx8bKsY+p8gzbMca3l9VwQkVlM1W7E
NBAygZ52dE+8XS3Tc4vts8Lw5Ga9uuDJsm5FepK4I8lOyiHAUOq3ipBko8XK0Yv7WWT7Bpv+Rkwe
sZTWXksKpq35TZ6bF000P6EV3rUMtKZsPPz+KZ5uN+uNcHSbkbvlg/qwTvY1s2mnkRfe3kiAZjh6
VHmh0bI5s3v+8iqI62wqfPbS0yidSmvr1nUrXhXN7q6axmjozPbnPAnWKuM8uckOJETm4+zTUA9O
PnHLypYU6ztGIunhqEtRwgybiubspUl83AeiEg0Ed2Y9P+lOo39AKUHIb+/o8ktDz+dnAg0S2Qab
1daiPRBvZMfE3adB94OjfWvxdtL0WfrJSXY92LEAkX05HHQ/341YACGV9XeGNSm5k3lcgTZoi48c
ZTBV2ZCfVj/+LiZUj9gzCk9E32ZbtMTZ5sdJH2gdwL0ErlZYKHqen/Ef7Wb/ta3q9v8xnegaAfCf
71eBTL+iFE1fbljrv/HPhmX9BaJoRb8gYDZsdph/KUSF8RemFuw9HpvP81727w2LPcldOZWsvivw
ggrq3/uVof9FBxalNsCcFaIOA+1PtqtXr7JLK9iBMrF+MSxPLFAnrzImMtK2Otfc1MYYHxCTdCS/
Kv9MEfb6u/znKlScSNEgvOJXf70nstAtPvG55sbLxHwVx23C5kQX6sVd/8VOYZxI6PF083uoAQT3
x+Rcsu7yL+3W+ZCkljkiaCWaT9DkShrYKFUFt4NWnNeGSB5FUGecIjYTNfE2rpjXBb4YurvKd1oD
jWXP8GwesWIr9vjyeohizkV1pjP6J4VycveQji1UV0WJOYjGnL9smoKpSjDZZn8U0ojSw7JMfWgw
8U2Y53fGygLhUOzypwxtVQR6H9kPaQKu45LS0opwy8gl3VRCxPfIzOzigNuVMAEoB47BmHGyvrFH
tx7nAWZvbmStc2+PJFX28Uzeoi7DSopaYLocXct+QPrppbd6OekfZmLXsw02/+xxGJTPVHkqyhs8
ml2+77DfFXtNqqkNGbYotRvxBMN8nEbwsw1GAbqyOC+JAl7wmlFoeEAoUdUYgnxvjD/OAWFD9KFg
nult6VPbXlhlHkOpNIeaFnIwbvKdj4xsuITJR+5pZ7oIHItijo+NOS7d1WijHP0iSqJDA6ftyuJD
0YjqspGLqA9N6ZLdnOoKUVczcobL/blLN645p+QWYt39QtHif4FiNj0WzAV+DopBK/+Ecidmnfuc
Erz8bUgH6yf9Sbv4RH7oUm8rzHTGziDwwDv4iUbzA9FCnx7wjI4jTdAR9W5lasw9fKerJn5YPuCy
rb22vtTl1Hg0wKYqC4Th9OZn5qYYeDEvImLozA6GhTCYZ4W6X1fjbqbihLMX9zSUYWnI6dhgj0n3
q5XKZe3HSZERzm6MH70e9RxsoqyoDnXlyFt7iYe/rYz/f3n+n6vo/j9fnt8nP/7H5kvyRX1pX67Q
67/09wqtEVOFIdwEaPf3gqpTNf0t4tc8/S/OGThi1jWYI8XqT/znUGG6a4SV73Bw4KTOoeM/zhTm
ukazCvkuRCiAlBzj/9trtI2on3BCSwCwJoQe49uJht9umCNbhl2FPkGbW5tAVoYmTrV/cVN+sXq+
Lmr+dRUPqyW7DraxkzU6tkGSWpNVgc+i3c/Ctol06D6ZxnQGn3PBuADZ8u+v+Xpf+Oea7I6cyAhN
IJ3w9Xq9lMmyzMKpQiVMBhuAV7d0pM7xdNYH8aJe+/sy+BJ0XBW0LO3TFkQPw6BF1laFpYHgOxAo
W51AT/wyKLEkqyA2SvpgokvjqznvtJlPVssvVgIsAcYUrcdarydz0+fqawrxGDhmgZf7HXGQVh+a
1cpvTVBnXiFO0cy7HlqUuUdsN8tLeiPedS88cVsZKj+0baedKXlPbFvrjzNR1BNS6LHkctY4qazH
EshXz1wobBdN3Gkms/CNKBKT/N3EfOwdREnzWJWrgTzac7ykrSQquZ9xYRSAt90x+P0zPaF8//0H
sc9znPY4iBMs+PqhOn6ZpJ5bl+GC/vWCtInpU4oai8lwOX+YNT+/0xYkZ2jjoft4zGXI6xNnzGxv
XyzqKTDvVFCEN5Ky9fpvsEvMH0PhFuyW+fiU4t2+hqY/nyk43rxXVE8OnkCmlVRGjnPyS7WU03s8
xnmYgiPbemOZX+hYLjY5jegzd/XN18niw4GAmsbnQkwgX/8gYXem0dIBCIUq6ks1ddMTacPAKLyy
eIQ9oX034gaX+O+f5ZvbyFXpIXOY4iM18Q+9virzJIwCnR+HsZ2sXBBGOxd91qozh8M395ETIaSr
tRhdy+DTsg111lAbnVETE+16F0naZbvc4+vpciKC/vAXPV+KjFPYP1Tdz0e7F0CeqPIzgQSmDrWu
le+TSFyC0Whuf3+R9e36j/MhXwAX4TkZdKZZSvm/17dNIqofLVlVYYpdHuXXlB3MbhpuFXiL67zH
h/D76715OZDhsAhwKeCk8NpOloCUzct3ZqL+Sm+8M630ahGypdM/7NSkrSLafxyBNAr/kybX2x/o
09PgQPOMnj8FeBHZzjDe8Vi3PSdm1iKjoLCSP3OwP99GrkLCEk1bZz0Mvb6NoHlMGDtuFRqF6XOM
hW+OTEz9+RsBpXI1U4Ke0gFUn1wl7bijuajCsamjHYjwr5NBoOzvn9AJR++f38IXTFkABpI21uur
RF09MOljp+OfL2DExmJrGiSkAC6ElDE7V14ks0NtLsnWzPuU0TighxJ4yJl15M0XzS91afvb64sC
pGn95y/efxMsCKU6T26s2mr1Lln7hWjFMy/kifP875+LVZcvmmOvyTN8fZm0zhyvNfi5gGiqwKM0
3shk2JlqfDer4X1SI+NJkS5ZehkykT8ygP88AYDdxI2db0sj0jY+k/PfP4Rf/nYWMu6/QSvxuUx4
8dvB8GQRIZ1VOFv9ey0yySTHofTfuAgIQRZp3lr2Zuf1L7dsJlV6w0UYTxWhpg3FllnPub7iL1ZM
uIDUDQ5b3EoqfH2VtgXqLeupCqOm0BFBVen7jFXtYmqhFv7+rq3/qZPFbN3IdZP4Tdqwz/XHi7s2
8zCGvukrRNtM46ICiiuBR0VQmSih+ylbaVQ16gd9PscffvvREA2L2AwY43OrzTrZ9CInjqSoygqJ
Tjt8kr1dXBRtrIVV31ZYeVL7snfHkjSXwr4eVQbSR3CaBlD+Z5wBXmePTCFEVqwPDjTf5wyOF/dA
0x2rxC1WhmZc/9TxAO6qech32O5A5PVDduYjfbOer0cGKKr8fNYlMspPnm7kxa0iDyaUQqHgbYo6
NjcDr+8NtpDxkCkQ4TsFK+vx94/6zQfCdYngYduiTbt2Ul5ft7ORpcqxL8KR09I1jMqOQ3dsn9kd
n6kMr96o9TLU4Zy4iPBl5399mYk+sQskTREIpXWPtefNRx/OzSFqFHlKVT1svW4ej4lKkrDTwOW5
rQepXlEMOL1aPnHj5iPwKRvOjT3idhEoyHcxMJX3jH0/KpHP95nGNsjZZQgdk44qxN/66Ev4MFPD
/N/Sethv+tQHcEr6e4LZh10W0xVCEaNfFqgXLyMdToCHb3JndcSUJB6Ama5jTcqQ+Yd41bKbSi1O
MC+sa3/8GGiVkcLI6ZH/nRavmt/mo+niRknmmdG/Toley+HT7y9yAuF8fqe5iku5BUHA4Ij5+imM
aPXyOZuKEFfdt7hKbyfHIQghRVSLjygNsqG4SyyNrLllJ4FVkgjghEkf702LGb1RVFfliiKdKv9c
dfFmxeG0SyT0Gg7CAIVj2+u/rMduVXo16lZpTv1xMVAGLRUsOdN8RtDHfAEmq4BIcdT+/qa8WVZP
rnxyT+zal16PND1UI6LffkDSXMC4CBB/nUuk+sW3RueXgEpCbPnE39S8w4JroR+L0Gsme1c4UMMg
75+Dq//yKtCx6UUQxO2dHurxxqJe09Yvuu2N0FI8V2uJPvz+rv3qIibzWE/AYaHoPVk2mHAiTps0
FTaGh6K1N90N5upz1ItfvRX0JYBBAVzgsHDybIAtxm5USZ4NxcU+8kT2MUHFEGBNKK+lHJ0LwKTI
5taO3ObPf6BDvST4aihET7USQ5am/TqODZNCpB9ErheB1oz24fdXWSuDk2WR0ypj7bWhtGp5X7/2
SxvNDNBShXK5di6LHEMNq2ISlHEqtg0WdhgV/+6C3f39X345WP3FDeWB0XzhggxM9fWxvtjUzAm6
gOlIFaLK1ELb6hGJDbEFrtzrN11f9IE5uOwzxXwOTLQW7ie/FLAunTGwmms24smV/RxXLvF2ebig
Pgvs1sLo3S9NYGWNfOfwUHexW2CzbbHjlFVlnGG6/eJ9fXX5dRV48cN7XqJKI04q1Goc5QofKjkb
zTlg9S8eJ+MUdlN+Il2150S6F1dhuAmwDIVpqIHKp1VuGytBAW95QuySbTXnUlTf3lQWSxYUWLPU
S9ap7mCBs1BXuC3xXfp6UMjyIwNX+5PnSbzuaEE3WZmIWy1Bg6emwTv+6ctkAOaiGiXHj5bOaTbG
SGz6UDp6Fco6ux0MVNyid7XbugeRmleFAsbQ6ph14+D317Xe3mb0bbT0KCnYycAIv36YhoVvJMWd
H9Z12rXXmWpQQpRSuNrllNfWD5PHywmk0er2fuqT9ppjgI1MYI70kvSbyX+CvuFte3di2XDmxvnU
YPZwA3IUtC9o9dDSGTPQ7U0nPYYFOoMlQsuWuXvQM81F1Nj3q209BoC3nbCEGHvTk+2Hwu76I/y+
8nMfu+m4rbyKHPl4bL1bzjmBWWuO98mClZZgWR6Tz5mnzibDvfnK1gAGzl9s74QPnOZTj52aZIRi
OXQxOX8CEQrmIW3KM3XE21oVcrjFYQqqx/Ms8fX9L4YFV2fdlaFGgyOKpytj9L1NZBXvweEjLmy9
c8i5tw1GdGvrkYTrIdZhvXx9SdTTbeI1aRHqtugx6o9kjjLuCvg+4gvfBIIaZSNpZ6qCF9A0prxt
wQScKdLe/u71j2D7pkhZzygnqzVTM5ClbaSwzq7VOU6X+gKjpXfEar/MG+XGxqUeecv337/vv/rx
bIC86OTBcBp5PjO9WFaIX0rixRYKtaub7WVV6jds/SirXQKNp7HrblJsep+jzm03LkbEvazlEv7+
j3i71EAv4ky2MjH58adVha8ljdITrBJaAaIgt/Dpx2nX7dyxlts+TjI8f00rL5F0jnsoW+6Z6//6
Jrz4A07eAGw4CtioqcIeMs993S3yfhJ2hj9h1AJpA/WOyYndayR4bgcBKDUFMvnHRcHrm7DepBcP
IupmONKzpXCp9V/gZHoPNvqjM3v0262KOfaqAVi7e6uC5vVFupb29mDq61tmgV4ecMsaprLOVB6/
vgqmwOcnyov1+ioJxvUeuJOiWw6UucPufocayDvzxbxtCpGnAJIaCQQNGEHl8foyFuTRRuAyCROp
SLTFrfRuaucuYIqgXXc2QIca2/ZdEXGcx5wJjqKdsh+eyK3dMmnOTVHZ2SGee4avWSf/uCh4/ced
3IPeSUrpGy2P0yuX0MyL+V6L3P7MdvX2gMFVVqO0BeKLVsLJ80yS0ap7g1tQiCp/tMCWXi11hpRe
JGdO2W/3Ra7kYMomfZQ+3GnrPqrAEfQCtC44ZWOLRdDCuuwnODWaz51bnDsDnLvcyZkeEFE8sblw
OT1H0FBiRHGaODrCbQRtFGnamRv5y+sx4REuQy967esr/eLrw5M11umgVKij0HhUVmmEWps4WLvc
jq50GW1/v+T9+nrPuUZsI8xEXl9vRDXoxTPXi/A0XOWkg+zw0RGG4rVzaEbgWP74epC/mCFbVFUM
0U5Wl6Jo9WScGS0loLbAGvbJzrPLL8TctJfuosr97y/33OV+XZIz3UGFtFLikBfZ6+9/cT+1GO5O
VK5aflsHciGzn13lbWP8hWVc3Gp6ChRioXhNsyup1RdphP1flUFjZHutjK9KZn14lOU+dQp8s9Xe
ysuQUixA5ZKcefS/2HlpK/PiELXNm336KIaI2cNQMUEUubuy3KuNZd0yqa+23gx6QjWGf+ZhrN/+
6c151i3pdHWZK54sXG4cG8n/4ew8mtw2wjT8hxZVyOFKggA5UTOjZF1QsmwhNHIGfv0+0F5EDIpY
+aIqly03u9HhC29oHVP4mlwPPoSMpUIFVVtuksfQRM0cWQ+Z0onZ7FyZyy5+N7BN8w1EMZ5H6xSt
D4s5l4pR+MjvG6i4oDfTFFG785KtIPJLKYg6HAZlznKYgAitYhnJkrFbCSLhtyK3j0gJOJ6VRw2U
Fsc6D8g73akB0tEpGm2uo3TyE3xk52KktXBLvbef4rQ2dma+cVFCfOLyWgqSVBtX+7Fx6jxANkf4
COzJoBVbIhw5Vlwthe92e+9vDsVNAv7DxOVovfWrFPW+tmD2otVjH8o4iW/YZhcooF9uj7TxObmv
aKcSvC6ln9U+ytQKf4rGTshVgswttApupsBJ4vYoG1eVAQCOdjSpIFn2eunkSZ+yskj8rGfn2L3i
vHVJL7tdEMx+XvXRx9vjbayfo/PQmJxGNpC8uqroq/fkg1riO6Gi39EAGT0LyZ47u8v3vOU2h1o4
JAxDH2cd+XeoO42x2iZ+lPVY1BcRZNBJUy9ml+g77+evHbY6e4tlLd1HdsZCHbm+EbNGKbqud5AV
15Xho1NF+tHpReEbZV+7tciacy3X8nlGisaDIKg/zpKZXzAqHu4RbAxeoljX4era1T+aFeKBLY3G
v9CVejcf69iVFxk7Exb2QcOL9d4UKZqJedA/i1kNXAyc8X6f6vRPYRGLCLQGaYJcTaNasKzvb7d8
J0MibmbmBEdMdc2+xK0Sc5+dA7WszPXKadSUuDAVOiVg+lYrh3gI8g99GftoSvVeYZTmCRhh54/I
I/qmKQVexZ3k/eku5FGgqLTMisaYtQpAtAn6GCy52KfaIiAOYq1QFeB1LKvf2e8b2QdZD2Hc//X3
YfVer+IoJZEMdSjyu7qQ/KGD3atorXrXYT54GrApOFZF1T4bAx2EAVW6o4mbuXt7uu+vEvozAMIW
ozDetjX0pCe1q8AjxX4N5AidhrQ9GaNR7HxJsMTvPiUoW4q73CgIp65d17pOAi/hOJGfgo0jBAgl
CJjJou8zByPN2kA7pyBEHsqsyC9RUIfPk5N/C4PSeEDwAGo4m/heQ03Evz3996gnQrHFKwpXUsrO
/MP1N1DovWAVqC7fQAouUjyMaLeFzdnIZnVRkx2fcrVvTwgqZG6qztZ5Lgsk3+p4PqFv9sdAoOXX
APrg8eRuJ7e5/jWGCbmhggbrh41p/BVMk4xeoKq6EZqcT7dn/j4W4aszHPVo4rV3R9hABcmEBCx8
me1NxbQpD0lH52rCMONg5rqGyh2cbQoge6W2rX1P7oJKLrY3FNrk1ZqrQOD7SauEryaOdBpHLKG5
QHXqLv1wbufyAWXgx8BY5HzLSfXtSKvfbk/+/f2PQSx1D0qc0AlJia/X2Rq6rovUUBCFV8UJskt9
1oqpO9a2YuwcsI1LTOWhAZqIcznls1U+qMVJZE6/XjUV7XMpMu27rM9bTHWQomyMvjrgOvTHWBQw
npxo0KSL1+E74JBl5uWEoGniTyoOtbWkIPs60qq8vYobiTgsqqW9TJ0Yluna5AA/GDufKz3xefie
IPbbz1NmyxcnssNjqYi2OCRli8NIoBDIy1J8MRttcvHAag55EFY0Pm3pgdbBvVIq5efbP27rE1sA
3Kgr0frjZrv+xJEWpqY9zok/p9OTsPXqIbH78gBYU9/x+Nu42zBf+NWCxjRWtpZ//9tjqAulLc00
S3ytMlE+QaTLxpCpw43n9oyWX7x6DtWlw2LZxi+Q62rTEoxJs1LmhGIa2p2BbmJiEzf/Jqr8zL2V
7oy2tW+XTh+EW2w5aChdzwqNaTkywBL5ZJCBNzfIP2hxlSPSkVUe2n6pi9ypvvNObH00gAqkKEBR
DXudICWp41TD6BByQovwytIMPdMhutV6ba9vurIDWJIVyo48vcScPE0oqF9PUHZiJUJhjg0iKW9R
ax4QZXgiAH0IULPqIwt3rOrSoNaUBKjc9darXOE9VDRP+Ha6eUjVfaifdMRWrLI/3/7SW68S7BOK
Wzw9C9N0dWkg0SBNBHsJekNRi8igbh1NDKMOqAkMrpkJwxuSunyaDbW4MMXw1AVz71sogACnCfdq
CBt5HUtFGgXaiWCZRsD1UlUNMZFAe8VP+glahmwq92NWf0+7UnwIm+F1QD8OvRCDxgCw1aOAPnqX
9siTadiAeZGgMXZ7gZYB10fhl5/S0o8Gsrw63Dm4D1kduHgQqEFeMZMcrOLl6hhAx7iUmUb3OHLM
L4Ua9ecJJZWdO33rxDs0KhwsQ/QFVXS9Hj2OvpHc83mcoSSZRxj2iC6AuRObbE4S9ha4YyIm6inX
o8DgIfqVEHrh8lWPERXPz7IND4lqtIFYHwJak91jiDLoGd6Wurazxr9m8W6RSTPprC6+0+vbfUQV
Q3KKniwzVUheopeunw9dZV4GBTVAGd6pBouAD2x2zrOWcwMhy/tMTfBjPZQ+8k9eKVtuCxsqU4Ba
xOJOtdO7Vhf3DZgUPU9+tKJ8sOCnAFxEPka8yOXw05hKxKRpdKnxyTDCj2ExfphkVO1zDUHL6Ahq
xjmYaeKPjjjOjvphHMWXrCp+LFGrVVceyfEdkF2PVA55fM7H1F6EhHgVVssVgJwhXzIk+yKq0hs0
44x6CsKrwT2KUXcmcKWh7bwuUy+ZpHwozewiT+EPSQz30aCfpC56VsWkImNbcAmmLm/3cTCLr62k
nXvbQLMkvwQKokwo1V9gkb7d3veb96PFhidBAXrprPa9pXVhhdw8eWtOPzTWRtnL2giFjxZ/t9tD
be5xSNOMRshOy+B6940xCs2OWN5PSbH9yJliLALTPZD/9ig641BiIJJYhYKVQOc2K+TEx16xuhvY
SQcTi/H/8EIvTH6kIxcNB2c9yqilamoOia93CnT1QE5cKRvTy+0V2/g4HESVF4WiAsWv1YqVI4aY
MPgSH5yUDtKonKAp5oEnyr2O7PJ/Wp1MRqJDT0sHrYE1vs7oaz1KEIvzJ4QvH3oJRUek8e2LVogE
Ifuy2MkVNr4S8Z1GqgqMDF2CVeSBuQRdaJWZpVTh77uhS54mM9jDNm+Pwj1JtXrpzK7uO4oIXSYT
RfpZV2cYdhjmKex5c29/pc1RMMyCbr0E/uu9YBGlDumydrk5Vfdm7PQu+V62U/XZ3AvUHeF6gcCB
E3t9enixZ1WLOtiLiRJ6KKdO2B3nyG9ZZXi6PaFfxap3u4HMGgtmAMN8oOuxeoS1B6mF0pFMXA9I
VsYZklL4dgznWimjZ5S6i/kUq5iDekDDkCqeKRIPd7We2cmhxlD03pJkyJjVqBWxy8sqvtQYwX4U
s/OPEczzSRpb4/MYm1V6EpYEWC+fnPRRQTGhR6vc6vU7xD5V2PJm1b6F6NFLhwjV68EfJzMh1reU
KTzqZHY/LNConogdqGdyqKMdxYmvlJdArR39BLW0/2rWyI0f0zobWr8y+s46xJCtBnjnvemnBfji
Y1AX6l8yeXty6Ao9u2QKht5UOYwfAFJQ4NYyOgq5VaBrXU0eUsmKhSp8F+NaRj/tw2ADxwB4CLWz
bB11+X3TeDbDmZ/aOkaPdCra51/TUpZfW7OAlGW3bf0FV5Tm73mmQ3uEmF86Lm+2QO9Fv/A3c8wa
UkPHqiY1UKQsDQSUHbU3/9JEor3WpEEGKKhBICPUm0N0QINUIFhvmcVLDfrz3GVY0rvN3CkPrFk3
39Uoan6CYVxdJsq9HxDFqk/dFKH5WczqYzUonScbU3Z2YgtBN2j6o3NAfopqpoWq5RetGW2aC4EU
Ze7t7baRF2i8PtRKaNpT0lntbKlWgqqQjdjPDErDpWP/22kN4nl18kGuy+6uaGx9JxDaOrIE3hZX
DwhH2nTXG7yOEDLKbGrqVovwN9KD8ymKzWinprl1qXKKZNui6MeDtLrkurBlPeke+wO5HrGMioTQ
XBqjpyrB9DgPSuXdXsmtO4ISKmro/EE4uU5A5EEesOuIfQ1v0JMt2H5QmIU/ZPan2yNtfTMbXzsA
Wwt9ce0WmffZTLFqjP3YTFpPCjX7VconyuvZNPgVmd7fKYrhO/fS1npChgFWQw2Y8HX5Ub+lxWmn
9kFcgnbOh1G9Y3/2Fy0bC1Tjxx/01+SdTbKxmotQDpgW3ihQyKuUqQ46S8nNhiy8jLKjI4zCLcv4
nxn60c7EtrIzhqLJQ2UasMO6Z2yrc92IgoTftOvsY5DymMh2rbgVUJpjrFfWQQEGcNKaBLX1IDTv
a7VsTuFM8Bn28h4bZePjXv2aZWF+W2c7SypLDuhljONwRM+7PcKGx+MhFCCBhZRdHJ3r7vaG2lxs
zDopGgMKJkC8HrNtuScRUEz8pkPNV0dp0O3KyfBmq9B27puNbaTTubYX0R68a231eiiu/dDmdSPk
Rc7vDAxd9sIkydGF05uTjAfSzqncIIvQqPltwNVzOthJN6oAhH1rBqcXJiPQI8ytTxqq6K6RN+jM
FYF0KZI899QS4W2c250TtLmdoGu51VbPOgVzABeUlKiv2atbb8D53RQKic5C7nD7ui0pSuffVKxd
Tgli0qe20StfroV0Vstu7zit1JJ+lUeQ2NFQwKFvCjloFTMDexrzxFK5M+Rc0HQqToud9CCqh9bs
/p0RetWn2DNF/TlAQxQ8ygMB3JHtgEBo+deoFF8tNbiglf5sIc03pt1HtXOmnUO/8TLo0Adpri1V
SPBA15ujhxoVVkuHaDCbFCuE3MHUuBh2dvvGKDjasA6UOBfTxNVSCCDvci6F9EgmtCy6Ti18YQtl
Zy4bG2/hGXM9Y8WI39yaSCGnGpz1mLS5RkeCMM7BGkC04pzNeJnRD7YeHCkpX7GzCE5yHRkn1axl
P2vin7cP9/sTtzQqSfos7kY6I6vDPWCtNllBRdEvUosHYTTFuZI01SclLL5XlWbtVLv2xlv+/W8X
mNypyIWC8fCsKZlcPQHJNc4iRGkYIwcMcaodpvsv4vj1ydLpO8hgxinIU9pYXSmqw6ahoaJ7sKKi
11KLZgONAgEJOrBbzcIYKx66p6bsy4/gNGJq2Y1RfMSmSGsPWhGgd1UpFjZtljOhr2sVuXbfRo2N
SiqYykUn3UTMLOoTkCT4jlnZsdGMDDlxESivQclxOaRNjECok+KT/WDXU1VRYO2QUI+6Wm4wORm1
7x0+Ly0u63mNXRhY5H+cXAzfIThnX2OraAl4wVNglKAnNfoxczNf6khXK1xsZkruuTzY6VEXpL24
XkizN42p/AqlU5ZxCaxa+87OA5GdUTGssI5mqR76uE0xTTSljCxFMuaDkupG6ZqjM/dHowqLFJVm
PNJOZTaaAv+jOH0ZhdXFp2mKvwgDD4OTHARjija2JH+dgl5/Ge24KrF6xRHvnpbZaLu08gerbxQv
1UwZtRb820ED4ULyyK9PHvo6q/WjmHIRHEUna3to242WBSHrgjk1KWnanLfrzaZKaQIuz8Ltp1Yv
Qus0ROz02sFBpdBwiJumGoMP1DzpGCx6Z8I68LtKDn0cP9tV0N/F+CmGbt50FaIPe2i0XwXu1dYE
bEFfzILsulRfrn8eujBqG1e24zVWM+EVg1bzQNCv5YZbRBbuJpn9uvh90jAbJNB4Ao+4jhlgnjO9
mhOI5aC5L638jZ15+uNrAVIz3STkNXiRjOWW/O2YWmU1KQFvkWe10cMwa9aEbZL8kqNa9kVBDNa7
Pdy7549YlSIXSn0G/uNQWa6HC9sqiaJqjn09RAWWHWUj+Yu0pq1TCByTEOxE0Jxiofw1lnO7E3Qs
y3z1GZbBmSJ9Ftrj71BzM6LJXR81sQ+nH088LfxgDvlnRSA+VHblT0PvP9ye7eaAtH0JlZH4oyN7
PdtYmu1qwCrLH/oy8FORt2/mBHXFmaizIiFqHhD2+eOCC6B+moO88iwyEfrqHswluHFRzyzlziSC
wRLzmAfT3p5+d70voxDD8JZoANDWhURMVeAN4HOHx45SXkJDpmwrpdEpaiacBwIhdl7rZalW347i
Dk0KGqA822vSaz7SskyjasnjrKeqgPVLUWlxUsinA41fCwn60ljaFntdm3dhwjLR3wZeXS1VH9Zj
Z5HwIJONGRzCS17QN3vI343lXHRLwSxSjF7a19c7ZTT1plfjCcBCkXe+NAvLa+cxPpnyND4KY5f5
9z4sgaxMJLhUnBdcwhoGJoWhpCZBFSFur6pns0u11zIctbsyZKci311e2qlL/ak3gnvc2Ao3iDH0
SpxE+nj7jGysr0H7k7gXxgZ97VUYVo44EUQ57gOyPP3IDQ2hdfSvLrcHUTe2z9Uoq0OBaJFRSzaM
4SBCpRs2THJUpeZfqjSwc3g+DvRhLg7uNUlIQ4ISnzsVU3K06GgekCvDQcGuT/TSdHcQ8inAkydP
pug0xXQcMKU7jLL8MjTJhzajaQLg8RBXVn0A/nBPUcU8NW3b7ByIrR0D9GDpJYL04Axe75iqK3GI
wArFbxoJwyRSmJMw5U/A0npX1Y09Ut779JgNg76KCWuN8gb6tdfjjVaGDF1rhX7UV/9Ycaq6mOpp
H/A0H9wMxTpDm8QJzFj0wAWM/yC8YW8y4Vn1mvHHGN/lt9hA10FCcMUt8r+/P1q5ZrcFTP/Qd7At
PknagJEf3vLHQB0of6Sm7tk4Su68lBtbaOkAoDmwgNdg11wPSsYYZkrLRsXy4yUPE/UjSpvZmwJG
4KMS6dUx7ygOH9LSCvZ278Y7wtCUXDindIiM1e6l+DMrWPpGyLAX9yHuCkjvBRUonpQ+tkUJsRUx
5PTx62h13FPBS2pZF82sflDP+Ael6qMYKhTysv6nGQnauSnhntR/p+txDh0b4+K6e4RCkSD4VH23
jKI5dVnensJyT61347BDACb7XXCGS//zeg27rjCNyWENcW5ssVFr8dzFYWGn5rc5Cskj3wlQBVqY
16NQ5Ixj2AWhP5BGuuxoFX4hXlu375TNjwLmjZYQBAqOxfUoWAsJGoioHwGGmY/IEchuJFLlkplM
rZ2XTIIK2s5W2JwavI1FZQL8y7qzJuQ4wzRJC/1Gd35UraKcjDDOdnb6+yoBgTSnHPwLReGlV3g9
taIO9MQGcoDSQ1I+65WpHBpMRE9hHnUezkSpSzVFnID/SZ+ksmqPVZ3KJ7Cb8RvgtOE49KNOxVs3
nvsZOwS6gQoxbG3N90mZp/gtdPwppbsidZurA5oBwQKq2JRfr393gilV0Eoyn6TD79tUkTjCBfjn
7e++PQhigATky827OoylKIIa56HQl82m9bUkM05mnZfun49ClAzjAkQLpbjVKJqFaDU9LT70jEBF
Plk47y5Rwe1R3idOfOkFKrOI/UCZXEeoWSccPbBabtJQTj5XAwZYKV40z+YcI8FDjcYFHwZ1YgDV
PJfjCzouFggBoJQCJPx5GKf+gM8LaJY8r847P255wlYxH0V7mVFUC4HvdcynhjTqQ9jnHm9J9x00
mXYIIX4d5Wyu7mSjSUikeVsgGeiHyUyhGnamlyRls7dKy2K/+yHQX1AjAV7+rgo9z0Wcd6KVvCkr
nOcwHh8whrfPs5zpnpHgtJqXQ3aMnOAnTansZ4Au+yGe+/GlxE7g5faqbGw/5PyI7OmYLIKTS1zw
W8KGx9ZQN3YheWU6VS4CWwiDBlBr/nSUpY1KtA2EahF9XD12TaHAsJhRfjJTdTzIbVJfolTsCWq8
v0IZhfVcblDO05pZqMuTKXJlDjwAf6pbY7hxjlHmO6oqDjUq+JKjnKvjzsmixPfuczIsrQveVPoK
6NlcL2ETT1ptjG3gpbjeK7HyUGpZ+YNekI2PvI7jVQku2TmUTlFrxy5r0lcjsEbsRzJjxDVennmE
S0t+BWg3vYATk3iE5WczcZy3sNfFtxHbJf3kALKlCzSr2cco0tQflYYb2LG0usk8zn0sf8NNIhvd
SrcniSpSi/H0WI9SjIWTVqTHIBBq56banHxM6ikNYDXGzoR9exSEB0sDM+g2SuKMLtL6YeAixSst
hlJqnYB9ScPHHjnchzrrgr/GQYqWgk/5PQ47DBZFApHxoIKVfem7Uv+kDGP2M2/V/O+kDKsYeUvZ
GGhLGj3b2cF7PJTiv4Xe4pSOwJHpNrnMUAFl7pFdbo5EYNZQAlkxIbzPvYh+JDZ+uNwLTfxdGtDZ
PyA/EH8J1aL7bM4TzHfIH5+VYi5RR9bYA34Sqbnfq20HQghc648Rz7lnnOuRT4aRU58n8NUvGZLY
KNcrqvSgYJkYnDTAO+eo0+hRq5Kcfoske/iSl3rzguvUfKiwnnyx6R4dIyN7EF0mIahmdzKOQnNJ
wSXHxtvsKwMT1876mFIbfamSJDhllIsat86d6b6g7e2cWxwVddzfUmexd2lK+e/SEi12RIMTx0dy
IqNGTlOQKqDXhpNwJgXO4MHzDr9hndlX+Fkr3VPSR2Lya6OU9OP/pG2CuE6lgiOJrQgudqk7L5Iw
8yeMHIxPKSol2QH1zeDDiN3Uawj+Cnt5W4CeVjLJpkAki/CTnZrSyxBn2efbp3853df3HTUqyOO0
wxCHeUcfwEDcGgORBF7YIA0aRAg0dIWi+lZjfvrzkUDuLAxUNDDI7K+PIpFFpdZhRnUcsZH7sol+
tp2onmSniY//ZSRblQ2CeNDpq9igSMIw6seIkUgNvCrM6vu5DIxj00lfb4/0HgkPvBZlMhRvuDvp
zq6GEnZp2xIb1CvDBpkmbc4+Shadfu4G7cxDMrmR3tDpB2DsRmEPT1Jke1frr/msviE/gh8gEwPT
6lldckOpAaUbAsfLQnP20hHxa2N0Rq/Qc/yjunuI0liXBTY+2EHzPU9sihudU9zXUvtv6HxLpOEe
/fK/Ytu8NyPN/NmVc3huEq3ceeU39hqFJLiFZLIyV/JqscYKIXS5YK+1UtP7dWRjG5t1J/jRwR8H
7HwWc4FpwQyh9bbKmO0wALilpYEXGGbh9plBu6+zLJdCNt7ndaqNWCvsenxszo89ANYSPS3watc7
PMRkO2EYStNWKH/t0Xs/hGoynPlvzf+wlLCcqB9xcJF8Xh0mS2l1jL0YysFx89DFAl9dK67Qk2zn
ndO0uceJStnfNhwbyKfX08InuRvQ8nC8vh6AyRSYnp4cyWhOzaw6pxSYxWXg8cUjUundyi7zS0Uk
sfOUL2u33uNI6JDjoX2rUjq7/hFmGIcTlQrHmxMl9Sga0iCPRtuLZxrWaOLWHyu8TZGBy/cUFjdH
pq2C3BMXCnv3emRDzqIEJ2DHayF3n/K8rnAUrOw7qUdaVcRD+GkqkvqkCkPd+cjv4z+AdBbUk19u
YMo6/rND5FQw43O8DpT7aSoxp9MnZ09tamvXKgTffNzFqWiNEh4q2jRxPjpeLgWx2yRm8B221wPo
OmunIb45H7IQEDMUVd4JVOsEQVUqVMfTY7N6omtYsHPjPbDR8j3e7RSw9waPjEKpcfkVv0XNBogJ
h4CDUXKknPpaazxNGdNHuUzqx5zK685ds9xa6/HURbccZA61uXcs9DqJRlBGjiflUfXsTIje4CZR
noqix7Zp7lW3b7UMN3ktes7rYa/PvxFYL3U68gT2imqsUQaxMaeRnDF8oFnDxYpG54OaWFilq8iy
0O+CDCbH45fb797Wmfht0LXEFO6LAUg3Bm3oSv5ozCC51/Cy9uDhZS+To9dwmmvdlSzz4+2BN2dL
JRRcJtQgsvLrj9ua44yVYc/HpX+GaEhduLaWpme5rerj1EbFGxJcP26PuVFRpgSzqK8svSQyidUN
0JlGEiDlxAlRou9FSv5Ceh790+tYXHXa1HsIpcz1Aedz1bOSML+r0ew9hFKTeUFrcEdPWQOmUZpo
nlhfDKmuPjRGaz6pMwIFGVvEg6xrnivdAf9Df9ijfa9eUoprwDLRVkUOLuevat0PzLvC19uz29y+
yImjd8vuBfp8vaJ6MhZ4GLOiRi6J5iCDt7rvGodAHqeEH3GKjqpQwuhetkLtoDhBvSe3snH/UN3l
cdEXI0JCqesfENWzRbbF89IWdfsoy3H6GI9291hbenactbx4lI0+e7Bbyzk0SNcfqqgaPkjkcW6u
CNk1hYXNbzfa5wFpscPU9cEpzWBRi6kyjr0MorKd7eFelbCdH5DcChDvPKOyhY7knJmPcaqEJ/Qt
5E+G3Y+Hpmws10HkD7vPJnJlFTTKyG85mjMuz0gMopqmaLSWx3imw33qNJooOgpfNFD1qK18O5vz
Rx3V/6+Kgnvx7a+1cYWifIjcL7AHCl/rIBpbwkqSa/aU0Wb9Y2n3zgk/UW3nSts43ovUOx0qFK/p
Z672RJQZcaDaFQGlIVmnMBsROy2VxA3rhlLRJFJXzdrMK3hMvNvz24plF9wKup/c3iQmq9u7iJV+
6A1eWzC52aWMtKq/h6iudkfbHOUAFc5y+pYaiXIpQw6EGgl02dLROsEEG6cjuA/9rzyuu7e2xAXh
iOST/GDLUYEdsdY0SDDHSnyJZmv4Y0bTwrJYmEzcS0Th60aFmIQtpdKyZrminaUwbY+WOpbAs6vC
nVW9c3G3Q26OhMKTnG4PRLh1ijQQvbx3S5VvjUUNwXqMU10QpGVAbCc10A9t2aRnQwl2ruCtLQhg
i1IRFxBg3lX/EsNfCxk8JqrEfejFNhp6oRzKO1vwPWWN9SR4XwIgA+jwrybVb8/4GGdx1sw1EV49
DLGnNDH+y+BtEeAbCdXSY9wn/VtT1+FL4xjz3RCkcXqOpTSm/QG2kxyomFpxaEcnfru9SX8hX1dP
/lIwA1tFRYnC0vJK/fbbCseSksBKHW9oTbeSnG/Y5S6KgNkpD41zWYj7vkifcDw6zqH+mg3y36Kf
H8spuwvr8qWrhtNQxkdDzt96CuNlqx2FNZ4lpTipSBlLDrT6kA3Tab0Lh6c+qEjL7KzvxkNK0W+B
DUDWpB63SiDi1OwEFAdM2s0CpGsHPiUrO/3Y6MaD4rR4Ti3A0J11W7bGet3or4NXIFcmkF/dK+kk
i26eTdubrK75GMSJ8ewAm8gpeo+C6VbY0JO9139DXFe/grjG473pnO9STUnqUPXx9DxBNv8RgG2s
XX0cHxOq89khwvP3L1VSELicUEr9kgqjjQ51gYbqcQoC9asIEmWPzbvxcLKCtE5QVQTqtM4Lxg4N
+yifbK91vqdpNt8jfZtd8hJEmd2j1FzLwjxEVS1OWgjz4fZSbvRoF20mA7gOiFoIxatXMw2UAHtD
xfYS+sHYD1b3StD4UlJ/lEOb1reCo1eXvuWO8hqZ0k8dqowaN3tSvJu7yKJ1RH706/m+PggKcsih
AIzmzaHzpAzRUr+feS/zOMTwq8IYOfj39sS3bh/Q9ouL5iJ58StZ/e3oDV2K1hN5sVcqAxpEmW0d
i4gr6PYov5Az653KDYcHA/RimMzrEx7LKLl0PG9tOH2DtGt7eVZDTAEg7qoCF/VS0AwvaahcRpHX
ZxDH3dFRIuOTHYyQV2NL900lrPx5Xhq3cT6caWVHDxOKjfeIEWpeWlK+xdgxfULV/c8blouo+oIJ
WkAmeAtdf5dm1qS8KTXbq3pV3NPiUz1ZHZpDFKo1FveJ9BhK0rhzpWx+GmJkGM8wzEC4XA9KPXxG
mWW2PSozCRXMygRsWRk7EcLWsaNQCVuKdiVZnno9ijnXZa0Fg+2lil14sJZMyqKD41VzkXwyjLh5
iOfYuc/y3n6r0yrdGX6rGkIRZBGYQZlgIQ9fjx/UfeWkEuOLKUFqhXCMWFLElwJkxLENIufNSuOB
KGCYD7IlqJ5jD7fzIzZXeoF9geTjdVw3P6UyBnrVU/2wI105TIGln1skN9zbh+D2KI68yrUM8Ioj
lXPbk7S6eeiaHMUAR2r/y1zAy2F0By0HQafr9aRqM1FgadiqSofVQKdYbmgj4vIf5gKWBb0jQlqg
bNejpIbQMr3r2ZtxFHIhm285aog7l/LW1gSEB18QntOigX49iGrnLZLB3IZjlKvPqT3HT7NDICZN
dnLWUgvNkLFB+KEq1JMD2mxnjlt5Kr0ufgEKfnBL1yz/wNJEoaO2zNGILHSmknqG5y06zA0q2/7W
mk7yVdfEWGAaOcnzIZYNSdDODSv9joxTOAese8oQl508+Nn11NwOjlT0tgvQyKLXkRsojyoT8wir
QkFtr3Zg+pqJnvZHUVnl84xPXHjUOv48SKJaOimWk71yfYavmpM2325/1K00hVibvjExGMj+1RsI
KiMq+yolhimghwNxN4geeBWgaA7nhJz61GqdcRxla3q7PfLWu7eQhOkocgfBsLj+0kJVK5OGOq/Q
HEYfauwg3MoUX5W6frM7+zWy5j1QpMn/cf0g/T7iagPrqQ3AReYdQkvZpY3yI7XU+Qzz6zgPs7Rz
JreCb7w3wIAh6wuvbU3Yq+ou7kTHK5sOUv41q4uxOpToep+qBq2KiMjjYW5Qn80n6XNkts7dgDql
O2q2OHZ29w/o+j82CIRczrO+sPtASoAnvl7x2pHsTqIJ4oWovp3zxav7/5F1bHzXq1FWJ3juozoM
l4t1QpTAR01c91AFNOkqNs0HEU7xsyT/h3wKDTYbBBNFLdJu7Xpm7N1BcpZrVivmgURgno7mUty4
vWPfC3ixgOjoYLOyPJws4vUwJr6ESgFUkeKS2r8YnYNjPPVYd4yU6NSEiv25TtrJm5qgdht90u4K
Lde/03/snxWMpO8iIUnHuQN2cfuHbVyaJAILKpTsWaaoeP27UIvV275AoQZD+/rAJdksnpNkSp1s
HDOR0TzTJMXrDe2LLdf9p9ujvxeRcZB0WtYEiQQY+WvLioxEZKaZEXikjH19dJJweIwCoy+PMfwN
JPrwN3SF3YSvSrVopyyk/ghXccm6n9vKwOkRzPDBzklQXImu8QkzpjTykiJOl7PA6ToIO9V3fvbG
zQeZltx4IYUCjFzdP9aoGlIyLBUnRx0ep67L7iqp6j47aYS8SI9eikXhy5ObwNzh3mwEBbQj6BVD
VQcysu6tClmhcNYhikDtqPsHB/HumPSzvcO+3xjlFwSSk24tyrfG9aZwkjTpzdm2PGXCq/Xg2KXW
HAy9zA63P//78w7dFKDlwtPjlluXk+XUqrWi6S0vaJzUlSURvUZJnRwNfbT8kbTnkDmBeP3jQZdm
C+gioDALKOZ6cmzHshQK1iV6oDbVYbad6UPhKF8CU60finLOf9TWaO4EBxtXOmVDSJhLwQJdsXWb
B0+jmPpThG11aYR3FFyb18mgtmCHioa2KvXSSimDp9oBczKOpvOEfEjpFSZNzMame61b5Z8nDJTJ
OPrUMheo6xoTFHV2ENqNZnrYRKdnTVSdj8Ntdbq93O9fTkaB54oeH7guaHbXy12mehTjXWZ6ON6l
55p4wkVJxEVRbyRJKfZEZPeGW23dRnOall1lerCAzGMjl/XJ6UHwylYXuGrc/3mUzvEn2aOjpiFE
+eu7/5YQx6lUS7M0md6olbU/tvRg01IadrbP+wuHUZYAnTsas8d1l6n+X+rOrDduLE3Tf6VQ180a
7gvQ1cCQEVRICu9pu+wbwulUcicP9+XX93OU2dMKKkZs5VwNUCikIVuHPDzLt7xLZxtYOnR2aEd6
fjCibv4wGrEBBE9hPCyRzw6Ig2BN5z1yoZyvy8CHQiNYbG59isI0vC8/XxELrywWYYcgoJVgKTrk
8MyiuU1z509f7P+5mSVlBdIcliK9VmiTm5tYFMjjEEBaYVpP+i2MvOhWnfMm2zl0rryRFADCJoPu
PTHdJpShZlDGkK6ssEiU+D5PM/00AiMK68apd07rK0PBqqVRI5GMsLA2l6s5JIhNVAm87lSpkc7D
9hznEe8g6nWvFHR1KClsJ73KgGdtvlPSJWnXTp4ZVlZah8qEBG486dONBo9wZzFeObXxBLNVXC8k
IGALx6aR1vbJapohLtjwbPMI8ccktt6qa5p/1VpNvaFkt+58tSudCaaRXWDCqIYEtaXMqxpJE+7U
Bjq2JMHNhLTdLNxDVDjm3VjkLTqYo/lxivWfmWekn3IDGCFeMGk4r553k+SWdreiJXKwC7MPYzcv
QtG1qt8jZnR2ounLy6felTl6LJIRL+Meh9DZ5bYhI4lIAld6DaXpcthxNoSBCRLt1JZRcnp5sCtn
Hnkn7WfmRuKk5dp4cgbRo/Nc5J/MsMMN+57Qw7pRFmVE5xADlEUpp1ej/gmzgPeQ7SLNCcLycryp
EBNbGERutALbbDVYzqVbpjtvdWVFP7KVMHSWshTbzeNkY9aIImUUezE/2l6xHONi7ZH75zh/eQLl
A28OORJZCOo0j4CAb2GqOJIXlZE5VAWXVnsXeV2MKEG6F2pfAfsjnsUpjgg3zWxa2pfz1pTObCHZ
qoeYFSt3iudGH7s8FnSl0DHJ/dRU6qPbiPkW97H5oazbJaxmc75t0Yd4R4vGuvds2qFW2tQrojtF
gT6FluO9kib+4CRrFwCKtN9bRbKEr50gmsOUM2XNl83nbA6y3mjq3hauHuYWRfZCRD9dt43/yiBS
ygUxUHRRtz00rVnLARFlPcTPewQiV3ff7bipfnn5VZ5vFgNvNwrLlLCBDW5jd7OM8wwxAkrLKOz5
9GGSYO170gRgFKhEp3vOf1dSnMsB9cuvrkyQvLPZdhC7UPq7pWhrapdJ+TDVeXqXnBO4ftowBqRn
DlIvA5lYOichslDTtxKnK9jgjvex6+rm6KTUOMkhq5tOILD38rw83248Jm01WT6mobJt+Bnp2gDa
c5xwSfMmaAYCQTGpgw8WwNj50FcokYyFdgBFXM4rrpLLKcG3yAPDhf12GiOFCPWsPWh1rQVKk81h
VAkq5ch336qi7g4oNS2HMTeVwK6aaueMeb7xeRDMDWQll4RuS+0zPTI0GB9OiCPZeJoitOWNxdsr
Hl0pWjMMTALaARBmnmGU4motuoj2NV2HGLo/ZKVTHCWD37gN2ZUlUH9ZkGwscCG7F6ChUYjUtJ3v
e+1Vpaum7DeCo9visuosIe2h5x8msWPiuZrUgaEO5qtPUgJ9CTIGvkBqsW0xqsLVamnIFKb95Byi
ZVpOWeVUx5fXqgzRLs9rRoHEi4SQFPzYrh91aGdYNLqktDmAAF1tPmmr8zAlDkm3rsF4mvLyTicG
2Al9rm0SKXMuS7xSu0c+2JObFknZPioak0lchXPfd1Z07KICq3Ct2hvq2jnF6UToDcQUcZJNNIyn
gqGIhe81DXN1GDM6WpqWZrgq91zqlvn6ROYxRaNFBIJWEnAuX01D6bpT5skJbX2pb/UhLfxiTNyd
0OHqW3G+y10vD+DNW43aIoH7M5WFynEDuiaCNDytTmk5fTbmpnj/8kJ5pIg9WymyEUephvBxu8FT
6n4J+EB2HqCmY101cxB5gw4GeYlCPTbi29UYaSFRiQC8ms53Ot6QkD5EcSpn9HgJFPuDpvbmrZoZ
qEaUY3HolfQ3mIj6Gzp5GpBfqz5pvSbu+nz8thbQKzwNbMIYlcO7qnKMI6SH2EcLJD5oSLEfeg0c
SpxFFUj/Nbl5+YWvzS9VNIIzSfVRt31poxkMsaxUVJS20MOiyKOQsgPjwQmg/Whoe5hS+cG2E8yx
Jr016QMg9X+5bHIagGqUuHa49HWFzv7gBQ7zeEjw1Aji2BB+Bz3mhOaufZqIv0KYJxgDTG3yLjUn
99QMo+Er8bqE1oqhTjGYU7CoMEnGrtR8tPTHNwOmP+eY+5G+idvdeZE7n1x7nA7DKsGeU7zcOqvX
BkDA1Nr3UBM+iTbCHxlnD6NDtdauXZ9RXLuesd3KrBt9MbL7ekZb4N+E1vZx2rZOmJcQKIWydndF
xr230mT8+vLHuXZsPZ2rzeIXWpOwxmgQdZ7e+G1fGl+s3tLeNVFmBA2K9DfIy1mBB2gqeHnkK4c/
eC6E5DxSXrJsuWyenFtzXHtm56Qcy6PVnIcZbXWt6LrTy6NcOR1Bx3Glo2cqz8hNfAtKds5t2M3h
WPTYPhaWOKVGfZ6tuds5Rp6nV9hxPRlps+rK0kDqvIg5RuLYCgy9mrDEAKStrECOHAXL3FZV2r8y
iXAniIFlkLp1NlHgc/RNl3HrWNV8U3lCoWeQ7eGZr00i1XjaY7IBZG0LhUmTxMIUFArzdkChRlUq
9NIm/a5XrD3M3NWhOC0kgAYs79boOFHaNLa0wiHYzJtD4+mfYPtmp64GpfDyyrjS/iDleTKUXKBP
FmBdFgOYXdsOFdty3nhOIsIuqvOzCQcrnL1IfFfq4vfMnXvfHpvkLnWJ9YaqdfymUNv7obJ/FgD+
d2Ki/8tj0f9AJ+4KdacfKy/ty5J9YVSqeuNomGYeFrfW9WNaq7bvwv1CliKdlneiXM3Wj6ymu3cn
U3SHBgeMk73UQM/QOWr+lffqvFc8vZIyUn2XTU7gwXhJbUWDELji4498IjOxkZ5IQlHP96vnfNe8
9V2igKpSNRIYE+Zbkr03hvk06smbSSKehzx9vwjl1taqL7XVB4uhvu0cJZhWBGhf/rzPjxeiPQp3
XDzSgOWxM/7k63a0H3u9ttYQQf3oFpW3IVDRAdxZRM/vNjkKGbr0GSZJlK2sJ6O4kWoNiJGtodUl
DdlA8SbKo7fa2NmBo0L1fO07cRtRsgaEBK/lWQVHDFFqQVTSw0E3mhAyYQGJtVM+vzzKY9i9uT9l
+gHDnYiIysPmpSgSOWtXUB53FSUCGTBMy71nxeOxT3uUv/CjCku9E6cY5xNfrPV0wt6uORAXF8dl
NqajgmXAMS+X7KQUhfnWG7L1bE822Heu12Nmr9rXf4OOoYGCt7BrF5heq5UzHcG1mD6MqT1k4xVo
HEuWar90h5DUxk0guazNEju5aYdSY+/nIrraR19nPGSqibZ7NPeBYoz6jaKX6/vEqwBdeinFj7K0
TjT2d3n3z9cmj0ORSjLbYXptfTjw352XLPPsMJHYlq4tUTHSY/PGiszSz4oVwV9XSYNS6hOqhf3Q
jtUI8bzIfSL70Z9adQhbaKw7y0t+12ffnWIKUHLyTi7My8XsKaB6CoKFsEuiMyFR9cnO4+ZTPyJm
LFT1wU4dcSqh/IbGikLly6vu2pyQpdHeQ6cLps7motanMc/sLLJDUsXloKXzillRuucP/Xy/wldD
CZR6EdEoqoyXrzho0dRR/KbRVuPOa0XDdK6W4rMJT+OY9d7rkUwMh0sceEyH/GwLUZBUjSFtHTsc
ksg5RrORHhodJe2Xp+5KI49h8KwwqUWTeW5Fv8ouMTRlosFU5fngI6NUBJTcv6564x0W/vv7tCC5
0bbWnRHX6E67b1zFOiTD/OXlB3k+u1jMIzOJFBIMNYRdL2e31TvNjotJD+el+EayqgeWAgE69goX
SFrV76zX57ECw8EZ43tS9kdh7XK4xhpxRrYrPTRXRRl8CkiDPxZlcq/btbnHSeF3Xe6Ny7G2y5M7
FdXHnEJgpM5n2x5/c3TkNP/C/LlUEYiKCSa34iJFHeVWa4PMXBY4qu7gqUdjEfXRaXtyUmfZq4xc
m0AL8rWcRID7pgxpn9xeWPIuEjCshbMjer9Gr+4dYWR17CxtPr78ateGooCnUiChpk334XKoSi1R
lEDbC3hCpR6HFAiZ2rtYrzlRvjPUtVVoy9fiEIEquW1/ousLgRxXCFJN03xn1ELcIfMrjjEwwPtI
VM3OMpSrers0wBEC+CbOAPa8eTWO6yVP0ppXW1VKghNlvWOK9SsZX18eI7UpDwqsxMNceHs74Pmh
SRig0yOAiUv8sfWhBHCe6l1caCFG9+1NjYOJX2FwszOh10dhP8MqRH1vW/ZZe2VpNDfVcPPVzKAf
qDChfbDnb3ZthdADJRVEdghy22YaxdAK5Ev5bNIVAJbXsmLdKTCRMZt254WurRBAOdy8JE4gVjab
GSltDWZZo4Vq1hV+Fs/2oU0G/RCT+fs9JOKd1PBK/AE8WMNWDRkvC8kp+e5PNppE6a2Tgsx1ofXp
e8VFMMhUY8vP8WQ4liygxDfQEz/YXqSf1EZdb029aYK2crogmkS1s2Kfvz+PQ+6DjIwUddu2TqKO
NJWmthpSSbKPS+0OoPhyTN2gjR6hW/147d6/HG5zLVRqrY0cQfgedi4UKLVJw4n7MoRl/MvLIz1f
qcT7bHypGENctj3QOpQUyrJiJKn3ceM10XQstKrZsZ55vlJpJXLzUG8lg4SZdvk13a5CYrf2VsTm
uuqWkDwOK+Cft5Te9lrMjwj5y8MFJBr2BejHAguiBXU5llc1ZUy2qYbD0EVGMKlz9H2tdMs4NBPK
P/6odFF+mIpoJSrDVf0+A2gqwritk+GOvzLFx7rTE+VGiXIxIkyotB+W2TW+jWZmNMFaO+shwbPv
bZNMQ4WBygoWuLf7FpXaKnW7j7oy/LSyUXzGKyzT/EgM69dsjdrJ79sBSmQyKjodimwqineJO5EH
lFrWaOj/KkxL3gJ9nZ36s1pMGnw3YzK/W93AGTzLfsvhtZ/fJp8HikLdQDLXN0cIrk70TO1RDeeu
7G/aOVXJUZPk28ujXJHN4syV9Uw6FhRFtuoHCcEpVDQ05KNZoe+bTsnbqlpbBPRQRcjOlliUDJ5D
ZWUHrMwaKKbu2L/3ssGg5hoZyzlVrOk+H6L+Xb/mEcxAcFZ7iak8wy4XDuuGkpdsrGD3tAVfrJCe
ilZoPRXlGW15WyQB/Q8XzeHJXefDXJvK6luK7qo3zVhg1xlFHpDerrCtiTrIZPYHD1zoPSWR6IfV
tWkpzbH64lbYkVGeHK8nRsj6xgDbkHZHq3OQCTUakf6gUTx6N3FqMUCCiOzqdwbOkVCyXIiZNdir
yieZqTQfCIJoArOro5PRUwWE+azrb6H5rOfU6ZyPqjnjQKY2fdUdIgfHMB+1sqQKUJscjpqOWEmg
RZY3+1mtjrC7Rr07L5koggy+KkzhMq9+dFaFuWunKtq3lADlTVrjuHJayoXqDQrz+tFF+70GMgJS
PYgy9Ij9LmnN+VC41jCeDa/syLiMBL2UhHYklWDK8i8vqOcBBEgcAjBQCyCazC20cVLzVJ+rfAmN
2a7uJaf1YExJ+bbtFQAtpZdABu+qd3Y+7wnPPj8vGRl8BhVEEodnTAvcUmkDe7TmW0sdTzqw1IPh
VuPOWrwyClmjgbsKN5+DCv3lGUaQaSpTRpGkH7IJKdkV6wNztl8NEMW0Qu59yb4k8NucyprVOAjz
9WsY1316b4MRC1K7dP/CuzwdZRM65A1UcaNtV8hFzXAom6UOPQM+18sr4vkNw7sA+iBWYMJQkLic
scnNJwXlK2Ysrxq/blPDN/NqDWJOuJ3k8dFycHNQAKQDK8iZaZC3berWTdEaY7Po4DrMgeJCMpfF
15asqr0rFH3lRFCK5tzNalzdK3kLazoxJnxmYnWpFT8zFNc+9qvZ/xAiGc+eaybRjRktzWePuncS
tEKB+yYgBaLl1XiK77XrgGlfXelv+wjO7GFstGyvinxlR7HaZCVBGi+Ad7ucvzzHIGqhOhoubu7e
LVMf08bpJLFW1augcjvlqJQLFfkkcV59B0lUHQODsSKI2RKximrKcMTJ+HSxqR6KDHo8JWT1r4wi
EYMS7OaSKl6+YAyu10kXdwlJhKizWuV0UIxoL714HidKYgD52n8hUy5HadW2hMRoQgFYjOTLao39
DTjF4qZGACgoPYTnXl72VziWVPho1MgqBnjBbWA6rXbRDvRiwxLk833R62MdaOn6NTYihLfZ3P4s
iIa9RbO+wJby3uMiL24csJK+4Y7Vx7Zau1u1jkeswPBuUEYV+be0BtM06c3JbBsicJH9ZvZq8hn6
ULVzBD2fL3n6cJpSAQG2sO0k251wBrUx57A1tSmc2io/J0tqf4qsWcfYd7B3AusroBXZ2YJziDAl
yg/m5pwguBkjlF1mNJ88ENxZGt+lSRfdzbr62Z6NLESkBAIJmocnco4y0GpzeJMK4/PL3+3ac9Cw
kUG37NRT1bxcKM0SZbY69xOA1Ur8C9hWATmI7t/7WsTt74pCUQaQwFRWR6OZlg+V5rQOfnDOj8qc
yj2piueHJ7kdaTE8aJTwCSouH2YuUoul8ajmTU/RaJ3hbCE0dyiXQn/1bQBciJIGt7ZElFubO8fJ
EkyjCoYaxyn+Pi7KcOiA7+zkG9eml+o19SBiA8kt30wvPliePdrFFFLg/gVRnSgoRrq1y4pgzFyc
1966m53JDBR9vLX67FfKDXtAuCspLKkiSRVpFbE1oOjLWdUXyxmLJWFZ52goWawkPBb1+F1hGo1P
ba+mCeAZ4VwNZdBPS3cXZXg51GncB2U6mjsnhVzYl5cWT0PFiu4O3RfS6sunyQWlj1GxxrBMbeOj
6MR6mIY63mETXllJaLyjpiZ7nlTrN9eI1rjQIzpGURq9QYg/7j71qz1kvqoY3c4bPeu6SMqiLLZJ
SVJS120tZ5qghBNPN9DZygavUa9MvxbCWH639TQhYo7btfZtJJQHQlYxoJaP/4xeloN5hPuckcs1
dW4C3IvX0h9iY/rSVqOm3OEmmLUoJRQVESxMlg+1q9YfHRR+fivGGnunCkPcbFRZMjh/2XvJ0vYq
lq9FDY7jSbY7AOdefilVVIqJbhgmNoDNjmSd7rcZaeafQ2Vgw9cn7ocisorvrpLHt2Y9OW9MoQgf
GWeaRyky18Ic2/u2dPTFz3LV46U05wT8FoR0Aqf85YNsu6zkw1IGpUID3EgCBi4fthVCsaN5aMLJ
rJwgWVeHqGVad6K77TXBKKwlREwoWiMftW3aR04rBQKyJgQ0Bkt0IMcpElH7Ubp8rwCSvPxOz8Ce
cjjquxDLwOBLFNzlSxGMuX0iUU3IF/+0YrsP14bQRNMUcWe0c3FyV6sDU9kYH8w5MU+qiqmpV2bK
qbOaX7N24jbV4+7o1fA8url07stZvfUGZdk7565Mv05XWWJ60fGm/3/5pAUAu2QkGg3rxE7eOkuT
no0i8T7ovd3eakpNc6g3ohYjirb+CB1z+Zg5tSz6L0BUMjMTerB2tfFh9cw9VfRrj8YBTL2M7IIy
zObAqRbs0C1RNuGMSzssPiMJ8zres3W4slkIfxgFXgH1pW0Bw2lUHGEigQ/10hZvUWfv3mAzNQZD
WllvRFTZb5ChzY8Juro7OegzPCirBCcBXJTAmwMG3zKvolJHfA+rk7Cwyi+lXXt+bKjosLS5Onya
cQh7G3XwX80u+iZyG3HmfJ52vv/2uEVHkpq96lJIh1JEheXy8+PhbOmTY4zhuOJCnrZ2d9e0lK5Q
0thTF786lGxUScUiCby+HAoJVCXtXWTW1tx96PLFuF3q9Ktdij0exLN5lS9lkwyQXJERoEF6ORJS
4XUpnHIMmwgfUjXBlcfJc+OTvbTxsclRaplRzTtEU9H+kqvVejSNV3MJeAaSYhmZeYTyxvZqsWNm
Wxu9IVxdQBdGWvZcFv3e4XllTmXq7ZpUX1V8kjdzmlmrB28yGmC6Vjk4yi4KyJCG+5Lk//DymXZt
KDhZOD0DRwLfsZnUpAON59T2APSk4CQz4+Kurpfmbp72tPC2O1JOHZBQ9gXFckjSmzW5WsY8JTH9
9sRRqyBWaLMMrpWfWlyzfWM1uo+Y9/YhIKE9k8xnvmFyaPSkqDRzVdA227wkfm1GO4l2CON0GfAM
MzTfEgOcei9ufS1ZKwq1SdV86hKZfKvrjT0APBu0VtwviSdOkU5yy3azQsMoc+wNzfWXJqqynaTn
2reQBuwSaCOhNvLnT3sbtDCiBDxpqE4gEmwU6m/aWIxHsMLWzmffHsIgJiTGmliCI4I2/ibrJZRf
Brzlm9DrhRosJgHRMEV7F+aj8sfT4JJhLOpi1E0l3A1e7uUbUfAEHxHXsoo+58mxbj3xPQJYvsLb
zrQ7+utNFeS55cXfqkVvNZ9adpaiqWlMETK4tnFImnwpUckz8qNaJPrNNMVa71vNAJNEjFDY/bIu
Rohq1Nhn4KG4rvhK6VQK3Nsu/dpbEVlRhtD/+zqj0Ex5vbfAWmVt2gWFXbm/8TvUB8sc+s/CNOL4
kI3dWNFWhQPns5o4aDpF/TJYfU9YkVkJYFNzVrKjXrZWGXqRhXiHW2nDB2vUsNbV1XnUfEVL6/tG
Wduwq0oraPgK53LoMAykVxBnQQqtTvgl2+Fdb46Yery8qbdhEdOOYKq8+yWz8/nx72XmZGaWCIt6
nA+qkYubyfPxYRJa6uyMJc+izScm/KJ8T7IOkMrefGI0Qhag2aUIgbi2h9LTowMyvjnQGlrUwlGi
A5qfe7f7o/7X5ahQ1Gy8V2WFiLhvE0QMAoon0O6UN+wU4KGpWeSH0m6l8fi4eu+spvAGmoJTBtY3
4scoHLbqT8tJ8JJeF3gpqb1E3xHhWafjYqfL22bIa+vGrPsuCU0dhduojeycxlSxiuOMZv5ya3tt
+nGBqDv6SgKL+5g2faT7Fd4Ox8hL0EozyM/nQMmMGR8hkj/9QJsWjr1T9jGsaCLGIXSmOM0RitBU
1OdZ/7mPOdi8Hic3NZbbNp+Xn6pZjvSW7PrWlLaWi4oVFsOYwy8Kmxon+XX0au4FC5bJyyvnsX96
MbEegRm7BAE+rlgiyMsdWzW9Wiqiy6l38DkzJaNvWg7D+j5dRV5CKqlzX1dbo2IP5Ul/6nth9FTM
euX7WiBLdauuY/1gDGsKvo1SqT+UJTpNS5I5jh814/BxADr8TtXG5uh1a9cfTS2ytRsUr5incjTy
CTa3tG+YqqUu37/8es9yb44hFou0gjEAAPIBLl8vSQajz4c2DXv8sCEnjeawHkxDad5Hi6c4eEWm
nghyJeGeKGDNtYdxFl4RiBny2LF2TY1KdVT/ETL+rwtydPcf/86ff9ZiAXib9Js//seb9Gdbd/Xv
/b/Lf/Z//trlP/qPd+ND2w/tw9/e/BDd38Kh+u1Hn9bV9t9c/ApG+vNJDj/6Hxd/OFYADZcPw0O7
fHwgJ+0fh4sfavk3/6c//NvD42/5ZREP//z7z3pAiInfFvNYf//zR7e//fPvJKwkr1I6icAYmhT9
tCffTo73519++6Pk9/zvX5eHdPffP/zo+n/+XQb308Pjfzn/AGwpGS5At6SiOEFIhbJt8s+/a+o/
QHdI6gSlH9gMsjcEY1b+yPsHgSttYXmc2OBPWRX/NQ/v/9gbf3ws5uXPP/+N2st7zGr6jl98efqC
NYZphgwESw0oGSHHJtqYYyuaFNF/X6pZ4AM9FjbyyV0bq1x7sAXxKTVruxK3lBcj6dvR3hmNZhZp
kJeCJm9HdaSgCtuOqNh9Z8m0deRPad46hxZ5voU8V01M5+fj7L5qCb4TD9Wnvn146Fld/x8sKWhy
Ly2h2+q3unrAG+XpMnr8N38sG463fyA1h6Ye7V163PIS+WMZeRY/II2jjWc5YJHkKfnnMrL+4Um4
HUEa0T+5gFS8+HMZKRq/T6a0wFBllEvl9DXriNGfXKwA13CvBE8GN5p8kiBt0x+zWjx2rcGzwrLs
e/eA4OGQIKrsTcX9JDSBkLWSqPNb3APS8tSAN4FP0BfxKx0K/ngOU8oHSTQpzcDNcxCtZ7OIBjMc
UVnT4drXU/VWtceccCtt1N+XqkwbTGL64udqeDyQtaT1QS2a5NOTr3dlY232FUg+BF2o3EqGCzOz
9bqn8O91zdyZod7UPxXUjn6iPDd9U6peOw5etkfRezb/DCdLFDRcwaSBwry8KtBoVvo+n+kb947+
Noeid5/oWO76k5oYbxXiPI/QVVl/dSrNOtlm5H54+X0vY3SJXOQBSHWpJnBkPUuYwJpwchDIhSal
itADhfDRjLvy5i+MghEe6FpE9Z75UTpGNbjLhG6yDnf5a21jn468cvYqrYzHd5GyzRSAyW04fDdh
Rc3ijeOpQd9h6rq7Se2WYACPHcxzvxfCPJ82mkY2BiiktZJcubniOy9bVghROvrBRX5vtZ19n2Zq
+svL0ya//n/HSfKFHjNmGkagimjYbA75atKEN7bKCP4KpUq7Vh04PCaiFENefHt5qGcvhE4cCBy6
I9R+CVs2QzVxnCuFhX0bmZATEICVgQrpcSfye/ZC6AbL6xHeKzYcrPnL5W6s3mJZtRMRmSJnckRZ
Gy/MlcQpCXBn1X577Tuh9UEfhiv5kZYu3/lJqhtnqeuNthaF2VCZSTBioE5uNvX959ePgxIznV3A
bFJD/HKccW6pbQxoeQkP8wRXLXTfMXP16//bKJu5ax0M4CENReGATthtnVtLODaIZL88yvYLcQ8A
BYd7wWEkTYc3ozRJZuhjXk2hU4rlTTzmVDNXs/oSJ624ffVQlI0RHHFhMEjno8tpy6q4zLOWLmRH
NdOfY4ALPlQJ9V+0knCpeXmwDTKPugDSgmhU0X/lE0lr3MvRYGj1SaL2c1itRmrAmcDGyE8cHJNz
Y8ThzCR1yw7y/8y7DN82/d7shDW+pdzfkpJA/TAObrdOqp9GKpCIrFvFV9Mc0V147PJ8Sbu6prrj
5l7iYwjpDLif5c3im9Yk1iN65+JDXSqpe2hNT/S3feOk3zS9ov5i9vDFg6GFkx5O5apV96kQXnRb
qp19syaWN9wg5aCVt5Ot9MPk56PaNqdFz6svujq2Zxv/PwATvaHsIWG3tyHYZ4JMkCaA00jzt2R1
TSl4KcrXyH0XqT+v89tsEb9F5fq7k6g73Tu5sv77sCOIJctmHLoeLDvCpU21iOpXlWex7d7P0HpM
H3MZzR/1CbmbeiEfFOnk3g5YWIIkq1E4e3l5XB5/cnB2LtEWZywlMV75cnWoiumsQszevVunq+9l
bo17pRf9kYJdZGBPo/bL6ZSjYOBNaohHBhkwzffLUahBtbgGGvl5zpEU8kEKONh66UNfHrIqFe8b
ID17nYLLDf04JqcSVTEOKKnSuDmcHKds12qOi3PVDWlgd9IcvW4UkBnVHt/tyush88/l4RiUrnFi
v3w9eKZxqU56ec5MvJU1ZemOfRYNt249G4c6L+adFfP8o5EEydyHUWlFbGEMMeKeYB7ldBYzBcxF
9TBnq93jy0vjyltxMaLARBkINP32o9UamvdLnRRnK8d5CDPDm6WgpT/jg6e4894NeW00qqVgC6mO
kCduPtckhqxGk7c4j1o+kIS1WahT+PMrrflul9ae6cSjesHlrqP+DwcI0RxQUDgJXn6zfCY+bNKp
PBtGr2c3oxuv3RHXH687RaZbZmd5Aoi72UxKkwOgjo3DtFADDxIOyh8dR4aLcUfdFUd0ven1Oe3S
vp1GKo9HkWfTr7Vq1G2gZSU1wckr5/JXhFmn9uBOQ/fDFFX6qF3j/ILzWBMfgGJ56edkRXn5fSG8
pT00tfRwxzo9Vo+1ElPZaW2NTGCikuuXaLt1gdHM628xC33017F339sKLHK/1Jvxl8E08by1bLqA
N3aNTPXh5bVxZQXiuoMmhKzzwL7cXGGzkugrOKHyTK09CTRjHQ9lXa47K/DKFibIxAyRyYTvt20z
aqTiYrCa6hwrlvWLrszul2iK6n/1ZrrH+7n2QgRn/A+NUARY5M+fhEy6N3MoNUN1VmMdLWYzzY5W
r+7B5K++EHwGOiWEuGB+LkdJncEjDxir87KgEGpSAD9Wg6mE5ZDs7d5rQ9HKk1x4rEVpBFwOpSiw
IMehrc5JGq03iobHvek0+Y0g+N75TNfmjhSHK/MRj7ClMCeVVyqJYlRnzOQgfNou4q59uwe6u/pC
T0aRGeWTL9QIBA7rcq7Oih7Nvw7TOPi08bSbWV+ynfP12lCS1U+AhpECVhWXQ3Vp1amj57AYuv5j
t2TD0evjhHRqV/j82tRxNxECIHDkPGNE5nM+Lcka1+c4xu2A+kAaoMTr7TSsr47CugbyZ3BlbAPO
2EjURtHy+mwo2epPAGsCXNBfBzl+vHA5vdlAGggOqjibOKYZx8wedUQrisKOsFR0zGPbV3v+mFe+
jVSao3ggrRR5qctvQ2CdpE2lVefSUzS/MJTphNTXxyZSih021JVZY6RH2VkXpPZWKT3R5qXqB5fN
Ws30wDIUEW/jfHB3Ps71F/rvYfTLF0IApnetTq3OIOdQJXb0k66KCR2d3Dq+fGhfG0kK/DsgnFwq
sZuR6Lwjizco1TkbUGOP11X0AQ0z6z0N+WzPx+PKYIDDPOlaQCPvGZWMLkGaFa0tzrpbjDcpLslh
LZrim2gcfSeGlVf15ip3JGmeBJuKIiCiyxl0utjLPKzVziLth2CuZ+1d3y/2fbPkWqCXqXUu3NYM
X57MK6uDPo48XQmQqJtt4gdSHieGLtOcjWWmUNHbcTQcks4bd+pyl4Wyx10lPd2BmtC0JjzaFAiL
mrltF7s6T/n8fu6aezK1H7mo7zMtu8tqI/XjZflUqu6XV78fFEfOPqDCVGHMzWIBer7MICPrM6Tm
8muzDOl7+mR7amSPEvGX3444AkQqTXLp4Ld1t0jtdSoSdvQ5XdDB+KhXqx0HwuSgPwoFR6IbFwPR
4cMkjMR8M1heAZ/LHAFretw187lO5izBjZB+yF1f6rP3phrjsf0QI8JVv1kjHLdRUFiTLvBIWL84
utX89Lwsi+9qc43Le7upkMs2BtQ4fbx2BWEM9FsDj4tGZ8tPZG73apWtWoB/F2nRhJ/pdwy9S9tX
3SV+cMbZKXxN4FX5aXLE+kG3ygK0TmEqHwtLN1NUlLL0d6+BdHDAa1L/l4b8VXJonckeTi9/sec7
jqkEQQekWLLst3xigEI4tBlFfV6QIA+cwe6DwUryMM/NemfHPV/8l0NtdlxSrG2fmml9TgwnP/Zj
1B+b0tRevcUYRaLsycW5hbeOgQ3ly972mvosoli50TLDCASsrr8wiuS7og3NIU8se3l6DCgNp3ZS
NhwSy+qcRgPNs4MGs/11uAG5ky3ZHIVBSrHRftZVn1lqkdWy1KO80YLWndHBmSdkgE2lHW6raFr3
CNHXVgQnMPQO4Dmo3m8+U+f+J2dntiO30WThJyLAfbllbd1dpc2SbEk3hG35505mcieffr5sz2BU
rJoiemBAEKyLqExGZsZy4hwU5TqS3gvqjv5PB6mt3626q3XwOfbWNr4WyNYnWfV/wVURCtLLuN5H
L0hyS+saeRlG6TTh4uSt+DT5gqkt0qfmG5wWvfjiz5SLdz3IvGrfdvY8QW7hp3/ItBR6yKy8Xu39
SmZByIyFGv9bmuR70Tp1sPNR+/UhKoNTZu9rgYNwS7cU4xeXHqDHNHTn+FALjksR9l01B79xcaNk
b6epNHfUxzvz5HSioCzlp4596mK3QRCaS7TfjxWCi7tYGN4cOn1qop2AOFfshz4Viv6ZhvmS7+Gi
zvI3P/2Q8yp6oldiLMrD11vGJpCjOgvfJ03RZ2Ds6JAHWR7y0A0bwYza/dXXoZzFCD61HshD15lH
nSSt2wlbXpp5mM5FO9RPTWsNOxjv9NNSxOnHN19GyM4iN0XhkehWV675S7TuxWbi2+UkL05W5X8t
s+b2oYhFo8Rl0zfSi70eLcUuoAaAFIZ4DR2Grx6K3RRrug6Tr4HT77wkMjaqWLdxxquwJ3UXqvn0
OFZpAfOHeoNmubxMyCX9hpPWv+e9HPfcUiByrHh51yRB8c/bN5I8mzo+iFuKI6t32BqX3EhTjDrF
ZIaDXvScAf+nXY7L/v9hiTSbeAYnQaTj+pNVjKJEde/LS9wxJ/OMBpN0PqRltNQHG5kyY8P577wh
ClzO96IWDmJhFUBRr8oy3dTkZdGBowGXlh8g5nL+H99M4WZV35haxFqxAqxWFjl0/i8BbAXO305k
WCMjdqniUxB+HVyA69j+QVPzGxuP5G3k5pi4v/J+Wpxk4df7mRuL23aj11wGc6h+5LzPE9pS2VBo
kDbWatC4arvoRWZZvoRW7GlNmOYWVFVv/6w0OIkIlPYQ9YDrn9GYRp0MbdEwXFTbR9HY9SempmFQ
WdLm+bGpe59UEZubYB953xQI5NdDD5ZGwDcwNReZIxxxip3ERNwhKmV9eGzo3m0G1oSJJhh1FKPJ
tSFm75g1chy+aprkL3GhdfkOkSn5Epjz8rvr5dFGh/WOQchkoVOAvYgR4XVu62rLAvK1lZfMG9pd
aqV/BQnYMj+mjQfMfIPER+3T6rLmklZjoVxlPAKr5TlRPI7C512oNUt+SlAXOaRt63/q7WkraLzz
ydR7QDccTWYsrl5tkZXWbI5cL/koIQnN9QIJzMF++/dCeYPnB7QkQdaaeqYsUgOKB+gzG17xz9Q6
aPQToJvvnXFyvwp9HI6PHeS2p0Lt638NvqLdf3l+lg6cVNW48tLVUBovTvKpLorPy1R9mNPq3bBk
/5GB8yZEwesjBC0YF6jqOhCEr15zZh/YQs9jkYtmIOk+Mxq1CxJkjN9+ohUDvsLre1RC1jcnEt5g
p8h/Lk1QI7EuOg3snwHX5Sy36rx3njxMAZFAkVO1k1dvgpbOWhNNZXPphWW0O18f5wuyQukzTdL8
Zc7M7lDq0RZ14z2rZJ7UKiDogrli5ZQesN8om5IWzjMvfurz1jjG9thBJ2j3F3to5ZM7llsRy32j
dHBgvAMGsC73jGUeB3aBSHxFh+MZ2rohNPvIfu410ezTine3qDc7R6uRyX+dRpEIQdSBzg+z4Nc3
mQGbLsC5ur0Mi5TNMdJy8Qx4vf1Er7Fnjq5uq7PjFhWkrFYOLNR384sFZH1PWUOmb3cssFBwE1CN
gop8PaabxZpR8mTzYyr3j9yT074D2bKLu6DeuOHubParTkEAUhBBp/XbGA1L0Yyj0V7Gdiz+TC09
/oEYinipEiP7GFhaQxBSx6fHl8Kdu46+GR1WhS8jHVuVUmxUCMcIDPJFs5f8/QLB9EtmJtWGlRXL
nfqklBHghFYVGyYl12szA+aHB5tddCUKSuVkFLsiaVz47jrtCIQzA65YLPsiT7sXGpTzvuyKeW8W
VX/syh5Qb8EI9Nu+LHAapgRUg5myKR94PTDYLu4IPzJDLrpPZcWCXew5W4LkzNDgFuBgtcvKFOA8
snVoq1TSvu5xiDQY/SadznUitBCiyxiafjgk3/QtX60gC0hjg7uW9H11MRVAuyxvktNZtwodkUO9
gXzEmzeix1ek+y8vMWYUCBHEKRcRzcl1adGEZ7dr0nQ5Wy1V4EsRiKQ5jc0MbtunTQBk0EBe4knY
lVUe3Gqc/kw1EOzfmPLve/i1c/2nW2RL9amykiUpQwDD7vfcGTrrYDG6eamGBen03MzjBiVD3ZN/
P96mVSShfr+CWir8mZJKX5dQ6Kf6hpid+VxNLpV/VEdjfkMfnKvSKjYc/3XubbVZTBwylMqzhOev
5coCKqG23mXWWbhGDZGG7jfFcJnjEQIOkz6/ey4B22VPGUUzMywM6sNHmfq63BlmVsNyUWfOz5bH
qPs6lsJNP8R6PuR7W1aJ+WJDdH4K5nnwwtzQ+t87c5Q5aVfhNmZYdsK3Dm3aNfnvg7FA5WE7fWcc
ocPxXWzPWb2x2JuNJZsmoOY0UUcAN7a6S0TkUmIGkHQZBr/ZW33fhZ03fW8Xs9+Ine5YUl0VONmo
4NDyUP/+SyhTdk4c+/DYXigdSV5g/YctG1pF8ZaKgXcddSpfgcdZVRyouYGGWj1Fbo8UvShy+wzO
VA5hX2TdfmHAeVeYkfNpYBzv79pptLduJFaV+hthE8sjE7xe3gjFoqcJ04IMkyJgCHrOOy25Oit2
m209O7d3k7oyDAfgIjVnWhPXxhzo/IM8W2x0xTWLWzlZmN+BI/vxoVPhyfU54P53eQE4d2RC6yU5
pWOCcQLROmdV9WwPSfzZYmb4nZMay5M0y3FDSOCePXg8HDD5HHGc8XpVaRFMDAbUzjlNIzeUbV+/
GG6aPVt9DN6gatrPj9e3Cq5xFArMNFwY/KNmhYrotb2oC9o6doRz5hcl35toGY+CdtVzHUUirJPF
eE9/fmFKX9siAVqHS/+aZsSQeUqGbAGKXpuGXt0vNW9wGP9KG8Wkmpy6aPqnrerheUyT8tIYTrpH
rcU95VFQoaISWIxds++Pt+DmULIFYJq46kg+FTn79e/oqhzZNGqI5ygvUBb0XbQxEjfea6Le0sZe
lRFelww7EFOxXDfUVlfnf2gDvV5k7JwbIrawLGp9n5boRZRjrT+ZTX/uewzPXdkex6SON6o0d741
iEhAuGq6E4an1WteAp0vnA75LAQ30NlMzeHEEWJjnawL/UUkB+Bz3s7M+/nweItXE8kkaCSLv5pe
uVkvABdrMnHPjZTjoTPmhIlk3flgm2iSLMgd7SI++8swVv2ulX18suM3Aq1efwJ3PPpmALsAaq4+
s932SS78TGGcS/coDaPfJa20tqIM9VhcXxg0v2B65jVRXObrgfKIgL52KqGfpeGi7zI0EUWGTvYM
wQ1pgjCHBzGNCM02NT7YrWTqcOjonO2agNG33eKWQbCRy95+dotzrYYOyS9pHKyulMJs66pjROvc
JuK88LROL1brvSN+rnal57wHBOpv7MLt3UwhAj9X+wzwYv38QHo7t+Af2YTSKQ6anhihjkJx+Nir
bk8TVyQBqoJbqnmL1Wla8kLS2ous89w7464X/fDcgkHaVwWqJ/BFmbvIWMSfU+1TkE8G+/mx+TuL
VO+rwjOpQaZ1Pi3nhdJVWtrn2lBsfyJILx6Aho2jc9cKjXDuHVJoWDmvbycmJsqm0Eb7TNytv7Dr
+ZcMCr2NgepXXM/KbWnQEQHxzlGiXlcWhS0iY6gQc9LroBjOMs3RjAxLafTegVCird6bDDs67/ps
7uJ3c+bCgGgnVfyPv3hZ9LEVote5uTI7L7rQa+tuSXa2PtX/VDOFlifNZsKRqcUm8r4koyvn3eBU
6bdU9xNo7Rx49JpQy0vd+ygRZBnDFJUG2kSxzP7W4ecwn22v76J0Bx/HVG240Z0dVjMQlCb+TQ9W
d5OTAK+b4sw+T9Kv3ssSiptBevn3x95yG5HxgtGxoZHiQNy8ztoopaJmwozKuYqj6XOZL93n2O/S
ozdI60DjeTg2WjnsHxu9c/TRD1T4UjIrrveV89hm7LXmMntnSDnFk+mW2rFeLOuJuMLe2UmQHprA
z3ZJJ/OtoaA7u0pnlAeVjpiSnVq97mZRpyUzVt65rYJhnySZs4cgt3j7RYMV3jNmcijury8avcNP
s8byztMwIwShufaLW7tbJerVMKx6vkgM4ABQczkwXq+BG6nRaAIBLR+m2yA9xZoGHnM06pOYmvYo
3Sz/vuS69XEa9fRzwKf9k7cu2Q9NO/yZkslu9OPuuJJKlanNU5ynrmxdXwmFLJI8b5F+T4GsvtAV
eYfuipqKLnZJH03vAw0WtseOpK7S6+uBepaaR2IIBfrqdeASx7GAi8vzz0OlRe+6PoBufLTbp8qe
9DcfR74m6RFfk4oovDDXq0t7J5bEgtq5APHghnPvCXjUPCjqN0L72zXxOd3XqSROJM/BtSHDR4Nj
jlrtrDXT9L0k10czSTbm12gMko1b/PYgKtfhoVCdKwpJq4NIj06vgsXHVoQO4E4vBrsKy9yv5R4g
VNKGuq14FgY7mFGSbTPT3mh63B5HNM4pfZBaKPa+dRAQ1MvSxkYVX0TQ+6Ggor6fJvntrV6CEcXU
xuiDAzf8akcTSF46GyGyi9cKNyxtr/uyIJG8q/rE3VjPvY8H+OIVnMjl7a6CGsPgm9V+G1/qujSf
GmMujrIrnZc6iY2N43bXFAM3RE+wgJAGXvuJlZuSlKiLL0ZffWpSWzxRSv66eFCUPt6+e98IciCG
DthDxYt6bUgEXZbEbRBfOqiD33X6UP5pJHa18Sbc3h68dYptiUFZWHPWJU30fCZYuZvy4pW+81RC
qP2t6Vr5lwic9v3Uxt1HuTjxxue6XRqW4D0CeA34Enzs9dJKpCyq3E2BK/pgmcK+4q9+Vnp/vXUH
KYy5HC8ifBa57oBNzDnwcnfiktQtfY3CTt/3PMmnt1uhMMx7wDkizl89bQkhThZJ0DEw0HQ7ARRz
V5TG1hDFjdsRPBMUgWOH4oa8a3WYNFmrgR6tvZj5APmiy9sZG3B3OONbkcuQABBeUrTh3Cr1ivXl
AA6uETmAvHM3dN1na3HEj0FYW5TTNz6AFcJ1RfiFB2Ds2gfIfYeZjD8423E6fq4WqNWW1O02Itn7
VmDQgVpa8TWqbf2lxNYS0HAP+axlMur9IJJ4HyzellL27cchm1V8UzRbyUDWsT9Mv00wS0at6oQa
/SFd3PwUlIE17k1hb+U594wpYXOIcbHFNX69JNfWjLG1ouCcjkviPle+OVFJrco5Ck1rEhuXuLo5
r556xvuJUnV0QtXtun5/UX4U9QyY4ezY0g3dos3D2kkO2lR+S+Zq3LiN7lkzbZVBcWbptq7O0jRo
PdnaEp1Bspg/JjEVYZCj1gYpJfS1Tuy8sX2NryuyX2rb1D9oaawTHb3v9UADwnmxQDTtYaLuDr1T
ze3R0zpRnYgn36Y4TPBIHYAwA6AWUwhU01dPVVrETjd2UX1Jx8H5J8oT7WNDHfjzGy8lilhEgxRW
Ld5FuhzXTgLfRWXQipKXMrLML4GI5B+MF21x2N2eLmVFyfBaqqKzfnYrhpDcWAAxgKGnPlSxR4FO
jv/N8vJ/jhjePFHUh/k4qn5C3kLkdL0WWZRQWsMAdAmqxfuQ66k8DEzLv1hZDwegO86HQhhvBFjy
mcgCaY4TvSC1wOTDtdHCbhyt76f+knhteTTqPNvrTV+GOH234fTqIb8+YtemVuvrHVpeDT3hi1n6
y2fLzez9nCj0t4FYV1pM+cdgTornXMvHw2Mvuc1kOGSqp0NKSG5GDfJ6lfCgO5U+m/1lGtrkGV6i
bGe7Rb3v/TzejZHX74Z2Ces28k6y1SDoqpgHasOsATOJ7my7xXF5e7cRMPJoE4fAFAoO6Pr3sAli
aSYk0Qx/dJ7BbmofvNRXqqlVuRHv3/EqcH5AkFU/V3XGr02lsMJbnZ1Ml6HNihOzki7jxsMYGlNT
hE5UzwcUN62nxxt+1ygUY1D6UAtDqOzaKL2FsdC0ZbosdV29xMDEjjn0shcK/fKjt5TNX5mfbfVh
1EpW/kX0TQOIz+xTIlvdOCQycdnU+XBxITvJPmSycsKuHv+J0iB5WuJq3hWxO4c9gCHjNDhetxVj
3vmqBJckV0yrIa637mI4dTq0oovHy4Dc3XHyZjToBphL9T6enh9v8G0bgZMPSTWZDbyM3BarxQ4B
tYVptsZLMsVtFVYxJANhjG73JyOvgiC0sin6s2KVS9gbqNLsi85G/HAZpBLfaLJ4izHw3uJVRwHo
CbNGtPuuP7noaXI7Hi6tlQzaew7sJ92IMpBebsrJqrB59aGJ5Gm4UVHivzUfgNuMunD7dLqgNTY5
dEjEp6z4bioZkbAS2fTNY8OZl4B3VIYD1Jahk0h7o2X1yrZ4+ytwNJ5vqHzW0pI6M7Z1iYLVxRxa
MHR5EPQH4SbBO8csnUsaGz+EZU4IAdVT+i3L5XOi+1/c2E5yyA3bY2CW9k7EdidOqSyHrVDtzmFg
4oXPAB8OZ2GdlPYz8/hOjoBeGfWm8+JQJoZnkHq4FxbOvJhh6jRf0NUzk72tFWMaUp+Pt2iG7/0I
3kwCnNfJwDXmMHW8Ohi0brrwCjXT3vU70n9XRs9GRivGD/J+J2P9P43XFD9GvzO3uMtvwyyiYbhe
uPMBA1FIvvbJqvMbqRdcQ2kv6GIW03vTY/67JFp9kmJLrOrO+4Yf4AskezTW7NUJKEULHiLL5ktT
JmgjyAh5nFgymhHac/ze10sRRiU4KUHst5U2rShMVbhFlsGYBBEe1wGECNdLjdIsiZqkmi/URaF+
gq+Aroo/h1OmiY9aJKad1Tm1v5PSlsimV039OYC5Mj9mQd+a+9pmSMVaxvYUI0J7MBv3z6pe6p1V
ia2I4zaYouOqsDxEOq+T8te/1NfG1pznFhQe3+bYN1Ybdpltnx5fkHdcL6Coz9fnfNKYX8U1lhgM
USfpfJnrKnmvmSZAjSo29lO12Id+zOdDVzvyt6HPm78KL+3/eGx+RfL27/cAa4sQDz03RcpyvcrS
s+ZA8OYAHumn0zL68cHUEw3iCN85wNjWf7biIP8Sc6XufAdonh9Dxp4UqX1MJ83be7NnhTMC3bss
b6eDT1F1IxxTzr+6vxTzOsw3EC/Bd7hy1zaN8yaal/li5O5yrsZ5+TwFI0JnCao7tCLNqP1WFMZG
orrGlr06KncSoniKtoA22fXGNEhMdcMwz5dRg0nR6aECHZJx+sDvRIXK8PedqKuDV0fB3vZafVcI
ffgihTO9DNQZQZx7W9wXd84tc4IQfICngyt0XRpqx1ybI/hcLzQraAnr40AGGGg91A1dNuUn2Xjt
0SpokIxw53997Cj3vgIFFfo6Lk5yM/JGibRvTD9fLq1uDP/MVj/tPIt4vwWIG4oiSN4VRR5sfITr
t1oR6oD9odoGT9q/8MXrb9D3kZkpvg/EXzIrlJNlAVFioHbKaGO9ZX3/bQrBWMpSFNAxeG1q1nza
ZaY9HnNpaOehgxYnGuRyhANW+6gzv3DWeMR+e2z0zvqAjBEhAXNnaGAN4yJ2kFOdtGj25JqOQmhf
D5SaI+PJ60WZbKzwnjEiPmaP+YYAO1ZpTUv4lYBanI5zOTG7G43Ts9qH0Oozf+PI3jHFuCaPuWJ5
UGRs15vZ5tSaYhmjEqQFySkTZf7dHafyaSxa68fjLbw+FK/fDeQ+Rng8FWhr9Z7oUTxYg5imo+ag
JBbMRfAiRm95SqvSvFCjm/6gog68F+oC7fmx6TurpC4CNocPrwQGV1c3CoiF55cV2j5lpud7qwbT
BVaRzvNuCMpxOLzVHEdBkbWxXoL2tTnpB41Z90gZVp0wD0yvfGqWxNqjaLeV9V2/fGpP0YZQCSi9
UFBwawo110/T3I1QszR7UIJQTx/Re8038r3b3cMIC6EvyCz5jTsCGHC7YK71Y52KJJSN2z0FfdLv
Yr33Pj3eubvr+cXU6mzXrSsgTC91iLbB9Ux+Ik4TTYs3uwMLIoZjSgYWFeSXrp0efFrpI2C8HJe5
lKHldP0JDQ9iqcStN/buzoKo0zKrC4ScVsH60W4F5BKGRMuSvpkFrwnZIgOHW5nSdVT66gbgJoDK
wNIGYduabT5ATFFvuS+PZpbBLD+4owVJtNDTv2jotAfkeLX0zRcHESnM8dQ3FRmNrxb+S3lYHxpX
L6WLDG1rfmV8sTt7RfLD9Nqt+ak73gclKQUlT/k4tJHXhpxybuO86vWjW6Xzl4Hg52WgGXaavWQL
XXXHFORzVMxILwCWrlHatgXB9LKgpmfHWRQ8xYknzNPkdI0X1pa1yVV/xzfg6lDVPzUUSkHlemXA
2pGXqJ0FDr9g2tEH+d6NaPo8PlF3XOPKyPrq4+FOLX/hhjCSMQ+DWhp7mcAY3s/LF6sBtfbY3iv6
+3+DwFdfxCBACZUe8dFW0ViFnBPhDYKRhOHUg6KqGMdD5AwLwoFG4vY7q6yYn0DiFBUsS9Al36V2
InL0JmTxOYKj/GynfT0edD5U9GO2G/H98U+83XcY9OihUbaDsRO2iut9n6049QVEfMc2G5NT2opv
rjVt4dfuGaFHTfZLlwadktU2NFosQG7n05HWlPxRRl70hf+Vbnzd1wLQ9W5ztxALUINXLfh1gciY
bZnrSTwem8qPByS7zF6D1Tmrl/eT2dsLkXBZjych2rJ+qmfh1peJ0sC7Rm8082Nc56J4X3pNoHgR
NAigz3FeSyBEVRS0u6mP5zJ0GwdFnl538M2g9MX0nPEF5yerWiiVdNDzmKfGcsTnXLe7DzpUrka5
00QSfMllTiAQJmNRTS9Zly7VfkEvdfhJMig0n769bP4mnhdWmHK7DSGBSPab08e5eXj8yW9PNoV8
xfLDlUX1cA0mjNu5rwtPiSH6dnGw4ihDlscOdvAdbZm6/fDEYpC0ct2r/s+63QiVi8aFL8djUFfT
CWy+uZdO6myEiCsgqDpmYKBgWOGmQnKJx+Xaic3azmIqZMOx9bK/mHuefpoj5XY3DrRdOi/iEvdz
fWm7ekFZbjI/VHq1+SNud9VlBoRUlMyLX7HusyP30+exkMOxmFALiMn7/0hIqZCgjtKN2tjtrkJL
DfAKgAnNBZCh18vNobwoy7YajkgS9KFeEwgvcTDv3+omWHF4im3KjRA2rQJv22q0KpMsiGymChHF
MX9bFvIZM5PmBob4zt5hShVWUJbnGVX//uv7qeVtF4sWUww//xZDShFaMI9+198quPPqKoTbqLfB
tsvztp7XAcUyaiIVqBgx4n2q3bn8JoCdvHdjo8w3/PI6+fwfWxTNaeWqQqb6jr8ua8r8KHB6bAWI
VRjpsc/9z0EXfWDsWUF27bfNff5rUF18tDVVBLQe5lkQKZoDVxmswU3CT1gcKt2eAFSZW1HW7Sej
8kh3FTwy1zp18uu1ydSWc2WY8BolURb6hczC0km8QykA9j92RFUpub7WgRHAqMCtrlBGa8WyoPH6
RMjJPOrt4mnh6AD3PkxEqpLSv4SwkzenRmXGnNP3APl9c2eiEDRvgE1uF8yvUHAnKpAg3dcTyktn
22iM8yssuTCxFjHwHfpz1z0n3rhVO7o94CDVHBpXTORRNbmpwE9F3I2Vbh29jtUwiGUg1Jjkh8f7
em9FrIUmB6Vb7mb177+4Z9UWRaulwjzCJvklQGT9KangsiWeedtcpfJLhp3BVbFvRJKcu2tLs9Ml
opk688ioY/+xcFtnFxd+uuEnd3YNYiPmLqh8Qt+/BpwYleVrTtpoR9CjKFwJxzxRGjLfnJUFVPXY
MuZayKDXwK3Uq62FGmt8gpi/7LkNy8qEsqQe3zZApjaNFhcRMS4H7ggS8utNc0oR5IkTJydmV9IX
t7GzQ88fZ3dhhuexJ9xeVEqPhaSW3i2P2BreYufSimZtiU/o4Zi0Teae6EBrGThV84jG7/1o9Olp
hlJka5G330yJNahXG0QSsJDVU6ZNDOHYbgrzLjFbRvlRIiNVCcTIH6/wxg6lRzYUB+STUbla+Xqe
8MTlS2ke0SuaDlDaIAoU+cNGBHprhfhTXb7ciuSfa9JTaDyi1GupQDBM6e86e5x2Izn3Rhp9cx+q
iU1G0wA7KWmENZk/IWWQZJU+Hds274adZnSGH7p6h6zbWGZD/kzBMdD+od/DNLoozB5dLydYki26
qhuv4XdAnkx0APAFGPhqTwcBhecAd/GxtSHJhR9gPzruuyIwPo4Mw+8hyn0bqxhHgiMHVloHi+Lb
Kta6PhIDGT+0fRQQLEQ+TwC/xmM3WfGbEJNYgTXSQAqZ8pw6EuvhCBex2crVK/fUl1LfV57kRIxj
teGRN7cvVnAShcykkXJDBpHW7F8Jnc1J9HMSNqnv7Uaz+VkV9dbY5j1LzHqoIg8VHuLx610bmbco
4UkwT15p/nSJSf6omaXYZUvsb3jmTVWTNXG/Iw/JH2SU7rUlqSWNGbSFdUpqmyn1qU73k+Ohl1Bm
MBBqjnu29Bl2JLBgh8fn+94afZVrMG3L5b+OEUTfMjNc19bJbN2CxCb2n4a5rPZ91m3RzKpFXIUj
apGMuhHPqSWuoQGTby5Wr2MqGY383RyM+q5GA+BrosnixV2G/O/HS7u5VEj6qGnS7WKUBnurz9ct
Y4WYnLROPuxpe3cALWNNzhY6atXhfPV6LmAqDIwsorqyFr1s42mITIsaTxdpTbZzRe7ph9mXPbyH
oALplo0VDbYR8uniqMfSeb84s/xjSaFifPbK0vRDbtgl3RlIt/xdj7KMd7Ot13U4mbnTf3CgFNsa
B7nz1fnNPMScI2pia75Sx4oGeyYcOGnl1J1EVCSHJNLjs9PaW2yl974CnU51Wum4kz1cu/YM8b3n
L6N5isAWogYzd0+ulutvLcbyrSkfKhAVHW6oNq6teGbeIpoubQoxRoX2dRlACkHhKB3S7OmxW93b
O+ryFKXA9ECnv7pLWzLiMjWEfQoGs9oXiBSGVWpppzHYmj6+t3UcE1UHI4Cm/nO9qGRomikCjnEq
and5kTZqgHlhlBtx2b31KBZSxnUgs6Lcdm0FNc2EW1azTvY8DmE+en7o6Em0D5JC27jmVk3Wf8+K
otbB85Qow7p7M7d9OwZtZqMXgAj1ODKG2aFqeLBjoz2YxlSdtRyaY7ddsi8ZlLofRDLWe0/j2tMs
ZwlJzN6Gxfj3JxHcgE9AYpVIe5Wtw3c4xxFh1qmu2vSD7Uzu90KT0xPPTLyrFq3beCTv3IKqWcBG
o1RIuWMVuFVmYcg8Tp2TkQf6DiGF972n7fsUeHSWpj8f++o9DwJByfejog/gZHUFBn3Qa4MWO6eE
nhiiKIn1W5cF0caS7nmQApeQqsBPefPup/lYLTFFxBPYnfL9gJb4XlC1fdKG2NgwdWdBsKARZcB3
ZfA3FeL9knrFQTWIecCUV3TuqdQKfKey3NPjbbsJ0IDnwBmk5oDg4MUprq3YIiscbeI2qXKv2dfe
OB1sYOxfFqusn+vEFufMrbf6fXdiANUHUekLATBZ0rVRJ2Mwv24Yr5/yJRP7rO/FXz0/BZzeODXN
c1b4+RBOsxn9qXvZ8v3xku98w9fpWQAw1IJvKFRrZ/KzqbSJ3cyOSrtIxOfS1exT4iVbHFQ3YTi7
CxARMDtgfU7e6kWY6mZBrYaF8jUBnbRyKV0YR2nHn2uklUwg5xGo/SYz+4++PbbTSYohj4+PF3x3
u2FU9cg4yG/WeI+kruBrnQ335M4CtpOsiPpinxdL8k43orEOG0/2vxGki703VdaG8Xu7zedkaFB1
sqlwXX9rROdkpnnCOw2d2Z7aRoxPuua6R81assPjdd47Mb+aWvlyOwwdtbrWO/Wwtu30BapLI7br
/dutQHyuRq/Bi3DjXC+IUYjBqmjMnKAXm59sowiezczcEp65txaicTVqyUAbueLKSjBWMO/yzYLS
np9bK/umylYbh3/LyGopo7V4zSwm9+Qkln3UnemzvoCSerxf924YBkh4BZRUorvW2rRmNAFtHdBJ
PnYX7u8onHN5oSqWQG2U/mn3eb/hcveWBY4IVWvaVSAKVqcOGvq0aSqSM+iY0j+o7eeXkQ7W1vi2
2p1VkE8/F+QCZGBU4tYl9kpLUitLC8yk3vTikkWHcom0I1wL5saKbk3xeoJSV2We1ym9a2+IIYby
Zh2fg/+oO/KD7D0IajtclvLn46911xLxCs0YwjGKSteWpqSbpjLXnFNqjhIyKk3bz4b09p2stpoH
6jNc7x+LYj6c8VSuSRLCa1OFZSzZxEt+mke3/Tpx1nbQvkT7vjfMI9RI6ZsDZ+xhiYuQqdsbPGJR
N/7CU8plnOvdb6pDuKdqMb4fUHDc8PlbD3ztZDGiB6yNetkq0vJIK8uirHGNrEiedCm0XaA4Vx5/
q7tWQJ2iloGw0s3J8hahN5CyuSd4GeanXi+Hd3Ici43Gy+0bRo0DlCLjEgqOtO66w69rtapiezIY
4A/9xNNBlcfDqcrS8ViMg7Ubp1ap547m02hQbHq8yHteQivmX+QEFTi1Cb+EQV6nUamF6P7kFKOx
qxo7CPW2l++iNJInf86jjcD99rFkSpVCIJQJvCXMg1/bq5uyrkmGnJPjN0B4plqvmQwDqfkTtd/A
2AN38D+B0ovet3Qdtu6U28tSWQfEBszAIVZfWTcQSvaDbuT4Bc48POcBSPvnaZR2eQJb7BT7rg/c
n5CckIo93uc7zqTa7krEm3Yvf7ted160DJOQeZxMs/L3gStQhZ/yrf77neuF8VhqZ2QfCuezOvN2
liOUWyTOqWWpOA44DrOyEdjoumrDce6ZAtPJRaYenRtSzCGpGx31BBaUIaoQenVRPQdLsHxOZrHF
WnfXlgrxFMOpAtpfb16alySCTemekshadoWWF8zc8eRBJ74l9nvXFIBAYDfgzPHQa1MVRKKeI4UL
Jlaf9rVjkshKwiuP+saGS9w7CnBoUO0BssQIw+pjNV4WtKbVEOl03vzOjEdzb0axtRtG3/5q25V4
kqW1hKnYvHPuOSPVYqIB6pHkQKv9nPUoMoeZuHmxU4XVluUpc/WtAY17VoiGgTdSLnZuSEoK4ZXp
TKfjZAzLeJBj6+9HCEQ3dvGuFcYJddh8FWhp9aKSVfSJLBznVDRZ+qGx7fKdZgzW57cfX3gseXbw
dPxi5Rajn9g2V7UNR0iMpK4+pns33ySlu+N8cDkod6B1TFC3uiSqXlhBrTvZycy9ZEcGk0KR79i4
wPLmbeNJI/xg1J34F4DZygVoo6Z0l9vsFNRIrQdjkh0ttC/2b9w2rDAmotMLhyqb4un1aSLERzlT
95ITl5J8Gr05Y2jbzzfAGDfbhhUViFKHpF53I4sdt6ZeNd6cnAi8Brixi6j7e5Sxvy9SfXOo4Mbf
lDHIU9UENbiCddVlGPMWWWyAWjJK67/LXlXZmZHa6uzcFrhARrBr9ANhlKP6vIqy68gdgrzL0xOK
ZpH5VfqZZ4hwTuWc/a5ZAayBpdZl8j9CIIYTGnM9VbvA6Sx5kHApTU/OEunaMZsGODpnJxBbnCCr
+TzKXVT5CC+5P3hn6AWtnFUfocTVWpxVTmV1KK1srP6xZq+x9oE3DZBrJ9IZ9K8LR6o5CqHN2ee5
0tP/4uy8euQ2gi38iwgwh1dyZjm7q2QFW9YLIcs2cyab4dffr3VxcTUcYoix7QcDgl3TzeruCqfO
MT4OSHVNgdDsakgOHqVbtB/D5twEuDSweBlHXDscPP1M67tZGgKdTefTOLSF8E1ID5ePFAxd+2Pq
9uJHF5WW9kcBz3/7Ff6bxgxiPXXSN0A6s/isJFpkv6wpceGr5tTNEfD8JuLjN/LL4MWn8ksItKnb
Ka07JrWlwjfUDXl9TqNYE0zICCaYKqAb1QetKi3Lp1CRCqD97NbJSSb0Q++fzVvIFsk15VquGWAO
4MI3d5qORG/blSIP67weulOV4tW+a0RR8WfESI/zWZv1ejJ8RWf0qvD1yrCK73Wttn+1FUjNo6mp
m0iUn0M1l+tAjpcSvlx/ujxVFQPinDzUraWkD+3Blr6ukfZeS+Pl7TBEzYGz3J5kmrfy5SWioPW9
pcgE9DG6jcvb5ylW/L4ctOIHnv5wPUO2iKGXAV3FKaE7tlmWmtB/ToqSwqk++LpXVkGTqcPTwce8
CSYkjxWxJfcF/wKV8LWZGsJUxn3VLCQGpKpYoCy5+O0oymX1zbTT44u1OJMbWEWkWa+Uwpri2eSg
/BgR1qnez6VurJfaFUwsxY6jICGtJ2N50gdDtOdM0Uw+/ZSp6KwKY3C6o1jh9kzQ7WWPZHdZNhA3
D8XijJFtNV0ZpnaMjhCE1Atj82VkqUHkNsyaUER1BBIgRdyeEX7W7UAzZlM5cInbl4S8FWQRnR9K
eTT4r3fRo/RsLsS14Wgt3WXq+h+tF2cv66QeZSI73g6Y6Wevllo3dfxrS4OKvgEY/zwshF1+ydQ0
OTVqmX/J9cU+rWOlHDjIjrNLQBMDypwuIhj557/keWtetk23xnmYqUnyAX4saz3bmbYW5/uOuLMu
akOyay+HYmmFXNuh/5zFU2aVoQWO5LxATouGbpYvb+ZsWL+JIj+qSt5+Mj4VEk30ZgFP0zW4NqgM
RqVH5lqH7agV72ZjUc5WQcug8vrhYe+gJ2jA90EDBLzMNpqZdA8nXaGpHu00OduLa6X+WlsIs4us
OsiT95YFuoLqA4xwcB9tLuc27gSM0mkdrm7V+wvD4OfBQol+IJE83f9kR6bk2fzFNUpoDBYLbeqw
XaEwq/Rp9p1Jbzhy6pHSz613sIPMTXDCCdgR3bk2Nc+kC7Xd1WFuFW0AX8ZLrgl0mQdkQvP8kBr+
1umlOZdeJOB6uiEbZzThKoXTpKnDbMjW16wH4U+G2h+EnzsP6bWZza0xrsQUc8y3mr0uOfVTFn13
0YI/rWbc+gVNucAgYpv82M6WF09Uw7epLI6oWfe+In0QkmOqDOQQm7UuuTYq9BxxmDUd3xcLKPhF
UcWlM7Xm/LjDAOBDFIqmA+DTzVuzJDVgwyiXSWP2ITdEF2odMGsxu97TfUt7/gJoEQpPgDrUjDaW
WpWsmKJZEa6t3fqNG+VBsfYvigqkX42av+9b29tC0NZkELSvsbjZQm+giWQ3ZRkqwtJParpoF7Ua
y8sg9CPewD3P/NXUxmXyIXYiu07kezdy9S/AUMuT6EVhH9wjezsIjJUhaMpOkrn3+sQ5WgcNgxuX
4TBO8WcKDd2/Q1kOT7rSz69aJo40H27jEJP0COQdsGTaq9s9XJUMWU+FPWwKtT4pwOSfnSrqPvSe
Gv9DiLe+N0YhXlCBtQ4KqbtbSkcC4AbuB8zqeqWzkWbzCNds2Hmj88aY06Z8micMHXj/nh003ui8
03jkGdjcYWulWIklUGZYkt4ITCcChzpky4HnSwe4qt5LhweRKbM/Jiu2x7lragqwpYMVguaT0Vv2
54WT/1HTOo3SQ6+9lo07HonL7K0N6NFPuS7KlVt5OcNaLCaJ7SLUFCCU6HcV544U+vPj54yGBI1+
cnaC1c05Q74gM6hwFNS4Rf/dmoq5+J7EAJU+UG1P89N9a3snAOgulS5m68H5bZ43ToDapolbhJOt
F1+sXikuuWch4xPV/R96menhfXs7J4DRbNr9sshN639z4rRyLJUuhokIPLdafmrhSGz+UDIEbSE/
6NbSL4Wyms+9WKvk+9BkzdEju/MRwd5QWmckh9x8G8QSEFEqW8YirN3FflGzvnlnVvXRMvesgPoi
dySxIWLe1N1iSKzMNFvLEGTBd5PJ1SdhKA/jyYEQyEEpiY8H6r3FFELRSTRW69zITW40gRG5+gtp
VnREBLxz82MHK1QrKWhskVi1QYklAVwd5mpfBLO+6K95qnt+n7b583332N03uFokI+NPeojra4ok
V3GSfirD2DGAlWV1zUx9G8d1fPkPhgBkcglL0Y4taBFh9MY1M05ZX7dIvcdV/LZOFPHb41YYXSTy
JhyQVNTXyyGALRYAp9y6wGmCIcmap8pwjnqZe5sm5wqYxeBSJHK8tkLZoK8MlVclFWXyzorBygPN
m6bev7+anbtCll9ht3Hg2qOkeG2nZZRFyxS1Cqm896dSNVtxSk0IvoN4hvnIX0z6ZQdZxd7aYHGg
+wyBIYvb7KDZt+6UN0SPvaKrzDim0zlP88ek0GW1jglAukIEbLS6b8QCZisFSUYaG6qCWo+ik0pM
lXbUf9opCmKGhjNMI8xbMSB9vYGrkdcTOr5VyMTQm8Upl0AxPQBx0yc9Hj4rQ/86CvOlNqzLuix5
0BmoCN//hLvbKeU8eReJQLYNzayfe6NEzSk0jHI4o2HW4pVKc3C49i4Mwl9qtIyB04aWf/5rzrS6
0E0WRRUWLPipGZv+HXyJ7bm2syOU6N6COFp0H4jtSas3F62lzxkFhK4Kswny5bGzHX9O4ofbefiH
JOaGWAH9eoBb1wvqdPi0FtHi+X3uWkGCfuHwro6XMXpVFqv65/GPZMKCKwefMLel7FtyNafWWpGY
EZ/5jUi7N01lLAcv8e5H+n8r20gN5ErTaybpX2vW6L1r+nwurDkNbMgSDw7xTrgmSZdlkwNlJnM7
98wMOcU/s6hDXTjauzJth9mvnShCPiJy/Zo6+ieOxVGzcs8qqHQa6QjPIEMgXecXLywWI1/TXKnC
xmB08jzMQ9Z/rkWx/m6vpfdtodjW+fOoau1/uPXJyuSUFxUlgoxrw5jJFT4a3y+D2CkFJoEWFXyD
R1NRe74PTgYlCaxIScBrO8iVr8PsMPLUtemCGl/cnxmmGQ8+3u6txXWBfgwnmQxic5pBGOeKY4g6
VLJS+zCaeXWOSqMNWq+3PytlvARzOqnPRaNMf5oJtYp6FUs4uINz8Et2P+gvP2RzfRqJ2oKhpphV
LuJrHE+lr3jKx1zp/hjyqfHndP798YNI4QytE+iu+Wuzci4DkeFAdWg26JJOPUPvVt8eIaP3PiMw
GjmzSR5K7HP9GaGeau1Gw0+pr8/MQ+V/qgV6C/eXsnfafzWy8UkbcKWdVXEdWnoanSdzQWScNOrS
OdoRD97uemjYy7o+yJntkA24/TS1YV8LDVvxvlD+yX1Dj7J/7i9opwUIi8ovZqS3/HK8YxOCPa3g
lIlx+o5SdQBD9CdPTb85an9uFcknP75P5sGP9OFdAUd1pfxb20d59e6+ymAIyA7Pw/aps5VFtxWt
Jj5Zpug180T9rIm8eRmBgx6k8HvhF012/JEGOOOjm6dOHWtLoUFUhoUx/KsaQvEzVTxr1fx71ibZ
wVnbNUZdhBY4MxEUx693V7NRiE8gFAxhEe8z35trpX2eFGetApGlurhkOXHZf4gbiC+B0cOExjT1
JthzOuEOXbPIus+6Bg7DzEFfLvE5ntTp4DzsOal8zRnVgx4Q9q7r9SVDoUNIS0ulnJueqaG1HrvA
cqopebrvp3sOAlBXRls0E+mLXxtabIa+CiurwpmY4bfenIxzMdR1sBjLY1Tz/xvFSjgjSE2Jt95e
1FHr6AlzD1U4DE7sG1WsPFlrYR3UzPYWxNvGg86cNJX+TRbQJd4gZr2vwlwQMIt5ToJUjIh/lsp6
EK3umwJPALaJ2sQN+q9ehqJe4SenHl6ZftyCVw9i0dKJ1WeTTtj9T7XjE2yaLL0wHSA38vpTqTny
NYY7VqGZR9z5i74E7mSuBynuzqLICGFxAxHP9MP2etSmldEf4Dj0mmwv9a1xqptnFA8NPVC7OT86
yPJHb0plNBMAf1AmpkiwHU2ZRWKV6SoyJClRmX9LMd6N/QTuxyaAidUo3tWNZxeXNnfs7mJEidsf
nLS99co5XCDRoF3oNlzvamwxPprpRhaq5TJ+GLplfk4Vx73oRF6Pv9ckAj8rFVK154bvVZsV9Loo
LrWWVibPEEDXf3B3JEeo8p0lgXEx4B+WvBnGFtwxWX1pOLlWhMPCYIxD5T10O9sIsjg+oujY8UlM
SSoQOV1JS/R69wptsYu0MItw1i1WJGD7Q1TrYSw+aD78kQBP4rxv5hRL3a7NucNKVjRlIHLDCoCX
HhHA760FAicG7agA3hKfmePcyd4rVoBd/mDmqwysPHL+vX+K9z6OpGMmbyJ74iG53rFstEd1UKjS
RqWXfaIz7hp+oXfjc6Es8UGkL3d/c7h+SqHAmg6HPtXaa1sL8dw4TWkBnXiP/ErVkePWfEkIVUR0
HjRSQ0bdYSl4eInI4gEbpLIkp7M2j9f0E+aT5jR+igyq0KzJgsqYgE4Y85FSxV77DoYH+cVoStK4
2CyxNaqqF1lUkGRofylaAuyksb+LqvvqTqXjr/Tw3mmBefDI7LiKhEAzTMcICoMom4/ojW2ajctM
ea4SSGXain62jc55PKKS7JaS+Qn6Vxzz+vN5yUitWnRFmDpr7qtrjTy9tz6nEwU0o4z+w1kGeAUK
k+YFjchtUdgZHQGGV89DNXHrD05pmylSlKY3n++7x97mka/8BNZAv7StOk4go1yTEU5anPHoAzKs
nwGGDAf3+pGVTdVRgbcnBqldhGpTGxc3ivJXw86nRwcRaZLJWtlPUCHo9M0ngkm7KXur4qptyKXz
fmlgLh/70/0d27kzrqxsXn5hz/x0reDOGCMR2Cnkadk8lWc9Xs2Ds3u7bVwV1EBoEdN1p3J/7XNi
qVLVKWyD0dyZyn3cOr9XsEX8uL+gPSse0a0c/2OeZkt90YgBNvep18O4xAWy1ejRs0yP7qGdy4E+
H8MzkksBjMlW3KjqYNKelFQLY9X0K2X5YBfV0zJ0g5+qTZjr2VvHzC+9XYbANA+iNXnxXN+9aB1R
9v6JhyNp2PpfnNRAp5mnLhTXGZ/ywch/N0qF4W1wWNVLVOaHGgc7uyoxrRQ1eSNtyjvX3043R9Kv
GJPu6A2Xssznc7kmw0GA+JNT5npl1Kx4kQH6Adm98XnXy+LR09M29NoMdKgnozK0K8Y+D5O4rJIT
QKaiC2cgHVk4MMCKfHs+Rp1vTUaR+VMTKwvKs3MxvNSFZiiXRNS56puDnncXc1qIhxgQ6D0/dXLR
vWap2n5P66X+V2hLU55iZea/L00t6n3i324Jkq5KEr+kdJEHZaQXqBdUWZef+9rIfzQWkN8Dgupb
sgeKrSCW+LaEI4D2Nq/OSOg2Ur6j1EO3DqlO1C3jZ6VFUuh5HoY4PuUAQ6egXaf0/WA09RBM07p+
jnIIPE+EBTGoUG0qslNmVPlw6ttxNHxKkLH2GonaSQO9NAbzwCNvbxH5o+kQEw0wc7pFkZlKbaRx
5FFRXVQUQBNUFSohkidVG/MDU7eeiCncgwhAzhBsS3/WAIC5Gow6dIy2ORXjOgadKLuD93HfCr0K
utB0h7eNv6KGim7ulDq0C2Qq6G0M75KoeUz6UqatrAWZPNI8SYC0DaI8IUjmUrcOC+gk3ixoncCx
mkeP0qP9tOKhmko5Gezd5uwaWaN63cpaqpyKJbI0SUCPeYUUTmSn+5fvbVTIgpgW44In3aH9cH1N
FG5bteNaI+wxFN1bMavap77LxnNsTUvYaZERpGlfHYSi8n+6uTQkvEN2r3hXgE9fG23KdtFBRDSh
mGb9k83jfOkRuYcvNPb8WFX6p7GmB+k5inW5v9ydArGE+3EFw62D2te20A5Tfa9EDKyFelQUzSXv
a1SVaH9TS5mGtv9qWpH1Z5lwYi6TQLwWOtkos8/zqrZO0NOCsA8CoNungR/ELBQQAwI76uPXezGY
TjLTiKtBXs0MxpZeBM5dq4YvFMqKp6kpjlTWjwxuwlVVSyQHJc6lOvlvo6is93E0iY+qlS/v4uho
bmTXmoQ+wpiAn2158Ro9srpuZHlJXg0fgdGPv5nQQX0W6niOimk8+L57twCUE/iz7GTfzJdpK4rX
VcK15oo6+qMHKhVM8MIeRCx7lydBkWTGRimI7v/1N1OzxXAjlWtGo0t4Rq1T+ZTPRv92mZX4632H
3ds/ZuhVwkq4PElIr01FaWOCqXQxBSHA317nVhclUdFMQt4ldOe4PIBA7i2NXh48JBQ1ec3kBv9S
qfYgmF3auEU4ubSLt03k6AEsWsZZUzPrIHbYW5rE1lA8JShjgvjalJJGQrFcau8JXY0RjOXqzdCE
OeiWN55w4he1Vrzs4LXecxDq0YQrErEN3cK10SRS9Hwoae+Vhuh7v4OiuHmdVHWpPj/+4QgyuFIN
yFhv5sOVcpmWMS+b0FWiEkm8OP5sJWpxUuCAOStasR4sbG834XTjOWdQnCbb5sNl69pGQuegddRS
g5IuURtUml2fSqCIL7AFL0eDTbcWec3xS8aHYBBAzWyzlcs6L7B14JrV0PtR6yHZZTKGYC9fRuaD
DqKIPWsGjVmcE348GNGurXVzmwzG1MNUt+pVFjgdFNHCW5y/LSV3vyAdZH+4/wFvTwLeIRuWoFQg
P9mevCaqG3Yy60KjV8yz2av9x76ZulPCTPeX+6b21sbsCjM8UNfBx7C5T2yjN7mSrSZsQEd9iop5
yP0oUk0kK3gRn50868qHUztGLMG2yYE0MAlbdsW2Wx1EG/l4EG+lZ2s289M6r8aBlb09pK5FrQ7c
O0VB+ee/3CZE8owMZnMTxkzNi1CZ5uV72SrueooMIzv4YLdHG5yc7H3yuaj1b492ZZWFEHQ/w6SK
nCBK6vnUwfr5cJx5bWVzzhwbCq5MqdvQgJjjVJmpcUJ4pzjYuNuwDCsMVfKJdMQut2drNte0a5H/
DoXRZs/5omt/jFpqnierq39bFK2bAP1E88EdsruDTBzRC9WAQGyBZsnEfLhSVG0Y13Xb+pqwYNVH
7J3b+b7D7/mFHG36P0Obq782YiM3h7INyyEqXureUs4jJI6/e8Mh19xtrMlOkhEQYSGYAuHbtQs6
Y47YpLCb0Fq0pDzDS68Fs9abp0pT6M2Y7ug+jYWZh44o14NoZPcrStpZ2eeSGOBr27YATWzEWQsb
ifVcGuo/Maod0DUNYdtlT2k8fb+/rbvf7xd7m8dtHB1vTVvs2VEznkw3Xfxcj45GM3etUFdAY1aK
OG/ntEUFTVLl8PGE6CqIJtoRBJ+hPd1fy56LgGLgg4GVkjre13vnpKtuFI3ZhFU1xhe6hVxVjFd+
6qi+fbpvam9Bv5ra3FLIE9RLaeMiYxlnVmCA3BiDsjWjz//BjofbS65vPtOmPqhZnQOOaWzDgsT8
TwCWuR0oU5QcCQXsPSeEHnLCSbam3c1TqYyzyEqTK0qt2+UHehwFtbsCgT3Vbp1Q6Rbj6Lra+1hE
FHSZGNeF6Ef+ol/u+VhDQ1XouARA9gT9hs66mHU8v+q9bn28v4k7i5P8lGwhkmDcIJvFoYloMC8y
d2FtNgPj0qqQKoUw5JzoMw8/2joaHu+1SnknqOzQcJEMMpsrZFTTgh4RuL2ynNEaXFCv8F1TQW73
/tJ2SpSEUyD2ZMxIKrRNxh115CYy5ypU8tH7qDV2eu7ctH01EWh8A9bA/T3v2+zJnG03BHbn/W4t
Snokz7jzLSkFkBtT4SCP2iY3sWEs4FuBXdoFkM5kVOqnRcRJ6iuRMz+cbbDg/7e1pbyqIjtz6lRj
ZydDCRYvt4kjhzpYO4Ya72/u7rJ+dk4k6hiw+bWLGhV8Z3nS1yHyYMOls4b+WY/T6EuUNNnBqnbu
EyY9ZBub+5GQfJNhG/U6Fmu2MF2YMqemO1H9cW685OFug+Q2/X8rm8clZbDVSctRjktm9mV26vlr
pQj34LjtrgVfpBUEap8ZvOttm1cnN8yctVgOQsytGxnn0Wmmg+B+z/MRdpSclDKdwPmvzZgln6bR
cTpTjJ8XS+l+02nu0ntI/NGeXtpuepo0Zpk1WwlWoxsOHuqdVUpdSQquFA/R7pF//sv91fVltwyw
xIZKIdJeErWg6FiMTXuwzp3Li4hOKo3wtwZ06NrONKCT4/Yg28B/JaHnru256FXXBzluPEdd8fiE
E7ompDBQh7GnhPsbe4IiMzxGFbhtLf8+Z576UV1W53T/aO3t3q9WNh9PjRgj7+yoChMRNedxakQw
lN2/jxthgkrjSDHYwWe6XspYzIpVx04VSiHgN5Uq7DPOcMThtbcUOQrGyBtEYZi7ttIi2ZcVFVe9
BhLlVRRD8sYaZ/sg4JAPxnX9EzgXjS6ZfFFM3jKWRutqpxQUwdYzKPFXnmXiq6YX3jcxxG33EVEE
pYNRPHdfiWwnL7y/kXs+CGc/EC86FmSdG5+ITOFYU1ZSwvaM12qN4qCpEBvWx691T6Rw39jefiJD
w/wzlhhD21xSjlVlQPNApaZl3ryWsW2+VL2WHXHZ71zuVK8JrYgLqKRum11MTokmEcxza1WyfJs6
xQwQ7M1PiZoe6ZHurYjUmSoLMRxFj00w4HnI8PYqzl6vcfmN8R/tuWTW9Hx/3/YWJMmDgPuxKjKX
az9USqsos8LADwddeRNNHXoApTDeIe0WH9xJuwsiuKHEoVFZ2WqDt41GGdHAFLLK5amcyvW05ocR
oixhbF2er8OUF6EU1D6bEkcS1TCeR17FkJk7nWYvDYSBaGwfvbed7h+yaiRvYvpeqHc+DmX4SQMu
qdQ0WTva7KXHhK6WNHyxpod+r9OE/k2BDfzgTO9uI472f1bkn//yhMSrkqxFxwKL2coQs0zN9NXM
yvjbfcfY3UfCQ2Ca8nraqjtVLRTtVsOIf1I1E/ACdekkjXz8lCbj/MFUkuQdCiD9S+EJ4kbTHt0D
z9y5u2Q5n+o6azWoSV+vc7BHbUkSBrjgvPPe1rGWnYWqqL8t3WS/rVJY412ndkL+Yy8+iI93DgWY
FArbjLNaxKab0D9JEYLsFeCpg+d073SGxr6W2mx9qxm9fvze4nYEwSyFlgH5bp60TrHadlBSMKOe
jSrvqNfv1Ey3v9z/mDs+c2Vlc5cgP5mgpAIIdm26/DVW29i62F7THfEa79rh8uW+kmRxW/lsb0xF
n7esppyswTcY+uj8fEmWI17/vQ9EyxL8FZ8IsNfmpDWNWrszjZ5wHOpzsTTm2Z2yP5q2fhw1RJv3
J7k4FAkILGw2TtNXDWfAUJpU3mvSt+8jzXMOAuy91aDYCmUHk0ASDn3t6S5hQDqujKwaKkdpaMb3
9monp3LMlr/v+4H0ps3lyEwz89OyCEzyt7kca4GWX91rWGpFEI1MGwVGrRrnfByGMSg0t0KxFkap
5/tm99yC2qzEMUrxwm0NGIWwkbsklewPs+27WpOfTCgGHn9fbEamuK/kkB2trOttLFYvLxUH9LqV
lVnQGvr0lDqHEcDeWihHgafVYfyhFLGxMoJNMdqhDF34GHynHesPkxHnBwW2nduXcgq1UebqUXna
rmWwi6YB04EVrxBvlGVQrbPFcPDXOB/rIE5a9wsMVHlgJbFS+m6baQebueOTFLaRmAACBs52e/sq
3aqRkQNoX1dmDcqRGThoO+bXpR2ng9t2Z0evTG3ixNryMiNLGABl9s85uZ3z3eAF/09GwCjpPGfy
vr3+bGNpNsVAtwgW5aIFy95/F2psXx72cy4JylIglZC02AYAjdbr5YT8aFipCUCliddCI8o/37ey
92kQBpJ0tFLKfdvEMUoDdo6M/eqLGKlkLx2UQFjF8AYVtenLfVt73+Z/586lYMRNmpIardlPGuny
MLT0FT05XqbGzaf/YIUmOpTdAHhBa1x/nFZZugYwBs42Idjia2ZbhPmirn/dN7NzqAD+kX0DAWR4
ZzsWqw7m3GSpINbNhuXDuiT22PpdPjGwakIx1PulmozLyRt7pArzJBlfxRhN6XxwtPb2lJuQrgeC
5yDLNzdIg7xwUk9RGa5z/NeSpdo7V0vLg+7R3lrpmHINMrEJWm6zpWWvgm80eLi80Uh8CAFdSNrE
75Y1/JboxhsjE2/FALtcrq0HKOU99+Ql46CxPlA3mydzYohaaGXJcW4s50Q6pp7joQYD3uZHzGG7
i/wJ+KbnAi56s0gG/NdGs5nHiqzh77aAfLd3uifHi76uzvqkpDPMMcafpVkcnAq5hM0z+rMnQcOA
/JZS9LW/DmMUt3nO0FlU9W0ZtFa8/mm0ev/J7ZTO+ZQMamY/pQzpdGeKCct68Djs7jDPKCho6i03
pGKQgShpknslbPqujYqhoYhA1QpxtkCg6P79Q7OTxUuFbyYW6W0RnGwuToSi8tYxiIW1VLVOKKwZ
HTNHwvBjk9TeyS3rqDq9dz7k8ZCFA6kpv/mqS2TqazHhunMt6RoWxRKnMlKN4WBlu3ZIo2BTlg/6
lpuNEbRRWRS3DIXmVQiOiDVwwSo+XqN1wICRAZFlw5i/WY05NgbLAexbp4zvKVbTvImz+YgJc28t
8swRDPNek/pee6S59kmtD7hErag5JLZNHLpm7ny87wt7jverFfkrfkk9c7unzS4M6C97L/u7biCf
8Lw4/lZEk/p4XgTZOuUjhrg1pCY3pqxSGRvquHycsfdOU9vEpxXA7tP9Be1uG1Ecfk02ezPFrUZu
UVcW20ZHN/8bIq/It2vX+Oe+lb0jRCeDSX/+oRq3+ThUPRJEfrkuAM58Y8DyoyZ6Lyg6RfjZfISE
2Anx4WukFGbJoOqGtYOJANUt4LMIF9G/S9wmequU9vIbD6L9iUkBQB7GkSDAnlvQIoD7BNUBKvgb
Fy+nxlEgLa9COlptAI2Q5TeJtgYScXxwZvdWR0UCNBw6RURYm7JpouWijRWdxyUdx0+p1lWFP+hW
fO6jNfpjQHHuDJvIw6cLF2TcxyO1wDLzPtd+v2ZiTianry6O2zfvjbx0ArTYu/N9N7lxRqyQNcMV
Sf1SYmSvrVBS6lQ0XMvL6Bpz8U5vpmH94NhRcaQaePO9MATAmGNFBsM82GYTFQEGvE+L4sIQXcec
qpkgGOvVfpb3R6/Hzpok9IJhCLCwRDsb1+9TRZ8y2y0uWTR6LjoRavbUzYb+6AmjSPpz2hwGZ2j4
tgMxdJPAu7dJfsF1kpdqsqI/IQ/tg9hCiC/INbs53f9Wt1tIZUqSbctsj3tos4XJ2M/WPLbZxUqS
7qOnqNOPqJ3GZ6YfvAOM9i2SmOYzsCZJrkbMStp+7ReVtQwiybrsos1M+qIiOb0KZLPfi0Ud/+xq
wz2ryui9emLqXyu0rS51X6UfYmBKB4u+/ZhclZLGHKYcvuW2ZyFKq4+ssmTREHm/qDBRP6VZph1Y
uTnikhicKV+eEoi5gS9cLxdidEsMjZteOlVXoAiZ3Y+TJ5YgTtfxr25Wlw/1tKoP126lVfqoYMUp
GN4oD7hQkVA7WNKLOi7dp9FQ548dVeYP991mbwexg8YZCOzb+osCz6dbWGZ6aSFDC/J2GP2WosXB
Dt68N6xFxk9QyXHAmbK/3kHXLhstnqz0gp5i+aEzEhSeKi8xCyDv7fSPZQIRvb+un+JXVxExJiWF
I4RbcGHiqNcm01KMMOA22WXVcy393VO6XPi21hnGe4XK8Xpx18YoAwOa3zUYHeF+R2eoi070U9To
rDZ5N7zq9P2V0OATm0FXDmPur5GYC3/kVtRHCvZZXb5XRzdDdmLSl0r5FJneEL3TEL+cXgvI+ewX
bciV9JxFqeie7y/x9sQTwdEikftJKXB7k5GOd6tqJEqo2MhCBrDL5N+9toqB3DpZ/+d9YzcJhox7
OGAyF0aha5viJ5PRxKQ2GUwkTfPkrEPzulZu996te/HGLCL17wUgGDVjT4T3Ld96qAX0REo2k5wi
lyt965cQz540RP9sNb1oSuGe7b4CAILK96PPOI0SnlSoNNhJOc56bcXK3dbWepszHnvr8EqSqOdP
TDf1rQ+4H8UpcBVjfmntAiTdgwskZ6KtwRnk/Mkzf226NGL+35ESXzzFjlQ/F4p+KuAuPkIa3PgL
JPlgbGUExng3k2vXdtJZSW2rW9OLIXL3A+Ui1M6G1NWfBjGAIbq/qJsT/5ORn/F+XgmKhlvnbCWb
X2OM6UWZtR/IhjLWtWjvJk95vyrdgW/uLQy9W3IZAggDa9cL67x1rJXaTi61HnXnoYjsC1dz+xqB
fny6v6ybp4DSpxyCkqSR9K+3sMaohjYcyQgusiXTsrf9lFrWxynX3e+VI5Ik6EYlXv1qcMoDfOrO
GqlfMHtFaghgeGsYxLJezqhuXkQvtMDuuKfF4ObB7M5HVBQ3B441ShUavhv4fQY9Nts5TwmtB46C
m0F9h4pU50faFB14/d6C8HsyeNq8sgJ2bQW2OdOFyj27MJuanItYYS2Gmp3XvD5C698uiE1jTp3c
jcCPRuy1qUlZ19pbzPjSlLM4r4urfSy87gjieLsgon8H6ATXFHXJbQeotNt47dxED4shz/8qXPJ2
z2iyL3FHx/dRL8QU1AmSroOW8s+xzF+uxIo4r1EhUudpsj6XXfzSjOnHqtK+tUv1ru+ah8+XKQFd
8vbneryZ/FNTqrtMNWhhkwzuJRrRq8osvXkpIJ89uDZ2NhGHAJhDoICb2/JT/rKyDuBfAvxfC9XK
+YzIzvoM1jz3NWVIDp6VHUvMG9CWkVkA1+LGKUYms5hL1rSwWEoDhfFmDOzGVkNUDo4EGW7vQhIO
PBAuXT4Zo2DXi6q6pZhsF/LaOhZDMDIEoxX5DzdTTh1dgAPf2HF2rls53kBMrDGVf23MNmJd7QGU
hT19gfdqKrI3g4pg9H0P3LVCgs7Ir1Qv3AKhNXC0DTM9Wjj09vIuhSPnrCbZUZa7+41AQBM6Slaa
LeAEbmhExZkvCr2K+SGfmV1Kfa0XpT/a1u6POqv71iQhGhAr3pPNziVuzPBX42gwLU5OoE1a97Si
OfRUNI9zyZGCErMR2EBsS6V44+a9YVZKCiwldJPOek3bKrtUS/cwu7G0IhMjCFOl5u2m7t2nnpt7
mcX2CW167itzfIrWtjvIIG6fRNwMfDBDrYAFyD6vHS6J2tmNk1xnOkmSHKqlWvZPq2OVb/RorjRf
lEyd+REizcuBq99+MEsqq1JmpxgGf/NmfXAgKWnWmZAYZrH3WkLS4A+z574ka/Mw+R9vFJATieMC
/cEDeb1IZZ4jZzRn5oI7+vuaO1iB5i5Hmte3p0rCW3AIZngoJm1RHkA+VerY3hKWcTH5Tjo0flEu
R6zse1Zog8hPpaMIurXSJOUKQ3qyMsaTTAEJvn5qBveodnSTMDAADtwCwldNSkRt8Z5Ko7heX8wz
oxKm8epGlf2vOaLiULl1+me3ru6pT7zqa1EPRzMAt27BjcGcOlBT4iXyo+tvpSLqlRjMvYR9PHeX
UsQrYZnTnssmexgRJC8n3ipuKHhCyJCuTRVR50wJo/Bh7zISy2yu5fr0x4vnpe/bAA0L50n+mDIY
5kz7+ugVDEKOKJ1glL/559q2qdf/w9mZ7TpuJN36iQhwHm4pidrirsk12eUbwv7b5jyPyac/X+5q
4JQoQYQaaBgNGN6hTGZGxrBirRXut9TmAdOi/6TMTSEANrT/edqKnPyX/OjoWUHxcm3FUTNniqrR
gnIqsWEkc8vp25A15l7r485HA9wEsEqWlkCrbWL4wiuzpC1j41z1iXpi+nU6dkKUxxRsz+mpJfE6
SjQeSGvpPeTLcr0kZaxFrJoJPIlOEq2+MKY4PlSq2CtCb+7ZTztIBiIwIu/Ctkabd7jeGjDVxRCu
ctCSxDwlTFHsOMGN+/1pxWPmhTIjUog3FDL1ui5JhpWuysb/Y67LQR4piqfuqJa6+Hcq3dy4pMK1
yh3Dd5f3i+GNS4x5XsAE2c2lgc3tS0Ep5OtAE3knL79nBfFFFidVRpnuvf5Y9cD09YIM06VySOaq
ofRekk4Rfz1/JH61slmL4qCv05dle7HMcX2f1K73KYNCY08gbBMIvn0rMGLUUABw4aA2ZvQ5qtcB
ZfNLlkzv7GH+UrGygzWOq7808P09vyheRtrQRLhAZjbW3LiI1mwohwsTj+ZyBI/WIIAnVnVvoPbe
ESS6xRNiiyrG5u6C3xoMp84HSE57gFSVAm8Ebb96Eb8lYztV79UoiZsTGlemeHm8xjs7agHhAlRA
+wX408YB1+aUm1Thxks/AE86TCrQkMBZSuiVuyEyrL/zsphBeD22emfBHEZmJmAXog29ZfKvba1d
LZ6US5HFmZ9bdnR2iBBSn0gRrTetzV5dxeyflF+WxwcIFmLF9G6lJMImMV+XLs7nYsWsrsyoaNVe
+lomq/758eruXDkKbZxO2kt8UnVjxkNML/fSpLtYUR+N/toTk3xLUhHvcaHcNQSIlAI+lNWUG67v
NsRPlTmlNnd7clJ/iaHGU6blSdkFuWu0ymgv4fXxkob8Fb+mlKJBywcizYuh1+8WxRlfLG2Nzo/3
bBPtYITxfOlBuAWU67c3Ox8dPWpF314Wa8hfnab/e2xb6s3In726hb42n6I4spJjUen1Hrf+7R0A
lEeCTmWDGRHe6esF1p7eD1SdmkvWzP3npinQWlO0WUD55zjoE1hxXz/Z9Xxbr8RrSsgH0d02T7fs
UnVmg/WaNYHIoaWY/7kpGX05NcUsLqYzDUd6n8Pfj7f53lLRuCREBszG8PImtOuUIWWkRO8uGo3r
7qwuAuRoaRKGQfhQpLo/VrUpdu7D7W0H0EKKw/MjSy7btTI4qrkx3N8XkS3dh8YbR+23CmKC4r3i
wW/lMyWmpC9NvXrd74+Xe3tBZMkWrKM8vlSuNhcEPIq99FNZX+IhKl8jFKnoYDRPTkrJb8ngKpgh
2thkH1sJb8YDO1vMc30Z2yU/K3rbfpqHdq9Vd+fTyfFYngeESvEvm08HztitsqKoLyp8Ya92WXn/
ogw4HUkrK3TQtPJJZdSfywLeoFKLI53fVkxdswCXr+v1pYvnHG60ET3dFMXhx59oE7f+1wqZDjVZ
rt42B2UwxTKHHDrx2hb1oY7t0dcjIHtGHe2Vke6eBslwQiUOL7P1y50aaQaDMezgbI2BO87VxSiW
vajh7oJo1TBnDKL45rTzoCYa4In6EmXEQ3HarcfJnObPc5f2weO9u3sk+D5yzJ1S3LZU1WaW0zMS
U1/0ZF5nv4w6PUBAGOIFTVjOOy1q9Oeq6D+/FlVtCplw0oPVv3aVelwTpyLGdFmM3PnTgoTbr1Un
/Vx6zp5i172vhX/kXDBSxwO3CYpQeUC4ShUcDF2bTjBd2ccEQJf/eAvvfS2mARjhJ/qSCgjXC+rl
sMhixs0F3tTxW1Z09ucp9vowbtW96fN7psDFc6G4qkA4N+WxSRnstiswlZByH+I+H09iqKyjGKtk
J6q7t3e/mpL//pcnm9xsbWn51RfPyNr6SKXbzo4NgeDOc3LPDggQrhQvKMWQzTfSKm3VFi2uL3Zp
LEGeWPa5M2F7ff4bgZYAakRPRRYzr1dTtwCZ2zZDcaBqmugdM8WVedAYcIhe5wpVw//hSEA4KJE0
HHLnjbbyl83L1HlwK2fl4ImxOZqxl7xkelv6Qs+LnQt8b/+IEX9OH8re4vXKmNyAzKPHp7Nr67E2
ytXvmqE9Pr1/sivKMyjLOnA1X1sZ6sHDTsulHZTZQsVkHL5D3qtP76noaPGOtTuvPRAkAmxqp3Dp
bDULs8yKK73y8K2Ro75kJfSbsS58Ebt+jlT8ITfjfOe43/hBGrJMX0sQmZx63FZyUoWJCYjhqotT
KuonO/vQNIdGXYfjDFH66fFm3rVFe4p3hEYVpczrzZxMvVE6lyPvrglRk1KMXRPUVcdX6+PM+NQp
zrzjdG9OCUkEiSHhKe0CiVe4NtkUVmJGNHAuqkjF+4LK8KFA9OO3xwu7cU8ECrKdQzuRQgh2rq0o
0WIW7lBgpbbig94N5oe6FtVL5rVix23cMyVH2ZmrAmPCdMW1qXSu1cqtYK5flrj2KX53QSNd+5Cl
8XPQ9TeqSAkKQKSI+8wbeW1KrSa9Qiw2vrRlYb1Eiup90EeneNcNtvpssCkL+Lz6sqdD23e7gUaj
JrUjrPgSZw5irkr7vcrFnhbizfGTSh6EskDxQbdSu7teT1EVkZP2k/OiW+uHUtPCNJpdH+mSr5MS
PdkfwKfTHKJBRa6M6gudkGtjEXiPykDF45IR3p/sIUoK342y6Njynz05M/RmjJKAjKF/4o6ujZna
EEttmeqSWZl+rJLV81ej2gNKvhXnf4E1STO8VySzAAFk+XfzmDDHPNce+NaLqw/R5BfV2DeHZExL
86Ww3L4OB/hLllcAvsWxa3jd/GpOkw9tog3WDo785lvKZBeHhXgyWGGc1/WKrVXq0bgu2ysqDyHs
yFNfwP1ZP9ysW973EMeInaft1iJOmaqtjBglk+nmJWhUJxqqdigu6WB3f/SOFr1j/rfMQ3fMnfII
fCbVdkzeOC/IipjrlOVHD7q47TSsNwyu1TVmcemYoPbLtNQO7mLuDQreeBTok5lBB80F3hak0+ak
Jj2HeIms6TILujFEKqMPKUd3qFdrj5L47TW5PkHk7PBKkYXJtGi7IrfgNsR9O1ySMV7em5pAx6dN
+hiLavbOKxAAdDVr9A3URM+NXlXvyNucv+bYcvw0MtMnhys40dTSYNCG6Ap85c2ELsMcAEjbsrtU
1dD9AEeo+5035DuH9fY7kkMDzngLI3QAUNeHVe21aF28uL+Mkzkmp8U2FMSfoDN4NtiTaTS5mSS0
pf++DSnXKEUYNemHi6tow8eytopAGH3+A9Fc/fj4xbtdEi088FVUA1kY3eTrJTEWMBezMlWXOoMs
2bdXxfrc6+ry9bGZ27NJ5AqegBayg4jKFlgsitYg0FsxM9jmgQgGjvqRDDddIQd+bOrmflMaYCWS
kBl8MYn79YrE6rbMQdbrpY3n1k+aKfbzzMiPNCs7NOfrH4/N3awMtBhoXt49Oicg1TaxUG+2gLg8
Y7zkK7rGRTNoMFxCu8PjvgchvmOKAI+RDum1IQTfHL92jFVXWGK61GMsjg4r/TCWWvtaN9HTRSOJ
hqZ/TCWeNIBk93oTk76yIcPL9MtYwkgAvVvDFJZd7gQm8gdfeRH6WgxC0UOzQS7eQDNWu/GaVit0
ssEhDpI5chBDzdO/JhPpMatq9Hdli0fduV3yi9xYpRBHU1nSMm1zG2MxPEV4i35RJyM6dUnXndbB
TQOvLeYP2jpMr05llh86u4j+A6/HXsHi5sZR4AEZJ9nJ6eip23avWTcZQxeeuCidrR4h9F8gGeyf
TuCwQv4Bryw4KM7MJqcHkekWucYt6KulOorJ/tfqW/0429peTW67HsIjEkVJgw8luQTZXh+ViMH+
Il96NWQyR/k4c8/DxjD3Wnjbo/JmhcoitEKSWWj74CyEtaWXumsYqW4j4a1fO3P+TQfe4A+J9Sco
5uDxvd66EWmQ6JxiLUEz7+nmsiHJkAkH6v2wKO3Fj53EPoolcXzTKL73VfLlsbU7myiHLnTyNxS8
bigHu9ZqbCdvl3BktP9odkp0GNKh3XGN8lP8evIJd6D3oRFPgRZnvO2PKzKiBn43h3Fe1f+xas08
1ss6nZc2Kl6itjf+KLKsCoZ6N2S/ZxkBLSpJssXB6b8+JIMRtaXlZHNoall7XPq1P+pt3x/5OSJw
S6f+1C/w2URt5317vLNbpynXTFxE4wauKDlYfm25K5ZmNeZ5CvOhUk9A8ZUDwg2qX0Xrs/4ZTS3a
akhe8X6Rrm4jyyUFhqKP1RCOzWp/heqAye9WS742zrI34ff2t64/JSUnCuCSgl8mkBsH7Q2FmqST
NoaLYWcqeqhrmYSZ0tvTNx7HIj0m5lxmX925i+MXMRnJ6vdLmbkftMlLtIOnghIKCapi5SQKdYmP
lolG0Y6nvd17gyqzRKjxaN2O+MymOc/6sowhc1TgPpAObD5OmVsH3ljsQYXu2SIvBCbBIaaPu9kQ
a6rTrEcRN0xLuz6MlNLezeWccJea5dvjI3V7WTnIQNKRk+ftv6HQzONEq5g450jlTf/Fcwf9myiy
J3XaaBcBX0VeBHYWOYCyBS2oUVn3bmz34TR60SEt7OIQ2+aw84lucsE3MyCcSPqwQl32+n7olR4B
MEY+ZjWN+i8VPdN/lxgKzWHIhlPe2OI1QREkoB+tntrBTS5WMrsvjzf0zrdjzO2NKYjWGNP917+h
jKx1yVy1D/NMrT5YUZO97/RhoZRVLjsEAndMEdAQrjGPiGvf1pFSu8watxZeWExrHuoZUJrWUsaz
PTyNbWFGgqNPA0TKCrPB8hj9UkPV13Lop6h0Q7VoND/u+iyI4ybaeae20Yy0wvOOh5MNapzcxopj
AgwijA8TZ4wDdJpdIElZ/QKpdhT0/ZR/Mwl4Qq8s06ARdn5+/OluHTslVQbbZC5Inr7ta65lNSF9
FzlhCx7wvRjtdy0R94XcZg2IFtpgnTTto8Gcw/Gx4dv3mY8nx3slzRTDuZszo0dDb1lr5oamU/yR
tHCkw2GbQ25ZCL+P1b344/bOc9mhl8eLyfb/9umE4KfLyT6dUElzKDzjcQ57HpzT40W9ad1du3Wq
A5wayYxHyWBbFaS23wLkUfRQN1CnA22YWFNInKqORwcUM47bW5J/etuoNaiPW7f+WLmD0V3KsqtT
UJK8PLTMB137mJedk15AqEe/z2lr675wl1F56bs6er8WNVzQPlMSVuwX4AJin4GXfo/o+vZsgBom
loGGnaeKnPb6aFKRFGRBlhbS8WHKRESDaiDYtRTzR42KyxxUSm8BMGgVSk6uLRptZ8b09oyQo9O8
4Hyi0kOOe/0D5mgdoLuO9bDQkKn2kWAd3G9x5Yrf3cVx1kPCvow7DubmoGBL6kIxCWZLNOfGnyoE
Bky1DlnYrcVyzr0kDXpAEC+PD8o9K2S3ElNJintD2CjMqLboAOWh2ShJdDGjdmwOUCWIYud9uGOI
iWBmazj8LGeLwGUAbNDydc7Dwm2YnlOr4dTGXfL16eVI4h9AUJwWOeV//aG6tBuUJUmLEFwGI7GW
aA9ZCs/hYys3vp+aH8NIlIz5M+BO5Fp/cchNl1rmMkdpWM8wMtlZo7+vdegxDL14UsqQGESaojAm
8V0MJm2aWn2Ro0JuZ1kImmg9Ku0SHRChcZ6sK75ZkbgO8BYUFrc0bn3VJTVdmjTEWEtqohV1e8iX
pN7zfjfZF8vhhZYIXqocfKfrnavcqai8skrDae7c34Z8NU9F1lrnxVTj97OjtGdao9qT1QG5OtrS
QLsk2S8Jy7VRKuDtkiH6FiZovP7FGIf4q3Cn5F3iTNmX1rDnT5kN2ebjMyLPwJUDJv2S1SM+moR8
bIuoqjUJU8vNLCx1pQyiNlVB9eI9n7fC+B8DgCAAwSAZ10vzVpeirJnmoZOlxsmM4bqMNHMPXHvn
vHPOCSPBd9PH3T6RSZLkoyidPGz1ec7OSISZa2DkfRIfSq/cha/dM0d1j9o6gja8XZvr5UAH4hrK
3IRtF0fhvPDku72WBICNqh0ne/OyUObFyfKVgMCSnG+cbC2mph/apg0jz5ibowcQo/jIQIRdHsAu
60jVpl6jE26t43SOjQYCwMcf8HatCIsAXKNmJaO8bYN3anRrdJmDCY3JWo/s9H9Unu5DMq17d/z2
6mGJDX0jn6RzsXGNcdxV8BcObQi5SvS+URQTMXbH+Y1Y3Djmi+W9WM6aPkfdKFMouDR4txmthA1i
WyJLJpDMVjrUJG7rcmbgsT+0C1jAqc2rnQt3ZydBDsNwzAQnHTNzc8ujXI08LbLrsNUQD6fGoq/Z
Ydbnvj9pgxopO/Hqne2k40qozGAU9257SEEIoF7nEW/YRjIHWjSIdwBsxCeHqcdP9lpon9B82tM7
u4nRyUjxZlKZgECdBtD1dUc6d8qrqM9Ch5TgA2xtxsmZlvrCiJ0W+1WTjNmXtWy9+ENTKFZ/HsrS
2dnmW79GEonmCDPbspG5/QmCkXdjnlzlAmdaini54/o8HnudxTtWePJw1Z7Uu6dYd73QVug0XdIu
uqxtnHxiuu47c6zZl8d3754R2XmStXAeWXVjJNfXwWqtIrpUaVkElSiGg5FDzvrYyu25NJiEACIq
EQckNptvluNSEt2s4lBocFqssFaGdclUZ2Ipe9xGt6ZwmpSNZLpPwriFvntMxVSWMddhyUjYcrDR
LYLI2VKsFD6eGRruxyu7PY2kMBx95KRgagcPc/2RlKKdhN25RdjkhX4sC8MIi3wFWh8vy/sU4bhA
cxLn2PTxfJrj+Ulqbi4C2SpPBNPfOGQqKdfmy0K+u8q4huhlFcqxNg1gIybVjslHeELskendnhbM
UaxhPlJKVm7z44L59nRw6jUsC2G+JI3nHpEeSU+P9/T2EzICRBsIqCg1IYLY60UNxAxzIZI1jCOb
fklnOL3vDSV9oAiOr73q311riGXLHaTmdVPcHxYUvxVHhJra9mfLnlD5aTmlPRpN3x8v7Hb7eOPQ
N0MAGVwMnfrrhXlpNUOkv0yUwY02pg6eZcwHmSDCH9u5XZJ8S02PsJnnBp6ojZ0KjB6Z2hQa0aT6
iCjWLwX8BMEwqnuqUveWRIpGZvpW398y8Xg9Gk8r+JHQUcbyRfWqMYgVSG8fL0huzHUgKf8+CaAp
VUxu3rVmURaD6RUtdFTA9DCHGRUiXQnK3HCbz8sUEKyrT04fc7ckKJpYGWQHydS2Q+hUibZEbqOF
OUiNY4ZY9iHuUucwevmT2uZvpujpUqKg/AI4dXPiu7Jc1bVMtdBY6OOKqSiDBFnunXt1+62kPyR0
fVsTEPPrY2HpjYAL2FDDiUrpqYs1OL0asSendtcKEESUT2Uwty3uJKkGVU/sqqGTR2MgWmv1jaHb
42K6Le7IrZIcOxKnQd9xsxixrnDATIsark4XLwHn20z/XYpSr16rRR+Ms0NFxvw0KGJqD11nwZEz
KVD+nHA9yfyxUMc2eWmqZnRf4twCl5lYUaIovlq2vcXcZlm43zVR5eVJhXad/2Cq0CrJ+oTI1Oob
b0+16t62ybFpDSku+JS3pDrZoncdoaGg5J4t33Xm7F8lPn/vJt26BiaIqL4BxOLRoHp7fQZigtRi
EKMInUipArXyZNsodw9G3D5J8sqhlsNKBC6AoBnS3mZ/fJYoRYwTx2rWYMmbmeEzWKd8o+36T4/9
w53Now7NWZNtHPC8G8dqNnrqlH0mQpUg8CBEq/vO5MbHx1bu7B1oAeqJ6LUyv7e9P2khYrhexBIO
dde+iA7CkrQpk0Mthj0Bh1tTsASwf3QXiZxuqLUtU/HGOovaENegfygKVfsz8xbjlVkbZQeHc88U
pWbiFxh07gRMIl08ZzG6sCdsf0GNpT4MkwUrdePuAEJv0wXoXph+xBbtHkKI67OH9EWiZ2PXhroO
tMrP41KxfaWblNYHhViXwbRoSR0AOc68p19EqfhJbkQjEWz5lhOyHmrXGrnyYVsL7QI+cTj1iuYE
ZUo76PEpuX2r0BgFbyQrEYzqbWcCY8TYzKSxu7CrlPKldwrvZdCq6lCO5XSYRtXeSd9vzz59Jt57
oj+qsnRNr3eVSq81j7VZhsnslRew3+YpVqavjxd1e0gwwjejt0irlFf42sicl6XZVmsZVkJNfnjx
7BwFkyoX6gnz6XlTJCSydQ/95A3AFvxzqpJblSFNq/GQFK3lF10UH6s6Sf4HU2C8mXYki6Xit1lV
Lnnk5mguw9G2/jHWTn9hqiw+xs1g7iRAt4eCYAyQN61seuc35Fue0OsCPeI2nOmE/l06ZlWHSHiM
IlC1PkvoUFAp3HFX92xy4MkdJeIChO/1NwP4ZjYZmgphvCbjV5jW+mNWGmkQZ036J2rM3o69O2dE
ZgYce/oDkNBsyrSxVavqqlRNuHhmofil3jirb7Zqm5N5qc2/j4/JndXB0U7ZiP/RE9/GuNMy0y2n
ORCS5cNybeqF37ra92hRLsu6NMFja3fWBjpfei8WdouDs9PZbAxIzehTIZUVNGOldSfkArr4BRjm
sKc3eudOAyGkHUe2TKVh21h1x371miIFW+IWy1c1JoWdm6768nhRd7aQhjjkJm/6lTfpyCxMaFqG
aKTbWXuBZqcJQVBjnQcwzJcc/dGnX2nAOJK0CiwmOvXbbo5ZpVSHxngKARe4fmxYIrSauN95z+7s
naTIBT7F4Abwxc2xd+aqNnSGNMMlm8DBlV5/yWhWvTzeu9u3jFED/joOSsZRWwxORqNAT5V8ChVQ
rN/VVUxHc83t8xA59REx9/69IgztWVfPmZAjzWwjLgROqesbXalpZqfQO4ZzpxlfUt1IPnWt8+Px
ym72DyOMfktRNuJQvte1kVi46VAlyhTGAmyCyLLyUOXJHjnuPSvkwcS7VBKIEjdNkFI3hKcQm4du
XhfHoTQn3/TWvRLazbWVlwieNHr58EjScrteC2w6zljDKkbHXjgf0Q1FBsBps49zVcbPfxvqISCM
KYfK139jKkuUsS3zbg6VWen1UPXKYTkm6Bo9O9aA+yHfobzL96cYsy0LDqYy8+WrOeSamV8cZWp9
A5Xdb0+fgrfRHaIlcgVKMdc7x0QDEvcdR81aYjFQsB7Hy2DbVrqT2d+cA6mxSdsVHDOtMKjPr+2M
YzQNPCVLmHK2jySPy7syabpn3TdW8HJvKGbaru5mNcwyexOdfTXURJEe1rlP/HryilMz7FIb3hw5
aYpLStAOpp8LdL2gLDZGIbRCDW3ow0q/dKOJIJcPRMCbUIQ5Pf5ON/VHi1ka2lH8k/CWuue1uWVF
/dpKWRkoxyxQ+1H5c5pH8+tQpkmQEJQA69SWo2FE/3RQ4V4eW7+zWOIL6uBSsY9kUn7dX5vAi1It
4FLUME0089WuHQ/hsCo9pEba7jweNw6XhVp0LyU5BViu7eR9ZlvZ6DAdEKpUBg+iGj/OrnlS9Hw+
OU75bi3rPYrk26Mphw250HKOF2jaJlVOjbo0BGiIsOvGpfVtRfs/xvS8Z8HFUj7UA5JmSM5DBh23
Z1MYWcY1UEPFaEAaTg43u1ank9Y4/c6jdfu5oKaSgzqAtWQLc5OAZTAl5Kg6a6FaVdE/87DMp6px
6oPRjOpOv/mOKZJkyUjO7kmMwPXJ8KppVUq3i8JoqdPWT9XFOqkMrPtR7IlnaVjYQpmR04iR6Bhq
dtfGEHPE/XtZRGKupP/alVGGht4+KcNH95f3njsNdAmcGHXVaytdwUBjGeVOmKdzdRobXZJPd/VO
pnB7zhkTAFAhMXyc8q16uQvqNInU3A6VNq2DPI3zwbfn3D0xUZJeonFeDhQMni7joiVAg55ZCMJN
/v/mrFdxPOQ8O05oNMbsc3rqs2I2YmdtNwEn7whdIGmAmiober2Dk6mBl450IzRaQz/ZRpv8liX0
TmJDcd65sVE/+ybLSjsgbQmGJFnY0tkksg9JVNC/Gi3C5cxO1pCSRMXvTzpB3keJVAY1zxvDANf1
qqKomhVUNrGSx9GfgzAr3yu7+d0yrvPOBl67JO4Trg+EEjmWZJu9Ac7RbozgU9LGoHGXEjMg6Qx/
0WZlbyr0+vr+NEQI/aZrKGdyNl9qriKyg3Wegs7TqiBeJrAAU5u+Q7Bor5l63xRZCK0KidbfXF4j
zhJ6GWIK5sE4LYbRf6y1Yfo8rnsA6nubxwsJwlvCqGmNXH+nuGfGI+9d1jRQxZ+9bPBLYeyRnMj3
/f+3Kn7uHKkBc5jEgjzLm+UkSPkgu4SVfjDj13gxrUBJjf4AKMw+FMAOfrNrZXkd1HEnm7uOBN4M
kw/zUHE8gAduj2GLdlCmo0ESxJqhnEFUJwSGQ6OeVXvpjlnWqi9gBrUAAVrvaBfmnojRne8oA2DZ
QeNBu+kutAh7ZuuK/aFSKl+d8/zQp5UIy6rJdsKODWD/v2ul60rrUzattzyqjWJ2Rlo0cyAqGEqi
SPfOStVNZ8OM+6MNX7w/aqt4lRrjUqzSOaUaCgrCHRzf0pb6ZSyhTqnW3Pn62BXcOWLMjFJglH1u
mRdeH7Ek7xiPmDL2YKi00xq7tT9NVXR8bOWthbI5Y5ih9EFpB3Kr7afWktzO3WqcA7MDDVQB+/hg
MiuOTHcfHfPZyP246O3zYvXDQelRGIs9PTtlTjd8fvxLrh36z++Ad6CiBbRFoiGu17vkytDHZTUH
TpTYfuG5ymvLpBQYvWgIpkZ5bn78pz0bQndyBdht7S1GL4ZnMJ8pWAd2moFUimnEjVrd0JKr9mgZ
bo+zHC0j+KME7wLC2Nzjfl01iPINlmbN60ejyL1vZV3kpwxyr3EnCbpvi0Yjsy5UxrdNVEgpRZYs
7hxkZkuu1cP44IPCQAXMGaZvjz/ZZtpY7iELk1rCUJ9Sid/2SmaawFpcMClk92vUvBZTF48fBOO4
c5AkzmD8LnLX/qSukZf61gzU2Ko0qz3Eirc2ByOJoUvz9bwmTtnZhdvLA5iMwAACepfXeovcMEGE
NIZw5iCyivw3t0CsLvG857gvfi4fBBj4AjCJNOE337UwS6UbPKysVTmGhl3pfqN6w84VvbsWigDy
FQDWu+UjzJ14sgHUL8EqvH+heS4OnrlkO9HAG5L32g/wZkJxIOcS5ZzU5vp1vCmNorUi8OZsbGCs
jJL2YMJ7NviL0XvKAdo75u3qfnabk6lGeXkuGiPuzhGcYv2rJoReHkc1yc1PxKKtOOTITHeX3qYE
7wtt6vdqS3cOOtQ+csrgbThvG2ZO66onXQOzT7m4v4sV3nUzmX8A29xT1riz/wQt0LQx3EgIuO1X
GDM4AdONFkKXWvGbss8PZbTsWbl1f1JRipI3xDTMSm2Rk7PWLnafdyKY5T3pViB+avlqxHDYWoOx
g7+X4cnmYxP+Ac8koJVQ101hIUZsohGMEAWlUpQHZ3T1yu9dYz1ZlshecwTOgryf0h+P3cVbXn1t
lryKfATqCFoXTBdfu/gp8/JhpIsftEMd/RsxXNyfTTObMr/2Ws37weMzf4cwp3Be63QeYx964lwL
vF5LvVNqx+Z/FGDo5mEsRCW1Kwoj+pB1jpuhSGX2w0nrVzv2Nakk/I876us7GkzF92Ft8yE06yyG
L9qq0Lpo1dJ91UsU1/2mU4z6nEa6/X3NIqX3l3lO9I9l06w97f2VKQEpQ9S86KOwUW2MmtkOx6UR
sXYylrz8R4U+LTpHpdE03A4rFd3Ozbw9fi6IMEoVbw1VAqrrTcv0dbIZiTSY2lmrlwQ44oFk+Dl4
tXRlJAJMCiF3Q9Jrb3v5iZlni6MLJ9BKNf9QMzsU1mqzNx1xG9ASNDN0pdP1A1JkyrX+UuMZ2k4r
nMFxglppyk9muSjBrMTiQ4Jo+7HrpuRHxBTP0WReZqdqd8cyM+2UIcm2ZV61qYzUkFzU7mS7galN
L/Zipr5ojL8RGLtA2PVhiezGj6InK5LQrDLhIoHkUpWH2v5WG0KrXH2p7M4K5qLTj+u8iCBtNXXn
sdt6QqzIgUc5Pkf9joH9612NcV0xfU4r0DrKIUqcun8PY+nRkLaSp7LgtwWhFmKbWJP/sDd5j2i6
OpuovwRqjqQGBIXTHyJz1z8fO4qtL2RBFHsosRPCwDyzjZfiEdFXOYMQZH1n2YdxXbuvUT3ns9/2
i/eXazXqHp33nT2U0j+QiFAroai1cU1zwbSnsAubgAGywjHtsmDGzZwAuOxBp+6ZYlyN4VEKu6DB
NvWRya46zRGYmhxj9LNVnw6ZyqRXkq17iNJ7GymPHpSIckB/G1OjEwx6Zx3sIFmW4uDGuf5n3PQI
KdhL9Glea+fw9IejB44HkZKwVGXk7/nlfq9VYTWaxELk5hwf4hYieVvLxRk61/5okC3+D/YIvGhK
E1ZThNzY05llKCKgY0Gbpc47rFSBKNfmbDujOJWaUn19vL47n450HFoWSSwiwavX6zMzm5Bd2iNv
rX6v2wJqaq0SPzoXKbrHpm7yUi6BZPmQTLigglFDv7alQck5DW0RBc4ydX+gqBTVFZy/Yzn8MbpN
4X4eTLezoLyKav0l0XrIoBrmZ+eLpcXitebJmOCZKxL1qFeZ2cm6aVfv/Mjt20QdjAyVM0RjzKMK
vPHnJoWjpjUVJ0ittTiaoxiO5dz/83gn7hmhPcXgAwESadTmAYRTjxYZhJuBmaEbwISk4gt72Ku1
yL/ya2wilyJrLTRcZMF0a0XETZHB9+oFhZj7y1z06CUmo3parHH6JOoovpiro56cUY+/OJPWn55d
JG8itak3ZSSJb7/+2nnWNFMxZvE5m8lB89jQArvJ/35s5M6Z4nTKl5fmB/5n+/42a+HWtbfE5xQl
amIdhpCYM6XbmR67cfX+0qJONc/TPHja58hc1SgjHbYGcWQIHN7puHYV6hFz5g3vllYf/3FGY35O
oEw+MQgqSAw1OExGQbY+C6nxKBvNODn3y2yfjay0zmNXNk/RFv7XCjvBCBt3lbLk9X63kVkb6Vok
52RI24PaFwml8KR++quyFsZniDgY1qQ8fG2FBr5wRF0nZ8OtDd9esuowUzfc8YK3FwREMeG8JIuC
z2wLLi4BuDdQwSTnkoI4/2jdw2IM1U4X5sYKtRImc2xGDfkuN/RN0+JFsVl3WNG89NSD/z1kaP88
uxb+MnhSxJ3BiMk21vWOuUaUNFmmJGelsCOY3zzlz3YQ9V+PL8JGP5TP/2aGVhmVdrIudfNwrIph
L2OPkIE6lfa/q7dY6zfdSRrLJ+CIP7WRV3ShMimr+i5rTPcfVeS9PROJIDvtF0M6p8dhAUn591Qj
hhjEnpZ/aTKTMbepdKb3cbysQ2gk1Zz5q7VayXkCg50eRJPFva8aFUx2qhqPv/XuyBT048XdPFKs
DTY0ObPLePcN8bKsTNoRKRNrayEINM36Na+yNVTqfG9c8p4pWu5SkBitamB2119LzTMk3RiHOVuF
jT5CiaRRShvFz7x0bw5hm7JKtjXkCuTTK3l/tk9NlTn2PPces/Rt+TJItRprsv7GHX8Wlf1pRAzi
6V18q71K0n3kobYJkQKnYuOafXa2Mrv1V7SxIT2MEACibRs8NnXnZhFwSuAPsSdR6GYX/x9nZ7Yb
t9Ft4SciwHm4JbvFbkmebcXxDWE7NotTsTgPT38++ty42YIa+oEgQBLEu6tYtWsPa62dB2iM5kWT
x6owyzjQ2+ngFNbr5jH8OfJb1EkfgQGQm3DS5bdqbZuM2OzzWINGG6ELLw+e0SU3Dt+zayHfoYwB
p43a26UVa+6XUcspT2Vkf8dpMqYod9FRfXnH9tkch2FrTRCJkbFSFtvFRg6Sgk2WGXk8erihxpb2
Q1tWBtQeW+v60HS68ddiOOXZRv7+35dtP7dC7FJ5olaDwOLOddTVlBZei22yn+YQTOZy0FCBfhXy
7P+/FhkQCQmZHca2Hfgrkq6bqW50zWPSCsLVh1rADVxXpk79D2vZlClB29Bk2KdzZWml61jpeVxU
jh55qwdnYdWD176CRLG0kSCCUCwmyNr59KId+tEQZRGbqyZOQTWQgXfll5eXsm37RfwGpYdmOn+B
26eBsDMyZba1jGtTxn0zoAG7Uo3pLadaQlBB2Z2nWuO/lw1e+z6qMkg7My+O3gndqssv5FVjAiGE
4pEj+vHdOizWQWl5859blDdc0dXSCIIomACio9UIYms7kX+dhQl1oUlvzSI2Zq3TH+xpMPJQpojO
n2yTfvHjLEd4Ji8v7zmjNBCIj2jJIF29W1466DDyBE7Jb9L5sOjTFPuMg4TeDBUy7PkKP182eLWf
rBI04jajGT0DUtbLVVp16SUJhNu4nE0VHBPhgTyqhefHvS2tW1Njn1se8S/nkbcLB7JbHoFsmnn6
gjWEzkJE/Psvqkv8H7ho602iua+ckMGFZnl/OsU4X2Lbfa+gd2GvpIisxVU7N2+0xDA+aMDQv6uW
pNxIq1sjhZ9bILQIsnCaBpvS1+V29lSQixU8UCyXJW/grmqjdej7ND9Vk5d8mJupPL/2A1IaIrcg
EuVCgCa8tJgmZakZ6CrFiVzpCiPme1/4WfZOW5b67mVT14vDVABRFYEVSuX7xniXQuMqZ0vGHh8K
Coaunhwvo21RjGkiT8ai1GvLsNAiNmYi3S5KX7A+9quj8pTZVQ/oc1hSaifBF+By3Y2s5PoOUJYH
DeRvzyfr2v77Xze98FtzzugjxbNBQh1qKsnejzx2n1c7XX+/vIdX7xgLAqMD/wineT3kB1JQUy5Z
Vcc0duyoLXDeh7YJtFs6An9Eqy8882Zog2mD0+Y07nfO1sRocvpUnAZl/mlys66LktXP5hPhMGJw
yxQUYe1nTXcv/axL3+Lq0i/Ky/wF8EvTvBvcwhp+jG5OfTYpU4dp4zpUprAuHSd5p3IJT6sU7fwE
KsepI0ic6XoPJW+17heQ3S4a/2PrHIfGML7V/jAIGVIAmAMVevZUv7aSvh0Ukj7m5hLTbcMBL79h
INd1KTu/irWZrtlYJMYblWfrl5e/3lUEtLOy3ZC/TgpQJ9OUhVXx9YIcyVnHj+pqYMJKVRVHP+9L
9lWoz7JRZfyy5c1x7D8njhrUECy5rYxwaVkBpejSckM/M+X2BEd8Pibm0ETGrNyP6Iosp8ZIs88+
nOE36WhwjP8H+xDmCACZJHklfKTsdNLQppXbLMkKra0q/ya0Yo4qpZVvVWeKyGFq3JteG4OnjGf/
tWkwBQp4NTwckNYpTe8ejgEEibvKgiuaFP7Ztcb13VAQZry8yB0ldXsuAOBsNHzARRuyffd9u6Ck
Acc4ICZWB6o/62vZO2GWLZ11ptGqltAtTG38KQZLS0O99tbqTFbaGPfK7Fw9rI3Jh2GquUKh2lRo
OZMtzLmKlIQIG3aeN6MrXzZ6Fk2lDfO5C+TintHbk/nDYBWte+O4bof+8tBsryzvOt6NvH7fQ2WH
GKkAyoZK8FiHS1l6UakNn5GlWY8v79z107AVuzd/hsMxkfy6PJ5tMbU2ou51jFaxY4RBtmiPtbRl
3KhEhdZglK+b0vPnU1FGAMnJXaAGug/PEBjw1xmZhHip0/K45tnnoNWCKDDFLbzFtcsmxOWFpfYM
HdrydoniDGVqIHmr4xRS/nGcbP1OV+MtrPK1a6GIRGwEAMzn9O3bSeaq/HUQlor7IPmXl36M7NE4
4kf1CGErMzJr7f3S2Deih2e+23bUkYKAREcleffdii5VakITNl7tJYvtHLmxthnryF6r9Diulnp6
+Zw8s5cX9nZujCnJAvDwpOLC6/Tzao3MsiavjV628sy5Rw6cmAg6AkH0/jQOPgFQPi2bDEQTZIeu
Lb2F0Y66dUCvwbvhmZ/ZQjq4OCVkFzd10u3H/PUm1ELWvVXVKq5rC9TaPP2erfQpk/LX2ic/Xl7Y
M9uH86d5hSuE7rePn1EF1ZJCEmVJpbdRyjzQQ2UHt2KHaysQ5aiNbDA4n9O9y/MZXGP7zJ8Y4jLw
uk0nt9fCxB3r18KF2K9tYgmAUWBTRCu7bHvMq8L3FHZGszPCxl2Nk5uW1uHlPbs+DFRE/gB7N9G2
KwXCTiQuw5vWPs7MxUyjZObZPI6Omduxu1b+LTLA9XGg8btVrzh7tKv2iJJ+aPOhs+ch9gQcpdBv
/U6eiBnK7C3Db4v6veqM9nWM280Zbs19WmCsE5nFfR9D073S7QydIeeGKw9+m2lRuVoGte/h1ht5
vZ0btmvT/qQTTQFyl+HQP1N6Y2h6nPTjFIkkyw6q8rtzDyHrhuzW1TkkmKPiTQZnowd0xTYvOOxy
pioep20zH/q0ae42zOSNR/8PZOnileSPJ50BIfFHQHKv6dIayVAwJYHZ7ZNs/zFcHHxsyDTrIlFM
qX0cpN1+XRLb7LMoydtpeayNultOVgF+Nb3xa67XTGOE+Iakh8bF1XhKu2omzRpSOw4GRP+T3tPj
yWdcw8t34g/563LNgM44nJxRG7e/197wFlG7OvCteKycYj12vZe2b3N7zeSBHpXmh5kryj4cpnzW
HsCDBjbhvDKKx46i20rGNxuD8UXPWunq8bp4zQg3pF+0f/pBhy7vU7S1P0kXkMIRcZkpeBCqhiBT
NuDrVVN3M8lAnfbrofDMxvwWZKv31IIWLbOwHUrlRWI1quWBAjoCyBVTTJ4qP4cgPLqTUqGSbucd
lVKNcWp0kIwPg54bxXEclTu8rQIFsr6pxzxFzNguxsPaCFP9V1dd/2SVnd2FY+qINm7yzhhDv9Fg
jCtlgAmIAhqB94zU6rtDSvlOwkyylX/yvSUpP6yp6F3C/GRxj4nRJv2XAWUe70AmlU1vOpAHwR2E
GiZErI7Xt0cpyzw4zN6krZRy5mU6jbaJxk5SCvOLFayrzq3Z5PobpkP+VjWQ7q+VjhTs98RKSv2x
9Nu8PLbJIJP/Xv7+16ds47YRzRNogAvbo69nZcxdThsw7oJOHdzeSCOG1KjTy1a2d2J/yJAu4iRD
saW1tAva26FJBJ7CjZdJqF8IkcvHvHUVsj+qfFyFZRwL2eTHl41e+SeQP8RRm1C4TSC/1yzJA7Fo
qrbpYaJIeJrc2ogrCKrRuMhbqofP7iLhNaETjLararGw7RGGAJcIHZ7xUQJtQ/9Q1/+HBW1tOWAr
4HOQFLmMLxZViiYrEjcOxnQT2HDLYwVS/052y/jx5b17bkEbdQg24Cb7uS9/z0XfGUr6buwxgfBt
g5bkfeIE6rVu3Sd8oZ5KC4viqrVH1jZ6Ww5aPWnxWJYm1AotOQD1M167bSD3oFjDsdnQnVd1MeGv
sDgmw4t7v/b+oaWZHLLGCe5mu7k1qPrqyGGKY4CUEZEZ/YktJPgrAtTHjocyqH3eqSn5YSbVkqOQ
Z2TMWEDC4cYDcW0MThlLo1FPyQ9s8qUxX60V87y1IJbQReLR1fyfaLPWkeiZFXnD1tV5ABlBGW+r
tlPwI+e9tNW6qeZ2mRvEnH4FIrmjklQ3wS0U9PNmgC7xGsEm3+tNKeXngE+tIK6qCb6tm9dIlif+
qw8Ei8H9guncSIZ7nnKmBfhjIwniye51EAGbTlc+9sNBFU17a5b3M0vCr1In5XgDd9jfJJhJmU5h
myWJRoWgjAfkqItbz/izVgA60DBA/fWqESysAkWgOk3isbaT4pDWMv1JbXa9NRXh+szxabZ0isoP
J24fXpaz26Ccm7txkmd2mJtwVKTd96dZL+wbGOlnTBGtA7+i/sK52+ufMhtgQvzQDuKuzacjcfYS
GVniMqFjaF99ul02jfk5QIAgqO9NQdNFCirtglh1fRDqox1EqXETnHdVuCOcg/UMiH3TjwEzd3mH
Gs8fUHiQSex3fpp8zbva198p20p1oK/0lMJsHVV1ALZf/Ce0rYu2eqZ2q/Fyva3Ai2En4xA3ZOde
ns5Zas0y8jlgvDvuVmWDHTH5OoiG/CZT//pQkg5TrNvojaR1e/UJ6ci80MjOY6Pq9P4opkKvmA1d
W7ee32fWhDQZhsi9YYjuM62kddLW0+skdoaqi0qfalOlKvqB7jIfXn4YnzGFbydPoJlKjXmPY+5w
7PZg61rM0DZ0wxrz30kH0FmByXq9pa30SHq/NTdht1wel6IsWiZ9NempGxgzYgTKOyIy7N1Nufbq
pBG3BF+YG409n5Ecl6bGZGzkYJjpqbC7fwsfnO/cLdpx+79ulEieORJbTYuEEXOwR3ZvltAksO9s
SU+p3XZR66xDZAdTenz5I11l3vwyghdwhASdgCN3z3A+Z6Rjk5GeVF3faQDxwkC4/9X9SNIiX6d+
QsZNswhI/bZ9cFE5GJeb51iyh8oxiJNIBj8Ed0sVfpiDG2XvP2f4IoQmdsY30c+gqUi6tvtGmik6
R6tbLbY1y66mcAzmrHi36Igyv19NRgCHQ96OLgX5NW/CmtlHH/M2GGRYdIjnbgAaWca1cJl+rPfM
Jvs+lNIzgM8KP7kRPF7dER4IIhLC7g0Nh7bN5Y4YU4pyVJpWJwTF/lEyJ4OS1b+ScWE3qntXp4mN
x6dSf4A5Sm1n952TeoT/VSh5moNCHLy6c49Bb9U3LuLVadqswKinncTJpeV5uZx2MVZZO3A/rMls
5whph7oP1xHx/RDBoLG8X/mRt1REr/eQEIiXFkA8bxOCcJdGB1eVtCcyn4wJnaDIDSZqlsiBz+td
ZvfpLVGVKxoqDTO8mr7JmyNsRhn40l4wG4GQ7urBB6rWN1k1p/dtYlS/9QWB0SNEu2xAt3cMGPlc
S+GdgiCrp8jSNNHdWQ3knhsZ49VjyeNEyobnIwxEuGMXcFZJxmgFgCbxkiXf+2WNTandO2n6bzoX
j1nr/mM13mNl3eoyX5eAsIvPIIiHibO1ti/3we8sGdRpGrAPyjBCI5VW6GeJHw2dbpyqQQQPRtBl
D2Vtzh+MQTO/JnblfH7Zf12ly9uPoL0FFg2gFXDMyx8h6tG2mTUVECmoTL+jLuK3RwYVWc6pKtFN
Dn1Rd+8LUcGFetny9Y2i1EQhCF32rX+zV6xgwE4DC2kJ4sJoVBU6ylvo+a7O+L/YwVmSMCNWgS7L
foVujXxkH8Btb70fabEOH3Srq26EkM+thpiAkiFxHX3Rnc+kP5oZHWcrrpXnPdKIZzB7mS2H1+8Z
RQauDlEqXm9nhUC19M2U3GglZrOOkyyM6VAb83Sr83rtE8j0YEtTnSSRYN7j5abNTkpzYSbIJ2vO
IjBy6iHwhuaQl80tLfLndm6bbIPyGgUboqpLU3ZQaENWFgndmTb76sK5jJ2iNu9ev3OQfbY5hAiB
Una9tCK7NmFenEhiayyWY2bl+mnQcvfGK3Htv9m2v6zstk2B9+lIiJJ48jL5Tq5Ofa+Ebd71mWa+
oc/uHV9e1XO3d9N9Ju7YqO37KewMfApmqkFE2IY7nN3V/1404xyBVoFLv9znNTiZly0+87U2xZeN
u/CnjLJzWnAA0KEwqiROxdLFvt7mBzEH64eXrTxz/GCbYMilu0Adb3cmyiZBDiZXSawlXRrj/4LT
VAn9yOm4Nfz8WVM0hCjWbErae+GtqZ8IG6whib3C+bLImcqyl7fEPLK88c48u3UOuOYNuQjJZ3cE
ba2gs4E2eMyg1jYcTM066vbgvP6gI/GwhYcQafCvu9e8bF13SXOpxUE5NG6UuGnyaFsbQ+jVn2hT
tSRIxLNuU1ovLxRP/CQDKdITEIzqnZZX00OuqSBahk5+e9nUM7eKJgnkL4J5AAV7mohVqpUN7cVp
kKb+0CeLf5aa1n30S7f/5nhte6tWuF3TiwCYYcvEwH/WtxXQd4e85Z1EkrQQJ+YizyqcGssXB7MV
NmR5V2t/Es0m/l09OUJ+sYrea0OEELr2v8EbWnmks603eaiSrnoHF8Sa3g+IfqAEBnPACWVbTzKS
nten4eqr0QbtNCTfE2Zv9Uce25n6GtJ56tDlZpqHerG6/g+38ZKNBW3o4m0ymTgYQ3VDH6d9qf0M
kCbwedhaWd8ZXS+CY150Ooz+FHINvNfR1sNimrQisvqZXzBZUzdE6ZTmXyXi4UwmDvSsjH2tBMb9
8pd75siDNQZDA9FyIyJt//2vImULNNdGawgk8CTqj0ig5nfQdP6HV3ELzQEJkSUSNO+O4jB6NUi9
BV32WjhHqitV1KyUOv6HtfxlZefboU+5FqmrOCVG/t0ehvmgqGMcXjbyjDeikIGcEfAIKgz2dhX+
2jDkJltBcZ+jXozTRkpXtFMr4yjq9bXqIRQjNxgurVucOXWinSlGGi12VZYMlGMGySl3yDFGlRvx
1ri7sXXXq6IHTqS3/Y3q2T6hlKBcysw1s1Mu0uzoIf9yTOZgvrNWcM2v3UDatiAPt7bFH42Lyw0s
IX+7foluK2KxVjQ3nnMMUs/50Nt2dsMDXh9uTNHE3XAs4Pev2PpJ2VmNA8pW0D0MeaGb0BiCW4j6
5/Zu49jC26doQvf7ckFNn4/SyuCcJjKjY5gHQ2Qu2T8IJd3izV9b2moZSMVuklq02nePLszUAilB
vT413mTkEWgQFDyFNKbxoFeBfiuj3pvj+2zvO3QbuvoEgLv7RJO7kG4ZJHHlLyiP+GZpFqcsLVPG
ZOqDWG+Ug/ah0mYO/h8pLm0TmGA7n+4os9G9lmoaihCgm6pMPRijVR66Ohvi1odu2umlfiOO2b9c
f4xymf/sK2C13R3TqNWhlIquVrcY4pPmjd1xcVr7rCAwvCHKvaUfsy3i74cLe3+IJFuRyGapO0+Y
IK6wQgTXaA5maEip7pc0jaeya99PfomihaHuqnw621VxI8l65mOS+2xFyg34dyX3kTRAFdJ6TU/C
tMqAqQ1p9XEBsN0dp9VVt1zxM9u64Z6I5hm9QzC6i3GawU5ao7fSk5EyU2/yJRF91jEcKi3mu2kM
lvmGA9tf9W1fAT5xbsCFXKuGu54QWisxmDb+HAZ+y6DPsro1Tvd5K3+kKCklkklcXnXfb2SFCHp6
shfGAzLJrD0w2/G1bA/W8gfWynJgDFCEubRiWOR1jhTZyWXmM/w9W7YPjCFLH4XrVG7IVBPn9buH
6hbxKDTkDfux+1z6wpjUxu6w2PfVO2aZDmhhGrdE1J45glvLg+o/jG5K9LvdK7Ng9hc06k9aWdRH
XaTO20UzzdgciltF32d8CQ1KUkl8Jd2NPUFRa4HcFoXOe9ao5qMQgDUUDvJoiTYpw4WhyPHgNM4N
xsD15ebLobRAW3QLhPeX21nWwKz1NT8tvl6PcdaP5vhgp46R3U0oh3f3kzuUP/skY45YYbSDd5h7
mLWvfPUYpA3+aqvZgOShGro7PlOmuUYvquLUO1n9aRL+8mkYevXxdc84VrZ9penskwFSvb88pA1K
cE5m2NlJb7rhAW7tGqGJYL7NEundiBiubx2m6DEiCrgpdexj1A7mf1+bXnaa5fxfXevNoaY8FL+8
nueM4JCpPm0MDJ69y/XoTp9rLSNGT8j5yPeapyEf5sr1+8tWrv0iDUXc8OaJNzrw7gpQYGlsqqjw
fpSTvdfL1HvSnG28YSoMxpeY6XrjSD5nkOIpDW5mllBc24UMdusWszUtBSGDkz+aZWrcNyK375m8
0d9Jb2nOLy/wmW3EPSLjt6k3QHHdHYt0AY+Yan15cpRs78xpEGczM6Yb2/isFZofGxmOxtu+zZLr
s2FVjFc7KX9UUZZXuQj1qS2+3ljMVSWcU07HEjgUvl7fejuXp2IwZ8tuLIopxSxl+3Z1yjG5C7RM
jZ8VY55/aZTNtIe+qfPznLRmcGpY93rOVyjLZNt9ah21HsLJ49TZXvOhGhazbENCVnQlMtdt3aMo
UhHEmxl1XPJsKgm8x+DnyDkfI1OqqQkhB/lNbHZta0f6uDLNoS7SRn7Vk960DymCVO6nxJl496B5
NN6hXwE2n1PLHNtHYxVIXCfDKsRH1L3c4kcqE5WH6WAbWhWOlWZ2D6a1egKtrwRIDLob/hLnna/1
n2D0GNbBaXSFNE7S9Pq3xEyX5dia09IdRZV5JWg0lKOiAt7PhzEwMhjGpjYgvgqujcQ8T2rbEzSc
5sGECaxSYwlF2U7ZSdZe4//KU2WNh1kYrfGIFMbqRJ1yR3mYKkt0b5bBXfS4KOtK/yB8procZDDr
04OQelDGBT7WO4yyRs4m0JzK+ly4QR2ELufbjugEpSKcesY6DWGXM/Ti7Sa3pT860DcQYwlMpvOh
YiR/IOhfDe+KUflmOM167US9bNWv2aPRc2+s2lJ9aH0fDRuaiEyv0RSjZQ5BPsO8rFwYL4e5mFfv
2Pt5hs+1k06+abTKG+40zdXME3nUVH1aUvpG56RN3PLcroUzHaZNHOfTjDqC+QgQsWTUWVcUxr+I
/HkT/H3AXctbrKBCp0NhaH9q9Bzd74iXJ4QeYyrlEQmhTIaMgK7L44JCvBBhMOOsU9DzxjC99R1a
fEeFkgtjRssgZRxTy2MrQJ44bv7e6BdLR5DS7RGz6ZYFsnYJPrg/TJ3ReW/yBYA8RK1UmQfKLcX0
vnTqNPgFcTgNPjSNMtSHwBrHMtS90SrccK20rjoVrmZ7Pzvh9s1x9q2+/a/VnNpawqQSc25EyjK0
+lPv9QEfwFf9NN/X/WB192XeL8ZjC52njkstyNJjooY8EeeCyNV8gmdsmv9Ns5V7b90u1S2GvBnm
8GU2qU/ftVqOOo8oZ2P6ugCQ7M8lveuMu6YPc37c5F7UGQ3/WUQrUkG5Gfap4DKFo8hrmmlmW8+/
KaNN5qEhTuo+1VriW3f0CqT4oG2V8buqA+h5FKAL8igNJos0b1qM/K6e+/GpVUZbH/tgEG7EmRnb
kIm9eKVkVXyVsau74q5oBkt+A2nOpGxlz552NrWy/7C6EgH80C5XP5lC0+/G4N1ad9L/KAfE/97r
zWTCMQ7kpGdr2K6+S/ETag1BezZK560+0v491a6YzKfKKaflYDIDIQgRp9z+pB45lIOR5aK/nxk0
kt0pu3f0sPeWzo9HK/OCIwXCRH5ShJtm2HVW9k3VQ28xDm/oeusOsVHxg8oB40BXoyuS02qsgzqO
Kp2nr5rTi/zo66XtgG5rB7uPKjFO1dEYzM5DP2Eq1J0AW5W/s81Gs0RIuzFtDogYu3lolX4//ZgY
7TWfzQoJwcj2ZEsdQI5maxyyLKuN45RAI0XUqKjap3EIjPK7v+jZHI2rCBBkBK3g/TKqlilc4Vz5
UxbLrDei0erOjjmBS/KbxT9aTte8t3KijEj2bpMeatcdg0NeiLSL0J7tmg85o9sfqANOxdFEbWhk
FqqbZ4/J0q5ZuGpekQMMC4b+g7/C8w6nSo4azLYk/bYVckUWuu3UrhEPY9L9zrU8+TwYbTbfr3JI
ygGokj/K8uBllbAjipuj34YpHfMebaNlJsYPhzHrqyLEl+X6GyMr7eVs2CVzdNzFzPQvbaJmDkBS
leN6cGWhocYcQHIfZWjYhe6+Z2fN9VwH8OA/oYzhTD/mZnD7gxx9oNVh34lmCNHdk27cBpVrRXLo
JwnfzF0tr4ThgxjuwaqzLn/M12RW6A+odnPfpnQhrQHPLd5nZZuJ0Gtk+QMNuDEt4L63fXvIvB41
6NVR/LZurBQykt3cuMZDk2hiOK926bKLqmulnnNsk94PPfQj/Xt9NWvjPiiq+nMAuGu8F8bSyTAL
VnFfNbOunXJ21blT89C44ZRj5lBIy/jaBXYxRDOjmmhG22LIDivTHNw3BY+u9jZLORFz2OjwPt/4
duuY903Tj2ksvdz3fuRFkq9vGaM9drxYjdl2pzlffIXo+kiw+yFxg6R9B+fK/BjUBcUjudr9P/5o
Gz8TZJkZR83LlEQMcZoeu3SovhJDiPdqHOwqbBU9uJOW6e5XaIXjUyPlPEdU6Vf7kalFnnNP93DM
wmyex995szq/kmkmJLTzoSlOkqntuCUlOp0CQeAgHvS28Ox5eWqNEZYS4LrUv/OrNeUWWWJ1PbbJ
TYaPpbNY2YPfGxkjyBve44ppOGp234A4HIv/SlQJbAvJWKutngz4ExVg/nbxasb1SdccQ27cWsUK
cGf1UejC78OiT1Y7HtCRM9f3zfYPT2WdFyiwaKWyB8G5JVi/C2Q7jJGOeM5P6SYOA/FGYPRh3uW9
9kZrrP690VGlv9e8rEm3cMgpwrxJzYHIQkr9YK2D80Ob+wxRqzzLnZ82IwOLiDEuQn3UEkeVoeOC
l3wzJCLrzIPDQJnfxpQbn7lPWvIkx7bKjothZvnvggRsjiRw79f2W4kEA7rhGyCQUjZU0MtIkAhC
50Fc5MnkVTwoR3MjOkmA5krLPdwIO/mjLmtEl6Z2MbRhZcZCAVCeKjbvzSxK+U33p1uV/+sUmQwc
YWagf+Rw1EkvF8TU3VzNy1idMsg258oZaIgYq/Nx8WXzlLm9fsjnwv7w2qXRe90I+yRZGxlql/+o
QW9HL5fy1BpzLg6dOSRbyKff4qpdlxoQaqHnutUTAcHuSw3NmOlmVdviNFd2+W0s07ZDDXr29cOy
6tr/kApDqEXgGj08IHq772VCu7bWJREnHxkSjWtlpZ9rYuolUsCvbqGvr5a2wVKBK7uUaVAM2CNH
5aoIew1Vn2YPV5hqfvmDW2khk1mtn17+WlfJI6eD2h28QnRVNnT05REpFJLT1J3605DwStqaXkRZ
MD0h0Y9UsPVqjga6hXCEodK61E+YlLurQrkqa+cpMDHH9PVIzGu3SaogP++Ah315ZVebSOmCY0F5
jVoh+pG7vE5fupxpCg4Qg2LxjmQn7udgKrP7ein7X682RXgISs+ibI+q6e7IBzCOvGHFVB9wIorB
z8KhLLK4ztUt2epnVrXVDIGYo1BDW363Km2ux0E0vXEy7IT5CAbPebaRnkYnuyWT5e99lEV3gbk5
QJM2xc89+9kwZi+VNAROw2Ib7Rkcsfld6p2nQjNN8ydLmMkHkbLQY7nWWXV8eU+v8v/NOk0CMAHA
URB2uDyYlZH2mSWwnpL93pGCezxJ7i3Y2XNWgCtTssQGM3S2Pfir1UcOohxSRvOklzQDEOwcDjqq
IDdc4v6SUQ+lUoION6hR6iV7EDEuUW0cV/80SsM/11aznkt7+DVAy7+zB3lr6/ZnBFLK1mbhMGIM
+bbdonoU1LxZVskJGEx9V6/+ctCtto1FIG6pxO33D1NAVP+0li2qoXuF8WwewAstlF6JDZyoBJF6
HtpW3Ch3Xu/fJmGAm98Ug4mitgX/9ZUCRJADbXb90yzcf3thPHaVW4ekjh8md01vGLtaEuPPN8+L
o8Ir8g+XxjKJ3nJirtYJZIGaDv3SEoPWWZl/f/mAX30lm7YvpFm2j6T+KtoQrCVIXCM/t0uLSGGe
11W0YR4+i1E4N7z8tS1KkfgmrhQwP4BDl2ty/KFyK2WXZ0j41n3Hw/UW8QrtYQI4fWP7tnv5d2RD
qXiDAuNvqbVQjNyVpgtzmQoZaOW5YYydcRyLzHR/ZE1CRWM1E+99q6AFvDPHpMgfR1GXH/VejePp
tXtLkwMwG6wiCGfgVS7Xu274stRAo8PqlEDJXgxPRg86JswdcWvYyPV5YewWuk98THqLZNqXtkjR
AJqLVJ7VyszSuXOdgzdn7t3LK7pS9WFfCeDAADMYYgOZ7cwk/ATXrMzqXE8kqkxUxjMflkof84hC
i/+5DxiPdaZkwcS2emrn5dGH67q+S8olt6k8pKt+Whff/WJMokfhoWBcx6GH3JUdEjPJGYzedn7z
lGj5pEPFSougOATCY4St9JTXHJ1mXuqTmvV+Rh1paKbP6DU642OwMhfpaLf1rXkT/195vTxKtAS2
rv4fWgkiV5c7a/YliUjgp+fSlIQ+d+R+k56fdafKtlLU0vjjP46thvVz16yz/XVWpjSykH+TWW9B
OxTOwXUg1L7NSuAxb2DTijlykplvxcid1XhfibwsTgNlIupYARP2jnXOBPBwAvkpf44lwJ4IAoDe
vYPuLOZzLWjcHg0vb7JoNBuRHCgwCe1zbyqfSatqqYvjkljaeKxJNHI3DEp9+j3QObEPdWlWpNlF
4zuncWIEclSnljEhvzF0+Zt1LmX2WKsGAbHaCYiN/GK1RKQWEHGQZQuVvvVSBDKPzpBMbZiVurU8
OCXUH3TGMzr177zO86t3oqss9z0XrWGuYtomVWRMSwofwCfzfxCVbLSPixNk9j0+1asf7DxPq3C1
rOU72bvSj2L05PzWYJKDfwYHAPgqNFo43CcHAYr2d7HOlDEoidpMiJBe0kZJURTVnYArnx9W0jLj
mMptjJEofe83d5RVT8gcD2c9r5rhbq2WMogYrJT8EGWJKKYlGAgULv7/UXZeO5Lb3BZ+IgLK4Vaq
0OqcptvjG2GicqISpac/n3xu/q5qTGEMDGDYsFmiKHJz7RWEXQbz4hAmlo3G7B372NC/cSTUFYs9
q+WVttpju+N7J3O+68tBe56bxXkV87SUj0MZ22KfxUXzDVWh9jsbjOR5yTWJISFWvSDTYsu6tAs1
97jSDNmXDCzV37mO0z3n7qoeZSNGhJy2ErfDMtjzoSZFNcUDiPIuMKala0O3qlGWl3bipmFlTKV/
W5Su/UOrQLj3NChK/R2Uxlpuk9aPv2Mumsc7vbGyIfQLP11TTITc1QuLye5fa6fF0IDwCylDTVZ+
t9P1eQbXRZKZTUfyYHx81bVUa19TzV/qG0xmZ/LNk6WajnOHwvUmjS3z31laa/ndSVKvugKWa8WV
bS1m+Tz5HPzEymiGCPrO9R+ls07mGk66SPUviKON16parPxQYiRVJ0FD2RD/67Wdl/8Cja2+5Fma
j0etKWb7YUlope40q4W1Ua85r2RZcbN/rmXeJ2ElbAKspkzpKzcjrcELRbSC9qtRDt5dndbFeN/k
Qvu3WmFWXRlp4+VTiBemOz76Srrtj9mv8zeLZKzkYVJ19zJ7i66/1LgySBr9xQJMlavViTzZtQj8
NXcu32y/WOzd0vs6QZVguL8VLekpWIyRmMUE9z0t8DWhqdvG6qvutnCn7BX7Iy2D+MHKD8x8iZ1X
NVf+8DszYnjVaim1NJBTXL/NVtYO98kw6c7B0UZNO3pd4djXTQcf+xbqbW095U0s70yrtbEmddDr
3zVx2mc7vUedCZjUgd2ZdCDWxxZdcPFKc4CvsQSZ1gOWV+pSKXElu7MTr30gOYDGiI2zhgxTM9b9
QMcju9qXosDpgEA/bNOAsptoTogq3hsxSO7e1VC1hplVV2YwmFre7cDfQfhTN/N+aMJeixtAvdQ+
LBSfaThUvvGES1lp79a0GkqMQoyBbALPGwCj5qSXoTlvPEogG+9BWSXdD8ddnIngxaVFGzGazRRm
Rk9vyRpFPwX2UIExtYkjzZ0HKZ7QItcr8mg2usrbJEjYSHaOM1y5XpyVYZYKcm/GIrPxOnKNPA0l
LZOfxkxKSSAxVKBlDlqXh3aerC8ZtV26N02pPSQ6jcC9qWfdPdJ+ZncqBhmRYNb9cHq4tnvLzKxH
/BOaAtf9tSrDRWnrj25NadTb+CtFholR4j4dfA/oicIgEAuZMns3b9s91v3rezImpXFjLkZsHl3w
7l+FkBVGO1Mz2ezFZuzsRKrcdwXPvwsXjiU9KJtiuOMaVH0dW4NUqtTIJyBco3vSaaX9JE9g/T7U
U/qPMdAbCKWfdmbYu4PDzOlFWe1mg+MBkMYFXM00+0chs+RrXnizHw4DUn0ynYxpDsSKTnlH69pL
b2bO819snmYbwOqa9aCxlE73DV3nuMsmrX23x9XziRNaV/QydfruuSKudpnCk2afj14O+3Uinh4L
sor2dGp1T1ZX+d9mUzZGqOy2uunpNq6oYNLuOvONUd+pkmAE0keMtQ90P56zvZ9L4zvWXqRcABIw
n6kvEj0oct9fAlsCmkLYhWhynOkOxFwYXXPeGzLz/JASZYXhYjhTuyuRUNzEJJr8qOZ1AqbK8ilg
VlF3LeQ7/ywzrbKiwtHHIhycBrZuwxXjwS4QGOzNEilmmGWu99M1WuOLay2aCBKWME04A6xrXKte
wmmbJjbgLhPwbf3YtndZPE99MJAwTq4zm/e/8ei6JpCzVvzyh9n4Gs/EMu3Lfhjfp0nSgJ1a1/9S
Jov74tZjSTjztJa38TpCBvS6cZQhdgOUUGnf0BUSsJi+kgNn8LczBu67tSd6bdclurpDUD2Uu5Hy
9Eo0PjODwpPz13MlvxG3mTrbjYnNgQGE1eucZ43yAlaI9tRZTvuzTzi7YQflRhXGNYfPvvPE8sSb
m9+HvrZFoOeyfTFIYOoC6YLhBlIm5l2eKFft/a7P650GaWsMGrjjxFGhxXxvSF6cgnxGg7xtrbR0
abp0bAxT3pZ7mKTpvZwHTGnXVKbPmpUP6ZF7gx0ZHO4mIm23s4N+jp304FRj/VK20sWXfSnpHEwG
+b74zw1sNCoHL3uWVVXtIczE5a70avulc+koBhSfZhmqebGfs17MWGVjPu4dVmE1Lo7CpfmPWPlC
ePSxzUKv15q3cnEGrBdxdv3ZLI0nQ0T5E82PeEWUo490cG9kv1TfBDcdm49F9/luYy/T9ovbm8yw
UMs3s9L0OEidpon3cKQL7UgbE7sQpQx6ekWWyiIgb49juWutasS6xlmLUO/q9pouw1IEci5T3Hom
ENwQk8b+GfP8heY2dPU7LM3HAmDb7ryAnCat2PVr52VhO7p2f1xH5mxfrFYuQ98i5DJUYlh+Yx9v
f5F4Lv5T0T5+rC1/6umVTXIIpO+sTVA308JpOxXdL2Dd8ZcGfuazZ/fmW9tBLrjWtFozjuk0tbdm
v0JfRz/IqblKizaSEzsZPeC2rl4ovNovVVH3X+3YQPZm6uX0RCJuVx9As9yXspv1d4/wATeYZmDC
AGENZW5eLeLFhW7wPBEgjgW4LLDw0JWWki2YmkrswU/N2zWz3H5X2SuW/M201gP9rJVJkrKjeRHb
Tqy2fmh3XVAfjw+ZXvsJgSpl8Zxrg4cju6oM/WptyrnaTbNQHZ8HZ19oTo7x01jYAnetXOevji/j
V+yN/YY9nZoqGFaDrGALN8Ip0Hu9M47cUGaRho6yl+oqN70hO46i5muEm52NV+1kF/OPEbef5Y4C
3BK73Ewn/TVeFGbIPK2Mr7quGNcDs1RWR1UlDi+UbEno/aMl46/QO9LlgcIhb94tW0ixrz1lyXD0
Za5uW/hy/RPaZ6fbOdrELa0zrNJqAgJP2byDsckHb99oRlaFqezT5F21eUcznfPkhxP7a/yG1n6m
ZVPHot4Pmjaj95kKOSCS5Bi5g9ZndbvEkK73Fm+mdAezNYZ6X3lDV1yPicOdd8ZWYz04cWF4txYN
vuGbPXi92GteYfgHUgZ75weCupEp0MUCWalux5LcajlEcY5c4qtdE8l37yeJWKN1WWYjIlR0eZes
H/nFcle9TYICqVN7VyGede5hhVivwFCG2DNJuZMGiYrrMRSSWLoIk3C/v3H6jpsOju71GMlZr4ub
Weilh1/mXHu30iYZNHSn3HYOWUGLl+O6odxE/ZHkoZaPrbqiiHBnAMq2rXc6V6v5u2PYwnzDsmuB
PMHF1rt1KUC/dA06la3LWXNYNjq3j9xqai5tgqTpf8gxLpPXUWy5SaHg+tKEVdP0zZuNiloPabB0
nHEJKb0TXrjDOO9bNYnm21KNSFJJXGr9G4vbqnlP8qUoj+1ipIqunFWLe8yrSHVkKVoGSz71tMTf
q6xRZVSzXU73uqoo/UzRzd4NieGzv+68ChL4l5m8u2XXkcVXBkZsN/YNfJpMHvLKt9cr5EQ2nqxg
VPXPysiI4yYcflyDxJ5iPUTqYlWHGtJ6vvNmrrAvpdX2C740i+vcF0XrjrtVDWQ3wmRYl19tp2D6
BapesMVTfW2lexiQnnddTyrv9k2iyWfZi8Y80o1sucl4RV9q120KFfEe6Fnnh6619A/CXPJ0Doj5
8Ntrp2785gK+9AmUxY4JFR/ARafleooFmoj68MGpomysx32dxHHIh/sFILSP/gy5fDaSi7AAwAxJ
GOjZR/jBzDxtBI+sollv0jty27+ubgbgIZf3vx8IqyKEM6Dd2ICeEPgyy2t0jS06on06h3GsERgP
nhGmyKouwEinHUFAQA3GrA37kRFBkz4+k1IFVXJdNpFf+/YdchM/LMr+DctbFbGjmHtIHr///HTn
+Bh8dKaRPoJFv+KMdUlB1XBRrSJMT9zdaCYjO8dk/vXL4q5E35Gil34BPbqPD1ZoAiuQ3K0jIgky
gl/mobxOQcqWnYk1wYU1eD6LG5CPum8Df7CcOFmDiY3WJKm5jW1YprcTToMThNTH/ipZ+4Rrn7T1
EgMgf/nbuJ4tQQlbU/7A/WVNnoDTluTBCjU2kct+lgeVBJgOhs4z1P7Pb+1s8W+dTr4xPK22L+1M
kq5bzqrBkImWeFkCK4bG4cV+HQqA2wtDnaH74KYoxrYIAui/Z4C7vUBgdfEkjBbVGL+VqpywGhuH
1DW9Y0dsp7/txmwmIWzZgO7o4ViZH5fKhMugro1rEa1pZ7wafGlvcA7a754Y8xdCqrML39z5BwBL
QNsskmkq+OhCP47Xxp00Y/iy0dwLM3Ra13tp67r+63YCo1DFolmgVUf1/nEUp46bFSpNGWVwRqk0
FzJ0A3NoUyiMmMxfshU6fyha75v7MholF/uCk0lUnfKhz5VZZMYrYbGpP8p/PTxV/9YXg5Y01klw
3TfnADbHEyTfakF5obPk+CXi7p6kPeeZQcuxksUlKdnZOtwaMgS/4iG4bVene2Mbx8OgE7YWiarp
doXlj6+63vW7ycnMt9j3LpH4zz6xbTygJp6NPjQCpY9vbHAWa1iTMY8cSUFRrvNcY7Zba7dDVYuv
f/6cz14X3xbST5Q6uH1Q1p6sjsSUWF+IcY1GK5v3ml+LnWtV1oV98bNRdPTuHGW4L+inhsgpd8BM
1ygQJxwRf7RxsfyDU83oXujsn22/mNCiwIBIgBkPlrsn56Wt6syYG1uL4hmtTD74XTSWaFyDqi7W
IAfUT4I5S9ZffzuHm30FxwydLegZ9sne6xfc4whTkNEy+PKwpd+GbVtmF3an8zncjklmEFY69JnT
OeQdmmMJH47dCfv2XgF89aK4RI74ZBTKJyaQnR1u0OkJVmfcOwuv7iPLEuNuGQc3hFDQ7/48Y+cv
ajs6GAbOJbD16U5blV0BtNf1kSaVG+YSS9O5uEmS4saDXBuW0rp0Mp99w5vsaGup6luqIcvk4zfl
ZBbov6IUFPm4PFeyG45+ouShcWMzGopmvlB2nM+jS8cPMcS27Nl/T+opRG6Dvmr6FOW9n4Qu2dYB
VMLxr+eRTYKzCqIC5yRV78enYvJMPBfcIcK9IvntZiadTJxbki4cJ4Kfr2iV+E963ViXHJK3//GH
DtxW32zbBYUVkqNTq/2pj8dmUiVixbVZfmvm1O6HtF5vtEWvrhYaovjsFrn9pnMNOP557ZzP7DY0
HpSseGRO//VD/6fnPzRVnq99NkeaT9lY1uMSGTmo559HOduDtwf0/0t95SyjW/ZxZtMilcZQTXOU
SZ2WIv5st2ZHF8zv10sn5mdD4U2DvgkOFOGRJ0tT90iRoOc+R0ZrWoGmlNwvXuaGMvYuNYv9T14b
1QALkgOGBbp9Jf8zdxh3NNT5OYRrvcy/oiVMWtpTjlAhPlOk3cTdGj/o7mh/m1I1laGWDM0F/7Lz
D5HWP4woCERMLzSRjz9hkGQVztgpR3OKJuBgTBhqfys18Di3soflYaYz013Qv362ZLz/32pQaaPy
+jimOWTGMIL0R54F7qGNiB0J2HD/+pOHiIK/O3JiTNfPCq0FSCMeS0YRsOP3TSPpSZbDy5/X5Zn9
G0U3rEZuMttJYCHx+/gsLv29Gt+KKUrdFGF2LXp2sdhe5vUeFMoag8oc9EfsWRadjVUr42BxHLzu
SjcR/UEH4JbHuJTIE9KmnYdgUDIt9nCl9fySUQe/5HSPIMyeEobAITz+Ttb1KrLOgtY/RSzk+TnV
nf5X2UzZhVn/ZEnzlbIZwFakaDq9+BDFVzgpKX0YOtm188CSTpyw0FSV7XDMdrKrzlqXH7OBL8SB
OJJeCxvbiy9BAp+sMNhgoA84h0IUtk8qDz3vlDvQSuEuW3uHwtG6G2xL5f7PL//82NwSnjET4qpO
jXiqSEtI8yTeJFMR9UbV82K1TA+VLA0/SDvcPO7SWIj8jm50sfx1BYcTmskzUgJz5zoV6BcxzKcl
LlTk+nK4AV188vNK/v13SnVDoW1tsAq3oo9ruzaNZJ5znq/sF4z9U73ad4Kd98+zeL7f4iLL4cwW
uN28zggzii540iwo9QaKwR3CGzcPXDz/7b1L9PzfOuVi0AXvGRrQRh/fyLsfH8oiy1oVxFBEej3V
OLaV3JOzxbCuY8SBl3zOzs5lBkPwyUWWJYKByMkMFnVM7G1iulHeee3vDDy5Po5D74krbWKz3yFJ
Eu7z0OjFm4lpnhmmuOSXYUWSQksjyi6+pmhSueQsSVo9cBy47eMyFe0XYVhyCLuqSJ/JcvJVsNDp
7pBQDVM73BhDUdRhBobzdVrnzNuBtVY/6fOVVVT6ZflupjYtp5kEBbHDFAvmv20ucxNJrFZsutZa
kb0CkFskYtDkqQ/SUX7yz4rw55e1DqXxgyTAqozGekmmJ6P2OO87hN4jiZ8is55XUjO7m5FbBlQR
g/J1P65xP4SWDlYaTMqdLuXJnH2KTLRFPb6FeG9o40l9V43jnOaZaUdi0L7gw2mxnU5HUbTIvkpi
Xd1WXtjozpYtI7KTAjfyejcV/cd1ZGe2t05D50R0Dhf90LsFRuIJqpksNNdk+usyC5Y5JSIm0jBT
TT7Lj8Nl1izLBeJGVNoeBg4tbfqhin/8+VM8KwYYhCqSoJftvsup+XEQDoYhncjMjgT5kuFY631G
P80Ybq0i7R61qnAufPtn+zQDWts0clfjWzz1jsK/wW+9dOKG6BMjYcU01PHkNi68qk9HQeGN1HsD
lKyTVzWnhY8YzdcibyqmRwXn68syJ5dUKZ+NgtcAdtVQm2xgx4+TRwcvbUxUo1FqGt1VrtVrQIP+
EvhxvuyQxHPgkPe8Fdun/qOGn8yst9SO0Noae0EbKSz1moanZV463s4fCO3LfwAqQCY05ZMl59Jy
5eM37EiqrfGhkELlGPdeOMnOHwg0mPYAF0Gunmfoymb2mRjD6kVWrLLyVfMLYtdsPW+LnxjrWM9/
XuHnz8Tmb/PN2hwAnDYnS2GC3zsr2XnRZpb+DlkxeyuL5ZLlyqejcKM2TdPlz6nzZD12fdvGsxeN
uje+dVM63ugiU29/fpb/vvkPFR2gAGxStmQcfYlWPNn0iLjVLJTJfkSrA6kVOuQhOyw4EHQhUi3T
vHbNxfs1KL34NxbdlB/TRBu+1xn+CgfYDKsO7bKM9cOff9YnLxQhwGaIuVkM8+fjdzBXZeJ1cUUG
YKGnzqOCMNJfVXZVrF8WmCG//jzaJ1MN8xRvKbZFIJIzXUyfTG03K0ZzMjvke7EPDj43uz+P8tkz
oYIhyo4mE2YH27//n4vamI6NVsS9H80k8UL5yrVIofiGyDcOwZ+HOj/JCNwAk0J+QJI319CPQ231
Au12Xqpt5dXRowALVvxSrjOp1YFIbO2XmV38CD+ZRQuQCXwJPvYmEPg4aNOWjYbWLI5GqHRhq5VV
qI3zJfPS8+OFCKwt9A0yAgYOpzzhFI7VoJtxHKXIO++bLCt+YM+OQfaEH2IH/nPhOPtkKiknN/9v
nVYaMrePT9XOKrZsrBSiIRn9QGhI87XEyV81MMedr0vjppkneSn28LO5xHeR8GtSLNAGnrxAze6n
NJ7zOKpLTmrPm7Wjb6yXRD+fjoKKGAcpF5b5qefsgmeCZS19HJlr+QNPmXmfdt5fX6HJZCYXhcOG
XhZNyO1H/M+yrzTpFtTmIpqUZ+xWyxCHsnSKC1XyJx8XFRS+8EACSMC8kwlLO9SBHGoiUpaRhdKw
q0PlrNiWrPX3v/62Pox0cqJpNgYKScxIfouZmYva/ybRbD7hsfEqyDQ9eaVlLPr9n4f99AFZ8fiM
gkcAeH6cRqMmbTbVmcZyyuLvgAV6H86j7NbQmTv57a8HQ3JGSsvWdkdTcVKGUAUTbQccH1mUII8m
OWiBXi/Vbuw1+wJ29MkapLdJZQFWxm5/qtxbM3OFGeHGUaZkjGVGh95cOX/r4885CvANysJhilLw
FFHIfGKwemWJCPN6OIFaDsPWGdXVX0+bz5Pg6E55tcGZH9/RIIrGSZYsuY7NvtyScv191UjztqFh
8fjnoc63QTp/7LFcIFAys+4/DjWO2QRJcF2iUaX/Wir+5efm86o1hJuUxfHPY50vPcYi02Hzg9U2
VdHHsYyOdK9kmpcIBZ8JAQPPeLzhPSxh/Hn356HOVwNDbQ7YXKuxAzptbC6Zk3mFbYAkls4cSrhO
u2wd/tYd87+ulQa6hNMVAO0prSRpGyqrZbaiSujDrnHTH8PqO/C7VHPhID5/HlAdIFGXv0DLznzL
5gZSvs7dBKuO9ZHgveK68Ht1AWM5f0Gc83TguJqAIGHi9fEFFW6cpeShGVE8pNah7cmP9VevDkp9
vZQk+8kDkbuGnJcXROPU3f79/+zmkDlqt5LKjLAT22w9PAiSqnD/up5HA7gpeZk6qgn35A5ZOtNE
pqXjRESu0pMdvW9p6dytuTVd2FXPH4fal2sQWmhUQfAfPj4Odjer2bi5G/Wp/nuwk+zKKpR1oZg9
LyEYZHsMVIaU8qd9qjiZcdpoezfCeaSeArMVCDwKZ33nmiwgsWITgb0CHLa/tQHcrNeJXoU+grSK
W9FJ7TIPQi+khH6jZN9dpe74rI1tfOHpzqcQnhEVOiAfmAJ6wI9TGHslzl3tQKnScmeQSsWB6LTx
wh70yShcWDeTXri7LtDax1HYmdIKeCmOrMWud5Pd1GHSQxH/8/YDTMH/5+N1aBN1s4VDIgVJNE4+
JQ3BQ5e2WRyVg3L9ncgnV7/qJz39jrvC8JZ0yvpZW40mDmY6bNpvXPs7b0sy8xfoVTbs29AtJqO8
MzKAo2dZtmJ63Zr14hDn8WjeGXR8633hlnX8xGXVc/azFuvDIcEoR6Cs0MzxDq5Aax88emApCrEK
UE03GgjkSV308w2anHk5Yv8xoq3yK7/Yr23iWjttkDb826wZ+2u8Okv91l7swSmDvGn7Yo88alyO
I9Yd65Uz6WW8J6HSsr5YQsxv2SwrGzkS9lpPLWZa1lVtinTeuTKG+aotZlWq3agmZ70qV720I1MB
uoR2X0laW0va9c8LYdImqpSu/y0r1cu7psnpGRpySL7MApfs3aTFa/IwzCYJBxXCOrlb2YlXKNmw
I3duJ+1Xvvs2uXJMYQD7Y+UUFtSU1r52YUo/KNeon3qDJ75LZsMsDg4W0d3V6FrrvPezUmG3YpSW
H00WJlD5Dt/8cgmaWmCao+cL/ituNYxfpmxa/s3bAQ8dsY6lHU65bpfPyqTJQ6CoOaMLUo6T9EEJ
z4xUK6xdFaGeJgcRJxekETdbCWdE7jJ1CG7wsaqeEGKl/l2KnK+iG6ELdQ90mbo/l05o5be+VSq9
0QecQI8WyVXaP4a7om0ZiKsT14vhuF2gYbEB/DfHdp4e5jmb1RUd3+66Ax99t/umz6/rzsZwDTGV
qOCsWMrbrcOsj4e8JrtkN2PwpY66NcLFrzpaJ9e5TdLstdtA09zZeMd0YTOqQVxZGa4NuxQGUX3M
S4q9a2HoihPQ4rXccvVefo2LPRr3rtIR/QhYLd+kZksPfMB25NXaynrYu3WfYOFj5O2Ed4q5PmVx
7HghRN80u7cmAIdbe+318ZqafMyPTo6D0C6FCYNX0ExQqo38SmFnsLRWjfHbIlSLN1hX9DeqUkUc
LpU14BvRGGsVyjEWSTD2Zq52ysltJB22GKZg7Xosa1qHHNvNO2gsr/tYTCrI2sKUV6aEPbUrsFXu
95wp5cJaabUupGgf4McLsmOnZ9dXvN4E/p0Kl8zz1I0vncU8jNqaWLimjfOwn9MpmY5NYqOfCGq/
N6ZHn4YQ4URzrIk9xt+t+09M2Gl/60+F90865NoLNmy+H2Zxm9a3yYS/QqCV+JUGg4kKKixWyXra
POWq0HMmEQdrghAhnJpU70LBrS0GBHZUHmagIUvolMgAKFasTAVoyH2CGgFlHupF5C+G3ooXA8uX
/DEhTEz/Iue1Uo866wVzaULYl2unK5Qb1EXXV1/R2vbjboKqJnbWXELb7ZzEG0fUk3a5yFAR99wE
WWWQb52as/eP7cZzc8yU1ZmITuh4fx9S4j3hTSPJkuCGs/VcDmn572i3enucpLmUMKW16Q3acV48
Ly4cuAcXTcB81QN6yFcMkHj/We83b52YEn2HLsiHNq7P5BF3pBw85APJuQcfS7Vvvb2U8Z1OemS6
z/mO1fdl0meC2Wo+95sJz1h0qwj/+ttxWEYo3HBUmxBefzkdt5RSZz/0tj4HfCVMIVqc1P/KNhwX
RxRnowyGLTDyanFja7iKU9fvD35JtnzYuQSV/6az0XrhMI+JgXfhimGkmH0dizqAwPXWHQj0fco6
B4lXs8zSeHLEnKzHMZm0+WAWRv++xu4wPySIabp9prVlu5t4lUSud4su99XUruo+K5IYaaEUpFPj
4DT0Gnkio7B24yxqXPts2Vi3HLUxcpWKtuQhtedCXROlYLU3peqHOaow4BIP/tgWViDT2TVui3FG
xtKbvuojb42N5Zai2zZ/xIat3kplTuaz3XW++6VoPVG/x2Ca2otepmMRlaOW9UG6Kns9Vkbd3+cr
UuyDkyOE/ULQW2934dAtttg58bTMnPkqRovMMsHzD/dID5ERTjPtTkMUVKFI8KTYLK3G5FC3OBMf
qi4u5lD1YjDuCTZZ14M3t20TDm2ysLBWNIpHrx0d8i7LpXf+Yccamu8r7rTCDRutrFEXtXE9HeiK
Da+uWKwlHFsvdq97QbuA7SFZ04gPXH9yVqfR9qOSg3HlS0KYv6EVKuUhzcEgD3QVSt0M5kIk6WO2
4LELob21SxpNllgPyuamjd0cl35MyJL1a2ojh+4DY4lFsbMl+yZagbrpHnz6t/01dHbzAV1JW3/X
lEziHWojLrYZdcQv2ldcm4bCW5srCGEdeWNDBpsYaV1t/7SyhOYb/huN3JXszbRMUa7bPfO8muUv
Tp9uuvOFJ/xgkRWBEqLK9SzEkHMQN32eI+PzF/ore7vB+i7AknSIA/p/NqAIoZSUmLZY3dBvFuO1
tSuJ91vfIOZaV8+9T7TeyaPFXfN8v5aWwJy90vp2r3F2akfHX6hr8kYjVDvhLc0RMkXTDvmPvPJR
YHO7HDwFpLlzutQnuG5NW74kpY9HK5/Fm8wIxnh0l0LXgiVbzX+GJBmyp1x4HZ/lijELuxnWYv23
TuD7lQaskXp6WSfh+i8+5g6ohegemnuvlDQrsJHHbw3LS6c5rqg63wmDspBP8SNjjvvUNclsTARB
4ssitoyvulRf8MGDgMP+u95i/mVp0dLmmdgNqMT6n9mcNYRjy6n+hgYqxn0WGtZ3hcDp+4w+Zd2v
+UYSmt3RYD9OUP8g9zNkcciwC/9Jvmim9gYimvzZTv2svq2SqjMoDqfWaIJyRomx2y5/ZEvUS5O9
5Sov5FuNfSayWGPClkHhS4P8eTbnR3qN5IHXi1rFy+IYqCqClHPsiw0JvXtWXPi7XUWPNkcaJ5f7
wk2Hcj8WS9/czdOUjHeu0CZ1hWxRu0XRQHpb6g55yTQL+dxro0WHOEf2c2z6PnZDD2aBFqLNRQxC
dckvQiRePyWYLTZPGjHKztGzlP0DC3NW29indfoQp40isU1gQ3YLFDatN1THq7xqYyNT96WXyzrE
N3txj7E26uN3F/e6x2rdfCqJS3LmY7Pq2fRoTkP12+u9Xo+kNehvYvKt8Ycfx52xr4l3WV48/lEX
zDJPlvelEkj7yS/Pjh3FaaTj4mCHuJLYM7Vbzl7Zju2oDkO1YlLRGw0gSdANrST7p/Vwybw2MfWE
XNEhawlhS8cctmbcZPteE+Zr4oEvHhRJ7VAH1s4i5AZTRs8NKmGh4BwtL2fL9kUzhKaXDOlXM509
88VL7aF96wcWQ4SdHGlGNv9c7JJ+83QI4LhM1a0jy6rFWDCvwCZZrPZTYo2uft+w4LpXL2mNcd/F
tbCONbs9NAxnsQ/cCk0sBQpkLzd1hSiVDBsrm24KSxbeLVKhqbna9ETtr9Lp4nLfD55wWM8lSsnJ
rfAxLrHVHI6I76BekvygyqAfDaM+wB92jQdDdCLe11ka4xaIvaI23rZYvGlFoLSkwqxCJZn4XXpx
MRyqQa00hwQSyUOOAMLCajdb+XoSbXM3pMWEA1bHltaEKlfx/dh21kvS9SjebJmp/o7c29qJEkHq
b5hoonrHcY8FV0q/0Q5xjCQymNB6NMe5jUf1UKaJW+GNCaKHj8tk9eWT7Sp0ccHgqM3xvUaucOtX
hVyfFtsZWG5CGdN7pdW4SuboGtMwTvLVDxDaFVrQNC7BXClHobPlhibf2nn+P87Oqzduo23Dv4gA
eznlFomULDuuSk4IJ07Yy7CTv/67Rt+Jl7tYQi+CBAEMeHaGU55yl6g6ELcBH45WLzlOBteQv2g9
YRePm71nmSPrs5eJpUdBn/SV3JJ8edt7j6oys8rI86hAGvFD6iGjOve28WExkN5A++CPWiSIVSjl
0iE1a77X5oZWCdh9aioUUyTDaVPoiPt+rBujjQIgI6Vfu0r6ArsEyzzc0l/uJ9FvtcfNVNFvoWFC
hxnFqK1Yn+JmkyMULwpalGwzf3bn/u8YGsaXGkKu4/d6k/+s82Sd/JI35rOXx6p3WHMl/ef+D7mx
5NTENGpItiUbbps5o2mp1gADlQCp2dqfnVyc+ej9GW2b9gxdegi8pMT7Ie2SI4zPz/dHl3/7ZhVA
J1OCQS0Oh7otmQHZY8HDWsQhJ2wV575dHZiWhDQ/VnRFEfIpoWXt1S+2Y5LOgImWLB4QCleYfFWZ
ZpN7NwrgjpPxOZE4r25vvpgLYg69qi07VRlZ27mYI+NRWQeUhGOhCvaCP/+9Gkj6z2lnV1UpnQnN
asx/+oILNZvn7ohtXfSBAH38M7P7PSGmq5KnHNnV6OxLiUEq4JcjZ1hwdRRMqNNkdX7IE2X5CHkd
IWek3f68/yGvyndyKHoUtFFpBNKQuxyqo2c8VRMdQBCZyys8/PI8trY4lwilPCQ96RsAMfQ/7o96
a2n5gjRSKbvTTNhs3pZQqXdn2kyxlv8oPPpLWTI/acPwj1GTzEKO9XMbCYz7o95YVmg3VMTxc0KM
cltm6wa1UMislEA4vXbqo4Y4sHBmP8IF4H8Zih4SdVGppbhtF08ZrN3GmpTAaSL3hApN7y+Qqqkn
xHvqoVdFPQc0KeVkTwWxwfW7KR7aimMWijKgzy1G1KtHtN+NVa12DsOtUSgmUxmH1kYdaLNPlFot
K44JX4ySyLGCBHYAi7TXUbixG6URJOg0fJGlP87lbkTRKJt1FwfftFKybz3aDJ9nVtIIWxPvWGWa
XEoyKPjqj/d3xo39KGkqNE1ccDxcapfjamuzAuKLs1DF/A0eqSjCbJhRUbFMBDCrPjvFszZ9zpNe
7Jy/6z1JbVniejCyocS87RCCW7DbhTpIiKj1fGjzZP42kHsfKBjtgbyu0TCccTpCSPUB75RX2+Us
I2VByG7Oq9AQHraoWJjm88947uL0JVfbnqpr32tWmIBztx41asVfFxKe7izcqEelwzZQiWAjqv33
+6t/Yw10h4PJruJkAoi5/F22ITtViEqHrYrZB12tMfY7WpHkuYSN5/uDXW8xLjrQDnSsJO7h6rh0
k6HST8/DdTIQfunG1vMHtEyeZgiJiK4YalK+NFkZLTt77PoE6VQ6IYjSoQW1t93bCely22KbGFaN
UKRmB3kBUcu7Lx5G8ShZ6jSE4aDK6f/2aBl5hoSKmxUh0gjKt7xKo5OxrAOOC9HexXN9aCSOj0Nv
spoS3H85VId5MIRkipJW3ahhVmXmQ4PSDDfEKtD7SZHjK2BlU8J4913EwJQIMSSj68RO3gxc6B3M
8rII9UwZTqhUTX5TLNF7+44Oo6DqBpyUsAN/8ctRnNFCqgOBoRCJCPuXUSJq6RqreI3coX8vyPNt
KAiikvBFBKtfDqWSt3BwGSryWp2ghk6D6+a/7m98uSqX4QwXK0KgLnxhXGi2kDsXBam2dVc+V164
n1AR1tcjwAXKwnkOJLdxa2uP8npry5MMAI4Bt8LFKv/8t83YdZrdLVNRhOW8ln9OQ7E+ORmSOO+f
GDgO2YOkhe9toyUaWpqoq7QIm1F1zliRkPosC//piLzNMVffPx57AjQmVSzARduDvLRu45ZpUoZp
iovhuhbfO3qdfp+Pgadl/92f3I1DBuBMZa/zKEqv6csltAZ76BHNY2u4x9KZ64faLL7oCWlOY+jR
aXSbhaqa2LlFbnw4QNsoA9B+gg5gbF6KxYv7KkczKcyV0n1tRi5DduW8FwZeX/wyZ4MbBBsGpMc2
whZal+VS5Sw0cjiwI7X8c1IZ+VPnrLuEXvmIbLY/MTIxhSsxLO6WRLGulHXUJWpCgUjO6peI1va+
aiEbT4XfwaVkos3wVW2L7hMYzPbnJJpxDtQoxrGBmzvrjlBAli9VjmiYn06xZzwug2cUT23eGfqj
a60K3jJEncoRA4pyODlpn0/HYaWtEPKONlIknCN2zkmgHddX0VFeH3iNpJX3OPT934nr9Rlis3yQ
Qw5WZDlRV0C0MjdEHYd11cfOgfZgiUVhqiXLCSkK8myUjJEApJoe5Y8KyBPtYMHsdcF4rgQUSEW1
9RNE4HonD76xQzxuB5WEGxVe1Fwv92XkdiZ7JKtCiz7NK8p/8x/Y1ey5lb5l05uvRn+fvrtEHKFR
IY/HbzeIxs5zi6GvQlSojOYJzQbX+4FdCd3ZfKXU7qs6oqMhDUHadH0ipv5ZT424PMJ3X9JjbY/G
v2hSttODG7WNoD67zMlpjZvybwUmrRWIDEj/n/2oJv1hoAAbB/fP740tDt0f9o58RQC4bc5viQZp
RO2tChUlV14L9uAIpk3VToutWO+WuoDER1oFOoV/cUfcPFmYWdmLRrYaYsA4PPZzFp9Sx2jOdMSU
nXldf3+uI7SCyd1IG0HRXX4Yp0PLx6AQxw2x2sYJDd/BQI6onJLz/QW8fraoLFHdYTAS1CuYh5N5
meamXEUrcXF/aIoCW4TUMPw8wqqJ2icNjPsjXn8yrnficQKbt6dyE47WSAS2+WIXYc05O6DQVHPs
aKRhF64d7g91fbtLaDbwM4AfYPe2q4g4bNlG5lKGmijbo758qJrqgNkOxUFZTsaKtJQyoNHO9X5r
TT3Ji1MBORGTyhX47VQVuLXEOIGUYZzmmZ+M7jG1C/OgCfPHyD2/817e2Co68HukyB0SSPDll6NV
ElFcpW4ZEiokx7IzkiczKd5N+6D4aNtyCKJsCDqbg7YixqWhP9aEiOfgP6VTbQXegnIqn3Pnq92Y
kJTJlhB0eHlk35cTGsYYCWRlaMKxnOdPqePFj1GOxcr9vXHjI4F/5G8HjobH9RZY5SL7Db2sbMKu
OffayKJV2eSbM20dQ9nZEDdmxCuvOhLnJGF2m6xhTgjVamT2wphq0FmAtzgnS7F8uT+j69RLUqdI
uVg2AqgtG2MyeFejzGbdFjJcQvucVpZWwH2zapzOZnVqDjl+RevOSt440BD/eQeBD8Jo2eLgOkcM
FbqxTdgWrXqegQX7Vql4R0wF3g0656mCdgSaRWaXINwvt4aRqfHgdlEdJtm0HhtL9MdMjHvBzI0J
cW4JeEkmKcJuq69rAtxibfUmXHswSGUs3C8lAPoHY8jsd2dBPLwa6D4Sc/hAW6/1EQFevEcaESJq
3Z2IaLxDKTLzsGhYK97fHjc2ISr3FAEQyUE5ZFszkxjqIRtrERpIGpog3D3FOy2GGPaqTLcG4nGU
8lq4cqCBcvmR5jkdMwTLRYgDZIbUxQRNTFH2MvFbo3igmHm3YMADxb0cpSgWc/R6tONQglU/Jsqq
u+g6AmnbWbbrewJ+ICRL8InyTtrye+quRLh11ofQi7LYeTTmBaXnVO3j6bQoHsp66eKIvbDmenIE
fbwguD4gZUTadTk57Dvpri71EHadV4QjsQKNnrpO850w43qnS2dWDH3IwIG2b49u6/ZtV87qECKI
Lc4U6QcfTll3gDy+Vx2+NSXiY9vx+AdchPwpvz2KnW4PVMLtAZBDkp1HQ5/RWlH2uC83J2TL9x6y
CA/VZuFgoznAH+MxLLSp/KA4IA1QnLUMnAgUuN33T9T1hUsOZ0nrJdwjUOLZ3EajYWVdC5goHO2u
yo9TPHnO2egUkgfLKYY0pPyuew9LUcaf3j8ymQHMe7qBPJJy0/62mKtpY0MjVuUxF0ZlHyr0Z6sH
s/bAsSwLWKfntscH7qjb81id7w99HVPJMgobjuYCSi9bFQfN7BPXTfM2QHii9Z3KWL9piYWQ7qrG
jysN+k+tbbQH8H7RznJf7yBeTmQJORgmNLgti6U1RCfmMu+CQRHmQ9Z0vGx6uod7vj7vrCk3l3zS
ZI6+uVfmWWt6kJ1dkKvplzEr8a0tm1c3qf+1rS56vL+Y19sVRokEoUqfempHm8G01ATOpNqoArUp
0ttrvJxz8gpUPLQ9nP8b2ewy15NjSVw89UQYW5s9E6d6FZlmgkSPiDvnKBIwIUdUoQf1ODepmUuo
J5gBCelZjxgxqs80IMbhi/T/w/4TCKHW+2YyGxHemXPfI6ANtO6cKhMN0jE2pHfmJEZwWZkT/7y/
Tm8X3vbHgx+goEyKQi17c66nWM8mTTRN0BXZmoA1bUvjk2kgoHAqisptUp9ye5EcprkunDCC+Zkd
is4Yu2Mq5hxYdTYSeK/N0o1nfKjj+JT3VE0Kf45LzX1q1NYwmz9KlKf1H2YC0uFBad3sb4uvs/p5
wu2J0wkZ+DErEk3zQTpl1gtACGwcJ6rZxR86RhPjMYbbi6QYeLcM44+4aF7vr8Ot/UKQb/EhVXps
WxelbqxUwCVmDlMNmIu6FD+IFizfaZr3x0COrL9h303UT5Fq84ijmZsaEwDnYJTFm34yxwcMhics
MeP1dH9S1+faQb0AuTTEOJnbtqYuOs/jbYuqoOYh/gA6qDwWulO8+/YgpJMtfYTtyJe2xGuSla5x
XHyXh1ktjmiNRo96U2o7tfMbHwgKK117ypekL1tRtlIBXGUlgwiElRSvraav2REN9/zB0uu62Am8
bywcHUnZZZENCdTFLl+BcdUqY9ESgZSp+yohlMHIK7/zda7vQxhP8o0hpaC3u63TgyKvLVAnbYCN
0vSIsO26ItPd9Wmgxrn5K7KVQezQ+q4XEWFKHheiYiLjK8IdDEmEoBuemKTIkq9za04IVCregJE3
keW088luTFC+Kmh2IBVIRrjZ6cYkBLGjVIIDVTL6uWWLFtwgCurneDETE+z5Qiv7/p6/NUWXFjkg
D4KiK5K1riye6LGmCZqqaT5B3Bg/F7UrnjP8O3ZihetdAqmONwbeCxVuro3LXVKYZYO3x9oHJkbZ
mt+WuQtFrm2X/Hx/TtcD4aIIsRpgBWpUVzAhRcPkrcS7Fc5Dr/mzkYM+jY13c7jhbxPcUTwiCqHu
sXkJ3DKmwGyZfYBdzM/YEg9aOb9MTQ/fZlDfX6iXcTFBOBUPQtftpSGwy1WtROnhkvXF6wC2+gQ2
eNpJ3K83A6PQpKYhj4wjNcbLL4S+E5BUVQzBVM3VE3poju/G9iwhiXu5+o1vRKGUORGHc5q3XSpH
xfiHOsEUTE2uHIBnYPItwfjv3gl0wbnQAU5Qj9iCp2alovdhUt9H7wzbFLxCPyrauu4ET1dzke08
eTkhdSI/0WbZMqhMzpgAXq/xBHjpVell39XuzmV0dT1ATOXQABOiTSEJppcfxyxSL9WHaQpyw6F+
MmjqCY8xHEyUIn2YMKP376/dzfHQXSCloANmbONrVUXUy0AtJsB+zPtMhX061dPc/Br1JH9QtAjW
zP0BrwJ6Joh1miSsyQDR2dx/rVLgUOAZU2CJxTylcfI4r+nrPGkPpKAftUh/XktzL7y4PSgnS2cr
ysEvVxW9eaE2q823U9VXz1kPNBhbv2swhUmStPKdvvs4ldNOGKnJuVyEkXKuFA3IHkAPEQlcDotp
WtbpbT0HbQx4f9TU4zqC7exKPX+KekX5jCnK+HWuqhRkZ9man21hmr/myPp2f82vMkd+B1nj/1f4
pdTz5e8oskWAzbbnIK5MG4HdQZR/KLSX40MfaZWkOFXKH9ByyT7uD3xrdyHu8UbMp0jobM6MNg+U
h3RvDoZhXHDisv8WgG9b3CX9vo7/uj/Y1b3GLD1iR2pO3J8kbpezpOZuT0OKtGNCGf7jgLMEuH7F
fo0i69e7RyIXBUAFY5V7Z6sfO0U9nocryp8zvg0hXjpQ2QatCOZRt0/3h7q+dRgJhRTeHoSSqT9d
TmpFLrZocsjzHsD2H87g5D/zVlg7N+iNpaOLSkmOK1oqCG+WLtF0jD2qTA2wS80+VU3hPJWlEn3S
x67ciQ+uh9LJPMHaQpGlj7atdpJ4FkbVqXPgZs50yqJ2Os46DKMkrd/NmKZ4+yZgQz7BA77N4ihP
a84MfyioRzF+cYpo/EGol+4EdNeHi8eUb0RtBl1CCu6XX6iZ1DQVebwE2iqWgy7c7FucStm30VDO
2pCC4gYCtfMY3VpFsJ5cpGBZKeRuwhL4fO4ym+USpDHgRw8m0veRVfeVOl6/vXcH0hFEeFF29ME7
bYs/cb60nQYHLkhpgT8WPZhZBMLn4/1Rbk7IJViQWupIYGxWURvexHq0JUD++euC/N8JVBukV5xC
dka6PlEgHlFJBZ5GnM3NfPm9Ur1wnGQxliCf2xXnLS/yjR5W2P35XN98fBrQebijEuNfgX5XHGRn
26vWgJb3l7pvgp7Op18t4r8GLcP/ZTCOrkT9Mq0tr70ttNqNIKYF3uAuiF04q/PVBAIM3wmuaOgR
7Ok7nYSb8+MplbHKm/v85SpKNqVdjdMazC4Uv0Njt/NBqFBdhKd3QLmqZWeO1xvE1GhmARnno7FP
Np8NEXx3WUB7BG5UtYGGTvh58DxMx1pv2QFw3RwKjBjAKtQsKfZfzm3q8F9118UKJI3/gczlP4wE
5xM3VLszqeu9yKRQe3Ek50E2MS5H6uolilyBjKPuKOk5rQYT7SYqrPf34o35SPiArBPQqkPb6HKU
dKlGbTBrlwQX16OxbJWfZgnvCKNL68f9oa63BYtG9gfeyKVrttU2youhs8oKdbvGtMCiDSXE8cIw
4pOGaxTOlJ7y7f6AN1YQ0Qjpb4wgGi3nTYTRGquHTYNpB6uSOR/iFQxDv5rTzm6/NYrLpcHt7rx9
r8sVtFqohZhIOYHRuxW3rFdVf6l5Xuzc6jeGoVgqN51cO/qql8OkrZsTjZpusBRpfFKGAsNjetHv
33TyopWia1SMQEdcjpJVXo+DZR4FWop5fV4K7zQQwu1suhtz4X6V3joU0Bln82HqSkukJ55L6rck
v6xydT+qeZzvHNXbo7C5de49no3NARJZ0mq9lbtYIC/9B6eovWOMDvbO579xgGQIAX6ExJky2+a1
jeesd+BkuoGKgBpyeEL7gCAp5qZzvifs+vbQXeYMlNd4Bik7qASXW1khu8oaJS4RhtDIhOLuGfFL
vxcOEBLw2oOrfS8cSNGlr+KNO2b1kXU5oPeARUeGAOfyJcHdTlm+L+5XdekOZfKhV+B/2OXXRPkR
iezR8TCuE8b8V6v8un8Ur88+gaO8NKkgkL5uX6HBibMBZ4WIbwGS0iiaNJwaPT4YjYkWeDTueSpc
f3vGY2+9VdM4/puQgTRVGZcMBlFtuDOWR1V9pDO1B+qR+/TyewCypzBIXYEKGiXjy9OCzUsPfWdF
KrBrxoCIjI5DCq/dh+nsfQJ7lodG34pnDPGqH2RZ045a3I1VZWQOK6VXyc7a7HBgr7WNFUAc0l1I
AvQ1MCrGevFIvJbyJGV7Or/XlDiq1hb7D8aGbNxsBaPVLtUdNOHiMHeTZf5Pc7Ejfo4rULEHC6PF
4SGXiIXHlZdGOS4wNX9ZVimBLYlZuKd3bylg4bIOTPbI27+ZfDpkcKzrIglxQ1WPoznpoZYpsEZQ
msUH0TveH07umM235kqk00j/ncbzFkrQopBH5yZpAzj36anXWjOY50l/8kQmHgGGZo+uvU7f7w96
/YHRM4d6R7JCA4Sy8OUGw2TQyXrb6wMcSFuOfYoYMUREJ3UCbLVQssvrtdtrXHMTX82VHMyQHBmJ
WLsySooSqY1MFzWIu8FVDili2eOhbbupO72REZ7HsV6/uZohnEM5qSJ7Xb1+sE82PMGP/UjdGjUo
Fe/QKsFoIec+SqK85AYC5kLxqoF7nKeoVB+g2pXWt3RtotofYgKeF00fjda3B3hDgegGM/+jXYpa
ea0UWhf0smdrkP7bNa5sGJu3x8lKh/qfYh5ih2ZA0sVkdM1Q1sckglX7ZdHx+cYlVaEe6xTdWJ7U
yU0GbGVR4j5bsKe+KVPvtq9WmuT5CScCxzvZYlDdB3uWSh7ICbS/Wui76VnEEBaf8mgcM36mA5NM
HT0Hulc067gxGtoP6CDYJaJ4M3xO82kYMCqsO1xzx6zQ8gP4nrV+0NNeVf9UTG1SHrVmXTskTZVm
/K6bZIq5H8WFp56aLsq1H9nkufNLIsgjfmHpnCMfUMbLnP83GVGbPOsdSjFP8Togi1poRTsd9NRG
piMdi/h7lmeJ9pCXa5kc3EIAT6KSY+fqU6LWLh3TOVuymbFzFJyc0+wWqXF2csdpgmF05uRLrtZx
nGCU6uZ4FmCL2kImJ3jywd5p00fPK3SOgjfn4jCPKQzClmqu/uBljeM8Mu18OBi9mjaforXPdSkz
WnU/BlEoHlIU+to84hcU/SuUfi1/QNmP/7XRJElOKQru8Yem0dyoORhVBNd76gqI/cVQo2XRUahC
GmqoO+GP6WCpp4hmMKbUdW+YKKJ0qvqtI8jtvwInibUvC7Xl9DNo4X4MDGvpEFZC7Br/8aFGAibJ
Smc4pWBDxaexyMe/VgMN6Q+8YaN3SFAFio+ZWngrDd0JrSvscqP2OBSIcZw6q8rSB4w2h/lpQZvA
QvehWpozn5o9ZujcfY/GWrf2sc1nOwlzJ8uns8raO7h9K6XzF61sL/5XzNqQHbXJ8gT0lqKFA1qp
Zf1RdGlSH1d3EuWjaJwuf1YTVf8Te3s7f2l1vJmDup8F7JEuwYl7SBBHfhGJgLePXEzRH+pI0T6P
5uK2z2mG8sihmPTRetH57LQBe9QYnh09sz+gD4XrtMDEs3uO6X1qZyQER+fzAg0v+ZZi/158TD1A
LkewQaJ/FfFSvqDAjlhJyUL1D7WjxUqYjBlcb1RVbO175bbuXzlyI2gql0icvSgqMIlzQmNkechb
e0FTRXcjXfWrzCink2HyemrBgLGo8a0d2iT9OlnKon20ogYR0hwWIB6sDUJ9qeLjibToeJFiRXOe
PRzTfcpSIgpnB9Gow5qilf2hVibxI6VGFRl+ZJTZhybXuud5qkcEwks8eh+ctjcsxXeh+r3Syo/m
Gg5J4Y2Fj2QZV94RfaUk/kwCFqd4AKd54x3NWHG6c4e7aldLx1KFWStxHp0NUGbqy1JwO/tRVA5R
sFAb/wFa3k2RpfKs7wTaqPwDeJzQHUpG3T7AM1aocybC9Y4z9UpxnBWktNBCKduF45gPM7YoXo0i
m7PgEqbhe4shtGthtt2LyQlcbHq9p0lNmn+NhG3+lKM+Vv8UlPDcQDFwY321ljz7pSdmmr3C+4na
p06bx39gxLn4JiMc5fmT2qjuQXHj0TyuVry4DyOPvhKmMzZGL6o3x0aQCL7tZ2vE7+BByQyn9Cst
FsmPeLaozOH52c7HFk0MgVCO0ZuBmuN2D9TOqcoPKg/mghfIZK2QWPoUTdSk7qfD1MTNenSG2TU/
Jms6/QOGcvwxTn2nvoylm7tIsSHR6FdptYz/3X9Sb8QwqN/L0jKbFtDQFnwoMrZ5Uq8GrPlMPcHH
mo/KalYf8AZKAgN11Qc0pEz8hcb2w2gKpF9cJNru/4g3JPRlNAGdwgJTz+VCLWgbyYOia0WdmEaQ
9zHekfMa5+WJeAbu1DTiL7zwOe0nMXTQf6aSDOqroQmn+a6VyvKJy6gSxypdByQ+jLXFEh5H8Rw3
bqE7VZacsIsuDMfnYFZD6LrdgIwESJjul55zVqe5codz1HWjcgJJM2PEDXnLPLMDvO+LMFoedScD
zOXPQ9fXh2ZAuu3cwmrQK5St6KO1vj6bOH37djw6/5STFq0fTVrz03tDPKnHCMcRwPebD+AmxFMQ
zUvXsUrDCslx46Dw/Lc+5zdxH5a+QflssOdCDe5/m6vUgUElQQ9INokw7ZnLmCsGXreiwpSGXayN
p1XBw7muubn+h1FAzcHRg85NlfhyFNEs1bo6Rho6RTI9uy2lzNzqrJ25XAWtoDHIFmVvAKgVqcLl
KNOI2aDp1CaBnG4RAcCBwSpaL56tTOlCglYvYK/v+R5dr6AcVQICsRCg6bpJiUePugRaXWYgEIKr
UQ/Ca8WHaDHvlBFuzQ6GI2VuWpR0QOSf/wY9zA1KRniyWAFAkGE88Z4O6ecR52PjoDf1Ar7GKPrx
aRSG0u9kA1eBOUIKqEcyRfIujt9mipZApYzdiBTMmv4zlNNz245/e7nzX5JEe76Ht8eSZRkYXkiA
yD//bZqiWqxmoPkctPDWEFGKou4hXVUPBwoDBQAq1a/v3ZtMDgE1ya2g9bsFXCEKt1i6wuSmsm8O
nvQ7R3pQ7NyB5o1tIjkV2EZxF0qC2eW8pjZ1orrSvaC2YfaeIHyZul/pAMsOloVY3WFBl7F9slDb
LI5u3a286cUCJQ9TLeVJpKmePHapFZvHpEisFPqchyP5yVrFPB4jp62WJ9MWKRJXmTO6gSU90OyD
HpUIqilF56bfe46mfdaRqvyG+NsE7VeNu/VAtGJ03zRktfpvXjrH0UNDi3jAVH6Mu8Cq87RH3tB2
8mMJtpSImcQPHRoccJBGbGNXPQC5Knt+T6EsYaOtkG6LWSjNoxWl2XpCOy/60dhKMfre4M3pe2t4
4L0kUASwAAAYkEuX65oliYk1vIp8KKJH6cFGHw42P5KbO3CE6+/HONQeZLkQcOoWzRPPmj4IHXV1
ze6ywOut4gnFtXpvm/BrL15KORvAAJQ9iYNQjb+cjUEKAAEBwSEkWufHInHTg2kMe+dZviRXoyAx
LOu4FNi21sCibRNyfvYiiKTqh0Ck92SmUf9HbXjJzp18vWwy7pDcVKq5Ekh6OaGZNetRb0vCxqiK
b7o+ivnspKjw7jye8jNfTgkKqo56ETooKugu+Tt+uzYWcxr0elKycKVLg1+iBtniSNgIjbhrzXXx
W7huuGQ5ymD7RV72O7xR+WEux3+j7EsAIpuDNuHl+IaF23fVUvLDFXA+oJyL3rGTPrrG8M0txr33
9PoD4n5MhUQlqqJSsi2PQwrtqqFCwicS4qemFtO5giXkrxZo9PfejtIlkpCEtrsUo9q83HaMRTCd
XKL8IqXUVpb/WtX0btgSfzOMW4r99CcAsm3eF8euU71NFYWiXkpaM84E0GJ8N72NUd6qybis2BTS
NjfFkDmucIolDuNqLv4GTlCHs1XsaRxdb3iK/RSDHA8dakogm1EycBYk7E4cqnlBnbqqIy9IOnvP
SfPGDpD65FxHtJcIqTfDxEs7dPlSJqFSJeYf1moYAWZbc+iOqX68vwVuDYUSF5VXqoESGHG5tbO+
GNaqc5MQedHpoNJiPyNkm70gOdPs7La3jXt5jFzJnDflQYYY9YYj+u0Yt0aHjqMGK3bKanM8Dp7Z
jH5bNVy5hTVQ3Aau3BY/20rLNNvXNBQZ/bnoIQ5ayYKa72q5SfHcgzoonsQap9rZXiu45hUeMHpg
TPmY7FSlb3xvfi6nEfVxrrltbgPQuO77RsvCwaSG+KhRlzYeh7Ul7bz/Ga4HklEKAAcdmA0v0eaL
22a5tm0eF2HrdjU5Qpl/srx0z8Dq+h6Ty0/HjTSExss2H8hzE9cNtBjCoVDjFwQjpV9yNyJsq8Gs
RcM0Ejs39615gSZESgOcLM2SzeE3MVHNsFCFtDusyHIhwZue0igz33/JeGAvJc6YTQzafbN+bYb3
rJE6MPupz4dU/wJoBWLnGbg+K/RFoK/IkFJHuGrzfreecLTaHOpQn0muD607Z0h+Dfrwhwp+ds+n
TZ68y9MiVVW4YwhdHdpb+uXJzJ11GdIebrBbL+ZLAxthpVI+KCVqIS2Cixpo6uLvZCqrGXTfTCmK
+xxtg3dvTJlwkSNgJy0hTZe/wlGijpyBgr3T2bFvrYXyjMam8vXdo/ASgQ4ALyWjaLnyv90Mc52K
MrKtKBBxrn2AdNL7OAuUO99PRuG/r6jsNSJJA3GdBwk4wmZFI7dRy2iCQY6wxSAePHhVy2NcqmPu
ozi7To+JiyyqX1sRXr33JyiXaTO03DkUasgOoDJsto5qxw62aQ4UWydzkYmdNWrumj71qPE7Sesn
PFaaP6WDSpBNv3Vn+O0xZOYWZGwogpQCIPBt8pPZncalLMs67MtaOfT6NB90dYl3utQ31pcbTJUX
yxuOT/6K374iyXGMlcpah8WiNX+ikFxVh6rvxtNskcag76wdliy1/3zv0oJ6lthBYjOumq1Yxbwg
NK1pVRtCNf83a5fms1aW80mVXeBodbIHwEHToe9s98v9ga8XFQ1JUIRsKTQ+6G1dTndSMXRAPaMN
U8PD9Qfi4Ivoa31n027vbDktmnSYG8oyBDnz5SiNMq9OZTZdiJNbHyQujbmh16ZzphfTYTGN7OG9
szJol3nE8yBAEPDZzGookC8DGV6FnUp53epHEPOUY3dmdX0eIODChZLhJzPbgjPQqHbdRHVFGHd9
1Pu6RRH3IGx7ro9OoR1G9TFdl7YN2kHdc9J6e+Uuz6Lkn9MMJKUEOrUV1WkaKxsQAGnDaFj1+Jn/
+9uJi/hsSkH5owYuGxGwTsjiblvpnW/n3tI8Zn0822G2Nn1+IDHWdB8oBr4UzJAEKPMg+J2UxV2z
s2cvQ/FhlVXo2Ie/OSbnckDl5kVLm+W/tV/Mf4j+x5oCvpuh8xtHcxa0RmE5B9VSKOQiANt2pxbb
0QIquZZGD9EsBqwb4l791lMjp7jelGgrgdXsZx/R6no6KKobxf6MNbFzmKLSsJ+WqPCiD+vU29WZ
G3WxDp01LYXPJZV1j0PWWxoq8JWOsjO87/brjBq39+JFmO/46aDT2evb9D/DmJ3k39pY+/W7oZhJ
9ghurBE06/CiRDEtGb80pdFW4awgCn8s48Yzn6Z6VqOjIeI5ClRzxEDAxWt6fKYVYXybI491q0sq
FEekFww6GUqBEqzS2NYrSNeqC+euGl/Nzmh+6UJNrWOLfHV5yLtlWZ6SwgXLnVmkuWEFlO69soq8
QPg1EZ7i0APEa/sW2XXnxVokqDYX3hLmOZa8dtdr38TaqwFeA/Un0QKh8Cl57xn3bAMMajTS8pIx
5cEA03t51nOn5voeljYkrM1c1qxdfuqN3QieBm8Z1z0izvXdQqSESByVWxrzxIWX4/UunV07El0o
0CKzH5pJsdpnYy3t/JAKYX9JqnzodyqdN+aIsABigjyC0t5zM8cYrBROdivkeI2nCNnG1lcMsrXc
WN+rscZyMjsQhxpXGkSgzaOrR/XCgw45vrB4H2Q/TDwKpJR+1I3X4MLg5cP5/uV5Y0FRWbaA6yAM
KZHzlwtaQm9dV2rtYaICRAQpCuXuYCVtZZyi2Ow8nt7a2tMAuLGib0o1rCfiOBDSLgddaKTqSeeM
YeZi4+6nmhqd1L5HQimHZLeTEV3P0H57jNgu0ql4K/BiVYlLGjdPIXFv8QdpMIbkMB8e4MJNn4Y8
24tcbowntZogfiLiytpu4s8onxFB0/U1HE1dxH5aYuTjDyqcdX9NypGmUVdGe3jV6xXFFxNeH/8Q
k8LqulxRuogKzj+jGk6WXb8Uc1U8VHac/Gy5pXcSv1tDkZSh3QQYB9bV5nnXO703MWfQQ/Tk079q
pZsRVKeBH7ZWNewELNdjOZI9K1VK6BaCdb+cViK0caBGY4SrMQ0BYY32lIxYOU0OUmPvPQiEKwQ/
FHyIjlB8uRzKFAsKI2liI4tSRKQNw/JctXr+edX/j7Pz2o0b6dr1FRFgDqfsJFHBlhxk+4RwGuZY
LKar/x9qAxtudkOEPsxgPEeuJlm1aoU3dPEBGbvu3euBJCWSLQIGi2bjqs6sphgdc1OxA2xNUl+J
EdooMv1Y6/ozOBaxEcNetS3PU4gld6Amokm3kNhWlYS0hlhTgKgEaY/23g5dgT7f5WGdK89hn4cj
mKBQqPSrMxrjoxahEz2aZhWdFBUXva/xqFbjkd6v8+vt17681tXv0lHWgb5As5px1Wrj0oLLNFmi
OjB22BIUONQcdcWJNrrljGsu16Etz1CM/iRMpLXAIwoLgruqi9m1MeimahEjvLGxQTA+ySYVjDbb
zsa5o8QBvDtNIaCrvYBqNzHlsJv65+AY+XzI6lo6e8QTDPWp61yMEuPSHT5Xc+7qXzI3y409e6vB
/UXVRus42LnLmJcJhbJjfmTXd7UsQygNY1I2P7pBqPVDbsRhdCRGZdU+0jv3I57AqXcIF6OkLzaT
6HumwsQOHbVyFd8GxMnvma9UWLUh0DfcZZ7Z5HckKFVQAeVinkzir+zwo3K/FM4w/qI4A0sz1Yzz
95nuDqbPUDSxd2AzIsPHjAQXj3Y0rD8iDxv3BuRsAXaqnAecIaIW+mnr5sq8j7HrzP/kJgYTf7Ko
n+VtHxtZuGcwbphBEQIGPM4yJoarMi3mv1WNn9EHGIxAi2PkGoujAZai+SXyuEhOUi0K7pmQ4Iy2
fYg5V0dDPuHKg5zT3+ZwvSNc3vU6HSIfQbK8u6GoN+t9qhXmB6dKZfdhSDz7xXDKdjriNc4gP0OU
QDlao4fwSgyWw0WqoA6ZQdpOGO5bo4ifsMErvTvQO7jyNC0a2DgbRSP11+x8pQOV17ucVEccKD6d
4tYJM2HiRDhUzSGUg6bed7kaWgf4zUDPYhQoYHY4TYFNpiMMB63IJu7CY+mp4hEbP+QHga4p2rGH
rfUbjVNl2DVktOo9E3crgjrq4d5VigmnHNVV5vmgxMzJ9oszyC9raLTmpOp583XCbscLCvqQ37w4
Mxtq/1SPT0bh5drBxoKq/TKP0I42Ds1rSbM6m8D3ly6rDU6CY3MeEiNtrHRtpuRJEwNFmUJPqp+J
triPW8gf/xldFJYPEc4fv/U47e+MhM/b4NJi76eIac/OsLLKPfZS9Z7NzIhSBsOkxTszN7WvjlRo
R9cheii3bjlwWJCq6cKTJ7TpvZIP9IDAEpAyoopGw23dRHSmbo4sq6oCIykKwEpl+8HGhGqjQLwS
YRimWgtNgJ4FWPHzt6WJsM/sNqqDzgQFbM9tfAjrpj0Z5Sat6NpSPNBSxC+9kXWFnRdODFV3qgNr
GkqsqZzx45xp2h9Psd2NDsmV+Oy86l2RIC6tvVV8btKWfMP2mqD1BvMBTRLtKIbKuXnvLcB4AhE+
dPEg43LRnr874liPGWDeBKYTlvejWxWnhFz13ZnLsgqfh3x36aktr/Xfbo9iWmIy0iaox2T6EEWt
AqwyB0OIVuz+/Q9k0FlaeljEJWP12oqoUyw9jtugllpxcAtb7EkJt1Kxy4/DBJOSz4BgRq9z7dnr
KSgFZdrYBPNYOdzazFr60Iw3cofLhJZVXJdMzED0HNjM+WtTaECarUjoGjG4vEexeDpNGsTJqdX7
u5ie7un9745zSs+fqQJ/rtYLLVAVQOjaILXx3cqryDjUat9uPNW1d2ciVGxY6kJCXW/sbspLCWpg
+UJJemhkAcqzdrYwQJcndTEcQCOebadSDCy/4p8tx1UCdL1IW+5mae9VR3o3paf1OzlX4cYDXTao
WIqOKWGB5ikx6HwpozPIfpKBzwRea1f08Yvbp6d50AxfndWRlKQ0sF/Tnt/+WteeEAlG+lMLhR8N
ufNlu9zOytDWW/piabpD5FTFoRJvVtLarY14bSkGW5SrLLcQe8+XUuTc4yOAm6mlWDiiIeLMeGjv
FOOwf/uZru34Ja4uFRUseGsVKGwvVsxxKNoA7+sHBy0rwHiJRESzKIgY4VY5fDFmpFjk6kDjF976
oiq8Cn9FlyqJUFlviLL0Xku6/EPkOvJG8fAINqfS2+eSNFOhan4ZgOU/DnGF3yYOtd/CqCuOElzD
LjIgwHlNJn0rjJSNAP3qWXyeCzCuQpxyydNBDK3BbKMY9VxJ8SYMi66aj56VkZN6meolO8rEErC6
2qbh0WpAs/tu08bKvm0t70sshumnO2f24MeK01p+OpjVcKD9bY++E3kExkS3EMsqeRDbF9o8jP4I
Jb7zbXwjn5KOCnbvDKmVovrTVfHGp172zPq5vKX9DwyQ5vHaq5n0MOxUwLRBg57Tzo0HeegKTBnf
vaEWsBUqRsh7sqdWPYEkdhWnsioRTKHe7Y0yTp4bpHgwbWir78icUkK/f0ECjsuaOEbQ2Dk/KoB5
Z0uMrggiHByAF2M8mdaj+aTj5v1XS8NwI1e8OJraq8EQtGNiKVF7FbMbqkogSVMfWC7Ed9/Qa0L3
3GJHubN7x/j09tO9inqefTVWWfp/aPO9MrBWB7SqRGg3OOWiwK216mPD+HmAS9AUHvgus6w1Px4m
3d0l8MmdQ2c3VvEL68cKjfZwsrVbLtXRuZs6N9UOTZxm9re+QsTNn6qmQMtY2C2uSI3mhPO+6sLe
C+Y4xJiOUsBOdFAUIPmbu17kI1zdDt3sB61VBuqZaNAwTZSx9E51UWjylry4i/diijw66xMwYfXj
ONah+B0rlIx/SkwlvS+lUVEMmSo6xPd6bGfyaWg754+lReUPWvLL/AuYPGpzSZ7J7yn3Jn72jZF5
fo7VbnhI7dx5HEGo5J+MxEx/QQFwP5sLKeijN82WdS/nLh/v65G243ujP1wbsCsMXIFTc46W4/XP
/TbCXwH302tBA1bg4Hld7+cJWD70+Lc4YJdbjKXQ/EUw5VVnc7WlIU25GAzbWlCkefq5KRWxp4UH
y0Aaab6R9V5cAEsrnQwRtSf4i1Q/548VjRPm1GWnBcpoWv95QxdD8exc8xMah/Gp1Gpza0evwxDx
ZwGkI323aPOuxTcUs1NA181GkBA+msM4zSI5zLNIP4q40N4rYE+0IxWBRkhRx6R+3XsqE7ZGUwkr
yJJI3aMW6vqt2se+oY6/3j6pYOsun4wXiX+Nyw2HCvAq9Lnx6HkIQs8BGaQS/9S70eufbHUa5gNN
MTgZ4dQb8U5oXSM+tdBtXmYEPvugSOAH7QY2OPwHuloYlcrEuxel2dMtKF1Rt486SC3P9YVS9vNH
DT7L7EdIgpRPmFsm1a4cG/u+oX+fgcZHe3A/a0Nq+4qjTRA25wyqRDZ0GARFCbIJfm1G9QgtJY/S
I8CXKdsLXkp5JMRM+vM8VbGzd7XJdZ+k2dSoN2SdZcBXKFxg+n2OMWzHCRP3/F+ZH0fFHscnYn44
73ppwQ1Sm1aE32PDjX+gTMj4KopnKz2GXj+oJx0BdftHoSaeARjEq5RnfA9d66Bg9hodLWsGuooV
ZebtGib2eAfP+MnfV7lr/yx6WYS7YRi9zE/nEVqCRaH9n9ox1iNOlJ19wiWoHPZeYiXarWZEfQeU
YErJIQooANo+dYo8xTmtW8CqSa0r4V9IDprpJ5U12ntRonF1LIw0SbC/nuLPGKNjpgy/zfuvGWZl
fsirOn+sURV9JovBD7iYpzw+5FJxfvR0/6D/hciV+IPVU53IbplQJXHi/s5mdaJ3ItM58edJrfWj
YOtj3Rsq8W90scLCb8Ae4WZdJYn2PVKGvjrocS7tU9rK2d15XaLGu8rNc8jY2I7Ath5t9YX0o/M+
5Dqinw/DJLPq6OapTG9d9IHyoxqj845lPIXi4Ou9JuwPVqzH3cFUSg/P5oSSCqbnlEILefs4rBEy
y8FjwMc/AMqYl617BBDMayiINkVH7c1cJG6HwbARuyoYgLy0GfRQ+0y4VnR6choNXBh2fTO1W9jD
1/rz/AJlWE4jEOU0miPc2ucBDuYbUyUolYFmScN9wlQ99m6ymVxiZ0pDrU8K+A/tzq37pCL5bLHg
pINi9QhsR1F66NJy7D/gvO4Wp9wqw+LUKCqmyoskTbtnCGfFfq/XNZJaXql8L8J6Mmh69pl3rDF9
7Xe52xUviez7Fy5nXM8cKQpz35deNu7UXlH1p6aqG/2pKzLjpx2hbnxUpri0dlVeD90Np9ZIHsya
6wcj+0lMqt+VpQR1XWlNupHbXH40hqqqzgACQgp/ri4et+hRKWpzvIqrzMn8ySoz55PH0DG8HSFX
zNjqMPHeJ4WqZJimtwjK+FIWVvft7c1zkapyvcL6BugA3g5ixyrHquHpRYnZecGIY8Guo8/FRNfc
knNZ/pbznUF2/8q1Rk8PKs7q6hs9XOkqoXhBn/X6dAQ+ilPkrGJx6woruzfM0igOUR8KZyNlvXzN
lJAkrKR1C897TQ0rGf6Pbalmd23T90zlk2OnOQJybXfLojPm6qLcV2pysuru5e03+zrCPX/oZW16
ZmTo7gIeOz8OXjy6EnBhdqfKsKfjq/fNb8VVs2c7jZB4iBJVfEkrJXkBT1D3N6Mbx/VOUdCawLqo
su4npqbfoRd4JXDhctD3LnBecUBocxweYql2yfHtX3y5FxhiLBo4CzQK0O1qTwJ+zjEojvM7VHIl
BuvNeMroz2+Eq8u9QL3iMWpHXhaQ2xr+Ss/CnCOlKe5moYRj4MFj/KLRc0qOdqJiNl0dvHGcPr79
aJe5Fz1nSnwAL1DvGTOefwu77tR60MvsDq8A51CNtv7NMUqFONikX027rt6rhYmVD3N3A0LgQks0
LpBumWUkA/TkOw2pmto3idA4tCpbfLorn+xVP2QRTV9oYatUmUI4Lid3yO5qC5G1SYLnq6JxC6xw
+cnoctNBoI+AOgPJ6/nb8/LJjWYwCks3frrR6mj60Aun/jgJKZ6yPOl/WWo3fnnvJ+MFMgym7wRY
EFH280UZBJhSD6Pizs2z9pTUkfbionv121MabV/1tbaRnl++SkTqEKTWFkwwfIOlVPin6ujInoRk
mH4H4qv2k5nmJ2lmsXv7qZa/5TwonK+ybNR/Vsk0k9kQIMQ7NTHjDzYYd6TR8UUXYL4+vL3UBSUV
+CGmr/wH4Th6rOsOUDykXTbbU343FKL9z06lx5Uad7XFfG2W2U2LXXx4tGsmVIc5NePmYNsiUT7R
WMrcXVjqbKQy8Ub8mvICKHoROf0Xy67rH0nn5X8J6QbyERPjQEOYoj2UqmwmQGxIBjzSPxuA0vSa
0u6mvJGR3wmzyHdFGUYO4DZmS/tKU4RxwGO7+qnUchZPsh/S6HeEg3roh0ouv2CENqaPNO03XfIu
vgONRWuR8KOPju70hdaINphAyOI4aElJ9laM7oWQrX6oazt97yd/XerV4RA2CzOv80/O7LfAby2K
A2EnDiqrJvlnGP8syJ9Pb3/xi7JoWYnLHNQUozC6w+crZYmVml4FYULgcOSD5Y1fbCeybsxU1/Zj
M0nIIMNw505euxFfLw7P68q08REZIYuwV89YoFnvDjWvc7Q694YTpp46cL4bt/m1VRgYIGKFM8Uy
Pjx/PizzoJzOhXLrRk33WLtj/xBWqfPea5BnobmOAPByG/Lv+Soz+EcF9LFyi9508thUY32Xd9YW
KuvKs1hMCIgzyy0I4O18FShUpMeZROkH2wDnlFRN/VEHz2PfvL0nLmI3wFw48YyoNEZqcJzO10E7
Y0CRI40CxVb7H0jvu99xNujwNJDj5HwaqkL0p9nKwq17/soJA2XDmjAu+WONL6UiXUg9oQIBr11g
ZklcYzNftLQEWs9LNoLdtdep05Qkt+QwU6yuHjOjjh1BmQaic7z+yKhMr/ZWZRNy3n6f1xaiuYFc
GwpFKhHkfKE6zOIiD0MW8jDTRvhE3DBqTr+8fxWax68claWdsnoc6J4oBhdDFEhH+es1enrI9HCL
iXQlXDCz/P+LuKvjRHyHgQc6l3BhT98LT9Bos0LZ30B7jn82SWfsGs3OCJEmlfz7H3ABWZFQQJ68
mDarTCZ66VZAhmvhHR1uRL/BHXyjyrq2+QkY0ClQMYIVswqIEdIefRO3caA5kzhWfSX3Tf1sNY/o
1pvHnER447GubHobBcKFcorRC4yV893BeAnDS0tNAj00zZ+e0eK7Oo72rB8YcExbhhBXPiD5LG3r
BadOP37Zq/8kE+0YQczy3CSYEjpfw4z0Bz6Y9b7PPeY3aqrdhLRtv6ZpnEYbD3rlGBC00InF6wX0
/wU3r1QaoWVodUFyGG5QcaB0sapo41RfeZ3YOZFwMvOGvbAe4TfIMHZpAvEMYqV2Uq3xtwFw7FC3
ifv+5wGqh0QshBhaKWugRRNrcpCTkwajJ5vHrC7VH+CR0o1g/PqDz9I/fJwX2t8y/Aa0tb4nx45Y
OVVpCpvJUfCDgG82xAdhLZON0XVQSiKGM/iaI0Oxol3fKdNI5gTsndnnqIx4nDeD2EvdpvU2xwOy
m0bq0ljS0RVT961Ze9pdVcddtw9lxwRIBffztXK98j9ZND2UGy8xv8yAo8yHtFUS05+xIZ7bXdSn
lv0JLjtZYJH1ln60PavtbuzCyJuPZTYbL3GkAut/Owxc1GVcsHAQgEAzYMAyYJUOA+vnJo4GLFbx
I0UrR0x7gc+gPynqYyKLLX7h5X4i9cB8ieSBfgTc8PMDU8dMTFJkVQJRwhVQU3RpMDXMfTj7W7iQ
ywPCUqitMVXEgYma83wpiIxh09awrHq0Wo+tlUenuir/vP36LuMbwwsPRQdwjuzdtQBra1Z2mCuo
oE6FmxxMbxDfB93N76ui0vbowA6PWdxvKT++mjmdb2L2L+29BRnARbgmGXdmNjX0NeA6iCy3bT8b
lEg86gs85VZJSpHGfmYOnveojXpcfEQhqzaBGloCBYVSVcP4M06lvfpVSfVs/l5WvfLQZnOp+yO7
N9nR7m4/m2Y/3Vcj3ELIUi6KXZEoS+EPdaijbGSWsP3USmTfsgqZW1+gSNyf4kgptkrfyxALrX+R
EaA7BpJo3Tio24Ek0W7bwOqd2vJjt+ruJj1Wn2TUTV/Vvpanrkvn4a6IJ2FshItLgC2ZKEcDwzl6
Fhqx43wTaXo25UbaM+I1EWPbD44pGBcZs2I/16knsy8yyWtx32SNWz3z6qfoVpNZ+RdAd2y82I2Y
9J2a0IJ9fnvfXW7uxekLijn5D93LdXrikbF6nSuKQBr0a/RJzB80dB3+e3uVy9MKq8wDOc3AmcnZ
2rokcfoE/BZcTmcCwu/XQEaT3RhR1N5AP523vCouY9GCzUBrGo7uwtxbvWz0XnRjDjlMWAfX5cF0
FcY9FvDZejfH9vhiZYb1++0nvLokn9VmcxGV1pg7t87b0UMDOmhx9dp1g2ofGuH2x6qs3UOTZlvm
R1fXWySKwA5xqa5JgjZWCQVyYASlcQjrYzrE4Vc9K4snBr9cMUnLGGXjYr2yJL0bvNth1nOA1klm
1aoadU5SByCkxY0St+1ON9r4Bjv1dp8hurORn1/ZNDDU0dQhbwD9utZKQcisFo0b14E5Ze1R0/Lp
Ycha504gZLd1PJdK8DwQLmRWgjtHgeRy7VvMZM4cVVuCMNQjECaptCYHVoFrf5kQT5VBKmr3Y2cO
1Udg+cw8soJtu7O6ziyOiWGgsWg5opswvhNDeXh7a11eDbwDJkMgjmgHQPM7Dx2FEFlGq7UM3KaQ
yPIaB1GkzV8aXMVubGnG7OUg6o18+9rL/3fRJW78k5CiDCvmLoQFp+JtdRR54e21MkJ5U9Wq/+E7
k3y6r0qqtAiXn/LPUhPC+gZcGajuZqkdS+6LQFcLucc+fUv35LUlvf7O5PQ0c+mrQHdYPxbDLtAt
WhmEqKsnvqMqyEZGRjg8cn55uS2WO5WvSy/8b+ord7zX5yn6Tv/SbP0wz9P3aiF7iyIGkz4SmGVk
s05WlXjwGi2E5l+jFekrHV20uUve64fMKqCEFkE7mOJgNVcZTKcYQ4xceBnMIsNo1DIFYE2nOb29
T69sGVIIdXm9JDBEwfPvaA/mrAxKA446EsoNOtczga+cAxkSd99e6sqttXQkSCnJWVTSzvOlmArP
fWza0L8Z6wNTqLHkrnPrnVIBy2uDzUtfB527BcF4vgrkKCFQsUCwYGgQ4Vdq41HOmdi//Syw6Ph7
VpuS5jgjLZArjLvX/fHC650QSPAQYE6Vz98TIO7zDwO6g7g3iqjMq92scH1/y0WmFEx8k7oRB7ef
9X5XTliCflJnDQM1TG3G/mAncaswacVo8rYdlEn/r8hq4ysggCo90W3DYV5PM1XbGdJqot2cxsZn
1cypWgRIEveBYj5FzdUeG809tFYDmKjDU8G+ictRa+9ai9rep2FSChS5SFc+2Eo7V4lvpVriRL5o
gHumvihTJT5Njh5p+3xCW3Vfub1ZQWQp89l3eqvNwQGKrut/qFU/OTfS6ooySJRcTXY6itn1ybSG
nhAb9p2EjBc3xW7qIzAQYQ5kte51LX7uy8KpDh2JpOcbmrCiR427Se7KNJ3y5ygColX6/ZjoiZ+q
+tgf0Za1e7xDQrO8KZvcsX+XtT5JWGPuVN+ioFmazwViY6ClGfQ6v1NLjezASSu1OMDDSMI/PG1r
7QzhhjZ4kdBQ6cCXPULbifSQDJuRyj3WfK0Hc4pE9M1t7Pp7OMyCpnTWIELa0jZvTtimDj8mWrv1
3vKkbfrj0OJP7iSm0tzEpiKTJ2dCyRVJR/wgW9/Aki8/IQepv0T9CMvat5M6neQe4dxO/wONmKiF
LhuSrKLPnc9Szp6F5m4LhqVs0UfJkhI/OreQDl4YsS1wYMf+LS8e5o6a/RSqYaH7WjWPzdEI1UbZ
ZzJMnK/jwN3uD7Yh5iewn43Dm0LAaQeac9K+NwZdXL83reTHbCSlDjmoN+sDEjyu8zLppXzO1Rx9
mS5rxfzgqbHITx3aH+MB91VuSt+RLdxpf2y6tLtNo0rpbkat7pF2djwiFXRPNp1fAycofINcbjhi
daf/GQx7jr6+fQqvRJRFjIC26jKiupjim2zbosyUmoshRaFfzD1Kz1HVeBtJ1JUgyTpgSRe0N339
VUzxUNItsadsgnzMYEQj341E8iQhC/n0SOotZOmVx2JqSYUMqw9QybrogXAy6PggNgFUtWavxk34
RYeRs8GhvfDdJVLSlaOtQ4KIw94aLW/WoT3GNrKVwDW88Al8TPcdeLn2nANs635GTOTmD2SyxXwz
1SWOj1XqNWzZvpSudVsbqZU9TJObNjuvZqActNyG3U7pHP0FGT9dPHbTMKW7qMUrd28nZtFQDIXh
3yTqc9TJG8VIP1vdrMYf2PFG95DOsy1v2wTApj9aPURUVenQREUowE32FRyF4vbt/bO0cVcxfLGC
XnYQ8g8XopNap3mtbU6Az81aX5TCkYBKI5eRoAUQXclUxGALG/yRGhvQ2CzF/vP2D3j9lOtfQP8A
VgRVD9jX1c6yIEZMi+tAgKyDbe3H2as/hEJJCz9vQ1yXZZx56m7Sa+vetZV0vpPlXLd7o590za+y
guGg4yqtQfEdlenOVrpQHgozFfYOlbomPsmwTX7IZpw/FMDNt9SBrlyCtoHuLrc6wogAas4v21zF
GWvoyfZHMEd+U/X7CkmxXSTae7JdayNXuZJTM6xh20JY0Vh3latkqPNqiC2jTOXMrW+xq/c1GvYz
oxtznu84SBtjtaXkXH8dMjywz0C8aFotj/9Pkkt1EFeJzIgv2aQ+6IYs4SqKDpn7vLnBbUwNpmx2
QcZ19sbOvBICsPVBcgWDBMbH67GR0tsRYnV5zaPSb8xRU9w3YbfFl7ka1yDLMGpjFHuJGCuNESXx
sA6Mqux3isAjci5bZe+q6bgRQq89EF4XNOYxK6Ixv3qVQpoR/X+WitxwaHwjDbVTmZn9xhe7siGp
BREuQWnIoCG3GtyMUHFRbLPqQMbhAwSN8ps03b8Gmma35phF+7eP7+VDQY6heaDzjSix1y0LN61T
FPgcQT3f5rc5WNWHURfTRt58+UzLlIH2OCgmBmxr5koTmQDzUF0JyjELfy0y5UBo7Lx+1EIzVHdG
6Mkfbz/XZVxcThfHDO4jra91X7PXUAkfslEGal8040GajRxuyrYvzEOf5VHkgxdwmpvKcQiRlnAN
ucsUGYaf3/4Zl+edNj3PTFkCLMpaO/S2qj6pkdp2QV+muInmqvkIuljf0Yt7VadLvsehPW2cvGtv
exFY45qncYzew/mZjzy9DyOpdZBHhnQKmlSV4NS8VIl8/FqH6AYEab1lfPyaQZxHmoUtv1Dm8bwC
Mb5qFzTAmGQGiSbgJo2VZy+RrfIFQQopP0Ik6qPPlTfHExC0kh4VjGTc7WdNKmoHvQVM5i7XTDnT
ZSjqHwCfvfRborcAllvcXaOPg+xs90Q5af5Qwy5KYO3QFP6SmL3i7a2hzsdHJZySdqM/c+V0gL5D
DptzRjqzliEJG8Wbe3wrAtfC2sIe8vljSfdi4wxexuil1QS6HnAUO+W1W/5PjO6gaOMYJGXQUHrt
SzKGZheS+PS+KozkxSrG/Bgh9HQnYyd7/xiVxSkCcXuju4YUw/lm6e2hk6MiZDADhD+VNH1820FD
6u1zcOVFMj0FEgF8hZpzfQ3NicKoKGYVO1fMwBi14kWtpbmRD15eBksrfVG2ReVrYVefP4s7elFV
xhYvskynr4bdjw9Uh/qNUeEP8T88kM3xeoXLULCfLxUTKwZdmDLo4ZsiawDhrDFy/fg/rEILcml9
wqNdtyIFinZxYcR9QBra76PaGFCvrbY6AVc/DlhKcLxgv+nXnD+LzubT07juA+S3vWOqTeKE18D8
/e1nufZxliGdy80GwOgC9tBqbRp3bh/MRSueul5PuLOdCvSYpWw0UC6Xot0Eo415IPg/WJnnDxTK
yhFzOhD8pVbeFqab/Q6FDmWC8d3GbX11KdDBeE0tk8a18i/s0qj3BLgoyoI/DiNgP7YaegO9suUQ
evmV4HzSSnvdcUBsV18J4NTUVWayCAahzDEpVe57aJQc3v5Kl3fH/0N+ASgnIb4QJYj0MUzxUBkC
KXU57wsGKyd4FpX6lER8Wuqkxkz3b695eUmSUcOoXia4C9R5dV+Bt4d0kLOmK4T9cbL7yZdlsxin
6FlgG3ZyVNxq62hdeVBQUygGoSJORreeo+PigZoHDP9ANTrgjDGivTmuHk+xazf3YaVv+Rte2SiU
w+jSLqKZSBGvHtJ2JggdvTsEioTBIm28lbywio5p23vvvrWovKmMKfhp3xMRz7d/huoIRKtiDISr
VzdwGMZbGKRb2J9rLxCqhs3UHa0gdd2ltMwe/kMWj0FTdXaFX0iGe04l9WQKEt2RX4o519+PsVi4
b3QyoduRTK6n72XPuNdOGwScMxC2IWxKRGuy3Mw2rqtrHwvwDccanScebvWxRrNK0a/vxiA0qjbI
Ils/lQZa9igGNRub/8prJGuiTWIuolUMnM4/lj0x8AhrTw1ErVk38dRn+1i49S4hOB57o5Qb6115
NPpAhEbw5SC+1wM8aVWq3SL0Gaj4LPw34YKFhGBolXcUANbGfXzt2ZDIssyFV0Rrfvkt/yQ2ohJR
w67QgrGplINb4t1dmHnxoZpR0G/CTZHky0DCAIAOF4gwWH36GuyTx3nXKAVjMz1zrUeVnudeI9/4
VmZFdRsCOn3OJ/SD3o5el3F5GYbirkCtay7y7OcPWY1g37CDGgKSbvWgpariR3hYHN+9CgX8Ansl
jyZXXIEwob+kc1ZgVGs2czvdMB1CegLBkKZ/d5ULGgQFMNYAEEIz9vxxOhtnjaLlWLeGhAOm2eHH
WVHa96rSgJLirTH4Z7CoMmw9XwVfLjMtMEoLapechgre3IcINftVZb5XmJ07BQg7bUJwxRAY1zkU
PSkthmc8Bh3wdR9WZInvjJbvHDuu/4d3B8bDJfwuSt3raW5e0YEeO3UMZtjlvgyVDC0IZ+u6vDzB
Sw+XRUjcSajXCMFSqNosJlTs2e4K/paD5itJP55sHCQOb++6a0vB1ofOTu5Bg3q16wbXyk2nbuag
dlymvmQesfQhbwzZqQf/+Ofdq5lANdACXuQsoYqcbwpPxz6M16XSq/KQGpvsYi+GwT1i1/heOXU2
BbAqFOIJF+BD1gRxUWeNGLJBDdo28vY6tpE71K2q978+gMucIe5JKqs1+KZDLHqsseUB4ljWO+bs
aOMW4XwyMmVL3vEiCjHLpT5YOjlUC/qaqa0bkELwLnMClzb1r3FMun09JNnz21/ochVYIIRWUMVc
+Fz7518oGswsrlsUMttRtCf6/vOD29WwD99e5mLbGTjSEUqhMy/g73VSPcjczQclo5Ww4FmKxMMb
1GgwybGmrY1wcUVxlBwqbwbh/B8oqfMnkkYxtr3l9YFMRfjZ7jO57/JZO01q3h2FqLbA9JePxtFF
XpThO7gnNGPO14Pbj/xErg0BA2blxpj01B9kHR9HTWycpmtPRj1CWbLoanOuzleaGmiAmaUOQYoZ
9YGRFmPCZKyOtVbVL2ZcbVXEr52CswbQEpVIlhbpecbx60dzpDpHDs3eIOziaBfDBr9zCoTqZBVW
9y5Yr++ZnKw7NO08WNW6d2ISOpxmIHNBquMhOBmleW+o09YpvMgKeMs4ZaBoqfGtLWfVmIoTR1bS
UMYgd6rJn01j3o9VVz3GdTHsWhTXPjlZt8XOvaRO0QnjBjXAD+EKwmzm/PWPtdU0kMH0QNKb957D
VE7F59yAmvupqqBAfY/c2cyPIKtN/YG+xYTCS9e44m6I0X8+iLCzQix4WpJqrzW1Dx5idOYOvJU5
M80u8JQd9DoKf3e0W12fLmeu/LWVyMozLEVHFSp9kRbtLh5E4t10SeY2B4lHcHkvMWbxXqawqtM9
OXAlfMq9XPlVI10d+0nDaduj8BNHPo4Tk9HvG7pT4a6iSdq+tyXA2wGvAT5vOQkXFCp67EVPOmME
LhKgKuABnXoowTp4NMpUbASVy23AYiDBIWxRrVO2nH+QMHeEkc3OonXt2T+Nzm2i56YdzHKvR5ZR
nlrTCvOAqeW0RdS56O/xmNRJIDnIQGh/rVL8xiq9KJ2w00hb1/QNLxM3OOUCZZOyfRASDcyd1dTi
UGV2+Px2JL0M2DwoOFtKazhdPPr5QyMEXIyuWRtBhWTIDtZsf1vY1bRBfLwMNayCWhRuKODsWe18
Fb2ex1wPEzOI/4+zM1mS21bW8BMxgvOwZU3dLLWk1mBL3jAs2eY8k+Dw9PeDFjdULEYx+tgn7IVP
CAUQSCQy/yHS59T3Kjtrv1DxrD1Gg6eOdE0xTjsp5Mb3xAMJ0C/mHhQr1iVFS0GPdB4ZlKfgPBwW
G80vmo1KaR5qfVL6Q46YTQRqj/jz/HhV7+dL9MbsnNLSLy+P1QetAbMs1miaAXgt2zi2VVrNdDjx
FTjFZVyEvtlGTXt8POj9zQEkSDIOKRJL95/Vp/TcAWAGNHBwTZ773EUmw8Dpf04Ld0+Z8n7Dyq46
7xle2iYo/dUlZVhT0jZ0M1DYxPXY0MMPTV5/HRc0/E0Rf+0UnJwrYe7sovu9Spldqj+QAPKMW7up
SwmPMTXAvcw2UI8Uj6OjGJLurQBDCiLgBaQmphQJWvP58TRTYa0hMTE6bneYaiO69GZk+TVSpTtf
7J6/zyuKNAZbqF9J7Rrm3pk66Le6dYNCjYrmv37mfXDIgFwBWaHX7VwAP4fhuYiKxDmGbWRoaJzT
jkCTxSqsy5RGQ/1iG6GOF/lAleWpNEIyVaJ4V+VIq9RYgPVWW2Z71AO5l26vclnZIV5SQQLGvO6e
TakX50VTegE4r24KMnW04FbADs2O+WhrybV0a6094JiLl42rYDx16oYy+vp4x99vCCImwqgoEEm+
5vpTjQgcOVC6wiBVq+GPKKvR8IOR8uXxKPcQeYlMBARJD5ktz2V9G700dwwlRDsMkJXlUAEdw3Lb
snKciQpBOfQJ/wgEcTNLwj/GEt/Kj+5goN4zg/ASz8rQime9zZS9ytDG9F3KvdgxWYDz4Erc/q6q
wPdjQd4hKOYIRAJvZq/2x6YY3wzWkRwMKW0AElmWy1fHvZ+rJKqx1b0iCZsdtKkbLkqD0Mvjdb4L
mpwBeEsSaUFphgrD7XSiMa+wKqkpLNAK/uA1cfdUQ2B+rzlFf8Xtvt8zZbiLYgyINgnIKjpBvCdW
0yLPVZZSoRxpjoP3Evd4+lxQraorf0561K4rp8z+M9tlRgeIzbUTZ+6+Hi11IOvc+Hw/yei7nS6K
wlmoVOArMHsn/S7pyqLR4mXlTlqzsazcROS1UgoGodrV3VuVRUZ3Naee18eLcs51M+x8PRXVC3pz
sXG2jHjaux/u4cxIlCLURYv9VzdvXYdFLxTL7hld/2lMJ3Foy7TJTqWIvVdXmxzNd90h+i/Hcw+Y
Hpi7I7DI2vWxoE7/jOnHh8fHW2tjrSXzC8dfl/4VNnO3a511dewUZJqBYXdwECwRP4exVT89HkXu
l5ugyKTRZJVIY2Iw9nK3o0yKgIfZlVrQhV321NeIf7RJ6AUa229n82xsXYrqkrUCKpc7ZHX0w3Lp
Cjr1WjBOqjgmduogpmIhSa1MxcEsHeMYaur8obWjPYL81iRBCcIGhd3B0KssI7VHI/LaFok5ZJVe
gP3OHyQL7Wdpj+Kt9z2EKB6LpDOAXaRizO16Fv3cgfDVtKAFw/oEfsB50vMy3yGAbuwNOut0iSg/
SyL7qqikIJnS8IzhfKR1fUla/YfVhcbOBtz4Xuw64oysv9CgW32vpIucKlF47EW20E9Rp9dXkK1g
34ze7vw5053POY5BpzLqpp2wujk0KbDUAJBGBau9j+1MoYRGpEuAV/6xLpB0t7NC+7oMtvhTxR0J
cyMvBDls7ykfbkQe/J+kZgzIKyrgq/MQtlafjOGiBWVoipco6eKz6PvkOwLUeLsuzVtdA7mdecaD
tKAKDlVx7ScECEzTpG49yvyO9loozXBUlybFeVGAFXx81rd2jayCs2PoSCIXcbs3mz5SKb3iJhJh
WnJMiyw+VzHZz+NRfinCrEIK9TqD+ir8QG751RXVzaENlNnUAzusrhMiKnmtPBux8k5Vo6+FYp1U
4fzbGObHIfb+1lrXxyDjNFgG9NZSdw6xvYdP3Jo3ODDqiHQqeVWtf5A24Y5Wpjodm7482H2YXQuo
vE+P570RZLgWZWGElzhlvlUqoNRpPCx1g6xkWhSfhyzKgihNrNPSLnvwlq1NKql4oOZZ6DsXNlVt
hiZ1GEqFxf+DCpUIjHixv4ZxmD5node/9WlIJw8YD8kk8ZOQszqOeaio5uJmZtAVQ/GBAn129FAg
PFSKGp5Vu3HeHkRlcYuyFjqj0M9X8VpLWy3C2k4PcG5ecH819GOimm8WoGFWAERAKdEw5O27+mCt
PSwJnAcKNY7SoWyqpcdFRxcZTac9keuNHYg4PTh1lf/J83578mrdCKGZ4a0Td2XzaXSi6Kl2x2on
amryclmdPJoaILqImbzP7jobohnNPFKNIFp670I/IoQ8WYYf5mIWpQ9csG+RvzFiX6ngb2RiCE+j
jg/H44OwsTs5AOQT3LhEr7Wq3dJSM60qtDXziacQldIuDBRYHMB8Rg9nUjPdk2PfWl4UcU1iDprl
d92waTZarUJiFFRgOB+t1NUPZd0v58fzksntenXBqsgiN2+3O/V14bR1auiRGVjW+I9dK1+a2Xqh
J/HKdf/ZTebXx8P9eo+uxvuF4uAhA9iZx9ztpnGKQjfmqLbAIiBXeUFwSiTPvJ+W8dhTzIiP+ZKi
Ne9MWf3Myy1SL2OEb98hW9q6/GnFaWE/K+7QvtaRsMzPAO4S9xhOIlEOWq0Y7sVRRudDD+dJZrHJ
hNtEaed60Ctqrv8l8hShIpLlIXnp5iTz8Fw0vC+Wvcz1oY5zMqcO59f+OVx0NbvMcWdBD1CEWzzB
+xe9D3U9Ed+MZjbxv+mEohDnw6U6xlNnfqvHPHdPk6727tFoFRPYJIwm2LCIj7tHveVp4KcKKrG+
6cQ6GluTE/7Bl+9/akU+RcesKdL4ZIQp6owktqhpjTV1q3MO4ib35zArPrtOqP8zU4MeD0I35+I4
YVDD00ENlW92DT31g6XWkf5SxUUX6JFTl4ehMds/4jkM64MRq4Pro9lr5E8N75TvtaJSkbD7woz9
mTgJ/0lTsn9yVYjsMiaT/lOEcMYOMIZaj8A1or5aFF72V5R7sDwbvSjUIxZsg7Nz3DY2vw3Gn2RF
6hrf1bXo2WJtUyBn3AuQpWXtAPwZ7eX4eDdujSI5KawxNdG7ZLAqqe57I5s/UnTLV2do0Yo57+nE
bI3CTU3mxZudh8kqJAvgE84ClChouyE+GmJyTlMo9rwNtkYBd8ijiuxSiqjcHqyRm8VzlZC5WKr4
sqjZ+K0QWXR6vGK/tErX51eyR7AZ5LPcxYuJ8mKLxxC1zdJEXnmWzbGXilcKhWuETPQjnmcAYzo7
JpVdBlQsjyleh/9goNkZRy118u6rU+vDPyo1mnTv123cFfAjiZqyj6sC0rldhHiugFSF4FZttGn/
LK1W+zSniuOgNmIZ+JmmnepLoaIfcztmZ3pyc0CrYe+hv/UpkIADRy91xe4oxL1dkMsgdhvobaG9
h3wf/4XWgLVTTthIzehNomiHVgSFizWKe3FNhZIJCSBh5+echtFFcPYP+SCGnWXdmA8CKlSc4IZI
VNwqc4F0AMCkCfUgnkYIaVbpHgrF6XZuoq1RXE4i5wRyD4fl9tsJy8pKAq4eJIMGjrCA+zZWhKvH
G3jjvgPW+v+j3IP7RpR/21EPimoUL3VW2J9hmOl+MSbLVWu6+ksuqr1H5+bUTKhX5EseGcTqjTJE
2VLEXcHUKnfwlc6bnprSsXYWcGNDAAQFKiYzBooeqzgTKXFv6tVkBGlo6ccx8r6p6mwckyqLdxZR
HqNVEEBtkoKAY/NSZ/fdfipc2lK7BbgGWxwwptLk9nzqZzfrzqIrsw92o3wu46W9pm1o/vn4+20s
JUMzO3Y8e2S9SwyXx2xOFzBoeUCfckL4CbuEvYLkPVVOFgeYHEIdZGDUJG9n2ChzOlVebgZ51H4M
Le0/UbgKNLnh7CrWDy9Jjqnyp9Mo7wmGnxfaoSjZ6K8uaBGfJOtIA7byo2H8lHTza9/ay0Fb9s7/
1kpwQYKGQKlAsvpuf6JBK8TRZ1aCdhbexPPinqMUP7XH671VQKSezx9lScEsZnE7DDkj7SdvMIMQ
Oj1gAbNq0C8Wi/khGTGGPiPrGQ3vCnss8xd9yaidajpCNmeTXqNGMpQ5ew+3rYnzfIIIQaQHoi5T
9d+wimDrkUmGxRkUA8bPuHgUJzV198SANkeR8pNUEfEHXMNNJipRPfMzg8aa+nOlC/OciKb9H7Yz
hXzAkIhc8u6V4eq3uSTLOMeoRpiUZ3NxalS7vNiYu++c1/vIAJlDIuyB6jCf9VN3FA09pKo2A3NQ
o7Nw4dV6idaf66p/+7LJoYCWUAqlVbFmNM3I5OdGV3EDq5EFqb5Nxm9OvMuF2ZoR6BywWlS3JUnz
dt2EyIdEMYh1hmWmqHSkVGSizPLIX8Nq582yNRZEQloEYGY0aj+3Y0EyBX9us99Q8o7eTY3RHczR
VYK5rbyd03Z/O5Enkr+5dCJNyuSrwzYMqPZPimUF1Yj/uhWZ1YfS7MsLACX3RwKK2m9Er+7swV+V
h9twzqjQMFBDomZAJ/l2gknRl5rTqRapIy+zDwsl+n/TxCtr+1jFNS7kDQ+HmPeZXr/qiDQspzBv
u28jMGFxmDtdtL6Kc85riDpECsp7HFEEwNwBlqKQjGYeUUN9tupq+Bh6cfV32iIdcRhMM18OGSyh
xTcKL3ptqyp5tWJL+0oRtW19vUvDL/WAt6evKyJVLjuRTS7metr4KPBd4YPIVvZq2khTJFbn2QG8
79Cnj2s8tcT9QxYSUcxe40GW2p86kRpPeYidD54VWGNMSVK8wzivOj7+Offxhl9BhiAvN2DD63RO
wfvSHsrJxp2mjY74kzowy2Z35121tcHIGaEc0DjXvHUZUx9wDMla3Q7MRJm+T6PeHXDGKJ7CLkmC
BWqxL0Tt7TA8N6ZGd43GMJQA4B/rToXQ9MGwhgS5pC76rmED8tqK0v72eP02rmyCNcRi8I4ySV1D
Ea1OmO7SiTAoo8hqv6uOokOz95CfT/3cwRZgmQQCdlGUuPqFK9uMgjbH8NZHFDfvukNT6FniexE9
5i/YqFcf3arRs2cnDfMRUr5tpUGSLGUUpEOZOz7yi4WxsyU3Ig1XAFUReKhcOWsUwjSNJX9FDpKF
Y3VEeg5Pkh6OUoWOxtuvBJZLWm3JdtxdS2BZyiXjFDpk27l9bkKvOypFpVyyeuh3htr4/ODUmRTA
e+LU2v6iEbnACmFmVqC+UJ9pae5Wzl7KtjUKFSVZn2M+pAW3p7lXhadHU+kGymKBhDHwfBH6Eu4E
6I1RqFxxW/Igolf1q1j5232tF11e97HET9GoOvd2Ml3Abe2x4rZGoWuiQ2CnU0Qj83Yuc+2ZSZqA
WirdAV9bZEqf6mras4C4z+Il3JKbms/CNbr2e5zNjOIuB5cye0EhVc2+mvH85BgLZLI4OSahfaJP
/d/jYyqD6irogoyiTwOOEKGDNSS+dmzk5L3MChwiO8dTiV8zzvI3ty01dCViPtvjATfWkvwAbA+8
HWgSa8qkEAX4pFQoAWrpyaE2jfSYdHaxc3LvR0GyVqIHoM6DmVgrW0EoAdE9LE5gIFFy9qKhgDpL
4eytc4EeYVHdIAuhebH+Yq3VOT3JtRdEFE9fw2rSzwmkibePAh2TxEky7qCnre5F0YpJn0PqfY6s
Tw7gH/+2M5qjb54LPFm+DIALwL5rUGCSomnWgUAJgANEr9PgTOd8ybKv/8Mo2MJLUKWc0SoqjK01
o/eUhkHfDfXT4mIrFPNQfXNrh64LkY3CMQ8yUvnb80pGENXIaIfBArXanxZwy2NU7tmM3B8dMAbQ
pgGRwEKDt3I7ij33vdcMjgfRMjGTQB1b42MdRcbLDLpGO5uz531+8+qBapAPfKpMvINXr2AkM7BS
oxIbgFtzn0M1E0e7MfZ29f2tB0CF1hhMAlCi6ho9hUXUIJK8CIN4qRRSxjk9i7nOglFP91wmN44p
WRZPIBjUkjW47j54RlO5ZhYGIfZu/9BuTN7XVePu4F03R6FJDE2Nnc3j7vZDeaFXLaPThIgUNj3O
F3HzpCJX9OXxx9lcNmplsm5Ni3vd6UvdGFfQmlFwsgtPqh7FZytZ8pdR1l/fPhQAAtB38igRFm4n
FOteURl9H/JJmu6g6cI9lKGDtXKf70EVttaOsMDD8VcRcF1asvpu7GuV5lqJZ/17dxmT86Ine1oq
W2tHz4tSOSeJf672QdZofTwq5Ipx6NRPUeVx98Q2RmVjOTw/XrutCREbACiQaqFru9oMwtIVSLJz
GGSI8wFgT6yzk4vh7TEbsx6ua0k3x4FhFYHUCEtGNzHoScZL9kdWTl9BN+s7KfZWAEK+St4+LBuv
ldttIBSzSPImCYOmNpQLfbrsvVbFiZ8ItfjsqEv59Palo/DCDcb+pl8ol/a3ZCtGdLDuAOcFvZ1W
n4UTGy+EiT2Xnq0PBL8HZCkccwksvR3FBssrUlxQA8oZ02nBsScwzcX79HguWzvOoTdDsxy1SABb
t6Pg4U1fshvDwBBacoxwuH6JTEQwG4xnz4+H2pwQMiiyafyrYX07lNlWKOF6DAUwXP+7qtr5moBr
2lu3zRn9NswqKLTYVKVFvxAUql5/URPrg1J58aVWsJJ+PKGtfccBko1A8hL2+O2EIi1E9qjTw2Do
+q/CcNJLpEyj31aiPyHGmvuPh9uaGJKhHCKagqhgrDbEPOOhYhUmt3lmOl+6IWv+rOD45McQR6yd
qclFuk2HpY0qCq+8JlAVXDOxegTXoJmJ6Lo4VnuaqWj+7Kwh/FGkU2nKGfIwnYSDDOfjOW7sEYSx
IFQS0oGjrBF9YlygHwmBciVqg6eS4PWxnxzj55tHoYrOnQGyFsr1GvFqKX2RayCigzhe8EWjIHFK
+kp/+1xksQyqrdQHpvZ4uz3Gpg2pzDAXDZ0qGYzGl6hRkx2g58aKAT5xQA1i5UNp07gdxZmi2u2w
7AnCJRXYnk7qyW6d/u1nF/scEIrECPQT1uKP1lw3WUVtIEAJcbq6MXYYIcqmO6orW3OhSwTMEmoF
f69WLFnSKOm1xgmKxRR+Nbrhqbd2Ud335wixN94RHFgWTF2/iTzkHm0Na2zQ+gt+jGXlvdCfdU95
3KtvvmT58+FYgw4iU+U73X4cHF7yXFFrbFGdyTiqHZId3P7VzrJtTQimLJEVRQtuwVU63NW6lXsG
o+Cy6/oxaigHT+AcWmFWvbOn7+MCU5FJHQfnl+Dh7YSUSRl1PWZPz4P755ApgYibfyJneClmTlIx
dzslus2pSfEzOpTUada7W+kxIlkmphaXqn6Y3FF8dhvdepcbvXN8HBT2hpKb87dbvdbQFcsyeZAU
df4y6SPG64VbXro8TnZmdX9xsLmxX4EyAeDuDtmvNc1SFJljo/JvvVpO+w+609+izu18wET/PJ7W
/ZmSY4HwkCxoLvlVfCjs3PFaWbtLFK/xQRS1p6Fb9uL2xuLRJ5JZBGgcktfVFhyGyVM8c3KCChL8
ckAv2DqIcar0I1VMd+dUbQ1GTCZLIKPEb2uVsyAo7KZdZDtBFE25rwBu8vN8+YlTtfHmsEcfmQ3P
d2K/U9u43RPoKXvtGOtuMFOSPqi5I84tveudQ7XxiUAJy5WjAMUrfRUl2gbroiZe3ADUvneY0XI7
Km3175v3AQ0pLiMp+MCjdrUPuOzHJNepBWhtr/h91RdPeaXvOR/84oTfJg68+qQiOF0bqrjrhH/E
uVwZMScLcIle2qAcRfqpBcL+ZcQkz/YbfUYJx3OG9L2ScbKO2ZJP8aFGQB+asNHYOoeu4P+i5Rh7
fzPHpdYPrRMunW+Pve4E7MD6VfOGZfk7Iu6GP3PE7pTeVxNDqUIf78Y4+RZXrdYdQJYjN/V4FeXW
ejS9VQ6GJJIU8nJ5QpOLF8EkuuqUGJN4Hmd7ec2K8CsEu4myfJJ96Lok//F4+I2dDyWJQrKsjIJJ
XsUos3TDwbQ6HJs96HttU6fnGEHua5TbP98+kmy8gXODvMeb93bnCzc05lg+3FQTl0xXqMqJqrVD
ZRRa9+OhNrY/iRiNRaQGgKGs86TQTXtTTUolUKIiOoWYh11YgzfLvFKOACGPjoFcP7B1txMKW31R
6jJRAqNu57M71PDUmui72at7Yoxb8+Guotpq09kmk70dSRhFkRezrQRUW92jQEPDAjEE+X5n3bY2
Ax9GqqFCPKTAezsOHZm47qs4ujpOVR2Xoiv/cNyoeloWZ7w8/kQbaAu2HD1JHrskzJT+b8cyGmWh
JtsiFoMiIrH3U2tUX+dax0w1h69tO7Hq22X5SSn7C4qaX+Np3quNbP8G5kkjigPAM/L2N5BxNK0G
tiUwcrv7zwr75vswq8vRRRn2nIe252thF16yonWOo6u3r+7Qa4eUCL7z/v/V81xFAZqVkrNCsUFe
q7e/xOmtVEXKvrkuCH/kBxNNAO8r9M00Ps+Tmpp/q/kU/qjNWVme+y5CG6Qmw8F6UktLJTySFCJc
haWwjkrnLHLlS5fMCrKyMQyc4wJ1RAsAZypfocV4/Qeca5vk82gPynC0exOKeNaoVXPI+8LpLN+Z
nWYAANyqQQ3cQH8PxZ5YqoZJe7K8xMu/jWY9fU1bo00PvYuRgq/1U9gcjTDBG9rmGWuclUn91Ziy
neVZHdpJ+QLblTqA3yhNu7zDUDUuviRFXYqP9bhEr6XoIyvQitCOD3NRel/iNJ+0Q6hHmXc18N2q
/8jnWS0PQJmU0c+N2KsLv+PRmX21YDOVF0HOUB15uMT4pYRZ3R/CKvbAoWrTOJwrty+VF2N08vzi
1p2dBbNj9ZM/WYWm+Zai8yow3QHHXMQWjNkf6Z04T5Ap+sj1qQG2/6SqVnhnWoe9R1qlTSG/btKm
tDxUbkG3NFfLbv7ozHnWvOptVZZ/KFM7GQg69M78MzPTKD/lmt5qHyaIT46fgqSvteOcOmF5AuIR
V74bJc506awCb8qjXUeWeUV/q8hf3MRL6mOkLxYP2cXOtT0t/o0Qg006hX0SE4r76wwoKgtMJ0It
DKSt8RXjmQioQjTsZD+/9vFqn4M1hZ5FBQ/BzbVgAMRWJY+7WgEfqGtXPTf7r2msjYcklBBv0BLi
GZlK7TWZF+/DUqvDF8wgs4+PY8/WXHH8BkIoLz20WW8PWz0ZDaaBXhg4SLIdNMrip1Rvxp1gujUK
r3WwyIjhS5Xp21FMrbG1xeNmtdPY/RwVYUybtql2GjIbIVtCkKgHAO+gRK7fjmLoJSLKehZdizCE
WOBV+mfZ3X6JtUjd4y1tzAjUBj0Ses4OcLFVuCz7tliWUFGCUCVEH/RQfMGnod2zM/yVA682CYBr
ZDt4TwMRWUtUpU6fza7BOIlYXtClOSh2lPppGb8jOj53k/eUqu6RF8+7aUzez0b03LkYSnZD9CG3
82MLjKXX5guCvueyKP7q8+aM6dgpKyBBREp1mNXpaHVz5SeGuXOtbbxmgWtK1hOgBlZodVMjU5tN
CGpHV+Ca3wZCvk8VWTkaXftSGPy7st/OCuTAykY9VTxqx2v8ZgGzCz/xNroaVtz7ZqHNz2RaYqcg
sHVVMoC8qC35cF43/rwmsadwKqOr6uJWExbpJc5zyGNgBS37vR2KEVsZ90fblTgb2h/Hwdm5Irc2
H2vKBUlZAnT2amXzOjKKJJ6jKxwT7Z9EywbNb1qgXG+ODWBgZRODciiYu9WppT6O1drCB4zRqDmm
WavhBxHtaXluToZjxMMGXaq7VskslFFbqjC65qMZUZeqoJ34On63x8ezud+OVHD4C1FZSf1bQ60q
BOVtoZrJVW2EnZ+ov5QYoS4ZSoCRPjjpx3z04k9GibjJzjrexyXUTCD/o7FPZYz6zm1cAlCaQ4yv
sqtuGc+kCNkFiU+H3HVP/u2+8iFZ1BJCBDz3vp6DU0CvugC7rgm3vzjUqtYWvtk4yUdHm2asOQU0
o51TvjUmu4SDDiaXdHm1SZZQ7aylicprzWd8nXOtTQ6D2SNb1eSD9UG+NF8ff8j7DcMX/CXehRAh
xb9V6HVS1wBeXCKHYWrD99Bu1OdMK/M9Pef7r0a5gPc8rXBOGfpQt1+N3E7rRWKXCKKNHtbLwubZ
7E2XSq3fXgiB6QjHWFrkcNTWuXeZZoY21wyFSU5YPc9aEk6Xsc+KnSOwMSUgFyjzUshUZefrdkpp
2WaAFnQurWhWfMOqk1Ol5QOYM30PtnD/kWhDgWECs09pER3b26FgVyjagqT4VcCR+0HVxbu4IDL2
5BDuKgaUjUB1ETmAsNKkXh2tGn1csKrzeNWUBWtAB9kw46WJ9THzSyuqvkPci9OXpSkKcRnGNsQI
qC7bPW+Fu8lK/Ca5E6Uf6Ruztp1LLezfFpgJ1xwraw2uXK8h+QYz/834PQmuZghOuC3b5auGr4Ob
Qh1xsV7VrB6Pw5TOn7thaa7xoit/Pj5ld+caRLK00qNNhDghKI3bD2h6S6MPuSGuZmFHf7a5JyIf
HBIW1IM1UDtCEf/NBi4SBA2qAR4Xajd3ORWWClVfNrq4tnpav8fUtvQztZ7eKjiB0YlNMEYdk745
H+F2YqGLmZndmuIq6CLWT2q+FJ8S1ML2dIc3FtAB00t8om8u6Ya34zQYwmjqYoxX0+jogSiiNy9x
mw+Rn/ZuPyN/tkc5lJ/kJldkZnwsajyYESD4sArFY13USjvIERtv+DfXuvJJCG265FaEVJehxd9L
3nGHRJ9Fcnq8W+4iixyap69DB5U7fI23a5wKd2Du7KuFJ8eTqbfJHy3GSRerbfbIiNtDEfmJycSx
9bNJXZzenmMxXofQxpO+ViujOC15rr7TkmWvULdxstG7B3pFagI8bo2BiZKIo9104zWrbONvvezN
60DCf3z76kEGwXdUorwAPdxuFUosNmUMBYvpQk/x4Yv1kve0OTr1u0pBPOjb24dDdZBiD4wxD8WA
2+FyfarjyQwpbEaSS+z0zbkOx2/j0u8pK26dAeS+KVlLkqq11imDcYx0WppNV3WZlh+gweq/RTRr
4xNavnly1uu01HZ24uaQgBilzDjYmLVeO611MZZWPl0jyvRPuaG2tl96qfVXX89FjoFYRHr+P6zn
L6d0qXLkrFueuZaoqe2k09UuRfHD1ub5TC0GLbAx6vZugPsLj1IkgFMe09RaaWncfjtGcRpSquna
60N6SBVitK+0Zfw08N59nUpHvM/7sj24qVFdqrrea1VvxRjaXaTPEg90Vy/QrKUQPeXWazQ2Aiuv
sLj0RZU9t/MPc6B56XcuzV7Ahfqys8r39RLJrOWTIowgq6TrqddjgSLYzLadmmbqA4zj4+ZQGShQ
HEoRhf9FaiQS34za8mPUdeJVU0y/puBQHt78uXlb8hvIbIBYequbcW6kbye+PFzCaX1uxILdppL8
FFY4PD0eaWOxZfqJE51Oag0U8/ZjJ7EODcZJpisuM/OzkpjG97jpqnPRTtr7MhQD3B1FP5Hr7aHE
N+IeguzS+J0sgFf8aptVXqoaVGEnXhK1OE1Gn56HLGx3/Ac2QjlZKOooRCHZB1nNDz/2oubSn65N
3denUqvKD70zjCdyumTn1t/YPVJn1QXFIQtE5rpTq6SYnCllBLyitafpk553leODd0tfpiJTxkMX
xm3pG/EMf9GY8EE7KAYUqXMe0dnd2UH335XoK8n0FHUA4q9/S41VgObGETtZbX+U3vDH4NrP3Tj9
2cIA8Cku+6E5fH28l+6/6O2Y8r//1oDHl7fwqMCJqyI4oDW4RMQgmmRnx95/Ud7WVDro64LvvmNX
uV2U4CgsL2encP6om874y8zSJvFDN5z+fTyjzbFAjEobeJ39s9qjWtSS16ATc8XWbDyo5jidqFwr
hzH23h7hJWuGzpZBS4hbepUzGomTl5HOtPKwV57mJM2fbLUoz5Pr7u2Nje9EZ1UWKBAmpfCyOhPk
9fNUxCMvmiTOzh11xiDPq2gH1yTX5jZVZEJosdBfIbDccdPdee6MXJ3Ga+/AXMhLqKHxh1pVM3+q
4goJu10tre15cXdxCPEzW3t/2ErT62rPEvYjN1OCgMS7SjTpDgh7c08Aw6DmSG2OQ3a7y9kIeAUg
K3NtB/SqhBJNcPxrgMtG+WaKCQp8UoKX3irFZuoRt0NFoerGJrWBaz+0A9KRQMMaOsWnx5v8Pp2h
+oBsOxw6lo2XxO0oBc+zuqy08dqYAuyM1fuYjmeHDs9rvxh4If0Pw1FvdoG1SLiE/Dm/RQmtHI3B
htZ9TcbUfaHDN37sJt35T6ia8kR5ad4Zb2tXoK/GHUcayj/12/GcykZiLBPTNWxo7/s14i+Zn7hD
9/Zl5M+HQkPbmOC/zh2MuQXCVSvz1UBI1XnndhAWj7nbjB2jjUuCmpWWVc+PF3NjcvJZBBQSjX+o
63Kz/raYNKgprmRCvVIIB2McNt8SRBzOjwfZ2PHkRS56ZhRCuFFWJYEm7Gaql616NWsNb2E7tl91
nl/PZuPWe74P98kndCrJUpbVPp57q9i0JAsdyKgVIIvt/DzZKSNkbrKccIWxpYVsMqJ3PA6HNFGS
73Nr7ZnfbE329x+wOg15OWhhGQ/i2jUw851USX1DKNNHRaum/+Hj/T7U6uNVogADlfXiStZJx9uL
Dd/I8CJ9/PU2MgEJAyabRiedLuB6RWfXGbV2FtfMdadDzY7xxwj306Kb80MZa3+nQ+r5XW/v7Jqt
rfn7uKuFpL2/hO04iqtmpbQZjSZ7wfp5D8q/cctIQAjgBvYnmuGrNTQUbn0zpqBjYsR9JMmNj6Gt
hfCXquhfRRWhP7SNe3z7knJ//tqhFMvWxdQYaa9ZuBSuvKLPv835UF7NVPQfU7rpZy757pDYXfSR
5t2bkaIS/wIJGethJDrISW7Pu+riPtzmTFehWvwcReKbK+r2KaEfupNA/lK7WN3fqNtL6CGCWXzI
1b4Z7SItzYR6S2oW00VP+gn4Q5ujsFt47rGIFu0gSgOzitzsLklVemfTjb1LGlFeMKauP2mR554A
d6mk3b1zDpd2j5r7K4u9+41Qs8HckmPQq7pdjnpOIdeY8Yh4dF/7rlYUL7VJqcHNmqPXGxFWs4l1
RD+qPucVD3bM4vQA0w0d7bVeOS12Vn95vDW2wgfUQ6oC1OSAQa+yA60rLK0dVHFNayu6KG4af9UX
1KCW1tvjSWxufdk9I/RTBV9L9M+F6hboO49XZ6GEeU6moqhAOUR567tWb7yothKOh3SK91RYt042
VxxvN3r6koF0u+pwxlPTmTNep6PdNSerxXbItyZrMXe6WpsDUWiRBWIgS+uila106qK7xXh1XQQh
Upz6/JZK2U4Y3sh/eO9L5THe2iQJq03Uw7FNZs8cr1ViI9k1mQsZXddXiU/cxHbKbtVuj1a1tU2k
HwifjVW809iyWiA2riz6zaPmfRWqmDlmyfxOIzHaicOb03PZiZInAeZpFSHTstDKIQ/FtfRK9b2R
joi0FLpd+KqIsYOf4r0W0OZXA9grWbHSolFe8b/lJLWwFS2vUlm8WJLwIuYlz3wxZNWehuzWzMCp
0qSGTIpf1OrDwRlDAnvseeOCXNF9K9PIxQdjnr4hPWnW50rp6p1ywuaQ5CUk/rzV7jhd+YKbl5Lw
dPJiLb6041B+SRrVvaJ7bnzq6AftnIDN8SSRAqwoBeJf6sG/rWUr2qyKJ14ARft/pJ3Zkts2sIaf
iFXcl1tS0izUzNiO4yU3LMdJuID7Tj79+eBzcSJKJdbkpHKRKieBAAKNRve/mAe1yZZTjZHEk2KX
dmC602/3g9ft0SCwAjiQ6KTN7aLXlhfbCXBUo0DHHS/j9femUzpoPDZ+g92q7ox3a6fQKJGPKIBQ
lLsud0q8lpqduh4fEOl/za+nkhrFkpn/aRiuTSp78PS3Vp7lUGarl9LBa7tefBJaN7+hsDn/l08F
TocQAgQJCP3lZJbEHtd6ojWiKX38h5LY2dF2nfR7Pk3Vt0mIvebxzcWT8FReumCxtwBfLWrNaSSO
hN20iOykRD1uFd2kdl/ub4pboUoGD/mOR2N423cReuVNSZ7MIXene7RLUZ8Qpu2fMbaygvtD3dx/
/zfU9r2b5Lq1WiXlV3QB04BuT+3H2nBWI/Op6XcVjW/dn6wfryYe8myOTfhYPUxV6obdh7Sc/TiV
9XD0OlxJR1Qyjgssp9jvKJEf3z9H3lD0qxmTM21cbhO9HGCOZJwxF6Ou49T18aGbWv28JuAqfIQk
92xDb72oOGFS0IrGPyImlwPWVhUp48r3A8KjY+FScvj9atTyr33U5L9N8H6OuViUj5Kb2Pq1Urp/
/4cpSwUo+ltcQVsSVeJaylznNC9cNcF0Yyw8VQmciRLABC7V8atW2qbeH/PWrgUdQHSRBqPIH13O
WiktZYBkMofDFOtLEAlhfyRByl6rnGtyZ9/eOorQfEGDeTjlcB9dDiaiwpsjlY6FigvH55YzogSq
4kx7Gd/NcaTZMoGD7HJ7G9CWpCBvtxSzcw1Aa4lb5ZCM7U4gu/VghLxJf5eUGuzD5hbI2sRo6pFR
nHgZP7jrUp2GBqMbjGey9aD1RvU0rSX5ZWFHOyX0G18NeiIaLnhz0g7d6vvXQnVWkni6EQAhOBye
FWC5E/ur0hXv3yAQpllEwLFcrlugitLGueHQ5QlZhvirYxRL4edK4RyzUu8f3r0Z6adJRQXgPsD9
N5HGWnp8d7SUHC9aY0Tl4klUJyVX1+RZ18Z2ryh0I7CBhoQNjs+ctA/aJGDx5C4Ao2BnR2aruUFE
BvUnyYKm+4NqDn9Jf6n1wXZzx9wpjd7YnxxvEKtcRxhBbpsOqjrWrhZz0NEMFo8NOnsvcVnlO/n6
zVEoDnHV4jiHusflaaOp1CprzyYBW1E8iV6Pg6VM9/TLb2xFyckF8gN/RsdA83KU0inWsmyHOaxa
y/666GX30oFB+Kp0JQPe3x837j2ejNRCaToSqrd0BGF2cavYHtt+cFAkT3vTCrzIQud7SrNWP7iN
pb3/kDOelASj8ku/c7NHXG9OscHk2UGfvovwfMzt9awbeVMEA7CR7yNvn9QvizopAuph/Z52163l
lQxuVG2kAP8vJ9F/JbYa9JpGaRcUBPK6+DRV6IMekgYb1MDu+rnZiSs3TgQ19F8wYUrqCFpcfkzK
D5m7gPkPReuNCDomnTIEWIGu1VET+tI81VVWvzlprcWn+5/2xmaVLyEiNnV8JJs3R7+Q3oW2u6hw
fIzi0KtO9uZ0tvVeWDo6rZx1rqBfhYDtDZvhCUpz3lLBK7Z1WKhmf7ISqTioju7OUNfQZMbCXZ1Q
xpejPLRZy9HsWkw0ey1MLQp8/ppQIQVHEuOjChbpjErDMh+LKSvMgAIQUvBlVCqSJtgnfjZq3Z6q
wq0VJrDKvB5bGOiXl982WxY7oSKlhi1SgP6QqeNRV/o9v6vrUdDekgxm0FzYVm6R5m1rzUWeDWo4
oaX3Oii9+6g5qPTf3y3XgQDsLimaLO7xhth+Ry9pwJ1ToQ0XD2TB7GnFz6Za5j9qW+kxszfTv+6P
d2NWcFZl/QFJc0yd5Z//6xRWDW6d9KDNcFmq5R+0d5flsHhGspfYX6cUXHtUVyg/w6K/gnSknY6p
hl6WYVqlxstoD/HZLpXkKc/i5mOWR9YxSyz9wWit+t3nD+CkLqWz+GoS3HE5w3FwtKY0yzYssig7
OtZKBx4RFu/zexdS4jPRMSfZxGlmi88RhrXAgMWpcrCb7ARkdHpZDWfvKSa38mW5E0InnkSS4ALs
aMs+0ey29dRpaEJLsftDkTu53y7WbwCxTKof5dFBYc3vmvIjn+Hn/QneADcwthToJ6WgIa5u3upW
m5lDvahN6CoTOO9EEkUK12kPsEwHv6z64WTklXOgDu8drFyrPhtob73/a4JLJT+kn8GlvEWMGhOF
oLVWOi7lNZ39NlUHEdhrl+0ZvV0fRJk9yZSNtzXV783BSB3QY12h9PTVdOcrFLN+Odjx4nrYhZrL
cMhivVk/3F/i6yuRFzb5EzV3aghXbra1MGfFbGroYDRLPoC1qpwf7ZKJ+jAXtH534vj1aKS/cJB5
IpGswc66PBh0hcqCqPCrc1E9GP2qfxgI1aiplLt1+htjyboI4rPYrEvR68uxrCb2zDgVVehOWfJo
2xms07LIH5VV13Zu+uuIRqYNPQd9NF6cSA9fDpUSziZWuAortekOVj33n9ch7z7d/1TX24NRkPaF
GyCpdd5me6h6U0YxHM5QOFp7KCtbOceWO4bumiqfirbTdrAUN8bj2Uxg4ebB4nBrLieSNVoGPa1D
o+1NhP5TI198ZYxx9wYkILIgtmB2nt49SQbj/QB8SCaKmxMPebwpDGHXXA4Ogrf9Ojz3wCuOUT10
Z1Hb0c7+v/50v6RjmKN0y4WscPnpcpEMlIrpqmG89i0zeuUUL818vD+p65uIVpgUGQM1bSM4t9kf
dokuSG+ASlGzTgsSFAY+1WitPJTx8t3Rkjz2a6d0j3Scv9wf+PoMkDnwouWlRx0XLvvl7MrY1CPE
V4AhFOW4vno8jH7PGm0Z38DKGu8+BQRobj04QRLDuT1wszOlFZRzanZNLEJjSZOgoVS+86y9/mD/
K54l37bgNLfCyHkjQGm5yRqW0xzPByg5bhYgaD57796JkGVBOICoB3jDw/Jy7dJoEnghDXqYzXNx
LtxkDDonaT4ILEgPI3flznvs+luBdgBPT1MZeRKqg5fjKVac2VgQGWFhK7qHlapR1sEctY33aFam
/fG9OwOvBY4ZkBiKEUiiXI5mtYCwM8516LSdHqxIApxia05e+1xVdhbyxi1OKkSqDNaTQ32lmN1O
vZ57S9KH5Rjlj26mQ6ISSf+z1+Gro1KYjoeqd5SDBKO9iaFOS6gmxmIc70/5xs4BYYwKsSRSUoXZ
HAbFyxKFPxlAPojq0Pe5UF5sdLDanZBy/SGRugJdSkImpWa2r8xUj7KyscQYojZk0oTSaSOCglee
kn7Sdu6E6zmBn6JYQC0J+gzvscvPCKRCKwaUokNjjb2DrtbTUZCe+PdX7voli3Kc5ITSy5DEtM1m
wXgp00dsaMNmrpQ/psSdl7eecuCD6Kb4dyBvmYLIsrXs2XXIX3+ZesJRox4CtZCXAty4y9kZdqM5
bVXP4To12kNXD9MD7GBx7Coh3hS0FN99BBF2I3DBXgfnyd13OV7viLYjxSOCJUuBHEPWn8quMw8p
PJqd1PbqwyHcA6oeAgGngoft5p4by9maYPEYLCky4qM2OaduTMV7t7wchfcHPDLSLi7xywklVmG3
YJaMkHfSP5rbuL4+1u++3RhEYgYlipTQtS3dUk9pUOtMbYiuVdL8XhdOW8RB5iRF+qAtlf13MVTe
/BqLXpSPojZydydRubGWSPoBA6Y0IJ+wm8jZVFkrxlyooUfP8NSrihsYeqLt1BmvNqOUSJcuf1Q8
DN5cmy8WczSgGXpqONIeeknNGS6cpnTdi9k26XGxp3h673ZkKqBZyV4pvNMf3RzuNBprHDRMLcS9
IfmOh4/7sVCF+1pUuvjj/gm/sYS8keUnZMPYV5JzvcVDoI5cLRxa7BmjpQf5CVFn5+6+sYR4e9HE
gguHkdhW4yY1i4gcwbFC0dnz5yRVtWCuKuWAI2BxdCYjP92f1VUkphHDu580wSYp5zF+uf2jPlm8
aemsEFFu2zsKo9aourk1qH9tdcbs6f5w14vI9Q2gg6IQT0WKG5fDeWpj9H2mWaFHxoCLYqtjPg5b
qfn+H8YhHtLzBYWJwsXlOGo6o6oJ4yoctGx8K9KWLLKuup1r7PpjUWgDckCjkrcG4eNylKiB6VrX
uR1y8J5ategPilWHjeYqhyxrvt2f0o0vxQ1jkxxzL0sazOVgauQ2qVuNlrSvTg+Gp+T4Wuolsv3N
HtPoxlC4sFCWJf5ytWzRbHHUu95oL06YKwCKfhaGU+J/UasoTqcDZamdROvGMtIIBOpD5YS24Ba2
N4yJIyzk4UObevYzzS+n9TWvzx/sWAWe3rfKXqvixgRZRLI6IgZ/b580tUcGZdu1G9rVMJ16JRtO
UY6b2TS270YUyW6WpCggwwVFbAvz7O3cqtVlYqi0x+MDhTZjPKJpgw1nVeXqTpy/NTFgdxKWQvma
cS83CdIQ5bgMthfqEQo6g9L8ljpp/tjp+s5BvjEQE5OSdFyZcP83eUCqtbGdjWMUFlAUwjl1R+vY
t137xexjZc9O7+ZgIB35C4AlqMfLWcEty4sEv0LUKOza9NPIHf5Quhw0B/jtP999zMDQySoFlxiP
ws3EpiRWE9LxKMx0az7MVV09tg4QWaW1D/dHukoZecJQMjMklU66rW2iB2D+pnYaLQrttsq+Uda3
zuiua8eymZdDl/XrQx17yeP9QeVSXeSLclCpVYjwPmWSbZNuLXMbu10GLRRDPwmH/m2auXv68dcn
mvghvURUiY0CF7v5YCnRaRwtbrG1+KOa1q/AqRFQrVrHX9Lm5/0pXe8OBnNlfZ5KNkSCzZ7PYrdR
hpQoHGtNdNQaq3yiIFw/GmuW7MDMrldPDiXRISAfqSvLef+rLm+NXj8sk2JBs05X9RjxL2dQxmTC
fX9OtwYCbY/OI4snWw6XA9WxmbTRkDswyM3lMU8s65EAs2dicr0D6aNSKJOVOV4t2zjf0pyaZ7dw
ZCUi97HBRIS//nPW1Ser9z5AGvt6f1a/vAMvdx88D8jAwAKBqcKmupxWoTR2mjaTE6ba+Dpk7SGr
FxTsIb6NZ08dTqnZoU9EebpavVennOKgcYw9oovcD1c/gjz1l6EKwX9zwqGIEbKgqYY2mne4d+RN
HuhUJx+LNkEOs0KI+SCSevEjZxw+3V+BG3sVjLjMF6TpFy+oywXIhGJafVQ5cq+2PhgY5RFaPWpu
rdizO7s1FB9VqkZIbM/VGazaBCfc1Qkz0PDPri5sSmi0AMsp0nYi2Y3dyon6xWoE8XYVM7O6dDCN
YUWrVrR/FfB9/mmd5t3yj6RzRBNuHOBSLN5m7Xgc9XaFmVco5kR8qJwpeW2zQdlJRq7nwhhYGpIY
cPLQzbz8QnlUr7klluyMtK8B24oZqYGZVNOe7OKNgUi4ZZxkIwI53hxx0L/NOLVmdgZSoyIJoeQH
BAB1/70bjso0hFMGAU+HDcrldFJlIQuPrezcz918RFNhDYbR1B7oaLT/YSj5jABkD3D0igNhJNWC
kl0lzknuaOJ5tp1oDGgqrMZj2UTFHin8+o4hhGBGS0Yg+Wpblc6hQLyWW1mcUbaobH/tjDpQWst4
jbscxF5BGvTuoCxHlCJL5BoEMfVyLXEqSIRoJnFmmVts5r3lmPGA2rmhr8/t5SibomokdOgxWi/O
ICA8dH3t9ABbsvfrJs13JrQ31CYcV0pTtSn+IWfVqvuzu7b6m9EM3YfFWYb3Vr5pWGCQjZ+sJaFd
W//O0ql5hBkMNccolsXZ5PgdeNydQHRzT3CtyGSbDb8FcSoUWbOqV8V5zFTFx9LyYe4dxEHsl6Ht
63fXHpgSzxb6FrK1vI0UWNxZWVcb4jyRYwdeMS7HKBrSZzeb9j7UzXnZEkhB4nENiqvmai4IWeKc
GutrnmcHaOrPQ6JZQTtGezTk6/uRorcsPuiwTiUE4XKbD+NSOCXlw3O1WslXp+tWw9dxMtH8TOsm
wx9LqabhzeMwH9bc2RU+vLUrEbKRcyXaA22+HL9WIQwYRS7ObaMY7Hu7bwMBTq4PRqo8O0fgRhSW
bTSyEtzpIETLP/9XRtfjuJG3GWe6R0H1lYS7eqC4Hj3cj8I3RwHKTNca92Zwr5ej2IlrzwNuZ+d0
mj0Mus30ce7HvSrjjYVDHZnMHtKFQ0V4c3UZi6pTW9EIwBXKXmnkrIhMRy5Kd84uC+3WWBIxIjEM
VDbVzSZJKrPI43zJz2OzePpRK+r4TyeKutVfRq+ag6GuuDdLx4Z/1iC/+08JG0kLtMJR6dIjCfpS
Kdb6z9CW3muVuZ7ic7er5rvzdaDciJ0RCog69Kku130dVG1Q8kicBSWuH4Cam+M0KcOf97/ujdMJ
zon6I5VPsJPb4mo2K02K6qM4L4r9uzDSRxc852HF8zAW+t5HvrWVqAHR/AUbAB5ps/BNkhRr1Zb5
OdHd6tQMlZSNWAB77NzmN8eRm5VcVTI5N69Tm42qCbfJz40S5YcEOWU/cVLzcH/pbm0j9JzksoF5
APB7+YGaZKrTfqjzc1obr7OpKDj9tKs/LvH7X1Q86sE4yNY5qLMtm6yyvFaZRjM/K6uYDoXnLKel
SObT/fncWjXpUy51W2SWsJlPXtZJT/0zP5deVxyKJR8RZzXMH/9hFK4XgqPsjmwPOjeokaAbkp8B
SlanyRXt0RzA/fy/RtmqpVH8VWs9VvIzDO80mMaOLLVf9vQ1bq2YbOpKzxju0G1tx4mZYlIzSo9E
bFCNQicSoLt9fy439hnPW8AF/E3ratsEnKxSMYdKLM9LEbfYvuF8ML6owig+L3Ns7Ok73xxNBh3Z
nlJBpFzuaidJU9NGpfW5m+A7+25p2kGkCePQpab6/f0zsyUQhIImT72tPkli5VFGF2R51hu3fwA1
LHJfZz2/a3ky7lxj8ndfvpxlH5X3COhrWQDZxJ5anZZyrK31OcmAegMp6EV/Ht1JrY/CjlLzKJS8
UQMXv9e9pOR6m0ifFduTCBQ6I9uwt+ZrZYJi159NnNK/WhMaiJkF4+H+Yl6PAssJGVX2igcoeFus
Fe3csp6YbOixvZ70aKmeVG2s3wvxAnQscwE8VqS0xzYXVrSyXWNzwMgRzYsPFZbrT4NSaydU0vfu
6esvJt/KUsDu1zNwy9yK8VNcZkc6+OWFExi1XfypK435Npixe9AWRftpj8a7QXrMDxs/Oo00eKgv
bbIdHbL1MgvmRx8zXX178IaDvvD5gjEFQe+M45jsnO+b84T9SSmViVLfvDxxbh1B2JVe4EY6qX48
OwmETMwbWgwzT9R0Fz+z7c/v3izkFujfoqZjmFdN3WKILL2dsKNIZ3s6K1M/vHERv9uGjDI+VDjA
jrLMDtLmcmYefTmnKFRGSRTw23aqPxqR2jzcn8uvMHF5tFFXwzOAC1LSK7b4Bc9NSzVWEFDPO7Ob
fhOJkZeIdldt97kAQpc+yXbe5Bdp1Y9+BL1xmII1M1F9sxoVWXIy8yIKOm2R/1lHp/nVS8HehmrS
OJNveGWbH00j71sfXL9noTqYFkMAsF/sXVvXwZeZsBFkqxtW9fYKXhGiqkyHmXSNgXEbxgXmP/go
42PaibXaVWm/ETLkSwkQulRUQr90832iofQSq0zC1Zpt9TggatY8emrcuA921GnaeZxQzg5HzRy8
LyjnlfETv7CgArOmVPdRxi1LMMmW0gTGggFv4VvRssYIJCrTZ31wBiVwFyMqX9Kh1fvXXkRTFrSd
Oqt/pHZRRE+22VQT0gKI/H+Z+sob391SkoJ/vI8oXGq02DdB31ratVE7VYSiLnhH90t6Kr04f+0o
ox3v78LrRJpLE6ISBW+Q1CQ2l2uJzwmSLlmbh71nzrC+1vzYtq4KhoDdE1Xru61rQO1DzAD9Rz0H
4t7mbLm1J9RIX/NwjNq2OKxWlLuHHuuKT7qeWepOPvXLUOHyjMH2RDQegDSexMjIX04vouFIh4Lh
Ckww+tJfh8YYvrmA9JzDICh0lz7a1p4D4cZEAszvss6Kg8lS3foDlu2gHDJtSH8YrY14LZ36zj6J
LNaMczI3qMdgl+GVX7w00+dDHTv63/jQRgWUaquEcx8bSnK0e2q1v+c6j7GTYqzwMuaEp/2rVY7e
39SbmszX+T1euA6L2j3kKDiPO9/46rygq0DPS0ITuWjhvV4uAiTTMluqMgvHuTf9xVGyg/DyPaTg
NaAOpBf7lbKMZPPSf70cpqv7VRgmlLcWf5Tj0moIJ1uldcraqPDHONF9zG7wQyotBHjoLj50y5ru
wGGupwq1Fz/oX1AYSgyb35B0VUl6CzQfMQb9SZui7jctSbrf7h+aq3hHWQ2JKYlQ5H0DnfhypoOH
rANiFS2yoFF9WNylDrIi0h8sNdnrnNyYEMxMbnaQitKZdfO6qSqjw/rCbsM613/0ljCRcMEj5v58
5P/k4pQwH16dlKJhYssC2+V8RJHUbryubchREOaxXjmih8hMLeOgNN1kPalUDuzjRKnjL1p8YvG7
zlD2bhH5bba/Am0Thoefxkw3UQ9Bra5xbOS2i6aqXq10zB7mrJgesGW0AO0OTvxQzm7+t5hsdQdo
dBUFeaVKXT6oBoCaaERcLsBCDdVsMWYLo2T4OgpzeIuG7ovVuMazmiX5TlSS520zUenxzY3JK0za
zV+Ohp5pZCpp2odK1dqPkWpAO6+zCk39tCqiLlimcuS93LrrXjy8nic0TtlnR0sPDPFWIgrtPAsL
IwRQihaFzqfJEUy30bXkNDZjnT+3UdU0O9Hn+rMypmyHkBFLHNz2sBQ4u/VZNIfdOpK15OWkqC9l
i8dVeujUxu1exqhfqre6TsSXqurW5XR/d1+fVvIEXuzkbYhiUTy7XG6p2KFNsy11iDTrq8g99clU
V2hXuNvtXNzXpxUpdUIt2stkqbR5L4ciMup1HCEHlOvp9NkcsuVtATq085i5saKy2AEoFMovlLXN
hOhhKa2aE0XtRVhKgMiX2vuKA4vlWFbj0oZYRznRx5ZH4uirVFqLnSh7vY1IvEASs4MhAiJscznN
YdDMLq9grMIlVWQhRNhdUMV2kb5AIEKks4U0tMfBuP6M8pHB0wZRWbQqtkmmh3IgeNtuDWMxVod4
mDzfU4EFwvf48t4NQ/ShCA7rCSugK+f6eJ0HVFg0KKSpZT8iCtEdjUaLH7R6Nndev9ehAK9MWnds
UE4kr+3LlQTnZpZiabTQya0Ina5B7yCzLPonUsP0k6GN5eukaMnOkbyxlJxDpFWh4IOp2KK/LDSQ
lrUHNOpNnfuI+Ee0+HPatB+TCv3E+4t5vVlBK7Gc0q6VULcNOY4UQcsbSw/XgkI6PhFawjM/QYP4
1Eh38SBOxDC82VoxfY+nStvrIN6YKy8TyZH/X2ji5kg6kS4g76pxaEqLL3OhE4+H0PxUYgi5cy4B
9/K5LiP7rzqDNJvkZUyOcfk5tbFfyjWeixAK0li+VcqYDX7cWcmq+XaPAttz3I5rdog1reueCJeq
E+hdYiq/52WaxZ+bAQpqaIIe+Dx2CBLWwWSvKlpmk1lm3aF3ozU9Op7Uqk29bMy/2JFN33XM/a7k
gZqwi77wrGwDmewG6xybjj+Yijihj1E8Cy539yTmpvsNFIQSCBup4GKM/3DNZPRFivAD1t5OriHh
jiKEb47NEFS5lfd+J9qiCorJdg6dvfzVCKt6oZXpiA+amWoGplNj9lr2zvzoWbn51PVWlB2iWj05
ird2R2zyMljma995QPCQw/XtNqJaq9aGljX8+Nb90Ob12AaF18RT4hsgcN2gUzzn2cK8E8pOv5wL
Q5+WYBgW5Z+2H8nTY8jJP6Q3eRTMqea9lm5/SidQSUjBN747aPlvbW/wvnPXcTUChwvVj9cmeTCQ
mRwC3rOu7SNv9qOMNMPvdQR5I3uyji4p4+yvdakuwNFw3lgiYwXhZNWH1Ik5Ji5KRn4U2XMw4Qoy
BH1ln4wlRzvSLNWDyzWqBJDggJqXGT61Pwf+gx/m0mDU2bWLMP3B00UZGFmSZEfRDt3w7KJjNQUI
KNa1P4rVcx5zvYdUbheR1T+k8Vq0B0MgR3LEtSPWHqkyRd9MdU7aAx9n4ASXwzDzU5N1LfykQxEi
6ExV6Z8GLS6Xk7oUa7cTva7OFhBLOEGUQFEdhAi7uYjWwZprzB5hJnRuQusJ3MFvetZlpj85avf5
fiC5ulu5TyFZgZE1UbMhllyeLS+pNX0yBzNUqFoerWz4mpfFnhL7VSYMNQaCHzVk2jBoE21y0Nhe
MpVv4hKPU3QbDUozcbCaa8eU1tz9qC5uFQWuObZ861oR5QelrNVkJ0G8ul/lr8BslR8AROyKx1+5
laHQvHTD2XTpcMcqPT+v7V6sOsOt3MNl8v7SXn9HElxUIzXckKisXVmZTEOPhOyAdpvWoRDqxHP6
Mykjrz5QaG8+3h/s+jsCcpZVAPrNUnBmE5DVpm/UhApOOOqlCBzoZYe5rPbw1FejAHeXCq/SoQV8
85bcSC3ZimMCRthVGY6XZhN3CWD+qPR2vtXV2iGCwEsQLq/DiLwTLrelUeVjFBWVFSqYcdlBbor4
yzga7d+9Nac74PcbY4Fn5iKTUCyUJ+Sf/6tzvljVmIypa2DZ0zVrgCBaZz8tWa5rB5w8d7VYfn2K
i+sMiBSlDrT9yGZJFzanQZlk3agYKCnG9ThQUhy9yFdFMUxvXpRgebpkhfcJiEmaPuqNTs3bWt1i
fLYKa+wPLZ4V9ksVk7M9r1hDpjsrf5U78evo92E0IF+tLMzlarhtLFoufngUFIOPODUlL22rziD7
lIqCz+zUL0ULW2vnsXx1OOW7nw0s8UggbLZaaTO9sxgHLztc5sR5KFovn77Fc5M7D0MdjdWRt/z6
3p46lArebRQEgV1db+ZGpFGXDXFFnB1FdBKmg6lYt7rTThy4ytXA1dBJZWehTQFxabOig1km7hhl
S1iUWnRM4d772TT+5dXC++wYC2IGVWR+jMtpr1d4fVqlbiulY/Y2v+BXaelfG9vIhICnWyvh2Jt2
2PVT9gxw9d21Ryo10GZBEyMsBEJvk50NVuq2WpSB1MfvhX1s9V+coYleV2/Xiud6b2LgiGU2pADJ
vtkiQb1i6PrSaTwegiL/NAyO+5CUvXtq3Kk7OL0a/W2LPV2K6435y92CD0cvTWqGXZ6Hoe/TeqFD
BIA5MV55LeWYo02akx/cblGWh0RpC++9O4bqKk1xsB7ycc/OuRyzpFlRmtbkhZam1V/7dXYejbQt
AuA3eDPbcZ4/NiIXf9Zlr+0kHzf2DEPTBpI684gIbjZr0UwUYkfTCyMR6Ue8oY2jJ2bjv4xCR41q
HysK8fpyghCy0k7tLC8sKFz7kxKZfocuzc4yXgd27PS4reg1yaq4u+mlzerYC1SYvXDWoypAcMo9
tPXUnu2KGvk7r1++GAPwPKE6yj9udolTz9642kB6uyLT/qS2WL+UZZH8c3+Uq0jCKCi1EppBpYJO
lnnWvw60k1RVv3py/1MDX384OHm8GWtXTj/yJXG7QHHIf08muiJoHipa8eP+8Lf2BnGWYyAzKULL
5fBLXQ1qNcQeF2WUBl2BWYm6DvPOBXSVLDJJQgrcDsaAhix/xb8mmS/1OqFT4oY5+hjmwU6cDuyc
WJPBH3LVy/wUV6w/jbpvVnqVMB1BCYhpD2Vz41eASjFJ3ai6o8SxOYLk4JAVeWaF3TC61lEf5vJt
UNdF9RNz8s5GNySen2f6uh5QCE/0r2aRYEX87gWX0rw0SykJ4a256bNoSkV0GDov9Ja0PJpRhLKY
V/Y7o9yIcIQ2siyKXlDStnVqJXKmWm9dDqM7lj4e5t+rSEt9zai+a4vz/oueHhzwd0KmbDNuE9Ul
jfRsQU0UjtyovkLniB8B6favRouZmmNGe0TNG0FAlvrJVWXzGXLj5XaqRZxQdsuicMT4DikCyEnZ
lHq+09rrTgHv10pdZnaAgkmMYYbgOQm89XKseFZRFcGt89zN7todBHemlLvBD9WPRWl8nB0R5Scb
Ydt/xgo5gjfbS9zUVzq0UvNEH8cgMdD1P4zaVI9fq1J0zRd1FWTaCQq5hV/W7uIc1NiLrbea5Z3f
tAqn+ofVdOYfpHVW8VCM5ZAdRsQ/1PNQ9G51EEtEi27GU3w4DDamE4/F2KBjbUwdphD6yFn2x6bt
X6deic1Ac9ZM84U3xNkHcygdcDFWa6cPNe2MOdBgYvSHEcyke8iLyDCPUzeXP3MHDf+HNW6NkUNq
jlXgKZr1bcRluvQnrzebgwoTBeSdUmXN42LYa+U3nh0PKMnL4KyJdV6ep9JBltepycx29vh15OT1
CYBJvo8kRWFTWx1bdQCKDrXKjdXz5Ix6YHe5QZFHQ3k9Q2/mgwTmvNDE3jN0v5Gz/CJOEjd5XQB9
uNwTJLuARGtOF5Tr5Yj2xlTSmlTFyzCkw1G4xvpBi4Qb7+TTN2I1OAaaLtBmZM1ss+3FhDjmlPRK
qLZe2n5RcTRhE066Uuxk0dcrC2SLwMG73pIN4c3KQv2bEq0d43PiRs2nohmj9GBN/ZI/9m3kisTX
6Vn2vlW6jfNxdCEL7pRCb8yUZy80JGTFaW9tqVi4Tjqj08SwD4ch+1Itqnk0qtHeqULeGgXGppQu
l8Fky3eahY3fKkc5nBYzPqbJnAam2b27qYL2Bm936jHkXnQhNhmL5zU8WDpIjd3YlpOvO/n6iM7O
HAdKU+7ZyV3vTK5w5oPIKRQyMHeXOxMHRnNqqiI+d/E8nEdsmg7jzJ7MCyN5ogBVfcNda89R9nod
4YqhSUnbnDzpShagXWcvr0Y3Pmu8JwOvb2MSs+bdaFzJv0ZGkcqW1PTZYn4FHYZ2TOz4nLax9mQW
bve7R2/DT/SJsuv9S/rGMpKR0UyGYE6xYivcSOE5BmlkxGdTrEFl9z/RRsGfpeqfbKpYB1fZOXDX
Fxpzo2kD+FNKl2w1+lI315IoEsnZm1w19uM8zQO6hOYXryGNvj+369SAq4yusbRmomKx3fWxqJS1
wf72bPUOLZR1/oai1F+RrY4+LKw9Z6RfcNLL+5PKF9ZqwKh5l9PauNyRs4MsUt1GSji5jZYFg3w2
h7Y1xiqXRaqo3yMxEjnR+E5EEANXQjIaUFn1MCIJpfpdkmvmgyYsqz/29Fy+I09MY6Kf9AoVp6p3
lcA2l6r+6/4i3fggUsSJ30vXiffvJtTaqK07RtfYiMqjLE+H/a8M8NRzquc7+fd1qKViBFeBaI5G
FcWZy+VZPK7H0RN22ANZgARJX+kTScI8BYniGm9YOQzhXDT2h8ZMup/3J3nj3CLnC1YCyedfhavL
sV2zEPY8ITTA2zc9Zb2t+lT9vJ39dmMpEQxhw9HqAVWzBRat9DfHBoZ0mKaO/VIsKk0LGNjTN+gm
0df3z4hVhLjIY0biLS9n1My5TlJgO1SclvIYl2X3XBvuXkS/tW4IXSCEzBBUYTZbusnmsinn/2Hv
y5bjxrFtf6Wi3lkHnMkbpzviksxJUkqyRtsvDMuyCYIDAAIgCX79XXRVd1sph3TqPp+XjnZJSiZJ
DBt7TTQ5FwZYjQAJAeVG8F5584t5ipYsgHjkwq0Ofif3onxwvxSc7pEwM3125PJhFqvRIs4OmS9h
pvn3nxzGIRYGLLM4p51s+ZQJFi7VmJwjuDfZG878jXDC9xgOvxoLMAmBegq4P3xWTq4iRq+DN6YE
aBDG870FSpTgwJtNsIX4/vb9vOZYgWEFJyiwmH9oKk5TONNuqiLueMl5gIwLkcH8p2+LNDH60Iex
qQp/aKaPfMQ5M0PhzzhIaFrVOYlgj7V5+7v8arzgayDdbz3/gpP7clROPOl1a5bknDqOi9NeZfMg
4sn+7av86tli3wcag+5nCvuEl1dRA42ht4lwwyMbMyea9K4te5PFy/Te+etXQxPUcJxhV7cBIP8v
L8VKfxbCBzABTuRw3yVEn3tjYB5hbOllCffSD2/f2i+24zVNFceGANUN5tzL6xnPTmHbihRpInqZ
VgmG3PPFBZOCcn0LcLbLqRF/24B/tWvA2Xl1IQBCcsqQq5XL3XlezVESBnuj0jjHiXd8k0Sy+v9Y
t1YQHFAFDjTwHn55gxOUmSUtMfuWEXBp5eo4V4t4L4HuV+MQGAwIs8gRWVufL68i64pO4YBx6M5q
OnP6hm4gw3+vGvzV4FhN7dZ5B93UKRRSwfe2Et2M1XHEaJ/6eryuKe+Pc0z6fVX14tvbg+NX4x7n
4tX0IkWf7tT0TXgyxdkXE52huNrbyg3vLIExYkQDf/v2pX68h5NiBt0jMBp/YIC4xZdPkCawUCoX
kp774YygOHyd9tqk2nezZZkCnXdxbLrLYeAuzRLHh0+iJ+XiZBV32DXc/fwHPUa9e2abpr1LQ9Y+
VEFoPwpYsHzsS26voVqpPrFAM5Jz5TyiFeptu5KBdKDSSeymUobzPtCi7TYCWdDw3W/aJd5gLrgf
gzbRpFAJ00jcqTv01tymC97h//0QvZ0+gpXrA8wDVoxYX18+griCctOUOM54LU1SmbXtTEzGBh+E
X5hlhOgyAbKcqy+J10b+Z4oY9KTweRhARFmD7HBO4AnbYw8DUeNmaqdI5ggyq/bQZQiEHw39Iral
Uqw89EQreh20Tvv97df4esSsKhrIFEHNQnl/6m0zQKssFUCiC+FH9d1UB2WWNMtygbwl/c6ifAoM
gk8NoQ6YtjiMrYrI07BB7Nst0tMae5HEhlzYxF14bpQkZNf0HkFHLqyiMPPgpQZmYTvTewclQX9o
UJGFAJGaQWXtIpMHDjHix7cfw8lE/fOrrd6y+HLY+k8N8VCDlTElzF5UKVLkMsZmZPe6YMZs7DJU
x9mftfp7Vcafl4QDwxp5Cx7tqWoPSgHSIyvYXiwK2Kwzt9HNYpbunXP9adrAX5eBTBvKB5C3TrEW
vTr89KW0F9zTtixKKO83rq3GKXMmrtghjaX3oZci+B5JGn13sHFW26F2oBYfjee+h7D/chBg54K/
NHgy2MBOevxzGKDfBunoxeCzaN7UAi7DmZhwRs8VZvGWNHjDCRjFX2GjA9NKWIKSz1M8d8fIDBVK
TEDlTxDyD/a9J3UyFX48Kcjy0LmFjweO1SelrE4nhKFSvVyUEII+cDCgSIbm07IZEQoxF6Fru4vU
pGDdYj15gsfgbsGqfqjTCk1kAxPdxwUHqAy7CiwTAKG80wf64fD302qD74dGFJBrkAbQ9Yf+5+Vq
A5C6Td2+IxeeIcScmbR0bkc0yKp9IIO5zRZAZpc99Qc3q520vg3nvn/mrRMeZQRhwgBJ6B10PSki
2O3M8PtKt8/u4MI318GJNetaU5p3UlJOttlX33n9+U9gB1Aj9JU4xXe2qt2oNvVzFNXp4e3Z+/rN
4cnEYHhCsAA9yml9a1UV9H5XkgsfVA120cCBddokPew5r8gifJa/fbkfx7QXb2LlJK7Jk1g2117W
yRimWEZYFWMMO0vcNJmvB19ktqrBYViSZqv1cBy1mq6dGKkQ2exOqi8GUKhvYQ6JBmznz+hJv/2d
TvCctfMKdi/WccjPEIl8il3NQbuw0vOXCwvcisP6oUc2mkSYQga0jJ47MR/jfPD7hhRd2Nbmzg2o
eOf8/iM+6+S5IDEMnUqcmgDinZY7wxxhxQ4VueAC59tsYuCAZZXfbRsazk3GA2e8cEKvzfWEJGUE
AwyHuZmTTUxXGze4++WBY9v72daioPO7LlqvBiOeETgYqz064HyA+S8HI2U4L5ajJhct5m2X+ZS1
YQbrKH8u3n4ZJ42MHy8Dmxy6UohdBd/jZHwkxEFwJxo0FxwOVtlIu6/VPD86g/NNhryIWraNyHsp
daeHvB+9d9wfTO5Rza4it5d3F5Ut5EnT4l5YtxR9ro1j7sM1Ga6wsB4B4Xs2w5VmgdMVVjOfZUvn
I8TUDjQl79z/601nlUDiOWMpRRsUIrGX38X6FKGpsSUXQ6BTeeVQ2sdnLnbRS8n6Kt3COYwyoDXB
XG7AAxYhUCTEJd3OWF/9DH2m4O8dKn48HABkaM0SBES9CpiruPHEuEj3QvlanpcpMR9YaNN3ALLX
mxvueyU2ApFwV8ujk/t2QcmcORqpF3aaoudI92TY0t4ZRdE3VYjsQGplfUaAlbmFjCr0SRYgrZ+p
Tm2azcZSz0cqnScAAqtep907i8QP3sGLCYoGHhTNoF54q8nCaWcjXjoHVcDYHBli78ONmKAsvvZY
V5cBaMITdG2uN872usd/Q5Garhnx2zIeYgSGAKFuNiR2rNy0Q12rQiJqfdhLCg7xo5GVnYtOdO30
UPssmLZeODnObVsmo/yWWL6oY1rWcagz5tWSf4XkM8U+ic5IGKqiArcFvlNtM/l9UfUKysnILs38
FKWOX11KYKfmotdN915e0OulHDv+ylJb1ysUJacGo7WIZk/OVX1MGuvF29Gn5DloIv/TvMD6KAd8
KN0sAJVjKUjgMP+jZbZKssGvWFd42qXdbRlw6e/eXkHWgfLyRWGbh5c25MQAdgGNv5xAMCIr2VC3
4KbFdLpSodafRSkxl93ImdIrGs/EBx0C9NZ3ivRXSxcIEOi/YuNeDzb4vy8vTOxI56r36NHAOkDu
JXwRkl3bwQN4EwWyPRKgnccagSQSikSczd8Zoa+WaLAUCYzpADOgSwpZzMvLw3Ubq2oU0aNs00lm
IK6Pd17MzebvPl6MfpTD2MTXfvypY3nMsc3MIemPPZrecNg26TR8IA1aAV9tQvvv0H76X8BeArz3
9oVfVSrYosnqxQoyIE5cpy7w7RAJj9c1Pwo4sR4GJ3V2HPKVXRBy552i6PWjXKsBnM5Be4bFySlu
mI5TlzjG8KOVCB/2wKjfIZmYvrPUv75KuGIn62VgDwOF7ssX5iByFiYgih/J0IY5tvm44D4i1N5+
bK+OZyCUrvcAkh+mBY4yL6+ix6VMG0/zowng++Qks9lNMOu4g0NBuvFcB2X32xd8VU7hgti6QdUB
8w8ngnWa/FS3IsCNm9Y38ohaH6Z/PU6pIMT53VBubVgjthOFaM1vIMSHBb2OsPF+VulAB/tOqfl6
vIClAxoZzkkhTA5Pb3xcUl+mKye1rly+J9Kz5XbxE+FmJnZhLP32Xf/iMa+Wb/DDgZMQoGD35V2H
Xj+1oaXy6GBIbfqhG/Z9YtP9WPkey1zF9XuGlL+4PzjKoNG+MvIggjsZPqzhgRUqlMdqZhE4GEzQ
Tcpi9TGMnfn723f3i6GKegQIJkDTtUV2ci2TzKS2hMijW/tS54FfgUROPIM037cv9KvHiGbfSpRZ
bS5+VAk/DR7mgnALbpcE874muQ9aG5x5XHnpGS2h0pjm95S4v3yKEE8DuVqn+ykHiCjwDhDPLY98
woEd8i9yxiHcOENEKdu+fW+/vNSa/LMujCiiT/aHGDpIs4RSHqcyjbp8scQXxYDY8xSRIPH08e2r
oY+GIfdiI0SzG2UkvDugwgTT8WTmgzvTTj1oNkc02KCiSXOJbKorcPi6CwgleeGjcfiYID7KIdMX
BqY9TNTSHgFyoNZZVJl5sjTj5WzSRmRgu49PwSKjb7DHyeF8Eue0at0DNS3Lel9OKgfAioOBVzcg
3XE38xHluZNdC08t3af1I3XthdR+fJmayMUhH/mFUMgDwoEy/pgapCXPKkiu4NU4bFDtjmDdjBdI
PqAAl8vWHm1j5IbQKEE4d+zzi8XSx9q6kmc+U2ZTVRS0C2MKfNS49YzzqVPsMir7eS+INvlUw2oY
UaNxR5GBq4ajKF23KpifdDe9Hw7n09LA/gFRyrs+HCxWClJm1iZXfZnAoQGsjmMCkdNWmMYKQw8q
aubqkdWM3pZOOz+5siubQti0uVCIpqtyQScVXcYOavObuKyX6ExECx4W4mfG9D4EB4EVg2vxelZN
4h0UyO6Ytbz1xD61MX8a5onSbCACfCwO0nQDK6/IpiKjndfijSxwG6nxvINeHuGM4y7pWV05cQ+a
i4y/JsHE4NE2jw1pM92N00CPGluzvYtIGcZ7gPdB+VglXa2i3LCU9mFOjKunfRg34vs4h42EKmum
wTYdUZjvtLtQlZO6ofV2iZMGtZuuIpyIMbWGTekAiSp8q6Z6qycql40fz4jitbr74plBgPzNUe6N
yxBVW+pO3pzrWIPQBTbQ7BUEznI8D4cejhjp7DfA6MmkYFssxlbudatofz6n4ArtQ13D+QEnhK6/
mxDMone8GUcBbVgL9OODgSUVPwJFJRedAyht1/asA7dMMOF5eZk4lXrULYyd7nyIhr/rYPDD+x7L
keryQJixyV1OVLqlaROPu5AGqKxHrzVVZv1ESTTbsMdugYSN/cZFkHKz0ZNJPnlBF8sLRGIhcmcQ
kQB7BR2wZjOGMr0RvSRNjnQGmDI4qqx5FqTV1O7E1AhzH+jWLp9qqmx9g+Bk/hm+Qag5pKwtK3qh
VJTFPBTdh1LFHeFZzeJhziIKy4dNYBkOACFrwK7LWGOYl0N6BruaoFdt+9kXtJeZPwyjb7JxAt8H
LXJmbpM14ufMNFX7MM1tpfKxxU1fC7dt/Baxu66ncZnSiDtYIdj6qkpsVZ5VCiS1Y6hEHK0zqEz0
mQ7Buj8uAUdHVCE1Z8kR/zJN23kabHsJyy5q7p2Ek+8o0wda0BCnNkwg8B03MAmxDcBTMg4fZt8O
+lalWmg3a/2WTEdQOqSfgcsSjDC5XZrlLOZwassXHqLxHckkGpD7aEyK+GBGvLE5JMuMgZSMrRMJ
dBQXH+1njQit88bC+/0Dn2af2g1oJG1cYCMY+TNUmlN6T5kWtJBLJKLc0QQkXjc0ZiygZpnO+xmS
ph0038n0XLodby+RomBSIM5eBculCXJHD+aT2OBrKZnaYm4z9lANinXbgAXjmEFGCbZKyVX/SG0l
hyyMa2quIGexfUZsM5lzGFH0zc5Bre0UOCGENpsaE8QfIutznat0DOKMxOBJbizem87SZRjYWdDE
nSlarxN83bUaFN5hy6tNGwXjskMUT9tdlJWGu27JfE8eYETgTUdbe1CgmrADO8gV9RxmXQ+3kIzT
tZNRL4J412GEQZHXZVdBRRSAwbcjxCLsGh13MNvMgtZDhhTF4QEQFzoOkQMbpR0CxQNzDTKNTzIP
8zvNUwV3wIu+j33nhhOvHj7giyjn4zQqlLyxW85002OAR/tYtP5SoJeiPRhKLomfLUOzPIYVYv44
Xi8NKFYLtL7zWAUW3lqTB355FpWlF+aQxqiw6DrXQpbZtpOB5ozZZCfsjBxeh0hRX0Ov7/RYRJmx
WdI1ybSTQQvd94BDqM56rRZ5bd2Ah5k7l5WT9VJhrVP4ML63ug7qQ++ysDvHu5vb/TJ06ABPsFx5
qGBmBqx/lBisjRiGB8NgRF5wguCvjMAe8bOEcvhjlcQl2cQ6dPm2acC2PRcAZMB4rTys+fWcOhJc
MKRd7xBUE9sMZyAVZw3vQUhDxkBkD3UIwTAmN+cA/TivSYb0Ev8TkUOgchm2od4TNc9BAV+bgdzw
UgCvaGZuaVa3q/Ym6aEEyuaubpfNbKMh/NAk2rKDaoye+8yMCKi+GSH0lR6MwJlBFLYGn+gJwauB
OgrIghUoom0Jka+gEP3Cls6/QNRBnC4Zs70VWTL3ZtzVMwyrt0p0wfLkInNBbKO5RKI3D7kqwElD
s9cj0syZ1EHZZ0gMi73dFDF41bgSQSh4b9BKZMqbg5ulX/puG+Ib3i6Ry9Unsbi61rnDG5zgsXS0
fEtaXj/WZIFiW+ll6a8rDdQYXbrGdAWdZlXtnNFtglxMtRUbhqewzqAGZmnOLIY0BwmnQwN61POn
IcLQ3/I4lHU+cncB5bqfUu+WAHPrPowB6O9DxsOubvKe18YpKqAOyQUPB//jMiEx/SKUsb3sGKv6
Xd36/vgArHxWZ3oZG/NRR5YG2VIZRx08ENL7rHZngsyZJKRqA5ZQ0+68ibC6WISMmiwKErMcyhZR
ZB9tT1Y37laQOi9NaJbjFIxIdSGJGpJiCqrUXoa+SO/jgPXDvoRyV93O6GBGuSfCckC8xyoSErz0
ncIBNWf8ABCftdvGSRZn9Q+SHyuvgawx5U0NHjqaJF/RRmIUWmfiw1Q9NG65b6Dl5pceQ1TOJxz/
UCL4OvanTTQKxxxBoPT6XZWA35gviktnM4e8bbAk+bw6BhJCxY2L2RnvTTiRNudQy3tbBhdrJwPa
MS6bBZUKkvIoMK086UQIe6jZD5ZdAI/O9srzNQcfva9GdUjVYN2zdKExaD+9O5bwcJlToApWIuKG
wgYpKojbiHHXQiPFd5J51cOcYFicYfQnUUYoOmsbsPNaew6W5jhsZ7dboBNvOG1uSt+vj7qL4QcQ
lSPDslFCbQ6GuGs4Hs4kyz3CAIC7YdfzaeF1vMTdItb2eqqXqkPGw+J1u8BFEbatTMrNmZCobjdt
RaVzC56cnxSBUtRpsjohIwo9QP1pueQTYmDslypVLK0z3Trg+Dhjw2XOWimqrG9aLrfOIACpwq2G
uXmsId8vEHbiOA/BUlZPFdOed+tQOTy68OOkVUFCO6t9lGoI8UJac3tWT7X7cXAC2AiWBt26LFVI
ztyiCBf2Ku0CEA6Gvh9utMfT9FCBTIng6ogrAXP9KOphbFfRIav9sE2xcQnzEKLvd+ayMmKHcpl0
vYF5Qdns5hYjPxvJNExF24fdV3cifVjMTM/BnpvFuScowOIMQxc5NGZxkz6fI+Y7R2cmkJr7kusz
7iOke4s8St/mM+IF+0IIp9dgDAxYBtolAG0HDlRzt6FYjtMzz1UCq33Zmf4QYdzrbHEHpM0gT7a7
djwbJSjAUP4eJ9+VftHitGezqJmqEP/L5ygfQZebc6sovBAqdOqDzHFa79ZzZp/tA9EgJ8qxWH3O
xWKjNAvE0KzTBIXwDm/KlAXaOqN7DmehwJ7rRYFqNCfwNsvKUM4YZ/FSY8j0KfzuUwVXszP4aAh+
QMGhec4g5bGZW+rpW7N48bRzl4BW2xKgOlwmZx0N20Z2tb+ZRiSof8BcYONOGgoACL79aK8CzVv4
Re9Wc7vrgNdjZ0JsYdfkptLjB792G/ZUymU0hascRue8E1Je86qRny1lgYuFpy6FxELg6+Scw2u4
ytBEdSAdwVmSldsJVjQ4HMI3iFDs43asLxuSGsDPsOFkZ9bDoWuHXkhaXqUoqPxtOpO0KpoewSOI
zY6HcjjOtc9Re41YgzbEOoTuNQc7NcpSv4r9IvTqhR5HrqQsWKfjJY/YjEIV/7lTyKLvW3+HEq4d
z1EzJvVZ0Heg90eeBnLL4iW4DRo59ceITcjw9RhKlI887GUAtw3lROk3BiRNH/2ahqQqJgPnAZxB
YAGJgx6rnHnIwKAQBuhjlyqk+0X12Hz1ZoAgfxLS/uvr/H+qb/z6z8O4+ud/499fubADmFH65J//
PNZfB674d/3f65/9+9de/tE/r8S3/lYP377p4xdx+psv/hCf/9f1iy/6y4t/bHpsj/aD+TbYm2/K
tPrHRfBN19/8n/7wt28/PuXOim//+P0rN71eP62qef/7Xz86PP/jd5R+P7Ur1s//64eXXzr83e2X
jgMh/fOj/v37374o/Y/fHfgG/gFXMhgOQZiD1t0KPEzf/vqR9wcQB4JmJjAy6C1+/w2KV03Xv/L/
gLkyQWMY0ekwO1xzXRU3f/4s+GNVgaz5dSufDLLn3/916y9e0n9e2m+96a55jdrvH7//0PX+p7Gy
NhPRYXBhegFjDEgtT2n9foQUiX6c/TuBst/55NAwvarnSg9Zp8vx0LRoYWVL2X/pxwbluexkuB36
AcnjiPMQzwIkvQ3VYYgYHmphJYwyrs1B6SnRWam9Jj70I5HTtuaid8AFS9WmmiacRFUbRdcBvG3i
vCe+As99BV4K5ll+yxbn8wD7anRjvIk/weKsgUEJzOymTbmgBAf0v9CsRBnZZV47ohYyJKTPHfwa
Q+ygfdhmjILUt+10K65reLhspZ5GiR1pnN/DEF62E9cHCJgiQcI7XuNK4T3pTA14sfWC4Ni7lkDO
pdAhQNJvMBY/Dam/3tvP7+ll/+vPqyAVEdSs1S7CO2VDtkOrDcp/967rEbkEQx6svYAMt45H6cYf
u/cCjn8xLnArayd/5RGA0I1x+3Pn23hdv/hDuPZYhD2Hzm78NCMV198yN7LfEfgQNrnnsnQnkb+G
t4xiqMuUL2Q+zhzSJKFLlrGgD752IK19KwmHpDVMGx6jzph0l1WWY22rE4wkTwT23sQ2hBOP76OU
qUUPFaCdBrUxHQTTObBM5Bsvi2ujrDHTonOKePEoC+DMeaVclcoi8IVFa6YsLwFxGLeIAiHWVD15
00Bo+8WJGGe5o4z/BY374TuI/gyVSCDiLgvG0ryHsb56YSiwkeEDB2C4Oa8P8eXzQ7XuajMjElRX
K47EzysHz2bx0r3TlPWf3dj/XXux9uLB/te/FrhXa+/jlxYb2m9f+ufftkab/mQdxt/+ex2O/oB2
BeIVWKAkUEb+vA4nf8DVO4Igw3u5Bq/iLejQMathob5SIn9agwGOYFmHSA5/GMLG419f8X+wBp/w
ZTC5YQgar+KMlU60IoMvx0o1QQ5au0TfM8N6BlC5ay/nvo5JHs6AuNKJoCWG9k2zWaw3PkkzGHBp
iZpy7UfNfQlTnMt29rsb15Jlp2J/2Pz0UP8nqw8K1zXcFmAGWMzQtb38gtOMr46Dhr6XTKO35pkz
1qCjXjSdfM/T7tVyul4KiyrULzg44H29vJQeYbNThYu+h+kEaKHTUG2wwLB3+GjrixUvtj04onog
XWJ9g2sI2lIvLzOh++8MuqMPI5/Mzo0keG90up4lR2iCUhIFoEEnVuuyuXNbm1wu0jk2cDoeaIna
GqZYB9c0OOUtNLztEjxxx02bglnbbOPypomlOG9GJvasEn4uFC131CBhDSY45B2OwImcbB0+4LtB
QQKNLUwVXxk+I9TYH2yn6EMcO/Q5Nr1/PVGhcpQk/TaqRZrVxj0DjwquxYDZdmO75JVdGWA6zPpB
LLtWdUPemzuQMtkG0ej1nxj0/65Pv6P6emN5ylEUDl/a3/7v96H++qX/7eabME9t/fXnanH9hD8X
KS/+A9F/K3MLrFMgeCnmxp+1ohugiER9tpL5AUPD+frftaLr/oHQTkiuMY7XmbNyrP5aprw/QC4A
UxQen7BaWgM3/84qBYnVCur9Z9KsLhVrUBHgcAB/4KKczk2jWCz10O5gNNtVgMKmEEa+ey16tXGc
KNgHA/kcoQbYEQT2fg4WAnLQFOkryML5oxuP89VQCdZlDaCdbVW66UMT1E84GA8l+kSjKqKxjnZY
Kd1iTdXuATSQ8FvsMwtTKDcqfnziLOt5bfs82bXFY5XG6X2IE/5I507XBxv04kCMmB9g7akvZOg3
N8E0hBeRCxtBKHEE/prhhAnBJ7viYonuS0rtwzwyVCZGPQfWxSeq0AMuhgPYXujRP04R9fMaFp4F
sXO/Scu2P7a9KlTZ6itad81VHZpnxnR8GYMlA26f7x2YIGQPE7jnriqdx7rv9BVHHyZnbswfYdEW
XwJF6Hc4744HYBPxpdFCfQfV6gn1HD2sf4mQgvgSsSfhnWOmZ3gV2vNRpO1FleArw6NHX82zE36X
Th3v67qJ9+ijPMUVHuCCMMQrtFXgXPjjNsC8i/Zod/LHH98ysVNzRTwZX05WPE81/qqBlQMWK7eo
lVEFn+Fe2sMKqagcHX4PGOGPqQmGJYe4WF8ZtyP7UNHmKoSZ1wEmwDOM2PEJcxx+x1udZeYOuAn0
wxQMIKUL+MoGzb1P8JhZR8kWPVkcCzrcdrV+ce3h+9pyKDcGaMrVFES9l4GYHl8ukYc7cfD1w1iQ
c2PgbZ/bqG3CbKAt2Y+0RUgmAlDAWpPxVPgl9Z47+LPvp8Yv0dQPHRaiP4mXB40gyQYYT+7Wh8uQ
8rVfZgTrZmgxh99Z3D7JvsUV/ekZHsdPg3K83ANXE4gMe+rRH9ynAW65t3jAvuyeFuRd56ODi8ai
ir4niR2+hwGWT5/jhcCsJt4DJ3gGzze6DBBSeWmdIfjscQ9PMRkvGx1O170lE9o0E84svnogJbl2
25KP+Si5d4iT2qkQOyrhRSl1vGF0iq+cWjbnri5r9A2mFJWAcZMH0rhD0ZQDuYKWINkI5ScXHWyJ
NlWU8hG9iIlvQdVFxxTT9lJ2xGyImOEmEBL/2PTo9Mc4unyqV5kt+Jj1IfUbmsO3ZCxorMHadVRc
PcNHMtz3cT+X6Gvwch+bxH/2CQ9oBhdmQKOD0XzTlUMIfQu4fmhgizzhif7GIFdDkkgKE+cKzc08
GEBbgdZMXU0Y8AmPWWbTGbQFRKyEuxg9uA+STP6jMMl0w4KYbwaggdDWwNDzSzViIvwwNk/a0N1X
yOu+sVXMLjHqzeNAIbLq50COOXD2seAIvLhUcKc4g+6PbN2uhl5OceVDVRbJDfcm7xK91vIm5TEE
1xZRugbgcCFZE+YRyDbHxqbLZSXQTJlAri6CBs6zQ00IyAMjozlQSZ5XOh33lJCVrtaDLIfkP7bi
N9Gljox/RfpyuiW8pFuZGJIvYVydteBJsgw0pug4mcZ/6nDZrZ3b8GA6/tXEkbpxsVROaOnP4Vnb
heEmRfxaVKPx3VclyV2p7twe73YzNf2wAczvb/y14RXgn1sfuqoM0Z9h4dVecMBRscxN301nowNd
g0z5NTWue8kiXt8jV2E48xC69KSUCCqEfhDgNRGhbtZJ3Zx1yovEJq0S/+AK916RqH5M2zh8NCI6
85cQYACw8ru47kEQdJAdnfoAgha3s/saZqMMx3Kq0dtS5UPoOTSvG233peb62kTU7AeUUDwru3DJ
JkDm+cREcw600Tmi61neEFia5qQUOMIPxARZGE0uGO3MWQDBLnWdi6Run4Uovw2ac7ivzHufunFh
o6W+NapO98jrWbsTmPsa2w86f2RV8nh0iB4VmLYHV/ddPg1zsx9gzLdRhgyXeP7wYkKHMM3bjl1R
mBNtE5nIe6SCrP1LNzyjnFTXVTU7OS01bLfCYMYxOa7P6VKGmNUm3agGsv5wlmAANF67oZ6cMjOg
lUy4h3jtKq6+LAayC6DKXQZIUxdkcT42Czod2TyA25AHM2/OlmTpjkvYQmE3IBze9HNUDDXO0Whu
qyabXDDgZDenm9DQfQX8f0NKPX6FBPU4MJjQco37hVbvvF2htVS144GAgrEX4ItrTNGQn7dd528G
Y4djIzlehwvAh2Ri9F3kuCOvwHq0A6Q8eBhQbihvKBF0j6Jkyjsy2xxN0ukAJCt6HEbSbZwpmb46
IMmiBhB3auzrw8BFd69Eujys1GwI0iuyTgn/cjVFxCIcWO9MI2YXBXYV6TqLkNz9ARRjuw8XJzzM
bt1fIOJp2eMMMW48Dzl3cJTqCwNvp423uMDp+67KEqrkrsMX2ThpgrWVcEwIhPYc/h97Z7IbOZKt
6XfpPROchy1JH+Uul2tWbAgpFOJkxpnG4en786zbhVsFXKBr14sGCiggM0Phkkizc/6xU94RftQ6
uioJLsB+w2Zu4Uib203FfVcczMwurlqaPopxXO5Th2y6nGKK73EyamB4+GxRV8+JFJzPhjlFjWXK
P6mxgM/KYA57ssPgqO16241r/SBF/yTTJSe22E28raQK5o/VpTKAYFyKPuLA7wnQluadX7naVZdA
0iFPqnd0+QuJflbthfhE/bsgN+sOziV7Nd35Q1t6+w6FrkPgMNFF28DJ5VVQqntaUg61mxU4pLZk
4nFEm8gSRAptZzjk8YDWXYa6vc5UbO7MJjsj8GqvuVfTAZSAjYTdYO4dvv7W0eTDqM1VnKtKPVUT
cctloU27JJOXJnNey8WbHzQ9UTFhyiJM2hSG8RaVyoVrr5Y8864uUdryEPcINCav6wHnG3nxuvah
t7gAcmk+Z0UVu3L9YoJd4mTOs20dOL+CxOAxHXzs9rhleGlzyGyxBFHjiScr9yje6oJ0UzuzfpSL
5oSMaVqkB0P/mkyZd8dJc1O0WMYW81ZOmlSpvlZQqV9lMUG6JX7eXVbHmA8arMalrzTCne05eGRT
CnY9+2AYBNn60wXdsZt09WQ4fXIhoFSjdsVXG7s10y1SSFiYlnvOnXxrV7R+vXEIQd+bNZn2SiNP
MJusZVssrrVtptH+beV+tRGZh25+sRAriKF/cbnczuSJt02YLIZ2sM0R9rnCoz/x1qAI8CXaxAXG
9MWfpft7MWaxrRh8I8cjkZYsQQpEkrHfjcvQbnPfm7dWPQ9bX/keEqhaxqqcj1ngDCIceaWPljOc
s3WyIjUKd9ODLh+LopK7upZnuPUybDt32AXEh99rGueEj6TqxRrkW9GZE5Zas90Mnq0dXDk0O8eZ
zZDWPLnxUWrA6llAn8pJkFFMVzbpYmsFeR5yORColXoldSAccSmyl31dacjSbGlEahnsyK86XjTS
ae9Ua2Vha08jRUvDTflQ5Lfqa/17yUp3V/QBioLeWjZ8T0mc5uN6h49ofZgZCqqybX9TIyAjPe+Q
4Vo5tr2luK7MKzsrmO1TvdhMw8q/h429aCuzmzFnU1gQf/606MZlcCEvScJto3pEdsHFAAy+eKba
qEDrfwfzan8IbrffCdqGQ9Uonq5aX41DVU2+saVPoOEcLzXrTOuTdjOyov+OLcjtO4TE3cGzhXUL
G2sOEGHO2W86a7qpavJ33evLEwUw9X1CnwUE8OLMz2rQ2s+8WbUYsXi2D1aOlLE3KGWtVXHGYrHe
+TTSJci0cjdu8p6wMeK/2kfH7qqrDDTtg95JWl11x012k9WTL8ut4pURdtrlQaWt9jjyihL4XVvJ
F87aZM9M2L86iV6mjEjrctDy3n6BL3EueeAO26Rw2h3RKYhGhkIMc1g0vv+AfkTfYx4UE7fR0F5V
RoRLaEHDFqSzq/GwSq/5wmXkfXNRrAeyY5QZI5fOHlxlrjtKsMowM/xxJ9rJQ8hVTBsny/Cv6WgX
zmkgUOwkQQGUXzVA/lADc0SScXHOSudM2VQWux45wZmkbZV1x8M7RHJ6PLMqPWrGEBsDg5U72n6Y
NfKzLJo0ln2vyP6tSMTP6Cue3YCQAZWjk0yd97nPl4jqhBeJgYxSXPXd8Y82qdSZGeuFQ5p7+jQm
1N3MGtuJXGl5aD3/c2iKddN2atynXaZO9t/h2+nwiYLD4Dc9attZMY2nKCk575bsWw021IdUj97a
7PyyZYcZ9Ndl8brInMpjOhJOrMDAIx+yfUsybB3OyjnPRZ+fbXOdvkq3K+9Fttg/RtAY1ylN81Ng
Irwg046hbMnTzWzpcs/4c/Wq5ddiFF1o5QozM+9rvBbjtFmmxD162K6PVTtomxLMLM7H9jTLHukP
S2ncpTZyFsI475tuLPeLp4zXxNEImPcWNyo0HEOwkCdVLt+cnSWCzszfS8/e1t3NLRTIrdCC16ST
z+W8PIE7ye3gQvoU+fJc1VWsdygk6a15maVHcn9e2B/NlK3wzoX3YC1J9aLNbUJQmPW6juoDk1D1
MDpexh5oJJHJq3BusMrP7fidN069KaXxhVdFYKYKVDz6FeNWB48wIXfaFtbavehaLU/o5fpDzby7
bdfiCYjh4GXIHm1yNt9FXkSqmNcLCIIVz3n3teT6FyrfGVut9QwLj0YOmWzJZHssJAWa6Ex/Eepe
RIPhPCWT9jNXPINrfan1+aOeaoV+aHqQTr2GldcvJyoAtKNLLcN2deHuLaOJ1yTj269gzUdDezPU
xAGj4cIf/SIsVUncqd4Wm6AvzbNVNGrTIlg8linT5KA3zlErfQALuxE7Py3uGUupANdtwi4LDHZ6
phPMRxzjYTVFHmXDeLIcVf+ea28pYVV0FRaOscYBl1w8BPP8rKWef+evKvgFv9nHBISmGyXSY6uj
Wx0C67fOzXWchB8S8bb1RX0uCe++BG2ldgWzcAQM9LMM3niYFqsNMXYuIa1w5jZJAp7jsbor3OAX
PaFPKwbBkNTsc54T7Z6rn8kZfyPM31ZtecRdqUKDmYKshOBUE06X19ybIDn36Ex2twBzzSruinbm
ZNOl3Mw9Tcuwx6+V0O60oHjp82Y627QNPDZJ4UeGWf+4ZbEdO/Pb0VZEIX4WlwabHIFT9yPAb0x2
SneTTajNYBhvrR6gzw6SaDDbvaocNG9cc/4YpGHt90eRjPCZJeP7pLlPWMU2JQ9EyGj5UfpzE3ZU
Z+zSeXpHMRJLzfBDxVqYurQAakXKaj3Wu8T2aPxAn2D6mYMM/CaIRPcY++Y0R62fD6z06w8P+Mqf
oTIMbe8ukfNrkzrySt/9uNOC6giR0QAAiBedxhkptGIjqYDm2n7VhuDUjGI+mvr4B3wOEUyzfAjY
RI2+B+vZ1JI3aWnrtSn0j7rHPI4O/t3Q2mvtGH+kLd/aIPialvSnsH1S9NhcrJFtPPi5Sef9hrnb
FCY2XzjXaLazx3UcPrO6nRCjrzxtDaW9rugPKaqP90bThhCPT3kZ8FUzK+rJiXyzYuNolhcjLCoZ
NHsRl8I1Q61rgz03XoPCRC47W2QxNHaI8k5FwtF2qpHHubd2XW0fSQllq9PcfZuu3xUy2oiP04dl
u94VSfvBD/NpqLI9kTXUfWTzJhNqO1oElvTjIU9J4CfdFkQAoH8v1qzdiqp2LxWVjoI9jThz4wlQ
Hblpq7Y6JGW46jpVfXkQpV7zSHLYR+paEZgna5PwHgaR7OpAHn3lHjq00i5bRRhMqPYDtzvOWf4q
1gb9DbYAOaafiIW4RNAB+XLaATYlL94wiRv3uU2QiYZKec2eOf6qrdqZ92HHV3l01+KCILWHiXDu
b7Gyw9zRBOKLN5Rgj4os0zyp7zBvaVHQjnFdrC/NimKQAnJEfyVoRm9nV3JG1jAvl1dzzo66SC42
qskktfSdKBFrBiW2jrSkuyIf967bpM8kHQ2R7o4fdGbSmMLGoSppRy7Srz0SWGM3m2kSNr3H05tl
QMJ1gwdhXYX32SFVDcuyCCCCtVuac2k2j32jXgAJjV0vNOOIHUOPBsQTuxLLFVWS9Ne8rlpFGMWY
1QAYQYXaLPGLIGw8TsVMG+inp3DvMNb6sFX56AE4tMS+giITAQs0tAkwUx7dcgj+CFP5h8RzGAKy
fv4a6ioIh1zWRzvo1ZlJtfqmZUW8rUHaHXpjzY83fX8PRjC7IuxmWT15XZb9TnppfNySv/eiGs0H
HOf9C3LpW/LLqoUmgTWs5UNyFB491nScxki8//5I9SuTiRchA69io2Xd6xlU46Ue/qyYue54bZ2t
8ghA1pd02Sa+Oz/4IxpLzon+scdrB2g0YD4bSCTd+vp6kyJ266Vcm+S84PjdmCLIHrKWTdlujOC9
HEc3ynVXBegR21dPZdUzIYLlJyxQu5v9ethmglvJmgbzqHeTdlW5xqfPtDHfmcZIfo3VFP1HAfkV
u8Ps4wwwMTn02Am2gc0apo/DtKOkW53Y1gEc+q5ho2w/EIaBOlD/gHYXKU7s5E7y5JlNEAdTi+BP
zu0e25fYqsxz9i1u46u/rH+WtEjOfEvJoahxwCS1ZNLQUxZeI9VRMOfTcORG6e8q4bc72njMMvQ6
y3hHJaXOLB0V+rkq2y42EMGE1xkzT1o+ZsGyPBEunh48rxXf4zh4j5nTvxPTZxKsT5iVZBmMq5wx
PmEwPjaVeaVrKIMbWzDsGykvN7q0uOMDfSa5vzw1Tq9vm0HKEKhr3jHGjB8ruMEdYWZLVJlY5+y2
06Jx8BlcPVotOxraX9q2Zx82OLGbys1OWS2IMeb+O/WuZse0rltH9DCHIihuhhmnP5BiMR7KrvMj
PHTahYyaXxOpj+Hi5k+rxdqC8u0yCD09NXoDkeFXz7k9mI8qwEiR+VWdheMg0ywULAxbpEdDnJhT
GjpobA9C0qZH9Hh5oqm05JgbxN6TrRETW05AgswqdeDL1r/xUI13CR1MbAyjthnT2y+2Q3VPMxU+
A63g58CTuUlRqZ+nvlnxjkxPNKkMm7HQW27zGY/DIp1D5ckipoWq3qT9IuIx7dKQyNgpzJE6xjYK
wWNeCOMT2ZrBrdsVm/R2qpiD25zhxGkxtgGqDT/1EMPoxZZUN3qOArM7kjScR+nsOBfsWs9jsyyP
A+q4sE71+VDTh860jBKEjL3rgAlhS19uGckFW0ZLmVNcBLXcFDmBjG0NV4oyfdoUoG14oBAKIiLO
H3lyh+9KkOvmEntGOjqcCYSNF+dmZ2w9MT7hN1FP1DpB2EPeRCKbqrcyKMaN687eEb9aFgJZk1nt
dbjmvEzECl/DDqwF2oTwjHujBWHqkqK9aqXmnpPZSbZ8nnPdkzNCSK91LtBGnky//GV3U7YdFlsc
xkS1O3KzAFDYuYj3KDkdA9wxRm4+kLU9XhR6T9Q22A8zZyr32NbF1knHj9GFLp5K1z8llV3t83Is
d/kyf6lOT+J6ER36bnNN7wakrPeDKtV3WvR2EUq5ouFXU7XLbL071nqHZzT3ii0D6haMa0PM5bA1
7dFg3q7W2BSVERvEdW+1VHM21YS7COuDvptBIe4ALfWNkdnkbjrlH5VL625A1HkgWW9CBEDhAP0s
/qZzCOrI0t6OqIPros4Fn22QQG/9tZ2PqqEXyJ1WeoE5G7Zzs1Zhp7Wc69non8FgvBdl2eKcJo0Z
T1nfb4iH6aMUrL1rRBm1suufy6kYNsFAWkbltryBhd8dl8VCwSTkKA6FIz4hG8Wuvfl7cHIWkaUL
bXMzAOzRmDvPuE98JM9ofWvXOWXSZrRfkbqjcmsREad4wxJX8qZ7Ws83qbChBN2sR9xP7hXRgots
syHOJmqob35Speh3tXSmUFDftstc4rzDFUXd1SttmCis8i+GgjVDCLXuNRpJfuvD2Ny3zjr90UaY
TENTHskSAlIsgTE8Uz7Q7vpZsIaBqTyseQVagXwA5DfnHTAq6+DWq/VurDd4tRfy1XeUBHe1aY1j
84mJTHZjPmbwsOSwXLOlxBF1H7wj4vcX1arvPJfpveyZZcD13em1Udp83+TFGulr/40M+8bi8kVG
t9JierP1PK5dZb+vvOIP+uIlHHdGR4JbHjxYmi2xvOnOmIQJpwyjuVXqb+2UmvHcuupDTsvUYgmY
HCca7QnHol7UNCaMfLY0839mhiLw1pxP7stqjnujGY6E48yvRTf0ccFA+GvOCu2tUcOA2TkdjqPr
qw99DuSVeAMH1sq23Xur8X+myikJk4SL/5C+0Z89XE0XrzH0o1GOaQ6azA+TDBLONw+Yo4OFPHfp
UL8pnZ8e5NxP0MH4dsuSsG5CcNozP4F0yNCuLxqsDnI14xv1pws1MxccdWnx1frBdG2tajpUywL8
pdn6rjUXGGVL72OCw4OHspuSQ5pnOdNk3o0/N/1uEctFuXGLJeGl9cxK0KCqVTFS9u8u49ExfVh3
sj9FEjUGi3W38A+iRfEjmjNMe7rs+dNktezLbGgfEIeaFxXYycHwwFNHzuSDpXf2e2t2Jel7JT/Z
1WpwxNy+30DBc6/G2JHjBylKYv7ts9Wi1+LZn2GIJwDhM+YC1uTFWSUROZ34UvT3xHBCSWh7GTYP
ob6dmoclkIKPT3tnc4Bmb471pOno98Z0TzSydeFQDR5wu9pgaYlUkdl19RdpqtbwPbq0yGpX/hoy
OTFmzlGa6/6rYfH01ZDWdFNZq0c0KD+Viu/1Iek5u2ICG13gbwtk9+ZrfLAnH07O+mrXEoFATcno
uENF0zsRwXT2HqzPCqXV4sBbZ9/Y1DeuXLfEF+pRA09Ya80Y74B2o6ASVOoFkhSvD2j2znnMb87Y
cycqr2Fct38WqUYszsuQtaeSZp4pTkTGX5oYaCLvg7kp/qzVIOetU/SNuAinw27n1x6F40u+2puV
TTJ7NIVnXhoagtF9a7phxAgVarXpK+H03CarYF/mXLDX7Uq9ySuu0zV56vCDjrHmp49FTo8Y92ar
Y4eVE+atiIz7b7I6GxhZ3qCZFV6u3f1YZKURmn3fvSM8Z/sF+RavK1sPt2m/am+47ybvrXJtrIQl
uoSJWVeVd6I2mTYW2bg8iMHgFlxXRfA+OaXZnaFpXkbkYfFKbU7zKdO+Wu9thRt9R6kijYc4c7jf
hkQ3XvOZFphoKUmgORCzly4xdtouInfRfsFlycpsYFbfeGQTv+tO73wqGsbutQmj2F7mqYkXE4uw
HZoJjkpKLOsMHKKtrn6a4tt38PdBwaYcpHs0qs1dikwnNthP09j3oT3jG6a3DcSw71vtbtVdbDxC
X4n8GdmLoCCLAntcne8WIf0HwG3OCGfpJbvMNMA3M2f4R9tuZvE29clc7uyp1CWmQwyYmwn6Q4w7
oI8KQrQe2hPxmR1gZeEKvF3lbPYdzJ1hizhTRW7RH9lrU1jLTOaMZqM6Z3yMgfmXVP8TWIk/RE7m
un8SJXrg+6lmkRNgv2mke4H4Ek5lL1Ftmu135hCKcTHLOq0i18yaH9KQjYvW6oRDevxlj8HisiNb
HkGfUVMV7aPOoKTfFdJayjvY08YF6WnyS2Pbqb0ZJy1Qx4pPzbqVtBjP9IHBtSDcBRNLnV1thQA8
s3ncQ6v2Uj+SqaWRFmdyMJN63gV6pLzVQ96De286yDaQGmxJuY58LWx9wbafoTp+ZqTGUUXEysZz
pjzm/YsCjCixhu31YK3LsA003b2AiPQ7rR6qk4GdcjsgxokAB3Zr1gzPTMkWP7Sh+MN6QjTn3Cfj
Bj/jhtHOzZgtxCsz2nkFN+gsejzCHGejbcxdrBEKFdWrq6K6nasrP80cJm951+qFcsRkuRLBpke5
AEJnBMEBOFq/4SMZf+vhreUmPtkQ4hn+ui1mj19jvTpw68aVFuz2uxs5LBqOzoFUxB2BcggXSD8g
8Xm6mwFBYjW5yalxrSfZ4ZHLbf9gp9Sxl2TY0E1RgUvUZlh6S5StoB5ZTUOp54eMxnFGFsYClNaV
LNn0HVLl0m7XZgw+Fq9qSETQA7os2a75/VnPq8MlK13/eU1tJN/4ueIaw06ucYzBT208OpA3elr5
b6QbVVXUGmyExawbUYEBvakXc9N35bLyoHIiUqfLHVmv1X2ed/lbAwUCnNT04tS0VfvsKEeesRy/
IDelPGdpXgMQ2imJAmfSvIgkyH7BFr848t5PPF9QxuHgnNbbxCCupDObsOwDmjjL2tnYBBg/ABqo
41pDRTL+5LthcDZZmsyhY4g7b5yujpQx4d8P9trsQYwPmq7XmxYXdNTr2gPgWBdNNfOFlDiBE1Jv
/dLTZRgMcx3l4zJFogseKwGb2/vTdrBwK0CYnnSyK8j+MmhYAs8NKrfZlvaaRtVqArfZ5dda9N62
mufqSVclDv1mNqMpWcwddB/pt9p6N856SS0sIjr8I6sK3YHRse1TF4JgZSJnBdLjlAAxfodp8dAG
QJ5ZN+xSvSmukmKYtDWyKDWXQ2qIjQY6eKjz4s22ZTzhviMfKAHRShohjkHhg/BhEnyFK50+zbwG
RBuwjZp+/obDt7yrrPIXGt7skYz5j7mmOXjoHW0TTDW02aT3Oxf1Lr2P26ZdzcPiO25o4g1Y9eSx
M26tWm057fubx7sprPFP4CXfmPxApCq5xK2EGBRW81pCIB+m3vHvUSUCwq2ZOImq1G6EYxNbfXoQ
GH63tg5rYTowjAStrt+cTDlAMOoKt62Nk3Q6fSuAXzpAnjDF/bVxs/k94aIa51swi4Zh1Ug/2aPe
k36glMFAhuLY0wvi7xawXKSQKUoLe3J6LnYO4TzYy6c/szRblcsCUNh/LFOaKWdXdcEAA3HtZ/WW
X6u7SXqEJWqeyUT2i09P4myBjoXzMkcUOg7J9WjWp8jz7Sdoo2+hdQwV8+wDMhZD7C3rOTMr/9As
3otmezMXPjJCNDhQESRofdREKO7Isdm2i7MH/dCwo9q/CtVnu7wjHLT8IVj31FXBb39EquLS5oV4
RjKupFX3XBAOFRpGvg8MbWN06XbUyawwtCMZHQ9mwG+9N31xWGrLvF+y5CqRoBfFU+0WFxy3vBcB
Vu28utP14t62BhUvBWFyaaPt5bAgoLHkl9eJeGnSM2755L1R9Vs5yM2SE/7QTtDtrU4xND3Mv0l0
2OaKYI/OMeEjl8fO94G1fO9odN19Zq71phoFgWflLxbhGPv2jz4URhh4wDbEYG2mDvjNL7VtnkzH
RVgOw5YV7EgYY0J360sxO8UWdcpyNGRaA2emyaYv/PfZbt4LMjmi3CrxSOrUPIW6PZ/mTuczqmDr
Tqhkes9MZTiYztlhKZHjPF1MN7+4jnjxU/+A4zCPNdIFVgAp1hDFrqW+ArKMwkBmwYbA63tHFADU
XvdSD9lx6Mo4KZtPi+GvbLU+HPrqd0/Sh0pxy4uU5hHs99klGcxImIQxeO3OShtUhMM10Ou73qgu
Xj7tVz+IQUsoTxzui7qhA1PvqYlGYsLkQ1EWC50gTg9voUSoV1fQ/4hlY68Dwqjq+gUT/M6q7OTa
iUlu6kXbrr19HMbyT6HMe3ygd6w4lGX5VREXmquIA+CpF6RpC58Yj7ogMmYumRqAszcJwda/rBLl
EFZgHN5oGkIUSCIqCrw/rTSxcYvJ3HbaPAHnedMjHVzWgdpCsHGDbi7QdYloSHm4Y1vTPrnjYNz3
NveWyROQ4I9NxmmJjMHBABwTzzHIrYeGdIXQaUkVuDMlL1qQUVYDyhLYGz9HrJ8llw6RzWUSJRsP
ApGg5IOJCV6LUJPnVTmPwilfyTqqIyzCcu+zgWiVzVXOOudyepIYdOpaO0JSxWfsTKFFBtGhkVcl
YKjZiNNtUhdSWGxCfTztYSSjx+or3MJW2UTe6LSnSvr+SRRtH2XldCVke0ewHb9kv+woDhvtHRCO
fxx7MjQmQoQGq7vPDeeVq+0Or7EXmh2zUk48BSJWw92X9cBDMNnyOliT9dAq6UT8+FXkl8mJfstN
O+Z7lhOoSZChMml2OKkx8DZfgNNwDcVgRDpN6fbqa3HudAecWSdt6ECB0rO+Wod6EK/cROjV5pjW
85dGUEA6jxOoTc2cTbN54n/bfutU0egO5rhBKuP8mWwrPxcBCbywk8E5hQ49ZmSgFKFiJowT5djf
rsUcl7fypwy4LlGeyFhWOZO71/tXg+k4mpYyIYMoCWIuHf9+gjI7Sb+W/0hW+//WhP9l3tqk/2fr
1BN+hPNnhyDzv7sR/v5D/7AjGOZfDr4oCpyRiOEDNXBT/ZcdwfyL2xTOSNfJLwvo+/2nHcG2/goC
Yt19PIMEnPL//7Qj8K9AS7HcIKwjmday7f/EjmD/a0IlgYY2GzYeBBckhOLhf08gGwqnMt3JJrmX
+zGs3DnfBf7CDFf1PphlH+zMzNowAaqLppyd0eYHmydpq5vlM4WWm7Ganpy8Umgz2bK72nm1JEIz
Sy7jBloKpWbQpjF5Q93BFSyA4sYl9K2qt1kJh+xpCUTSxNKoCJZmhW3CWfd+vIYXVAUcH0H1RkBP
EyuwjtAdjSfl6nvNSyFGNLMLleS/ccgBSTk4Wsb8lNNwcGWs2cmzVObl79/tf/SYP9eS//274fpf
jNr/dwbu3Z/6Zn3u//1L3T7NP03f/494t28mlf/5Jfj4I//8q9f79t//4/l37L8ci/xR9/88y3jE
/vH828ZfPn2lBo+/TmUYru5/Pv+3boj/st/w/pCiyNIcGPhz0Jf+J4+7+XfC3X8z32C8sUzsP7hy
aWa/ddn9q2MNG8oMe0YfVh1ombazcDg3D2tpcwc2aM/x41A7ITWAyrbX8pPppNJhb5DrhZ1ZpAeU
OnAHeMC1dmdaVTuSi7UOzS12ia3Pk5X8wFxocUVn6fIGA+B9+IT9srAkZc0WdzNRjBP5JOxxLZ2x
EyEMdI39wh5TM08mnY95LOo6sgnSOChBKd9K+lvUi+GmdblNRQsNHOV9V2g/pRhtQFxbZRRhhzpM
eFnfZNkmbIKWm30e6qmh+dFkNXV58pNitLZtX2WnQR+16SwYN0HZhG5O0C3UyBO6sfr9g6Pnrn1g
+8msKqSwwVmODRkq9ac/6H7OhuRahItVXu5nMKZaCZnrsRmDHNXUku6KSU7JKaMKmzSfBBHhEjvT
6HwmNW7F5yTIEZxGtMavFkFHTq5V2V3RAR2/Vpbfql8Ek8zdCxVKsxE1sMSEYk1VIln0stIs4gCI
w5IReilruV9Fa2bXgDjTX7OUc3NI5lplREnULhTzhLW46Mg01LClbFO+BUi8gi9mpFHqrwQS7aSf
t32ckA9ESwPckYlepJ58ngx8JA0a46cApZfNyZh4Xr2ycDD0I6D/0XNtcQjXXBdE57FRNRn9GhMI
fbuD3MLDEBPUjuItVM4wW8NJtDXxcQyNpPb9NpVQ895pUMznoRwGW+4LF4Dqp6UlwXxKbexMK50M
GEe0AGOq3gyf+I4KECeB9IVO30TDol2IO+LhmuI2X3TyTLSxDutYec47XbOdtU+D1W2O1STpNOgz
sk4ZwpDJrWMgrqzDfTzYQXtt6MEUpMfVkHv95BpXS7OGw2CqaUM8z/hiNlPwPuiy+SpYVcyu8d70
tNBu+SiWfSWdVv42GdvbyLZGuybKCaDaagEgLnPBFtjos/6ErHmOKyxXkLpmek5JSapipzHI72qd
gDWXTIntlGtPFrHioWprcbfkglgmsr2GX5MzN1fIPyw/dlfMEeryISHqLSe/WazW1kc1iipqkpGc
zPwO/JK4KVBtVI7VIckYoVE/5IjFLR1djfOz2h1YtEJ/T17Js0JBvPHBSE/uUPAlbLN7TP3qUVHS
iBbHnn/qpkC1v9TmBtGUHfFylBuMXGP51Mu+JtiPbYhh3myBchMkS+6GvVqn4K8WVhaVOPjLY+vk
HtrcnPAVoMUJ6k4FSY/kUDfmYmO50KLvPAfF9I0/MQgi2U+Jfq+UFC0NA6nmfkAVoi8rlpl4sbEW
MDQKd0QVV6uQ2v06J/0aaeSNeJdAGzx3Yw5Ty5YCyv5TkgUM1ZK4zaNyVfAw32R4Pps5ko/SRf7n
z4M58JXy+iXQ/A6FsKkpPgSidB6mQFbVBkeCoW/MclgbxgK7MB/6aciGqC6MgRDIVDffMU90KMYN
i0w7c8KGwFtelN42s0nV+MRZW3bH0p7qYq+hnTEIgYJi2Mo1S3FJzMGUqTfLbf15l0JPmP+bvTNZ
rpu5tvSrVHgOBbpMAMMCTsfDvhWpCUKUKPRton+dO6pBPYVfrD5Iv22RkqWrO6sIhwcOBy2CBwfI
3Ln3Wt8CIx2l8VlTQwuEtt+qpfPbsJH5izMCVL+y66auaQpVbasfcCHOy61ncfBBn9OYGIxp7HN3
CIOh2WENA0q573a4n5i5XzusHcvSDY9UTdMx1zqNnen1RhKbZCQLh9NNS9QC0gYHa9+mrtsO2+o/
d9L/7nXwcbh0+FbvKv757wkSYjQm7FgDqp/CaJ5BiM7PBt2Nb/U7lcTPASZvPKlfPw0gFDzQqCIA
Fq8//w6yu3BIzhHShchiPetgFUCqvCovbxRMU7+pM3U+h7wUv/5oX6Ee32/G6z3EcS0NtncCj78m
Qn13VVi0nss3hCK1KM2AsTgsODiE3dYmVnrb26jWTd1Co4TNCtJrxYzZr3Xbefj130Gd/b0h9+uH
pxKW1tcyXb6NgiFi1sFDIkI/KqP3rp5GZ2y1q5Bibr85uP/tbf7xoTF1cmzxyntwxDEVv77NLutm
AkZO88FZeHdiCQ16BLPxm+ydHz8P6iRaXcAWbEHZ9ebRXEUhA7Q1HAQe74PyUOXEEWOLuUNF+etb
95MPJATYd5sDjjCQ1rz+QMss0kjIMsR3hT7OnY3P8Yiv49cX+cnnkTweLsZsGyjz26D0HHNlF68q
tUYLKX5AhiIhDd3uyszy7nf05598ImkaPIsrS4I6cf35d89kqmI5RJ7uQVZpHjV9wFMdZX85+f/t
c/CzT0QdCupmNZZz+np9kVo0lpbYo+cv1lcVCxoqSMNDuVBXgbj6HfbmZ5/JYlbOWM9h2PSWRC5h
kkGg5jNlEtiN2XYeeN4l3/76a1r/6O/fZjDuBqwlfV0RuYj9hr/heKM3QqrxUMXgD1IDrW0smyyQ
2tAfq1L//MeX41ggLYPoGVNwjH19Dx2cTUmtpINySEveT41tnWq5Z562wPUurHm2f0PN/3GJxOOp
W7ogSnk9y7xBajB8RXulZscnJ0LiO4o+mqZe+3IwLmaJtMccit9c8cenhCsS/sOGzzJnOW9uaJRE
OAxwSfuNWVUgltHQsEV4mDeRyf/6Zv70w62LBh0KG1bWm6de2KUa8nRymNBNE0RSkL1SmP2dg9dz
Fxlpcu+o0Vp+s3r87AOurQeC2NG82G/R7miOIlYQVKauYQx7De/NltTUBlgoSp1ff8AfXwED5NO6
Y+u6BfHrzb0kKxDncIjnxBii/jTRnLXOVMPh11d5+wqsG5olQUTo/BdvwtuVt3NVNjkFz3w+xM9Z
m2l7zyjKbTfnw2UhtPA3K+NPrwdTRrdBZ60L8Ot3IGXSPrsplg7PSWeGvm227xN7fqSZUvUoP0AV
//oD/vicUBtYjksIMhs3UXuvL4hTDKmD9CDgQSf3zZJ+F/1kJ7uzzWk8tp43rlCBBork/+C6rCor
IoxO2tu0gW4ajHbuM7aAsbDv8no2gjL3quuyFR1+PuyFWpW0v7noj88MYmPaYobHBgdM/03pZSdQ
1zXlrbLmFkaaynXr2RybcvPrz/bjW2CS5EiMAu0IMpXMN1/iOqAwoKN5PlBC60TM0WfWoGqfeqg8
/wdX4iuh4cLFXP3Ntzekejs3rYGRVjfUE8dppsk2Q4qDGMDw/OZiPz6b1MY0QgxeBCqet1kmk0TM
akjFxUKGgvkCTFs5n8bIUntaGL8hEf34VZETpVMl2GD+wEC9+apSB/gJynaP3gqyAH0KKxQEjJZ/
ff++Lkjfb3HkT3CZlRe4iofFChv8vjiIY9Qlccmof8YYHCK6w7Pn97PZzxupVaWHD9NdJ/SDEz9q
g9uiV9IVSckWutZ6N/N6iMAMYcgzV4bf+5sH6ac3YS0paDQLxxRv/jrBSTNUUDR9hnQNitBe3824
B39zE35cAoTwVnzNGiWBfO7NSurWI+6qvsAEqDLtrFrm6irSrWxjuKq+nZ2ueUxslLW/vvM/fjSx
1szwFSVZP3y+1zcefULYD0vm+orbuo/FXGyUR5rEr6+yLs+vvl7DIvmQTV7whtFhf/PRnLxGJzzB
12/nsv0kkjnTmBNldKISswA82oam0C7iVWB/JkRiyd/c2h9eGbBEFqhKev7sUWRVvf6UgF+SAt0m
16+L9qyPFtoWdmtMhwm3coN+JSm2v/7E629884kNXlFMQhTRcNPerD2kXtZJzDLvN05sl/d2WIXQ
u6s+sk8WIx293+yPP3yNhsVpz2K2gdzLhqv0+gOa6AgBoxFLS6yEufFC6ARVNf3xJrVeZZ2RcLqk
uF6HJ9+/pXk7Dsy0LczhGeRnq6yMvcigohuVaQQgf+vPTYgX7td38sfDrMF6IHjvKJ+4/Nto2HLp
wnawUe9kXgSW2ZgeE2k8lJ5zAUnhThSEpWCBsJ3hLq5k/7urr9Xn6y9SrmU3zSFKVDh7b16QrkNB
Z8wkMAIygqJm6wtWo7QPskVMV7KhjQZ0Kr1uVD/uNWWqQx+IsbE///omvPl+qR8NBlL8GVR0DLv0
N3c+NaoSjspSBKlTusgKxy6gFz4Ff34ViRB0Pd+ubMg3nzUH1b7UiVfA9YOOkDRxvSGX5ne5Q28W
g3VctxK/qAAoUR3+5+unKAGaykI0toGHdTPalaH0PnYqYQSvmVY7fwylGJHox7CxtmM/58vHX3/K
N6/men3MVGvJQznOWXFdh787iJInUSNGqjs0MRGw1lEMkJwsAvZ2WtvTov3Tq7G36dSRWBkMtrb1
m/3uapIWWQQMpQu6iDFExq2P6fCmAD2lM7rp5tdXewMOXO8mjDWXt0UyzGSxe7PSTZBt28SoB6S9
rramLOBFAyfUKvDWg55OCMdTUvVQmLdyvmtQGZhbCR5A20sv15oLu/VIFNww6B/kR+wVUGrsQXUN
+KXIuBskws3WdxKnzq6zcpzsYI6NHtcYA6MPc262+jbNjBpBSmgsHdQlKufqMcTlm377Fv9oYvjf
Gwf+/8dz5hn5ZyfzB6Yoo83kOeFufU905l98mwqa4h0bgfO1iQr97Ovc+a+puPHOsaRj6jwetMr0
9e3+J9BZvqNfyMTQZKBIK2idMv4DJmq6/IyjAQ8VnSJJlPSfDApfv3z0Maz1Pzyc9LU4Nzpvmgs1
RaAxmx34hqE1rtXUfVAGhniZuebuu7ty9W2JfoUk/lpV/Gvp5loE8XF2M/GXwAgGEPr61VNU5HMb
JY2v5y0S834kR0bn0ikIPPRxJbYlXyAZCRq7lxdQ5mP859N4yzmz/Fh3VnlR6XjQIL4XJ24hkMiR
w0AwaAFmJzZfvJUpWNfT+6TyrKPqlXaV9LT7bbp5V1ke2k8WeKHbyq0uYkPzGOQLcEtieJnhcTF7
i6xPiQYuww2jx9Bb86pkzWhEgv6NOBmFc+PbmpvIIGS4cKmK7grrNqhi4pRa2B3O8xpmganMVitq
Xfk2RHho0xYROMgAgsUBy9D2rY09tccy6hbSZ1G0gmJoawtqS9IAbXNwUaB/9uJtP4cEj0BOiV5o
zC0oasgb3cWmwgcGl0VHjF1YEVTSW+KetMzYOgVWQf2Wpg0wKxfTclKFmG56TDjNUfc0c8HqSi6K
Mx6dydXGx9nMW6TmYxoBfBtZKy9bxBtXQ2b0n9ZU4J7vqLCTgFmc9RFavzFhq+rtE9218b7bVQdd
uVKd9uSFs7xeirDCO1ElN0Y/e25Qh8lgbwZDAT9Lx1l86ICoeidAzITHjNPknhuoyaOjiC3nca5K
jyiMLkWkWo76dOy1lrwsVsXwsISDuge0A59/bGUijxzlGurwRgcQYEPuJsTE69zc53ycvDehAHZH
TWXkGUX5wOMWNViNjjiKbQKlXI+xdouzWsDngDyIrtbTqg3na8T3XWGJalc3UXx0+hqWFnJptBwZ
zPMHISuk4HyG7i7VIT35tjcrHUVlD8kPU+zMhJnILj/qxgyAjbsOlUO7GJVvLA4af1tXYLusWY+j
gBmpBUhsiBmqGQksux4n6csQqhZAV5Kbn90605Y9yTPe+85yELllJjll+PxjTwsGz9UYscatd1zI
dsPM6dggBawhEUTR0e9M2T/N6tOa1ntp62HTblIsKs3OGbFp+u1YoZ2zhq75vGTSiP3BYWS/1Uqn
kZuRWXu7MVtoeLuh9eYuulYd4QbdBxaluVYvGYP7eEOfenyyc80sCc3SpmNNLhvBZxIRjO8qaZYB
k2Wj2ZZaD+6iwTRZHZyORDRM69kj4dEoPDFowh6ajYGbU1DlErqWqQjYVZjpIzA58nQ4iDjRtSVS
9xPPBOLjWoWwXIx8lTvrTuriSM2n+RmEX2xvOxNi2i61yzbZZr3LasLjUzxli67dEtySrWkxrn25
GKvGPlFWjpQNYoe59yqeGR9YwXhdgBTF05FI7BBMmxmEz4hUHzgp9PeqLE3npKvgMPqsYEL5ilzj
wZ9GkRxKOWLTrCZdvZAOi6xnTpKelCevnw9dMZCorlW2IDVGHxjq6QPuHsdSLXZ3vC0dBtkyROCr
adpVhPbokZN9Hz2Sdmx9nkjl+mRAd7jBWlxYzO3tBUOqNiQLQyInRGk5FJG9oz6DZKfwWuSYpNJt
M0t1FdbjIn1FbF+D2q5IYClhnr1hKoCkHLM3y0jm1RGj0yJKtmmh2fVxaZnwUnKkQ7ZtO2a7W72Y
qv5SRx/A+1JMzFMHykTkIVbSx7s2Thg00zCKdbh2g2MeUQGL+qSxDB6KIU4s40C4F1g1I03Nxz6n
6Qxb3xuAXNhg9jQcE7xIpo0deW7mxKDzPM5yu+D4mPzF1Bvtjko0+gQmacRFi1DahafnDacZx8hw
W0XW+IjAwcwPRtYOLpEjS0jsnAmZzR8LTIXvVcZJGgCBK89EX7EOxPyxxLjo+fBQtlFuBpFuzN15
7oki+kA6j+he3NYoiy8Nw4rpuQpNgpszvDTC9HPDGNsbvNa2e60qiCD0OkSZz9icB8aw2zmv9fHW
08YouZjLxBh4tkg/4KxUKDPtfBHikIZziagRfU6jKs3a9+2cjpfcZ7BeBPCuIgUM+DVYJH5/eIC+
kPWnEdwePtJk58Qs+CHIBOtLSpZscejo0mZQRboBibVPjtPs7CpmLyMwl7ksk6DQemNpsA1qISuS
7jTqfvT0WSXYHPTCfXBm5L8szlHa3NR4jpjezyS1HcpZVPaebouTb0erGVhKupAWnt1kRXKMKG3h
rOam7VxpEJ4a8hTMij2UjbZ/LIw4q/Z6SRNgH/bUoUEUJpgOCGnEHCIrfNLIQkpOZzeZ4u04lFnb
Oyca/nLweXisjfSzNRqN935WstNJloXilW9qjBjpp2VglH9X9xChzufCmYpzgdCi2UyFPbct7yRw
zjMsIZ7Yh0NdhPd6Zi7DxtNREe3NVFQFf71ql22mFePlCHFGbmM3T/ByodMbX7pFx3IO3LoQ1/ir
rLMJ3piATtKMA4k3sUXi3iyn8ibz0CEc4ziUn2rDRpKq4Sfqt4nCnrfpFhX3V/1soU83xqj/Ql8y
jD8yIij6c7vPm+gMYbxjnmQ6OS46/Uqvi4ORZVR3fLLFGrnnUZnSAbad3RIAF9vRYh/1Zf48icL2
p6nOfPLWiwupaZQLVCkFHtK5xntceIs49Hkd90FaqNxGzgCjyLQUTqIppeIIRXTAF3+XAv5+GjNQ
BStSs94mSw68KoyJ/DOX6Yuo9DVQkGXL5+lUO7vUF95kd/aLdiov26yId2bfYIurB8Gaq9U2Ru6x
OaHVnO8n3SKMI4Rl7nRzfTIM1fJQZmlMFDHtmI3bNXFgKrx5KGCIWopsoZ3TU3D3rUk4m0y8ceO5
4gJeNWQ+xzlYtTWeGYYad4NyPtdzBkW162Tg6KwkGTbtXUOq/I6Ypc9Lr3V7CWbGB70Vo5Oq+vcN
oWdX3pSNnNxj49BiMnwsxzh8mrKixfNUEbMKuahE2KRy08NDuZhscuZMkanlWKojx2l2MhUHO49M
5veymzeq6En9kzUdC4i2kdyEtpfvdGfRPnmhfOYxUVeTbWgBlJYG3Ifdn7dWPwaTqRHFN7l5u42t
frmaiQzbsPLVx4ZOxt4geuhTZNtnoGe6TaOtomfyTC5D3HVB3YA6Sp25RSiKGjRI4FHorGJtundV
/KUvbfJgLa9inyztdBMhR7uA9aIFJq5igDWYDifN9Uc16lCOtGGzzqRPmjYidjAui9sa3th5aLjN
edel7QkmUIqfQsejOUc6KWP4T6BBskkSuHecFU8MR2GAK5JckzOjM28nRIZbo6JnYUUxQnOtLreN
ahs/m8rokZe33ThR3z3pZom/TZvM86kV9ZcSXto1oi3Hr2mKYLGyrsDDoc7CjIaxTzvkXfgFuVRx
GL0ENFq24KEoGYkwwOv3TqLPD3k4Lc0u9uwPghLXH3o5gdyzIup3Pcd/6RJTJjad5sqP9AUBhk1s
646nxLlk49zXxvjgTC36xgFJDYGU1jGfnIylqqk+N545BBbkh6O55PlJGee3XmPgjxv5wzddyGl8
KcZym1oFyBaV2NoYcBi/95KGHqBdx9ULvSOJFColVcRUZnJS2Sa5WT1d/I0bgXzyFY01Fnkr2Xi1
1vUwnfQs47VLAb4Ubr+B4Kptm4Hy1JXGI9RhegIyFxsty8SJAMWV+gj8ETHhp/mSNvEQfetL/ees
/zfOpt+dan8469/+/b+q/4Uo+u//52uGyFX79/9bfkrql1eH//VXfDv8r4B++lm0CdH90Hr2OMZ/
O/xLfmJYNE8ZCOv0M3UaxH8d/o136+me2bukWyRoD/Cjf5z99XfMs9Yx+TqZZzApGAP9yen/q/Do
X0dy2hLooGzg/KtSGP392yiRnGnmvGp7q8QOvLHDK1suagqwZBz0PIHsG5ramlSccsaCVAKBoGCQ
6ONQtI4DIPp8UxDGeq9PUXMlqNWBr9Cz/DDzdLLkuNWdLaPO/E0P2Oa2veoB6yQeMNyjEUy4AYni
b5r5mb0yRkjWFHVm+uFgGFcxXhBAeplKryMLbj+49PLatkLMi0UbRpe5K5sva5/13Mot+2gpc3rQ
WCsv80k6HeBZ1zhlU6C8pa4en4aiLik5WdG2BXstkcyJPGOQYmg+5GjtUxuK8UVPhvpmxH65E72F
x80eknMtAi08xAMVZgvo5gwx5S4fehYPDN5aGThLphbfjRb1RWQhh+SkElijNDAUNSXQt/f036pv
Xk+wEI0wH+S5o7srPeHS4OU+ftfr7BCy5M56n5xuw0DoAmc3FvAWT6XJZoyJr/3rq/nPyvA3pji/
WhnOkueX9nUX8Ou/+LYQaM47Wn0O40R8MOjx6d79YyWgo/SOoA7L1dc50bpG0Bb7aylw3yFV9Fz+
FUNzB2ss/+qvpcB+B2VKl6upgFkMag/vT9YBy379qNCeZoXi90FORp3CFOBNE96dc6g73RK0VPrV
ziEpUAUZb40WhARodLgY4QOjdi05eDCjxLdKrGh25QmvFvRgmk7uXGtsdwV8nmIX9gt4yI6WGi2b
JVT6BtgYkQ88/vpZGaGjADvt9DexWXCKnEtFzCO2PkywmpW0+yHk/IM4JqEzkGsZG+PgDq0EsuVq
L1MYOhB8+qg4pQWCprrPl/Goj1idfatxqCT7nBrUd9QAk7EwNe90ZJb+Prc60BKUm8bB5phz54Z5
8SLLyjlxaX30fqHp22KsU+A0tBQg59tuIBk3JVhRw/S21VkSRoRYLAGGOz51WW4eybjDyy/Tvs6Z
/jvDhyjB7RfY05z1+xABtb4NmbCWfq0q7wunqOF+cjQhTgEd2rseMyKOdkJ/wa1VpiKYBFEEJZWu
3FtHVUnkx0QnmButsNob2CHWx1J59Qkc51Q/CpTaH+E5UAYUWa6dlSRz9H5Ms/P9lPcJMbwqx5zI
cdqF4OpERGn3qTXg6G7dZtP1Zv9EMOx4mjUYHQPNiAloIk4Jk8hY54SIFsvY07Ts031aMxkJagU6
KBXjTbh07mkEAeWpMayaULTBNXKc60nCYux2LjTxBA4QDDhhnossMi6INHesgFhMaNU2S/elZAMR
mzG1ulMrM7JHUDM0hETeOdVx4MPdIhGfZr/pLOCHPVZgeGlxDgjTtGs1bQbcjpcAF4X06cLYL/QC
PpazhbM3ytKOVZaJFW3lMpeXY+0VySY0WnU3ud7yeSCQ5TrsXQCYRSW84jSJatjU5lhEW+mCcrZq
5jW+TVq0dRNi+Hop1Vx9hhgILWcgkWtfh0NcbDo5p5earKJ+284mDgaV2pN5yLPcOoRY+cmJV6E8
tyAilCdzrbU4yPJIWhjdxfyeylUQG10ncxno6Kbez25kVoGJ1Qv+VWxG92tOTYsgzXTuio7u4o6U
2JZkqEmbn4yF/Fik6Fmt+Zne1hc0+4BgACXi+9ZLo7oURci5MCqbQkFGXtwPs644cvOcZ+M2E0IO
5/TdrBySgsMe0GfGrJCJ9Y27gQ+cxzuSL0ocFWM/7NyVdrR1GjriYDkJIw1gprhrewVuM6bhJcQA
3TtJviF+mE65Xjjh3coQ/mLoqWntyJOkc65HvfbYdSA4cKpXsHugpzm4GXpyQXazhvWiMjMOtPFc
9iQUG6PBc9iom6qdjXOs6M5TaGJp8kuPMJ1Az1qtX2Eh05c2QnnCuShHNi/MAtxCoyc96Ju8Dzo7
oiNal4Saw8XFAst53ACggHpe+5jGOG/LBvsAv06nYU1agjx30eXHGyANgqyDLGPLnmNyK3xGEocl
HpcCIoCs6p02LtUdQJO13WOrWh2t1ki/SGzpl6nLTCcoGhgigedNuX7jmVH80Q1NVh9fLEIROQGG
0dlIw3AQeg9ZAnqTfOZk11Vu3V91sWlfNHQknGtXZgmTWUBL80qdJ6plsFW467DKgvh1WnIiQDOm
EDNceDrkLLVHqUZaUU1Vjpdz3+gXSVu27RavD0j/xXOTZ5gk3dMwefBcQpi2nDeiatyAIxW8bHLU
P7nDrDnbcZq95iYxTdzGaawvD3Sd9Ef4FiyuJCB61W1jwP/qeNGyOqWF0lnzZaEBP9rlJNAka0Y4
NqMudYyF/G6OLgG59N5lG2pOKgKCsaFgE31SJlhxKs6d9NNJB14UuPAgV0M6ny0ixAsyqbY+rxUa
PCTRk/lBgfKBOYSlszqCEa8f6jkuG4o4UQ87XD30cjGhuyBJaXKvtuOlNQpadFqhwfGGqeIbanL0
Eyca+xU5nauNcohNP6nJm3xqvVi/DnPozadlMgGgi1WC1MkNXfNuTgeJh4l163yeVbRclYs7tvSP
h4xeJvgSzFRQLngHMsAIbZVNN3ICtOKXdH2ndTkfQ/cUjYo5XdIOD/UT3ZkSj3h7VQLiXZZ2BK1Z
2joM6kxdaXyReSAHlrS5TtMQIpPqIfcCdD98LVb+U7f9jULm389u/3eLn/N11cb//1vNZst3iLtR
JdicMZiyrjrov/yca9wuEhjPErg9kfhw4PurYsPqyaiXk8BqFRC8vv86vFnuO5cpL7lqOrnZq9j5
Tyo26jx+1fenIIo/ScIrh0fHpbJEzvy6um+l6nhN+3TrQpDbRQqSGIdOOoUkwwec+qIA9T3j1cTp
7q2xcPcUWx+QKGzSJDuPtUwGk/NQLCkOyPq9NcsjVRhernkDSO/Q4aur6uYwjglkCGuydxMYpzYq
i4dMU/EpUPwTpjW+KsBcW20rN4aX5B/oenQXeqTwWS7X+LBobJSWeZwy45wz4kcjS8ytaCtfMyZq
FUF65eRMz1FYURhoEDY0wjJ8Ky5uG3c4JKnrbZdePWAmoaiqx/GkERiy4tZQfr4sN10n9tEQpeeJ
Xbo3Egj29ZgyG9GbLt9OgzIOUwvLSpPtVoVaddlXtyqs7lfEuWVr+rWZRZ1fNjBAiIJnjhPCyUKZ
dtJlabVLQwZ4YKG8e6XXlzQWBQy27KJGknKYh6jeLRSKz2ogmkwa6cngwA2Lix71FZMc+u3JyZjO
T41JLIexIiOXYjobCD6j76l2qZF5uxwuLSgIgm/7Ba12i+q3Dt17ZWtbBnVAj1V6P1FcHAprMK5N
1cstGeFAeRv2YODkKnyqBuZP7ZRAe07BTiD6YzQ3n3SL877WFIQZoNel5gGR4xCxaepyMzpUCnq3
F6P1WBYDaIp4+RCSRxYUOSSkCWeXX4r+1kzQqTilYl2eqvbe0dk9BL4D33U6/VGT4K4Mpd977qXu
xhe0hzcyU49l7d20Uh49GGg0VyO8hqoObGW3fhSFxJKuuPtZx8s7MphdyKt7GHLXu1BKL3f6Un8o
jG58timGDyXc26F1buBuxUsg0uWqwBS4rVBA+cWavIGhcKJqN89MBX7PcuhP9+zU3RI6Z1gFad0y
Y95GpXZlhOlL6eX7bAZhVxckUFUFnOG0WwgwyS5CnUxhDvKbNOufU/2hatOH1s3o+qb98Mya3fkh
AVTEK41ECDdjeMnkJSfFiBjlTBvVwWE28DBA/DzS6ZlpzUXprs2ymxodDxtzHl1ZZRFvUMuKoNFJ
CWOXDV/gtAHRDqd7VPbWNklb68Li6EH16pH8m2ty40J6OkRjiw7CDucbV5iMl5kR4Y7OSiMIZQRP
wE3SU6+Zmk9QfbLzwaApvSQwuXBXD/Rrmtk7J+wn4SXN7xfLkBScRpB39j52ou56mfr6sYQ5EOQ0
R++dIYuZRRo8nMzqgjl3eVBEEdA9LTZC628GDg/nApPBZnaa4lqY87NnZ+O5azNQGSZFNgMmiq1W
d00dUNDn3a6VSy79uR/zjc6M+TwRDaOD0FT3SPgZdpDTduTsDPJWmN6V0mNIz3Pcyt1Y1bOfKqaf
jEWLwxxPdRm00FTPcT8v16yYMDOJQyHvGRvdvQGw7TID4z1AsaRaJBquN9cHRk43WZxOlx0z2tN8
dMobB+cxJ8TZheKXeU0LbpphXdCHkv7tlPbLflhMsR0bZ7z3ypi1irLB/qDhPD/2dUM5gIeJF4kj
q7cRZVuYvJmt9TGJ3Oh960A03xmzXW2V2y1bA8d5MKdZfDC1jKfeJpvnRK3zSzxQurc1JrJYmSCk
G8hFhj/AXj+TTBOlb4Xc+iRNxHnqNuPVZA7LJ87nMNrziZQUkXTPeOsTP8MoPe7mvvRODKzpZEI1
2bPdO3TjoGJfGJMGAVni7mp9AixDhg+MbODLesw0TMkEFM/9mRItdzJicsooYGHwWCz2zqgrYxVk
LMvGosLFc0Sy08DnPdGbeLq2lkneTI3entoQgl8aCPMWFo0x3s4t6l7dK+d7J6k1Ah3MCTM7s/OS
966HGqAhgUFTeNCdvjtriaLbFcZoBihsvJ0Wp81pSZbdpmApvqBycx/XeRQaBbjhCVIdmHAjYZhk
GxQcm/Ii/Mj0ijzvws6HD+ko3UvTjLpDkxnqmukuVZUYcgIQct70JsIW3xv1LpZxfo84EjI12NET
Do3TcamzcJexr+5bRmNlMHFOYpZfdOKl8FLjrI+z8kPHWrP4hZEkmyIXzT16fLolg8n5FH0Cvxxr
WFwSPQSt+6xzJ3Uerhh2JnKzYJUuAc8Dy4J2XeGDA+ql9iLuln1syirIGNQQiJAQndaQk0hYGWOm
inDEsyqLGfgPsTzV6Z28d+NkuY6Enl0nYfSRyYOB9X+oib5yCecFr7ab+tTeqJp0w6mrnMcmi9Uz
vIT0LrLc+Wj1pnnq0WQFPTpCGZ6nsd71krk9CsKIdx/IwqHRRU0jps6vtKh3d9UyjBeigXImk+6A
qlMEtUPA8YxI6pqSiIFnOo77ybG7TVWw2uXkep1liEYxjCNd5ADlHGgx9xsS/LSDGzvmLsoq68PM
kTaI0IHvMOW7FPHh+8aN5i9EPhVnvVnUW6v1rrWpGO6FRlyCUmo3gdqGcPkUamzb9ezFfBm7EBbt
yUBh3VrDbZRYhGc1MTlEtKOk+4xZert4BEWEDgEe5XMFXnsq0sxP4GHaHQciOzQwNzvocopUbcDQ
lox9GCJxgHd3MhL7eJCP0WBNZLQN4Tl/fOCK/pEeAUO/iZEbw6aDixzmZVBLdlOaYfrQTTNJSypR
j6F0uGFaeVnMUtuDIiNLE/LdLnfs5L2LJflmThGX6DgzthWei8BOCJwSFe0eaogbuEfByjG0EmHt
mT1voVIMmyl1LgF17Qpo7wsv4yYb6cRUsdwRPnUj6X/7EyN2GMBPs651j/CBn9DsGGcCtuYhodCq
+4NFm4leys7uAMzkLigly12Cch7zXcfo04VyeTI00RetKTZxzIbc0Evg3B9ZfkmWIecqoJ92erC7
odgpDpF+ZTd4M+ABbN2iudN1vT44pFMSeBVuM/oeYwHzupmbF4QGPh7+m6m47Z3x4NryyVuJ/Ja1
agANH4PN1lnmXcFItPc+o2C7aRk6b5vRk77Hor8Z4EFAqrqI3Rq67PzUJ26xHfXhSrGTZumQ7yKY
nOyt+66RW/zn01b2wEPhXTqnCVTrTIc8ZyrvXlsWIzCd+YvOIXM7yJxGxWBPkMijiQqVnCRhAzox
xR5cLSh5LTuKATxDglAEuDQAwNt6yJmwE1qAeNcy177Nl0nO970ulg0OhYXaCKZPFO2FJtSZpFUD
NZjY03JQ/cGUoLxlY3p7kZhwKgRdE70zkr0djWw3KtovpdxXswCcPROdx/jzoOmLuHET57RG8x4o
uGyVSeePGaCu7zvaTYRSDtdhQl8oEm55JIIgY5ZOwEiCd7Rpu44YExZ0N4aUN27M2TWqLbTSu0VD
0dSF1XyLQhTBmewp3uLoLHfAbWkp+jQ9+ULWq+CkP8iTrkw1f84BhAEuYAAyGSNbh1zeR94EUtVy
+nMw20SaLJxDkKSeelrqHpgSO6fAwomEytC9vB9bsl6iqRhPROvmR/705TA6PXCxtm33DFXoEU8G
co7QqIIh95zLPgbPkP4/9s5kOXIj7bLv0nuUAY5504tAIOYggzOTGxgzycQ8u2N6+v+EVFZKpaqU
Xb1rszZT1UYmxgQ4vuHec728PnRiJuxFTNctDezFBgFMYDfoV+Dj1Rynya2r1/rOKaS4GL42nOFE
DZ+dUu19VNnJq8XjbSOkvkDIjdHrsFIpT7VGipdfTfNj5BVtE4ohBjPtt37g5iCbG8cdgslkCEam
cXpjYck4ALCwAqujGO2xKjDrdrPhc6wILLtGA5B+uFzapSVR3RSVcQNR1wM23GSH0YuMI9lq0LXb
ivHVqIsXJUBGisLJLhU1FgQWKW+aBpUG8UjgWe05gxCbwXpji/TKEeC9KdbAx4mhaYC7SR29K71i
FKYiJS5/j0xKYKfUqp3lttoubkdED5LI6WrnYaRiDWU8e021JbggdMUWwddLjeLSW75HENNZUXwX
OrNG2bQIOATIXFWeOhntRBaf0QWhlSRnIaujrbdA39a8R7Rvn1Tb/Z6oF4Rd1vils6J0A0ziNskv
s7HsDId6aqjnbdkm19uU3G10f9mwxd5SBZG3kL7iF2RsY3heDWM+3DqKsbCxAJiW7aWQgzRDGDBF
CD90BDczxa91kcrDWC4EUGW1FxaTfelSNFUEBfNY1hOK8aTWHofoCl1FFYYVMc2bUPVyYRA2ADtx
nbyhgynd0EQPc4fOzblNteHRrqCdYPU2Dah6wmy/wMWpxxVD2iaIirb9qkzVsz2AyFynffvaaz5M
SLOOqi2j63Rb9KoDl1mOnwwr6Z8riNtrcx57mKK8t7yxo7PWZNMmYyr33ORuAcG5JnA3kw8ibwml
NvBurap46k88E3lYxLV3UP1I/wf5IXNWUIJozGfLhW7GcJTEidjS35kc6QZntSm3rdF46xIU48Zp
R2D3nqVtPGUJxCuoLncsdPtt545kwzZ5tu2iojtVaQ4I0G7UNkHdsHdlUj9r9LcrA0rjwwSBd9Uv
w7Aj6XjYSh9uWpZG0e4aj/1VQ0R6xAXY3YtaSQRilnFEKJt0Bzi9xdbh3NgbfWbu8rlp9+3ovJqD
2Hp6ytcGjNyFqlQ0+OE6L2z9bHwdaqe+l+QNhKiTmWGbXd+PQNUV0/B+WN6XmFEoXGLXvEmykvrc
dGdO5nx46TkpMJUAFSRDIWJ+PLOMLUks3aSORO0sKSaLJvVONfUXHfvIAgk15Yty/OF6hxpfNI86
lmwQJwUzQzxA0CFuoymLxuyp5BF3AAirDolX6h8Y+Qjx06XyD4JH9LFk8EsIEXkuN+RXEa3YRdYc
dpkTHcqpODuz23yKtvi0GkTZwKjMDVQZJzALtzqnhBYcehbK4WQKZ6Y77AYIjPW8qUSnPfpWkX1P
MwQnuhsv2yry7C9FXfIwYBp7VxVKHIVOIKFCvv2UCWtwVsp2Kjq9bOA2J7aPDjcHwOu31wg5f1HO
lxK5ICfgWGV3TkRZscK7T9AJVe6qHD3mTflYHHL24EcSRO2dOZjjWwPBmcJIhxwW8EXJt0Q0n7mu
xKUdzXhrgWE6+/6chxOw4S/ZYhaQ+Bor5UJIxjP763lN5M67iBd21tElTicOS60+ksm1nkvl/q4j
+P9Dz/91tV7856nn6rMr1cf7n0Qr/Af/XFU71j+wnKBNMX9zKDpXS9Pvc0/8E/9AdmJ5xu9TT/R5
/xp8muIfWOF0B1OpdSWxGD8MPsU/0H9a0IgxuuhwTf4rst1vhJ4/JCtAWK6mbpeZGggHzJw/Wytb
VWpOM8luMxn5PrHzbeOp1cgz0+KCJgh3su8hnqDcJJDZy3flILe8KcZC5JIlxhkd+LbWgGDPz/hs
A6NvaZZ8AKtgoGS/I8th7WnaoYkL5HMfFrp3VjTk6NGsxC9N3j0pEF7gmTZxku0M0lIrQMyMC0mO
YSl4xd9pqziT20QmL7EF/tQhNRMVHkcRUyQaCYf438k85fvM9HnAjCVlxhj46YyWHQ02rIHsETgH
FpThfkmSLbiwMPfl0bG3JEtiUcjXir+DBHn9w0Xw7ww6f5on//WLZar9o1rEQ2/slFgQNrKtAeGx
uXcuFuPlobV/YQW6Tqb/7if8aXLdwFlilsNPiDFHE18G4xc8kd9AOX9+Ac+jdSUADu8UF+RPL9DS
YqG0Ro7gxedUz4LSe1jyTU72J/jzXH+8Llv9Zlx5LQPd5Mg4cJMLpI3ZLWCLoIM2bbI/7Yrk0GtE
Ng8vyuwZbD1PXDgJvKEeLlvMf5/JGjh6Hch2PvmIBR3G7a55p2E9UYRGsYsmqLkOifkGG91Th8dh
x1R50fJdRZaFSc5obR/AI/5C+PMbvOcvX4CBvud6H7sIDP/8W+oYPVH+Dx3DN7ZOZElM3zLCKXz1
otgd0foGEiS8O/EZIczxpRSC5yFv77+9pPgdfngbP6lKkIuaDq6KbpP5V0gT62LTXxkuEFX7V/ay
q5bp7z7x1eX6g9apbqzBT+KJY4HwFGHoq4gQnkH/1Sf6ycR2vUuuH8lBceNw2Dn6T25ZPyH2SeZ8
sz155I29z8gpLEYS9spmqyUvnX9yjIXN86HT1f2i3dTXCJXlRYDyX9igVA2dcRRG0VdMTb8/z/6j
3Ovq1fvrV/DHW7vK5n74CqyeJQZ5gh3KY4TiEyMOkiJzhXC6jclNa7eDo4XaEN//3/zIf7wsJ/+P
L+tr0wwpkh8ZZt3arrEfiCzoWcUWUf+L6/qvB8efv/yfjqjKTlMAuLzUjDacegjM4dvff5hfvcJP
J0eiYA75Ha8wzm+d+9irXxxN1xvvr78RinWcm/ABfpYuMun3mszlkFXGrZy/KZerI7ZXfvTt7z/H
v70dfiMq4e7kmfvT7cDOzyeOmddpmQfjtGnUs748/P1rUJ/9u0/jwStj1Ykj/mfrdm/HzHVKrji0
85xw4wZ+6ipJvb1Y9LWkwa08cm/xWatypMY+9ra+WmI6Fdd8nhD1xI37XdjpbTqC4e8aFjja9DRI
he+RjNKVweybVn4M8mjYob4/ldNTlutI76tNYpDikpDLTm1YqjwsGnurNx+47zY6JHXlLzfS/aa3
H5rFf08AlNYwREtuBnyCHnMNG92HhSdgCTXzg9BypgkLRHNMXZmVr9vF3w8V79/l7m65azRCWtJq
w3h8Qyg0R/iVwYp5C7ZJlMp1tzy3BJGaQ7YrdLVjSt00elj3xY2oPvUDs5evaed+t63h2bGXBy+a
7qW7leJmTKc7VbjfM+WvE7Tig9GFTCsfEkCIXpYcJV9cn7hH0kfWFkuvlB7YKvXQa5CPjJeOnAlt
fOtye6XhsmFXQ3IqU+KSQWF8I1o/ZA99YYp+k/filLcfihJi2bl3kn3Rso14Nl4/AhllGwzi5Ind
q/q9cr7Fy5uyXthI8nB6t9PyEk2wU2dF1KLPfHFZL02HES0LJSkK88Sups/O5FgROCK2Y/JEwusG
ku7BAasNQUVXLTFu2TmbR+Yr9el6uWjpR5uWm0nPti75v/w8a49nJop8rD+MlBDGkkvyQQTFxvKi
h3GKC0JJ8bjEBmkCQpxrdtwrLR5vzIGpWzvulNtvp/aBRQFSkmMJDbAh1EMJFPhQSkvMgrTYVFs7
vcSndH08pPzaE/75GjkKbBAVdetJ17g2vmqYf2YCni0N7sIHeXC4bUkGrOa191X6WujEY5j6xr6V
FjqS43XrQr74PsveTcD1BjNdvvMKK8ggz5b+e0VQXKPP1c5luN6B+Bfo+8rGDMsaOdngQ/G+7W3m
bw5NEIoUyj6pvoqEFrFb+eKmVrilLzqJDAtBg+D77usSuQv7/KkBA24OrxkmwMm0ribE1YJZBKff
dWO/EVBb0etwHouznwzrthAbuy5uOtd6Z67wllrLbeXUN/Uy3vejdyopZXXrmxHFB1QQ+AmTrVTf
FMC7suqeyVhaR+7TwMoAc0cQ11/lDMM/CXQoB3iedx1DXlwxAY32g1gY5OpLUPjdOrkoFlB99mEw
LDMlz0PDCImbnhBgUzgRY4U+a2i2hkMl7ac3k0ZiAqBnMQfOMhNKoYVFspxIXdx1Qh5xYwT0l2dk
N28Nf411RugRni403sEqI8qHWL7bmviGmsx6VGwrx6HR1wiPy57JbtgnbblTWskFaW/y5i2am0uk
zDBx0ASNMxn2TSBldva8h1HQrut2oOnudgBWNdvEEbFgvhaTog+cuLjrCCkdEUyms7nP4ylEdHUd
vwe2Hj2bVrdzMta5XP2MbRnChOWchlY7nQBv3RZaRImmr+ymbNjPcVmW/d6H26bN5W6pnaArGDPy
CXNPPjj9tB3E2zDGYVY92MzY+HGa8aavq0tapnusO29ep92lksToPjoJAGJZzEpGO2mOCFqEif3y
hnR3fR1Z2hzXcu7CwR6xvT/Ipt6wTw0MgLMWE1gQ9psOapYZqT0yJW7hYWMpPxyYL6HKDT39QqG5
NtuFXoFdNtFMc5ntYg2U5HiCch16FubB3D0mXfyC62Gr5fJUiu/65K96HWOPOs4DY2fcsXN8stP4
zhXDjdm+AQW57xSbnOHceD3zMT+88rdnUW06ZvJ6ta9EQzZgvjU57sZsutEylvZRFWRGcuzw5xsu
WYF5vlMAu9FxhkIr9mn/0MX/lE79x6rLuD5K//RIp6l1+cfRbUwJxs9oIW3G45equtvYaX1AUsuz
i8MAOxyZf9CSiw3e7lXMeneaLRz1+RqZRmh5aGgG/TxRK3XecNGS53x0f1d1/ce39pfH80/v7Kfy
G8cztq2ad+aQkGIiTdTRvl1Xl3ZPlDgZdD2BnrJY/31Z8JfS46dX/an0MFUmu7lvuo3GqNm3niUS
YosV2t+/ym884L987QaELQEHw/F/s7b8UO0mbm94hDPw4VzglAobqka1reRF6R3ZOe66ntitj+Pt
tQDIkj4k6vo62joOLdtkforCDBtBGNmck7ZyFBK9AgLIa4+ejGjaua4sZT1ZrUnTCJKZ4ZTJX231
DztBZTI7+9F5lvcyfZSGCdY5DvLeWJlGOOzQ4waDNwYRoYIJW7I6Dw3rtYlC06I6iftQkRjdEPU1
J/a2d+abzpQXNAxI6D/TPL4kWn+53nOouZ7h8r8CM1gTpncpej8s/PLMknPjx+Nz4hjhNeizb8Tb
WCIQTR6ceCkRqkybEk40cHBS/hQm3uh5Zq4Ky/N+oTXRRbfVBCFBdGNkKH6fWgom5a3jsg1Y0eNn
pNDgQWLCkZ8T8xdF/E9wOVqo6wXyxy/3W4v1wy/HERh1MwwQLssbnTMx6R6YQF/HOMz6TwPf8fKs
GGnXW87eyP9FZXy96P983QjmW9dhlAN3hf/j3//w6j0CX7uzePW63vap2rDvvklL+yTB1/12if5X
80XMYvzzc/IFd/C/gi/+9/8ZNef/pRCNa7fxn8ePj++MidMelP+fJpDX/+iftjn7H3BpAJrRU2CR
+GEC6eCjMYm2YKKDb84ju/xfA0iUl3hrIJ9eAddXeh5/7p9eGRMlJ+47OnYYNxaaSee/UV5ej68/
rh+Qn2xt8cqYVJfEfUDr+/P1Y9mQsZqFlDB0PNU6xlz+JFlAvES66Z4x4YqTzFrjzq9V84uxmYB0
+vOLI/5is+RAlEMRyiT2zy8eiRZXcTaRbD66+c5I++aJz8zxNbkRjO1Ip96KaNfANEaOpAVvouPs
gLWflrn41ndeRTWkm3fKW8atN/nuM+K6+AH5e48DphpN9Cg22dgWxeldUvtix+ZwuPNy2PjsDOwO
ObS0yJoEijBcDG9yvkbsPtZZkVL9xRNhkh4HkIoqZ2XgbY7AU311rEnuJtI5N2AtvXfS/ygYMFQY
xmZoNYgnjk2+vGLnmx181JAMFCbqdHzCq6G3S/iLVvowyMg8TpbHxpm2iuCGuDS67TzGXb3uhSrv
LIkXqHN9QiDHKD4bGjLTSg4YUcpcNLdmBvRrRYxE+80fl+Yhrx1KZ2W0yTdESf5rm8VVSDqIXHu9
wWGOEAKLRmzj5wmnKB+QhcD6I/ti6F8tAsmyTU58WY9gKSOaNY50gfjCzfJgJNX+mXwCosZn4aNQ
dMc8dOfSO3v1xOqsjxipUgLs0CAla9MzZdB0s0Y6V55dZtbYsBIA/bBNyr7DoNSIsEsigirRB7Lv
FwqAhSvOQpramkH5dDZAGz4WbqptxkXvdnmU55eR/eeaZVhFbi+I3NU4Tl+kTRIYKp+h/JjyqXhd
otg4zvB8zhDRhs2cme2zxcpqY6JoeAKxqa2blBiL1Qw2imV+pm9SzG35Ku+a9sN3Rvs2sjq55voZ
gkaLQZ4sSR2vC+0ajwGB9aAxmUQvyzk+Y8lekz0hNyns43dJAF2jSCbmSW1YFjqTcqx3lTn1e8fT
2zvZCPO2Mlh2lmi1bKgUH5wX2qFwaxLXFyPeJKBBjpVWWpukMbU9Vh/W1p7Xo5VhwVmnxkDco16+
5ZZ073p3nr+XqZkWZH+Sj45AulrwZs9QA1OUSo0xD6fFs4kJRpA3f3EJf8Cv6cWAYKSf81C3kfGZ
5jXEoYrxXy3zfrHEN0lawYk2oV5zY3wlzIOskBIbqmk2CLDJzIOFMF9sR/M+TU+eEzKGpeHXoT1M
m9aOtNDu4/Y2hrLSYOdAFqCyCxEfFIhTZR/byQiN2Om2oCUOMjbum94iEKckq7K29mqKwqZu1InI
5HJTlVWwxNoKfByyXNy3LyPZOJEvvnVkV+H9jD8146FtyM9wvbAsGvJuhuRuKtJnKE6PndMdotR8
1OLkAaTKvUCXlymmUma59rJx66j0bGLUiyKsDEkWQxyS3Ex5xXI87h6rqnvXsvG5c1kTkhTB0Bvy
JcavbRE9zb69JgD9K26bR4Jt3uYEzIqDc+pW65COp7Y0L8zqP+YEDPhKToS+S+2UI0cf8JkYaLit
kZa3+yxN0CGFxWoGEetKorppl74LnKJ/RGcYckAFZgRQZFHEgViNd5Ips20t6x6xnJ1qn3JGn8ia
ZoAAF0NvR0hLBsY8EpGCLkFCEC3mt8IhfUZrHHlWZpLsWaIyqfeqR4tN56FjAb6TaBO/Adqp1lkZ
5yyh7HWez7eGrF+1LPE+Nd/Udk5nHxDCPQIGskLdlvWDYQ8heerxi5jaDGa8z8BBrBjOHYaSQjN7
GWsJrMJQ6L4QXuWcn0VOtnvzZg8VrjETzWKOilm09yRx0pn6nPbSuUGg1YVLyizNLp9c23tMvJsk
TR4zEzZDmVcfUc7fn1qUw42IztKFli0hUWRqvHcZg1ROuQVhFRgtdkfPTiGWibVK9Lel1m+nST+7
6MFJeT+NstDOgzMO4Zw2d/y466nzdslgEpE2uSiUk/5eQinLdELA+xrAuZNQhsue3dyy16z03HZ2
aNdGwAO0DVx/QqfaLjeCk2rM6juxUP9p5DgTq83J5qSvceq8iqY5szUeV2lnvmToZFK/uoP/dotH
4c5QPpHzXnboHElPqPmnDGtCUEagxVqkw/Th+K6z9DYDmsFN/aD1DW4I/lrsOH2QopbNC9TwiJIJ
zamCHvpDKAf7diDPbZU2ze04DKdGU1+asbphqU4YA0pLE0P8zOwvSnx3O+vpkSwpbdWSDi10+2zM
ruRyde5jpY5F1NxgEQpUpj3bJsnRowZdw7oaBYa7nIeFg153rZMT3ScSXFlt7scY1ZRc6Bwbsb7a
w4pIhpjMd9J+EhI/WqG5XZBOtOF2Byg/i/1oJ43uNJX2ecKft7WaT+6vZA0uzgwWc3KPkVRVgOwv
DxMO+JNBuFaQzTox6tXEEmO01iz/SZWthV5dqlpOjwvO3wN7IUIu0UH5paXj5uXVlsxkR18SZQ46
n6tHK32ub53HoMvFGktvly1ILfvaiYKJQuOQ6tXMzATpT6/w0ZvvzegwWbMYb9oA+zDIzYiB0yg/
pp52duNZ48JhstSnWbWB8hU/aClnDC6+aXnHY3EfEaBF8N3tYpbMkN1i8k4ktjx5NQpcr9gMo7uy
HffgWXxThR32foYnGWBRmU1nzzzJFnkTdvzB4mci+OxSokvEb8e+br6xWPqSWPaMTvHJmhHhDznC
NSv7IkpkmFGU5Bu7ZErtTlV5KwumyKPZv7lOdyGWKFlVcxPMnXPAx7zPFmPnGvLZayOfCzF7Vx0c
LomIFEPEB6HKFUGEOcFgYwWRzR44OBvrA1H5E2wDmkOsbEh3i69uWQSEm8h1WmZt0Mtpv2hdzAXV
Um7FxYOKxb7RnF3Vppc+bx6SLHkq+vQYaaBA3QQSQnWZXLu4qboHpfe7YmIOURL6AS4bwvfjjOlz
ZdQ+029K2mRMDrmdkEJftgfynJGRRjblbfPFV3xnUb0X5CLnBCLx3eivE5bunKHHnMvvWdScfdke
OoLG/c7/MmXpfaNpfCwvNDIbClMs7826aEClkIqaNOkbuCV8mdZgAYR3D7E7Hw2F0KccOaskV/6s
ldG21vVdC1wp6FBmNjr+wGmiUYWNUhNfOrnVqZ8Y25KvyJCMC3VljfuUiEbiSttT5qlxhQ0cSaXP
/DobMXxo3UVY1ddOp+GfrSrdxk2HmzBrHUTEkxnK6SHuSOkRYwTRSMfXrppjDlsnVY54jm1XrDKV
3mcondapNzY7nVg1rngRDAxPUSAMuwFnwkpPW4spWk3dvOjggTFkbWsDRw8B8WuH/lMpIxxtQlB7
vdh6dQRMWGBs0jw0tXpviF1aGkyJqb0ZFyav0iCPlZxtrYBskVCSjZwoKyXdN78jNa7DturM5AbF
zTU1nPJiPThpu7FNynCs5F/Jc7Wh83BS4l8LCY/SCZDWn3tV3EXLcqZVHtc1Nt8AZBHffRt9Tg1M
mXK+w1yMcaBztW2hZZtqFnzBE2ditrY5m3DsvpZ9mh5GIqpWXFtHgzzWZ6yo8S6O0e6lqR4MmJn1
xrtuz+tALcl3wwchSZw0bjJ1aVzxbFneLmZ+F8UdJ4fIGURwUTp5eWwTNBKIm24ngH11neR7Ao3b
lbD1s2Y7iMXL5k1gs2XWhsdZJ0+ewWCF/7twkGqVFsLymtl/HXV3gMWfM5nsdA7qOK0DG3x8KksO
XfeljfSWo20w0eFP+bpAKEoM95O76HhnminMSy5UGHHPeDPOlhhXrbPsCnd4YeQSlKV9Ecrfpe30
NE4eD3RtW0v7YyZBPe7JkO4ZOA3jclyG6Zia+mfbe0TnEcZIbXYUkfxi9pQ5/lIeF5OsxN72WUK1
jJJ6u39vVBS6He9haIUTgIp7q1rUB3jd3nmv794Yv1q9ftOmic69DHRfIKBfFdXw1SuLO3NOTl1v
T+wIoAdmKPyx1NqxDAwgVEHsivSgLcY68uK9tIxTqrMwztptj18NLl8VWG38WDlzsm1sJHk5gtGk
69rVaM1nyKGMrH0jjE0e7Dn+EafkcI2xHZj3Hl7kDiWO4aTLRmUKQqOTc+zoncNBj8gll5DJEHsu
tvndILTHKIdTNiWhI+ZHTXcwUrkETdfpc2d290XeUtdz5JIgtFZ9O7DMkRtQm8NWES30WJgxkYF9
YZty7Th+DR6K+5rxuKJhLL1XH5kbsc4q3xYeO8J6EP6+sgfnrqXsDruJzHFArca01+eo2uuJy2Ig
TeOt7Bfzs5G2eGFrOBO6OrpQ8ep452IV4gxZElZIk4EbTcf63VuAKbX66hCael07JBabXXzl5qtu
D1ilKTMqHN+wUS90VOQzVlNLF9tfGU0FCTgNUhXbfHQGrGUjQnLS6SfD/MzpNDgzUjgLVA3d99FR
134iGc1ru26AkNLacESgCIum7bTbqRuKj3okqWqoU22nGZ4V5kM27ke5qF27SO3GVQ42yKnKAZCx
3Lu/emE3kYvzhBCyynlNhTcE5IeiUcWYU6+dRPc2+Fzczex67YfNWX+q9axi8eiL6Mnp2uEbcdvz
wZN580ryGizRYvGZfhbzdDCEPuRBQrYk4nCj2uEujB5Qz3ib1NfMndLj5ENMC1sjgATIWyEXlt4u
1cEwrGK/9YK2rKfvMk+02zIC6Cbc6DBN8xjWflVuAfMtPEB9BK9Y1ynKewklNFLWdKGyUGB368S6
ibUlpYeZehs/asrBxZz+UeaOGbSGI3fQcqznkS3ue03YdICn8nOBO/CwALwPRZ93ctVO8Y00zX2R
5M9eSiZSK1N9O/V4bLD5kZto1kl9xo4ybbtWeTRb9bDN+v46Z9D83Yh/kuu3drQHGWdATKIWDp1B
nznDavDtQ9QokWwj1+yeUt9LPkcktW+ZM5n7zmbX15Usc2yr1c4LIrizHimeitEIfBBe4gYFNNJN
+v3tRJL6e8Hh3tKIzZRuy1C4u8Fz80uOuR6PmN0fwa1Mm3lM7H03Iv8cjGbaoT9H28TK4KWNy/Ed
g/FLP3EL1CO8D9Vuq868uglQv37VzYwjtukJK6VxUhhQAc36wZx3zky2XsHQBO3YNyups6OFwQiH
jkn9qDMXXmfEPa8yM4sujg7IghlEcxj6oT23lpNDOzMh3M1gCR2sDp0h4dbGWJp6x75pTdq6uteh
eorphokt+QI4MN1dHw/yiGOG9Ki+X75qFktKUj2S13owpi0Pm+IOV2YE8cQ2905Msc//BA5aozy3
CtwBEEU3efI5SXbdnEJPlE6b6cHsJDPIkt6lDXPtGxBRmGHYnJUbRzBLS/DMBWwcMUe4qfgkEDr7
Qjfhfai4mTdzRD4swiSAKJA7X/JZxI/R6E7rGmTbrSVHD+KknoaNSTKnhWAxWERXYF6Y4FjGdJeH
qCrTW93NOcAnzDldN2Uvli+rSy708taNbbh/VqbfWrU73uX9OJwSd1necoOHnpMo+w4Q9LwV4D2O
yKPUrV8D5+JRAQsGJ4izzmtLhWOSo1MTdpGemwFU2MpZ6upD4fp6SChfT3gdqgucH2gZvSme0J9r
mNZkc4TmPT+ykeeBQ9PX94FfxdCJF60JrqT/zZIiAKr1fmC5gh3aJ63l1ncAAgogxevSZmfsLbp4
bKDo7ZKozjbYzfoQZ2S2UzOguyFrFeI63WjeNe7rNU9VPewNbGaxy5+WtYyCYkD66bl6CUMlWo6l
UZuAbrXo6Ap524zlg9O6RH1HA8Zaj/pCpAx0OpTjDwuEoEDYCbNS3NE0yXXMS8SLfE2WRSGa8dNj
V1fyqZl062AAjQk1SMS0kB61GFPL2XiMNN1vKaQnY2eMnrqwIfafUaHZp0hcc22zejbY4SIqHdDo
OEGFXP6c5jYjFDxe05dqIrJ1M8TxF9LES2p/o9ROi5GDfaiqOgHiw/374ImuDHX4Gms5EiDJPhYN
3SFX8ThR71TysQQ18ZRGRY9X3/eLW4DLV59Jem0LUeCBemyZDBhNe4cDyWOywL9fzTk0EQdB29Ed
bft+WKbmDQpU+SyMdi8yj2ZPI+CcH3HHc1JflUV+tv2hWqOPy8AKVBh6ewdbhGUTtgc9jpmtVo+B
FJ3V78oWsVnhGhtHRXSEfu11+yIvqzNr75EpATWLLdKZZPOkGLQd0rR9SVwS5b8eXYykwYU5LNUW
j27G1S71x8HsPon1A5gkm/RbIjS1ReK+rS3w2figvnZ4MkJnGSomZxrTiYWrLFSQmOSh8VLtAGVJ
4s30F+QhnuZXNAXMdcGFFun07EIJGshH5vhmVoKwTIyGd1aWohdN2zEFWuv42htW7vq9z5LiawRp
uAkzvBE7QjPqGdwzHtxVNPrpLskL/xEH+rKRk9unl4p1NyMpN3ZAs7otZ+MwKzo+YkGjveWXnGcs
BRuagRScEL2zyS8+jduR6OVLkgnv0WVsyePHVOpEHLDYgAdgdoNmGd44Y3A0F0Q5Pjtt7obwmsna
ZM6ON061E6dL0wyHxa5KimFAXS2NODTjkGhmAc3W63aTwnRezNW4Fb1pvUUyF18sbVDbojQqWOsZ
G/RmiBBQcCyXH7Gh+j1clAi2UmZB0bOHW7s3YmOV8veDskb+1dcgaVfICMynHgdgsfHbJX1sCsPZ
jkmKcAPshBOQZwhIOzOC1om1rVEZFtH2Fs+GubG7hxbcTMiCCAR3lczzLZh37ZxWzvQtNuGGAdKp
H9Kpqb01rHpxo5pqvMRX+m01un0eAHevg6YoOhFM/jUwyxR58tiCyt/reqGexCy1/TxdBUUeY9hX
XMkf8TATn6uA0scYtsNmXDsnDVGDkQ1rgIKXKI6bnRbrS4hzlzbEaPotyvB4sthXGLWWM7onzTh3
GvdoTToUrSxOu1PbGeIYqV7nFzUEcqOe1kNvJ2utZ0yOOO4+YjbCm6TGD2rCeXrskUg/1bHOyAlR
2HIgcifHPq2hCSLN2CPGucQpLhXCHcjSLsO5ZBCbaqyXbSeuDg6LugykPQUxucjQ04z8iWYwOg54
m440pt1GVLJ5GH1EaxPh4tjOLdO+Y+xWH8zGnIMht6Zj57N4BhVw7QPxMyOWL7kqTGaaSdO6D3Ed
xfQKWqoeGwJbXjKMNyg8qvqpI3M+IXMe7FG0JJp2rkcbPYadlO4SYCl5LboZYRDO+3UC/gFJm5X6
1yLEa1dDB6w7xIsutiYD8ukZe55zS0diVOf5f6g7k+XIkSTb/kpL7/EE87DoRTt8hpN0zhHcQCLI
IOZ5xtf3QWS9SgaaTn/puydVUossSSPcAFMzU716LloAZemOwxitRgi166Qrs+JGhT9+Y4o5HSJK
lGLkSxwqv4PmDl8L8Avc/FEKOkFe1U9yKJgI7jxSyVWevo7wet5RiuXgTZrmkZ5UlkJsqd9pxoQu
a+D0fl/5egYULjF2hYd9C19DBKJY9uKbChuBa1fNhF2lYUEUgzO4yYCuHIqm8hclzJ9FFIv5DUkp
Pqjakn8EZiinG8xcOQjC9qxXkde2j2TRaA2qA5QBXhoptjlMiMbGStYenfu7gGDkYMihPPJZvMFB
4vBAMmrjhlZ9J9Bt9TBWLbmaXhXy24QI4y+lUeELiBM/vTUtqhQiic6pd5AXm5XtippB+kbRodh0
6ZD0lFikYSU0oPbsqmgscaGWXXKIU5L8rtHclg3JMok2rIfaR9aoppa8p6hYDYvaVOKVUfHK/agx
1sS4coP7ckFr7YDySqs976fWmXK8koOJ/94WK9gX/j4r6vKV96pwg8vrX0Ynx8u6FsSjbvUINyFb
riVflpfGoDdX+EFw11KNqiarEmuc54qJcd6VR9eNhGMojg9WYD2UIarKxMiTFS3igON5VCT5PWtp
jZhwfMSCXNe5gyDTWgRaUnL+7lSzxM/UFHbjSD1VqCR3KYHguitNmqmz0iiXsYm+LAnM6oXY0h1U
fRivRNgwjs816BCk6vjoyexbtaHnL5Ffymxrom53lAx/xmEmPaRu9ZZYHkndzHfXORmYAx1YgFfE
Qolbmzcx2k2btI6kuslNS2/Ij6HxtqNi9nu55FnjKGvAp7RVsSOBjckVjaA1gCwShvDLAmRRfhkm
B5cL2aj38THUYAiHapI7iWjkiF9Tut7ZvfJXIdXbR4IPuRFutBtuYpzA5NEZJDNbigo8BT9V3qJ4
iM1Fm8g+xZRIKRO77Idgq7AFrfUxoFueFkja/0pV+qUb5B3ljMJe78L94jbcXZXj2K5CNB70qlTp
vi9lJzbCks9Ef0YKZ2zRKirrgW6MY9AV+YQLVN0NvbpCbdNelFw3FdUKOROuY/reXj1d/BGZvv+E
T/fGhLxKpWPi1yRk/biW6Yc8sowrFtxzFoHRQvU3qHYmTNQtnZdNqnwgfTRyTDNzRVwGhflEQzJE
7Gg0AJLhpNA2O0XMSlrr06sulpaUC4S7tioVp41I33Fb7hb+RHYWEW3nVT48pyHll95E62WY/GyD
GusyKlKmuik3Rtnp973s7XLEmXQ9KCMX19HO/HApw8oFg/NYxDS1hngf7Dhb7MErvQhtPT17XAu3
XmjexGF+3YXpihTvQcnEFzdNHbMQF70c73rJuoNifkt/y9UYjglTocRb03JvvaY0niRlAvWlrWtD
y+wBF+i7kLMqNI6uF5+thGxoQxtLnNZ3nV7QeasJ4roU+gcuJGQB4myjd5y6Y0NPXqEAFvsxHECa
yXrZdgsQNurPoO/MjjMX/YZCH6CiUenjXGRhm+ZrUmfDvheUchl0Vf7cEfo2gBpzewxM5dkKImC7
/ujalOymzFTe3dUs6cSOGo2iqaLQqZVXkUJj7BA+VAPqJjL3bnjo9S4lF9IBZ8rwfcMLL3mhJs69
O55E7rgkLMloULDv1WuR++cGDF2+tbjbNQsIVO9h3k9cNiCdADc5OnY4VS4l0Hm3EVvdNddWcsP4
naTIT93xuiUWgrFI9mxY7XPYZCMEmAqL7Kgm88/tfSf3vvskFjoH3M6i0FirKheLSCRLs5ABsi8g
OHdrqUrZpIS2ym+9rM26rShT4SqhDjFJGbW4LpE2oRmONHZaVrPUp3KuLXldTTZarMtH01ToJqFT
zRmUajhwo1RX+UASNeU6TTeZ3zXfoK5ob1Hmk04bCq9+EfFsuIvp9KbEJDU2NnWDQ+YYObumZdoO
ViKIEXLk6ZUoCBKSLzgEbNXdYyxU5aFCVfNDFxpwn1xWudNrUl29FXnd7/tQ93FXSivay9FMo7IO
tJ1FbXqTimqr0JGhcyNtgxxQZSzSy5ZmTZbYbWey345BDJJR5LBBEmbopHtSde1jk7boEa0w0ZVV
pVrpYeglAWpT3cvuvvAUobCFUS2TNWV/aGEhtdv72GxDOtIN9cowuwiNQCTsBIirFKF66Y5SY0HK
IR0BfAau4+uyoJOs9JK9KwZ5bLeWYF7RmmJSUhlknGIi1XzSfIMbETXMjBWT0tyMjWu0blFQb9ui
SG+lXpLQjNeTFcBoSVecE9UdeW7BXyhehnTcykTOZb44lNY6iTt9RbI3W6mdiuYAs+5yqdemsRdz
4yGOYUyiC/TC65K7qwMOKVi7gkTZihtwMNQqGyzkBh3d7LtcRsFxxHeAknCZKzdKwwK0W0WYiER6
7BipBP7Hq4ubMCcCUqObJM6xAIwrkDE+BMsfUYdELcDPCzq1vW3dlMKz79HUYBrd8ADrK3vUXdfb
DogwFsCL4fzrmnstSm6+df1bX85elDR41gqdzMVkvWJpYntPf3C2FTmyflPHTD7GclQvOXu1L5Uv
yBuwPcIhn7y27UhEwpznVnzEgC64H6omv23N8acckORbkR2kI2qMNBGKKLAEZQGghuJY0mmQqOQx
jJw0jfRjoUbG0giSwrA9qA2vXaDFu3CguSqj0YaiBEFMKEThXeIl2qIWglTS+2FNPFB2XqlO3hAJ
Vn8x5FnKqZJ+ZVWZj2TBavc5Jq87BKvSz1wADEMFWDuI1Bj2Wdum10NSmDtKi97aM9Kfvpvfx66Y
JdAlOMpHIX+jiLSQDF/GBDSYceYVJA21BEFSStZ7FY0jDhu+bDdm8EvJi8oRjDhecU0frswkCG/I
MpsPlNrFO+xmm9uBKhAeJLRQ+5B2qYVQSVv4dCXdIz+FV9UYofUDmibXpiIQueXViX7byymJKfiR
pS3LIRdKwxzSrd9F5kobTA19vodCJK/Vp8pLvW0zKj75KMFacw/d4h8yopNOIBqYmW6scRbw14qV
UoyLc8ldFNDVf2p16dOSMiT+dWrVLr1ljX4r4tqOJqXg3mEkgWEHkRJ2NMxoQJClRiZDGEuetiPT
JR2T1MyOTeg31x2QkKuw8xXaXSxEAdiLS7sgTqhIdBEZrbio3hMx8J8bQcOpiRlEtW51grnK4uRx
JD32TMqO/FqRqQePq+QiHfNilXXIiWIvyW2Ko8YhUOL6JuyEdp1P3RZmDUfMLdR8WYK8wVUoSg/t
mLm72IqpYMqgPGrLqO8abUyvlQHSS1EjhReTFABWVLF/grSlsCFzkutG6BdmYd0qvjosAwtUcJZH
A9yG1LC73CyejG5VoGWw3bw+6m7XLxrUDSI9QXaOFmqVNYaK/FZvLfJuMA2m84nrpKNqLJtB7BvY
LUbgxGobO3qLwUijBCHSh+mq7NWMqqj9viyq9JkEJJIaL6Ryl7FSSOYgfM+DDTfa6HEclfpmwLwT
ipWYfJe43W28bCy+uZVvPuuBoL+pSTkdKDIVLANkX6Sx0jL1pfixzLPHDtZXz0XixhwqHOSS1rhu
xJGsjleoV7Ja9+smaApnwMBoQwkfMEDcZkdqBPxWSemlZmkgC9iRfHafjFDsN1EkAqnkGAb7CJTK
TTMSHktJIf2qdWlzUxWG9cMHD76VlIJWWoXckcIlLLxXSt7XgtKYfkX9o8NOSkoaPvKyO8geZFU7
I3bQo2MFypuIZm9JceDKahOVjIvqGYgnyNbkAPLaBZQNbd+0nDPrqqNO00G1WOgUyB5wlbFzVUhX
rVC6PyO8mIitYCjeMuQ+x4YLvLmUYhF7NS0P8TajyxdB5a864Rjij8MDbGlEMVK75+8oTkQ6buX6
tYwQRc+KFxxVi40rgP5HUiD7d1FVAwDDdUii0HzVp+QHoWJl2psW+CgANI526MKl8LpFL7bSTaVY
KUW5K2IDsorH+YfaugqijPCvUucXTKmzWTAYD34Q5x7/Urb+R9okR/rX6uq//vN3Q/1f/3j39l//
ieB1EmuLNBKrWFWY8ryXOGtjgEg0xG1IhlfINBEKYU0Yf4uHVn009KpLtq4pyLdl4RZ7V+OysFJC
UYgXSpUl0IkCzAy5bxDUKyq0NnazLo14kgIghaqPJ9f9tq09qmIcpB6GuKX5CAVtcEY8+79si4Gk
ct7WdRlw/uSwrfwpna0TsQ+Ir8G2cXHg64QyzXZBKBMxsTay1khzypWKwGKVcfs8mOCDvUVTokc8
0wH6Z4epAQXtj+fQZw3EQSB5PT6WOsy3XrEjkCSrAGTx5p9rz//fhOX/v9mxSiIzelpdvs1S7z+c
6X/u//vuo8D897/3l8BcklQIvjr/0VBwE2rRcP+FuMBdZaL0SqppyRrbzgfChSz/Hw3TaUyf6VqX
FVnlX/qXwJz/S9Im1TkMFN2Y/r1/IjD/U+MtyJJKWMT3YdaYQAk06fyyFZ0JWh7BCUuBFQr/qDnn
78Gnr/JD10M7kGco5E50Op1GuKZ6ygNv14J0+TDXnwSLPz/uv4efLa7WqAcDD3LRsVD/FcKCo/aZ
MPSn7P7vkZn1jw9OVi+UG78RncIbV7HcL4CMsl2iKe6vZI3uzPbXZT9hJq1PFamQqWSKTmleUTcx
KNt9PfCp9zpb8BkEL3kyN3QamWSvrPJSaSY2x/3Xw5+YenPm4BsoZit0xTRB/VLPH40c8Mu/l88n
r3QW//8983N3eWB37sCRRSIxNa5VxdtT5yAthDDByLZIem8aMq0aQkiMabeCXByNsuCYZXE/yA+9
pd14krsSYpPERX01nellca/rYC96RFNfP+OfPT1/P+KswS3LNbM1UIg5vRZ+G1x4aCECsejdUpO9
pLV/xdST7XSnZngG08BtVIKCxwxL6YsCnKkPz6yaE1/G3J8HNHFZAboXHUN8gplEQWpNm8DXU3Ni
3ZizBc8e09eU10UnoaeVLmNjzOiNfDX8G7GUt/Cnvv4zxrQO/z4l/P0KZivfqzPZyOJRdDTll95X
DuU0W4A1NcQdEk83QTNmwls2yKvG+0zU8LRoHhEmrwaIOxQMVt0gLj2hA/nmbhoySIIx3hTIV8sg
or7urXE1pks4vcKId2maGEy4HTUrlF4tWeU2F9ayGS9GVdiUHqJqHKn88qkfnvOmXvu95nC2SkHr
CCjKtBZQtZjeNAL33GJcg0kk79Rfd/QpeialTm2fTX5NBe16Xr0C77ch8CwDWd9VIpnxqLsWmpcW
a0C9fEMrS//4sFJLfGmMt34Ml4YbYpgCz0e9g23FGb68/XqST30nsxiYdiE9OWMoOkN6X5Qvanig
2HQmOsnTi/rsBc7iXhiC821i1hDlQ5DJCDlqUlhJZ9hjhRnOsBtQJ3jqcWI1I09Z56m2Uga8dAPf
yal7afg7mrHwgEHr1qybfWSl+4G9bClMENmmPfOh/dnT+vd3NouigMiLBkGX6LQtlVL5W0TqBSGc
FAzk6b+No7mIUDWcme/pt38yJ3NXdJZlP0pCLTqK6T4PobSuzKNOswE9XlhoUDeMf0kT0q3RbmiE
SBZIFJaebjgKKAiKhAvOs3bciM9eDJ/BR7Tm8cGXkubkdDqbNFlFMTRUFJ9ojsiXkRyWTTuk+wmW
nKF+p4Kw8BvhIFXkcPJ3iUFIvtpguRYh+rKIVFeaZBsEU3Y9mWKI9530lGVXLgkO3X0wo18ZQtIE
wsXX83EiABpTjPlweHAFZLRNwtzLVNi4yNmBe2Zk+dTQ8wguxWOfCBKv1aPW6cd2k8qLqU8DhSGe
5r8ZANzqMZQWpRdz2OIgZQ9oiORmoGvDQqvy3BsB/0hje5EOYXCbYnzQSMBZ5do/8z2cesjZBkBe
TilozBucoB62nspuJrx+PbMnNjBjWvEfZtYKwsbNU5mtxT/gN7FCtc0NNim2UiKdOR+cCB7GbCPI
O3grVscmUwvs2E9t90MRfn399KfmZQopH54+ypOWzAjfBRVctKqDdmbDPTUrs3iX058U5hLj6oQR
tyGbUPUAfncm0l21vP/64U/Nyyzu6THZSQkoptO5x0y/pqtHD2++HvrUvMxiFTo0JFTeIII9WKYK
yYflmXFPxCV9dtYrUEIaYtuLTj4ZG4YlqEdKe0O8TJHPok3aGcF38JYLGQFhuKOaiQBJfejqejkZ
PARChSgutgU8y7oy2rZtAAJA2wcqbH8ZtylXWbdjscEQ2S4oZviUjoLmWIGoIfWDUgpxzo9KTVcC
DhOQv7GLDLyVJa5z71n1wjNnuhOTp8+CjdAaPfh+g0NRKayVYo2W4MKRZ7FGz4cKCGwyXVLuMBei
GeFMfDjxveqz+JD7WMmpYEucpIJv2kVrsfWRl972rolrpnju7X++Kc0b14t6HAUZTKeDgbUg70r1
zEI49fTTi/iwihty0Kw4DgCUDKAzHcbweRzeBw9pJQDTM1/uiWefRQpVRQwfhOjzYu+1kRyXWull
A89DRVjmnZywU2OSQU2deubX456IDvosOnR0LBnYHI6OjjZEl7rlkMKa8s7E5FPf+CxAkKEqK4R1
fDB1QL1hrWTWmfk48dyYDP3xMr0ItCy1gtHJ3PsKcRFCEXKr2ZlZOfGpaLO1SUe6p5ZDyWGfdhoj
euhhuKiBHbJny93bRTOvzVYpAB1Ir/30N8ptTYIRgXpANfTrwU9MvDZbqUEWl83QsFKzdFmwRs/d
8U+NO72OD2vIH9ukNrF0cJofcWir545Hp4ad/vmHYfPaFILC0kanE7f+gNB6edk0zJZjb5VoVGMe
l17+BaXYSj+z8536/GbLUZDzXGumgT3vphVvJe5gyvVlzzxbkXEzBKgJmIs03+F64Gd3l407W4uy
VYW4iPDIeC4o4xZLi4vG/c3O+/DuqEtZXp1Pz+tvjLusWV027GwJyhb3kKJg2Ci4or+zHTeXjTtb
dhj5WR1FEEKSd9srL0X367JxZyuOZpDAhfxJ5Dd+9PiO0QR/2cCzJSf2XaHGGTHU7Jeqt/SjCydi
tubiSZ4St+roqDr4svv63AV2mshP7pTqbM35QTekUBlHJ8xv9ai+xUmHTJi3FEsTOa1x4azMFqBX
+24QZvwVX/RpoNxnuA5eNt+z9ZejP2vHKhcdCuhYjPX9ZXuhOlt/iR9E/Ffhg463cPhC67KFosx2
wkbIw6ZQGXfg0oCZgnfZKXJycv4Yk5VRKgQlIl50yT5VsZY5EzpPxHpltgC7OpGasbB6J+mwlNoO
55jAJxInymwBmn6amUXGPIzWj658V5t4M+BSp7jV0oKN4BXroD5e9IkosyUZSaXktqUxck8mldQ8
4LDz9cDTAJ+sHWW2JpOiy406Z02KUEZkxDHywDbwz7DU/04tKbOVGSXYS4geZ72e7koppjn55evH
PvVKZ4sxxL4ARQBT35Yr3di6zfqycWdLER+zInV7k8OpQZeGfBNc+sCztThgLiBxkCH25Ucl2aEc
uuiB5dlapM80ob2K95f6TowXmQ8l5euRT3wZc84txf1KsaboYWExaHCxbeRj6p2LpjPG378/DXm2
KKkEd545HcCk8KUafIiFaCub9dCmdFEbK0t7zCQErFFlewIdNQa9r9JdLG0Gda3QBiUN4hZ5z5nf
Oitl//00s6UcNEGGspKnqVrDdpMIzEkDmWff1JDtWBl1CAbTuOtb87KYP1VDP8Y6mkf5C0k8OG7s
H4s8uynPBP1Tr222oPu21PwctoRj4Ikj0bDt3vhhfeapTw0+W891RemKbmNOtwqCmTham+L9xKb8
+ouTp1X2STD6XS/7cLBDGIvjSCn3Ds16toAndVN461RvbD97catgSW8RuEdhLw+No0uoYlCH5QqU
ExW+TU7nnSyvMym4zlJhGePXEhnivh7aM493Iub8fuoPTzfqUqVj0DEdADCbDneT99jXP/zUyLPg
0I+0LnFYIerQCZLtUuNMNDvxuuYgR+SDbtVEjBvQi4JTAhL7hegPZ+bj91L95HX9XtofJqQIaTVB
fMl+PUFdwhh3P1vsNRvPaly6xk0fKu9W+Cy21ipsf6bGgyrDUeY10R+ZFm9xpzqtuh7yZ3VMVhUN
MbS4b/LJLWDUbKRfu7x60oS7r+d4WsmfPews3pQ0BFkIagYHK5VFFNxWXU6DV22Dw7vsLUqzGEK5
pykqRRycbKJ0xe9DfVmMl2axIta03J9oL45IbY+LyYVX699WBx/e3yhlEQbFZO066iRgmenEKzdf
z/aJL1qaBYogzntMZJntIXM0cOLtmbd4alz5z7CpSBpCzEYiABk6lUXYutjYXfbIs62/iBNTUots
cGB0jCj5ny8bdra2rVYVKj3WBmeslvLRK1cXDSvO9n2MymN6S9TB6dKldn3xsLMjuBVGNWggt3fa
hzFof+Zx9fr1854IReJs+UHd8eqyptDalttQ+N6bwcqlt+LrwU98FVAo/9hMmzAPsDnqB0eIJ/eN
8rJDpjhbd+3A0TjDns4BdkUCt7jwaadf8WHZ9W7t8foYVjlotJtc9vmKsxXXiUKQlyofROofNcN4
iRHbnxlam77VT2KnOFt1pa78a9W5VWZL7XeLrVmr7SJzaVvaCSOQhcq7FcOSnhiaiNC80pJHB/6v
irbwOstXkXsvCDlcWMcyb/lw7YECh/wQlc86SDksroGX0+hLS1AwFjvcp1dp+NqVwk6Thq3pbrXm
ru72urnNrZ0bmjWex/oqlvKFVQJjKqD66KsEINo40kwtAnX3JVvwH0vx22Uf2Cw21LRYgpLu6PU3
oCVAH15+Pe7vePjZzM6ig2EFQTF4Yu946Gp0495DQBlJIt2X31zhVgze4viXgGd796y1Lx7Hn6//
7ucLhjbQPz9BvxdrN4Wy45hAMDEsHA6XjTsLH1HQialqCWQcfrTZdrhsNwFE++fjQrSLPFebhn3X
MhTGZ45Hnx8JTGsWNtjxkDZPb9UNn3UOc/F4p+uvbndZcZ/LzJ+Pjc2zh7iYx84g1es44Z7JZ0w/
+39/NOaE6v0YQHQV82NU9T2lbTiuuOS0iCfU8E5Lv9NbeOZ0d+oTmcUTKwaDCpGf+1m7QZjv5mc+
+c83AsSgfz58YUCtKNXpXSYbPIDwrceLF8zXZR/gbKHCXWgSUEhMOQKObNflu6/H/Z2x+GzOZwvV
hZSaCnXD4c6F8qfcysPeg+7ngunwH33EWKPaLcVWW8dZeAwkaSFI1xihrgOcRcKq2Gp+udXUYY+D
IH1N0arImyVm07cSLliYotUDzP30V4MxZvAgQq9NUcx3FIBGj0bZqD/zUqXfe9cnv2OuaVRbqaXd
mVt9UumTl8CK9vglHRx2V7yFrmRn5Jc8eMJKkeBfAtFUKxYjALQIxwB6V7XG2PWc9qvyus07JGkw
K9RmLejxNmJjL/WVjCeFizkUrL2lgnQrl9ODnh56jdbRjIAd0aAjPfbqmwLJLYy+Gblwr0rtWpMT
LCV+ivWT0eAB0Wd0UkFVE/S1kpardLIKV1/z4OD7AooWfV1nR99/jsO1qRZXEtL2HvtIU9ultOhi
Yd/Sm17VNDMDnCk1ekrMRwUzj7L/MfXKteL3GBBdJdaU4qFDyqUtgBGDKWGbJpYC9MJoRwPwHJ1i
Gy2iDQbf5i5ejeKjO5g23SqrSNSudfMJ8CF+DYthsPAWsVZGtxFc0/ZD8WjCYeghdZSyBCvtXdS1
lR++KHV0rICDKUV1Wcz9LR/8cJzA+srLCm2qsihwH+hCP/etfH4bN43ZWqKobMY0Mo9Onj9k5sF8
y0DyYhpkAx3Lpa0X7aAWfr28TgQFY7a6AqgtKAq5Sbrxvm0gJfkbHWrg14OrJ+LlXNvRSgLgCZMf
ItILqJc/cFEJhvdYwfDkIc52VrNzlds6nlx9XyvvPsu7fVzdC9E60WDR+Ybd6tgNwPew1CsuTVvM
iu/Fptn6EqkHg0bvPF+45l2Jq6xfruM4tvVKXycyftcoqgUgg3m0QYPWIa9rYNUWiNM6HKv3fvgU
GLcpHChjI+TndIcnIvdc5lHTq+nStMcHgRs1sMK6vT0zkZ/vO/psG4bIEpRwNogdFm4sx7J9+Hrc
E29/LoceMVuABMPbN+mWxVwl3Ar9Ga3udKD5LNzNHhl5OMCehK2SVmSkgm80edlpPbn1Qg4kYg96
gTd0cGZvO3GgmPuVuEqUDZ079HQoHbXqoYyuVL0CqHzmx5wafnaeMKUgH2mc5bwCLbAUANAMLxVI
Sr0LzyyVEytlLm2uaN6i0ZLNWUwdNQWRB2Sy2vPp6tGZ33Di4zRnxwrYKEIT12zQXNWUZh13q6+/
oVPjzo4VUhzESpQzbqSte39Nx+Nl486CYKfIDTZwZDz1aNcDOdLOXAJPvctZxEtzmmLT0hscEqpL
o6QZFlvrSsXIKTynnTrx7c+ltqXQtKo5lVu74ikuXlThuow6ei0r6jwwMoZJcHzuYHFi+uc61kyP
GiENSVH1NSCwxtwgNLss6hizJdzQi5qqfjU45mB7gROeqzae+NaN2ekfQDX4zqkqGNTVldQNuywL
7KKRmJ14LwrqmZigTF/gJyFoLkTVs6Cmz4/oZiiHFMBbrxwsAwKyeByz2qZhd5NbGH0dBbT0JjAQ
FZZfdaOBhOgwcwjNFEectVtKcPOLZScEmxK/KDxxH/LiMVXrDdyQBb2SUXIlYCEgBDAbStuE3vr1
AjiR5cWkmN/14XzRg8xXgINQYappTKxANeIAADYFoOsq9X+GGOL1OjhjigxFfpu7N7F+a5g/Sxy+
C7a6MEF1PEZLHNYduqjZDi3oc+vai9jlb6XoKRmWiXEuAp/YSoxZeOl7wSytmoIjToNdvWwhJV2U
hDXnSkTTl3CYmzYpr/zZ9M0yBIH69QyfWDtz9aFb0xfnF9MHYr6m2VHovn89LlYfn396+uzVjbXo
N6PFBRdMFsrVbOGVd1H3kkg3oO0SjMFePCoCcf5yqwHu02gq3sf5k+S9KMVAR0JoFyQ7wPRuMC2x
veEdODvU929xh7MzRmVG9H3il9JyjwMqJh9wYzHEMED/1doKmsJC96RF79FY0g+/XOEQl44fHsTk
TsqvtMTJoWSMV7Hm4HJXl1swXZLwXY/ug/EoVFWwjuuHSkR9Lgq080venVGafOml9BypEfe7fal/
H7ob2P1LzXypy0OpL732OY2LYALIQ7GqVsn4TuO5WgPM8a9GHdgM9CdRRfGu2YWCv5pqLXylupoQ
8UH9YAwPQX6Uu4eiuxubZtl4RzEFU3oo3J0oXEfp1ksOeXEzFPeh6ujKHvTK5NKxNHwnxHzA6m4i
yDVj+RipTj6ZXwLIkvbB4G6CCXRWvcU1YAbVuDGL6nmg6cnXn/0OVBFsmvZZbd6+fvOn3vtsFbSe
0hWZyEGNxpKwvg6EC9fAbJNVE90CFsu4nUwzytV4LhT/ril/EiPnmlDgo3QO+z0Di+6asihmbph2
gt2hFdvXHiEHKdG38Pm7u9bGg2B8F7RXNxoXoH6sqd3+l9Ynd3kZ32oCQMVo6xv3UohrHLfTzKPB
7jJhlDlvMHbFussDCRWGm0PJMxzRO7NUp/zYJ79/ri0F4aeEIZ0xDkASau1LH0fh/lHp96247Inv
F30Wc41pUChRU1Y15/eC+jlWzpedkea6UhNgmWrkk1IgOoTGMm6XXz/vibwzjlB/bj1RDJDrt8Cm
pTu1BNpkGT/8di2zpaQCrGrprvdeFeO1GPY5OOOxapZdtk/SAZ7r1sAGo6ga24DcHmCKII0/y+Ga
lEZs9ou6EOlqWqrptVBdQwoopVUtQw5141Ugv8tgUtPkl2DmuyZNr/MS5Le0j3rBds1x7YGvG/PH
qryBN1E3ELdvNOVa09awTi98U7OTvqUL4Epd7vRFcRdJB0yCLxx4tiOEbS9FUBvI6skr/bU5hwI4
EXDmBABF0xUhmXIQIt6dvv7NJXP19TdwauRZyBlwBIOe51IseRU86RqY+BnR64mTgjY72KdN74ld
NaD4MHGz4qbs6w9t356Z598+zZ+t6Nn53k99RfQ1SI+RgAsFNsNqRzNVLMpkpeq1p/wyKWC6aV/Z
Gu5TSYQ9Ri0mEFHD6zrHGcoTXow0+GUJ/wyS8H8VLuZcNDsiXU9ocsC9V6/flGdMg94uekPqLOfv
weNTNQkAv2YtDHcpnzvKnXjzv7M5H86dnilDuyoZt+E46y/9X5c97iymBALlqjBCHyPrz6W4v1CU
bKqzJZspiV7A6CW46oveXEOrO/O80xfzyZekTvPzYR5aMWxygNOUvDFwMwyQXvqjmSiLPD1ERgu9
8D0duFjUyxDzYtXHEFm1AeDBur5LzVc/1GjrHej3lW+ykC6U+Fs+tPcdbZR17C7ZZdyEjj5p05sS
0P1sWyF6a7+N8vWYHb1iE8fbRtqAObch3nTVN7wAdmd+2InfNTukhHIsKngtcEh5UfJ90Z25r5z6
bGYBoxr6cAxGpkuIMADbiNWZs8+J66I6ixfYMYUSdqTU8dWbTsMJI4JUZYGHCTCc5Xh54WqaxQ2v
U4aGZjzCkpwuW6NeV8bDRfM9V+1m1agBSZvWU79tqiX8xsvGna1/AVTtmJmMK4mH5lt3rt/hxHzP
Rbu9ojTeaLSo28sHnd7eNKNG+ohlYFbdX/bgs0igZHKui15DbrBOoFySgm3OHOdO7C1zta5WDPhP
yjy7rnwv0hHTkEOJY/Fljz2LB4qWqmY1DT5qq2ZYV+KZcU899Gw9yrkK7C7gDAppX7feY8opJe5j
lz30bFUGbqb1ncxHAqAvdG2cEy4bd7YqDcwSQiND9VCv1X6b5ueC7uexSZmtwt4aYlFveFzD/eFJ
B9W7rFYzV+tiMFVahdwQ82A4iSuMHy6ahrlW1xyBXNViRNDDeQyrxviMmPREMJ2LdHFNGSrFCMk4
b9xj+3jZw87WXdBopTjqDNoeytU54MepJ52+6g+7ZGep1hirfz0paZ+vn/R33vuTvfd3YuXDqG6V
cgeQ+t4BZYahjonCJNF/dqA/M7Xax0llp65TQyoNY4BTQGgwkeRU51FFPObAkBaVnm0ybhjhrYBY
LU2vivQpyb/FqrftUm+Ju8oy8LpXxHKrAkiEAby6dBtbwxsHD2l5X4E80IJHMziGdJyUOw0Pd5kU
yk0m486Ta7ZRPsdtsUsU0tPhdxQidiqOyi7yNeSveizZIq0xNjD2BT6iO1jnuzar9r4PXaIf8quq
vu7kFGeZTe3eYT01dI7vbatY3shVU2G9Ay9Y07wlicv/4ey8diPHki36Q5cAvXmlSabPlDcvhEpV
oveeX39X9lN3TkkCNED3TKNrKOrwmDgRO/ZyL2idZcTkXPBmfVzLnCh4yWJXmy8bqxw3llX4Ko6l
Jn3LBYZjVgyrsopCfV0q2c8Om4th1b8/cxkusRFgxr4zUzco7Ur9Zh/5ZPO7Vk/VEIaTyeA2EHf7
Vn7WDUzDxR+KEq7lU1bYx1WhsDor7Xcv3835/dfT87OXvtr82ioVky5b6K6YVxjRe2r/3DCpvn74
JwtKvNoC27wZZ00OOWboY0xwHf+m8PH3l8bY679fENJOUw0SIx0NPpG4neerSxT19Uv/o7X93wVr
WFfBSBNnTYeBEufMJGBqKLndhU8gPjZRaS/F4DT9ZENUcHNoBr35IejPFbrXtA18jMNvVPU7n5O/
j55xrVhKzFDqEp2NXjSfhfIx/1nMAoz7v6MXizEEZdQOO7l6bE1Ma3/2teWrw1/q2ylPRrZPZRU+
zL++/hp/HwT8Df/7sqVoiUpkxRSFVuFh/mb+XH7T//3C5rUKX22B5vRDNO+MxXJVctpLh0IGI+Ll
u37NTyJP+Wrma+Cw67GmNUMJ9FWBDZII4S0j2o/b+2x+/tHYXEvzY2Sl6pQw4NmmPvywRnEtyMf3
XVfTiwYUo4eHmr/Cn4XK/2Q5/nUOCq2ogZMXqFaqnZcrtxXNFV+Pw9+3A6Aj/50jdT824DyoaXcN
5GWVEhKy/OS7FoVPZuC1ch59n4xZKu9dtIhy7kS60H722pcf+K8BkY0FqvLE7pgYr7Ww3JhZD+M1
y78Zlc/e+2o55kHdjkXM7KiXUzsfq+80PZdN9i+LR7pakcJcTqkQUEsNzMCpUKlRFHIuHst5kDqC
KLoNtt3Nd/3fn6hbTenqgAoxd9eHlqqwEvlLZbld+TqRadMwrB2z1lfzwcFK0quamqQsVZn+nAbu
1x/osxG8WsSKXo4j6Mx5l95SsvkmHvyns/Mv43etum/gEeZWxeZTmOEu6r0uBWpjaqeCjHoAbrme
m3Whah5odnvOS08UBTLVmwqqRFEU/mya9Jy88ARQLX5qPubiaSm3+GcDdnsEqboJ6UoB13UOpOHX
OLyl7V3arsVl0+M+Phmm01i/BeM7a8l/Gj3+9utcnZbgrudC0Zplp0jkerYqivESyMeIBZrYFztU
OCosnvRE90LeSk4r3cTy7dff55NN9rofIIk0Wp4Tbpt5dOjxs4dk3cpPmbWD9fWzRXTdFTBrpt4x
D5CEPC636err9/5kXl33BDRN0mYZAJFdlvItDW8AgfH1k2X+89flaVwLhvG0L/IMf/2dqQE16R25
/KWP+1B8Ntv3EXVhrqzD4ZRWllMYb0MEeRVCdzjjCdo4fWrYw7COwr1ZTXiVPY3Gk6lvR+mZGWuL
ueCbUunCZbY77NYs8Sy1e0PZKPxf+nMRoKjXnF5p/KXsffhaVamv8Xddt5ihddHW4q9Mv53UYFtZ
1U5q3rF3t+MKzrYiQX7Ea0X9U2rtRjbuhcY8lh0qSsCQ4uiZmulPYuXLMS4QZewO5Xy7TLKbVtsu
OIOsJPWou0ERuKIQOI2wDgyuVnpF/7dp90pxKC2YfWPrUXIGBFy7TQKLJqK2C0oS97IhHG8B0qw0
4bGo/lSGREGbf7L8EYpGZsLHCe6KcAvbcheM8WpSzsuyR9gM4cXFrtU2YCiV20GVwCcrOBZ/zMIe
QAu+12s1CVdQlxlNWOZl6UHuFce3fyi0BppPKfmoGCJ9gPXaj54gHq18LY4wT+tynUqQGeZmAjaB
tyc8kmlp/RlX+UD4M+bTeWbXrYuPWtymXbtWzNcL5e1CzlUjyMIcLPITnBlr/BOLmzZ+lMsEx3Rg
OFHkzsJxMge/TbTHNrhN0fA3TX6r5TT/soBhDHGlXOGH4I6p7mr9x1hWLkwqehZlX9TOVgKlRzlC
SrEFtiV7nFdSaK2yEIoFAHSF3UgI8G6+YKPm9zQ5qJXkyybkCbofpKlyzXhxVeOOrBkZI7udTD+Y
O6eP4WlTp5PlXdOk9pD+gWBzVOGta3RzjspxwQHRbDUHLaatYLQ/+eiP3bHRwZhIttHnHgcpapBW
dGvLU71EvdPkc2vdh9P9kOyH7DzMq4l/7C7/WxMudpI49eMs+VClR/5e8Pfh3vJ7b4H8x2FmebhA
u0BOMF3syJ37LWABmXv2MBwHdCgR9Tv9mDe7Wn7uoJJPlHWn4sOUX9r0Hf64afpD8DIHL1L/kfHv
DMlPsb6LjRyUlXDIEi/JDsHyGsjrREMnnDvhcJ6yU5UdockQTjsXorxkBfQuo8aE+nHI80MTe6N4
a8WirdPJUgvHAC1FElWeOJ/I40Cmqte1Gbpt/jwkcKhNOqWILprXPNlAwTkEGb7n6bQS5WLV1Ygr
aHqJgKCaxbTO1ROCYAcKrTYcRr1zus4DbAgA+M3U7ou5dI02c+emv5+wLpPJSeCSdyBO8jrplIe8
cLttFsHJ06el3GgY0Q/hri9lVw9r0E7bpoAOzCQVUsue2HUEIAbWpTBbr2Q2IoNev8SwYfUiyWbI
R5BGfWuRGkFgsuCCL7dubfpKAPuPNRVl/cGKz5p6MsRzbqLLdhGkUxOT+gjvhDejuZHkaR+q8i0U
al8F+iOkjwl51QWlU0Ftl3u6WdylXby2GsHFPsLDILUQqA+jws3627z63UzpWTe1bZKB2VMSX1Fu
AzOH/dTYpYBJCAWSqVVQmo+2DPovz3vXGu8tawY3oXpG/aI3KZ2t6M+r0O3CCdqVAcmucRPpDl9e
W1NH8DYPoJX+WXsmJAMruiAxj9DcUUm9xRrCG+gaSZWvqfE7Ak4fPc3MirbXUfqXzYMqoctr4/WU
bS6W+Qa8xAwELqzsRnm09LtAfuzj5ihjPRnS72gh6wCMtUJa71XtaziQdyna50acfkko+gxLOMDm
mmA3ZBfvTKeE1h00/ToRMxAf3abhxjSk9CCI1QtwFTubaltEJNFnmluZF++mdKW2AOzhAvXBapp7
t1li1yi0VTJv2qzbVdkqCledQIpY94vpbhloS028ot9l7fOonvr6UZdp4L8RiidSqEK1hULg8ycm
K4dA/FpENyMzqA4srm8Xy1g4UkjqU+UEAg7IDwA8avJyuNIHP2o8swQ3QaLqMYnvVBZLVHSU6reB
bO0ojjmFlUBleZ3KastmbdFzJigRGToR/bXkVeLtIMl+wsk3KA+Kcbu0iC0zN4MKPtdPwMvt3kr5
SbDKD2UBWqZWSatFniFP97HyWjRb6WK5D101B9ms0V6GSgsHWmF8bavfmrxRWoK+alNqN1X4Li0t
K2KPic46qddd9kvqtgmvVIZbxFIboBNEhLtBk+0guR9nHxykO0NxiHZSKbmWKttVtRINtFfx+0ST
nTXeaK0btndW/dyYq3w6CcO2l+NN192S7OEIzebxfVHhDDaJJwug5Bdm0YtevMGZtSOpIUlnbAe2
2KTCUAG+UkJX9aEoJFwVSoKvZn2hbOblKpuPZZ/YdcHuFbmtdJbS0i9wg63bBYB1Ykth6MXamWbA
TRYeFzLYWbseBVhlRxnRjliy+iUSn41DmpCbkYZDX0iDXwHhsMohcrDfgGx1gra77znk25s8Xc3h
SVXcKd1HtFkClBUVn8MY7RjUc4iwmStKb6K4nuSdpj4s/UlSH6XsrGRAbI0bqJMQXHZjr9qBfBpM
cyVRg8IHI+E4HMH2hG5TrCklYepwG8MD5OxrTJzUuwr/46UhecvPoPUDwO4pDNFSJ8Ku6d7CQWBh
wu4Ymo3cB26CsKwUvcEiIBvWRtkfzKy1my53VJO4YKlPchNkTOhjllOHIGrJ0xReZuKE3Ybt+WhU
u57dqayAusDAjCx4jqPmyMZIqIWtajF4Mq3xfXVnCSGAVigurW8VAg55AHPjFX1k54jkVdSSnqXs
G0cf4nxI5V1e/sEqUpDOWbTt+rsAeIdWv3RL4IXtOa7Zg6dDFT8uMZa4S+Oaigc7zlHjlzZ/SuRV
OmI31wOriW0zZQcLOd77ZGXg1QL1hQ38AwYqjUpOXMRMIsNtucMs7ADTkwWK1Vgv3bHWSreONT/r
d6WVH6VqPKYhOi2MgSYh3td4inXo7YWY80WfgJDmf+hc9qeyva3q2qmCwI2XzI+G6r2baqipnsEv
HViNUwb1PodwnYg3BIdsBSbE6pOevcl5acdx7M6d4LZlu5Lke9Q/dhGmzmLuB+2XLG3y4DKuyrmF
nzKwhtou3XUMgc4NIxZ8PRnwk4avVa2K9H3hfIN8TX7f8BRIxDmTWCHCrpUIkKLmyvMvgQNOxw24
b45z+FYSTIs4VBjRemGUi7p1Im059ZroFap6WQBWBMC0tQ4djU6K9tto2lVqmF4o0BUWFJsOyIkC
KrFm3iRVuc6k16moYNF3BAKOdJA6xQ402Wu6eCXFYK/addPU7pTRTChcvDDAFB9Svb9L9A9dPQf6
bZqfCUC7tvWbcvQAm1kh8hIwZGWyxiTG0XuwB0vP/k43Sn7IJA3uc2TnunZQy9SFJ3u2SnmdV7Pd
Ar8rMw62OvPbmnYwTWJplI7M9typjFov01al+oP2e7Tw+pspPAxG9aQYR2V6qOZnYob1II6vwCD4
8coulFKHvhQ2txH91vtc+WKoeQmp2EU/ToNhSzLhfM9kJCyv6uEc55nTyjfF2LqmVrEwOkcgoOr1
CZH2yIUAWKXxFOXKaunhDcHknKMJe6f6BmIvXV3SWdU4ckZwXnW6k5WCu4Dhhckurt2AXISVWU47
mE4NoWrSVTLCpW0tRDfgKVuAS+B16oZoMeUBOYPSwNxMV4sxXShs57k/1VWxqtL2EBuFk5vRGhk5
0D7NMXmogT4DbBhDu1DkM9dKle4HDL8VhnkRlr1VoB9TtZeMDbXBXkciKFpkYIaTo8PRs8p8044b
bcqcmg4iKLvMAhWgUeYp+XSbLqMPuROk1IAJS28PRPJTGp1NaTosHeYbiiY6XfFbN8qTfCFtv7VK
AOdG5vACvDu3a7iijhwd25IeJ3NXpYKNCTXsJI+7LX1upY+1sR18DEHsBt1jr1trsS5W2JfvFGvL
75FJ8JEiP5pX1uQpyuQF2A4Nij/n5p9kwCrHKrwUHHsUurAHW33fj92qnFedcTIUXpyuvmJEqA7k
ta4MTx9vZXn2O3JApWjaOPGtphjsTZXv6w5BZIOEFc431xhZjyiOPXRcEUP9Eai0UyOOJ3JMwsAz
w9KLF4N21XEzmPWHgTe4PXZsbUbfHqrqDvcWW5dv+jL+lavReWanoQuyqP14iR3kC3mOL/K0h0tF
cIcdOMCnXdxOxSbHWKZTyqNl7jT6xDDYsUe9oGerRJ1sroPqtm0OY6izOz7H1i+M+SobLhs+IxFH
GjcgAJ9Bwy6OJ7DSS0cojxUyYVBe9bSSxNJNG+Uw4jFgSIrL2vKr5aGgWzLk4NXGO2wUvcrEqjwo
70dtuhfx7+6z1KHoQ2Oj30p+pvIDF8FOp3lvAX8DDrmCFYFQwOnHwKsjQEzJvRRmriFbzjxzn+Ai
OSYwg1mCU1B4/fJotIQEuerkug65TOJAtwS/QASZs1WmHd77zXS2FE5XSercWgselyZ1ci06Lqrl
yuJGTNOzVX+YtWqrNHC2yuQutCcvaM2nSXU6Lguz2R7V+X5RTsUY7JZO9uSK9ajtgGwuXMqB9viB
xS04rF25Ux04M34RGeAnhn1Vqh8qrvS49NfluVNWRnEMpS2e0LYlvcjx4xDdDPDArW7PvoWavYkP
dUJao+5RQq90rPV1cb4XosQJAtmBQHymzEX8UMF4qnx9BjuWROtgtjZdGh7UfFxpofw7JULVh2g/
Go/zUFOtImKwclIwix03ygq+uVPQGguhD4MdwVesaCsixWqHmQs5CQZ82zCHlm1FwYEnD+2KuwRF
3pUeCLtAPyrcNFqDYvJ43xsgrFKu/cai+KFyGHQacC9e9rATM73xZBjamlkBQ8WTXZVOsRCBVaU+
J7oqrWACkU4e0qMku4IMaGDWXyfzw8qiXQ0EWYp/dUX8QFXmRFYE8wZpC7sZjlxvHE21uW+7wEdu
x23hbJblqYpukun2cjF1coLhuFOcZDxkBQVmQz7o4+zAyiU8W7gX7UK9OVYBx8Dyhi2iYxSKLReC
t5ivCTnFkVVE3gg9bhZRIh8WO6NCXLyWMAnVSyYnuu2at4R0ja6qRGaZW4cf0C/Ia4VOy1prpQbj
m7cJYaRM1Ve33gMjujMHZvDsa7251nuuKtCho1RxKx2gzaWVpvGiXPNzy2t4M2P8KA3dFlpjrVVH
Mo6OxKfHStwPzXVUGLYOMdgS4pVO6k0dVC74rAmwAJ1Jj/Z02Xg2StiucSvSuqdAb9hkPxY2zo6W
zyQIj6BI1yFBawaDoJdSFMiJI8fZx1SBPms419SbS1pE4hwb1e4ukddmfaToRhcM1mbFn7h+s1qY
lQB4pZpzR5rPdZR7RvYhLHBotZUMUM9U/CmyQKI1vsisTSB9qZO21ogeuBvDp/WieWHPE5VNbZjc
a0s3ycM19Djgca+F1B9LslGaptj9QKweiseFV+tob21BMcTGc75sReNpQKITCn/K+UxaYzbvNDf1
xvh3I5t7i6xQahzn1lqlxFQFlFBleZW1tzzYjmTam/XYFXBrVy29yEJ6SInkhvY5KTYlSQy19zTx
EMSd3SGLHaNfBUbKSQSRlcXUxOpqWT4mApaF2+WEGbfS7lMJ4B8J4gRTJY12J/JryLbHUz4KTw3G
ln1aHBP26ToDnpBnm6imo8VabClBjlbdFMPkprFil9xLl8nNuWmj/d6Hg7k3ImUNuoxDGqTs9Jp3
/U4MTlUc04l/KkPTFere7aw3tQWgGcWHhNKFyPuGos7oD5tOTU+CVhMZf+Tm4HTB4A010V/Zuukw
uEMYw/UJSFc+BEuwtkzfpMalQ/WJjWyXN49VETjWQmxVarvepKVGJJPbXe6R2qGO5q3VgvZVnMZA
m67njpAhLWlzZ0anbqXqvprYxK0GFHPrleVEqkmi+WF0cqKCqVbJ2CFEBbhSD0zAWqLvhU5lIqem
/NP2xaMRXqzpk1M4Gx40byfULVerAzevRv5o70ZJ7UTyuB9NJkqe7sP5CCL5NqmnczPBU9bYxBJh
pUqxP5QBeQB6+4txnbJVNcaroad2jf5FZbrIImGIEPM09g39qaMvSxKkm1q1HjVcXchOPNCl6+D1
foCF95AW40ZtpUOnDoc5mPwWKa1IZlsWNnmG7T4JyMsfT1SBaLzwjAng/CBsOA7luQFsahKOhcOh
m39Nt2an7Lque5FHpCgyt9A+GFehHJDSBbIL3fYu6kmxATG1JZIjWiSfxcYk+m0WDng8GYwhXo9z
8y5alZ/Li1uLtOzl6jaXBA9csuCP+esSqDsNucGsgS5JwbFD2pQ7mv/F0J3Llwm4sVzPRzkAADns
S0w6phfFmOw0uNfC57Cxtn2V7vC2e4kWdm5r9JtldrSEBaI/mcB/O+mjHp5q+BxqZHiLAESnC7wo
rTy46ae2ySbb0KNbLiWoA9wBmK9kPUeduR2j4m0ake7q5WGutY2UNjhKiEJqJ0ZHSYo6FBehkY0o
TdDBj8yv2RtVwTHqvSCNe6VhjOe7cN6bwmlK+GTrNsojRwwfEgM8LGG+1YEpMPGqkEvdVbUGmMsi
OnVzo+Hh1gtJSBClOUtwvK3j5aNS/aqpQKkIZN/AfePf061G7v2R9SA2t0ZS3gh17VmpvC3amfx1
vWqx9QkhNWfTnUW42tbWtqlk7mbMMBPKZ7xUth6/ju1dTuIisOSt2BlkNgHZdw2U+mYpXUE9Jukm
RLR9ydatwqZcy/KNuhwjtPjmOLolkAZPyWrwj8OtFtLGMhRv5qWzMe1XkSVTBOtXl38GFrNSqFXV
/DfM3X/++dIrGpSLtxAMjpJpV7SpdXFxuffglsSD814iRMzwlFQveuyNiF2LUu87AoZ2iW4MubcF
LSKXqn1MQYm7EFY0bW46ekdPi36mndFNKeukuzEnCdMQSk9Kc9eWhj+NjT1SdQ4mcRX25J+sUxgr
rojopRfBT8/9HSiXt8qi/6ApnD5/DSi5Th9ac28E70vPMSkYq06r/FolHYzXx1D9Nqr72tjm1sCZ
23rNeIBnvWr72FP6k24KK4M/Xi1/uB17g1Zt+7b3W0t1MXulh8KyCQB2XQ9H6lA3iR/Or8W8ibRd
Lud2Xuwt/bEWW68aJTtcRFcga5CIninSqynJTqwbtOa/tcz9ihSvRI1NBi8vlSSMZ3opJFRfUuTH
QvMcD/JjNWoZy3H0SX3d5uZWqNapEXpjt5m15U0k7GymDqMpGiDDTTCug7pe9wCep0JcRTFZqr5f
BZK2gp3qzAx2H/2e0uItbnNWWOYK+shR+9ucJ6eczMdYwWbSMtI7E1qslCKmF9CfLYl8wBBmFaYS
sfV2GHccGxsmuN814qaR2AfS4UNnlyrbar1I9yHoEp33rxn9Oe5JMUJGnk31resGlHLxjRVCxB04
o7UCN62SBNKyFOtiMHPXEFW4sTeAgiTHIt0Hi9UrlHiPa8sNzJj92KZ7U1/WUSxvAkFciwVk317d
RzGgbYRcXdf6AXcC8K2rOh3W6gB5hLKFlB1C5SGdn8rk3Urek/Et5AiQ8DZJ953yVo6k2rtTqB1H
/WbgzlbgFRySiSRhIgiZly7vSftkzU9p/zHRblXMR3VYk8NHJiiaKzKoSqR5ekqbwuFSvm6kkBbM
MwVFqSl4wjmUb8CC2pa4gQ09jTdpcwiro5odpOgQSwdxfp/ki5/3HdPQHap01QvCDaagBVvTIiZO
FtCYnI7zc0RjZ2sAdj1llxPwvo7S21nnQlrnXlYPDoPxuyzfG21VKcgbW07cyZsCy5tih53IxMEl
utOJdzWS8EWEx2fo1krlLEhTMAjcGioXMHplla2SHS/Xy9k6p8Kp6ckeFQchUG4XpdlrHGmhSilw
jS05pTe/1WgbJvpfztq4CfIPTEqRW+x78V0SwrWisKDGQ5J4rfA4xQ/N5MjSllRBgWtUOl58atqd
rPmVYrl5OW+5/mfm5XvvekM5CvGx7U6ainUJ1V6KaSHZy92YboveVF6SRfbpLtpl5as8WXulv1Xb
CS/mQsSNxnrry/6kQRp0reFNEx+7SFpx01qFVgzxENxV5xXdL/b8myW01qqgHC72OFl/Y0ZPeY+w
vX8Q4secelF3Z1ZuUplbNdqahOZr1fgtjHfaS5FshKb12ln1W/Eo5Sda+SlrOK1vDshNQy8MMOxp
lfsZ7nbGfjwGNfP2qGTDTZwejTbyMEj3Mzl40UGmsyOIGgY/xIgUDLj4mbFdGH6z4TqT6yoo8Lte
yDaCwv0HaHADCjm9RynpiT1ZSeGuCn/nYf5u1aW3DNZeVMKdLi97uaL03LaKUxtoezFgzYjDrdj0
NLbvuF7pFB8hocRkAe5SrqRqkazGDoROZ/ZeE6FbihRXHh7gAuIT3FJz3ondu9yMK3RTtkzqIyOR
oeWi20nC3VT9pv2qbsllVPybInnox/LO7O8kUfC+VhP8XadgXHuEqVHYNv2IUDBrXaGgfv+N99hn
z71SJiVTXnL+8VyzXdXWoTJ+pIw3rm3BxDgWS23muQmFzH4t/lQweSVBKkCYyZWJAmxuMJPmE30j
APukwc+wrgRGYV4rU5cLHEqKvkni10EYPEmXOGOpyMqqP6W1E2byKrf+mMF0l0WtXZF/Da3GDWl5
L37pcOh/9K2vPb3o8tey5PI71hqlKTf92ae+tuUZ0lE305JPAtB7ppRFAfxn73vRBL2/3cZFCCRb
+j9z0a0hznM6hiS3h77+neDn79JQ49p+J1YaMw1k+ps5bAot9xXzyLXdDrLlG/HPPyLT/xVMGeZF
xfivN4/FsBOGWBhxMSVdVzv90vlhRYxNcXyQNqDY7UmAQagoG26Mu1jTPFV+CuaMMPRUWNRWBvZh
MiNSUB7FZjh1+TedGp++2mXB/uvVsiFdxChEcZyT9QYXS6/6Gu+BsKr2af+bGvSm7tdF94DaR9UP
FRbqOi4WQm1g45DaGXcIbkJQAfdBfi9rP2vfNa7tfvgcJckEC5va3CXnDCn1Z1PooqD6129bm3nf
tiJK147S7Cz/6X/my37hTf/nwWPZlEaz8GDVFzobhs/P3vdqtzDGVFIFS8eyUXZEhWuo+6PnXnv8
GI2a1mPc8Lqz7IaoDzXSID979JU4ECKeXCw9nYhFtxOzVTz9bKe/9vOJwAkU4TDPO+l9eSp/f/2y
yt/1hMb/uPnEsmBos8F2rJq2isxj0C5utKRPpiWmcJ2d4lwhBAxuLOFSs8YYBD59OWb7Sn2hBCEI
ezXZxkQTVQIWS1Y3VCJWKaTcevldDNjKjtPxUp2PRcsfpGcxeBvqW0sWfV24j8IBQdRWWnTsh1lM
uXT79a91Geu/7DfG1X5jyEkkyWT8d9l4N+NVMjYDLIZ2fFGq+i2u+BWjYPrZFL32+ZlTLdezmqlk
JKelWRnm49e/wycRw7Ulj1KofSGpMbt9uC+Ty13h6+d+stsbV1uArvYVXpuMzSCUbMRQGIWAxJIJ
Afw7g9h/5uTfxv9qNxgSURFrjTWQyJGzFDdFuRfV+3J47TKLLGNAAXkzKPu23BvZa9GeONbL4qkW
BIRuqU0Wk9R15pT1ez68WsJdYDzF8gt4dX0mYQtRAxJ6e6laCtjshKR2ymxV1n8U6qSQsHW54jh/
iNNHLXbRMtsmJZvE8iXMl4w6cjrjIPe+MZ5F8ojirzi50aR3a3kh++wM0Umazot+YbGd88Y6Cs1u
So5xieygrCkyvlbkd/S6OYeFgi4SBU94i52h2Swwdsu7SRXdKn8cgm2NPtvahv03Xd+faMIN42on
1GkK65IeT6KLNweXQYRPlGrw1pwnEv064kfL0UIJ4kbpVtyEVZLvVhj9yH4Osux/t/d2skphpNFr
N9WHMFiP30mpP5nk156LchmqkYB+YNd/mPfVN2f6Z5vateHiHAulOdTI9YvhSQMvihSU9JiD65Ya
0vnbko7rm9UUSq4067YoLhCmqUiEhlu1myjdcNsfO1/LZpKGDDZVDUOTD2G5PItxe7LUArWBfmMW
kYuzoC+RXJ5ifRMu6zxUnCiP9zP55FTZ57BZYuW7zu7PxuqyoP91dndqNhZLKhETbHEgGH/mQmNc
22gNLdXsJuKx8ZFqXPydY8rfG1SMaw+tC2wgzXNmTKBRlvtN48Rab354FurKf4cibse+qfGe28UL
HgxennwTqH720ld7oyTkdFxXPDcKc8cayHQgJhl/xk40rt2aRHAdudhjWi69Ux392W3j2lupFeSi
zSZ6RYzn4F7/9fUZ8clUu/ZVSvWwFQZkOhdvkjZx2x/euK6dlPSxLYPxMgLL83L8zunjkwNNu7oW
5T0+7WqQE8tZtd9Y6NHRIBkiMgmzc382HldLT03YUMZMmXbla+8Wf3720KsgJcGNWYxNJlvzXBse
WZyfPfbyTf+1TeRNzKW7JE5ExUiZy3r5+rGfjfLVkpO1sBFGWeYKp/RrAwFwHlaO0Sq+kn1nwPvZ
j7hafamMt6aJEhdfeYoSfwb9JgFUb6XfOBd9EupeOxf1YhIpgtSxf87jfgoH28rGnUk6c5bPNPP8
LEz/x5PrX8OfZOqoTynOuXKOzHxtdeHq6w/wyZq8NiKSa3Xo51aip/4xvBd+NrGvTYh0taRgK1Ii
0KRgQ1Kfnvav3/aTnfTahUgPQqw3L7eVOF2niJyIr8qo8L5++GdDcbUcZQukcE634yVbOw6bWfnh
aFytyGpONDLjDHHbruaLXtz++n0/mXnXVkRYGNQy/mEzSDhEwR3G9SmauZt6TrxAXb75IZ+sHvV6
geqpGXYJP4S06EXXQX1BRfWltD87aNSr1alo8ELCFk8HvW5jW1clt0Ru+PUAffZBr+4LoWZKaW/y
QbUANzicH76Jmj977lXQbOInns8z7yxr7vguJP7Xr/vP7fgv95trTyC1GzUrtcZpJ9ITNuMJmKBJ
m8J9gjurMP1ewgHFI31FLb0ac+3+P3nnteNIlmXZX0nU81i1aTHobmBMUdNJuvYXg0vTWtvXz2JU
9nSWd0bGTL8OEChUpIeT7jSze889Z++1hUnEwrXR0VyKsq0zzspK1Fw3umwiAMbmUUerpFIYeuar
cblXi/k66d9FpuwglrzSQZUqurdy1TNnfVUudGWVlaQPLg0zRwWhERRvV3eEkIpIFV4WDlmkOex1
gH3Tku1UsUOqedsi7Y515ufQZHPjlRG9J3HKCmn16YxcoqxYLdm0kbvG6+D7mYUrLPo+C+eNlfDl
/lNjmNrdL1LoRziThvzUwvMP1Ispo0zIZfyo9wDsUBe8/fXHrBnX6/9nn/O3XgpWYUmiNh0hd3d4
bR+C6V5DbyQgoCzN23Lm8wlexkRYyZayma3O79JmO7c6M4yt0c3M5cd1bhyKAHI5+lQVcvlkMSqv
7MH8uHYl0nLbGJiJ5HJ1RZBMipciAwjFLVLBVahi2OGr83JTpx+J/Ir1AYfDXcHgsFDXC7Pnqfcn
FR3LEoI3dMc6d2N03vH4XuL7AmHkqG1rZ4iFjWnCB7RWpcRPmW4siJIyBvXaB6nR+rhT+uchs1a5
Oa60iCYJCu35rZTfEpJKpnGToMuQbrrMFyx0N8xsa8lpqs0kf9Gmd0a9v0/b4qYSut2cMlQamFRi
Um6V0mmQlAVoTFIFBuz4MLcopYfTjGQ+zPkkkqPBTA6DGhopKGgx2H2hv7RRjQZMXWeR6kyzcCk7
NJ+vkjTbPYfNKir9dEkfJvK/s/ihXCavbHaK7pcis3p4jr3UuAZfHPOHhSjkURvPAg7yWuWb5XhA
ISuIroJgvJ9lm8eg0o9wsOypWutVZzftmQANp4h7T1Hfs3qvzZqb6IWjjNJj0dbYFNGk81MNsfKm
g3EnamodW1DXx6H3xYVkazwpedReprq6qr8Urb3MQ+eaOCl6WXDRbaym+IRu2sgLLwNQbgiSM8bD
ZkCFHxqZQ6zkUhE7ES0bAYOVeiRgz82Qo1taSlCG6Uj8CBpvXaNkGUKkWNcBoyergasGzUYKWn8Y
dUin1lbC6mkFE56q3IuMbt0za+viyMsQK6TNtKr1r24I/Di21gVsTTlS3osQ6TQGrZABrZmLnh7L
bpHdzo1yRcQ4ugDat8mOmfwRG6cZKwNNUod2CNJUi/y83DGNftNFmjNffYdLgJjoKbOqs7nAZGKC
otkCfgRBOFhJd6gY/NaTl6tPM/G7S7w3wN/1aw5CJ/plN+Yy7iXrIkWfU4hbU0KSUKFs10pnUu/E
cdxa6YqOEnPRYKWht+Ct7Sn0mdLB4HAsNOjIgqyWCIfDKInIxQpEmLU3Zstdb2IIqpGNiqpdcMXU
4rGZHkXuRKRRE0OCYAicPCiRSuV2GwpOM8MgIfZlsQxbGR/hHrdx5KQTFpMcZeqS+6OyFZE56F2E
nI2pZYXaN8ME8FqmCrbCTZ0odmQo5CSC+ctxNjb7eJ58KFCgB70kvU1zE+HA56CYNgk1UrsVCszp
9ImmgQs+6I4CL0gRLxqua4w74MNl8Fmt9tKWuR8xzTCTu3y+tCIC89ByuBhorHYyjmGrQG9vcR/T
jOzSRyFvIBMpeDHkdTaa51Czbgdjh3wrR/ZcxdsRonk1+XqjH3oWaKN9EjI8gSle0bh1xQpYc0Jp
BXGLsQnq2SxKvax7mjSezx6ZDokjg/IJsdGRRQxYs+pW2muNurWbHrqpWImxwez1nJpgM8014iCp
S50+Ijvyan4c0m253EhsYVL82Pao4pNXS1fXVaUjN2zWliHSnRvsEitnpg22IPLQYfi50fNzmXIb
T5ptousXrfVsHQKDuLbWgBhdOkN3b0qoN9HYu2UafYpJtg2j25z5Os/SdUMcNQRQxqM6FiyRhbd0
4WPAtKtDFpxb+UEPX8wQKTw3XId+biQfxp4RDVU8oqL5kKD0KIjQKdPlpNfifY4mfs6xF08F63Ji
veQCK2I0pc0qm3RX7yan0eg9a0353Az6ZhD3iFIjaDEwHrAOQyDVC1+Jd93wJjWHODvI4rM5Tn5S
sitPDCXbKzJ33Mkq2/7H3NWbtlJWaXJBa+jNQXHgBOCoXDfSYJr0VqtgMmMD7Cz0tR3DoyBfS4Z1
aOTD0LzVTOTD0emA1+sdHMOw8mZzozWTXRv3nflCb8lN4sGt9Qct/1L02yF5JjfMVbGShBQdffFm
4GNYSN6RW+PcJKeqJS4lvE2ahzz2eaJWY8CraVl8CNP5NJIJFgvbdDTQ0rECo8GFreowccGIp9V2
mrR4gs1tW4jOmCMeyNvE65NLUHa7ocCngRZHR+Zdo93UqUw4TOmW9RzMFzEt0OEiYAmju3C55cdw
RURHojm8KUOwb8SzoN6P8aqjJ4yVaorHTSZsjYCesHVIGSFViNivuJR8Nt77kh1n+Czx5sVz5uf9
tO8MrG4Wz2/9FFjSZoqYsrYoOwVu1kwU8csEtsaQ7hppK8QTpfBIoXbR+l8R9H7CtDC+M94iwhMD
DDHjzpqPXSu5MWtz2+AMr7/UMVkVlFYdQpe4KQiBws6Of4D0Xy/UBWeM8L7FX4ucX9KAzS24bfLc
zbWQOk92Sx7PpKTvaG66fkB0heE97pwmEtZNX6IKt/Bq3loZytCi9PUOURXC4L8uuVTtJyXzj57q
H86vZRf1aRUNdHoH9IoZrnfgNfU5kvt1K9RuzGKM03g9Kqu6Wvam9NyYH2hgbTnTXaMc7GjBe4kR
q0LlMSUajuwbEkbsBVvEuGAgFbxa7XfICuPpnFSZV4Gc19NTX2BaTeRde9USVhSojPo6FVe8UTlZ
cZdK5w7wwdKNrlkqnhjMLmfVjxwTqpUufhxCpWJoMJ8JTPdLjJzxZsQnFncnDRWTMpNBJN4PoBkN
zCRJcMiid6S0WjVsR/2SsE8lY+GFnCXN3jgkKYo0uvkBlRUGNuYMZUpM4oh1ut1CCpLsvI6xlPsN
lvuR6XSDKIjlYGlelnoH84dKCLuyUT6KAuhrWolXDG0v7LU6vHQsXDNOgKn1rfpgacemcbv4LJfL
Wkw2M9e9xc0VhKiKhXKtyKGDOI26YBtUqyDbyGPr6HrkLixnmoGeE7OFqSLOlipPNW8KFmWx7m25
K1nFkXxiJFJe1f4y5pcI/xld2PLaqo7PFUI5iBlWY/lxSgFqrgQdn5oi7uPsuAgvbBkoMkdXoXKq
hsucMCcNfTE4LGyeTX1rLqYbyithsseL0R7qabGD66xF3IXLWS7uDOmkpY1H2LGtMiSP+0NvPLX4
MrPNxLKmUy5rEnfyVRcPTyDlui/xiwlsIsX2394G44MonqPwbWh2cfIY4K2OuRdy7j9FO1bhm9Xg
peKFk7uyia+J19QaLLgm1n1GWuQrBKF5inDhTAa6ZYLQvB4jYpOLd1N2LpmrGyQPILT1zFzeWLLk
m3pwIZTbS60dQRhm2vhVhfxelvddGW0KTj8BEvEy01FOcXmsmXFB/VC2L3lw28b3Um5tMQkBBFTu
gql/EsRql/FIl8b7ok/ngexPkheIeXMLgs9a+k99ead2rBAiRoao3AaoP5WYDwC3dCyEtwi8nBab
6CCyCcznMg+IKpvsITjOpHdWKN3q10C6DHJpNxgxLAN+gXqvAajNY9yyYrpXq/shW/XTU5LObtlv
wZVdg0IpW1FhqSyMknIoeBSV6kzqsM1DhgceHzPRDTzsr1Jy6SkvRK6+dY+/i9yRbnxtgp3CVFg+
0S6h3PdkhMTdctDUfTxMK9O0XAggnbib2T9y9SXB6TBZD6r5KRHpp8elFw7lxVDD+wKzdgxmBAZK
Bwbe7QOk8RE7UMr5M4TtveI/ShlQhzla5dJ70M2eOVEGoAp3GnWtRqt5rHGy7ySGmJnO2bd9TJMS
Q3SKbq7H1A6GYWjvTaHdiSWhMXXUcWbWg/VCeV327VMEIFu3ejxY0Uq1ABkwJdLxIA4dOs+880Jc
B61a3+m9tYGpfxxx9RszqtbMzXXwaRLGO8lyRiJ2kutRfKQUwv3f6ycN838UHK8uGuApgel3k8Vs
jmU8xK0MWCBfIh9DU80ZYLwWc8TqWcLkR8h9i3ByTUwTRruNxb1cPkw00JRsxiiyOGlARY6XQ9LN
S7WQE3K9nta8KoZ1O2yum5Cc1V+xmq2TQHGwnDtmgyFCvZ1pIeR0mwQsWUsWuhg+QFZs4h4ZtL6e
pm2bmDeGmmOsjQ+KAiQ3Q1RYd14UrhKgK2abXwJJXXU4YcKmPwaqsoWbtpojpFMjYW/NtF5Uc2P0
4q7NuB9ZkUxAzKP2LGD7CQoWqPYSIvBvmpehCXwjR998R2ZPNQf7uTBus3RcSybKQ0A4v9jOftI/
+NYoxLnEh4FnejdjLMQXHTWff/3CP3hzf9aZ+NYqHKVBH1W5nnZm392zmB0DMD2TTh2qAIYgI2qm
/jdzRJ/mJ7gGahDdwVy2WwTpJp3MjdguD5H5lVjh0Qq+/vqHur73n/1M1y39D1t3s1g1+nkdbFim
2ilF0FWiPFal+9cv/4P+9mev/63DqKbmMNQZI71KVNxuEe/HcFvIRBWNX7FwG/YSg/mNNKI07rYj
e2I/J8fMONa/jN/9AeT7s5/gWw8SQHmpcw/yG9JHWXDYy3OOH6T2UJJtg9HCdUHKZHkzkaMQ43Ru
2atymV2m2HfVDqnrBFXBlMX/Xq9f+da2jDCCxSmD8V0krKTxfol/0V9kd/3JpfzWuDT0Av8G+9UO
871dk7FLNw5f4hppxC2HZ8whxY4CiCiPzCmY+hfxe50BqpdccWlvS3aUJVLdGpMae4GnYpWe8C1k
Bcff81A9K6Hqa3rvq4u6jarBi4RnFYV4qZg3Vvk0VoMzh7GX5w/1Yjhjihuu2rTtPpgfiq52oRtZ
OGKl7qZJEicHKtLQaK6Dk2JuTVZT1jSn0vc4/+r6MRV72muwbTp+BgxlrO5tiSEoXRyjegYVkgW4
2bbdAJFbdFGB9LlB8YhNXugeIxbKCcfRVObXToITCK19pQzUfUVV8ZpGFIspQl0AGlmHMzQyD50+
bQQVRf+V1OGZ2d4SPUys6oJdsT5G5aadA0ejRSjTh5iUfJ0A4ko5FpQdZnppo1apDdANj2o53ydd
6TZ9tAGYCmnr2VAo2+NNWm8rWmxELcXh6zJ9FWW4qzD61BH6aVyMEFpkZaWNewtcdUmuASOy/bLE
xyaO2Y2p29lVRynhWcndcMIBPmJnDFeBH2oStCmDS431dXpOVPlQlF9KWa8zc3az/uru31bRXdws
z+lI8aPjG9QljyOnU8XsONj02uJuSA9yekAoCtwpSHxrflNyyZvF5GJ0n1b0rsqRW43A43KDxkfC
WSu1G1l0pmItVJfOqNxFqb7Gtlh3wsKZ7dlQdwjJsbt2+1xRPHgmHORVB6qSPej5acFMPuI3aobJ
H8uABlK2x/D2I2E8jLJnE2FBlJVeXz2lNIj7q70SkKKxJLSRjF0uHaPl0FE9NnN4rwmPc9LsrOLT
iHDVark7KbU34yvoR+uoRsq2C5W3WKEDgXDDEj+FQcF7TKxWq4GtrQhaf0zwbUEX6yvfgq9R5Oop
McRfzEF+MsyRv+0pdZoM3DLBSNUx0DW8ncLIFUwkJBHuuOVXCoefrOXyt/0FWmshAxEad116nxMz
rLV7C1vrX6/kPznjfcdzW0vBIYVKaleK6yQkMG+af3V+/PN1S/62RRihFKt0dsfd1B764ZYd4Bcv
/JPp1ncmrm4p5VgYdMp78BBDsEAGAyJH2HEh/mp7+8mw4YdC+A/bp2YUWZsuGhcWJ0eVdmQI6rTL
tgnIkji5j8TVXJisM7Fjqabz11fiZ5f52zpfLJJozNdfq4leFeNaGeLpAwHw16/+kw/tOyzXTKMo
X3quc6iJJJHvJrnDgAqEbvz46zf4cdP/yYb8nZybBB1KWk1hB9Tn60q9iZv4mFbqmxTSpCeaN2Zl
7aR3Y5g43mbHPHgyG44k1yQ8DHdQlty+AhwWzuu04kQrlm+Wnm86/JYM7/xmkLwkyXYF1fQvfuKf
XeVvSjZRn0MxqCZGjTgM9Yixgl7ux+w2jZ7H6imcOihr4fMCkksF+mGlMH0MAaRZZwsjqq4Ka2eL
GcksRUZKr4XwngCB/+uf7WeP5bdpVxskEnQ5k14iukM2kZn+4F+/snZ9/v7sOl0Xsz/c2zXnYKlX
uRO6Ijnl2ryq89CzunEj6/OqxJYmSJXdlpkLuB7KDzSOonywMAhJNLXDYm0mo5PoL1KCkrJUtkyb
7CBCk5o4pfEWJqzc6W19BZXQ1pQkygwyQUUcwiMsqLAFpyWCdAvSdWt2nhI9p8FrqlUe/rh1NacP
5TytU+TGWXxSGOYXxKz21ksQqE5rrYoY9MMyvamTeiE1mi6B8otP5WePx7eVfE6tKKxB8u+krKQJ
kjkTwGDC3pjk/q5f/5f36X+Gn+XpHx9x++//yt/fy2pu4jDqvv313w/xe1O25Vf3r9dv+z//7J+/
6d+PrwPG9/L7v/mnb+GVf39n97V7/ae/4CuLu/ncfzbzBT961v14eX7G67/8v/3ib58/XuVurj7/
7W/vZV9011cDoln87fcvbT5wnFwVNP/yx9f//YvH15zvO7y+v5a/3f6vy3/5ns/XtuPbJeXvuqgo
oqUrkqIa12TQ8fM/vqIpiqGjchVJfLnW1UXZdNG//U2W/y5Lqmgw6FIky5SvKoS27H//kiTqpipK
iqLrtJnlv/3Hz/ZP1+c/r9dvRZ+fyrjorvaZP31SNPF76EDI4axCwz/sjIHhtnVMS+V+AjIT0mMd
TwH9jjF4pG3OzkyQlKX8Ql7153G3vO91vfrDEypGatvJbTnsgHUu/TaTbsWxPBbhvRSZUIRk50YD
9gHfEKQkvBxjgqa2FThkqZe6W2f8AzHD+rx8imJi9wxOrLmCSXIzQkQcVXNtWOXKTJ/7lAEcaEoa
AfP09ofr+/tn+MfPTDb/9LjCD/9tGzOsfsiTMBp2aUza82eivWXxi6R46pzR2XjWJr+u3gvpy5iO
w7ukQ9t1F/TXCUZ23AHMITibG9lReI7f+Fs+Fzbt0EXeS/L+0AnbOr810vsUcm6T+7KyJZVwDK9R
qt60LV/qL6Q1jEXsaEMM17o4FC8tIDtb9QGi+s1qXgcegEa39XoPsI4r2Nqe8t7GQumZLoZSJ4HT
UdwI9pthM0XwME1H+2Qvz/TTvDJ41CwEwLIvZ3fyeJwi+ISbQHrWq2OW3RfTlhGtgQmY0OFRZLL5
aOHLT4GqmQUWG42qHaTNDbQ0M/QHxZ2z7QunD+jVIDBjcDF2fREUlHRrdlBGKV3pa63oB8Gxmy0m
BzZW41o5p/MNaB5a0oa+JtmJNxwIOG5QMBM1WwU++e9qvR/zo9o91MU2ndeKtpaYqEdrSV1Pw6nu
b0xQijVMCODFH3pJkCX4qmENwDDlD9AGbb5E45VL6pSpzchM9aq3yO3vEflp6YUSXSN11lfp6nkZ
7elLOzohWSLeVDndg6Ae9Bb68ky4wI3V+PyhQxm5Uk2TC1Bm/DzqHLpGe3hV38X3HjxDAhKHQRcq
lTYRbIkY2tLmhiGd0gA0xAiIZtx7GdyYbyqHCOgofLCtvhGm9XgbP1HM4KSUHkcwJGJ4JIpibu9a
gOIL+086QisD95ly2YUDJyOp3OVp4Mzxqy5ja3EY/2kun1PkTczCNZtJE7m2UbZWjF1RuMrDwv9Y
npz4uTtT1swPPd06JT3q+razHtrBh9zqD167wR2zze6ttbwlydLHFO9Zrh44orpK34r4F40s6c/3
Kut7/MekSzlkCqvfCbfZCXfBVlpHN6RnHpRtcZyOxbY4SKf8F5ltP+mzWN/jQJKpUVSCD/tdse8f
6mNzmm7Ll+g2XIGeOzbH/Hm+LbzmAK/6v/uO3woUeTayZYxMerk34jbY6g/Lpl5FN+lB35s32jY7
int9LT+aR+XurxctSfzh8/yvRZH1PRRkyMZemiSt3yk39H07Li/3F5rvR+sYb6eNvs3uKMWjwc4f
5q20qde6t/jpmkdg2/j9lv/mN66yabfgGd4Vn1imU3dT+fGuOMWxo2U+lE/gLB3IX4mAcZdGOa54
4C6g/FInlD2oi0JBp95OZzgBIPW8SKZrzFjdlg8W8D64tM54jonRkEHK0gjC9+kknuQR20HHVXT2
x9I/G+1qwto/wx12tKdqL68YkNfMSIczqGGx9ivMDPoaOQPNRrRU7T4D7abYGeCprxmZF7/2Qzrz
lyl3lt5OQEV9MQyiX5+v8rN4uGYPgK55rS/10drdtSsFbVthwzaUiUE4dNDOgenZxOiAZjjNgh34
dD5j5vi85YY3gNZvo6f0ktoxESKs1ITZA3IsO8fDgigm9E2ZknTb159UiXZZfVlPafueVc+d8iAX
XyFECIMidD29ywdIEc+onGhJS6qbrHJ9W4VrjhnNp/iWHJRN/NVqdIfc5j18W55ROg2JC2Ymf5tO
4vkBYUlY7qb05Uofz6+OekEnntpl6EZcbZCtQY3zf6rO44Zov9CzLO/xcfbidbiuH5T6bKnXfURh
EGRb63ZHUgJl7qN+ES/iGYzSnfLUe2Ca/YhHMjuU695peIg696NxwEH7qRveWCc+fQmET+RbnRPW
zsC9IhMUBbHU7jaKm/npqlhrh8ajr+AsvnweZ3t0TE+xaw9aNzZVp9oTbeBbN+JXdNqFLoATJ3a5
UPbI2ycOOponiDA3/YNOLDRWPhfxi+qNBza9jeEhObLNLb9itbFsKB701WKXnTuyq8f5RjqGLy0k
DuscKqzJDy3PQXhX4MsqoUGLujMXb+Kntasv1XPzzE1Q8yf11AQEj9u0a8xkqsftqXkNgc9O+HXl
lnnxfbbToXiajFmLVXenIZrEbwV4qmRshdUXrOYKoVc/2tJFnG/NzFfO4skc2UovmukrF3w8Z4hn
R+1cP0nn+cbcCx4rtKfsZa92Umd2ObW7i32nO+G6vAhP0Pz21w9TcCIn2L50G4t/nficPt3Cj/z0
QK/RfobR6fd3ut+tIm9e1/7z5LxPnunPe2R/jMyeu9f4lB2D2/5paBymyIz19FO6BSJ+fTUIYttl
y57lkk/R2uprqqw6hBqFEwHjY4I0etKbBOvUFa/oBVXfDVYKzk712PjF2lFphSILnS/cdxN7MCRu
Qj24vWzLL/xhx9OmfjBHLZ9EC87nzkTLQKWI6GpxwOPofntbHXRCSedVyiPrCqtyz5O4rPJ9DgUC
ZVi61zzhGJ5j4aF8AVyzh+049Q6ig/GLo3hlbWZufPkgQMdXfBHUlgIx3pfhOADWe1G9cK1uFZ84
K0ffSI/So7JWvW4DF8hcZe1G8vsjWRvH+qhv8wdht5zG8/Au07dtAB850Fd5ImGGRNzJNX4qG1QK
oqSzrKNasQVyhKNVzTg528QiUVN4wlFTXME9PSyn3m2ns6asmxbs4UlW7CsnibC+K+Ayc+XlFMxH
cC7LCmb1OG2rR7jmO1A6+xYRU/UgS9hU36z0RRcejadwSZ9b0VjXHdNqwF7Mstq7cP5CYltApb/P
ztnU3bVF9mZAtGaQXELSEa8rJVjqAzNSCtTInuALzuDSBiBCdvQhPA13w8l6HGDdI4uqX8ofii9f
R8whpDKaUHrQmMXrTwC+z8YFWNZpvskX1D/Uewz73wEnP3eX4Rw+1eMpw3sm6nCNpytZnx4JNaEM
DpUmcOcE8UuYrTQg1PSM6YJ3ALvje7W52taIbY8poZpLIZBSe2t+dh8qpA+gx42TDvv+2N2oz/ot
RU4/P6mCvjGA8reTvJEYoM+sEVfG8Gsc3wwDLFBm4uuMFPhL+ZEEqH3WOo3iW/NBHN7S9mOWNsJT
/tA9qWeRO27QrhogqretbjrWm9y7CtobPh8e8TKHUeZUw8OCwaDw4wpsK58h1WcVuDSG9hWlMAjA
g9V+KJgYU1etaE974JZrZRPdV9nglaAxu0fVNQ7a6DLUge+Ghp4dpo5XunXJJZ9AQaU71XBYlJte
WHEyanZUz2gn9L26Tm/q28APIjt6QLXbM7pFy9Q7V7727A458ERKPY9QvoqWNIVo6KnDTkz9glQX
1ZuG+yXnDqOn8czuxq8W7KHVn4P38AM+hYadGCrdac6fCUa1ox4iuCPMm4Ehy0yN61JljiGAbgc+
NxIpleDqTzRnUbvSpMtinbVuZ7QO6xzXNPliwp2eEB2cZ+69ah01r4qyy4J9rr7hSAg4AGqb1oT/
diM198iLkL7RXAEh1wH7snNwMpMTlK4m7ZRkNwFSj5DbyWzPDFMK3YnSh3xCpzV9xMEd26ZBAdP5
ws38wNp4Ru7c8tQLKJKPWn9Mz6oXX9JX7aZ6UsqX7Gmo7PIxvi1vFOh8QMq6hyS3Gaq400V6ObEm
eZ1T3TNKqr2q5qQVZQ5Qf7FcF6nHZAVgng78p3VVcCVj55QMhIrRnaVHKArAjiXUBuiONmQxL6vF
S08N8ul5Pb+F5Vm+1Yhygb8YcTwZi7v+NuLV6Gg+Qjq6q0+IG6vFWWaPU8cUORwup/P4rswsEySu
2HXsDdkGYC3Afp8bMn0vPW2f9I76aNyZfnvKgOOtysANOCYgSrntXswAcYYvyCsLtKh618DjVOFH
2Ubu9S4BQ8k6d+s32PnZPaoLc9ffFufsE1v1BIjQDtGSUodFdvkWfyX76ZnwyEK19ftonz4GxxKL
hmIDPpZCqLH28lE/WtRkoTNX18JGltfI19D2I4wBJd/44oXLbDLeF53/Ec9mnQD3GgCEJuiSWIzE
XlnrJnmZT7qj3kemzQ6QfuqJa6HOFY9JexCuTI9tw3GpbR9kVE1UOf4oDE40FB7SLlEcocwJOIef
pfoV5aw39tCu1dnjOG1JT2PTeFP59aP8/v+8MSaLnF9+3hq7YdhZDr8h32v66rd/+Q3kYVN2/W+b
NnstaL3/o/32jx7bj5f6vWOmmn83LdmQNOR6kihp/9kxU/W/m7QhdF3TZENRFVrHv3fMVO3vmqYZ
MFdERUVJqtPw/r1jpqp/V2VdNSxFsTSOP8Ry/T90zPQfjI//PEfxMho9O96L/o9pqvL3lN5qzoum
FDL9vtEk2A/4AnUR7UmTROmhXCyQxXryFdVFsElN47hIOekIUb5HUIIQWhoOfTSrH6Nah2iiFqzT
U0fdG8j1uW2z+pjP5rQxpqa7BIlMcoeSaTdikkMsG0ILRFi+bwfKHyOb0LH3M90dskh2/RK8E5h+
RhYbuXlRP+URkFnZ6NhLRPS6UoxxRwgQqZvVbT6HG1Qwz9KgnKtKjdey3lbeWAy5kxsL44lcOYdZ
8taX2UuQQ5CYzRiN8GjeQT/h4CgJHIoysn1A5zBQFhdquDl5QaH4INfhvRzlL2WIg8OozI2cC6+R
ZGzUPvvqg7KG1a8eY3wkMjNkgOeMyxW5fZyv2Ee5qaSnvE7fYsm8gwi2rgR0WqLMm0+tjhJH2Iq9
IXhKUcFPLyIi1hixCipq6qBuRFdKTM2JpQXZdzdUPnAS0U4kUJrTJD4QQ56B3mAvwNRuSwhV7AKc
MyFL2VcgV5C3LPFBzJt5NeMVd6RZ6jzmfOTjqMmHIVwNGSK/t1jH1U0gh7oTGKPpNlpxapdJZIhB
JSvmZfQRKkhSphh3gTq02HYqLXgK4ev7vTj0p2zIohMVlEoXiMxcqWJbmTImMAz80NWGKiyupdlY
NdIOyPQV0CiLBTvm/Y1FrN50rZSeAIJGdmyE+G6WrPLrBfo8JtsPIVPPliGQJMIvbURkOghl9EVE
x1eshF9xBStuUIo9cwiTfC0+otBQqfubPtiIGGDW8SCAuxMCYHdWKK7DsboYKRFQLfaJ9bw0cIGb
5MrUVOvtPPHr8yxENjTbQ5fF1L1FgSJdHihz5PlhMCMCAErBtAeJmIykm9OtWVyLjTZWHrOZ2pah
+QsOyna1iONDIFBOGC3UZk0yzq0aQGANYKnB0z0K7aAd40qt3wuhAP5oNriXKvUc9citREM6p2Xy
MSbTQ1Lzc6dVuRyqUZju8x7xY9dxF4VI/BxlKe50faDKzIR4bei8ShWXp6Kh8Rj/QOmPV2+P0rUk
rXDSL8LgLqiTN2Gpboueq18mfAZpRWTRj8+8qGgFsoCdBYngI3zY1DV1hFGlOonjAJ8720sxsWoA
GisnSHiSjBLcaQpZFaEId6c20SSQ/zd159kbN5Zm4V/Exg2MXyuXSjlZ1hfCsi3mnPnr96G7Z8fW
Wi1MAwvsAoOZabclVpGXN7zvOc/B/RsXDF1r6TsZxhCce6QOeDngd6NAX66d6GaO7UvF00Q7UD4Z
oHYRuGFyAw58KNriTuQ8vnGmSozgKnAgSk1CPfot42QacvTiGSbxiFJ+WhMhFQVdtC8jdiSeSUWw
bDiuycilrigSBzWb8O/LlvklrhAJmq61TY16G5l891p0FwFqk7nk8zqTd9+o8rroGU/CQwI1853E
wNXpyJYcCMV8kAFiZke1SEqt+NUou4sqRUaP4hcJ3ghwLRY+UIoaAnBmVz6CXOa/okFOYuaps0Wg
g5JOMIpSf340bLxwovXZ0vCQ1nYVooOQPGPwzpzFBa+KnUYvjWK7bqCaBXJckL7IOdMlmmEjIuo7
kauNrTAEpYAqRWkLGGhd1IswNOgTmCquzy0pJP8+KFp2UotLISM9HKhK/ZTL+snIGraTHVP+5HGc
G6ecoKeywiaB8C9ZHmRm2TtSLNXWiDJ3w5z6iHclX5Eyeu/3rAK4txgKef3UhawUpf8FB+trZg1g
CtMmZt7s2+2P351rhd1jto5959z7yUwcRCeSDba0l6knPQc/Dv3nYDmBpLjAwgGceotmPQ+nRz+K
X9USVTH7Qp55/XBRSfZsQ8Arm+YgvIowPa+m5LwCCb1i2bv0muFC+xAv55plyTXj59ysn+ouU2et
y/lMGPNj2SA0L3sGorKQg+qhAzWT06eqd7lnxNUudgyOG0081xdelzDWBAL1oVcR5iLKmqW+6Qfe
OxGUd16Wk44aP8SV3zEXMBaSygs2TsejNf1qqR0xFVlzAj02tS+R46SHdM7bO52AZFJtXK4JNNoK
xXIwInNNq8UoLeNvpQQdX3UtnkHSXZG300zBv0NtCx/T1nNdeS8dkkf6QVvrdjZvBp14gFAM70hL
DuVuDrG4KXm2vn1fpAJ1Vlpyjw3GS9OGr3OPdtgsrkeLWKlFJTQF/OXYil6CiR8NVI4uaHo0SI/r
OSjvY9U7h8jlIK1NHmgb1JDUCRiJYu5E6xrfvYA/TgPnmHvpM+PgKR8Z1I7p3HsZNHsj/CZcZ9wq
NTN7RwPJMNPs3/pjfp0m02OQlk+gmft1Ocb1hV7E8VYDZ9Wzje+sNKBPi+jVEAaNhAxXUJplz9Lw
z6bSJngvDL4ZwXLrC1SdFqbHVZRzZh3G5mkcMNlEAZ9Rcpv7yfeOhjM9jsXgnyGSLLYFgPobIwHD
k0tAmSI0iKyakiWzhI9gJd/SMXidMMqhVf+WdMwyZUHqjQGZCVK+b4Fp5tO5A2vdEIUexwZ33Jti
psploUbQFQ+WBStktAxEsBRorFMjfvUi3raagLS1HFgDI5t3RnbRS6+Ns8zidfYy476zmMq7ziOO
yFpuiM3k3MWMfVlGVKWzYRUMzAb5hJFV2NBXh3q5g2FfoOtczMIKLXVNwIQ/XaDPIFUq5G6g68VW
NJDxujGL6MXSrLww5q4JcDc5WWBX1Xx1L0YLqo3xMYko7VgJ1y9zYLgKpndoips2skgBm2uUwxYv
xlw5el+nc3kZtGS41WkYXqUeLbdlpqS4PD5Guet/wbfFlyFBbdnfNRF1gyghNi2e5YIvhQzt5mxq
SsWUo6LK2zlRgdKwYZ71BRBVg43gVqXpeZPJL8WUYMiBNpgVUbdj37yHu662fR58i5KG4cd0lSTM
/sKAmFwF7By1nxcHa7LrC/Ke9G6qarUNzSWoSjNDxj3/pUqGprP4X2OTudvo6/5yqDC79pa4EbGz
04GS55HDW7Pk0Ni5D3J9KK/7gc9H6Bp1C5tD7xyREZPR+yXGitstdPRSZ0w7acbCO7aWsSomftJt
mc4CaXN0hsrbG6rbTTUDNTHx9KhlfbF18K0ok+dg8KZ1v2yxwzSzL1qNcYApK9mEOe5Wf8wG2hHu
vRtqttN2XqA2l8egLuu11e/nF79W1PL0ZLwEYBMp22RwuTDJwBU2x+OPyTAyQ6KbfHWWhdZrm/fD
Ni5M1PIt+6DSbw/DqMjr8nWyjQBnbjwr9XZ9ywgmpwPdUs76tkwswcDzr0YMHNguiKxivzzOmN6q
iAiiSI0EadWsRHE8chsTGx/oEojyv3VUfVfp8X9QxaGBq/6tjuOurL+06fTX4bT5+XT618/+S89h
/2E62hU4Lr2/Dpr/0nPIPzxpKdQe0vRMaf5bzyHlH6atBD8kpKulsBDG/XU6tf/QCgkI6hC2J6bS
MDD/g9Op/K00wUQa8quuog4H3U9m5xx1fdZY+Vdf2ZtM+Q+5lHuDFG+zLM684arD0fPTkf43aojf
d2oxSvx6wazg5KsaNR5nVPJV7+0VSPmVO0eP0VR+oLj4vUqFb7VIyH5WiwRyCFMBmiHB2jWbGzNv
Mc4uhUvg8uOL74arHitRrWcmDTJpsRmZvv3BN5SIbcp/H/gNlDistFx90c78dPXUzuQUmYlxFPGw
LxZvvG+wVUSW3mCrYo8Pc40vvGKXTbRXdp5nh7+/t8sI/e2Vl0/005U1STNeXhnN0SCCzi1gxUdH
q5e0ETjqi/56qJyTQ3pvbeAfZ+f6wWXfG0RvxDkJNYnKIhrhOLFLuuou0yu06WzvHpGGfYQ6XVR+
v7upbzQ0hgxV28yFf8xRiZQEQ0kSLab6ioLBpisI3WW398HX+a3GydRvCzXRNAivGsbxCKl4P08c
XF12YD45ZwF9Lkuz1Z/351l/6vJ7SzdkvNUfKI/fe4DqjcbRno0xnCVJA2Yq9724bgdnTx/wEHF0
sBJCPBvuqHmqiLYO7Y9YdIu28ze39q1V1/VGoxDO3B5BTK3KwdtoMe7B+u09Xhlz9Pf+DKB0MP9c
MH7R/P2sh3r3S76Zc1jUqc+2rnssn8q76Dt+vgECBBHWn0ghzog++GhcvvM6vFWJJ34duzrR1dEz
aLfo+wzpi0Y2tAwfyPMbcISV0e1krB/EhxOc/DF3/u5+vpl9rME3JnzkxbHdEZMbPcon0sbDi/Au
qtxdeJ0f1dnQOYBmCCbuv/r2GQery/yCJMaRgvXqqx+fZLhlU9CfJ3QZ1s1jTC71l/7cWGE/XLlE
eFVfisviNoUBgjarwgl4YWwJHtzV/PFNHB/bCxStn0geWY+f2IKvvrq4TOh8YFM7tPqsoU6vONIu
XbXbxr2QW7kuoNesybI+0ug5WEdCxKbjuBs35lr7u2lfn9HwEztzMx3zQ53v/OZreFFfNocoO2sP
9aV3a/Mb0xJWxH12a+y6q+qaCn0e3Zj+S/xJnweQ+ffVITgVJAbTCJmRO3xLb4iyE+QGv5jIkcDq
QHbYjPt6n++d+ISn+h/OjG+V91hJ8OQYkzqaHltN4hM4PBCjQISX3cfXTuFupK83oGGIP0T1RmbS
B5PJ7yXsWr2Zkg09VFUyCnXsltcXvpFDmE5tkUKmnkMsnQUYj6Z+jujt+EwrfVteZ5HaT5Sx2g/f
cOe9N+HtDG2PTJ6q94+ueRJoFkTmrTuC6wYvPmsIyFu5WIWa9FM6iJMPg35bWMHZHFoEd0P2MIk6
p5Yntk2uVmM/rEbYQGHDcWEpWU6Dse+C3jtWUXUbR5s6oH3fcTY8G1wZ7TIzwhZUb1gT8T6p9Mow
EMwMBqdj1UpyWHHdWgOigQb0DSamOA0+OVPEYMNgFMAuiNwlul4SBd1Nn6M8vGqW9lWbkjEXmNco
lC4AXGzcOK12eCtIfZ43KCRjx8kuad1sjBh2QBTeFWFzCCSd9k4i3nPIAJpis1tR27nMC3VFytS6
LV8C9xnj1gfP/r2F5M2aFZvaS82q9I9+hCryyfOCFxe2zxh11w6hc+FMAld5O7kXLj3bmifOPPzB
IvbOnP7W29CFgeithF6C9KuXUJMR5epNpNkCEAsTBQ7eFkX1TH80p7/zVd86HczahfEqMv9Y5Xu+
muVzomSQL6vmqihuISasmuh2SVGb4+DgOM4H3/O9DeyPIIWftjyzHlU2BoZ/BNZ3nROrmmOUWPJG
Q0orXlyezPnUWyCWb//ZQ/0hQfzpgvh3+kZbdXyWH0vPI226fjDa8LA81LgItokBqSS9tiQrta1O
c3DmHf/+yu/sgH74Tn+68EQyfdKUdnzWu0iLTIghUX9qwJtgLjmV/POyDfr7S717V98sYYUYUpfa
vDoWk7gOfXHmWvdLybcL8IvbOTsjusktSS1h+tHWZ5kQf7Nq/tjL//T1xrkBxqWBlfR+ezIieAnD
retNmwx0TyvlKWI29Cfnymdra/FRksn5aJJW7nsXfzNLm81k6zRiyzci0h68A0LyncviEBekPckR
JLcuxKOZMkUlSXueh8kpS70rsh5JVbzM4VnOKYiWyv9c6uJc434MEyI70fZq8gpbOmWEtO4SfVY1
u6I4TTNT0R6EgsHTkzuj9dchLJNJHSaOJIqdgWswy5IiyKSF6LGj6V6hSMoxkrJwEx9F3elWz6eh
fDGpIrFJDPfIUmrvmLsHWhkjCdoLeAex0raA8YbEDRDV3qNVPvlQ0J60uhyyk28+WeZtp+69EWDU
a2s+Zvmd7PcotHrntW9J9D32zRFkh5Dk/RxEtpfj8qGbcIczX/YH4inD4BhYRyukPreL8eejeCh9
SaOhVOe9S0CP2yO5cHIDL6m+SuruPlb1uS5ivtZMdZZA6bI6dh4N+qnaBijCdNTvEpgCPTb8njjL
KTnOsSZAqd0j4wRIfWm6n7T90Bf5PpqAngesobzubWmeYjTYoRftQ3f8JgOKoe4EDIZaSKPdVyOX
t1PjPpjtpSxoI6b2vadRxOvsa+uFJydCpgEtRDThEUzeNkwBGGUmXYlkLUlLllPzdTDcnccuJ2vq
TRnnX2YBosONwpvIpQU4T8w55kOWxvu5QrtKIDbhoCjdY1ecizC5jyvniOvPSr+HEclNKEOb6rnx
X6MAes0O3Xja49mu9XARdjC3LEIKC2vepvmwKgb7UAUc6mhZjOivrYQoPq2OASAvQgSvp2pBPPRk
rQ2UxUkwtc+qKD25JVGjYU1Ix7itOr3xUHqg75iDBXRGmnZT3AFIvorJloylyfZEHEnKHVbO3odm
zq254kx5D5RLJ7hIZ9ruVNrpTvTxbZINX8ucYloudt5cHh2zO4Kfu7BTmBwxlgMTR8MUud9NNd51
5UVlDrhSeWlAag/g5eyLfjooEZ0NgXmbjOZFN9l3Q+C8uIi/5qTdJEIBXkx3k2WdozmxCS9NkDRW
1k0vhnPlohiZ7eMgOpRCEtmtPBh+cbRMRZfVRdyPV0Js6f+f3HYhYSQIiD8bpc/7O8JOIXeN7bYf
07Ezk+gLNcldgLN5xpygxRMzK5GkDka8a2l/ZF1/rzbw40z00ywnJ682C9V1x2o6zs1IWmtPbZou
WehurOW4+ZqRktr6bKnsGfTX6u8n9B8Y3N/Nrm+2Ig4td9NpNNJSwl3pnV4ELS941u+KWFzqzmI8
p9AYW0Rzl/Dr8GWDmPE3ARs+Yd9VE0PLIYCc+OQytdeiFGvRdhsnb7c9noLCP8QohAOJwErPm9SN
1wkMETNHK/hZCHY73yKg+J5v7QZJwBbiNMc19mBq1z1bNJow204h4UVQ21MTv03QFXtklzr3GdHB
f38L3jFjYqz6tTgyh/1MyzmA54I4WwEIwJig7nPxmRVmZXHqdAnudqkS98EI1/G6oSvosWcVNmIC
PGXjUeTrEQ1aDjCyRMHqKX3Ozu0yI8yACLHgg8X3h8D+N89KvCkCUCEMZxM60DGbEPixCDtGu6GV
safz15q3wrusCe10KEYnpJlTGXfz7Jjk7bny210Ga6SOgKyU1xHQNLrKDDJ1SkV1VpXc5rBek2na
dSb9gifdMtxeuqpERuXvG9R5SeVsxtjGWYgQPIHkjyQRjhYeHaBKFqqNCmeRsW3IabUt2tbMGFVx
j1sy8uZ1phuq7l/T7HU5AlggZ6I23DYjpiqwLnJKVi1qMLcWkEdpbbRfjOFZAnQb1HkJ1k4Z002r
Md4kIPLqm6Q9puGRLFmTrrW95DY2jEJjRNgLYfTTWJL9rtydS+svQjlfDSSQx80u59fXi7jWT7dB
BmWx/Zy3BK049yartzm+OEy63Vx/MKwsJEy/27cs0qafa26Gkwc6aSTn5nM3lrhFZ0GsnH09tcUe
+gISS4wHd138GAyQ4MbPYAWtrF8vnanJ7rZzt5imm3tzUfmnpzgAJ48ID9kah6yzwZnurGrcAE9Y
BzVNOvgQHfHQju7oIvv7OMFNlNA2jOj5k2Gd2eqYoVxTbr8JYSLoifIB1U6gius8oSPTzwezInoX
LOCcZmeJ5xwSVRHnzLpqgRMkwC6Ogq3Mgw3SKEANH/GXnXdOCOJN1QfypyzdBv6nlX5ewiKTyr5g
8T4JgrvNAI+eO15C+71RnfmtNCK0l/vQEReKB5cE6aWuq2NvVzeyPpoM83jCNWFjMqiThyY0P6ms
OdpBu6V5i7KnWNOlWVv5cojuA84kn+2mPh8CeDQ/qGEkL6dfOi9fe6ylcwCCaTL2LomhIaNxyo0r
I62uygESWEmLp6rXVdcd5PRsokDI4AP3Y7G125Gcuu44ReUhIuQ8y2gp87+VsLd9TZZz2G3ix2og
cWU5MRd3fgxXt166x+Ado+0skn1i0SsGAer7H00e7zihtHhTXy8CRdMAgdJZVNkb10O6XDY3HQVM
1+9PU3s1Gvxx6u7LwNpUjfeQ+RrZzbhKJfLgydt/XFb8UdL/3Tz25hAxT71vUgIwji4IOSYvfRLT
VTPBv4oatB7J3L1o+oqpM9yz/T7q+a49Bol7Qqq0cHWJXm9vUJMKtZ6VKdbT9GlKH2b6saFNWWHI
XsiKPFLWPwNhs/ZT9qBuezsXRXym6YIr7zBYxzb5yGL23vhd/vynldspTcuBxWgfK4KZ/Sl80lS0
SnsDYNA0N31sk2gVPCqhTwUQcG1s5pYm7t+vXe81NN7abpO5QmdT97RpKAhPUiE/c09F6X3JoAWG
laIfjRECVd/yGD2QADWP1cCA8MH136nwizf1ozSXtqFgcx3jzLmqS8TklbXxu+Taj6nxF1Qrl9rV
YF3PRfz499d8p4Ih3uxY6sTwhBwxF0qOtTnNIte9Xs71S+UkZWsyhBgPrH/2dNVbA6GIROuiANXH
2K4eYFch/013pfVNhd7Jcu/BBJHm7EASra8NizQRwpsszkF//1V/f7JXb/2EfZVLT6fKOtpo44aM
sNXucrJptPM1m8TfK3LX//5Kcnn3/uc7qbw3q5Xq5wkEJefEChvTAOvXzR4E33G5swbGgPq1qdz1
KGOWygbWQAQE1mRrijvqg0/w+1KkemsrzHHTt1rP7jFhtcwUHrUJtHtCrZz7iX4D3J3cK8zaNPd3
CR/rH173zcSYpr2sBxNebIN1MHGelne38h8b5bDBmU+SW29DQx3L5LoqPrzf7z3aN3OgF0kTtbLw
jmPXkcEdHZr80Z0oDMTU3wxsXbY8pDFbTuDHHbww17wZg6fBb587HV8H1KN1jebT/6i59fu3Cu77
r7NYWumos5C3HMtUffH7YNuY1ikS1j7x8ZllhNES+Cl966Px9vuJQ0Ed+GXWrHRGF7nHQTWo+MWl
9QgY8KwafsxXrg7BG1qbAssEh+F/+JzfTFWNFQSW4TLCLd6ciMAxZZUbPTzBu9yEqrkeMJ27JZky
e2EE/2iuUt6buSoLO2scEB2zY+8BfFqnmG5Zxxu8TItu7pwEzUrJqvvBd3znrr6NZu0s9Dh1YhrH
gNLfMmFALSXBW7N6TydVQ7PBRGNC3bUs/89r/keOhPsi4z9vGRy/UDv+P2k8gGE4zhJS8aEl4S4E
WNd+yTEl/Pf//Z+uhP/+ff/yJdh/kNgoXakck8PbsvP9S/mBL8FyLd5/x5Gm+4svQf8BC9QUrpTS
cpRa8B//8iXoP9jzCOSGpm1qftr5T5Qfb2ueiy/BNE1+nzItzZnsLdLYVn5aBHk0PxiV/ETg51kd
5jdxLTnHpRnqRH2SsBn4PSd0aM62SYvv5jTd+W7x2GnrQmZIcOOGWh8kgTm8JcZ5F7TlesgHpJHR
Y1KQX1khMdzZfnywqAVu+6KjWVkEFP0mwP3JjTfkj/S0j041PbuFdUK2dj9FAHIy20DTNGsMUYv0
rSi+9wn+hxg08spqvXsdy7vMqLaRbRz6wG04n9aLIdB+ZT6/6lp9Pirn6ErnvnCMe7zvV35Gi8CN
DlWHz8+FGT1mnwnLeYE6y+lew0wPFerRLCm+1winwcXbHdpYOkVmjqLRipxqJejNDj12w76YnsED
8TNj8tlgM7uqYxxmwYSiU453psNfrqXVwyfTm6Hn/Ilh+NEdBD7izr1aVtjGkkjhVXtrNBRIZbMb
MueRHCO8v4j5t5TodqbpH7ySX9XUDXlr5nAXJNTHjVmdeZP/qgY6wZK7YvQpFmmPewu8LKMm2OEn
LwQnZIvPXLNxTpKGgzJhw/s+xl/qYBKtKuL5puqRn6XS7TqHyXb4tYXepS76SKvlj13TAQ3YZ1s/
4rzkxuAAMrf6Hqd8dM+gydyH4P4dE63vGCi62TVPYm6qxziYPw3ah61nXFEUPKUxZ9R8rm6NQXy1
CrR87mhWK6kkEdNNfSs7+1543aVBt2GYvlPTvY6C6HMulwiHJv8eVNi9PHcXe9a08t3s+5yBcBau
iSXfgUCTpjESvrQEJ9+Q+D3G0ycv1udTPD5bXQDsxoG4aXgrSxuvHf7CtJjvApNyV7Mkf6SNEW2t
aUmkzzF/VSn7Ht/YWnF1iwT6IHuBh7V6TCQnDad4JMv9xp+7i0nlt7Jw0aIW2aM/T3fKgx9rGPNd
lNoYwwtNcESbrtMp9lezrr21HVJs7ZX11EP7WinfPwjKmlZonnuKAqTf5OUGMvT3RPKEa3UywuSm
93zibSCtaDIhePJdVX/vXdKjXDCOcXYhYR+uHN+9GU3QJ25fb53G3xpuD7yDunnvVHu7kudhO/RU
f/wrzZkM3kf82YjbPR8Pq930qmSz75WxsMgOolTrqIk/+6V4Hjokp1RpuiG9kSRqrgfi3oDJe/fV
YH71Skn53DqWbfbjow1smHNhvCaheeakzrE0uDnmIM9NL3yZhHUvtTxNfbZQbsyzVCQHT5e3TTLe
ico4WHF2mFxGhWGGLyHARaHG52JwX3vO5UOFdlGpUzzNzzGZCok1PQ959n0syfmwOPX9NMlf/7kf
/kWismxP/r1N/mtuxDSGX4sVwnnbXUR7F1nBMM4PuZsI3ELlUywRc7tA57My+DqMlF4cm7ya/Dxo
m6c46zeU6XcffIpfj5x/fgocaJaHg4VCtvNmE5WhRqqquhZ8iqzc6gDjQ5lYh6o3aJeA8EyLu7jM
njPE1MCCz4pa36ggQk/6FxHxP1r8313Z/9+u/3gFf3ogCwnsF1IXPaUv+ZefhZ0/fuDPxd2wkHUu
i7SjMLRo6yfXoWHLP7SrGDRSK2r3esmJ/Mt26P6BSZFTpqVBaHkcgvhXfy3v8g9+QC1oL8XWgL/k
/ifLu+X+evKwbCm0kkSkY0j0UCMu6tKf6xY0Q1w7yfsQo3GfyVXkaQdwelKY5boebR/1fBDPz/0s
zYe5DOnb5a4XL/YJcOAIs9r+bqAxCgtFJhpylBtdC1X7yI3D3Lifkll/G+bSU9hJ8jOyYMrbIQ1i
Kr3GCO67MGBA61LmgpWPLODC50WD6jInN13XWufS9J1q44219Tgm0QIWmXN6T25aDviEzAlCbJpI
It6bORC0hgRnN+XHwVMjuvYyCiMoic3gy3Yn2oBv5Pio0IFG+sitaV1VUAKE86WmuHqDDqMnf6HT
yfegCWccUUVAdXMg66TbxgNLoVE3zZdahMxvU50Fi/i/odls5GzgK+VbhDoqoyUyADE4UF+Ti22l
Kly5sQcJoaAJugs8AATR+DSuTQ512XQTUq0293Y4NJCwXKNDLdgbV/UMgnzXOG1MkAoE6J4TKZGw
q6zzrH6T65SsZp5LxqQ60wMLAtspL4cgNOdVYI3OZ8m6TG6KE5TGxm8g9R2NIbfInnD6mJon/xCs
AuTwFmbAuglBlVjeobSdxKKCZN0lqI5ujdgMuv3Q6M5dlWkrb40shFtcOa5zYfL5gs3QOsjPAu3M
D0HtO5izRQib286YgGKncqnEGT7mamZqBXhnaOmLppnhvdj1qGEakMn8IkdrbCFDgYOl1ZdZd1Yb
TcBVjLS/H5LU6VeS7vuuDLoKvEcYu2vVWWdRnszbYYiWQ2nnlRd9NkC7T1m8CBUzHPnqGtqAzD45
I62OSjZQT4MUNo4YcBNR2lYmyKK4ticQCr0G9TYZ4iruzOmbbpZd5GyL17GYxZVdT3O193OloUUI
Hy9rOdAuBkiRYkVVpkGbK6vY0IX2QMZFreZphlre9M/96JfPcDCw2U+dFVScac35kNo2HWM4qRez
GNlPiCYn9WRw4WCuFLx5iP8u4FSboAqF5zHaSTOBo1a5jn1mtQSAb5zJd+hCYmwyt1mV1TDAVFHW
L5PhA1nB+UvTIKQx3yHj4Ub2KcCxyVKWtXdUD/xa2B1RU6qxILXqzN8GZVnemyLTS2pYCNMiVja9
6THqia2ZgiSb90Ud9ze1N2UxPVyB6cHOUy1ptszuSwmFFSudGUkgS70s7MsRywQUkngerjDRFS02
my791kq3qU+154TnGIRIYjAF/tm9tMtFzKVnQSjDzLNYTT0AI5Hl4fdEpf5TBO/6i1Hw6GkA2fbn
PEUQvm6FWX5OWf4xbQRxb2ywBwr6cLFFOlI1e3hUJz8c713VWzEMbtVf9mUYgq2bZfdsjbH+MsC9
Q14Rh3G7yoY8ucrn2fjidJalN6N0vW8OsVnOCk1xcx/NmQNZiOkv3IZNW93lVSZvGGN0tAhML631
3BYJeZRN3LOpnjyj5LBgR4+uL6J83WYM3FVdCRXsOiekHYakrOxOrVl68qwT5QDZz4wAiCDoZTPk
j33XntmFx+0wq5oddMYxAPKGMggoM9K5xj9WhYnGlldWtrBA/8RMchk97HGTRDDVByEK1KElTr1t
HTZiwconznQR48wyr2QWiBcjdhD0+ikelX2azjZ19EjImD5zO45XKLaL+FDpkiSMgnynnHZUaV1j
cZ3am2JuyGgxG842G3+iE3RrSo4iHA2nQpwZVTSCSujwK7KjRZjTEVTXwwrFnZjlEZX7WkbNEjIh
Hpx5sOsNwgiyXnLTGcQ65K7PaCp03l0qN5jqR8cSbfo9SZOR84Rpu8PO5rmyzapcRBVJ0GGik1Nq
fnLDzL1uGIucBRU/v8lGJV8CqzBeMt579IM+z4o0P7xuG0mG2f3AvaEhbVa5t4srvEE7wyTlkYS8
MLy0RDIQ3uTPT1Gc+R14SC++gDnsyb0PzL9YxZOLUn4YivJr0AbzV6uh31bAuH4uq9E5hTRLPkGY
cL/KcoDGPbTeiNfVnpx6MySz880Zhu5BWwGgC163rF3rnLAusIJ+iIVYxG4NDsrnsKSSRdHSkyN/
smsD2kk7Z4teo62brULRiFayYsrphjlcAgsLZhvO87Ta2QjTLek9MUJJMu0Yl1TU3Sk7N6cDVkTr
sWCrDpx27KYHVaaMvT5JoQo1VWAiah8W52fUIlvdJVmdzZtCuNxA3EIBDL0oGOHDzH4S7iROTLIE
whGSR+dX3aOwRxPKDBUPkqRw0cWrdHah5HaDjh8iZ2jc9eR4VbVqtQfdNnZirhqDLzufvYzvw3xs
bw0rmBlmUaGeafuVqGGZUGhVpUna7+LMs57tgCQvJ/AIeyFapkQxRV30c14U46OlYqtDaiTsl9Yt
23uttGIFxUYGcUQ1WFEnVK9fnQJ7Zt9Cz3GjKbn2qq5gwjB74gFqq/EyxDBWejPlUVyMe1Zb/NOn
PCv9xy72SVJpgrYCctYa3mtSZNNrj1L8VZqlYHYi+jDSdCEJY6mbKys3skPpT8VFk43tU+5WabjR
si3uo8aqsKdNMU6XzpTqGEWyBNgGmt1a575bn6etDqAER7mGHiByAEFyTtuD79Po3cpZZXpNOxdz
XRtq8c3mRDJRqQ5N/JCW44PZi6FDibGn7a5jpe5d3Zn3eREHUKqmJYttELEv1kZQsucaY/e+bXxg
N5GXYM52yhxHnB4y8SSIGnzyRN5qDG11QpRPo8H+SW2h1MLXBG2q65pjZEeuCTUmjS87M0j7Syoo
A9XGOAseWFFEcoy9RD5S/lDDWo+Nvwsbu+GMaQjIEhPJrcFWO92kd2rMU2Ob57X90OpcYOln5/RU
O2E6brRGMDXHoryO7QEQRf/DfT0GCfh8pvUvLWb7b1mX4BHFNPeSdnHx7M4J2qFF2I3JOKJvCO+A
R43Zc3QQ65Vlw2tu++115PjhQzOmgPaDju3Yila7QJhgJMn9EHd+svE8aX+eung+5UH0X9ydx5Ic
V5amX6WWMwvHuBabWbgOmTohNm6JBOBaa1/Na8zrzZP05wCKBFEky9ht3VbThJFMREaEq3vPPfec
X2gtGOQZvGdjDBISeFTopUOfRg1YalDKz2051bcxdZMyrJsC6JksAZBWWDuopo9z4nZqJU3Y24ww
ZZMIFNgwZlT3BymTjvO2ZYWr9Jl+3KoYF5sxVZTJ7pPeQH5j6HMWTXkSkVGImygwlYnYuMmkBxuM
MaxVmwUCU1wv0jtyBKiqY02S6Jqt1b9NBh0Jmz4aJyTV4i7fnSasEgGANBWy0Ip6RDIENZINt8Ig
5X6tNkBeqklLVkWS4G2tWE3jCGWFk1hdycnbCmrDZ9MApO1WOakTDF6NghM2H+kpV8vkbmzxQYMj
O4PdaTKpxvkMx8C0MzsotCKmSA4M1YXeR7HwaRN/s+tmSKkCqovCnDIK75RKMJQQ+8cNUsI4V0dh
xgHYmTA6xVtCV59wGGgIsN3KF9RaH91Misw5zFWE+NC0SrFszwrUbMcaEyAtX/d+/wlb4Jvpc4eE
zee/XV6a/m+YC356GdCI/rlsvh/5F7Xrfw3pakM0oRVScf7jgvjlpXhZX/52Gru0+H//5//2+f63
oFtfPr1QHA9fPtblS/p7pMhfvvvX4jhVbk2mkG1pBhTIX4vj2htTVyULnetds8egYfd30R6ksTUR
KR/ru9APBZFfi+OKLvKNhilbmmmZ6l/ZPf+2S2bsG3Pq8rQHdFnH4+znHvRKeCzkSuye9AiSTSue
SlV3kTJgmcQVC+/MvGwwI1z/GWHgpz7/twPv8YXCk2pRRPgJAqZbktwOgzI8wRj3iIYAp9QnorUn
7EIPolR6woy0y7pNF7h3SNhN8PbrfsYZkCWFYnlAwuv2an9UF93flXUylL8SoCqVPN1nuA8V2ejG
YnOY2+Z2rj9KpRYgUOSw3t6VRf5Yo20MYllvy7Nabx66Go/ZOl0snRqbBSA1X2osv0A/bEugZPp7
gxTY1lTrURxE/GdbEUurOfuYqE0g9sXVYr+9qumLEmvjYerMx7gEndXhcCMqTyr+ygq+70Wafkqo
vOZJfMcO8n7SRwCeNA+dDMuruTAwdlnv969EQOowzZxKL8yHvDNvZgvR60qOcLKBwCrQLl0Gblbe
+3sXbhmFY0aneUDuyQNJdq7E6HVtUJep5iqshOxTkow4T+d07QxsDqwo8hpl+7CsVAX6REiAUQu+
vCE6qEMV2xUcVORkDIWd3aDq17EF01N1ORwivBHBsNs7+MYo+mNDk7lSy7NkCp4O2lFNMYXW/5lb
g7X3rn8sUzLUEMKCWaxRitf/oavb9i2mn5LQPYkm7reLdkq03T9xhXij3a17yqno842cpY+THp8S
q/BUhPHYfV9TKtFD0jw0g+G3K1WHLe3fxcXyXLBQD3UTJIIWgivEFDjyEmlytVQNjVK+24YmSFF2
wPYet7YaApve3tbR8lz2tEMSHnumn+FJvGP5o/0asXYtp7aq8B5ERXV/OihceYB13G7axayk8V7E
NZ6KteKlsYnbQTI5RUFjOoGEiOCPAYwtL7Rz21PBnoTyw7zrTo0UPSRjdMeV7aLWHbcpvyLREY5K
fIdVxm0pG+esWG5iZblp2vbBiiO3KIRTm6MCl+IgaclPUxf7EgX6NSpvDabJkqjXXO58FAkuU/wK
x9fVy/I2bjhXHDEKBABaiRHChkwpSsRaxyMD9Jxs0fGHkPp75Wfx58rv/mAlhZKcppDO69pP7fop
77qymvX+qROtx0a3HjOxwLUJ7dWxe9eJyAPN0nKTLprXDNllmAGmdvV9NAW1WjmRttxkaxt0LdsC
9EnEOvYb1IvlRr40GoajVXOrR8Kjuo5uWhjnZgOGr+iuWAC2FKTl1LXt4avUkDFdyqU6rHSyBmP2
+mZ4GxEJ+6h0EkUNKuZbZqynNEcJQ68x4uyO0Itdpcs+RqjFzJMO4i7BqLWanzszc5tR4YygJqSl
p/eIBQ4DNkx1oMQEK1pfiBD504hL9MBueNlvPWIPaGyu2nhprAndT505nHsGUage2H8DOqe+eFMq
YO6AlpbGQht8o3vW+5k0X0pLDhBP2pxBQj2og3w3ZsAOrGvSPqv6dBPNTVjnnyyTcgDiHgIbddF8
7WQuQcb/t+uOY9+E4KJvM/pge3/x0ChE/ki4/fMn/hNn9Gvgp9mlSBLLDf2GnymrNBNKXUub/ol7
fRkHQkqsBfFKHU+twhbQjjVroRnFd4URwfuwPCFrgoGyorBwGxkc4PHfq1npWSqijrhKhc1Gf0Lp
/E5VQwwJUVfKr2Y5uks9vu1NyKiK8oSn4es+S2TmLV1Uv9MnJ1oxdazNa2dZ31KoPyT+kkj8Q7RS
aHkjhoBwAZ4Uv61Iq4XcGnq+DU8JRUS0XJpgZsOzdnMOaDf7Z3if34uNikpRh0mkasbPbPxJ6BSh
mVlK1Xo4asj5G7bhKjSoDVRwW+0JPTaaUdq5Q+1goWwqjiXVBnbodNMq788fr/7zfKbXvl8wpXhJ
E+n37wnHDyBCRQMIrczT/DSza9xwShAs0Gz7otpWOmwZHR9ssoxCDTpDDaemCSlMO4Cj/ZL5JOaj
q1OAywblOqB6Qrw+JqNxrpP23VJVtxnWFS0RVZ4wZrXGi8yehAbDbap1b9UtPk0t281UfiqF6V4f
uEyMg96WY3bdNWe6Qjl3re7HWfypLNtgAiBqruNFxAlAydPPPau2rC83fcZBSIFKEyXhFdWalhKO
vRotEq3R+izxHruNmvcxaoAqbyDTJ87LAiJh+pmy8Iny+fxPHvI+Yn5c/8At0H5R6HSIO1ziZ05e
I0VqmiTcVl1ACZlVXCmib4/uPyHv/8MG2b9gpm8ZgEt2iPYfZ/oPn6v8Jf+7+mb/v9wUlZ8RSe+/
3e1bmvrHxtgvX/c9uZfVNzyZvQP1C77lO/JFVt58nYy6KmsGyBhm7d89bDTQMpZoWOxdDVPHruaX
5F7W3sCOtkxRViyTfpb+l5J7MunfDBvhq0CHSQ93D1A/zEKNtrORYlN3yQ7pqT32VwDfoWIjqwwg
4SIf97+qV/OqewaQbb93QEUcpQdKJdJNdJdeJz/yqgtwZKxTll0x/WYO0qPsdG5/zM75S3FAC0jB
5nBFPx4g2CnzYnfxdUfyIyd30bn39ON0yL0pVJ2RnxdXDho3v4+OSFgFywnFeQdj31PvqQ70/RNs
1oMQrs7mgp0Ou8Pq0fAK1GMb5EHmrp7g1yE6/w/xUXElN7/2QYp69kVym0PjN7hulNcYSTFb8nEm
DVVXuOxcBJoH5/yC2vdVPho3etBe1wuGvwfV3XCUSA9T2PhlCErCB4cSjkdEle+iW+GKG9jRutaX
Mmx36r+XOhLXCUHBEy40IRxY5tDHMIu5oEcFuB28O9CTp+h2hFu3fEQv4AAHaFeG9xS/tz8fvN6N
/MfUthwp0N3Uk73oi+7s2vE4tHw9DdWTQr7BbQPAFKG6Syr7nngbnZdjGtQBaaODoFY4BpWb+LPf
HjYPaawTZbSgC/X33Qncvq84uos519nwZt8I8oMUzLdVOPGp+b68S/wtsO5GXA0OqDTcIT7o5AGe
C3jFBgB4nCpACtuhdm9nx+SYHRHc/yId89v8k/xqfRjCmvPoXfwtHx1MyVHax4HC0479mWr2TX1Q
/cievDxoQhHPlCQcz8ZddLOeVxdpYax4FKeyW1e/ye7Fc/lpewbTTaYR74pUdkvh6Cq6naddUdu7
9If8oXmqvPaw4ByAqcUBS0y+JL1NTlMgh1mgIeIw4IOR+9lFvdA4CyKYRKPbUA57MG6NQ8fR0JEL
FCf3t/y2OmI3jlkEHgdvkU89AqZ4C5jRhYvDyZre8Jry8+qKoXpfnpTDuEsyrzSIruq9dMtIDCIv
9QuvZZ6IvPZpPBVP0m36kfnDO7M7SI8BRXv9SDvVT2/yh+yCg9CxOOuX+mTeZxeDGdCdswO2EEf1
1P8T3xS8AP9gqu/ZwQ9Tfa5HudbrVrog5+fBYVp8/Npd6KLhaBs2ZiDHzv3yBQSMbzAri0NzwGbB
g77oDK7wCCkBw6PyJbmdncIRbcHFsNlDStLJ7efUTf0R2wnZgdlm2mkouR1a/woeKFKIUHj2mnqG
xyhyUIt1JFfxDT/HUql1FUb5cFLjYxngpsafwcbQzy2DJazvaNuFbBbdOIiDNEg/IxpWGEeMBvrP
28fyaQqHE8SRJ5qvS5gG600TkgRSgHOm073g0Fx/Vt2O16gev098/VCc1EOO+UL9ZL6PL/IB84r0
jBe8dtFvGJCH+CA/bvfaPcg+fzoal9II48N0jM/FabtGfu+rN1qg1Lcm78Z63kEz77IEaOgxvHFC
cCJ/ckxb4vUvo104L+8L+xWFEG9mLqy2hq+UeBxcxf70hfaZPbvMSd4bOSg9ONgPu3wTNkHacT5n
4RRkBFbz2oYDyiOaP0EnxZpj9kbenPrIg6+hxXgUTvFbRpzbOC+6LR6QwnOQj+HkPhHDz2rAQ7kI
uPNsPraoHqRTbzxZt4WDizr+IJs/+KZn3sNvKgLUYBh6cqC56CK4aDV5hVc5wNEOaL4f9+MWF/TV
b3Qa6hRZOWTm1X7iMQWwvKk9NYhD0aMpZ6Mq6XbXAZuRwtE9CpSO6kgnNPYc9Jv93Ee/Hp3yNRhZ
anoPxxV7tL/ErAiTS9S3F7c6aC6iNPTADhnvakPxvg2xKnk03scuTjV2+m43MSEdOwisQHT+Obva
g5bpRvfGAdaqLQdC2PAlybF5it3R+WHh/739qCr+NtP6dcncX/9xHhlpzkbBFC+tp182ljIogQH6
q24blmyYeCadu/mdi72BixQnhzbOCU+CTSM3Z+ZVwX2AwuePnsaPKXfjGYlDf/VK+1Pl4GpiUxd3
ogAHevLzJiiOazieRqbh4OM3yrUCw3QX94MZ6MHkszQjhpP5ANhZFXuv84vZ3ofNvkjyCzf2OEMW
14lP6wFWRAfzGBGoOp82OOGqYAqLH3CSO+xf2GNeNDKtyytebPyUEDRbjxYmZjYdrLEApR3bdPaX
GEEv+3juQ5Dr/B224SG/B8d2aKHaWwwJmcNkh9lZuNj9y1tPOmQMlsH9diEZiQKFFIJB4ppugeca
AJQDn7pAenAMu30euTqZ4aNzMQytKzeNRRzTEUauztq/+PVL9sj3c1+xgnYiT/fEYPA37qfkll7K
H90hqzjyfdxuxpRwWzyBIPRaTmn9wmNxcEJw1o8ouMQPEbYMT/2pZeyoweZC/3QKV8DMBMMOBxo3
sXPxKx4nXk2u5aMLI6ELJDtmgK4auQoDHfOWyV2ZOHg78GT23+33DB4vD5MeBWsHFT8WRo2BPNso
wDAbmXQH6lD+PpRrz+JzkltzENy8sdfGiE6yC5cO9GG/nD1VGvzxtIZEAp7eymjhBvEOwd6HXh3u
N686bO/My3xcuR09Z23y7MkngihozgleDu0+UF09wJCaJ224a1gRAwwGcOzjeuZ1zgPNVq4BiUm7
cr5QCcFpBjcKogK2b1/vBZBKThoU5NebPHDyOf/iPcDCofjwkzYGLKcTyqch0EM9HFiVUzfyrFA4
EYNOwu0c9uHKON6PpZLl7XMElyIv+TowJZaKmRPNnCbodEc4IBjH0WTPYObtQ6I6E5tCzM2DiOgi
MsQSgkfkdcHALSbvcBoWrN7b3m3v8P3zwMHgIRNiABgTgwyWeoPxreLDYxeMPJFVuf0IZeLQ+VRK
eCUJ5lBgFu8jNb2aAWJUPmBpP4yc+WQd+jAJ9ukw8BbkKGyFCDx5iHW4CakuIdoRwuQwvKqEYeu8
xypcbbmlMkN6v1TgI27FHQXOzCEMRpXMvVw97mjAlLozn+Y79UpM41mXrnQp3f1+N5yM6uQh6a/L
t9m5O/NEaIg75Eh+x3lUQbHfDyflPfRumZCE+mDmucxXiU/vgR97EdLVkZmwGx/SWnMmFgrmBWm0
GJgX7VVn+op3a2CyxHS4JjUveAYR1mo+M3r188x0LEkDgBGwuGQ8G+y1uN8KI8XwUQ8mkSB/dUjb
wsitXHy2uU74vQQCE/+72iWZcwpu8uBzY13xiN0fT1X8OsIXXyJi7SvPPltXR9rDkMijZqY6Cvln
w6WjEXHuYdOzjiTcUzyy7MiVbNmTfCjXMx/7uupxKtM5IbeY7MXGyP0++VRf91vdYscnOwW3gei5
u455Fim5GWSPESl2c1MGLYkK/WviUxtsp02/VDfl3foZY00SBbrUXkq60oVEDqZ6FEi8zbpapT2d
2JV4mDEG+SU+FoD1fShObn2sfPjGx/hYB8V6RvQtuaEgfOkv/eeEbHn1rQBRF4ckCLL2U+GzpQo5
Fx8AkEP10GeA2Yk7B7j+2ClyZ5ONTi9ZUh3gKRfiWMm7yEbcjC1FapdOR1a0p10C+5MWfyv++ECV
PglOzJ7Bchpvz1sajwfkr5fxupx1J/MREUGZzAoGErUlREqo5+tlZNZSLzookWNdm1DBeqUlZc9x
YmlO2jV6xPBq4AfxwXhq9acV5+QziZiXULXBI85kK6EFOp5oB06R24Iwkac/TgSTw3CKDvUT95eB
gqvJzcgupDrJt7NAb9TGuuggk8EpH9RP5qN6mwbcHt6bPcScjv4+/YwWwEm/LQOYnz6eOWm++3bG
TnwneILXhWXAEkmaueehwAs1Lw4ErMAwBSNTjHkZUy5+LmxA4S7Sc0OYk0lpAS/YrdPbt+SmgGNh
zA+rl5/TMwZKBgYxSjD7jUeaF+LZobZh1dnpwfqgaXbCx97JD5HoaowTfqgfeTM53/540e7wEb/E
EUhiJJvcw/qw78Osr8/N4gup176oy0n4QHrKABT6cxT2rom9mgJSEv/swxYkfo1BWfZeYjy8LjzE
6HV2Z3/xXiiJERQ627RNZiLnaDiGB2wREzCLzVnD2B342+ruaSi1bBvDICYVBWcOQXm4RFGEPRfb
S9FFmdRHVIRXV2Gwhy89YXVonbW2Z1Bmj/JreUgPnZdcN81fvqx+h2kct4YrRdVtYfvVcgTcq2yZ
I5gcibOwLcqroXAn+zoGmftp4BNBxdqOPxX3xXWNA9WvWdz2tI4kiLCGxY7ThGxELwamOjFhPfYz
r3Sp6XIs0cdjkMSzClhzeHCMXecFlBELLSfv7JOm4ehY3H5NulN/T7b3wb0dN+fpSxbs+ex+u/Yt
CNZGnA6FWJboxhHfCsQo3Z6OiC/YHUv2flKjw/8JQDI3OiMgkZ2zEZB5TWLd4ZtZFw3iP7BNMuk9
qxNOmcOixma0Iti5qGewjJr7dXDT2YYGFZZIsj+6GyeC2wFBfk8HEcIh1c08028fa4K/dSgCdAG/
6gbCUuWdLL/OcqNxAWpoHRlHj+2B+8WiRIPiGSdKco/OMVl7M28KzLBht8FCGuz1l93JjjDs7XeZ
LQBBmbRgd32rv/RkjIKPPYCXeTNrC4mLzQc4YRIpPzmIx/SaHfYcm2ZB6ss2OxDVXbgYBN285jNb
bVaYfbsokFX8ef5NdfwPtrH76z+k36hepOVaN9KFJJVME4hIRWGJdd37RJ6CUbuzsoZUisMGgAdg
kFnN7CvYdDK/Me0gAiL5yFKH/B2JyubGYXG751vLQdrXhSAhwFGfopZEZmpvN9FTdIku3dm66Q7o
ex+gL1LhsMhYe4caE0n1fNSoGfXPxeOK/91wiMj3ZkcnYtNc3gs1YXnsLwUGfWgP8S8N0X3RuAwn
/bBHxNE3H6Z928YZTm+Xt4t9a7AIlUH/BKrkpr9kD/3nfRmQHvf1DVVupC61ULJrloD+zjgt9uvE
5Ia+9DVUwerhD/BCttsT020gOmghfeeNX9MhJwQXvDnDhXDYN5X7uoIRywl/Y19yzSOUMRJf6kdu
A16UuInDLUdkoQn3JWVjYzmTonJ8h8qJs/oFh8jcfk9a/X1RwsfLn13CBO/Zc7TobvH37AYjvj1r
tuXnzd1zg718J3uN3xPI9hvBWhoIge7j9/H1chAFJilsCVM8kZ5lRGV1rg/bsVLuep3pbteUsiYi
Ovh8Mmki+YKNdDBSIKJj/8ClEwbo5HrTs3C3MdEUb/GUY8pWX2PVnkIW5mAlXioek4N9Vupn5Epm
sJD/dP6eR8K4J0Pcc2x2C1wD6v+ONuDM2VzEt9ldieSFSKqX4TaakbfukQpTPackCWsc1GdShiCo
T8bkzM8dWy2cQGP/iUa0Mx4whCNM4xB4t2C4dsT5087CfWvL5po5O/McScxtJuDNniKO5D97iqd4
LQKkUOeOhQf339kTw4UbNx5YWoklDVFjT+l2L2sqOSR1jXLeNyUG8xHMH1GKOHbG8ega387uQkza
Sw5wHIlUBfnsn89W2nZ/MFt/5uvkjZYXCTD66LN0gzMP9q/kyeR7T+L99qDnNsI8/ubuiaxJaNxT
Sxz6bqE3UWUe3uOn/KDd1ieqanfba3Hm9S90tX0lZI33zCPiHX5yg02Ut2cP0S208YfpBNAsUI7b
l5r6JnI8zubJVDlXPz3oJIbDmQ00aQxb48NESswmzu/C9aYg19Bvu5PxtB2p77n9gUXTwxqSIZKe
MY1ii3l5z+JI6HfFK95QjCsPP6ODfCu/H47lmVWIhFZmLYt8HAxJxNmNhv3BujNjd35F+LE9tD6a
xSfrpjgQ34nilM+pvCk38rU/GQe23t6+wc8CK/z6CP5S0+a/GVlZkcB5/DAQ/4Gu9PCSVgOYs25I
q7/9D797qV4//88fmzTfv+Fbi0bQ5TeWoWBPQtt5R01ZvwCwBF15w5hGc1HBPA1E2I5C+t6kkcw3
kqxaNGnoZILF2tnT3xFY/EpUdXhIJqxqURONv8Zf+s0UAs+i0wQyZV2jRQS8RfupVZMveT8sIuof
6ybJYd2WKoiDjW12RYfjh9v0O9Ut+bds+m/HsjiShOa+aajaT0wpMK4W2FgLUYx+m5E+9MquJ1uA
xugo9YJiE4KT1RRTvtEtNnUsMFAhfbPjTAC2sZn+koqxFg75RnKgDiXasokL0OZs5Cgo/vnJqr8t
xH09WdpmOth/2OOyZP5U2JbNAc8rHh5ePsZzjLMPwrwYLJlmcqkt2izNhLliYz7phUYiQi1RXPH8
WGhrl72JmLiggNUYcwmFSvMjLlaPRofnTzMIeLm1wNW1UXFlqL4AfwQ3r3OKT+k0BHFiHGWVFq+K
G4unzRX+NVeU2cnZ4saLzQ64/MYX0WiH2iLTJhGzU4fPIoDTT4kZ3SuttQSRJjyabXTUolr7d/Rp
b5rP1cPQff48AL38GW/5I9zyf///i9EEkwiogWn3x51bF8hKDRrz8SX/3OPa9vJjFPjl899btYr0
xjQUuqv74LdEnTXre6t2/w04TFmkw07fdR+J36OAYrwBlWSA+/7VV/F7FNh/hd2haoqSKGtA/PW/
gsP8SS4R9iIiKSYCBSZjXSFO/SSwgXrBVgtaUd/F5ZdMfVrEDuGv3gU56ixF5dUdPrp4ehkFqQXF
zh2u/MOd+53g8DMi8x/O4KfgkOCJplgdZwCPEKrDYvdIpNVgmebLetDA/pntXTp+gBno7LrdlvDp
6wn8paXsD5EFvxnT/80WPMi2IpJlf7rm3b4IRSq8JukLeuTjj8P8109/G+eG9QYs7w7pBWG1A2t/
We74DUdiqZH470/jXHmDUQlOoIayr4Jf0Qp/H+fyG3DI+LkYEkMdNMVfWu12BMOPSJZf+ys/DXBL
XpsMGkYW1rWaBpEOyK0SUmrrcAY/WDHo1kXGWlsTZsTL6xSFJDTevGhNSazlQm4ONDo3OzfN9MWY
uvrYiUv8rKm1dsS/8l029x8WkPnXZjaoQFflo95Ni6OZHRZlpKoYEZcrxFqw/psJtQ1P5CIocuuY
JIVxnyiLQF3ewnSw7s0bAT7DubCG/FnLc7ga2OThfYW6uz1x8heMMTFnRNXQ3CDP9VETgckVENRS
tAdJe5GLsnMmCVfFJO0p7beqU8lz70LhzC5AfOpLFSUrJIoIocdubRElqjjLlXeHGnDfVy2toocE
fRKEOvFQO8+rrn+ICWhHVkHDa1oIxXiLsn3qV9xTi5p5CqE2BcQU1Z+VDM5MhsFTWAtGd2rWqnrd
UGDwu02PHyN43s9fCR5zK6awsvLuKFiSFMIAUe7aelU8dmCbXxT5eITZa7iSsVKYgjHDbimKUbJn
fDm6UVmoFZvbbEdDi6Bz1VP+Ua0YCm+FEKOkTodIi9hgzs342oO+MiFIaRgxJ6bY4iDWzceWm3lE
kEn3NKtXAhULm8wdliK7TE3VXFZBr24xuKjCKN0dy4p8EP1Ez8dAgcp3UQddDptMzK46snFvxxTG
SC1Exr2eJdYNaYtwruJ6elrrojh2tUbHC5lDuMllcbM1EAutpaXUjKb6GXIIMqCNNOl2OUSRPcS0
nuc6SS5jgwvWkMFhRKZlcMEl44CFNBH8kU3yRLHdMNVKMnz8xE6EoJsOjrkooM8iNqqWuT7Pk5J9
jJOuuWjpdIe2AU3RrkZ2wkrNG6MjV+kzFBWjgcelyEiwRWv/WSsjGmIqQFwjked/x4bhPxJl/wUh
Xt8jIICIP84UHl6q+HeiJp/5JWqqwLFoB+u6AlvDImx9yw4M8w2SFCjjAcoi78OK6tfsAPMqNPP4
Z9cg+KaM8PeoKb1hr4FOEpkGvinE4r+UHezJyQ/4v79HTeVn1b45ilUW3JTug7y8m9KRFg90vWDo
ItTVY0S/MxUhHE1PAbhsZgzlErp4XYmDM8Yp0tqWOjpNvGtQ4tPhtivprlDW+MAr1Ye0rCV7wlXw
2JpN+dLF0XRIoVf5krYN3iKqBm4VvR4uiAs4yGIv9HB6hGiyXHvS6/S1LQya0rHcXAkWSEznFpg6
a14vxDjIy0uU+k2L9qptdPr8cZ0H8ThWOKNgHCUeq9aqnW6cqBdhJH1s9En1zBb6IyulTP20VDHs
EOuMmamJEiIGpn5n5WpvL0atP7epPDplrTVQ4ERaK/NWu9U4s15IEWUSq6SYhmb9IcWVzIZM9lbI
rAGDDKiciYwBZWot+DSkyfoZMsPoWx00tNXEIKMSEX+W+x3xn2egXupqN05tvgiiNCA/1DY2uD5O
Rx8Nya4NZIZU4OqriOCwJoGa0GAgxMVq7kI1I+VGuKoOspL3harBu0aJfd5Gi4topTIc47kIEZ1c
UPDdqI8PKJwUWWzcm9j/BXo9bxdNXidXGLrlXKX97OdQPX3TnPojAnthpcvvzCVPPKlPqHuqY8/u
RgSPFKG8sKoqDalNp1ebQ4rzx2WjUTwvj0mbBeYCarWscxrDanfRc2wB8WBKsO2bBLTmFzxLFjNQ
DFDicSw+bgDZ9TmLDqsR09gYNVqKJru/uMG4s50MAUWNJQ5bSBOlrox2mc7deRyqHJLL8NVhhXI3
xP8PvTJQyAIbf4wXkkx1q4EAR2LzPEFKeZgmxGWSeESLImezbhfKENnSBne8mBeaCEvaPcPNHAMY
1+AGBb0MrVIu3v7XpqH/ugGS4sYfB8jzSzMkL8XvxEg+9i1GmuIbWUOoTbOUb4ngj5mlpRAKDXOv
inyNdr/soERk3uBIWzCPSA0Ihb/UURTxDb70umSxt9IleVfy/SsGf/q+QfkVI/0tRhoiWjS8/kPr
oLcsJZ/aVghkuNWO0jdUCsz8WOXpoWqoHzdL8r5i2Kir9H5hC2aP5Xxul+agTX1jRzny7qNSv5cQ
F4LX/B7u+buVvsmIKzcORmsP1mW8kzvkySap/BKV26Mgr++SbX4cpKyCmr65GyIYtjo0uhP3KUA2
JbnWUXxYBDhrXZb41mBdxxlogmXkARZSNHoN6GvNihqasL6okOXRICfD6nQcpDs4pyOJavHFQusk
rtNzNK0fEDAJG4TTcSh4lHvdchTIWI5uiqHOJCNLua+66T7Ghxkq8usyqO9XMf084vqwopNmp7L8
NkMce8QPfhzMj0UrQJLdFbuiBaXI0bjJzMLtQWLWTfKwEIrtHhmPHtNyU85mt2ZvUhfSY4wVp7tq
3edeme+LOgJ4WHtVMtAmsO4gO48uDGXRqcv6slp0gBHkwKyhokItJzrmqNNVxDCWAE+3Nk3jTw3e
kChpbG6iSkHbpKhuCeT5KFmQOtMnKNBW4TtQmbvXCBqOVsx4G+rDnbnVwFb0qyXk0kHH0EMQjeQp
R6XdSq33mA3NOIwBrzGwL0lF00P3FFM0Yc29dV1Bs+pDGK854ERxeMQbbvZhSk20wZAzC1pjA2E8
pss5Qc0lbPs8ECcoJas1Tjdb3GmfFrOF7a+8JktrhsRfhKoWRYBvjMlWOtEda8Rbq4c+18gDugJF
TKdubSsvMwpqzziuhmpusi8Zcv1LktfelK3WN6nf/7IN9b9gJJP/dJNs1wWKPy8/xrD9A9+iF1Kz
APJRpGI3o1oWCPtfUjxBZ8+sStBwTU1XVchJpF/fK0ACv2I3jdGvJVKiIdfkG78neYIsv4GAC3MW
3hrMjP1zfyGCASf8bQjbqQLUqHHz1NHNMth275vnH0KZOU+dPCsGSLOxW0BA6FuNwH8mkyhd2KHJ
M6EnX0VE52YBFFBS65vb1RLaANo6qB9j2PPGh0FCdIn9hyAMjqLrmLEUuhqjp9+sW452Ui1U90Nt
JakvNk0+MgZRG4zx011QJ6m3tZJuUAYcLGdbmhlIRado7RkxFtXEFF4xkvmxkhrtMmdzy+Zs6rRa
8aZc2xYVDZm27b0BpZT8ucDgOz+obd2VvtoZ85e5bIYPWdyhR2wOOMakq6F71ZxnbmSl10VUlkcU
V2D1JTVt1Ky+EUa19/JypMO2ps86+sKvwiwDuGX/7xox0D4s60/bIhxjEYOcxKAinAw56khV3tpN
ilhTU0rg/TLhhHppc8pzUMZGjBQzoj2kMxPS171W3Ch5FeM3aSiID6p3/bqBk+2a1sUoEzvVYpiu
Ww79mPohxGgjuYvKWbfNrMO7cAEElqzdwzg1umei0HkQZV12pFWDO6kNn6tSWlypNW5iXesOCNod
G7P+ImEEAVVqc7Q6FvxuSZ+KcQKlP8WbbyBncScV8r9RdybLlSprln6VtJqThoPTDWqy+73VNyEp
YoJJoTj04OA4Djx9fvtkXqtbk2uWgzSrmpzBiUahLXD/m7W+9ZWUpdwOSU26a6r6H6ophn3lNZwh
bvXlkOPWzp2/4bnsjqG7/vbD3HlwfUCGHmkRGzmsCCtJJtp4XTG9VIn5AHMjnpXiWx3gdJF1n6U/
Km+pfhU8AadChWrv6BClxBDbrcDAzNEfWTO/FmLOXShoffUGpQESSm8jQ2hKWyznMAGwf9EToc3f
6VTHrEW7DhQONXRgvfuy8GVyUAXkp2PphO6t8laJRKzO+hxrVxy9OLAdBKf8At2z3AnZF8Lu/Elc
rVnxKPPwMVrGJEYGrEUbxH8pNxuX5TaLjE68x1xmjgW8QnchioseAtXu5BpN/bEPGvDLMlvNMzbw
brmBFCqIO3IG8WJV4H1GK4EvDv7ukylzchdimTxNVg+nAkfPVswhmXXTmKI+K8bwg8cWDaADSqzD
xmpBaTXjKa+G/m4g9+AvP/NHgGZt15PM4IYX+GTLvcmqSKPRU2nt6DdgGgsCzrJCTTm13pabtLgX
s/+YRRA0+5DcGiLv0WgkTZhLpi0lT3FsYQPdAIrx44sn6kURYMnNvZ70EiEMyWbnxoraPcXJyMoi
DfytdJxln+Qe5sgi7fWtVn2GikkNJcvPdia2k3SiJflK8j491cGkkLww/EUqlGXpyaQI15Ze/8gZ
mvxyGINwVU8gPZR1LKZclT/KLlyOkeMgtHFEcuhiwpFkP7CrTzKQRilVg9fAtcu74mNVxM2kY9uf
hWVNM5QMi6p8gOLaFtUThK31omUTS1Rd0i/jB114BWh/RfQc5vmbKhjmTcy06BBncvgAT+PcdKMF
NduN11BBW35mGdv4auaxz5aVD8PPko0Mrr9lJQXHWsneu7LxUWuRk/4yRMUNA6OY1KkhPsYeUcJk
mbjb0gQrAX4quWW5Fd93rfQZCJbuyZVFeWNz69yANwZRAMkJZE7O4E8P9X5Zy7OmBnhxeU82f3/J
alz6F7mk8QbQ6/VflbxlAyfWxk4JEGt+HHzdYhw+/v4Jdlq5pw6y9S72rn+DE9o/w8zUK2jyz7+h
I7OVDhOs3J6zvIUHtvCRcPamD+ATNB2mrrcMmKh1JzzGWoZ8f721B+t2yTEw1Qr9Bup/MVCF2Hnx
HvposjiseXoKFcCwm8Of2BrLz7+/fpeE+buNQlREmt/h9lly//dn2EFfeXXnZjzHg8znu6wO8neX
V+8700FMilbuf8/l6D7pOio/dVS3Oz2sJb47f/hoIVB9zc1ETmWUGRJIp4Wjb9bhz0o483nMnOQ1
0vP0Mqyt81Yo5hrMZkHIixjda93Gt1aEKCe92P5VWCe7q3Qc3SRixU81tImK36/wDQcQa1rOLlgI
kGKex6u+dvV08edQlfm2Yo6AuE96wiMOqVbwyaQrNEqrKKjOTttVr7oI/MscLfNxtOFD2rkvY189
L2F7mlsfdFRs93lgYffrcxuZg2dQ8Pv+l4rjbgskR+7iTLcXN4LhSzjjg/Uh/iWxeIyhBE8FAw+/
ImpFhRJPUgOJdnVGZycn8kG5cxAyDOOwSTJdHaQJ0G12sc8YZUXr55BYkxUEuzYx4cja7/TRzVtA
P1OB56tlFhFlAQFrIY+4tsRzbxc9fka9QMJrcLCmdnnzo6Tg8+9eKy/9ZYb0d8AIZida54XYADLo
IOFsjV3akxAezjRIuPsl4ig2a57spzWuT0zEwx9zB3kHiK/+WPJR7SPa/5uhmJyjZmK6bweBYEXn
ZwGcgYNbxn/Nrj6sS3RyBbb1pbZcWcX6rMcUlTgRe5qCebIhktxFVA9e5URY92d8A3bMtjoq4pul
BuNHKCGC+TDZKJX/SCFHbhwLO9H2CN7H8r0f16MKvXkT1lN4HGO4l72ofhfgKDa0oKhfOm/4awSk
DMtRo33U6QSNSmCQEctpNRC2TRA1ezeZ2x1zPZBBNj5kEkHrMnm7pQzr26xWAamEzbzrWhvv2zrn
GAwi5zK5bMvcwZx5X8ujMy/oPYQ6j8n1rO5QY2VL+1kuxcylOPpPVob+MbPE4gZpnzw2wdg/Cx3C
kYpqlxjTOn7phsg7Zu3in6omnTscxsVMUJ8udprWHNxbhFl+orV+SjP/TDXImo7Rm3euaknHm6u8
uF81o+6kFs2Bs3qCTQSQ7GmI0+F9WGQItptx4jkuItKw6e0Bd3dcI+HijZcoSb8Lgg3v6Z/sHays
ettVEgmZUs1T4fbddu377Cy4pPdpM6S4gZIQk4A0WBKjiudVTvl96rZI1t1yAJNUSXRJTtftTNiv
v9qkdY6RCYbdHAy4W9bMnhn+hJfFL6dDMffOTYFQ9Ry0Wtz4YRmdLOfV92w6xSNZOg9lN0w8pll1
K5JhJdOuJVQzlEu+CWc7b1XuJM1ulRwyeZj4CBfHhTFkXkRskMpRLbsMwCDsyzBPbos1ws6jyGNT
TafuuqLDlQAb89AtHoMtFrEvrS2q7eJTMYbxgtgUCuEvINKI42oPalfG9PCZ7sDuomBa9+1s8z9l
wN7ftqY89n1O8neOwXtvFjFsxkYh4qNS36WrXR6V9ZInleprCT0fdFg597az6W/+YlBudqyR5HL+
T+64/phmxoKpROAL2uq82uTi2wV0R7UsfzKvCb9jFWF0CCNo9EQ+FZUvT0UJyTZIU3sk8sRyIYIR
3+VdOlIfcyfFZfoX01KkkXV0zbKuPsbK6jsxFB3e9vbKnOqYtg7VXuXufAEBk7+yygMC4wXorroA
CNlIATouJtyXC39RHLV/caM/rx5cz5SrjN1RfD8l5jl1kbaRksHKy8JDOEH+QFSZ5M0ToSUEiToz
pxrUwXdWb68lpf0lC/R3lJjfDGWpvVB0gORSknEgLHAynVYgtUnWDofJK78YUCY7k5WfUb1y+60N
ZmDTPwy8Y2wNJca6wHDTMkHZUmrobRaH3iYEKLF1Uxcl4YgxsG29W3qR5tjOa8lgoM7fXAIPSJhK
6vgm8zmPO0WSV6G8K+SLlLW8Q5bdco4O9HabzGmR6rveJ1nNfH+l236O1yeCIv6yAO8kj7IjehVw
xdPcRphERN3fEM7X8mPy0t1QJxMsTUCHhUtsQBuHJ9kjVSn8iCm2tjiFannfBuFnXOsfZSu9AzHP
634ZDbLnKnQOuk+x8bl1xUu/qmcwY802zuLrD/WPX1z1vH1oHrPOIt+u+j9WOxS6PdvHQbXVhvTE
9sXLI/M0Oe0IRqVg57g6ntoGoHB52AxpMr1y8FAFNjxYqqXNcmWqADbGORXlA1qF5PdkPPLwQtMS
G8XPSQ9eep646k6177xWHZZTJ+4vJGe5p9Ev8GhW/Z0jxXp04IpeRAKXl51mwimSJxudAaFSzoCV
w+j1aPkYmRYJv93TpF9zWSWPMxX4bixW9znNfefdji15M+kM8tB8ilXVP1o7MJ2TINgdv3zNpOcx
tx/8n/RV+jDH7nfvJuElAX+386P+ARbSw+p2903UHm1MpdWSQAq3omzPVdgs5DX5wJ9AvVdzcevy
ub6nSMjYi/T8HIXd6LpILlU4aWidWmzHIENxXut6P3l1dQxGD2hpUit5a+XYPlsZj4feIeBvSQUE
SsIBD8wUMSrUEIlkmyU3U5pRnjmweHNzFyUT5EAIF39S8JpvfiEwMDdFcpAO5BTOr4zLEroj+/72
vi5ce1zDIL2zwuEKS2N3x2wfFl9BzZPyYYauRSsa+e1uXXTwUHR5pbZh12lUrqO9C8YKtQl4xDsA
PsBwGqjUJYfzNnd8IkyXpr8vvKU5Dmp2242gi9/m7vrdSqai5ZxPT/NSO8f52odSrLCzlmNA492b
L5nL6wLcW3a1CBd4pw0bz9kZv/KpoFKKQiTIrG+OYRGYWxC54G6V+AnaoGGtX4pLEfSS5x+TNqOP
jwUo97YvwXkunNlQ/KLhaPs0eq115BK6OcrbklRbwLQYT9yEKeGULdkNGOaniTXuJhtD/9CyTSDp
NjzFUqGyneKI5MIebfgU602c9yCNs7DoDyHLrUe+O3LfdXcv16YCC+qDnV5L+XMIYVjPYZUbIipl
8ti27Up4pKe/OsDJ27YE80SFBso5cKlEjAG0lbJQ2qw2q0/B6EDnDMt0Fxt6KKqN5En69fSiQUrS
s5elt1OdDyWsy8SeXrg6saMC5ZKV5pYWddx3ESlmUy70zgCcee2Spnv224VrQHLO3vV+vZ6aehxu
/C5gzwwH9nuZK87xpvdOEezUlybwUR+vcbufO+l8jH6IbTsxbGSGFuOUU/U/3V6qS2EcJrlZVWLo
Au+8GVlyvem8fMoROUia/yx3f9UBrJ+YcRZZnhGJY5batU2gza1z8KPo62BPxEHz0Xt1f1tl+JF8
YYv3XkX1rSkpAoRYPwdYufuyZitmhmC9lUH7x4XUfJPBpL1NrWc3Qpr55FfzSDVhIlQGvHJJmemT
bEW2Dxx5jWzOfnezj9K6TL+mnoVAPTR3A+2XXnX3MADaforCJfwrDVk9+llm0Fao4MkZ0uLIHg+C
pjtl6lfbBjU84QoFeA08PVq8ZOe6uX6KKMYfkQz4p7hL3RvF0GFrKJ7EJugNzLaQl+X6GaWbKEGs
yj9oZSy+yARraQ7EbSU8vtiwoi2fbU5y7lS0OHyY5m2ToLHHpI2cbTL0zkeiUrl1gzXfdX3avKy2
RruZZ/jCg7y/KMqhg1bMGOFgW/wqrF94CP052Iiqn/J9s3jgs67qGgNF9L6CBXo/JxWO2Hxpdu3c
yl/dwj9KowTVzDn68OSpvnleKauZ9AvnRzjSnuTDjEnRY6HRXqcEILLdgwNRdrNU7jnp3fHEvys/
JzPDJGYN9Z2c6uGYybH4q16L+rONlDjYaqxPUdeQytE3y092NzSdGTI0wmgy+Tv0EGmobo0/46AD
qKFac1qDkeRj3XaHhbHNR+2ahURPiSiuMKP4Tozbvo2x0vVGFCZ5JpPTfeiBrP5ukxHxPIkk23GM
5B/DOGmXEfm868oYmMhStofEMKEhLihggDIrcsxM+sXOurtPy3HctmPU3WYKj1RmW/u7SMy7n8kK
zUvRn8yoKWyCZO5+LfMsn+HyW8JYy/lnXKiRI0TGXxPxQTfKcTEocHHj60Da86wDp3yZdMoh3PXg
zppro90uzgXcKdbFPsf3p7iEupyueZM1JAVuZCfiu6qKixtVmuLLryy6QK6dDDuT15SP47Di+0F8
ojahLmKKhyG690OnIkwLtDjQuxDpUtEAKPZAcEkVadAvecGlU4rpxjhJTwhpLOjVsj55aOcyemba
Vt0JVWWf4K0gGddOA9DXkjM75fH0TjaHi3yF+39g5vYqszC9SUKDL3ZxvIOXZPbSFST6Gh8gc+84
zh+jECIQjv2o+2x6JAZ1ZjHCMi6sOgRioudsrNa7RCTZcWLeSA5JlT45/NgoSpfk0ZsbSDBQdIDT
1+oOTHJ64Wxt7vNK+Psm6GdA1tS50ZKN3wmFkOqyL99LvpzAfZEMV2/JPXgfRfoC4ph6aHLxqQbz
vIOtu49zD0aUYXnvJ79CU+7rGtPb4DfZDcPFms2f9KiCPIhV0Y/QKugWMUNDdwG0J8ZrhhGKbsHb
sPcXbxdQyJIWD0c/rz3cckRFteU1wLxHNmEVdju1qMvUZePL4ICWkboi2DjzOO5qCA8lwoRceN6l
9z3CtMflLWvNR9eTYJwHeEdaQq7pRjcidac7IZggpmlz4gVnwyac9E6No7dbGXLfQF6OTjMBL3zw
lnLNx8GQJXm09cqxPIchO7Fl1stxGZZ65yZsqoZ0vKNNIsVBzPJrikrsRRk3f2G8J7/r7alPnIOc
/GLrFeSFqmGVf0JXDZhAtLNfKyLIiXDHv77U5dYfRHiyOWIwZyzZXeaBt6e3Shjdm+rOtgmz12a8
cg6Cli6yLD+MWzW7KJfuY1mOxG/1joC2shrEImZIHsKIEW9STMRX1gKFXZRuwPc2G9CiYtsHfn3o
wzR/Ahw/7l2UgTvt67s1o6LXNeNbY4bsnOgQSR6zpEM0WPoonyYbjdbRxG6AEF44F//v74zH4XVu
l+ekpVQupkpuqDup+vp+2Fw7K9SL077HLrAtgvmSGg/zdNQSalF2Z68r35XOULY532oqnZ1TeNPe
XaLi3s30k7tA8Z2icdlmbhqd1oQIejeLqf6C+CsO9UC30n4w4sHn5aKMsF6cn5Hl4TJMr3V74x26
mfnvasCm4rl7mpTPA2AbRtK+u9W0E1tU7v22diYy3xO/wxBJfFjOy72VnipYP1ZwHpvodhz1QXvd
B2EEkA7qiDa4j7eVLN41Ecx72od0E7IeOvRy1YegCnu2G6u7YzlxJ8vudQ7YKKO0b/nKIAzhy278
gY1Bm+d23yMp2a/NXOzLWB3CWjLdyxWZZim8ZG+o/NfI0T9NwpgO7XW8haM/c2O6N2lXYRdfYrtr
gLbeyNj+0EhgGG6R/tUo96OM/YyjpZpOIZlNHeIf0PL+fOehqqxASQ9HEpj8iwrMcxQqtiMzTO+a
yThEkdDBG97NeEdbPNoeuRd58hKkjETgioOZtVd8o5dy9qr4bObKfaV8BCWU/F7jwGd+1zKAdpNX
6sj3rJgfaDQIxfK7/KWAL7awz7mv8LwcjBuhW3TEd0TIHDkvO7dYN2IY1THp1/ZkfZNf/Hg+cmOC
6jQ8EmCj7XG5tgFJ3R5qqb6nsTnnnfcjJaMXdTxuqxSdT5k15e3Q0NkmpB94SfsZxjnzrYa+RxQT
q61UwlTyyTRfUq4Pp41Bx5TlhS4pu9jIVUfPIQ5PqFeC1z6nohAXglcgUllyspoEVHlFwXpDREBw
9CnVbt2wAnddxVAeyHjYL+GK6NL3vv1mAp5FoNWZYBxESblST37cQ7xvc1xgucnheRbDU7Z6y7Ft
zc9i5hohuNruivyVI92egeepjV+b5eg1LHYm9Bi/1KzEznQtj7irAdbE+MotaQhL6mBQDKajT0B8
bdefjRG3OsNj7s+YJmfoJ5V56K7w/iJIq4Ooy59LJ5/4vM+zL/cBtm6f5w4hRO/umboeySZ/AedO
RDyrv9606WOR85sm09wMvV7wa6tnNm3P/jwcjJefFQHXjYdijbtmL5qJf2GvQB8BlG1N/mgS8eZk
vOpqPlfXtIu1N99VPYPTcMSXblzwo7x9PBpHa8o75cZnx4tfROiTOSeby6yzS+DDAZX+Zk0q73Eu
Ee2xXwM7woRyhzrxUnc6oZ/sw7d8aD8CwkDyuFU/+9l5DKp8K4V+kT0KMb0KYMjRQ063uGfPqz7c
tbzP03njNOOOK2o314qsXAhhVLGHNvTvfaH0XiyLdzZJutxnaXfqUCNuh7iQ+6JpMG8v7Lo8p9iR
Pf614qW4OAPim8mxkG3G9CO4VhaBQwUV1rAdDdlHymTYF5f5Z5O7YFfW9M6jbQkm190PcDrhpK+M
gJDbqC55yFggHOI+umQxIb69FgAAFr+N3hmIBdfkFAj+6Wgf4si96RGqbUJazf1VM3lg1KA+5LCM
j3Mky4tTFsVd4qwYq00EPoecViRm4ZE5S3HOtRMeRq8GIcdiUb3JvrRfsqdg1zNzFx7ytv4swoBu
nbpappz5ykf04epB7WdKOUdV3yEixm1TIKTLB/DZc7LitA81O93G1ezzGD3lk4z2qM0fkTliykyQ
W5PitJWp2EV62AeGSXLGNKOYopciJjhuimY8wNr8llXF5IElFTOLjTHFmZ/glmqQbIbFtLvedoA8
TBBcPNs8iyacWGlg5zbLm0zJrYqqcWNc9zE0a7X3IgIEm7R/q3PzaCePDJOIHAyEUhsnlFBsRQY5
eh1AtwVQYrOeuHLHNWQqht2r6aboEsvyeVzxOaeJfzA93Ah/FsvGyPXJU6vCWDYh0Z/g0NQEoa+t
+DmNsd7aXpXbgOG8lm71FPATjaIK2XURULhmmDlZjIKFWHZ+TnhfQ97Rbo7T+6rJnqP2GiBAmhIB
P+OG2+c05TXhL1l66EzwS8fil5kIthrYKe4nVQiSKse3rDO/SecgBzlhlRIG+0lmBc+x/5gbqw5d
rVkF1e7vsCqakxPGECuIfTpGVR5ROuALj9d+Z2rixsdplxkbnruIRMGOZURVe5SK4/3gWNTreS8O
BEI+x6mg5Q6exzAaHrI5mndDOoe3QyfBTyDSOkwNtzLHp38hNncb2axD4Lnml3Eq5GElbeiUVJTt
rM8ZpmMzuI2uWO0hi99EUur7lly8u3wsbjSStn3UZieRAkGWPIbu9aJJaTCGsto3HRLJgrdjqvyB
CRAb3MoD4+iSqNRpFz9ytLRbWxTVwbCw3+eSQqGKPczH3VKc65ihNZYDkAC0BUTsTLdBLV+mdQr3
c2Cfeh/FCMDuN0wNeO0yJflPl5+Lyfv0Z8YYXXM3ZsTzkR1Z37mZBALlQ8EWkkYFRwHdTeNELVNc
GruCsXDJ3NN/m3xFuMljlynh/1k9lfaIwNjek9FSd9PZ70xU3czzGsKd7HXt37GTFTATAjjSZx07
QtwiXCNUiVFFzyZqyBynPAQ6scOOOfrwWaq8Zk4/6vU9Z1Q3P2lGSWBIGEbaI79og7uR/rPb13G4
5I/c7+nwMDjd8tdazTDlWLUr5vUNxtBT0+CKOhQpjkkP84qw3bbJ+s4lUXZwBGjwkYKQqJz8Z69s
BtA2kJF69liKUU3z3FfF7RwUnXmehjShcM28vtwZNErtpc3yqyyZdTfD+yBBSaz8fnKPXegO7Jqr
tasgxDF7Xe7tnPLNpWnHSCvwpQZkHpd0C0RZTQLj5jDaWX60vV1dUk/F6lPWzFKMe+qeMH4oEE/w
HNvGCTfCiSF2iLLA4N/EySNqCviHkfia++AxHuBGy2kKt3XYFsex0vYZTxlakFL1J52mKQb0wmS/
CEpRj07lTNVmaMcVeKDLXbp1WxGfEXo8r1MUvDZZ9ZENwJ7KnAG4wPzeGFJ1K/8xts23D1HdQYHT
kE80yCcW590lc2IFCI5cqfVNFiYmLnMYvOvXn8KbpNU/rBpDDpj84GTp71wastfr6JiUwxGn6JZl
/e0SFGKXEjO1acqOPJQwX1nCkG41R96B5UV91hO/2JbjehYQ33dDT2o9WSvzW78GJzXM3U06ejRv
lL2kUi/E9yazd9MEeb6Lrh9SG0CoqMLhODg+BM85WY7WV1+tE9/nXtLQI/UXq6jx6I5mDri1n3kt
kYY7Gedo6CkgeDlviB0j8SPVEefx7IV3Nb6FHdNLgE0VMmxnGuT7MpuMHej6rkZMkhQdeGeGI8be
9BSpHmbBmBAKswble6uSb2+Jy7PpzH0XDdWxm+xrPhfzzcTk66nv46vRFTF/Wbi/2rHNt0WuuWV8
h3n0sCqALDRo7Safyu4zimlok3U9yJk9+Zzrczrm875Fu0ZTBX9Z9FARwtI/4a02u2Tx1F4Kuxzr
rA6pEqIPAxWbx0HPT5lIYcYETbYNvYQwZJFmoFaj5C6OhmfZxuqV6NBqU5o1fELTl5xsnwEyK+v+
d2pJIbRFku2TPpjZzWhx0hMar2HQ9BIlm9p88LKNz3e/4Z51Nmbo2zNvO3PXOL4pENN89ywOGO6D
Um2tXR9ib4FCVSXBBvuut7Fp9bMK6T91wdXWeeVLVeIpa+I53rOGfVnnprlLKmxcOumpBiMzJjvS
2+a3TvoNxQwaqQsLb7OgtOCz3zAWXQA/xMn6iTzM+6qTOuiexoTmkCSQCUJCLWbUAktX6sPo5u6F
vCH1tU4J88DNxDd6K+tm7chPk+9VIQo2jJ36gbINpCYT0K1zzYcyKyEB1yMLt0Za3clYtazD2tsa
ueC2x5rBNkvpnb0WN0I7KILXuXwrK5WjecrtxdPpfOEAo7CO07raDornYI/h1OYYNgRVl26tci9X
Py20i9HM8TdNX6u3kwmSfTwTFTuQINDJ3l7mrJPPRIzqS2wabzfnTvhIOs9yYCdR3o9L3j7nqv2N
RcK74yUGndPUzlNXXbObY3UeBke+sBY5Mjr+EwxlvHOG8jacAo7CVconZYQB3yZSZ4e7rSQKcMnX
8SYOs19+3f1g84hmt1j3pnedc5nSIntF8TxXLPLIBCBzL6xOce87f9oejUGXRFsNpL/0Wkjp/WrP
nBCHIEBHFPOS7BunXAwPeSV3IkgFN3MIaCRyX6aE3Z5biyObL9BB0t4oOXqA5x29Tckl306FPawx
8VpsPnXxGLlyopxv2UeOOTjEhaTgAIHAD0+N0X0WNpGmMdTjtisHd0sQzHgWebWQ1OENP9ayesP3
yeVt+m8aoPEZCR4qh86+5By7BM918/wnjOQrA6LiYNi3sKl/zhoX+iTphdTf9pUStNw0LudEbyqM
JUa9k1oGvEnW9pJqlx+NGNmJ27C9dhd2sBhLwbEnY3mbBUGwYYEe/fCrUN7VNqgPCBmgpSXevkQH
tJB/tr+O8vnazLfiEpJTa8Ju36CvHW+jvG/lwRPOl3HjcM+cKD57c+Hex4ZMUZvyhKUCnYodYqRp
fuZikgvCk486ANDyuIyAvipxv3bjryro7R0ef0T1pSZ4xGTyhmWkvvfnnnhSt/3GmZKSxlBUN/2A
bHXTtNmfMC9QCoFRGucDE/3bxeNNS/oXO3XI2VhanJp+uo0czI/JlJ8aH0GHP66CYrwttp3vkjFn
PE39gx/QCbtDz6KB9O4Lq/dLYsTJsJLzlrHeNdBFpgFFhC7FS5KN91GjbknsCJmMddNBNRkCWzkE
UFllZPbZmqjbskQ1vmgyRAKUSruh7dmmXkX3YU62eF/E8MIGqU6GwRvfL8KvIlneGmLYtnWUM87n
U6p0AbCtLCGwzuU1eP3NGauF/RbpsklACMpol5WrHghLM1U3dRuw02JjXqSNvnEq2x4Qg55Y1c07
IlFwlHUMKv3KhahQxeTCuSUTFOe3L5aXVRmPjJgs31fDdGtt6RycKVg7ontoD4lz+XMdPp/tGv0R
5SjjrQincV9RKmysWNdzy4d1l7ampQP5n3Ly/P8LSYA98K9cPcfP9fPfXsahUP8siv/7D/2nKt6/
8usRuLschX8L2KFs/KfvkV8BupGIKJbh1Z1+jV3+BxVB/HuQSKyNESecEH9jU9i2j/n//l+gFNhe
Cy9hBY8rktSr/44i3v+/bY8RynoRkTstQrznOIyuIdL/rIdvNW1USnLuFpU2lFxDy3A/Xe3IZECk
DBMvTuq39TZTADs94MWW/xUhtD4NHc3gTuQ9Y0Fdef6dnrzqBsWbsxyEJRgCRf9KHz3P5YP2l+5A
7k0G0nlOnW6nqrXZdWZ2nAft6uqMendGANQWQXlsry9mqkIBEcwzGeuFloFMvVBIHf7HHt9/RQP5
f9DFIT2Cjv7lY9ux/vu3F/P1XWge3t/jPz+9//Wn/+v5DXBgINxMrqaN//PsBv9+jVUQ2DbChKco
wLPxj2f3b9IBBJDATQKP7DMsFv94dr1/J3VV/Ccc5L/lRfOub+E/edEQP+EFuEJBAv6LpeQKYfjn
B7dQvUMzlrhbBg9IEZsQ1RKtCNk05jzF9aH04ltSAd+DsXkc5J92zMx+6aI7DHRy3436JmjCEw5N
WDPNg+OEl26S9wSD3MS2ugpk7938qgcDUzMyG6uNPU6DPolqQljtfbFOuAzSfe4k4g2nohGQTfDd
5ExapgqerPgrjDMmJJq1cl3/B3vn1Rs5lmbbvzKYdxbozcNc4JIRDK+Qdy+ETCa99/z1d1GZXSVF
ZklT83QH6G50obqUqmCQh8d8395rJ8Uqj6JnDqT6t6LrahwDkyzdIGtqV5pWZmeU77QtYgjIu5Gk
bIaAiR1JVnuLhkjDgJAMj+LosbtTUqIUOUVeBJn+HNdPflzkR7+KFBSJ+kshImIMIg37WFWnW9/q
OzfTjOCoSEawViM6tkUx+/MSHPgbXYko5jSVfjmM8ZUvavmLEeSs/X4D2o6951mDZpsKzpySW5UG
AYoI2okZz0xtTZvrrqQEYo+tBYZdbTq27QkMQQ0hkSIW5xUaCSUaCNiOynhltNVVISOA65CuvmhE
q1Q5f6Y2+m2c1uRspag5y7y00wSub0V0UB6vMLctk3yks5svPDHYcrpEPrEjfWhnohQylcqp0tu6
aTboeG3UkK4wC+7IGQ1DaptjAA/MC25Hv+MP5GcBMqCFVTW4dYr6WfMNVuv2nEf/MBTTsi98RzLv
ARe4k4WZT4UCnaAunQNqr4wUvSpaPZ1GhMV3UpvaiSx9LwUCAQtDe56VY/ZQRHNAqUKbic2l5xcv
tTIRiaAF01JSi3ojyRkby0Ympi7zztBsbqopqVC3iY8DVZYbbyyuan8U10QYRccyPihCDt8o+qZ2
O0QfbOhUF3EmOGkZVhOdgiuaSgYD+KWK6+Rc1gptXbfhNuo0J/a4RDZZwqJv+9hRutFlE6cyMrNX
xoHgTMZAP08twLGJXkFeUHJMPANGKEltJL5r+6GS042ijipaOZVk4LI2bLPxj+o0sQ7EbNlVq7/3
YNT9gN7N06T/Lf8JyiGl8j1x5uT//p/j/7IJF74MXI8ZfPb3BuDrNnv+XZzlX7/7Y8bVtD8UfLwK
8yqOuR/7gh87Bn5CkpsqMvXJLNtYpf6cdWX9D5n9BVIWDv3GHJXz56w7/0hRDQ7yGlcoSszV/8BD
x7/n/byLaQ68GfZk5naqk4p0QplBuc7robXqwsCmEeMfm0Ee95ESP6dtQBMwlwYXodG7G/VzRPxH
1lJ3RPJW/9d/Siw0v3yqobNPUfGIyqJ58qn8gxCbXaAtpALZZGMaUIKVZMuJLt2Sin42VjNyAdV3
lCbnvka/vUZzu6OFhorTokiCmIeKSKT+ewsRNuPmlUfwY0R/uvn9v8/tfxza+oMf9K/f+3M0i2yA
LXa5ZKe9pan+3P8ymkVy0Nn7Aj2SLdnCuP5zD0FKE3tfBen4HEZJ/hPj4eceYv4R/xoUqCxUvHP/
kPvBZ5wMLLh6mmWoRMnNyZcnflChnXJk8wHusIbko1Gylhi26eZiRhFZo5daQKm/14IrS0psYdL7
dYc7boG10EULFrvahLth8HWaObNtScOn8u9N6o8RNm/Z/n62dJ+q/Nvvpsv5134MLYGJTePYhEGY
gQQEgYf7Y6IUDDzFmDxA0QGYnB/sn0MLWCU0SlnnHzKDIRb5a6LUJX6kilgpDNq/M6Pmn0yUDMT3
Q4vBLqlYjTULECTVorfN8/sdapSj5FPbjPXTCOuLOrKkjVoBiDIb+tHd6G2sKqyXcjuxmBeCtpLN
CC60l8jbMIozF8/Qwiz0gJ1ZrK5BqZyZvdHsReoMF4NknL+7ub+ZYWfa5rsX4cfVcl9mDhlSbM6F
/PydMbo3cXbhW1acwZPqW49CKShHHHzXhZLrvZ2rBbr3yNrIMgJT1FdteRl0FXD6xoikTROG2DAt
SUmpZCvmWtESxKxBwmRtWZg/bS2cWuSSo/AtxsR2JpYpKucSNVExzlto2gzTRaDL5EXkk3ZVEE9Z
OapFgLcdeSjNHEH2XmscBYiWBusbEKnhMmAZYieN5u5ckkmmJ38U10CGW+bRimFH2p/fIenjyjff
If6HU9FkmtBU9Y2O8e4ONX0yqRoSXsfPDdsCMrMHK9DtIYjBFQt6in9BERqKjYkNNyB2EcpqVdDj
B0Z+6fhZWDkTf2CZiGNAuRdwzEVYZlZqC5pGTpaqlF9c8XzkO3mmAJd0LhY5sSHxbD8+UxFhglmz
nDuV4gtXTeYlGzHX5JcmMVFcVKEWbEVagFgufa2xTcUD6d3631UvhyKDoIHGX5RUByNqfUSDfgmH
plfE8VYslebWSwtEeaTc90hYvTq47AoaDnSP2sGpplGyh7EbMTbgddL4tSF6pK46KwI47C8b9jem
rTU9fh0GTPBKA4Lk16hDeWyLfWY67digkKuHobiY+qZZekLRlo4BXYLwDyO4NrLeu28VKXI6PUgv
m9AonlqRrxFpEwpu6nztOhv8APxEagoPgdxW61Ey69c6gRHWDAmqzzZP6cB3k24d2DuRqGIZxREL
bIJDuJHCi88H0NuR9C98ytsAYuUiW5z/zi/aPMDeDSChTKvKEwXUlUoZrirDQ8NlRNwSJTE9pFZ+
pbPWkECNfEjH/ib5KObaVr2MeiWB8kMDUa9FVCtVdx4akYFEj43addn5AxE2plIefRLNa0dXmkDD
1+xHB2ss0G6Xk1eR6CEVhFQgMCnQ25AjVYQ8JFH1yMKt4U/1UrdHw46eRUvmlL1SaEi9GINkGQQx
1YRMaG9Rb0wNIdeo23IsuocM9WRg+3ocXTVgv9C8eVD5FDFCe4+4mdP14I9j7agwWPZGSXhToc4B
iR5EE/ysMHip/jhxLac7AfPdwWhzjfheYIRnkzCIi6brg23e9wPqoqFJ4sWUqOU+SPkDTqsjBg9l
/SjUJmk21L+DdRlfQGIRU5uwcNgLaEUzeA13VF41sOY5y3hlDlWyMEJ4BbnfpjS2i2M0oDhAcjfs
1VRJLmXsycOPVfzDkeb9BvY3cwcLAZt58KOU3OWT2TXhwKYDuJIdlA4hkp5K3MMC1c9KrOyrqScx
2cS/8pxPgXj4fNRJ8w7mdNRRSURKjPTWksV5B/Ru1KX+ZEJTiGSnloscoX4xPKDlM3aVJu9qs0s2
atOWlCEgyYg0oBIL95EctsEBibK6tAqGSl+L2RdxevI895xcFu5Jdl6SwTfHKvPxstC65qjw8JZY
faggjoD0FRV4hb2QpsgU9ZOLnBC+V1HNsB4L3pfgJzc+vjowrSiedIVuPSZbEMO+Im6F0IADDz9x
34sJJ/QkU17YHpROWWtfUZ6Nj7WntxcZRhMbC/YKlqgoJy/y2KopNj2LmA5BpVmWReMAF03G2evF
0hXwybk8EFXWvZikIEKiuDrGRfE9SCMPWJgWdIVt9Eik7ITWFX9NU/GoxlIZufpQ+MsolznRiGW5
TdOcBkWP/L22vawnYUKSKGOFE/0XwtIxhI7FUuM+3iWaQcyP1UvLPpc8XhfMEbu8GsdXWewqyw6G
qd9ByzlGXn+cdCQ1johR8VpudJ8HH1vVMeW9fuhxg5CTFxXDoUURgj2mHXYQL71LLUmGsxTQzz4W
R1AGlQ55yZd2uC4m4rp6y9xZqqpGDjuE0EX1Ma0rGhbnWAHHe7kxg6sEZcB9GgLag5UUdJ0j6JNy
qcZ17hiVNmySadT3YhPelHqKtxql+0IaiQkG08Ak2Y0BQSpfvBy/eS/xGjMdi5iz2f2cnCvbSM1i
if84Sh9613IrqesE0SQ9oaRb1o1RO9qEHHJgGd2V0VS6Ek1jO/anEnhRm7tJKj6NQKrcoAxU5KB4
5Sp8+5TZxmbx+bUq87WcvDGc+VmuKQxoovY2Kt+9yLXfjQhYRZaPLo3vylIxd4JArdFX6WtHuu4y
mpSVqOfSsg103yF6/aHs4n5rmX20kqfQYrypitMIePUzeGGbpu3K3SSZdlb7JFjgfL8pR0pWtWEh
5J6k6rIIImFpVbb2EHc57WS4GavUaNN1JZTCVw/jl5lK5aAoz1UPSsQcCZWPU4IQhp6Zlj1fUEKH
SVSJ6eT51N/JQ2Mhvo2NpZQj50CpgWaks5B1ogfk4luNWKtWfxVZ1r5616Vf5ikuCsgkC6kiyhAq
58rEu7temKmXibjJHClTo3PVyLqlMFYtIgrSd00pWYfwEahI3Oskp7Ph3w5tb/2oMvzt6vGx+sF8
o2o0rOFmc1xmutFP5pswjBq6rdS6i2KG16r6upvFDKnsT19My8pvvq6BiY1TgMyRioPLx6+LNSES
EhrtEDiG5LxLDeuWL8b+2zAYQ7BLHsOJHbfTZFpxTkeofswNxb/llO+jkRro2XaaJuwoSIV0bjDH
P8c5OZdT4+M/TlQIsNMIT3JKk2kVwXmh89kpcbRKmTMPMpRNLCC1WtjViBrHjnOyCRKjwWkkIuwx
fJTbSzAmx89frblb8fHVojJBtUGGEE79XzdPRh6HOKA7WSmiboJCmw0jglFZz/Z9YE439MzVJbKa
/rLKE3MzRT4C4LpXj3QMDLQrPuoCR4uqQ0qRQwMvkI1XZQJQwtZHWvAwaOorSSh2IjLA67TK6poC
dJcj/k/N6gmdpXnLvoGkUsHPG1tKYjbbWjc3b/EHLaNeV21kBu1ClQrLiYKwPyrpVLz2lSC8ilYa
Pvi5bt4nfWzuFEE2nvtGZVddAAXcx6VMSLyQt/rOaDXK63WA329q4A6l8DVUWzYfUrlL7otByhI0
+jec0jppVQR1vlKliE8ScXQFtRz+u3D2s3BmMW//fVljFT5XT0nzVL1vuM2/8rOkQe2XEivFLyIZ
6Li9vYA/axr8iD20xFjQsaMj/WSU/qvnphOzwRAWMcgrIjUNXut/9dz4EUdWZOoSSRiWpEr/qKjB
b318VzD80IsQ5yvUNV6Ct8bcuwnRm3w6TAWELbLTNtOmuEYMfT+f82c0MwHo5EnF23QbONMenUZJ
1lK/itfAZHbjN23fvTYbJo6z7DohHTd5jV4lIpaS6ylYGi/9LTzS8uktqpB00ZKwS9kpNv6afehu
2nSvAaHgOFqI3yMe6qLc6sQqq9/DdX7Q9vKTFSAkXgNBkW+r62Zfb7HrL60j7RaCmNjZbuJb+WKO
YPIuoo3i5pdz7HJyPi7LC6wWOVzFa3JP16rvoM0/5hf9DagLflJfTHuSjfa04zblpXBUXuQtGSLk
SjV7fRWfaW658ogOJ6d3a7jQrL5H5/mWqzxTdsbau00vBewDL+Z3Ae27uQg6x1+3RH4lNglNCdF0
W8z6fCgIxqPl0lu78YcjNlPr/Lk9hFuYKVv/LDgftzhAbrmFe77Dd3mZud4G/9lWd8SltsuOxpxG
7SZX7GM2vL2kWNXONSF9y3RZ7MmH3BNqRb4UdaRrjyTFmHRbdTHnVPXfMuDl7TK4x92+lVzL5YC+
bg/eRRUxe+y8R4P4OPVqShbDRUBmFfIhN7SRXhVEFZOpJS4z/nxwgMrjPycQRZBO7bQN9Bwnc9k+
cl3DHt8nqISHBuzCQiEOlozA+2mfrsOLYkfcI0rUTUke7pyg6G0aIlnNLVneG4P8+Hzl7+Rtdl0/
CmfpwTznE+4sV6JHSmYpm1GT2x6TdE0+2KUCS9KOXn0adnfxrjv2K/P7eICd1d1ZlzD47pQdHsAj
CC0pWE2kfIlriwvVbGEtnpE3shQXBcmZpAw/mdtx22TOwtKX6U46CleMT+Lbg+yIlN1wJTs/8PsL
jHm27+q7hH00UAjiGZNF8UAL0C4vOKgjkwSwiTaZKZcAsmGNbR1CqHQ9eC4+YiF1UTsV+46grxYo
8rNG7ldJmFqDwvRwnjq26uSXkcsJ3zXWyavbAAi19VuI6pzvMaiY20eOdYFtEnCFjINcMMHp4FCs
ysf0MO0ytznmBE/DPeBf8RoxjERn2AyGrUpHHcRmnO3nY7pdta6k37cGOJHmO+uIPVrfE482OUoO
Z1DWg3Jo7POXmoTCYVgSCU6Ko+2R90c49U13MV5pNylH+5kIuOOfacj+RycnQfalXQT2cAPFWXKQ
jSwnku4IcWUsJvu0XGQsdQOaYFSPnQ1xBctBM67Fl0EFkMDYFUneBW4zPpXb6S4TqUFu8Q3NYYTR
1nvBLXEOkiDIlnrH19iWm2wZG0/JNjxq1+V36gPr0bjyzuZodpKdt3MCMdxA8Zt2Uy7lelEf2yvi
AoF0KG597A4A6WIbLPStSvhhSIQxAgBgq5mbs8k2qC5RwGJ7EqoLAaRaZNhKsPHJEWz4wgcdV25h
LLqVcl1teYVt/UaEVDinGlx0HaJ4AkcTiH92dMjPieMEj0K8cF07GE9DNxg2RnLABHMlbPSVJbuE
Yper4btA/JhYLu9yUuPoptsxwZy81BsUkRooSOWJ+yve19VCVu/0heU56beiuoObD+FuVYyIeOE1
rlV9KZsHhUTFZ/gMoY542ElCz652nJbrB8pkdrrsL0sC7fxZCbdTJLZtSyIMGBENt4/Gv3RHIYWc
+EfwXhCf4n6ReC9emBArrVy1QA+C84GcsG4rL+NbMsqkB3VnyIfspkw36V17h1jaLnybIEVOn2iw
V+KhMnXn0dCx/9v1bUzYvI7mwbXEO1C+xB8j+mwcMVzWmGXhZ9y36H8nRPpOvBmtJ+71eIV82Vz3
V/2VccuYgi/uDGfNJUI60MNUzKptcxEvrgycPURJTpmTm+7YkyO0960Ln/b4XX0nXmDF7FxRXraC
G9nNqhWctdIushvh3Lys16/WokSJLi4Suy4gqTwZB1Fonfa+PLZxbuPS9PqD5F9mrnKkkgYHIHs0
2ps2hatZGitZJ/eyE5zhhbTs1ewnso3NHPHeLMJLcnaXukfA3AFXEAP5mn/PPcC5i4AeJ+wbXg7U
GMG2WrbFQbYO+jMSVwLxSKS0gKCRxNaD1uA8d0c8kg1YV++WEjHiROOFNinWKbp2SO4w4uGc3+I5
SR8skiQaCIKH8F7M7qVj1TxK/gbxSevv6+8KGt6yeNGqG+uoxbt2m1p7VVyR9Ywy46gRejo4N91y
2b+k9VLHm8KbCG7dVu/86RV3NKBJRCbkjIZkWR46Ip5XscOwH+ZI9pgfXLRuEyF17fAlhaF4zoqV
2fpLbdoAMXAeqC6ScKJDg/7ASTy+wvaA3QQPZLYSCODbtpuelL/y2bw0z6ihhIvmgIATPLT8zF+a
AySgvXfUyPYrn8kBJNFz5KGCXFmSbUVdsmKqLzY6q4v6GGzaZ8yq/a59VgjUVnca+liCjokRPs/3
JgHG9712LpE82S5gAdkSDDGStYcVf8OBX6TEYXsgOgQiV4M1Y5WSOLpLo19r5hJwQ1lsonDrEc9O
jLR219M8eG03HlwuFBXCMku3qHrAUuXGahtsGWSM5u4AS0OLbIKrF0/mOiB1OXd10+31rdeci/k2
6R3AEK8iVgZ19bYZ/Ufai/9G+M/qW372lH6rT4Ox/j+UwoE9/2w/vv1W1d/G95vxt1/4uRuX/4Al
K7Kj5lQoW5CDKVn83I3L9B7pTs+lAWLvqK3+uRlXrT9k1CC4Jd7601Qy/tyM8yM6iyq1Q0jIbzzj
f7IZfyuIvK8IGdQEZtmJyiUggVDmY+27rXjktTGlZJTuFVUDUhWFvJahRswQN+xWLDZ5Fj/kEwdw
2VQnUFKNZOLsk3BHiRTVX+u4Lx8G8OlEXgnxtde3KQfHNsruKpGVO8oT60GNLePcbD35vpZ6/TsH
ZGDqhvfyz8fdfy805X+dMmiuGP39eXCLDPPwNH7LPg5BfufnEDT+oIGMPMKga03F2ZwTFH8OQdKm
UProlipx6lMtklP+HIOGxECjXjWriCH2A87+cwwa5AWgf58jU+ah+Q+kQMZcFnk//ghNVHVGIPoN
cq/oMX4cfyBhClC5wrRI9SkjaDYf/U3UoVKrdSNeB+jJSN2GNdUtK6Fqz0pfa8OdOLMM8KJGsJgE
an4jdlzFYNsATYJE96ZPJwiSM8EWSVN412mCDh0xNPrHBKMk56vGo901RGLImiKJCV1puE2irWgd
Btx8IlFaLpRzHS3kdwnHMp4KKcFqBTLAasFdrpB1AGfM1AJk5NRMOKW8qL1qtHHRGKMQOnFYize9
qvnpCqRouusFcSK+NkDYXE8lmEMhi3v4J1UdbHtMNi9yP23gntckA8u4/YtBJe5j1Iv2Vke/koLz
KMtVHfaDiyJBSoAzNdfQeVOCH+VpUQ4l2kxPj91MkHLM2ZLhuVMgSE9yJVmjnbYsWvCC5aehiJrH
zOyKdd6rkHCaNF3/+zX8ITZBNPbZa3jVPSXPT9Xr+7fw7Vd+vIWK8gdzuSqb/yqvMNv/eAklEeY9
ijsRLQlSFGR2f76DpHkAJ1UVk17Rm8Cf1/NnUcZQ5zIPKpS5qivyDv2jyLe5efjXa0jZUqc+zCsi
z7qN+Qo/voaCMGA5xy8HurPuj1JuQjEySPNAijCklrmXYImablv7Aia7UEyavdClknH37oad//i8
9y1OaX7bTy9jtjOg+FYt1TztT2R0LmprTLmMKgxiOHCDaiG8tSaP3K7eo3A88fJEOOPv23ImycKX
CSFL6eDJ1m1RekeUj4a6AbgKCFwN/HoLA4OtnziWwO3od2f++RfX/LHlgL4MEZnCBEYin8FzVE5m
sCgirzXTwetD85hsEYrbKvSM5gwbcLHDdaxBcfQCWLpNtBTaSN+kIm9jVKqg0ZAy44D3SuougWd+
mRb5sRL/49K4NqZVjdrdm4z+/eLeitw6SQC0pPVSujNGDqLW6EfLIVA6t26mi2gKlU1Wc4idsGWv
OVxVgP5aijCf36S55P/+uc73CNEnWnsZjdwsH/2wy2CPUI4S7a0lWwjExyoNkW9jJSTnWgmw3CtN
JmJvmphop9FzPv/s0zH19tlITtnnUMGUTwvzgOFoT3kGz0dXmNmHbvBVO2wj0Y07E1UAxsyYBJiy
bReff/BJ3+ft9lN0lxBxGbxXdO0/fuua1rKIKAoem+8z2QsDonCB1XlNZ5NTB8tUtRHx5ALoQqGB
BVVCCj+kFyC0wFB/cTHzh318BLT76E6a6I5oVuonw1Sf8IZPeCSWciEQ0hcaQgRDV1Io3+RibnCo
arI82laRPLbOpA/JUyFNEuBq+DtPX1zLr4+EFA1R5p1BT8AUxlT4flyC58gmL67xoZYzD1jt6tJl
o+od/DamytTrifdAi8oC4VYkZ6HqjTedEJbXWEpdjO0i4YTogh4q7G37IQo1Il8ElBtT4919fqW/
jtu3eZF2KTI8dkknT7AJI80HzmnRrwtAKw4U3J2SBvu+qfyDjAzpTG1VzK9j4f9YRv+2X/fr4KFX
iPSPtjKBdpir5o3Tu415juCmq8o6dM1JFF1JLsbAybETknooFOJDmNbyndQm0/cYCt56yM1gx6YB
oAoWkC96WyeHBAYyV2Aq6I5kzaQF8Hat766lpV0lDqM/uGUYkiYWl8Qu2GPOtLZvIFVeZqmVjVuZ
Gfo4QROXN9aMbrSbcDCtRWNKE8D5Ugl3GWSw7g5fA3BuX6O0DnyeCKUc+jn1tFHa48fxx2Uup0Oz
Ah5IFKVqJInlxOPAwfbzZ/smM//wRiDVZY3h7ZQ4faEh+XiHI7gysAbiDhVu06y7tm/XUoZRjRyB
cNGVORWpGNeZncnRy9ARumZKQ/fVHD1/yOlFEF2IhEViZeJvPl4EU7If6vkApx6yC8gVHCw0psVI
OliNcZOlyc/j+d8OrN88TBZXBcceXRj6lObJJypQPguJjCR3UMf+QVTy3IXvqF7LIgz/RYnI0ilq
iu3llBd7q9BETDOgTzS5MS6yPH2t5SG5RfAGQ3KUo9si1/2l0Wm7QCLGE/Zsna41ttQwYLQ0R7kq
0JDRFcF4+eLxnW5Z4J2joGRnxNoLV28+V79/QRQBY4kZe51L3iH9fKxUzVLP2/peFfxyl0udtvas
FuCk4BfrYoI1Wqe5cdXXxcUIicW1SLFDSSjrlyrL3lILyQspY8U8erHSLQpm0C/WA/mXaY/WMFss
ZZ77dB1j28crbkHzC2Mz52SUVfgdSxai1rxvj9qYjBeBF8hrmRdm02pyemmQMWtlubWX8xqTv1/q
4XJC+7o3vSm9zk29Oco59cVGgDKMZm4a76Z8UInryyDNDM2N4QvxBmjJAZoyNebeYIkVha47A1gZ
f7EH+nUQz68RR0hOgwjtT+cHlDmgpzOpc71WHPd1LLTLTunyIzu5cePBH1l9/ux//TxLnPdxiBkU
HT/HyfpBKLwCzEAbXHkYsnulEV7ZdIT1oqz6Z9EPm/iLxfM3n6eiEZ+lZpo5P7+PD64qurTR4rZ3
w1pTb8xAi78J02DsMN5RIO1L7YsJ90RwN0+40AOJw9CRCs+e35ORYsRRZhKXNLpFlVNzVgz89WWe
XsFhRGEwdsaZELDulK0Ad6o3JDbCbUa7xCI957w1Gv9agcjnNM2gf7Eu/frWcWUaVt+34GperI+3
om8KSyAjZ3CtRIlXHgjaW9/DyGVhNTwbGtMC66VL35oGLaCCtmP5+ZP/3cfjAmEnx9vPu38yeeVl
qgYyRQJ3EuPhRhQK6ZFc+BXoYLNZNnWjLIBTv5q1VmyRHRlffPmTxvWP58LD4enMRy52Lx+/vUkk
loIpoHfrnD2LbbaWdl2pBcxGRE/tIprqa6vLjPMG52IYWOqmEo3uqIwaLG4Uk9QQ2sITbD1KGsRf
mX/zD+8Omi48tZQHcY8T8jhvZ96t08Dbwh5eBJAatgLrSo1k+nZ5sIcFOxehlRe4PWjueaugmNTi
1eef/uuWBSsE/2VNxUuBJO5ktxSSowE/qlZA1FSycIlmJL/pRcXqz6Kat2qRVDmx1D5JL82yjmso
Y6GfV2sJbEZINYa0kS/e218mXC6IgheeAYwcfKuTC/K9qRXTeOZYDD0YlK5B6+aJeXMYwCc8GFKz
b4VM3Xx+G34Zonwo7wgbflljnGjU4d4/hHRSvcFSqGDFfj1zcRDDfG80Wk5jqhsrtevTF8PKpHWD
vHE15pD7v9rYzKPww54C2zSKUpmKn8rW1ToZBvBhdLSRqPkaTxnpzjYTesw47MNsA0WjJKdIjNIN
UellAPBOGfdYUPP+XGmkrl5kUZnNg9dL8y/e3blc8st1gTRBNYTzEEvNyePAfic3ktwarheDELSn
pMRlagEt6p1G7JBvgOfN6exyY7JFBohdWYVdXWuQWRp9g8e1g9Pfyea4tqQcFGxGpkZgKx2Zkoti
CrSrMOyBqQlgwL1V3ctpDNFUGPqv7u/8BD/eX8TC1D4ojYI8QPD18QnjEwTCKTXUQ+I68tZztYSW
LFYUsPpdMOIjBouNlFipacB7KMEXeZ4ZMGJiVZuDLaGjrPrQr49Sxm86hWgoxUIZxzL64kp/HYr4
eWcTKCuXJlFa+nihBvGZSZhyw8ldVBZxMmroNcU72KDWQQ7HBKyOND6jxFmN+r/kWX+70fxl0Zyd
++wwkf9Q9cJI9fHD1SoIvDik2mr1inBJeF93DqMY6a/E4UGsgJp//t6dyMGZnPlA5mWWBgJw55r1
xw+kwFDrUqBQ3jUyWnJEHwCP16aFEKni3lMENV96qtaDCMtNAjcscRkPMdjfhInIEJr0LAewCAY6
qHdKqhWrdIRkTIIQ1ZBZAX8fGAD0+rFmfzUSIv/51UsKV/dxUCENpRkkorBn4T9dWANwLdAbQ9HN
GOFnSmVZ11Km1DsSBPzbdODMmwxkbzheODZ7a9Q8TPYIhIGuYok35kyeUo/97Is964ljab6pc1+A
/yAbluEazE/53ZJSUTLJi0mZXK/y0Rn1rHujXcpecRPqmHzuBhVg1qYfJchUqgwHdpm25OM2E5DR
RvO0zoYijnCzblE3whmDBAnGbux3fYlg0gY73GnEDfbB/+TCLTbbEus0VAD95MIZCXKmdzNJxBxA
tJVW2iPraHWyHgzde8iaEpKzJyUZ5UOlnVWSktQ/tnVGWBBLtdICRO0kKGt1BmBNIK+B2L0hZ68t
zjvumoRt+uuqIH514b/O3qxWmOewNcx7v7n19/6OQ8gzsE1JkxuWoopNXpGaJy02j1Ki+BeZNDRu
6pvCo1rVwoUvB/W1mUPt7smUP4vI7/7K+/Gby5mPprg/EO0p3MqPl9MoHacO9vxkvvejS5+ls1tA
UNtc1+qDV+sF8tUA1miO7iYXmuEskab0wN9sDJnsji/ekl+nXoUZlzYVgnvek9MVfUzySE7rgR1O
mK8SxRtjR0yL/pJujzeXIeSd4seV2zSluPf1qr0Z4iFZYDHvllOLi6iOqukc8lviWHWXfLFt/80M
xAnInJWNGqvcW/H//aOTs8w3KrGc3MrrBPUA4gvdre6FoBaHCrBbQkiycSeMQrPSZKEXXVMYleER
QB4bICwcSACCwcglVMwqtWRP0wtcPZ4JGVyIpyDdTnKmgL4xyqaA+koGq0tKA9vMkFPLV7f6Nw/e
0ox5N0lxhAngZDo1iz5WongG3mUWEgmoZhxD0RAMkS+g+dHq6aDI7CPIQ70WuCfnShUBALO8ehUn
LOyfP/k3kfzH+ZGFDGYAtWyo4pDFP45DnacXtJwM3EBPp00kZtlZhonfhPImgudqFGnZjErtZJas
Lr1hnBVatXhupkOGs6IjxqiBpmdjcTRmw4MFwSVQKowYlZY4U5j2vp0orXBtaJ0McyWIHunTARqL
mucwH6KHJDX028+/02/mfI6wMPJYt3i9YDR9/E4gYEcImrrlyrxgx0CKlYNe+ZULxzh+6gwgL35c
EhUrhiONDc/6Fvr9Mw+iWEz1GFw2Yizb/4NL4oCFEJhuEHXrk5NnBEFKJp7bc30KRftKr4t9yHgF
iaJOC7mTxpWeJO29xap0xrwwLgY2cTZxrTMtrdKJZMrUL67p1108ZTqTJvHsWAGndvLku1opB3Hu
aAJm1O/GKA0XNIryA3v6bhkIuXCj1sbPNubf7l5+M94o+TLW6IvROWBL8fHZxFoETtzk7BCUvrqi
8CmvyUM2gHemSHeCNCU4Q8vvwyqKdkUtImtQ4qeAbDkylDItX8VmUx2ExIoRFSnZTpNr/Uyw+hgN
pUTEWmZZ9Qqum7QUcEtsJkyG1zkRadcsNHuAj5XxxV2E0sEVv3+DVB7r/CIj9jCJyj6tusdJJc9L
orisw7IimR5C77RoZM24jkiLGxZCRzAEUTKUHhZMwkW8UFrZ2gxpUxNmMnLkJPCzoRs+pUpf3GZy
7vsLGefatBzqTpTxmymoq0SxG6pHGubDsqMdsZqykfzALpKJDIsz/Rrc+XjvKZI+Kz3j23wQkTS3
KJrLQsuyhVBKJFa2VsLuPVLKrECvGKNAJE64bNm7qf153EoIUcfA6EPiKdThkSAKlHoTtE2qmrGX
bJW69vtll3cSpuMU8repl2gMVGkQrEVGGDYbAl1Nko2niv2ZIScCXG4wwhfcOsI6Md7F36o2VCJX
ILWWk2vn+92uY5fjrWVC3ipw8v+PsjNbklNJu+wTYQY44HAbQEw5Z2q+waQjickZHXDg6XtFdV/8
ytNdsr4oszLZkTKCBOcb9l57wq2+SGuuL1QI9QuDnBGtqGvQyPDlkgZ4n0pYDxjka44iXarTw6MH
npXYpl53pNStll5J8yQa4zBIH353tVqKXgFm+d2cTcOXLMMyH2PwC+iWiPmtCGGwAUVhG+Nl32yY
8rI2wJWsfQKwtNqn8SjCCvVplmPtxbUnniJNpOQV11NYpvWuCnIG8pDYlmLAl3HCFt07JwH755WL
x3E41rcLldW5HfM01lPidIH82QxtA8n/L2fN+36QG5LjHA0U5fqN9PXurOmHYGwLjvS0ccgyIDAb
KbMkkNB1hvJB4O+BTwjt/ujwEr96nagv9I/OX9r1f83a+AEgIG6blluEPM/7nw+6TQa3DukYoXYQ
AaTwf17byreBS8Mgn017EXnwFmqrZJqaj3fNOvrogSPrxFIkSvNpI2V8LvWv/35x3ndP//tT3Wxj
N8OGvOly/mcp0Q+c/sOeA7naGvNL1WtPjoYcn5c5V1/8XP0fkN3/+7z71+lwE47cIG04jLBtBe96
xb5e4IGNi0zDaI3uiS6uryOY46/hsriEpQw8GzlZdaSX5Be9N7is7GK5tVk3fnVQO0BEF8JsPgXb
2LxiZK7e/KbXJu5l8GA3M2fEUO9ADxbDUsfWjv23uwlL2/sDjsLQCW46tpu5kXfmn9cs8la/d2fA
YL0DCyDtPDmGl4HMBRWH44RVCVp4cc0IlSHDUon9DdooWbxy3u3oaHxiVNc81FhNzLoTurvQ1MaB
Kruvpa6MPDiyIUa+rQU+Pm3DTaupuxfiOPvDEI5tl5R2P30aW+/Oym7Kn0wCfbkOWo8wnuuuwPjQ
hDAlOhfM6mHvZfulCHbDwTfpvj0xvAsd4kuIbj9rk09EkldrRh7hjGP+koeqnZ6j7GaOJ9rPv976
6yhx7dHxya7MAa/X+9L8IACx7I9knhI5mdFJ/JDz0KrzqsErJQHosh6K6TjrQ1A6u3et9swlfiQc
t/u9ZjSW1Dm/L4Z2408OCDV9YAgz/iCyguRbIiEK2qmicZpru7ftxi6dtR65hsJ/hB3Q8yDYJaKM
atnNd8/eSLwhW6sC08jcz5zm4LZgQunS5kDBZL7GAWtbL1VTidm5HiK4bb1rIxfn+vv9YVFlaM5O
X6r2KlXkbQ/V2MzEi5q9PxnbZA9EejTxZvf77Vq7r+DVKYg2TVgI0ZLK+4cDKHz2QbP38VSVTSLW
1orYN1YuYQ+NODMXG948MbXWOet2eglR+bV/IJJIPxmr6dcYSI8uDnMERTkpiEwhJ8yCuV7lsooL
h2yXlFcR5lbIyvuH1jKjSXflq2fCB5aRon1ZHtbWTGNcCr5jB6lXn9VaIc3NOmmNaTZbwZpqy25J
BzIcBwe/YDB8wFW8qzc5NuUjdb4srmuYLyfpjHn7Vlru0GCBUHr4ACNi1s9Sdu1yGjxeTAAKC+tn
XdG7krvJO5P0c41wP8ja4aMFb3w5RgMghrhr3JFcTWtS64HAC6ZkAFjGuw7bMWB9wocl/XxdIJCA
LVySbxpEZngWCxlOsSi39mNUMV26X0MuQiKzGimxb1fzqaHRn+DvQco79WBuoZssNRQQv67nkake
9vtjZZVhdexI/Xxtec0uiWjLDSr3UrfP2pmQ/VfhbBH6usK7S7gb68TF7J4/tJ7nVmm2r+UrKLDS
gzoeZuu9CyWvf7P2HsqM4tk0l3LEoAoi0WzkWrZ+iMkmnCXrMWJAqvt9k9mU8oCjrp8EaQYI+mpV
nJwAi4VhoN/8qv0e8bsNksW7Nv1C+DzT0XA4R4uKSMQsrVncQPEYM1wmnV4K+J70I8NAdn/i1oNQ
0RiPpEAPUvwxJ2YHjH44IqTSkMDPjZUNHOp0LTR5JvpmXE8HcUNKRII+cbznF4mThSu2XubasjBL
hWX0NpIhLp85UJYtaSdnzeGO3FYxhi3oB2XckbdXqHVCKqKs48XhvfnQOz6+KC+nlD063oiMfN8K
ASg194x3yAZNyIhyFc6G0tuiN1jInnNtm81/m5Ab/vRH8pxZPS3QCyFtCX10jWrALZNwXIORxJl/
GMZ9/EpAFXyRflHtkC66dzCeOAqgGq9TC/MHrmRzsd1qnlNjxvJTbebwl0F0+smrgSfHvoUU8WD7
yALuyJJvvAPOh9AHFX4L8qrnBeq4V4poPgjZVD9IfTdTuhOx/ilg3TueEG+YnXmete/JklteeFKd
bAqiIPKpfi64Y7AmeG0/vciCL3pE7ELFuLoINdNKruvdENXqn8oJrSaF9e5XSB383Xuxp366Gu+W
3qC83TFs20YdPBReVXyzsJMDD5pLzgm4IFQrLNbHKR38QJ1HncMHz9XMo84km9DafJkQ9/sqnF7s
YZ4+7prYtlgv9QRjZah0n07MC9yPEebl31xdv71raLBcwmcK75O1eUSDoXXawTdr/UuIUTNu3uGU
poKEE/uCiFZRBJcFNM7cj6wsAQFu3NMK6x0PEBXxQjznmn+cyWyA7cLWTlyCPFsvVkUS8qWeh+5N
MwdwDiKYmu1hLS3I2A1qrvqoLAdPQx6RopoMcqJIC23t4j7ceM+QjU7w4rgUIBaYIU3y0MBIKSCc
dX5S19aQn8vJJrWEpBSibT30p1tS6Ny7CgCRELmpTmM/akaufbv302lzG+gxQW+7H2rZ6fIts0pe
5bMy0XjtipncXUjUExXbNH8g9rm/wTzzl63mGU23oHKe66IJvhAX3a2n2ra3+WHr9PomhS6KlCQ2
sT9N9W5gg+wSekatPY7YwsOWHvNdVsKrhtLIZAL+R+1HkjmSqMFGmUEuRXYtAtmQqWVK93Mxzxnw
HeIaxR33gc7SDgjyq1lktseBlCY8oMJTI4c+wK3UWUUfvrA7WLvjihf7V1Hd0lxCd2BEyXyYPAfL
eHuJR9vhX/Gnrr+sC9EJ+7KQcBbeTi/CHnLeguBXlYuucSSvypAsfL2Fv0p8SUjqktoMgGuqOsy6
48QfibNavAUH6Ugm7+i2Q5e2plCftl6oirRJSWzRGErcdrXbmCYxbKavJbQcEYfKa/1LFuyoP6xZ
jXEEjwxfPpeVxDQLwIJshEvxQ4l1t8mOVm2p5FzA2dl9G7pq4Nx1gXXjOOegmO77PmQ3C7R0PvZl
uDEgWxkwX7MaTm7asgmhKigZeAm9B6/IjrBLBj5Yig+NApD12LA2K+7mfA5+oF27kdI7dyoOxTi2
FbOIfGzi1h2m78V0Y4L5s+Cn0eXvX6XVyD5dlggybNjt2k+83UDvF2JXOPbWYXutSEibUgU26Oe8
Svu7dNRLztPC5xpmZ4s5XRgwzQT9ngIgr/PB7mzxkm27S6oDU24kfWygnAersglxC/LaenBbi3m5
jFYi/ZY1sptzDdx3OYKusSDEhkomEFa37JBtYXid5GxZ56pVXBvbafKPJdPXA/PNej4bTxf5g85b
JAcuUy24Q0RvlYdqQtVyYSZDmluXu9PrvrbQqeQ+eL+Iol6dIzWfZb/s1ig7CFxZkB0bUUxkdbCI
ItBec6dSUlAdtXtBOax1Rkh73e55B6x3iq68V70pQabatNCDHWc5t6B7lyOnRqDTUS0B1rMoKt1Y
LozkzpnZwjzOZuG9DIMg3Y7Pb2FdMsMcDxzkWKOMYbxOuHafZH5PTpxsMwe3lzVaLATDyTrPY7hP
3xl82g9doC3rAJ3TxhocgvB+zhsCDk82YDvWmg7E+4P2SXVDn18Cn6P+iY5lZ637KVTlxABC68I/
Zb0XELzIWrS68AWD7LWbKxcUAwm/D4PZTPHkhYs/IutzLPtUb67zm6GTIB6jV7YVe3ZvpYvyGjcl
a4YFZaOjm9XMnuS5LZ2g4RktxfeargMLrYWGIIEQto+PcKuoLLvey4czmaFjSFoSyQkJD3sn0y7K
CSSaY7E1ojwUQaG+504jP6oobE3iBnNgH1xPDe4zyRuc6ezRsDUG1iq/1pWXh89931bjsc9qzqGw
r4rlXA5zkH+Bem3nZ9+0xdNEqsdwxwnOHEYW7vpowobYUGFuGYhkH5cYydbBVMea1E3/EOX7bO4r
jwf1XuyMOZ5M75XqUjZ5maUum4bnYiCrDFbdiP90XkesZ14ZFuaeQCSvuBvKwlTIodE3nTpNLpJy
dWklQ7dxppZCNK/c8ihaSiSxaK48JWnCysHrjk63qTvHpdFMFn8LZEoYk7l3oRE1Ce9gx3nIMSVl
TF9E+H0qus5Ps83ufoI8JI6yCkFAZ60zkE1fMUI/23btvw5icLsz0VmWSGlYMudctEXTYqu08/3Q
qRX6vEf+ksFeGNQm3ppq/2GXtUUfUhb5Fb0pXAKME1xCi6xawn/nEEcpCqfhsIvWstKSFXBqnK2k
3pny4VfuLSy+VkXo2GNlBeKcuXvzQ6yGrnQ1fYhQaupuBB2rGX6tBIBnl65Uc3cixUTS6A/rQiJr
15V9allZ3hwjayGQtyUOpTuGElenpwftxUudaeu1IcBpvtb7TRfrN9744fY0mHho/BlwlMn7T+wr
hzeHO7rE+tpXILyr1QjO5nC1Y5XTih3ssKw09lyv9ONKi+k0EbZZplOBMhCgU/7b1OMtn2Meas26
UYjrpCTRxLYHwo/YvsiY4yCV7yVeiAIk4ORyE7ArLYq1yZqfc4B84XFq7Pa7U5HfeOpLz67uOHun
F0MrgbW6An8+tMaxcripwn6LyFa8KwkoOzPnxio8D07HAhIP0ffI33Har1Te0L7H9Zh3lQk/RBNa
vyTce/YV2qZVSJno6+53sG66TbV2svFUWn2u0hkv24cln/vlwkYpu2/6YIQa4DqjlxTIYPXRcQb6
2TEvVYhDdZbLoYx2WR1Jb26JUCYp8/ss+8GPQ2cco2R1+TuidvnSjQwLZCah6/0ke738BOkLZE2T
9+sbc7vidSR97B/uirpOCyqk9mD8rIdMsZdT8Zj3Qwv/yV/UT+0U+uxtEgrmFljUB3Irui3xpIGR
mFFb2InrdhMi6aZouth3Bscl4i6fCZGjgJP3xd664b1sBz5Ot+kliks3YmYwSnYihDmZ/KZOoUwF
0RJEfczroIKfyPIRfgBju1cPTdea7Mseck6UQzZYh0i7WfNMFVTft15ozfeFtIJzRB3nPohtJh5l
IqGmfLaMS5wxjmWyNt3SxRQOHGc7CC/XG6lA4C8/suVpR3ife40xI7eiKRX5Ooinvt7801rNvUCv
mEXlmScm+irQgaYZcnJeAhQt+4Wga58JumtFAfz+Ysw/4pGiHHBV3lNiNvJaRCQkJ/bQ5V48bhoK
DeW1010xhpUyGVGQcDyxyDuHct1DxsJMgYSyYfhrDI9dXJUok0j3Ebs5ejoq7uytsL+T+hVaoCVl
BxQrss11WzvlxQwdyvvbWIoMZkMUVTqErgpeo40Jv3ICeE5t73Lq+7LX051vZ0t32nsRPFFjjVbq
FY65y2Swj6nXzY4C66BuU19UlAHE+3IxMt5zL7QPyP1KUAbk1RC2qxg9a4LStqG+YNOP1J3fRzZj
8qidGTiXGfwNnVnhMSuMfxmNHEmey7LlW7EzXzgOLPy3ZGYTMDwVXaS6D9FArPijUNjm0LJUklk7
+mvekqH5OkYtLytqLKqGlp1v0hZzTl+Tq5trrpdZ+xxaFMyXsWoz90KEntKxtbW8UgZHF8N53W9H
pqWGrqX6oF++hPXsQ0cJGm1/Wmllt3QyVD7p4vT9fuyr2jHY5evse1WFHINrQzvFygHhfWKFWfXG
OyYIsLJF7nzmriLKTDlMze4svxT2ExdZ/igAYWZxQPLdFo9DT5SIs2L4SJp9d/5pHIbyMTTVfXnJ
+gy7OeFwa3uuVOmTL9mJ6rKvwJdSxGmgwm+kNyK290CDJ3XWL6UhszBeuxXP7KxylANRwc0a904R
kX/O8CCZQ+QvSSm98TP5jjgVOZL88bBieiw/dX5P7zojrC2OIxo5Xk3+Ok+PE9y8CK4kZZdxO6t8
WOViHMrFIhwucqQbfmqVXX9au7r6LpYawAaxhEV+dqsgXEgYsoPhsuiSaLVCm+ILq6kpnkSw8OOj
cPuwtypnr0DTDe2iNDMLvG7O0nbthEgYVBXXMurh/oNwFE7cDkOPkzJ3oEXkdlU94NTJ7io5Spgw
zUjfng1L75GDpsXXiYUpSemF8X6QiKjyFGBh2z94gqHIEapfvsWFTYd/sPd6Z1jHdHK9i6LV21/6
Gs7vUbbYVGLNQP6LaWQ13nFjGs5jK1jkV6HH5ouzFSwkWx5R76m0qt2Ps2mbzcXJu+6hLqwm/DQS
AIjQIyjGq2rr3qEoHKYmjhbNKBDO2I0XgkaUcIalx/qy6k79WmQgsUZ5YfWbvr5rTz0RM9mjv26s
YNvOiB9Lu9rYnH2HoMCIf5YQL4y3J6KS+TwkytbZwVW+9YIC0BtPTI7KlAV1RtG2KmM/OLtNdCO/
FOpwIS3x0jLrcaiO8+gXWrjZTXPTVPa56it2g8si1XPR+5tmTMGVpDEkfDiuoWvRPrXL3djsLuMu
WYBXnbcom46Rsw2GCHvpbnBpaxI7s4Gl+oHNt+5gOcjmF0IbjKZqdn4wG0TGorIQC5q9w4eg39oI
09btl22va5euaSuz573o3a/VuAZFEqBn7JN11rDb5qyZVhp8vB3UWpbW18LWkAv7QP9m1G3kSyRK
0pf90Fjjq+DlFBDXYU3tcdwljCfHZAI0r2YPf7Xn3VW3UhdkamSFTfEgWrOOiVEkgxLCTodDtpVn
Ln7G+yuRXdijL592qreVZv1Nb8wzruE0rM21Lwb7YRJd+WZET0Omw62i3emiLZ52yz2NLsHHsFtD
KszNJzLo3u0Xwse8vKaLpKspnvNeNu6h1+EO3xjtEOF8EeA41tOBPhbCbs1jH41yfLTl5pODMm9k
b63OUE/fZ6suWEyGZjx1BUpx1dvWtyaA8oLg0uQnKsR2YiLS9w9oU7fokiFLragYrM0/RkulukQr
QlF59KfFu80syFdnuLf7pwG5tXyy2xoXzrR3W8HfWrfgMzPMvkkH0TWMWspmGM5846qHvBO6Os3w
WS1XSHK+9VZlwt6vk+vM5blUdRBdZLVUBOaGNrjgsCSZ9b7UBKEdfWPMdsg40fa7paVEFb2/UGnj
VB2oJJrZPVlb52YMKyI4uk/9UNgX6sqJaerujk+wRpVzNkSoIWB3ImrwiNGn/jZolDOPRgmjrqvf
9V+8upI/UAO7cK/bqbBPgRqcD5kY85clw48B4cXWtAxjXW13mDyn9qRz4cfjyDv9MNiEbabb0BV2
7DTtvN37VHufdzvg3WRyAcJZ+6S2ABfe+YYca16deMzNvkb7EH6W7XqTyGdMoJKGhnBjYkk8XU01
/INsw+KH3RGUmi1k1p1Dy8BXsYKm/MmIb754ZnbkcbSzjVuTYHigK1E1v2EXyh3ylZugjA2/GUa+
hQtunG3QeJuE2mCMB3+8uJUjPw+1vf8kB28aL7r3idzO68aujjzPfXDKSybkibNMYoVIXBt510W3
6SeDYVM8OKu7kAbMtwpP7TLavxiyetkXOVRd8I3d7Zbd0z16MIwrZ3aOdUvezmuPJknQ6Ml1+RW4
W7SA6CXQNHGMh3C14k4Uz/uwN2Nci5I5OMWc9o5VAFBI1wv7P9bD9fcuKpAb+WRCJmr15EmVJmyZ
Q4oRni4qlhMXgx8zOJAgDi5pkNSbfYRBoco2DYaXX456LGRguuPOTvrbsuKseMYpVBYAIpcaqLDr
kkHOOycdvba0jgNzNkOC0ZBlwdkvluZn72q/AJ7Ut9PPrZtmBD6m2SAUjTkhssil6Ou3ttH1gTFA
HT0UDK5eMvJge3Zk6D3ApEXLZ28YSigvBlPdmfzWMuEVxRvBMGnzfoBVDD/pzJlJbCbj6BxVXgRU
f55Y7wvA7ILRrjfDXalGW/1e4YWTAoU8sz/6fhvsd1UZ3VCzzMe9DLHSaM4gDNSQGGTvP+mmqy3Z
HNf6zduYfqq3ZuhEJWpF+63duXsed0x+FQ9x1J/LknyL+3Ykd4AdKgP7WKq6iwjebmzyZINJf9Bt
ywMLWJc5aln0YZh24HGipCozt4rnAiLwYR1rbuEsFM18skouAPlCCwyCELW0TO1mEFeryaEdl3bQ
WgcO7DHxt0rc8lBsdKc2qkmZVB3r7zjDz1p9MeNeuHScucg+sn/rnlCLTISqzOME82fpyapu0HPD
Mpvq6AnbWJAd9hxAf2ymHFYcfwBmDdfwPyFWJvjC++qdQRhbn83AwQUEbL/hoaw1AxWXuxxqzJZt
/HkoOl7zgp3zgVmAuFiEW3akLzawnmct8sdyasbquGx6MiePlch6IJ0UwqomTyvgAQuZzokA8MQl
W9ZljpW3MejUQY3OxczljPTX24IgYXZoVayJkMQnHXvgmfzSkdnc4qwDad9+WdJpjA1grkE7zVFY
pCZ/X51Afxg4+r6MTj2XKQ5CeP9OOYmHwvU7Hatw3T9txRA6V/TARc1KYRFktI7CtlLRS8J6w7kv
mmQixtE5k3rQ/cOYgWvVF9PtcZrqpUmUW/bm1DQqPOmCzRwktFFFpwkdM+1UV+bykJMR+0k3svsn
075hn8rSUsYik9nZoC8e4Vy5tCsDOb5VIkzo3S1Dv7OJtZiXHXKc2RRyUhfBiad99u6oVvHZ6cUP
ftEJDWs8EYLr03EoE14xYCEhybqKfZtcyNCilMmRwqzOXKVslcLbWNR1nlTPLR+j3uSgLIMCkcGt
AXqw0W7baW+cvKBE7bcj5I8F5Bv/yUvTOIuKZafq4mI6VdwTj74U934Zjb/W2oNLtSzKUlcqN8XY
Ajs+eHma0WPbFGF1bhbmN0zWWKMmxW5M+1RIG50S6dwaaBgSVu8YKnaA7BDK8Z71IXPClqi031Ve
Cz6PVKv/pkaRlccsIMKBLrbZz045s00/WIL5dTxaW2YnAT2rgMweMohxAiXoqaAWpMO8csWb1c+u
eu3tPNVDYH8r26Un1GAz6/IXl9K/ZKjghhFH3NwfIWJH6BF/6iDy2qZnc+Yo7TJmSpqZSjIt/ny1
rXLBP9jlP3M7W9lUOxKk/Rg4x7UL6LbnXVy3IMwOhdndK6EiwbnuRhW3y1R87HlmKeDz/CvAFD/1
dEfsRJMp/fG/C19uH+4PlRoYCrKdwdy6CPrt4J2IQxGdECxsS44d9s+Dct3yUkhJpk6wiIvSiiVK
K1fmpizv/iIheQejwd8tvZvS0vcctsP8/3c/myXVHnp1tx8X34Xq5yNRyyDhuodWRbY6BryxVtTh
bL+rk85CkyVjEGwBOGsjxBFzAwiH0m0CfR771vZRuoeM9umykcgZXXscOxTZ5R0vuvxFm8Z8qCTk
l0enrELwYnll4NY5PQLm1cnmjH1GQOhwIxnRpR7A3/FYLFkYHlyWPyxYWNL46ZitTf+Yq634XPre
zaM97OVltRbk4dswmY8l5mwRt/v0UyBnihnotp8Rwc7PLDrG1A6rNUfWsvhoT/QkoSkjLZ16ujQu
Nb+koHyhRNmH70WVBWFiT2zhDrgYqu/7ursw4ii2rfYLQ2ec4drzLRkXflf/bPYWfbqzCft5XjJk
L6xvq+W1yMdlPzkesitO6Kz7Bnoex7HujPUN5QrqcjsvvJlRtmc6hqzKYqAt6gxU9TIMX6sApsXf
FPf/0g3dfu0BtJEbICJidPzn8+Ix62X6LrF3KmsCLEdSQI0d6eJy+VMxKScxcl9+kJf9dQmG8peX
NQT/5ftD4EnWzY0HIrTkM//3B+Ff6uDb3eh77MBxGP3HHv7nxyqYmbiMDtcjIpT+kZeZ/Skqqunk
AWd561jdnwbuhgMThjE/LHMmPvmByWKBaDd23WKpD65pxF/kcu/FuHwoHg2uEZB1+0Zs+vNDTW4/
zDYm/aOlevIro26+dQoDmFUOxYOh6bz4KG7+5kK4PXl/ngo+Vj7SHm4JdaH33mEcyInCyWOZpXuG
2iWpjyfkE+MjWnrkJPid2aDRPb9Zgyqvg7d85p9pn8io2c95IO0jUenRs1/bOt3Hmlrpv/+q/m+f
DrwHZy1YZX5h724gBzF0zRbUOXLCPpn6hucu62Z46F01L38Rwv/LZUm1R3AQLDnf485A8fHnb6Bg
yVyIOefQtibvx6wHj6hdtYHxBED+092o1Yayc9PSI6ul7Wwm4qqXbKezPf3//dq3oEDsnqgmbQmm
4s9PMlVTbzy7WI9ZaabXmtadcVMZRXE47NXP//6z/v1aCF2EkETDAcYLUWz++bMYTs6oK0h6F7Kn
MZfIQw/tItgJkkZEdDfb3i9zSMc/Uwz85Wf/S4uJQp+Quf8II3Huvw/d0WuYsXXinp9Lr3g1DQuA
0F0acQi10imBr1bxlxvKdd/f73jpmWi7WK5wPQBJ+/PrOnOxh27vZOk8V4rfIICjgkPJ7tJJNNT0
opyXy5wHNkhLJLsdMH2nOzHAosWnJbIvbehRkbQ2NLObpHvyn22rrnXsWDtjyppygLuGTYBIM2rF
JFOKlq/0plFfkZEp629ukvfXEIocSZQSDB2ab26ad3rWqV65i4aCBh6p8w/6HRJAW1yLHzj+2zuw
bubrEA6oLJuNM62RRYtiLGKaMd4Msrx+/cMsFqbBQ24/zLMlvq0yr/6SEfl/+5C3wgO/Iv9D6/3n
VedVvzYNa+7T3HXSORLiNG8f7c6SZWxPq6OvmN/m6ft/v7P/9UBzabhFbznekHBCfO1//lTkS/bo
Qfw59d08XJj89FRmnv9KjZalOwvzBxFky3ncWJ4cTHtrGA2BCWeW0X+z+/3HnPw/z1lIlYCsOF9u
tlHsP+8es9xyy85m/XTKHBt5XYc68K7T2n3wCSyR933gEom50/PVjzwRmXPCgVfJC6lTGi+xZItx
iHDFiwQnY7QQsxSyxEBDNjp3S+8wutmU5k/sUXOMW7X2H9mvqP0YiFAPF+NynB26vLCLs6v77D4q
EXAcgp1I27hf3ZKABEQO8lp7nHPXioyP7N7fGbAl2jDfOeyegY9QMplz2TMIKz/QgBJzXxh6rHvE
9/qLD0pm+5rvlV09dWPLQJfAiv2uh9MX3Alv9MSjOyFkIkfcDu5zbjUVe3OBH6+zZhpj5LjBR4nH
O0tM1PjmGWkbCWGML3FGjBhhT3+5Pd4fBQGvW/tm2MDST0n8/pTd1NQyb1ztE8YDO4MxEPXkYEwr
NrPclhCtxID3Lx58O1wwPhXCQhCoQhNHWTmrO3sNDZqfwR6Xv5QC7996nMOukGCYbigI5PPvDGLY
PG3ga/l22tUEa3zKe4ypNU9rfnOq/uUA4UX67kgEvoEXBcAIrQ31h3z33utIFWl0MOUnlGtyuAnA
nO4p64b6dyOsfksFpgikXBXqsBeS9cynaA7L8DozIMyftgVDyqmec9/+locz/fbqIzZ6Yf5WPEYN
sro4j/LFu6vRJDlfSTFU64ehKAeVDpTJa9oTLAUjP2THkfjGptzXGyykh6xj3o6R5T8XvAMC9rjb
Wb7EM1e/SuVqcnUi385yc/6aXzuf5jJft7PWnto/Sgf598EMnmCvB9AEXDY54CfPwtKW3NajXyIC
PH5NXcYUJXckILucqRyFXTttVgqnrfnmNrlzsp0gC67K2VDhYtIiyXCo8S1htIdoQu0v9BMS7tFn
fU5tdWIj1hSJLraZ8AC6Ap3Owlqyj5ql/Slg7q5if2u6f1ZhLwCpl2okaK/ohw/R6GJIGQZr/t13
DUz+PTLqH94aTHyaSMzNF9Y07hBPRel82NayymLKITF+7ms/v+S0T83Fm/3lVXRkQWJtzLrsImS2
/iThiTUUWwvPj0U9zx9C0UbmYtgeioQttf5ye1lFhwGFKfFy1S31r/OKUB2CUInfjnKJbOvKCUwq
Kso3oepR/qzrEDm6VQxBOxzmLKsrnN0G9n2pnYolBDfL/cZAso5bbQA2yxBvaYrcRg0IsLL56Mmm
Zb86rswVWf7QxSD9gezthqUNPa1uaoPbpxs6PoVvC16jXHH8K2GVnwIaVgKDnbn9Gq7MgQ+yWVzm
WUGffeMFuUPUj1RhVaf/Rd2ZLMeNZdn2V9JyjjD0zSBr4A7v2JMSKSomMAUloQcu+gvM68vej70F
KsyKDnrSn15NqiaRaaEQQQAXtzln77VL6VgbPUF6sw9lMupPmGdxHOsTFHRiWOKD0yuTu0HX5+Kj
pl3HfNYlwt1n0I5y34rc5odMevqOuRZyjqygOShQUE36DgjX2uGyYgGKtjKEurVSOP+We+oSTnEZ
dSK8HGAnVhfU2B0MWbEDK7o0ovivNikSgdV4gAGnaXGer9NaK+le9JMzrZmzeQ1RYZlIifux0H3a
l+GdHiN+p65jkbOnGEPSbJTcIsHRgGz6SUXqbAF9l/Gl26cm9oHKtn6QtEihH2eKK9ZDGYy3OX89
8UumVZcAcxUhTDgpd7J06m+c/m1vrkyNjIC8+ctMJ0vfso3irOPgOF8L05TZejRzsO4KPEaQR73m
rfUiZ/s0RIFOMlptkHehkWRO4kSP3E7Ji8+enYyHAhnBdzQl1cFO3Zi2sJ6m5lYY8FIOhcEbBGCS
obnEJ+MKX+EcO60TsxzdFZ1C4yrWiQDa132BELi1GoFSB38sm2/YChe9UkVPlGO7+jpshXyA4Upw
aZ8L7QpJp1L7Y+tUxRWFS3iRzuQ4wcOgT5F3mfRNYvkoWxikbj3pXwtNpaLWxBgIVxTUeNwFskU8
ZVqoSr9mGys3diolzStIdcTbV0F6p2RZNO5HSWkLIVuit4i8qHRg4cGnsMqsoOVpWFOM0MgLmYW8
Wc7jBGZzVRDxOGygXsYGlWiluEe1Xz2bFMmcFTGr1kPcS5u8RjcsL6fZPb9S2SIYvpOiHVlVMh2+
DMgBygvX7U2CGlLi29iTFutxVIrJL0QSykOfuNkzNS1VkgwwEZ4y0ZTJ19i2ANrXXrThq6AkMAgd
toxWxF8JOCr7vZdX8VdMjFhoAi8cqp2eTeIpTNAFAm1zJDMf3cSCUZExtvnx7uMQx4QqhXaQfClr
MEPwziyZbSaUP9spkXm1cfK0wmGne2oAjz2JJ9SWejLetwT2eZsgs827QoS0OAozKh+awLZ0v1aL
WR4yoZUmMsAigikHShNTv9fNF5Gyb9/0+eSIg2a20/NgR2xDjIaRGkPzsr9kCPKRmyBZSnxK+LgS
9Zacl6gfaOCXIxmU6zI19O0YUApda9KzNgr/gsg74SDIjVSrerEjiz2SBHJs+IjmnfshlUw/Bajj
P/OcXv26A1HE9ON6CB3bgYzUbkymxwmyV76SZq1/Yt9WJGu7hwZwgBQ269k9/ErryapLX0Z0ESlf
6Yq+kqqpFKtIV53skl6TfEok3VLmcSmjByts0u/1MGn3mVqCJbZJ00XY2CldvgoJBra+aPRVxMqt
oQRdwF9Q8FXaIcsR3bUvWlrg0u/R85UbWp22r460esJMk+JLLSK992u3QJXONEW32YRJCN9j9Mzp
rirUcKt4CJfW06TG8X5s2SqtEHJr6lYRRs7hlC6Avst6bH6Eybr2NjLbyN4mpeZWawKqyh843hoE
MZngOUcVmgjkNpntIkl0NliYLsYa/gLuyg5n2KTHJFUA76teXJqwgP0BaAxre5SWs+9tIzA/i8Y1
JHrrrtfupD659mNgM/TWeH9Z1EA5Udvy+oBgBQsBhp8kQfigJ5h5cID3cleze2iYyLFqrTxEbTyR
ltKnI7opvMvo+914DQIgn0fb/WmMqRJk5AoqvbONmSX4O4PmwcALlWxTOxJvqCp1tWE1rerg0MdK
Fl9Guak9asPo5cS5cLz0Kde3Lyk6rQLvRRWo966amxunI/DaR4wUEe3C2lmQwlp9aa04NTdRgZht
qzkRbo/RBYSFvjWdHR5eTvMsC8OHlFn5Be13QtqeZpj2bmjwcCDfLeLtGMvuyYnU4MXSJk/uA17p
Jkpz8S3loDhtqzgvfzihi8iP+D7aLiJEf4Vlocw7v8JbXDA5pdTChiF2VNQerF34MKx2WvcYO4lA
Gyp56XDkoRusTf0AMLwGy9Ny+OU0DNDrRs/A9TyC6w3o3SqycrZtV9qf2jTJyeQxE+axzDYa/r7q
ZY/ONA5EOibedNWXKXxOYEDFIdM5EvDhdby1tghRtZJCeyUCWJJr1cXwsA0mE8+kjF2sfq7UkT4r
SZuA5hXtOBEeFQmgg01tZn4fSzP36zQf6bPbXpLQ3S7N77IOK3c1xkI3d4lMHaKgub8LdVIdtJ2t
yzjwQvFJy2GZI0frmsdejNnEjtEy17k+V4iIdCSyOBwF7fA8aSW6M0pnxWryIIhvGSl8QaHBkS9P
p7G/op1TfQNwhfNAk2pv3So0lYe1S+jvzYSgjqln0gTBuYUWR1dFW3T1ys6m4E+rD60fFdMJkShD
YpWXxdjrd5jhaPBgfm5T+5KY8EL6iahkcuHGoD79NGeyvoKLIcSMOE3EhvUgNjf6oJnBDR/95KKb
6+XGa5m0iFAZumtNjIV12Qk28/dmGSoYfiJgnhfk5w2NPx+lkZFEbp+vDRVl2VZPauuKXfI0+l6q
muhwktJ9VkIZEf8okUCsCsAw7j4K0wgHMCmpCtsNYECbUUHdS9Yy7RrvJgo4R/iark3uWg5pNd2m
li3LOf66czfsqttpzwY9aIjVITjvBgSzrvmJjrphg15SKH4vMzaKoYpZ5VkgIbG25CJXGsuWohh+
o5vtNUhpJb/IKWh+m9ROpwzcVfFLYPOuSUmLuvaq1JDJXlYEDtu3II/s/mdjBX2/SZHx94cimcx7
JYlNa8eOqmHWR+Emu9WI9iPfsLXxvmqRWexlFKvuip9i4nFqgN7cxU3k0oLo9ULdEPLIf50oCu42
00ra8Co2Qy95yOwhUrc2s1d/GNwsjD47mDFnO6Qwwk2cJmp+G0/oSa5zaLFg6us2HJ61PhQcx5vR
JbYqoCl15WRR0O9o4pXhQwYeG3tA1RtaR9PHbsatbedBgsRQZi6t2UjDdokUU2PXX6FSQcivDHfw
WWtKWllS3odtg4zdgXdHyMpA7+oqHKiXfjEjkyw2p8brPkVIA9hexvmzOoax15wp3b2vIbHTR8dC
MoJN3sKSU1KEJKHrnKl2SNXKGyAQfwoMfMOKnjGxYERQn4HOzIWztxUbyCH0CeCIELjMiCOb78go
7nH4zoZx7HbJmPZPDQk+a1aC5GGI2m5LtyLo1l4xPMOZ6a7Z757zjZ+6PAUA4GKUjqhULk7lnWtT
Ya7pSqjxgHypKxUQF41p1o+DGTVPntaEP7O2RDlVxs2VYig/Py6PLK8/d2yojyDm5kFgXJ+rJ2/4
VJRPx7rGLLWjXEOkOA4uqjDsxw7In9oNFI9qM7llP6vx0NSzt6z8j3+BZVliroLQn2Gzo1GV1s3F
AxDsJlQg7yO4MNTkSK5DgqSF+sXj1q9cu+u/WqzFZyrv79jF81UpBYELs2lXss0/vu0Qa55eBxGo
eSV9omMTX/RD0a51tKqxT3a6tg8T171MNOAaGbLvB9AS+Zn6z7tHDwXPeoUnOCYdIW/+8zeP3nUH
zMK8mV3ENrS8sGygbpfq0PVkC3lGNZF2zB7/IarM+nvuheotSJW22X78+F8Lx2/HP5sqoCagC+jD
2hTJFk8CLktRkqQT75PRGk3OUQHbb7UWw/S9tqqhf0C2ojvrmnKKNXvk2p86O/F4S0Zz2F63SaMR
mGYOunKXFl7Z/BxakWECjm0nvAxNJ532bAHGftV7LQSYXkzZJgiEI5m8I/RIZkRYVqrUY7dJK2Qx
a6XVMvVykuTdINeJiN8SpmoH+wSYVf6I/cIsn9GJu/qNm3QYL6wo6MI9NWCyakn5qqd95nSDuU5t
qiDbrvTMDAs5jsOVVMxCHTAMW+UXGu8jGc2dnn/HOkoa7lAjH1wLwGGfKb9rHHegpmSXaS4D60yV
/F1jksAYXPozzx82juUYi0euIqIdnXTAWQbW2ZcoY7ZB6U6+VenxU4IQ5MrKSnnRlXm5Ktld30KT
t3apmHvn3RivS1WU+4+HgfZuHNAIowHnQr50qLJBfjseje0kilCBQ7f1GhfO04DTTCF6MdGUp3bM
4QK4QY8zEh0lqZqGNxWbzmFndFNTL+MbKWCFPkmCMuoDsrZR3aHe0Ugk6yl6fMdb3Ty52ObD/RhQ
MNoMhVJ9dYh5QO0ppfUsOsu12bs61RelqbPkQiYogDNAudU2zNUp2Js61oJVV+mQYKVeIM6Ak4Hi
JQ9G9oYhZb8NUXpEfw1d2juX2DWG4oLqh2XeD0YiCeU0oct+cslarw5sO1uV9k0ZmVuM7oTxEcjt
XqXwD00flL31Ra+mOkPoW8maYnkXFF+F5hCPMbZmx0kXgEe9LRPKJysPKxxH5J7S01prW8LLMk1v
k7uRjapzwfGHhjfg6SnZjDKpu1tbrwsqiEVVP5iJUFlQkeeMBxsQkP3UaXCzQiUxEE+hz7AfQ17U
09CXxrdGsTpx2UjKL5sogteGBFYPom0x0V5BId2gy430cpq2GfKy+GZo64EDcjO5n83eHMkMFOH0
0PBhkb8HRMT2E/YG0TYPFKpqjpUPxB+anYeHOMGngJiBZhh9Qq+/sfrEK30wDVTM4UPWG97CFPh4
DMd021hu901koUlOB8iVC6mFiGK7KGm2nRwTe80ujluIushGwTTA60QgYDYrL8g1ZdOAlY9v+wTE
zUWp5gxzC0FRv3ZCUQ4v8E5R75P6N8FmhrbaguahEaYYV2HtzedXrVG4VmhnO/Sr7ngn0kYlGVJx
mmeOZGyEkb6ghGtSPZK3YeNV9oPWldkFYiYN5bhrZxG2nbjbIXoiXTLQ0jDaFYrUrEucgNx0DCQu
vgFoEDxjdYeB7qWuWYNkgEaV11rww4xa/FDZOCAYG6A2XjSZdJqLUamRMil2MTzladORUan2andm
FVtulQAcsu+15vCbOTzFWDQ5IZ4LNYqnELoWcLxQevX9VJPywnZmOhQMtN/s487XY58wQ714H4Se
HU8RbEa7rte5npErxif4xS8jPpdojeLkr8iqh78+npPeNXG5Hqhs10NYhG4BBuvx9RzFExmQGNxw
joVxxqnlbRR62xof5NckhywD1KrPLonLJlcqHkwCrDxd7ui1u191O/yWOmrBAdk2/WFyQMzCjk7c
dREMceB7KOXW7IfKq1T0xVWELRq/aWx++fgelm33+Ra4A50YMIf/ry5mVc5nQdSlUPdCCfYFtwHJ
hfiifNuZqLmGOkA0lTLgVYctYffxpfW57/l2ZUePQzCDDX6NhR0W26IbW5YdusgusLdFjOUG+WIK
ILcZChxkgWp13k2h9/iJkBsjdW3sEK2HMiTTs2wrIib1Fgr4mk0jZKeGMzZGPaPT9xwy8TaA35pe
7MxmrNkThQmcnhxi1vh7vGjrWh1i5rDSlGsROx7YHOpP/erju3s39mkC8GxRjTAFacZy26IUfRAW
ZS9wJ4+Jb1Pv+Rkm8Fw1DaMpSnQlObNPNZa0rTn9ZYbYo0Jjx8ie+Xg0hrAGwQ+F1W4YVareQUjc
jNvlUOpwXrIQmPUQXzqUI/KdHta2vkrYWBk+DiCj26htnI5rs1QxmEDnICF2sOv8qWgys0WBEGMa
4DyGD9mJDExGE83qJyXv5GOoV3F4QEpEsT4uSdDmVKzucfPlnFnNpD2kaDheBKfDzTB3j5l9m6fX
R/1bgZQfRv4ByXopBZFSYdT+x7+NEPwfGEwJOu3NqPO/td/+8aOAljTOyZr/+ufTtzZ+IRxwzb85
SiWb/9qvVDJNJ3tsjqBkVJjs4mdM7vCjaf/1z/lP0MIjerH4Bu2Zuvh3Uryp/fEq+5mRwIRUGnOc
YAMXMvrXP1//iMmc/36e0Mky+p1wQPN4yPL9I40AgOvCy2NXh8L8eMjCLdA5vwPy8dQIFcF9bN4H
7bdgLpi2flPs2aY58pNqY2Pd325z8eDFt5y9N0Rp+BbsdRBOW+ht2FRg9defi+rJEE/W+BgNj+p0
E1V3XVv5yQ4g0iqRO2yCo3tvly+ucxPKK1owlvbp94fi/0M26v+mMUi8lc57+ffxlHAHf/yj/ElE
5XFA5a+/93dEJWF2GtJCj108VQygqIzQX+NQMf9wmR5n+KvBaR5lKFf7eyRa5h9IdSmAIEQgDeLt
SOSPVJTPKFiICWE0etrvjMR5pf6vpWgWYVJmYCEkLceedxDzUvXmqFuXQ0k7NlQQJgF8b4NvshbZ
itOou2rL2LpHikRRl0YVJ2LrzErxisVfXJzSAuUdeMfcynKpULE45/pgBKtSVDGdqcCBwDFRfWXH
DYuvAmW3qge7vcgp+90rHS3ZuIu1XaYOzQUdiBQTM5u4fG2xPZ5tDtllO/AvCY177kcExlGEa+6S
p6v7giIT3ZU0uIu1XL4Mg1JKHy6cucKiG2zC2mq/1CrseHj3ebsHka5/j7V+gICEeCDaYhwKV6YS
6+WGxicZzilkuSCIvPt8zOM/24mm2YpkGhGtIHTKJ6IstraSWd8goBFQkxhtR2K6Aetl5VWIMmo8
0z/JnLWuXThZf5Nlf2tl+Lff2tGq8OH68T9wZZhVumiGINfyDfA14QT46Bv9P/+ZfSu+/4NPlf9p
3q4VJ3/Qr49W1/5Aj8kuxkUaSYN+Jvz/vXZ4fM5EHlMbntW6nk1R8u9P1lb/sJD3z/kYKE2OFg/L
+2PWYM/VHORELD7G73yy89rwX18NHyzeU3O+PsuQwylzUaQwUUVqcR8DLS6lt2q7DmJTa19USd2v
AhNV9ZvndffrB7+Nrjx1OU4WPGnHpSS3rEO2dmW6lhdNdNc0QstLV1/1LTnmtZqz/0z0czjf4xnp
1+3NJwsstjwtNnTHM1LaGJZXwUXyHYV/DIPWXhMj1d2pmcRa1jQZruxybA9elIVbT5+0MwWX4835
r+t7FhMS5R+0WMuMkTRnhnEFefY2dsVDpVYK05GVnTkDzC9p8RKp7bIgoNE2Zxjq4i7rUCDuwGOs
i6GggdKU266wxTqHiH3mMHrigTK1ugwZKlpM9POfv53iRQP1X4yTn0Iu3LeeMm1yq/JWeJwyzD6R
xlmCxns7gMc1cA2euVPt1PXJFCG8wvBsPpHFEmPCpCroaRDmiwkTDIedaQ/2HEQA/Y6PDdt5Xu+q
ugPDq1YiuSYIiVRU3nFHEDHqkk/SHoxuTV8nfZyGEjRS2CMI9/NOCe8m3Ry/0wpwXlSRx+fG4mu1
efmadEi+sx3EcuzXFezNs6MXGnV5jWYtyYW3sSM8pOiOwo2XuMpdLlklpapcB0CeWGsSmoR9Yh0Y
3MW+KZXslu8m3utuB9QhCJTDxx/mPESWvxsnLGqWqmHP0QHH75WGK/rJAO6hAk+FsqAjdgje2jWN
K6pLTo0CxMHHU+ny4uMLn5gRKIqjpuJwQ7HfZUfzdkCVtHspCBrAlIUD1oAu76HqB8iNvfyu9s2v
nSWLUPijPDH/vPtSuDeMB7pGmWG2ISxuk2i7wYNVbfpTPFjbQq+9uzywcQDjFF5/fGPvPv35Uqi5
8XGQcUSu6vGNaYHdwPOYTL8kOKYI3Om266v8zP1wvDh+bVwEdamlztt+TgGLttY047rqKDB92eLt
GLW22lBS/e5ZdYzspZ5ofgOb+fjG3r2x+ZqmytW4Qccx5j9/M4wVUKpJXyO36stguBtIfrnuzSCi
ZlajVYS08vnj6y2U30yi8wXZB3P+4nTu2otvPofvaVY2F4zzlFOzKFKYTGHsa1DI/XZMvzaUZS87
u2o/wfip94gRjY1iFemZyfz0L8LgwXtnANpfmu7wDeWjdBUTPJQy7enCVtdhRmTukKHdyTWRXygd
1qiwQRQ0WbI6YKKhgN6zqH78SN6/dvJabJZujo7kCC6/VlsICA55avmiysXKjkGUl1QYXDMDFAhf
Gb6WHp6bet9NEZTFbc6+lCENaiTLY6ZdGGAsoeb7uoIqHWjiWmYY22Dy4lQFYraBlFbskNHwO7gh
XmnJpAw4aGtE2GUR9BT7Ht25HznGjVFVNckAIQo4z2rPDJgTTwfIqo1YhaMQZ5HFlNJVZmFDllP9
rssebKQW93iv84dM2F/LNq6RhWdudOaa79YlTFcmu6nXh4NNbvEhmnYc4qjXVL9Mq+oSCbqyYpaN
SXAlsQDzzwv2CGODapLICLPMz8w1i/yh+RPh8vNMw5ggimRZs7X1kn59AzU0ggTBY3arRysX5krm
Jl5kYDqzaU/bxG7q+YFe4ppGkrkbVfr6NorCjQWbZ9uJ3PZrvMP4WWGH0OVBACngXH48eE8+Kkxq
8wdkQ5SfX9+b+WMcS1jV/aT6tAO8VQ755GYqwWBpCF/8tIwPZKivc47LbBXTM/r4E2OYKjPDgvWG
XtOrsePNtZ3Yi7UBqjo6/Ka7AQZIqU2O9YVoMEHM/rRtyEL4GUK6ceau3688vKE3V17Mmo0YO73F
0ex3Q51uXIPtWVf0ZJ0X47ePn++p4c8iZ7MesO3kYHP8fJFU5Vo1daqPEhvMLmoOP5KOuwnhdO3g
wccXcPbMMyPw1Et9e9HF7XlAudvC4aIx6ISdZgpwj0HxMqnmnS0cc+WmY+XLkJ4dqJzf3UIw+C0C
jzheUcnQl9qOriMEICWigpUWMFPF1HKF9qQ4EGnYbws1ts4MolOvkj66ifOM/i4niOMHPDYDABYM
XL6ZF85cBSDhM7X/ctiynilqnFhxuLX5dIiadK4wLs4vioIAvmb594s8b/04DXtkZH3F0cXMdx5h
muvKBisp3R7oqGIhAfY6Z1OokX7mGS/yH37NMPSxdaJW5+qTu3jBlqnmZYGYFWVpA8oXVz55g3B3
AE9nG6cU7q3S9QDk887cwFgMVt6IQDgmjugW2a66NfVWXiBBUA8fj/bXjvXRzpW3T4GV965TyULm
cPw2cGfACSFJ0u/R1K6iSAfRK+51cLMrON4ToIF8OEQ68eeOFVC7rKt6Q0849wvNGM5sjU59enSp
yFvW2Ewjdzn+XfCx2lig+tkJTcwvm+1wI2wxiy4Uh1gDL7wNAK6cGSSnPj3mYpuuPuomyzSPL4p2
hvYnGHPwPEjMcfW6exsutQKge0XEdIxkHRpDV3fKRqvadHfm+c8vfvn8HQ5khGWzIURicnx5N544
krh8Dfgm7AMFOnGlqUhdSXTBnhFk0cbKerku5jNa6Az1RWsE8ob/bFpnuTdQSxNi24vMPtiNKcCo
kTP48a946nslEYlfzrI53CwfUJ7atQT4iLQQCea6ozO3NdtE0tNuvTMys1MPgzqrhtGSY7+5FBzp
tAIaSB18r1pq/ei9DHCok7XriuTQ7Vi79pkB9349IyQbBbRJPZgOgLfY6gzM/mNKmjbC8yhYZ60q
1mpdyEOAqg7YnXbt2cU6a8hG/PiRzmPq+KVz3XlnwBP1OLfNv9ebddQkD5zgcw6q1qjHD4REluse
r+6ZsfV+ZHMVgE3gf8B08PaOr6JXirBM/F7gAS3nzhWELeCegqhLO+0QpETKQLXK98IKvuMdcs9M
8+/f5Xx19vps7NhTLd9l1wMjKxEJ+cRveOxacTBEqRs+ZgWbg7BKlDPf8fvJQ8dWCgKa0xWb+9dG
75tnOmiZ5Qn09X4O9HZTVREpFwRescvOMTxgJt1MTWzuf/9FUnmcDxMU5OzlScIg1yRP5osSSDZc
h+za/CbNut/+ApkaNJVDI98Gq+ZimHaWQWJMAQjK44iwwVnlbMZq7A5Jhh7q4xt6/7HPl3Lmxtq8
H1iumEZC21+vuKFIQI/SCKXYyUltkVz+fjFz7jIQXYwYn+0kMJDj4UlSQBeZ2aj7vYoeZ8jSv+CO
hH5stxTAxj78/3mIHjULyrTUm+d20ttvbrIDrG4WHjKkbMkaMua0170kXOsp//j4IZ7Yd8CUmV8X
Nn72kMuxqE9VWhsWmF5ZdOl2CEoi5FxCPKXmjqsRSo8/uR7Y06IU/uwIXdli1PEzKtgL/5u/yvzC
33wWCN0JJW1LfAUD4NLeFe46ZPneArlCraAgj29Dmpcsj/EzKg3NFzmoIXDD57IVT32fjkYREV8t
k9FyriUqJ0IdmWq+I/Vk7yY2xMnbKXLVlaURQ9mHxbnP5tQMxMKOI4bzCtP74taVUCNXg6KZL3Bl
bdLEJuWC4DJfFdGnAPL2mcXk1A16cwiyy0qCK3kxnpF5SQ0WLtPtGMcHQ8VXn2cIo/OuuLdSJFhS
BZb58es9tYCxh6YYSscSJOhiZoixGBbUr+aFZAzxayniYoay7Ep09vc0J/oVjQKIhxU8n4+vfPLh
2shKsA2zVVvSSKrI6ExLQD9MhO6ty64eN/mgFWjaymjDyzz3TZ2amDx3rgGQ98w+bVF6HMjLMAeF
p2sETbKBL2dtY6uItkDu9TNz4MIEPm/WifdS2REACKJas0y4NwIVFmAR8800irwWbXVoYa4AT4s9
ghRwJykaUsmxOHiZ5l2PQvWuat19xFyqsCtCDM0Zhx5/OJjAW1VnFWlEfhA2tTUmmewHPSNXICtt
vzfiR3zcxl61Iu1RV6YIgEqLyqUNoUGp7rADdUZWQubRK2goFgH5J3UoiZxDrk/1pTW403p0WnfO
7+22H7/gEw8c8A4gEsdV0Wwsj2l9X5DuJRlaYA9RJ4FDvKfKARCyCs8hXl5pMov90NtrLZdRkKKq
CCPcK31jKFe5N5KEQuQVFUsQwzIB0+pNTYtLVjG3QWBY274JM4g8aXagilitksroAACKGjtWD+hj
jDp+z94+80hOjHl+zVmNwkOxnGVcXpDpNVRVzkoD4/TCzabPdVqnTy3NM+b3aYp//xuj9YkQD1AG
wpnXbs6budtx6GEP8wbOA251n6tDu28Cz9rWXW5szWpIz8xgJ185lUnSuNnNsOM/XiuUsHC91lY0
v6m18DoZM7FWKCpvAJLIM9/Y6+S7fOXMWzj62Agj/5m3yG/uTTGTAaoyFQ8CedqnKQqyBDYjGe7S
6ofZihrFd6hYnTuvVR+wmfY+2V7x3gggh8dZJZ4FuM+o0n8kXaNd19JrCFBvMDMQGJHlDJM2aowL
IaS3VoISbEgp2g12rNpXpNcOa46Y2JSmXNKlQWo/WGvIkYTythiG4VxUwnmCxqJP6yoKrItAqaQD
1iZ3cepOzXAnPXylHhlSE30mo/tUOVRLVlRMUfWwJzdRHGfRLUZu9NhZqNvfrMxAAThahobu3yqz
aqc5RWERI6/PkBxIetAPxpA80jkQ86sXZOlPrS+JBZVdKHaVGXtflMhwv7hDOzxYid7dOIU9PufQ
u8gdU3VkcVZX6qzprf4l59STbb3BqjsmTEGIEwzr9s8hqapPmF217VAhayRfPDNvUGCLr94Yaw9t
x15vNaBlpB40qRtywMdi3dpGK4kPiZrvodWhn6BeD/vBNAmKWDccPnYiBN10ZuyfWE0pAjALoxmD
//GuNcMewumqhlIjHZk9ka7PFdmFG+xp2gwqKlY93ekz1zw1/pGC8bk5LOBc4HhMhnPoY25xTSOf
hkPByF2R5TRuGpk2Z8b/yUshtHFt9qJsqxYLt1VVZDf0LUW3jqmkEGqzA39ZPk8TL+fjiVw7NW2x
y3awbdF04v6Ob0uP1KLrRK/6jZfirwWfeqnmkb4XoXdFOkx32+Y54nzVrbYeaOFNbYweBv7YuhjZ
IK7hLIOXJMnyMExWuwv0syLcU+8aZBMaQdxdyInnG3gzF0xug2UYboBPCknpjylkEKrf9rps2xqk
bzpcERJwbo8+TzCLCWiWjaBTRVeARHzxsofO1DEjN5pfGCnt7om5ZwOjtfYjmJkveZYQnynIJn+0
XIKDV2ZOqBkIAfkE0jz4NFSZBY497co7zNpacea3m5Vo7347zH3U+FX2VnSWjx8Jwb9tBZlL9dMp
7nDaQjBOV6UGI2QVGdK97AZNe045zc+uWwNdhCKz5CaCfgU51NXj54LcnJ+WXeRX4GgRQoWNCTUG
Pu+Kk1jzlURc715MUUzyMRuVvyqlcR4lcSnfO2MkpeTjIXhiBOr0H1UEMpQiALkd343lMgUVuaTG
pjjO1onHPxvRmWtJkidOGkvffXy5E+NJB52AX5F+J+yZRU2NUaDBzAY3D2aV5E9HVlgl1JAmWmTf
palDtlXBZ/3xRU980VRPaeiScEtFwJv//M0grie3rwqn5bSBFpl6LRDeCbHJgUjY6sylThRtOURR
5kANxRacRt3xtRyHrMQp5gaRxGQYwkOxCZCcYxxuydVT9AB+PSlxpBVy0szdSzmg8SceMvnTaUp5
5uWeKDO9nug41M2UvuUuJWnIywss+JVR4VXMMXDq+jyaLsjJAvWvDsVl7yYkZEcD5H7MvWcu/14X
YjO2VNImOGnPYiH9+GEMTmIRzkYBFyYlIdKQ5z+RO2JdNsGQ7oBnwV9Cpb/C7l8/umSBfBKToGXV
Ch5VZA8r0RYY5GKbU0yjjmcm31Mjn8/3VW6DnGE5FCfpZUECPNAnhEnbCTW5Nmu508HGXGRI8c8s
YKcKDyji8K3R8uBNLCc1L69xOIzUVPAjC59+mb5KxVTtYjUHuUxWhC+oI62cFtsNpZCiwspFNTI8
s7qdmFsR6syCMeotqA8Wr0S3RB6atBBm7H+8xbOrr+Kh188U304MPIMTCqsatpHZG3r84m0n67UG
15xvZbZ2X4766AvgCCuSYuTWcgl1TdW+PhQm3oCuGrIzN3nq8sDk6ErS14FUurg8naIoA/9tkF1E
VY7wT0AzKogBIuzSrdlnAHWc3iE+p/osIke5+3i6OTXs58rSbIqle4ek7Pju4Uk5atxRqYuhu0Ag
yezLTu09f3ShhLe9O+7nrgDlSOmikpXZ1nLwbnYBR8sEOAwiYvBJRmw9uGIQZx7NiQmYI4TOskp1
m43UYgIGNzIBSjB0f3QATkSAb+5qticH4hYZkEQbrsZpOlchOHVRuigIIBn+lIAXk6LsdKRQNqJ8
ooO6uk5vjK6YtqBq4n0Gff5ybM819eafuNhCGGxzmfM4n6EZX1wRWn/US3gx1GUND+VekWx1VRIf
ltcVmVURCQV2SUCBEeW7aVSw9yae/Jx69bfMS8hQsQBHfDwqTkw3xJyg2nhVkVP1Oh4UWV7YXVmh
iDZkXH9SHBsMfy8eG1HbO50QszPzzYk1j+Mw5k2bczEl40VRJg0peBnQUPxYs+A3CFIPtI69pA0V
79w0P/+s5cNGr0tZxkNu+86mQb42hGovM3zax+1lbAl6Jngd14PUEn/siUQpB7xYCTE5fpdP7UFE
dnFmNj81xNiRodvkASO9WKzxcWiBwkEJj82zqPjuyWpVJ+eR7D5AWFqirEVS/vXxGz15SZRKsy6F
D2pZ90q0uAQ1J5nkpqi9KTTsqnZQv6K1Sh9Ry0jmyOCdO56cnF2YWWahKMhQxKrHA6msTVhtWsBA
So2AePtUkHvc2ZcVQaQ7F9wRnFjiCIn2QkQftIm7nRDSrUg8rn17LLyNmpAHPhhOReAGL+jjh3Jq
mLPaM/Gx8iNCN49/uzabXLPJI8M3RwhrrpflewfsyGqkwj/TZrxzX/r8A5eDD9Gag0lx1nsv9UkM
hcacUv31LbgHiKDk7gIG3QZuKXaBIX7E0NAuSIcISZYriXyAIojd2S2uCwmWwwtgZ0PIP3z8GE59
frQY8LLQGJo7X8ePwRJDR4prjBwT0eIU6MjHmmz0W8c4h2w9NQrZ3yEydWaf6dKMH3oNSDO0en6l
hM6VQ94FNd7J2bWmzP2qtdTL0IDH9vHt/V/yzmw3biRb16/SL0CD8wBs7AsyByk1WLJlWdYNYZUt
MjiTwfnp90fZdVqZyla2+65xgG6gqmwpyGDEihVr/cOxQUHy0KtZsFloxe6/XgJEWURma2LCUgwQ
w6Pt3GIc5MFjAUZR3gFRunt/xGMTCu7NIZQ7YMEPi1IjFhBJ0SQmeYSDBUht0u9GCxjrZhTa3h/q
COaMjIVem6Vh9QiZ7eBWLow4srQG2zYEw41H3MLEmaV6F12CT6tXYcI1YHG4xh7P3TZozQQIrY2X
RTGpC3W0vTATVJcAxFfnFYntupi1DNAvtekJ/uP7j3os0Vn4nCwxgHIc5wffIZIRos6tsXKVyaEt
Hn0vOq3Z4YZcB2GfprvOmjF6KWO8E3UqUO+PfqTFQZMBnWRIUZy1h3XoojSLLsKJiVwSEQNUXgBj
SLX/hEVYtaW6qF6peXJnu+P0H+wuj7sVS5DGCk3D/dfGy7CD2J4xcIwrZKO60YUzKrhcVFr7nwyF
4LzD3Rh6gHMQz8wSB5CwZqXLsGgCV+0hQcf6tHbrvF2/P50HhOeX5gaUHYq7vBFaNoeRHTFT2A4j
dUV8B+W1VnUonCGAsPYU7Sl2i/pqxGVqh1TXX3TUdDIYCx1MRNO2GY55eKyskapWt2jCpSheGnAI
iLta1qi+zXUefFA2XEQcF9vIzlW/jMMB1+raPPEWx0KDB0APKg9BCVmL/W8zNUo2o6BgLn33cRM3
OfDZwqx3tVM3ARbgPWlBo53askdSEECqC0iKCuGCmNsf1VCmDtn9gamrO3GRErnwJgEzMjoldqo0
VFdGZt53uR1tS0StL/qy1E7shiMRiuBkwZIHo4uA60HUiOl2hanDSqmUQQJIyquPlet8E2MuTgmw
HH1b9JDJtbjk0Obbf1squ96YhLq50qIe7G1Lk76yxue0GNyNnZbt1unGLlDziZu3rSjI8Xj6iX1x
rNDB1X5R3LG5571ZrHAJ+w6DTXMFmSM9B4iDtxgqMH4PD/yM1ecGqDSLDdrcyiUio7qfC8sD7eeF
u1xExon07/jjLGsOcjuwocMDt8wxhRTYFyO4NqA32zqwOzRkcPGhtVYFeYBv9T3uAWRs64Ga63lm
GE1QwZcPJs7WE1/oSBYExkDlQOYM4XmWtfKq4iS0OVRaFbekNHG7i1kjQM1TqVyhrtasF0Wc9yPH
saUHCGVpRUENgMCwP1wZZ5YVRTnHMZ1T39WV9DyJPa6U1ABOTPTRoWizLd025HYO82wZOVMx6Ngk
Y35HELFiQq/VV2j5KqeW2PLUB5ndC0Xw76GWSX41icWQIaFXsqESTOd8WOfqWpfDKf2uAzWjl6hr
vlRkXkAvEH33h8Gg05Eu/i2rqZja7zaFoADEDyJmQALPZY8juKKh8KhGBsKNxjT6eFSO96IDbYkp
bLx1OwyM3/+ex4pFS+0E1hvdbiwBDoJoPDayHpcDDks9NGoX5GBsVJQM9KbeIMjX/CXCycRtsZiv
UOEqz+NGxttkaPX1+09ybCFTz4eMQZhhex08CB7sltOUy7ZKqoGeXJ1ccaNGfg/uMUdIap1K55dA
/eajc223SOiRhjnUhKkMK7TqEXJRpd6YBlZDVjGiKDRYW+RqXfoO+Zz5tZW6axEl9dXQxN5GjDK9
j5shPrGtjr78oi4H93xpRxxE9EqUVjaXkgU4w0r2QnveyqyuV7V0yo0VO1124rsfOTtpAzHSQiBY
btL7SxEHTStr65pLbBOrfjHglCCrOQ2UsvxGdRCFlxjBk/e/8LEN/QLAhsbPlj4kDihTX1ay7I0V
rj7RLs8wC4NY2gSOqE+d0i/n0uHHheZEhF4Ef8zDII3oeTQoWgPIkCrwWoV1REsYxXXiV+P3RSRX
dkmN2ktbb1XiMBpkHUK8QOAVDHxUpBrkEK31VHN2VltV54hQ5ZeuCQHSpT20QbdZWdGUz/ze1Iuz
IbYmH/0II8CIutzWVh6j4W64m1hx6o8ZVMpNLAodrIpzqsh2JDHGQmRhXy9d0jd3stl0i6QzZwPA
Yy5WOqXmlR7jo1dTYFpVWUuZOY2n8wargtX7X/PYkiUXh4qKKiHIsIMVBG0Jq1XULgGWOnLbVaW8
iWy0pDs9CbmdqOp/sEUQN0KbgRYhzeCD8dLedoRu1sQH6UwBisi2r5f4/lkVYrqlMOyz99/v2My+
Hu9gSxoVUloxcGroR8jytn1jrBslvgSM055Lc0ivu8aI6cZNzfX7Ay83qcOlu9TS+D+6noCr9rdm
jLl1kasAMMAHp8+uVbg7XNe5ESAH/IV2bXqVs5oCUTvRZlgcxN4f/linGAI0ZXsLCYy3fGulaZQ8
5eawmpPO81UM1b6FpOG7MvPG87jA7qOVOoIMoxluBhOpwho2xXcxATtziubSwzCKQr90AlR6sute
pMWJL3P0CReWLXcliv5M0/4MJVrCmp9qnZIHKEK7L34YOK2sSSHktl4A8JXjol44JTmYtFHfuC29
B8jV6qXU8VsZJie5GurKuFYjW657Eu3PJ+ZwqW0ffkOHfIyWBIoyKAXuPyFia7XmMCrNFWXRYp4z
c13mCFjMxrQZmmrG5RNj4CxKbcw8KQOji5PhIh83J07VY4sJwie6T45KMDyMg1baau1owQwzNa7t
LVDBIFdS8xytqmhnd7a97Xrz20wGuRHTSPfw/Yk4FvJfD3+QWOWx1UyRB4huHKX5JaRKAbGFIqZP
bvnl/aFewIZv5pwuyBIbsLE6JFGIPlE9Ky4BZqWRvhr0KV93AzY2jWmV5x3slU+Rq0tcuOeCPCeZ
tpFaxOeVy6k3FqH1idvMDwyvPntcJ3dgNa2VpY3OA3khcN1Csa5pAU3flcwGMp+g4JObhvT1IW0v
427WvqlFpmEYibtuUjokE1ZabkcP2a1aj4rLkO7oBrEEd1MXuXFp0YreWZ1eb7pMx59Ws4fg/ek4
kIT7lWy6ZBKL4hcdqkPgK3NhFloHVpLDqrtFp1msIO45QICjMEAUwLjsq87Z6flUXyX9XG3cuBou
ZtHagTDM+WOJZzcW1QAZjdpxVh1S8Pf1YOsfow5dccNOCrZ5Mv2cUyC1Vu+caqwcWzqQQJC7JS8C
dHyQLFOLGjQ9R2u8DXn0KY+bLXjrdAtZtTlxtCzx4nDlwK5hDMAniwbE/m61TNG7XU8XDfXOdEOP
R/hK0uXXFZV83xk7DNzh654wGjz6fkQIbKt4QcyG9gdFqiDXzI4ujeVg9Gv0Vn4/DM53DbjYiSvi
sZEW2Vq+qXnkDq/lDhcohZGaZmjPwazvQq9HJN0xTuUER0eiz00nFLAZwK39d4LsUsPTJTAPbVad
46xR4iqGtZzuDMqJ9X10KDR76ExQqSW27Q8115TrANLxzUx852y7zjaOJAUSsVufuCkcWR5wdOix
woaAGmYfHDc5vhBNE9IGaWTUnreREW0trWwCIKqL+wgN1Uk52eo68n4WvSXKPGx+aDsHU4nuZ+Ti
xqWv7MH11lVkohmoWqNvZt6p0u6xaiDNHTp4YFZQynEPOrUSkREvnOik9F5TbCcbUKUAO7JWYxUl
UmE06xE++AY7g+ExiTE4ijHGWnlunK6gqsitkuEGjqY/cEakQlac2tZmxkPoEvNZ9VOpJzrQaKP8
WeEmezFnYbGlbxRthawe3w96xzID8DC05mh/moiFL7P66iKvVbr4hbSAdVSe4SrQ43guo8sma6Jd
H1Zkxx2WEo7Mkk2dTtPWHtX00szyMgirJF+pQ9KumnwwrmRfLGpudnn//iMeKTXY1LG44wLq4uZ5
kN1RydIWoi2w8gkItemgmpvgSfHnW/7VKG82otuLZFBLdkdXxsoujjPE7NEXOEtj5RS55EiGwbqh
4bwoWbBiD1KdbKDa1nKfB/Jgwf920h7jxa4CA4SVsrD18JZ8NvmEM3B1Dh43P7E5j+wTqin0nQE/
LDiDg7WrdhPrekIEYWwaweuKZDeb7V/K0Mjt+1/u6Eik5WhG0W9DU+pgbbUGGJIFxROXUfm5NJxh
23QxhXPDGH6lTX+kFvbfpgPG4ftqPt8oRH7+Lor2HzfiZ9P8/MeiAHaFT/PPrNxT6nv5Hb91+iz7
A6UQSkHGckACc2Ph/dbp449guiw2AHTOKCT8P8kv0/kACoMaCiJkbC9IMf/Ui7Q/EE1JDRFC5Rxi
C/6J5BdJCF/7nzkDBwtnwSIZAzRZW/axvr8aTKXD/oVe2xa8ujxzBvGVMTe1zC8d0aLmbQCiTmb4
OJnWxpgIfcKX9GJGw2bj9sk2zvgT6DLxGe5iNO8149EahO13ar02Cxe4iMgvsDnehU20UUv1M1LM
j1ynns3KDCbLuehsZReN2MP2KjdAMSY/ukQ/R7fu3sUK3tfCsV3rQInRCcMZAcO25R+SyMK+Momr
wByjp1y64kygrhtwux/93nCeZk3+zFNPWYe2Mq7r3lXWCINnK0DFqP0hOWIWj0LVz0ralex3iHrS
EqDqqG/HpvSCrJjLlQpl5GoG23OWZCmgfJMyizHwBCJ5dscevXh4cX5k1Q+YHz16ZQ7EPNy1Hdn0
kIS7CVMhLWb4vE2fVKvxtnmI0GavFeAbl8cSUs/8prawV4LZCTfmi6d8HCvjZp5dOtJu+ThM9nUc
jaovW/EjDt07Ts/0al5QOQVSUD6S5vd53Fc3JgBsXzHx3RwH0IG6062gNv8IxyiBfPCEQk4e5LU5
+EPVXZul9jWXCif+8Njb070EfAD41wZxkMdP6Cafz25SBbBB8XDJRBXg2HWN/Pk6iZt2nRfZjeLN
X+eBedItvhE4D9/qutuurW5StZZBMvE+qTd7weBaxhaBCQcI9GUzdu0uc4OpHupN7rgPrakGJXbP
GLnYCiul80NlVoPR/OaoPfBP6lqYXcU+dulPoRynCxcH7XXU6cram8x0F5ewZchJMamYzFubbDex
+44mhmLsGrzCzkUYt0iuG+2GKpYeEPPHXRZOV61My5UjKcmnsT2uJ6Td/WLkEZR8AXNJPcDYYIIu
0rU46nTyDijWiDGgIddN2yD6jppLkOEE5xdmuEsadbHCMbcjZC5fmAZ5RG/4dt5eT07bYlfA0swG
xYISwmK3rc53Kg04iYaXjneu8bFMrXicq35YFRYWW7W208z0U5Y0N47K14/r9ibXrqcIRFadnkg1
lvR8b/8v9D6ajvRcSNCAW+3vfxuUnxl1Dh6hWYVIbGltUXA/w6YKUKWZnTjOD0w4loSa0eDjLGDK
pdB3MFrfaZqi4AW0dVw8J+zIAw4AqqssHvRkPYfp9YCzYdui7i1S+fAqTt/8eqfXeoMHLYLfgxNU
4TfD0eV991+1yDWj5Nyjn5mmT6Q15crGFlGnP5FgiOf/+hBAS6GrXLpgzZXZ2bz/CPsZ+K8noMD5
K2Oi93qQDJNLYdtjaRF5Y39l6sDZY5QAseii3rouw/TEdL+0vw8+LlULzovFbMV6QyMvDFU2fcjH
DWk/+y1Q+Hi6b9KPbcWW5xKVYE3m3Zlp7QWxNdyDcrpqqye9bs4y5NfTdsQCQsDgKy64T9x7pYI2
Hh4l/b1buptOT8+Mqr7OvXo7/1DaDKZR1q6cqVrTzMMXqjNuiwmu5jw451UpvieDPFcieRHW8Zpo
tFbd+Kddj7DMu+xxzBRcIQ3tEvNZzBFVCd2wb9cJDJnQBQkSx8P32vDuchTUfUAmzYXezErQD+YP
p24eEukWPvVjua067TY2TYkDdiO2WVQlGALO93pN+HT1+3Ry7+JZvZ9wfPdF417TH52CEghzIbpN
WSlnFdfrX5e8P8qD7sqc//3PnvLp//7PnmTqvyesuv1ZLmLV8vBX7f1m+b8vf4wS3pLB7P0LJp2o
W992P5vp00+mtn15it9/89/9w9+q2XdThWr2X2VXtMtvi8R+HrTs738tc7ztvv8gc+qqn6/lU5ef
+Z062doHgoSOrCG7loL50sL+nTrxR+Q/iyQDGopLUsX95LdeqmZ/ANVIi3/p60JsXFRgfottaxbK
yCBFFnU8WkY0y/4keVqC1avdRVkZlRkyaAMM58IBP6is2xXl58nouxVC/1/DRge0abZihX0WZD79
lCTEQV3QehkOgbclIYTNZR3iBBsTT1CU+LnXIcbqA3BzSY1Mb3iM8qnbcR4jNC/chEuvFTnxj7Kb
quKsagztXE0pjPq2JtAEF06nf2v0LDtDbFH5hIXaFPmJxgGKxYpuQCDCiTZIeOWtNRnN1oksFX+R
GnVWUYsdmWCxo7Sj36GuWYEWab0AhDTqYGOunuNCMSLvhjlqtyK7w8nFnuLIz+ep8vwJeNXtEMdu
6mMxkty+WjpHovuB8vmv6SEnZpGA1eajHER3dDBHrZiX6fGy+rFo8uqLPXDgrW1FNQK2f4E63tg7
EJoL5ZF/MqMNvsVhC3mgRfss5fqa+nPCFDijyt06pTS48mQZfUmq3A28VAgZtJloJp8msubbVp3W
lA57bDp7ykNrrbS1H7Lvk2TT4f64GyjOnmd1YtV+W9hno9paue+gUHqhUjI4GybowWWfdxvsgflN
DlxqjAVxJL4FQZU+JEWGb+bimvz+TB3opr7MFIAfZJtUnaIdFfX9c3DG56aiViNX6jiDPukzzYcW
1qLQE2E5i3JkUl1atVS22mCT0mMyPXfRmiuvSrtK0y9gUo6f20G1tlC4wYJKGGVqqt4raR5tsYPO
1iceeLmRHmw0bk4gNRftTIrAB7WGDKmgKtU5W4oixIZ8dsOzfvQeRANaCyKeXEQXYLSParwqxNxu
8tkjq06b/kSpc7/m8TJxYFP1hZoDj5xtvz9xbYbfL67c7WpuW2wolRBLW006p77P8mvevO6iwAII
FtbcSx7zqviTwGt1s5QCThpFGaCKZly5AMBWOO7IAOjieEYZw17zvC72slG4S1FLDqzSjgItC8tT
s/82zNGDoBAFTgYRRTDr+29t5SHk0bKUKzrG9aVeUhGNjFIflpSB7hSM+lvVCC19XeRt9T3R591E
+nXRpU3x0dHbLcCmudgk/HYMpfsivBq6pu5PlFEPMiuC4wKsBV6zFDgRfjtY0xiYOLi7YdU6U9pf
ZZ64mrVi19qDuuvcj+38N8zjj470d0sbeyf7x/5n03ZUDK6+V/IfKC7/wGiiLP4LjnBtgTf86zP8
qixaSS3ke/v6DH/5ob8PcZ1aBp8GajB+bWwedtXfh7j+Ab4PhNVlrQNcWeCw/zzEXWiBVMQxtIGS
wdn69xluf+DMXe4O9sJ21QAu/p3A/D4myH3+pQjwgVoDkj0YKJD8gkOEA7EgEPZXd+8O0sZ3a1yB
/JJfEtzqvsXpuO3MTC1ojQ3ablAG4zaH/PJznEf7RijzuCuMRNlV0dB9s6NUv0jhzl7omRmdo+6P
zqjmIQDwMq1/tN7+vfzwv3etwed+b63dkLK25T8+ib/K14vt5af+XmzWB2yqKKfhcYgaIxfxfy42
5wPfGZTQwsr+nUz+vdjcD/zVhfC5yAvDY3+12pwP0NGAJNKgR+WMdO9PVttBh4LuC+VdaoAG3R6q
+85h7bUQfQQqX+Zc9mxlXc3dsIL7sXB4HbytuiLOVjVI2d2kO59dtfssjLRYQ9yGYJlRiEvRlj1z
REPnouVi1Sf0JjA0e5rKpqM6zjVOFvWF1qU0PpTe+7iIAOzqbDqFuz6MtkRZpI/JuqkXmkheHWS+
Q2XCldJEvs7KsAlAEstVHoobK1dloNQAvrtE+11L/pc7lbCzdyoC2SfEcwy9yD8TMfY3amQpSot3
NVY1lQrXz8uedad49NR8OHH+Eo/eHejgKOm8ccZkPovWppk9NgmlMzf37l4t3N9h6HUt4tgYC90H
ISdWF+Fn/2UoEgp85gUqRxXX3maQw0ppqbe9P8phxYNmOShEqLOoQcLz4VzcHwajAazGqlyBYdJ5
qyjLLsrc+xoKa+t1zUPfdF8aib8y4IpNgv187o437z/BYe7w8gAAISEbLUrZbxqpZa95VSIUBMHL
y6wcqF62OgZkPdTyfqCY+v5wh/WlXy9MIOd0QCfwjQybsKgAUJwOV3FXc6uvxVOcR7gnR0idhJnz
sfDIFhvLvLW65Lm368/vj09b8+3ioU+zKC+Dq0fs5uA4waEbmVYzFGvhVbvKqq8zZdbXpp08AzeY
b1PbuhUIgW/zvsKCxsmeTCN5NkR2SU8RzZi8kqt0Ep5fqnO8iGWbN53pXtfCus0dkHuKfT0n6TPV
kesCAWcgfzjZTIMy+mWH1RtCk2DFPRnfpLii+Zqu/egzRQQNik/BFBq3Mww4v5jFZ0urH9PQvpOu
eVs21q2rMrLpcNcxFlKelTw5lSP9em64JjDa0IbYTPMYFPikHxXO3VCWhl+N2q3ZRU94Kxq+16nf
3CnxfKgChm+luvVZXer3tg5XM8Mg+8xGGyMAF0suKakRm5OerhS8xW/NpnRXQvKrqz6/FIlOs42C
zsub6Yl5NfX1dGHWS8zDvnddKMO4U506vVrKhCjP8VZOMs5XxZxDlhjclYKK9Jp29HVtAJmcLfsb
DpHF19YbQgxvKV2XGjOn5Jg+WCnV2qiQ3lYHFEeZN3+yUb4Ze/cagn95lspyvsrSzttMcLTskFIw
MXy+cisT10pc6AMkDQWWe0W/4uS51qzC8PWJ+vyoYHo7O8YteKGndDLudQHrznPkQ5jH2Tp3eAQN
YYEvy3cNneIyaR3Xh94cf+y8cJ0lDpStypXk9tiG9JWJ+3xMz8GU1NbHZZJfpnE0qTsnbu2ucKac
vjhwleG1MAmTUXqbQiu87RSrHi70zjXmJt4WMNO0rSebglssnsxCJIGRttUGCCrqW96AtJwSo2Io
jfmMiultmdnWRemyFMiArIuBaYjtfN40KSMlszddhRFXsVoxUghgtR6EOf8aory+ruvs2R2qBx2Z
r5dn5zJXbNXCOUdtqA/Kcf4Ol/7ZDpW7euyqTZywXdWZl+zr+JmG6LxJo0EPIomMCwi6/mcnKAu6
IAnP0j67zW1Rbt1y1NfC4LlTT8wbL5QPc0JPyUrsFDavN/pZhrm9JpknjDOijZEU07aQbEGnaB9m
iwWgWOJZiRCtL6fmoR2ddD26duEPtBwCJ+djFsgyBdKjH5J52i29KD0QPU+mJDU/HRaXy6ZRe37x
0PGXwor/vGz3Lk7hsfVgLHuFqqQZh/zqjqsbIJ1n8EYUKuf8STS0egbtSg+Hj7VKmbPrEoxPZXpV
Gyz4mbi9RcxS+hgd385h7wW1pHJKan2NkO2wLjIBLK7wrrXJuEXuhSaQHT1BetHXU6kxRtg8WHp5
aSrVg6IwU5MjvjpS6YAK8MG0mdfUvVi5S4Q9XUH3nmhvhSJA95Et6sx/9eAD0Thx79C3TFdhrtyR
64/+8l+MqHxuZfZUgPTgPu7cyRif1yX4tq2Tgv2mPJvrt42o2LTQrPxiWfiABEtfa0IqksoYtPpg
repSKXzDJGTMTjOiuYFM9JhX7iq3FcOfI7WlSG/G10bbzWFgRnxOR/JpLMlDqoqSXEFgHpF0WtqA
VfZktfRpADFDtsAzFc2Quguavsz/yuf4HNMaEOoVO14mzUPjxE9IXz00efNAyZK5NwFTO3ZDUHZY
J27Mc1Mlfs5EPW9e9qlSOXd5ps7bLnGFj1aDFzRlU55Vbs+uWFqUsNWRsOqVu3FKWVyKt/PSDIBa
OaWfejiP970TTmmghoD4Mi/8qQ5MrT6i3aOY/BTKfbdZmhs+R2b4XSagZkAouH7oLaGxHrVLw1nM
ctPc0rYGPI+1bjnDRw3MUjBH3XjjGgTBZIBV3MDVOzcLYMZDw9KGnieRM8l15SyiBr7KGuU7lNT4
xnBzPUiI32eYphVYNpQPtihMtg13uEszlNVGi2b9kzbTW2NBT81F70xEWiMFkLFofpZ+Glv8pNYp
Z7nJI2t2t0AUJx5i6on0uXHbxDpxcez6oE2r1PZDkcivTRbHH1OlyNZWY32H9JfSFsvlCj64Cxbc
UB9GrpkXcqyrTVir1TcNUsnWRSbhCpsJ18LDPX6SiMx9EqryXatTCAgiWb5foi7WTtWsrHWgeOse
KuyPCmbzmdCg/KVgZwnoDjuccst6nHS5CjVoYU7dqw9Dkj2NI8fzEpyqkhVscGBTjkk4qZqHl2OR
vPV2GhoKIJK+qQSv4lfYCVzkS7KRuwAuZ9Zh4bANKgKGMfe8UG41F6bWKoGUw0erb8VjWRDBX2JE
KuxrVVbFZ6VInqKsCrlqxljdljqGzW20nCnZXbYQ9hM811Fgc+/GuaNrWYrnrtJvKqO7akrnLzPO
vhVOeoGPaYwmFFmChA/pl1DKNkmv6kEj2HA6IW7TiWgi6chsxGNSamlpPl2MNZiiaXS4qIRus0L8
MfTZdOd62n9OZJ9v0IPrVsByxxt94AyRg+RmXBHWySgf3GJ5TV2VDMp+zNJ6fuyER0chfhIR85c2
4hmD6j7Q6mXTLgnGS7pQaM3DZKdPdcJsugL/Fss96ciz3FBe19jIi1GDxPxhYZwBb17yuFc1NiPn
qleMc7zOXGKV7Sh3AyMRNJPnQTR6MAtHYBZsiBMZ6gu5fm9g4N4A/eAN0J3gGniQIKJBJzuof7Tf
nf5jLJxV28Y7w+xvwzRz/Eqj6BsVQvXVJluRj1zZrXKvOfVDYsZbJy0KPzc5z2fTIGVLExS+63XR
1ZukmT9HA7QqelxaEEtY+60K6bVVfFQGv1Jb+YxAxwVow2pTj9YuVqIvmux+JDpWXZGDAyHLus/C
56pB1CjOxQ7XdNI05NqvLaVNd6AHaYGHBG5QRefDkrsPgk2zrDkrMa+NgqiTGJOCTiwRUrbpR/zQ
bRAOgnOTTgxZI2W5AET9DC5gyv28SsdAqWZj3SmnLAreXFBfatsw0bljwwlzDiq1ZeVUthSuAhuM
JKTPcpI0zT6fneg5qYieHKzP76f+LxT3gw+rA+YHB4uj1KKAv7+i9M4o2jrMlFWxzBQfxzxHTHy+
NWIvWks5f4Nfcl4nnCp5Zm770L1e0kl9JqDnNFDoenMBoHEqgiVnUgdSoOUrNyQDk5E+jTFHaU4M
6QuXKlMP/sVpzks9e66r5sGoyHS6mXtNYtyOLnHek2kVCFGRBXHs67HI1n1Lk8ckdVzSTWUmc8hJ
wqXK7hQ6h4TMiAFxr2IUUnNpecnp+gbMzay7d65kiyicT2naKGcod/CThXVdzfxNLlIPY6LJu9LT
DQhYw9I4iTiT55Bj/NfJyJ0rQocW0oKqrMcxnlIesQFCMiD5T38FQIXOqeB5k7IkdhRyeenOHlKK
udqtIeqH1J4RvXRkuIsSa/4Fg/ij8tr/jx1a4F+v1vkbtNtd16TyBeYWfKfsJo/5Xb78it/1NweD
SyoNVFMpOuDCsfSefhd7Hf2DSf+Gah2NE7iKSzP3d/0NW0wPaiy4x0XpCHEGfup3tZc/gqVKt5G7
B0g5DM7+pP52GPUhgGPEsPhVAcSHdH7QypgU6LFxSyq40B3up9yMfI177MrOTNirrXjGy6y6N7Ty
+6tJO1LuOaxdvYxLGxucjQ1y3T4I+vPkFEOlqNGGmUMiXhrNp4REJhBq0Z2yST8sLS1jAWIF60YR
FN2yg9ocU9n1fT9Fm8yNUkpXXHekrZ+S1l+e+HW0W0aBTU8EI9IaFJj2o52UppPbGqPYrpOvW5kP
GyfU0jOy1GI3xCPomRK8vLlt5JCfvz+bh8GdgQEPASFCkYsSj3PwFa2hi2ascqPNiIDe2onNy0aZ
r0q1Exu9EahbVOYpA78jH5BMYaE3eIR3WH/7rwvFlkqAii/oEGIoHBaqwfQmc2DV1ikK7ZGZpT/g
LDBgLEJgBewP5XloXQ6Kwh1AVuJGD1ES9eZCnIdI6V4ocnoEs3jhzn12lrXI/L0/tQfWPijTMLcv
NrSLNBA+Ogd5ka3IlLEtUj4UkaCaOvNWnbjJ5n3snqGJ3qwMfXZ8t5iwEUtmMqa2V1YaNDVjTh8Q
3eGHEFs9QWw5Nv3U05BwYl0jknFwnM+aFUvKHZQ/zMzbYDeSBXQEKz+CU7758xmg1L/0D0xEqgk6
+/Ov1bhGZKaIN33klRdlH1pPcelmj5ADrS9cCfqVB8kJzntx3qWXSk1X3OjCZC1QGdnMfUuRTwu1
Uwo7L44OBxsOy3maYTB76O4eqtBRWq+iVi6YhdHohN9kTo5F6OSWK1F5WunTMnbvOMC1a6Ofjciv
hikO8jCcrr3SGHaDPihfO3vkpyYti1eIS89BVBQVHd1O30yFgaVni7O1bFzzUkTKU56ORoDPNTme
MorsLLEH6zPlPO8Ux/lNC44OIEZSrDsMB2gwLyfS61w8dcoYzwO+bkOOs7H6ubtwvCTn4lACfwwQ
vFafx7C0MZZVxnFlmG04Bt6EQEY3FpXj4+gzXeVYXrWoVFXe1zyX9rSqoyiO15oxnWqIv8AN9j8F
hxcQbPYnMRai+/7zjnVoTeVohVRlwnIFILSrgxLvK587XX6RQN37JLNYKwm+RXc10/m+QeEahGEy
hUrqa3UIDMQ0WoPnh0niD+gRBeaQ8R9a3VPqYNSVXvVdM/pclfNwIyAj3TakY9C5ytG5EIgI3JBV
Z59EZgVRVmwiobrtKuxac1tj4LKjTm59EnbojoEGcHZh93LzB7XyJYV1+CUB2/BXa7bdRuuAs76/
gd6ePwhBqYsTqedyzzmUcjR6C/MtwwzXoSH6L1k1qdvCra3VfzIKgtOopFJlPzzlEPtNEE/HX93D
TWY16NPPsrJPyfS9TRd4FfimxEIX4Mkboj8lrLm2hnANEKalmjg7D41u5H4UFdlK9NyaumpokAkq
9BNH3JGRqZiTDID34gw4dFhLZOvRSZYepF5Um32y5SAe0tmfGlnATfkyRE18r7hYzr0/rS8e3/tr
e4kxLG8yCAuV7YOztYltocSJ4a2NUjWgTI5ueG/0jfyu46uHmWdjgQHF02uTCpwUApXi/VlJjc4K
wO1XknqgU13GqTr9SGR4WQ8UcHSQWa2fFllzF+qJcoFFmXE3K1GVo4lRxJ+UtMj/sjPF/GhUXnIz
dmm4ff+t3h6pvwInYMGFRXpoBQCmvp4qjC3WceX1ixmZ95nWzCeZtgR4eJEbAIO4kOnx1lPG9D+a
UjYcbnkwbmid7oeLdDZNxVQbb12mVbdt0RoIQgVlrIIC4jbB1uRjpuDQVU20JpSk5ITVrHQzZ6px
k+vhtK4L9z5FKMgfYzyZTX0G9KQ6QPtKRAk9yn5B3qAbW6nVz8iwKh9f6e/A9sPrVjdOgRDfdBSR
SWA3EKsX13b1jbpJNCIrF/eOs64j3fk0E06whvfERZy3Wku/htIJt2TvXLQYEWe4gZ//H3vnsRw3
lrbpW+mYPRTwZjGLOQDSkUlvRG4QsvDeJIA7muuYG5sHLKmLmVKTrX/3z3R3RJe6qsgDHBzzmdeM
eVNeBVAOH97+qL99FPhSaNViqAwB9SRUGQv0iOK0ZI80KbpEct98Gvo5FKbWt/DCFenSAugraj3M
BTXoQaSTda5oTXfzzoMs0cfJnllC4IWVvghpni4vh69JeyHiQXCbBES5Rfde3qKBGZ8ToXUiA7/q
Zlp4PrWSDmSaTpOSlJlXxep7vkS/WemL6BqLDdUFkJAnV1OkqVTmCez8ui21e1CE9t5kp561ChKf
4FMs8JzKJwd88Bn9sPodl7TfHP0o5aInxn0OjOI0vSrroLOSmtFHJwj2QevYKy3Xf+i0/lGq/v88
EmbJMP416oqiWRe30T8e4iaMi98m5csv+AmK0T8gN4JGDpE9R/oLVvonAkv/AFrWAWWoEllSz+S8
/xsUQ4hDuAkwiribUOefSblif9Awu9NBbi0yP9xQf5KUL+ff6+0DRoCKAXuAqNaG439y5Uxz01Rj
azrEpA09YeDTbtGaQGrXfTZ9fzVN/0YivoxFSRDo96Izxkscn8Vym83Z0CaEugU0nDkME9+kl+A7
UfvO8XSiW7B4wTEU3CeiW2RdEYQ6HmqcC8cJYl5rPqCiozkIxz9gG3DwwFqnqxyWpxiHYWsi1eMF
dEgnC3n7QL6iP1k+59r3IbyRFD0BZkrvN5hEGxDDaVqquoOu5X70ngztaVa9PK8DG5TLn9oBClrH
z5vYTQ6eU3G8fqKGN7c1eQ1CWcCSyfdwb5g8iYrPOwiVl2jw6OOTaLHCwN+9KKCcildlWWxk/ZQ7
XpXYhmvX5XVYD98z1cmuzbHZH4KIird0KPdRTJdw1BRfn0wHk3m4V2ieeuh8eXFsw/joKHYA9NZa
yENhva+GhxHDoVWsKFiSozcHsQuclZEXtUt99Hky0BlPq/L20JjX44CkUqfTZJyAXLi9aeNUasXr
1ABSHOT0PZQqmNymATSd40/Qojf+2DaSq43Du1KFp9cJPoU6yMdliWLKwn+OP0RzGMNDvOg5RXY/
eo2VG642pV+LLI9FzN3s9W34Me/Qt1AIseTA2WVNF4mqCs134qYToTfW8PIo7BMNkx8C+tO61VSm
lg5SxfFkB7bMsERzU0U+keQ2oIo64W7LCKvQRUkjRRdK23VQmRr3YNSPh8Fs3rlffjkpjh/nVKHb
0fsSWnbp4MJZpdiE1SGuY9SQtf6hOcx/msgsL7/gQmFboAFB2+b4O8Qj8oDa4NiIrASZcA7d4IeV
ObyzA37TEAK4DOEbhSSMtjgFj4fJ9WrKlBitewlzBYE1yjOKixliYv0+l3BICZPZm0Yb+6eIcC5Q
MLKxqslDK8KKjE1rZrIblShXmWN+U2lqgUb/sCkK66tW9DQ2nX2fKcF+PmAZIuH9HhTq4MPGWkMX
NUksWkk4Ax3KeMAcyrlvDOWyD1r9jNYNouA0EUQdRvR/46r0qwOmTwuvUZkQTIh73Nnz3KOP33h4
oZDmRbmvjy1KaFnwSZKTr8hrPoWhXJ/bdGAlJ5wBssuNMByOlDS+H2IkL2wT1TSzpCvEOJGfFuBd
nAHFjbdP/t+u5UUdD7wvRTWm+3ieozGrD2aaOZ6VZRMCzAvjdhZaYZSbzpDuoiEqzxQ5MldQViRB
WxUI5EgIa7sDPybefprT/G5ZWxx4qKWQD0AMP7nzLDSROzsIbM9qbAiuuIiLHHq0kL84eHjQSAWZ
08nvZCK/HZTwDIMHgNhooR/PgDwfYOyEDFqEV0PXObBzhk7oTb2f44aaXpr0rLant990KesfX++8
Ktx22CY4GXAknxxnxYFKylAnXO9Gv22pyfv2NKbrgTktBwlDs7Z/tspZAjVmPU9yGp/lg7Gh3fSe
PMiJDPxfpxkytkRCIM0BpC/B86ueb9AZc1n1IUDI5gD7PJcHN5DB5UQWEDG5Bsg1Y4/h1iFaFkGT
jCBXOttXLemiIirZ2Saosp40jOb/5u1JegFinlyDKOggKOJQ04Yhe3LWpHEWhobKWePkT5pVZ5fZ
dDGlcIcP5kpGJYTNI1frUte2mubi/jrt9UVDczDi3k9yY6GKcEcp0KYntWlEWTlPba4Z2D1HOV3Z
m1htWrrCiYOUE9QlCXaui+Oaq0HRD4ZkX9sH2wco+jTGEyauDVSp9JOJAwcujawOABDpIdkAngtw
5AkLd9GnwF2urgTuG59orcJSnqdVWyrzuRVeYiBHazfPMX6E74kOYY+NhJTAgs7dMBwTVPVrywOT
k9L8z0BE6u8UjH93U1goMy6nKmHeqX6KEdWIPwaW7SEsN3haL7nhwpbr4nsQeD+0yf6TkPwgeW6/
/s//QS/g1ZL+pU8IZuRT3Hw7guUvP/EzA7E/gKCnxgvgmT/A0ftnW9C0PyDgCasLxqYKgG/pGP7M
QNQP/JsYcfzd+/vZFlTUDzhi0X+iz0gxgh/+kwzkF2olXUdtKSLQ7+CuB8p0fDLgtpNQSs8Xv+BO
eYzMrITYyE0GHbAhrsB1pgZMOrtOk9UPlIXl20bXg20bm/aZ4bALaPR/DA468LI6tdGRJjKjmyor
kegjjl3/kCm5OBhatGoH6eAO8dwjICd3X3Q1Ne97TBFxIgRg+JRmhb0n8DC/Sai1ZgLiJaaho4qA
15ja5h5JCHM12QNSbn2OYSxtpFocykPwZLXKfPvqG/4mWzq9MJZp4X5C4AbzbJ1E73hamiyk8xLg
ZNoOdeBjPlN6GX5yvtFqtTeGRblt6fD7uWTkf0We/9lSR1uKitW/zvFd6lVfPh0zXZYa199biobJ
4txKhoAo2pJf/kzqnQ+LTTRfD0/AH5n7qy21rE9404tfOXn330k9TXiLwECmPsBdTXfjT7bUS6Pw
9Y1GwgsMBnYW4QaIp9MG8RTLOhhiuHjgZaSvcz1EF2lz6KqzoWpkEB6q6ZWmVayqSjfdYpafZltN
zsjDLOL5uQ5mEZq1R39LIb9oB+06lszRnRWao0I/tEXk6lXb3IbK0KxgRiN3PaBXuFEivFM3BdIa
34dBjrdzQQPPL+0SpHYe+0NCvX3fRQjeg4MEsRzPT7ZeQ6gxHKQ+fbmdPcuOtA0iKeRdmb4oNx+G
Psu9JJyayJ0GhGzGLujfkX86vbCWrUaWxWSghs8Zydd8HZv0Sz9D7nAxk/psV9oFnq6D+SADmV1Q
xtVfRNb/bK+j7cXa/tfb6/bT50/H1xX/+s+9pX1Yitx0I8nLflTFfu4t/tFSKAMGwGdi15Gu/dxb
1gfslJZK2yLkhQsqm/UnZ5F/hDg5e2uJ+v+URXbitrIEssSJbC1twdGgBntyXcHPNi0UNtCN7Rxp
PaXWRqsLR9j94bs6z+Cv7swqRIdHO3xpQ2XrQPzfSnMFRi+3vXJuzjnF1T11mVUmafre6P6K+f+z
vI6WF1/+jeW1qIT5fdvB8+3b44XGD/5caCqcRETxF1gJGFREwv4+xDW0L+hX4RYMimWp2r5eaAZ/
k3TgZVERUL1eaFAcWWcwrIm3yAz+5BD/BXSwFGYpYSqsN2p0lOqOT6U8lqYUfdTFBjSwMGcHdD9+
Csew2xS4eLutQfFth0pE/Ehkz3EpmbeqEXqqTskyScbcrQ/6R7DUySqYLZDMYb5usvZKOcii61GT
sa3yVg00ea0lh+vyMLtdkkzuy7z/0WL8/4GoDebrzQX5olsnPlEK/D//O/uWT6/X5MvP/r0m0Q4h
qbRgeNJbW3pIPw8/9cPiicpS+Gu1LlYWfx9+CzKKXsBfbYTlXPz78HtZiQt2h1iSwORP1uRLKvw6
sGBNwglH1BshBjbHL04uTR9bUk/Dc5IRbR+SCemRTor50z2n4FoO1XXdWd+cJLgz4xwf9S4GWQIO
1erRKunU+C44txvbWemTA7xftbzC0bbFlCgi6buHDpyNm+bl3skMYUlAlGNc1N1hCHpMDahbNYo0
rK3RqkWRjI0/aWN+Js/pjjr+1/+s3N+pBJFcvLVyr+LuC8nlb9tcLz/6Y+GixvMBpDf6r+RwnKXL
6vyxcCkBLKqJ9Ih/UQuSVO0DLW0gd1TcKYxxdf9z5Uqq8WEx/CQW5vBbGmR/snJPQjxubMs0gJOY
xADgOn4h4zpdXQ24eF4YYwlKvu/B+IchwnNx6oWQl/469/4lX/q08MZ4bBV2K61p8mrS2uPDu8Hk
G+5bpF5IBT73bJbMV2P81NoBEulBfZaVrFyV2B2upeAqzz9KITi/pland7oIL9obr3YsJS1aB6D2
FPYtKcZpJ6ycc7M7gN+7qCi2gSyHilvEtVDyMTqr209tXgRrLY4OyCdF1qZpjO9he7gtSFY8feyN
i8Jqr/vSgTSrHe7Q86VxluvKjaoHmy6Ry1VY5jiMNMj7Dp2seR3uc9v5STWrWRTxoXynCQHagok7
eh+MiuAUQPKlAkEv8QQMCnQkyg3UofEvoGZNHif6SWhfDBP1v3alq7te3ujZTk+3Ybdquk3WXseh
aK6cakuF1dI3huSa38odKvVNs26rT63tg6JvIlJ8l/etU8DI+3I/ledJvLILN+sEZfrCEhjHGX64
JTGiThnqN7kjmhAVd4A0K/WrkYpUWqGyMl9QqEf8KXpUnrOJexuJ4p1CzVB1D/W2ROf50ikeTBhb
WvmlUHamuemtrTX6RuEFm7J3LegSmUflzJHXSr7u7bXWrPLI63t3tjzr4I3GCqrQFMNGcSMUoLBi
vumvSI3glGbX1b31pD2RkqEOZF1R0UYWAPHCvH1MbeEkXhl4SiKk82Flrj+HQLiEZAnlsbyWHuFF
wlRFgXTMV4HkT+0X2ICD6pXRftbc7kvciDqgA+rlZ5UXPNfyxnAEpeTJgAa3nugtKELdJ3tra3jW
bW3TGxLBt9ZaoToFz6E8Qy80co3blrdKNhPVXrB4d6g1roO1vsYQCGmFffw4h7RcN3O9pe7iXB4e
VsHeOe/PAhQdhXFXnnWr7Hz8SF1W3xeF29GHCr3w83wQyFvumpWxDW4yXYyQnCJ3rPZtSNV4rV0N
Enhz4XhmLtJL5ylbS+fzU/652NvGOq+8ZHTDVeCq68P3JBDBdXZ+cJ1zZxv5MiUYEbrV87S1V+ND
6DZu4CIB5FnblD0VicynHBzloszd6nvyHcpr8v3FsXyLrZixa0S4Ks8OoWDzzVf4dpceE/pUrA03
3tYd3VcXMKCbfk235ccpWTs39vm8ps/qH7bOt+Eiu3CuaT8il5hdzJ/Yto0faqIeBC408ZXiF9fF
tZ66DlpoOtKNbqIL7eBSZAYY9ueX4r+J/qi+Fbdd8+1bh+jOfwOlHZLNRZL9nZxi/4kQ7tuR2vCP
H/wZv5E4oGyH2YeBpTbty1eFIe0Dal/ISgGa4iReIrF/xm/2B9mk2Edz5K9LkJzyZ/zGP5JJUGSq
OX9lvCf6Om/q7ZwcnkvuirkrrW2k82jFnSIbu7KMgMHqOB/niFs1ijkIx6gfjFjoZfXQwd8UQVnc
9cV0YFWGuptmceZWfd67kpk8km0dkACPJu/VTP6m1PnS/nt1qC/PtYB5cd0gt+dPy+39qjl0yGpE
3wxMnaoUVasO2fSN0chnQFA+00yQfDkLnqWuU0SUzVdV1VylhdWjYl8+TLM8ba1sbWVgI5vKvleU
RhaH6iAgVO1pema0RDJZgBI3BBk4+r5ByyFqwXRNhxpUgZasvDBFGd+xZwAXUI9diJprFY6uaad0
Tqt5AvounwF7/WH8/kfp0b+5n/7balih8keyjDIFsHnyWUxE3txnF2XzvczSH7Cq13nSb3/RX/uO
tfMB5Q/Q63D/6C/+ncq//JMlhWZTArV6SfJ/ZE2SavNDZPgAhXCjBTRNEerHtpNUyrgaSrloUsHK
wAjgvx582g5a4ctv0qHtQGwAzXW8vOEC2Trcleix33FJoir3cX6ngvkS9vy9g34d4qRb0Cla1ygz
Q3j2ffhp+JhdDhYjIWr8Hhni+Az5ZaTT2nJmWWXq2IxU+s3mKnsvcF7it19e5IWLAC4DPBQJweuj
ICz6ItWjQ/R4gCAt+ov5MVjJd9VFvHr7zHkhNrw1EB//9UC6MiK0rY7RY6G7Gpq4s7BWjSKcz9Fq
OwhtZ+y6XXUWXJF5in47ec2F5mORbnr2Kt1SP1/B41Ys/+2nOglvf8zuq9dfZv/VSZglY2jO2RQ9
NvZm7tx0syq/OX6/6vyD13waH4Zn7njzPS/Yk6Lmr8OeHMBRgztrbTGsvFO85m7czucJQeJjez+c
KbtAtFcY4SacoLuddfdfeGUYV8vFSL8LhbDjV5ZqKTH1pCNe/lIgaE4D/bl0+yegGfodAbZ+ma5i
zIEOIv389sjLLz5dAa8HPtmWjtqojawsS23yoRMojZgfvpSbtwc5yQT/mtrXo5zszFYDcg+UKXrE
NAwMXPUkL9kXCJxlQJB06HfGSClr4u1xXyRXf327pVpEuYYE+qSpAbwnsQtS0Ec995ui7VZhOM0+
8PtKVJQ36eNogAwt8zo3FvOZcavJA4oJjdmdWQpi9lR6ahEOfePixlPuM0W/cLoUCvJo3SZS8ywt
yPjcTvwcwRmwceO6UKXv5WRFG6u0HKEMUrwacQ/B6PgRJX88hucqfCdyOKHM/Zzdv9/y5LgolMia
RlmNHtW1dNldhfvxJnaVC4RRH6bPyhOyIe9koCdQpl9HPDk3ClpRw6DO0aN2q9su5C9J6H7uh8K+
lCLX/ohW7ztfcvmNb33JkzMhmLJmaGoleqz9/FO9CfzJdnt/JAsCR9K6YACHq1lkXu4j+DG5Wua1
5HVAp9JNjOonHKdNtM627SZb8//TS8lTz4J3Dq5lr/zyjEunGjzV4jZ0MiuzPchR0fGMzfl85lzQ
sXtPKn85gk5HWKDDChh/eK+n1KapK2tNb+L4ERKda66hFOzTm/Km+dpVYha1K/lfSLzre/tpPou8
6bJ7VEht/fi5O5v6fYfT9Ha6Um+pjYvKnR7JMX1SxIAkeSutlNvxqt7I8Cm+Ja7zhPPa18WgQPGv
Za++6r+mV4FIxOFsEpUAWBNefTqI92pG2vId33rDk7Wc4T0go+ISPRqi96Pt4BWXkphX8NvQIvZk
/3Aj6wLnhVt7q4t6Ws1uIFQvX+mfTYF3xrMsAv5a30Z+T5rbv3czLwfVW4938okn9KULXQmix2md
nE87mWLWQ7rp18Omw9CBDL9bjztlJ58jqXHlnP9MPv9lTe3FjeutBzjZB4AfDvIQsAJSUZ3ru+gp
8+A/uc3Z4Sp176xN4o1ntpe6j82u9RBOYFHg4+52u3YfrZqz8br4fPXpy3id+fEqcxP3Y+8CT3qy
c2YrImffl4/qTXtGf6TaH876d7bxCSb9r4PDBstKHLrA3xfR9NdXe6SmoKjRgnjsPMSUtw2uXGvn
i7FSPAR6V5bPmVz55u3s95fx187t7kPv+9snyW/PLpuwFpo/kTKPcvwIahRKk20m8WP8oD6o36Qb
/SsVq25X5H4KuykXhiYO73k7nXCFfrz4q1FPgou5DVOD7mf8mKyqS2Mjiav2vFtHu8PZe1vo3aFO
YommsioYQQyVXhSdyPecCMEq3hZ+cMHB+R6s9URR9Nc3O4kgas0BpF0W2Pasg93oIc11EbidN54D
X3Sli/EzRbQnXLk9wkdx2La3qQfy7vGdr/rbjflqfk8iDGvKs9nKeWk25fqwrjbzOvscXUafnYtw
Z/iaX+0xzEn2wYXM2bl+e/SXNuQvu5KCBzKT5HZojByvqSIrRgWV6vgRUJWHb+Ul7MyzzIs8yY0p
hx2eaq/3AlHt1LPQazpvb7ty+M7ewjjrd4cT+G36UkslZyHgvN5c6H+FUPKYg4/bz7mIxcfb/eeH
VXxBo8hjxbXucFaKz9v9Z0uctYLoxMtdXxX+bl2JSFxtdTd3L1VXdvNdLj6a6+dWUDNd33GGRKsb
P3U355G3gmXM79te+RgIe4P4/BCubnNxCRiNn1yduYXbeK3QxD5kiFY8X++t1Vm5fr5OxeXMzxpi
RQnT09eyuAbefD6u9peDd/BbN/DcTLjrybv6trp6uvniT5d2IlR/XsVifym7hlDdUpwNnrm73Ov+
813kauJ7ypvuH569Wtw9oIYvvjTe5F7uZ6Fvc7EpxV0mGF8oK018XAVbGh8vE6Cs8CLx+K0I1XFM
frt8tni469LLxe3FJL7un2dewTuTPP/mUjTiHES8MLbe6nr3UIqD2PM+X6k9ru43X8MVJU5BkUhs
7nvqol8/Bv7Dc7CNReleIV7PSXub8ufSvWQul9Uxnn3me9B7ETnvXLqS2Brien/rDd5+24m79Sie
p/XzmfsVujl/63nkpWR35tTkLscsxWvXl89kasRcjrvK3fXMG6b7TtyYfNXpyuS35K7use9W/P5O
+NiviHT5wxff8P21LVykxFz31t9dmCJdb69Wo3ja3POomrse3G0rriiJsW7PHy9uzzL3Qlydzyzn
880OzLRbe/7ufOffnNti53gfa3G26cVt428N/5xBXCIt4SLAIb5/sr3WJSKdmZ/1ky50VtwVcv47
W3C873txUQh/YxBLlHyK3r24VcXGj8TXeWUwodruS+StDytpp+2EuvokLu4nL70LxTPyAmuTifNv
+EslduHy7RLx4AhaqqJwoaSI82+W6++qdXDm7xR3ebJvpbvyIPV72HVdXpwzEM/pVu7+Mvb87763
W39bAh3/4uu+d3e974h7DjTqaVd+4a+/zW6yqf19v7ue3P3gDavBU1adt0nFZo8YhavuHtjdE8tq
f3k3eCu6H37j3T/sLw3xcWOxIwbPXstrf4NTjXjYn13z5KlHROZXLqp64qz3Lx9ST5Ted03cfvzK
Sl62kSW+556/uX9w/avdxAK8WD8xfbn4/rD5eBDM7uQlF5/OG2GLi6fQfZpWo7/zu2uYEmL2B19a
U3IXyVkguNv57xrhNYryGya72kUi9Pity+/rXcczPGl5oHv/nqfr/F3g3l5//HwQZ6PXMiGWYOet
0LHd3j3IfDFzbTOF15aX3csi21QXza5wd+07WeQJou/HTfPqfDtBHamSbcZ6zflmcbx8lM4+zt7n
fcuqeeBLsWG3kbvXXZWpL93Pd2uswrZfKBvU20dbnC+x6+DXK829/a9FhXQZSXHRZkFg8vjgrRJI
MXh6xlQOiq3shwi0rPEoSEV2m6w6ClCHS3NjQxjz8Wtgwb19+5zIV/yYl1fDn9zATuREpl60S0yo
Xj+XF+PW4hxcx752EWzMS3NV7dLL+p2vsfzS0ysPcQIVhDvKBCjYHb+zHKV4/Wq49bXIavqREVw5
akKyodSfCjibaPxWpQuRwXqvyrfcpb8MTMFywXeq0FfU44Hz3C4PisTAB3/eyt/t7/rT4aP6kYyk
2ltX0t0PDYY/qk//L3BUC2f9U/EPgYnCp/4f5fd/3C7QKjSZvvx3MEJa2gn/urHjf8EJqWyOKs38
wI+GjmUAnl9ItgYw2hfM4T9xDQ4weEqUSFTg46jCYuRr/ATkfDARoV46LbgvAGtngfwsLANqQCIf
9i5IRdCDf1JWPqnagdpfMP0IdgHeX2jEv0hkjCX6tirSmnNarnorvdM6qqb598LQN9nobMsCFu+n
onjIrHPbGnyFElQ3ltta6te00NcRbAx5nLavpu/qr+X4Wl59Cef/XqTLU8GnQ4GbajuNJqCax4s0
K8fArh2JqqVsV+4wpoV7QFLDbyOtx8vVeU8W4YVXfzQgOGsET5xlJkw+xcnZGMw6epoo5PrxnNGq
r83CyC86E6aOGKIU/VgUUeDlHApY97RF+4QTPy2k21ZJZtlTAtpNYgzr7KKfJ1rceRjIhpB7oyXj
l1vpWqmj7rFOR9D2RZosDkqApKDmjbr6sRpndn44RPNjlHTGs9Rb4+L4Nk2VN9j2IblF23pW/Fw1
5kYkZVwHq+VNTAT/kKIUoaQb0RqnlCYTFZ5p9k6rl6+ZJUVKgxdLpZughbjhIjY+r1D8Hox1PNvh
WjKnxPAyEMv6KlOjfoXWumxCPtLMXV1mxWEd1whkCYzHk8fQyDUuaD1STK9IioRq0XDon2rdlPCf
autoVQXJECJVoyL+h/CUibJRqjdEu8bogHBwAsilThjWnYiUHJ9IZGqLbqVHACJdPZjmL3ZQj3h0
Bm3t7NKwMtA/zKGQiERryxTS22G6bCE8keGqE9OL4mUFVgLTZ8jmtpV3ftjAcBJFJBmgOlDBMoUs
Z8Z9P9fNhN62bUIprqnVH7KD0m1CuUouFEkd3mtvHCdTrF7kE6hjQQcFgIxs/8kRK/VJnI35pPl6
rLVbU86cC8iYciVKCOGSG2Rjte2kxMlh3/Zq5coDeg7i7R10fL8szwBLEuAT9rRkMvAlj3dQq4aV
nYGa8svGqun6xwg8u/MARn83WwWAi0oC8SlQJ6sRgQaI2q7efoCTQgFAKVUHW8P3AVO9YLNOnmBu
J6np55SaU3zQ7vq0bq+SCJ8EeC/NeQ+QautkYbHChoI6SxDb52jCH4QV5IU7Z1Ho4R74njrOcYbH
IxkLHJcnWlwvltvveFIsyaziSU4UL1KCbO/oTX+JJEhz//ab/3YUOpW4QC+CoqfeEMBr1STpY8VT
tbE4m2IUkbMAldS3Rzlp1y0vA0adZYaqGkQS2TpJmutE7oIy4GWqMrWvnME2bvqm078peoiSqE2p
HXwkR7PuVYj+ul2dRu+c0idr7JcnOKlG2QomB8mYKt5hVL5belF5ZdvR44kx0jNryz2EyB4k9VS8
Qw482V+/jHtSggqmpNTjGLbXEPWH3VxhQZzU+nMd1X0ougp9aYAH09epMGNyHLmcrt6e+pPb6WV8
pFkWCyPgeWz042UkFVJShbokeyxq8D56HqCzZvRX1thmO2vSzM9vj3dSkvrrUy+6apBeF+TH0v1+
XZmISykP1NmUPdVpUl+yI8tr5Uq9jzIQOqo1Jls8/5zroZKGCxhf4zdI3tatkYXoNr39KL+ubUTe
ALWrhKyENNrJDiplDueJ0qSH5PlCWFXVG72e0uu3R1ne59VtvEwwOxRja4vpBXW5LIBXHcwDpCGt
rAbFS3Q5uUNKa94W9IzucOLFhrBkhYswyoI/dIdDWnShfliowkEyJvQ6HrWXnAl1d5azUXXcs1GP
bP8Arf7td1sW5/G7LaJqMIQWxRbiwpPQpixDY+Jzyp5utREoubFe4yHYnOdKkj29PdSv6xR1z6UR
zEUEj+tUZ3OGBwU/0JG9ORoO+8I5lA/SWPQirSTdL6sweceu9nevhjfTCxwC2s2pDiDafkaBaLjs
lXFZr41ByogqD4nXj3n0zlAvbkGvppFj+UVuELjTS2Ctn9wukWU22AiFpt/V7TD7oVKYvTAqo/ys
TQHudKWpYtug2PVAcSzRDxuEzMvCm8K6ms5zq0IkuQvr8eoQwgXz06qT9f0YWxM5/UHiTn77S5zM
DE9LZE1fSyfJXTxPTyKCPux0qykTTC6ygIpUN5Ve2iXjStaK9+qY6vLmxzPDWMD84ZAQ0fM/x8tY
mfsZ/AOa/r3Zy8+HeUwgeQdGe98UvdO47VTQXpzTKNPW8ThqgOVDW98pVnKYXEr+yDug/Y2fmhnP
zqc84XJZ4SRhd24+avpd2+Krtsg9qLo3Wwaa74GC/sX2j+eLsAkao0UbeckFjt8hTZ0RF5ZY85VJ
s8/VTLN3s9pMZ9aQ9jdvD3Vy1iyfhtOM2B70DtnwqaJQgd5i2phcz3oXKetZ0edrA3wXgWXS0G8u
5ODOqJP+nRPupJOzKI3BFwLgx8WNSimB2PEblr0tsxRzDT/2uL3BMTIo3LRpaCM2QTn7IHGGyAW9
PG67dFTw1M5Vhdon6sejSLUWO9JubhQqOcFs7mIzmct138fxGgVLkHYDPifFTsGQ1DgbQ7wR1qgH
1Ylnd4ON+7KS2H9ouvXyPqDU0T7g/Fzg4sfvU9ggxA8yWYrahN3e6dGcsZDn997+WMsRfLK2+dWo
UENnJm1+iYleXQxBlSOBMdqKn3VFdo5ZvPm1NBMz9OMOA2gtyOtVahxmRNx05w4HqfSdK+I347+o
M2twAGDR2CeRBxqualsmBqdnWJyD+zurVJqIVn1Rm/G3vNd7UdjWg65VX95+75OTfJndBZvGpoYv
DBDuZD/UhaTGCHEYfl5pA322pt3KVQZAd6hjv5Ms64/nGSLFi9Y1R4gCrOb4a+Z6bTqhVOLHM/bN
OQK02a2eR8U2JY3OBeK6mu9IqrTWnemA0g14znfijNOQhzdeNKUsHEHAs9q/6BTSotVj1ap54+gQ
3FpWbqPTeZg6KtVOB269VKyBKoSJkL0oU1PDSaGMewfxwKG4r2MTG/q3P8FJ5LM8ENkDS44qAJNz
6mHbREThUqPp/iIhiNBV8V1DxPqdQU46YSaqUQyA/TF6l4sKoHHyoS2sGjDWcmQfbwgo1GpoGl8q
7HhwkMXFVV/lHO5XcaFgRJx1WN16LTY44M3lArOlscqewA3T6rf6ESCqlIPqwRTEas8iZ4baoCVx
oVLCgRvt6tGMBFaazvkmTO0EA5wyfbGXViRp9fbUnSBsXt4K6hif0Vyc3ZRT10QnDMqqiHWMBrJ8
1YYqgSxqxELpc/PLjCWVLGYlk55jvEoaIQ01KptlMtJhQ7nEb2dMePS4MK51W0rv336044uZJ1t0
Hx2KLcvDIfJ2EkY4Eh97gkoOkzGuvaGztRGI/RRf26FiPPzhWLqygER1dHUpulHqPt5UfX+oWwv+
uGdxM+PoF+Ze382oBVvy+M72+eW1lmQBYXeS8MUp+uX2eXVOOqipTfPU2x71JO08HQ9AA/RoWBtW
Zr2TDJ3k+UzhMhYVTLC1KIOgZnD8Wuhi2vJcMZZcVBczT8WBBLe0zxXri6NR8LI1akglqtAruXfU
XWQiiOvU6QKoTjAzScP3xGN+fftFJ5GXX6wtF+Dw8ROpXVNo2Drz9pKOpo3SGRT0DubWxsDojyf6
eKjlwng10ZbeYIiVMVSMiJY/UdUATpVxUGJS8M7ZcByoLPNMgRIzaQQhuHrQ3DseSrWT3Al6RIzQ
HRmuBrmZHkorlG7mcbKvB3jiHtoj2jsX3q9bdxl1cWQHL6UgQbnM9asXbKZiijB7t4icD9ZtKifI
jY16snXmVt2EWWC7FYwuoUXIdJtIXp5zppdXqBA3XwelUQ0EzIzhZs5q9Z0iwG8+MmkN/OalTLww
G44fDF2IJC3S/8vddyzZjWvZ/sub4wVoQJCDnpA8Jr1VKqUJI+VoABoABA2+vher6sVVHmVkRvWb
9eBqorrCIQgC2GsvM/J8jpdkP6jR5Yu2817XBd392w8XpqgBJh7OrPD8Oq33577sw7mNeN66nh6D
0kRX8P4X17Tn8tP7Q70+Zf56yRhqw/u3cwbg0clTeYPq8WVjKBNxaLiwI9Ny/Wh72JbKf65R/4wC
8Gi78MK77HSUiDBELAQFB2WJy2bvNx77Epiyu1haJLOkk5/Ym6jv3EU8FeaDZXxysv89OKSEmEx4
iYFtcfKIYPK4sCotzx2Mfs+BpNt9KVR4E7XFkMu2Sg4lTDmfAGvIfQsrrTPc/OuXks9KffDxvr7N
/fNLoLCBQSrUgMFp74N2ZTEkSwc6jVjlFaxwxHcTqeW6XWJzDDq67nnvQws3U/s4GNt9QAN944OO
IRjYKmX+15H/+l2L2tFmFCTKE0aWi5bQ4GkJbbGHivkRN3+7Z8JWz++vrzcfeXMIBb0SGtbTkzjq
ohWpay3Pl166TCQ+MDsUv2dDFZNvOF7XC4fQtqfZrMuhaaPl8f3h3/poAR3Bqgnl1rb8Xj+yFZ5o
kgXWYUXsqX0VB/Z2aUVxNfq+/fH+UCek6X/e7m9jnWzNdOhnHYPVlE+shcKzHNl535jgUBKrLtao
0kcueAA03k13jM9gNpWL+NIFfXRlxVr9D/YQdF03T3go89EXeP3ka7iWtp6x1pDGMeejwj5KEbuI
y9Dy/znS6cYIe7cOMXzgcMhkzQoAbbvOqz20a6jKP5jj7d863Uh+fyr/9VNJ6hWTlIbn3hDNNy5q
S+Tvtf5NFYKlHqlmF+s+yaTihcxMHUxXep73UkYf1YVvrqutYgA2CVx/My/4/ZSyACpDHAc8D6ZV
544VDrlUY7BfvDr+4JnfGgp6aGzOUCIBCT1ZVlVhkL9hsH0F1RIe4NzK9r5aglwC3jm+P72vq76/
VzDWC8RDITIE/vA7TOSAoC9QAPK5Q3sxrKItLlvbCyQUtXsE3I0fcAPCN94mzh5siFtCCT89UpHz
hQIBFq25pzyeWXSlsh6ZXh8cAG9tQTCfxyYA7A407JP1yduw9ZWHUZzzzLmaHbkOtohVQjXk650o
s2Ssgyt4t3bXwQwnzfcn9a1d9/fhT5bsEhjO9bRt+gy4PfwV470UUXuoZkYzgftyBqCoObw/6Jsz
u5nEAjUA5noKaLOppD3BZ4A3GTbwce/k2YrbywejvLk0YZGKay8u/kB8X38FpEZMXsjxaI2kMZI1
FwY3DQjWOXSL7z/Pm5srvimgMEDLAW6eDCU07ieQcPFcJBIrhCjgIFE9LkfkLOddUa+7xZ/6vQuP
o7DDs2LcvaCZTtfdADz3gxX15neyeZ3jofHUp1//EGo+aoPZbSbUmHSGISpSSpMr08Dmzs6jPXv/
6d98m7+Nd1Lx0GrtFjT78fBVMmRqLMPUx3gfzPFbowAahPsqrFcpDvzXb7NoJ9IHFHurQbzEvYcg
+5zMFf0fPMvvo5zsnGM3t17tBnzzkasOtuz53gyu3r0/Y29987ioB1szGgFuf9z5FqCXHcE3X0ul
4X9c1iQVCGr6MkFKDNE74gGB3qFmTjlUKt5B+pP94Ce88XGg2QLDhwhvDlv3ydVDJk1QTG0X58tc
2gtbWYcU2kpkHbroT+8/7RtbDPwwwecJ0VFCt+7krI9ooelCEIi++GX3ZZJ6SR0wIwPX8a8aR9he
9gXdvz/mG6sFY8KdBAb8W3G4/abf6jSEBBEiV4xZIt84r5oGKgrmf9S8enMUeMsiNADX5T9OJD5F
zq1axrAw77o89vtfgYLB3vuP8ub0bTJcHEVb7+pkb5EmsGvk4U3VwebcTmgsdhAM8S+OW/8G+LK4
mxvvI7Hbm48G6O2vvAR4K55MIG7iQVQhmzNXwCaugLeGF6L6sJO7nS4nFybkEMFJCdjMlrB0snUY
39W2JR62jhkeysJy/Xlc6n4P5213OUCf/ohMNndQHdUZobN/EIO/nhlfCpYi/vojSOrNqYZBKNhn
8BwDuvl61UyepD3jKKIB7iZgxdbdskcMuzog9mnE1t3OV2sIw+AP3vAb2wFm4T/DbrP022Kt6ooT
XJp4ztbZ7PxhKn46MvAdTPMV/PlVs6YcvvDpHLM1Gxekc7+/wt7ArLbYqY0DsjVI8aW+/gG1gQWa
7Ms4190innDA2TbzNBuDVMaGv8QTm384EzlQekfqPfZ+F74QiTZqOrauhZG6YyWYuy1HN+aDn/bm
3ADZAMTj4Yp0epiN0VgFCyTpOe6vII7YiIKWOkpyjWo5vq4l8Z4XGx4aM0J/5Bdupxjca7SN1kc3
h+FPo2ElC/925NrX4ZlK4NtC67i5qaN6rtMqLqYPIKK3Phy06NCXwNa1URRez+XKJIkRFB7nYLsE
WVTy6owWRfTBGf/WSoVjGNKLsHI2Z6TXo6iqU+h4NnhjckI8dz0jDDvhxbz3gnI5JN3ql1nZE/dR
IM+fx0aIL2MDiAHb4u62Pf1vS7XryqbhCaqI2IOvWAVyzw5R8xIJ8h8KUbcT6PXegKECNJZATEKF
cfrm52YgNgHhLadz196a2XoibeYJiXkVOCiQVwW0ubQj5e1XpCggxeH9lfeXffzp+CATYbXjQbdY
ptePOg/I8WjjssiFLSx8O2olfgpicYcC2zC8bhDqUaa1pdElaxC9vYMp1AOhLVqlJkDUZRp28Ivd
JdTCpDKE7fKMZPIWyeAmGlbY3bCxKQ9UTeFL7ZZhyhZXFOMeJ6R/Ha8l3G98Xut5V3Kq73E19+82
YPLFlBNxmedkD7V8Z3QIhxy13HRjYz6SYv25kOGdAjAIxK3N6OGPXgC6zH7XoNwSrIaepufNvQbK
+a9xS4yy8TLwreDQOr2HDJbVrEwEsDdt0dXpXLJnbvop/Hb5gCPx1nqCEwr2t80G8A/oNgbNMDEW
I4GzOpzxJvA/UeuCfTBogHxkseqXv8IUgLDgo57Am1MZA1KDKwtW9KmU1x9F2EITjqGphrx5Xgaz
w7laHwK6chhtl+rAowH5nzE3+6nGUajRq77ApubBDh+kMSKKOzYU8937a/yNumUrb1El/GWshnbq
6zU+GoYzTk4AoFYDoSIqUP8hAh30EX2g8HphA7LGnPDk97UMyJTqMQZ5EsrkBdk1CwzWsjay67/G
AfGb4FaLUjj2oeo82drqIqqSKFl5jlXZX8tmLFJrJ/fDC5FsvCjnZKra8iMGzVsbGyym/6JEIrXz
lGKt/QofIVyI4OLfzlnps26POuqHt3gfpTCecHWAYzBcLWBWtPnG+2CFnjygLjyTQPdPckVjeR6D
r5wOwVLeY7uxl3Vcw1SNVDC0k4gh3tuG2UPfxUifa1Vz77t2+B6rsPoxLD69jcii+lSasM7fXxl/
HLvbb8TCAB0K3wr8Bl8vjKIsSTWAQJcrJpdbyzT5XuiieDFbanlqurqihyGqll8WP+159Z05vP8D
/vhkTn7AyVVMz0hfYWFHcmsl6OaIcnET8k/fH+SPLWEbBAUYLtZwygBf4/VTNiNnzYhzJm9icolW
3rmQQZctJLjUbLoYQ3bPjP7gfrC93VfHyjYmWLCbcQ+aSafNhlmFQxWRGmaxEW6Z8BJASG3cRRrV
rDrUXUme33/GE2LsP8sNrre4ZaMKQ5bd64dkBAxGThCHy6kt8tKWLG9MssBjrgn1r2Vq1beuTxjI
fS3iNhR4hBF8+N7/EX98XdtD48Kw8TWQAn1awyxYZ1XJ4JBbgyWbVtjw0AGl7NoOdnh4f6g3F85v
Q53cv9DjLEGYwcLpuiU8b3h171pPHt8f5K2XiGy3CP/7i+B3MsjKw2kpSQPbB19WxQ7qJBensYrp
oWgN/byA6f7r/RH/uPChmsUsQee+0SUhZ3j9FhGUvYKFpRKgSYW58JAXfsUNl3dyKWvEm9lG7jvH
2g+2gY9GPdmqRAHzSbnqJJ+SpEeUsY1++Qgi3isDM0XYgw6XZDXFB8fln28QpwtIgZtACHEAp+xA
JZyLlsov8rCp+UVIu+jS80p59v6E/vntYxRwU3DFgXUcxnk9oTO2l9j5U5HLxFvTpJrAu69CdGzr
2UUpSLZteWjFusLGs5H1B+vnz4oLJtSIwQX1fvPCxhXz9eiC4Mooe1bkK3Ru12Yrs7KpG9VjFJhL
X7Ve1kk1nK2m4g9cieQFJRrdR+jln6+xCc5C5GP/680QBRZM8TauMfrH8cl9d6gZTGu1KvJGJzGY
fr04LjyIngrtjTDK9nt2pbpobvPOd81H+8OJX93fuxRUIjDT21xe/6CEzl67QqIxlbsqGOOLcmO1
Qe/XI1ek4QOlqP5x++n5wG6a0kOSCarTBVKReoYTXax8eJWWMdE6FUxF7NDZoQ4glKHyM+gusLLx
6G1fBImFjahXh7vKVJqllQjgdpkUPQwnAUiv9a6o+/C5sjapDkuAcLY06Y2+VbQIwrQj3nwXsone
2EDDa6ihrbawVibY0RJDpMiViacoRdsMfGmLuKI2HRA7SeEANAU/oLZYfnVg318mTiAJWXDdfF5G
1mmY6FUJcPbFhQ/BsPZPGhQYPM+wwkdQcHpVTHzpUiUTmOKrgOHPrnBoZq0dsr+yDoT3726ED0bK
opGMKXRAUQ2hSx/CJJpO05iOhUZ6utfPwwIwvB6PSSsVy7iLYYJZRQiRuiTMX0Fjp1p9g4d2ibgw
5egZqCr28wKSdLMbh6AO8miI++qOzL7JYFQk4kcRrFpACTsr3WUA4uJpylhMjlSVCTgYnYWHWj64
VnP/k4deEQojjueDw20MuoCaM9YOxae6DNDiqGPaP3pVCTHPwfIRIRWjmjWErkGlkI9RtLPceZVI
gowWXEQ5iywMn0pZoVNCFOUv41KJr3pC8ytraKIkjHvCBS5kRcxw67ZihoqdLaj7nVcLk3m8Xn5O
sPa4G9CQ/lnNgo8pjVoqYf1elgbpbgjYfDJxW877qFOFQD5dCJdQ5ygscpAdrCA38UhUZ9rGuLap
1UwPnukA5XgSYFY+GIaq1ReK+6lEVK/bcWjU3DnuzvGITkQooSqPV9/PkyooYa1TemADjW4hv1aF
NbCwyQO8Epb6FkiLBmiK5GSDkKq2IvtGIgLs0AXwP46ZQ86jtFT7SM9jMKIc0MPpZWSgbKrI+gPt
AN7ka8DLexVg70m9quC3E+iMJh37BWm6xRqAd4XoG/G8diWuB5P25Q2ul/HduKrhAaSEoU+d6gfA
nX7n3a6DakCO9hc9b6tyni5V0ZtoP3Pi4d8HmWBKDe2NSPHmogqBQwv94uNj+wSkZ5p3zAeik7ky
0me1phRx8qwPdY770fINDefpJUgM/iF0A6ExJK1wcJ4aJvfAipI+oPHpf2XABaFBn0S/xQc5/dhJ
w5YdQNQJrj5BEUW5b2tYY9hhdfjEm7j+OQbFet5MgLphZ1lXt0XoL+N54LXtuSCD6Q4Gp36c9qxa
dE4rMoM3OKsGbfISJHCFLmF5GZtwuSea8K9uQnQ9M3ysjlFTQcAoC8HyFlkWCDlHlXIVkgb51rLj
/PsMQ40A62+ekF5BIjjXghvYtHm8QqyUtehnwss2qDb/MhoYm69dEP5Uo3ASPrsBVODIEyTzMaKr
B1Ni1HRByv2lr88qLbovyh+6L15RBk9ImlvLlCo9iZQblnyNm3Lu09UvBkAXQymXrG3nAthdLbox
A9JY4owbGe5kOqgOM2I2HqNF+EfDKgIZZxK4dHDnFsal35YVZLLUE7J5rhit17QahMYGzJj+1k7l
8FiCKu9lYxyNz94oI+8I+1S4EmNjsFEmrKg+0TKKPvmNFbCWjpsFRi5z3S5fgJoFSz4tIRO7ta78
u6UupuWAj6LAr64DauGVrKSftSsY1Wnb1IZf1OVKxrMi9CJEf2ggU4jsXNDsTkwxwv1hLTjJBgKC
0m4tpaj3EEjBLZqOCz2PcEuVaQT4nAB3FvTrEApnj2vYt146STLWgLhQ5aRNNNE15yZc4bNhhx7h
jrUPFUVHmYjSeBj512lBGnjIShC/nKkK2D9MFhIzuKgRk4sGkZZnfRWW8DuG/T87ipbPh7iJmjiD
HETYoyej4Mknk4XOv490e2b4ZIeUgu6UpCAOFfhzLku+t7Ro6ws/Wsihqgz95etNUBguVNhLydoZ
bg0NbtSZNTDH/CRGYrrbwEcf5DBKN05YL2WEv4XGFI5dsBdbcxmL+dnCGxxeEawWSeYFynjHboA8
7hMS5G37YxTNDO/aeKlhLxKZ4cKzyXwoozr6RFXinkPcQGGI48ehS+ugqD9HgYait5khjbgWsNHs
dyLsuuYbXIQkjPp8yKnBSIC3cketBFYbeCtNBTiTScZ5RV4mYhJEjEGU3+VSNBo5wvB4+gq+33Lt
2mYW91jaM+wnysE7Nl5NvuswtPYMhrT9C0WvZHMdN65Lx6gosXckY+KC89pKHAJ9R+B5i1plDvcz
CD5sBxIm2ATQGoxix9Zo/Vy3o/dEgqIYsrIW2CcI7iEvcZ2Ul2EtNDIARYujnYZj+FhGBXlWJpxQ
sgcL6gGCaKcJBtpNM2aNFrC067hXZr0w3acWNCI/V/3k/SJqGn/OgVu/QC8948NTYXPBC4Tj4oKy
cngIu5Dj6yJ0uHAaSPK+K/q1PEheyzPGTLSmS9eFtwBS5FefwxRfsw7xnuva9+OnQDf11di5QOdJ
79S1wX9VpGjODtEOxn7iWxV4VZXVTYeQk3WdcJ2L4mb66XszDuuSFtFlM9Dhq+21JelCPQHP8nWE
ADnuF3YxdokZz+raqfEQDoLAsk92PngmFnzlLJwq7J8JMuP1fjMevQurbnkounjVBz7U8XA9uXCO
82gGDIprnE3gAz9iXaeQgPSwD7agtaeogjpYzkEyBl9wMq0vYuy6AVeblsB4CPNyRXgPSjTvoRmH
1Fz2yHttlvPC14iaCtqfsIdcYJakQnIlg6oRuUPbhs0R1M01lhBOG2BI06Eae3Eh40HFe5rMzZce
3+OYTZbIOu/0YB3M6kPyHBsPHyEbK/Oi13VhGZwYCdtFZIjPuz7ox1QTCnWlB/rcS7fAkSWAyX05
4femiI30D02vqfnWLrykO6R4+HUWxm2BvsWSbIpUFAgsa5Upahz+3J0jP6aHrZ4j84UmtroGd6wT
OR15eC9r+MJFiP7M4JCLp25Fg+txqHwcJbM/SCgCpx7Hd1+4HjmakswrZM1Dp3ZBX8LNrYlpcWgI
iAM7PpeeTbHzLyJHWgTfqbZXYxZVtfqBtAX7K6YKN6KujNqrBFIblpZ6Ag1frg0CMs0YkxbRf4kO
Mu07XeBCBAF2WhQA6lJPsdJmkGqKAUbX2DjTBM176NsZ68xubTA1W5Hlf4Ra/9UWeI2vQAiDBgz+
3EDEU3Zqq8HmhNsryaFJqSARQh0zpIXuh4sVKFJaRGtwHkxFg05JIG5iPs63zMXI/5N18VBHPTkj
hrtjYkt+37qEAZiui4tOTyxl0xQceivHQ9Ns2QMdrXGJsCCvuzlOG2Fcnw7q0/t16hv4DfSlEDVD
X0NhTnEqn1ducnMx0iLfePsHL7LhWeg5LxuGkF1FiUUMqVc017hgV2G2QLp1bWxUfcCF+hPAgXge
BT3qs21yT4FiviSznhakDYe+HLOZNvYeew2u492q/n1h/mqokzqUkFGpvgHSYTpSHSvhmQdSSg/w
RqsPcoVQwg3qMcT1+PP7M/0G7gATEWipGEJrIS46QQOjNtQz+t7wK4q0v5NCqB2B1cYHZfabMwk6
MypssB8RUPi68ne0E7FskB8MhVj7uYULkEljKNgOQN0+VOm8PRjKadC0kdRy2iZMcKLD4BP4Tdgs
fa57NElx87xPVtRN70/eG0gR/Ib/M9LJ5PWtrsA+x1tDQ2w5Vrzoj8hFdiAfcjB3y2HOYKxSPb4/
6J8wHECxjT0ADSk+9lNDXmbnohqkTfIV4r989bnIa3pdDZdeUXwkwdqW3cm+gkMHzVbA9hFExCcP
qLuyHw1vk7xQfvhzTtA6yQM2hg/9MtJcTnX3WHWBfPat8w5Lz/yn95/1jdUJ6JRtDQMYA6Jp83rd
zFGBa7cP3DjwZ/6kJGSNPKinv9tx/8qe6H+7fT4CKX+b+vxlfPknB+/6pf35X//n9kW/lPZl/d2+
6K//yz/+RSxEZOJfmQ8oMrfwLqzK/wSKRehlwpcfWgXkUmxCo/9nje8l/9fftF6IIv3nL//jYOQj
T3GLq4C9EYpTKBv/lTf+yUePjvmmQQIFCC4jUOmdsitX0cf+HJVgCZXyofN8CxVgG2QDLsP5bxNz
+/fq/92X6O2R0E6l6BCBnXHyTYSTiDwCpjHArHW9Hixlt7MTkIMupv9gf3lrqK1R6UeYQVh9nCx/
fBV29Ec8FK2820qaOiMeu1e6+KAffbKl/DV5AVhWPrbnzX5z+wx/IziA0KHgrpM0kHr6sIgxy2bR
7lfexRDj/sOaUnx+fw63OfptX/l7QDSG0QoCsxnJCa8HnJAJUgPoRvHRaXmT9PHXZm70FcrhcA9C
JUlZZT4UncBF7nRY6Pywc4KTioMIFronpyzaFIokBi792G34LW7Y8mc3rEhFFl11DKoqfpiWYUZo
+8p3wWiGY42ewzl6pPy64JblTMMUmw2i/Yw4TrNvSj2fTziCbh3wuyxsNbusVqvPEkqGo1dGcDif
kOXZewvuTFDNF5lrE9Dw234YL4ZJxufR0osv0mftDjeZRGZCdb3JNOQYOZ10AZ9VuXjPhZvGTAeC
f5lQDB+qgIxhamZDbgD6xN8LWoRfQ7w6wIxOw1laiwUmKHZcL2GlM77wXv6oxAR5bMCvJ8Obi9pP
UDoMIvFyF4wN5oPzdKmZhyilAPdlreUxRoWeCgTvffbCKr5mXM07r53GfRRZVWeL4ctTx5k51Kuu
b8QMRwEJDPYs1Ml4ZLR9ob3yj4WaYW+goE17otCcvmjoPx6GEX2xlAIztmm7rt8pGmRIN5tjuXds
tgcSFnGZyhaIA4ksgx9UPWCCJRCUG9ZQNaaQ6MhvI6D9rBgjdVmhzG0yYyl85VuinydpxL0XoqfP
q8E7izePK5+4CBB653/DdZHAoQYeBqZDGZ/DeYhcgqcZ56SGp5SeY/u9hEgmLarCeyTBgIIw7gtW
Z+vYNpdRr8VxamVxBp8tuvOdggm4Tsx5VeJy3Uhd3o5SFWceH90ETDCAu3VLiZc1rZS4j6xsL+om
jNIiXoqsBs/1fJjM+LC2gPFROXWzl5qq5edjw6ovJcgCXuriood1k4wyVwnw8xwNznE/6F780iDc
oB8b//tUeBbGHq2xxxleDQC5Rx2l0kcEhFfXyGFQRq875JR7sGjupwPE0jcAlJzJlLM/4KGBNLMl
sQpo8GxQdgbaux8pwpkspeaiKcroLKKYXAf6+b42SAnJqJjBh+vUbADzNHDtlaN6VtGEeLOpCVJg
RjARTwi8agKwGXBh6Lp0amuXB+s0HzeDh6dxnvpbH0KRXVV2IoNKuPgcjwhs96APfiZIIT2P20o8
MTqh3aiU/Ar1Eqo2tEUOjYt/jl7X7ceu5s9eH8G3JRrXxzppy/tuYhHsAcLkU9EKf0YUdXwwJS3P
k7Hqrii+viVbC49+Cly1tTeG4tqDVAQVmkPtXhWM5gKZ7D/quqxu4GrSZG7l4iIBU+WOMGOe42Dg
410IsyG5A8DSme+kQp97569J2xzHbkWsHVQbuChxl2xI1Ip8DDjNCxOoQzn5Sh3jJVrau4n6TZUr
Czj/R5fIWe6DacPFOqfi7lCwuC5T5E73/VVFTXGE9UPSfBICosi0XCX9YabE8v0KuGyFcaZHwUeP
ewEcFnbZXepQ6cJbdB3Dr06RCLbSvuN8D0DHjjkpRDiDtT9wk0ZlfEvH9sgbREiBfh0CctTJEM45
+i6kOXYMP/Yl5qt9rKc+FDlDU4fvWOiHV3HsDOToa9jO5xWbi/4cXNLpc9fScEL5Fiwv7QTKW6pC
w2Cn7pvlu4WO1B1sZ4Kn2RYJPxe8Gn+1g1kfvLWtgscGnViWdW1EcOtrEZVwpgkRSI3j8H+4qJrA
G1EeBvIeCYxxSmp0VAqhDxSgZgouAkzWzHjJKAqBtURxrg3oAHbUxR45oAhfS/gAXGo+L+NqrwpU
lCjriqdgqtHgapvmV1itLpuGCpwBlQwyw3Ja8B8OMU9D0o+HkgXnuosLILwJvSA2wn6B+TgjE/nZ
MI7OQEiG23GovYxKy2DNy/xjvyETWPwPAsurHyn8sTxxpBjv4C0ca69KHo01NxpxfgVypgaMFdM9
UJLDUEbnEESih4RsGzTDQu/GD9cnu80RaPs4gXax0heo7S+iipy1A7+Qi3yaZ/XMetCulmL9zpT3
Ekwqbcbw4Onp0ouGTzGtpk84hw5qjY40Qs850ugTSlXbFMKJNi18ZD+UpYUPZH9wPiMpKOBPAt0F
4B5omg3QdchaX/ZCXOGUPIyJ/mV679AH4U0YDnkrh4deybsuSDoAIuFhjmA7wyv7FT1HkraQU+Uh
j8745OoUKR/h9dQVv6pwfqz1eMM9LJKkQ7fKXg8cTpN9lXzWmz1PUqxA+IGi7Utj7uIB62hyR07V
RSXVoVjhAOSa6vuCLELQGtMy+YmWCPpVDDb9Tj71wzCmEu19RA828HVGvmZRBJmnukvGli91hETu
EKCXWTLoATMwwnYSyFY4ji96wi923mUl1hsU0Oe6Mgq5eh7um8irDEe1N2Ax8obfjGaGXTeNrsve
x7kf2CsGr4YHOAHtwHc4qGl5RJ9NANbS/ZWKi2OrW6wjvz0y6+3XIUG/Q65fCkaGDJj6+TyPcBSM
Zeqj7YHNkgCRmZI+n3sSHiwaV3m5EIQ6dnOUebMGBBcrIL9sTWEblvWxJKBY+gc0f9FDWvUtqRr1
2YvRixlgbnmDsJbbYAoBXBVoBV9KZ6vUV6HcT7Y+D+spyRuYWCLdTD7WDFdDKrqrSJPyANn53rr6
jLr4gpnqRfbiRxdQdY8WwG7l1ZqGvn8OlxZ8UWA2gYj8kLTxxarK4KYBLyCLZ5IcMQAevul2vFjz
QQd0z0ei92SJP6/F+jNEIyJTaIBmti8RTFlZtNLMPKXR6PE7nzeId6JABCW8Q+H6qK+HoUWwcELs
HVqXyVnSs2dDGkyZWS8S3hT7rUuhXEsP5TCO95OG8rbv1bxvSXFMnD+/+GSprhR3/Nyu821Rd8eV
FjYLgf1dCcLOVEz6I8gTZ7o0S75w8jXAWX/07DKlbexdTS6665ZZHLVfoq0XNs0XQeOsIsO1rBLz
XKFCymaNfr41/mEt5vuuNSIfbf08JpHZ66V6XiOMOGOAbImXOzPVT70337dxeJHMCKVM/B5GpAna
KLPvX3ucXM08gd08qLm4F1QPy0qvvWA6C9rhLgnWc1ubS8jylyUFAWtBDxYen2h4XoFf63Yxbb9K
VV5EoT72y3zTK3ACV+tfhmx5HFbvl6jnIw/UvaqKJ4g47wMWXJdCX3JZ3Qrkie/h8QDHJgcTa2qD
DHYe3yNaA6Mnu1DEZ8moj2ZuDk6F8HoELh3G6x7t0qu+KkF7FM0+jutrdAu+IZIZ4Hp9mMYmTusV
W5BH4q9eqO7LFdYloNHcNELuoNTf+8K70UaKDLTo3KscuYxo9zg6+q3zgNmC65lXZKnzXvZQ3OLK
cm6CtcVVEB2dOBHpuoBIHUmQEir0y8EwiDTOJXepFu/SNfjWjdbYC3uCbNiaBfdcjdce/jKNQ+tB
IUHGbEEYdToMARqMg+VpAmM+Yryzro+HHdUOvvh0Ws/QgPEzov0fNMZLFKAFJCRcMk+Q74MMKSAj
G52jFQn2RGU+yT586CpLYK6D3AUfhHA0nllSoXmk6zumlcs2eU5a+j5k3D3sW2w8fZ/KvsiQcXJl
o5mcgyO/c/i0sVSSZ5hSfF10l3PTuAe3yBgUTDQyBQiBmYELyX6YExix/zd7Z9ZbuZFl679S6Ke+
QDFBBueHfiF5Jp1B8/hCSJlKzmRwHn79/U6WjUrLbgt1b6MbhS4YSNhIS2cgGRF777W+NeSPZjfM
/MrxeS60Y5Gz39iWxncrmZ0oglmZsbRV0E1t+k0M9hvehM3cKvu5qV7PQw+Mf+Ely9QKAygE7yjv
1hKroAeqZ1mnsRWtG0cC5IiG2wZ+BaoPa8fn56NY5SlN5Hs+tXta9jE7zQS0v9YTP2kZRogoi/eT
a3B+SxmhmAWc3g7W7D4cWmNddZOyW9AakNahVSXT6azcVIuVqkzdZMqZNarxteq9p1fze7H0klHB
ECO16BOWTFmuRF7XG2BwZOgKwCRMVtXpgRy16aKNFPMr6o7sLnObU9sScd/NTXG7oHmhN6uUwRiH
4lBkUGsYtlr9g8oQDKUM52P08eNb2Qgn8kURA/HVK+c2wY1Du56a7/wsctdFzErpsVTv2hQvBwVp
0sMQme53+zyy6UYds4NVpDKYE6YLDo1Hd+XABPYRq8U3MfK/10zNp21j6KTshvF6xDN1ymeRvKf9
YncBygLrRYGbzCwULK6vcaxmaBdmSFtrd4f0dBIeA9Z5l/QaAtt0Es5mKUuKpkgrxCEOp/QCJwxT
nLGugzLplqvQscj/Hc3p1GRVd9uhrb7U7aw4Npn7XC3oShOgeu9hrmlk4SaQmworsvwo4x6t3K46
NKyCG4N51EE2mXULaiRdqTr5yV1JiGgl8gmHXlMHUkGDDU95uIQhZD3MA6QG8EU9RdQs26M1Dva+
TbS291KnDa+lC1gn0yrFZzbL4zTU/WMyx2KPnkm7pjkgU9RvenZEWpzcoXLg+BuqDCX9zAyzNXes
/dXQFFQobKCPE3fhd9vuyaZOR/GGOIDILGa3PoYbuY+LhulUY6acLVzotkT5RiNiUpNn/yIbx2gj
osHe1kbYHc2ww8+TqO892pR1pLpdYISxc5cC4busXa2+HRehBHM7cjwrtF0Mhs7LBufb0GghaGP2
oRYiX6ZOjB5jVVbz3oyW/qYBzExXw04hSbapqMuA/qyWXCRGpDBER0rMqUlc5Sr37XxQC5AUzvey
BaxXrRyT2+GKcepMvpVq1Ik2BrW1ZGkAThl2cufNljPqK0hqaePnY2gREJbbeUXHS9GObWOGxpWV
OdpjZxSz4ZlTinBsMKropjDmg2YaLK6MgXdqHA3SI74823Sidh7LGfV9tyQRKqexIMLZAh/Du+cg
GuvMfhux1rS8PkhHxHBlnLM0aVBX1Vz3KxMt6Eqri3ADP4rsI9cat0PP9JDJ0arR59rndwRov8p1
VhC6XWmp4aOM7AL6hM5B1wzHg7NxVY+clrTJJcFkdqdNxcZPOkUqwHzbXK5MDoyf8+kCwpbcUPLf
zgOAYi6wswvnBOZ0V6/SboyOaTs9G87ybiVT6s0KaqRB75TVoMT6RSzJpW6WGyejyEENcRHBsPPd
KhoOUzR3Qb5o5nqamng1yL6/6LKkOcrOGaGuL/k+nskhT9Ja44Sp60+ha32deJ43ETLdwFCTco3k
CSJ62M+rqjTuoMRu7dls132SwtzuRNT5cnIhCXahte9ESdCKqYBhgIC5DmXZ7LrKBN6G3Ya9EhXW
qS9W1uho66lDvGzLOfNMc3lzm5g7D90FIjjdWs9azYM1C1xzRWxdm4axb5ASQHpaDrwf0zdReTIk
zEjjrlxcDNJRd0tS2QceZZwUDdwNhTkXQrHYuGykPOGBJCbbUokYNCb3onZHNKo0sdLHtiowfLVo
dnZ9k79JFFeBlaNdAJ8/rFonqzbTXBsro41MP1L1IkjG9jUhaAy+SEloTOIo6ziMkA0x9bysq/4m
jSIrsJvoYVDRStnzmK2aen6ZuhpjAvFgq0JU7pbn3d5GkzWvRO2yWw/quipoQwylpj/NRVmvwyFu
wIqDHB8d/USrcz7VdGoDqsoioMTo92Y2Lb7eZgpHItOc1ww7vIoTh19o5zR4NSNtrWYGDscp3FOo
vaoi+95Y5T52WJrHpchPKXinY+KGl46ZU040YnjWXQUA0xyfh96D/h3SS1h7tdaX9+bAKpgX0TU8
0+TgKCWL2qK760FN461jmOqzxsK8k5naBF1Z24SfW6lv1vBuKGPyFRsBwg7Hzv0pJTBzbmxzp7Zm
v8qFNj0ttFdXLcC0A33w4jKdzqGXaVq+KSFaVQBwJhFRrpk+m12ZraSjhbuQD79qIdyvatEZo0cL
P9z1RVxcCJxAa7Xp1BtX/kiPbJTaj6Dg3DtgnH2h6MD4i7K/LUtF31OLSxSedv2ILm30Nbywx3Qs
3Z0SoinzjCWlsYkUiOIodaHCy8IJT4zhNb+t64e5z5bdHGa6P+g2d6feSITsooD1mr+KRGMfRg2L
hLV+WAz9pEVSvUTcBOrQdjmV2XWZTiQAjGgkstm1H0SqkFC1iGgzuQ3BOq5Fup6SFzQhqvsMcYO+
BFoVVrHth7CqOSwqij+ivAvmSXc8zVyeuB3SbdssxqobUwFBvyKMXgwcQdHhcboZuFMMDsqt9lIg
L9jqnUbTWVdqFLrVlTUNLV7Owln3Gf36FJEo2dPSuhqYk52MRj81Em2gt9iziphMtXZKldx3uXav
OUlL6zOmkK9Mzn9zDQS+bFgluCWcBjmDPmS+3lkPtaK3XmkgyyqW9UKVOGYg2/sS+ZV8tlNnm4b6
lT47L8U0vHGUMjnipsOmHp0O/sv0zZCLsU6NtliFhk3Z0bZvcQT6JpPzrk4Uirxa7XZaM5pXPHPN
camy7tCwxW+LVGsDmeTzNq6jaWVJPVtHia2oV5mosgv0c0czmR/1en5V0rqnYhvn23JR2xtjpMEB
kCGCeN8U1kp04lJi0yUCdkKxUIzaCL2SYD4BKaxEWPwIzmV6NHVJHaU7yrHqOTznieHZEnZ2RGKO
j6L21hqcBzx2+4qR5DovMmRaJjtcE5GaONXPUJXqQITkpg0okEkv5dAQ0NA9zLbhvNQz+2gWkwJp
ltvB7m/HBmjn5ARIPG8smUt0ufbaTGmFJGp1dJZBcPYtGbaiqSqJq7wemzagAR40/FBlci+mfb0b
y2RnT+bJTtwnl6TzdDR9aYjNEqUXUW1snaW4mwwVvElSoBvvt33Feukm163S3w2xPPOA/aZytvRU
1/FUrHraIW4xXERtEuQxutZQe+8YEJAdEcxWe1Xirn1BuBE0oxbkGpvtIttA1Ao01Aa/5Lw8pnax
XVCXmbHp58MZ9kGCdK7sm5qnt3T3uq2ti3AYfboO60mZfO6MK3Cna9csHmQBuCBpniHNeS3dmPFc
2izRBbIWvzDlOtPUtaHM3fNQWOsmw7hXt55sBAJwEgguZte6D2Xvw51a5UbPXbQEblav5wwZbxqH
WMoV3xLsbzZoetrvXlR8K3RZn6bCbbejIK9iXi5GMcqnUdcvCrPZwM3eGTG7ehJOuyjSg7iC9WFA
q6G5e+gIR6Ew5V4N9UPZjTsaBv4Uo9finWZR9SzTJkAZ57N/BEUpr5iGPtkKy6ATsWljpC3M8qZs
aSC5akdrBTY3EmeoYxpTAdLJGHmntnWY7HYTW4NPz+NK16XuR2ns5zFzIyJJFTcrD3yVR9cM7zrs
Epn4qo/i0CZE5ybZlTEae/jFGRiR9s4K86vZiekuT/wSus8UO64Y1n0UHSK3YtCUFLehWh/zme4X
O7reiWCpiyGYLFV65ahfR3Ff+4v7MhcKYCfYbWwe9EeV7SRSMA2L8C1rOmRNe2wdyXrhHJVe7vO2
DnKkypZS7cqQsr/nGXMnBn+eHHtU1VVxLfPooA/py9j2V3NUJowQuguRLn6MVuuGxvrMMSAPqrDv
VpYJpas30G8r5wZmQ0ZfNUzXeiZoa5sosJcuvWLDv86t7gi7db2oGQ0EQWuNT58NE4d9t9sPZXxT
J7L3GnvYy7xdxT2N2HxUSbkFKmhoEPFAOrajW/q0na5IhTkYepFjcx9vBnO+hUIf2KnYY4se/FJv
x1WvE8PSuaymoSJLL650krcTdZvEIbUn9xW17cpKjRfdCR06Ev1zZfQPDfkzGyVHP5Ih8zUEbtAo
b76pY8/u0n+f4mmHVmdnVG4wlckzedBkLtf3uDaRRs/9S64P+yVz3B2ziDuDVUsyG2TGeezc+G0e
5ot4cNdhal3NbrqNnJDlkmEP0Rtx0ITu2taam9GkqSBGl+zjZNrXhrYzs4IYGvPeWZRLsObkgilL
5LWRcdsnJXmDTecbUX4ch+I9rXTvHAckJ+XSteJXtx0Un74LWmUKv3MpV/HRR6W6pDYJdDXbm3m8
D93pJrPqmx5ykh+b7UUp2xP730uVuIaPXfY+j+JpU4iO85PtrCKmgn6xlJd2kx0a0WebUFkemWCT
OApBD2phHhNW3y2henAWNbnVIupw8ljQ0S5M5QgWiMipHkR/uyTFXZaOkx+HtEkyVYmQ1FNp7WIj
1HY2oWCepmbzYdQQ6ufucpINNhKn5bng+SAJea7tTTQZzilnDdl2ta3dE6IZ7tQIk2OpOSS62KJz
d/lk1L7oSxo+TlMiN+c4+6SkMwE6je0u+wQQ5FGYJkHtRLTU66pW4pXWNOcjkGOtGSQzRK7zbJt1
eXxbLGH6lukivcrnmq5P5s61p4/ECQD/FjfDnJhXuh2rfBj0u9sizNT3AS8bol5t7FmIwiT1o3CB
u6rGb3lMINE2TOBRYvqK+meU//i/jLEar7S6R8M0uU7PZiVQx/O73/o8FD4JLc11zfRwW2XCvtUT
d3kEKelcymJwTooL3Munb9Ss3CRagnYw1FXcYKqldag/h0qsvox0krfVmLuTZ+ahXFsYjvyUMRyx
utEZAWJ3xTq0k/EGTCz5pxxvVqFsOVQJ9rCyjZJXt7Z1OhZLH1hTh8C/kjrn8ZnVJ+2mvdlP+ppx
guBgF7o3ZpjnzJhb6sacwwWaU0Xoa40uCQs70QjGIJKjM5sW16gU40NehpMfUrlfAAJxXuPCZX8W
dEGjrDc8x+nJFDDyCTt9R76THr1DUG6Dap6T2utGNgAQA3LbirK/cHpqojFpv6Vx/GJ3ZneZ0D1Y
aWNW3/WFofbkt7fDwZ2yajcvfXbbmDRW5UjgLMfwOEDnpfl2ZUKHZ5SiFnR+QhZKhpI0UKFqvQEs
rEa0zu64m5Q230jAIF6nLvbadmq5r6um5AFiaasjMicq7VTRc19PtN1uXHXJ9gmWGoQJ14yG9Bso
NJyD64b/XUXVE0xOWa4GTtuPUzstu1xHHSjarmyRz7L/mxH+hDGZh1VHC5W8G1pNA3a7qzoJnWNY
2cpprmLimexhqqRnJlhM4mrIL8U8MjIrjWhvNNPI3jGG590ExYU3yqg/Ja2uo2nXiFtEun8NaPWl
bkS9pv/TQgu1cpyKCzGatomMWq3Y2OE7did1sKuEO6Bl2JS5ZnbRm5l7i/XcxZnTV+23RcPw5Ud9
U6xre+wvHakWlGsW0ut+EeRQj+7CoZ/jGyW+bWwWoyVuNplThukNhl6eNdonx7DBads6UXdhZDIH
Rl4vCNQtvCHDupimdNszAEWLHpFs6DmiMe6Ah4DaNCd98ZkY0gHoosW9xP+uIICflZkTYzefpqxn
qqVFeElardhmQxIDBx1jOjqdeUwY1PE7FeskQ7BgppLSpTTnYsEEUQnvrwsQflP2Gq0EV8wx93Kk
ipD1OqSUqPJQe3Kt1Iqf0E4iDZ9iJltYWidV3/21i3F21YwiV9GAwIrxBvxrZmNdrZ5I8mm7zV8z
dNetpdOokKnLPCtOeC1/5h6f/FTO8UMU6tTEP7RC/1Ln/SLA2337j387G3H/82jBdfNefo3/sukJ
T3z9WaF3/rFfBXraFwvRkmq7BmdXlKFon34R6KHds1Q4q4xC0MUhkUP29ItAz/zC7M+mNrXgkbpk
CSLUaqu+i//j38QXDSH5mdGLK1bFtav9IxmD4keu1t8lX6Z15ubjG3c1XgRr1O8Mzp2GI7Acz13/
cMh2vUImnT/TVktxLmV412bRqK0vOCHmrCf1+Mx9ZvSbscsqwPdI8P1qouwLGFRUqi8rtTjX41G0
oeeiGWtoOtk6SbuuWHXmMm6rjsHlCsULg5kks5SRIXBkvcbnjcTreJAZGVEQr+FsYwJj/ofKIBSS
mbauQaUM+nlRduBj2++u0xYPgywSSohQduZ2sUOmNkODcWDF4xuqG4Pph9w0NNozv0U1NN328Jsu
xvY8PebLb567pIs7n9AN67quJv0aqeJQbIu5Sr9lylzfZKqbPbtaNIznFMD6KRKd3XvtNKTKyS7H
aTuqen1OJKqZXIhKFUGJl/RrX4n4qesX58bU82IOispeGNaFmsLsbSlpkletadxjo6WiN3Bg41IZ
leKbJmjjPqhRZzkP2D01rJAKCQ4r+mn63VAWuD0ilgicoYvJ9AcQYY7DzZrOmoBZsfBcmcJKrtQi
IqI1c4GEeTPTba5iPEw6ixFilmOGiqnguyargnlak7j03KP6whBO/Q36mpr46qyn9bqxZ4dEyRQO
hZfR9j3XjEt1KvqzD1ZL25YDsKpTi/cyX4qLRAMe41kcXkdQXJw6zgfU7LJERMXlFFaBrqMoKY+W
uOy+xS698kOf0V3bQWhsnmZVcV7Z4c+Z9SWiFUxx84ORKtFjruJM8zKnLOqVkIbVe7QDM7Q3nCpt
jGxj20pfotc8GnZtvEdlXRaXGU4obR0nCvs92qYpve9avTUYjpUmwvNCxwoper5bxq1JdtRA35de
4tpoqNpc9taNbUs0e6piqTukkmf78IS5ObCwKDPKtusoviM2CKuSl2jzOHm15Dmj2gKp2ZRqYeBP
iaY3hsBOyOl1StoA9GbzBCGJvbtuoJPRBXGuqxhfyloflry41gBX4dZ2q1HZGbkxfm+60E0u8pYD
ymvXzJ3DQxDq9h6uA+qyYsYMH9A1Y7C25KUVrsuioAvVtIPMOItPpYVNKMcLrOVx53qDXYadX9NM
lNBUo4hxb1QlTzAN4vcaVyjARcuWtLpAg6PL0fWx4Frp1XYyo/K6WxoDhRskAO6mjPs9SGxKOSLu
wIus5FQ6eoCbaSAZfnCN7wopkQzq0u4M0U4d0aL5istXWyOO0hsNvbnNRt1QvFhv0IwYSu4sPiFI
Rn3sYwaGK4EVWwuUSI0L2mGivxib8zmlYFC11oRUk+2klMUGSazk4JKrw/VS1eGTjKNG8Zu8c04F
oixss67W3dFwou1LuH12FwF4yrxBTPZjVKjujexycaWSh3hM9UX388jqq4C3E/eBbbhVHTQYVC2/
xq3Z89DWzOoWkTy6XTu9hubsODsHe07us1LXhadPCXGWYRaWlzj6UNlZo+DZjMp0vJpzCRmx0PqQ
NPo5y0pPbQh6wfRqukSZFrT2wTZm7NmY4WhvL1aG625W2ukiDxEuBA56LO76wWFY1SSD/Qtl7F87
+k87OsFVf7al3zf9R7n9j5/4dTfXvxB7BZ/DBgz/Sybwr7u588XAiIG4E124gQuEjf5Xub2ufgE2
Q2qdJWw67eZP27miG1/4GWg0v/5S6x/Zz3+nTOecQUoN27pK3A+Hi98KuCurGwxjVMRqKUr1uc3P
46Ylqu86dWIe8tM38weC+/Pv+vvJwYI/xWtxbMD+wcdCjP7b15pVNYENm+krsMZYi0P2nQEi8VrP
OB70oNxvs5Rnxmziz0Jcf6cXP78yr6mRi4wB/iNM2Zl02l4Co28WMRCvzOI8VPgMOvqHXyXJErCR
OL6ByPrtxyuMvtOzihdJTOe2dZDlgGfMluDPv8SPkQt/+xZ/epkPV0wbqhY5GS8zNkNy6kskk2Pd
KHfSUOB6UE1A3JpsZrVxTgFCluRjsszX8dRHn5gNflDFfnc9OaDi7TMMk4y3337gMdfG2Bm5nqOv
+npA+vxR8RH6+OZG40+t8SE6+sJj2Ox3gXNNp9gv3pCoXCCG231GJvvDa/zTuzn//U/ehxI/o8Uy
rK+GMapoz5sHMgyNf9DIYas8quzeJL2BrzScj54RYx7HsC91UouluVZEnp8k9S2b0lRt//xCf/w8
sIM0GApYcnBtgbT58O0aZHjQK0uXlYqc36szwRXtoLv++avoP9hLP19FXocyA9cpCxUS9I9JmSoH
eEn1uayyZkpDj6Z8vGxF1c8tlPo4LDfG0MfxBiSN8YZ7yyXIygp1+YL0n9wUz1adbsAooYb0f8YR
pMXkxKHc4G9AX50NdX0maquqcQlbFB58okuUJw1qNfQ0Rqvh4RaCUKsmT1Ah0TvOadyU0qquAdgj
iTXmGdRBBScj920lF86xmPlmdmkmTbCW1XwiQfUa9+EhFUxLPLKZQUopQEv81o0mDeW2PRgBVoD5
3h47BKDNUBvgnA2ly7fJ+c+NzJLW3cbNJNNbXZSSQc1Y48xwagJcAjq/7kNY92GIuLyPXFSsHNzY
aAnF9ARW6vRrUS4Gyr9Ras9L0YUcUnICLVdRaGqdpxRSeXCgoGL6dxEXNlHZppvOMJIGUbQTtWvs
5rHwIfIYmxZnONiKNKaql1qhrfWpdVCixKH+NMUaZZPuJN1uKrDQseMrGMQXu8rQeHXON6OapHZJ
EjNdfbeLOuFNQ4ghI861BKlFryrHBKB3vRmdloHOaOXON1dNGWNubHcCXKTMfF7XnttwrehOreIj
6vJXPdWZGjfFsMzrMpk4fWWMAOBqNHW5QhBSwqkII+1KNCIJPcuanau6BN6A1sm+brTMejN5Rio/
z7v8xh1ibfDG2EV1mmS6TFC0W8sQ6LC4vseT3vSBaSYuXfypoOiQRjzeZSaqRdQr42IiqAPD6dHi
aCBdSJF/Zf9kYjtqQ/2cGGVX+G0sYsS4ClQIdlHjq4Je4BQZKEI8HlhqxFjG+IKkHUU017oofzbc
Mte8Xgds44+KI79nVjMfmeWHX6NItld00hba0skUNST09sPlOMvyEcU+C2wko+gy0XUlZuSTOdct
7rrF00uO1Oj9lOF2QlrybYSpChArHKcKkZYC+TS3lPhxqacwDTh3VoPnJGMTe4bW5Ce05l1GC97p
Dj06diTrVjtci17PG/Dq83jSI86NwAqS/rYRWHuCSKjtvUNu8A54MDHtIretyBtV1WRfUBWwAXNh
ZL6SDOr1HBe9eU7ElJhWohJl8LIoOhI3bvRLoTQkPte5DQRJyRnFGH2Czq7NNCBQmjGo+8ot4Bcg
kXkRUq+1DbeZcznWQ4lEpevGzu/tXH2x3BIAlYoOmaT0Uho3bjjwXIbSqL4jN7Jeu2VGK+FSEZ2F
nVp6WYZyvueWwuIUxVoeYIKgSIrnVCJzZ6E8gc7ia0qpiW9a1hCNuRCXgTb4fFZ1IyU5hmZhgE2y
9O5pHpwC7Q3cB9K8bOemKHF/of1uineATMjxm1TPuG9npJ98Oapk3yohcW2NOi32Jsmhje8YaQ7w
RPBwIwIDKhJoooTda2Q2o/65wQLtM3xGp5DgE4oDbZmz3hexrF700bRZBTRzuJo0BuigSpz6XVUV
jD0w4/CBzHCGDpTkuXlIsrprvTym+bq2E3vJ1i38KWM1mkz7V7UVmvC7BlNUnoJrfrqWqSwz4L3V
jNKjkEDPBM0B5yJsJQyxxaybAVLAhEDfWOpmOWjAfh7ohfaUDlEy3MatoTI4a3U19sNk0PFxaLqZ
r+IqbZYjUcLD1aLEQnga6Si6J8r2EkFrKlemhleMOQSl/XlcbDILCfs63arzDAuLWdmkbw38PFww
tSv7ILIM2UJc1SCqIFxyb4c6RX2aJQpjlFItVWtjMQljGWwsRQEGrE3DBjAxMlsD1BEk07lKCiiT
Iu5Wk9PDQihqLDhea1O9ezPiGhV7nCzkGkmWPa6yRO1rhivOeGdkpu1BoMvHG6uRCSOp0BT6fhF8
z2iO5gl33hDnzrY0EJQEVPfm1STGhsaAPenmKlbphfhLmSCR1Cre/LowK6HAjxFmA8GHDLwAoJJy
TLVG3nPAjIyVEw/DSdVoAaxgIOfOCg8jvokKx75KyikTBuJaGdP59LcJgLXU1BIHE8crZojIzBlL
qjGccEn6THdnMSIfAzZO/dGc4KtvUT1M7o1ihXxhSlnW0zoWakP/Clna6PF8mRWUJQ3qh2TfHnYM
kXRlhdpZVz1MCGXraW6XHllWU5fxFVJdA4LFVpXRcqsBN8GdN4TmLeJtA79QKEoOjXPdBDQoSJ6E
Tga6BQAOqKIDoLTxuwTnhQ2uSGvpF+zndMeXku4y5Gejvcg1ggvpthdn0QmfrUaYa4tH+u755ZwJ
66nrsGwelFhpK1YyhTZCmBr6odZbLA0GgTjZusHU9PLjvPOvkvWnkvUcQ/6fN6H96mvV/uXf9+/v
OUDW//OXXZu/lt/an9vR51/wtwLWtb78yBynWMOdCFgYku3f6lf+Bo8x/HbCu3GNC6qhX6tXTftC
tYsfnAcbjLzBz/zSi1Y08YVmND8AE59AeBrc/0jx+sPn+/ezK6xFcqUhCpi4wBzr3I/+7Zl/wYaR
o+IVG2tATjfs02ibNHtHMIzZdU1gFSg1bnMWCSB0nqFup25r6XuOG9yMOoeqi5KHOPc5tTCX4SiC
7UhlIbMuGnKy+5XFI234LW3I9nZIN7qywU7SZKuSNL/6UIjU05wAcY2dYiDb6eMhtHZjvMLlYeaB
1W2YY8tlRyJEOGyT+Q7iotce47390N4V36ZX8/v0WuKRPc3FdZI+z8auCD/BUZ+bFT/V3L//hj44
pQVD8oaxm9g4yqp9md/tx+qlfhGWbz4yTObM8qbJwH6rXqqX/r2MPVpdyxsdWqbTjJbX/fw+47cQ
QD68ipNZtR3TfZ9+tTLE8jW+zWOr+3O6nqtdl220CEkGMLTvc4ZHaqQUSK/G+bOK5Vz4/MlF/4gE
tnPZ6qDiCMq1n2Rz7eRbFa+Sci/FFV7c0/JduXae+kNxh7ftWV8pZGTTtfdxkSEnwFCjFr4LWPAG
qecMWKrxoQjq/OBPD9UfNDt+zEH+7G1+YED/D73Nz24Q50OZ+U9wg3y2Kjj6//ZV4Q8WBXBLjk2I
mUUkz0caDETpurCKs3mzrNFA52hmKfF8OnJIYjtn9edPwmev9mGR/v98tR+9vA/PnYtxnf3FOoez
fWRDNMZSRVRGuCh9azP748rw04Aiy3d9d8US7y/8Y/rUTOsoiALzk+WJ7MDfr08/vwH7A+yjyNGE
hEXM6Xszrji/Iyc+Gw2BbXmUCuYThqMDLY3O8Ic753X6ht5b3Iva65kv4T6lYYCU90LeMoaqyUFZ
Ng1TnLfkosC/GgYQeev74j267jTyC4hJ8bN7Qvdsr9sn9+ro8W/8mb0PW7yIf/sPTmCTzfDLG2Gy
whNNPdJ5mNeEq6zF9ABg17fuokP3nZGHcs+J9gbILAwU/SK6ip6XV7i7RIiUpzEYbiKDkE3/QKrB
oXmwcl/m3sFuPOtJe2i/DZvscn4c91FQ3NQY8bzkJqt9A3up6d0R4Ei1jNwwx0Dt1ak/xuvlOd1p
zH9iL/ke87ff5dfyq/zaIMShemV0IT3r9E096Wy7A9Ih3rCvy3voCWnk59kGX1Bj0srBMOeVLyj3
gpZuKDTI2Otvuw0ZtBTP8Z6m1Gfh7p9f5g/r+78u8z/jZf5sNfnY4/6vXk1+y9f5cXzjiM0sCMMJ
DeePcSLYyjUnnnNjI0X0Pgrjap5qFG92C+Ov0fGg6jAS/ny5/uwlP7S4/yte8sNM45ePaWkaiD6V
1DbzwxaRmUhKXL2k/bma/YlJwt3jsopPfv/JZ/v0hT4ch/+fX0j80aYHn4iihMmIQWny2zNIwhhf
OG1tbIYQpC72vNEr7bTyhZFuRTJNa3w00dbGyunr8NDXypLQk7IyqDUoXei0KJgQyrnYzXosL2LF
gJKZwEEl2LFeWzMrb3OqyTjxwZ2zwYVZGYTZ3SSw+KuISz/53sQf3RQ/f5wPF6gkOSVpYN1swJcX
fjzC/PFxNI60ChveAv4AP4J3m8CX8+jr485+okE51VdsHOFAmpRnT8fyFdOTTUa1/9mm+4eP6c/v
78N1jYpcddOC9zdzst8pzMF2YQ652k9vm0vnydo6W/EkqQ1oVb4Nx2nTHJPPxmGfXHLzw77/T37J
zQ/723/3JT/fcR+PeT9dcfND3VLFzKsZvhib+rXGF5t58hW7XPx/2fuuJcmNLMtfaZt30KDF2s6a
rTtk6MhI/QJLCRXQGl+/x6N6jJmo6sSymxyybYrByqoMBYeLq+8522whab20tZSZN/FHbK2le2Wp
wg+pzX/6Xi9UXvNJ1RjJGBA+2X8zqVUjIBpPfSI79/c83e+BPUYeHm5Op4WoxGVxvrrOTJwEoAzq
DHadcRVcNV5IS8KvfCdwG++58CpPhtmuUhjIXk0G4nAOqN1JQWDbbYpdRp6eVqbFOdZKxZMgG9kV
5E4mKsnIDvCuBBioC0a9yHbTVwOeyxc0a0XAdZWBQkCSK8g/gLa0R8MOD6jQTWiZU96rUI8UUQDc
rMp9xVNeplpJ/BvN+1o/L43lArn7YTcEf+BYljbMRd9+GMs/u2F+qLc/bMx5MlwJA4QiU2yYzgaj
mrqqHz0omdyRAdZxtoZ+6dAvrLcwO/Toaah5vsJ6A2XrJQW4yv58Daw8NGpLIfraAIAGnB3YYSR2
AWlhSNdJh+AhLc3SJ2e4S0uYh0snZk7C96efmMUVmxX7/KsrdtkBX5xQgWnnjztRBRJ+EmGHZCnN
AYlHAUHnyrIpvEsUhcJoR0Tl8L94Emfi8g/fJYuTMJOr9e8wCT8KIIKCClSxiPkjniTNRKMUJ8KE
9LbsmOZjTh4Lu3e2j6gWNu/t2CRvgUWAu2Pq+wd6rC2JuKfTTqI6GU13PdJ713RvYuJ+vTDSpQ7n
u93w66DkmS12bhu9zicMinc0UplQNBTQBgQps2vVAYYYgIQ6/Fav8jWrRmru1W1l88f8vXnBOwH6
7o44+o0tkVvOfi1d6UExW2q4PkV6kZSWfuPDOTn61vEW/eYHUHSsEC9xPfTJUbADeAik0cEF67WD
TlCKP1ZDnAM6w20A3tlvwKOzJopeU+utWqNfS74+IDTFWbCd3/ItuMMODXnjqOMljmah3cVUCbUe
kD3E1ydUf9XNtzO0nUUrskKZsB0+Q1U/B05tR/hWAGE4EX05KFuSbg66CWg/yzOgoTRaYByqeSZW
baMk3Oso2E08Ge+obQOlW/4mu4twSbATXWk7Fi4THN67i9+bVWvfgeZ1hft5SeiLam4eevNup5M7
hLfo3eEqpY6My2Uk93ozgzJ27vASOleJslpZOsHbpdWZxd4AveBlZLU7HY8pQQm/rRDVWtcWe9z3
NCHr12EPIBYbHc1mbTXmuqWvtyJEf0rQ1GzG9FXB51DwbVVmtkG1r32/bskW3BLYdVAQZk/vt+vY
Ax2PhejQPtyssw37ssKs7NAD1Ot9+Q76BrQS9xR8OpsYaBT4JzI/pF3FlLOHg4jwYbwZV9KeXZaN
0Kc+/twmRMIjIa+7B9Sr73Xy5L635PaWP0Ymmrl5QsoNOD4xx4VVm/y99ZB4aHElnZV7D7XZmkBh
XPW2tsU0c3QgXkAcNPgRN6Nuj/tbOAnMNPzqIMyseHBAhKrATqdCauuMO8UNbG0vdyKy34KbxM42
vWUeNOdMhNVD7VnCCkO0R9ui5oLVtyQp5JnJ/t8iKZbmZ6boq6Ysm6G6zA/bVP5W2/fWliM1Kekj
QHVNg6R09TRuqCU5OAOowbaDw2a1Oh0XpmdZaM3M/J9C66fQ+p8ptGa24x95KJfkw8ys/CPlp8hq
Kr4T5khrAWpdhLmFut3PNi4nN/4U5hBWTJmhU8Vh+rG2gNVot1ZrAdkFf6e3gz3YyD1R9tq4KqEl
m8v7WEaKvQYSbDt/yjzBFmx9NZlorDYVW7SAzGElVmTFJvCuXO2qczsXKBsmDBrTwN8o1XQVIDug
DYpqlZ3dtiaa4simNS20D6866ykwDVNHOXiP1Fvs9RZ3GqFFOxNVuHgWZUIm8jTw2WExnGHVQJru
YhKSmyeJPhV4nrn4MBqct5Tqhxza8SpxDlfowYJh1JGrnG5EoLxujF35IjkT3UDTZmRz2Nw9qAgK
hMQF8Dq5BaMlmS5aG2r6dX2LolGCeIZGYAGOVCHHlryyuXlnAzq9Q33j9R6vM6Pi9fUV2dAVBYa+
HdjoTYbxiv4lu7ULi01LaNY3pTnaqp2ahcOMAp1q5tn5Wm9jPRfWembKR/oQZgFYMJ0Cq9di9lpU
zwMwFSsPBC2LreS6M1mGky2jvOqtwss83Sk8EGlZks0j9SgiiFLACo8sxT3bYCe1Y/yWIb6eWqGZ
YMElU7NB/HR5rnRCG+gJFPiKVk3PeB3vtnMaWZObOgleHdxkC5+3MEx+n+YwaXh7ggma2OVmvOcq
gv/lveBUVm/X3mSNJix93xKJaA8W+hBhTRewwXAzeAgYFShLcRsq/qCX31NMDRZ3aQG1eQ2+p73q
CDZwlfFKZxcmeOlggSvY9jpWJrcbKroFpRnqaazQJeU1QMl20jHflJ64aRwaWoGZUQSAyYThCKvM
jQiBeW6VTmanlt17zQ5N5jYgJVf4pu3RbAnwXFdgiKX5GgBJOD7wAEyenmFIwjCk0W2H388WeNzx
jR2yyQ1BES72cWM1mIo14k4wQAHKa+kW8NMsDTcEo50dHgQGXG1jbCLbNShwbq/HfWuTyAs8Cvxe
J1zaPouiYuaV/RQV/7aiAo1aX4uKubPrAwY0iXSIis6uIShqS3U6CHwgbh6HvysGH2dJhIxgryj3
vsPkg2Dy1ogT6Ds8HVElkZmxnTocfQEFINu0lhdJNL+v4Q605mQBiw/7WcMhBMGsszKzbbPtPfUe
BahEJj7isNNq3KPswMSpCKzMBh8D8y9wekeK5D++Ut7zZCfeh1cNPa8Ab+M0Dg6fLTmovvLCXe4h
qU+Bfo6TA2m3VIaiLahPVpf4MURUdbGehT2aLCSEBNiJBoaKpW+B34DZQn/Ey2R3ZgG1ONnK/dmb
IJVkSEgARV1+gj+Ygj+Tts7ZTDF7NZWts1k7sR1i3gL8O4CkDCzf9M0BfwdW7gSryDrbtVM6wjOT
vcDPoxnka2zmTnhin0tRncLeGx0jKF+U1JnlFp+D7BWe2TeAJNIu8fnQxNpYKfVNDhPerUGQi3d9
e2f9xt6R4xHa7GewOtvRSnBLB3/jipFV0tpJMe4I63K2SwrgMzvByBIrtQobY8I9ZtACZ7vFCJjU
980Q9wHMIDPdomsW98MiF8EqNicXEPO4Evsb48Sd5HgXu/Llz57pCfY5CNtd56YQuUzsajAgNAQU
InpIvBQ2wwboGbAfzsQ4KqvaO1/FV/J97kF8Q7c2u/paWPXmYOsOAjYXI2eAZ8+MGdC3mGjrdzKs
gkxDCvRI2lrQGJDfqnV28ouMBqrxDr1TkOZMu4hYr8Bl+3HAGvA4Jb5VUEBkUd70SXwFAmskFBIz
tLhDZCd2aIWWGR9DGCegxYR6Z6qrhEKobN8a3bMTQKWNNvr08RpAkdHVgTHKGGtnM1UdOixOoWN/
aWZsZVejKdCNbhfvCgwLn4ZbH0bDSJQDcrurwDyBg5FzQNNCM0e/ip3IhJr3odd8CqNkxNmyKsyc
gplESgZYKTSn3FZzFGo4pVdv6o3mnLYlVGUFNbYFcBXa7jizool5L9jAJMUGLzHAAtuenS8w5aD4
KbGBPoZCqLW7Nrye3LI7BMEEGzKGb7qti3wuVG6LA4LRmpXVmjlCW4WlHQ2MwHAMi0D1dYQAVt2c
6I3rQ8/DLnMRCvdqT1rVG8ER7+UX9QVUuS8BdiYaPzf6pnM9+NVgQmGONhEpzK+UrBHKMbeTfW93
FrfF0sLyDBxUqR241eCcLfqeQT68v5/p8RXpdHq62T3F5OamJ6+w+nwsGG3d+EbdmWtm7YFshVyx
EEtNrtlVSvwDvLoU6AVEQ7iH2Xq3hluZCIOYbJuVFqhMDgFWGO3pmAsmAFRYsp2tmOhcREQK8SYH
iBTrHAvDZCGbLR9LA5QjrGZkIi8Eq2eDwiuE93obiLHuCivJzPEc099TtpmQLccWAkYShbGM7QAe
WwhXgGrCzqSak3uaI2DipBVYUxAayhzcFt2JJjrlMDEbGrosvEcsw7EkK90H+3dw1MKI8LH3MzxQ
14ZbYCIUJPJYSDZU1QrxNdxCyEK5lL/Mw0sfPJJ5SEcu9AgwiTXyJJdoHeAWLj4JO7DMQmWHAhmU
i38y3DPfgx3ofAflYweuaCn2ZFbXgP01ZSpsBAjYdhesNfzeeLwlRSRwZcrOrkq3zExVNoX9jE6t
G0gxM9tfLFVINSbHYLHawAhetU4JeQfr9TjetE51OpvttnaAf4PnmDSEJF6D/cJlkjmGBEbPBCQ2
atAsoBkjwIoqQTzgZhgAGdgPR/EknqJN+yDslG2yCTxl193lDrDq8CnDYiFSRFYPBnwDJguZHBYI
xsakLDRD4iQ4typk4bfvRn8sBRMvAQK1JcOGxbZxAxtAvpdVYgFG2NZrwQKU2W1v410I53b4TH/o
qOoNa0hm53wKLDbGxkXA1kTgrrFgwWY3gXmGjY249F1/B5wOE8zT+CTIb/D92AVW7OgQLzEO8Qil
PWE3PVWUwqyusD2xTljB0Kmfz3BqgKh6hB+H889cIFCaeIiGYhciXMqsW/zd2WylK4RamepkoplF
19m/EGaEyi9RyFMhGAvvFBsRNoMT7UfEODl8Y+accW50iEc8rBhCu8QGZkoZLY0QvZIlID7ewqzm
IWENp4e7VbzvUAtpaxsWpAULEcRYANsdL5kiyfET7obNLPEWIdYBs8Y+PljoarUN+BwSYUeYHVcD
Ahs9jqj8xHlhnhuVDukdxJzn0xTuDNYKOyGFaGMOLxxPVIyyBEaD72fuTuvxhEKC4zgBtgmPy8y4
HL5Se+jXnBfiMF8e9nkFvHcKRPYdj2LJ7LZbKVssFwu6k/CJO0KRW/4JgFpsK+18E1DUkHhsKwJO
lH5TqAMp7hIMgTkRyk43JfxhyjW58T3uCop5nd507rBmipltOPYNHFwT/2JUwCixMzNymTM44RA9
w/OuvRrtDxGBHsKDrUYMoS3aG9HWrBe2kSMYBb0DVEqMJcUUpJtp2+4Lx43sjNLzG2ipoGqZpimx
ckyMRdjKjQNklJLQVw172b8srnwVOvjt4iGXd2y2oRXh7EAiXTM1xF2z97JndVq77N+KFzviFdOc
zBsMHbhR8Abxboptt2AQLvrY8iz4+9PH/uljt+khj7Km/s//EJbciVm4HvAczXTuEY2LYfwyxQEg
PfrExKS4XSrKVBedFzaaD/ntn87LT+flp/Py03n56bwM/yt4yw/fnJSP9L8sAvqV6zLL7AhcmgYG
E98oNUBM2nM02MQLTYBL15glbP6payw7YbNUwU8n7KcT9tMJg9310wn7852wRSt6lqj6l6xobUEe
z1s0eL5MUmNApqSn8iXvUXgscZ5tpD1LrLLKMeQfCYIVyO4qlxxiAd9UQ9x4MmVLRB4DnM/WhDgM
i29/ixqhTk83X95YXDahb7lB+Ne7aYXwNvolLcXpETZoEcQZUPQIVk+Uv7GADIt5fIuzrpl/vFT3
tXins1zHv++dLqa/Lpn0D57R/9D0l3ABcvvO4FHB4wk8aB7cTDN/FXCBoiB2IAxmCS9ErpBZQHnr
7evtSJ8RVM1R/HCLJwoT0fQ1ygR7/JRYaJ3F+xCH8ibz+Woi+xJvrSmC6tcc2aOUYJXts33t6Ifm
TjxIO2k7HOXrwioQ0C5ROaIhXVUjtEQOh8PLGanCA6KaZ3JAKGpaTSveQ03qanJKU0Gov7VzREdD
wAYCQR/FrCAMREnIAOc6tAk+3ZFp9XAm2vH9/RSSE9IAGCtnvkbm8R05AKCl4gkUEKDO45aVbXL2
+naNwPemJT59fY0paj+Q+UP0/7YybxG8Q1xQYTeMEk5UhQAUGTOCV9jdH28xF5c5wjc3Nn7gHayo
4Pj6dbHHj6PoH1Zm5tufIwAv62AjQK0ye6yR8qGPvTWYObnXiH2NRpy7jgTkaiDXl152B8XLxNoQ
1L9sUEFzgx4ZKyC+GSHlwdJ24KylNvhKEOQDZSu7lxgx19tXlNqMl1l7R+1LbL3/HRD25R/Z1JcU
6ld7bGZUDxIY8wYR+QD1sbj331Bm7fQr7RQ9qUf+KB6HQw3wT8DVmyJKLFUKplCwegGeTNvqJzQH
ykCsA8MOKn+e8xcVST6A71EOiJHg90koGgfFowp8R9I9fL0CEov0fTXumaFutLXWFT7OxrgTIuRp
31gKNKUvAnJGZkCiLcgNb1I7tcEQbyan5BRugQCIzF2EjBCLabP64K/HdGmw+2pMM7O+qQJZSgqW
W0GGCgwqeIgo7Gk2Ouq4WD4PBTGkdi+1JhSMQ41g5agEEu56e4XaJXRMIbOJLGB9ScpI2PMxhoqa
GOSIeqQwz1vkjGA1ZY7ygBbVhcpjYAEtzOlMs8dZyAMAD+Nn2QId42VJWuQNtqzkZ0TKlmUHWH4o
Q+FSbwVXrHwJoMWOf4vcD+rRmj2rRgN/Lv5m6W2WZPaRfmbpdFbOxNLfrMie7feIpsi+O1VhBbIJ
YqPrygDtjVlKJEPgeXRjlF/XyGCClmszIEr3pO4ny2UlP2DMhrpH4herqCNxWiPv19mXdBqC0GzE
Zw988XjFMBPUr8l7Vq/QWdKKh4mQIVH8Xjj9+vXVt97fbzZvqXN1ADxblhGcP8ioyMQPIFiT07th
1qhQY9FxFvNmep/97BH5Rt4aiYLWZb+zLBCLlSO9iOB6dcknI2X7L24vcdYi0cpZ5I8StnxK+EsN
Avp1XTa9/Y3kAq0L2bOIhDSCKIHgXa0gMU4FHUlBb3hyk5o3N6fcTO3LHUImHl9fM/TeMRn59Tn4
sYX4q3S8NGh+0O88OJI6qcVAy6vzXlZhdaHSzOmcnFWBORUWadqIdwsXXdKWly68D1f9qS3/u7Tl
4n6YZW1+l/2wJIzFmfH0552WJbF7qQz8sHF/it2/ltidWUh/Ma2+ZChdgCI+7K7/DkNpyei84JR/
GNNfxehcMvvFmYH01zX7NRZN+M5U1TSRIYopaEyYSUclLwOAjsDU04+PHSp39vngevvsVG8FF0Xe
5hsqKawzeUu2ASw51B6Y7Q3K6CmIzQnIc1ao7SEo9oF79zIAPb5GLRkwqxzVnrY5IjExQaEesPQv
dRUZZV0G4Y0ByzsCw+6xcICYHR+rkhzB07JBs+aCKbt4ezP/7N/s9tQfJrLBJwFuBmDbo48Xq/vh
/OhpnUYNM7D4kWbXLUpk5DvNvGemOauFHUwY47S6hvsBBwTchWv1Uita0nbL6kBjm7WJdECvIQ14
lzUUWqFujzUPmPEeRVZ2ujXg8rOSoxYZclZwiVIeKmFNAzo4AToIcoH0qqMIttFaXxtyizc3sxb+
rW5O+mHl94eVm527kU+CTJQ74HWAZZqsj7eIa9zew49G7R3o3YnjHEAXh4qjS3Ty4ByOBdplBAp/
ZMGdYGrrOwnwYSSzI1L6QDI6KxjJ3vZWp6/XcPE2ZzrzD7xNhc3oV/c5CxQoUh6pbYVQTWmxWtJk
NyFIY4Peljyz4MuztxPJ08PGCdA/Gq28HUI2QKfBK/tnFDvibTlFDI2FFUbrUXJqT7bTg7hRXXWt
u+kpaMgSjwQb0VcjnoURJt/Qcn3AiIFta68R0Pt6ceQfuvkfVn6mxcDqJueiBulRGQCDAgk5TW6f
WTOZsJEp2EIhK9otYNRRockq0c+m4NrCmpWNMw8+tEPzqk6p9F6hKx8Ri34jUQHCwScSPV9NVkVQ
nEa63vKvvh74wrwYc/8XJMhcOGFe0uMDWseOSw72j7XGrxMD3r1PYrUoh7CRSlxg3aCLeEJVKNCy
KDghKUKoHLlmO2OC7/2MuKrtEQedbBmeUOznCdG9N/z/dgDWzU1FHgrYtBXBKNHQxiKEoK+hq4pc
QReiwemEON47T3iU5b0vrK7EZuGL3WPMdANXTFzMh7gJSJURg783yH2JADCLFj9u2TOdCQIxyHfW
BLV5YIvHORUxv16spXNnzMT4X//cMXqnj1r1t567pe07E7jt7759Z0L333P7zsT1H7V9F7SjMZPB
v0k7LgngOYHPX0YA/xAjUdeRiNJAYgDkx5kEzhJOqBW1l53nEO1JtZMDuAfBxjvIOnqCiXIDeWei
l4IlqRY6F0Bx9kPB9uvFZ9L5PDUimBEG9NemtNzF6Cia0As7WtsLstc+tSQ3Q7E9K+c30Ew1AGwK
dZ4nBY1Qz+vqFIA5E0wyICyCMwMyC5tJeGBqSG5n+g8oSbd3Ox73IZrvMe6ic/Q1j/RvTFJ05eSm
RE88/jl6g8NajWIE7CObd2PghwToIkGShgVaY0t0E/g/qR1bKUqs8SK6P0QY0KLJm6L5xOzoEi98
LWyBu7kwOTOpP5YRUCh9rIypoZN6RDMNk/jrHKpnhFnJfuUh+reP/KWbhvXWoNsYz2jk/r+yWKwL
e0BvuWQzHZET1hvwaOCTJZ5mVhPrxGH9iOzbHkuC1749wgN7D/CD4RReowUMRfyszL9AMgMpQ0tE
clAn6DakA9q7WJYdkFvsd5T7oyMJbeEaOga6S4NFj0+hdyojhvOtel9YCVBQA/Bovp6yf6Cfft1O
M/2UBkLa5gm2Ew8vqSTPAfFKenUdwNSDaViTzLTZE2yPpFbmPT7ejeadRIFcV8DoeXp6BYINdHhM
Xo/vqwi7vqAhNkNqLq3t4saf6aX/SRv/h7BRHyXSTKmWlZ+BHxireDHnWaSCPdiiMfMttq+9a/QQ
oZcIDeQXoz/C+l4/P5cwzI7vt7eAHnh704H9lMAf9j1m4aGfdrN6f39HL+HJpe8c0rFscVciYeeZ
ntCiF6FFp0AfXuagwY3la+PVKbRGsiDzFu9uptH/ve5uWWjNdP1PobUotGZmyZ8mtBYthZmP+bta
Cj80tMF2DvZ0QxClS3DiQ3TMB00p2KKgC6GlwH+EI51DwAPqbiKrJ9XmyXm1IKN/CDmrf7jk7HYj
kWvUGMTWTqgJrwOvA5VCr0DA0jyDDc/NO6FzUtBOmUmSpnY2ASNVFgA1KifE4OX7npHMgTi7phxf
HMB7+lyEJe2ysXIULanBG97xSyP+ocHw64jlmSmXxkmi+DUEJ5BIOvThoiQnpIUnkXGL+GCDxl63
AAzIzRMrSljtAuDzL2jgGRvpNwzxD5N2yRJ8WKe00uRRlTEEONZMRF8FFmuUY3B2Z8JgYVjfYIA6
oSOsq9P7GbUQX9sAIrOKvvOVP0zCzGpKh7YGzTVGsGXe8etxywAR9zYw/RqGanOzislx4ZJL8z43
O37/eb8gmX911zN7oi7apuc43LVgl7DkUBcGPjmUDbCfrCdxwnlhwAhA8gHvo7lDHx8zDVNyzFBN
EJkokBhdLAmzfhWE/RHlQJHS++3XM/VjWfdhcWaqfdA7jhMzDPMW2vqZWZiwymB2IqTBTNp70+ko
8IgKcmAgiy9g3EOnvWY5u4r5Iayx23WvmSXAht6zeAxFI/rt7fvp/euRLm5ktuZ/6EZeXNKZJv2T
lnRJTDLWso8T9eeLyaXTOpPraZBIfVJgD6Zke9i4X++bhS+f1zb/ti+/EE18ccov9REfNiU4YhXe
76GScFpqHGABMCUAJqHJNr5ryIZ1wUf0vMtRUtUCcgz4GoD7KsgO4Ays4umVZRwerK/veOlMzyt/
/7wzLSwYEXMQ+d/DiFjQRpfJ+7Biv4M2WtwkMxmbTpGqFRXbJDwFlFiAQl5YS9AANWXQt0wncORx
MOHzOwqK6EYEQBLb36EW0UEt4wm9+XTBMlkc01ya/hXGNJOvv+dh+k3EmP+3rZvq6Rw9ZX8jbfX2
1P4tf//bqXlqorqJXur/zb7sJS/GKgrC5v98/rX+9jt678yn5unTL1bWRM14bN+q8eqtbs/46LeK
YvbO/98X/85veT0Wb//5Hy95mzXs24Iozz4yVzIR8I+pL3d51YRvVfa37VOFm3z6Efcl+4Zv3JeC
rP4CflbYDLquq5qgQ798474UZPkXPAXCGkPSZU1VsKn+Tn4p8r8oiqSBPkEAxSWofPGhv5NfCvIv
giCKYCaTNFVWZV3+LdyXM4mC71cVEWQ5AjjbdbBgznSJwCVZPvjKcEi4SjJ5TnjUkhJMMBmvkTLL
JhpWSKt9mK3DN3H/sWWSmXIflACuqYmqagi6qAiKCpLzzwq3qHUtkzKhP0xd29kRD/bMsATV5tdX
uRAYzC4jyToUii4JsoE/ny8jFPG5T0WhO1RCmG3COHWnMAaF8iSLZswNHQlrMdgmfeINmX5Sz0Xg
LIzgu8kVFV0weDCUSmA+Vi9ZsQ+yM9e7dpymsTroedO5cpEYdl8ois0bHaAtayVZpSmPOGwYoO64
7ESPS0CoJuXG2U2ESiEK+MPXbSglW6ERgnXQFcGzpHbhwkzNTUWeFzVDBm2xpjESVFD5fZ4pfgrl
WBXk7BBLWWirWQwTOgs4p89SxZ3EqYO3N9UyCArKXcSh7J6figchDGOaytNrg2P+komNtIv5qlyl
/nnYhn5suGeQnNtgb5ecItBjW9eNwpX59tCrY38vSOBY0xVjxDIIHU0aPntU4+G0sASzxCNuTRcw
/aKso1tFNNSZR5mlIzd2knw+KEYir8pMGKg2KdGG74OaGtWZp61c9TvZT3srzEbezgwQL3w9CGZA
ftqIAFkFor0sqKIoGmC0/Ty9oBTvFV2Jk0OfNeL6fFbu4kDMLKlXW3vU9sYUIFOtVkvojd8fAEU3
ID0MHpy7sqjNK54b3qg7NUuDQ6+NIePPvjuHLSCBYoUz/bg23KgJT5qvIJsQJLXJVR1Hvr7zuS+L
BiEDso8RckHOGbo8O4OZYORZrGbGHqRVtaMFHGrpy0m7CrKot3RfOzvCeJKDeF+LI/IVYFato8q3
wY6N0D6oUtaJVIa23p3HY1LpbhiljphxAJhrhPvmLNIGGEjaZCz0W38noBQQWiKdJMoq1kzhZ4o1
aeSiHzjR2FeRoZ1Gpe+sZiz9BbtTYMfq077At+sS5keXFYHX5qaVOOR5kGv6tI/i1BuClnMGAZsU
tUakTZTYFppqeJIK+TlqATA0qSNJW11bEMZz9wfc4QIurWtsfSRGm/Z5d3JJFWZdPon7TPL5nVJ0
G34azg9dY6AVyy/AOFlKibARQYulgpC9e1aUUg3NttB0bJwyyR8UZRvWRp/TJuFReaUrlehlSlUT
X4tlQN02JdMlcvU4tZX09vUOm5vEbPi6JmuGKOhQZLw2M8yCXFaVKjH4fZgqm4qLgodawt6KNVkG
dJQwdigHbI14CyqWfKtFsuaTYeh8T+sUXrLlMBGJPIbCo9Kr9RZlGD6wmqQx2GY+Py3pg5lvhbGK
kiJovILuOU025jBnojEkaZ11zV6K0/JKVJTG6Utfg1mbCDbHBQC+7TJtnY3FcJPmBSYwFXIENzod
oraMu5omclbEpEjjZs9pUmmHWWZ03w7tbzLhttFLldfgqfhsnV0srl9Nt33xlp2a6u2t2T4V83d+
svL+ImYd9vY/Nutonic/NOXwqW+mHCco2i+SKIBdUNUVRVZ/teU4yLhfdBm2mg4tigQe/6sxx+lg
P+fRSSlhyUWV19jC/xeVuSj8YgCImzdkWRQkGIjibzHnmCr5VaQoGnS3qsDaUCQeiga77fNh1pRB
adXKl65qTkT8MgkqKoe55jQK8VEnie1Nxn4gwjQtKNrPIvNyYU3D9IAxV4K9I8ykSIqYqVIHlXwF
GsLczLUQiWxtWrJU2Ld8uj1YyrB9wf0uIdePU/T59pSsi9u0bfjjxElbTivffIFDbxE3rJL+NZDj
bKUJ/IKY/nxocWeza85UWF6fq2KIef5Yhz5JwwCwinUKJDk+OOhFtXCxzxbjt4vJ4LPnRbTWQjXM
pjHnUh+CFxcLs543DTRzgvg3Gc0IHaunlO9D+8MOP3ybuo+m+EwHXS6oQHTCCJdkEN/PjeSuraXK
bzTxWAXJlejL9abySy9LEi/g+utKHjkvEhGKkV2/3SnNFC5YCLM2nMsANEURBA3kpAbULpv+jzay
BD/RaHLxiEtJm1YWd5GRF07J9Zrb5y0S22oNaMQuF001zJpTYndiiwBrkcV3UZR5nNfUXbP9elq+
W3OA5suw3RWdh1MEG+bzoAJoSaE4R9phklu0bdbjSFCXDrzPQptcfSiX9tj3s4ALKrquwdjQ4RbN
173q1FrVy0k9ZIoR0FGPTpXArYW0KO0iHgH42YjT9TkbBhKWHFV6oAb2Pah+irHwROhak0/zU9Bq
S9bBd/IE4wJ2gmQALkbTwB77eSJ4cUj61Ji0Q86jhfGseOAOeEzjtrRgeApOqPKbtppidzwL1UKe
+YdzYsgqr6oSpKI+h9WrzoFWtx2urQX1JtXidwOW/I0QDDZGO9xpRrsPG+CaTkolW7IkB56BjFau
SXChunHcGIMvmr99XxgaiozgJ2mGfimK+LBZORHyNShFLFNRJQdeN0raBO1bwskPWa2LC7twPvmM
QFHXJSbr4KJj+j9Pfh/5vgzvSbnSjfbJKEWvKji748rrYRAfw6m5GSJAyWfTomE6F+YG1JskQI0Z
8AnBFzxb9T4KC3QxT8KVbJwiLSeJHphyKpFgFQC3FL0RAOttG6IAtdiXSRxFprTUSn1RGB9F/WUM
ogxtK0CtYut9vvk8qCR56kXhqkN37VYD+5r0LIt2q+6UimIvvGuqPUSuyoExlhY5DT1/IrH8W8XT
fBgz8XSuovEccBhG8K7KdvUitC6YxquOctpKzajfkhgw2E9qZWrCSl7KBc6sW+wxthIfZmG2BZo8
SH1+xOV74NYJbiC6XWROEUiA9z3nBjeyQMKKVtPNGfic99n5UKNZ+O3rTT/zI78fxGw7tHGawbPj
hatWTalSPnQigA502KrDS8YfC2yQykA4f5SXXJO5NrzcvcTCY/DgVVmbqd6ORwRxjM7ilQxGkZDK
PCMLbgOqDk43XfkBkK8lF6qBJP02rgdS9Y9Tvsvk1djb/flaA52rjEo66RS2ZlqsItlLExqoW1F0
v56ii1313W7FeZGguaHG5Pk2Ubi2yhNJuEoqe0DxWEf26mDqA80BIIsEIMgewD2RWNkJRnz50r3X
npIBKnyAXXa2i8wp210pENEgGXAWTN5WbuvcbEPaakQWqNG64rSwtWeO37dllQUeQgbWom7Mjaki
1P2UkzrxKkEjf+KOT5W4CTrCZQ8aEOlTGgVEcyMZg7fK2AKMwhQcp/5mAH1JZiLEsyDtLsn9+Rx+
HM9stQchD7OcazEesL2kdAyottO7bQCgnMhWNWtA8D/Z1oEn1WY42Gl5E0uuMAJYpN0HjykE0fmY
8muFd/mIcADY4e+inlS5JZYrDfx3lYxWfqeIHBXxg/tEP559V60IfwVSx6+3AzsQX93JTHYZfNO0
XIOZjabHxnANzT6jhkB/asdbSTp8fa3vLDhDhoBUoSbhXyBaMQ+xyFyoGEYmC1dGA3JCyU6Bp++7
xtZ41MAg+/XFZqky7JnZxWZ31oM1SAs17PMWNZES/idNZUUqktmapeUrJSVGtkpCR07WXUcln3Kw
n4bpKkK9CVjw4v/H3rf1xqls3f6Vo/POFlRRBbwCfbW73e12HDsvyEkcoLgWxf3XfwOvtb9l095G
W+f1SJESKbKLus2alzHGvGubIwQm9BLtdyQkjguXnfXbMUHvVVdBICZ1G4AwL/EFjVAlUABP5hqk
roQfRBSj0Z7m0u5B0e3YHiKxEqafDbc09PHD8S9e+JF2T/L911O+ckP+mrLDplQWQr75mw9v09TM
fDDuh40DvKr0MgiN/6JPHfcUWQfxBvnx1vLj6FYmXiUXbulbvfXDWZpWHI8w/sJrAAf54zuodanp
iBIr7oQbASV2KEGP/mSBWQ6lFstYDeKYs02BlMe6Z9so9frfSNR0tl8bbl4cOiQJgnUXC5eIx0kG
JXUDoGeyc976Ju5aejuqR7twzQvZggdJk1X1KiHcnT05xX2oeUaxjgAKsh9G40YvoY1mF36+2AL1
Yyrs73MFjwoRMAF58A1J/M6xUqVyrDHEIqfQDh+9BIjfFx3W85Gj+ld6jXGQ4Zr0+xz14GPTujV3
KZC7ai24r6sN0oBf77r1MW98/UGzhzeoWyNTfW/c24MXo95IHoV526Gzwx10ZNr0IOu7Nr5r+b4R
Nwbfo4TRaC65sMqNwMvibiJcE/Yz9FXg5zlCF7/HpuRueGdHXlR4zU/1aP0q/eE+OrMXHrjWBacr
GHdrDpRy6ha2W93b6+CJE5c+Gokbctf8g6fFZm73mB3hAzh3zkmAC5Stu9YjmkfxU8Qv99rvr9di
huP4ey2Qv0WEZqHgdJW20jmqVFpn3GsX5479Er8d6rGfGbmpzZ1urLm2bmCub6s9e61GNxSuvMPc
sxc44s4TsO3Fi2b42bG+p6vyMXuQO/anOuLI6ZmbPzW2V+PR+RXf57fBDRLA2hmNKHbFUjQxD+ne
rrGjGwR+rW3a+iwJT6y0qHsHk8DiVuh8AmpY5WZHDbr11aZkrpFssW3Wa42+rDmiCmiQf72Mbzzs
+U2egjwTGQzE3G9H7t0Z75SjZTyKyH30Owfg/1sEFf9N0vgONOQ6F1mZtFunzhpGkwlPfyKufaMe
8ntsaLPLSj833dREZHOov3WRa4NmoG2+/sJZ39+/Nprxt3IVAi5EUR9tjZNZVcltrBGa2AJfnLr9
A95/dl6J2FOnGlzp/8cBZ8atSrNG49PJyiuEEi5/zdHZS3cHtAQY3PFgQgoeXl2+4FcuznN2FvIk
D+xsOgvBt/FXTdzu2LzaD8ZZvLQvzmO64D9fhXEw3e9WdV6C0nj292jhYwApMXQtfiG/WTQ1+o4X
4YtLg81KeeFY80gxhG4DOuT2O9p44XBXFGAODCBMFE+RlQHmmbrwpwpg0PW1qXmlvY7xAgcPjbUt
yMkZt2Vw1FnosurRzA8mjluLyIvdBfJS9Eua5J86MO/Xh3w8dZHQtIbGMLUSDRkif/iWF9sCLSFi
lyL3/QvlqVwsHbzJT7m6i/+cdD5LJOZdnfIwwpgB9sFwh2GlOetcXeBjasGKftMsP78XoYups1NQ
Ll20z5475FV0guo+Iqe5ZIMWdrnZjBm5D/7oL+GwD54dY5X/LG8M09Xquzhb8K3f0nhX8/1nwHkl
moRtrpxCknvurIjt94nHnHU2POSYO5Nui+seo4sWubHgZyU6X5NiYckn2/HVF8wOZls5yqQWptw+
VOju3PgReuDG7pA8fG1TrnzvyX2AKdMte8pozvFrUVh1/RAE+qXrETNWbtrsB7lus8AtI+LGzvPX
w13nKWbjzeeVNLlVxRgvGVapvW2yVd1uUrR25N6Ipn+ZX2c+kefU8hMEz9/as0JX61WcLOzw0rRn
l6hDiTHoWnyGbextNChBXyK1N8LnOPcy+7+3MrNJz64PE8VoBxFG01DDh7wiJAbVGq3QdeaG6MRl
rlp+lx1swPfQX6Xf6c956tLwwCmqEX4SuPgToilL7GuFV3FPGkhpIo3vlWT99fa8JQk/HLvZl5of
jQtLgtYuC3xpiuYxtReWtxGaKrUbgUzhMVK7sLgB7mNAY7PRpdUmx4XoW+Ky4Zc0j2YJHzuIEQFn
Pi2RTKgOHTqdymMCpjL632jE69HIMb0FARw19E2jRx7Dw8W9Xks9LtGxBl2ZtG1hFJ6OQFVal6z9
/fUMjWmtr2bIDWpSJKtR9pmlHpgWiSYmmGGb3/0oHUjSQoGN7yq0laHPNNk5CO3HU9p7NV96R6+c
5Glx3w099xfs2NEjHUNH5spyNqLDIngNaOogYuIqQOdjiQ1//VjMhpx5DDlwA3/vZ3pb6Dvd69t9
66x1/tsCxEE/UGdlqQVzza/MNQYlwGJNOCymAxjw8RBFmh5zXQzGBVm4Wu5MfSMBW6FIzqxZ5DrA
qqbu8KjBcjo+ifciWVvRxkAmrlsTyGbUeDV3GRoioaVQ6QvIaWpeYK2I8M3OZffds3PQ0bTH/KX9
GJ5DnMUQv7r2o9RFfGxCteC+QqUa/RUzzznYsYs0ozLgsE6Oagx5TvvWKRu3Nr/bclOHe7vyugwB
xMJVensT5weNUI76HqFAk8xRQqkjGhLWmn6JRxfjVShb37Z/IOIyrq3gzoFKQ+7jFJheG/1sANeM
fVyf6nu/R3dfx7UftHuAm1IbC3CAg2dGK93eUrVu7G38HD4khwz30u3ZKrb9tN1EQD6pdW+7vHRD
tJTqvznaqjH/NNoeoB1aeF2zHoUb2y7ZIFU0YjG/Rxzp+NcAApCI0ZAVFgsu/JVz9XYO/lmBmZGt
HeWoRuC8K3KuS4QRm1jb8t2LzMAk1XZfX+xZ71U8YbPRZkY20uxByznWG0mWXfXLwlbb6Kgk4T8W
YOyWno2ugq9p6kqQAPMNgdO8R4yJuOpX9UMkLh6a4GeylAH6xNogHz3pUaD8ASbTx6sArJseJ6Mw
LkALUuW2oYe45OuJXzsr08SZzi38egw0z7jkMkmNrOqNiwV6BBoQgs9buPXv9GdIXBF4deeP0Pop
3Tzcht+/HnsGWPp70d+NPXsvaE+dyMwwdqxc89H6rr/a5XQE2ff2ewe8i5jEiSyE48/I9ijDC78H
yKlsE6x16OoLOKTPHvX3CzHLtoWOXnRx3xmXOvNG9Dk8Z8zTIT8aojXQ1/O+Dolmaz57RXJnHLSs
Go2LGvKtnSCZh9vo6+ifatxaeNU1BC5rTT8MzYJZWRx59ogk2RDpIInjREkfCS4JtisaO6MhHCIU
YHPQQdF2GTpHLkaB01Ze2bN3Wz17SrJEmBTYLuPCfzSP1TPOGH8ZbVfkrvaovUa6J6Wf9i48k4W1
/uzFfr+tk5l5lwhgKhO2lWCtGb2n6FnY+qHc6Ec4kPRueDFfm35TUuz0uHCcZjjPfx/uqdwOtBmK
ujNf1UmtmradbqAe4gn0rqWeNqyrYMOc2h9+cLt1m+ihKp5ya3RN8SsOL8O3sdxX9FkahpsZpy5B
BQa1WJQCA4hkE4+TwaVx5VGiUGFZfb1Qnx//fz53ZmuioDTaGiNfAiQBTK/EO6N2gfGI8mMjl9K8
n77xU3ILGDhANef8zDrVpiZcpXHJ65XkEBIre8+AAPUENbiNSs0N4nUZ7RdTn3Q631fH8N3As9Mg
tcIuG1ZglnDbUxdvIMpGMvFTsrIhbW26TetnrT9+RyEkIeta83gDyqYPYqYD3R+6atBDuAF41Y+S
3dDfEBTD640p1pTfcuvcmpcQUtTtru32rDmM/SZQCwb702fxnxnMWZt2HhuayiSOlenVyExXOB/I
hg7iue6BuYa/k/hfn4zrlORkrjgwI2DTWsScAzRSYzSLroZHFlk7OjK3ErfKaBB/5L6Z7kjjKzR5
RA9P3avM7aCydY8Y0KAeh/R2tU7zR5Yd0vSApBuBiH18148Hm3it5lPiVuVOdgcLUZNVfK/05xid
P9vVmD6l5q7Kd8TeptDsSMbbMkvdMpWrXCBfTpBTMe6j4DZWl4XJXt0DFAAooCgc6XHAiOcQxyFm
ccR7OAJOeSjg2pk2ulPWSDPbm+yxcnZWfRblHW5rlt2E2c4S6zFFWfbMlFtyN0i8vPS62HdeawcC
WcawijI/IX4DXw1OGJyHo6atKiTac8RtN/WmTKEGkg6rvlora9c9EWiO4OnFgtTQ5MvPX0/vrYr7
4QLMpjd7ADQ2DnWrMD0TyhsNIkRPQd/qxfY0NPduIUEOXRSom1RnZJEtgoVfhdaNyZCQWpvoo8zc
EnMzPRvtnMkKsitO90egaTFZNVgmuim4JwxPaZuyBNh4lWXQpzbzS6W7Zup1altbrmN7euSzY2Z5
hvCwNJXts9DLxjVPXrJmVZMDUuwq9hvio2JbZW4DSrJ0494FfLT+0Uu3/IHwtSLrtBxdHnimva7Y
99K5/Xqtrl2jaa1AJjF13UbeaE6dqIzYANImhGtkrgay1qPEHetTHpZuDUgQyOWmp5pTKPfj5Hv3
e14vJDOvrNXsA2ZOadWSruYS/p8ttrb8VtZHi3sWuemChSt+HdfORpp7YiWjwETB2daDVY3Qchie
DH4m1k6WblPsnWCbVDdW7BeFr5bE7owrkzYbfOZ56RmVfTCdSQkdusHjqe/gMPR7fSJF3Kp2x6I1
61dBsI+rjSGOYbXhleegJwGexaXU2TUAY/Y1M+dsrMzcCERkXLL8pra2NqoTzcq8FL+B25OAD6gl
n+zKQ5kNOLuSQPSY1UgwfQAc8+G3bHeZHbqcftez+3zwpTo32RNWHa5L0Kvd14f8OvAB7oPoADY5
Fgdi9gr4pUja56OZXDKg0eF827lr1lm8qp3xObAKCOCBw4PgsvkRSie6SabwSzHa+cpCNJQzxjZD
FRy7Kss9cxj+2AQgasPQXqua/4DPN2xoNvyKwnU7dtYBL9bDqKpqwdm68i4xCYpwGXwvBmrVXPFu
KtVbNDaSS5VPoAou+1WPZ2vz9Vpd50MQjhscmVPgN1Cee/v/d75kbfVUE6EVXaTNn/siG9HuugbA
t6hRYkoCYwWo8q0DqwZ4GiqnDYrqtF2a67VZevsKwEchvwWOjT1LkPSVXYRhMEQX3qOUmajQtyUX
Xt4ovjMrv7ABm3JMCooN97Jiq2m3SpCLJY1vTRePC6d3ug3v3hMbPB+gpggAEUANgfwy8+tl38s6
CoLw0mMQX8bpJeqV5ep1+KerqkWKy+yuTMMx00EWbAL2Ayw6Gy6xc6aPToG5t/SWk9hYG7SOPFmT
b0Eaumlpxtua0GpV5tmLTBBJUb3QbpQ+PhUtXvGytTTX5KVchWn2CwXQsGnYVrYU0WZvUi+GYTEY
WGoRZ+mC1zvHAE0fP1UhwJIDcInqcz72MBSghAH5cE96lD5GifRhZeTm2gmSXVCnB6ZZxi4P+9qV
Whb5dphp67BCDamUiXQtXjwOhUzcWCc7Utrhhto3PBo0X1howMIaNOdgdGl/ZzIucIT0N5gVAa5F
R6qfzTzmbgiagFihfum5cYwy3e2kKfzOjtXNKIIHLU60M8nGEFX33tqmUZmvckX0jbC7IxNlfdP3
SBYCXno7xNmwa6jhlQE7xMB1u4OuR6cA8/SaZoQXwFl7jPSmA+9NF16RidH7+gbPrR1mwwHAcjgw
xZyDhTOztTVvhBMzXV1a4aD1doTVDzUVw7nIrRWrYgCxxJPFjWaNhjiRF4QA0lhZAhRcAZ+typt+
r2kdslGoLOeJCo4iRgouHPka/S48UFnluSZWASdogPhbW6J9mFYFPthHZCEOmNdCAJUGWBSEL9w/
x5rQzB8DW73rndbJSudelFVxo8XdNwJXM+PWkeEgeQUvlZfGzZaNyJXSnnXHLAKghRp2sk+NZNV0
mtjTVLgIVAsfcCfhE4rn/m3F/z+/5f9Oktv/md+yrl7zX9H/OcFW5q8qfnlPeJ5+8t8cF2r+CwgJ
7oCAYMIsUETKf/GVQX8x/2XpxsQt0WEWwBX9X8KyZv3Lnvh9oBtaOMSgE8NO/i/HxfoXOAuA+IOO
SPE3bOS/udvT14RFDn7Qf+wO9dYc4L2BB1kBFhckaA5LgHB9dv9r0Rt1LLrh0MVNsJZlom7qTjR3
dgtPIam69tD0dbcyjNp2LYuO+yYv8hXRk9TvKoRugpUQI0/RDUo3I32tcTN2mzHN9pLrKJJHcfMQ
ZxxGLB8fq775Jof4pRN98xCAj7HRGd5QTcujBUMw9/JsA926meFMVDysHn3TXXv3lHcyBPHByvsD
Ygh7J51W/1G20u2qUdu8fahudV6o4uhk8njYl7LoFz6BThf0w8riCwCzZQ6wZoyDzPPxAnMg+QQt
Df0wRu36yZZDfsplL4ptm2ir3K76tdEHCJVCk4RPk0taeq0d1N/10SjOosuRlC34gKpGXQBFkCVA
07kW2N5PTcHELzCnsjtBk2bfUWUBnaYzsetphxRvNIodZ8q8rSpZoEpQOAqBVSN65UoFg2CQ1AFG
p9aE5SX2EhR27r+AIgx+qkWRR4AndZ0Yq2TUDIas+kPGHHqfhrVELzHD0Rq3MJX8Y8QRQa+mFAAd
2D6gUvouMPc9M+4iIh3X6Eal3HHIxLOlC/o3H+8/nvd5JISvmyQCcORReMFDMS+8iCQWTtoZ5CDw
jrzkaQQv14Jzt2FyMFHi69iwSioa3omw7Pdp62jSM4nWu1yVfeFptp1CqKhLgoWk8czFxXeBIkBw
SlASA+R5XmpXsXJ4UqnuUMXiR504Dg4DkAXvbNTft/89Q2kOC55GAbiVYP5wtJDxmc7su2vRBiys
mCbHg54DEVhVXY3jp+HusuiSSFnvIZ8wvhoR0VbRqHP0rEu1ap2VdfaQpQWY9bwA2ANr0UL4E5nm
1mcmklRBRrUNrcf2oaa5DF3qWOLIlQCXwRjqlRXl9jkzNICPDOa8DKxwAGSNBh1utRGbyFXY2Q8r
q37ErB2hPx5nSe0GKvLNGlimLo0ZvKKghgOqLNQNxoTL3zh4EKI1SfrfprKxRjAbML0gK0NdDjTD
j2tUgShRiKhH+bMp6ieSDCZy5gN4QfhYqnlaEat1wNu1qUSJcH1srAuH5AIqGFYWO373kHu0Eunv
r7duHpxMn4U0sw6eJHJ14L7OwgKlVJ10pTMc8hKwdy0YySEZeOYHhALS1umjB8+l241F2z2OYyHX
g2AWuERJ9rTwJZPh+mjYgC1lnADy44CPPmeTIF0YirxE/ULrC+nXQcrAaBkpNkkoExA8RflahAVw
bkahDz9A6EfhqVBYwKRnRblKOO6S2ww997/+snmwgjAF7U4sgBLBGpgUPz7uXE3TOkzroD1bSf5S
EiyTzaLE06EmARQsWQit5zd2CoqgA2CDiQrWN+7Ux9G0nvWV2XFwGXsqn80+jdaZqPLt13O6eskI
inYgZOsm2Ev6ZCRmw4AnlTQyNM6DrqjbqlRbKZlFN2Og2/7QCgXoJ/1RWgGKlI4T/xBZly8FxtNU
3u84vmFyRsgEvqNwZWZh2ejA71B5Az2Z3uk3lsrLdWfq6BtJcAojyz62DrpFKi62VkAA+HDaADnf
5Jjh97oFuh1I5NYB0QvM4G8H9D8b9PkzC1oXQKjMtqALAbbInHI/CsUakgbp2YEKisdrE0YnQ8Ex
GgxIxApkrXkii1UZ1ew+VlXmhUbDVkka2G4rhnrhCE7u0seVwtfgPCD8wCsD3+rjbpkhaIWZTtOz
kRnphoXAfdJeGei+cqxDk19YZqKbDsQBlrZoVnJBiP5x4OluvLPsJskbSoSenvsuq1xaKn3V6wh7
ITopvwWyAyYtLwFQs8C3bEpUmWKar23hhEvn9eoSkqmgjYP6tzTNbAX6xDD7vNeiM2SnIghgMssv
+7wG5ZUW51zk6LccKaTRtQBtL5vngtXPKmfrvuLA4iowFIHAoQc+9uO6i9JqYX+urxM+Dwo2AOSa
U8ljnuNpNIfWkFKIzzRsgCMPrOrc0XHLeh7eGKKDka/05ihE7dzwFllxIyzDhW+YbsuHM4JPQOkB
REwLXjw8749bZce5iCiK0WfdDI5yYPq9GQ7FCoF6sFM1ioNFE0RHW1rl6Wtb8tnWcApeO7XYRIKY
PSHgJ7IwGwMMLJla0wbHI8oS6MRpFpRq0jBdOAtk/lJAWcnGC0Hw3iOKhcbSx5kOqchqsxLizJxU
eW0gup3kKDKEMuO7uAbwp1SoLWQNcjsd72uQ7+x400HECDUvqe17vfshhYCySyXzFWs75CCNUPq6
KEy/K4Phh4oy7rO+fuRVaaxDTsOF1OOnawZ30abwRnGl5x5THBtjFTfxmTRNvNISOvpxKp6EkWuu
kZlLNL1pRa7OBmQP8I5B0gmwjY8rZvd60GhjKs4ysh4ClbTQwrejNVSFfhbCuS0c2rtfH4o5J8eG
k61DWwbkUDjEyFDNIkCWxGMa6U58FqwCbj4gT3qlgh2Iq66Eeqo7xla9rpLi3rGPDiuOcRfXt0Xd
bCqkLlbEVRpW/utvul50SD4gJpgyavjXHIaXh1YbaQVsiKF62zML65GQ9jzWEXhzQVEtrcBnw0GZ
AKRIuHsg8c3uxdiWSd0MdXzOtZGlXtUBzOBpLCToFtCP1W9UDE5I0ayRaYGPkxJgbmMgihTwI9G4
aZHNql3Ctm04sG92wNIXLDcbFnz3t6/4eDRwk0AHQzAJCLzzdtneWXg43pmMu1GcCdztu7Y3xm91
20W7yEkbVPVKOqKamRYp6sV2Cte67wBELyzcNd/ggl46Br6Y4aTpLzuUYP13RguQneKN6ROV00Ne
M3kbcm045ykjT1/v6BuvZfb1FKwXbCbyGn/Js71/nyw7KODr5+E5zYfRDaQtVylJxy3AMgTQfYP6
cOWJlwF+6YdJsgmGjt4MEAt44oHhbIcO4D+o+W8riQIhaQR0swxkhku9R2bSslxiJ92eaEB09Vrt
KWWAEAB7Ct564JsVMHNFy0wPoe9rmHfanoEQxPPkEjCn9E0THCmZapc+qckxyqse1K2+3HYohqxl
ztGsuHaQlE1FvbEbRCALa3N15yH0YSFHgSwM+sDPpYu0IdFDqx+101CGjUsyBX4KG+Ol9PQnp5wi
oNFRVUBojn99NC1OqIzC6LPwrCw5+CYrLagdoACU4C3yq8YI3TIBGkRpxngRyBWhchw3d0XZPURB
PoLnaxf71ElRKjfLF2Jl35rEQc9kZj7woX8OuixajWG20pXsNpLUwSYgSO6YLbZEVplceETN60WD
2ZpiZdSEUNGfzcbWmwGiO4Z2oirR3LEiKbgWkfj19dZ84i7ADqH2xOxJwwK6Mx8XLdBKZJl0np3i
GBcraC04tSFYuxHN70xV34kgstZdAKqNnekHVrFs4f2Zs9ZhnvEFmCCHPiGehXkrGb1GprgfWHaS
rfUQlxuLHbUAsLmfAoADWVsrZSU3xrhyOsCPhv6WSmfT9c2hjP6EBOhl4SxkKub13L++yEZ2Z+oT
Ay7ndNDeGaJRpoEW6n12GsOabmmA7JMxxAQI0gkEkOTZjV3E+kMrZQajo1BgrTkINEFb+LpdA5jV
J63fFaP4rSkV7IdMy9wwZM2qNEIIdYWJ/V+flekxQfBCKJrOoDbz8YMtqzMlxMCyUwuRn9XQKeDj
nWTpGbkKkrBRSOUi74VhbKAtP46SAr1dD4xmJztqFbhoXeilEObzg6FZam1yfZVBUEbuFxRWByDi
+ZmIWkCoi84RpzHOQp8MYHCGQZa5sUUAuaD60o5/MrV/xrPgLXycGjGFgKpKnJxEau9iu4UNoPWN
SpxtZBqrkkaH3C73KQV6M+MucLyyBQ0ejCO7lXtojHx9Ka9iLIJE+vSKIJ1uI1M2c8nCrIaW21Cl
pzIJ0HWNIatkimjTFS0a8fAEPmJs1y7cfOZBmnJR0OOz4aEhArHNKVuHaPjjYrCqzVPJenGKTXPc
cKuqLsEgLchqdPsIndnAlyf00Jlg30NuoHG2dEBtJtfC27xVCTiZcT7sh6SCAoUOGZw8IP0W2jPh
walFfFsbwcPXy3Udbljg79hv9CjAAOaJo6LkAaVIop3UOIDznNqZx1vBwIHkuhemQJwrS7sr7GIp
2/iJ8UTqAhpWUHKYcgfzFrRWmnc4H0F0QgJvWHdZfN/a5vitbclv3Q7H77XhlC6tdOqhagcedcqW
1FGvDy6+YDopk26lAy2gj3tFZA9gQTtGJ0epe+jMkFOlSAnucJ4vrPJVYpngVCLtNGH68ZYbfPZS
DEJ0smwKDNUXW2GV0BmyE3potELdWJk6lrnDjxGYLiXqdU0Z+GHlpB4S9scGheMFZ/GTPYdE7qSs
BsNnkTdk9jsTTTqLjw0d4hMdHaAt60QdbZ6wM7HHp7hS2wpSlhc9S8WPr8/a9asMJwapj8nRY3iw
ZuvNqSGlRZQ4GQGAIxoH8tYh7RLV9dr8YTen9AKyYsCDvEU072ZXKDMYE5pHJ1H17c4RYechz1eu
Rm5elDEs4MQ+OUOw7CZDZRmvr2NP//9uNFPypKvzQpw06UA2qkrWw4j8JRIJ3e7r1bsO/hAmg08N
/x71QDhqH0eqiOx6laTi1HbG76Ie6MoISPUY2umvdKj13wxlptXXQ342OQxqYDXtqV41c6MKGWek
E1p8MgTVbjlVj6HDtW3K9devB/pkz6ay/MRxmiS55qIEUdG3o8LbfCdj0q7LtOZbHvevDenKm0HX
lmzPJ9HSlJzG2YCLghW1ZtcRimMBck3EuBuj3DqAQl6t7Sgej6guIeHBYiDhBeQ0E2u8RZXM3kvU
ip6cBgz2WFq7KgrItgrZiFpGZYW/mrruN03Z/6FRn9wLidp7NibxAh/kk/2HqZoOGVwIQJ5mm0Ei
aQfcLOhdhcYpftmW4qwV5m1twdnMK035vVOoBUvx6UIBGoYiNdKVSJ/OruwQxGVeN5LcMUjXDHq4
r9VD0vyhGnmFQ7WtwURMh8A1gfXUW6d2RThx+PagUKk8cxPWfrNHsEoCMOLMwNiKrlmwKderAmOC
jMikb22ZkCD+eCtA+KZU4Pk8kUI/NY1zrzqdHiWxb029yu67XC7p6F1bsSlOxXWYggskc2dnpyzV
qEkZhCck0qC44OT2Kk2NZvP1jbiq6CBiej/MPO2Qw+PvCm6FJy7XpKr9xEn3LXOA9bGNJ56OT6Nd
b7JQu63M/ic6vS+VSxY/YLaybIhDGrdOeMLpWGsd5S6LHR1CJ+m6AXu0dZKDljpPWbAPODr3OGOz
cPiujQLcEpx24HZgu/T51naBTMwW7ZtPhqRQbRAYa2j+GKFZ+Jn6/vVyz7kBCFvwBykeZPJQs7kq
oKU1BRSTQGmSSnGvG3DC0hK8/CHPCCQ/aLE2B1H9QeQS3kzJ6GdDlzZUOXi+NRVMcQKNbhdujnOr
hlD/I+qSAx+ZahwSsrZ8LVWAHHszykfkFzrlakO40awkgOSU2Wc3mhNFiR+kVulbSD+v4pAAvden
w0HYkbMmbEiOxE7LddBm/CfVZOrV5RA8AZYf3NrYpAVT89ne40bZkzHGqiA7+/FWBeiC7CRlHJ8a
wJD2PBtfbRSG9wHR1pCxavbMapGAH2NktqywWKFwbHwrabn9elOu/RRUMxFWI8R2ptLd7G2tdRMJ
X0jKnxiOodeJ5I8zynjTVl1yiyhH+kbd/M7SWv/zX48LBwLYG8uhIKjM4SGQHhzDXLXhKSyhBA19
Y3ouGju8DwZy0uHE7fqMq20uamtJOuX6wZ0kCCERBuT5Ww3147pDk6uREjWFk05QuoPCyZ86yISf
UZKWngxjEGPSLtg7pfao97VzHshANgaM0Z2oo2jFFEiaVmnegfV0/npNPvFgkVeEfUUqFGR/Onca
Yy2vphyRcycc8lIiF+KV3wnK8E8cmXoUUJMLr5PbhiPa7Ei2b6zkVSWGPAwJ9HS+/pZPLPCUcUGq
E9oukHufzs07n6uoIH/LmXDu4irpX5xiTFzdGpOFU/DJXgCqYiOgnSBWxrwWVKQxkr5jYN9lRXPX
plEPJK1Tbbq24vHChD55xIDARrSKFC4M3VwfjuQjjTnpgrsM6bZV4rQCVIwwd6XF0aybFq2XlsRY
GPST3BEuOFaPvnnK5nxHc0kAeBWRc6dnCeBEZmUyTxU8ARInfk6GynKzlkebtBlgfkVOAr8bgzMd
7QgIYwksal1ZjqfqUtuDBQf+Ymnrf1RjPn69258ZI0DkkJvBTTSQopwZo//h7Lx6G0fSNfyLCDCH
W0VLDpTduW+I7p4esphjMfz689B7Y1GGiTnAALMLL7ZIsaq+9IapVyo5qZnrh72N5Jpe2RAFpnjb
1nr3jQvkV64Z5cPQjuqZp3JPbqWiW9lFf1aeY17nukntITZtvkJI6ckuk1QvURStrYLy0k15+Q2I
cHqigIxJxWqEpJjt7myKtTvdDr4o5tgDyFW1nRyHbakMOZy9ca8PsfXQKyPU1ikVh6GMCtRiBgWn
AiSKPn7cm+hJ94FsERsE1Dlwd1iEb82ia15wmVzUaugQqKnp/LfxF2+avO0wef95C7OcQXmrAzIj
N13W0gmlQtAHRkgJ3cXABSeIYIpb7dw6Tw/ICTfwvYx05b68uQjmRe35niZoz5rK1xdBzRZ2UGrA
doFOzJbeNIJTbTauhKEb3DDZwHwq50aBjdrJq2PRm/uGutUuVLX0/KSJj7RJaGujq4LuWNedPOGA
1TZ2aFL03d9U3hfKaUhUX8ovelEwZynvlSHZhZvqzyD6Y1HFB6v8EnhIXAjJv82Vh70B2M0Pa4AG
gcZmzyjnZZmYO+pUZYXiYxEQ7p1MvjhTHR/nOugzeLXkDlgwnra19+KMjXWWWTInKgGzK3VAVqDu
VKQoEV8/fbwdb28blC/5XHwt6mWbFtn1t6IiT5CLGcNLxzQdZHsg7kKKpFMtEYaM7ATTFqbBlAzh
k6vG8dHTOFUIInXHFrxSuGldWHFezY/WjuJvyDTyGdjVGsvj5tSYxDeu/BmgODds5h335lObYVm3
WqTpLyOj+UOW/w7b58aY8k0q+my38pMYywuFmopEgwPK8MukQbRYLJkSskXquFJxbb8uTN+Bg77B
foC0MSydc2Q3+v2c75qFGwP311R0CdTfRieyjcK88fDxA91We4imEeiQ3ddmLe4lBMCdOm+WBfUu
ndl4R9wxJ0Si1JAmJdihl27qxWMtvR/IauvH3nVruOuVruzwV+IbVkN2rCwRbAOraj67IIL+lJVC
N1gN2rraG12IIr7n/gs6WGtXYtnNZ+PBaSG+iogDulqWqWZSTpOmBuZlivr9NAgHGcHimQEd4YIB
0Mc/03uLAZGkl0USgmq5fv3ZgGOFZlpb5iVLkvHBtnLEiXOmja3N0Wm8aA3sf3PL8XI0X0wLzX9a
iMvrp83ZgFnf8XI5Ktyl7qU7BxmplYvj3VXYhbMEuArFac5R3uz8LIMX49a2eYE9MWxlWQHAwYVo
JSq9dqmugig3AB1AwqiKPwedpetlwCXHaaoMziXTdPxPlLb7UiRhv+ua3npxjVyl65lRYcTOpGya
Jum3LdhGZ98rIGMgYHeatwEqJS8FyQk8mmgM/nXa0fnujk3wqe/qTmzCXLVb1HVRb0gj2jdUcSqC
kBLy1B5+RvjkJFnyBWA1GB8xNE2NbqpS3Y3hYNEq1BVAc2ORwIfzrOwU1y46CQr/fQtksvzlRTjj
qrRxt15Q6/V2CvWo3FS21JRtLFN9x4AkIACCdUxKmxOiKe2+TAbtEJgpIPMyFPB/pJMGO4WwFa6c
4ZvNSaTSucFmkCoRcZkbU7VMUVd66sUUudg3AG43bdmYPFWaAH0Dl/LxYTBusqJZLBVA/ezDAcxu
GYPbzEpkmw6Tr0n17Do/NGn8bDv3QaCPCm8Gkcpz5f4sohFh7WSjzSIqcXpnDGITeFsapnvdaO/0
vkPmGyu6f1PzL0NhZsU6c2GEaCFdtkyVRaBA0382mFEkcXRfMkjKadplyhdXju2WccxzV3so2OZ7
NVV2bb8yH78pBua3ZP7nggmncbgkQnQk773al5PfjZJKX6+bhyGs0n/EJD9//IO+uxKchP8NRhjt
Xh+QPjQiTGjMyZexM35jyH3Pzs5PU9um+49XusX28FI0lClyYXmAfF9cZCACtcD2qskvrAH0o/mn
SdNn1wYIWMjmTsjC2Jhj+y82UccIhnsap5eeoJxEKBK7NPDVNeHO1xT66naYn4igSB6J/hMl0fXL
J7ou1FGNJj9qnHabdLp5KnQZbZzWRPQFuFy5r/XBPmap5j7EEl/f3D43GfQAY8CrytHolki7dJ8c
o9R3RZ+u8S9vbkmXfoQDzBX7IyZGy3Z/oVL8OYWj+crkxSfLrcgAk+ay8mHm17z+GUDhcZD5MsxJ
MFS7/hlk77WwHXTVT6j7Dpre9wmhE0+Inlx0A+XS/dEV3gX7Ov3OTsWwDSYVjBxMkKMtImSv2rJz
HmUU/NNHMyJKiIhPmaBjJRUE3j9+2qVStUtAYHIIr4OQCBx5abqGuEupmZHS+Y5NFJRejIO3KaxD
pk16ReXRpGfPUsZHEabIJJiNeqSCjy5DXkdfg9CoLykk/GNm1AgMq2DptCFPoNvVXr3R6m7cRmXj
nSYN5VvJgH1TCCc8ys5RHITucl6pQLnGUVN105lFdvRgQXp51vxJIPGxZ9QuOFVWEO7ydkR30Uuh
OGs9vJvREQfaCPqJfQ5dtkWmZRjRFGP4+DcbRXeUpdF+EmPvHhQRPbuj5rERS0387AfV89uyKA4M
9KGmS+uJqP3QGLF37JSsX7li9Xc2HewPCJCvxScZ2vV2KJNaqInRDr5d6IQ3z2rD5xD13D4MJhD2
lbobmvFro8UBKu6T4wsMue6BD4pLPVWub5RUnV3miGMFPfc4GV5x33YR3IkmHJ5K8CX3Y5A4f00t
M3Y0/FUYqGVzh4ufXNnYt7GCQQLJP/+A/KHdcf0i0h4Sa4yi3q+tXttHPYUI21ce61xT/7K7/lSt
CLJNO8r2kAy1toZUmM/N4lwh8K3hBgp9GoztIuHOKmYcjZpJX49j5ytSKuCencE9I/zUbkhARgQG
RPWls8LmZ6NQpXRDvWs0NIPDzhW7j8/N62h98TQwoIBcOVx4AG8Xl90YGrrsytbxocvFJ9WuwLm6
k+U82MP4MrmdKnm6VuySWGLBlMYNAhlF90fr0vGFgUPz2ZCBvclIDh/jWvWe4QkX96ORO09oxGR+
ZHrJASpWtnFLNdsxm44P7RTLvT2ElDbemBFem4ipembW1kkXUPYBgEef8rIsvZU9fJOWzGhNUOig
ZOml3Yx+CyOk5VljH2BoZX2Isyb2wdzERxDAGlLu/aqlzc2Z8eYZM21IMMbgbmaO5Nt0tgdbX2p6
7vpaoDQHp8ynnxQQ4aPwysbvklrdxTVEX3a/PJrDVG3r1JT/dJFT/AKFV++5URFVHGGnffzV33ku
hpxMGcA9U0AsKxV8dWIzD+ldlhVDTpkU9qnU+3BllZskgqnJXGzPQuJs9yWmydDyWNXFhG653j5i
6KR8bfX+DGlQ+/3x67y/EJWiSYECH3VxouIsslIZ2Z6fyS5/tJ2q2DpB1BzLRo9XJmK31SkvBZhv
nra/Nsnnn/ZNhTKLEIyunrq+IsfsnzyPjWdqUPWHXWeN78VT9JCO4ruhIAk7VMWcIGbep1AdLSxV
s+anoiiIGEalfTdmY0ZoUeLvdqHIu54iXKKAjMZhplje349/oZtY/srEZbStw6JmYrh46rFL3Rj1
AddXc4RiBlVrNrYw9JnZKPuHxB29R8XKUf+qkmglMt+0lVl6hmzPFCZYvN7iDMjCiij0Es93uyne
q/2LMzgq7P2ALpkdbZIxWOs+vfeyCALT06Dvitvm4kqrrVAYSaK4Pqcz2U1SsXeyzMMnPivuFNDg
ogeX2VK7QS9grcN0W1ryuvTQoSqDslF5iuv9MdSxFyVF4/qtQK5Kzet+Y0Soe05oZjwmstMOogm8
w+jWKEqGLrruVopcbG6gYCWGirQhrORDb9WM6qpR/Ql5CJqMsKdqM04dyidjhS9dPUE97JIWLw0L
F0krjuROS4laUTAq9c6KLHs/wZi8a9sIJT0YCeGeTdAicD2mB9nUo6+0wzakmdNsmxjzEgQWa/Sg
MsVEX8lDaQyUpLirVSHO0TSVW2uCpmu6wSnIq/IUh3iwxV4SbIuqNw2MCOBoZO6AdE6nGp8/3ry3
OgMcbTDv0AoRGYARs+gKxHWkibRLDL9QDOwQhIQ0WGXNo8gmpMcsFF2wIpXdPTn9l6pNtW3c2qiR
WiBvyBU/iVaP95GWSwijHTgBvH+bRycwxR77gDWwwu1dxLOCUZilKoBsvCqZvbkfNGl3qDmkTL/S
RvsVuPj+TpCnw0m8fPyr3AYzhhBokKjzeIj/uNjlwyRKcD+t4WvThWQVkGrvOCiPlJ9HW1tJmW7j
BQvMwFFiJmC15QXrFEMRGall+KDl5JPWtNY2k4Oy+89vRHDmI9FKB4KzBPrYA67OhqkYfjXq5F+y
U7Elin5Hpiw3TgDy4OPl3nkpsOyM9rnKQeAsFXsqLesq12ROOSk9c06nCxipBX238p1uIYY0aXkv
jwEIwcl81WR5syPGou47m/rAV8Pwp9VFAOjHAOJfo6LZo9rlvRgHJNyGtN7HTWY+61Hy6eM3fc0z
rpI8HgEeF7bQMziFDuD1pZQO7dRr1WT47ZQkeyNL+7spF/j9WsEzcIrxB4w8QoJVF+lXrbSrrU3X
fvCgWHfxaDzWevRNWGP/CIOhu69wFD0oreqi/pIUB68MmkuoFejJTaY8BWlP40429yPuFW1YQ4hu
dLRrZXYfJ1BzUgDbxd4BR7OpoQojbiqic5xrqwYg80W7eGfDxIPdJk5TLS+L5Doaq9rzOhN1/c7e
TI4zPKQFKZaRpLofOm71rVa8Cx0pbjwmBcAaNGfN1e6m1CAbgL9HqkURDTl18btbUUhTOjMM34Wc
dOosq6MvnZn3BRrtuyxvf7VWmx9AK/t2NRrHj7/6OzcR0s3z3I06HuDK4oIoND0WvVMafhpZD7ps
USwscu2xM2sgyR8v9c5RovL2Zktp5l+AOa/3l+aIcVTiwvWLfhS/Qy//WclIXdnF7x0kPiN5JAGW
xsRSF1GxS1VRDFYxRhuCTdojUusR/ZiIziOkJn5wFFlIhJCdo5UFf6sE3s7HL3qbWmg0heBTGOiU
UT4uMs0kVgy3MzLP71ET0s3xSR+z7Nmma70dqyJ78GJCYlbKlRzqnd8XEsPc7yGfnpVYrn/fqW2E
SbfR84sM5+jSC7V9WCpr+fq7q6Auxl3PZgUjfL1KpmUyqrvA8xWIp5dUqA+GNqTPH/+Ct6NBckBQ
NPbMg5/nJYuf0OpCRLUH2/XL1LgwJQwRLyv7s4EH5UNpm9WLUZjjo+nIr3E4qM8WPt+HoHGaQ2rm
/SlxwvbcWe1KgLs9qOibM6kEqc+AA0OJ61evtJGZEbgsX5rjT0U27X1cQR8MvELG21htMcqye9jh
MVfQWQlMdyUW3e4roqvH8gbseX7/Odi/iRG1q4ZaolFVmEE7nvu8R+SwrRBNSp4rBKAVLKVoWq5B
m+YPen1FwhEgsZrnLagRLCNTGgnVHSvN8Z2p+J4mErgZwhFFH78wuv1lKFKuXElL8WeGApTe5OQ6
rzjPBRYfP5GJFja1MvnkZh2qfZY4lh7eVsA360fNRsTVrbV7MxbFDq5Ctnc7S9v14BhQHDa6tU7M
O+8PPYU6gXsLytmyKlKVsqdA5XruytzaqzFBCnuLOPuZMFm5b/Bl99vc1f5RvVBBvqDbjlOy89Cb
G7cQyI2vpoqWjR5M2b4ykRErDYNWkkFc/8/Xqw5ZnecjUeHiWxJ8Y5HVaqWTU2qmsC+2lz+mXRet
HIFbhAsO4mzxme+N4y0h63oPAjruYnybNT9EVjDdRFETbWPEBfGNae+jJMt3+EGP+7xT9YNndJ+a
CVeA0gy8f1duiHc+C+EStXk25pwOLirGQBk70lhF8/tRw5c6nopTaVoUQLSQYrnxlNL8GUSj3Nl5
lxzTxhkvwqhOHfTBH01Yuo9eiWIMNV9NWTPmVXYK9Sw7e91aVX17a5BaIDhIYwcoPEq917+YzcC3
UWLN9tHOnP6GDUJFhdR2OSa5o+HcRUP8JdWa6WeBxtTKlnhtnlyfXdamf8iRmgfOS2SN0k1G3HuD
7XtevKEn8tBWBi6LHtJVynma/tQZMp7DnyJ2NwDUTrndnTGyBukzkedBZ/Hc0xA/Oi2a/u59bCMq
0Eaoasq/imedPv6gt4kIexexBSC0iF3RN7n+maKoABsYRuZT5Jr/5lKUT1kaljvPlGt+8bc10Vw9
wICf0x14l4s8RA3jRsnK3ngqtdE8VEZm4AuLtH0D4GI/F+4r6cDt8Iq1kJACe0OWiTT1IjBbastA
pE2Np7pHrMNVM/OopAJOr0jtP3ruWWe7yqNNP+f7VoKXhxVEe1oi5ufUjpSfoRs7h1pWYlvE9lrS
cKPuRa8Hoji9CDbIDBlaBDWF270Yjdb2Q+y9nLuyLvfFGP2JzO9Kpu0EAkcyse9lnj8UFn4xCN8g
b/y7taZnO2zuG6wuXLSFPivKp1Aph42nPtX6o3CfbQniFreSXhi7GgXJWW5pAIU7IK5cHKXirG32
dzI/3oQs2jHwqYNiPmcub8Ijxf2U2/xDgy36GtVWslOmukYDuSufw8BNdg1aHd87W2u2KECVx6ZU
Vhg2t3cSlQR6VAwMXmvFxc5CbUv3wtjWfbsX2kOZKs8Z1jNdbz5qsgLth/bhx4fmtTZYHnB2FcBn
wH7oCyxSglBr7ToaQqphKzub1uxApOwiq9glTbNPuhc0Vo+mAiRdFYdpzLddBDTSLk5ZVXwNVUyW
ppfBLbeqdUakvDADXGhKfxz2Lc7KbqvfpcYWLvlWy9uXj5/8nUDCbwVvimtEByu5FGuv1MLJo8TQ
fcrqAcHOInkJ5RD7TomBBrGMAO/IcG+ZinpsGtPaB0IXu2YCiP7xk5jvXNA0eDgGHFBq32VIG3SR
uzLKTHTbJnAH5n3sYjqV6ZdE9HsvedHi56yLd64S3VVje+IQgRTAG86q9vSMLl500CPlIsuvg3IG
OWnVX2PlWFtow7l/hPpkoV9XXoyk+GyH1V3l5Xe9o38V+clWFf4noe/EzT5Wn7qa7lzOYCWMAEK0
yZ9At46VPj3Dqf+U5hUNPPSON5PifM0773FWDqB0WePwz0KOi3QPzVqa/mi60GGBbHx9iuxiLlZL
qfo12kymwrWPvbadfFOGftuR+gjnMsafafg1DBtzFaMHX2oP0fDvZHwbEE0NpU83beijQxnCmodJ
XeTqqXONn2jh4aWZp8/oOfhTfmjbLwWyQqp19/EHfad4QFwCZgQlJlcbsrDXr4BuDOptdTf5ZmRN
D5GiI3lAtXjJyiA7iElPj3FT9I9dEcRHFdlTwOgYjmzgU3c7xVLTe0em3SkKpbtGVrgtngAwzGLI
qEe8SoJcP1kvE2MsQQT7Q4sjVNMi6Gr31p3mpu5mMhyF5m7W/iQRHQ8kcfJPm+NybU2xuvG84nMR
ZMN3WTcrl8h7FydDX7i1oBgYXLwekDcXZz/ogRmnUNrIhbRzY+o/SG+jU8yU/llmEd7Ydq3sjRqT
A8juzdmJjDU5w9voT+sDUb+ZicxPs7RelIoXW4UBviM0sFxFJgCMAIyte4wi1hKNW9r/3GahqUdN
40IOWDJGrADZPtkGo9+4ozyjtvUwmVV6tqCt4SuOEl3VQ5OpczX6EQKmReU4ztiwMpruicLZLo9T
omJpYAHhSV375Smhc6fXof2sjpPzaOD7txJXbsfqtBLY0mCXuObRQV8kR52WCLeqvMHv1OwMrWLw
RcvgexOpOv1AYW1SbuiNPTjmc6OO0b0qGJwHnhjOrUzCM0KEYqO70fjU1Nnga1jNPPWWg36W0z7U
SVTtqaCOYYjUcYjR0qVrld+hjTDLylX7XuaFsyWiTeADQGIsolXWTSYgts54iutsh0hCsAPG48sJ
Q1KvXHOMuj1rZF3UycyxgDw5y8QG6J4bWVVlPA1Kp20rxXCQqK//fnzX3O5bWD+Mi7lTqHoIaNcH
OonHuASKmvqBGeV+5TYvo/Csxykp/3PtPy/EiJS+Flr16qJPB/M9kKbepL4TKvmdV8l/6tQ7x1h4
b3stecjJ/Td1kv1nGSfg6hbDQMgrQGXZfdfvJ4sg8WI1K3zheOFXTFV+6GP02SwTwCye290lUREc
Pv5Jb7/bvCQ8AAPWDPXAIgAFsLKdbGoLXwld+wHZH/2htdbAUbeZ2owApH6l2oAveitKbcgMlQ9y
HaAf+7gdsdmxinjv2Jm+GXR92CipTFaO8W2iYdNlRSEHuhrF4BLw6Lh5GIjJKf18tPojIVh5aUqz
e6pj95dXmw+MxzV60Mb4UAS0OFYO3y03gG/5dvn58d5c88KJlSlOmtKf1Hojs+cgfVRAZfXS2xt9
t6Op+DnI5J0J3L3ofheupJmGdlCdf6rilkHZl4rcPWmPU/XwP3V646db1hcvFDiXay+RtybX+N5O
oN5CzY2hPQSq+e9vHthT87x0R1HRMEaquQ08zI+8Ys1q+L2twMSF+ocQyOW6OFlIu5NoRWqJDE4S
nlKBPaxM8q+jm+W4FXX1xZnMtTzgnTWRLoI9znXu8nKLT6FXo91MtpX583jfBv1qWs2LpWQ7YYz7
uAq29exvL38jLvEUl58yz30ppLIleJ/1PruYRnTM+7UzcXs7g0uY0UZsTYB8y87uMBVjVyZa7sdF
/621nYKOiGqfJjNDVaMqV8vi2x8BBB63M+kQMxgutuvPW+p1JXjnzk+lmX9L0jQ81JU7fRWjDuRK
F7MuvBn3T0mjB6fW9F5yDvSXXFRkQw46g3UAxmzj2aHxkrW5OMWlM/3KPCv6/PGF9E6pMgPouXjJ
jxBPsvXrBy2EBRCsLtESJ3m5axw9eGh7w262pp18H7z2EuTNoS5o8WH4aOdfqsnCq4h6YyUG3H4g
ClsiJxktmDR6kdfPEbta2KcN6EW1RpzUUHrl0DVedSxKi2mhVqwptd32m1mPpGO+KplRLwdTIA6r
uICS5QsZJuh5VeXeat34MavNQ+sO2kPRoyvQiWHViXvOZ67LWjAoDETB4M0TFHNxJnVnMhRXOp2f
CBXvT4wajnK0lHPQwPDI2l55jsIBylDZIpEGpfeH4K9gJITlT0HZ7PrMW5PLeWe3Uh8ChALcxyZ4
rZveXEaJUQ9qxtDGz1rdviOTDc6WVeU7pnTFD8C23l6mw4+Pd97tBUisABMzN54tJLMW0bcdw74q
xCBphFOSulribCcNzbOPV7nNYUAqvZJEkDtl/jj//c2bxZWlxHVaVz5iGQ34waw5ulqpPk+RJ/4r
C47gN/OHYOcCEOAbXy9Vtmk1um5Q+oMgbwjAtNATqqeVOPs6krjePjP1F3gFlyu/21LBCj4o5Uyu
4nrRMIW2xzQ/kUA95Jllb/VGVPuysH6XozncS3Tk/notlHbDocJO6wTmBlOEvZJmzda2pl8DmdGh
1zF8hkJvoCWQIgdd2tl+VKT5579+CfYVZQmEYbCf9Ayvf57abp0RAEXwJKOOPk0Cb6+w8+bY17Rv
P17qnaKPJGROKFW+PVf+4lM0GWq+wGEqH6rHr5Yq70XUMtj3SRgeMuF6mPKasKlUheG9O81ajG2z
svHmJd5+JkOb52ivXjOzVdDydduhc+rcatsn+p3KAauWcC+80f0q3VTc9Ukh7qTVNL6MjIdCpuGa
+NgNz89AyWm+YdA35myZSxSWGIUjSrd3njokn+97V69OogoPeHwh9abGWPhxqiPDnKjNExz/7OCk
SOh/LfXGS6lIfZukVXQYI/37EOT9XSG0bv/xZ1reOoiZMgll7DZ3MwjK8w3x5mx6YQhnZDTFRXrV
P1HfW/Rc3PqkWknhGzWAWUPk3feP17yZv82L0kglRyXh5F+LRcMc0XM45fElM8zwUx968IusGAWZ
lJGnO8C9Rk41ulMMvd0OjZI/oFWebRN7Kq1NZJVrBcEy7L0+jj5D5ebshGrr+jfogBIAyXPFpVe8
37Hefs8M65i6nMi8KuTKnpzf7WpPzu/+ZrHFEaRmFrTrHXExO+HeB0kbgBRAK/fjn/j2lSAuzqNc
kluS8pvIqslQHwcpLnrrZZ/dFEuumK+8rYfBvtOoKFdO+/KKp82BJxLseSwjyB6WtbBOP0cEOW/V
h9bvyTKTk5W05RZTprUw+e5K8/yGEpXItbzhC1OhfusGccGlw7U2Odpdm3SQxrSheIy3H/+MNxf9
63uR9QL9m0OKughdfQKTkyse9oDWbksDe1N3nl4JJAT7YZjwpe1eygTUEe1wmDhYJ4XjnYqFY5kl
j+M0wq+gKZ5SwJDYbJBVOYRG+ICazFmEaybZy2xqftaZcG7OgDzi+eJZkdFzgtj2xCUqRx0CSO6+
TK2e70uJDkWhin5XjFawN8thre5875sw6LKQcqSaZQ54fYDyxK3rvGdlkVnmRuti416kQbAJVTNf
Ufm8PT7zhYUELLc6AvvOfJ+9ua+UyR5xp0KGKxJOtu2xRtgqHr7NH3/3d1eZtfzZZmSJy7FmECVK
G8swvpTwGhkWJKRhMAkPH6/y3iElNFCesbUQMJn//uZdbEQOoSj24hJ4wVMaBtKv6cmeK6UfngQ6
aqf/z3IzTxelCxxUFgEZ4A7uIiVnFJoHQqT2v6SY1d5T3N96qg/7jxe7jSt8J/rjzMlwHCATu343
5Fb1Mh5UrrlBWpshjv5WaoVUVxf3xzRzL7He/Pl4xdtNaCC1wA/52mEG9Xq9opz0MurMnjG4aYMr
TvGRRfqz20ij6ldu15tOBwka9jgmzQ4u2Blmfb1WIi0IVbluAdkwMEgLDgNd0N3gNtCR+/as9K2y
cyP3t1V80kP9bhCPqXkphi9RdmlqIIfmWQPDjE3ZJkyng1AGfVs7+Rdt5oVrfXtwUwMlqVVHz+Xo
hcemv0evcpbpA+Azb/s3G64vhT14lJd+giPNJs4wr0SnnNw1it1dUlnltxjFwI3dtvaTpkp5lhoq
L7HjtSs7/51vRZEDLZfSwyIVWHwrq25rO04Q525Fq93Po/m7QRFwWgFvr3yr26PszA4CwBS4nChD
Ft0+ZPytysuUwc+jEMUmVAMPg1rn3z7efLdH+XqVxQsVYVnadRCOtDFdsOmGjoGDqx0Tg6FWEJbH
j1d7nRheJxHEWuIc1HQHsYTX3PvNh9QUhHfcuhn9MNcOShN8Ll092CYNpMIIT4Bz1f/An/Oh0x7y
+GL357h6EfHXMfat4EEf/oSub8UXPck32bjtKrkt7QswOT8tfzXJ76Y+Z/0/YRtuJxUBnoOu/+NO
v6cOKXs8Brw9LZdNF/zokRcfvbPnoufSIv79vS0v4fAgvN+9Z2BSUMO4vouVeOtpnwzrWZk+q+qe
ylbpn1sPvbD4aFX/evLUa1+RzZe0IzHf2DjRv4q3LawMz5E7e9YZ+p2H33ol2eTxH+bpSQSFpfnl
iL95/m8GQ94NTNKM89icNf1b6T25HQgofZcjJayA33bSE7Ynm49//5vahmQZ1NisYkxfnvbB4vwj
hiCGiFoK9GDHiLLztK/I8Ft/Wm8I7ys9CpGHz7QTdAnzoQDWt0F311kzdHlNkxe7gLJiRguSuaPw
PZ+yN7sgSwYXMlfQ+21dYj6gnuPybrTaX1hI0CiK0r8MAWfbWuuP5sZbVfsVj3T68k0HEKfCs844
SzE9pM13d/hn0v56Ghbj8DmUp878pYCsKKbyMSnuh/YQF843s9CfreyXMzA9RhljS9tu5Va4TWCA
CFObMuwg5N5QfS01ipzeTg1fF/CvjeizQud0KyDpHMzcyu/R7N8YXmWtLHszzjVex3TgQWcXNkAO
i5Rcq3Ikzqxh9DuTjxQ7TXUcJsQvUyuYLe1B5KE9LLXvwgiObZann5LOwLizSMtLUkjzse26YGsD
jf3PAZu2DL586I2Cab4BRhZJYkVpHKp+gyBtgXj1wZS5u6VntqlmINrHm/r2osTkhbuEtp+Bf+2r
Yfqb3aS6WaiOomA1JG8PY9nlEGCHNTDEzXCUH5sozdU/S2gieLw4Og70XF0rdWjtmXIKuJFbrFCz
TZp+klnGHpSY2CoW3kNKuI1D0JmT9jsO8j92URqbvG4+oTV6rJN0Kwc498bk1CuZy+1VPjPriOr0
LSicltWgiPlzOyJvUJZWj8SXoXy2PEVsA7yMPjFiMf79+He/jYX8H/LTI2UKEhlY9/UpRnijsmmN
q76uwMxuvag5yLAY9oa9lju/c75g6ROoLAaJM73leqUpM6dICYEtOMid7UJsok/QfrtNEE0PYXSk
qRb86a3uy8fvd9sF4YuTc4AiAmwNAGz+wd9sLCMrwBZF6eT3sMO/ZoAU7xl9FQjua6Of09D2o7zq
Mb2hxjcV5U/RKmhXibHctkYIlII67yhhpJ5sGPAbNa0ldlF98vPjx7xNWF3iKTcBvZAZ17/IEwTu
HvHY2Gh3GEEBsavRnvOqsZ9KcxLbXljx3pDd2vTznW9PEwQEMrhrqpklUiBHyq0Oeo0vQsU8DZpL
txs/CKAAcmWX3WAEOXcwzUFAQr2hfFoKOY7KCEzL9cCs6LG906RqX9J6+pKWyQTi0mvNv2ODRpdX
ps9MADY2vpQ/Ss8ajia6ij/qIflshLI+yNYw/nOGBi/Fppbj8chqlhQyPc3qqBnK2me0EaKNZCmb
ciizlevtvW04T/peY8v8nRfbMK1KgDNWVfuimUAVpdF47yLgt9GgDj62hmIe4qHaq3orDiQi9k44
PVLgee2jFWHsAWXlh6JTf0A7m7bp7MAyJsOw9pC3l/CsgMUYAI4FJ3SJBXdaHWluqy79CBrYF9Pq
y6fJjb9ng/C+W3WUPMa280vzsvZFcaT51DiiA+DZyGfEqb/FomZGUanpWmi4EbzE0Rw0BaQPnAxn
F4X5sd8cYbftgIbbXeG33XeBDtlZD+r6bKZW/z3PQfLkoQc3MxithwmPoEuLKcxezcroe6f25z5b
c55871diu8DNA98Hp2zxOF2L+U3XMFFNw6j8LJoiOsj8/zg70+a4jWxN/xWHv6Mv9mXi9o0YLFUo
bkWKtCzpC4KWZez7jl8/D9g9c1UoBjG+4XB0qGkxgUTmyZPnvEu6eB9HhPdG4e5K3QcqBtxh+fKl
ezDc3WrrfjbMPLrrlxjVX33es9xYl91lEgcybOVm0ahdZV42cSfLQDmIdVlDxOc+BJmy9mpTW1xd
iADZT8nfbJCsX5KxqEWTOCoAWS9fatTMapkquTzjLtbdir1IAjgaO33E67BGnKHJS96yWrFst5rc
iSE3b71CpCMMIZa3T+UkZd8tFBg//kTvLUzKTmsLi/2yyp5dvo4sLZGRCVZ75iBDxKOXAl82kqOe
tPOxRBPiz6qR/bjr5m/DNMcOMNfe6WUlRSlaeUmMYk+f7Aovy/yuMRaSMPMMj2GT3lQdGIwEA9dz
G41+r2q2mVTIdGHqG0BmzlMRN/dReY7YMW5piZ7YjZa7iH3/O76LK/NTtUqa9eVoWxG6NRbqu3f8
XdNO827wkhFBXM5Gbfhm5klvIy05vwydJZ7aEqdCMeuaxY6UGPhclit/fDzZa3pwsVLp5pCerHBu
eqZ83Mu5rvppQe1zFs9iC3xFjZYYKcDSuukldELy3IxPA2jMl1Kq4lMsCnuW9dffmriIXBqNcnUl
vm2LcmYWNdaSZNI5m/L0JTAtv0qWyQ8y5QDSErT70AZH5L6+FVWSOlo56K6BnYO8YJc3L2Ox0wS8
WuQ8zspYos2OFcGVi00o6R3NpVw607zPbjI5jO5m6H+vdR7s3TevItE6FP1GSHesL+RvLmc+6KNu
1qxSorpQLo+CZrTOJNMj//j7XqWHjGLi0kpNBqYETJLLUaAWZBHy9uJ5JQc7mdzlvlJKI3pj83Rm
azXPtaYNXo3g+s6xd8UR4MijqMsNlroaNIFt6RqweD2YVteesU7GVi5P2y8CLiHulI/ybd1Js29E
2u+FCBAxKUOwk1j9nec+Mp9nA0tZmskD1iFh8JwhNu5XA766ZVN/A7P+yC1dtKXU6m5ma8rPQtRy
jlOW+UvNVr4JAomyXyGbdVAmXFnHSjhUICTcrNCEr7RN5MOMZavz8Uxf5Zq8LlVYyKr8S7Nkk4hn
ZWwNuEvTeawbZFGpX7nGgt9nMksYBShWj66Vke4VjdbQfrl/GXVt0QAlxBXoyk3TWMw0H9T2jMrf
EVSH0X7WqAAK1QBE2uvJrWs1deTymDcv6OLY43jTQcYQii9hAjY8fwrb1l3DbKWq1DqfghHBCLla
9c98IcHLynqtRvmQdomblQ9dJOCAcEC+Oerpfki5XwUKVpYI7cSdY6qpF8pMf4Tu4T2c8zDVHKEr
3WgYD4mRHGDi+UY2evBwXdTwcuAJUYPkZxH5k1p4bZK5a6KYIYqY8dcCjGonv1NDAJ/AVcAXm56i
NYfCxHia/w1HEbtl86BmsRsIJ9Dbx8yQnDT8Q+RpJvXYy/KxDeZjTo0EAalmiBIORqjxH3/56+sv
BQ76Ywb3yrVuvG1JF3or0qtqxHPQL3YlLIOdYjKIdpt1JyhzeJ6ZreMEmsmV9ayB+9IuCFCm9c2s
G38JSl2eMq0w3IAWhYMxdOgJMA7ctjGVe65ve6LCV5oXoMmR/aLUxZoh9G+NNqzUDCQhkykxaV3p
F1Vc36HSKlE0HIVbdQmlh0jMYjsC0i2NpuqJTRd4baZIt3hMfwXicC4MWuSrmEztLGkyHgLFKh6V
fNk7ea9jJBgDWvyUeek60Ie8jF76onZKO4OVqqgWuHM+hYdZNuqnj7/fe6OspAWaNSSetK4vR7Eq
URsgBvZQ/UysxEqEcHURhbaPR3nnqCObAbGGNNJaEtsmhU1fRIGotP0jNkjGDZ2wrzJeCHaTyz8m
ET6foub4Pg5H6nJO2rQI2BjJYtl5mMa3zK/k7jzPOnmXoQM4GG1yLmmgdJFuuHztMm+0JhTS6rGx
CsVRynQ8mwWq3UUcaoe4jl7xKB68EYCfU5SkXhjYG06cds8fP8f17K8wDuYDkWvo59tp0eJwSvB9
KR4Xy3i11ARHtVAsd47Bq0FUoPC4XyDjRI/5qklSWG2I2UcinBdEN+/gI1L9a6dyJxpfJVPrKMga
svghKHEBuJzRJGaZKtIsnAW1XLwuGyqv18vBtypwEKYZJYc+HvWTMJvGEXygsJOhv2khXHxRPMsA
hq7y5JRnqHtejq/IS6Ek2qg9aGOMGDv2rLY04VZTl1HocsVTYWhRJ7StmAq+OaOeFud/ztag2HGa
PSotUmWtnM4Ogji/J8MAkCgUBuwVG0N+nKzE8E3azrdpO4z2jOG79/FCuDpAuf3B6ULYC8+ZVQf4
8unLKc+7rtPSc5rXkkv1qYBPlVAwGrtjI8UnPe7FvT15dXwiOMNZvWrJ8sn4cpdjNurUMI20eHJc
lJwOO5PHMUE6xJhK9bsRK/FpKqlNS8ui3eOHgc9loFendonN44y8o/PxDFxln9Qm2QSrZilqY9R2
Lp/GQmM/qOKlgmth4raixcrvNYLCfwmzoO7s/usNQeMMyjxMaM6SqxtqNGlqkArAFWqhSA+UHYAr
IaO4M8pV9smsgdKFhbJ+Vdoqly/Uw2+YqV0k58Doi0MS4YOaIl92QOY8/FznY/x7WgbRoaHttTPy
Ffx2FQTDOBTXLXiO6y3ycuh0GgO117vq3I+d5k6R2N/jwJDgP5gcSnVKDyG8TrvJovJk4HEwINbo
JIU6/PHxJ70OCau4EQcuABqK8Fu0WGCMKr2aNj9rGjgRJEW6Y6cZjpTM41OVzDMy6DR4SnVEYjlo
5Z1ZuN5SXKqQyAc8+SbysclJRxmXiEUc8zPUmsguIEwd1V4bXHbgp2RITa+Qkj1PteuaHOAH4o8p
cquhxrKtSCOHuiDyZcoPHFyqR4JaeWR6Ve52qRp+DQUx9yNxgeBfInlqU/aJ7HLqkWMP9fS+qFLZ
KbulovmoiN+0qmfTp1Wq3CqZaP3d/bYyq5HEgF1NwxVY+eUaSZZiMKtpEh9UQf6NLvlAxUlFuycY
do6fq+8APoNLEPAWyrRwutfd+FOpTcjBS1QlAy3C2cjzrwa2k0WJ9ETTpJ+DPNjrJa+/7+IgWMej
87AWoN5qj5fjLY1aNLT6xQeop50dGVPs6GGW7bzVVbhaR0EymrsO5Weqr5ejFGkWIBY3ig+CkKOD
jTfcSSZi25TZl50K13XyxFgqVJY3LhuBZBMaqymW8nxpxYdIl5+VFViLuUvqqCCifqj9NByHVrwP
Kvk51ltbBmdf22kTWscwp1taTOafH2/rN5Xq7Qyr4BxIKWgukDpevrvSm008WbX4YIbV7BZ6FHhI
gSQ3Uqn0diYG1jERo9RfAjH5q9JxxrThJEffLHlRUG7vcsvDUKs9NqHR2ViPF4eAVsVRN7PaR2ny
z0nPIh/4pHAUU+1HkKaVWzfyTJgSlFttTPOHeCmj11oP5i8N2u1+VsrabR+r+rkuOskhnmO/qg71
HQeZ9SIV/a67zhq7L2eAJibgHPINGGz4x1/OgGGUSdLLFexCqdddfYQ6Pg7SU5rIjlWOGqxk/u92
bNDtU8zQqRuh3kkYrnvllBXwaiLrAhm0llsvHyHQjUQOC7ggciHcKJpw1yth69WNMd3maPXdtFH2
Oi5DcluIaAhiMFnBO0gUvDbSPL7LMiZUCRfpiDPt8JfeZaobtA0GzRn0+6QK/YYk55hwZHs12Y83
SpN415p5dVPHSueIAtL7zjLDqFxmRb8vgli1zTIX7iRFqvFbLIj1BppNcfH48ep7J8QiDEKdfNXz
QbR9G0/qSaiSvk5h2MyKcFBRog90pUVoI5ZqwmXc9Xe5YDVuky5+Ni7PXZ25mYL1rTi02ilP6MGS
BHbBM/1Py6Woce7NUdmJrtdBj4eEA8K1ihyDg+Dy65ghOKrGbAWw4mp9084RkokZzKXEBKMSN8lk
t4Mi7px415GPSi1NJ0peFgffVnkvwYqoWvkY5zoMl2c0w5p7MUr2Wnzr2r5Y+yv5SAGTueqBIIC2
OVfRb655CQQURNa/PKujV05j6nVjUgMo3fUguI5+FBVoHpFGUd8H0rC+9U/nh6kTabVsls5JWqHv
XbU6NZF+ar+Uoyp4ddDgTKDED3MryadEiTQnLdGNl4WpdeUkm56Bve2ldldfd30kxLzILQhsNFQu
H6lo0QAxZpR0kJ/7wr+5k+VV/j0vgamEqhj/Ngd7QuxX3/ZtSBDtiPdwz3nTz/1pFjCInvS5DKTz
HGuh0yF76iZTOf7dEjAqSPQsV5FXmkQUxS9fTBSRrU5piJ7VRgoP5pKZX3qk2/1cKJXnj/fxVXJI
ZsYwdKKYQJhimx2SVGOC7DAyemKT9g9xettbDUaAliVkDuJCiujQYvdk1N5vIAnvDH6NkNHJS1m7
azWIdssWE7Gk+JnFepefR+TvjkgvBn6qGQ0FCUmCuIm9leiNtfgimlHlDW0m4VJQDl5OUdyuRi1w
wlCfd0L6ddq+PhSwY+ZlpRRuOetmOggc7FF+jhW1PVHUFt2yLK1jGjaandI0Og2i/CnSJicVE1Sb
4tQP5GyvrHqNBeMxqI6s8jZcI7hIXC4CBUglBj9jdi5q6X4W4/AerU3FI8sGyCTVpZvB6XCtXkzd
qcDcO0uLneTqen+RVXB14PJANeHKJiNfwpSjZYAj3qvPqiqEpy5BNUuIqs5Fy8vLlHpvS7/z1uC0
AEjD0RExyVHXhO+nDZYh19m1eZmd56pokGGtrG9NJOBG16WULkdTBN5B5SChYsYibWuvnSyKBB9v
iutdfvkQm7wip0aUNk2fnYU0Fg61LiReVibhb397FMj99Hho0ELC38LD8s6ShDRPorM8RmDsRElw
xwIS08ejvLFRLw8KyjC0DKFtIwJIzfVyRuNZVOtuLqJzaI0uh7mdp58zJXbhKh0m7YslPybaTad8
VsfCMRLVBkRrW1nvzgJWw/2DEczoMcf4FIp2F7/KS/qgFDea+qMPVQzjn+Xot2DCVSIFetmPjtkC
Nakzn8z8YBbjbxCh7sxw+Fw130o80rym+gO147//vSAAEkcAEXAQbFnJkH76sI/l8Iynyq2ZCzJe
Ee1uxnNVrASkYAIiREpwJQls8200ZicylDo6pwjX+5U2G04AQ8+frfIQCUboYdHROKOZWI4Bls4v
MlmyATi0O1/0ndW5sr7AN4Od5TK3OR1aRD2sHn2R8zgkCs0NzAbFtUL68bq53vxwy1g3awRArnYb
BaveGsLYKMJzsTQvo7hYz3VrdC8CgQoXlNjgisMC/vS3ByWdBg5CXg94a5vQRy0gqshEWmgR2+y0
YBRxC7Ac/5VgOmSpMLhkontOp9cvypWYieSqip025PbL/dGqU0RXuCtQVQEfqOmJ9lk0l841i0ly
WUbhbVzn2fHjF32z4bjclYwKOAmgCXgcVCouR7Vy+mj13BTnzjovZeBIEf6GWobiWG6XMAyW8dDD
0S5eJjC44viSCdzmVC8YT1XgV9Sq9PSh608It9iG+TTE39TacvR59tPZlxTcaaB/wc3Ky4MyRnai
PEv5vRI9GBZl4FBrn/RFOswimPU2Q+OxtWOOVSvOD0GXH1ukMgepczvkMo02fc0BPntzBmbWbAAs
Rh1uQWMz+h9PyXpT+nlGKElQocNt1liRNwAkL2fEWNjb4hiPnwoOB78W8UWrMYP0hVJU6M2hodAZ
g+HlvboXIt+ytouh0bpddaNWkRpUUrdIMdPKo4VDKfuEUKZsdwjQPveZ9tjIXXjCv4UWWshcB2Ye
eErC9tb7UfWTDiR5rs/IZQ25jCuvHt+g/6M6BKH5UBMyDcxbn5cc260p+PzxZF31+5CW4OZvrrKD
rKIrq8dpCtNIbXThiau3j4hKdVMaQnyuoqz1hEprfKFv3UwTK1cYSWDmSTS9QBWkx8SMLX/qcDju
Kanrs4zd+CApz7M5NG5XhuljLifyznK/SvRWxA6EfMxJiKA0PzabrBSsujeGRnkKpJCLgqy2B4gE
5RcQ5t+EoEeFDBEDR5SD8j5cTM2udat30njoXbM10gOWSoODe3jyN49gYHt09tZr7MrgoFJ8uebS
chFKq5zkp6AMIy/RhdbtwyjYqRxtA/bbKFBksDeDg0+X9nKUqcqiYlxWK405rg7Y77Ht6ro7fbwk
3lRYfl7FAPwAXgHtBuFHSr89F4ZcyqQuE7SnRLLqg96os1Oh9AofWnxFGeBmTJXUS83sRV81Oua2
94ohqbx5QvTXMrvGK/Mp9a3Ckm4QW/m9wcXH7qPnKIojpJLN3xJNnNxBKcob6uw60YEbEMoqtSOH
UuQVqlHfWUGu+VFUFY60COmB4qzmqGJuoNzZofqGT7VT1Kr6YqZ65qipUaMfZ2Y7J9fVdmYimAU6
CgRX8tC3xfhTDhlX42J12AQ+ket42gG9d2d2hlPsUea/nZzyPnKh+J2rb92P+DnYOcLWJbP5Ciu6
HuDOWo7klnj5sRFa7uSo6eQnAJ8+LE61MVxdPUpcFz7+3ldksbfXBHWBIBXykSC9L0fCetHM2f3y
U3VnHvVj+jAdqpN0gGlth55ki4fcUY7V58EznrSjcSO6xTF0I1s4fPwc2/Nz+xjy5WNMet/Hg1jL
T6gE2xpScJn2TamOjawD39xZ49udRK4MrmXNvchMkBLZvLKqrNWUCLW1SSq0e8MMP7eFZe3cvt8f
BOw0ZT0O5q3uLQlV3QRZDng6xk2xjJPYw0Au3nmV9YC/WCfokgCBoNe/Stdx/FxOmzZGSLkuVXHW
+xD3ZrjWyEGX4crMD1zEMr7RGsgfazBzjpAue4vn+h1XLOG/qjmUtbeMPYrDMzxURq/FVIc9OZfr
DWvPuHIzCmCvFWWA/+7aXqeEp1y+Y55R+ckRnjhTwc17ewF27GdcqJ8+XoFbcOS/xqEGjgYItTD2
/OU4aIwE7AY1P09iMp2iYhrp1JZOWaYGx7nUYS7aVY3TBFrjmimaroDhl5dWE4OjNOBJ1+VDabMS
Sk9SmuF2jubIXlKo33XT68ewmk595KdD/MeI15/TSc2tWaXP0MKTYylX32c9SHf66Jtk6F9vRF+I
HtaKgN7KJ8ywxoOuUPJzbYVPs0q5t+E7aRBBbVR8YlsN0aisJNH8e5v5bVyVDhERnIyK9uzlTM4A
IQ00zCnItJL2W5Zn8U3Vc6Xr1Dy0s9r4va327KDfWSQgUkAoU1DjdbeIhVTlIBnrODt3hhr5wbyY
TqZAjXpbI//xffpf4Y/y8V87q/2v/+TP38tqpnkbdZs//te5+lE8d82PH939a/Wf61/9f//pf13+
kb/579/svnavF3/wCrij81P/o5k//WgxFXobk2dY/8v/3x/+8uPtt7zM1Y9//vq97Itu/W3ojRW/
/vtHpz//+etq6vEfP//6f//s4TXnrx2aH8X36Jfnsu+iH03xy2vx5y//G1ON5nsXf//ljj+221/2
47Xt/vmrYfyDrhGpLvkjMw+o6ddfxh/rTxTrH2sNcI2uK5H7rUlYlE0X/fNX7nX/oFbBNubvEXjf
DGXadWx+plr/ADMAl4xOPq24X//vM198lv/+TL8Uff5YxkXX8jAssP8Oi6uuGIfmykqDxEV82iKC
EtxiunIJI0fRovYlVYwUVxdJfx1ENThkygC0D9N176eJ+/dD/DzoGzruYlQaN5S5OLIZniiyyQMp
UgcZV4zEydLerfsHSbvLjD8a625JPqlJ4QzNUyt/qrvEy1e7XStzpeSlLp7VOHWH8WuvjXZpiKe8
+YMOzwGbYjsdfMS/MmM65TQd9P4JMsVhCBA9VEMnTu5k66WWaH63qU0ibFuwDNR2cua+OA6RZFci
qVF1lPHv7aiHfvy6G/Qdk7x53c3ZozRYt6GAkTjGs3kfP9R2b+f24gqH0mnOlac8ZZ+bzJYc2bZ2
Tr3LuHY98vrzn1KzERNoMQDHQ7Oo723gsueg+RJKiVcX8V/9pJ3U9q+dl12/3Uffdj2Ifxqy1HRQ
PQpDAprxDrV36Fwas3Z20I6BX55wdzw8fzzk1Rq+nN4tFXEuy5E2AiNG5JzZeXHUw7hzpXh3CJL2
lW9BAWF7n5L6YZE6mULoZHxfTBIU7TGs0W4rP+fJ14/fZgPp+vc3+2mszWrJtMaoh7XoGj4UNH7+
NI/1b40/3ZZHWDoP4Y/wRj6rHEm3xVN0DDtbeZkSe/z946fYVOXfnmI1HYMuRGVkzc0uP6OatX2T
JFnqtCj6Si5iS5zRhj3MXqXbUWjHki3v4SXfWToXY25Way41uoj9GmNycxqwqy06/AXCiU5TmS6H
nTe8Ho0Ug5qXRpGWzGzrSk35ScgF9HAdoxRUJ5Sz6Sm04Cinc6S7RakoPpe27lAsVX6vYrHpAr8w
X/GB6v22VmoMu9v+zDVcPguxmf6YU139e6uO8EgqQuuPYImWLwq1l99A0gSJ+BcLNlW6tZkt0n+w
4uBWEWbAfIEABpoeyU7IuMwPkHNcXQ4BCcMp4h8gLJeDilJuZZKc60jAa62dm2FzIO+J/Y9nf40C
P0UJcOu8EyVVqhTrybitBGQzxdTYbGeQ0dhygFbXe8rfeqG9NCKEsKmcjVu6UmD+00Y3Yiqu+t7N
cdNi5dxbk2T61OReII4xbrl8U6kCBikn0OVl2mKeJmUWpUBSZhVpJ0y88hLL9upbpDeFE9dWc5tE
lBPSWJodS+iCm6GnJvjxrGzCzBuCFCEN8kA6rAB0N3O/lFZXhJiOHDpFX8CtLfVtUtX1SW3MHwpE
Rh8Ua7JzGG9UvNb6BeOJ67UIyhP/bKahVMqkE4qIQecpf67yXjzEvZX+ZshJ6keK0uT4M8yLq+KN
QE6czMpkx0APZseEJKjaiE7vMZw3ban1mcAnsxa5EgJkk7YSo4MsRuVYL/UhQiIJ4Z45vQ2MQaFC
2QQHMTD/TEeKKCWXDinEuqWzan3nknM9LQDa6PObEFkxNKZKebk6tCWo4X/VyAKyRCKHdo3EqsgG
sQRdVUafCj2RRyAfajYfSfHEL0HU1K8GGsg6Zt3jQpSc6uCPjxfIhv7LxLyx8SCAIBzCP9trrBqO
rTDU8oB/t4JkIUXc5VMChNsvQBx+MrQurm1RHSpK6eE8fccIQDPdzFBmBIObJnk08zyX7FE2BGzz
6mX5LZaVMHZ3nnITWtdjEvVGc9WwonaAFMHl3KFU1xmjUeg+MSC4w4sw/yKNaWAjoojO0zBLh1TB
IdA0QkoY0OxOtKLxVTE7y0HUtXdUPLGcpdNQh6pSUIJdv3Pfu/q66xNSu4O+QRINcnpzVU5npTV6
OgZ+EcxGZquFLnlSDUlDairZpvU03pRSoCDVB00dS97cS0JTciIVCh8giHHnMFo39k/h8G3C+Lhw
DSmNIyy3WWxVrXQdGHjdTyjrcfxFuZcG1cjekvbUDN8ZasWlEty5AlIe3dR0xE7r47xDiR5O4g+x
ofMyKg11fooLe3nvOomXbwXflpojHEoEVq7kNaW2rqdaSwN/bpLvsxUnyG5IEU0lLO7jrFBfKOHW
r73SlrbepQ2u4E3joCVrOuOEr4iBqOnOrt7UKlfRLBoe8B5XBAY2Pfomwo4KQQwOWuAHXZf8OWWK
+mT12kkMM8FJ8N44EuTL2yzqrEMhNPJv0oz01Jgs3WEaY7ToA6G/bfVBh6kxmJ3XjF1xky5tfuzA
xn2qOY49aVia08cb6vqb8dSggLjscW8St83BjOPLRI808PvBWO7iGPGXqa9FPwvEeW/vrt9/89Go
gSDruNo9gghY84Of8nctDS19ijXLLyu1fzGbJIT6tbrFrRh9ze6tDt9RM29/REilHuRESv1yprB2
aIpE29N+3ibD6/dagycGXquoMnHv8mlGBG0tY5ADv+ubGnBXkD6pE/20KpqU1M1Am+Mor2Hx5XQw
ev4s2Fow09RK9RZTxCUdd3jcQ7RKM0/DKKAIk9TRhKChkuEkP3SDctcPTfKaa4lW+kZOAwfanMQV
sIGUunO6X51q68vAPQAfR31x5R1dvkyHPgYCybxMAC/wkPdrR3sMOh9gX+9peVYc8spIvJbenAcD
OHND2eiPf3spceEGpgcRCIzCdgPobQI8u2UDWJMxHOIqW47BkOm3uZzuoQHX9HSzklb5H4pba6BF
i+bydRNx0NElFwU/ygLN7ZUhcik14GEzT6Y7oSWC2iL+HV1pVM7HL7mGy6uRkZBjYECTgIgvR85A
QsxJWgt+MRetL4jxa4lPj4NvCFE+rQpXyAvRy2u4AhhVlztx753dumZvqFRQHsWjZLNm46bKUnNJ
wlNVhtpd0M/iY8HaswVoIDsvuk0YWVEXQ23C2dRFuWiixHtiy5o0cTFB6UU9O8xkde6gBb1bSlm6
EyLefT9oFis7783D6nJ2c2Xg+OjRwO9Cc/C6VvjdYOtjCjZWOyO9+3qAO3HmQJ2La+jlSEMky51Z
SrwetxIX/ooNtC7+aixDcKPkgfqsicu3j5fO9csR+gAcYWgE6lDZSrmgI5/NIVN6SjOrOhiZ1Rxa
sQ8Po5hbO3eg6/2xDsUexE8A3vSWDi4oNPWVjnXSJkmZ26Ject2PF2Q/Rk0pPLPBwio34QOWwMg/
fsvriUXWcfXYXXHUGmNfTuy0ZIlFOA9PSmQWJ8EEIpTJw/TQGGvmGFeBK05Lvpd0XR8tbAjEqda0
HrjuVbExMTNJms3wVEZwMBhRBvu0NPg92fUy5ieo3xQ2zCpshhNCeNJNNltCTe2vCL+WU7RXAdjQ
1ddkgKIrXmjk+WDugPZczgIheiqW1LL82kSkcVRbaCoN6ace1Wj2E0Gctmg0V6bJe7LaZL5JI+5m
eijg5WqINUCELHjKU8QgukgqIZ23/U2djPOX3EiQzSvE1ssnRb+Ng6R6xO6+PxlFmp6yYp6gVifd
CeH2/FGaAuW+m5XsRlRiMCTjUANsoE0bm52xk0hcf3fCIcyf9UpFC0DbhKZRjcsG6AWIhD5yG/lh
aWjYaF+K+iEe9pi874y1JisktdwDaB9uwv8EqbXJG3qScWxE93VvfaHVId6iiY4oRpW9tMsun/Cd
ExZ8FoBpLKJ0cqVtxSRG7WAJAZTg84lmiKSEvt5FE87hmGKjztH6aOuiWG5ZqWt2inEXlHOwM8XX
dx8egcjPRQ36DznU5aIqY0xQFhnwZmriHi3p1qvQ16Grz4vs6WO6J218Ha+QrmBy6YEDkAbLczlc
UUAArfDDPJnF3N9IQlzfL5M83GXz3O24kVyfqmu3QKflR+5sGVtpLfTF+3mMiug0mfpNWAYNGnu5
4aoqXP2W2SR/D4JnQEW6W6tjsnNF2lYk2a1rWYqwBQCHO5u2mViIT4owLELMsQoJo5hj81SHSuSV
ltI4rPfFb+dc+KMdMskzMdk4F6XwO0K8hrVzvl8vbLArBG7ua5CpkfW7nHIzS7R8wvPgVKB8oGf1
5Eq5sHzts1G5byJFHJxk3vM9WzfmZUazjomehw4MkXLE+m1+ysqDJhkxgjGgxCpZ7AVSEt2Tso47
a/d6MSHzK9E/BpdFd3ALt+/RMBKKGgWYsUBKIpNr2VcaNP1hFHY7tc13FtM6gytTBBtyIsTlC1mN
MqqjkSWnrGwRqA20l0zU01sEYERf4hrlqEOZ3SWViOZ1gYX3x+ff9SblRckNZa6C1Dvfrh0/TWcl
lX0amFVyghKeeVNQl4c60Gp7KpXTMhjtzs7ZdMzXk4bxWKGwplTG3MYltetGVB6Qgk5EJXJH3Zi8
QZ1Dbw6i0E8KU3gI+ri9EcMmOXBapY5kdpEfdVgO132DBaLYI/Tbx/EfYt/MkJlKw587LXBJaQNQ
ilpyKy2D6vSQhPiPk/BIi366DxYBvyrqr6/a0D0petv99vE8vhNweTHiLH3KN5mozV4IUylq+6JN
TrQ9E7s38bswcS2yo6AIURxubuuoFW/GqQNZNvHDCXz0TpL47uTq+I4TEiA/Gltxi1YYewmoV3qa
Aqn2JqrbbiVPimmXrfQZGGpyFmo4ydTjStUHMdPdyYVmfpGkYT6Kgxn5cll/7cd88doI6aZW10e4
k5rmm4ICFlHFXdggv74pJC6bQ63RgBQEtSBRGV8Vfm9uKMURycE9N7/34gwYaHJ8og3p9ia013kV
JxG2z0jrqsmhq6TCW+o5wnIkVFzUqvEhqYr59eMv+l4IAB5DVIPjCD9+/flPO0OVEmHAaiM51Xqv
2WI5lZR5R8W1Gq3cuby8swmpvq+EXKq8BnDFy6HisO2lpGtYO0IpIU8khrd9CEZWVqbpiMbIHlDt
nRiK9AWbj0NXZdtvq5Jls6rpsFalVtJdRW0QPEFIcGc5Xmf1KkNwRiFiQgV5G1qEBbMhIVySUzDq
g09JJHIA9o5Om3Hf7sTCehDksXTZN8FOfv3u+60kOJaMTk9/M59dmAxVIpvJqZVMqO+SUH7GmbN5
/HiBvPfV6EW9acyusWyT1s0InVLcEAhlkyV5ZSgG9/M8CL5gCOmTHrR78sjvjwdMgNsK5RNtE2FQ
McmbsWc+hzjxQOSUBxkIl0NjDOplt9eCfO/rkWTQ8CSlWg34LtdkCuQztAxGM1opv0UhIHWh6i7+
lC5OI833ej19CYWw9P4Hk0oXjF1OX+oKS2rR72mCQktOUSXDP02M+hBKWW+HwSzcG7GoPf0PxoMD
tg6HUdW2/dbVhWrlQ4S9RyUBSF+y4i5I+HSjRSlzKMc92v07pz2wtBX1ux665MeX06oUWWnGNXcf
6pyCM2It4U8taWMHveQkiCDBLHzJqLFakT+KQrSTbLwT1MjHVyb+WvK90nhDSUjn+NXTU8W72UGv
TQ9T0nybUIvwP57Y90di6awqIyTlm90R0bm20jrKTgDdAi+MrcZvYnrlaHrsYdbeO3vfDABWLQ9k
ebfnA4jCSWqpO58isYv+AD9Xn+a5NsDCJxgU6X11CqfCvB/LJXBIhtov2tDuKbi800gBuYTYNlkj
lVjYyZdftoJvUQTSnJxEAX6gqKMaRJ4OcD+3FurGA7Q1I5d81j460EVUOqGuRCyDoPKR8x+OH08/
WiaMd5kow7Ckr4sUHRw6wI2Xz6MKMIHlehH8OKklye6MqPwr71TpbJRGtByBNc2q31Wp+mfWZEF9
1NVgvJvqUfvadtVEcVmXnvViau67qYHsIfWT/HuCSOuNNg7KZ3i/qWjP+JM9LuYUh7aYruBFeQip
WKRfh+7/cHcuy40jyZp+FVlvzmYgI24EaXb6mBVI6i6lUlJmVtaGRkksACQBkLjwNjbLeZJZncXs
5g3qxeZzgJQISpWqVOhMYRrVldYpqoKICA8Pv/z+e3RDUCOnn8Q6bx2R4AyH/SBaLHtUzdvf6b+e
tlAjoy6OI8zu0/WNkeuTqyijigBUvnYTWtb0WjP90ciNFmG2csd2YzWB0A3DtDvrN8e+G3j0cYUw
O8q6czpCji4s36PbwkKjduYoIT07cfs0EDjOR7MpNo9NyZs7HqUtvtTOJg8xXLlfwzDgxg2X+eK+
NV1NLltQBn6zaMriw7/jk3RuLsy+m+cOqXmIzEKjS7vf5kUj0aeXy5kBM5w5Woa/GinaMEm8JaDN
FRkbKIK8fOyuLD/t0RijPZit4vRruIbpsKvbIQ1EgjTTbjNeG67isRfq3XUQ6t/DRuTd5ss4gOs/
a44dd9bIglvNjqeQITir1tJd5+AvJ/rIvli0pkOa2X71HM2xe8tJpP86y4JoeWKsyLleEWBf3M8A
uffGDQrkXYLDI73rjRzzRNbb+QQFb7pyF1AjnreI60SdMMcG6wRLy0l7JnTV3yhIHd87vjHPek1u
mu9W7Cw8eiM0V9/betZ0zkh4W9DWzQPnarpe+QN7HPTbp4nm6KdakpgRHTnm+RWdaVN4l8JFFLo0
sEz6x5Ed0+hdUP/QFscAfLRm3r9sL5vJbX+8ILeSAHvQe0utv265QR45XHUaXIJdLWivb0MrIGWa
9+MWVQWU5sBe7M+jL6E5hdQKvGd2YvlxfLMAuHq6plq2Cy9i45IewdMbesQS5O7nMxIOznw+/zyN
1rNRJ0nb48ydrHP9rtFHm5wkk3x0sW4kjWs4gkPLHfeX1O03NW28dFfNRcM/ngYN7yRvzsxVpx+u
8lZXT5uX8aq5fIhmEDx1Msvpz11vMctm3dhoTKBBtMPGo7/uj0EsrdeNVteAkPdXYzGd33vpeNQG
ekf1npsmjel30w7iYduaZLemvc4H60agLxHmpdm1YHLnTbzF6NMo81Z2J13Z9r2dLZJGp7+cNaa0
62tpC8TQB/q3tJNbuBJaxBL7oBA7UW43B2nqr0JqrP14MB6NF6OeBhj9V2MMzWxA8NF0zVYwDTte
IONMRhM6IwAOsk4bi1i/twmWjo/7i2XrmuSSZ7jROLZGnTEuTZdSC+trAOPaWTRbjeAxDHT6CGhe
NKdru2FFv7UXxFahiQhoYDENVl7QMw0aw/hcHzEZ3tnKREDGpt2zuJV/dVah77t+e8pJsgJSVJ28
4SfeUR7lq1Vv4gc5XTlW6wl5r1FzQuu1KL2mWHYVuebS8bqogeQhTpfhN80cWadh3DZGbsMH0ynN
D9LT9mJpfl2Po/kjrFeAjIPAm3sdPRj300461lsBvbA0DUCZP8m/J4tGe9yBhzb9zRtBtugai3Vr
dgRpAQzzozz7ulhNmqsOxWUzy/XMCc1LeG8/7PqATS0CydZqdtrORxl1A354NVnM+qHbmiVLQJ1h
Zt+MGmsTp3tK+Yg7i5LltQ8rEkTQ0wUbmiO6R7lw5fnJ2n5s9HF+YKzyVtfJiBplcASjLIIycW4j
6sE0uEaBe/PO2jZhY7TWK2+wINy27iB61DXF82x8MR+Nl/fzfuTfOyt9YbiNORgTFy6FNgRJ43X7
ZpXS9KSbxiSQzoXw7W6Sw6TjrhYeEfJFM23oPU7eknq8VT7ukKyffA4bs+zBno7Os3XwrbG2rfxo
ClEEJX59SnZPx04ybXSnGiyoIajTRbcPym3hTubLadJFFmL/eupbFI/oMyc6iY313DtLNd9xumSs
tM/52myOesFondykQe7ftFtzGrOwmHe037wI7fY3XMfRqNvMuWwg2kdzjOdRfgGFxZoOwQjw92k+
nwZQpyJbjYkHn2/Tg7+iE0Zhf91rjXMj6OXjILgbTUzv+1if+V8Znu5GRKPYp/V41T9be5CnuoHG
YXEJ6cS/x1bfyF0908IvIXjIL3k6maVMarJsuvoKrpJuW9Miz+1H2CKun9orugKuTfumtYIXcwJz
9cVkNqbILF9q9IiJ8kxLeq1FO/FoidHvI0z+GD5KiG1oaNkmObKg9ea4RwHnNKPoBftqHaZzx13O
/Mwn6hHCtkOhATQFjdayfZqlsf59PvfoiOkt5i23qU9DvRN72uIcYaZc0zGnzpzmMovptNuMs6Xj
Tsw4o8KzDUB4FTXj7+Fsln6aYiDmHcNsL+ls6BNw7hiUkDfcxZQ2gz1jNtd/1Xy7dQkZd3vT5elf
GkHfxq7/cwT9cT4IdyHy8tslRB4+ukPiuqDk+VPo6fEfSoi8fILbh0tE2LlIkW0A8rp5iI9N5Bsa
P2pI6d76j4MNPp6PsPZp1wluUhgVLONnEPL7YHWAQoRDqXTn5ahtY+SqRekV/IsLjxoNe5rdtcI8
P+kn5uhenydJC603j4gyO377hEqqyelivZj1nHhpej3OpZ0huavkJDAug5VPN5BZNvZuQug+bszG
Kvg0CtvGN85LcKfbaf83iEjNXgzuZ8r1daXHjdX8aOlFHXs1tr542jI/z7S5dqMZM7MbLPvLL3o/
G63dFliICx/Y8EO/sTzCfsk+B8vxeOZCLk0Jr0Eo1e8s7HXrLMQOTY/ozIHiXyxmF2BjjfeUflwG
D0mcxr9n1TqPar3I/3cFIgVY6s/l+yrIh7vyXfx6KeAaIadD2CekeJCQN4TyBBZKCS8+gqkbmBQo
qSb/EcL/VAXS4lyQr5MaCVMKenF3tlUgevtQYticCxxrYFacgJ8oBNlvkSnuKsVPIIyalGZDhSIu
/E7gb21PHG/S1qZfGhD3jd2530j83tI0zyZc+VO3v3ZmVxnNQQ03NFaYhfm8iZOSGPoxUIE19KC0
954B1Vx7FwsobeY4RbQfQ3AdkJCj6Re/MVtQE9aappfTtOHfr9e01izUyU+pzH9NyYPq7Eea9XZA
dc/ByXAyjAb/7eCX9GEYpRQ3FTVKdwlO1SA6eBwcdOAbJhxcFkNJxVMx7EZCrUOAmug4YIiwJCCj
iNpWQq1D2i+jAgmewH1HMdyzhDqHgDwxBSgPJRkm9ZXPEmo1DvHrhWwYKDOImJ+Rz71oh7BX24KK
BvAITJnGKvvyucRzC2P/DI97PjlKnbhhQPMHSjc6SSJ9Hn4B6TCN772xtZz2XUjzkvm9qedG3BsZ
ju+b7s4CX5cRhd0apr3AhzTtoyM04Amw2mR5XyAJAeyvxq12hAPlO0s3apGn6Xco8A4TE/q7VRw8
aHMQrf4RTfDm2Ozp2oZaY5nSiGpCU5q4H2nkKtZGE/uz7bxRU7uXLG1SLQDSjasLlD1YFup4q6fZ
a4eTNoBpGDezkUGDWyykmXGG3+hPjknkzmkNFPmJ5VMZJA1a1sDnJq3ZNVDiZfuIwKjmfNY9r/VW
SqOInz6HZ7inES4u+aLwUTqyIkm7WsYwZ3ClwdyQRPYkXvXIyVvLCw2ClSYsfouJ1qKrZtNYN4CV
N8bR7OtyYdIxaqy3acjYkZhas9UxF9qKUhS/DVNT12qu0tEdtfjON30+poNwd5yMAt/q4BfkqTsl
NkV3wf8qPXMXh/zvh5fgnyqsSsFkPSokJegPYoaioDbFsgRzheHvzy9EXN3pdJhkaKLTdEKF5K7u
eXWs7W3Z4G5rc9ifdMezLuIj6gIALpkEFCjbQN9sTcLGIXU8IA3BNZN4wV58UkV645CrDdgvFb6A
Q2jn/lO6qABJP4vxi1ffhwC0PZyxAPrO05wkgTVyHX0YzkNg5CtX8yNcoKuxA31WdzWjZckXesU3
oh7kjCO7RzrI7p/RAdGPXcshYNKDytN5GDddq3Habt7MZtfN/tW6fYwSsyYnzvpbK78YOY/BnC4N
K9Jk2cPM+qxbF33vbt4/heXbg1uYhLE9CPzb1vhKg0OK+mUDmPJ13LqwRteQNI3581zrn6+DT+kS
PDu9rPvnup50jOAKTgPXWdEDO7tyrGNPw4ci/hWd9Ps3i/ZXO/gUa8NxwoVvXQHVctN2AoPJ0XRy
GY6upZubTp3luR33mpDnQNhmdoxZVxudGMmpvxgY85mbxL6rE14Y5Tfh6tY379aNU238TV//Nh+f
Ag3qpydhdtpcnXuL44RxFkfN6clocmy3L5p6311PvrYBYY071JXH40/L1XEzOLLsT377Ql/0RpPz
dHqy9M/MxeVqfk3BUNrv+v7Zev5di48maYSTf2SOrh3NBc7vEORa/9q1vRNteSb/i4/W1jd/+Tkf
300XDWpDz8PwMrKvEut2lt72J5cj+tfbndG457d6NMqJqGVcd2l6umqeJdqJM3WN8eVUPzKg0/NL
1MBPmTOvK5A6qgbK5iVfLOxqZOmsAjn556rhSxRkw8eD22yQDdODS9pgJwef8myyCiJvoyzSirZ4
bfiNtnDsQ861DoxR8q4oB2L+G++x2TyE90nwUTBZVfxHo3VImlYaQMCGSCWNJLq3ljV6pEXmG+ya
YODJIeCp/oRpvcfGg9uIJoNFA/MdHUSSZP/Sy9PQmwdN7/tsThRznvj2jZ6Orqbp+lybzYaLadiL
1+tb+vOsjscti7hS2MsIkxHhQ8KTyESxPi31K7YLSnonR7J5nxbTB+gPp+Y+s9oiySyNnK33PRxP
Z0ea15y4xR+AOYIuQZ6WSxHYtx9/5579JgYieAJUNi4Oq449WL35UxPG3hVVS3erpnZu60kvDBfJ
VwK2MzdL4LxMZksLtpow7Mwi/2sz1ctLu0JIsGuwiX34rLLpSSh2B5eDIfgxgbFVvz/0aSVM5LF1
s7ZXMOHOXZ8o9pFFXLqpnQLjtt0oMK/gZ1qf/njmL7/YltvKAGTaknob2Y0dxypJPV832qZ5YzQ1
wLXOeO4uMN5dsz+/baeLo9Rq3tr69GQWW99//M1cfpVJI8FssABbwVgJPc9+udhobtkRbRnDz2NK
sE3+vbz87fQ07Dgd73ju9i/sq3bPvspOWt3mafM0OG6eJufNU+dK6/ndVrfdafe0jvxcfm96kpxE
J5l7nZxk/N92zzg1rjM3c6lK7TzMOw/XlM2eNL4n5+2e1SXscDq6X3xfXU/O18fLz8sb+xJEfE+/
Wl95F+0vy88Lwtbu6to4nbtaJ3Odztx1eknv4ZpBHx6orektO3mXdeoE3c/UD3RaPe2o3+l3YD3s
ma520uwl3cZx4zjuNY7nR8lR+DuolR71TJ32SfvE7sIWcgKXhhO568fGlX66ull+Wn7SzsPzZs+5
MC61k8bx6mzRmfXyTsxo+mlSjE8t6CkNbd32yfraujJPZSS6q3Z+PzknXu+2OvTt4TXa3dnJ7Dw9
mXRuYTjuYJee+sdkWk+bV/5x+y49WbhvNUyE22FXiDf7aRCRguSfhPa+3RG0YVKZ2drk81H30x1B
3XNq0I+9z/P7YNkxoX1vgaztkblZnq9PvN7aDSAm0qm9X58EvfiYX+3NOqOj4fHVGRAtN+nckgo7
8bpRZ+Xyg96oN+6ueGuwx/yMfy9XemfhfobFiIwAtOVf2teR5ZK9gzvzROt6R1FH/tuTN7LoBbHQ
82Et5gmzIO1tdSnMRqVXz8zUChdZf26Gn5cT2HFNe9E6W85no9N2HB0vAj/txqsRjRS81n3WyGYX
5R+hf+bndLEs/pauFt8jb54ez8Igc6dOnHN9r+YdfTm1Oq153J4SFZ41Tvs6lPzGMj4r/gCP9OAb
U6/j5JxQ+JmbbkI1HQXYkXWe6dAnRKPGWZ8JnGEDbv6I4iZ9u/ue033+WfF7s2X+VsFHEYbZWxlB
7BMPksooSperK9NfR8vRCirtz5aln2mWdmFF/s0o8y9a4VDLsludUhsngDRU0y8Ne32bBq0jgAFz
r91bC3fYGubTR883LyJrceeMogFUu59nTnBGb7XzPMy+5fGy008XEze6D6wFWfHwBOx9114lR0GS
X7Xj5nGgf23p6xbsPe1riuyOZ9PlmgCRf9yE57SfLy+W2fhoZAW9hdXvxf4ne5z3qG/s9T2sXYem
KwCjJv12DwcW9HB2PsLIpJGrq88mN2YU3S6y+GxhvsVauncDFUJFBRlQU6DLcCCLe7CriMNRKwdX
HPqfG2OummzkEKMyLHfR+L2ROel5kB3r9vUqaxJybb+F3xXc0M62sWNsGDcgPgimyAtUWAuIJkwr
er9n29GyM2svgs5ovZi6VmKue3aaZTdTy++ZVGf91LUnVLQWd5+UtABBBZK2Jy/2Aj72JbHfT6PU
GI5DjHd/PguP1p7xqe+l9OHLTNtdt8kQtUepfvzWBVSZNohs+jDr0qqYehphGt1Hh1h53yP72oB8
ZWycrCzvZhS2aC9E11e30dcmR3DrzalAiC/jaXwarIP8cmzHMLrgVlG8ckmTqIFlraOul60nMEFM
H+idkt6FTjJ6AzxXvaW3b0rcBNZAAib7sP2o1aARPPbDHW0wvwPBtTthowFpvemcE2v7no9tqMlm
UXdCb5c3QklFMOZZOAjOUGYJRJimJCZ4csiCqoKpL8KkZWR5/HkS5d3JYtHvTefr0yOiRNPw2Ad4
Ca0tqcSQQtOrMPCnIE6jL6tokp8DywjcBbUVF3SUPPESPzufW/qvrVW0+JwtjOSYbiMpfZ/4azP2
Zz3bWtDaa+UEx1lj9SX3wskVWehPrZk1+uxk0/4XK7tah4vVxcg7azv+/DbW/aTjT72lO7JA7tJE
aNRJF9H8bB1Fje46SrMbx+tfNZpkYb2V+aWQnw/wgCpkUv9VRFOb93yVaaoku9rwUBXsSndxb5+r
6i/90tazkK95OdBfo66SpNWTB/A0UMGa9aMBJgPItfJH2K20xiEMdSgmYLGbBymcxJG3+QXdJtBL
lRrxzvLzMiC9s0Qv3/0lYdf7fudHU9gJZgurntoi6PBqkU0sSE925m42Dgl2SU5EuPt5ajh3LH+l
uevOIb1FqIYTb3Bn7lrTOIQdmnQAZDnFg+PEN9Vp44UeRGnyBpKzM2ddkmP1mqNwOSpNUSKg9MsR
zrjKXM0WeXQ+oSS93N7aTV0aRKtN3TjUTRjk6XnJFStPZQW0pn5Iip9iULIS9ZRw4uCKa2A1D2HU
wR4jbl88exLfMA9pAUESWhyOeok+gXzFyTfBkBQpQ1p7FA/6Yue4t51DGKDMhvBF13T/xSRUOgPO
oURkKdvcTFHuyp0lICNyKERvQohWu/0X7aw0ecMiQEyBGDnqcv+rCsA2D/kxjiopp+LhBqzXEWB7
FJfAbCIAVHTCQFrKOGdqd/8N55CUmfC91G/yFl6j0v7bKD8BKQi7UvlUJo94OFRrUxhSu7tPgsVK
UzeaAhKCygK3civbO/tug9AgXwJGdHP1laq2RsadhKxVVwC2K6Iv0Bq8tvntw5aUrVBWXVPlj95S
XAJLPyxzXES+igc53xGCJvpPwGdkxosvqtHuw+6nOHcolplyEUwu5151ax1R/dRPofnKp1S0dVoC
yZQpnQBNALEU9JI3IAclT3X/Tfaf4jhuwGf1yBfWaQ1eAIuLQMJPxDcM+5DSTbgcsXFe0QK2fggY
CRsQorHiqZ0eNCRqqCQGunFI33PMXOE53zn+Gu6PUKwBta7d8ZeO8GqTPgTP2CL5v932qumnQWB1
CBkgIfmNh10nqW+qzt60D0Fj4NxTEb4V652d161DC7dXkiG123nBkSrtvCFajZAdtBR74t4wDqFu
odZaKuTrpeikXFVp1igy2lfSV5RsU/FUXV2iQEBbhI2zrtEeQ4C2SktAqEM8OeC+z7q8KvSgT7gM
uA22N0G9hIBgleISGGAkHVJnLMHTHHeWwELnCR6HuG75cWlg1kj1CauEkhBw+lF6oMRfX4E20VAQ
6U7Bdy1rUDvLV9gAlVaAwimylEK1t5EBprgjA8T7SWfosPPW79YXpnaluRvGIagRZHwT7NgzeJ32
IZznkINugyHlWtdJ/inmUVsC7nb4GIA7VHe90ZA4D7pBmMVrpvaULz+NHCUEHzB7b725qqODhXto
0LVKEKH1m73ihmuoPJ3pY94/Zyl3DjxRLkAoKEUpYKzXzksPZaXzTo6SmhTKggrQLpZuVeq1tsCA
4SijhKi0g0sbo0YHHvSy4hqY+qEgbQydCq3yqZx8jfwuoFeQr5tPNy51ndZAGMCU5MA0ACkI3/w2
zl/19myOgHR55/yXYlC7eK8U3SmtAKEeB/0OvLqq+rRW65AkPvgiabhcr+MvWCulSbcP2XKxdLbJ
Laa4q/mw9agEbwBhKJ/6GXvKKQ66xeHRYO9vdP+excPBoERRoGXAIOWp3R2gC1xTSQrI8lLoSE2H
2E4726/prUO9YXPrYw6VT91OACxEipO3iW9K9BZqtacN3lkDbINNJL1G+r6AdSttOZFrOhmQtJbg
3c5028T0irKfci0gha/bjm8czrJ65T2APXA7bZxbPPg9ZQeGDcZ8OO6eE371UvdyMyntOrIOmhpT
d8ea29l8WRjgTIBp67bpW1yZwq6bhPdol4Y+qwg8jg2tdooO3KXI186yEdCV0q4LABW7ThpLVaau
EcuBbxFyFeKexVO76x0mQsXJE7HjjqCbSGtf0cF8A6yhfgpuk0t+v6hr5iGAJIoXuLo3T2XfiXFS
uUnnvk2krEYXG2UWqvvdApJGdxVayFQmDeeLJRtO7Lqm57ypaszbBo4KNP9NKZiUp7oC+LESuqZ5
xY6lW68LDv5gxe3Hi8NPBZSxk6PYueEIZAixCg2863fuDeWDT1dswFikqbZYxarKs/mYvqFQiDxb
uvXafyEWV7rqxF8hdku51KuaDzQwbBYNypg3YN7aXfYIqOISWPgzUBpLwdxryl+MAdh9SRbWLowN
347i3PUmeCyAKFKivnvqDWBcohalb1y9JF4Xs0RJ5DUwahKaIDz5HKLdnbzDtQBSkRKGMkRWp+te
uUKBO0/4KwhhbcIzezsPGw5zh2u/uBDrWH/klDL5fnMP/DEum3Tr28yxugRYe7Q0gKRuc7pqtP0v
OJB+FpsG/pKoLJW69nP9yY7oA13jTFB5V1uDByooxeMv2UrEW+gmKzpPazXJWsm2QztXPLWL5Cj7
dkDzqbqhpxY8M+VTWQLyOQJPJ7pX6tgaST6F0ur7Lpc8wflqPIPjjnED4yAIje2a1OvKU/boiVq0
QSFg6JUTxGLaOfQ4/NIxmX7fm+uwfjaeKlSNKdLQmLiN4Nt3po4u4BJo05lkcxnWburq2Rry1Ra5
OGgZqlNvCAsnMQ99g/+o0WEXDjwlEw+bvc2Own1RdejMEoPfFL6X4qmdgeeoejO0EiBRAfUg/kx1
wx0mDysUnkyxujXab2qGVDccirUyH7mN4FXmrjF3FKDkrDZ+bu2QaJAuK66BhjajnRQHWrrP7mg5
Cu6I46PlpKFVva42aqVUZ03ZGbYclC9itOzMGpAKGw4l2cZorpG8C028moKTOlKKLCm12tgs1Std
Q+lznxOs39xrEtms184rV1tZsJwTuBSqoVKXV7efK8CEfhVar2eIWr1WAPiUohRw4MWNb0J0XBF9
0QTE7qEQofCgnjYtDpji5CUrDb5SGuhVJk8hitg7pjDnFk+pV2t0/IGEKc69iGBRSkO/ztcseocq
YwiIpZdE+XHtIpeqdx1oDCoKIE7dZi2qtg5crCQHbL0B22Xx1G4B4BpUlAFyF/RphYdTbvWde0+y
VnxAU9Xt3VC/W19ccCUDH4SxDu09EORqhh5wAoyrcEfh6xVP/WxdW/Xux5mV3eVaezWCC9uwuDeU
2BZrXCO9B1ZUcdsFe0KdiVAIlee6Cro1oBiwyYgX/Qhk++u3++rkSkRrJHi5F8UiU4nGowpp+9Rv
6srUWZYkK9Ho0rSpeKqKD6UPGb9QC2zWoH5KXzl1IdkbCowFf1wuQdXuJ1UpxDpFFLtYhPrZPg1V
24e6UgeODfhlqtuvyQfsPoG+5xhAzSx+5WpLDcMGD7+9TxtI/BoFQLtZGp0UG1+7469++gnTNzGd
n8yaqs8D4SzCT4ALh6B2F9/mLn5/ylJoNUjMIdts7K6xB6GcQQdih/7hTzqxXkKPnaZ460u5EQlZ
PP2qtiObRVsWSmu3QY7aaTv1SispNCAXTzlVeakxxZ3txw0CusOhqG2QQ9nNEV+WNgpwiWziOFWD
X8AcJLeEW2KT0qzd6YcJT/EASFkJODTUn1Dm7ew//APgVJqUodQ1yEXVt+LkJc6Hr8/0nzd4Zwma
oNSJgmIYbqy+2t18sH2pLgG8uNBlYvNskAlVLQBSlzvAgDK5rkvAmykuAVl6CWdA0lVec1LUsisF
lBziGYJdqGsS31BmGoA9F8AS/cg2QT2pYd9ZAk3XhXqwAf1WeeHWyfNXBmlqWHe2lJ1s2WT2sNoU
6givvfSfKSStRpOH90lR+EFpmsSznkPae0YgTiFHH/9/c/7rl+0hYqO4BpZJ5S3tSBoi4/JU1wDG
sdIG2q5B7a4BlJdFCZ3qMpDZI/gFQO9V7CoRsDYsWwZonvKp3TJAGqG4BNJODSQXEc7NVVC1iVqS
GgXORelKTT0i5QpcgaSD0kXZbYyevbPQPmxIVb4jSkOe+gmBMg2HEEnSApj8bnX3hYYORDulanUt
wDaUiXbpdUzeW1Lbr9pCVLPRXNmkbXBtTeKihbFSAghSLRQgSNVSwksh37GGnIKHlASxNLCSp36A
H+VIKIUrtNA2dND65RyrAVFyZPBOcUqe5KRQvDWyjFrlprw/LIb/W0J/9ngYDIzBFpVdpMk2T92m
DtRa8RrE66PpGYX5L/K/wkhGAlDK2oqndnkQZYp5EG30Y6a1cjUGTHk2VR00uNrSMdbOEZKON0p6
j3AXuIeWdF2veH9kRuk37bRo1FduevlFNTrsyvhGrB4yv1K1UzV3pKkKBXzAP0ETFk/t4sCgrxX3
vcUUHflnW6PIod657giSkfqyKOyqa/xDVzZ7aI3VAikMmeZGryHiO0tAWxHpn0wGePPUTgqUnb/W
YYMEP9juLbKnqgNg16ZMmz68T7W8pbdZIyWgjPqzoF2DgkfEvLL7VK5ZsBGiFmun8wnMKh5+TrdF
5o/g18aeqRp65MeA1rTICT8fjJrlAJULFynFB8stlPmb8129AyT3T+gX0v1iqWsk8aomLtEO0WeQ
EJX3+r7cF00laDWw1Xr18/WFF1bJ5gHQhuwbzac8bxXwq7XomUhxAz7vRjZqZ/AWMEWlNaB7gNCp
A/zYa6lAZlyI9w25+esm+8rMwoQzCWsT6tgmd6tKH65VMgKUQWzbadVv45UpSkj9kvkUoPfW8qvc
e0XJblOa+dZw+zeVZu/379H6tB3n7FPMUDxVk08KngyYduuL+CoS9koHX+i4gDnbrdfvfqIAUgAC
KGob6qidElCO9QJ6g2EdnkEqGsqnavcS88Uyorf1jmNQL/unqENVEwO0PNjXIu5brEEVAiDljxT7
PLVeqyHjsqlsBTcKYjobPNTGFKpqQoJCkJI3ab26OQp1OwnKVX9SxwkTk8S4ymdPCDCCoZunKrCG
PpCiDUhVM61mJOf1nNPacf6Fcxq3Fyt523ywzLnXyBEo6tSUdAA5bggsALk8IUAqB0Br2cQH9LbU
AJdP7cRAINtKS0DveJkcCfBt7ks03Y4gAIKRTjMIySY/Xjt/SN0oaggQCAjA6xYBWZ+mUPI+AWVq
Fwcr6tOVxIDDLoEuKDtfVYTEwRAPSI42n9YwAa7MXalh+Zmg/mDgfxUQQzgUwEnhHtXtHlSNhZMD
kY39s5AICyPqrwk9e6kGaxcT2hLLvd8xwjE2gLtx2bOYO+pPAwqKdQSZxPZk1A4ORw9AxUuAYghp
ME8P0c0Br8YCtSYgKGJFgoAoBaB2tsCm/eX79x+ChzbsPSb/lFPcw8NKTzLgMU2h+iqfuikB3VYV
AxCB9B8B+r1tRFEVA0kR04UdJNTmFqjdSQCwqHgSNNEDQKJxfZ8LAHbUAR1HQQJQEgeHa/HUzhpS
bsGokfmhF5HQlT+L+s4SgJMjgEZDDmjt6rkEyuUhWHyQ0wIE2qYI9qJkFAmBiIPFt3Z6EBWleALY
XYxh6sEJfxRP1R2AJKGBw0zyebs2tdODYqgoLoKAQug4g77f3gYVowAyX4fIiNnagU5jftfJN96I
5vsvRGm3Jf134fwon2qIkAwCfclxmeDKqacWUC4SsnGKYHHH69lcBdUsWdGVnDoc8mh1tQjUlQFw
QBsQjP2EkqmcA2JHGIasT/2YvJUZgaQwHBioEP9V5ywc9pZFWGybQqmdAlTVfrgDYuMJNqB8qnag
xgpQOQIZ5E63wpqpP6NM3b5f/elSBwrtzx7zHxxZBIthcreegSP1mjpXluLlJ8WxID4tiuOrok/J
oEPFjQBFayfzyoQAsB6SB+Fgg/Yqnqq2lz50EGLCArZJmdXP8JdmYkpBQKl3FDZTW9878EAlhP4N
HHD9AuDKk6ZVETtOKfCrDp/ARGTLSQTWTuaVe5UQ/EeRk+ikNdfmqaJgBQsjjZrgL6+plSfVSmpC
L5VfNN/do38C/yZ8hybkZ+XK1O68q068KG+mCp6ijs1FXz310mS+CfetVdvCr82RVLjkcWbbRPuN
FxUfFIQBCwYcvIn61m73P6D+l2aT2Hgt4jmvOfrkRoXxFIrjZ71YL0vHVjV0SGvQnaIoeXzy4HYC
XVoLcjzyorQn3qjH+l0Byp0ZYftoSUj3ydbfM3scQh0ChbO2KfC63YIbk+T9SoDIPiwHnILtFVhV
gwKGxQuQSqBNQKx2NhBgTcVLUIjswX06jS0kshr002xhwJTGfRtdUL8W1EDZFNdAAxhOkhOvdq9v
I4GeBsUCEASWCqdOYb5Nccb7pV+T5kz48RAeVeWe1aAnuYA+6hreUg1zUPliyxVHdfuTibej/ulp
5tgQQW36I9Vo123lLBeXO/1oMXBfz/RR+0jYC3nf4qJql+fYNJJ7v9wXvq4oNP3Zvt/ZfGSDZDht
/LbIyFLYaiQEkJQpKjyyGCL30Hq8SnpBqpMYYJNSiNoZv8pxbSr5IXiUJpws4s62a05ZHCSUyKVO
qJ3k6xKcUfJ48frbNJ8lz78RfaIblVUQ5k++hrDAFhhcfGONhF85vEu7D+pewflvo317kU6HfuVA
f2ntVopBmVWt0wooM2Fq0qiYa59G3dXJ0/AI308IsQl0127nlVHvGnrPMOH/pLb7VbeP2hCIIEj9
ORIY5Kmh/is9UYXrD2Q7OSyyl3+C+JLKZzwikpt1kwBbde7ca9LN5MmX2dd+gnakLp6gYN2mDjNN
8Urv33cgXtCYUNu4LfDDrtm5/yTogwckTR1rN3fxT5TuPSH9k6KnbceyPYQfdWEQgUs8/DkBVK+A
V3kJvX/ziehyoAlpbftcsKI7my+0H6TASPMA6qip4lOO+WmEe9D+0n79dXQbfe1YA72x08+3ZlJg
ltnX98sBEEfTEaT/Nqa3VwIvbXv5EITT8wVZrzUgGKOoDMA4EvaG5GFz2PcuAWDf0sIeA3jHSKjX
GpS30/ulANI7MHy0t9gBde9oA2IATVwkKYwplUHtcv7qLLBS3iWNnZ4swao+RFXYbfa/VdsUCDas
4jmA6cl2pLnTngtI42q6PglDemkg1s4GFkQaNP6K09fA+GHsSXPXUsobHKudUwAMGPJTcJ7cFzW9
Eg3VOCiYpqLxF7QP5RpUzQJHWKJoGPDUJ+QnQmF/wWFO/+PfSx3W8YPJYy/KgiwYpp/zYbK6Gab5
JHvzF/58gIOhDLc6ffznP0jhAQit/OrdajosBy9/Tf7+Hw8x/0nEDwo0784H8pY7f40fhoPojd95
iPMok2l4QRylL355szjFvDfvsvuj3u5SVF58+8n2hyfBMBkkD/6q+GC1mfXVIBz+8x+//J4ED4N/
7KwEnY62f5Vv/ec/nqa8c5Z+OGSU8W3Z3rCClVccNw0qLwrrsuKIvTyJp8PtW4kYYNcJedSwkIv3
Tf8qTjL/4JdwuL+w2AoSKlUZ+5c8zZLBZG8daMKkuBC3cf76OxdYRrV3/iQnofrGTUHGc7FCIE9B
nbSURKuqrMv1IBt48f63NAWlyKoTweIOd2jOuf8t+c75+4vSjcwM9gRRkP7ggGkYQjuoojKCW7c6
nXd8kTuYcIYObrNBNky344mMgjriMOGLmsxPeHok4qH8dZfDNJ7G2SCsbhVMMNg4RASaVPRIH7yX
IvyOuV0OPD8Z3m9fu5iVaZJgRhwwOh0Mb0PCasqz6gyS4P4eATy4Gmb+MJkMosfKYtLBD5YDVpFm
XqS3cX4xGd742te08FN1x59dU1tl/POfb16nUE+iRCsjbS6G6uVTuVhe3Cs/+N2/6xJ69cYg/P6D
rSiO69+3E6Uy/9fbis4gGjxWrlmJ8f/pgfiLSvM4GQ4jOXvboUSYpVOV6sCXw2XwEG/HKY/Im1JT
2pM/MmFuB0GUHVxjNyXDA1774DKY5UPs/t1vMt6Wz7e/6UsUZMPHV7Q8Qdbtl23tkPz5tvqL695h
fbEXXrVGsBpeGHo734CWJJ7x9gSeNOz2bYtNIDPchg9j+7NXZlCO//cdYDpWkCndznDXyP6Bfnyh
S3fff6OKd3/U+xAb3R34CQK5XcxigX9kyvzVnVtNk5xtQEY2TpDkDMu/vbJhf3HU48F6gDgnwXQ7
VikQP5K1vzj0aTKoLoKQPKu+72maDIaT7TjFu0piR3nYZDDbjlIMKiw0qoOexcnj3hJI/k112PN8
MQiy7TjF20rfVNVhL4b3g6iqMouEseq4n8K9NRCki+qgn/Egku0wxRK89Enyn9a/t4P8MTj4JRnc
V63qoppA9ZVvV8neqIJ7UR11cyHJOx/0wiDZ9z5oe6f+Jd+GaXbgDqLxdihZcTyN7V/fr36+D8Nh
RUnQjEN91Kv4AKH7t/Rg34YBAKk++nHMsAe3+f1jgHsfPFSOooWsfIBavsuj+4PT9IX/I01tYO34
gDX65T4/uMzTwXY9ikNUjv4Ba/Tfb3q3vZuvve7/OBDhGSYs2L7846sCWjSFjIuaa2KyQvTw4/Pw
2mX9/8iVKyJNqvbHD2yVv8uXm6D1q3rpA+6SX6LHOEkqskWY+cd7+7btWoTTqu8qCArVYd3hxAvy
cDtQods+4IC5ccrCFu7IyTBZD714HkSVJZEy+w94+cGeWfgyzJr/9E3o5hOPWEzldaU3gerrdodR
OEgq98hHKPzTZLiv6oVATvVte2m2H6UUGgrVYTvr4YNfXVvnA9b2KHjhs0tbAdW3PRok8fC1u+iH
ocW/6CMc4SM8DLcvKUdPel6pvvJxcI8bvWchSotd5YHJY0XpcLUdSV5Y6PuVxx0mGCzVYT9iHYjj
VFdXQFKqL9tJ4kFWFV9d+teqjnuSR+icyiIU9OCq454+vFAOAILU3/c0G0yqbytERapvezZM9gQM
7OIHDIvJejlYVY1t0uHqI18MsvmeNFgfsLoXQebn+6aJ/jLbl//03XY7ieeD8f4rf8AaXwTo9WwY
Ye/uhX+sj1jnfDkM7+M88bZ7Vpjs0j9eVeYu48kja7IdqBjX/gC1dhlHg71wr7AaKr+u6PbtMMXL
CuRdddQ/yTjBjPYBY8fJYlDVFR9xNV+LJ/q4fb1iJT7CNbwmJZ57g2qU7SPC/zcxt1z14FGQuH3/
90cR5EQP9wcW5kRVmbgttGYSRJWcRYHbVh56uhcjLvreKo86H+DQJRWZoBHsB6zEYvhYvTxoLvwR
wwbZuszzbgcTMS76QaiuxZexhOErxmXRakx53DIHdB5E3mNcdRtfYnHyn76evmJcPSB3HaL8lTX5
Yar7L9rbaGQuqKGXVAX6I7ya22GyHzZ1PkBCCIIND+LfMV4qcUJYjT4ill6ify4HD8PHfU8PurCP
sOfO4zSeV1b7qdG9qiD+8T9F/b/mmjmwmrWodYUNBDoIeLBeIo72BfPvC60Jgu1fMbDmASmrmCkf
4NH9Ennc+btqob39y/uvTzfO0gVAgu1IpSGx/ZvCuNzJlUMr2FZVoXfzJI8eg+1A8q7SQ0x12I4/
qFyaH+Fo3Ayn+f0EUBjqCzTTQSdm97avKi8uxHuqL94dhvEDaR++5u3v+wAJ7IBDTeJqnvDtwP3b
wd1OHMZJnG4XRJZHiBFUl+cJUlEAZ6OnNdqOXHzPB3hnncF0ePB1mDxW7I0fQhj/4pXdHQV4fVlF
4oUvQXVlet5qmm2HkWUQjmHlQWf5IIvRe5OD4xzjq6JThNxN+QuSIEuqw36EldHL/CCeVtW18wGn
845jfzwI9wwjaUqhuhDHg/vqIZTeQcqD+nvXwNt2w9sn+6UgUHuh/q6dP/5PNjx4/LfTeRwklVNX
ECipLsX5MFpVpPcV+Hr+08b9RXC/bxUUxW+qb3sBHDjzK5eLLmRCyuMG93urIMysqqNegln0BunD
HoTjI64RYpxxllXF4UMcp8FksKjoYIpoPmIlJnuDfsApvuQifdiPu32A7r0c5GjfoApCK5p0qAuE
jLwfGyraACkPHa9F/4IH3e6W3HUUw27/+n779irAxN8OU4z6EVdGMWr1JoLCYvs173/bUg1rbpCm
g3w7XPHWwjSsusw3f/xnHlEXtR2pHPgDFvkGz6SKcIbqavst71+N2+HqwR9OJsOKxUmz3A8YuqzO
eVGpVXDaqa7zrURvqqFZGC8/4KUFPD04uBjGexEz/QOsoFvivvtVUB8BBr3N9/CVFISoL8VdXPXS
inZ8yvv2x/+KD+7i8I//LBAh18kf/zt6CKrVbBAZfMDbcwz3Cp6I/3zAuINova+g4ZNSH/iL9+KA
f0T+kDjBGLzNwdEgrZhFxkfk4ijGDPZsetrNqa9FjzgM9aoVkwAic/WBf3vhgxQ0UapS/VsQ3g/u
F5WrtehYoDpwWeH48nx/RDLODZKDO4y5Sn4LHKL6Kv9yvxpW9s4xDEKwDUrOHaLJKOq3/am/Lw77
f7m7ltw2jiB6lVnaQASZVGTJmwDi6GdTkhmTUoDsmuSYbHPEIeajgFr5GjlC7pCdb5KT5NUM25hq
tkl5uiI52hiWbPT0p7q6Pq9egSgHJSa+kdj6/Ol5Rkl2/VcnMiUWUazvudQJ3L4wyXIVfLAqoUXu
dRz0VXyngIo0UkYGEjHT+t6UMwRcIjyvzFddr90uvttVPU/mYyqeNVMsLTqJGqorbHCqJgWbcdn9
2Xcveohe3PJht6OzXNK5QWYrFgN2S5hMb/v31YGXx++oDGYDr+7PBtSwZ4WTa+01rgY2maarLOv+
2UgNlrVhC54KOP1xgmAZKgB4XlLAgjtCQnyo9Cc+sIAHeJSi2IJ7lgLRBtSFTGI1jrJpXVNIYNYu
l4rQwmxYiQlPC/vQBB6PDtJS/PHfE5grsi3DZMzPTMI67qc6uEBBD1OWEugFVGbyRKKEuY2naBJ0
6Y/+0Ye6OIDczvzYPBTwFsUK88jymUpeXt/3CCPzowMLr/9836kFVw1obOk/aneZTpb3tjqD8eo/
dAWy6CZW3gZdGvzHrhwFx9gCgtFFbexsur4lAvf6QvFUJ3Aa/nsBGItK1q7IvsAuAzYE3IElyxKG
8aWKx/qOB+Fa1AjI9+phYLW077REhvMqWvDwW+tA4Oh6sIgBU3dheVqHIuPP1kwVNDv13+ceaL70
YoFUL3MUNtPBPDDz3QfCTi2gNsw0yWguOfJ8pWMwVdqGzrbbAvd6oD7p9Z1GFMAsofkzNVAaoXAz
TrkVEhbGAHEyMgttNdeW0EjX98PIsR0SmPUbHeXw9th+SKi696jpTe6CtzlwRotgNzgBnCHJi9XN
rH8O5MJEL+gri6sPdou5yqYITe0G5q/a9VHwfAvYEP0FIEPx0qVvwFZFPQl8l3Wpx2MgN09UlpvB
SGYrHo9vjw4t8iAek9Wu9ad6BhasOXbt61+rsun6R0HDBDIsgVh1+aooHFCq438+/5nN1FIFZ+kS
+WzM4ByQjFtlTo3pQ4TWXu9JJOQHGjCpHaT7eY77K32m77EhvzRTMyPu2e6xVskS/pIOfgXsTrFQ
+ht0G2xLpDyPk9k4wQYO1AxupOYhHHSkBnGawOF1VaFTzWpPW69QUI9OWEZYmmvnntqJ9c4IZZ07
WVaY8UjiV98QCC+jGmHiGFlAB12oRT61zJpqa7Y+XK4Q0uOEzyqyw2cYWUondIu5Gy2hkjsw4a1S
PQkMfSdV9zyZQl22fRVRCMOSGX4S2jNM4sQG40kYDSejwo7tvxa48KdpNB9NCUlpwfIk0mCnKp59
s35AQN2eFQjfsfgSNKG/XPTx9sLuY6LRkihFJxcMSYmlmWKpuw/3zY8eT0OU8gdBAql5nRb2ZNsS
N+QG+JJ7cOexgwPf5rZteLpnAGDSirzO9yWoL4FO+z/JXB6lxZDtrcCVOMJrAWEogSUdlQ6BijHH
VbqJ5ofmIoyyk0LHXCiIq95XydNsoTiZqSxRdEWwa9DwIRnIhpaIk4ZqiSJWl+Mk4dWGlnRIYEyP
k1tASjhruIQPacZ1F1VIBPHAQ2rTm0rUN5/hsQY7aMHRVxIoyHMQ82lzLSrjf8/82Pz2vYMcW+eH
tkf+416qlMBGNjRWouyG6kwzQhQy578lQRnXAwdLnhBMgzmjbQlqt4pItqvzPCu16VV0p7kGkYj4
VF+5KEY8oN4W0XywjvRYjcvpD5IheNaNoJRvgQTjB4UMq/0JIZdJ5lKGbQkWqmqjbjQogsDvS7Wu
VEZXaYW1iLNEYUKH8O3ZNLjR6UQ7lTw468x+Nr/Q1/2NXxDwnjpg3rCqYtoSaKMQiCAkmcwWlCIl
EQHqK24VoVmj+UbzbUb+IA9OCkS27aKFtgSgvpJOmDD59MtfcXTLPId9GVA2FnCp8AVOvQBEoUQq
q1pA9QoELyoqrpdm2+lo0TNxO+CrbjafrNB9jxMAIsDis+TXh8iutQ2RoDNBIv5jEs8caYXXoFMA
A/gb9BBtoT8SWp9sjSo+3bm7+pH4On8/IMCsakkD4lR1mzCHTkK1dMA4Z/uJAi9bnwJsifPllECS
hAmZGy+6EfC/88lLl+EhYQaUgBXirIVupNCb6zsS/FhhkpjLyKxMCZKsU/2JeSISKIVTcAARw7Rp
gFDysuhRug6f2thL4IEpvlX0EyRXyzV41sZeCN83fokgosMm+xKhlKoZFqHjrNYzAvEOeJ4sYy1B
Wn4ege9pJaHlGi5Hx7D+YvM7JllomGUe+OZ2VRdptCFsKjNS6ehK1C6F0xQ4BARtHC8Uureb7zWf
+VX0RxCq2EH2I8GAdKWtIlMJZoIbNQfCvzBrL/dawji+QjEvH1XiztIG/x4Be2XR0h0KhEF6Oh/B
qXE+LmjjZXaouXT01AJRVFqCg7JAJkkc26W3AkKNRypD8tYNHpOoBKn8hPMoRjTup+AogzeeodS3
CjHQjUU8FACIsJhPmZ2C7mr+hzJIZshGMEltS5gSA0Aa+Wwl4KiDAgR81mQFJPM3HK+uQi6nRQ6k
kNnX0gGXCBKvGZloKm8+0vxGhYQNpHCdubRmSJr3PrzLA7RrpZ7MgGH8vC9BiXldb9CEPlDzJA3e
F4A6wV50mnEHBC95hUYEh3B/0OBwO0nNEzo+jhaJvo5PfTV00JuzXvX/bZx96YIhV3/Gx11lxWlD
CISvHWzNBDa1ITuLEoQN2d2UwO5+KDILyNymRsm+ubfBl79RIb2MzEilKtluZLkk4HHCPa7eluZY
yrNaie8GV/5/UC534Gis+fxW6erj+YOt0iXoNVW30pOjGO7XL/8CAAD//w==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hyperlink" Target="#Sales_Data!A1"/><Relationship Id="rId2" Type="http://schemas.openxmlformats.org/officeDocument/2006/relationships/image" Target="../media/image2.sv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7.png"/><Relationship Id="rId10" Type="http://schemas.microsoft.com/office/2014/relationships/chartEx" Target="../charts/chartEx1.xml"/><Relationship Id="rId19" Type="http://schemas.microsoft.com/office/2007/relationships/hdphoto" Target="../media/hdphoto1.wdp"/><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0</xdr:col>
      <xdr:colOff>228600</xdr:colOff>
      <xdr:row>1</xdr:row>
      <xdr:rowOff>7620</xdr:rowOff>
    </xdr:to>
    <xdr:sp macro="" textlink="">
      <xdr:nvSpPr>
        <xdr:cNvPr id="2" name="Rectangle 1">
          <a:extLst>
            <a:ext uri="{FF2B5EF4-FFF2-40B4-BE49-F238E27FC236}">
              <a16:creationId xmlns:a16="http://schemas.microsoft.com/office/drawing/2014/main" id="{3628355E-6C82-4BAF-BC99-A63EBDD74FA5}"/>
            </a:ext>
          </a:extLst>
        </xdr:cNvPr>
        <xdr:cNvSpPr/>
      </xdr:nvSpPr>
      <xdr:spPr>
        <a:xfrm>
          <a:off x="0" y="7620"/>
          <a:ext cx="228600" cy="274320"/>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0</xdr:rowOff>
    </xdr:from>
    <xdr:to>
      <xdr:col>1</xdr:col>
      <xdr:colOff>1859280</xdr:colOff>
      <xdr:row>1</xdr:row>
      <xdr:rowOff>0</xdr:rowOff>
    </xdr:to>
    <xdr:sp macro="" textlink="">
      <xdr:nvSpPr>
        <xdr:cNvPr id="3" name="TextBox 2">
          <a:extLst>
            <a:ext uri="{FF2B5EF4-FFF2-40B4-BE49-F238E27FC236}">
              <a16:creationId xmlns:a16="http://schemas.microsoft.com/office/drawing/2014/main" id="{603106A9-1B80-4AA8-83BB-17ABEC612731}"/>
            </a:ext>
          </a:extLst>
        </xdr:cNvPr>
        <xdr:cNvSpPr txBox="1"/>
      </xdr:nvSpPr>
      <xdr:spPr>
        <a:xfrm>
          <a:off x="190500" y="0"/>
          <a:ext cx="3741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rial" panose="020B0604020202020204" pitchFamily="34" charset="0"/>
              <a:cs typeface="Arial" panose="020B0604020202020204" pitchFamily="34" charset="0"/>
            </a:rPr>
            <a:t>Superstore</a:t>
          </a:r>
          <a:r>
            <a:rPr lang="en-US" sz="1400" baseline="0">
              <a:solidFill>
                <a:schemeClr val="bg1"/>
              </a:solidFill>
              <a:latin typeface="Arial" panose="020B0604020202020204" pitchFamily="34" charset="0"/>
              <a:cs typeface="Arial" panose="020B0604020202020204" pitchFamily="34" charset="0"/>
            </a:rPr>
            <a:t> Corporation Sales Analysis 2019</a:t>
          </a:r>
          <a:endParaRPr lang="en-US" sz="14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91440</xdr:colOff>
      <xdr:row>81</xdr:row>
      <xdr:rowOff>114300</xdr:rowOff>
    </xdr:to>
    <xdr:grpSp>
      <xdr:nvGrpSpPr>
        <xdr:cNvPr id="25" name="Group 24">
          <a:extLst>
            <a:ext uri="{FF2B5EF4-FFF2-40B4-BE49-F238E27FC236}">
              <a16:creationId xmlns:a16="http://schemas.microsoft.com/office/drawing/2014/main" id="{C197F82E-C4D7-9407-FE81-24E45FB46F3B}"/>
            </a:ext>
          </a:extLst>
        </xdr:cNvPr>
        <xdr:cNvGrpSpPr/>
      </xdr:nvGrpSpPr>
      <xdr:grpSpPr>
        <a:xfrm>
          <a:off x="0" y="0"/>
          <a:ext cx="14721840" cy="14927580"/>
          <a:chOff x="0" y="0"/>
          <a:chExt cx="14721840" cy="15544800"/>
        </a:xfrm>
      </xdr:grpSpPr>
      <xdr:sp macro="" textlink="">
        <xdr:nvSpPr>
          <xdr:cNvPr id="2" name="Rectangle: Rounded Corners 1">
            <a:extLst>
              <a:ext uri="{FF2B5EF4-FFF2-40B4-BE49-F238E27FC236}">
                <a16:creationId xmlns:a16="http://schemas.microsoft.com/office/drawing/2014/main" id="{B20A3ED9-3AC5-49B7-E53D-4FC7F1E33790}"/>
              </a:ext>
            </a:extLst>
          </xdr:cNvPr>
          <xdr:cNvSpPr/>
        </xdr:nvSpPr>
        <xdr:spPr>
          <a:xfrm>
            <a:off x="0" y="0"/>
            <a:ext cx="14721840" cy="15544800"/>
          </a:xfrm>
          <a:prstGeom prst="roundRect">
            <a:avLst>
              <a:gd name="adj" fmla="val 797"/>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CCC2C5EB-A77C-03A6-9675-EBE7EAFD7260}"/>
              </a:ext>
            </a:extLst>
          </xdr:cNvPr>
          <xdr:cNvSpPr/>
        </xdr:nvSpPr>
        <xdr:spPr>
          <a:xfrm>
            <a:off x="190498" y="114300"/>
            <a:ext cx="2286001" cy="1390650"/>
          </a:xfrm>
          <a:prstGeom prst="roundRect">
            <a:avLst/>
          </a:prstGeom>
          <a:gradFill>
            <a:gsLst>
              <a:gs pos="46000">
                <a:srgbClr val="4A81B4"/>
              </a:gs>
              <a:gs pos="0">
                <a:schemeClr val="accent1">
                  <a:lumMod val="75000"/>
                </a:schemeClr>
              </a:gs>
              <a:gs pos="99000">
                <a:schemeClr val="accent1"/>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20944CA4-D333-428F-89DA-4265CD50379D}"/>
              </a:ext>
            </a:extLst>
          </xdr:cNvPr>
          <xdr:cNvSpPr/>
        </xdr:nvSpPr>
        <xdr:spPr>
          <a:xfrm>
            <a:off x="2543173" y="104774"/>
            <a:ext cx="12096752" cy="1400176"/>
          </a:xfrm>
          <a:prstGeom prst="roundRect">
            <a:avLst>
              <a:gd name="adj" fmla="val 12585"/>
            </a:avLst>
          </a:prstGeom>
          <a:gradFill>
            <a:gsLst>
              <a:gs pos="46000">
                <a:srgbClr val="4A81B4"/>
              </a:gs>
              <a:gs pos="0">
                <a:schemeClr val="accent1">
                  <a:lumMod val="75000"/>
                </a:schemeClr>
              </a:gs>
              <a:gs pos="99000">
                <a:schemeClr val="accent1"/>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F8900553-5D1F-4112-A043-C7C82764CA67}"/>
              </a:ext>
            </a:extLst>
          </xdr:cNvPr>
          <xdr:cNvSpPr/>
        </xdr:nvSpPr>
        <xdr:spPr>
          <a:xfrm>
            <a:off x="171449" y="1609726"/>
            <a:ext cx="2324101" cy="5410199"/>
          </a:xfrm>
          <a:prstGeom prst="roundRect">
            <a:avLst>
              <a:gd name="adj" fmla="val 4782"/>
            </a:avLst>
          </a:prstGeom>
          <a:gradFill>
            <a:gsLst>
              <a:gs pos="46000">
                <a:srgbClr val="4A81B4"/>
              </a:gs>
              <a:gs pos="0">
                <a:schemeClr val="accent1">
                  <a:lumMod val="75000"/>
                </a:schemeClr>
              </a:gs>
              <a:gs pos="99000">
                <a:schemeClr val="accent1"/>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E8EE7C7-4755-40F6-9060-3D498F2BCB10}"/>
              </a:ext>
            </a:extLst>
          </xdr:cNvPr>
          <xdr:cNvSpPr/>
        </xdr:nvSpPr>
        <xdr:spPr>
          <a:xfrm>
            <a:off x="2562224" y="1628775"/>
            <a:ext cx="2257426" cy="1282064"/>
          </a:xfrm>
          <a:prstGeom prst="roundRect">
            <a:avLst>
              <a:gd name="adj" fmla="val 594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D410496-C5A5-45B0-B660-FB60F8DE4BE9}"/>
              </a:ext>
            </a:extLst>
          </xdr:cNvPr>
          <xdr:cNvSpPr/>
        </xdr:nvSpPr>
        <xdr:spPr>
          <a:xfrm>
            <a:off x="4943474" y="1647825"/>
            <a:ext cx="2257426" cy="1263013"/>
          </a:xfrm>
          <a:prstGeom prst="roundRect">
            <a:avLst>
              <a:gd name="adj" fmla="val 333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3C3977F6-E492-4C5D-A451-D88899B19B07}"/>
              </a:ext>
            </a:extLst>
          </xdr:cNvPr>
          <xdr:cNvSpPr/>
        </xdr:nvSpPr>
        <xdr:spPr>
          <a:xfrm>
            <a:off x="2552698" y="3009899"/>
            <a:ext cx="4648201" cy="1947672"/>
          </a:xfrm>
          <a:prstGeom prst="roundRect">
            <a:avLst>
              <a:gd name="adj" fmla="val 333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9BA4A4C-318A-48C1-9D2B-1FAC02204541}"/>
              </a:ext>
            </a:extLst>
          </xdr:cNvPr>
          <xdr:cNvSpPr/>
        </xdr:nvSpPr>
        <xdr:spPr>
          <a:xfrm>
            <a:off x="2543173" y="5048249"/>
            <a:ext cx="4645152" cy="1947672"/>
          </a:xfrm>
          <a:prstGeom prst="roundRect">
            <a:avLst>
              <a:gd name="adj" fmla="val 333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D1A425D0-AA85-4544-A233-11E0DC678BEA}"/>
              </a:ext>
            </a:extLst>
          </xdr:cNvPr>
          <xdr:cNvSpPr/>
        </xdr:nvSpPr>
        <xdr:spPr>
          <a:xfrm>
            <a:off x="7286625" y="1647826"/>
            <a:ext cx="3257551" cy="3495674"/>
          </a:xfrm>
          <a:prstGeom prst="roundRect">
            <a:avLst>
              <a:gd name="adj" fmla="val 1251"/>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8CF6A593-A8F7-4187-9001-798A88ACFE68}"/>
              </a:ext>
            </a:extLst>
          </xdr:cNvPr>
          <xdr:cNvSpPr/>
        </xdr:nvSpPr>
        <xdr:spPr>
          <a:xfrm>
            <a:off x="7286625" y="5219701"/>
            <a:ext cx="7353299" cy="1771650"/>
          </a:xfrm>
          <a:prstGeom prst="roundRect">
            <a:avLst>
              <a:gd name="adj" fmla="val 4153"/>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1F1F77E5-664A-4EC0-8845-636B33F116AA}"/>
              </a:ext>
            </a:extLst>
          </xdr:cNvPr>
          <xdr:cNvSpPr/>
        </xdr:nvSpPr>
        <xdr:spPr>
          <a:xfrm>
            <a:off x="10639425" y="1638300"/>
            <a:ext cx="4000500" cy="1714500"/>
          </a:xfrm>
          <a:prstGeom prst="roundRect">
            <a:avLst>
              <a:gd name="adj" fmla="val 333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99836419-487D-437A-BCD1-A0600520F971}"/>
              </a:ext>
            </a:extLst>
          </xdr:cNvPr>
          <xdr:cNvSpPr/>
        </xdr:nvSpPr>
        <xdr:spPr>
          <a:xfrm>
            <a:off x="10629900" y="3448048"/>
            <a:ext cx="4010025" cy="1676402"/>
          </a:xfrm>
          <a:prstGeom prst="roundRect">
            <a:avLst>
              <a:gd name="adj" fmla="val 3334"/>
            </a:avLst>
          </a:prstGeom>
          <a:gradFill>
            <a:gsLst>
              <a:gs pos="85000">
                <a:srgbClr val="00B0F0"/>
              </a:gs>
              <a:gs pos="0">
                <a:schemeClr val="bg1"/>
              </a:gs>
              <a:gs pos="99000">
                <a:srgbClr val="00B0F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2DFA6684-D4E9-BF17-70C2-B4A275541FE4}"/>
              </a:ext>
            </a:extLst>
          </xdr:cNvPr>
          <xdr:cNvSpPr txBox="1"/>
        </xdr:nvSpPr>
        <xdr:spPr>
          <a:xfrm>
            <a:off x="3600450" y="390525"/>
            <a:ext cx="7905750" cy="82867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bg1"/>
                </a:solidFill>
              </a:rPr>
              <a:t>SALES  ANALYSIS DASHBOARD</a:t>
            </a:r>
          </a:p>
        </xdr:txBody>
      </xdr:sp>
    </xdr:grpSp>
    <xdr:clientData/>
  </xdr:twoCellAnchor>
  <xdr:twoCellAnchor editAs="oneCell">
    <xdr:from>
      <xdr:col>4</xdr:col>
      <xdr:colOff>238125</xdr:colOff>
      <xdr:row>1</xdr:row>
      <xdr:rowOff>161925</xdr:rowOff>
    </xdr:from>
    <xdr:to>
      <xdr:col>5</xdr:col>
      <xdr:colOff>542925</xdr:colOff>
      <xdr:row>6</xdr:row>
      <xdr:rowOff>123825</xdr:rowOff>
    </xdr:to>
    <xdr:pic>
      <xdr:nvPicPr>
        <xdr:cNvPr id="21" name="Graphic 20" descr="Bar graph with upward trend with solid fill">
          <a:extLst>
            <a:ext uri="{FF2B5EF4-FFF2-40B4-BE49-F238E27FC236}">
              <a16:creationId xmlns:a16="http://schemas.microsoft.com/office/drawing/2014/main" id="{DFF07329-0A3B-4E25-89A0-814850C683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76525" y="352425"/>
          <a:ext cx="914400" cy="914400"/>
        </a:xfrm>
        <a:prstGeom prst="rect">
          <a:avLst/>
        </a:prstGeom>
      </xdr:spPr>
    </xdr:pic>
    <xdr:clientData/>
  </xdr:twoCellAnchor>
  <xdr:twoCellAnchor editAs="oneCell">
    <xdr:from>
      <xdr:col>8</xdr:col>
      <xdr:colOff>19050</xdr:colOff>
      <xdr:row>9</xdr:row>
      <xdr:rowOff>104775</xdr:rowOff>
    </xdr:from>
    <xdr:to>
      <xdr:col>9</xdr:col>
      <xdr:colOff>428626</xdr:colOff>
      <xdr:row>14</xdr:row>
      <xdr:rowOff>171451</xdr:rowOff>
    </xdr:to>
    <xdr:pic>
      <xdr:nvPicPr>
        <xdr:cNvPr id="27" name="Graphic 26" descr="Coins with solid fill">
          <a:extLst>
            <a:ext uri="{FF2B5EF4-FFF2-40B4-BE49-F238E27FC236}">
              <a16:creationId xmlns:a16="http://schemas.microsoft.com/office/drawing/2014/main" id="{56B97B03-33B6-273E-F370-F40571B55C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95850" y="1819275"/>
          <a:ext cx="1019176" cy="1019176"/>
        </a:xfrm>
        <a:prstGeom prst="rect">
          <a:avLst/>
        </a:prstGeom>
      </xdr:spPr>
    </xdr:pic>
    <xdr:clientData/>
  </xdr:twoCellAnchor>
  <xdr:twoCellAnchor>
    <xdr:from>
      <xdr:col>5</xdr:col>
      <xdr:colOff>304799</xdr:colOff>
      <xdr:row>10</xdr:row>
      <xdr:rowOff>38100</xdr:rowOff>
    </xdr:from>
    <xdr:to>
      <xdr:col>7</xdr:col>
      <xdr:colOff>590550</xdr:colOff>
      <xdr:row>11</xdr:row>
      <xdr:rowOff>123825</xdr:rowOff>
    </xdr:to>
    <xdr:sp macro="" textlink="">
      <xdr:nvSpPr>
        <xdr:cNvPr id="28" name="TextBox 27">
          <a:extLst>
            <a:ext uri="{FF2B5EF4-FFF2-40B4-BE49-F238E27FC236}">
              <a16:creationId xmlns:a16="http://schemas.microsoft.com/office/drawing/2014/main" id="{547488C7-D2FD-4C95-F5F1-F5A23AAF7096}"/>
            </a:ext>
          </a:extLst>
        </xdr:cNvPr>
        <xdr:cNvSpPr txBox="1"/>
      </xdr:nvSpPr>
      <xdr:spPr>
        <a:xfrm>
          <a:off x="3352799" y="1943100"/>
          <a:ext cx="15049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clientData/>
  </xdr:twoCellAnchor>
  <xdr:twoCellAnchor>
    <xdr:from>
      <xdr:col>9</xdr:col>
      <xdr:colOff>390524</xdr:colOff>
      <xdr:row>10</xdr:row>
      <xdr:rowOff>57150</xdr:rowOff>
    </xdr:from>
    <xdr:to>
      <xdr:col>11</xdr:col>
      <xdr:colOff>476249</xdr:colOff>
      <xdr:row>11</xdr:row>
      <xdr:rowOff>142875</xdr:rowOff>
    </xdr:to>
    <xdr:sp macro="" textlink="">
      <xdr:nvSpPr>
        <xdr:cNvPr id="29" name="TextBox 28">
          <a:extLst>
            <a:ext uri="{FF2B5EF4-FFF2-40B4-BE49-F238E27FC236}">
              <a16:creationId xmlns:a16="http://schemas.microsoft.com/office/drawing/2014/main" id="{A3687890-73EA-4D21-911D-2FFABFEED7E3}"/>
            </a:ext>
          </a:extLst>
        </xdr:cNvPr>
        <xdr:cNvSpPr txBox="1"/>
      </xdr:nvSpPr>
      <xdr:spPr>
        <a:xfrm>
          <a:off x="5876924" y="1962150"/>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PROFIT</a:t>
          </a:r>
          <a:endParaRPr lang="en-US" sz="1400" b="1"/>
        </a:p>
      </xdr:txBody>
    </xdr:sp>
    <xdr:clientData/>
  </xdr:twoCellAnchor>
  <xdr:twoCellAnchor editAs="oneCell">
    <xdr:from>
      <xdr:col>4</xdr:col>
      <xdr:colOff>142875</xdr:colOff>
      <xdr:row>9</xdr:row>
      <xdr:rowOff>180975</xdr:rowOff>
    </xdr:from>
    <xdr:to>
      <xdr:col>5</xdr:col>
      <xdr:colOff>447675</xdr:colOff>
      <xdr:row>14</xdr:row>
      <xdr:rowOff>142875</xdr:rowOff>
    </xdr:to>
    <xdr:pic>
      <xdr:nvPicPr>
        <xdr:cNvPr id="33" name="Graphic 32" descr="Statistics with solid fill">
          <a:extLst>
            <a:ext uri="{FF2B5EF4-FFF2-40B4-BE49-F238E27FC236}">
              <a16:creationId xmlns:a16="http://schemas.microsoft.com/office/drawing/2014/main" id="{350F515C-3D38-4BA8-721F-15B126C4B5A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81275" y="1895475"/>
          <a:ext cx="914400" cy="914400"/>
        </a:xfrm>
        <a:prstGeom prst="rect">
          <a:avLst/>
        </a:prstGeom>
      </xdr:spPr>
    </xdr:pic>
    <xdr:clientData/>
  </xdr:twoCellAnchor>
  <xdr:twoCellAnchor>
    <xdr:from>
      <xdr:col>5</xdr:col>
      <xdr:colOff>180973</xdr:colOff>
      <xdr:row>11</xdr:row>
      <xdr:rowOff>171450</xdr:rowOff>
    </xdr:from>
    <xdr:to>
      <xdr:col>7</xdr:col>
      <xdr:colOff>533400</xdr:colOff>
      <xdr:row>13</xdr:row>
      <xdr:rowOff>66675</xdr:rowOff>
    </xdr:to>
    <xdr:sp macro="" textlink="'PIVOT TABLE'!A4">
      <xdr:nvSpPr>
        <xdr:cNvPr id="35" name="TextBox 34">
          <a:extLst>
            <a:ext uri="{FF2B5EF4-FFF2-40B4-BE49-F238E27FC236}">
              <a16:creationId xmlns:a16="http://schemas.microsoft.com/office/drawing/2014/main" id="{286D1853-0933-46A6-853B-69E1F46F630F}"/>
            </a:ext>
          </a:extLst>
        </xdr:cNvPr>
        <xdr:cNvSpPr txBox="1"/>
      </xdr:nvSpPr>
      <xdr:spPr>
        <a:xfrm>
          <a:off x="3228973" y="2266950"/>
          <a:ext cx="1571627"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5C4C73-455C-4DA4-B5B2-B4E6A819D368}" type="TxLink">
            <a:rPr lang="en-US" sz="1300" b="1" i="0" u="none" strike="noStrike">
              <a:solidFill>
                <a:srgbClr val="000000"/>
              </a:solidFill>
              <a:latin typeface="Calibri"/>
              <a:cs typeface="Calibri"/>
            </a:rPr>
            <a:pPr/>
            <a:t> $13,334,401,396.72 </a:t>
          </a:fld>
          <a:endParaRPr lang="en-US" sz="1300" b="1"/>
        </a:p>
      </xdr:txBody>
    </xdr:sp>
    <xdr:clientData/>
  </xdr:twoCellAnchor>
  <xdr:twoCellAnchor>
    <xdr:from>
      <xdr:col>9</xdr:col>
      <xdr:colOff>276224</xdr:colOff>
      <xdr:row>11</xdr:row>
      <xdr:rowOff>180975</xdr:rowOff>
    </xdr:from>
    <xdr:to>
      <xdr:col>11</xdr:col>
      <xdr:colOff>590550</xdr:colOff>
      <xdr:row>13</xdr:row>
      <xdr:rowOff>76200</xdr:rowOff>
    </xdr:to>
    <xdr:sp macro="" textlink="'PIVOT TABLE'!A7">
      <xdr:nvSpPr>
        <xdr:cNvPr id="37" name="TextBox 36">
          <a:extLst>
            <a:ext uri="{FF2B5EF4-FFF2-40B4-BE49-F238E27FC236}">
              <a16:creationId xmlns:a16="http://schemas.microsoft.com/office/drawing/2014/main" id="{8027BCD2-8E43-4BC2-A7CD-4C4058470F6B}"/>
            </a:ext>
          </a:extLst>
        </xdr:cNvPr>
        <xdr:cNvSpPr txBox="1"/>
      </xdr:nvSpPr>
      <xdr:spPr>
        <a:xfrm>
          <a:off x="5762624" y="2276475"/>
          <a:ext cx="15335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8F842F-DEBC-46C4-AC06-00C3623EEE38}" type="TxLink">
            <a:rPr lang="en-US" sz="1300" b="1" i="0" u="none" strike="noStrike">
              <a:solidFill>
                <a:srgbClr val="000000"/>
              </a:solidFill>
              <a:latin typeface="Calibri"/>
              <a:cs typeface="Calibri"/>
            </a:rPr>
            <a:pPr/>
            <a:t> $3,951,212,685.73 </a:t>
          </a:fld>
          <a:endParaRPr lang="en-US" sz="1300" b="1"/>
        </a:p>
      </xdr:txBody>
    </xdr:sp>
    <xdr:clientData/>
  </xdr:twoCellAnchor>
  <xdr:twoCellAnchor>
    <xdr:from>
      <xdr:col>4</xdr:col>
      <xdr:colOff>95250</xdr:colOff>
      <xdr:row>15</xdr:row>
      <xdr:rowOff>133350</xdr:rowOff>
    </xdr:from>
    <xdr:to>
      <xdr:col>11</xdr:col>
      <xdr:colOff>495300</xdr:colOff>
      <xdr:row>26</xdr:row>
      <xdr:rowOff>28575</xdr:rowOff>
    </xdr:to>
    <xdr:graphicFrame macro="">
      <xdr:nvGraphicFramePr>
        <xdr:cNvPr id="39" name="Chart 1">
          <a:extLst>
            <a:ext uri="{FF2B5EF4-FFF2-40B4-BE49-F238E27FC236}">
              <a16:creationId xmlns:a16="http://schemas.microsoft.com/office/drawing/2014/main" id="{0A3E78B0-82FB-9940-AEB5-DEF0F5465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285750</xdr:colOff>
      <xdr:row>8</xdr:row>
      <xdr:rowOff>171450</xdr:rowOff>
    </xdr:from>
    <xdr:to>
      <xdr:col>24</xdr:col>
      <xdr:colOff>19049</xdr:colOff>
      <xdr:row>17</xdr:row>
      <xdr:rowOff>85726</xdr:rowOff>
    </xdr:to>
    <xdr:graphicFrame macro="">
      <xdr:nvGraphicFramePr>
        <xdr:cNvPr id="40" name="Chart 2">
          <a:extLst>
            <a:ext uri="{FF2B5EF4-FFF2-40B4-BE49-F238E27FC236}">
              <a16:creationId xmlns:a16="http://schemas.microsoft.com/office/drawing/2014/main" id="{32D87503-5EF8-3B11-6386-0F6CDF56F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28575</xdr:colOff>
      <xdr:row>8</xdr:row>
      <xdr:rowOff>133351</xdr:rowOff>
    </xdr:from>
    <xdr:to>
      <xdr:col>17</xdr:col>
      <xdr:colOff>190500</xdr:colOff>
      <xdr:row>26</xdr:row>
      <xdr:rowOff>180975</xdr:rowOff>
    </xdr:to>
    <xdr:graphicFrame macro="">
      <xdr:nvGraphicFramePr>
        <xdr:cNvPr id="42" name="Chart 4">
          <a:extLst>
            <a:ext uri="{FF2B5EF4-FFF2-40B4-BE49-F238E27FC236}">
              <a16:creationId xmlns:a16="http://schemas.microsoft.com/office/drawing/2014/main" id="{3F67E3D4-6F22-E190-7A86-E0966B545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204787</xdr:colOff>
      <xdr:row>164</xdr:row>
      <xdr:rowOff>71437</xdr:rowOff>
    </xdr:from>
    <xdr:to>
      <xdr:col>15</xdr:col>
      <xdr:colOff>509587</xdr:colOff>
      <xdr:row>178</xdr:row>
      <xdr:rowOff>147637</xdr:rowOff>
    </xdr:to>
    <mc:AlternateContent xmlns:mc="http://schemas.openxmlformats.org/markup-compatibility/2006">
      <mc:Choice xmlns:cx4="http://schemas.microsoft.com/office/drawing/2016/5/10/chartex" Requires="cx4">
        <xdr:graphicFrame macro="">
          <xdr:nvGraphicFramePr>
            <xdr:cNvPr id="43" name="Chart 6">
              <a:extLst>
                <a:ext uri="{FF2B5EF4-FFF2-40B4-BE49-F238E27FC236}">
                  <a16:creationId xmlns:a16="http://schemas.microsoft.com/office/drawing/2014/main" id="{82FED0A5-89D2-7126-C0A7-506BABD211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081587" y="30063757"/>
              <a:ext cx="457200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171450</xdr:colOff>
      <xdr:row>17</xdr:row>
      <xdr:rowOff>176212</xdr:rowOff>
    </xdr:from>
    <xdr:to>
      <xdr:col>23</xdr:col>
      <xdr:colOff>561975</xdr:colOff>
      <xdr:row>26</xdr:row>
      <xdr:rowOff>161925</xdr:rowOff>
    </xdr:to>
    <mc:AlternateContent xmlns:mc="http://schemas.openxmlformats.org/markup-compatibility/2006">
      <mc:Choice xmlns:cx4="http://schemas.microsoft.com/office/drawing/2016/5/10/chartex" Requires="cx4">
        <xdr:graphicFrame macro="">
          <xdr:nvGraphicFramePr>
            <xdr:cNvPr id="44" name="Chart 7">
              <a:extLst>
                <a:ext uri="{FF2B5EF4-FFF2-40B4-BE49-F238E27FC236}">
                  <a16:creationId xmlns:a16="http://schemas.microsoft.com/office/drawing/2014/main" id="{560AEB9D-418B-7C10-60D7-2B7A5DF9AC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534650" y="3285172"/>
              <a:ext cx="4048125" cy="16316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104775</xdr:colOff>
      <xdr:row>26</xdr:row>
      <xdr:rowOff>95250</xdr:rowOff>
    </xdr:from>
    <xdr:to>
      <xdr:col>11</xdr:col>
      <xdr:colOff>504825</xdr:colOff>
      <xdr:row>36</xdr:row>
      <xdr:rowOff>152400</xdr:rowOff>
    </xdr:to>
    <xdr:graphicFrame macro="">
      <xdr:nvGraphicFramePr>
        <xdr:cNvPr id="47" name="Chart 46">
          <a:extLst>
            <a:ext uri="{FF2B5EF4-FFF2-40B4-BE49-F238E27FC236}">
              <a16:creationId xmlns:a16="http://schemas.microsoft.com/office/drawing/2014/main" id="{370D5AD8-4D4D-46DE-9823-D2E96ACB0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0</xdr:colOff>
      <xdr:row>27</xdr:row>
      <xdr:rowOff>85727</xdr:rowOff>
    </xdr:from>
    <xdr:to>
      <xdr:col>24</xdr:col>
      <xdr:colOff>9525</xdr:colOff>
      <xdr:row>36</xdr:row>
      <xdr:rowOff>95251</xdr:rowOff>
    </xdr:to>
    <xdr:graphicFrame macro="">
      <xdr:nvGraphicFramePr>
        <xdr:cNvPr id="48" name="Chart 47">
          <a:extLst>
            <a:ext uri="{FF2B5EF4-FFF2-40B4-BE49-F238E27FC236}">
              <a16:creationId xmlns:a16="http://schemas.microsoft.com/office/drawing/2014/main" id="{2D80A49F-3B4B-4E7A-BA49-9B0896563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209550</xdr:colOff>
      <xdr:row>8</xdr:row>
      <xdr:rowOff>161926</xdr:rowOff>
    </xdr:from>
    <xdr:to>
      <xdr:col>4</xdr:col>
      <xdr:colOff>9525</xdr:colOff>
      <xdr:row>17</xdr:row>
      <xdr:rowOff>171450</xdr:rowOff>
    </xdr:to>
    <mc:AlternateContent xmlns:mc="http://schemas.openxmlformats.org/markup-compatibility/2006" xmlns:a14="http://schemas.microsoft.com/office/drawing/2010/main">
      <mc:Choice Requires="a14">
        <xdr:graphicFrame macro="">
          <xdr:nvGraphicFramePr>
            <xdr:cNvPr id="49" name="Item Type">
              <a:extLst>
                <a:ext uri="{FF2B5EF4-FFF2-40B4-BE49-F238E27FC236}">
                  <a16:creationId xmlns:a16="http://schemas.microsoft.com/office/drawing/2014/main" id="{35A7009A-01F2-4505-8773-074A51094DB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09550" y="1685926"/>
              <a:ext cx="2171699" cy="189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18</xdr:row>
      <xdr:rowOff>28575</xdr:rowOff>
    </xdr:from>
    <xdr:to>
      <xdr:col>3</xdr:col>
      <xdr:colOff>600075</xdr:colOff>
      <xdr:row>28</xdr:row>
      <xdr:rowOff>57150</xdr:rowOff>
    </xdr:to>
    <mc:AlternateContent xmlns:mc="http://schemas.openxmlformats.org/markup-compatibility/2006" xmlns:a14="http://schemas.microsoft.com/office/drawing/2010/main">
      <mc:Choice Requires="a14">
        <xdr:graphicFrame macro="">
          <xdr:nvGraphicFramePr>
            <xdr:cNvPr id="50" name="Months">
              <a:extLst>
                <a:ext uri="{FF2B5EF4-FFF2-40B4-BE49-F238E27FC236}">
                  <a16:creationId xmlns:a16="http://schemas.microsoft.com/office/drawing/2014/main" id="{88016806-47E8-4217-BB54-53DAF1F5053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28599" y="3686175"/>
              <a:ext cx="2181225" cy="1400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200026</xdr:colOff>
      <xdr:row>28</xdr:row>
      <xdr:rowOff>95251</xdr:rowOff>
    </xdr:from>
    <xdr:to>
      <xdr:col>3</xdr:col>
      <xdr:colOff>600075</xdr:colOff>
      <xdr:row>36</xdr:row>
      <xdr:rowOff>19051</xdr:rowOff>
    </xdr:to>
    <mc:AlternateContent xmlns:mc="http://schemas.openxmlformats.org/markup-compatibility/2006" xmlns:a14="http://schemas.microsoft.com/office/drawing/2010/main">
      <mc:Choice Requires="a14">
        <xdr:graphicFrame macro="">
          <xdr:nvGraphicFramePr>
            <xdr:cNvPr id="51" name="Years">
              <a:extLst>
                <a:ext uri="{FF2B5EF4-FFF2-40B4-BE49-F238E27FC236}">
                  <a16:creationId xmlns:a16="http://schemas.microsoft.com/office/drawing/2014/main" id="{B457242B-6E32-4257-8317-BCC5ED3385E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00025" y="5181600"/>
              <a:ext cx="2200275"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257174</xdr:colOff>
      <xdr:row>2</xdr:row>
      <xdr:rowOff>9525</xdr:rowOff>
    </xdr:from>
    <xdr:to>
      <xdr:col>23</xdr:col>
      <xdr:colOff>485775</xdr:colOff>
      <xdr:row>6</xdr:row>
      <xdr:rowOff>85725</xdr:rowOff>
    </xdr:to>
    <xdr:pic>
      <xdr:nvPicPr>
        <xdr:cNvPr id="5" name="Graphic 4" descr="Monitor with solid fill">
          <a:hlinkClick xmlns:r="http://schemas.openxmlformats.org/officeDocument/2006/relationships" r:id="rId14"/>
          <a:extLst>
            <a:ext uri="{FF2B5EF4-FFF2-40B4-BE49-F238E27FC236}">
              <a16:creationId xmlns:a16="http://schemas.microsoft.com/office/drawing/2014/main" id="{08EF0582-BDE5-E8DF-BF69-09F6208116F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668374" y="390525"/>
          <a:ext cx="838201" cy="838200"/>
        </a:xfrm>
        <a:prstGeom prst="rect">
          <a:avLst/>
        </a:prstGeom>
      </xdr:spPr>
    </xdr:pic>
    <xdr:clientData/>
  </xdr:twoCellAnchor>
  <xdr:twoCellAnchor editAs="oneCell">
    <xdr:from>
      <xdr:col>0</xdr:col>
      <xdr:colOff>262010</xdr:colOff>
      <xdr:row>1</xdr:row>
      <xdr:rowOff>0</xdr:rowOff>
    </xdr:from>
    <xdr:to>
      <xdr:col>3</xdr:col>
      <xdr:colOff>571499</xdr:colOff>
      <xdr:row>7</xdr:row>
      <xdr:rowOff>76200</xdr:rowOff>
    </xdr:to>
    <xdr:pic>
      <xdr:nvPicPr>
        <xdr:cNvPr id="20" name="Picture 19">
          <a:hlinkClick xmlns:r="http://schemas.openxmlformats.org/officeDocument/2006/relationships" r:id="rId17"/>
          <a:extLst>
            <a:ext uri="{FF2B5EF4-FFF2-40B4-BE49-F238E27FC236}">
              <a16:creationId xmlns:a16="http://schemas.microsoft.com/office/drawing/2014/main" id="{E982DD82-2E75-D886-4EC8-26E70122AAD4}"/>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sharpenSoften amount="50000"/>
                  </a14:imgEffect>
                  <a14:imgEffect>
                    <a14:brightnessContrast bright="20000" contrast="-20000"/>
                  </a14:imgEffect>
                </a14:imgLayer>
              </a14:imgProps>
            </a:ext>
          </a:extLst>
        </a:blip>
        <a:stretch>
          <a:fillRect/>
        </a:stretch>
      </xdr:blipFill>
      <xdr:spPr>
        <a:xfrm>
          <a:off x="262010" y="190500"/>
          <a:ext cx="2138289" cy="1219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inho" refreshedDate="46048.301928703702" createdVersion="8" refreshedVersion="8" minRefreshableVersion="3" recordCount="10001" xr:uid="{6BFF8EFF-B0B9-4CAE-A85D-163A31BC8F1E}">
  <cacheSource type="worksheet">
    <worksheetSource name="Table1"/>
  </cacheSource>
  <cacheFields count="17">
    <cacheField name="Region" numFmtId="0">
      <sharedItems count="7">
        <s v="Sub-Saharan Africa"/>
        <s v="Europe"/>
        <s v="Middle East and North Africa"/>
        <s v="Asia"/>
        <s v="Central America and the Caribbean"/>
        <s v="Australia and Oceania"/>
        <s v="North America"/>
      </sharedItems>
    </cacheField>
    <cacheField name="Country" numFmtId="0">
      <sharedItems count="185">
        <s v="Chad"/>
        <s v="Latvia"/>
        <s v="Pakistan"/>
        <s v="DRC"/>
        <s v="Czech Republic"/>
        <s v="South Africa"/>
        <s v="Laos"/>
        <s v="China"/>
        <s v="Eritrea"/>
        <s v="Haiti"/>
        <s v="Zambia"/>
        <s v="Bosnia And Herzegovina"/>
        <s v="Germany"/>
        <s v="India"/>
        <s v="Algeria"/>
        <s v="Palau"/>
        <s v="Cuba"/>
        <s v="Vatican City"/>
        <s v="Lebanon"/>
        <s v="Lithuania"/>
        <s v="Mauritius"/>
        <s v="Ukraine"/>
        <s v="Russia"/>
        <s v="Japan"/>
        <s v="Liechtenstein"/>
        <s v="Greece"/>
        <s v="Albania"/>
        <s v="Federated States Of Micronesia"/>
        <s v="Dominica"/>
        <s v="Andorra"/>
        <s v="Switzerland"/>
        <s v="Trinidad And Tobago"/>
        <s v="San Marino"/>
        <s v="Nicaragua"/>
        <s v="Azerbaijan"/>
        <s v="Bangladesh"/>
        <s v="Serbia"/>
        <s v="Jamaica"/>
        <s v="Italy"/>
        <s v="Bhutan"/>
        <s v="Turkey"/>
        <s v="Bulgaria"/>
        <s v="Poland"/>
        <s v="France"/>
        <s v="Australia"/>
        <s v="Somalia"/>
        <s v="Slovenia"/>
        <s v="Samoa"/>
        <s v="Ghana"/>
        <s v="Sri Lanka"/>
        <s v="Guinea"/>
        <s v="Spain"/>
        <s v="Moldova"/>
        <s v="Dominican Republic"/>
        <s v="Luxembourg"/>
        <s v="Kuwait"/>
        <s v="Saint Lucia"/>
        <s v="Georgia"/>
        <s v="Iceland"/>
        <s v="Malawi"/>
        <s v="Seychelles"/>
        <s v="Montenegro"/>
        <s v="Estonia"/>
        <s v="Madagascar"/>
        <s v="Benin"/>
        <s v="Hungary"/>
        <s v="Senegal"/>
        <s v="Antigua And Barbuda"/>
        <s v="Cambodia"/>
        <s v="Oman"/>
        <s v="USA Of America"/>
        <s v="Mauritania"/>
        <s v="Central African Republic"/>
        <s v="Austria"/>
        <s v="Libya"/>
        <s v="Niger"/>
        <s v="Sweden"/>
        <s v="Tunisia"/>
        <s v="Taiwan"/>
        <s v="Indonesia"/>
        <s v="Ethiopia"/>
        <s v="Swaziland"/>
        <s v="Portugal"/>
        <s v="Zimbabwe"/>
        <s v="Armenia"/>
        <s v="North Korea"/>
        <s v="Burkina Faso"/>
        <s v="Sao Tome And Principe"/>
        <s v="Tuvalu"/>
        <s v="Barbados"/>
        <s v="Mali"/>
        <s v="Netherlands"/>
        <s v="Honduras"/>
        <s v="Botswana"/>
        <s v="Lesotho"/>
        <s v="Togo"/>
        <s v="UK"/>
        <s v="Morocco"/>
        <s v="Papua New Guinea"/>
        <s v="New Zealand"/>
        <s v="Saint Kitts And Nevis"/>
        <s v="Myanmar"/>
        <s v="Guatemala"/>
        <s v="Iran"/>
        <s v="Singapore"/>
        <s v="Sudan"/>
        <s v="Macedonia"/>
        <s v="Canada"/>
        <s v="Malta"/>
        <s v="Iraq"/>
        <s v="Thailand"/>
        <s v="Belize"/>
        <s v="Slovakia"/>
        <s v="Syria"/>
        <s v="Tonga"/>
        <s v="Finland"/>
        <s v="Namibia"/>
        <s v="Kenya"/>
        <s v="Kiribati"/>
        <s v="The Gambia"/>
        <s v="United Arab Emirates"/>
        <s v="Rwanda"/>
        <s v="Cyprus"/>
        <s v="Afghanistan"/>
        <s v="Uganda"/>
        <s v="Nepal"/>
        <s v="East Timor"/>
        <s v="Mongolia"/>
        <s v="Mozambique"/>
        <s v="Tajikistan"/>
        <s v="Saudi Arabia"/>
        <s v="Norway"/>
        <s v="Djibouti"/>
        <s v="Denmark"/>
        <s v="Nauru"/>
        <s v="Israel"/>
        <s v="Brunei"/>
        <s v="Croatia"/>
        <s v="Belarus"/>
        <s v="Kyrgyzstan"/>
        <s v="Angola"/>
        <s v="Romania"/>
        <s v="Uzbekistan"/>
        <s v="Tanzania"/>
        <s v="Vietnam"/>
        <s v="Comoros"/>
        <s v="Vanuatu"/>
        <s v="Saint Vincent And The Grenadines"/>
        <s v="Egypt"/>
        <s v="Ireland"/>
        <s v="Greenland"/>
        <s v="Cameroon"/>
        <s v="Marshall Islands"/>
        <s v="Yemen"/>
        <s v="El Salvador"/>
        <s v="The Bahamas"/>
        <s v="Maldives"/>
        <s v="Nigeria"/>
        <s v="Panama"/>
        <s v="Turkmenistan"/>
        <s v="Belgium"/>
        <s v="Kosovo"/>
        <s v="Costa Rica"/>
        <s v="Burundi"/>
        <s v="Sierra Leone"/>
        <s v="Equatorial Guinea"/>
        <s v="Grenada"/>
        <s v="Mexico"/>
        <s v="Cape Verde"/>
        <s v="Liberia"/>
        <s v="Philippines"/>
        <s v="Monaco"/>
        <s v="Kazakhstan"/>
        <s v="Gabon"/>
        <s v="Fiji"/>
        <s v="Republic Of The Congo"/>
        <s v="Solomon Islands"/>
        <s v="South Korea"/>
        <s v="Qatar"/>
        <s v="South Sudan"/>
        <s v="Jordan"/>
        <s v="Guinea-Bissau"/>
        <s v="Bahrain"/>
        <s v="Cote D'Ivoire"/>
        <s v="Malaysia"/>
      </sharedItems>
    </cacheField>
    <cacheField name="Item Type" numFmtId="49">
      <sharedItems count="12">
        <s v="Office Supplies"/>
        <s v="Beverages"/>
        <s v="Vegetables"/>
        <s v="Household"/>
        <s v="Baby Food"/>
        <s v="Meat"/>
        <s v="Cereal"/>
        <s v="Clothes"/>
        <s v="Snacks"/>
        <s v="Personal Care"/>
        <s v="Cosmetics"/>
        <s v="Fruits"/>
      </sharedItems>
    </cacheField>
    <cacheField name="Sales Channel" numFmtId="49">
      <sharedItems/>
    </cacheField>
    <cacheField name="Order Priority" numFmtId="49">
      <sharedItems/>
    </cacheField>
    <cacheField name="Order Date" numFmtId="14">
      <sharedItems containsSemiMixedTypes="0" containsNonDate="0" containsDate="1" containsString="0" minDate="2010-01-01T00:00:00" maxDate="2017-07-29T00:00:00" count="2691">
        <d v="2011-01-27T00:00:00"/>
        <d v="2015-12-28T00:00:00"/>
        <d v="2011-01-13T00:00:00"/>
        <d v="2012-09-11T00:00:00"/>
        <d v="2015-10-27T00:00:00"/>
        <d v="2012-07-10T00:00:00"/>
        <d v="2011-02-20T00:00:00"/>
        <d v="2017-04-10T00:00:00"/>
        <d v="2014-11-21T00:00:00"/>
        <d v="2015-07-04T00:00:00"/>
        <d v="2016-07-26T00:00:00"/>
        <d v="2012-10-20T00:00:00"/>
        <d v="2015-02-22T00:00:00"/>
        <d v="2016-08-27T00:00:00"/>
        <d v="2011-06-21T00:00:00"/>
        <d v="2013-09-19T00:00:00"/>
        <d v="2015-11-15T00:00:00"/>
        <d v="2015-04-06T00:00:00"/>
        <d v="2010-04-12T00:00:00"/>
        <d v="2011-09-26T00:00:00"/>
        <d v="2016-05-14T00:00:00"/>
        <d v="2010-08-14T00:00:00"/>
        <d v="2012-04-13T00:00:00"/>
        <d v="2015-12-02T00:00:00"/>
        <d v="2017-02-26T00:00:00"/>
        <d v="2016-10-09T00:00:00"/>
        <d v="2011-05-20T00:00:00"/>
        <d v="2013-10-24T00:00:00"/>
        <d v="2011-06-14T00:00:00"/>
        <d v="2015-06-20T00:00:00"/>
        <d v="2011-08-05T00:00:00"/>
        <d v="2016-11-30T00:00:00"/>
        <d v="2015-07-05T00:00:00"/>
        <d v="2015-03-25T00:00:00"/>
        <d v="2013-08-22T00:00:00"/>
        <d v="2016-12-11T00:00:00"/>
        <d v="2013-06-23T00:00:00"/>
        <d v="2015-05-08T00:00:00"/>
        <d v="2016-10-24T00:00:00"/>
        <d v="2013-03-10T00:00:00"/>
        <d v="2012-03-18T00:00:00"/>
        <d v="2015-02-11T00:00:00"/>
        <d v="2012-10-30T00:00:00"/>
        <d v="2012-07-06T00:00:00"/>
        <d v="2011-01-04T00:00:00"/>
        <d v="2013-10-25T00:00:00"/>
        <d v="2016-02-16T00:00:00"/>
        <d v="2014-03-16T00:00:00"/>
        <d v="2016-09-24T00:00:00"/>
        <d v="2010-09-30T00:00:00"/>
        <d v="2010-11-05T00:00:00"/>
        <d v="2017-07-21T00:00:00"/>
        <d v="2013-07-10T00:00:00"/>
        <d v="2012-10-06T00:00:00"/>
        <d v="2011-06-04T00:00:00"/>
        <d v="2014-04-12T00:00:00"/>
        <d v="2015-10-26T00:00:00"/>
        <d v="2011-08-04T00:00:00"/>
        <d v="2017-02-24T00:00:00"/>
        <d v="2011-03-30T00:00:00"/>
        <d v="2015-05-02T00:00:00"/>
        <d v="2014-02-01T00:00:00"/>
        <d v="2012-03-03T00:00:00"/>
        <d v="2015-04-22T00:00:00"/>
        <d v="2011-05-12T00:00:00"/>
        <d v="2011-12-21T00:00:00"/>
        <d v="2010-12-02T00:00:00"/>
        <d v="2010-10-05T00:00:00"/>
        <d v="2012-02-08T00:00:00"/>
        <d v="2012-09-08T00:00:00"/>
        <d v="2011-08-11T00:00:00"/>
        <d v="2012-10-28T00:00:00"/>
        <d v="2013-10-11T00:00:00"/>
        <d v="2016-10-06T00:00:00"/>
        <d v="2017-07-28T00:00:00"/>
        <d v="2016-11-04T00:00:00"/>
        <d v="2016-04-12T00:00:00"/>
        <d v="2014-11-13T00:00:00"/>
        <d v="2012-08-26T00:00:00"/>
        <d v="2014-07-15T00:00:00"/>
        <d v="2011-05-02T00:00:00"/>
        <d v="2013-11-11T00:00:00"/>
        <d v="2011-04-14T00:00:00"/>
        <d v="2012-10-04T00:00:00"/>
        <d v="2013-05-14T00:00:00"/>
        <d v="2013-01-12T00:00:00"/>
        <d v="2012-10-03T00:00:00"/>
        <d v="2010-10-23T00:00:00"/>
        <d v="2014-02-06T00:00:00"/>
        <d v="2011-09-04T00:00:00"/>
        <d v="2016-05-12T00:00:00"/>
        <d v="2015-07-19T00:00:00"/>
        <d v="2016-08-25T00:00:00"/>
        <d v="2011-02-11T00:00:00"/>
        <d v="2016-05-27T00:00:00"/>
        <d v="2012-02-06T00:00:00"/>
        <d v="2011-12-25T00:00:00"/>
        <d v="2011-12-13T00:00:00"/>
        <d v="2016-07-20T00:00:00"/>
        <d v="2012-06-18T00:00:00"/>
        <d v="2010-02-23T00:00:00"/>
        <d v="2017-05-05T00:00:00"/>
        <d v="2012-07-23T00:00:00"/>
        <d v="2017-01-11T00:00:00"/>
        <d v="2015-03-07T00:00:00"/>
        <d v="2011-06-09T00:00:00"/>
        <d v="2011-04-17T00:00:00"/>
        <d v="2017-07-07T00:00:00"/>
        <d v="2011-03-22T00:00:00"/>
        <d v="2016-03-29T00:00:00"/>
        <d v="2012-01-14T00:00:00"/>
        <d v="2013-03-17T00:00:00"/>
        <d v="2012-09-15T00:00:00"/>
        <d v="2015-11-26T00:00:00"/>
        <d v="2010-12-23T00:00:00"/>
        <d v="2011-05-10T00:00:00"/>
        <d v="2017-04-12T00:00:00"/>
        <d v="2016-09-23T00:00:00"/>
        <d v="2010-02-08T00:00:00"/>
        <d v="2014-01-10T00:00:00"/>
        <d v="2012-02-03T00:00:00"/>
        <d v="2011-09-06T00:00:00"/>
        <d v="2017-06-18T00:00:00"/>
        <d v="2012-06-10T00:00:00"/>
        <d v="2014-10-10T00:00:00"/>
        <d v="2013-05-19T00:00:00"/>
        <d v="2017-03-09T00:00:00"/>
        <d v="2013-06-18T00:00:00"/>
        <d v="2017-01-16T00:00:00"/>
        <d v="2013-07-18T00:00:00"/>
        <d v="2016-02-23T00:00:00"/>
        <d v="2016-05-17T00:00:00"/>
        <d v="2011-06-18T00:00:00"/>
        <d v="2013-08-17T00:00:00"/>
        <d v="2012-11-26T00:00:00"/>
        <d v="2017-07-04T00:00:00"/>
        <d v="2013-12-29T00:00:00"/>
        <d v="2016-06-29T00:00:00"/>
        <d v="2017-06-24T00:00:00"/>
        <d v="2014-04-13T00:00:00"/>
        <d v="2012-11-10T00:00:00"/>
        <d v="2016-06-17T00:00:00"/>
        <d v="2014-03-31T00:00:00"/>
        <d v="2015-05-17T00:00:00"/>
        <d v="2014-12-04T00:00:00"/>
        <d v="2010-01-26T00:00:00"/>
        <d v="2012-07-04T00:00:00"/>
        <d v="2011-11-26T00:00:00"/>
        <d v="2011-10-24T00:00:00"/>
        <d v="2012-07-16T00:00:00"/>
        <d v="2010-08-28T00:00:00"/>
        <d v="2014-08-10T00:00:00"/>
        <d v="2011-03-10T00:00:00"/>
        <d v="2014-10-06T00:00:00"/>
        <d v="2010-06-23T00:00:00"/>
        <d v="2015-01-23T00:00:00"/>
        <d v="2010-11-24T00:00:00"/>
        <d v="2010-08-27T00:00:00"/>
        <d v="2016-02-28T00:00:00"/>
        <d v="2015-02-25T00:00:00"/>
        <d v="2010-06-24T00:00:00"/>
        <d v="2014-02-16T00:00:00"/>
        <d v="2012-05-03T00:00:00"/>
        <d v="2011-10-21T00:00:00"/>
        <d v="2016-04-13T00:00:00"/>
        <d v="2016-03-23T00:00:00"/>
        <d v="2013-10-20T00:00:00"/>
        <d v="2016-01-18T00:00:00"/>
        <d v="2015-11-27T00:00:00"/>
        <d v="2011-03-07T00:00:00"/>
        <d v="2015-11-18T00:00:00"/>
        <d v="2011-01-02T00:00:00"/>
        <d v="2016-06-23T00:00:00"/>
        <d v="2011-08-23T00:00:00"/>
        <d v="2014-10-07T00:00:00"/>
        <d v="2011-02-10T00:00:00"/>
        <d v="2017-04-14T00:00:00"/>
        <d v="2016-11-23T00:00:00"/>
        <d v="2017-04-27T00:00:00"/>
        <d v="2015-08-28T00:00:00"/>
        <d v="2010-01-19T00:00:00"/>
        <d v="2011-02-02T00:00:00"/>
        <d v="2015-04-07T00:00:00"/>
        <d v="2016-05-10T00:00:00"/>
        <d v="2016-10-12T00:00:00"/>
        <d v="2016-03-24T00:00:00"/>
        <d v="2015-06-16T00:00:00"/>
        <d v="2012-07-03T00:00:00"/>
        <d v="2014-01-17T00:00:00"/>
        <d v="2016-06-16T00:00:00"/>
        <d v="2017-03-10T00:00:00"/>
        <d v="2010-12-17T00:00:00"/>
        <d v="2011-01-26T00:00:00"/>
        <d v="2012-03-06T00:00:00"/>
        <d v="2011-01-07T00:00:00"/>
        <d v="2015-03-17T00:00:00"/>
        <d v="2014-07-02T00:00:00"/>
        <d v="2014-11-11T00:00:00"/>
        <d v="2011-12-18T00:00:00"/>
        <d v="2010-02-10T00:00:00"/>
        <d v="2010-11-22T00:00:00"/>
        <d v="2016-12-15T00:00:00"/>
        <d v="2013-02-01T00:00:00"/>
        <d v="2015-06-06T00:00:00"/>
        <d v="2014-09-05T00:00:00"/>
        <d v="2010-03-05T00:00:00"/>
        <d v="2013-09-06T00:00:00"/>
        <d v="2010-01-03T00:00:00"/>
        <d v="2016-07-13T00:00:00"/>
        <d v="2013-01-13T00:00:00"/>
        <d v="2016-08-09T00:00:00"/>
        <d v="2011-04-26T00:00:00"/>
        <d v="2012-08-06T00:00:00"/>
        <d v="2010-06-10T00:00:00"/>
        <d v="2011-01-16T00:00:00"/>
        <d v="2010-04-26T00:00:00"/>
        <d v="2012-10-02T00:00:00"/>
        <d v="2013-01-21T00:00:00"/>
        <d v="2013-11-16T00:00:00"/>
        <d v="2016-06-11T00:00:00"/>
        <d v="2011-09-13T00:00:00"/>
        <d v="2014-05-12T00:00:00"/>
        <d v="2013-09-16T00:00:00"/>
        <d v="2015-03-28T00:00:00"/>
        <d v="2014-02-19T00:00:00"/>
        <d v="2014-04-01T00:00:00"/>
        <d v="2016-09-05T00:00:00"/>
        <d v="2016-01-16T00:00:00"/>
        <d v="2011-10-14T00:00:00"/>
        <d v="2012-01-03T00:00:00"/>
        <d v="2014-07-04T00:00:00"/>
        <d v="2010-07-29T00:00:00"/>
        <d v="2011-07-04T00:00:00"/>
        <d v="2014-01-18T00:00:00"/>
        <d v="2013-04-11T00:00:00"/>
        <d v="2012-08-02T00:00:00"/>
        <d v="2013-06-12T00:00:00"/>
        <d v="2014-08-07T00:00:00"/>
        <d v="2015-11-11T00:00:00"/>
        <d v="2014-04-28T00:00:00"/>
        <d v="2015-09-15T00:00:00"/>
        <d v="2015-06-13T00:00:00"/>
        <d v="2010-01-18T00:00:00"/>
        <d v="2015-12-31T00:00:00"/>
        <d v="2012-12-30T00:00:00"/>
        <d v="2015-11-20T00:00:00"/>
        <d v="2010-04-09T00:00:00"/>
        <d v="2016-11-28T00:00:00"/>
        <d v="2012-03-09T00:00:00"/>
        <d v="2015-03-14T00:00:00"/>
        <d v="2016-05-05T00:00:00"/>
        <d v="2012-09-05T00:00:00"/>
        <d v="2010-11-02T00:00:00"/>
        <d v="2013-08-03T00:00:00"/>
        <d v="2013-05-29T00:00:00"/>
        <d v="2015-03-12T00:00:00"/>
        <d v="2017-05-03T00:00:00"/>
        <d v="2015-07-06T00:00:00"/>
        <d v="2014-01-08T00:00:00"/>
        <d v="2014-06-15T00:00:00"/>
        <d v="2011-11-20T00:00:00"/>
        <d v="2013-10-28T00:00:00"/>
        <d v="2013-09-08T00:00:00"/>
        <d v="2017-04-28T00:00:00"/>
        <d v="2016-06-30T00:00:00"/>
        <d v="2015-05-25T00:00:00"/>
        <d v="2011-09-14T00:00:00"/>
        <d v="2015-07-11T00:00:00"/>
        <d v="2015-04-24T00:00:00"/>
        <d v="2011-12-09T00:00:00"/>
        <d v="2015-11-30T00:00:00"/>
        <d v="2015-03-11T00:00:00"/>
        <d v="2015-01-27T00:00:00"/>
        <d v="2010-03-18T00:00:00"/>
        <d v="2015-06-05T00:00:00"/>
        <d v="2017-05-25T00:00:00"/>
        <d v="2011-06-08T00:00:00"/>
        <d v="2012-11-07T00:00:00"/>
        <d v="2017-04-26T00:00:00"/>
        <d v="2010-11-16T00:00:00"/>
        <d v="2015-07-22T00:00:00"/>
        <d v="2014-02-17T00:00:00"/>
        <d v="2012-09-07T00:00:00"/>
        <d v="2010-01-14T00:00:00"/>
        <d v="2015-07-27T00:00:00"/>
        <d v="2016-02-25T00:00:00"/>
        <d v="2010-09-25T00:00:00"/>
        <d v="2013-04-26T00:00:00"/>
        <d v="2012-06-23T00:00:00"/>
        <d v="2012-12-29T00:00:00"/>
        <d v="2016-12-06T00:00:00"/>
        <d v="2012-04-05T00:00:00"/>
        <d v="2010-01-29T00:00:00"/>
        <d v="2012-10-11T00:00:00"/>
        <d v="2014-11-16T00:00:00"/>
        <d v="2013-06-17T00:00:00"/>
        <d v="2014-04-06T00:00:00"/>
        <d v="2012-09-16T00:00:00"/>
        <d v="2012-11-16T00:00:00"/>
        <d v="2016-02-12T00:00:00"/>
        <d v="2017-04-06T00:00:00"/>
        <d v="2016-01-06T00:00:00"/>
        <d v="2013-02-16T00:00:00"/>
        <d v="2014-03-20T00:00:00"/>
        <d v="2010-10-20T00:00:00"/>
        <d v="2014-05-31T00:00:00"/>
        <d v="2014-12-03T00:00:00"/>
        <d v="2014-08-16T00:00:00"/>
        <d v="2016-11-18T00:00:00"/>
        <d v="2017-07-17T00:00:00"/>
        <d v="2016-08-19T00:00:00"/>
        <d v="2012-01-30T00:00:00"/>
        <d v="2016-05-11T00:00:00"/>
        <d v="2012-09-17T00:00:00"/>
        <d v="2011-12-16T00:00:00"/>
        <d v="2010-10-30T00:00:00"/>
        <d v="2010-12-01T00:00:00"/>
        <d v="2014-11-12T00:00:00"/>
        <d v="2015-01-13T00:00:00"/>
        <d v="2012-06-03T00:00:00"/>
        <d v="2012-11-13T00:00:00"/>
        <d v="2015-09-20T00:00:00"/>
        <d v="2010-01-04T00:00:00"/>
        <d v="2016-02-22T00:00:00"/>
        <d v="2013-12-09T00:00:00"/>
        <d v="2014-07-24T00:00:00"/>
        <d v="2013-05-30T00:00:00"/>
        <d v="2010-09-07T00:00:00"/>
        <d v="2010-09-02T00:00:00"/>
        <d v="2012-01-01T00:00:00"/>
        <d v="2010-07-30T00:00:00"/>
        <d v="2010-12-13T00:00:00"/>
        <d v="2014-12-09T00:00:00"/>
        <d v="2010-04-14T00:00:00"/>
        <d v="2012-04-20T00:00:00"/>
        <d v="2014-08-26T00:00:00"/>
        <d v="2015-11-02T00:00:00"/>
        <d v="2015-06-09T00:00:00"/>
        <d v="2010-04-21T00:00:00"/>
        <d v="2013-07-02T00:00:00"/>
        <d v="2011-08-06T00:00:00"/>
        <d v="2011-06-10T00:00:00"/>
        <d v="2014-05-13T00:00:00"/>
        <d v="2012-04-02T00:00:00"/>
        <d v="2013-03-14T00:00:00"/>
        <d v="2015-01-02T00:00:00"/>
        <d v="2013-12-04T00:00:00"/>
        <d v="2011-12-19T00:00:00"/>
        <d v="2011-09-20T00:00:00"/>
        <d v="2016-12-16T00:00:00"/>
        <d v="2014-10-04T00:00:00"/>
        <d v="2011-06-06T00:00:00"/>
        <d v="2013-01-27T00:00:00"/>
        <d v="2013-04-16T00:00:00"/>
        <d v="2010-06-11T00:00:00"/>
        <d v="2016-03-07T00:00:00"/>
        <d v="2016-09-14T00:00:00"/>
        <d v="2014-06-06T00:00:00"/>
        <d v="2016-08-14T00:00:00"/>
        <d v="2016-06-18T00:00:00"/>
        <d v="2011-12-29T00:00:00"/>
        <d v="2017-06-17T00:00:00"/>
        <d v="2014-02-05T00:00:00"/>
        <d v="2014-07-01T00:00:00"/>
        <d v="2014-02-08T00:00:00"/>
        <d v="2017-02-23T00:00:00"/>
        <d v="2012-07-30T00:00:00"/>
        <d v="2011-03-25T00:00:00"/>
        <d v="2010-06-04T00:00:00"/>
        <d v="2016-02-19T00:00:00"/>
        <d v="2016-06-14T00:00:00"/>
        <d v="2015-09-08T00:00:00"/>
        <d v="2015-06-04T00:00:00"/>
        <d v="2010-09-29T00:00:00"/>
        <d v="2016-09-19T00:00:00"/>
        <d v="2011-08-18T00:00:00"/>
        <d v="2015-05-31T00:00:00"/>
        <d v="2012-09-01T00:00:00"/>
        <d v="2013-06-27T00:00:00"/>
        <d v="2014-04-14T00:00:00"/>
        <d v="2011-03-02T00:00:00"/>
        <d v="2012-12-24T00:00:00"/>
        <d v="2014-03-23T00:00:00"/>
        <d v="2011-07-01T00:00:00"/>
        <d v="2016-12-22T00:00:00"/>
        <d v="2011-06-02T00:00:00"/>
        <d v="2014-07-09T00:00:00"/>
        <d v="2012-12-14T00:00:00"/>
        <d v="2017-03-08T00:00:00"/>
        <d v="2012-03-23T00:00:00"/>
        <d v="2014-06-18T00:00:00"/>
        <d v="2014-10-30T00:00:00"/>
        <d v="2012-11-23T00:00:00"/>
        <d v="2013-02-04T00:00:00"/>
        <d v="2013-05-05T00:00:00"/>
        <d v="2016-05-28T00:00:00"/>
        <d v="2010-12-24T00:00:00"/>
        <d v="2013-04-25T00:00:00"/>
        <d v="2010-06-13T00:00:00"/>
        <d v="2016-12-25T00:00:00"/>
        <d v="2010-09-20T00:00:00"/>
        <d v="2012-03-05T00:00:00"/>
        <d v="2012-08-24T00:00:00"/>
        <d v="2015-11-05T00:00:00"/>
        <d v="2011-05-30T00:00:00"/>
        <d v="2016-07-16T00:00:00"/>
        <d v="2011-08-26T00:00:00"/>
        <d v="2012-05-02T00:00:00"/>
        <d v="2010-07-22T00:00:00"/>
        <d v="2013-02-27T00:00:00"/>
        <d v="2012-10-16T00:00:00"/>
        <d v="2012-05-20T00:00:00"/>
        <d v="2010-03-12T00:00:00"/>
        <d v="2012-01-25T00:00:00"/>
        <d v="2010-02-14T00:00:00"/>
        <d v="2010-03-31T00:00:00"/>
        <d v="2017-01-08T00:00:00"/>
        <d v="2014-04-05T00:00:00"/>
        <d v="2014-07-19T00:00:00"/>
        <d v="2012-08-10T00:00:00"/>
        <d v="2012-10-10T00:00:00"/>
        <d v="2017-03-24T00:00:00"/>
        <d v="2010-11-06T00:00:00"/>
        <d v="2012-07-15T00:00:00"/>
        <d v="2012-06-15T00:00:00"/>
        <d v="2013-11-05T00:00:00"/>
        <d v="2013-06-11T00:00:00"/>
        <d v="2012-10-31T00:00:00"/>
        <d v="2014-09-01T00:00:00"/>
        <d v="2011-04-21T00:00:00"/>
        <d v="2011-04-23T00:00:00"/>
        <d v="2015-07-31T00:00:00"/>
        <d v="2015-10-20T00:00:00"/>
        <d v="2014-06-25T00:00:00"/>
        <d v="2011-06-28T00:00:00"/>
        <d v="2012-09-20T00:00:00"/>
        <d v="2017-05-26T00:00:00"/>
        <d v="2010-08-31T00:00:00"/>
        <d v="2012-10-17T00:00:00"/>
        <d v="2014-11-06T00:00:00"/>
        <d v="2012-09-24T00:00:00"/>
        <d v="2010-12-28T00:00:00"/>
        <d v="2011-06-11T00:00:00"/>
        <d v="2016-12-24T00:00:00"/>
        <d v="2012-08-15T00:00:00"/>
        <d v="2014-10-01T00:00:00"/>
        <d v="2014-04-17T00:00:00"/>
        <d v="2010-10-31T00:00:00"/>
        <d v="2013-08-28T00:00:00"/>
        <d v="2013-01-23T00:00:00"/>
        <d v="2010-11-01T00:00:00"/>
        <d v="2015-08-31T00:00:00"/>
        <d v="2014-07-31T00:00:00"/>
        <d v="2014-08-12T00:00:00"/>
        <d v="2016-04-14T00:00:00"/>
        <d v="2017-05-24T00:00:00"/>
        <d v="2016-10-22T00:00:00"/>
        <d v="2011-04-29T00:00:00"/>
        <d v="2013-04-09T00:00:00"/>
        <d v="2012-01-20T00:00:00"/>
        <d v="2015-08-27T00:00:00"/>
        <d v="2010-05-22T00:00:00"/>
        <d v="2010-02-25T00:00:00"/>
        <d v="2013-09-20T00:00:00"/>
        <d v="2012-10-07T00:00:00"/>
        <d v="2014-11-27T00:00:00"/>
        <d v="2011-09-24T00:00:00"/>
        <d v="2010-03-06T00:00:00"/>
        <d v="2016-07-18T00:00:00"/>
        <d v="2017-01-21T00:00:00"/>
        <d v="2014-11-22T00:00:00"/>
        <d v="2015-01-26T00:00:00"/>
        <d v="2012-04-23T00:00:00"/>
        <d v="2017-07-19T00:00:00"/>
        <d v="2010-03-17T00:00:00"/>
        <d v="2010-12-10T00:00:00"/>
        <d v="2015-02-15T00:00:00"/>
        <d v="2016-10-28T00:00:00"/>
        <d v="2011-09-18T00:00:00"/>
        <d v="2011-09-03T00:00:00"/>
        <d v="2010-09-19T00:00:00"/>
        <d v="2011-06-29T00:00:00"/>
        <d v="2013-12-07T00:00:00"/>
        <d v="2011-06-17T00:00:00"/>
        <d v="2017-06-28T00:00:00"/>
        <d v="2016-03-21T00:00:00"/>
        <d v="2011-11-02T00:00:00"/>
        <d v="2017-03-01T00:00:00"/>
        <d v="2012-01-09T00:00:00"/>
        <d v="2012-12-06T00:00:00"/>
        <d v="2016-04-26T00:00:00"/>
        <d v="2015-02-24T00:00:00"/>
        <d v="2014-07-27T00:00:00"/>
        <d v="2013-03-13T00:00:00"/>
        <d v="2010-05-28T00:00:00"/>
        <d v="2017-04-02T00:00:00"/>
        <d v="2013-06-29T00:00:00"/>
        <d v="2014-03-26T00:00:00"/>
        <d v="2016-10-23T00:00:00"/>
        <d v="2012-07-12T00:00:00"/>
        <d v="2014-06-12T00:00:00"/>
        <d v="2010-03-11T00:00:00"/>
        <d v="2010-11-30T00:00:00"/>
        <d v="2011-08-12T00:00:00"/>
        <d v="2012-09-19T00:00:00"/>
        <d v="2014-10-02T00:00:00"/>
        <d v="2015-07-07T00:00:00"/>
        <d v="2013-11-13T00:00:00"/>
        <d v="2013-07-13T00:00:00"/>
        <d v="2010-06-22T00:00:00"/>
        <d v="2011-12-04T00:00:00"/>
        <d v="2016-06-27T00:00:00"/>
        <d v="2010-03-23T00:00:00"/>
        <d v="2013-03-20T00:00:00"/>
        <d v="2014-01-22T00:00:00"/>
        <d v="2013-10-14T00:00:00"/>
        <d v="2013-09-27T00:00:00"/>
        <d v="2016-05-02T00:00:00"/>
        <d v="2013-09-12T00:00:00"/>
        <d v="2014-02-26T00:00:00"/>
        <d v="2015-09-29T00:00:00"/>
        <d v="2017-07-25T00:00:00"/>
        <d v="2016-01-24T00:00:00"/>
        <d v="2012-06-26T00:00:00"/>
        <d v="2016-03-11T00:00:00"/>
        <d v="2012-09-06T00:00:00"/>
        <d v="2011-03-26T00:00:00"/>
        <d v="2010-10-28T00:00:00"/>
        <d v="2011-07-05T00:00:00"/>
        <d v="2010-08-11T00:00:00"/>
        <d v="2014-02-03T00:00:00"/>
        <d v="2010-01-20T00:00:00"/>
        <d v="2010-05-18T00:00:00"/>
        <d v="2016-08-23T00:00:00"/>
        <d v="2017-01-13T00:00:00"/>
        <d v="2012-02-01T00:00:00"/>
        <d v="2014-12-06T00:00:00"/>
        <d v="2017-05-02T00:00:00"/>
        <d v="2015-12-01T00:00:00"/>
        <d v="2015-12-05T00:00:00"/>
        <d v="2012-04-30T00:00:00"/>
        <d v="2016-04-18T00:00:00"/>
        <d v="2013-07-21T00:00:00"/>
        <d v="2013-08-13T00:00:00"/>
        <d v="2015-09-16T00:00:00"/>
        <d v="2012-01-08T00:00:00"/>
        <d v="2012-12-02T00:00:00"/>
        <d v="2017-05-31T00:00:00"/>
        <d v="2014-11-02T00:00:00"/>
        <d v="2016-09-27T00:00:00"/>
        <d v="2014-08-23T00:00:00"/>
        <d v="2015-09-10T00:00:00"/>
        <d v="2015-05-14T00:00:00"/>
        <d v="2014-03-18T00:00:00"/>
        <d v="2016-09-09T00:00:00"/>
        <d v="2011-04-19T00:00:00"/>
        <d v="2013-09-10T00:00:00"/>
        <d v="2011-05-28T00:00:00"/>
        <d v="2016-11-14T00:00:00"/>
        <d v="2012-07-29T00:00:00"/>
        <d v="2016-03-28T00:00:00"/>
        <d v="2015-06-27T00:00:00"/>
        <d v="2010-10-08T00:00:00"/>
        <d v="2016-04-04T00:00:00"/>
        <d v="2015-05-24T00:00:00"/>
        <d v="2016-03-12T00:00:00"/>
        <d v="2011-10-22T00:00:00"/>
        <d v="2015-06-01T00:00:00"/>
        <d v="2010-12-22T00:00:00"/>
        <d v="2017-07-14T00:00:00"/>
        <d v="2013-02-17T00:00:00"/>
        <d v="2017-02-17T00:00:00"/>
        <d v="2016-03-27T00:00:00"/>
        <d v="2012-07-19T00:00:00"/>
        <d v="2014-02-21T00:00:00"/>
        <d v="2011-11-01T00:00:00"/>
        <d v="2016-06-10T00:00:00"/>
        <d v="2017-02-15T00:00:00"/>
        <d v="2015-06-22T00:00:00"/>
        <d v="2014-02-18T00:00:00"/>
        <d v="2013-01-15T00:00:00"/>
        <d v="2013-03-09T00:00:00"/>
        <d v="2012-11-03T00:00:00"/>
        <d v="2011-05-08T00:00:00"/>
        <d v="2015-03-01T00:00:00"/>
        <d v="2013-02-10T00:00:00"/>
        <d v="2010-05-04T00:00:00"/>
        <d v="2015-04-19T00:00:00"/>
        <d v="2014-10-11T00:00:00"/>
        <d v="2015-07-29T00:00:00"/>
        <d v="2010-05-25T00:00:00"/>
        <d v="2011-12-17T00:00:00"/>
        <d v="2011-04-25T00:00:00"/>
        <d v="2011-12-10T00:00:00"/>
        <d v="2010-10-24T00:00:00"/>
        <d v="2016-08-26T00:00:00"/>
        <d v="2010-11-15T00:00:00"/>
        <d v="2015-07-12T00:00:00"/>
        <d v="2015-01-17T00:00:00"/>
        <d v="2013-11-08T00:00:00"/>
        <d v="2017-06-11T00:00:00"/>
        <d v="2013-06-09T00:00:00"/>
        <d v="2013-03-31T00:00:00"/>
        <d v="2010-05-29T00:00:00"/>
        <d v="2014-09-02T00:00:00"/>
        <d v="2010-05-07T00:00:00"/>
        <d v="2013-02-07T00:00:00"/>
        <d v="2013-03-04T00:00:00"/>
        <d v="2013-11-29T00:00:00"/>
        <d v="2016-02-09T00:00:00"/>
        <d v="2013-06-16T00:00:00"/>
        <d v="2014-12-16T00:00:00"/>
        <d v="2011-10-15T00:00:00"/>
        <d v="2015-07-14T00:00:00"/>
        <d v="2013-10-15T00:00:00"/>
        <d v="2017-01-28T00:00:00"/>
        <d v="2011-08-09T00:00:00"/>
        <d v="2015-07-24T00:00:00"/>
        <d v="2012-06-05T00:00:00"/>
        <d v="2012-01-23T00:00:00"/>
        <d v="2014-04-03T00:00:00"/>
        <d v="2014-11-25T00:00:00"/>
        <d v="2014-09-14T00:00:00"/>
        <d v="2014-01-23T00:00:00"/>
        <d v="2015-09-24T00:00:00"/>
        <d v="2016-10-10T00:00:00"/>
        <d v="2012-05-18T00:00:00"/>
        <d v="2017-02-02T00:00:00"/>
        <d v="2011-03-24T00:00:00"/>
        <d v="2010-05-08T00:00:00"/>
        <d v="2014-11-15T00:00:00"/>
        <d v="2014-05-14T00:00:00"/>
        <d v="2012-06-06T00:00:00"/>
        <d v="2017-07-06T00:00:00"/>
        <d v="2016-05-29T00:00:00"/>
        <d v="2015-11-29T00:00:00"/>
        <d v="2016-04-21T00:00:00"/>
        <d v="2011-01-31T00:00:00"/>
        <d v="2016-09-30T00:00:00"/>
        <d v="2010-02-17T00:00:00"/>
        <d v="2013-05-01T00:00:00"/>
        <d v="2011-05-16T00:00:00"/>
        <d v="2013-01-19T00:00:00"/>
        <d v="2016-11-19T00:00:00"/>
        <d v="2011-12-27T00:00:00"/>
        <d v="2014-12-30T00:00:00"/>
        <d v="2014-08-25T00:00:00"/>
        <d v="2013-02-13T00:00:00"/>
        <d v="2012-12-28T00:00:00"/>
        <d v="2015-09-21T00:00:00"/>
        <d v="2012-06-28T00:00:00"/>
        <d v="2011-02-23T00:00:00"/>
        <d v="2014-11-26T00:00:00"/>
        <d v="2013-04-12T00:00:00"/>
        <d v="2013-08-26T00:00:00"/>
        <d v="2013-02-12T00:00:00"/>
        <d v="2015-08-25T00:00:00"/>
        <d v="2015-01-12T00:00:00"/>
        <d v="2015-01-14T00:00:00"/>
        <d v="2016-03-06T00:00:00"/>
        <d v="2014-05-10T00:00:00"/>
        <d v="2014-08-02T00:00:00"/>
        <d v="2014-04-27T00:00:00"/>
        <d v="2015-11-07T00:00:00"/>
        <d v="2014-12-18T00:00:00"/>
        <d v="2012-04-21T00:00:00"/>
        <d v="2016-01-19T00:00:00"/>
        <d v="2015-01-20T00:00:00"/>
        <d v="2016-04-23T00:00:00"/>
        <d v="2015-06-28T00:00:00"/>
        <d v="2016-11-24T00:00:00"/>
        <d v="2014-07-20T00:00:00"/>
        <d v="2011-02-05T00:00:00"/>
        <d v="2014-01-15T00:00:00"/>
        <d v="2016-10-20T00:00:00"/>
        <d v="2010-02-01T00:00:00"/>
        <d v="2015-12-11T00:00:00"/>
        <d v="2015-11-06T00:00:00"/>
        <d v="2016-02-04T00:00:00"/>
        <d v="2014-12-29T00:00:00"/>
        <d v="2012-08-17T00:00:00"/>
        <d v="2016-09-20T00:00:00"/>
        <d v="2015-02-10T00:00:00"/>
        <d v="2011-03-31T00:00:00"/>
        <d v="2011-04-04T00:00:00"/>
        <d v="2015-08-02T00:00:00"/>
        <d v="2010-12-26T00:00:00"/>
        <d v="2015-07-01T00:00:00"/>
        <d v="2011-02-22T00:00:00"/>
        <d v="2015-03-05T00:00:00"/>
        <d v="2017-01-27T00:00:00"/>
        <d v="2011-01-03T00:00:00"/>
        <d v="2017-03-21T00:00:00"/>
        <d v="2011-10-17T00:00:00"/>
        <d v="2012-01-18T00:00:00"/>
        <d v="2017-06-10T00:00:00"/>
        <d v="2013-05-08T00:00:00"/>
        <d v="2012-09-21T00:00:00"/>
        <d v="2014-06-03T00:00:00"/>
        <d v="2014-08-03T00:00:00"/>
        <d v="2010-06-07T00:00:00"/>
        <d v="2011-08-02T00:00:00"/>
        <d v="2013-08-08T00:00:00"/>
        <d v="2015-04-28T00:00:00"/>
        <d v="2015-03-30T00:00:00"/>
        <d v="2016-01-17T00:00:00"/>
        <d v="2014-09-10T00:00:00"/>
        <d v="2011-05-13T00:00:00"/>
        <d v="2015-05-30T00:00:00"/>
        <d v="2011-05-19T00:00:00"/>
        <d v="2017-04-09T00:00:00"/>
        <d v="2016-10-03T00:00:00"/>
        <d v="2010-01-05T00:00:00"/>
        <d v="2017-03-17T00:00:00"/>
        <d v="2010-05-06T00:00:00"/>
        <d v="2015-07-03T00:00:00"/>
        <d v="2010-08-08T00:00:00"/>
        <d v="2012-06-29T00:00:00"/>
        <d v="2012-08-03T00:00:00"/>
        <d v="2010-12-08T00:00:00"/>
        <d v="2012-06-07T00:00:00"/>
        <d v="2015-09-22T00:00:00"/>
        <d v="2017-06-30T00:00:00"/>
        <d v="2014-10-19T00:00:00"/>
        <d v="2010-04-16T00:00:00"/>
        <d v="2011-06-19T00:00:00"/>
        <d v="2011-10-02T00:00:00"/>
        <d v="2016-12-28T00:00:00"/>
        <d v="2015-09-17T00:00:00"/>
        <d v="2010-09-21T00:00:00"/>
        <d v="2010-06-16T00:00:00"/>
        <d v="2015-10-16T00:00:00"/>
        <d v="2013-07-08T00:00:00"/>
        <d v="2014-05-23T00:00:00"/>
        <d v="2015-05-20T00:00:00"/>
        <d v="2012-01-15T00:00:00"/>
        <d v="2014-11-23T00:00:00"/>
        <d v="2012-04-25T00:00:00"/>
        <d v="2010-07-24T00:00:00"/>
        <d v="2017-05-15T00:00:00"/>
        <d v="2013-06-13T00:00:00"/>
        <d v="2015-12-13T00:00:00"/>
        <d v="2015-08-10T00:00:00"/>
        <d v="2010-07-03T00:00:00"/>
        <d v="2012-05-05T00:00:00"/>
        <d v="2011-06-12T00:00:00"/>
        <d v="2014-03-09T00:00:00"/>
        <d v="2013-11-06T00:00:00"/>
        <d v="2012-03-31T00:00:00"/>
        <d v="2011-02-26T00:00:00"/>
        <d v="2016-11-05T00:00:00"/>
        <d v="2015-07-09T00:00:00"/>
        <d v="2016-03-19T00:00:00"/>
        <d v="2010-02-09T00:00:00"/>
        <d v="2012-02-26T00:00:00"/>
        <d v="2011-11-14T00:00:00"/>
        <d v="2014-12-26T00:00:00"/>
        <d v="2014-03-17T00:00:00"/>
        <d v="2015-09-27T00:00:00"/>
        <d v="2015-10-09T00:00:00"/>
        <d v="2014-09-22T00:00:00"/>
        <d v="2011-04-07T00:00:00"/>
        <d v="2012-01-22T00:00:00"/>
        <d v="2012-11-19T00:00:00"/>
        <d v="2016-07-06T00:00:00"/>
        <d v="2012-04-27T00:00:00"/>
        <d v="2013-11-14T00:00:00"/>
        <d v="2010-04-15T00:00:00"/>
        <d v="2015-02-09T00:00:00"/>
        <d v="2016-06-06T00:00:00"/>
        <d v="2010-12-29T00:00:00"/>
        <d v="2015-07-10T00:00:00"/>
        <d v="2017-07-11T00:00:00"/>
        <d v="2016-12-07T00:00:00"/>
        <d v="2014-09-29T00:00:00"/>
        <d v="2016-10-17T00:00:00"/>
        <d v="2014-11-10T00:00:00"/>
        <d v="2016-11-02T00:00:00"/>
        <d v="2013-05-25T00:00:00"/>
        <d v="2013-12-20T00:00:00"/>
        <d v="2011-11-08T00:00:00"/>
        <d v="2016-07-27T00:00:00"/>
        <d v="2012-03-10T00:00:00"/>
        <d v="2014-02-22T00:00:00"/>
        <d v="2013-03-24T00:00:00"/>
        <d v="2014-09-04T00:00:00"/>
        <d v="2014-02-12T00:00:00"/>
        <d v="2013-09-02T00:00:00"/>
        <d v="2013-07-04T00:00:00"/>
        <d v="2014-11-09T00:00:00"/>
        <d v="2017-03-12T00:00:00"/>
        <d v="2013-12-21T00:00:00"/>
        <d v="2010-06-21T00:00:00"/>
        <d v="2015-06-29T00:00:00"/>
        <d v="2014-03-02T00:00:00"/>
        <d v="2013-10-01T00:00:00"/>
        <d v="2010-05-20T00:00:00"/>
        <d v="2016-06-01T00:00:00"/>
        <d v="2011-03-13T00:00:00"/>
        <d v="2012-12-27T00:00:00"/>
        <d v="2014-08-18T00:00:00"/>
        <d v="2013-01-07T00:00:00"/>
        <d v="2015-11-25T00:00:00"/>
        <d v="2010-09-13T00:00:00"/>
        <d v="2011-05-09T00:00:00"/>
        <d v="2014-03-14T00:00:00"/>
        <d v="2013-01-05T00:00:00"/>
        <d v="2010-03-19T00:00:00"/>
        <d v="2013-01-22T00:00:00"/>
        <d v="2014-09-30T00:00:00"/>
        <d v="2013-04-20T00:00:00"/>
        <d v="2015-05-28T00:00:00"/>
        <d v="2017-06-07T00:00:00"/>
        <d v="2016-10-31T00:00:00"/>
        <d v="2016-03-09T00:00:00"/>
        <d v="2012-07-11T00:00:00"/>
        <d v="2017-04-11T00:00:00"/>
        <d v="2016-03-08T00:00:00"/>
        <d v="2015-03-20T00:00:00"/>
        <d v="2010-01-15T00:00:00"/>
        <d v="2012-07-14T00:00:00"/>
        <d v="2010-02-03T00:00:00"/>
        <d v="2010-08-21T00:00:00"/>
        <d v="2011-03-29T00:00:00"/>
        <d v="2012-06-20T00:00:00"/>
        <d v="2010-11-13T00:00:00"/>
        <d v="2010-05-19T00:00:00"/>
        <d v="2015-12-18T00:00:00"/>
        <d v="2014-05-16T00:00:00"/>
        <d v="2017-07-05T00:00:00"/>
        <d v="2014-12-07T00:00:00"/>
        <d v="2016-05-23T00:00:00"/>
        <d v="2017-04-03T00:00:00"/>
        <d v="2010-02-12T00:00:00"/>
        <d v="2011-11-27T00:00:00"/>
        <d v="2011-05-06T00:00:00"/>
        <d v="2010-11-29T00:00:00"/>
        <d v="2013-08-19T00:00:00"/>
        <d v="2011-08-30T00:00:00"/>
        <d v="2012-09-13T00:00:00"/>
        <d v="2015-08-07T00:00:00"/>
        <d v="2014-02-15T00:00:00"/>
        <d v="2016-07-24T00:00:00"/>
        <d v="2012-07-18T00:00:00"/>
        <d v="2011-09-17T00:00:00"/>
        <d v="2017-03-07T00:00:00"/>
        <d v="2014-03-19T00:00:00"/>
        <d v="2011-11-06T00:00:00"/>
        <d v="2012-07-07T00:00:00"/>
        <d v="2013-10-27T00:00:00"/>
        <d v="2014-08-30T00:00:00"/>
        <d v="2010-10-06T00:00:00"/>
        <d v="2012-02-10T00:00:00"/>
        <d v="2010-10-29T00:00:00"/>
        <d v="2015-03-29T00:00:00"/>
        <d v="2015-10-25T00:00:00"/>
        <d v="2011-08-27T00:00:00"/>
        <d v="2013-07-27T00:00:00"/>
        <d v="2011-10-25T00:00:00"/>
        <d v="2012-05-19T00:00:00"/>
        <d v="2016-07-08T00:00:00"/>
        <d v="2013-03-15T00:00:00"/>
        <d v="2013-08-01T00:00:00"/>
        <d v="2015-10-19T00:00:00"/>
        <d v="2011-09-11T00:00:00"/>
        <d v="2014-07-21T00:00:00"/>
        <d v="2010-09-14T00:00:00"/>
        <d v="2014-02-24T00:00:00"/>
        <d v="2014-07-29T00:00:00"/>
        <d v="2010-04-03T00:00:00"/>
        <d v="2015-09-01T00:00:00"/>
        <d v="2012-04-15T00:00:00"/>
        <d v="2012-12-10T00:00:00"/>
        <d v="2012-08-05T00:00:00"/>
        <d v="2014-11-01T00:00:00"/>
        <d v="2012-12-21T00:00:00"/>
        <d v="2016-07-09T00:00:00"/>
        <d v="2015-06-30T00:00:00"/>
        <d v="2015-07-26T00:00:00"/>
        <d v="2011-07-27T00:00:00"/>
        <d v="2013-09-28T00:00:00"/>
        <d v="2015-08-19T00:00:00"/>
        <d v="2013-07-15T00:00:00"/>
        <d v="2015-01-29T00:00:00"/>
        <d v="2011-10-29T00:00:00"/>
        <d v="2015-09-14T00:00:00"/>
        <d v="2012-06-24T00:00:00"/>
        <d v="2014-08-04T00:00:00"/>
        <d v="2011-12-14T00:00:00"/>
        <d v="2017-07-03T00:00:00"/>
        <d v="2014-12-21T00:00:00"/>
        <d v="2015-08-23T00:00:00"/>
        <d v="2016-09-21T00:00:00"/>
        <d v="2012-09-12T00:00:00"/>
        <d v="2014-04-10T00:00:00"/>
        <d v="2014-04-09T00:00:00"/>
        <d v="2014-02-27T00:00:00"/>
        <d v="2017-03-29T00:00:00"/>
        <d v="2011-02-15T00:00:00"/>
        <d v="2016-10-05T00:00:00"/>
        <d v="2016-07-22T00:00:00"/>
        <d v="2016-08-20T00:00:00"/>
        <d v="2016-03-16T00:00:00"/>
        <d v="2015-12-12T00:00:00"/>
        <d v="2011-08-08T00:00:00"/>
        <d v="2010-10-12T00:00:00"/>
        <d v="2015-10-11T00:00:00"/>
        <d v="2014-10-23T00:00:00"/>
        <d v="2013-10-03T00:00:00"/>
        <d v="2010-05-13T00:00:00"/>
        <d v="2014-04-04T00:00:00"/>
        <d v="2016-11-07T00:00:00"/>
        <d v="2017-01-15T00:00:00"/>
        <d v="2012-12-15T00:00:00"/>
        <d v="2013-06-19T00:00:00"/>
        <d v="2011-06-01T00:00:00"/>
        <d v="2011-06-24T00:00:00"/>
        <d v="2012-07-31T00:00:00"/>
        <d v="2016-09-08T00:00:00"/>
        <d v="2012-03-11T00:00:00"/>
        <d v="2013-06-02T00:00:00"/>
        <d v="2012-09-23T00:00:00"/>
        <d v="2016-03-30T00:00:00"/>
        <d v="2013-12-14T00:00:00"/>
        <d v="2014-01-14T00:00:00"/>
        <d v="2016-11-12T00:00:00"/>
        <d v="2014-10-16T00:00:00"/>
        <d v="2010-09-12T00:00:00"/>
        <d v="2012-05-01T00:00:00"/>
        <d v="2013-05-07T00:00:00"/>
        <d v="2012-04-03T00:00:00"/>
        <d v="2016-03-15T00:00:00"/>
        <d v="2014-06-22T00:00:00"/>
        <d v="2012-07-21T00:00:00"/>
        <d v="2013-03-19T00:00:00"/>
        <d v="2013-10-09T00:00:00"/>
        <d v="2016-04-17T00:00:00"/>
        <d v="2015-03-13T00:00:00"/>
        <d v="2013-10-19T00:00:00"/>
        <d v="2014-02-28T00:00:00"/>
        <d v="2017-01-07T00:00:00"/>
        <d v="2015-01-21T00:00:00"/>
        <d v="2015-11-01T00:00:00"/>
        <d v="2012-08-08T00:00:00"/>
        <d v="2017-01-03T00:00:00"/>
        <d v="2015-04-03T00:00:00"/>
        <d v="2017-04-29T00:00:00"/>
        <d v="2015-05-07T00:00:00"/>
        <d v="2014-09-07T00:00:00"/>
        <d v="2013-02-21T00:00:00"/>
        <d v="2016-12-19T00:00:00"/>
        <d v="2016-01-13T00:00:00"/>
        <d v="2012-08-21T00:00:00"/>
        <d v="2010-02-21T00:00:00"/>
        <d v="2011-06-20T00:00:00"/>
        <d v="2015-12-24T00:00:00"/>
        <d v="2014-01-01T00:00:00"/>
        <d v="2010-10-22T00:00:00"/>
        <d v="2016-06-03T00:00:00"/>
        <d v="2015-07-28T00:00:00"/>
        <d v="2013-05-06T00:00:00"/>
        <d v="2013-04-04T00:00:00"/>
        <d v="2016-04-20T00:00:00"/>
        <d v="2013-03-05T00:00:00"/>
        <d v="2010-10-18T00:00:00"/>
        <d v="2010-01-09T00:00:00"/>
        <d v="2015-12-26T00:00:00"/>
        <d v="2010-10-16T00:00:00"/>
        <d v="2016-05-19T00:00:00"/>
        <d v="2015-02-20T00:00:00"/>
        <d v="2012-12-26T00:00:00"/>
        <d v="2010-12-20T00:00:00"/>
        <d v="2010-05-12T00:00:00"/>
        <d v="2011-04-08T00:00:00"/>
        <d v="2016-12-04T00:00:00"/>
        <d v="2011-10-09T00:00:00"/>
        <d v="2015-05-16T00:00:00"/>
        <d v="2010-07-02T00:00:00"/>
        <d v="2015-01-28T00:00:00"/>
        <d v="2012-02-28T00:00:00"/>
        <d v="2015-07-15T00:00:00"/>
        <d v="2012-03-21T00:00:00"/>
        <d v="2010-07-07T00:00:00"/>
        <d v="2015-03-23T00:00:00"/>
        <d v="2016-02-05T00:00:00"/>
        <d v="2017-06-12T00:00:00"/>
        <d v="2015-10-21T00:00:00"/>
        <d v="2012-08-18T00:00:00"/>
        <d v="2014-04-02T00:00:00"/>
        <d v="2012-11-25T00:00:00"/>
        <d v="2013-04-01T00:00:00"/>
        <d v="2013-06-10T00:00:00"/>
        <d v="2016-06-28T00:00:00"/>
        <d v="2011-04-27T00:00:00"/>
        <d v="2014-06-04T00:00:00"/>
        <d v="2013-01-26T00:00:00"/>
        <d v="2014-07-13T00:00:00"/>
        <d v="2011-12-26T00:00:00"/>
        <d v="2015-03-27T00:00:00"/>
        <d v="2014-03-11T00:00:00"/>
        <d v="2013-07-09T00:00:00"/>
        <d v="2010-04-27T00:00:00"/>
        <d v="2012-12-01T00:00:00"/>
        <d v="2012-10-23T00:00:00"/>
        <d v="2011-12-03T00:00:00"/>
        <d v="2015-11-13T00:00:00"/>
        <d v="2011-02-01T00:00:00"/>
        <d v="2015-05-18T00:00:00"/>
        <d v="2014-06-09T00:00:00"/>
        <d v="2011-02-25T00:00:00"/>
        <d v="2014-06-01T00:00:00"/>
        <d v="2016-03-17T00:00:00"/>
        <d v="2012-06-09T00:00:00"/>
        <d v="2012-04-16T00:00:00"/>
        <d v="2011-02-14T00:00:00"/>
        <d v="2012-05-28T00:00:00"/>
        <d v="2015-01-30T00:00:00"/>
        <d v="2013-08-10T00:00:00"/>
        <d v="2016-06-09T00:00:00"/>
        <d v="2017-03-26T00:00:00"/>
        <d v="2015-05-21T00:00:00"/>
        <d v="2016-09-29T00:00:00"/>
        <d v="2017-05-30T00:00:00"/>
        <d v="2015-09-30T00:00:00"/>
        <d v="2012-08-13T00:00:00"/>
        <d v="2010-03-15T00:00:00"/>
        <d v="2015-07-13T00:00:00"/>
        <d v="2013-12-23T00:00:00"/>
        <d v="2012-10-13T00:00:00"/>
        <d v="2016-12-10T00:00:00"/>
        <d v="2010-12-07T00:00:00"/>
        <d v="2015-12-16T00:00:00"/>
        <d v="2011-11-30T00:00:00"/>
        <d v="2011-07-11T00:00:00"/>
        <d v="2013-09-04T00:00:00"/>
        <d v="2014-01-24T00:00:00"/>
        <d v="2016-11-11T00:00:00"/>
        <d v="2014-03-10T00:00:00"/>
        <d v="2016-07-10T00:00:00"/>
        <d v="2013-12-22T00:00:00"/>
        <d v="2012-10-26T00:00:00"/>
        <d v="2015-05-10T00:00:00"/>
        <d v="2011-12-06T00:00:00"/>
        <d v="2011-02-13T00:00:00"/>
        <d v="2014-12-01T00:00:00"/>
        <d v="2015-04-15T00:00:00"/>
        <d v="2015-06-21T00:00:00"/>
        <d v="2012-03-15T00:00:00"/>
        <d v="2010-04-23T00:00:00"/>
        <d v="2012-05-06T00:00:00"/>
        <d v="2010-06-03T00:00:00"/>
        <d v="2015-05-23T00:00:00"/>
        <d v="2016-08-31T00:00:00"/>
        <d v="2014-07-12T00:00:00"/>
        <d v="2017-07-12T00:00:00"/>
        <d v="2012-04-19T00:00:00"/>
        <d v="2015-09-28T00:00:00"/>
        <d v="2012-02-24T00:00:00"/>
        <d v="2016-02-06T00:00:00"/>
        <d v="2012-07-17T00:00:00"/>
        <d v="2011-11-25T00:00:00"/>
        <d v="2012-08-23T00:00:00"/>
        <d v="2014-03-08T00:00:00"/>
        <d v="2012-11-29T00:00:00"/>
        <d v="2011-09-28T00:00:00"/>
        <d v="2010-07-20T00:00:00"/>
        <d v="2014-09-18T00:00:00"/>
        <d v="2016-09-11T00:00:00"/>
        <d v="2015-06-10T00:00:00"/>
        <d v="2014-12-10T00:00:00"/>
        <d v="2011-08-28T00:00:00"/>
        <d v="2010-02-18T00:00:00"/>
        <d v="2011-01-20T00:00:00"/>
        <d v="2010-07-16T00:00:00"/>
        <d v="2016-07-03T00:00:00"/>
        <d v="2014-03-07T00:00:00"/>
        <d v="2014-04-26T00:00:00"/>
        <d v="2017-03-25T00:00:00"/>
        <d v="2013-08-21T00:00:00"/>
        <d v="2014-02-13T00:00:00"/>
        <d v="2014-01-05T00:00:00"/>
        <d v="2015-01-07T00:00:00"/>
        <d v="2016-02-13T00:00:00"/>
        <d v="2017-05-13T00:00:00"/>
        <d v="2016-01-30T00:00:00"/>
        <d v="2010-08-29T00:00:00"/>
        <d v="2011-12-02T00:00:00"/>
        <d v="2016-08-02T00:00:00"/>
        <d v="2013-04-14T00:00:00"/>
        <d v="2011-01-29T00:00:00"/>
        <d v="2013-07-16T00:00:00"/>
        <d v="2015-04-11T00:00:00"/>
        <d v="2013-12-05T00:00:00"/>
        <d v="2012-09-10T00:00:00"/>
        <d v="2013-04-27T00:00:00"/>
        <d v="2015-01-10T00:00:00"/>
        <d v="2010-07-11T00:00:00"/>
        <d v="2012-01-29T00:00:00"/>
        <d v="2017-04-07T00:00:00"/>
        <d v="2011-01-23T00:00:00"/>
        <d v="2013-05-04T00:00:00"/>
        <d v="2014-10-05T00:00:00"/>
        <d v="2013-02-03T00:00:00"/>
        <d v="2014-12-13T00:00:00"/>
        <d v="2015-03-04T00:00:00"/>
        <d v="2011-05-31T00:00:00"/>
        <d v="2010-07-28T00:00:00"/>
        <d v="2014-05-30T00:00:00"/>
        <d v="2017-03-03T00:00:00"/>
        <d v="2014-05-26T00:00:00"/>
        <d v="2014-01-29T00:00:00"/>
        <d v="2010-02-06T00:00:00"/>
        <d v="2017-07-08T00:00:00"/>
        <d v="2010-09-01T00:00:00"/>
        <d v="2012-03-27T00:00:00"/>
        <d v="2014-10-08T00:00:00"/>
        <d v="2010-07-14T00:00:00"/>
        <d v="2014-03-24T00:00:00"/>
        <d v="2012-11-15T00:00:00"/>
        <d v="2012-05-23T00:00:00"/>
        <d v="2012-01-24T00:00:00"/>
        <d v="2014-01-30T00:00:00"/>
        <d v="2016-05-30T00:00:00"/>
        <d v="2015-08-15T00:00:00"/>
        <d v="2016-09-26T00:00:00"/>
        <d v="2014-04-22T00:00:00"/>
        <d v="2013-07-29T00:00:00"/>
        <d v="2017-01-19T00:00:00"/>
        <d v="2013-07-05T00:00:00"/>
        <d v="2015-04-13T00:00:00"/>
        <d v="2010-02-28T00:00:00"/>
        <d v="2014-10-15T00:00:00"/>
        <d v="2015-04-02T00:00:00"/>
        <d v="2013-12-02T00:00:00"/>
        <d v="2016-02-18T00:00:00"/>
        <d v="2014-08-09T00:00:00"/>
        <d v="2012-02-09T00:00:00"/>
        <d v="2012-03-08T00:00:00"/>
        <d v="2013-02-26T00:00:00"/>
        <d v="2012-09-09T00:00:00"/>
        <d v="2014-11-08T00:00:00"/>
        <d v="2013-11-07T00:00:00"/>
        <d v="2013-06-04T00:00:00"/>
        <d v="2014-05-01T00:00:00"/>
        <d v="2015-06-26T00:00:00"/>
        <d v="2017-06-23T00:00:00"/>
        <d v="2010-10-02T00:00:00"/>
        <d v="2014-01-20T00:00:00"/>
        <d v="2016-01-05T00:00:00"/>
        <d v="2015-12-06T00:00:00"/>
        <d v="2016-10-18T00:00:00"/>
        <d v="2011-07-19T00:00:00"/>
        <d v="2011-08-15T00:00:00"/>
        <d v="2016-08-12T00:00:00"/>
        <d v="2012-01-10T00:00:00"/>
        <d v="2016-01-21T00:00:00"/>
        <d v="2013-10-21T00:00:00"/>
        <d v="2013-01-11T00:00:00"/>
        <d v="2017-07-15T00:00:00"/>
        <d v="2013-08-15T00:00:00"/>
        <d v="2016-09-15T00:00:00"/>
        <d v="2010-06-08T00:00:00"/>
        <d v="2012-11-12T00:00:00"/>
        <d v="2012-04-28T00:00:00"/>
        <d v="2010-07-04T00:00:00"/>
        <d v="2014-12-05T00:00:00"/>
        <d v="2014-10-27T00:00:00"/>
        <d v="2013-10-08T00:00:00"/>
        <d v="2017-07-13T00:00:00"/>
        <d v="2015-03-09T00:00:00"/>
        <d v="2017-02-03T00:00:00"/>
        <d v="2011-11-09T00:00:00"/>
        <d v="2014-12-02T00:00:00"/>
        <d v="2016-04-25T00:00:00"/>
        <d v="2010-10-15T00:00:00"/>
        <d v="2014-11-19T00:00:00"/>
        <d v="2014-09-26T00:00:00"/>
        <d v="2012-10-09T00:00:00"/>
        <d v="2013-04-22T00:00:00"/>
        <d v="2016-02-27T00:00:00"/>
        <d v="2012-09-25T00:00:00"/>
        <d v="2017-05-14T00:00:00"/>
        <d v="2014-01-16T00:00:00"/>
        <d v="2017-07-20T00:00:00"/>
        <d v="2013-07-03T00:00:00"/>
        <d v="2015-01-31T00:00:00"/>
        <d v="2013-09-01T00:00:00"/>
        <d v="2012-01-26T00:00:00"/>
        <d v="2011-04-28T00:00:00"/>
        <d v="2014-10-14T00:00:00"/>
        <d v="2012-12-11T00:00:00"/>
        <d v="2014-11-05T00:00:00"/>
        <d v="2014-10-09T00:00:00"/>
        <d v="2017-06-06T00:00:00"/>
        <d v="2017-06-27T00:00:00"/>
        <d v="2010-08-03T00:00:00"/>
        <d v="2012-09-28T00:00:00"/>
        <d v="2013-03-01T00:00:00"/>
        <d v="2013-08-30T00:00:00"/>
        <d v="2014-12-28T00:00:00"/>
        <d v="2016-06-02T00:00:00"/>
        <d v="2016-08-10T00:00:00"/>
        <d v="2010-03-25T00:00:00"/>
        <d v="2010-04-06T00:00:00"/>
        <d v="2012-08-30T00:00:00"/>
        <d v="2016-01-29T00:00:00"/>
        <d v="2015-08-12T00:00:00"/>
        <d v="2011-10-31T00:00:00"/>
        <d v="2011-11-21T00:00:00"/>
        <d v="2010-09-06T00:00:00"/>
        <d v="2014-04-30T00:00:00"/>
        <d v="2013-01-24T00:00:00"/>
        <d v="2013-06-06T00:00:00"/>
        <d v="2011-12-07T00:00:00"/>
        <d v="2010-04-24T00:00:00"/>
        <d v="2016-10-16T00:00:00"/>
        <d v="2010-05-02T00:00:00"/>
        <d v="2016-11-03T00:00:00"/>
        <d v="2017-06-20T00:00:00"/>
        <d v="2016-10-27T00:00:00"/>
        <d v="2015-01-22T00:00:00"/>
        <d v="2013-06-22T00:00:00"/>
        <d v="2013-03-22T00:00:00"/>
        <d v="2011-02-03T00:00:00"/>
        <d v="2012-02-05T00:00:00"/>
        <d v="2013-03-27T00:00:00"/>
        <d v="2012-03-01T00:00:00"/>
        <d v="2016-09-18T00:00:00"/>
        <d v="2016-12-20T00:00:00"/>
        <d v="2011-01-24T00:00:00"/>
        <d v="2013-06-20T00:00:00"/>
        <d v="2010-11-07T00:00:00"/>
        <d v="2015-01-16T00:00:00"/>
        <d v="2010-07-08T00:00:00"/>
        <d v="2013-08-11T00:00:00"/>
        <d v="2015-01-08T00:00:00"/>
        <d v="2016-12-18T00:00:00"/>
        <d v="2013-05-11T00:00:00"/>
        <d v="2015-09-12T00:00:00"/>
        <d v="2012-08-16T00:00:00"/>
        <d v="2011-07-08T00:00:00"/>
        <d v="2014-04-15T00:00:00"/>
        <d v="2011-09-08T00:00:00"/>
        <d v="2015-11-28T00:00:00"/>
        <d v="2013-12-15T00:00:00"/>
        <d v="2012-02-23T00:00:00"/>
        <d v="2010-03-16T00:00:00"/>
        <d v="2010-04-05T00:00:00"/>
        <d v="2013-11-12T00:00:00"/>
        <d v="2017-05-10T00:00:00"/>
        <d v="2016-05-26T00:00:00"/>
        <d v="2015-09-02T00:00:00"/>
        <d v="2012-07-22T00:00:00"/>
        <d v="2011-11-04T00:00:00"/>
        <d v="2013-07-06T00:00:00"/>
        <d v="2010-03-30T00:00:00"/>
        <d v="2014-04-18T00:00:00"/>
        <d v="2016-09-03T00:00:00"/>
        <d v="2014-05-19T00:00:00"/>
        <d v="2010-03-28T00:00:00"/>
        <d v="2011-05-24T00:00:00"/>
        <d v="2014-01-11T00:00:00"/>
        <d v="2011-02-16T00:00:00"/>
        <d v="2012-01-28T00:00:00"/>
        <d v="2010-10-03T00:00:00"/>
        <d v="2016-01-26T00:00:00"/>
        <d v="2016-11-21T00:00:00"/>
        <d v="2011-02-18T00:00:00"/>
        <d v="2016-09-17T00:00:00"/>
        <d v="2013-11-30T00:00:00"/>
        <d v="2017-02-25T00:00:00"/>
        <d v="2017-05-01T00:00:00"/>
        <d v="2011-03-20T00:00:00"/>
        <d v="2014-06-24T00:00:00"/>
        <d v="2015-10-31T00:00:00"/>
        <d v="2011-08-14T00:00:00"/>
        <d v="2011-03-21T00:00:00"/>
        <d v="2014-01-13T00:00:00"/>
        <d v="2013-04-07T00:00:00"/>
        <d v="2012-02-20T00:00:00"/>
        <d v="2013-09-24T00:00:00"/>
        <d v="2014-01-12T00:00:00"/>
        <d v="2011-10-10T00:00:00"/>
        <d v="2010-04-19T00:00:00"/>
        <d v="2015-09-09T00:00:00"/>
        <d v="2014-12-17T00:00:00"/>
        <d v="2017-07-10T00:00:00"/>
        <d v="2013-06-01T00:00:00"/>
        <d v="2011-11-24T00:00:00"/>
        <d v="2011-04-03T00:00:00"/>
        <d v="2011-10-19T00:00:00"/>
        <d v="2017-01-02T00:00:00"/>
        <d v="2011-02-28T00:00:00"/>
        <d v="2017-03-28T00:00:00"/>
        <d v="2017-01-23T00:00:00"/>
        <d v="2012-06-16T00:00:00"/>
        <d v="2013-11-18T00:00:00"/>
        <d v="2013-11-03T00:00:00"/>
        <d v="2012-02-11T00:00:00"/>
        <d v="2015-11-24T00:00:00"/>
        <d v="2014-06-23T00:00:00"/>
        <d v="2015-04-05T00:00:00"/>
        <d v="2010-08-02T00:00:00"/>
        <d v="2016-09-10T00:00:00"/>
        <d v="2010-08-05T00:00:00"/>
        <d v="2015-11-03T00:00:00"/>
        <d v="2010-04-01T00:00:00"/>
        <d v="2010-08-20T00:00:00"/>
        <d v="2016-10-21T00:00:00"/>
        <d v="2010-09-17T00:00:00"/>
        <d v="2013-03-21T00:00:00"/>
        <d v="2013-02-05T00:00:00"/>
        <d v="2012-08-20T00:00:00"/>
        <d v="2014-09-20T00:00:00"/>
        <d v="2013-05-12T00:00:00"/>
        <d v="2011-07-22T00:00:00"/>
        <d v="2012-10-25T00:00:00"/>
        <d v="2013-10-05T00:00:00"/>
        <d v="2015-06-14T00:00:00"/>
        <d v="2015-06-18T00:00:00"/>
        <d v="2016-10-02T00:00:00"/>
        <d v="2014-01-03T00:00:00"/>
        <d v="2010-07-18T00:00:00"/>
        <d v="2014-12-14T00:00:00"/>
        <d v="2011-05-27T00:00:00"/>
        <d v="2013-04-24T00:00:00"/>
        <d v="2013-12-11T00:00:00"/>
        <d v="2016-03-13T00:00:00"/>
        <d v="2016-01-09T00:00:00"/>
        <d v="2015-04-20T00:00:00"/>
        <d v="2013-10-12T00:00:00"/>
        <d v="2013-08-12T00:00:00"/>
        <d v="2016-08-17T00:00:00"/>
        <d v="2011-03-27T00:00:00"/>
        <d v="2012-01-13T00:00:00"/>
        <d v="2013-03-29T00:00:00"/>
        <d v="2016-12-31T00:00:00"/>
        <d v="2011-09-16T00:00:00"/>
        <d v="2015-10-24T00:00:00"/>
        <d v="2016-12-05T00:00:00"/>
        <d v="2012-09-27T00:00:00"/>
        <d v="2017-06-04T00:00:00"/>
        <d v="2012-02-27T00:00:00"/>
        <d v="2013-06-03T00:00:00"/>
        <d v="2015-09-07T00:00:00"/>
        <d v="2015-09-06T00:00:00"/>
        <d v="2010-04-10T00:00:00"/>
        <d v="2015-02-26T00:00:00"/>
        <d v="2014-11-03T00:00:00"/>
        <d v="2011-11-13T00:00:00"/>
        <d v="2013-02-14T00:00:00"/>
        <d v="2017-03-27T00:00:00"/>
        <d v="2012-02-12T00:00:00"/>
        <d v="2017-07-01T00:00:00"/>
        <d v="2014-08-22T00:00:00"/>
        <d v="2012-05-11T00:00:00"/>
        <d v="2012-01-17T00:00:00"/>
        <d v="2016-03-31T00:00:00"/>
        <d v="2016-12-21T00:00:00"/>
        <d v="2011-08-10T00:00:00"/>
        <d v="2013-10-10T00:00:00"/>
        <d v="2013-03-06T00:00:00"/>
        <d v="2014-01-31T00:00:00"/>
        <d v="2017-03-11T00:00:00"/>
        <d v="2016-06-19T00:00:00"/>
        <d v="2015-08-11T00:00:00"/>
        <d v="2011-12-15T00:00:00"/>
        <d v="2011-07-24T00:00:00"/>
        <d v="2015-04-23T00:00:00"/>
        <d v="2010-10-21T00:00:00"/>
        <d v="2014-01-27T00:00:00"/>
        <d v="2017-05-17T00:00:00"/>
        <d v="2016-05-24T00:00:00"/>
        <d v="2012-04-06T00:00:00"/>
        <d v="2011-08-01T00:00:00"/>
        <d v="2013-01-20T00:00:00"/>
        <d v="2016-05-22T00:00:00"/>
        <d v="2016-10-01T00:00:00"/>
        <d v="2013-05-26T00:00:00"/>
        <d v="2017-06-19T00:00:00"/>
        <d v="2013-10-02T00:00:00"/>
        <d v="2015-12-21T00:00:00"/>
        <d v="2014-07-16T00:00:00"/>
        <d v="2013-05-03T00:00:00"/>
        <d v="2013-03-26T00:00:00"/>
        <d v="2016-03-04T00:00:00"/>
        <d v="2013-12-26T00:00:00"/>
        <d v="2014-04-11T00:00:00"/>
        <d v="2013-04-21T00:00:00"/>
        <d v="2015-08-24T00:00:00"/>
        <d v="2011-06-15T00:00:00"/>
        <d v="2010-08-24T00:00:00"/>
        <d v="2010-01-28T00:00:00"/>
        <d v="2017-01-04T00:00:00"/>
        <d v="2013-01-18T00:00:00"/>
        <d v="2015-01-11T00:00:00"/>
        <d v="2014-08-08T00:00:00"/>
        <d v="2011-04-16T00:00:00"/>
        <d v="2015-09-03T00:00:00"/>
        <d v="2011-10-01T00:00:00"/>
        <d v="2012-12-04T00:00:00"/>
        <d v="2010-05-17T00:00:00"/>
        <d v="2011-06-25T00:00:00"/>
        <d v="2014-01-28T00:00:00"/>
        <d v="2011-04-10T00:00:00"/>
        <d v="2013-11-01T00:00:00"/>
        <d v="2014-11-30T00:00:00"/>
        <d v="2017-03-23T00:00:00"/>
        <d v="2012-01-05T00:00:00"/>
        <d v="2014-12-27T00:00:00"/>
        <d v="2016-11-29T00:00:00"/>
        <d v="2016-02-01T00:00:00"/>
        <d v="2010-03-04T00:00:00"/>
        <d v="2013-05-17T00:00:00"/>
        <d v="2010-02-11T00:00:00"/>
        <d v="2012-02-16T00:00:00"/>
        <d v="2016-01-14T00:00:00"/>
        <d v="2014-12-19T00:00:00"/>
        <d v="2015-04-01T00:00:00"/>
        <d v="2010-03-27T00:00:00"/>
        <d v="2012-02-22T00:00:00"/>
        <d v="2014-09-15T00:00:00"/>
        <d v="2012-05-14T00:00:00"/>
        <d v="2017-02-16T00:00:00"/>
        <d v="2011-10-06T00:00:00"/>
        <d v="2013-01-30T00:00:00"/>
        <d v="2017-02-21T00:00:00"/>
        <d v="2016-06-12T00:00:00"/>
        <d v="2011-09-02T00:00:00"/>
        <d v="2012-01-04T00:00:00"/>
        <d v="2016-05-01T00:00:00"/>
        <d v="2016-03-02T00:00:00"/>
        <d v="2013-10-04T00:00:00"/>
        <d v="2010-04-13T00:00:00"/>
        <d v="2015-12-22T00:00:00"/>
        <d v="2016-09-13T00:00:00"/>
        <d v="2011-10-07T00:00:00"/>
        <d v="2014-05-09T00:00:00"/>
        <d v="2013-12-28T00:00:00"/>
        <d v="2011-04-18T00:00:00"/>
        <d v="2014-09-16T00:00:00"/>
        <d v="2013-09-29T00:00:00"/>
        <d v="2012-09-26T00:00:00"/>
        <d v="2014-08-01T00:00:00"/>
        <d v="2010-12-03T00:00:00"/>
        <d v="2013-03-12T00:00:00"/>
        <d v="2013-09-26T00:00:00"/>
        <d v="2014-03-15T00:00:00"/>
        <d v="2016-02-15T00:00:00"/>
        <d v="2011-03-03T00:00:00"/>
        <d v="2014-11-29T00:00:00"/>
        <d v="2017-05-07T00:00:00"/>
        <d v="2017-02-06T00:00:00"/>
        <d v="2010-01-30T00:00:00"/>
        <d v="2015-12-23T00:00:00"/>
        <d v="2013-11-22T00:00:00"/>
        <d v="2010-11-09T00:00:00"/>
        <d v="2017-01-30T00:00:00"/>
        <d v="2016-05-03T00:00:00"/>
        <d v="2015-02-06T00:00:00"/>
        <d v="2017-03-14T00:00:00"/>
        <d v="2013-12-03T00:00:00"/>
        <d v="2016-12-14T00:00:00"/>
        <d v="2011-05-22T00:00:00"/>
        <d v="2010-01-17T00:00:00"/>
        <d v="2012-10-27T00:00:00"/>
        <d v="2014-07-07T00:00:00"/>
        <d v="2010-10-09T00:00:00"/>
        <d v="2017-05-04T00:00:00"/>
        <d v="2015-05-09T00:00:00"/>
        <d v="2012-01-19T00:00:00"/>
        <d v="2015-05-06T00:00:00"/>
        <d v="2013-12-24T00:00:00"/>
        <d v="2014-10-20T00:00:00"/>
        <d v="2015-03-24T00:00:00"/>
        <d v="2013-02-24T00:00:00"/>
        <d v="2013-11-24T00:00:00"/>
        <d v="2010-01-27T00:00:00"/>
        <d v="2010-04-04T00:00:00"/>
        <d v="2013-01-09T00:00:00"/>
        <d v="2014-05-06T00:00:00"/>
        <d v="2015-10-22T00:00:00"/>
        <d v="2012-02-19T00:00:00"/>
        <d v="2017-02-11T00:00:00"/>
        <d v="2011-04-02T00:00:00"/>
        <d v="2016-06-26T00:00:00"/>
        <d v="2016-08-24T00:00:00"/>
        <d v="2010-12-05T00:00:00"/>
        <d v="2011-01-17T00:00:00"/>
        <d v="2014-07-08T00:00:00"/>
        <d v="2014-05-17T00:00:00"/>
        <d v="2010-06-01T00:00:00"/>
        <d v="2013-08-25T00:00:00"/>
        <d v="2014-03-04T00:00:00"/>
        <d v="2013-03-23T00:00:00"/>
        <d v="2016-01-03T00:00:00"/>
        <d v="2016-07-07T00:00:00"/>
        <d v="2015-06-19T00:00:00"/>
        <d v="2013-09-22T00:00:00"/>
        <d v="2016-04-30T00:00:00"/>
        <d v="2010-08-13T00:00:00"/>
        <d v="2015-10-08T00:00:00"/>
        <d v="2013-09-09T00:00:00"/>
        <d v="2014-10-29T00:00:00"/>
        <d v="2010-02-27T00:00:00"/>
        <d v="2014-09-27T00:00:00"/>
        <d v="2015-03-21T00:00:00"/>
        <d v="2013-03-28T00:00:00"/>
        <d v="2016-04-02T00:00:00"/>
        <d v="2012-12-03T00:00:00"/>
        <d v="2012-01-21T00:00:00"/>
        <d v="2010-10-10T00:00:00"/>
        <d v="2011-09-15T00:00:00"/>
        <d v="2015-12-19T00:00:00"/>
        <d v="2012-04-10T00:00:00"/>
        <d v="2011-07-29T00:00:00"/>
        <d v="2013-10-16T00:00:00"/>
        <d v="2012-12-23T00:00:00"/>
        <d v="2015-07-20T00:00:00"/>
        <d v="2016-01-22T00:00:00"/>
        <d v="2010-11-03T00:00:00"/>
        <d v="2014-12-12T00:00:00"/>
        <d v="2012-06-27T00:00:00"/>
        <d v="2015-02-23T00:00:00"/>
        <d v="2014-01-04T00:00:00"/>
        <d v="2011-03-11T00:00:00"/>
        <d v="2016-07-23T00:00:00"/>
        <d v="2010-10-04T00:00:00"/>
        <d v="2014-09-13T00:00:00"/>
        <d v="2017-07-24T00:00:00"/>
        <d v="2010-08-18T00:00:00"/>
        <d v="2011-11-19T00:00:00"/>
        <d v="2014-01-19T00:00:00"/>
        <d v="2013-10-18T00:00:00"/>
        <d v="2012-09-29T00:00:00"/>
        <d v="2016-01-07T00:00:00"/>
        <d v="2015-07-16T00:00:00"/>
        <d v="2012-04-17T00:00:00"/>
        <d v="2015-04-08T00:00:00"/>
        <d v="2015-10-18T00:00:00"/>
        <d v="2012-04-12T00:00:00"/>
        <d v="2011-03-14T00:00:00"/>
        <d v="2014-06-30T00:00:00"/>
        <d v="2013-06-07T00:00:00"/>
        <d v="2017-05-28T00:00:00"/>
        <d v="2017-04-19T00:00:00"/>
        <d v="2012-03-17T00:00:00"/>
        <d v="2010-03-09T00:00:00"/>
        <d v="2013-02-09T00:00:00"/>
        <d v="2017-03-30T00:00:00"/>
        <d v="2011-12-08T00:00:00"/>
        <d v="2014-11-24T00:00:00"/>
        <d v="2012-05-15T00:00:00"/>
        <d v="2015-05-22T00:00:00"/>
        <d v="2011-01-25T00:00:00"/>
        <d v="2014-08-06T00:00:00"/>
        <d v="2017-01-29T00:00:00"/>
        <d v="2011-02-09T00:00:00"/>
        <d v="2017-04-21T00:00:00"/>
        <d v="2012-02-18T00:00:00"/>
        <d v="2013-02-25T00:00:00"/>
        <d v="2013-12-27T00:00:00"/>
        <d v="2013-04-15T00:00:00"/>
        <d v="2012-10-01T00:00:00"/>
        <d v="2014-05-15T00:00:00"/>
        <d v="2012-07-24T00:00:00"/>
        <d v="2014-08-21T00:00:00"/>
        <d v="2014-09-09T00:00:00"/>
        <d v="2014-09-12T00:00:00"/>
        <d v="2011-07-28T00:00:00"/>
        <d v="2014-01-09T00:00:00"/>
        <d v="2014-05-22T00:00:00"/>
        <d v="2017-01-20T00:00:00"/>
        <d v="2012-07-09T00:00:00"/>
        <d v="2016-05-07T00:00:00"/>
        <d v="2015-01-24T00:00:00"/>
        <d v="2013-06-21T00:00:00"/>
        <d v="2015-12-10T00:00:00"/>
        <d v="2017-06-02T00:00:00"/>
        <d v="2012-08-14T00:00:00"/>
        <d v="2012-08-25T00:00:00"/>
        <d v="2011-05-11T00:00:00"/>
        <d v="2013-04-06T00:00:00"/>
        <d v="2015-08-09T00:00:00"/>
        <d v="2011-11-17T00:00:00"/>
        <d v="2017-04-23T00:00:00"/>
        <d v="2011-10-27T00:00:00"/>
        <d v="2014-05-29T00:00:00"/>
        <d v="2016-03-22T00:00:00"/>
        <d v="2013-04-18T00:00:00"/>
        <d v="2016-08-22T00:00:00"/>
        <d v="2010-05-14T00:00:00"/>
        <d v="2011-07-31T00:00:00"/>
        <d v="2012-01-07T00:00:00"/>
        <d v="2017-06-05T00:00:00"/>
        <d v="2017-06-26T00:00:00"/>
        <d v="2016-05-16T00:00:00"/>
        <d v="2011-08-17T00:00:00"/>
        <d v="2010-11-19T00:00:00"/>
        <d v="2017-02-20T00:00:00"/>
        <d v="2013-05-16T00:00:00"/>
        <d v="2016-11-08T00:00:00"/>
        <d v="2013-09-18T00:00:00"/>
        <d v="2012-07-01T00:00:00"/>
        <d v="2015-11-12T00:00:00"/>
        <d v="2012-11-01T00:00:00"/>
        <d v="2016-01-27T00:00:00"/>
        <d v="2011-07-20T00:00:00"/>
        <d v="2012-01-12T00:00:00"/>
        <d v="2016-05-15T00:00:00"/>
        <d v="2015-02-27T00:00:00"/>
        <d v="2010-03-24T00:00:00"/>
        <d v="2013-11-27T00:00:00"/>
        <d v="2015-03-15T00:00:00"/>
        <d v="2010-01-12T00:00:00"/>
        <d v="2017-05-08T00:00:00"/>
        <d v="2016-01-15T00:00:00"/>
        <d v="2014-12-11T00:00:00"/>
        <d v="2015-05-19T00:00:00"/>
        <d v="2012-10-05T00:00:00"/>
        <d v="2013-12-01T00:00:00"/>
        <d v="2016-11-25T00:00:00"/>
        <d v="2012-07-26T00:00:00"/>
        <d v="2017-01-22T00:00:00"/>
        <d v="2016-09-16T00:00:00"/>
        <d v="2010-04-22T00:00:00"/>
        <d v="2014-02-04T00:00:00"/>
        <d v="2010-08-07T00:00:00"/>
        <d v="2012-11-02T00:00:00"/>
        <d v="2012-03-22T00:00:00"/>
        <d v="2014-04-20T00:00:00"/>
        <d v="2013-04-28T00:00:00"/>
        <d v="2010-07-21T00:00:00"/>
        <d v="2016-02-14T00:00:00"/>
        <d v="2010-08-19T00:00:00"/>
        <d v="2011-04-11T00:00:00"/>
        <d v="2015-07-17T00:00:00"/>
        <d v="2013-11-04T00:00:00"/>
        <d v="2015-12-04T00:00:00"/>
        <d v="2013-10-06T00:00:00"/>
        <d v="2017-05-21T00:00:00"/>
        <d v="2011-07-06T00:00:00"/>
        <d v="2012-03-02T00:00:00"/>
        <d v="2017-02-19T00:00:00"/>
        <d v="2016-07-02T00:00:00"/>
        <d v="2010-07-05T00:00:00"/>
        <d v="2016-04-28T00:00:00"/>
        <d v="2012-04-26T00:00:00"/>
        <d v="2012-11-17T00:00:00"/>
        <d v="2013-10-30T00:00:00"/>
        <d v="2014-07-14T00:00:00"/>
        <d v="2012-08-27T00:00:00"/>
        <d v="2011-07-13T00:00:00"/>
        <d v="2016-03-18T00:00:00"/>
        <d v="2017-06-01T00:00:00"/>
        <d v="2011-12-23T00:00:00"/>
        <d v="2010-07-25T00:00:00"/>
        <d v="2015-06-08T00:00:00"/>
        <d v="2015-11-08T00:00:00"/>
        <d v="2010-01-11T00:00:00"/>
        <d v="2013-08-16T00:00:00"/>
        <d v="2012-06-11T00:00:00"/>
        <d v="2010-05-03T00:00:00"/>
        <d v="2013-12-08T00:00:00"/>
        <d v="2011-08-19T00:00:00"/>
        <d v="2015-08-13T00:00:00"/>
        <d v="2013-08-24T00:00:00"/>
        <d v="2014-04-23T00:00:00"/>
        <d v="2013-11-20T00:00:00"/>
        <d v="2012-02-21T00:00:00"/>
        <d v="2014-10-31T00:00:00"/>
        <d v="2013-05-09T00:00:00"/>
        <d v="2011-04-15T00:00:00"/>
        <d v="2011-01-10T00:00:00"/>
        <d v="2016-09-25T00:00:00"/>
        <d v="2016-08-08T00:00:00"/>
        <d v="2011-10-23T00:00:00"/>
        <d v="2013-09-25T00:00:00"/>
        <d v="2012-07-05T00:00:00"/>
        <d v="2012-06-04T00:00:00"/>
        <d v="2017-04-17T00:00:00"/>
        <d v="2014-10-13T00:00:00"/>
        <d v="2011-02-04T00:00:00"/>
        <d v="2013-07-20T00:00:00"/>
        <d v="2010-01-25T00:00:00"/>
        <d v="2011-03-08T00:00:00"/>
        <d v="2014-07-03T00:00:00"/>
        <d v="2017-07-18T00:00:00"/>
        <d v="2013-03-16T00:00:00"/>
        <d v="2010-04-30T00:00:00"/>
        <d v="2016-04-08T00:00:00"/>
        <d v="2015-02-14T00:00:00"/>
        <d v="2010-02-26T00:00:00"/>
        <d v="2014-08-13T00:00:00"/>
        <d v="2016-04-24T00:00:00"/>
        <d v="2011-05-15T00:00:00"/>
        <d v="2013-05-21T00:00:00"/>
        <d v="2014-06-29T00:00:00"/>
        <d v="2012-05-22T00:00:00"/>
        <d v="2010-09-28T00:00:00"/>
        <d v="2010-03-02T00:00:00"/>
        <d v="2014-05-03T00:00:00"/>
        <d v="2013-08-27T00:00:00"/>
        <d v="2010-01-22T00:00:00"/>
        <d v="2012-01-27T00:00:00"/>
        <d v="2013-09-30T00:00:00"/>
        <d v="2015-10-12T00:00:00"/>
        <d v="2016-12-02T00:00:00"/>
        <d v="2012-05-09T00:00:00"/>
        <d v="2012-10-19T00:00:00"/>
        <d v="2012-06-08T00:00:00"/>
        <d v="2015-02-18T00:00:00"/>
        <d v="2011-07-15T00:00:00"/>
        <d v="2011-02-27T00:00:00"/>
        <d v="2017-05-11T00:00:00"/>
        <d v="2015-07-18T00:00:00"/>
        <d v="2015-04-21T00:00:00"/>
        <d v="2013-06-30T00:00:00"/>
        <d v="2010-06-25T00:00:00"/>
        <d v="2014-05-27T00:00:00"/>
        <d v="2012-06-12T00:00:00"/>
        <d v="2012-05-30T00:00:00"/>
        <d v="2010-07-26T00:00:00"/>
        <d v="2010-04-07T00:00:00"/>
        <d v="2017-01-17T00:00:00"/>
        <d v="2013-07-25T00:00:00"/>
        <d v="2013-10-29T00:00:00"/>
        <d v="2013-11-23T00:00:00"/>
        <d v="2014-01-26T00:00:00"/>
        <d v="2010-01-23T00:00:00"/>
        <d v="2014-09-28T00:00:00"/>
        <d v="2016-10-04T00:00:00"/>
        <d v="2013-07-12T00:00:00"/>
        <d v="2013-06-24T00:00:00"/>
        <d v="2016-12-12T00:00:00"/>
        <d v="2010-01-08T00:00:00"/>
        <d v="2013-02-22T00:00:00"/>
        <d v="2015-03-03T00:00:00"/>
        <d v="2012-07-25T00:00:00"/>
        <d v="2013-02-18T00:00:00"/>
        <d v="2015-08-14T00:00:00"/>
        <d v="2011-03-28T00:00:00"/>
        <d v="2011-10-03T00:00:00"/>
        <d v="2014-06-08T00:00:00"/>
        <d v="2014-08-17T00:00:00"/>
        <d v="2010-12-16T00:00:00"/>
        <d v="2010-06-02T00:00:00"/>
        <d v="2016-08-03T00:00:00"/>
        <d v="2017-05-12T00:00:00"/>
        <d v="2013-02-06T00:00:00"/>
        <d v="2012-04-22T00:00:00"/>
        <d v="2010-09-10T00:00:00"/>
        <d v="2013-01-14T00:00:00"/>
        <d v="2012-12-16T00:00:00"/>
        <d v="2013-03-02T00:00:00"/>
        <d v="2015-07-25T00:00:00"/>
        <d v="2012-05-21T00:00:00"/>
        <d v="2015-11-17T00:00:00"/>
        <d v="2015-05-01T00:00:00"/>
        <d v="2015-02-01T00:00:00"/>
        <d v="2015-11-23T00:00:00"/>
        <d v="2013-11-15T00:00:00"/>
        <d v="2017-01-05T00:00:00"/>
        <d v="2011-06-22T00:00:00"/>
        <d v="2012-03-16T00:00:00"/>
        <d v="2013-04-08T00:00:00"/>
        <d v="2013-09-23T00:00:00"/>
        <d v="2010-02-24T00:00:00"/>
        <d v="2014-10-17T00:00:00"/>
        <d v="2015-08-22T00:00:00"/>
        <d v="2016-08-06T00:00:00"/>
        <d v="2016-09-28T00:00:00"/>
        <d v="2017-03-22T00:00:00"/>
        <d v="2012-08-22T00:00:00"/>
        <d v="2013-02-11T00:00:00"/>
        <d v="2011-04-06T00:00:00"/>
        <d v="2015-06-15T00:00:00"/>
        <d v="2015-04-27T00:00:00"/>
        <d v="2011-05-23T00:00:00"/>
        <d v="2013-08-02T00:00:00"/>
        <d v="2015-03-10T00:00:00"/>
        <d v="2015-01-25T00:00:00"/>
        <d v="2015-07-23T00:00:00"/>
        <d v="2015-10-23T00:00:00"/>
        <d v="2014-05-08T00:00:00"/>
        <d v="2011-03-18T00:00:00"/>
        <d v="2015-01-06T00:00:00"/>
        <d v="2011-07-25T00:00:00"/>
        <d v="2013-12-06T00:00:00"/>
        <d v="2016-08-21T00:00:00"/>
        <d v="2016-01-23T00:00:00"/>
        <d v="2013-01-03T00:00:00"/>
        <d v="2016-10-07T00:00:00"/>
        <d v="2012-09-22T00:00:00"/>
        <d v="2013-08-31T00:00:00"/>
        <d v="2012-03-12T00:00:00"/>
        <d v="2012-01-06T00:00:00"/>
        <d v="2011-08-31T00:00:00"/>
        <d v="2011-06-23T00:00:00"/>
        <d v="2015-05-04T00:00:00"/>
        <d v="2016-06-04T00:00:00"/>
        <d v="2013-08-07T00:00:00"/>
        <d v="2010-09-09T00:00:00"/>
        <d v="2014-08-20T00:00:00"/>
        <d v="2010-11-21T00:00:00"/>
        <d v="2014-03-12T00:00:00"/>
        <d v="2013-11-21T00:00:00"/>
        <d v="2012-05-17T00:00:00"/>
        <d v="2011-01-15T00:00:00"/>
        <d v="2014-07-28T00:00:00"/>
        <d v="2010-12-27T00:00:00"/>
        <d v="2015-06-11T00:00:00"/>
        <d v="2016-05-08T00:00:00"/>
        <d v="2012-09-14T00:00:00"/>
        <d v="2013-05-20T00:00:00"/>
        <d v="2011-01-22T00:00:00"/>
        <d v="2017-01-06T00:00:00"/>
        <d v="2011-03-15T00:00:00"/>
        <d v="2011-11-11T00:00:00"/>
        <d v="2010-08-04T00:00:00"/>
        <d v="2011-04-01T00:00:00"/>
        <d v="2015-11-04T00:00:00"/>
        <d v="2017-06-25T00:00:00"/>
        <d v="2013-11-17T00:00:00"/>
        <d v="2016-07-04T00:00:00"/>
        <d v="2012-06-21T00:00:00"/>
        <d v="2014-09-08T00:00:00"/>
        <d v="2017-02-09T00:00:00"/>
        <d v="2016-03-03T00:00:00"/>
        <d v="2016-08-07T00:00:00"/>
        <d v="2011-04-05T00:00:00"/>
        <d v="2011-02-24T00:00:00"/>
        <d v="2011-09-25T00:00:00"/>
        <d v="2014-03-03T00:00:00"/>
        <d v="2010-10-14T00:00:00"/>
        <d v="2013-05-23T00:00:00"/>
        <d v="2012-08-04T00:00:00"/>
        <d v="2017-06-16T00:00:00"/>
        <d v="2013-01-28T00:00:00"/>
        <d v="2015-02-17T00:00:00"/>
        <d v="2015-12-29T00:00:00"/>
        <d v="2010-12-19T00:00:00"/>
        <d v="2017-06-08T00:00:00"/>
        <d v="2014-12-20T00:00:00"/>
        <d v="2016-01-10T00:00:00"/>
        <d v="2011-02-12T00:00:00"/>
        <d v="2014-06-20T00:00:00"/>
        <d v="2012-04-07T00:00:00"/>
        <d v="2012-11-22T00:00:00"/>
        <d v="2016-07-30T00:00:00"/>
        <d v="2011-03-17T00:00:00"/>
        <d v="2015-02-13T00:00:00"/>
        <d v="2011-11-22T00:00:00"/>
        <d v="2014-11-17T00:00:00"/>
        <d v="2013-07-28T00:00:00"/>
        <d v="2015-09-25T00:00:00"/>
        <d v="2017-03-06T00:00:00"/>
        <d v="2016-04-16T00:00:00"/>
        <d v="2014-11-04T00:00:00"/>
        <d v="2012-04-29T00:00:00"/>
        <d v="2010-01-10T00:00:00"/>
        <d v="2010-10-19T00:00:00"/>
        <d v="2014-07-05T00:00:00"/>
        <d v="2010-04-29T00:00:00"/>
        <d v="2014-12-22T00:00:00"/>
        <d v="2012-06-02T00:00:00"/>
        <d v="2017-01-18T00:00:00"/>
        <d v="2016-09-22T00:00:00"/>
        <d v="2016-11-10T00:00:00"/>
        <d v="2014-08-05T00:00:00"/>
        <d v="2016-04-11T00:00:00"/>
        <d v="2013-04-29T00:00:00"/>
        <d v="2013-09-14T00:00:00"/>
        <d v="2012-09-30T00:00:00"/>
        <d v="2010-10-13T00:00:00"/>
        <d v="2014-05-24T00:00:00"/>
        <d v="2010-01-31T00:00:00"/>
        <d v="2012-03-19T00:00:00"/>
        <d v="2010-08-23T00:00:00"/>
        <d v="2017-06-29T00:00:00"/>
        <d v="2011-10-20T00:00:00"/>
        <d v="2010-09-05T00:00:00"/>
        <d v="2012-12-20T00:00:00"/>
        <d v="2015-09-18T00:00:00"/>
        <d v="2011-08-16T00:00:00"/>
        <d v="2016-11-15T00:00:00"/>
        <d v="2013-02-19T00:00:00"/>
        <d v="2015-07-02T00:00:00"/>
        <d v="2017-03-13T00:00:00"/>
        <d v="2016-08-11T00:00:00"/>
        <d v="2010-03-29T00:00:00"/>
        <d v="2011-05-21T00:00:00"/>
        <d v="2014-03-30T00:00:00"/>
        <d v="2015-04-04T00:00:00"/>
        <d v="2010-08-12T00:00:00"/>
        <d v="2016-05-04T00:00:00"/>
        <d v="2010-03-10T00:00:00"/>
        <d v="2014-02-14T00:00:00"/>
        <d v="2015-02-28T00:00:00"/>
        <d v="2016-10-11T00:00:00"/>
        <d v="2015-12-20T00:00:00"/>
        <d v="2011-03-04T00:00:00"/>
        <d v="2016-08-04T00:00:00"/>
        <d v="2015-04-18T00:00:00"/>
        <d v="2011-08-07T00:00:00"/>
        <d v="2013-10-26T00:00:00"/>
        <d v="2011-06-07T00:00:00"/>
        <d v="2016-02-02T00:00:00"/>
        <d v="2016-07-15T00:00:00"/>
        <d v="2011-08-22T00:00:00"/>
        <d v="2011-01-01T00:00:00"/>
        <d v="2011-02-19T00:00:00"/>
        <d v="2012-08-12T00:00:00"/>
        <d v="2011-11-29T00:00:00"/>
        <d v="2012-10-14T00:00:00"/>
        <d v="2015-10-07T00:00:00"/>
        <d v="2014-05-21T00:00:00"/>
        <d v="2014-06-07T00:00:00"/>
        <d v="2013-06-08T00:00:00"/>
        <d v="2017-03-04T00:00:00"/>
        <d v="2015-06-02T00:00:00"/>
        <d v="2016-02-29T00:00:00"/>
        <d v="2012-02-13T00:00:00"/>
        <d v="2016-08-01T00:00:00"/>
        <d v="2015-03-31T00:00:00"/>
        <d v="2012-04-09T00:00:00"/>
        <d v="2011-07-09T00:00:00"/>
        <d v="2014-03-29T00:00:00"/>
        <d v="2014-09-03T00:00:00"/>
        <d v="2016-07-05T00:00:00"/>
        <d v="2013-05-10T00:00:00"/>
        <d v="2010-03-13T00:00:00"/>
        <d v="2010-10-17T00:00:00"/>
        <d v="2014-12-31T00:00:00"/>
        <d v="2011-07-12T00:00:00"/>
        <d v="2011-11-05T00:00:00"/>
        <d v="2010-06-06T00:00:00"/>
        <d v="2014-02-11T00:00:00"/>
        <d v="2015-01-15T00:00:00"/>
        <d v="2014-09-21T00:00:00"/>
        <d v="2011-10-05T00:00:00"/>
        <d v="2013-03-07T00:00:00"/>
        <d v="2010-07-17T00:00:00"/>
        <d v="2016-09-01T00:00:00"/>
        <d v="2013-05-31T00:00:00"/>
        <d v="2015-11-16T00:00:00"/>
        <d v="2016-06-24T00:00:00"/>
        <d v="2016-10-19T00:00:00"/>
        <d v="2012-12-19T00:00:00"/>
        <d v="2010-07-27T00:00:00"/>
        <d v="2013-12-12T00:00:00"/>
        <d v="2010-05-05T00:00:00"/>
        <d v="2011-08-29T00:00:00"/>
        <d v="2015-02-08T00:00:00"/>
        <d v="2010-04-25T00:00:00"/>
        <d v="2010-12-04T00:00:00"/>
        <d v="2013-07-01T00:00:00"/>
        <d v="2017-07-16T00:00:00"/>
        <d v="2015-02-03T00:00:00"/>
        <d v="2011-07-03T00:00:00"/>
        <d v="2010-02-16T00:00:00"/>
        <d v="2012-05-26T00:00:00"/>
        <d v="2010-09-08T00:00:00"/>
        <d v="2012-03-26T00:00:00"/>
        <d v="2011-11-23T00:00:00"/>
        <d v="2012-06-01T00:00:00"/>
        <d v="2016-08-29T00:00:00"/>
        <d v="2017-04-13T00:00:00"/>
        <d v="2011-07-16T00:00:00"/>
        <d v="2015-08-01T00:00:00"/>
        <d v="2011-09-22T00:00:00"/>
        <d v="2015-11-22T00:00:00"/>
        <d v="2015-12-08T00:00:00"/>
        <d v="2015-11-21T00:00:00"/>
        <d v="2010-11-26T00:00:00"/>
        <d v="2013-08-14T00:00:00"/>
        <d v="2015-04-30T00:00:00"/>
        <d v="2010-06-05T00:00:00"/>
        <d v="2013-05-24T00:00:00"/>
        <d v="2017-02-22T00:00:00"/>
        <d v="2011-01-14T00:00:00"/>
        <d v="2017-03-02T00:00:00"/>
        <d v="2013-07-31T00:00:00"/>
        <d v="2012-02-04T00:00:00"/>
        <d v="2010-11-18T00:00:00"/>
        <d v="2011-10-18T00:00:00"/>
        <d v="2016-03-25T00:00:00"/>
        <d v="2012-05-04T00:00:00"/>
        <d v="2016-08-18T00:00:00"/>
        <d v="2011-09-12T00:00:00"/>
        <d v="2013-07-07T00:00:00"/>
        <d v="2015-09-11T00:00:00"/>
        <d v="2012-08-09T00:00:00"/>
        <d v="2013-09-21T00:00:00"/>
        <d v="2012-08-07T00:00:00"/>
        <d v="2010-12-12T00:00:00"/>
        <d v="2012-08-01T00:00:00"/>
        <d v="2015-08-17T00:00:00"/>
        <d v="2011-07-14T00:00:00"/>
        <d v="2017-02-10T00:00:00"/>
        <d v="2015-02-12T00:00:00"/>
        <d v="2013-11-26T00:00:00"/>
        <d v="2010-04-28T00:00:00"/>
        <d v="2010-09-15T00:00:00"/>
        <d v="2014-03-13T00:00:00"/>
        <d v="2015-11-09T00:00:00"/>
        <d v="2015-10-01T00:00:00"/>
        <d v="2012-02-29T00:00:00"/>
        <d v="2016-11-01T00:00:00"/>
        <d v="2011-08-25T00:00:00"/>
        <d v="2015-03-26T00:00:00"/>
        <d v="2015-01-03T00:00:00"/>
        <d v="2011-12-05T00:00:00"/>
        <d v="2014-07-23T00:00:00"/>
        <d v="2013-04-03T00:00:00"/>
        <d v="2011-09-30T00:00:00"/>
        <d v="2013-08-04T00:00:00"/>
        <d v="2016-06-13T00:00:00"/>
        <d v="2017-05-20T00:00:00"/>
        <d v="2015-08-29T00:00:00"/>
        <d v="2016-10-25T00:00:00"/>
        <d v="2013-02-02T00:00:00"/>
        <d v="2016-04-07T00:00:00"/>
        <d v="2013-05-27T00:00:00"/>
        <d v="2010-11-08T00:00:00"/>
        <d v="2017-06-09T00:00:00"/>
        <d v="2015-02-07T00:00:00"/>
        <d v="2012-10-12T00:00:00"/>
        <d v="2011-04-24T00:00:00"/>
        <d v="2015-06-07T00:00:00"/>
        <d v="2017-02-04T00:00:00"/>
        <d v="2015-06-24T00:00:00"/>
        <d v="2012-07-02T00:00:00"/>
        <d v="2016-12-08T00:00:00"/>
        <d v="2014-01-07T00:00:00"/>
        <d v="2015-10-04T00:00:00"/>
        <d v="2012-12-25T00:00:00"/>
        <d v="2015-06-23T00:00:00"/>
        <d v="2010-01-13T00:00:00"/>
        <d v="2010-11-28T00:00:00"/>
        <d v="2010-06-15T00:00:00"/>
        <d v="2013-12-10T00:00:00"/>
        <d v="2010-05-30T00:00:00"/>
        <d v="2014-09-19T00:00:00"/>
        <d v="2011-11-03T00:00:00"/>
        <d v="2011-02-07T00:00:00"/>
        <d v="2016-02-10T00:00:00"/>
        <d v="2014-11-18T00:00:00"/>
        <d v="2014-09-11T00:00:00"/>
        <d v="2013-04-23T00:00:00"/>
        <d v="2013-04-02T00:00:00"/>
        <d v="2014-05-04T00:00:00"/>
        <d v="2014-11-07T00:00:00"/>
        <d v="2012-11-05T00:00:00"/>
        <d v="2013-04-17T00:00:00"/>
        <d v="2010-07-19T00:00:00"/>
        <d v="2010-08-16T00:00:00"/>
        <d v="2016-07-29T00:00:00"/>
        <d v="2016-02-20T00:00:00"/>
        <d v="2011-01-06T00:00:00"/>
        <d v="2010-07-23T00:00:00"/>
        <d v="2012-10-24T00:00:00"/>
        <d v="2014-08-31T00:00:00"/>
        <d v="2010-04-17T00:00:00"/>
        <d v="2015-12-17T00:00:00"/>
        <d v="2012-03-25T00:00:00"/>
        <d v="2013-01-02T00:00:00"/>
        <d v="2017-04-25T00:00:00"/>
        <d v="2011-05-01T00:00:00"/>
        <d v="2015-05-13T00:00:00"/>
        <d v="2010-10-25T00:00:00"/>
        <d v="2010-09-24T00:00:00"/>
        <d v="2010-03-22T00:00:00"/>
        <d v="2015-03-22T00:00:00"/>
        <d v="2013-03-08T00:00:00"/>
        <d v="2015-10-29T00:00:00"/>
        <d v="2011-06-27T00:00:00"/>
        <d v="2010-02-19T00:00:00"/>
        <d v="2010-05-16T00:00:00"/>
        <d v="2012-12-22T00:00:00"/>
        <d v="2011-12-01T00:00:00"/>
        <d v="2013-07-14T00:00:00"/>
        <d v="2017-01-31T00:00:00"/>
        <d v="2015-06-25T00:00:00"/>
        <d v="2011-04-20T00:00:00"/>
        <d v="2016-01-31T00:00:00"/>
        <d v="2011-05-18T00:00:00"/>
        <d v="2012-11-20T00:00:00"/>
        <d v="2011-10-16T00:00:00"/>
        <d v="2014-03-22T00:00:00"/>
        <d v="2015-05-15T00:00:00"/>
        <d v="2013-12-30T00:00:00"/>
        <d v="2011-07-23T00:00:00"/>
        <d v="2016-07-11T00:00:00"/>
        <d v="2010-05-23T00:00:00"/>
        <d v="2010-06-30T00:00:00"/>
        <d v="2011-12-20T00:00:00"/>
        <d v="2010-09-03T00:00:00"/>
        <d v="2010-12-21T00:00:00"/>
        <d v="2014-02-20T00:00:00"/>
        <d v="2017-04-01T00:00:00"/>
        <d v="2011-09-10T00:00:00"/>
        <d v="2017-02-05T00:00:00"/>
        <d v="2017-05-19T00:00:00"/>
        <d v="2016-06-21T00:00:00"/>
        <d v="2012-11-21T00:00:00"/>
        <d v="2015-10-14T00:00:00"/>
        <d v="2014-12-15T00:00:00"/>
        <d v="2015-12-03T00:00:00"/>
        <d v="2011-01-18T00:00:00"/>
        <d v="2016-11-20T00:00:00"/>
        <d v="2015-08-08T00:00:00"/>
        <d v="2013-02-15T00:00:00"/>
        <d v="2011-06-05T00:00:00"/>
        <d v="2015-08-20T00:00:00"/>
        <d v="2012-05-10T00:00:00"/>
        <d v="2014-02-07T00:00:00"/>
        <d v="2011-06-13T00:00:00"/>
        <d v="2012-05-12T00:00:00"/>
        <d v="2012-11-24T00:00:00"/>
        <d v="2012-12-12T00:00:00"/>
        <d v="2014-06-14T00:00:00"/>
        <d v="2012-10-21T00:00:00"/>
        <d v="2017-05-22T00:00:00"/>
        <d v="2015-11-19T00:00:00"/>
        <d v="2014-07-30T00:00:00"/>
        <d v="2017-01-10T00:00:00"/>
        <d v="2012-10-15T00:00:00"/>
        <d v="2011-07-17T00:00:00"/>
        <d v="2017-01-14T00:00:00"/>
        <d v="2015-04-29T00:00:00"/>
        <d v="2016-02-24T00:00:00"/>
        <d v="2010-03-08T00:00:00"/>
        <d v="2012-09-18T00:00:00"/>
        <d v="2010-06-14T00:00:00"/>
        <d v="2016-03-05T00:00:00"/>
        <d v="2016-12-27T00:00:00"/>
        <d v="2013-07-24T00:00:00"/>
        <d v="2012-08-29T00:00:00"/>
        <d v="2010-03-21T00:00:00"/>
        <d v="2012-05-31T00:00:00"/>
        <d v="2012-12-09T00:00:00"/>
        <d v="2012-03-04T00:00:00"/>
        <d v="2010-12-25T00:00:00"/>
        <d v="2017-04-22T00:00:00"/>
        <d v="2012-12-05T00:00:00"/>
        <d v="2011-05-03T00:00:00"/>
        <d v="2010-03-26T00:00:00"/>
        <d v="2015-08-18T00:00:00"/>
        <d v="2016-05-13T00:00:00"/>
        <d v="2013-01-10T00:00:00"/>
        <d v="2010-05-26T00:00:00"/>
        <d v="2016-02-17T00:00:00"/>
        <d v="2012-05-24T00:00:00"/>
        <d v="2016-06-05T00:00:00"/>
        <d v="2011-09-01T00:00:00"/>
        <d v="2014-04-16T00:00:00"/>
        <d v="2014-02-25T00:00:00"/>
        <d v="2017-03-19T00:00:00"/>
        <d v="2016-09-04T00:00:00"/>
        <d v="2012-05-08T00:00:00"/>
        <d v="2016-06-15T00:00:00"/>
        <d v="2015-08-16T00:00:00"/>
        <d v="2016-06-25T00:00:00"/>
        <d v="2011-07-18T00:00:00"/>
        <d v="2014-06-02T00:00:00"/>
        <d v="2010-04-18T00:00:00"/>
        <d v="2010-01-02T00:00:00"/>
        <d v="2013-01-29T00:00:00"/>
        <d v="2015-06-17T00:00:00"/>
        <d v="2017-03-18T00:00:00"/>
        <d v="2013-01-17T00:00:00"/>
        <d v="2013-01-06T00:00:00"/>
        <d v="2016-09-07T00:00:00"/>
        <d v="2013-07-23T00:00:00"/>
        <d v="2015-05-29T00:00:00"/>
        <d v="2010-11-10T00:00:00"/>
        <d v="2017-01-09T00:00:00"/>
        <d v="2014-08-11T00:00:00"/>
        <d v="2016-04-19T00:00:00"/>
        <d v="2014-07-22T00:00:00"/>
        <d v="2015-01-19T00:00:00"/>
        <d v="2016-01-25T00:00:00"/>
        <d v="2015-09-13T00:00:00"/>
        <d v="2012-07-20T00:00:00"/>
        <d v="2010-11-14T00:00:00"/>
        <d v="2013-08-18T00:00:00"/>
        <d v="2016-11-27T00:00:00"/>
        <d v="2016-03-20T00:00:00"/>
        <d v="2014-09-25T00:00:00"/>
        <d v="2013-10-23T00:00:00"/>
        <d v="2014-03-27T00:00:00"/>
        <d v="2016-04-01T00:00:00"/>
        <d v="2016-07-14T00:00:00"/>
        <d v="2010-08-22T00:00:00"/>
        <d v="2014-10-26T00:00:00"/>
        <d v="2015-01-09T00:00:00"/>
        <d v="2010-04-11T00:00:00"/>
        <d v="2011-02-06T00:00:00"/>
        <d v="2014-06-26T00:00:00"/>
        <d v="2016-07-21T00:00:00"/>
        <d v="2010-11-20T00:00:00"/>
        <d v="2012-08-31T00:00:00"/>
        <d v="2015-04-16T00:00:00"/>
        <d v="2013-05-02T00:00:00"/>
        <d v="2011-05-25T00:00:00"/>
        <d v="2017-06-15T00:00:00"/>
        <d v="2014-10-21T00:00:00"/>
        <d v="2010-12-30T00:00:00"/>
        <d v="2013-05-15T00:00:00"/>
        <d v="2016-07-01T00:00:00"/>
        <d v="2014-03-05T00:00:00"/>
        <d v="2012-03-29T00:00:00"/>
        <d v="2015-12-14T00:00:00"/>
        <d v="2010-07-01T00:00:00"/>
        <d v="2010-09-04T00:00:00"/>
        <d v="2011-02-21T00:00:00"/>
        <d v="2014-12-24T00:00:00"/>
        <d v="2010-08-06T00:00:00"/>
        <d v="2010-05-01T00:00:00"/>
        <d v="2015-10-15T00:00:00"/>
        <d v="2010-03-20T00:00:00"/>
        <d v="2014-11-14T00:00:00"/>
        <d v="2013-01-04T00:00:00"/>
        <d v="2011-04-13T00:00:00"/>
        <d v="2016-01-01T00:00:00"/>
        <d v="2017-05-27T00:00:00"/>
        <d v="2017-01-01T00:00:00"/>
        <d v="2014-08-14T00:00:00"/>
        <d v="2010-07-10T00:00:00"/>
        <d v="2016-04-15T00:00:00"/>
        <d v="2013-10-31T00:00:00"/>
        <d v="2011-07-26T00:00:00"/>
        <d v="2016-09-06T00:00:00"/>
        <d v="2011-05-26T00:00:00"/>
        <d v="2010-11-17T00:00:00"/>
        <d v="2016-12-29T00:00:00"/>
        <d v="2016-10-26T00:00:00"/>
        <d v="2011-01-11T00:00:00"/>
        <d v="2010-01-01T00:00:00"/>
        <d v="2011-08-24T00:00:00"/>
        <d v="2016-06-07T00:00:00"/>
        <d v="2011-02-08T00:00:00"/>
        <d v="2013-09-07T00:00:00"/>
        <d v="2015-05-27T00:00:00"/>
        <d v="2012-08-19T00:00:00"/>
        <d v="2016-08-05T00:00:00"/>
        <d v="2010-08-10T00:00:00"/>
        <d v="2010-06-29T00:00:00"/>
        <d v="2015-03-16T00:00:00"/>
        <d v="2012-03-24T00:00:00"/>
        <d v="2011-03-09T00:00:00"/>
        <d v="2010-06-28T00:00:00"/>
        <d v="2011-09-09T00:00:00"/>
        <d v="2017-07-27T00:00:00"/>
        <d v="2015-12-07T00:00:00"/>
        <d v="2011-07-21T00:00:00"/>
        <d v="2011-07-02T00:00:00"/>
        <d v="2014-05-28T00:00:00"/>
        <d v="2017-05-18T00:00:00"/>
        <d v="2013-02-23T00:00:00"/>
        <d v="2011-08-20T00:00:00"/>
        <d v="2012-12-13T00:00:00"/>
        <d v="2017-06-22T00:00:00"/>
        <d v="2016-04-10T00:00:00"/>
        <d v="2011-03-12T00:00:00"/>
        <d v="2012-06-14T00:00:00"/>
        <d v="2013-10-07T00:00:00"/>
        <d v="2012-03-20T00:00:00"/>
        <d v="2010-05-21T00:00:00"/>
        <d v="2011-01-12T00:00:00"/>
        <d v="2014-10-12T00:00:00"/>
        <d v="2016-12-23T00:00:00"/>
        <d v="2011-10-04T00:00:00"/>
        <d v="2016-11-13T00:00:00"/>
        <d v="2011-09-07T00:00:00"/>
        <d v="2011-06-26T00:00:00"/>
        <d v="2013-12-13T00:00:00"/>
        <d v="2017-04-16T00:00:00"/>
        <d v="2014-08-19T00:00:00"/>
        <d v="2016-12-26T00:00:00"/>
        <d v="2016-12-17T00:00:00"/>
        <d v="2012-12-08T00:00:00"/>
        <d v="2017-02-14T00:00:00"/>
        <d v="2010-05-09T00:00:00"/>
        <d v="2015-01-05T00:00:00"/>
        <d v="2017-06-21T00:00:00"/>
        <d v="2015-09-04T00:00:00"/>
        <d v="2015-05-03T00:00:00"/>
        <d v="2011-07-10T00:00:00"/>
        <d v="2011-01-30T00:00:00"/>
        <d v="2015-08-21T00:00:00"/>
        <d v="2015-09-05T00:00:00"/>
        <d v="2012-12-07T00:00:00"/>
        <d v="2012-03-28T00:00:00"/>
        <d v="2016-06-08T00:00:00"/>
        <d v="2010-04-20T00:00:00"/>
        <d v="2012-05-07T00:00:00"/>
        <d v="2012-06-22T00:00:00"/>
        <d v="2016-01-08T00:00:00"/>
        <d v="2015-10-28T00:00:00"/>
        <d v="2016-09-02T00:00:00"/>
        <d v="2016-03-01T00:00:00"/>
        <d v="2010-06-09T00:00:00"/>
        <d v="2013-05-13T00:00:00"/>
        <d v="2010-05-24T00:00:00"/>
        <d v="2017-05-16T00:00:00"/>
        <d v="2012-04-11T00:00:00"/>
        <d v="2015-12-27T00:00:00"/>
        <d v="2013-12-17T00:00:00"/>
        <d v="2016-02-21T00:00:00"/>
        <d v="2010-01-06T00:00:00"/>
        <d v="2012-11-06T00:00:00"/>
        <d v="2016-01-02T00:00:00"/>
        <d v="2017-06-13T00:00:00"/>
        <d v="2017-07-02T00:00:00"/>
        <d v="2016-02-03T00:00:00"/>
        <d v="2013-07-17T00:00:00"/>
        <d v="2010-12-09T00:00:00"/>
        <d v="2017-05-06T00:00:00"/>
        <d v="2016-03-10T00:00:00"/>
        <d v="2016-05-20T00:00:00"/>
        <d v="2010-01-07T00:00:00"/>
        <d v="2010-06-17T00:00:00"/>
        <d v="2013-11-09T00:00:00"/>
        <d v="2013-04-19T00:00:00"/>
        <d v="2017-06-14T00:00:00"/>
        <d v="2017-06-03T00:00:00"/>
        <d v="2017-04-05T00:00:00"/>
        <d v="2014-09-17T00:00:00"/>
        <d v="2011-10-30T00:00:00"/>
        <d v="2016-05-09T00:00:00"/>
        <d v="2017-05-09T00:00:00"/>
        <d v="2013-01-16T00:00:00"/>
        <d v="2014-10-28T00:00:00"/>
        <d v="2015-01-04T00:00:00"/>
        <d v="2014-01-06T00:00:00"/>
        <d v="2012-12-31T00:00:00"/>
        <d v="2011-06-30T00:00:00"/>
        <d v="2010-01-24T00:00:00"/>
        <d v="2016-05-31T00:00:00"/>
        <d v="2016-04-06T00:00:00"/>
        <d v="2010-12-06T00:00:00"/>
        <d v="2015-04-09T00:00:00"/>
        <d v="2015-11-14T00:00:00"/>
        <d v="2011-01-19T00:00:00"/>
        <d v="2011-11-10T00:00:00"/>
        <d v="2015-04-25T00:00:00"/>
        <d v="2013-08-06T00:00:00"/>
        <d v="2010-01-16T00:00:00"/>
        <d v="2011-11-15T00:00:00"/>
        <d v="2011-10-28T00:00:00"/>
        <d v="2012-02-17T00:00:00"/>
        <d v="2013-12-19T00:00:00"/>
        <d v="2014-03-01T00:00:00"/>
        <d v="2013-04-30T00:00:00"/>
        <d v="2011-05-29T00:00:00"/>
        <d v="2013-01-31T00:00:00"/>
        <d v="2016-12-30T00:00:00"/>
        <d v="2010-07-09T00:00:00"/>
        <d v="2015-12-30T00:00:00"/>
        <d v="2015-08-04T00:00:00"/>
        <d v="2012-11-11T00:00:00"/>
        <d v="2010-11-11T00:00:00"/>
        <d v="2015-10-13T00:00:00"/>
        <d v="2014-07-18T00:00:00"/>
        <d v="2013-04-13T00:00:00"/>
        <d v="2011-09-27T00:00:00"/>
        <d v="2013-06-14T00:00:00"/>
        <d v="2013-11-02T00:00:00"/>
        <d v="2012-03-13T00:00:00"/>
        <d v="2015-02-05T00:00:00"/>
        <d v="2015-07-21T00:00:00"/>
        <d v="2013-07-26T00:00:00"/>
        <d v="2010-06-27T00:00:00"/>
        <d v="2013-06-05T00:00:00"/>
        <d v="2012-05-13T00:00:00"/>
        <d v="2010-06-12T00:00:00"/>
        <d v="2010-11-23T00:00:00"/>
        <d v="2015-09-19T00:00:00"/>
        <d v="2016-02-07T00:00:00"/>
        <d v="2011-10-11T00:00:00"/>
        <d v="2016-10-13T00:00:00"/>
        <d v="2013-02-20T00:00:00"/>
        <d v="2013-12-31T00:00:00"/>
        <d v="2013-08-23T00:00:00"/>
        <d v="2014-05-07T00:00:00"/>
        <d v="2010-10-01T00:00:00"/>
        <d v="2016-10-30T00:00:00"/>
        <d v="2017-03-16T00:00:00"/>
        <d v="2016-05-06T00:00:00"/>
        <d v="2010-03-03T00:00:00"/>
        <d v="2010-03-01T00:00:00"/>
        <d v="2011-12-28T00:00:00"/>
        <d v="2010-12-15T00:00:00"/>
        <d v="2017-05-23T00:00:00"/>
        <d v="2017-01-12T00:00:00"/>
        <d v="2012-02-25T00:00:00"/>
        <d v="2015-10-30T00:00:00"/>
        <d v="2015-03-18T00:00:00"/>
        <d v="2012-11-14T00:00:00"/>
        <d v="2011-09-29T00:00:00"/>
        <d v="2012-05-29T00:00:00"/>
        <d v="2014-06-10T00:00:00"/>
        <d v="2016-07-31T00:00:00"/>
        <d v="2010-02-05T00:00:00"/>
        <d v="2011-12-30T00:00:00"/>
        <d v="2013-05-18T00:00:00"/>
        <d v="2010-10-26T00:00:00"/>
        <d v="2012-10-18T00:00:00"/>
        <d v="2017-03-05T00:00:00"/>
        <d v="2014-10-25T00:00:00"/>
        <d v="2014-05-25T00:00:00"/>
        <d v="2014-05-18T00:00:00"/>
        <d v="2014-08-28T00:00:00"/>
        <d v="2013-02-28T00:00:00"/>
        <d v="2013-09-17T00:00:00"/>
        <d v="2012-06-30T00:00:00"/>
        <d v="2015-04-17T00:00:00"/>
        <d v="2010-09-23T00:00:00"/>
        <d v="2015-10-03T00:00:00"/>
        <d v="2010-07-12T00:00:00"/>
        <d v="2015-09-26T00:00:00"/>
        <d v="2014-03-21T00:00:00"/>
        <d v="2013-06-15T00:00:00"/>
        <d v="2015-04-10T00:00:00"/>
        <d v="2016-08-30T00:00:00"/>
        <d v="2011-08-21T00:00:00"/>
        <d v="2014-06-21T00:00:00"/>
        <d v="2010-10-11T00:00:00"/>
        <d v="2010-09-16T00:00:00"/>
        <d v="2014-04-25T00:00:00"/>
        <d v="2017-07-26T00:00:00"/>
        <d v="2017-02-08T00:00:00"/>
        <d v="2017-02-18T00:00:00"/>
        <d v="2012-12-18T00:00:00"/>
        <d v="2010-06-20T00:00:00"/>
        <d v="2012-08-11T00:00:00"/>
        <d v="2011-03-16T00:00:00"/>
        <d v="2011-05-14T00:00:00"/>
        <d v="2012-04-04T00:00:00"/>
        <d v="2010-05-27T00:00:00"/>
        <d v="2017-04-24T00:00:00"/>
        <d v="2010-09-18T00:00:00"/>
        <d v="2012-12-17T00:00:00"/>
        <d v="2013-03-11T00:00:00"/>
        <d v="2012-07-27T00:00:00"/>
        <d v="2016-11-26T00:00:00"/>
        <d v="2011-03-06T00:00:00"/>
        <d v="2014-02-10T00:00:00"/>
        <d v="2011-03-05T00:00:00"/>
        <d v="2014-08-24T00:00:00"/>
        <d v="2010-03-14T00:00:00"/>
        <d v="2012-07-13T00:00:00"/>
        <d v="2010-12-18T00:00:00"/>
        <d v="2013-05-28T00:00:00"/>
        <d v="2017-05-29T00:00:00"/>
        <d v="2010-02-15T00:00:00"/>
        <d v="2015-05-11T00:00:00"/>
        <d v="2011-12-24T00:00:00"/>
        <d v="2016-04-09T00:00:00"/>
        <d v="2010-08-15T00:00:00"/>
        <d v="2010-02-20T00:00:00"/>
        <d v="2012-04-18T00:00:00"/>
        <d v="2014-07-17T00:00:00"/>
        <d v="2010-11-12T00:00:00"/>
        <d v="2013-10-22T00:00:00"/>
        <d v="2013-07-30T00:00:00"/>
        <d v="2013-06-25T00:00:00"/>
        <d v="2010-02-04T00:00:00"/>
        <d v="2016-05-21T00:00:00"/>
        <d v="2011-05-17T00:00:00"/>
        <d v="2013-01-01T00:00:00"/>
        <d v="2015-06-03T00:00:00"/>
        <d v="2017-02-28T00:00:00"/>
        <d v="2015-11-10T00:00:00"/>
        <d v="2016-11-22T00:00:00"/>
        <d v="2013-03-18T00:00:00"/>
        <d v="2017-03-31T00:00:00"/>
        <d v="2014-05-05T00:00:00"/>
        <d v="2015-08-30T00:00:00"/>
        <d v="2013-04-10T00:00:00"/>
        <d v="2017-07-23T00:00:00"/>
        <d v="2014-10-22T00:00:00"/>
        <d v="2010-06-18T00:00:00"/>
        <d v="2013-11-10T00:00:00"/>
        <d v="2011-11-28T00:00:00"/>
        <d v="2012-05-25T00:00:00"/>
        <d v="2010-01-21T00:00:00"/>
        <d v="2016-08-28T00:00:00"/>
        <d v="2015-06-12T00:00:00"/>
        <d v="2010-10-07T00:00:00"/>
        <d v="2017-04-20T00:00:00"/>
        <d v="2012-06-19T00:00:00"/>
        <d v="2012-08-28T00:00:00"/>
        <d v="2012-09-03T00:00:00"/>
        <d v="2017-01-24T00:00:00"/>
        <d v="2010-07-13T00:00:00"/>
        <d v="2012-11-30T00:00:00"/>
        <d v="2011-08-13T00:00:00"/>
        <d v="2010-02-22T00:00:00"/>
        <d v="2014-06-28T00:00:00"/>
        <d v="2013-06-26T00:00:00"/>
        <d v="2015-04-26T00:00:00"/>
        <d v="2010-04-02T00:00:00"/>
        <d v="2010-12-31T00:00:00"/>
        <d v="2013-04-05T00:00:00"/>
        <d v="2010-11-04T00:00:00"/>
        <d v="2013-12-16T00:00:00"/>
        <d v="2012-01-31T00:00:00"/>
        <d v="2016-07-12T00:00:00"/>
        <d v="2017-02-27T00:00:00"/>
        <d v="2011-04-22T00:00:00"/>
        <d v="2010-07-15T00:00:00"/>
        <d v="2016-10-14T00:00:00"/>
        <d v="2014-06-27T00:00:00"/>
        <d v="2015-10-02T00:00:00"/>
        <d v="2014-04-07T00:00:00"/>
        <d v="2016-11-09T00:00:00"/>
        <d v="2012-05-27T00:00:00"/>
        <d v="2011-10-12T00:00:00"/>
        <d v="2016-12-03T00:00:00"/>
        <d v="2010-05-10T00:00:00"/>
        <d v="2014-08-29T00:00:00"/>
        <d v="2010-02-07T00:00:00"/>
        <d v="2012-11-18T00:00:00"/>
        <d v="2014-07-06T00:00:00"/>
        <d v="2015-12-15T00:00:00"/>
        <d v="2013-05-22T00:00:00"/>
        <d v="2015-09-23T00:00:00"/>
        <d v="2016-10-08T00:00:00"/>
        <d v="2011-04-09T00:00:00"/>
        <d v="2012-11-09T00:00:00"/>
        <d v="2014-10-03T00:00:00"/>
        <d v="2014-07-11T00:00:00"/>
        <d v="2014-03-28T00:00:00"/>
        <d v="2012-07-28T00:00:00"/>
        <d v="2015-04-14T00:00:00"/>
        <d v="2016-09-12T00:00:00"/>
        <d v="2014-04-24T00:00:00"/>
        <d v="2011-11-07T00:00:00"/>
        <d v="2015-03-19T00:00:00"/>
        <d v="2013-03-30T00:00:00"/>
        <d v="2010-02-02T00:00:00"/>
        <d v="2014-07-10T00:00:00"/>
        <d v="2015-10-06T00:00:00"/>
        <d v="2016-07-17T00:00:00"/>
        <d v="2013-07-22T00:00:00"/>
        <d v="2016-04-29T00:00:00"/>
        <d v="2012-02-02T00:00:00"/>
        <d v="2013-09-15T00:00:00"/>
        <d v="2014-04-21T00:00:00"/>
        <d v="2010-12-14T00:00:00"/>
        <d v="2010-02-13T00:00:00"/>
        <d v="2011-01-21T00:00:00"/>
        <d v="2014-04-08T00:00:00"/>
        <d v="2014-02-23T00:00:00"/>
        <d v="2010-06-19T00:00:00"/>
        <d v="2014-01-02T00:00:00"/>
        <d v="2010-08-09T00:00:00"/>
        <d v="2011-03-23T00:00:00"/>
        <d v="2011-03-19T00:00:00"/>
        <d v="2012-11-08T00:00:00"/>
        <d v="2011-09-05T00:00:00"/>
        <d v="2013-08-09T00:00:00"/>
        <d v="2012-06-13T00:00:00"/>
        <d v="2011-08-03T00:00:00"/>
        <d v="2014-04-29T00:00:00"/>
        <d v="2015-02-21T00:00:00"/>
        <d v="2017-04-30T00:00:00"/>
        <d v="2011-07-30T00:00:00"/>
        <d v="2016-04-03T00:00:00"/>
        <d v="2015-12-25T00:00:00"/>
        <d v="2015-08-06T00:00:00"/>
        <d v="2015-04-12T00:00:00"/>
        <d v="2017-07-22T00:00:00"/>
        <d v="2016-01-28T00:00:00"/>
        <d v="2015-02-04T00:00:00"/>
        <d v="2012-06-17T00:00:00"/>
        <d v="2010-09-27T00:00:00"/>
        <d v="2014-12-23T00:00:00"/>
        <d v="2014-02-02T00:00:00"/>
        <d v="2011-06-16T00:00:00"/>
        <d v="2016-05-25T00:00:00"/>
        <d v="2014-12-08T00:00:00"/>
        <d v="2013-10-13T00:00:00"/>
        <d v="2011-01-09T00:00:00"/>
        <d v="2014-02-09T00:00:00"/>
        <d v="2016-01-20T00:00:00"/>
        <d v="2010-09-22T00:00:00"/>
        <d v="2012-06-25T00:00:00"/>
        <d v="2012-01-02T00:00:00"/>
        <d v="2015-01-01T00:00:00"/>
        <d v="2012-01-16T00:00:00"/>
        <d v="2011-11-16T00:00:00"/>
        <d v="2014-09-06T00:00:00"/>
        <d v="2013-10-17T00:00:00"/>
        <d v="2012-03-14T00:00:00"/>
        <d v="2011-06-03T00:00:00"/>
        <d v="2012-04-01T00:00:00"/>
        <d v="2016-07-19T00:00:00"/>
        <d v="2012-11-28T00:00:00"/>
        <d v="2015-07-30T00:00:00"/>
        <d v="2015-10-10T00:00:00"/>
        <d v="2013-09-13T00:00:00"/>
        <d v="2017-01-25T00:00:00"/>
        <d v="2014-12-25T00:00:00"/>
        <d v="2012-02-14T00:00:00"/>
        <d v="2015-08-05T00:00:00"/>
        <d v="2013-08-20T00:00:00"/>
        <d v="2014-09-23T00:00:00"/>
        <d v="2011-11-12T00:00:00"/>
        <d v="2011-11-18T00:00:00"/>
        <d v="2013-08-05T00:00:00"/>
        <d v="2014-08-15T00:00:00"/>
        <d v="2016-07-25T00:00:00"/>
        <d v="2014-05-20T00:00:00"/>
        <d v="2011-07-07T00:00:00"/>
        <d v="2013-07-19T00:00:00"/>
        <d v="2013-11-28T00:00:00"/>
        <d v="2011-12-11T00:00:00"/>
        <d v="2016-11-16T00:00:00"/>
        <d v="2014-01-21T00:00:00"/>
        <d v="2010-08-26T00:00:00"/>
        <d v="2013-07-11T00:00:00"/>
        <d v="2010-08-25T00:00:00"/>
        <d v="2013-12-25T00:00:00"/>
        <d v="2014-10-18T00:00:00"/>
        <d v="2012-10-29T00:00:00"/>
        <d v="2015-05-05T00:00:00"/>
        <d v="2016-06-20T00:00:00"/>
        <d v="2016-11-06T00:00:00"/>
        <d v="2013-03-03T00:00:00"/>
        <d v="2014-06-19T00:00:00"/>
        <d v="2014-06-17T00:00:00"/>
        <d v="2016-01-12T00:00:00"/>
        <d v="2013-03-25T00:00:00"/>
        <d v="2013-09-11T00:00:00"/>
        <d v="2010-05-15T00:00:00"/>
        <d v="2015-12-09T00:00:00"/>
        <d v="2014-04-19T00:00:00"/>
        <d v="2017-04-04T00:00:00"/>
        <d v="2016-02-11T00:00:00"/>
        <d v="2016-07-28T00:00:00"/>
        <d v="2014-11-28T00:00:00"/>
        <d v="2016-05-18T00:00:00"/>
        <d v="2015-01-18T00:00:00"/>
        <d v="2016-04-22T00:00:00"/>
        <d v="2011-05-05T00:00:00"/>
        <d v="2016-08-15T00:00:00"/>
        <d v="2010-09-26T00:00:00"/>
        <d v="2011-09-21T00:00:00"/>
        <d v="2013-06-28T00:00:00"/>
        <d v="2015-05-12T00:00:00"/>
        <d v="2016-04-05T00:00:00"/>
        <d v="2012-10-22T00:00:00"/>
        <d v="2012-02-15T00:00:00"/>
        <d v="2015-10-05T00:00:00"/>
        <d v="2011-04-12T00:00:00"/>
        <d v="2017-03-20T00:00:00"/>
        <d v="2017-02-12T00:00:00"/>
        <d v="2010-10-27T00:00:00"/>
        <d v="2015-03-02T00:00:00"/>
        <d v="2017-07-09T00:00:00"/>
        <d v="2011-12-12T00:00:00"/>
        <d v="2014-06-13T00:00:00"/>
        <d v="2016-12-09T00:00:00"/>
        <d v="2015-05-26T00:00:00"/>
        <d v="2013-12-18T00:00:00"/>
        <d v="2011-09-23T00:00:00"/>
        <d v="2016-02-08T00:00:00"/>
        <d v="2017-04-15T00:00:00"/>
        <d v="2010-03-07T00:00:00"/>
        <d v="2016-03-26T00:00:00"/>
        <d v="2010-07-06T00:00:00"/>
        <d v="2010-12-11T00:00:00"/>
        <d v="2012-04-24T00:00:00"/>
        <d v="2013-01-08T00:00:00"/>
        <d v="2011-05-04T00:00:00"/>
        <d v="2010-08-30T00:00:00"/>
        <d v="2011-04-30T00:00:00"/>
        <d v="2011-12-22T00:00:00"/>
        <d v="2016-02-26T00:00:00"/>
        <d v="2013-09-05T00:00:00"/>
        <d v="2011-05-07T00:00:00"/>
        <d v="2016-12-01T00:00:00"/>
        <d v="2017-01-26T00:00:00"/>
        <d v="2011-03-01T00:00:00"/>
        <d v="2015-03-08T00:00:00"/>
        <d v="2011-10-13T00:00:00"/>
        <d v="2011-09-19T00:00:00"/>
      </sharedItems>
      <fieldGroup par="16"/>
    </cacheField>
    <cacheField name="Order ID" numFmtId="0">
      <sharedItems containsSemiMixedTypes="0" containsString="0" containsNumber="1" containsInteger="1" minValue="100089156" maxValue="999934232"/>
    </cacheField>
    <cacheField name="Ship Date" numFmtId="14">
      <sharedItems containsSemiMixedTypes="0" containsNonDate="0" containsDate="1" containsString="0" minDate="2010-01-05T00:00:00" maxDate="2017-09-11T00:00:00"/>
    </cacheField>
    <cacheField name=" Units Sold " numFmtId="1">
      <sharedItems containsSemiMixedTypes="0" containsString="0" containsNumber="1" containsInteger="1" minValue="2" maxValue="10000"/>
    </cacheField>
    <cacheField name=" Unit Price " numFmtId="164">
      <sharedItems containsSemiMixedTypes="0" containsString="0" containsNumber="1" minValue="9.33" maxValue="668.27"/>
    </cacheField>
    <cacheField name=" Unit Cost " numFmtId="164">
      <sharedItems containsSemiMixedTypes="0" containsString="0" containsNumber="1" minValue="6.92" maxValue="524.96"/>
    </cacheField>
    <cacheField name=" Total Revenue " numFmtId="164">
      <sharedItems containsSemiMixedTypes="0" containsString="0" containsNumber="1" minValue="167.94" maxValue="6680026.9199999999"/>
    </cacheField>
    <cacheField name=" Total Cost " numFmtId="164">
      <sharedItems containsSemiMixedTypes="0" containsString="0" containsNumber="1" minValue="124.56" maxValue="5241725.5999999996"/>
    </cacheField>
    <cacheField name=" Total Profit " numFmtId="164">
      <sharedItems containsSemiMixedTypes="0" containsString="0" containsNumber="1" minValue="43.38" maxValue="1738178.39"/>
    </cacheField>
    <cacheField name="Months (Order Date)" numFmtId="0" databaseField="0">
      <fieldGroup base="5">
        <rangePr groupBy="months" startDate="2010-01-01T00:00:00" endDate="2017-07-29T00:00:00"/>
        <groupItems count="14">
          <s v="&lt;1/1/2010"/>
          <s v="Jan"/>
          <s v="Feb"/>
          <s v="Mar"/>
          <s v="Apr"/>
          <s v="May"/>
          <s v="Jun"/>
          <s v="Jul"/>
          <s v="Aug"/>
          <s v="Sep"/>
          <s v="Oct"/>
          <s v="Nov"/>
          <s v="Dec"/>
          <s v="&gt;7/29/2017"/>
        </groupItems>
      </fieldGroup>
    </cacheField>
    <cacheField name="Quarters (Order Date)" numFmtId="0" databaseField="0">
      <fieldGroup base="5">
        <rangePr groupBy="quarters" startDate="2010-01-01T00:00:00" endDate="2017-07-29T00:00:00"/>
        <groupItems count="6">
          <s v="&lt;1/1/2010"/>
          <s v="Qtr1"/>
          <s v="Qtr2"/>
          <s v="Qtr3"/>
          <s v="Qtr4"/>
          <s v="&gt;7/29/2017"/>
        </groupItems>
      </fieldGroup>
    </cacheField>
    <cacheField name="Years (Order Date)" numFmtId="0" databaseField="0">
      <fieldGroup base="5">
        <rangePr groupBy="years" startDate="2010-01-01T00:00:00" endDate="2017-07-29T00:00:00"/>
        <groupItems count="10">
          <s v="&lt;1/1/2010"/>
          <s v="2010"/>
          <s v="2011"/>
          <s v="2012"/>
          <s v="2013"/>
          <s v="2014"/>
          <s v="2015"/>
          <s v="2016"/>
          <s v="2017"/>
          <s v="&gt;7/29/2017"/>
        </groupItems>
      </fieldGroup>
    </cacheField>
  </cacheFields>
  <extLst>
    <ext xmlns:x14="http://schemas.microsoft.com/office/spreadsheetml/2009/9/main" uri="{725AE2AE-9491-48be-B2B4-4EB974FC3084}">
      <x14:pivotCacheDefinition pivotCacheId="437205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x v="0"/>
    <x v="0"/>
    <s v="Online"/>
    <s v="Low"/>
    <x v="0"/>
    <n v="292494523"/>
    <d v="2011-02-12T00:00:00"/>
    <n v="4484"/>
    <n v="651.21"/>
    <n v="524.96"/>
    <n v="2920025.64"/>
    <n v="2353920.64"/>
    <n v="566105"/>
  </r>
  <r>
    <x v="1"/>
    <x v="1"/>
    <x v="1"/>
    <s v="Online"/>
    <s v="Cancelled"/>
    <x v="1"/>
    <n v="361825549"/>
    <d v="2016-01-23T00:00:00"/>
    <n v="1075"/>
    <n v="47.45"/>
    <n v="31.79"/>
    <n v="51008.75"/>
    <n v="34174.25"/>
    <n v="16834.5"/>
  </r>
  <r>
    <x v="2"/>
    <x v="2"/>
    <x v="2"/>
    <s v="Offline"/>
    <s v="Cancelled"/>
    <x v="2"/>
    <n v="141515767"/>
    <d v="2011-02-01T00:00:00"/>
    <n v="6515"/>
    <n v="154.06"/>
    <n v="90.93"/>
    <n v="1003700.9"/>
    <n v="592408.94999999995"/>
    <n v="411291.95"/>
  </r>
  <r>
    <x v="0"/>
    <x v="3"/>
    <x v="3"/>
    <s v="Online"/>
    <s v="Cancelled"/>
    <x v="3"/>
    <n v="500364005"/>
    <d v="2012-10-06T00:00:00"/>
    <n v="7683"/>
    <n v="668.27"/>
    <n v="502.54"/>
    <n v="5134318.41"/>
    <n v="3861014.82"/>
    <n v="1273303.5900000001"/>
  </r>
  <r>
    <x v="1"/>
    <x v="4"/>
    <x v="1"/>
    <s v="Online"/>
    <s v="Cancelled"/>
    <x v="4"/>
    <n v="127481591"/>
    <d v="2015-12-05T00:00:00"/>
    <n v="3491"/>
    <n v="47.45"/>
    <n v="31.79"/>
    <n v="165647.95000000001"/>
    <n v="110978.89"/>
    <n v="54669.06"/>
  </r>
  <r>
    <x v="0"/>
    <x v="5"/>
    <x v="1"/>
    <s v="Offline"/>
    <s v="High"/>
    <x v="5"/>
    <n v="482292354"/>
    <d v="2012-08-21T00:00:00"/>
    <n v="9880"/>
    <n v="47.45"/>
    <n v="31.79"/>
    <n v="468806"/>
    <n v="314085.2"/>
    <n v="154720.79999999999"/>
  </r>
  <r>
    <x v="3"/>
    <x v="6"/>
    <x v="2"/>
    <s v="Online"/>
    <s v="Low"/>
    <x v="6"/>
    <n v="844532620"/>
    <d v="2011-03-20T00:00:00"/>
    <n v="4825"/>
    <n v="154.06"/>
    <n v="90.93"/>
    <n v="743339.5"/>
    <n v="438737.25"/>
    <n v="304602.25"/>
  </r>
  <r>
    <x v="3"/>
    <x v="7"/>
    <x v="4"/>
    <s v="Online"/>
    <s v="Cancelled"/>
    <x v="7"/>
    <n v="564251220"/>
    <d v="2017-05-12T00:00:00"/>
    <n v="3330"/>
    <n v="255.28"/>
    <n v="159.41999999999999"/>
    <n v="850082.4"/>
    <n v="530868.6"/>
    <n v="319213.8"/>
  </r>
  <r>
    <x v="3"/>
    <x v="7"/>
    <x v="4"/>
    <s v="Online"/>
    <s v="Cancelled"/>
    <x v="7"/>
    <n v="564251220"/>
    <d v="2017-05-12T00:00:00"/>
    <n v="3330"/>
    <n v="255.28"/>
    <n v="159.41999999999999"/>
    <n v="850082.4"/>
    <n v="530868.6"/>
    <n v="319213.8"/>
  </r>
  <r>
    <x v="0"/>
    <x v="8"/>
    <x v="5"/>
    <s v="Online"/>
    <s v="Low"/>
    <x v="8"/>
    <n v="411809480"/>
    <d v="2015-01-10T00:00:00"/>
    <n v="2431"/>
    <n v="421.89"/>
    <n v="364.69"/>
    <n v="1025614.59"/>
    <n v="886561.39"/>
    <n v="139053.20000000001"/>
  </r>
  <r>
    <x v="4"/>
    <x v="9"/>
    <x v="0"/>
    <s v="Online"/>
    <s v="Cancelled"/>
    <x v="9"/>
    <n v="327881228"/>
    <d v="2015-07-20T00:00:00"/>
    <n v="6197"/>
    <n v="651.21"/>
    <n v="524.96"/>
    <n v="4035548.37"/>
    <n v="3253177.12"/>
    <n v="782371.25"/>
  </r>
  <r>
    <x v="0"/>
    <x v="10"/>
    <x v="6"/>
    <s v="Offline"/>
    <s v="Medium"/>
    <x v="10"/>
    <n v="773452794"/>
    <d v="2016-08-24T00:00:00"/>
    <n v="724"/>
    <n v="205.7"/>
    <n v="117.11"/>
    <n v="148926.79999999999"/>
    <n v="84787.64"/>
    <n v="64139.16"/>
  </r>
  <r>
    <x v="1"/>
    <x v="11"/>
    <x v="4"/>
    <s v="Offline"/>
    <s v="Medium"/>
    <x v="11"/>
    <n v="479823005"/>
    <d v="2012-11-15T00:00:00"/>
    <n v="9145"/>
    <n v="255.28"/>
    <n v="159.41999999999999"/>
    <n v="2334535.6"/>
    <n v="1457895.9"/>
    <n v="876639.7"/>
  </r>
  <r>
    <x v="1"/>
    <x v="12"/>
    <x v="0"/>
    <s v="Online"/>
    <s v="Cancelled"/>
    <x v="12"/>
    <n v="498603188"/>
    <d v="2015-02-27T00:00:00"/>
    <n v="6618"/>
    <n v="651.21"/>
    <n v="524.96"/>
    <n v="4309707.78"/>
    <n v="3474185.28"/>
    <n v="835522.5"/>
  </r>
  <r>
    <x v="3"/>
    <x v="13"/>
    <x v="3"/>
    <s v="Online"/>
    <s v="Cancelled"/>
    <x v="13"/>
    <n v="151717174"/>
    <d v="2016-09-02T00:00:00"/>
    <n v="5338"/>
    <n v="668.27"/>
    <n v="502.54"/>
    <n v="3567225.26"/>
    <n v="2682558.52"/>
    <n v="884666.74"/>
  </r>
  <r>
    <x v="2"/>
    <x v="14"/>
    <x v="7"/>
    <s v="Offline"/>
    <s v="Cancelled"/>
    <x v="14"/>
    <n v="181401288"/>
    <d v="2011-07-21T00:00:00"/>
    <n v="9527"/>
    <n v="109.28"/>
    <n v="35.840000000000003"/>
    <n v="1041110.56"/>
    <n v="341447.67999999999"/>
    <n v="699662.88"/>
  </r>
  <r>
    <x v="5"/>
    <x v="15"/>
    <x v="8"/>
    <s v="Offline"/>
    <s v="Low"/>
    <x v="15"/>
    <n v="500204360"/>
    <d v="2013-10-04T00:00:00"/>
    <n v="441"/>
    <n v="152.58000000000001"/>
    <n v="97.44"/>
    <n v="67287.78"/>
    <n v="42971.040000000001"/>
    <n v="24316.74"/>
  </r>
  <r>
    <x v="4"/>
    <x v="16"/>
    <x v="1"/>
    <s v="Online"/>
    <s v="High"/>
    <x v="16"/>
    <n v="640987718"/>
    <d v="2015-11-30T00:00:00"/>
    <n v="1365"/>
    <n v="47.45"/>
    <n v="31.79"/>
    <n v="64769.25"/>
    <n v="43393.35"/>
    <n v="21375.9"/>
  </r>
  <r>
    <x v="1"/>
    <x v="17"/>
    <x v="1"/>
    <s v="Online"/>
    <s v="Low"/>
    <x v="17"/>
    <n v="206925189"/>
    <d v="2015-04-27T00:00:00"/>
    <n v="2617"/>
    <n v="47.45"/>
    <n v="31.79"/>
    <n v="124176.65"/>
    <n v="83194.429999999993"/>
    <n v="40982.22"/>
  </r>
  <r>
    <x v="2"/>
    <x v="18"/>
    <x v="9"/>
    <s v="Offline"/>
    <s v="High"/>
    <x v="18"/>
    <n v="221503102"/>
    <d v="2010-05-19T00:00:00"/>
    <n v="6545"/>
    <n v="81.73"/>
    <n v="56.67"/>
    <n v="534922.85"/>
    <n v="370905.15"/>
    <n v="164017.70000000001"/>
  </r>
  <r>
    <x v="1"/>
    <x v="19"/>
    <x v="8"/>
    <s v="Offline"/>
    <s v="High"/>
    <x v="19"/>
    <n v="878520286"/>
    <d v="2011-10-02T00:00:00"/>
    <n v="2530"/>
    <n v="152.58000000000001"/>
    <n v="97.44"/>
    <n v="386027.4"/>
    <n v="246523.2"/>
    <n v="139504.20000000001"/>
  </r>
  <r>
    <x v="0"/>
    <x v="20"/>
    <x v="10"/>
    <s v="Offline"/>
    <s v="High"/>
    <x v="20"/>
    <n v="192088067"/>
    <d v="2016-06-18T00:00:00"/>
    <n v="1983"/>
    <n v="437.2"/>
    <n v="263.33"/>
    <n v="866967.6"/>
    <n v="522183.39"/>
    <n v="344784.21"/>
  </r>
  <r>
    <x v="1"/>
    <x v="21"/>
    <x v="0"/>
    <s v="Online"/>
    <s v="Cancelled"/>
    <x v="21"/>
    <n v="746630275"/>
    <d v="2010-08-31T00:00:00"/>
    <n v="3345"/>
    <n v="651.21"/>
    <n v="524.96"/>
    <n v="2178297.4500000002"/>
    <n v="1755991.2"/>
    <n v="422306.25"/>
  </r>
  <r>
    <x v="1"/>
    <x v="22"/>
    <x v="8"/>
    <s v="Offline"/>
    <s v="Low"/>
    <x v="22"/>
    <n v="246883237"/>
    <d v="2012-04-22T00:00:00"/>
    <n v="7091"/>
    <n v="152.58000000000001"/>
    <n v="97.44"/>
    <n v="1081944.78"/>
    <n v="690947.04"/>
    <n v="390997.74"/>
  </r>
  <r>
    <x v="3"/>
    <x v="23"/>
    <x v="10"/>
    <s v="Offline"/>
    <s v="High"/>
    <x v="15"/>
    <n v="967895781"/>
    <d v="2013-09-28T00:00:00"/>
    <n v="725"/>
    <n v="437.2"/>
    <n v="263.33"/>
    <n v="316970"/>
    <n v="190914.25"/>
    <n v="126055.75"/>
  </r>
  <r>
    <x v="1"/>
    <x v="22"/>
    <x v="5"/>
    <s v="Offline"/>
    <s v="Low"/>
    <x v="23"/>
    <n v="305029237"/>
    <d v="2015-12-26T00:00:00"/>
    <n v="3784"/>
    <n v="421.89"/>
    <n v="364.69"/>
    <n v="1596431.76"/>
    <n v="1379986.96"/>
    <n v="216444.79999999999"/>
  </r>
  <r>
    <x v="1"/>
    <x v="24"/>
    <x v="2"/>
    <s v="Offline"/>
    <s v="Low"/>
    <x v="24"/>
    <n v="223957431"/>
    <d v="2017-02-28T00:00:00"/>
    <n v="2835"/>
    <n v="154.06"/>
    <n v="90.93"/>
    <n v="436760.1"/>
    <n v="257786.55"/>
    <n v="178973.55"/>
  </r>
  <r>
    <x v="1"/>
    <x v="25"/>
    <x v="7"/>
    <s v="Online"/>
    <s v="Cancelled"/>
    <x v="25"/>
    <n v="510666692"/>
    <d v="2016-10-13T00:00:00"/>
    <n v="6477"/>
    <n v="109.28"/>
    <n v="35.840000000000003"/>
    <n v="707806.56"/>
    <n v="232135.67999999999"/>
    <n v="475670.88"/>
  </r>
  <r>
    <x v="1"/>
    <x v="26"/>
    <x v="4"/>
    <s v="Offline"/>
    <s v="Cancelled"/>
    <x v="26"/>
    <n v="121455848"/>
    <d v="2011-06-19T00:00:00"/>
    <n v="339"/>
    <n v="255.28"/>
    <n v="159.41999999999999"/>
    <n v="86539.92"/>
    <n v="54043.38"/>
    <n v="32496.54"/>
  </r>
  <r>
    <x v="5"/>
    <x v="27"/>
    <x v="4"/>
    <s v="Online"/>
    <s v="Medium"/>
    <x v="27"/>
    <n v="332936227"/>
    <d v="2013-12-03T00:00:00"/>
    <n v="2083"/>
    <n v="255.28"/>
    <n v="159.41999999999999"/>
    <n v="531748.24"/>
    <n v="332071.86"/>
    <n v="199676.38"/>
  </r>
  <r>
    <x v="4"/>
    <x v="28"/>
    <x v="1"/>
    <s v="Offline"/>
    <s v="High"/>
    <x v="28"/>
    <n v="692031657"/>
    <d v="2011-07-20T00:00:00"/>
    <n v="6401"/>
    <n v="47.45"/>
    <n v="31.79"/>
    <n v="303727.45"/>
    <n v="203487.79"/>
    <n v="100239.66"/>
  </r>
  <r>
    <x v="1"/>
    <x v="29"/>
    <x v="0"/>
    <s v="Online"/>
    <s v="Medium"/>
    <x v="29"/>
    <n v="365978467"/>
    <d v="2015-07-21T00:00:00"/>
    <n v="16"/>
    <n v="651.21"/>
    <n v="524.96"/>
    <n v="10419.36"/>
    <n v="8399.36"/>
    <n v="2020"/>
  </r>
  <r>
    <x v="1"/>
    <x v="30"/>
    <x v="9"/>
    <s v="Online"/>
    <s v="Medium"/>
    <x v="30"/>
    <n v="392325484"/>
    <d v="2011-09-01T00:00:00"/>
    <n v="6684"/>
    <n v="81.73"/>
    <n v="56.67"/>
    <n v="546283.31999999995"/>
    <n v="378782.28"/>
    <n v="167501.04"/>
  </r>
  <r>
    <x v="4"/>
    <x v="31"/>
    <x v="4"/>
    <s v="Offline"/>
    <s v="Low"/>
    <x v="31"/>
    <n v="528934037"/>
    <d v="2017-01-09T00:00:00"/>
    <n v="2191"/>
    <n v="255.28"/>
    <n v="159.41999999999999"/>
    <n v="559318.48"/>
    <n v="349289.22"/>
    <n v="210029.26"/>
  </r>
  <r>
    <x v="1"/>
    <x v="32"/>
    <x v="2"/>
    <s v="Online"/>
    <s v="High"/>
    <x v="32"/>
    <n v="603977954"/>
    <d v="2015-07-29T00:00:00"/>
    <n v="9353"/>
    <n v="154.06"/>
    <n v="90.93"/>
    <n v="1440923.18"/>
    <n v="850468.29"/>
    <n v="590454.89"/>
  </r>
  <r>
    <x v="4"/>
    <x v="33"/>
    <x v="11"/>
    <s v="Online"/>
    <s v="Low"/>
    <x v="33"/>
    <n v="965943562"/>
    <d v="2015-05-09T00:00:00"/>
    <n v="3020"/>
    <n v="9.33"/>
    <n v="6.92"/>
    <n v="28176.6"/>
    <n v="20898.400000000001"/>
    <n v="7278.2"/>
  </r>
  <r>
    <x v="2"/>
    <x v="34"/>
    <x v="10"/>
    <s v="Online"/>
    <s v="Medium"/>
    <x v="34"/>
    <n v="233629691"/>
    <d v="2013-08-30T00:00:00"/>
    <n v="5072"/>
    <n v="437.2"/>
    <n v="263.33"/>
    <n v="2217478.4"/>
    <n v="1335609.76"/>
    <n v="881868.64"/>
  </r>
  <r>
    <x v="3"/>
    <x v="35"/>
    <x v="9"/>
    <s v="Online"/>
    <s v="Low"/>
    <x v="35"/>
    <n v="246147668"/>
    <d v="2017-01-13T00:00:00"/>
    <n v="9420"/>
    <n v="81.73"/>
    <n v="56.67"/>
    <n v="769896.6"/>
    <n v="533831.4"/>
    <n v="236065.2"/>
  </r>
  <r>
    <x v="1"/>
    <x v="36"/>
    <x v="1"/>
    <s v="Online"/>
    <s v="High"/>
    <x v="36"/>
    <n v="212921321"/>
    <d v="2013-07-18T00:00:00"/>
    <n v="7005"/>
    <n v="47.45"/>
    <n v="31.79"/>
    <n v="332387.25"/>
    <n v="222688.95"/>
    <n v="109698.3"/>
  </r>
  <r>
    <x v="0"/>
    <x v="20"/>
    <x v="11"/>
    <s v="Offline"/>
    <s v="High"/>
    <x v="37"/>
    <n v="763686978"/>
    <d v="2015-05-13T00:00:00"/>
    <n v="803"/>
    <n v="9.33"/>
    <n v="6.92"/>
    <n v="7491.99"/>
    <n v="5556.76"/>
    <n v="1935.23"/>
  </r>
  <r>
    <x v="4"/>
    <x v="37"/>
    <x v="4"/>
    <s v="Offline"/>
    <s v="High"/>
    <x v="38"/>
    <n v="798493468"/>
    <d v="2016-11-24T00:00:00"/>
    <n v="816"/>
    <n v="255.28"/>
    <n v="159.41999999999999"/>
    <n v="208308.48000000001"/>
    <n v="130086.72"/>
    <n v="78221.759999999995"/>
  </r>
  <r>
    <x v="1"/>
    <x v="38"/>
    <x v="6"/>
    <s v="Offline"/>
    <s v="High"/>
    <x v="39"/>
    <n v="637702119"/>
    <d v="2013-04-04T00:00:00"/>
    <n v="9083"/>
    <n v="205.7"/>
    <n v="117.11"/>
    <n v="1868373.1"/>
    <n v="1063710.1299999999"/>
    <n v="804662.97"/>
  </r>
  <r>
    <x v="3"/>
    <x v="39"/>
    <x v="7"/>
    <s v="Offline"/>
    <s v="Low"/>
    <x v="40"/>
    <n v="671986758"/>
    <d v="2012-05-04T00:00:00"/>
    <n v="4670"/>
    <n v="109.28"/>
    <n v="35.840000000000003"/>
    <n v="510337.6"/>
    <n v="167372.79999999999"/>
    <n v="342964.8"/>
  </r>
  <r>
    <x v="2"/>
    <x v="40"/>
    <x v="7"/>
    <s v="Online"/>
    <s v="Low"/>
    <x v="41"/>
    <n v="912333714"/>
    <d v="2015-03-02T00:00:00"/>
    <n v="8675"/>
    <n v="109.28"/>
    <n v="35.840000000000003"/>
    <n v="948004"/>
    <n v="310912"/>
    <n v="637092"/>
  </r>
  <r>
    <x v="1"/>
    <x v="41"/>
    <x v="10"/>
    <s v="Offline"/>
    <s v="Low"/>
    <x v="42"/>
    <n v="540041816"/>
    <d v="2012-11-03T00:00:00"/>
    <n v="9229"/>
    <n v="437.2"/>
    <n v="263.33"/>
    <n v="4034918.8"/>
    <n v="2430272.5699999998"/>
    <n v="1604646.23"/>
  </r>
  <r>
    <x v="2"/>
    <x v="2"/>
    <x v="3"/>
    <s v="Offline"/>
    <s v="Medium"/>
    <x v="43"/>
    <n v="156722390"/>
    <d v="2012-08-01T00:00:00"/>
    <n v="6493"/>
    <n v="668.27"/>
    <n v="502.54"/>
    <n v="4339077.1100000003"/>
    <n v="3262992.22"/>
    <n v="1076084.8899999999"/>
  </r>
  <r>
    <x v="1"/>
    <x v="42"/>
    <x v="6"/>
    <s v="Offline"/>
    <s v="Cancelled"/>
    <x v="44"/>
    <n v="434299266"/>
    <d v="2011-02-21T00:00:00"/>
    <n v="7659"/>
    <n v="205.7"/>
    <n v="117.11"/>
    <n v="1575456.3"/>
    <n v="896945.49"/>
    <n v="678510.81"/>
  </r>
  <r>
    <x v="1"/>
    <x v="43"/>
    <x v="4"/>
    <s v="Offline"/>
    <s v="Medium"/>
    <x v="45"/>
    <n v="765008771"/>
    <d v="2013-12-10T00:00:00"/>
    <n v="1950"/>
    <n v="255.28"/>
    <n v="159.41999999999999"/>
    <n v="497796"/>
    <n v="310869"/>
    <n v="186927"/>
  </r>
  <r>
    <x v="4"/>
    <x v="37"/>
    <x v="4"/>
    <s v="Offline"/>
    <s v="Cancelled"/>
    <x v="46"/>
    <n v="611399734"/>
    <d v="2016-03-22T00:00:00"/>
    <n v="5623"/>
    <n v="255.28"/>
    <n v="159.41999999999999"/>
    <n v="1435439.44"/>
    <n v="896418.66"/>
    <n v="539020.78"/>
  </r>
  <r>
    <x v="5"/>
    <x v="44"/>
    <x v="9"/>
    <s v="Online"/>
    <s v="High"/>
    <x v="47"/>
    <n v="856333482"/>
    <d v="2014-04-27T00:00:00"/>
    <n v="6962"/>
    <n v="81.73"/>
    <n v="56.67"/>
    <n v="569004.26"/>
    <n v="394536.54"/>
    <n v="174467.72"/>
  </r>
  <r>
    <x v="2"/>
    <x v="45"/>
    <x v="11"/>
    <s v="Offline"/>
    <s v="Cancelled"/>
    <x v="48"/>
    <n v="652983844"/>
    <d v="2016-10-29T00:00:00"/>
    <n v="1285"/>
    <n v="9.33"/>
    <n v="6.92"/>
    <n v="11989.05"/>
    <n v="8892.2000000000007"/>
    <n v="3096.85"/>
  </r>
  <r>
    <x v="1"/>
    <x v="46"/>
    <x v="10"/>
    <s v="Online"/>
    <s v="Medium"/>
    <x v="49"/>
    <n v="574837148"/>
    <d v="2010-11-11T00:00:00"/>
    <n v="5941"/>
    <n v="437.2"/>
    <n v="263.33"/>
    <n v="2597405.2000000002"/>
    <n v="1564443.53"/>
    <n v="1032961.67"/>
  </r>
  <r>
    <x v="5"/>
    <x v="47"/>
    <x v="7"/>
    <s v="Offline"/>
    <s v="Cancelled"/>
    <x v="50"/>
    <n v="365692222"/>
    <d v="2010-12-05T00:00:00"/>
    <n v="5310"/>
    <n v="109.28"/>
    <n v="35.840000000000003"/>
    <n v="580276.80000000005"/>
    <n v="190310.39999999999"/>
    <n v="389966.4"/>
  </r>
  <r>
    <x v="0"/>
    <x v="5"/>
    <x v="6"/>
    <s v="Online"/>
    <s v="Medium"/>
    <x v="51"/>
    <n v="289660394"/>
    <d v="2017-08-22T00:00:00"/>
    <n v="5802"/>
    <n v="205.7"/>
    <n v="117.11"/>
    <n v="1193471.3999999999"/>
    <n v="679472.22"/>
    <n v="513999.18"/>
  </r>
  <r>
    <x v="0"/>
    <x v="48"/>
    <x v="2"/>
    <s v="Online"/>
    <s v="Low"/>
    <x v="52"/>
    <n v="681165492"/>
    <d v="2013-07-26T00:00:00"/>
    <n v="861"/>
    <n v="154.06"/>
    <n v="90.93"/>
    <n v="132645.66"/>
    <n v="78290.73"/>
    <n v="54354.93"/>
  </r>
  <r>
    <x v="3"/>
    <x v="49"/>
    <x v="0"/>
    <s v="Offline"/>
    <s v="Medium"/>
    <x v="53"/>
    <n v="594943845"/>
    <d v="2012-10-21T00:00:00"/>
    <n v="5959"/>
    <n v="651.21"/>
    <n v="524.96"/>
    <n v="3880560.39"/>
    <n v="3128236.64"/>
    <n v="752323.75"/>
  </r>
  <r>
    <x v="0"/>
    <x v="50"/>
    <x v="5"/>
    <s v="Online"/>
    <s v="Cancelled"/>
    <x v="54"/>
    <n v="956044280"/>
    <d v="2011-07-24T00:00:00"/>
    <n v="3603"/>
    <n v="421.89"/>
    <n v="364.69"/>
    <n v="1520069.67"/>
    <n v="1313978.07"/>
    <n v="206091.6"/>
  </r>
  <r>
    <x v="1"/>
    <x v="51"/>
    <x v="11"/>
    <s v="Offline"/>
    <s v="Low"/>
    <x v="55"/>
    <n v="509828126"/>
    <d v="2014-04-15T00:00:00"/>
    <n v="8327"/>
    <n v="9.33"/>
    <n v="6.92"/>
    <n v="77690.91"/>
    <n v="57622.84"/>
    <n v="20068.07"/>
  </r>
  <r>
    <x v="1"/>
    <x v="52"/>
    <x v="9"/>
    <s v="Online"/>
    <s v="Medium"/>
    <x v="56"/>
    <n v="771969211"/>
    <d v="2015-12-15T00:00:00"/>
    <n v="1699"/>
    <n v="81.73"/>
    <n v="56.67"/>
    <n v="138859.26999999999"/>
    <n v="96282.33"/>
    <n v="42576.94"/>
  </r>
  <r>
    <x v="4"/>
    <x v="53"/>
    <x v="6"/>
    <s v="Online"/>
    <s v="Low"/>
    <x v="57"/>
    <n v="178453862"/>
    <d v="2011-08-27T00:00:00"/>
    <n v="7318"/>
    <n v="205.7"/>
    <n v="117.11"/>
    <n v="1505312.6"/>
    <n v="857010.98"/>
    <n v="648301.62"/>
  </r>
  <r>
    <x v="1"/>
    <x v="54"/>
    <x v="9"/>
    <s v="Online"/>
    <s v="Low"/>
    <x v="58"/>
    <n v="835580909"/>
    <d v="2017-04-14T00:00:00"/>
    <n v="5814"/>
    <n v="81.73"/>
    <n v="56.67"/>
    <n v="475178.22"/>
    <n v="329479.38"/>
    <n v="145698.84"/>
  </r>
  <r>
    <x v="2"/>
    <x v="55"/>
    <x v="0"/>
    <s v="Offline"/>
    <s v="Low"/>
    <x v="59"/>
    <n v="869961678"/>
    <d v="2011-04-12T00:00:00"/>
    <n v="9848"/>
    <n v="651.21"/>
    <n v="524.96"/>
    <n v="6413116.0800000001"/>
    <n v="5169806.08"/>
    <n v="1243310"/>
  </r>
  <r>
    <x v="4"/>
    <x v="56"/>
    <x v="11"/>
    <s v="Online"/>
    <s v="Cancelled"/>
    <x v="60"/>
    <n v="278519999"/>
    <d v="2015-06-14T00:00:00"/>
    <n v="9112"/>
    <n v="9.33"/>
    <n v="6.92"/>
    <n v="85014.96"/>
    <n v="63055.040000000001"/>
    <n v="21959.919999999998"/>
  </r>
  <r>
    <x v="1"/>
    <x v="57"/>
    <x v="2"/>
    <s v="Offline"/>
    <s v="High"/>
    <x v="61"/>
    <n v="478492200"/>
    <d v="2014-02-26T00:00:00"/>
    <n v="5330"/>
    <n v="154.06"/>
    <n v="90.93"/>
    <n v="821139.8"/>
    <n v="484656.9"/>
    <n v="336482.9"/>
  </r>
  <r>
    <x v="1"/>
    <x v="11"/>
    <x v="10"/>
    <s v="Offline"/>
    <s v="High"/>
    <x v="62"/>
    <n v="257427108"/>
    <d v="2012-04-10T00:00:00"/>
    <n v="7257"/>
    <n v="437.2"/>
    <n v="263.33"/>
    <n v="3172760.4"/>
    <n v="1910985.81"/>
    <n v="1261774.5900000001"/>
  </r>
  <r>
    <x v="1"/>
    <x v="58"/>
    <x v="8"/>
    <s v="Online"/>
    <s v="High"/>
    <x v="63"/>
    <n v="723186051"/>
    <d v="2015-05-13T00:00:00"/>
    <n v="5678"/>
    <n v="152.58000000000001"/>
    <n v="97.44"/>
    <n v="866349.24"/>
    <n v="553264.31999999995"/>
    <n v="313084.92"/>
  </r>
  <r>
    <x v="0"/>
    <x v="20"/>
    <x v="9"/>
    <s v="Online"/>
    <s v="Medium"/>
    <x v="64"/>
    <n v="353942859"/>
    <d v="2011-05-15T00:00:00"/>
    <n v="8412"/>
    <n v="81.73"/>
    <n v="56.67"/>
    <n v="687512.76"/>
    <n v="476708.04"/>
    <n v="210804.72"/>
  </r>
  <r>
    <x v="0"/>
    <x v="59"/>
    <x v="0"/>
    <s v="Online"/>
    <s v="Cancelled"/>
    <x v="65"/>
    <n v="848183858"/>
    <d v="2012-01-18T00:00:00"/>
    <n v="5307"/>
    <n v="651.21"/>
    <n v="524.96"/>
    <n v="3455971.47"/>
    <n v="2785962.72"/>
    <n v="670008.75"/>
  </r>
  <r>
    <x v="0"/>
    <x v="60"/>
    <x v="5"/>
    <s v="Online"/>
    <s v="Cancelled"/>
    <x v="66"/>
    <n v="374707877"/>
    <d v="2010-12-25T00:00:00"/>
    <n v="3243"/>
    <n v="421.89"/>
    <n v="364.69"/>
    <n v="1368189.27"/>
    <n v="1182689.67"/>
    <n v="185499.6"/>
  </r>
  <r>
    <x v="1"/>
    <x v="61"/>
    <x v="9"/>
    <s v="Online"/>
    <s v="Low"/>
    <x v="21"/>
    <n v="322626245"/>
    <d v="2010-09-16T00:00:00"/>
    <n v="1130"/>
    <n v="81.73"/>
    <n v="56.67"/>
    <n v="92354.9"/>
    <n v="64037.1"/>
    <n v="28317.8"/>
  </r>
  <r>
    <x v="1"/>
    <x v="12"/>
    <x v="3"/>
    <s v="Online"/>
    <s v="Low"/>
    <x v="67"/>
    <n v="351362788"/>
    <d v="2010-11-14T00:00:00"/>
    <n v="4912"/>
    <n v="668.27"/>
    <n v="502.54"/>
    <n v="3282542.24"/>
    <n v="2468476.48"/>
    <n v="814065.76"/>
  </r>
  <r>
    <x v="1"/>
    <x v="62"/>
    <x v="5"/>
    <s v="Offline"/>
    <s v="High"/>
    <x v="68"/>
    <n v="640653836"/>
    <d v="2012-03-18T00:00:00"/>
    <n v="2562"/>
    <n v="421.89"/>
    <n v="364.69"/>
    <n v="1080882.18"/>
    <n v="934335.78"/>
    <n v="146546.4"/>
  </r>
  <r>
    <x v="1"/>
    <x v="36"/>
    <x v="7"/>
    <s v="Online"/>
    <s v="Medium"/>
    <x v="69"/>
    <n v="540548217"/>
    <d v="2012-09-20T00:00:00"/>
    <n v="9084"/>
    <n v="109.28"/>
    <n v="35.840000000000003"/>
    <n v="992699.52"/>
    <n v="325570.56"/>
    <n v="667128.96"/>
  </r>
  <r>
    <x v="0"/>
    <x v="63"/>
    <x v="4"/>
    <s v="Offline"/>
    <s v="Cancelled"/>
    <x v="70"/>
    <n v="821407258"/>
    <d v="2011-08-19T00:00:00"/>
    <n v="1516"/>
    <n v="255.28"/>
    <n v="159.41999999999999"/>
    <n v="387004.48"/>
    <n v="241680.72"/>
    <n v="145323.76"/>
  </r>
  <r>
    <x v="0"/>
    <x v="64"/>
    <x v="1"/>
    <s v="Offline"/>
    <s v="High"/>
    <x v="71"/>
    <n v="523904788"/>
    <d v="2012-11-07T00:00:00"/>
    <n v="3924"/>
    <n v="47.45"/>
    <n v="31.79"/>
    <n v="186193.8"/>
    <n v="124743.96"/>
    <n v="61449.84"/>
  </r>
  <r>
    <x v="1"/>
    <x v="65"/>
    <x v="7"/>
    <s v="Online"/>
    <s v="Medium"/>
    <x v="72"/>
    <n v="109027135"/>
    <d v="2013-10-27T00:00:00"/>
    <n v="2407"/>
    <n v="109.28"/>
    <n v="35.840000000000003"/>
    <n v="263036.96000000002"/>
    <n v="86266.880000000005"/>
    <n v="176770.08"/>
  </r>
  <r>
    <x v="4"/>
    <x v="16"/>
    <x v="10"/>
    <s v="Online"/>
    <s v="Low"/>
    <x v="73"/>
    <n v="108073127"/>
    <d v="2016-10-20T00:00:00"/>
    <n v="95"/>
    <n v="437.2"/>
    <n v="263.33"/>
    <n v="41534"/>
    <n v="25016.35"/>
    <n v="16517.650000000001"/>
  </r>
  <r>
    <x v="0"/>
    <x v="66"/>
    <x v="11"/>
    <s v="Offline"/>
    <s v="High"/>
    <x v="74"/>
    <n v="672654092"/>
    <d v="2017-07-31T00:00:00"/>
    <n v="2148"/>
    <n v="9.33"/>
    <n v="6.92"/>
    <n v="20040.84"/>
    <n v="14864.16"/>
    <n v="5176.68"/>
  </r>
  <r>
    <x v="2"/>
    <x v="14"/>
    <x v="2"/>
    <s v="Online"/>
    <s v="Medium"/>
    <x v="75"/>
    <n v="224693858"/>
    <d v="2016-11-25T00:00:00"/>
    <n v="761"/>
    <n v="154.06"/>
    <n v="90.93"/>
    <n v="117239.66"/>
    <n v="69197.73"/>
    <n v="48041.93"/>
  </r>
  <r>
    <x v="1"/>
    <x v="11"/>
    <x v="9"/>
    <s v="Online"/>
    <s v="Medium"/>
    <x v="76"/>
    <n v="406428754"/>
    <d v="2016-05-01T00:00:00"/>
    <n v="155"/>
    <n v="81.73"/>
    <n v="56.67"/>
    <n v="12668.15"/>
    <n v="8783.85"/>
    <n v="3884.3"/>
  </r>
  <r>
    <x v="4"/>
    <x v="67"/>
    <x v="4"/>
    <s v="Online"/>
    <s v="High"/>
    <x v="77"/>
    <n v="230407607"/>
    <d v="2014-12-20T00:00:00"/>
    <n v="1586"/>
    <n v="255.28"/>
    <n v="159.41999999999999"/>
    <n v="404874.08"/>
    <n v="252840.12"/>
    <n v="152033.96"/>
  </r>
  <r>
    <x v="3"/>
    <x v="68"/>
    <x v="9"/>
    <s v="Online"/>
    <s v="High"/>
    <x v="78"/>
    <n v="129491746"/>
    <d v="2012-09-22T00:00:00"/>
    <n v="8340"/>
    <n v="81.73"/>
    <n v="56.67"/>
    <n v="681628.2"/>
    <n v="472627.8"/>
    <n v="209000.4"/>
  </r>
  <r>
    <x v="2"/>
    <x v="69"/>
    <x v="2"/>
    <s v="Online"/>
    <s v="Cancelled"/>
    <x v="79"/>
    <n v="606854999"/>
    <d v="2014-08-15T00:00:00"/>
    <n v="735"/>
    <n v="154.06"/>
    <n v="90.93"/>
    <n v="113234.1"/>
    <n v="66833.55"/>
    <n v="46400.55"/>
  </r>
  <r>
    <x v="6"/>
    <x v="70"/>
    <x v="4"/>
    <s v="Offline"/>
    <s v="Low"/>
    <x v="80"/>
    <n v="885983693"/>
    <d v="2011-05-04T00:00:00"/>
    <n v="1118"/>
    <n v="255.28"/>
    <n v="159.41999999999999"/>
    <n v="285403.03999999998"/>
    <n v="178231.56"/>
    <n v="107171.48"/>
  </r>
  <r>
    <x v="0"/>
    <x v="71"/>
    <x v="0"/>
    <s v="Offline"/>
    <s v="Low"/>
    <x v="81"/>
    <n v="260676658"/>
    <d v="2013-12-17T00:00:00"/>
    <n v="8871"/>
    <n v="651.21"/>
    <n v="524.96"/>
    <n v="5776883.9100000001"/>
    <n v="4656920.16"/>
    <n v="1119963.75"/>
  </r>
  <r>
    <x v="0"/>
    <x v="72"/>
    <x v="10"/>
    <s v="Offline"/>
    <s v="High"/>
    <x v="82"/>
    <n v="345045220"/>
    <d v="2011-05-20T00:00:00"/>
    <n v="5403"/>
    <n v="437.2"/>
    <n v="263.33"/>
    <n v="2362191.6"/>
    <n v="1422771.99"/>
    <n v="939419.61"/>
  </r>
  <r>
    <x v="1"/>
    <x v="26"/>
    <x v="4"/>
    <s v="Online"/>
    <s v="High"/>
    <x v="83"/>
    <n v="123513209"/>
    <d v="2012-11-21T00:00:00"/>
    <n v="9158"/>
    <n v="255.28"/>
    <n v="159.41999999999999"/>
    <n v="2337854.2400000002"/>
    <n v="1459968.36"/>
    <n v="877885.88"/>
  </r>
  <r>
    <x v="1"/>
    <x v="30"/>
    <x v="2"/>
    <s v="Online"/>
    <s v="Medium"/>
    <x v="84"/>
    <n v="900816953"/>
    <d v="2013-06-10T00:00:00"/>
    <n v="609"/>
    <n v="154.06"/>
    <n v="90.93"/>
    <n v="93822.54"/>
    <n v="55376.37"/>
    <n v="38446.17"/>
  </r>
  <r>
    <x v="0"/>
    <x v="48"/>
    <x v="3"/>
    <s v="Online"/>
    <s v="Medium"/>
    <x v="85"/>
    <n v="452005279"/>
    <d v="2013-02-02T00:00:00"/>
    <n v="7261"/>
    <n v="668.27"/>
    <n v="502.54"/>
    <n v="4852308.47"/>
    <n v="3648942.94"/>
    <n v="1203365.53"/>
  </r>
  <r>
    <x v="1"/>
    <x v="73"/>
    <x v="2"/>
    <s v="Online"/>
    <s v="High"/>
    <x v="86"/>
    <n v="672439515"/>
    <d v="2012-11-12T00:00:00"/>
    <n v="8650"/>
    <n v="154.06"/>
    <n v="90.93"/>
    <n v="1332619"/>
    <n v="786544.5"/>
    <n v="546074.5"/>
  </r>
  <r>
    <x v="0"/>
    <x v="3"/>
    <x v="3"/>
    <s v="Offline"/>
    <s v="Low"/>
    <x v="87"/>
    <n v="827793490"/>
    <d v="2010-11-20T00:00:00"/>
    <n v="1344"/>
    <n v="668.27"/>
    <n v="502.54"/>
    <n v="898154.88"/>
    <n v="675413.76"/>
    <n v="222741.12"/>
  </r>
  <r>
    <x v="4"/>
    <x v="53"/>
    <x v="7"/>
    <s v="Online"/>
    <s v="Low"/>
    <x v="88"/>
    <n v="704053533"/>
    <d v="2014-03-28T00:00:00"/>
    <n v="3941"/>
    <n v="109.28"/>
    <n v="35.840000000000003"/>
    <n v="430672.48"/>
    <n v="141245.44"/>
    <n v="289427.03999999998"/>
  </r>
  <r>
    <x v="0"/>
    <x v="20"/>
    <x v="4"/>
    <s v="Offline"/>
    <s v="High"/>
    <x v="89"/>
    <n v="157518470"/>
    <d v="2011-09-04T00:00:00"/>
    <n v="2070"/>
    <n v="255.28"/>
    <n v="159.41999999999999"/>
    <n v="528429.6"/>
    <n v="329999.40000000002"/>
    <n v="198430.2"/>
  </r>
  <r>
    <x v="2"/>
    <x v="74"/>
    <x v="10"/>
    <s v="Offline"/>
    <s v="Cancelled"/>
    <x v="90"/>
    <n v="464799630"/>
    <d v="2016-06-26T00:00:00"/>
    <n v="3394"/>
    <n v="437.2"/>
    <n v="263.33"/>
    <n v="1483856.8"/>
    <n v="893742.02"/>
    <n v="590114.78"/>
  </r>
  <r>
    <x v="5"/>
    <x v="47"/>
    <x v="0"/>
    <s v="Online"/>
    <s v="Medium"/>
    <x v="91"/>
    <n v="272820842"/>
    <d v="2015-08-20T00:00:00"/>
    <n v="2605"/>
    <n v="651.21"/>
    <n v="524.96"/>
    <n v="1696402.05"/>
    <n v="1367520.8"/>
    <n v="328881.25"/>
  </r>
  <r>
    <x v="2"/>
    <x v="55"/>
    <x v="9"/>
    <s v="Online"/>
    <s v="High"/>
    <x v="71"/>
    <n v="548818433"/>
    <d v="2012-11-24T00:00:00"/>
    <n v="6425"/>
    <n v="81.73"/>
    <n v="56.67"/>
    <n v="525115.25"/>
    <n v="364104.75"/>
    <n v="161010.5"/>
  </r>
  <r>
    <x v="1"/>
    <x v="65"/>
    <x v="5"/>
    <s v="Online"/>
    <s v="Cancelled"/>
    <x v="92"/>
    <n v="530341231"/>
    <d v="2016-09-25T00:00:00"/>
    <n v="8611"/>
    <n v="421.89"/>
    <n v="364.69"/>
    <n v="3632894.79"/>
    <n v="3140345.59"/>
    <n v="492549.2"/>
  </r>
  <r>
    <x v="0"/>
    <x v="66"/>
    <x v="1"/>
    <s v="Offline"/>
    <s v="Cancelled"/>
    <x v="45"/>
    <n v="875250566"/>
    <d v="2013-11-03T00:00:00"/>
    <n v="4947"/>
    <n v="47.45"/>
    <n v="31.79"/>
    <n v="234735.15"/>
    <n v="157265.13"/>
    <n v="77470.02"/>
  </r>
  <r>
    <x v="1"/>
    <x v="52"/>
    <x v="9"/>
    <s v="Offline"/>
    <s v="High"/>
    <x v="93"/>
    <n v="511720263"/>
    <d v="2011-02-26T00:00:00"/>
    <n v="8252"/>
    <n v="81.73"/>
    <n v="56.67"/>
    <n v="674435.96"/>
    <n v="467640.84"/>
    <n v="206795.12"/>
  </r>
  <r>
    <x v="0"/>
    <x v="8"/>
    <x v="1"/>
    <s v="Offline"/>
    <s v="Medium"/>
    <x v="94"/>
    <n v="688236653"/>
    <d v="2016-06-13T00:00:00"/>
    <n v="3375"/>
    <n v="47.45"/>
    <n v="31.79"/>
    <n v="160143.75"/>
    <n v="107291.25"/>
    <n v="52852.5"/>
  </r>
  <r>
    <x v="0"/>
    <x v="75"/>
    <x v="9"/>
    <s v="Online"/>
    <s v="Cancelled"/>
    <x v="95"/>
    <n v="923598563"/>
    <d v="2012-02-26T00:00:00"/>
    <n v="2194"/>
    <n v="81.73"/>
    <n v="56.67"/>
    <n v="179315.62"/>
    <n v="124333.98"/>
    <n v="54981.64"/>
  </r>
  <r>
    <x v="4"/>
    <x v="56"/>
    <x v="8"/>
    <s v="Online"/>
    <s v="Cancelled"/>
    <x v="96"/>
    <n v="356917321"/>
    <d v="2012-02-04T00:00:00"/>
    <n v="8622"/>
    <n v="152.58000000000001"/>
    <n v="97.44"/>
    <n v="1315544.76"/>
    <n v="840127.68"/>
    <n v="475417.08"/>
  </r>
  <r>
    <x v="1"/>
    <x v="76"/>
    <x v="2"/>
    <s v="Offline"/>
    <s v="High"/>
    <x v="97"/>
    <n v="897616755"/>
    <d v="2012-01-20T00:00:00"/>
    <n v="3600"/>
    <n v="154.06"/>
    <n v="90.93"/>
    <n v="554616"/>
    <n v="327348"/>
    <n v="227268"/>
  </r>
  <r>
    <x v="4"/>
    <x v="37"/>
    <x v="4"/>
    <s v="Online"/>
    <s v="High"/>
    <x v="98"/>
    <n v="475433194"/>
    <d v="2016-08-19T00:00:00"/>
    <n v="102"/>
    <n v="255.28"/>
    <n v="159.41999999999999"/>
    <n v="26038.560000000001"/>
    <n v="16260.84"/>
    <n v="9777.7199999999993"/>
  </r>
  <r>
    <x v="4"/>
    <x v="9"/>
    <x v="2"/>
    <s v="Offline"/>
    <s v="High"/>
    <x v="99"/>
    <n v="690415465"/>
    <d v="2012-07-14T00:00:00"/>
    <n v="8134"/>
    <n v="154.06"/>
    <n v="90.93"/>
    <n v="1253124.04"/>
    <n v="739624.62"/>
    <n v="513499.42"/>
  </r>
  <r>
    <x v="5"/>
    <x v="47"/>
    <x v="10"/>
    <s v="Online"/>
    <s v="High"/>
    <x v="100"/>
    <n v="962924897"/>
    <d v="2010-04-12T00:00:00"/>
    <n v="9730"/>
    <n v="437.2"/>
    <n v="263.33"/>
    <n v="4253956"/>
    <n v="2562200.9"/>
    <n v="1691755.1"/>
  </r>
  <r>
    <x v="4"/>
    <x v="53"/>
    <x v="8"/>
    <s v="Online"/>
    <s v="Medium"/>
    <x v="101"/>
    <n v="783635318"/>
    <d v="2017-05-09T00:00:00"/>
    <n v="3960"/>
    <n v="152.58000000000001"/>
    <n v="97.44"/>
    <n v="604216.80000000005"/>
    <n v="385862.40000000002"/>
    <n v="218354.4"/>
  </r>
  <r>
    <x v="2"/>
    <x v="77"/>
    <x v="6"/>
    <s v="Online"/>
    <s v="Low"/>
    <x v="102"/>
    <n v="163533055"/>
    <d v="2012-08-13T00:00:00"/>
    <n v="1920"/>
    <n v="205.7"/>
    <n v="117.11"/>
    <n v="394944"/>
    <n v="224851.20000000001"/>
    <n v="170092.79999999999"/>
  </r>
  <r>
    <x v="3"/>
    <x v="78"/>
    <x v="1"/>
    <s v="Online"/>
    <s v="Low"/>
    <x v="103"/>
    <n v="983916938"/>
    <d v="2017-01-17T00:00:00"/>
    <n v="1742"/>
    <n v="47.45"/>
    <n v="31.79"/>
    <n v="82657.899999999994"/>
    <n v="55378.18"/>
    <n v="27279.72"/>
  </r>
  <r>
    <x v="2"/>
    <x v="77"/>
    <x v="6"/>
    <s v="Online"/>
    <s v="High"/>
    <x v="104"/>
    <n v="246398293"/>
    <d v="2015-04-14T00:00:00"/>
    <n v="3585"/>
    <n v="205.7"/>
    <n v="117.11"/>
    <n v="737434.5"/>
    <n v="419839.35"/>
    <n v="317595.15000000002"/>
  </r>
  <r>
    <x v="3"/>
    <x v="49"/>
    <x v="0"/>
    <s v="Offline"/>
    <s v="Cancelled"/>
    <x v="105"/>
    <n v="422900950"/>
    <d v="2011-07-05T00:00:00"/>
    <n v="4644"/>
    <n v="651.21"/>
    <n v="524.96"/>
    <n v="3024219.24"/>
    <n v="2437914.2400000002"/>
    <n v="586305"/>
  </r>
  <r>
    <x v="3"/>
    <x v="79"/>
    <x v="0"/>
    <s v="Offline"/>
    <s v="Low"/>
    <x v="106"/>
    <n v="905661237"/>
    <d v="2011-06-05T00:00:00"/>
    <n v="4141"/>
    <n v="651.21"/>
    <n v="524.96"/>
    <n v="2696660.61"/>
    <n v="2173859.36"/>
    <n v="522801.25"/>
  </r>
  <r>
    <x v="0"/>
    <x v="80"/>
    <x v="7"/>
    <s v="Online"/>
    <s v="Medium"/>
    <x v="107"/>
    <n v="257227981"/>
    <d v="2017-07-27T00:00:00"/>
    <n v="8330"/>
    <n v="109.28"/>
    <n v="35.840000000000003"/>
    <n v="910302.4"/>
    <n v="298547.20000000001"/>
    <n v="611755.19999999995"/>
  </r>
  <r>
    <x v="0"/>
    <x v="81"/>
    <x v="8"/>
    <s v="Offline"/>
    <s v="Low"/>
    <x v="108"/>
    <n v="260462510"/>
    <d v="2011-04-09T00:00:00"/>
    <n v="5500"/>
    <n v="152.58000000000001"/>
    <n v="97.44"/>
    <n v="839190"/>
    <n v="535920"/>
    <n v="303270"/>
  </r>
  <r>
    <x v="1"/>
    <x v="82"/>
    <x v="11"/>
    <s v="Offline"/>
    <s v="Low"/>
    <x v="109"/>
    <n v="968538653"/>
    <d v="2016-04-06T00:00:00"/>
    <n v="965"/>
    <n v="9.33"/>
    <n v="6.92"/>
    <n v="9003.4500000000007"/>
    <n v="6677.8"/>
    <n v="2325.65"/>
  </r>
  <r>
    <x v="1"/>
    <x v="65"/>
    <x v="6"/>
    <s v="Online"/>
    <s v="Medium"/>
    <x v="110"/>
    <n v="254942739"/>
    <d v="2012-02-04T00:00:00"/>
    <n v="2077"/>
    <n v="205.7"/>
    <n v="117.11"/>
    <n v="427238.9"/>
    <n v="243237.47"/>
    <n v="184001.43"/>
  </r>
  <r>
    <x v="0"/>
    <x v="83"/>
    <x v="1"/>
    <s v="Online"/>
    <s v="Medium"/>
    <x v="111"/>
    <n v="563473594"/>
    <d v="2013-04-10T00:00:00"/>
    <n v="3213"/>
    <n v="47.45"/>
    <n v="31.79"/>
    <n v="152456.85"/>
    <n v="102141.27"/>
    <n v="50315.58"/>
  </r>
  <r>
    <x v="1"/>
    <x v="84"/>
    <x v="9"/>
    <s v="Online"/>
    <s v="High"/>
    <x v="112"/>
    <n v="358242547"/>
    <d v="2012-11-02T00:00:00"/>
    <n v="785"/>
    <n v="81.73"/>
    <n v="56.67"/>
    <n v="64158.05"/>
    <n v="44485.95"/>
    <n v="19672.099999999999"/>
  </r>
  <r>
    <x v="3"/>
    <x v="85"/>
    <x v="5"/>
    <s v="Online"/>
    <s v="Low"/>
    <x v="113"/>
    <n v="873673427"/>
    <d v="2015-12-06T00:00:00"/>
    <n v="8237"/>
    <n v="421.89"/>
    <n v="364.69"/>
    <n v="3475107.93"/>
    <n v="3003951.53"/>
    <n v="471156.4"/>
  </r>
  <r>
    <x v="0"/>
    <x v="86"/>
    <x v="5"/>
    <s v="Offline"/>
    <s v="Low"/>
    <x v="61"/>
    <n v="264502561"/>
    <d v="2014-03-20T00:00:00"/>
    <n v="1040"/>
    <n v="421.89"/>
    <n v="364.69"/>
    <n v="438765.6"/>
    <n v="379277.6"/>
    <n v="59488"/>
  </r>
  <r>
    <x v="3"/>
    <x v="13"/>
    <x v="9"/>
    <s v="Offline"/>
    <s v="Low"/>
    <x v="114"/>
    <n v="355778777"/>
    <d v="2011-01-18T00:00:00"/>
    <n v="1701"/>
    <n v="81.73"/>
    <n v="56.67"/>
    <n v="139022.73000000001"/>
    <n v="96395.67"/>
    <n v="42627.06"/>
  </r>
  <r>
    <x v="0"/>
    <x v="87"/>
    <x v="3"/>
    <s v="Online"/>
    <s v="Cancelled"/>
    <x v="115"/>
    <n v="792863404"/>
    <d v="2011-06-12T00:00:00"/>
    <n v="4755"/>
    <n v="668.27"/>
    <n v="502.54"/>
    <n v="3177623.85"/>
    <n v="2389577.7000000002"/>
    <n v="788046.15"/>
  </r>
  <r>
    <x v="1"/>
    <x v="84"/>
    <x v="5"/>
    <s v="Offline"/>
    <s v="Cancelled"/>
    <x v="116"/>
    <n v="391430270"/>
    <d v="2017-05-22T00:00:00"/>
    <n v="1770"/>
    <n v="421.89"/>
    <n v="364.69"/>
    <n v="746745.3"/>
    <n v="645501.30000000005"/>
    <n v="101244"/>
  </r>
  <r>
    <x v="1"/>
    <x v="57"/>
    <x v="7"/>
    <s v="Online"/>
    <s v="Cancelled"/>
    <x v="117"/>
    <n v="287465703"/>
    <d v="2016-10-25T00:00:00"/>
    <n v="6344"/>
    <n v="109.28"/>
    <n v="35.840000000000003"/>
    <n v="693272.32"/>
    <n v="227368.95999999999"/>
    <n v="465903.35999999999"/>
  </r>
  <r>
    <x v="1"/>
    <x v="36"/>
    <x v="10"/>
    <s v="Offline"/>
    <s v="Medium"/>
    <x v="118"/>
    <n v="787268531"/>
    <d v="2010-03-14T00:00:00"/>
    <n v="9108"/>
    <n v="437.2"/>
    <n v="263.33"/>
    <n v="3982017.6"/>
    <n v="2398409.64"/>
    <n v="1583607.96"/>
  </r>
  <r>
    <x v="5"/>
    <x v="88"/>
    <x v="10"/>
    <s v="Offline"/>
    <s v="Cancelled"/>
    <x v="119"/>
    <n v="917450082"/>
    <d v="2014-02-11T00:00:00"/>
    <n v="2722"/>
    <n v="437.2"/>
    <n v="263.33"/>
    <n v="1190058.3999999999"/>
    <n v="716784.26"/>
    <n v="473274.14"/>
  </r>
  <r>
    <x v="4"/>
    <x v="89"/>
    <x v="2"/>
    <s v="Online"/>
    <s v="Low"/>
    <x v="120"/>
    <n v="674934184"/>
    <d v="2012-02-06T00:00:00"/>
    <n v="6878"/>
    <n v="154.06"/>
    <n v="90.93"/>
    <n v="1059624.68"/>
    <n v="625416.54"/>
    <n v="434208.14"/>
  </r>
  <r>
    <x v="0"/>
    <x v="90"/>
    <x v="6"/>
    <s v="Offline"/>
    <s v="Low"/>
    <x v="121"/>
    <n v="576957166"/>
    <d v="2011-10-11T00:00:00"/>
    <n v="3301"/>
    <n v="205.7"/>
    <n v="117.11"/>
    <n v="679015.7"/>
    <n v="386580.11"/>
    <n v="292435.59000000003"/>
  </r>
  <r>
    <x v="0"/>
    <x v="72"/>
    <x v="3"/>
    <s v="Online"/>
    <s v="Medium"/>
    <x v="122"/>
    <n v="311067855"/>
    <d v="2017-06-23T00:00:00"/>
    <n v="746"/>
    <n v="668.27"/>
    <n v="502.54"/>
    <n v="498529.42"/>
    <n v="374894.84"/>
    <n v="123634.58"/>
  </r>
  <r>
    <x v="3"/>
    <x v="49"/>
    <x v="2"/>
    <s v="Offline"/>
    <s v="High"/>
    <x v="123"/>
    <n v="985127580"/>
    <d v="2012-06-13T00:00:00"/>
    <n v="9997"/>
    <n v="154.06"/>
    <n v="90.93"/>
    <n v="1540137.82"/>
    <n v="909027.21"/>
    <n v="631110.61"/>
  </r>
  <r>
    <x v="1"/>
    <x v="11"/>
    <x v="2"/>
    <s v="Offline"/>
    <s v="Cancelled"/>
    <x v="124"/>
    <n v="177310168"/>
    <d v="2014-10-19T00:00:00"/>
    <n v="8874"/>
    <n v="154.06"/>
    <n v="90.93"/>
    <n v="1367128.44"/>
    <n v="806912.82"/>
    <n v="560215.62"/>
  </r>
  <r>
    <x v="1"/>
    <x v="91"/>
    <x v="3"/>
    <s v="Offline"/>
    <s v="Medium"/>
    <x v="125"/>
    <n v="486101949"/>
    <d v="2013-06-02T00:00:00"/>
    <n v="7224"/>
    <n v="668.27"/>
    <n v="502.54"/>
    <n v="4827582.4800000004"/>
    <n v="3630348.96"/>
    <n v="1197233.52"/>
  </r>
  <r>
    <x v="3"/>
    <x v="6"/>
    <x v="0"/>
    <s v="Online"/>
    <s v="Cancelled"/>
    <x v="126"/>
    <n v="980301749"/>
    <d v="2017-04-27T00:00:00"/>
    <n v="1927"/>
    <n v="651.21"/>
    <n v="524.96"/>
    <n v="1254881.67"/>
    <n v="1011597.92"/>
    <n v="243283.75"/>
  </r>
  <r>
    <x v="4"/>
    <x v="92"/>
    <x v="0"/>
    <s v="Online"/>
    <s v="Low"/>
    <x v="127"/>
    <n v="349020898"/>
    <d v="2013-06-23T00:00:00"/>
    <n v="1895"/>
    <n v="651.21"/>
    <n v="524.96"/>
    <n v="1234042.95"/>
    <n v="994799.2"/>
    <n v="239243.75"/>
  </r>
  <r>
    <x v="0"/>
    <x v="10"/>
    <x v="3"/>
    <s v="Online"/>
    <s v="Medium"/>
    <x v="128"/>
    <n v="951683223"/>
    <d v="2017-02-01T00:00:00"/>
    <n v="3069"/>
    <n v="668.27"/>
    <n v="502.54"/>
    <n v="2050920.63"/>
    <n v="1542295.26"/>
    <n v="508625.37"/>
  </r>
  <r>
    <x v="0"/>
    <x v="93"/>
    <x v="8"/>
    <s v="Offline"/>
    <s v="Low"/>
    <x v="129"/>
    <n v="268025052"/>
    <d v="2013-08-15T00:00:00"/>
    <n v="3424"/>
    <n v="152.58000000000001"/>
    <n v="97.44"/>
    <n v="522433.92"/>
    <n v="333634.56"/>
    <n v="188799.35999999999"/>
  </r>
  <r>
    <x v="3"/>
    <x v="39"/>
    <x v="3"/>
    <s v="Online"/>
    <s v="Cancelled"/>
    <x v="130"/>
    <n v="348095214"/>
    <d v="2016-03-15T00:00:00"/>
    <n v="7964"/>
    <n v="668.27"/>
    <n v="502.54"/>
    <n v="5322102.28"/>
    <n v="4002228.56"/>
    <n v="1319873.72"/>
  </r>
  <r>
    <x v="0"/>
    <x v="83"/>
    <x v="3"/>
    <s v="Offline"/>
    <s v="Medium"/>
    <x v="131"/>
    <n v="162255036"/>
    <d v="2016-07-01T00:00:00"/>
    <n v="3726"/>
    <n v="668.27"/>
    <n v="502.54"/>
    <n v="2489974.02"/>
    <n v="1872464.04"/>
    <n v="617509.98"/>
  </r>
  <r>
    <x v="0"/>
    <x v="94"/>
    <x v="9"/>
    <s v="Offline"/>
    <s v="Low"/>
    <x v="21"/>
    <n v="551178348"/>
    <d v="2010-09-15T00:00:00"/>
    <n v="4776"/>
    <n v="81.73"/>
    <n v="56.67"/>
    <n v="390342.48"/>
    <n v="270655.92"/>
    <n v="119686.56"/>
  </r>
  <r>
    <x v="0"/>
    <x v="95"/>
    <x v="3"/>
    <s v="Offline"/>
    <s v="High"/>
    <x v="132"/>
    <n v="175851476"/>
    <d v="2011-07-20T00:00:00"/>
    <n v="7214"/>
    <n v="668.27"/>
    <n v="502.54"/>
    <n v="4820899.78"/>
    <n v="3625323.56"/>
    <n v="1195576.22"/>
  </r>
  <r>
    <x v="5"/>
    <x v="44"/>
    <x v="5"/>
    <s v="Online"/>
    <s v="Medium"/>
    <x v="133"/>
    <n v="467573249"/>
    <d v="2013-09-17T00:00:00"/>
    <n v="4170"/>
    <n v="421.89"/>
    <n v="364.69"/>
    <n v="1759281.3"/>
    <n v="1520757.3"/>
    <n v="238524"/>
  </r>
  <r>
    <x v="1"/>
    <x v="54"/>
    <x v="11"/>
    <s v="Offline"/>
    <s v="Low"/>
    <x v="134"/>
    <n v="677954995"/>
    <d v="2012-12-25T00:00:00"/>
    <n v="804"/>
    <n v="9.33"/>
    <n v="6.92"/>
    <n v="7501.32"/>
    <n v="5563.68"/>
    <n v="1937.64"/>
  </r>
  <r>
    <x v="1"/>
    <x v="62"/>
    <x v="11"/>
    <s v="Offline"/>
    <s v="High"/>
    <x v="135"/>
    <n v="128920543"/>
    <d v="2017-07-17T00:00:00"/>
    <n v="9308"/>
    <n v="9.33"/>
    <n v="6.92"/>
    <n v="86843.64"/>
    <n v="64411.360000000001"/>
    <n v="22432.28"/>
  </r>
  <r>
    <x v="1"/>
    <x v="96"/>
    <x v="5"/>
    <s v="Online"/>
    <s v="High"/>
    <x v="136"/>
    <n v="462706220"/>
    <d v="2014-02-03T00:00:00"/>
    <n v="3908"/>
    <n v="421.89"/>
    <n v="364.69"/>
    <n v="1648746.12"/>
    <n v="1425208.52"/>
    <n v="223537.6"/>
  </r>
  <r>
    <x v="2"/>
    <x v="97"/>
    <x v="2"/>
    <s v="Online"/>
    <s v="High"/>
    <x v="137"/>
    <n v="691860854"/>
    <d v="2016-08-04T00:00:00"/>
    <n v="5856"/>
    <n v="154.06"/>
    <n v="90.93"/>
    <n v="902175.36"/>
    <n v="532486.07999999996"/>
    <n v="369689.28"/>
  </r>
  <r>
    <x v="1"/>
    <x v="96"/>
    <x v="0"/>
    <s v="Offline"/>
    <s v="Medium"/>
    <x v="138"/>
    <n v="349245774"/>
    <d v="2017-07-10T00:00:00"/>
    <n v="8440"/>
    <n v="651.21"/>
    <n v="524.96"/>
    <n v="5496212.4000000004"/>
    <n v="4430662.4000000004"/>
    <n v="1065550"/>
  </r>
  <r>
    <x v="5"/>
    <x v="98"/>
    <x v="1"/>
    <s v="Online"/>
    <s v="High"/>
    <x v="139"/>
    <n v="838034808"/>
    <d v="2014-05-02T00:00:00"/>
    <n v="1978"/>
    <n v="47.45"/>
    <n v="31.79"/>
    <n v="93856.1"/>
    <n v="62880.62"/>
    <n v="30975.48"/>
  </r>
  <r>
    <x v="5"/>
    <x v="99"/>
    <x v="9"/>
    <s v="Offline"/>
    <s v="Medium"/>
    <x v="140"/>
    <n v="481714284"/>
    <d v="2012-12-27T00:00:00"/>
    <n v="8816"/>
    <n v="81.73"/>
    <n v="56.67"/>
    <n v="720531.68"/>
    <n v="499602.72"/>
    <n v="220928.96"/>
  </r>
  <r>
    <x v="1"/>
    <x v="73"/>
    <x v="10"/>
    <s v="Offline"/>
    <s v="Low"/>
    <x v="141"/>
    <n v="374083030"/>
    <d v="2016-07-31T00:00:00"/>
    <n v="8336"/>
    <n v="437.2"/>
    <n v="263.33"/>
    <n v="3644499.2"/>
    <n v="2195118.88"/>
    <n v="1449380.32"/>
  </r>
  <r>
    <x v="4"/>
    <x v="100"/>
    <x v="2"/>
    <s v="Online"/>
    <s v="Medium"/>
    <x v="142"/>
    <n v="329252374"/>
    <d v="2014-04-15T00:00:00"/>
    <n v="1949"/>
    <n v="154.06"/>
    <n v="90.93"/>
    <n v="300262.94"/>
    <n v="177222.57"/>
    <n v="123040.37"/>
  </r>
  <r>
    <x v="3"/>
    <x v="101"/>
    <x v="8"/>
    <s v="Online"/>
    <s v="Cancelled"/>
    <x v="143"/>
    <n v="231646144"/>
    <d v="2015-05-22T00:00:00"/>
    <n v="8097"/>
    <n v="152.58000000000001"/>
    <n v="97.44"/>
    <n v="1235440.26"/>
    <n v="788971.68"/>
    <n v="446468.58"/>
  </r>
  <r>
    <x v="4"/>
    <x v="102"/>
    <x v="4"/>
    <s v="Online"/>
    <s v="Medium"/>
    <x v="144"/>
    <n v="486000669"/>
    <d v="2014-12-27T00:00:00"/>
    <n v="7253"/>
    <n v="255.28"/>
    <n v="159.41999999999999"/>
    <n v="1851545.84"/>
    <n v="1156273.26"/>
    <n v="695272.58"/>
  </r>
  <r>
    <x v="4"/>
    <x v="67"/>
    <x v="2"/>
    <s v="Offline"/>
    <s v="Cancelled"/>
    <x v="71"/>
    <n v="667364776"/>
    <d v="2012-11-09T00:00:00"/>
    <n v="6922"/>
    <n v="154.06"/>
    <n v="90.93"/>
    <n v="1066403.32"/>
    <n v="629417.46"/>
    <n v="436985.86"/>
  </r>
  <r>
    <x v="2"/>
    <x v="103"/>
    <x v="2"/>
    <s v="Online"/>
    <s v="Cancelled"/>
    <x v="145"/>
    <n v="871099793"/>
    <d v="2010-02-28T00:00:00"/>
    <n v="6641"/>
    <n v="154.06"/>
    <n v="90.93"/>
    <n v="1023112.46"/>
    <n v="603866.13"/>
    <n v="419246.33"/>
  </r>
  <r>
    <x v="3"/>
    <x v="104"/>
    <x v="10"/>
    <s v="Online"/>
    <s v="High"/>
    <x v="146"/>
    <n v="362879550"/>
    <d v="2012-08-06T00:00:00"/>
    <n v="2978"/>
    <n v="437.2"/>
    <n v="263.33"/>
    <n v="1301981.6000000001"/>
    <n v="784196.74"/>
    <n v="517784.86"/>
  </r>
  <r>
    <x v="0"/>
    <x v="105"/>
    <x v="4"/>
    <s v="Offline"/>
    <s v="Medium"/>
    <x v="147"/>
    <n v="728690373"/>
    <d v="2011-12-17T00:00:00"/>
    <n v="4529"/>
    <n v="255.28"/>
    <n v="159.41999999999999"/>
    <n v="1156163.1200000001"/>
    <n v="722013.18"/>
    <n v="434149.94"/>
  </r>
  <r>
    <x v="1"/>
    <x v="106"/>
    <x v="6"/>
    <s v="Online"/>
    <s v="Medium"/>
    <x v="123"/>
    <n v="924831092"/>
    <d v="2012-07-29T00:00:00"/>
    <n v="6927"/>
    <n v="205.7"/>
    <n v="117.11"/>
    <n v="1424883.9"/>
    <n v="811220.97"/>
    <n v="613662.93000000005"/>
  </r>
  <r>
    <x v="6"/>
    <x v="107"/>
    <x v="0"/>
    <s v="Offline"/>
    <s v="Cancelled"/>
    <x v="148"/>
    <n v="427913033"/>
    <d v="2011-11-20T00:00:00"/>
    <n v="7831"/>
    <n v="651.21"/>
    <n v="524.96"/>
    <n v="5099625.51"/>
    <n v="4110961.76"/>
    <n v="988663.75"/>
  </r>
  <r>
    <x v="1"/>
    <x v="108"/>
    <x v="6"/>
    <s v="Online"/>
    <s v="Cancelled"/>
    <x v="149"/>
    <n v="584860026"/>
    <d v="2012-07-22T00:00:00"/>
    <n v="1934"/>
    <n v="205.7"/>
    <n v="117.11"/>
    <n v="397823.8"/>
    <n v="226490.74"/>
    <n v="171333.06"/>
  </r>
  <r>
    <x v="2"/>
    <x v="109"/>
    <x v="8"/>
    <s v="Online"/>
    <s v="Medium"/>
    <x v="150"/>
    <n v="562908399"/>
    <d v="2010-08-28T00:00:00"/>
    <n v="5959"/>
    <n v="152.58000000000001"/>
    <n v="97.44"/>
    <n v="909224.22"/>
    <n v="580644.96"/>
    <n v="328579.26"/>
  </r>
  <r>
    <x v="1"/>
    <x v="73"/>
    <x v="9"/>
    <s v="Offline"/>
    <s v="Cancelled"/>
    <x v="151"/>
    <n v="499606978"/>
    <d v="2014-08-22T00:00:00"/>
    <n v="3662"/>
    <n v="81.73"/>
    <n v="56.67"/>
    <n v="299295.26"/>
    <n v="207525.54"/>
    <n v="91769.72"/>
  </r>
  <r>
    <x v="3"/>
    <x v="110"/>
    <x v="6"/>
    <s v="Online"/>
    <s v="Medium"/>
    <x v="152"/>
    <n v="152817094"/>
    <d v="2011-03-16T00:00:00"/>
    <n v="829"/>
    <n v="205.7"/>
    <n v="117.11"/>
    <n v="170525.3"/>
    <n v="97084.19"/>
    <n v="73441.11"/>
  </r>
  <r>
    <x v="1"/>
    <x v="91"/>
    <x v="1"/>
    <s v="Online"/>
    <s v="Medium"/>
    <x v="153"/>
    <n v="250712573"/>
    <d v="2014-11-11T00:00:00"/>
    <n v="277"/>
    <n v="47.45"/>
    <n v="31.79"/>
    <n v="13143.65"/>
    <n v="8805.83"/>
    <n v="4337.82"/>
  </r>
  <r>
    <x v="0"/>
    <x v="83"/>
    <x v="7"/>
    <s v="Online"/>
    <s v="Medium"/>
    <x v="154"/>
    <n v="241779744"/>
    <d v="2010-07-11T00:00:00"/>
    <n v="6854"/>
    <n v="109.28"/>
    <n v="35.840000000000003"/>
    <n v="749005.12"/>
    <n v="245647.35999999999"/>
    <n v="503357.76"/>
  </r>
  <r>
    <x v="4"/>
    <x v="111"/>
    <x v="6"/>
    <s v="Offline"/>
    <s v="Low"/>
    <x v="2"/>
    <n v="544817435"/>
    <d v="2011-01-22T00:00:00"/>
    <n v="2441"/>
    <n v="205.7"/>
    <n v="117.11"/>
    <n v="502113.7"/>
    <n v="285865.51"/>
    <n v="216248.19"/>
  </r>
  <r>
    <x v="1"/>
    <x v="57"/>
    <x v="2"/>
    <s v="Offline"/>
    <s v="Low"/>
    <x v="155"/>
    <n v="298936975"/>
    <d v="2015-02-19T00:00:00"/>
    <n v="949"/>
    <n v="154.06"/>
    <n v="90.93"/>
    <n v="146202.94"/>
    <n v="86292.57"/>
    <n v="59910.37"/>
  </r>
  <r>
    <x v="4"/>
    <x v="28"/>
    <x v="1"/>
    <s v="Online"/>
    <s v="Low"/>
    <x v="156"/>
    <n v="513562190"/>
    <d v="2010-12-22T00:00:00"/>
    <n v="3319"/>
    <n v="47.45"/>
    <n v="31.79"/>
    <n v="157486.54999999999"/>
    <n v="105511.01"/>
    <n v="51975.54"/>
  </r>
  <r>
    <x v="1"/>
    <x v="112"/>
    <x v="1"/>
    <s v="Online"/>
    <s v="Low"/>
    <x v="157"/>
    <n v="918429410"/>
    <d v="2010-09-28T00:00:00"/>
    <n v="2527"/>
    <n v="47.45"/>
    <n v="31.79"/>
    <n v="119906.15"/>
    <n v="80333.33"/>
    <n v="39572.82"/>
  </r>
  <r>
    <x v="0"/>
    <x v="64"/>
    <x v="8"/>
    <s v="Online"/>
    <s v="Medium"/>
    <x v="158"/>
    <n v="413587462"/>
    <d v="2016-04-17T00:00:00"/>
    <n v="8576"/>
    <n v="152.58000000000001"/>
    <n v="97.44"/>
    <n v="1308526.0800000001"/>
    <n v="835645.43999999994"/>
    <n v="472880.64000000001"/>
  </r>
  <r>
    <x v="4"/>
    <x v="37"/>
    <x v="5"/>
    <s v="Online"/>
    <s v="High"/>
    <x v="159"/>
    <n v="219397675"/>
    <d v="2015-04-15T00:00:00"/>
    <n v="3503"/>
    <n v="421.89"/>
    <n v="364.69"/>
    <n v="1477880.67"/>
    <n v="1277509.07"/>
    <n v="200371.6"/>
  </r>
  <r>
    <x v="2"/>
    <x v="113"/>
    <x v="10"/>
    <s v="Offline"/>
    <s v="Low"/>
    <x v="143"/>
    <n v="726533877"/>
    <d v="2015-06-27T00:00:00"/>
    <n v="6374"/>
    <n v="437.2"/>
    <n v="263.33"/>
    <n v="2786712.8"/>
    <n v="1678465.42"/>
    <n v="1108247.3799999999"/>
  </r>
  <r>
    <x v="1"/>
    <x v="41"/>
    <x v="9"/>
    <s v="Offline"/>
    <s v="Cancelled"/>
    <x v="160"/>
    <n v="145982396"/>
    <d v="2010-06-24T00:00:00"/>
    <n v="8290"/>
    <n v="81.73"/>
    <n v="56.67"/>
    <n v="677541.7"/>
    <n v="469794.3"/>
    <n v="207747.4"/>
  </r>
  <r>
    <x v="5"/>
    <x v="114"/>
    <x v="1"/>
    <s v="Offline"/>
    <s v="Cancelled"/>
    <x v="161"/>
    <n v="359042060"/>
    <d v="2014-03-26T00:00:00"/>
    <n v="7379"/>
    <n v="47.45"/>
    <n v="31.79"/>
    <n v="350133.55"/>
    <n v="234578.41"/>
    <n v="115555.14"/>
  </r>
  <r>
    <x v="1"/>
    <x v="115"/>
    <x v="7"/>
    <s v="Online"/>
    <s v="Low"/>
    <x v="49"/>
    <n v="167324197"/>
    <d v="2010-10-27T00:00:00"/>
    <n v="3803"/>
    <n v="109.28"/>
    <n v="35.840000000000003"/>
    <n v="415591.84"/>
    <n v="136299.51999999999"/>
    <n v="279292.32"/>
  </r>
  <r>
    <x v="0"/>
    <x v="116"/>
    <x v="1"/>
    <s v="Online"/>
    <s v="High"/>
    <x v="162"/>
    <n v="242752635"/>
    <d v="2012-06-05T00:00:00"/>
    <n v="4754"/>
    <n v="47.45"/>
    <n v="31.79"/>
    <n v="225577.3"/>
    <n v="151129.66"/>
    <n v="74447.64"/>
  </r>
  <r>
    <x v="0"/>
    <x v="117"/>
    <x v="4"/>
    <s v="Offline"/>
    <s v="High"/>
    <x v="38"/>
    <n v="877563703"/>
    <d v="2016-11-23T00:00:00"/>
    <n v="9456"/>
    <n v="255.28"/>
    <n v="159.41999999999999"/>
    <n v="2413927.6800000002"/>
    <n v="1507475.52"/>
    <n v="906452.16"/>
  </r>
  <r>
    <x v="5"/>
    <x v="118"/>
    <x v="3"/>
    <s v="Offline"/>
    <s v="Cancelled"/>
    <x v="163"/>
    <n v="634306228"/>
    <d v="2011-11-24T00:00:00"/>
    <n v="4163"/>
    <n v="668.27"/>
    <n v="502.54"/>
    <n v="2782008.01"/>
    <n v="2092074.02"/>
    <n v="689933.99"/>
  </r>
  <r>
    <x v="5"/>
    <x v="44"/>
    <x v="11"/>
    <s v="Online"/>
    <s v="Medium"/>
    <x v="164"/>
    <n v="395841538"/>
    <d v="2016-05-05T00:00:00"/>
    <n v="7163"/>
    <n v="9.33"/>
    <n v="6.92"/>
    <n v="66830.789999999994"/>
    <n v="49567.96"/>
    <n v="17262.830000000002"/>
  </r>
  <r>
    <x v="0"/>
    <x v="8"/>
    <x v="0"/>
    <s v="Online"/>
    <s v="Low"/>
    <x v="165"/>
    <n v="215343463"/>
    <d v="2016-04-02T00:00:00"/>
    <n v="3771"/>
    <n v="651.21"/>
    <n v="524.96"/>
    <n v="2455712.91"/>
    <n v="1979624.16"/>
    <n v="476088.75"/>
  </r>
  <r>
    <x v="1"/>
    <x v="41"/>
    <x v="11"/>
    <s v="Offline"/>
    <s v="Low"/>
    <x v="166"/>
    <n v="666298329"/>
    <d v="2013-11-18T00:00:00"/>
    <n v="1337"/>
    <n v="9.33"/>
    <n v="6.92"/>
    <n v="12474.21"/>
    <n v="9252.0400000000009"/>
    <n v="3222.17"/>
  </r>
  <r>
    <x v="5"/>
    <x v="44"/>
    <x v="11"/>
    <s v="Offline"/>
    <s v="Cancelled"/>
    <x v="167"/>
    <n v="592504966"/>
    <d v="2016-03-04T00:00:00"/>
    <n v="4241"/>
    <n v="9.33"/>
    <n v="6.92"/>
    <n v="39568.53"/>
    <n v="29347.72"/>
    <n v="10220.81"/>
  </r>
  <r>
    <x v="0"/>
    <x v="119"/>
    <x v="0"/>
    <s v="Online"/>
    <s v="High"/>
    <x v="168"/>
    <n v="258074700"/>
    <d v="2016-01-07T00:00:00"/>
    <n v="8894"/>
    <n v="651.21"/>
    <n v="524.96"/>
    <n v="5791861.7400000002"/>
    <n v="4668994.24"/>
    <n v="1122867.5"/>
  </r>
  <r>
    <x v="1"/>
    <x v="1"/>
    <x v="1"/>
    <s v="Online"/>
    <s v="Cancelled"/>
    <x v="169"/>
    <n v="897431361"/>
    <d v="2011-04-09T00:00:00"/>
    <n v="8738"/>
    <n v="47.45"/>
    <n v="31.79"/>
    <n v="414618.1"/>
    <n v="277781.02"/>
    <n v="136837.07999999999"/>
  </r>
  <r>
    <x v="1"/>
    <x v="41"/>
    <x v="7"/>
    <s v="Online"/>
    <s v="Medium"/>
    <x v="170"/>
    <n v="665311276"/>
    <d v="2015-11-24T00:00:00"/>
    <n v="9246"/>
    <n v="109.28"/>
    <n v="35.840000000000003"/>
    <n v="1010402.88"/>
    <n v="331376.64000000001"/>
    <n v="679026.24"/>
  </r>
  <r>
    <x v="1"/>
    <x v="43"/>
    <x v="1"/>
    <s v="Offline"/>
    <s v="Low"/>
    <x v="171"/>
    <n v="486763274"/>
    <d v="2011-02-02T00:00:00"/>
    <n v="2925"/>
    <n v="47.45"/>
    <n v="31.79"/>
    <n v="138791.25"/>
    <n v="92985.75"/>
    <n v="45805.5"/>
  </r>
  <r>
    <x v="2"/>
    <x v="120"/>
    <x v="11"/>
    <s v="Offline"/>
    <s v="Medium"/>
    <x v="172"/>
    <n v="907148683"/>
    <d v="2016-08-02T00:00:00"/>
    <n v="4309"/>
    <n v="9.33"/>
    <n v="6.92"/>
    <n v="40202.97"/>
    <n v="29818.28"/>
    <n v="10384.69"/>
  </r>
  <r>
    <x v="2"/>
    <x v="55"/>
    <x v="9"/>
    <s v="Online"/>
    <s v="Cancelled"/>
    <x v="173"/>
    <n v="742141330"/>
    <d v="2011-08-30T00:00:00"/>
    <n v="4966"/>
    <n v="81.73"/>
    <n v="56.67"/>
    <n v="405871.18"/>
    <n v="281423.21999999997"/>
    <n v="124447.96"/>
  </r>
  <r>
    <x v="2"/>
    <x v="103"/>
    <x v="9"/>
    <s v="Offline"/>
    <s v="Medium"/>
    <x v="174"/>
    <n v="227727544"/>
    <d v="2014-10-25T00:00:00"/>
    <n v="8496"/>
    <n v="81.73"/>
    <n v="56.67"/>
    <n v="694378.08"/>
    <n v="481468.32"/>
    <n v="212909.76"/>
  </r>
  <r>
    <x v="4"/>
    <x v="37"/>
    <x v="1"/>
    <s v="Online"/>
    <s v="Medium"/>
    <x v="175"/>
    <n v="570206153"/>
    <d v="2011-03-29T00:00:00"/>
    <n v="5527"/>
    <n v="47.45"/>
    <n v="31.79"/>
    <n v="262256.15000000002"/>
    <n v="175703.33"/>
    <n v="86552.82"/>
  </r>
  <r>
    <x v="0"/>
    <x v="121"/>
    <x v="6"/>
    <s v="Offline"/>
    <s v="Medium"/>
    <x v="176"/>
    <n v="796188485"/>
    <d v="2017-05-13T00:00:00"/>
    <n v="8721"/>
    <n v="205.7"/>
    <n v="117.11"/>
    <n v="1793909.7"/>
    <n v="1021316.31"/>
    <n v="772593.39"/>
  </r>
  <r>
    <x v="6"/>
    <x v="70"/>
    <x v="3"/>
    <s v="Online"/>
    <s v="Cancelled"/>
    <x v="177"/>
    <n v="902598369"/>
    <d v="2017-01-04T00:00:00"/>
    <n v="7770"/>
    <n v="668.27"/>
    <n v="502.54"/>
    <n v="5192457.9000000004"/>
    <n v="3904735.8"/>
    <n v="1287722.1000000001"/>
  </r>
  <r>
    <x v="1"/>
    <x v="122"/>
    <x v="1"/>
    <s v="Offline"/>
    <s v="Medium"/>
    <x v="178"/>
    <n v="506672132"/>
    <d v="2017-05-20T00:00:00"/>
    <n v="4398"/>
    <n v="47.45"/>
    <n v="31.79"/>
    <n v="208685.1"/>
    <n v="139812.42000000001"/>
    <n v="68872.679999999993"/>
  </r>
  <r>
    <x v="2"/>
    <x v="123"/>
    <x v="2"/>
    <s v="Online"/>
    <s v="Cancelled"/>
    <x v="179"/>
    <n v="195958602"/>
    <d v="2015-08-29T00:00:00"/>
    <n v="7360"/>
    <n v="154.06"/>
    <n v="90.93"/>
    <n v="1133881.6000000001"/>
    <n v="669244.80000000005"/>
    <n v="464636.8"/>
  </r>
  <r>
    <x v="0"/>
    <x v="124"/>
    <x v="6"/>
    <s v="Online"/>
    <s v="Medium"/>
    <x v="180"/>
    <n v="178319108"/>
    <d v="2010-02-03T00:00:00"/>
    <n v="7442"/>
    <n v="205.7"/>
    <n v="117.11"/>
    <n v="1530819.4"/>
    <n v="871532.62"/>
    <n v="659286.78"/>
  </r>
  <r>
    <x v="0"/>
    <x v="66"/>
    <x v="2"/>
    <s v="Offline"/>
    <s v="Cancelled"/>
    <x v="181"/>
    <n v="731927478"/>
    <d v="2011-03-18T00:00:00"/>
    <n v="2461"/>
    <n v="154.06"/>
    <n v="90.93"/>
    <n v="379141.66"/>
    <n v="223778.73"/>
    <n v="155362.93"/>
  </r>
  <r>
    <x v="2"/>
    <x v="123"/>
    <x v="10"/>
    <s v="Online"/>
    <s v="Cancelled"/>
    <x v="182"/>
    <n v="855270040"/>
    <d v="2015-05-07T00:00:00"/>
    <n v="2266"/>
    <n v="437.2"/>
    <n v="263.33"/>
    <n v="990695.2"/>
    <n v="596705.78"/>
    <n v="393989.42"/>
  </r>
  <r>
    <x v="1"/>
    <x v="62"/>
    <x v="9"/>
    <s v="Offline"/>
    <s v="Medium"/>
    <x v="183"/>
    <n v="517145621"/>
    <d v="2016-05-12T00:00:00"/>
    <n v="3736"/>
    <n v="81.73"/>
    <n v="56.67"/>
    <n v="305343.28000000003"/>
    <n v="211719.12"/>
    <n v="93624.16"/>
  </r>
  <r>
    <x v="0"/>
    <x v="66"/>
    <x v="5"/>
    <s v="Online"/>
    <s v="Cancelled"/>
    <x v="184"/>
    <n v="206665551"/>
    <d v="2016-10-17T00:00:00"/>
    <n v="5784"/>
    <n v="421.89"/>
    <n v="364.69"/>
    <n v="2440211.7599999998"/>
    <n v="2109366.96"/>
    <n v="330844.79999999999"/>
  </r>
  <r>
    <x v="1"/>
    <x v="17"/>
    <x v="1"/>
    <s v="Offline"/>
    <s v="Low"/>
    <x v="185"/>
    <n v="483253657"/>
    <d v="2016-04-14T00:00:00"/>
    <n v="4351"/>
    <n v="47.45"/>
    <n v="31.79"/>
    <n v="206454.95"/>
    <n v="138318.29"/>
    <n v="68136.66"/>
  </r>
  <r>
    <x v="3"/>
    <x v="6"/>
    <x v="2"/>
    <s v="Online"/>
    <s v="Low"/>
    <x v="186"/>
    <n v="626646268"/>
    <d v="2015-07-31T00:00:00"/>
    <n v="7411"/>
    <n v="154.06"/>
    <n v="90.93"/>
    <n v="1141738.6599999999"/>
    <n v="673882.23"/>
    <n v="467856.43"/>
  </r>
  <r>
    <x v="4"/>
    <x v="53"/>
    <x v="7"/>
    <s v="Offline"/>
    <s v="Cancelled"/>
    <x v="187"/>
    <n v="886892211"/>
    <d v="2012-07-11T00:00:00"/>
    <n v="9969"/>
    <n v="109.28"/>
    <n v="35.840000000000003"/>
    <n v="1089412.32"/>
    <n v="357288.96000000002"/>
    <n v="732123.36"/>
  </r>
  <r>
    <x v="3"/>
    <x v="125"/>
    <x v="9"/>
    <s v="Online"/>
    <s v="Medium"/>
    <x v="188"/>
    <n v="234352815"/>
    <d v="2014-01-26T00:00:00"/>
    <n v="9061"/>
    <n v="81.73"/>
    <n v="56.67"/>
    <n v="740555.53"/>
    <n v="513486.87"/>
    <n v="227068.66"/>
  </r>
  <r>
    <x v="5"/>
    <x v="15"/>
    <x v="5"/>
    <s v="Offline"/>
    <s v="Medium"/>
    <x v="189"/>
    <n v="409701907"/>
    <d v="2016-07-18T00:00:00"/>
    <n v="8754"/>
    <n v="421.89"/>
    <n v="364.69"/>
    <n v="3693225.06"/>
    <n v="3192496.26"/>
    <n v="500728.8"/>
  </r>
  <r>
    <x v="1"/>
    <x v="36"/>
    <x v="8"/>
    <s v="Online"/>
    <s v="Cancelled"/>
    <x v="190"/>
    <n v="973925817"/>
    <d v="2017-04-05T00:00:00"/>
    <n v="5147"/>
    <n v="152.58000000000001"/>
    <n v="97.44"/>
    <n v="785329.26"/>
    <n v="501523.68"/>
    <n v="283805.58"/>
  </r>
  <r>
    <x v="1"/>
    <x v="122"/>
    <x v="6"/>
    <s v="Offline"/>
    <s v="High"/>
    <x v="191"/>
    <n v="658323371"/>
    <d v="2011-01-12T00:00:00"/>
    <n v="1370"/>
    <n v="205.7"/>
    <n v="117.11"/>
    <n v="281809"/>
    <n v="160440.70000000001"/>
    <n v="121368.3"/>
  </r>
  <r>
    <x v="3"/>
    <x v="79"/>
    <x v="5"/>
    <s v="Online"/>
    <s v="Low"/>
    <x v="164"/>
    <n v="514505898"/>
    <d v="2016-05-16T00:00:00"/>
    <n v="2584"/>
    <n v="421.89"/>
    <n v="364.69"/>
    <n v="1090163.76"/>
    <n v="942358.96"/>
    <n v="147804.79999999999"/>
  </r>
  <r>
    <x v="4"/>
    <x v="28"/>
    <x v="2"/>
    <s v="Online"/>
    <s v="High"/>
    <x v="192"/>
    <n v="764397227"/>
    <d v="2011-03-01T00:00:00"/>
    <n v="981"/>
    <n v="154.06"/>
    <n v="90.93"/>
    <n v="151132.85999999999"/>
    <n v="89202.33"/>
    <n v="61930.53"/>
  </r>
  <r>
    <x v="0"/>
    <x v="59"/>
    <x v="7"/>
    <s v="Offline"/>
    <s v="Medium"/>
    <x v="193"/>
    <n v="350233685"/>
    <d v="2012-04-06T00:00:00"/>
    <n v="785"/>
    <n v="109.28"/>
    <n v="35.840000000000003"/>
    <n v="85784.8"/>
    <n v="28134.400000000001"/>
    <n v="57650.400000000001"/>
  </r>
  <r>
    <x v="5"/>
    <x v="126"/>
    <x v="8"/>
    <s v="Offline"/>
    <s v="Low"/>
    <x v="194"/>
    <n v="984564101"/>
    <d v="2011-01-20T00:00:00"/>
    <n v="3252"/>
    <n v="152.58000000000001"/>
    <n v="97.44"/>
    <n v="496190.16"/>
    <n v="316874.88"/>
    <n v="179315.28"/>
  </r>
  <r>
    <x v="3"/>
    <x v="127"/>
    <x v="0"/>
    <s v="Offline"/>
    <s v="Cancelled"/>
    <x v="195"/>
    <n v="400249803"/>
    <d v="2015-04-21T00:00:00"/>
    <n v="1666"/>
    <n v="651.21"/>
    <n v="524.96"/>
    <n v="1084915.8600000001"/>
    <n v="874583.36"/>
    <n v="210332.5"/>
  </r>
  <r>
    <x v="0"/>
    <x v="117"/>
    <x v="7"/>
    <s v="Offline"/>
    <s v="Cancelled"/>
    <x v="196"/>
    <n v="900464618"/>
    <d v="2014-08-06T00:00:00"/>
    <n v="6346"/>
    <n v="109.28"/>
    <n v="35.840000000000003"/>
    <n v="693490.88"/>
    <n v="227440.64000000001"/>
    <n v="466050.24"/>
  </r>
  <r>
    <x v="1"/>
    <x v="52"/>
    <x v="2"/>
    <s v="Offline"/>
    <s v="Medium"/>
    <x v="197"/>
    <n v="808694875"/>
    <d v="2014-11-30T00:00:00"/>
    <n v="9639"/>
    <n v="154.06"/>
    <n v="90.93"/>
    <n v="1484984.34"/>
    <n v="876474.27"/>
    <n v="608510.06999999995"/>
  </r>
  <r>
    <x v="0"/>
    <x v="128"/>
    <x v="6"/>
    <s v="Offline"/>
    <s v="High"/>
    <x v="198"/>
    <n v="318739402"/>
    <d v="2012-01-17T00:00:00"/>
    <n v="927"/>
    <n v="205.7"/>
    <n v="117.11"/>
    <n v="190683.9"/>
    <n v="108560.97"/>
    <n v="82122.929999999993"/>
  </r>
  <r>
    <x v="4"/>
    <x v="100"/>
    <x v="3"/>
    <s v="Online"/>
    <s v="High"/>
    <x v="199"/>
    <n v="144709527"/>
    <d v="2010-03-05T00:00:00"/>
    <n v="1620"/>
    <n v="668.27"/>
    <n v="502.54"/>
    <n v="1082597.3999999999"/>
    <n v="814114.8"/>
    <n v="268482.59999999998"/>
  </r>
  <r>
    <x v="5"/>
    <x v="98"/>
    <x v="8"/>
    <s v="Online"/>
    <s v="Cancelled"/>
    <x v="200"/>
    <n v="171029078"/>
    <d v="2011-01-04T00:00:00"/>
    <n v="160"/>
    <n v="152.58000000000001"/>
    <n v="97.44"/>
    <n v="24412.799999999999"/>
    <n v="15590.4"/>
    <n v="8822.4"/>
  </r>
  <r>
    <x v="0"/>
    <x v="50"/>
    <x v="8"/>
    <s v="Offline"/>
    <s v="Low"/>
    <x v="201"/>
    <n v="802434384"/>
    <d v="2017-01-31T00:00:00"/>
    <n v="7021"/>
    <n v="152.58000000000001"/>
    <n v="97.44"/>
    <n v="1071264.18"/>
    <n v="684126.24"/>
    <n v="387137.94"/>
  </r>
  <r>
    <x v="1"/>
    <x v="19"/>
    <x v="11"/>
    <s v="Online"/>
    <s v="Low"/>
    <x v="202"/>
    <n v="713974273"/>
    <d v="2013-03-04T00:00:00"/>
    <n v="9708"/>
    <n v="9.33"/>
    <n v="6.92"/>
    <n v="90575.64"/>
    <n v="67179.360000000001"/>
    <n v="23396.28"/>
  </r>
  <r>
    <x v="3"/>
    <x v="129"/>
    <x v="5"/>
    <s v="Offline"/>
    <s v="High"/>
    <x v="203"/>
    <n v="901010072"/>
    <d v="2015-06-10T00:00:00"/>
    <n v="7758"/>
    <n v="421.89"/>
    <n v="364.69"/>
    <n v="3273022.62"/>
    <n v="2829265.02"/>
    <n v="443757.6"/>
  </r>
  <r>
    <x v="4"/>
    <x v="67"/>
    <x v="8"/>
    <s v="Online"/>
    <s v="Low"/>
    <x v="204"/>
    <n v="629215610"/>
    <d v="2014-09-19T00:00:00"/>
    <n v="7736"/>
    <n v="152.58000000000001"/>
    <n v="97.44"/>
    <n v="1180358.8799999999"/>
    <n v="753795.84"/>
    <n v="426563.04"/>
  </r>
  <r>
    <x v="2"/>
    <x v="130"/>
    <x v="0"/>
    <s v="Online"/>
    <s v="Low"/>
    <x v="205"/>
    <n v="584577214"/>
    <d v="2010-03-27T00:00:00"/>
    <n v="8243"/>
    <n v="651.21"/>
    <n v="524.96"/>
    <n v="5367924.03"/>
    <n v="4327245.28"/>
    <n v="1040678.75"/>
  </r>
  <r>
    <x v="3"/>
    <x v="101"/>
    <x v="5"/>
    <s v="Online"/>
    <s v="High"/>
    <x v="206"/>
    <n v="623393714"/>
    <d v="2013-10-02T00:00:00"/>
    <n v="4908"/>
    <n v="421.89"/>
    <n v="364.69"/>
    <n v="2070636.12"/>
    <n v="1789898.52"/>
    <n v="280737.59999999998"/>
  </r>
  <r>
    <x v="5"/>
    <x v="44"/>
    <x v="4"/>
    <s v="Online"/>
    <s v="High"/>
    <x v="63"/>
    <n v="222276437"/>
    <d v="2015-05-30T00:00:00"/>
    <n v="5392"/>
    <n v="255.28"/>
    <n v="159.41999999999999"/>
    <n v="1376469.76"/>
    <n v="859592.64"/>
    <n v="516877.12"/>
  </r>
  <r>
    <x v="5"/>
    <x v="118"/>
    <x v="4"/>
    <s v="Offline"/>
    <s v="Cancelled"/>
    <x v="207"/>
    <n v="728149211"/>
    <d v="2010-01-12T00:00:00"/>
    <n v="4387"/>
    <n v="255.28"/>
    <n v="159.41999999999999"/>
    <n v="1119913.3600000001"/>
    <n v="699375.54"/>
    <n v="420537.82"/>
  </r>
  <r>
    <x v="2"/>
    <x v="2"/>
    <x v="2"/>
    <s v="Offline"/>
    <s v="Cancelled"/>
    <x v="208"/>
    <n v="408248364"/>
    <d v="2016-07-16T00:00:00"/>
    <n v="8618"/>
    <n v="154.06"/>
    <n v="90.93"/>
    <n v="1327689.08"/>
    <n v="783634.74"/>
    <n v="544054.34"/>
  </r>
  <r>
    <x v="1"/>
    <x v="26"/>
    <x v="1"/>
    <s v="Online"/>
    <s v="Cancelled"/>
    <x v="209"/>
    <n v="300122725"/>
    <d v="2013-02-04T00:00:00"/>
    <n v="1839"/>
    <n v="47.45"/>
    <n v="31.79"/>
    <n v="87260.55"/>
    <n v="58461.81"/>
    <n v="28798.74"/>
  </r>
  <r>
    <x v="1"/>
    <x v="131"/>
    <x v="0"/>
    <s v="Online"/>
    <s v="Medium"/>
    <x v="210"/>
    <n v="161633622"/>
    <d v="2016-09-09T00:00:00"/>
    <n v="9836"/>
    <n v="651.21"/>
    <n v="524.96"/>
    <n v="6405301.5599999996"/>
    <n v="5163506.5599999996"/>
    <n v="1241795"/>
  </r>
  <r>
    <x v="1"/>
    <x v="17"/>
    <x v="5"/>
    <s v="Offline"/>
    <s v="High"/>
    <x v="211"/>
    <n v="720954883"/>
    <d v="2011-05-30T00:00:00"/>
    <n v="5426"/>
    <n v="421.89"/>
    <n v="364.69"/>
    <n v="2289175.14"/>
    <n v="1978807.94"/>
    <n v="310367.2"/>
  </r>
  <r>
    <x v="2"/>
    <x v="14"/>
    <x v="8"/>
    <s v="Online"/>
    <s v="Cancelled"/>
    <x v="212"/>
    <n v="526572835"/>
    <d v="2012-09-23T00:00:00"/>
    <n v="3458"/>
    <n v="152.58000000000001"/>
    <n v="97.44"/>
    <n v="527621.64"/>
    <n v="336947.52"/>
    <n v="190674.12"/>
  </r>
  <r>
    <x v="1"/>
    <x v="65"/>
    <x v="8"/>
    <s v="Online"/>
    <s v="Cancelled"/>
    <x v="213"/>
    <n v="897286307"/>
    <d v="2010-07-07T00:00:00"/>
    <n v="5813"/>
    <n v="152.58000000000001"/>
    <n v="97.44"/>
    <n v="886947.54"/>
    <n v="566418.72"/>
    <n v="320528.82"/>
  </r>
  <r>
    <x v="3"/>
    <x v="129"/>
    <x v="4"/>
    <s v="Offline"/>
    <s v="Low"/>
    <x v="214"/>
    <n v="972206628"/>
    <d v="2011-02-27T00:00:00"/>
    <n v="6401"/>
    <n v="255.28"/>
    <n v="159.41999999999999"/>
    <n v="1634047.28"/>
    <n v="1020447.42"/>
    <n v="613599.86"/>
  </r>
  <r>
    <x v="0"/>
    <x v="132"/>
    <x v="3"/>
    <s v="Offline"/>
    <s v="Medium"/>
    <x v="215"/>
    <n v="860757625"/>
    <d v="2010-06-12T00:00:00"/>
    <n v="6164"/>
    <n v="668.27"/>
    <n v="502.54"/>
    <n v="4119216.28"/>
    <n v="3097656.56"/>
    <n v="1021559.72"/>
  </r>
  <r>
    <x v="1"/>
    <x v="106"/>
    <x v="6"/>
    <s v="Offline"/>
    <s v="High"/>
    <x v="11"/>
    <n v="292675626"/>
    <d v="2012-11-02T00:00:00"/>
    <n v="8076"/>
    <n v="205.7"/>
    <n v="117.11"/>
    <n v="1661233.2"/>
    <n v="945780.36"/>
    <n v="715452.84"/>
  </r>
  <r>
    <x v="0"/>
    <x v="94"/>
    <x v="5"/>
    <s v="Online"/>
    <s v="Cancelled"/>
    <x v="216"/>
    <n v="868009459"/>
    <d v="2012-11-21T00:00:00"/>
    <n v="2143"/>
    <n v="421.89"/>
    <n v="364.69"/>
    <n v="904110.27"/>
    <n v="781530.67"/>
    <n v="122579.6"/>
  </r>
  <r>
    <x v="1"/>
    <x v="133"/>
    <x v="1"/>
    <s v="Offline"/>
    <s v="Cancelled"/>
    <x v="217"/>
    <n v="207120454"/>
    <d v="2013-02-17T00:00:00"/>
    <n v="400"/>
    <n v="47.45"/>
    <n v="31.79"/>
    <n v="18980"/>
    <n v="12716"/>
    <n v="6264"/>
  </r>
  <r>
    <x v="5"/>
    <x v="134"/>
    <x v="9"/>
    <s v="Online"/>
    <s v="High"/>
    <x v="218"/>
    <n v="500682437"/>
    <d v="2013-11-21T00:00:00"/>
    <n v="1914"/>
    <n v="81.73"/>
    <n v="56.67"/>
    <n v="156431.22"/>
    <n v="108466.38"/>
    <n v="47964.84"/>
  </r>
  <r>
    <x v="1"/>
    <x v="52"/>
    <x v="2"/>
    <s v="Offline"/>
    <s v="Medium"/>
    <x v="219"/>
    <n v="859681737"/>
    <d v="2016-06-19T00:00:00"/>
    <n v="7785"/>
    <n v="154.06"/>
    <n v="90.93"/>
    <n v="1199357.1000000001"/>
    <n v="707890.05"/>
    <n v="491467.05"/>
  </r>
  <r>
    <x v="5"/>
    <x v="44"/>
    <x v="6"/>
    <s v="Online"/>
    <s v="Medium"/>
    <x v="220"/>
    <n v="465417182"/>
    <d v="2011-10-30T00:00:00"/>
    <n v="6142"/>
    <n v="205.7"/>
    <n v="117.11"/>
    <n v="1263409.3999999999"/>
    <n v="719289.62"/>
    <n v="544119.78"/>
  </r>
  <r>
    <x v="1"/>
    <x v="46"/>
    <x v="5"/>
    <s v="Offline"/>
    <s v="High"/>
    <x v="221"/>
    <n v="819500100"/>
    <d v="2014-06-26T00:00:00"/>
    <n v="7146"/>
    <n v="421.89"/>
    <n v="364.69"/>
    <n v="3014825.94"/>
    <n v="2606074.7400000002"/>
    <n v="408751.2"/>
  </r>
  <r>
    <x v="4"/>
    <x v="102"/>
    <x v="9"/>
    <s v="Online"/>
    <s v="Cancelled"/>
    <x v="222"/>
    <n v="793854320"/>
    <d v="2013-10-03T00:00:00"/>
    <n v="7989"/>
    <n v="81.73"/>
    <n v="56.67"/>
    <n v="652940.97"/>
    <n v="452736.63"/>
    <n v="200204.34"/>
  </r>
  <r>
    <x v="4"/>
    <x v="53"/>
    <x v="7"/>
    <s v="Online"/>
    <s v="Cancelled"/>
    <x v="223"/>
    <n v="680716168"/>
    <d v="2015-05-07T00:00:00"/>
    <n v="7896"/>
    <n v="109.28"/>
    <n v="35.840000000000003"/>
    <n v="862874.88"/>
    <n v="282992.64000000001"/>
    <n v="579882.23999999999"/>
  </r>
  <r>
    <x v="2"/>
    <x v="135"/>
    <x v="7"/>
    <s v="Online"/>
    <s v="Cancelled"/>
    <x v="224"/>
    <n v="842634475"/>
    <d v="2014-03-17T00:00:00"/>
    <n v="3121"/>
    <n v="109.28"/>
    <n v="35.840000000000003"/>
    <n v="341062.88"/>
    <n v="111856.64"/>
    <n v="229206.24"/>
  </r>
  <r>
    <x v="3"/>
    <x v="136"/>
    <x v="1"/>
    <s v="Online"/>
    <s v="Low"/>
    <x v="225"/>
    <n v="362470567"/>
    <d v="2014-04-05T00:00:00"/>
    <n v="1950"/>
    <n v="47.45"/>
    <n v="31.79"/>
    <n v="92527.5"/>
    <n v="61990.5"/>
    <n v="30537"/>
  </r>
  <r>
    <x v="3"/>
    <x v="101"/>
    <x v="8"/>
    <s v="Online"/>
    <s v="High"/>
    <x v="226"/>
    <n v="193398272"/>
    <d v="2016-10-16T00:00:00"/>
    <n v="9701"/>
    <n v="152.58000000000001"/>
    <n v="97.44"/>
    <n v="1480178.58"/>
    <n v="945265.44"/>
    <n v="534913.14"/>
  </r>
  <r>
    <x v="1"/>
    <x v="137"/>
    <x v="3"/>
    <s v="Offline"/>
    <s v="Medium"/>
    <x v="227"/>
    <n v="908903920"/>
    <d v="2016-01-31T00:00:00"/>
    <n v="3723"/>
    <n v="668.27"/>
    <n v="502.54"/>
    <n v="2487969.21"/>
    <n v="1870956.42"/>
    <n v="617012.79"/>
  </r>
  <r>
    <x v="5"/>
    <x v="114"/>
    <x v="7"/>
    <s v="Online"/>
    <s v="Cancelled"/>
    <x v="228"/>
    <n v="452786338"/>
    <d v="2011-11-29T00:00:00"/>
    <n v="8394"/>
    <n v="109.28"/>
    <n v="35.840000000000003"/>
    <n v="917296.32"/>
    <n v="300840.96000000002"/>
    <n v="616455.36"/>
  </r>
  <r>
    <x v="1"/>
    <x v="138"/>
    <x v="2"/>
    <s v="Online"/>
    <s v="Medium"/>
    <x v="229"/>
    <n v="889156854"/>
    <d v="2012-01-15T00:00:00"/>
    <n v="127"/>
    <n v="154.06"/>
    <n v="90.93"/>
    <n v="19565.62"/>
    <n v="11548.11"/>
    <n v="8017.51"/>
  </r>
  <r>
    <x v="0"/>
    <x v="90"/>
    <x v="5"/>
    <s v="Online"/>
    <s v="Low"/>
    <x v="230"/>
    <n v="752439296"/>
    <d v="2014-08-07T00:00:00"/>
    <n v="2363"/>
    <n v="421.89"/>
    <n v="364.69"/>
    <n v="996926.07"/>
    <n v="861762.47"/>
    <n v="135163.6"/>
  </r>
  <r>
    <x v="3"/>
    <x v="35"/>
    <x v="10"/>
    <s v="Offline"/>
    <s v="Medium"/>
    <x v="231"/>
    <n v="897369992"/>
    <d v="2010-09-11T00:00:00"/>
    <n v="577"/>
    <n v="437.2"/>
    <n v="263.33"/>
    <n v="252264.4"/>
    <n v="151941.41"/>
    <n v="100322.99"/>
  </r>
  <r>
    <x v="0"/>
    <x v="132"/>
    <x v="0"/>
    <s v="Online"/>
    <s v="High"/>
    <x v="232"/>
    <n v="448997771"/>
    <d v="2011-07-17T00:00:00"/>
    <n v="7273"/>
    <n v="651.21"/>
    <n v="524.96"/>
    <n v="4736250.33"/>
    <n v="3818034.08"/>
    <n v="918216.25"/>
  </r>
  <r>
    <x v="0"/>
    <x v="8"/>
    <x v="4"/>
    <s v="Online"/>
    <s v="High"/>
    <x v="196"/>
    <n v="852683961"/>
    <d v="2014-07-28T00:00:00"/>
    <n v="6987"/>
    <n v="255.28"/>
    <n v="159.41999999999999"/>
    <n v="1783641.36"/>
    <n v="1113867.54"/>
    <n v="669773.81999999995"/>
  </r>
  <r>
    <x v="2"/>
    <x v="103"/>
    <x v="8"/>
    <s v="Offline"/>
    <s v="Medium"/>
    <x v="233"/>
    <n v="924102389"/>
    <d v="2014-01-21T00:00:00"/>
    <n v="1287"/>
    <n v="152.58000000000001"/>
    <n v="97.44"/>
    <n v="196370.46"/>
    <n v="125405.28"/>
    <n v="70965.179999999993"/>
  </r>
  <r>
    <x v="3"/>
    <x v="139"/>
    <x v="5"/>
    <s v="Offline"/>
    <s v="High"/>
    <x v="234"/>
    <n v="899239385"/>
    <d v="2013-05-14T00:00:00"/>
    <n v="3772"/>
    <n v="421.89"/>
    <n v="364.69"/>
    <n v="1591369.08"/>
    <n v="1375610.68"/>
    <n v="215758.4"/>
  </r>
  <r>
    <x v="0"/>
    <x v="20"/>
    <x v="8"/>
    <s v="Offline"/>
    <s v="Cancelled"/>
    <x v="235"/>
    <n v="184393775"/>
    <d v="2012-09-08T00:00:00"/>
    <n v="5071"/>
    <n v="152.58000000000001"/>
    <n v="97.44"/>
    <n v="773733.18"/>
    <n v="494118.24"/>
    <n v="279614.94"/>
  </r>
  <r>
    <x v="0"/>
    <x v="48"/>
    <x v="10"/>
    <s v="Offline"/>
    <s v="Medium"/>
    <x v="236"/>
    <n v="506176888"/>
    <d v="2013-06-16T00:00:00"/>
    <n v="7845"/>
    <n v="437.2"/>
    <n v="263.33"/>
    <n v="3429834"/>
    <n v="2065823.85"/>
    <n v="1364010.15"/>
  </r>
  <r>
    <x v="4"/>
    <x v="53"/>
    <x v="10"/>
    <s v="Offline"/>
    <s v="Medium"/>
    <x v="237"/>
    <n v="961512553"/>
    <d v="2014-08-15T00:00:00"/>
    <n v="1786"/>
    <n v="437.2"/>
    <n v="263.33"/>
    <n v="780839.2"/>
    <n v="470307.38"/>
    <n v="310531.82"/>
  </r>
  <r>
    <x v="0"/>
    <x v="95"/>
    <x v="4"/>
    <s v="Offline"/>
    <s v="Low"/>
    <x v="238"/>
    <n v="267637097"/>
    <d v="2015-12-21T00:00:00"/>
    <n v="8619"/>
    <n v="255.28"/>
    <n v="159.41999999999999"/>
    <n v="2200258.3199999998"/>
    <n v="1374040.98"/>
    <n v="826217.34"/>
  </r>
  <r>
    <x v="0"/>
    <x v="140"/>
    <x v="11"/>
    <s v="Offline"/>
    <s v="Low"/>
    <x v="239"/>
    <n v="812099349"/>
    <d v="2014-05-23T00:00:00"/>
    <n v="7099"/>
    <n v="9.33"/>
    <n v="6.92"/>
    <n v="66233.67"/>
    <n v="49125.08"/>
    <n v="17108.59"/>
  </r>
  <r>
    <x v="0"/>
    <x v="48"/>
    <x v="4"/>
    <s v="Offline"/>
    <s v="Cancelled"/>
    <x v="240"/>
    <n v="102760636"/>
    <d v="2015-09-19T00:00:00"/>
    <n v="8011"/>
    <n v="255.28"/>
    <n v="159.41999999999999"/>
    <n v="2045048.08"/>
    <n v="1277113.6200000001"/>
    <n v="767934.46"/>
  </r>
  <r>
    <x v="1"/>
    <x v="141"/>
    <x v="5"/>
    <s v="Online"/>
    <s v="High"/>
    <x v="241"/>
    <n v="217794787"/>
    <d v="2015-06-19T00:00:00"/>
    <n v="9172"/>
    <n v="421.89"/>
    <n v="364.69"/>
    <n v="3869575.08"/>
    <n v="3344936.68"/>
    <n v="524638.4"/>
  </r>
  <r>
    <x v="0"/>
    <x v="83"/>
    <x v="7"/>
    <s v="Online"/>
    <s v="Cancelled"/>
    <x v="242"/>
    <n v="155688130"/>
    <d v="2010-02-10T00:00:00"/>
    <n v="432"/>
    <n v="109.28"/>
    <n v="35.840000000000003"/>
    <n v="47208.959999999999"/>
    <n v="15482.88"/>
    <n v="31726.080000000002"/>
  </r>
  <r>
    <x v="0"/>
    <x v="64"/>
    <x v="1"/>
    <s v="Offline"/>
    <s v="High"/>
    <x v="243"/>
    <n v="785239493"/>
    <d v="2016-02-03T00:00:00"/>
    <n v="8671"/>
    <n v="47.45"/>
    <n v="31.79"/>
    <n v="411438.95"/>
    <n v="275651.09000000003"/>
    <n v="135787.85999999999"/>
  </r>
  <r>
    <x v="2"/>
    <x v="14"/>
    <x v="7"/>
    <s v="Offline"/>
    <s v="Medium"/>
    <x v="244"/>
    <n v="795560204"/>
    <d v="2013-02-02T00:00:00"/>
    <n v="2798"/>
    <n v="109.28"/>
    <n v="35.840000000000003"/>
    <n v="305765.44"/>
    <n v="100280.32000000001"/>
    <n v="205485.12"/>
  </r>
  <r>
    <x v="2"/>
    <x v="18"/>
    <x v="11"/>
    <s v="Online"/>
    <s v="High"/>
    <x v="245"/>
    <n v="746074092"/>
    <d v="2015-11-24T00:00:00"/>
    <n v="8758"/>
    <n v="9.33"/>
    <n v="6.92"/>
    <n v="81712.14"/>
    <n v="60605.36"/>
    <n v="21106.78"/>
  </r>
  <r>
    <x v="1"/>
    <x v="17"/>
    <x v="6"/>
    <s v="Offline"/>
    <s v="High"/>
    <x v="246"/>
    <n v="816517484"/>
    <d v="2010-05-18T00:00:00"/>
    <n v="4523"/>
    <n v="205.7"/>
    <n v="117.11"/>
    <n v="930381.1"/>
    <n v="529688.53"/>
    <n v="400692.57"/>
  </r>
  <r>
    <x v="2"/>
    <x v="45"/>
    <x v="4"/>
    <s v="Online"/>
    <s v="High"/>
    <x v="247"/>
    <n v="356939208"/>
    <d v="2016-12-21T00:00:00"/>
    <n v="5098"/>
    <n v="255.28"/>
    <n v="159.41999999999999"/>
    <n v="1301417.44"/>
    <n v="812723.16"/>
    <n v="488694.28"/>
  </r>
  <r>
    <x v="1"/>
    <x v="62"/>
    <x v="3"/>
    <s v="Offline"/>
    <s v="Low"/>
    <x v="248"/>
    <n v="137700593"/>
    <d v="2012-03-10T00:00:00"/>
    <n v="7520"/>
    <n v="668.27"/>
    <n v="502.54"/>
    <n v="5025390.4000000004"/>
    <n v="3779100.8"/>
    <n v="1246289.6000000001"/>
  </r>
  <r>
    <x v="2"/>
    <x v="74"/>
    <x v="9"/>
    <s v="Offline"/>
    <s v="Low"/>
    <x v="249"/>
    <n v="999475467"/>
    <d v="2015-03-24T00:00:00"/>
    <n v="5856"/>
    <n v="81.73"/>
    <n v="56.67"/>
    <n v="478610.88"/>
    <n v="331859.52"/>
    <n v="146751.35999999999"/>
  </r>
  <r>
    <x v="3"/>
    <x v="142"/>
    <x v="6"/>
    <s v="Online"/>
    <s v="High"/>
    <x v="56"/>
    <n v="703250157"/>
    <d v="2015-12-13T00:00:00"/>
    <n v="6204"/>
    <n v="205.7"/>
    <n v="117.11"/>
    <n v="1276162.8"/>
    <n v="726550.44"/>
    <n v="549612.36"/>
  </r>
  <r>
    <x v="0"/>
    <x v="94"/>
    <x v="8"/>
    <s v="Online"/>
    <s v="Medium"/>
    <x v="250"/>
    <n v="680323493"/>
    <d v="2016-06-23T00:00:00"/>
    <n v="1695"/>
    <n v="152.58000000000001"/>
    <n v="97.44"/>
    <n v="258623.1"/>
    <n v="165160.79999999999"/>
    <n v="93462.3"/>
  </r>
  <r>
    <x v="0"/>
    <x v="3"/>
    <x v="8"/>
    <s v="Offline"/>
    <s v="Cancelled"/>
    <x v="102"/>
    <n v="182306802"/>
    <d v="2012-08-06T00:00:00"/>
    <n v="7489"/>
    <n v="152.58000000000001"/>
    <n v="97.44"/>
    <n v="1142671.6200000001"/>
    <n v="729728.16"/>
    <n v="412943.46"/>
  </r>
  <r>
    <x v="0"/>
    <x v="143"/>
    <x v="9"/>
    <s v="Online"/>
    <s v="Low"/>
    <x v="251"/>
    <n v="331123912"/>
    <d v="2012-10-08T00:00:00"/>
    <n v="5779"/>
    <n v="81.73"/>
    <n v="56.67"/>
    <n v="472317.67"/>
    <n v="327495.93"/>
    <n v="144821.74"/>
  </r>
  <r>
    <x v="3"/>
    <x v="144"/>
    <x v="6"/>
    <s v="Online"/>
    <s v="Cancelled"/>
    <x v="252"/>
    <n v="969011151"/>
    <d v="2010-11-06T00:00:00"/>
    <n v="788"/>
    <n v="205.7"/>
    <n v="117.11"/>
    <n v="162091.6"/>
    <n v="92282.68"/>
    <n v="69808.92"/>
  </r>
  <r>
    <x v="0"/>
    <x v="145"/>
    <x v="5"/>
    <s v="Offline"/>
    <s v="High"/>
    <x v="253"/>
    <n v="208517348"/>
    <d v="2013-08-23T00:00:00"/>
    <n v="3772"/>
    <n v="421.89"/>
    <n v="364.69"/>
    <n v="1591369.08"/>
    <n v="1375610.68"/>
    <n v="215758.4"/>
  </r>
  <r>
    <x v="0"/>
    <x v="145"/>
    <x v="3"/>
    <s v="Online"/>
    <s v="Low"/>
    <x v="254"/>
    <n v="282503831"/>
    <d v="2013-06-29T00:00:00"/>
    <n v="8016"/>
    <n v="668.27"/>
    <n v="502.54"/>
    <n v="5356852.32"/>
    <n v="4028360.64"/>
    <n v="1328491.68"/>
  </r>
  <r>
    <x v="4"/>
    <x v="31"/>
    <x v="3"/>
    <s v="Offline"/>
    <s v="High"/>
    <x v="255"/>
    <n v="794144427"/>
    <d v="2015-04-10T00:00:00"/>
    <n v="3839"/>
    <n v="668.27"/>
    <n v="502.54"/>
    <n v="2565488.5299999998"/>
    <n v="1929251.06"/>
    <n v="636237.47"/>
  </r>
  <r>
    <x v="5"/>
    <x v="15"/>
    <x v="11"/>
    <s v="Offline"/>
    <s v="Low"/>
    <x v="256"/>
    <n v="966925466"/>
    <d v="2017-05-22T00:00:00"/>
    <n v="3587"/>
    <n v="9.33"/>
    <n v="6.92"/>
    <n v="33466.71"/>
    <n v="24822.04"/>
    <n v="8644.67"/>
  </r>
  <r>
    <x v="1"/>
    <x v="106"/>
    <x v="11"/>
    <s v="Online"/>
    <s v="Low"/>
    <x v="257"/>
    <n v="994645774"/>
    <d v="2015-08-19T00:00:00"/>
    <n v="6643"/>
    <n v="9.33"/>
    <n v="6.92"/>
    <n v="61979.19"/>
    <n v="45969.56"/>
    <n v="16009.63"/>
  </r>
  <r>
    <x v="0"/>
    <x v="145"/>
    <x v="11"/>
    <s v="Offline"/>
    <s v="Cancelled"/>
    <x v="258"/>
    <n v="691416680"/>
    <d v="2014-01-16T00:00:00"/>
    <n v="4415"/>
    <n v="9.33"/>
    <n v="6.92"/>
    <n v="41191.949999999997"/>
    <n v="30551.8"/>
    <n v="10640.15"/>
  </r>
  <r>
    <x v="0"/>
    <x v="10"/>
    <x v="4"/>
    <s v="Offline"/>
    <s v="High"/>
    <x v="259"/>
    <n v="841662013"/>
    <d v="2014-06-22T00:00:00"/>
    <n v="5348"/>
    <n v="255.28"/>
    <n v="159.41999999999999"/>
    <n v="1365237.44"/>
    <n v="852578.16"/>
    <n v="512659.28"/>
  </r>
  <r>
    <x v="5"/>
    <x v="146"/>
    <x v="8"/>
    <s v="Offline"/>
    <s v="Medium"/>
    <x v="260"/>
    <n v="950118100"/>
    <d v="2012-01-08T00:00:00"/>
    <n v="9914"/>
    <n v="152.58000000000001"/>
    <n v="97.44"/>
    <n v="1512678.12"/>
    <n v="966020.16"/>
    <n v="546657.96"/>
  </r>
  <r>
    <x v="1"/>
    <x v="122"/>
    <x v="2"/>
    <s v="Offline"/>
    <s v="Low"/>
    <x v="261"/>
    <n v="591833770"/>
    <d v="2013-11-25T00:00:00"/>
    <n v="5619"/>
    <n v="154.06"/>
    <n v="90.93"/>
    <n v="865663.14"/>
    <n v="510935.67"/>
    <n v="354727.47"/>
  </r>
  <r>
    <x v="3"/>
    <x v="110"/>
    <x v="8"/>
    <s v="Offline"/>
    <s v="Low"/>
    <x v="262"/>
    <n v="762170350"/>
    <d v="2013-09-12T00:00:00"/>
    <n v="1999"/>
    <n v="152.58000000000001"/>
    <n v="97.44"/>
    <n v="305007.42"/>
    <n v="194782.56"/>
    <n v="110224.86"/>
  </r>
  <r>
    <x v="3"/>
    <x v="139"/>
    <x v="3"/>
    <s v="Offline"/>
    <s v="Low"/>
    <x v="263"/>
    <n v="726801669"/>
    <d v="2017-05-23T00:00:00"/>
    <n v="5620"/>
    <n v="668.27"/>
    <n v="502.54"/>
    <n v="3755677.4"/>
    <n v="2824274.8"/>
    <n v="931402.6"/>
  </r>
  <r>
    <x v="4"/>
    <x v="147"/>
    <x v="4"/>
    <s v="Offline"/>
    <s v="High"/>
    <x v="264"/>
    <n v="271714055"/>
    <d v="2016-06-30T00:00:00"/>
    <n v="5082"/>
    <n v="255.28"/>
    <n v="159.41999999999999"/>
    <n v="1297332.96"/>
    <n v="810172.44"/>
    <n v="487160.52"/>
  </r>
  <r>
    <x v="0"/>
    <x v="20"/>
    <x v="4"/>
    <s v="Offline"/>
    <s v="High"/>
    <x v="265"/>
    <n v="153206336"/>
    <d v="2015-06-25T00:00:00"/>
    <n v="6014"/>
    <n v="255.28"/>
    <n v="159.41999999999999"/>
    <n v="1535253.92"/>
    <n v="958751.88"/>
    <n v="576502.04"/>
  </r>
  <r>
    <x v="1"/>
    <x v="65"/>
    <x v="3"/>
    <s v="Online"/>
    <s v="Cancelled"/>
    <x v="266"/>
    <n v="747889840"/>
    <d v="2011-10-11T00:00:00"/>
    <n v="6078"/>
    <n v="668.27"/>
    <n v="502.54"/>
    <n v="4061745.06"/>
    <n v="3054438.12"/>
    <n v="1007306.94"/>
  </r>
  <r>
    <x v="1"/>
    <x v="30"/>
    <x v="6"/>
    <s v="Online"/>
    <s v="Cancelled"/>
    <x v="267"/>
    <n v="702688395"/>
    <d v="2015-08-20T00:00:00"/>
    <n v="9966"/>
    <n v="205.7"/>
    <n v="117.11"/>
    <n v="2050006.2"/>
    <n v="1167118.26"/>
    <n v="882887.94"/>
  </r>
  <r>
    <x v="1"/>
    <x v="133"/>
    <x v="4"/>
    <s v="Offline"/>
    <s v="Low"/>
    <x v="268"/>
    <n v="984838330"/>
    <d v="2015-05-28T00:00:00"/>
    <n v="4402"/>
    <n v="255.28"/>
    <n v="159.41999999999999"/>
    <n v="1123742.56"/>
    <n v="701766.84"/>
    <n v="421975.72"/>
  </r>
  <r>
    <x v="1"/>
    <x v="122"/>
    <x v="0"/>
    <s v="Offline"/>
    <s v="Medium"/>
    <x v="269"/>
    <n v="831888473"/>
    <d v="2011-12-19T00:00:00"/>
    <n v="3140"/>
    <n v="651.21"/>
    <n v="524.96"/>
    <n v="2044799.4"/>
    <n v="1648374.4"/>
    <n v="396425"/>
  </r>
  <r>
    <x v="0"/>
    <x v="121"/>
    <x v="1"/>
    <s v="Offline"/>
    <s v="Low"/>
    <x v="144"/>
    <n v="901700150"/>
    <d v="2015-01-07T00:00:00"/>
    <n v="1967"/>
    <n v="47.45"/>
    <n v="31.79"/>
    <n v="93334.15"/>
    <n v="62530.93"/>
    <n v="30803.22"/>
  </r>
  <r>
    <x v="0"/>
    <x v="64"/>
    <x v="2"/>
    <s v="Online"/>
    <s v="Cancelled"/>
    <x v="270"/>
    <n v="122447192"/>
    <d v="2015-12-10T00:00:00"/>
    <n v="3700"/>
    <n v="154.06"/>
    <n v="90.93"/>
    <n v="570022"/>
    <n v="336441"/>
    <n v="233581"/>
  </r>
  <r>
    <x v="1"/>
    <x v="131"/>
    <x v="6"/>
    <s v="Online"/>
    <s v="Medium"/>
    <x v="271"/>
    <n v="642615926"/>
    <d v="2015-03-15T00:00:00"/>
    <n v="3188"/>
    <n v="205.7"/>
    <n v="117.11"/>
    <n v="655771.6"/>
    <n v="373346.68"/>
    <n v="282424.92"/>
  </r>
  <r>
    <x v="2"/>
    <x v="130"/>
    <x v="7"/>
    <s v="Offline"/>
    <s v="Medium"/>
    <x v="215"/>
    <n v="181005179"/>
    <d v="2010-05-19T00:00:00"/>
    <n v="2310"/>
    <n v="109.28"/>
    <n v="35.840000000000003"/>
    <n v="252436.8"/>
    <n v="82790.399999999994"/>
    <n v="169646.4"/>
  </r>
  <r>
    <x v="5"/>
    <x v="134"/>
    <x v="8"/>
    <s v="Online"/>
    <s v="Cancelled"/>
    <x v="272"/>
    <n v="576726281"/>
    <d v="2015-03-02T00:00:00"/>
    <n v="4978"/>
    <n v="152.58000000000001"/>
    <n v="97.44"/>
    <n v="759543.24"/>
    <n v="485056.32"/>
    <n v="274486.92"/>
  </r>
  <r>
    <x v="5"/>
    <x v="118"/>
    <x v="3"/>
    <s v="Offline"/>
    <s v="Low"/>
    <x v="273"/>
    <n v="139203059"/>
    <d v="2010-05-01T00:00:00"/>
    <n v="2133"/>
    <n v="668.27"/>
    <n v="502.54"/>
    <n v="1425419.91"/>
    <n v="1071917.82"/>
    <n v="353502.09"/>
  </r>
  <r>
    <x v="1"/>
    <x v="19"/>
    <x v="0"/>
    <s v="Online"/>
    <s v="High"/>
    <x v="274"/>
    <n v="398171842"/>
    <d v="2015-06-27T00:00:00"/>
    <n v="6751"/>
    <n v="651.21"/>
    <n v="524.96"/>
    <n v="4396318.71"/>
    <n v="3544004.96"/>
    <n v="852313.75"/>
  </r>
  <r>
    <x v="5"/>
    <x v="15"/>
    <x v="2"/>
    <s v="Offline"/>
    <s v="Cancelled"/>
    <x v="275"/>
    <n v="253681457"/>
    <d v="2017-06-22T00:00:00"/>
    <n v="8835"/>
    <n v="154.06"/>
    <n v="90.93"/>
    <n v="1361120.1"/>
    <n v="803366.55"/>
    <n v="557753.55000000005"/>
  </r>
  <r>
    <x v="3"/>
    <x v="49"/>
    <x v="9"/>
    <s v="Offline"/>
    <s v="Low"/>
    <x v="276"/>
    <n v="926093232"/>
    <d v="2011-07-12T00:00:00"/>
    <n v="422"/>
    <n v="81.73"/>
    <n v="56.67"/>
    <n v="34490.06"/>
    <n v="23914.74"/>
    <n v="10575.32"/>
  </r>
  <r>
    <x v="0"/>
    <x v="132"/>
    <x v="11"/>
    <s v="Online"/>
    <s v="Cancelled"/>
    <x v="277"/>
    <n v="106080996"/>
    <d v="2012-12-25T00:00:00"/>
    <n v="579"/>
    <n v="9.33"/>
    <n v="6.92"/>
    <n v="5402.07"/>
    <n v="4006.68"/>
    <n v="1395.39"/>
  </r>
  <r>
    <x v="4"/>
    <x v="102"/>
    <x v="10"/>
    <s v="Offline"/>
    <s v="High"/>
    <x v="268"/>
    <n v="504631078"/>
    <d v="2015-06-07T00:00:00"/>
    <n v="405"/>
    <n v="437.2"/>
    <n v="263.33"/>
    <n v="177066"/>
    <n v="106648.65"/>
    <n v="70417.350000000006"/>
  </r>
  <r>
    <x v="0"/>
    <x v="83"/>
    <x v="0"/>
    <s v="Online"/>
    <s v="High"/>
    <x v="278"/>
    <n v="403042304"/>
    <d v="2017-05-29T00:00:00"/>
    <n v="8029"/>
    <n v="651.21"/>
    <n v="524.96"/>
    <n v="5228565.09"/>
    <n v="4214903.84"/>
    <n v="1013661.25"/>
  </r>
  <r>
    <x v="0"/>
    <x v="145"/>
    <x v="5"/>
    <s v="Offline"/>
    <s v="High"/>
    <x v="279"/>
    <n v="402926003"/>
    <d v="2010-12-27T00:00:00"/>
    <n v="3613"/>
    <n v="421.89"/>
    <n v="364.69"/>
    <n v="1524288.57"/>
    <n v="1317624.97"/>
    <n v="206663.6"/>
  </r>
  <r>
    <x v="1"/>
    <x v="91"/>
    <x v="0"/>
    <s v="Online"/>
    <s v="Cancelled"/>
    <x v="280"/>
    <n v="276206004"/>
    <d v="2015-08-21T00:00:00"/>
    <n v="4349"/>
    <n v="651.21"/>
    <n v="524.96"/>
    <n v="2832112.29"/>
    <n v="2283051.04"/>
    <n v="549061.25"/>
  </r>
  <r>
    <x v="1"/>
    <x v="82"/>
    <x v="7"/>
    <s v="Online"/>
    <s v="High"/>
    <x v="281"/>
    <n v="315118634"/>
    <d v="2014-03-16T00:00:00"/>
    <n v="9461"/>
    <n v="109.28"/>
    <n v="35.840000000000003"/>
    <n v="1033898.08"/>
    <n v="339082.23999999999"/>
    <n v="694815.84"/>
  </r>
  <r>
    <x v="1"/>
    <x v="51"/>
    <x v="4"/>
    <s v="Online"/>
    <s v="Medium"/>
    <x v="35"/>
    <n v="882212722"/>
    <d v="2017-01-26T00:00:00"/>
    <n v="5204"/>
    <n v="255.28"/>
    <n v="159.41999999999999"/>
    <n v="1328477.1200000001"/>
    <n v="829621.68"/>
    <n v="498855.44"/>
  </r>
  <r>
    <x v="2"/>
    <x v="148"/>
    <x v="7"/>
    <s v="Offline"/>
    <s v="High"/>
    <x v="282"/>
    <n v="160349595"/>
    <d v="2012-09-21T00:00:00"/>
    <n v="9863"/>
    <n v="109.28"/>
    <n v="35.840000000000003"/>
    <n v="1077828.6399999999"/>
    <n v="353489.91999999998"/>
    <n v="724338.72"/>
  </r>
  <r>
    <x v="1"/>
    <x v="46"/>
    <x v="2"/>
    <s v="Online"/>
    <s v="Cancelled"/>
    <x v="283"/>
    <n v="902703082"/>
    <d v="2010-03-05T00:00:00"/>
    <n v="8757"/>
    <n v="154.06"/>
    <n v="90.93"/>
    <n v="1349103.42"/>
    <n v="796274.01"/>
    <n v="552829.41"/>
  </r>
  <r>
    <x v="1"/>
    <x v="149"/>
    <x v="10"/>
    <s v="Online"/>
    <s v="Medium"/>
    <x v="169"/>
    <n v="982759511"/>
    <d v="2011-04-06T00:00:00"/>
    <n v="9233"/>
    <n v="437.2"/>
    <n v="263.33"/>
    <n v="4036667.6"/>
    <n v="2431325.89"/>
    <n v="1605341.71"/>
  </r>
  <r>
    <x v="3"/>
    <x v="78"/>
    <x v="5"/>
    <s v="Online"/>
    <s v="High"/>
    <x v="284"/>
    <n v="144317710"/>
    <d v="2015-08-19T00:00:00"/>
    <n v="5672"/>
    <n v="421.89"/>
    <n v="364.69"/>
    <n v="2392960.08"/>
    <n v="2068521.68"/>
    <n v="324438.40000000002"/>
  </r>
  <r>
    <x v="0"/>
    <x v="81"/>
    <x v="5"/>
    <s v="Offline"/>
    <s v="Cancelled"/>
    <x v="285"/>
    <n v="451489007"/>
    <d v="2016-03-07T00:00:00"/>
    <n v="4485"/>
    <n v="421.89"/>
    <n v="364.69"/>
    <n v="1892176.65"/>
    <n v="1635634.65"/>
    <n v="256542"/>
  </r>
  <r>
    <x v="1"/>
    <x v="84"/>
    <x v="11"/>
    <s v="Online"/>
    <s v="Medium"/>
    <x v="286"/>
    <n v="438697230"/>
    <d v="2010-10-07T00:00:00"/>
    <n v="9114"/>
    <n v="9.33"/>
    <n v="6.92"/>
    <n v="85033.62"/>
    <n v="63068.88"/>
    <n v="21964.74"/>
  </r>
  <r>
    <x v="0"/>
    <x v="119"/>
    <x v="7"/>
    <s v="Offline"/>
    <s v="Low"/>
    <x v="287"/>
    <n v="960678708"/>
    <d v="2013-05-06T00:00:00"/>
    <n v="5033"/>
    <n v="109.28"/>
    <n v="35.840000000000003"/>
    <n v="550006.24"/>
    <n v="180382.72"/>
    <n v="369623.52"/>
  </r>
  <r>
    <x v="2"/>
    <x v="103"/>
    <x v="6"/>
    <s v="Online"/>
    <s v="Cancelled"/>
    <x v="288"/>
    <n v="242482268"/>
    <d v="2012-07-17T00:00:00"/>
    <n v="4747"/>
    <n v="205.7"/>
    <n v="117.11"/>
    <n v="976457.9"/>
    <n v="555921.17000000004"/>
    <n v="420536.73"/>
  </r>
  <r>
    <x v="1"/>
    <x v="29"/>
    <x v="4"/>
    <s v="Online"/>
    <s v="Medium"/>
    <x v="289"/>
    <n v="629469239"/>
    <d v="2013-02-07T00:00:00"/>
    <n v="2791"/>
    <n v="255.28"/>
    <n v="159.41999999999999"/>
    <n v="712486.48"/>
    <n v="444941.22"/>
    <n v="267545.26"/>
  </r>
  <r>
    <x v="2"/>
    <x v="97"/>
    <x v="2"/>
    <s v="Online"/>
    <s v="Cancelled"/>
    <x v="290"/>
    <n v="937313449"/>
    <d v="2017-01-03T00:00:00"/>
    <n v="734"/>
    <n v="154.06"/>
    <n v="90.93"/>
    <n v="113080.04"/>
    <n v="66742.62"/>
    <n v="46337.42"/>
  </r>
  <r>
    <x v="3"/>
    <x v="39"/>
    <x v="7"/>
    <s v="Online"/>
    <s v="High"/>
    <x v="291"/>
    <n v="502001225"/>
    <d v="2012-05-01T00:00:00"/>
    <n v="2173"/>
    <n v="109.28"/>
    <n v="35.840000000000003"/>
    <n v="237465.44"/>
    <n v="77880.320000000007"/>
    <n v="159585.12"/>
  </r>
  <r>
    <x v="3"/>
    <x v="127"/>
    <x v="1"/>
    <s v="Online"/>
    <s v="Medium"/>
    <x v="79"/>
    <n v="529831397"/>
    <d v="2014-07-21T00:00:00"/>
    <n v="7739"/>
    <n v="47.45"/>
    <n v="31.79"/>
    <n v="367215.55"/>
    <n v="246022.81"/>
    <n v="121192.74"/>
  </r>
  <r>
    <x v="0"/>
    <x v="8"/>
    <x v="0"/>
    <s v="Offline"/>
    <s v="Low"/>
    <x v="292"/>
    <n v="947415292"/>
    <d v="2010-02-05T00:00:00"/>
    <n v="93"/>
    <n v="651.21"/>
    <n v="524.96"/>
    <n v="60562.53"/>
    <n v="48821.279999999999"/>
    <n v="11741.25"/>
  </r>
  <r>
    <x v="0"/>
    <x v="72"/>
    <x v="7"/>
    <s v="Offline"/>
    <s v="Medium"/>
    <x v="293"/>
    <n v="851676738"/>
    <d v="2012-10-14T00:00:00"/>
    <n v="8928"/>
    <n v="109.28"/>
    <n v="35.840000000000003"/>
    <n v="975651.83999999997"/>
    <n v="319979.52000000002"/>
    <n v="655672.31999999995"/>
  </r>
  <r>
    <x v="6"/>
    <x v="150"/>
    <x v="11"/>
    <s v="Offline"/>
    <s v="High"/>
    <x v="294"/>
    <n v="759852063"/>
    <d v="2014-12-21T00:00:00"/>
    <n v="5966"/>
    <n v="9.33"/>
    <n v="6.92"/>
    <n v="55662.78"/>
    <n v="41284.720000000001"/>
    <n v="14378.06"/>
  </r>
  <r>
    <x v="2"/>
    <x v="45"/>
    <x v="2"/>
    <s v="Online"/>
    <s v="Cancelled"/>
    <x v="295"/>
    <n v="359490096"/>
    <d v="2013-07-14T00:00:00"/>
    <n v="9963"/>
    <n v="154.06"/>
    <n v="90.93"/>
    <n v="1534899.78"/>
    <n v="905935.59"/>
    <n v="628964.18999999994"/>
  </r>
  <r>
    <x v="0"/>
    <x v="151"/>
    <x v="6"/>
    <s v="Online"/>
    <s v="Low"/>
    <x v="296"/>
    <n v="758452165"/>
    <d v="2014-04-27T00:00:00"/>
    <n v="1705"/>
    <n v="205.7"/>
    <n v="117.11"/>
    <n v="350718.5"/>
    <n v="199672.55"/>
    <n v="151045.95000000001"/>
  </r>
  <r>
    <x v="3"/>
    <x v="142"/>
    <x v="1"/>
    <s v="Online"/>
    <s v="Low"/>
    <x v="297"/>
    <n v="434912097"/>
    <d v="2012-11-02T00:00:00"/>
    <n v="9009"/>
    <n v="47.45"/>
    <n v="31.79"/>
    <n v="427477.05"/>
    <n v="286396.11"/>
    <n v="141080.94"/>
  </r>
  <r>
    <x v="0"/>
    <x v="80"/>
    <x v="9"/>
    <s v="Offline"/>
    <s v="High"/>
    <x v="298"/>
    <n v="187356221"/>
    <d v="2012-12-30T00:00:00"/>
    <n v="1724"/>
    <n v="81.73"/>
    <n v="56.67"/>
    <n v="140902.51999999999"/>
    <n v="97699.08"/>
    <n v="43203.44"/>
  </r>
  <r>
    <x v="3"/>
    <x v="139"/>
    <x v="0"/>
    <s v="Online"/>
    <s v="High"/>
    <x v="299"/>
    <n v="884583365"/>
    <d v="2016-03-28T00:00:00"/>
    <n v="6730"/>
    <n v="651.21"/>
    <n v="524.96"/>
    <n v="4382643.3"/>
    <n v="3532980.8"/>
    <n v="849662.5"/>
  </r>
  <r>
    <x v="1"/>
    <x v="96"/>
    <x v="10"/>
    <s v="Online"/>
    <s v="Medium"/>
    <x v="300"/>
    <n v="315704858"/>
    <d v="2017-05-17T00:00:00"/>
    <n v="2938"/>
    <n v="437.2"/>
    <n v="263.33"/>
    <n v="1284493.6000000001"/>
    <n v="773663.54"/>
    <n v="510830.06"/>
  </r>
  <r>
    <x v="5"/>
    <x v="152"/>
    <x v="8"/>
    <s v="Offline"/>
    <s v="Cancelled"/>
    <x v="301"/>
    <n v="840144526"/>
    <d v="2016-01-21T00:00:00"/>
    <n v="6290"/>
    <n v="152.58000000000001"/>
    <n v="97.44"/>
    <n v="959728.2"/>
    <n v="612897.6"/>
    <n v="346830.6"/>
  </r>
  <r>
    <x v="3"/>
    <x v="85"/>
    <x v="4"/>
    <s v="Online"/>
    <s v="Low"/>
    <x v="302"/>
    <n v="837638700"/>
    <d v="2013-02-28T00:00:00"/>
    <n v="4760"/>
    <n v="255.28"/>
    <n v="159.41999999999999"/>
    <n v="1215132.8"/>
    <n v="758839.2"/>
    <n v="456293.6"/>
  </r>
  <r>
    <x v="5"/>
    <x v="134"/>
    <x v="5"/>
    <s v="Offline"/>
    <s v="Low"/>
    <x v="303"/>
    <n v="558236205"/>
    <d v="2014-04-05T00:00:00"/>
    <n v="3353"/>
    <n v="421.89"/>
    <n v="364.69"/>
    <n v="1414597.17"/>
    <n v="1222805.57"/>
    <n v="191791.6"/>
  </r>
  <r>
    <x v="4"/>
    <x v="56"/>
    <x v="1"/>
    <s v="Online"/>
    <s v="High"/>
    <x v="304"/>
    <n v="772298371"/>
    <d v="2010-11-11T00:00:00"/>
    <n v="9105"/>
    <n v="47.45"/>
    <n v="31.79"/>
    <n v="432032.25"/>
    <n v="289447.95"/>
    <n v="142584.29999999999"/>
  </r>
  <r>
    <x v="1"/>
    <x v="21"/>
    <x v="8"/>
    <s v="Offline"/>
    <s v="Cancelled"/>
    <x v="305"/>
    <n v="520499026"/>
    <d v="2014-06-17T00:00:00"/>
    <n v="6083"/>
    <n v="152.58000000000001"/>
    <n v="97.44"/>
    <n v="928144.14"/>
    <n v="592727.52"/>
    <n v="335416.62"/>
  </r>
  <r>
    <x v="0"/>
    <x v="87"/>
    <x v="9"/>
    <s v="Offline"/>
    <s v="Medium"/>
    <x v="306"/>
    <n v="263824498"/>
    <d v="2015-01-19T00:00:00"/>
    <n v="387"/>
    <n v="81.73"/>
    <n v="56.67"/>
    <n v="31629.51"/>
    <n v="21931.29"/>
    <n v="9698.2199999999993"/>
  </r>
  <r>
    <x v="1"/>
    <x v="41"/>
    <x v="7"/>
    <s v="Offline"/>
    <s v="Cancelled"/>
    <x v="307"/>
    <n v="533573615"/>
    <d v="2014-10-05T00:00:00"/>
    <n v="5145"/>
    <n v="109.28"/>
    <n v="35.840000000000003"/>
    <n v="562245.6"/>
    <n v="184396.79999999999"/>
    <n v="377848.8"/>
  </r>
  <r>
    <x v="1"/>
    <x v="141"/>
    <x v="0"/>
    <s v="Online"/>
    <s v="Medium"/>
    <x v="308"/>
    <n v="581357705"/>
    <d v="2016-12-13T00:00:00"/>
    <n v="5519"/>
    <n v="651.21"/>
    <n v="524.96"/>
    <n v="3594027.99"/>
    <n v="2897254.24"/>
    <n v="696773.75"/>
  </r>
  <r>
    <x v="2"/>
    <x v="153"/>
    <x v="6"/>
    <s v="Online"/>
    <s v="High"/>
    <x v="153"/>
    <n v="629100596"/>
    <d v="2014-10-15T00:00:00"/>
    <n v="3701"/>
    <n v="205.7"/>
    <n v="117.11"/>
    <n v="761295.7"/>
    <n v="433424.11"/>
    <n v="327871.59000000003"/>
  </r>
  <r>
    <x v="6"/>
    <x v="70"/>
    <x v="3"/>
    <s v="Offline"/>
    <s v="Low"/>
    <x v="309"/>
    <n v="519038617"/>
    <d v="2017-07-23T00:00:00"/>
    <n v="3916"/>
    <n v="668.27"/>
    <n v="502.54"/>
    <n v="2616945.3199999998"/>
    <n v="1967946.64"/>
    <n v="648998.68000000005"/>
  </r>
  <r>
    <x v="4"/>
    <x v="67"/>
    <x v="2"/>
    <s v="Offline"/>
    <s v="High"/>
    <x v="310"/>
    <n v="163720595"/>
    <d v="2016-08-22T00:00:00"/>
    <n v="7417"/>
    <n v="154.06"/>
    <n v="90.93"/>
    <n v="1142663.02"/>
    <n v="674427.81"/>
    <n v="468235.21"/>
  </r>
  <r>
    <x v="1"/>
    <x v="1"/>
    <x v="6"/>
    <s v="Offline"/>
    <s v="Cancelled"/>
    <x v="311"/>
    <n v="896007859"/>
    <d v="2012-02-04T00:00:00"/>
    <n v="7492"/>
    <n v="205.7"/>
    <n v="117.11"/>
    <n v="1541104.4"/>
    <n v="877388.12"/>
    <n v="663716.28"/>
  </r>
  <r>
    <x v="4"/>
    <x v="154"/>
    <x v="8"/>
    <s v="Online"/>
    <s v="Medium"/>
    <x v="312"/>
    <n v="519074237"/>
    <d v="2016-05-12T00:00:00"/>
    <n v="4457"/>
    <n v="152.58000000000001"/>
    <n v="97.44"/>
    <n v="680049.06"/>
    <n v="434290.08"/>
    <n v="245758.98"/>
  </r>
  <r>
    <x v="4"/>
    <x v="155"/>
    <x v="0"/>
    <s v="Online"/>
    <s v="Medium"/>
    <x v="313"/>
    <n v="956406056"/>
    <d v="2012-11-04T00:00:00"/>
    <n v="660"/>
    <n v="651.21"/>
    <n v="524.96"/>
    <n v="429798.6"/>
    <n v="346473.6"/>
    <n v="83325"/>
  </r>
  <r>
    <x v="3"/>
    <x v="156"/>
    <x v="9"/>
    <s v="Online"/>
    <s v="Low"/>
    <x v="314"/>
    <n v="601802146"/>
    <d v="2012-01-21T00:00:00"/>
    <n v="5483"/>
    <n v="81.73"/>
    <n v="56.67"/>
    <n v="448125.59"/>
    <n v="310721.61"/>
    <n v="137403.98000000001"/>
  </r>
  <r>
    <x v="0"/>
    <x v="157"/>
    <x v="4"/>
    <s v="Online"/>
    <s v="High"/>
    <x v="315"/>
    <n v="169373834"/>
    <d v="2010-11-21T00:00:00"/>
    <n v="336"/>
    <n v="255.28"/>
    <n v="159.41999999999999"/>
    <n v="85774.080000000002"/>
    <n v="53565.120000000003"/>
    <n v="32208.959999999999"/>
  </r>
  <r>
    <x v="0"/>
    <x v="83"/>
    <x v="2"/>
    <s v="Online"/>
    <s v="Low"/>
    <x v="316"/>
    <n v="443544948"/>
    <d v="2010-12-01T00:00:00"/>
    <n v="3661"/>
    <n v="154.06"/>
    <n v="90.93"/>
    <n v="564013.66"/>
    <n v="332894.73"/>
    <n v="231118.93"/>
  </r>
  <r>
    <x v="1"/>
    <x v="84"/>
    <x v="4"/>
    <s v="Online"/>
    <s v="Medium"/>
    <x v="317"/>
    <n v="929051816"/>
    <d v="2014-12-11T00:00:00"/>
    <n v="5933"/>
    <n v="255.28"/>
    <n v="159.41999999999999"/>
    <n v="1514576.24"/>
    <n v="945838.86"/>
    <n v="568737.38"/>
  </r>
  <r>
    <x v="1"/>
    <x v="138"/>
    <x v="9"/>
    <s v="Online"/>
    <s v="Cancelled"/>
    <x v="318"/>
    <n v="300943267"/>
    <d v="2015-01-15T00:00:00"/>
    <n v="4655"/>
    <n v="81.73"/>
    <n v="56.67"/>
    <n v="380453.15"/>
    <n v="263798.84999999998"/>
    <n v="116654.3"/>
  </r>
  <r>
    <x v="2"/>
    <x v="55"/>
    <x v="0"/>
    <s v="Online"/>
    <s v="Medium"/>
    <x v="319"/>
    <n v="454580628"/>
    <d v="2012-07-05T00:00:00"/>
    <n v="9365"/>
    <n v="651.21"/>
    <n v="524.96"/>
    <n v="6098581.6500000004"/>
    <n v="4916250.4000000004"/>
    <n v="1182331.25"/>
  </r>
  <r>
    <x v="4"/>
    <x v="158"/>
    <x v="7"/>
    <s v="Online"/>
    <s v="High"/>
    <x v="320"/>
    <n v="655637729"/>
    <d v="2012-11-26T00:00:00"/>
    <n v="6628"/>
    <n v="109.28"/>
    <n v="35.840000000000003"/>
    <n v="724307.84"/>
    <n v="237547.51999999999"/>
    <n v="486760.32"/>
  </r>
  <r>
    <x v="3"/>
    <x v="159"/>
    <x v="7"/>
    <s v="Online"/>
    <s v="Cancelled"/>
    <x v="321"/>
    <n v="690100896"/>
    <d v="2015-09-27T00:00:00"/>
    <n v="5046"/>
    <n v="109.28"/>
    <n v="35.840000000000003"/>
    <n v="551426.88"/>
    <n v="180848.64000000001"/>
    <n v="370578.24"/>
  </r>
  <r>
    <x v="4"/>
    <x v="102"/>
    <x v="7"/>
    <s v="Online"/>
    <s v="Low"/>
    <x v="322"/>
    <n v="414268958"/>
    <d v="2010-01-18T00:00:00"/>
    <n v="246"/>
    <n v="109.28"/>
    <n v="35.840000000000003"/>
    <n v="26882.880000000001"/>
    <n v="8816.64"/>
    <n v="18066.240000000002"/>
  </r>
  <r>
    <x v="0"/>
    <x v="105"/>
    <x v="5"/>
    <s v="Online"/>
    <s v="Low"/>
    <x v="323"/>
    <n v="204753243"/>
    <d v="2016-04-06T00:00:00"/>
    <n v="9890"/>
    <n v="421.89"/>
    <n v="364.69"/>
    <n v="4172492.1"/>
    <n v="3606784.1"/>
    <n v="565708"/>
  </r>
  <r>
    <x v="2"/>
    <x v="123"/>
    <x v="2"/>
    <s v="Offline"/>
    <s v="Medium"/>
    <x v="324"/>
    <n v="508477580"/>
    <d v="2014-01-27T00:00:00"/>
    <n v="8670"/>
    <n v="154.06"/>
    <n v="90.93"/>
    <n v="1335700.2"/>
    <n v="788363.1"/>
    <n v="547337.1"/>
  </r>
  <r>
    <x v="1"/>
    <x v="76"/>
    <x v="8"/>
    <s v="Online"/>
    <s v="Cancelled"/>
    <x v="325"/>
    <n v="492678296"/>
    <d v="2014-09-05T00:00:00"/>
    <n v="3311"/>
    <n v="152.58000000000001"/>
    <n v="97.44"/>
    <n v="505192.38"/>
    <n v="322623.84000000003"/>
    <n v="182568.54"/>
  </r>
  <r>
    <x v="1"/>
    <x v="52"/>
    <x v="6"/>
    <s v="Offline"/>
    <s v="High"/>
    <x v="211"/>
    <n v="294904220"/>
    <d v="2011-05-22T00:00:00"/>
    <n v="7567"/>
    <n v="205.7"/>
    <n v="117.11"/>
    <n v="1556531.9"/>
    <n v="886171.37"/>
    <n v="670360.53"/>
  </r>
  <r>
    <x v="1"/>
    <x v="160"/>
    <x v="9"/>
    <s v="Offline"/>
    <s v="Cancelled"/>
    <x v="15"/>
    <n v="573016679"/>
    <d v="2013-10-04T00:00:00"/>
    <n v="7224"/>
    <n v="81.73"/>
    <n v="56.67"/>
    <n v="590417.52"/>
    <n v="409384.08"/>
    <n v="181033.44"/>
  </r>
  <r>
    <x v="0"/>
    <x v="5"/>
    <x v="11"/>
    <s v="Online"/>
    <s v="High"/>
    <x v="326"/>
    <n v="255189502"/>
    <d v="2013-06-13T00:00:00"/>
    <n v="5099"/>
    <n v="9.33"/>
    <n v="6.92"/>
    <n v="47573.67"/>
    <n v="35285.08"/>
    <n v="12288.59"/>
  </r>
  <r>
    <x v="0"/>
    <x v="71"/>
    <x v="5"/>
    <s v="Online"/>
    <s v="Medium"/>
    <x v="327"/>
    <n v="589909017"/>
    <d v="2010-10-17T00:00:00"/>
    <n v="6042"/>
    <n v="421.89"/>
    <n v="364.69"/>
    <n v="2549059.38"/>
    <n v="2203456.98"/>
    <n v="345602.4"/>
  </r>
  <r>
    <x v="2"/>
    <x v="34"/>
    <x v="1"/>
    <s v="Online"/>
    <s v="High"/>
    <x v="328"/>
    <n v="195974051"/>
    <d v="2010-10-20T00:00:00"/>
    <n v="1932"/>
    <n v="47.45"/>
    <n v="31.79"/>
    <n v="91673.4"/>
    <n v="61418.28"/>
    <n v="30255.119999999999"/>
  </r>
  <r>
    <x v="0"/>
    <x v="87"/>
    <x v="8"/>
    <s v="Online"/>
    <s v="Medium"/>
    <x v="329"/>
    <n v="912495934"/>
    <d v="2012-01-05T00:00:00"/>
    <n v="6680"/>
    <n v="152.58000000000001"/>
    <n v="97.44"/>
    <n v="1019234.4"/>
    <n v="650899.19999999995"/>
    <n v="368335.2"/>
  </r>
  <r>
    <x v="2"/>
    <x v="74"/>
    <x v="7"/>
    <s v="Online"/>
    <s v="Cancelled"/>
    <x v="330"/>
    <n v="148898494"/>
    <d v="2010-08-17T00:00:00"/>
    <n v="1228"/>
    <n v="109.28"/>
    <n v="35.840000000000003"/>
    <n v="134195.84"/>
    <n v="44011.519999999997"/>
    <n v="90184.320000000007"/>
  </r>
  <r>
    <x v="1"/>
    <x v="82"/>
    <x v="1"/>
    <s v="Online"/>
    <s v="Medium"/>
    <x v="331"/>
    <n v="334918057"/>
    <d v="2010-12-22T00:00:00"/>
    <n v="8551"/>
    <n v="47.45"/>
    <n v="31.79"/>
    <n v="405744.95"/>
    <n v="271836.28999999998"/>
    <n v="133908.66"/>
  </r>
  <r>
    <x v="2"/>
    <x v="18"/>
    <x v="0"/>
    <s v="Online"/>
    <s v="High"/>
    <x v="332"/>
    <n v="370603454"/>
    <d v="2015-01-14T00:00:00"/>
    <n v="8652"/>
    <n v="651.21"/>
    <n v="524.96"/>
    <n v="5634268.9199999999"/>
    <n v="4541953.92"/>
    <n v="1092315"/>
  </r>
  <r>
    <x v="5"/>
    <x v="152"/>
    <x v="5"/>
    <s v="Online"/>
    <s v="Low"/>
    <x v="333"/>
    <n v="576316010"/>
    <d v="2010-05-02T00:00:00"/>
    <n v="3569"/>
    <n v="421.89"/>
    <n v="364.69"/>
    <n v="1505725.41"/>
    <n v="1301578.6100000001"/>
    <n v="204146.8"/>
  </r>
  <r>
    <x v="4"/>
    <x v="89"/>
    <x v="10"/>
    <s v="Online"/>
    <s v="Cancelled"/>
    <x v="334"/>
    <n v="442729556"/>
    <d v="2012-05-08T00:00:00"/>
    <n v="2369"/>
    <n v="437.2"/>
    <n v="263.33"/>
    <n v="1035726.8"/>
    <n v="623828.77"/>
    <n v="411898.03"/>
  </r>
  <r>
    <x v="0"/>
    <x v="87"/>
    <x v="11"/>
    <s v="Offline"/>
    <s v="High"/>
    <x v="335"/>
    <n v="880830419"/>
    <d v="2014-09-02T00:00:00"/>
    <n v="6150"/>
    <n v="9.33"/>
    <n v="6.92"/>
    <n v="57379.5"/>
    <n v="42558"/>
    <n v="14821.5"/>
  </r>
  <r>
    <x v="5"/>
    <x v="47"/>
    <x v="1"/>
    <s v="Offline"/>
    <s v="Medium"/>
    <x v="336"/>
    <n v="171917426"/>
    <d v="2015-12-21T00:00:00"/>
    <n v="3042"/>
    <n v="47.45"/>
    <n v="31.79"/>
    <n v="144342.9"/>
    <n v="96705.18"/>
    <n v="47637.72"/>
  </r>
  <r>
    <x v="5"/>
    <x v="114"/>
    <x v="3"/>
    <s v="Online"/>
    <s v="Medium"/>
    <x v="337"/>
    <n v="717601907"/>
    <d v="2015-06-24T00:00:00"/>
    <n v="3206"/>
    <n v="668.27"/>
    <n v="502.54"/>
    <n v="2142473.62"/>
    <n v="1611143.24"/>
    <n v="531330.38"/>
  </r>
  <r>
    <x v="1"/>
    <x v="43"/>
    <x v="5"/>
    <s v="Online"/>
    <s v="Medium"/>
    <x v="338"/>
    <n v="489807689"/>
    <d v="2010-05-12T00:00:00"/>
    <n v="3835"/>
    <n v="421.89"/>
    <n v="364.69"/>
    <n v="1617948.15"/>
    <n v="1398586.15"/>
    <n v="219362"/>
  </r>
  <r>
    <x v="1"/>
    <x v="24"/>
    <x v="8"/>
    <s v="Online"/>
    <s v="Low"/>
    <x v="339"/>
    <n v="680771100"/>
    <d v="2013-08-14T00:00:00"/>
    <n v="4152"/>
    <n v="152.58000000000001"/>
    <n v="97.44"/>
    <n v="633512.16"/>
    <n v="404570.88"/>
    <n v="228941.28"/>
  </r>
  <r>
    <x v="0"/>
    <x v="5"/>
    <x v="5"/>
    <s v="Online"/>
    <s v="Cancelled"/>
    <x v="78"/>
    <n v="753040969"/>
    <d v="2012-10-09T00:00:00"/>
    <n v="412"/>
    <n v="421.89"/>
    <n v="364.69"/>
    <n v="173818.68"/>
    <n v="150252.28"/>
    <n v="23566.400000000001"/>
  </r>
  <r>
    <x v="1"/>
    <x v="161"/>
    <x v="7"/>
    <s v="Offline"/>
    <s v="Cancelled"/>
    <x v="340"/>
    <n v="689478623"/>
    <d v="2011-08-08T00:00:00"/>
    <n v="901"/>
    <n v="109.28"/>
    <n v="35.840000000000003"/>
    <n v="98461.28"/>
    <n v="32291.84"/>
    <n v="66169.440000000002"/>
  </r>
  <r>
    <x v="5"/>
    <x v="15"/>
    <x v="6"/>
    <s v="Online"/>
    <s v="Cancelled"/>
    <x v="341"/>
    <n v="543257892"/>
    <d v="2011-07-16T00:00:00"/>
    <n v="937"/>
    <n v="205.7"/>
    <n v="117.11"/>
    <n v="192740.9"/>
    <n v="109732.07"/>
    <n v="83008.83"/>
  </r>
  <r>
    <x v="1"/>
    <x v="76"/>
    <x v="1"/>
    <s v="Offline"/>
    <s v="Low"/>
    <x v="342"/>
    <n v="887865102"/>
    <d v="2014-06-04T00:00:00"/>
    <n v="7869"/>
    <n v="47.45"/>
    <n v="31.79"/>
    <n v="373384.05"/>
    <n v="250155.51"/>
    <n v="123228.54"/>
  </r>
  <r>
    <x v="1"/>
    <x v="11"/>
    <x v="0"/>
    <s v="Online"/>
    <s v="Low"/>
    <x v="343"/>
    <n v="567099082"/>
    <d v="2012-05-02T00:00:00"/>
    <n v="6075"/>
    <n v="651.21"/>
    <n v="524.96"/>
    <n v="3956100.75"/>
    <n v="3189132"/>
    <n v="766968.75"/>
  </r>
  <r>
    <x v="4"/>
    <x v="67"/>
    <x v="8"/>
    <s v="Offline"/>
    <s v="Cancelled"/>
    <x v="344"/>
    <n v="745071160"/>
    <d v="2013-04-22T00:00:00"/>
    <n v="1968"/>
    <n v="152.58000000000001"/>
    <n v="97.44"/>
    <n v="300277.44"/>
    <n v="191761.92000000001"/>
    <n v="108515.52"/>
  </r>
  <r>
    <x v="0"/>
    <x v="20"/>
    <x v="10"/>
    <s v="Online"/>
    <s v="Low"/>
    <x v="345"/>
    <n v="856205165"/>
    <d v="2015-01-22T00:00:00"/>
    <n v="8990"/>
    <n v="437.2"/>
    <n v="263.33"/>
    <n v="3930428"/>
    <n v="2367336.7000000002"/>
    <n v="1563091.3"/>
  </r>
  <r>
    <x v="4"/>
    <x v="162"/>
    <x v="9"/>
    <s v="Online"/>
    <s v="Medium"/>
    <x v="208"/>
    <n v="855237424"/>
    <d v="2016-07-17T00:00:00"/>
    <n v="2614"/>
    <n v="81.73"/>
    <n v="56.67"/>
    <n v="213642.22"/>
    <n v="148135.38"/>
    <n v="65506.84"/>
  </r>
  <r>
    <x v="0"/>
    <x v="163"/>
    <x v="1"/>
    <s v="Offline"/>
    <s v="Cancelled"/>
    <x v="346"/>
    <n v="767216765"/>
    <d v="2013-12-17T00:00:00"/>
    <n v="5345"/>
    <n v="47.45"/>
    <n v="31.79"/>
    <n v="253620.25"/>
    <n v="169917.55"/>
    <n v="83702.7"/>
  </r>
  <r>
    <x v="0"/>
    <x v="105"/>
    <x v="6"/>
    <s v="Offline"/>
    <s v="Cancelled"/>
    <x v="347"/>
    <n v="237504518"/>
    <d v="2012-01-20T00:00:00"/>
    <n v="1719"/>
    <n v="205.7"/>
    <n v="117.11"/>
    <n v="353598.3"/>
    <n v="201312.09"/>
    <n v="152286.21"/>
  </r>
  <r>
    <x v="1"/>
    <x v="137"/>
    <x v="4"/>
    <s v="Online"/>
    <s v="Cancelled"/>
    <x v="313"/>
    <n v="781774508"/>
    <d v="2012-10-18T00:00:00"/>
    <n v="3305"/>
    <n v="255.28"/>
    <n v="159.41999999999999"/>
    <n v="843700.4"/>
    <n v="526883.1"/>
    <n v="316817.3"/>
  </r>
  <r>
    <x v="3"/>
    <x v="68"/>
    <x v="6"/>
    <s v="Online"/>
    <s v="Low"/>
    <x v="348"/>
    <n v="836013066"/>
    <d v="2011-11-06T00:00:00"/>
    <n v="3699"/>
    <n v="205.7"/>
    <n v="117.11"/>
    <n v="760884.3"/>
    <n v="433189.89"/>
    <n v="327694.40999999997"/>
  </r>
  <r>
    <x v="1"/>
    <x v="24"/>
    <x v="11"/>
    <s v="Online"/>
    <s v="Medium"/>
    <x v="349"/>
    <n v="706519019"/>
    <d v="2016-12-19T00:00:00"/>
    <n v="3533"/>
    <n v="9.33"/>
    <n v="6.92"/>
    <n v="32962.89"/>
    <n v="24448.36"/>
    <n v="8514.5300000000007"/>
  </r>
  <r>
    <x v="0"/>
    <x v="94"/>
    <x v="1"/>
    <s v="Online"/>
    <s v="High"/>
    <x v="350"/>
    <n v="319903695"/>
    <d v="2014-11-11T00:00:00"/>
    <n v="5467"/>
    <n v="47.45"/>
    <n v="31.79"/>
    <n v="259409.15"/>
    <n v="173795.93"/>
    <n v="85613.22"/>
  </r>
  <r>
    <x v="0"/>
    <x v="164"/>
    <x v="3"/>
    <s v="Online"/>
    <s v="Medium"/>
    <x v="351"/>
    <n v="573090922"/>
    <d v="2011-07-02T00:00:00"/>
    <n v="9194"/>
    <n v="668.27"/>
    <n v="502.54"/>
    <n v="6144074.3799999999"/>
    <n v="4620352.76"/>
    <n v="1523721.62"/>
  </r>
  <r>
    <x v="2"/>
    <x v="45"/>
    <x v="7"/>
    <s v="Online"/>
    <s v="Cancelled"/>
    <x v="342"/>
    <n v="183317029"/>
    <d v="2014-05-20T00:00:00"/>
    <n v="6437"/>
    <n v="109.28"/>
    <n v="35.840000000000003"/>
    <n v="703435.36"/>
    <n v="230702.07999999999"/>
    <n v="472733.28"/>
  </r>
  <r>
    <x v="0"/>
    <x v="105"/>
    <x v="9"/>
    <s v="Online"/>
    <s v="Medium"/>
    <x v="352"/>
    <n v="638130843"/>
    <d v="2013-02-03T00:00:00"/>
    <n v="5952"/>
    <n v="81.73"/>
    <n v="56.67"/>
    <n v="486456.96"/>
    <n v="337299.84"/>
    <n v="149157.12"/>
  </r>
  <r>
    <x v="0"/>
    <x v="93"/>
    <x v="0"/>
    <s v="Online"/>
    <s v="Low"/>
    <x v="353"/>
    <n v="345393693"/>
    <d v="2013-05-03T00:00:00"/>
    <n v="8524"/>
    <n v="651.21"/>
    <n v="524.96"/>
    <n v="5550914.04"/>
    <n v="4474759.04"/>
    <n v="1076155"/>
  </r>
  <r>
    <x v="0"/>
    <x v="5"/>
    <x v="0"/>
    <s v="Online"/>
    <s v="Medium"/>
    <x v="354"/>
    <n v="483279407"/>
    <d v="2010-06-26T00:00:00"/>
    <n v="1971"/>
    <n v="651.21"/>
    <n v="524.96"/>
    <n v="1283534.9099999999"/>
    <n v="1034696.16"/>
    <n v="248838.75"/>
  </r>
  <r>
    <x v="4"/>
    <x v="100"/>
    <x v="3"/>
    <s v="Offline"/>
    <s v="Cancelled"/>
    <x v="355"/>
    <n v="950274312"/>
    <d v="2016-04-20T00:00:00"/>
    <n v="6141"/>
    <n v="668.27"/>
    <n v="502.54"/>
    <n v="4103846.07"/>
    <n v="3086098.14"/>
    <n v="1017747.93"/>
  </r>
  <r>
    <x v="1"/>
    <x v="96"/>
    <x v="10"/>
    <s v="Offline"/>
    <s v="Low"/>
    <x v="356"/>
    <n v="815177237"/>
    <d v="2016-10-16T00:00:00"/>
    <n v="7914"/>
    <n v="437.2"/>
    <n v="263.33"/>
    <n v="3460000.8"/>
    <n v="2083993.62"/>
    <n v="1376007.18"/>
  </r>
  <r>
    <x v="5"/>
    <x v="152"/>
    <x v="8"/>
    <s v="Online"/>
    <s v="Low"/>
    <x v="357"/>
    <n v="567099511"/>
    <d v="2014-07-01T00:00:00"/>
    <n v="6202"/>
    <n v="152.58000000000001"/>
    <n v="97.44"/>
    <n v="946301.16"/>
    <n v="604322.88"/>
    <n v="341978.28"/>
  </r>
  <r>
    <x v="0"/>
    <x v="8"/>
    <x v="9"/>
    <s v="Online"/>
    <s v="Cancelled"/>
    <x v="358"/>
    <n v="765464961"/>
    <d v="2016-08-17T00:00:00"/>
    <n v="6947"/>
    <n v="81.73"/>
    <n v="56.67"/>
    <n v="567778.31000000006"/>
    <n v="393686.49"/>
    <n v="174091.82"/>
  </r>
  <r>
    <x v="4"/>
    <x v="158"/>
    <x v="6"/>
    <s v="Offline"/>
    <s v="Low"/>
    <x v="359"/>
    <n v="690009915"/>
    <d v="2016-07-01T00:00:00"/>
    <n v="8122"/>
    <n v="205.7"/>
    <n v="117.11"/>
    <n v="1670695.4"/>
    <n v="951167.42"/>
    <n v="719527.98"/>
  </r>
  <r>
    <x v="0"/>
    <x v="3"/>
    <x v="10"/>
    <s v="Offline"/>
    <s v="Medium"/>
    <x v="360"/>
    <n v="590783202"/>
    <d v="2012-02-04T00:00:00"/>
    <n v="4733"/>
    <n v="437.2"/>
    <n v="263.33"/>
    <n v="2069267.6"/>
    <n v="1246340.8899999999"/>
    <n v="822926.71"/>
  </r>
  <r>
    <x v="3"/>
    <x v="136"/>
    <x v="2"/>
    <s v="Offline"/>
    <s v="Cancelled"/>
    <x v="361"/>
    <n v="338146150"/>
    <d v="2017-07-08T00:00:00"/>
    <n v="3815"/>
    <n v="154.06"/>
    <n v="90.93"/>
    <n v="587738.9"/>
    <n v="346897.95"/>
    <n v="240840.95"/>
  </r>
  <r>
    <x v="0"/>
    <x v="105"/>
    <x v="11"/>
    <s v="Offline"/>
    <s v="Cancelled"/>
    <x v="362"/>
    <n v="772772586"/>
    <d v="2014-02-06T00:00:00"/>
    <n v="9436"/>
    <n v="9.33"/>
    <n v="6.92"/>
    <n v="88037.88"/>
    <n v="65297.120000000003"/>
    <n v="22740.76"/>
  </r>
  <r>
    <x v="4"/>
    <x v="37"/>
    <x v="11"/>
    <s v="Offline"/>
    <s v="Medium"/>
    <x v="363"/>
    <n v="555648839"/>
    <d v="2014-07-26T00:00:00"/>
    <n v="7694"/>
    <n v="9.33"/>
    <n v="6.92"/>
    <n v="71785.02"/>
    <n v="53242.48"/>
    <n v="18542.54"/>
  </r>
  <r>
    <x v="0"/>
    <x v="95"/>
    <x v="8"/>
    <s v="Online"/>
    <s v="Low"/>
    <x v="125"/>
    <n v="218073737"/>
    <d v="2013-06-17T00:00:00"/>
    <n v="1720"/>
    <n v="152.58000000000001"/>
    <n v="97.44"/>
    <n v="262437.59999999998"/>
    <n v="167596.79999999999"/>
    <n v="94840.8"/>
  </r>
  <r>
    <x v="1"/>
    <x v="29"/>
    <x v="11"/>
    <s v="Offline"/>
    <s v="Medium"/>
    <x v="364"/>
    <n v="811658608"/>
    <d v="2014-02-21T00:00:00"/>
    <n v="6674"/>
    <n v="9.33"/>
    <n v="6.92"/>
    <n v="62268.42"/>
    <n v="46184.08"/>
    <n v="16084.34"/>
  </r>
  <r>
    <x v="0"/>
    <x v="72"/>
    <x v="7"/>
    <s v="Online"/>
    <s v="High"/>
    <x v="178"/>
    <n v="758327281"/>
    <d v="2017-05-11T00:00:00"/>
    <n v="4749"/>
    <n v="109.28"/>
    <n v="35.840000000000003"/>
    <n v="518970.72"/>
    <n v="170204.16"/>
    <n v="348766.56"/>
  </r>
  <r>
    <x v="3"/>
    <x v="68"/>
    <x v="0"/>
    <s v="Online"/>
    <s v="Cancelled"/>
    <x v="365"/>
    <n v="800316083"/>
    <d v="2017-03-31T00:00:00"/>
    <n v="169"/>
    <n v="651.21"/>
    <n v="524.96"/>
    <n v="110054.49"/>
    <n v="88718.24"/>
    <n v="21336.25"/>
  </r>
  <r>
    <x v="1"/>
    <x v="42"/>
    <x v="0"/>
    <s v="Offline"/>
    <s v="Medium"/>
    <x v="366"/>
    <n v="850173842"/>
    <d v="2012-08-15T00:00:00"/>
    <n v="4188"/>
    <n v="651.21"/>
    <n v="524.96"/>
    <n v="2727267.48"/>
    <n v="2198532.48"/>
    <n v="528735"/>
  </r>
  <r>
    <x v="2"/>
    <x v="123"/>
    <x v="3"/>
    <s v="Offline"/>
    <s v="Medium"/>
    <x v="367"/>
    <n v="440761888"/>
    <d v="2011-04-01T00:00:00"/>
    <n v="92"/>
    <n v="668.27"/>
    <n v="502.54"/>
    <n v="61480.84"/>
    <n v="46233.68"/>
    <n v="15247.16"/>
  </r>
  <r>
    <x v="4"/>
    <x v="154"/>
    <x v="10"/>
    <s v="Online"/>
    <s v="High"/>
    <x v="368"/>
    <n v="975254046"/>
    <d v="2010-06-06T00:00:00"/>
    <n v="8200"/>
    <n v="437.2"/>
    <n v="263.33"/>
    <n v="3585040"/>
    <n v="2159306"/>
    <n v="1425734"/>
  </r>
  <r>
    <x v="2"/>
    <x v="69"/>
    <x v="3"/>
    <s v="Online"/>
    <s v="High"/>
    <x v="369"/>
    <n v="777136647"/>
    <d v="2016-02-22T00:00:00"/>
    <n v="858"/>
    <n v="668.27"/>
    <n v="502.54"/>
    <n v="573375.66"/>
    <n v="431179.32"/>
    <n v="142196.34"/>
  </r>
  <r>
    <x v="0"/>
    <x v="63"/>
    <x v="6"/>
    <s v="Offline"/>
    <s v="Cancelled"/>
    <x v="370"/>
    <n v="940208518"/>
    <d v="2016-06-19T00:00:00"/>
    <n v="7449"/>
    <n v="205.7"/>
    <n v="117.11"/>
    <n v="1532259.3"/>
    <n v="872352.39"/>
    <n v="659906.91"/>
  </r>
  <r>
    <x v="3"/>
    <x v="13"/>
    <x v="1"/>
    <s v="Online"/>
    <s v="Low"/>
    <x v="371"/>
    <n v="378580987"/>
    <d v="2015-09-21T00:00:00"/>
    <n v="9382"/>
    <n v="47.45"/>
    <n v="31.79"/>
    <n v="445175.9"/>
    <n v="298253.78000000003"/>
    <n v="146922.12"/>
  </r>
  <r>
    <x v="5"/>
    <x v="114"/>
    <x v="8"/>
    <s v="Offline"/>
    <s v="Low"/>
    <x v="372"/>
    <n v="776677882"/>
    <d v="2015-06-25T00:00:00"/>
    <n v="5100"/>
    <n v="152.58000000000001"/>
    <n v="97.44"/>
    <n v="778158"/>
    <n v="496944"/>
    <n v="281214"/>
  </r>
  <r>
    <x v="4"/>
    <x v="158"/>
    <x v="0"/>
    <s v="Offline"/>
    <s v="Low"/>
    <x v="373"/>
    <n v="739235532"/>
    <d v="2010-11-05T00:00:00"/>
    <n v="5076"/>
    <n v="651.21"/>
    <n v="524.96"/>
    <n v="3305541.96"/>
    <n v="2664696.96"/>
    <n v="640845"/>
  </r>
  <r>
    <x v="1"/>
    <x v="133"/>
    <x v="6"/>
    <s v="Offline"/>
    <s v="Low"/>
    <x v="374"/>
    <n v="741302764"/>
    <d v="2016-09-25T00:00:00"/>
    <n v="6816"/>
    <n v="205.7"/>
    <n v="117.11"/>
    <n v="1402051.2"/>
    <n v="798221.76"/>
    <n v="603829.43999999994"/>
  </r>
  <r>
    <x v="1"/>
    <x v="133"/>
    <x v="10"/>
    <s v="Offline"/>
    <s v="Low"/>
    <x v="375"/>
    <n v="878240907"/>
    <d v="2011-09-25T00:00:00"/>
    <n v="9856"/>
    <n v="437.2"/>
    <n v="263.33"/>
    <n v="4309043.2000000002"/>
    <n v="2595380.48"/>
    <n v="1713662.72"/>
  </r>
  <r>
    <x v="2"/>
    <x v="153"/>
    <x v="4"/>
    <s v="Offline"/>
    <s v="Low"/>
    <x v="141"/>
    <n v="415723788"/>
    <d v="2016-07-17T00:00:00"/>
    <n v="762"/>
    <n v="255.28"/>
    <n v="159.41999999999999"/>
    <n v="194523.36"/>
    <n v="121478.04"/>
    <n v="73045.320000000007"/>
  </r>
  <r>
    <x v="0"/>
    <x v="93"/>
    <x v="7"/>
    <s v="Online"/>
    <s v="Cancelled"/>
    <x v="376"/>
    <n v="939737737"/>
    <d v="2015-07-13T00:00:00"/>
    <n v="8134"/>
    <n v="109.28"/>
    <n v="35.840000000000003"/>
    <n v="888883.52"/>
    <n v="291522.56"/>
    <n v="597360.96"/>
  </r>
  <r>
    <x v="1"/>
    <x v="82"/>
    <x v="9"/>
    <s v="Offline"/>
    <s v="High"/>
    <x v="377"/>
    <n v="506581580"/>
    <d v="2012-09-26T00:00:00"/>
    <n v="7602"/>
    <n v="81.73"/>
    <n v="56.67"/>
    <n v="621311.46"/>
    <n v="430805.34"/>
    <n v="190506.12"/>
  </r>
  <r>
    <x v="1"/>
    <x v="42"/>
    <x v="9"/>
    <s v="Online"/>
    <s v="Cancelled"/>
    <x v="378"/>
    <n v="392866647"/>
    <d v="2013-08-06T00:00:00"/>
    <n v="6826"/>
    <n v="81.73"/>
    <n v="56.67"/>
    <n v="557888.98"/>
    <n v="386829.42"/>
    <n v="171059.56"/>
  </r>
  <r>
    <x v="0"/>
    <x v="87"/>
    <x v="7"/>
    <s v="Online"/>
    <s v="Medium"/>
    <x v="71"/>
    <n v="145516765"/>
    <d v="2012-12-03T00:00:00"/>
    <n v="499"/>
    <n v="109.28"/>
    <n v="35.840000000000003"/>
    <n v="54530.720000000001"/>
    <n v="17884.16"/>
    <n v="36646.559999999998"/>
  </r>
  <r>
    <x v="0"/>
    <x v="165"/>
    <x v="1"/>
    <s v="Offline"/>
    <s v="Medium"/>
    <x v="379"/>
    <n v="731768262"/>
    <d v="2014-05-13T00:00:00"/>
    <n v="5345"/>
    <n v="47.45"/>
    <n v="31.79"/>
    <n v="253620.25"/>
    <n v="169917.55"/>
    <n v="83702.7"/>
  </r>
  <r>
    <x v="4"/>
    <x v="166"/>
    <x v="1"/>
    <s v="Offline"/>
    <s v="Medium"/>
    <x v="380"/>
    <n v="489169967"/>
    <d v="2011-03-22T00:00:00"/>
    <n v="5118"/>
    <n v="47.45"/>
    <n v="31.79"/>
    <n v="242849.1"/>
    <n v="162701.22"/>
    <n v="80147.88"/>
  </r>
  <r>
    <x v="0"/>
    <x v="71"/>
    <x v="5"/>
    <s v="Offline"/>
    <s v="Cancelled"/>
    <x v="381"/>
    <n v="975583207"/>
    <d v="2013-01-18T00:00:00"/>
    <n v="5605"/>
    <n v="421.89"/>
    <n v="364.69"/>
    <n v="2364693.4500000002"/>
    <n v="2044087.45"/>
    <n v="320606"/>
  </r>
  <r>
    <x v="3"/>
    <x v="142"/>
    <x v="0"/>
    <s v="Offline"/>
    <s v="Low"/>
    <x v="26"/>
    <n v="219181811"/>
    <d v="2011-07-07T00:00:00"/>
    <n v="9624"/>
    <n v="651.21"/>
    <n v="524.96"/>
    <n v="6267245.04"/>
    <n v="5052215.04"/>
    <n v="1215030"/>
  </r>
  <r>
    <x v="2"/>
    <x v="130"/>
    <x v="6"/>
    <s v="Online"/>
    <s v="Low"/>
    <x v="382"/>
    <n v="368452107"/>
    <d v="2014-03-26T00:00:00"/>
    <n v="2021"/>
    <n v="205.7"/>
    <n v="117.11"/>
    <n v="415719.7"/>
    <n v="236679.31"/>
    <n v="179040.39"/>
  </r>
  <r>
    <x v="2"/>
    <x v="123"/>
    <x v="11"/>
    <s v="Online"/>
    <s v="High"/>
    <x v="383"/>
    <n v="942192924"/>
    <d v="2011-08-20T00:00:00"/>
    <n v="4679"/>
    <n v="9.33"/>
    <n v="6.92"/>
    <n v="43655.07"/>
    <n v="32378.68"/>
    <n v="11276.39"/>
  </r>
  <r>
    <x v="0"/>
    <x v="90"/>
    <x v="6"/>
    <s v="Online"/>
    <s v="High"/>
    <x v="384"/>
    <n v="179515588"/>
    <d v="2016-12-25T00:00:00"/>
    <n v="1507"/>
    <n v="205.7"/>
    <n v="117.11"/>
    <n v="309989.90000000002"/>
    <n v="176484.77"/>
    <n v="133505.13"/>
  </r>
  <r>
    <x v="6"/>
    <x v="167"/>
    <x v="10"/>
    <s v="Online"/>
    <s v="Low"/>
    <x v="385"/>
    <n v="889843928"/>
    <d v="2011-06-23T00:00:00"/>
    <n v="3448"/>
    <n v="437.2"/>
    <n v="263.33"/>
    <n v="1507465.6"/>
    <n v="907961.84"/>
    <n v="599503.76"/>
  </r>
  <r>
    <x v="4"/>
    <x v="162"/>
    <x v="9"/>
    <s v="Online"/>
    <s v="High"/>
    <x v="386"/>
    <n v="102914273"/>
    <d v="2014-08-02T00:00:00"/>
    <n v="3475"/>
    <n v="81.73"/>
    <n v="56.67"/>
    <n v="284011.75"/>
    <n v="196928.25"/>
    <n v="87083.5"/>
  </r>
  <r>
    <x v="1"/>
    <x v="30"/>
    <x v="3"/>
    <s v="Offline"/>
    <s v="Low"/>
    <x v="387"/>
    <n v="318775451"/>
    <d v="2013-01-03T00:00:00"/>
    <n v="1595"/>
    <n v="668.27"/>
    <n v="502.54"/>
    <n v="1065890.6499999999"/>
    <n v="801551.3"/>
    <n v="264339.34999999998"/>
  </r>
  <r>
    <x v="0"/>
    <x v="157"/>
    <x v="5"/>
    <s v="Online"/>
    <s v="High"/>
    <x v="388"/>
    <n v="957788789"/>
    <d v="2017-04-08T00:00:00"/>
    <n v="9842"/>
    <n v="421.89"/>
    <n v="364.69"/>
    <n v="4152241.38"/>
    <n v="3589278.98"/>
    <n v="562962.4"/>
  </r>
  <r>
    <x v="1"/>
    <x v="141"/>
    <x v="10"/>
    <s v="Online"/>
    <s v="Medium"/>
    <x v="389"/>
    <n v="610628116"/>
    <d v="2012-04-08T00:00:00"/>
    <n v="7284"/>
    <n v="437.2"/>
    <n v="263.33"/>
    <n v="3184564.8"/>
    <n v="1918095.72"/>
    <n v="1266469.08"/>
  </r>
  <r>
    <x v="2"/>
    <x v="34"/>
    <x v="5"/>
    <s v="Offline"/>
    <s v="Low"/>
    <x v="390"/>
    <n v="188279759"/>
    <d v="2014-08-07T00:00:00"/>
    <n v="5020"/>
    <n v="421.89"/>
    <n v="364.69"/>
    <n v="2117887.7999999998"/>
    <n v="1830743.8"/>
    <n v="287144"/>
  </r>
  <r>
    <x v="3"/>
    <x v="125"/>
    <x v="9"/>
    <s v="Online"/>
    <s v="Cancelled"/>
    <x v="391"/>
    <n v="672042548"/>
    <d v="2014-12-11T00:00:00"/>
    <n v="1179"/>
    <n v="81.73"/>
    <n v="56.67"/>
    <n v="96359.67"/>
    <n v="66813.929999999993"/>
    <n v="29545.74"/>
  </r>
  <r>
    <x v="1"/>
    <x v="4"/>
    <x v="6"/>
    <s v="Online"/>
    <s v="Cancelled"/>
    <x v="392"/>
    <n v="863527810"/>
    <d v="2012-12-10T00:00:00"/>
    <n v="5923"/>
    <n v="205.7"/>
    <n v="117.11"/>
    <n v="1218361.1000000001"/>
    <n v="693642.53"/>
    <n v="524718.56999999995"/>
  </r>
  <r>
    <x v="1"/>
    <x v="137"/>
    <x v="7"/>
    <s v="Online"/>
    <s v="Cancelled"/>
    <x v="393"/>
    <n v="534659373"/>
    <d v="2013-03-17T00:00:00"/>
    <n v="6445"/>
    <n v="109.28"/>
    <n v="35.840000000000003"/>
    <n v="704309.6"/>
    <n v="230988.79999999999"/>
    <n v="473320.8"/>
  </r>
  <r>
    <x v="1"/>
    <x v="1"/>
    <x v="10"/>
    <s v="Offline"/>
    <s v="Medium"/>
    <x v="394"/>
    <n v="877673566"/>
    <d v="2013-06-10T00:00:00"/>
    <n v="1967"/>
    <n v="437.2"/>
    <n v="263.33"/>
    <n v="859972.4"/>
    <n v="517970.11"/>
    <n v="342002.29"/>
  </r>
  <r>
    <x v="1"/>
    <x v="41"/>
    <x v="10"/>
    <s v="Online"/>
    <s v="Cancelled"/>
    <x v="395"/>
    <n v="455119216"/>
    <d v="2016-06-17T00:00:00"/>
    <n v="8745"/>
    <n v="437.2"/>
    <n v="263.33"/>
    <n v="3823314"/>
    <n v="2302820.85"/>
    <n v="1520493.15"/>
  </r>
  <r>
    <x v="0"/>
    <x v="93"/>
    <x v="1"/>
    <s v="Online"/>
    <s v="High"/>
    <x v="396"/>
    <n v="149857652"/>
    <d v="2011-01-12T00:00:00"/>
    <n v="5064"/>
    <n v="47.45"/>
    <n v="31.79"/>
    <n v="240286.8"/>
    <n v="160984.56"/>
    <n v="79302.240000000005"/>
  </r>
  <r>
    <x v="1"/>
    <x v="51"/>
    <x v="6"/>
    <s v="Online"/>
    <s v="High"/>
    <x v="397"/>
    <n v="915062701"/>
    <d v="2013-04-25T00:00:00"/>
    <n v="6243"/>
    <n v="205.7"/>
    <n v="117.11"/>
    <n v="1284185.1000000001"/>
    <n v="731117.73"/>
    <n v="553067.37"/>
  </r>
  <r>
    <x v="0"/>
    <x v="168"/>
    <x v="8"/>
    <s v="Online"/>
    <s v="High"/>
    <x v="398"/>
    <n v="624220693"/>
    <d v="2010-07-26T00:00:00"/>
    <n v="9629"/>
    <n v="152.58000000000001"/>
    <n v="97.44"/>
    <n v="1469192.82"/>
    <n v="938249.76"/>
    <n v="530943.06000000006"/>
  </r>
  <r>
    <x v="4"/>
    <x v="155"/>
    <x v="5"/>
    <s v="Offline"/>
    <s v="Low"/>
    <x v="399"/>
    <n v="821130454"/>
    <d v="2017-01-07T00:00:00"/>
    <n v="9604"/>
    <n v="421.89"/>
    <n v="364.69"/>
    <n v="4051831.56"/>
    <n v="3502482.76"/>
    <n v="549348.80000000005"/>
  </r>
  <r>
    <x v="1"/>
    <x v="26"/>
    <x v="2"/>
    <s v="Online"/>
    <s v="High"/>
    <x v="400"/>
    <n v="869903314"/>
    <d v="2010-11-04T00:00:00"/>
    <n v="2577"/>
    <n v="154.06"/>
    <n v="90.93"/>
    <n v="397012.62"/>
    <n v="234326.61"/>
    <n v="162686.01"/>
  </r>
  <r>
    <x v="1"/>
    <x v="106"/>
    <x v="2"/>
    <s v="Offline"/>
    <s v="High"/>
    <x v="401"/>
    <n v="204963099"/>
    <d v="2012-03-09T00:00:00"/>
    <n v="1991"/>
    <n v="154.06"/>
    <n v="90.93"/>
    <n v="306733.46000000002"/>
    <n v="181041.63"/>
    <n v="125691.83"/>
  </r>
  <r>
    <x v="1"/>
    <x v="42"/>
    <x v="9"/>
    <s v="Online"/>
    <s v="High"/>
    <x v="402"/>
    <n v="581046140"/>
    <d v="2012-09-19T00:00:00"/>
    <n v="3320"/>
    <n v="81.73"/>
    <n v="56.67"/>
    <n v="271343.59999999998"/>
    <n v="188144.4"/>
    <n v="83199.199999999997"/>
  </r>
  <r>
    <x v="2"/>
    <x v="77"/>
    <x v="4"/>
    <s v="Online"/>
    <s v="High"/>
    <x v="403"/>
    <n v="223201262"/>
    <d v="2015-12-06T00:00:00"/>
    <n v="9068"/>
    <n v="255.28"/>
    <n v="159.41999999999999"/>
    <n v="2314879.04"/>
    <n v="1445620.56"/>
    <n v="869258.48"/>
  </r>
  <r>
    <x v="6"/>
    <x v="70"/>
    <x v="0"/>
    <s v="Offline"/>
    <s v="Low"/>
    <x v="404"/>
    <n v="576789796"/>
    <d v="2011-05-31T00:00:00"/>
    <n v="3773"/>
    <n v="651.21"/>
    <n v="524.96"/>
    <n v="2457015.33"/>
    <n v="1980674.08"/>
    <n v="476341.25"/>
  </r>
  <r>
    <x v="1"/>
    <x v="36"/>
    <x v="8"/>
    <s v="Offline"/>
    <s v="High"/>
    <x v="405"/>
    <n v="457485568"/>
    <d v="2016-07-27T00:00:00"/>
    <n v="9001"/>
    <n v="152.58000000000001"/>
    <n v="97.44"/>
    <n v="1373372.58"/>
    <n v="877057.44"/>
    <n v="496315.14"/>
  </r>
  <r>
    <x v="3"/>
    <x v="101"/>
    <x v="3"/>
    <s v="Online"/>
    <s v="Medium"/>
    <x v="406"/>
    <n v="101274907"/>
    <d v="2011-10-11T00:00:00"/>
    <n v="8350"/>
    <n v="668.27"/>
    <n v="502.54"/>
    <n v="5580054.5"/>
    <n v="4196209"/>
    <n v="1383845.5"/>
  </r>
  <r>
    <x v="0"/>
    <x v="169"/>
    <x v="7"/>
    <s v="Offline"/>
    <s v="Low"/>
    <x v="22"/>
    <n v="714456641"/>
    <d v="2012-05-12T00:00:00"/>
    <n v="2452"/>
    <n v="109.28"/>
    <n v="35.840000000000003"/>
    <n v="267954.56"/>
    <n v="87879.679999999993"/>
    <n v="180074.88"/>
  </r>
  <r>
    <x v="0"/>
    <x v="143"/>
    <x v="9"/>
    <s v="Online"/>
    <s v="High"/>
    <x v="407"/>
    <n v="423642098"/>
    <d v="2012-06-19T00:00:00"/>
    <n v="3966"/>
    <n v="81.73"/>
    <n v="56.67"/>
    <n v="324141.18"/>
    <n v="224753.22"/>
    <n v="99387.96"/>
  </r>
  <r>
    <x v="3"/>
    <x v="170"/>
    <x v="3"/>
    <s v="Offline"/>
    <s v="Cancelled"/>
    <x v="408"/>
    <n v="125755107"/>
    <d v="2010-08-19T00:00:00"/>
    <n v="2586"/>
    <n v="668.27"/>
    <n v="502.54"/>
    <n v="1728146.22"/>
    <n v="1299568.44"/>
    <n v="428577.78"/>
  </r>
  <r>
    <x v="3"/>
    <x v="35"/>
    <x v="2"/>
    <s v="Offline"/>
    <s v="Cancelled"/>
    <x v="239"/>
    <n v="338031995"/>
    <d v="2014-05-05T00:00:00"/>
    <n v="34"/>
    <n v="154.06"/>
    <n v="90.93"/>
    <n v="5238.04"/>
    <n v="3091.62"/>
    <n v="2146.42"/>
  </r>
  <r>
    <x v="4"/>
    <x v="28"/>
    <x v="6"/>
    <s v="Online"/>
    <s v="High"/>
    <x v="409"/>
    <n v="748021590"/>
    <d v="2013-03-14T00:00:00"/>
    <n v="5066"/>
    <n v="205.7"/>
    <n v="117.11"/>
    <n v="1042076.2"/>
    <n v="593279.26"/>
    <n v="448796.94"/>
  </r>
  <r>
    <x v="0"/>
    <x v="3"/>
    <x v="1"/>
    <s v="Offline"/>
    <s v="High"/>
    <x v="410"/>
    <n v="663585221"/>
    <d v="2012-11-26T00:00:00"/>
    <n v="8468"/>
    <n v="47.45"/>
    <n v="31.79"/>
    <n v="401806.6"/>
    <n v="269197.71999999997"/>
    <n v="132608.88"/>
  </r>
  <r>
    <x v="0"/>
    <x v="93"/>
    <x v="10"/>
    <s v="Online"/>
    <s v="Low"/>
    <x v="165"/>
    <n v="362896716"/>
    <d v="2016-04-03T00:00:00"/>
    <n v="8058"/>
    <n v="437.2"/>
    <n v="263.33"/>
    <n v="3522957.6"/>
    <n v="2121913.14"/>
    <n v="1401044.46"/>
  </r>
  <r>
    <x v="4"/>
    <x v="154"/>
    <x v="8"/>
    <s v="Offline"/>
    <s v="Cancelled"/>
    <x v="411"/>
    <n v="644442403"/>
    <d v="2012-06-10T00:00:00"/>
    <n v="3683"/>
    <n v="152.58000000000001"/>
    <n v="97.44"/>
    <n v="561952.14"/>
    <n v="358871.52"/>
    <n v="203080.62"/>
  </r>
  <r>
    <x v="3"/>
    <x v="23"/>
    <x v="6"/>
    <s v="Online"/>
    <s v="Medium"/>
    <x v="412"/>
    <n v="577021110"/>
    <d v="2010-04-30T00:00:00"/>
    <n v="2224"/>
    <n v="205.7"/>
    <n v="117.11"/>
    <n v="457476.8"/>
    <n v="260452.64"/>
    <n v="197024.16"/>
  </r>
  <r>
    <x v="1"/>
    <x v="171"/>
    <x v="9"/>
    <s v="Offline"/>
    <s v="High"/>
    <x v="413"/>
    <n v="649744164"/>
    <d v="2012-03-03T00:00:00"/>
    <n v="2592"/>
    <n v="81.73"/>
    <n v="56.67"/>
    <n v="211844.16"/>
    <n v="146888.64000000001"/>
    <n v="64955.519999999997"/>
  </r>
  <r>
    <x v="4"/>
    <x v="102"/>
    <x v="5"/>
    <s v="Offline"/>
    <s v="Medium"/>
    <x v="414"/>
    <n v="522035396"/>
    <d v="2010-03-07T00:00:00"/>
    <n v="729"/>
    <n v="421.89"/>
    <n v="364.69"/>
    <n v="307557.81"/>
    <n v="265859.01"/>
    <n v="41698.800000000003"/>
  </r>
  <r>
    <x v="1"/>
    <x v="84"/>
    <x v="2"/>
    <s v="Offline"/>
    <s v="Cancelled"/>
    <x v="3"/>
    <n v="373631131"/>
    <d v="2012-10-24T00:00:00"/>
    <n v="4609"/>
    <n v="154.06"/>
    <n v="90.93"/>
    <n v="710062.54"/>
    <n v="419096.37"/>
    <n v="290966.17"/>
  </r>
  <r>
    <x v="4"/>
    <x v="155"/>
    <x v="4"/>
    <s v="Online"/>
    <s v="Low"/>
    <x v="415"/>
    <n v="454580199"/>
    <d v="2010-05-06T00:00:00"/>
    <n v="9238"/>
    <n v="255.28"/>
    <n v="159.41999999999999"/>
    <n v="2358276.64"/>
    <n v="1472721.96"/>
    <n v="885554.68"/>
  </r>
  <r>
    <x v="1"/>
    <x v="61"/>
    <x v="4"/>
    <s v="Offline"/>
    <s v="Cancelled"/>
    <x v="416"/>
    <n v="635243928"/>
    <d v="2017-02-26T00:00:00"/>
    <n v="1650"/>
    <n v="255.28"/>
    <n v="159.41999999999999"/>
    <n v="421212"/>
    <n v="263043"/>
    <n v="158169"/>
  </r>
  <r>
    <x v="1"/>
    <x v="137"/>
    <x v="1"/>
    <s v="Offline"/>
    <s v="Cancelled"/>
    <x v="417"/>
    <n v="856296145"/>
    <d v="2014-04-19T00:00:00"/>
    <n v="5913"/>
    <n v="47.45"/>
    <n v="31.79"/>
    <n v="280571.84999999998"/>
    <n v="187974.27"/>
    <n v="92597.58"/>
  </r>
  <r>
    <x v="1"/>
    <x v="82"/>
    <x v="6"/>
    <s v="Online"/>
    <s v="Medium"/>
    <x v="418"/>
    <n v="678723180"/>
    <d v="2014-08-19T00:00:00"/>
    <n v="8126"/>
    <n v="205.7"/>
    <n v="117.11"/>
    <n v="1671518.2"/>
    <n v="951635.86"/>
    <n v="719882.34"/>
  </r>
  <r>
    <x v="4"/>
    <x v="67"/>
    <x v="10"/>
    <s v="Online"/>
    <s v="Cancelled"/>
    <x v="419"/>
    <n v="633823859"/>
    <d v="2012-09-15T00:00:00"/>
    <n v="1420"/>
    <n v="437.2"/>
    <n v="263.33"/>
    <n v="620824"/>
    <n v="373928.6"/>
    <n v="246895.4"/>
  </r>
  <r>
    <x v="2"/>
    <x v="123"/>
    <x v="10"/>
    <s v="Offline"/>
    <s v="Low"/>
    <x v="163"/>
    <n v="873209512"/>
    <d v="2011-11-19T00:00:00"/>
    <n v="954"/>
    <n v="437.2"/>
    <n v="263.33"/>
    <n v="417088.8"/>
    <n v="251216.82"/>
    <n v="165871.98000000001"/>
  </r>
  <r>
    <x v="2"/>
    <x v="55"/>
    <x v="9"/>
    <s v="Offline"/>
    <s v="Medium"/>
    <x v="420"/>
    <n v="718803966"/>
    <d v="2012-11-27T00:00:00"/>
    <n v="8922"/>
    <n v="81.73"/>
    <n v="56.67"/>
    <n v="729195.06"/>
    <n v="505609.74"/>
    <n v="223585.32"/>
  </r>
  <r>
    <x v="6"/>
    <x v="70"/>
    <x v="2"/>
    <s v="Offline"/>
    <s v="High"/>
    <x v="421"/>
    <n v="912843549"/>
    <d v="2017-05-07T00:00:00"/>
    <n v="9546"/>
    <n v="154.06"/>
    <n v="90.93"/>
    <n v="1470656.76"/>
    <n v="868017.78"/>
    <n v="602638.98"/>
  </r>
  <r>
    <x v="1"/>
    <x v="108"/>
    <x v="3"/>
    <s v="Offline"/>
    <s v="High"/>
    <x v="10"/>
    <n v="467877089"/>
    <d v="2016-08-01T00:00:00"/>
    <n v="4083"/>
    <n v="668.27"/>
    <n v="502.54"/>
    <n v="2728546.41"/>
    <n v="2051870.82"/>
    <n v="676675.59"/>
  </r>
  <r>
    <x v="5"/>
    <x v="99"/>
    <x v="0"/>
    <s v="Offline"/>
    <s v="High"/>
    <x v="422"/>
    <n v="716765916"/>
    <d v="2010-12-14T00:00:00"/>
    <n v="5817"/>
    <n v="651.21"/>
    <n v="524.96"/>
    <n v="3788088.57"/>
    <n v="3053692.32"/>
    <n v="734396.25"/>
  </r>
  <r>
    <x v="0"/>
    <x v="140"/>
    <x v="7"/>
    <s v="Offline"/>
    <s v="High"/>
    <x v="423"/>
    <n v="362683856"/>
    <d v="2012-08-15T00:00:00"/>
    <n v="5067"/>
    <n v="109.28"/>
    <n v="35.840000000000003"/>
    <n v="553721.76"/>
    <n v="181601.28"/>
    <n v="372120.48"/>
  </r>
  <r>
    <x v="5"/>
    <x v="118"/>
    <x v="11"/>
    <s v="Offline"/>
    <s v="Medium"/>
    <x v="424"/>
    <n v="429117238"/>
    <d v="2012-07-24T00:00:00"/>
    <n v="4182"/>
    <n v="9.33"/>
    <n v="6.92"/>
    <n v="39018.06"/>
    <n v="28939.439999999999"/>
    <n v="10078.620000000001"/>
  </r>
  <r>
    <x v="4"/>
    <x v="28"/>
    <x v="7"/>
    <s v="Offline"/>
    <s v="Medium"/>
    <x v="425"/>
    <n v="209864890"/>
    <d v="2013-11-08T00:00:00"/>
    <n v="2539"/>
    <n v="109.28"/>
    <n v="35.840000000000003"/>
    <n v="277461.92"/>
    <n v="90997.759999999995"/>
    <n v="186464.16"/>
  </r>
  <r>
    <x v="1"/>
    <x v="84"/>
    <x v="4"/>
    <s v="Online"/>
    <s v="Low"/>
    <x v="426"/>
    <n v="419038140"/>
    <d v="2013-07-14T00:00:00"/>
    <n v="1553"/>
    <n v="255.28"/>
    <n v="159.41999999999999"/>
    <n v="396449.84"/>
    <n v="247579.26"/>
    <n v="148870.57999999999"/>
  </r>
  <r>
    <x v="3"/>
    <x v="78"/>
    <x v="9"/>
    <s v="Offline"/>
    <s v="Cancelled"/>
    <x v="427"/>
    <n v="941060817"/>
    <d v="2012-11-20T00:00:00"/>
    <n v="9663"/>
    <n v="81.73"/>
    <n v="56.67"/>
    <n v="789756.99"/>
    <n v="547602.21"/>
    <n v="242154.78"/>
  </r>
  <r>
    <x v="3"/>
    <x v="172"/>
    <x v="4"/>
    <s v="Online"/>
    <s v="High"/>
    <x v="428"/>
    <n v="380669248"/>
    <d v="2014-09-24T00:00:00"/>
    <n v="7345"/>
    <n v="255.28"/>
    <n v="159.41999999999999"/>
    <n v="1875031.6"/>
    <n v="1170939.8999999999"/>
    <n v="704091.7"/>
  </r>
  <r>
    <x v="1"/>
    <x v="171"/>
    <x v="7"/>
    <s v="Offline"/>
    <s v="Low"/>
    <x v="429"/>
    <n v="112912261"/>
    <d v="2011-05-29T00:00:00"/>
    <n v="2102"/>
    <n v="109.28"/>
    <n v="35.840000000000003"/>
    <n v="229706.56"/>
    <n v="75335.679999999993"/>
    <n v="154370.88"/>
  </r>
  <r>
    <x v="1"/>
    <x v="17"/>
    <x v="6"/>
    <s v="Offline"/>
    <s v="High"/>
    <x v="430"/>
    <n v="233151185"/>
    <d v="2011-05-15T00:00:00"/>
    <n v="3472"/>
    <n v="205.7"/>
    <n v="117.11"/>
    <n v="714190.4"/>
    <n v="406605.92"/>
    <n v="307584.48"/>
  </r>
  <r>
    <x v="5"/>
    <x v="15"/>
    <x v="0"/>
    <s v="Online"/>
    <s v="Low"/>
    <x v="387"/>
    <n v="907059848"/>
    <d v="2013-01-08T00:00:00"/>
    <n v="8021"/>
    <n v="651.21"/>
    <n v="524.96"/>
    <n v="5223355.41"/>
    <n v="4210704.16"/>
    <n v="1012651.25"/>
  </r>
  <r>
    <x v="1"/>
    <x v="26"/>
    <x v="1"/>
    <s v="Offline"/>
    <s v="Medium"/>
    <x v="431"/>
    <n v="120624577"/>
    <d v="2015-08-05T00:00:00"/>
    <n v="4348"/>
    <n v="47.45"/>
    <n v="31.79"/>
    <n v="206312.6"/>
    <n v="138222.92000000001"/>
    <n v="68089.679999999993"/>
  </r>
  <r>
    <x v="1"/>
    <x v="149"/>
    <x v="7"/>
    <s v="Online"/>
    <s v="High"/>
    <x v="432"/>
    <n v="430144202"/>
    <d v="2015-11-03T00:00:00"/>
    <n v="8083"/>
    <n v="109.28"/>
    <n v="35.840000000000003"/>
    <n v="883310.24"/>
    <n v="289694.71999999997"/>
    <n v="593615.52"/>
  </r>
  <r>
    <x v="3"/>
    <x v="125"/>
    <x v="8"/>
    <s v="Online"/>
    <s v="Medium"/>
    <x v="429"/>
    <n v="412230050"/>
    <d v="2011-05-03T00:00:00"/>
    <n v="6887"/>
    <n v="152.58000000000001"/>
    <n v="97.44"/>
    <n v="1050818.46"/>
    <n v="671069.28"/>
    <n v="379749.18"/>
  </r>
  <r>
    <x v="4"/>
    <x v="9"/>
    <x v="0"/>
    <s v="Online"/>
    <s v="Medium"/>
    <x v="248"/>
    <n v="513805949"/>
    <d v="2012-03-10T00:00:00"/>
    <n v="5453"/>
    <n v="651.21"/>
    <n v="524.96"/>
    <n v="3551048.13"/>
    <n v="2862606.88"/>
    <n v="688441.25"/>
  </r>
  <r>
    <x v="3"/>
    <x v="13"/>
    <x v="6"/>
    <s v="Online"/>
    <s v="High"/>
    <x v="433"/>
    <n v="802108228"/>
    <d v="2014-08-08T00:00:00"/>
    <n v="504"/>
    <n v="205.7"/>
    <n v="117.11"/>
    <n v="103672.8"/>
    <n v="59023.44"/>
    <n v="44649.36"/>
  </r>
  <r>
    <x v="0"/>
    <x v="75"/>
    <x v="4"/>
    <s v="Offline"/>
    <s v="Low"/>
    <x v="434"/>
    <n v="514685714"/>
    <d v="2011-08-10T00:00:00"/>
    <n v="5795"/>
    <n v="255.28"/>
    <n v="159.41999999999999"/>
    <n v="1479347.6"/>
    <n v="923838.9"/>
    <n v="555508.69999999995"/>
  </r>
  <r>
    <x v="1"/>
    <x v="161"/>
    <x v="9"/>
    <s v="Offline"/>
    <s v="Cancelled"/>
    <x v="435"/>
    <n v="309399735"/>
    <d v="2012-10-02T00:00:00"/>
    <n v="7112"/>
    <n v="81.73"/>
    <n v="56.67"/>
    <n v="581263.76"/>
    <n v="403037.04"/>
    <n v="178226.72"/>
  </r>
  <r>
    <x v="1"/>
    <x v="141"/>
    <x v="7"/>
    <s v="Offline"/>
    <s v="Medium"/>
    <x v="436"/>
    <n v="914424121"/>
    <d v="2017-06-03T00:00:00"/>
    <n v="7273"/>
    <n v="109.28"/>
    <n v="35.840000000000003"/>
    <n v="794793.44"/>
    <n v="260664.32000000001"/>
    <n v="534129.12"/>
  </r>
  <r>
    <x v="0"/>
    <x v="3"/>
    <x v="1"/>
    <s v="Offline"/>
    <s v="High"/>
    <x v="437"/>
    <n v="878245198"/>
    <d v="2010-10-16T00:00:00"/>
    <n v="1126"/>
    <n v="47.45"/>
    <n v="31.79"/>
    <n v="53428.7"/>
    <n v="35795.54"/>
    <n v="17633.16"/>
  </r>
  <r>
    <x v="2"/>
    <x v="55"/>
    <x v="3"/>
    <s v="Offline"/>
    <s v="Medium"/>
    <x v="438"/>
    <n v="619661796"/>
    <d v="2012-11-16T00:00:00"/>
    <n v="550"/>
    <n v="668.27"/>
    <n v="502.54"/>
    <n v="367548.5"/>
    <n v="276397"/>
    <n v="91151.5"/>
  </r>
  <r>
    <x v="0"/>
    <x v="128"/>
    <x v="5"/>
    <s v="Online"/>
    <s v="Medium"/>
    <x v="439"/>
    <n v="177785241"/>
    <d v="2014-12-06T00:00:00"/>
    <n v="9458"/>
    <n v="421.89"/>
    <n v="364.69"/>
    <n v="3990235.62"/>
    <n v="3449238.02"/>
    <n v="540997.6"/>
  </r>
  <r>
    <x v="5"/>
    <x v="118"/>
    <x v="3"/>
    <s v="Offline"/>
    <s v="Low"/>
    <x v="440"/>
    <n v="562039363"/>
    <d v="2012-09-26T00:00:00"/>
    <n v="8792"/>
    <n v="668.27"/>
    <n v="502.54"/>
    <n v="5875429.8399999999"/>
    <n v="4418331.68"/>
    <n v="1457098.16"/>
  </r>
  <r>
    <x v="0"/>
    <x v="173"/>
    <x v="0"/>
    <s v="Offline"/>
    <s v="High"/>
    <x v="441"/>
    <n v="602160489"/>
    <d v="2011-01-15T00:00:00"/>
    <n v="1525"/>
    <n v="651.21"/>
    <n v="524.96"/>
    <n v="993095.25"/>
    <n v="800564"/>
    <n v="192531.25"/>
  </r>
  <r>
    <x v="0"/>
    <x v="5"/>
    <x v="10"/>
    <s v="Online"/>
    <s v="Medium"/>
    <x v="442"/>
    <n v="998197448"/>
    <d v="2011-07-15T00:00:00"/>
    <n v="7662"/>
    <n v="437.2"/>
    <n v="263.33"/>
    <n v="3349826.4"/>
    <n v="2017634.46"/>
    <n v="1332191.94"/>
  </r>
  <r>
    <x v="0"/>
    <x v="59"/>
    <x v="7"/>
    <s v="Online"/>
    <s v="Cancelled"/>
    <x v="443"/>
    <n v="270511567"/>
    <d v="2017-01-15T00:00:00"/>
    <n v="9239"/>
    <n v="109.28"/>
    <n v="35.840000000000003"/>
    <n v="1009637.92"/>
    <n v="331125.76000000001"/>
    <n v="678512.16"/>
  </r>
  <r>
    <x v="1"/>
    <x v="52"/>
    <x v="0"/>
    <s v="Offline"/>
    <s v="High"/>
    <x v="444"/>
    <n v="609776675"/>
    <d v="2012-09-28T00:00:00"/>
    <n v="5324"/>
    <n v="651.21"/>
    <n v="524.96"/>
    <n v="3467042.04"/>
    <n v="2794887.04"/>
    <n v="672155"/>
  </r>
  <r>
    <x v="6"/>
    <x v="107"/>
    <x v="4"/>
    <s v="Online"/>
    <s v="Medium"/>
    <x v="445"/>
    <n v="226979100"/>
    <d v="2014-10-20T00:00:00"/>
    <n v="7015"/>
    <n v="255.28"/>
    <n v="159.41999999999999"/>
    <n v="1790789.2"/>
    <n v="1118331.3"/>
    <n v="672457.9"/>
  </r>
  <r>
    <x v="1"/>
    <x v="29"/>
    <x v="5"/>
    <s v="Offline"/>
    <s v="Low"/>
    <x v="446"/>
    <n v="103417670"/>
    <d v="2014-04-30T00:00:00"/>
    <n v="2442"/>
    <n v="421.89"/>
    <n v="364.69"/>
    <n v="1030255.38"/>
    <n v="890572.98"/>
    <n v="139682.4"/>
  </r>
  <r>
    <x v="0"/>
    <x v="132"/>
    <x v="9"/>
    <s v="Offline"/>
    <s v="Low"/>
    <x v="447"/>
    <n v="840703713"/>
    <d v="2010-12-18T00:00:00"/>
    <n v="1766"/>
    <n v="81.73"/>
    <n v="56.67"/>
    <n v="144335.18"/>
    <n v="100079.22"/>
    <n v="44255.96"/>
  </r>
  <r>
    <x v="1"/>
    <x v="115"/>
    <x v="10"/>
    <s v="Online"/>
    <s v="Cancelled"/>
    <x v="90"/>
    <n v="410761058"/>
    <d v="2016-06-19T00:00:00"/>
    <n v="2180"/>
    <n v="437.2"/>
    <n v="263.33"/>
    <n v="953096"/>
    <n v="574059.4"/>
    <n v="379036.6"/>
  </r>
  <r>
    <x v="1"/>
    <x v="42"/>
    <x v="7"/>
    <s v="Online"/>
    <s v="Medium"/>
    <x v="448"/>
    <n v="905826032"/>
    <d v="2013-09-05T00:00:00"/>
    <n v="2907"/>
    <n v="109.28"/>
    <n v="35.840000000000003"/>
    <n v="317676.96000000002"/>
    <n v="104186.88"/>
    <n v="213490.08"/>
  </r>
  <r>
    <x v="0"/>
    <x v="90"/>
    <x v="4"/>
    <s v="Offline"/>
    <s v="High"/>
    <x v="449"/>
    <n v="888447463"/>
    <d v="2013-02-16T00:00:00"/>
    <n v="202"/>
    <n v="255.28"/>
    <n v="159.41999999999999"/>
    <n v="51566.559999999998"/>
    <n v="32202.84"/>
    <n v="19363.72"/>
  </r>
  <r>
    <x v="3"/>
    <x v="136"/>
    <x v="11"/>
    <s v="Online"/>
    <s v="Low"/>
    <x v="450"/>
    <n v="341486680"/>
    <d v="2010-11-15T00:00:00"/>
    <n v="2352"/>
    <n v="9.33"/>
    <n v="6.92"/>
    <n v="21944.16"/>
    <n v="16275.84"/>
    <n v="5668.32"/>
  </r>
  <r>
    <x v="3"/>
    <x v="125"/>
    <x v="10"/>
    <s v="Offline"/>
    <s v="Cancelled"/>
    <x v="451"/>
    <n v="218117511"/>
    <d v="2015-10-13T00:00:00"/>
    <n v="4673"/>
    <n v="437.2"/>
    <n v="263.33"/>
    <n v="2043035.6"/>
    <n v="1230541.0900000001"/>
    <n v="812494.51"/>
  </r>
  <r>
    <x v="5"/>
    <x v="27"/>
    <x v="1"/>
    <s v="Offline"/>
    <s v="High"/>
    <x v="452"/>
    <n v="191826283"/>
    <d v="2014-09-11T00:00:00"/>
    <n v="4515"/>
    <n v="47.45"/>
    <n v="31.79"/>
    <n v="214236.75"/>
    <n v="143531.85"/>
    <n v="70704.899999999994"/>
  </r>
  <r>
    <x v="0"/>
    <x v="5"/>
    <x v="8"/>
    <s v="Online"/>
    <s v="Cancelled"/>
    <x v="453"/>
    <n v="906411826"/>
    <d v="2014-09-07T00:00:00"/>
    <n v="6257"/>
    <n v="152.58000000000001"/>
    <n v="97.44"/>
    <n v="954693.06"/>
    <n v="609682.07999999996"/>
    <n v="345010.98"/>
  </r>
  <r>
    <x v="3"/>
    <x v="139"/>
    <x v="4"/>
    <s v="Online"/>
    <s v="Low"/>
    <x v="454"/>
    <n v="825985467"/>
    <d v="2016-05-13T00:00:00"/>
    <n v="6310"/>
    <n v="255.28"/>
    <n v="159.41999999999999"/>
    <n v="1610816.8"/>
    <n v="1005940.2"/>
    <n v="604876.6"/>
  </r>
  <r>
    <x v="3"/>
    <x v="156"/>
    <x v="3"/>
    <s v="Offline"/>
    <s v="High"/>
    <x v="455"/>
    <n v="284971034"/>
    <d v="2017-06-11T00:00:00"/>
    <n v="8117"/>
    <n v="668.27"/>
    <n v="502.54"/>
    <n v="5424347.5899999999"/>
    <n v="4079117.18"/>
    <n v="1345230.41"/>
  </r>
  <r>
    <x v="1"/>
    <x v="24"/>
    <x v="7"/>
    <s v="Offline"/>
    <s v="Medium"/>
    <x v="456"/>
    <n v="138104856"/>
    <d v="2016-11-18T00:00:00"/>
    <n v="7151"/>
    <n v="109.28"/>
    <n v="35.840000000000003"/>
    <n v="781461.28"/>
    <n v="256291.84"/>
    <n v="525169.43999999994"/>
  </r>
  <r>
    <x v="0"/>
    <x v="105"/>
    <x v="11"/>
    <s v="Offline"/>
    <s v="Cancelled"/>
    <x v="437"/>
    <n v="410435760"/>
    <d v="2010-09-26T00:00:00"/>
    <n v="5917"/>
    <n v="9.33"/>
    <n v="6.92"/>
    <n v="55205.61"/>
    <n v="40945.64"/>
    <n v="14259.97"/>
  </r>
  <r>
    <x v="1"/>
    <x v="26"/>
    <x v="4"/>
    <s v="Online"/>
    <s v="Low"/>
    <x v="457"/>
    <n v="747325074"/>
    <d v="2011-06-18T00:00:00"/>
    <n v="8952"/>
    <n v="255.28"/>
    <n v="159.41999999999999"/>
    <n v="2285266.56"/>
    <n v="1427127.84"/>
    <n v="858138.72"/>
  </r>
  <r>
    <x v="0"/>
    <x v="145"/>
    <x v="8"/>
    <s v="Offline"/>
    <s v="Low"/>
    <x v="458"/>
    <n v="864446628"/>
    <d v="2013-04-29T00:00:00"/>
    <n v="7822"/>
    <n v="152.58000000000001"/>
    <n v="97.44"/>
    <n v="1193480.76"/>
    <n v="762175.68"/>
    <n v="431305.08"/>
  </r>
  <r>
    <x v="2"/>
    <x v="2"/>
    <x v="0"/>
    <s v="Online"/>
    <s v="Low"/>
    <x v="459"/>
    <n v="997786748"/>
    <d v="2012-02-12T00:00:00"/>
    <n v="6127"/>
    <n v="651.21"/>
    <n v="524.96"/>
    <n v="3989963.67"/>
    <n v="3216429.92"/>
    <n v="773533.75"/>
  </r>
  <r>
    <x v="2"/>
    <x v="45"/>
    <x v="5"/>
    <s v="Online"/>
    <s v="Medium"/>
    <x v="460"/>
    <n v="553644263"/>
    <d v="2015-09-28T00:00:00"/>
    <n v="4496"/>
    <n v="421.89"/>
    <n v="364.69"/>
    <n v="1896817.44"/>
    <n v="1639646.24"/>
    <n v="257171.20000000001"/>
  </r>
  <r>
    <x v="3"/>
    <x v="139"/>
    <x v="0"/>
    <s v="Offline"/>
    <s v="High"/>
    <x v="461"/>
    <n v="358630502"/>
    <d v="2010-06-26T00:00:00"/>
    <n v="5590"/>
    <n v="651.21"/>
    <n v="524.96"/>
    <n v="3640263.9"/>
    <n v="2934526.4"/>
    <n v="705737.5"/>
  </r>
  <r>
    <x v="1"/>
    <x v="161"/>
    <x v="1"/>
    <s v="Online"/>
    <s v="Low"/>
    <x v="462"/>
    <n v="409669291"/>
    <d v="2010-03-03T00:00:00"/>
    <n v="9102"/>
    <n v="47.45"/>
    <n v="31.79"/>
    <n v="431889.9"/>
    <n v="289352.58"/>
    <n v="142537.32"/>
  </r>
  <r>
    <x v="0"/>
    <x v="116"/>
    <x v="10"/>
    <s v="Online"/>
    <s v="Medium"/>
    <x v="350"/>
    <n v="323996961"/>
    <d v="2014-11-10T00:00:00"/>
    <n v="6755"/>
    <n v="437.2"/>
    <n v="263.33"/>
    <n v="2953286"/>
    <n v="1778794.15"/>
    <n v="1174491.8500000001"/>
  </r>
  <r>
    <x v="1"/>
    <x v="43"/>
    <x v="3"/>
    <s v="Online"/>
    <s v="High"/>
    <x v="463"/>
    <n v="689162337"/>
    <d v="2013-09-21T00:00:00"/>
    <n v="7305"/>
    <n v="668.27"/>
    <n v="502.54"/>
    <n v="4881712.3499999996"/>
    <n v="3671054.7"/>
    <n v="1210657.6499999999"/>
  </r>
  <r>
    <x v="0"/>
    <x v="116"/>
    <x v="9"/>
    <s v="Offline"/>
    <s v="Cancelled"/>
    <x v="464"/>
    <n v="813026750"/>
    <d v="2012-11-18T00:00:00"/>
    <n v="1537"/>
    <n v="81.73"/>
    <n v="56.67"/>
    <n v="125619.01"/>
    <n v="87101.79"/>
    <n v="38517.22"/>
  </r>
  <r>
    <x v="6"/>
    <x v="107"/>
    <x v="6"/>
    <s v="Online"/>
    <s v="High"/>
    <x v="465"/>
    <n v="973764026"/>
    <d v="2015-01-03T00:00:00"/>
    <n v="7269"/>
    <n v="205.7"/>
    <n v="117.11"/>
    <n v="1495233.3"/>
    <n v="851272.59"/>
    <n v="643960.71"/>
  </r>
  <r>
    <x v="4"/>
    <x v="9"/>
    <x v="11"/>
    <s v="Offline"/>
    <s v="High"/>
    <x v="310"/>
    <n v="169860494"/>
    <d v="2016-09-15T00:00:00"/>
    <n v="4350"/>
    <n v="9.33"/>
    <n v="6.92"/>
    <n v="40585.5"/>
    <n v="30102"/>
    <n v="10483.5"/>
  </r>
  <r>
    <x v="4"/>
    <x v="92"/>
    <x v="10"/>
    <s v="Offline"/>
    <s v="Medium"/>
    <x v="466"/>
    <n v="170114982"/>
    <d v="2011-11-06T00:00:00"/>
    <n v="9658"/>
    <n v="437.2"/>
    <n v="263.33"/>
    <n v="4222477.5999999996"/>
    <n v="2543241.14"/>
    <n v="1679236.46"/>
  </r>
  <r>
    <x v="5"/>
    <x v="114"/>
    <x v="9"/>
    <s v="Offline"/>
    <s v="Cancelled"/>
    <x v="467"/>
    <n v="563638818"/>
    <d v="2010-04-04T00:00:00"/>
    <n v="2106"/>
    <n v="81.73"/>
    <n v="56.67"/>
    <n v="172123.38"/>
    <n v="119347.02"/>
    <n v="52776.36"/>
  </r>
  <r>
    <x v="6"/>
    <x v="150"/>
    <x v="3"/>
    <s v="Online"/>
    <s v="Cancelled"/>
    <x v="89"/>
    <n v="109855830"/>
    <d v="2011-09-20T00:00:00"/>
    <n v="7636"/>
    <n v="668.27"/>
    <n v="502.54"/>
    <n v="5102909.72"/>
    <n v="3837395.44"/>
    <n v="1265514.28"/>
  </r>
  <r>
    <x v="5"/>
    <x v="88"/>
    <x v="8"/>
    <s v="Offline"/>
    <s v="Medium"/>
    <x v="384"/>
    <n v="788502347"/>
    <d v="2016-12-22T00:00:00"/>
    <n v="4222"/>
    <n v="152.58000000000001"/>
    <n v="97.44"/>
    <n v="644192.76"/>
    <n v="411391.68"/>
    <n v="232801.08"/>
  </r>
  <r>
    <x v="1"/>
    <x v="42"/>
    <x v="6"/>
    <s v="Offline"/>
    <s v="High"/>
    <x v="468"/>
    <n v="149627196"/>
    <d v="2016-07-31T00:00:00"/>
    <n v="6867"/>
    <n v="205.7"/>
    <n v="117.11"/>
    <n v="1412541.9"/>
    <n v="804194.37"/>
    <n v="608347.53"/>
  </r>
  <r>
    <x v="5"/>
    <x v="174"/>
    <x v="8"/>
    <s v="Online"/>
    <s v="Medium"/>
    <x v="469"/>
    <n v="763591706"/>
    <d v="2017-01-24T00:00:00"/>
    <n v="2609"/>
    <n v="152.58000000000001"/>
    <n v="97.44"/>
    <n v="398081.22"/>
    <n v="254220.96"/>
    <n v="143860.26"/>
  </r>
  <r>
    <x v="0"/>
    <x v="90"/>
    <x v="7"/>
    <s v="Online"/>
    <s v="Medium"/>
    <x v="470"/>
    <n v="771069705"/>
    <d v="2014-11-26T00:00:00"/>
    <n v="5515"/>
    <n v="109.28"/>
    <n v="35.840000000000003"/>
    <n v="602679.19999999995"/>
    <n v="197657.60000000001"/>
    <n v="405021.6"/>
  </r>
  <r>
    <x v="1"/>
    <x v="25"/>
    <x v="10"/>
    <s v="Offline"/>
    <s v="Cancelled"/>
    <x v="471"/>
    <n v="633047521"/>
    <d v="2015-02-10T00:00:00"/>
    <n v="1684"/>
    <n v="437.2"/>
    <n v="263.33"/>
    <n v="736244.8"/>
    <n v="443447.72"/>
    <n v="292797.08"/>
  </r>
  <r>
    <x v="2"/>
    <x v="153"/>
    <x v="3"/>
    <s v="Offline"/>
    <s v="High"/>
    <x v="472"/>
    <n v="880823981"/>
    <d v="2012-05-14T00:00:00"/>
    <n v="4245"/>
    <n v="668.27"/>
    <n v="502.54"/>
    <n v="2836806.15"/>
    <n v="2133282.2999999998"/>
    <n v="703523.85"/>
  </r>
  <r>
    <x v="3"/>
    <x v="127"/>
    <x v="2"/>
    <s v="Online"/>
    <s v="High"/>
    <x v="473"/>
    <n v="766010415"/>
    <d v="2017-08-11T00:00:00"/>
    <n v="8359"/>
    <n v="154.06"/>
    <n v="90.93"/>
    <n v="1287787.54"/>
    <n v="760083.87"/>
    <n v="527703.67000000004"/>
  </r>
  <r>
    <x v="0"/>
    <x v="119"/>
    <x v="9"/>
    <s v="Online"/>
    <s v="High"/>
    <x v="76"/>
    <n v="510530650"/>
    <d v="2016-04-21T00:00:00"/>
    <n v="6219"/>
    <n v="81.73"/>
    <n v="56.67"/>
    <n v="508278.87"/>
    <n v="352430.73"/>
    <n v="155848.14000000001"/>
  </r>
  <r>
    <x v="3"/>
    <x v="142"/>
    <x v="0"/>
    <s v="Online"/>
    <s v="Cancelled"/>
    <x v="474"/>
    <n v="856621015"/>
    <d v="2010-04-16T00:00:00"/>
    <n v="2049"/>
    <n v="651.21"/>
    <n v="524.96"/>
    <n v="1334329.29"/>
    <n v="1075643.04"/>
    <n v="258686.25"/>
  </r>
  <r>
    <x v="1"/>
    <x v="42"/>
    <x v="6"/>
    <s v="Offline"/>
    <s v="Cancelled"/>
    <x v="295"/>
    <n v="816830337"/>
    <d v="2013-07-11T00:00:00"/>
    <n v="7103"/>
    <n v="205.7"/>
    <n v="117.11"/>
    <n v="1461087.1"/>
    <n v="831832.33"/>
    <n v="629254.77"/>
  </r>
  <r>
    <x v="0"/>
    <x v="75"/>
    <x v="0"/>
    <s v="Offline"/>
    <s v="High"/>
    <x v="475"/>
    <n v="824019944"/>
    <d v="2011-01-26T00:00:00"/>
    <n v="4668"/>
    <n v="651.21"/>
    <n v="524.96"/>
    <n v="3039848.28"/>
    <n v="2450513.2799999998"/>
    <n v="589335"/>
  </r>
  <r>
    <x v="0"/>
    <x v="94"/>
    <x v="0"/>
    <s v="Offline"/>
    <s v="Medium"/>
    <x v="476"/>
    <n v="481363666"/>
    <d v="2015-03-25T00:00:00"/>
    <n v="5060"/>
    <n v="651.21"/>
    <n v="524.96"/>
    <n v="3295122.6"/>
    <n v="2656297.6"/>
    <n v="638825"/>
  </r>
  <r>
    <x v="0"/>
    <x v="3"/>
    <x v="1"/>
    <s v="Offline"/>
    <s v="High"/>
    <x v="477"/>
    <n v="812347829"/>
    <d v="2016-10-29T00:00:00"/>
    <n v="630"/>
    <n v="47.45"/>
    <n v="31.79"/>
    <n v="29893.5"/>
    <n v="20027.7"/>
    <n v="9865.7999999999993"/>
  </r>
  <r>
    <x v="1"/>
    <x v="52"/>
    <x v="3"/>
    <s v="Offline"/>
    <s v="High"/>
    <x v="478"/>
    <n v="210771262"/>
    <d v="2011-10-18T00:00:00"/>
    <n v="755"/>
    <n v="668.27"/>
    <n v="502.54"/>
    <n v="504543.85"/>
    <n v="379417.7"/>
    <n v="125126.15"/>
  </r>
  <r>
    <x v="4"/>
    <x v="166"/>
    <x v="2"/>
    <s v="Online"/>
    <s v="Cancelled"/>
    <x v="479"/>
    <n v="290745294"/>
    <d v="2011-10-04T00:00:00"/>
    <n v="6848"/>
    <n v="154.06"/>
    <n v="90.93"/>
    <n v="1055002.8799999999"/>
    <n v="622688.64"/>
    <n v="432314.24"/>
  </r>
  <r>
    <x v="1"/>
    <x v="41"/>
    <x v="5"/>
    <s v="Offline"/>
    <s v="Medium"/>
    <x v="480"/>
    <n v="936693751"/>
    <d v="2010-11-06T00:00:00"/>
    <n v="7351"/>
    <n v="421.89"/>
    <n v="364.69"/>
    <n v="3101313.39"/>
    <n v="2680836.19"/>
    <n v="420477.2"/>
  </r>
  <r>
    <x v="1"/>
    <x v="96"/>
    <x v="7"/>
    <s v="Offline"/>
    <s v="High"/>
    <x v="481"/>
    <n v="753352963"/>
    <d v="2011-08-06T00:00:00"/>
    <n v="2738"/>
    <n v="109.28"/>
    <n v="35.840000000000003"/>
    <n v="299208.64"/>
    <n v="98129.919999999998"/>
    <n v="201078.72"/>
  </r>
  <r>
    <x v="4"/>
    <x v="154"/>
    <x v="9"/>
    <s v="Online"/>
    <s v="Cancelled"/>
    <x v="482"/>
    <n v="215771758"/>
    <d v="2014-01-23T00:00:00"/>
    <n v="513"/>
    <n v="81.73"/>
    <n v="56.67"/>
    <n v="41927.49"/>
    <n v="29071.71"/>
    <n v="12855.78"/>
  </r>
  <r>
    <x v="0"/>
    <x v="94"/>
    <x v="10"/>
    <s v="Offline"/>
    <s v="Cancelled"/>
    <x v="483"/>
    <n v="319311463"/>
    <d v="2011-07-21T00:00:00"/>
    <n v="213"/>
    <n v="437.2"/>
    <n v="263.33"/>
    <n v="93123.6"/>
    <n v="56089.29"/>
    <n v="37034.31"/>
  </r>
  <r>
    <x v="0"/>
    <x v="3"/>
    <x v="6"/>
    <s v="Online"/>
    <s v="Cancelled"/>
    <x v="484"/>
    <n v="329645907"/>
    <d v="2017-08-15T00:00:00"/>
    <n v="8404"/>
    <n v="205.7"/>
    <n v="117.11"/>
    <n v="1728702.8"/>
    <n v="984192.44"/>
    <n v="744510.36"/>
  </r>
  <r>
    <x v="5"/>
    <x v="152"/>
    <x v="11"/>
    <s v="Offline"/>
    <s v="High"/>
    <x v="485"/>
    <n v="932761418"/>
    <d v="2016-05-07T00:00:00"/>
    <n v="3687"/>
    <n v="9.33"/>
    <n v="6.92"/>
    <n v="34399.71"/>
    <n v="25514.04"/>
    <n v="8885.67"/>
  </r>
  <r>
    <x v="1"/>
    <x v="12"/>
    <x v="4"/>
    <s v="Online"/>
    <s v="Medium"/>
    <x v="486"/>
    <n v="184956824"/>
    <d v="2011-12-04T00:00:00"/>
    <n v="1689"/>
    <n v="255.28"/>
    <n v="159.41999999999999"/>
    <n v="431167.92"/>
    <n v="269260.38"/>
    <n v="161907.54"/>
  </r>
  <r>
    <x v="0"/>
    <x v="169"/>
    <x v="2"/>
    <s v="Offline"/>
    <s v="Medium"/>
    <x v="487"/>
    <n v="262843453"/>
    <d v="2017-03-15T00:00:00"/>
    <n v="74"/>
    <n v="154.06"/>
    <n v="90.93"/>
    <n v="11400.44"/>
    <n v="6728.82"/>
    <n v="4671.62"/>
  </r>
  <r>
    <x v="1"/>
    <x v="61"/>
    <x v="11"/>
    <s v="Offline"/>
    <s v="Cancelled"/>
    <x v="488"/>
    <n v="713345134"/>
    <d v="2012-02-23T00:00:00"/>
    <n v="3532"/>
    <n v="9.33"/>
    <n v="6.92"/>
    <n v="32953.56"/>
    <n v="24441.439999999999"/>
    <n v="8512.1200000000008"/>
  </r>
  <r>
    <x v="1"/>
    <x v="161"/>
    <x v="5"/>
    <s v="Offline"/>
    <s v="High"/>
    <x v="159"/>
    <n v="703698194"/>
    <d v="2015-04-03T00:00:00"/>
    <n v="8788"/>
    <n v="421.89"/>
    <n v="364.69"/>
    <n v="3707569.32"/>
    <n v="3204895.72"/>
    <n v="502673.6"/>
  </r>
  <r>
    <x v="3"/>
    <x v="159"/>
    <x v="10"/>
    <s v="Online"/>
    <s v="Medium"/>
    <x v="22"/>
    <n v="371451461"/>
    <d v="2012-05-26T00:00:00"/>
    <n v="9597"/>
    <n v="437.2"/>
    <n v="263.33"/>
    <n v="4195808.4000000004"/>
    <n v="2527178.0099999998"/>
    <n v="1668630.39"/>
  </r>
  <r>
    <x v="3"/>
    <x v="13"/>
    <x v="8"/>
    <s v="Offline"/>
    <s v="Medium"/>
    <x v="489"/>
    <n v="374466264"/>
    <d v="2013-01-03T00:00:00"/>
    <n v="1744"/>
    <n v="152.58000000000001"/>
    <n v="97.44"/>
    <n v="266099.52"/>
    <n v="169935.35999999999"/>
    <n v="96164.160000000003"/>
  </r>
  <r>
    <x v="0"/>
    <x v="60"/>
    <x v="11"/>
    <s v="Online"/>
    <s v="Low"/>
    <x v="490"/>
    <n v="540916430"/>
    <d v="2016-06-12T00:00:00"/>
    <n v="8047"/>
    <n v="9.33"/>
    <n v="6.92"/>
    <n v="75078.509999999995"/>
    <n v="55685.24"/>
    <n v="19393.27"/>
  </r>
  <r>
    <x v="1"/>
    <x v="26"/>
    <x v="1"/>
    <s v="Offline"/>
    <s v="High"/>
    <x v="491"/>
    <n v="319288289"/>
    <d v="2015-03-11T00:00:00"/>
    <n v="3355"/>
    <n v="47.45"/>
    <n v="31.79"/>
    <n v="159194.75"/>
    <n v="106655.45"/>
    <n v="52539.3"/>
  </r>
  <r>
    <x v="1"/>
    <x v="41"/>
    <x v="0"/>
    <s v="Offline"/>
    <s v="High"/>
    <x v="492"/>
    <n v="128380668"/>
    <d v="2014-09-03T00:00:00"/>
    <n v="9547"/>
    <n v="651.21"/>
    <n v="524.96"/>
    <n v="6217101.8700000001"/>
    <n v="5011793.12"/>
    <n v="1205308.75"/>
  </r>
  <r>
    <x v="0"/>
    <x v="10"/>
    <x v="6"/>
    <s v="Online"/>
    <s v="Cancelled"/>
    <x v="493"/>
    <n v="907304894"/>
    <d v="2013-04-17T00:00:00"/>
    <n v="535"/>
    <n v="205.7"/>
    <n v="117.11"/>
    <n v="110049.5"/>
    <n v="62653.85"/>
    <n v="47395.65"/>
  </r>
  <r>
    <x v="1"/>
    <x v="1"/>
    <x v="0"/>
    <s v="Online"/>
    <s v="High"/>
    <x v="386"/>
    <n v="965484797"/>
    <d v="2014-07-21T00:00:00"/>
    <n v="7262"/>
    <n v="651.21"/>
    <n v="524.96"/>
    <n v="4729087.0199999996"/>
    <n v="3812259.52"/>
    <n v="916827.5"/>
  </r>
  <r>
    <x v="5"/>
    <x v="88"/>
    <x v="5"/>
    <s v="Online"/>
    <s v="High"/>
    <x v="9"/>
    <n v="932656705"/>
    <d v="2015-08-13T00:00:00"/>
    <n v="2700"/>
    <n v="421.89"/>
    <n v="364.69"/>
    <n v="1139103"/>
    <n v="984663"/>
    <n v="154440"/>
  </r>
  <r>
    <x v="1"/>
    <x v="11"/>
    <x v="7"/>
    <s v="Online"/>
    <s v="Low"/>
    <x v="494"/>
    <n v="608869445"/>
    <d v="2010-06-22T00:00:00"/>
    <n v="6854"/>
    <n v="109.28"/>
    <n v="35.840000000000003"/>
    <n v="749005.12"/>
    <n v="245647.35999999999"/>
    <n v="503357.76"/>
  </r>
  <r>
    <x v="0"/>
    <x v="116"/>
    <x v="10"/>
    <s v="Online"/>
    <s v="High"/>
    <x v="495"/>
    <n v="314484345"/>
    <d v="2017-05-14T00:00:00"/>
    <n v="1761"/>
    <n v="437.2"/>
    <n v="263.33"/>
    <n v="769909.2"/>
    <n v="463724.13"/>
    <n v="306185.07"/>
  </r>
  <r>
    <x v="1"/>
    <x v="131"/>
    <x v="8"/>
    <s v="Online"/>
    <s v="High"/>
    <x v="496"/>
    <n v="440175235"/>
    <d v="2013-08-17T00:00:00"/>
    <n v="6488"/>
    <n v="152.58000000000001"/>
    <n v="97.44"/>
    <n v="989939.04"/>
    <n v="632190.71999999997"/>
    <n v="357748.32"/>
  </r>
  <r>
    <x v="5"/>
    <x v="99"/>
    <x v="3"/>
    <s v="Offline"/>
    <s v="Medium"/>
    <x v="32"/>
    <n v="996928441"/>
    <d v="2015-07-23T00:00:00"/>
    <n v="2135"/>
    <n v="668.27"/>
    <n v="502.54"/>
    <n v="1426756.45"/>
    <n v="1072922.8999999999"/>
    <n v="353833.55"/>
  </r>
  <r>
    <x v="1"/>
    <x v="96"/>
    <x v="9"/>
    <s v="Online"/>
    <s v="Low"/>
    <x v="497"/>
    <n v="266042792"/>
    <d v="2014-04-07T00:00:00"/>
    <n v="6829"/>
    <n v="81.73"/>
    <n v="56.67"/>
    <n v="558134.17000000004"/>
    <n v="386999.43"/>
    <n v="171134.74"/>
  </r>
  <r>
    <x v="2"/>
    <x v="55"/>
    <x v="2"/>
    <s v="Online"/>
    <s v="Cancelled"/>
    <x v="498"/>
    <n v="649129617"/>
    <d v="2016-10-29T00:00:00"/>
    <n v="734"/>
    <n v="154.06"/>
    <n v="90.93"/>
    <n v="113080.04"/>
    <n v="66742.62"/>
    <n v="46337.42"/>
  </r>
  <r>
    <x v="1"/>
    <x v="171"/>
    <x v="7"/>
    <s v="Online"/>
    <s v="High"/>
    <x v="499"/>
    <n v="118112742"/>
    <d v="2012-07-25T00:00:00"/>
    <n v="1040"/>
    <n v="109.28"/>
    <n v="35.840000000000003"/>
    <n v="113651.2"/>
    <n v="37273.599999999999"/>
    <n v="76377.600000000006"/>
  </r>
  <r>
    <x v="4"/>
    <x v="16"/>
    <x v="0"/>
    <s v="Online"/>
    <s v="Cancelled"/>
    <x v="500"/>
    <n v="765228497"/>
    <d v="2014-06-20T00:00:00"/>
    <n v="6972"/>
    <n v="651.21"/>
    <n v="524.96"/>
    <n v="4540236.12"/>
    <n v="3660021.12"/>
    <n v="880215"/>
  </r>
  <r>
    <x v="1"/>
    <x v="65"/>
    <x v="4"/>
    <s v="Online"/>
    <s v="Low"/>
    <x v="501"/>
    <n v="253025710"/>
    <d v="2010-03-17T00:00:00"/>
    <n v="4785"/>
    <n v="255.28"/>
    <n v="159.41999999999999"/>
    <n v="1221514.8"/>
    <n v="762824.7"/>
    <n v="458690.1"/>
  </r>
  <r>
    <x v="1"/>
    <x v="106"/>
    <x v="8"/>
    <s v="Online"/>
    <s v="High"/>
    <x v="380"/>
    <n v="364365708"/>
    <d v="2011-04-08T00:00:00"/>
    <n v="2765"/>
    <n v="152.58000000000001"/>
    <n v="97.44"/>
    <n v="421883.7"/>
    <n v="269421.59999999998"/>
    <n v="152462.1"/>
  </r>
  <r>
    <x v="0"/>
    <x v="80"/>
    <x v="5"/>
    <s v="Offline"/>
    <s v="Cancelled"/>
    <x v="502"/>
    <n v="252422320"/>
    <d v="2010-12-14T00:00:00"/>
    <n v="6229"/>
    <n v="421.89"/>
    <n v="364.69"/>
    <n v="2627952.81"/>
    <n v="2271654.0099999998"/>
    <n v="356298.8"/>
  </r>
  <r>
    <x v="2"/>
    <x v="120"/>
    <x v="10"/>
    <s v="Offline"/>
    <s v="Medium"/>
    <x v="503"/>
    <n v="490681874"/>
    <d v="2011-08-30T00:00:00"/>
    <n v="2525"/>
    <n v="437.2"/>
    <n v="263.33"/>
    <n v="1103930"/>
    <n v="664908.25"/>
    <n v="439021.75"/>
  </r>
  <r>
    <x v="2"/>
    <x v="77"/>
    <x v="2"/>
    <s v="Offline"/>
    <s v="Medium"/>
    <x v="504"/>
    <n v="822943198"/>
    <d v="2012-10-05T00:00:00"/>
    <n v="6035"/>
    <n v="154.06"/>
    <n v="90.93"/>
    <n v="929752.1"/>
    <n v="548762.55000000005"/>
    <n v="380989.55"/>
  </r>
  <r>
    <x v="0"/>
    <x v="124"/>
    <x v="1"/>
    <s v="Online"/>
    <s v="Medium"/>
    <x v="505"/>
    <n v="613317620"/>
    <d v="2014-11-12T00:00:00"/>
    <n v="3168"/>
    <n v="47.45"/>
    <n v="31.79"/>
    <n v="150321.60000000001"/>
    <n v="100710.72"/>
    <n v="49610.879999999997"/>
  </r>
  <r>
    <x v="0"/>
    <x v="59"/>
    <x v="10"/>
    <s v="Online"/>
    <s v="Medium"/>
    <x v="506"/>
    <n v="196228969"/>
    <d v="2015-07-16T00:00:00"/>
    <n v="7367"/>
    <n v="437.2"/>
    <n v="263.33"/>
    <n v="3220852.4"/>
    <n v="1939952.11"/>
    <n v="1280900.29"/>
  </r>
  <r>
    <x v="1"/>
    <x v="19"/>
    <x v="6"/>
    <s v="Offline"/>
    <s v="High"/>
    <x v="507"/>
    <n v="426413571"/>
    <d v="2013-11-18T00:00:00"/>
    <n v="4106"/>
    <n v="205.7"/>
    <n v="117.11"/>
    <n v="844604.2"/>
    <n v="480853.66"/>
    <n v="363750.54"/>
  </r>
  <r>
    <x v="4"/>
    <x v="162"/>
    <x v="3"/>
    <s v="Online"/>
    <s v="Cancelled"/>
    <x v="508"/>
    <n v="428920257"/>
    <d v="2013-09-01T00:00:00"/>
    <n v="5890"/>
    <n v="668.27"/>
    <n v="502.54"/>
    <n v="3936110.3"/>
    <n v="2959960.6"/>
    <n v="976149.7"/>
  </r>
  <r>
    <x v="3"/>
    <x v="139"/>
    <x v="3"/>
    <s v="Online"/>
    <s v="High"/>
    <x v="478"/>
    <n v="749110352"/>
    <d v="2011-10-14T00:00:00"/>
    <n v="7255"/>
    <n v="668.27"/>
    <n v="502.54"/>
    <n v="4848298.8499999996"/>
    <n v="3645927.7"/>
    <n v="1202371.1499999999"/>
  </r>
  <r>
    <x v="3"/>
    <x v="35"/>
    <x v="6"/>
    <s v="Offline"/>
    <s v="Low"/>
    <x v="509"/>
    <n v="202657687"/>
    <d v="2010-06-28T00:00:00"/>
    <n v="9768"/>
    <n v="205.7"/>
    <n v="117.11"/>
    <n v="2009277.6"/>
    <n v="1143930.48"/>
    <n v="865347.12"/>
  </r>
  <r>
    <x v="1"/>
    <x v="108"/>
    <x v="2"/>
    <s v="Online"/>
    <s v="Cancelled"/>
    <x v="489"/>
    <n v="825548589"/>
    <d v="2013-01-03T00:00:00"/>
    <n v="7028"/>
    <n v="154.06"/>
    <n v="90.93"/>
    <n v="1082733.68"/>
    <n v="639056.04"/>
    <n v="443677.64"/>
  </r>
  <r>
    <x v="0"/>
    <x v="80"/>
    <x v="2"/>
    <s v="Offline"/>
    <s v="Medium"/>
    <x v="510"/>
    <n v="224081885"/>
    <d v="2011-12-17T00:00:00"/>
    <n v="9664"/>
    <n v="154.06"/>
    <n v="90.93"/>
    <n v="1488835.84"/>
    <n v="878747.52"/>
    <n v="610088.31999999995"/>
  </r>
  <r>
    <x v="1"/>
    <x v="73"/>
    <x v="5"/>
    <s v="Online"/>
    <s v="Low"/>
    <x v="511"/>
    <n v="124868905"/>
    <d v="2016-06-27T00:00:00"/>
    <n v="339"/>
    <n v="421.89"/>
    <n v="364.69"/>
    <n v="143020.71"/>
    <n v="123629.91"/>
    <n v="19390.8"/>
  </r>
  <r>
    <x v="0"/>
    <x v="80"/>
    <x v="2"/>
    <s v="Offline"/>
    <s v="Cancelled"/>
    <x v="512"/>
    <n v="524833476"/>
    <d v="2010-04-06T00:00:00"/>
    <n v="8743"/>
    <n v="154.06"/>
    <n v="90.93"/>
    <n v="1346946.58"/>
    <n v="795000.99"/>
    <n v="551945.59"/>
  </r>
  <r>
    <x v="0"/>
    <x v="175"/>
    <x v="10"/>
    <s v="Offline"/>
    <s v="High"/>
    <x v="451"/>
    <n v="141211926"/>
    <d v="2015-10-14T00:00:00"/>
    <n v="6602"/>
    <n v="437.2"/>
    <n v="263.33"/>
    <n v="2886394.4"/>
    <n v="1738504.66"/>
    <n v="1147889.74"/>
  </r>
  <r>
    <x v="2"/>
    <x v="103"/>
    <x v="5"/>
    <s v="Offline"/>
    <s v="Low"/>
    <x v="505"/>
    <n v="461553084"/>
    <d v="2014-10-18T00:00:00"/>
    <n v="2669"/>
    <n v="421.89"/>
    <n v="364.69"/>
    <n v="1126024.4099999999"/>
    <n v="973357.61"/>
    <n v="152666.79999999999"/>
  </r>
  <r>
    <x v="3"/>
    <x v="35"/>
    <x v="0"/>
    <s v="Online"/>
    <s v="High"/>
    <x v="513"/>
    <n v="793718278"/>
    <d v="2013-04-11T00:00:00"/>
    <n v="7731"/>
    <n v="651.21"/>
    <n v="524.96"/>
    <n v="5034504.51"/>
    <n v="4058465.76"/>
    <n v="976038.75"/>
  </r>
  <r>
    <x v="1"/>
    <x v="42"/>
    <x v="10"/>
    <s v="Offline"/>
    <s v="Cancelled"/>
    <x v="514"/>
    <n v="515881335"/>
    <d v="2014-03-02T00:00:00"/>
    <n v="9606"/>
    <n v="437.2"/>
    <n v="263.33"/>
    <n v="4199743.2"/>
    <n v="2529547.98"/>
    <n v="1670195.22"/>
  </r>
  <r>
    <x v="0"/>
    <x v="168"/>
    <x v="8"/>
    <s v="Offline"/>
    <s v="Low"/>
    <x v="515"/>
    <n v="426528584"/>
    <d v="2013-10-24T00:00:00"/>
    <n v="8141"/>
    <n v="152.58000000000001"/>
    <n v="97.44"/>
    <n v="1242153.78"/>
    <n v="793259.04"/>
    <n v="448894.74"/>
  </r>
  <r>
    <x v="2"/>
    <x v="120"/>
    <x v="0"/>
    <s v="Offline"/>
    <s v="Low"/>
    <x v="516"/>
    <n v="494458854"/>
    <d v="2013-10-12T00:00:00"/>
    <n v="218"/>
    <n v="651.21"/>
    <n v="524.96"/>
    <n v="141963.78"/>
    <n v="114441.28"/>
    <n v="27522.5"/>
  </r>
  <r>
    <x v="4"/>
    <x v="154"/>
    <x v="8"/>
    <s v="Online"/>
    <s v="High"/>
    <x v="517"/>
    <n v="308783471"/>
    <d v="2016-06-19T00:00:00"/>
    <n v="4746"/>
    <n v="152.58000000000001"/>
    <n v="97.44"/>
    <n v="724144.68"/>
    <n v="462450.24"/>
    <n v="261694.44"/>
  </r>
  <r>
    <x v="1"/>
    <x v="17"/>
    <x v="1"/>
    <s v="Online"/>
    <s v="Cancelled"/>
    <x v="518"/>
    <n v="428926265"/>
    <d v="2013-10-22T00:00:00"/>
    <n v="7668"/>
    <n v="47.45"/>
    <n v="31.79"/>
    <n v="363846.6"/>
    <n v="243765.72"/>
    <n v="120080.88"/>
  </r>
  <r>
    <x v="0"/>
    <x v="119"/>
    <x v="5"/>
    <s v="Offline"/>
    <s v="Medium"/>
    <x v="519"/>
    <n v="134623563"/>
    <d v="2014-04-03T00:00:00"/>
    <n v="6959"/>
    <n v="421.89"/>
    <n v="364.69"/>
    <n v="2935932.51"/>
    <n v="2537877.71"/>
    <n v="398054.8"/>
  </r>
  <r>
    <x v="1"/>
    <x v="106"/>
    <x v="11"/>
    <s v="Online"/>
    <s v="Cancelled"/>
    <x v="520"/>
    <n v="575924193"/>
    <d v="2015-10-18T00:00:00"/>
    <n v="7622"/>
    <n v="9.33"/>
    <n v="6.92"/>
    <n v="71113.259999999995"/>
    <n v="52744.24"/>
    <n v="18369.02"/>
  </r>
  <r>
    <x v="1"/>
    <x v="112"/>
    <x v="8"/>
    <s v="Online"/>
    <s v="High"/>
    <x v="521"/>
    <n v="723189485"/>
    <d v="2017-08-31T00:00:00"/>
    <n v="6694"/>
    <n v="152.58000000000001"/>
    <n v="97.44"/>
    <n v="1021370.52"/>
    <n v="652263.36"/>
    <n v="369107.16"/>
  </r>
  <r>
    <x v="1"/>
    <x v="25"/>
    <x v="7"/>
    <s v="Online"/>
    <s v="Cancelled"/>
    <x v="243"/>
    <n v="517093265"/>
    <d v="2016-01-23T00:00:00"/>
    <n v="8243"/>
    <n v="109.28"/>
    <n v="35.840000000000003"/>
    <n v="900795.04"/>
    <n v="295429.12"/>
    <n v="605365.92000000004"/>
  </r>
  <r>
    <x v="1"/>
    <x v="4"/>
    <x v="0"/>
    <s v="Online"/>
    <s v="Medium"/>
    <x v="522"/>
    <n v="418621861"/>
    <d v="2016-02-21T00:00:00"/>
    <n v="8366"/>
    <n v="651.21"/>
    <n v="524.96"/>
    <n v="5448022.8600000003"/>
    <n v="4391815.3600000003"/>
    <n v="1056207.5"/>
  </r>
  <r>
    <x v="3"/>
    <x v="172"/>
    <x v="2"/>
    <s v="Offline"/>
    <s v="High"/>
    <x v="523"/>
    <n v="959074103"/>
    <d v="2012-07-31T00:00:00"/>
    <n v="195"/>
    <n v="154.06"/>
    <n v="90.93"/>
    <n v="30041.7"/>
    <n v="17731.349999999999"/>
    <n v="12310.35"/>
  </r>
  <r>
    <x v="3"/>
    <x v="156"/>
    <x v="3"/>
    <s v="Online"/>
    <s v="Cancelled"/>
    <x v="524"/>
    <n v="490061318"/>
    <d v="2016-04-26T00:00:00"/>
    <n v="8889"/>
    <n v="668.27"/>
    <n v="502.54"/>
    <n v="5940252.0300000003"/>
    <n v="4467078.0599999996"/>
    <n v="1473173.97"/>
  </r>
  <r>
    <x v="1"/>
    <x v="149"/>
    <x v="8"/>
    <s v="Offline"/>
    <s v="Cancelled"/>
    <x v="525"/>
    <n v="133507335"/>
    <d v="2012-10-25T00:00:00"/>
    <n v="6642"/>
    <n v="152.58000000000001"/>
    <n v="97.44"/>
    <n v="1013436.36"/>
    <n v="647196.48"/>
    <n v="366239.88"/>
  </r>
  <r>
    <x v="0"/>
    <x v="169"/>
    <x v="7"/>
    <s v="Online"/>
    <s v="Cancelled"/>
    <x v="526"/>
    <n v="631648480"/>
    <d v="2011-05-09T00:00:00"/>
    <n v="7677"/>
    <n v="109.28"/>
    <n v="35.840000000000003"/>
    <n v="838942.56"/>
    <n v="275143.67999999999"/>
    <n v="563798.88"/>
  </r>
  <r>
    <x v="6"/>
    <x v="70"/>
    <x v="7"/>
    <s v="Offline"/>
    <s v="High"/>
    <x v="527"/>
    <n v="997033584"/>
    <d v="2010-11-18T00:00:00"/>
    <n v="3249"/>
    <n v="109.28"/>
    <n v="35.840000000000003"/>
    <n v="355050.72"/>
    <n v="116444.16"/>
    <n v="238606.56"/>
  </r>
  <r>
    <x v="0"/>
    <x v="50"/>
    <x v="9"/>
    <s v="Online"/>
    <s v="Low"/>
    <x v="528"/>
    <n v="762523972"/>
    <d v="2011-08-08T00:00:00"/>
    <n v="6643"/>
    <n v="81.73"/>
    <n v="56.67"/>
    <n v="542932.39"/>
    <n v="376458.81"/>
    <n v="166473.57999999999"/>
  </r>
  <r>
    <x v="5"/>
    <x v="47"/>
    <x v="2"/>
    <s v="Offline"/>
    <s v="High"/>
    <x v="529"/>
    <n v="431293475"/>
    <d v="2010-09-02T00:00:00"/>
    <n v="8178"/>
    <n v="154.06"/>
    <n v="90.93"/>
    <n v="1259902.68"/>
    <n v="743625.54"/>
    <n v="516277.14"/>
  </r>
  <r>
    <x v="4"/>
    <x v="111"/>
    <x v="7"/>
    <s v="Online"/>
    <s v="Cancelled"/>
    <x v="530"/>
    <n v="126828420"/>
    <d v="2014-03-17T00:00:00"/>
    <n v="203"/>
    <n v="109.28"/>
    <n v="35.840000000000003"/>
    <n v="22183.84"/>
    <n v="7275.52"/>
    <n v="14908.32"/>
  </r>
  <r>
    <x v="1"/>
    <x v="62"/>
    <x v="7"/>
    <s v="Offline"/>
    <s v="Medium"/>
    <x v="531"/>
    <n v="942927634"/>
    <d v="2010-02-24T00:00:00"/>
    <n v="2096"/>
    <n v="109.28"/>
    <n v="35.840000000000003"/>
    <n v="229050.88"/>
    <n v="75120.639999999999"/>
    <n v="153930.23999999999"/>
  </r>
  <r>
    <x v="5"/>
    <x v="176"/>
    <x v="7"/>
    <s v="Offline"/>
    <s v="Medium"/>
    <x v="532"/>
    <n v="893702447"/>
    <d v="2010-05-25T00:00:00"/>
    <n v="5269"/>
    <n v="109.28"/>
    <n v="35.840000000000003"/>
    <n v="575796.31999999995"/>
    <n v="188840.95999999999"/>
    <n v="386955.36"/>
  </r>
  <r>
    <x v="4"/>
    <x v="89"/>
    <x v="3"/>
    <s v="Online"/>
    <s v="High"/>
    <x v="533"/>
    <n v="763576686"/>
    <d v="2016-08-26T00:00:00"/>
    <n v="8165"/>
    <n v="668.27"/>
    <n v="502.54"/>
    <n v="5456424.5499999998"/>
    <n v="4103239.1"/>
    <n v="1353185.45"/>
  </r>
  <r>
    <x v="3"/>
    <x v="177"/>
    <x v="7"/>
    <s v="Offline"/>
    <s v="Medium"/>
    <x v="90"/>
    <n v="957286679"/>
    <d v="2016-06-11T00:00:00"/>
    <n v="1256"/>
    <n v="109.28"/>
    <n v="35.840000000000003"/>
    <n v="137255.67999999999"/>
    <n v="45015.040000000001"/>
    <n v="92240.639999999999"/>
  </r>
  <r>
    <x v="0"/>
    <x v="128"/>
    <x v="9"/>
    <s v="Online"/>
    <s v="Low"/>
    <x v="534"/>
    <n v="149881255"/>
    <d v="2017-02-16T00:00:00"/>
    <n v="2049"/>
    <n v="81.73"/>
    <n v="56.67"/>
    <n v="167464.76999999999"/>
    <n v="116116.83"/>
    <n v="51347.94"/>
  </r>
  <r>
    <x v="3"/>
    <x v="104"/>
    <x v="5"/>
    <s v="Offline"/>
    <s v="Cancelled"/>
    <x v="535"/>
    <n v="236721742"/>
    <d v="2012-02-26T00:00:00"/>
    <n v="79"/>
    <n v="421.89"/>
    <n v="364.69"/>
    <n v="33329.31"/>
    <n v="28810.51"/>
    <n v="4518.8"/>
  </r>
  <r>
    <x v="6"/>
    <x v="167"/>
    <x v="8"/>
    <s v="Offline"/>
    <s v="Medium"/>
    <x v="536"/>
    <n v="483481967"/>
    <d v="2015-01-24T00:00:00"/>
    <n v="1913"/>
    <n v="152.58000000000001"/>
    <n v="97.44"/>
    <n v="291885.53999999998"/>
    <n v="186402.72"/>
    <n v="105482.82"/>
  </r>
  <r>
    <x v="0"/>
    <x v="93"/>
    <x v="7"/>
    <s v="Online"/>
    <s v="High"/>
    <x v="537"/>
    <n v="676148259"/>
    <d v="2017-05-18T00:00:00"/>
    <n v="6150"/>
    <n v="109.28"/>
    <n v="35.840000000000003"/>
    <n v="672072"/>
    <n v="220416"/>
    <n v="451656"/>
  </r>
  <r>
    <x v="1"/>
    <x v="24"/>
    <x v="5"/>
    <s v="Offline"/>
    <s v="Cancelled"/>
    <x v="538"/>
    <n v="671019446"/>
    <d v="2015-12-28T00:00:00"/>
    <n v="8421"/>
    <n v="421.89"/>
    <n v="364.69"/>
    <n v="3552735.69"/>
    <n v="3071054.49"/>
    <n v="481681.2"/>
  </r>
  <r>
    <x v="4"/>
    <x v="67"/>
    <x v="1"/>
    <s v="Online"/>
    <s v="Medium"/>
    <x v="539"/>
    <n v="844706857"/>
    <d v="2016-01-18T00:00:00"/>
    <n v="6385"/>
    <n v="47.45"/>
    <n v="31.79"/>
    <n v="302968.25"/>
    <n v="202979.15"/>
    <n v="99989.1"/>
  </r>
  <r>
    <x v="1"/>
    <x v="4"/>
    <x v="11"/>
    <s v="Offline"/>
    <s v="Low"/>
    <x v="540"/>
    <n v="744134318"/>
    <d v="2012-05-16T00:00:00"/>
    <n v="4736"/>
    <n v="9.33"/>
    <n v="6.92"/>
    <n v="44186.879999999997"/>
    <n v="32773.120000000003"/>
    <n v="11413.76"/>
  </r>
  <r>
    <x v="0"/>
    <x v="90"/>
    <x v="10"/>
    <s v="Online"/>
    <s v="Medium"/>
    <x v="541"/>
    <n v="436538159"/>
    <d v="2016-04-25T00:00:00"/>
    <n v="197"/>
    <n v="437.2"/>
    <n v="263.33"/>
    <n v="86128.4"/>
    <n v="51876.01"/>
    <n v="34252.39"/>
  </r>
  <r>
    <x v="1"/>
    <x v="112"/>
    <x v="9"/>
    <s v="Offline"/>
    <s v="Medium"/>
    <x v="542"/>
    <n v="959467208"/>
    <d v="2013-08-11T00:00:00"/>
    <n v="6523"/>
    <n v="81.73"/>
    <n v="56.67"/>
    <n v="533124.79"/>
    <n v="369658.41"/>
    <n v="163466.38"/>
  </r>
  <r>
    <x v="0"/>
    <x v="165"/>
    <x v="2"/>
    <s v="Online"/>
    <s v="High"/>
    <x v="543"/>
    <n v="270782792"/>
    <d v="2013-09-04T00:00:00"/>
    <n v="9500"/>
    <n v="154.06"/>
    <n v="90.93"/>
    <n v="1463570"/>
    <n v="863835"/>
    <n v="599735"/>
  </r>
  <r>
    <x v="1"/>
    <x v="137"/>
    <x v="4"/>
    <s v="Online"/>
    <s v="High"/>
    <x v="544"/>
    <n v="898658740"/>
    <d v="2015-09-29T00:00:00"/>
    <n v="1946"/>
    <n v="255.28"/>
    <n v="159.41999999999999"/>
    <n v="496774.88"/>
    <n v="310231.32"/>
    <n v="186543.56"/>
  </r>
  <r>
    <x v="0"/>
    <x v="105"/>
    <x v="6"/>
    <s v="Online"/>
    <s v="Medium"/>
    <x v="423"/>
    <n v="491581380"/>
    <d v="2012-07-28T00:00:00"/>
    <n v="8709"/>
    <n v="205.7"/>
    <n v="117.11"/>
    <n v="1791441.3"/>
    <n v="1019910.99"/>
    <n v="771530.31"/>
  </r>
  <r>
    <x v="1"/>
    <x v="36"/>
    <x v="11"/>
    <s v="Offline"/>
    <s v="High"/>
    <x v="38"/>
    <n v="368349540"/>
    <d v="2016-11-18T00:00:00"/>
    <n v="1669"/>
    <n v="9.33"/>
    <n v="6.92"/>
    <n v="15571.77"/>
    <n v="11549.48"/>
    <n v="4022.29"/>
  </r>
  <r>
    <x v="3"/>
    <x v="85"/>
    <x v="8"/>
    <s v="Online"/>
    <s v="Low"/>
    <x v="545"/>
    <n v="568074548"/>
    <d v="2012-01-26T00:00:00"/>
    <n v="4737"/>
    <n v="152.58000000000001"/>
    <n v="97.44"/>
    <n v="722771.46"/>
    <n v="461573.28"/>
    <n v="261198.18"/>
  </r>
  <r>
    <x v="0"/>
    <x v="83"/>
    <x v="11"/>
    <s v="Offline"/>
    <s v="Low"/>
    <x v="184"/>
    <n v="300180232"/>
    <d v="2016-12-01T00:00:00"/>
    <n v="8856"/>
    <n v="9.33"/>
    <n v="6.92"/>
    <n v="82626.48"/>
    <n v="61283.519999999997"/>
    <n v="21342.959999999999"/>
  </r>
  <r>
    <x v="1"/>
    <x v="138"/>
    <x v="7"/>
    <s v="Offline"/>
    <s v="Cancelled"/>
    <x v="546"/>
    <n v="194402921"/>
    <d v="2013-01-10T00:00:00"/>
    <n v="6999"/>
    <n v="109.28"/>
    <n v="35.840000000000003"/>
    <n v="764850.72"/>
    <n v="250844.16"/>
    <n v="514006.56"/>
  </r>
  <r>
    <x v="0"/>
    <x v="63"/>
    <x v="9"/>
    <s v="Offline"/>
    <s v="High"/>
    <x v="547"/>
    <n v="950791442"/>
    <d v="2017-07-15T00:00:00"/>
    <n v="9171"/>
    <n v="81.73"/>
    <n v="56.67"/>
    <n v="749545.83"/>
    <n v="519720.57"/>
    <n v="229825.26"/>
  </r>
  <r>
    <x v="0"/>
    <x v="83"/>
    <x v="7"/>
    <s v="Online"/>
    <s v="Medium"/>
    <x v="368"/>
    <n v="189707124"/>
    <d v="2010-07-13T00:00:00"/>
    <n v="7408"/>
    <n v="109.28"/>
    <n v="35.840000000000003"/>
    <n v="809546.23999999999"/>
    <n v="265502.71999999997"/>
    <n v="544043.52000000002"/>
  </r>
  <r>
    <x v="6"/>
    <x v="167"/>
    <x v="0"/>
    <s v="Online"/>
    <s v="Low"/>
    <x v="548"/>
    <n v="101823794"/>
    <d v="2014-12-03T00:00:00"/>
    <n v="778"/>
    <n v="651.21"/>
    <n v="524.96"/>
    <n v="506641.38"/>
    <n v="408418.88"/>
    <n v="98222.5"/>
  </r>
  <r>
    <x v="1"/>
    <x v="42"/>
    <x v="0"/>
    <s v="Online"/>
    <s v="Cancelled"/>
    <x v="549"/>
    <n v="698127782"/>
    <d v="2016-11-11T00:00:00"/>
    <n v="379"/>
    <n v="651.21"/>
    <n v="524.96"/>
    <n v="246808.59"/>
    <n v="198959.84"/>
    <n v="47848.75"/>
  </r>
  <r>
    <x v="0"/>
    <x v="116"/>
    <x v="8"/>
    <s v="Offline"/>
    <s v="High"/>
    <x v="550"/>
    <n v="259917914"/>
    <d v="2014-10-02T00:00:00"/>
    <n v="4342"/>
    <n v="152.58000000000001"/>
    <n v="97.44"/>
    <n v="662502.36"/>
    <n v="423084.48"/>
    <n v="239417.88"/>
  </r>
  <r>
    <x v="0"/>
    <x v="3"/>
    <x v="11"/>
    <s v="Offline"/>
    <s v="Medium"/>
    <x v="551"/>
    <n v="288805520"/>
    <d v="2015-10-23T00:00:00"/>
    <n v="2826"/>
    <n v="9.33"/>
    <n v="6.92"/>
    <n v="26366.58"/>
    <n v="19555.919999999998"/>
    <n v="6810.66"/>
  </r>
  <r>
    <x v="4"/>
    <x v="53"/>
    <x v="9"/>
    <s v="Offline"/>
    <s v="Low"/>
    <x v="549"/>
    <n v="556714427"/>
    <d v="2016-10-13T00:00:00"/>
    <n v="3025"/>
    <n v="81.73"/>
    <n v="56.67"/>
    <n v="247233.25"/>
    <n v="171426.75"/>
    <n v="75806.5"/>
  </r>
  <r>
    <x v="0"/>
    <x v="50"/>
    <x v="2"/>
    <s v="Online"/>
    <s v="Low"/>
    <x v="544"/>
    <n v="455880963"/>
    <d v="2015-10-22T00:00:00"/>
    <n v="4163"/>
    <n v="154.06"/>
    <n v="90.93"/>
    <n v="641351.78"/>
    <n v="378541.59"/>
    <n v="262810.19"/>
  </r>
  <r>
    <x v="5"/>
    <x v="88"/>
    <x v="11"/>
    <s v="Offline"/>
    <s v="Medium"/>
    <x v="552"/>
    <n v="348853957"/>
    <d v="2015-05-31T00:00:00"/>
    <n v="2493"/>
    <n v="9.33"/>
    <n v="6.92"/>
    <n v="23259.69"/>
    <n v="17251.560000000001"/>
    <n v="6008.13"/>
  </r>
  <r>
    <x v="0"/>
    <x v="81"/>
    <x v="9"/>
    <s v="Online"/>
    <s v="Medium"/>
    <x v="65"/>
    <n v="218494737"/>
    <d v="2012-01-28T00:00:00"/>
    <n v="6303"/>
    <n v="81.73"/>
    <n v="56.67"/>
    <n v="515144.19"/>
    <n v="357191.01"/>
    <n v="157953.18"/>
  </r>
  <r>
    <x v="1"/>
    <x v="141"/>
    <x v="4"/>
    <s v="Online"/>
    <s v="High"/>
    <x v="553"/>
    <n v="117977130"/>
    <d v="2014-03-31T00:00:00"/>
    <n v="909"/>
    <n v="255.28"/>
    <n v="159.41999999999999"/>
    <n v="232049.52"/>
    <n v="144912.78"/>
    <n v="87136.74"/>
  </r>
  <r>
    <x v="4"/>
    <x v="100"/>
    <x v="3"/>
    <s v="Online"/>
    <s v="Cancelled"/>
    <x v="554"/>
    <n v="620787465"/>
    <d v="2016-10-02T00:00:00"/>
    <n v="3661"/>
    <n v="668.27"/>
    <n v="502.54"/>
    <n v="2446536.4700000002"/>
    <n v="1839798.94"/>
    <n v="606737.53"/>
  </r>
  <r>
    <x v="0"/>
    <x v="168"/>
    <x v="4"/>
    <s v="Offline"/>
    <s v="High"/>
    <x v="555"/>
    <n v="570724570"/>
    <d v="2011-05-24T00:00:00"/>
    <n v="8938"/>
    <n v="255.28"/>
    <n v="159.41999999999999"/>
    <n v="2281692.64"/>
    <n v="1424895.96"/>
    <n v="856796.68"/>
  </r>
  <r>
    <x v="0"/>
    <x v="20"/>
    <x v="4"/>
    <s v="Online"/>
    <s v="Medium"/>
    <x v="556"/>
    <n v="231899774"/>
    <d v="2013-10-11T00:00:00"/>
    <n v="3151"/>
    <n v="255.28"/>
    <n v="159.41999999999999"/>
    <n v="804387.28"/>
    <n v="502332.42"/>
    <n v="302054.86"/>
  </r>
  <r>
    <x v="4"/>
    <x v="53"/>
    <x v="1"/>
    <s v="Online"/>
    <s v="Cancelled"/>
    <x v="364"/>
    <n v="838736903"/>
    <d v="2014-03-09T00:00:00"/>
    <n v="9743"/>
    <n v="47.45"/>
    <n v="31.79"/>
    <n v="462305.35"/>
    <n v="309729.96999999997"/>
    <n v="152575.38"/>
  </r>
  <r>
    <x v="1"/>
    <x v="22"/>
    <x v="3"/>
    <s v="Online"/>
    <s v="Cancelled"/>
    <x v="557"/>
    <n v="545972287"/>
    <d v="2011-06-09T00:00:00"/>
    <n v="4187"/>
    <n v="668.27"/>
    <n v="502.54"/>
    <n v="2798046.49"/>
    <n v="2104134.98"/>
    <n v="693911.51"/>
  </r>
  <r>
    <x v="1"/>
    <x v="133"/>
    <x v="11"/>
    <s v="Online"/>
    <s v="High"/>
    <x v="558"/>
    <n v="278654754"/>
    <d v="2016-11-15T00:00:00"/>
    <n v="8989"/>
    <n v="9.33"/>
    <n v="6.92"/>
    <n v="83867.37"/>
    <n v="62203.88"/>
    <n v="21663.49"/>
  </r>
  <r>
    <x v="0"/>
    <x v="83"/>
    <x v="9"/>
    <s v="Online"/>
    <s v="Cancelled"/>
    <x v="559"/>
    <n v="582145631"/>
    <d v="2012-08-28T00:00:00"/>
    <n v="8684"/>
    <n v="81.73"/>
    <n v="56.67"/>
    <n v="709743.32"/>
    <n v="492122.28"/>
    <n v="217621.04"/>
  </r>
  <r>
    <x v="1"/>
    <x v="57"/>
    <x v="0"/>
    <s v="Offline"/>
    <s v="Cancelled"/>
    <x v="321"/>
    <n v="272118747"/>
    <d v="2015-10-12T00:00:00"/>
    <n v="4839"/>
    <n v="651.21"/>
    <n v="524.96"/>
    <n v="3151205.19"/>
    <n v="2540281.44"/>
    <n v="610923.75"/>
  </r>
  <r>
    <x v="0"/>
    <x v="163"/>
    <x v="5"/>
    <s v="Offline"/>
    <s v="Low"/>
    <x v="139"/>
    <n v="484560430"/>
    <d v="2014-04-24T00:00:00"/>
    <n v="1054"/>
    <n v="421.89"/>
    <n v="364.69"/>
    <n v="444672.06"/>
    <n v="384383.26"/>
    <n v="60288.800000000003"/>
  </r>
  <r>
    <x v="1"/>
    <x v="122"/>
    <x v="0"/>
    <s v="Offline"/>
    <s v="Medium"/>
    <x v="560"/>
    <n v="625769507"/>
    <d v="2016-04-20T00:00:00"/>
    <n v="7958"/>
    <n v="651.21"/>
    <n v="524.96"/>
    <n v="5182329.18"/>
    <n v="4177631.68"/>
    <n v="1004697.5"/>
  </r>
  <r>
    <x v="4"/>
    <x v="28"/>
    <x v="3"/>
    <s v="Offline"/>
    <s v="Low"/>
    <x v="561"/>
    <n v="622357308"/>
    <d v="2015-08-10T00:00:00"/>
    <n v="8213"/>
    <n v="668.27"/>
    <n v="502.54"/>
    <n v="5488501.5099999998"/>
    <n v="4127361.02"/>
    <n v="1361140.49"/>
  </r>
  <r>
    <x v="2"/>
    <x v="148"/>
    <x v="1"/>
    <s v="Online"/>
    <s v="High"/>
    <x v="562"/>
    <n v="471247661"/>
    <d v="2010-11-27T00:00:00"/>
    <n v="1510"/>
    <n v="47.45"/>
    <n v="31.79"/>
    <n v="71649.5"/>
    <n v="48002.9"/>
    <n v="23646.6"/>
  </r>
  <r>
    <x v="0"/>
    <x v="64"/>
    <x v="0"/>
    <s v="Online"/>
    <s v="High"/>
    <x v="128"/>
    <n v="689676892"/>
    <d v="2017-02-14T00:00:00"/>
    <n v="9573"/>
    <n v="651.21"/>
    <n v="524.96"/>
    <n v="6234033.3300000001"/>
    <n v="5025442.08"/>
    <n v="1208591.25"/>
  </r>
  <r>
    <x v="3"/>
    <x v="6"/>
    <x v="5"/>
    <s v="Offline"/>
    <s v="High"/>
    <x v="563"/>
    <n v="965193831"/>
    <d v="2016-04-12T00:00:00"/>
    <n v="1158"/>
    <n v="421.89"/>
    <n v="364.69"/>
    <n v="488548.62"/>
    <n v="422311.02"/>
    <n v="66237.600000000006"/>
  </r>
  <r>
    <x v="2"/>
    <x v="130"/>
    <x v="5"/>
    <s v="Offline"/>
    <s v="Medium"/>
    <x v="224"/>
    <n v="605659806"/>
    <d v="2014-03-21T00:00:00"/>
    <n v="7051"/>
    <n v="421.89"/>
    <n v="364.69"/>
    <n v="2974746.39"/>
    <n v="2571429.19"/>
    <n v="403317.2"/>
  </r>
  <r>
    <x v="1"/>
    <x v="61"/>
    <x v="5"/>
    <s v="Online"/>
    <s v="High"/>
    <x v="262"/>
    <n v="789248645"/>
    <d v="2013-09-28T00:00:00"/>
    <n v="5068"/>
    <n v="421.89"/>
    <n v="364.69"/>
    <n v="2138138.52"/>
    <n v="1848248.92"/>
    <n v="289889.59999999998"/>
  </r>
  <r>
    <x v="0"/>
    <x v="75"/>
    <x v="9"/>
    <s v="Offline"/>
    <s v="Medium"/>
    <x v="404"/>
    <n v="514446675"/>
    <d v="2011-06-21T00:00:00"/>
    <n v="5058"/>
    <n v="81.73"/>
    <n v="56.67"/>
    <n v="413390.34"/>
    <n v="286636.86"/>
    <n v="126753.48"/>
  </r>
  <r>
    <x v="5"/>
    <x v="98"/>
    <x v="1"/>
    <s v="Offline"/>
    <s v="Medium"/>
    <x v="485"/>
    <n v="650052726"/>
    <d v="2016-04-06T00:00:00"/>
    <n v="3902"/>
    <n v="47.45"/>
    <n v="31.79"/>
    <n v="185149.9"/>
    <n v="124044.58"/>
    <n v="61105.32"/>
  </r>
  <r>
    <x v="1"/>
    <x v="26"/>
    <x v="10"/>
    <s v="Online"/>
    <s v="Low"/>
    <x v="564"/>
    <n v="785178124"/>
    <d v="2015-07-09T00:00:00"/>
    <n v="510"/>
    <n v="437.2"/>
    <n v="263.33"/>
    <n v="222972"/>
    <n v="134298.29999999999"/>
    <n v="88673.7"/>
  </r>
  <r>
    <x v="4"/>
    <x v="162"/>
    <x v="0"/>
    <s v="Offline"/>
    <s v="Medium"/>
    <x v="565"/>
    <n v="579246699"/>
    <d v="2016-04-23T00:00:00"/>
    <n v="825"/>
    <n v="651.21"/>
    <n v="524.96"/>
    <n v="537248.25"/>
    <n v="433092"/>
    <n v="104156.25"/>
  </r>
  <r>
    <x v="4"/>
    <x v="154"/>
    <x v="2"/>
    <s v="Offline"/>
    <s v="Low"/>
    <x v="566"/>
    <n v="211994779"/>
    <d v="2011-12-11T00:00:00"/>
    <n v="2821"/>
    <n v="154.06"/>
    <n v="90.93"/>
    <n v="434603.26"/>
    <n v="256513.53"/>
    <n v="178089.73"/>
  </r>
  <r>
    <x v="1"/>
    <x v="61"/>
    <x v="3"/>
    <s v="Offline"/>
    <s v="Cancelled"/>
    <x v="567"/>
    <n v="833471190"/>
    <d v="2015-06-03T00:00:00"/>
    <n v="1502"/>
    <n v="668.27"/>
    <n v="502.54"/>
    <n v="1003741.54"/>
    <n v="754815.08"/>
    <n v="248926.46"/>
  </r>
  <r>
    <x v="3"/>
    <x v="104"/>
    <x v="4"/>
    <s v="Offline"/>
    <s v="High"/>
    <x v="568"/>
    <n v="514037263"/>
    <d v="2011-02-09T00:00:00"/>
    <n v="3904"/>
    <n v="255.28"/>
    <n v="159.41999999999999"/>
    <n v="996613.12"/>
    <n v="622375.68000000005"/>
    <n v="374237.44"/>
  </r>
  <r>
    <x v="5"/>
    <x v="176"/>
    <x v="1"/>
    <s v="Online"/>
    <s v="Cancelled"/>
    <x v="207"/>
    <n v="994366824"/>
    <d v="2010-01-23T00:00:00"/>
    <n v="4095"/>
    <n v="47.45"/>
    <n v="31.79"/>
    <n v="194307.75"/>
    <n v="130180.05"/>
    <n v="64127.7"/>
  </r>
  <r>
    <x v="1"/>
    <x v="57"/>
    <x v="8"/>
    <s v="Offline"/>
    <s v="Low"/>
    <x v="569"/>
    <n v="935446202"/>
    <d v="2017-08-01T00:00:00"/>
    <n v="8174"/>
    <n v="152.58000000000001"/>
    <n v="97.44"/>
    <n v="1247188.92"/>
    <n v="796474.56"/>
    <n v="450714.36"/>
  </r>
  <r>
    <x v="0"/>
    <x v="105"/>
    <x v="10"/>
    <s v="Online"/>
    <s v="High"/>
    <x v="570"/>
    <n v="868574225"/>
    <d v="2013-03-16T00:00:00"/>
    <n v="9270"/>
    <n v="437.2"/>
    <n v="263.33"/>
    <n v="4052844"/>
    <n v="2441069.1"/>
    <n v="1611774.9"/>
  </r>
  <r>
    <x v="3"/>
    <x v="142"/>
    <x v="10"/>
    <s v="Offline"/>
    <s v="High"/>
    <x v="268"/>
    <n v="945362222"/>
    <d v="2015-06-10T00:00:00"/>
    <n v="2544"/>
    <n v="437.2"/>
    <n v="263.33"/>
    <n v="1112236.8"/>
    <n v="669911.52"/>
    <n v="442325.28"/>
  </r>
  <r>
    <x v="3"/>
    <x v="139"/>
    <x v="10"/>
    <s v="Offline"/>
    <s v="High"/>
    <x v="571"/>
    <n v="487734019"/>
    <d v="2017-03-05T00:00:00"/>
    <n v="190"/>
    <n v="437.2"/>
    <n v="263.33"/>
    <n v="83068"/>
    <n v="50032.7"/>
    <n v="33035.300000000003"/>
  </r>
  <r>
    <x v="1"/>
    <x v="30"/>
    <x v="11"/>
    <s v="Offline"/>
    <s v="Medium"/>
    <x v="440"/>
    <n v="237925946"/>
    <d v="2012-10-30T00:00:00"/>
    <n v="6430"/>
    <n v="9.33"/>
    <n v="6.92"/>
    <n v="59991.9"/>
    <n v="44495.6"/>
    <n v="15496.3"/>
  </r>
  <r>
    <x v="0"/>
    <x v="0"/>
    <x v="5"/>
    <s v="Online"/>
    <s v="Low"/>
    <x v="572"/>
    <n v="108486831"/>
    <d v="2016-05-12T00:00:00"/>
    <n v="2519"/>
    <n v="421.89"/>
    <n v="364.69"/>
    <n v="1062740.9099999999"/>
    <n v="918654.11"/>
    <n v="144086.79999999999"/>
  </r>
  <r>
    <x v="0"/>
    <x v="50"/>
    <x v="1"/>
    <s v="Online"/>
    <s v="Medium"/>
    <x v="573"/>
    <n v="532278001"/>
    <d v="2012-09-06T00:00:00"/>
    <n v="1744"/>
    <n v="47.45"/>
    <n v="31.79"/>
    <n v="82752.800000000003"/>
    <n v="55441.760000000002"/>
    <n v="27311.040000000001"/>
  </r>
  <r>
    <x v="2"/>
    <x v="178"/>
    <x v="0"/>
    <s v="Online"/>
    <s v="Cancelled"/>
    <x v="574"/>
    <n v="212473285"/>
    <d v="2014-03-29T00:00:00"/>
    <n v="4421"/>
    <n v="651.21"/>
    <n v="524.96"/>
    <n v="2878999.41"/>
    <n v="2320848.16"/>
    <n v="558151.25"/>
  </r>
  <r>
    <x v="1"/>
    <x v="32"/>
    <x v="8"/>
    <s v="Offline"/>
    <s v="High"/>
    <x v="575"/>
    <n v="172559010"/>
    <d v="2011-11-12T00:00:00"/>
    <n v="2901"/>
    <n v="152.58000000000001"/>
    <n v="97.44"/>
    <n v="442634.58"/>
    <n v="282673.44"/>
    <n v="159961.14000000001"/>
  </r>
  <r>
    <x v="1"/>
    <x v="41"/>
    <x v="4"/>
    <s v="Offline"/>
    <s v="Cancelled"/>
    <x v="576"/>
    <n v="606334006"/>
    <d v="2016-06-27T00:00:00"/>
    <n v="6561"/>
    <n v="255.28"/>
    <n v="159.41999999999999"/>
    <n v="1674892.08"/>
    <n v="1045954.62"/>
    <n v="628937.46"/>
  </r>
  <r>
    <x v="1"/>
    <x v="106"/>
    <x v="0"/>
    <s v="Offline"/>
    <s v="High"/>
    <x v="577"/>
    <n v="427909600"/>
    <d v="2017-02-26T00:00:00"/>
    <n v="6815"/>
    <n v="651.21"/>
    <n v="524.96"/>
    <n v="4437996.1500000004"/>
    <n v="3577602.4"/>
    <n v="860393.75"/>
  </r>
  <r>
    <x v="0"/>
    <x v="179"/>
    <x v="1"/>
    <s v="Online"/>
    <s v="High"/>
    <x v="578"/>
    <n v="421709620"/>
    <d v="2015-07-29T00:00:00"/>
    <n v="2103"/>
    <n v="47.45"/>
    <n v="31.79"/>
    <n v="99787.35"/>
    <n v="66854.37"/>
    <n v="32932.980000000003"/>
  </r>
  <r>
    <x v="4"/>
    <x v="31"/>
    <x v="8"/>
    <s v="Online"/>
    <s v="Cancelled"/>
    <x v="579"/>
    <n v="992470395"/>
    <d v="2014-02-18T00:00:00"/>
    <n v="2900"/>
    <n v="152.58000000000001"/>
    <n v="97.44"/>
    <n v="442482"/>
    <n v="282576"/>
    <n v="159906"/>
  </r>
  <r>
    <x v="3"/>
    <x v="49"/>
    <x v="8"/>
    <s v="Online"/>
    <s v="Low"/>
    <x v="580"/>
    <n v="815240752"/>
    <d v="2013-03-06T00:00:00"/>
    <n v="6710"/>
    <n v="152.58000000000001"/>
    <n v="97.44"/>
    <n v="1023811.8"/>
    <n v="653822.4"/>
    <n v="369989.4"/>
  </r>
  <r>
    <x v="1"/>
    <x v="112"/>
    <x v="4"/>
    <s v="Online"/>
    <s v="High"/>
    <x v="581"/>
    <n v="885382020"/>
    <d v="2013-04-21T00:00:00"/>
    <n v="3070"/>
    <n v="255.28"/>
    <n v="159.41999999999999"/>
    <n v="783709.6"/>
    <n v="489419.4"/>
    <n v="294290.2"/>
  </r>
  <r>
    <x v="1"/>
    <x v="52"/>
    <x v="8"/>
    <s v="Offline"/>
    <s v="High"/>
    <x v="582"/>
    <n v="468568027"/>
    <d v="2012-11-30T00:00:00"/>
    <n v="8547"/>
    <n v="152.58000000000001"/>
    <n v="97.44"/>
    <n v="1304101.26"/>
    <n v="832819.68"/>
    <n v="471281.58"/>
  </r>
  <r>
    <x v="1"/>
    <x v="82"/>
    <x v="5"/>
    <s v="Offline"/>
    <s v="Medium"/>
    <x v="583"/>
    <n v="250785100"/>
    <d v="2011-05-21T00:00:00"/>
    <n v="1739"/>
    <n v="421.89"/>
    <n v="364.69"/>
    <n v="733666.71"/>
    <n v="634195.91"/>
    <n v="99470.8"/>
  </r>
  <r>
    <x v="1"/>
    <x v="30"/>
    <x v="10"/>
    <s v="Offline"/>
    <s v="Cancelled"/>
    <x v="392"/>
    <n v="988332068"/>
    <d v="2012-11-23T00:00:00"/>
    <n v="8277"/>
    <n v="437.2"/>
    <n v="263.33"/>
    <n v="3618704.4"/>
    <n v="2179582.41"/>
    <n v="1439121.99"/>
  </r>
  <r>
    <x v="1"/>
    <x v="149"/>
    <x v="7"/>
    <s v="Offline"/>
    <s v="Cancelled"/>
    <x v="584"/>
    <n v="357820260"/>
    <d v="2015-03-02T00:00:00"/>
    <n v="5821"/>
    <n v="109.28"/>
    <n v="35.840000000000003"/>
    <n v="636118.88"/>
    <n v="208624.64000000001"/>
    <n v="427494.24"/>
  </r>
  <r>
    <x v="1"/>
    <x v="29"/>
    <x v="0"/>
    <s v="Online"/>
    <s v="Low"/>
    <x v="585"/>
    <n v="606173503"/>
    <d v="2013-02-25T00:00:00"/>
    <n v="9065"/>
    <n v="651.21"/>
    <n v="524.96"/>
    <n v="5903218.6500000004"/>
    <n v="4758762.4000000004"/>
    <n v="1144456.25"/>
  </r>
  <r>
    <x v="1"/>
    <x v="138"/>
    <x v="1"/>
    <s v="Offline"/>
    <s v="High"/>
    <x v="586"/>
    <n v="900628125"/>
    <d v="2010-05-11T00:00:00"/>
    <n v="4731"/>
    <n v="47.45"/>
    <n v="31.79"/>
    <n v="224485.95"/>
    <n v="150398.49"/>
    <n v="74087.460000000006"/>
  </r>
  <r>
    <x v="0"/>
    <x v="10"/>
    <x v="11"/>
    <s v="Offline"/>
    <s v="Cancelled"/>
    <x v="587"/>
    <n v="478732955"/>
    <d v="2015-05-17T00:00:00"/>
    <n v="6575"/>
    <n v="9.33"/>
    <n v="6.92"/>
    <n v="61344.75"/>
    <n v="45499"/>
    <n v="15845.75"/>
  </r>
  <r>
    <x v="1"/>
    <x v="51"/>
    <x v="1"/>
    <s v="Online"/>
    <s v="High"/>
    <x v="588"/>
    <n v="898349320"/>
    <d v="2014-11-25T00:00:00"/>
    <n v="382"/>
    <n v="47.45"/>
    <n v="31.79"/>
    <n v="18125.900000000001"/>
    <n v="12143.78"/>
    <n v="5982.12"/>
  </r>
  <r>
    <x v="0"/>
    <x v="116"/>
    <x v="8"/>
    <s v="Online"/>
    <s v="Cancelled"/>
    <x v="589"/>
    <n v="187651050"/>
    <d v="2015-08-06T00:00:00"/>
    <n v="8970"/>
    <n v="152.58000000000001"/>
    <n v="97.44"/>
    <n v="1368642.6"/>
    <n v="874036.8"/>
    <n v="494605.8"/>
  </r>
  <r>
    <x v="4"/>
    <x v="155"/>
    <x v="0"/>
    <s v="Online"/>
    <s v="Cancelled"/>
    <x v="590"/>
    <n v="495124471"/>
    <d v="2010-07-03T00:00:00"/>
    <n v="7188"/>
    <n v="651.21"/>
    <n v="524.96"/>
    <n v="4680897.4800000004"/>
    <n v="3773412.48"/>
    <n v="907485"/>
  </r>
  <r>
    <x v="0"/>
    <x v="3"/>
    <x v="2"/>
    <s v="Offline"/>
    <s v="Medium"/>
    <x v="591"/>
    <n v="439568412"/>
    <d v="2012-01-26T00:00:00"/>
    <n v="6916"/>
    <n v="154.06"/>
    <n v="90.93"/>
    <n v="1065478.96"/>
    <n v="628871.88"/>
    <n v="436607.08"/>
  </r>
  <r>
    <x v="2"/>
    <x v="120"/>
    <x v="8"/>
    <s v="Online"/>
    <s v="Cancelled"/>
    <x v="592"/>
    <n v="960094201"/>
    <d v="2011-05-24T00:00:00"/>
    <n v="2064"/>
    <n v="152.58000000000001"/>
    <n v="97.44"/>
    <n v="314925.12"/>
    <n v="201116.16"/>
    <n v="113808.96000000001"/>
  </r>
  <r>
    <x v="1"/>
    <x v="51"/>
    <x v="0"/>
    <s v="Online"/>
    <s v="Low"/>
    <x v="593"/>
    <n v="366125667"/>
    <d v="2011-12-25T00:00:00"/>
    <n v="3576"/>
    <n v="651.21"/>
    <n v="524.96"/>
    <n v="2328726.96"/>
    <n v="1877256.96"/>
    <n v="451470"/>
  </r>
  <r>
    <x v="0"/>
    <x v="140"/>
    <x v="10"/>
    <s v="Online"/>
    <s v="Low"/>
    <x v="594"/>
    <n v="187399137"/>
    <d v="2010-11-10T00:00:00"/>
    <n v="4424"/>
    <n v="437.2"/>
    <n v="263.33"/>
    <n v="1934172.8"/>
    <n v="1164971.92"/>
    <n v="769200.88"/>
  </r>
  <r>
    <x v="1"/>
    <x v="43"/>
    <x v="9"/>
    <s v="Offline"/>
    <s v="Cancelled"/>
    <x v="263"/>
    <n v="223963439"/>
    <d v="2017-06-10T00:00:00"/>
    <n v="4613"/>
    <n v="81.73"/>
    <n v="56.67"/>
    <n v="377020.49"/>
    <n v="261418.71"/>
    <n v="115601.78"/>
  </r>
  <r>
    <x v="3"/>
    <x v="139"/>
    <x v="9"/>
    <s v="Offline"/>
    <s v="High"/>
    <x v="173"/>
    <n v="796179902"/>
    <d v="2011-09-06T00:00:00"/>
    <n v="6181"/>
    <n v="81.73"/>
    <n v="56.67"/>
    <n v="505173.13"/>
    <n v="350277.27"/>
    <n v="154895.85999999999"/>
  </r>
  <r>
    <x v="0"/>
    <x v="151"/>
    <x v="11"/>
    <s v="Online"/>
    <s v="High"/>
    <x v="595"/>
    <n v="494722354"/>
    <d v="2016-10-07T00:00:00"/>
    <n v="8193"/>
    <n v="9.33"/>
    <n v="6.92"/>
    <n v="76440.69"/>
    <n v="56695.56"/>
    <n v="19745.13"/>
  </r>
  <r>
    <x v="3"/>
    <x v="136"/>
    <x v="5"/>
    <s v="Offline"/>
    <s v="Low"/>
    <x v="596"/>
    <n v="230577123"/>
    <d v="2011-01-03T00:00:00"/>
    <n v="1749"/>
    <n v="421.89"/>
    <n v="364.69"/>
    <n v="737885.61"/>
    <n v="637842.81000000006"/>
    <n v="100042.8"/>
  </r>
  <r>
    <x v="2"/>
    <x v="18"/>
    <x v="2"/>
    <s v="Online"/>
    <s v="Cancelled"/>
    <x v="597"/>
    <n v="985043036"/>
    <d v="2015-08-27T00:00:00"/>
    <n v="4979"/>
    <n v="154.06"/>
    <n v="90.93"/>
    <n v="767064.74"/>
    <n v="452740.47"/>
    <n v="314324.27"/>
  </r>
  <r>
    <x v="1"/>
    <x v="137"/>
    <x v="0"/>
    <s v="Online"/>
    <s v="High"/>
    <x v="598"/>
    <n v="659731423"/>
    <d v="2015-01-24T00:00:00"/>
    <n v="8044"/>
    <n v="651.21"/>
    <n v="524.96"/>
    <n v="5238333.24"/>
    <n v="4222778.24"/>
    <n v="1015555"/>
  </r>
  <r>
    <x v="0"/>
    <x v="59"/>
    <x v="9"/>
    <s v="Offline"/>
    <s v="Low"/>
    <x v="599"/>
    <n v="826566112"/>
    <d v="2013-12-26T00:00:00"/>
    <n v="8135"/>
    <n v="81.73"/>
    <n v="56.67"/>
    <n v="664873.55000000005"/>
    <n v="461010.45"/>
    <n v="203863.1"/>
  </r>
  <r>
    <x v="3"/>
    <x v="68"/>
    <x v="0"/>
    <s v="Online"/>
    <s v="Low"/>
    <x v="600"/>
    <n v="877783429"/>
    <d v="2017-07-24T00:00:00"/>
    <n v="4478"/>
    <n v="651.21"/>
    <n v="524.96"/>
    <n v="2916118.38"/>
    <n v="2350770.88"/>
    <n v="565347.5"/>
  </r>
  <r>
    <x v="0"/>
    <x v="86"/>
    <x v="3"/>
    <s v="Online"/>
    <s v="Low"/>
    <x v="601"/>
    <n v="275932204"/>
    <d v="2013-06-15T00:00:00"/>
    <n v="3326"/>
    <n v="668.27"/>
    <n v="502.54"/>
    <n v="2222666.02"/>
    <n v="1671448.04"/>
    <n v="551217.98"/>
  </r>
  <r>
    <x v="1"/>
    <x v="106"/>
    <x v="5"/>
    <s v="Online"/>
    <s v="Low"/>
    <x v="602"/>
    <n v="803873765"/>
    <d v="2013-04-16T00:00:00"/>
    <n v="2966"/>
    <n v="421.89"/>
    <n v="364.69"/>
    <n v="1251325.74"/>
    <n v="1081670.54"/>
    <n v="169655.2"/>
  </r>
  <r>
    <x v="2"/>
    <x v="77"/>
    <x v="3"/>
    <s v="Online"/>
    <s v="Low"/>
    <x v="603"/>
    <n v="714781939"/>
    <d v="2010-07-08T00:00:00"/>
    <n v="8715"/>
    <n v="668.27"/>
    <n v="502.54"/>
    <n v="5823973.0499999998"/>
    <n v="4379636.0999999996"/>
    <n v="1444336.95"/>
  </r>
  <r>
    <x v="3"/>
    <x v="156"/>
    <x v="2"/>
    <s v="Online"/>
    <s v="Low"/>
    <x v="604"/>
    <n v="582143056"/>
    <d v="2014-09-07T00:00:00"/>
    <n v="7922"/>
    <n v="154.06"/>
    <n v="90.93"/>
    <n v="1220463.32"/>
    <n v="720347.46"/>
    <n v="500115.86"/>
  </r>
  <r>
    <x v="2"/>
    <x v="55"/>
    <x v="8"/>
    <s v="Offline"/>
    <s v="Medium"/>
    <x v="605"/>
    <n v="149755942"/>
    <d v="2010-06-08T00:00:00"/>
    <n v="4966"/>
    <n v="152.58000000000001"/>
    <n v="97.44"/>
    <n v="757712.28"/>
    <n v="483887.04"/>
    <n v="273825.24"/>
  </r>
  <r>
    <x v="0"/>
    <x v="169"/>
    <x v="11"/>
    <s v="Online"/>
    <s v="Cancelled"/>
    <x v="606"/>
    <n v="581731927"/>
    <d v="2013-03-28T00:00:00"/>
    <n v="6259"/>
    <n v="9.33"/>
    <n v="6.92"/>
    <n v="58396.47"/>
    <n v="43312.28"/>
    <n v="15084.19"/>
  </r>
  <r>
    <x v="1"/>
    <x v="61"/>
    <x v="7"/>
    <s v="Online"/>
    <s v="Low"/>
    <x v="607"/>
    <n v="412494838"/>
    <d v="2013-03-30T00:00:00"/>
    <n v="5244"/>
    <n v="109.28"/>
    <n v="35.840000000000003"/>
    <n v="573064.31999999995"/>
    <n v="187944.95999999999"/>
    <n v="385119.36"/>
  </r>
  <r>
    <x v="4"/>
    <x v="102"/>
    <x v="2"/>
    <s v="Offline"/>
    <s v="High"/>
    <x v="399"/>
    <n v="496781003"/>
    <d v="2017-02-10T00:00:00"/>
    <n v="7393"/>
    <n v="154.06"/>
    <n v="90.93"/>
    <n v="1138965.58"/>
    <n v="672245.49"/>
    <n v="466720.09"/>
  </r>
  <r>
    <x v="2"/>
    <x v="14"/>
    <x v="6"/>
    <s v="Offline"/>
    <s v="Low"/>
    <x v="585"/>
    <n v="859639251"/>
    <d v="2013-03-13T00:00:00"/>
    <n v="5212"/>
    <n v="205.7"/>
    <n v="117.11"/>
    <n v="1072108.3999999999"/>
    <n v="610377.31999999995"/>
    <n v="461731.08"/>
  </r>
  <r>
    <x v="0"/>
    <x v="116"/>
    <x v="3"/>
    <s v="Online"/>
    <s v="Cancelled"/>
    <x v="608"/>
    <n v="246430909"/>
    <d v="2013-12-12T00:00:00"/>
    <n v="3237"/>
    <n v="668.27"/>
    <n v="502.54"/>
    <n v="2163189.9900000002"/>
    <n v="1626721.98"/>
    <n v="536468.01"/>
  </r>
  <r>
    <x v="0"/>
    <x v="50"/>
    <x v="4"/>
    <s v="Offline"/>
    <s v="Medium"/>
    <x v="507"/>
    <n v="172829806"/>
    <d v="2013-11-28T00:00:00"/>
    <n v="3035"/>
    <n v="255.28"/>
    <n v="159.41999999999999"/>
    <n v="774774.8"/>
    <n v="483839.7"/>
    <n v="290935.09999999998"/>
  </r>
  <r>
    <x v="3"/>
    <x v="39"/>
    <x v="7"/>
    <s v="Offline"/>
    <s v="Low"/>
    <x v="609"/>
    <n v="874822270"/>
    <d v="2016-03-03T00:00:00"/>
    <n v="8205"/>
    <n v="109.28"/>
    <n v="35.840000000000003"/>
    <n v="896642.4"/>
    <n v="294067.20000000001"/>
    <n v="602575.19999999995"/>
  </r>
  <r>
    <x v="5"/>
    <x v="99"/>
    <x v="3"/>
    <s v="Offline"/>
    <s v="High"/>
    <x v="610"/>
    <n v="858707129"/>
    <d v="2013-06-26T00:00:00"/>
    <n v="9377"/>
    <n v="668.27"/>
    <n v="502.54"/>
    <n v="6266367.79"/>
    <n v="4712317.58"/>
    <n v="1554050.21"/>
  </r>
  <r>
    <x v="5"/>
    <x v="118"/>
    <x v="6"/>
    <s v="Offline"/>
    <s v="Low"/>
    <x v="611"/>
    <n v="951095712"/>
    <d v="2015-01-01T00:00:00"/>
    <n v="9211"/>
    <n v="205.7"/>
    <n v="117.11"/>
    <n v="1894702.7"/>
    <n v="1078700.21"/>
    <n v="816002.49"/>
  </r>
  <r>
    <x v="4"/>
    <x v="147"/>
    <x v="3"/>
    <s v="Offline"/>
    <s v="Cancelled"/>
    <x v="612"/>
    <n v="248911845"/>
    <d v="2011-10-28T00:00:00"/>
    <n v="7401"/>
    <n v="668.27"/>
    <n v="502.54"/>
    <n v="4945866.2699999996"/>
    <n v="3719298.54"/>
    <n v="1226567.73"/>
  </r>
  <r>
    <x v="0"/>
    <x v="163"/>
    <x v="7"/>
    <s v="Online"/>
    <s v="Medium"/>
    <x v="457"/>
    <n v="169391858"/>
    <d v="2011-06-10T00:00:00"/>
    <n v="5670"/>
    <n v="109.28"/>
    <n v="35.840000000000003"/>
    <n v="619617.6"/>
    <n v="203212.79999999999"/>
    <n v="416404.8"/>
  </r>
  <r>
    <x v="3"/>
    <x v="68"/>
    <x v="7"/>
    <s v="Offline"/>
    <s v="High"/>
    <x v="437"/>
    <n v="400084578"/>
    <d v="2010-09-30T00:00:00"/>
    <n v="2772"/>
    <n v="109.28"/>
    <n v="35.840000000000003"/>
    <n v="302924.15999999997"/>
    <n v="99348.479999999996"/>
    <n v="203575.67999999999"/>
  </r>
  <r>
    <x v="6"/>
    <x v="107"/>
    <x v="3"/>
    <s v="Online"/>
    <s v="High"/>
    <x v="613"/>
    <n v="248851335"/>
    <d v="2015-07-29T00:00:00"/>
    <n v="9495"/>
    <n v="668.27"/>
    <n v="502.54"/>
    <n v="6345223.6500000004"/>
    <n v="4771617.3"/>
    <n v="1573606.35"/>
  </r>
  <r>
    <x v="1"/>
    <x v="112"/>
    <x v="4"/>
    <s v="Offline"/>
    <s v="Medium"/>
    <x v="614"/>
    <n v="893865954"/>
    <d v="2013-11-13T00:00:00"/>
    <n v="3654"/>
    <n v="255.28"/>
    <n v="159.41999999999999"/>
    <n v="932793.12"/>
    <n v="582520.68000000005"/>
    <n v="350272.44"/>
  </r>
  <r>
    <x v="3"/>
    <x v="23"/>
    <x v="9"/>
    <s v="Offline"/>
    <s v="Low"/>
    <x v="615"/>
    <n v="433614766"/>
    <d v="2017-02-09T00:00:00"/>
    <n v="5100"/>
    <n v="81.73"/>
    <n v="56.67"/>
    <n v="416823"/>
    <n v="289017"/>
    <n v="127806"/>
  </r>
  <r>
    <x v="0"/>
    <x v="165"/>
    <x v="5"/>
    <s v="Offline"/>
    <s v="Medium"/>
    <x v="616"/>
    <n v="636896598"/>
    <d v="2011-09-23T00:00:00"/>
    <n v="711"/>
    <n v="421.89"/>
    <n v="364.69"/>
    <n v="299963.78999999998"/>
    <n v="259294.59"/>
    <n v="40669.199999999997"/>
  </r>
  <r>
    <x v="3"/>
    <x v="136"/>
    <x v="7"/>
    <s v="Online"/>
    <s v="Medium"/>
    <x v="144"/>
    <n v="192822778"/>
    <d v="2014-12-24T00:00:00"/>
    <n v="9400"/>
    <n v="109.28"/>
    <n v="35.840000000000003"/>
    <n v="1027232"/>
    <n v="336896"/>
    <n v="690336"/>
  </r>
  <r>
    <x v="0"/>
    <x v="151"/>
    <x v="6"/>
    <s v="Offline"/>
    <s v="Cancelled"/>
    <x v="30"/>
    <n v="560817134"/>
    <d v="2011-08-26T00:00:00"/>
    <n v="7107"/>
    <n v="205.7"/>
    <n v="117.11"/>
    <n v="1461909.9"/>
    <n v="832300.77"/>
    <n v="629609.13"/>
  </r>
  <r>
    <x v="1"/>
    <x v="46"/>
    <x v="2"/>
    <s v="Offline"/>
    <s v="High"/>
    <x v="135"/>
    <n v="120615994"/>
    <d v="2017-08-14T00:00:00"/>
    <n v="1808"/>
    <n v="154.06"/>
    <n v="90.93"/>
    <n v="278540.48"/>
    <n v="164401.44"/>
    <n v="114139.04"/>
  </r>
  <r>
    <x v="1"/>
    <x v="17"/>
    <x v="11"/>
    <s v="Online"/>
    <s v="Medium"/>
    <x v="617"/>
    <n v="922268187"/>
    <d v="2015-08-07T00:00:00"/>
    <n v="8506"/>
    <n v="9.33"/>
    <n v="6.92"/>
    <n v="79360.98"/>
    <n v="58861.52"/>
    <n v="20499.46"/>
  </r>
  <r>
    <x v="0"/>
    <x v="94"/>
    <x v="0"/>
    <s v="Online"/>
    <s v="Medium"/>
    <x v="618"/>
    <n v="136135041"/>
    <d v="2012-07-13T00:00:00"/>
    <n v="4239"/>
    <n v="651.21"/>
    <n v="524.96"/>
    <n v="2760479.19"/>
    <n v="2225305.44"/>
    <n v="535173.75"/>
  </r>
  <r>
    <x v="0"/>
    <x v="140"/>
    <x v="2"/>
    <s v="Online"/>
    <s v="Medium"/>
    <x v="619"/>
    <n v="402890384"/>
    <d v="2012-03-09T00:00:00"/>
    <n v="3073"/>
    <n v="154.06"/>
    <n v="90.93"/>
    <n v="473426.38"/>
    <n v="279427.89"/>
    <n v="193998.49"/>
  </r>
  <r>
    <x v="1"/>
    <x v="61"/>
    <x v="0"/>
    <s v="Online"/>
    <s v="Cancelled"/>
    <x v="147"/>
    <n v="383520543"/>
    <d v="2012-01-02T00:00:00"/>
    <n v="1106"/>
    <n v="651.21"/>
    <n v="524.96"/>
    <n v="720238.26"/>
    <n v="580605.76"/>
    <n v="139632.5"/>
  </r>
  <r>
    <x v="0"/>
    <x v="94"/>
    <x v="11"/>
    <s v="Offline"/>
    <s v="Medium"/>
    <x v="620"/>
    <n v="609324347"/>
    <d v="2014-05-20T00:00:00"/>
    <n v="1470"/>
    <n v="9.33"/>
    <n v="6.92"/>
    <n v="13715.1"/>
    <n v="10172.4"/>
    <n v="3542.7"/>
  </r>
  <r>
    <x v="2"/>
    <x v="40"/>
    <x v="1"/>
    <s v="Offline"/>
    <s v="Medium"/>
    <x v="621"/>
    <n v="331913125"/>
    <d v="2014-12-21T00:00:00"/>
    <n v="9324"/>
    <n v="47.45"/>
    <n v="31.79"/>
    <n v="442423.8"/>
    <n v="296409.96000000002"/>
    <n v="146013.84"/>
  </r>
  <r>
    <x v="0"/>
    <x v="71"/>
    <x v="7"/>
    <s v="Offline"/>
    <s v="Cancelled"/>
    <x v="433"/>
    <n v="673210704"/>
    <d v="2014-07-06T00:00:00"/>
    <n v="6862"/>
    <n v="109.28"/>
    <n v="35.840000000000003"/>
    <n v="749879.36"/>
    <n v="245934.07999999999"/>
    <n v="503945.28"/>
  </r>
  <r>
    <x v="1"/>
    <x v="73"/>
    <x v="1"/>
    <s v="Offline"/>
    <s v="High"/>
    <x v="622"/>
    <n v="575453412"/>
    <d v="2014-09-20T00:00:00"/>
    <n v="8307"/>
    <n v="47.45"/>
    <n v="31.79"/>
    <n v="394167.15"/>
    <n v="264079.53000000003"/>
    <n v="130087.62"/>
  </r>
  <r>
    <x v="5"/>
    <x v="44"/>
    <x v="5"/>
    <s v="Online"/>
    <s v="Low"/>
    <x v="418"/>
    <n v="851190078"/>
    <d v="2014-09-06T00:00:00"/>
    <n v="4914"/>
    <n v="421.89"/>
    <n v="364.69"/>
    <n v="2073167.46"/>
    <n v="1792086.66"/>
    <n v="281080.8"/>
  </r>
  <r>
    <x v="0"/>
    <x v="75"/>
    <x v="0"/>
    <s v="Online"/>
    <s v="Medium"/>
    <x v="623"/>
    <n v="133282029"/>
    <d v="2014-03-06T00:00:00"/>
    <n v="9969"/>
    <n v="651.21"/>
    <n v="524.96"/>
    <n v="6491912.4900000002"/>
    <n v="5233326.24"/>
    <n v="1258586.25"/>
  </r>
  <r>
    <x v="6"/>
    <x v="167"/>
    <x v="7"/>
    <s v="Offline"/>
    <s v="High"/>
    <x v="231"/>
    <n v="724903094"/>
    <d v="2010-08-25T00:00:00"/>
    <n v="3789"/>
    <n v="109.28"/>
    <n v="35.840000000000003"/>
    <n v="414061.92"/>
    <n v="135797.76000000001"/>
    <n v="278264.15999999997"/>
  </r>
  <r>
    <x v="1"/>
    <x v="91"/>
    <x v="6"/>
    <s v="Offline"/>
    <s v="Low"/>
    <x v="242"/>
    <n v="949539601"/>
    <d v="2010-01-26T00:00:00"/>
    <n v="8724"/>
    <n v="205.7"/>
    <n v="117.11"/>
    <n v="1794526.8"/>
    <n v="1021667.64"/>
    <n v="772859.16"/>
  </r>
  <r>
    <x v="1"/>
    <x v="43"/>
    <x v="0"/>
    <s v="Offline"/>
    <s v="Low"/>
    <x v="624"/>
    <n v="100990378"/>
    <d v="2015-10-22T00:00:00"/>
    <n v="4152"/>
    <n v="651.21"/>
    <n v="524.96"/>
    <n v="2703823.92"/>
    <n v="2179633.92"/>
    <n v="524190"/>
  </r>
  <r>
    <x v="5"/>
    <x v="126"/>
    <x v="2"/>
    <s v="Online"/>
    <s v="High"/>
    <x v="625"/>
    <n v="693366754"/>
    <d v="2016-11-23T00:00:00"/>
    <n v="1485"/>
    <n v="154.06"/>
    <n v="90.93"/>
    <n v="228779.1"/>
    <n v="135031.04999999999"/>
    <n v="93748.05"/>
  </r>
  <r>
    <x v="2"/>
    <x v="120"/>
    <x v="0"/>
    <s v="Offline"/>
    <s v="Low"/>
    <x v="124"/>
    <n v="811092555"/>
    <d v="2014-11-28T00:00:00"/>
    <n v="9166"/>
    <n v="651.21"/>
    <n v="524.96"/>
    <n v="5968990.8600000003"/>
    <n v="4811783.3600000003"/>
    <n v="1157207.5"/>
  </r>
  <r>
    <x v="1"/>
    <x v="122"/>
    <x v="10"/>
    <s v="Online"/>
    <s v="Low"/>
    <x v="626"/>
    <n v="858904111"/>
    <d v="2012-07-07T00:00:00"/>
    <n v="7668"/>
    <n v="437.2"/>
    <n v="263.33"/>
    <n v="3352449.6"/>
    <n v="2019214.44"/>
    <n v="1333235.1599999999"/>
  </r>
  <r>
    <x v="1"/>
    <x v="82"/>
    <x v="10"/>
    <s v="Online"/>
    <s v="Cancelled"/>
    <x v="627"/>
    <n v="411850249"/>
    <d v="2017-03-18T00:00:00"/>
    <n v="4496"/>
    <n v="437.2"/>
    <n v="263.33"/>
    <n v="1965651.2"/>
    <n v="1183931.68"/>
    <n v="781719.52"/>
  </r>
  <r>
    <x v="5"/>
    <x v="174"/>
    <x v="3"/>
    <s v="Online"/>
    <s v="Cancelled"/>
    <x v="350"/>
    <n v="465292298"/>
    <d v="2014-11-13T00:00:00"/>
    <n v="9186"/>
    <n v="668.27"/>
    <n v="502.54"/>
    <n v="6138728.2199999997"/>
    <n v="4616332.4400000004"/>
    <n v="1522395.78"/>
  </r>
  <r>
    <x v="1"/>
    <x v="58"/>
    <x v="4"/>
    <s v="Online"/>
    <s v="Medium"/>
    <x v="628"/>
    <n v="284904086"/>
    <d v="2011-04-28T00:00:00"/>
    <n v="8305"/>
    <n v="255.28"/>
    <n v="159.41999999999999"/>
    <n v="2120100.4"/>
    <n v="1323983.1000000001"/>
    <n v="796117.3"/>
  </r>
  <r>
    <x v="1"/>
    <x v="137"/>
    <x v="0"/>
    <s v="Online"/>
    <s v="High"/>
    <x v="326"/>
    <n v="556671941"/>
    <d v="2013-07-08T00:00:00"/>
    <n v="453"/>
    <n v="651.21"/>
    <n v="524.96"/>
    <n v="294998.13"/>
    <n v="237806.88"/>
    <n v="57191.25"/>
  </r>
  <r>
    <x v="0"/>
    <x v="93"/>
    <x v="4"/>
    <s v="Online"/>
    <s v="High"/>
    <x v="629"/>
    <n v="236894690"/>
    <d v="2010-05-10T00:00:00"/>
    <n v="1258"/>
    <n v="255.28"/>
    <n v="159.41999999999999"/>
    <n v="321142.24"/>
    <n v="200550.36"/>
    <n v="120591.88"/>
  </r>
  <r>
    <x v="2"/>
    <x v="153"/>
    <x v="7"/>
    <s v="Offline"/>
    <s v="Low"/>
    <x v="630"/>
    <n v="602183663"/>
    <d v="2014-12-22T00:00:00"/>
    <n v="8383"/>
    <n v="109.28"/>
    <n v="35.840000000000003"/>
    <n v="916094.24"/>
    <n v="300446.71999999997"/>
    <n v="615647.52"/>
  </r>
  <r>
    <x v="1"/>
    <x v="73"/>
    <x v="8"/>
    <s v="Offline"/>
    <s v="High"/>
    <x v="631"/>
    <n v="299462687"/>
    <d v="2014-06-26T00:00:00"/>
    <n v="6519"/>
    <n v="152.58000000000001"/>
    <n v="97.44"/>
    <n v="994669.02"/>
    <n v="635211.36"/>
    <n v="359457.66"/>
  </r>
  <r>
    <x v="0"/>
    <x v="75"/>
    <x v="1"/>
    <s v="Offline"/>
    <s v="High"/>
    <x v="632"/>
    <n v="295968091"/>
    <d v="2012-07-11T00:00:00"/>
    <n v="2390"/>
    <n v="47.45"/>
    <n v="31.79"/>
    <n v="113405.5"/>
    <n v="75978.100000000006"/>
    <n v="37427.4"/>
  </r>
  <r>
    <x v="1"/>
    <x v="161"/>
    <x v="4"/>
    <s v="Offline"/>
    <s v="Medium"/>
    <x v="633"/>
    <n v="729248702"/>
    <d v="2017-07-19T00:00:00"/>
    <n v="9751"/>
    <n v="255.28"/>
    <n v="159.41999999999999"/>
    <n v="2489235.2799999998"/>
    <n v="1554504.42"/>
    <n v="934730.86"/>
  </r>
  <r>
    <x v="1"/>
    <x v="4"/>
    <x v="7"/>
    <s v="Offline"/>
    <s v="Medium"/>
    <x v="634"/>
    <n v="457165849"/>
    <d v="2016-07-13T00:00:00"/>
    <n v="4389"/>
    <n v="109.28"/>
    <n v="35.840000000000003"/>
    <n v="479629.92"/>
    <n v="157301.76000000001"/>
    <n v="322328.15999999997"/>
  </r>
  <r>
    <x v="1"/>
    <x v="54"/>
    <x v="1"/>
    <s v="Online"/>
    <s v="Cancelled"/>
    <x v="635"/>
    <n v="207893359"/>
    <d v="2015-12-31T00:00:00"/>
    <n v="9120"/>
    <n v="47.45"/>
    <n v="31.79"/>
    <n v="432744"/>
    <n v="289924.8"/>
    <n v="142819.20000000001"/>
  </r>
  <r>
    <x v="1"/>
    <x v="138"/>
    <x v="4"/>
    <s v="Online"/>
    <s v="Low"/>
    <x v="636"/>
    <n v="329917562"/>
    <d v="2016-06-03T00:00:00"/>
    <n v="8793"/>
    <n v="255.28"/>
    <n v="159.41999999999999"/>
    <n v="2244677.04"/>
    <n v="1401780.06"/>
    <n v="842896.98"/>
  </r>
  <r>
    <x v="3"/>
    <x v="68"/>
    <x v="9"/>
    <s v="Offline"/>
    <s v="High"/>
    <x v="159"/>
    <n v="342037284"/>
    <d v="2015-03-29T00:00:00"/>
    <n v="5288"/>
    <n v="81.73"/>
    <n v="56.67"/>
    <n v="432188.24"/>
    <n v="299670.96000000002"/>
    <n v="132517.28"/>
  </r>
  <r>
    <x v="6"/>
    <x v="107"/>
    <x v="1"/>
    <s v="Offline"/>
    <s v="Medium"/>
    <x v="637"/>
    <n v="283363854"/>
    <d v="2011-02-18T00:00:00"/>
    <n v="2516"/>
    <n v="47.45"/>
    <n v="31.79"/>
    <n v="119384.2"/>
    <n v="79983.64"/>
    <n v="39400.559999999998"/>
  </r>
  <r>
    <x v="2"/>
    <x v="123"/>
    <x v="3"/>
    <s v="Online"/>
    <s v="Cancelled"/>
    <x v="491"/>
    <n v="263321101"/>
    <d v="2015-03-04T00:00:00"/>
    <n v="1420"/>
    <n v="668.27"/>
    <n v="502.54"/>
    <n v="948943.4"/>
    <n v="713606.8"/>
    <n v="235336.6"/>
  </r>
  <r>
    <x v="3"/>
    <x v="101"/>
    <x v="8"/>
    <s v="Online"/>
    <s v="Cancelled"/>
    <x v="638"/>
    <n v="911645352"/>
    <d v="2016-10-22T00:00:00"/>
    <n v="4973"/>
    <n v="152.58000000000001"/>
    <n v="97.44"/>
    <n v="758780.34"/>
    <n v="484569.12"/>
    <n v="274211.21999999997"/>
  </r>
  <r>
    <x v="5"/>
    <x v="15"/>
    <x v="7"/>
    <s v="Online"/>
    <s v="Cancelled"/>
    <x v="639"/>
    <n v="228385436"/>
    <d v="2010-03-07T00:00:00"/>
    <n v="3181"/>
    <n v="109.28"/>
    <n v="35.840000000000003"/>
    <n v="347619.68"/>
    <n v="114007.03999999999"/>
    <n v="233612.64"/>
  </r>
  <r>
    <x v="1"/>
    <x v="26"/>
    <x v="5"/>
    <s v="Offline"/>
    <s v="High"/>
    <x v="640"/>
    <n v="333902680"/>
    <d v="2013-05-19T00:00:00"/>
    <n v="8078"/>
    <n v="421.89"/>
    <n v="364.69"/>
    <n v="3408027.42"/>
    <n v="2945965.82"/>
    <n v="462061.6"/>
  </r>
  <r>
    <x v="0"/>
    <x v="95"/>
    <x v="10"/>
    <s v="Online"/>
    <s v="High"/>
    <x v="641"/>
    <n v="718870913"/>
    <d v="2011-06-16T00:00:00"/>
    <n v="8733"/>
    <n v="437.2"/>
    <n v="263.33"/>
    <n v="3818067.6"/>
    <n v="2299660.89"/>
    <n v="1518406.71"/>
  </r>
  <r>
    <x v="4"/>
    <x v="33"/>
    <x v="3"/>
    <s v="Online"/>
    <s v="Low"/>
    <x v="642"/>
    <n v="494276463"/>
    <d v="2013-02-19T00:00:00"/>
    <n v="6244"/>
    <n v="668.27"/>
    <n v="502.54"/>
    <n v="4172677.88"/>
    <n v="3137859.76"/>
    <n v="1034818.12"/>
  </r>
  <r>
    <x v="4"/>
    <x v="158"/>
    <x v="1"/>
    <s v="Online"/>
    <s v="Cancelled"/>
    <x v="643"/>
    <n v="641418159"/>
    <d v="2016-12-18T00:00:00"/>
    <n v="8742"/>
    <n v="47.45"/>
    <n v="31.79"/>
    <n v="414807.9"/>
    <n v="277908.18"/>
    <n v="136899.72"/>
  </r>
  <r>
    <x v="5"/>
    <x v="15"/>
    <x v="3"/>
    <s v="Online"/>
    <s v="High"/>
    <x v="630"/>
    <n v="861907327"/>
    <d v="2014-11-15T00:00:00"/>
    <n v="6386"/>
    <n v="668.27"/>
    <n v="502.54"/>
    <n v="4267572.22"/>
    <n v="3209220.44"/>
    <n v="1058351.78"/>
  </r>
  <r>
    <x v="3"/>
    <x v="127"/>
    <x v="7"/>
    <s v="Online"/>
    <s v="Cancelled"/>
    <x v="442"/>
    <n v="927667796"/>
    <d v="2011-06-18T00:00:00"/>
    <n v="6371"/>
    <n v="109.28"/>
    <n v="35.840000000000003"/>
    <n v="696222.88"/>
    <n v="228336.64000000001"/>
    <n v="467886.24"/>
  </r>
  <r>
    <x v="1"/>
    <x v="4"/>
    <x v="7"/>
    <s v="Online"/>
    <s v="Cancelled"/>
    <x v="311"/>
    <n v="230935895"/>
    <d v="2012-02-26T00:00:00"/>
    <n v="7918"/>
    <n v="109.28"/>
    <n v="35.840000000000003"/>
    <n v="865279.04"/>
    <n v="283781.12"/>
    <n v="581497.92000000004"/>
  </r>
  <r>
    <x v="1"/>
    <x v="52"/>
    <x v="11"/>
    <s v="Offline"/>
    <s v="High"/>
    <x v="644"/>
    <n v="934260451"/>
    <d v="2012-01-19T00:00:00"/>
    <n v="7284"/>
    <n v="9.33"/>
    <n v="6.92"/>
    <n v="67959.72"/>
    <n v="50405.279999999999"/>
    <n v="17554.439999999999"/>
  </r>
  <r>
    <x v="3"/>
    <x v="136"/>
    <x v="3"/>
    <s v="Offline"/>
    <s v="Medium"/>
    <x v="645"/>
    <n v="320502793"/>
    <d v="2015-01-23T00:00:00"/>
    <n v="2754"/>
    <n v="668.27"/>
    <n v="502.54"/>
    <n v="1840415.58"/>
    <n v="1383995.16"/>
    <n v="456420.42"/>
  </r>
  <r>
    <x v="3"/>
    <x v="170"/>
    <x v="9"/>
    <s v="Offline"/>
    <s v="Low"/>
    <x v="646"/>
    <n v="242836749"/>
    <d v="2014-10-10T00:00:00"/>
    <n v="9645"/>
    <n v="81.73"/>
    <n v="56.67"/>
    <n v="788285.85"/>
    <n v="546582.15"/>
    <n v="241703.7"/>
  </r>
  <r>
    <x v="4"/>
    <x v="16"/>
    <x v="10"/>
    <s v="Offline"/>
    <s v="Cancelled"/>
    <x v="647"/>
    <n v="374748647"/>
    <d v="2013-03-02T00:00:00"/>
    <n v="5307"/>
    <n v="437.2"/>
    <n v="263.33"/>
    <n v="2320220.4"/>
    <n v="1397492.31"/>
    <n v="922728.09"/>
  </r>
  <r>
    <x v="0"/>
    <x v="119"/>
    <x v="8"/>
    <s v="Offline"/>
    <s v="Low"/>
    <x v="600"/>
    <n v="460037314"/>
    <d v="2017-06-17T00:00:00"/>
    <n v="4119"/>
    <n v="152.58000000000001"/>
    <n v="97.44"/>
    <n v="628477.02"/>
    <n v="401355.36"/>
    <n v="227121.66"/>
  </r>
  <r>
    <x v="0"/>
    <x v="128"/>
    <x v="3"/>
    <s v="Offline"/>
    <s v="Low"/>
    <x v="648"/>
    <n v="762814080"/>
    <d v="2013-02-12T00:00:00"/>
    <n v="2493"/>
    <n v="668.27"/>
    <n v="502.54"/>
    <n v="1665997.11"/>
    <n v="1252832.22"/>
    <n v="413164.89"/>
  </r>
  <r>
    <x v="1"/>
    <x v="43"/>
    <x v="8"/>
    <s v="Online"/>
    <s v="Low"/>
    <x v="297"/>
    <n v="717502772"/>
    <d v="2012-09-18T00:00:00"/>
    <n v="3870"/>
    <n v="152.58000000000001"/>
    <n v="97.44"/>
    <n v="590484.6"/>
    <n v="377092.8"/>
    <n v="213391.8"/>
  </r>
  <r>
    <x v="0"/>
    <x v="59"/>
    <x v="2"/>
    <s v="Online"/>
    <s v="Low"/>
    <x v="29"/>
    <n v="278839719"/>
    <d v="2015-06-29T00:00:00"/>
    <n v="3724"/>
    <n v="154.06"/>
    <n v="90.93"/>
    <n v="573719.43999999994"/>
    <n v="338623.32"/>
    <n v="235096.12"/>
  </r>
  <r>
    <x v="3"/>
    <x v="79"/>
    <x v="6"/>
    <s v="Offline"/>
    <s v="Low"/>
    <x v="436"/>
    <n v="371873748"/>
    <d v="2017-07-04T00:00:00"/>
    <n v="4561"/>
    <n v="205.7"/>
    <n v="117.11"/>
    <n v="938197.7"/>
    <n v="534138.71"/>
    <n v="404058.99"/>
  </r>
  <r>
    <x v="0"/>
    <x v="59"/>
    <x v="1"/>
    <s v="Online"/>
    <s v="Medium"/>
    <x v="649"/>
    <n v="641966187"/>
    <d v="2015-10-14T00:00:00"/>
    <n v="916"/>
    <n v="47.45"/>
    <n v="31.79"/>
    <n v="43464.2"/>
    <n v="29119.64"/>
    <n v="14344.56"/>
  </r>
  <r>
    <x v="2"/>
    <x v="113"/>
    <x v="8"/>
    <s v="Online"/>
    <s v="High"/>
    <x v="650"/>
    <n v="804790866"/>
    <d v="2012-08-03T00:00:00"/>
    <n v="4356"/>
    <n v="152.58000000000001"/>
    <n v="97.44"/>
    <n v="664638.48"/>
    <n v="424448.64"/>
    <n v="240189.84"/>
  </r>
  <r>
    <x v="1"/>
    <x v="161"/>
    <x v="11"/>
    <s v="Online"/>
    <s v="Cancelled"/>
    <x v="447"/>
    <n v="196334111"/>
    <d v="2010-11-12T00:00:00"/>
    <n v="8481"/>
    <n v="9.33"/>
    <n v="6.92"/>
    <n v="79127.73"/>
    <n v="58688.52"/>
    <n v="20439.21"/>
  </r>
  <r>
    <x v="4"/>
    <x v="31"/>
    <x v="6"/>
    <s v="Online"/>
    <s v="Cancelled"/>
    <x v="651"/>
    <n v="922894752"/>
    <d v="2011-03-22T00:00:00"/>
    <n v="3921"/>
    <n v="205.7"/>
    <n v="117.11"/>
    <n v="806549.7"/>
    <n v="459188.31"/>
    <n v="347361.39"/>
  </r>
  <r>
    <x v="1"/>
    <x v="12"/>
    <x v="3"/>
    <s v="Offline"/>
    <s v="High"/>
    <x v="652"/>
    <n v="211084115"/>
    <d v="2014-12-11T00:00:00"/>
    <n v="3335"/>
    <n v="668.27"/>
    <n v="502.54"/>
    <n v="2228680.4500000002"/>
    <n v="1675970.9"/>
    <n v="552709.55000000005"/>
  </r>
  <r>
    <x v="2"/>
    <x v="180"/>
    <x v="3"/>
    <s v="Offline"/>
    <s v="Cancelled"/>
    <x v="653"/>
    <n v="757826030"/>
    <d v="2013-04-17T00:00:00"/>
    <n v="6418"/>
    <n v="668.27"/>
    <n v="502.54"/>
    <n v="4288956.8600000003"/>
    <n v="3225301.72"/>
    <n v="1063655.1399999999"/>
  </r>
  <r>
    <x v="0"/>
    <x v="119"/>
    <x v="2"/>
    <s v="Online"/>
    <s v="High"/>
    <x v="654"/>
    <n v="380356824"/>
    <d v="2013-09-29T00:00:00"/>
    <n v="4891"/>
    <n v="154.06"/>
    <n v="90.93"/>
    <n v="753507.46"/>
    <n v="444738.63"/>
    <n v="308768.83"/>
  </r>
  <r>
    <x v="3"/>
    <x v="79"/>
    <x v="6"/>
    <s v="Offline"/>
    <s v="Low"/>
    <x v="655"/>
    <n v="566225326"/>
    <d v="2013-03-12T00:00:00"/>
    <n v="7511"/>
    <n v="205.7"/>
    <n v="117.11"/>
    <n v="1545012.7"/>
    <n v="879613.21"/>
    <n v="665399.49"/>
  </r>
  <r>
    <x v="0"/>
    <x v="143"/>
    <x v="10"/>
    <s v="Offline"/>
    <s v="High"/>
    <x v="436"/>
    <n v="623292863"/>
    <d v="2017-06-25T00:00:00"/>
    <n v="5064"/>
    <n v="437.2"/>
    <n v="263.33"/>
    <n v="2213980.7999999998"/>
    <n v="1333503.1200000001"/>
    <n v="880477.68"/>
  </r>
  <r>
    <x v="4"/>
    <x v="154"/>
    <x v="3"/>
    <s v="Online"/>
    <s v="High"/>
    <x v="342"/>
    <n v="829733264"/>
    <d v="2014-05-29T00:00:00"/>
    <n v="5366"/>
    <n v="668.27"/>
    <n v="502.54"/>
    <n v="3585936.82"/>
    <n v="2696629.64"/>
    <n v="889307.18"/>
  </r>
  <r>
    <x v="1"/>
    <x v="41"/>
    <x v="3"/>
    <s v="Online"/>
    <s v="High"/>
    <x v="656"/>
    <n v="184032857"/>
    <d v="2015-09-25T00:00:00"/>
    <n v="8267"/>
    <n v="668.27"/>
    <n v="502.54"/>
    <n v="5524588.0899999999"/>
    <n v="4154498.18"/>
    <n v="1370089.91"/>
  </r>
  <r>
    <x v="4"/>
    <x v="111"/>
    <x v="2"/>
    <s v="Online"/>
    <s v="Low"/>
    <x v="657"/>
    <n v="454990470"/>
    <d v="2015-01-13T00:00:00"/>
    <n v="646"/>
    <n v="154.06"/>
    <n v="90.93"/>
    <n v="99522.76"/>
    <n v="58740.78"/>
    <n v="40781.980000000003"/>
  </r>
  <r>
    <x v="0"/>
    <x v="71"/>
    <x v="5"/>
    <s v="Online"/>
    <s v="Medium"/>
    <x v="536"/>
    <n v="331717431"/>
    <d v="2014-12-30T00:00:00"/>
    <n v="1414"/>
    <n v="421.89"/>
    <n v="364.69"/>
    <n v="596552.46"/>
    <n v="515671.66"/>
    <n v="80880.800000000003"/>
  </r>
  <r>
    <x v="0"/>
    <x v="164"/>
    <x v="4"/>
    <s v="Offline"/>
    <s v="Cancelled"/>
    <x v="658"/>
    <n v="373637568"/>
    <d v="2015-02-12T00:00:00"/>
    <n v="6514"/>
    <n v="255.28"/>
    <n v="159.41999999999999"/>
    <n v="1662893.92"/>
    <n v="1038461.88"/>
    <n v="624432.04"/>
  </r>
  <r>
    <x v="1"/>
    <x v="131"/>
    <x v="9"/>
    <s v="Online"/>
    <s v="Cancelled"/>
    <x v="609"/>
    <n v="760487210"/>
    <d v="2016-02-20T00:00:00"/>
    <n v="3920"/>
    <n v="81.73"/>
    <n v="56.67"/>
    <n v="320381.59999999998"/>
    <n v="222146.4"/>
    <n v="98235.199999999997"/>
  </r>
  <r>
    <x v="0"/>
    <x v="93"/>
    <x v="6"/>
    <s v="Offline"/>
    <s v="High"/>
    <x v="659"/>
    <n v="842315185"/>
    <d v="2016-03-10T00:00:00"/>
    <n v="8636"/>
    <n v="205.7"/>
    <n v="117.11"/>
    <n v="1776425.2"/>
    <n v="1011361.96"/>
    <n v="765063.24"/>
  </r>
  <r>
    <x v="1"/>
    <x v="17"/>
    <x v="1"/>
    <s v="Offline"/>
    <s v="High"/>
    <x v="660"/>
    <n v="489482820"/>
    <d v="2014-05-15T00:00:00"/>
    <n v="7699"/>
    <n v="47.45"/>
    <n v="31.79"/>
    <n v="365317.55"/>
    <n v="244751.21"/>
    <n v="120566.34"/>
  </r>
  <r>
    <x v="1"/>
    <x v="19"/>
    <x v="1"/>
    <s v="Online"/>
    <s v="Cancelled"/>
    <x v="661"/>
    <n v="542663943"/>
    <d v="2014-09-20T00:00:00"/>
    <n v="5175"/>
    <n v="47.45"/>
    <n v="31.79"/>
    <n v="245553.75"/>
    <n v="164513.25"/>
    <n v="81040.5"/>
  </r>
  <r>
    <x v="4"/>
    <x v="53"/>
    <x v="11"/>
    <s v="Offline"/>
    <s v="Low"/>
    <x v="662"/>
    <n v="562844884"/>
    <d v="2014-05-30T00:00:00"/>
    <n v="7164"/>
    <n v="9.33"/>
    <n v="6.92"/>
    <n v="66840.12"/>
    <n v="49574.879999999997"/>
    <n v="17265.240000000002"/>
  </r>
  <r>
    <x v="0"/>
    <x v="80"/>
    <x v="0"/>
    <s v="Online"/>
    <s v="High"/>
    <x v="663"/>
    <n v="181324470"/>
    <d v="2015-12-22T00:00:00"/>
    <n v="6795"/>
    <n v="651.21"/>
    <n v="524.96"/>
    <n v="4424971.95"/>
    <n v="3567103.2"/>
    <n v="857868.75"/>
  </r>
  <r>
    <x v="1"/>
    <x v="61"/>
    <x v="7"/>
    <s v="Offline"/>
    <s v="High"/>
    <x v="664"/>
    <n v="449714028"/>
    <d v="2015-01-20T00:00:00"/>
    <n v="9229"/>
    <n v="109.28"/>
    <n v="35.840000000000003"/>
    <n v="1008545.12"/>
    <n v="330767.35999999999"/>
    <n v="677777.76"/>
  </r>
  <r>
    <x v="4"/>
    <x v="92"/>
    <x v="9"/>
    <s v="Online"/>
    <s v="Low"/>
    <x v="665"/>
    <n v="689937388"/>
    <d v="2012-05-27T00:00:00"/>
    <n v="6660"/>
    <n v="81.73"/>
    <n v="56.67"/>
    <n v="544321.80000000005"/>
    <n v="377422.2"/>
    <n v="166899.6"/>
  </r>
  <r>
    <x v="3"/>
    <x v="159"/>
    <x v="8"/>
    <s v="Online"/>
    <s v="High"/>
    <x v="365"/>
    <n v="744230878"/>
    <d v="2017-02-27T00:00:00"/>
    <n v="3310"/>
    <n v="152.58000000000001"/>
    <n v="97.44"/>
    <n v="505039.8"/>
    <n v="322526.40000000002"/>
    <n v="182513.4"/>
  </r>
  <r>
    <x v="2"/>
    <x v="18"/>
    <x v="7"/>
    <s v="Offline"/>
    <s v="Low"/>
    <x v="640"/>
    <n v="525143325"/>
    <d v="2013-05-30T00:00:00"/>
    <n v="435"/>
    <n v="109.28"/>
    <n v="35.840000000000003"/>
    <n v="47536.800000000003"/>
    <n v="15590.4"/>
    <n v="31946.400000000001"/>
  </r>
  <r>
    <x v="5"/>
    <x v="99"/>
    <x v="10"/>
    <s v="Online"/>
    <s v="Low"/>
    <x v="666"/>
    <n v="465536057"/>
    <d v="2016-02-01T00:00:00"/>
    <n v="1319"/>
    <n v="437.2"/>
    <n v="263.33"/>
    <n v="576666.80000000005"/>
    <n v="347332.27"/>
    <n v="229334.53"/>
  </r>
  <r>
    <x v="0"/>
    <x v="83"/>
    <x v="11"/>
    <s v="Online"/>
    <s v="Cancelled"/>
    <x v="667"/>
    <n v="168582904"/>
    <d v="2015-03-07T00:00:00"/>
    <n v="6282"/>
    <n v="9.33"/>
    <n v="6.92"/>
    <n v="58611.06"/>
    <n v="43471.44"/>
    <n v="15139.62"/>
  </r>
  <r>
    <x v="1"/>
    <x v="32"/>
    <x v="9"/>
    <s v="Offline"/>
    <s v="Medium"/>
    <x v="668"/>
    <n v="657770192"/>
    <d v="2016-05-26T00:00:00"/>
    <n v="7672"/>
    <n v="81.73"/>
    <n v="56.67"/>
    <n v="627032.56000000006"/>
    <n v="434772.24"/>
    <n v="192260.32"/>
  </r>
  <r>
    <x v="1"/>
    <x v="61"/>
    <x v="6"/>
    <s v="Offline"/>
    <s v="Low"/>
    <x v="669"/>
    <n v="326896750"/>
    <d v="2015-07-15T00:00:00"/>
    <n v="4868"/>
    <n v="205.7"/>
    <n v="117.11"/>
    <n v="1001347.6"/>
    <n v="570091.48"/>
    <n v="431256.12"/>
  </r>
  <r>
    <x v="1"/>
    <x v="46"/>
    <x v="2"/>
    <s v="Offline"/>
    <s v="Low"/>
    <x v="670"/>
    <n v="790073907"/>
    <d v="2016-11-28T00:00:00"/>
    <n v="9281"/>
    <n v="154.06"/>
    <n v="90.93"/>
    <n v="1429830.86"/>
    <n v="843921.33"/>
    <n v="585909.53"/>
  </r>
  <r>
    <x v="0"/>
    <x v="0"/>
    <x v="6"/>
    <s v="Offline"/>
    <s v="Medium"/>
    <x v="671"/>
    <n v="131725490"/>
    <d v="2014-08-27T00:00:00"/>
    <n v="9354"/>
    <n v="205.7"/>
    <n v="117.11"/>
    <n v="1924117.8"/>
    <n v="1095446.94"/>
    <n v="828670.86"/>
  </r>
  <r>
    <x v="3"/>
    <x v="172"/>
    <x v="3"/>
    <s v="Offline"/>
    <s v="Cancelled"/>
    <x v="672"/>
    <n v="556587827"/>
    <d v="2011-03-04T00:00:00"/>
    <n v="5561"/>
    <n v="668.27"/>
    <n v="502.54"/>
    <n v="3716249.47"/>
    <n v="2794624.94"/>
    <n v="921624.53"/>
  </r>
  <r>
    <x v="0"/>
    <x v="5"/>
    <x v="7"/>
    <s v="Online"/>
    <s v="Medium"/>
    <x v="673"/>
    <n v="739709746"/>
    <d v="2014-01-30T00:00:00"/>
    <n v="5407"/>
    <n v="109.28"/>
    <n v="35.840000000000003"/>
    <n v="590876.96"/>
    <n v="193786.88"/>
    <n v="397090.08"/>
  </r>
  <r>
    <x v="1"/>
    <x v="61"/>
    <x v="5"/>
    <s v="Online"/>
    <s v="Cancelled"/>
    <x v="674"/>
    <n v="776452577"/>
    <d v="2016-11-03T00:00:00"/>
    <n v="8427"/>
    <n v="421.89"/>
    <n v="364.69"/>
    <n v="3555267.03"/>
    <n v="3073242.63"/>
    <n v="482024.4"/>
  </r>
  <r>
    <x v="1"/>
    <x v="149"/>
    <x v="0"/>
    <s v="Online"/>
    <s v="Cancelled"/>
    <x v="675"/>
    <n v="832490146"/>
    <d v="2010-02-21T00:00:00"/>
    <n v="1189"/>
    <n v="651.21"/>
    <n v="524.96"/>
    <n v="774288.69"/>
    <n v="624177.43999999994"/>
    <n v="150111.25"/>
  </r>
  <r>
    <x v="2"/>
    <x v="178"/>
    <x v="5"/>
    <s v="Offline"/>
    <s v="High"/>
    <x v="676"/>
    <n v="693808782"/>
    <d v="2016-01-23T00:00:00"/>
    <n v="2291"/>
    <n v="421.89"/>
    <n v="364.69"/>
    <n v="966549.99"/>
    <n v="835504.79"/>
    <n v="131045.2"/>
  </r>
  <r>
    <x v="0"/>
    <x v="124"/>
    <x v="4"/>
    <s v="Online"/>
    <s v="Low"/>
    <x v="677"/>
    <n v="216707313"/>
    <d v="2015-12-09T00:00:00"/>
    <n v="7364"/>
    <n v="255.28"/>
    <n v="159.41999999999999"/>
    <n v="1879881.92"/>
    <n v="1173968.8799999999"/>
    <n v="705913.04"/>
  </r>
  <r>
    <x v="2"/>
    <x v="97"/>
    <x v="1"/>
    <s v="Offline"/>
    <s v="Cancelled"/>
    <x v="667"/>
    <n v="677797067"/>
    <d v="2015-01-21T00:00:00"/>
    <n v="4069"/>
    <n v="47.45"/>
    <n v="31.79"/>
    <n v="193074.05"/>
    <n v="129353.51"/>
    <n v="63720.54"/>
  </r>
  <r>
    <x v="1"/>
    <x v="25"/>
    <x v="2"/>
    <s v="Online"/>
    <s v="Low"/>
    <x v="678"/>
    <n v="724001872"/>
    <d v="2016-03-24T00:00:00"/>
    <n v="7098"/>
    <n v="154.06"/>
    <n v="90.93"/>
    <n v="1093517.8799999999"/>
    <n v="645421.14"/>
    <n v="448096.74"/>
  </r>
  <r>
    <x v="1"/>
    <x v="91"/>
    <x v="6"/>
    <s v="Online"/>
    <s v="Medium"/>
    <x v="679"/>
    <n v="422558057"/>
    <d v="2015-02-07T00:00:00"/>
    <n v="3174"/>
    <n v="205.7"/>
    <n v="117.11"/>
    <n v="652891.80000000005"/>
    <n v="371707.14"/>
    <n v="281184.65999999997"/>
  </r>
  <r>
    <x v="5"/>
    <x v="118"/>
    <x v="4"/>
    <s v="Offline"/>
    <s v="Medium"/>
    <x v="680"/>
    <n v="811014449"/>
    <d v="2012-09-12T00:00:00"/>
    <n v="6053"/>
    <n v="255.28"/>
    <n v="159.41999999999999"/>
    <n v="1545209.84"/>
    <n v="964969.26"/>
    <n v="580240.57999999996"/>
  </r>
  <r>
    <x v="2"/>
    <x v="69"/>
    <x v="7"/>
    <s v="Offline"/>
    <s v="High"/>
    <x v="475"/>
    <n v="747232377"/>
    <d v="2011-01-01T00:00:00"/>
    <n v="1520"/>
    <n v="109.28"/>
    <n v="35.840000000000003"/>
    <n v="166105.60000000001"/>
    <n v="54476.800000000003"/>
    <n v="111628.8"/>
  </r>
  <r>
    <x v="3"/>
    <x v="85"/>
    <x v="10"/>
    <s v="Online"/>
    <s v="Medium"/>
    <x v="681"/>
    <n v="959385669"/>
    <d v="2016-10-23T00:00:00"/>
    <n v="2394"/>
    <n v="437.2"/>
    <n v="263.33"/>
    <n v="1046656.8"/>
    <n v="630412.02"/>
    <n v="416244.78"/>
  </r>
  <r>
    <x v="3"/>
    <x v="125"/>
    <x v="7"/>
    <s v="Online"/>
    <s v="Cancelled"/>
    <x v="682"/>
    <n v="895960652"/>
    <d v="2015-03-07T00:00:00"/>
    <n v="3522"/>
    <n v="109.28"/>
    <n v="35.840000000000003"/>
    <n v="384884.16"/>
    <n v="126228.48"/>
    <n v="258655.68"/>
  </r>
  <r>
    <x v="1"/>
    <x v="149"/>
    <x v="4"/>
    <s v="Offline"/>
    <s v="Cancelled"/>
    <x v="683"/>
    <n v="975756156"/>
    <d v="2011-04-03T00:00:00"/>
    <n v="6785"/>
    <n v="255.28"/>
    <n v="159.41999999999999"/>
    <n v="1732074.8"/>
    <n v="1081664.7"/>
    <n v="650410.1"/>
  </r>
  <r>
    <x v="0"/>
    <x v="60"/>
    <x v="2"/>
    <s v="Offline"/>
    <s v="High"/>
    <x v="457"/>
    <n v="337883508"/>
    <d v="2011-06-04T00:00:00"/>
    <n v="6093"/>
    <n v="154.06"/>
    <n v="90.93"/>
    <n v="938687.58"/>
    <n v="554036.49"/>
    <n v="384651.09"/>
  </r>
  <r>
    <x v="0"/>
    <x v="66"/>
    <x v="10"/>
    <s v="Online"/>
    <s v="Low"/>
    <x v="684"/>
    <n v="891766536"/>
    <d v="2011-05-05T00:00:00"/>
    <n v="2390"/>
    <n v="437.2"/>
    <n v="263.33"/>
    <n v="1044908"/>
    <n v="629358.69999999995"/>
    <n v="415549.3"/>
  </r>
  <r>
    <x v="4"/>
    <x v="16"/>
    <x v="3"/>
    <s v="Offline"/>
    <s v="Medium"/>
    <x v="685"/>
    <n v="567141568"/>
    <d v="2015-08-08T00:00:00"/>
    <n v="8648"/>
    <n v="668.27"/>
    <n v="502.54"/>
    <n v="5779198.96"/>
    <n v="4345965.92"/>
    <n v="1433233.04"/>
  </r>
  <r>
    <x v="4"/>
    <x v="56"/>
    <x v="10"/>
    <s v="Offline"/>
    <s v="High"/>
    <x v="686"/>
    <n v="964057433"/>
    <d v="2011-01-17T00:00:00"/>
    <n v="4873"/>
    <n v="437.2"/>
    <n v="263.33"/>
    <n v="2130475.6"/>
    <n v="1283207.0900000001"/>
    <n v="847268.51"/>
  </r>
  <r>
    <x v="6"/>
    <x v="70"/>
    <x v="3"/>
    <s v="Online"/>
    <s v="Low"/>
    <x v="687"/>
    <n v="602875459"/>
    <d v="2015-08-20T00:00:00"/>
    <n v="3100"/>
    <n v="668.27"/>
    <n v="502.54"/>
    <n v="2071637"/>
    <n v="1557874"/>
    <n v="513763"/>
  </r>
  <r>
    <x v="2"/>
    <x v="103"/>
    <x v="2"/>
    <s v="Offline"/>
    <s v="Low"/>
    <x v="579"/>
    <n v="774269473"/>
    <d v="2014-04-08T00:00:00"/>
    <n v="2398"/>
    <n v="154.06"/>
    <n v="90.93"/>
    <n v="369435.88"/>
    <n v="218050.14"/>
    <n v="151385.74"/>
  </r>
  <r>
    <x v="1"/>
    <x v="137"/>
    <x v="6"/>
    <s v="Online"/>
    <s v="Cancelled"/>
    <x v="240"/>
    <n v="589225804"/>
    <d v="2015-10-27T00:00:00"/>
    <n v="3864"/>
    <n v="205.7"/>
    <n v="117.11"/>
    <n v="794824.8"/>
    <n v="452513.04"/>
    <n v="342311.76"/>
  </r>
  <r>
    <x v="3"/>
    <x v="110"/>
    <x v="7"/>
    <s v="Offline"/>
    <s v="High"/>
    <x v="688"/>
    <n v="129043281"/>
    <d v="2011-04-05T00:00:00"/>
    <n v="5629"/>
    <n v="109.28"/>
    <n v="35.840000000000003"/>
    <n v="615137.12"/>
    <n v="201743.35999999999"/>
    <n v="413393.76"/>
  </r>
  <r>
    <x v="0"/>
    <x v="163"/>
    <x v="10"/>
    <s v="Offline"/>
    <s v="Low"/>
    <x v="689"/>
    <n v="895333230"/>
    <d v="2015-03-26T00:00:00"/>
    <n v="7854"/>
    <n v="437.2"/>
    <n v="263.33"/>
    <n v="3433768.8"/>
    <n v="2068193.82"/>
    <n v="1365574.98"/>
  </r>
  <r>
    <x v="1"/>
    <x v="108"/>
    <x v="10"/>
    <s v="Online"/>
    <s v="Medium"/>
    <x v="690"/>
    <n v="860019481"/>
    <d v="2017-03-14T00:00:00"/>
    <n v="7731"/>
    <n v="437.2"/>
    <n v="263.33"/>
    <n v="3379993.2"/>
    <n v="2035804.23"/>
    <n v="1344188.97"/>
  </r>
  <r>
    <x v="0"/>
    <x v="72"/>
    <x v="10"/>
    <s v="Offline"/>
    <s v="Medium"/>
    <x v="153"/>
    <n v="315338361"/>
    <d v="2014-11-15T00:00:00"/>
    <n v="4483"/>
    <n v="437.2"/>
    <n v="263.33"/>
    <n v="1959967.6"/>
    <n v="1180508.3899999999"/>
    <n v="779459.21"/>
  </r>
  <r>
    <x v="2"/>
    <x v="45"/>
    <x v="4"/>
    <s v="Online"/>
    <s v="Cancelled"/>
    <x v="691"/>
    <n v="523838698"/>
    <d v="2011-01-21T00:00:00"/>
    <n v="4367"/>
    <n v="255.28"/>
    <n v="159.41999999999999"/>
    <n v="1114807.76"/>
    <n v="696187.14"/>
    <n v="418620.62"/>
  </r>
  <r>
    <x v="0"/>
    <x v="93"/>
    <x v="4"/>
    <s v="Offline"/>
    <s v="Medium"/>
    <x v="692"/>
    <n v="568381822"/>
    <d v="2017-03-30T00:00:00"/>
    <n v="5667"/>
    <n v="255.28"/>
    <n v="159.41999999999999"/>
    <n v="1446671.76"/>
    <n v="903433.14"/>
    <n v="543238.62"/>
  </r>
  <r>
    <x v="3"/>
    <x v="35"/>
    <x v="3"/>
    <s v="Online"/>
    <s v="Cancelled"/>
    <x v="693"/>
    <n v="502141559"/>
    <d v="2011-11-15T00:00:00"/>
    <n v="3701"/>
    <n v="668.27"/>
    <n v="502.54"/>
    <n v="2473267.27"/>
    <n v="1859900.54"/>
    <n v="613366.73"/>
  </r>
  <r>
    <x v="3"/>
    <x v="144"/>
    <x v="11"/>
    <s v="Offline"/>
    <s v="Medium"/>
    <x v="694"/>
    <n v="898604238"/>
    <d v="2012-01-24T00:00:00"/>
    <n v="5818"/>
    <n v="9.33"/>
    <n v="6.92"/>
    <n v="54281.94"/>
    <n v="40260.559999999998"/>
    <n v="14021.38"/>
  </r>
  <r>
    <x v="1"/>
    <x v="161"/>
    <x v="6"/>
    <s v="Online"/>
    <s v="Medium"/>
    <x v="695"/>
    <n v="601568686"/>
    <d v="2017-06-19T00:00:00"/>
    <n v="6397"/>
    <n v="205.7"/>
    <n v="117.11"/>
    <n v="1315862.8999999999"/>
    <n v="749152.67"/>
    <n v="566710.23"/>
  </r>
  <r>
    <x v="5"/>
    <x v="44"/>
    <x v="2"/>
    <s v="Online"/>
    <s v="Cancelled"/>
    <x v="696"/>
    <n v="775146234"/>
    <d v="2013-05-28T00:00:00"/>
    <n v="1851"/>
    <n v="154.06"/>
    <n v="90.93"/>
    <n v="285165.06"/>
    <n v="168311.43"/>
    <n v="116853.63"/>
  </r>
  <r>
    <x v="1"/>
    <x v="122"/>
    <x v="6"/>
    <s v="Online"/>
    <s v="High"/>
    <x v="697"/>
    <n v="853760707"/>
    <d v="2012-09-27T00:00:00"/>
    <n v="5620"/>
    <n v="205.7"/>
    <n v="117.11"/>
    <n v="1156034"/>
    <n v="658158.19999999995"/>
    <n v="497875.8"/>
  </r>
  <r>
    <x v="3"/>
    <x v="177"/>
    <x v="0"/>
    <s v="Offline"/>
    <s v="Medium"/>
    <x v="698"/>
    <n v="792148435"/>
    <d v="2014-06-03T00:00:00"/>
    <n v="3180"/>
    <n v="651.21"/>
    <n v="524.96"/>
    <n v="2070847.8"/>
    <n v="1669372.8"/>
    <n v="401475"/>
  </r>
  <r>
    <x v="5"/>
    <x v="176"/>
    <x v="11"/>
    <s v="Online"/>
    <s v="Cancelled"/>
    <x v="699"/>
    <n v="615358245"/>
    <d v="2014-08-28T00:00:00"/>
    <n v="7034"/>
    <n v="9.33"/>
    <n v="6.92"/>
    <n v="65627.22"/>
    <n v="48675.28"/>
    <n v="16951.939999999999"/>
  </r>
  <r>
    <x v="0"/>
    <x v="121"/>
    <x v="0"/>
    <s v="Offline"/>
    <s v="Cancelled"/>
    <x v="700"/>
    <n v="868751466"/>
    <d v="2010-06-19T00:00:00"/>
    <n v="1719"/>
    <n v="651.21"/>
    <n v="524.96"/>
    <n v="1119429.99"/>
    <n v="902406.24"/>
    <n v="217023.75"/>
  </r>
  <r>
    <x v="0"/>
    <x v="94"/>
    <x v="7"/>
    <s v="Offline"/>
    <s v="Medium"/>
    <x v="701"/>
    <n v="368001925"/>
    <d v="2011-09-07T00:00:00"/>
    <n v="8802"/>
    <n v="109.28"/>
    <n v="35.840000000000003"/>
    <n v="961882.56"/>
    <n v="315463.67999999999"/>
    <n v="646418.88"/>
  </r>
  <r>
    <x v="0"/>
    <x v="157"/>
    <x v="4"/>
    <s v="Online"/>
    <s v="Low"/>
    <x v="702"/>
    <n v="249095952"/>
    <d v="2013-09-07T00:00:00"/>
    <n v="1883"/>
    <n v="255.28"/>
    <n v="159.41999999999999"/>
    <n v="480692.24"/>
    <n v="300187.86"/>
    <n v="180504.38"/>
  </r>
  <r>
    <x v="1"/>
    <x v="106"/>
    <x v="7"/>
    <s v="Offline"/>
    <s v="High"/>
    <x v="308"/>
    <n v="818332374"/>
    <d v="2016-12-09T00:00:00"/>
    <n v="1589"/>
    <n v="109.28"/>
    <n v="35.840000000000003"/>
    <n v="173645.92"/>
    <n v="56949.760000000002"/>
    <n v="116696.16"/>
  </r>
  <r>
    <x v="0"/>
    <x v="157"/>
    <x v="5"/>
    <s v="Online"/>
    <s v="Cancelled"/>
    <x v="703"/>
    <n v="202322518"/>
    <d v="2015-06-11T00:00:00"/>
    <n v="584"/>
    <n v="421.89"/>
    <n v="364.69"/>
    <n v="246383.76"/>
    <n v="212978.96"/>
    <n v="33404.800000000003"/>
  </r>
  <r>
    <x v="0"/>
    <x v="59"/>
    <x v="8"/>
    <s v="Online"/>
    <s v="Medium"/>
    <x v="704"/>
    <n v="197990214"/>
    <d v="2015-04-24T00:00:00"/>
    <n v="8559"/>
    <n v="152.58000000000001"/>
    <n v="97.44"/>
    <n v="1305932.22"/>
    <n v="833988.96"/>
    <n v="471943.26"/>
  </r>
  <r>
    <x v="0"/>
    <x v="143"/>
    <x v="6"/>
    <s v="Online"/>
    <s v="High"/>
    <x v="370"/>
    <n v="422571790"/>
    <d v="2016-06-17T00:00:00"/>
    <n v="7238"/>
    <n v="205.7"/>
    <n v="117.11"/>
    <n v="1488856.6"/>
    <n v="847642.18"/>
    <n v="641214.42000000004"/>
  </r>
  <r>
    <x v="3"/>
    <x v="49"/>
    <x v="3"/>
    <s v="Offline"/>
    <s v="High"/>
    <x v="705"/>
    <n v="563616073"/>
    <d v="2016-01-22T00:00:00"/>
    <n v="5376"/>
    <n v="668.27"/>
    <n v="502.54"/>
    <n v="3592619.52"/>
    <n v="2701655.04"/>
    <n v="890964.47999999998"/>
  </r>
  <r>
    <x v="1"/>
    <x v="137"/>
    <x v="7"/>
    <s v="Online"/>
    <s v="Medium"/>
    <x v="62"/>
    <n v="828984391"/>
    <d v="2012-03-25T00:00:00"/>
    <n v="3758"/>
    <n v="109.28"/>
    <n v="35.840000000000003"/>
    <n v="410674.24"/>
    <n v="134686.72"/>
    <n v="275987.52"/>
  </r>
  <r>
    <x v="0"/>
    <x v="50"/>
    <x v="5"/>
    <s v="Offline"/>
    <s v="High"/>
    <x v="376"/>
    <n v="596850574"/>
    <d v="2015-07-02T00:00:00"/>
    <n v="203"/>
    <n v="421.89"/>
    <n v="364.69"/>
    <n v="85643.67"/>
    <n v="74032.070000000007"/>
    <n v="11611.6"/>
  </r>
  <r>
    <x v="4"/>
    <x v="100"/>
    <x v="4"/>
    <s v="Online"/>
    <s v="Cancelled"/>
    <x v="706"/>
    <n v="665700948"/>
    <d v="2014-10-07T00:00:00"/>
    <n v="4559"/>
    <n v="255.28"/>
    <n v="159.41999999999999"/>
    <n v="1163821.52"/>
    <n v="726795.78"/>
    <n v="437025.74"/>
  </r>
  <r>
    <x v="1"/>
    <x v="82"/>
    <x v="0"/>
    <s v="Offline"/>
    <s v="High"/>
    <x v="707"/>
    <n v="104334342"/>
    <d v="2011-06-19T00:00:00"/>
    <n v="3705"/>
    <n v="651.21"/>
    <n v="524.96"/>
    <n v="2412733.0499999998"/>
    <n v="1944976.8"/>
    <n v="467756.25"/>
  </r>
  <r>
    <x v="0"/>
    <x v="86"/>
    <x v="0"/>
    <s v="Online"/>
    <s v="Cancelled"/>
    <x v="708"/>
    <n v="301862084"/>
    <d v="2015-06-04T00:00:00"/>
    <n v="6554"/>
    <n v="651.21"/>
    <n v="524.96"/>
    <n v="4268030.34"/>
    <n v="3440587.84"/>
    <n v="827442.5"/>
  </r>
  <r>
    <x v="3"/>
    <x v="104"/>
    <x v="6"/>
    <s v="Offline"/>
    <s v="High"/>
    <x v="709"/>
    <n v="917708003"/>
    <d v="2011-06-02T00:00:00"/>
    <n v="9046"/>
    <n v="205.7"/>
    <n v="117.11"/>
    <n v="1860762.2"/>
    <n v="1059377.06"/>
    <n v="801385.14"/>
  </r>
  <r>
    <x v="1"/>
    <x v="22"/>
    <x v="4"/>
    <s v="Offline"/>
    <s v="High"/>
    <x v="104"/>
    <n v="331608426"/>
    <d v="2015-03-16T00:00:00"/>
    <n v="9157"/>
    <n v="255.28"/>
    <n v="159.41999999999999"/>
    <n v="2337598.96"/>
    <n v="1459808.94"/>
    <n v="877790.02"/>
  </r>
  <r>
    <x v="0"/>
    <x v="105"/>
    <x v="6"/>
    <s v="Offline"/>
    <s v="High"/>
    <x v="710"/>
    <n v="593612182"/>
    <d v="2017-05-01T00:00:00"/>
    <n v="1891"/>
    <n v="205.7"/>
    <n v="117.11"/>
    <n v="388978.7"/>
    <n v="221455.01"/>
    <n v="167523.69"/>
  </r>
  <r>
    <x v="1"/>
    <x v="133"/>
    <x v="7"/>
    <s v="Online"/>
    <s v="High"/>
    <x v="711"/>
    <n v="674080598"/>
    <d v="2016-10-04T00:00:00"/>
    <n v="4283"/>
    <n v="109.28"/>
    <n v="35.840000000000003"/>
    <n v="468046.24"/>
    <n v="153502.72"/>
    <n v="314543.52"/>
  </r>
  <r>
    <x v="2"/>
    <x v="97"/>
    <x v="3"/>
    <s v="Online"/>
    <s v="Cancelled"/>
    <x v="712"/>
    <n v="513687503"/>
    <d v="2010-02-04T00:00:00"/>
    <n v="402"/>
    <n v="668.27"/>
    <n v="502.54"/>
    <n v="268644.53999999998"/>
    <n v="202021.08"/>
    <n v="66623.460000000006"/>
  </r>
  <r>
    <x v="0"/>
    <x v="59"/>
    <x v="10"/>
    <s v="Offline"/>
    <s v="Medium"/>
    <x v="713"/>
    <n v="573419225"/>
    <d v="2017-03-25T00:00:00"/>
    <n v="6346"/>
    <n v="437.2"/>
    <n v="263.33"/>
    <n v="2774471.2"/>
    <n v="1671092.18"/>
    <n v="1103379.02"/>
  </r>
  <r>
    <x v="0"/>
    <x v="181"/>
    <x v="8"/>
    <s v="Offline"/>
    <s v="High"/>
    <x v="714"/>
    <n v="484574592"/>
    <d v="2010-05-26T00:00:00"/>
    <n v="5245"/>
    <n v="152.58000000000001"/>
    <n v="97.44"/>
    <n v="800282.1"/>
    <n v="511072.8"/>
    <n v="289209.3"/>
  </r>
  <r>
    <x v="0"/>
    <x v="151"/>
    <x v="8"/>
    <s v="Offline"/>
    <s v="Medium"/>
    <x v="715"/>
    <n v="398764932"/>
    <d v="2015-07-20T00:00:00"/>
    <n v="2260"/>
    <n v="152.58000000000001"/>
    <n v="97.44"/>
    <n v="344830.8"/>
    <n v="220214.39999999999"/>
    <n v="124616.4"/>
  </r>
  <r>
    <x v="1"/>
    <x v="46"/>
    <x v="5"/>
    <s v="Online"/>
    <s v="Cancelled"/>
    <x v="716"/>
    <n v="537914073"/>
    <d v="2010-09-15T00:00:00"/>
    <n v="9583"/>
    <n v="421.89"/>
    <n v="364.69"/>
    <n v="4042971.87"/>
    <n v="3494824.27"/>
    <n v="548147.6"/>
  </r>
  <r>
    <x v="3"/>
    <x v="79"/>
    <x v="8"/>
    <s v="Offline"/>
    <s v="Medium"/>
    <x v="717"/>
    <n v="744258344"/>
    <d v="2012-07-30T00:00:00"/>
    <n v="1438"/>
    <n v="152.58000000000001"/>
    <n v="97.44"/>
    <n v="219410.04"/>
    <n v="140118.72"/>
    <n v="79291.320000000007"/>
  </r>
  <r>
    <x v="6"/>
    <x v="167"/>
    <x v="6"/>
    <s v="Offline"/>
    <s v="High"/>
    <x v="718"/>
    <n v="930346572"/>
    <d v="2012-09-11T00:00:00"/>
    <n v="9080"/>
    <n v="205.7"/>
    <n v="117.11"/>
    <n v="1867756"/>
    <n v="1063358.8"/>
    <n v="804397.2"/>
  </r>
  <r>
    <x v="2"/>
    <x v="123"/>
    <x v="6"/>
    <s v="Online"/>
    <s v="Medium"/>
    <x v="719"/>
    <n v="629040086"/>
    <d v="2010-12-20T00:00:00"/>
    <n v="5795"/>
    <n v="205.7"/>
    <n v="117.11"/>
    <n v="1192031.5"/>
    <n v="678652.45"/>
    <n v="513379.05"/>
  </r>
  <r>
    <x v="1"/>
    <x v="12"/>
    <x v="8"/>
    <s v="Online"/>
    <s v="Low"/>
    <x v="720"/>
    <n v="343512713"/>
    <d v="2012-07-21T00:00:00"/>
    <n v="1900"/>
    <n v="152.58000000000001"/>
    <n v="97.44"/>
    <n v="289902"/>
    <n v="185136"/>
    <n v="104766"/>
  </r>
  <r>
    <x v="4"/>
    <x v="162"/>
    <x v="10"/>
    <s v="Offline"/>
    <s v="Low"/>
    <x v="578"/>
    <n v="197250783"/>
    <d v="2015-07-29T00:00:00"/>
    <n v="9745"/>
    <n v="437.2"/>
    <n v="263.33"/>
    <n v="4260514"/>
    <n v="2566150.85"/>
    <n v="1694363.15"/>
  </r>
  <r>
    <x v="4"/>
    <x v="166"/>
    <x v="1"/>
    <s v="Online"/>
    <s v="High"/>
    <x v="721"/>
    <n v="384053122"/>
    <d v="2015-10-26T00:00:00"/>
    <n v="8708"/>
    <n v="47.45"/>
    <n v="31.79"/>
    <n v="413194.6"/>
    <n v="276827.32"/>
    <n v="136367.28"/>
  </r>
  <r>
    <x v="3"/>
    <x v="129"/>
    <x v="9"/>
    <s v="Online"/>
    <s v="Medium"/>
    <x v="722"/>
    <n v="718031060"/>
    <d v="2017-08-12T00:00:00"/>
    <n v="202"/>
    <n v="81.73"/>
    <n v="56.67"/>
    <n v="16509.46"/>
    <n v="11447.34"/>
    <n v="5062.12"/>
  </r>
  <r>
    <x v="2"/>
    <x v="74"/>
    <x v="1"/>
    <s v="Online"/>
    <s v="Low"/>
    <x v="723"/>
    <n v="183608424"/>
    <d v="2014-10-25T00:00:00"/>
    <n v="2668"/>
    <n v="47.45"/>
    <n v="31.79"/>
    <n v="126596.6"/>
    <n v="84815.72"/>
    <n v="41780.879999999997"/>
  </r>
  <r>
    <x v="0"/>
    <x v="75"/>
    <x v="0"/>
    <s v="Offline"/>
    <s v="High"/>
    <x v="724"/>
    <n v="985521543"/>
    <d v="2010-05-18T00:00:00"/>
    <n v="6580"/>
    <n v="651.21"/>
    <n v="524.96"/>
    <n v="4284961.8"/>
    <n v="3454236.8"/>
    <n v="830725"/>
  </r>
  <r>
    <x v="1"/>
    <x v="43"/>
    <x v="9"/>
    <s v="Online"/>
    <s v="High"/>
    <x v="725"/>
    <n v="898819243"/>
    <d v="2011-07-05T00:00:00"/>
    <n v="9443"/>
    <n v="81.73"/>
    <n v="56.67"/>
    <n v="771776.39"/>
    <n v="535134.81000000006"/>
    <n v="236641.58"/>
  </r>
  <r>
    <x v="3"/>
    <x v="136"/>
    <x v="9"/>
    <s v="Online"/>
    <s v="High"/>
    <x v="726"/>
    <n v="918862855"/>
    <d v="2011-10-19T00:00:00"/>
    <n v="793"/>
    <n v="81.73"/>
    <n v="56.67"/>
    <n v="64811.89"/>
    <n v="44939.31"/>
    <n v="19872.580000000002"/>
  </r>
  <r>
    <x v="1"/>
    <x v="42"/>
    <x v="4"/>
    <s v="Online"/>
    <s v="Low"/>
    <x v="727"/>
    <n v="311326205"/>
    <d v="2017-01-30T00:00:00"/>
    <n v="7197"/>
    <n v="255.28"/>
    <n v="159.41999999999999"/>
    <n v="1837250.16"/>
    <n v="1147345.74"/>
    <n v="689904.42"/>
  </r>
  <r>
    <x v="2"/>
    <x v="74"/>
    <x v="7"/>
    <s v="Offline"/>
    <s v="Medium"/>
    <x v="709"/>
    <n v="662195622"/>
    <d v="2011-06-13T00:00:00"/>
    <n v="7255"/>
    <n v="109.28"/>
    <n v="35.840000000000003"/>
    <n v="792826.4"/>
    <n v="260019.20000000001"/>
    <n v="532807.19999999995"/>
  </r>
  <r>
    <x v="2"/>
    <x v="55"/>
    <x v="11"/>
    <s v="Offline"/>
    <s v="Medium"/>
    <x v="225"/>
    <n v="927769935"/>
    <d v="2014-05-12T00:00:00"/>
    <n v="6596"/>
    <n v="9.33"/>
    <n v="6.92"/>
    <n v="61540.68"/>
    <n v="45644.32"/>
    <n v="15896.36"/>
  </r>
  <r>
    <x v="2"/>
    <x v="178"/>
    <x v="2"/>
    <s v="Offline"/>
    <s v="High"/>
    <x v="728"/>
    <n v="584660470"/>
    <d v="2015-10-31T00:00:00"/>
    <n v="2880"/>
    <n v="154.06"/>
    <n v="90.93"/>
    <n v="443692.79999999999"/>
    <n v="261878.39999999999"/>
    <n v="181814.39999999999"/>
  </r>
  <r>
    <x v="1"/>
    <x v="76"/>
    <x v="6"/>
    <s v="Offline"/>
    <s v="Low"/>
    <x v="729"/>
    <n v="979791057"/>
    <d v="2010-10-24T00:00:00"/>
    <n v="802"/>
    <n v="205.7"/>
    <n v="117.11"/>
    <n v="164971.4"/>
    <n v="93922.22"/>
    <n v="71049.179999999993"/>
  </r>
  <r>
    <x v="3"/>
    <x v="78"/>
    <x v="0"/>
    <s v="Online"/>
    <s v="High"/>
    <x v="730"/>
    <n v="380398023"/>
    <d v="2010-07-09T00:00:00"/>
    <n v="7083"/>
    <n v="651.21"/>
    <n v="524.96"/>
    <n v="4612520.43"/>
    <n v="3718291.68"/>
    <n v="894228.75"/>
  </r>
  <r>
    <x v="6"/>
    <x v="70"/>
    <x v="10"/>
    <s v="Offline"/>
    <s v="Low"/>
    <x v="731"/>
    <n v="724030196"/>
    <d v="2015-11-02T00:00:00"/>
    <n v="5479"/>
    <n v="437.2"/>
    <n v="263.33"/>
    <n v="2395418.7999999998"/>
    <n v="1442785.07"/>
    <n v="952633.73"/>
  </r>
  <r>
    <x v="2"/>
    <x v="103"/>
    <x v="4"/>
    <s v="Online"/>
    <s v="High"/>
    <x v="732"/>
    <n v="868548905"/>
    <d v="2013-08-06T00:00:00"/>
    <n v="1777"/>
    <n v="255.28"/>
    <n v="159.41999999999999"/>
    <n v="453632.56"/>
    <n v="283289.34000000003"/>
    <n v="170343.22"/>
  </r>
  <r>
    <x v="0"/>
    <x v="119"/>
    <x v="3"/>
    <s v="Offline"/>
    <s v="Cancelled"/>
    <x v="700"/>
    <n v="642127978"/>
    <d v="2010-06-19T00:00:00"/>
    <n v="8793"/>
    <n v="668.27"/>
    <n v="502.54"/>
    <n v="5876098.1100000003"/>
    <n v="4418834.22"/>
    <n v="1457263.89"/>
  </r>
  <r>
    <x v="5"/>
    <x v="134"/>
    <x v="3"/>
    <s v="Online"/>
    <s v="Medium"/>
    <x v="733"/>
    <n v="393253743"/>
    <d v="2014-06-28T00:00:00"/>
    <n v="1376"/>
    <n v="668.27"/>
    <n v="502.54"/>
    <n v="919539.52"/>
    <n v="691495.04"/>
    <n v="228044.48"/>
  </r>
  <r>
    <x v="0"/>
    <x v="90"/>
    <x v="9"/>
    <s v="Offline"/>
    <s v="High"/>
    <x v="734"/>
    <n v="540725028"/>
    <d v="2015-05-22T00:00:00"/>
    <n v="1407"/>
    <n v="81.73"/>
    <n v="56.67"/>
    <n v="114994.11"/>
    <n v="79734.69"/>
    <n v="35259.42"/>
  </r>
  <r>
    <x v="2"/>
    <x v="40"/>
    <x v="8"/>
    <s v="Offline"/>
    <s v="High"/>
    <x v="735"/>
    <n v="223653161"/>
    <d v="2012-02-16T00:00:00"/>
    <n v="2795"/>
    <n v="152.58000000000001"/>
    <n v="97.44"/>
    <n v="426461.1"/>
    <n v="272344.8"/>
    <n v="154116.29999999999"/>
  </r>
  <r>
    <x v="4"/>
    <x v="37"/>
    <x v="7"/>
    <s v="Online"/>
    <s v="Medium"/>
    <x v="708"/>
    <n v="451461970"/>
    <d v="2015-06-30T00:00:00"/>
    <n v="6484"/>
    <n v="109.28"/>
    <n v="35.840000000000003"/>
    <n v="708571.52"/>
    <n v="232386.56"/>
    <n v="476184.96"/>
  </r>
  <r>
    <x v="3"/>
    <x v="159"/>
    <x v="3"/>
    <s v="Offline"/>
    <s v="High"/>
    <x v="736"/>
    <n v="953887784"/>
    <d v="2014-12-11T00:00:00"/>
    <n v="5448"/>
    <n v="668.27"/>
    <n v="502.54"/>
    <n v="3640734.96"/>
    <n v="2737837.92"/>
    <n v="902897.04"/>
  </r>
  <r>
    <x v="1"/>
    <x v="38"/>
    <x v="7"/>
    <s v="Online"/>
    <s v="Cancelled"/>
    <x v="737"/>
    <n v="630979430"/>
    <d v="2012-04-29T00:00:00"/>
    <n v="9690"/>
    <n v="109.28"/>
    <n v="35.840000000000003"/>
    <n v="1058923.2"/>
    <n v="347289.59999999998"/>
    <n v="711633.6"/>
  </r>
  <r>
    <x v="0"/>
    <x v="105"/>
    <x v="4"/>
    <s v="Online"/>
    <s v="High"/>
    <x v="738"/>
    <n v="703098237"/>
    <d v="2010-08-02T00:00:00"/>
    <n v="1248"/>
    <n v="255.28"/>
    <n v="159.41999999999999"/>
    <n v="318589.44"/>
    <n v="198956.16"/>
    <n v="119633.28"/>
  </r>
  <r>
    <x v="1"/>
    <x v="21"/>
    <x v="7"/>
    <s v="Online"/>
    <s v="High"/>
    <x v="739"/>
    <n v="660918033"/>
    <d v="2017-06-28T00:00:00"/>
    <n v="9188"/>
    <n v="109.28"/>
    <n v="35.840000000000003"/>
    <n v="1004064.64"/>
    <n v="329297.91999999998"/>
    <n v="674766.72"/>
  </r>
  <r>
    <x v="3"/>
    <x v="177"/>
    <x v="3"/>
    <s v="Online"/>
    <s v="Medium"/>
    <x v="684"/>
    <n v="515425145"/>
    <d v="2011-05-05T00:00:00"/>
    <n v="4609"/>
    <n v="668.27"/>
    <n v="502.54"/>
    <n v="3080056.43"/>
    <n v="2316206.86"/>
    <n v="763849.57"/>
  </r>
  <r>
    <x v="0"/>
    <x v="163"/>
    <x v="7"/>
    <s v="Offline"/>
    <s v="Cancelled"/>
    <x v="740"/>
    <n v="347918403"/>
    <d v="2013-07-15T00:00:00"/>
    <n v="5642"/>
    <n v="109.28"/>
    <n v="35.840000000000003"/>
    <n v="616557.76"/>
    <n v="202209.28"/>
    <n v="414348.48"/>
  </r>
  <r>
    <x v="1"/>
    <x v="42"/>
    <x v="8"/>
    <s v="Offline"/>
    <s v="Medium"/>
    <x v="741"/>
    <n v="760009133"/>
    <d v="2016-01-03T00:00:00"/>
    <n v="2446"/>
    <n v="152.58000000000001"/>
    <n v="97.44"/>
    <n v="373210.68"/>
    <n v="238338.24"/>
    <n v="134872.44"/>
  </r>
  <r>
    <x v="0"/>
    <x v="116"/>
    <x v="3"/>
    <s v="Online"/>
    <s v="High"/>
    <x v="742"/>
    <n v="623621165"/>
    <d v="2015-08-21T00:00:00"/>
    <n v="2216"/>
    <n v="668.27"/>
    <n v="502.54"/>
    <n v="1480886.32"/>
    <n v="1113628.6399999999"/>
    <n v="367257.68"/>
  </r>
  <r>
    <x v="3"/>
    <x v="142"/>
    <x v="8"/>
    <s v="Offline"/>
    <s v="Medium"/>
    <x v="714"/>
    <n v="230990827"/>
    <d v="2010-06-05T00:00:00"/>
    <n v="4174"/>
    <n v="152.58000000000001"/>
    <n v="97.44"/>
    <n v="636868.92000000004"/>
    <n v="406714.56"/>
    <n v="230154.36"/>
  </r>
  <r>
    <x v="3"/>
    <x v="78"/>
    <x v="4"/>
    <s v="Online"/>
    <s v="High"/>
    <x v="743"/>
    <n v="844666945"/>
    <d v="2010-08-13T00:00:00"/>
    <n v="4574"/>
    <n v="255.28"/>
    <n v="159.41999999999999"/>
    <n v="1167650.72"/>
    <n v="729187.08"/>
    <n v="438463.64"/>
  </r>
  <r>
    <x v="1"/>
    <x v="161"/>
    <x v="5"/>
    <s v="Online"/>
    <s v="Low"/>
    <x v="744"/>
    <n v="647510850"/>
    <d v="2012-05-27T00:00:00"/>
    <n v="1704"/>
    <n v="421.89"/>
    <n v="364.69"/>
    <n v="718900.56"/>
    <n v="621431.76"/>
    <n v="97468.800000000003"/>
  </r>
  <r>
    <x v="5"/>
    <x v="47"/>
    <x v="1"/>
    <s v="Offline"/>
    <s v="Medium"/>
    <x v="443"/>
    <n v="592696368"/>
    <d v="2017-02-02T00:00:00"/>
    <n v="881"/>
    <n v="47.45"/>
    <n v="31.79"/>
    <n v="41803.449999999997"/>
    <n v="28006.99"/>
    <n v="13796.46"/>
  </r>
  <r>
    <x v="0"/>
    <x v="50"/>
    <x v="0"/>
    <s v="Offline"/>
    <s v="High"/>
    <x v="745"/>
    <n v="353709828"/>
    <d v="2011-07-06T00:00:00"/>
    <n v="9453"/>
    <n v="651.21"/>
    <n v="524.96"/>
    <n v="6155888.1299999999"/>
    <n v="4962446.88"/>
    <n v="1193441.25"/>
  </r>
  <r>
    <x v="3"/>
    <x v="156"/>
    <x v="5"/>
    <s v="Offline"/>
    <s v="Low"/>
    <x v="586"/>
    <n v="574350059"/>
    <d v="2010-06-14T00:00:00"/>
    <n v="1801"/>
    <n v="421.89"/>
    <n v="364.69"/>
    <n v="759823.89"/>
    <n v="656806.68999999994"/>
    <n v="103017.2"/>
  </r>
  <r>
    <x v="3"/>
    <x v="127"/>
    <x v="10"/>
    <s v="Offline"/>
    <s v="High"/>
    <x v="746"/>
    <n v="618728387"/>
    <d v="2014-03-31T00:00:00"/>
    <n v="4334"/>
    <n v="437.2"/>
    <n v="263.33"/>
    <n v="1894824.8"/>
    <n v="1141272.22"/>
    <n v="753552.58"/>
  </r>
  <r>
    <x v="1"/>
    <x v="12"/>
    <x v="9"/>
    <s v="Offline"/>
    <s v="Cancelled"/>
    <x v="111"/>
    <n v="821268641"/>
    <d v="2013-04-24T00:00:00"/>
    <n v="496"/>
    <n v="81.73"/>
    <n v="56.67"/>
    <n v="40538.080000000002"/>
    <n v="28108.32"/>
    <n v="12429.76"/>
  </r>
  <r>
    <x v="1"/>
    <x v="58"/>
    <x v="7"/>
    <s v="Offline"/>
    <s v="Medium"/>
    <x v="747"/>
    <n v="236707150"/>
    <d v="2013-11-26T00:00:00"/>
    <n v="5761"/>
    <n v="109.28"/>
    <n v="35.840000000000003"/>
    <n v="629562.07999999996"/>
    <n v="206474.23999999999"/>
    <n v="423087.84"/>
  </r>
  <r>
    <x v="5"/>
    <x v="114"/>
    <x v="9"/>
    <s v="Online"/>
    <s v="Medium"/>
    <x v="748"/>
    <n v="690092742"/>
    <d v="2012-05-09T00:00:00"/>
    <n v="2633"/>
    <n v="81.73"/>
    <n v="56.67"/>
    <n v="215195.09"/>
    <n v="149212.10999999999"/>
    <n v="65982.98"/>
  </r>
  <r>
    <x v="5"/>
    <x v="152"/>
    <x v="6"/>
    <s v="Offline"/>
    <s v="Cancelled"/>
    <x v="581"/>
    <n v="926786744"/>
    <d v="2013-04-07T00:00:00"/>
    <n v="5648"/>
    <n v="205.7"/>
    <n v="117.11"/>
    <n v="1161793.6000000001"/>
    <n v="661437.28"/>
    <n v="500356.32"/>
  </r>
  <r>
    <x v="1"/>
    <x v="161"/>
    <x v="1"/>
    <s v="Online"/>
    <s v="Low"/>
    <x v="749"/>
    <n v="662462985"/>
    <d v="2011-03-11T00:00:00"/>
    <n v="6374"/>
    <n v="47.45"/>
    <n v="31.79"/>
    <n v="302446.3"/>
    <n v="202629.46"/>
    <n v="99816.84"/>
  </r>
  <r>
    <x v="1"/>
    <x v="43"/>
    <x v="8"/>
    <s v="Offline"/>
    <s v="Low"/>
    <x v="750"/>
    <n v="133107793"/>
    <d v="2016-12-01T00:00:00"/>
    <n v="8409"/>
    <n v="152.58000000000001"/>
    <n v="97.44"/>
    <n v="1283045.22"/>
    <n v="819372.96"/>
    <n v="463672.26"/>
  </r>
  <r>
    <x v="2"/>
    <x v="45"/>
    <x v="5"/>
    <s v="Online"/>
    <s v="Low"/>
    <x v="751"/>
    <n v="545019996"/>
    <d v="2015-08-21T00:00:00"/>
    <n v="2383"/>
    <n v="421.89"/>
    <n v="364.69"/>
    <n v="1005363.87"/>
    <n v="869056.27"/>
    <n v="136307.6"/>
  </r>
  <r>
    <x v="1"/>
    <x v="149"/>
    <x v="0"/>
    <s v="Online"/>
    <s v="Cancelled"/>
    <x v="752"/>
    <n v="924810922"/>
    <d v="2016-05-08T00:00:00"/>
    <n v="958"/>
    <n v="651.21"/>
    <n v="524.96"/>
    <n v="623859.18000000005"/>
    <n v="502911.68"/>
    <n v="120947.5"/>
  </r>
  <r>
    <x v="1"/>
    <x v="141"/>
    <x v="10"/>
    <s v="Online"/>
    <s v="Cancelled"/>
    <x v="753"/>
    <n v="369404399"/>
    <d v="2010-03-04T00:00:00"/>
    <n v="3825"/>
    <n v="437.2"/>
    <n v="263.33"/>
    <n v="1672290"/>
    <n v="1007237.25"/>
    <n v="665052.75"/>
  </r>
  <r>
    <x v="3"/>
    <x v="170"/>
    <x v="6"/>
    <s v="Online"/>
    <s v="Medium"/>
    <x v="754"/>
    <n v="296036756"/>
    <d v="2012-02-26T00:00:00"/>
    <n v="2709"/>
    <n v="205.7"/>
    <n v="117.11"/>
    <n v="557241.30000000005"/>
    <n v="317250.99"/>
    <n v="239990.31"/>
  </r>
  <r>
    <x v="2"/>
    <x v="77"/>
    <x v="0"/>
    <s v="Offline"/>
    <s v="High"/>
    <x v="755"/>
    <n v="392256820"/>
    <d v="2011-11-24T00:00:00"/>
    <n v="6365"/>
    <n v="651.21"/>
    <n v="524.96"/>
    <n v="4144951.65"/>
    <n v="3341370.4"/>
    <n v="803581.25"/>
  </r>
  <r>
    <x v="0"/>
    <x v="63"/>
    <x v="5"/>
    <s v="Offline"/>
    <s v="High"/>
    <x v="756"/>
    <n v="865925920"/>
    <d v="2015-02-07T00:00:00"/>
    <n v="5577"/>
    <n v="421.89"/>
    <n v="364.69"/>
    <n v="2352880.5299999998"/>
    <n v="2033876.13"/>
    <n v="319004.40000000002"/>
  </r>
  <r>
    <x v="3"/>
    <x v="39"/>
    <x v="9"/>
    <s v="Offline"/>
    <s v="Low"/>
    <x v="290"/>
    <n v="195217883"/>
    <d v="2016-12-31T00:00:00"/>
    <n v="8165"/>
    <n v="81.73"/>
    <n v="56.67"/>
    <n v="667325.44999999995"/>
    <n v="462710.55"/>
    <n v="204614.9"/>
  </r>
  <r>
    <x v="3"/>
    <x v="79"/>
    <x v="9"/>
    <s v="Offline"/>
    <s v="High"/>
    <x v="757"/>
    <n v="978619039"/>
    <d v="2014-03-18T00:00:00"/>
    <n v="3975"/>
    <n v="81.73"/>
    <n v="56.67"/>
    <n v="324876.75"/>
    <n v="225263.25"/>
    <n v="99613.5"/>
  </r>
  <r>
    <x v="1"/>
    <x v="106"/>
    <x v="9"/>
    <s v="Online"/>
    <s v="High"/>
    <x v="758"/>
    <n v="484928214"/>
    <d v="2015-11-16T00:00:00"/>
    <n v="9890"/>
    <n v="81.73"/>
    <n v="56.67"/>
    <n v="808309.7"/>
    <n v="560466.30000000005"/>
    <n v="247843.4"/>
  </r>
  <r>
    <x v="4"/>
    <x v="166"/>
    <x v="5"/>
    <s v="Offline"/>
    <s v="Low"/>
    <x v="312"/>
    <n v="103256738"/>
    <d v="2016-05-26T00:00:00"/>
    <n v="4818"/>
    <n v="421.89"/>
    <n v="364.69"/>
    <n v="2032666.02"/>
    <n v="1757076.42"/>
    <n v="275589.59999999998"/>
  </r>
  <r>
    <x v="1"/>
    <x v="19"/>
    <x v="2"/>
    <s v="Offline"/>
    <s v="Low"/>
    <x v="759"/>
    <n v="393028438"/>
    <d v="2015-11-07T00:00:00"/>
    <n v="4704"/>
    <n v="154.06"/>
    <n v="90.93"/>
    <n v="724698.24"/>
    <n v="427734.72"/>
    <n v="296963.52"/>
  </r>
  <r>
    <x v="4"/>
    <x v="155"/>
    <x v="9"/>
    <s v="Online"/>
    <s v="Medium"/>
    <x v="760"/>
    <n v="633979642"/>
    <d v="2014-10-27T00:00:00"/>
    <n v="7519"/>
    <n v="81.73"/>
    <n v="56.67"/>
    <n v="614527.87"/>
    <n v="426101.73"/>
    <n v="188426.14"/>
  </r>
  <r>
    <x v="2"/>
    <x v="14"/>
    <x v="11"/>
    <s v="Online"/>
    <s v="Low"/>
    <x v="761"/>
    <n v="176159179"/>
    <d v="2011-04-25T00:00:00"/>
    <n v="8270"/>
    <n v="9.33"/>
    <n v="6.92"/>
    <n v="77159.100000000006"/>
    <n v="57228.4"/>
    <n v="19930.7"/>
  </r>
  <r>
    <x v="2"/>
    <x v="55"/>
    <x v="3"/>
    <s v="Online"/>
    <s v="Medium"/>
    <x v="762"/>
    <n v="689928376"/>
    <d v="2012-02-16T00:00:00"/>
    <n v="3993"/>
    <n v="668.27"/>
    <n v="502.54"/>
    <n v="2668402.11"/>
    <n v="2006642.22"/>
    <n v="661759.89"/>
  </r>
  <r>
    <x v="3"/>
    <x v="156"/>
    <x v="9"/>
    <s v="Online"/>
    <s v="High"/>
    <x v="378"/>
    <n v="315961062"/>
    <d v="2013-08-06T00:00:00"/>
    <n v="8755"/>
    <n v="81.73"/>
    <n v="56.67"/>
    <n v="715546.15"/>
    <n v="496145.85"/>
    <n v="219400.3"/>
  </r>
  <r>
    <x v="3"/>
    <x v="156"/>
    <x v="2"/>
    <s v="Online"/>
    <s v="Low"/>
    <x v="244"/>
    <n v="415243566"/>
    <d v="2013-01-10T00:00:00"/>
    <n v="8654"/>
    <n v="154.06"/>
    <n v="90.93"/>
    <n v="1333235.24"/>
    <n v="786908.22"/>
    <n v="546327.02"/>
  </r>
  <r>
    <x v="0"/>
    <x v="60"/>
    <x v="5"/>
    <s v="Offline"/>
    <s v="Medium"/>
    <x v="763"/>
    <n v="619074714"/>
    <d v="2012-12-14T00:00:00"/>
    <n v="6820"/>
    <n v="421.89"/>
    <n v="364.69"/>
    <n v="2877289.8"/>
    <n v="2487185.7999999998"/>
    <n v="390104"/>
  </r>
  <r>
    <x v="5"/>
    <x v="146"/>
    <x v="10"/>
    <s v="Offline"/>
    <s v="Low"/>
    <x v="764"/>
    <n v="179065835"/>
    <d v="2016-08-06T00:00:00"/>
    <n v="8415"/>
    <n v="437.2"/>
    <n v="263.33"/>
    <n v="3679038"/>
    <n v="2215921.9500000002"/>
    <n v="1463116.05"/>
  </r>
  <r>
    <x v="1"/>
    <x v="52"/>
    <x v="3"/>
    <s v="Online"/>
    <s v="Medium"/>
    <x v="35"/>
    <n v="217140758"/>
    <d v="2016-12-28T00:00:00"/>
    <n v="5630"/>
    <n v="668.27"/>
    <n v="502.54"/>
    <n v="3762360.1"/>
    <n v="2829300.2"/>
    <n v="933059.9"/>
  </r>
  <r>
    <x v="3"/>
    <x v="35"/>
    <x v="6"/>
    <s v="Online"/>
    <s v="Cancelled"/>
    <x v="245"/>
    <n v="575535809"/>
    <d v="2015-12-26T00:00:00"/>
    <n v="2691"/>
    <n v="205.7"/>
    <n v="117.11"/>
    <n v="553538.69999999995"/>
    <n v="315143.01"/>
    <n v="238395.69"/>
  </r>
  <r>
    <x v="5"/>
    <x v="27"/>
    <x v="3"/>
    <s v="Offline"/>
    <s v="Cancelled"/>
    <x v="765"/>
    <n v="266799819"/>
    <d v="2012-05-23T00:00:00"/>
    <n v="850"/>
    <n v="668.27"/>
    <n v="502.54"/>
    <n v="568029.5"/>
    <n v="427159"/>
    <n v="140870.5"/>
  </r>
  <r>
    <x v="1"/>
    <x v="1"/>
    <x v="10"/>
    <s v="Online"/>
    <s v="Medium"/>
    <x v="766"/>
    <n v="623794114"/>
    <d v="2013-12-24T00:00:00"/>
    <n v="3395"/>
    <n v="437.2"/>
    <n v="263.33"/>
    <n v="1484294"/>
    <n v="894005.35"/>
    <n v="590288.65"/>
  </r>
  <r>
    <x v="0"/>
    <x v="66"/>
    <x v="7"/>
    <s v="Offline"/>
    <s v="Cancelled"/>
    <x v="767"/>
    <n v="349692523"/>
    <d v="2010-05-04T00:00:00"/>
    <n v="643"/>
    <n v="109.28"/>
    <n v="35.840000000000003"/>
    <n v="70267.039999999994"/>
    <n v="23045.119999999999"/>
    <n v="47221.919999999998"/>
  </r>
  <r>
    <x v="0"/>
    <x v="132"/>
    <x v="4"/>
    <s v="Online"/>
    <s v="Cancelled"/>
    <x v="768"/>
    <n v="467981374"/>
    <d v="2015-02-27T00:00:00"/>
    <n v="4943"/>
    <n v="255.28"/>
    <n v="159.41999999999999"/>
    <n v="1261849.04"/>
    <n v="788013.06"/>
    <n v="473835.98"/>
  </r>
  <r>
    <x v="0"/>
    <x v="128"/>
    <x v="1"/>
    <s v="Online"/>
    <s v="Cancelled"/>
    <x v="769"/>
    <n v="272459495"/>
    <d v="2016-07-05T00:00:00"/>
    <n v="5674"/>
    <n v="47.45"/>
    <n v="31.79"/>
    <n v="269231.3"/>
    <n v="180376.46"/>
    <n v="88854.84"/>
  </r>
  <r>
    <x v="0"/>
    <x v="71"/>
    <x v="4"/>
    <s v="Offline"/>
    <s v="Medium"/>
    <x v="770"/>
    <n v="477238214"/>
    <d v="2011-01-07T00:00:00"/>
    <n v="4248"/>
    <n v="255.28"/>
    <n v="159.41999999999999"/>
    <n v="1084429.44"/>
    <n v="677216.16"/>
    <n v="407213.28"/>
  </r>
  <r>
    <x v="0"/>
    <x v="181"/>
    <x v="4"/>
    <s v="Online"/>
    <s v="Cancelled"/>
    <x v="771"/>
    <n v="966741359"/>
    <d v="2015-07-12T00:00:00"/>
    <n v="9106"/>
    <n v="255.28"/>
    <n v="159.41999999999999"/>
    <n v="2324579.6800000002"/>
    <n v="1451678.52"/>
    <n v="872901.16"/>
  </r>
  <r>
    <x v="0"/>
    <x v="163"/>
    <x v="2"/>
    <s v="Offline"/>
    <s v="High"/>
    <x v="772"/>
    <n v="345705258"/>
    <d v="2017-07-26T00:00:00"/>
    <n v="723"/>
    <n v="154.06"/>
    <n v="90.93"/>
    <n v="111385.38"/>
    <n v="65742.39"/>
    <n v="45642.99"/>
  </r>
  <r>
    <x v="0"/>
    <x v="81"/>
    <x v="5"/>
    <s v="Online"/>
    <s v="Medium"/>
    <x v="773"/>
    <n v="889178740"/>
    <d v="2017-01-20T00:00:00"/>
    <n v="6604"/>
    <n v="421.89"/>
    <n v="364.69"/>
    <n v="2786161.56"/>
    <n v="2408412.7599999998"/>
    <n v="377748.8"/>
  </r>
  <r>
    <x v="4"/>
    <x v="56"/>
    <x v="8"/>
    <s v="Online"/>
    <s v="Cancelled"/>
    <x v="774"/>
    <n v="892523133"/>
    <d v="2014-11-16T00:00:00"/>
    <n v="6284"/>
    <n v="152.58000000000001"/>
    <n v="97.44"/>
    <n v="958812.72"/>
    <n v="612312.96"/>
    <n v="346499.76"/>
  </r>
  <r>
    <x v="4"/>
    <x v="28"/>
    <x v="3"/>
    <s v="Online"/>
    <s v="Low"/>
    <x v="775"/>
    <n v="521412265"/>
    <d v="2016-11-11T00:00:00"/>
    <n v="6331"/>
    <n v="668.27"/>
    <n v="502.54"/>
    <n v="4230817.37"/>
    <n v="3181580.74"/>
    <n v="1049236.6299999999"/>
  </r>
  <r>
    <x v="2"/>
    <x v="77"/>
    <x v="11"/>
    <s v="Offline"/>
    <s v="High"/>
    <x v="776"/>
    <n v="461832463"/>
    <d v="2014-12-15T00:00:00"/>
    <n v="5344"/>
    <n v="9.33"/>
    <n v="6.92"/>
    <n v="49859.519999999997"/>
    <n v="36980.480000000003"/>
    <n v="12879.04"/>
  </r>
  <r>
    <x v="4"/>
    <x v="67"/>
    <x v="3"/>
    <s v="Online"/>
    <s v="Low"/>
    <x v="647"/>
    <n v="570082557"/>
    <d v="2013-03-12T00:00:00"/>
    <n v="8952"/>
    <n v="668.27"/>
    <n v="502.54"/>
    <n v="5982353.04"/>
    <n v="4498738.08"/>
    <n v="1483614.96"/>
  </r>
  <r>
    <x v="1"/>
    <x v="160"/>
    <x v="1"/>
    <s v="Online"/>
    <s v="Cancelled"/>
    <x v="777"/>
    <n v="322773873"/>
    <d v="2016-11-15T00:00:00"/>
    <n v="4817"/>
    <n v="47.45"/>
    <n v="31.79"/>
    <n v="228566.65"/>
    <n v="153132.43"/>
    <n v="75434.22"/>
  </r>
  <r>
    <x v="0"/>
    <x v="0"/>
    <x v="6"/>
    <s v="Online"/>
    <s v="High"/>
    <x v="778"/>
    <n v="166830241"/>
    <d v="2013-07-09T00:00:00"/>
    <n v="7631"/>
    <n v="205.7"/>
    <n v="117.11"/>
    <n v="1569696.7"/>
    <n v="893666.41"/>
    <n v="676030.29"/>
  </r>
  <r>
    <x v="0"/>
    <x v="121"/>
    <x v="4"/>
    <s v="Online"/>
    <s v="High"/>
    <x v="779"/>
    <n v="169487988"/>
    <d v="2014-01-24T00:00:00"/>
    <n v="4117"/>
    <n v="255.28"/>
    <n v="159.41999999999999"/>
    <n v="1050987.76"/>
    <n v="656332.14"/>
    <n v="394655.62"/>
  </r>
  <r>
    <x v="2"/>
    <x v="69"/>
    <x v="5"/>
    <s v="Offline"/>
    <s v="Medium"/>
    <x v="780"/>
    <n v="468295943"/>
    <d v="2011-12-14T00:00:00"/>
    <n v="8031"/>
    <n v="421.89"/>
    <n v="364.69"/>
    <n v="3388198.59"/>
    <n v="2928825.39"/>
    <n v="459373.2"/>
  </r>
  <r>
    <x v="2"/>
    <x v="180"/>
    <x v="0"/>
    <s v="Online"/>
    <s v="Medium"/>
    <x v="781"/>
    <n v="821115434"/>
    <d v="2016-08-09T00:00:00"/>
    <n v="5159"/>
    <n v="651.21"/>
    <n v="524.96"/>
    <n v="3359592.39"/>
    <n v="2708268.64"/>
    <n v="651323.75"/>
  </r>
  <r>
    <x v="1"/>
    <x v="96"/>
    <x v="2"/>
    <s v="Online"/>
    <s v="High"/>
    <x v="782"/>
    <n v="156120288"/>
    <d v="2012-03-30T00:00:00"/>
    <n v="8317"/>
    <n v="154.06"/>
    <n v="90.93"/>
    <n v="1281317.02"/>
    <n v="756264.81"/>
    <n v="525052.21"/>
  </r>
  <r>
    <x v="0"/>
    <x v="179"/>
    <x v="7"/>
    <s v="Offline"/>
    <s v="High"/>
    <x v="783"/>
    <n v="621796834"/>
    <d v="2014-03-18T00:00:00"/>
    <n v="2356"/>
    <n v="109.28"/>
    <n v="35.840000000000003"/>
    <n v="257463.67999999999"/>
    <n v="84439.039999999994"/>
    <n v="173024.64000000001"/>
  </r>
  <r>
    <x v="1"/>
    <x v="138"/>
    <x v="0"/>
    <s v="Online"/>
    <s v="Cancelled"/>
    <x v="319"/>
    <n v="836943900"/>
    <d v="2012-07-03T00:00:00"/>
    <n v="9154"/>
    <n v="651.21"/>
    <n v="524.96"/>
    <n v="5961176.3399999999"/>
    <n v="4805483.84"/>
    <n v="1155692.5"/>
  </r>
  <r>
    <x v="0"/>
    <x v="175"/>
    <x v="5"/>
    <s v="Offline"/>
    <s v="Medium"/>
    <x v="784"/>
    <n v="840672814"/>
    <d v="2013-03-29T00:00:00"/>
    <n v="2622"/>
    <n v="421.89"/>
    <n v="364.69"/>
    <n v="1106195.58"/>
    <n v="956217.18"/>
    <n v="149978.4"/>
  </r>
  <r>
    <x v="1"/>
    <x v="42"/>
    <x v="3"/>
    <s v="Online"/>
    <s v="Low"/>
    <x v="99"/>
    <n v="742407405"/>
    <d v="2012-06-26T00:00:00"/>
    <n v="3704"/>
    <n v="668.27"/>
    <n v="502.54"/>
    <n v="2475272.08"/>
    <n v="1861408.16"/>
    <n v="613863.92000000004"/>
  </r>
  <r>
    <x v="0"/>
    <x v="80"/>
    <x v="8"/>
    <s v="Online"/>
    <s v="High"/>
    <x v="785"/>
    <n v="271884000"/>
    <d v="2014-09-13T00:00:00"/>
    <n v="5372"/>
    <n v="152.58000000000001"/>
    <n v="97.44"/>
    <n v="819659.76"/>
    <n v="523447.68"/>
    <n v="296212.08"/>
  </r>
  <r>
    <x v="2"/>
    <x v="180"/>
    <x v="5"/>
    <s v="Offline"/>
    <s v="Cancelled"/>
    <x v="786"/>
    <n v="129151427"/>
    <d v="2014-02-26T00:00:00"/>
    <n v="7632"/>
    <n v="421.89"/>
    <n v="364.69"/>
    <n v="3219864.48"/>
    <n v="2783314.08"/>
    <n v="436550.40000000002"/>
  </r>
  <r>
    <x v="1"/>
    <x v="84"/>
    <x v="9"/>
    <s v="Offline"/>
    <s v="High"/>
    <x v="787"/>
    <n v="634571015"/>
    <d v="2013-10-20T00:00:00"/>
    <n v="2520"/>
    <n v="81.73"/>
    <n v="56.67"/>
    <n v="205959.6"/>
    <n v="142808.4"/>
    <n v="63151.199999999997"/>
  </r>
  <r>
    <x v="0"/>
    <x v="83"/>
    <x v="11"/>
    <s v="Offline"/>
    <s v="High"/>
    <x v="788"/>
    <n v="378816592"/>
    <d v="2013-07-22T00:00:00"/>
    <n v="9103"/>
    <n v="9.33"/>
    <n v="6.92"/>
    <n v="84930.99"/>
    <n v="62992.76"/>
    <n v="21938.23"/>
  </r>
  <r>
    <x v="0"/>
    <x v="164"/>
    <x v="0"/>
    <s v="Online"/>
    <s v="Medium"/>
    <x v="789"/>
    <n v="272874486"/>
    <d v="2014-12-27T00:00:00"/>
    <n v="8479"/>
    <n v="651.21"/>
    <n v="524.96"/>
    <n v="5521609.5899999999"/>
    <n v="4451135.84"/>
    <n v="1070473.75"/>
  </r>
  <r>
    <x v="1"/>
    <x v="11"/>
    <x v="4"/>
    <s v="Offline"/>
    <s v="Cancelled"/>
    <x v="185"/>
    <n v="398043525"/>
    <d v="2016-05-13T00:00:00"/>
    <n v="8779"/>
    <n v="255.28"/>
    <n v="159.41999999999999"/>
    <n v="2241103.12"/>
    <n v="1399548.18"/>
    <n v="841554.94"/>
  </r>
  <r>
    <x v="1"/>
    <x v="160"/>
    <x v="7"/>
    <s v="Online"/>
    <s v="Medium"/>
    <x v="790"/>
    <n v="455935037"/>
    <d v="2017-04-29T00:00:00"/>
    <n v="164"/>
    <n v="109.28"/>
    <n v="35.840000000000003"/>
    <n v="17921.919999999998"/>
    <n v="5877.76"/>
    <n v="12044.16"/>
  </r>
  <r>
    <x v="1"/>
    <x v="138"/>
    <x v="0"/>
    <s v="Online"/>
    <s v="High"/>
    <x v="453"/>
    <n v="218472850"/>
    <d v="2014-08-17T00:00:00"/>
    <n v="9826"/>
    <n v="651.21"/>
    <n v="524.96"/>
    <n v="6398789.46"/>
    <n v="5158256.96"/>
    <n v="1240532.5"/>
  </r>
  <r>
    <x v="4"/>
    <x v="158"/>
    <x v="3"/>
    <s v="Online"/>
    <s v="Low"/>
    <x v="791"/>
    <n v="877893292"/>
    <d v="2014-02-08T00:00:00"/>
    <n v="6989"/>
    <n v="668.27"/>
    <n v="502.54"/>
    <n v="4670539.03"/>
    <n v="3512252.06"/>
    <n v="1158286.97"/>
  </r>
  <r>
    <x v="3"/>
    <x v="85"/>
    <x v="6"/>
    <s v="Offline"/>
    <s v="Low"/>
    <x v="792"/>
    <n v="996745193"/>
    <d v="2010-08-03T00:00:00"/>
    <n v="7907"/>
    <n v="205.7"/>
    <n v="117.11"/>
    <n v="1626469.9"/>
    <n v="925988.77"/>
    <n v="700481.13"/>
  </r>
  <r>
    <x v="2"/>
    <x v="148"/>
    <x v="10"/>
    <s v="Online"/>
    <s v="Medium"/>
    <x v="506"/>
    <n v="557889878"/>
    <d v="2015-07-21T00:00:00"/>
    <n v="867"/>
    <n v="437.2"/>
    <n v="263.33"/>
    <n v="379052.4"/>
    <n v="228307.11"/>
    <n v="150745.29"/>
  </r>
  <r>
    <x v="3"/>
    <x v="39"/>
    <x v="2"/>
    <s v="Online"/>
    <s v="High"/>
    <x v="471"/>
    <n v="514501178"/>
    <d v="2015-02-25T00:00:00"/>
    <n v="1187"/>
    <n v="154.06"/>
    <n v="90.93"/>
    <n v="182869.22"/>
    <n v="107933.91"/>
    <n v="74935.31"/>
  </r>
  <r>
    <x v="1"/>
    <x v="82"/>
    <x v="8"/>
    <s v="Offline"/>
    <s v="High"/>
    <x v="211"/>
    <n v="540065419"/>
    <d v="2011-05-15T00:00:00"/>
    <n v="6214"/>
    <n v="152.58000000000001"/>
    <n v="97.44"/>
    <n v="948132.12"/>
    <n v="605492.16"/>
    <n v="342639.96"/>
  </r>
  <r>
    <x v="0"/>
    <x v="75"/>
    <x v="6"/>
    <s v="Offline"/>
    <s v="Cancelled"/>
    <x v="82"/>
    <n v="378381431"/>
    <d v="2011-04-14T00:00:00"/>
    <n v="329"/>
    <n v="205.7"/>
    <n v="117.11"/>
    <n v="67675.3"/>
    <n v="38529.19"/>
    <n v="29146.11"/>
  </r>
  <r>
    <x v="1"/>
    <x v="11"/>
    <x v="10"/>
    <s v="Online"/>
    <s v="Cancelled"/>
    <x v="793"/>
    <n v="293560540"/>
    <d v="2015-07-02T00:00:00"/>
    <n v="9942"/>
    <n v="437.2"/>
    <n v="263.33"/>
    <n v="4346642.4000000004"/>
    <n v="2618026.86"/>
    <n v="1728615.54"/>
  </r>
  <r>
    <x v="1"/>
    <x v="42"/>
    <x v="11"/>
    <s v="Offline"/>
    <s v="Cancelled"/>
    <x v="794"/>
    <n v="620026576"/>
    <d v="2014-04-20T00:00:00"/>
    <n v="8497"/>
    <n v="9.33"/>
    <n v="6.92"/>
    <n v="79277.009999999995"/>
    <n v="58799.24"/>
    <n v="20477.77"/>
  </r>
  <r>
    <x v="0"/>
    <x v="173"/>
    <x v="10"/>
    <s v="Online"/>
    <s v="Cancelled"/>
    <x v="795"/>
    <n v="412515866"/>
    <d v="2013-10-18T00:00:00"/>
    <n v="1467"/>
    <n v="437.2"/>
    <n v="263.33"/>
    <n v="641372.4"/>
    <n v="386305.11"/>
    <n v="255067.29"/>
  </r>
  <r>
    <x v="3"/>
    <x v="177"/>
    <x v="10"/>
    <s v="Offline"/>
    <s v="High"/>
    <x v="796"/>
    <n v="596077239"/>
    <d v="2010-06-20T00:00:00"/>
    <n v="1356"/>
    <n v="437.2"/>
    <n v="263.33"/>
    <n v="592843.19999999995"/>
    <n v="357075.48"/>
    <n v="235767.72"/>
  </r>
  <r>
    <x v="3"/>
    <x v="49"/>
    <x v="1"/>
    <s v="Online"/>
    <s v="High"/>
    <x v="797"/>
    <n v="816072022"/>
    <d v="2016-06-25T00:00:00"/>
    <n v="2701"/>
    <n v="47.45"/>
    <n v="31.79"/>
    <n v="128162.45"/>
    <n v="85864.79"/>
    <n v="42297.66"/>
  </r>
  <r>
    <x v="3"/>
    <x v="177"/>
    <x v="11"/>
    <s v="Offline"/>
    <s v="Medium"/>
    <x v="798"/>
    <n v="788174045"/>
    <d v="2011-03-31T00:00:00"/>
    <n v="7070"/>
    <n v="9.33"/>
    <n v="6.92"/>
    <n v="65963.100000000006"/>
    <n v="48924.4"/>
    <n v="17038.7"/>
  </r>
  <r>
    <x v="5"/>
    <x v="44"/>
    <x v="1"/>
    <s v="Offline"/>
    <s v="Cancelled"/>
    <x v="799"/>
    <n v="748369634"/>
    <d v="2012-12-27T00:00:00"/>
    <n v="8060"/>
    <n v="47.45"/>
    <n v="31.79"/>
    <n v="382447"/>
    <n v="256227.4"/>
    <n v="126219.6"/>
  </r>
  <r>
    <x v="3"/>
    <x v="110"/>
    <x v="5"/>
    <s v="Online"/>
    <s v="Medium"/>
    <x v="800"/>
    <n v="102957618"/>
    <d v="2014-09-30T00:00:00"/>
    <n v="6302"/>
    <n v="421.89"/>
    <n v="364.69"/>
    <n v="2658750.7799999998"/>
    <n v="2298276.38"/>
    <n v="360474.4"/>
  </r>
  <r>
    <x v="5"/>
    <x v="114"/>
    <x v="9"/>
    <s v="Offline"/>
    <s v="High"/>
    <x v="207"/>
    <n v="578549325"/>
    <d v="2010-02-06T00:00:00"/>
    <n v="4457"/>
    <n v="81.73"/>
    <n v="56.67"/>
    <n v="364270.61"/>
    <n v="252578.19"/>
    <n v="111692.42"/>
  </r>
  <r>
    <x v="2"/>
    <x v="18"/>
    <x v="7"/>
    <s v="Offline"/>
    <s v="Cancelled"/>
    <x v="801"/>
    <n v="372068583"/>
    <d v="2013-02-25T00:00:00"/>
    <n v="2217"/>
    <n v="109.28"/>
    <n v="35.840000000000003"/>
    <n v="242273.76"/>
    <n v="79457.279999999999"/>
    <n v="162816.48000000001"/>
  </r>
  <r>
    <x v="1"/>
    <x v="25"/>
    <x v="10"/>
    <s v="Offline"/>
    <s v="Cancelled"/>
    <x v="802"/>
    <n v="900751721"/>
    <d v="2015-12-22T00:00:00"/>
    <n v="1306"/>
    <n v="437.2"/>
    <n v="263.33"/>
    <n v="570983.19999999995"/>
    <n v="343908.98"/>
    <n v="227074.22"/>
  </r>
  <r>
    <x v="1"/>
    <x v="131"/>
    <x v="0"/>
    <s v="Offline"/>
    <s v="Medium"/>
    <x v="520"/>
    <n v="952147567"/>
    <d v="2015-11-12T00:00:00"/>
    <n v="479"/>
    <n v="651.21"/>
    <n v="524.96"/>
    <n v="311929.59000000003"/>
    <n v="251455.84"/>
    <n v="60473.75"/>
  </r>
  <r>
    <x v="1"/>
    <x v="115"/>
    <x v="5"/>
    <s v="Offline"/>
    <s v="High"/>
    <x v="803"/>
    <n v="734117448"/>
    <d v="2010-10-24T00:00:00"/>
    <n v="521"/>
    <n v="421.89"/>
    <n v="364.69"/>
    <n v="219804.69"/>
    <n v="190003.49"/>
    <n v="29801.200000000001"/>
  </r>
  <r>
    <x v="1"/>
    <x v="11"/>
    <x v="8"/>
    <s v="Offline"/>
    <s v="Medium"/>
    <x v="804"/>
    <n v="524835193"/>
    <d v="2011-06-25T00:00:00"/>
    <n v="9251"/>
    <n v="152.58000000000001"/>
    <n v="97.44"/>
    <n v="1411517.58"/>
    <n v="901417.44"/>
    <n v="510100.14"/>
  </r>
  <r>
    <x v="1"/>
    <x v="112"/>
    <x v="11"/>
    <s v="Online"/>
    <s v="Medium"/>
    <x v="805"/>
    <n v="222787129"/>
    <d v="2014-03-17T00:00:00"/>
    <n v="6517"/>
    <n v="9.33"/>
    <n v="6.92"/>
    <n v="60803.61"/>
    <n v="45097.64"/>
    <n v="15705.97"/>
  </r>
  <r>
    <x v="1"/>
    <x v="61"/>
    <x v="4"/>
    <s v="Online"/>
    <s v="Medium"/>
    <x v="806"/>
    <n v="696772086"/>
    <d v="2013-02-15T00:00:00"/>
    <n v="9199"/>
    <n v="255.28"/>
    <n v="159.41999999999999"/>
    <n v="2348320.7200000002"/>
    <n v="1466504.58"/>
    <n v="881816.14"/>
  </r>
  <r>
    <x v="4"/>
    <x v="53"/>
    <x v="8"/>
    <s v="Offline"/>
    <s v="Low"/>
    <x v="807"/>
    <n v="635901391"/>
    <d v="2010-03-21T00:00:00"/>
    <n v="6208"/>
    <n v="152.58000000000001"/>
    <n v="97.44"/>
    <n v="947216.64"/>
    <n v="604907.52000000002"/>
    <n v="342309.12"/>
  </r>
  <r>
    <x v="0"/>
    <x v="181"/>
    <x v="7"/>
    <s v="Offline"/>
    <s v="Low"/>
    <x v="808"/>
    <n v="599598872"/>
    <d v="2013-02-12T00:00:00"/>
    <n v="3486"/>
    <n v="109.28"/>
    <n v="35.840000000000003"/>
    <n v="380950.08"/>
    <n v="124938.24000000001"/>
    <n v="256011.84"/>
  </r>
  <r>
    <x v="0"/>
    <x v="0"/>
    <x v="0"/>
    <s v="Offline"/>
    <s v="High"/>
    <x v="809"/>
    <n v="767600858"/>
    <d v="2014-11-09T00:00:00"/>
    <n v="9006"/>
    <n v="651.21"/>
    <n v="524.96"/>
    <n v="5864797.2599999998"/>
    <n v="4727789.76"/>
    <n v="1137007.5"/>
  </r>
  <r>
    <x v="1"/>
    <x v="112"/>
    <x v="9"/>
    <s v="Online"/>
    <s v="High"/>
    <x v="810"/>
    <n v="489956176"/>
    <d v="2013-06-02T00:00:00"/>
    <n v="7775"/>
    <n v="81.73"/>
    <n v="56.67"/>
    <n v="635450.75"/>
    <n v="440609.25"/>
    <n v="194841.5"/>
  </r>
  <r>
    <x v="3"/>
    <x v="110"/>
    <x v="7"/>
    <s v="Online"/>
    <s v="High"/>
    <x v="811"/>
    <n v="537026154"/>
    <d v="2015-06-24T00:00:00"/>
    <n v="6828"/>
    <n v="109.28"/>
    <n v="35.840000000000003"/>
    <n v="746163.84"/>
    <n v="244715.51999999999"/>
    <n v="501448.32"/>
  </r>
  <r>
    <x v="3"/>
    <x v="136"/>
    <x v="7"/>
    <s v="Offline"/>
    <s v="Cancelled"/>
    <x v="812"/>
    <n v="849484622"/>
    <d v="2017-07-05T00:00:00"/>
    <n v="232"/>
    <n v="109.28"/>
    <n v="35.840000000000003"/>
    <n v="25352.959999999999"/>
    <n v="8314.8799999999992"/>
    <n v="17038.080000000002"/>
  </r>
  <r>
    <x v="1"/>
    <x v="106"/>
    <x v="7"/>
    <s v="Online"/>
    <s v="Medium"/>
    <x v="813"/>
    <n v="988317906"/>
    <d v="2016-12-12T00:00:00"/>
    <n v="4086"/>
    <n v="109.28"/>
    <n v="35.840000000000003"/>
    <n v="446518.08"/>
    <n v="146442.23999999999"/>
    <n v="300075.84000000003"/>
  </r>
  <r>
    <x v="3"/>
    <x v="136"/>
    <x v="11"/>
    <s v="Offline"/>
    <s v="High"/>
    <x v="802"/>
    <n v="584824836"/>
    <d v="2015-12-01T00:00:00"/>
    <n v="1520"/>
    <n v="9.33"/>
    <n v="6.92"/>
    <n v="14181.6"/>
    <n v="10518.4"/>
    <n v="3663.2"/>
  </r>
  <r>
    <x v="1"/>
    <x v="25"/>
    <x v="9"/>
    <s v="Online"/>
    <s v="Medium"/>
    <x v="368"/>
    <n v="690616738"/>
    <d v="2010-06-26T00:00:00"/>
    <n v="7695"/>
    <n v="81.73"/>
    <n v="56.67"/>
    <n v="628912.35"/>
    <n v="436075.65"/>
    <n v="192836.7"/>
  </r>
  <r>
    <x v="1"/>
    <x v="108"/>
    <x v="4"/>
    <s v="Offline"/>
    <s v="High"/>
    <x v="814"/>
    <n v="627617442"/>
    <d v="2016-04-04T00:00:00"/>
    <n v="4803"/>
    <n v="255.28"/>
    <n v="159.41999999999999"/>
    <n v="1226109.8400000001"/>
    <n v="765694.26"/>
    <n v="460415.58"/>
  </r>
  <r>
    <x v="3"/>
    <x v="13"/>
    <x v="5"/>
    <s v="Offline"/>
    <s v="Cancelled"/>
    <x v="193"/>
    <n v="238063275"/>
    <d v="2012-03-24T00:00:00"/>
    <n v="7068"/>
    <n v="421.89"/>
    <n v="364.69"/>
    <n v="2981918.52"/>
    <n v="2577628.92"/>
    <n v="404289.6"/>
  </r>
  <r>
    <x v="1"/>
    <x v="106"/>
    <x v="0"/>
    <s v="Offline"/>
    <s v="Cancelled"/>
    <x v="815"/>
    <n v="334503066"/>
    <d v="2012-08-21T00:00:00"/>
    <n v="5745"/>
    <n v="651.21"/>
    <n v="524.96"/>
    <n v="3741201.45"/>
    <n v="3015895.2"/>
    <n v="725306.25"/>
  </r>
  <r>
    <x v="0"/>
    <x v="145"/>
    <x v="0"/>
    <s v="Online"/>
    <s v="Low"/>
    <x v="816"/>
    <n v="449798142"/>
    <d v="2017-05-26T00:00:00"/>
    <n v="4121"/>
    <n v="651.21"/>
    <n v="524.96"/>
    <n v="2683636.41"/>
    <n v="2163360.16"/>
    <n v="520276.25"/>
  </r>
  <r>
    <x v="1"/>
    <x v="108"/>
    <x v="7"/>
    <s v="Online"/>
    <s v="Medium"/>
    <x v="817"/>
    <n v="187122333"/>
    <d v="2016-03-30T00:00:00"/>
    <n v="2511"/>
    <n v="109.28"/>
    <n v="35.840000000000003"/>
    <n v="274402.08"/>
    <n v="89994.240000000005"/>
    <n v="184407.84"/>
  </r>
  <r>
    <x v="5"/>
    <x v="134"/>
    <x v="4"/>
    <s v="Online"/>
    <s v="Cancelled"/>
    <x v="818"/>
    <n v="569961965"/>
    <d v="2015-04-16T00:00:00"/>
    <n v="3266"/>
    <n v="255.28"/>
    <n v="159.41999999999999"/>
    <n v="833744.48"/>
    <n v="520665.72"/>
    <n v="313078.76"/>
  </r>
  <r>
    <x v="3"/>
    <x v="49"/>
    <x v="6"/>
    <s v="Online"/>
    <s v="Cancelled"/>
    <x v="819"/>
    <n v="892115867"/>
    <d v="2010-01-17T00:00:00"/>
    <n v="5765"/>
    <n v="205.7"/>
    <n v="117.11"/>
    <n v="1185860.5"/>
    <n v="675139.15"/>
    <n v="510721.35"/>
  </r>
  <r>
    <x v="4"/>
    <x v="89"/>
    <x v="9"/>
    <s v="Online"/>
    <s v="Low"/>
    <x v="820"/>
    <n v="967695367"/>
    <d v="2012-07-18T00:00:00"/>
    <n v="1418"/>
    <n v="81.73"/>
    <n v="56.67"/>
    <n v="115893.14"/>
    <n v="80358.06"/>
    <n v="35535.08"/>
  </r>
  <r>
    <x v="1"/>
    <x v="19"/>
    <x v="11"/>
    <s v="Online"/>
    <s v="Low"/>
    <x v="374"/>
    <n v="681124293"/>
    <d v="2016-10-15T00:00:00"/>
    <n v="8669"/>
    <n v="9.33"/>
    <n v="6.92"/>
    <n v="80881.77"/>
    <n v="59989.48"/>
    <n v="20892.29"/>
  </r>
  <r>
    <x v="4"/>
    <x v="154"/>
    <x v="0"/>
    <s v="Offline"/>
    <s v="High"/>
    <x v="821"/>
    <n v="437138974"/>
    <d v="2010-03-01T00:00:00"/>
    <n v="7992"/>
    <n v="651.21"/>
    <n v="524.96"/>
    <n v="5204470.32"/>
    <n v="4195480.32"/>
    <n v="1008990"/>
  </r>
  <r>
    <x v="1"/>
    <x v="112"/>
    <x v="3"/>
    <s v="Offline"/>
    <s v="Cancelled"/>
    <x v="63"/>
    <n v="710788238"/>
    <d v="2015-04-22T00:00:00"/>
    <n v="6890"/>
    <n v="668.27"/>
    <n v="502.54"/>
    <n v="4604380.3"/>
    <n v="3462500.6"/>
    <n v="1141879.7"/>
  </r>
  <r>
    <x v="1"/>
    <x v="62"/>
    <x v="11"/>
    <s v="Online"/>
    <s v="Cancelled"/>
    <x v="822"/>
    <n v="697433412"/>
    <d v="2010-08-28T00:00:00"/>
    <n v="4900"/>
    <n v="9.33"/>
    <n v="6.92"/>
    <n v="45717"/>
    <n v="33908"/>
    <n v="11809"/>
  </r>
  <r>
    <x v="0"/>
    <x v="94"/>
    <x v="3"/>
    <s v="Online"/>
    <s v="High"/>
    <x v="690"/>
    <n v="562748324"/>
    <d v="2017-03-13T00:00:00"/>
    <n v="8590"/>
    <n v="668.27"/>
    <n v="502.54"/>
    <n v="5740439.2999999998"/>
    <n v="4316818.5999999996"/>
    <n v="1423620.7"/>
  </r>
  <r>
    <x v="1"/>
    <x v="57"/>
    <x v="1"/>
    <s v="Offline"/>
    <s v="Cancelled"/>
    <x v="823"/>
    <n v="992719304"/>
    <d v="2011-04-21T00:00:00"/>
    <n v="6557"/>
    <n v="47.45"/>
    <n v="31.79"/>
    <n v="311129.65000000002"/>
    <n v="208447.03"/>
    <n v="102682.62"/>
  </r>
  <r>
    <x v="5"/>
    <x v="98"/>
    <x v="11"/>
    <s v="Online"/>
    <s v="High"/>
    <x v="824"/>
    <n v="943645179"/>
    <d v="2012-07-31T00:00:00"/>
    <n v="4433"/>
    <n v="9.33"/>
    <n v="6.92"/>
    <n v="41359.89"/>
    <n v="30676.36"/>
    <n v="10683.53"/>
  </r>
  <r>
    <x v="1"/>
    <x v="61"/>
    <x v="3"/>
    <s v="Offline"/>
    <s v="Cancelled"/>
    <x v="825"/>
    <n v="792137277"/>
    <d v="2010-11-24T00:00:00"/>
    <n v="9878"/>
    <n v="668.27"/>
    <n v="502.54"/>
    <n v="6601171.0599999996"/>
    <n v="4964090.12"/>
    <n v="1637080.94"/>
  </r>
  <r>
    <x v="5"/>
    <x v="15"/>
    <x v="10"/>
    <s v="Offline"/>
    <s v="Low"/>
    <x v="468"/>
    <n v="985119426"/>
    <d v="2016-08-22T00:00:00"/>
    <n v="7584"/>
    <n v="437.2"/>
    <n v="263.33"/>
    <n v="3315724.8"/>
    <n v="1997094.72"/>
    <n v="1318630.08"/>
  </r>
  <r>
    <x v="4"/>
    <x v="100"/>
    <x v="3"/>
    <s v="Online"/>
    <s v="Medium"/>
    <x v="826"/>
    <n v="689827954"/>
    <d v="2010-06-13T00:00:00"/>
    <n v="4276"/>
    <n v="668.27"/>
    <n v="502.54"/>
    <n v="2857522.52"/>
    <n v="2148861.04"/>
    <n v="708661.48"/>
  </r>
  <r>
    <x v="5"/>
    <x v="134"/>
    <x v="6"/>
    <s v="Online"/>
    <s v="Medium"/>
    <x v="827"/>
    <n v="943811690"/>
    <d v="2016-01-21T00:00:00"/>
    <n v="3708"/>
    <n v="205.7"/>
    <n v="117.11"/>
    <n v="762735.6"/>
    <n v="434243.88"/>
    <n v="328491.71999999997"/>
  </r>
  <r>
    <x v="2"/>
    <x v="153"/>
    <x v="4"/>
    <s v="Online"/>
    <s v="Cancelled"/>
    <x v="5"/>
    <n v="604931962"/>
    <d v="2012-08-05T00:00:00"/>
    <n v="1665"/>
    <n v="255.28"/>
    <n v="159.41999999999999"/>
    <n v="425041.2"/>
    <n v="265434.3"/>
    <n v="159606.9"/>
  </r>
  <r>
    <x v="1"/>
    <x v="57"/>
    <x v="10"/>
    <s v="Online"/>
    <s v="Medium"/>
    <x v="698"/>
    <n v="401362597"/>
    <d v="2014-06-09T00:00:00"/>
    <n v="967"/>
    <n v="437.2"/>
    <n v="263.33"/>
    <n v="422772.4"/>
    <n v="254640.11"/>
    <n v="168132.29"/>
  </r>
  <r>
    <x v="0"/>
    <x v="60"/>
    <x v="6"/>
    <s v="Offline"/>
    <s v="High"/>
    <x v="828"/>
    <n v="681589925"/>
    <d v="2014-06-26T00:00:00"/>
    <n v="6460"/>
    <n v="205.7"/>
    <n v="117.11"/>
    <n v="1328822"/>
    <n v="756530.6"/>
    <n v="572291.4"/>
  </r>
  <r>
    <x v="0"/>
    <x v="121"/>
    <x v="0"/>
    <s v="Online"/>
    <s v="Low"/>
    <x v="829"/>
    <n v="964412772"/>
    <d v="2017-08-09T00:00:00"/>
    <n v="26"/>
    <n v="651.21"/>
    <n v="524.96"/>
    <n v="16931.46"/>
    <n v="13648.96"/>
    <n v="3282.5"/>
  </r>
  <r>
    <x v="2"/>
    <x v="130"/>
    <x v="0"/>
    <s v="Online"/>
    <s v="High"/>
    <x v="8"/>
    <n v="388942468"/>
    <d v="2014-11-28T00:00:00"/>
    <n v="5574"/>
    <n v="651.21"/>
    <n v="524.96"/>
    <n v="3629844.54"/>
    <n v="2926127.04"/>
    <n v="703717.5"/>
  </r>
  <r>
    <x v="1"/>
    <x v="57"/>
    <x v="3"/>
    <s v="Online"/>
    <s v="High"/>
    <x v="521"/>
    <n v="864602839"/>
    <d v="2017-08-09T00:00:00"/>
    <n v="4048"/>
    <n v="668.27"/>
    <n v="502.54"/>
    <n v="2705156.96"/>
    <n v="2034281.92"/>
    <n v="670875.04"/>
  </r>
  <r>
    <x v="1"/>
    <x v="108"/>
    <x v="11"/>
    <s v="Online"/>
    <s v="Low"/>
    <x v="830"/>
    <n v="321130216"/>
    <d v="2015-01-03T00:00:00"/>
    <n v="8422"/>
    <n v="9.33"/>
    <n v="6.92"/>
    <n v="78577.259999999995"/>
    <n v="58280.24"/>
    <n v="20297.02"/>
  </r>
  <r>
    <x v="3"/>
    <x v="177"/>
    <x v="0"/>
    <s v="Online"/>
    <s v="Medium"/>
    <x v="831"/>
    <n v="358573424"/>
    <d v="2016-05-26T00:00:00"/>
    <n v="8699"/>
    <n v="651.21"/>
    <n v="524.96"/>
    <n v="5664875.79"/>
    <n v="4566627.04"/>
    <n v="1098248.75"/>
  </r>
  <r>
    <x v="0"/>
    <x v="8"/>
    <x v="2"/>
    <s v="Online"/>
    <s v="Medium"/>
    <x v="832"/>
    <n v="397293794"/>
    <d v="2017-04-17T00:00:00"/>
    <n v="6917"/>
    <n v="154.06"/>
    <n v="90.93"/>
    <n v="1065633.02"/>
    <n v="628962.81000000006"/>
    <n v="436670.21"/>
  </r>
  <r>
    <x v="1"/>
    <x v="58"/>
    <x v="4"/>
    <s v="Offline"/>
    <s v="Medium"/>
    <x v="833"/>
    <n v="827965152"/>
    <d v="2010-03-03T00:00:00"/>
    <n v="2142"/>
    <n v="255.28"/>
    <n v="159.41999999999999"/>
    <n v="546809.76"/>
    <n v="341477.64"/>
    <n v="205332.12"/>
  </r>
  <r>
    <x v="0"/>
    <x v="132"/>
    <x v="2"/>
    <s v="Online"/>
    <s v="Low"/>
    <x v="115"/>
    <n v="761573827"/>
    <d v="2011-06-22T00:00:00"/>
    <n v="5474"/>
    <n v="154.06"/>
    <n v="90.93"/>
    <n v="843324.44"/>
    <n v="497750.82"/>
    <n v="345573.62"/>
  </r>
  <r>
    <x v="5"/>
    <x v="88"/>
    <x v="0"/>
    <s v="Offline"/>
    <s v="High"/>
    <x v="834"/>
    <n v="279418647"/>
    <d v="2012-01-12T00:00:00"/>
    <n v="5042"/>
    <n v="651.21"/>
    <n v="524.96"/>
    <n v="3283400.82"/>
    <n v="2646848.3199999998"/>
    <n v="636552.5"/>
  </r>
  <r>
    <x v="2"/>
    <x v="18"/>
    <x v="7"/>
    <s v="Offline"/>
    <s v="Low"/>
    <x v="835"/>
    <n v="883110940"/>
    <d v="2011-05-09T00:00:00"/>
    <n v="1007"/>
    <n v="109.28"/>
    <n v="35.840000000000003"/>
    <n v="110044.96"/>
    <n v="36090.879999999997"/>
    <n v="73954.080000000002"/>
  </r>
  <r>
    <x v="0"/>
    <x v="128"/>
    <x v="2"/>
    <s v="Online"/>
    <s v="Low"/>
    <x v="530"/>
    <n v="544574534"/>
    <d v="2014-03-03T00:00:00"/>
    <n v="561"/>
    <n v="154.06"/>
    <n v="90.93"/>
    <n v="86427.66"/>
    <n v="51011.73"/>
    <n v="35415.93"/>
  </r>
  <r>
    <x v="2"/>
    <x v="55"/>
    <x v="3"/>
    <s v="Online"/>
    <s v="Medium"/>
    <x v="743"/>
    <n v="456045758"/>
    <d v="2010-08-18T00:00:00"/>
    <n v="2929"/>
    <n v="668.27"/>
    <n v="502.54"/>
    <n v="1957362.83"/>
    <n v="1471939.66"/>
    <n v="485423.17"/>
  </r>
  <r>
    <x v="3"/>
    <x v="85"/>
    <x v="5"/>
    <s v="Offline"/>
    <s v="High"/>
    <x v="836"/>
    <n v="980073440"/>
    <d v="2010-12-20T00:00:00"/>
    <n v="4365"/>
    <n v="421.89"/>
    <n v="364.69"/>
    <n v="1841549.85"/>
    <n v="1591871.85"/>
    <n v="249678"/>
  </r>
  <r>
    <x v="3"/>
    <x v="136"/>
    <x v="4"/>
    <s v="Offline"/>
    <s v="High"/>
    <x v="701"/>
    <n v="299518907"/>
    <d v="2011-09-05T00:00:00"/>
    <n v="3155"/>
    <n v="255.28"/>
    <n v="159.41999999999999"/>
    <n v="805408.4"/>
    <n v="502970.1"/>
    <n v="302438.3"/>
  </r>
  <r>
    <x v="3"/>
    <x v="170"/>
    <x v="4"/>
    <s v="Online"/>
    <s v="Medium"/>
    <x v="837"/>
    <n v="267555987"/>
    <d v="2013-10-06T00:00:00"/>
    <n v="4617"/>
    <n v="255.28"/>
    <n v="159.41999999999999"/>
    <n v="1178627.76"/>
    <n v="736042.14"/>
    <n v="442585.62"/>
  </r>
  <r>
    <x v="2"/>
    <x v="97"/>
    <x v="5"/>
    <s v="Offline"/>
    <s v="Low"/>
    <x v="838"/>
    <n v="557671010"/>
    <d v="2011-10-12T00:00:00"/>
    <n v="6099"/>
    <n v="421.89"/>
    <n v="364.69"/>
    <n v="2573107.11"/>
    <n v="2224244.31"/>
    <n v="348862.8"/>
  </r>
  <r>
    <x v="4"/>
    <x v="147"/>
    <x v="1"/>
    <s v="Offline"/>
    <s v="Low"/>
    <x v="839"/>
    <n v="913662803"/>
    <d v="2012-10-21T00:00:00"/>
    <n v="1982"/>
    <n v="47.45"/>
    <n v="31.79"/>
    <n v="94045.9"/>
    <n v="63007.78"/>
    <n v="31038.12"/>
  </r>
  <r>
    <x v="4"/>
    <x v="53"/>
    <x v="2"/>
    <s v="Offline"/>
    <s v="Cancelled"/>
    <x v="710"/>
    <n v="699642693"/>
    <d v="2017-04-21T00:00:00"/>
    <n v="8675"/>
    <n v="154.06"/>
    <n v="90.93"/>
    <n v="1336470.5"/>
    <n v="788817.75"/>
    <n v="547652.75"/>
  </r>
  <r>
    <x v="4"/>
    <x v="92"/>
    <x v="4"/>
    <s v="Online"/>
    <s v="Medium"/>
    <x v="840"/>
    <n v="250034511"/>
    <d v="2015-09-13T00:00:00"/>
    <n v="9623"/>
    <n v="255.28"/>
    <n v="159.41999999999999"/>
    <n v="2456559.44"/>
    <n v="1534098.66"/>
    <n v="922460.78"/>
  </r>
  <r>
    <x v="2"/>
    <x v="55"/>
    <x v="8"/>
    <s v="Online"/>
    <s v="Low"/>
    <x v="841"/>
    <n v="419574582"/>
    <d v="2014-03-30T00:00:00"/>
    <n v="298"/>
    <n v="152.58000000000001"/>
    <n v="97.44"/>
    <n v="45468.84"/>
    <n v="29037.119999999999"/>
    <n v="16431.72"/>
  </r>
  <r>
    <x v="2"/>
    <x v="135"/>
    <x v="1"/>
    <s v="Online"/>
    <s v="Medium"/>
    <x v="842"/>
    <n v="333311736"/>
    <d v="2016-07-25T00:00:00"/>
    <n v="3204"/>
    <n v="47.45"/>
    <n v="31.79"/>
    <n v="152029.79999999999"/>
    <n v="101855.16"/>
    <n v="50174.64"/>
  </r>
  <r>
    <x v="1"/>
    <x v="62"/>
    <x v="1"/>
    <s v="Online"/>
    <s v="Cancelled"/>
    <x v="843"/>
    <n v="536607301"/>
    <d v="2012-09-04T00:00:00"/>
    <n v="2880"/>
    <n v="47.45"/>
    <n v="31.79"/>
    <n v="136656"/>
    <n v="91555.199999999997"/>
    <n v="45100.800000000003"/>
  </r>
  <r>
    <x v="0"/>
    <x v="117"/>
    <x v="8"/>
    <s v="Online"/>
    <s v="Low"/>
    <x v="844"/>
    <n v="745135104"/>
    <d v="2011-09-19T00:00:00"/>
    <n v="891"/>
    <n v="152.58000000000001"/>
    <n v="97.44"/>
    <n v="135948.78"/>
    <n v="86819.04"/>
    <n v="49129.74"/>
  </r>
  <r>
    <x v="4"/>
    <x v="67"/>
    <x v="10"/>
    <s v="Offline"/>
    <s v="Medium"/>
    <x v="845"/>
    <n v="294881474"/>
    <d v="2017-03-09T00:00:00"/>
    <n v="836"/>
    <n v="437.2"/>
    <n v="263.33"/>
    <n v="365499.2"/>
    <n v="220143.88"/>
    <n v="145355.32"/>
  </r>
  <r>
    <x v="3"/>
    <x v="156"/>
    <x v="7"/>
    <s v="Online"/>
    <s v="Medium"/>
    <x v="846"/>
    <n v="392145240"/>
    <d v="2014-04-09T00:00:00"/>
    <n v="3346"/>
    <n v="109.28"/>
    <n v="35.840000000000003"/>
    <n v="365650.88"/>
    <n v="119920.64"/>
    <n v="245730.24"/>
  </r>
  <r>
    <x v="4"/>
    <x v="31"/>
    <x v="4"/>
    <s v="Offline"/>
    <s v="Cancelled"/>
    <x v="847"/>
    <n v="963537728"/>
    <d v="2011-12-23T00:00:00"/>
    <n v="1081"/>
    <n v="255.28"/>
    <n v="159.41999999999999"/>
    <n v="275957.68"/>
    <n v="172333.02"/>
    <n v="103624.66"/>
  </r>
  <r>
    <x v="5"/>
    <x v="146"/>
    <x v="5"/>
    <s v="Online"/>
    <s v="High"/>
    <x v="94"/>
    <n v="205982768"/>
    <d v="2016-05-30T00:00:00"/>
    <n v="3733"/>
    <n v="421.89"/>
    <n v="364.69"/>
    <n v="1574915.37"/>
    <n v="1361387.77"/>
    <n v="213527.6"/>
  </r>
  <r>
    <x v="0"/>
    <x v="151"/>
    <x v="5"/>
    <s v="Offline"/>
    <s v="Cancelled"/>
    <x v="573"/>
    <n v="436716687"/>
    <d v="2012-08-19T00:00:00"/>
    <n v="3027"/>
    <n v="421.89"/>
    <n v="364.69"/>
    <n v="1277061.03"/>
    <n v="1103916.6299999999"/>
    <n v="173144.4"/>
  </r>
  <r>
    <x v="0"/>
    <x v="175"/>
    <x v="9"/>
    <s v="Online"/>
    <s v="Cancelled"/>
    <x v="848"/>
    <n v="443288314"/>
    <d v="2012-07-12T00:00:00"/>
    <n v="7718"/>
    <n v="81.73"/>
    <n v="56.67"/>
    <n v="630792.14"/>
    <n v="437379.06"/>
    <n v="193413.08"/>
  </r>
  <r>
    <x v="5"/>
    <x v="134"/>
    <x v="3"/>
    <s v="Online"/>
    <s v="Medium"/>
    <x v="390"/>
    <n v="433558976"/>
    <d v="2014-07-06T00:00:00"/>
    <n v="8591"/>
    <n v="668.27"/>
    <n v="502.54"/>
    <n v="5741107.5700000003"/>
    <n v="4317321.1399999997"/>
    <n v="1423786.43"/>
  </r>
  <r>
    <x v="0"/>
    <x v="64"/>
    <x v="11"/>
    <s v="Offline"/>
    <s v="Medium"/>
    <x v="849"/>
    <n v="685702502"/>
    <d v="2013-12-13T00:00:00"/>
    <n v="3463"/>
    <n v="9.33"/>
    <n v="6.92"/>
    <n v="32309.79"/>
    <n v="23963.96"/>
    <n v="8345.83"/>
  </r>
  <r>
    <x v="3"/>
    <x v="39"/>
    <x v="10"/>
    <s v="Offline"/>
    <s v="High"/>
    <x v="850"/>
    <n v="198205220"/>
    <d v="2014-10-03T00:00:00"/>
    <n v="2184"/>
    <n v="437.2"/>
    <n v="263.33"/>
    <n v="954844.8"/>
    <n v="575112.72"/>
    <n v="379732.08"/>
  </r>
  <r>
    <x v="1"/>
    <x v="96"/>
    <x v="9"/>
    <s v="Online"/>
    <s v="Cancelled"/>
    <x v="851"/>
    <n v="739865958"/>
    <d v="2010-10-16T00:00:00"/>
    <n v="1633"/>
    <n v="81.73"/>
    <n v="56.67"/>
    <n v="133465.09"/>
    <n v="92542.11"/>
    <n v="40922.980000000003"/>
  </r>
  <r>
    <x v="4"/>
    <x v="100"/>
    <x v="2"/>
    <s v="Online"/>
    <s v="Cancelled"/>
    <x v="852"/>
    <n v="999796044"/>
    <d v="2012-02-29T00:00:00"/>
    <n v="722"/>
    <n v="154.06"/>
    <n v="90.93"/>
    <n v="111231.32"/>
    <n v="65651.460000000006"/>
    <n v="45579.86"/>
  </r>
  <r>
    <x v="2"/>
    <x v="18"/>
    <x v="2"/>
    <s v="Offline"/>
    <s v="Low"/>
    <x v="853"/>
    <n v="637419307"/>
    <d v="2010-12-09T00:00:00"/>
    <n v="5393"/>
    <n v="154.06"/>
    <n v="90.93"/>
    <n v="830845.58"/>
    <n v="490385.49"/>
    <n v="340460.09"/>
  </r>
  <r>
    <x v="0"/>
    <x v="83"/>
    <x v="2"/>
    <s v="Offline"/>
    <s v="Medium"/>
    <x v="854"/>
    <n v="732472074"/>
    <d v="2015-04-20T00:00:00"/>
    <n v="3619"/>
    <n v="154.06"/>
    <n v="90.93"/>
    <n v="557543.14"/>
    <n v="329075.67"/>
    <n v="228467.47"/>
  </r>
  <r>
    <x v="0"/>
    <x v="81"/>
    <x v="6"/>
    <s v="Offline"/>
    <s v="High"/>
    <x v="855"/>
    <n v="635003173"/>
    <d v="2015-12-10T00:00:00"/>
    <n v="405"/>
    <n v="205.7"/>
    <n v="117.11"/>
    <n v="83308.5"/>
    <n v="47429.55"/>
    <n v="35878.949999999997"/>
  </r>
  <r>
    <x v="3"/>
    <x v="129"/>
    <x v="6"/>
    <s v="Online"/>
    <s v="High"/>
    <x v="856"/>
    <n v="215373933"/>
    <d v="2011-09-03T00:00:00"/>
    <n v="2788"/>
    <n v="205.7"/>
    <n v="117.11"/>
    <n v="573491.6"/>
    <n v="326502.68"/>
    <n v="246988.92"/>
  </r>
  <r>
    <x v="3"/>
    <x v="35"/>
    <x v="6"/>
    <s v="Offline"/>
    <s v="Low"/>
    <x v="139"/>
    <n v="314258182"/>
    <d v="2014-05-27T00:00:00"/>
    <n v="4834"/>
    <n v="205.7"/>
    <n v="117.11"/>
    <n v="994353.8"/>
    <n v="566109.74"/>
    <n v="428244.06"/>
  </r>
  <r>
    <x v="0"/>
    <x v="20"/>
    <x v="11"/>
    <s v="Online"/>
    <s v="High"/>
    <x v="857"/>
    <n v="492642247"/>
    <d v="2013-07-28T00:00:00"/>
    <n v="2643"/>
    <n v="9.33"/>
    <n v="6.92"/>
    <n v="24659.19"/>
    <n v="18289.560000000001"/>
    <n v="6369.63"/>
  </r>
  <r>
    <x v="2"/>
    <x v="178"/>
    <x v="11"/>
    <s v="Offline"/>
    <s v="High"/>
    <x v="858"/>
    <n v="381824958"/>
    <d v="2011-11-11T00:00:00"/>
    <n v="9345"/>
    <n v="9.33"/>
    <n v="6.92"/>
    <n v="87188.85"/>
    <n v="64667.4"/>
    <n v="22521.45"/>
  </r>
  <r>
    <x v="0"/>
    <x v="59"/>
    <x v="11"/>
    <s v="Online"/>
    <s v="Medium"/>
    <x v="859"/>
    <n v="133417642"/>
    <d v="2012-06-30T00:00:00"/>
    <n v="100"/>
    <n v="9.33"/>
    <n v="6.92"/>
    <n v="933"/>
    <n v="692"/>
    <n v="241"/>
  </r>
  <r>
    <x v="1"/>
    <x v="36"/>
    <x v="5"/>
    <s v="Online"/>
    <s v="High"/>
    <x v="168"/>
    <n v="869344127"/>
    <d v="2015-12-09T00:00:00"/>
    <n v="7101"/>
    <n v="421.89"/>
    <n v="364.69"/>
    <n v="2995840.89"/>
    <n v="2589663.69"/>
    <n v="406177.2"/>
  </r>
  <r>
    <x v="3"/>
    <x v="129"/>
    <x v="10"/>
    <s v="Offline"/>
    <s v="High"/>
    <x v="860"/>
    <n v="631840741"/>
    <d v="2016-08-07T00:00:00"/>
    <n v="4571"/>
    <n v="437.2"/>
    <n v="263.33"/>
    <n v="1998441.2"/>
    <n v="1203681.43"/>
    <n v="794759.77"/>
  </r>
  <r>
    <x v="5"/>
    <x v="27"/>
    <x v="2"/>
    <s v="Offline"/>
    <s v="Medium"/>
    <x v="861"/>
    <n v="233456313"/>
    <d v="2013-04-18T00:00:00"/>
    <n v="3766"/>
    <n v="154.06"/>
    <n v="90.93"/>
    <n v="580189.96"/>
    <n v="342442.38"/>
    <n v="237747.58"/>
  </r>
  <r>
    <x v="3"/>
    <x v="127"/>
    <x v="1"/>
    <s v="Offline"/>
    <s v="High"/>
    <x v="862"/>
    <n v="107052171"/>
    <d v="2013-08-30T00:00:00"/>
    <n v="7971"/>
    <n v="47.45"/>
    <n v="31.79"/>
    <n v="378223.95"/>
    <n v="253398.09"/>
    <n v="124825.86"/>
  </r>
  <r>
    <x v="3"/>
    <x v="172"/>
    <x v="4"/>
    <s v="Offline"/>
    <s v="High"/>
    <x v="756"/>
    <n v="755802142"/>
    <d v="2014-12-30T00:00:00"/>
    <n v="7504"/>
    <n v="255.28"/>
    <n v="159.41999999999999"/>
    <n v="1915621.12"/>
    <n v="1196287.68"/>
    <n v="719333.44"/>
  </r>
  <r>
    <x v="2"/>
    <x v="45"/>
    <x v="10"/>
    <s v="Offline"/>
    <s v="Cancelled"/>
    <x v="863"/>
    <n v="503192555"/>
    <d v="2015-11-03T00:00:00"/>
    <n v="4714"/>
    <n v="437.2"/>
    <n v="263.33"/>
    <n v="2060960.8"/>
    <n v="1241337.6200000001"/>
    <n v="819623.18"/>
  </r>
  <r>
    <x v="1"/>
    <x v="42"/>
    <x v="5"/>
    <s v="Online"/>
    <s v="High"/>
    <x v="864"/>
    <n v="443022239"/>
    <d v="2011-09-15T00:00:00"/>
    <n v="8980"/>
    <n v="421.89"/>
    <n v="364.69"/>
    <n v="3788572.2"/>
    <n v="3274916.2"/>
    <n v="513656"/>
  </r>
  <r>
    <x v="1"/>
    <x v="149"/>
    <x v="0"/>
    <s v="Offline"/>
    <s v="Medium"/>
    <x v="865"/>
    <n v="389402520"/>
    <d v="2014-08-17T00:00:00"/>
    <n v="1714"/>
    <n v="651.21"/>
    <n v="524.96"/>
    <n v="1116173.94"/>
    <n v="899781.44"/>
    <n v="216392.5"/>
  </r>
  <r>
    <x v="3"/>
    <x v="170"/>
    <x v="3"/>
    <s v="Online"/>
    <s v="Low"/>
    <x v="594"/>
    <n v="226757228"/>
    <d v="2010-11-22T00:00:00"/>
    <n v="1358"/>
    <n v="668.27"/>
    <n v="502.54"/>
    <n v="907510.66"/>
    <n v="682449.32"/>
    <n v="225061.34"/>
  </r>
  <r>
    <x v="4"/>
    <x v="111"/>
    <x v="3"/>
    <s v="Offline"/>
    <s v="Low"/>
    <x v="866"/>
    <n v="359822690"/>
    <d v="2010-09-29T00:00:00"/>
    <n v="8385"/>
    <n v="668.27"/>
    <n v="502.54"/>
    <n v="5603443.9500000002"/>
    <n v="4213797.9000000004"/>
    <n v="1389646.05"/>
  </r>
  <r>
    <x v="2"/>
    <x v="14"/>
    <x v="4"/>
    <s v="Offline"/>
    <s v="Low"/>
    <x v="867"/>
    <n v="363647735"/>
    <d v="2014-03-31T00:00:00"/>
    <n v="301"/>
    <n v="255.28"/>
    <n v="159.41999999999999"/>
    <n v="76839.28"/>
    <n v="47985.42"/>
    <n v="28853.86"/>
  </r>
  <r>
    <x v="3"/>
    <x v="170"/>
    <x v="1"/>
    <s v="Online"/>
    <s v="High"/>
    <x v="868"/>
    <n v="333593690"/>
    <d v="2014-09-12T00:00:00"/>
    <n v="6641"/>
    <n v="47.45"/>
    <n v="31.79"/>
    <n v="315115.45"/>
    <n v="211117.39"/>
    <n v="103998.06"/>
  </r>
  <r>
    <x v="3"/>
    <x v="172"/>
    <x v="7"/>
    <s v="Offline"/>
    <s v="Cancelled"/>
    <x v="869"/>
    <n v="435334384"/>
    <d v="2010-05-16T00:00:00"/>
    <n v="3973"/>
    <n v="109.28"/>
    <n v="35.840000000000003"/>
    <n v="434169.44"/>
    <n v="142392.32000000001"/>
    <n v="291777.12"/>
  </r>
  <r>
    <x v="1"/>
    <x v="96"/>
    <x v="7"/>
    <s v="Online"/>
    <s v="High"/>
    <x v="870"/>
    <n v="454856145"/>
    <d v="2015-10-10T00:00:00"/>
    <n v="896"/>
    <n v="109.28"/>
    <n v="35.840000000000003"/>
    <n v="97914.880000000005"/>
    <n v="32112.639999999999"/>
    <n v="65802.240000000005"/>
  </r>
  <r>
    <x v="1"/>
    <x v="91"/>
    <x v="4"/>
    <s v="Online"/>
    <s v="Cancelled"/>
    <x v="871"/>
    <n v="248457801"/>
    <d v="2012-05-19T00:00:00"/>
    <n v="3039"/>
    <n v="255.28"/>
    <n v="159.41999999999999"/>
    <n v="775795.92"/>
    <n v="484477.38"/>
    <n v="291318.53999999998"/>
  </r>
  <r>
    <x v="4"/>
    <x v="100"/>
    <x v="9"/>
    <s v="Offline"/>
    <s v="High"/>
    <x v="872"/>
    <n v="192750680"/>
    <d v="2013-01-17T00:00:00"/>
    <n v="8064"/>
    <n v="81.73"/>
    <n v="56.67"/>
    <n v="659070.71999999997"/>
    <n v="456986.88"/>
    <n v="202083.84"/>
  </r>
  <r>
    <x v="1"/>
    <x v="73"/>
    <x v="5"/>
    <s v="Offline"/>
    <s v="Low"/>
    <x v="873"/>
    <n v="734658610"/>
    <d v="2012-08-08T00:00:00"/>
    <n v="663"/>
    <n v="421.89"/>
    <n v="364.69"/>
    <n v="279713.07"/>
    <n v="241789.47"/>
    <n v="37923.599999999999"/>
  </r>
  <r>
    <x v="1"/>
    <x v="51"/>
    <x v="9"/>
    <s v="Online"/>
    <s v="Cancelled"/>
    <x v="874"/>
    <n v="141417920"/>
    <d v="2014-12-14T00:00:00"/>
    <n v="7560"/>
    <n v="81.73"/>
    <n v="56.67"/>
    <n v="617878.80000000005"/>
    <n v="428425.2"/>
    <n v="189453.6"/>
  </r>
  <r>
    <x v="0"/>
    <x v="80"/>
    <x v="8"/>
    <s v="Online"/>
    <s v="Medium"/>
    <x v="875"/>
    <n v="350577437"/>
    <d v="2012-12-30T00:00:00"/>
    <n v="2509"/>
    <n v="152.58000000000001"/>
    <n v="97.44"/>
    <n v="382823.22"/>
    <n v="244476.96"/>
    <n v="138346.26"/>
  </r>
  <r>
    <x v="1"/>
    <x v="19"/>
    <x v="7"/>
    <s v="Offline"/>
    <s v="Cancelled"/>
    <x v="876"/>
    <n v="219998490"/>
    <d v="2016-07-25T00:00:00"/>
    <n v="1297"/>
    <n v="109.28"/>
    <n v="35.840000000000003"/>
    <n v="141736.16"/>
    <n v="46484.480000000003"/>
    <n v="95251.68"/>
  </r>
  <r>
    <x v="2"/>
    <x v="113"/>
    <x v="10"/>
    <s v="Online"/>
    <s v="Cancelled"/>
    <x v="577"/>
    <n v="477854907"/>
    <d v="2017-03-07T00:00:00"/>
    <n v="6741"/>
    <n v="437.2"/>
    <n v="263.33"/>
    <n v="2947165.2"/>
    <n v="1775107.53"/>
    <n v="1172057.67"/>
  </r>
  <r>
    <x v="0"/>
    <x v="10"/>
    <x v="9"/>
    <s v="Online"/>
    <s v="Low"/>
    <x v="471"/>
    <n v="572633016"/>
    <d v="2015-03-02T00:00:00"/>
    <n v="3689"/>
    <n v="81.73"/>
    <n v="56.67"/>
    <n v="301501.96999999997"/>
    <n v="209055.63"/>
    <n v="92446.34"/>
  </r>
  <r>
    <x v="1"/>
    <x v="42"/>
    <x v="9"/>
    <s v="Offline"/>
    <s v="Cancelled"/>
    <x v="877"/>
    <n v="923131644"/>
    <d v="2015-07-18T00:00:00"/>
    <n v="4022"/>
    <n v="81.73"/>
    <n v="56.67"/>
    <n v="328718.06"/>
    <n v="227926.74"/>
    <n v="100791.32"/>
  </r>
  <r>
    <x v="0"/>
    <x v="71"/>
    <x v="5"/>
    <s v="Offline"/>
    <s v="High"/>
    <x v="416"/>
    <n v="668462121"/>
    <d v="2017-02-14T00:00:00"/>
    <n v="1651"/>
    <n v="421.89"/>
    <n v="364.69"/>
    <n v="696540.39"/>
    <n v="602103.18999999994"/>
    <n v="94437.2"/>
  </r>
  <r>
    <x v="1"/>
    <x v="41"/>
    <x v="1"/>
    <s v="Offline"/>
    <s v="High"/>
    <x v="878"/>
    <n v="818048274"/>
    <d v="2015-09-14T00:00:00"/>
    <n v="7518"/>
    <n v="47.45"/>
    <n v="31.79"/>
    <n v="356729.1"/>
    <n v="238997.22"/>
    <n v="117731.88"/>
  </r>
  <r>
    <x v="2"/>
    <x v="182"/>
    <x v="7"/>
    <s v="Online"/>
    <s v="Medium"/>
    <x v="451"/>
    <n v="201626431"/>
    <d v="2015-09-24T00:00:00"/>
    <n v="4597"/>
    <n v="109.28"/>
    <n v="35.840000000000003"/>
    <n v="502360.16"/>
    <n v="164756.48000000001"/>
    <n v="337603.68"/>
  </r>
  <r>
    <x v="5"/>
    <x v="114"/>
    <x v="9"/>
    <s v="Offline"/>
    <s v="Cancelled"/>
    <x v="879"/>
    <n v="419245421"/>
    <d v="2011-08-15T00:00:00"/>
    <n v="2892"/>
    <n v="81.73"/>
    <n v="56.67"/>
    <n v="236363.16"/>
    <n v="163889.64000000001"/>
    <n v="72473.52"/>
  </r>
  <r>
    <x v="2"/>
    <x v="153"/>
    <x v="11"/>
    <s v="Offline"/>
    <s v="Cancelled"/>
    <x v="880"/>
    <n v="891266572"/>
    <d v="2013-10-06T00:00:00"/>
    <n v="4439"/>
    <n v="9.33"/>
    <n v="6.92"/>
    <n v="41415.870000000003"/>
    <n v="30717.88"/>
    <n v="10697.99"/>
  </r>
  <r>
    <x v="0"/>
    <x v="95"/>
    <x v="1"/>
    <s v="Offline"/>
    <s v="Cancelled"/>
    <x v="124"/>
    <n v="208363711"/>
    <d v="2014-11-29T00:00:00"/>
    <n v="8307"/>
    <n v="47.45"/>
    <n v="31.79"/>
    <n v="394167.15"/>
    <n v="264079.53000000003"/>
    <n v="130087.62"/>
  </r>
  <r>
    <x v="0"/>
    <x v="64"/>
    <x v="5"/>
    <s v="Offline"/>
    <s v="High"/>
    <x v="113"/>
    <n v="181523168"/>
    <d v="2015-12-12T00:00:00"/>
    <n v="5594"/>
    <n v="421.89"/>
    <n v="364.69"/>
    <n v="2360052.66"/>
    <n v="2040075.86"/>
    <n v="319976.8"/>
  </r>
  <r>
    <x v="0"/>
    <x v="132"/>
    <x v="1"/>
    <s v="Offline"/>
    <s v="Low"/>
    <x v="881"/>
    <n v="892043769"/>
    <d v="2015-09-08T00:00:00"/>
    <n v="4429"/>
    <n v="47.45"/>
    <n v="31.79"/>
    <n v="210156.05"/>
    <n v="140797.91"/>
    <n v="69358.14"/>
  </r>
  <r>
    <x v="2"/>
    <x v="182"/>
    <x v="4"/>
    <s v="Online"/>
    <s v="Medium"/>
    <x v="882"/>
    <n v="241536843"/>
    <d v="2013-08-21T00:00:00"/>
    <n v="4974"/>
    <n v="255.28"/>
    <n v="159.41999999999999"/>
    <n v="1269762.72"/>
    <n v="792955.08"/>
    <n v="476807.64"/>
  </r>
  <r>
    <x v="1"/>
    <x v="54"/>
    <x v="5"/>
    <s v="Offline"/>
    <s v="Medium"/>
    <x v="188"/>
    <n v="701926219"/>
    <d v="2014-02-14T00:00:00"/>
    <n v="4421"/>
    <n v="421.89"/>
    <n v="364.69"/>
    <n v="1865175.69"/>
    <n v="1612294.49"/>
    <n v="252881.2"/>
  </r>
  <r>
    <x v="0"/>
    <x v="20"/>
    <x v="1"/>
    <s v="Offline"/>
    <s v="High"/>
    <x v="883"/>
    <n v="765448224"/>
    <d v="2015-02-18T00:00:00"/>
    <n v="1994"/>
    <n v="47.45"/>
    <n v="31.79"/>
    <n v="94615.3"/>
    <n v="63389.26"/>
    <n v="31226.04"/>
  </r>
  <r>
    <x v="3"/>
    <x v="49"/>
    <x v="4"/>
    <s v="Online"/>
    <s v="Medium"/>
    <x v="884"/>
    <n v="794651687"/>
    <d v="2011-11-27T00:00:00"/>
    <n v="3948"/>
    <n v="255.28"/>
    <n v="159.41999999999999"/>
    <n v="1007845.44"/>
    <n v="629390.16"/>
    <n v="378455.28"/>
  </r>
  <r>
    <x v="5"/>
    <x v="44"/>
    <x v="6"/>
    <s v="Online"/>
    <s v="Medium"/>
    <x v="885"/>
    <n v="772397935"/>
    <d v="2015-10-15T00:00:00"/>
    <n v="8568"/>
    <n v="205.7"/>
    <n v="117.11"/>
    <n v="1762437.6"/>
    <n v="1003398.48"/>
    <n v="759039.12"/>
  </r>
  <r>
    <x v="2"/>
    <x v="40"/>
    <x v="7"/>
    <s v="Offline"/>
    <s v="Cancelled"/>
    <x v="377"/>
    <n v="751860797"/>
    <d v="2012-10-15T00:00:00"/>
    <n v="1173"/>
    <n v="109.28"/>
    <n v="35.840000000000003"/>
    <n v="128185.44"/>
    <n v="42040.32"/>
    <n v="86145.12"/>
  </r>
  <r>
    <x v="3"/>
    <x v="13"/>
    <x v="11"/>
    <s v="Online"/>
    <s v="Medium"/>
    <x v="886"/>
    <n v="406526601"/>
    <d v="2012-08-08T00:00:00"/>
    <n v="9110"/>
    <n v="9.33"/>
    <n v="6.92"/>
    <n v="84996.3"/>
    <n v="63041.2"/>
    <n v="21955.1"/>
  </r>
  <r>
    <x v="1"/>
    <x v="17"/>
    <x v="1"/>
    <s v="Offline"/>
    <s v="Low"/>
    <x v="887"/>
    <n v="380194175"/>
    <d v="2014-08-06T00:00:00"/>
    <n v="6760"/>
    <n v="47.45"/>
    <n v="31.79"/>
    <n v="320762"/>
    <n v="214900.4"/>
    <n v="105861.6"/>
  </r>
  <r>
    <x v="5"/>
    <x v="118"/>
    <x v="7"/>
    <s v="Offline"/>
    <s v="High"/>
    <x v="888"/>
    <n v="936974847"/>
    <d v="2012-02-02T00:00:00"/>
    <n v="534"/>
    <n v="109.28"/>
    <n v="35.840000000000003"/>
    <n v="58355.519999999997"/>
    <n v="19138.560000000001"/>
    <n v="39216.959999999999"/>
  </r>
  <r>
    <x v="0"/>
    <x v="121"/>
    <x v="6"/>
    <s v="Online"/>
    <s v="Cancelled"/>
    <x v="889"/>
    <n v="611292445"/>
    <d v="2017-07-05T00:00:00"/>
    <n v="3874"/>
    <n v="205.7"/>
    <n v="117.11"/>
    <n v="796881.8"/>
    <n v="453684.14"/>
    <n v="343197.66"/>
  </r>
  <r>
    <x v="0"/>
    <x v="0"/>
    <x v="7"/>
    <s v="Offline"/>
    <s v="Low"/>
    <x v="890"/>
    <n v="257883298"/>
    <d v="2015-02-05T00:00:00"/>
    <n v="2253"/>
    <n v="109.28"/>
    <n v="35.840000000000003"/>
    <n v="246207.84"/>
    <n v="80747.520000000004"/>
    <n v="165460.32"/>
  </r>
  <r>
    <x v="1"/>
    <x v="149"/>
    <x v="8"/>
    <s v="Offline"/>
    <s v="Cancelled"/>
    <x v="891"/>
    <n v="801796233"/>
    <d v="2015-10-12T00:00:00"/>
    <n v="8178"/>
    <n v="152.58000000000001"/>
    <n v="97.44"/>
    <n v="1247799.24"/>
    <n v="796864.32"/>
    <n v="450934.92"/>
  </r>
  <r>
    <x v="4"/>
    <x v="37"/>
    <x v="10"/>
    <s v="Online"/>
    <s v="Low"/>
    <x v="892"/>
    <n v="988392579"/>
    <d v="2016-11-09T00:00:00"/>
    <n v="6183"/>
    <n v="437.2"/>
    <n v="263.33"/>
    <n v="2703207.6"/>
    <n v="1628169.39"/>
    <n v="1075038.21"/>
  </r>
  <r>
    <x v="4"/>
    <x v="111"/>
    <x v="5"/>
    <s v="Online"/>
    <s v="Cancelled"/>
    <x v="893"/>
    <n v="533346164"/>
    <d v="2012-09-26T00:00:00"/>
    <n v="7837"/>
    <n v="421.89"/>
    <n v="364.69"/>
    <n v="3306351.93"/>
    <n v="2858075.53"/>
    <n v="448276.4"/>
  </r>
  <r>
    <x v="2"/>
    <x v="77"/>
    <x v="9"/>
    <s v="Online"/>
    <s v="Medium"/>
    <x v="894"/>
    <n v="572643315"/>
    <d v="2014-05-13T00:00:00"/>
    <n v="6737"/>
    <n v="81.73"/>
    <n v="56.67"/>
    <n v="550615.01"/>
    <n v="381785.79"/>
    <n v="168829.22"/>
  </r>
  <r>
    <x v="3"/>
    <x v="101"/>
    <x v="6"/>
    <s v="Online"/>
    <s v="Cancelled"/>
    <x v="895"/>
    <n v="512582862"/>
    <d v="2014-05-07T00:00:00"/>
    <n v="3514"/>
    <n v="205.7"/>
    <n v="117.11"/>
    <n v="722829.8"/>
    <n v="411524.54"/>
    <n v="311305.26"/>
  </r>
  <r>
    <x v="1"/>
    <x v="38"/>
    <x v="5"/>
    <s v="Online"/>
    <s v="Cancelled"/>
    <x v="896"/>
    <n v="279776132"/>
    <d v="2014-04-05T00:00:00"/>
    <n v="829"/>
    <n v="421.89"/>
    <n v="364.69"/>
    <n v="349746.81"/>
    <n v="302328.01"/>
    <n v="47418.8"/>
  </r>
  <r>
    <x v="0"/>
    <x v="87"/>
    <x v="0"/>
    <s v="Offline"/>
    <s v="Cancelled"/>
    <x v="69"/>
    <n v="771146953"/>
    <d v="2012-10-14T00:00:00"/>
    <n v="8375"/>
    <n v="651.21"/>
    <n v="524.96"/>
    <n v="5453883.75"/>
    <n v="4396540"/>
    <n v="1057343.75"/>
  </r>
  <r>
    <x v="3"/>
    <x v="156"/>
    <x v="4"/>
    <s v="Online"/>
    <s v="High"/>
    <x v="897"/>
    <n v="703931653"/>
    <d v="2017-04-10T00:00:00"/>
    <n v="7874"/>
    <n v="255.28"/>
    <n v="159.41999999999999"/>
    <n v="2010074.72"/>
    <n v="1255273.08"/>
    <n v="754801.64"/>
  </r>
  <r>
    <x v="3"/>
    <x v="172"/>
    <x v="8"/>
    <s v="Online"/>
    <s v="Cancelled"/>
    <x v="537"/>
    <n v="665679061"/>
    <d v="2017-06-16T00:00:00"/>
    <n v="8082"/>
    <n v="152.58000000000001"/>
    <n v="97.44"/>
    <n v="1233151.56"/>
    <n v="787510.08"/>
    <n v="445641.48"/>
  </r>
  <r>
    <x v="4"/>
    <x v="33"/>
    <x v="6"/>
    <s v="Offline"/>
    <s v="Cancelled"/>
    <x v="898"/>
    <n v="864250504"/>
    <d v="2011-03-09T00:00:00"/>
    <n v="9785"/>
    <n v="205.7"/>
    <n v="117.11"/>
    <n v="2012774.5"/>
    <n v="1145921.3500000001"/>
    <n v="866853.15"/>
  </r>
  <r>
    <x v="3"/>
    <x v="101"/>
    <x v="8"/>
    <s v="Offline"/>
    <s v="Low"/>
    <x v="899"/>
    <n v="677819812"/>
    <d v="2016-10-30T00:00:00"/>
    <n v="800"/>
    <n v="152.58000000000001"/>
    <n v="97.44"/>
    <n v="122064"/>
    <n v="77952"/>
    <n v="44112"/>
  </r>
  <r>
    <x v="4"/>
    <x v="28"/>
    <x v="11"/>
    <s v="Online"/>
    <s v="High"/>
    <x v="840"/>
    <n v="904873311"/>
    <d v="2015-09-19T00:00:00"/>
    <n v="976"/>
    <n v="9.33"/>
    <n v="6.92"/>
    <n v="9106.08"/>
    <n v="6753.92"/>
    <n v="2352.16"/>
  </r>
  <r>
    <x v="0"/>
    <x v="140"/>
    <x v="2"/>
    <s v="Offline"/>
    <s v="Low"/>
    <x v="900"/>
    <n v="614209830"/>
    <d v="2016-07-30T00:00:00"/>
    <n v="7193"/>
    <n v="154.06"/>
    <n v="90.93"/>
    <n v="1108153.58"/>
    <n v="654059.49"/>
    <n v="454094.09"/>
  </r>
  <r>
    <x v="0"/>
    <x v="173"/>
    <x v="4"/>
    <s v="Online"/>
    <s v="Low"/>
    <x v="433"/>
    <n v="294940698"/>
    <d v="2014-07-08T00:00:00"/>
    <n v="8362"/>
    <n v="255.28"/>
    <n v="159.41999999999999"/>
    <n v="2134651.36"/>
    <n v="1333070.04"/>
    <n v="801581.32"/>
  </r>
  <r>
    <x v="0"/>
    <x v="151"/>
    <x v="10"/>
    <s v="Online"/>
    <s v="High"/>
    <x v="901"/>
    <n v="506489741"/>
    <d v="2016-09-29T00:00:00"/>
    <n v="425"/>
    <n v="437.2"/>
    <n v="263.33"/>
    <n v="185810"/>
    <n v="111915.25"/>
    <n v="73894.75"/>
  </r>
  <r>
    <x v="2"/>
    <x v="135"/>
    <x v="5"/>
    <s v="Online"/>
    <s v="Low"/>
    <x v="902"/>
    <n v="528593289"/>
    <d v="2016-04-18T00:00:00"/>
    <n v="1356"/>
    <n v="421.89"/>
    <n v="364.69"/>
    <n v="572082.84"/>
    <n v="494519.64"/>
    <n v="77563.199999999997"/>
  </r>
  <r>
    <x v="1"/>
    <x v="43"/>
    <x v="8"/>
    <s v="Online"/>
    <s v="Medium"/>
    <x v="628"/>
    <n v="611300170"/>
    <d v="2011-04-19T00:00:00"/>
    <n v="6160"/>
    <n v="152.58000000000001"/>
    <n v="97.44"/>
    <n v="939892.8"/>
    <n v="600230.40000000002"/>
    <n v="339662.4"/>
  </r>
  <r>
    <x v="2"/>
    <x v="103"/>
    <x v="9"/>
    <s v="Online"/>
    <s v="High"/>
    <x v="903"/>
    <n v="624971711"/>
    <d v="2015-12-27T00:00:00"/>
    <n v="1872"/>
    <n v="81.73"/>
    <n v="56.67"/>
    <n v="152998.56"/>
    <n v="106086.24"/>
    <n v="46912.32"/>
  </r>
  <r>
    <x v="3"/>
    <x v="139"/>
    <x v="9"/>
    <s v="Online"/>
    <s v="Cancelled"/>
    <x v="904"/>
    <n v="510281741"/>
    <d v="2011-09-14T00:00:00"/>
    <n v="2562"/>
    <n v="81.73"/>
    <n v="56.67"/>
    <n v="209392.26"/>
    <n v="145188.54"/>
    <n v="64203.72"/>
  </r>
  <r>
    <x v="1"/>
    <x v="29"/>
    <x v="4"/>
    <s v="Online"/>
    <s v="Medium"/>
    <x v="905"/>
    <n v="728216588"/>
    <d v="2010-11-20T00:00:00"/>
    <n v="4326"/>
    <n v="255.28"/>
    <n v="159.41999999999999"/>
    <n v="1104341.28"/>
    <n v="689650.92"/>
    <n v="414690.36"/>
  </r>
  <r>
    <x v="1"/>
    <x v="76"/>
    <x v="0"/>
    <s v="Online"/>
    <s v="Medium"/>
    <x v="906"/>
    <n v="910075080"/>
    <d v="2015-10-16T00:00:00"/>
    <n v="295"/>
    <n v="651.21"/>
    <n v="524.96"/>
    <n v="192106.95"/>
    <n v="154863.20000000001"/>
    <n v="37243.75"/>
  </r>
  <r>
    <x v="1"/>
    <x v="160"/>
    <x v="6"/>
    <s v="Offline"/>
    <s v="Low"/>
    <x v="907"/>
    <n v="307468545"/>
    <d v="2014-12-01T00:00:00"/>
    <n v="5630"/>
    <n v="205.7"/>
    <n v="117.11"/>
    <n v="1158091"/>
    <n v="659329.30000000005"/>
    <n v="498761.7"/>
  </r>
  <r>
    <x v="4"/>
    <x v="102"/>
    <x v="11"/>
    <s v="Online"/>
    <s v="Low"/>
    <x v="678"/>
    <n v="942320811"/>
    <d v="2016-03-01T00:00:00"/>
    <n v="2523"/>
    <n v="9.33"/>
    <n v="6.92"/>
    <n v="23539.59"/>
    <n v="17459.16"/>
    <n v="6080.43"/>
  </r>
  <r>
    <x v="1"/>
    <x v="29"/>
    <x v="1"/>
    <s v="Online"/>
    <s v="Low"/>
    <x v="908"/>
    <n v="856868207"/>
    <d v="2013-10-21T00:00:00"/>
    <n v="5199"/>
    <n v="47.45"/>
    <n v="31.79"/>
    <n v="246692.55"/>
    <n v="165276.21"/>
    <n v="81416.34"/>
  </r>
  <r>
    <x v="6"/>
    <x v="167"/>
    <x v="0"/>
    <s v="Online"/>
    <s v="High"/>
    <x v="660"/>
    <n v="863659560"/>
    <d v="2014-05-15T00:00:00"/>
    <n v="4911"/>
    <n v="651.21"/>
    <n v="524.96"/>
    <n v="3198092.31"/>
    <n v="2578078.56"/>
    <n v="620013.75"/>
  </r>
  <r>
    <x v="1"/>
    <x v="96"/>
    <x v="9"/>
    <s v="Offline"/>
    <s v="High"/>
    <x v="909"/>
    <n v="495556199"/>
    <d v="2010-06-23T00:00:00"/>
    <n v="4947"/>
    <n v="81.73"/>
    <n v="56.67"/>
    <n v="404318.31"/>
    <n v="280346.49"/>
    <n v="123971.82"/>
  </r>
  <r>
    <x v="0"/>
    <x v="165"/>
    <x v="0"/>
    <s v="Online"/>
    <s v="Medium"/>
    <x v="910"/>
    <n v="255731952"/>
    <d v="2014-04-18T00:00:00"/>
    <n v="5622"/>
    <n v="651.21"/>
    <n v="524.96"/>
    <n v="3661102.62"/>
    <n v="2951325.12"/>
    <n v="709777.5"/>
  </r>
  <r>
    <x v="4"/>
    <x v="28"/>
    <x v="9"/>
    <s v="Online"/>
    <s v="High"/>
    <x v="911"/>
    <n v="267673146"/>
    <d v="2016-12-08T00:00:00"/>
    <n v="9287"/>
    <n v="81.73"/>
    <n v="56.67"/>
    <n v="759026.51"/>
    <n v="526294.29"/>
    <n v="232732.22"/>
  </r>
  <r>
    <x v="0"/>
    <x v="164"/>
    <x v="6"/>
    <s v="Offline"/>
    <s v="Cancelled"/>
    <x v="849"/>
    <n v="725178611"/>
    <d v="2013-11-30T00:00:00"/>
    <n v="5321"/>
    <n v="205.7"/>
    <n v="117.11"/>
    <n v="1094529.7"/>
    <n v="623142.31000000006"/>
    <n v="471387.39"/>
  </r>
  <r>
    <x v="2"/>
    <x v="120"/>
    <x v="0"/>
    <s v="Offline"/>
    <s v="Medium"/>
    <x v="912"/>
    <n v="542359673"/>
    <d v="2017-02-12T00:00:00"/>
    <n v="5135"/>
    <n v="651.21"/>
    <n v="524.96"/>
    <n v="3343963.35"/>
    <n v="2695669.6"/>
    <n v="648293.75"/>
  </r>
  <r>
    <x v="0"/>
    <x v="87"/>
    <x v="11"/>
    <s v="Online"/>
    <s v="High"/>
    <x v="913"/>
    <n v="503640162"/>
    <d v="2012-12-24T00:00:00"/>
    <n v="7171"/>
    <n v="9.33"/>
    <n v="6.92"/>
    <n v="66905.429999999993"/>
    <n v="49623.32"/>
    <n v="17282.11"/>
  </r>
  <r>
    <x v="4"/>
    <x v="102"/>
    <x v="6"/>
    <s v="Online"/>
    <s v="High"/>
    <x v="612"/>
    <n v="113756406"/>
    <d v="2011-11-17T00:00:00"/>
    <n v="1903"/>
    <n v="205.7"/>
    <n v="117.11"/>
    <n v="391447.1"/>
    <n v="222860.33"/>
    <n v="168586.77"/>
  </r>
  <r>
    <x v="0"/>
    <x v="179"/>
    <x v="5"/>
    <s v="Online"/>
    <s v="Cancelled"/>
    <x v="914"/>
    <n v="747757232"/>
    <d v="2013-08-06T00:00:00"/>
    <n v="6837"/>
    <n v="421.89"/>
    <n v="364.69"/>
    <n v="2884461.93"/>
    <n v="2493385.5299999998"/>
    <n v="391076.4"/>
  </r>
  <r>
    <x v="0"/>
    <x v="83"/>
    <x v="3"/>
    <s v="Offline"/>
    <s v="Low"/>
    <x v="915"/>
    <n v="701003968"/>
    <d v="2011-06-10T00:00:00"/>
    <n v="1507"/>
    <n v="668.27"/>
    <n v="502.54"/>
    <n v="1007082.89"/>
    <n v="757327.78"/>
    <n v="249755.11"/>
  </r>
  <r>
    <x v="1"/>
    <x v="25"/>
    <x v="6"/>
    <s v="Online"/>
    <s v="Cancelled"/>
    <x v="916"/>
    <n v="139170444"/>
    <d v="2011-07-12T00:00:00"/>
    <n v="2482"/>
    <n v="205.7"/>
    <n v="117.11"/>
    <n v="510547.4"/>
    <n v="290667.02"/>
    <n v="219880.38"/>
  </r>
  <r>
    <x v="0"/>
    <x v="80"/>
    <x v="7"/>
    <s v="Offline"/>
    <s v="Low"/>
    <x v="289"/>
    <n v="648242986"/>
    <d v="2013-01-31T00:00:00"/>
    <n v="8360"/>
    <n v="109.28"/>
    <n v="35.840000000000003"/>
    <n v="913580.8"/>
    <n v="299622.40000000002"/>
    <n v="613958.40000000002"/>
  </r>
  <r>
    <x v="5"/>
    <x v="88"/>
    <x v="4"/>
    <s v="Online"/>
    <s v="Cancelled"/>
    <x v="917"/>
    <n v="284520423"/>
    <d v="2012-08-04T00:00:00"/>
    <n v="4771"/>
    <n v="255.28"/>
    <n v="159.41999999999999"/>
    <n v="1217940.8799999999"/>
    <n v="760592.82"/>
    <n v="457348.06"/>
  </r>
  <r>
    <x v="0"/>
    <x v="95"/>
    <x v="7"/>
    <s v="Online"/>
    <s v="Cancelled"/>
    <x v="793"/>
    <n v="324614083"/>
    <d v="2015-08-11T00:00:00"/>
    <n v="9376"/>
    <n v="109.28"/>
    <n v="35.840000000000003"/>
    <n v="1024609.28"/>
    <n v="336035.84000000003"/>
    <n v="688573.43999999994"/>
  </r>
  <r>
    <x v="0"/>
    <x v="86"/>
    <x v="4"/>
    <s v="Online"/>
    <s v="Cancelled"/>
    <x v="918"/>
    <n v="315447795"/>
    <d v="2016-10-28T00:00:00"/>
    <n v="6867"/>
    <n v="255.28"/>
    <n v="159.41999999999999"/>
    <n v="1753007.76"/>
    <n v="1094737.1399999999"/>
    <n v="658270.62"/>
  </r>
  <r>
    <x v="1"/>
    <x v="106"/>
    <x v="7"/>
    <s v="Online"/>
    <s v="Low"/>
    <x v="919"/>
    <n v="324257886"/>
    <d v="2012-04-19T00:00:00"/>
    <n v="3969"/>
    <n v="109.28"/>
    <n v="35.840000000000003"/>
    <n v="433732.32"/>
    <n v="142248.95999999999"/>
    <n v="291483.36"/>
  </r>
  <r>
    <x v="4"/>
    <x v="102"/>
    <x v="7"/>
    <s v="Online"/>
    <s v="High"/>
    <x v="730"/>
    <n v="488593184"/>
    <d v="2010-06-28T00:00:00"/>
    <n v="4436"/>
    <n v="109.28"/>
    <n v="35.840000000000003"/>
    <n v="484766.08"/>
    <n v="158986.23999999999"/>
    <n v="325779.84000000003"/>
  </r>
  <r>
    <x v="4"/>
    <x v="9"/>
    <x v="3"/>
    <s v="Online"/>
    <s v="High"/>
    <x v="920"/>
    <n v="566315019"/>
    <d v="2013-07-08T00:00:00"/>
    <n v="4054"/>
    <n v="668.27"/>
    <n v="502.54"/>
    <n v="2709166.58"/>
    <n v="2037297.16"/>
    <n v="671869.42"/>
  </r>
  <r>
    <x v="2"/>
    <x v="55"/>
    <x v="2"/>
    <s v="Offline"/>
    <s v="Cancelled"/>
    <x v="921"/>
    <n v="385597217"/>
    <d v="2012-10-04T00:00:00"/>
    <n v="5640"/>
    <n v="154.06"/>
    <n v="90.93"/>
    <n v="868898.4"/>
    <n v="512845.2"/>
    <n v="356053.2"/>
  </r>
  <r>
    <x v="3"/>
    <x v="7"/>
    <x v="11"/>
    <s v="Online"/>
    <s v="Medium"/>
    <x v="922"/>
    <n v="294926106"/>
    <d v="2016-04-07T00:00:00"/>
    <n v="4044"/>
    <n v="9.33"/>
    <n v="6.92"/>
    <n v="37730.519999999997"/>
    <n v="27984.48"/>
    <n v="9746.0400000000009"/>
  </r>
  <r>
    <x v="3"/>
    <x v="159"/>
    <x v="1"/>
    <s v="Offline"/>
    <s v="Medium"/>
    <x v="923"/>
    <n v="713100516"/>
    <d v="2014-01-13T00:00:00"/>
    <n v="1144"/>
    <n v="47.45"/>
    <n v="31.79"/>
    <n v="54282.8"/>
    <n v="36367.760000000002"/>
    <n v="17915.04"/>
  </r>
  <r>
    <x v="1"/>
    <x v="82"/>
    <x v="8"/>
    <s v="Offline"/>
    <s v="Medium"/>
    <x v="762"/>
    <n v="779231774"/>
    <d v="2012-03-08T00:00:00"/>
    <n v="853"/>
    <n v="152.58000000000001"/>
    <n v="97.44"/>
    <n v="130150.74"/>
    <n v="83116.320000000007"/>
    <n v="47034.42"/>
  </r>
  <r>
    <x v="1"/>
    <x v="133"/>
    <x v="11"/>
    <s v="Online"/>
    <s v="High"/>
    <x v="924"/>
    <n v="602743709"/>
    <d v="2014-01-25T00:00:00"/>
    <n v="4113"/>
    <n v="9.33"/>
    <n v="6.92"/>
    <n v="38374.29"/>
    <n v="28461.96"/>
    <n v="9912.33"/>
  </r>
  <r>
    <x v="5"/>
    <x v="98"/>
    <x v="5"/>
    <s v="Online"/>
    <s v="Medium"/>
    <x v="925"/>
    <n v="813372647"/>
    <d v="2016-12-31T00:00:00"/>
    <n v="3896"/>
    <n v="421.89"/>
    <n v="364.69"/>
    <n v="1643683.44"/>
    <n v="1420832.24"/>
    <n v="222851.20000000001"/>
  </r>
  <r>
    <x v="5"/>
    <x v="47"/>
    <x v="1"/>
    <s v="Offline"/>
    <s v="Cancelled"/>
    <x v="926"/>
    <n v="311167418"/>
    <d v="2014-10-30T00:00:00"/>
    <n v="209"/>
    <n v="47.45"/>
    <n v="31.79"/>
    <n v="9917.0499999999993"/>
    <n v="6644.11"/>
    <n v="3272.94"/>
  </r>
  <r>
    <x v="0"/>
    <x v="87"/>
    <x v="2"/>
    <s v="Online"/>
    <s v="Cancelled"/>
    <x v="927"/>
    <n v="316489350"/>
    <d v="2010-10-12T00:00:00"/>
    <n v="5087"/>
    <n v="154.06"/>
    <n v="90.93"/>
    <n v="783703.22"/>
    <n v="462560.91"/>
    <n v="321142.31"/>
  </r>
  <r>
    <x v="1"/>
    <x v="112"/>
    <x v="4"/>
    <s v="Online"/>
    <s v="Cancelled"/>
    <x v="928"/>
    <n v="320012271"/>
    <d v="2012-05-08T00:00:00"/>
    <n v="7597"/>
    <n v="255.28"/>
    <n v="159.41999999999999"/>
    <n v="1939362.16"/>
    <n v="1211113.74"/>
    <n v="728248.42"/>
  </r>
  <r>
    <x v="0"/>
    <x v="140"/>
    <x v="8"/>
    <s v="Offline"/>
    <s v="High"/>
    <x v="929"/>
    <n v="332722508"/>
    <d v="2013-05-24T00:00:00"/>
    <n v="8839"/>
    <n v="152.58000000000001"/>
    <n v="97.44"/>
    <n v="1348654.62"/>
    <n v="861272.16"/>
    <n v="487382.46"/>
  </r>
  <r>
    <x v="6"/>
    <x v="167"/>
    <x v="7"/>
    <s v="Offline"/>
    <s v="Low"/>
    <x v="930"/>
    <n v="435918891"/>
    <d v="2012-04-26T00:00:00"/>
    <n v="6942"/>
    <n v="109.28"/>
    <n v="35.840000000000003"/>
    <n v="758621.76"/>
    <n v="248801.28"/>
    <n v="509820.48"/>
  </r>
  <r>
    <x v="2"/>
    <x v="180"/>
    <x v="0"/>
    <s v="Offline"/>
    <s v="Medium"/>
    <x v="931"/>
    <n v="331212747"/>
    <d v="2016-05-03T00:00:00"/>
    <n v="2067"/>
    <n v="651.21"/>
    <n v="524.96"/>
    <n v="1346051.07"/>
    <n v="1085092.32"/>
    <n v="260958.75"/>
  </r>
  <r>
    <x v="3"/>
    <x v="6"/>
    <x v="7"/>
    <s v="Online"/>
    <s v="Low"/>
    <x v="932"/>
    <n v="690527904"/>
    <d v="2014-06-28T00:00:00"/>
    <n v="1407"/>
    <n v="109.28"/>
    <n v="35.840000000000003"/>
    <n v="153756.96"/>
    <n v="50426.879999999997"/>
    <n v="103330.08"/>
  </r>
  <r>
    <x v="1"/>
    <x v="76"/>
    <x v="2"/>
    <s v="Online"/>
    <s v="Medium"/>
    <x v="933"/>
    <n v="906100690"/>
    <d v="2012-08-14T00:00:00"/>
    <n v="4185"/>
    <n v="154.06"/>
    <n v="90.93"/>
    <n v="644741.1"/>
    <n v="380542.05"/>
    <n v="264199.05"/>
  </r>
  <r>
    <x v="2"/>
    <x v="130"/>
    <x v="3"/>
    <s v="Online"/>
    <s v="Low"/>
    <x v="934"/>
    <n v="440479934"/>
    <d v="2013-04-02T00:00:00"/>
    <n v="6656"/>
    <n v="668.27"/>
    <n v="502.54"/>
    <n v="4448005.12"/>
    <n v="3344906.2400000002"/>
    <n v="1103098.8799999999"/>
  </r>
  <r>
    <x v="0"/>
    <x v="81"/>
    <x v="2"/>
    <s v="Offline"/>
    <s v="High"/>
    <x v="504"/>
    <n v="176526963"/>
    <d v="2012-09-26T00:00:00"/>
    <n v="7106"/>
    <n v="154.06"/>
    <n v="90.93"/>
    <n v="1094750.3600000001"/>
    <n v="646148.57999999996"/>
    <n v="448601.78"/>
  </r>
  <r>
    <x v="1"/>
    <x v="32"/>
    <x v="7"/>
    <s v="Offline"/>
    <s v="Low"/>
    <x v="193"/>
    <n v="167415606"/>
    <d v="2012-03-23T00:00:00"/>
    <n v="853"/>
    <n v="109.28"/>
    <n v="35.840000000000003"/>
    <n v="93215.84"/>
    <n v="30571.52"/>
    <n v="62644.32"/>
  </r>
  <r>
    <x v="0"/>
    <x v="124"/>
    <x v="11"/>
    <s v="Online"/>
    <s v="Medium"/>
    <x v="935"/>
    <n v="986632192"/>
    <d v="2013-11-02T00:00:00"/>
    <n v="5246"/>
    <n v="9.33"/>
    <n v="6.92"/>
    <n v="48945.18"/>
    <n v="36302.32"/>
    <n v="12642.86"/>
  </r>
  <r>
    <x v="1"/>
    <x v="141"/>
    <x v="6"/>
    <s v="Online"/>
    <s v="Cancelled"/>
    <x v="201"/>
    <n v="577975547"/>
    <d v="2017-01-31T00:00:00"/>
    <n v="4663"/>
    <n v="205.7"/>
    <n v="117.11"/>
    <n v="959179.1"/>
    <n v="546083.93000000005"/>
    <n v="413095.17"/>
  </r>
  <r>
    <x v="1"/>
    <x v="43"/>
    <x v="2"/>
    <s v="Offline"/>
    <s v="Cancelled"/>
    <x v="204"/>
    <n v="105557000"/>
    <d v="2014-09-19T00:00:00"/>
    <n v="5517"/>
    <n v="154.06"/>
    <n v="90.93"/>
    <n v="849949.02"/>
    <n v="501660.81"/>
    <n v="348288.21"/>
  </r>
  <r>
    <x v="3"/>
    <x v="110"/>
    <x v="11"/>
    <s v="Offline"/>
    <s v="Cancelled"/>
    <x v="472"/>
    <n v="803800380"/>
    <d v="2012-06-10T00:00:00"/>
    <n v="1249"/>
    <n v="9.33"/>
    <n v="6.92"/>
    <n v="11653.17"/>
    <n v="8643.08"/>
    <n v="3010.09"/>
  </r>
  <r>
    <x v="1"/>
    <x v="26"/>
    <x v="7"/>
    <s v="Online"/>
    <s v="High"/>
    <x v="936"/>
    <n v="827442014"/>
    <d v="2016-05-15T00:00:00"/>
    <n v="7334"/>
    <n v="109.28"/>
    <n v="35.840000000000003"/>
    <n v="801459.52"/>
    <n v="262850.56"/>
    <n v="538608.96"/>
  </r>
  <r>
    <x v="4"/>
    <x v="100"/>
    <x v="1"/>
    <s v="Online"/>
    <s v="Low"/>
    <x v="937"/>
    <n v="201530730"/>
    <d v="2015-04-08T00:00:00"/>
    <n v="6276"/>
    <n v="47.45"/>
    <n v="31.79"/>
    <n v="297796.2"/>
    <n v="199514.04"/>
    <n v="98282.16"/>
  </r>
  <r>
    <x v="5"/>
    <x v="47"/>
    <x v="5"/>
    <s v="Online"/>
    <s v="Cancelled"/>
    <x v="938"/>
    <n v="371427857"/>
    <d v="2013-11-16T00:00:00"/>
    <n v="2612"/>
    <n v="421.89"/>
    <n v="364.69"/>
    <n v="1101976.68"/>
    <n v="952570.28"/>
    <n v="149406.39999999999"/>
  </r>
  <r>
    <x v="1"/>
    <x v="108"/>
    <x v="0"/>
    <s v="Online"/>
    <s v="Low"/>
    <x v="939"/>
    <n v="152807223"/>
    <d v="2014-03-04T00:00:00"/>
    <n v="7908"/>
    <n v="651.21"/>
    <n v="524.96"/>
    <n v="5149768.68"/>
    <n v="4151383.68"/>
    <n v="998385"/>
  </r>
  <r>
    <x v="3"/>
    <x v="136"/>
    <x v="10"/>
    <s v="Online"/>
    <s v="Medium"/>
    <x v="486"/>
    <n v="681655156"/>
    <d v="2011-12-13T00:00:00"/>
    <n v="5763"/>
    <n v="437.2"/>
    <n v="263.33"/>
    <n v="2519583.6"/>
    <n v="1517570.79"/>
    <n v="1002012.81"/>
  </r>
  <r>
    <x v="2"/>
    <x v="34"/>
    <x v="3"/>
    <s v="Offline"/>
    <s v="Low"/>
    <x v="723"/>
    <n v="464270484"/>
    <d v="2014-10-31T00:00:00"/>
    <n v="6808"/>
    <n v="668.27"/>
    <n v="502.54"/>
    <n v="4549582.16"/>
    <n v="3421292.32"/>
    <n v="1128289.8400000001"/>
  </r>
  <r>
    <x v="2"/>
    <x v="109"/>
    <x v="11"/>
    <s v="Offline"/>
    <s v="High"/>
    <x v="35"/>
    <n v="327264535"/>
    <d v="2016-12-16T00:00:00"/>
    <n v="3703"/>
    <n v="9.33"/>
    <n v="6.92"/>
    <n v="34548.99"/>
    <n v="25624.76"/>
    <n v="8924.23"/>
  </r>
  <r>
    <x v="0"/>
    <x v="50"/>
    <x v="5"/>
    <s v="Online"/>
    <s v="Low"/>
    <x v="940"/>
    <n v="267561137"/>
    <d v="2017-02-22T00:00:00"/>
    <n v="6141"/>
    <n v="421.89"/>
    <n v="364.69"/>
    <n v="2590826.4900000002"/>
    <n v="2239561.29"/>
    <n v="351265.2"/>
  </r>
  <r>
    <x v="1"/>
    <x v="17"/>
    <x v="7"/>
    <s v="Online"/>
    <s v="Low"/>
    <x v="874"/>
    <n v="802396619"/>
    <d v="2014-11-24T00:00:00"/>
    <n v="5845"/>
    <n v="109.28"/>
    <n v="35.840000000000003"/>
    <n v="638741.6"/>
    <n v="209484.79999999999"/>
    <n v="429256.8"/>
  </r>
  <r>
    <x v="1"/>
    <x v="171"/>
    <x v="0"/>
    <s v="Offline"/>
    <s v="High"/>
    <x v="941"/>
    <n v="719319808"/>
    <d v="2015-02-02T00:00:00"/>
    <n v="1571"/>
    <n v="651.21"/>
    <n v="524.96"/>
    <n v="1023050.91"/>
    <n v="824712.16"/>
    <n v="198338.75"/>
  </r>
  <r>
    <x v="1"/>
    <x v="12"/>
    <x v="9"/>
    <s v="Online"/>
    <s v="Low"/>
    <x v="942"/>
    <n v="226192033"/>
    <d v="2015-11-06T00:00:00"/>
    <n v="4104"/>
    <n v="81.73"/>
    <n v="56.67"/>
    <n v="335419.92"/>
    <n v="232573.68"/>
    <n v="102846.24"/>
  </r>
  <r>
    <x v="4"/>
    <x v="162"/>
    <x v="3"/>
    <s v="Online"/>
    <s v="High"/>
    <x v="943"/>
    <n v="501187121"/>
    <d v="2012-09-08T00:00:00"/>
    <n v="1262"/>
    <n v="668.27"/>
    <n v="502.54"/>
    <n v="843356.74"/>
    <n v="634205.48"/>
    <n v="209151.26"/>
  </r>
  <r>
    <x v="2"/>
    <x v="178"/>
    <x v="5"/>
    <s v="Offline"/>
    <s v="Low"/>
    <x v="944"/>
    <n v="542791402"/>
    <d v="2017-02-02T00:00:00"/>
    <n v="2893"/>
    <n v="421.89"/>
    <n v="364.69"/>
    <n v="1220527.77"/>
    <n v="1055048.17"/>
    <n v="165479.6"/>
  </r>
  <r>
    <x v="0"/>
    <x v="164"/>
    <x v="2"/>
    <s v="Offline"/>
    <s v="Cancelled"/>
    <x v="945"/>
    <n v="319803702"/>
    <d v="2015-05-07T00:00:00"/>
    <n v="5877"/>
    <n v="154.06"/>
    <n v="90.93"/>
    <n v="905410.62"/>
    <n v="534395.61"/>
    <n v="371015.01"/>
  </r>
  <r>
    <x v="5"/>
    <x v="174"/>
    <x v="1"/>
    <s v="Offline"/>
    <s v="Low"/>
    <x v="946"/>
    <n v="321335351"/>
    <d v="2017-06-03T00:00:00"/>
    <n v="9126"/>
    <n v="47.45"/>
    <n v="31.79"/>
    <n v="433028.7"/>
    <n v="290115.53999999998"/>
    <n v="142913.16"/>
  </r>
  <r>
    <x v="2"/>
    <x v="45"/>
    <x v="10"/>
    <s v="Online"/>
    <s v="High"/>
    <x v="947"/>
    <n v="206810176"/>
    <d v="2015-05-23T00:00:00"/>
    <n v="8582"/>
    <n v="437.2"/>
    <n v="263.33"/>
    <n v="3752050.4"/>
    <n v="2259898.06"/>
    <n v="1492152.34"/>
  </r>
  <r>
    <x v="1"/>
    <x v="96"/>
    <x v="8"/>
    <s v="Online"/>
    <s v="Medium"/>
    <x v="145"/>
    <n v="155964505"/>
    <d v="2010-02-16T00:00:00"/>
    <n v="2218"/>
    <n v="152.58000000000001"/>
    <n v="97.44"/>
    <n v="338422.44"/>
    <n v="216121.92"/>
    <n v="122300.52"/>
  </r>
  <r>
    <x v="0"/>
    <x v="5"/>
    <x v="7"/>
    <s v="Offline"/>
    <s v="High"/>
    <x v="948"/>
    <n v="418847167"/>
    <d v="2014-10-12T00:00:00"/>
    <n v="5039"/>
    <n v="109.28"/>
    <n v="35.840000000000003"/>
    <n v="550661.92000000004"/>
    <n v="180597.76000000001"/>
    <n v="370064.16"/>
  </r>
  <r>
    <x v="1"/>
    <x v="138"/>
    <x v="2"/>
    <s v="Online"/>
    <s v="Cancelled"/>
    <x v="949"/>
    <n v="865819489"/>
    <d v="2013-02-23T00:00:00"/>
    <n v="4082"/>
    <n v="154.06"/>
    <n v="90.93"/>
    <n v="628872.92000000004"/>
    <n v="371176.26"/>
    <n v="257696.66"/>
  </r>
  <r>
    <x v="2"/>
    <x v="109"/>
    <x v="11"/>
    <s v="Online"/>
    <s v="Medium"/>
    <x v="950"/>
    <n v="537555301"/>
    <d v="2016-12-28T00:00:00"/>
    <n v="3414"/>
    <n v="9.33"/>
    <n v="6.92"/>
    <n v="31852.62"/>
    <n v="23624.880000000001"/>
    <n v="8227.74"/>
  </r>
  <r>
    <x v="0"/>
    <x v="90"/>
    <x v="1"/>
    <s v="Online"/>
    <s v="Cancelled"/>
    <x v="951"/>
    <n v="795040929"/>
    <d v="2016-01-16T00:00:00"/>
    <n v="9133"/>
    <n v="47.45"/>
    <n v="31.79"/>
    <n v="433360.85"/>
    <n v="290338.07"/>
    <n v="143022.78"/>
  </r>
  <r>
    <x v="0"/>
    <x v="121"/>
    <x v="8"/>
    <s v="Offline"/>
    <s v="Cancelled"/>
    <x v="952"/>
    <n v="369575202"/>
    <d v="2012-09-12T00:00:00"/>
    <n v="4370"/>
    <n v="152.58000000000001"/>
    <n v="97.44"/>
    <n v="666774.6"/>
    <n v="425812.8"/>
    <n v="240961.8"/>
  </r>
  <r>
    <x v="0"/>
    <x v="66"/>
    <x v="6"/>
    <s v="Offline"/>
    <s v="Medium"/>
    <x v="953"/>
    <n v="312769448"/>
    <d v="2010-03-07T00:00:00"/>
    <n v="4285"/>
    <n v="205.7"/>
    <n v="117.11"/>
    <n v="881424.5"/>
    <n v="501816.35"/>
    <n v="379608.15"/>
  </r>
  <r>
    <x v="0"/>
    <x v="169"/>
    <x v="10"/>
    <s v="Online"/>
    <s v="Medium"/>
    <x v="711"/>
    <n v="846547496"/>
    <d v="2016-10-22T00:00:00"/>
    <n v="1071"/>
    <n v="437.2"/>
    <n v="263.33"/>
    <n v="468241.2"/>
    <n v="282026.43"/>
    <n v="186214.77"/>
  </r>
  <r>
    <x v="1"/>
    <x v="46"/>
    <x v="1"/>
    <s v="Online"/>
    <s v="Medium"/>
    <x v="954"/>
    <n v="913145673"/>
    <d v="2011-07-26T00:00:00"/>
    <n v="8952"/>
    <n v="47.45"/>
    <n v="31.79"/>
    <n v="424772.4"/>
    <n v="284584.08"/>
    <n v="140188.32"/>
  </r>
  <r>
    <x v="2"/>
    <x v="55"/>
    <x v="7"/>
    <s v="Online"/>
    <s v="High"/>
    <x v="955"/>
    <n v="425112807"/>
    <d v="2015-12-29T00:00:00"/>
    <n v="9181"/>
    <n v="109.28"/>
    <n v="35.840000000000003"/>
    <n v="1003299.68"/>
    <n v="329047.03999999998"/>
    <n v="674252.64"/>
  </r>
  <r>
    <x v="3"/>
    <x v="7"/>
    <x v="0"/>
    <s v="Online"/>
    <s v="Medium"/>
    <x v="271"/>
    <n v="715310227"/>
    <d v="2015-04-11T00:00:00"/>
    <n v="5047"/>
    <n v="651.21"/>
    <n v="524.96"/>
    <n v="3286656.87"/>
    <n v="2649473.12"/>
    <n v="637183.75"/>
  </r>
  <r>
    <x v="1"/>
    <x v="112"/>
    <x v="4"/>
    <s v="Offline"/>
    <s v="Low"/>
    <x v="956"/>
    <n v="486911761"/>
    <d v="2014-01-03T00:00:00"/>
    <n v="6865"/>
    <n v="255.28"/>
    <n v="159.41999999999999"/>
    <n v="1752497.2"/>
    <n v="1094418.3"/>
    <n v="658078.9"/>
  </r>
  <r>
    <x v="5"/>
    <x v="88"/>
    <x v="10"/>
    <s v="Offline"/>
    <s v="Cancelled"/>
    <x v="957"/>
    <n v="763403737"/>
    <d v="2010-11-16T00:00:00"/>
    <n v="6985"/>
    <n v="437.2"/>
    <n v="263.33"/>
    <n v="3053842"/>
    <n v="1839360.05"/>
    <n v="1214481.95"/>
  </r>
  <r>
    <x v="1"/>
    <x v="62"/>
    <x v="8"/>
    <s v="Online"/>
    <s v="Cancelled"/>
    <x v="958"/>
    <n v="838584983"/>
    <d v="2016-07-15T00:00:00"/>
    <n v="4787"/>
    <n v="152.58000000000001"/>
    <n v="97.44"/>
    <n v="730400.46"/>
    <n v="466445.28"/>
    <n v="263955.18"/>
  </r>
  <r>
    <x v="2"/>
    <x v="18"/>
    <x v="9"/>
    <s v="Online"/>
    <s v="Low"/>
    <x v="632"/>
    <n v="526566827"/>
    <d v="2012-06-13T00:00:00"/>
    <n v="1680"/>
    <n v="81.73"/>
    <n v="56.67"/>
    <n v="137306.4"/>
    <n v="95205.6"/>
    <n v="42100.800000000003"/>
  </r>
  <r>
    <x v="0"/>
    <x v="93"/>
    <x v="6"/>
    <s v="Offline"/>
    <s v="Low"/>
    <x v="959"/>
    <n v="611773097"/>
    <d v="2015-08-14T00:00:00"/>
    <n v="6109"/>
    <n v="205.7"/>
    <n v="117.11"/>
    <n v="1256621.3"/>
    <n v="715424.99"/>
    <n v="541196.31000000006"/>
  </r>
  <r>
    <x v="0"/>
    <x v="0"/>
    <x v="7"/>
    <s v="Online"/>
    <s v="High"/>
    <x v="960"/>
    <n v="598940122"/>
    <d v="2013-06-04T00:00:00"/>
    <n v="8547"/>
    <n v="109.28"/>
    <n v="35.840000000000003"/>
    <n v="934016.16"/>
    <n v="306324.47999999998"/>
    <n v="627691.68000000005"/>
  </r>
  <r>
    <x v="0"/>
    <x v="64"/>
    <x v="11"/>
    <s v="Offline"/>
    <s v="Medium"/>
    <x v="961"/>
    <n v="963116729"/>
    <d v="2013-05-12T00:00:00"/>
    <n v="6497"/>
    <n v="9.33"/>
    <n v="6.92"/>
    <n v="60617.01"/>
    <n v="44959.24"/>
    <n v="15657.77"/>
  </r>
  <r>
    <x v="0"/>
    <x v="59"/>
    <x v="3"/>
    <s v="Offline"/>
    <s v="Low"/>
    <x v="962"/>
    <n v="899664247"/>
    <d v="2016-04-23T00:00:00"/>
    <n v="9498"/>
    <n v="668.27"/>
    <n v="502.54"/>
    <n v="6347228.46"/>
    <n v="4773124.92"/>
    <n v="1574103.54"/>
  </r>
  <r>
    <x v="0"/>
    <x v="80"/>
    <x v="9"/>
    <s v="Online"/>
    <s v="High"/>
    <x v="963"/>
    <n v="574256503"/>
    <d v="2013-03-27T00:00:00"/>
    <n v="4115"/>
    <n v="81.73"/>
    <n v="56.67"/>
    <n v="336318.95"/>
    <n v="233197.05"/>
    <n v="103121.9"/>
  </r>
  <r>
    <x v="3"/>
    <x v="23"/>
    <x v="4"/>
    <s v="Online"/>
    <s v="Low"/>
    <x v="964"/>
    <n v="672879827"/>
    <d v="2010-10-23T00:00:00"/>
    <n v="8948"/>
    <n v="255.28"/>
    <n v="159.41999999999999"/>
    <n v="2284245.44"/>
    <n v="1426490.16"/>
    <n v="857755.28"/>
  </r>
  <r>
    <x v="4"/>
    <x v="154"/>
    <x v="10"/>
    <s v="Offline"/>
    <s v="High"/>
    <x v="929"/>
    <n v="151833045"/>
    <d v="2013-05-09T00:00:00"/>
    <n v="9627"/>
    <n v="437.2"/>
    <n v="263.33"/>
    <n v="4208924.4000000004"/>
    <n v="2535077.91"/>
    <n v="1673846.49"/>
  </r>
  <r>
    <x v="2"/>
    <x v="2"/>
    <x v="4"/>
    <s v="Online"/>
    <s v="Cancelled"/>
    <x v="475"/>
    <n v="287727487"/>
    <d v="2011-01-05T00:00:00"/>
    <n v="3812"/>
    <n v="255.28"/>
    <n v="159.41999999999999"/>
    <n v="973127.36"/>
    <n v="607709.04"/>
    <n v="365418.32"/>
  </r>
  <r>
    <x v="3"/>
    <x v="110"/>
    <x v="7"/>
    <s v="Offline"/>
    <s v="Medium"/>
    <x v="206"/>
    <n v="627486979"/>
    <d v="2013-09-30T00:00:00"/>
    <n v="6196"/>
    <n v="109.28"/>
    <n v="35.840000000000003"/>
    <n v="677098.88"/>
    <n v="222064.64000000001"/>
    <n v="455034.24"/>
  </r>
  <r>
    <x v="1"/>
    <x v="24"/>
    <x v="4"/>
    <s v="Online"/>
    <s v="Cancelled"/>
    <x v="965"/>
    <n v="338347852"/>
    <d v="2010-01-22T00:00:00"/>
    <n v="3503"/>
    <n v="255.28"/>
    <n v="159.41999999999999"/>
    <n v="894245.84"/>
    <n v="558448.26"/>
    <n v="335797.58"/>
  </r>
  <r>
    <x v="1"/>
    <x v="17"/>
    <x v="8"/>
    <s v="Offline"/>
    <s v="Cancelled"/>
    <x v="966"/>
    <n v="457858932"/>
    <d v="2016-02-08T00:00:00"/>
    <n v="9487"/>
    <n v="152.58000000000001"/>
    <n v="97.44"/>
    <n v="1447526.46"/>
    <n v="924413.28"/>
    <n v="523113.18"/>
  </r>
  <r>
    <x v="0"/>
    <x v="179"/>
    <x v="8"/>
    <s v="Offline"/>
    <s v="Low"/>
    <x v="967"/>
    <n v="743881547"/>
    <d v="2010-11-18T00:00:00"/>
    <n v="9935"/>
    <n v="152.58000000000001"/>
    <n v="97.44"/>
    <n v="1515882.3"/>
    <n v="968066.4"/>
    <n v="547815.9"/>
  </r>
  <r>
    <x v="2"/>
    <x v="69"/>
    <x v="7"/>
    <s v="Offline"/>
    <s v="High"/>
    <x v="968"/>
    <n v="124589526"/>
    <d v="2016-06-20T00:00:00"/>
    <n v="7664"/>
    <n v="109.28"/>
    <n v="35.840000000000003"/>
    <n v="837521.92000000004"/>
    <n v="274677.76000000001"/>
    <n v="562844.16000000003"/>
  </r>
  <r>
    <x v="2"/>
    <x v="55"/>
    <x v="6"/>
    <s v="Offline"/>
    <s v="Medium"/>
    <x v="215"/>
    <n v="748469197"/>
    <d v="2010-05-05T00:00:00"/>
    <n v="7523"/>
    <n v="205.7"/>
    <n v="117.11"/>
    <n v="1547481.1"/>
    <n v="881018.53"/>
    <n v="666462.56999999995"/>
  </r>
  <r>
    <x v="0"/>
    <x v="5"/>
    <x v="5"/>
    <s v="Offline"/>
    <s v="High"/>
    <x v="763"/>
    <n v="334319388"/>
    <d v="2012-12-08T00:00:00"/>
    <n v="1391"/>
    <n v="421.89"/>
    <n v="364.69"/>
    <n v="586848.99"/>
    <n v="507283.79"/>
    <n v="79565.2"/>
  </r>
  <r>
    <x v="2"/>
    <x v="148"/>
    <x v="11"/>
    <s v="Online"/>
    <s v="High"/>
    <x v="969"/>
    <n v="721251428"/>
    <d v="2015-03-24T00:00:00"/>
    <n v="3180"/>
    <n v="9.33"/>
    <n v="6.92"/>
    <n v="29669.4"/>
    <n v="22005.599999999999"/>
    <n v="7663.8"/>
  </r>
  <r>
    <x v="1"/>
    <x v="106"/>
    <x v="1"/>
    <s v="Offline"/>
    <s v="Low"/>
    <x v="970"/>
    <n v="218689143"/>
    <d v="2012-12-28T00:00:00"/>
    <n v="3832"/>
    <n v="47.45"/>
    <n v="31.79"/>
    <n v="181828.4"/>
    <n v="121819.28"/>
    <n v="60009.120000000003"/>
  </r>
  <r>
    <x v="0"/>
    <x v="75"/>
    <x v="5"/>
    <s v="Online"/>
    <s v="Low"/>
    <x v="971"/>
    <n v="356368863"/>
    <d v="2010-12-21T00:00:00"/>
    <n v="6321"/>
    <n v="421.89"/>
    <n v="364.69"/>
    <n v="2666766.69"/>
    <n v="2305205.4900000002"/>
    <n v="361561.2"/>
  </r>
  <r>
    <x v="3"/>
    <x v="13"/>
    <x v="0"/>
    <s v="Online"/>
    <s v="High"/>
    <x v="836"/>
    <n v="934339416"/>
    <d v="2011-01-05T00:00:00"/>
    <n v="651"/>
    <n v="651.21"/>
    <n v="524.96"/>
    <n v="423937.71"/>
    <n v="341748.96"/>
    <n v="82188.75"/>
  </r>
  <r>
    <x v="1"/>
    <x v="51"/>
    <x v="9"/>
    <s v="Online"/>
    <s v="High"/>
    <x v="885"/>
    <n v="472962129"/>
    <d v="2015-10-15T00:00:00"/>
    <n v="8859"/>
    <n v="81.73"/>
    <n v="56.67"/>
    <n v="724046.07"/>
    <n v="502039.53"/>
    <n v="222006.54"/>
  </r>
  <r>
    <x v="3"/>
    <x v="142"/>
    <x v="2"/>
    <s v="Online"/>
    <s v="Cancelled"/>
    <x v="972"/>
    <n v="262910830"/>
    <d v="2010-06-25T00:00:00"/>
    <n v="12"/>
    <n v="154.06"/>
    <n v="90.93"/>
    <n v="1848.72"/>
    <n v="1091.1600000000001"/>
    <n v="757.56"/>
  </r>
  <r>
    <x v="0"/>
    <x v="175"/>
    <x v="2"/>
    <s v="Online"/>
    <s v="High"/>
    <x v="973"/>
    <n v="315171849"/>
    <d v="2011-05-25T00:00:00"/>
    <n v="5209"/>
    <n v="154.06"/>
    <n v="90.93"/>
    <n v="802498.54"/>
    <n v="473654.37"/>
    <n v="328844.17"/>
  </r>
  <r>
    <x v="1"/>
    <x v="54"/>
    <x v="3"/>
    <s v="Offline"/>
    <s v="Cancelled"/>
    <x v="974"/>
    <n v="711044013"/>
    <d v="2016-12-07T00:00:00"/>
    <n v="2579"/>
    <n v="668.27"/>
    <n v="502.54"/>
    <n v="1723468.33"/>
    <n v="1296050.6599999999"/>
    <n v="427417.67"/>
  </r>
  <r>
    <x v="1"/>
    <x v="84"/>
    <x v="4"/>
    <s v="Offline"/>
    <s v="Low"/>
    <x v="975"/>
    <n v="252138650"/>
    <d v="2011-11-16T00:00:00"/>
    <n v="2284"/>
    <n v="255.28"/>
    <n v="159.41999999999999"/>
    <n v="583059.52"/>
    <n v="364115.28"/>
    <n v="218944.24"/>
  </r>
  <r>
    <x v="0"/>
    <x v="117"/>
    <x v="11"/>
    <s v="Offline"/>
    <s v="Cancelled"/>
    <x v="976"/>
    <n v="510379588"/>
    <d v="2015-05-29T00:00:00"/>
    <n v="1517"/>
    <n v="9.33"/>
    <n v="6.92"/>
    <n v="14153.61"/>
    <n v="10497.64"/>
    <n v="3655.97"/>
  </r>
  <r>
    <x v="2"/>
    <x v="77"/>
    <x v="1"/>
    <s v="Offline"/>
    <s v="Cancelled"/>
    <x v="977"/>
    <n v="878003156"/>
    <d v="2010-07-06T00:00:00"/>
    <n v="9500"/>
    <n v="47.45"/>
    <n v="31.79"/>
    <n v="450775"/>
    <n v="302005"/>
    <n v="148770"/>
  </r>
  <r>
    <x v="1"/>
    <x v="108"/>
    <x v="9"/>
    <s v="Online"/>
    <s v="Medium"/>
    <x v="978"/>
    <n v="817558181"/>
    <d v="2015-02-25T00:00:00"/>
    <n v="2489"/>
    <n v="81.73"/>
    <n v="56.67"/>
    <n v="203425.97"/>
    <n v="141051.63"/>
    <n v="62374.34"/>
  </r>
  <r>
    <x v="5"/>
    <x v="44"/>
    <x v="7"/>
    <s v="Online"/>
    <s v="Cancelled"/>
    <x v="474"/>
    <n v="311905992"/>
    <d v="2010-03-28T00:00:00"/>
    <n v="8769"/>
    <n v="109.28"/>
    <n v="35.840000000000003"/>
    <n v="958276.32"/>
    <n v="314280.96000000002"/>
    <n v="643995.36"/>
  </r>
  <r>
    <x v="0"/>
    <x v="119"/>
    <x v="4"/>
    <s v="Online"/>
    <s v="Low"/>
    <x v="979"/>
    <n v="314220416"/>
    <d v="2012-03-18T00:00:00"/>
    <n v="3659"/>
    <n v="255.28"/>
    <n v="159.41999999999999"/>
    <n v="934069.52"/>
    <n v="583317.78"/>
    <n v="350751.74"/>
  </r>
  <r>
    <x v="0"/>
    <x v="121"/>
    <x v="0"/>
    <s v="Offline"/>
    <s v="Low"/>
    <x v="980"/>
    <n v="497987782"/>
    <d v="2015-08-17T00:00:00"/>
    <n v="4506"/>
    <n v="651.21"/>
    <n v="524.96"/>
    <n v="2934352.26"/>
    <n v="2365469.7599999998"/>
    <n v="568882.5"/>
  </r>
  <r>
    <x v="1"/>
    <x v="22"/>
    <x v="0"/>
    <s v="Offline"/>
    <s v="Low"/>
    <x v="981"/>
    <n v="607006919"/>
    <d v="2012-04-08T00:00:00"/>
    <n v="5691"/>
    <n v="651.21"/>
    <n v="524.96"/>
    <n v="3706036.11"/>
    <n v="2987547.36"/>
    <n v="718488.75"/>
  </r>
  <r>
    <x v="0"/>
    <x v="128"/>
    <x v="6"/>
    <s v="Offline"/>
    <s v="Cancelled"/>
    <x v="338"/>
    <n v="905389153"/>
    <d v="2010-04-28T00:00:00"/>
    <n v="3625"/>
    <n v="205.7"/>
    <n v="117.11"/>
    <n v="745662.5"/>
    <n v="424523.75"/>
    <n v="321138.75"/>
  </r>
  <r>
    <x v="1"/>
    <x v="32"/>
    <x v="3"/>
    <s v="Offline"/>
    <s v="High"/>
    <x v="584"/>
    <n v="827558314"/>
    <d v="2015-03-21T00:00:00"/>
    <n v="1750"/>
    <n v="668.27"/>
    <n v="502.54"/>
    <n v="1169472.5"/>
    <n v="879445"/>
    <n v="290027.5"/>
  </r>
  <r>
    <x v="0"/>
    <x v="124"/>
    <x v="4"/>
    <s v="Offline"/>
    <s v="Cancelled"/>
    <x v="982"/>
    <n v="328250730"/>
    <d v="2010-08-14T00:00:00"/>
    <n v="5540"/>
    <n v="255.28"/>
    <n v="159.41999999999999"/>
    <n v="1414251.2"/>
    <n v="883186.8"/>
    <n v="531064.4"/>
  </r>
  <r>
    <x v="5"/>
    <x v="99"/>
    <x v="11"/>
    <s v="Online"/>
    <s v="Low"/>
    <x v="983"/>
    <n v="332515227"/>
    <d v="2015-04-23T00:00:00"/>
    <n v="7500"/>
    <n v="9.33"/>
    <n v="6.92"/>
    <n v="69975"/>
    <n v="51900"/>
    <n v="18075"/>
  </r>
  <r>
    <x v="1"/>
    <x v="161"/>
    <x v="6"/>
    <s v="Online"/>
    <s v="Medium"/>
    <x v="583"/>
    <n v="485713136"/>
    <d v="2011-06-13T00:00:00"/>
    <n v="2165"/>
    <n v="205.7"/>
    <n v="117.11"/>
    <n v="445340.5"/>
    <n v="253543.15"/>
    <n v="191797.35"/>
  </r>
  <r>
    <x v="1"/>
    <x v="62"/>
    <x v="5"/>
    <s v="Online"/>
    <s v="Low"/>
    <x v="984"/>
    <n v="503518283"/>
    <d v="2016-02-27T00:00:00"/>
    <n v="1104"/>
    <n v="421.89"/>
    <n v="364.69"/>
    <n v="465766.56"/>
    <n v="402617.76"/>
    <n v="63148.800000000003"/>
  </r>
  <r>
    <x v="0"/>
    <x v="75"/>
    <x v="4"/>
    <s v="Online"/>
    <s v="Cancelled"/>
    <x v="985"/>
    <n v="621916997"/>
    <d v="2017-07-10T00:00:00"/>
    <n v="7915"/>
    <n v="255.28"/>
    <n v="159.41999999999999"/>
    <n v="2020541.2"/>
    <n v="1261809.3"/>
    <n v="758731.9"/>
  </r>
  <r>
    <x v="1"/>
    <x v="138"/>
    <x v="0"/>
    <s v="Online"/>
    <s v="Low"/>
    <x v="986"/>
    <n v="247208106"/>
    <d v="2015-11-15T00:00:00"/>
    <n v="3227"/>
    <n v="651.21"/>
    <n v="524.96"/>
    <n v="2101454.67"/>
    <n v="1694045.92"/>
    <n v="407408.75"/>
  </r>
  <r>
    <x v="3"/>
    <x v="79"/>
    <x v="10"/>
    <s v="Online"/>
    <s v="Cancelled"/>
    <x v="987"/>
    <n v="206002938"/>
    <d v="2012-08-20T00:00:00"/>
    <n v="9702"/>
    <n v="437.2"/>
    <n v="263.33"/>
    <n v="4241714.4000000004"/>
    <n v="2554827.66"/>
    <n v="1686886.74"/>
  </r>
  <r>
    <x v="0"/>
    <x v="173"/>
    <x v="7"/>
    <s v="Online"/>
    <s v="Cancelled"/>
    <x v="988"/>
    <n v="495225322"/>
    <d v="2014-05-07T00:00:00"/>
    <n v="7033"/>
    <n v="109.28"/>
    <n v="35.840000000000003"/>
    <n v="768566.24"/>
    <n v="252062.72"/>
    <n v="516503.52"/>
  </r>
  <r>
    <x v="3"/>
    <x v="23"/>
    <x v="9"/>
    <s v="Online"/>
    <s v="Medium"/>
    <x v="989"/>
    <n v="732111585"/>
    <d v="2012-12-06T00:00:00"/>
    <n v="6942"/>
    <n v="81.73"/>
    <n v="56.67"/>
    <n v="567369.66"/>
    <n v="393403.14"/>
    <n v="173966.52"/>
  </r>
  <r>
    <x v="0"/>
    <x v="81"/>
    <x v="6"/>
    <s v="Offline"/>
    <s v="Low"/>
    <x v="990"/>
    <n v="604210555"/>
    <d v="2013-04-09T00:00:00"/>
    <n v="8185"/>
    <n v="205.7"/>
    <n v="117.11"/>
    <n v="1683654.5"/>
    <n v="958545.35"/>
    <n v="725109.15"/>
  </r>
  <r>
    <x v="2"/>
    <x v="34"/>
    <x v="2"/>
    <s v="Online"/>
    <s v="Cancelled"/>
    <x v="991"/>
    <n v="319383561"/>
    <d v="2013-06-26T00:00:00"/>
    <n v="1548"/>
    <n v="154.06"/>
    <n v="90.93"/>
    <n v="238484.88"/>
    <n v="140759.64000000001"/>
    <n v="97725.24"/>
  </r>
  <r>
    <x v="3"/>
    <x v="129"/>
    <x v="3"/>
    <s v="Online"/>
    <s v="High"/>
    <x v="992"/>
    <n v="155804431"/>
    <d v="2016-07-13T00:00:00"/>
    <n v="4848"/>
    <n v="668.27"/>
    <n v="502.54"/>
    <n v="3239772.96"/>
    <n v="2436313.92"/>
    <n v="803459.04"/>
  </r>
  <r>
    <x v="5"/>
    <x v="174"/>
    <x v="4"/>
    <s v="Online"/>
    <s v="Medium"/>
    <x v="993"/>
    <n v="911959493"/>
    <d v="2011-06-11T00:00:00"/>
    <n v="7934"/>
    <n v="255.28"/>
    <n v="159.41999999999999"/>
    <n v="2025391.52"/>
    <n v="1264838.28"/>
    <n v="760553.24"/>
  </r>
  <r>
    <x v="3"/>
    <x v="142"/>
    <x v="5"/>
    <s v="Online"/>
    <s v="Medium"/>
    <x v="994"/>
    <n v="756647574"/>
    <d v="2014-07-12T00:00:00"/>
    <n v="7687"/>
    <n v="421.89"/>
    <n v="364.69"/>
    <n v="3243068.43"/>
    <n v="2803372.03"/>
    <n v="439696.4"/>
  </r>
  <r>
    <x v="2"/>
    <x v="148"/>
    <x v="1"/>
    <s v="Online"/>
    <s v="Cancelled"/>
    <x v="995"/>
    <n v="178980004"/>
    <d v="2013-03-02T00:00:00"/>
    <n v="3015"/>
    <n v="47.45"/>
    <n v="31.79"/>
    <n v="143061.75"/>
    <n v="95846.85"/>
    <n v="47214.9"/>
  </r>
  <r>
    <x v="0"/>
    <x v="66"/>
    <x v="2"/>
    <s v="Offline"/>
    <s v="High"/>
    <x v="996"/>
    <n v="638380610"/>
    <d v="2014-08-02T00:00:00"/>
    <n v="9864"/>
    <n v="154.06"/>
    <n v="90.93"/>
    <n v="1519647.84"/>
    <n v="896933.52"/>
    <n v="622714.31999999995"/>
  </r>
  <r>
    <x v="0"/>
    <x v="83"/>
    <x v="0"/>
    <s v="Offline"/>
    <s v="Medium"/>
    <x v="997"/>
    <n v="514585721"/>
    <d v="2012-02-02T00:00:00"/>
    <n v="6205"/>
    <n v="651.21"/>
    <n v="524.96"/>
    <n v="4040758.05"/>
    <n v="3257376.8"/>
    <n v="783381.25"/>
  </r>
  <r>
    <x v="1"/>
    <x v="42"/>
    <x v="8"/>
    <s v="Online"/>
    <s v="High"/>
    <x v="214"/>
    <n v="957644164"/>
    <d v="2011-02-06T00:00:00"/>
    <n v="7044"/>
    <n v="152.58000000000001"/>
    <n v="97.44"/>
    <n v="1074773.52"/>
    <n v="686367.36"/>
    <n v="388406.16"/>
  </r>
  <r>
    <x v="1"/>
    <x v="22"/>
    <x v="10"/>
    <s v="Offline"/>
    <s v="Low"/>
    <x v="87"/>
    <n v="937917268"/>
    <d v="2010-11-08T00:00:00"/>
    <n v="9417"/>
    <n v="437.2"/>
    <n v="263.33"/>
    <n v="4117112.4"/>
    <n v="2479778.61"/>
    <n v="1637333.79"/>
  </r>
  <r>
    <x v="1"/>
    <x v="12"/>
    <x v="10"/>
    <s v="Online"/>
    <s v="Medium"/>
    <x v="998"/>
    <n v="396078860"/>
    <d v="2015-04-05T00:00:00"/>
    <n v="7391"/>
    <n v="437.2"/>
    <n v="263.33"/>
    <n v="3231345.2"/>
    <n v="1946272.03"/>
    <n v="1285073.17"/>
  </r>
  <r>
    <x v="1"/>
    <x v="161"/>
    <x v="4"/>
    <s v="Offline"/>
    <s v="Cancelled"/>
    <x v="999"/>
    <n v="693115270"/>
    <d v="2014-04-28T00:00:00"/>
    <n v="7066"/>
    <n v="255.28"/>
    <n v="159.41999999999999"/>
    <n v="1803808.48"/>
    <n v="1126461.72"/>
    <n v="677346.76"/>
  </r>
  <r>
    <x v="2"/>
    <x v="113"/>
    <x v="2"/>
    <s v="Online"/>
    <s v="Low"/>
    <x v="473"/>
    <n v="560325324"/>
    <d v="2017-08-05T00:00:00"/>
    <n v="1570"/>
    <n v="154.06"/>
    <n v="90.93"/>
    <n v="241874.2"/>
    <n v="142760.1"/>
    <n v="99114.1"/>
  </r>
  <r>
    <x v="1"/>
    <x v="32"/>
    <x v="2"/>
    <s v="Online"/>
    <s v="Medium"/>
    <x v="1000"/>
    <n v="149320352"/>
    <d v="2013-07-27T00:00:00"/>
    <n v="6065"/>
    <n v="154.06"/>
    <n v="90.93"/>
    <n v="934373.9"/>
    <n v="551490.44999999995"/>
    <n v="382883.45"/>
  </r>
  <r>
    <x v="3"/>
    <x v="23"/>
    <x v="11"/>
    <s v="Online"/>
    <s v="Medium"/>
    <x v="1001"/>
    <n v="582024180"/>
    <d v="2010-06-06T00:00:00"/>
    <n v="2744"/>
    <n v="9.33"/>
    <n v="6.92"/>
    <n v="25601.52"/>
    <n v="18988.48"/>
    <n v="6613.04"/>
  </r>
  <r>
    <x v="0"/>
    <x v="181"/>
    <x v="10"/>
    <s v="Offline"/>
    <s v="Low"/>
    <x v="421"/>
    <n v="800673139"/>
    <d v="2017-04-24T00:00:00"/>
    <n v="5829"/>
    <n v="437.2"/>
    <n v="263.33"/>
    <n v="2548438.7999999998"/>
    <n v="1534950.57"/>
    <n v="1013488.23"/>
  </r>
  <r>
    <x v="0"/>
    <x v="83"/>
    <x v="11"/>
    <s v="Offline"/>
    <s v="Medium"/>
    <x v="743"/>
    <n v="717816054"/>
    <d v="2010-08-05T00:00:00"/>
    <n v="6577"/>
    <n v="9.33"/>
    <n v="6.92"/>
    <n v="61363.41"/>
    <n v="45512.84"/>
    <n v="15850.57"/>
  </r>
  <r>
    <x v="4"/>
    <x v="28"/>
    <x v="0"/>
    <s v="Online"/>
    <s v="Cancelled"/>
    <x v="1002"/>
    <n v="766314256"/>
    <d v="2013-01-19T00:00:00"/>
    <n v="8272"/>
    <n v="651.21"/>
    <n v="524.96"/>
    <n v="5386809.1200000001"/>
    <n v="4342469.12"/>
    <n v="1044340"/>
  </r>
  <r>
    <x v="1"/>
    <x v="160"/>
    <x v="7"/>
    <s v="Online"/>
    <s v="Medium"/>
    <x v="382"/>
    <n v="549341571"/>
    <d v="2014-04-10T00:00:00"/>
    <n v="1233"/>
    <n v="109.28"/>
    <n v="35.840000000000003"/>
    <n v="134742.24"/>
    <n v="44190.720000000001"/>
    <n v="90551.52"/>
  </r>
  <r>
    <x v="1"/>
    <x v="82"/>
    <x v="1"/>
    <s v="Online"/>
    <s v="Cancelled"/>
    <x v="1003"/>
    <n v="190384328"/>
    <d v="2012-12-09T00:00:00"/>
    <n v="7808"/>
    <n v="47.45"/>
    <n v="31.79"/>
    <n v="370489.59999999998"/>
    <n v="248216.32000000001"/>
    <n v="122273.28"/>
  </r>
  <r>
    <x v="0"/>
    <x v="5"/>
    <x v="7"/>
    <s v="Online"/>
    <s v="High"/>
    <x v="1004"/>
    <n v="783241355"/>
    <d v="2011-12-30T00:00:00"/>
    <n v="7377"/>
    <n v="109.28"/>
    <n v="35.840000000000003"/>
    <n v="806158.56"/>
    <n v="264391.67999999999"/>
    <n v="541766.88"/>
  </r>
  <r>
    <x v="2"/>
    <x v="74"/>
    <x v="1"/>
    <s v="Online"/>
    <s v="Medium"/>
    <x v="1005"/>
    <n v="342023980"/>
    <d v="2015-11-27T00:00:00"/>
    <n v="1351"/>
    <n v="47.45"/>
    <n v="31.79"/>
    <n v="64104.95"/>
    <n v="42948.29"/>
    <n v="21156.66"/>
  </r>
  <r>
    <x v="6"/>
    <x v="70"/>
    <x v="4"/>
    <s v="Offline"/>
    <s v="Low"/>
    <x v="1006"/>
    <n v="551156032"/>
    <d v="2011-02-05T00:00:00"/>
    <n v="8173"/>
    <n v="255.28"/>
    <n v="159.41999999999999"/>
    <n v="2086403.44"/>
    <n v="1302939.6599999999"/>
    <n v="783463.78"/>
  </r>
  <r>
    <x v="0"/>
    <x v="164"/>
    <x v="9"/>
    <s v="Offline"/>
    <s v="Low"/>
    <x v="1007"/>
    <n v="915373837"/>
    <d v="2015-05-20T00:00:00"/>
    <n v="8315"/>
    <n v="81.73"/>
    <n v="56.67"/>
    <n v="679584.95"/>
    <n v="471211.05"/>
    <n v="208373.9"/>
  </r>
  <r>
    <x v="1"/>
    <x v="21"/>
    <x v="6"/>
    <s v="Online"/>
    <s v="High"/>
    <x v="1000"/>
    <n v="109726226"/>
    <d v="2013-07-15T00:00:00"/>
    <n v="9283"/>
    <n v="205.7"/>
    <n v="117.11"/>
    <n v="1909513.1"/>
    <n v="1087132.1299999999"/>
    <n v="822380.97"/>
  </r>
  <r>
    <x v="0"/>
    <x v="80"/>
    <x v="8"/>
    <s v="Online"/>
    <s v="Low"/>
    <x v="61"/>
    <n v="929574525"/>
    <d v="2014-02-26T00:00:00"/>
    <n v="614"/>
    <n v="152.58000000000001"/>
    <n v="97.44"/>
    <n v="93684.12"/>
    <n v="59828.160000000003"/>
    <n v="33855.96"/>
  </r>
  <r>
    <x v="2"/>
    <x v="55"/>
    <x v="11"/>
    <s v="Online"/>
    <s v="Cancelled"/>
    <x v="37"/>
    <n v="840592563"/>
    <d v="2015-05-12T00:00:00"/>
    <n v="8874"/>
    <n v="9.33"/>
    <n v="6.92"/>
    <n v="82794.42"/>
    <n v="61408.08"/>
    <n v="21386.34"/>
  </r>
  <r>
    <x v="1"/>
    <x v="161"/>
    <x v="2"/>
    <s v="Offline"/>
    <s v="Low"/>
    <x v="533"/>
    <n v="528766667"/>
    <d v="2016-08-29T00:00:00"/>
    <n v="2662"/>
    <n v="154.06"/>
    <n v="90.93"/>
    <n v="410107.72"/>
    <n v="242055.66"/>
    <n v="168052.06"/>
  </r>
  <r>
    <x v="2"/>
    <x v="120"/>
    <x v="5"/>
    <s v="Offline"/>
    <s v="Cancelled"/>
    <x v="699"/>
    <n v="750395667"/>
    <d v="2014-09-02T00:00:00"/>
    <n v="7608"/>
    <n v="421.89"/>
    <n v="364.69"/>
    <n v="3209739.12"/>
    <n v="2774561.52"/>
    <n v="435177.6"/>
  </r>
  <r>
    <x v="4"/>
    <x v="9"/>
    <x v="5"/>
    <s v="Offline"/>
    <s v="High"/>
    <x v="1008"/>
    <n v="982090890"/>
    <d v="2014-07-16T00:00:00"/>
    <n v="1373"/>
    <n v="421.89"/>
    <n v="364.69"/>
    <n v="579254.97"/>
    <n v="500719.37"/>
    <n v="78535.600000000006"/>
  </r>
  <r>
    <x v="4"/>
    <x v="100"/>
    <x v="9"/>
    <s v="Online"/>
    <s v="Medium"/>
    <x v="1009"/>
    <n v="770776164"/>
    <d v="2011-03-24T00:00:00"/>
    <n v="8650"/>
    <n v="81.73"/>
    <n v="56.67"/>
    <n v="706964.5"/>
    <n v="490195.5"/>
    <n v="216769"/>
  </r>
  <r>
    <x v="1"/>
    <x v="91"/>
    <x v="5"/>
    <s v="Offline"/>
    <s v="Medium"/>
    <x v="802"/>
    <n v="183687818"/>
    <d v="2015-12-10T00:00:00"/>
    <n v="6162"/>
    <n v="421.89"/>
    <n v="364.69"/>
    <n v="2599686.1800000002"/>
    <n v="2247219.7799999998"/>
    <n v="352466.4"/>
  </r>
  <r>
    <x v="1"/>
    <x v="30"/>
    <x v="10"/>
    <s v="Offline"/>
    <s v="High"/>
    <x v="1010"/>
    <n v="258374679"/>
    <d v="2014-06-04T00:00:00"/>
    <n v="7664"/>
    <n v="437.2"/>
    <n v="263.33"/>
    <n v="3350700.8"/>
    <n v="2018161.12"/>
    <n v="1332539.68"/>
  </r>
  <r>
    <x v="2"/>
    <x v="74"/>
    <x v="10"/>
    <s v="Offline"/>
    <s v="Low"/>
    <x v="1011"/>
    <n v="752698075"/>
    <d v="2016-03-24T00:00:00"/>
    <n v="8942"/>
    <n v="437.2"/>
    <n v="263.33"/>
    <n v="3909442.4"/>
    <n v="2354696.86"/>
    <n v="1554745.54"/>
  </r>
  <r>
    <x v="1"/>
    <x v="138"/>
    <x v="2"/>
    <s v="Offline"/>
    <s v="Cancelled"/>
    <x v="489"/>
    <n v="594831836"/>
    <d v="2013-01-05T00:00:00"/>
    <n v="2814"/>
    <n v="154.06"/>
    <n v="90.93"/>
    <n v="433524.84"/>
    <n v="255877.02"/>
    <n v="177647.82"/>
  </r>
  <r>
    <x v="1"/>
    <x v="171"/>
    <x v="10"/>
    <s v="Offline"/>
    <s v="Low"/>
    <x v="1012"/>
    <n v="133262288"/>
    <d v="2012-07-17T00:00:00"/>
    <n v="4127"/>
    <n v="437.2"/>
    <n v="263.33"/>
    <n v="1804324.4"/>
    <n v="1086762.9099999999"/>
    <n v="717561.49"/>
  </r>
  <r>
    <x v="0"/>
    <x v="93"/>
    <x v="11"/>
    <s v="Offline"/>
    <s v="Medium"/>
    <x v="1013"/>
    <n v="686788260"/>
    <d v="2012-05-24T00:00:00"/>
    <n v="4763"/>
    <n v="9.33"/>
    <n v="6.92"/>
    <n v="44438.79"/>
    <n v="32959.96"/>
    <n v="11478.83"/>
  </r>
  <r>
    <x v="5"/>
    <x v="118"/>
    <x v="1"/>
    <s v="Online"/>
    <s v="High"/>
    <x v="1014"/>
    <n v="494521081"/>
    <d v="2011-04-01T00:00:00"/>
    <n v="8632"/>
    <n v="47.45"/>
    <n v="31.79"/>
    <n v="409588.4"/>
    <n v="274411.28000000003"/>
    <n v="135177.12"/>
  </r>
  <r>
    <x v="4"/>
    <x v="89"/>
    <x v="3"/>
    <s v="Online"/>
    <s v="Low"/>
    <x v="1015"/>
    <n v="565884578"/>
    <d v="2012-06-18T00:00:00"/>
    <n v="6677"/>
    <n v="668.27"/>
    <n v="502.54"/>
    <n v="4462038.79"/>
    <n v="3355459.58"/>
    <n v="1106579.21"/>
  </r>
  <r>
    <x v="0"/>
    <x v="48"/>
    <x v="9"/>
    <s v="Offline"/>
    <s v="Medium"/>
    <x v="655"/>
    <n v="630615079"/>
    <d v="2013-03-16T00:00:00"/>
    <n v="1870"/>
    <n v="81.73"/>
    <n v="56.67"/>
    <n v="152835.1"/>
    <n v="105972.9"/>
    <n v="46862.2"/>
  </r>
  <r>
    <x v="2"/>
    <x v="123"/>
    <x v="6"/>
    <s v="Offline"/>
    <s v="Low"/>
    <x v="1016"/>
    <n v="488761413"/>
    <d v="2015-03-09T00:00:00"/>
    <n v="4218"/>
    <n v="205.7"/>
    <n v="117.11"/>
    <n v="867642.6"/>
    <n v="493969.98"/>
    <n v="373672.62"/>
  </r>
  <r>
    <x v="2"/>
    <x v="97"/>
    <x v="6"/>
    <s v="Online"/>
    <s v="Low"/>
    <x v="1017"/>
    <n v="460684907"/>
    <d v="2013-08-19T00:00:00"/>
    <n v="5756"/>
    <n v="205.7"/>
    <n v="117.11"/>
    <n v="1184009.2"/>
    <n v="674085.16"/>
    <n v="509924.04"/>
  </r>
  <r>
    <x v="0"/>
    <x v="87"/>
    <x v="7"/>
    <s v="Online"/>
    <s v="Medium"/>
    <x v="1018"/>
    <n v="937059390"/>
    <d v="2016-06-16T00:00:00"/>
    <n v="5552"/>
    <n v="109.28"/>
    <n v="35.840000000000003"/>
    <n v="606722.56000000006"/>
    <n v="198983.67999999999"/>
    <n v="407738.88"/>
  </r>
  <r>
    <x v="0"/>
    <x v="75"/>
    <x v="4"/>
    <s v="Offline"/>
    <s v="Low"/>
    <x v="1019"/>
    <n v="128871190"/>
    <d v="2017-03-30T00:00:00"/>
    <n v="4704"/>
    <n v="255.28"/>
    <n v="159.41999999999999"/>
    <n v="1200837.1200000001"/>
    <n v="749911.68"/>
    <n v="450925.44"/>
  </r>
  <r>
    <x v="1"/>
    <x v="115"/>
    <x v="8"/>
    <s v="Online"/>
    <s v="Medium"/>
    <x v="363"/>
    <n v="817419135"/>
    <d v="2014-07-13T00:00:00"/>
    <n v="1342"/>
    <n v="152.58000000000001"/>
    <n v="97.44"/>
    <n v="204762.36"/>
    <n v="130764.48"/>
    <n v="73997.88"/>
  </r>
  <r>
    <x v="1"/>
    <x v="171"/>
    <x v="8"/>
    <s v="Online"/>
    <s v="Medium"/>
    <x v="1020"/>
    <n v="904314553"/>
    <d v="2015-05-27T00:00:00"/>
    <n v="5627"/>
    <n v="152.58000000000001"/>
    <n v="97.44"/>
    <n v="858567.66"/>
    <n v="548294.88"/>
    <n v="310272.78000000003"/>
  </r>
  <r>
    <x v="4"/>
    <x v="155"/>
    <x v="1"/>
    <s v="Online"/>
    <s v="Low"/>
    <x v="1021"/>
    <n v="161481273"/>
    <d v="2016-11-16T00:00:00"/>
    <n v="4752"/>
    <n v="47.45"/>
    <n v="31.79"/>
    <n v="225482.4"/>
    <n v="151066.07999999999"/>
    <n v="74416.320000000007"/>
  </r>
  <r>
    <x v="3"/>
    <x v="139"/>
    <x v="3"/>
    <s v="Online"/>
    <s v="Low"/>
    <x v="264"/>
    <n v="681155622"/>
    <d v="2016-07-14T00:00:00"/>
    <n v="7940"/>
    <n v="668.27"/>
    <n v="502.54"/>
    <n v="5306063.8"/>
    <n v="3990167.6"/>
    <n v="1315896.2"/>
  </r>
  <r>
    <x v="0"/>
    <x v="93"/>
    <x v="3"/>
    <s v="Offline"/>
    <s v="Medium"/>
    <x v="1022"/>
    <n v="125886428"/>
    <d v="2017-06-19T00:00:00"/>
    <n v="1446"/>
    <n v="668.27"/>
    <n v="502.54"/>
    <n v="966318.42"/>
    <n v="726672.84"/>
    <n v="239645.58"/>
  </r>
  <r>
    <x v="3"/>
    <x v="68"/>
    <x v="0"/>
    <s v="Online"/>
    <s v="High"/>
    <x v="1023"/>
    <n v="278535020"/>
    <d v="2015-11-13T00:00:00"/>
    <n v="3557"/>
    <n v="651.21"/>
    <n v="524.96"/>
    <n v="2316353.9700000002"/>
    <n v="1867282.72"/>
    <n v="449071.25"/>
  </r>
  <r>
    <x v="3"/>
    <x v="104"/>
    <x v="2"/>
    <s v="Offline"/>
    <s v="High"/>
    <x v="1024"/>
    <n v="292275226"/>
    <d v="2012-10-02T00:00:00"/>
    <n v="9589"/>
    <n v="154.06"/>
    <n v="90.93"/>
    <n v="1477281.34"/>
    <n v="871927.77"/>
    <n v="605353.56999999995"/>
  </r>
  <r>
    <x v="0"/>
    <x v="121"/>
    <x v="7"/>
    <s v="Offline"/>
    <s v="Medium"/>
    <x v="1025"/>
    <n v="740593373"/>
    <d v="2010-04-02T00:00:00"/>
    <n v="6892"/>
    <n v="109.28"/>
    <n v="35.840000000000003"/>
    <n v="753157.76"/>
    <n v="247009.28"/>
    <n v="506148.48"/>
  </r>
  <r>
    <x v="6"/>
    <x v="150"/>
    <x v="1"/>
    <s v="Online"/>
    <s v="Low"/>
    <x v="1026"/>
    <n v="467288291"/>
    <d v="2015-07-31T00:00:00"/>
    <n v="9844"/>
    <n v="47.45"/>
    <n v="31.79"/>
    <n v="467097.8"/>
    <n v="312940.76"/>
    <n v="154157.04"/>
  </r>
  <r>
    <x v="1"/>
    <x v="12"/>
    <x v="4"/>
    <s v="Offline"/>
    <s v="High"/>
    <x v="1027"/>
    <n v="636471307"/>
    <d v="2014-01-21T00:00:00"/>
    <n v="4858"/>
    <n v="255.28"/>
    <n v="159.41999999999999"/>
    <n v="1240150.24"/>
    <n v="774462.36"/>
    <n v="465687.88"/>
  </r>
  <r>
    <x v="0"/>
    <x v="81"/>
    <x v="11"/>
    <s v="Offline"/>
    <s v="Cancelled"/>
    <x v="316"/>
    <n v="682566249"/>
    <d v="2010-12-21T00:00:00"/>
    <n v="5376"/>
    <n v="9.33"/>
    <n v="6.92"/>
    <n v="50158.080000000002"/>
    <n v="37201.919999999998"/>
    <n v="12956.16"/>
  </r>
  <r>
    <x v="4"/>
    <x v="154"/>
    <x v="0"/>
    <s v="Online"/>
    <s v="Low"/>
    <x v="1028"/>
    <n v="560309445"/>
    <d v="2012-11-07T00:00:00"/>
    <n v="6871"/>
    <n v="651.21"/>
    <n v="524.96"/>
    <n v="4474463.91"/>
    <n v="3607000.16"/>
    <n v="867463.75"/>
  </r>
  <r>
    <x v="1"/>
    <x v="115"/>
    <x v="7"/>
    <s v="Offline"/>
    <s v="High"/>
    <x v="721"/>
    <n v="294749724"/>
    <d v="2015-10-06T00:00:00"/>
    <n v="1848"/>
    <n v="109.28"/>
    <n v="35.840000000000003"/>
    <n v="201949.44"/>
    <n v="66232.320000000007"/>
    <n v="135717.12"/>
  </r>
  <r>
    <x v="0"/>
    <x v="164"/>
    <x v="1"/>
    <s v="Online"/>
    <s v="Medium"/>
    <x v="1029"/>
    <n v="431248414"/>
    <d v="2016-12-31T00:00:00"/>
    <n v="4844"/>
    <n v="47.45"/>
    <n v="31.79"/>
    <n v="229847.8"/>
    <n v="153990.76"/>
    <n v="75857.039999999994"/>
  </r>
  <r>
    <x v="1"/>
    <x v="137"/>
    <x v="7"/>
    <s v="Online"/>
    <s v="Cancelled"/>
    <x v="1030"/>
    <n v="685479342"/>
    <d v="2010-12-25T00:00:00"/>
    <n v="7425"/>
    <n v="109.28"/>
    <n v="35.840000000000003"/>
    <n v="811404"/>
    <n v="266112"/>
    <n v="545292"/>
  </r>
  <r>
    <x v="0"/>
    <x v="3"/>
    <x v="4"/>
    <s v="Offline"/>
    <s v="Cancelled"/>
    <x v="1031"/>
    <n v="393428838"/>
    <d v="2016-01-28T00:00:00"/>
    <n v="3191"/>
    <n v="255.28"/>
    <n v="159.41999999999999"/>
    <n v="814598.48"/>
    <n v="508709.22"/>
    <n v="305889.26"/>
  </r>
  <r>
    <x v="1"/>
    <x v="46"/>
    <x v="2"/>
    <s v="Online"/>
    <s v="High"/>
    <x v="116"/>
    <n v="761395728"/>
    <d v="2017-04-28T00:00:00"/>
    <n v="2771"/>
    <n v="154.06"/>
    <n v="90.93"/>
    <n v="426900.26"/>
    <n v="251967.03"/>
    <n v="174933.23"/>
  </r>
  <r>
    <x v="5"/>
    <x v="134"/>
    <x v="11"/>
    <s v="Offline"/>
    <s v="Low"/>
    <x v="90"/>
    <n v="815991342"/>
    <d v="2016-06-08T00:00:00"/>
    <n v="8826"/>
    <n v="9.33"/>
    <n v="6.92"/>
    <n v="82346.58"/>
    <n v="61075.92"/>
    <n v="21270.66"/>
  </r>
  <r>
    <x v="0"/>
    <x v="63"/>
    <x v="11"/>
    <s v="Offline"/>
    <s v="Medium"/>
    <x v="314"/>
    <n v="554139506"/>
    <d v="2011-12-17T00:00:00"/>
    <n v="1049"/>
    <n v="9.33"/>
    <n v="6.92"/>
    <n v="9787.17"/>
    <n v="7259.08"/>
    <n v="2528.09"/>
  </r>
  <r>
    <x v="4"/>
    <x v="92"/>
    <x v="3"/>
    <s v="Online"/>
    <s v="Low"/>
    <x v="442"/>
    <n v="493076550"/>
    <d v="2011-07-08T00:00:00"/>
    <n v="1163"/>
    <n v="668.27"/>
    <n v="502.54"/>
    <n v="777198.01"/>
    <n v="584454.02"/>
    <n v="192743.99"/>
  </r>
  <r>
    <x v="1"/>
    <x v="24"/>
    <x v="4"/>
    <s v="Offline"/>
    <s v="Medium"/>
    <x v="1032"/>
    <n v="320351302"/>
    <d v="2012-01-01T00:00:00"/>
    <n v="7924"/>
    <n v="255.28"/>
    <n v="159.41999999999999"/>
    <n v="2022838.72"/>
    <n v="1263244.08"/>
    <n v="759594.64"/>
  </r>
  <r>
    <x v="3"/>
    <x v="68"/>
    <x v="11"/>
    <s v="Online"/>
    <s v="Medium"/>
    <x v="1033"/>
    <n v="243825089"/>
    <d v="2011-07-16T00:00:00"/>
    <n v="2117"/>
    <n v="9.33"/>
    <n v="6.92"/>
    <n v="19751.61"/>
    <n v="14649.64"/>
    <n v="5101.97"/>
  </r>
  <r>
    <x v="0"/>
    <x v="132"/>
    <x v="8"/>
    <s v="Offline"/>
    <s v="Medium"/>
    <x v="234"/>
    <n v="541671741"/>
    <d v="2013-05-08T00:00:00"/>
    <n v="1560"/>
    <n v="152.58000000000001"/>
    <n v="97.44"/>
    <n v="238024.8"/>
    <n v="152006.39999999999"/>
    <n v="86018.4"/>
  </r>
  <r>
    <x v="0"/>
    <x v="72"/>
    <x v="3"/>
    <s v="Online"/>
    <s v="Medium"/>
    <x v="1034"/>
    <n v="212377583"/>
    <d v="2013-10-12T00:00:00"/>
    <n v="6101"/>
    <n v="668.27"/>
    <n v="502.54"/>
    <n v="4077115.27"/>
    <n v="3065996.54"/>
    <n v="1011118.73"/>
  </r>
  <r>
    <x v="1"/>
    <x v="141"/>
    <x v="8"/>
    <s v="Online"/>
    <s v="High"/>
    <x v="1035"/>
    <n v="124741446"/>
    <d v="2014-02-12T00:00:00"/>
    <n v="2621"/>
    <n v="152.58000000000001"/>
    <n v="97.44"/>
    <n v="399912.18"/>
    <n v="255390.24"/>
    <n v="144521.94"/>
  </r>
  <r>
    <x v="1"/>
    <x v="22"/>
    <x v="10"/>
    <s v="Offline"/>
    <s v="Medium"/>
    <x v="1036"/>
    <n v="767874658"/>
    <d v="2016-11-24T00:00:00"/>
    <n v="30"/>
    <n v="437.2"/>
    <n v="263.33"/>
    <n v="13116"/>
    <n v="7899.9"/>
    <n v="5216.1000000000004"/>
  </r>
  <r>
    <x v="6"/>
    <x v="107"/>
    <x v="7"/>
    <s v="Online"/>
    <s v="Low"/>
    <x v="1037"/>
    <n v="901201045"/>
    <d v="2014-03-13T00:00:00"/>
    <n v="4271"/>
    <n v="109.28"/>
    <n v="35.840000000000003"/>
    <n v="466734.88"/>
    <n v="153072.64000000001"/>
    <n v="313662.24"/>
  </r>
  <r>
    <x v="1"/>
    <x v="58"/>
    <x v="6"/>
    <s v="Online"/>
    <s v="Low"/>
    <x v="828"/>
    <n v="704456937"/>
    <d v="2014-06-18T00:00:00"/>
    <n v="3317"/>
    <n v="205.7"/>
    <n v="117.11"/>
    <n v="682306.9"/>
    <n v="388453.87"/>
    <n v="293853.03000000003"/>
  </r>
  <r>
    <x v="3"/>
    <x v="104"/>
    <x v="6"/>
    <s v="Online"/>
    <s v="Medium"/>
    <x v="241"/>
    <n v="427691161"/>
    <d v="2015-07-19T00:00:00"/>
    <n v="2174"/>
    <n v="205.7"/>
    <n v="117.11"/>
    <n v="447191.8"/>
    <n v="254597.14"/>
    <n v="192594.66"/>
  </r>
  <r>
    <x v="0"/>
    <x v="175"/>
    <x v="11"/>
    <s v="Online"/>
    <s v="Cancelled"/>
    <x v="1038"/>
    <n v="841265046"/>
    <d v="2016-07-19T00:00:00"/>
    <n v="7877"/>
    <n v="9.33"/>
    <n v="6.92"/>
    <n v="73492.41"/>
    <n v="54508.84"/>
    <n v="18983.57"/>
  </r>
  <r>
    <x v="4"/>
    <x v="166"/>
    <x v="11"/>
    <s v="Online"/>
    <s v="Medium"/>
    <x v="1039"/>
    <n v="985852420"/>
    <d v="2014-01-29T00:00:00"/>
    <n v="4494"/>
    <n v="9.33"/>
    <n v="6.92"/>
    <n v="41929.019999999997"/>
    <n v="31098.48"/>
    <n v="10830.54"/>
  </r>
  <r>
    <x v="3"/>
    <x v="172"/>
    <x v="2"/>
    <s v="Online"/>
    <s v="Cancelled"/>
    <x v="1040"/>
    <n v="422439610"/>
    <d v="2012-11-14T00:00:00"/>
    <n v="8123"/>
    <n v="154.06"/>
    <n v="90.93"/>
    <n v="1251429.3799999999"/>
    <n v="738624.39"/>
    <n v="512804.99"/>
  </r>
  <r>
    <x v="0"/>
    <x v="145"/>
    <x v="6"/>
    <s v="Offline"/>
    <s v="Cancelled"/>
    <x v="1041"/>
    <n v="582325446"/>
    <d v="2015-06-19T00:00:00"/>
    <n v="1895"/>
    <n v="205.7"/>
    <n v="117.11"/>
    <n v="389801.5"/>
    <n v="221923.45"/>
    <n v="167878.05"/>
  </r>
  <r>
    <x v="2"/>
    <x v="34"/>
    <x v="3"/>
    <s v="Offline"/>
    <s v="Low"/>
    <x v="739"/>
    <n v="717121255"/>
    <d v="2017-05-15T00:00:00"/>
    <n v="970"/>
    <n v="668.27"/>
    <n v="502.54"/>
    <n v="648221.9"/>
    <n v="487463.8"/>
    <n v="160758.1"/>
  </r>
  <r>
    <x v="1"/>
    <x v="43"/>
    <x v="5"/>
    <s v="Online"/>
    <s v="Low"/>
    <x v="1042"/>
    <n v="148750865"/>
    <d v="2012-01-13T00:00:00"/>
    <n v="7541"/>
    <n v="421.89"/>
    <n v="364.69"/>
    <n v="3181472.49"/>
    <n v="2750127.29"/>
    <n v="431345.2"/>
  </r>
  <r>
    <x v="3"/>
    <x v="78"/>
    <x v="5"/>
    <s v="Offline"/>
    <s v="High"/>
    <x v="245"/>
    <n v="519450604"/>
    <d v="2015-11-24T00:00:00"/>
    <n v="5832"/>
    <n v="421.89"/>
    <n v="364.69"/>
    <n v="2460462.48"/>
    <n v="2126872.08"/>
    <n v="333590.40000000002"/>
  </r>
  <r>
    <x v="0"/>
    <x v="168"/>
    <x v="1"/>
    <s v="Offline"/>
    <s v="High"/>
    <x v="352"/>
    <n v="841769301"/>
    <d v="2013-03-07T00:00:00"/>
    <n v="7097"/>
    <n v="47.45"/>
    <n v="31.79"/>
    <n v="336752.65"/>
    <n v="225613.63"/>
    <n v="111139.02"/>
  </r>
  <r>
    <x v="2"/>
    <x v="97"/>
    <x v="3"/>
    <s v="Online"/>
    <s v="Low"/>
    <x v="1043"/>
    <n v="648568284"/>
    <d v="2011-03-30T00:00:00"/>
    <n v="4623"/>
    <n v="668.27"/>
    <n v="502.54"/>
    <n v="3089412.21"/>
    <n v="2323242.42"/>
    <n v="766169.79"/>
  </r>
  <r>
    <x v="2"/>
    <x v="103"/>
    <x v="7"/>
    <s v="Online"/>
    <s v="Low"/>
    <x v="1044"/>
    <n v="443021380"/>
    <d v="2014-12-13T00:00:00"/>
    <n v="8726"/>
    <n v="109.28"/>
    <n v="35.840000000000003"/>
    <n v="953577.28"/>
    <n v="312739.84000000003"/>
    <n v="640837.43999999994"/>
  </r>
  <r>
    <x v="5"/>
    <x v="146"/>
    <x v="8"/>
    <s v="Online"/>
    <s v="High"/>
    <x v="1045"/>
    <n v="348614919"/>
    <d v="2015-06-02T00:00:00"/>
    <n v="1756"/>
    <n v="152.58000000000001"/>
    <n v="97.44"/>
    <n v="267930.48"/>
    <n v="171104.64000000001"/>
    <n v="96825.84"/>
  </r>
  <r>
    <x v="1"/>
    <x v="141"/>
    <x v="1"/>
    <s v="Offline"/>
    <s v="Cancelled"/>
    <x v="1046"/>
    <n v="559147727"/>
    <d v="2015-08-01T00:00:00"/>
    <n v="3093"/>
    <n v="47.45"/>
    <n v="31.79"/>
    <n v="146762.85"/>
    <n v="98326.47"/>
    <n v="48436.38"/>
  </r>
  <r>
    <x v="1"/>
    <x v="26"/>
    <x v="0"/>
    <s v="Online"/>
    <s v="High"/>
    <x v="1047"/>
    <n v="888731133"/>
    <d v="2012-03-15T00:00:00"/>
    <n v="4147"/>
    <n v="651.21"/>
    <n v="524.96"/>
    <n v="2700567.87"/>
    <n v="2177009.12"/>
    <n v="523558.75"/>
  </r>
  <r>
    <x v="1"/>
    <x v="46"/>
    <x v="11"/>
    <s v="Online"/>
    <s v="Cancelled"/>
    <x v="646"/>
    <n v="321788966"/>
    <d v="2014-09-13T00:00:00"/>
    <n v="3361"/>
    <n v="9.33"/>
    <n v="6.92"/>
    <n v="31358.13"/>
    <n v="23258.12"/>
    <n v="8100.01"/>
  </r>
  <r>
    <x v="3"/>
    <x v="125"/>
    <x v="9"/>
    <s v="Offline"/>
    <s v="High"/>
    <x v="1048"/>
    <n v="163057553"/>
    <d v="2010-04-27T00:00:00"/>
    <n v="1208"/>
    <n v="81.73"/>
    <n v="56.67"/>
    <n v="98729.84"/>
    <n v="68457.36"/>
    <n v="30272.48"/>
  </r>
  <r>
    <x v="1"/>
    <x v="52"/>
    <x v="10"/>
    <s v="Offline"/>
    <s v="High"/>
    <x v="910"/>
    <n v="887585723"/>
    <d v="2014-04-07T00:00:00"/>
    <n v="5194"/>
    <n v="437.2"/>
    <n v="263.33"/>
    <n v="2270816.7999999998"/>
    <n v="1367736.02"/>
    <n v="903080.78"/>
  </r>
  <r>
    <x v="0"/>
    <x v="173"/>
    <x v="11"/>
    <s v="Online"/>
    <s v="High"/>
    <x v="1049"/>
    <n v="790734803"/>
    <d v="2012-05-30T00:00:00"/>
    <n v="4855"/>
    <n v="9.33"/>
    <n v="6.92"/>
    <n v="45297.15"/>
    <n v="33596.6"/>
    <n v="11700.55"/>
  </r>
  <r>
    <x v="0"/>
    <x v="0"/>
    <x v="6"/>
    <s v="Offline"/>
    <s v="Cancelled"/>
    <x v="1050"/>
    <n v="938178622"/>
    <d v="2010-06-17T00:00:00"/>
    <n v="6758"/>
    <n v="205.7"/>
    <n v="117.11"/>
    <n v="1390120.6"/>
    <n v="791429.38"/>
    <n v="598691.22"/>
  </r>
  <r>
    <x v="0"/>
    <x v="90"/>
    <x v="4"/>
    <s v="Online"/>
    <s v="High"/>
    <x v="1051"/>
    <n v="215903508"/>
    <d v="2015-06-27T00:00:00"/>
    <n v="9501"/>
    <n v="255.28"/>
    <n v="159.41999999999999"/>
    <n v="2425415.2799999998"/>
    <n v="1514649.42"/>
    <n v="910765.86"/>
  </r>
  <r>
    <x v="5"/>
    <x v="88"/>
    <x v="4"/>
    <s v="Offline"/>
    <s v="Cancelled"/>
    <x v="962"/>
    <n v="280208289"/>
    <d v="2016-05-25T00:00:00"/>
    <n v="8714"/>
    <n v="255.28"/>
    <n v="159.41999999999999"/>
    <n v="2224509.92"/>
    <n v="1389185.88"/>
    <n v="835324.04"/>
  </r>
  <r>
    <x v="3"/>
    <x v="139"/>
    <x v="11"/>
    <s v="Offline"/>
    <s v="Low"/>
    <x v="450"/>
    <n v="607704293"/>
    <d v="2010-11-26T00:00:00"/>
    <n v="2060"/>
    <n v="9.33"/>
    <n v="6.92"/>
    <n v="19219.8"/>
    <n v="14255.2"/>
    <n v="4964.6000000000004"/>
  </r>
  <r>
    <x v="2"/>
    <x v="69"/>
    <x v="3"/>
    <s v="Online"/>
    <s v="Medium"/>
    <x v="1052"/>
    <n v="745315349"/>
    <d v="2016-09-08T00:00:00"/>
    <n v="4229"/>
    <n v="668.27"/>
    <n v="502.54"/>
    <n v="2826113.83"/>
    <n v="2125241.66"/>
    <n v="700872.17"/>
  </r>
  <r>
    <x v="4"/>
    <x v="67"/>
    <x v="10"/>
    <s v="Offline"/>
    <s v="High"/>
    <x v="204"/>
    <n v="760277783"/>
    <d v="2014-10-21T00:00:00"/>
    <n v="1946"/>
    <n v="437.2"/>
    <n v="263.33"/>
    <n v="850791.2"/>
    <n v="512440.18"/>
    <n v="338351.02"/>
  </r>
  <r>
    <x v="4"/>
    <x v="155"/>
    <x v="9"/>
    <s v="Online"/>
    <s v="Low"/>
    <x v="287"/>
    <n v="790140426"/>
    <d v="2013-06-07T00:00:00"/>
    <n v="8965"/>
    <n v="81.73"/>
    <n v="56.67"/>
    <n v="732709.45"/>
    <n v="508046.55"/>
    <n v="224662.9"/>
  </r>
  <r>
    <x v="4"/>
    <x v="154"/>
    <x v="3"/>
    <s v="Online"/>
    <s v="Low"/>
    <x v="1053"/>
    <n v="592764604"/>
    <d v="2014-07-22T00:00:00"/>
    <n v="1074"/>
    <n v="668.27"/>
    <n v="502.54"/>
    <n v="717721.98"/>
    <n v="539727.96"/>
    <n v="177994.02"/>
  </r>
  <r>
    <x v="1"/>
    <x v="171"/>
    <x v="6"/>
    <s v="Online"/>
    <s v="Low"/>
    <x v="1054"/>
    <n v="896324145"/>
    <d v="2017-07-18T00:00:00"/>
    <n v="1088"/>
    <n v="205.7"/>
    <n v="117.11"/>
    <n v="223801.60000000001"/>
    <n v="127415.67999999999"/>
    <n v="96385.919999999998"/>
  </r>
  <r>
    <x v="0"/>
    <x v="132"/>
    <x v="0"/>
    <s v="Offline"/>
    <s v="Medium"/>
    <x v="657"/>
    <n v="249305379"/>
    <d v="2015-02-27T00:00:00"/>
    <n v="3857"/>
    <n v="651.21"/>
    <n v="524.96"/>
    <n v="2511716.9700000002"/>
    <n v="2024770.72"/>
    <n v="486946.25"/>
  </r>
  <r>
    <x v="6"/>
    <x v="107"/>
    <x v="10"/>
    <s v="Offline"/>
    <s v="Low"/>
    <x v="62"/>
    <n v="870507133"/>
    <d v="2012-04-05T00:00:00"/>
    <n v="1260"/>
    <n v="437.2"/>
    <n v="263.33"/>
    <n v="550872"/>
    <n v="331795.8"/>
    <n v="219076.2"/>
  </r>
  <r>
    <x v="0"/>
    <x v="50"/>
    <x v="7"/>
    <s v="Offline"/>
    <s v="Medium"/>
    <x v="491"/>
    <n v="999040734"/>
    <d v="2015-04-04T00:00:00"/>
    <n v="7209"/>
    <n v="109.28"/>
    <n v="35.840000000000003"/>
    <n v="787799.52"/>
    <n v="258370.56"/>
    <n v="529428.96"/>
  </r>
  <r>
    <x v="0"/>
    <x v="50"/>
    <x v="3"/>
    <s v="Online"/>
    <s v="Low"/>
    <x v="1055"/>
    <n v="744330012"/>
    <d v="2012-05-06T00:00:00"/>
    <n v="2646"/>
    <n v="668.27"/>
    <n v="502.54"/>
    <n v="1768242.42"/>
    <n v="1329720.8400000001"/>
    <n v="438521.58"/>
  </r>
  <r>
    <x v="0"/>
    <x v="173"/>
    <x v="1"/>
    <s v="Offline"/>
    <s v="Medium"/>
    <x v="1056"/>
    <n v="736111295"/>
    <d v="2015-11-08T00:00:00"/>
    <n v="545"/>
    <n v="47.45"/>
    <n v="31.79"/>
    <n v="25860.25"/>
    <n v="17325.55"/>
    <n v="8534.7000000000007"/>
  </r>
  <r>
    <x v="1"/>
    <x v="4"/>
    <x v="1"/>
    <s v="Online"/>
    <s v="Low"/>
    <x v="1057"/>
    <n v="774433410"/>
    <d v="2012-03-11T00:00:00"/>
    <n v="910"/>
    <n v="47.45"/>
    <n v="31.79"/>
    <n v="43179.5"/>
    <n v="28928.9"/>
    <n v="14250.6"/>
  </r>
  <r>
    <x v="5"/>
    <x v="114"/>
    <x v="7"/>
    <s v="Offline"/>
    <s v="Medium"/>
    <x v="997"/>
    <n v="279657685"/>
    <d v="2012-01-11T00:00:00"/>
    <n v="5779"/>
    <n v="109.28"/>
    <n v="35.840000000000003"/>
    <n v="631529.12"/>
    <n v="207119.35999999999"/>
    <n v="424409.76"/>
  </r>
  <r>
    <x v="4"/>
    <x v="37"/>
    <x v="0"/>
    <s v="Offline"/>
    <s v="High"/>
    <x v="567"/>
    <n v="542457950"/>
    <d v="2015-07-21T00:00:00"/>
    <n v="4217"/>
    <n v="651.21"/>
    <n v="524.96"/>
    <n v="2746152.57"/>
    <n v="2213756.3199999998"/>
    <n v="532396.25"/>
  </r>
  <r>
    <x v="3"/>
    <x v="68"/>
    <x v="1"/>
    <s v="Online"/>
    <s v="Low"/>
    <x v="1058"/>
    <n v="673820531"/>
    <d v="2016-03-18T00:00:00"/>
    <n v="7324"/>
    <n v="47.45"/>
    <n v="31.79"/>
    <n v="347523.8"/>
    <n v="232829.96"/>
    <n v="114693.84"/>
  </r>
  <r>
    <x v="1"/>
    <x v="115"/>
    <x v="10"/>
    <s v="Online"/>
    <s v="High"/>
    <x v="1059"/>
    <n v="755044257"/>
    <d v="2012-09-05T00:00:00"/>
    <n v="3229"/>
    <n v="437.2"/>
    <n v="263.33"/>
    <n v="1411718.8"/>
    <n v="850292.57"/>
    <n v="561426.23"/>
  </r>
  <r>
    <x v="4"/>
    <x v="147"/>
    <x v="8"/>
    <s v="Offline"/>
    <s v="High"/>
    <x v="1060"/>
    <n v="487740457"/>
    <d v="2011-11-26T00:00:00"/>
    <n v="2095"/>
    <n v="152.58000000000001"/>
    <n v="97.44"/>
    <n v="319655.09999999998"/>
    <n v="204136.8"/>
    <n v="115518.3"/>
  </r>
  <r>
    <x v="1"/>
    <x v="24"/>
    <x v="8"/>
    <s v="Offline"/>
    <s v="Low"/>
    <x v="194"/>
    <n v="543832957"/>
    <d v="2011-01-17T00:00:00"/>
    <n v="1112"/>
    <n v="152.58000000000001"/>
    <n v="97.44"/>
    <n v="169668.96"/>
    <n v="108353.28"/>
    <n v="61315.68"/>
  </r>
  <r>
    <x v="5"/>
    <x v="118"/>
    <x v="3"/>
    <s v="Online"/>
    <s v="Cancelled"/>
    <x v="564"/>
    <n v="315558087"/>
    <d v="2015-05-25T00:00:00"/>
    <n v="9505"/>
    <n v="668.27"/>
    <n v="502.54"/>
    <n v="6351906.3499999996"/>
    <n v="4776642.7"/>
    <n v="1575263.65"/>
  </r>
  <r>
    <x v="5"/>
    <x v="114"/>
    <x v="4"/>
    <s v="Online"/>
    <s v="Low"/>
    <x v="1061"/>
    <n v="165464675"/>
    <d v="2012-10-02T00:00:00"/>
    <n v="3529"/>
    <n v="255.28"/>
    <n v="159.41999999999999"/>
    <n v="900883.12"/>
    <n v="562593.18000000005"/>
    <n v="338289.94"/>
  </r>
  <r>
    <x v="2"/>
    <x v="148"/>
    <x v="11"/>
    <s v="Offline"/>
    <s v="Low"/>
    <x v="1062"/>
    <n v="976414048"/>
    <d v="2014-03-11T00:00:00"/>
    <n v="1470"/>
    <n v="9.33"/>
    <n v="6.92"/>
    <n v="13715.1"/>
    <n v="10172.4"/>
    <n v="3542.7"/>
  </r>
  <r>
    <x v="1"/>
    <x v="21"/>
    <x v="1"/>
    <s v="Online"/>
    <s v="Cancelled"/>
    <x v="129"/>
    <n v="101580035"/>
    <d v="2013-07-25T00:00:00"/>
    <n v="8645"/>
    <n v="47.45"/>
    <n v="31.79"/>
    <n v="410205.25"/>
    <n v="274824.55"/>
    <n v="135380.70000000001"/>
  </r>
  <r>
    <x v="0"/>
    <x v="10"/>
    <x v="11"/>
    <s v="Online"/>
    <s v="Medium"/>
    <x v="1063"/>
    <n v="814448964"/>
    <d v="2013-01-01T00:00:00"/>
    <n v="2402"/>
    <n v="9.33"/>
    <n v="6.92"/>
    <n v="22410.66"/>
    <n v="16621.84"/>
    <n v="5788.82"/>
  </r>
  <r>
    <x v="0"/>
    <x v="140"/>
    <x v="3"/>
    <s v="Online"/>
    <s v="Cancelled"/>
    <x v="1064"/>
    <n v="158819663"/>
    <d v="2011-11-13T00:00:00"/>
    <n v="7122"/>
    <n v="668.27"/>
    <n v="502.54"/>
    <n v="4759418.9400000004"/>
    <n v="3579089.88"/>
    <n v="1180329.06"/>
  </r>
  <r>
    <x v="5"/>
    <x v="134"/>
    <x v="10"/>
    <s v="Online"/>
    <s v="Low"/>
    <x v="1065"/>
    <n v="198803460"/>
    <d v="2010-08-17T00:00:00"/>
    <n v="9217"/>
    <n v="437.2"/>
    <n v="263.33"/>
    <n v="4029672.4"/>
    <n v="2427112.61"/>
    <n v="1602559.79"/>
  </r>
  <r>
    <x v="1"/>
    <x v="25"/>
    <x v="4"/>
    <s v="Online"/>
    <s v="Cancelled"/>
    <x v="1066"/>
    <n v="368824183"/>
    <d v="2014-11-07T00:00:00"/>
    <n v="2127"/>
    <n v="255.28"/>
    <n v="159.41999999999999"/>
    <n v="542980.56000000006"/>
    <n v="339086.34"/>
    <n v="203894.22"/>
  </r>
  <r>
    <x v="1"/>
    <x v="57"/>
    <x v="6"/>
    <s v="Online"/>
    <s v="High"/>
    <x v="267"/>
    <n v="623618161"/>
    <d v="2015-08-22T00:00:00"/>
    <n v="1327"/>
    <n v="205.7"/>
    <n v="117.11"/>
    <n v="272963.90000000002"/>
    <n v="155404.97"/>
    <n v="117558.93"/>
  </r>
  <r>
    <x v="0"/>
    <x v="94"/>
    <x v="0"/>
    <s v="Offline"/>
    <s v="Cancelled"/>
    <x v="1067"/>
    <n v="988234221"/>
    <d v="2016-10-06T00:00:00"/>
    <n v="9322"/>
    <n v="651.21"/>
    <n v="524.96"/>
    <n v="6070579.6200000001"/>
    <n v="4893677.12"/>
    <n v="1176902.5"/>
  </r>
  <r>
    <x v="1"/>
    <x v="19"/>
    <x v="8"/>
    <s v="Online"/>
    <s v="Medium"/>
    <x v="1068"/>
    <n v="208033692"/>
    <d v="2015-07-15T00:00:00"/>
    <n v="647"/>
    <n v="152.58000000000001"/>
    <n v="97.44"/>
    <n v="98719.26"/>
    <n v="63043.68"/>
    <n v="35675.58"/>
  </r>
  <r>
    <x v="1"/>
    <x v="12"/>
    <x v="11"/>
    <s v="Offline"/>
    <s v="Low"/>
    <x v="27"/>
    <n v="698690402"/>
    <d v="2013-12-06T00:00:00"/>
    <n v="6871"/>
    <n v="9.33"/>
    <n v="6.92"/>
    <n v="64106.43"/>
    <n v="47547.32"/>
    <n v="16559.11"/>
  </r>
  <r>
    <x v="0"/>
    <x v="64"/>
    <x v="10"/>
    <s v="Online"/>
    <s v="Cancelled"/>
    <x v="1069"/>
    <n v="896190679"/>
    <d v="2015-01-14T00:00:00"/>
    <n v="1592"/>
    <n v="437.2"/>
    <n v="263.33"/>
    <n v="696022.4"/>
    <n v="419221.36"/>
    <n v="276801.03999999998"/>
  </r>
  <r>
    <x v="0"/>
    <x v="173"/>
    <x v="5"/>
    <s v="Online"/>
    <s v="Low"/>
    <x v="1070"/>
    <n v="206833350"/>
    <d v="2011-10-02T00:00:00"/>
    <n v="5439"/>
    <n v="421.89"/>
    <n v="364.69"/>
    <n v="2294659.71"/>
    <n v="1983548.91"/>
    <n v="311110.8"/>
  </r>
  <r>
    <x v="5"/>
    <x v="174"/>
    <x v="5"/>
    <s v="Offline"/>
    <s v="Cancelled"/>
    <x v="289"/>
    <n v="357229745"/>
    <d v="2013-01-28T00:00:00"/>
    <n v="1075"/>
    <n v="421.89"/>
    <n v="364.69"/>
    <n v="453531.75"/>
    <n v="392041.75"/>
    <n v="61490"/>
  </r>
  <r>
    <x v="0"/>
    <x v="124"/>
    <x v="1"/>
    <s v="Offline"/>
    <s v="Medium"/>
    <x v="1071"/>
    <n v="444303691"/>
    <d v="2010-04-06T00:00:00"/>
    <n v="8190"/>
    <n v="47.45"/>
    <n v="31.79"/>
    <n v="388615.5"/>
    <n v="260360.1"/>
    <n v="128255.4"/>
  </r>
  <r>
    <x v="2"/>
    <x v="40"/>
    <x v="1"/>
    <s v="Online"/>
    <s v="High"/>
    <x v="730"/>
    <n v="985291516"/>
    <d v="2010-07-08T00:00:00"/>
    <n v="8510"/>
    <n v="47.45"/>
    <n v="31.79"/>
    <n v="403799.5"/>
    <n v="270532.90000000002"/>
    <n v="133266.6"/>
  </r>
  <r>
    <x v="5"/>
    <x v="176"/>
    <x v="6"/>
    <s v="Offline"/>
    <s v="Medium"/>
    <x v="1072"/>
    <n v="767742049"/>
    <d v="2011-02-23T00:00:00"/>
    <n v="788"/>
    <n v="205.7"/>
    <n v="117.11"/>
    <n v="162091.6"/>
    <n v="92282.68"/>
    <n v="69808.92"/>
  </r>
  <r>
    <x v="5"/>
    <x v="118"/>
    <x v="2"/>
    <s v="Offline"/>
    <s v="Medium"/>
    <x v="292"/>
    <n v="899516618"/>
    <d v="2010-02-21T00:00:00"/>
    <n v="5811"/>
    <n v="154.06"/>
    <n v="90.93"/>
    <n v="895242.66"/>
    <n v="528394.23"/>
    <n v="366848.43"/>
  </r>
  <r>
    <x v="1"/>
    <x v="19"/>
    <x v="10"/>
    <s v="Offline"/>
    <s v="Cancelled"/>
    <x v="1073"/>
    <n v="758789050"/>
    <d v="2010-08-02T00:00:00"/>
    <n v="1397"/>
    <n v="437.2"/>
    <n v="263.33"/>
    <n v="610768.4"/>
    <n v="367872.01"/>
    <n v="242896.39"/>
  </r>
  <r>
    <x v="6"/>
    <x v="107"/>
    <x v="5"/>
    <s v="Offline"/>
    <s v="Low"/>
    <x v="1074"/>
    <n v="244045674"/>
    <d v="2016-07-12T00:00:00"/>
    <n v="7393"/>
    <n v="421.89"/>
    <n v="364.69"/>
    <n v="3119032.77"/>
    <n v="2696153.17"/>
    <n v="422879.6"/>
  </r>
  <r>
    <x v="0"/>
    <x v="60"/>
    <x v="2"/>
    <s v="Offline"/>
    <s v="High"/>
    <x v="1075"/>
    <n v="224085319"/>
    <d v="2014-04-05T00:00:00"/>
    <n v="680"/>
    <n v="154.06"/>
    <n v="90.93"/>
    <n v="104760.8"/>
    <n v="61832.4"/>
    <n v="42928.4"/>
  </r>
  <r>
    <x v="0"/>
    <x v="75"/>
    <x v="3"/>
    <s v="Online"/>
    <s v="Medium"/>
    <x v="542"/>
    <n v="288019311"/>
    <d v="2013-08-10T00:00:00"/>
    <n v="169"/>
    <n v="668.27"/>
    <n v="502.54"/>
    <n v="112937.63"/>
    <n v="84929.26"/>
    <n v="28008.37"/>
  </r>
  <r>
    <x v="1"/>
    <x v="26"/>
    <x v="2"/>
    <s v="Offline"/>
    <s v="Medium"/>
    <x v="1076"/>
    <n v="995271480"/>
    <d v="2014-05-10T00:00:00"/>
    <n v="1803"/>
    <n v="154.06"/>
    <n v="90.93"/>
    <n v="277770.18"/>
    <n v="163946.79"/>
    <n v="113823.39"/>
  </r>
  <r>
    <x v="0"/>
    <x v="143"/>
    <x v="4"/>
    <s v="Offline"/>
    <s v="Medium"/>
    <x v="1077"/>
    <n v="725578153"/>
    <d v="2017-03-31T00:00:00"/>
    <n v="3554"/>
    <n v="255.28"/>
    <n v="159.41999999999999"/>
    <n v="907265.12"/>
    <n v="566578.68000000005"/>
    <n v="340686.44"/>
  </r>
  <r>
    <x v="0"/>
    <x v="71"/>
    <x v="9"/>
    <s v="Offline"/>
    <s v="Cancelled"/>
    <x v="216"/>
    <n v="628988158"/>
    <d v="2012-10-31T00:00:00"/>
    <n v="428"/>
    <n v="81.73"/>
    <n v="56.67"/>
    <n v="34980.44"/>
    <n v="24254.76"/>
    <n v="10725.68"/>
  </r>
  <r>
    <x v="3"/>
    <x v="68"/>
    <x v="5"/>
    <s v="Offline"/>
    <s v="Medium"/>
    <x v="969"/>
    <n v="575862824"/>
    <d v="2015-03-22T00:00:00"/>
    <n v="9462"/>
    <n v="421.89"/>
    <n v="364.69"/>
    <n v="3991923.18"/>
    <n v="3450696.78"/>
    <n v="541226.4"/>
  </r>
  <r>
    <x v="0"/>
    <x v="10"/>
    <x v="5"/>
    <s v="Online"/>
    <s v="Cancelled"/>
    <x v="39"/>
    <n v="506875979"/>
    <d v="2013-04-23T00:00:00"/>
    <n v="4721"/>
    <n v="421.89"/>
    <n v="364.69"/>
    <n v="1991742.69"/>
    <n v="1721701.49"/>
    <n v="270041.2"/>
  </r>
  <r>
    <x v="0"/>
    <x v="119"/>
    <x v="8"/>
    <s v="Offline"/>
    <s v="Medium"/>
    <x v="1004"/>
    <n v="883013951"/>
    <d v="2011-12-22T00:00:00"/>
    <n v="2306"/>
    <n v="152.58000000000001"/>
    <n v="97.44"/>
    <n v="351849.48"/>
    <n v="224696.64"/>
    <n v="127152.84"/>
  </r>
  <r>
    <x v="2"/>
    <x v="130"/>
    <x v="4"/>
    <s v="Online"/>
    <s v="Medium"/>
    <x v="1078"/>
    <n v="435575568"/>
    <d v="2013-10-01T00:00:00"/>
    <n v="5345"/>
    <n v="255.28"/>
    <n v="159.41999999999999"/>
    <n v="1364471.6"/>
    <n v="852099.9"/>
    <n v="512371.7"/>
  </r>
  <r>
    <x v="0"/>
    <x v="124"/>
    <x v="11"/>
    <s v="Online"/>
    <s v="High"/>
    <x v="1079"/>
    <n v="216172158"/>
    <d v="2014-02-23T00:00:00"/>
    <n v="9000"/>
    <n v="9.33"/>
    <n v="6.92"/>
    <n v="83970"/>
    <n v="62280"/>
    <n v="21690"/>
  </r>
  <r>
    <x v="0"/>
    <x v="3"/>
    <x v="1"/>
    <s v="Offline"/>
    <s v="Medium"/>
    <x v="1080"/>
    <n v="446727550"/>
    <d v="2014-01-20T00:00:00"/>
    <n v="5464"/>
    <n v="47.45"/>
    <n v="31.79"/>
    <n v="259266.8"/>
    <n v="173700.56"/>
    <n v="85566.24"/>
  </r>
  <r>
    <x v="1"/>
    <x v="96"/>
    <x v="6"/>
    <s v="Offline"/>
    <s v="Cancelled"/>
    <x v="1081"/>
    <n v="969478070"/>
    <d v="2015-01-13T00:00:00"/>
    <n v="8960"/>
    <n v="205.7"/>
    <n v="117.11"/>
    <n v="1843072"/>
    <n v="1049305.6000000001"/>
    <n v="793766.40000000002"/>
  </r>
  <r>
    <x v="6"/>
    <x v="150"/>
    <x v="8"/>
    <s v="Online"/>
    <s v="High"/>
    <x v="1082"/>
    <n v="796972548"/>
    <d v="2016-03-07T00:00:00"/>
    <n v="742"/>
    <n v="152.58000000000001"/>
    <n v="97.44"/>
    <n v="113214.36"/>
    <n v="72300.479999999996"/>
    <n v="40913.879999999997"/>
  </r>
  <r>
    <x v="0"/>
    <x v="95"/>
    <x v="6"/>
    <s v="Online"/>
    <s v="Cancelled"/>
    <x v="1083"/>
    <n v="362072312"/>
    <d v="2017-06-01T00:00:00"/>
    <n v="4098"/>
    <n v="205.7"/>
    <n v="117.11"/>
    <n v="842958.6"/>
    <n v="479916.78"/>
    <n v="363041.82"/>
  </r>
  <r>
    <x v="3"/>
    <x v="78"/>
    <x v="1"/>
    <s v="Offline"/>
    <s v="Cancelled"/>
    <x v="1084"/>
    <n v="167951190"/>
    <d v="2016-03-05T00:00:00"/>
    <n v="9344"/>
    <n v="47.45"/>
    <n v="31.79"/>
    <n v="443372.79999999999"/>
    <n v="297045.76000000001"/>
    <n v="146327.04000000001"/>
  </r>
  <r>
    <x v="4"/>
    <x v="53"/>
    <x v="4"/>
    <s v="Online"/>
    <s v="Cancelled"/>
    <x v="1085"/>
    <n v="338095510"/>
    <d v="2010-09-23T00:00:00"/>
    <n v="8829"/>
    <n v="255.28"/>
    <n v="159.41999999999999"/>
    <n v="2253867.12"/>
    <n v="1407519.18"/>
    <n v="846347.94"/>
  </r>
  <r>
    <x v="3"/>
    <x v="110"/>
    <x v="11"/>
    <s v="Offline"/>
    <s v="Low"/>
    <x v="1086"/>
    <n v="166304099"/>
    <d v="2012-01-04T00:00:00"/>
    <n v="1933"/>
    <n v="9.33"/>
    <n v="6.92"/>
    <n v="18034.89"/>
    <n v="13376.36"/>
    <n v="4658.53"/>
  </r>
  <r>
    <x v="1"/>
    <x v="24"/>
    <x v="10"/>
    <s v="Online"/>
    <s v="Medium"/>
    <x v="1087"/>
    <n v="366688287"/>
    <d v="2016-08-15T00:00:00"/>
    <n v="68"/>
    <n v="437.2"/>
    <n v="263.33"/>
    <n v="29729.599999999999"/>
    <n v="17906.439999999999"/>
    <n v="11823.16"/>
  </r>
  <r>
    <x v="1"/>
    <x v="51"/>
    <x v="9"/>
    <s v="Online"/>
    <s v="Medium"/>
    <x v="175"/>
    <n v="823671901"/>
    <d v="2011-02-22T00:00:00"/>
    <n v="1674"/>
    <n v="81.73"/>
    <n v="56.67"/>
    <n v="136816.01999999999"/>
    <n v="94865.58"/>
    <n v="41950.44"/>
  </r>
  <r>
    <x v="1"/>
    <x v="149"/>
    <x v="8"/>
    <s v="Online"/>
    <s v="High"/>
    <x v="1088"/>
    <n v="141991269"/>
    <d v="2013-05-19T00:00:00"/>
    <n v="7227"/>
    <n v="152.58000000000001"/>
    <n v="97.44"/>
    <n v="1102695.6599999999"/>
    <n v="704198.88"/>
    <n v="398496.78"/>
  </r>
  <r>
    <x v="1"/>
    <x v="19"/>
    <x v="5"/>
    <s v="Online"/>
    <s v="Medium"/>
    <x v="29"/>
    <n v="596695220"/>
    <d v="2015-07-19T00:00:00"/>
    <n v="4230"/>
    <n v="421.89"/>
    <n v="364.69"/>
    <n v="1784594.7"/>
    <n v="1542638.7"/>
    <n v="241956"/>
  </r>
  <r>
    <x v="0"/>
    <x v="128"/>
    <x v="7"/>
    <s v="Online"/>
    <s v="High"/>
    <x v="1089"/>
    <n v="483145081"/>
    <d v="2011-01-31T00:00:00"/>
    <n v="2221"/>
    <n v="109.28"/>
    <n v="35.840000000000003"/>
    <n v="242710.88"/>
    <n v="79600.639999999999"/>
    <n v="163110.24"/>
  </r>
  <r>
    <x v="1"/>
    <x v="29"/>
    <x v="10"/>
    <s v="Offline"/>
    <s v="High"/>
    <x v="1090"/>
    <n v="867014682"/>
    <d v="2013-07-19T00:00:00"/>
    <n v="7766"/>
    <n v="437.2"/>
    <n v="263.33"/>
    <n v="3395295.2"/>
    <n v="2045020.78"/>
    <n v="1350274.42"/>
  </r>
  <r>
    <x v="1"/>
    <x v="73"/>
    <x v="7"/>
    <s v="Offline"/>
    <s v="High"/>
    <x v="453"/>
    <n v="634290349"/>
    <d v="2014-09-23T00:00:00"/>
    <n v="9464"/>
    <n v="109.28"/>
    <n v="35.840000000000003"/>
    <n v="1034225.92"/>
    <n v="339189.76000000001"/>
    <n v="695036.16"/>
  </r>
  <r>
    <x v="0"/>
    <x v="94"/>
    <x v="7"/>
    <s v="Offline"/>
    <s v="Medium"/>
    <x v="502"/>
    <n v="541270911"/>
    <d v="2010-12-17T00:00:00"/>
    <n v="2946"/>
    <n v="109.28"/>
    <n v="35.840000000000003"/>
    <n v="321938.88"/>
    <n v="105584.64"/>
    <n v="216354.24"/>
  </r>
  <r>
    <x v="4"/>
    <x v="111"/>
    <x v="6"/>
    <s v="Online"/>
    <s v="Low"/>
    <x v="1091"/>
    <n v="964567697"/>
    <d v="2015-05-24T00:00:00"/>
    <n v="5871"/>
    <n v="205.7"/>
    <n v="117.11"/>
    <n v="1207664.7"/>
    <n v="687552.81"/>
    <n v="520111.89"/>
  </r>
  <r>
    <x v="0"/>
    <x v="66"/>
    <x v="1"/>
    <s v="Online"/>
    <s v="Cancelled"/>
    <x v="1016"/>
    <n v="551104533"/>
    <d v="2015-02-16T00:00:00"/>
    <n v="2933"/>
    <n v="47.45"/>
    <n v="31.79"/>
    <n v="139170.85"/>
    <n v="93240.07"/>
    <n v="45930.78"/>
  </r>
  <r>
    <x v="0"/>
    <x v="183"/>
    <x v="4"/>
    <s v="Online"/>
    <s v="Medium"/>
    <x v="1092"/>
    <n v="268117749"/>
    <d v="2013-12-09T00:00:00"/>
    <n v="855"/>
    <n v="255.28"/>
    <n v="159.41999999999999"/>
    <n v="218264.4"/>
    <n v="136304.1"/>
    <n v="81960.3"/>
  </r>
  <r>
    <x v="0"/>
    <x v="64"/>
    <x v="11"/>
    <s v="Online"/>
    <s v="Medium"/>
    <x v="1093"/>
    <n v="253156173"/>
    <d v="2012-09-18T00:00:00"/>
    <n v="3392"/>
    <n v="9.33"/>
    <n v="6.92"/>
    <n v="31647.360000000001"/>
    <n v="23472.639999999999"/>
    <n v="8174.72"/>
  </r>
  <r>
    <x v="3"/>
    <x v="85"/>
    <x v="2"/>
    <s v="Offline"/>
    <s v="High"/>
    <x v="1094"/>
    <n v="264081132"/>
    <d v="2013-06-08T00:00:00"/>
    <n v="6330"/>
    <n v="154.06"/>
    <n v="90.93"/>
    <n v="975199.8"/>
    <n v="575586.9"/>
    <n v="399612.9"/>
  </r>
  <r>
    <x v="4"/>
    <x v="100"/>
    <x v="6"/>
    <s v="Offline"/>
    <s v="Cancelled"/>
    <x v="1095"/>
    <n v="129066455"/>
    <d v="2015-01-20T00:00:00"/>
    <n v="2487"/>
    <n v="205.7"/>
    <n v="117.11"/>
    <n v="511575.9"/>
    <n v="291252.57"/>
    <n v="220323.33"/>
  </r>
  <r>
    <x v="3"/>
    <x v="125"/>
    <x v="8"/>
    <s v="Offline"/>
    <s v="High"/>
    <x v="1096"/>
    <n v="196598470"/>
    <d v="2010-08-11T00:00:00"/>
    <n v="6711"/>
    <n v="152.58000000000001"/>
    <n v="97.44"/>
    <n v="1023964.38"/>
    <n v="653919.84"/>
    <n v="370044.54"/>
  </r>
  <r>
    <x v="1"/>
    <x v="42"/>
    <x v="2"/>
    <s v="Online"/>
    <s v="Medium"/>
    <x v="5"/>
    <n v="885476005"/>
    <d v="2012-07-17T00:00:00"/>
    <n v="882"/>
    <n v="154.06"/>
    <n v="90.93"/>
    <n v="135880.92000000001"/>
    <n v="80200.259999999995"/>
    <n v="55680.66"/>
  </r>
  <r>
    <x v="0"/>
    <x v="140"/>
    <x v="8"/>
    <s v="Offline"/>
    <s v="Cancelled"/>
    <x v="1097"/>
    <n v="434810388"/>
    <d v="2012-02-07T00:00:00"/>
    <n v="8911"/>
    <n v="152.58000000000001"/>
    <n v="97.44"/>
    <n v="1359640.38"/>
    <n v="868287.84"/>
    <n v="491352.54"/>
  </r>
  <r>
    <x v="3"/>
    <x v="23"/>
    <x v="7"/>
    <s v="Offline"/>
    <s v="High"/>
    <x v="377"/>
    <n v="754025447"/>
    <d v="2012-10-14T00:00:00"/>
    <n v="1741"/>
    <n v="109.28"/>
    <n v="35.840000000000003"/>
    <n v="190256.48"/>
    <n v="62397.440000000002"/>
    <n v="127859.04"/>
  </r>
  <r>
    <x v="0"/>
    <x v="90"/>
    <x v="0"/>
    <s v="Online"/>
    <s v="Low"/>
    <x v="761"/>
    <n v="672857511"/>
    <d v="2011-05-05T00:00:00"/>
    <n v="2345"/>
    <n v="651.21"/>
    <n v="524.96"/>
    <n v="1527087.45"/>
    <n v="1231031.2"/>
    <n v="296056.25"/>
  </r>
  <r>
    <x v="4"/>
    <x v="89"/>
    <x v="4"/>
    <s v="Online"/>
    <s v="Cancelled"/>
    <x v="1098"/>
    <n v="891355407"/>
    <d v="2017-05-01T00:00:00"/>
    <n v="728"/>
    <n v="255.28"/>
    <n v="159.41999999999999"/>
    <n v="185843.84"/>
    <n v="116057.76"/>
    <n v="69786.080000000002"/>
  </r>
  <r>
    <x v="0"/>
    <x v="128"/>
    <x v="9"/>
    <s v="Online"/>
    <s v="Low"/>
    <x v="252"/>
    <n v="829880464"/>
    <d v="2010-11-03T00:00:00"/>
    <n v="8926"/>
    <n v="81.73"/>
    <n v="56.67"/>
    <n v="729521.98"/>
    <n v="505836.42"/>
    <n v="223685.56"/>
  </r>
  <r>
    <x v="1"/>
    <x v="82"/>
    <x v="2"/>
    <s v="Online"/>
    <s v="Medium"/>
    <x v="317"/>
    <n v="879106509"/>
    <d v="2014-12-02T00:00:00"/>
    <n v="6007"/>
    <n v="154.06"/>
    <n v="90.93"/>
    <n v="925438.42"/>
    <n v="546216.51"/>
    <n v="379221.91"/>
  </r>
  <r>
    <x v="2"/>
    <x v="120"/>
    <x v="4"/>
    <s v="Online"/>
    <s v="Low"/>
    <x v="337"/>
    <n v="150019872"/>
    <d v="2015-06-13T00:00:00"/>
    <n v="3069"/>
    <n v="255.28"/>
    <n v="159.41999999999999"/>
    <n v="783454.32"/>
    <n v="489259.98"/>
    <n v="294194.34000000003"/>
  </r>
  <r>
    <x v="1"/>
    <x v="1"/>
    <x v="3"/>
    <s v="Offline"/>
    <s v="Medium"/>
    <x v="1099"/>
    <n v="523919379"/>
    <d v="2011-02-06T00:00:00"/>
    <n v="8242"/>
    <n v="668.27"/>
    <n v="502.54"/>
    <n v="5507881.3399999999"/>
    <n v="4141934.68"/>
    <n v="1365946.66"/>
  </r>
  <r>
    <x v="5"/>
    <x v="126"/>
    <x v="4"/>
    <s v="Offline"/>
    <s v="Medium"/>
    <x v="141"/>
    <n v="802416360"/>
    <d v="2016-07-13T00:00:00"/>
    <n v="1687"/>
    <n v="255.28"/>
    <n v="159.41999999999999"/>
    <n v="430657.36"/>
    <n v="268941.53999999998"/>
    <n v="161715.82"/>
  </r>
  <r>
    <x v="1"/>
    <x v="11"/>
    <x v="8"/>
    <s v="Offline"/>
    <s v="Cancelled"/>
    <x v="1100"/>
    <n v="757434642"/>
    <d v="2013-05-05T00:00:00"/>
    <n v="597"/>
    <n v="152.58000000000001"/>
    <n v="97.44"/>
    <n v="91090.26"/>
    <n v="58171.68"/>
    <n v="32918.58"/>
  </r>
  <r>
    <x v="0"/>
    <x v="5"/>
    <x v="7"/>
    <s v="Offline"/>
    <s v="Medium"/>
    <x v="1101"/>
    <n v="681210553"/>
    <d v="2014-10-22T00:00:00"/>
    <n v="4196"/>
    <n v="109.28"/>
    <n v="35.840000000000003"/>
    <n v="458538.88"/>
    <n v="150384.64000000001"/>
    <n v="308154.23999999999"/>
  </r>
  <r>
    <x v="1"/>
    <x v="12"/>
    <x v="0"/>
    <s v="Offline"/>
    <s v="Medium"/>
    <x v="539"/>
    <n v="936292922"/>
    <d v="2016-01-12T00:00:00"/>
    <n v="8737"/>
    <n v="651.21"/>
    <n v="524.96"/>
    <n v="5689621.7699999996"/>
    <n v="4586575.5199999996"/>
    <n v="1103046.25"/>
  </r>
  <r>
    <x v="1"/>
    <x v="161"/>
    <x v="11"/>
    <s v="Offline"/>
    <s v="Medium"/>
    <x v="1102"/>
    <n v="605543076"/>
    <d v="2013-03-17T00:00:00"/>
    <n v="2508"/>
    <n v="9.33"/>
    <n v="6.92"/>
    <n v="23399.64"/>
    <n v="17355.36"/>
    <n v="6044.28"/>
  </r>
  <r>
    <x v="5"/>
    <x v="176"/>
    <x v="3"/>
    <s v="Offline"/>
    <s v="Cancelled"/>
    <x v="1103"/>
    <n v="642134845"/>
    <d v="2015-01-27T00:00:00"/>
    <n v="825"/>
    <n v="668.27"/>
    <n v="502.54"/>
    <n v="551322.75"/>
    <n v="414595.5"/>
    <n v="136727.25"/>
  </r>
  <r>
    <x v="3"/>
    <x v="23"/>
    <x v="4"/>
    <s v="Offline"/>
    <s v="Low"/>
    <x v="1058"/>
    <n v="719554555"/>
    <d v="2016-03-02T00:00:00"/>
    <n v="1038"/>
    <n v="255.28"/>
    <n v="159.41999999999999"/>
    <n v="264980.64"/>
    <n v="165477.96"/>
    <n v="99502.68"/>
  </r>
  <r>
    <x v="0"/>
    <x v="66"/>
    <x v="9"/>
    <s v="Online"/>
    <s v="Medium"/>
    <x v="243"/>
    <n v="581601035"/>
    <d v="2016-01-02T00:00:00"/>
    <n v="7526"/>
    <n v="81.73"/>
    <n v="56.67"/>
    <n v="615099.98"/>
    <n v="426498.42"/>
    <n v="188601.56"/>
  </r>
  <r>
    <x v="4"/>
    <x v="92"/>
    <x v="5"/>
    <s v="Online"/>
    <s v="Low"/>
    <x v="1104"/>
    <n v="492385613"/>
    <d v="2015-03-10T00:00:00"/>
    <n v="6700"/>
    <n v="421.89"/>
    <n v="364.69"/>
    <n v="2826663"/>
    <n v="2443423"/>
    <n v="383240"/>
  </r>
  <r>
    <x v="0"/>
    <x v="95"/>
    <x v="1"/>
    <s v="Offline"/>
    <s v="High"/>
    <x v="1105"/>
    <n v="786332118"/>
    <d v="2011-06-06T00:00:00"/>
    <n v="2003"/>
    <n v="47.45"/>
    <n v="31.79"/>
    <n v="95042.35"/>
    <n v="63675.37"/>
    <n v="31366.98"/>
  </r>
  <r>
    <x v="2"/>
    <x v="148"/>
    <x v="8"/>
    <s v="Online"/>
    <s v="Low"/>
    <x v="380"/>
    <n v="518176877"/>
    <d v="2011-04-07T00:00:00"/>
    <n v="8908"/>
    <n v="152.58000000000001"/>
    <n v="97.44"/>
    <n v="1359182.64"/>
    <n v="867995.52"/>
    <n v="491187.12"/>
  </r>
  <r>
    <x v="1"/>
    <x v="138"/>
    <x v="11"/>
    <s v="Online"/>
    <s v="Cancelled"/>
    <x v="1106"/>
    <n v="612968719"/>
    <d v="2010-08-11T00:00:00"/>
    <n v="9920"/>
    <n v="9.33"/>
    <n v="6.92"/>
    <n v="92553.600000000006"/>
    <n v="68646.399999999994"/>
    <n v="23907.200000000001"/>
  </r>
  <r>
    <x v="3"/>
    <x v="39"/>
    <x v="4"/>
    <s v="Offline"/>
    <s v="Cancelled"/>
    <x v="1107"/>
    <n v="716068971"/>
    <d v="2014-06-26T00:00:00"/>
    <n v="9576"/>
    <n v="255.28"/>
    <n v="159.41999999999999"/>
    <n v="2444561.2799999998"/>
    <n v="1526605.92"/>
    <n v="917955.36"/>
  </r>
  <r>
    <x v="1"/>
    <x v="82"/>
    <x v="1"/>
    <s v="Offline"/>
    <s v="Low"/>
    <x v="1108"/>
    <n v="543151462"/>
    <d v="2017-04-18T00:00:00"/>
    <n v="9442"/>
    <n v="47.45"/>
    <n v="31.79"/>
    <n v="448022.9"/>
    <n v="300161.18"/>
    <n v="147861.72"/>
  </r>
  <r>
    <x v="0"/>
    <x v="86"/>
    <x v="9"/>
    <s v="Online"/>
    <s v="Medium"/>
    <x v="1109"/>
    <n v="330202519"/>
    <d v="2014-05-31T00:00:00"/>
    <n v="3118"/>
    <n v="81.73"/>
    <n v="56.67"/>
    <n v="254834.14"/>
    <n v="176697.06"/>
    <n v="78137.08"/>
  </r>
  <r>
    <x v="3"/>
    <x v="156"/>
    <x v="8"/>
    <s v="Online"/>
    <s v="Low"/>
    <x v="1110"/>
    <n v="383520972"/>
    <d v="2014-03-02T00:00:00"/>
    <n v="1233"/>
    <n v="152.58000000000001"/>
    <n v="97.44"/>
    <n v="188131.14"/>
    <n v="120143.52"/>
    <n v="67987.62"/>
  </r>
  <r>
    <x v="5"/>
    <x v="47"/>
    <x v="4"/>
    <s v="Online"/>
    <s v="Low"/>
    <x v="1111"/>
    <n v="629718148"/>
    <d v="2010-02-17T00:00:00"/>
    <n v="6449"/>
    <n v="255.28"/>
    <n v="159.41999999999999"/>
    <n v="1646300.72"/>
    <n v="1028099.58"/>
    <n v="618201.14"/>
  </r>
  <r>
    <x v="3"/>
    <x v="184"/>
    <x v="7"/>
    <s v="Online"/>
    <s v="Medium"/>
    <x v="312"/>
    <n v="165717875"/>
    <d v="2016-05-30T00:00:00"/>
    <n v="8457"/>
    <n v="109.28"/>
    <n v="35.840000000000003"/>
    <n v="924180.96"/>
    <n v="303098.88"/>
    <n v="621082.07999999996"/>
  </r>
  <r>
    <x v="5"/>
    <x v="99"/>
    <x v="0"/>
    <s v="Offline"/>
    <s v="Cancelled"/>
    <x v="1112"/>
    <n v="408756482"/>
    <d v="2017-08-22T00:00:00"/>
    <n v="8981"/>
    <n v="651.21"/>
    <n v="524.96"/>
    <n v="5848517.0099999998"/>
    <n v="4714665.76"/>
    <n v="1133851.25"/>
  </r>
  <r>
    <x v="4"/>
    <x v="92"/>
    <x v="2"/>
    <s v="Offline"/>
    <s v="Cancelled"/>
    <x v="1113"/>
    <n v="146382796"/>
    <d v="2010-09-15T00:00:00"/>
    <n v="6777"/>
    <n v="154.06"/>
    <n v="90.93"/>
    <n v="1044064.62"/>
    <n v="616232.61"/>
    <n v="427832.01"/>
  </r>
  <r>
    <x v="5"/>
    <x v="126"/>
    <x v="3"/>
    <s v="Offline"/>
    <s v="Medium"/>
    <x v="226"/>
    <n v="486458146"/>
    <d v="2016-09-23T00:00:00"/>
    <n v="2630"/>
    <n v="668.27"/>
    <n v="502.54"/>
    <n v="1757550.1"/>
    <n v="1321680.2"/>
    <n v="435869.9"/>
  </r>
  <r>
    <x v="3"/>
    <x v="144"/>
    <x v="7"/>
    <s v="Offline"/>
    <s v="Low"/>
    <x v="677"/>
    <n v="807156360"/>
    <d v="2015-12-12T00:00:00"/>
    <n v="4358"/>
    <n v="109.28"/>
    <n v="35.840000000000003"/>
    <n v="476242.24"/>
    <n v="156190.72"/>
    <n v="320051.52"/>
  </r>
  <r>
    <x v="1"/>
    <x v="108"/>
    <x v="5"/>
    <s v="Offline"/>
    <s v="High"/>
    <x v="1114"/>
    <n v="106963765"/>
    <d v="2012-04-05T00:00:00"/>
    <n v="1810"/>
    <n v="421.89"/>
    <n v="364.69"/>
    <n v="763620.9"/>
    <n v="660088.9"/>
    <n v="103532"/>
  </r>
  <r>
    <x v="1"/>
    <x v="122"/>
    <x v="6"/>
    <s v="Offline"/>
    <s v="Low"/>
    <x v="1115"/>
    <n v="154679191"/>
    <d v="2014-10-25T00:00:00"/>
    <n v="1865"/>
    <n v="205.7"/>
    <n v="117.11"/>
    <n v="383630.5"/>
    <n v="218410.15"/>
    <n v="165220.35"/>
  </r>
  <r>
    <x v="2"/>
    <x v="120"/>
    <x v="11"/>
    <s v="Online"/>
    <s v="Low"/>
    <x v="400"/>
    <n v="539413964"/>
    <d v="2010-09-24T00:00:00"/>
    <n v="3434"/>
    <n v="9.33"/>
    <n v="6.92"/>
    <n v="32039.22"/>
    <n v="23763.279999999999"/>
    <n v="8275.94"/>
  </r>
  <r>
    <x v="3"/>
    <x v="184"/>
    <x v="6"/>
    <s v="Online"/>
    <s v="Medium"/>
    <x v="306"/>
    <n v="920591914"/>
    <d v="2014-12-06T00:00:00"/>
    <n v="2460"/>
    <n v="205.7"/>
    <n v="117.11"/>
    <n v="506022"/>
    <n v="288090.59999999998"/>
    <n v="217931.4"/>
  </r>
  <r>
    <x v="1"/>
    <x v="32"/>
    <x v="6"/>
    <s v="Online"/>
    <s v="Medium"/>
    <x v="799"/>
    <n v="577949368"/>
    <d v="2013-01-03T00:00:00"/>
    <n v="6916"/>
    <n v="205.7"/>
    <n v="117.11"/>
    <n v="1422621.2"/>
    <n v="809932.76"/>
    <n v="612688.43999999994"/>
  </r>
  <r>
    <x v="4"/>
    <x v="28"/>
    <x v="11"/>
    <s v="Offline"/>
    <s v="Low"/>
    <x v="1116"/>
    <n v="661535155"/>
    <d v="2010-07-14T00:00:00"/>
    <n v="1808"/>
    <n v="9.33"/>
    <n v="6.92"/>
    <n v="16868.64"/>
    <n v="12511.36"/>
    <n v="4357.28"/>
  </r>
  <r>
    <x v="1"/>
    <x v="38"/>
    <x v="4"/>
    <s v="Online"/>
    <s v="High"/>
    <x v="1117"/>
    <n v="141710603"/>
    <d v="2014-04-22T00:00:00"/>
    <n v="4171"/>
    <n v="255.28"/>
    <n v="159.41999999999999"/>
    <n v="1064772.8799999999"/>
    <n v="664940.81999999995"/>
    <n v="399832.06"/>
  </r>
  <r>
    <x v="1"/>
    <x v="29"/>
    <x v="1"/>
    <s v="Online"/>
    <s v="Low"/>
    <x v="1118"/>
    <n v="759149539"/>
    <d v="2012-12-14T00:00:00"/>
    <n v="8073"/>
    <n v="47.45"/>
    <n v="31.79"/>
    <n v="383063.85"/>
    <n v="256640.67"/>
    <n v="126423.18"/>
  </r>
  <r>
    <x v="6"/>
    <x v="107"/>
    <x v="5"/>
    <s v="Offline"/>
    <s v="High"/>
    <x v="383"/>
    <n v="274838292"/>
    <d v="2011-08-17T00:00:00"/>
    <n v="9613"/>
    <n v="421.89"/>
    <n v="364.69"/>
    <n v="4055628.57"/>
    <n v="3505764.97"/>
    <n v="549863.6"/>
  </r>
  <r>
    <x v="0"/>
    <x v="128"/>
    <x v="6"/>
    <s v="Offline"/>
    <s v="High"/>
    <x v="1119"/>
    <n v="120075690"/>
    <d v="2012-06-12T00:00:00"/>
    <n v="1920"/>
    <n v="205.7"/>
    <n v="117.11"/>
    <n v="394944"/>
    <n v="224851.20000000001"/>
    <n v="170092.79999999999"/>
  </r>
  <r>
    <x v="0"/>
    <x v="175"/>
    <x v="4"/>
    <s v="Offline"/>
    <s v="Cancelled"/>
    <x v="835"/>
    <n v="446473062"/>
    <d v="2011-06-24T00:00:00"/>
    <n v="155"/>
    <n v="255.28"/>
    <n v="159.41999999999999"/>
    <n v="39568.400000000001"/>
    <n v="24710.1"/>
    <n v="14858.3"/>
  </r>
  <r>
    <x v="2"/>
    <x v="14"/>
    <x v="9"/>
    <s v="Offline"/>
    <s v="Medium"/>
    <x v="10"/>
    <n v="575954234"/>
    <d v="2016-08-15T00:00:00"/>
    <n v="6512"/>
    <n v="81.73"/>
    <n v="56.67"/>
    <n v="532225.76"/>
    <n v="369035.04"/>
    <n v="163190.72"/>
  </r>
  <r>
    <x v="5"/>
    <x v="114"/>
    <x v="8"/>
    <s v="Offline"/>
    <s v="High"/>
    <x v="307"/>
    <n v="350755536"/>
    <d v="2014-09-21T00:00:00"/>
    <n v="5213"/>
    <n v="152.58000000000001"/>
    <n v="97.44"/>
    <n v="795399.54"/>
    <n v="507954.72"/>
    <n v="287444.82"/>
  </r>
  <r>
    <x v="1"/>
    <x v="91"/>
    <x v="8"/>
    <s v="Offline"/>
    <s v="Medium"/>
    <x v="1120"/>
    <n v="583425796"/>
    <d v="2012-02-28T00:00:00"/>
    <n v="7513"/>
    <n v="152.58000000000001"/>
    <n v="97.44"/>
    <n v="1146333.54"/>
    <n v="732066.72"/>
    <n v="414266.82"/>
  </r>
  <r>
    <x v="4"/>
    <x v="147"/>
    <x v="3"/>
    <s v="Online"/>
    <s v="Medium"/>
    <x v="764"/>
    <n v="806826341"/>
    <d v="2016-07-27T00:00:00"/>
    <n v="6699"/>
    <n v="668.27"/>
    <n v="502.54"/>
    <n v="4476740.7300000004"/>
    <n v="3366515.46"/>
    <n v="1110225.27"/>
  </r>
  <r>
    <x v="3"/>
    <x v="78"/>
    <x v="11"/>
    <s v="Offline"/>
    <s v="Low"/>
    <x v="100"/>
    <n v="624131000"/>
    <d v="2010-03-31T00:00:00"/>
    <n v="3087"/>
    <n v="9.33"/>
    <n v="6.92"/>
    <n v="28801.71"/>
    <n v="21362.04"/>
    <n v="7439.67"/>
  </r>
  <r>
    <x v="2"/>
    <x v="77"/>
    <x v="2"/>
    <s v="Online"/>
    <s v="Cancelled"/>
    <x v="1121"/>
    <n v="158826100"/>
    <d v="2014-03-03T00:00:00"/>
    <n v="9027"/>
    <n v="154.06"/>
    <n v="90.93"/>
    <n v="1390699.62"/>
    <n v="820825.11"/>
    <n v="569874.51"/>
  </r>
  <r>
    <x v="0"/>
    <x v="87"/>
    <x v="7"/>
    <s v="Online"/>
    <s v="Cancelled"/>
    <x v="1122"/>
    <n v="504710471"/>
    <d v="2016-06-02T00:00:00"/>
    <n v="3899"/>
    <n v="109.28"/>
    <n v="35.840000000000003"/>
    <n v="426082.72"/>
    <n v="139740.16"/>
    <n v="286342.56"/>
  </r>
  <r>
    <x v="4"/>
    <x v="154"/>
    <x v="6"/>
    <s v="Online"/>
    <s v="Cancelled"/>
    <x v="766"/>
    <n v="575895440"/>
    <d v="2013-11-19T00:00:00"/>
    <n v="9113"/>
    <n v="205.7"/>
    <n v="117.11"/>
    <n v="1874544.1"/>
    <n v="1067223.43"/>
    <n v="807320.67"/>
  </r>
  <r>
    <x v="4"/>
    <x v="89"/>
    <x v="6"/>
    <s v="Offline"/>
    <s v="Medium"/>
    <x v="1123"/>
    <n v="256804835"/>
    <d v="2015-09-17T00:00:00"/>
    <n v="3112"/>
    <n v="205.7"/>
    <n v="117.11"/>
    <n v="640138.4"/>
    <n v="364446.32"/>
    <n v="275692.08"/>
  </r>
  <r>
    <x v="0"/>
    <x v="132"/>
    <x v="10"/>
    <s v="Offline"/>
    <s v="Medium"/>
    <x v="1124"/>
    <n v="852174985"/>
    <d v="2016-11-08T00:00:00"/>
    <n v="6370"/>
    <n v="437.2"/>
    <n v="263.33"/>
    <n v="2784964"/>
    <n v="1677412.1"/>
    <n v="1107551.8999999999"/>
  </r>
  <r>
    <x v="1"/>
    <x v="91"/>
    <x v="1"/>
    <s v="Offline"/>
    <s v="High"/>
    <x v="58"/>
    <n v="137054717"/>
    <d v="2017-03-28T00:00:00"/>
    <n v="6391"/>
    <n v="47.45"/>
    <n v="31.79"/>
    <n v="303252.95"/>
    <n v="203169.89"/>
    <n v="100083.06"/>
  </r>
  <r>
    <x v="5"/>
    <x v="99"/>
    <x v="5"/>
    <s v="Online"/>
    <s v="High"/>
    <x v="333"/>
    <n v="906805360"/>
    <d v="2010-04-22T00:00:00"/>
    <n v="2712"/>
    <n v="421.89"/>
    <n v="364.69"/>
    <n v="1144165.68"/>
    <n v="989039.28"/>
    <n v="155126.39999999999"/>
  </r>
  <r>
    <x v="0"/>
    <x v="10"/>
    <x v="0"/>
    <s v="Offline"/>
    <s v="Low"/>
    <x v="571"/>
    <n v="627100741"/>
    <d v="2017-03-09T00:00:00"/>
    <n v="1900"/>
    <n v="651.21"/>
    <n v="524.96"/>
    <n v="1237299"/>
    <n v="997424"/>
    <n v="239875"/>
  </r>
  <r>
    <x v="0"/>
    <x v="116"/>
    <x v="7"/>
    <s v="Offline"/>
    <s v="High"/>
    <x v="1125"/>
    <n v="883927190"/>
    <d v="2014-05-19T00:00:00"/>
    <n v="2553"/>
    <n v="109.28"/>
    <n v="35.840000000000003"/>
    <n v="278991.84000000003"/>
    <n v="91499.520000000004"/>
    <n v="187492.32"/>
  </r>
  <r>
    <x v="4"/>
    <x v="100"/>
    <x v="3"/>
    <s v="Offline"/>
    <s v="Cancelled"/>
    <x v="1126"/>
    <n v="633583533"/>
    <d v="2013-08-27T00:00:00"/>
    <n v="302"/>
    <n v="668.27"/>
    <n v="502.54"/>
    <n v="201817.54"/>
    <n v="151767.07999999999"/>
    <n v="50050.46"/>
  </r>
  <r>
    <x v="2"/>
    <x v="123"/>
    <x v="10"/>
    <s v="Offline"/>
    <s v="Cancelled"/>
    <x v="1024"/>
    <n v="252681100"/>
    <d v="2012-09-20T00:00:00"/>
    <n v="2807"/>
    <n v="437.2"/>
    <n v="263.33"/>
    <n v="1227220.3999999999"/>
    <n v="739167.31"/>
    <n v="488053.09"/>
  </r>
  <r>
    <x v="4"/>
    <x v="67"/>
    <x v="0"/>
    <s v="Offline"/>
    <s v="Low"/>
    <x v="779"/>
    <n v="188143718"/>
    <d v="2013-12-23T00:00:00"/>
    <n v="4762"/>
    <n v="651.21"/>
    <n v="524.96"/>
    <n v="3101062.02"/>
    <n v="2499859.52"/>
    <n v="601202.5"/>
  </r>
  <r>
    <x v="5"/>
    <x v="99"/>
    <x v="6"/>
    <s v="Offline"/>
    <s v="Cancelled"/>
    <x v="654"/>
    <n v="507207715"/>
    <d v="2013-10-07T00:00:00"/>
    <n v="2889"/>
    <n v="205.7"/>
    <n v="117.11"/>
    <n v="594267.30000000005"/>
    <n v="338330.79"/>
    <n v="255936.51"/>
  </r>
  <r>
    <x v="0"/>
    <x v="75"/>
    <x v="10"/>
    <s v="Offline"/>
    <s v="Medium"/>
    <x v="1059"/>
    <n v="447421920"/>
    <d v="2012-07-19T00:00:00"/>
    <n v="944"/>
    <n v="437.2"/>
    <n v="263.33"/>
    <n v="412716.79999999999"/>
    <n v="248583.52"/>
    <n v="164133.28"/>
  </r>
  <r>
    <x v="4"/>
    <x v="89"/>
    <x v="11"/>
    <s v="Online"/>
    <s v="Cancelled"/>
    <x v="235"/>
    <n v="666647660"/>
    <d v="2012-08-03T00:00:00"/>
    <n v="4712"/>
    <n v="9.33"/>
    <n v="6.92"/>
    <n v="43962.96"/>
    <n v="32607.040000000001"/>
    <n v="11355.92"/>
  </r>
  <r>
    <x v="0"/>
    <x v="10"/>
    <x v="10"/>
    <s v="Online"/>
    <s v="Medium"/>
    <x v="244"/>
    <n v="993058764"/>
    <d v="2013-02-12T00:00:00"/>
    <n v="7011"/>
    <n v="437.2"/>
    <n v="263.33"/>
    <n v="3065209.2"/>
    <n v="1846206.63"/>
    <n v="1219002.57"/>
  </r>
  <r>
    <x v="1"/>
    <x v="96"/>
    <x v="0"/>
    <s v="Offline"/>
    <s v="Medium"/>
    <x v="1035"/>
    <n v="875141561"/>
    <d v="2014-03-10T00:00:00"/>
    <n v="2690"/>
    <n v="651.21"/>
    <n v="524.96"/>
    <n v="1751754.9"/>
    <n v="1412142.4"/>
    <n v="339612.5"/>
  </r>
  <r>
    <x v="1"/>
    <x v="91"/>
    <x v="9"/>
    <s v="Online"/>
    <s v="Low"/>
    <x v="929"/>
    <n v="731694877"/>
    <d v="2013-05-16T00:00:00"/>
    <n v="3629"/>
    <n v="81.73"/>
    <n v="56.67"/>
    <n v="296598.17"/>
    <n v="205655.43"/>
    <n v="90942.74"/>
  </r>
  <r>
    <x v="4"/>
    <x v="92"/>
    <x v="4"/>
    <s v="Online"/>
    <s v="Low"/>
    <x v="1127"/>
    <n v="601830041"/>
    <d v="2017-01-26T00:00:00"/>
    <n v="3738"/>
    <n v="255.28"/>
    <n v="159.41999999999999"/>
    <n v="954236.64"/>
    <n v="595911.96"/>
    <n v="358324.68"/>
  </r>
  <r>
    <x v="1"/>
    <x v="58"/>
    <x v="10"/>
    <s v="Offline"/>
    <s v="Low"/>
    <x v="1128"/>
    <n v="594970881"/>
    <d v="2013-08-20T00:00:00"/>
    <n v="3960"/>
    <n v="437.2"/>
    <n v="263.33"/>
    <n v="1731312"/>
    <n v="1042786.8"/>
    <n v="688525.2"/>
  </r>
  <r>
    <x v="5"/>
    <x v="44"/>
    <x v="6"/>
    <s v="Online"/>
    <s v="High"/>
    <x v="874"/>
    <n v="440853726"/>
    <d v="2014-12-15T00:00:00"/>
    <n v="7269"/>
    <n v="205.7"/>
    <n v="117.11"/>
    <n v="1495233.3"/>
    <n v="851272.59"/>
    <n v="643960.71"/>
  </r>
  <r>
    <x v="0"/>
    <x v="5"/>
    <x v="11"/>
    <s v="Online"/>
    <s v="Medium"/>
    <x v="1129"/>
    <n v="839527404"/>
    <d v="2015-04-21T00:00:00"/>
    <n v="3670"/>
    <n v="9.33"/>
    <n v="6.92"/>
    <n v="34241.1"/>
    <n v="25396.400000000001"/>
    <n v="8844.7000000000007"/>
  </r>
  <r>
    <x v="0"/>
    <x v="3"/>
    <x v="3"/>
    <s v="Online"/>
    <s v="High"/>
    <x v="1130"/>
    <n v="311353242"/>
    <d v="2010-03-14T00:00:00"/>
    <n v="5198"/>
    <n v="668.27"/>
    <n v="502.54"/>
    <n v="3473667.46"/>
    <n v="2612202.92"/>
    <n v="861464.54"/>
  </r>
  <r>
    <x v="1"/>
    <x v="12"/>
    <x v="2"/>
    <s v="Online"/>
    <s v="Cancelled"/>
    <x v="1131"/>
    <n v="147005069"/>
    <d v="2014-11-03T00:00:00"/>
    <n v="921"/>
    <n v="154.06"/>
    <n v="90.93"/>
    <n v="141889.26"/>
    <n v="83746.53"/>
    <n v="58142.73"/>
  </r>
  <r>
    <x v="4"/>
    <x v="111"/>
    <x v="11"/>
    <s v="Online"/>
    <s v="High"/>
    <x v="1132"/>
    <n v="357469213"/>
    <d v="2015-05-19T00:00:00"/>
    <n v="1939"/>
    <n v="9.33"/>
    <n v="6.92"/>
    <n v="18090.87"/>
    <n v="13417.88"/>
    <n v="4672.99"/>
  </r>
  <r>
    <x v="1"/>
    <x v="21"/>
    <x v="2"/>
    <s v="Offline"/>
    <s v="Cancelled"/>
    <x v="531"/>
    <n v="124044501"/>
    <d v="2010-01-27T00:00:00"/>
    <n v="6379"/>
    <n v="154.06"/>
    <n v="90.93"/>
    <n v="982748.74"/>
    <n v="580042.47"/>
    <n v="402706.27"/>
  </r>
  <r>
    <x v="2"/>
    <x v="153"/>
    <x v="2"/>
    <s v="Offline"/>
    <s v="Cancelled"/>
    <x v="1133"/>
    <n v="948342263"/>
    <d v="2013-12-30T00:00:00"/>
    <n v="4405"/>
    <n v="154.06"/>
    <n v="90.93"/>
    <n v="678634.3"/>
    <n v="400546.65"/>
    <n v="278087.65000000002"/>
  </r>
  <r>
    <x v="1"/>
    <x v="26"/>
    <x v="6"/>
    <s v="Offline"/>
    <s v="Low"/>
    <x v="1134"/>
    <n v="802286326"/>
    <d v="2016-03-10T00:00:00"/>
    <n v="3207"/>
    <n v="205.7"/>
    <n v="117.11"/>
    <n v="659679.9"/>
    <n v="375571.77"/>
    <n v="284108.13"/>
  </r>
  <r>
    <x v="0"/>
    <x v="164"/>
    <x v="6"/>
    <s v="Offline"/>
    <s v="High"/>
    <x v="1135"/>
    <n v="878113019"/>
    <d v="2014-08-20T00:00:00"/>
    <n v="2011"/>
    <n v="205.7"/>
    <n v="117.11"/>
    <n v="413662.7"/>
    <n v="235508.21"/>
    <n v="178154.49"/>
  </r>
  <r>
    <x v="0"/>
    <x v="63"/>
    <x v="6"/>
    <s v="Offline"/>
    <s v="High"/>
    <x v="1136"/>
    <n v="638371169"/>
    <d v="2012-02-23T00:00:00"/>
    <n v="7070"/>
    <n v="205.7"/>
    <n v="117.11"/>
    <n v="1454299"/>
    <n v="827967.7"/>
    <n v="626331.30000000005"/>
  </r>
  <r>
    <x v="0"/>
    <x v="93"/>
    <x v="0"/>
    <s v="Online"/>
    <s v="Low"/>
    <x v="288"/>
    <n v="965922105"/>
    <d v="2012-07-01T00:00:00"/>
    <n v="6671"/>
    <n v="651.21"/>
    <n v="524.96"/>
    <n v="4344221.91"/>
    <n v="3502008.16"/>
    <n v="842213.75"/>
  </r>
  <r>
    <x v="1"/>
    <x v="21"/>
    <x v="9"/>
    <s v="Online"/>
    <s v="High"/>
    <x v="477"/>
    <n v="113939654"/>
    <d v="2016-11-06T00:00:00"/>
    <n v="6131"/>
    <n v="81.73"/>
    <n v="56.67"/>
    <n v="501086.63"/>
    <n v="347443.77"/>
    <n v="153642.85999999999"/>
  </r>
  <r>
    <x v="2"/>
    <x v="178"/>
    <x v="1"/>
    <s v="Online"/>
    <s v="Medium"/>
    <x v="1137"/>
    <n v="455910146"/>
    <d v="2012-04-23T00:00:00"/>
    <n v="2798"/>
    <n v="47.45"/>
    <n v="31.79"/>
    <n v="132765.1"/>
    <n v="88948.42"/>
    <n v="43816.68"/>
  </r>
  <r>
    <x v="3"/>
    <x v="49"/>
    <x v="3"/>
    <s v="Offline"/>
    <s v="Medium"/>
    <x v="1138"/>
    <n v="835632407"/>
    <d v="2013-04-04T00:00:00"/>
    <n v="1054"/>
    <n v="668.27"/>
    <n v="502.54"/>
    <n v="704356.58"/>
    <n v="529677.16"/>
    <n v="174679.42"/>
  </r>
  <r>
    <x v="1"/>
    <x v="62"/>
    <x v="4"/>
    <s v="Offline"/>
    <s v="Low"/>
    <x v="1139"/>
    <n v="617217767"/>
    <d v="2012-09-21T00:00:00"/>
    <n v="7308"/>
    <n v="255.28"/>
    <n v="159.41999999999999"/>
    <n v="1865586.24"/>
    <n v="1165041.3600000001"/>
    <n v="700544.88"/>
  </r>
  <r>
    <x v="1"/>
    <x v="51"/>
    <x v="6"/>
    <s v="Online"/>
    <s v="Low"/>
    <x v="158"/>
    <n v="135090053"/>
    <d v="2016-04-10T00:00:00"/>
    <n v="5003"/>
    <n v="205.7"/>
    <n v="117.11"/>
    <n v="1029117.1"/>
    <n v="585901.32999999996"/>
    <n v="443215.77"/>
  </r>
  <r>
    <x v="3"/>
    <x v="85"/>
    <x v="8"/>
    <s v="Online"/>
    <s v="Low"/>
    <x v="1140"/>
    <n v="243985593"/>
    <d v="2014-11-15T00:00:00"/>
    <n v="9614"/>
    <n v="152.58000000000001"/>
    <n v="97.44"/>
    <n v="1466904.12"/>
    <n v="936788.16"/>
    <n v="530115.96"/>
  </r>
  <r>
    <x v="0"/>
    <x v="60"/>
    <x v="2"/>
    <s v="Offline"/>
    <s v="High"/>
    <x v="650"/>
    <n v="968953216"/>
    <d v="2012-07-29T00:00:00"/>
    <n v="3644"/>
    <n v="154.06"/>
    <n v="90.93"/>
    <n v="561394.64"/>
    <n v="331348.92"/>
    <n v="230045.72"/>
  </r>
  <r>
    <x v="0"/>
    <x v="93"/>
    <x v="2"/>
    <s v="Offline"/>
    <s v="Low"/>
    <x v="1141"/>
    <n v="155354249"/>
    <d v="2013-12-24T00:00:00"/>
    <n v="1629"/>
    <n v="154.06"/>
    <n v="90.93"/>
    <n v="250963.74"/>
    <n v="148124.97"/>
    <n v="102838.77"/>
  </r>
  <r>
    <x v="4"/>
    <x v="37"/>
    <x v="7"/>
    <s v="Online"/>
    <s v="Cancelled"/>
    <x v="1142"/>
    <n v="218862521"/>
    <d v="2013-06-30T00:00:00"/>
    <n v="5138"/>
    <n v="109.28"/>
    <n v="35.840000000000003"/>
    <n v="561480.64"/>
    <n v="184145.92000000001"/>
    <n v="377334.72"/>
  </r>
  <r>
    <x v="0"/>
    <x v="80"/>
    <x v="10"/>
    <s v="Offline"/>
    <s v="High"/>
    <x v="1143"/>
    <n v="495464360"/>
    <d v="2014-05-05T00:00:00"/>
    <n v="7769"/>
    <n v="437.2"/>
    <n v="263.33"/>
    <n v="3396606.8"/>
    <n v="2045810.77"/>
    <n v="1350796.03"/>
  </r>
  <r>
    <x v="1"/>
    <x v="82"/>
    <x v="2"/>
    <s v="Offline"/>
    <s v="High"/>
    <x v="384"/>
    <n v="391458594"/>
    <d v="2016-12-29T00:00:00"/>
    <n v="152"/>
    <n v="154.06"/>
    <n v="90.93"/>
    <n v="23417.119999999999"/>
    <n v="13821.36"/>
    <n v="9595.76"/>
  </r>
  <r>
    <x v="3"/>
    <x v="127"/>
    <x v="3"/>
    <s v="Online"/>
    <s v="Medium"/>
    <x v="945"/>
    <n v="733456552"/>
    <d v="2015-04-24T00:00:00"/>
    <n v="4947"/>
    <n v="668.27"/>
    <n v="502.54"/>
    <n v="3305931.69"/>
    <n v="2486065.38"/>
    <n v="819866.31"/>
  </r>
  <r>
    <x v="1"/>
    <x v="11"/>
    <x v="8"/>
    <s v="Online"/>
    <s v="Cancelled"/>
    <x v="1144"/>
    <n v="618382060"/>
    <d v="2015-07-16T00:00:00"/>
    <n v="1848"/>
    <n v="152.58000000000001"/>
    <n v="97.44"/>
    <n v="281967.84000000003"/>
    <n v="180069.12"/>
    <n v="101898.72"/>
  </r>
  <r>
    <x v="0"/>
    <x v="3"/>
    <x v="4"/>
    <s v="Online"/>
    <s v="High"/>
    <x v="1145"/>
    <n v="563471448"/>
    <d v="2017-08-08T00:00:00"/>
    <n v="2578"/>
    <n v="255.28"/>
    <n v="159.41999999999999"/>
    <n v="658111.84"/>
    <n v="410984.76"/>
    <n v="247127.08"/>
  </r>
  <r>
    <x v="1"/>
    <x v="122"/>
    <x v="7"/>
    <s v="Online"/>
    <s v="Low"/>
    <x v="1146"/>
    <n v="256273543"/>
    <d v="2010-10-24T00:00:00"/>
    <n v="5891"/>
    <n v="109.28"/>
    <n v="35.840000000000003"/>
    <n v="643768.48"/>
    <n v="211133.44"/>
    <n v="432635.04"/>
  </r>
  <r>
    <x v="5"/>
    <x v="98"/>
    <x v="10"/>
    <s v="Online"/>
    <s v="Cancelled"/>
    <x v="355"/>
    <n v="804649674"/>
    <d v="2016-04-18T00:00:00"/>
    <n v="2575"/>
    <n v="437.2"/>
    <n v="263.33"/>
    <n v="1125790"/>
    <n v="678074.75"/>
    <n v="447715.25"/>
  </r>
  <r>
    <x v="5"/>
    <x v="118"/>
    <x v="5"/>
    <s v="Offline"/>
    <s v="Cancelled"/>
    <x v="1147"/>
    <n v="686773669"/>
    <d v="2014-02-22T00:00:00"/>
    <n v="445"/>
    <n v="421.89"/>
    <n v="364.69"/>
    <n v="187741.05"/>
    <n v="162287.04999999999"/>
    <n v="25454"/>
  </r>
  <r>
    <x v="1"/>
    <x v="149"/>
    <x v="3"/>
    <s v="Offline"/>
    <s v="High"/>
    <x v="1148"/>
    <n v="701131856"/>
    <d v="2016-02-11T00:00:00"/>
    <n v="9352"/>
    <n v="668.27"/>
    <n v="502.54"/>
    <n v="6249661.04"/>
    <n v="4699754.08"/>
    <n v="1549906.96"/>
  </r>
  <r>
    <x v="0"/>
    <x v="75"/>
    <x v="1"/>
    <s v="Offline"/>
    <s v="Medium"/>
    <x v="942"/>
    <n v="816523063"/>
    <d v="2015-12-05T00:00:00"/>
    <n v="6174"/>
    <n v="47.45"/>
    <n v="31.79"/>
    <n v="292956.3"/>
    <n v="196271.46"/>
    <n v="96684.84"/>
  </r>
  <r>
    <x v="0"/>
    <x v="80"/>
    <x v="6"/>
    <s v="Offline"/>
    <s v="High"/>
    <x v="1149"/>
    <n v="622058618"/>
    <d v="2015-12-23T00:00:00"/>
    <n v="9823"/>
    <n v="205.7"/>
    <n v="117.11"/>
    <n v="2020591.1"/>
    <n v="1150371.53"/>
    <n v="870219.57"/>
  </r>
  <r>
    <x v="5"/>
    <x v="118"/>
    <x v="4"/>
    <s v="Offline"/>
    <s v="Cancelled"/>
    <x v="243"/>
    <n v="677162349"/>
    <d v="2016-01-20T00:00:00"/>
    <n v="6242"/>
    <n v="255.28"/>
    <n v="159.41999999999999"/>
    <n v="1593457.76"/>
    <n v="995099.64"/>
    <n v="598358.12"/>
  </r>
  <r>
    <x v="3"/>
    <x v="110"/>
    <x v="0"/>
    <s v="Online"/>
    <s v="Low"/>
    <x v="1150"/>
    <n v="261570584"/>
    <d v="2016-11-24T00:00:00"/>
    <n v="3403"/>
    <n v="651.21"/>
    <n v="524.96"/>
    <n v="2216067.63"/>
    <n v="1786438.88"/>
    <n v="429628.75"/>
  </r>
  <r>
    <x v="1"/>
    <x v="106"/>
    <x v="6"/>
    <s v="Online"/>
    <s v="Cancelled"/>
    <x v="312"/>
    <n v="525332152"/>
    <d v="2016-06-30T00:00:00"/>
    <n v="6313"/>
    <n v="205.7"/>
    <n v="117.11"/>
    <n v="1298584.1000000001"/>
    <n v="739315.43"/>
    <n v="559268.67000000004"/>
  </r>
  <r>
    <x v="0"/>
    <x v="20"/>
    <x v="9"/>
    <s v="Online"/>
    <s v="High"/>
    <x v="515"/>
    <n v="438808381"/>
    <d v="2013-10-20T00:00:00"/>
    <n v="2006"/>
    <n v="81.73"/>
    <n v="56.67"/>
    <n v="163950.38"/>
    <n v="113680.02"/>
    <n v="50270.36"/>
  </r>
  <r>
    <x v="0"/>
    <x v="145"/>
    <x v="9"/>
    <s v="Online"/>
    <s v="Low"/>
    <x v="209"/>
    <n v="842673099"/>
    <d v="2013-02-23T00:00:00"/>
    <n v="4551"/>
    <n v="81.73"/>
    <n v="56.67"/>
    <n v="371953.23"/>
    <n v="257905.17"/>
    <n v="114048.06"/>
  </r>
  <r>
    <x v="1"/>
    <x v="65"/>
    <x v="2"/>
    <s v="Offline"/>
    <s v="Medium"/>
    <x v="1151"/>
    <n v="397912633"/>
    <d v="2011-07-21T00:00:00"/>
    <n v="45"/>
    <n v="154.06"/>
    <n v="90.93"/>
    <n v="6932.7"/>
    <n v="4091.85"/>
    <n v="2840.85"/>
  </r>
  <r>
    <x v="1"/>
    <x v="32"/>
    <x v="0"/>
    <s v="Offline"/>
    <s v="Medium"/>
    <x v="1152"/>
    <n v="535825812"/>
    <d v="2011-09-12T00:00:00"/>
    <n v="1620"/>
    <n v="651.21"/>
    <n v="524.96"/>
    <n v="1054960.2"/>
    <n v="850435.2"/>
    <n v="204525"/>
  </r>
  <r>
    <x v="4"/>
    <x v="28"/>
    <x v="4"/>
    <s v="Offline"/>
    <s v="High"/>
    <x v="1153"/>
    <n v="508023965"/>
    <d v="2016-08-27T00:00:00"/>
    <n v="4435"/>
    <n v="255.28"/>
    <n v="159.41999999999999"/>
    <n v="1132166.8"/>
    <n v="707027.7"/>
    <n v="425139.1"/>
  </r>
  <r>
    <x v="4"/>
    <x v="147"/>
    <x v="0"/>
    <s v="Online"/>
    <s v="Low"/>
    <x v="1154"/>
    <n v="536430919"/>
    <d v="2012-01-13T00:00:00"/>
    <n v="684"/>
    <n v="651.21"/>
    <n v="524.96"/>
    <n v="445427.64"/>
    <n v="359072.64"/>
    <n v="86355"/>
  </r>
  <r>
    <x v="1"/>
    <x v="21"/>
    <x v="7"/>
    <s v="Offline"/>
    <s v="Medium"/>
    <x v="622"/>
    <n v="463283002"/>
    <d v="2014-10-28T00:00:00"/>
    <n v="4590"/>
    <n v="109.28"/>
    <n v="35.840000000000003"/>
    <n v="501595.2"/>
    <n v="164505.60000000001"/>
    <n v="337089.6"/>
  </r>
  <r>
    <x v="1"/>
    <x v="54"/>
    <x v="6"/>
    <s v="Online"/>
    <s v="Cancelled"/>
    <x v="1155"/>
    <n v="201129043"/>
    <d v="2016-02-16T00:00:00"/>
    <n v="7408"/>
    <n v="205.7"/>
    <n v="117.11"/>
    <n v="1523825.6"/>
    <n v="867550.88"/>
    <n v="656274.72"/>
  </r>
  <r>
    <x v="1"/>
    <x v="82"/>
    <x v="0"/>
    <s v="Online"/>
    <s v="High"/>
    <x v="1134"/>
    <n v="182830369"/>
    <d v="2016-02-20T00:00:00"/>
    <n v="2424"/>
    <n v="651.21"/>
    <n v="524.96"/>
    <n v="1578533.04"/>
    <n v="1272503.04"/>
    <n v="306030"/>
  </r>
  <r>
    <x v="2"/>
    <x v="109"/>
    <x v="7"/>
    <s v="Online"/>
    <s v="Low"/>
    <x v="291"/>
    <n v="911560809"/>
    <d v="2012-04-19T00:00:00"/>
    <n v="9955"/>
    <n v="109.28"/>
    <n v="35.840000000000003"/>
    <n v="1087882.3999999999"/>
    <n v="356787.20000000001"/>
    <n v="731095.2"/>
  </r>
  <r>
    <x v="5"/>
    <x v="98"/>
    <x v="8"/>
    <s v="Offline"/>
    <s v="High"/>
    <x v="494"/>
    <n v="710806691"/>
    <d v="2010-06-13T00:00:00"/>
    <n v="2350"/>
    <n v="152.58000000000001"/>
    <n v="97.44"/>
    <n v="358563"/>
    <n v="228984"/>
    <n v="129579"/>
  </r>
  <r>
    <x v="4"/>
    <x v="158"/>
    <x v="0"/>
    <s v="Online"/>
    <s v="Medium"/>
    <x v="1156"/>
    <n v="674366843"/>
    <d v="2013-10-22T00:00:00"/>
    <n v="8990"/>
    <n v="651.21"/>
    <n v="524.96"/>
    <n v="5854377.9000000004"/>
    <n v="4719390.4000000004"/>
    <n v="1134987.5"/>
  </r>
  <r>
    <x v="0"/>
    <x v="87"/>
    <x v="10"/>
    <s v="Online"/>
    <s v="Cancelled"/>
    <x v="375"/>
    <n v="616352593"/>
    <d v="2011-09-12T00:00:00"/>
    <n v="1284"/>
    <n v="437.2"/>
    <n v="263.33"/>
    <n v="561364.80000000005"/>
    <n v="338115.72"/>
    <n v="223249.08"/>
  </r>
  <r>
    <x v="0"/>
    <x v="168"/>
    <x v="8"/>
    <s v="Online"/>
    <s v="Low"/>
    <x v="1157"/>
    <n v="421187770"/>
    <d v="2013-02-12T00:00:00"/>
    <n v="7676"/>
    <n v="152.58000000000001"/>
    <n v="97.44"/>
    <n v="1171204.08"/>
    <n v="747949.44"/>
    <n v="423254.64"/>
  </r>
  <r>
    <x v="3"/>
    <x v="144"/>
    <x v="7"/>
    <s v="Online"/>
    <s v="High"/>
    <x v="202"/>
    <n v="493608701"/>
    <d v="2013-03-02T00:00:00"/>
    <n v="8638"/>
    <n v="109.28"/>
    <n v="35.840000000000003"/>
    <n v="943960.64"/>
    <n v="309585.91999999998"/>
    <n v="634374.72"/>
  </r>
  <r>
    <x v="6"/>
    <x v="167"/>
    <x v="9"/>
    <s v="Offline"/>
    <s v="High"/>
    <x v="19"/>
    <n v="408664214"/>
    <d v="2011-10-09T00:00:00"/>
    <n v="1677"/>
    <n v="81.73"/>
    <n v="56.67"/>
    <n v="137061.21"/>
    <n v="95035.59"/>
    <n v="42025.62"/>
  </r>
  <r>
    <x v="2"/>
    <x v="14"/>
    <x v="0"/>
    <s v="Online"/>
    <s v="Low"/>
    <x v="1158"/>
    <n v="261715638"/>
    <d v="2017-08-27T00:00:00"/>
    <n v="6328"/>
    <n v="651.21"/>
    <n v="524.96"/>
    <n v="4120856.88"/>
    <n v="3321946.88"/>
    <n v="798910"/>
  </r>
  <r>
    <x v="4"/>
    <x v="102"/>
    <x v="8"/>
    <s v="Online"/>
    <s v="Low"/>
    <x v="1159"/>
    <n v="218436801"/>
    <d v="2013-08-29T00:00:00"/>
    <n v="9158"/>
    <n v="152.58000000000001"/>
    <n v="97.44"/>
    <n v="1397327.64"/>
    <n v="892355.52"/>
    <n v="504972.12"/>
  </r>
  <r>
    <x v="1"/>
    <x v="171"/>
    <x v="8"/>
    <s v="Online"/>
    <s v="Low"/>
    <x v="932"/>
    <n v="964814031"/>
    <d v="2014-08-01T00:00:00"/>
    <n v="8767"/>
    <n v="152.58000000000001"/>
    <n v="97.44"/>
    <n v="1337668.8600000001"/>
    <n v="854256.48"/>
    <n v="483412.38"/>
  </r>
  <r>
    <x v="4"/>
    <x v="67"/>
    <x v="7"/>
    <s v="Offline"/>
    <s v="Cancelled"/>
    <x v="1160"/>
    <n v="557146155"/>
    <d v="2016-10-03T00:00:00"/>
    <n v="783"/>
    <n v="109.28"/>
    <n v="35.840000000000003"/>
    <n v="85566.24"/>
    <n v="28062.720000000001"/>
    <n v="57503.519999999997"/>
  </r>
  <r>
    <x v="0"/>
    <x v="117"/>
    <x v="0"/>
    <s v="Online"/>
    <s v="Medium"/>
    <x v="1161"/>
    <n v="272044503"/>
    <d v="2010-06-19T00:00:00"/>
    <n v="2869"/>
    <n v="651.21"/>
    <n v="524.96"/>
    <n v="1868321.49"/>
    <n v="1506110.24"/>
    <n v="362211.25"/>
  </r>
  <r>
    <x v="1"/>
    <x v="137"/>
    <x v="4"/>
    <s v="Offline"/>
    <s v="Cancelled"/>
    <x v="640"/>
    <n v="556432902"/>
    <d v="2013-05-20T00:00:00"/>
    <n v="9716"/>
    <n v="255.28"/>
    <n v="159.41999999999999"/>
    <n v="2480300.48"/>
    <n v="1548924.72"/>
    <n v="931375.76"/>
  </r>
  <r>
    <x v="2"/>
    <x v="77"/>
    <x v="11"/>
    <s v="Online"/>
    <s v="Low"/>
    <x v="747"/>
    <n v="577547681"/>
    <d v="2013-11-12T00:00:00"/>
    <n v="8048"/>
    <n v="9.33"/>
    <n v="6.92"/>
    <n v="75087.839999999997"/>
    <n v="55692.160000000003"/>
    <n v="19395.68"/>
  </r>
  <r>
    <x v="3"/>
    <x v="184"/>
    <x v="10"/>
    <s v="Offline"/>
    <s v="Cancelled"/>
    <x v="1162"/>
    <n v="472937667"/>
    <d v="2012-12-06T00:00:00"/>
    <n v="1620"/>
    <n v="437.2"/>
    <n v="263.33"/>
    <n v="708264"/>
    <n v="426594.6"/>
    <n v="281669.40000000002"/>
  </r>
  <r>
    <x v="3"/>
    <x v="144"/>
    <x v="2"/>
    <s v="Offline"/>
    <s v="High"/>
    <x v="1163"/>
    <n v="900464189"/>
    <d v="2012-06-06T00:00:00"/>
    <n v="6219"/>
    <n v="154.06"/>
    <n v="90.93"/>
    <n v="958099.14"/>
    <n v="565493.67000000004"/>
    <n v="392605.47"/>
  </r>
  <r>
    <x v="2"/>
    <x v="130"/>
    <x v="5"/>
    <s v="Online"/>
    <s v="High"/>
    <x v="442"/>
    <n v="788301074"/>
    <d v="2011-06-14T00:00:00"/>
    <n v="4660"/>
    <n v="421.89"/>
    <n v="364.69"/>
    <n v="1966007.4"/>
    <n v="1699455.4"/>
    <n v="266552"/>
  </r>
  <r>
    <x v="3"/>
    <x v="39"/>
    <x v="11"/>
    <s v="Online"/>
    <s v="High"/>
    <x v="1164"/>
    <n v="484934651"/>
    <d v="2010-08-09T00:00:00"/>
    <n v="1795"/>
    <n v="9.33"/>
    <n v="6.92"/>
    <n v="16747.349999999999"/>
    <n v="12421.4"/>
    <n v="4325.95"/>
  </r>
  <r>
    <x v="1"/>
    <x v="46"/>
    <x v="6"/>
    <s v="Offline"/>
    <s v="Cancelled"/>
    <x v="646"/>
    <n v="409163749"/>
    <d v="2014-10-04T00:00:00"/>
    <n v="9501"/>
    <n v="205.7"/>
    <n v="117.11"/>
    <n v="1954355.7"/>
    <n v="1112662.1100000001"/>
    <n v="841693.59"/>
  </r>
  <r>
    <x v="4"/>
    <x v="100"/>
    <x v="0"/>
    <s v="Offline"/>
    <s v="Cancelled"/>
    <x v="1165"/>
    <n v="600099694"/>
    <d v="2015-01-09T00:00:00"/>
    <n v="1690"/>
    <n v="651.21"/>
    <n v="524.96"/>
    <n v="1100544.8999999999"/>
    <n v="887182.4"/>
    <n v="213362.5"/>
  </r>
  <r>
    <x v="0"/>
    <x v="50"/>
    <x v="3"/>
    <s v="Online"/>
    <s v="Cancelled"/>
    <x v="1166"/>
    <n v="267166316"/>
    <d v="2014-11-23T00:00:00"/>
    <n v="9305"/>
    <n v="668.27"/>
    <n v="502.54"/>
    <n v="6218252.3499999996"/>
    <n v="4676134.7"/>
    <n v="1542117.65"/>
  </r>
  <r>
    <x v="3"/>
    <x v="170"/>
    <x v="4"/>
    <s v="Offline"/>
    <s v="High"/>
    <x v="429"/>
    <n v="940099942"/>
    <d v="2011-05-28T00:00:00"/>
    <n v="5319"/>
    <n v="255.28"/>
    <n v="159.41999999999999"/>
    <n v="1357834.32"/>
    <n v="847954.98"/>
    <n v="509879.34"/>
  </r>
  <r>
    <x v="2"/>
    <x v="130"/>
    <x v="7"/>
    <s v="Offline"/>
    <s v="High"/>
    <x v="1167"/>
    <n v="618949401"/>
    <d v="2013-10-30T00:00:00"/>
    <n v="9737"/>
    <n v="109.28"/>
    <n v="35.840000000000003"/>
    <n v="1064059.3600000001"/>
    <n v="348974.08000000002"/>
    <n v="715085.28"/>
  </r>
  <r>
    <x v="0"/>
    <x v="163"/>
    <x v="8"/>
    <s v="Offline"/>
    <s v="Cancelled"/>
    <x v="1168"/>
    <n v="524076020"/>
    <d v="2017-07-18T00:00:00"/>
    <n v="4595"/>
    <n v="152.58000000000001"/>
    <n v="97.44"/>
    <n v="701105.1"/>
    <n v="447736.8"/>
    <n v="253368.3"/>
  </r>
  <r>
    <x v="1"/>
    <x v="122"/>
    <x v="9"/>
    <s v="Offline"/>
    <s v="Low"/>
    <x v="1169"/>
    <n v="146153628"/>
    <d v="2015-04-24T00:00:00"/>
    <n v="8961"/>
    <n v="81.73"/>
    <n v="56.67"/>
    <n v="732382.53"/>
    <n v="507819.87"/>
    <n v="224562.66"/>
  </r>
  <r>
    <x v="5"/>
    <x v="118"/>
    <x v="7"/>
    <s v="Offline"/>
    <s v="Cancelled"/>
    <x v="980"/>
    <n v="396168553"/>
    <d v="2015-07-31T00:00:00"/>
    <n v="3934"/>
    <n v="109.28"/>
    <n v="35.840000000000003"/>
    <n v="429907.52"/>
    <n v="140994.56"/>
    <n v="288912.96000000002"/>
  </r>
  <r>
    <x v="0"/>
    <x v="72"/>
    <x v="11"/>
    <s v="Offline"/>
    <s v="Low"/>
    <x v="1170"/>
    <n v="455419623"/>
    <d v="2017-03-04T00:00:00"/>
    <n v="7642"/>
    <n v="9.33"/>
    <n v="6.92"/>
    <n v="71299.86"/>
    <n v="52882.64"/>
    <n v="18417.22"/>
  </r>
  <r>
    <x v="0"/>
    <x v="93"/>
    <x v="1"/>
    <s v="Online"/>
    <s v="Cancelled"/>
    <x v="1171"/>
    <n v="925518167"/>
    <d v="2011-11-17T00:00:00"/>
    <n v="247"/>
    <n v="47.45"/>
    <n v="31.79"/>
    <n v="11720.15"/>
    <n v="7852.13"/>
    <n v="3868.02"/>
  </r>
  <r>
    <x v="1"/>
    <x v="160"/>
    <x v="5"/>
    <s v="Offline"/>
    <s v="Low"/>
    <x v="884"/>
    <n v="678388011"/>
    <d v="2011-11-16T00:00:00"/>
    <n v="8943"/>
    <n v="421.89"/>
    <n v="364.69"/>
    <n v="3772962.27"/>
    <n v="3261422.67"/>
    <n v="511539.6"/>
  </r>
  <r>
    <x v="5"/>
    <x v="174"/>
    <x v="3"/>
    <s v="Online"/>
    <s v="High"/>
    <x v="1172"/>
    <n v="906265485"/>
    <d v="2015-01-04T00:00:00"/>
    <n v="2951"/>
    <n v="668.27"/>
    <n v="502.54"/>
    <n v="1972064.77"/>
    <n v="1482995.54"/>
    <n v="489069.23"/>
  </r>
  <r>
    <x v="1"/>
    <x v="138"/>
    <x v="1"/>
    <s v="Online"/>
    <s v="Medium"/>
    <x v="517"/>
    <n v="171699416"/>
    <d v="2016-05-21T00:00:00"/>
    <n v="8528"/>
    <n v="47.45"/>
    <n v="31.79"/>
    <n v="404653.6"/>
    <n v="271105.12"/>
    <n v="133548.48000000001"/>
  </r>
  <r>
    <x v="3"/>
    <x v="68"/>
    <x v="8"/>
    <s v="Online"/>
    <s v="Cancelled"/>
    <x v="928"/>
    <n v="257551133"/>
    <d v="2012-05-03T00:00:00"/>
    <n v="3959"/>
    <n v="152.58000000000001"/>
    <n v="97.44"/>
    <n v="604064.22"/>
    <n v="385764.96"/>
    <n v="218299.26"/>
  </r>
  <r>
    <x v="3"/>
    <x v="49"/>
    <x v="7"/>
    <s v="Offline"/>
    <s v="Cancelled"/>
    <x v="904"/>
    <n v="316994464"/>
    <d v="2011-08-09T00:00:00"/>
    <n v="4561"/>
    <n v="109.28"/>
    <n v="35.840000000000003"/>
    <n v="498426.08"/>
    <n v="163466.23999999999"/>
    <n v="334959.84000000003"/>
  </r>
  <r>
    <x v="1"/>
    <x v="36"/>
    <x v="4"/>
    <s v="Offline"/>
    <s v="High"/>
    <x v="1173"/>
    <n v="923515737"/>
    <d v="2016-06-09T00:00:00"/>
    <n v="7684"/>
    <n v="255.28"/>
    <n v="159.41999999999999"/>
    <n v="1961571.52"/>
    <n v="1224983.28"/>
    <n v="736588.24"/>
  </r>
  <r>
    <x v="1"/>
    <x v="108"/>
    <x v="4"/>
    <s v="Online"/>
    <s v="Medium"/>
    <x v="1174"/>
    <n v="920913779"/>
    <d v="2010-12-03T00:00:00"/>
    <n v="7707"/>
    <n v="255.28"/>
    <n v="159.41999999999999"/>
    <n v="1967442.96"/>
    <n v="1228649.94"/>
    <n v="738793.02"/>
  </r>
  <r>
    <x v="3"/>
    <x v="110"/>
    <x v="3"/>
    <s v="Offline"/>
    <s v="Medium"/>
    <x v="327"/>
    <n v="573299920"/>
    <d v="2010-10-23T00:00:00"/>
    <n v="1041"/>
    <n v="668.27"/>
    <n v="502.54"/>
    <n v="695669.07"/>
    <n v="523144.14"/>
    <n v="172524.93"/>
  </r>
  <r>
    <x v="2"/>
    <x v="34"/>
    <x v="0"/>
    <s v="Online"/>
    <s v="Medium"/>
    <x v="1156"/>
    <n v="215097987"/>
    <d v="2013-10-25T00:00:00"/>
    <n v="1129"/>
    <n v="651.21"/>
    <n v="524.96"/>
    <n v="735216.09"/>
    <n v="592679.84"/>
    <n v="142536.25"/>
  </r>
  <r>
    <x v="5"/>
    <x v="146"/>
    <x v="4"/>
    <s v="Offline"/>
    <s v="Cancelled"/>
    <x v="442"/>
    <n v="701044309"/>
    <d v="2011-06-19T00:00:00"/>
    <n v="3445"/>
    <n v="255.28"/>
    <n v="159.41999999999999"/>
    <n v="879439.6"/>
    <n v="549201.9"/>
    <n v="330237.7"/>
  </r>
  <r>
    <x v="1"/>
    <x v="46"/>
    <x v="9"/>
    <s v="Online"/>
    <s v="Cancelled"/>
    <x v="1175"/>
    <n v="256187713"/>
    <d v="2014-12-16T00:00:00"/>
    <n v="492"/>
    <n v="81.73"/>
    <n v="56.67"/>
    <n v="40211.160000000003"/>
    <n v="27881.64"/>
    <n v="12329.52"/>
  </r>
  <r>
    <x v="1"/>
    <x v="24"/>
    <x v="8"/>
    <s v="Online"/>
    <s v="Cancelled"/>
    <x v="1167"/>
    <n v="325889527"/>
    <d v="2013-11-22T00:00:00"/>
    <n v="6808"/>
    <n v="152.58000000000001"/>
    <n v="97.44"/>
    <n v="1038764.64"/>
    <n v="663371.52000000002"/>
    <n v="375393.12"/>
  </r>
  <r>
    <x v="0"/>
    <x v="87"/>
    <x v="7"/>
    <s v="Online"/>
    <s v="Medium"/>
    <x v="462"/>
    <n v="625823581"/>
    <d v="2010-04-01T00:00:00"/>
    <n v="3960"/>
    <n v="109.28"/>
    <n v="35.840000000000003"/>
    <n v="432748.79999999999"/>
    <n v="141926.39999999999"/>
    <n v="290822.40000000002"/>
  </r>
  <r>
    <x v="0"/>
    <x v="105"/>
    <x v="1"/>
    <s v="Online"/>
    <s v="Medium"/>
    <x v="1176"/>
    <n v="491976201"/>
    <d v="2014-10-28T00:00:00"/>
    <n v="5546"/>
    <n v="47.45"/>
    <n v="31.79"/>
    <n v="263157.7"/>
    <n v="176307.34"/>
    <n v="86850.36"/>
  </r>
  <r>
    <x v="0"/>
    <x v="10"/>
    <x v="4"/>
    <s v="Online"/>
    <s v="Low"/>
    <x v="1177"/>
    <n v="230646216"/>
    <d v="2012-10-19T00:00:00"/>
    <n v="2196"/>
    <n v="255.28"/>
    <n v="159.41999999999999"/>
    <n v="560594.88"/>
    <n v="350086.32"/>
    <n v="210508.56"/>
  </r>
  <r>
    <x v="2"/>
    <x v="77"/>
    <x v="5"/>
    <s v="Offline"/>
    <s v="Low"/>
    <x v="1178"/>
    <n v="668444955"/>
    <d v="2013-04-30T00:00:00"/>
    <n v="6571"/>
    <n v="421.89"/>
    <n v="364.69"/>
    <n v="2772239.19"/>
    <n v="2396377.9900000002"/>
    <n v="375861.2"/>
  </r>
  <r>
    <x v="4"/>
    <x v="154"/>
    <x v="4"/>
    <s v="Online"/>
    <s v="Low"/>
    <x v="1016"/>
    <n v="902296245"/>
    <d v="2015-03-21T00:00:00"/>
    <n v="8365"/>
    <n v="255.28"/>
    <n v="159.41999999999999"/>
    <n v="2135417.2000000002"/>
    <n v="1333548.3"/>
    <n v="801868.9"/>
  </r>
  <r>
    <x v="6"/>
    <x v="70"/>
    <x v="8"/>
    <s v="Offline"/>
    <s v="Medium"/>
    <x v="586"/>
    <n v="549436414"/>
    <d v="2010-05-28T00:00:00"/>
    <n v="9299"/>
    <n v="152.58000000000001"/>
    <n v="97.44"/>
    <n v="1418841.42"/>
    <n v="906094.56"/>
    <n v="512746.86"/>
  </r>
  <r>
    <x v="3"/>
    <x v="127"/>
    <x v="0"/>
    <s v="Online"/>
    <s v="Cancelled"/>
    <x v="592"/>
    <n v="197414290"/>
    <d v="2011-05-03T00:00:00"/>
    <n v="8130"/>
    <n v="651.21"/>
    <n v="524.96"/>
    <n v="5294337.3"/>
    <n v="4267924.8"/>
    <n v="1026412.5"/>
  </r>
  <r>
    <x v="3"/>
    <x v="127"/>
    <x v="8"/>
    <s v="Online"/>
    <s v="Low"/>
    <x v="1179"/>
    <n v="954091203"/>
    <d v="2016-04-11T00:00:00"/>
    <n v="5644"/>
    <n v="152.58000000000001"/>
    <n v="97.44"/>
    <n v="861161.52"/>
    <n v="549951.36"/>
    <n v="311210.15999999997"/>
  </r>
  <r>
    <x v="0"/>
    <x v="59"/>
    <x v="0"/>
    <s v="Offline"/>
    <s v="Medium"/>
    <x v="1180"/>
    <n v="397640979"/>
    <d v="2012-10-02T00:00:00"/>
    <n v="9657"/>
    <n v="651.21"/>
    <n v="524.96"/>
    <n v="6288734.9699999997"/>
    <n v="5069538.72"/>
    <n v="1219196.25"/>
  </r>
  <r>
    <x v="1"/>
    <x v="1"/>
    <x v="6"/>
    <s v="Offline"/>
    <s v="Medium"/>
    <x v="69"/>
    <n v="226549947"/>
    <d v="2012-10-20T00:00:00"/>
    <n v="19"/>
    <n v="205.7"/>
    <n v="117.11"/>
    <n v="3908.3"/>
    <n v="2225.09"/>
    <n v="1683.21"/>
  </r>
  <r>
    <x v="1"/>
    <x v="106"/>
    <x v="6"/>
    <s v="Offline"/>
    <s v="Medium"/>
    <x v="1181"/>
    <n v="409616935"/>
    <d v="2017-06-11T00:00:00"/>
    <n v="3608"/>
    <n v="205.7"/>
    <n v="117.11"/>
    <n v="742165.6"/>
    <n v="422532.88"/>
    <n v="319632.71999999997"/>
  </r>
  <r>
    <x v="1"/>
    <x v="160"/>
    <x v="6"/>
    <s v="Offline"/>
    <s v="Cancelled"/>
    <x v="1182"/>
    <n v="535953271"/>
    <d v="2014-01-24T00:00:00"/>
    <n v="9338"/>
    <n v="205.7"/>
    <n v="117.11"/>
    <n v="1920826.6"/>
    <n v="1093573.18"/>
    <n v="827253.42"/>
  </r>
  <r>
    <x v="0"/>
    <x v="164"/>
    <x v="6"/>
    <s v="Online"/>
    <s v="Low"/>
    <x v="1183"/>
    <n v="264982783"/>
    <d v="2017-08-04T00:00:00"/>
    <n v="3149"/>
    <n v="205.7"/>
    <n v="117.11"/>
    <n v="647749.30000000005"/>
    <n v="368779.39"/>
    <n v="278969.90999999997"/>
  </r>
  <r>
    <x v="0"/>
    <x v="75"/>
    <x v="8"/>
    <s v="Offline"/>
    <s v="High"/>
    <x v="1184"/>
    <n v="676441800"/>
    <d v="2013-08-16T00:00:00"/>
    <n v="3016"/>
    <n v="152.58000000000001"/>
    <n v="97.44"/>
    <n v="460181.28"/>
    <n v="293879.03999999998"/>
    <n v="166302.24"/>
  </r>
  <r>
    <x v="1"/>
    <x v="137"/>
    <x v="10"/>
    <s v="Online"/>
    <s v="Medium"/>
    <x v="1185"/>
    <n v="220379149"/>
    <d v="2015-02-27T00:00:00"/>
    <n v="3942"/>
    <n v="437.2"/>
    <n v="263.33"/>
    <n v="1723442.4"/>
    <n v="1038046.86"/>
    <n v="685395.54"/>
  </r>
  <r>
    <x v="1"/>
    <x v="41"/>
    <x v="0"/>
    <s v="Offline"/>
    <s v="Low"/>
    <x v="849"/>
    <n v="567156159"/>
    <d v="2013-11-07T00:00:00"/>
    <n v="2966"/>
    <n v="651.21"/>
    <n v="524.96"/>
    <n v="1931488.86"/>
    <n v="1557031.36"/>
    <n v="374457.5"/>
  </r>
  <r>
    <x v="2"/>
    <x v="18"/>
    <x v="0"/>
    <s v="Offline"/>
    <s v="High"/>
    <x v="1186"/>
    <n v="757446658"/>
    <d v="2013-10-03T00:00:00"/>
    <n v="4153"/>
    <n v="651.21"/>
    <n v="524.96"/>
    <n v="2704475.13"/>
    <n v="2180158.88"/>
    <n v="524316.25"/>
  </r>
  <r>
    <x v="1"/>
    <x v="26"/>
    <x v="0"/>
    <s v="Offline"/>
    <s v="Low"/>
    <x v="1187"/>
    <n v="352236974"/>
    <d v="2012-03-03T00:00:00"/>
    <n v="3603"/>
    <n v="651.21"/>
    <n v="524.96"/>
    <n v="2346309.63"/>
    <n v="1891430.88"/>
    <n v="454878.75"/>
  </r>
  <r>
    <x v="2"/>
    <x v="180"/>
    <x v="1"/>
    <s v="Online"/>
    <s v="Cancelled"/>
    <x v="1188"/>
    <n v="782825934"/>
    <d v="2011-05-11T00:00:00"/>
    <n v="4445"/>
    <n v="47.45"/>
    <n v="31.79"/>
    <n v="210915.25"/>
    <n v="141306.54999999999"/>
    <n v="69608.7"/>
  </r>
  <r>
    <x v="1"/>
    <x v="96"/>
    <x v="10"/>
    <s v="Online"/>
    <s v="Low"/>
    <x v="1189"/>
    <n v="400824868"/>
    <d v="2014-10-23T00:00:00"/>
    <n v="1841"/>
    <n v="437.2"/>
    <n v="263.33"/>
    <n v="804885.2"/>
    <n v="484790.53"/>
    <n v="320094.67"/>
  </r>
  <r>
    <x v="2"/>
    <x v="97"/>
    <x v="0"/>
    <s v="Online"/>
    <s v="Medium"/>
    <x v="597"/>
    <n v="328157603"/>
    <d v="2015-07-26T00:00:00"/>
    <n v="7982"/>
    <n v="651.21"/>
    <n v="524.96"/>
    <n v="5197958.22"/>
    <n v="4190230.72"/>
    <n v="1007727.5"/>
  </r>
  <r>
    <x v="3"/>
    <x v="49"/>
    <x v="8"/>
    <s v="Online"/>
    <s v="High"/>
    <x v="945"/>
    <n v="407060468"/>
    <d v="2015-05-03T00:00:00"/>
    <n v="7093"/>
    <n v="152.58000000000001"/>
    <n v="97.44"/>
    <n v="1082249.94"/>
    <n v="691141.92"/>
    <n v="391108.02"/>
  </r>
  <r>
    <x v="1"/>
    <x v="61"/>
    <x v="9"/>
    <s v="Offline"/>
    <s v="Cancelled"/>
    <x v="1190"/>
    <n v="550082290"/>
    <d v="2013-01-24T00:00:00"/>
    <n v="428"/>
    <n v="81.73"/>
    <n v="56.67"/>
    <n v="34980.44"/>
    <n v="24254.76"/>
    <n v="10725.68"/>
  </r>
  <r>
    <x v="1"/>
    <x v="62"/>
    <x v="0"/>
    <s v="Online"/>
    <s v="High"/>
    <x v="165"/>
    <n v="290084397"/>
    <d v="2016-04-02T00:00:00"/>
    <n v="1274"/>
    <n v="651.21"/>
    <n v="524.96"/>
    <n v="829641.54"/>
    <n v="668799.04"/>
    <n v="160842.5"/>
  </r>
  <r>
    <x v="1"/>
    <x v="11"/>
    <x v="5"/>
    <s v="Offline"/>
    <s v="Cancelled"/>
    <x v="1191"/>
    <n v="130240619"/>
    <d v="2014-11-26T00:00:00"/>
    <n v="9948"/>
    <n v="421.89"/>
    <n v="364.69"/>
    <n v="4196961.72"/>
    <n v="3627936.12"/>
    <n v="569025.6"/>
  </r>
  <r>
    <x v="0"/>
    <x v="173"/>
    <x v="5"/>
    <s v="Online"/>
    <s v="Low"/>
    <x v="1192"/>
    <n v="194037282"/>
    <d v="2014-11-07T00:00:00"/>
    <n v="8799"/>
    <n v="421.89"/>
    <n v="364.69"/>
    <n v="3712210.11"/>
    <n v="3208907.31"/>
    <n v="503302.8"/>
  </r>
  <r>
    <x v="1"/>
    <x v="32"/>
    <x v="2"/>
    <s v="Offline"/>
    <s v="Medium"/>
    <x v="479"/>
    <n v="675273215"/>
    <d v="2011-10-01T00:00:00"/>
    <n v="7205"/>
    <n v="154.06"/>
    <n v="90.93"/>
    <n v="1110002.3"/>
    <n v="655150.65"/>
    <n v="454851.65"/>
  </r>
  <r>
    <x v="2"/>
    <x v="182"/>
    <x v="5"/>
    <s v="Online"/>
    <s v="High"/>
    <x v="1193"/>
    <n v="488059747"/>
    <d v="2017-06-29T00:00:00"/>
    <n v="6580"/>
    <n v="421.89"/>
    <n v="364.69"/>
    <n v="2776036.2"/>
    <n v="2399660.2000000002"/>
    <n v="376376"/>
  </r>
  <r>
    <x v="0"/>
    <x v="81"/>
    <x v="7"/>
    <s v="Online"/>
    <s v="High"/>
    <x v="836"/>
    <n v="416820704"/>
    <d v="2010-12-08T00:00:00"/>
    <n v="5364"/>
    <n v="109.28"/>
    <n v="35.840000000000003"/>
    <n v="586177.92000000004"/>
    <n v="192245.76000000001"/>
    <n v="393932.16"/>
  </r>
  <r>
    <x v="4"/>
    <x v="92"/>
    <x v="9"/>
    <s v="Offline"/>
    <s v="Cancelled"/>
    <x v="1194"/>
    <n v="866292417"/>
    <d v="2017-08-10T00:00:00"/>
    <n v="4032"/>
    <n v="81.73"/>
    <n v="56.67"/>
    <n v="329535.35999999999"/>
    <n v="228493.44"/>
    <n v="101041.92"/>
  </r>
  <r>
    <x v="0"/>
    <x v="145"/>
    <x v="0"/>
    <s v="Online"/>
    <s v="Medium"/>
    <x v="631"/>
    <n v="511523711"/>
    <d v="2014-06-05T00:00:00"/>
    <n v="88"/>
    <n v="651.21"/>
    <n v="524.96"/>
    <n v="57306.48"/>
    <n v="46196.480000000003"/>
    <n v="11110"/>
  </r>
  <r>
    <x v="1"/>
    <x v="54"/>
    <x v="9"/>
    <s v="Offline"/>
    <s v="Medium"/>
    <x v="833"/>
    <n v="347875916"/>
    <d v="2010-02-16T00:00:00"/>
    <n v="3069"/>
    <n v="81.73"/>
    <n v="56.67"/>
    <n v="250829.37"/>
    <n v="173920.23"/>
    <n v="76909.14"/>
  </r>
  <r>
    <x v="1"/>
    <x v="25"/>
    <x v="5"/>
    <s v="Offline"/>
    <s v="Cancelled"/>
    <x v="1195"/>
    <n v="541022861"/>
    <d v="2010-09-09T00:00:00"/>
    <n v="9542"/>
    <n v="421.89"/>
    <n v="364.69"/>
    <n v="4025674.38"/>
    <n v="3479871.98"/>
    <n v="545802.4"/>
  </r>
  <r>
    <x v="3"/>
    <x v="170"/>
    <x v="10"/>
    <s v="Online"/>
    <s v="Medium"/>
    <x v="41"/>
    <n v="876950871"/>
    <d v="2015-03-14T00:00:00"/>
    <n v="8106"/>
    <n v="437.2"/>
    <n v="263.33"/>
    <n v="3543943.2"/>
    <n v="2134552.98"/>
    <n v="1409390.22"/>
  </r>
  <r>
    <x v="6"/>
    <x v="150"/>
    <x v="4"/>
    <s v="Offline"/>
    <s v="High"/>
    <x v="1196"/>
    <n v="311958777"/>
    <d v="2012-11-03T00:00:00"/>
    <n v="4390"/>
    <n v="255.28"/>
    <n v="159.41999999999999"/>
    <n v="1120679.2"/>
    <n v="699853.8"/>
    <n v="420825.4"/>
  </r>
  <r>
    <x v="1"/>
    <x v="36"/>
    <x v="8"/>
    <s v="Offline"/>
    <s v="High"/>
    <x v="541"/>
    <n v="122657907"/>
    <d v="2016-04-30T00:00:00"/>
    <n v="6055"/>
    <n v="152.58000000000001"/>
    <n v="97.44"/>
    <n v="923871.9"/>
    <n v="589999.19999999995"/>
    <n v="333872.7"/>
  </r>
  <r>
    <x v="3"/>
    <x v="144"/>
    <x v="8"/>
    <s v="Online"/>
    <s v="Medium"/>
    <x v="1197"/>
    <n v="755972087"/>
    <d v="2013-03-13T00:00:00"/>
    <n v="7795"/>
    <n v="152.58000000000001"/>
    <n v="97.44"/>
    <n v="1189361.1000000001"/>
    <n v="759544.8"/>
    <n v="429816.3"/>
  </r>
  <r>
    <x v="4"/>
    <x v="9"/>
    <x v="3"/>
    <s v="Offline"/>
    <s v="Low"/>
    <x v="386"/>
    <n v="479137647"/>
    <d v="2014-08-28T00:00:00"/>
    <n v="6332"/>
    <n v="668.27"/>
    <n v="502.54"/>
    <n v="4231485.6399999997"/>
    <n v="3182083.28"/>
    <n v="1049402.3600000001"/>
  </r>
  <r>
    <x v="1"/>
    <x v="25"/>
    <x v="0"/>
    <s v="Offline"/>
    <s v="Low"/>
    <x v="1198"/>
    <n v="329703414"/>
    <d v="2013-09-24T00:00:00"/>
    <n v="5422"/>
    <n v="651.21"/>
    <n v="524.96"/>
    <n v="3530860.62"/>
    <n v="2846333.12"/>
    <n v="684527.5"/>
  </r>
  <r>
    <x v="0"/>
    <x v="94"/>
    <x v="9"/>
    <s v="Online"/>
    <s v="Medium"/>
    <x v="423"/>
    <n v="965530717"/>
    <d v="2012-07-19T00:00:00"/>
    <n v="850"/>
    <n v="81.73"/>
    <n v="56.67"/>
    <n v="69470.5"/>
    <n v="48169.5"/>
    <n v="21301"/>
  </r>
  <r>
    <x v="4"/>
    <x v="33"/>
    <x v="6"/>
    <s v="Online"/>
    <s v="Medium"/>
    <x v="972"/>
    <n v="414793384"/>
    <d v="2010-06-24T00:00:00"/>
    <n v="5435"/>
    <n v="205.7"/>
    <n v="117.11"/>
    <n v="1117979.5"/>
    <n v="636492.85"/>
    <n v="481486.65"/>
  </r>
  <r>
    <x v="4"/>
    <x v="67"/>
    <x v="11"/>
    <s v="Online"/>
    <s v="Cancelled"/>
    <x v="1199"/>
    <n v="825977742"/>
    <d v="2015-01-02T00:00:00"/>
    <n v="4024"/>
    <n v="9.33"/>
    <n v="6.92"/>
    <n v="37543.919999999998"/>
    <n v="27846.080000000002"/>
    <n v="9697.84"/>
  </r>
  <r>
    <x v="4"/>
    <x v="102"/>
    <x v="7"/>
    <s v="Offline"/>
    <s v="Low"/>
    <x v="1200"/>
    <n v="817882621"/>
    <d v="2016-07-21T00:00:00"/>
    <n v="8498"/>
    <n v="109.28"/>
    <n v="35.840000000000003"/>
    <n v="928661.44"/>
    <n v="304568.32000000001"/>
    <n v="624093.12"/>
  </r>
  <r>
    <x v="0"/>
    <x v="3"/>
    <x v="4"/>
    <s v="Online"/>
    <s v="Medium"/>
    <x v="234"/>
    <n v="429619348"/>
    <d v="2013-05-21T00:00:00"/>
    <n v="2767"/>
    <n v="255.28"/>
    <n v="159.41999999999999"/>
    <n v="706359.76"/>
    <n v="441115.14"/>
    <n v="265244.62"/>
  </r>
  <r>
    <x v="2"/>
    <x v="178"/>
    <x v="2"/>
    <s v="Offline"/>
    <s v="High"/>
    <x v="1201"/>
    <n v="670611751"/>
    <d v="2016-09-15T00:00:00"/>
    <n v="7774"/>
    <n v="154.06"/>
    <n v="90.93"/>
    <n v="1197662.44"/>
    <n v="706889.82"/>
    <n v="490772.62"/>
  </r>
  <r>
    <x v="1"/>
    <x v="62"/>
    <x v="6"/>
    <s v="Online"/>
    <s v="Medium"/>
    <x v="4"/>
    <n v="370596158"/>
    <d v="2015-11-04T00:00:00"/>
    <n v="6493"/>
    <n v="205.7"/>
    <n v="117.11"/>
    <n v="1335610.1000000001"/>
    <n v="760395.23"/>
    <n v="575214.87"/>
  </r>
  <r>
    <x v="0"/>
    <x v="64"/>
    <x v="2"/>
    <s v="Offline"/>
    <s v="Medium"/>
    <x v="440"/>
    <n v="229621398"/>
    <d v="2012-10-07T00:00:00"/>
    <n v="8929"/>
    <n v="154.06"/>
    <n v="90.93"/>
    <n v="1375601.74"/>
    <n v="811913.97"/>
    <n v="563687.77"/>
  </r>
  <r>
    <x v="0"/>
    <x v="0"/>
    <x v="11"/>
    <s v="Online"/>
    <s v="Cancelled"/>
    <x v="1202"/>
    <n v="568048799"/>
    <d v="2010-04-18T00:00:00"/>
    <n v="7118"/>
    <n v="9.33"/>
    <n v="6.92"/>
    <n v="66410.94"/>
    <n v="49256.56"/>
    <n v="17154.38"/>
  </r>
  <r>
    <x v="1"/>
    <x v="43"/>
    <x v="4"/>
    <s v="Online"/>
    <s v="Low"/>
    <x v="1155"/>
    <n v="876552188"/>
    <d v="2016-01-21T00:00:00"/>
    <n v="126"/>
    <n v="255.28"/>
    <n v="159.41999999999999"/>
    <n v="32165.279999999999"/>
    <n v="20086.919999999998"/>
    <n v="12078.36"/>
  </r>
  <r>
    <x v="1"/>
    <x v="65"/>
    <x v="2"/>
    <s v="Offline"/>
    <s v="Cancelled"/>
    <x v="541"/>
    <n v="266117894"/>
    <d v="2016-05-02T00:00:00"/>
    <n v="9053"/>
    <n v="154.06"/>
    <n v="90.93"/>
    <n v="1394705.18"/>
    <n v="823189.29"/>
    <n v="571515.89"/>
  </r>
  <r>
    <x v="5"/>
    <x v="27"/>
    <x v="2"/>
    <s v="Offline"/>
    <s v="Cancelled"/>
    <x v="103"/>
    <n v="618044745"/>
    <d v="2017-02-09T00:00:00"/>
    <n v="2029"/>
    <n v="154.06"/>
    <n v="90.93"/>
    <n v="312587.74"/>
    <n v="184496.97"/>
    <n v="128090.77"/>
  </r>
  <r>
    <x v="3"/>
    <x v="142"/>
    <x v="3"/>
    <s v="Offline"/>
    <s v="Cancelled"/>
    <x v="1203"/>
    <n v="733944070"/>
    <d v="2010-04-23T00:00:00"/>
    <n v="9215"/>
    <n v="668.27"/>
    <n v="502.54"/>
    <n v="6158108.0499999998"/>
    <n v="4630906.0999999996"/>
    <n v="1527201.95"/>
  </r>
  <r>
    <x v="1"/>
    <x v="161"/>
    <x v="10"/>
    <s v="Offline"/>
    <s v="Cancelled"/>
    <x v="878"/>
    <n v="385739696"/>
    <d v="2015-09-08T00:00:00"/>
    <n v="7803"/>
    <n v="437.2"/>
    <n v="263.33"/>
    <n v="3411471.6"/>
    <n v="2054763.99"/>
    <n v="1356707.61"/>
  </r>
  <r>
    <x v="3"/>
    <x v="85"/>
    <x v="2"/>
    <s v="Offline"/>
    <s v="Low"/>
    <x v="544"/>
    <n v="765667951"/>
    <d v="2015-10-19T00:00:00"/>
    <n v="7016"/>
    <n v="154.06"/>
    <n v="90.93"/>
    <n v="1080884.96"/>
    <n v="637964.88"/>
    <n v="442920.08"/>
  </r>
  <r>
    <x v="0"/>
    <x v="66"/>
    <x v="4"/>
    <s v="Online"/>
    <s v="Cancelled"/>
    <x v="127"/>
    <n v="436277663"/>
    <d v="2013-06-19T00:00:00"/>
    <n v="3110"/>
    <n v="255.28"/>
    <n v="159.41999999999999"/>
    <n v="793920.8"/>
    <n v="495796.2"/>
    <n v="298124.59999999998"/>
  </r>
  <r>
    <x v="1"/>
    <x v="108"/>
    <x v="2"/>
    <s v="Online"/>
    <s v="Low"/>
    <x v="1204"/>
    <n v="280430161"/>
    <d v="2012-09-25T00:00:00"/>
    <n v="4371"/>
    <n v="154.06"/>
    <n v="90.93"/>
    <n v="673396.26"/>
    <n v="397455.03"/>
    <n v="275941.23"/>
  </r>
  <r>
    <x v="0"/>
    <x v="50"/>
    <x v="6"/>
    <s v="Offline"/>
    <s v="Cancelled"/>
    <x v="994"/>
    <n v="351299273"/>
    <d v="2014-06-26T00:00:00"/>
    <n v="6117"/>
    <n v="205.7"/>
    <n v="117.11"/>
    <n v="1258266.8999999999"/>
    <n v="716361.87"/>
    <n v="541905.03"/>
  </r>
  <r>
    <x v="0"/>
    <x v="63"/>
    <x v="2"/>
    <s v="Online"/>
    <s v="Medium"/>
    <x v="929"/>
    <n v="322371327"/>
    <d v="2013-05-28T00:00:00"/>
    <n v="5694"/>
    <n v="154.06"/>
    <n v="90.93"/>
    <n v="877217.64"/>
    <n v="517755.42"/>
    <n v="359462.22"/>
  </r>
  <r>
    <x v="0"/>
    <x v="59"/>
    <x v="0"/>
    <s v="Offline"/>
    <s v="High"/>
    <x v="359"/>
    <n v="837445151"/>
    <d v="2016-07-27T00:00:00"/>
    <n v="7485"/>
    <n v="651.21"/>
    <n v="524.96"/>
    <n v="4874306.8499999996"/>
    <n v="3929325.6"/>
    <n v="944981.25"/>
  </r>
  <r>
    <x v="5"/>
    <x v="98"/>
    <x v="9"/>
    <s v="Offline"/>
    <s v="High"/>
    <x v="892"/>
    <n v="360632073"/>
    <d v="2016-09-28T00:00:00"/>
    <n v="7899"/>
    <n v="81.73"/>
    <n v="56.67"/>
    <n v="645585.27"/>
    <n v="447636.33"/>
    <n v="197948.94"/>
  </r>
  <r>
    <x v="0"/>
    <x v="105"/>
    <x v="1"/>
    <s v="Offline"/>
    <s v="Low"/>
    <x v="510"/>
    <n v="126355922"/>
    <d v="2012-01-19T00:00:00"/>
    <n v="380"/>
    <n v="47.45"/>
    <n v="31.79"/>
    <n v="18031"/>
    <n v="12080.2"/>
    <n v="5950.8"/>
  </r>
  <r>
    <x v="3"/>
    <x v="35"/>
    <x v="0"/>
    <s v="Online"/>
    <s v="Medium"/>
    <x v="1205"/>
    <n v="989353024"/>
    <d v="2016-03-06T00:00:00"/>
    <n v="400"/>
    <n v="651.21"/>
    <n v="524.96"/>
    <n v="260484"/>
    <n v="209984"/>
    <n v="50500"/>
  </r>
  <r>
    <x v="2"/>
    <x v="135"/>
    <x v="4"/>
    <s v="Offline"/>
    <s v="Cancelled"/>
    <x v="467"/>
    <n v="274672210"/>
    <d v="2010-03-06T00:00:00"/>
    <n v="466"/>
    <n v="255.28"/>
    <n v="159.41999999999999"/>
    <n v="118960.48"/>
    <n v="74289.72"/>
    <n v="44670.76"/>
  </r>
  <r>
    <x v="2"/>
    <x v="180"/>
    <x v="9"/>
    <s v="Offline"/>
    <s v="High"/>
    <x v="896"/>
    <n v="327674806"/>
    <d v="2014-03-20T00:00:00"/>
    <n v="5111"/>
    <n v="81.73"/>
    <n v="56.67"/>
    <n v="417722.03"/>
    <n v="289640.37"/>
    <n v="128081.66"/>
  </r>
  <r>
    <x v="3"/>
    <x v="144"/>
    <x v="4"/>
    <s v="Offline"/>
    <s v="High"/>
    <x v="1165"/>
    <n v="864034640"/>
    <d v="2014-12-26T00:00:00"/>
    <n v="5906"/>
    <n v="255.28"/>
    <n v="159.41999999999999"/>
    <n v="1507683.68"/>
    <n v="941534.52"/>
    <n v="566149.16"/>
  </r>
  <r>
    <x v="3"/>
    <x v="127"/>
    <x v="8"/>
    <s v="Online"/>
    <s v="Low"/>
    <x v="1206"/>
    <n v="319738042"/>
    <d v="2015-09-19T00:00:00"/>
    <n v="6447"/>
    <n v="152.58000000000001"/>
    <n v="97.44"/>
    <n v="983683.26"/>
    <n v="628195.68000000005"/>
    <n v="355487.58"/>
  </r>
  <r>
    <x v="1"/>
    <x v="108"/>
    <x v="8"/>
    <s v="Offline"/>
    <s v="Low"/>
    <x v="1153"/>
    <n v="801083838"/>
    <d v="2016-09-24T00:00:00"/>
    <n v="7365"/>
    <n v="152.58000000000001"/>
    <n v="97.44"/>
    <n v="1123751.7"/>
    <n v="717645.6"/>
    <n v="406106.1"/>
  </r>
  <r>
    <x v="1"/>
    <x v="36"/>
    <x v="5"/>
    <s v="Offline"/>
    <s v="High"/>
    <x v="1207"/>
    <n v="434683358"/>
    <d v="2011-11-24T00:00:00"/>
    <n v="1320"/>
    <n v="421.89"/>
    <n v="364.69"/>
    <n v="556894.80000000005"/>
    <n v="481390.8"/>
    <n v="75504"/>
  </r>
  <r>
    <x v="5"/>
    <x v="134"/>
    <x v="0"/>
    <s v="Online"/>
    <s v="Cancelled"/>
    <x v="159"/>
    <n v="117460429"/>
    <d v="2015-03-04T00:00:00"/>
    <n v="8006"/>
    <n v="651.21"/>
    <n v="524.96"/>
    <n v="5213587.26"/>
    <n v="4202829.76"/>
    <n v="1010757.5"/>
  </r>
  <r>
    <x v="1"/>
    <x v="61"/>
    <x v="8"/>
    <s v="Online"/>
    <s v="High"/>
    <x v="683"/>
    <n v="366651380"/>
    <d v="2011-05-01T00:00:00"/>
    <n v="9146"/>
    <n v="152.58000000000001"/>
    <n v="97.44"/>
    <n v="1395496.68"/>
    <n v="891186.24"/>
    <n v="504310.44"/>
  </r>
  <r>
    <x v="0"/>
    <x v="10"/>
    <x v="11"/>
    <s v="Offline"/>
    <s v="High"/>
    <x v="1049"/>
    <n v="869805037"/>
    <d v="2012-05-29T00:00:00"/>
    <n v="3494"/>
    <n v="9.33"/>
    <n v="6.92"/>
    <n v="32599.02"/>
    <n v="24178.48"/>
    <n v="8420.5400000000009"/>
  </r>
  <r>
    <x v="2"/>
    <x v="77"/>
    <x v="3"/>
    <s v="Offline"/>
    <s v="Low"/>
    <x v="210"/>
    <n v="934782731"/>
    <d v="2016-09-01T00:00:00"/>
    <n v="1838"/>
    <n v="668.27"/>
    <n v="502.54"/>
    <n v="1228280.26"/>
    <n v="923668.52"/>
    <n v="304611.74"/>
  </r>
  <r>
    <x v="0"/>
    <x v="3"/>
    <x v="5"/>
    <s v="Offline"/>
    <s v="High"/>
    <x v="1208"/>
    <n v="839758288"/>
    <d v="2011-12-01T00:00:00"/>
    <n v="1994"/>
    <n v="421.89"/>
    <n v="364.69"/>
    <n v="841248.66"/>
    <n v="727191.86"/>
    <n v="114056.8"/>
  </r>
  <r>
    <x v="1"/>
    <x v="32"/>
    <x v="3"/>
    <s v="Offline"/>
    <s v="Cancelled"/>
    <x v="1022"/>
    <n v="483218038"/>
    <d v="2017-06-25T00:00:00"/>
    <n v="3810"/>
    <n v="668.27"/>
    <n v="502.54"/>
    <n v="2546108.7000000002"/>
    <n v="1914677.4"/>
    <n v="631431.30000000005"/>
  </r>
  <r>
    <x v="3"/>
    <x v="139"/>
    <x v="2"/>
    <s v="Offline"/>
    <s v="Low"/>
    <x v="163"/>
    <n v="733960807"/>
    <d v="2011-10-21T00:00:00"/>
    <n v="4168"/>
    <n v="154.06"/>
    <n v="90.93"/>
    <n v="642122.07999999996"/>
    <n v="378996.24"/>
    <n v="263125.84000000003"/>
  </r>
  <r>
    <x v="0"/>
    <x v="10"/>
    <x v="11"/>
    <s v="Online"/>
    <s v="High"/>
    <x v="680"/>
    <n v="281097924"/>
    <d v="2012-09-14T00:00:00"/>
    <n v="1977"/>
    <n v="9.33"/>
    <n v="6.92"/>
    <n v="18445.41"/>
    <n v="13680.84"/>
    <n v="4764.57"/>
  </r>
  <r>
    <x v="0"/>
    <x v="66"/>
    <x v="0"/>
    <s v="Online"/>
    <s v="Low"/>
    <x v="329"/>
    <n v="584053218"/>
    <d v="2012-02-09T00:00:00"/>
    <n v="3181"/>
    <n v="651.21"/>
    <n v="524.96"/>
    <n v="2071499.01"/>
    <n v="1669897.76"/>
    <n v="401601.25"/>
  </r>
  <r>
    <x v="4"/>
    <x v="102"/>
    <x v="5"/>
    <s v="Offline"/>
    <s v="Cancelled"/>
    <x v="1209"/>
    <n v="922563016"/>
    <d v="2010-10-05T00:00:00"/>
    <n v="5753"/>
    <n v="421.89"/>
    <n v="364.69"/>
    <n v="2427133.17"/>
    <n v="2098061.5699999998"/>
    <n v="329071.59999999998"/>
  </r>
  <r>
    <x v="1"/>
    <x v="29"/>
    <x v="2"/>
    <s v="Online"/>
    <s v="High"/>
    <x v="139"/>
    <n v="646676146"/>
    <d v="2014-05-15T00:00:00"/>
    <n v="4697"/>
    <n v="154.06"/>
    <n v="90.93"/>
    <n v="723619.82"/>
    <n v="427098.21"/>
    <n v="296521.61"/>
  </r>
  <r>
    <x v="0"/>
    <x v="164"/>
    <x v="0"/>
    <s v="Offline"/>
    <s v="Medium"/>
    <x v="1210"/>
    <n v="526753938"/>
    <d v="2014-06-14T00:00:00"/>
    <n v="7051"/>
    <n v="651.21"/>
    <n v="524.96"/>
    <n v="4591681.71"/>
    <n v="3701492.96"/>
    <n v="890188.75"/>
  </r>
  <r>
    <x v="0"/>
    <x v="119"/>
    <x v="0"/>
    <s v="Offline"/>
    <s v="Cancelled"/>
    <x v="124"/>
    <n v="503470218"/>
    <d v="2014-10-10T00:00:00"/>
    <n v="6880"/>
    <n v="651.21"/>
    <n v="524.96"/>
    <n v="4480324.8"/>
    <n v="3611724.8"/>
    <n v="868600"/>
  </r>
  <r>
    <x v="2"/>
    <x v="130"/>
    <x v="9"/>
    <s v="Online"/>
    <s v="Medium"/>
    <x v="1211"/>
    <n v="137811315"/>
    <d v="2013-03-15T00:00:00"/>
    <n v="285"/>
    <n v="81.73"/>
    <n v="56.67"/>
    <n v="23293.05"/>
    <n v="16150.95"/>
    <n v="7142.1"/>
  </r>
  <r>
    <x v="5"/>
    <x v="98"/>
    <x v="9"/>
    <s v="Online"/>
    <s v="Low"/>
    <x v="383"/>
    <n v="861076056"/>
    <d v="2011-07-27T00:00:00"/>
    <n v="395"/>
    <n v="81.73"/>
    <n v="56.67"/>
    <n v="32283.35"/>
    <n v="22384.65"/>
    <n v="9898.7000000000007"/>
  </r>
  <r>
    <x v="1"/>
    <x v="21"/>
    <x v="5"/>
    <s v="Online"/>
    <s v="Low"/>
    <x v="1212"/>
    <n v="124875771"/>
    <d v="2013-07-08T00:00:00"/>
    <n v="2371"/>
    <n v="421.89"/>
    <n v="364.69"/>
    <n v="1000301.19"/>
    <n v="864679.99"/>
    <n v="135621.20000000001"/>
  </r>
  <r>
    <x v="0"/>
    <x v="75"/>
    <x v="3"/>
    <s v="Offline"/>
    <s v="High"/>
    <x v="1213"/>
    <n v="851134288"/>
    <d v="2011-12-10T00:00:00"/>
    <n v="8405"/>
    <n v="668.27"/>
    <n v="502.54"/>
    <n v="5616809.3499999996"/>
    <n v="4223848.7"/>
    <n v="1392960.65"/>
  </r>
  <r>
    <x v="0"/>
    <x v="48"/>
    <x v="10"/>
    <s v="Offline"/>
    <s v="Medium"/>
    <x v="76"/>
    <n v="182087934"/>
    <d v="2016-05-26T00:00:00"/>
    <n v="2721"/>
    <n v="437.2"/>
    <n v="263.33"/>
    <n v="1189621.2"/>
    <n v="716520.93"/>
    <n v="473100.27"/>
  </r>
  <r>
    <x v="6"/>
    <x v="150"/>
    <x v="10"/>
    <s v="Offline"/>
    <s v="Cancelled"/>
    <x v="1214"/>
    <n v="730285537"/>
    <d v="2010-06-04T00:00:00"/>
    <n v="6574"/>
    <n v="437.2"/>
    <n v="263.33"/>
    <n v="2874152.8"/>
    <n v="1731131.42"/>
    <n v="1143021.3799999999"/>
  </r>
  <r>
    <x v="1"/>
    <x v="26"/>
    <x v="9"/>
    <s v="Offline"/>
    <s v="Low"/>
    <x v="1215"/>
    <n v="228588426"/>
    <d v="2016-12-03T00:00:00"/>
    <n v="3250"/>
    <n v="81.73"/>
    <n v="56.67"/>
    <n v="265622.5"/>
    <n v="184177.5"/>
    <n v="81445"/>
  </r>
  <r>
    <x v="1"/>
    <x v="46"/>
    <x v="0"/>
    <s v="Online"/>
    <s v="Low"/>
    <x v="1216"/>
    <n v="980170428"/>
    <d v="2010-05-08T00:00:00"/>
    <n v="3066"/>
    <n v="651.21"/>
    <n v="524.96"/>
    <n v="1996609.86"/>
    <n v="1609527.36"/>
    <n v="387082.5"/>
  </r>
  <r>
    <x v="4"/>
    <x v="166"/>
    <x v="0"/>
    <s v="Offline"/>
    <s v="Medium"/>
    <x v="735"/>
    <n v="408517873"/>
    <d v="2012-02-04T00:00:00"/>
    <n v="8372"/>
    <n v="651.21"/>
    <n v="524.96"/>
    <n v="5451930.1200000001"/>
    <n v="4394965.12"/>
    <n v="1056965"/>
  </r>
  <r>
    <x v="1"/>
    <x v="161"/>
    <x v="0"/>
    <s v="Online"/>
    <s v="Medium"/>
    <x v="712"/>
    <n v="507429587"/>
    <d v="2010-02-07T00:00:00"/>
    <n v="8546"/>
    <n v="651.21"/>
    <n v="524.96"/>
    <n v="5565240.6600000001"/>
    <n v="4486308.16"/>
    <n v="1078932.5"/>
  </r>
  <r>
    <x v="6"/>
    <x v="167"/>
    <x v="4"/>
    <s v="Offline"/>
    <s v="Medium"/>
    <x v="369"/>
    <n v="191016900"/>
    <d v="2016-04-09T00:00:00"/>
    <n v="5000"/>
    <n v="255.28"/>
    <n v="159.41999999999999"/>
    <n v="1276400"/>
    <n v="797100"/>
    <n v="479300"/>
  </r>
  <r>
    <x v="3"/>
    <x v="144"/>
    <x v="1"/>
    <s v="Online"/>
    <s v="Cancelled"/>
    <x v="1217"/>
    <n v="243703639"/>
    <d v="2016-11-17T00:00:00"/>
    <n v="6177"/>
    <n v="47.45"/>
    <n v="31.79"/>
    <n v="293098.65000000002"/>
    <n v="196366.83"/>
    <n v="96731.82"/>
  </r>
  <r>
    <x v="2"/>
    <x v="14"/>
    <x v="5"/>
    <s v="Offline"/>
    <s v="High"/>
    <x v="1189"/>
    <n v="170226132"/>
    <d v="2014-11-20T00:00:00"/>
    <n v="2550"/>
    <n v="421.89"/>
    <n v="364.69"/>
    <n v="1075819.5"/>
    <n v="929959.5"/>
    <n v="145860"/>
  </r>
  <r>
    <x v="5"/>
    <x v="174"/>
    <x v="0"/>
    <s v="Online"/>
    <s v="High"/>
    <x v="1218"/>
    <n v="445633208"/>
    <d v="2017-06-30T00:00:00"/>
    <n v="1624"/>
    <n v="651.21"/>
    <n v="524.96"/>
    <n v="1057565.04"/>
    <n v="852535.04"/>
    <n v="205030"/>
  </r>
  <r>
    <x v="0"/>
    <x v="132"/>
    <x v="8"/>
    <s v="Offline"/>
    <s v="Medium"/>
    <x v="373"/>
    <n v="265286195"/>
    <d v="2010-11-13T00:00:00"/>
    <n v="2935"/>
    <n v="152.58000000000001"/>
    <n v="97.44"/>
    <n v="447822.3"/>
    <n v="285986.40000000002"/>
    <n v="161835.9"/>
  </r>
  <r>
    <x v="2"/>
    <x v="135"/>
    <x v="11"/>
    <s v="Online"/>
    <s v="Medium"/>
    <x v="840"/>
    <n v="694858920"/>
    <d v="2015-09-14T00:00:00"/>
    <n v="3051"/>
    <n v="9.33"/>
    <n v="6.92"/>
    <n v="28465.83"/>
    <n v="21112.92"/>
    <n v="7352.91"/>
  </r>
  <r>
    <x v="0"/>
    <x v="116"/>
    <x v="7"/>
    <s v="Offline"/>
    <s v="Medium"/>
    <x v="185"/>
    <n v="620337712"/>
    <d v="2016-03-24T00:00:00"/>
    <n v="569"/>
    <n v="109.28"/>
    <n v="35.840000000000003"/>
    <n v="62180.32"/>
    <n v="20392.96"/>
    <n v="41787.360000000001"/>
  </r>
  <r>
    <x v="4"/>
    <x v="162"/>
    <x v="5"/>
    <s v="Online"/>
    <s v="Cancelled"/>
    <x v="1219"/>
    <n v="798021399"/>
    <d v="2016-11-27T00:00:00"/>
    <n v="1121"/>
    <n v="421.89"/>
    <n v="364.69"/>
    <n v="472938.69"/>
    <n v="408817.49"/>
    <n v="64121.2"/>
  </r>
  <r>
    <x v="2"/>
    <x v="113"/>
    <x v="5"/>
    <s v="Offline"/>
    <s v="Medium"/>
    <x v="1220"/>
    <n v="704521310"/>
    <d v="2015-03-05T00:00:00"/>
    <n v="2366"/>
    <n v="421.89"/>
    <n v="364.69"/>
    <n v="998191.74"/>
    <n v="862856.54"/>
    <n v="135335.20000000001"/>
  </r>
  <r>
    <x v="3"/>
    <x v="13"/>
    <x v="8"/>
    <s v="Online"/>
    <s v="High"/>
    <x v="1221"/>
    <n v="786761271"/>
    <d v="2013-07-26T00:00:00"/>
    <n v="8999"/>
    <n v="152.58000000000001"/>
    <n v="97.44"/>
    <n v="1373067.42"/>
    <n v="876862.56"/>
    <n v="496204.86"/>
  </r>
  <r>
    <x v="3"/>
    <x v="13"/>
    <x v="2"/>
    <s v="Online"/>
    <s v="Cancelled"/>
    <x v="451"/>
    <n v="211977612"/>
    <d v="2015-09-20T00:00:00"/>
    <n v="7741"/>
    <n v="154.06"/>
    <n v="90.93"/>
    <n v="1192578.46"/>
    <n v="703889.13"/>
    <n v="488689.33"/>
  </r>
  <r>
    <x v="0"/>
    <x v="183"/>
    <x v="8"/>
    <s v="Offline"/>
    <s v="Low"/>
    <x v="830"/>
    <n v="917719161"/>
    <d v="2014-12-10T00:00:00"/>
    <n v="2348"/>
    <n v="152.58000000000001"/>
    <n v="97.44"/>
    <n v="358257.84"/>
    <n v="228789.12"/>
    <n v="129468.72"/>
  </r>
  <r>
    <x v="1"/>
    <x v="112"/>
    <x v="6"/>
    <s v="Offline"/>
    <s v="High"/>
    <x v="1222"/>
    <n v="861847245"/>
    <d v="2013-05-10T00:00:00"/>
    <n v="8607"/>
    <n v="205.7"/>
    <n v="117.11"/>
    <n v="1770459.9"/>
    <n v="1007965.77"/>
    <n v="762494.13"/>
  </r>
  <r>
    <x v="3"/>
    <x v="127"/>
    <x v="7"/>
    <s v="Online"/>
    <s v="Cancelled"/>
    <x v="263"/>
    <n v="772535693"/>
    <d v="2017-05-07T00:00:00"/>
    <n v="9334"/>
    <n v="109.28"/>
    <n v="35.840000000000003"/>
    <n v="1020019.52"/>
    <n v="334530.56"/>
    <n v="685488.96"/>
  </r>
  <r>
    <x v="2"/>
    <x v="182"/>
    <x v="0"/>
    <s v="Offline"/>
    <s v="High"/>
    <x v="626"/>
    <n v="998270833"/>
    <d v="2012-05-21T00:00:00"/>
    <n v="9378"/>
    <n v="651.21"/>
    <n v="524.96"/>
    <n v="6107047.3799999999"/>
    <n v="4923074.88"/>
    <n v="1183972.5"/>
  </r>
  <r>
    <x v="0"/>
    <x v="117"/>
    <x v="3"/>
    <s v="Online"/>
    <s v="Low"/>
    <x v="1223"/>
    <n v="157851493"/>
    <d v="2011-03-10T00:00:00"/>
    <n v="619"/>
    <n v="668.27"/>
    <n v="502.54"/>
    <n v="413659.13"/>
    <n v="311072.26"/>
    <n v="102586.87"/>
  </r>
  <r>
    <x v="0"/>
    <x v="164"/>
    <x v="7"/>
    <s v="Offline"/>
    <s v="High"/>
    <x v="1224"/>
    <n v="990389001"/>
    <d v="2012-02-28T00:00:00"/>
    <n v="6969"/>
    <n v="109.28"/>
    <n v="35.840000000000003"/>
    <n v="761572.32"/>
    <n v="249768.95999999999"/>
    <n v="511803.36"/>
  </r>
  <r>
    <x v="0"/>
    <x v="80"/>
    <x v="11"/>
    <s v="Online"/>
    <s v="Cancelled"/>
    <x v="555"/>
    <n v="905307185"/>
    <d v="2011-05-13T00:00:00"/>
    <n v="9369"/>
    <n v="9.33"/>
    <n v="6.92"/>
    <n v="87412.77"/>
    <n v="64833.48"/>
    <n v="22579.29"/>
  </r>
  <r>
    <x v="4"/>
    <x v="100"/>
    <x v="2"/>
    <s v="Offline"/>
    <s v="Cancelled"/>
    <x v="1225"/>
    <n v="532342374"/>
    <d v="2013-04-03T00:00:00"/>
    <n v="793"/>
    <n v="154.06"/>
    <n v="90.93"/>
    <n v="122169.58"/>
    <n v="72107.490000000005"/>
    <n v="50062.09"/>
  </r>
  <r>
    <x v="2"/>
    <x v="34"/>
    <x v="10"/>
    <s v="Online"/>
    <s v="Low"/>
    <x v="1226"/>
    <n v="571543395"/>
    <d v="2012-04-03T00:00:00"/>
    <n v="1246"/>
    <n v="437.2"/>
    <n v="263.33"/>
    <n v="544751.19999999995"/>
    <n v="328109.18"/>
    <n v="216642.02"/>
  </r>
  <r>
    <x v="0"/>
    <x v="169"/>
    <x v="1"/>
    <s v="Online"/>
    <s v="Medium"/>
    <x v="568"/>
    <n v="443271577"/>
    <d v="2011-01-13T00:00:00"/>
    <n v="2765"/>
    <n v="47.45"/>
    <n v="31.79"/>
    <n v="131199.25"/>
    <n v="87899.35"/>
    <n v="43299.9"/>
  </r>
  <r>
    <x v="1"/>
    <x v="171"/>
    <x v="9"/>
    <s v="Online"/>
    <s v="Cancelled"/>
    <x v="436"/>
    <n v="538200747"/>
    <d v="2017-06-28T00:00:00"/>
    <n v="4416"/>
    <n v="81.73"/>
    <n v="56.67"/>
    <n v="360919.68"/>
    <n v="250254.72"/>
    <n v="110664.96000000001"/>
  </r>
  <r>
    <x v="0"/>
    <x v="60"/>
    <x v="10"/>
    <s v="Online"/>
    <s v="Medium"/>
    <x v="1054"/>
    <n v="867317235"/>
    <d v="2017-08-22T00:00:00"/>
    <n v="7298"/>
    <n v="437.2"/>
    <n v="263.33"/>
    <n v="3190685.6"/>
    <n v="1921782.34"/>
    <n v="1268903.26"/>
  </r>
  <r>
    <x v="2"/>
    <x v="40"/>
    <x v="9"/>
    <s v="Offline"/>
    <s v="High"/>
    <x v="695"/>
    <n v="611919867"/>
    <d v="2017-06-16T00:00:00"/>
    <n v="9542"/>
    <n v="81.73"/>
    <n v="56.67"/>
    <n v="779867.66"/>
    <n v="540745.14"/>
    <n v="239122.52"/>
  </r>
  <r>
    <x v="0"/>
    <x v="140"/>
    <x v="9"/>
    <s v="Online"/>
    <s v="Medium"/>
    <x v="1227"/>
    <n v="373619973"/>
    <d v="2016-09-21T00:00:00"/>
    <n v="1308"/>
    <n v="81.73"/>
    <n v="56.67"/>
    <n v="106902.84"/>
    <n v="74124.36"/>
    <n v="32778.480000000003"/>
  </r>
  <r>
    <x v="6"/>
    <x v="167"/>
    <x v="4"/>
    <s v="Online"/>
    <s v="Medium"/>
    <x v="1047"/>
    <n v="824341380"/>
    <d v="2012-05-01T00:00:00"/>
    <n v="9788"/>
    <n v="255.28"/>
    <n v="159.41999999999999"/>
    <n v="2498680.64"/>
    <n v="1560402.96"/>
    <n v="938277.68"/>
  </r>
  <r>
    <x v="2"/>
    <x v="45"/>
    <x v="11"/>
    <s v="Online"/>
    <s v="Medium"/>
    <x v="1228"/>
    <n v="456320416"/>
    <d v="2016-12-31T00:00:00"/>
    <n v="4207"/>
    <n v="9.33"/>
    <n v="6.92"/>
    <n v="39251.31"/>
    <n v="29112.44"/>
    <n v="10138.870000000001"/>
  </r>
  <r>
    <x v="1"/>
    <x v="32"/>
    <x v="10"/>
    <s v="Online"/>
    <s v="Cancelled"/>
    <x v="1229"/>
    <n v="532105910"/>
    <d v="2011-02-05T00:00:00"/>
    <n v="818"/>
    <n v="437.2"/>
    <n v="263.33"/>
    <n v="357629.6"/>
    <n v="215403.94"/>
    <n v="142225.66"/>
  </r>
  <r>
    <x v="0"/>
    <x v="143"/>
    <x v="6"/>
    <s v="Online"/>
    <s v="Low"/>
    <x v="1230"/>
    <n v="134559190"/>
    <d v="2013-07-17T00:00:00"/>
    <n v="7909"/>
    <n v="205.7"/>
    <n v="117.11"/>
    <n v="1626881.3"/>
    <n v="926222.99"/>
    <n v="700658.31"/>
  </r>
  <r>
    <x v="1"/>
    <x v="112"/>
    <x v="9"/>
    <s v="Online"/>
    <s v="High"/>
    <x v="100"/>
    <n v="216854083"/>
    <d v="2010-03-16T00:00:00"/>
    <n v="797"/>
    <n v="81.73"/>
    <n v="56.67"/>
    <n v="65138.81"/>
    <n v="45165.99"/>
    <n v="19972.82"/>
  </r>
  <r>
    <x v="2"/>
    <x v="103"/>
    <x v="7"/>
    <s v="Offline"/>
    <s v="Cancelled"/>
    <x v="1231"/>
    <n v="452476918"/>
    <d v="2010-12-03T00:00:00"/>
    <n v="6830"/>
    <n v="109.28"/>
    <n v="35.840000000000003"/>
    <n v="746382.4"/>
    <n v="244787.20000000001"/>
    <n v="501595.2"/>
  </r>
  <r>
    <x v="2"/>
    <x v="45"/>
    <x v="6"/>
    <s v="Offline"/>
    <s v="Cancelled"/>
    <x v="1232"/>
    <n v="585226523"/>
    <d v="2015-01-23T00:00:00"/>
    <n v="388"/>
    <n v="205.7"/>
    <n v="117.11"/>
    <n v="79811.600000000006"/>
    <n v="45438.68"/>
    <n v="34372.92"/>
  </r>
  <r>
    <x v="0"/>
    <x v="105"/>
    <x v="3"/>
    <s v="Offline"/>
    <s v="High"/>
    <x v="451"/>
    <n v="879214227"/>
    <d v="2015-10-18T00:00:00"/>
    <n v="7883"/>
    <n v="668.27"/>
    <n v="502.54"/>
    <n v="5267972.41"/>
    <n v="3961522.82"/>
    <n v="1306449.5900000001"/>
  </r>
  <r>
    <x v="0"/>
    <x v="64"/>
    <x v="3"/>
    <s v="Online"/>
    <s v="High"/>
    <x v="1233"/>
    <n v="768863856"/>
    <d v="2010-07-23T00:00:00"/>
    <n v="2756"/>
    <n v="668.27"/>
    <n v="502.54"/>
    <n v="1841752.12"/>
    <n v="1385000.24"/>
    <n v="456751.88"/>
  </r>
  <r>
    <x v="3"/>
    <x v="184"/>
    <x v="1"/>
    <s v="Offline"/>
    <s v="Medium"/>
    <x v="1234"/>
    <n v="208911740"/>
    <d v="2013-09-24T00:00:00"/>
    <n v="481"/>
    <n v="47.45"/>
    <n v="31.79"/>
    <n v="22823.45"/>
    <n v="15290.99"/>
    <n v="7532.46"/>
  </r>
  <r>
    <x v="5"/>
    <x v="27"/>
    <x v="3"/>
    <s v="Offline"/>
    <s v="High"/>
    <x v="732"/>
    <n v="124406707"/>
    <d v="2013-07-09T00:00:00"/>
    <n v="3564"/>
    <n v="668.27"/>
    <n v="502.54"/>
    <n v="2381714.2799999998"/>
    <n v="1791052.56"/>
    <n v="590661.72"/>
  </r>
  <r>
    <x v="3"/>
    <x v="23"/>
    <x v="5"/>
    <s v="Online"/>
    <s v="Cancelled"/>
    <x v="1235"/>
    <n v="160710084"/>
    <d v="2015-02-02T00:00:00"/>
    <n v="6540"/>
    <n v="421.89"/>
    <n v="364.69"/>
    <n v="2759160.6"/>
    <n v="2385072.6"/>
    <n v="374088"/>
  </r>
  <r>
    <x v="1"/>
    <x v="46"/>
    <x v="0"/>
    <s v="Online"/>
    <s v="Medium"/>
    <x v="943"/>
    <n v="933495700"/>
    <d v="2012-09-14T00:00:00"/>
    <n v="977"/>
    <n v="651.21"/>
    <n v="524.96"/>
    <n v="636232.17000000004"/>
    <n v="512885.92"/>
    <n v="123346.25"/>
  </r>
  <r>
    <x v="1"/>
    <x v="115"/>
    <x v="1"/>
    <s v="Online"/>
    <s v="Medium"/>
    <x v="1236"/>
    <n v="878749883"/>
    <d v="2017-01-08T00:00:00"/>
    <n v="473"/>
    <n v="47.45"/>
    <n v="31.79"/>
    <n v="22443.85"/>
    <n v="15036.67"/>
    <n v="7407.18"/>
  </r>
  <r>
    <x v="5"/>
    <x v="146"/>
    <x v="1"/>
    <s v="Offline"/>
    <s v="Cancelled"/>
    <x v="1237"/>
    <n v="302771461"/>
    <d v="2013-05-12T00:00:00"/>
    <n v="5658"/>
    <n v="47.45"/>
    <n v="31.79"/>
    <n v="268472.09999999998"/>
    <n v="179867.82"/>
    <n v="88604.28"/>
  </r>
  <r>
    <x v="0"/>
    <x v="181"/>
    <x v="7"/>
    <s v="Online"/>
    <s v="Cancelled"/>
    <x v="447"/>
    <n v="932171761"/>
    <d v="2010-11-17T00:00:00"/>
    <n v="9194"/>
    <n v="109.28"/>
    <n v="35.840000000000003"/>
    <n v="1004720.32"/>
    <n v="329512.96000000002"/>
    <n v="675207.36"/>
  </r>
  <r>
    <x v="1"/>
    <x v="58"/>
    <x v="4"/>
    <s v="Online"/>
    <s v="High"/>
    <x v="1238"/>
    <n v="963874614"/>
    <d v="2015-10-25T00:00:00"/>
    <n v="772"/>
    <n v="255.28"/>
    <n v="159.41999999999999"/>
    <n v="197076.16"/>
    <n v="123072.24"/>
    <n v="74003.92"/>
  </r>
  <r>
    <x v="1"/>
    <x v="161"/>
    <x v="6"/>
    <s v="Offline"/>
    <s v="High"/>
    <x v="1239"/>
    <n v="915116345"/>
    <d v="2012-09-01T00:00:00"/>
    <n v="2117"/>
    <n v="205.7"/>
    <n v="117.11"/>
    <n v="435466.9"/>
    <n v="247921.87"/>
    <n v="187545.03"/>
  </r>
  <r>
    <x v="0"/>
    <x v="59"/>
    <x v="11"/>
    <s v="Offline"/>
    <s v="Cancelled"/>
    <x v="1141"/>
    <n v="473445785"/>
    <d v="2013-11-23T00:00:00"/>
    <n v="1984"/>
    <n v="9.33"/>
    <n v="6.92"/>
    <n v="18510.72"/>
    <n v="13729.28"/>
    <n v="4781.4399999999996"/>
  </r>
  <r>
    <x v="1"/>
    <x v="112"/>
    <x v="7"/>
    <s v="Offline"/>
    <s v="High"/>
    <x v="1054"/>
    <n v="746724259"/>
    <d v="2017-08-12T00:00:00"/>
    <n v="1157"/>
    <n v="109.28"/>
    <n v="35.840000000000003"/>
    <n v="126436.96"/>
    <n v="41466.879999999997"/>
    <n v="84970.08"/>
  </r>
  <r>
    <x v="0"/>
    <x v="145"/>
    <x v="8"/>
    <s v="Offline"/>
    <s v="Medium"/>
    <x v="1240"/>
    <n v="213125598"/>
    <d v="2011-08-18T00:00:00"/>
    <n v="7455"/>
    <n v="152.58000000000001"/>
    <n v="97.44"/>
    <n v="1137483.8999999999"/>
    <n v="726415.2"/>
    <n v="411068.7"/>
  </r>
  <r>
    <x v="4"/>
    <x v="92"/>
    <x v="0"/>
    <s v="Offline"/>
    <s v="Cancelled"/>
    <x v="318"/>
    <n v="571136128"/>
    <d v="2015-02-20T00:00:00"/>
    <n v="727"/>
    <n v="651.21"/>
    <n v="524.96"/>
    <n v="473429.67"/>
    <n v="381645.92"/>
    <n v="91783.75"/>
  </r>
  <r>
    <x v="0"/>
    <x v="50"/>
    <x v="7"/>
    <s v="Online"/>
    <s v="Medium"/>
    <x v="1241"/>
    <n v="889554679"/>
    <d v="2014-04-16T00:00:00"/>
    <n v="7852"/>
    <n v="109.28"/>
    <n v="35.840000000000003"/>
    <n v="858066.56"/>
    <n v="281415.67999999999"/>
    <n v="576650.88"/>
  </r>
  <r>
    <x v="4"/>
    <x v="28"/>
    <x v="9"/>
    <s v="Online"/>
    <s v="Low"/>
    <x v="1242"/>
    <n v="757492578"/>
    <d v="2011-10-03T00:00:00"/>
    <n v="7742"/>
    <n v="81.73"/>
    <n v="56.67"/>
    <n v="632753.66"/>
    <n v="438739.14"/>
    <n v="194014.52"/>
  </r>
  <r>
    <x v="0"/>
    <x v="124"/>
    <x v="1"/>
    <s v="Offline"/>
    <s v="Cancelled"/>
    <x v="363"/>
    <n v="734373652"/>
    <d v="2014-08-11T00:00:00"/>
    <n v="6338"/>
    <n v="47.45"/>
    <n v="31.79"/>
    <n v="300738.09999999998"/>
    <n v="201485.02"/>
    <n v="99253.08"/>
  </r>
  <r>
    <x v="1"/>
    <x v="61"/>
    <x v="2"/>
    <s v="Online"/>
    <s v="High"/>
    <x v="1243"/>
    <n v="999934232"/>
    <d v="2016-01-10T00:00:00"/>
    <n v="1615"/>
    <n v="154.06"/>
    <n v="90.93"/>
    <n v="248806.9"/>
    <n v="146851.95000000001"/>
    <n v="101954.95"/>
  </r>
  <r>
    <x v="1"/>
    <x v="160"/>
    <x v="7"/>
    <s v="Online"/>
    <s v="High"/>
    <x v="1244"/>
    <n v="904223144"/>
    <d v="2013-12-31T00:00:00"/>
    <n v="8577"/>
    <n v="109.28"/>
    <n v="35.840000000000003"/>
    <n v="937294.56"/>
    <n v="307399.67999999999"/>
    <n v="629894.88"/>
  </r>
  <r>
    <x v="1"/>
    <x v="36"/>
    <x v="3"/>
    <s v="Online"/>
    <s v="Medium"/>
    <x v="268"/>
    <n v="317601716"/>
    <d v="2015-04-30T00:00:00"/>
    <n v="4260"/>
    <n v="668.27"/>
    <n v="502.54"/>
    <n v="2846830.2"/>
    <n v="2140820.4"/>
    <n v="706009.8"/>
  </r>
  <r>
    <x v="1"/>
    <x v="58"/>
    <x v="9"/>
    <s v="Offline"/>
    <s v="Cancelled"/>
    <x v="183"/>
    <n v="980743777"/>
    <d v="2016-06-27T00:00:00"/>
    <n v="2733"/>
    <n v="81.73"/>
    <n v="56.67"/>
    <n v="223368.09"/>
    <n v="154879.10999999999"/>
    <n v="68488.98"/>
  </r>
  <r>
    <x v="2"/>
    <x v="120"/>
    <x v="4"/>
    <s v="Offline"/>
    <s v="Medium"/>
    <x v="79"/>
    <n v="654635655"/>
    <d v="2014-08-24T00:00:00"/>
    <n v="93"/>
    <n v="255.28"/>
    <n v="159.41999999999999"/>
    <n v="23741.040000000001"/>
    <n v="14826.06"/>
    <n v="8914.98"/>
  </r>
  <r>
    <x v="0"/>
    <x v="90"/>
    <x v="0"/>
    <s v="Offline"/>
    <s v="Low"/>
    <x v="1245"/>
    <n v="770576179"/>
    <d v="2012-03-12T00:00:00"/>
    <n v="9470"/>
    <n v="651.21"/>
    <n v="524.96"/>
    <n v="6166958.7000000002"/>
    <n v="4971371.2"/>
    <n v="1195587.5"/>
  </r>
  <r>
    <x v="4"/>
    <x v="162"/>
    <x v="4"/>
    <s v="Offline"/>
    <s v="Low"/>
    <x v="573"/>
    <n v="580176675"/>
    <d v="2012-08-21T00:00:00"/>
    <n v="6026"/>
    <n v="255.28"/>
    <n v="159.41999999999999"/>
    <n v="1538317.28"/>
    <n v="960664.92"/>
    <n v="577652.36"/>
  </r>
  <r>
    <x v="1"/>
    <x v="96"/>
    <x v="6"/>
    <s v="Online"/>
    <s v="Medium"/>
    <x v="968"/>
    <n v="305360972"/>
    <d v="2016-06-09T00:00:00"/>
    <n v="1952"/>
    <n v="205.7"/>
    <n v="117.11"/>
    <n v="401526.4"/>
    <n v="228598.72"/>
    <n v="172927.68"/>
  </r>
  <r>
    <x v="1"/>
    <x v="32"/>
    <x v="3"/>
    <s v="Online"/>
    <s v="Low"/>
    <x v="1246"/>
    <n v="688365399"/>
    <d v="2010-04-21T00:00:00"/>
    <n v="1474"/>
    <n v="668.27"/>
    <n v="502.54"/>
    <n v="985029.98"/>
    <n v="740743.96"/>
    <n v="244286.02"/>
  </r>
  <r>
    <x v="0"/>
    <x v="151"/>
    <x v="4"/>
    <s v="Online"/>
    <s v="Low"/>
    <x v="649"/>
    <n v="741738784"/>
    <d v="2015-10-06T00:00:00"/>
    <n v="5844"/>
    <n v="255.28"/>
    <n v="159.41999999999999"/>
    <n v="1491856.32"/>
    <n v="931650.48"/>
    <n v="560205.84"/>
  </r>
  <r>
    <x v="1"/>
    <x v="26"/>
    <x v="1"/>
    <s v="Offline"/>
    <s v="Medium"/>
    <x v="1247"/>
    <n v="898342454"/>
    <d v="2010-04-17T00:00:00"/>
    <n v="8350"/>
    <n v="47.45"/>
    <n v="31.79"/>
    <n v="396207.5"/>
    <n v="265446.5"/>
    <n v="130761"/>
  </r>
  <r>
    <x v="0"/>
    <x v="80"/>
    <x v="5"/>
    <s v="Offline"/>
    <s v="Medium"/>
    <x v="1248"/>
    <n v="761350238"/>
    <d v="2013-12-01T00:00:00"/>
    <n v="9309"/>
    <n v="421.89"/>
    <n v="364.69"/>
    <n v="3927374.01"/>
    <n v="3394899.21"/>
    <n v="532474.80000000005"/>
  </r>
  <r>
    <x v="1"/>
    <x v="30"/>
    <x v="0"/>
    <s v="Online"/>
    <s v="Low"/>
    <x v="1249"/>
    <n v="454248464"/>
    <d v="2017-06-18T00:00:00"/>
    <n v="1070"/>
    <n v="651.21"/>
    <n v="524.96"/>
    <n v="696794.7"/>
    <n v="561707.19999999995"/>
    <n v="135087.5"/>
  </r>
  <r>
    <x v="1"/>
    <x v="12"/>
    <x v="3"/>
    <s v="Online"/>
    <s v="Cancelled"/>
    <x v="1250"/>
    <n v="170835959"/>
    <d v="2016-06-10T00:00:00"/>
    <n v="3012"/>
    <n v="668.27"/>
    <n v="502.54"/>
    <n v="2012829.24"/>
    <n v="1513650.48"/>
    <n v="499178.76"/>
  </r>
  <r>
    <x v="5"/>
    <x v="114"/>
    <x v="3"/>
    <s v="Offline"/>
    <s v="Medium"/>
    <x v="268"/>
    <n v="625224053"/>
    <d v="2015-04-27T00:00:00"/>
    <n v="6546"/>
    <n v="668.27"/>
    <n v="502.54"/>
    <n v="4374495.42"/>
    <n v="3289626.84"/>
    <n v="1084868.58"/>
  </r>
  <r>
    <x v="1"/>
    <x v="82"/>
    <x v="10"/>
    <s v="Online"/>
    <s v="High"/>
    <x v="1251"/>
    <n v="801836574"/>
    <d v="2015-10-21T00:00:00"/>
    <n v="116"/>
    <n v="437.2"/>
    <n v="263.33"/>
    <n v="50715.199999999997"/>
    <n v="30546.28"/>
    <n v="20168.919999999998"/>
  </r>
  <r>
    <x v="0"/>
    <x v="173"/>
    <x v="3"/>
    <s v="Offline"/>
    <s v="Low"/>
    <x v="1252"/>
    <n v="205409848"/>
    <d v="2012-07-29T00:00:00"/>
    <n v="4194"/>
    <n v="668.27"/>
    <n v="502.54"/>
    <n v="2802724.38"/>
    <n v="2107652.7599999998"/>
    <n v="695071.62"/>
  </r>
  <r>
    <x v="2"/>
    <x v="2"/>
    <x v="3"/>
    <s v="Online"/>
    <s v="High"/>
    <x v="1221"/>
    <n v="210992705"/>
    <d v="2013-07-18T00:00:00"/>
    <n v="6285"/>
    <n v="668.27"/>
    <n v="502.54"/>
    <n v="4200076.95"/>
    <n v="3158463.9"/>
    <n v="1041613.05"/>
  </r>
  <r>
    <x v="3"/>
    <x v="78"/>
    <x v="2"/>
    <s v="Online"/>
    <s v="Cancelled"/>
    <x v="1253"/>
    <n v="913946473"/>
    <d v="2011-11-17T00:00:00"/>
    <n v="5926"/>
    <n v="154.06"/>
    <n v="90.93"/>
    <n v="912959.56"/>
    <n v="538851.18000000005"/>
    <n v="374108.38"/>
  </r>
  <r>
    <x v="3"/>
    <x v="184"/>
    <x v="11"/>
    <s v="Online"/>
    <s v="Medium"/>
    <x v="1254"/>
    <n v="679944980"/>
    <d v="2013-07-23T00:00:00"/>
    <n v="9684"/>
    <n v="9.33"/>
    <n v="6.92"/>
    <n v="90351.72"/>
    <n v="67013.279999999999"/>
    <n v="23338.44"/>
  </r>
  <r>
    <x v="4"/>
    <x v="92"/>
    <x v="0"/>
    <s v="Online"/>
    <s v="Low"/>
    <x v="1255"/>
    <n v="194974553"/>
    <d v="2010-05-17T00:00:00"/>
    <n v="6158"/>
    <n v="651.21"/>
    <n v="524.96"/>
    <n v="4010151.18"/>
    <n v="3232703.68"/>
    <n v="777447.5"/>
  </r>
  <r>
    <x v="0"/>
    <x v="163"/>
    <x v="10"/>
    <s v="Online"/>
    <s v="Low"/>
    <x v="166"/>
    <n v="215334022"/>
    <d v="2013-10-24T00:00:00"/>
    <n v="977"/>
    <n v="437.2"/>
    <n v="263.33"/>
    <n v="427144.4"/>
    <n v="257273.41"/>
    <n v="169870.99"/>
  </r>
  <r>
    <x v="3"/>
    <x v="6"/>
    <x v="2"/>
    <s v="Online"/>
    <s v="Cancelled"/>
    <x v="1256"/>
    <n v="217634713"/>
    <d v="2014-06-07T00:00:00"/>
    <n v="1803"/>
    <n v="154.06"/>
    <n v="90.93"/>
    <n v="277770.18"/>
    <n v="163946.79"/>
    <n v="113823.39"/>
  </r>
  <r>
    <x v="5"/>
    <x v="176"/>
    <x v="4"/>
    <s v="Offline"/>
    <s v="High"/>
    <x v="620"/>
    <n v="648800456"/>
    <d v="2014-05-06T00:00:00"/>
    <n v="3328"/>
    <n v="255.28"/>
    <n v="159.41999999999999"/>
    <n v="849571.83999999997"/>
    <n v="530549.76000000001"/>
    <n v="319022.08000000002"/>
  </r>
  <r>
    <x v="1"/>
    <x v="21"/>
    <x v="6"/>
    <s v="Offline"/>
    <s v="Low"/>
    <x v="116"/>
    <n v="676067578"/>
    <d v="2017-05-01T00:00:00"/>
    <n v="2275"/>
    <n v="205.7"/>
    <n v="117.11"/>
    <n v="467967.5"/>
    <n v="266425.25"/>
    <n v="201542.25"/>
  </r>
  <r>
    <x v="2"/>
    <x v="123"/>
    <x v="0"/>
    <s v="Offline"/>
    <s v="Cancelled"/>
    <x v="1257"/>
    <n v="436984908"/>
    <d v="2016-09-13T00:00:00"/>
    <n v="2400"/>
    <n v="651.21"/>
    <n v="524.96"/>
    <n v="1562904"/>
    <n v="1259904"/>
    <n v="303000"/>
  </r>
  <r>
    <x v="2"/>
    <x v="77"/>
    <x v="3"/>
    <s v="Offline"/>
    <s v="Medium"/>
    <x v="1258"/>
    <n v="589413774"/>
    <d v="2014-06-09T00:00:00"/>
    <n v="9489"/>
    <n v="668.27"/>
    <n v="502.54"/>
    <n v="6341214.0300000003"/>
    <n v="4768602.0599999996"/>
    <n v="1572611.97"/>
  </r>
  <r>
    <x v="4"/>
    <x v="166"/>
    <x v="3"/>
    <s v="Offline"/>
    <s v="Low"/>
    <x v="190"/>
    <n v="961528003"/>
    <d v="2017-03-14T00:00:00"/>
    <n v="6358"/>
    <n v="668.27"/>
    <n v="502.54"/>
    <n v="4248860.66"/>
    <n v="3195149.32"/>
    <n v="1053711.3400000001"/>
  </r>
  <r>
    <x v="0"/>
    <x v="157"/>
    <x v="7"/>
    <s v="Online"/>
    <s v="Low"/>
    <x v="1259"/>
    <n v="101813924"/>
    <d v="2010-04-26T00:00:00"/>
    <n v="7857"/>
    <n v="109.28"/>
    <n v="35.840000000000003"/>
    <n v="858612.96"/>
    <n v="281594.88"/>
    <n v="577018.07999999996"/>
  </r>
  <r>
    <x v="3"/>
    <x v="68"/>
    <x v="7"/>
    <s v="Online"/>
    <s v="Cancelled"/>
    <x v="27"/>
    <n v="229070365"/>
    <d v="2013-12-13T00:00:00"/>
    <n v="5866"/>
    <n v="109.28"/>
    <n v="35.840000000000003"/>
    <n v="641036.48"/>
    <n v="210237.44"/>
    <n v="430799.04"/>
  </r>
  <r>
    <x v="3"/>
    <x v="184"/>
    <x v="7"/>
    <s v="Offline"/>
    <s v="Medium"/>
    <x v="1260"/>
    <n v="482408654"/>
    <d v="2011-06-27T00:00:00"/>
    <n v="4296"/>
    <n v="109.28"/>
    <n v="35.840000000000003"/>
    <n v="469466.88"/>
    <n v="153968.64000000001"/>
    <n v="315498.23999999999"/>
  </r>
  <r>
    <x v="1"/>
    <x v="133"/>
    <x v="2"/>
    <s v="Offline"/>
    <s v="Cancelled"/>
    <x v="1261"/>
    <n v="971252620"/>
    <d v="2014-02-19T00:00:00"/>
    <n v="4088"/>
    <n v="154.06"/>
    <n v="90.93"/>
    <n v="629797.28"/>
    <n v="371721.84"/>
    <n v="258075.44"/>
  </r>
  <r>
    <x v="3"/>
    <x v="39"/>
    <x v="7"/>
    <s v="Online"/>
    <s v="Cancelled"/>
    <x v="1262"/>
    <n v="525338590"/>
    <d v="2011-03-24T00:00:00"/>
    <n v="8218"/>
    <n v="109.28"/>
    <n v="35.840000000000003"/>
    <n v="898063.04"/>
    <n v="294533.12"/>
    <n v="603529.92000000004"/>
  </r>
  <r>
    <x v="0"/>
    <x v="145"/>
    <x v="10"/>
    <s v="Online"/>
    <s v="Low"/>
    <x v="1263"/>
    <n v="744715392"/>
    <d v="2012-02-28T00:00:00"/>
    <n v="6689"/>
    <n v="437.2"/>
    <n v="263.33"/>
    <n v="2924430.8"/>
    <n v="1761414.37"/>
    <n v="1163016.43"/>
  </r>
  <r>
    <x v="5"/>
    <x v="118"/>
    <x v="3"/>
    <s v="Online"/>
    <s v="Cancelled"/>
    <x v="919"/>
    <n v="149744355"/>
    <d v="2012-04-28T00:00:00"/>
    <n v="1537"/>
    <n v="668.27"/>
    <n v="502.54"/>
    <n v="1027130.99"/>
    <n v="772403.98"/>
    <n v="254727.01"/>
  </r>
  <r>
    <x v="4"/>
    <x v="16"/>
    <x v="0"/>
    <s v="Offline"/>
    <s v="Low"/>
    <x v="173"/>
    <n v="931099307"/>
    <d v="2011-10-07T00:00:00"/>
    <n v="1831"/>
    <n v="651.21"/>
    <n v="524.96"/>
    <n v="1192365.51"/>
    <n v="961201.76"/>
    <n v="231163.75"/>
  </r>
  <r>
    <x v="1"/>
    <x v="106"/>
    <x v="10"/>
    <s v="Online"/>
    <s v="Cancelled"/>
    <x v="838"/>
    <n v="399766576"/>
    <d v="2011-10-15T00:00:00"/>
    <n v="8668"/>
    <n v="437.2"/>
    <n v="263.33"/>
    <n v="3789649.6"/>
    <n v="2282544.44"/>
    <n v="1507105.16"/>
  </r>
  <r>
    <x v="4"/>
    <x v="37"/>
    <x v="6"/>
    <s v="Online"/>
    <s v="Cancelled"/>
    <x v="1264"/>
    <n v="437044990"/>
    <d v="2010-10-15T00:00:00"/>
    <n v="179"/>
    <n v="205.7"/>
    <n v="117.11"/>
    <n v="36820.300000000003"/>
    <n v="20962.689999999999"/>
    <n v="15857.61"/>
  </r>
  <r>
    <x v="2"/>
    <x v="77"/>
    <x v="3"/>
    <s v="Offline"/>
    <s v="High"/>
    <x v="1265"/>
    <n v="744545876"/>
    <d v="2016-02-13T00:00:00"/>
    <n v="6525"/>
    <n v="668.27"/>
    <n v="502.54"/>
    <n v="4360461.75"/>
    <n v="3279073.5"/>
    <n v="1081388.25"/>
  </r>
  <r>
    <x v="0"/>
    <x v="119"/>
    <x v="1"/>
    <s v="Online"/>
    <s v="Medium"/>
    <x v="1266"/>
    <n v="194193065"/>
    <d v="2016-12-19T00:00:00"/>
    <n v="4898"/>
    <n v="47.45"/>
    <n v="31.79"/>
    <n v="232410.1"/>
    <n v="155707.42000000001"/>
    <n v="76702.679999999993"/>
  </r>
  <r>
    <x v="1"/>
    <x v="112"/>
    <x v="2"/>
    <s v="Offline"/>
    <s v="Medium"/>
    <x v="1267"/>
    <n v="878222882"/>
    <d v="2011-03-07T00:00:00"/>
    <n v="4522"/>
    <n v="154.06"/>
    <n v="90.93"/>
    <n v="696659.32"/>
    <n v="411185.46"/>
    <n v="285473.86"/>
  </r>
  <r>
    <x v="2"/>
    <x v="182"/>
    <x v="9"/>
    <s v="Online"/>
    <s v="High"/>
    <x v="1268"/>
    <n v="459184157"/>
    <d v="2016-09-17T00:00:00"/>
    <n v="1651"/>
    <n v="81.73"/>
    <n v="56.67"/>
    <n v="134936.23000000001"/>
    <n v="93562.17"/>
    <n v="41374.06"/>
  </r>
  <r>
    <x v="1"/>
    <x v="108"/>
    <x v="6"/>
    <s v="Online"/>
    <s v="High"/>
    <x v="774"/>
    <n v="719938218"/>
    <d v="2014-10-04T00:00:00"/>
    <n v="4572"/>
    <n v="205.7"/>
    <n v="117.11"/>
    <n v="940460.4"/>
    <n v="535426.92000000004"/>
    <n v="405033.48"/>
  </r>
  <r>
    <x v="1"/>
    <x v="26"/>
    <x v="11"/>
    <s v="Online"/>
    <s v="Low"/>
    <x v="1269"/>
    <n v="813658893"/>
    <d v="2014-01-18T00:00:00"/>
    <n v="8602"/>
    <n v="9.33"/>
    <n v="6.92"/>
    <n v="80256.66"/>
    <n v="59525.84"/>
    <n v="20730.82"/>
  </r>
  <r>
    <x v="4"/>
    <x v="9"/>
    <x v="0"/>
    <s v="Offline"/>
    <s v="Cancelled"/>
    <x v="94"/>
    <n v="413832509"/>
    <d v="2016-06-05T00:00:00"/>
    <n v="1091"/>
    <n v="651.21"/>
    <n v="524.96"/>
    <n v="710470.11"/>
    <n v="572731.36"/>
    <n v="137738.75"/>
  </r>
  <r>
    <x v="0"/>
    <x v="8"/>
    <x v="4"/>
    <s v="Online"/>
    <s v="Cancelled"/>
    <x v="530"/>
    <n v="164257895"/>
    <d v="2014-02-07T00:00:00"/>
    <n v="6416"/>
    <n v="255.28"/>
    <n v="159.41999999999999"/>
    <n v="1637876.48"/>
    <n v="1022838.72"/>
    <n v="615037.76"/>
  </r>
  <r>
    <x v="0"/>
    <x v="66"/>
    <x v="1"/>
    <s v="Offline"/>
    <s v="Low"/>
    <x v="978"/>
    <n v="329046380"/>
    <d v="2015-02-13T00:00:00"/>
    <n v="991"/>
    <n v="47.45"/>
    <n v="31.79"/>
    <n v="47022.95"/>
    <n v="31503.89"/>
    <n v="15519.06"/>
  </r>
  <r>
    <x v="1"/>
    <x v="21"/>
    <x v="5"/>
    <s v="Offline"/>
    <s v="Cancelled"/>
    <x v="1270"/>
    <n v="342621791"/>
    <d v="2017-03-10T00:00:00"/>
    <n v="8257"/>
    <n v="421.89"/>
    <n v="364.69"/>
    <n v="3483545.73"/>
    <n v="3011245.33"/>
    <n v="472300.4"/>
  </r>
  <r>
    <x v="2"/>
    <x v="18"/>
    <x v="3"/>
    <s v="Online"/>
    <s v="Medium"/>
    <x v="1152"/>
    <n v="159720456"/>
    <d v="2011-09-12T00:00:00"/>
    <n v="3687"/>
    <n v="668.27"/>
    <n v="502.54"/>
    <n v="2463911.4900000002"/>
    <n v="1852864.98"/>
    <n v="611046.51"/>
  </r>
  <r>
    <x v="0"/>
    <x v="48"/>
    <x v="0"/>
    <s v="Online"/>
    <s v="Low"/>
    <x v="1271"/>
    <n v="705391204"/>
    <d v="2017-06-02T00:00:00"/>
    <n v="9787"/>
    <n v="651.21"/>
    <n v="524.96"/>
    <n v="6373392.2699999996"/>
    <n v="5137783.5199999996"/>
    <n v="1235608.75"/>
  </r>
  <r>
    <x v="5"/>
    <x v="134"/>
    <x v="9"/>
    <s v="Offline"/>
    <s v="Cancelled"/>
    <x v="183"/>
    <n v="724995362"/>
    <d v="2016-05-18T00:00:00"/>
    <n v="1094"/>
    <n v="81.73"/>
    <n v="56.67"/>
    <n v="89412.62"/>
    <n v="61996.98"/>
    <n v="27415.64"/>
  </r>
  <r>
    <x v="0"/>
    <x v="10"/>
    <x v="4"/>
    <s v="Offline"/>
    <s v="Cancelled"/>
    <x v="1146"/>
    <n v="834206759"/>
    <d v="2010-11-01T00:00:00"/>
    <n v="9173"/>
    <n v="255.28"/>
    <n v="159.41999999999999"/>
    <n v="2341683.44"/>
    <n v="1462359.66"/>
    <n v="879323.78"/>
  </r>
  <r>
    <x v="0"/>
    <x v="140"/>
    <x v="11"/>
    <s v="Online"/>
    <s v="Medium"/>
    <x v="1272"/>
    <n v="369011723"/>
    <d v="2011-04-21T00:00:00"/>
    <n v="7624"/>
    <n v="9.33"/>
    <n v="6.92"/>
    <n v="71131.92"/>
    <n v="52758.080000000002"/>
    <n v="18373.84"/>
  </r>
  <r>
    <x v="4"/>
    <x v="158"/>
    <x v="10"/>
    <s v="Offline"/>
    <s v="Medium"/>
    <x v="231"/>
    <n v="535709083"/>
    <d v="2010-09-07T00:00:00"/>
    <n v="7077"/>
    <n v="437.2"/>
    <n v="263.33"/>
    <n v="3094064.4"/>
    <n v="1863586.41"/>
    <n v="1230477.99"/>
  </r>
  <r>
    <x v="3"/>
    <x v="159"/>
    <x v="10"/>
    <s v="Offline"/>
    <s v="Cancelled"/>
    <x v="338"/>
    <n v="360910165"/>
    <d v="2010-05-30T00:00:00"/>
    <n v="193"/>
    <n v="437.2"/>
    <n v="263.33"/>
    <n v="84379.6"/>
    <n v="50822.69"/>
    <n v="33556.910000000003"/>
  </r>
  <r>
    <x v="0"/>
    <x v="66"/>
    <x v="8"/>
    <s v="Offline"/>
    <s v="Cancelled"/>
    <x v="1227"/>
    <n v="741538798"/>
    <d v="2016-09-24T00:00:00"/>
    <n v="6664"/>
    <n v="152.58000000000001"/>
    <n v="97.44"/>
    <n v="1016793.12"/>
    <n v="649340.16000000003"/>
    <n v="367452.96"/>
  </r>
  <r>
    <x v="1"/>
    <x v="24"/>
    <x v="0"/>
    <s v="Offline"/>
    <s v="Low"/>
    <x v="1273"/>
    <n v="394831311"/>
    <d v="2014-07-24T00:00:00"/>
    <n v="8214"/>
    <n v="651.21"/>
    <n v="524.96"/>
    <n v="5349038.9400000004"/>
    <n v="4312021.4400000004"/>
    <n v="1037017.5"/>
  </r>
  <r>
    <x v="0"/>
    <x v="173"/>
    <x v="0"/>
    <s v="Online"/>
    <s v="Cancelled"/>
    <x v="1274"/>
    <n v="808336532"/>
    <d v="2015-12-07T00:00:00"/>
    <n v="3598"/>
    <n v="651.21"/>
    <n v="524.96"/>
    <n v="2343053.58"/>
    <n v="1888806.08"/>
    <n v="454247.5"/>
  </r>
  <r>
    <x v="0"/>
    <x v="94"/>
    <x v="4"/>
    <s v="Offline"/>
    <s v="Cancelled"/>
    <x v="804"/>
    <n v="389915788"/>
    <d v="2011-05-26T00:00:00"/>
    <n v="3601"/>
    <n v="255.28"/>
    <n v="159.41999999999999"/>
    <n v="919263.28"/>
    <n v="574071.42000000004"/>
    <n v="345191.86"/>
  </r>
  <r>
    <x v="0"/>
    <x v="119"/>
    <x v="2"/>
    <s v="Online"/>
    <s v="Low"/>
    <x v="1275"/>
    <n v="317742908"/>
    <d v="2011-08-14T00:00:00"/>
    <n v="6042"/>
    <n v="154.06"/>
    <n v="90.93"/>
    <n v="930830.52"/>
    <n v="549399.06000000006"/>
    <n v="381431.46"/>
  </r>
  <r>
    <x v="0"/>
    <x v="128"/>
    <x v="0"/>
    <s v="Offline"/>
    <s v="Cancelled"/>
    <x v="570"/>
    <n v="490304219"/>
    <d v="2013-03-17T00:00:00"/>
    <n v="769"/>
    <n v="651.21"/>
    <n v="524.96"/>
    <n v="500780.49"/>
    <n v="403694.24"/>
    <n v="97086.25"/>
  </r>
  <r>
    <x v="6"/>
    <x v="150"/>
    <x v="0"/>
    <s v="Online"/>
    <s v="Medium"/>
    <x v="897"/>
    <n v="876398551"/>
    <d v="2017-04-28T00:00:00"/>
    <n v="4662"/>
    <n v="651.21"/>
    <n v="524.96"/>
    <n v="3035941.02"/>
    <n v="2447363.52"/>
    <n v="588577.5"/>
  </r>
  <r>
    <x v="1"/>
    <x v="4"/>
    <x v="10"/>
    <s v="Offline"/>
    <s v="Medium"/>
    <x v="1276"/>
    <n v="165137231"/>
    <d v="2011-03-21T00:00:00"/>
    <n v="6631"/>
    <n v="437.2"/>
    <n v="263.33"/>
    <n v="2899073.2"/>
    <n v="1746141.23"/>
    <n v="1152931.97"/>
  </r>
  <r>
    <x v="3"/>
    <x v="7"/>
    <x v="9"/>
    <s v="Offline"/>
    <s v="Medium"/>
    <x v="1218"/>
    <n v="715944087"/>
    <d v="2017-07-10T00:00:00"/>
    <n v="2620"/>
    <n v="81.73"/>
    <n v="56.67"/>
    <n v="214132.6"/>
    <n v="148475.4"/>
    <n v="65657.2"/>
  </r>
  <r>
    <x v="1"/>
    <x v="62"/>
    <x v="0"/>
    <s v="Online"/>
    <s v="Low"/>
    <x v="1277"/>
    <n v="908555448"/>
    <d v="2014-02-17T00:00:00"/>
    <n v="602"/>
    <n v="651.21"/>
    <n v="524.96"/>
    <n v="392028.42"/>
    <n v="316025.92"/>
    <n v="76002.5"/>
  </r>
  <r>
    <x v="1"/>
    <x v="38"/>
    <x v="0"/>
    <s v="Online"/>
    <s v="Low"/>
    <x v="88"/>
    <n v="993020141"/>
    <d v="2014-03-06T00:00:00"/>
    <n v="5582"/>
    <n v="651.21"/>
    <n v="524.96"/>
    <n v="3635054.22"/>
    <n v="2930326.72"/>
    <n v="704727.5"/>
  </r>
  <r>
    <x v="2"/>
    <x v="182"/>
    <x v="4"/>
    <s v="Offline"/>
    <s v="Cancelled"/>
    <x v="73"/>
    <n v="839699494"/>
    <d v="2016-11-21T00:00:00"/>
    <n v="4595"/>
    <n v="255.28"/>
    <n v="159.41999999999999"/>
    <n v="1173011.6000000001"/>
    <n v="732534.9"/>
    <n v="440476.7"/>
  </r>
  <r>
    <x v="3"/>
    <x v="177"/>
    <x v="4"/>
    <s v="Offline"/>
    <s v="High"/>
    <x v="252"/>
    <n v="389267337"/>
    <d v="2010-11-25T00:00:00"/>
    <n v="1710"/>
    <n v="255.28"/>
    <n v="159.41999999999999"/>
    <n v="436528.8"/>
    <n v="272608.2"/>
    <n v="163920.6"/>
  </r>
  <r>
    <x v="1"/>
    <x v="43"/>
    <x v="3"/>
    <s v="Offline"/>
    <s v="Cancelled"/>
    <x v="172"/>
    <n v="102709996"/>
    <d v="2016-07-01T00:00:00"/>
    <n v="3025"/>
    <n v="668.27"/>
    <n v="502.54"/>
    <n v="2021516.75"/>
    <n v="1520183.5"/>
    <n v="501333.25"/>
  </r>
  <r>
    <x v="0"/>
    <x v="145"/>
    <x v="5"/>
    <s v="Offline"/>
    <s v="Cancelled"/>
    <x v="1278"/>
    <n v="511326301"/>
    <d v="2013-05-15T00:00:00"/>
    <n v="1670"/>
    <n v="421.89"/>
    <n v="364.69"/>
    <n v="704556.3"/>
    <n v="609032.30000000005"/>
    <n v="95524"/>
  </r>
  <r>
    <x v="0"/>
    <x v="72"/>
    <x v="3"/>
    <s v="Offline"/>
    <s v="High"/>
    <x v="1279"/>
    <n v="866727578"/>
    <d v="2012-03-02T00:00:00"/>
    <n v="2806"/>
    <n v="668.27"/>
    <n v="502.54"/>
    <n v="1875165.62"/>
    <n v="1410127.24"/>
    <n v="465038.38"/>
  </r>
  <r>
    <x v="2"/>
    <x v="153"/>
    <x v="3"/>
    <s v="Offline"/>
    <s v="Cancelled"/>
    <x v="1280"/>
    <n v="490837657"/>
    <d v="2013-10-11T00:00:00"/>
    <n v="8625"/>
    <n v="668.27"/>
    <n v="502.54"/>
    <n v="5763828.75"/>
    <n v="4334407.5"/>
    <n v="1429421.25"/>
  </r>
  <r>
    <x v="2"/>
    <x v="120"/>
    <x v="2"/>
    <s v="Offline"/>
    <s v="Medium"/>
    <x v="193"/>
    <n v="125892865"/>
    <d v="2012-03-12T00:00:00"/>
    <n v="3351"/>
    <n v="154.06"/>
    <n v="90.93"/>
    <n v="516255.06"/>
    <n v="304706.43"/>
    <n v="211548.63"/>
  </r>
  <r>
    <x v="0"/>
    <x v="10"/>
    <x v="4"/>
    <s v="Online"/>
    <s v="Medium"/>
    <x v="1281"/>
    <n v="584442031"/>
    <d v="2014-01-30T00:00:00"/>
    <n v="8239"/>
    <n v="255.28"/>
    <n v="159.41999999999999"/>
    <n v="2103251.92"/>
    <n v="1313461.3799999999"/>
    <n v="789790.54"/>
  </r>
  <r>
    <x v="1"/>
    <x v="62"/>
    <x v="0"/>
    <s v="Offline"/>
    <s v="Medium"/>
    <x v="1282"/>
    <n v="499346482"/>
    <d v="2011-10-15T00:00:00"/>
    <n v="6576"/>
    <n v="651.21"/>
    <n v="524.96"/>
    <n v="4282356.96"/>
    <n v="3452136.96"/>
    <n v="830220"/>
  </r>
  <r>
    <x v="3"/>
    <x v="139"/>
    <x v="8"/>
    <s v="Offline"/>
    <s v="Low"/>
    <x v="1283"/>
    <n v="373780047"/>
    <d v="2010-04-29T00:00:00"/>
    <n v="8677"/>
    <n v="152.58000000000001"/>
    <n v="97.44"/>
    <n v="1323936.6599999999"/>
    <n v="845486.88"/>
    <n v="478449.78"/>
  </r>
  <r>
    <x v="1"/>
    <x v="32"/>
    <x v="7"/>
    <s v="Offline"/>
    <s v="High"/>
    <x v="959"/>
    <n v="331229054"/>
    <d v="2015-09-02T00:00:00"/>
    <n v="6893"/>
    <n v="109.28"/>
    <n v="35.840000000000003"/>
    <n v="753267.04"/>
    <n v="247045.12"/>
    <n v="506221.92"/>
  </r>
  <r>
    <x v="1"/>
    <x v="1"/>
    <x v="6"/>
    <s v="Online"/>
    <s v="Cancelled"/>
    <x v="1284"/>
    <n v="565492331"/>
    <d v="2015-10-05T00:00:00"/>
    <n v="602"/>
    <n v="205.7"/>
    <n v="117.11"/>
    <n v="123831.4"/>
    <n v="70500.22"/>
    <n v="53331.18"/>
  </r>
  <r>
    <x v="1"/>
    <x v="112"/>
    <x v="5"/>
    <s v="Online"/>
    <s v="Medium"/>
    <x v="1285"/>
    <n v="890681207"/>
    <d v="2015-01-22T00:00:00"/>
    <n v="1217"/>
    <n v="421.89"/>
    <n v="364.69"/>
    <n v="513440.13"/>
    <n v="443827.73"/>
    <n v="69612.399999999994"/>
  </r>
  <r>
    <x v="0"/>
    <x v="157"/>
    <x v="3"/>
    <s v="Offline"/>
    <s v="Low"/>
    <x v="890"/>
    <n v="291219508"/>
    <d v="2014-12-31T00:00:00"/>
    <n v="7179"/>
    <n v="668.27"/>
    <n v="502.54"/>
    <n v="4797510.33"/>
    <n v="3607734.66"/>
    <n v="1189775.67"/>
  </r>
  <r>
    <x v="1"/>
    <x v="106"/>
    <x v="4"/>
    <s v="Offline"/>
    <s v="Low"/>
    <x v="304"/>
    <n v="971843564"/>
    <d v="2010-10-25T00:00:00"/>
    <n v="8962"/>
    <n v="255.28"/>
    <n v="159.41999999999999"/>
    <n v="2287819.36"/>
    <n v="1428722.04"/>
    <n v="859097.32"/>
  </r>
  <r>
    <x v="4"/>
    <x v="162"/>
    <x v="4"/>
    <s v="Online"/>
    <s v="Medium"/>
    <x v="1286"/>
    <n v="707602202"/>
    <d v="2017-07-29T00:00:00"/>
    <n v="4071"/>
    <n v="255.28"/>
    <n v="159.41999999999999"/>
    <n v="1039244.88"/>
    <n v="648998.81999999995"/>
    <n v="390246.06"/>
  </r>
  <r>
    <x v="4"/>
    <x v="155"/>
    <x v="6"/>
    <s v="Online"/>
    <s v="Medium"/>
    <x v="1287"/>
    <n v="493856751"/>
    <d v="2013-06-10T00:00:00"/>
    <n v="2042"/>
    <n v="205.7"/>
    <n v="117.11"/>
    <n v="420039.4"/>
    <n v="239138.62"/>
    <n v="180900.78"/>
  </r>
  <r>
    <x v="3"/>
    <x v="68"/>
    <x v="5"/>
    <s v="Offline"/>
    <s v="Medium"/>
    <x v="1288"/>
    <n v="496281039"/>
    <d v="2011-12-18T00:00:00"/>
    <n v="9443"/>
    <n v="421.89"/>
    <n v="364.69"/>
    <n v="3983907.27"/>
    <n v="3443767.67"/>
    <n v="540139.6"/>
  </r>
  <r>
    <x v="1"/>
    <x v="22"/>
    <x v="2"/>
    <s v="Offline"/>
    <s v="Medium"/>
    <x v="665"/>
    <n v="500861394"/>
    <d v="2012-05-14T00:00:00"/>
    <n v="4872"/>
    <n v="154.06"/>
    <n v="90.93"/>
    <n v="750580.32"/>
    <n v="443010.96"/>
    <n v="307569.36"/>
  </r>
  <r>
    <x v="0"/>
    <x v="87"/>
    <x v="4"/>
    <s v="Offline"/>
    <s v="Cancelled"/>
    <x v="1289"/>
    <n v="363896644"/>
    <d v="2011-04-09T00:00:00"/>
    <n v="3958"/>
    <n v="255.28"/>
    <n v="159.41999999999999"/>
    <n v="1010398.24"/>
    <n v="630984.36"/>
    <n v="379413.88"/>
  </r>
  <r>
    <x v="5"/>
    <x v="134"/>
    <x v="2"/>
    <s v="Online"/>
    <s v="Low"/>
    <x v="956"/>
    <n v="461998116"/>
    <d v="2014-02-06T00:00:00"/>
    <n v="4364"/>
    <n v="154.06"/>
    <n v="90.93"/>
    <n v="672317.84"/>
    <n v="396818.52"/>
    <n v="275499.32"/>
  </r>
  <r>
    <x v="5"/>
    <x v="146"/>
    <x v="0"/>
    <s v="Offline"/>
    <s v="Medium"/>
    <x v="32"/>
    <n v="342089641"/>
    <d v="2015-07-16T00:00:00"/>
    <n v="781"/>
    <n v="651.21"/>
    <n v="524.96"/>
    <n v="508595.01"/>
    <n v="409993.76"/>
    <n v="98601.25"/>
  </r>
  <r>
    <x v="3"/>
    <x v="177"/>
    <x v="6"/>
    <s v="Offline"/>
    <s v="Low"/>
    <x v="1290"/>
    <n v="971407544"/>
    <d v="2011-12-05T00:00:00"/>
    <n v="9934"/>
    <n v="205.7"/>
    <n v="117.11"/>
    <n v="2043423.8"/>
    <n v="1163370.74"/>
    <n v="880053.06"/>
  </r>
  <r>
    <x v="4"/>
    <x v="33"/>
    <x v="11"/>
    <s v="Online"/>
    <s v="Low"/>
    <x v="993"/>
    <n v="687500655"/>
    <d v="2011-06-11T00:00:00"/>
    <n v="5577"/>
    <n v="9.33"/>
    <n v="6.92"/>
    <n v="52033.41"/>
    <n v="38592.839999999997"/>
    <n v="13440.57"/>
  </r>
  <r>
    <x v="3"/>
    <x v="127"/>
    <x v="5"/>
    <s v="Online"/>
    <s v="Low"/>
    <x v="1148"/>
    <n v="148230302"/>
    <d v="2016-01-26T00:00:00"/>
    <n v="3495"/>
    <n v="421.89"/>
    <n v="364.69"/>
    <n v="1474505.55"/>
    <n v="1274591.55"/>
    <n v="199914"/>
  </r>
  <r>
    <x v="2"/>
    <x v="109"/>
    <x v="7"/>
    <s v="Online"/>
    <s v="Low"/>
    <x v="772"/>
    <n v="981770312"/>
    <d v="2017-08-08T00:00:00"/>
    <n v="6507"/>
    <n v="109.28"/>
    <n v="35.840000000000003"/>
    <n v="711084.96"/>
    <n v="233210.88"/>
    <n v="477874.08"/>
  </r>
  <r>
    <x v="4"/>
    <x v="162"/>
    <x v="2"/>
    <s v="Offline"/>
    <s v="Low"/>
    <x v="130"/>
    <n v="836607015"/>
    <d v="2016-03-28T00:00:00"/>
    <n v="9462"/>
    <n v="154.06"/>
    <n v="90.93"/>
    <n v="1457715.72"/>
    <n v="860379.66"/>
    <n v="597336.06000000006"/>
  </r>
  <r>
    <x v="1"/>
    <x v="122"/>
    <x v="1"/>
    <s v="Online"/>
    <s v="Medium"/>
    <x v="1291"/>
    <n v="131539237"/>
    <d v="2017-02-14T00:00:00"/>
    <n v="4238"/>
    <n v="47.45"/>
    <n v="31.79"/>
    <n v="201093.1"/>
    <n v="134726.01999999999"/>
    <n v="66367.08"/>
  </r>
  <r>
    <x v="1"/>
    <x v="115"/>
    <x v="1"/>
    <s v="Online"/>
    <s v="Cancelled"/>
    <x v="1292"/>
    <n v="705678308"/>
    <d v="2011-03-23T00:00:00"/>
    <n v="4748"/>
    <n v="47.45"/>
    <n v="31.79"/>
    <n v="225292.6"/>
    <n v="150938.92000000001"/>
    <n v="74353.679999999993"/>
  </r>
  <r>
    <x v="5"/>
    <x v="47"/>
    <x v="3"/>
    <s v="Offline"/>
    <s v="High"/>
    <x v="1293"/>
    <n v="868448054"/>
    <d v="2017-04-30T00:00:00"/>
    <n v="1933"/>
    <n v="668.27"/>
    <n v="502.54"/>
    <n v="1291765.9099999999"/>
    <n v="971409.82"/>
    <n v="320356.09000000003"/>
  </r>
  <r>
    <x v="1"/>
    <x v="171"/>
    <x v="2"/>
    <s v="Online"/>
    <s v="Cancelled"/>
    <x v="1294"/>
    <n v="349584805"/>
    <d v="2017-03-06T00:00:00"/>
    <n v="8767"/>
    <n v="154.06"/>
    <n v="90.93"/>
    <n v="1350644.02"/>
    <n v="797183.31"/>
    <n v="553460.71"/>
  </r>
  <r>
    <x v="1"/>
    <x v="4"/>
    <x v="2"/>
    <s v="Offline"/>
    <s v="Low"/>
    <x v="1295"/>
    <n v="749137389"/>
    <d v="2012-06-22T00:00:00"/>
    <n v="5256"/>
    <n v="154.06"/>
    <n v="90.93"/>
    <n v="809739.36"/>
    <n v="477928.08"/>
    <n v="331811.28000000003"/>
  </r>
  <r>
    <x v="2"/>
    <x v="123"/>
    <x v="3"/>
    <s v="Online"/>
    <s v="Cancelled"/>
    <x v="1296"/>
    <n v="587467133"/>
    <d v="2013-11-18T00:00:00"/>
    <n v="3434"/>
    <n v="668.27"/>
    <n v="502.54"/>
    <n v="2294839.1800000002"/>
    <n v="1725722.36"/>
    <n v="569116.81999999995"/>
  </r>
  <r>
    <x v="0"/>
    <x v="63"/>
    <x v="0"/>
    <s v="Online"/>
    <s v="Low"/>
    <x v="482"/>
    <n v="255247867"/>
    <d v="2014-01-10T00:00:00"/>
    <n v="2371"/>
    <n v="651.21"/>
    <n v="524.96"/>
    <n v="1544018.91"/>
    <n v="1244680.1599999999"/>
    <n v="299338.75"/>
  </r>
  <r>
    <x v="3"/>
    <x v="23"/>
    <x v="0"/>
    <s v="Offline"/>
    <s v="Cancelled"/>
    <x v="1297"/>
    <n v="663465917"/>
    <d v="2013-12-01T00:00:00"/>
    <n v="3163"/>
    <n v="651.21"/>
    <n v="524.96"/>
    <n v="2059777.23"/>
    <n v="1660448.48"/>
    <n v="399328.75"/>
  </r>
  <r>
    <x v="3"/>
    <x v="177"/>
    <x v="3"/>
    <s v="Online"/>
    <s v="Cancelled"/>
    <x v="1298"/>
    <n v="993420112"/>
    <d v="2012-03-28T00:00:00"/>
    <n v="3942"/>
    <n v="668.27"/>
    <n v="502.54"/>
    <n v="2634320.34"/>
    <n v="1981012.68"/>
    <n v="653307.66"/>
  </r>
  <r>
    <x v="0"/>
    <x v="124"/>
    <x v="4"/>
    <s v="Offline"/>
    <s v="Medium"/>
    <x v="1299"/>
    <n v="946721780"/>
    <d v="2015-12-05T00:00:00"/>
    <n v="4868"/>
    <n v="255.28"/>
    <n v="159.41999999999999"/>
    <n v="1242703.04"/>
    <n v="776056.56"/>
    <n v="466646.48"/>
  </r>
  <r>
    <x v="3"/>
    <x v="23"/>
    <x v="10"/>
    <s v="Offline"/>
    <s v="Medium"/>
    <x v="1300"/>
    <n v="295294749"/>
    <d v="2014-07-31T00:00:00"/>
    <n v="3133"/>
    <n v="437.2"/>
    <n v="263.33"/>
    <n v="1369747.6"/>
    <n v="825012.89"/>
    <n v="544734.71"/>
  </r>
  <r>
    <x v="0"/>
    <x v="63"/>
    <x v="3"/>
    <s v="Online"/>
    <s v="Low"/>
    <x v="1100"/>
    <n v="231375348"/>
    <d v="2013-05-05T00:00:00"/>
    <n v="7962"/>
    <n v="668.27"/>
    <n v="502.54"/>
    <n v="5320765.74"/>
    <n v="4001223.48"/>
    <n v="1319542.26"/>
  </r>
  <r>
    <x v="0"/>
    <x v="83"/>
    <x v="10"/>
    <s v="Online"/>
    <s v="Low"/>
    <x v="1301"/>
    <n v="217512404"/>
    <d v="2015-04-22T00:00:00"/>
    <n v="5609"/>
    <n v="437.2"/>
    <n v="263.33"/>
    <n v="2452254.7999999998"/>
    <n v="1477017.97"/>
    <n v="975236.83"/>
  </r>
  <r>
    <x v="3"/>
    <x v="68"/>
    <x v="10"/>
    <s v="Offline"/>
    <s v="Cancelled"/>
    <x v="137"/>
    <n v="236567246"/>
    <d v="2016-07-11T00:00:00"/>
    <n v="4360"/>
    <n v="437.2"/>
    <n v="263.33"/>
    <n v="1906192"/>
    <n v="1148118.8"/>
    <n v="758073.2"/>
  </r>
  <r>
    <x v="3"/>
    <x v="78"/>
    <x v="10"/>
    <s v="Online"/>
    <s v="Low"/>
    <x v="1302"/>
    <n v="341713702"/>
    <d v="2010-08-05T00:00:00"/>
    <n v="9533"/>
    <n v="437.2"/>
    <n v="263.33"/>
    <n v="4167827.6"/>
    <n v="2510324.89"/>
    <n v="1657502.71"/>
  </r>
  <r>
    <x v="3"/>
    <x v="78"/>
    <x v="11"/>
    <s v="Offline"/>
    <s v="Cancelled"/>
    <x v="789"/>
    <n v="206438100"/>
    <d v="2014-11-29T00:00:00"/>
    <n v="8476"/>
    <n v="9.33"/>
    <n v="6.92"/>
    <n v="79081.08"/>
    <n v="58653.919999999998"/>
    <n v="20427.16"/>
  </r>
  <r>
    <x v="1"/>
    <x v="41"/>
    <x v="4"/>
    <s v="Offline"/>
    <s v="Medium"/>
    <x v="543"/>
    <n v="474539268"/>
    <d v="2013-09-11T00:00:00"/>
    <n v="5569"/>
    <n v="255.28"/>
    <n v="159.41999999999999"/>
    <n v="1421654.32"/>
    <n v="887809.98"/>
    <n v="533844.34"/>
  </r>
  <r>
    <x v="0"/>
    <x v="81"/>
    <x v="2"/>
    <s v="Online"/>
    <s v="Medium"/>
    <x v="664"/>
    <n v="510128533"/>
    <d v="2014-12-30T00:00:00"/>
    <n v="7224"/>
    <n v="154.06"/>
    <n v="90.93"/>
    <n v="1112929.44"/>
    <n v="656878.31999999995"/>
    <n v="456051.12"/>
  </r>
  <r>
    <x v="1"/>
    <x v="52"/>
    <x v="9"/>
    <s v="Online"/>
    <s v="High"/>
    <x v="1303"/>
    <n v="647629725"/>
    <d v="2016-10-19T00:00:00"/>
    <n v="6882"/>
    <n v="81.73"/>
    <n v="56.67"/>
    <n v="562465.86"/>
    <n v="390002.94"/>
    <n v="172462.92"/>
  </r>
  <r>
    <x v="1"/>
    <x v="1"/>
    <x v="9"/>
    <s v="Offline"/>
    <s v="Cancelled"/>
    <x v="1111"/>
    <n v="841779172"/>
    <d v="2010-03-19T00:00:00"/>
    <n v="18"/>
    <n v="81.73"/>
    <n v="56.67"/>
    <n v="1471.14"/>
    <n v="1020.06"/>
    <n v="451.08"/>
  </r>
  <r>
    <x v="4"/>
    <x v="56"/>
    <x v="0"/>
    <s v="Online"/>
    <s v="Low"/>
    <x v="188"/>
    <n v="217625701"/>
    <d v="2014-02-26T00:00:00"/>
    <n v="9136"/>
    <n v="651.21"/>
    <n v="524.96"/>
    <n v="5949454.5599999996"/>
    <n v="4796034.5599999996"/>
    <n v="1153420"/>
  </r>
  <r>
    <x v="5"/>
    <x v="174"/>
    <x v="8"/>
    <s v="Online"/>
    <s v="Medium"/>
    <x v="1304"/>
    <n v="220530641"/>
    <d v="2010-08-23T00:00:00"/>
    <n v="8772"/>
    <n v="152.58000000000001"/>
    <n v="97.44"/>
    <n v="1338431.76"/>
    <n v="854743.68"/>
    <n v="483688.08"/>
  </r>
  <r>
    <x v="1"/>
    <x v="161"/>
    <x v="7"/>
    <s v="Online"/>
    <s v="Cancelled"/>
    <x v="35"/>
    <n v="566167819"/>
    <d v="2016-12-11T00:00:00"/>
    <n v="494"/>
    <n v="109.28"/>
    <n v="35.840000000000003"/>
    <n v="53984.32"/>
    <n v="17704.96"/>
    <n v="36279.360000000001"/>
  </r>
  <r>
    <x v="3"/>
    <x v="85"/>
    <x v="7"/>
    <s v="Offline"/>
    <s v="Low"/>
    <x v="1254"/>
    <n v="590523564"/>
    <d v="2013-07-28T00:00:00"/>
    <n v="7900"/>
    <n v="109.28"/>
    <n v="35.840000000000003"/>
    <n v="863312"/>
    <n v="283136"/>
    <n v="580176"/>
  </r>
  <r>
    <x v="1"/>
    <x v="133"/>
    <x v="9"/>
    <s v="Online"/>
    <s v="High"/>
    <x v="1305"/>
    <n v="599896705"/>
    <d v="2015-11-08T00:00:00"/>
    <n v="1621"/>
    <n v="81.73"/>
    <n v="56.67"/>
    <n v="132484.32999999999"/>
    <n v="91862.07"/>
    <n v="40622.26"/>
  </r>
  <r>
    <x v="6"/>
    <x v="70"/>
    <x v="7"/>
    <s v="Offline"/>
    <s v="Medium"/>
    <x v="1306"/>
    <n v="520898568"/>
    <d v="2010-05-10T00:00:00"/>
    <n v="4317"/>
    <n v="109.28"/>
    <n v="35.840000000000003"/>
    <n v="471761.76"/>
    <n v="154721.28"/>
    <n v="317040.48"/>
  </r>
  <r>
    <x v="1"/>
    <x v="1"/>
    <x v="8"/>
    <s v="Offline"/>
    <s v="Cancelled"/>
    <x v="1307"/>
    <n v="350452983"/>
    <d v="2010-10-07T00:00:00"/>
    <n v="5680"/>
    <n v="152.58000000000001"/>
    <n v="97.44"/>
    <n v="866654.4"/>
    <n v="553459.19999999995"/>
    <n v="313195.2"/>
  </r>
  <r>
    <x v="1"/>
    <x v="32"/>
    <x v="4"/>
    <s v="Offline"/>
    <s v="High"/>
    <x v="1308"/>
    <n v="605796277"/>
    <d v="2016-11-11T00:00:00"/>
    <n v="7435"/>
    <n v="255.28"/>
    <n v="159.41999999999999"/>
    <n v="1898006.8"/>
    <n v="1185287.7"/>
    <n v="712719.1"/>
  </r>
  <r>
    <x v="0"/>
    <x v="50"/>
    <x v="8"/>
    <s v="Online"/>
    <s v="High"/>
    <x v="1309"/>
    <n v="974477279"/>
    <d v="2010-10-23T00:00:00"/>
    <n v="8337"/>
    <n v="152.58000000000001"/>
    <n v="97.44"/>
    <n v="1272059.46"/>
    <n v="812357.28"/>
    <n v="459702.18"/>
  </r>
  <r>
    <x v="3"/>
    <x v="144"/>
    <x v="0"/>
    <s v="Offline"/>
    <s v="Cancelled"/>
    <x v="1310"/>
    <n v="764357316"/>
    <d v="2013-04-21T00:00:00"/>
    <n v="9170"/>
    <n v="651.21"/>
    <n v="524.96"/>
    <n v="5971595.7000000002"/>
    <n v="4813883.2"/>
    <n v="1157712.5"/>
  </r>
  <r>
    <x v="0"/>
    <x v="164"/>
    <x v="4"/>
    <s v="Online"/>
    <s v="Medium"/>
    <x v="919"/>
    <n v="253610217"/>
    <d v="2012-04-18T00:00:00"/>
    <n v="7754"/>
    <n v="255.28"/>
    <n v="159.41999999999999"/>
    <n v="1979441.12"/>
    <n v="1236142.68"/>
    <n v="743298.44"/>
  </r>
  <r>
    <x v="3"/>
    <x v="125"/>
    <x v="9"/>
    <s v="Online"/>
    <s v="Medium"/>
    <x v="266"/>
    <n v="240722310"/>
    <d v="2011-10-30T00:00:00"/>
    <n v="3936"/>
    <n v="81.73"/>
    <n v="56.67"/>
    <n v="321689.28000000003"/>
    <n v="223053.12"/>
    <n v="98636.160000000003"/>
  </r>
  <r>
    <x v="1"/>
    <x v="65"/>
    <x v="11"/>
    <s v="Offline"/>
    <s v="Low"/>
    <x v="1311"/>
    <n v="694492423"/>
    <d v="2013-03-14T00:00:00"/>
    <n v="4596"/>
    <n v="9.33"/>
    <n v="6.92"/>
    <n v="42880.68"/>
    <n v="31804.32"/>
    <n v="11076.36"/>
  </r>
  <r>
    <x v="3"/>
    <x v="110"/>
    <x v="1"/>
    <s v="Online"/>
    <s v="Medium"/>
    <x v="108"/>
    <n v="304031884"/>
    <d v="2011-03-25T00:00:00"/>
    <n v="8646"/>
    <n v="47.45"/>
    <n v="31.79"/>
    <n v="410252.7"/>
    <n v="274856.34000000003"/>
    <n v="135396.35999999999"/>
  </r>
  <r>
    <x v="2"/>
    <x v="55"/>
    <x v="5"/>
    <s v="Offline"/>
    <s v="Medium"/>
    <x v="1100"/>
    <n v="528764522"/>
    <d v="2013-06-01T00:00:00"/>
    <n v="2027"/>
    <n v="421.89"/>
    <n v="364.69"/>
    <n v="855171.03"/>
    <n v="739226.63"/>
    <n v="115944.4"/>
  </r>
  <r>
    <x v="1"/>
    <x v="160"/>
    <x v="3"/>
    <s v="Offline"/>
    <s v="Low"/>
    <x v="1312"/>
    <n v="648426663"/>
    <d v="2012-08-24T00:00:00"/>
    <n v="2714"/>
    <n v="668.27"/>
    <n v="502.54"/>
    <n v="1813684.78"/>
    <n v="1363893.56"/>
    <n v="449791.22"/>
  </r>
  <r>
    <x v="6"/>
    <x v="107"/>
    <x v="10"/>
    <s v="Offline"/>
    <s v="Medium"/>
    <x v="1313"/>
    <n v="913067138"/>
    <d v="2014-10-07T00:00:00"/>
    <n v="5711"/>
    <n v="437.2"/>
    <n v="263.33"/>
    <n v="2496849.2000000002"/>
    <n v="1503877.63"/>
    <n v="992971.57"/>
  </r>
  <r>
    <x v="0"/>
    <x v="124"/>
    <x v="9"/>
    <s v="Online"/>
    <s v="Medium"/>
    <x v="1043"/>
    <n v="293047273"/>
    <d v="2011-02-26T00:00:00"/>
    <n v="8055"/>
    <n v="81.73"/>
    <n v="56.67"/>
    <n v="658335.15"/>
    <n v="456476.85"/>
    <n v="201858.3"/>
  </r>
  <r>
    <x v="0"/>
    <x v="63"/>
    <x v="9"/>
    <s v="Offline"/>
    <s v="Cancelled"/>
    <x v="1314"/>
    <n v="529040896"/>
    <d v="2013-06-07T00:00:00"/>
    <n v="3813"/>
    <n v="81.73"/>
    <n v="56.67"/>
    <n v="311636.49"/>
    <n v="216082.71"/>
    <n v="95553.78"/>
  </r>
  <r>
    <x v="1"/>
    <x v="51"/>
    <x v="0"/>
    <s v="Online"/>
    <s v="Medium"/>
    <x v="993"/>
    <n v="282034337"/>
    <d v="2011-05-02T00:00:00"/>
    <n v="9083"/>
    <n v="651.21"/>
    <n v="524.96"/>
    <n v="5914940.4299999997"/>
    <n v="4768211.68"/>
    <n v="1146728.75"/>
  </r>
  <r>
    <x v="0"/>
    <x v="93"/>
    <x v="7"/>
    <s v="Offline"/>
    <s v="Low"/>
    <x v="197"/>
    <n v="983326423"/>
    <d v="2014-12-17T00:00:00"/>
    <n v="6995"/>
    <n v="109.28"/>
    <n v="35.840000000000003"/>
    <n v="764413.6"/>
    <n v="250700.79999999999"/>
    <n v="513712.8"/>
  </r>
  <r>
    <x v="0"/>
    <x v="105"/>
    <x v="9"/>
    <s v="Offline"/>
    <s v="Cancelled"/>
    <x v="1047"/>
    <n v="984528481"/>
    <d v="2012-04-02T00:00:00"/>
    <n v="2711"/>
    <n v="81.73"/>
    <n v="56.67"/>
    <n v="221570.03"/>
    <n v="153632.37"/>
    <n v="67937.66"/>
  </r>
  <r>
    <x v="3"/>
    <x v="156"/>
    <x v="0"/>
    <s v="Online"/>
    <s v="Cancelled"/>
    <x v="1315"/>
    <n v="507564342"/>
    <d v="2011-09-01T00:00:00"/>
    <n v="8423"/>
    <n v="651.21"/>
    <n v="524.96"/>
    <n v="5485141.8300000001"/>
    <n v="4421738.08"/>
    <n v="1063403.75"/>
  </r>
  <r>
    <x v="3"/>
    <x v="170"/>
    <x v="11"/>
    <s v="Online"/>
    <s v="Medium"/>
    <x v="307"/>
    <n v="294670331"/>
    <d v="2014-08-20T00:00:00"/>
    <n v="8354"/>
    <n v="9.33"/>
    <n v="6.92"/>
    <n v="77942.820000000007"/>
    <n v="57809.68"/>
    <n v="20133.14"/>
  </r>
  <r>
    <x v="2"/>
    <x v="180"/>
    <x v="10"/>
    <s v="Offline"/>
    <s v="Low"/>
    <x v="1316"/>
    <n v="258395278"/>
    <d v="2012-12-13T00:00:00"/>
    <n v="3760"/>
    <n v="437.2"/>
    <n v="263.33"/>
    <n v="1643872"/>
    <n v="990120.8"/>
    <n v="653751.19999999995"/>
  </r>
  <r>
    <x v="1"/>
    <x v="82"/>
    <x v="10"/>
    <s v="Offline"/>
    <s v="Low"/>
    <x v="1317"/>
    <n v="831600511"/>
    <d v="2013-11-01T00:00:00"/>
    <n v="7926"/>
    <n v="437.2"/>
    <n v="263.33"/>
    <n v="3465247.2"/>
    <n v="2087153.58"/>
    <n v="1378093.62"/>
  </r>
  <r>
    <x v="1"/>
    <x v="171"/>
    <x v="11"/>
    <s v="Online"/>
    <s v="Medium"/>
    <x v="588"/>
    <n v="717459857"/>
    <d v="2014-11-09T00:00:00"/>
    <n v="1170"/>
    <n v="9.33"/>
    <n v="6.92"/>
    <n v="10916.1"/>
    <n v="8096.4"/>
    <n v="2819.7"/>
  </r>
  <r>
    <x v="1"/>
    <x v="21"/>
    <x v="10"/>
    <s v="Online"/>
    <s v="High"/>
    <x v="417"/>
    <n v="939459645"/>
    <d v="2014-04-16T00:00:00"/>
    <n v="5841"/>
    <n v="437.2"/>
    <n v="263.33"/>
    <n v="2553685.2000000002"/>
    <n v="1538110.53"/>
    <n v="1015574.67"/>
  </r>
  <r>
    <x v="1"/>
    <x v="46"/>
    <x v="7"/>
    <s v="Online"/>
    <s v="Cancelled"/>
    <x v="1318"/>
    <n v="791398704"/>
    <d v="2015-06-29T00:00:00"/>
    <n v="1318"/>
    <n v="109.28"/>
    <n v="35.840000000000003"/>
    <n v="144031.04000000001"/>
    <n v="47237.120000000003"/>
    <n v="96793.919999999998"/>
  </r>
  <r>
    <x v="3"/>
    <x v="177"/>
    <x v="9"/>
    <s v="Offline"/>
    <s v="Cancelled"/>
    <x v="1185"/>
    <n v="987388360"/>
    <d v="2015-03-19T00:00:00"/>
    <n v="9013"/>
    <n v="81.73"/>
    <n v="56.67"/>
    <n v="736632.49"/>
    <n v="510766.71"/>
    <n v="225865.78"/>
  </r>
  <r>
    <x v="1"/>
    <x v="84"/>
    <x v="2"/>
    <s v="Offline"/>
    <s v="Medium"/>
    <x v="809"/>
    <n v="511852443"/>
    <d v="2014-11-19T00:00:00"/>
    <n v="7367"/>
    <n v="154.06"/>
    <n v="90.93"/>
    <n v="1134960.02"/>
    <n v="669881.31000000006"/>
    <n v="465078.71"/>
  </r>
  <r>
    <x v="3"/>
    <x v="144"/>
    <x v="5"/>
    <s v="Offline"/>
    <s v="Low"/>
    <x v="627"/>
    <n v="669527280"/>
    <d v="2017-03-07T00:00:00"/>
    <n v="6855"/>
    <n v="421.89"/>
    <n v="364.69"/>
    <n v="2892055.95"/>
    <n v="2499949.9500000002"/>
    <n v="392106"/>
  </r>
  <r>
    <x v="5"/>
    <x v="114"/>
    <x v="9"/>
    <s v="Online"/>
    <s v="Cancelled"/>
    <x v="932"/>
    <n v="135461699"/>
    <d v="2014-08-03T00:00:00"/>
    <n v="4982"/>
    <n v="81.73"/>
    <n v="56.67"/>
    <n v="407178.86"/>
    <n v="282329.94"/>
    <n v="124848.92"/>
  </r>
  <r>
    <x v="3"/>
    <x v="6"/>
    <x v="1"/>
    <s v="Offline"/>
    <s v="Medium"/>
    <x v="1319"/>
    <n v="805017030"/>
    <d v="2015-07-23T00:00:00"/>
    <n v="1283"/>
    <n v="47.45"/>
    <n v="31.79"/>
    <n v="60878.35"/>
    <n v="40786.57"/>
    <n v="20091.78"/>
  </r>
  <r>
    <x v="3"/>
    <x v="7"/>
    <x v="8"/>
    <s v="Online"/>
    <s v="Cancelled"/>
    <x v="1264"/>
    <n v="143867099"/>
    <d v="2010-10-12T00:00:00"/>
    <n v="2326"/>
    <n v="152.58000000000001"/>
    <n v="97.44"/>
    <n v="354901.08"/>
    <n v="226645.44"/>
    <n v="128255.64"/>
  </r>
  <r>
    <x v="1"/>
    <x v="161"/>
    <x v="0"/>
    <s v="Online"/>
    <s v="Medium"/>
    <x v="548"/>
    <n v="637998235"/>
    <d v="2014-11-29T00:00:00"/>
    <n v="6710"/>
    <n v="651.21"/>
    <n v="524.96"/>
    <n v="4369619.0999999996"/>
    <n v="3522481.6"/>
    <n v="847137.5"/>
  </r>
  <r>
    <x v="3"/>
    <x v="156"/>
    <x v="4"/>
    <s v="Offline"/>
    <s v="Medium"/>
    <x v="1320"/>
    <n v="343709266"/>
    <d v="2016-11-08T00:00:00"/>
    <n v="65"/>
    <n v="255.28"/>
    <n v="159.41999999999999"/>
    <n v="16593.2"/>
    <n v="10362.299999999999"/>
    <n v="6230.9"/>
  </r>
  <r>
    <x v="0"/>
    <x v="124"/>
    <x v="5"/>
    <s v="Offline"/>
    <s v="Low"/>
    <x v="746"/>
    <n v="537611520"/>
    <d v="2014-04-28T00:00:00"/>
    <n v="50"/>
    <n v="421.89"/>
    <n v="364.69"/>
    <n v="21094.5"/>
    <n v="18234.5"/>
    <n v="2860"/>
  </r>
  <r>
    <x v="3"/>
    <x v="184"/>
    <x v="4"/>
    <s v="Offline"/>
    <s v="High"/>
    <x v="1293"/>
    <n v="766628825"/>
    <d v="2017-04-14T00:00:00"/>
    <n v="1360"/>
    <n v="255.28"/>
    <n v="159.41999999999999"/>
    <n v="347180.79999999999"/>
    <n v="216811.2"/>
    <n v="130369.60000000001"/>
  </r>
  <r>
    <x v="0"/>
    <x v="64"/>
    <x v="11"/>
    <s v="Online"/>
    <s v="Cancelled"/>
    <x v="221"/>
    <n v="197997510"/>
    <d v="2014-05-14T00:00:00"/>
    <n v="718"/>
    <n v="9.33"/>
    <n v="6.92"/>
    <n v="6698.94"/>
    <n v="4968.5600000000004"/>
    <n v="1730.38"/>
  </r>
  <r>
    <x v="2"/>
    <x v="103"/>
    <x v="11"/>
    <s v="Online"/>
    <s v="Low"/>
    <x v="1321"/>
    <n v="769266402"/>
    <d v="2014-01-10T00:00:00"/>
    <n v="1878"/>
    <n v="9.33"/>
    <n v="6.92"/>
    <n v="17521.740000000002"/>
    <n v="12995.76"/>
    <n v="4525.9799999999996"/>
  </r>
  <r>
    <x v="5"/>
    <x v="98"/>
    <x v="9"/>
    <s v="Online"/>
    <s v="Medium"/>
    <x v="1322"/>
    <n v="438296830"/>
    <d v="2010-09-05T00:00:00"/>
    <n v="627"/>
    <n v="81.73"/>
    <n v="56.67"/>
    <n v="51244.71"/>
    <n v="35532.089999999997"/>
    <n v="15712.62"/>
  </r>
  <r>
    <x v="0"/>
    <x v="20"/>
    <x v="4"/>
    <s v="Online"/>
    <s v="High"/>
    <x v="851"/>
    <n v="833262622"/>
    <d v="2010-11-04T00:00:00"/>
    <n v="9782"/>
    <n v="255.28"/>
    <n v="159.41999999999999"/>
    <n v="2497148.96"/>
    <n v="1559446.44"/>
    <n v="937702.52"/>
  </r>
  <r>
    <x v="1"/>
    <x v="58"/>
    <x v="6"/>
    <s v="Offline"/>
    <s v="Low"/>
    <x v="1323"/>
    <n v="502650105"/>
    <d v="2014-12-29T00:00:00"/>
    <n v="4191"/>
    <n v="205.7"/>
    <n v="117.11"/>
    <n v="862088.7"/>
    <n v="490808.01"/>
    <n v="371280.69"/>
  </r>
  <r>
    <x v="0"/>
    <x v="163"/>
    <x v="0"/>
    <s v="Offline"/>
    <s v="Medium"/>
    <x v="393"/>
    <n v="765258109"/>
    <d v="2013-02-17T00:00:00"/>
    <n v="5735"/>
    <n v="651.21"/>
    <n v="524.96"/>
    <n v="3734689.35"/>
    <n v="3010645.6"/>
    <n v="724043.75"/>
  </r>
  <r>
    <x v="0"/>
    <x v="86"/>
    <x v="11"/>
    <s v="Online"/>
    <s v="Low"/>
    <x v="1324"/>
    <n v="760197961"/>
    <d v="2011-07-07T00:00:00"/>
    <n v="8325"/>
    <n v="9.33"/>
    <n v="6.92"/>
    <n v="77672.25"/>
    <n v="57609"/>
    <n v="20063.25"/>
  </r>
  <r>
    <x v="0"/>
    <x v="163"/>
    <x v="6"/>
    <s v="Offline"/>
    <s v="Low"/>
    <x v="960"/>
    <n v="596893489"/>
    <d v="2013-05-10T00:00:00"/>
    <n v="2903"/>
    <n v="205.7"/>
    <n v="117.11"/>
    <n v="597147.1"/>
    <n v="339970.33"/>
    <n v="257176.77"/>
  </r>
  <r>
    <x v="5"/>
    <x v="126"/>
    <x v="10"/>
    <s v="Offline"/>
    <s v="Medium"/>
    <x v="802"/>
    <n v="905081021"/>
    <d v="2015-12-20T00:00:00"/>
    <n v="2442"/>
    <n v="437.2"/>
    <n v="263.33"/>
    <n v="1067642.3999999999"/>
    <n v="643051.86"/>
    <n v="424590.54"/>
  </r>
  <r>
    <x v="3"/>
    <x v="39"/>
    <x v="7"/>
    <s v="Offline"/>
    <s v="Cancelled"/>
    <x v="1325"/>
    <n v="584809386"/>
    <d v="2013-05-04T00:00:00"/>
    <n v="6948"/>
    <n v="109.28"/>
    <n v="35.840000000000003"/>
    <n v="759277.44"/>
    <n v="249016.32000000001"/>
    <n v="510261.12"/>
  </r>
  <r>
    <x v="1"/>
    <x v="108"/>
    <x v="8"/>
    <s v="Offline"/>
    <s v="Medium"/>
    <x v="167"/>
    <n v="856439912"/>
    <d v="2016-02-20T00:00:00"/>
    <n v="8457"/>
    <n v="152.58000000000001"/>
    <n v="97.44"/>
    <n v="1290369.06"/>
    <n v="824050.08"/>
    <n v="466318.98"/>
  </r>
  <r>
    <x v="3"/>
    <x v="6"/>
    <x v="9"/>
    <s v="Online"/>
    <s v="Cancelled"/>
    <x v="1067"/>
    <n v="310646426"/>
    <d v="2016-09-11T00:00:00"/>
    <n v="6036"/>
    <n v="81.73"/>
    <n v="56.67"/>
    <n v="493322.28"/>
    <n v="342060.12"/>
    <n v="151262.16"/>
  </r>
  <r>
    <x v="0"/>
    <x v="3"/>
    <x v="7"/>
    <s v="Online"/>
    <s v="Medium"/>
    <x v="992"/>
    <n v="758415257"/>
    <d v="2016-08-06T00:00:00"/>
    <n v="783"/>
    <n v="109.28"/>
    <n v="35.840000000000003"/>
    <n v="85566.24"/>
    <n v="28062.720000000001"/>
    <n v="57503.519999999997"/>
  </r>
  <r>
    <x v="4"/>
    <x v="67"/>
    <x v="5"/>
    <s v="Offline"/>
    <s v="Medium"/>
    <x v="1326"/>
    <n v="481045234"/>
    <d v="2013-12-18T00:00:00"/>
    <n v="829"/>
    <n v="421.89"/>
    <n v="364.69"/>
    <n v="349746.81"/>
    <n v="302328.01"/>
    <n v="47418.8"/>
  </r>
  <r>
    <x v="4"/>
    <x v="92"/>
    <x v="5"/>
    <s v="Online"/>
    <s v="Low"/>
    <x v="1327"/>
    <n v="980147683"/>
    <d v="2016-04-15T00:00:00"/>
    <n v="6335"/>
    <n v="421.89"/>
    <n v="364.69"/>
    <n v="2672673.15"/>
    <n v="2310311.15"/>
    <n v="362362"/>
  </r>
  <r>
    <x v="1"/>
    <x v="149"/>
    <x v="5"/>
    <s v="Offline"/>
    <s v="Cancelled"/>
    <x v="423"/>
    <n v="227646434"/>
    <d v="2012-08-10T00:00:00"/>
    <n v="4493"/>
    <n v="421.89"/>
    <n v="364.69"/>
    <n v="1895551.77"/>
    <n v="1638552.17"/>
    <n v="256999.6"/>
  </r>
  <r>
    <x v="2"/>
    <x v="148"/>
    <x v="6"/>
    <s v="Offline"/>
    <s v="Medium"/>
    <x v="1328"/>
    <n v="315777814"/>
    <d v="2016-01-23T00:00:00"/>
    <n v="4527"/>
    <n v="205.7"/>
    <n v="117.11"/>
    <n v="931203.9"/>
    <n v="530156.97"/>
    <n v="401046.93"/>
  </r>
  <r>
    <x v="0"/>
    <x v="183"/>
    <x v="4"/>
    <s v="Offline"/>
    <s v="Medium"/>
    <x v="139"/>
    <n v="707090651"/>
    <d v="2014-04-25T00:00:00"/>
    <n v="2692"/>
    <n v="255.28"/>
    <n v="159.41999999999999"/>
    <n v="687213.76"/>
    <n v="429158.64"/>
    <n v="258055.12"/>
  </r>
  <r>
    <x v="0"/>
    <x v="93"/>
    <x v="5"/>
    <s v="Offline"/>
    <s v="Cancelled"/>
    <x v="688"/>
    <n v="484446275"/>
    <d v="2011-04-11T00:00:00"/>
    <n v="7273"/>
    <n v="421.89"/>
    <n v="364.69"/>
    <n v="3068405.97"/>
    <n v="2652390.37"/>
    <n v="416015.6"/>
  </r>
  <r>
    <x v="3"/>
    <x v="7"/>
    <x v="10"/>
    <s v="Online"/>
    <s v="Cancelled"/>
    <x v="1329"/>
    <n v="601018512"/>
    <d v="2015-05-27T00:00:00"/>
    <n v="3588"/>
    <n v="437.2"/>
    <n v="263.33"/>
    <n v="1568673.6"/>
    <n v="944828.04"/>
    <n v="623845.56000000006"/>
  </r>
  <r>
    <x v="0"/>
    <x v="86"/>
    <x v="2"/>
    <s v="Offline"/>
    <s v="Medium"/>
    <x v="1330"/>
    <n v="730293691"/>
    <d v="2013-10-21T00:00:00"/>
    <n v="8987"/>
    <n v="154.06"/>
    <n v="90.93"/>
    <n v="1384537.22"/>
    <n v="817187.91"/>
    <n v="567349.31000000006"/>
  </r>
  <r>
    <x v="5"/>
    <x v="118"/>
    <x v="11"/>
    <s v="Online"/>
    <s v="High"/>
    <x v="1331"/>
    <n v="616070640"/>
    <d v="2013-09-13T00:00:00"/>
    <n v="7848"/>
    <n v="9.33"/>
    <n v="6.92"/>
    <n v="73221.84"/>
    <n v="54308.160000000003"/>
    <n v="18913.68"/>
  </r>
  <r>
    <x v="5"/>
    <x v="114"/>
    <x v="4"/>
    <s v="Online"/>
    <s v="Low"/>
    <x v="703"/>
    <n v="522460687"/>
    <d v="2015-06-04T00:00:00"/>
    <n v="6582"/>
    <n v="255.28"/>
    <n v="159.41999999999999"/>
    <n v="1680252.96"/>
    <n v="1049302.44"/>
    <n v="630950.52"/>
  </r>
  <r>
    <x v="1"/>
    <x v="24"/>
    <x v="8"/>
    <s v="Offline"/>
    <s v="Medium"/>
    <x v="356"/>
    <n v="783887660"/>
    <d v="2016-10-27T00:00:00"/>
    <n v="8633"/>
    <n v="152.58000000000001"/>
    <n v="97.44"/>
    <n v="1317223.1399999999"/>
    <n v="841199.52"/>
    <n v="476023.62"/>
  </r>
  <r>
    <x v="4"/>
    <x v="147"/>
    <x v="3"/>
    <s v="Online"/>
    <s v="Cancelled"/>
    <x v="1332"/>
    <n v="455087888"/>
    <d v="2016-09-18T00:00:00"/>
    <n v="9474"/>
    <n v="668.27"/>
    <n v="502.54"/>
    <n v="6331189.9800000004"/>
    <n v="4761063.96"/>
    <n v="1570126.02"/>
  </r>
  <r>
    <x v="4"/>
    <x v="53"/>
    <x v="9"/>
    <s v="Offline"/>
    <s v="Cancelled"/>
    <x v="1333"/>
    <n v="461110198"/>
    <d v="2011-04-21T00:00:00"/>
    <n v="1609"/>
    <n v="81.73"/>
    <n v="56.67"/>
    <n v="131503.57"/>
    <n v="91182.03"/>
    <n v="40321.54"/>
  </r>
  <r>
    <x v="5"/>
    <x v="98"/>
    <x v="2"/>
    <s v="Offline"/>
    <s v="Cancelled"/>
    <x v="298"/>
    <n v="447315919"/>
    <d v="2012-11-23T00:00:00"/>
    <n v="9576"/>
    <n v="154.06"/>
    <n v="90.93"/>
    <n v="1475278.56"/>
    <n v="870745.68"/>
    <n v="604532.88"/>
  </r>
  <r>
    <x v="5"/>
    <x v="126"/>
    <x v="7"/>
    <s v="Online"/>
    <s v="Cancelled"/>
    <x v="227"/>
    <n v="129378879"/>
    <d v="2016-01-16T00:00:00"/>
    <n v="4940"/>
    <n v="109.28"/>
    <n v="35.840000000000003"/>
    <n v="539843.19999999995"/>
    <n v="177049.60000000001"/>
    <n v="362793.6"/>
  </r>
  <r>
    <x v="1"/>
    <x v="46"/>
    <x v="0"/>
    <s v="Online"/>
    <s v="Medium"/>
    <x v="164"/>
    <n v="643285405"/>
    <d v="2016-05-23T00:00:00"/>
    <n v="1301"/>
    <n v="651.21"/>
    <n v="524.96"/>
    <n v="847224.21"/>
    <n v="682972.96"/>
    <n v="164251.25"/>
  </r>
  <r>
    <x v="3"/>
    <x v="125"/>
    <x v="11"/>
    <s v="Online"/>
    <s v="Medium"/>
    <x v="956"/>
    <n v="495334327"/>
    <d v="2014-02-20T00:00:00"/>
    <n v="9290"/>
    <n v="9.33"/>
    <n v="6.92"/>
    <n v="86675.7"/>
    <n v="64286.8"/>
    <n v="22388.9"/>
  </r>
  <r>
    <x v="3"/>
    <x v="13"/>
    <x v="9"/>
    <s v="Offline"/>
    <s v="High"/>
    <x v="1113"/>
    <n v="512136971"/>
    <d v="2010-09-18T00:00:00"/>
    <n v="1566"/>
    <n v="81.73"/>
    <n v="56.67"/>
    <n v="127989.18"/>
    <n v="88745.22"/>
    <n v="39243.96"/>
  </r>
  <r>
    <x v="3"/>
    <x v="39"/>
    <x v="4"/>
    <s v="Online"/>
    <s v="High"/>
    <x v="212"/>
    <n v="690617167"/>
    <d v="2012-08-24T00:00:00"/>
    <n v="7822"/>
    <n v="255.28"/>
    <n v="159.41999999999999"/>
    <n v="1996800.16"/>
    <n v="1246983.24"/>
    <n v="749816.92"/>
  </r>
  <r>
    <x v="4"/>
    <x v="92"/>
    <x v="7"/>
    <s v="Offline"/>
    <s v="High"/>
    <x v="1334"/>
    <n v="648011243"/>
    <d v="2012-02-23T00:00:00"/>
    <n v="9782"/>
    <n v="109.28"/>
    <n v="35.840000000000003"/>
    <n v="1068976.96"/>
    <n v="350586.88"/>
    <n v="718390.08"/>
  </r>
  <r>
    <x v="0"/>
    <x v="121"/>
    <x v="0"/>
    <s v="Online"/>
    <s v="Cancelled"/>
    <x v="1078"/>
    <n v="971868026"/>
    <d v="2013-09-02T00:00:00"/>
    <n v="6201"/>
    <n v="651.21"/>
    <n v="524.96"/>
    <n v="4038153.21"/>
    <n v="3255276.96"/>
    <n v="782876.25"/>
  </r>
  <r>
    <x v="4"/>
    <x v="89"/>
    <x v="4"/>
    <s v="Offline"/>
    <s v="High"/>
    <x v="617"/>
    <n v="970048844"/>
    <d v="2015-08-17T00:00:00"/>
    <n v="7865"/>
    <n v="255.28"/>
    <n v="159.41999999999999"/>
    <n v="2007777.2"/>
    <n v="1253838.3"/>
    <n v="753938.9"/>
  </r>
  <r>
    <x v="3"/>
    <x v="23"/>
    <x v="8"/>
    <s v="Online"/>
    <s v="Medium"/>
    <x v="1335"/>
    <n v="920727527"/>
    <d v="2013-03-31T00:00:00"/>
    <n v="2591"/>
    <n v="152.58000000000001"/>
    <n v="97.44"/>
    <n v="395334.78"/>
    <n v="252467.04"/>
    <n v="142867.74"/>
  </r>
  <r>
    <x v="1"/>
    <x v="108"/>
    <x v="1"/>
    <s v="Online"/>
    <s v="High"/>
    <x v="49"/>
    <n v="722390401"/>
    <d v="2010-11-12T00:00:00"/>
    <n v="228"/>
    <n v="47.45"/>
    <n v="31.79"/>
    <n v="10818.6"/>
    <n v="7248.12"/>
    <n v="3570.48"/>
  </r>
  <r>
    <x v="2"/>
    <x v="120"/>
    <x v="2"/>
    <s v="Offline"/>
    <s v="High"/>
    <x v="1336"/>
    <n v="343836295"/>
    <d v="2017-01-22T00:00:00"/>
    <n v="7655"/>
    <n v="154.06"/>
    <n v="90.93"/>
    <n v="1179329.3"/>
    <n v="696069.15"/>
    <n v="483260.15"/>
  </r>
  <r>
    <x v="5"/>
    <x v="88"/>
    <x v="8"/>
    <s v="Online"/>
    <s v="Cancelled"/>
    <x v="220"/>
    <n v="274176537"/>
    <d v="2011-10-18T00:00:00"/>
    <n v="3785"/>
    <n v="152.58000000000001"/>
    <n v="97.44"/>
    <n v="577515.30000000005"/>
    <n v="368810.4"/>
    <n v="208704.9"/>
  </r>
  <r>
    <x v="1"/>
    <x v="61"/>
    <x v="9"/>
    <s v="Offline"/>
    <s v="Low"/>
    <x v="832"/>
    <n v="172834956"/>
    <d v="2017-04-16T00:00:00"/>
    <n v="4559"/>
    <n v="81.73"/>
    <n v="56.67"/>
    <n v="372607.07"/>
    <n v="258358.53"/>
    <n v="114248.54"/>
  </r>
  <r>
    <x v="1"/>
    <x v="122"/>
    <x v="4"/>
    <s v="Online"/>
    <s v="Low"/>
    <x v="1337"/>
    <n v="219547879"/>
    <d v="2011-09-18T00:00:00"/>
    <n v="7951"/>
    <n v="255.28"/>
    <n v="159.41999999999999"/>
    <n v="2029731.28"/>
    <n v="1267548.42"/>
    <n v="762182.86"/>
  </r>
  <r>
    <x v="0"/>
    <x v="8"/>
    <x v="10"/>
    <s v="Offline"/>
    <s v="Medium"/>
    <x v="1338"/>
    <n v="664364135"/>
    <d v="2015-11-29T00:00:00"/>
    <n v="8966"/>
    <n v="437.2"/>
    <n v="263.33"/>
    <n v="3919935.2"/>
    <n v="2361016.7799999998"/>
    <n v="1558918.42"/>
  </r>
  <r>
    <x v="0"/>
    <x v="145"/>
    <x v="2"/>
    <s v="Offline"/>
    <s v="Medium"/>
    <x v="1000"/>
    <n v="477645051"/>
    <d v="2013-07-18T00:00:00"/>
    <n v="4640"/>
    <n v="154.06"/>
    <n v="90.93"/>
    <n v="714838.4"/>
    <n v="421915.2"/>
    <n v="292923.2"/>
  </r>
  <r>
    <x v="4"/>
    <x v="102"/>
    <x v="2"/>
    <s v="Offline"/>
    <s v="Cancelled"/>
    <x v="90"/>
    <n v="500064456"/>
    <d v="2016-05-19T00:00:00"/>
    <n v="9040"/>
    <n v="154.06"/>
    <n v="90.93"/>
    <n v="1392702.4"/>
    <n v="822007.2"/>
    <n v="570695.19999999995"/>
  </r>
  <r>
    <x v="0"/>
    <x v="145"/>
    <x v="0"/>
    <s v="Online"/>
    <s v="Medium"/>
    <x v="553"/>
    <n v="292608678"/>
    <d v="2014-04-17T00:00:00"/>
    <n v="8265"/>
    <n v="651.21"/>
    <n v="524.96"/>
    <n v="5382250.6500000004"/>
    <n v="4338794.4000000004"/>
    <n v="1043456.25"/>
  </r>
  <r>
    <x v="0"/>
    <x v="72"/>
    <x v="10"/>
    <s v="Offline"/>
    <s v="Low"/>
    <x v="1339"/>
    <n v="386576545"/>
    <d v="2016-12-16T00:00:00"/>
    <n v="5445"/>
    <n v="437.2"/>
    <n v="263.33"/>
    <n v="2380554"/>
    <n v="1433831.85"/>
    <n v="946722.15"/>
  </r>
  <r>
    <x v="3"/>
    <x v="110"/>
    <x v="3"/>
    <s v="Offline"/>
    <s v="Cancelled"/>
    <x v="1340"/>
    <n v="933579385"/>
    <d v="2012-09-30T00:00:00"/>
    <n v="5741"/>
    <n v="668.27"/>
    <n v="502.54"/>
    <n v="3836538.07"/>
    <n v="2885082.14"/>
    <n v="951455.93"/>
  </r>
  <r>
    <x v="5"/>
    <x v="27"/>
    <x v="0"/>
    <s v="Online"/>
    <s v="Cancelled"/>
    <x v="1341"/>
    <n v="355541026"/>
    <d v="2017-07-17T00:00:00"/>
    <n v="1345"/>
    <n v="651.21"/>
    <n v="524.96"/>
    <n v="875877.45"/>
    <n v="706071.2"/>
    <n v="169806.25"/>
  </r>
  <r>
    <x v="3"/>
    <x v="39"/>
    <x v="11"/>
    <s v="Online"/>
    <s v="Low"/>
    <x v="309"/>
    <n v="294697797"/>
    <d v="2017-08-17T00:00:00"/>
    <n v="6482"/>
    <n v="9.33"/>
    <n v="6.92"/>
    <n v="60477.06"/>
    <n v="44855.44"/>
    <n v="15621.62"/>
  </r>
  <r>
    <x v="6"/>
    <x v="107"/>
    <x v="9"/>
    <s v="Offline"/>
    <s v="Cancelled"/>
    <x v="1263"/>
    <n v="663598525"/>
    <d v="2012-02-04T00:00:00"/>
    <n v="2405"/>
    <n v="81.73"/>
    <n v="56.67"/>
    <n v="196560.65"/>
    <n v="136291.35"/>
    <n v="60269.3"/>
  </r>
  <r>
    <x v="4"/>
    <x v="147"/>
    <x v="6"/>
    <s v="Offline"/>
    <s v="Medium"/>
    <x v="485"/>
    <n v="995104539"/>
    <d v="2016-04-16T00:00:00"/>
    <n v="2401"/>
    <n v="205.7"/>
    <n v="117.11"/>
    <n v="493885.7"/>
    <n v="281181.11"/>
    <n v="212704.59"/>
  </r>
  <r>
    <x v="0"/>
    <x v="5"/>
    <x v="1"/>
    <s v="Online"/>
    <s v="High"/>
    <x v="1342"/>
    <n v="892389667"/>
    <d v="2012-03-25T00:00:00"/>
    <n v="6788"/>
    <n v="47.45"/>
    <n v="31.79"/>
    <n v="322090.59999999998"/>
    <n v="215790.52"/>
    <n v="106300.08"/>
  </r>
  <r>
    <x v="4"/>
    <x v="102"/>
    <x v="7"/>
    <s v="Online"/>
    <s v="High"/>
    <x v="1343"/>
    <n v="478940236"/>
    <d v="2013-06-17T00:00:00"/>
    <n v="7914"/>
    <n v="109.28"/>
    <n v="35.840000000000003"/>
    <n v="864841.92"/>
    <n v="283637.76000000001"/>
    <n v="581204.16"/>
  </r>
  <r>
    <x v="4"/>
    <x v="147"/>
    <x v="9"/>
    <s v="Offline"/>
    <s v="Medium"/>
    <x v="1344"/>
    <n v="848555076"/>
    <d v="2015-10-09T00:00:00"/>
    <n v="5159"/>
    <n v="81.73"/>
    <n v="56.67"/>
    <n v="421645.07"/>
    <n v="292360.53000000003"/>
    <n v="129284.54"/>
  </r>
  <r>
    <x v="0"/>
    <x v="163"/>
    <x v="7"/>
    <s v="Online"/>
    <s v="Low"/>
    <x v="1345"/>
    <n v="915345513"/>
    <d v="2015-10-11T00:00:00"/>
    <n v="9933"/>
    <n v="109.28"/>
    <n v="35.840000000000003"/>
    <n v="1085478.24"/>
    <n v="355998.71999999997"/>
    <n v="729479.52"/>
  </r>
  <r>
    <x v="0"/>
    <x v="169"/>
    <x v="10"/>
    <s v="Online"/>
    <s v="Medium"/>
    <x v="645"/>
    <n v="563735377"/>
    <d v="2015-01-16T00:00:00"/>
    <n v="680"/>
    <n v="437.2"/>
    <n v="263.33"/>
    <n v="297296"/>
    <n v="179064.4"/>
    <n v="118231.6"/>
  </r>
  <r>
    <x v="5"/>
    <x v="126"/>
    <x v="10"/>
    <s v="Offline"/>
    <s v="High"/>
    <x v="164"/>
    <n v="198460996"/>
    <d v="2016-05-21T00:00:00"/>
    <n v="7874"/>
    <n v="437.2"/>
    <n v="263.33"/>
    <n v="3442512.8"/>
    <n v="2073460.42"/>
    <n v="1369052.38"/>
  </r>
  <r>
    <x v="1"/>
    <x v="82"/>
    <x v="0"/>
    <s v="Online"/>
    <s v="Low"/>
    <x v="1288"/>
    <n v="294571197"/>
    <d v="2012-01-05T00:00:00"/>
    <n v="9018"/>
    <n v="651.21"/>
    <n v="524.96"/>
    <n v="5872611.7800000003"/>
    <n v="4734089.28"/>
    <n v="1138522.5"/>
  </r>
  <r>
    <x v="4"/>
    <x v="100"/>
    <x v="4"/>
    <s v="Offline"/>
    <s v="Cancelled"/>
    <x v="603"/>
    <n v="947427308"/>
    <d v="2010-07-06T00:00:00"/>
    <n v="3649"/>
    <n v="255.28"/>
    <n v="159.41999999999999"/>
    <n v="931516.72"/>
    <n v="581723.57999999996"/>
    <n v="349793.14"/>
  </r>
  <r>
    <x v="3"/>
    <x v="170"/>
    <x v="0"/>
    <s v="Offline"/>
    <s v="Low"/>
    <x v="675"/>
    <n v="522703158"/>
    <d v="2010-02-24T00:00:00"/>
    <n v="8335"/>
    <n v="651.21"/>
    <n v="524.96"/>
    <n v="5427835.3499999996"/>
    <n v="4375541.5999999996"/>
    <n v="1052293.75"/>
  </r>
  <r>
    <x v="1"/>
    <x v="65"/>
    <x v="7"/>
    <s v="Offline"/>
    <s v="Low"/>
    <x v="1346"/>
    <n v="606385076"/>
    <d v="2010-04-19T00:00:00"/>
    <n v="1674"/>
    <n v="109.28"/>
    <n v="35.840000000000003"/>
    <n v="182934.72"/>
    <n v="59996.160000000003"/>
    <n v="122938.56"/>
  </r>
  <r>
    <x v="1"/>
    <x v="65"/>
    <x v="11"/>
    <s v="Offline"/>
    <s v="High"/>
    <x v="1347"/>
    <n v="154771888"/>
    <d v="2015-04-12T00:00:00"/>
    <n v="9296"/>
    <n v="9.33"/>
    <n v="6.92"/>
    <n v="86731.68"/>
    <n v="64328.32"/>
    <n v="22403.360000000001"/>
  </r>
  <r>
    <x v="0"/>
    <x v="83"/>
    <x v="1"/>
    <s v="Offline"/>
    <s v="High"/>
    <x v="1348"/>
    <n v="444474923"/>
    <d v="2014-12-15T00:00:00"/>
    <n v="8862"/>
    <n v="47.45"/>
    <n v="31.79"/>
    <n v="420501.9"/>
    <n v="281722.98"/>
    <n v="138778.92000000001"/>
  </r>
  <r>
    <x v="2"/>
    <x v="74"/>
    <x v="7"/>
    <s v="Offline"/>
    <s v="High"/>
    <x v="1349"/>
    <n v="122418010"/>
    <d v="2011-11-13T00:00:00"/>
    <n v="5064"/>
    <n v="109.28"/>
    <n v="35.840000000000003"/>
    <n v="553393.92000000004"/>
    <n v="181493.76000000001"/>
    <n v="371900.15999999997"/>
  </r>
  <r>
    <x v="1"/>
    <x v="62"/>
    <x v="9"/>
    <s v="Online"/>
    <s v="Low"/>
    <x v="275"/>
    <n v="155837476"/>
    <d v="2017-06-30T00:00:00"/>
    <n v="4627"/>
    <n v="81.73"/>
    <n v="56.67"/>
    <n v="378164.71"/>
    <n v="262212.09000000003"/>
    <n v="115952.62"/>
  </r>
  <r>
    <x v="0"/>
    <x v="94"/>
    <x v="0"/>
    <s v="Offline"/>
    <s v="Cancelled"/>
    <x v="1108"/>
    <n v="682282149"/>
    <d v="2017-04-21T00:00:00"/>
    <n v="1305"/>
    <n v="651.21"/>
    <n v="524.96"/>
    <n v="849829.05"/>
    <n v="685072.8"/>
    <n v="164756.25"/>
  </r>
  <r>
    <x v="5"/>
    <x v="126"/>
    <x v="7"/>
    <s v="Online"/>
    <s v="Medium"/>
    <x v="1350"/>
    <n v="559613358"/>
    <d v="2013-02-19T00:00:00"/>
    <n v="883"/>
    <n v="109.28"/>
    <n v="35.840000000000003"/>
    <n v="96494.24"/>
    <n v="31646.720000000001"/>
    <n v="64847.519999999997"/>
  </r>
  <r>
    <x v="1"/>
    <x v="17"/>
    <x v="5"/>
    <s v="Online"/>
    <s v="Cancelled"/>
    <x v="694"/>
    <n v="516004931"/>
    <d v="2012-01-26T00:00:00"/>
    <n v="6181"/>
    <n v="421.89"/>
    <n v="364.69"/>
    <n v="2607702.09"/>
    <n v="2254148.89"/>
    <n v="353553.2"/>
  </r>
  <r>
    <x v="2"/>
    <x v="130"/>
    <x v="4"/>
    <s v="Offline"/>
    <s v="High"/>
    <x v="497"/>
    <n v="899943196"/>
    <d v="2014-04-21T00:00:00"/>
    <n v="2045"/>
    <n v="255.28"/>
    <n v="159.41999999999999"/>
    <n v="522047.6"/>
    <n v="326013.90000000002"/>
    <n v="196033.7"/>
  </r>
  <r>
    <x v="3"/>
    <x v="104"/>
    <x v="4"/>
    <s v="Online"/>
    <s v="Low"/>
    <x v="1351"/>
    <n v="330226981"/>
    <d v="2017-04-08T00:00:00"/>
    <n v="357"/>
    <n v="255.28"/>
    <n v="159.41999999999999"/>
    <n v="91134.96"/>
    <n v="56912.94"/>
    <n v="34222.019999999997"/>
  </r>
  <r>
    <x v="3"/>
    <x v="184"/>
    <x v="7"/>
    <s v="Offline"/>
    <s v="Low"/>
    <x v="1352"/>
    <n v="645967614"/>
    <d v="2012-03-20T00:00:00"/>
    <n v="5027"/>
    <n v="109.28"/>
    <n v="35.840000000000003"/>
    <n v="549350.56000000006"/>
    <n v="180167.67999999999"/>
    <n v="369182.88"/>
  </r>
  <r>
    <x v="1"/>
    <x v="42"/>
    <x v="7"/>
    <s v="Offline"/>
    <s v="Low"/>
    <x v="1353"/>
    <n v="156588923"/>
    <d v="2017-07-05T00:00:00"/>
    <n v="6997"/>
    <n v="109.28"/>
    <n v="35.840000000000003"/>
    <n v="764632.16"/>
    <n v="250772.48000000001"/>
    <n v="513859.68"/>
  </r>
  <r>
    <x v="1"/>
    <x v="32"/>
    <x v="10"/>
    <s v="Offline"/>
    <s v="High"/>
    <x v="195"/>
    <n v="391827237"/>
    <d v="2015-04-24T00:00:00"/>
    <n v="9242"/>
    <n v="437.2"/>
    <n v="263.33"/>
    <n v="4040602.4"/>
    <n v="2433695.86"/>
    <n v="1606906.54"/>
  </r>
  <r>
    <x v="0"/>
    <x v="80"/>
    <x v="2"/>
    <s v="Offline"/>
    <s v="Low"/>
    <x v="1354"/>
    <n v="251731383"/>
    <d v="2014-10-04T00:00:00"/>
    <n v="1765"/>
    <n v="154.06"/>
    <n v="90.93"/>
    <n v="271915.90000000002"/>
    <n v="160491.45000000001"/>
    <n v="111424.45"/>
  </r>
  <r>
    <x v="0"/>
    <x v="119"/>
    <x v="10"/>
    <s v="Online"/>
    <s v="Cancelled"/>
    <x v="175"/>
    <n v="956662690"/>
    <d v="2011-03-25T00:00:00"/>
    <n v="6604"/>
    <n v="437.2"/>
    <n v="263.33"/>
    <n v="2887268.8"/>
    <n v="1739031.32"/>
    <n v="1148237.48"/>
  </r>
  <r>
    <x v="1"/>
    <x v="19"/>
    <x v="1"/>
    <s v="Online"/>
    <s v="Low"/>
    <x v="1355"/>
    <n v="197294986"/>
    <d v="2012-06-27T00:00:00"/>
    <n v="2825"/>
    <n v="47.45"/>
    <n v="31.79"/>
    <n v="134046.25"/>
    <n v="89806.75"/>
    <n v="44239.5"/>
  </r>
  <r>
    <x v="1"/>
    <x v="141"/>
    <x v="2"/>
    <s v="Offline"/>
    <s v="Cancelled"/>
    <x v="1356"/>
    <n v="684614598"/>
    <d v="2012-02-14T00:00:00"/>
    <n v="1528"/>
    <n v="154.06"/>
    <n v="90.93"/>
    <n v="235403.68"/>
    <n v="138941.04"/>
    <n v="96462.64"/>
  </r>
  <r>
    <x v="3"/>
    <x v="49"/>
    <x v="9"/>
    <s v="Offline"/>
    <s v="Cancelled"/>
    <x v="1357"/>
    <n v="699920356"/>
    <d v="2016-05-18T00:00:00"/>
    <n v="842"/>
    <n v="81.73"/>
    <n v="56.67"/>
    <n v="68816.66"/>
    <n v="47716.14"/>
    <n v="21100.52"/>
  </r>
  <r>
    <x v="1"/>
    <x v="1"/>
    <x v="10"/>
    <s v="Online"/>
    <s v="Medium"/>
    <x v="1358"/>
    <n v="844823586"/>
    <d v="2017-01-22T00:00:00"/>
    <n v="928"/>
    <n v="437.2"/>
    <n v="263.33"/>
    <n v="405721.59999999998"/>
    <n v="244370.24"/>
    <n v="161351.35999999999"/>
  </r>
  <r>
    <x v="0"/>
    <x v="117"/>
    <x v="6"/>
    <s v="Offline"/>
    <s v="Cancelled"/>
    <x v="192"/>
    <n v="891248118"/>
    <d v="2011-03-09T00:00:00"/>
    <n v="8979"/>
    <n v="205.7"/>
    <n v="117.11"/>
    <n v="1846980.3"/>
    <n v="1051530.69"/>
    <n v="795449.61"/>
  </r>
  <r>
    <x v="4"/>
    <x v="102"/>
    <x v="7"/>
    <s v="Offline"/>
    <s v="High"/>
    <x v="1359"/>
    <n v="231430280"/>
    <d v="2011-08-14T00:00:00"/>
    <n v="4218"/>
    <n v="109.28"/>
    <n v="35.840000000000003"/>
    <n v="460943.04"/>
    <n v="151173.12"/>
    <n v="309769.92"/>
  </r>
  <r>
    <x v="4"/>
    <x v="166"/>
    <x v="1"/>
    <s v="Offline"/>
    <s v="Medium"/>
    <x v="1360"/>
    <n v="127918899"/>
    <d v="2013-11-15T00:00:00"/>
    <n v="2900"/>
    <n v="47.45"/>
    <n v="31.79"/>
    <n v="137605"/>
    <n v="92191"/>
    <n v="45414"/>
  </r>
  <r>
    <x v="1"/>
    <x v="161"/>
    <x v="4"/>
    <s v="Online"/>
    <s v="High"/>
    <x v="1297"/>
    <n v="563575303"/>
    <d v="2013-11-14T00:00:00"/>
    <n v="3311"/>
    <n v="255.28"/>
    <n v="159.41999999999999"/>
    <n v="845232.08"/>
    <n v="527839.62"/>
    <n v="317392.46000000002"/>
  </r>
  <r>
    <x v="5"/>
    <x v="88"/>
    <x v="0"/>
    <s v="Online"/>
    <s v="Medium"/>
    <x v="1002"/>
    <n v="691573321"/>
    <d v="2013-01-19T00:00:00"/>
    <n v="769"/>
    <n v="651.21"/>
    <n v="524.96"/>
    <n v="500780.49"/>
    <n v="403694.24"/>
    <n v="97086.25"/>
  </r>
  <r>
    <x v="1"/>
    <x v="11"/>
    <x v="9"/>
    <s v="Online"/>
    <s v="High"/>
    <x v="1361"/>
    <n v="185399281"/>
    <d v="2013-04-02T00:00:00"/>
    <n v="2622"/>
    <n v="81.73"/>
    <n v="56.67"/>
    <n v="214296.06"/>
    <n v="148588.74"/>
    <n v="65707.320000000007"/>
  </r>
  <r>
    <x v="4"/>
    <x v="33"/>
    <x v="3"/>
    <s v="Offline"/>
    <s v="High"/>
    <x v="1362"/>
    <n v="588852012"/>
    <d v="2014-02-13T00:00:00"/>
    <n v="3251"/>
    <n v="668.27"/>
    <n v="502.54"/>
    <n v="2172545.77"/>
    <n v="1633757.54"/>
    <n v="538788.23"/>
  </r>
  <r>
    <x v="2"/>
    <x v="123"/>
    <x v="8"/>
    <s v="Offline"/>
    <s v="Cancelled"/>
    <x v="1179"/>
    <n v="366042840"/>
    <d v="2016-04-07T00:00:00"/>
    <n v="9065"/>
    <n v="152.58000000000001"/>
    <n v="97.44"/>
    <n v="1383137.7"/>
    <n v="883293.6"/>
    <n v="499844.1"/>
  </r>
  <r>
    <x v="1"/>
    <x v="61"/>
    <x v="2"/>
    <s v="Online"/>
    <s v="High"/>
    <x v="1363"/>
    <n v="751395595"/>
    <d v="2017-04-05T00:00:00"/>
    <n v="3509"/>
    <n v="154.06"/>
    <n v="90.93"/>
    <n v="540596.54"/>
    <n v="319073.37"/>
    <n v="221523.17"/>
  </r>
  <r>
    <x v="5"/>
    <x v="98"/>
    <x v="4"/>
    <s v="Online"/>
    <s v="Cancelled"/>
    <x v="1155"/>
    <n v="799646604"/>
    <d v="2016-01-21T00:00:00"/>
    <n v="2055"/>
    <n v="255.28"/>
    <n v="159.41999999999999"/>
    <n v="524600.4"/>
    <n v="327608.09999999998"/>
    <n v="196992.3"/>
  </r>
  <r>
    <x v="4"/>
    <x v="154"/>
    <x v="4"/>
    <s v="Offline"/>
    <s v="Medium"/>
    <x v="1364"/>
    <n v="535844695"/>
    <d v="2016-07-29T00:00:00"/>
    <n v="7208"/>
    <n v="255.28"/>
    <n v="159.41999999999999"/>
    <n v="1840058.24"/>
    <n v="1149099.3600000001"/>
    <n v="690958.88"/>
  </r>
  <r>
    <x v="3"/>
    <x v="184"/>
    <x v="1"/>
    <s v="Offline"/>
    <s v="Cancelled"/>
    <x v="881"/>
    <n v="505351197"/>
    <d v="2015-09-12T00:00:00"/>
    <n v="3504"/>
    <n v="47.45"/>
    <n v="31.79"/>
    <n v="166264.79999999999"/>
    <n v="111392.16"/>
    <n v="54872.639999999999"/>
  </r>
  <r>
    <x v="6"/>
    <x v="107"/>
    <x v="8"/>
    <s v="Offline"/>
    <s v="Medium"/>
    <x v="1365"/>
    <n v="423839938"/>
    <d v="2015-09-08T00:00:00"/>
    <n v="2511"/>
    <n v="152.58000000000001"/>
    <n v="97.44"/>
    <n v="383128.38"/>
    <n v="244671.84"/>
    <n v="138456.54"/>
  </r>
  <r>
    <x v="3"/>
    <x v="39"/>
    <x v="2"/>
    <s v="Offline"/>
    <s v="Medium"/>
    <x v="1366"/>
    <n v="527297246"/>
    <d v="2012-01-20T00:00:00"/>
    <n v="7828"/>
    <n v="154.06"/>
    <n v="90.93"/>
    <n v="1205981.68"/>
    <n v="711800.04"/>
    <n v="494181.64"/>
  </r>
  <r>
    <x v="0"/>
    <x v="83"/>
    <x v="6"/>
    <s v="Online"/>
    <s v="Cancelled"/>
    <x v="952"/>
    <n v="222021949"/>
    <d v="2012-09-12T00:00:00"/>
    <n v="83"/>
    <n v="205.7"/>
    <n v="117.11"/>
    <n v="17073.099999999999"/>
    <n v="9720.1299999999992"/>
    <n v="7352.97"/>
  </r>
  <r>
    <x v="4"/>
    <x v="111"/>
    <x v="5"/>
    <s v="Offline"/>
    <s v="High"/>
    <x v="1367"/>
    <n v="334625375"/>
    <d v="2011-08-16T00:00:00"/>
    <n v="1939"/>
    <n v="421.89"/>
    <n v="364.69"/>
    <n v="818044.71"/>
    <n v="707133.91"/>
    <n v="110910.8"/>
  </r>
  <r>
    <x v="0"/>
    <x v="93"/>
    <x v="2"/>
    <s v="Online"/>
    <s v="Cancelled"/>
    <x v="658"/>
    <n v="862031352"/>
    <d v="2015-01-30T00:00:00"/>
    <n v="3088"/>
    <n v="154.06"/>
    <n v="90.93"/>
    <n v="475737.28"/>
    <n v="280791.84000000003"/>
    <n v="194945.44"/>
  </r>
  <r>
    <x v="0"/>
    <x v="20"/>
    <x v="7"/>
    <s v="Offline"/>
    <s v="Medium"/>
    <x v="1368"/>
    <n v="521476209"/>
    <d v="2015-05-31T00:00:00"/>
    <n v="5253"/>
    <n v="109.28"/>
    <n v="35.840000000000003"/>
    <n v="574047.84"/>
    <n v="188267.51999999999"/>
    <n v="385780.32"/>
  </r>
  <r>
    <x v="5"/>
    <x v="114"/>
    <x v="10"/>
    <s v="Online"/>
    <s v="Low"/>
    <x v="534"/>
    <n v="800508773"/>
    <d v="2017-01-30T00:00:00"/>
    <n v="7190"/>
    <n v="437.2"/>
    <n v="263.33"/>
    <n v="3143468"/>
    <n v="1893342.7"/>
    <n v="1250125.3"/>
  </r>
  <r>
    <x v="3"/>
    <x v="85"/>
    <x v="8"/>
    <s v="Online"/>
    <s v="Cancelled"/>
    <x v="1369"/>
    <n v="106990373"/>
    <d v="2010-12-04T00:00:00"/>
    <n v="9684"/>
    <n v="152.58000000000001"/>
    <n v="97.44"/>
    <n v="1477584.72"/>
    <n v="943608.96"/>
    <n v="533975.76"/>
  </r>
  <r>
    <x v="1"/>
    <x v="29"/>
    <x v="1"/>
    <s v="Online"/>
    <s v="Cancelled"/>
    <x v="1101"/>
    <n v="519094836"/>
    <d v="2014-11-21T00:00:00"/>
    <n v="552"/>
    <n v="47.45"/>
    <n v="31.79"/>
    <n v="26192.400000000001"/>
    <n v="17548.080000000002"/>
    <n v="8644.32"/>
  </r>
  <r>
    <x v="0"/>
    <x v="20"/>
    <x v="0"/>
    <s v="Online"/>
    <s v="Medium"/>
    <x v="1203"/>
    <n v="135308492"/>
    <d v="2010-04-23T00:00:00"/>
    <n v="9644"/>
    <n v="651.21"/>
    <n v="524.96"/>
    <n v="6280269.2400000002"/>
    <n v="5062714.24"/>
    <n v="1217555"/>
  </r>
  <r>
    <x v="2"/>
    <x v="69"/>
    <x v="5"/>
    <s v="Online"/>
    <s v="High"/>
    <x v="166"/>
    <n v="724430167"/>
    <d v="2013-11-24T00:00:00"/>
    <n v="3840"/>
    <n v="421.89"/>
    <n v="364.69"/>
    <n v="1620057.6"/>
    <n v="1400409.6"/>
    <n v="219648"/>
  </r>
  <r>
    <x v="0"/>
    <x v="83"/>
    <x v="4"/>
    <s v="Online"/>
    <s v="Low"/>
    <x v="78"/>
    <n v="975571191"/>
    <d v="2012-10-10T00:00:00"/>
    <n v="2050"/>
    <n v="255.28"/>
    <n v="159.41999999999999"/>
    <n v="523324"/>
    <n v="326811"/>
    <n v="196513"/>
  </r>
  <r>
    <x v="0"/>
    <x v="165"/>
    <x v="8"/>
    <s v="Offline"/>
    <s v="High"/>
    <x v="1370"/>
    <n v="548155391"/>
    <d v="2014-02-24T00:00:00"/>
    <n v="216"/>
    <n v="152.58000000000001"/>
    <n v="97.44"/>
    <n v="32957.279999999999"/>
    <n v="21047.040000000001"/>
    <n v="11910.24"/>
  </r>
  <r>
    <x v="1"/>
    <x v="24"/>
    <x v="3"/>
    <s v="Online"/>
    <s v="High"/>
    <x v="1289"/>
    <n v="521919095"/>
    <d v="2011-05-02T00:00:00"/>
    <n v="6313"/>
    <n v="668.27"/>
    <n v="502.54"/>
    <n v="4218788.51"/>
    <n v="3172535.02"/>
    <n v="1046253.49"/>
  </r>
  <r>
    <x v="3"/>
    <x v="68"/>
    <x v="2"/>
    <s v="Online"/>
    <s v="Cancelled"/>
    <x v="1371"/>
    <n v="246911132"/>
    <d v="2017-06-18T00:00:00"/>
    <n v="5346"/>
    <n v="154.06"/>
    <n v="90.93"/>
    <n v="823604.76"/>
    <n v="486111.78"/>
    <n v="337492.98"/>
  </r>
  <r>
    <x v="4"/>
    <x v="162"/>
    <x v="11"/>
    <s v="Online"/>
    <s v="Cancelled"/>
    <x v="1372"/>
    <n v="493492829"/>
    <d v="2016-06-26T00:00:00"/>
    <n v="4350"/>
    <n v="9.33"/>
    <n v="6.92"/>
    <n v="40585.5"/>
    <n v="30102"/>
    <n v="10483.5"/>
  </r>
  <r>
    <x v="1"/>
    <x v="22"/>
    <x v="11"/>
    <s v="Offline"/>
    <s v="High"/>
    <x v="1373"/>
    <n v="302338016"/>
    <d v="2012-04-23T00:00:00"/>
    <n v="7392"/>
    <n v="9.33"/>
    <n v="6.92"/>
    <n v="68967.360000000001"/>
    <n v="51152.639999999999"/>
    <n v="17814.72"/>
  </r>
  <r>
    <x v="5"/>
    <x v="114"/>
    <x v="9"/>
    <s v="Offline"/>
    <s v="Low"/>
    <x v="74"/>
    <n v="134433019"/>
    <d v="2017-08-30T00:00:00"/>
    <n v="572"/>
    <n v="81.73"/>
    <n v="56.67"/>
    <n v="46749.56"/>
    <n v="32415.24"/>
    <n v="14334.32"/>
  </r>
  <r>
    <x v="0"/>
    <x v="94"/>
    <x v="7"/>
    <s v="Offline"/>
    <s v="Cancelled"/>
    <x v="1060"/>
    <n v="521076667"/>
    <d v="2011-12-11T00:00:00"/>
    <n v="7020"/>
    <n v="109.28"/>
    <n v="35.840000000000003"/>
    <n v="767145.6"/>
    <n v="251596.79999999999"/>
    <n v="515548.8"/>
  </r>
  <r>
    <x v="1"/>
    <x v="171"/>
    <x v="1"/>
    <s v="Offline"/>
    <s v="Medium"/>
    <x v="795"/>
    <n v="713880288"/>
    <d v="2013-10-17T00:00:00"/>
    <n v="1896"/>
    <n v="47.45"/>
    <n v="31.79"/>
    <n v="89965.2"/>
    <n v="60273.84"/>
    <n v="29691.360000000001"/>
  </r>
  <r>
    <x v="0"/>
    <x v="105"/>
    <x v="5"/>
    <s v="Offline"/>
    <s v="Medium"/>
    <x v="524"/>
    <n v="934767711"/>
    <d v="2016-04-03T00:00:00"/>
    <n v="7393"/>
    <n v="421.89"/>
    <n v="364.69"/>
    <n v="3119032.77"/>
    <n v="2696153.17"/>
    <n v="422879.6"/>
  </r>
  <r>
    <x v="5"/>
    <x v="47"/>
    <x v="5"/>
    <s v="Online"/>
    <s v="High"/>
    <x v="1314"/>
    <n v="125975263"/>
    <d v="2013-06-17T00:00:00"/>
    <n v="7735"/>
    <n v="421.89"/>
    <n v="364.69"/>
    <n v="3263319.15"/>
    <n v="2820877.15"/>
    <n v="442442"/>
  </r>
  <r>
    <x v="5"/>
    <x v="118"/>
    <x v="6"/>
    <s v="Offline"/>
    <s v="Low"/>
    <x v="566"/>
    <n v="900051772"/>
    <d v="2011-12-06T00:00:00"/>
    <n v="4175"/>
    <n v="205.7"/>
    <n v="117.11"/>
    <n v="858797.5"/>
    <n v="488934.25"/>
    <n v="369863.25"/>
  </r>
  <r>
    <x v="0"/>
    <x v="95"/>
    <x v="10"/>
    <s v="Offline"/>
    <s v="High"/>
    <x v="1374"/>
    <n v="989858567"/>
    <d v="2011-08-04T00:00:00"/>
    <n v="2"/>
    <n v="437.2"/>
    <n v="263.33"/>
    <n v="874.4"/>
    <n v="526.66"/>
    <n v="347.74"/>
  </r>
  <r>
    <x v="1"/>
    <x v="58"/>
    <x v="7"/>
    <s v="Offline"/>
    <s v="Medium"/>
    <x v="207"/>
    <n v="898569476"/>
    <d v="2010-01-05T00:00:00"/>
    <n v="5531"/>
    <n v="109.28"/>
    <n v="35.840000000000003"/>
    <n v="604427.68000000005"/>
    <n v="198231.04000000001"/>
    <n v="406196.64"/>
  </r>
  <r>
    <x v="0"/>
    <x v="50"/>
    <x v="9"/>
    <s v="Offline"/>
    <s v="Low"/>
    <x v="1375"/>
    <n v="749670827"/>
    <d v="2013-03-07T00:00:00"/>
    <n v="3112"/>
    <n v="81.73"/>
    <n v="56.67"/>
    <n v="254343.76"/>
    <n v="176357.04"/>
    <n v="77986.720000000001"/>
  </r>
  <r>
    <x v="0"/>
    <x v="5"/>
    <x v="9"/>
    <s v="Offline"/>
    <s v="High"/>
    <x v="1376"/>
    <n v="736961448"/>
    <d v="2016-06-18T00:00:00"/>
    <n v="2124"/>
    <n v="81.73"/>
    <n v="56.67"/>
    <n v="173594.52"/>
    <n v="120367.08"/>
    <n v="53227.44"/>
  </r>
  <r>
    <x v="1"/>
    <x v="58"/>
    <x v="10"/>
    <s v="Offline"/>
    <s v="Low"/>
    <x v="1377"/>
    <n v="674552667"/>
    <d v="2016-10-02T00:00:00"/>
    <n v="3979"/>
    <n v="437.2"/>
    <n v="263.33"/>
    <n v="1739618.8"/>
    <n v="1047790.07"/>
    <n v="691828.73"/>
  </r>
  <r>
    <x v="1"/>
    <x v="57"/>
    <x v="11"/>
    <s v="Offline"/>
    <s v="Cancelled"/>
    <x v="321"/>
    <n v="446868312"/>
    <d v="2015-10-03T00:00:00"/>
    <n v="7119"/>
    <n v="9.33"/>
    <n v="6.92"/>
    <n v="66420.27"/>
    <n v="49263.48"/>
    <n v="17156.79"/>
  </r>
  <r>
    <x v="0"/>
    <x v="117"/>
    <x v="6"/>
    <s v="Online"/>
    <s v="Cancelled"/>
    <x v="741"/>
    <n v="458644711"/>
    <d v="2016-01-03T00:00:00"/>
    <n v="2017"/>
    <n v="205.7"/>
    <n v="117.11"/>
    <n v="414896.9"/>
    <n v="236210.87"/>
    <n v="178686.03"/>
  </r>
  <r>
    <x v="3"/>
    <x v="35"/>
    <x v="2"/>
    <s v="Online"/>
    <s v="Cancelled"/>
    <x v="1181"/>
    <n v="284930694"/>
    <d v="2017-06-02T00:00:00"/>
    <n v="6179"/>
    <n v="154.06"/>
    <n v="90.93"/>
    <n v="951936.74"/>
    <n v="561856.47"/>
    <n v="390080.27"/>
  </r>
  <r>
    <x v="1"/>
    <x v="26"/>
    <x v="11"/>
    <s v="Offline"/>
    <s v="Medium"/>
    <x v="1378"/>
    <n v="921087586"/>
    <d v="2013-06-13T00:00:00"/>
    <n v="9140"/>
    <n v="9.33"/>
    <n v="6.92"/>
    <n v="85276.2"/>
    <n v="63248.800000000003"/>
    <n v="22027.4"/>
  </r>
  <r>
    <x v="2"/>
    <x v="178"/>
    <x v="10"/>
    <s v="Online"/>
    <s v="Cancelled"/>
    <x v="1379"/>
    <n v="732789218"/>
    <d v="2017-07-03T00:00:00"/>
    <n v="7469"/>
    <n v="437.2"/>
    <n v="263.33"/>
    <n v="3265446.8"/>
    <n v="1966811.77"/>
    <n v="1298635.03"/>
  </r>
  <r>
    <x v="1"/>
    <x v="19"/>
    <x v="10"/>
    <s v="Online"/>
    <s v="High"/>
    <x v="1380"/>
    <n v="406021916"/>
    <d v="2013-10-21T00:00:00"/>
    <n v="9763"/>
    <n v="437.2"/>
    <n v="263.33"/>
    <n v="4268383.5999999996"/>
    <n v="2570890.79"/>
    <n v="1697492.81"/>
  </r>
  <r>
    <x v="0"/>
    <x v="183"/>
    <x v="3"/>
    <s v="Offline"/>
    <s v="Medium"/>
    <x v="119"/>
    <n v="697084510"/>
    <d v="2014-02-10T00:00:00"/>
    <n v="1652"/>
    <n v="668.27"/>
    <n v="502.54"/>
    <n v="1103982.04"/>
    <n v="830196.08"/>
    <n v="273785.96000000002"/>
  </r>
  <r>
    <x v="5"/>
    <x v="88"/>
    <x v="0"/>
    <s v="Offline"/>
    <s v="Low"/>
    <x v="1381"/>
    <n v="182588326"/>
    <d v="2016-01-02T00:00:00"/>
    <n v="798"/>
    <n v="651.21"/>
    <n v="524.96"/>
    <n v="519665.58"/>
    <n v="418918.08"/>
    <n v="100747.5"/>
  </r>
  <r>
    <x v="1"/>
    <x v="19"/>
    <x v="3"/>
    <s v="Offline"/>
    <s v="Medium"/>
    <x v="1382"/>
    <n v="209457194"/>
    <d v="2014-07-29T00:00:00"/>
    <n v="1893"/>
    <n v="668.27"/>
    <n v="502.54"/>
    <n v="1265035.1100000001"/>
    <n v="951308.22"/>
    <n v="313726.89"/>
  </r>
  <r>
    <x v="3"/>
    <x v="6"/>
    <x v="10"/>
    <s v="Online"/>
    <s v="Low"/>
    <x v="1383"/>
    <n v="844927442"/>
    <d v="2013-06-20T00:00:00"/>
    <n v="1661"/>
    <n v="437.2"/>
    <n v="263.33"/>
    <n v="726189.2"/>
    <n v="437391.13"/>
    <n v="288798.07"/>
  </r>
  <r>
    <x v="1"/>
    <x v="42"/>
    <x v="7"/>
    <s v="Offline"/>
    <s v="Medium"/>
    <x v="1384"/>
    <n v="426547896"/>
    <d v="2013-04-13T00:00:00"/>
    <n v="3856"/>
    <n v="109.28"/>
    <n v="35.840000000000003"/>
    <n v="421383.67999999999"/>
    <n v="138199.04000000001"/>
    <n v="283184.64000000001"/>
  </r>
  <r>
    <x v="5"/>
    <x v="152"/>
    <x v="10"/>
    <s v="Online"/>
    <s v="Low"/>
    <x v="1385"/>
    <n v="512179887"/>
    <d v="2016-04-13T00:00:00"/>
    <n v="4265"/>
    <n v="437.2"/>
    <n v="263.33"/>
    <n v="1864658"/>
    <n v="1123102.45"/>
    <n v="741555.55"/>
  </r>
  <r>
    <x v="1"/>
    <x v="138"/>
    <x v="6"/>
    <s v="Online"/>
    <s v="Cancelled"/>
    <x v="1156"/>
    <n v="929997241"/>
    <d v="2013-11-06T00:00:00"/>
    <n v="5705"/>
    <n v="205.7"/>
    <n v="117.11"/>
    <n v="1173518.5"/>
    <n v="668112.55000000005"/>
    <n v="505405.95"/>
  </r>
  <r>
    <x v="2"/>
    <x v="34"/>
    <x v="6"/>
    <s v="Online"/>
    <s v="Cancelled"/>
    <x v="1386"/>
    <n v="228486287"/>
    <d v="2014-01-09T00:00:00"/>
    <n v="3025"/>
    <n v="205.7"/>
    <n v="117.11"/>
    <n v="622242.5"/>
    <n v="354257.75"/>
    <n v="267984.75"/>
  </r>
  <r>
    <x v="4"/>
    <x v="154"/>
    <x v="8"/>
    <s v="Offline"/>
    <s v="High"/>
    <x v="1387"/>
    <n v="626445853"/>
    <d v="2014-05-21T00:00:00"/>
    <n v="8104"/>
    <n v="152.58000000000001"/>
    <n v="97.44"/>
    <n v="1236508.32"/>
    <n v="789653.76"/>
    <n v="446854.56"/>
  </r>
  <r>
    <x v="1"/>
    <x v="17"/>
    <x v="5"/>
    <s v="Online"/>
    <s v="Cancelled"/>
    <x v="1388"/>
    <n v="362987267"/>
    <d v="2013-05-01T00:00:00"/>
    <n v="4854"/>
    <n v="421.89"/>
    <n v="364.69"/>
    <n v="2047854.06"/>
    <n v="1770205.26"/>
    <n v="277648.8"/>
  </r>
  <r>
    <x v="1"/>
    <x v="73"/>
    <x v="9"/>
    <s v="Offline"/>
    <s v="Cancelled"/>
    <x v="865"/>
    <n v="447534358"/>
    <d v="2014-08-23T00:00:00"/>
    <n v="4217"/>
    <n v="81.73"/>
    <n v="56.67"/>
    <n v="344655.41"/>
    <n v="238977.39"/>
    <n v="105678.02"/>
  </r>
  <r>
    <x v="3"/>
    <x v="125"/>
    <x v="0"/>
    <s v="Online"/>
    <s v="Medium"/>
    <x v="1199"/>
    <n v="609823453"/>
    <d v="2015-01-25T00:00:00"/>
    <n v="9166"/>
    <n v="651.21"/>
    <n v="524.96"/>
    <n v="5968990.8600000003"/>
    <n v="4811783.3600000003"/>
    <n v="1157207.5"/>
  </r>
  <r>
    <x v="4"/>
    <x v="67"/>
    <x v="6"/>
    <s v="Offline"/>
    <s v="Low"/>
    <x v="576"/>
    <n v="649903380"/>
    <d v="2016-06-12T00:00:00"/>
    <n v="9707"/>
    <n v="205.7"/>
    <n v="117.11"/>
    <n v="1996729.9"/>
    <n v="1136786.77"/>
    <n v="859943.13"/>
  </r>
  <r>
    <x v="2"/>
    <x v="34"/>
    <x v="3"/>
    <s v="Offline"/>
    <s v="Cancelled"/>
    <x v="382"/>
    <n v="888135468"/>
    <d v="2014-04-23T00:00:00"/>
    <n v="7876"/>
    <n v="668.27"/>
    <n v="502.54"/>
    <n v="5263294.5199999996"/>
    <n v="3958005.04"/>
    <n v="1305289.48"/>
  </r>
  <r>
    <x v="0"/>
    <x v="90"/>
    <x v="0"/>
    <s v="Offline"/>
    <s v="Medium"/>
    <x v="1265"/>
    <n v="815193545"/>
    <d v="2016-02-15T00:00:00"/>
    <n v="2740"/>
    <n v="651.21"/>
    <n v="524.96"/>
    <n v="1784315.4"/>
    <n v="1438390.4"/>
    <n v="345925"/>
  </r>
  <r>
    <x v="1"/>
    <x v="26"/>
    <x v="6"/>
    <s v="Online"/>
    <s v="Cancelled"/>
    <x v="1389"/>
    <n v="442063939"/>
    <d v="2015-10-08T00:00:00"/>
    <n v="5398"/>
    <n v="205.7"/>
    <n v="117.11"/>
    <n v="1110368.6000000001"/>
    <n v="632159.78"/>
    <n v="478208.82"/>
  </r>
  <r>
    <x v="0"/>
    <x v="132"/>
    <x v="7"/>
    <s v="Online"/>
    <s v="Cancelled"/>
    <x v="1390"/>
    <n v="750045478"/>
    <d v="2011-07-01T00:00:00"/>
    <n v="3979"/>
    <n v="109.28"/>
    <n v="35.840000000000003"/>
    <n v="434825.12"/>
    <n v="142607.35999999999"/>
    <n v="292217.76"/>
  </r>
  <r>
    <x v="2"/>
    <x v="45"/>
    <x v="4"/>
    <s v="Offline"/>
    <s v="Medium"/>
    <x v="1391"/>
    <n v="540749490"/>
    <d v="2010-09-01T00:00:00"/>
    <n v="8646"/>
    <n v="255.28"/>
    <n v="159.41999999999999"/>
    <n v="2207150.88"/>
    <n v="1378345.32"/>
    <n v="828805.56"/>
  </r>
  <r>
    <x v="2"/>
    <x v="77"/>
    <x v="8"/>
    <s v="Offline"/>
    <s v="Cancelled"/>
    <x v="1392"/>
    <n v="486099803"/>
    <d v="2010-03-05T00:00:00"/>
    <n v="6589"/>
    <n v="152.58000000000001"/>
    <n v="97.44"/>
    <n v="1005349.62"/>
    <n v="642032.16"/>
    <n v="363317.46"/>
  </r>
  <r>
    <x v="3"/>
    <x v="104"/>
    <x v="9"/>
    <s v="Online"/>
    <s v="Medium"/>
    <x v="998"/>
    <n v="878332746"/>
    <d v="2015-04-20T00:00:00"/>
    <n v="7033"/>
    <n v="81.73"/>
    <n v="56.67"/>
    <n v="574807.09"/>
    <n v="398560.11"/>
    <n v="176246.98"/>
  </r>
  <r>
    <x v="6"/>
    <x v="150"/>
    <x v="6"/>
    <s v="Online"/>
    <s v="Cancelled"/>
    <x v="880"/>
    <n v="279997146"/>
    <d v="2013-11-04T00:00:00"/>
    <n v="6232"/>
    <n v="205.7"/>
    <n v="117.11"/>
    <n v="1281922.3999999999"/>
    <n v="729829.52"/>
    <n v="552092.88"/>
  </r>
  <r>
    <x v="2"/>
    <x v="103"/>
    <x v="3"/>
    <s v="Online"/>
    <s v="Low"/>
    <x v="1393"/>
    <n v="473954331"/>
    <d v="2017-01-06T00:00:00"/>
    <n v="2474"/>
    <n v="668.27"/>
    <n v="502.54"/>
    <n v="1653299.98"/>
    <n v="1243283.96"/>
    <n v="410016.02"/>
  </r>
  <r>
    <x v="3"/>
    <x v="7"/>
    <x v="1"/>
    <s v="Offline"/>
    <s v="High"/>
    <x v="691"/>
    <n v="613378131"/>
    <d v="2011-02-10T00:00:00"/>
    <n v="1074"/>
    <n v="47.45"/>
    <n v="31.79"/>
    <n v="50961.3"/>
    <n v="34142.46"/>
    <n v="16818.84"/>
  </r>
  <r>
    <x v="5"/>
    <x v="146"/>
    <x v="4"/>
    <s v="Offline"/>
    <s v="Medium"/>
    <x v="1394"/>
    <n v="371754872"/>
    <d v="2013-02-09T00:00:00"/>
    <n v="9383"/>
    <n v="255.28"/>
    <n v="159.41999999999999"/>
    <n v="2395292.2400000002"/>
    <n v="1495837.86"/>
    <n v="899454.38"/>
  </r>
  <r>
    <x v="1"/>
    <x v="149"/>
    <x v="11"/>
    <s v="Online"/>
    <s v="Low"/>
    <x v="1395"/>
    <n v="392883384"/>
    <d v="2015-02-03T00:00:00"/>
    <n v="1779"/>
    <n v="9.33"/>
    <n v="6.92"/>
    <n v="16598.07"/>
    <n v="12310.68"/>
    <n v="4287.3900000000003"/>
  </r>
  <r>
    <x v="1"/>
    <x v="65"/>
    <x v="8"/>
    <s v="Offline"/>
    <s v="Low"/>
    <x v="122"/>
    <n v="940874993"/>
    <d v="2017-07-08T00:00:00"/>
    <n v="4674"/>
    <n v="152.58000000000001"/>
    <n v="97.44"/>
    <n v="713158.92"/>
    <n v="455434.56"/>
    <n v="257724.36"/>
  </r>
  <r>
    <x v="6"/>
    <x v="150"/>
    <x v="1"/>
    <s v="Online"/>
    <s v="High"/>
    <x v="330"/>
    <n v="550153529"/>
    <d v="2010-09-03T00:00:00"/>
    <n v="1510"/>
    <n v="47.45"/>
    <n v="31.79"/>
    <n v="71649.5"/>
    <n v="48002.9"/>
    <n v="23646.6"/>
  </r>
  <r>
    <x v="1"/>
    <x v="57"/>
    <x v="5"/>
    <s v="Offline"/>
    <s v="Medium"/>
    <x v="1031"/>
    <n v="975455319"/>
    <d v="2016-02-03T00:00:00"/>
    <n v="7761"/>
    <n v="421.89"/>
    <n v="364.69"/>
    <n v="3274288.29"/>
    <n v="2830359.09"/>
    <n v="443929.2"/>
  </r>
  <r>
    <x v="0"/>
    <x v="64"/>
    <x v="5"/>
    <s v="Online"/>
    <s v="High"/>
    <x v="1396"/>
    <n v="441829192"/>
    <d v="2014-09-09T00:00:00"/>
    <n v="5931"/>
    <n v="421.89"/>
    <n v="364.69"/>
    <n v="2502229.59"/>
    <n v="2162976.39"/>
    <n v="339253.2"/>
  </r>
  <r>
    <x v="2"/>
    <x v="130"/>
    <x v="7"/>
    <s v="Online"/>
    <s v="High"/>
    <x v="1397"/>
    <n v="394636476"/>
    <d v="2011-05-05T00:00:00"/>
    <n v="558"/>
    <n v="109.28"/>
    <n v="35.840000000000003"/>
    <n v="60978.239999999998"/>
    <n v="19998.72"/>
    <n v="40979.519999999997"/>
  </r>
  <r>
    <x v="2"/>
    <x v="55"/>
    <x v="10"/>
    <s v="Offline"/>
    <s v="High"/>
    <x v="460"/>
    <n v="549550998"/>
    <d v="2015-09-30T00:00:00"/>
    <n v="3207"/>
    <n v="437.2"/>
    <n v="263.33"/>
    <n v="1402100.4"/>
    <n v="844499.31"/>
    <n v="557601.09"/>
  </r>
  <r>
    <x v="4"/>
    <x v="16"/>
    <x v="0"/>
    <s v="Offline"/>
    <s v="Low"/>
    <x v="1398"/>
    <n v="242559087"/>
    <d v="2015-09-12T00:00:00"/>
    <n v="7479"/>
    <n v="651.21"/>
    <n v="524.96"/>
    <n v="4870399.59"/>
    <n v="3926175.84"/>
    <n v="944223.75"/>
  </r>
  <r>
    <x v="0"/>
    <x v="59"/>
    <x v="6"/>
    <s v="Offline"/>
    <s v="Low"/>
    <x v="1399"/>
    <n v="679959571"/>
    <d v="2011-10-23T00:00:00"/>
    <n v="4002"/>
    <n v="205.7"/>
    <n v="117.11"/>
    <n v="823211.4"/>
    <n v="468674.22"/>
    <n v="354537.18"/>
  </r>
  <r>
    <x v="2"/>
    <x v="103"/>
    <x v="3"/>
    <s v="Online"/>
    <s v="Low"/>
    <x v="1400"/>
    <n v="888363778"/>
    <d v="2012-12-11T00:00:00"/>
    <n v="5438"/>
    <n v="668.27"/>
    <n v="502.54"/>
    <n v="3634052.26"/>
    <n v="2732812.52"/>
    <n v="901239.74"/>
  </r>
  <r>
    <x v="1"/>
    <x v="19"/>
    <x v="8"/>
    <s v="Offline"/>
    <s v="Cancelled"/>
    <x v="1401"/>
    <n v="864695537"/>
    <d v="2010-06-28T00:00:00"/>
    <n v="1480"/>
    <n v="152.58000000000001"/>
    <n v="97.44"/>
    <n v="225818.4"/>
    <n v="144211.20000000001"/>
    <n v="81607.199999999997"/>
  </r>
  <r>
    <x v="3"/>
    <x v="127"/>
    <x v="8"/>
    <s v="Online"/>
    <s v="High"/>
    <x v="1402"/>
    <n v="226191174"/>
    <d v="2011-07-09T00:00:00"/>
    <n v="3850"/>
    <n v="152.58000000000001"/>
    <n v="97.44"/>
    <n v="587433"/>
    <n v="375144"/>
    <n v="212289"/>
  </r>
  <r>
    <x v="2"/>
    <x v="180"/>
    <x v="6"/>
    <s v="Online"/>
    <s v="Cancelled"/>
    <x v="1383"/>
    <n v="460399520"/>
    <d v="2013-05-03T00:00:00"/>
    <n v="1304"/>
    <n v="205.7"/>
    <n v="117.11"/>
    <n v="268232.8"/>
    <n v="152711.44"/>
    <n v="115521.36"/>
  </r>
  <r>
    <x v="4"/>
    <x v="154"/>
    <x v="7"/>
    <s v="Online"/>
    <s v="Low"/>
    <x v="530"/>
    <n v="875181901"/>
    <d v="2014-03-18T00:00:00"/>
    <n v="4628"/>
    <n v="109.28"/>
    <n v="35.840000000000003"/>
    <n v="505747.84"/>
    <n v="165867.51999999999"/>
    <n v="339880.32"/>
  </r>
  <r>
    <x v="4"/>
    <x v="162"/>
    <x v="10"/>
    <s v="Offline"/>
    <s v="Low"/>
    <x v="711"/>
    <n v="848712146"/>
    <d v="2016-10-21T00:00:00"/>
    <n v="1639"/>
    <n v="437.2"/>
    <n v="263.33"/>
    <n v="716570.8"/>
    <n v="431597.87"/>
    <n v="284972.93"/>
  </r>
  <r>
    <x v="1"/>
    <x v="26"/>
    <x v="6"/>
    <s v="Online"/>
    <s v="Cancelled"/>
    <x v="869"/>
    <n v="279476583"/>
    <d v="2010-04-22T00:00:00"/>
    <n v="2186"/>
    <n v="205.7"/>
    <n v="117.11"/>
    <n v="449660.2"/>
    <n v="256002.46"/>
    <n v="193657.74"/>
  </r>
  <r>
    <x v="2"/>
    <x v="130"/>
    <x v="1"/>
    <s v="Offline"/>
    <s v="High"/>
    <x v="1089"/>
    <n v="936274039"/>
    <d v="2011-02-24T00:00:00"/>
    <n v="3149"/>
    <n v="47.45"/>
    <n v="31.79"/>
    <n v="149420.04999999999"/>
    <n v="100106.71"/>
    <n v="49313.34"/>
  </r>
  <r>
    <x v="0"/>
    <x v="124"/>
    <x v="11"/>
    <s v="Online"/>
    <s v="Low"/>
    <x v="1403"/>
    <n v="608215844"/>
    <d v="2014-03-02T00:00:00"/>
    <n v="3439"/>
    <n v="9.33"/>
    <n v="6.92"/>
    <n v="32085.87"/>
    <n v="23797.88"/>
    <n v="8287.99"/>
  </r>
  <r>
    <x v="3"/>
    <x v="104"/>
    <x v="11"/>
    <s v="Offline"/>
    <s v="High"/>
    <x v="707"/>
    <n v="754725825"/>
    <d v="2011-06-02T00:00:00"/>
    <n v="8998"/>
    <n v="9.33"/>
    <n v="6.92"/>
    <n v="83951.34"/>
    <n v="62266.16"/>
    <n v="21685.18"/>
  </r>
  <r>
    <x v="6"/>
    <x v="70"/>
    <x v="0"/>
    <s v="Online"/>
    <s v="Cancelled"/>
    <x v="1404"/>
    <n v="655540311"/>
    <d v="2011-05-13T00:00:00"/>
    <n v="7800"/>
    <n v="651.21"/>
    <n v="524.96"/>
    <n v="5079438"/>
    <n v="4094688"/>
    <n v="984750"/>
  </r>
  <r>
    <x v="1"/>
    <x v="57"/>
    <x v="3"/>
    <s v="Online"/>
    <s v="Medium"/>
    <x v="1253"/>
    <n v="560708129"/>
    <d v="2011-11-10T00:00:00"/>
    <n v="4850"/>
    <n v="668.27"/>
    <n v="502.54"/>
    <n v="3241109.5"/>
    <n v="2437319"/>
    <n v="803790.5"/>
  </r>
  <r>
    <x v="1"/>
    <x v="76"/>
    <x v="0"/>
    <s v="Offline"/>
    <s v="Medium"/>
    <x v="62"/>
    <n v="340590608"/>
    <d v="2012-04-07T00:00:00"/>
    <n v="7184"/>
    <n v="651.21"/>
    <n v="524.96"/>
    <n v="4678292.6399999997"/>
    <n v="3771312.64"/>
    <n v="906980"/>
  </r>
  <r>
    <x v="1"/>
    <x v="24"/>
    <x v="0"/>
    <s v="Online"/>
    <s v="Low"/>
    <x v="1011"/>
    <n v="835861575"/>
    <d v="2016-03-21T00:00:00"/>
    <n v="8870"/>
    <n v="651.21"/>
    <n v="524.96"/>
    <n v="5776232.7000000002"/>
    <n v="4656395.2"/>
    <n v="1119837.5"/>
  </r>
  <r>
    <x v="1"/>
    <x v="4"/>
    <x v="1"/>
    <s v="Offline"/>
    <s v="Medium"/>
    <x v="1405"/>
    <n v="707507359"/>
    <d v="2013-11-14T00:00:00"/>
    <n v="6005"/>
    <n v="47.45"/>
    <n v="31.79"/>
    <n v="284937.25"/>
    <n v="190898.95"/>
    <n v="94038.3"/>
  </r>
  <r>
    <x v="5"/>
    <x v="118"/>
    <x v="9"/>
    <s v="Online"/>
    <s v="Low"/>
    <x v="1406"/>
    <n v="486826789"/>
    <d v="2015-01-18T00:00:00"/>
    <n v="1720"/>
    <n v="81.73"/>
    <n v="56.67"/>
    <n v="140575.6"/>
    <n v="97472.4"/>
    <n v="43103.199999999997"/>
  </r>
  <r>
    <x v="0"/>
    <x v="90"/>
    <x v="0"/>
    <s v="Online"/>
    <s v="High"/>
    <x v="998"/>
    <n v="325431191"/>
    <d v="2015-04-04T00:00:00"/>
    <n v="1176"/>
    <n v="651.21"/>
    <n v="524.96"/>
    <n v="765822.96"/>
    <n v="617352.95999999996"/>
    <n v="148470"/>
  </r>
  <r>
    <x v="0"/>
    <x v="105"/>
    <x v="8"/>
    <s v="Offline"/>
    <s v="Medium"/>
    <x v="337"/>
    <n v="445244395"/>
    <d v="2015-07-10T00:00:00"/>
    <n v="6566"/>
    <n v="152.58000000000001"/>
    <n v="97.44"/>
    <n v="1001840.28"/>
    <n v="639791.04"/>
    <n v="362049.24"/>
  </r>
  <r>
    <x v="3"/>
    <x v="35"/>
    <x v="1"/>
    <s v="Offline"/>
    <s v="High"/>
    <x v="1407"/>
    <n v="688502728"/>
    <d v="2017-04-10T00:00:00"/>
    <n v="2112"/>
    <n v="47.45"/>
    <n v="31.79"/>
    <n v="100214.39999999999"/>
    <n v="67140.479999999996"/>
    <n v="33073.919999999998"/>
  </r>
  <r>
    <x v="1"/>
    <x v="19"/>
    <x v="8"/>
    <s v="Offline"/>
    <s v="Cancelled"/>
    <x v="1408"/>
    <n v="967755019"/>
    <d v="2012-01-15T00:00:00"/>
    <n v="9071"/>
    <n v="152.58000000000001"/>
    <n v="97.44"/>
    <n v="1384053.18"/>
    <n v="883878.24"/>
    <n v="500174.94"/>
  </r>
  <r>
    <x v="2"/>
    <x v="97"/>
    <x v="5"/>
    <s v="Offline"/>
    <s v="Low"/>
    <x v="1409"/>
    <n v="815862596"/>
    <d v="2015-01-05T00:00:00"/>
    <n v="727"/>
    <n v="421.89"/>
    <n v="364.69"/>
    <n v="306714.03000000003"/>
    <n v="265129.63"/>
    <n v="41584.400000000001"/>
  </r>
  <r>
    <x v="5"/>
    <x v="118"/>
    <x v="8"/>
    <s v="Offline"/>
    <s v="Cancelled"/>
    <x v="1243"/>
    <n v="735999286"/>
    <d v="2015-12-04T00:00:00"/>
    <n v="7399"/>
    <n v="152.58000000000001"/>
    <n v="97.44"/>
    <n v="1128939.42"/>
    <n v="720958.56"/>
    <n v="407980.86"/>
  </r>
  <r>
    <x v="5"/>
    <x v="88"/>
    <x v="9"/>
    <s v="Offline"/>
    <s v="Medium"/>
    <x v="1197"/>
    <n v="851651418"/>
    <d v="2013-03-06T00:00:00"/>
    <n v="1435"/>
    <n v="81.73"/>
    <n v="56.67"/>
    <n v="117282.55"/>
    <n v="81321.45"/>
    <n v="35961.1"/>
  </r>
  <r>
    <x v="2"/>
    <x v="34"/>
    <x v="7"/>
    <s v="Online"/>
    <s v="High"/>
    <x v="74"/>
    <n v="456617820"/>
    <d v="2017-07-28T00:00:00"/>
    <n v="2215"/>
    <n v="109.28"/>
    <n v="35.840000000000003"/>
    <n v="242055.2"/>
    <n v="79385.600000000006"/>
    <n v="162669.6"/>
  </r>
  <r>
    <x v="3"/>
    <x v="159"/>
    <x v="8"/>
    <s v="Online"/>
    <s v="Cancelled"/>
    <x v="400"/>
    <n v="265009820"/>
    <d v="2010-11-06T00:00:00"/>
    <n v="1150"/>
    <n v="152.58000000000001"/>
    <n v="97.44"/>
    <n v="175467"/>
    <n v="112056"/>
    <n v="63411"/>
  </r>
  <r>
    <x v="5"/>
    <x v="114"/>
    <x v="5"/>
    <s v="Online"/>
    <s v="Medium"/>
    <x v="1410"/>
    <n v="161251246"/>
    <d v="2017-01-06T00:00:00"/>
    <n v="6682"/>
    <n v="421.89"/>
    <n v="364.69"/>
    <n v="2819068.98"/>
    <n v="2436858.58"/>
    <n v="382210.4"/>
  </r>
  <r>
    <x v="0"/>
    <x v="151"/>
    <x v="10"/>
    <s v="Offline"/>
    <s v="High"/>
    <x v="1411"/>
    <n v="550078427"/>
    <d v="2016-03-05T00:00:00"/>
    <n v="9285"/>
    <n v="437.2"/>
    <n v="263.33"/>
    <n v="4059402"/>
    <n v="2445019.0499999998"/>
    <n v="1614382.95"/>
  </r>
  <r>
    <x v="4"/>
    <x v="166"/>
    <x v="5"/>
    <s v="Offline"/>
    <s v="Medium"/>
    <x v="758"/>
    <n v="106540191"/>
    <d v="2015-10-23T00:00:00"/>
    <n v="6465"/>
    <n v="421.89"/>
    <n v="364.69"/>
    <n v="2727518.85"/>
    <n v="2357720.85"/>
    <n v="369798"/>
  </r>
  <r>
    <x v="5"/>
    <x v="98"/>
    <x v="3"/>
    <s v="Online"/>
    <s v="Medium"/>
    <x v="925"/>
    <n v="725997865"/>
    <d v="2016-12-09T00:00:00"/>
    <n v="7756"/>
    <n v="668.27"/>
    <n v="502.54"/>
    <n v="5183102.12"/>
    <n v="3897700.24"/>
    <n v="1285401.8799999999"/>
  </r>
  <r>
    <x v="1"/>
    <x v="52"/>
    <x v="6"/>
    <s v="Offline"/>
    <s v="High"/>
    <x v="1412"/>
    <n v="774125277"/>
    <d v="2010-04-07T00:00:00"/>
    <n v="9727"/>
    <n v="205.7"/>
    <n v="117.11"/>
    <n v="2000843.9"/>
    <n v="1139128.97"/>
    <n v="861714.93"/>
  </r>
  <r>
    <x v="1"/>
    <x v="21"/>
    <x v="8"/>
    <s v="Online"/>
    <s v="High"/>
    <x v="1071"/>
    <n v="936908757"/>
    <d v="2010-02-25T00:00:00"/>
    <n v="976"/>
    <n v="152.58000000000001"/>
    <n v="97.44"/>
    <n v="148918.07999999999"/>
    <n v="95101.440000000002"/>
    <n v="53816.639999999999"/>
  </r>
  <r>
    <x v="3"/>
    <x v="144"/>
    <x v="11"/>
    <s v="Offline"/>
    <s v="Cancelled"/>
    <x v="1413"/>
    <n v="170647132"/>
    <d v="2013-07-01T00:00:00"/>
    <n v="7133"/>
    <n v="9.33"/>
    <n v="6.92"/>
    <n v="66550.89"/>
    <n v="49360.36"/>
    <n v="17190.53"/>
  </r>
  <r>
    <x v="3"/>
    <x v="110"/>
    <x v="10"/>
    <s v="Offline"/>
    <s v="Cancelled"/>
    <x v="74"/>
    <n v="651951730"/>
    <d v="2017-08-07T00:00:00"/>
    <n v="5860"/>
    <n v="437.2"/>
    <n v="263.33"/>
    <n v="2561992"/>
    <n v="1543113.8"/>
    <n v="1018878.2"/>
  </r>
  <r>
    <x v="0"/>
    <x v="93"/>
    <x v="8"/>
    <s v="Online"/>
    <s v="High"/>
    <x v="1414"/>
    <n v="127746379"/>
    <d v="2010-02-14T00:00:00"/>
    <n v="1847"/>
    <n v="152.58000000000001"/>
    <n v="97.44"/>
    <n v="281815.26"/>
    <n v="179971.68"/>
    <n v="101843.58"/>
  </r>
  <r>
    <x v="0"/>
    <x v="60"/>
    <x v="8"/>
    <s v="Online"/>
    <s v="Cancelled"/>
    <x v="178"/>
    <n v="465267407"/>
    <d v="2017-06-04T00:00:00"/>
    <n v="1820"/>
    <n v="152.58000000000001"/>
    <n v="97.44"/>
    <n v="277695.59999999998"/>
    <n v="177340.79999999999"/>
    <n v="100354.8"/>
  </r>
  <r>
    <x v="2"/>
    <x v="135"/>
    <x v="11"/>
    <s v="Online"/>
    <s v="Medium"/>
    <x v="101"/>
    <n v="902063643"/>
    <d v="2017-05-20T00:00:00"/>
    <n v="9533"/>
    <n v="9.33"/>
    <n v="6.92"/>
    <n v="88942.89"/>
    <n v="65968.36"/>
    <n v="22974.53"/>
  </r>
  <r>
    <x v="3"/>
    <x v="68"/>
    <x v="7"/>
    <s v="Offline"/>
    <s v="High"/>
    <x v="1415"/>
    <n v="295996415"/>
    <d v="2012-02-18T00:00:00"/>
    <n v="772"/>
    <n v="109.28"/>
    <n v="35.840000000000003"/>
    <n v="84364.160000000003"/>
    <n v="27668.48"/>
    <n v="56695.68"/>
  </r>
  <r>
    <x v="3"/>
    <x v="129"/>
    <x v="1"/>
    <s v="Offline"/>
    <s v="High"/>
    <x v="1416"/>
    <n v="275239551"/>
    <d v="2016-01-15T00:00:00"/>
    <n v="8354"/>
    <n v="47.45"/>
    <n v="31.79"/>
    <n v="396397.3"/>
    <n v="265573.65999999997"/>
    <n v="130823.64"/>
  </r>
  <r>
    <x v="2"/>
    <x v="123"/>
    <x v="0"/>
    <s v="Online"/>
    <s v="Cancelled"/>
    <x v="846"/>
    <n v="288279378"/>
    <d v="2014-04-19T00:00:00"/>
    <n v="7129"/>
    <n v="651.21"/>
    <n v="524.96"/>
    <n v="4642476.09"/>
    <n v="3742439.84"/>
    <n v="900036.25"/>
  </r>
  <r>
    <x v="3"/>
    <x v="144"/>
    <x v="8"/>
    <s v="Offline"/>
    <s v="High"/>
    <x v="612"/>
    <n v="753914725"/>
    <d v="2011-11-29T00:00:00"/>
    <n v="8976"/>
    <n v="152.58000000000001"/>
    <n v="97.44"/>
    <n v="1369558.08"/>
    <n v="874621.43999999994"/>
    <n v="494936.64"/>
  </r>
  <r>
    <x v="3"/>
    <x v="172"/>
    <x v="0"/>
    <s v="Offline"/>
    <s v="Low"/>
    <x v="1417"/>
    <n v="811256921"/>
    <d v="2014-12-31T00:00:00"/>
    <n v="7806"/>
    <n v="651.21"/>
    <n v="524.96"/>
    <n v="5083345.26"/>
    <n v="4097837.76"/>
    <n v="985507.5"/>
  </r>
  <r>
    <x v="2"/>
    <x v="135"/>
    <x v="3"/>
    <s v="Offline"/>
    <s v="Medium"/>
    <x v="311"/>
    <n v="569729793"/>
    <d v="2012-03-09T00:00:00"/>
    <n v="4561"/>
    <n v="668.27"/>
    <n v="502.54"/>
    <n v="3047979.47"/>
    <n v="2292084.94"/>
    <n v="755894.53"/>
  </r>
  <r>
    <x v="0"/>
    <x v="50"/>
    <x v="7"/>
    <s v="Online"/>
    <s v="Low"/>
    <x v="1418"/>
    <n v="659069669"/>
    <d v="2015-05-17T00:00:00"/>
    <n v="2216"/>
    <n v="109.28"/>
    <n v="35.840000000000003"/>
    <n v="242164.48000000001"/>
    <n v="79421.440000000002"/>
    <n v="162743.04000000001"/>
  </r>
  <r>
    <x v="1"/>
    <x v="106"/>
    <x v="4"/>
    <s v="Offline"/>
    <s v="High"/>
    <x v="688"/>
    <n v="879325377"/>
    <d v="2011-04-05T00:00:00"/>
    <n v="775"/>
    <n v="255.28"/>
    <n v="159.41999999999999"/>
    <n v="197842"/>
    <n v="123550.5"/>
    <n v="74291.5"/>
  </r>
  <r>
    <x v="4"/>
    <x v="92"/>
    <x v="0"/>
    <s v="Offline"/>
    <s v="High"/>
    <x v="1419"/>
    <n v="650858247"/>
    <d v="2010-05-13T00:00:00"/>
    <n v="2274"/>
    <n v="651.21"/>
    <n v="524.96"/>
    <n v="1480851.54"/>
    <n v="1193759.04"/>
    <n v="287092.5"/>
  </r>
  <r>
    <x v="2"/>
    <x v="153"/>
    <x v="10"/>
    <s v="Online"/>
    <s v="Low"/>
    <x v="251"/>
    <n v="364342105"/>
    <d v="2012-09-27T00:00:00"/>
    <n v="5780"/>
    <n v="437.2"/>
    <n v="263.33"/>
    <n v="2527016"/>
    <n v="1522047.4"/>
    <n v="1004968.6"/>
  </r>
  <r>
    <x v="3"/>
    <x v="144"/>
    <x v="6"/>
    <s v="Online"/>
    <s v="High"/>
    <x v="1420"/>
    <n v="930763280"/>
    <d v="2012-04-02T00:00:00"/>
    <n v="2393"/>
    <n v="205.7"/>
    <n v="117.11"/>
    <n v="492240.1"/>
    <n v="280244.23"/>
    <n v="211995.87"/>
  </r>
  <r>
    <x v="1"/>
    <x v="54"/>
    <x v="10"/>
    <s v="Offline"/>
    <s v="High"/>
    <x v="1421"/>
    <n v="631420600"/>
    <d v="2014-09-27T00:00:00"/>
    <n v="242"/>
    <n v="437.2"/>
    <n v="263.33"/>
    <n v="105802.4"/>
    <n v="63725.86"/>
    <n v="42076.54"/>
  </r>
  <r>
    <x v="3"/>
    <x v="144"/>
    <x v="6"/>
    <s v="Online"/>
    <s v="Cancelled"/>
    <x v="1422"/>
    <n v="967925393"/>
    <d v="2012-05-28T00:00:00"/>
    <n v="9488"/>
    <n v="205.7"/>
    <n v="117.11"/>
    <n v="1951681.6"/>
    <n v="1111139.68"/>
    <n v="840541.92"/>
  </r>
  <r>
    <x v="0"/>
    <x v="181"/>
    <x v="7"/>
    <s v="Offline"/>
    <s v="Medium"/>
    <x v="1423"/>
    <n v="812201488"/>
    <d v="2017-02-24T00:00:00"/>
    <n v="7324"/>
    <n v="109.28"/>
    <n v="35.840000000000003"/>
    <n v="800366.72"/>
    <n v="262492.15999999997"/>
    <n v="537874.56000000006"/>
  </r>
  <r>
    <x v="0"/>
    <x v="64"/>
    <x v="9"/>
    <s v="Offline"/>
    <s v="High"/>
    <x v="1424"/>
    <n v="456485211"/>
    <d v="2011-10-26T00:00:00"/>
    <n v="2973"/>
    <n v="81.73"/>
    <n v="56.67"/>
    <n v="242983.29"/>
    <n v="168479.91"/>
    <n v="74503.38"/>
  </r>
  <r>
    <x v="6"/>
    <x v="150"/>
    <x v="0"/>
    <s v="Online"/>
    <s v="Low"/>
    <x v="746"/>
    <n v="263325393"/>
    <d v="2014-03-25T00:00:00"/>
    <n v="2690"/>
    <n v="651.21"/>
    <n v="524.96"/>
    <n v="1751754.9"/>
    <n v="1412142.4"/>
    <n v="339612.5"/>
  </r>
  <r>
    <x v="3"/>
    <x v="68"/>
    <x v="9"/>
    <s v="Offline"/>
    <s v="Low"/>
    <x v="1425"/>
    <n v="215583360"/>
    <d v="2013-02-21T00:00:00"/>
    <n v="4762"/>
    <n v="81.73"/>
    <n v="56.67"/>
    <n v="389198.26"/>
    <n v="269862.53999999998"/>
    <n v="119335.72"/>
  </r>
  <r>
    <x v="3"/>
    <x v="129"/>
    <x v="5"/>
    <s v="Online"/>
    <s v="Medium"/>
    <x v="1426"/>
    <n v="366432940"/>
    <d v="2017-02-26T00:00:00"/>
    <n v="4505"/>
    <n v="421.89"/>
    <n v="364.69"/>
    <n v="1900614.45"/>
    <n v="1642928.45"/>
    <n v="257686"/>
  </r>
  <r>
    <x v="0"/>
    <x v="80"/>
    <x v="9"/>
    <s v="Offline"/>
    <s v="Low"/>
    <x v="778"/>
    <n v="389360463"/>
    <d v="2013-07-10T00:00:00"/>
    <n v="9268"/>
    <n v="81.73"/>
    <n v="56.67"/>
    <n v="757473.64"/>
    <n v="525217.56000000006"/>
    <n v="232256.08"/>
  </r>
  <r>
    <x v="2"/>
    <x v="55"/>
    <x v="6"/>
    <s v="Offline"/>
    <s v="Medium"/>
    <x v="1427"/>
    <n v="928164756"/>
    <d v="2016-06-22T00:00:00"/>
    <n v="3432"/>
    <n v="205.7"/>
    <n v="117.11"/>
    <n v="705962.4"/>
    <n v="401921.52"/>
    <n v="304040.88"/>
  </r>
  <r>
    <x v="4"/>
    <x v="31"/>
    <x v="6"/>
    <s v="Online"/>
    <s v="Low"/>
    <x v="1428"/>
    <n v="446957147"/>
    <d v="2011-10-01T00:00:00"/>
    <n v="3407"/>
    <n v="205.7"/>
    <n v="117.11"/>
    <n v="700819.9"/>
    <n v="398993.77"/>
    <n v="301826.13"/>
  </r>
  <r>
    <x v="0"/>
    <x v="72"/>
    <x v="7"/>
    <s v="Offline"/>
    <s v="Low"/>
    <x v="1429"/>
    <n v="180161464"/>
    <d v="2012-01-27T00:00:00"/>
    <n v="2636"/>
    <n v="109.28"/>
    <n v="35.840000000000003"/>
    <n v="288062.08000000002"/>
    <n v="94474.240000000005"/>
    <n v="193587.84"/>
  </r>
  <r>
    <x v="0"/>
    <x v="63"/>
    <x v="10"/>
    <s v="Offline"/>
    <s v="High"/>
    <x v="1430"/>
    <n v="982514035"/>
    <d v="2016-05-25T00:00:00"/>
    <n v="6592"/>
    <n v="437.2"/>
    <n v="263.33"/>
    <n v="2882022.4"/>
    <n v="1735871.36"/>
    <n v="1146151.04"/>
  </r>
  <r>
    <x v="0"/>
    <x v="59"/>
    <x v="11"/>
    <s v="Offline"/>
    <s v="Medium"/>
    <x v="111"/>
    <n v="179063689"/>
    <d v="2013-03-19T00:00:00"/>
    <n v="7780"/>
    <n v="9.33"/>
    <n v="6.92"/>
    <n v="72587.399999999994"/>
    <n v="53837.599999999999"/>
    <n v="18749.8"/>
  </r>
  <r>
    <x v="1"/>
    <x v="82"/>
    <x v="8"/>
    <s v="Offline"/>
    <s v="Cancelled"/>
    <x v="1199"/>
    <n v="115171754"/>
    <d v="2015-02-09T00:00:00"/>
    <n v="736"/>
    <n v="152.58000000000001"/>
    <n v="97.44"/>
    <n v="112298.88"/>
    <n v="71715.839999999997"/>
    <n v="40583.040000000001"/>
  </r>
  <r>
    <x v="5"/>
    <x v="126"/>
    <x v="7"/>
    <s v="Online"/>
    <s v="High"/>
    <x v="1431"/>
    <n v="506512057"/>
    <d v="2016-03-19T00:00:00"/>
    <n v="7028"/>
    <n v="109.28"/>
    <n v="35.840000000000003"/>
    <n v="768019.84"/>
    <n v="251883.51999999999"/>
    <n v="516136.32"/>
  </r>
  <r>
    <x v="2"/>
    <x v="97"/>
    <x v="9"/>
    <s v="Offline"/>
    <s v="High"/>
    <x v="871"/>
    <n v="689070928"/>
    <d v="2012-04-26T00:00:00"/>
    <n v="255"/>
    <n v="81.73"/>
    <n v="56.67"/>
    <n v="20841.150000000001"/>
    <n v="14450.85"/>
    <n v="6390.3"/>
  </r>
  <r>
    <x v="0"/>
    <x v="80"/>
    <x v="11"/>
    <s v="Online"/>
    <s v="Cancelled"/>
    <x v="80"/>
    <n v="969147193"/>
    <d v="2011-05-02T00:00:00"/>
    <n v="1046"/>
    <n v="9.33"/>
    <n v="6.92"/>
    <n v="9759.18"/>
    <n v="7238.32"/>
    <n v="2520.86"/>
  </r>
  <r>
    <x v="0"/>
    <x v="121"/>
    <x v="4"/>
    <s v="Online"/>
    <s v="Medium"/>
    <x v="153"/>
    <n v="373352181"/>
    <d v="2014-10-26T00:00:00"/>
    <n v="2062"/>
    <n v="255.28"/>
    <n v="159.41999999999999"/>
    <n v="526387.36"/>
    <n v="328724.03999999998"/>
    <n v="197663.32"/>
  </r>
  <r>
    <x v="2"/>
    <x v="18"/>
    <x v="9"/>
    <s v="Online"/>
    <s v="High"/>
    <x v="1432"/>
    <n v="698609721"/>
    <d v="2013-11-20T00:00:00"/>
    <n v="2996"/>
    <n v="81.73"/>
    <n v="56.67"/>
    <n v="244863.08"/>
    <n v="169783.32"/>
    <n v="75079.759999999995"/>
  </r>
  <r>
    <x v="1"/>
    <x v="19"/>
    <x v="10"/>
    <s v="Online"/>
    <s v="Cancelled"/>
    <x v="885"/>
    <n v="662156140"/>
    <d v="2015-10-02T00:00:00"/>
    <n v="5571"/>
    <n v="437.2"/>
    <n v="263.33"/>
    <n v="2435641.2000000002"/>
    <n v="1467011.43"/>
    <n v="968629.77"/>
  </r>
  <r>
    <x v="1"/>
    <x v="42"/>
    <x v="11"/>
    <s v="Offline"/>
    <s v="Low"/>
    <x v="753"/>
    <n v="851540267"/>
    <d v="2010-02-21T00:00:00"/>
    <n v="8543"/>
    <n v="9.33"/>
    <n v="6.92"/>
    <n v="79706.19"/>
    <n v="59117.56"/>
    <n v="20588.63"/>
  </r>
  <r>
    <x v="2"/>
    <x v="74"/>
    <x v="1"/>
    <s v="Offline"/>
    <s v="Cancelled"/>
    <x v="1433"/>
    <n v="574623429"/>
    <d v="2010-05-02T00:00:00"/>
    <n v="2697"/>
    <n v="47.45"/>
    <n v="31.79"/>
    <n v="127972.65"/>
    <n v="85737.63"/>
    <n v="42235.02"/>
  </r>
  <r>
    <x v="5"/>
    <x v="174"/>
    <x v="9"/>
    <s v="Online"/>
    <s v="Low"/>
    <x v="406"/>
    <n v="109579455"/>
    <d v="2011-09-13T00:00:00"/>
    <n v="5851"/>
    <n v="81.73"/>
    <n v="56.67"/>
    <n v="478202.23"/>
    <n v="331576.17"/>
    <n v="146626.06"/>
  </r>
  <r>
    <x v="0"/>
    <x v="169"/>
    <x v="4"/>
    <s v="Offline"/>
    <s v="Low"/>
    <x v="480"/>
    <n v="254894673"/>
    <d v="2010-11-08T00:00:00"/>
    <n v="7853"/>
    <n v="255.28"/>
    <n v="159.41999999999999"/>
    <n v="2004713.84"/>
    <n v="1251925.26"/>
    <n v="752788.58"/>
  </r>
  <r>
    <x v="1"/>
    <x v="137"/>
    <x v="5"/>
    <s v="Online"/>
    <s v="Cancelled"/>
    <x v="1250"/>
    <n v="979367911"/>
    <d v="2016-07-11T00:00:00"/>
    <n v="5584"/>
    <n v="421.89"/>
    <n v="364.69"/>
    <n v="2355833.7599999998"/>
    <n v="2036428.96"/>
    <n v="319404.79999999999"/>
  </r>
  <r>
    <x v="5"/>
    <x v="99"/>
    <x v="7"/>
    <s v="Offline"/>
    <s v="Cancelled"/>
    <x v="1434"/>
    <n v="972110497"/>
    <d v="2016-02-09T00:00:00"/>
    <n v="7954"/>
    <n v="109.28"/>
    <n v="35.840000000000003"/>
    <n v="869213.12"/>
    <n v="285071.35999999999"/>
    <n v="584141.76"/>
  </r>
  <r>
    <x v="6"/>
    <x v="107"/>
    <x v="8"/>
    <s v="Offline"/>
    <s v="Medium"/>
    <x v="1435"/>
    <n v="792546260"/>
    <d v="2016-10-23T00:00:00"/>
    <n v="905"/>
    <n v="152.58000000000001"/>
    <n v="97.44"/>
    <n v="138084.9"/>
    <n v="88183.2"/>
    <n v="49901.7"/>
  </r>
  <r>
    <x v="0"/>
    <x v="119"/>
    <x v="0"/>
    <s v="Online"/>
    <s v="Cancelled"/>
    <x v="1436"/>
    <n v="620411527"/>
    <d v="2011-10-22T00:00:00"/>
    <n v="2413"/>
    <n v="651.21"/>
    <n v="524.96"/>
    <n v="1571369.73"/>
    <n v="1266728.48"/>
    <n v="304641.25"/>
  </r>
  <r>
    <x v="0"/>
    <x v="80"/>
    <x v="10"/>
    <s v="Offline"/>
    <s v="Medium"/>
    <x v="1437"/>
    <n v="705755126"/>
    <d v="2014-05-17T00:00:00"/>
    <n v="7480"/>
    <n v="437.2"/>
    <n v="263.33"/>
    <n v="3270256"/>
    <n v="1969708.4"/>
    <n v="1300547.6000000001"/>
  </r>
  <r>
    <x v="1"/>
    <x v="51"/>
    <x v="7"/>
    <s v="Offline"/>
    <s v="Medium"/>
    <x v="1"/>
    <n v="918938386"/>
    <d v="2016-01-12T00:00:00"/>
    <n v="3144"/>
    <n v="109.28"/>
    <n v="35.840000000000003"/>
    <n v="343576.32000000001"/>
    <n v="112680.96000000001"/>
    <n v="230895.35999999999"/>
  </r>
  <r>
    <x v="1"/>
    <x v="1"/>
    <x v="7"/>
    <s v="Online"/>
    <s v="Low"/>
    <x v="217"/>
    <n v="300635135"/>
    <d v="2013-02-10T00:00:00"/>
    <n v="3472"/>
    <n v="109.28"/>
    <n v="35.840000000000003"/>
    <n v="379420.15999999997"/>
    <n v="124436.48"/>
    <n v="254983.67999999999"/>
  </r>
  <r>
    <x v="0"/>
    <x v="183"/>
    <x v="5"/>
    <s v="Online"/>
    <s v="High"/>
    <x v="1106"/>
    <n v="211831700"/>
    <d v="2010-08-20T00:00:00"/>
    <n v="4562"/>
    <n v="421.89"/>
    <n v="364.69"/>
    <n v="1924662.18"/>
    <n v="1663715.78"/>
    <n v="260946.4"/>
  </r>
  <r>
    <x v="2"/>
    <x v="14"/>
    <x v="9"/>
    <s v="Online"/>
    <s v="Low"/>
    <x v="315"/>
    <n v="283826911"/>
    <d v="2010-11-07T00:00:00"/>
    <n v="9545"/>
    <n v="81.73"/>
    <n v="56.67"/>
    <n v="780112.85"/>
    <n v="540915.15"/>
    <n v="239197.7"/>
  </r>
  <r>
    <x v="2"/>
    <x v="45"/>
    <x v="6"/>
    <s v="Online"/>
    <s v="High"/>
    <x v="1363"/>
    <n v="668232095"/>
    <d v="2017-04-07T00:00:00"/>
    <n v="3581"/>
    <n v="205.7"/>
    <n v="117.11"/>
    <n v="736611.7"/>
    <n v="419370.91"/>
    <n v="317240.78999999998"/>
  </r>
  <r>
    <x v="5"/>
    <x v="152"/>
    <x v="0"/>
    <s v="Online"/>
    <s v="Medium"/>
    <x v="159"/>
    <n v="686971080"/>
    <d v="2015-03-14T00:00:00"/>
    <n v="8863"/>
    <n v="651.21"/>
    <n v="524.96"/>
    <n v="5771674.2300000004"/>
    <n v="4652720.4800000004"/>
    <n v="1118953.75"/>
  </r>
  <r>
    <x v="3"/>
    <x v="125"/>
    <x v="9"/>
    <s v="Online"/>
    <s v="Medium"/>
    <x v="1438"/>
    <n v="182280194"/>
    <d v="2014-01-27T00:00:00"/>
    <n v="9615"/>
    <n v="81.73"/>
    <n v="56.67"/>
    <n v="785833.95"/>
    <n v="544882.05000000005"/>
    <n v="240951.9"/>
  </r>
  <r>
    <x v="5"/>
    <x v="118"/>
    <x v="7"/>
    <s v="Offline"/>
    <s v="High"/>
    <x v="69"/>
    <n v="866708266"/>
    <d v="2012-09-11T00:00:00"/>
    <n v="7091"/>
    <n v="109.28"/>
    <n v="35.840000000000003"/>
    <n v="774904.48"/>
    <n v="254141.44"/>
    <n v="520763.04"/>
  </r>
  <r>
    <x v="4"/>
    <x v="28"/>
    <x v="1"/>
    <s v="Online"/>
    <s v="High"/>
    <x v="1439"/>
    <n v="473116624"/>
    <d v="2011-05-31T00:00:00"/>
    <n v="4578"/>
    <n v="47.45"/>
    <n v="31.79"/>
    <n v="217226.1"/>
    <n v="145534.62"/>
    <n v="71691.48"/>
  </r>
  <r>
    <x v="4"/>
    <x v="89"/>
    <x v="4"/>
    <s v="Online"/>
    <s v="Low"/>
    <x v="1440"/>
    <n v="404679095"/>
    <d v="2014-10-24T00:00:00"/>
    <n v="2392"/>
    <n v="255.28"/>
    <n v="159.41999999999999"/>
    <n v="610629.76"/>
    <n v="381332.64"/>
    <n v="229297.12"/>
  </r>
  <r>
    <x v="1"/>
    <x v="26"/>
    <x v="8"/>
    <s v="Online"/>
    <s v="Medium"/>
    <x v="1441"/>
    <n v="784882009"/>
    <d v="2013-11-12T00:00:00"/>
    <n v="2883"/>
    <n v="152.58000000000001"/>
    <n v="97.44"/>
    <n v="439888.14"/>
    <n v="280919.52"/>
    <n v="158968.62"/>
  </r>
  <r>
    <x v="1"/>
    <x v="76"/>
    <x v="10"/>
    <s v="Offline"/>
    <s v="Medium"/>
    <x v="856"/>
    <n v="907524192"/>
    <d v="2011-08-28T00:00:00"/>
    <n v="5430"/>
    <n v="437.2"/>
    <n v="263.33"/>
    <n v="2373996"/>
    <n v="1429881.9"/>
    <n v="944114.1"/>
  </r>
  <r>
    <x v="5"/>
    <x v="27"/>
    <x v="9"/>
    <s v="Offline"/>
    <s v="Low"/>
    <x v="1442"/>
    <n v="586716973"/>
    <d v="2012-10-15T00:00:00"/>
    <n v="1445"/>
    <n v="81.73"/>
    <n v="56.67"/>
    <n v="118099.85"/>
    <n v="81888.149999999994"/>
    <n v="36211.699999999997"/>
  </r>
  <r>
    <x v="0"/>
    <x v="86"/>
    <x v="1"/>
    <s v="Offline"/>
    <s v="Low"/>
    <x v="44"/>
    <n v="606884181"/>
    <d v="2011-02-13T00:00:00"/>
    <n v="9370"/>
    <n v="47.45"/>
    <n v="31.79"/>
    <n v="444606.5"/>
    <n v="297872.3"/>
    <n v="146734.20000000001"/>
  </r>
  <r>
    <x v="0"/>
    <x v="64"/>
    <x v="0"/>
    <s v="Offline"/>
    <s v="Medium"/>
    <x v="1067"/>
    <n v="472762143"/>
    <d v="2016-10-03T00:00:00"/>
    <n v="9679"/>
    <n v="651.21"/>
    <n v="524.96"/>
    <n v="6303061.5899999999"/>
    <n v="5081087.84"/>
    <n v="1221973.75"/>
  </r>
  <r>
    <x v="2"/>
    <x v="153"/>
    <x v="8"/>
    <s v="Offline"/>
    <s v="High"/>
    <x v="1443"/>
    <n v="659399688"/>
    <d v="2014-08-11T00:00:00"/>
    <n v="9876"/>
    <n v="152.58000000000001"/>
    <n v="97.44"/>
    <n v="1506880.08"/>
    <n v="962317.44"/>
    <n v="544562.64"/>
  </r>
  <r>
    <x v="0"/>
    <x v="183"/>
    <x v="11"/>
    <s v="Offline"/>
    <s v="Low"/>
    <x v="1384"/>
    <n v="362158143"/>
    <d v="2013-04-09T00:00:00"/>
    <n v="9497"/>
    <n v="9.33"/>
    <n v="6.92"/>
    <n v="88607.01"/>
    <n v="65719.240000000005"/>
    <n v="22887.77"/>
  </r>
  <r>
    <x v="0"/>
    <x v="151"/>
    <x v="10"/>
    <s v="Online"/>
    <s v="Cancelled"/>
    <x v="1444"/>
    <n v="646711337"/>
    <d v="2011-01-04T00:00:00"/>
    <n v="5111"/>
    <n v="437.2"/>
    <n v="263.33"/>
    <n v="2234529.2000000002"/>
    <n v="1345879.63"/>
    <n v="888649.57"/>
  </r>
  <r>
    <x v="0"/>
    <x v="86"/>
    <x v="3"/>
    <s v="Offline"/>
    <s v="Medium"/>
    <x v="325"/>
    <n v="399045598"/>
    <d v="2014-08-16T00:00:00"/>
    <n v="5315"/>
    <n v="668.27"/>
    <n v="502.54"/>
    <n v="3551855.05"/>
    <n v="2671000.1"/>
    <n v="880854.95"/>
  </r>
  <r>
    <x v="4"/>
    <x v="37"/>
    <x v="4"/>
    <s v="Offline"/>
    <s v="Low"/>
    <x v="1445"/>
    <n v="375459754"/>
    <d v="2013-04-19T00:00:00"/>
    <n v="5740"/>
    <n v="255.28"/>
    <n v="159.41999999999999"/>
    <n v="1465307.2"/>
    <n v="915070.8"/>
    <n v="550236.4"/>
  </r>
  <r>
    <x v="1"/>
    <x v="4"/>
    <x v="10"/>
    <s v="Offline"/>
    <s v="High"/>
    <x v="1263"/>
    <n v="952565133"/>
    <d v="2012-03-05T00:00:00"/>
    <n v="4046"/>
    <n v="437.2"/>
    <n v="263.33"/>
    <n v="1768911.2"/>
    <n v="1065433.18"/>
    <n v="703478.02"/>
  </r>
  <r>
    <x v="5"/>
    <x v="146"/>
    <x v="10"/>
    <s v="Online"/>
    <s v="High"/>
    <x v="1446"/>
    <n v="777285563"/>
    <d v="2013-10-17T00:00:00"/>
    <n v="4926"/>
    <n v="437.2"/>
    <n v="263.33"/>
    <n v="2153647.2000000002"/>
    <n v="1297163.58"/>
    <n v="856483.62"/>
  </r>
  <r>
    <x v="0"/>
    <x v="3"/>
    <x v="7"/>
    <s v="Online"/>
    <s v="Medium"/>
    <x v="1447"/>
    <n v="816857373"/>
    <d v="2014-03-20T00:00:00"/>
    <n v="5104"/>
    <n v="109.28"/>
    <n v="35.840000000000003"/>
    <n v="557765.12"/>
    <n v="182927.35999999999"/>
    <n v="374837.76000000001"/>
  </r>
  <r>
    <x v="5"/>
    <x v="114"/>
    <x v="4"/>
    <s v="Offline"/>
    <s v="Low"/>
    <x v="1437"/>
    <n v="308829391"/>
    <d v="2014-06-19T00:00:00"/>
    <n v="8334"/>
    <n v="255.28"/>
    <n v="159.41999999999999"/>
    <n v="2127503.52"/>
    <n v="1328606.28"/>
    <n v="798897.24"/>
  </r>
  <r>
    <x v="2"/>
    <x v="34"/>
    <x v="5"/>
    <s v="Online"/>
    <s v="High"/>
    <x v="1448"/>
    <n v="811062943"/>
    <d v="2016-03-29T00:00:00"/>
    <n v="403"/>
    <n v="421.89"/>
    <n v="364.69"/>
    <n v="170021.67"/>
    <n v="146970.07"/>
    <n v="23051.599999999999"/>
  </r>
  <r>
    <x v="3"/>
    <x v="136"/>
    <x v="4"/>
    <s v="Online"/>
    <s v="Low"/>
    <x v="1449"/>
    <n v="351731860"/>
    <d v="2011-03-19T00:00:00"/>
    <n v="4129"/>
    <n v="255.28"/>
    <n v="159.41999999999999"/>
    <n v="1054051.1200000001"/>
    <n v="658245.18000000005"/>
    <n v="395805.94"/>
  </r>
  <r>
    <x v="2"/>
    <x v="55"/>
    <x v="1"/>
    <s v="Offline"/>
    <s v="Medium"/>
    <x v="1450"/>
    <n v="179322469"/>
    <d v="2014-12-25T00:00:00"/>
    <n v="4358"/>
    <n v="47.45"/>
    <n v="31.79"/>
    <n v="206787.1"/>
    <n v="138540.82"/>
    <n v="68246.28"/>
  </r>
  <r>
    <x v="0"/>
    <x v="119"/>
    <x v="4"/>
    <s v="Online"/>
    <s v="Medium"/>
    <x v="1451"/>
    <n v="712633597"/>
    <d v="2017-06-04T00:00:00"/>
    <n v="2973"/>
    <n v="255.28"/>
    <n v="159.41999999999999"/>
    <n v="758947.44"/>
    <n v="473955.66"/>
    <n v="284991.78000000003"/>
  </r>
  <r>
    <x v="4"/>
    <x v="33"/>
    <x v="5"/>
    <s v="Online"/>
    <s v="Low"/>
    <x v="1452"/>
    <n v="190776574"/>
    <d v="2017-03-20T00:00:00"/>
    <n v="3883"/>
    <n v="421.89"/>
    <n v="364.69"/>
    <n v="1638198.87"/>
    <n v="1416091.27"/>
    <n v="222107.6"/>
  </r>
  <r>
    <x v="3"/>
    <x v="144"/>
    <x v="8"/>
    <s v="Online"/>
    <s v="High"/>
    <x v="1453"/>
    <n v="523175227"/>
    <d v="2010-02-22T00:00:00"/>
    <n v="8031"/>
    <n v="152.58000000000001"/>
    <n v="97.44"/>
    <n v="1225369.98"/>
    <n v="782540.64"/>
    <n v="442829.34"/>
  </r>
  <r>
    <x v="1"/>
    <x v="30"/>
    <x v="2"/>
    <s v="Online"/>
    <s v="Medium"/>
    <x v="1454"/>
    <n v="539565885"/>
    <d v="2016-02-04T00:00:00"/>
    <n v="8390"/>
    <n v="154.06"/>
    <n v="90.93"/>
    <n v="1292563.3999999999"/>
    <n v="762902.7"/>
    <n v="529660.69999999995"/>
  </r>
  <r>
    <x v="1"/>
    <x v="43"/>
    <x v="10"/>
    <s v="Online"/>
    <s v="Low"/>
    <x v="1455"/>
    <n v="939997375"/>
    <d v="2013-11-29T00:00:00"/>
    <n v="4967"/>
    <n v="437.2"/>
    <n v="263.33"/>
    <n v="2171572.4"/>
    <n v="1307960.1100000001"/>
    <n v="863612.29"/>
  </r>
  <r>
    <x v="3"/>
    <x v="144"/>
    <x v="2"/>
    <s v="Offline"/>
    <s v="Cancelled"/>
    <x v="446"/>
    <n v="244831025"/>
    <d v="2014-05-28T00:00:00"/>
    <n v="9796"/>
    <n v="154.06"/>
    <n v="90.93"/>
    <n v="1509171.76"/>
    <n v="890750.28"/>
    <n v="618421.48"/>
  </r>
  <r>
    <x v="0"/>
    <x v="169"/>
    <x v="6"/>
    <s v="Offline"/>
    <s v="Medium"/>
    <x v="256"/>
    <n v="644740664"/>
    <d v="2017-05-04T00:00:00"/>
    <n v="1945"/>
    <n v="205.7"/>
    <n v="117.11"/>
    <n v="400086.5"/>
    <n v="227778.95"/>
    <n v="172307.55"/>
  </r>
  <r>
    <x v="3"/>
    <x v="184"/>
    <x v="11"/>
    <s v="Online"/>
    <s v="Low"/>
    <x v="918"/>
    <n v="350712621"/>
    <d v="2016-09-21T00:00:00"/>
    <n v="2513"/>
    <n v="9.33"/>
    <n v="6.92"/>
    <n v="23446.29"/>
    <n v="17389.96"/>
    <n v="6056.33"/>
  </r>
  <r>
    <x v="2"/>
    <x v="34"/>
    <x v="7"/>
    <s v="Online"/>
    <s v="Cancelled"/>
    <x v="1456"/>
    <n v="344045722"/>
    <d v="2010-12-16T00:00:00"/>
    <n v="9629"/>
    <n v="109.28"/>
    <n v="35.840000000000003"/>
    <n v="1052257.1200000001"/>
    <n v="345103.35999999999"/>
    <n v="707153.76"/>
  </r>
  <r>
    <x v="3"/>
    <x v="104"/>
    <x v="2"/>
    <s v="Offline"/>
    <s v="Low"/>
    <x v="325"/>
    <n v="326351296"/>
    <d v="2014-09-10T00:00:00"/>
    <n v="3456"/>
    <n v="154.06"/>
    <n v="90.93"/>
    <n v="532431.35999999999"/>
    <n v="314254.08000000002"/>
    <n v="218177.28"/>
  </r>
  <r>
    <x v="1"/>
    <x v="65"/>
    <x v="8"/>
    <s v="Online"/>
    <s v="High"/>
    <x v="1457"/>
    <n v="969553172"/>
    <d v="2017-02-07T00:00:00"/>
    <n v="1184"/>
    <n v="152.58000000000001"/>
    <n v="97.44"/>
    <n v="180654.72"/>
    <n v="115368.96000000001"/>
    <n v="65285.760000000002"/>
  </r>
  <r>
    <x v="1"/>
    <x v="73"/>
    <x v="8"/>
    <s v="Online"/>
    <s v="Cancelled"/>
    <x v="1458"/>
    <n v="765887677"/>
    <d v="2016-06-18T00:00:00"/>
    <n v="2038"/>
    <n v="152.58000000000001"/>
    <n v="97.44"/>
    <n v="310958.03999999998"/>
    <n v="198582.72"/>
    <n v="112375.32"/>
  </r>
  <r>
    <x v="4"/>
    <x v="166"/>
    <x v="1"/>
    <s v="Offline"/>
    <s v="Low"/>
    <x v="1459"/>
    <n v="977903640"/>
    <d v="2015-03-01T00:00:00"/>
    <n v="2273"/>
    <n v="47.45"/>
    <n v="31.79"/>
    <n v="107853.85"/>
    <n v="72258.67"/>
    <n v="35595.18"/>
  </r>
  <r>
    <x v="5"/>
    <x v="126"/>
    <x v="9"/>
    <s v="Online"/>
    <s v="Cancelled"/>
    <x v="1460"/>
    <n v="688462388"/>
    <d v="2017-04-03T00:00:00"/>
    <n v="175"/>
    <n v="81.73"/>
    <n v="56.67"/>
    <n v="14302.75"/>
    <n v="9917.25"/>
    <n v="4385.5"/>
  </r>
  <r>
    <x v="1"/>
    <x v="29"/>
    <x v="2"/>
    <s v="Offline"/>
    <s v="Cancelled"/>
    <x v="659"/>
    <n v="850737750"/>
    <d v="2016-03-07T00:00:00"/>
    <n v="1060"/>
    <n v="154.06"/>
    <n v="90.93"/>
    <n v="163303.6"/>
    <n v="96385.8"/>
    <n v="66917.8"/>
  </r>
  <r>
    <x v="4"/>
    <x v="89"/>
    <x v="2"/>
    <s v="Offline"/>
    <s v="Medium"/>
    <x v="846"/>
    <n v="238216054"/>
    <d v="2014-05-06T00:00:00"/>
    <n v="2279"/>
    <n v="154.06"/>
    <n v="90.93"/>
    <n v="351102.74"/>
    <n v="207229.47"/>
    <n v="143873.26999999999"/>
  </r>
  <r>
    <x v="3"/>
    <x v="156"/>
    <x v="4"/>
    <s v="Offline"/>
    <s v="Medium"/>
    <x v="851"/>
    <n v="394696128"/>
    <d v="2010-10-31T00:00:00"/>
    <n v="8210"/>
    <n v="255.28"/>
    <n v="159.41999999999999"/>
    <n v="2095848.8"/>
    <n v="1308838.2"/>
    <n v="787010.6"/>
  </r>
  <r>
    <x v="3"/>
    <x v="35"/>
    <x v="0"/>
    <s v="Online"/>
    <s v="Cancelled"/>
    <x v="1461"/>
    <n v="684289300"/>
    <d v="2013-12-19T00:00:00"/>
    <n v="5265"/>
    <n v="651.21"/>
    <n v="524.96"/>
    <n v="3428620.65"/>
    <n v="2763914.4"/>
    <n v="664706.25"/>
  </r>
  <r>
    <x v="5"/>
    <x v="44"/>
    <x v="8"/>
    <s v="Offline"/>
    <s v="Medium"/>
    <x v="1269"/>
    <n v="541419398"/>
    <d v="2014-01-09T00:00:00"/>
    <n v="6886"/>
    <n v="152.58000000000001"/>
    <n v="97.44"/>
    <n v="1050665.8799999999"/>
    <n v="670971.84"/>
    <n v="379694.04"/>
  </r>
  <r>
    <x v="1"/>
    <x v="160"/>
    <x v="4"/>
    <s v="Online"/>
    <s v="High"/>
    <x v="845"/>
    <n v="820822751"/>
    <d v="2017-04-03T00:00:00"/>
    <n v="8547"/>
    <n v="255.28"/>
    <n v="159.41999999999999"/>
    <n v="2181878.16"/>
    <n v="1362562.74"/>
    <n v="819315.42"/>
  </r>
  <r>
    <x v="5"/>
    <x v="146"/>
    <x v="10"/>
    <s v="Online"/>
    <s v="Cancelled"/>
    <x v="871"/>
    <n v="647548186"/>
    <d v="2012-04-15T00:00:00"/>
    <n v="2753"/>
    <n v="437.2"/>
    <n v="263.33"/>
    <n v="1203611.6000000001"/>
    <n v="724947.49"/>
    <n v="478664.11"/>
  </r>
  <r>
    <x v="0"/>
    <x v="173"/>
    <x v="4"/>
    <s v="Online"/>
    <s v="Low"/>
    <x v="30"/>
    <n v="566957032"/>
    <d v="2011-09-18T00:00:00"/>
    <n v="4040"/>
    <n v="255.28"/>
    <n v="159.41999999999999"/>
    <n v="1031331.2"/>
    <n v="644056.80000000005"/>
    <n v="387274.4"/>
  </r>
  <r>
    <x v="0"/>
    <x v="175"/>
    <x v="0"/>
    <s v="Offline"/>
    <s v="Low"/>
    <x v="24"/>
    <n v="294723117"/>
    <d v="2017-03-27T00:00:00"/>
    <n v="3975"/>
    <n v="651.21"/>
    <n v="524.96"/>
    <n v="2588559.75"/>
    <n v="2086716"/>
    <n v="501843.75"/>
  </r>
  <r>
    <x v="0"/>
    <x v="10"/>
    <x v="6"/>
    <s v="Online"/>
    <s v="Cancelled"/>
    <x v="1462"/>
    <n v="966832768"/>
    <d v="2017-01-25T00:00:00"/>
    <n v="6156"/>
    <n v="205.7"/>
    <n v="117.11"/>
    <n v="1266289.2"/>
    <n v="720929.16"/>
    <n v="545360.04"/>
  </r>
  <r>
    <x v="0"/>
    <x v="119"/>
    <x v="9"/>
    <s v="Online"/>
    <s v="High"/>
    <x v="1463"/>
    <n v="189584815"/>
    <d v="2011-05-28T00:00:00"/>
    <n v="1215"/>
    <n v="81.73"/>
    <n v="56.67"/>
    <n v="99301.95"/>
    <n v="68854.05"/>
    <n v="30447.9"/>
  </r>
  <r>
    <x v="4"/>
    <x v="162"/>
    <x v="9"/>
    <s v="Online"/>
    <s v="Medium"/>
    <x v="615"/>
    <n v="589590585"/>
    <d v="2017-02-07T00:00:00"/>
    <n v="1811"/>
    <n v="81.73"/>
    <n v="56.67"/>
    <n v="148013.03"/>
    <n v="102629.37"/>
    <n v="45383.66"/>
  </r>
  <r>
    <x v="3"/>
    <x v="177"/>
    <x v="5"/>
    <s v="Offline"/>
    <s v="Low"/>
    <x v="1464"/>
    <n v="363773906"/>
    <d v="2010-02-15T00:00:00"/>
    <n v="7637"/>
    <n v="421.89"/>
    <n v="364.69"/>
    <n v="3221973.93"/>
    <n v="2785137.53"/>
    <n v="436836.4"/>
  </r>
  <r>
    <x v="0"/>
    <x v="63"/>
    <x v="3"/>
    <s v="Offline"/>
    <s v="High"/>
    <x v="1465"/>
    <n v="929371106"/>
    <d v="2012-12-16T00:00:00"/>
    <n v="418"/>
    <n v="668.27"/>
    <n v="502.54"/>
    <n v="279336.86"/>
    <n v="210061.72"/>
    <n v="69275.14"/>
  </r>
  <r>
    <x v="0"/>
    <x v="117"/>
    <x v="9"/>
    <s v="Offline"/>
    <s v="Medium"/>
    <x v="1165"/>
    <n v="173931014"/>
    <d v="2014-12-06T00:00:00"/>
    <n v="8907"/>
    <n v="81.73"/>
    <n v="56.67"/>
    <n v="727969.11"/>
    <n v="504759.69"/>
    <n v="223209.42"/>
  </r>
  <r>
    <x v="0"/>
    <x v="179"/>
    <x v="2"/>
    <s v="Offline"/>
    <s v="Low"/>
    <x v="1466"/>
    <n v="105314958"/>
    <d v="2014-07-31T00:00:00"/>
    <n v="3891"/>
    <n v="154.06"/>
    <n v="90.93"/>
    <n v="599447.46"/>
    <n v="353808.63"/>
    <n v="245638.83"/>
  </r>
  <r>
    <x v="1"/>
    <x v="12"/>
    <x v="10"/>
    <s v="Online"/>
    <s v="Cancelled"/>
    <x v="887"/>
    <n v="101696765"/>
    <d v="2014-09-19T00:00:00"/>
    <n v="3188"/>
    <n v="437.2"/>
    <n v="263.33"/>
    <n v="1393793.6"/>
    <n v="839496.04"/>
    <n v="554297.56000000006"/>
  </r>
  <r>
    <x v="1"/>
    <x v="65"/>
    <x v="6"/>
    <s v="Online"/>
    <s v="Low"/>
    <x v="856"/>
    <n v="961562764"/>
    <d v="2011-09-04T00:00:00"/>
    <n v="6645"/>
    <n v="205.7"/>
    <n v="117.11"/>
    <n v="1366876.5"/>
    <n v="778195.95"/>
    <n v="588680.55000000005"/>
  </r>
  <r>
    <x v="1"/>
    <x v="82"/>
    <x v="11"/>
    <s v="Offline"/>
    <s v="Low"/>
    <x v="307"/>
    <n v="853711783"/>
    <d v="2014-09-28T00:00:00"/>
    <n v="1143"/>
    <n v="9.33"/>
    <n v="6.92"/>
    <n v="10664.19"/>
    <n v="7909.56"/>
    <n v="2754.63"/>
  </r>
  <r>
    <x v="3"/>
    <x v="184"/>
    <x v="5"/>
    <s v="Online"/>
    <s v="Low"/>
    <x v="1467"/>
    <n v="267255151"/>
    <d v="2010-11-21T00:00:00"/>
    <n v="5593"/>
    <n v="421.89"/>
    <n v="364.69"/>
    <n v="2359630.77"/>
    <n v="2039711.17"/>
    <n v="319919.59999999998"/>
  </r>
  <r>
    <x v="3"/>
    <x v="68"/>
    <x v="3"/>
    <s v="Online"/>
    <s v="Cancelled"/>
    <x v="332"/>
    <n v="661616694"/>
    <d v="2015-01-17T00:00:00"/>
    <n v="5937"/>
    <n v="668.27"/>
    <n v="502.54"/>
    <n v="3967518.99"/>
    <n v="2983579.98"/>
    <n v="983939.01"/>
  </r>
  <r>
    <x v="3"/>
    <x v="13"/>
    <x v="9"/>
    <s v="Offline"/>
    <s v="Medium"/>
    <x v="440"/>
    <n v="416532742"/>
    <d v="2012-10-20T00:00:00"/>
    <n v="150"/>
    <n v="81.73"/>
    <n v="56.67"/>
    <n v="12259.5"/>
    <n v="8500.5"/>
    <n v="3759"/>
  </r>
  <r>
    <x v="2"/>
    <x v="74"/>
    <x v="1"/>
    <s v="Offline"/>
    <s v="Low"/>
    <x v="1468"/>
    <n v="682052123"/>
    <d v="2017-06-12T00:00:00"/>
    <n v="3235"/>
    <n v="47.45"/>
    <n v="31.79"/>
    <n v="153500.75"/>
    <n v="102840.65"/>
    <n v="50660.1"/>
  </r>
  <r>
    <x v="4"/>
    <x v="67"/>
    <x v="11"/>
    <s v="Online"/>
    <s v="Low"/>
    <x v="313"/>
    <n v="428536164"/>
    <d v="2012-10-10T00:00:00"/>
    <n v="2229"/>
    <n v="9.33"/>
    <n v="6.92"/>
    <n v="20796.57"/>
    <n v="15424.68"/>
    <n v="5371.89"/>
  </r>
  <r>
    <x v="1"/>
    <x v="131"/>
    <x v="11"/>
    <s v="Offline"/>
    <s v="Cancelled"/>
    <x v="532"/>
    <n v="496658694"/>
    <d v="2010-06-01T00:00:00"/>
    <n v="1199"/>
    <n v="9.33"/>
    <n v="6.92"/>
    <n v="11186.67"/>
    <n v="8297.08"/>
    <n v="2889.59"/>
  </r>
  <r>
    <x v="2"/>
    <x v="135"/>
    <x v="11"/>
    <s v="Offline"/>
    <s v="Medium"/>
    <x v="1469"/>
    <n v="447406041"/>
    <d v="2015-05-19T00:00:00"/>
    <n v="6245"/>
    <n v="9.33"/>
    <n v="6.92"/>
    <n v="58265.85"/>
    <n v="43215.4"/>
    <n v="15050.45"/>
  </r>
  <r>
    <x v="1"/>
    <x v="52"/>
    <x v="7"/>
    <s v="Offline"/>
    <s v="Cancelled"/>
    <x v="926"/>
    <n v="812077033"/>
    <d v="2014-12-03T00:00:00"/>
    <n v="495"/>
    <n v="109.28"/>
    <n v="35.840000000000003"/>
    <n v="54093.599999999999"/>
    <n v="17740.8"/>
    <n v="36352.800000000003"/>
  </r>
  <r>
    <x v="0"/>
    <x v="165"/>
    <x v="1"/>
    <s v="Offline"/>
    <s v="Medium"/>
    <x v="1470"/>
    <n v="842282998"/>
    <d v="2012-02-13T00:00:00"/>
    <n v="9111"/>
    <n v="47.45"/>
    <n v="31.79"/>
    <n v="432316.95"/>
    <n v="289638.69"/>
    <n v="142678.26"/>
  </r>
  <r>
    <x v="3"/>
    <x v="139"/>
    <x v="6"/>
    <s v="Online"/>
    <s v="Cancelled"/>
    <x v="1471"/>
    <n v="759947764"/>
    <d v="2015-06-07T00:00:00"/>
    <n v="4286"/>
    <n v="205.7"/>
    <n v="117.11"/>
    <n v="881630.2"/>
    <n v="501933.46"/>
    <n v="379696.74"/>
  </r>
  <r>
    <x v="2"/>
    <x v="77"/>
    <x v="2"/>
    <s v="Offline"/>
    <s v="Cancelled"/>
    <x v="526"/>
    <n v="407307660"/>
    <d v="2011-04-13T00:00:00"/>
    <n v="243"/>
    <n v="154.06"/>
    <n v="90.93"/>
    <n v="37436.58"/>
    <n v="22095.99"/>
    <n v="15340.59"/>
  </r>
  <r>
    <x v="1"/>
    <x v="17"/>
    <x v="1"/>
    <s v="Online"/>
    <s v="Cancelled"/>
    <x v="1297"/>
    <n v="596911513"/>
    <d v="2013-11-28T00:00:00"/>
    <n v="8236"/>
    <n v="47.45"/>
    <n v="31.79"/>
    <n v="390798.2"/>
    <n v="261822.44"/>
    <n v="128975.76"/>
  </r>
  <r>
    <x v="3"/>
    <x v="7"/>
    <x v="9"/>
    <s v="Online"/>
    <s v="High"/>
    <x v="656"/>
    <n v="861620652"/>
    <d v="2015-08-29T00:00:00"/>
    <n v="1553"/>
    <n v="81.73"/>
    <n v="56.67"/>
    <n v="126926.69"/>
    <n v="88008.51"/>
    <n v="38918.18"/>
  </r>
  <r>
    <x v="2"/>
    <x v="40"/>
    <x v="0"/>
    <s v="Offline"/>
    <s v="Cancelled"/>
    <x v="1472"/>
    <n v="804608905"/>
    <d v="2014-02-10T00:00:00"/>
    <n v="510"/>
    <n v="651.21"/>
    <n v="524.96"/>
    <n v="332117.09999999998"/>
    <n v="267729.59999999998"/>
    <n v="64387.5"/>
  </r>
  <r>
    <x v="4"/>
    <x v="92"/>
    <x v="10"/>
    <s v="Online"/>
    <s v="Cancelled"/>
    <x v="1473"/>
    <n v="549362599"/>
    <d v="2014-10-29T00:00:00"/>
    <n v="7456"/>
    <n v="437.2"/>
    <n v="263.33"/>
    <n v="3259763.2"/>
    <n v="1963388.48"/>
    <n v="1296374.72"/>
  </r>
  <r>
    <x v="0"/>
    <x v="83"/>
    <x v="7"/>
    <s v="Online"/>
    <s v="High"/>
    <x v="1330"/>
    <n v="289680564"/>
    <d v="2013-11-12T00:00:00"/>
    <n v="1771"/>
    <n v="109.28"/>
    <n v="35.840000000000003"/>
    <n v="193534.88"/>
    <n v="63472.639999999999"/>
    <n v="130062.24"/>
  </r>
  <r>
    <x v="0"/>
    <x v="116"/>
    <x v="9"/>
    <s v="Offline"/>
    <s v="Low"/>
    <x v="1474"/>
    <n v="739674127"/>
    <d v="2015-04-13T00:00:00"/>
    <n v="4866"/>
    <n v="81.73"/>
    <n v="56.67"/>
    <n v="397698.18"/>
    <n v="275756.21999999997"/>
    <n v="121941.96"/>
  </r>
  <r>
    <x v="1"/>
    <x v="171"/>
    <x v="5"/>
    <s v="Online"/>
    <s v="Cancelled"/>
    <x v="1475"/>
    <n v="883767116"/>
    <d v="2013-03-16T00:00:00"/>
    <n v="5184"/>
    <n v="421.89"/>
    <n v="364.69"/>
    <n v="2187077.7599999998"/>
    <n v="1890552.96"/>
    <n v="296524.79999999999"/>
  </r>
  <r>
    <x v="0"/>
    <x v="0"/>
    <x v="1"/>
    <s v="Offline"/>
    <s v="High"/>
    <x v="474"/>
    <n v="226695859"/>
    <d v="2010-04-26T00:00:00"/>
    <n v="3197"/>
    <n v="47.45"/>
    <n v="31.79"/>
    <n v="151697.65"/>
    <n v="101632.63"/>
    <n v="50065.02"/>
  </r>
  <r>
    <x v="5"/>
    <x v="88"/>
    <x v="2"/>
    <s v="Online"/>
    <s v="Medium"/>
    <x v="1476"/>
    <n v="143509185"/>
    <d v="2013-12-17T00:00:00"/>
    <n v="6412"/>
    <n v="154.06"/>
    <n v="90.93"/>
    <n v="987832.72"/>
    <n v="583043.16"/>
    <n v="404789.56"/>
  </r>
  <r>
    <x v="6"/>
    <x v="70"/>
    <x v="6"/>
    <s v="Online"/>
    <s v="High"/>
    <x v="1477"/>
    <n v="729568421"/>
    <d v="2010-02-26T00:00:00"/>
    <n v="4363"/>
    <n v="205.7"/>
    <n v="117.11"/>
    <n v="897469.1"/>
    <n v="510950.93"/>
    <n v="386518.17"/>
  </r>
  <r>
    <x v="3"/>
    <x v="39"/>
    <x v="5"/>
    <s v="Online"/>
    <s v="Cancelled"/>
    <x v="1057"/>
    <n v="350547397"/>
    <d v="2012-03-03T00:00:00"/>
    <n v="3619"/>
    <n v="421.89"/>
    <n v="364.69"/>
    <n v="1526819.91"/>
    <n v="1319813.1100000001"/>
    <n v="207006.8"/>
  </r>
  <r>
    <x v="0"/>
    <x v="10"/>
    <x v="7"/>
    <s v="Online"/>
    <s v="Cancelled"/>
    <x v="1208"/>
    <n v="592432439"/>
    <d v="2011-12-08T00:00:00"/>
    <n v="2779"/>
    <n v="109.28"/>
    <n v="35.840000000000003"/>
    <n v="303689.12"/>
    <n v="99599.360000000001"/>
    <n v="204089.76"/>
  </r>
  <r>
    <x v="2"/>
    <x v="182"/>
    <x v="4"/>
    <s v="Offline"/>
    <s v="Low"/>
    <x v="378"/>
    <n v="411522376"/>
    <d v="2013-07-05T00:00:00"/>
    <n v="7471"/>
    <n v="255.28"/>
    <n v="159.41999999999999"/>
    <n v="1907196.88"/>
    <n v="1191026.82"/>
    <n v="716170.06"/>
  </r>
  <r>
    <x v="4"/>
    <x v="53"/>
    <x v="11"/>
    <s v="Online"/>
    <s v="Low"/>
    <x v="307"/>
    <n v="184428536"/>
    <d v="2014-09-26T00:00:00"/>
    <n v="5357"/>
    <n v="9.33"/>
    <n v="6.92"/>
    <n v="49980.81"/>
    <n v="37070.44"/>
    <n v="12910.37"/>
  </r>
  <r>
    <x v="1"/>
    <x v="38"/>
    <x v="3"/>
    <s v="Offline"/>
    <s v="Medium"/>
    <x v="1478"/>
    <n v="358074748"/>
    <d v="2010-04-22T00:00:00"/>
    <n v="1130"/>
    <n v="668.27"/>
    <n v="502.54"/>
    <n v="755145.1"/>
    <n v="567870.19999999995"/>
    <n v="187274.9"/>
  </r>
  <r>
    <x v="4"/>
    <x v="100"/>
    <x v="1"/>
    <s v="Online"/>
    <s v="High"/>
    <x v="1367"/>
    <n v="999697339"/>
    <d v="2011-07-25T00:00:00"/>
    <n v="1513"/>
    <n v="47.45"/>
    <n v="31.79"/>
    <n v="71791.850000000006"/>
    <n v="48098.27"/>
    <n v="23693.58"/>
  </r>
  <r>
    <x v="0"/>
    <x v="121"/>
    <x v="1"/>
    <s v="Online"/>
    <s v="High"/>
    <x v="486"/>
    <n v="446845138"/>
    <d v="2011-12-17T00:00:00"/>
    <n v="261"/>
    <n v="47.45"/>
    <n v="31.79"/>
    <n v="12384.45"/>
    <n v="8297.19"/>
    <n v="4087.26"/>
  </r>
  <r>
    <x v="1"/>
    <x v="25"/>
    <x v="0"/>
    <s v="Online"/>
    <s v="Medium"/>
    <x v="1479"/>
    <n v="257379472"/>
    <d v="2013-01-21T00:00:00"/>
    <n v="3160"/>
    <n v="651.21"/>
    <n v="524.96"/>
    <n v="2057823.6"/>
    <n v="1658873.6"/>
    <n v="398950"/>
  </r>
  <r>
    <x v="5"/>
    <x v="98"/>
    <x v="10"/>
    <s v="Offline"/>
    <s v="Low"/>
    <x v="1480"/>
    <n v="259474170"/>
    <d v="2014-05-13T00:00:00"/>
    <n v="3028"/>
    <n v="437.2"/>
    <n v="263.33"/>
    <n v="1323841.6000000001"/>
    <n v="797363.24"/>
    <n v="526478.36"/>
  </r>
  <r>
    <x v="1"/>
    <x v="41"/>
    <x v="9"/>
    <s v="Offline"/>
    <s v="High"/>
    <x v="1411"/>
    <n v="801615560"/>
    <d v="2016-03-21T00:00:00"/>
    <n v="4713"/>
    <n v="81.73"/>
    <n v="56.67"/>
    <n v="385193.49"/>
    <n v="267085.71000000002"/>
    <n v="118107.78"/>
  </r>
  <r>
    <x v="1"/>
    <x v="171"/>
    <x v="2"/>
    <s v="Offline"/>
    <s v="Cancelled"/>
    <x v="1481"/>
    <n v="502602469"/>
    <d v="2015-12-01T00:00:00"/>
    <n v="94"/>
    <n v="154.06"/>
    <n v="90.93"/>
    <n v="14481.64"/>
    <n v="8547.42"/>
    <n v="5934.22"/>
  </r>
  <r>
    <x v="1"/>
    <x v="26"/>
    <x v="7"/>
    <s v="Offline"/>
    <s v="Cancelled"/>
    <x v="1482"/>
    <n v="301546227"/>
    <d v="2012-04-09T00:00:00"/>
    <n v="3085"/>
    <n v="109.28"/>
    <n v="35.840000000000003"/>
    <n v="337128.8"/>
    <n v="110566.39999999999"/>
    <n v="226562.4"/>
  </r>
  <r>
    <x v="2"/>
    <x v="182"/>
    <x v="11"/>
    <s v="Offline"/>
    <s v="Medium"/>
    <x v="46"/>
    <n v="307870662"/>
    <d v="2016-03-23T00:00:00"/>
    <n v="4625"/>
    <n v="9.33"/>
    <n v="6.92"/>
    <n v="43151.25"/>
    <n v="32005"/>
    <n v="11146.25"/>
  </r>
  <r>
    <x v="1"/>
    <x v="137"/>
    <x v="6"/>
    <s v="Online"/>
    <s v="Low"/>
    <x v="845"/>
    <n v="251312100"/>
    <d v="2017-03-24T00:00:00"/>
    <n v="7690"/>
    <n v="205.7"/>
    <n v="117.11"/>
    <n v="1581833"/>
    <n v="900575.9"/>
    <n v="681257.1"/>
  </r>
  <r>
    <x v="1"/>
    <x v="62"/>
    <x v="5"/>
    <s v="Online"/>
    <s v="Low"/>
    <x v="1483"/>
    <n v="831919372"/>
    <d v="2017-02-13T00:00:00"/>
    <n v="2284"/>
    <n v="421.89"/>
    <n v="364.69"/>
    <n v="963596.76"/>
    <n v="832951.96"/>
    <n v="130644.8"/>
  </r>
  <r>
    <x v="0"/>
    <x v="132"/>
    <x v="0"/>
    <s v="Online"/>
    <s v="Low"/>
    <x v="1484"/>
    <n v="570053803"/>
    <d v="2011-04-15T00:00:00"/>
    <n v="443"/>
    <n v="651.21"/>
    <n v="524.96"/>
    <n v="288486.03000000003"/>
    <n v="232557.28"/>
    <n v="55928.75"/>
  </r>
  <r>
    <x v="1"/>
    <x v="149"/>
    <x v="10"/>
    <s v="Online"/>
    <s v="High"/>
    <x v="736"/>
    <n v="756389224"/>
    <d v="2014-12-02T00:00:00"/>
    <n v="1235"/>
    <n v="437.2"/>
    <n v="263.33"/>
    <n v="539942"/>
    <n v="325212.55"/>
    <n v="214729.45"/>
  </r>
  <r>
    <x v="3"/>
    <x v="6"/>
    <x v="5"/>
    <s v="Offline"/>
    <s v="Low"/>
    <x v="224"/>
    <n v="501911962"/>
    <d v="2014-03-05T00:00:00"/>
    <n v="5758"/>
    <n v="421.89"/>
    <n v="364.69"/>
    <n v="2429242.62"/>
    <n v="2099885.02"/>
    <n v="329357.59999999998"/>
  </r>
  <r>
    <x v="5"/>
    <x v="15"/>
    <x v="5"/>
    <s v="Offline"/>
    <s v="Low"/>
    <x v="667"/>
    <n v="787920844"/>
    <d v="2015-03-01T00:00:00"/>
    <n v="2142"/>
    <n v="421.89"/>
    <n v="364.69"/>
    <n v="903688.38"/>
    <n v="781165.98"/>
    <n v="122522.4"/>
  </r>
  <r>
    <x v="3"/>
    <x v="159"/>
    <x v="7"/>
    <s v="Online"/>
    <s v="Medium"/>
    <x v="421"/>
    <n v="416027200"/>
    <d v="2017-04-02T00:00:00"/>
    <n v="548"/>
    <n v="109.28"/>
    <n v="35.840000000000003"/>
    <n v="59885.440000000002"/>
    <n v="19640.32"/>
    <n v="40245.120000000003"/>
  </r>
  <r>
    <x v="3"/>
    <x v="7"/>
    <x v="10"/>
    <s v="Online"/>
    <s v="High"/>
    <x v="829"/>
    <n v="958154857"/>
    <d v="2017-08-11T00:00:00"/>
    <n v="8169"/>
    <n v="437.2"/>
    <n v="263.33"/>
    <n v="3571486.8"/>
    <n v="2151142.77"/>
    <n v="1420344.03"/>
  </r>
  <r>
    <x v="5"/>
    <x v="47"/>
    <x v="11"/>
    <s v="Online"/>
    <s v="High"/>
    <x v="27"/>
    <n v="906540143"/>
    <d v="2013-12-12T00:00:00"/>
    <n v="4229"/>
    <n v="9.33"/>
    <n v="6.92"/>
    <n v="39456.57"/>
    <n v="29264.68"/>
    <n v="10191.89"/>
  </r>
  <r>
    <x v="0"/>
    <x v="3"/>
    <x v="3"/>
    <s v="Offline"/>
    <s v="High"/>
    <x v="1485"/>
    <n v="623731887"/>
    <d v="2016-07-05T00:00:00"/>
    <n v="4981"/>
    <n v="668.27"/>
    <n v="502.54"/>
    <n v="3328652.87"/>
    <n v="2503151.7400000002"/>
    <n v="825501.13"/>
  </r>
  <r>
    <x v="0"/>
    <x v="143"/>
    <x v="8"/>
    <s v="Offline"/>
    <s v="Medium"/>
    <x v="303"/>
    <n v="992591416"/>
    <d v="2014-05-05T00:00:00"/>
    <n v="8713"/>
    <n v="152.58000000000001"/>
    <n v="97.44"/>
    <n v="1329429.54"/>
    <n v="848994.72"/>
    <n v="480434.82"/>
  </r>
  <r>
    <x v="1"/>
    <x v="46"/>
    <x v="2"/>
    <s v="Offline"/>
    <s v="Low"/>
    <x v="371"/>
    <n v="266292560"/>
    <d v="2015-10-04T00:00:00"/>
    <n v="741"/>
    <n v="154.06"/>
    <n v="90.93"/>
    <n v="114158.46"/>
    <n v="67379.13"/>
    <n v="46779.33"/>
  </r>
  <r>
    <x v="1"/>
    <x v="61"/>
    <x v="2"/>
    <s v="Offline"/>
    <s v="Medium"/>
    <x v="9"/>
    <n v="818321645"/>
    <d v="2015-07-31T00:00:00"/>
    <n v="8414"/>
    <n v="154.06"/>
    <n v="90.93"/>
    <n v="1296260.8400000001"/>
    <n v="765085.02"/>
    <n v="531175.81999999995"/>
  </r>
  <r>
    <x v="3"/>
    <x v="68"/>
    <x v="10"/>
    <s v="Online"/>
    <s v="Low"/>
    <x v="302"/>
    <n v="592477500"/>
    <d v="2013-03-07T00:00:00"/>
    <n v="6113"/>
    <n v="437.2"/>
    <n v="263.33"/>
    <n v="2672603.6"/>
    <n v="1609736.29"/>
    <n v="1062867.31"/>
  </r>
  <r>
    <x v="1"/>
    <x v="54"/>
    <x v="4"/>
    <s v="Online"/>
    <s v="Low"/>
    <x v="1486"/>
    <n v="752871453"/>
    <d v="2016-09-24T00:00:00"/>
    <n v="248"/>
    <n v="255.28"/>
    <n v="159.41999999999999"/>
    <n v="63309.440000000002"/>
    <n v="39536.160000000003"/>
    <n v="23773.279999999999"/>
  </r>
  <r>
    <x v="2"/>
    <x v="74"/>
    <x v="4"/>
    <s v="Online"/>
    <s v="Medium"/>
    <x v="936"/>
    <n v="733927333"/>
    <d v="2016-05-21T00:00:00"/>
    <n v="4262"/>
    <n v="255.28"/>
    <n v="159.41999999999999"/>
    <n v="1088003.3600000001"/>
    <n v="679448.04"/>
    <n v="408555.32"/>
  </r>
  <r>
    <x v="0"/>
    <x v="164"/>
    <x v="6"/>
    <s v="Online"/>
    <s v="Medium"/>
    <x v="1487"/>
    <n v="490381467"/>
    <d v="2010-12-13T00:00:00"/>
    <n v="3628"/>
    <n v="205.7"/>
    <n v="117.11"/>
    <n v="746279.6"/>
    <n v="424875.08"/>
    <n v="321404.52"/>
  </r>
  <r>
    <x v="2"/>
    <x v="77"/>
    <x v="2"/>
    <s v="Offline"/>
    <s v="Low"/>
    <x v="1253"/>
    <n v="947282683"/>
    <d v="2011-12-01T00:00:00"/>
    <n v="852"/>
    <n v="154.06"/>
    <n v="90.93"/>
    <n v="131259.12"/>
    <n v="77472.36"/>
    <n v="53786.76"/>
  </r>
  <r>
    <x v="3"/>
    <x v="104"/>
    <x v="0"/>
    <s v="Online"/>
    <s v="Cancelled"/>
    <x v="109"/>
    <n v="849992311"/>
    <d v="2016-04-21T00:00:00"/>
    <n v="468"/>
    <n v="651.21"/>
    <n v="524.96"/>
    <n v="304766.28000000003"/>
    <n v="245681.28"/>
    <n v="59085"/>
  </r>
  <r>
    <x v="4"/>
    <x v="111"/>
    <x v="2"/>
    <s v="Online"/>
    <s v="Medium"/>
    <x v="1488"/>
    <n v="814184176"/>
    <d v="2011-02-05T00:00:00"/>
    <n v="4046"/>
    <n v="154.06"/>
    <n v="90.93"/>
    <n v="623326.76"/>
    <n v="367902.78"/>
    <n v="255423.98"/>
  </r>
  <r>
    <x v="0"/>
    <x v="93"/>
    <x v="3"/>
    <s v="Offline"/>
    <s v="High"/>
    <x v="1489"/>
    <n v="175844609"/>
    <d v="2014-07-08T00:00:00"/>
    <n v="5182"/>
    <n v="668.27"/>
    <n v="502.54"/>
    <n v="3462975.14"/>
    <n v="2604162.2799999998"/>
    <n v="858812.86"/>
  </r>
  <r>
    <x v="0"/>
    <x v="75"/>
    <x v="10"/>
    <s v="Offline"/>
    <s v="Cancelled"/>
    <x v="1086"/>
    <n v="141272437"/>
    <d v="2012-01-13T00:00:00"/>
    <n v="4508"/>
    <n v="437.2"/>
    <n v="263.33"/>
    <n v="1970897.6"/>
    <n v="1187091.6399999999"/>
    <n v="783805.96"/>
  </r>
  <r>
    <x v="1"/>
    <x v="65"/>
    <x v="11"/>
    <s v="Online"/>
    <s v="Low"/>
    <x v="871"/>
    <n v="637078988"/>
    <d v="2012-05-14T00:00:00"/>
    <n v="4685"/>
    <n v="9.33"/>
    <n v="6.92"/>
    <n v="43711.05"/>
    <n v="32420.2"/>
    <n v="11290.85"/>
  </r>
  <r>
    <x v="5"/>
    <x v="47"/>
    <x v="9"/>
    <s v="Online"/>
    <s v="Low"/>
    <x v="1490"/>
    <n v="760188090"/>
    <d v="2014-06-25T00:00:00"/>
    <n v="5404"/>
    <n v="81.73"/>
    <n v="56.67"/>
    <n v="441668.92"/>
    <n v="306244.68"/>
    <n v="135424.24"/>
  </r>
  <r>
    <x v="2"/>
    <x v="77"/>
    <x v="0"/>
    <s v="Offline"/>
    <s v="Low"/>
    <x v="1491"/>
    <n v="127836072"/>
    <d v="2010-06-11T00:00:00"/>
    <n v="8389"/>
    <n v="651.21"/>
    <n v="524.96"/>
    <n v="5463000.6900000004"/>
    <n v="4403889.4400000004"/>
    <n v="1059111.25"/>
  </r>
  <r>
    <x v="2"/>
    <x v="148"/>
    <x v="6"/>
    <s v="Online"/>
    <s v="Low"/>
    <x v="402"/>
    <n v="227571761"/>
    <d v="2012-09-12T00:00:00"/>
    <n v="2396"/>
    <n v="205.7"/>
    <n v="117.11"/>
    <n v="492857.2"/>
    <n v="280595.56"/>
    <n v="212261.64"/>
  </r>
  <r>
    <x v="4"/>
    <x v="9"/>
    <x v="8"/>
    <s v="Online"/>
    <s v="Medium"/>
    <x v="406"/>
    <n v="367256486"/>
    <d v="2011-09-02T00:00:00"/>
    <n v="8210"/>
    <n v="152.58000000000001"/>
    <n v="97.44"/>
    <n v="1252681.8"/>
    <n v="799982.4"/>
    <n v="452699.4"/>
  </r>
  <r>
    <x v="0"/>
    <x v="157"/>
    <x v="4"/>
    <s v="Offline"/>
    <s v="Medium"/>
    <x v="700"/>
    <n v="825064074"/>
    <d v="2010-06-08T00:00:00"/>
    <n v="3649"/>
    <n v="255.28"/>
    <n v="159.41999999999999"/>
    <n v="931516.72"/>
    <n v="581723.57999999996"/>
    <n v="349793.14"/>
  </r>
  <r>
    <x v="3"/>
    <x v="136"/>
    <x v="0"/>
    <s v="Online"/>
    <s v="Cancelled"/>
    <x v="449"/>
    <n v="599480855"/>
    <d v="2013-03-10T00:00:00"/>
    <n v="8562"/>
    <n v="651.21"/>
    <n v="524.96"/>
    <n v="5575660.0199999996"/>
    <n v="4494707.5199999996"/>
    <n v="1080952.5"/>
  </r>
  <r>
    <x v="0"/>
    <x v="64"/>
    <x v="11"/>
    <s v="Offline"/>
    <s v="Cancelled"/>
    <x v="1094"/>
    <n v="559305655"/>
    <d v="2013-05-16T00:00:00"/>
    <n v="9827"/>
    <n v="9.33"/>
    <n v="6.92"/>
    <n v="91685.91"/>
    <n v="68002.84"/>
    <n v="23683.07"/>
  </r>
  <r>
    <x v="2"/>
    <x v="113"/>
    <x v="2"/>
    <s v="Offline"/>
    <s v="Low"/>
    <x v="543"/>
    <n v="293649804"/>
    <d v="2013-08-27T00:00:00"/>
    <n v="6357"/>
    <n v="154.06"/>
    <n v="90.93"/>
    <n v="979359.42"/>
    <n v="578042.01"/>
    <n v="401317.41"/>
  </r>
  <r>
    <x v="4"/>
    <x v="111"/>
    <x v="3"/>
    <s v="Online"/>
    <s v="Low"/>
    <x v="1492"/>
    <n v="361937129"/>
    <d v="2013-09-09T00:00:00"/>
    <n v="4094"/>
    <n v="668.27"/>
    <n v="502.54"/>
    <n v="2735897.38"/>
    <n v="2057398.76"/>
    <n v="678498.62"/>
  </r>
  <r>
    <x v="1"/>
    <x v="25"/>
    <x v="1"/>
    <s v="Offline"/>
    <s v="High"/>
    <x v="1493"/>
    <n v="943903958"/>
    <d v="2014-03-19T00:00:00"/>
    <n v="1012"/>
    <n v="47.45"/>
    <n v="31.79"/>
    <n v="48019.4"/>
    <n v="32171.48"/>
    <n v="15847.92"/>
  </r>
  <r>
    <x v="0"/>
    <x v="132"/>
    <x v="8"/>
    <s v="Offline"/>
    <s v="Medium"/>
    <x v="1494"/>
    <n v="489599120"/>
    <d v="2013-05-10T00:00:00"/>
    <n v="2114"/>
    <n v="152.58000000000001"/>
    <n v="97.44"/>
    <n v="322554.12"/>
    <n v="205988.16"/>
    <n v="116565.96"/>
  </r>
  <r>
    <x v="0"/>
    <x v="93"/>
    <x v="1"/>
    <s v="Offline"/>
    <s v="High"/>
    <x v="138"/>
    <n v="669383943"/>
    <d v="2017-07-04T00:00:00"/>
    <n v="4439"/>
    <n v="47.45"/>
    <n v="31.79"/>
    <n v="210630.55"/>
    <n v="141115.81"/>
    <n v="69514.740000000005"/>
  </r>
  <r>
    <x v="4"/>
    <x v="111"/>
    <x v="1"/>
    <s v="Offline"/>
    <s v="Medium"/>
    <x v="520"/>
    <n v="523932254"/>
    <d v="2015-11-05T00:00:00"/>
    <n v="2052"/>
    <n v="47.45"/>
    <n v="31.79"/>
    <n v="97367.4"/>
    <n v="65233.08"/>
    <n v="32134.32"/>
  </r>
  <r>
    <x v="0"/>
    <x v="175"/>
    <x v="10"/>
    <s v="Online"/>
    <s v="Cancelled"/>
    <x v="209"/>
    <n v="514230382"/>
    <d v="2013-02-08T00:00:00"/>
    <n v="1052"/>
    <n v="437.2"/>
    <n v="263.33"/>
    <n v="459934.4"/>
    <n v="277023.15999999997"/>
    <n v="182911.24"/>
  </r>
  <r>
    <x v="0"/>
    <x v="50"/>
    <x v="6"/>
    <s v="Offline"/>
    <s v="Medium"/>
    <x v="406"/>
    <n v="271577155"/>
    <d v="2011-09-08T00:00:00"/>
    <n v="4570"/>
    <n v="205.7"/>
    <n v="117.11"/>
    <n v="940049"/>
    <n v="535192.69999999995"/>
    <n v="404856.3"/>
  </r>
  <r>
    <x v="1"/>
    <x v="138"/>
    <x v="1"/>
    <s v="Offline"/>
    <s v="Cancelled"/>
    <x v="1323"/>
    <n v="847583901"/>
    <d v="2014-12-14T00:00:00"/>
    <n v="7766"/>
    <n v="47.45"/>
    <n v="31.79"/>
    <n v="368496.7"/>
    <n v="246881.14"/>
    <n v="121615.56"/>
  </r>
  <r>
    <x v="2"/>
    <x v="113"/>
    <x v="4"/>
    <s v="Online"/>
    <s v="Low"/>
    <x v="1495"/>
    <n v="664174449"/>
    <d v="2016-01-27T00:00:00"/>
    <n v="2834"/>
    <n v="255.28"/>
    <n v="159.41999999999999"/>
    <n v="723463.52"/>
    <n v="451796.28"/>
    <n v="271667.24"/>
  </r>
  <r>
    <x v="1"/>
    <x v="141"/>
    <x v="2"/>
    <s v="Offline"/>
    <s v="Cancelled"/>
    <x v="1496"/>
    <n v="463585126"/>
    <d v="2016-08-12T00:00:00"/>
    <n v="3995"/>
    <n v="154.06"/>
    <n v="90.93"/>
    <n v="615469.69999999995"/>
    <n v="363265.35"/>
    <n v="252204.35"/>
  </r>
  <r>
    <x v="2"/>
    <x v="135"/>
    <x v="11"/>
    <s v="Online"/>
    <s v="Cancelled"/>
    <x v="1497"/>
    <n v="158364760"/>
    <d v="2015-07-14T00:00:00"/>
    <n v="2507"/>
    <n v="9.33"/>
    <n v="6.92"/>
    <n v="23390.31"/>
    <n v="17348.439999999999"/>
    <n v="6041.87"/>
  </r>
  <r>
    <x v="1"/>
    <x v="17"/>
    <x v="0"/>
    <s v="Offline"/>
    <s v="High"/>
    <x v="989"/>
    <n v="181374680"/>
    <d v="2013-01-09T00:00:00"/>
    <n v="1653"/>
    <n v="651.21"/>
    <n v="524.96"/>
    <n v="1076450.1299999999"/>
    <n v="867758.88"/>
    <n v="208691.25"/>
  </r>
  <r>
    <x v="3"/>
    <x v="39"/>
    <x v="4"/>
    <s v="Offline"/>
    <s v="High"/>
    <x v="1498"/>
    <n v="135788714"/>
    <d v="2013-10-28T00:00:00"/>
    <n v="1753"/>
    <n v="255.28"/>
    <n v="159.41999999999999"/>
    <n v="447505.84"/>
    <n v="279463.26"/>
    <n v="168042.58"/>
  </r>
  <r>
    <x v="3"/>
    <x v="7"/>
    <x v="7"/>
    <s v="Online"/>
    <s v="Medium"/>
    <x v="1499"/>
    <n v="145093190"/>
    <d v="2016-05-02T00:00:00"/>
    <n v="5154"/>
    <n v="109.28"/>
    <n v="35.840000000000003"/>
    <n v="563229.12"/>
    <n v="184719.35999999999"/>
    <n v="378509.76"/>
  </r>
  <r>
    <x v="1"/>
    <x v="38"/>
    <x v="5"/>
    <s v="Offline"/>
    <s v="High"/>
    <x v="968"/>
    <n v="403086936"/>
    <d v="2016-06-27T00:00:00"/>
    <n v="1237"/>
    <n v="421.89"/>
    <n v="364.69"/>
    <n v="521877.93"/>
    <n v="451121.53"/>
    <n v="70756.399999999994"/>
  </r>
  <r>
    <x v="0"/>
    <x v="50"/>
    <x v="7"/>
    <s v="Online"/>
    <s v="Cancelled"/>
    <x v="1500"/>
    <n v="723881280"/>
    <d v="2010-10-02T00:00:00"/>
    <n v="1412"/>
    <n v="109.28"/>
    <n v="35.840000000000003"/>
    <n v="154303.35999999999"/>
    <n v="50606.080000000002"/>
    <n v="103697.28"/>
  </r>
  <r>
    <x v="2"/>
    <x v="77"/>
    <x v="2"/>
    <s v="Offline"/>
    <s v="Medium"/>
    <x v="1501"/>
    <n v="991900050"/>
    <d v="2015-11-06T00:00:00"/>
    <n v="4122"/>
    <n v="154.06"/>
    <n v="90.93"/>
    <n v="635035.31999999995"/>
    <n v="374813.46"/>
    <n v="260221.86"/>
  </r>
  <r>
    <x v="0"/>
    <x v="59"/>
    <x v="5"/>
    <s v="Offline"/>
    <s v="High"/>
    <x v="1436"/>
    <n v="711879575"/>
    <d v="2011-11-11T00:00:00"/>
    <n v="9841"/>
    <n v="421.89"/>
    <n v="364.69"/>
    <n v="4151819.49"/>
    <n v="3588914.29"/>
    <n v="562905.19999999995"/>
  </r>
  <r>
    <x v="0"/>
    <x v="117"/>
    <x v="6"/>
    <s v="Offline"/>
    <s v="Low"/>
    <x v="1502"/>
    <n v="358868682"/>
    <d v="2013-09-22T00:00:00"/>
    <n v="6073"/>
    <n v="205.7"/>
    <n v="117.11"/>
    <n v="1249216.1000000001"/>
    <n v="711209.03"/>
    <n v="538007.06999999995"/>
  </r>
  <r>
    <x v="1"/>
    <x v="52"/>
    <x v="6"/>
    <s v="Online"/>
    <s v="High"/>
    <x v="611"/>
    <n v="928228700"/>
    <d v="2015-01-08T00:00:00"/>
    <n v="2354"/>
    <n v="205.7"/>
    <n v="117.11"/>
    <n v="484217.8"/>
    <n v="275676.94"/>
    <n v="208540.86"/>
  </r>
  <r>
    <x v="1"/>
    <x v="161"/>
    <x v="4"/>
    <s v="Offline"/>
    <s v="Medium"/>
    <x v="425"/>
    <n v="785633456"/>
    <d v="2013-11-17T00:00:00"/>
    <n v="5253"/>
    <n v="255.28"/>
    <n v="159.41999999999999"/>
    <n v="1340985.8400000001"/>
    <n v="837433.26"/>
    <n v="503552.58"/>
  </r>
  <r>
    <x v="2"/>
    <x v="55"/>
    <x v="1"/>
    <s v="Offline"/>
    <s v="Cancelled"/>
    <x v="300"/>
    <n v="617069280"/>
    <d v="2017-05-16T00:00:00"/>
    <n v="3367"/>
    <n v="47.45"/>
    <n v="31.79"/>
    <n v="159764.15"/>
    <n v="107036.93"/>
    <n v="52727.22"/>
  </r>
  <r>
    <x v="0"/>
    <x v="50"/>
    <x v="10"/>
    <s v="Online"/>
    <s v="High"/>
    <x v="620"/>
    <n v="278834998"/>
    <d v="2014-04-09T00:00:00"/>
    <n v="2327"/>
    <n v="437.2"/>
    <n v="263.33"/>
    <n v="1017364.4"/>
    <n v="612768.91"/>
    <n v="404595.49"/>
  </r>
  <r>
    <x v="0"/>
    <x v="83"/>
    <x v="9"/>
    <s v="Online"/>
    <s v="Low"/>
    <x v="1477"/>
    <n v="147541940"/>
    <d v="2010-02-20T00:00:00"/>
    <n v="9794"/>
    <n v="81.73"/>
    <n v="56.67"/>
    <n v="800463.62"/>
    <n v="555025.98"/>
    <n v="245437.64"/>
  </r>
  <r>
    <x v="0"/>
    <x v="75"/>
    <x v="2"/>
    <s v="Offline"/>
    <s v="Cancelled"/>
    <x v="1503"/>
    <n v="670113933"/>
    <d v="2014-12-11T00:00:00"/>
    <n v="459"/>
    <n v="154.06"/>
    <n v="90.93"/>
    <n v="70713.539999999994"/>
    <n v="41736.870000000003"/>
    <n v="28976.67"/>
  </r>
  <r>
    <x v="4"/>
    <x v="37"/>
    <x v="10"/>
    <s v="Online"/>
    <s v="Medium"/>
    <x v="1236"/>
    <n v="113787305"/>
    <d v="2017-01-13T00:00:00"/>
    <n v="1047"/>
    <n v="437.2"/>
    <n v="263.33"/>
    <n v="457748.4"/>
    <n v="275706.51"/>
    <n v="182041.89"/>
  </r>
  <r>
    <x v="0"/>
    <x v="48"/>
    <x v="6"/>
    <s v="Offline"/>
    <s v="Cancelled"/>
    <x v="1083"/>
    <n v="416110885"/>
    <d v="2017-06-08T00:00:00"/>
    <n v="5313"/>
    <n v="205.7"/>
    <n v="117.11"/>
    <n v="1092884.1000000001"/>
    <n v="622205.43000000005"/>
    <n v="470678.67"/>
  </r>
  <r>
    <x v="4"/>
    <x v="33"/>
    <x v="9"/>
    <s v="Offline"/>
    <s v="Cancelled"/>
    <x v="590"/>
    <n v="434946000"/>
    <d v="2010-06-03T00:00:00"/>
    <n v="9042"/>
    <n v="81.73"/>
    <n v="56.67"/>
    <n v="739002.66"/>
    <n v="512410.14"/>
    <n v="226592.52"/>
  </r>
  <r>
    <x v="5"/>
    <x v="114"/>
    <x v="9"/>
    <s v="Offline"/>
    <s v="Cancelled"/>
    <x v="368"/>
    <n v="898466479"/>
    <d v="2010-07-02T00:00:00"/>
    <n v="5052"/>
    <n v="81.73"/>
    <n v="56.67"/>
    <n v="412899.96"/>
    <n v="286296.84000000003"/>
    <n v="126603.12"/>
  </r>
  <r>
    <x v="1"/>
    <x v="36"/>
    <x v="0"/>
    <s v="Online"/>
    <s v="High"/>
    <x v="1504"/>
    <n v="355158650"/>
    <d v="2010-04-18T00:00:00"/>
    <n v="8192"/>
    <n v="651.21"/>
    <n v="524.96"/>
    <n v="5334712.3200000003"/>
    <n v="4300472.3200000003"/>
    <n v="1034240"/>
  </r>
  <r>
    <x v="2"/>
    <x v="148"/>
    <x v="1"/>
    <s v="Online"/>
    <s v="Low"/>
    <x v="1505"/>
    <n v="123821341"/>
    <d v="2014-10-27T00:00:00"/>
    <n v="341"/>
    <n v="47.45"/>
    <n v="31.79"/>
    <n v="16180.45"/>
    <n v="10840.39"/>
    <n v="5340.06"/>
  </r>
  <r>
    <x v="5"/>
    <x v="176"/>
    <x v="11"/>
    <s v="Online"/>
    <s v="Low"/>
    <x v="1506"/>
    <n v="243565881"/>
    <d v="2015-04-26T00:00:00"/>
    <n v="5412"/>
    <n v="9.33"/>
    <n v="6.92"/>
    <n v="50493.96"/>
    <n v="37451.040000000001"/>
    <n v="13042.92"/>
  </r>
  <r>
    <x v="2"/>
    <x v="113"/>
    <x v="8"/>
    <s v="Online"/>
    <s v="Cancelled"/>
    <x v="978"/>
    <n v="823816096"/>
    <d v="2015-02-23T00:00:00"/>
    <n v="4345"/>
    <n v="152.58000000000001"/>
    <n v="97.44"/>
    <n v="662960.1"/>
    <n v="423376.8"/>
    <n v="239583.3"/>
  </r>
  <r>
    <x v="2"/>
    <x v="109"/>
    <x v="4"/>
    <s v="Online"/>
    <s v="Cancelled"/>
    <x v="82"/>
    <n v="694308316"/>
    <d v="2011-05-04T00:00:00"/>
    <n v="115"/>
    <n v="255.28"/>
    <n v="159.41999999999999"/>
    <n v="29357.200000000001"/>
    <n v="18333.3"/>
    <n v="11023.9"/>
  </r>
  <r>
    <x v="1"/>
    <x v="161"/>
    <x v="4"/>
    <s v="Offline"/>
    <s v="Cancelled"/>
    <x v="1507"/>
    <n v="555091369"/>
    <d v="2013-04-22T00:00:00"/>
    <n v="2726"/>
    <n v="255.28"/>
    <n v="159.41999999999999"/>
    <n v="695893.28"/>
    <n v="434578.92"/>
    <n v="261314.36"/>
  </r>
  <r>
    <x v="1"/>
    <x v="149"/>
    <x v="7"/>
    <s v="Offline"/>
    <s v="Cancelled"/>
    <x v="1508"/>
    <n v="726526582"/>
    <d v="2016-04-15T00:00:00"/>
    <n v="4215"/>
    <n v="109.28"/>
    <n v="35.840000000000003"/>
    <n v="460615.2"/>
    <n v="151065.60000000001"/>
    <n v="309549.59999999998"/>
  </r>
  <r>
    <x v="3"/>
    <x v="13"/>
    <x v="5"/>
    <s v="Online"/>
    <s v="Medium"/>
    <x v="1509"/>
    <n v="699287784"/>
    <d v="2013-01-18T00:00:00"/>
    <n v="3650"/>
    <n v="421.89"/>
    <n v="364.69"/>
    <n v="1539898.5"/>
    <n v="1331118.5"/>
    <n v="208780"/>
  </r>
  <r>
    <x v="3"/>
    <x v="110"/>
    <x v="6"/>
    <s v="Online"/>
    <s v="Low"/>
    <x v="1510"/>
    <n v="484361302"/>
    <d v="2012-03-05T00:00:00"/>
    <n v="2128"/>
    <n v="205.7"/>
    <n v="117.11"/>
    <n v="437729.6"/>
    <n v="249210.08"/>
    <n v="188519.52"/>
  </r>
  <r>
    <x v="0"/>
    <x v="75"/>
    <x v="0"/>
    <s v="Offline"/>
    <s v="Cancelled"/>
    <x v="754"/>
    <n v="163045966"/>
    <d v="2012-03-17T00:00:00"/>
    <n v="7779"/>
    <n v="651.21"/>
    <n v="524.96"/>
    <n v="5065762.59"/>
    <n v="4083663.84"/>
    <n v="982098.75"/>
  </r>
  <r>
    <x v="2"/>
    <x v="2"/>
    <x v="2"/>
    <s v="Online"/>
    <s v="Cancelled"/>
    <x v="438"/>
    <n v="336953103"/>
    <d v="2012-12-05T00:00:00"/>
    <n v="766"/>
    <n v="154.06"/>
    <n v="90.93"/>
    <n v="118009.96"/>
    <n v="69652.38"/>
    <n v="48357.58"/>
  </r>
  <r>
    <x v="0"/>
    <x v="165"/>
    <x v="3"/>
    <s v="Offline"/>
    <s v="Low"/>
    <x v="450"/>
    <n v="778006541"/>
    <d v="2010-12-15T00:00:00"/>
    <n v="8279"/>
    <n v="668.27"/>
    <n v="502.54"/>
    <n v="5532607.3300000001"/>
    <n v="4160528.66"/>
    <n v="1372078.67"/>
  </r>
  <r>
    <x v="0"/>
    <x v="3"/>
    <x v="8"/>
    <s v="Online"/>
    <s v="Low"/>
    <x v="1424"/>
    <n v="878442609"/>
    <d v="2011-11-05T00:00:00"/>
    <n v="9544"/>
    <n v="152.58000000000001"/>
    <n v="97.44"/>
    <n v="1456223.52"/>
    <n v="929967.36"/>
    <n v="526256.16"/>
  </r>
  <r>
    <x v="0"/>
    <x v="10"/>
    <x v="9"/>
    <s v="Offline"/>
    <s v="Low"/>
    <x v="1511"/>
    <n v="100810134"/>
    <d v="2010-11-02T00:00:00"/>
    <n v="814"/>
    <n v="81.73"/>
    <n v="56.67"/>
    <n v="66528.22"/>
    <n v="46129.38"/>
    <n v="20398.84"/>
  </r>
  <r>
    <x v="5"/>
    <x v="126"/>
    <x v="2"/>
    <s v="Online"/>
    <s v="Medium"/>
    <x v="1512"/>
    <n v="227970445"/>
    <d v="2011-09-15T00:00:00"/>
    <n v="375"/>
    <n v="154.06"/>
    <n v="90.93"/>
    <n v="57772.5"/>
    <n v="34098.75"/>
    <n v="23673.75"/>
  </r>
  <r>
    <x v="0"/>
    <x v="117"/>
    <x v="5"/>
    <s v="Offline"/>
    <s v="Low"/>
    <x v="1251"/>
    <n v="413097369"/>
    <d v="2015-09-30T00:00:00"/>
    <n v="3546"/>
    <n v="421.89"/>
    <n v="364.69"/>
    <n v="1496021.94"/>
    <n v="1293190.74"/>
    <n v="202831.2"/>
  </r>
  <r>
    <x v="1"/>
    <x v="149"/>
    <x v="5"/>
    <s v="Online"/>
    <s v="Cancelled"/>
    <x v="710"/>
    <n v="329677236"/>
    <d v="2017-05-15T00:00:00"/>
    <n v="7675"/>
    <n v="421.89"/>
    <n v="364.69"/>
    <n v="3238005.75"/>
    <n v="2798995.75"/>
    <n v="439010"/>
  </r>
  <r>
    <x v="3"/>
    <x v="68"/>
    <x v="9"/>
    <s v="Online"/>
    <s v="Medium"/>
    <x v="1513"/>
    <n v="621508872"/>
    <d v="2016-01-29T00:00:00"/>
    <n v="7141"/>
    <n v="81.73"/>
    <n v="56.67"/>
    <n v="583633.93000000005"/>
    <n v="404680.47"/>
    <n v="178953.46"/>
  </r>
  <r>
    <x v="0"/>
    <x v="81"/>
    <x v="7"/>
    <s v="Offline"/>
    <s v="Low"/>
    <x v="1514"/>
    <n v="652703607"/>
    <d v="2012-05-05T00:00:00"/>
    <n v="8357"/>
    <n v="109.28"/>
    <n v="35.840000000000003"/>
    <n v="913252.96"/>
    <n v="299514.88"/>
    <n v="613738.07999999996"/>
  </r>
  <r>
    <x v="4"/>
    <x v="155"/>
    <x v="0"/>
    <s v="Offline"/>
    <s v="Low"/>
    <x v="1515"/>
    <n v="757685267"/>
    <d v="2011-08-04T00:00:00"/>
    <n v="4763"/>
    <n v="651.21"/>
    <n v="524.96"/>
    <n v="3101713.23"/>
    <n v="2500384.48"/>
    <n v="601328.75"/>
  </r>
  <r>
    <x v="1"/>
    <x v="51"/>
    <x v="2"/>
    <s v="Online"/>
    <s v="High"/>
    <x v="697"/>
    <n v="891190183"/>
    <d v="2012-10-09T00:00:00"/>
    <n v="1834"/>
    <n v="154.06"/>
    <n v="90.93"/>
    <n v="282546.03999999998"/>
    <n v="166765.62"/>
    <n v="115780.42"/>
  </r>
  <r>
    <x v="4"/>
    <x v="111"/>
    <x v="9"/>
    <s v="Offline"/>
    <s v="Low"/>
    <x v="755"/>
    <n v="178267180"/>
    <d v="2011-12-16T00:00:00"/>
    <n v="2075"/>
    <n v="81.73"/>
    <n v="56.67"/>
    <n v="169589.75"/>
    <n v="117590.25"/>
    <n v="51999.5"/>
  </r>
  <r>
    <x v="1"/>
    <x v="96"/>
    <x v="4"/>
    <s v="Online"/>
    <s v="Medium"/>
    <x v="1516"/>
    <n v="964277589"/>
    <d v="2013-11-16T00:00:00"/>
    <n v="22"/>
    <n v="255.28"/>
    <n v="159.41999999999999"/>
    <n v="5616.16"/>
    <n v="3507.24"/>
    <n v="2108.92"/>
  </r>
  <r>
    <x v="1"/>
    <x v="36"/>
    <x v="0"/>
    <s v="Offline"/>
    <s v="Medium"/>
    <x v="1517"/>
    <n v="264895236"/>
    <d v="2013-01-29T00:00:00"/>
    <n v="7242"/>
    <n v="651.21"/>
    <n v="524.96"/>
    <n v="4716062.82"/>
    <n v="3801760.32"/>
    <n v="914302.5"/>
  </r>
  <r>
    <x v="1"/>
    <x v="46"/>
    <x v="5"/>
    <s v="Online"/>
    <s v="Low"/>
    <x v="933"/>
    <n v="116106450"/>
    <d v="2012-08-27T00:00:00"/>
    <n v="7334"/>
    <n v="421.89"/>
    <n v="364.69"/>
    <n v="3094141.26"/>
    <n v="2674636.46"/>
    <n v="419504.8"/>
  </r>
  <r>
    <x v="5"/>
    <x v="98"/>
    <x v="1"/>
    <s v="Online"/>
    <s v="Cancelled"/>
    <x v="546"/>
    <n v="824210059"/>
    <d v="2012-12-06T00:00:00"/>
    <n v="927"/>
    <n v="47.45"/>
    <n v="31.79"/>
    <n v="43986.15"/>
    <n v="29469.33"/>
    <n v="14516.82"/>
  </r>
  <r>
    <x v="2"/>
    <x v="2"/>
    <x v="10"/>
    <s v="Online"/>
    <s v="High"/>
    <x v="1518"/>
    <n v="515817391"/>
    <d v="2015-08-15T00:00:00"/>
    <n v="684"/>
    <n v="437.2"/>
    <n v="263.33"/>
    <n v="299044.8"/>
    <n v="180117.72"/>
    <n v="118927.08"/>
  </r>
  <r>
    <x v="5"/>
    <x v="99"/>
    <x v="1"/>
    <s v="Online"/>
    <s v="Cancelled"/>
    <x v="1359"/>
    <n v="987852275"/>
    <d v="2011-09-07T00:00:00"/>
    <n v="6295"/>
    <n v="47.45"/>
    <n v="31.79"/>
    <n v="298697.75"/>
    <n v="200118.05"/>
    <n v="98579.7"/>
  </r>
  <r>
    <x v="0"/>
    <x v="48"/>
    <x v="11"/>
    <s v="Offline"/>
    <s v="Low"/>
    <x v="1519"/>
    <n v="957551038"/>
    <d v="2016-03-11T00:00:00"/>
    <n v="9486"/>
    <n v="9.33"/>
    <n v="6.92"/>
    <n v="88504.38"/>
    <n v="65643.12"/>
    <n v="22861.26"/>
  </r>
  <r>
    <x v="4"/>
    <x v="37"/>
    <x v="8"/>
    <s v="Offline"/>
    <s v="High"/>
    <x v="1520"/>
    <n v="112462508"/>
    <d v="2010-11-18T00:00:00"/>
    <n v="9010"/>
    <n v="152.58000000000001"/>
    <n v="97.44"/>
    <n v="1374745.8"/>
    <n v="877934.4"/>
    <n v="496811.4"/>
  </r>
  <r>
    <x v="1"/>
    <x v="54"/>
    <x v="9"/>
    <s v="Offline"/>
    <s v="Low"/>
    <x v="813"/>
    <n v="460448014"/>
    <d v="2016-11-18T00:00:00"/>
    <n v="5654"/>
    <n v="81.73"/>
    <n v="56.67"/>
    <n v="462101.42"/>
    <n v="320412.18"/>
    <n v="141689.24"/>
  </r>
  <r>
    <x v="1"/>
    <x v="161"/>
    <x v="1"/>
    <s v="Offline"/>
    <s v="Medium"/>
    <x v="662"/>
    <n v="479681384"/>
    <d v="2014-06-02T00:00:00"/>
    <n v="7236"/>
    <n v="47.45"/>
    <n v="31.79"/>
    <n v="343348.2"/>
    <n v="230032.44"/>
    <n v="113315.76"/>
  </r>
  <r>
    <x v="0"/>
    <x v="175"/>
    <x v="8"/>
    <s v="Online"/>
    <s v="Low"/>
    <x v="1521"/>
    <n v="968648946"/>
    <d v="2014-12-22T00:00:00"/>
    <n v="3603"/>
    <n v="152.58000000000001"/>
    <n v="97.44"/>
    <n v="549745.74"/>
    <n v="351076.32"/>
    <n v="198669.42"/>
  </r>
  <r>
    <x v="5"/>
    <x v="118"/>
    <x v="0"/>
    <s v="Online"/>
    <s v="High"/>
    <x v="1522"/>
    <n v="996149528"/>
    <d v="2012-07-19T00:00:00"/>
    <n v="1637"/>
    <n v="651.21"/>
    <n v="524.96"/>
    <n v="1066030.77"/>
    <n v="859359.52"/>
    <n v="206671.25"/>
  </r>
  <r>
    <x v="1"/>
    <x v="36"/>
    <x v="0"/>
    <s v="Offline"/>
    <s v="Cancelled"/>
    <x v="773"/>
    <n v="151294457"/>
    <d v="2016-12-22T00:00:00"/>
    <n v="247"/>
    <n v="651.21"/>
    <n v="524.96"/>
    <n v="160848.87"/>
    <n v="129665.12"/>
    <n v="31183.75"/>
  </r>
  <r>
    <x v="2"/>
    <x v="135"/>
    <x v="8"/>
    <s v="Offline"/>
    <s v="Cancelled"/>
    <x v="427"/>
    <n v="793507564"/>
    <d v="2012-11-19T00:00:00"/>
    <n v="5376"/>
    <n v="152.58000000000001"/>
    <n v="97.44"/>
    <n v="820270.07999999996"/>
    <n v="523837.44"/>
    <n v="296432.64000000001"/>
  </r>
  <r>
    <x v="0"/>
    <x v="48"/>
    <x v="0"/>
    <s v="Offline"/>
    <s v="High"/>
    <x v="1411"/>
    <n v="402525174"/>
    <d v="2016-03-04T00:00:00"/>
    <n v="4999"/>
    <n v="651.21"/>
    <n v="524.96"/>
    <n v="3255398.79"/>
    <n v="2624275.04"/>
    <n v="631123.75"/>
  </r>
  <r>
    <x v="1"/>
    <x v="137"/>
    <x v="1"/>
    <s v="Online"/>
    <s v="High"/>
    <x v="24"/>
    <n v="128396117"/>
    <d v="2017-04-02T00:00:00"/>
    <n v="4119"/>
    <n v="47.45"/>
    <n v="31.79"/>
    <n v="195446.55"/>
    <n v="130943.01"/>
    <n v="64503.54"/>
  </r>
  <r>
    <x v="0"/>
    <x v="87"/>
    <x v="8"/>
    <s v="Online"/>
    <s v="Cancelled"/>
    <x v="1523"/>
    <n v="741481721"/>
    <d v="2015-03-19T00:00:00"/>
    <n v="9773"/>
    <n v="152.58000000000001"/>
    <n v="97.44"/>
    <n v="1491164.34"/>
    <n v="952281.12"/>
    <n v="538883.22"/>
  </r>
  <r>
    <x v="0"/>
    <x v="173"/>
    <x v="8"/>
    <s v="Offline"/>
    <s v="High"/>
    <x v="1524"/>
    <n v="382455813"/>
    <d v="2014-02-10T00:00:00"/>
    <n v="6029"/>
    <n v="152.58000000000001"/>
    <n v="97.44"/>
    <n v="919904.82"/>
    <n v="587465.76"/>
    <n v="332439.06"/>
  </r>
  <r>
    <x v="1"/>
    <x v="11"/>
    <x v="11"/>
    <s v="Offline"/>
    <s v="Cancelled"/>
    <x v="1525"/>
    <n v="412304723"/>
    <d v="2011-03-30T00:00:00"/>
    <n v="8985"/>
    <n v="9.33"/>
    <n v="6.92"/>
    <n v="83830.05"/>
    <n v="62176.2"/>
    <n v="21653.85"/>
  </r>
  <r>
    <x v="2"/>
    <x v="148"/>
    <x v="9"/>
    <s v="Offline"/>
    <s v="Medium"/>
    <x v="1526"/>
    <n v="462327277"/>
    <d v="2016-07-31T00:00:00"/>
    <n v="1770"/>
    <n v="81.73"/>
    <n v="56.67"/>
    <n v="144662.1"/>
    <n v="100305.9"/>
    <n v="44356.2"/>
  </r>
  <r>
    <x v="0"/>
    <x v="83"/>
    <x v="6"/>
    <s v="Online"/>
    <s v="Cancelled"/>
    <x v="1527"/>
    <n v="684134805"/>
    <d v="2010-10-08T00:00:00"/>
    <n v="9547"/>
    <n v="205.7"/>
    <n v="117.11"/>
    <n v="1963817.9"/>
    <n v="1118049.17"/>
    <n v="845768.73"/>
  </r>
  <r>
    <x v="1"/>
    <x v="46"/>
    <x v="6"/>
    <s v="Online"/>
    <s v="Low"/>
    <x v="1426"/>
    <n v="399651134"/>
    <d v="2017-04-07T00:00:00"/>
    <n v="4506"/>
    <n v="205.7"/>
    <n v="117.11"/>
    <n v="926884.2"/>
    <n v="527697.66"/>
    <n v="399186.54"/>
  </r>
  <r>
    <x v="0"/>
    <x v="8"/>
    <x v="9"/>
    <s v="Online"/>
    <s v="Cancelled"/>
    <x v="1528"/>
    <n v="351112592"/>
    <d v="2014-10-14T00:00:00"/>
    <n v="873"/>
    <n v="81.73"/>
    <n v="56.67"/>
    <n v="71350.289999999994"/>
    <n v="49472.91"/>
    <n v="21877.38"/>
  </r>
  <r>
    <x v="0"/>
    <x v="124"/>
    <x v="7"/>
    <s v="Offline"/>
    <s v="Medium"/>
    <x v="1529"/>
    <n v="451068007"/>
    <d v="2017-07-26T00:00:00"/>
    <n v="9902"/>
    <n v="109.28"/>
    <n v="35.840000000000003"/>
    <n v="1082090.56"/>
    <n v="354887.67999999999"/>
    <n v="727202.88"/>
  </r>
  <r>
    <x v="3"/>
    <x v="101"/>
    <x v="5"/>
    <s v="Offline"/>
    <s v="Cancelled"/>
    <x v="1530"/>
    <n v="232378709"/>
    <d v="2010-08-30T00:00:00"/>
    <n v="4879"/>
    <n v="421.89"/>
    <n v="364.69"/>
    <n v="2058401.31"/>
    <n v="1779322.51"/>
    <n v="279078.8"/>
  </r>
  <r>
    <x v="0"/>
    <x v="20"/>
    <x v="8"/>
    <s v="Offline"/>
    <s v="Cancelled"/>
    <x v="1326"/>
    <n v="198218524"/>
    <d v="2013-12-12T00:00:00"/>
    <n v="6121"/>
    <n v="152.58000000000001"/>
    <n v="97.44"/>
    <n v="933942.18"/>
    <n v="596430.24"/>
    <n v="337511.94"/>
  </r>
  <r>
    <x v="1"/>
    <x v="51"/>
    <x v="5"/>
    <s v="Online"/>
    <s v="Medium"/>
    <x v="1527"/>
    <n v="472073781"/>
    <d v="2010-10-29T00:00:00"/>
    <n v="5977"/>
    <n v="421.89"/>
    <n v="364.69"/>
    <n v="2521636.5299999998"/>
    <n v="2179752.13"/>
    <n v="341884.4"/>
  </r>
  <r>
    <x v="5"/>
    <x v="44"/>
    <x v="0"/>
    <s v="Offline"/>
    <s v="Medium"/>
    <x v="1531"/>
    <n v="347743308"/>
    <d v="2011-12-14T00:00:00"/>
    <n v="3827"/>
    <n v="651.21"/>
    <n v="524.96"/>
    <n v="2492180.67"/>
    <n v="2009021.92"/>
    <n v="483158.75"/>
  </r>
  <r>
    <x v="0"/>
    <x v="50"/>
    <x v="6"/>
    <s v="Offline"/>
    <s v="Low"/>
    <x v="1532"/>
    <n v="539338433"/>
    <d v="2014-01-25T00:00:00"/>
    <n v="1083"/>
    <n v="205.7"/>
    <n v="117.11"/>
    <n v="222773.1"/>
    <n v="126830.13"/>
    <n v="95942.97"/>
  </r>
  <r>
    <x v="3"/>
    <x v="159"/>
    <x v="11"/>
    <s v="Offline"/>
    <s v="Medium"/>
    <x v="82"/>
    <n v="931282985"/>
    <d v="2011-04-30T00:00:00"/>
    <n v="6185"/>
    <n v="9.33"/>
    <n v="6.92"/>
    <n v="57706.05"/>
    <n v="42800.2"/>
    <n v="14905.85"/>
  </r>
  <r>
    <x v="5"/>
    <x v="15"/>
    <x v="2"/>
    <s v="Online"/>
    <s v="Medium"/>
    <x v="1533"/>
    <n v="128313291"/>
    <d v="2013-10-27T00:00:00"/>
    <n v="9609"/>
    <n v="154.06"/>
    <n v="90.93"/>
    <n v="1480362.54"/>
    <n v="873746.37"/>
    <n v="606616.17000000004"/>
  </r>
  <r>
    <x v="4"/>
    <x v="33"/>
    <x v="1"/>
    <s v="Online"/>
    <s v="Medium"/>
    <x v="923"/>
    <n v="405478179"/>
    <d v="2014-01-15T00:00:00"/>
    <n v="8859"/>
    <n v="47.45"/>
    <n v="31.79"/>
    <n v="420359.55"/>
    <n v="281627.61"/>
    <n v="138731.94"/>
  </r>
  <r>
    <x v="1"/>
    <x v="58"/>
    <x v="11"/>
    <s v="Offline"/>
    <s v="Medium"/>
    <x v="1534"/>
    <n v="958138978"/>
    <d v="2012-11-13T00:00:00"/>
    <n v="3470"/>
    <n v="9.33"/>
    <n v="6.92"/>
    <n v="32375.1"/>
    <n v="24012.400000000001"/>
    <n v="8362.7000000000007"/>
  </r>
  <r>
    <x v="0"/>
    <x v="157"/>
    <x v="3"/>
    <s v="Offline"/>
    <s v="High"/>
    <x v="1535"/>
    <n v="151969516"/>
    <d v="2016-02-21T00:00:00"/>
    <n v="12"/>
    <n v="668.27"/>
    <n v="502.54"/>
    <n v="8019.24"/>
    <n v="6030.48"/>
    <n v="1988.76"/>
  </r>
  <r>
    <x v="4"/>
    <x v="67"/>
    <x v="2"/>
    <s v="Offline"/>
    <s v="Cancelled"/>
    <x v="1536"/>
    <n v="472956120"/>
    <d v="2015-08-26T00:00:00"/>
    <n v="7081"/>
    <n v="154.06"/>
    <n v="90.93"/>
    <n v="1090898.8600000001"/>
    <n v="643875.32999999996"/>
    <n v="447023.53"/>
  </r>
  <r>
    <x v="1"/>
    <x v="171"/>
    <x v="5"/>
    <s v="Offline"/>
    <s v="Low"/>
    <x v="877"/>
    <n v="877397620"/>
    <d v="2015-08-03T00:00:00"/>
    <n v="308"/>
    <n v="421.89"/>
    <n v="364.69"/>
    <n v="129942.12"/>
    <n v="112324.52"/>
    <n v="17617.599999999999"/>
  </r>
  <r>
    <x v="1"/>
    <x v="160"/>
    <x v="6"/>
    <s v="Offline"/>
    <s v="Cancelled"/>
    <x v="857"/>
    <n v="841905343"/>
    <d v="2013-08-31T00:00:00"/>
    <n v="7355"/>
    <n v="205.7"/>
    <n v="117.11"/>
    <n v="1512923.5"/>
    <n v="861344.05"/>
    <n v="651579.44999999995"/>
  </r>
  <r>
    <x v="1"/>
    <x v="43"/>
    <x v="11"/>
    <s v="Offline"/>
    <s v="Low"/>
    <x v="1537"/>
    <n v="813403117"/>
    <d v="2012-06-01T00:00:00"/>
    <n v="2913"/>
    <n v="9.33"/>
    <n v="6.92"/>
    <n v="27178.29"/>
    <n v="20157.96"/>
    <n v="7020.33"/>
  </r>
  <r>
    <x v="0"/>
    <x v="64"/>
    <x v="3"/>
    <s v="Offline"/>
    <s v="Cancelled"/>
    <x v="1538"/>
    <n v="859127271"/>
    <d v="2015-05-06T00:00:00"/>
    <n v="3706"/>
    <n v="668.27"/>
    <n v="502.54"/>
    <n v="2476608.62"/>
    <n v="1862413.24"/>
    <n v="614195.38"/>
  </r>
  <r>
    <x v="0"/>
    <x v="80"/>
    <x v="2"/>
    <s v="Offline"/>
    <s v="High"/>
    <x v="1539"/>
    <n v="216626632"/>
    <d v="2015-11-23T00:00:00"/>
    <n v="3489"/>
    <n v="154.06"/>
    <n v="90.93"/>
    <n v="537515.34"/>
    <n v="317254.77"/>
    <n v="220260.57"/>
  </r>
  <r>
    <x v="5"/>
    <x v="99"/>
    <x v="1"/>
    <s v="Offline"/>
    <s v="Low"/>
    <x v="855"/>
    <n v="443762528"/>
    <d v="2015-11-28T00:00:00"/>
    <n v="8048"/>
    <n v="47.45"/>
    <n v="31.79"/>
    <n v="381877.6"/>
    <n v="255845.92"/>
    <n v="126031.67999999999"/>
  </r>
  <r>
    <x v="3"/>
    <x v="139"/>
    <x v="10"/>
    <s v="Offline"/>
    <s v="Low"/>
    <x v="418"/>
    <n v="468708789"/>
    <d v="2014-08-14T00:00:00"/>
    <n v="201"/>
    <n v="437.2"/>
    <n v="263.33"/>
    <n v="87877.2"/>
    <n v="52929.33"/>
    <n v="34947.870000000003"/>
  </r>
  <r>
    <x v="0"/>
    <x v="3"/>
    <x v="5"/>
    <s v="Online"/>
    <s v="Medium"/>
    <x v="1540"/>
    <n v="639951741"/>
    <d v="2012-05-11T00:00:00"/>
    <n v="4796"/>
    <n v="421.89"/>
    <n v="364.69"/>
    <n v="2023384.44"/>
    <n v="1749053.24"/>
    <n v="274331.2"/>
  </r>
  <r>
    <x v="5"/>
    <x v="98"/>
    <x v="3"/>
    <s v="Offline"/>
    <s v="Low"/>
    <x v="783"/>
    <n v="476290214"/>
    <d v="2014-04-11T00:00:00"/>
    <n v="3713"/>
    <n v="668.27"/>
    <n v="502.54"/>
    <n v="2481286.5099999998"/>
    <n v="1865931.02"/>
    <n v="615355.49"/>
  </r>
  <r>
    <x v="0"/>
    <x v="173"/>
    <x v="8"/>
    <s v="Online"/>
    <s v="Low"/>
    <x v="1541"/>
    <n v="916835534"/>
    <d v="2011-03-14T00:00:00"/>
    <n v="864"/>
    <n v="152.58000000000001"/>
    <n v="97.44"/>
    <n v="131829.12"/>
    <n v="84188.160000000003"/>
    <n v="47640.959999999999"/>
  </r>
  <r>
    <x v="1"/>
    <x v="161"/>
    <x v="3"/>
    <s v="Offline"/>
    <s v="Low"/>
    <x v="1542"/>
    <n v="271011531"/>
    <d v="2014-08-14T00:00:00"/>
    <n v="7189"/>
    <n v="668.27"/>
    <n v="502.54"/>
    <n v="4804193.03"/>
    <n v="3612760.06"/>
    <n v="1191432.97"/>
  </r>
  <r>
    <x v="3"/>
    <x v="49"/>
    <x v="10"/>
    <s v="Offline"/>
    <s v="Low"/>
    <x v="1543"/>
    <n v="968554532"/>
    <d v="2013-06-07T00:00:00"/>
    <n v="5664"/>
    <n v="437.2"/>
    <n v="263.33"/>
    <n v="2476300.7999999998"/>
    <n v="1491501.12"/>
    <n v="984799.68"/>
  </r>
  <r>
    <x v="1"/>
    <x v="30"/>
    <x v="3"/>
    <s v="Offline"/>
    <s v="Medium"/>
    <x v="1544"/>
    <n v="109513366"/>
    <d v="2017-06-23T00:00:00"/>
    <n v="6293"/>
    <n v="668.27"/>
    <n v="502.54"/>
    <n v="4205423.1100000003"/>
    <n v="3162484.22"/>
    <n v="1042938.89"/>
  </r>
  <r>
    <x v="3"/>
    <x v="101"/>
    <x v="11"/>
    <s v="Online"/>
    <s v="Medium"/>
    <x v="896"/>
    <n v="714249360"/>
    <d v="2014-04-11T00:00:00"/>
    <n v="1113"/>
    <n v="9.33"/>
    <n v="6.92"/>
    <n v="10384.290000000001"/>
    <n v="7701.96"/>
    <n v="2682.33"/>
  </r>
  <r>
    <x v="0"/>
    <x v="8"/>
    <x v="4"/>
    <s v="Offline"/>
    <s v="Cancelled"/>
    <x v="351"/>
    <n v="473436343"/>
    <d v="2011-06-15T00:00:00"/>
    <n v="9190"/>
    <n v="255.28"/>
    <n v="159.41999999999999"/>
    <n v="2346023.2000000002"/>
    <n v="1465069.8"/>
    <n v="880953.4"/>
  </r>
  <r>
    <x v="2"/>
    <x v="113"/>
    <x v="7"/>
    <s v="Online"/>
    <s v="High"/>
    <x v="398"/>
    <n v="298060643"/>
    <d v="2010-06-14T00:00:00"/>
    <n v="1623"/>
    <n v="109.28"/>
    <n v="35.840000000000003"/>
    <n v="177361.44"/>
    <n v="58168.32"/>
    <n v="119193.12"/>
  </r>
  <r>
    <x v="0"/>
    <x v="50"/>
    <x v="9"/>
    <s v="Online"/>
    <s v="Medium"/>
    <x v="1545"/>
    <n v="269421088"/>
    <d v="2017-05-18T00:00:00"/>
    <n v="6542"/>
    <n v="81.73"/>
    <n v="56.67"/>
    <n v="534677.66"/>
    <n v="370735.14"/>
    <n v="163942.51999999999"/>
  </r>
  <r>
    <x v="1"/>
    <x v="58"/>
    <x v="10"/>
    <s v="Online"/>
    <s v="Medium"/>
    <x v="634"/>
    <n v="989129006"/>
    <d v="2016-06-15T00:00:00"/>
    <n v="4108"/>
    <n v="437.2"/>
    <n v="263.33"/>
    <n v="1796017.6"/>
    <n v="1081759.6399999999"/>
    <n v="714257.96"/>
  </r>
  <r>
    <x v="1"/>
    <x v="21"/>
    <x v="2"/>
    <s v="Offline"/>
    <s v="Medium"/>
    <x v="1546"/>
    <n v="429108226"/>
    <d v="2012-04-14T00:00:00"/>
    <n v="1515"/>
    <n v="154.06"/>
    <n v="90.93"/>
    <n v="233400.9"/>
    <n v="137758.95000000001"/>
    <n v="95641.95"/>
  </r>
  <r>
    <x v="6"/>
    <x v="107"/>
    <x v="9"/>
    <s v="Offline"/>
    <s v="Low"/>
    <x v="1547"/>
    <n v="681595075"/>
    <d v="2010-04-17T00:00:00"/>
    <n v="7984"/>
    <n v="81.73"/>
    <n v="56.67"/>
    <n v="652532.31999999995"/>
    <n v="452453.28"/>
    <n v="200079.04"/>
  </r>
  <r>
    <x v="2"/>
    <x v="34"/>
    <x v="3"/>
    <s v="Offline"/>
    <s v="Low"/>
    <x v="1548"/>
    <n v="309138381"/>
    <d v="2013-02-23T00:00:00"/>
    <n v="9772"/>
    <n v="668.27"/>
    <n v="502.54"/>
    <n v="6530334.4400000004"/>
    <n v="4910820.88"/>
    <n v="1619513.56"/>
  </r>
  <r>
    <x v="3"/>
    <x v="68"/>
    <x v="1"/>
    <s v="Online"/>
    <s v="Low"/>
    <x v="1549"/>
    <n v="194599473"/>
    <d v="2017-05-01T00:00:00"/>
    <n v="5163"/>
    <n v="47.45"/>
    <n v="31.79"/>
    <n v="244984.35"/>
    <n v="164131.76999999999"/>
    <n v="80852.58"/>
  </r>
  <r>
    <x v="3"/>
    <x v="110"/>
    <x v="1"/>
    <s v="Offline"/>
    <s v="High"/>
    <x v="46"/>
    <n v="391152179"/>
    <d v="2016-02-24T00:00:00"/>
    <n v="9477"/>
    <n v="47.45"/>
    <n v="31.79"/>
    <n v="449683.65"/>
    <n v="301273.83"/>
    <n v="148409.82"/>
  </r>
  <r>
    <x v="1"/>
    <x v="149"/>
    <x v="8"/>
    <s v="Online"/>
    <s v="Medium"/>
    <x v="1550"/>
    <n v="572282826"/>
    <d v="2011-12-30T00:00:00"/>
    <n v="61"/>
    <n v="152.58000000000001"/>
    <n v="97.44"/>
    <n v="9307.3799999999992"/>
    <n v="5943.84"/>
    <n v="3363.54"/>
  </r>
  <r>
    <x v="3"/>
    <x v="127"/>
    <x v="6"/>
    <s v="Online"/>
    <s v="High"/>
    <x v="266"/>
    <n v="481790244"/>
    <d v="2011-10-25T00:00:00"/>
    <n v="1295"/>
    <n v="205.7"/>
    <n v="117.11"/>
    <n v="266381.5"/>
    <n v="151657.45000000001"/>
    <n v="114724.05"/>
  </r>
  <r>
    <x v="1"/>
    <x v="108"/>
    <x v="7"/>
    <s v="Online"/>
    <s v="Cancelled"/>
    <x v="741"/>
    <n v="383785760"/>
    <d v="2016-01-28T00:00:00"/>
    <n v="9590"/>
    <n v="109.28"/>
    <n v="35.840000000000003"/>
    <n v="1047995.2"/>
    <n v="343705.59999999998"/>
    <n v="704289.6"/>
  </r>
  <r>
    <x v="5"/>
    <x v="98"/>
    <x v="4"/>
    <s v="Online"/>
    <s v="High"/>
    <x v="1551"/>
    <n v="612693202"/>
    <d v="2014-12-01T00:00:00"/>
    <n v="8389"/>
    <n v="255.28"/>
    <n v="159.41999999999999"/>
    <n v="2141543.92"/>
    <n v="1337374.3799999999"/>
    <n v="804169.54"/>
  </r>
  <r>
    <x v="2"/>
    <x v="180"/>
    <x v="7"/>
    <s v="Offline"/>
    <s v="High"/>
    <x v="1199"/>
    <n v="223248898"/>
    <d v="2015-01-03T00:00:00"/>
    <n v="3165"/>
    <n v="109.28"/>
    <n v="35.840000000000003"/>
    <n v="345871.2"/>
    <n v="113433.60000000001"/>
    <n v="232437.6"/>
  </r>
  <r>
    <x v="5"/>
    <x v="134"/>
    <x v="6"/>
    <s v="Online"/>
    <s v="High"/>
    <x v="1552"/>
    <n v="140501677"/>
    <d v="2012-05-30T00:00:00"/>
    <n v="6423"/>
    <n v="205.7"/>
    <n v="117.11"/>
    <n v="1321211.1000000001"/>
    <n v="752197.53"/>
    <n v="569013.56999999995"/>
  </r>
  <r>
    <x v="5"/>
    <x v="146"/>
    <x v="7"/>
    <s v="Offline"/>
    <s v="Medium"/>
    <x v="858"/>
    <n v="909812867"/>
    <d v="2011-11-10T00:00:00"/>
    <n v="2700"/>
    <n v="109.28"/>
    <n v="35.840000000000003"/>
    <n v="295056"/>
    <n v="96768"/>
    <n v="198288"/>
  </r>
  <r>
    <x v="1"/>
    <x v="82"/>
    <x v="7"/>
    <s v="Offline"/>
    <s v="Low"/>
    <x v="1553"/>
    <n v="446856296"/>
    <d v="2015-06-24T00:00:00"/>
    <n v="3563"/>
    <n v="109.28"/>
    <n v="35.840000000000003"/>
    <n v="389364.64"/>
    <n v="127697.92"/>
    <n v="261666.72"/>
  </r>
  <r>
    <x v="1"/>
    <x v="149"/>
    <x v="5"/>
    <s v="Online"/>
    <s v="Low"/>
    <x v="1554"/>
    <n v="787618291"/>
    <d v="2011-01-26T00:00:00"/>
    <n v="2610"/>
    <n v="421.89"/>
    <n v="364.69"/>
    <n v="1101132.8999999999"/>
    <n v="951840.9"/>
    <n v="149292"/>
  </r>
  <r>
    <x v="2"/>
    <x v="148"/>
    <x v="1"/>
    <s v="Online"/>
    <s v="Medium"/>
    <x v="1109"/>
    <n v="438397681"/>
    <d v="2014-07-10T00:00:00"/>
    <n v="471"/>
    <n v="47.45"/>
    <n v="31.79"/>
    <n v="22348.95"/>
    <n v="14973.09"/>
    <n v="7375.86"/>
  </r>
  <r>
    <x v="3"/>
    <x v="144"/>
    <x v="2"/>
    <s v="Online"/>
    <s v="High"/>
    <x v="1337"/>
    <n v="225805795"/>
    <d v="2011-09-16T00:00:00"/>
    <n v="9807"/>
    <n v="154.06"/>
    <n v="90.93"/>
    <n v="1510866.42"/>
    <n v="891750.51"/>
    <n v="619115.91"/>
  </r>
  <r>
    <x v="3"/>
    <x v="35"/>
    <x v="2"/>
    <s v="Offline"/>
    <s v="Medium"/>
    <x v="643"/>
    <n v="146766459"/>
    <d v="2017-01-03T00:00:00"/>
    <n v="312"/>
    <n v="154.06"/>
    <n v="90.93"/>
    <n v="48066.720000000001"/>
    <n v="28370.16"/>
    <n v="19696.560000000001"/>
  </r>
  <r>
    <x v="1"/>
    <x v="62"/>
    <x v="2"/>
    <s v="Offline"/>
    <s v="Low"/>
    <x v="1555"/>
    <n v="718516004"/>
    <d v="2014-08-20T00:00:00"/>
    <n v="3707"/>
    <n v="154.06"/>
    <n v="90.93"/>
    <n v="571100.42000000004"/>
    <n v="337077.51"/>
    <n v="234022.91"/>
  </r>
  <r>
    <x v="3"/>
    <x v="142"/>
    <x v="3"/>
    <s v="Online"/>
    <s v="Cancelled"/>
    <x v="1556"/>
    <n v="728603255"/>
    <d v="2017-03-09T00:00:00"/>
    <n v="8749"/>
    <n v="668.27"/>
    <n v="502.54"/>
    <n v="5846694.2300000004"/>
    <n v="4396722.46"/>
    <n v="1449971.77"/>
  </r>
  <r>
    <x v="1"/>
    <x v="26"/>
    <x v="5"/>
    <s v="Offline"/>
    <s v="High"/>
    <x v="1406"/>
    <n v="384889543"/>
    <d v="2014-12-07T00:00:00"/>
    <n v="6224"/>
    <n v="421.89"/>
    <n v="364.69"/>
    <n v="2625843.36"/>
    <n v="2269830.56"/>
    <n v="356012.79999999999"/>
  </r>
  <r>
    <x v="3"/>
    <x v="35"/>
    <x v="10"/>
    <s v="Online"/>
    <s v="Low"/>
    <x v="1557"/>
    <n v="865548694"/>
    <d v="2011-03-30T00:00:00"/>
    <n v="3948"/>
    <n v="437.2"/>
    <n v="263.33"/>
    <n v="1726065.6"/>
    <n v="1039626.84"/>
    <n v="686438.76"/>
  </r>
  <r>
    <x v="1"/>
    <x v="36"/>
    <x v="5"/>
    <s v="Online"/>
    <s v="Low"/>
    <x v="1558"/>
    <n v="269067037"/>
    <d v="2017-04-24T00:00:00"/>
    <n v="1770"/>
    <n v="421.89"/>
    <n v="364.69"/>
    <n v="746745.3"/>
    <n v="645501.30000000005"/>
    <n v="101244"/>
  </r>
  <r>
    <x v="2"/>
    <x v="153"/>
    <x v="7"/>
    <s v="Online"/>
    <s v="Cancelled"/>
    <x v="1559"/>
    <n v="364243400"/>
    <d v="2012-02-22T00:00:00"/>
    <n v="6571"/>
    <n v="109.28"/>
    <n v="35.840000000000003"/>
    <n v="718078.88"/>
    <n v="235504.64000000001"/>
    <n v="482574.24"/>
  </r>
  <r>
    <x v="0"/>
    <x v="94"/>
    <x v="3"/>
    <s v="Offline"/>
    <s v="Medium"/>
    <x v="1560"/>
    <n v="740189111"/>
    <d v="2013-04-10T00:00:00"/>
    <n v="7261"/>
    <n v="668.27"/>
    <n v="502.54"/>
    <n v="4852308.47"/>
    <n v="3648942.94"/>
    <n v="1203365.53"/>
  </r>
  <r>
    <x v="0"/>
    <x v="60"/>
    <x v="11"/>
    <s v="Online"/>
    <s v="High"/>
    <x v="650"/>
    <n v="156327998"/>
    <d v="2012-06-30T00:00:00"/>
    <n v="9783"/>
    <n v="9.33"/>
    <n v="6.92"/>
    <n v="91275.39"/>
    <n v="67698.36"/>
    <n v="23577.03"/>
  </r>
  <r>
    <x v="2"/>
    <x v="69"/>
    <x v="10"/>
    <s v="Offline"/>
    <s v="Medium"/>
    <x v="156"/>
    <n v="592396390"/>
    <d v="2010-12-21T00:00:00"/>
    <n v="2111"/>
    <n v="437.2"/>
    <n v="263.33"/>
    <n v="922929.2"/>
    <n v="555889.63"/>
    <n v="367039.57"/>
  </r>
  <r>
    <x v="5"/>
    <x v="15"/>
    <x v="10"/>
    <s v="Offline"/>
    <s v="Medium"/>
    <x v="1561"/>
    <n v="498443114"/>
    <d v="2014-02-15T00:00:00"/>
    <n v="9249"/>
    <n v="437.2"/>
    <n v="263.33"/>
    <n v="4043662.8"/>
    <n v="2435539.17"/>
    <n v="1608123.63"/>
  </r>
  <r>
    <x v="3"/>
    <x v="125"/>
    <x v="1"/>
    <s v="Online"/>
    <s v="High"/>
    <x v="1562"/>
    <n v="644829499"/>
    <d v="2013-05-02T00:00:00"/>
    <n v="8233"/>
    <n v="47.45"/>
    <n v="31.79"/>
    <n v="390655.85"/>
    <n v="261727.07"/>
    <n v="128928.78"/>
  </r>
  <r>
    <x v="5"/>
    <x v="146"/>
    <x v="1"/>
    <s v="Offline"/>
    <s v="Medium"/>
    <x v="1563"/>
    <n v="972229373"/>
    <d v="2012-10-16T00:00:00"/>
    <n v="3131"/>
    <n v="47.45"/>
    <n v="31.79"/>
    <n v="148565.95000000001"/>
    <n v="99534.49"/>
    <n v="49031.46"/>
  </r>
  <r>
    <x v="5"/>
    <x v="134"/>
    <x v="9"/>
    <s v="Offline"/>
    <s v="Cancelled"/>
    <x v="455"/>
    <n v="141629064"/>
    <d v="2017-07-04T00:00:00"/>
    <n v="42"/>
    <n v="81.73"/>
    <n v="56.67"/>
    <n v="3432.66"/>
    <n v="2380.14"/>
    <n v="1052.52"/>
  </r>
  <r>
    <x v="4"/>
    <x v="158"/>
    <x v="2"/>
    <s v="Offline"/>
    <s v="Medium"/>
    <x v="1564"/>
    <n v="484327399"/>
    <d v="2014-06-16T00:00:00"/>
    <n v="2095"/>
    <n v="154.06"/>
    <n v="90.93"/>
    <n v="322755.7"/>
    <n v="190498.35"/>
    <n v="132257.35"/>
  </r>
  <r>
    <x v="4"/>
    <x v="166"/>
    <x v="5"/>
    <s v="Offline"/>
    <s v="High"/>
    <x v="151"/>
    <n v="351935708"/>
    <d v="2014-09-16T00:00:00"/>
    <n v="4452"/>
    <n v="421.89"/>
    <n v="364.69"/>
    <n v="1878254.28"/>
    <n v="1623599.88"/>
    <n v="254654.4"/>
  </r>
  <r>
    <x v="0"/>
    <x v="59"/>
    <x v="2"/>
    <s v="Online"/>
    <s v="Cancelled"/>
    <x v="169"/>
    <n v="866377818"/>
    <d v="2011-04-20T00:00:00"/>
    <n v="9304"/>
    <n v="154.06"/>
    <n v="90.93"/>
    <n v="1433374.24"/>
    <n v="846012.72"/>
    <n v="587361.52"/>
  </r>
  <r>
    <x v="3"/>
    <x v="101"/>
    <x v="1"/>
    <s v="Offline"/>
    <s v="Medium"/>
    <x v="1237"/>
    <n v="969890058"/>
    <d v="2013-05-15T00:00:00"/>
    <n v="876"/>
    <n v="47.45"/>
    <n v="31.79"/>
    <n v="41566.199999999997"/>
    <n v="27848.04"/>
    <n v="13718.16"/>
  </r>
  <r>
    <x v="0"/>
    <x v="163"/>
    <x v="0"/>
    <s v="Offline"/>
    <s v="Cancelled"/>
    <x v="1565"/>
    <n v="575021255"/>
    <d v="2012-08-01T00:00:00"/>
    <n v="422"/>
    <n v="651.21"/>
    <n v="524.96"/>
    <n v="274810.62"/>
    <n v="221533.12"/>
    <n v="53277.5"/>
  </r>
  <r>
    <x v="0"/>
    <x v="175"/>
    <x v="3"/>
    <s v="Offline"/>
    <s v="Low"/>
    <x v="94"/>
    <n v="114632737"/>
    <d v="2016-06-04T00:00:00"/>
    <n v="1229"/>
    <n v="668.27"/>
    <n v="502.54"/>
    <n v="821303.83"/>
    <n v="617621.66"/>
    <n v="203682.17"/>
  </r>
  <r>
    <x v="0"/>
    <x v="168"/>
    <x v="8"/>
    <s v="Offline"/>
    <s v="High"/>
    <x v="1566"/>
    <n v="991898334"/>
    <d v="2014-10-07T00:00:00"/>
    <n v="3614"/>
    <n v="152.58000000000001"/>
    <n v="97.44"/>
    <n v="551424.12"/>
    <n v="352148.16"/>
    <n v="199275.96"/>
  </r>
  <r>
    <x v="3"/>
    <x v="13"/>
    <x v="0"/>
    <s v="Online"/>
    <s v="Cancelled"/>
    <x v="1384"/>
    <n v="630304372"/>
    <d v="2013-04-20T00:00:00"/>
    <n v="9925"/>
    <n v="651.21"/>
    <n v="524.96"/>
    <n v="6463259.25"/>
    <n v="5210228"/>
    <n v="1253031.25"/>
  </r>
  <r>
    <x v="1"/>
    <x v="21"/>
    <x v="9"/>
    <s v="Online"/>
    <s v="Cancelled"/>
    <x v="203"/>
    <n v="123649680"/>
    <d v="2015-07-15T00:00:00"/>
    <n v="9543"/>
    <n v="81.73"/>
    <n v="56.67"/>
    <n v="779949.39"/>
    <n v="540801.81000000006"/>
    <n v="239147.58"/>
  </r>
  <r>
    <x v="0"/>
    <x v="157"/>
    <x v="3"/>
    <s v="Online"/>
    <s v="Medium"/>
    <x v="461"/>
    <n v="186045587"/>
    <d v="2010-07-04T00:00:00"/>
    <n v="3878"/>
    <n v="668.27"/>
    <n v="502.54"/>
    <n v="2591551.06"/>
    <n v="1948850.12"/>
    <n v="642700.93999999994"/>
  </r>
  <r>
    <x v="3"/>
    <x v="184"/>
    <x v="0"/>
    <s v="Online"/>
    <s v="Low"/>
    <x v="1191"/>
    <n v="701915919"/>
    <d v="2014-12-06T00:00:00"/>
    <n v="1374"/>
    <n v="651.21"/>
    <n v="524.96"/>
    <n v="894762.54"/>
    <n v="721295.04"/>
    <n v="173467.5"/>
  </r>
  <r>
    <x v="2"/>
    <x v="180"/>
    <x v="0"/>
    <s v="Offline"/>
    <s v="High"/>
    <x v="962"/>
    <n v="275997006"/>
    <d v="2016-05-01T00:00:00"/>
    <n v="2502"/>
    <n v="651.21"/>
    <n v="524.96"/>
    <n v="1629327.42"/>
    <n v="1313449.92"/>
    <n v="315877.5"/>
  </r>
  <r>
    <x v="6"/>
    <x v="167"/>
    <x v="4"/>
    <s v="Offline"/>
    <s v="Low"/>
    <x v="1567"/>
    <n v="283337676"/>
    <d v="2014-10-08T00:00:00"/>
    <n v="4770"/>
    <n v="255.28"/>
    <n v="159.41999999999999"/>
    <n v="1217685.6000000001"/>
    <n v="760433.4"/>
    <n v="457252.2"/>
  </r>
  <r>
    <x v="1"/>
    <x v="149"/>
    <x v="9"/>
    <s v="Online"/>
    <s v="Cancelled"/>
    <x v="171"/>
    <n v="819299256"/>
    <d v="2011-02-16T00:00:00"/>
    <n v="7711"/>
    <n v="81.73"/>
    <n v="56.67"/>
    <n v="630220.03"/>
    <n v="436982.37"/>
    <n v="193237.66"/>
  </r>
  <r>
    <x v="1"/>
    <x v="43"/>
    <x v="9"/>
    <s v="Offline"/>
    <s v="Cancelled"/>
    <x v="181"/>
    <n v="249555575"/>
    <d v="2011-02-06T00:00:00"/>
    <n v="7895"/>
    <n v="81.73"/>
    <n v="56.67"/>
    <n v="645258.35"/>
    <n v="447409.65"/>
    <n v="197848.7"/>
  </r>
  <r>
    <x v="5"/>
    <x v="98"/>
    <x v="1"/>
    <s v="Offline"/>
    <s v="Medium"/>
    <x v="379"/>
    <n v="160092961"/>
    <d v="2014-05-03T00:00:00"/>
    <n v="3920"/>
    <n v="47.45"/>
    <n v="31.79"/>
    <n v="186004"/>
    <n v="124616.8"/>
    <n v="61387.199999999997"/>
  </r>
  <r>
    <x v="2"/>
    <x v="182"/>
    <x v="6"/>
    <s v="Online"/>
    <s v="Cancelled"/>
    <x v="713"/>
    <n v="407210242"/>
    <d v="2017-04-25T00:00:00"/>
    <n v="1415"/>
    <n v="205.7"/>
    <n v="117.11"/>
    <n v="291065.5"/>
    <n v="165710.65"/>
    <n v="125354.85"/>
  </r>
  <r>
    <x v="0"/>
    <x v="80"/>
    <x v="8"/>
    <s v="Offline"/>
    <s v="Low"/>
    <x v="1158"/>
    <n v="467518746"/>
    <d v="2017-08-08T00:00:00"/>
    <n v="8041"/>
    <n v="152.58000000000001"/>
    <n v="97.44"/>
    <n v="1226895.78"/>
    <n v="783515.04"/>
    <n v="443380.74"/>
  </r>
  <r>
    <x v="5"/>
    <x v="44"/>
    <x v="2"/>
    <s v="Offline"/>
    <s v="Cancelled"/>
    <x v="1419"/>
    <n v="787942302"/>
    <d v="2010-04-22T00:00:00"/>
    <n v="8492"/>
    <n v="154.06"/>
    <n v="90.93"/>
    <n v="1308277.52"/>
    <n v="772177.56"/>
    <n v="536099.96"/>
  </r>
  <r>
    <x v="0"/>
    <x v="181"/>
    <x v="2"/>
    <s v="Offline"/>
    <s v="Cancelled"/>
    <x v="188"/>
    <n v="535717236"/>
    <d v="2014-01-25T00:00:00"/>
    <n v="9490"/>
    <n v="154.06"/>
    <n v="90.93"/>
    <n v="1462029.4"/>
    <n v="862925.7"/>
    <n v="599103.69999999995"/>
  </r>
  <r>
    <x v="0"/>
    <x v="169"/>
    <x v="8"/>
    <s v="Online"/>
    <s v="Low"/>
    <x v="1568"/>
    <n v="748392379"/>
    <d v="2014-10-06T00:00:00"/>
    <n v="4791"/>
    <n v="152.58000000000001"/>
    <n v="97.44"/>
    <n v="731010.78"/>
    <n v="466835.04"/>
    <n v="264175.74"/>
  </r>
  <r>
    <x v="1"/>
    <x v="43"/>
    <x v="0"/>
    <s v="Online"/>
    <s v="Cancelled"/>
    <x v="579"/>
    <n v="283829057"/>
    <d v="2014-03-27T00:00:00"/>
    <n v="180"/>
    <n v="651.21"/>
    <n v="524.96"/>
    <n v="117217.8"/>
    <n v="94492.800000000003"/>
    <n v="22725"/>
  </r>
  <r>
    <x v="2"/>
    <x v="18"/>
    <x v="1"/>
    <s v="Offline"/>
    <s v="Medium"/>
    <x v="1569"/>
    <n v="770201098"/>
    <d v="2011-07-30T00:00:00"/>
    <n v="8475"/>
    <n v="47.45"/>
    <n v="31.79"/>
    <n v="402138.75"/>
    <n v="269420.25"/>
    <n v="132718.5"/>
  </r>
  <r>
    <x v="3"/>
    <x v="68"/>
    <x v="7"/>
    <s v="Online"/>
    <s v="High"/>
    <x v="630"/>
    <n v="755994832"/>
    <d v="2014-12-21T00:00:00"/>
    <n v="4526"/>
    <n v="109.28"/>
    <n v="35.840000000000003"/>
    <n v="494601.28"/>
    <n v="162211.84"/>
    <n v="332389.44"/>
  </r>
  <r>
    <x v="0"/>
    <x v="116"/>
    <x v="9"/>
    <s v="Online"/>
    <s v="High"/>
    <x v="1570"/>
    <n v="660009086"/>
    <d v="2014-02-22T00:00:00"/>
    <n v="210"/>
    <n v="81.73"/>
    <n v="56.67"/>
    <n v="17163.3"/>
    <n v="11900.7"/>
    <n v="5262.6"/>
  </r>
  <r>
    <x v="4"/>
    <x v="28"/>
    <x v="7"/>
    <s v="Offline"/>
    <s v="Cancelled"/>
    <x v="1474"/>
    <n v="521355187"/>
    <d v="2015-05-06T00:00:00"/>
    <n v="9440"/>
    <n v="109.28"/>
    <n v="35.840000000000003"/>
    <n v="1031603.2"/>
    <n v="338329.59999999998"/>
    <n v="693273.59999999998"/>
  </r>
  <r>
    <x v="4"/>
    <x v="166"/>
    <x v="9"/>
    <s v="Offline"/>
    <s v="Low"/>
    <x v="1571"/>
    <n v="449456965"/>
    <d v="2014-07-03T00:00:00"/>
    <n v="3159"/>
    <n v="81.73"/>
    <n v="56.67"/>
    <n v="258185.07"/>
    <n v="179020.53"/>
    <n v="79164.539999999994"/>
  </r>
  <r>
    <x v="3"/>
    <x v="170"/>
    <x v="0"/>
    <s v="Offline"/>
    <s v="Low"/>
    <x v="1155"/>
    <n v="174050748"/>
    <d v="2016-01-30T00:00:00"/>
    <n v="4339"/>
    <n v="651.21"/>
    <n v="524.96"/>
    <n v="2825600.19"/>
    <n v="2277801.44"/>
    <n v="547798.75"/>
  </r>
  <r>
    <x v="0"/>
    <x v="151"/>
    <x v="9"/>
    <s v="Online"/>
    <s v="Medium"/>
    <x v="1300"/>
    <n v="395185363"/>
    <d v="2014-06-27T00:00:00"/>
    <n v="2986"/>
    <n v="81.73"/>
    <n v="56.67"/>
    <n v="244045.78"/>
    <n v="169216.62"/>
    <n v="74829.16"/>
  </r>
  <r>
    <x v="0"/>
    <x v="60"/>
    <x v="1"/>
    <s v="Online"/>
    <s v="High"/>
    <x v="423"/>
    <n v="533222138"/>
    <d v="2012-09-02T00:00:00"/>
    <n v="1135"/>
    <n v="47.45"/>
    <n v="31.79"/>
    <n v="53855.75"/>
    <n v="36081.65"/>
    <n v="17774.099999999999"/>
  </r>
  <r>
    <x v="1"/>
    <x v="21"/>
    <x v="3"/>
    <s v="Offline"/>
    <s v="Low"/>
    <x v="494"/>
    <n v="978834903"/>
    <d v="2010-05-30T00:00:00"/>
    <n v="7854"/>
    <n v="668.27"/>
    <n v="502.54"/>
    <n v="5248592.58"/>
    <n v="3946949.16"/>
    <n v="1301643.42"/>
  </r>
  <r>
    <x v="1"/>
    <x v="108"/>
    <x v="3"/>
    <s v="Offline"/>
    <s v="High"/>
    <x v="643"/>
    <n v="843009984"/>
    <d v="2016-12-26T00:00:00"/>
    <n v="4243"/>
    <n v="668.27"/>
    <n v="502.54"/>
    <n v="2835469.61"/>
    <n v="2132277.2200000002"/>
    <n v="703192.39"/>
  </r>
  <r>
    <x v="0"/>
    <x v="48"/>
    <x v="1"/>
    <s v="Online"/>
    <s v="Medium"/>
    <x v="1471"/>
    <n v="207046210"/>
    <d v="2015-05-22T00:00:00"/>
    <n v="8429"/>
    <n v="47.45"/>
    <n v="31.79"/>
    <n v="399956.05"/>
    <n v="267957.90999999997"/>
    <n v="131998.14000000001"/>
  </r>
  <r>
    <x v="4"/>
    <x v="53"/>
    <x v="10"/>
    <s v="Online"/>
    <s v="Medium"/>
    <x v="1509"/>
    <n v="572554910"/>
    <d v="2012-12-16T00:00:00"/>
    <n v="576"/>
    <n v="437.2"/>
    <n v="263.33"/>
    <n v="251827.20000000001"/>
    <n v="151678.07999999999"/>
    <n v="100149.12"/>
  </r>
  <r>
    <x v="1"/>
    <x v="12"/>
    <x v="10"/>
    <s v="Online"/>
    <s v="Medium"/>
    <x v="1147"/>
    <n v="811459910"/>
    <d v="2014-03-02T00:00:00"/>
    <n v="7875"/>
    <n v="437.2"/>
    <n v="263.33"/>
    <n v="3442950"/>
    <n v="2073723.75"/>
    <n v="1369226.25"/>
  </r>
  <r>
    <x v="1"/>
    <x v="19"/>
    <x v="9"/>
    <s v="Online"/>
    <s v="Low"/>
    <x v="595"/>
    <n v="315997540"/>
    <d v="2016-09-22T00:00:00"/>
    <n v="9549"/>
    <n v="81.73"/>
    <n v="56.67"/>
    <n v="780439.77"/>
    <n v="541141.82999999996"/>
    <n v="239297.94"/>
  </r>
  <r>
    <x v="1"/>
    <x v="22"/>
    <x v="1"/>
    <s v="Offline"/>
    <s v="Cancelled"/>
    <x v="538"/>
    <n v="348716628"/>
    <d v="2016-01-05T00:00:00"/>
    <n v="1854"/>
    <n v="47.45"/>
    <n v="31.79"/>
    <n v="87972.3"/>
    <n v="58938.66"/>
    <n v="29033.64"/>
  </r>
  <r>
    <x v="2"/>
    <x v="103"/>
    <x v="7"/>
    <s v="Offline"/>
    <s v="High"/>
    <x v="1345"/>
    <n v="892478501"/>
    <d v="2015-10-19T00:00:00"/>
    <n v="3076"/>
    <n v="109.28"/>
    <n v="35.840000000000003"/>
    <n v="336145.28"/>
    <n v="110243.84"/>
    <n v="225901.44"/>
  </r>
  <r>
    <x v="6"/>
    <x v="107"/>
    <x v="5"/>
    <s v="Online"/>
    <s v="Cancelled"/>
    <x v="1572"/>
    <n v="200456988"/>
    <d v="2017-02-05T00:00:00"/>
    <n v="8532"/>
    <n v="421.89"/>
    <n v="364.69"/>
    <n v="3599565.48"/>
    <n v="3111535.08"/>
    <n v="488030.4"/>
  </r>
  <r>
    <x v="1"/>
    <x v="91"/>
    <x v="2"/>
    <s v="Online"/>
    <s v="Medium"/>
    <x v="646"/>
    <n v="646138417"/>
    <d v="2014-09-30T00:00:00"/>
    <n v="5571"/>
    <n v="154.06"/>
    <n v="90.93"/>
    <n v="858268.26"/>
    <n v="506571.03"/>
    <n v="351697.23"/>
  </r>
  <r>
    <x v="2"/>
    <x v="97"/>
    <x v="8"/>
    <s v="Online"/>
    <s v="Low"/>
    <x v="561"/>
    <n v="173321616"/>
    <d v="2015-07-15T00:00:00"/>
    <n v="8573"/>
    <n v="152.58000000000001"/>
    <n v="97.44"/>
    <n v="1308068.3400000001"/>
    <n v="835353.12"/>
    <n v="472715.22"/>
  </r>
  <r>
    <x v="3"/>
    <x v="68"/>
    <x v="8"/>
    <s v="Offline"/>
    <s v="Medium"/>
    <x v="1573"/>
    <n v="846117913"/>
    <d v="2012-08-24T00:00:00"/>
    <n v="3948"/>
    <n v="152.58000000000001"/>
    <n v="97.44"/>
    <n v="602385.84"/>
    <n v="384693.12"/>
    <n v="217692.72"/>
  </r>
  <r>
    <x v="1"/>
    <x v="91"/>
    <x v="7"/>
    <s v="Offline"/>
    <s v="High"/>
    <x v="898"/>
    <n v="298951137"/>
    <d v="2011-03-23T00:00:00"/>
    <n v="5140"/>
    <n v="109.28"/>
    <n v="35.840000000000003"/>
    <n v="561699.19999999995"/>
    <n v="184217.60000000001"/>
    <n v="377481.6"/>
  </r>
  <r>
    <x v="5"/>
    <x v="27"/>
    <x v="2"/>
    <s v="Online"/>
    <s v="Medium"/>
    <x v="1504"/>
    <n v="286557614"/>
    <d v="2010-03-21T00:00:00"/>
    <n v="7621"/>
    <n v="154.06"/>
    <n v="90.93"/>
    <n v="1174091.26"/>
    <n v="692977.53"/>
    <n v="481113.73"/>
  </r>
  <r>
    <x v="1"/>
    <x v="1"/>
    <x v="7"/>
    <s v="Online"/>
    <s v="Cancelled"/>
    <x v="394"/>
    <n v="833986175"/>
    <d v="2013-05-31T00:00:00"/>
    <n v="3897"/>
    <n v="109.28"/>
    <n v="35.840000000000003"/>
    <n v="425864.16"/>
    <n v="139668.48000000001"/>
    <n v="286195.68"/>
  </r>
  <r>
    <x v="6"/>
    <x v="150"/>
    <x v="7"/>
    <s v="Online"/>
    <s v="Low"/>
    <x v="1214"/>
    <n v="686598145"/>
    <d v="2010-05-24T00:00:00"/>
    <n v="8504"/>
    <n v="109.28"/>
    <n v="35.840000000000003"/>
    <n v="929317.12"/>
    <n v="304783.35999999999"/>
    <n v="624533.76000000001"/>
  </r>
  <r>
    <x v="1"/>
    <x v="51"/>
    <x v="10"/>
    <s v="Offline"/>
    <s v="High"/>
    <x v="927"/>
    <n v="460067355"/>
    <d v="2010-09-19T00:00:00"/>
    <n v="3009"/>
    <n v="437.2"/>
    <n v="263.33"/>
    <n v="1315534.8"/>
    <n v="792359.97"/>
    <n v="523174.83"/>
  </r>
  <r>
    <x v="1"/>
    <x v="4"/>
    <x v="3"/>
    <s v="Online"/>
    <s v="Low"/>
    <x v="180"/>
    <n v="390380132"/>
    <d v="2010-03-05T00:00:00"/>
    <n v="1011"/>
    <n v="668.27"/>
    <n v="502.54"/>
    <n v="675620.97"/>
    <n v="508067.94"/>
    <n v="167553.03"/>
  </r>
  <r>
    <x v="1"/>
    <x v="52"/>
    <x v="4"/>
    <s v="Offline"/>
    <s v="High"/>
    <x v="1574"/>
    <n v="783835303"/>
    <d v="2016-05-21T00:00:00"/>
    <n v="3140"/>
    <n v="255.28"/>
    <n v="159.41999999999999"/>
    <n v="801579.2"/>
    <n v="500578.8"/>
    <n v="301000.40000000002"/>
  </r>
  <r>
    <x v="3"/>
    <x v="129"/>
    <x v="9"/>
    <s v="Online"/>
    <s v="Medium"/>
    <x v="270"/>
    <n v="667044198"/>
    <d v="2015-12-03T00:00:00"/>
    <n v="2056"/>
    <n v="81.73"/>
    <n v="56.67"/>
    <n v="168036.88"/>
    <n v="116513.52"/>
    <n v="51523.360000000001"/>
  </r>
  <r>
    <x v="3"/>
    <x v="49"/>
    <x v="4"/>
    <s v="Offline"/>
    <s v="High"/>
    <x v="1575"/>
    <n v="936930644"/>
    <d v="2015-03-04T00:00:00"/>
    <n v="7453"/>
    <n v="255.28"/>
    <n v="159.41999999999999"/>
    <n v="1902601.84"/>
    <n v="1188157.26"/>
    <n v="714444.58"/>
  </r>
  <r>
    <x v="5"/>
    <x v="176"/>
    <x v="9"/>
    <s v="Offline"/>
    <s v="High"/>
    <x v="1234"/>
    <n v="310730969"/>
    <d v="2013-08-20T00:00:00"/>
    <n v="1054"/>
    <n v="81.73"/>
    <n v="56.67"/>
    <n v="86143.42"/>
    <n v="59730.18"/>
    <n v="26413.24"/>
  </r>
  <r>
    <x v="0"/>
    <x v="175"/>
    <x v="7"/>
    <s v="Online"/>
    <s v="High"/>
    <x v="485"/>
    <n v="275994002"/>
    <d v="2016-05-01T00:00:00"/>
    <n v="1613"/>
    <n v="109.28"/>
    <n v="35.840000000000003"/>
    <n v="176268.64"/>
    <n v="57809.919999999998"/>
    <n v="118458.72"/>
  </r>
  <r>
    <x v="2"/>
    <x v="180"/>
    <x v="9"/>
    <s v="Offline"/>
    <s v="Cancelled"/>
    <x v="1576"/>
    <n v="140581071"/>
    <d v="2013-07-15T00:00:00"/>
    <n v="9918"/>
    <n v="81.73"/>
    <n v="56.67"/>
    <n v="810598.14"/>
    <n v="562053.06000000006"/>
    <n v="248545.08"/>
  </r>
  <r>
    <x v="0"/>
    <x v="93"/>
    <x v="5"/>
    <s v="Online"/>
    <s v="High"/>
    <x v="1577"/>
    <n v="182666003"/>
    <d v="2016-01-18T00:00:00"/>
    <n v="3784"/>
    <n v="421.89"/>
    <n v="364.69"/>
    <n v="1596431.76"/>
    <n v="1379986.96"/>
    <n v="216444.79999999999"/>
  </r>
  <r>
    <x v="1"/>
    <x v="137"/>
    <x v="2"/>
    <s v="Offline"/>
    <s v="Cancelled"/>
    <x v="102"/>
    <n v="300735127"/>
    <d v="2012-08-17T00:00:00"/>
    <n v="3062"/>
    <n v="154.06"/>
    <n v="90.93"/>
    <n v="471731.72"/>
    <n v="278427.65999999997"/>
    <n v="193304.06"/>
  </r>
  <r>
    <x v="0"/>
    <x v="140"/>
    <x v="11"/>
    <s v="Offline"/>
    <s v="High"/>
    <x v="748"/>
    <n v="463587272"/>
    <d v="2012-04-14T00:00:00"/>
    <n v="4630"/>
    <n v="9.33"/>
    <n v="6.92"/>
    <n v="43197.9"/>
    <n v="32039.599999999999"/>
    <n v="11158.3"/>
  </r>
  <r>
    <x v="2"/>
    <x v="123"/>
    <x v="6"/>
    <s v="Online"/>
    <s v="Medium"/>
    <x v="1578"/>
    <n v="260333764"/>
    <d v="2017-07-22T00:00:00"/>
    <n v="7401"/>
    <n v="205.7"/>
    <n v="117.11"/>
    <n v="1522385.7"/>
    <n v="866731.11"/>
    <n v="655654.59"/>
  </r>
  <r>
    <x v="4"/>
    <x v="166"/>
    <x v="8"/>
    <s v="Offline"/>
    <s v="Cancelled"/>
    <x v="1579"/>
    <n v="250398433"/>
    <d v="2012-08-27T00:00:00"/>
    <n v="7316"/>
    <n v="152.58000000000001"/>
    <n v="97.44"/>
    <n v="1116275.28"/>
    <n v="712871.04"/>
    <n v="403404.24"/>
  </r>
  <r>
    <x v="0"/>
    <x v="8"/>
    <x v="6"/>
    <s v="Offline"/>
    <s v="Cancelled"/>
    <x v="1432"/>
    <n v="613517606"/>
    <d v="2013-11-23T00:00:00"/>
    <n v="2348"/>
    <n v="205.7"/>
    <n v="117.11"/>
    <n v="482983.6"/>
    <n v="274974.28000000003"/>
    <n v="208009.32"/>
  </r>
  <r>
    <x v="0"/>
    <x v="93"/>
    <x v="3"/>
    <s v="Online"/>
    <s v="High"/>
    <x v="1439"/>
    <n v="699740111"/>
    <d v="2011-05-31T00:00:00"/>
    <n v="7504"/>
    <n v="668.27"/>
    <n v="502.54"/>
    <n v="5014698.08"/>
    <n v="3771060.16"/>
    <n v="1243637.92"/>
  </r>
  <r>
    <x v="1"/>
    <x v="1"/>
    <x v="10"/>
    <s v="Online"/>
    <s v="Low"/>
    <x v="147"/>
    <n v="379427278"/>
    <d v="2012-01-03T00:00:00"/>
    <n v="9818"/>
    <n v="437.2"/>
    <n v="263.33"/>
    <n v="4292429.5999999996"/>
    <n v="2585373.94"/>
    <n v="1707055.66"/>
  </r>
  <r>
    <x v="1"/>
    <x v="160"/>
    <x v="10"/>
    <s v="Offline"/>
    <s v="Cancelled"/>
    <x v="347"/>
    <n v="493252933"/>
    <d v="2012-01-09T00:00:00"/>
    <n v="3359"/>
    <n v="437.2"/>
    <n v="263.33"/>
    <n v="1468554.8"/>
    <n v="884525.47"/>
    <n v="584029.32999999996"/>
  </r>
  <r>
    <x v="0"/>
    <x v="64"/>
    <x v="4"/>
    <s v="Online"/>
    <s v="Medium"/>
    <x v="264"/>
    <n v="602203404"/>
    <d v="2016-08-10T00:00:00"/>
    <n v="4225"/>
    <n v="255.28"/>
    <n v="159.41999999999999"/>
    <n v="1078558"/>
    <n v="673549.5"/>
    <n v="405008.5"/>
  </r>
  <r>
    <x v="2"/>
    <x v="34"/>
    <x v="11"/>
    <s v="Offline"/>
    <s v="Cancelled"/>
    <x v="1580"/>
    <n v="337577521"/>
    <d v="2012-09-27T00:00:00"/>
    <n v="5545"/>
    <n v="9.33"/>
    <n v="6.92"/>
    <n v="51734.85"/>
    <n v="38371.4"/>
    <n v="13363.45"/>
  </r>
  <r>
    <x v="1"/>
    <x v="43"/>
    <x v="6"/>
    <s v="Online"/>
    <s v="Low"/>
    <x v="1581"/>
    <n v="750986611"/>
    <d v="2011-06-27T00:00:00"/>
    <n v="2482"/>
    <n v="205.7"/>
    <n v="117.11"/>
    <n v="510547.4"/>
    <n v="290667.02"/>
    <n v="219880.38"/>
  </r>
  <r>
    <x v="2"/>
    <x v="103"/>
    <x v="8"/>
    <s v="Offline"/>
    <s v="Low"/>
    <x v="1582"/>
    <n v="264354503"/>
    <d v="2013-04-26T00:00:00"/>
    <n v="7227"/>
    <n v="152.58000000000001"/>
    <n v="97.44"/>
    <n v="1102695.6599999999"/>
    <n v="704198.88"/>
    <n v="398496.78"/>
  </r>
  <r>
    <x v="1"/>
    <x v="46"/>
    <x v="5"/>
    <s v="Online"/>
    <s v="High"/>
    <x v="650"/>
    <n v="519917523"/>
    <d v="2012-07-04T00:00:00"/>
    <n v="4004"/>
    <n v="421.89"/>
    <n v="364.69"/>
    <n v="1689247.56"/>
    <n v="1460218.76"/>
    <n v="229028.8"/>
  </r>
  <r>
    <x v="1"/>
    <x v="17"/>
    <x v="11"/>
    <s v="Online"/>
    <s v="Cancelled"/>
    <x v="1583"/>
    <n v="530224502"/>
    <d v="2015-09-21T00:00:00"/>
    <n v="4068"/>
    <n v="9.33"/>
    <n v="6.92"/>
    <n v="37954.44"/>
    <n v="28150.560000000001"/>
    <n v="9803.8799999999992"/>
  </r>
  <r>
    <x v="1"/>
    <x v="24"/>
    <x v="6"/>
    <s v="Offline"/>
    <s v="Low"/>
    <x v="978"/>
    <n v="728136765"/>
    <d v="2015-03-02T00:00:00"/>
    <n v="705"/>
    <n v="205.7"/>
    <n v="117.11"/>
    <n v="145018.5"/>
    <n v="82562.55"/>
    <n v="62455.95"/>
  </r>
  <r>
    <x v="4"/>
    <x v="158"/>
    <x v="1"/>
    <s v="Online"/>
    <s v="Medium"/>
    <x v="986"/>
    <n v="716828143"/>
    <d v="2015-11-08T00:00:00"/>
    <n v="4232"/>
    <n v="47.45"/>
    <n v="31.79"/>
    <n v="200808.4"/>
    <n v="134535.28"/>
    <n v="66273.119999999995"/>
  </r>
  <r>
    <x v="4"/>
    <x v="33"/>
    <x v="9"/>
    <s v="Offline"/>
    <s v="Medium"/>
    <x v="355"/>
    <n v="619784963"/>
    <d v="2016-03-10T00:00:00"/>
    <n v="6998"/>
    <n v="81.73"/>
    <n v="56.67"/>
    <n v="571946.54"/>
    <n v="396576.66"/>
    <n v="175369.88"/>
  </r>
  <r>
    <x v="2"/>
    <x v="103"/>
    <x v="8"/>
    <s v="Online"/>
    <s v="Cancelled"/>
    <x v="1584"/>
    <n v="630806052"/>
    <d v="2011-12-18T00:00:00"/>
    <n v="8384"/>
    <n v="152.58000000000001"/>
    <n v="97.44"/>
    <n v="1279230.72"/>
    <n v="816936.95999999996"/>
    <n v="462293.76000000001"/>
  </r>
  <r>
    <x v="5"/>
    <x v="98"/>
    <x v="2"/>
    <s v="Online"/>
    <s v="Low"/>
    <x v="1192"/>
    <n v="564002740"/>
    <d v="2014-10-14T00:00:00"/>
    <n v="9799"/>
    <n v="154.06"/>
    <n v="90.93"/>
    <n v="1509633.94"/>
    <n v="891023.07"/>
    <n v="618610.87"/>
  </r>
  <r>
    <x v="3"/>
    <x v="156"/>
    <x v="8"/>
    <s v="Offline"/>
    <s v="Medium"/>
    <x v="430"/>
    <n v="303798854"/>
    <d v="2011-05-16T00:00:00"/>
    <n v="9687"/>
    <n v="152.58000000000001"/>
    <n v="97.44"/>
    <n v="1478042.46"/>
    <n v="943901.28"/>
    <n v="534141.18000000005"/>
  </r>
  <r>
    <x v="1"/>
    <x v="32"/>
    <x v="9"/>
    <s v="Online"/>
    <s v="High"/>
    <x v="1337"/>
    <n v="254930722"/>
    <d v="2011-10-27T00:00:00"/>
    <n v="8521"/>
    <n v="81.73"/>
    <n v="56.67"/>
    <n v="696421.33"/>
    <n v="482885.07"/>
    <n v="213536.26"/>
  </r>
  <r>
    <x v="1"/>
    <x v="21"/>
    <x v="2"/>
    <s v="Online"/>
    <s v="Cancelled"/>
    <x v="802"/>
    <n v="892447173"/>
    <d v="2015-11-29T00:00:00"/>
    <n v="3806"/>
    <n v="154.06"/>
    <n v="90.93"/>
    <n v="586352.36"/>
    <n v="346079.58"/>
    <n v="240272.78"/>
  </r>
  <r>
    <x v="1"/>
    <x v="131"/>
    <x v="10"/>
    <s v="Offline"/>
    <s v="Low"/>
    <x v="1585"/>
    <n v="511709535"/>
    <d v="2017-05-15T00:00:00"/>
    <n v="5077"/>
    <n v="437.2"/>
    <n v="263.33"/>
    <n v="2219664.4"/>
    <n v="1336926.4099999999"/>
    <n v="882737.99"/>
  </r>
  <r>
    <x v="5"/>
    <x v="44"/>
    <x v="9"/>
    <s v="Offline"/>
    <s v="Medium"/>
    <x v="757"/>
    <n v="178391635"/>
    <d v="2014-04-29T00:00:00"/>
    <n v="8904"/>
    <n v="81.73"/>
    <n v="56.67"/>
    <n v="727723.92"/>
    <n v="504589.68"/>
    <n v="223134.24"/>
  </r>
  <r>
    <x v="1"/>
    <x v="91"/>
    <x v="7"/>
    <s v="Online"/>
    <s v="High"/>
    <x v="788"/>
    <n v="578479802"/>
    <d v="2013-07-30T00:00:00"/>
    <n v="3883"/>
    <n v="109.28"/>
    <n v="35.840000000000003"/>
    <n v="424334.24"/>
    <n v="139166.72"/>
    <n v="285167.52"/>
  </r>
  <r>
    <x v="5"/>
    <x v="99"/>
    <x v="7"/>
    <s v="Online"/>
    <s v="High"/>
    <x v="1586"/>
    <n v="668272864"/>
    <d v="2011-11-17T00:00:00"/>
    <n v="5646"/>
    <n v="109.28"/>
    <n v="35.840000000000003"/>
    <n v="616994.88"/>
    <n v="202352.64000000001"/>
    <n v="414642.24"/>
  </r>
  <r>
    <x v="2"/>
    <x v="120"/>
    <x v="3"/>
    <s v="Offline"/>
    <s v="Medium"/>
    <x v="1587"/>
    <n v="824382150"/>
    <d v="2014-07-09T00:00:00"/>
    <n v="1853"/>
    <n v="668.27"/>
    <n v="502.54"/>
    <n v="1238304.31"/>
    <n v="931206.62"/>
    <n v="307097.69"/>
  </r>
  <r>
    <x v="4"/>
    <x v="155"/>
    <x v="9"/>
    <s v="Offline"/>
    <s v="Medium"/>
    <x v="1588"/>
    <n v="593731486"/>
    <d v="2016-04-26T00:00:00"/>
    <n v="7196"/>
    <n v="81.73"/>
    <n v="56.67"/>
    <n v="588129.07999999996"/>
    <n v="407797.32"/>
    <n v="180331.76"/>
  </r>
  <r>
    <x v="5"/>
    <x v="27"/>
    <x v="10"/>
    <s v="Online"/>
    <s v="Cancelled"/>
    <x v="1589"/>
    <n v="943557202"/>
    <d v="2013-05-05T00:00:00"/>
    <n v="8399"/>
    <n v="437.2"/>
    <n v="263.33"/>
    <n v="3672042.8"/>
    <n v="2211708.67"/>
    <n v="1460334.13"/>
  </r>
  <r>
    <x v="0"/>
    <x v="124"/>
    <x v="5"/>
    <s v="Online"/>
    <s v="Medium"/>
    <x v="1370"/>
    <n v="211408126"/>
    <d v="2014-03-08T00:00:00"/>
    <n v="9217"/>
    <n v="421.89"/>
    <n v="364.69"/>
    <n v="3888560.13"/>
    <n v="3361347.73"/>
    <n v="527212.4"/>
  </r>
  <r>
    <x v="0"/>
    <x v="59"/>
    <x v="6"/>
    <s v="Online"/>
    <s v="Medium"/>
    <x v="1400"/>
    <n v="855145585"/>
    <d v="2012-12-22T00:00:00"/>
    <n v="5437"/>
    <n v="205.7"/>
    <n v="117.11"/>
    <n v="1118390.8999999999"/>
    <n v="636727.06999999995"/>
    <n v="481663.83"/>
  </r>
  <r>
    <x v="1"/>
    <x v="19"/>
    <x v="8"/>
    <s v="Offline"/>
    <s v="Low"/>
    <x v="1590"/>
    <n v="902943408"/>
    <d v="2016-08-28T00:00:00"/>
    <n v="9875"/>
    <n v="152.58000000000001"/>
    <n v="97.44"/>
    <n v="1506727.5"/>
    <n v="962220"/>
    <n v="544507.5"/>
  </r>
  <r>
    <x v="1"/>
    <x v="149"/>
    <x v="10"/>
    <s v="Offline"/>
    <s v="High"/>
    <x v="1591"/>
    <n v="703287923"/>
    <d v="2010-06-04T00:00:00"/>
    <n v="7380"/>
    <n v="437.2"/>
    <n v="263.33"/>
    <n v="3226536"/>
    <n v="1943375.4"/>
    <n v="1283160.6000000001"/>
  </r>
  <r>
    <x v="0"/>
    <x v="119"/>
    <x v="3"/>
    <s v="Offline"/>
    <s v="Cancelled"/>
    <x v="1490"/>
    <n v="674977958"/>
    <d v="2014-06-03T00:00:00"/>
    <n v="9832"/>
    <n v="668.27"/>
    <n v="502.54"/>
    <n v="6570430.6399999997"/>
    <n v="4940973.28"/>
    <n v="1629457.36"/>
  </r>
  <r>
    <x v="1"/>
    <x v="32"/>
    <x v="7"/>
    <s v="Online"/>
    <s v="Medium"/>
    <x v="754"/>
    <n v="857124841"/>
    <d v="2012-03-10T00:00:00"/>
    <n v="1142"/>
    <n v="109.28"/>
    <n v="35.840000000000003"/>
    <n v="124797.75999999999"/>
    <n v="40929.279999999999"/>
    <n v="83868.479999999996"/>
  </r>
  <r>
    <x v="0"/>
    <x v="5"/>
    <x v="7"/>
    <s v="Online"/>
    <s v="High"/>
    <x v="350"/>
    <n v="459152400"/>
    <d v="2014-10-21T00:00:00"/>
    <n v="2253"/>
    <n v="109.28"/>
    <n v="35.840000000000003"/>
    <n v="246207.84"/>
    <n v="80747.520000000004"/>
    <n v="165460.32"/>
  </r>
  <r>
    <x v="2"/>
    <x v="14"/>
    <x v="1"/>
    <s v="Online"/>
    <s v="Cancelled"/>
    <x v="1592"/>
    <n v="110796964"/>
    <d v="2011-09-16T00:00:00"/>
    <n v="6139"/>
    <n v="47.45"/>
    <n v="31.79"/>
    <n v="291295.55"/>
    <n v="195158.81"/>
    <n v="96136.74"/>
  </r>
  <r>
    <x v="5"/>
    <x v="126"/>
    <x v="9"/>
    <s v="Offline"/>
    <s v="Low"/>
    <x v="1593"/>
    <n v="512107360"/>
    <d v="2012-01-19T00:00:00"/>
    <n v="2803"/>
    <n v="81.73"/>
    <n v="56.67"/>
    <n v="229089.19"/>
    <n v="158846.01"/>
    <n v="70243.179999999993"/>
  </r>
  <r>
    <x v="0"/>
    <x v="72"/>
    <x v="7"/>
    <s v="Offline"/>
    <s v="Medium"/>
    <x v="1463"/>
    <n v="183444917"/>
    <d v="2011-06-25T00:00:00"/>
    <n v="4282"/>
    <n v="109.28"/>
    <n v="35.840000000000003"/>
    <n v="467936.96"/>
    <n v="153466.88"/>
    <n v="314470.08"/>
  </r>
  <r>
    <x v="1"/>
    <x v="57"/>
    <x v="5"/>
    <s v="Online"/>
    <s v="Low"/>
    <x v="1594"/>
    <n v="415483462"/>
    <d v="2017-06-27T00:00:00"/>
    <n v="9644"/>
    <n v="421.89"/>
    <n v="364.69"/>
    <n v="4068707.16"/>
    <n v="3517070.36"/>
    <n v="551636.80000000005"/>
  </r>
  <r>
    <x v="0"/>
    <x v="93"/>
    <x v="7"/>
    <s v="Online"/>
    <s v="High"/>
    <x v="165"/>
    <n v="319209325"/>
    <d v="2016-03-24T00:00:00"/>
    <n v="9988"/>
    <n v="109.28"/>
    <n v="35.840000000000003"/>
    <n v="1091488.6399999999"/>
    <n v="357969.91999999998"/>
    <n v="733518.72"/>
  </r>
  <r>
    <x v="0"/>
    <x v="128"/>
    <x v="0"/>
    <s v="Offline"/>
    <s v="Medium"/>
    <x v="81"/>
    <n v="875921332"/>
    <d v="2013-12-12T00:00:00"/>
    <n v="3442"/>
    <n v="651.21"/>
    <n v="524.96"/>
    <n v="2241464.8199999998"/>
    <n v="1806912.32"/>
    <n v="434552.5"/>
  </r>
  <r>
    <x v="0"/>
    <x v="164"/>
    <x v="2"/>
    <s v="Online"/>
    <s v="Low"/>
    <x v="1595"/>
    <n v="887230813"/>
    <d v="2017-08-02T00:00:00"/>
    <n v="169"/>
    <n v="154.06"/>
    <n v="90.93"/>
    <n v="26036.14"/>
    <n v="15367.17"/>
    <n v="10668.97"/>
  </r>
  <r>
    <x v="2"/>
    <x v="120"/>
    <x v="11"/>
    <s v="Online"/>
    <s v="Low"/>
    <x v="1596"/>
    <n v="125061595"/>
    <d v="2016-06-17T00:00:00"/>
    <n v="7360"/>
    <n v="9.33"/>
    <n v="6.92"/>
    <n v="68668.800000000003"/>
    <n v="50931.199999999997"/>
    <n v="17737.599999999999"/>
  </r>
  <r>
    <x v="1"/>
    <x v="115"/>
    <x v="3"/>
    <s v="Offline"/>
    <s v="High"/>
    <x v="1328"/>
    <n v="681650006"/>
    <d v="2016-02-21T00:00:00"/>
    <n v="4239"/>
    <n v="668.27"/>
    <n v="502.54"/>
    <n v="2832796.53"/>
    <n v="2130267.06"/>
    <n v="702529.47"/>
  </r>
  <r>
    <x v="0"/>
    <x v="121"/>
    <x v="0"/>
    <s v="Online"/>
    <s v="Low"/>
    <x v="1597"/>
    <n v="219544875"/>
    <d v="2011-09-19T00:00:00"/>
    <n v="7062"/>
    <n v="651.21"/>
    <n v="524.96"/>
    <n v="4598845.0199999996"/>
    <n v="3707267.52"/>
    <n v="891577.5"/>
  </r>
  <r>
    <x v="1"/>
    <x v="161"/>
    <x v="7"/>
    <s v="Offline"/>
    <s v="Cancelled"/>
    <x v="887"/>
    <n v="521607530"/>
    <d v="2014-09-04T00:00:00"/>
    <n v="4114"/>
    <n v="109.28"/>
    <n v="35.840000000000003"/>
    <n v="449577.92"/>
    <n v="147445.76000000001"/>
    <n v="302132.15999999997"/>
  </r>
  <r>
    <x v="3"/>
    <x v="35"/>
    <x v="11"/>
    <s v="Offline"/>
    <s v="Cancelled"/>
    <x v="1598"/>
    <n v="741011798"/>
    <d v="2010-11-21T00:00:00"/>
    <n v="713"/>
    <n v="9.33"/>
    <n v="6.92"/>
    <n v="6652.29"/>
    <n v="4933.96"/>
    <n v="1718.33"/>
  </r>
  <r>
    <x v="4"/>
    <x v="162"/>
    <x v="6"/>
    <s v="Online"/>
    <s v="Low"/>
    <x v="1247"/>
    <n v="551244008"/>
    <d v="2010-05-03T00:00:00"/>
    <n v="4207"/>
    <n v="205.7"/>
    <n v="117.11"/>
    <n v="865379.9"/>
    <n v="492681.77"/>
    <n v="372698.13"/>
  </r>
  <r>
    <x v="1"/>
    <x v="24"/>
    <x v="7"/>
    <s v="Online"/>
    <s v="High"/>
    <x v="62"/>
    <n v="596102988"/>
    <d v="2012-03-28T00:00:00"/>
    <n v="8976"/>
    <n v="109.28"/>
    <n v="35.840000000000003"/>
    <n v="980897.28000000003"/>
    <n v="321699.84000000003"/>
    <n v="659197.43999999994"/>
  </r>
  <r>
    <x v="0"/>
    <x v="163"/>
    <x v="10"/>
    <s v="Offline"/>
    <s v="Medium"/>
    <x v="1599"/>
    <n v="239700067"/>
    <d v="2017-03-15T00:00:00"/>
    <n v="1431"/>
    <n v="437.2"/>
    <n v="263.33"/>
    <n v="625633.19999999995"/>
    <n v="376825.23"/>
    <n v="248807.97"/>
  </r>
  <r>
    <x v="5"/>
    <x v="176"/>
    <x v="3"/>
    <s v="Offline"/>
    <s v="Medium"/>
    <x v="265"/>
    <n v="716459071"/>
    <d v="2015-07-07T00:00:00"/>
    <n v="5015"/>
    <n v="668.27"/>
    <n v="502.54"/>
    <n v="3351374.05"/>
    <n v="2520238.1"/>
    <n v="831135.95"/>
  </r>
  <r>
    <x v="0"/>
    <x v="50"/>
    <x v="10"/>
    <s v="Offline"/>
    <s v="High"/>
    <x v="1600"/>
    <n v="181116330"/>
    <d v="2013-06-01T00:00:00"/>
    <n v="5202"/>
    <n v="437.2"/>
    <n v="263.33"/>
    <n v="2274314.4"/>
    <n v="1369842.66"/>
    <n v="904471.74"/>
  </r>
  <r>
    <x v="0"/>
    <x v="124"/>
    <x v="3"/>
    <s v="Offline"/>
    <s v="Cancelled"/>
    <x v="926"/>
    <n v="458720672"/>
    <d v="2014-10-31T00:00:00"/>
    <n v="4495"/>
    <n v="668.27"/>
    <n v="502.54"/>
    <n v="3003873.65"/>
    <n v="2258917.2999999998"/>
    <n v="744956.35"/>
  </r>
  <r>
    <x v="3"/>
    <x v="142"/>
    <x v="1"/>
    <s v="Offline"/>
    <s v="Cancelled"/>
    <x v="1601"/>
    <n v="294633424"/>
    <d v="2016-11-30T00:00:00"/>
    <n v="7432"/>
    <n v="47.45"/>
    <n v="31.79"/>
    <n v="352648.4"/>
    <n v="236263.28"/>
    <n v="116385.12"/>
  </r>
  <r>
    <x v="4"/>
    <x v="166"/>
    <x v="8"/>
    <s v="Offline"/>
    <s v="High"/>
    <x v="1532"/>
    <n v="304528415"/>
    <d v="2014-01-29T00:00:00"/>
    <n v="5580"/>
    <n v="152.58000000000001"/>
    <n v="97.44"/>
    <n v="851396.4"/>
    <n v="543715.19999999995"/>
    <n v="307681.2"/>
  </r>
  <r>
    <x v="1"/>
    <x v="62"/>
    <x v="6"/>
    <s v="Online"/>
    <s v="High"/>
    <x v="1556"/>
    <n v="724391973"/>
    <d v="2017-02-13T00:00:00"/>
    <n v="2537"/>
    <n v="205.7"/>
    <n v="117.11"/>
    <n v="521860.9"/>
    <n v="297108.07"/>
    <n v="224752.83"/>
  </r>
  <r>
    <x v="0"/>
    <x v="173"/>
    <x v="2"/>
    <s v="Offline"/>
    <s v="High"/>
    <x v="1541"/>
    <n v="960522925"/>
    <d v="2011-03-25T00:00:00"/>
    <n v="8933"/>
    <n v="154.06"/>
    <n v="90.93"/>
    <n v="1376217.98"/>
    <n v="812277.69"/>
    <n v="563940.29"/>
  </r>
  <r>
    <x v="2"/>
    <x v="182"/>
    <x v="6"/>
    <s v="Offline"/>
    <s v="Cancelled"/>
    <x v="801"/>
    <n v="939532601"/>
    <d v="2013-02-11T00:00:00"/>
    <n v="7430"/>
    <n v="205.7"/>
    <n v="117.11"/>
    <n v="1528351"/>
    <n v="870127.3"/>
    <n v="658223.69999999995"/>
  </r>
  <r>
    <x v="1"/>
    <x v="29"/>
    <x v="8"/>
    <s v="Online"/>
    <s v="Medium"/>
    <x v="1602"/>
    <n v="658344829"/>
    <d v="2013-09-30T00:00:00"/>
    <n v="7720"/>
    <n v="152.58000000000001"/>
    <n v="97.44"/>
    <n v="1177917.6000000001"/>
    <n v="752236.8"/>
    <n v="425680.8"/>
  </r>
  <r>
    <x v="0"/>
    <x v="86"/>
    <x v="6"/>
    <s v="Online"/>
    <s v="Cancelled"/>
    <x v="1311"/>
    <n v="634195935"/>
    <d v="2013-03-09T00:00:00"/>
    <n v="1525"/>
    <n v="205.7"/>
    <n v="117.11"/>
    <n v="313692.5"/>
    <n v="178592.75"/>
    <n v="135099.75"/>
  </r>
  <r>
    <x v="1"/>
    <x v="57"/>
    <x v="4"/>
    <s v="Online"/>
    <s v="Low"/>
    <x v="942"/>
    <n v="554634749"/>
    <d v="2015-11-22T00:00:00"/>
    <n v="7602"/>
    <n v="255.28"/>
    <n v="159.41999999999999"/>
    <n v="1940638.56"/>
    <n v="1211910.8400000001"/>
    <n v="728727.72"/>
  </r>
  <r>
    <x v="2"/>
    <x v="103"/>
    <x v="1"/>
    <s v="Offline"/>
    <s v="High"/>
    <x v="1603"/>
    <n v="627522599"/>
    <d v="2012-07-21T00:00:00"/>
    <n v="6737"/>
    <n v="47.45"/>
    <n v="31.79"/>
    <n v="319670.65000000002"/>
    <n v="214169.23"/>
    <n v="105501.42"/>
  </r>
  <r>
    <x v="1"/>
    <x v="19"/>
    <x v="4"/>
    <s v="Offline"/>
    <s v="Cancelled"/>
    <x v="1034"/>
    <n v="231033313"/>
    <d v="2013-09-11T00:00:00"/>
    <n v="6746"/>
    <n v="255.28"/>
    <n v="159.41999999999999"/>
    <n v="1722118.88"/>
    <n v="1075447.32"/>
    <n v="646671.56000000006"/>
  </r>
  <r>
    <x v="2"/>
    <x v="74"/>
    <x v="2"/>
    <s v="Online"/>
    <s v="Low"/>
    <x v="1604"/>
    <n v="163653218"/>
    <d v="2015-12-06T00:00:00"/>
    <n v="7479"/>
    <n v="154.06"/>
    <n v="90.93"/>
    <n v="1152214.74"/>
    <n v="680065.47"/>
    <n v="472149.27"/>
  </r>
  <r>
    <x v="3"/>
    <x v="78"/>
    <x v="1"/>
    <s v="Online"/>
    <s v="Medium"/>
    <x v="1605"/>
    <n v="394181144"/>
    <d v="2012-11-03T00:00:00"/>
    <n v="5815"/>
    <n v="47.45"/>
    <n v="31.79"/>
    <n v="275921.75"/>
    <n v="184858.85"/>
    <n v="91062.9"/>
  </r>
  <r>
    <x v="4"/>
    <x v="162"/>
    <x v="3"/>
    <s v="Offline"/>
    <s v="Low"/>
    <x v="1443"/>
    <n v="511728417"/>
    <d v="2014-09-05T00:00:00"/>
    <n v="665"/>
    <n v="668.27"/>
    <n v="502.54"/>
    <n v="444399.55"/>
    <n v="334189.09999999998"/>
    <n v="110210.45"/>
  </r>
  <r>
    <x v="1"/>
    <x v="19"/>
    <x v="9"/>
    <s v="Online"/>
    <s v="High"/>
    <x v="1494"/>
    <n v="175718867"/>
    <d v="2013-03-25T00:00:00"/>
    <n v="7973"/>
    <n v="81.73"/>
    <n v="56.67"/>
    <n v="651633.29"/>
    <n v="451829.91"/>
    <n v="199803.38"/>
  </r>
  <r>
    <x v="1"/>
    <x v="4"/>
    <x v="10"/>
    <s v="Offline"/>
    <s v="Cancelled"/>
    <x v="627"/>
    <n v="465888822"/>
    <d v="2017-02-02T00:00:00"/>
    <n v="5710"/>
    <n v="437.2"/>
    <n v="263.33"/>
    <n v="2496412"/>
    <n v="1503614.3"/>
    <n v="992797.7"/>
  </r>
  <r>
    <x v="1"/>
    <x v="91"/>
    <x v="2"/>
    <s v="Online"/>
    <s v="Cancelled"/>
    <x v="1486"/>
    <n v="732287108"/>
    <d v="2016-09-06T00:00:00"/>
    <n v="8883"/>
    <n v="154.06"/>
    <n v="90.93"/>
    <n v="1368514.98"/>
    <n v="807731.19"/>
    <n v="560783.79"/>
  </r>
  <r>
    <x v="0"/>
    <x v="48"/>
    <x v="9"/>
    <s v="Offline"/>
    <s v="Medium"/>
    <x v="441"/>
    <n v="845275056"/>
    <d v="2011-02-03T00:00:00"/>
    <n v="4528"/>
    <n v="81.73"/>
    <n v="56.67"/>
    <n v="370073.44"/>
    <n v="256601.76"/>
    <n v="113471.67999999999"/>
  </r>
  <r>
    <x v="0"/>
    <x v="93"/>
    <x v="9"/>
    <s v="Online"/>
    <s v="Low"/>
    <x v="406"/>
    <n v="745526492"/>
    <d v="2011-08-31T00:00:00"/>
    <n v="6711"/>
    <n v="81.73"/>
    <n v="56.67"/>
    <n v="548490.03"/>
    <n v="380312.37"/>
    <n v="168177.66"/>
  </r>
  <r>
    <x v="1"/>
    <x v="61"/>
    <x v="3"/>
    <s v="Online"/>
    <s v="High"/>
    <x v="1606"/>
    <n v="894027745"/>
    <d v="2016-02-14T00:00:00"/>
    <n v="1532"/>
    <n v="668.27"/>
    <n v="502.54"/>
    <n v="1023789.64"/>
    <n v="769891.28"/>
    <n v="253898.36"/>
  </r>
  <r>
    <x v="0"/>
    <x v="80"/>
    <x v="0"/>
    <s v="Offline"/>
    <s v="Cancelled"/>
    <x v="557"/>
    <n v="922077643"/>
    <d v="2011-06-08T00:00:00"/>
    <n v="2120"/>
    <n v="651.21"/>
    <n v="524.96"/>
    <n v="1380565.2"/>
    <n v="1112915.2"/>
    <n v="267650"/>
  </r>
  <r>
    <x v="2"/>
    <x v="14"/>
    <x v="8"/>
    <s v="Offline"/>
    <s v="Low"/>
    <x v="1179"/>
    <n v="981287515"/>
    <d v="2016-04-02T00:00:00"/>
    <n v="3637"/>
    <n v="152.58000000000001"/>
    <n v="97.44"/>
    <n v="554933.46"/>
    <n v="354389.28"/>
    <n v="200544.18"/>
  </r>
  <r>
    <x v="4"/>
    <x v="9"/>
    <x v="5"/>
    <s v="Offline"/>
    <s v="Low"/>
    <x v="56"/>
    <n v="393581187"/>
    <d v="2015-11-20T00:00:00"/>
    <n v="8274"/>
    <n v="421.89"/>
    <n v="364.69"/>
    <n v="3490717.86"/>
    <n v="3017445.06"/>
    <n v="473272.8"/>
  </r>
  <r>
    <x v="5"/>
    <x v="99"/>
    <x v="11"/>
    <s v="Offline"/>
    <s v="Medium"/>
    <x v="1224"/>
    <n v="801194989"/>
    <d v="2012-03-12T00:00:00"/>
    <n v="256"/>
    <n v="9.33"/>
    <n v="6.92"/>
    <n v="2388.48"/>
    <n v="1771.52"/>
    <n v="616.96"/>
  </r>
  <r>
    <x v="1"/>
    <x v="52"/>
    <x v="2"/>
    <s v="Offline"/>
    <s v="High"/>
    <x v="1607"/>
    <n v="316677749"/>
    <d v="2011-07-24T00:00:00"/>
    <n v="838"/>
    <n v="154.06"/>
    <n v="90.93"/>
    <n v="129102.28"/>
    <n v="76199.34"/>
    <n v="52902.94"/>
  </r>
  <r>
    <x v="2"/>
    <x v="14"/>
    <x v="3"/>
    <s v="Offline"/>
    <s v="High"/>
    <x v="382"/>
    <n v="272890794"/>
    <d v="2014-04-28T00:00:00"/>
    <n v="3305"/>
    <n v="668.27"/>
    <n v="502.54"/>
    <n v="2208632.35"/>
    <n v="1660894.7"/>
    <n v="547737.65"/>
  </r>
  <r>
    <x v="4"/>
    <x v="158"/>
    <x v="2"/>
    <s v="Online"/>
    <s v="High"/>
    <x v="600"/>
    <n v="273007953"/>
    <d v="2017-06-30T00:00:00"/>
    <n v="7975"/>
    <n v="154.06"/>
    <n v="90.93"/>
    <n v="1228628.5"/>
    <n v="725166.75"/>
    <n v="503461.75"/>
  </r>
  <r>
    <x v="1"/>
    <x v="84"/>
    <x v="1"/>
    <s v="Offline"/>
    <s v="Medium"/>
    <x v="1608"/>
    <n v="440515553"/>
    <d v="2012-01-22T00:00:00"/>
    <n v="7196"/>
    <n v="47.45"/>
    <n v="31.79"/>
    <n v="341450.2"/>
    <n v="228760.84"/>
    <n v="112689.36"/>
  </r>
  <r>
    <x v="0"/>
    <x v="95"/>
    <x v="0"/>
    <s v="Offline"/>
    <s v="High"/>
    <x v="1609"/>
    <n v="969212424"/>
    <d v="2016-05-15T00:00:00"/>
    <n v="349"/>
    <n v="651.21"/>
    <n v="524.96"/>
    <n v="227272.29"/>
    <n v="183211.04"/>
    <n v="44061.25"/>
  </r>
  <r>
    <x v="2"/>
    <x v="34"/>
    <x v="11"/>
    <s v="Online"/>
    <s v="High"/>
    <x v="1510"/>
    <n v="773209893"/>
    <d v="2012-03-09T00:00:00"/>
    <n v="8845"/>
    <n v="9.33"/>
    <n v="6.92"/>
    <n v="82523.850000000006"/>
    <n v="61207.4"/>
    <n v="21316.45"/>
  </r>
  <r>
    <x v="2"/>
    <x v="123"/>
    <x v="2"/>
    <s v="Online"/>
    <s v="High"/>
    <x v="56"/>
    <n v="636931788"/>
    <d v="2015-12-10T00:00:00"/>
    <n v="1125"/>
    <n v="154.06"/>
    <n v="90.93"/>
    <n v="173317.5"/>
    <n v="102296.25"/>
    <n v="71021.25"/>
  </r>
  <r>
    <x v="0"/>
    <x v="128"/>
    <x v="4"/>
    <s v="Online"/>
    <s v="Medium"/>
    <x v="1610"/>
    <n v="965114438"/>
    <d v="2015-04-18T00:00:00"/>
    <n v="7664"/>
    <n v="255.28"/>
    <n v="159.41999999999999"/>
    <n v="1956465.92"/>
    <n v="1221794.8799999999"/>
    <n v="734671.04"/>
  </r>
  <r>
    <x v="4"/>
    <x v="155"/>
    <x v="7"/>
    <s v="Offline"/>
    <s v="Low"/>
    <x v="322"/>
    <n v="432806670"/>
    <d v="2010-01-11T00:00:00"/>
    <n v="5966"/>
    <n v="109.28"/>
    <n v="35.840000000000003"/>
    <n v="651964.48"/>
    <n v="213821.44"/>
    <n v="438143.04"/>
  </r>
  <r>
    <x v="4"/>
    <x v="28"/>
    <x v="1"/>
    <s v="Online"/>
    <s v="Low"/>
    <x v="1496"/>
    <n v="935369813"/>
    <d v="2016-08-04T00:00:00"/>
    <n v="5568"/>
    <n v="47.45"/>
    <n v="31.79"/>
    <n v="264201.59999999998"/>
    <n v="177006.72"/>
    <n v="87194.880000000005"/>
  </r>
  <r>
    <x v="4"/>
    <x v="67"/>
    <x v="8"/>
    <s v="Online"/>
    <s v="Cancelled"/>
    <x v="1611"/>
    <n v="838477694"/>
    <d v="2010-04-02T00:00:00"/>
    <n v="3037"/>
    <n v="152.58000000000001"/>
    <n v="97.44"/>
    <n v="463385.46"/>
    <n v="295925.28000000003"/>
    <n v="167460.18"/>
  </r>
  <r>
    <x v="5"/>
    <x v="88"/>
    <x v="3"/>
    <s v="Online"/>
    <s v="Medium"/>
    <x v="344"/>
    <n v="828116643"/>
    <d v="2013-03-25T00:00:00"/>
    <n v="6972"/>
    <n v="668.27"/>
    <n v="502.54"/>
    <n v="4659178.4400000004"/>
    <n v="3503708.88"/>
    <n v="1155469.56"/>
  </r>
  <r>
    <x v="0"/>
    <x v="71"/>
    <x v="3"/>
    <s v="Online"/>
    <s v="Low"/>
    <x v="433"/>
    <n v="760585486"/>
    <d v="2014-07-28T00:00:00"/>
    <n v="3002"/>
    <n v="668.27"/>
    <n v="502.54"/>
    <n v="2006146.54"/>
    <n v="1508625.08"/>
    <n v="497521.46"/>
  </r>
  <r>
    <x v="0"/>
    <x v="75"/>
    <x v="7"/>
    <s v="Offline"/>
    <s v="Low"/>
    <x v="1399"/>
    <n v="112495553"/>
    <d v="2011-11-06T00:00:00"/>
    <n v="8789"/>
    <n v="109.28"/>
    <n v="35.840000000000003"/>
    <n v="960461.92"/>
    <n v="314997.76000000001"/>
    <n v="645464.16"/>
  </r>
  <r>
    <x v="2"/>
    <x v="120"/>
    <x v="4"/>
    <s v="Offline"/>
    <s v="High"/>
    <x v="682"/>
    <n v="230770671"/>
    <d v="2015-03-04T00:00:00"/>
    <n v="9025"/>
    <n v="255.28"/>
    <n v="159.41999999999999"/>
    <n v="2303902"/>
    <n v="1438765.5"/>
    <n v="865136.5"/>
  </r>
  <r>
    <x v="2"/>
    <x v="109"/>
    <x v="11"/>
    <s v="Offline"/>
    <s v="Medium"/>
    <x v="801"/>
    <n v="282647168"/>
    <d v="2013-01-10T00:00:00"/>
    <n v="433"/>
    <n v="9.33"/>
    <n v="6.92"/>
    <n v="4039.89"/>
    <n v="2996.36"/>
    <n v="1043.53"/>
  </r>
  <r>
    <x v="3"/>
    <x v="184"/>
    <x v="2"/>
    <s v="Offline"/>
    <s v="Medium"/>
    <x v="1461"/>
    <n v="405673873"/>
    <d v="2014-01-06T00:00:00"/>
    <n v="6769"/>
    <n v="154.06"/>
    <n v="90.93"/>
    <n v="1042832.14"/>
    <n v="615505.17000000004"/>
    <n v="427326.97"/>
  </r>
  <r>
    <x v="1"/>
    <x v="137"/>
    <x v="4"/>
    <s v="Online"/>
    <s v="High"/>
    <x v="782"/>
    <n v="357712113"/>
    <d v="2012-04-07T00:00:00"/>
    <n v="3818"/>
    <n v="255.28"/>
    <n v="159.41999999999999"/>
    <n v="974659.04"/>
    <n v="608665.56000000006"/>
    <n v="365993.48"/>
  </r>
  <r>
    <x v="0"/>
    <x v="86"/>
    <x v="4"/>
    <s v="Online"/>
    <s v="High"/>
    <x v="453"/>
    <n v="866935718"/>
    <d v="2014-09-21T00:00:00"/>
    <n v="4399"/>
    <n v="255.28"/>
    <n v="159.41999999999999"/>
    <n v="1122976.72"/>
    <n v="701288.58"/>
    <n v="421688.14"/>
  </r>
  <r>
    <x v="0"/>
    <x v="59"/>
    <x v="8"/>
    <s v="Online"/>
    <s v="Medium"/>
    <x v="1612"/>
    <n v="481831014"/>
    <d v="2014-01-01T00:00:00"/>
    <n v="3359"/>
    <n v="152.58000000000001"/>
    <n v="97.44"/>
    <n v="512516.22"/>
    <n v="327300.96000000002"/>
    <n v="185215.26"/>
  </r>
  <r>
    <x v="0"/>
    <x v="8"/>
    <x v="4"/>
    <s v="Offline"/>
    <s v="Cancelled"/>
    <x v="1613"/>
    <n v="521196830"/>
    <d v="2015-04-03T00:00:00"/>
    <n v="2579"/>
    <n v="255.28"/>
    <n v="159.41999999999999"/>
    <n v="658367.12"/>
    <n v="411144.18"/>
    <n v="247222.94"/>
  </r>
  <r>
    <x v="1"/>
    <x v="171"/>
    <x v="1"/>
    <s v="Offline"/>
    <s v="High"/>
    <x v="1423"/>
    <n v="124144494"/>
    <d v="2017-02-28T00:00:00"/>
    <n v="5969"/>
    <n v="47.45"/>
    <n v="31.79"/>
    <n v="283229.05"/>
    <n v="189754.51"/>
    <n v="93474.54"/>
  </r>
  <r>
    <x v="2"/>
    <x v="18"/>
    <x v="6"/>
    <s v="Online"/>
    <s v="Cancelled"/>
    <x v="840"/>
    <n v="300097835"/>
    <d v="2015-08-27T00:00:00"/>
    <n v="4473"/>
    <n v="205.7"/>
    <n v="117.11"/>
    <n v="920096.1"/>
    <n v="523833.03"/>
    <n v="396263.07"/>
  </r>
  <r>
    <x v="2"/>
    <x v="153"/>
    <x v="3"/>
    <s v="Online"/>
    <s v="Medium"/>
    <x v="491"/>
    <n v="778793179"/>
    <d v="2015-03-08T00:00:00"/>
    <n v="1063"/>
    <n v="668.27"/>
    <n v="502.54"/>
    <n v="710371.01"/>
    <n v="534200.02"/>
    <n v="176170.99"/>
  </r>
  <r>
    <x v="2"/>
    <x v="130"/>
    <x v="8"/>
    <s v="Online"/>
    <s v="High"/>
    <x v="1614"/>
    <n v="460279357"/>
    <d v="2010-02-28T00:00:00"/>
    <n v="5745"/>
    <n v="152.58000000000001"/>
    <n v="97.44"/>
    <n v="876572.1"/>
    <n v="559792.80000000005"/>
    <n v="316779.3"/>
  </r>
  <r>
    <x v="4"/>
    <x v="154"/>
    <x v="7"/>
    <s v="Online"/>
    <s v="Cancelled"/>
    <x v="1309"/>
    <n v="564917695"/>
    <d v="2010-11-03T00:00:00"/>
    <n v="555"/>
    <n v="109.28"/>
    <n v="35.840000000000003"/>
    <n v="60650.400000000001"/>
    <n v="19891.2"/>
    <n v="40759.199999999997"/>
  </r>
  <r>
    <x v="2"/>
    <x v="77"/>
    <x v="5"/>
    <s v="Online"/>
    <s v="High"/>
    <x v="1615"/>
    <n v="583382022"/>
    <d v="2017-05-29T00:00:00"/>
    <n v="4559"/>
    <n v="421.89"/>
    <n v="364.69"/>
    <n v="1923396.51"/>
    <n v="1662621.71"/>
    <n v="260774.8"/>
  </r>
  <r>
    <x v="5"/>
    <x v="47"/>
    <x v="4"/>
    <s v="Online"/>
    <s v="Low"/>
    <x v="1616"/>
    <n v="526658666"/>
    <d v="2016-02-27T00:00:00"/>
    <n v="8858"/>
    <n v="255.28"/>
    <n v="159.41999999999999"/>
    <n v="2261270.2400000002"/>
    <n v="1412142.36"/>
    <n v="849127.88"/>
  </r>
  <r>
    <x v="5"/>
    <x v="152"/>
    <x v="10"/>
    <s v="Offline"/>
    <s v="Cancelled"/>
    <x v="277"/>
    <n v="476046454"/>
    <d v="2012-12-01T00:00:00"/>
    <n v="1580"/>
    <n v="437.2"/>
    <n v="263.33"/>
    <n v="690776"/>
    <n v="416061.4"/>
    <n v="274714.59999999998"/>
  </r>
  <r>
    <x v="2"/>
    <x v="74"/>
    <x v="3"/>
    <s v="Online"/>
    <s v="High"/>
    <x v="1617"/>
    <n v="133156716"/>
    <d v="2015-01-19T00:00:00"/>
    <n v="2886"/>
    <n v="668.27"/>
    <n v="502.54"/>
    <n v="1928627.22"/>
    <n v="1450330.44"/>
    <n v="478296.78"/>
  </r>
  <r>
    <x v="2"/>
    <x v="178"/>
    <x v="5"/>
    <s v="Online"/>
    <s v="Medium"/>
    <x v="30"/>
    <n v="169913280"/>
    <d v="2011-08-06T00:00:00"/>
    <n v="9970"/>
    <n v="421.89"/>
    <n v="364.69"/>
    <n v="4206243.3"/>
    <n v="3635959.3"/>
    <n v="570284"/>
  </r>
  <r>
    <x v="1"/>
    <x v="115"/>
    <x v="4"/>
    <s v="Online"/>
    <s v="Cancelled"/>
    <x v="1604"/>
    <n v="878552472"/>
    <d v="2015-12-18T00:00:00"/>
    <n v="2055"/>
    <n v="255.28"/>
    <n v="159.41999999999999"/>
    <n v="524600.4"/>
    <n v="327608.09999999998"/>
    <n v="196992.3"/>
  </r>
  <r>
    <x v="1"/>
    <x v="84"/>
    <x v="6"/>
    <s v="Online"/>
    <s v="Low"/>
    <x v="1618"/>
    <n v="821623122"/>
    <d v="2015-05-28T00:00:00"/>
    <n v="5395"/>
    <n v="205.7"/>
    <n v="117.11"/>
    <n v="1109751.5"/>
    <n v="631808.44999999995"/>
    <n v="477943.05"/>
  </r>
  <r>
    <x v="0"/>
    <x v="93"/>
    <x v="1"/>
    <s v="Online"/>
    <s v="Cancelled"/>
    <x v="1039"/>
    <n v="881986558"/>
    <d v="2014-02-08T00:00:00"/>
    <n v="8277"/>
    <n v="47.45"/>
    <n v="31.79"/>
    <n v="392743.65"/>
    <n v="263125.83"/>
    <n v="129617.82"/>
  </r>
  <r>
    <x v="6"/>
    <x v="107"/>
    <x v="10"/>
    <s v="Offline"/>
    <s v="High"/>
    <x v="1619"/>
    <n v="212816607"/>
    <d v="2012-10-22T00:00:00"/>
    <n v="6018"/>
    <n v="437.2"/>
    <n v="263.33"/>
    <n v="2631069.6"/>
    <n v="1584719.94"/>
    <n v="1046349.66"/>
  </r>
  <r>
    <x v="0"/>
    <x v="48"/>
    <x v="4"/>
    <s v="Online"/>
    <s v="Medium"/>
    <x v="1620"/>
    <n v="287599599"/>
    <d v="2014-01-19T00:00:00"/>
    <n v="5967"/>
    <n v="255.28"/>
    <n v="159.41999999999999"/>
    <n v="1523255.76"/>
    <n v="951259.14"/>
    <n v="571996.62"/>
  </r>
  <r>
    <x v="4"/>
    <x v="31"/>
    <x v="8"/>
    <s v="Online"/>
    <s v="Cancelled"/>
    <x v="1621"/>
    <n v="850134360"/>
    <d v="2016-12-04T00:00:00"/>
    <n v="2504"/>
    <n v="152.58000000000001"/>
    <n v="97.44"/>
    <n v="382060.32"/>
    <n v="243989.76000000001"/>
    <n v="138070.56"/>
  </r>
  <r>
    <x v="1"/>
    <x v="24"/>
    <x v="3"/>
    <s v="Online"/>
    <s v="Medium"/>
    <x v="850"/>
    <n v="364532220"/>
    <d v="2014-09-28T00:00:00"/>
    <n v="2039"/>
    <n v="668.27"/>
    <n v="502.54"/>
    <n v="1362602.53"/>
    <n v="1024679.06"/>
    <n v="337923.47"/>
  </r>
  <r>
    <x v="4"/>
    <x v="16"/>
    <x v="8"/>
    <s v="Online"/>
    <s v="Cancelled"/>
    <x v="1622"/>
    <n v="965217006"/>
    <d v="2012-08-23T00:00:00"/>
    <n v="8016"/>
    <n v="152.58000000000001"/>
    <n v="97.44"/>
    <n v="1223081.28"/>
    <n v="781079.04000000004"/>
    <n v="442002.24"/>
  </r>
  <r>
    <x v="4"/>
    <x v="147"/>
    <x v="10"/>
    <s v="Offline"/>
    <s v="High"/>
    <x v="1623"/>
    <n v="806925046"/>
    <d v="2017-03-02T00:00:00"/>
    <n v="5908"/>
    <n v="437.2"/>
    <n v="263.33"/>
    <n v="2582977.6"/>
    <n v="1555753.64"/>
    <n v="1027223.96"/>
  </r>
  <r>
    <x v="1"/>
    <x v="22"/>
    <x v="3"/>
    <s v="Online"/>
    <s v="High"/>
    <x v="1624"/>
    <n v="814705169"/>
    <d v="2016-10-18T00:00:00"/>
    <n v="8219"/>
    <n v="668.27"/>
    <n v="502.54"/>
    <n v="5492511.1299999999"/>
    <n v="4130376.26"/>
    <n v="1362134.87"/>
  </r>
  <r>
    <x v="0"/>
    <x v="59"/>
    <x v="11"/>
    <s v="Offline"/>
    <s v="Cancelled"/>
    <x v="541"/>
    <n v="633918702"/>
    <d v="2016-05-30T00:00:00"/>
    <n v="9486"/>
    <n v="9.33"/>
    <n v="6.92"/>
    <n v="88504.38"/>
    <n v="65643.12"/>
    <n v="22861.26"/>
  </r>
  <r>
    <x v="0"/>
    <x v="50"/>
    <x v="3"/>
    <s v="Online"/>
    <s v="Medium"/>
    <x v="1625"/>
    <n v="880239474"/>
    <d v="2010-06-02T00:00:00"/>
    <n v="1276"/>
    <n v="668.27"/>
    <n v="502.54"/>
    <n v="852712.52"/>
    <n v="641241.04"/>
    <n v="211471.48"/>
  </r>
  <r>
    <x v="1"/>
    <x v="19"/>
    <x v="9"/>
    <s v="Offline"/>
    <s v="Cancelled"/>
    <x v="1393"/>
    <n v="889653813"/>
    <d v="2017-01-18T00:00:00"/>
    <n v="7188"/>
    <n v="81.73"/>
    <n v="56.67"/>
    <n v="587475.24"/>
    <n v="407343.96"/>
    <n v="180131.28"/>
  </r>
  <r>
    <x v="3"/>
    <x v="142"/>
    <x v="8"/>
    <s v="Online"/>
    <s v="Medium"/>
    <x v="1626"/>
    <n v="968460547"/>
    <d v="2014-03-12T00:00:00"/>
    <n v="7852"/>
    <n v="152.58000000000001"/>
    <n v="97.44"/>
    <n v="1198058.1599999999"/>
    <n v="765098.88"/>
    <n v="432959.28"/>
  </r>
  <r>
    <x v="1"/>
    <x v="26"/>
    <x v="7"/>
    <s v="Offline"/>
    <s v="Cancelled"/>
    <x v="1627"/>
    <n v="143271005"/>
    <d v="2010-09-20T00:00:00"/>
    <n v="5929"/>
    <n v="109.28"/>
    <n v="35.840000000000003"/>
    <n v="647921.12"/>
    <n v="212495.35999999999"/>
    <n v="435425.76"/>
  </r>
  <r>
    <x v="1"/>
    <x v="30"/>
    <x v="1"/>
    <s v="Online"/>
    <s v="Cancelled"/>
    <x v="1628"/>
    <n v="211009013"/>
    <d v="2012-11-15T00:00:00"/>
    <n v="1111"/>
    <n v="47.45"/>
    <n v="31.79"/>
    <n v="52716.95"/>
    <n v="35318.69"/>
    <n v="17398.259999999998"/>
  </r>
  <r>
    <x v="1"/>
    <x v="91"/>
    <x v="3"/>
    <s v="Offline"/>
    <s v="High"/>
    <x v="808"/>
    <n v="788910901"/>
    <d v="2013-02-24T00:00:00"/>
    <n v="5122"/>
    <n v="668.27"/>
    <n v="502.54"/>
    <n v="3422878.94"/>
    <n v="2574009.88"/>
    <n v="848869.06"/>
  </r>
  <r>
    <x v="3"/>
    <x v="177"/>
    <x v="5"/>
    <s v="Offline"/>
    <s v="Medium"/>
    <x v="23"/>
    <n v="664525496"/>
    <d v="2015-12-31T00:00:00"/>
    <n v="6716"/>
    <n v="421.89"/>
    <n v="364.69"/>
    <n v="2833413.24"/>
    <n v="2449258.04"/>
    <n v="384155.2"/>
  </r>
  <r>
    <x v="2"/>
    <x v="2"/>
    <x v="0"/>
    <s v="Online"/>
    <s v="Low"/>
    <x v="329"/>
    <n v="945714128"/>
    <d v="2012-02-14T00:00:00"/>
    <n v="6681"/>
    <n v="651.21"/>
    <n v="524.96"/>
    <n v="4350734.01"/>
    <n v="3507257.76"/>
    <n v="843476.25"/>
  </r>
  <r>
    <x v="2"/>
    <x v="74"/>
    <x v="7"/>
    <s v="Online"/>
    <s v="High"/>
    <x v="1531"/>
    <n v="110650622"/>
    <d v="2011-11-22T00:00:00"/>
    <n v="2833"/>
    <n v="109.28"/>
    <n v="35.840000000000003"/>
    <n v="309590.24"/>
    <n v="101534.72"/>
    <n v="208055.52"/>
  </r>
  <r>
    <x v="2"/>
    <x v="182"/>
    <x v="9"/>
    <s v="Offline"/>
    <s v="Medium"/>
    <x v="413"/>
    <n v="757821309"/>
    <d v="2012-01-27T00:00:00"/>
    <n v="5021"/>
    <n v="81.73"/>
    <n v="56.67"/>
    <n v="410366.33"/>
    <n v="284540.07"/>
    <n v="125826.26"/>
  </r>
  <r>
    <x v="4"/>
    <x v="158"/>
    <x v="8"/>
    <s v="Offline"/>
    <s v="High"/>
    <x v="1476"/>
    <n v="156025016"/>
    <d v="2013-12-13T00:00:00"/>
    <n v="124"/>
    <n v="152.58000000000001"/>
    <n v="97.44"/>
    <n v="18919.919999999998"/>
    <n v="12082.56"/>
    <n v="6837.36"/>
  </r>
  <r>
    <x v="3"/>
    <x v="139"/>
    <x v="5"/>
    <s v="Online"/>
    <s v="High"/>
    <x v="1629"/>
    <n v="594373071"/>
    <d v="2012-05-09T00:00:00"/>
    <n v="7055"/>
    <n v="421.89"/>
    <n v="364.69"/>
    <n v="2976433.95"/>
    <n v="2572887.9500000002"/>
    <n v="403546"/>
  </r>
  <r>
    <x v="2"/>
    <x v="153"/>
    <x v="5"/>
    <s v="Offline"/>
    <s v="Medium"/>
    <x v="1630"/>
    <n v="832289302"/>
    <d v="2014-05-09T00:00:00"/>
    <n v="1755"/>
    <n v="421.89"/>
    <n v="364.69"/>
    <n v="740416.95"/>
    <n v="640030.94999999995"/>
    <n v="100386"/>
  </r>
  <r>
    <x v="5"/>
    <x v="47"/>
    <x v="0"/>
    <s v="Offline"/>
    <s v="High"/>
    <x v="1631"/>
    <n v="149510037"/>
    <d v="2013-05-28T00:00:00"/>
    <n v="2197"/>
    <n v="651.21"/>
    <n v="524.96"/>
    <n v="1430708.37"/>
    <n v="1153337.1200000001"/>
    <n v="277371.25"/>
  </r>
  <r>
    <x v="1"/>
    <x v="84"/>
    <x v="10"/>
    <s v="Offline"/>
    <s v="High"/>
    <x v="1551"/>
    <n v="596084105"/>
    <d v="2014-12-06T00:00:00"/>
    <n v="3388"/>
    <n v="437.2"/>
    <n v="263.33"/>
    <n v="1481233.6"/>
    <n v="892162.04"/>
    <n v="589071.56000000006"/>
  </r>
  <r>
    <x v="2"/>
    <x v="55"/>
    <x v="11"/>
    <s v="Offline"/>
    <s v="Low"/>
    <x v="1632"/>
    <n v="242372834"/>
    <d v="2010-08-04T00:00:00"/>
    <n v="2363"/>
    <n v="9.33"/>
    <n v="6.92"/>
    <n v="22046.79"/>
    <n v="16351.96"/>
    <n v="5694.83"/>
  </r>
  <r>
    <x v="3"/>
    <x v="170"/>
    <x v="11"/>
    <s v="Offline"/>
    <s v="Low"/>
    <x v="148"/>
    <n v="829050052"/>
    <d v="2011-11-11T00:00:00"/>
    <n v="3188"/>
    <n v="9.33"/>
    <n v="6.92"/>
    <n v="29744.04"/>
    <n v="22060.959999999999"/>
    <n v="7683.08"/>
  </r>
  <r>
    <x v="1"/>
    <x v="29"/>
    <x v="9"/>
    <s v="Offline"/>
    <s v="Medium"/>
    <x v="1633"/>
    <n v="117102086"/>
    <d v="2016-03-10T00:00:00"/>
    <n v="1964"/>
    <n v="81.73"/>
    <n v="56.67"/>
    <n v="160517.72"/>
    <n v="111299.88"/>
    <n v="49217.84"/>
  </r>
  <r>
    <x v="1"/>
    <x v="24"/>
    <x v="3"/>
    <s v="Offline"/>
    <s v="Cancelled"/>
    <x v="1634"/>
    <n v="437827765"/>
    <d v="2010-09-07T00:00:00"/>
    <n v="1820"/>
    <n v="668.27"/>
    <n v="502.54"/>
    <n v="1216251.3999999999"/>
    <n v="914622.8"/>
    <n v="301628.59999999998"/>
  </r>
  <r>
    <x v="3"/>
    <x v="13"/>
    <x v="8"/>
    <s v="Offline"/>
    <s v="Cancelled"/>
    <x v="599"/>
    <n v="142838418"/>
    <d v="2013-11-08T00:00:00"/>
    <n v="7917"/>
    <n v="152.58000000000001"/>
    <n v="97.44"/>
    <n v="1207975.8600000001"/>
    <n v="771432.48"/>
    <n v="436543.38"/>
  </r>
  <r>
    <x v="3"/>
    <x v="49"/>
    <x v="2"/>
    <s v="Online"/>
    <s v="Cancelled"/>
    <x v="1635"/>
    <n v="354057872"/>
    <d v="2011-04-19T00:00:00"/>
    <n v="2447"/>
    <n v="154.06"/>
    <n v="90.93"/>
    <n v="376984.82"/>
    <n v="222505.71"/>
    <n v="154479.10999999999"/>
  </r>
  <r>
    <x v="1"/>
    <x v="112"/>
    <x v="10"/>
    <s v="Online"/>
    <s v="Cancelled"/>
    <x v="401"/>
    <n v="913722455"/>
    <d v="2012-04-18T00:00:00"/>
    <n v="9634"/>
    <n v="437.2"/>
    <n v="263.33"/>
    <n v="4211984.8"/>
    <n v="2536921.2200000002"/>
    <n v="1675063.58"/>
  </r>
  <r>
    <x v="1"/>
    <x v="1"/>
    <x v="9"/>
    <s v="Online"/>
    <s v="Low"/>
    <x v="1636"/>
    <n v="834380996"/>
    <d v="2015-08-31T00:00:00"/>
    <n v="733"/>
    <n v="81.73"/>
    <n v="56.67"/>
    <n v="59908.09"/>
    <n v="41539.11"/>
    <n v="18368.98"/>
  </r>
  <r>
    <x v="5"/>
    <x v="15"/>
    <x v="5"/>
    <s v="Offline"/>
    <s v="Cancelled"/>
    <x v="1637"/>
    <n v="548894822"/>
    <d v="2013-11-20T00:00:00"/>
    <n v="9030"/>
    <n v="421.89"/>
    <n v="364.69"/>
    <n v="3809666.7"/>
    <n v="3293150.7"/>
    <n v="516516"/>
  </r>
  <r>
    <x v="0"/>
    <x v="72"/>
    <x v="8"/>
    <s v="Online"/>
    <s v="High"/>
    <x v="96"/>
    <n v="560437762"/>
    <d v="2012-02-11T00:00:00"/>
    <n v="4843"/>
    <n v="152.58000000000001"/>
    <n v="97.44"/>
    <n v="738944.94"/>
    <n v="471901.92"/>
    <n v="267043.02"/>
  </r>
  <r>
    <x v="3"/>
    <x v="39"/>
    <x v="0"/>
    <s v="Online"/>
    <s v="Low"/>
    <x v="1638"/>
    <n v="992496144"/>
    <d v="2016-01-18T00:00:00"/>
    <n v="519"/>
    <n v="651.21"/>
    <n v="524.96"/>
    <n v="337977.99"/>
    <n v="272454.24"/>
    <n v="65523.75"/>
  </r>
  <r>
    <x v="0"/>
    <x v="163"/>
    <x v="6"/>
    <s v="Offline"/>
    <s v="Low"/>
    <x v="1639"/>
    <n v="238868796"/>
    <d v="2013-11-25T00:00:00"/>
    <n v="5440"/>
    <n v="205.7"/>
    <n v="117.11"/>
    <n v="1119008"/>
    <n v="637078.4"/>
    <n v="481929.6"/>
  </r>
  <r>
    <x v="1"/>
    <x v="54"/>
    <x v="0"/>
    <s v="Offline"/>
    <s v="High"/>
    <x v="1640"/>
    <n v="813667047"/>
    <d v="2017-06-07T00:00:00"/>
    <n v="1015"/>
    <n v="651.21"/>
    <n v="524.96"/>
    <n v="660978.15"/>
    <n v="532834.4"/>
    <n v="128143.75"/>
  </r>
  <r>
    <x v="1"/>
    <x v="29"/>
    <x v="6"/>
    <s v="Online"/>
    <s v="Medium"/>
    <x v="1494"/>
    <n v="801314723"/>
    <d v="2013-05-06T00:00:00"/>
    <n v="5688"/>
    <n v="205.7"/>
    <n v="117.11"/>
    <n v="1170021.6000000001"/>
    <n v="666121.68000000005"/>
    <n v="503899.92"/>
  </r>
  <r>
    <x v="2"/>
    <x v="45"/>
    <x v="9"/>
    <s v="Online"/>
    <s v="Cancelled"/>
    <x v="1641"/>
    <n v="606548154"/>
    <d v="2011-08-11T00:00:00"/>
    <n v="9932"/>
    <n v="81.73"/>
    <n v="56.67"/>
    <n v="811742.36"/>
    <n v="562846.43999999994"/>
    <n v="248895.92"/>
  </r>
  <r>
    <x v="4"/>
    <x v="31"/>
    <x v="0"/>
    <s v="Offline"/>
    <s v="Low"/>
    <x v="1642"/>
    <n v="704416167"/>
    <d v="2012-04-10T00:00:00"/>
    <n v="1252"/>
    <n v="651.21"/>
    <n v="524.96"/>
    <n v="815314.92"/>
    <n v="657249.92000000004"/>
    <n v="158065"/>
  </r>
  <r>
    <x v="0"/>
    <x v="117"/>
    <x v="8"/>
    <s v="Offline"/>
    <s v="High"/>
    <x v="565"/>
    <n v="290280091"/>
    <d v="2016-03-24T00:00:00"/>
    <n v="9185"/>
    <n v="152.58000000000001"/>
    <n v="97.44"/>
    <n v="1401447.3"/>
    <n v="894986.4"/>
    <n v="506460.9"/>
  </r>
  <r>
    <x v="2"/>
    <x v="77"/>
    <x v="11"/>
    <s v="Offline"/>
    <s v="Cancelled"/>
    <x v="446"/>
    <n v="429813754"/>
    <d v="2014-04-21T00:00:00"/>
    <n v="296"/>
    <n v="9.33"/>
    <n v="6.92"/>
    <n v="2761.68"/>
    <n v="2048.3200000000002"/>
    <n v="713.36"/>
  </r>
  <r>
    <x v="4"/>
    <x v="53"/>
    <x v="8"/>
    <s v="Offline"/>
    <s v="Cancelled"/>
    <x v="84"/>
    <n v="909003484"/>
    <d v="2013-06-07T00:00:00"/>
    <n v="3186"/>
    <n v="152.58000000000001"/>
    <n v="97.44"/>
    <n v="486119.88"/>
    <n v="310443.84000000003"/>
    <n v="175676.04"/>
  </r>
  <r>
    <x v="0"/>
    <x v="132"/>
    <x v="7"/>
    <s v="Online"/>
    <s v="Low"/>
    <x v="819"/>
    <n v="684148108"/>
    <d v="2010-02-06T00:00:00"/>
    <n v="3483"/>
    <n v="109.28"/>
    <n v="35.840000000000003"/>
    <n v="380622.24"/>
    <n v="124830.72"/>
    <n v="255791.52"/>
  </r>
  <r>
    <x v="1"/>
    <x v="22"/>
    <x v="4"/>
    <s v="Offline"/>
    <s v="High"/>
    <x v="1643"/>
    <n v="131858956"/>
    <d v="2017-02-28T00:00:00"/>
    <n v="8850"/>
    <n v="255.28"/>
    <n v="159.41999999999999"/>
    <n v="2259228"/>
    <n v="1410867"/>
    <n v="848361"/>
  </r>
  <r>
    <x v="3"/>
    <x v="7"/>
    <x v="3"/>
    <s v="Offline"/>
    <s v="Medium"/>
    <x v="932"/>
    <n v="599059855"/>
    <d v="2014-07-29T00:00:00"/>
    <n v="3979"/>
    <n v="668.27"/>
    <n v="502.54"/>
    <n v="2659046.33"/>
    <n v="1999606.66"/>
    <n v="659439.67000000004"/>
  </r>
  <r>
    <x v="1"/>
    <x v="22"/>
    <x v="0"/>
    <s v="Online"/>
    <s v="High"/>
    <x v="513"/>
    <n v="352987134"/>
    <d v="2013-04-07T00:00:00"/>
    <n v="5592"/>
    <n v="651.21"/>
    <n v="524.96"/>
    <n v="3641566.32"/>
    <n v="2935576.32"/>
    <n v="705990"/>
  </r>
  <r>
    <x v="1"/>
    <x v="11"/>
    <x v="0"/>
    <s v="Offline"/>
    <s v="Cancelled"/>
    <x v="142"/>
    <n v="431189620"/>
    <d v="2014-04-06T00:00:00"/>
    <n v="7445"/>
    <n v="651.21"/>
    <n v="524.96"/>
    <n v="4848258.45"/>
    <n v="3908327.2"/>
    <n v="939931.25"/>
  </r>
  <r>
    <x v="0"/>
    <x v="143"/>
    <x v="6"/>
    <s v="Online"/>
    <s v="Medium"/>
    <x v="1042"/>
    <n v="591528642"/>
    <d v="2011-12-21T00:00:00"/>
    <n v="5325"/>
    <n v="205.7"/>
    <n v="117.11"/>
    <n v="1095352.5"/>
    <n v="623610.75"/>
    <n v="471741.75"/>
  </r>
  <r>
    <x v="3"/>
    <x v="39"/>
    <x v="2"/>
    <s v="Online"/>
    <s v="Cancelled"/>
    <x v="217"/>
    <n v="662178027"/>
    <d v="2013-03-12T00:00:00"/>
    <n v="2048"/>
    <n v="154.06"/>
    <n v="90.93"/>
    <n v="315514.88"/>
    <n v="186224.64000000001"/>
    <n v="129290.24000000001"/>
  </r>
  <r>
    <x v="1"/>
    <x v="73"/>
    <x v="9"/>
    <s v="Offline"/>
    <s v="Cancelled"/>
    <x v="605"/>
    <n v="991624104"/>
    <d v="2010-06-02T00:00:00"/>
    <n v="2463"/>
    <n v="81.73"/>
    <n v="56.67"/>
    <n v="201300.99"/>
    <n v="139578.21"/>
    <n v="61722.78"/>
  </r>
  <r>
    <x v="0"/>
    <x v="63"/>
    <x v="5"/>
    <s v="Online"/>
    <s v="Medium"/>
    <x v="1644"/>
    <n v="198665702"/>
    <d v="2016-08-21T00:00:00"/>
    <n v="8451"/>
    <n v="421.89"/>
    <n v="364.69"/>
    <n v="3565392.39"/>
    <n v="3081995.19"/>
    <n v="483397.2"/>
  </r>
  <r>
    <x v="1"/>
    <x v="42"/>
    <x v="2"/>
    <s v="Offline"/>
    <s v="Medium"/>
    <x v="345"/>
    <n v="122414147"/>
    <d v="2015-02-10T00:00:00"/>
    <n v="3921"/>
    <n v="154.06"/>
    <n v="90.93"/>
    <n v="604069.26"/>
    <n v="356536.53"/>
    <n v="247532.73"/>
  </r>
  <r>
    <x v="4"/>
    <x v="166"/>
    <x v="3"/>
    <s v="Offline"/>
    <s v="Cancelled"/>
    <x v="247"/>
    <n v="872293269"/>
    <d v="2016-11-28T00:00:00"/>
    <n v="9817"/>
    <n v="668.27"/>
    <n v="502.54"/>
    <n v="6560406.5899999999"/>
    <n v="4933435.18"/>
    <n v="1626971.41"/>
  </r>
  <r>
    <x v="1"/>
    <x v="91"/>
    <x v="5"/>
    <s v="Online"/>
    <s v="Medium"/>
    <x v="1275"/>
    <n v="378039395"/>
    <d v="2011-08-19T00:00:00"/>
    <n v="9113"/>
    <n v="421.89"/>
    <n v="364.69"/>
    <n v="3844683.57"/>
    <n v="3323419.97"/>
    <n v="521263.6"/>
  </r>
  <r>
    <x v="4"/>
    <x v="154"/>
    <x v="2"/>
    <s v="Offline"/>
    <s v="Cancelled"/>
    <x v="678"/>
    <n v="239701354"/>
    <d v="2016-02-14T00:00:00"/>
    <n v="1812"/>
    <n v="154.06"/>
    <n v="90.93"/>
    <n v="279156.71999999997"/>
    <n v="164765.16"/>
    <n v="114391.56"/>
  </r>
  <r>
    <x v="4"/>
    <x v="155"/>
    <x v="4"/>
    <s v="Offline"/>
    <s v="Low"/>
    <x v="1645"/>
    <n v="777640473"/>
    <d v="2010-08-12T00:00:00"/>
    <n v="9952"/>
    <n v="255.28"/>
    <n v="159.41999999999999"/>
    <n v="2540546.56"/>
    <n v="1586547.84"/>
    <n v="953998.72"/>
  </r>
  <r>
    <x v="2"/>
    <x v="97"/>
    <x v="7"/>
    <s v="Online"/>
    <s v="Cancelled"/>
    <x v="205"/>
    <n v="582530581"/>
    <d v="2010-04-22T00:00:00"/>
    <n v="2599"/>
    <n v="109.28"/>
    <n v="35.840000000000003"/>
    <n v="284018.71999999997"/>
    <n v="93148.160000000003"/>
    <n v="190870.56"/>
  </r>
  <r>
    <x v="1"/>
    <x v="43"/>
    <x v="0"/>
    <s v="Online"/>
    <s v="Medium"/>
    <x v="1646"/>
    <n v="565358006"/>
    <d v="2016-05-11T00:00:00"/>
    <n v="852"/>
    <n v="651.21"/>
    <n v="524.96"/>
    <n v="554830.92000000004"/>
    <n v="447265.92"/>
    <n v="107565"/>
  </r>
  <r>
    <x v="3"/>
    <x v="110"/>
    <x v="4"/>
    <s v="Online"/>
    <s v="Low"/>
    <x v="1647"/>
    <n v="807421576"/>
    <d v="2012-06-11T00:00:00"/>
    <n v="2842"/>
    <n v="255.28"/>
    <n v="159.41999999999999"/>
    <n v="725505.76"/>
    <n v="453071.64"/>
    <n v="272434.12"/>
  </r>
  <r>
    <x v="4"/>
    <x v="9"/>
    <x v="11"/>
    <s v="Offline"/>
    <s v="Cancelled"/>
    <x v="1648"/>
    <n v="110332620"/>
    <d v="2012-12-06T00:00:00"/>
    <n v="8729"/>
    <n v="9.33"/>
    <n v="6.92"/>
    <n v="81441.570000000007"/>
    <n v="60404.68"/>
    <n v="21036.89"/>
  </r>
  <r>
    <x v="2"/>
    <x v="40"/>
    <x v="1"/>
    <s v="Offline"/>
    <s v="High"/>
    <x v="776"/>
    <n v="946014964"/>
    <d v="2014-12-29T00:00:00"/>
    <n v="5705"/>
    <n v="47.45"/>
    <n v="31.79"/>
    <n v="270702.25"/>
    <n v="181361.95"/>
    <n v="89340.3"/>
  </r>
  <r>
    <x v="1"/>
    <x v="24"/>
    <x v="9"/>
    <s v="Offline"/>
    <s v="Cancelled"/>
    <x v="659"/>
    <n v="906704938"/>
    <d v="2016-03-14T00:00:00"/>
    <n v="2995"/>
    <n v="81.73"/>
    <n v="56.67"/>
    <n v="244781.35"/>
    <n v="169726.65"/>
    <n v="75054.7"/>
  </r>
  <r>
    <x v="0"/>
    <x v="117"/>
    <x v="1"/>
    <s v="Offline"/>
    <s v="Cancelled"/>
    <x v="1334"/>
    <n v="354951369"/>
    <d v="2012-01-26T00:00:00"/>
    <n v="6853"/>
    <n v="47.45"/>
    <n v="31.79"/>
    <n v="325174.84999999998"/>
    <n v="217856.87"/>
    <n v="107317.98"/>
  </r>
  <r>
    <x v="3"/>
    <x v="68"/>
    <x v="2"/>
    <s v="Offline"/>
    <s v="Medium"/>
    <x v="1649"/>
    <n v="173615586"/>
    <d v="2013-12-11T00:00:00"/>
    <n v="5565"/>
    <n v="154.06"/>
    <n v="90.93"/>
    <n v="857343.9"/>
    <n v="506025.45"/>
    <n v="351318.45"/>
  </r>
  <r>
    <x v="3"/>
    <x v="110"/>
    <x v="2"/>
    <s v="Online"/>
    <s v="Cancelled"/>
    <x v="682"/>
    <n v="415871417"/>
    <d v="2015-02-20T00:00:00"/>
    <n v="4449"/>
    <n v="154.06"/>
    <n v="90.93"/>
    <n v="685412.94"/>
    <n v="404547.57"/>
    <n v="280865.37"/>
  </r>
  <r>
    <x v="3"/>
    <x v="136"/>
    <x v="6"/>
    <s v="Online"/>
    <s v="Medium"/>
    <x v="154"/>
    <n v="755205190"/>
    <d v="2010-08-10T00:00:00"/>
    <n v="853"/>
    <n v="205.7"/>
    <n v="117.11"/>
    <n v="175462.1"/>
    <n v="99894.83"/>
    <n v="75567.27"/>
  </r>
  <r>
    <x v="5"/>
    <x v="47"/>
    <x v="6"/>
    <s v="Online"/>
    <s v="High"/>
    <x v="1650"/>
    <n v="935415732"/>
    <d v="2014-08-04T00:00:00"/>
    <n v="9157"/>
    <n v="205.7"/>
    <n v="117.11"/>
    <n v="1883594.9"/>
    <n v="1072376.27"/>
    <n v="811218.63"/>
  </r>
  <r>
    <x v="2"/>
    <x v="180"/>
    <x v="0"/>
    <s v="Offline"/>
    <s v="High"/>
    <x v="1651"/>
    <n v="320614373"/>
    <d v="2012-09-09T00:00:00"/>
    <n v="5773"/>
    <n v="651.21"/>
    <n v="524.96"/>
    <n v="3759435.33"/>
    <n v="3030594.08"/>
    <n v="728841.25"/>
  </r>
  <r>
    <x v="2"/>
    <x v="45"/>
    <x v="10"/>
    <s v="Online"/>
    <s v="Low"/>
    <x v="807"/>
    <n v="145224940"/>
    <d v="2010-04-30T00:00:00"/>
    <n v="4142"/>
    <n v="437.2"/>
    <n v="263.33"/>
    <n v="1810882.4"/>
    <n v="1090712.8600000001"/>
    <n v="720169.54"/>
  </r>
  <r>
    <x v="4"/>
    <x v="53"/>
    <x v="2"/>
    <s v="Online"/>
    <s v="Medium"/>
    <x v="1492"/>
    <n v="363983762"/>
    <d v="2013-10-03T00:00:00"/>
    <n v="9738"/>
    <n v="154.06"/>
    <n v="90.93"/>
    <n v="1500236.28"/>
    <n v="885476.34"/>
    <n v="614759.93999999994"/>
  </r>
  <r>
    <x v="3"/>
    <x v="104"/>
    <x v="1"/>
    <s v="Offline"/>
    <s v="Cancelled"/>
    <x v="1652"/>
    <n v="101939666"/>
    <d v="2011-08-09T00:00:00"/>
    <n v="5067"/>
    <n v="47.45"/>
    <n v="31.79"/>
    <n v="240429.15"/>
    <n v="161079.93"/>
    <n v="79349.22"/>
  </r>
  <r>
    <x v="1"/>
    <x v="17"/>
    <x v="7"/>
    <s v="Offline"/>
    <s v="Cancelled"/>
    <x v="1653"/>
    <n v="804453980"/>
    <d v="2016-04-27T00:00:00"/>
    <n v="4664"/>
    <n v="109.28"/>
    <n v="35.840000000000003"/>
    <n v="509681.91999999998"/>
    <n v="167157.76000000001"/>
    <n v="342524.15999999997"/>
  </r>
  <r>
    <x v="5"/>
    <x v="146"/>
    <x v="3"/>
    <s v="Offline"/>
    <s v="Cancelled"/>
    <x v="151"/>
    <n v="387200534"/>
    <d v="2014-09-29T00:00:00"/>
    <n v="97"/>
    <n v="668.27"/>
    <n v="502.54"/>
    <n v="64822.19"/>
    <n v="48746.38"/>
    <n v="16075.81"/>
  </r>
  <r>
    <x v="6"/>
    <x v="167"/>
    <x v="2"/>
    <s v="Online"/>
    <s v="Cancelled"/>
    <x v="1654"/>
    <n v="886165654"/>
    <d v="2017-07-13T00:00:00"/>
    <n v="4964"/>
    <n v="154.06"/>
    <n v="90.93"/>
    <n v="764753.84"/>
    <n v="451376.52"/>
    <n v="313377.32"/>
  </r>
  <r>
    <x v="4"/>
    <x v="28"/>
    <x v="5"/>
    <s v="Online"/>
    <s v="Cancelled"/>
    <x v="1379"/>
    <n v="807648169"/>
    <d v="2017-07-29T00:00:00"/>
    <n v="9896"/>
    <n v="421.89"/>
    <n v="364.69"/>
    <n v="4175023.44"/>
    <n v="3608972.24"/>
    <n v="566051.19999999995"/>
  </r>
  <r>
    <x v="1"/>
    <x v="61"/>
    <x v="9"/>
    <s v="Online"/>
    <s v="Cancelled"/>
    <x v="1588"/>
    <n v="978259408"/>
    <d v="2016-04-23T00:00:00"/>
    <n v="7553"/>
    <n v="81.73"/>
    <n v="56.67"/>
    <n v="617306.68999999994"/>
    <n v="428028.51"/>
    <n v="189278.18"/>
  </r>
  <r>
    <x v="0"/>
    <x v="59"/>
    <x v="10"/>
    <s v="Offline"/>
    <s v="Low"/>
    <x v="1012"/>
    <n v="494923198"/>
    <d v="2012-07-22T00:00:00"/>
    <n v="7627"/>
    <n v="437.2"/>
    <n v="263.33"/>
    <n v="3334524.4"/>
    <n v="2008417.91"/>
    <n v="1326106.49"/>
  </r>
  <r>
    <x v="1"/>
    <x v="26"/>
    <x v="5"/>
    <s v="Online"/>
    <s v="Medium"/>
    <x v="496"/>
    <n v="774875867"/>
    <d v="2013-07-10T00:00:00"/>
    <n v="1843"/>
    <n v="421.89"/>
    <n v="364.69"/>
    <n v="777543.27"/>
    <n v="672123.67"/>
    <n v="105419.6"/>
  </r>
  <r>
    <x v="0"/>
    <x v="128"/>
    <x v="6"/>
    <s v="Offline"/>
    <s v="Medium"/>
    <x v="172"/>
    <n v="605666244"/>
    <d v="2016-07-08T00:00:00"/>
    <n v="8956"/>
    <n v="205.7"/>
    <n v="117.11"/>
    <n v="1842249.2"/>
    <n v="1048837.1599999999"/>
    <n v="793412.04"/>
  </r>
  <r>
    <x v="1"/>
    <x v="133"/>
    <x v="6"/>
    <s v="Online"/>
    <s v="Medium"/>
    <x v="1655"/>
    <n v="195155656"/>
    <d v="2012-02-06T00:00:00"/>
    <n v="9750"/>
    <n v="205.7"/>
    <n v="117.11"/>
    <n v="2005575"/>
    <n v="1141822.5"/>
    <n v="863752.5"/>
  </r>
  <r>
    <x v="3"/>
    <x v="6"/>
    <x v="3"/>
    <s v="Offline"/>
    <s v="Low"/>
    <x v="1656"/>
    <n v="721517932"/>
    <d v="2010-08-22T00:00:00"/>
    <n v="2045"/>
    <n v="668.27"/>
    <n v="502.54"/>
    <n v="1366612.15"/>
    <n v="1027694.3"/>
    <n v="338917.85"/>
  </r>
  <r>
    <x v="2"/>
    <x v="109"/>
    <x v="1"/>
    <s v="Offline"/>
    <s v="Low"/>
    <x v="1173"/>
    <n v="283239400"/>
    <d v="2016-05-02T00:00:00"/>
    <n v="5687"/>
    <n v="47.45"/>
    <n v="31.79"/>
    <n v="269848.15000000002"/>
    <n v="180789.73"/>
    <n v="89058.42"/>
  </r>
  <r>
    <x v="2"/>
    <x v="69"/>
    <x v="1"/>
    <s v="Online"/>
    <s v="High"/>
    <x v="1657"/>
    <n v="649118888"/>
    <d v="2015-06-21T00:00:00"/>
    <n v="7559"/>
    <n v="47.45"/>
    <n v="31.79"/>
    <n v="358674.55"/>
    <n v="240300.61"/>
    <n v="118373.94"/>
  </r>
  <r>
    <x v="4"/>
    <x v="9"/>
    <x v="5"/>
    <s v="Online"/>
    <s v="Cancelled"/>
    <x v="1216"/>
    <n v="508267724"/>
    <d v="2010-06-09T00:00:00"/>
    <n v="6569"/>
    <n v="421.89"/>
    <n v="364.69"/>
    <n v="2771395.41"/>
    <n v="2395648.61"/>
    <n v="375746.8"/>
  </r>
  <r>
    <x v="2"/>
    <x v="55"/>
    <x v="9"/>
    <s v="Online"/>
    <s v="High"/>
    <x v="1658"/>
    <n v="420109736"/>
    <d v="2015-11-22T00:00:00"/>
    <n v="8662"/>
    <n v="81.73"/>
    <n v="56.67"/>
    <n v="707945.26"/>
    <n v="490875.54"/>
    <n v="217069.72"/>
  </r>
  <r>
    <x v="0"/>
    <x v="163"/>
    <x v="1"/>
    <s v="Online"/>
    <s v="Cancelled"/>
    <x v="1659"/>
    <n v="564381253"/>
    <d v="2010-02-18T00:00:00"/>
    <n v="1809"/>
    <n v="47.45"/>
    <n v="31.79"/>
    <n v="85837.05"/>
    <n v="57508.11"/>
    <n v="28328.94"/>
  </r>
  <r>
    <x v="2"/>
    <x v="109"/>
    <x v="11"/>
    <s v="Online"/>
    <s v="Low"/>
    <x v="1660"/>
    <n v="291131103"/>
    <d v="2013-09-25T00:00:00"/>
    <n v="1018"/>
    <n v="9.33"/>
    <n v="6.92"/>
    <n v="9497.94"/>
    <n v="7044.56"/>
    <n v="2453.38"/>
  </r>
  <r>
    <x v="0"/>
    <x v="151"/>
    <x v="6"/>
    <s v="Online"/>
    <s v="Cancelled"/>
    <x v="1302"/>
    <n v="370720613"/>
    <d v="2010-08-21T00:00:00"/>
    <n v="3322"/>
    <n v="205.7"/>
    <n v="117.11"/>
    <n v="683335.4"/>
    <n v="389039.42"/>
    <n v="294295.98"/>
  </r>
  <r>
    <x v="4"/>
    <x v="154"/>
    <x v="6"/>
    <s v="Online"/>
    <s v="High"/>
    <x v="1661"/>
    <n v="743823611"/>
    <d v="2012-06-20T00:00:00"/>
    <n v="2791"/>
    <n v="205.7"/>
    <n v="117.11"/>
    <n v="574108.69999999995"/>
    <n v="326854.01"/>
    <n v="247254.69"/>
  </r>
  <r>
    <x v="2"/>
    <x v="109"/>
    <x v="9"/>
    <s v="Offline"/>
    <s v="Low"/>
    <x v="533"/>
    <n v="971426427"/>
    <d v="2016-08-31T00:00:00"/>
    <n v="5522"/>
    <n v="81.73"/>
    <n v="56.67"/>
    <n v="451313.06"/>
    <n v="312931.74"/>
    <n v="138381.32"/>
  </r>
  <r>
    <x v="3"/>
    <x v="78"/>
    <x v="10"/>
    <s v="Online"/>
    <s v="Medium"/>
    <x v="1662"/>
    <n v="684827888"/>
    <d v="2010-05-07T00:00:00"/>
    <n v="4645"/>
    <n v="437.2"/>
    <n v="263.33"/>
    <n v="2030794"/>
    <n v="1223167.8500000001"/>
    <n v="807626.15"/>
  </r>
  <r>
    <x v="5"/>
    <x v="99"/>
    <x v="4"/>
    <s v="Online"/>
    <s v="Medium"/>
    <x v="488"/>
    <n v="935639321"/>
    <d v="2012-02-24T00:00:00"/>
    <n v="5322"/>
    <n v="255.28"/>
    <n v="159.41999999999999"/>
    <n v="1358600.16"/>
    <n v="848433.24"/>
    <n v="510166.92"/>
  </r>
  <r>
    <x v="0"/>
    <x v="64"/>
    <x v="2"/>
    <s v="Online"/>
    <s v="Medium"/>
    <x v="588"/>
    <n v="145784556"/>
    <d v="2014-10-31T00:00:00"/>
    <n v="9745"/>
    <n v="154.06"/>
    <n v="90.93"/>
    <n v="1501314.7"/>
    <n v="886112.85"/>
    <n v="615201.85"/>
  </r>
  <r>
    <x v="3"/>
    <x v="156"/>
    <x v="11"/>
    <s v="Offline"/>
    <s v="Medium"/>
    <x v="921"/>
    <n v="857499921"/>
    <d v="2012-10-22T00:00:00"/>
    <n v="2137"/>
    <n v="9.33"/>
    <n v="6.92"/>
    <n v="19938.21"/>
    <n v="14788.04"/>
    <n v="5150.17"/>
  </r>
  <r>
    <x v="1"/>
    <x v="52"/>
    <x v="4"/>
    <s v="Offline"/>
    <s v="Low"/>
    <x v="720"/>
    <n v="283334243"/>
    <d v="2012-06-20T00:00:00"/>
    <n v="3754"/>
    <n v="255.28"/>
    <n v="159.41999999999999"/>
    <n v="958321.12"/>
    <n v="598462.68000000005"/>
    <n v="359858.44"/>
  </r>
  <r>
    <x v="0"/>
    <x v="157"/>
    <x v="0"/>
    <s v="Offline"/>
    <s v="High"/>
    <x v="1663"/>
    <n v="656148850"/>
    <d v="2014-01-02T00:00:00"/>
    <n v="7881"/>
    <n v="651.21"/>
    <n v="524.96"/>
    <n v="5132186.01"/>
    <n v="4137209.76"/>
    <n v="994976.25"/>
  </r>
  <r>
    <x v="0"/>
    <x v="128"/>
    <x v="9"/>
    <s v="Online"/>
    <s v="Medium"/>
    <x v="492"/>
    <n v="679117572"/>
    <d v="2014-07-31T00:00:00"/>
    <n v="4836"/>
    <n v="81.73"/>
    <n v="56.67"/>
    <n v="395246.28"/>
    <n v="274056.12"/>
    <n v="121190.16"/>
  </r>
  <r>
    <x v="0"/>
    <x v="169"/>
    <x v="6"/>
    <s v="Online"/>
    <s v="High"/>
    <x v="435"/>
    <n v="475726735"/>
    <d v="2012-09-27T00:00:00"/>
    <n v="6967"/>
    <n v="205.7"/>
    <n v="117.11"/>
    <n v="1433111.9"/>
    <n v="815905.37"/>
    <n v="617206.53"/>
  </r>
  <r>
    <x v="1"/>
    <x v="17"/>
    <x v="4"/>
    <s v="Online"/>
    <s v="Medium"/>
    <x v="1664"/>
    <n v="239775168"/>
    <d v="2011-09-13T00:00:00"/>
    <n v="3656"/>
    <n v="255.28"/>
    <n v="159.41999999999999"/>
    <n v="933303.68"/>
    <n v="582839.52"/>
    <n v="350464.16"/>
  </r>
  <r>
    <x v="0"/>
    <x v="132"/>
    <x v="3"/>
    <s v="Online"/>
    <s v="Medium"/>
    <x v="1665"/>
    <n v="685374200"/>
    <d v="2015-08-28T00:00:00"/>
    <n v="6311"/>
    <n v="668.27"/>
    <n v="502.54"/>
    <n v="4217451.97"/>
    <n v="3171529.94"/>
    <n v="1045922.03"/>
  </r>
  <r>
    <x v="1"/>
    <x v="141"/>
    <x v="4"/>
    <s v="Online"/>
    <s v="Cancelled"/>
    <x v="1557"/>
    <n v="796947658"/>
    <d v="2011-03-02T00:00:00"/>
    <n v="3377"/>
    <n v="255.28"/>
    <n v="159.41999999999999"/>
    <n v="862080.56"/>
    <n v="538361.34"/>
    <n v="323719.21999999997"/>
  </r>
  <r>
    <x v="0"/>
    <x v="175"/>
    <x v="2"/>
    <s v="Online"/>
    <s v="Cancelled"/>
    <x v="1243"/>
    <n v="979231870"/>
    <d v="2016-01-17T00:00:00"/>
    <n v="5326"/>
    <n v="154.06"/>
    <n v="90.93"/>
    <n v="820523.56"/>
    <n v="484293.18"/>
    <n v="336230.38"/>
  </r>
  <r>
    <x v="0"/>
    <x v="20"/>
    <x v="11"/>
    <s v="Online"/>
    <s v="Cancelled"/>
    <x v="723"/>
    <n v="807275664"/>
    <d v="2014-12-07T00:00:00"/>
    <n v="9663"/>
    <n v="9.33"/>
    <n v="6.92"/>
    <n v="90155.79"/>
    <n v="66867.960000000006"/>
    <n v="23287.83"/>
  </r>
  <r>
    <x v="3"/>
    <x v="23"/>
    <x v="1"/>
    <s v="Online"/>
    <s v="Cancelled"/>
    <x v="1574"/>
    <n v="376440370"/>
    <d v="2016-06-01T00:00:00"/>
    <n v="5926"/>
    <n v="47.45"/>
    <n v="31.79"/>
    <n v="281188.7"/>
    <n v="188387.54"/>
    <n v="92801.16"/>
  </r>
  <r>
    <x v="3"/>
    <x v="39"/>
    <x v="1"/>
    <s v="Offline"/>
    <s v="High"/>
    <x v="684"/>
    <n v="752399814"/>
    <d v="2011-05-01T00:00:00"/>
    <n v="680"/>
    <n v="47.45"/>
    <n v="31.79"/>
    <n v="32266"/>
    <n v="21617.200000000001"/>
    <n v="10648.8"/>
  </r>
  <r>
    <x v="2"/>
    <x v="40"/>
    <x v="10"/>
    <s v="Offline"/>
    <s v="Medium"/>
    <x v="1321"/>
    <n v="821140325"/>
    <d v="2014-01-18T00:00:00"/>
    <n v="2524"/>
    <n v="437.2"/>
    <n v="263.33"/>
    <n v="1103492.8"/>
    <n v="664644.92000000004"/>
    <n v="438847.88"/>
  </r>
  <r>
    <x v="0"/>
    <x v="145"/>
    <x v="6"/>
    <s v="Online"/>
    <s v="Cancelled"/>
    <x v="1666"/>
    <n v="438960731"/>
    <d v="2013-10-03T00:00:00"/>
    <n v="7090"/>
    <n v="205.7"/>
    <n v="117.11"/>
    <n v="1458413"/>
    <n v="830309.9"/>
    <n v="628103.1"/>
  </r>
  <r>
    <x v="2"/>
    <x v="103"/>
    <x v="0"/>
    <s v="Offline"/>
    <s v="High"/>
    <x v="274"/>
    <n v="882472360"/>
    <d v="2015-06-15T00:00:00"/>
    <n v="2037"/>
    <n v="651.21"/>
    <n v="524.96"/>
    <n v="1326514.77"/>
    <n v="1069343.52"/>
    <n v="257171.25"/>
  </r>
  <r>
    <x v="0"/>
    <x v="87"/>
    <x v="0"/>
    <s v="Online"/>
    <s v="Cancelled"/>
    <x v="1667"/>
    <n v="798599040"/>
    <d v="2014-05-23T00:00:00"/>
    <n v="2057"/>
    <n v="651.21"/>
    <n v="524.96"/>
    <n v="1339538.97"/>
    <n v="1079842.72"/>
    <n v="259696.25"/>
  </r>
  <r>
    <x v="0"/>
    <x v="116"/>
    <x v="8"/>
    <s v="Offline"/>
    <s v="High"/>
    <x v="1668"/>
    <n v="254577100"/>
    <d v="2013-12-01T00:00:00"/>
    <n v="3876"/>
    <n v="152.58000000000001"/>
    <n v="97.44"/>
    <n v="591400.07999999996"/>
    <n v="377677.44"/>
    <n v="213722.64"/>
  </r>
  <r>
    <x v="4"/>
    <x v="166"/>
    <x v="9"/>
    <s v="Offline"/>
    <s v="Low"/>
    <x v="1232"/>
    <n v="287955367"/>
    <d v="2015-01-22T00:00:00"/>
    <n v="1247"/>
    <n v="81.73"/>
    <n v="56.67"/>
    <n v="101917.31"/>
    <n v="70667.490000000005"/>
    <n v="31249.82"/>
  </r>
  <r>
    <x v="6"/>
    <x v="150"/>
    <x v="2"/>
    <s v="Online"/>
    <s v="Low"/>
    <x v="1669"/>
    <n v="656595170"/>
    <d v="2012-03-23T00:00:00"/>
    <n v="9957"/>
    <n v="154.06"/>
    <n v="90.93"/>
    <n v="1533975.42"/>
    <n v="905390.01"/>
    <n v="628585.41"/>
  </r>
  <r>
    <x v="1"/>
    <x v="1"/>
    <x v="8"/>
    <s v="Offline"/>
    <s v="High"/>
    <x v="1655"/>
    <n v="288670337"/>
    <d v="2012-01-31T00:00:00"/>
    <n v="2822"/>
    <n v="152.58000000000001"/>
    <n v="97.44"/>
    <n v="430580.76"/>
    <n v="274975.68"/>
    <n v="155605.07999999999"/>
  </r>
  <r>
    <x v="0"/>
    <x v="157"/>
    <x v="9"/>
    <s v="Offline"/>
    <s v="Cancelled"/>
    <x v="1670"/>
    <n v="432667195"/>
    <d v="2014-12-16T00:00:00"/>
    <n v="4693"/>
    <n v="81.73"/>
    <n v="56.67"/>
    <n v="383558.89"/>
    <n v="265952.31"/>
    <n v="117606.58"/>
  </r>
  <r>
    <x v="0"/>
    <x v="124"/>
    <x v="10"/>
    <s v="Online"/>
    <s v="Cancelled"/>
    <x v="803"/>
    <n v="607384574"/>
    <d v="2010-09-21T00:00:00"/>
    <n v="7448"/>
    <n v="437.2"/>
    <n v="263.33"/>
    <n v="3256265.6"/>
    <n v="1961281.84"/>
    <n v="1294983.76"/>
  </r>
  <r>
    <x v="6"/>
    <x v="150"/>
    <x v="1"/>
    <s v="Offline"/>
    <s v="Cancelled"/>
    <x v="1671"/>
    <n v="851933801"/>
    <d v="2013-06-23T00:00:00"/>
    <n v="4998"/>
    <n v="47.45"/>
    <n v="31.79"/>
    <n v="237155.1"/>
    <n v="158886.42000000001"/>
    <n v="78268.679999999993"/>
  </r>
  <r>
    <x v="3"/>
    <x v="177"/>
    <x v="2"/>
    <s v="Online"/>
    <s v="High"/>
    <x v="898"/>
    <n v="375738704"/>
    <d v="2011-02-25T00:00:00"/>
    <n v="8287"/>
    <n v="154.06"/>
    <n v="90.93"/>
    <n v="1276695.22"/>
    <n v="753536.91"/>
    <n v="523158.31"/>
  </r>
  <r>
    <x v="0"/>
    <x v="163"/>
    <x v="9"/>
    <s v="Online"/>
    <s v="Low"/>
    <x v="369"/>
    <n v="708535611"/>
    <d v="2016-03-17T00:00:00"/>
    <n v="287"/>
    <n v="81.73"/>
    <n v="56.67"/>
    <n v="23456.51"/>
    <n v="16264.29"/>
    <n v="7192.22"/>
  </r>
  <r>
    <x v="3"/>
    <x v="13"/>
    <x v="1"/>
    <s v="Offline"/>
    <s v="High"/>
    <x v="941"/>
    <n v="750373351"/>
    <d v="2015-01-22T00:00:00"/>
    <n v="1004"/>
    <n v="47.45"/>
    <n v="31.79"/>
    <n v="47639.8"/>
    <n v="31917.16"/>
    <n v="15722.64"/>
  </r>
  <r>
    <x v="4"/>
    <x v="16"/>
    <x v="0"/>
    <s v="Online"/>
    <s v="Low"/>
    <x v="905"/>
    <n v="821613252"/>
    <d v="2010-10-19T00:00:00"/>
    <n v="2474"/>
    <n v="651.21"/>
    <n v="524.96"/>
    <n v="1611093.54"/>
    <n v="1298751.04"/>
    <n v="312342.5"/>
  </r>
  <r>
    <x v="2"/>
    <x v="45"/>
    <x v="10"/>
    <s v="Online"/>
    <s v="Cancelled"/>
    <x v="1488"/>
    <n v="412929141"/>
    <d v="2011-01-19T00:00:00"/>
    <n v="3764"/>
    <n v="437.2"/>
    <n v="263.33"/>
    <n v="1645620.8"/>
    <n v="991174.12"/>
    <n v="654446.68000000005"/>
  </r>
  <r>
    <x v="0"/>
    <x v="117"/>
    <x v="6"/>
    <s v="Online"/>
    <s v="Medium"/>
    <x v="1457"/>
    <n v="435307347"/>
    <d v="2017-02-10T00:00:00"/>
    <n v="5972"/>
    <n v="205.7"/>
    <n v="117.11"/>
    <n v="1228440.3999999999"/>
    <n v="699380.92"/>
    <n v="529059.48"/>
  </r>
  <r>
    <x v="1"/>
    <x v="65"/>
    <x v="6"/>
    <s v="Offline"/>
    <s v="Cancelled"/>
    <x v="930"/>
    <n v="970046699"/>
    <d v="2012-05-18T00:00:00"/>
    <n v="7230"/>
    <n v="205.7"/>
    <n v="117.11"/>
    <n v="1487211"/>
    <n v="846705.3"/>
    <n v="640505.69999999995"/>
  </r>
  <r>
    <x v="3"/>
    <x v="156"/>
    <x v="4"/>
    <s v="Online"/>
    <s v="High"/>
    <x v="1672"/>
    <n v="818758523"/>
    <d v="2011-05-13T00:00:00"/>
    <n v="7696"/>
    <n v="255.28"/>
    <n v="159.41999999999999"/>
    <n v="1964634.88"/>
    <n v="1226896.32"/>
    <n v="737738.56"/>
  </r>
  <r>
    <x v="1"/>
    <x v="43"/>
    <x v="5"/>
    <s v="Online"/>
    <s v="Low"/>
    <x v="1673"/>
    <n v="653366649"/>
    <d v="2011-02-03T00:00:00"/>
    <n v="4565"/>
    <n v="421.89"/>
    <n v="364.69"/>
    <n v="1925927.85"/>
    <n v="1664809.85"/>
    <n v="261118"/>
  </r>
  <r>
    <x v="1"/>
    <x v="17"/>
    <x v="11"/>
    <s v="Offline"/>
    <s v="Medium"/>
    <x v="950"/>
    <n v="766107404"/>
    <d v="2016-12-27T00:00:00"/>
    <n v="7060"/>
    <n v="9.33"/>
    <n v="6.92"/>
    <n v="65869.8"/>
    <n v="48855.199999999997"/>
    <n v="17014.599999999999"/>
  </r>
  <r>
    <x v="1"/>
    <x v="115"/>
    <x v="1"/>
    <s v="Offline"/>
    <s v="Medium"/>
    <x v="1674"/>
    <n v="619529616"/>
    <d v="2016-11-10T00:00:00"/>
    <n v="1436"/>
    <n v="47.45"/>
    <n v="31.79"/>
    <n v="68138.2"/>
    <n v="45650.44"/>
    <n v="22487.759999999998"/>
  </r>
  <r>
    <x v="1"/>
    <x v="108"/>
    <x v="8"/>
    <s v="Online"/>
    <s v="High"/>
    <x v="939"/>
    <n v="196494615"/>
    <d v="2014-03-14T00:00:00"/>
    <n v="5978"/>
    <n v="152.58000000000001"/>
    <n v="97.44"/>
    <n v="912123.24"/>
    <n v="582496.31999999995"/>
    <n v="329626.92"/>
  </r>
  <r>
    <x v="0"/>
    <x v="94"/>
    <x v="9"/>
    <s v="Offline"/>
    <s v="Cancelled"/>
    <x v="972"/>
    <n v="450176227"/>
    <d v="2010-06-12T00:00:00"/>
    <n v="6004"/>
    <n v="81.73"/>
    <n v="56.67"/>
    <n v="490706.92"/>
    <n v="340246.68"/>
    <n v="150460.24"/>
  </r>
  <r>
    <x v="1"/>
    <x v="4"/>
    <x v="0"/>
    <s v="Online"/>
    <s v="Medium"/>
    <x v="1016"/>
    <n v="154060781"/>
    <d v="2015-02-23T00:00:00"/>
    <n v="8863"/>
    <n v="651.21"/>
    <n v="524.96"/>
    <n v="5771674.2300000004"/>
    <n v="4652720.4800000004"/>
    <n v="1118953.75"/>
  </r>
  <r>
    <x v="1"/>
    <x v="57"/>
    <x v="9"/>
    <s v="Offline"/>
    <s v="Low"/>
    <x v="1312"/>
    <n v="851947104"/>
    <d v="2012-08-31T00:00:00"/>
    <n v="8935"/>
    <n v="81.73"/>
    <n v="56.67"/>
    <n v="730257.55"/>
    <n v="506346.45"/>
    <n v="223911.1"/>
  </r>
  <r>
    <x v="3"/>
    <x v="79"/>
    <x v="11"/>
    <s v="Online"/>
    <s v="Cancelled"/>
    <x v="1014"/>
    <n v="107946527"/>
    <d v="2011-03-11T00:00:00"/>
    <n v="2631"/>
    <n v="9.33"/>
    <n v="6.92"/>
    <n v="24547.23"/>
    <n v="18206.52"/>
    <n v="6340.71"/>
  </r>
  <r>
    <x v="5"/>
    <x v="15"/>
    <x v="3"/>
    <s v="Offline"/>
    <s v="Cancelled"/>
    <x v="168"/>
    <n v="956482875"/>
    <d v="2015-12-30T00:00:00"/>
    <n v="3393"/>
    <n v="668.27"/>
    <n v="502.54"/>
    <n v="2267440.11"/>
    <n v="1705118.22"/>
    <n v="562321.89"/>
  </r>
  <r>
    <x v="4"/>
    <x v="154"/>
    <x v="3"/>
    <s v="Online"/>
    <s v="Cancelled"/>
    <x v="1309"/>
    <n v="652292478"/>
    <d v="2010-10-05T00:00:00"/>
    <n v="6694"/>
    <n v="668.27"/>
    <n v="502.54"/>
    <n v="4473399.38"/>
    <n v="3364002.76"/>
    <n v="1109396.6200000001"/>
  </r>
  <r>
    <x v="0"/>
    <x v="59"/>
    <x v="2"/>
    <s v="Online"/>
    <s v="Cancelled"/>
    <x v="1109"/>
    <n v="120424163"/>
    <d v="2014-05-26T00:00:00"/>
    <n v="5041"/>
    <n v="154.06"/>
    <n v="90.93"/>
    <n v="776616.46"/>
    <n v="458378.13"/>
    <n v="318238.33"/>
  </r>
  <r>
    <x v="1"/>
    <x v="137"/>
    <x v="0"/>
    <s v="Offline"/>
    <s v="Medium"/>
    <x v="1675"/>
    <n v="806239259"/>
    <d v="2016-08-24T00:00:00"/>
    <n v="2968"/>
    <n v="651.21"/>
    <n v="524.96"/>
    <n v="1932791.28"/>
    <n v="1558081.28"/>
    <n v="374710"/>
  </r>
  <r>
    <x v="1"/>
    <x v="73"/>
    <x v="1"/>
    <s v="Online"/>
    <s v="Cancelled"/>
    <x v="1676"/>
    <n v="625411593"/>
    <d v="2011-11-29T00:00:00"/>
    <n v="2043"/>
    <n v="47.45"/>
    <n v="31.79"/>
    <n v="96940.35"/>
    <n v="64946.97"/>
    <n v="31993.38"/>
  </r>
  <r>
    <x v="0"/>
    <x v="8"/>
    <x v="2"/>
    <s v="Online"/>
    <s v="Medium"/>
    <x v="400"/>
    <n v="713927495"/>
    <d v="2010-11-06T00:00:00"/>
    <n v="5866"/>
    <n v="154.06"/>
    <n v="90.93"/>
    <n v="903715.96"/>
    <n v="533395.38"/>
    <n v="370320.58"/>
  </r>
  <r>
    <x v="3"/>
    <x v="170"/>
    <x v="0"/>
    <s v="Offline"/>
    <s v="Cancelled"/>
    <x v="1677"/>
    <n v="478085792"/>
    <d v="2013-10-16T00:00:00"/>
    <n v="5065"/>
    <n v="651.21"/>
    <n v="524.96"/>
    <n v="3298378.65"/>
    <n v="2658922.4"/>
    <n v="639456.25"/>
  </r>
  <r>
    <x v="0"/>
    <x v="93"/>
    <x v="9"/>
    <s v="Online"/>
    <s v="Medium"/>
    <x v="445"/>
    <n v="744497811"/>
    <d v="2014-11-17T00:00:00"/>
    <n v="2302"/>
    <n v="81.73"/>
    <n v="56.67"/>
    <n v="188142.46"/>
    <n v="130454.34"/>
    <n v="57688.12"/>
  </r>
  <r>
    <x v="2"/>
    <x v="34"/>
    <x v="9"/>
    <s v="Online"/>
    <s v="Low"/>
    <x v="1678"/>
    <n v="610087382"/>
    <d v="2012-08-24T00:00:00"/>
    <n v="7269"/>
    <n v="81.73"/>
    <n v="56.67"/>
    <n v="594095.37"/>
    <n v="411934.23"/>
    <n v="182161.14"/>
  </r>
  <r>
    <x v="2"/>
    <x v="34"/>
    <x v="5"/>
    <s v="Offline"/>
    <s v="High"/>
    <x v="1109"/>
    <n v="592090833"/>
    <d v="2014-06-13T00:00:00"/>
    <n v="1690"/>
    <n v="421.89"/>
    <n v="364.69"/>
    <n v="712994.1"/>
    <n v="616326.1"/>
    <n v="96668"/>
  </r>
  <r>
    <x v="4"/>
    <x v="147"/>
    <x v="1"/>
    <s v="Online"/>
    <s v="Low"/>
    <x v="633"/>
    <n v="378056991"/>
    <d v="2017-08-05T00:00:00"/>
    <n v="4320"/>
    <n v="47.45"/>
    <n v="31.79"/>
    <n v="204984"/>
    <n v="137332.79999999999"/>
    <n v="67651.199999999997"/>
  </r>
  <r>
    <x v="1"/>
    <x v="76"/>
    <x v="1"/>
    <s v="Offline"/>
    <s v="Medium"/>
    <x v="1679"/>
    <n v="175847184"/>
    <d v="2012-06-29T00:00:00"/>
    <n v="5944"/>
    <n v="47.45"/>
    <n v="31.79"/>
    <n v="282042.8"/>
    <n v="188959.76"/>
    <n v="93083.04"/>
  </r>
  <r>
    <x v="5"/>
    <x v="88"/>
    <x v="8"/>
    <s v="Online"/>
    <s v="Medium"/>
    <x v="1680"/>
    <n v="263635241"/>
    <d v="2017-05-18T00:00:00"/>
    <n v="4381"/>
    <n v="152.58000000000001"/>
    <n v="97.44"/>
    <n v="668452.98"/>
    <n v="426884.64"/>
    <n v="241568.34"/>
  </r>
  <r>
    <x v="2"/>
    <x v="120"/>
    <x v="5"/>
    <s v="Offline"/>
    <s v="High"/>
    <x v="914"/>
    <n v="539907491"/>
    <d v="2013-07-31T00:00:00"/>
    <n v="9479"/>
    <n v="421.89"/>
    <n v="364.69"/>
    <n v="3999095.31"/>
    <n v="3456896.51"/>
    <n v="542198.80000000005"/>
  </r>
  <r>
    <x v="0"/>
    <x v="60"/>
    <x v="11"/>
    <s v="Offline"/>
    <s v="Low"/>
    <x v="600"/>
    <n v="973462760"/>
    <d v="2017-07-17T00:00:00"/>
    <n v="8118"/>
    <n v="9.33"/>
    <n v="6.92"/>
    <n v="75740.94"/>
    <n v="56176.56"/>
    <n v="19564.38"/>
  </r>
  <r>
    <x v="2"/>
    <x v="178"/>
    <x v="3"/>
    <s v="Offline"/>
    <s v="High"/>
    <x v="992"/>
    <n v="253412377"/>
    <d v="2016-07-05T00:00:00"/>
    <n v="9209"/>
    <n v="668.27"/>
    <n v="502.54"/>
    <n v="6154098.4299999997"/>
    <n v="4627890.8600000003"/>
    <n v="1526207.57"/>
  </r>
  <r>
    <x v="2"/>
    <x v="135"/>
    <x v="1"/>
    <s v="Online"/>
    <s v="High"/>
    <x v="338"/>
    <n v="739180171"/>
    <d v="2010-05-29T00:00:00"/>
    <n v="8694"/>
    <n v="47.45"/>
    <n v="31.79"/>
    <n v="412530.3"/>
    <n v="276382.26"/>
    <n v="136148.04"/>
  </r>
  <r>
    <x v="1"/>
    <x v="42"/>
    <x v="9"/>
    <s v="Online"/>
    <s v="Low"/>
    <x v="1681"/>
    <n v="810502469"/>
    <d v="2014-11-05T00:00:00"/>
    <n v="4547"/>
    <n v="81.73"/>
    <n v="56.67"/>
    <n v="371626.31"/>
    <n v="257678.49"/>
    <n v="113947.82"/>
  </r>
  <r>
    <x v="3"/>
    <x v="144"/>
    <x v="0"/>
    <s v="Offline"/>
    <s v="Medium"/>
    <x v="1465"/>
    <n v="717428100"/>
    <d v="2012-12-12T00:00:00"/>
    <n v="1772"/>
    <n v="651.21"/>
    <n v="524.96"/>
    <n v="1153944.1200000001"/>
    <n v="930229.12"/>
    <n v="223715"/>
  </r>
  <r>
    <x v="2"/>
    <x v="45"/>
    <x v="6"/>
    <s v="Online"/>
    <s v="Low"/>
    <x v="1682"/>
    <n v="330318391"/>
    <d v="2011-02-06T00:00:00"/>
    <n v="7407"/>
    <n v="205.7"/>
    <n v="117.11"/>
    <n v="1523619.9"/>
    <n v="867433.77"/>
    <n v="656186.13"/>
  </r>
  <r>
    <x v="2"/>
    <x v="123"/>
    <x v="6"/>
    <s v="Offline"/>
    <s v="Low"/>
    <x v="1683"/>
    <n v="489847171"/>
    <d v="2013-08-17T00:00:00"/>
    <n v="5518"/>
    <n v="205.7"/>
    <n v="117.11"/>
    <n v="1135052.6000000001"/>
    <n v="646212.98"/>
    <n v="488839.62"/>
  </r>
  <r>
    <x v="3"/>
    <x v="144"/>
    <x v="8"/>
    <s v="Offline"/>
    <s v="Medium"/>
    <x v="1684"/>
    <n v="757000768"/>
    <d v="2010-02-15T00:00:00"/>
    <n v="2204"/>
    <n v="152.58000000000001"/>
    <n v="97.44"/>
    <n v="336286.32"/>
    <n v="214757.76000000001"/>
    <n v="121528.56"/>
  </r>
  <r>
    <x v="0"/>
    <x v="143"/>
    <x v="8"/>
    <s v="Online"/>
    <s v="High"/>
    <x v="1645"/>
    <n v="763078010"/>
    <d v="2010-07-23T00:00:00"/>
    <n v="595"/>
    <n v="152.58000000000001"/>
    <n v="97.44"/>
    <n v="90785.1"/>
    <n v="57976.800000000003"/>
    <n v="32808.300000000003"/>
  </r>
  <r>
    <x v="5"/>
    <x v="99"/>
    <x v="2"/>
    <s v="Online"/>
    <s v="High"/>
    <x v="1113"/>
    <n v="659690225"/>
    <d v="2010-09-19T00:00:00"/>
    <n v="5852"/>
    <n v="154.06"/>
    <n v="90.93"/>
    <n v="901559.12"/>
    <n v="532122.36"/>
    <n v="369436.76"/>
  </r>
  <r>
    <x v="1"/>
    <x v="73"/>
    <x v="5"/>
    <s v="Offline"/>
    <s v="Medium"/>
    <x v="1685"/>
    <n v="668761241"/>
    <d v="2011-03-17T00:00:00"/>
    <n v="167"/>
    <n v="421.89"/>
    <n v="364.69"/>
    <n v="70455.63"/>
    <n v="60903.23"/>
    <n v="9552.4"/>
  </r>
  <r>
    <x v="0"/>
    <x v="132"/>
    <x v="9"/>
    <s v="Offline"/>
    <s v="Low"/>
    <x v="1380"/>
    <n v="632527387"/>
    <d v="2013-11-15T00:00:00"/>
    <n v="7765"/>
    <n v="81.73"/>
    <n v="56.67"/>
    <n v="634633.44999999995"/>
    <n v="440042.55"/>
    <n v="194590.9"/>
  </r>
  <r>
    <x v="1"/>
    <x v="96"/>
    <x v="3"/>
    <s v="Offline"/>
    <s v="Cancelled"/>
    <x v="739"/>
    <n v="463537490"/>
    <d v="2017-05-25T00:00:00"/>
    <n v="9899"/>
    <n v="668.27"/>
    <n v="502.54"/>
    <n v="6615204.7300000004"/>
    <n v="4974643.46"/>
    <n v="1640561.27"/>
  </r>
  <r>
    <x v="0"/>
    <x v="181"/>
    <x v="9"/>
    <s v="Online"/>
    <s v="Medium"/>
    <x v="1686"/>
    <n v="594652879"/>
    <d v="2014-07-14T00:00:00"/>
    <n v="9856"/>
    <n v="81.73"/>
    <n v="56.67"/>
    <n v="805530.88"/>
    <n v="558539.52000000002"/>
    <n v="246991.35999999999"/>
  </r>
  <r>
    <x v="3"/>
    <x v="136"/>
    <x v="5"/>
    <s v="Online"/>
    <s v="High"/>
    <x v="531"/>
    <n v="629047381"/>
    <d v="2010-03-01T00:00:00"/>
    <n v="7954"/>
    <n v="421.89"/>
    <n v="364.69"/>
    <n v="3355713.06"/>
    <n v="2900744.26"/>
    <n v="454968.8"/>
  </r>
  <r>
    <x v="4"/>
    <x v="158"/>
    <x v="4"/>
    <s v="Online"/>
    <s v="High"/>
    <x v="1529"/>
    <n v="690207326"/>
    <d v="2017-09-10T00:00:00"/>
    <n v="6541"/>
    <n v="255.28"/>
    <n v="159.41999999999999"/>
    <n v="1669786.48"/>
    <n v="1042766.22"/>
    <n v="627020.26"/>
  </r>
  <r>
    <x v="1"/>
    <x v="61"/>
    <x v="4"/>
    <s v="Offline"/>
    <s v="Low"/>
    <x v="1687"/>
    <n v="971931540"/>
    <d v="2017-08-17T00:00:00"/>
    <n v="4996"/>
    <n v="255.28"/>
    <n v="159.41999999999999"/>
    <n v="1275378.8799999999"/>
    <n v="796462.32"/>
    <n v="478916.56"/>
  </r>
  <r>
    <x v="3"/>
    <x v="49"/>
    <x v="10"/>
    <s v="Offline"/>
    <s v="Low"/>
    <x v="1076"/>
    <n v="388331353"/>
    <d v="2014-06-07T00:00:00"/>
    <n v="4732"/>
    <n v="437.2"/>
    <n v="263.33"/>
    <n v="2068830.4"/>
    <n v="1246077.56"/>
    <n v="822752.84"/>
  </r>
  <r>
    <x v="0"/>
    <x v="183"/>
    <x v="6"/>
    <s v="Offline"/>
    <s v="Cancelled"/>
    <x v="534"/>
    <n v="623830592"/>
    <d v="2017-02-08T00:00:00"/>
    <n v="4190"/>
    <n v="205.7"/>
    <n v="117.11"/>
    <n v="861883"/>
    <n v="490690.9"/>
    <n v="371192.1"/>
  </r>
  <r>
    <x v="2"/>
    <x v="77"/>
    <x v="2"/>
    <s v="Online"/>
    <s v="High"/>
    <x v="1688"/>
    <n v="283165585"/>
    <d v="2013-04-28T00:00:00"/>
    <n v="3844"/>
    <n v="154.06"/>
    <n v="90.93"/>
    <n v="592206.64"/>
    <n v="349534.92"/>
    <n v="242671.72"/>
  </r>
  <r>
    <x v="3"/>
    <x v="172"/>
    <x v="11"/>
    <s v="Online"/>
    <s v="Low"/>
    <x v="1689"/>
    <n v="741385161"/>
    <d v="2010-06-05T00:00:00"/>
    <n v="1199"/>
    <n v="9.33"/>
    <n v="6.92"/>
    <n v="11186.67"/>
    <n v="8297.08"/>
    <n v="2889.59"/>
  </r>
  <r>
    <x v="1"/>
    <x v="12"/>
    <x v="11"/>
    <s v="Online"/>
    <s v="Cancelled"/>
    <x v="384"/>
    <n v="293850648"/>
    <d v="2017-01-06T00:00:00"/>
    <n v="5792"/>
    <n v="9.33"/>
    <n v="6.92"/>
    <n v="54039.360000000001"/>
    <n v="40080.639999999999"/>
    <n v="13958.72"/>
  </r>
  <r>
    <x v="0"/>
    <x v="116"/>
    <x v="7"/>
    <s v="Online"/>
    <s v="Low"/>
    <x v="1690"/>
    <n v="906235873"/>
    <d v="2016-05-06T00:00:00"/>
    <n v="4188"/>
    <n v="109.28"/>
    <n v="35.840000000000003"/>
    <n v="457664.64"/>
    <n v="150097.92000000001"/>
    <n v="307566.71999999997"/>
  </r>
  <r>
    <x v="5"/>
    <x v="114"/>
    <x v="7"/>
    <s v="Online"/>
    <s v="Low"/>
    <x v="1691"/>
    <n v="564527165"/>
    <d v="2015-03-21T00:00:00"/>
    <n v="4988"/>
    <n v="109.28"/>
    <n v="35.840000000000003"/>
    <n v="545088.64"/>
    <n v="178769.92000000001"/>
    <n v="366318.72"/>
  </r>
  <r>
    <x v="0"/>
    <x v="173"/>
    <x v="5"/>
    <s v="Offline"/>
    <s v="Low"/>
    <x v="1692"/>
    <n v="925023353"/>
    <d v="2010-04-02T00:00:00"/>
    <n v="3821"/>
    <n v="421.89"/>
    <n v="364.69"/>
    <n v="1612041.69"/>
    <n v="1393480.49"/>
    <n v="218561.2"/>
  </r>
  <r>
    <x v="5"/>
    <x v="174"/>
    <x v="6"/>
    <s v="Offline"/>
    <s v="High"/>
    <x v="1037"/>
    <n v="564335763"/>
    <d v="2014-04-20T00:00:00"/>
    <n v="8348"/>
    <n v="205.7"/>
    <n v="117.11"/>
    <n v="1717183.6"/>
    <n v="977634.28"/>
    <n v="739549.32"/>
  </r>
  <r>
    <x v="0"/>
    <x v="165"/>
    <x v="0"/>
    <s v="Online"/>
    <s v="Medium"/>
    <x v="1693"/>
    <n v="829388225"/>
    <d v="2014-08-14T00:00:00"/>
    <n v="3261"/>
    <n v="651.21"/>
    <n v="524.96"/>
    <n v="2123595.81"/>
    <n v="1711894.56"/>
    <n v="411701.25"/>
  </r>
  <r>
    <x v="2"/>
    <x v="77"/>
    <x v="5"/>
    <s v="Online"/>
    <s v="Low"/>
    <x v="657"/>
    <n v="887417066"/>
    <d v="2015-02-14T00:00:00"/>
    <n v="5285"/>
    <n v="421.89"/>
    <n v="364.69"/>
    <n v="2229688.65"/>
    <n v="1927386.65"/>
    <n v="302302"/>
  </r>
  <r>
    <x v="5"/>
    <x v="99"/>
    <x v="6"/>
    <s v="Offline"/>
    <s v="Low"/>
    <x v="1694"/>
    <n v="875971114"/>
    <d v="2016-05-30T00:00:00"/>
    <n v="8174"/>
    <n v="205.7"/>
    <n v="117.11"/>
    <n v="1681391.8"/>
    <n v="957257.14"/>
    <n v="724134.66"/>
  </r>
  <r>
    <x v="2"/>
    <x v="45"/>
    <x v="8"/>
    <s v="Offline"/>
    <s v="Medium"/>
    <x v="71"/>
    <n v="552911698"/>
    <d v="2012-11-22T00:00:00"/>
    <n v="7713"/>
    <n v="152.58000000000001"/>
    <n v="97.44"/>
    <n v="1176849.54"/>
    <n v="751554.72"/>
    <n v="425294.82"/>
  </r>
  <r>
    <x v="0"/>
    <x v="87"/>
    <x v="9"/>
    <s v="Online"/>
    <s v="Low"/>
    <x v="1695"/>
    <n v="646412646"/>
    <d v="2011-05-20T00:00:00"/>
    <n v="6722"/>
    <n v="81.73"/>
    <n v="56.67"/>
    <n v="549389.06000000006"/>
    <n v="380935.74"/>
    <n v="168453.32"/>
  </r>
  <r>
    <x v="1"/>
    <x v="131"/>
    <x v="7"/>
    <s v="Online"/>
    <s v="High"/>
    <x v="981"/>
    <n v="604960286"/>
    <d v="2012-05-04T00:00:00"/>
    <n v="47"/>
    <n v="109.28"/>
    <n v="35.840000000000003"/>
    <n v="5136.16"/>
    <n v="1684.48"/>
    <n v="3451.68"/>
  </r>
  <r>
    <x v="3"/>
    <x v="127"/>
    <x v="6"/>
    <s v="Offline"/>
    <s v="Cancelled"/>
    <x v="1190"/>
    <n v="847353446"/>
    <d v="2013-01-25T00:00:00"/>
    <n v="9570"/>
    <n v="205.7"/>
    <n v="117.11"/>
    <n v="1968549"/>
    <n v="1120742.7"/>
    <n v="847806.3"/>
  </r>
  <r>
    <x v="0"/>
    <x v="163"/>
    <x v="7"/>
    <s v="Online"/>
    <s v="Low"/>
    <x v="401"/>
    <n v="512703454"/>
    <d v="2012-04-01T00:00:00"/>
    <n v="9200"/>
    <n v="109.28"/>
    <n v="35.840000000000003"/>
    <n v="1005376"/>
    <n v="329728"/>
    <n v="675648"/>
  </r>
  <r>
    <x v="4"/>
    <x v="16"/>
    <x v="11"/>
    <s v="Offline"/>
    <s v="Cancelled"/>
    <x v="1696"/>
    <n v="610434138"/>
    <d v="2013-07-08T00:00:00"/>
    <n v="9882"/>
    <n v="9.33"/>
    <n v="6.92"/>
    <n v="92199.06"/>
    <n v="68383.44"/>
    <n v="23815.62"/>
  </r>
  <r>
    <x v="5"/>
    <x v="114"/>
    <x v="8"/>
    <s v="Online"/>
    <s v="High"/>
    <x v="1683"/>
    <n v="870281827"/>
    <d v="2013-08-15T00:00:00"/>
    <n v="4587"/>
    <n v="152.58000000000001"/>
    <n v="97.44"/>
    <n v="699884.46"/>
    <n v="446957.28"/>
    <n v="252927.18"/>
  </r>
  <r>
    <x v="1"/>
    <x v="96"/>
    <x v="7"/>
    <s v="Online"/>
    <s v="Medium"/>
    <x v="1697"/>
    <n v="192295348"/>
    <d v="2014-07-20T00:00:00"/>
    <n v="3322"/>
    <n v="109.28"/>
    <n v="35.840000000000003"/>
    <n v="363028.16"/>
    <n v="119060.48"/>
    <n v="243967.68"/>
  </r>
  <r>
    <x v="0"/>
    <x v="64"/>
    <x v="4"/>
    <s v="Offline"/>
    <s v="High"/>
    <x v="1033"/>
    <n v="696836030"/>
    <d v="2011-07-15T00:00:00"/>
    <n v="8121"/>
    <n v="255.28"/>
    <n v="159.41999999999999"/>
    <n v="2073128.88"/>
    <n v="1294649.82"/>
    <n v="778479.06"/>
  </r>
  <r>
    <x v="1"/>
    <x v="4"/>
    <x v="7"/>
    <s v="Online"/>
    <s v="Medium"/>
    <x v="1698"/>
    <n v="974577701"/>
    <d v="2012-06-27T00:00:00"/>
    <n v="8054"/>
    <n v="109.28"/>
    <n v="35.840000000000003"/>
    <n v="880141.12"/>
    <n v="288655.35999999999"/>
    <n v="591485.76"/>
  </r>
  <r>
    <x v="1"/>
    <x v="26"/>
    <x v="1"/>
    <s v="Offline"/>
    <s v="Cancelled"/>
    <x v="1699"/>
    <n v="136506688"/>
    <d v="2010-11-05T00:00:00"/>
    <n v="4217"/>
    <n v="47.45"/>
    <n v="31.79"/>
    <n v="200096.65"/>
    <n v="134058.43"/>
    <n v="66038.22"/>
  </r>
  <r>
    <x v="0"/>
    <x v="86"/>
    <x v="0"/>
    <s v="Offline"/>
    <s v="High"/>
    <x v="377"/>
    <n v="963921821"/>
    <d v="2012-09-23T00:00:00"/>
    <n v="4742"/>
    <n v="651.21"/>
    <n v="524.96"/>
    <n v="3088037.82"/>
    <n v="2489360.3199999998"/>
    <n v="598677.5"/>
  </r>
  <r>
    <x v="4"/>
    <x v="166"/>
    <x v="1"/>
    <s v="Offline"/>
    <s v="Low"/>
    <x v="1700"/>
    <n v="458434426"/>
    <d v="2010-03-16T00:00:00"/>
    <n v="9789"/>
    <n v="47.45"/>
    <n v="31.79"/>
    <n v="464488.05"/>
    <n v="311192.31"/>
    <n v="153295.74"/>
  </r>
  <r>
    <x v="1"/>
    <x v="51"/>
    <x v="2"/>
    <s v="Offline"/>
    <s v="High"/>
    <x v="854"/>
    <n v="191968333"/>
    <d v="2015-04-25T00:00:00"/>
    <n v="6551"/>
    <n v="154.06"/>
    <n v="90.93"/>
    <n v="1009247.06"/>
    <n v="595682.43000000005"/>
    <n v="413564.63"/>
  </r>
  <r>
    <x v="0"/>
    <x v="145"/>
    <x v="10"/>
    <s v="Offline"/>
    <s v="High"/>
    <x v="150"/>
    <n v="456759870"/>
    <d v="2010-10-03T00:00:00"/>
    <n v="4250"/>
    <n v="437.2"/>
    <n v="263.33"/>
    <n v="1858100"/>
    <n v="1119152.5"/>
    <n v="738947.5"/>
  </r>
  <r>
    <x v="5"/>
    <x v="98"/>
    <x v="10"/>
    <s v="Offline"/>
    <s v="High"/>
    <x v="1701"/>
    <n v="715357863"/>
    <d v="2014-05-09T00:00:00"/>
    <n v="9143"/>
    <n v="437.2"/>
    <n v="263.33"/>
    <n v="3997319.6"/>
    <n v="2407626.19"/>
    <n v="1589693.41"/>
  </r>
  <r>
    <x v="0"/>
    <x v="143"/>
    <x v="9"/>
    <s v="Offline"/>
    <s v="High"/>
    <x v="1417"/>
    <n v="950623643"/>
    <d v="2015-01-03T00:00:00"/>
    <n v="9516"/>
    <n v="81.73"/>
    <n v="56.67"/>
    <n v="777742.68"/>
    <n v="539271.72"/>
    <n v="238470.96"/>
  </r>
  <r>
    <x v="1"/>
    <x v="76"/>
    <x v="6"/>
    <s v="Offline"/>
    <s v="High"/>
    <x v="1702"/>
    <n v="315731036"/>
    <d v="2013-09-26T00:00:00"/>
    <n v="685"/>
    <n v="205.7"/>
    <n v="117.11"/>
    <n v="140904.5"/>
    <n v="80220.350000000006"/>
    <n v="60684.15"/>
  </r>
  <r>
    <x v="0"/>
    <x v="0"/>
    <x v="8"/>
    <s v="Offline"/>
    <s v="High"/>
    <x v="235"/>
    <n v="284166371"/>
    <d v="2012-08-31T00:00:00"/>
    <n v="9999"/>
    <n v="152.58000000000001"/>
    <n v="97.44"/>
    <n v="1525647.42"/>
    <n v="974302.56"/>
    <n v="551344.86"/>
  </r>
  <r>
    <x v="0"/>
    <x v="169"/>
    <x v="11"/>
    <s v="Offline"/>
    <s v="Medium"/>
    <x v="1272"/>
    <n v="599728477"/>
    <d v="2011-04-19T00:00:00"/>
    <n v="1838"/>
    <n v="9.33"/>
    <n v="6.92"/>
    <n v="17148.54"/>
    <n v="12718.96"/>
    <n v="4429.58"/>
  </r>
  <r>
    <x v="5"/>
    <x v="27"/>
    <x v="2"/>
    <s v="Online"/>
    <s v="Cancelled"/>
    <x v="1703"/>
    <n v="626528680"/>
    <d v="2010-02-06T00:00:00"/>
    <n v="2614"/>
    <n v="154.06"/>
    <n v="90.93"/>
    <n v="402712.84"/>
    <n v="237691.02"/>
    <n v="165021.82"/>
  </r>
  <r>
    <x v="0"/>
    <x v="80"/>
    <x v="2"/>
    <s v="Offline"/>
    <s v="Medium"/>
    <x v="363"/>
    <n v="698990809"/>
    <d v="2014-07-03T00:00:00"/>
    <n v="5768"/>
    <n v="154.06"/>
    <n v="90.93"/>
    <n v="888618.08"/>
    <n v="524484.24"/>
    <n v="364133.84"/>
  </r>
  <r>
    <x v="0"/>
    <x v="64"/>
    <x v="11"/>
    <s v="Online"/>
    <s v="Low"/>
    <x v="56"/>
    <n v="771851193"/>
    <d v="2015-11-19T00:00:00"/>
    <n v="6775"/>
    <n v="9.33"/>
    <n v="6.92"/>
    <n v="63210.75"/>
    <n v="46883"/>
    <n v="16327.75"/>
  </r>
  <r>
    <x v="4"/>
    <x v="155"/>
    <x v="4"/>
    <s v="Online"/>
    <s v="High"/>
    <x v="1700"/>
    <n v="870158660"/>
    <d v="2010-03-04T00:00:00"/>
    <n v="8139"/>
    <n v="255.28"/>
    <n v="159.41999999999999"/>
    <n v="2077723.92"/>
    <n v="1297519.3799999999"/>
    <n v="780204.54"/>
  </r>
  <r>
    <x v="2"/>
    <x v="148"/>
    <x v="2"/>
    <s v="Online"/>
    <s v="Cancelled"/>
    <x v="1379"/>
    <n v="639274537"/>
    <d v="2017-07-10T00:00:00"/>
    <n v="4396"/>
    <n v="154.06"/>
    <n v="90.93"/>
    <n v="677247.76"/>
    <n v="399728.28"/>
    <n v="277519.48"/>
  </r>
  <r>
    <x v="4"/>
    <x v="100"/>
    <x v="2"/>
    <s v="Online"/>
    <s v="High"/>
    <x v="469"/>
    <n v="694872653"/>
    <d v="2017-01-22T00:00:00"/>
    <n v="7114"/>
    <n v="154.06"/>
    <n v="90.93"/>
    <n v="1095982.8400000001"/>
    <n v="646876.02"/>
    <n v="449106.82"/>
  </r>
  <r>
    <x v="3"/>
    <x v="35"/>
    <x v="0"/>
    <s v="Online"/>
    <s v="High"/>
    <x v="1704"/>
    <n v="372939336"/>
    <d v="2012-02-26T00:00:00"/>
    <n v="9892"/>
    <n v="651.21"/>
    <n v="524.96"/>
    <n v="6441769.3200000003"/>
    <n v="5192904.32"/>
    <n v="1248865"/>
  </r>
  <r>
    <x v="0"/>
    <x v="93"/>
    <x v="0"/>
    <s v="Online"/>
    <s v="High"/>
    <x v="160"/>
    <n v="879773414"/>
    <d v="2010-07-25T00:00:00"/>
    <n v="3358"/>
    <n v="651.21"/>
    <n v="524.96"/>
    <n v="2186763.1800000002"/>
    <n v="1762815.68"/>
    <n v="423947.5"/>
  </r>
  <r>
    <x v="5"/>
    <x v="15"/>
    <x v="8"/>
    <s v="Online"/>
    <s v="High"/>
    <x v="1705"/>
    <n v="341986215"/>
    <d v="2013-11-10T00:00:00"/>
    <n v="175"/>
    <n v="152.58000000000001"/>
    <n v="97.44"/>
    <n v="26701.5"/>
    <n v="17052"/>
    <n v="9649.5"/>
  </r>
  <r>
    <x v="4"/>
    <x v="16"/>
    <x v="10"/>
    <s v="Online"/>
    <s v="High"/>
    <x v="1375"/>
    <n v="556501567"/>
    <d v="2013-02-25T00:00:00"/>
    <n v="35"/>
    <n v="437.2"/>
    <n v="263.33"/>
    <n v="15302"/>
    <n v="9216.5499999999993"/>
    <n v="6085.45"/>
  </r>
  <r>
    <x v="3"/>
    <x v="49"/>
    <x v="7"/>
    <s v="Online"/>
    <s v="High"/>
    <x v="1706"/>
    <n v="240555799"/>
    <d v="2015-10-15T00:00:00"/>
    <n v="4661"/>
    <n v="109.28"/>
    <n v="35.840000000000003"/>
    <n v="509354.08"/>
    <n v="167050.23999999999"/>
    <n v="342303.84"/>
  </r>
  <r>
    <x v="6"/>
    <x v="150"/>
    <x v="1"/>
    <s v="Online"/>
    <s v="Medium"/>
    <x v="745"/>
    <n v="881697738"/>
    <d v="2011-07-05T00:00:00"/>
    <n v="2809"/>
    <n v="47.45"/>
    <n v="31.79"/>
    <n v="133287.04999999999"/>
    <n v="89298.11"/>
    <n v="43988.94"/>
  </r>
  <r>
    <x v="0"/>
    <x v="165"/>
    <x v="4"/>
    <s v="Online"/>
    <s v="Cancelled"/>
    <x v="960"/>
    <n v="887788712"/>
    <d v="2013-06-08T00:00:00"/>
    <n v="5264"/>
    <n v="255.28"/>
    <n v="159.41999999999999"/>
    <n v="1343793.92"/>
    <n v="839186.88"/>
    <n v="504607.04"/>
  </r>
  <r>
    <x v="5"/>
    <x v="47"/>
    <x v="6"/>
    <s v="Online"/>
    <s v="Low"/>
    <x v="1707"/>
    <n v="537002551"/>
    <d v="2016-12-14T00:00:00"/>
    <n v="9843"/>
    <n v="205.7"/>
    <n v="117.11"/>
    <n v="2024705.1"/>
    <n v="1152713.73"/>
    <n v="871991.37"/>
  </r>
  <r>
    <x v="1"/>
    <x v="24"/>
    <x v="2"/>
    <s v="Online"/>
    <s v="High"/>
    <x v="181"/>
    <n v="627825582"/>
    <d v="2011-02-05T00:00:00"/>
    <n v="6396"/>
    <n v="154.06"/>
    <n v="90.93"/>
    <n v="985367.76"/>
    <n v="581588.28"/>
    <n v="403779.48"/>
  </r>
  <r>
    <x v="4"/>
    <x v="111"/>
    <x v="3"/>
    <s v="Online"/>
    <s v="High"/>
    <x v="1708"/>
    <n v="229056632"/>
    <d v="2012-06-14T00:00:00"/>
    <n v="1802"/>
    <n v="668.27"/>
    <n v="502.54"/>
    <n v="1204222.54"/>
    <n v="905577.08"/>
    <n v="298645.46000000002"/>
  </r>
  <r>
    <x v="0"/>
    <x v="124"/>
    <x v="6"/>
    <s v="Online"/>
    <s v="Low"/>
    <x v="1518"/>
    <n v="729807031"/>
    <d v="2015-07-24T00:00:00"/>
    <n v="4973"/>
    <n v="205.7"/>
    <n v="117.11"/>
    <n v="1022946.1"/>
    <n v="582388.03"/>
    <n v="440558.07"/>
  </r>
  <r>
    <x v="2"/>
    <x v="45"/>
    <x v="0"/>
    <s v="Offline"/>
    <s v="Medium"/>
    <x v="1709"/>
    <n v="889500606"/>
    <d v="2012-11-28T00:00:00"/>
    <n v="1851"/>
    <n v="651.21"/>
    <n v="524.96"/>
    <n v="1205389.71"/>
    <n v="971700.96"/>
    <n v="233688.75"/>
  </r>
  <r>
    <x v="1"/>
    <x v="73"/>
    <x v="0"/>
    <s v="Offline"/>
    <s v="Cancelled"/>
    <x v="1710"/>
    <n v="887873685"/>
    <d v="2012-07-15T00:00:00"/>
    <n v="409"/>
    <n v="651.21"/>
    <n v="524.96"/>
    <n v="266344.89"/>
    <n v="214708.64"/>
    <n v="51636.25"/>
  </r>
  <r>
    <x v="2"/>
    <x v="182"/>
    <x v="8"/>
    <s v="Online"/>
    <s v="Medium"/>
    <x v="717"/>
    <n v="974975097"/>
    <d v="2012-07-28T00:00:00"/>
    <n v="5652"/>
    <n v="152.58000000000001"/>
    <n v="97.44"/>
    <n v="862382.16"/>
    <n v="550730.88"/>
    <n v="311651.28000000003"/>
  </r>
  <r>
    <x v="0"/>
    <x v="60"/>
    <x v="11"/>
    <s v="Offline"/>
    <s v="Cancelled"/>
    <x v="1263"/>
    <n v="121166169"/>
    <d v="2012-02-10T00:00:00"/>
    <n v="4617"/>
    <n v="9.33"/>
    <n v="6.92"/>
    <n v="43076.61"/>
    <n v="31949.64"/>
    <n v="11126.97"/>
  </r>
  <r>
    <x v="0"/>
    <x v="50"/>
    <x v="11"/>
    <s v="Online"/>
    <s v="Cancelled"/>
    <x v="1711"/>
    <n v="967120730"/>
    <d v="2015-03-15T00:00:00"/>
    <n v="1371"/>
    <n v="9.33"/>
    <n v="6.92"/>
    <n v="12791.43"/>
    <n v="9487.32"/>
    <n v="3304.11"/>
  </r>
  <r>
    <x v="2"/>
    <x v="148"/>
    <x v="11"/>
    <s v="Offline"/>
    <s v="Medium"/>
    <x v="1712"/>
    <n v="373825109"/>
    <d v="2011-07-26T00:00:00"/>
    <n v="2012"/>
    <n v="9.33"/>
    <n v="6.92"/>
    <n v="18771.96"/>
    <n v="13923.04"/>
    <n v="4848.92"/>
  </r>
  <r>
    <x v="0"/>
    <x v="132"/>
    <x v="7"/>
    <s v="Online"/>
    <s v="High"/>
    <x v="1713"/>
    <n v="672578132"/>
    <d v="2011-03-08T00:00:00"/>
    <n v="9670"/>
    <n v="109.28"/>
    <n v="35.840000000000003"/>
    <n v="1056737.6000000001"/>
    <n v="346572.79999999999"/>
    <n v="710164.8"/>
  </r>
  <r>
    <x v="3"/>
    <x v="136"/>
    <x v="8"/>
    <s v="Offline"/>
    <s v="Medium"/>
    <x v="1714"/>
    <n v="214991128"/>
    <d v="2017-05-29T00:00:00"/>
    <n v="9507"/>
    <n v="152.58000000000001"/>
    <n v="97.44"/>
    <n v="1450578.06"/>
    <n v="926362.08"/>
    <n v="524215.98"/>
  </r>
  <r>
    <x v="5"/>
    <x v="47"/>
    <x v="1"/>
    <s v="Online"/>
    <s v="Low"/>
    <x v="881"/>
    <n v="122987926"/>
    <d v="2015-09-15T00:00:00"/>
    <n v="3715"/>
    <n v="47.45"/>
    <n v="31.79"/>
    <n v="176276.75"/>
    <n v="118099.85"/>
    <n v="58176.9"/>
  </r>
  <r>
    <x v="1"/>
    <x v="131"/>
    <x v="6"/>
    <s v="Online"/>
    <s v="Cancelled"/>
    <x v="945"/>
    <n v="238804852"/>
    <d v="2015-05-09T00:00:00"/>
    <n v="6517"/>
    <n v="205.7"/>
    <n v="117.11"/>
    <n v="1340546.8999999999"/>
    <n v="763205.87"/>
    <n v="577341.03"/>
  </r>
  <r>
    <x v="0"/>
    <x v="86"/>
    <x v="0"/>
    <s v="Offline"/>
    <s v="Medium"/>
    <x v="195"/>
    <n v="474990737"/>
    <d v="2015-04-21T00:00:00"/>
    <n v="9169"/>
    <n v="651.21"/>
    <n v="524.96"/>
    <n v="5970944.4900000002"/>
    <n v="4813358.24"/>
    <n v="1157586.25"/>
  </r>
  <r>
    <x v="0"/>
    <x v="181"/>
    <x v="1"/>
    <s v="Online"/>
    <s v="High"/>
    <x v="1715"/>
    <n v="364406907"/>
    <d v="2015-08-14T00:00:00"/>
    <n v="4957"/>
    <n v="47.45"/>
    <n v="31.79"/>
    <n v="235209.65"/>
    <n v="157583.03"/>
    <n v="77626.62"/>
  </r>
  <r>
    <x v="2"/>
    <x v="120"/>
    <x v="9"/>
    <s v="Online"/>
    <s v="Cancelled"/>
    <x v="253"/>
    <n v="410227191"/>
    <d v="2013-08-05T00:00:00"/>
    <n v="4197"/>
    <n v="81.73"/>
    <n v="56.67"/>
    <n v="343020.81"/>
    <n v="237843.99"/>
    <n v="105176.82"/>
  </r>
  <r>
    <x v="6"/>
    <x v="167"/>
    <x v="6"/>
    <s v="Online"/>
    <s v="Medium"/>
    <x v="1716"/>
    <n v="735937917"/>
    <d v="2015-05-08T00:00:00"/>
    <n v="9239"/>
    <n v="205.7"/>
    <n v="117.11"/>
    <n v="1900462.3"/>
    <n v="1081979.29"/>
    <n v="818483.01"/>
  </r>
  <r>
    <x v="1"/>
    <x v="19"/>
    <x v="2"/>
    <s v="Online"/>
    <s v="High"/>
    <x v="312"/>
    <n v="635337913"/>
    <d v="2016-05-23T00:00:00"/>
    <n v="9462"/>
    <n v="154.06"/>
    <n v="90.93"/>
    <n v="1457715.72"/>
    <n v="860379.66"/>
    <n v="597336.06000000006"/>
  </r>
  <r>
    <x v="6"/>
    <x v="70"/>
    <x v="8"/>
    <s v="Offline"/>
    <s v="Low"/>
    <x v="1717"/>
    <n v="822538506"/>
    <d v="2013-08-15T00:00:00"/>
    <n v="6278"/>
    <n v="152.58000000000001"/>
    <n v="97.44"/>
    <n v="957897.24"/>
    <n v="611728.31999999995"/>
    <n v="346168.92"/>
  </r>
  <r>
    <x v="3"/>
    <x v="23"/>
    <x v="0"/>
    <s v="Offline"/>
    <s v="Cancelled"/>
    <x v="1604"/>
    <n v="281963527"/>
    <d v="2015-11-22T00:00:00"/>
    <n v="8128"/>
    <n v="651.21"/>
    <n v="524.96"/>
    <n v="5293034.88"/>
    <n v="4266874.8799999999"/>
    <n v="1026160"/>
  </r>
  <r>
    <x v="0"/>
    <x v="87"/>
    <x v="0"/>
    <s v="Offline"/>
    <s v="Low"/>
    <x v="114"/>
    <n v="318349301"/>
    <d v="2011-01-05T00:00:00"/>
    <n v="5488"/>
    <n v="651.21"/>
    <n v="524.96"/>
    <n v="3573840.48"/>
    <n v="2880980.48"/>
    <n v="692860"/>
  </r>
  <r>
    <x v="1"/>
    <x v="133"/>
    <x v="5"/>
    <s v="Online"/>
    <s v="Medium"/>
    <x v="1612"/>
    <n v="506744658"/>
    <d v="2013-11-28T00:00:00"/>
    <n v="5860"/>
    <n v="421.89"/>
    <n v="364.69"/>
    <n v="2472275.4"/>
    <n v="2137083.4"/>
    <n v="335192"/>
  </r>
  <r>
    <x v="0"/>
    <x v="8"/>
    <x v="7"/>
    <s v="Offline"/>
    <s v="Medium"/>
    <x v="977"/>
    <n v="942510926"/>
    <d v="2010-08-05T00:00:00"/>
    <n v="8783"/>
    <n v="109.28"/>
    <n v="35.840000000000003"/>
    <n v="959806.24"/>
    <n v="314782.71999999997"/>
    <n v="645023.52"/>
  </r>
  <r>
    <x v="0"/>
    <x v="175"/>
    <x v="3"/>
    <s v="Online"/>
    <s v="Medium"/>
    <x v="1075"/>
    <n v="891321933"/>
    <d v="2014-03-13T00:00:00"/>
    <n v="822"/>
    <n v="668.27"/>
    <n v="502.54"/>
    <n v="549317.93999999994"/>
    <n v="413087.88"/>
    <n v="136230.06"/>
  </r>
  <r>
    <x v="0"/>
    <x v="117"/>
    <x v="0"/>
    <s v="Online"/>
    <s v="Cancelled"/>
    <x v="1624"/>
    <n v="139164006"/>
    <d v="2016-10-18T00:00:00"/>
    <n v="577"/>
    <n v="651.21"/>
    <n v="524.96"/>
    <n v="375748.17"/>
    <n v="302901.92"/>
    <n v="72846.25"/>
  </r>
  <r>
    <x v="0"/>
    <x v="66"/>
    <x v="10"/>
    <s v="Offline"/>
    <s v="Medium"/>
    <x v="1440"/>
    <n v="342335975"/>
    <d v="2014-09-24T00:00:00"/>
    <n v="3677"/>
    <n v="437.2"/>
    <n v="263.33"/>
    <n v="1607584.4"/>
    <n v="968264.41"/>
    <n v="639319.99"/>
  </r>
  <r>
    <x v="0"/>
    <x v="119"/>
    <x v="1"/>
    <s v="Online"/>
    <s v="Low"/>
    <x v="1142"/>
    <n v="977449166"/>
    <d v="2013-07-22T00:00:00"/>
    <n v="7784"/>
    <n v="47.45"/>
    <n v="31.79"/>
    <n v="369350.8"/>
    <n v="247453.36"/>
    <n v="121897.44"/>
  </r>
  <r>
    <x v="0"/>
    <x v="151"/>
    <x v="3"/>
    <s v="Online"/>
    <s v="Low"/>
    <x v="265"/>
    <n v="691427409"/>
    <d v="2015-05-26T00:00:00"/>
    <n v="7590"/>
    <n v="668.27"/>
    <n v="502.54"/>
    <n v="5072169.3"/>
    <n v="3814278.6"/>
    <n v="1257890.7"/>
  </r>
  <r>
    <x v="0"/>
    <x v="132"/>
    <x v="11"/>
    <s v="Offline"/>
    <s v="High"/>
    <x v="1486"/>
    <n v="451507031"/>
    <d v="2016-09-25T00:00:00"/>
    <n v="9819"/>
    <n v="9.33"/>
    <n v="6.92"/>
    <n v="91611.27"/>
    <n v="67947.48"/>
    <n v="23663.79"/>
  </r>
  <r>
    <x v="1"/>
    <x v="149"/>
    <x v="3"/>
    <s v="Offline"/>
    <s v="High"/>
    <x v="1718"/>
    <n v="395236861"/>
    <d v="2010-08-06T00:00:00"/>
    <n v="8225"/>
    <n v="668.27"/>
    <n v="502.54"/>
    <n v="5496520.75"/>
    <n v="4133391.5"/>
    <n v="1363129.25"/>
  </r>
  <r>
    <x v="3"/>
    <x v="39"/>
    <x v="0"/>
    <s v="Offline"/>
    <s v="Medium"/>
    <x v="1386"/>
    <n v="280478227"/>
    <d v="2014-02-12T00:00:00"/>
    <n v="8595"/>
    <n v="651.21"/>
    <n v="524.96"/>
    <n v="5597149.9500000002"/>
    <n v="4512031.2"/>
    <n v="1085118.75"/>
  </r>
  <r>
    <x v="1"/>
    <x v="65"/>
    <x v="5"/>
    <s v="Offline"/>
    <s v="Medium"/>
    <x v="526"/>
    <n v="835404956"/>
    <d v="2011-03-26T00:00:00"/>
    <n v="3746"/>
    <n v="421.89"/>
    <n v="364.69"/>
    <n v="1580399.94"/>
    <n v="1366128.74"/>
    <n v="214271.2"/>
  </r>
  <r>
    <x v="3"/>
    <x v="110"/>
    <x v="10"/>
    <s v="Offline"/>
    <s v="Low"/>
    <x v="292"/>
    <n v="608503377"/>
    <d v="2010-02-18T00:00:00"/>
    <n v="8526"/>
    <n v="437.2"/>
    <n v="263.33"/>
    <n v="3727567.2"/>
    <n v="2245151.58"/>
    <n v="1482415.62"/>
  </r>
  <r>
    <x v="1"/>
    <x v="122"/>
    <x v="6"/>
    <s v="Online"/>
    <s v="Medium"/>
    <x v="451"/>
    <n v="918572318"/>
    <d v="2015-09-09T00:00:00"/>
    <n v="4816"/>
    <n v="205.7"/>
    <n v="117.11"/>
    <n v="990651.2"/>
    <n v="564001.76"/>
    <n v="426649.44"/>
  </r>
  <r>
    <x v="0"/>
    <x v="81"/>
    <x v="3"/>
    <s v="Online"/>
    <s v="Cancelled"/>
    <x v="14"/>
    <n v="904723107"/>
    <d v="2011-07-30T00:00:00"/>
    <n v="6527"/>
    <n v="668.27"/>
    <n v="502.54"/>
    <n v="4361798.29"/>
    <n v="3280078.58"/>
    <n v="1081719.71"/>
  </r>
  <r>
    <x v="2"/>
    <x v="182"/>
    <x v="2"/>
    <s v="Online"/>
    <s v="Cancelled"/>
    <x v="1082"/>
    <n v="676379573"/>
    <d v="2016-02-26T00:00:00"/>
    <n v="4601"/>
    <n v="154.06"/>
    <n v="90.93"/>
    <n v="708830.06"/>
    <n v="418368.93"/>
    <n v="290461.13"/>
  </r>
  <r>
    <x v="1"/>
    <x v="57"/>
    <x v="11"/>
    <s v="Online"/>
    <s v="Cancelled"/>
    <x v="341"/>
    <n v="863278043"/>
    <d v="2011-06-14T00:00:00"/>
    <n v="2012"/>
    <n v="9.33"/>
    <n v="6.92"/>
    <n v="18771.96"/>
    <n v="13923.04"/>
    <n v="4848.92"/>
  </r>
  <r>
    <x v="3"/>
    <x v="184"/>
    <x v="7"/>
    <s v="Online"/>
    <s v="High"/>
    <x v="1719"/>
    <n v="365467345"/>
    <d v="2014-06-15T00:00:00"/>
    <n v="8764"/>
    <n v="109.28"/>
    <n v="35.840000000000003"/>
    <n v="957729.92"/>
    <n v="314101.76000000001"/>
    <n v="643628.16"/>
  </r>
  <r>
    <x v="0"/>
    <x v="20"/>
    <x v="8"/>
    <s v="Online"/>
    <s v="Cancelled"/>
    <x v="1196"/>
    <n v="403308808"/>
    <d v="2012-10-28T00:00:00"/>
    <n v="6894"/>
    <n v="152.58000000000001"/>
    <n v="97.44"/>
    <n v="1051886.52"/>
    <n v="671751.36"/>
    <n v="380135.16"/>
  </r>
  <r>
    <x v="1"/>
    <x v="32"/>
    <x v="9"/>
    <s v="Offline"/>
    <s v="High"/>
    <x v="47"/>
    <n v="467476260"/>
    <d v="2014-05-02T00:00:00"/>
    <n v="5469"/>
    <n v="81.73"/>
    <n v="56.67"/>
    <n v="446981.37"/>
    <n v="309928.23"/>
    <n v="137053.14000000001"/>
  </r>
  <r>
    <x v="0"/>
    <x v="116"/>
    <x v="1"/>
    <s v="Offline"/>
    <s v="Medium"/>
    <x v="1720"/>
    <n v="568956029"/>
    <d v="2012-07-25T00:00:00"/>
    <n v="5587"/>
    <n v="47.45"/>
    <n v="31.79"/>
    <n v="265103.15000000002"/>
    <n v="177610.73"/>
    <n v="87492.42"/>
  </r>
  <r>
    <x v="3"/>
    <x v="85"/>
    <x v="8"/>
    <s v="Offline"/>
    <s v="Cancelled"/>
    <x v="542"/>
    <n v="789046943"/>
    <d v="2013-08-18T00:00:00"/>
    <n v="5380"/>
    <n v="152.58000000000001"/>
    <n v="97.44"/>
    <n v="820880.4"/>
    <n v="524227.2"/>
    <n v="296653.2"/>
  </r>
  <r>
    <x v="2"/>
    <x v="180"/>
    <x v="4"/>
    <s v="Online"/>
    <s v="Medium"/>
    <x v="1170"/>
    <n v="829360330"/>
    <d v="2017-03-04T00:00:00"/>
    <n v="5007"/>
    <n v="255.28"/>
    <n v="159.41999999999999"/>
    <n v="1278186.96"/>
    <n v="798215.94"/>
    <n v="479971.02"/>
  </r>
  <r>
    <x v="0"/>
    <x v="175"/>
    <x v="2"/>
    <s v="Offline"/>
    <s v="Cancelled"/>
    <x v="1708"/>
    <n v="461820018"/>
    <d v="2012-05-17T00:00:00"/>
    <n v="1661"/>
    <n v="154.06"/>
    <n v="90.93"/>
    <n v="255893.66"/>
    <n v="151034.73000000001"/>
    <n v="104858.93"/>
  </r>
  <r>
    <x v="5"/>
    <x v="99"/>
    <x v="11"/>
    <s v="Offline"/>
    <s v="High"/>
    <x v="1119"/>
    <n v="878662335"/>
    <d v="2012-07-05T00:00:00"/>
    <n v="4566"/>
    <n v="9.33"/>
    <n v="6.92"/>
    <n v="42600.78"/>
    <n v="31596.720000000001"/>
    <n v="11004.06"/>
  </r>
  <r>
    <x v="4"/>
    <x v="31"/>
    <x v="9"/>
    <s v="Offline"/>
    <s v="Medium"/>
    <x v="1721"/>
    <n v="642436110"/>
    <d v="2012-07-14T00:00:00"/>
    <n v="9976"/>
    <n v="81.73"/>
    <n v="56.67"/>
    <n v="815338.48"/>
    <n v="565339.92000000004"/>
    <n v="249998.56"/>
  </r>
  <r>
    <x v="1"/>
    <x v="108"/>
    <x v="9"/>
    <s v="Online"/>
    <s v="Low"/>
    <x v="109"/>
    <n v="636002671"/>
    <d v="2016-05-13T00:00:00"/>
    <n v="6179"/>
    <n v="81.73"/>
    <n v="56.67"/>
    <n v="505009.67"/>
    <n v="350163.93"/>
    <n v="154845.74"/>
  </r>
  <r>
    <x v="1"/>
    <x v="73"/>
    <x v="8"/>
    <s v="Offline"/>
    <s v="Low"/>
    <x v="1341"/>
    <n v="912535846"/>
    <d v="2017-06-11T00:00:00"/>
    <n v="8490"/>
    <n v="152.58000000000001"/>
    <n v="97.44"/>
    <n v="1295404.2"/>
    <n v="827265.6"/>
    <n v="468138.6"/>
  </r>
  <r>
    <x v="2"/>
    <x v="123"/>
    <x v="5"/>
    <s v="Offline"/>
    <s v="Cancelled"/>
    <x v="1722"/>
    <n v="245521962"/>
    <d v="2010-08-07T00:00:00"/>
    <n v="4259"/>
    <n v="421.89"/>
    <n v="364.69"/>
    <n v="1796829.51"/>
    <n v="1553214.71"/>
    <n v="243614.8"/>
  </r>
  <r>
    <x v="1"/>
    <x v="138"/>
    <x v="6"/>
    <s v="Online"/>
    <s v="Low"/>
    <x v="1723"/>
    <n v="178759849"/>
    <d v="2010-05-04T00:00:00"/>
    <n v="7866"/>
    <n v="205.7"/>
    <n v="117.11"/>
    <n v="1618036.2"/>
    <n v="921187.26"/>
    <n v="696848.94"/>
  </r>
  <r>
    <x v="5"/>
    <x v="44"/>
    <x v="9"/>
    <s v="Online"/>
    <s v="Medium"/>
    <x v="1724"/>
    <n v="976360833"/>
    <d v="2017-02-19T00:00:00"/>
    <n v="5722"/>
    <n v="81.73"/>
    <n v="56.67"/>
    <n v="467659.06"/>
    <n v="324265.74"/>
    <n v="143393.32"/>
  </r>
  <r>
    <x v="4"/>
    <x v="154"/>
    <x v="11"/>
    <s v="Offline"/>
    <s v="High"/>
    <x v="1725"/>
    <n v="272748744"/>
    <d v="2013-09-13T00:00:00"/>
    <n v="1269"/>
    <n v="9.33"/>
    <n v="6.92"/>
    <n v="11839.77"/>
    <n v="8781.48"/>
    <n v="3058.29"/>
  </r>
  <r>
    <x v="0"/>
    <x v="63"/>
    <x v="1"/>
    <s v="Online"/>
    <s v="Cancelled"/>
    <x v="1726"/>
    <n v="722659909"/>
    <d v="2013-11-07T00:00:00"/>
    <n v="9981"/>
    <n v="47.45"/>
    <n v="31.79"/>
    <n v="473598.45"/>
    <n v="317295.99"/>
    <n v="156302.46"/>
  </r>
  <r>
    <x v="1"/>
    <x v="58"/>
    <x v="7"/>
    <s v="Offline"/>
    <s v="Low"/>
    <x v="1027"/>
    <n v="551143157"/>
    <d v="2014-01-24T00:00:00"/>
    <n v="4363"/>
    <n v="109.28"/>
    <n v="35.840000000000003"/>
    <n v="476788.64"/>
    <n v="156369.92000000001"/>
    <n v="320418.71999999997"/>
  </r>
  <r>
    <x v="3"/>
    <x v="127"/>
    <x v="0"/>
    <s v="Offline"/>
    <s v="High"/>
    <x v="367"/>
    <n v="303559815"/>
    <d v="2011-03-28T00:00:00"/>
    <n v="8950"/>
    <n v="651.21"/>
    <n v="524.96"/>
    <n v="5828329.5"/>
    <n v="4698392"/>
    <n v="1129937.5"/>
  </r>
  <r>
    <x v="3"/>
    <x v="177"/>
    <x v="1"/>
    <s v="Online"/>
    <s v="Low"/>
    <x v="195"/>
    <n v="595583713"/>
    <d v="2015-05-01T00:00:00"/>
    <n v="5311"/>
    <n v="47.45"/>
    <n v="31.79"/>
    <n v="252006.95"/>
    <n v="168836.69"/>
    <n v="83170.259999999995"/>
  </r>
  <r>
    <x v="1"/>
    <x v="122"/>
    <x v="7"/>
    <s v="Online"/>
    <s v="High"/>
    <x v="1727"/>
    <n v="763201177"/>
    <d v="2014-01-04T00:00:00"/>
    <n v="7043"/>
    <n v="109.28"/>
    <n v="35.840000000000003"/>
    <n v="769659.04"/>
    <n v="252421.12"/>
    <n v="517237.92"/>
  </r>
  <r>
    <x v="1"/>
    <x v="11"/>
    <x v="3"/>
    <s v="Offline"/>
    <s v="Low"/>
    <x v="1538"/>
    <n v="212711036"/>
    <d v="2015-04-26T00:00:00"/>
    <n v="4777"/>
    <n v="668.27"/>
    <n v="502.54"/>
    <n v="3192325.79"/>
    <n v="2400633.58"/>
    <n v="791692.21"/>
  </r>
  <r>
    <x v="1"/>
    <x v="122"/>
    <x v="11"/>
    <s v="Online"/>
    <s v="Medium"/>
    <x v="1310"/>
    <n v="670724618"/>
    <d v="2013-04-02T00:00:00"/>
    <n v="1174"/>
    <n v="9.33"/>
    <n v="6.92"/>
    <n v="10953.42"/>
    <n v="8124.08"/>
    <n v="2829.34"/>
  </r>
  <r>
    <x v="3"/>
    <x v="139"/>
    <x v="1"/>
    <s v="Online"/>
    <s v="Cancelled"/>
    <x v="1728"/>
    <n v="334165751"/>
    <d v="2014-03-17T00:00:00"/>
    <n v="5927"/>
    <n v="47.45"/>
    <n v="31.79"/>
    <n v="281236.15000000002"/>
    <n v="188419.33"/>
    <n v="92816.82"/>
  </r>
  <r>
    <x v="3"/>
    <x v="110"/>
    <x v="6"/>
    <s v="Online"/>
    <s v="Low"/>
    <x v="1729"/>
    <n v="620270764"/>
    <d v="2010-02-09T00:00:00"/>
    <n v="758"/>
    <n v="205.7"/>
    <n v="117.11"/>
    <n v="155920.6"/>
    <n v="88769.38"/>
    <n v="67151.22"/>
  </r>
  <r>
    <x v="1"/>
    <x v="46"/>
    <x v="10"/>
    <s v="Offline"/>
    <s v="Medium"/>
    <x v="1142"/>
    <n v="316588485"/>
    <d v="2013-07-18T00:00:00"/>
    <n v="4423"/>
    <n v="437.2"/>
    <n v="263.33"/>
    <n v="1933735.6"/>
    <n v="1164708.5900000001"/>
    <n v="769027.01"/>
  </r>
  <r>
    <x v="3"/>
    <x v="79"/>
    <x v="11"/>
    <s v="Offline"/>
    <s v="Medium"/>
    <x v="1730"/>
    <n v="530980241"/>
    <d v="2014-10-17T00:00:00"/>
    <n v="7708"/>
    <n v="9.33"/>
    <n v="6.92"/>
    <n v="71915.64"/>
    <n v="53339.360000000001"/>
    <n v="18576.28"/>
  </r>
  <r>
    <x v="3"/>
    <x v="7"/>
    <x v="9"/>
    <s v="Offline"/>
    <s v="Cancelled"/>
    <x v="416"/>
    <n v="641619861"/>
    <d v="2017-01-29T00:00:00"/>
    <n v="8430"/>
    <n v="81.73"/>
    <n v="56.67"/>
    <n v="688983.9"/>
    <n v="477728.1"/>
    <n v="211255.8"/>
  </r>
  <r>
    <x v="4"/>
    <x v="102"/>
    <x v="11"/>
    <s v="Offline"/>
    <s v="Medium"/>
    <x v="1731"/>
    <n v="546993672"/>
    <d v="2016-11-17T00:00:00"/>
    <n v="6438"/>
    <n v="9.33"/>
    <n v="6.92"/>
    <n v="60066.54"/>
    <n v="44550.96"/>
    <n v="15515.58"/>
  </r>
  <r>
    <x v="1"/>
    <x v="62"/>
    <x v="2"/>
    <s v="Online"/>
    <s v="High"/>
    <x v="1368"/>
    <n v="215900504"/>
    <d v="2015-05-08T00:00:00"/>
    <n v="8612"/>
    <n v="154.06"/>
    <n v="90.93"/>
    <n v="1326764.72"/>
    <n v="783089.16"/>
    <n v="543675.56000000006"/>
  </r>
  <r>
    <x v="4"/>
    <x v="100"/>
    <x v="9"/>
    <s v="Offline"/>
    <s v="Medium"/>
    <x v="1016"/>
    <n v="137451684"/>
    <d v="2015-03-01T00:00:00"/>
    <n v="3863"/>
    <n v="81.73"/>
    <n v="56.67"/>
    <n v="315722.99"/>
    <n v="218916.21"/>
    <n v="96806.78"/>
  </r>
  <r>
    <x v="1"/>
    <x v="57"/>
    <x v="6"/>
    <s v="Offline"/>
    <s v="High"/>
    <x v="759"/>
    <n v="871071040"/>
    <d v="2015-10-28T00:00:00"/>
    <n v="8133"/>
    <n v="205.7"/>
    <n v="117.11"/>
    <n v="1672958.1"/>
    <n v="952455.63"/>
    <n v="720502.47"/>
  </r>
  <r>
    <x v="2"/>
    <x v="135"/>
    <x v="0"/>
    <s v="Offline"/>
    <s v="Medium"/>
    <x v="1656"/>
    <n v="796494901"/>
    <d v="2010-08-23T00:00:00"/>
    <n v="9396"/>
    <n v="651.21"/>
    <n v="524.96"/>
    <n v="6118769.1600000001"/>
    <n v="4932524.16"/>
    <n v="1186245"/>
  </r>
  <r>
    <x v="2"/>
    <x v="113"/>
    <x v="5"/>
    <s v="Offline"/>
    <s v="Cancelled"/>
    <x v="952"/>
    <n v="163772094"/>
    <d v="2012-10-01T00:00:00"/>
    <n v="2657"/>
    <n v="421.89"/>
    <n v="364.69"/>
    <n v="1120961.73"/>
    <n v="968981.33"/>
    <n v="151980.4"/>
  </r>
  <r>
    <x v="6"/>
    <x v="150"/>
    <x v="3"/>
    <s v="Offline"/>
    <s v="High"/>
    <x v="1732"/>
    <n v="643263947"/>
    <d v="2013-07-15T00:00:00"/>
    <n v="4952"/>
    <n v="668.27"/>
    <n v="502.54"/>
    <n v="3309273.04"/>
    <n v="2488578.08"/>
    <n v="820694.96"/>
  </r>
  <r>
    <x v="1"/>
    <x v="131"/>
    <x v="3"/>
    <s v="Online"/>
    <s v="High"/>
    <x v="126"/>
    <n v="375644290"/>
    <d v="2017-03-09T00:00:00"/>
    <n v="348"/>
    <n v="668.27"/>
    <n v="502.54"/>
    <n v="232557.96"/>
    <n v="174883.92"/>
    <n v="57674.04"/>
  </r>
  <r>
    <x v="2"/>
    <x v="40"/>
    <x v="8"/>
    <s v="Offline"/>
    <s v="Cancelled"/>
    <x v="1733"/>
    <n v="721899449"/>
    <d v="2013-07-24T00:00:00"/>
    <n v="4944"/>
    <n v="152.58000000000001"/>
    <n v="97.44"/>
    <n v="754355.52"/>
    <n v="481743.35999999999"/>
    <n v="272612.15999999997"/>
  </r>
  <r>
    <x v="4"/>
    <x v="158"/>
    <x v="7"/>
    <s v="Online"/>
    <s v="Low"/>
    <x v="1540"/>
    <n v="413328254"/>
    <d v="2012-05-11T00:00:00"/>
    <n v="1870"/>
    <n v="109.28"/>
    <n v="35.840000000000003"/>
    <n v="204353.6"/>
    <n v="67020.800000000003"/>
    <n v="137332.79999999999"/>
  </r>
  <r>
    <x v="3"/>
    <x v="142"/>
    <x v="5"/>
    <s v="Offline"/>
    <s v="Low"/>
    <x v="1734"/>
    <n v="501542031"/>
    <d v="2017-01-29T00:00:00"/>
    <n v="6287"/>
    <n v="421.89"/>
    <n v="364.69"/>
    <n v="2652422.4300000002"/>
    <n v="2292806.0299999998"/>
    <n v="359616.4"/>
  </r>
  <r>
    <x v="0"/>
    <x v="3"/>
    <x v="5"/>
    <s v="Offline"/>
    <s v="High"/>
    <x v="381"/>
    <n v="308464610"/>
    <d v="2013-01-15T00:00:00"/>
    <n v="388"/>
    <n v="421.89"/>
    <n v="364.69"/>
    <n v="163693.32"/>
    <n v="141499.72"/>
    <n v="22193.599999999999"/>
  </r>
  <r>
    <x v="2"/>
    <x v="178"/>
    <x v="7"/>
    <s v="Online"/>
    <s v="Low"/>
    <x v="1407"/>
    <n v="576332318"/>
    <d v="2017-03-29T00:00:00"/>
    <n v="8395"/>
    <n v="109.28"/>
    <n v="35.840000000000003"/>
    <n v="917405.6"/>
    <n v="300876.79999999999"/>
    <n v="616528.80000000005"/>
  </r>
  <r>
    <x v="0"/>
    <x v="143"/>
    <x v="0"/>
    <s v="Online"/>
    <s v="High"/>
    <x v="1000"/>
    <n v="317693984"/>
    <d v="2013-08-16T00:00:00"/>
    <n v="1565"/>
    <n v="651.21"/>
    <n v="524.96"/>
    <n v="1019143.65"/>
    <n v="821562.4"/>
    <n v="197581.25"/>
  </r>
  <r>
    <x v="0"/>
    <x v="157"/>
    <x v="5"/>
    <s v="Online"/>
    <s v="High"/>
    <x v="469"/>
    <n v="865410935"/>
    <d v="2017-02-09T00:00:00"/>
    <n v="3182"/>
    <n v="421.89"/>
    <n v="364.69"/>
    <n v="1342453.98"/>
    <n v="1160443.58"/>
    <n v="182010.4"/>
  </r>
  <r>
    <x v="4"/>
    <x v="162"/>
    <x v="8"/>
    <s v="Online"/>
    <s v="High"/>
    <x v="1735"/>
    <n v="922657001"/>
    <d v="2010-02-21T00:00:00"/>
    <n v="3565"/>
    <n v="152.58000000000001"/>
    <n v="97.44"/>
    <n v="543947.69999999995"/>
    <n v="347373.6"/>
    <n v="196574.1"/>
  </r>
  <r>
    <x v="1"/>
    <x v="21"/>
    <x v="2"/>
    <s v="Online"/>
    <s v="Cancelled"/>
    <x v="732"/>
    <n v="612918508"/>
    <d v="2013-07-22T00:00:00"/>
    <n v="5062"/>
    <n v="154.06"/>
    <n v="90.93"/>
    <n v="779851.72"/>
    <n v="460287.66"/>
    <n v="319564.06"/>
  </r>
  <r>
    <x v="1"/>
    <x v="91"/>
    <x v="7"/>
    <s v="Offline"/>
    <s v="Cancelled"/>
    <x v="656"/>
    <n v="129994285"/>
    <d v="2015-09-17T00:00:00"/>
    <n v="7052"/>
    <n v="109.28"/>
    <n v="35.840000000000003"/>
    <n v="770642.56"/>
    <n v="252743.67999999999"/>
    <n v="517898.88"/>
  </r>
  <r>
    <x v="3"/>
    <x v="177"/>
    <x v="3"/>
    <s v="Offline"/>
    <s v="Low"/>
    <x v="1736"/>
    <n v="187995660"/>
    <d v="2013-03-22T00:00:00"/>
    <n v="948"/>
    <n v="668.27"/>
    <n v="502.54"/>
    <n v="633519.96"/>
    <n v="476407.92"/>
    <n v="157112.04"/>
  </r>
  <r>
    <x v="1"/>
    <x v="108"/>
    <x v="1"/>
    <s v="Offline"/>
    <s v="Medium"/>
    <x v="1737"/>
    <n v="671346461"/>
    <d v="2015-03-24T00:00:00"/>
    <n v="5192"/>
    <n v="47.45"/>
    <n v="31.79"/>
    <n v="246360.4"/>
    <n v="165053.68"/>
    <n v="81306.720000000001"/>
  </r>
  <r>
    <x v="1"/>
    <x v="30"/>
    <x v="7"/>
    <s v="Offline"/>
    <s v="Medium"/>
    <x v="775"/>
    <n v="184783017"/>
    <d v="2016-10-29T00:00:00"/>
    <n v="256"/>
    <n v="109.28"/>
    <n v="35.840000000000003"/>
    <n v="27975.68"/>
    <n v="9175.0400000000009"/>
    <n v="18800.64"/>
  </r>
  <r>
    <x v="0"/>
    <x v="163"/>
    <x v="8"/>
    <s v="Online"/>
    <s v="Low"/>
    <x v="796"/>
    <n v="103354156"/>
    <d v="2010-07-05T00:00:00"/>
    <n v="3646"/>
    <n v="152.58000000000001"/>
    <n v="97.44"/>
    <n v="556306.68000000005"/>
    <n v="355266.24"/>
    <n v="201040.44"/>
  </r>
  <r>
    <x v="2"/>
    <x v="135"/>
    <x v="0"/>
    <s v="Offline"/>
    <s v="High"/>
    <x v="1263"/>
    <n v="522421205"/>
    <d v="2012-02-27T00:00:00"/>
    <n v="4899"/>
    <n v="651.21"/>
    <n v="524.96"/>
    <n v="3190277.79"/>
    <n v="2571779.04"/>
    <n v="618498.75"/>
  </r>
  <r>
    <x v="0"/>
    <x v="140"/>
    <x v="1"/>
    <s v="Offline"/>
    <s v="Low"/>
    <x v="1738"/>
    <n v="707657992"/>
    <d v="2012-08-08T00:00:00"/>
    <n v="581"/>
    <n v="47.45"/>
    <n v="31.79"/>
    <n v="27568.45"/>
    <n v="18469.990000000002"/>
    <n v="9098.4599999999991"/>
  </r>
  <r>
    <x v="4"/>
    <x v="158"/>
    <x v="2"/>
    <s v="Online"/>
    <s v="Low"/>
    <x v="1541"/>
    <n v="445050847"/>
    <d v="2011-03-21T00:00:00"/>
    <n v="9291"/>
    <n v="154.06"/>
    <n v="90.93"/>
    <n v="1431371.46"/>
    <n v="844830.63"/>
    <n v="586540.82999999996"/>
  </r>
  <r>
    <x v="3"/>
    <x v="7"/>
    <x v="4"/>
    <s v="Online"/>
    <s v="Low"/>
    <x v="979"/>
    <n v="490898597"/>
    <d v="2012-03-09T00:00:00"/>
    <n v="6658"/>
    <n v="255.28"/>
    <n v="159.41999999999999"/>
    <n v="1699654.24"/>
    <n v="1061418.3600000001"/>
    <n v="638235.88"/>
  </r>
  <r>
    <x v="4"/>
    <x v="56"/>
    <x v="1"/>
    <s v="Online"/>
    <s v="Medium"/>
    <x v="1739"/>
    <n v="321812570"/>
    <d v="2013-03-24T00:00:00"/>
    <n v="346"/>
    <n v="47.45"/>
    <n v="31.79"/>
    <n v="16417.7"/>
    <n v="10999.34"/>
    <n v="5418.36"/>
  </r>
  <r>
    <x v="0"/>
    <x v="72"/>
    <x v="4"/>
    <s v="Online"/>
    <s v="Cancelled"/>
    <x v="595"/>
    <n v="384716594"/>
    <d v="2016-09-24T00:00:00"/>
    <n v="5044"/>
    <n v="255.28"/>
    <n v="159.41999999999999"/>
    <n v="1287632.32"/>
    <n v="804114.48"/>
    <n v="483517.84"/>
  </r>
  <r>
    <x v="1"/>
    <x v="29"/>
    <x v="11"/>
    <s v="Offline"/>
    <s v="High"/>
    <x v="380"/>
    <n v="746846997"/>
    <d v="2011-03-11T00:00:00"/>
    <n v="7478"/>
    <n v="9.33"/>
    <n v="6.92"/>
    <n v="69769.740000000005"/>
    <n v="51747.76"/>
    <n v="18021.98"/>
  </r>
  <r>
    <x v="0"/>
    <x v="164"/>
    <x v="0"/>
    <s v="Online"/>
    <s v="Low"/>
    <x v="893"/>
    <n v="645752608"/>
    <d v="2012-10-09T00:00:00"/>
    <n v="1402"/>
    <n v="651.21"/>
    <n v="524.96"/>
    <n v="912996.42"/>
    <n v="735993.92"/>
    <n v="177002.5"/>
  </r>
  <r>
    <x v="0"/>
    <x v="75"/>
    <x v="11"/>
    <s v="Online"/>
    <s v="Cancelled"/>
    <x v="1740"/>
    <n v="739294755"/>
    <d v="2015-10-01T00:00:00"/>
    <n v="2602"/>
    <n v="9.33"/>
    <n v="6.92"/>
    <n v="24276.66"/>
    <n v="18005.84"/>
    <n v="6270.82"/>
  </r>
  <r>
    <x v="5"/>
    <x v="27"/>
    <x v="9"/>
    <s v="Online"/>
    <s v="Medium"/>
    <x v="879"/>
    <n v="855647265"/>
    <d v="2011-08-20T00:00:00"/>
    <n v="3895"/>
    <n v="81.73"/>
    <n v="56.67"/>
    <n v="318338.34999999998"/>
    <n v="220729.65"/>
    <n v="97608.7"/>
  </r>
  <r>
    <x v="0"/>
    <x v="60"/>
    <x v="3"/>
    <s v="Online"/>
    <s v="Medium"/>
    <x v="966"/>
    <n v="443296468"/>
    <d v="2016-01-19T00:00:00"/>
    <n v="131"/>
    <n v="668.27"/>
    <n v="502.54"/>
    <n v="87543.37"/>
    <n v="65832.740000000005"/>
    <n v="21710.63"/>
  </r>
  <r>
    <x v="4"/>
    <x v="92"/>
    <x v="2"/>
    <s v="Offline"/>
    <s v="Cancelled"/>
    <x v="82"/>
    <n v="821041190"/>
    <d v="2011-04-16T00:00:00"/>
    <n v="3188"/>
    <n v="154.06"/>
    <n v="90.93"/>
    <n v="491143.28"/>
    <n v="289884.84000000003"/>
    <n v="201258.44"/>
  </r>
  <r>
    <x v="2"/>
    <x v="34"/>
    <x v="8"/>
    <s v="Offline"/>
    <s v="Medium"/>
    <x v="1741"/>
    <n v="227992761"/>
    <d v="2011-04-25T00:00:00"/>
    <n v="6979"/>
    <n v="152.58000000000001"/>
    <n v="97.44"/>
    <n v="1064855.82"/>
    <n v="680033.76"/>
    <n v="384822.06"/>
  </r>
  <r>
    <x v="0"/>
    <x v="90"/>
    <x v="3"/>
    <s v="Offline"/>
    <s v="High"/>
    <x v="1742"/>
    <n v="573575007"/>
    <d v="2011-10-10T00:00:00"/>
    <n v="2446"/>
    <n v="668.27"/>
    <n v="502.54"/>
    <n v="1634588.42"/>
    <n v="1229212.8400000001"/>
    <n v="405375.58"/>
  </r>
  <r>
    <x v="0"/>
    <x v="117"/>
    <x v="1"/>
    <s v="Online"/>
    <s v="High"/>
    <x v="1371"/>
    <n v="687524259"/>
    <d v="2017-05-27T00:00:00"/>
    <n v="2561"/>
    <n v="47.45"/>
    <n v="31.79"/>
    <n v="121519.45"/>
    <n v="81414.19"/>
    <n v="40105.26"/>
  </r>
  <r>
    <x v="0"/>
    <x v="151"/>
    <x v="1"/>
    <s v="Offline"/>
    <s v="Medium"/>
    <x v="1681"/>
    <n v="369889342"/>
    <d v="2014-11-27T00:00:00"/>
    <n v="7331"/>
    <n v="47.45"/>
    <n v="31.79"/>
    <n v="347855.95"/>
    <n v="233052.49"/>
    <n v="114803.46"/>
  </r>
  <r>
    <x v="3"/>
    <x v="13"/>
    <x v="7"/>
    <s v="Online"/>
    <s v="Cancelled"/>
    <x v="1743"/>
    <n v="841031587"/>
    <d v="2014-07-12T00:00:00"/>
    <n v="8791"/>
    <n v="109.28"/>
    <n v="35.840000000000003"/>
    <n v="960680.48"/>
    <n v="315069.44"/>
    <n v="645611.04"/>
  </r>
  <r>
    <x v="0"/>
    <x v="151"/>
    <x v="9"/>
    <s v="Offline"/>
    <s v="High"/>
    <x v="264"/>
    <n v="691624820"/>
    <d v="2016-08-05T00:00:00"/>
    <n v="6008"/>
    <n v="81.73"/>
    <n v="56.67"/>
    <n v="491033.84"/>
    <n v="340473.36"/>
    <n v="150560.48000000001"/>
  </r>
  <r>
    <x v="1"/>
    <x v="131"/>
    <x v="6"/>
    <s v="Offline"/>
    <s v="Medium"/>
    <x v="1744"/>
    <n v="832655370"/>
    <d v="2014-09-11T00:00:00"/>
    <n v="82"/>
    <n v="205.7"/>
    <n v="117.11"/>
    <n v="16867.400000000001"/>
    <n v="9603.02"/>
    <n v="7264.38"/>
  </r>
  <r>
    <x v="1"/>
    <x v="36"/>
    <x v="5"/>
    <s v="Offline"/>
    <s v="Cancelled"/>
    <x v="1450"/>
    <n v="445422065"/>
    <d v="2014-12-11T00:00:00"/>
    <n v="9142"/>
    <n v="421.89"/>
    <n v="364.69"/>
    <n v="3856918.38"/>
    <n v="3333995.98"/>
    <n v="522922.4"/>
  </r>
  <r>
    <x v="0"/>
    <x v="121"/>
    <x v="2"/>
    <s v="Online"/>
    <s v="Medium"/>
    <x v="1707"/>
    <n v="131536233"/>
    <d v="2016-12-24T00:00:00"/>
    <n v="3349"/>
    <n v="154.06"/>
    <n v="90.93"/>
    <n v="515946.94"/>
    <n v="304524.57"/>
    <n v="211422.37"/>
  </r>
  <r>
    <x v="5"/>
    <x v="146"/>
    <x v="5"/>
    <s v="Online"/>
    <s v="High"/>
    <x v="633"/>
    <n v="562921702"/>
    <d v="2017-07-24T00:00:00"/>
    <n v="9896"/>
    <n v="421.89"/>
    <n v="364.69"/>
    <n v="4175023.44"/>
    <n v="3608972.24"/>
    <n v="566051.19999999995"/>
  </r>
  <r>
    <x v="2"/>
    <x v="153"/>
    <x v="5"/>
    <s v="Offline"/>
    <s v="Medium"/>
    <x v="1396"/>
    <n v="231814801"/>
    <d v="2014-09-04T00:00:00"/>
    <n v="8006"/>
    <n v="421.89"/>
    <n v="364.69"/>
    <n v="3377651.34"/>
    <n v="2919708.14"/>
    <n v="457943.2"/>
  </r>
  <r>
    <x v="1"/>
    <x v="24"/>
    <x v="10"/>
    <s v="Offline"/>
    <s v="Cancelled"/>
    <x v="1745"/>
    <n v="400764358"/>
    <d v="2010-12-28T00:00:00"/>
    <n v="3934"/>
    <n v="437.2"/>
    <n v="263.33"/>
    <n v="1719944.8"/>
    <n v="1035940.22"/>
    <n v="684004.58"/>
  </r>
  <r>
    <x v="3"/>
    <x v="68"/>
    <x v="3"/>
    <s v="Offline"/>
    <s v="High"/>
    <x v="1746"/>
    <n v="152631700"/>
    <d v="2010-06-03T00:00:00"/>
    <n v="5967"/>
    <n v="668.27"/>
    <n v="502.54"/>
    <n v="3987567.09"/>
    <n v="2998656.18"/>
    <n v="988910.91"/>
  </r>
  <r>
    <x v="3"/>
    <x v="159"/>
    <x v="3"/>
    <s v="Online"/>
    <s v="Low"/>
    <x v="1626"/>
    <n v="440590655"/>
    <d v="2014-02-16T00:00:00"/>
    <n v="9421"/>
    <n v="668.27"/>
    <n v="502.54"/>
    <n v="6295771.6699999999"/>
    <n v="4734429.34"/>
    <n v="1561342.33"/>
  </r>
  <r>
    <x v="4"/>
    <x v="56"/>
    <x v="0"/>
    <s v="Online"/>
    <s v="High"/>
    <x v="1747"/>
    <n v="938127553"/>
    <d v="2016-08-26T00:00:00"/>
    <n v="1645"/>
    <n v="651.21"/>
    <n v="524.96"/>
    <n v="1071240.45"/>
    <n v="863559.2"/>
    <n v="207681.25"/>
  </r>
  <r>
    <x v="0"/>
    <x v="60"/>
    <x v="10"/>
    <s v="Offline"/>
    <s v="High"/>
    <x v="1748"/>
    <n v="489041221"/>
    <d v="2017-05-13T00:00:00"/>
    <n v="7020"/>
    <n v="437.2"/>
    <n v="263.33"/>
    <n v="3069144"/>
    <n v="1848576.6"/>
    <n v="1220567.3999999999"/>
  </r>
  <r>
    <x v="5"/>
    <x v="134"/>
    <x v="6"/>
    <s v="Offline"/>
    <s v="High"/>
    <x v="773"/>
    <n v="257442986"/>
    <d v="2017-01-06T00:00:00"/>
    <n v="1956"/>
    <n v="205.7"/>
    <n v="117.11"/>
    <n v="402349.2"/>
    <n v="229067.16"/>
    <n v="173282.04"/>
  </r>
  <r>
    <x v="1"/>
    <x v="30"/>
    <x v="2"/>
    <s v="Offline"/>
    <s v="Medium"/>
    <x v="1749"/>
    <n v="577756679"/>
    <d v="2013-03-03T00:00:00"/>
    <n v="9895"/>
    <n v="154.06"/>
    <n v="90.93"/>
    <n v="1524423.7"/>
    <n v="899752.35"/>
    <n v="624671.35"/>
  </r>
  <r>
    <x v="5"/>
    <x v="88"/>
    <x v="1"/>
    <s v="Online"/>
    <s v="Medium"/>
    <x v="1750"/>
    <n v="504718625"/>
    <d v="2012-05-14T00:00:00"/>
    <n v="6312"/>
    <n v="47.45"/>
    <n v="31.79"/>
    <n v="299504.40000000002"/>
    <n v="200658.48"/>
    <n v="98845.92"/>
  </r>
  <r>
    <x v="2"/>
    <x v="40"/>
    <x v="7"/>
    <s v="Offline"/>
    <s v="Low"/>
    <x v="1751"/>
    <n v="963377654"/>
    <d v="2010-10-20T00:00:00"/>
    <n v="3711"/>
    <n v="109.28"/>
    <n v="35.840000000000003"/>
    <n v="405538.08"/>
    <n v="133002.23999999999"/>
    <n v="272535.84000000003"/>
  </r>
  <r>
    <x v="3"/>
    <x v="139"/>
    <x v="7"/>
    <s v="Offline"/>
    <s v="Medium"/>
    <x v="1752"/>
    <n v="699095094"/>
    <d v="2013-01-28T00:00:00"/>
    <n v="6629"/>
    <n v="109.28"/>
    <n v="35.840000000000003"/>
    <n v="724417.12"/>
    <n v="237583.35999999999"/>
    <n v="486833.76"/>
  </r>
  <r>
    <x v="6"/>
    <x v="107"/>
    <x v="3"/>
    <s v="Offline"/>
    <s v="Medium"/>
    <x v="1649"/>
    <n v="327544772"/>
    <d v="2013-11-14T00:00:00"/>
    <n v="6632"/>
    <n v="668.27"/>
    <n v="502.54"/>
    <n v="4431966.6399999997"/>
    <n v="3332845.28"/>
    <n v="1099121.3600000001"/>
  </r>
  <r>
    <x v="0"/>
    <x v="0"/>
    <x v="11"/>
    <s v="Offline"/>
    <s v="Medium"/>
    <x v="524"/>
    <n v="984713017"/>
    <d v="2016-04-11T00:00:00"/>
    <n v="7319"/>
    <n v="9.33"/>
    <n v="6.92"/>
    <n v="68286.27"/>
    <n v="50647.48"/>
    <n v="17638.79"/>
  </r>
  <r>
    <x v="3"/>
    <x v="39"/>
    <x v="10"/>
    <s v="Online"/>
    <s v="Medium"/>
    <x v="1753"/>
    <n v="276898658"/>
    <d v="2013-01-19T00:00:00"/>
    <n v="9321"/>
    <n v="437.2"/>
    <n v="263.33"/>
    <n v="4075141.2"/>
    <n v="2454498.9300000002"/>
    <n v="1620642.27"/>
  </r>
  <r>
    <x v="0"/>
    <x v="165"/>
    <x v="8"/>
    <s v="Online"/>
    <s v="Cancelled"/>
    <x v="1754"/>
    <n v="830713021"/>
    <d v="2013-03-14T00:00:00"/>
    <n v="5298"/>
    <n v="152.58000000000001"/>
    <n v="97.44"/>
    <n v="808368.84"/>
    <n v="516237.12"/>
    <n v="292131.71999999997"/>
  </r>
  <r>
    <x v="4"/>
    <x v="102"/>
    <x v="1"/>
    <s v="Online"/>
    <s v="Cancelled"/>
    <x v="1755"/>
    <n v="843079936"/>
    <d v="2015-09-04T00:00:00"/>
    <n v="4943"/>
    <n v="47.45"/>
    <n v="31.79"/>
    <n v="234545.35"/>
    <n v="157137.97"/>
    <n v="77407.38"/>
  </r>
  <r>
    <x v="2"/>
    <x v="18"/>
    <x v="3"/>
    <s v="Online"/>
    <s v="High"/>
    <x v="1756"/>
    <n v="831235730"/>
    <d v="2012-05-29T00:00:00"/>
    <n v="9979"/>
    <n v="668.27"/>
    <n v="502.54"/>
    <n v="6668666.3300000001"/>
    <n v="5014846.66"/>
    <n v="1653819.67"/>
  </r>
  <r>
    <x v="1"/>
    <x v="76"/>
    <x v="5"/>
    <s v="Online"/>
    <s v="Cancelled"/>
    <x v="1757"/>
    <n v="482729232"/>
    <d v="2015-12-30T00:00:00"/>
    <n v="9162"/>
    <n v="421.89"/>
    <n v="364.69"/>
    <n v="3865356.18"/>
    <n v="3341289.78"/>
    <n v="524066.4"/>
  </r>
  <r>
    <x v="1"/>
    <x v="1"/>
    <x v="3"/>
    <s v="Online"/>
    <s v="Medium"/>
    <x v="1201"/>
    <n v="905421769"/>
    <d v="2016-09-12T00:00:00"/>
    <n v="3277"/>
    <n v="668.27"/>
    <n v="502.54"/>
    <n v="2189920.79"/>
    <n v="1646823.58"/>
    <n v="543097.21"/>
  </r>
  <r>
    <x v="3"/>
    <x v="142"/>
    <x v="11"/>
    <s v="Offline"/>
    <s v="Low"/>
    <x v="1735"/>
    <n v="577487170"/>
    <d v="2010-01-16T00:00:00"/>
    <n v="142"/>
    <n v="9.33"/>
    <n v="6.92"/>
    <n v="1324.86"/>
    <n v="982.64"/>
    <n v="342.22"/>
  </r>
  <r>
    <x v="0"/>
    <x v="179"/>
    <x v="0"/>
    <s v="Online"/>
    <s v="Cancelled"/>
    <x v="1758"/>
    <n v="297411763"/>
    <d v="2015-05-12T00:00:00"/>
    <n v="9605"/>
    <n v="651.21"/>
    <n v="524.96"/>
    <n v="6254872.0499999998"/>
    <n v="5042240.8"/>
    <n v="1212631.25"/>
  </r>
  <r>
    <x v="2"/>
    <x v="148"/>
    <x v="10"/>
    <s v="Offline"/>
    <s v="Medium"/>
    <x v="380"/>
    <n v="933994376"/>
    <d v="2011-03-24T00:00:00"/>
    <n v="8546"/>
    <n v="437.2"/>
    <n v="263.33"/>
    <n v="3736311.2"/>
    <n v="2250418.1800000002"/>
    <n v="1485893.02"/>
  </r>
  <r>
    <x v="1"/>
    <x v="61"/>
    <x v="2"/>
    <s v="Online"/>
    <s v="Medium"/>
    <x v="1759"/>
    <n v="276346337"/>
    <d v="2015-03-06T00:00:00"/>
    <n v="5877"/>
    <n v="154.06"/>
    <n v="90.93"/>
    <n v="905410.62"/>
    <n v="534395.61"/>
    <n v="371015.01"/>
  </r>
  <r>
    <x v="1"/>
    <x v="17"/>
    <x v="4"/>
    <s v="Offline"/>
    <s v="Cancelled"/>
    <x v="173"/>
    <n v="683891475"/>
    <d v="2011-09-19T00:00:00"/>
    <n v="7540"/>
    <n v="255.28"/>
    <n v="159.41999999999999"/>
    <n v="1924811.2"/>
    <n v="1202026.8"/>
    <n v="722784.4"/>
  </r>
  <r>
    <x v="3"/>
    <x v="144"/>
    <x v="3"/>
    <s v="Offline"/>
    <s v="High"/>
    <x v="1674"/>
    <n v="536366117"/>
    <d v="2016-11-13T00:00:00"/>
    <n v="1508"/>
    <n v="668.27"/>
    <n v="502.54"/>
    <n v="1007751.16"/>
    <n v="757830.32"/>
    <n v="249920.84"/>
  </r>
  <r>
    <x v="1"/>
    <x v="1"/>
    <x v="11"/>
    <s v="Online"/>
    <s v="Low"/>
    <x v="961"/>
    <n v="983819091"/>
    <d v="2013-05-05T00:00:00"/>
    <n v="2786"/>
    <n v="9.33"/>
    <n v="6.92"/>
    <n v="25993.38"/>
    <n v="19279.12"/>
    <n v="6714.26"/>
  </r>
  <r>
    <x v="1"/>
    <x v="84"/>
    <x v="11"/>
    <s v="Offline"/>
    <s v="Cancelled"/>
    <x v="186"/>
    <n v="996611726"/>
    <d v="2015-07-07T00:00:00"/>
    <n v="8411"/>
    <n v="9.33"/>
    <n v="6.92"/>
    <n v="78474.63"/>
    <n v="58204.12"/>
    <n v="20270.509999999998"/>
  </r>
  <r>
    <x v="2"/>
    <x v="180"/>
    <x v="11"/>
    <s v="Online"/>
    <s v="Cancelled"/>
    <x v="1279"/>
    <n v="515417850"/>
    <d v="2012-02-23T00:00:00"/>
    <n v="2450"/>
    <n v="9.33"/>
    <n v="6.92"/>
    <n v="22858.5"/>
    <n v="16954"/>
    <n v="5904.5"/>
  </r>
  <r>
    <x v="1"/>
    <x v="19"/>
    <x v="3"/>
    <s v="Online"/>
    <s v="Medium"/>
    <x v="1760"/>
    <n v="901223790"/>
    <d v="2015-12-20T00:00:00"/>
    <n v="1002"/>
    <n v="668.27"/>
    <n v="502.54"/>
    <n v="669606.54"/>
    <n v="503545.08"/>
    <n v="166061.46"/>
  </r>
  <r>
    <x v="4"/>
    <x v="154"/>
    <x v="4"/>
    <s v="Offline"/>
    <s v="High"/>
    <x v="1761"/>
    <n v="885328376"/>
    <d v="2013-12-12T00:00:00"/>
    <n v="7195"/>
    <n v="255.28"/>
    <n v="159.41999999999999"/>
    <n v="1836739.6"/>
    <n v="1147026.8999999999"/>
    <n v="689712.7"/>
  </r>
  <r>
    <x v="1"/>
    <x v="122"/>
    <x v="0"/>
    <s v="Online"/>
    <s v="Medium"/>
    <x v="1762"/>
    <n v="619342935"/>
    <d v="2017-01-09T00:00:00"/>
    <n v="6192"/>
    <n v="651.21"/>
    <n v="524.96"/>
    <n v="4032292.32"/>
    <n v="3250552.32"/>
    <n v="781740"/>
  </r>
  <r>
    <x v="6"/>
    <x v="107"/>
    <x v="11"/>
    <s v="Online"/>
    <s v="High"/>
    <x v="1369"/>
    <n v="325191295"/>
    <d v="2010-12-07T00:00:00"/>
    <n v="185"/>
    <n v="9.33"/>
    <n v="6.92"/>
    <n v="1726.05"/>
    <n v="1280.2"/>
    <n v="445.85"/>
  </r>
  <r>
    <x v="3"/>
    <x v="184"/>
    <x v="9"/>
    <s v="Offline"/>
    <s v="Low"/>
    <x v="1224"/>
    <n v="745109784"/>
    <d v="2012-02-09T00:00:00"/>
    <n v="3398"/>
    <n v="81.73"/>
    <n v="56.67"/>
    <n v="277718.53999999998"/>
    <n v="192564.66"/>
    <n v="85153.88"/>
  </r>
  <r>
    <x v="2"/>
    <x v="103"/>
    <x v="3"/>
    <s v="Offline"/>
    <s v="Medium"/>
    <x v="665"/>
    <n v="891647231"/>
    <d v="2012-05-09T00:00:00"/>
    <n v="7085"/>
    <n v="668.27"/>
    <n v="502.54"/>
    <n v="4734692.95"/>
    <n v="3560495.9"/>
    <n v="1174197.05"/>
  </r>
  <r>
    <x v="5"/>
    <x v="15"/>
    <x v="10"/>
    <s v="Online"/>
    <s v="Low"/>
    <x v="1763"/>
    <n v="297664964"/>
    <d v="2011-08-02T00:00:00"/>
    <n v="4532"/>
    <n v="437.2"/>
    <n v="263.33"/>
    <n v="1981390.4"/>
    <n v="1193411.56"/>
    <n v="787978.84"/>
  </r>
  <r>
    <x v="5"/>
    <x v="134"/>
    <x v="2"/>
    <s v="Offline"/>
    <s v="Cancelled"/>
    <x v="196"/>
    <n v="366336810"/>
    <d v="2014-07-15T00:00:00"/>
    <n v="6058"/>
    <n v="154.06"/>
    <n v="90.93"/>
    <n v="933295.48"/>
    <n v="550853.93999999994"/>
    <n v="382441.54"/>
  </r>
  <r>
    <x v="6"/>
    <x v="70"/>
    <x v="7"/>
    <s v="Online"/>
    <s v="Low"/>
    <x v="1764"/>
    <n v="321149098"/>
    <d v="2012-04-24T00:00:00"/>
    <n v="4010"/>
    <n v="109.28"/>
    <n v="35.840000000000003"/>
    <n v="438212.8"/>
    <n v="143718.39999999999"/>
    <n v="294494.40000000002"/>
  </r>
  <r>
    <x v="6"/>
    <x v="167"/>
    <x v="0"/>
    <s v="Offline"/>
    <s v="High"/>
    <x v="708"/>
    <n v="355900657"/>
    <d v="2015-06-11T00:00:00"/>
    <n v="7768"/>
    <n v="651.21"/>
    <n v="524.96"/>
    <n v="5058599.28"/>
    <n v="4077889.28"/>
    <n v="980710"/>
  </r>
  <r>
    <x v="4"/>
    <x v="37"/>
    <x v="7"/>
    <s v="Offline"/>
    <s v="High"/>
    <x v="1765"/>
    <n v="284702813"/>
    <d v="2013-05-17T00:00:00"/>
    <n v="8744"/>
    <n v="109.28"/>
    <n v="35.840000000000003"/>
    <n v="955544.32"/>
    <n v="313384.96000000002"/>
    <n v="642159.35999999999"/>
  </r>
  <r>
    <x v="0"/>
    <x v="60"/>
    <x v="9"/>
    <s v="Online"/>
    <s v="High"/>
    <x v="1617"/>
    <n v="891979396"/>
    <d v="2014-12-22T00:00:00"/>
    <n v="5380"/>
    <n v="81.73"/>
    <n v="56.67"/>
    <n v="439707.4"/>
    <n v="304884.59999999998"/>
    <n v="134822.79999999999"/>
  </r>
  <r>
    <x v="2"/>
    <x v="130"/>
    <x v="11"/>
    <s v="Online"/>
    <s v="Low"/>
    <x v="506"/>
    <n v="782466733"/>
    <d v="2015-08-15T00:00:00"/>
    <n v="8149"/>
    <n v="9.33"/>
    <n v="6.92"/>
    <n v="76030.17"/>
    <n v="56391.08"/>
    <n v="19639.09"/>
  </r>
  <r>
    <x v="3"/>
    <x v="170"/>
    <x v="0"/>
    <s v="Online"/>
    <s v="Medium"/>
    <x v="465"/>
    <n v="431213653"/>
    <d v="2014-12-14T00:00:00"/>
    <n v="4557"/>
    <n v="651.21"/>
    <n v="524.96"/>
    <n v="2967563.97"/>
    <n v="2392242.7200000002"/>
    <n v="575321.25"/>
  </r>
  <r>
    <x v="0"/>
    <x v="168"/>
    <x v="2"/>
    <s v="Online"/>
    <s v="High"/>
    <x v="1079"/>
    <n v="833581483"/>
    <d v="2014-02-17T00:00:00"/>
    <n v="4140"/>
    <n v="154.06"/>
    <n v="90.93"/>
    <n v="637808.4"/>
    <n v="376450.2"/>
    <n v="261358.2"/>
  </r>
  <r>
    <x v="0"/>
    <x v="64"/>
    <x v="11"/>
    <s v="Offline"/>
    <s v="High"/>
    <x v="54"/>
    <n v="355244052"/>
    <d v="2011-07-24T00:00:00"/>
    <n v="3464"/>
    <n v="9.33"/>
    <n v="6.92"/>
    <n v="32319.119999999999"/>
    <n v="23970.880000000001"/>
    <n v="8348.24"/>
  </r>
  <r>
    <x v="6"/>
    <x v="70"/>
    <x v="0"/>
    <s v="Online"/>
    <s v="Low"/>
    <x v="1677"/>
    <n v="582187688"/>
    <d v="2013-10-06T00:00:00"/>
    <n v="1129"/>
    <n v="651.21"/>
    <n v="524.96"/>
    <n v="735216.09"/>
    <n v="592679.84"/>
    <n v="142536.25"/>
  </r>
  <r>
    <x v="2"/>
    <x v="77"/>
    <x v="6"/>
    <s v="Online"/>
    <s v="High"/>
    <x v="675"/>
    <n v="470711219"/>
    <d v="2010-03-14T00:00:00"/>
    <n v="2765"/>
    <n v="205.7"/>
    <n v="117.11"/>
    <n v="568760.5"/>
    <n v="323809.15000000002"/>
    <n v="244951.35"/>
  </r>
  <r>
    <x v="4"/>
    <x v="154"/>
    <x v="6"/>
    <s v="Offline"/>
    <s v="Medium"/>
    <x v="287"/>
    <n v="397425973"/>
    <d v="2013-06-13T00:00:00"/>
    <n v="6032"/>
    <n v="205.7"/>
    <n v="117.11"/>
    <n v="1240782.3999999999"/>
    <n v="706407.52"/>
    <n v="534374.88"/>
  </r>
  <r>
    <x v="0"/>
    <x v="181"/>
    <x v="9"/>
    <s v="Offline"/>
    <s v="Low"/>
    <x v="957"/>
    <n v="809255778"/>
    <d v="2010-11-26T00:00:00"/>
    <n v="5623"/>
    <n v="81.73"/>
    <n v="56.67"/>
    <n v="459567.79"/>
    <n v="318655.40999999997"/>
    <n v="140912.38"/>
  </r>
  <r>
    <x v="0"/>
    <x v="81"/>
    <x v="0"/>
    <s v="Online"/>
    <s v="Low"/>
    <x v="1766"/>
    <n v="873436963"/>
    <d v="2013-10-07T00:00:00"/>
    <n v="8262"/>
    <n v="651.21"/>
    <n v="524.96"/>
    <n v="5380297.0199999996"/>
    <n v="4337219.5199999996"/>
    <n v="1043077.5"/>
  </r>
  <r>
    <x v="1"/>
    <x v="54"/>
    <x v="0"/>
    <s v="Online"/>
    <s v="Low"/>
    <x v="1553"/>
    <n v="727518355"/>
    <d v="2015-07-01T00:00:00"/>
    <n v="7703"/>
    <n v="651.21"/>
    <n v="524.96"/>
    <n v="5016270.63"/>
    <n v="4043766.88"/>
    <n v="972503.75"/>
  </r>
  <r>
    <x v="0"/>
    <x v="183"/>
    <x v="2"/>
    <s v="Online"/>
    <s v="Medium"/>
    <x v="1767"/>
    <n v="129361283"/>
    <d v="2010-03-21T00:00:00"/>
    <n v="9733"/>
    <n v="154.06"/>
    <n v="90.93"/>
    <n v="1499465.98"/>
    <n v="885021.69"/>
    <n v="614444.29"/>
  </r>
  <r>
    <x v="4"/>
    <x v="53"/>
    <x v="8"/>
    <s v="Offline"/>
    <s v="Cancelled"/>
    <x v="626"/>
    <n v="707139575"/>
    <d v="2012-06-12T00:00:00"/>
    <n v="7169"/>
    <n v="152.58000000000001"/>
    <n v="97.44"/>
    <n v="1093846.02"/>
    <n v="698547.36"/>
    <n v="395298.66"/>
  </r>
  <r>
    <x v="0"/>
    <x v="140"/>
    <x v="0"/>
    <s v="Offline"/>
    <s v="Low"/>
    <x v="1768"/>
    <n v="109339559"/>
    <d v="2014-10-23T00:00:00"/>
    <n v="4860"/>
    <n v="651.21"/>
    <n v="524.96"/>
    <n v="3164880.6"/>
    <n v="2551305.6"/>
    <n v="613575"/>
  </r>
  <r>
    <x v="5"/>
    <x v="176"/>
    <x v="7"/>
    <s v="Online"/>
    <s v="Cancelled"/>
    <x v="1103"/>
    <n v="554760062"/>
    <d v="2015-01-05T00:00:00"/>
    <n v="4685"/>
    <n v="109.28"/>
    <n v="35.840000000000003"/>
    <n v="511976.8"/>
    <n v="167910.39999999999"/>
    <n v="344066.4"/>
  </r>
  <r>
    <x v="1"/>
    <x v="46"/>
    <x v="10"/>
    <s v="Offline"/>
    <s v="High"/>
    <x v="1402"/>
    <n v="282512414"/>
    <d v="2011-08-10T00:00:00"/>
    <n v="556"/>
    <n v="437.2"/>
    <n v="263.33"/>
    <n v="243083.2"/>
    <n v="146411.48000000001"/>
    <n v="96671.72"/>
  </r>
  <r>
    <x v="1"/>
    <x v="21"/>
    <x v="6"/>
    <s v="Online"/>
    <s v="Low"/>
    <x v="1657"/>
    <n v="302020442"/>
    <d v="2015-07-07T00:00:00"/>
    <n v="3415"/>
    <n v="205.7"/>
    <n v="117.11"/>
    <n v="702465.5"/>
    <n v="399930.65"/>
    <n v="302534.84999999998"/>
  </r>
  <r>
    <x v="1"/>
    <x v="26"/>
    <x v="7"/>
    <s v="Offline"/>
    <s v="Low"/>
    <x v="1653"/>
    <n v="343020474"/>
    <d v="2016-05-01T00:00:00"/>
    <n v="6236"/>
    <n v="109.28"/>
    <n v="35.840000000000003"/>
    <n v="681470.08"/>
    <n v="223498.23999999999"/>
    <n v="457971.84"/>
  </r>
  <r>
    <x v="1"/>
    <x v="65"/>
    <x v="2"/>
    <s v="Online"/>
    <s v="Low"/>
    <x v="1769"/>
    <n v="205561339"/>
    <d v="2015-10-10T00:00:00"/>
    <n v="9023"/>
    <n v="154.06"/>
    <n v="90.93"/>
    <n v="1390083.38"/>
    <n v="820461.39"/>
    <n v="569621.99"/>
  </r>
  <r>
    <x v="1"/>
    <x v="160"/>
    <x v="1"/>
    <s v="Offline"/>
    <s v="High"/>
    <x v="1770"/>
    <n v="210004365"/>
    <d v="2016-08-21T00:00:00"/>
    <n v="3813"/>
    <n v="47.45"/>
    <n v="31.79"/>
    <n v="180926.85"/>
    <n v="121215.27"/>
    <n v="59711.58"/>
  </r>
  <r>
    <x v="5"/>
    <x v="15"/>
    <x v="7"/>
    <s v="Online"/>
    <s v="Medium"/>
    <x v="1242"/>
    <n v="747023379"/>
    <d v="2011-09-11T00:00:00"/>
    <n v="9673"/>
    <n v="109.28"/>
    <n v="35.840000000000003"/>
    <n v="1057065.44"/>
    <n v="346680.32000000001"/>
    <n v="710385.12"/>
  </r>
  <r>
    <x v="3"/>
    <x v="159"/>
    <x v="5"/>
    <s v="Offline"/>
    <s v="Cancelled"/>
    <x v="116"/>
    <n v="927604711"/>
    <d v="2017-05-18T00:00:00"/>
    <n v="7702"/>
    <n v="421.89"/>
    <n v="364.69"/>
    <n v="3249396.78"/>
    <n v="2808842.38"/>
    <n v="440554.4"/>
  </r>
  <r>
    <x v="5"/>
    <x v="47"/>
    <x v="2"/>
    <s v="Online"/>
    <s v="Medium"/>
    <x v="1771"/>
    <n v="833047187"/>
    <d v="2016-10-22T00:00:00"/>
    <n v="6030"/>
    <n v="154.06"/>
    <n v="90.93"/>
    <n v="928981.8"/>
    <n v="548307.9"/>
    <n v="380673.9"/>
  </r>
  <r>
    <x v="4"/>
    <x v="155"/>
    <x v="8"/>
    <s v="Offline"/>
    <s v="Cancelled"/>
    <x v="1772"/>
    <n v="164962136"/>
    <d v="2017-05-05T00:00:00"/>
    <n v="4817"/>
    <n v="152.58000000000001"/>
    <n v="97.44"/>
    <n v="734977.86"/>
    <n v="469368.48"/>
    <n v="265609.38"/>
  </r>
  <r>
    <x v="1"/>
    <x v="62"/>
    <x v="8"/>
    <s v="Offline"/>
    <s v="Low"/>
    <x v="589"/>
    <n v="495273387"/>
    <d v="2015-08-04T00:00:00"/>
    <n v="1256"/>
    <n v="152.58000000000001"/>
    <n v="97.44"/>
    <n v="191640.48"/>
    <n v="122384.64"/>
    <n v="69255.839999999997"/>
  </r>
  <r>
    <x v="4"/>
    <x v="100"/>
    <x v="4"/>
    <s v="Online"/>
    <s v="High"/>
    <x v="176"/>
    <n v="316217267"/>
    <d v="2017-05-23T00:00:00"/>
    <n v="4571"/>
    <n v="255.28"/>
    <n v="159.41999999999999"/>
    <n v="1166884.8799999999"/>
    <n v="728708.82"/>
    <n v="438176.06"/>
  </r>
  <r>
    <x v="2"/>
    <x v="97"/>
    <x v="1"/>
    <s v="Offline"/>
    <s v="Low"/>
    <x v="51"/>
    <n v="890342605"/>
    <d v="2017-07-27T00:00:00"/>
    <n v="1017"/>
    <n v="47.45"/>
    <n v="31.79"/>
    <n v="48256.65"/>
    <n v="32330.43"/>
    <n v="15926.22"/>
  </r>
  <r>
    <x v="0"/>
    <x v="86"/>
    <x v="4"/>
    <s v="Offline"/>
    <s v="High"/>
    <x v="1773"/>
    <n v="400510728"/>
    <d v="2012-09-28T00:00:00"/>
    <n v="8879"/>
    <n v="255.28"/>
    <n v="159.41999999999999"/>
    <n v="2266631.12"/>
    <n v="1415490.18"/>
    <n v="851140.94"/>
  </r>
  <r>
    <x v="3"/>
    <x v="23"/>
    <x v="7"/>
    <s v="Offline"/>
    <s v="Cancelled"/>
    <x v="1741"/>
    <n v="699895465"/>
    <d v="2011-05-13T00:00:00"/>
    <n v="3476"/>
    <n v="109.28"/>
    <n v="35.840000000000003"/>
    <n v="379857.28"/>
    <n v="124579.84"/>
    <n v="255277.44"/>
  </r>
  <r>
    <x v="2"/>
    <x v="97"/>
    <x v="0"/>
    <s v="Online"/>
    <s v="Low"/>
    <x v="506"/>
    <n v="561983144"/>
    <d v="2015-07-19T00:00:00"/>
    <n v="2156"/>
    <n v="651.21"/>
    <n v="524.96"/>
    <n v="1404008.76"/>
    <n v="1131813.76"/>
    <n v="272195"/>
  </r>
  <r>
    <x v="1"/>
    <x v="112"/>
    <x v="0"/>
    <s v="Online"/>
    <s v="Cancelled"/>
    <x v="1714"/>
    <n v="630572593"/>
    <d v="2017-05-15T00:00:00"/>
    <n v="9298"/>
    <n v="651.21"/>
    <n v="524.96"/>
    <n v="6054950.5800000001"/>
    <n v="4881078.08"/>
    <n v="1173872.5"/>
  </r>
  <r>
    <x v="3"/>
    <x v="85"/>
    <x v="3"/>
    <s v="Offline"/>
    <s v="Medium"/>
    <x v="1680"/>
    <n v="269775140"/>
    <d v="2017-04-21T00:00:00"/>
    <n v="1314"/>
    <n v="668.27"/>
    <n v="502.54"/>
    <n v="878106.78"/>
    <n v="660337.56000000006"/>
    <n v="217769.22"/>
  </r>
  <r>
    <x v="1"/>
    <x v="36"/>
    <x v="9"/>
    <s v="Offline"/>
    <s v="Cancelled"/>
    <x v="1774"/>
    <n v="714014613"/>
    <d v="2013-03-12T00:00:00"/>
    <n v="1646"/>
    <n v="81.73"/>
    <n v="56.67"/>
    <n v="134527.57999999999"/>
    <n v="93278.82"/>
    <n v="41248.76"/>
  </r>
  <r>
    <x v="2"/>
    <x v="113"/>
    <x v="4"/>
    <s v="Offline"/>
    <s v="High"/>
    <x v="1775"/>
    <n v="118027341"/>
    <d v="2011-04-19T00:00:00"/>
    <n v="5768"/>
    <n v="255.28"/>
    <n v="159.41999999999999"/>
    <n v="1472455.04"/>
    <n v="919534.56"/>
    <n v="552920.48"/>
  </r>
  <r>
    <x v="2"/>
    <x v="18"/>
    <x v="1"/>
    <s v="Online"/>
    <s v="Cancelled"/>
    <x v="1776"/>
    <n v="306862151"/>
    <d v="2015-07-11T00:00:00"/>
    <n v="6185"/>
    <n v="47.45"/>
    <n v="31.79"/>
    <n v="293478.25"/>
    <n v="196621.15"/>
    <n v="96857.1"/>
  </r>
  <r>
    <x v="3"/>
    <x v="170"/>
    <x v="10"/>
    <s v="Online"/>
    <s v="High"/>
    <x v="1777"/>
    <n v="925880372"/>
    <d v="2015-04-29T00:00:00"/>
    <n v="7432"/>
    <n v="437.2"/>
    <n v="263.33"/>
    <n v="3249270.4"/>
    <n v="1957068.56"/>
    <n v="1292201.8400000001"/>
  </r>
  <r>
    <x v="3"/>
    <x v="184"/>
    <x v="3"/>
    <s v="Offline"/>
    <s v="Low"/>
    <x v="1509"/>
    <n v="790755832"/>
    <d v="2012-12-18T00:00:00"/>
    <n v="1078"/>
    <n v="668.27"/>
    <n v="502.54"/>
    <n v="720395.06"/>
    <n v="541738.12"/>
    <n v="178656.94"/>
  </r>
  <r>
    <x v="2"/>
    <x v="14"/>
    <x v="1"/>
    <s v="Offline"/>
    <s v="High"/>
    <x v="1778"/>
    <n v="137474858"/>
    <d v="2011-07-11T00:00:00"/>
    <n v="720"/>
    <n v="47.45"/>
    <n v="31.79"/>
    <n v="34164"/>
    <n v="22888.799999999999"/>
    <n v="11275.2"/>
  </r>
  <r>
    <x v="0"/>
    <x v="48"/>
    <x v="7"/>
    <s v="Online"/>
    <s v="Low"/>
    <x v="1014"/>
    <n v="172336280"/>
    <d v="2011-03-14T00:00:00"/>
    <n v="6990"/>
    <n v="109.28"/>
    <n v="35.840000000000003"/>
    <n v="763867.2"/>
    <n v="250521.60000000001"/>
    <n v="513345.6"/>
  </r>
  <r>
    <x v="2"/>
    <x v="69"/>
    <x v="9"/>
    <s v="Offline"/>
    <s v="Low"/>
    <x v="1779"/>
    <n v="821951425"/>
    <d v="2013-09-12T00:00:00"/>
    <n v="2547"/>
    <n v="81.73"/>
    <n v="56.67"/>
    <n v="208166.31"/>
    <n v="144338.49"/>
    <n v="63827.82"/>
  </r>
  <r>
    <x v="2"/>
    <x v="97"/>
    <x v="6"/>
    <s v="Offline"/>
    <s v="High"/>
    <x v="1054"/>
    <n v="283244121"/>
    <d v="2017-07-22T00:00:00"/>
    <n v="7084"/>
    <n v="205.7"/>
    <n v="117.11"/>
    <n v="1457178.8"/>
    <n v="829607.24"/>
    <n v="627571.56000000006"/>
  </r>
  <r>
    <x v="1"/>
    <x v="62"/>
    <x v="0"/>
    <s v="Online"/>
    <s v="High"/>
    <x v="1780"/>
    <n v="873450696"/>
    <d v="2015-04-07T00:00:00"/>
    <n v="2326"/>
    <n v="651.21"/>
    <n v="524.96"/>
    <n v="1514714.46"/>
    <n v="1221056.96"/>
    <n v="293657.5"/>
  </r>
  <r>
    <x v="4"/>
    <x v="28"/>
    <x v="6"/>
    <s v="Offline"/>
    <s v="Medium"/>
    <x v="367"/>
    <n v="480119979"/>
    <d v="2011-04-13T00:00:00"/>
    <n v="7026"/>
    <n v="205.7"/>
    <n v="117.11"/>
    <n v="1445248.2"/>
    <n v="822814.86"/>
    <n v="622433.34"/>
  </r>
  <r>
    <x v="0"/>
    <x v="20"/>
    <x v="11"/>
    <s v="Online"/>
    <s v="Cancelled"/>
    <x v="709"/>
    <n v="211113297"/>
    <d v="2011-06-13T00:00:00"/>
    <n v="1971"/>
    <n v="9.33"/>
    <n v="6.92"/>
    <n v="18389.43"/>
    <n v="13639.32"/>
    <n v="4750.1099999999997"/>
  </r>
  <r>
    <x v="1"/>
    <x v="41"/>
    <x v="10"/>
    <s v="Online"/>
    <s v="Cancelled"/>
    <x v="192"/>
    <n v="344604480"/>
    <d v="2011-02-19T00:00:00"/>
    <n v="4978"/>
    <n v="437.2"/>
    <n v="263.33"/>
    <n v="2176381.6"/>
    <n v="1310856.74"/>
    <n v="865524.86"/>
  </r>
  <r>
    <x v="2"/>
    <x v="74"/>
    <x v="7"/>
    <s v="Online"/>
    <s v="Low"/>
    <x v="1490"/>
    <n v="779079854"/>
    <d v="2014-05-24T00:00:00"/>
    <n v="5897"/>
    <n v="109.28"/>
    <n v="35.840000000000003"/>
    <n v="644424.16"/>
    <n v="211348.48000000001"/>
    <n v="433075.68"/>
  </r>
  <r>
    <x v="3"/>
    <x v="139"/>
    <x v="10"/>
    <s v="Offline"/>
    <s v="High"/>
    <x v="1781"/>
    <n v="583338248"/>
    <d v="2015-02-01T00:00:00"/>
    <n v="1606"/>
    <n v="437.2"/>
    <n v="263.33"/>
    <n v="702143.2"/>
    <n v="422907.98"/>
    <n v="279235.21999999997"/>
  </r>
  <r>
    <x v="1"/>
    <x v="11"/>
    <x v="2"/>
    <s v="Offline"/>
    <s v="Cancelled"/>
    <x v="1755"/>
    <n v="246490991"/>
    <d v="2015-08-08T00:00:00"/>
    <n v="1017"/>
    <n v="154.06"/>
    <n v="90.93"/>
    <n v="156679.01999999999"/>
    <n v="92475.81"/>
    <n v="64203.21"/>
  </r>
  <r>
    <x v="0"/>
    <x v="50"/>
    <x v="6"/>
    <s v="Offline"/>
    <s v="Medium"/>
    <x v="1782"/>
    <n v="327961909"/>
    <d v="2015-08-05T00:00:00"/>
    <n v="72"/>
    <n v="205.7"/>
    <n v="117.11"/>
    <n v="14810.4"/>
    <n v="8431.92"/>
    <n v="6378.48"/>
  </r>
  <r>
    <x v="2"/>
    <x v="182"/>
    <x v="6"/>
    <s v="Offline"/>
    <s v="Medium"/>
    <x v="1783"/>
    <n v="107487332"/>
    <d v="2015-12-09T00:00:00"/>
    <n v="6745"/>
    <n v="205.7"/>
    <n v="117.11"/>
    <n v="1387446.5"/>
    <n v="789906.95"/>
    <n v="597539.55000000005"/>
  </r>
  <r>
    <x v="4"/>
    <x v="102"/>
    <x v="11"/>
    <s v="Online"/>
    <s v="Low"/>
    <x v="1784"/>
    <n v="735116088"/>
    <d v="2014-06-26T00:00:00"/>
    <n v="6041"/>
    <n v="9.33"/>
    <n v="6.92"/>
    <n v="56362.53"/>
    <n v="41803.72"/>
    <n v="14558.81"/>
  </r>
  <r>
    <x v="3"/>
    <x v="101"/>
    <x v="4"/>
    <s v="Offline"/>
    <s v="Cancelled"/>
    <x v="333"/>
    <n v="281209504"/>
    <d v="2010-05-01T00:00:00"/>
    <n v="4996"/>
    <n v="255.28"/>
    <n v="159.41999999999999"/>
    <n v="1275378.8799999999"/>
    <n v="796462.32"/>
    <n v="478916.56"/>
  </r>
  <r>
    <x v="5"/>
    <x v="146"/>
    <x v="4"/>
    <s v="Online"/>
    <s v="Low"/>
    <x v="969"/>
    <n v="486441409"/>
    <d v="2015-03-27T00:00:00"/>
    <n v="7678"/>
    <n v="255.28"/>
    <n v="159.41999999999999"/>
    <n v="1960039.84"/>
    <n v="1224026.76"/>
    <n v="736013.08"/>
  </r>
  <r>
    <x v="4"/>
    <x v="92"/>
    <x v="3"/>
    <s v="Online"/>
    <s v="Medium"/>
    <x v="1785"/>
    <n v="911798131"/>
    <d v="2011-03-19T00:00:00"/>
    <n v="184"/>
    <n v="668.27"/>
    <n v="502.54"/>
    <n v="122961.68"/>
    <n v="92467.36"/>
    <n v="30494.32"/>
  </r>
  <r>
    <x v="4"/>
    <x v="37"/>
    <x v="0"/>
    <s v="Online"/>
    <s v="High"/>
    <x v="676"/>
    <n v="288578498"/>
    <d v="2015-12-14T00:00:00"/>
    <n v="5645"/>
    <n v="651.21"/>
    <n v="524.96"/>
    <n v="3676080.45"/>
    <n v="2963399.2"/>
    <n v="712681.25"/>
  </r>
  <r>
    <x v="4"/>
    <x v="89"/>
    <x v="5"/>
    <s v="Offline"/>
    <s v="Low"/>
    <x v="1183"/>
    <n v="568393838"/>
    <d v="2017-08-29T00:00:00"/>
    <n v="9222"/>
    <n v="421.89"/>
    <n v="364.69"/>
    <n v="3890669.58"/>
    <n v="3363171.18"/>
    <n v="527498.4"/>
  </r>
  <r>
    <x v="1"/>
    <x v="24"/>
    <x v="11"/>
    <s v="Online"/>
    <s v="High"/>
    <x v="1257"/>
    <n v="173167979"/>
    <d v="2016-10-22T00:00:00"/>
    <n v="3108"/>
    <n v="9.33"/>
    <n v="6.92"/>
    <n v="28997.64"/>
    <n v="21507.360000000001"/>
    <n v="7490.28"/>
  </r>
  <r>
    <x v="5"/>
    <x v="47"/>
    <x v="3"/>
    <s v="Online"/>
    <s v="Cancelled"/>
    <x v="1786"/>
    <n v="745137250"/>
    <d v="2015-02-06T00:00:00"/>
    <n v="1526"/>
    <n v="668.27"/>
    <n v="502.54"/>
    <n v="1019780.02"/>
    <n v="766876.04"/>
    <n v="252903.98"/>
  </r>
  <r>
    <x v="1"/>
    <x v="96"/>
    <x v="4"/>
    <s v="Offline"/>
    <s v="Cancelled"/>
    <x v="1787"/>
    <n v="396850478"/>
    <d v="2011-08-21T00:00:00"/>
    <n v="5730"/>
    <n v="255.28"/>
    <n v="159.41999999999999"/>
    <n v="1462754.4"/>
    <n v="913476.6"/>
    <n v="549277.80000000005"/>
  </r>
  <r>
    <x v="2"/>
    <x v="14"/>
    <x v="6"/>
    <s v="Online"/>
    <s v="High"/>
    <x v="1788"/>
    <n v="461168992"/>
    <d v="2014-01-15T00:00:00"/>
    <n v="9008"/>
    <n v="205.7"/>
    <n v="117.11"/>
    <n v="1852945.6"/>
    <n v="1054926.8799999999"/>
    <n v="798018.72"/>
  </r>
  <r>
    <x v="1"/>
    <x v="161"/>
    <x v="4"/>
    <s v="Offline"/>
    <s v="Low"/>
    <x v="1584"/>
    <n v="541266620"/>
    <d v="2011-11-27T00:00:00"/>
    <n v="1676"/>
    <n v="255.28"/>
    <n v="159.41999999999999"/>
    <n v="427849.28"/>
    <n v="267187.92"/>
    <n v="160661.35999999999"/>
  </r>
  <r>
    <x v="4"/>
    <x v="56"/>
    <x v="0"/>
    <s v="Online"/>
    <s v="Low"/>
    <x v="1695"/>
    <n v="760629689"/>
    <d v="2011-06-27T00:00:00"/>
    <n v="6083"/>
    <n v="651.21"/>
    <n v="524.96"/>
    <n v="3961310.43"/>
    <n v="3193331.68"/>
    <n v="767978.75"/>
  </r>
  <r>
    <x v="0"/>
    <x v="72"/>
    <x v="10"/>
    <s v="Online"/>
    <s v="Medium"/>
    <x v="891"/>
    <n v="413057029"/>
    <d v="2015-09-21T00:00:00"/>
    <n v="1609"/>
    <n v="437.2"/>
    <n v="263.33"/>
    <n v="703454.8"/>
    <n v="423697.97"/>
    <n v="279756.83"/>
  </r>
  <r>
    <x v="2"/>
    <x v="77"/>
    <x v="4"/>
    <s v="Online"/>
    <s v="Cancelled"/>
    <x v="1248"/>
    <n v="212659966"/>
    <d v="2013-12-09T00:00:00"/>
    <n v="9665"/>
    <n v="255.28"/>
    <n v="159.41999999999999"/>
    <n v="2467281.2000000002"/>
    <n v="1540794.3"/>
    <n v="926486.9"/>
  </r>
  <r>
    <x v="1"/>
    <x v="65"/>
    <x v="0"/>
    <s v="Offline"/>
    <s v="High"/>
    <x v="255"/>
    <n v="943862330"/>
    <d v="2015-04-10T00:00:00"/>
    <n v="8693"/>
    <n v="651.21"/>
    <n v="524.96"/>
    <n v="5660968.5300000003"/>
    <n v="4563477.28"/>
    <n v="1097491.25"/>
  </r>
  <r>
    <x v="3"/>
    <x v="7"/>
    <x v="4"/>
    <s v="Offline"/>
    <s v="High"/>
    <x v="622"/>
    <n v="311400449"/>
    <d v="2014-10-28T00:00:00"/>
    <n v="9168"/>
    <n v="255.28"/>
    <n v="159.41999999999999"/>
    <n v="2340407.04"/>
    <n v="1461562.56"/>
    <n v="878844.48"/>
  </r>
  <r>
    <x v="4"/>
    <x v="162"/>
    <x v="11"/>
    <s v="Online"/>
    <s v="High"/>
    <x v="540"/>
    <n v="590323150"/>
    <d v="2012-05-17T00:00:00"/>
    <n v="8593"/>
    <n v="9.33"/>
    <n v="6.92"/>
    <n v="80172.69"/>
    <n v="59463.56"/>
    <n v="20709.13"/>
  </r>
  <r>
    <x v="2"/>
    <x v="153"/>
    <x v="2"/>
    <s v="Offline"/>
    <s v="Medium"/>
    <x v="1789"/>
    <n v="975991761"/>
    <d v="2016-08-28T00:00:00"/>
    <n v="6506"/>
    <n v="154.06"/>
    <n v="90.93"/>
    <n v="1002314.36"/>
    <n v="591590.57999999996"/>
    <n v="410723.78"/>
  </r>
  <r>
    <x v="0"/>
    <x v="8"/>
    <x v="8"/>
    <s v="Offline"/>
    <s v="Cancelled"/>
    <x v="1264"/>
    <n v="734080111"/>
    <d v="2010-10-16T00:00:00"/>
    <n v="9473"/>
    <n v="152.58000000000001"/>
    <n v="97.44"/>
    <n v="1445390.34"/>
    <n v="923049.12"/>
    <n v="522341.22"/>
  </r>
  <r>
    <x v="1"/>
    <x v="17"/>
    <x v="3"/>
    <s v="Online"/>
    <s v="Cancelled"/>
    <x v="549"/>
    <n v="550574529"/>
    <d v="2016-11-10T00:00:00"/>
    <n v="6093"/>
    <n v="668.27"/>
    <n v="502.54"/>
    <n v="4071769.11"/>
    <n v="3061976.22"/>
    <n v="1009792.89"/>
  </r>
  <r>
    <x v="6"/>
    <x v="167"/>
    <x v="11"/>
    <s v="Online"/>
    <s v="Cancelled"/>
    <x v="1790"/>
    <n v="281773841"/>
    <d v="2016-03-12T00:00:00"/>
    <n v="1996"/>
    <n v="9.33"/>
    <n v="6.92"/>
    <n v="18622.68"/>
    <n v="13812.32"/>
    <n v="4810.3599999999997"/>
  </r>
  <r>
    <x v="4"/>
    <x v="102"/>
    <x v="0"/>
    <s v="Online"/>
    <s v="Cancelled"/>
    <x v="791"/>
    <n v="304289376"/>
    <d v="2014-01-30T00:00:00"/>
    <n v="4843"/>
    <n v="651.21"/>
    <n v="524.96"/>
    <n v="3153810.03"/>
    <n v="2542381.2799999998"/>
    <n v="611428.75"/>
  </r>
  <r>
    <x v="0"/>
    <x v="83"/>
    <x v="2"/>
    <s v="Online"/>
    <s v="Low"/>
    <x v="1791"/>
    <n v="165044963"/>
    <d v="2013-01-21T00:00:00"/>
    <n v="9327"/>
    <n v="154.06"/>
    <n v="90.93"/>
    <n v="1436917.62"/>
    <n v="848104.11"/>
    <n v="588813.51"/>
  </r>
  <r>
    <x v="4"/>
    <x v="155"/>
    <x v="7"/>
    <s v="Online"/>
    <s v="High"/>
    <x v="1792"/>
    <n v="831276929"/>
    <d v="2016-11-25T00:00:00"/>
    <n v="2171"/>
    <n v="109.28"/>
    <n v="35.840000000000003"/>
    <n v="237246.88"/>
    <n v="77808.639999999999"/>
    <n v="159438.24"/>
  </r>
  <r>
    <x v="3"/>
    <x v="68"/>
    <x v="9"/>
    <s v="Offline"/>
    <s v="Cancelled"/>
    <x v="114"/>
    <n v="640534102"/>
    <d v="2011-01-23T00:00:00"/>
    <n v="7130"/>
    <n v="81.73"/>
    <n v="56.67"/>
    <n v="582734.9"/>
    <n v="404057.1"/>
    <n v="178677.8"/>
  </r>
  <r>
    <x v="0"/>
    <x v="86"/>
    <x v="5"/>
    <s v="Offline"/>
    <s v="Medium"/>
    <x v="1793"/>
    <n v="250677812"/>
    <d v="2012-10-24T00:00:00"/>
    <n v="9990"/>
    <n v="421.89"/>
    <n v="364.69"/>
    <n v="4214681.0999999996"/>
    <n v="3643253.1"/>
    <n v="571428"/>
  </r>
  <r>
    <x v="1"/>
    <x v="138"/>
    <x v="11"/>
    <s v="Online"/>
    <s v="Low"/>
    <x v="1794"/>
    <n v="389881885"/>
    <d v="2013-09-04T00:00:00"/>
    <n v="3569"/>
    <n v="9.33"/>
    <n v="6.92"/>
    <n v="33298.769999999997"/>
    <n v="24697.48"/>
    <n v="8601.2900000000009"/>
  </r>
  <r>
    <x v="1"/>
    <x v="96"/>
    <x v="2"/>
    <s v="Online"/>
    <s v="Cancelled"/>
    <x v="1370"/>
    <n v="506632649"/>
    <d v="2014-02-12T00:00:00"/>
    <n v="2714"/>
    <n v="154.06"/>
    <n v="90.93"/>
    <n v="418118.84"/>
    <n v="246784.02"/>
    <n v="171334.82"/>
  </r>
  <r>
    <x v="1"/>
    <x v="19"/>
    <x v="0"/>
    <s v="Online"/>
    <s v="High"/>
    <x v="1240"/>
    <n v="119728934"/>
    <d v="2011-07-30T00:00:00"/>
    <n v="9307"/>
    <n v="651.21"/>
    <n v="524.96"/>
    <n v="6060811.4699999997"/>
    <n v="4885802.72"/>
    <n v="1175008.75"/>
  </r>
  <r>
    <x v="0"/>
    <x v="81"/>
    <x v="7"/>
    <s v="Online"/>
    <s v="High"/>
    <x v="1795"/>
    <n v="168282067"/>
    <d v="2012-04-22T00:00:00"/>
    <n v="7258"/>
    <n v="109.28"/>
    <n v="35.840000000000003"/>
    <n v="793154.24"/>
    <n v="260126.72"/>
    <n v="533027.52"/>
  </r>
  <r>
    <x v="1"/>
    <x v="73"/>
    <x v="7"/>
    <s v="Online"/>
    <s v="Low"/>
    <x v="1796"/>
    <n v="761715877"/>
    <d v="2012-02-04T00:00:00"/>
    <n v="7510"/>
    <n v="109.28"/>
    <n v="35.840000000000003"/>
    <n v="820692.8"/>
    <n v="269158.40000000002"/>
    <n v="551534.4"/>
  </r>
  <r>
    <x v="0"/>
    <x v="128"/>
    <x v="7"/>
    <s v="Offline"/>
    <s v="Medium"/>
    <x v="771"/>
    <n v="729766690"/>
    <d v="2015-07-16T00:00:00"/>
    <n v="3036"/>
    <n v="109.28"/>
    <n v="35.840000000000003"/>
    <n v="331774.08000000002"/>
    <n v="108810.24000000001"/>
    <n v="222963.84"/>
  </r>
  <r>
    <x v="3"/>
    <x v="49"/>
    <x v="1"/>
    <s v="Offline"/>
    <s v="Medium"/>
    <x v="950"/>
    <n v="772483336"/>
    <d v="2017-01-19T00:00:00"/>
    <n v="3840"/>
    <n v="47.45"/>
    <n v="31.79"/>
    <n v="182208"/>
    <n v="122073.60000000001"/>
    <n v="60134.400000000001"/>
  </r>
  <r>
    <x v="4"/>
    <x v="100"/>
    <x v="2"/>
    <s v="Offline"/>
    <s v="Cancelled"/>
    <x v="1797"/>
    <n v="310227143"/>
    <d v="2011-09-25T00:00:00"/>
    <n v="1960"/>
    <n v="154.06"/>
    <n v="90.93"/>
    <n v="301957.59999999998"/>
    <n v="178222.8"/>
    <n v="123734.8"/>
  </r>
  <r>
    <x v="1"/>
    <x v="160"/>
    <x v="6"/>
    <s v="Online"/>
    <s v="Cancelled"/>
    <x v="306"/>
    <n v="633671939"/>
    <d v="2015-01-21T00:00:00"/>
    <n v="6463"/>
    <n v="205.7"/>
    <n v="117.11"/>
    <n v="1329439.1000000001"/>
    <n v="756881.93"/>
    <n v="572557.17000000004"/>
  </r>
  <r>
    <x v="0"/>
    <x v="5"/>
    <x v="6"/>
    <s v="Offline"/>
    <s v="Medium"/>
    <x v="427"/>
    <n v="853804051"/>
    <d v="2012-11-24T00:00:00"/>
    <n v="8447"/>
    <n v="205.7"/>
    <n v="117.11"/>
    <n v="1737547.9"/>
    <n v="989228.17"/>
    <n v="748319.73"/>
  </r>
  <r>
    <x v="6"/>
    <x v="107"/>
    <x v="2"/>
    <s v="Offline"/>
    <s v="Cancelled"/>
    <x v="1798"/>
    <n v="151922309"/>
    <d v="2011-07-07T00:00:00"/>
    <n v="6042"/>
    <n v="154.06"/>
    <n v="90.93"/>
    <n v="930830.52"/>
    <n v="549399.06000000006"/>
    <n v="381431.46"/>
  </r>
  <r>
    <x v="1"/>
    <x v="62"/>
    <x v="5"/>
    <s v="Offline"/>
    <s v="Low"/>
    <x v="368"/>
    <n v="929638040"/>
    <d v="2010-07-17T00:00:00"/>
    <n v="9409"/>
    <n v="421.89"/>
    <n v="364.69"/>
    <n v="3969563.01"/>
    <n v="3431368.21"/>
    <n v="538194.80000000005"/>
  </r>
  <r>
    <x v="0"/>
    <x v="165"/>
    <x v="0"/>
    <s v="Online"/>
    <s v="Low"/>
    <x v="364"/>
    <n v="258875072"/>
    <d v="2014-03-02T00:00:00"/>
    <n v="5741"/>
    <n v="651.21"/>
    <n v="524.96"/>
    <n v="3738596.61"/>
    <n v="3013795.36"/>
    <n v="724801.25"/>
  </r>
  <r>
    <x v="3"/>
    <x v="156"/>
    <x v="3"/>
    <s v="Online"/>
    <s v="High"/>
    <x v="1162"/>
    <n v="231869733"/>
    <d v="2012-12-12T00:00:00"/>
    <n v="4261"/>
    <n v="668.27"/>
    <n v="502.54"/>
    <n v="2847498.47"/>
    <n v="2141322.94"/>
    <n v="706175.53"/>
  </r>
  <r>
    <x v="3"/>
    <x v="101"/>
    <x v="1"/>
    <s v="Offline"/>
    <s v="Cancelled"/>
    <x v="1724"/>
    <n v="311170852"/>
    <d v="2017-02-16T00:00:00"/>
    <n v="1225"/>
    <n v="47.45"/>
    <n v="31.79"/>
    <n v="58126.25"/>
    <n v="38942.75"/>
    <n v="19183.5"/>
  </r>
  <r>
    <x v="1"/>
    <x v="1"/>
    <x v="5"/>
    <s v="Online"/>
    <s v="Low"/>
    <x v="1799"/>
    <n v="479639756"/>
    <d v="2015-05-04T00:00:00"/>
    <n v="4917"/>
    <n v="421.89"/>
    <n v="364.69"/>
    <n v="2074433.13"/>
    <n v="1793180.73"/>
    <n v="281252.40000000002"/>
  </r>
  <r>
    <x v="3"/>
    <x v="39"/>
    <x v="4"/>
    <s v="Online"/>
    <s v="Medium"/>
    <x v="1800"/>
    <n v="790450274"/>
    <d v="2016-06-11T00:00:00"/>
    <n v="657"/>
    <n v="255.28"/>
    <n v="159.41999999999999"/>
    <n v="167718.96"/>
    <n v="104738.94"/>
    <n v="62980.02"/>
  </r>
  <r>
    <x v="0"/>
    <x v="157"/>
    <x v="3"/>
    <s v="Online"/>
    <s v="Medium"/>
    <x v="1406"/>
    <n v="917088735"/>
    <d v="2014-12-30T00:00:00"/>
    <n v="5791"/>
    <n v="668.27"/>
    <n v="502.54"/>
    <n v="3869951.57"/>
    <n v="2910209.14"/>
    <n v="959742.43"/>
  </r>
  <r>
    <x v="2"/>
    <x v="109"/>
    <x v="8"/>
    <s v="Offline"/>
    <s v="Cancelled"/>
    <x v="1478"/>
    <n v="603353965"/>
    <d v="2010-05-10T00:00:00"/>
    <n v="4701"/>
    <n v="152.58000000000001"/>
    <n v="97.44"/>
    <n v="717278.58"/>
    <n v="458065.44"/>
    <n v="259213.14"/>
  </r>
  <r>
    <x v="2"/>
    <x v="97"/>
    <x v="5"/>
    <s v="Online"/>
    <s v="Low"/>
    <x v="1632"/>
    <n v="113357293"/>
    <d v="2010-07-27T00:00:00"/>
    <n v="3797"/>
    <n v="421.89"/>
    <n v="364.69"/>
    <n v="1601916.33"/>
    <n v="1384727.93"/>
    <n v="217188.4"/>
  </r>
  <r>
    <x v="1"/>
    <x v="96"/>
    <x v="6"/>
    <s v="Online"/>
    <s v="Medium"/>
    <x v="1801"/>
    <n v="681522548"/>
    <d v="2013-08-18T00:00:00"/>
    <n v="6522"/>
    <n v="205.7"/>
    <n v="117.11"/>
    <n v="1341575.3999999999"/>
    <n v="763791.42"/>
    <n v="577783.98"/>
  </r>
  <r>
    <x v="4"/>
    <x v="89"/>
    <x v="11"/>
    <s v="Offline"/>
    <s v="Medium"/>
    <x v="1802"/>
    <n v="462586057"/>
    <d v="2010-10-11T00:00:00"/>
    <n v="8349"/>
    <n v="9.33"/>
    <n v="6.92"/>
    <n v="77896.17"/>
    <n v="57775.08"/>
    <n v="20121.09"/>
  </r>
  <r>
    <x v="2"/>
    <x v="97"/>
    <x v="2"/>
    <s v="Online"/>
    <s v="Medium"/>
    <x v="585"/>
    <n v="381596648"/>
    <d v="2013-03-22T00:00:00"/>
    <n v="1783"/>
    <n v="154.06"/>
    <n v="90.93"/>
    <n v="274688.98"/>
    <n v="162128.19"/>
    <n v="112560.79"/>
  </r>
  <r>
    <x v="2"/>
    <x v="18"/>
    <x v="8"/>
    <s v="Online"/>
    <s v="High"/>
    <x v="743"/>
    <n v="983915650"/>
    <d v="2010-07-22T00:00:00"/>
    <n v="1361"/>
    <n v="152.58000000000001"/>
    <n v="97.44"/>
    <n v="207661.38"/>
    <n v="132615.84"/>
    <n v="75045.539999999994"/>
  </r>
  <r>
    <x v="0"/>
    <x v="93"/>
    <x v="8"/>
    <s v="Online"/>
    <s v="Cancelled"/>
    <x v="717"/>
    <n v="185216891"/>
    <d v="2012-08-11T00:00:00"/>
    <n v="8649"/>
    <n v="152.58000000000001"/>
    <n v="97.44"/>
    <n v="1319664.42"/>
    <n v="842758.56"/>
    <n v="476905.86"/>
  </r>
  <r>
    <x v="0"/>
    <x v="64"/>
    <x v="7"/>
    <s v="Offline"/>
    <s v="Cancelled"/>
    <x v="1803"/>
    <n v="921486699"/>
    <d v="2014-10-04T00:00:00"/>
    <n v="7247"/>
    <n v="109.28"/>
    <n v="35.840000000000003"/>
    <n v="791952.16"/>
    <n v="259732.48000000001"/>
    <n v="532219.68000000005"/>
  </r>
  <r>
    <x v="4"/>
    <x v="53"/>
    <x v="9"/>
    <s v="Offline"/>
    <s v="High"/>
    <x v="1271"/>
    <n v="799023902"/>
    <d v="2017-05-01T00:00:00"/>
    <n v="7784"/>
    <n v="81.73"/>
    <n v="56.67"/>
    <n v="636186.31999999995"/>
    <n v="441119.28"/>
    <n v="195067.04"/>
  </r>
  <r>
    <x v="0"/>
    <x v="119"/>
    <x v="9"/>
    <s v="Offline"/>
    <s v="Low"/>
    <x v="1273"/>
    <n v="644439828"/>
    <d v="2014-08-10T00:00:00"/>
    <n v="2921"/>
    <n v="81.73"/>
    <n v="56.67"/>
    <n v="238733.33"/>
    <n v="165533.07"/>
    <n v="73200.259999999995"/>
  </r>
  <r>
    <x v="0"/>
    <x v="105"/>
    <x v="0"/>
    <s v="Online"/>
    <s v="Cancelled"/>
    <x v="1119"/>
    <n v="454658305"/>
    <d v="2012-05-31T00:00:00"/>
    <n v="2351"/>
    <n v="651.21"/>
    <n v="524.96"/>
    <n v="1530994.71"/>
    <n v="1234180.96"/>
    <n v="296813.75"/>
  </r>
  <r>
    <x v="6"/>
    <x v="167"/>
    <x v="0"/>
    <s v="Online"/>
    <s v="Medium"/>
    <x v="1804"/>
    <n v="746915662"/>
    <d v="2010-12-17T00:00:00"/>
    <n v="7797"/>
    <n v="651.21"/>
    <n v="524.96"/>
    <n v="5077484.37"/>
    <n v="4093113.12"/>
    <n v="984371.25"/>
  </r>
  <r>
    <x v="0"/>
    <x v="3"/>
    <x v="1"/>
    <s v="Online"/>
    <s v="Medium"/>
    <x v="800"/>
    <n v="308760726"/>
    <d v="2014-09-11T00:00:00"/>
    <n v="8015"/>
    <n v="47.45"/>
    <n v="31.79"/>
    <n v="380311.75"/>
    <n v="254796.85"/>
    <n v="125514.9"/>
  </r>
  <r>
    <x v="1"/>
    <x v="11"/>
    <x v="6"/>
    <s v="Online"/>
    <s v="Medium"/>
    <x v="1805"/>
    <n v="248054826"/>
    <d v="2014-04-27T00:00:00"/>
    <n v="3790"/>
    <n v="205.7"/>
    <n v="117.11"/>
    <n v="779603"/>
    <n v="443846.9"/>
    <n v="335756.1"/>
  </r>
  <r>
    <x v="6"/>
    <x v="167"/>
    <x v="10"/>
    <s v="Offline"/>
    <s v="High"/>
    <x v="718"/>
    <n v="842971789"/>
    <d v="2012-08-20T00:00:00"/>
    <n v="2940"/>
    <n v="437.2"/>
    <n v="263.33"/>
    <n v="1285368"/>
    <n v="774190.2"/>
    <n v="511177.8"/>
  </r>
  <r>
    <x v="4"/>
    <x v="166"/>
    <x v="11"/>
    <s v="Online"/>
    <s v="Low"/>
    <x v="1806"/>
    <n v="191997945"/>
    <d v="2013-12-23T00:00:00"/>
    <n v="5313"/>
    <n v="9.33"/>
    <n v="6.92"/>
    <n v="49570.29"/>
    <n v="36765.96"/>
    <n v="12804.33"/>
  </r>
  <r>
    <x v="3"/>
    <x v="68"/>
    <x v="0"/>
    <s v="Offline"/>
    <s v="Cancelled"/>
    <x v="755"/>
    <n v="963932120"/>
    <d v="2011-12-04T00:00:00"/>
    <n v="7790"/>
    <n v="651.21"/>
    <n v="524.96"/>
    <n v="5072925.9000000004"/>
    <n v="4089438.4"/>
    <n v="983487.5"/>
  </r>
  <r>
    <x v="2"/>
    <x v="130"/>
    <x v="0"/>
    <s v="Online"/>
    <s v="Low"/>
    <x v="1496"/>
    <n v="947885644"/>
    <d v="2016-07-31T00:00:00"/>
    <n v="9281"/>
    <n v="651.21"/>
    <n v="524.96"/>
    <n v="6043880.0099999998"/>
    <n v="4872153.76"/>
    <n v="1171726.25"/>
  </r>
  <r>
    <x v="3"/>
    <x v="184"/>
    <x v="2"/>
    <s v="Offline"/>
    <s v="Cancelled"/>
    <x v="1807"/>
    <n v="703282344"/>
    <d v="2012-06-13T00:00:00"/>
    <n v="5729"/>
    <n v="154.06"/>
    <n v="90.93"/>
    <n v="882609.74"/>
    <n v="520937.97"/>
    <n v="361671.77"/>
  </r>
  <r>
    <x v="2"/>
    <x v="77"/>
    <x v="3"/>
    <s v="Offline"/>
    <s v="Cancelled"/>
    <x v="1041"/>
    <n v="409858548"/>
    <d v="2015-06-02T00:00:00"/>
    <n v="5107"/>
    <n v="668.27"/>
    <n v="502.54"/>
    <n v="3412854.89"/>
    <n v="2566471.7799999998"/>
    <n v="846383.11"/>
  </r>
  <r>
    <x v="0"/>
    <x v="179"/>
    <x v="0"/>
    <s v="Offline"/>
    <s v="High"/>
    <x v="538"/>
    <n v="317663085"/>
    <d v="2016-01-15T00:00:00"/>
    <n v="2421"/>
    <n v="651.21"/>
    <n v="524.96"/>
    <n v="1576579.41"/>
    <n v="1270928.1599999999"/>
    <n v="305651.25"/>
  </r>
  <r>
    <x v="5"/>
    <x v="134"/>
    <x v="1"/>
    <s v="Offline"/>
    <s v="High"/>
    <x v="409"/>
    <n v="297057282"/>
    <d v="2013-04-09T00:00:00"/>
    <n v="4706"/>
    <n v="47.45"/>
    <n v="31.79"/>
    <n v="223299.7"/>
    <n v="149603.74"/>
    <n v="73695.960000000006"/>
  </r>
  <r>
    <x v="0"/>
    <x v="164"/>
    <x v="1"/>
    <s v="Online"/>
    <s v="Cancelled"/>
    <x v="1808"/>
    <n v="288714969"/>
    <d v="2011-03-01T00:00:00"/>
    <n v="6030"/>
    <n v="47.45"/>
    <n v="31.79"/>
    <n v="286123.5"/>
    <n v="191693.7"/>
    <n v="94429.8"/>
  </r>
  <r>
    <x v="0"/>
    <x v="143"/>
    <x v="8"/>
    <s v="Offline"/>
    <s v="Low"/>
    <x v="1809"/>
    <n v="753622472"/>
    <d v="2014-08-01T00:00:00"/>
    <n v="2491"/>
    <n v="152.58000000000001"/>
    <n v="97.44"/>
    <n v="380076.78"/>
    <n v="242723.04"/>
    <n v="137353.74"/>
  </r>
  <r>
    <x v="0"/>
    <x v="145"/>
    <x v="4"/>
    <s v="Online"/>
    <s v="Low"/>
    <x v="836"/>
    <n v="423078620"/>
    <d v="2010-12-06T00:00:00"/>
    <n v="7220"/>
    <n v="255.28"/>
    <n v="159.41999999999999"/>
    <n v="1843121.6"/>
    <n v="1151012.3999999999"/>
    <n v="692109.2"/>
  </r>
  <r>
    <x v="0"/>
    <x v="179"/>
    <x v="7"/>
    <s v="Offline"/>
    <s v="Cancelled"/>
    <x v="1810"/>
    <n v="348694741"/>
    <d v="2010-12-29T00:00:00"/>
    <n v="5378"/>
    <n v="109.28"/>
    <n v="35.840000000000003"/>
    <n v="587707.84"/>
    <n v="192747.51999999999"/>
    <n v="394960.32"/>
  </r>
  <r>
    <x v="1"/>
    <x v="62"/>
    <x v="0"/>
    <s v="Offline"/>
    <s v="Low"/>
    <x v="1811"/>
    <n v="752394664"/>
    <d v="2015-07-09T00:00:00"/>
    <n v="9156"/>
    <n v="651.21"/>
    <n v="524.96"/>
    <n v="5962478.7599999998"/>
    <n v="4806533.76"/>
    <n v="1155945"/>
  </r>
  <r>
    <x v="5"/>
    <x v="152"/>
    <x v="1"/>
    <s v="Offline"/>
    <s v="Medium"/>
    <x v="450"/>
    <n v="576414716"/>
    <d v="2010-12-07T00:00:00"/>
    <n v="2778"/>
    <n v="47.45"/>
    <n v="31.79"/>
    <n v="131816.1"/>
    <n v="88312.62"/>
    <n v="43503.48"/>
  </r>
  <r>
    <x v="5"/>
    <x v="126"/>
    <x v="9"/>
    <s v="Online"/>
    <s v="Low"/>
    <x v="106"/>
    <n v="633303725"/>
    <d v="2011-05-01T00:00:00"/>
    <n v="7501"/>
    <n v="81.73"/>
    <n v="56.67"/>
    <n v="613056.73"/>
    <n v="425081.67"/>
    <n v="187975.06"/>
  </r>
  <r>
    <x v="1"/>
    <x v="24"/>
    <x v="10"/>
    <s v="Online"/>
    <s v="High"/>
    <x v="925"/>
    <n v="455923020"/>
    <d v="2016-11-29T00:00:00"/>
    <n v="6608"/>
    <n v="437.2"/>
    <n v="263.33"/>
    <n v="2889017.6"/>
    <n v="1740084.64"/>
    <n v="1148932.96"/>
  </r>
  <r>
    <x v="0"/>
    <x v="143"/>
    <x v="8"/>
    <s v="Online"/>
    <s v="Cancelled"/>
    <x v="1558"/>
    <n v="547446429"/>
    <d v="2017-05-27T00:00:00"/>
    <n v="419"/>
    <n v="152.58000000000001"/>
    <n v="97.44"/>
    <n v="63931.02"/>
    <n v="40827.360000000001"/>
    <n v="23103.66"/>
  </r>
  <r>
    <x v="0"/>
    <x v="59"/>
    <x v="10"/>
    <s v="Offline"/>
    <s v="High"/>
    <x v="171"/>
    <n v="131360280"/>
    <d v="2011-01-26T00:00:00"/>
    <n v="1281"/>
    <n v="437.2"/>
    <n v="263.33"/>
    <n v="560053.19999999995"/>
    <n v="337325.73"/>
    <n v="222727.47"/>
  </r>
  <r>
    <x v="5"/>
    <x v="44"/>
    <x v="10"/>
    <s v="Online"/>
    <s v="High"/>
    <x v="1812"/>
    <n v="301463401"/>
    <d v="2016-06-02T00:00:00"/>
    <n v="8574"/>
    <n v="437.2"/>
    <n v="263.33"/>
    <n v="3748552.8"/>
    <n v="2257791.42"/>
    <n v="1490761.38"/>
  </r>
  <r>
    <x v="5"/>
    <x v="152"/>
    <x v="0"/>
    <s v="Offline"/>
    <s v="Cancelled"/>
    <x v="830"/>
    <n v="871867120"/>
    <d v="2015-01-20T00:00:00"/>
    <n v="3710"/>
    <n v="651.21"/>
    <n v="524.96"/>
    <n v="2415989.1"/>
    <n v="1947601.6"/>
    <n v="468387.5"/>
  </r>
  <r>
    <x v="5"/>
    <x v="118"/>
    <x v="5"/>
    <s v="Offline"/>
    <s v="Low"/>
    <x v="270"/>
    <n v="826995265"/>
    <d v="2015-12-25T00:00:00"/>
    <n v="5131"/>
    <n v="421.89"/>
    <n v="364.69"/>
    <n v="2164717.59"/>
    <n v="1871224.39"/>
    <n v="293493.2"/>
  </r>
  <r>
    <x v="0"/>
    <x v="5"/>
    <x v="1"/>
    <s v="Online"/>
    <s v="Cancelled"/>
    <x v="1564"/>
    <n v="571584165"/>
    <d v="2014-06-11T00:00:00"/>
    <n v="3311"/>
    <n v="47.45"/>
    <n v="31.79"/>
    <n v="157106.95000000001"/>
    <n v="105256.69"/>
    <n v="51850.26"/>
  </r>
  <r>
    <x v="3"/>
    <x v="49"/>
    <x v="10"/>
    <s v="Online"/>
    <s v="Medium"/>
    <x v="1611"/>
    <n v="580682647"/>
    <d v="2010-05-09T00:00:00"/>
    <n v="5754"/>
    <n v="437.2"/>
    <n v="263.33"/>
    <n v="2515648.7999999998"/>
    <n v="1515200.82"/>
    <n v="1000447.98"/>
  </r>
  <r>
    <x v="0"/>
    <x v="95"/>
    <x v="9"/>
    <s v="Online"/>
    <s v="Cancelled"/>
    <x v="762"/>
    <n v="949652040"/>
    <d v="2012-03-01T00:00:00"/>
    <n v="1997"/>
    <n v="81.73"/>
    <n v="56.67"/>
    <n v="163214.81"/>
    <n v="113169.99"/>
    <n v="50044.82"/>
  </r>
  <r>
    <x v="0"/>
    <x v="5"/>
    <x v="9"/>
    <s v="Offline"/>
    <s v="Cancelled"/>
    <x v="738"/>
    <n v="944166171"/>
    <d v="2010-07-28T00:00:00"/>
    <n v="8606"/>
    <n v="81.73"/>
    <n v="56.67"/>
    <n v="703368.38"/>
    <n v="487702.02"/>
    <n v="215666.36"/>
  </r>
  <r>
    <x v="4"/>
    <x v="111"/>
    <x v="10"/>
    <s v="Offline"/>
    <s v="Medium"/>
    <x v="402"/>
    <n v="350211369"/>
    <d v="2012-08-27T00:00:00"/>
    <n v="4182"/>
    <n v="437.2"/>
    <n v="263.33"/>
    <n v="1828370.4"/>
    <n v="1101246.06"/>
    <n v="727124.34"/>
  </r>
  <r>
    <x v="0"/>
    <x v="95"/>
    <x v="3"/>
    <s v="Online"/>
    <s v="High"/>
    <x v="830"/>
    <n v="824086463"/>
    <d v="2015-01-11T00:00:00"/>
    <n v="4352"/>
    <n v="668.27"/>
    <n v="502.54"/>
    <n v="2908311.04"/>
    <n v="2187054.0800000001"/>
    <n v="721256.95999999996"/>
  </r>
  <r>
    <x v="0"/>
    <x v="163"/>
    <x v="4"/>
    <s v="Offline"/>
    <s v="Low"/>
    <x v="1459"/>
    <n v="942402780"/>
    <d v="2015-02-16T00:00:00"/>
    <n v="6780"/>
    <n v="255.28"/>
    <n v="159.41999999999999"/>
    <n v="1730798.4"/>
    <n v="1080867.6000000001"/>
    <n v="649930.80000000005"/>
  </r>
  <r>
    <x v="3"/>
    <x v="78"/>
    <x v="2"/>
    <s v="Online"/>
    <s v="Cancelled"/>
    <x v="1344"/>
    <n v="252084147"/>
    <d v="2015-10-08T00:00:00"/>
    <n v="6156"/>
    <n v="154.06"/>
    <n v="90.93"/>
    <n v="948393.36"/>
    <n v="559765.07999999996"/>
    <n v="388628.28"/>
  </r>
  <r>
    <x v="1"/>
    <x v="73"/>
    <x v="2"/>
    <s v="Online"/>
    <s v="High"/>
    <x v="1813"/>
    <n v="620366895"/>
    <d v="2012-09-24T00:00:00"/>
    <n v="9205"/>
    <n v="154.06"/>
    <n v="90.93"/>
    <n v="1418122.3"/>
    <n v="837010.65"/>
    <n v="581111.65"/>
  </r>
  <r>
    <x v="0"/>
    <x v="168"/>
    <x v="1"/>
    <s v="Offline"/>
    <s v="Low"/>
    <x v="453"/>
    <n v="384799849"/>
    <d v="2014-08-12T00:00:00"/>
    <n v="9681"/>
    <n v="47.45"/>
    <n v="31.79"/>
    <n v="459363.45"/>
    <n v="307758.99"/>
    <n v="151604.46"/>
  </r>
  <r>
    <x v="0"/>
    <x v="168"/>
    <x v="1"/>
    <s v="Offline"/>
    <s v="Low"/>
    <x v="1706"/>
    <n v="203244340"/>
    <d v="2015-10-28T00:00:00"/>
    <n v="3372"/>
    <n v="47.45"/>
    <n v="31.79"/>
    <n v="160001.4"/>
    <n v="107195.88"/>
    <n v="52805.52"/>
  </r>
  <r>
    <x v="3"/>
    <x v="139"/>
    <x v="1"/>
    <s v="Online"/>
    <s v="Low"/>
    <x v="372"/>
    <n v="803874194"/>
    <d v="2015-06-16T00:00:00"/>
    <n v="3093"/>
    <n v="47.45"/>
    <n v="31.79"/>
    <n v="146762.85"/>
    <n v="98326.47"/>
    <n v="48436.38"/>
  </r>
  <r>
    <x v="1"/>
    <x v="91"/>
    <x v="5"/>
    <s v="Offline"/>
    <s v="Low"/>
    <x v="1726"/>
    <n v="735175740"/>
    <d v="2013-11-03T00:00:00"/>
    <n v="3694"/>
    <n v="421.89"/>
    <n v="364.69"/>
    <n v="1558461.66"/>
    <n v="1347164.86"/>
    <n v="211296.8"/>
  </r>
  <r>
    <x v="0"/>
    <x v="143"/>
    <x v="10"/>
    <s v="Offline"/>
    <s v="Low"/>
    <x v="46"/>
    <n v="415947806"/>
    <d v="2016-04-06T00:00:00"/>
    <n v="7054"/>
    <n v="437.2"/>
    <n v="263.33"/>
    <n v="3084008.8"/>
    <n v="1857529.82"/>
    <n v="1226478.98"/>
  </r>
  <r>
    <x v="1"/>
    <x v="115"/>
    <x v="0"/>
    <s v="Online"/>
    <s v="Medium"/>
    <x v="1814"/>
    <n v="785301721"/>
    <d v="2013-06-03T00:00:00"/>
    <n v="7085"/>
    <n v="651.21"/>
    <n v="524.96"/>
    <n v="4613822.8499999996"/>
    <n v="3719341.6"/>
    <n v="894481.25"/>
  </r>
  <r>
    <x v="3"/>
    <x v="129"/>
    <x v="9"/>
    <s v="Offline"/>
    <s v="Cancelled"/>
    <x v="1590"/>
    <n v="152661311"/>
    <d v="2016-08-28T00:00:00"/>
    <n v="4729"/>
    <n v="81.73"/>
    <n v="56.67"/>
    <n v="386501.17"/>
    <n v="267992.43"/>
    <n v="118508.74"/>
  </r>
  <r>
    <x v="1"/>
    <x v="61"/>
    <x v="1"/>
    <s v="Online"/>
    <s v="Medium"/>
    <x v="63"/>
    <n v="947762906"/>
    <d v="2015-06-08T00:00:00"/>
    <n v="2960"/>
    <n v="47.45"/>
    <n v="31.79"/>
    <n v="140452"/>
    <n v="94098.4"/>
    <n v="46353.599999999999"/>
  </r>
  <r>
    <x v="0"/>
    <x v="10"/>
    <x v="3"/>
    <s v="Online"/>
    <s v="Medium"/>
    <x v="798"/>
    <n v="270655333"/>
    <d v="2011-04-23T00:00:00"/>
    <n v="1783"/>
    <n v="668.27"/>
    <n v="502.54"/>
    <n v="1191525.4099999999"/>
    <n v="896028.82"/>
    <n v="295496.59000000003"/>
  </r>
  <r>
    <x v="3"/>
    <x v="79"/>
    <x v="8"/>
    <s v="Offline"/>
    <s v="Low"/>
    <x v="124"/>
    <n v="241699922"/>
    <d v="2014-10-23T00:00:00"/>
    <n v="3233"/>
    <n v="152.58000000000001"/>
    <n v="97.44"/>
    <n v="493291.14"/>
    <n v="315023.52"/>
    <n v="178267.62"/>
  </r>
  <r>
    <x v="0"/>
    <x v="72"/>
    <x v="9"/>
    <s v="Offline"/>
    <s v="Cancelled"/>
    <x v="1815"/>
    <n v="351570498"/>
    <d v="2011-02-13T00:00:00"/>
    <n v="6378"/>
    <n v="81.73"/>
    <n v="56.67"/>
    <n v="521273.94"/>
    <n v="361441.26"/>
    <n v="159832.68"/>
  </r>
  <r>
    <x v="0"/>
    <x v="163"/>
    <x v="8"/>
    <s v="Offline"/>
    <s v="Medium"/>
    <x v="769"/>
    <n v="611253392"/>
    <d v="2016-07-18T00:00:00"/>
    <n v="2317"/>
    <n v="152.58000000000001"/>
    <n v="97.44"/>
    <n v="353527.86"/>
    <n v="225768.48"/>
    <n v="127759.38"/>
  </r>
  <r>
    <x v="2"/>
    <x v="14"/>
    <x v="5"/>
    <s v="Online"/>
    <s v="Cancelled"/>
    <x v="620"/>
    <n v="202047431"/>
    <d v="2014-05-05T00:00:00"/>
    <n v="9180"/>
    <n v="421.89"/>
    <n v="364.69"/>
    <n v="3872950.2"/>
    <n v="3347854.2"/>
    <n v="525096"/>
  </r>
  <r>
    <x v="2"/>
    <x v="109"/>
    <x v="2"/>
    <s v="Online"/>
    <s v="Low"/>
    <x v="1428"/>
    <n v="625563943"/>
    <d v="2011-09-21T00:00:00"/>
    <n v="7127"/>
    <n v="154.06"/>
    <n v="90.93"/>
    <n v="1097985.6200000001"/>
    <n v="648058.11"/>
    <n v="449927.51"/>
  </r>
  <r>
    <x v="2"/>
    <x v="18"/>
    <x v="10"/>
    <s v="Offline"/>
    <s v="Low"/>
    <x v="585"/>
    <n v="753726756"/>
    <d v="2013-02-26T00:00:00"/>
    <n v="3351"/>
    <n v="437.2"/>
    <n v="263.33"/>
    <n v="1465057.2"/>
    <n v="882418.83"/>
    <n v="582638.37"/>
  </r>
  <r>
    <x v="4"/>
    <x v="162"/>
    <x v="5"/>
    <s v="Offline"/>
    <s v="Medium"/>
    <x v="137"/>
    <n v="878772199"/>
    <d v="2016-08-17T00:00:00"/>
    <n v="7077"/>
    <n v="421.89"/>
    <n v="364.69"/>
    <n v="2985715.53"/>
    <n v="2580911.13"/>
    <n v="404804.4"/>
  </r>
  <r>
    <x v="3"/>
    <x v="7"/>
    <x v="4"/>
    <s v="Online"/>
    <s v="High"/>
    <x v="1816"/>
    <n v="463249099"/>
    <d v="2017-02-06T00:00:00"/>
    <n v="4558"/>
    <n v="255.28"/>
    <n v="159.41999999999999"/>
    <n v="1163566.24"/>
    <n v="726636.36"/>
    <n v="436929.88"/>
  </r>
  <r>
    <x v="2"/>
    <x v="103"/>
    <x v="10"/>
    <s v="Online"/>
    <s v="High"/>
    <x v="719"/>
    <n v="390018784"/>
    <d v="2011-01-19T00:00:00"/>
    <n v="4080"/>
    <n v="437.2"/>
    <n v="263.33"/>
    <n v="1783776"/>
    <n v="1074386.3999999999"/>
    <n v="709389.6"/>
  </r>
  <r>
    <x v="3"/>
    <x v="23"/>
    <x v="0"/>
    <s v="Offline"/>
    <s v="High"/>
    <x v="1466"/>
    <n v="712255084"/>
    <d v="2014-08-23T00:00:00"/>
    <n v="962"/>
    <n v="651.21"/>
    <n v="524.96"/>
    <n v="626464.02"/>
    <n v="505011.52"/>
    <n v="121452.5"/>
  </r>
  <r>
    <x v="6"/>
    <x v="107"/>
    <x v="6"/>
    <s v="Online"/>
    <s v="Medium"/>
    <x v="1189"/>
    <n v="203444325"/>
    <d v="2014-11-08T00:00:00"/>
    <n v="2552"/>
    <n v="205.7"/>
    <n v="117.11"/>
    <n v="524946.4"/>
    <n v="298864.71999999997"/>
    <n v="226081.68"/>
  </r>
  <r>
    <x v="5"/>
    <x v="174"/>
    <x v="0"/>
    <s v="Online"/>
    <s v="Medium"/>
    <x v="1817"/>
    <n v="407385337"/>
    <d v="2011-04-30T00:00:00"/>
    <n v="3229"/>
    <n v="651.21"/>
    <n v="524.96"/>
    <n v="2102757.09"/>
    <n v="1695095.84"/>
    <n v="407661.25"/>
  </r>
  <r>
    <x v="1"/>
    <x v="171"/>
    <x v="9"/>
    <s v="Online"/>
    <s v="Medium"/>
    <x v="1818"/>
    <n v="688189446"/>
    <d v="2011-12-19T00:00:00"/>
    <n v="9405"/>
    <n v="81.73"/>
    <n v="56.67"/>
    <n v="768670.65"/>
    <n v="532981.35"/>
    <n v="235689.3"/>
  </r>
  <r>
    <x v="4"/>
    <x v="92"/>
    <x v="3"/>
    <s v="Offline"/>
    <s v="Low"/>
    <x v="325"/>
    <n v="480280482"/>
    <d v="2014-08-14T00:00:00"/>
    <n v="4522"/>
    <n v="668.27"/>
    <n v="502.54"/>
    <n v="3021916.94"/>
    <n v="2272485.88"/>
    <n v="749431.06"/>
  </r>
  <r>
    <x v="5"/>
    <x v="27"/>
    <x v="7"/>
    <s v="Offline"/>
    <s v="Low"/>
    <x v="1819"/>
    <n v="638394773"/>
    <d v="2010-09-02T00:00:00"/>
    <n v="4055"/>
    <n v="109.28"/>
    <n v="35.840000000000003"/>
    <n v="443130.4"/>
    <n v="145331.20000000001"/>
    <n v="297799.2"/>
  </r>
  <r>
    <x v="1"/>
    <x v="29"/>
    <x v="8"/>
    <s v="Offline"/>
    <s v="High"/>
    <x v="1820"/>
    <n v="287581145"/>
    <d v="2011-05-04T00:00:00"/>
    <n v="506"/>
    <n v="152.58000000000001"/>
    <n v="97.44"/>
    <n v="77205.48"/>
    <n v="49304.639999999999"/>
    <n v="27900.84"/>
  </r>
  <r>
    <x v="1"/>
    <x v="25"/>
    <x v="3"/>
    <s v="Offline"/>
    <s v="Medium"/>
    <x v="1280"/>
    <n v="873200929"/>
    <d v="2013-10-08T00:00:00"/>
    <n v="8414"/>
    <n v="668.27"/>
    <n v="502.54"/>
    <n v="5622823.7800000003"/>
    <n v="4228371.5599999996"/>
    <n v="1394452.22"/>
  </r>
  <r>
    <x v="1"/>
    <x v="115"/>
    <x v="10"/>
    <s v="Online"/>
    <s v="Low"/>
    <x v="820"/>
    <n v="310927951"/>
    <d v="2012-09-01T00:00:00"/>
    <n v="9345"/>
    <n v="437.2"/>
    <n v="263.33"/>
    <n v="4085634"/>
    <n v="2460818.85"/>
    <n v="1624815.15"/>
  </r>
  <r>
    <x v="2"/>
    <x v="130"/>
    <x v="8"/>
    <s v="Offline"/>
    <s v="High"/>
    <x v="905"/>
    <n v="636748540"/>
    <d v="2010-10-31T00:00:00"/>
    <n v="6898"/>
    <n v="152.58000000000001"/>
    <n v="97.44"/>
    <n v="1052496.8400000001"/>
    <n v="672141.12"/>
    <n v="380355.72"/>
  </r>
  <r>
    <x v="1"/>
    <x v="32"/>
    <x v="9"/>
    <s v="Offline"/>
    <s v="Cancelled"/>
    <x v="576"/>
    <n v="356961524"/>
    <d v="2016-06-10T00:00:00"/>
    <n v="1702"/>
    <n v="81.73"/>
    <n v="56.67"/>
    <n v="139104.46"/>
    <n v="96452.34"/>
    <n v="42652.12"/>
  </r>
  <r>
    <x v="1"/>
    <x v="25"/>
    <x v="7"/>
    <s v="Online"/>
    <s v="Cancelled"/>
    <x v="1821"/>
    <n v="298178231"/>
    <d v="2015-12-05T00:00:00"/>
    <n v="6420"/>
    <n v="109.28"/>
    <n v="35.840000000000003"/>
    <n v="701577.6"/>
    <n v="230092.79999999999"/>
    <n v="471484.8"/>
  </r>
  <r>
    <x v="4"/>
    <x v="9"/>
    <x v="4"/>
    <s v="Offline"/>
    <s v="Cancelled"/>
    <x v="63"/>
    <n v="457322490"/>
    <d v="2015-05-27T00:00:00"/>
    <n v="742"/>
    <n v="255.28"/>
    <n v="159.41999999999999"/>
    <n v="189417.76"/>
    <n v="118289.64"/>
    <n v="71128.12"/>
  </r>
  <r>
    <x v="0"/>
    <x v="59"/>
    <x v="5"/>
    <s v="Offline"/>
    <s v="High"/>
    <x v="1566"/>
    <n v="451630628"/>
    <d v="2014-08-22T00:00:00"/>
    <n v="6394"/>
    <n v="421.89"/>
    <n v="364.69"/>
    <n v="2697564.66"/>
    <n v="2331827.86"/>
    <n v="365736.8"/>
  </r>
  <r>
    <x v="5"/>
    <x v="126"/>
    <x v="8"/>
    <s v="Online"/>
    <s v="Low"/>
    <x v="1487"/>
    <n v="868651473"/>
    <d v="2010-12-12T00:00:00"/>
    <n v="2129"/>
    <n v="152.58000000000001"/>
    <n v="97.44"/>
    <n v="324842.82"/>
    <n v="207449.76"/>
    <n v="117393.06"/>
  </r>
  <r>
    <x v="0"/>
    <x v="87"/>
    <x v="4"/>
    <s v="Online"/>
    <s v="Medium"/>
    <x v="1822"/>
    <n v="116246354"/>
    <d v="2017-08-08T00:00:00"/>
    <n v="8734"/>
    <n v="255.28"/>
    <n v="159.41999999999999"/>
    <n v="2229615.52"/>
    <n v="1392374.28"/>
    <n v="837241.24"/>
  </r>
  <r>
    <x v="0"/>
    <x v="157"/>
    <x v="0"/>
    <s v="Online"/>
    <s v="Cancelled"/>
    <x v="661"/>
    <n v="272589099"/>
    <d v="2014-09-10T00:00:00"/>
    <n v="4027"/>
    <n v="651.21"/>
    <n v="524.96"/>
    <n v="2622422.67"/>
    <n v="2114013.92"/>
    <n v="508408.75"/>
  </r>
  <r>
    <x v="3"/>
    <x v="177"/>
    <x v="4"/>
    <s v="Online"/>
    <s v="High"/>
    <x v="1823"/>
    <n v="336166036"/>
    <d v="2013-12-22T00:00:00"/>
    <n v="7855"/>
    <n v="255.28"/>
    <n v="159.41999999999999"/>
    <n v="2005224.4"/>
    <n v="1252244.1000000001"/>
    <n v="752980.3"/>
  </r>
  <r>
    <x v="3"/>
    <x v="79"/>
    <x v="8"/>
    <s v="Offline"/>
    <s v="High"/>
    <x v="374"/>
    <n v="275775992"/>
    <d v="2016-09-30T00:00:00"/>
    <n v="7099"/>
    <n v="152.58000000000001"/>
    <n v="97.44"/>
    <n v="1083165.42"/>
    <n v="691726.56"/>
    <n v="391438.86"/>
  </r>
  <r>
    <x v="2"/>
    <x v="69"/>
    <x v="7"/>
    <s v="Online"/>
    <s v="Low"/>
    <x v="1591"/>
    <n v="580530297"/>
    <d v="2010-05-26T00:00:00"/>
    <n v="670"/>
    <n v="109.28"/>
    <n v="35.840000000000003"/>
    <n v="73217.600000000006"/>
    <n v="24012.799999999999"/>
    <n v="49204.800000000003"/>
  </r>
  <r>
    <x v="1"/>
    <x v="171"/>
    <x v="7"/>
    <s v="Offline"/>
    <s v="Low"/>
    <x v="1293"/>
    <n v="909852778"/>
    <d v="2017-04-16T00:00:00"/>
    <n v="4511"/>
    <n v="109.28"/>
    <n v="35.840000000000003"/>
    <n v="492962.08"/>
    <n v="161674.23999999999"/>
    <n v="331287.84000000003"/>
  </r>
  <r>
    <x v="1"/>
    <x v="1"/>
    <x v="0"/>
    <s v="Online"/>
    <s v="Low"/>
    <x v="143"/>
    <n v="543479764"/>
    <d v="2015-06-13T00:00:00"/>
    <n v="6594"/>
    <n v="651.21"/>
    <n v="524.96"/>
    <n v="4294078.74"/>
    <n v="3461586.24"/>
    <n v="832492.5"/>
  </r>
  <r>
    <x v="2"/>
    <x v="97"/>
    <x v="7"/>
    <s v="Offline"/>
    <s v="Low"/>
    <x v="826"/>
    <n v="631460082"/>
    <d v="2010-06-07T00:00:00"/>
    <n v="1926"/>
    <n v="109.28"/>
    <n v="35.840000000000003"/>
    <n v="210473.28"/>
    <n v="69027.839999999997"/>
    <n v="141445.44"/>
  </r>
  <r>
    <x v="0"/>
    <x v="105"/>
    <x v="6"/>
    <s v="Online"/>
    <s v="Low"/>
    <x v="1824"/>
    <n v="144155061"/>
    <d v="2016-08-16T00:00:00"/>
    <n v="7541"/>
    <n v="205.7"/>
    <n v="117.11"/>
    <n v="1551183.7"/>
    <n v="883126.51"/>
    <n v="668057.18999999994"/>
  </r>
  <r>
    <x v="0"/>
    <x v="63"/>
    <x v="6"/>
    <s v="Offline"/>
    <s v="Low"/>
    <x v="756"/>
    <n v="822238528"/>
    <d v="2015-01-27T00:00:00"/>
    <n v="7507"/>
    <n v="205.7"/>
    <n v="117.11"/>
    <n v="1544189.9"/>
    <n v="879144.77"/>
    <n v="665045.13"/>
  </r>
  <r>
    <x v="2"/>
    <x v="130"/>
    <x v="10"/>
    <s v="Offline"/>
    <s v="Medium"/>
    <x v="450"/>
    <n v="426696813"/>
    <d v="2010-12-07T00:00:00"/>
    <n v="7924"/>
    <n v="437.2"/>
    <n v="263.33"/>
    <n v="3464372.8"/>
    <n v="2086626.92"/>
    <n v="1377745.88"/>
  </r>
  <r>
    <x v="0"/>
    <x v="60"/>
    <x v="8"/>
    <s v="Offline"/>
    <s v="High"/>
    <x v="346"/>
    <n v="388828742"/>
    <d v="2014-01-13T00:00:00"/>
    <n v="1920"/>
    <n v="152.58000000000001"/>
    <n v="97.44"/>
    <n v="292953.59999999998"/>
    <n v="187084.79999999999"/>
    <n v="105868.8"/>
  </r>
  <r>
    <x v="2"/>
    <x v="113"/>
    <x v="11"/>
    <s v="Online"/>
    <s v="Low"/>
    <x v="1825"/>
    <n v="860245645"/>
    <d v="2012-08-04T00:00:00"/>
    <n v="4658"/>
    <n v="9.33"/>
    <n v="6.92"/>
    <n v="43459.14"/>
    <n v="32233.360000000001"/>
    <n v="11225.78"/>
  </r>
  <r>
    <x v="1"/>
    <x v="62"/>
    <x v="7"/>
    <s v="Offline"/>
    <s v="Medium"/>
    <x v="1826"/>
    <n v="262871348"/>
    <d v="2014-10-15T00:00:00"/>
    <n v="8328"/>
    <n v="109.28"/>
    <n v="35.840000000000003"/>
    <n v="910083.84"/>
    <n v="298475.52000000002"/>
    <n v="611608.31999999995"/>
  </r>
  <r>
    <x v="5"/>
    <x v="47"/>
    <x v="2"/>
    <s v="Online"/>
    <s v="Medium"/>
    <x v="1528"/>
    <n v="238942182"/>
    <d v="2014-10-01T00:00:00"/>
    <n v="7156"/>
    <n v="154.06"/>
    <n v="90.93"/>
    <n v="1102453.3600000001"/>
    <n v="650695.07999999996"/>
    <n v="451758.28"/>
  </r>
  <r>
    <x v="1"/>
    <x v="161"/>
    <x v="2"/>
    <s v="Offline"/>
    <s v="Low"/>
    <x v="383"/>
    <n v="701006972"/>
    <d v="2011-07-31T00:00:00"/>
    <n v="2396"/>
    <n v="154.06"/>
    <n v="90.93"/>
    <n v="369127.76"/>
    <n v="217868.28"/>
    <n v="151259.48000000001"/>
  </r>
  <r>
    <x v="0"/>
    <x v="175"/>
    <x v="5"/>
    <s v="Online"/>
    <s v="Medium"/>
    <x v="893"/>
    <n v="281927049"/>
    <d v="2012-10-05T00:00:00"/>
    <n v="7334"/>
    <n v="421.89"/>
    <n v="364.69"/>
    <n v="3094141.26"/>
    <n v="2674636.46"/>
    <n v="419504.8"/>
  </r>
  <r>
    <x v="1"/>
    <x v="42"/>
    <x v="8"/>
    <s v="Online"/>
    <s v="Medium"/>
    <x v="881"/>
    <n v="384876239"/>
    <d v="2015-09-28T00:00:00"/>
    <n v="2287"/>
    <n v="152.58000000000001"/>
    <n v="97.44"/>
    <n v="348950.46"/>
    <n v="222845.28"/>
    <n v="126105.18"/>
  </r>
  <r>
    <x v="3"/>
    <x v="7"/>
    <x v="11"/>
    <s v="Offline"/>
    <s v="Cancelled"/>
    <x v="175"/>
    <n v="233340871"/>
    <d v="2011-03-16T00:00:00"/>
    <n v="9604"/>
    <n v="9.33"/>
    <n v="6.92"/>
    <n v="89605.32"/>
    <n v="66459.679999999993"/>
    <n v="23145.64"/>
  </r>
  <r>
    <x v="2"/>
    <x v="74"/>
    <x v="0"/>
    <s v="Offline"/>
    <s v="High"/>
    <x v="1168"/>
    <n v="921119773"/>
    <d v="2017-08-30T00:00:00"/>
    <n v="8665"/>
    <n v="651.21"/>
    <n v="524.96"/>
    <n v="5642734.6500000004"/>
    <n v="4548778.4000000004"/>
    <n v="1093956.25"/>
  </r>
  <r>
    <x v="0"/>
    <x v="168"/>
    <x v="4"/>
    <s v="Offline"/>
    <s v="High"/>
    <x v="172"/>
    <n v="462324273"/>
    <d v="2016-08-01T00:00:00"/>
    <n v="881"/>
    <n v="255.28"/>
    <n v="159.41999999999999"/>
    <n v="224901.68"/>
    <n v="140449.01999999999"/>
    <n v="84452.66"/>
  </r>
  <r>
    <x v="4"/>
    <x v="89"/>
    <x v="7"/>
    <s v="Offline"/>
    <s v="Medium"/>
    <x v="1827"/>
    <n v="541378200"/>
    <d v="2017-03-31T00:00:00"/>
    <n v="4695"/>
    <n v="109.28"/>
    <n v="35.840000000000003"/>
    <n v="513069.6"/>
    <n v="168268.79999999999"/>
    <n v="344800.8"/>
  </r>
  <r>
    <x v="0"/>
    <x v="94"/>
    <x v="4"/>
    <s v="Offline"/>
    <s v="Cancelled"/>
    <x v="230"/>
    <n v="663017880"/>
    <d v="2014-08-12T00:00:00"/>
    <n v="579"/>
    <n v="255.28"/>
    <n v="159.41999999999999"/>
    <n v="147807.12"/>
    <n v="92304.18"/>
    <n v="55502.94"/>
  </r>
  <r>
    <x v="0"/>
    <x v="175"/>
    <x v="2"/>
    <s v="Offline"/>
    <s v="Cancelled"/>
    <x v="1828"/>
    <n v="402292144"/>
    <d v="2016-03-04T00:00:00"/>
    <n v="6040"/>
    <n v="154.06"/>
    <n v="90.93"/>
    <n v="930522.4"/>
    <n v="549217.19999999995"/>
    <n v="381305.2"/>
  </r>
  <r>
    <x v="4"/>
    <x v="154"/>
    <x v="4"/>
    <s v="Offline"/>
    <s v="Cancelled"/>
    <x v="267"/>
    <n v="754562318"/>
    <d v="2015-08-28T00:00:00"/>
    <n v="613"/>
    <n v="255.28"/>
    <n v="159.41999999999999"/>
    <n v="156486.64000000001"/>
    <n v="97724.46"/>
    <n v="58762.18"/>
  </r>
  <r>
    <x v="3"/>
    <x v="184"/>
    <x v="5"/>
    <s v="Offline"/>
    <s v="Medium"/>
    <x v="1520"/>
    <n v="985502231"/>
    <d v="2010-11-27T00:00:00"/>
    <n v="865"/>
    <n v="421.89"/>
    <n v="364.69"/>
    <n v="364934.85"/>
    <n v="315456.84999999998"/>
    <n v="49478"/>
  </r>
  <r>
    <x v="0"/>
    <x v="93"/>
    <x v="8"/>
    <s v="Offline"/>
    <s v="Medium"/>
    <x v="1829"/>
    <n v="881098210"/>
    <d v="2016-09-18T00:00:00"/>
    <n v="5395"/>
    <n v="152.58000000000001"/>
    <n v="97.44"/>
    <n v="823169.1"/>
    <n v="525688.80000000005"/>
    <n v="297480.3"/>
  </r>
  <r>
    <x v="1"/>
    <x v="137"/>
    <x v="11"/>
    <s v="Online"/>
    <s v="Low"/>
    <x v="139"/>
    <n v="297649085"/>
    <d v="2014-06-01T00:00:00"/>
    <n v="9834"/>
    <n v="9.33"/>
    <n v="6.92"/>
    <n v="91751.22"/>
    <n v="68051.28"/>
    <n v="23699.94"/>
  </r>
  <r>
    <x v="0"/>
    <x v="20"/>
    <x v="7"/>
    <s v="Online"/>
    <s v="Low"/>
    <x v="356"/>
    <n v="511766183"/>
    <d v="2016-09-22T00:00:00"/>
    <n v="1841"/>
    <n v="109.28"/>
    <n v="35.840000000000003"/>
    <n v="201184.48"/>
    <n v="65981.440000000002"/>
    <n v="135203.04"/>
  </r>
  <r>
    <x v="1"/>
    <x v="58"/>
    <x v="0"/>
    <s v="Offline"/>
    <s v="Low"/>
    <x v="1830"/>
    <n v="170373332"/>
    <d v="2011-04-26T00:00:00"/>
    <n v="6110"/>
    <n v="651.21"/>
    <n v="524.96"/>
    <n v="3978893.1"/>
    <n v="3207505.6"/>
    <n v="771387.5"/>
  </r>
  <r>
    <x v="3"/>
    <x v="127"/>
    <x v="4"/>
    <s v="Online"/>
    <s v="Medium"/>
    <x v="918"/>
    <n v="240706861"/>
    <d v="2016-10-28T00:00:00"/>
    <n v="9364"/>
    <n v="255.28"/>
    <n v="159.41999999999999"/>
    <n v="2390441.92"/>
    <n v="1492808.88"/>
    <n v="897633.04"/>
  </r>
  <r>
    <x v="1"/>
    <x v="108"/>
    <x v="5"/>
    <s v="Offline"/>
    <s v="Medium"/>
    <x v="1831"/>
    <n v="860315597"/>
    <d v="2011-04-13T00:00:00"/>
    <n v="5358"/>
    <n v="421.89"/>
    <n v="364.69"/>
    <n v="2260486.62"/>
    <n v="1954009.02"/>
    <n v="306477.59999999998"/>
  </r>
  <r>
    <x v="0"/>
    <x v="50"/>
    <x v="5"/>
    <s v="Offline"/>
    <s v="Medium"/>
    <x v="1832"/>
    <n v="887060868"/>
    <d v="2011-10-24T00:00:00"/>
    <n v="9878"/>
    <n v="421.89"/>
    <n v="364.69"/>
    <n v="4167429.42"/>
    <n v="3602407.82"/>
    <n v="565021.6"/>
  </r>
  <r>
    <x v="0"/>
    <x v="81"/>
    <x v="7"/>
    <s v="Offline"/>
    <s v="Cancelled"/>
    <x v="292"/>
    <n v="149116504"/>
    <d v="2010-03-18T00:00:00"/>
    <n v="5742"/>
    <n v="109.28"/>
    <n v="35.840000000000003"/>
    <n v="627485.76"/>
    <n v="205793.28"/>
    <n v="421692.48"/>
  </r>
  <r>
    <x v="1"/>
    <x v="52"/>
    <x v="7"/>
    <s v="Offline"/>
    <s v="Cancelled"/>
    <x v="1532"/>
    <n v="794968831"/>
    <d v="2014-02-09T00:00:00"/>
    <n v="7798"/>
    <n v="109.28"/>
    <n v="35.840000000000003"/>
    <n v="852165.44"/>
    <n v="279480.32000000001"/>
    <n v="572685.12"/>
  </r>
  <r>
    <x v="1"/>
    <x v="91"/>
    <x v="10"/>
    <s v="Offline"/>
    <s v="Low"/>
    <x v="34"/>
    <n v="543416678"/>
    <d v="2013-08-27T00:00:00"/>
    <n v="7926"/>
    <n v="437.2"/>
    <n v="263.33"/>
    <n v="3465247.2"/>
    <n v="2087153.58"/>
    <n v="1378093.62"/>
  </r>
  <r>
    <x v="0"/>
    <x v="60"/>
    <x v="2"/>
    <s v="Online"/>
    <s v="High"/>
    <x v="1232"/>
    <n v="333571374"/>
    <d v="2015-02-01T00:00:00"/>
    <n v="37"/>
    <n v="154.06"/>
    <n v="90.93"/>
    <n v="5700.22"/>
    <n v="3364.41"/>
    <n v="2335.81"/>
  </r>
  <r>
    <x v="3"/>
    <x v="136"/>
    <x v="3"/>
    <s v="Online"/>
    <s v="Medium"/>
    <x v="1833"/>
    <n v="274856746"/>
    <d v="2014-03-16T00:00:00"/>
    <n v="5074"/>
    <n v="668.27"/>
    <n v="502.54"/>
    <n v="3390801.98"/>
    <n v="2549887.96"/>
    <n v="840914.02"/>
  </r>
  <r>
    <x v="3"/>
    <x v="78"/>
    <x v="2"/>
    <s v="Offline"/>
    <s v="Cancelled"/>
    <x v="1755"/>
    <n v="997009122"/>
    <d v="2015-08-08T00:00:00"/>
    <n v="6010"/>
    <n v="154.06"/>
    <n v="90.93"/>
    <n v="925900.6"/>
    <n v="546489.30000000005"/>
    <n v="379411.3"/>
  </r>
  <r>
    <x v="0"/>
    <x v="117"/>
    <x v="9"/>
    <s v="Offline"/>
    <s v="Low"/>
    <x v="1576"/>
    <n v="500077331"/>
    <d v="2013-07-21T00:00:00"/>
    <n v="2850"/>
    <n v="81.73"/>
    <n v="56.67"/>
    <n v="232930.5"/>
    <n v="161509.5"/>
    <n v="71421"/>
  </r>
  <r>
    <x v="1"/>
    <x v="51"/>
    <x v="9"/>
    <s v="Offline"/>
    <s v="Cancelled"/>
    <x v="1834"/>
    <n v="904422700"/>
    <d v="2010-11-12T00:00:00"/>
    <n v="7630"/>
    <n v="81.73"/>
    <n v="56.67"/>
    <n v="623599.9"/>
    <n v="432392.1"/>
    <n v="191207.8"/>
  </r>
  <r>
    <x v="2"/>
    <x v="34"/>
    <x v="2"/>
    <s v="Online"/>
    <s v="High"/>
    <x v="704"/>
    <n v="800719058"/>
    <d v="2015-04-23T00:00:00"/>
    <n v="9418"/>
    <n v="154.06"/>
    <n v="90.93"/>
    <n v="1450937.08"/>
    <n v="856378.74"/>
    <n v="594558.34"/>
  </r>
  <r>
    <x v="4"/>
    <x v="67"/>
    <x v="8"/>
    <s v="Offline"/>
    <s v="Low"/>
    <x v="489"/>
    <n v="199952733"/>
    <d v="2013-01-12T00:00:00"/>
    <n v="9312"/>
    <n v="152.58000000000001"/>
    <n v="97.44"/>
    <n v="1420824.96"/>
    <n v="907361.28000000003"/>
    <n v="513463.68"/>
  </r>
  <r>
    <x v="0"/>
    <x v="157"/>
    <x v="1"/>
    <s v="Online"/>
    <s v="High"/>
    <x v="889"/>
    <n v="983422553"/>
    <d v="2017-08-01T00:00:00"/>
    <n v="5442"/>
    <n v="47.45"/>
    <n v="31.79"/>
    <n v="258222.9"/>
    <n v="173001.18"/>
    <n v="85221.72"/>
  </r>
  <r>
    <x v="3"/>
    <x v="127"/>
    <x v="0"/>
    <s v="Offline"/>
    <s v="Cancelled"/>
    <x v="1835"/>
    <n v="152739846"/>
    <d v="2013-06-17T00:00:00"/>
    <n v="7970"/>
    <n v="651.21"/>
    <n v="524.96"/>
    <n v="5190143.7"/>
    <n v="4183931.2"/>
    <n v="1006212.5"/>
  </r>
  <r>
    <x v="0"/>
    <x v="132"/>
    <x v="6"/>
    <s v="Online"/>
    <s v="High"/>
    <x v="1836"/>
    <n v="179828441"/>
    <d v="2012-09-12T00:00:00"/>
    <n v="4087"/>
    <n v="205.7"/>
    <n v="117.11"/>
    <n v="840695.9"/>
    <n v="478628.57"/>
    <n v="362067.33"/>
  </r>
  <r>
    <x v="3"/>
    <x v="142"/>
    <x v="5"/>
    <s v="Offline"/>
    <s v="Cancelled"/>
    <x v="1479"/>
    <n v="456924664"/>
    <d v="2013-02-24T00:00:00"/>
    <n v="3017"/>
    <n v="421.89"/>
    <n v="364.69"/>
    <n v="1272842.1299999999"/>
    <n v="1100269.73"/>
    <n v="172572.4"/>
  </r>
  <r>
    <x v="3"/>
    <x v="7"/>
    <x v="0"/>
    <s v="Online"/>
    <s v="Cancelled"/>
    <x v="1837"/>
    <n v="446577346"/>
    <d v="2017-06-26T00:00:00"/>
    <n v="1015"/>
    <n v="651.21"/>
    <n v="524.96"/>
    <n v="660978.15"/>
    <n v="532834.4"/>
    <n v="128143.75"/>
  </r>
  <r>
    <x v="3"/>
    <x v="68"/>
    <x v="6"/>
    <s v="Online"/>
    <s v="High"/>
    <x v="452"/>
    <n v="131647813"/>
    <d v="2014-08-11T00:00:00"/>
    <n v="6368"/>
    <n v="205.7"/>
    <n v="117.11"/>
    <n v="1309897.6000000001"/>
    <n v="745756.48"/>
    <n v="564141.12"/>
  </r>
  <r>
    <x v="3"/>
    <x v="142"/>
    <x v="6"/>
    <s v="Offline"/>
    <s v="Medium"/>
    <x v="1838"/>
    <n v="465309894"/>
    <d v="2013-02-11T00:00:00"/>
    <n v="4393"/>
    <n v="205.7"/>
    <n v="117.11"/>
    <n v="903640.1"/>
    <n v="514464.23"/>
    <n v="389175.87"/>
  </r>
  <r>
    <x v="1"/>
    <x v="84"/>
    <x v="3"/>
    <s v="Online"/>
    <s v="Cancelled"/>
    <x v="1839"/>
    <n v="221049916"/>
    <d v="2015-04-07T00:00:00"/>
    <n v="2437"/>
    <n v="668.27"/>
    <n v="502.54"/>
    <n v="1628573.99"/>
    <n v="1224689.98"/>
    <n v="403884.01"/>
  </r>
  <r>
    <x v="0"/>
    <x v="80"/>
    <x v="10"/>
    <s v="Offline"/>
    <s v="Cancelled"/>
    <x v="1579"/>
    <n v="942666709"/>
    <d v="2012-09-16T00:00:00"/>
    <n v="4882"/>
    <n v="437.2"/>
    <n v="263.33"/>
    <n v="2134410.4"/>
    <n v="1285577.06"/>
    <n v="848833.34"/>
  </r>
  <r>
    <x v="0"/>
    <x v="3"/>
    <x v="7"/>
    <s v="Offline"/>
    <s v="Medium"/>
    <x v="34"/>
    <n v="194271600"/>
    <d v="2013-10-08T00:00:00"/>
    <n v="8138"/>
    <n v="109.28"/>
    <n v="35.840000000000003"/>
    <n v="889320.64"/>
    <n v="291665.91999999998"/>
    <n v="597654.72"/>
  </r>
  <r>
    <x v="0"/>
    <x v="117"/>
    <x v="5"/>
    <s v="Offline"/>
    <s v="Cancelled"/>
    <x v="1840"/>
    <n v="110288417"/>
    <d v="2016-01-07T00:00:00"/>
    <n v="5648"/>
    <n v="421.89"/>
    <n v="364.69"/>
    <n v="2382834.7200000002"/>
    <n v="2059769.12"/>
    <n v="323065.59999999998"/>
  </r>
  <r>
    <x v="1"/>
    <x v="161"/>
    <x v="0"/>
    <s v="Online"/>
    <s v="Medium"/>
    <x v="1841"/>
    <n v="645453488"/>
    <d v="2010-12-23T00:00:00"/>
    <n v="2885"/>
    <n v="651.21"/>
    <n v="524.96"/>
    <n v="1878740.85"/>
    <n v="1514509.6"/>
    <n v="364231.25"/>
  </r>
  <r>
    <x v="1"/>
    <x v="54"/>
    <x v="9"/>
    <s v="Online"/>
    <s v="Medium"/>
    <x v="1594"/>
    <n v="924815642"/>
    <d v="2017-06-07T00:00:00"/>
    <n v="2355"/>
    <n v="81.73"/>
    <n v="56.67"/>
    <n v="192474.15"/>
    <n v="133457.85"/>
    <n v="59016.3"/>
  </r>
  <r>
    <x v="4"/>
    <x v="53"/>
    <x v="3"/>
    <s v="Offline"/>
    <s v="Cancelled"/>
    <x v="1842"/>
    <n v="593736207"/>
    <d v="2017-07-16T00:00:00"/>
    <n v="8593"/>
    <n v="668.27"/>
    <n v="502.54"/>
    <n v="5742444.1100000003"/>
    <n v="4318326.22"/>
    <n v="1424117.89"/>
  </r>
  <r>
    <x v="3"/>
    <x v="6"/>
    <x v="3"/>
    <s v="Offline"/>
    <s v="Cancelled"/>
    <x v="1394"/>
    <n v="267889010"/>
    <d v="2013-02-19T00:00:00"/>
    <n v="3166"/>
    <n v="668.27"/>
    <n v="502.54"/>
    <n v="2115742.8199999998"/>
    <n v="1591041.64"/>
    <n v="524701.18000000005"/>
  </r>
  <r>
    <x v="0"/>
    <x v="5"/>
    <x v="6"/>
    <s v="Offline"/>
    <s v="Cancelled"/>
    <x v="1843"/>
    <n v="183260381"/>
    <d v="2015-01-10T00:00:00"/>
    <n v="9674"/>
    <n v="205.7"/>
    <n v="117.11"/>
    <n v="1989941.8"/>
    <n v="1132922.1399999999"/>
    <n v="857019.66"/>
  </r>
  <r>
    <x v="1"/>
    <x v="108"/>
    <x v="7"/>
    <s v="Online"/>
    <s v="High"/>
    <x v="1844"/>
    <n v="646149146"/>
    <d v="2016-02-08T00:00:00"/>
    <n v="8746"/>
    <n v="109.28"/>
    <n v="35.840000000000003"/>
    <n v="955762.88"/>
    <n v="313456.64000000001"/>
    <n v="642306.24"/>
  </r>
  <r>
    <x v="3"/>
    <x v="79"/>
    <x v="6"/>
    <s v="Online"/>
    <s v="Low"/>
    <x v="753"/>
    <n v="683166635"/>
    <d v="2010-03-25T00:00:00"/>
    <n v="3043"/>
    <n v="205.7"/>
    <n v="117.11"/>
    <n v="625945.1"/>
    <n v="356365.73"/>
    <n v="269579.37"/>
  </r>
  <r>
    <x v="1"/>
    <x v="19"/>
    <x v="3"/>
    <s v="Offline"/>
    <s v="High"/>
    <x v="1845"/>
    <n v="291236674"/>
    <d v="2011-03-23T00:00:00"/>
    <n v="2259"/>
    <n v="668.27"/>
    <n v="502.54"/>
    <n v="1509621.93"/>
    <n v="1135237.8600000001"/>
    <n v="374384.07"/>
  </r>
  <r>
    <x v="3"/>
    <x v="159"/>
    <x v="8"/>
    <s v="Offline"/>
    <s v="Cancelled"/>
    <x v="82"/>
    <n v="887595593"/>
    <d v="2011-04-19T00:00:00"/>
    <n v="8115"/>
    <n v="152.58000000000001"/>
    <n v="97.44"/>
    <n v="1238186.7"/>
    <n v="790725.6"/>
    <n v="447461.1"/>
  </r>
  <r>
    <x v="2"/>
    <x v="180"/>
    <x v="4"/>
    <s v="Online"/>
    <s v="High"/>
    <x v="1091"/>
    <n v="359792220"/>
    <d v="2015-04-30T00:00:00"/>
    <n v="9368"/>
    <n v="255.28"/>
    <n v="159.41999999999999"/>
    <n v="2391463.04"/>
    <n v="1493446.56"/>
    <n v="898016.48"/>
  </r>
  <r>
    <x v="1"/>
    <x v="82"/>
    <x v="10"/>
    <s v="Offline"/>
    <s v="Low"/>
    <x v="787"/>
    <n v="715687882"/>
    <d v="2013-09-23T00:00:00"/>
    <n v="6803"/>
    <n v="437.2"/>
    <n v="263.33"/>
    <n v="2974271.6"/>
    <n v="1791433.99"/>
    <n v="1182837.6100000001"/>
  </r>
  <r>
    <x v="2"/>
    <x v="18"/>
    <x v="8"/>
    <s v="Offline"/>
    <s v="Cancelled"/>
    <x v="1127"/>
    <n v="433456408"/>
    <d v="2017-02-27T00:00:00"/>
    <n v="8238"/>
    <n v="152.58000000000001"/>
    <n v="97.44"/>
    <n v="1256954.04"/>
    <n v="802710.72"/>
    <n v="454243.32"/>
  </r>
  <r>
    <x v="4"/>
    <x v="162"/>
    <x v="8"/>
    <s v="Offline"/>
    <s v="Cancelled"/>
    <x v="1480"/>
    <n v="311584126"/>
    <d v="2014-05-21T00:00:00"/>
    <n v="3522"/>
    <n v="152.58000000000001"/>
    <n v="97.44"/>
    <n v="537386.76"/>
    <n v="343183.68"/>
    <n v="194203.08"/>
  </r>
  <r>
    <x v="3"/>
    <x v="78"/>
    <x v="0"/>
    <s v="Offline"/>
    <s v="Low"/>
    <x v="1846"/>
    <n v="318869864"/>
    <d v="2014-07-21T00:00:00"/>
    <n v="9534"/>
    <n v="651.21"/>
    <n v="524.96"/>
    <n v="6208636.1399999997"/>
    <n v="5004968.6399999997"/>
    <n v="1203667.5"/>
  </r>
  <r>
    <x v="1"/>
    <x v="26"/>
    <x v="11"/>
    <s v="Offline"/>
    <s v="Cancelled"/>
    <x v="1847"/>
    <n v="944424951"/>
    <d v="2012-05-05T00:00:00"/>
    <n v="5185"/>
    <n v="9.33"/>
    <n v="6.92"/>
    <n v="48376.05"/>
    <n v="35880.199999999997"/>
    <n v="12495.85"/>
  </r>
  <r>
    <x v="0"/>
    <x v="60"/>
    <x v="2"/>
    <s v="Offline"/>
    <s v="Cancelled"/>
    <x v="345"/>
    <n v="947673213"/>
    <d v="2015-02-10T00:00:00"/>
    <n v="6418"/>
    <n v="154.06"/>
    <n v="90.93"/>
    <n v="988757.08"/>
    <n v="583588.74"/>
    <n v="405168.34"/>
  </r>
  <r>
    <x v="4"/>
    <x v="102"/>
    <x v="0"/>
    <s v="Offline"/>
    <s v="Low"/>
    <x v="1005"/>
    <n v="508350980"/>
    <d v="2015-11-22T00:00:00"/>
    <n v="1206"/>
    <n v="651.21"/>
    <n v="524.96"/>
    <n v="785359.26"/>
    <n v="633101.76"/>
    <n v="152257.5"/>
  </r>
  <r>
    <x v="4"/>
    <x v="9"/>
    <x v="11"/>
    <s v="Online"/>
    <s v="Low"/>
    <x v="1848"/>
    <n v="776507079"/>
    <d v="2012-12-14T00:00:00"/>
    <n v="4555"/>
    <n v="9.33"/>
    <n v="6.92"/>
    <n v="42498.15"/>
    <n v="31520.6"/>
    <n v="10977.55"/>
  </r>
  <r>
    <x v="0"/>
    <x v="179"/>
    <x v="0"/>
    <s v="Online"/>
    <s v="Low"/>
    <x v="216"/>
    <n v="722502839"/>
    <d v="2012-10-25T00:00:00"/>
    <n v="3501"/>
    <n v="651.21"/>
    <n v="524.96"/>
    <n v="2279886.21"/>
    <n v="1837884.96"/>
    <n v="442001.25"/>
  </r>
  <r>
    <x v="0"/>
    <x v="169"/>
    <x v="0"/>
    <s v="Offline"/>
    <s v="Medium"/>
    <x v="575"/>
    <n v="287012088"/>
    <d v="2011-12-19T00:00:00"/>
    <n v="2110"/>
    <n v="651.21"/>
    <n v="524.96"/>
    <n v="1374053.1"/>
    <n v="1107665.6000000001"/>
    <n v="266387.5"/>
  </r>
  <r>
    <x v="4"/>
    <x v="158"/>
    <x v="7"/>
    <s v="Offline"/>
    <s v="High"/>
    <x v="12"/>
    <n v="831021153"/>
    <d v="2015-04-08T00:00:00"/>
    <n v="6481"/>
    <n v="109.28"/>
    <n v="35.840000000000003"/>
    <n v="708243.68"/>
    <n v="232279.04000000001"/>
    <n v="475964.64"/>
  </r>
  <r>
    <x v="3"/>
    <x v="156"/>
    <x v="8"/>
    <s v="Offline"/>
    <s v="High"/>
    <x v="547"/>
    <n v="185828864"/>
    <d v="2017-07-20T00:00:00"/>
    <n v="9745"/>
    <n v="152.58000000000001"/>
    <n v="97.44"/>
    <n v="1486892.1"/>
    <n v="949552.8"/>
    <n v="537339.30000000005"/>
  </r>
  <r>
    <x v="0"/>
    <x v="86"/>
    <x v="8"/>
    <s v="Offline"/>
    <s v="Low"/>
    <x v="357"/>
    <n v="303046548"/>
    <d v="2014-06-19T00:00:00"/>
    <n v="7063"/>
    <n v="152.58000000000001"/>
    <n v="97.44"/>
    <n v="1077672.54"/>
    <n v="688218.72"/>
    <n v="389453.82"/>
  </r>
  <r>
    <x v="1"/>
    <x v="1"/>
    <x v="11"/>
    <s v="Online"/>
    <s v="Low"/>
    <x v="1719"/>
    <n v="504598033"/>
    <d v="2014-06-19T00:00:00"/>
    <n v="626"/>
    <n v="9.33"/>
    <n v="6.92"/>
    <n v="5840.58"/>
    <n v="4331.92"/>
    <n v="1508.66"/>
  </r>
  <r>
    <x v="3"/>
    <x v="6"/>
    <x v="4"/>
    <s v="Online"/>
    <s v="Low"/>
    <x v="954"/>
    <n v="632719647"/>
    <d v="2011-07-19T00:00:00"/>
    <n v="4659"/>
    <n v="255.28"/>
    <n v="159.41999999999999"/>
    <n v="1189349.52"/>
    <n v="742737.78"/>
    <n v="446611.74"/>
  </r>
  <r>
    <x v="5"/>
    <x v="44"/>
    <x v="11"/>
    <s v="Offline"/>
    <s v="High"/>
    <x v="401"/>
    <n v="599960219"/>
    <d v="2012-03-28T00:00:00"/>
    <n v="416"/>
    <n v="9.33"/>
    <n v="6.92"/>
    <n v="3881.28"/>
    <n v="2878.72"/>
    <n v="1002.56"/>
  </r>
  <r>
    <x v="3"/>
    <x v="101"/>
    <x v="1"/>
    <s v="Offline"/>
    <s v="High"/>
    <x v="1849"/>
    <n v="839181077"/>
    <d v="2016-08-05T00:00:00"/>
    <n v="1184"/>
    <n v="47.45"/>
    <n v="31.79"/>
    <n v="56180.800000000003"/>
    <n v="37639.360000000001"/>
    <n v="18541.439999999999"/>
  </r>
  <r>
    <x v="3"/>
    <x v="127"/>
    <x v="6"/>
    <s v="Online"/>
    <s v="High"/>
    <x v="357"/>
    <n v="953556048"/>
    <d v="2014-06-27T00:00:00"/>
    <n v="7280"/>
    <n v="205.7"/>
    <n v="117.11"/>
    <n v="1497496"/>
    <n v="852560.8"/>
    <n v="644935.19999999995"/>
  </r>
  <r>
    <x v="1"/>
    <x v="11"/>
    <x v="0"/>
    <s v="Offline"/>
    <s v="High"/>
    <x v="864"/>
    <n v="166571462"/>
    <d v="2011-10-02T00:00:00"/>
    <n v="1052"/>
    <n v="651.21"/>
    <n v="524.96"/>
    <n v="685072.92"/>
    <n v="552257.92000000004"/>
    <n v="132815"/>
  </r>
  <r>
    <x v="4"/>
    <x v="67"/>
    <x v="7"/>
    <s v="Online"/>
    <s v="Low"/>
    <x v="503"/>
    <n v="472026145"/>
    <d v="2011-10-01T00:00:00"/>
    <n v="1881"/>
    <n v="109.28"/>
    <n v="35.840000000000003"/>
    <n v="205555.68"/>
    <n v="67415.039999999994"/>
    <n v="138140.64000000001"/>
  </r>
  <r>
    <x v="1"/>
    <x v="30"/>
    <x v="7"/>
    <s v="Offline"/>
    <s v="Cancelled"/>
    <x v="66"/>
    <n v="784031426"/>
    <d v="2010-12-13T00:00:00"/>
    <n v="1177"/>
    <n v="109.28"/>
    <n v="35.840000000000003"/>
    <n v="128622.56"/>
    <n v="42183.68"/>
    <n v="86438.88"/>
  </r>
  <r>
    <x v="2"/>
    <x v="120"/>
    <x v="10"/>
    <s v="Offline"/>
    <s v="Medium"/>
    <x v="1850"/>
    <n v="987011134"/>
    <d v="2011-03-18T00:00:00"/>
    <n v="7383"/>
    <n v="437.2"/>
    <n v="263.33"/>
    <n v="3227847.6"/>
    <n v="1944165.39"/>
    <n v="1283682.21"/>
  </r>
  <r>
    <x v="0"/>
    <x v="119"/>
    <x v="11"/>
    <s v="Online"/>
    <s v="Medium"/>
    <x v="1851"/>
    <n v="585701596"/>
    <d v="2015-03-13T00:00:00"/>
    <n v="973"/>
    <n v="9.33"/>
    <n v="6.92"/>
    <n v="9078.09"/>
    <n v="6733.16"/>
    <n v="2344.9299999999998"/>
  </r>
  <r>
    <x v="1"/>
    <x v="58"/>
    <x v="3"/>
    <s v="Offline"/>
    <s v="Low"/>
    <x v="1786"/>
    <n v="955151641"/>
    <d v="2015-02-11T00:00:00"/>
    <n v="9451"/>
    <n v="668.27"/>
    <n v="502.54"/>
    <n v="6315819.7699999996"/>
    <n v="4749505.54"/>
    <n v="1566314.23"/>
  </r>
  <r>
    <x v="1"/>
    <x v="57"/>
    <x v="3"/>
    <s v="Offline"/>
    <s v="High"/>
    <x v="1852"/>
    <n v="390722596"/>
    <d v="2011-12-27T00:00:00"/>
    <n v="2354"/>
    <n v="668.27"/>
    <n v="502.54"/>
    <n v="1573107.58"/>
    <n v="1182979.1599999999"/>
    <n v="390128.42"/>
  </r>
  <r>
    <x v="1"/>
    <x v="133"/>
    <x v="9"/>
    <s v="Online"/>
    <s v="High"/>
    <x v="30"/>
    <n v="858088290"/>
    <d v="2011-08-27T00:00:00"/>
    <n v="6249"/>
    <n v="81.73"/>
    <n v="56.67"/>
    <n v="510730.77"/>
    <n v="354130.83"/>
    <n v="156599.94"/>
  </r>
  <r>
    <x v="0"/>
    <x v="157"/>
    <x v="3"/>
    <s v="Online"/>
    <s v="Low"/>
    <x v="610"/>
    <n v="343235051"/>
    <d v="2013-06-23T00:00:00"/>
    <n v="9734"/>
    <n v="668.27"/>
    <n v="502.54"/>
    <n v="6504940.1799999997"/>
    <n v="4891724.3600000003"/>
    <n v="1613215.82"/>
  </r>
  <r>
    <x v="0"/>
    <x v="63"/>
    <x v="6"/>
    <s v="Offline"/>
    <s v="Medium"/>
    <x v="88"/>
    <n v="502461707"/>
    <d v="2014-03-20T00:00:00"/>
    <n v="8440"/>
    <n v="205.7"/>
    <n v="117.11"/>
    <n v="1736108"/>
    <n v="988408.4"/>
    <n v="747699.6"/>
  </r>
  <r>
    <x v="3"/>
    <x v="68"/>
    <x v="7"/>
    <s v="Online"/>
    <s v="Cancelled"/>
    <x v="1850"/>
    <n v="812379586"/>
    <d v="2011-04-21T00:00:00"/>
    <n v="27"/>
    <n v="109.28"/>
    <n v="35.840000000000003"/>
    <n v="2950.56"/>
    <n v="967.68"/>
    <n v="1982.88"/>
  </r>
  <r>
    <x v="0"/>
    <x v="72"/>
    <x v="7"/>
    <s v="Offline"/>
    <s v="Medium"/>
    <x v="1853"/>
    <n v="819912517"/>
    <d v="2014-12-26T00:00:00"/>
    <n v="9189"/>
    <n v="109.28"/>
    <n v="35.840000000000003"/>
    <n v="1004173.92"/>
    <n v="329333.76000000001"/>
    <n v="674840.16"/>
  </r>
  <r>
    <x v="5"/>
    <x v="152"/>
    <x v="1"/>
    <s v="Online"/>
    <s v="Cancelled"/>
    <x v="1854"/>
    <n v="592296826"/>
    <d v="2013-08-15T00:00:00"/>
    <n v="2648"/>
    <n v="47.45"/>
    <n v="31.79"/>
    <n v="125647.6"/>
    <n v="84179.92"/>
    <n v="41467.68"/>
  </r>
  <r>
    <x v="2"/>
    <x v="2"/>
    <x v="11"/>
    <s v="Offline"/>
    <s v="Low"/>
    <x v="1855"/>
    <n v="267081344"/>
    <d v="2015-10-18T00:00:00"/>
    <n v="4160"/>
    <n v="9.33"/>
    <n v="6.92"/>
    <n v="38812.800000000003"/>
    <n v="28787.200000000001"/>
    <n v="10025.6"/>
  </r>
  <r>
    <x v="0"/>
    <x v="10"/>
    <x v="11"/>
    <s v="Online"/>
    <s v="Medium"/>
    <x v="624"/>
    <n v="502127397"/>
    <d v="2015-10-13T00:00:00"/>
    <n v="9510"/>
    <n v="9.33"/>
    <n v="6.92"/>
    <n v="88728.3"/>
    <n v="65809.2"/>
    <n v="22919.1"/>
  </r>
  <r>
    <x v="0"/>
    <x v="117"/>
    <x v="7"/>
    <s v="Offline"/>
    <s v="Low"/>
    <x v="1028"/>
    <n v="225608813"/>
    <d v="2012-10-24T00:00:00"/>
    <n v="1516"/>
    <n v="109.28"/>
    <n v="35.840000000000003"/>
    <n v="165668.48000000001"/>
    <n v="54333.440000000002"/>
    <n v="111335.03999999999"/>
  </r>
  <r>
    <x v="1"/>
    <x v="32"/>
    <x v="11"/>
    <s v="Online"/>
    <s v="High"/>
    <x v="505"/>
    <n v="686011922"/>
    <d v="2014-10-18T00:00:00"/>
    <n v="5027"/>
    <n v="9.33"/>
    <n v="6.92"/>
    <n v="46901.91"/>
    <n v="34786.839999999997"/>
    <n v="12115.07"/>
  </r>
  <r>
    <x v="3"/>
    <x v="177"/>
    <x v="0"/>
    <s v="Online"/>
    <s v="Low"/>
    <x v="1597"/>
    <n v="502135550"/>
    <d v="2011-09-25T00:00:00"/>
    <n v="1923"/>
    <n v="651.21"/>
    <n v="524.96"/>
    <n v="1252276.83"/>
    <n v="1009498.08"/>
    <n v="242778.75"/>
  </r>
  <r>
    <x v="1"/>
    <x v="91"/>
    <x v="0"/>
    <s v="Online"/>
    <s v="High"/>
    <x v="1856"/>
    <n v="613091027"/>
    <d v="2017-04-22T00:00:00"/>
    <n v="6114"/>
    <n v="651.21"/>
    <n v="524.96"/>
    <n v="3981497.94"/>
    <n v="3209605.44"/>
    <n v="771892.5"/>
  </r>
  <r>
    <x v="5"/>
    <x v="47"/>
    <x v="8"/>
    <s v="Offline"/>
    <s v="High"/>
    <x v="62"/>
    <n v="228302180"/>
    <d v="2012-04-20T00:00:00"/>
    <n v="8543"/>
    <n v="152.58000000000001"/>
    <n v="97.44"/>
    <n v="1303490.94"/>
    <n v="832429.92"/>
    <n v="471061.02"/>
  </r>
  <r>
    <x v="0"/>
    <x v="66"/>
    <x v="8"/>
    <s v="Online"/>
    <s v="Low"/>
    <x v="1857"/>
    <n v="877505338"/>
    <d v="2016-04-27T00:00:00"/>
    <n v="2184"/>
    <n v="152.58000000000001"/>
    <n v="97.44"/>
    <n v="333234.71999999997"/>
    <n v="212808.95999999999"/>
    <n v="120425.76"/>
  </r>
  <r>
    <x v="0"/>
    <x v="145"/>
    <x v="7"/>
    <s v="Online"/>
    <s v="Medium"/>
    <x v="485"/>
    <n v="560749328"/>
    <d v="2016-05-06T00:00:00"/>
    <n v="7042"/>
    <n v="109.28"/>
    <n v="35.840000000000003"/>
    <n v="769549.76"/>
    <n v="252385.28"/>
    <n v="517164.48"/>
  </r>
  <r>
    <x v="3"/>
    <x v="68"/>
    <x v="5"/>
    <s v="Offline"/>
    <s v="Low"/>
    <x v="1858"/>
    <n v="498395478"/>
    <d v="2014-11-27T00:00:00"/>
    <n v="5152"/>
    <n v="421.89"/>
    <n v="364.69"/>
    <n v="2173577.2799999998"/>
    <n v="1878882.88"/>
    <n v="294694.40000000002"/>
  </r>
  <r>
    <x v="0"/>
    <x v="163"/>
    <x v="11"/>
    <s v="Offline"/>
    <s v="Low"/>
    <x v="1859"/>
    <n v="181117618"/>
    <d v="2012-05-02T00:00:00"/>
    <n v="5583"/>
    <n v="9.33"/>
    <n v="6.92"/>
    <n v="52089.39"/>
    <n v="38634.36"/>
    <n v="13455.03"/>
  </r>
  <r>
    <x v="1"/>
    <x v="36"/>
    <x v="1"/>
    <s v="Online"/>
    <s v="High"/>
    <x v="1145"/>
    <n v="519902074"/>
    <d v="2017-07-02T00:00:00"/>
    <n v="9432"/>
    <n v="47.45"/>
    <n v="31.79"/>
    <n v="447548.4"/>
    <n v="299843.28000000003"/>
    <n v="147705.12"/>
  </r>
  <r>
    <x v="4"/>
    <x v="16"/>
    <x v="5"/>
    <s v="Online"/>
    <s v="Cancelled"/>
    <x v="448"/>
    <n v="696047675"/>
    <d v="2013-08-31T00:00:00"/>
    <n v="4830"/>
    <n v="421.89"/>
    <n v="364.69"/>
    <n v="2037728.7"/>
    <n v="1761452.7"/>
    <n v="276276"/>
  </r>
  <r>
    <x v="3"/>
    <x v="172"/>
    <x v="3"/>
    <s v="Online"/>
    <s v="Low"/>
    <x v="685"/>
    <n v="411165750"/>
    <d v="2015-08-10T00:00:00"/>
    <n v="1937"/>
    <n v="668.27"/>
    <n v="502.54"/>
    <n v="1294438.99"/>
    <n v="973419.98"/>
    <n v="321019.01"/>
  </r>
  <r>
    <x v="1"/>
    <x v="4"/>
    <x v="10"/>
    <s v="Offline"/>
    <s v="Cancelled"/>
    <x v="843"/>
    <n v="337180125"/>
    <d v="2012-08-26T00:00:00"/>
    <n v="7947"/>
    <n v="437.2"/>
    <n v="263.33"/>
    <n v="3474428.4"/>
    <n v="2092683.51"/>
    <n v="1381744.89"/>
  </r>
  <r>
    <x v="0"/>
    <x v="119"/>
    <x v="7"/>
    <s v="Online"/>
    <s v="Low"/>
    <x v="1860"/>
    <n v="766327130"/>
    <d v="2010-01-30T00:00:00"/>
    <n v="2082"/>
    <n v="109.28"/>
    <n v="35.840000000000003"/>
    <n v="227520.96"/>
    <n v="74618.880000000005"/>
    <n v="152902.07999999999"/>
  </r>
  <r>
    <x v="3"/>
    <x v="101"/>
    <x v="1"/>
    <s v="Online"/>
    <s v="High"/>
    <x v="1861"/>
    <n v="261155593"/>
    <d v="2010-11-06T00:00:00"/>
    <n v="598"/>
    <n v="47.45"/>
    <n v="31.79"/>
    <n v="28375.1"/>
    <n v="19010.419999999998"/>
    <n v="9364.68"/>
  </r>
  <r>
    <x v="5"/>
    <x v="126"/>
    <x v="6"/>
    <s v="Online"/>
    <s v="Medium"/>
    <x v="898"/>
    <n v="604526841"/>
    <d v="2011-02-24T00:00:00"/>
    <n v="1781"/>
    <n v="205.7"/>
    <n v="117.11"/>
    <n v="366351.7"/>
    <n v="208572.91"/>
    <n v="157778.79"/>
  </r>
  <r>
    <x v="1"/>
    <x v="138"/>
    <x v="1"/>
    <s v="Online"/>
    <s v="Cancelled"/>
    <x v="1298"/>
    <n v="949614703"/>
    <d v="2012-02-21T00:00:00"/>
    <n v="948"/>
    <n v="47.45"/>
    <n v="31.79"/>
    <n v="44982.6"/>
    <n v="30136.92"/>
    <n v="14845.68"/>
  </r>
  <r>
    <x v="3"/>
    <x v="125"/>
    <x v="0"/>
    <s v="Offline"/>
    <s v="Low"/>
    <x v="741"/>
    <n v="969905507"/>
    <d v="2015-12-13T00:00:00"/>
    <n v="5448"/>
    <n v="651.21"/>
    <n v="524.96"/>
    <n v="3547792.08"/>
    <n v="2859982.08"/>
    <n v="687810"/>
  </r>
  <r>
    <x v="4"/>
    <x v="37"/>
    <x v="10"/>
    <s v="Offline"/>
    <s v="High"/>
    <x v="1862"/>
    <n v="409198081"/>
    <d v="2014-08-22T00:00:00"/>
    <n v="9660"/>
    <n v="437.2"/>
    <n v="263.33"/>
    <n v="4223352"/>
    <n v="2543767.7999999998"/>
    <n v="1679584.2"/>
  </r>
  <r>
    <x v="3"/>
    <x v="6"/>
    <x v="10"/>
    <s v="Online"/>
    <s v="Low"/>
    <x v="1760"/>
    <n v="431603753"/>
    <d v="2015-12-27T00:00:00"/>
    <n v="9997"/>
    <n v="437.2"/>
    <n v="263.33"/>
    <n v="4370688.4000000004"/>
    <n v="2632510.0099999998"/>
    <n v="1738178.39"/>
  </r>
  <r>
    <x v="3"/>
    <x v="35"/>
    <x v="5"/>
    <s v="Offline"/>
    <s v="Low"/>
    <x v="1863"/>
    <n v="471546351"/>
    <d v="2010-05-25T00:00:00"/>
    <n v="9899"/>
    <n v="421.89"/>
    <n v="364.69"/>
    <n v="4176289.11"/>
    <n v="3610066.31"/>
    <n v="566222.80000000005"/>
  </r>
  <r>
    <x v="0"/>
    <x v="95"/>
    <x v="2"/>
    <s v="Offline"/>
    <s v="Low"/>
    <x v="858"/>
    <n v="483762204"/>
    <d v="2011-11-02T00:00:00"/>
    <n v="4841"/>
    <n v="154.06"/>
    <n v="90.93"/>
    <n v="745804.46"/>
    <n v="440192.13"/>
    <n v="305612.33"/>
  </r>
  <r>
    <x v="4"/>
    <x v="102"/>
    <x v="5"/>
    <s v="Offline"/>
    <s v="Cancelled"/>
    <x v="1824"/>
    <n v="493300139"/>
    <d v="2016-07-05T00:00:00"/>
    <n v="7328"/>
    <n v="421.89"/>
    <n v="364.69"/>
    <n v="3091609.92"/>
    <n v="2672448.3199999998"/>
    <n v="419161.59999999998"/>
  </r>
  <r>
    <x v="0"/>
    <x v="179"/>
    <x v="1"/>
    <s v="Online"/>
    <s v="Cancelled"/>
    <x v="924"/>
    <n v="145521485"/>
    <d v="2014-02-22T00:00:00"/>
    <n v="1896"/>
    <n v="47.45"/>
    <n v="31.79"/>
    <n v="89965.2"/>
    <n v="60273.84"/>
    <n v="29691.360000000001"/>
  </r>
  <r>
    <x v="0"/>
    <x v="66"/>
    <x v="2"/>
    <s v="Offline"/>
    <s v="High"/>
    <x v="924"/>
    <n v="956100070"/>
    <d v="2014-02-27T00:00:00"/>
    <n v="112"/>
    <n v="154.06"/>
    <n v="90.93"/>
    <n v="17254.72"/>
    <n v="10184.16"/>
    <n v="7070.56"/>
  </r>
  <r>
    <x v="4"/>
    <x v="111"/>
    <x v="5"/>
    <s v="Offline"/>
    <s v="Low"/>
    <x v="619"/>
    <n v="461022222"/>
    <d v="2012-01-24T00:00:00"/>
    <n v="5575"/>
    <n v="421.89"/>
    <n v="364.69"/>
    <n v="2352036.75"/>
    <n v="2033146.75"/>
    <n v="318890"/>
  </r>
  <r>
    <x v="1"/>
    <x v="171"/>
    <x v="10"/>
    <s v="Online"/>
    <s v="Medium"/>
    <x v="1084"/>
    <n v="766586768"/>
    <d v="2016-03-06T00:00:00"/>
    <n v="8915"/>
    <n v="437.2"/>
    <n v="263.33"/>
    <n v="3897638"/>
    <n v="2347586.9500000002"/>
    <n v="1550051.05"/>
  </r>
  <r>
    <x v="0"/>
    <x v="48"/>
    <x v="3"/>
    <s v="Offline"/>
    <s v="Low"/>
    <x v="319"/>
    <n v="899405038"/>
    <d v="2012-07-07T00:00:00"/>
    <n v="2792"/>
    <n v="668.27"/>
    <n v="502.54"/>
    <n v="1865809.84"/>
    <n v="1403091.68"/>
    <n v="462718.16"/>
  </r>
  <r>
    <x v="2"/>
    <x v="120"/>
    <x v="9"/>
    <s v="Offline"/>
    <s v="Low"/>
    <x v="1864"/>
    <n v="856400859"/>
    <d v="2015-01-12T00:00:00"/>
    <n v="6900"/>
    <n v="81.73"/>
    <n v="56.67"/>
    <n v="563937"/>
    <n v="391023"/>
    <n v="172914"/>
  </r>
  <r>
    <x v="1"/>
    <x v="96"/>
    <x v="2"/>
    <s v="Online"/>
    <s v="High"/>
    <x v="1454"/>
    <n v="254810559"/>
    <d v="2016-01-30T00:00:00"/>
    <n v="2962"/>
    <n v="154.06"/>
    <n v="90.93"/>
    <n v="456325.72"/>
    <n v="269334.65999999997"/>
    <n v="186991.06"/>
  </r>
  <r>
    <x v="1"/>
    <x v="21"/>
    <x v="11"/>
    <s v="Online"/>
    <s v="High"/>
    <x v="1573"/>
    <n v="582182967"/>
    <d v="2012-07-17T00:00:00"/>
    <n v="9732"/>
    <n v="9.33"/>
    <n v="6.92"/>
    <n v="90799.56"/>
    <n v="67345.440000000002"/>
    <n v="23454.12"/>
  </r>
  <r>
    <x v="3"/>
    <x v="159"/>
    <x v="9"/>
    <s v="Online"/>
    <s v="High"/>
    <x v="1216"/>
    <n v="246379411"/>
    <d v="2010-05-27T00:00:00"/>
    <n v="7998"/>
    <n v="81.73"/>
    <n v="56.67"/>
    <n v="653676.54"/>
    <n v="453246.66"/>
    <n v="200429.88"/>
  </r>
  <r>
    <x v="4"/>
    <x v="37"/>
    <x v="5"/>
    <s v="Offline"/>
    <s v="High"/>
    <x v="1865"/>
    <n v="425573718"/>
    <d v="2012-06-19T00:00:00"/>
    <n v="5575"/>
    <n v="421.89"/>
    <n v="364.69"/>
    <n v="2352036.75"/>
    <n v="2033146.75"/>
    <n v="318890"/>
  </r>
  <r>
    <x v="2"/>
    <x v="14"/>
    <x v="1"/>
    <s v="Online"/>
    <s v="Cancelled"/>
    <x v="1129"/>
    <n v="118252217"/>
    <d v="2015-05-07T00:00:00"/>
    <n v="2314"/>
    <n v="47.45"/>
    <n v="31.79"/>
    <n v="109799.3"/>
    <n v="73562.06"/>
    <n v="36237.24"/>
  </r>
  <r>
    <x v="2"/>
    <x v="120"/>
    <x v="10"/>
    <s v="Online"/>
    <s v="Low"/>
    <x v="1139"/>
    <n v="193213737"/>
    <d v="2012-10-07T00:00:00"/>
    <n v="5093"/>
    <n v="437.2"/>
    <n v="263.33"/>
    <n v="2226659.6"/>
    <n v="1341139.69"/>
    <n v="885519.91"/>
  </r>
  <r>
    <x v="1"/>
    <x v="38"/>
    <x v="1"/>
    <s v="Offline"/>
    <s v="Low"/>
    <x v="1566"/>
    <n v="239569604"/>
    <d v="2014-09-12T00:00:00"/>
    <n v="2824"/>
    <n v="47.45"/>
    <n v="31.79"/>
    <n v="133998.79999999999"/>
    <n v="89774.96"/>
    <n v="44223.839999999997"/>
  </r>
  <r>
    <x v="1"/>
    <x v="57"/>
    <x v="10"/>
    <s v="Online"/>
    <s v="Medium"/>
    <x v="1335"/>
    <n v="816743648"/>
    <d v="2013-05-06T00:00:00"/>
    <n v="1450"/>
    <n v="437.2"/>
    <n v="263.33"/>
    <n v="633940"/>
    <n v="381828.5"/>
    <n v="252111.5"/>
  </r>
  <r>
    <x v="0"/>
    <x v="179"/>
    <x v="9"/>
    <s v="Online"/>
    <s v="Cancelled"/>
    <x v="813"/>
    <n v="304472196"/>
    <d v="2016-11-20T00:00:00"/>
    <n v="8944"/>
    <n v="81.73"/>
    <n v="56.67"/>
    <n v="730993.12"/>
    <n v="506856.48"/>
    <n v="224136.64"/>
  </r>
  <r>
    <x v="3"/>
    <x v="184"/>
    <x v="4"/>
    <s v="Offline"/>
    <s v="Cancelled"/>
    <x v="1757"/>
    <n v="752804076"/>
    <d v="2015-11-19T00:00:00"/>
    <n v="310"/>
    <n v="255.28"/>
    <n v="159.41999999999999"/>
    <n v="79136.800000000003"/>
    <n v="49420.2"/>
    <n v="29716.6"/>
  </r>
  <r>
    <x v="5"/>
    <x v="174"/>
    <x v="1"/>
    <s v="Offline"/>
    <s v="Cancelled"/>
    <x v="1866"/>
    <n v="232100617"/>
    <d v="2017-02-18T00:00:00"/>
    <n v="2585"/>
    <n v="47.45"/>
    <n v="31.79"/>
    <n v="122658.25"/>
    <n v="82177.149999999994"/>
    <n v="40481.1"/>
  </r>
  <r>
    <x v="0"/>
    <x v="121"/>
    <x v="1"/>
    <s v="Online"/>
    <s v="Low"/>
    <x v="1867"/>
    <n v="483035647"/>
    <d v="2016-11-03T00:00:00"/>
    <n v="9837"/>
    <n v="47.45"/>
    <n v="31.79"/>
    <n v="466765.65"/>
    <n v="312718.23"/>
    <n v="154047.42000000001"/>
  </r>
  <r>
    <x v="3"/>
    <x v="170"/>
    <x v="0"/>
    <s v="Offline"/>
    <s v="Medium"/>
    <x v="1708"/>
    <n v="166595494"/>
    <d v="2012-06-10T00:00:00"/>
    <n v="8164"/>
    <n v="651.21"/>
    <n v="524.96"/>
    <n v="5316478.4400000004"/>
    <n v="4285773.4400000004"/>
    <n v="1030705"/>
  </r>
  <r>
    <x v="1"/>
    <x v="57"/>
    <x v="4"/>
    <s v="Online"/>
    <s v="Medium"/>
    <x v="166"/>
    <n v="714078986"/>
    <d v="2013-11-28T00:00:00"/>
    <n v="695"/>
    <n v="255.28"/>
    <n v="159.41999999999999"/>
    <n v="177419.6"/>
    <n v="110796.9"/>
    <n v="66622.7"/>
  </r>
  <r>
    <x v="2"/>
    <x v="103"/>
    <x v="3"/>
    <s v="Offline"/>
    <s v="Cancelled"/>
    <x v="1868"/>
    <n v="477097451"/>
    <d v="2016-11-20T00:00:00"/>
    <n v="2593"/>
    <n v="668.27"/>
    <n v="502.54"/>
    <n v="1732824.11"/>
    <n v="1303086.22"/>
    <n v="429737.89"/>
  </r>
  <r>
    <x v="1"/>
    <x v="21"/>
    <x v="4"/>
    <s v="Online"/>
    <s v="Cancelled"/>
    <x v="1869"/>
    <n v="577574717"/>
    <d v="2014-09-11T00:00:00"/>
    <n v="6049"/>
    <n v="255.28"/>
    <n v="159.41999999999999"/>
    <n v="1544188.72"/>
    <n v="964331.58"/>
    <n v="579857.14"/>
  </r>
  <r>
    <x v="2"/>
    <x v="69"/>
    <x v="7"/>
    <s v="Offline"/>
    <s v="High"/>
    <x v="1870"/>
    <n v="857747113"/>
    <d v="2016-04-29T00:00:00"/>
    <n v="5287"/>
    <n v="109.28"/>
    <n v="35.840000000000003"/>
    <n v="577763.36"/>
    <n v="189486.07999999999"/>
    <n v="388277.28"/>
  </r>
  <r>
    <x v="1"/>
    <x v="21"/>
    <x v="2"/>
    <s v="Offline"/>
    <s v="Cancelled"/>
    <x v="1871"/>
    <n v="330163466"/>
    <d v="2013-06-13T00:00:00"/>
    <n v="1562"/>
    <n v="154.06"/>
    <n v="90.93"/>
    <n v="240641.72"/>
    <n v="142032.66"/>
    <n v="98609.06"/>
  </r>
  <r>
    <x v="1"/>
    <x v="17"/>
    <x v="9"/>
    <s v="Offline"/>
    <s v="Cancelled"/>
    <x v="1237"/>
    <n v="327685105"/>
    <d v="2013-05-29T00:00:00"/>
    <n v="8159"/>
    <n v="81.73"/>
    <n v="56.67"/>
    <n v="666835.06999999995"/>
    <n v="462370.53"/>
    <n v="204464.54"/>
  </r>
  <r>
    <x v="0"/>
    <x v="50"/>
    <x v="5"/>
    <s v="Online"/>
    <s v="Medium"/>
    <x v="1872"/>
    <n v="453485858"/>
    <d v="2013-10-15T00:00:00"/>
    <n v="5398"/>
    <n v="421.89"/>
    <n v="364.69"/>
    <n v="2277362.2200000002"/>
    <n v="1968596.62"/>
    <n v="308765.59999999998"/>
  </r>
  <r>
    <x v="4"/>
    <x v="147"/>
    <x v="7"/>
    <s v="Offline"/>
    <s v="Medium"/>
    <x v="1873"/>
    <n v="831052052"/>
    <d v="2012-11-06T00:00:00"/>
    <n v="5625"/>
    <n v="109.28"/>
    <n v="35.840000000000003"/>
    <n v="614700"/>
    <n v="201600"/>
    <n v="413100"/>
  </r>
  <r>
    <x v="5"/>
    <x v="15"/>
    <x v="2"/>
    <s v="Offline"/>
    <s v="Medium"/>
    <x v="516"/>
    <n v="754182517"/>
    <d v="2013-10-26T00:00:00"/>
    <n v="8221"/>
    <n v="154.06"/>
    <n v="90.93"/>
    <n v="1266527.26"/>
    <n v="747535.53"/>
    <n v="518991.73"/>
  </r>
  <r>
    <x v="1"/>
    <x v="161"/>
    <x v="7"/>
    <s v="Offline"/>
    <s v="Cancelled"/>
    <x v="326"/>
    <n v="936988580"/>
    <d v="2013-06-11T00:00:00"/>
    <n v="4598"/>
    <n v="109.28"/>
    <n v="35.840000000000003"/>
    <n v="502469.44"/>
    <n v="164792.32000000001"/>
    <n v="337677.12"/>
  </r>
  <r>
    <x v="3"/>
    <x v="136"/>
    <x v="7"/>
    <s v="Offline"/>
    <s v="Low"/>
    <x v="929"/>
    <n v="363894069"/>
    <d v="2013-06-08T00:00:00"/>
    <n v="3196"/>
    <n v="109.28"/>
    <n v="35.840000000000003"/>
    <n v="349258.88"/>
    <n v="114544.64"/>
    <n v="234714.23999999999"/>
  </r>
  <r>
    <x v="0"/>
    <x v="63"/>
    <x v="3"/>
    <s v="Offline"/>
    <s v="High"/>
    <x v="931"/>
    <n v="339635312"/>
    <d v="2016-04-30T00:00:00"/>
    <n v="4491"/>
    <n v="668.27"/>
    <n v="502.54"/>
    <n v="3001200.57"/>
    <n v="2256907.14"/>
    <n v="744293.43"/>
  </r>
  <r>
    <x v="3"/>
    <x v="170"/>
    <x v="10"/>
    <s v="Online"/>
    <s v="Cancelled"/>
    <x v="1143"/>
    <n v="439261138"/>
    <d v="2014-06-19T00:00:00"/>
    <n v="5987"/>
    <n v="437.2"/>
    <n v="263.33"/>
    <n v="2617516.4"/>
    <n v="1576556.71"/>
    <n v="1040959.69"/>
  </r>
  <r>
    <x v="2"/>
    <x v="103"/>
    <x v="0"/>
    <s v="Offline"/>
    <s v="Low"/>
    <x v="962"/>
    <n v="758132874"/>
    <d v="2016-04-20T00:00:00"/>
    <n v="7220"/>
    <n v="651.21"/>
    <n v="524.96"/>
    <n v="4701736.2"/>
    <n v="3790211.2"/>
    <n v="911525"/>
  </r>
  <r>
    <x v="4"/>
    <x v="147"/>
    <x v="1"/>
    <s v="Online"/>
    <s v="High"/>
    <x v="1316"/>
    <n v="561924350"/>
    <d v="2012-12-12T00:00:00"/>
    <n v="4757"/>
    <n v="47.45"/>
    <n v="31.79"/>
    <n v="225719.65"/>
    <n v="151225.03"/>
    <n v="74494.62"/>
  </r>
  <r>
    <x v="3"/>
    <x v="6"/>
    <x v="3"/>
    <s v="Online"/>
    <s v="High"/>
    <x v="1874"/>
    <n v="536621892"/>
    <d v="2010-10-14T00:00:00"/>
    <n v="7198"/>
    <n v="668.27"/>
    <n v="502.54"/>
    <n v="4810207.46"/>
    <n v="3617282.92"/>
    <n v="1192924.54"/>
  </r>
  <r>
    <x v="1"/>
    <x v="62"/>
    <x v="4"/>
    <s v="Offline"/>
    <s v="Medium"/>
    <x v="1875"/>
    <n v="538524329"/>
    <d v="2014-06-05T00:00:00"/>
    <n v="171"/>
    <n v="255.28"/>
    <n v="159.41999999999999"/>
    <n v="43652.88"/>
    <n v="27260.82"/>
    <n v="16392.060000000001"/>
  </r>
  <r>
    <x v="1"/>
    <x v="29"/>
    <x v="8"/>
    <s v="Online"/>
    <s v="Low"/>
    <x v="908"/>
    <n v="944242990"/>
    <d v="2013-11-12T00:00:00"/>
    <n v="1339"/>
    <n v="152.58000000000001"/>
    <n v="97.44"/>
    <n v="204304.62"/>
    <n v="130472.16"/>
    <n v="73832.460000000006"/>
  </r>
  <r>
    <x v="3"/>
    <x v="101"/>
    <x v="11"/>
    <s v="Online"/>
    <s v="Low"/>
    <x v="1324"/>
    <n v="400701701"/>
    <d v="2011-07-02T00:00:00"/>
    <n v="5393"/>
    <n v="9.33"/>
    <n v="6.92"/>
    <n v="50316.69"/>
    <n v="37319.56"/>
    <n v="12997.13"/>
  </r>
  <r>
    <x v="0"/>
    <x v="60"/>
    <x v="6"/>
    <s v="Online"/>
    <s v="Cancelled"/>
    <x v="1487"/>
    <n v="775136792"/>
    <d v="2010-12-19T00:00:00"/>
    <n v="9057"/>
    <n v="205.7"/>
    <n v="117.11"/>
    <n v="1863024.9"/>
    <n v="1060665.27"/>
    <n v="802359.63"/>
  </r>
  <r>
    <x v="3"/>
    <x v="156"/>
    <x v="10"/>
    <s v="Offline"/>
    <s v="High"/>
    <x v="934"/>
    <n v="405097091"/>
    <d v="2013-04-14T00:00:00"/>
    <n v="6086"/>
    <n v="437.2"/>
    <n v="263.33"/>
    <n v="2660799.2000000002"/>
    <n v="1602626.38"/>
    <n v="1058172.82"/>
  </r>
  <r>
    <x v="3"/>
    <x v="78"/>
    <x v="10"/>
    <s v="Offline"/>
    <s v="Low"/>
    <x v="680"/>
    <n v="848443925"/>
    <d v="2012-09-25T00:00:00"/>
    <n v="2267"/>
    <n v="437.2"/>
    <n v="263.33"/>
    <n v="991132.4"/>
    <n v="596969.11"/>
    <n v="394163.29"/>
  </r>
  <r>
    <x v="0"/>
    <x v="165"/>
    <x v="4"/>
    <s v="Offline"/>
    <s v="Medium"/>
    <x v="827"/>
    <n v="133351123"/>
    <d v="2015-12-21T00:00:00"/>
    <n v="415"/>
    <n v="255.28"/>
    <n v="159.41999999999999"/>
    <n v="105941.2"/>
    <n v="66159.3"/>
    <n v="39781.9"/>
  </r>
  <r>
    <x v="4"/>
    <x v="53"/>
    <x v="1"/>
    <s v="Online"/>
    <s v="Cancelled"/>
    <x v="539"/>
    <n v="408305013"/>
    <d v="2016-01-13T00:00:00"/>
    <n v="5382"/>
    <n v="47.45"/>
    <n v="31.79"/>
    <n v="255375.9"/>
    <n v="171093.78"/>
    <n v="84282.12"/>
  </r>
  <r>
    <x v="0"/>
    <x v="132"/>
    <x v="7"/>
    <s v="Online"/>
    <s v="High"/>
    <x v="1876"/>
    <n v="292104423"/>
    <d v="2010-03-22T00:00:00"/>
    <n v="9045"/>
    <n v="109.28"/>
    <n v="35.840000000000003"/>
    <n v="988437.6"/>
    <n v="324172.79999999999"/>
    <n v="664264.80000000005"/>
  </r>
  <r>
    <x v="3"/>
    <x v="101"/>
    <x v="3"/>
    <s v="Online"/>
    <s v="Medium"/>
    <x v="1877"/>
    <n v="723860681"/>
    <d v="2012-03-23T00:00:00"/>
    <n v="5316"/>
    <n v="668.27"/>
    <n v="502.54"/>
    <n v="3552523.32"/>
    <n v="2671502.64"/>
    <n v="881020.68"/>
  </r>
  <r>
    <x v="5"/>
    <x v="146"/>
    <x v="11"/>
    <s v="Online"/>
    <s v="Medium"/>
    <x v="1878"/>
    <n v="912997615"/>
    <d v="2010-09-01T00:00:00"/>
    <n v="5138"/>
    <n v="9.33"/>
    <n v="6.92"/>
    <n v="47937.54"/>
    <n v="35554.959999999999"/>
    <n v="12382.58"/>
  </r>
  <r>
    <x v="0"/>
    <x v="140"/>
    <x v="9"/>
    <s v="Offline"/>
    <s v="Low"/>
    <x v="1879"/>
    <n v="589251554"/>
    <d v="2017-08-04T00:00:00"/>
    <n v="1484"/>
    <n v="81.73"/>
    <n v="56.67"/>
    <n v="121287.32"/>
    <n v="84098.28"/>
    <n v="37189.040000000001"/>
  </r>
  <r>
    <x v="0"/>
    <x v="72"/>
    <x v="6"/>
    <s v="Online"/>
    <s v="Medium"/>
    <x v="755"/>
    <n v="452671325"/>
    <d v="2011-12-25T00:00:00"/>
    <n v="4359"/>
    <n v="205.7"/>
    <n v="117.11"/>
    <n v="896646.3"/>
    <n v="510482.49"/>
    <n v="386163.81"/>
  </r>
  <r>
    <x v="4"/>
    <x v="102"/>
    <x v="9"/>
    <s v="Offline"/>
    <s v="Medium"/>
    <x v="1880"/>
    <n v="823618257"/>
    <d v="2011-12-05T00:00:00"/>
    <n v="5800"/>
    <n v="81.73"/>
    <n v="56.67"/>
    <n v="474034"/>
    <n v="328686"/>
    <n v="145348"/>
  </r>
  <r>
    <x v="1"/>
    <x v="26"/>
    <x v="0"/>
    <s v="Online"/>
    <s v="Low"/>
    <x v="1837"/>
    <n v="292766177"/>
    <d v="2017-06-27T00:00:00"/>
    <n v="4873"/>
    <n v="651.21"/>
    <n v="524.96"/>
    <n v="3173346.33"/>
    <n v="2558130.08"/>
    <n v="615216.25"/>
  </r>
  <r>
    <x v="1"/>
    <x v="32"/>
    <x v="11"/>
    <s v="Online"/>
    <s v="Cancelled"/>
    <x v="306"/>
    <n v="671101415"/>
    <d v="2014-12-14T00:00:00"/>
    <n v="2677"/>
    <n v="9.33"/>
    <n v="6.92"/>
    <n v="24976.41"/>
    <n v="18524.84"/>
    <n v="6451.57"/>
  </r>
  <r>
    <x v="1"/>
    <x v="161"/>
    <x v="11"/>
    <s v="Online"/>
    <s v="Low"/>
    <x v="1433"/>
    <n v="239922797"/>
    <d v="2010-04-18T00:00:00"/>
    <n v="7342"/>
    <n v="9.33"/>
    <n v="6.92"/>
    <n v="68500.86"/>
    <n v="50806.64"/>
    <n v="17694.22"/>
  </r>
  <r>
    <x v="3"/>
    <x v="184"/>
    <x v="6"/>
    <s v="Offline"/>
    <s v="Low"/>
    <x v="1881"/>
    <n v="500841653"/>
    <d v="2010-09-25T00:00:00"/>
    <n v="9030"/>
    <n v="205.7"/>
    <n v="117.11"/>
    <n v="1857471"/>
    <n v="1057503.3"/>
    <n v="799967.7"/>
  </r>
  <r>
    <x v="5"/>
    <x v="47"/>
    <x v="5"/>
    <s v="Offline"/>
    <s v="Cancelled"/>
    <x v="1882"/>
    <n v="325781810"/>
    <d v="2013-01-06T00:00:00"/>
    <n v="4932"/>
    <n v="421.89"/>
    <n v="364.69"/>
    <n v="2080761.48"/>
    <n v="1798651.08"/>
    <n v="282110.40000000002"/>
  </r>
  <r>
    <x v="1"/>
    <x v="91"/>
    <x v="10"/>
    <s v="Offline"/>
    <s v="Cancelled"/>
    <x v="978"/>
    <n v="906979596"/>
    <d v="2015-02-20T00:00:00"/>
    <n v="4272"/>
    <n v="437.2"/>
    <n v="263.33"/>
    <n v="1867718.4"/>
    <n v="1124945.76"/>
    <n v="742772.64"/>
  </r>
  <r>
    <x v="2"/>
    <x v="97"/>
    <x v="3"/>
    <s v="Online"/>
    <s v="Medium"/>
    <x v="248"/>
    <n v="806983840"/>
    <d v="2012-03-12T00:00:00"/>
    <n v="3306"/>
    <n v="668.27"/>
    <n v="502.54"/>
    <n v="2209300.62"/>
    <n v="1661397.24"/>
    <n v="547903.38"/>
  </r>
  <r>
    <x v="0"/>
    <x v="143"/>
    <x v="2"/>
    <s v="Online"/>
    <s v="Cancelled"/>
    <x v="1883"/>
    <n v="908655869"/>
    <d v="2015-10-23T00:00:00"/>
    <n v="319"/>
    <n v="154.06"/>
    <n v="90.93"/>
    <n v="49145.14"/>
    <n v="29006.67"/>
    <n v="20138.47"/>
  </r>
  <r>
    <x v="1"/>
    <x v="21"/>
    <x v="1"/>
    <s v="Online"/>
    <s v="Low"/>
    <x v="1884"/>
    <n v="365169513"/>
    <d v="2011-09-19T00:00:00"/>
    <n v="629"/>
    <n v="47.45"/>
    <n v="31.79"/>
    <n v="29846.05"/>
    <n v="19995.91"/>
    <n v="9850.14"/>
  </r>
  <r>
    <x v="5"/>
    <x v="47"/>
    <x v="0"/>
    <s v="Offline"/>
    <s v="Low"/>
    <x v="897"/>
    <n v="650011098"/>
    <d v="2017-04-29T00:00:00"/>
    <n v="1583"/>
    <n v="651.21"/>
    <n v="524.96"/>
    <n v="1030865.43"/>
    <n v="831011.68"/>
    <n v="199853.75"/>
  </r>
  <r>
    <x v="4"/>
    <x v="89"/>
    <x v="2"/>
    <s v="Online"/>
    <s v="Medium"/>
    <x v="1885"/>
    <n v="606979453"/>
    <d v="2016-12-27T00:00:00"/>
    <n v="7563"/>
    <n v="154.06"/>
    <n v="90.93"/>
    <n v="1165155.78"/>
    <n v="687703.59"/>
    <n v="477452.19"/>
  </r>
  <r>
    <x v="1"/>
    <x v="32"/>
    <x v="3"/>
    <s v="Offline"/>
    <s v="Medium"/>
    <x v="1488"/>
    <n v="500185906"/>
    <d v="2011-03-07T00:00:00"/>
    <n v="4980"/>
    <n v="668.27"/>
    <n v="502.54"/>
    <n v="3327984.6"/>
    <n v="2502649.2000000002"/>
    <n v="825335.4"/>
  </r>
  <r>
    <x v="1"/>
    <x v="73"/>
    <x v="7"/>
    <s v="Online"/>
    <s v="Low"/>
    <x v="839"/>
    <n v="664054286"/>
    <d v="2012-10-03T00:00:00"/>
    <n v="7275"/>
    <n v="109.28"/>
    <n v="35.840000000000003"/>
    <n v="795012"/>
    <n v="260736"/>
    <n v="534276"/>
  </r>
  <r>
    <x v="1"/>
    <x v="141"/>
    <x v="2"/>
    <s v="Offline"/>
    <s v="Cancelled"/>
    <x v="1886"/>
    <n v="153320920"/>
    <d v="2013-03-31T00:00:00"/>
    <n v="9922"/>
    <n v="154.06"/>
    <n v="90.93"/>
    <n v="1528583.32"/>
    <n v="902207.46"/>
    <n v="626375.86"/>
  </r>
  <r>
    <x v="0"/>
    <x v="60"/>
    <x v="3"/>
    <s v="Online"/>
    <s v="Low"/>
    <x v="1790"/>
    <n v="793034636"/>
    <d v="2016-02-20T00:00:00"/>
    <n v="5427"/>
    <n v="668.27"/>
    <n v="502.54"/>
    <n v="3626701.29"/>
    <n v="2727284.58"/>
    <n v="899416.71"/>
  </r>
  <r>
    <x v="2"/>
    <x v="130"/>
    <x v="2"/>
    <s v="Offline"/>
    <s v="High"/>
    <x v="93"/>
    <n v="428556764"/>
    <d v="2011-03-01T00:00:00"/>
    <n v="8325"/>
    <n v="154.06"/>
    <n v="90.93"/>
    <n v="1282549.5"/>
    <n v="756992.25"/>
    <n v="525557.25"/>
  </r>
  <r>
    <x v="0"/>
    <x v="145"/>
    <x v="11"/>
    <s v="Offline"/>
    <s v="Cancelled"/>
    <x v="1887"/>
    <n v="575561130"/>
    <d v="2015-08-05T00:00:00"/>
    <n v="183"/>
    <n v="9.33"/>
    <n v="6.92"/>
    <n v="1707.39"/>
    <n v="1266.3599999999999"/>
    <n v="441.03"/>
  </r>
  <r>
    <x v="1"/>
    <x v="133"/>
    <x v="10"/>
    <s v="Offline"/>
    <s v="Cancelled"/>
    <x v="1888"/>
    <n v="570034062"/>
    <d v="2017-03-22T00:00:00"/>
    <n v="4601"/>
    <n v="437.2"/>
    <n v="263.33"/>
    <n v="2011557.2"/>
    <n v="1211581.33"/>
    <n v="799975.87"/>
  </r>
  <r>
    <x v="1"/>
    <x v="30"/>
    <x v="7"/>
    <s v="Online"/>
    <s v="High"/>
    <x v="1889"/>
    <n v="718274390"/>
    <d v="2016-08-31T00:00:00"/>
    <n v="2209"/>
    <n v="109.28"/>
    <n v="35.840000000000003"/>
    <n v="241399.52"/>
    <n v="79170.559999999998"/>
    <n v="162228.96"/>
  </r>
  <r>
    <x v="4"/>
    <x v="155"/>
    <x v="2"/>
    <s v="Offline"/>
    <s v="Cancelled"/>
    <x v="195"/>
    <n v="946893441"/>
    <d v="2015-03-19T00:00:00"/>
    <n v="5666"/>
    <n v="154.06"/>
    <n v="90.93"/>
    <n v="872903.96"/>
    <n v="515209.38"/>
    <n v="357694.58"/>
  </r>
  <r>
    <x v="2"/>
    <x v="109"/>
    <x v="7"/>
    <s v="Offline"/>
    <s v="Low"/>
    <x v="1832"/>
    <n v="352815043"/>
    <d v="2011-10-27T00:00:00"/>
    <n v="4667"/>
    <n v="109.28"/>
    <n v="35.840000000000003"/>
    <n v="510009.76"/>
    <n v="167265.28"/>
    <n v="342744.48"/>
  </r>
  <r>
    <x v="5"/>
    <x v="98"/>
    <x v="6"/>
    <s v="Online"/>
    <s v="Low"/>
    <x v="857"/>
    <n v="353275525"/>
    <d v="2013-09-13T00:00:00"/>
    <n v="933"/>
    <n v="205.7"/>
    <n v="117.11"/>
    <n v="191918.1"/>
    <n v="109263.63"/>
    <n v="82654.47"/>
  </r>
  <r>
    <x v="0"/>
    <x v="10"/>
    <x v="8"/>
    <s v="Online"/>
    <s v="High"/>
    <x v="1890"/>
    <n v="635823714"/>
    <d v="2010-04-24T00:00:00"/>
    <n v="3221"/>
    <n v="152.58000000000001"/>
    <n v="97.44"/>
    <n v="491460.18"/>
    <n v="313854.24"/>
    <n v="177605.94"/>
  </r>
  <r>
    <x v="0"/>
    <x v="164"/>
    <x v="6"/>
    <s v="Offline"/>
    <s v="High"/>
    <x v="1232"/>
    <n v="508320939"/>
    <d v="2015-01-24T00:00:00"/>
    <n v="2317"/>
    <n v="205.7"/>
    <n v="117.11"/>
    <n v="476606.9"/>
    <n v="271343.87"/>
    <n v="205263.03"/>
  </r>
  <r>
    <x v="3"/>
    <x v="49"/>
    <x v="11"/>
    <s v="Offline"/>
    <s v="Low"/>
    <x v="942"/>
    <n v="248941028"/>
    <d v="2015-11-24T00:00:00"/>
    <n v="6037"/>
    <n v="9.33"/>
    <n v="6.92"/>
    <n v="56325.21"/>
    <n v="41776.04"/>
    <n v="14549.17"/>
  </r>
  <r>
    <x v="0"/>
    <x v="63"/>
    <x v="11"/>
    <s v="Online"/>
    <s v="Medium"/>
    <x v="554"/>
    <n v="656170308"/>
    <d v="2016-09-20T00:00:00"/>
    <n v="4231"/>
    <n v="9.33"/>
    <n v="6.92"/>
    <n v="39475.230000000003"/>
    <n v="29278.52"/>
    <n v="10196.709999999999"/>
  </r>
  <r>
    <x v="1"/>
    <x v="141"/>
    <x v="10"/>
    <s v="Offline"/>
    <s v="Low"/>
    <x v="1891"/>
    <n v="798807609"/>
    <d v="2011-05-24T00:00:00"/>
    <n v="3778"/>
    <n v="437.2"/>
    <n v="263.33"/>
    <n v="1651741.6"/>
    <n v="994860.74"/>
    <n v="656880.86"/>
  </r>
  <r>
    <x v="4"/>
    <x v="155"/>
    <x v="7"/>
    <s v="Offline"/>
    <s v="Low"/>
    <x v="1822"/>
    <n v="265964257"/>
    <d v="2017-08-09T00:00:00"/>
    <n v="3589"/>
    <n v="109.28"/>
    <n v="35.840000000000003"/>
    <n v="392205.92"/>
    <n v="128629.75999999999"/>
    <n v="263576.15999999997"/>
  </r>
  <r>
    <x v="0"/>
    <x v="124"/>
    <x v="10"/>
    <s v="Online"/>
    <s v="High"/>
    <x v="888"/>
    <n v="517064082"/>
    <d v="2011-12-28T00:00:00"/>
    <n v="9607"/>
    <n v="437.2"/>
    <n v="263.33"/>
    <n v="4200180.4000000004"/>
    <n v="2529811.31"/>
    <n v="1670369.09"/>
  </r>
  <r>
    <x v="2"/>
    <x v="97"/>
    <x v="1"/>
    <s v="Offline"/>
    <s v="Low"/>
    <x v="803"/>
    <n v="831843411"/>
    <d v="2010-09-21T00:00:00"/>
    <n v="9806"/>
    <n v="47.45"/>
    <n v="31.79"/>
    <n v="465294.7"/>
    <n v="311732.74"/>
    <n v="153561.96"/>
  </r>
  <r>
    <x v="4"/>
    <x v="53"/>
    <x v="1"/>
    <s v="Online"/>
    <s v="Low"/>
    <x v="1424"/>
    <n v="560351073"/>
    <d v="2011-10-17T00:00:00"/>
    <n v="9190"/>
    <n v="47.45"/>
    <n v="31.79"/>
    <n v="436065.5"/>
    <n v="292150.09999999998"/>
    <n v="143915.4"/>
  </r>
  <r>
    <x v="3"/>
    <x v="85"/>
    <x v="9"/>
    <s v="Offline"/>
    <s v="Medium"/>
    <x v="1892"/>
    <n v="472948396"/>
    <d v="2014-04-16T00:00:00"/>
    <n v="4795"/>
    <n v="81.73"/>
    <n v="56.67"/>
    <n v="391895.35"/>
    <n v="271732.65000000002"/>
    <n v="120162.7"/>
  </r>
  <r>
    <x v="5"/>
    <x v="15"/>
    <x v="9"/>
    <s v="Online"/>
    <s v="High"/>
    <x v="386"/>
    <n v="510309207"/>
    <d v="2014-07-22T00:00:00"/>
    <n v="689"/>
    <n v="81.73"/>
    <n v="56.67"/>
    <n v="56311.97"/>
    <n v="39045.629999999997"/>
    <n v="17266.34"/>
  </r>
  <r>
    <x v="4"/>
    <x v="37"/>
    <x v="0"/>
    <s v="Offline"/>
    <s v="Cancelled"/>
    <x v="283"/>
    <n v="233419835"/>
    <d v="2010-03-03T00:00:00"/>
    <n v="2971"/>
    <n v="651.21"/>
    <n v="524.96"/>
    <n v="1934744.91"/>
    <n v="1559656.16"/>
    <n v="375088.75"/>
  </r>
  <r>
    <x v="0"/>
    <x v="168"/>
    <x v="2"/>
    <s v="Online"/>
    <s v="Cancelled"/>
    <x v="437"/>
    <n v="173579108"/>
    <d v="2010-09-05T00:00:00"/>
    <n v="4770"/>
    <n v="154.06"/>
    <n v="90.93"/>
    <n v="734866.2"/>
    <n v="433736.1"/>
    <n v="301130.09999999998"/>
  </r>
  <r>
    <x v="0"/>
    <x v="165"/>
    <x v="7"/>
    <s v="Offline"/>
    <s v="Low"/>
    <x v="782"/>
    <n v="482398355"/>
    <d v="2012-04-16T00:00:00"/>
    <n v="1248"/>
    <n v="109.28"/>
    <n v="35.840000000000003"/>
    <n v="136381.44"/>
    <n v="44728.32"/>
    <n v="91653.119999999995"/>
  </r>
  <r>
    <x v="0"/>
    <x v="0"/>
    <x v="8"/>
    <s v="Online"/>
    <s v="Low"/>
    <x v="1893"/>
    <n v="481801402"/>
    <d v="2015-05-04T00:00:00"/>
    <n v="4596"/>
    <n v="152.58000000000001"/>
    <n v="97.44"/>
    <n v="701257.68"/>
    <n v="447834.24"/>
    <n v="253423.44"/>
  </r>
  <r>
    <x v="1"/>
    <x v="171"/>
    <x v="7"/>
    <s v="Offline"/>
    <s v="High"/>
    <x v="1438"/>
    <n v="914024579"/>
    <d v="2014-02-02T00:00:00"/>
    <n v="9039"/>
    <n v="109.28"/>
    <n v="35.840000000000003"/>
    <n v="987781.92"/>
    <n v="323957.76000000001"/>
    <n v="663824.16"/>
  </r>
  <r>
    <x v="2"/>
    <x v="148"/>
    <x v="3"/>
    <s v="Offline"/>
    <s v="Cancelled"/>
    <x v="1103"/>
    <n v="791616714"/>
    <d v="2015-01-27T00:00:00"/>
    <n v="5832"/>
    <n v="668.27"/>
    <n v="502.54"/>
    <n v="3897350.64"/>
    <n v="2930813.28"/>
    <n v="966537.36"/>
  </r>
  <r>
    <x v="3"/>
    <x v="13"/>
    <x v="0"/>
    <s v="Online"/>
    <s v="High"/>
    <x v="1894"/>
    <n v="547439134"/>
    <d v="2010-08-20T00:00:00"/>
    <n v="8260"/>
    <n v="651.21"/>
    <n v="524.96"/>
    <n v="5378994.5999999996"/>
    <n v="4336169.5999999996"/>
    <n v="1042825"/>
  </r>
  <r>
    <x v="1"/>
    <x v="96"/>
    <x v="6"/>
    <s v="Online"/>
    <s v="Low"/>
    <x v="740"/>
    <n v="684665668"/>
    <d v="2013-07-02T00:00:00"/>
    <n v="6641"/>
    <n v="205.7"/>
    <n v="117.11"/>
    <n v="1366053.7"/>
    <n v="777727.51"/>
    <n v="588326.18999999994"/>
  </r>
  <r>
    <x v="3"/>
    <x v="139"/>
    <x v="2"/>
    <s v="Online"/>
    <s v="High"/>
    <x v="1387"/>
    <n v="426782643"/>
    <d v="2014-05-12T00:00:00"/>
    <n v="3323"/>
    <n v="154.06"/>
    <n v="90.93"/>
    <n v="511941.38"/>
    <n v="302160.39"/>
    <n v="209780.99"/>
  </r>
  <r>
    <x v="1"/>
    <x v="171"/>
    <x v="6"/>
    <s v="Online"/>
    <s v="High"/>
    <x v="1895"/>
    <n v="867588889"/>
    <d v="2016-06-10T00:00:00"/>
    <n v="7687"/>
    <n v="205.7"/>
    <n v="117.11"/>
    <n v="1581215.9"/>
    <n v="900224.57"/>
    <n v="680991.33"/>
  </r>
  <r>
    <x v="1"/>
    <x v="133"/>
    <x v="1"/>
    <s v="Online"/>
    <s v="High"/>
    <x v="1596"/>
    <n v="921195733"/>
    <d v="2016-06-27T00:00:00"/>
    <n v="1143"/>
    <n v="47.45"/>
    <n v="31.79"/>
    <n v="54235.35"/>
    <n v="36335.97"/>
    <n v="17899.38"/>
  </r>
  <r>
    <x v="0"/>
    <x v="75"/>
    <x v="5"/>
    <s v="Online"/>
    <s v="Medium"/>
    <x v="827"/>
    <n v="472027003"/>
    <d v="2016-01-28T00:00:00"/>
    <n v="2135"/>
    <n v="421.89"/>
    <n v="364.69"/>
    <n v="900735.15"/>
    <n v="778613.15"/>
    <n v="122122"/>
  </r>
  <r>
    <x v="0"/>
    <x v="95"/>
    <x v="2"/>
    <s v="Offline"/>
    <s v="High"/>
    <x v="1896"/>
    <n v="824819028"/>
    <d v="2010-04-21T00:00:00"/>
    <n v="1135"/>
    <n v="154.06"/>
    <n v="90.93"/>
    <n v="174858.1"/>
    <n v="103205.55"/>
    <n v="71652.55"/>
  </r>
  <r>
    <x v="0"/>
    <x v="81"/>
    <x v="1"/>
    <s v="Offline"/>
    <s v="High"/>
    <x v="1897"/>
    <n v="654620635"/>
    <d v="2014-03-26T00:00:00"/>
    <n v="5648"/>
    <n v="47.45"/>
    <n v="31.79"/>
    <n v="267997.59999999998"/>
    <n v="179549.92"/>
    <n v="88447.679999999993"/>
  </r>
  <r>
    <x v="3"/>
    <x v="177"/>
    <x v="0"/>
    <s v="Online"/>
    <s v="Low"/>
    <x v="543"/>
    <n v="956793153"/>
    <d v="2013-09-26T00:00:00"/>
    <n v="5211"/>
    <n v="651.21"/>
    <n v="524.96"/>
    <n v="3393455.31"/>
    <n v="2735566.56"/>
    <n v="657888.75"/>
  </r>
  <r>
    <x v="3"/>
    <x v="79"/>
    <x v="0"/>
    <s v="Offline"/>
    <s v="Medium"/>
    <x v="1466"/>
    <n v="997010409"/>
    <d v="2014-07-08T00:00:00"/>
    <n v="6391"/>
    <n v="651.21"/>
    <n v="524.96"/>
    <n v="4161883.11"/>
    <n v="3355019.36"/>
    <n v="806863.75"/>
  </r>
  <r>
    <x v="1"/>
    <x v="12"/>
    <x v="1"/>
    <s v="Online"/>
    <s v="High"/>
    <x v="1179"/>
    <n v="561258733"/>
    <d v="2016-03-22T00:00:00"/>
    <n v="7786"/>
    <n v="47.45"/>
    <n v="31.79"/>
    <n v="369445.7"/>
    <n v="247516.94"/>
    <n v="121928.76"/>
  </r>
  <r>
    <x v="5"/>
    <x v="152"/>
    <x v="10"/>
    <s v="Online"/>
    <s v="Cancelled"/>
    <x v="1898"/>
    <n v="405836951"/>
    <d v="2015-03-10T00:00:00"/>
    <n v="5027"/>
    <n v="437.2"/>
    <n v="263.33"/>
    <n v="2197804.4"/>
    <n v="1323759.9099999999"/>
    <n v="874044.49"/>
  </r>
  <r>
    <x v="4"/>
    <x v="166"/>
    <x v="10"/>
    <s v="Online"/>
    <s v="Low"/>
    <x v="1899"/>
    <n v="907356393"/>
    <d v="2016-11-02T00:00:00"/>
    <n v="5775"/>
    <n v="437.2"/>
    <n v="263.33"/>
    <n v="2524830"/>
    <n v="1520730.75"/>
    <n v="1004099.25"/>
  </r>
  <r>
    <x v="6"/>
    <x v="167"/>
    <x v="1"/>
    <s v="Online"/>
    <s v="Medium"/>
    <x v="1900"/>
    <n v="712740886"/>
    <d v="2015-12-30T00:00:00"/>
    <n v="4722"/>
    <n v="47.45"/>
    <n v="31.79"/>
    <n v="224058.9"/>
    <n v="150112.38"/>
    <n v="73946.52"/>
  </r>
  <r>
    <x v="0"/>
    <x v="121"/>
    <x v="2"/>
    <s v="Online"/>
    <s v="Cancelled"/>
    <x v="1430"/>
    <n v="789226758"/>
    <d v="2016-06-08T00:00:00"/>
    <n v="8591"/>
    <n v="154.06"/>
    <n v="90.93"/>
    <n v="1323529.46"/>
    <n v="781179.63"/>
    <n v="542349.82999999996"/>
  </r>
  <r>
    <x v="3"/>
    <x v="35"/>
    <x v="11"/>
    <s v="Offline"/>
    <s v="High"/>
    <x v="1901"/>
    <n v="374362838"/>
    <d v="2011-03-12T00:00:00"/>
    <n v="1138"/>
    <n v="9.33"/>
    <n v="6.92"/>
    <n v="10617.54"/>
    <n v="7874.96"/>
    <n v="2742.58"/>
  </r>
  <r>
    <x v="1"/>
    <x v="149"/>
    <x v="2"/>
    <s v="Online"/>
    <s v="High"/>
    <x v="74"/>
    <n v="126010453"/>
    <d v="2017-09-02T00:00:00"/>
    <n v="8148"/>
    <n v="154.06"/>
    <n v="90.93"/>
    <n v="1255280.8799999999"/>
    <n v="740897.64"/>
    <n v="514383.24"/>
  </r>
  <r>
    <x v="0"/>
    <x v="173"/>
    <x v="2"/>
    <s v="Offline"/>
    <s v="Low"/>
    <x v="735"/>
    <n v="772343432"/>
    <d v="2012-02-08T00:00:00"/>
    <n v="2440"/>
    <n v="154.06"/>
    <n v="90.93"/>
    <n v="375906.4"/>
    <n v="221869.2"/>
    <n v="154037.20000000001"/>
  </r>
  <r>
    <x v="0"/>
    <x v="48"/>
    <x v="8"/>
    <s v="Offline"/>
    <s v="Cancelled"/>
    <x v="74"/>
    <n v="861848104"/>
    <d v="2017-09-06T00:00:00"/>
    <n v="8861"/>
    <n v="152.58000000000001"/>
    <n v="97.44"/>
    <n v="1352011.38"/>
    <n v="863415.84"/>
    <n v="488595.54"/>
  </r>
  <r>
    <x v="1"/>
    <x v="141"/>
    <x v="2"/>
    <s v="Offline"/>
    <s v="Cancelled"/>
    <x v="1902"/>
    <n v="813323295"/>
    <d v="2016-09-13T00:00:00"/>
    <n v="9292"/>
    <n v="154.06"/>
    <n v="90.93"/>
    <n v="1431525.52"/>
    <n v="844921.56"/>
    <n v="586603.96"/>
  </r>
  <r>
    <x v="0"/>
    <x v="63"/>
    <x v="10"/>
    <s v="Offline"/>
    <s v="High"/>
    <x v="1903"/>
    <n v="665880334"/>
    <d v="2015-05-29T00:00:00"/>
    <n v="7643"/>
    <n v="437.2"/>
    <n v="263.33"/>
    <n v="3341519.6"/>
    <n v="2012631.19"/>
    <n v="1328888.4099999999"/>
  </r>
  <r>
    <x v="3"/>
    <x v="156"/>
    <x v="8"/>
    <s v="Offline"/>
    <s v="Cancelled"/>
    <x v="487"/>
    <n v="528943049"/>
    <d v="2017-03-01T00:00:00"/>
    <n v="4857"/>
    <n v="152.58000000000001"/>
    <n v="97.44"/>
    <n v="741081.06"/>
    <n v="473266.08"/>
    <n v="267814.98"/>
  </r>
  <r>
    <x v="1"/>
    <x v="17"/>
    <x v="9"/>
    <s v="Online"/>
    <s v="High"/>
    <x v="1904"/>
    <n v="132247769"/>
    <d v="2011-09-15T00:00:00"/>
    <n v="3909"/>
    <n v="81.73"/>
    <n v="56.67"/>
    <n v="319482.57"/>
    <n v="221523.03"/>
    <n v="97959.54"/>
  </r>
  <r>
    <x v="0"/>
    <x v="173"/>
    <x v="9"/>
    <s v="Offline"/>
    <s v="Low"/>
    <x v="1755"/>
    <n v="175843322"/>
    <d v="2015-08-07T00:00:00"/>
    <n v="4801"/>
    <n v="81.73"/>
    <n v="56.67"/>
    <n v="392385.73"/>
    <n v="272072.67"/>
    <n v="120313.06"/>
  </r>
  <r>
    <x v="2"/>
    <x v="40"/>
    <x v="8"/>
    <s v="Offline"/>
    <s v="Low"/>
    <x v="1308"/>
    <n v="980091035"/>
    <d v="2016-12-07T00:00:00"/>
    <n v="9572"/>
    <n v="152.58000000000001"/>
    <n v="97.44"/>
    <n v="1460495.76"/>
    <n v="932695.68"/>
    <n v="527800.07999999996"/>
  </r>
  <r>
    <x v="5"/>
    <x v="44"/>
    <x v="3"/>
    <s v="Online"/>
    <s v="Low"/>
    <x v="561"/>
    <n v="235664737"/>
    <d v="2015-08-14T00:00:00"/>
    <n v="7287"/>
    <n v="668.27"/>
    <n v="502.54"/>
    <n v="4869683.49"/>
    <n v="3662008.98"/>
    <n v="1207674.51"/>
  </r>
  <r>
    <x v="6"/>
    <x v="107"/>
    <x v="7"/>
    <s v="Offline"/>
    <s v="High"/>
    <x v="582"/>
    <n v="653550755"/>
    <d v="2012-12-14T00:00:00"/>
    <n v="9047"/>
    <n v="109.28"/>
    <n v="35.840000000000003"/>
    <n v="988656.16"/>
    <n v="324244.47999999998"/>
    <n v="664411.68000000005"/>
  </r>
  <r>
    <x v="2"/>
    <x v="120"/>
    <x v="11"/>
    <s v="Online"/>
    <s v="Cancelled"/>
    <x v="1323"/>
    <n v="515047919"/>
    <d v="2015-01-20T00:00:00"/>
    <n v="2980"/>
    <n v="9.33"/>
    <n v="6.92"/>
    <n v="27803.4"/>
    <n v="20621.599999999999"/>
    <n v="7181.8"/>
  </r>
  <r>
    <x v="2"/>
    <x v="182"/>
    <x v="3"/>
    <s v="Online"/>
    <s v="Cancelled"/>
    <x v="1905"/>
    <n v="421767556"/>
    <d v="2013-11-04T00:00:00"/>
    <n v="9247"/>
    <n v="668.27"/>
    <n v="502.54"/>
    <n v="6179492.6900000004"/>
    <n v="4646987.38"/>
    <n v="1532505.31"/>
  </r>
  <r>
    <x v="0"/>
    <x v="168"/>
    <x v="4"/>
    <s v="Online"/>
    <s v="Medium"/>
    <x v="766"/>
    <n v="145633494"/>
    <d v="2013-12-08T00:00:00"/>
    <n v="5042"/>
    <n v="255.28"/>
    <n v="159.41999999999999"/>
    <n v="1287121.76"/>
    <n v="803795.64"/>
    <n v="483326.12"/>
  </r>
  <r>
    <x v="2"/>
    <x v="180"/>
    <x v="7"/>
    <s v="Online"/>
    <s v="Medium"/>
    <x v="1479"/>
    <n v="878882062"/>
    <d v="2013-01-13T00:00:00"/>
    <n v="9588"/>
    <n v="109.28"/>
    <n v="35.840000000000003"/>
    <n v="1047776.64"/>
    <n v="343633.91999999998"/>
    <n v="704142.72"/>
  </r>
  <r>
    <x v="1"/>
    <x v="1"/>
    <x v="5"/>
    <s v="Offline"/>
    <s v="High"/>
    <x v="188"/>
    <n v="284062087"/>
    <d v="2014-02-03T00:00:00"/>
    <n v="9139"/>
    <n v="421.89"/>
    <n v="364.69"/>
    <n v="3855652.71"/>
    <n v="3332901.91"/>
    <n v="522750.8"/>
  </r>
  <r>
    <x v="5"/>
    <x v="126"/>
    <x v="8"/>
    <s v="Online"/>
    <s v="Cancelled"/>
    <x v="861"/>
    <n v="144034898"/>
    <d v="2013-04-23T00:00:00"/>
    <n v="1982"/>
    <n v="152.58000000000001"/>
    <n v="97.44"/>
    <n v="302413.56"/>
    <n v="193126.08"/>
    <n v="109287.48"/>
  </r>
  <r>
    <x v="0"/>
    <x v="63"/>
    <x v="6"/>
    <s v="Offline"/>
    <s v="Low"/>
    <x v="1359"/>
    <n v="511974322"/>
    <d v="2011-09-16T00:00:00"/>
    <n v="3434"/>
    <n v="205.7"/>
    <n v="117.11"/>
    <n v="706373.8"/>
    <n v="402155.74"/>
    <n v="304218.06"/>
  </r>
  <r>
    <x v="0"/>
    <x v="10"/>
    <x v="9"/>
    <s v="Online"/>
    <s v="Cancelled"/>
    <x v="1906"/>
    <n v="161366689"/>
    <d v="2011-07-16T00:00:00"/>
    <n v="844"/>
    <n v="81.73"/>
    <n v="56.67"/>
    <n v="68980.12"/>
    <n v="47829.48"/>
    <n v="21150.639999999999"/>
  </r>
  <r>
    <x v="4"/>
    <x v="111"/>
    <x v="3"/>
    <s v="Online"/>
    <s v="Cancelled"/>
    <x v="1279"/>
    <n v="636010825"/>
    <d v="2012-03-04T00:00:00"/>
    <n v="8592"/>
    <n v="668.27"/>
    <n v="502.54"/>
    <n v="5741775.8399999999"/>
    <n v="4317823.68"/>
    <n v="1423952.16"/>
  </r>
  <r>
    <x v="5"/>
    <x v="134"/>
    <x v="5"/>
    <s v="Online"/>
    <s v="Medium"/>
    <x v="142"/>
    <n v="400018060"/>
    <d v="2014-05-12T00:00:00"/>
    <n v="3088"/>
    <n v="421.89"/>
    <n v="364.69"/>
    <n v="1302796.32"/>
    <n v="1126162.72"/>
    <n v="176633.60000000001"/>
  </r>
  <r>
    <x v="4"/>
    <x v="100"/>
    <x v="10"/>
    <s v="Online"/>
    <s v="Cancelled"/>
    <x v="280"/>
    <n v="687812221"/>
    <d v="2015-09-03T00:00:00"/>
    <n v="7776"/>
    <n v="437.2"/>
    <n v="263.33"/>
    <n v="3399667.2"/>
    <n v="2047654.08"/>
    <n v="1352013.12"/>
  </r>
  <r>
    <x v="3"/>
    <x v="125"/>
    <x v="9"/>
    <s v="Offline"/>
    <s v="Low"/>
    <x v="536"/>
    <n v="554129636"/>
    <d v="2015-01-25T00:00:00"/>
    <n v="8128"/>
    <n v="81.73"/>
    <n v="56.67"/>
    <n v="664301.43999999994"/>
    <n v="460613.76"/>
    <n v="203687.67999999999"/>
  </r>
  <r>
    <x v="2"/>
    <x v="109"/>
    <x v="1"/>
    <s v="Online"/>
    <s v="Low"/>
    <x v="1907"/>
    <n v="924019134"/>
    <d v="2016-03-06T00:00:00"/>
    <n v="6650"/>
    <n v="47.45"/>
    <n v="31.79"/>
    <n v="315542.5"/>
    <n v="211403.5"/>
    <n v="104139"/>
  </r>
  <r>
    <x v="4"/>
    <x v="56"/>
    <x v="1"/>
    <s v="Online"/>
    <s v="Low"/>
    <x v="572"/>
    <n v="542842042"/>
    <d v="2016-04-22T00:00:00"/>
    <n v="7878"/>
    <n v="47.45"/>
    <n v="31.79"/>
    <n v="373811.1"/>
    <n v="250441.62"/>
    <n v="123369.48"/>
  </r>
  <r>
    <x v="4"/>
    <x v="37"/>
    <x v="2"/>
    <s v="Offline"/>
    <s v="Cancelled"/>
    <x v="1842"/>
    <n v="926272189"/>
    <d v="2017-06-09T00:00:00"/>
    <n v="3379"/>
    <n v="154.06"/>
    <n v="90.93"/>
    <n v="520568.74"/>
    <n v="307252.46999999997"/>
    <n v="213316.27"/>
  </r>
  <r>
    <x v="2"/>
    <x v="14"/>
    <x v="4"/>
    <s v="Online"/>
    <s v="Medium"/>
    <x v="223"/>
    <n v="510295903"/>
    <d v="2015-05-14T00:00:00"/>
    <n v="6753"/>
    <n v="255.28"/>
    <n v="159.41999999999999"/>
    <n v="1723905.84"/>
    <n v="1076563.26"/>
    <n v="647342.57999999996"/>
  </r>
  <r>
    <x v="4"/>
    <x v="56"/>
    <x v="5"/>
    <s v="Online"/>
    <s v="Medium"/>
    <x v="819"/>
    <n v="501212012"/>
    <d v="2010-02-17T00:00:00"/>
    <n v="8627"/>
    <n v="421.89"/>
    <n v="364.69"/>
    <n v="3639645.03"/>
    <n v="3146180.63"/>
    <n v="493464.4"/>
  </r>
  <r>
    <x v="1"/>
    <x v="54"/>
    <x v="11"/>
    <s v="Offline"/>
    <s v="Low"/>
    <x v="200"/>
    <n v="825631844"/>
    <d v="2011-01-11T00:00:00"/>
    <n v="1665"/>
    <n v="9.33"/>
    <n v="6.92"/>
    <n v="15534.45"/>
    <n v="11521.8"/>
    <n v="4012.65"/>
  </r>
  <r>
    <x v="2"/>
    <x v="182"/>
    <x v="4"/>
    <s v="Offline"/>
    <s v="Cancelled"/>
    <x v="1908"/>
    <n v="580479228"/>
    <d v="2016-08-04T00:00:00"/>
    <n v="5558"/>
    <n v="255.28"/>
    <n v="159.41999999999999"/>
    <n v="1418846.24"/>
    <n v="886056.36"/>
    <n v="532789.88"/>
  </r>
  <r>
    <x v="1"/>
    <x v="36"/>
    <x v="1"/>
    <s v="Online"/>
    <s v="Low"/>
    <x v="1909"/>
    <n v="282990491"/>
    <d v="2011-09-27T00:00:00"/>
    <n v="2030"/>
    <n v="47.45"/>
    <n v="31.79"/>
    <n v="96323.5"/>
    <n v="64533.7"/>
    <n v="31789.8"/>
  </r>
  <r>
    <x v="1"/>
    <x v="12"/>
    <x v="5"/>
    <s v="Online"/>
    <s v="Low"/>
    <x v="1495"/>
    <n v="520714461"/>
    <d v="2016-01-25T00:00:00"/>
    <n v="9835"/>
    <n v="421.89"/>
    <n v="364.69"/>
    <n v="4149288.15"/>
    <n v="3586726.15"/>
    <n v="562562"/>
  </r>
  <r>
    <x v="0"/>
    <x v="140"/>
    <x v="8"/>
    <s v="Online"/>
    <s v="Medium"/>
    <x v="1580"/>
    <n v="601512467"/>
    <d v="2012-09-13T00:00:00"/>
    <n v="9761"/>
    <n v="152.58000000000001"/>
    <n v="97.44"/>
    <n v="1489333.38"/>
    <n v="951111.84"/>
    <n v="538221.54"/>
  </r>
  <r>
    <x v="4"/>
    <x v="31"/>
    <x v="11"/>
    <s v="Offline"/>
    <s v="Low"/>
    <x v="1057"/>
    <n v="803558337"/>
    <d v="2012-03-01T00:00:00"/>
    <n v="9624"/>
    <n v="9.33"/>
    <n v="6.92"/>
    <n v="89791.92"/>
    <n v="66598.080000000002"/>
    <n v="23193.84"/>
  </r>
  <r>
    <x v="1"/>
    <x v="51"/>
    <x v="3"/>
    <s v="Online"/>
    <s v="Cancelled"/>
    <x v="1910"/>
    <n v="125338399"/>
    <d v="2011-01-27T00:00:00"/>
    <n v="9272"/>
    <n v="668.27"/>
    <n v="502.54"/>
    <n v="6196199.4400000004"/>
    <n v="4659550.88"/>
    <n v="1536648.56"/>
  </r>
  <r>
    <x v="0"/>
    <x v="165"/>
    <x v="11"/>
    <s v="Online"/>
    <s v="High"/>
    <x v="408"/>
    <n v="335651481"/>
    <d v="2010-07-29T00:00:00"/>
    <n v="5587"/>
    <n v="9.33"/>
    <n v="6.92"/>
    <n v="52126.71"/>
    <n v="38662.04"/>
    <n v="13464.67"/>
  </r>
  <r>
    <x v="0"/>
    <x v="63"/>
    <x v="8"/>
    <s v="Offline"/>
    <s v="Cancelled"/>
    <x v="784"/>
    <n v="123608911"/>
    <d v="2013-05-08T00:00:00"/>
    <n v="7478"/>
    <n v="152.58000000000001"/>
    <n v="97.44"/>
    <n v="1140993.24"/>
    <n v="728656.32"/>
    <n v="412336.92"/>
  </r>
  <r>
    <x v="1"/>
    <x v="21"/>
    <x v="2"/>
    <s v="Offline"/>
    <s v="Medium"/>
    <x v="1911"/>
    <n v="948634517"/>
    <d v="2011-03-10T00:00:00"/>
    <n v="889"/>
    <n v="154.06"/>
    <n v="90.93"/>
    <n v="136959.34"/>
    <n v="80836.77"/>
    <n v="56122.57"/>
  </r>
  <r>
    <x v="4"/>
    <x v="102"/>
    <x v="5"/>
    <s v="Online"/>
    <s v="Low"/>
    <x v="1912"/>
    <n v="290464627"/>
    <d v="2012-09-06T00:00:00"/>
    <n v="3793"/>
    <n v="421.89"/>
    <n v="364.69"/>
    <n v="1600228.77"/>
    <n v="1383269.17"/>
    <n v="216959.6"/>
  </r>
  <r>
    <x v="2"/>
    <x v="109"/>
    <x v="4"/>
    <s v="Offline"/>
    <s v="Medium"/>
    <x v="1238"/>
    <n v="199148070"/>
    <d v="2015-10-30T00:00:00"/>
    <n v="1194"/>
    <n v="255.28"/>
    <n v="159.41999999999999"/>
    <n v="304804.32"/>
    <n v="190347.48"/>
    <n v="114456.84"/>
  </r>
  <r>
    <x v="2"/>
    <x v="178"/>
    <x v="5"/>
    <s v="Offline"/>
    <s v="Medium"/>
    <x v="1913"/>
    <n v="545046174"/>
    <d v="2011-12-31T00:00:00"/>
    <n v="130"/>
    <n v="421.89"/>
    <n v="364.69"/>
    <n v="54845.7"/>
    <n v="47409.7"/>
    <n v="7436"/>
  </r>
  <r>
    <x v="2"/>
    <x v="123"/>
    <x v="5"/>
    <s v="Online"/>
    <s v="High"/>
    <x v="1914"/>
    <n v="368832767"/>
    <d v="2012-10-28T00:00:00"/>
    <n v="4667"/>
    <n v="421.89"/>
    <n v="364.69"/>
    <n v="1968960.63"/>
    <n v="1702008.23"/>
    <n v="266952.40000000002"/>
  </r>
  <r>
    <x v="2"/>
    <x v="97"/>
    <x v="5"/>
    <s v="Offline"/>
    <s v="Cancelled"/>
    <x v="1915"/>
    <n v="131494176"/>
    <d v="2015-11-17T00:00:00"/>
    <n v="904"/>
    <n v="421.89"/>
    <n v="364.69"/>
    <n v="381388.56"/>
    <n v="329679.76"/>
    <n v="51708.800000000003"/>
  </r>
  <r>
    <x v="3"/>
    <x v="125"/>
    <x v="1"/>
    <s v="Offline"/>
    <s v="Cancelled"/>
    <x v="589"/>
    <n v="364329230"/>
    <d v="2015-09-17T00:00:00"/>
    <n v="1970"/>
    <n v="47.45"/>
    <n v="31.79"/>
    <n v="93476.5"/>
    <n v="62626.3"/>
    <n v="30850.2"/>
  </r>
  <r>
    <x v="1"/>
    <x v="12"/>
    <x v="1"/>
    <s v="Online"/>
    <s v="Low"/>
    <x v="284"/>
    <n v="318949258"/>
    <d v="2015-09-06T00:00:00"/>
    <n v="3028"/>
    <n v="47.45"/>
    <n v="31.79"/>
    <n v="143678.6"/>
    <n v="96260.12"/>
    <n v="47418.48"/>
  </r>
  <r>
    <x v="5"/>
    <x v="27"/>
    <x v="1"/>
    <s v="Online"/>
    <s v="Low"/>
    <x v="831"/>
    <n v="217278087"/>
    <d v="2016-05-23T00:00:00"/>
    <n v="6269"/>
    <n v="47.45"/>
    <n v="31.79"/>
    <n v="297464.05"/>
    <n v="199291.51"/>
    <n v="98172.54"/>
  </r>
  <r>
    <x v="0"/>
    <x v="175"/>
    <x v="4"/>
    <s v="Online"/>
    <s v="High"/>
    <x v="401"/>
    <n v="801552045"/>
    <d v="2012-04-05T00:00:00"/>
    <n v="5917"/>
    <n v="255.28"/>
    <n v="159.41999999999999"/>
    <n v="1510491.76"/>
    <n v="943288.14"/>
    <n v="567203.62"/>
  </r>
  <r>
    <x v="0"/>
    <x v="81"/>
    <x v="10"/>
    <s v="Online"/>
    <s v="High"/>
    <x v="1866"/>
    <n v="184319961"/>
    <d v="2017-02-09T00:00:00"/>
    <n v="3227"/>
    <n v="437.2"/>
    <n v="263.33"/>
    <n v="1410844.4"/>
    <n v="849765.91"/>
    <n v="561078.49"/>
  </r>
  <r>
    <x v="4"/>
    <x v="53"/>
    <x v="5"/>
    <s v="Online"/>
    <s v="Low"/>
    <x v="270"/>
    <n v="598443162"/>
    <d v="2015-12-27T00:00:00"/>
    <n v="1485"/>
    <n v="421.89"/>
    <n v="364.69"/>
    <n v="626506.65"/>
    <n v="541564.65"/>
    <n v="84942"/>
  </r>
  <r>
    <x v="1"/>
    <x v="62"/>
    <x v="1"/>
    <s v="Offline"/>
    <s v="Medium"/>
    <x v="1186"/>
    <n v="747095477"/>
    <d v="2013-10-07T00:00:00"/>
    <n v="1009"/>
    <n v="47.45"/>
    <n v="31.79"/>
    <n v="47877.05"/>
    <n v="32076.11"/>
    <n v="15800.94"/>
  </r>
  <r>
    <x v="6"/>
    <x v="107"/>
    <x v="6"/>
    <s v="Offline"/>
    <s v="High"/>
    <x v="1870"/>
    <n v="753763234"/>
    <d v="2016-04-14T00:00:00"/>
    <n v="4146"/>
    <n v="205.7"/>
    <n v="117.11"/>
    <n v="852832.2"/>
    <n v="485538.06"/>
    <n v="367294.14"/>
  </r>
  <r>
    <x v="5"/>
    <x v="98"/>
    <x v="6"/>
    <s v="Online"/>
    <s v="Low"/>
    <x v="1253"/>
    <n v="812245261"/>
    <d v="2011-11-26T00:00:00"/>
    <n v="278"/>
    <n v="205.7"/>
    <n v="117.11"/>
    <n v="57184.6"/>
    <n v="32556.58"/>
    <n v="24628.02"/>
  </r>
  <r>
    <x v="1"/>
    <x v="62"/>
    <x v="2"/>
    <s v="Offline"/>
    <s v="Cancelled"/>
    <x v="1114"/>
    <n v="736652886"/>
    <d v="2012-05-15T00:00:00"/>
    <n v="814"/>
    <n v="154.06"/>
    <n v="90.93"/>
    <n v="125404.84"/>
    <n v="74017.02"/>
    <n v="51387.82"/>
  </r>
  <r>
    <x v="0"/>
    <x v="145"/>
    <x v="5"/>
    <s v="Online"/>
    <s v="Medium"/>
    <x v="916"/>
    <n v="411409938"/>
    <d v="2011-07-21T00:00:00"/>
    <n v="4198"/>
    <n v="421.89"/>
    <n v="364.69"/>
    <n v="1771094.22"/>
    <n v="1530968.62"/>
    <n v="240125.6"/>
  </r>
  <r>
    <x v="3"/>
    <x v="139"/>
    <x v="10"/>
    <s v="Online"/>
    <s v="Medium"/>
    <x v="981"/>
    <n v="241252744"/>
    <d v="2012-04-05T00:00:00"/>
    <n v="903"/>
    <n v="437.2"/>
    <n v="263.33"/>
    <n v="394791.6"/>
    <n v="237786.99"/>
    <n v="157004.60999999999"/>
  </r>
  <r>
    <x v="0"/>
    <x v="8"/>
    <x v="7"/>
    <s v="Online"/>
    <s v="Cancelled"/>
    <x v="1916"/>
    <n v="701230132"/>
    <d v="2014-05-29T00:00:00"/>
    <n v="8434"/>
    <n v="109.28"/>
    <n v="35.840000000000003"/>
    <n v="921667.52"/>
    <n v="302274.56"/>
    <n v="619392.96"/>
  </r>
  <r>
    <x v="3"/>
    <x v="35"/>
    <x v="9"/>
    <s v="Offline"/>
    <s v="Cancelled"/>
    <x v="1324"/>
    <n v="986703431"/>
    <d v="2011-06-11T00:00:00"/>
    <n v="6327"/>
    <n v="81.73"/>
    <n v="56.67"/>
    <n v="517105.71"/>
    <n v="358551.09"/>
    <n v="158554.62"/>
  </r>
  <r>
    <x v="1"/>
    <x v="36"/>
    <x v="6"/>
    <s v="Offline"/>
    <s v="High"/>
    <x v="918"/>
    <n v="363346469"/>
    <d v="2016-10-12T00:00:00"/>
    <n v="1149"/>
    <n v="205.7"/>
    <n v="117.11"/>
    <n v="236349.3"/>
    <n v="134559.39000000001"/>
    <n v="101789.91"/>
  </r>
  <r>
    <x v="0"/>
    <x v="145"/>
    <x v="2"/>
    <s v="Online"/>
    <s v="High"/>
    <x v="1917"/>
    <n v="417145574"/>
    <d v="2014-07-02T00:00:00"/>
    <n v="1500"/>
    <n v="154.06"/>
    <n v="90.93"/>
    <n v="231090"/>
    <n v="136395"/>
    <n v="94695"/>
  </r>
  <r>
    <x v="4"/>
    <x v="9"/>
    <x v="5"/>
    <s v="Online"/>
    <s v="Low"/>
    <x v="1250"/>
    <n v="104399573"/>
    <d v="2016-07-03T00:00:00"/>
    <n v="3009"/>
    <n v="421.89"/>
    <n v="364.69"/>
    <n v="1269467.01"/>
    <n v="1097352.21"/>
    <n v="172114.8"/>
  </r>
  <r>
    <x v="5"/>
    <x v="88"/>
    <x v="3"/>
    <s v="Offline"/>
    <s v="Cancelled"/>
    <x v="893"/>
    <n v="701719796"/>
    <d v="2012-10-15T00:00:00"/>
    <n v="3336"/>
    <n v="668.27"/>
    <n v="502.54"/>
    <n v="2229348.7200000002"/>
    <n v="1676473.44"/>
    <n v="552875.28"/>
  </r>
  <r>
    <x v="3"/>
    <x v="85"/>
    <x v="8"/>
    <s v="Offline"/>
    <s v="High"/>
    <x v="1918"/>
    <n v="856030070"/>
    <d v="2013-06-21T00:00:00"/>
    <n v="7176"/>
    <n v="152.58000000000001"/>
    <n v="97.44"/>
    <n v="1094914.08"/>
    <n v="699229.44"/>
    <n v="395684.64"/>
  </r>
  <r>
    <x v="0"/>
    <x v="81"/>
    <x v="8"/>
    <s v="Offline"/>
    <s v="Medium"/>
    <x v="1803"/>
    <n v="634566724"/>
    <d v="2014-09-30T00:00:00"/>
    <n v="1250"/>
    <n v="152.58000000000001"/>
    <n v="97.44"/>
    <n v="190725"/>
    <n v="121800"/>
    <n v="68925"/>
  </r>
  <r>
    <x v="5"/>
    <x v="114"/>
    <x v="9"/>
    <s v="Offline"/>
    <s v="High"/>
    <x v="1919"/>
    <n v="174878585"/>
    <d v="2017-03-22T00:00:00"/>
    <n v="9314"/>
    <n v="81.73"/>
    <n v="56.67"/>
    <n v="761233.22"/>
    <n v="527824.38"/>
    <n v="233408.84"/>
  </r>
  <r>
    <x v="0"/>
    <x v="145"/>
    <x v="3"/>
    <s v="Online"/>
    <s v="Cancelled"/>
    <x v="1920"/>
    <n v="134826982"/>
    <d v="2015-06-12T00:00:00"/>
    <n v="7155"/>
    <n v="668.27"/>
    <n v="502.54"/>
    <n v="4781471.8499999996"/>
    <n v="3595673.7"/>
    <n v="1185798.1499999999"/>
  </r>
  <r>
    <x v="0"/>
    <x v="116"/>
    <x v="1"/>
    <s v="Offline"/>
    <s v="Medium"/>
    <x v="1921"/>
    <n v="342585742"/>
    <d v="2016-03-22T00:00:00"/>
    <n v="7589"/>
    <n v="47.45"/>
    <n v="31.79"/>
    <n v="360098.05"/>
    <n v="241254.31"/>
    <n v="118843.74"/>
  </r>
  <r>
    <x v="3"/>
    <x v="35"/>
    <x v="8"/>
    <s v="Online"/>
    <s v="Medium"/>
    <x v="1922"/>
    <n v="246641194"/>
    <d v="2012-03-03T00:00:00"/>
    <n v="5465"/>
    <n v="152.58000000000001"/>
    <n v="97.44"/>
    <n v="833849.7"/>
    <n v="532509.6"/>
    <n v="301340.09999999998"/>
  </r>
  <r>
    <x v="2"/>
    <x v="153"/>
    <x v="6"/>
    <s v="Online"/>
    <s v="High"/>
    <x v="243"/>
    <n v="265792167"/>
    <d v="2016-01-07T00:00:00"/>
    <n v="2663"/>
    <n v="205.7"/>
    <n v="117.11"/>
    <n v="547779.1"/>
    <n v="311863.93"/>
    <n v="235915.17"/>
  </r>
  <r>
    <x v="4"/>
    <x v="89"/>
    <x v="8"/>
    <s v="Offline"/>
    <s v="High"/>
    <x v="1635"/>
    <n v="439149987"/>
    <d v="2011-04-16T00:00:00"/>
    <n v="3095"/>
    <n v="152.58000000000001"/>
    <n v="97.44"/>
    <n v="472235.1"/>
    <n v="301576.8"/>
    <n v="170658.3"/>
  </r>
  <r>
    <x v="2"/>
    <x v="2"/>
    <x v="3"/>
    <s v="Online"/>
    <s v="Low"/>
    <x v="1923"/>
    <n v="876138484"/>
    <d v="2016-08-20T00:00:00"/>
    <n v="7702"/>
    <n v="668.27"/>
    <n v="502.54"/>
    <n v="5147015.54"/>
    <n v="3870563.08"/>
    <n v="1276452.46"/>
  </r>
  <r>
    <x v="1"/>
    <x v="42"/>
    <x v="3"/>
    <s v="Offline"/>
    <s v="Low"/>
    <x v="1705"/>
    <n v="406493985"/>
    <d v="2013-10-19T00:00:00"/>
    <n v="9458"/>
    <n v="668.27"/>
    <n v="502.54"/>
    <n v="6320497.6600000001"/>
    <n v="4753023.32"/>
    <n v="1567474.34"/>
  </r>
  <r>
    <x v="0"/>
    <x v="164"/>
    <x v="11"/>
    <s v="Online"/>
    <s v="High"/>
    <x v="979"/>
    <n v="630265319"/>
    <d v="2012-03-13T00:00:00"/>
    <n v="8369"/>
    <n v="9.33"/>
    <n v="6.92"/>
    <n v="78082.77"/>
    <n v="57913.48"/>
    <n v="20169.29"/>
  </r>
  <r>
    <x v="5"/>
    <x v="15"/>
    <x v="2"/>
    <s v="Online"/>
    <s v="High"/>
    <x v="1440"/>
    <n v="967813813"/>
    <d v="2014-10-11T00:00:00"/>
    <n v="6469"/>
    <n v="154.06"/>
    <n v="90.93"/>
    <n v="996614.14"/>
    <n v="588226.17000000004"/>
    <n v="408387.97"/>
  </r>
  <r>
    <x v="4"/>
    <x v="158"/>
    <x v="10"/>
    <s v="Offline"/>
    <s v="High"/>
    <x v="1438"/>
    <n v="909813296"/>
    <d v="2014-01-09T00:00:00"/>
    <n v="2827"/>
    <n v="437.2"/>
    <n v="263.33"/>
    <n v="1235964.3999999999"/>
    <n v="744433.91"/>
    <n v="491530.49"/>
  </r>
  <r>
    <x v="4"/>
    <x v="147"/>
    <x v="5"/>
    <s v="Offline"/>
    <s v="Low"/>
    <x v="1333"/>
    <n v="467250096"/>
    <d v="2011-05-15T00:00:00"/>
    <n v="8542"/>
    <n v="421.89"/>
    <n v="364.69"/>
    <n v="3603784.38"/>
    <n v="3115181.98"/>
    <n v="488602.4"/>
  </r>
  <r>
    <x v="2"/>
    <x v="180"/>
    <x v="2"/>
    <s v="Offline"/>
    <s v="Medium"/>
    <x v="5"/>
    <n v="621423041"/>
    <d v="2012-08-25T00:00:00"/>
    <n v="1742"/>
    <n v="154.06"/>
    <n v="90.93"/>
    <n v="268372.52"/>
    <n v="158400.06"/>
    <n v="109972.46"/>
  </r>
  <r>
    <x v="1"/>
    <x v="137"/>
    <x v="5"/>
    <s v="Offline"/>
    <s v="Medium"/>
    <x v="812"/>
    <n v="173943459"/>
    <d v="2017-07-05T00:00:00"/>
    <n v="2590"/>
    <n v="421.89"/>
    <n v="364.69"/>
    <n v="1092695.1000000001"/>
    <n v="944547.1"/>
    <n v="148148"/>
  </r>
  <r>
    <x v="1"/>
    <x v="22"/>
    <x v="3"/>
    <s v="Online"/>
    <s v="High"/>
    <x v="1924"/>
    <n v="696735179"/>
    <d v="2015-04-08T00:00:00"/>
    <n v="8277"/>
    <n v="668.27"/>
    <n v="502.54"/>
    <n v="5531270.79"/>
    <n v="4159523.58"/>
    <n v="1371747.21"/>
  </r>
  <r>
    <x v="3"/>
    <x v="35"/>
    <x v="5"/>
    <s v="Offline"/>
    <s v="Medium"/>
    <x v="745"/>
    <n v="682034528"/>
    <d v="2011-06-26T00:00:00"/>
    <n v="8028"/>
    <n v="421.89"/>
    <n v="364.69"/>
    <n v="3386932.92"/>
    <n v="2927731.32"/>
    <n v="459201.6"/>
  </r>
  <r>
    <x v="4"/>
    <x v="56"/>
    <x v="9"/>
    <s v="Online"/>
    <s v="High"/>
    <x v="968"/>
    <n v="492390334"/>
    <d v="2016-05-28T00:00:00"/>
    <n v="8097"/>
    <n v="81.73"/>
    <n v="56.67"/>
    <n v="661767.81000000006"/>
    <n v="458856.99"/>
    <n v="202910.82"/>
  </r>
  <r>
    <x v="3"/>
    <x v="68"/>
    <x v="0"/>
    <s v="Online"/>
    <s v="Cancelled"/>
    <x v="1449"/>
    <n v="110663926"/>
    <d v="2011-03-24T00:00:00"/>
    <n v="6770"/>
    <n v="651.21"/>
    <n v="524.96"/>
    <n v="4408691.7"/>
    <n v="3553979.2"/>
    <n v="854712.5"/>
  </r>
  <r>
    <x v="3"/>
    <x v="144"/>
    <x v="5"/>
    <s v="Offline"/>
    <s v="High"/>
    <x v="619"/>
    <n v="490029132"/>
    <d v="2012-02-08T00:00:00"/>
    <n v="9365"/>
    <n v="421.89"/>
    <n v="364.69"/>
    <n v="3950999.85"/>
    <n v="3415321.85"/>
    <n v="535678"/>
  </r>
  <r>
    <x v="0"/>
    <x v="83"/>
    <x v="1"/>
    <s v="Online"/>
    <s v="Low"/>
    <x v="787"/>
    <n v="403972280"/>
    <d v="2013-09-27T00:00:00"/>
    <n v="3230"/>
    <n v="47.45"/>
    <n v="31.79"/>
    <n v="153263.5"/>
    <n v="102681.7"/>
    <n v="50581.8"/>
  </r>
  <r>
    <x v="4"/>
    <x v="158"/>
    <x v="11"/>
    <s v="Online"/>
    <s v="Cancelled"/>
    <x v="241"/>
    <n v="496292197"/>
    <d v="2015-06-26T00:00:00"/>
    <n v="2745"/>
    <n v="9.33"/>
    <n v="6.92"/>
    <n v="25610.85"/>
    <n v="18995.400000000001"/>
    <n v="6615.45"/>
  </r>
  <r>
    <x v="1"/>
    <x v="112"/>
    <x v="0"/>
    <s v="Offline"/>
    <s v="Low"/>
    <x v="605"/>
    <n v="131100213"/>
    <d v="2010-05-20T00:00:00"/>
    <n v="4321"/>
    <n v="651.21"/>
    <n v="524.96"/>
    <n v="2813878.41"/>
    <n v="2268352.16"/>
    <n v="545526.25"/>
  </r>
  <r>
    <x v="3"/>
    <x v="85"/>
    <x v="7"/>
    <s v="Online"/>
    <s v="Medium"/>
    <x v="430"/>
    <n v="542820155"/>
    <d v="2011-06-06T00:00:00"/>
    <n v="1401"/>
    <n v="109.28"/>
    <n v="35.840000000000003"/>
    <n v="153101.28"/>
    <n v="50211.839999999997"/>
    <n v="102889.44"/>
  </r>
  <r>
    <x v="0"/>
    <x v="169"/>
    <x v="4"/>
    <s v="Offline"/>
    <s v="Low"/>
    <x v="1888"/>
    <n v="786188352"/>
    <d v="2017-04-20T00:00:00"/>
    <n v="9459"/>
    <n v="255.28"/>
    <n v="159.41999999999999"/>
    <n v="2414693.52"/>
    <n v="1507953.78"/>
    <n v="906739.74"/>
  </r>
  <r>
    <x v="4"/>
    <x v="89"/>
    <x v="0"/>
    <s v="Offline"/>
    <s v="High"/>
    <x v="1747"/>
    <n v="886253631"/>
    <d v="2016-08-18T00:00:00"/>
    <n v="999"/>
    <n v="651.21"/>
    <n v="524.96"/>
    <n v="650558.79"/>
    <n v="524435.04"/>
    <n v="126123.75"/>
  </r>
  <r>
    <x v="3"/>
    <x v="129"/>
    <x v="3"/>
    <s v="Offline"/>
    <s v="Medium"/>
    <x v="417"/>
    <n v="488377320"/>
    <d v="2014-04-16T00:00:00"/>
    <n v="557"/>
    <n v="668.27"/>
    <n v="502.54"/>
    <n v="372226.39"/>
    <n v="279914.78000000003"/>
    <n v="92311.61"/>
  </r>
  <r>
    <x v="4"/>
    <x v="166"/>
    <x v="3"/>
    <s v="Offline"/>
    <s v="High"/>
    <x v="1925"/>
    <n v="208233249"/>
    <d v="2012-05-28T00:00:00"/>
    <n v="9701"/>
    <n v="668.27"/>
    <n v="502.54"/>
    <n v="6482887.2699999996"/>
    <n v="4875140.54"/>
    <n v="1607746.73"/>
  </r>
  <r>
    <x v="3"/>
    <x v="79"/>
    <x v="4"/>
    <s v="Online"/>
    <s v="Medium"/>
    <x v="1705"/>
    <n v="281807744"/>
    <d v="2013-10-11T00:00:00"/>
    <n v="2029"/>
    <n v="255.28"/>
    <n v="159.41999999999999"/>
    <n v="517963.12"/>
    <n v="323463.18"/>
    <n v="194499.94"/>
  </r>
  <r>
    <x v="0"/>
    <x v="157"/>
    <x v="0"/>
    <s v="Online"/>
    <s v="Low"/>
    <x v="1926"/>
    <n v="115399634"/>
    <d v="2011-08-02T00:00:00"/>
    <n v="8171"/>
    <n v="651.21"/>
    <n v="524.96"/>
    <n v="5321036.91"/>
    <n v="4289448.16"/>
    <n v="1031588.75"/>
  </r>
  <r>
    <x v="1"/>
    <x v="133"/>
    <x v="2"/>
    <s v="Online"/>
    <s v="Medium"/>
    <x v="307"/>
    <n v="535620248"/>
    <d v="2014-09-09T00:00:00"/>
    <n v="789"/>
    <n v="154.06"/>
    <n v="90.93"/>
    <n v="121553.34"/>
    <n v="71743.77"/>
    <n v="49809.57"/>
  </r>
  <r>
    <x v="2"/>
    <x v="74"/>
    <x v="5"/>
    <s v="Online"/>
    <s v="Medium"/>
    <x v="1927"/>
    <n v="639393413"/>
    <d v="2014-05-05T00:00:00"/>
    <n v="9574"/>
    <n v="421.89"/>
    <n v="364.69"/>
    <n v="4039174.86"/>
    <n v="3491542.06"/>
    <n v="547632.80000000005"/>
  </r>
  <r>
    <x v="3"/>
    <x v="139"/>
    <x v="4"/>
    <s v="Online"/>
    <s v="Low"/>
    <x v="467"/>
    <n v="943955457"/>
    <d v="2010-03-08T00:00:00"/>
    <n v="6251"/>
    <n v="255.28"/>
    <n v="159.41999999999999"/>
    <n v="1595755.28"/>
    <n v="996534.42"/>
    <n v="599220.86"/>
  </r>
  <r>
    <x v="0"/>
    <x v="5"/>
    <x v="0"/>
    <s v="Offline"/>
    <s v="Low"/>
    <x v="1928"/>
    <n v="236855208"/>
    <d v="2014-10-19T00:00:00"/>
    <n v="9574"/>
    <n v="651.21"/>
    <n v="524.96"/>
    <n v="6234684.54"/>
    <n v="5025967.04"/>
    <n v="1208717.5"/>
  </r>
  <r>
    <x v="1"/>
    <x v="96"/>
    <x v="7"/>
    <s v="Offline"/>
    <s v="Cancelled"/>
    <x v="286"/>
    <n v="525953996"/>
    <d v="2010-10-03T00:00:00"/>
    <n v="330"/>
    <n v="109.28"/>
    <n v="35.840000000000003"/>
    <n v="36062.400000000001"/>
    <n v="11827.2"/>
    <n v="24235.200000000001"/>
  </r>
  <r>
    <x v="2"/>
    <x v="153"/>
    <x v="0"/>
    <s v="Offline"/>
    <s v="Cancelled"/>
    <x v="1929"/>
    <n v="289425647"/>
    <d v="2016-07-24T00:00:00"/>
    <n v="6335"/>
    <n v="651.21"/>
    <n v="524.96"/>
    <n v="4125415.35"/>
    <n v="3325621.6"/>
    <n v="799793.75"/>
  </r>
  <r>
    <x v="2"/>
    <x v="153"/>
    <x v="2"/>
    <s v="Online"/>
    <s v="Cancelled"/>
    <x v="1930"/>
    <n v="325756490"/>
    <d v="2013-05-29T00:00:00"/>
    <n v="7439"/>
    <n v="154.06"/>
    <n v="90.93"/>
    <n v="1146052.3400000001"/>
    <n v="676428.27"/>
    <n v="469624.07"/>
  </r>
  <r>
    <x v="3"/>
    <x v="6"/>
    <x v="9"/>
    <s v="Online"/>
    <s v="Cancelled"/>
    <x v="1931"/>
    <n v="603745353"/>
    <d v="2010-04-22T00:00:00"/>
    <n v="521"/>
    <n v="81.73"/>
    <n v="56.67"/>
    <n v="42581.33"/>
    <n v="29525.07"/>
    <n v="13056.26"/>
  </r>
  <r>
    <x v="3"/>
    <x v="170"/>
    <x v="6"/>
    <s v="Offline"/>
    <s v="Medium"/>
    <x v="1816"/>
    <n v="712503564"/>
    <d v="2017-01-29T00:00:00"/>
    <n v="4493"/>
    <n v="205.7"/>
    <n v="117.11"/>
    <n v="924210.1"/>
    <n v="526175.23"/>
    <n v="398034.87"/>
  </r>
  <r>
    <x v="2"/>
    <x v="55"/>
    <x v="7"/>
    <s v="Offline"/>
    <s v="Cancelled"/>
    <x v="1932"/>
    <n v="311454951"/>
    <d v="2010-10-18T00:00:00"/>
    <n v="5296"/>
    <n v="109.28"/>
    <n v="35.840000000000003"/>
    <n v="578746.88"/>
    <n v="189808.64000000001"/>
    <n v="388938.23999999999"/>
  </r>
  <r>
    <x v="3"/>
    <x v="6"/>
    <x v="10"/>
    <s v="Online"/>
    <s v="High"/>
    <x v="1933"/>
    <n v="480335843"/>
    <d v="2015-01-20T00:00:00"/>
    <n v="905"/>
    <n v="437.2"/>
    <n v="263.33"/>
    <n v="395666"/>
    <n v="238313.65"/>
    <n v="157352.35"/>
  </r>
  <r>
    <x v="0"/>
    <x v="128"/>
    <x v="11"/>
    <s v="Offline"/>
    <s v="Low"/>
    <x v="815"/>
    <n v="569195067"/>
    <d v="2012-07-23T00:00:00"/>
    <n v="6324"/>
    <n v="9.33"/>
    <n v="6.92"/>
    <n v="59002.92"/>
    <n v="43762.080000000002"/>
    <n v="15240.84"/>
  </r>
  <r>
    <x v="1"/>
    <x v="22"/>
    <x v="5"/>
    <s v="Offline"/>
    <s v="Medium"/>
    <x v="180"/>
    <n v="448393952"/>
    <d v="2010-02-13T00:00:00"/>
    <n v="8590"/>
    <n v="421.89"/>
    <n v="364.69"/>
    <n v="3624035.1"/>
    <n v="3132687.1"/>
    <n v="491348"/>
  </r>
  <r>
    <x v="1"/>
    <x v="161"/>
    <x v="9"/>
    <s v="Online"/>
    <s v="High"/>
    <x v="1934"/>
    <n v="958606326"/>
    <d v="2011-08-23T00:00:00"/>
    <n v="1769"/>
    <n v="81.73"/>
    <n v="56.67"/>
    <n v="144580.37"/>
    <n v="100249.23"/>
    <n v="44331.14"/>
  </r>
  <r>
    <x v="0"/>
    <x v="60"/>
    <x v="7"/>
    <s v="Offline"/>
    <s v="Cancelled"/>
    <x v="1875"/>
    <n v="760818517"/>
    <d v="2014-06-05T00:00:00"/>
    <n v="1961"/>
    <n v="109.28"/>
    <n v="35.840000000000003"/>
    <n v="214298.08"/>
    <n v="70282.240000000005"/>
    <n v="144015.84"/>
  </r>
  <r>
    <x v="4"/>
    <x v="155"/>
    <x v="3"/>
    <s v="Online"/>
    <s v="Cancelled"/>
    <x v="125"/>
    <n v="386329352"/>
    <d v="2013-06-11T00:00:00"/>
    <n v="2295"/>
    <n v="668.27"/>
    <n v="502.54"/>
    <n v="1533679.65"/>
    <n v="1153329.3"/>
    <n v="380350.35"/>
  </r>
  <r>
    <x v="3"/>
    <x v="23"/>
    <x v="2"/>
    <s v="Online"/>
    <s v="Cancelled"/>
    <x v="1935"/>
    <n v="886750161"/>
    <d v="2011-11-27T00:00:00"/>
    <n v="7933"/>
    <n v="154.06"/>
    <n v="90.93"/>
    <n v="1222157.98"/>
    <n v="721347.69"/>
    <n v="500810.29"/>
  </r>
  <r>
    <x v="2"/>
    <x v="120"/>
    <x v="11"/>
    <s v="Online"/>
    <s v="High"/>
    <x v="1936"/>
    <n v="684004771"/>
    <d v="2010-07-25T00:00:00"/>
    <n v="1067"/>
    <n v="9.33"/>
    <n v="6.92"/>
    <n v="9955.11"/>
    <n v="7383.64"/>
    <n v="2571.4699999999998"/>
  </r>
  <r>
    <x v="3"/>
    <x v="177"/>
    <x v="2"/>
    <s v="Online"/>
    <s v="Low"/>
    <x v="450"/>
    <n v="520329511"/>
    <d v="2010-11-05T00:00:00"/>
    <n v="5920"/>
    <n v="154.06"/>
    <n v="90.93"/>
    <n v="912035.2"/>
    <n v="538305.6"/>
    <n v="373729.6"/>
  </r>
  <r>
    <x v="0"/>
    <x v="64"/>
    <x v="8"/>
    <s v="Offline"/>
    <s v="Cancelled"/>
    <x v="694"/>
    <n v="308273208"/>
    <d v="2012-02-15T00:00:00"/>
    <n v="3748"/>
    <n v="152.58000000000001"/>
    <n v="97.44"/>
    <n v="571869.84"/>
    <n v="365205.12"/>
    <n v="206664.72"/>
  </r>
  <r>
    <x v="2"/>
    <x v="69"/>
    <x v="3"/>
    <s v="Online"/>
    <s v="Low"/>
    <x v="1937"/>
    <n v="480697190"/>
    <d v="2014-03-06T00:00:00"/>
    <n v="7836"/>
    <n v="668.27"/>
    <n v="502.54"/>
    <n v="5236563.72"/>
    <n v="3937903.44"/>
    <n v="1298660.28"/>
  </r>
  <r>
    <x v="2"/>
    <x v="97"/>
    <x v="8"/>
    <s v="Offline"/>
    <s v="Low"/>
    <x v="221"/>
    <n v="640775287"/>
    <d v="2014-06-11T00:00:00"/>
    <n v="8502"/>
    <n v="152.58000000000001"/>
    <n v="97.44"/>
    <n v="1297235.1599999999"/>
    <n v="828434.88"/>
    <n v="468800.28"/>
  </r>
  <r>
    <x v="3"/>
    <x v="6"/>
    <x v="6"/>
    <s v="Offline"/>
    <s v="Medium"/>
    <x v="169"/>
    <n v="911993825"/>
    <d v="2011-03-10T00:00:00"/>
    <n v="8094"/>
    <n v="205.7"/>
    <n v="117.11"/>
    <n v="1664935.8"/>
    <n v="947888.34"/>
    <n v="717047.46"/>
  </r>
  <r>
    <x v="4"/>
    <x v="89"/>
    <x v="10"/>
    <s v="Online"/>
    <s v="High"/>
    <x v="1553"/>
    <n v="588151633"/>
    <d v="2015-06-27T00:00:00"/>
    <n v="5993"/>
    <n v="437.2"/>
    <n v="263.33"/>
    <n v="2620139.6"/>
    <n v="1578136.69"/>
    <n v="1042002.91"/>
  </r>
  <r>
    <x v="1"/>
    <x v="24"/>
    <x v="8"/>
    <s v="Online"/>
    <s v="Low"/>
    <x v="130"/>
    <n v="383360040"/>
    <d v="2016-03-29T00:00:00"/>
    <n v="3610"/>
    <n v="152.58000000000001"/>
    <n v="97.44"/>
    <n v="550813.80000000005"/>
    <n v="351758.4"/>
    <n v="199055.4"/>
  </r>
  <r>
    <x v="4"/>
    <x v="31"/>
    <x v="3"/>
    <s v="Offline"/>
    <s v="Low"/>
    <x v="1938"/>
    <n v="182042872"/>
    <d v="2015-02-26T00:00:00"/>
    <n v="9386"/>
    <n v="668.27"/>
    <n v="502.54"/>
    <n v="6272382.2199999997"/>
    <n v="4716840.4400000004"/>
    <n v="1555541.78"/>
  </r>
  <r>
    <x v="1"/>
    <x v="84"/>
    <x v="10"/>
    <s v="Online"/>
    <s v="High"/>
    <x v="1939"/>
    <n v="388936460"/>
    <d v="2014-10-08T00:00:00"/>
    <n v="3796"/>
    <n v="437.2"/>
    <n v="263.33"/>
    <n v="1659611.2"/>
    <n v="999600.68"/>
    <n v="660010.52"/>
  </r>
  <r>
    <x v="4"/>
    <x v="31"/>
    <x v="8"/>
    <s v="Offline"/>
    <s v="High"/>
    <x v="1691"/>
    <n v="579089629"/>
    <d v="2015-02-19T00:00:00"/>
    <n v="4345"/>
    <n v="152.58000000000001"/>
    <n v="97.44"/>
    <n v="662960.1"/>
    <n v="423376.8"/>
    <n v="239583.3"/>
  </r>
  <r>
    <x v="3"/>
    <x v="39"/>
    <x v="4"/>
    <s v="Offline"/>
    <s v="Medium"/>
    <x v="1351"/>
    <n v="847863709"/>
    <d v="2017-04-11T00:00:00"/>
    <n v="568"/>
    <n v="255.28"/>
    <n v="159.41999999999999"/>
    <n v="144999.04000000001"/>
    <n v="90550.56"/>
    <n v="54448.480000000003"/>
  </r>
  <r>
    <x v="5"/>
    <x v="88"/>
    <x v="4"/>
    <s v="Online"/>
    <s v="High"/>
    <x v="1940"/>
    <n v="460932528"/>
    <d v="2011-11-19T00:00:00"/>
    <n v="9033"/>
    <n v="255.28"/>
    <n v="159.41999999999999"/>
    <n v="2305944.2400000002"/>
    <n v="1440040.86"/>
    <n v="865903.38"/>
  </r>
  <r>
    <x v="3"/>
    <x v="110"/>
    <x v="1"/>
    <s v="Online"/>
    <s v="Low"/>
    <x v="1941"/>
    <n v="104282414"/>
    <d v="2013-03-10T00:00:00"/>
    <n v="8339"/>
    <n v="47.45"/>
    <n v="31.79"/>
    <n v="395685.55"/>
    <n v="265096.81"/>
    <n v="130588.74"/>
  </r>
  <r>
    <x v="1"/>
    <x v="115"/>
    <x v="6"/>
    <s v="Offline"/>
    <s v="Low"/>
    <x v="1942"/>
    <n v="534212195"/>
    <d v="2010-08-29T00:00:00"/>
    <n v="4115"/>
    <n v="205.7"/>
    <n v="117.11"/>
    <n v="846455.5"/>
    <n v="481907.65"/>
    <n v="364547.85"/>
  </r>
  <r>
    <x v="1"/>
    <x v="61"/>
    <x v="2"/>
    <s v="Online"/>
    <s v="Medium"/>
    <x v="1943"/>
    <n v="327333199"/>
    <d v="2016-09-23T00:00:00"/>
    <n v="4023"/>
    <n v="154.06"/>
    <n v="90.93"/>
    <n v="619783.38"/>
    <n v="365811.39"/>
    <n v="253971.99"/>
  </r>
  <r>
    <x v="4"/>
    <x v="33"/>
    <x v="1"/>
    <s v="Online"/>
    <s v="Medium"/>
    <x v="709"/>
    <n v="830569255"/>
    <d v="2011-07-02T00:00:00"/>
    <n v="2754"/>
    <n v="47.45"/>
    <n v="31.79"/>
    <n v="130677.3"/>
    <n v="87549.66"/>
    <n v="43127.64"/>
  </r>
  <r>
    <x v="5"/>
    <x v="146"/>
    <x v="5"/>
    <s v="Offline"/>
    <s v="Medium"/>
    <x v="1944"/>
    <n v="311156690"/>
    <d v="2013-06-21T00:00:00"/>
    <n v="7034"/>
    <n v="421.89"/>
    <n v="364.69"/>
    <n v="2967574.26"/>
    <n v="2565229.46"/>
    <n v="402344.8"/>
  </r>
  <r>
    <x v="3"/>
    <x v="13"/>
    <x v="4"/>
    <s v="Online"/>
    <s v="Low"/>
    <x v="1205"/>
    <n v="706644332"/>
    <d v="2016-02-03T00:00:00"/>
    <n v="616"/>
    <n v="255.28"/>
    <n v="159.41999999999999"/>
    <n v="157252.48000000001"/>
    <n v="98202.72"/>
    <n v="59049.760000000002"/>
  </r>
  <r>
    <x v="3"/>
    <x v="170"/>
    <x v="10"/>
    <s v="Online"/>
    <s v="High"/>
    <x v="1446"/>
    <n v="874893510"/>
    <d v="2013-10-09T00:00:00"/>
    <n v="9286"/>
    <n v="437.2"/>
    <n v="263.33"/>
    <n v="4059839.2"/>
    <n v="2445282.38"/>
    <n v="1614556.82"/>
  </r>
  <r>
    <x v="5"/>
    <x v="47"/>
    <x v="7"/>
    <s v="Offline"/>
    <s v="High"/>
    <x v="39"/>
    <n v="644078052"/>
    <d v="2013-04-28T00:00:00"/>
    <n v="5863"/>
    <n v="109.28"/>
    <n v="35.840000000000003"/>
    <n v="640708.64"/>
    <n v="210129.92000000001"/>
    <n v="430578.72"/>
  </r>
  <r>
    <x v="1"/>
    <x v="160"/>
    <x v="6"/>
    <s v="Offline"/>
    <s v="Cancelled"/>
    <x v="1066"/>
    <n v="362684285"/>
    <d v="2014-10-14T00:00:00"/>
    <n v="5194"/>
    <n v="205.7"/>
    <n v="117.11"/>
    <n v="1068405.8"/>
    <n v="608269.34"/>
    <n v="460136.46"/>
  </r>
  <r>
    <x v="3"/>
    <x v="159"/>
    <x v="4"/>
    <s v="Online"/>
    <s v="Low"/>
    <x v="1945"/>
    <n v="449511039"/>
    <d v="2015-11-19T00:00:00"/>
    <n v="9160"/>
    <n v="255.28"/>
    <n v="159.41999999999999"/>
    <n v="2338364.7999999998"/>
    <n v="1460287.2"/>
    <n v="878077.6"/>
  </r>
  <r>
    <x v="1"/>
    <x v="1"/>
    <x v="3"/>
    <s v="Online"/>
    <s v="Medium"/>
    <x v="63"/>
    <n v="943669641"/>
    <d v="2015-06-09T00:00:00"/>
    <n v="1672"/>
    <n v="668.27"/>
    <n v="502.54"/>
    <n v="1117347.44"/>
    <n v="840246.88"/>
    <n v="277100.56"/>
  </r>
  <r>
    <x v="1"/>
    <x v="52"/>
    <x v="9"/>
    <s v="Online"/>
    <s v="Low"/>
    <x v="1946"/>
    <n v="154583919"/>
    <d v="2016-07-10T00:00:00"/>
    <n v="3672"/>
    <n v="81.73"/>
    <n v="56.67"/>
    <n v="300112.56"/>
    <n v="208092.24"/>
    <n v="92020.32"/>
  </r>
  <r>
    <x v="1"/>
    <x v="91"/>
    <x v="4"/>
    <s v="Offline"/>
    <s v="Low"/>
    <x v="1609"/>
    <n v="511990201"/>
    <d v="2016-06-12T00:00:00"/>
    <n v="8133"/>
    <n v="255.28"/>
    <n v="159.41999999999999"/>
    <n v="2076192.24"/>
    <n v="1296562.8600000001"/>
    <n v="779629.38"/>
  </r>
  <r>
    <x v="3"/>
    <x v="85"/>
    <x v="10"/>
    <s v="Offline"/>
    <s v="High"/>
    <x v="1947"/>
    <n v="915937316"/>
    <d v="2016-12-01T00:00:00"/>
    <n v="5061"/>
    <n v="437.2"/>
    <n v="263.33"/>
    <n v="2212669.2000000002"/>
    <n v="1332713.1299999999"/>
    <n v="879956.07"/>
  </r>
  <r>
    <x v="0"/>
    <x v="8"/>
    <x v="4"/>
    <s v="Online"/>
    <s v="High"/>
    <x v="202"/>
    <n v="786786592"/>
    <d v="2013-03-05T00:00:00"/>
    <n v="6491"/>
    <n v="255.28"/>
    <n v="159.41999999999999"/>
    <n v="1657022.48"/>
    <n v="1034795.22"/>
    <n v="622227.26"/>
  </r>
  <r>
    <x v="1"/>
    <x v="19"/>
    <x v="8"/>
    <s v="Offline"/>
    <s v="High"/>
    <x v="1948"/>
    <n v="515211856"/>
    <d v="2012-12-23T00:00:00"/>
    <n v="1492"/>
    <n v="152.58000000000001"/>
    <n v="97.44"/>
    <n v="227649.36"/>
    <n v="145380.48000000001"/>
    <n v="82268.88"/>
  </r>
  <r>
    <x v="0"/>
    <x v="75"/>
    <x v="2"/>
    <s v="Offline"/>
    <s v="Medium"/>
    <x v="1111"/>
    <n v="112199437"/>
    <d v="2010-03-12T00:00:00"/>
    <n v="1162"/>
    <n v="154.06"/>
    <n v="90.93"/>
    <n v="179017.72"/>
    <n v="105660.66"/>
    <n v="73357.06"/>
  </r>
  <r>
    <x v="2"/>
    <x v="180"/>
    <x v="3"/>
    <s v="Offline"/>
    <s v="Medium"/>
    <x v="1949"/>
    <n v="559048163"/>
    <d v="2010-08-28T00:00:00"/>
    <n v="3630"/>
    <n v="668.27"/>
    <n v="502.54"/>
    <n v="2425820.1"/>
    <n v="1824220.2"/>
    <n v="601599.9"/>
  </r>
  <r>
    <x v="6"/>
    <x v="107"/>
    <x v="5"/>
    <s v="Offline"/>
    <s v="Medium"/>
    <x v="1950"/>
    <n v="657369363"/>
    <d v="2014-01-05T00:00:00"/>
    <n v="9058"/>
    <n v="421.89"/>
    <n v="364.69"/>
    <n v="3821479.62"/>
    <n v="3303362.02"/>
    <n v="518117.6"/>
  </r>
  <r>
    <x v="1"/>
    <x v="137"/>
    <x v="9"/>
    <s v="Offline"/>
    <s v="High"/>
    <x v="627"/>
    <n v="179086863"/>
    <d v="2017-02-23T00:00:00"/>
    <n v="4637"/>
    <n v="81.73"/>
    <n v="56.67"/>
    <n v="378982.01"/>
    <n v="262778.78999999998"/>
    <n v="116203.22"/>
  </r>
  <r>
    <x v="0"/>
    <x v="179"/>
    <x v="5"/>
    <s v="Offline"/>
    <s v="Medium"/>
    <x v="1951"/>
    <n v="316436994"/>
    <d v="2010-05-06T00:00:00"/>
    <n v="9593"/>
    <n v="421.89"/>
    <n v="364.69"/>
    <n v="4047190.77"/>
    <n v="3498471.17"/>
    <n v="548719.6"/>
  </r>
  <r>
    <x v="5"/>
    <x v="99"/>
    <x v="1"/>
    <s v="Online"/>
    <s v="Medium"/>
    <x v="1275"/>
    <n v="531968581"/>
    <d v="2011-09-12T00:00:00"/>
    <n v="180"/>
    <n v="47.45"/>
    <n v="31.79"/>
    <n v="8541"/>
    <n v="5722.2"/>
    <n v="2818.8"/>
  </r>
  <r>
    <x v="2"/>
    <x v="103"/>
    <x v="11"/>
    <s v="Offline"/>
    <s v="Medium"/>
    <x v="1856"/>
    <n v="808542954"/>
    <d v="2017-04-06T00:00:00"/>
    <n v="4683"/>
    <n v="9.33"/>
    <n v="6.92"/>
    <n v="43692.39"/>
    <n v="32406.36"/>
    <n v="11286.03"/>
  </r>
  <r>
    <x v="6"/>
    <x v="70"/>
    <x v="4"/>
    <s v="Offline"/>
    <s v="Cancelled"/>
    <x v="648"/>
    <n v="299333941"/>
    <d v="2013-01-22T00:00:00"/>
    <n v="8420"/>
    <n v="255.28"/>
    <n v="159.41999999999999"/>
    <n v="2149457.6"/>
    <n v="1342316.4"/>
    <n v="807141.2"/>
  </r>
  <r>
    <x v="5"/>
    <x v="176"/>
    <x v="5"/>
    <s v="Offline"/>
    <s v="Low"/>
    <x v="968"/>
    <n v="477827870"/>
    <d v="2016-06-27T00:00:00"/>
    <n v="8740"/>
    <n v="421.89"/>
    <n v="364.69"/>
    <n v="3687318.6"/>
    <n v="3187390.6"/>
    <n v="499928"/>
  </r>
  <r>
    <x v="0"/>
    <x v="48"/>
    <x v="4"/>
    <s v="Online"/>
    <s v="High"/>
    <x v="1952"/>
    <n v="187823569"/>
    <d v="2011-10-09T00:00:00"/>
    <n v="23"/>
    <n v="255.28"/>
    <n v="159.41999999999999"/>
    <n v="5871.44"/>
    <n v="3666.66"/>
    <n v="2204.7800000000002"/>
  </r>
  <r>
    <x v="3"/>
    <x v="127"/>
    <x v="9"/>
    <s v="Online"/>
    <s v="High"/>
    <x v="1697"/>
    <n v="593432366"/>
    <d v="2014-07-11T00:00:00"/>
    <n v="8679"/>
    <n v="81.73"/>
    <n v="56.67"/>
    <n v="709334.67"/>
    <n v="491838.93"/>
    <n v="217495.74"/>
  </r>
  <r>
    <x v="1"/>
    <x v="17"/>
    <x v="5"/>
    <s v="Offline"/>
    <s v="Medium"/>
    <x v="1953"/>
    <n v="229078090"/>
    <d v="2015-03-03T00:00:00"/>
    <n v="8152"/>
    <n v="421.89"/>
    <n v="364.69"/>
    <n v="3439247.28"/>
    <n v="2972952.88"/>
    <n v="466294.4"/>
  </r>
  <r>
    <x v="6"/>
    <x v="70"/>
    <x v="3"/>
    <s v="Offline"/>
    <s v="Cancelled"/>
    <x v="1422"/>
    <n v="849497067"/>
    <d v="2012-05-17T00:00:00"/>
    <n v="3915"/>
    <n v="668.27"/>
    <n v="502.54"/>
    <n v="2616277.0499999998"/>
    <n v="1967444.1"/>
    <n v="648832.94999999995"/>
  </r>
  <r>
    <x v="3"/>
    <x v="39"/>
    <x v="6"/>
    <s v="Offline"/>
    <s v="Cancelled"/>
    <x v="1529"/>
    <n v="679738128"/>
    <d v="2017-08-19T00:00:00"/>
    <n v="8472"/>
    <n v="205.7"/>
    <n v="117.11"/>
    <n v="1742690.4"/>
    <n v="992155.92"/>
    <n v="750534.48"/>
  </r>
  <r>
    <x v="0"/>
    <x v="140"/>
    <x v="9"/>
    <s v="Offline"/>
    <s v="Low"/>
    <x v="86"/>
    <n v="265162599"/>
    <d v="2012-10-28T00:00:00"/>
    <n v="6360"/>
    <n v="81.73"/>
    <n v="56.67"/>
    <n v="519802.8"/>
    <n v="360421.2"/>
    <n v="159381.6"/>
  </r>
  <r>
    <x v="4"/>
    <x v="56"/>
    <x v="6"/>
    <s v="Online"/>
    <s v="Cancelled"/>
    <x v="159"/>
    <n v="221444308"/>
    <d v="2015-03-19T00:00:00"/>
    <n v="9147"/>
    <n v="205.7"/>
    <n v="117.11"/>
    <n v="1881537.9"/>
    <n v="1071205.17"/>
    <n v="810332.73"/>
  </r>
  <r>
    <x v="5"/>
    <x v="114"/>
    <x v="10"/>
    <s v="Offline"/>
    <s v="Medium"/>
    <x v="440"/>
    <n v="784569585"/>
    <d v="2012-09-27T00:00:00"/>
    <n v="430"/>
    <n v="437.2"/>
    <n v="263.33"/>
    <n v="187996"/>
    <n v="113231.9"/>
    <n v="74764.100000000006"/>
  </r>
  <r>
    <x v="3"/>
    <x v="104"/>
    <x v="5"/>
    <s v="Offline"/>
    <s v="Medium"/>
    <x v="1230"/>
    <n v="460837256"/>
    <d v="2013-08-02T00:00:00"/>
    <n v="840"/>
    <n v="421.89"/>
    <n v="364.69"/>
    <n v="354387.6"/>
    <n v="306339.59999999998"/>
    <n v="48048"/>
  </r>
  <r>
    <x v="1"/>
    <x v="137"/>
    <x v="3"/>
    <s v="Offline"/>
    <s v="Low"/>
    <x v="684"/>
    <n v="976858651"/>
    <d v="2011-05-01T00:00:00"/>
    <n v="3038"/>
    <n v="668.27"/>
    <n v="502.54"/>
    <n v="2030204.26"/>
    <n v="1526716.52"/>
    <n v="503487.74"/>
  </r>
  <r>
    <x v="1"/>
    <x v="137"/>
    <x v="10"/>
    <s v="Online"/>
    <s v="High"/>
    <x v="1865"/>
    <n v="529557597"/>
    <d v="2012-07-04T00:00:00"/>
    <n v="6716"/>
    <n v="437.2"/>
    <n v="263.33"/>
    <n v="2936235.2"/>
    <n v="1768524.28"/>
    <n v="1167710.92"/>
  </r>
  <r>
    <x v="0"/>
    <x v="72"/>
    <x v="11"/>
    <s v="Online"/>
    <s v="High"/>
    <x v="73"/>
    <n v="536170423"/>
    <d v="2016-11-22T00:00:00"/>
    <n v="3598"/>
    <n v="9.33"/>
    <n v="6.92"/>
    <n v="33569.339999999997"/>
    <n v="24898.16"/>
    <n v="8671.18"/>
  </r>
  <r>
    <x v="1"/>
    <x v="131"/>
    <x v="5"/>
    <s v="Online"/>
    <s v="Low"/>
    <x v="27"/>
    <n v="684245955"/>
    <d v="2013-12-11T00:00:00"/>
    <n v="2439"/>
    <n v="421.89"/>
    <n v="364.69"/>
    <n v="1028989.71"/>
    <n v="889478.91"/>
    <n v="139510.79999999999"/>
  </r>
  <r>
    <x v="1"/>
    <x v="91"/>
    <x v="1"/>
    <s v="Online"/>
    <s v="Low"/>
    <x v="1868"/>
    <n v="281645524"/>
    <d v="2016-12-06T00:00:00"/>
    <n v="4024"/>
    <n v="47.45"/>
    <n v="31.79"/>
    <n v="190938.8"/>
    <n v="127922.96"/>
    <n v="63015.839999999997"/>
  </r>
  <r>
    <x v="5"/>
    <x v="152"/>
    <x v="8"/>
    <s v="Offline"/>
    <s v="Medium"/>
    <x v="935"/>
    <n v="506542956"/>
    <d v="2013-10-18T00:00:00"/>
    <n v="6172"/>
    <n v="152.58000000000001"/>
    <n v="97.44"/>
    <n v="941723.76"/>
    <n v="601399.68000000005"/>
    <n v="340324.08"/>
  </r>
  <r>
    <x v="3"/>
    <x v="170"/>
    <x v="10"/>
    <s v="Offline"/>
    <s v="Medium"/>
    <x v="814"/>
    <n v="357424581"/>
    <d v="2016-04-19T00:00:00"/>
    <n v="8731"/>
    <n v="437.2"/>
    <n v="263.33"/>
    <n v="3817193.2"/>
    <n v="2299134.23"/>
    <n v="1518058.97"/>
  </r>
  <r>
    <x v="1"/>
    <x v="82"/>
    <x v="10"/>
    <s v="Online"/>
    <s v="High"/>
    <x v="1954"/>
    <n v="703089225"/>
    <d v="2010-06-14T00:00:00"/>
    <n v="8581"/>
    <n v="437.2"/>
    <n v="263.33"/>
    <n v="3751613.2"/>
    <n v="2259634.73"/>
    <n v="1491978.47"/>
  </r>
  <r>
    <x v="1"/>
    <x v="82"/>
    <x v="5"/>
    <s v="Offline"/>
    <s v="Medium"/>
    <x v="222"/>
    <n v="232648217"/>
    <d v="2013-10-15T00:00:00"/>
    <n v="4632"/>
    <n v="421.89"/>
    <n v="364.69"/>
    <n v="1954194.48"/>
    <n v="1689244.08"/>
    <n v="264950.40000000002"/>
  </r>
  <r>
    <x v="5"/>
    <x v="174"/>
    <x v="11"/>
    <s v="Offline"/>
    <s v="Low"/>
    <x v="1955"/>
    <n v="405525386"/>
    <d v="2010-12-16T00:00:00"/>
    <n v="2828"/>
    <n v="9.33"/>
    <n v="6.92"/>
    <n v="26385.24"/>
    <n v="19569.759999999998"/>
    <n v="6815.48"/>
  </r>
  <r>
    <x v="4"/>
    <x v="28"/>
    <x v="6"/>
    <s v="Online"/>
    <s v="Low"/>
    <x v="767"/>
    <n v="501457059"/>
    <d v="2010-05-29T00:00:00"/>
    <n v="1142"/>
    <n v="205.7"/>
    <n v="117.11"/>
    <n v="234909.4"/>
    <n v="133739.62"/>
    <n v="101169.78"/>
  </r>
  <r>
    <x v="6"/>
    <x v="150"/>
    <x v="7"/>
    <s v="Online"/>
    <s v="Medium"/>
    <x v="1544"/>
    <n v="770492064"/>
    <d v="2017-06-02T00:00:00"/>
    <n v="4579"/>
    <n v="109.28"/>
    <n v="35.840000000000003"/>
    <n v="500393.12"/>
    <n v="164111.35999999999"/>
    <n v="336281.76"/>
  </r>
  <r>
    <x v="0"/>
    <x v="181"/>
    <x v="8"/>
    <s v="Offline"/>
    <s v="Cancelled"/>
    <x v="560"/>
    <n v="182991731"/>
    <d v="2016-05-13T00:00:00"/>
    <n v="174"/>
    <n v="152.58000000000001"/>
    <n v="97.44"/>
    <n v="26548.92"/>
    <n v="16954.560000000001"/>
    <n v="9594.36"/>
  </r>
  <r>
    <x v="0"/>
    <x v="168"/>
    <x v="8"/>
    <s v="Online"/>
    <s v="Low"/>
    <x v="1699"/>
    <n v="479629886"/>
    <d v="2010-11-16T00:00:00"/>
    <n v="1996"/>
    <n v="152.58000000000001"/>
    <n v="97.44"/>
    <n v="304549.68"/>
    <n v="194490.23999999999"/>
    <n v="110059.44"/>
  </r>
  <r>
    <x v="4"/>
    <x v="162"/>
    <x v="11"/>
    <s v="Online"/>
    <s v="Medium"/>
    <x v="1956"/>
    <n v="321392858"/>
    <d v="2013-07-13T00:00:00"/>
    <n v="6143"/>
    <n v="9.33"/>
    <n v="6.92"/>
    <n v="57314.19"/>
    <n v="42509.56"/>
    <n v="14804.63"/>
  </r>
  <r>
    <x v="3"/>
    <x v="127"/>
    <x v="9"/>
    <s v="Offline"/>
    <s v="Medium"/>
    <x v="838"/>
    <n v="239579474"/>
    <d v="2011-09-23T00:00:00"/>
    <n v="5745"/>
    <n v="81.73"/>
    <n v="56.67"/>
    <n v="469538.85"/>
    <n v="325569.15000000002"/>
    <n v="143969.70000000001"/>
  </r>
  <r>
    <x v="0"/>
    <x v="94"/>
    <x v="1"/>
    <s v="Online"/>
    <s v="Medium"/>
    <x v="1431"/>
    <n v="385801064"/>
    <d v="2016-04-03T00:00:00"/>
    <n v="5963"/>
    <n v="47.45"/>
    <n v="31.79"/>
    <n v="282944.34999999998"/>
    <n v="189563.77"/>
    <n v="93380.58"/>
  </r>
  <r>
    <x v="4"/>
    <x v="158"/>
    <x v="3"/>
    <s v="Offline"/>
    <s v="Cancelled"/>
    <x v="1678"/>
    <n v="981981456"/>
    <d v="2012-07-31T00:00:00"/>
    <n v="8989"/>
    <n v="668.27"/>
    <n v="502.54"/>
    <n v="6007079.0300000003"/>
    <n v="4517332.0599999996"/>
    <n v="1489746.97"/>
  </r>
  <r>
    <x v="1"/>
    <x v="82"/>
    <x v="1"/>
    <s v="Online"/>
    <s v="Low"/>
    <x v="1957"/>
    <n v="970356976"/>
    <d v="2017-07-22T00:00:00"/>
    <n v="9048"/>
    <n v="47.45"/>
    <n v="31.79"/>
    <n v="429327.6"/>
    <n v="287635.92"/>
    <n v="141691.68"/>
  </r>
  <r>
    <x v="1"/>
    <x v="30"/>
    <x v="7"/>
    <s v="Online"/>
    <s v="Low"/>
    <x v="1958"/>
    <n v="263476455"/>
    <d v="2015-02-15T00:00:00"/>
    <n v="7393"/>
    <n v="109.28"/>
    <n v="35.840000000000003"/>
    <n v="807907.04"/>
    <n v="264965.12"/>
    <n v="542941.92000000004"/>
  </r>
  <r>
    <x v="0"/>
    <x v="124"/>
    <x v="6"/>
    <s v="Online"/>
    <s v="Low"/>
    <x v="1914"/>
    <n v="194201219"/>
    <d v="2012-11-30T00:00:00"/>
    <n v="7311"/>
    <n v="205.7"/>
    <n v="117.11"/>
    <n v="1503872.7"/>
    <n v="856191.21"/>
    <n v="647681.49"/>
  </r>
  <r>
    <x v="2"/>
    <x v="14"/>
    <x v="4"/>
    <s v="Online"/>
    <s v="Cancelled"/>
    <x v="597"/>
    <n v="365705096"/>
    <d v="2015-07-14T00:00:00"/>
    <n v="9120"/>
    <n v="255.28"/>
    <n v="159.41999999999999"/>
    <n v="2328153.6"/>
    <n v="1453910.4"/>
    <n v="874243.2"/>
  </r>
  <r>
    <x v="0"/>
    <x v="140"/>
    <x v="10"/>
    <s v="Online"/>
    <s v="High"/>
    <x v="161"/>
    <n v="901474416"/>
    <d v="2014-03-20T00:00:00"/>
    <n v="5167"/>
    <n v="437.2"/>
    <n v="263.33"/>
    <n v="2259012.4"/>
    <n v="1360626.11"/>
    <n v="898386.29"/>
  </r>
  <r>
    <x v="2"/>
    <x v="2"/>
    <x v="5"/>
    <s v="Online"/>
    <s v="High"/>
    <x v="486"/>
    <n v="195308005"/>
    <d v="2011-11-30T00:00:00"/>
    <n v="4834"/>
    <n v="421.89"/>
    <n v="364.69"/>
    <n v="2039416.26"/>
    <n v="1762911.46"/>
    <n v="276504.8"/>
  </r>
  <r>
    <x v="6"/>
    <x v="107"/>
    <x v="9"/>
    <s v="Online"/>
    <s v="Cancelled"/>
    <x v="913"/>
    <n v="761317193"/>
    <d v="2013-02-01T00:00:00"/>
    <n v="9530"/>
    <n v="81.73"/>
    <n v="56.67"/>
    <n v="778886.9"/>
    <n v="540065.1"/>
    <n v="238821.8"/>
  </r>
  <r>
    <x v="0"/>
    <x v="140"/>
    <x v="6"/>
    <s v="Offline"/>
    <s v="High"/>
    <x v="1959"/>
    <n v="683925807"/>
    <d v="2011-08-07T00:00:00"/>
    <n v="7699"/>
    <n v="205.7"/>
    <n v="117.11"/>
    <n v="1583684.3"/>
    <n v="901629.89"/>
    <n v="682054.41"/>
  </r>
  <r>
    <x v="4"/>
    <x v="162"/>
    <x v="0"/>
    <s v="Online"/>
    <s v="High"/>
    <x v="1960"/>
    <n v="367870175"/>
    <d v="2010-04-05T00:00:00"/>
    <n v="9815"/>
    <n v="651.21"/>
    <n v="524.96"/>
    <n v="6391626.1500000004"/>
    <n v="5152482.4000000004"/>
    <n v="1239143.75"/>
  </r>
  <r>
    <x v="4"/>
    <x v="33"/>
    <x v="10"/>
    <s v="Online"/>
    <s v="Medium"/>
    <x v="1430"/>
    <n v="288199126"/>
    <d v="2016-05-31T00:00:00"/>
    <n v="3381"/>
    <n v="437.2"/>
    <n v="263.33"/>
    <n v="1478173.2"/>
    <n v="890318.73"/>
    <n v="587854.47"/>
  </r>
  <r>
    <x v="3"/>
    <x v="156"/>
    <x v="9"/>
    <s v="Online"/>
    <s v="High"/>
    <x v="1900"/>
    <n v="540273988"/>
    <d v="2016-02-01T00:00:00"/>
    <n v="7934"/>
    <n v="81.73"/>
    <n v="56.67"/>
    <n v="648445.81999999995"/>
    <n v="449619.78"/>
    <n v="198826.04"/>
  </r>
  <r>
    <x v="4"/>
    <x v="89"/>
    <x v="4"/>
    <s v="Offline"/>
    <s v="Medium"/>
    <x v="1853"/>
    <n v="389768588"/>
    <d v="2014-12-20T00:00:00"/>
    <n v="42"/>
    <n v="255.28"/>
    <n v="159.41999999999999"/>
    <n v="10721.76"/>
    <n v="6695.64"/>
    <n v="4026.12"/>
  </r>
  <r>
    <x v="4"/>
    <x v="102"/>
    <x v="3"/>
    <s v="Offline"/>
    <s v="Medium"/>
    <x v="1961"/>
    <n v="522669255"/>
    <d v="2012-06-05T00:00:00"/>
    <n v="8302"/>
    <n v="668.27"/>
    <n v="502.54"/>
    <n v="5547977.54"/>
    <n v="4172087.08"/>
    <n v="1375890.46"/>
  </r>
  <r>
    <x v="3"/>
    <x v="159"/>
    <x v="7"/>
    <s v="Offline"/>
    <s v="Cancelled"/>
    <x v="1793"/>
    <n v="795274817"/>
    <d v="2012-10-17T00:00:00"/>
    <n v="8346"/>
    <n v="109.28"/>
    <n v="35.840000000000003"/>
    <n v="912050.88"/>
    <n v="299120.64000000001"/>
    <n v="612930.24"/>
  </r>
  <r>
    <x v="5"/>
    <x v="134"/>
    <x v="11"/>
    <s v="Offline"/>
    <s v="Medium"/>
    <x v="882"/>
    <n v="684196603"/>
    <d v="2013-08-23T00:00:00"/>
    <n v="7834"/>
    <n v="9.33"/>
    <n v="6.92"/>
    <n v="73091.22"/>
    <n v="54211.28"/>
    <n v="18879.939999999999"/>
  </r>
  <r>
    <x v="2"/>
    <x v="153"/>
    <x v="10"/>
    <s v="Offline"/>
    <s v="Cancelled"/>
    <x v="1181"/>
    <n v="636358439"/>
    <d v="2017-05-16T00:00:00"/>
    <n v="1458"/>
    <n v="437.2"/>
    <n v="263.33"/>
    <n v="637437.6"/>
    <n v="383935.14"/>
    <n v="253502.46"/>
  </r>
  <r>
    <x v="2"/>
    <x v="148"/>
    <x v="2"/>
    <s v="Online"/>
    <s v="Medium"/>
    <x v="1204"/>
    <n v="718996655"/>
    <d v="2012-09-29T00:00:00"/>
    <n v="5943"/>
    <n v="154.06"/>
    <n v="90.93"/>
    <n v="915578.58"/>
    <n v="540396.99"/>
    <n v="375181.59"/>
  </r>
  <r>
    <x v="3"/>
    <x v="142"/>
    <x v="3"/>
    <s v="Online"/>
    <s v="Low"/>
    <x v="1776"/>
    <n v="169660079"/>
    <d v="2015-07-07T00:00:00"/>
    <n v="5042"/>
    <n v="668.27"/>
    <n v="502.54"/>
    <n v="3369417.34"/>
    <n v="2533806.6800000002"/>
    <n v="835610.66"/>
  </r>
  <r>
    <x v="4"/>
    <x v="67"/>
    <x v="1"/>
    <s v="Online"/>
    <s v="Low"/>
    <x v="499"/>
    <n v="546210038"/>
    <d v="2012-08-26T00:00:00"/>
    <n v="4543"/>
    <n v="47.45"/>
    <n v="31.79"/>
    <n v="215565.35"/>
    <n v="144421.97"/>
    <n v="71143.38"/>
  </r>
  <r>
    <x v="2"/>
    <x v="103"/>
    <x v="3"/>
    <s v="Offline"/>
    <s v="Medium"/>
    <x v="1962"/>
    <n v="776820361"/>
    <d v="2010-09-10T00:00:00"/>
    <n v="7262"/>
    <n v="668.27"/>
    <n v="502.54"/>
    <n v="4852976.74"/>
    <n v="3649445.48"/>
    <n v="1203531.26"/>
  </r>
  <r>
    <x v="0"/>
    <x v="140"/>
    <x v="5"/>
    <s v="Online"/>
    <s v="Cancelled"/>
    <x v="474"/>
    <n v="309977376"/>
    <d v="2010-03-29T00:00:00"/>
    <n v="8049"/>
    <n v="421.89"/>
    <n v="364.69"/>
    <n v="3395792.61"/>
    <n v="2935389.81"/>
    <n v="460402.8"/>
  </r>
  <r>
    <x v="3"/>
    <x v="177"/>
    <x v="6"/>
    <s v="Online"/>
    <s v="Medium"/>
    <x v="185"/>
    <n v="464479911"/>
    <d v="2016-04-21T00:00:00"/>
    <n v="8782"/>
    <n v="205.7"/>
    <n v="117.11"/>
    <n v="1806457.4"/>
    <n v="1028460.02"/>
    <n v="777997.38"/>
  </r>
  <r>
    <x v="1"/>
    <x v="138"/>
    <x v="3"/>
    <s v="Online"/>
    <s v="Cancelled"/>
    <x v="1963"/>
    <n v="379439294"/>
    <d v="2012-04-13T00:00:00"/>
    <n v="3374"/>
    <n v="668.27"/>
    <n v="502.54"/>
    <n v="2254742.98"/>
    <n v="1695569.96"/>
    <n v="559173.02"/>
  </r>
  <r>
    <x v="0"/>
    <x v="72"/>
    <x v="7"/>
    <s v="Offline"/>
    <s v="High"/>
    <x v="750"/>
    <n v="164279353"/>
    <d v="2016-12-16T00:00:00"/>
    <n v="2766"/>
    <n v="109.28"/>
    <n v="35.840000000000003"/>
    <n v="302268.48"/>
    <n v="99133.440000000002"/>
    <n v="203135.04"/>
  </r>
  <r>
    <x v="1"/>
    <x v="51"/>
    <x v="5"/>
    <s v="Online"/>
    <s v="Cancelled"/>
    <x v="1964"/>
    <n v="448736417"/>
    <d v="2011-12-08T00:00:00"/>
    <n v="9933"/>
    <n v="421.89"/>
    <n v="364.69"/>
    <n v="4190633.37"/>
    <n v="3622465.77"/>
    <n v="568167.6"/>
  </r>
  <r>
    <x v="1"/>
    <x v="73"/>
    <x v="10"/>
    <s v="Offline"/>
    <s v="Medium"/>
    <x v="1480"/>
    <n v="132859313"/>
    <d v="2014-05-06T00:00:00"/>
    <n v="4878"/>
    <n v="437.2"/>
    <n v="263.33"/>
    <n v="2132661.6"/>
    <n v="1284523.74"/>
    <n v="848137.86"/>
  </r>
  <r>
    <x v="4"/>
    <x v="162"/>
    <x v="8"/>
    <s v="Offline"/>
    <s v="High"/>
    <x v="269"/>
    <n v="437009370"/>
    <d v="2011-12-25T00:00:00"/>
    <n v="9639"/>
    <n v="152.58000000000001"/>
    <n v="97.44"/>
    <n v="1470718.62"/>
    <n v="939224.16"/>
    <n v="531494.46"/>
  </r>
  <r>
    <x v="2"/>
    <x v="113"/>
    <x v="3"/>
    <s v="Online"/>
    <s v="High"/>
    <x v="1965"/>
    <n v="851860415"/>
    <d v="2012-06-26T00:00:00"/>
    <n v="3282"/>
    <n v="668.27"/>
    <n v="502.54"/>
    <n v="2193262.14"/>
    <n v="1649336.28"/>
    <n v="543925.86"/>
  </r>
  <r>
    <x v="3"/>
    <x v="156"/>
    <x v="0"/>
    <s v="Offline"/>
    <s v="Low"/>
    <x v="1762"/>
    <n v="488398778"/>
    <d v="2017-02-22T00:00:00"/>
    <n v="6907"/>
    <n v="651.21"/>
    <n v="524.96"/>
    <n v="4497907.47"/>
    <n v="3625898.72"/>
    <n v="872008.75"/>
  </r>
  <r>
    <x v="2"/>
    <x v="113"/>
    <x v="11"/>
    <s v="Online"/>
    <s v="Medium"/>
    <x v="1966"/>
    <n v="327923285"/>
    <d v="2016-10-16T00:00:00"/>
    <n v="8642"/>
    <n v="9.33"/>
    <n v="6.92"/>
    <n v="80629.86"/>
    <n v="59802.64"/>
    <n v="20827.22"/>
  </r>
  <r>
    <x v="0"/>
    <x v="90"/>
    <x v="3"/>
    <s v="Online"/>
    <s v="Low"/>
    <x v="719"/>
    <n v="972045266"/>
    <d v="2011-01-25T00:00:00"/>
    <n v="8650"/>
    <n v="668.27"/>
    <n v="502.54"/>
    <n v="5780535.5"/>
    <n v="4346971"/>
    <n v="1433564.5"/>
  </r>
  <r>
    <x v="2"/>
    <x v="69"/>
    <x v="9"/>
    <s v="Online"/>
    <s v="Medium"/>
    <x v="486"/>
    <n v="392688548"/>
    <d v="2011-11-14T00:00:00"/>
    <n v="4123"/>
    <n v="81.73"/>
    <n v="56.67"/>
    <n v="336972.79"/>
    <n v="233650.41"/>
    <n v="103322.38"/>
  </r>
  <r>
    <x v="0"/>
    <x v="71"/>
    <x v="9"/>
    <s v="Online"/>
    <s v="Cancelled"/>
    <x v="1967"/>
    <n v="682089459"/>
    <d v="2017-04-30T00:00:00"/>
    <n v="4283"/>
    <n v="81.73"/>
    <n v="56.67"/>
    <n v="350049.59"/>
    <n v="242717.61"/>
    <n v="107331.98"/>
  </r>
  <r>
    <x v="1"/>
    <x v="133"/>
    <x v="2"/>
    <s v="Offline"/>
    <s v="Cancelled"/>
    <x v="1551"/>
    <n v="402796828"/>
    <d v="2014-12-21T00:00:00"/>
    <n v="5387"/>
    <n v="154.06"/>
    <n v="90.93"/>
    <n v="829921.22"/>
    <n v="489839.91"/>
    <n v="340081.31"/>
  </r>
  <r>
    <x v="1"/>
    <x v="1"/>
    <x v="11"/>
    <s v="Offline"/>
    <s v="High"/>
    <x v="1907"/>
    <n v="437671983"/>
    <d v="2016-02-22T00:00:00"/>
    <n v="5721"/>
    <n v="9.33"/>
    <n v="6.92"/>
    <n v="53376.93"/>
    <n v="39589.32"/>
    <n v="13787.61"/>
  </r>
  <r>
    <x v="3"/>
    <x v="68"/>
    <x v="7"/>
    <s v="Offline"/>
    <s v="Cancelled"/>
    <x v="1875"/>
    <n v="839888751"/>
    <d v="2014-06-04T00:00:00"/>
    <n v="600"/>
    <n v="109.28"/>
    <n v="35.840000000000003"/>
    <n v="65568"/>
    <n v="21504"/>
    <n v="44064"/>
  </r>
  <r>
    <x v="3"/>
    <x v="104"/>
    <x v="10"/>
    <s v="Online"/>
    <s v="Cancelled"/>
    <x v="360"/>
    <n v="382933461"/>
    <d v="2012-01-29T00:00:00"/>
    <n v="7376"/>
    <n v="437.2"/>
    <n v="263.33"/>
    <n v="3224787.2"/>
    <n v="1942322.08"/>
    <n v="1282465.1200000001"/>
  </r>
  <r>
    <x v="5"/>
    <x v="134"/>
    <x v="1"/>
    <s v="Online"/>
    <s v="Low"/>
    <x v="538"/>
    <n v="610604941"/>
    <d v="2016-01-18T00:00:00"/>
    <n v="426"/>
    <n v="47.45"/>
    <n v="31.79"/>
    <n v="20213.7"/>
    <n v="13542.54"/>
    <n v="6671.16"/>
  </r>
  <r>
    <x v="0"/>
    <x v="80"/>
    <x v="1"/>
    <s v="Online"/>
    <s v="High"/>
    <x v="1968"/>
    <n v="887014520"/>
    <d v="2011-08-26T00:00:00"/>
    <n v="6163"/>
    <n v="47.45"/>
    <n v="31.79"/>
    <n v="292434.34999999998"/>
    <n v="195921.77"/>
    <n v="96512.58"/>
  </r>
  <r>
    <x v="3"/>
    <x v="139"/>
    <x v="0"/>
    <s v="Online"/>
    <s v="Low"/>
    <x v="566"/>
    <n v="646586024"/>
    <d v="2011-11-21T00:00:00"/>
    <n v="8028"/>
    <n v="651.21"/>
    <n v="524.96"/>
    <n v="5227913.88"/>
    <n v="4214378.88"/>
    <n v="1013535"/>
  </r>
  <r>
    <x v="1"/>
    <x v="25"/>
    <x v="0"/>
    <s v="Online"/>
    <s v="Medium"/>
    <x v="1969"/>
    <n v="744055783"/>
    <d v="2015-09-18T00:00:00"/>
    <n v="1496"/>
    <n v="651.21"/>
    <n v="524.96"/>
    <n v="974210.16"/>
    <n v="785340.16"/>
    <n v="188870"/>
  </r>
  <r>
    <x v="1"/>
    <x v="21"/>
    <x v="4"/>
    <s v="Offline"/>
    <s v="Cancelled"/>
    <x v="105"/>
    <n v="304472625"/>
    <d v="2011-06-24T00:00:00"/>
    <n v="9071"/>
    <n v="255.28"/>
    <n v="159.41999999999999"/>
    <n v="2315644.88"/>
    <n v="1446098.82"/>
    <n v="869546.06"/>
  </r>
  <r>
    <x v="2"/>
    <x v="120"/>
    <x v="7"/>
    <s v="Online"/>
    <s v="High"/>
    <x v="1970"/>
    <n v="773197877"/>
    <d v="2011-10-09T00:00:00"/>
    <n v="5289"/>
    <n v="109.28"/>
    <n v="35.840000000000003"/>
    <n v="577981.92000000004"/>
    <n v="189557.76000000001"/>
    <n v="388424.16"/>
  </r>
  <r>
    <x v="0"/>
    <x v="80"/>
    <x v="7"/>
    <s v="Online"/>
    <s v="Cancelled"/>
    <x v="1030"/>
    <n v="965905368"/>
    <d v="2011-01-01T00:00:00"/>
    <n v="1718"/>
    <n v="109.28"/>
    <n v="35.840000000000003"/>
    <n v="187743.04"/>
    <n v="61573.120000000003"/>
    <n v="126169.92"/>
  </r>
  <r>
    <x v="5"/>
    <x v="88"/>
    <x v="5"/>
    <s v="Online"/>
    <s v="Cancelled"/>
    <x v="782"/>
    <n v="218581426"/>
    <d v="2012-04-03T00:00:00"/>
    <n v="1956"/>
    <n v="421.89"/>
    <n v="364.69"/>
    <n v="825216.84"/>
    <n v="713333.64"/>
    <n v="111883.2"/>
  </r>
  <r>
    <x v="1"/>
    <x v="52"/>
    <x v="8"/>
    <s v="Offline"/>
    <s v="Medium"/>
    <x v="1971"/>
    <n v="637524878"/>
    <d v="2016-01-01T00:00:00"/>
    <n v="6634"/>
    <n v="152.58000000000001"/>
    <n v="97.44"/>
    <n v="1012215.72"/>
    <n v="646416.96"/>
    <n v="365798.76"/>
  </r>
  <r>
    <x v="1"/>
    <x v="57"/>
    <x v="10"/>
    <s v="Online"/>
    <s v="Medium"/>
    <x v="1972"/>
    <n v="349347054"/>
    <d v="2015-12-16T00:00:00"/>
    <n v="8412"/>
    <n v="437.2"/>
    <n v="263.33"/>
    <n v="3677726.4"/>
    <n v="2215131.96"/>
    <n v="1462594.44"/>
  </r>
  <r>
    <x v="1"/>
    <x v="36"/>
    <x v="4"/>
    <s v="Offline"/>
    <s v="Medium"/>
    <x v="192"/>
    <n v="250971782"/>
    <d v="2011-01-31T00:00:00"/>
    <n v="6982"/>
    <n v="255.28"/>
    <n v="159.41999999999999"/>
    <n v="1782364.96"/>
    <n v="1113070.44"/>
    <n v="669294.52"/>
  </r>
  <r>
    <x v="1"/>
    <x v="24"/>
    <x v="7"/>
    <s v="Offline"/>
    <s v="Cancelled"/>
    <x v="1508"/>
    <n v="859635388"/>
    <d v="2016-04-21T00:00:00"/>
    <n v="4069"/>
    <n v="109.28"/>
    <n v="35.840000000000003"/>
    <n v="444660.32"/>
    <n v="145832.95999999999"/>
    <n v="298827.36"/>
  </r>
  <r>
    <x v="3"/>
    <x v="125"/>
    <x v="7"/>
    <s v="Offline"/>
    <s v="High"/>
    <x v="1142"/>
    <n v="962886703"/>
    <d v="2013-07-02T00:00:00"/>
    <n v="8428"/>
    <n v="109.28"/>
    <n v="35.840000000000003"/>
    <n v="921011.84"/>
    <n v="302059.52000000002"/>
    <n v="618952.31999999995"/>
  </r>
  <r>
    <x v="1"/>
    <x v="52"/>
    <x v="10"/>
    <s v="Online"/>
    <s v="Cancelled"/>
    <x v="1973"/>
    <n v="768587052"/>
    <d v="2015-12-12T00:00:00"/>
    <n v="843"/>
    <n v="437.2"/>
    <n v="263.33"/>
    <n v="368559.6"/>
    <n v="221987.19"/>
    <n v="146572.41"/>
  </r>
  <r>
    <x v="0"/>
    <x v="86"/>
    <x v="2"/>
    <s v="Online"/>
    <s v="High"/>
    <x v="232"/>
    <n v="554910266"/>
    <d v="2011-08-01T00:00:00"/>
    <n v="9134"/>
    <n v="154.06"/>
    <n v="90.93"/>
    <n v="1407184.04"/>
    <n v="830554.62"/>
    <n v="576629.42000000004"/>
  </r>
  <r>
    <x v="5"/>
    <x v="88"/>
    <x v="10"/>
    <s v="Online"/>
    <s v="Cancelled"/>
    <x v="1086"/>
    <n v="220342671"/>
    <d v="2012-01-11T00:00:00"/>
    <n v="3148"/>
    <n v="437.2"/>
    <n v="263.33"/>
    <n v="1376305.6"/>
    <n v="828962.84"/>
    <n v="547342.76"/>
  </r>
  <r>
    <x v="0"/>
    <x v="83"/>
    <x v="8"/>
    <s v="Online"/>
    <s v="Medium"/>
    <x v="1974"/>
    <n v="633683097"/>
    <d v="2011-01-03T00:00:00"/>
    <n v="9765"/>
    <n v="152.58000000000001"/>
    <n v="97.44"/>
    <n v="1489943.7"/>
    <n v="951501.6"/>
    <n v="538442.1"/>
  </r>
  <r>
    <x v="0"/>
    <x v="81"/>
    <x v="10"/>
    <s v="Offline"/>
    <s v="Low"/>
    <x v="279"/>
    <n v="484042870"/>
    <d v="2010-11-30T00:00:00"/>
    <n v="7897"/>
    <n v="437.2"/>
    <n v="263.33"/>
    <n v="3452568.4"/>
    <n v="2079517.01"/>
    <n v="1373051.39"/>
  </r>
  <r>
    <x v="0"/>
    <x v="165"/>
    <x v="4"/>
    <s v="Offline"/>
    <s v="Low"/>
    <x v="1934"/>
    <n v="330845820"/>
    <d v="2011-07-13T00:00:00"/>
    <n v="3485"/>
    <n v="255.28"/>
    <n v="159.41999999999999"/>
    <n v="889650.8"/>
    <n v="555578.69999999995"/>
    <n v="334072.09999999998"/>
  </r>
  <r>
    <x v="2"/>
    <x v="103"/>
    <x v="10"/>
    <s v="Online"/>
    <s v="Low"/>
    <x v="1975"/>
    <n v="353828275"/>
    <d v="2013-09-28T00:00:00"/>
    <n v="4504"/>
    <n v="437.2"/>
    <n v="263.33"/>
    <n v="1969148.8"/>
    <n v="1186038.32"/>
    <n v="783110.48"/>
  </r>
  <r>
    <x v="1"/>
    <x v="41"/>
    <x v="0"/>
    <s v="Online"/>
    <s v="High"/>
    <x v="1169"/>
    <n v="803039062"/>
    <d v="2015-04-05T00:00:00"/>
    <n v="5958"/>
    <n v="651.21"/>
    <n v="524.96"/>
    <n v="3879909.18"/>
    <n v="3127711.68"/>
    <n v="752197.5"/>
  </r>
  <r>
    <x v="3"/>
    <x v="144"/>
    <x v="11"/>
    <s v="Online"/>
    <s v="Low"/>
    <x v="1976"/>
    <n v="648839509"/>
    <d v="2015-06-14T00:00:00"/>
    <n v="4884"/>
    <n v="9.33"/>
    <n v="6.92"/>
    <n v="45567.72"/>
    <n v="33797.279999999999"/>
    <n v="11770.44"/>
  </r>
  <r>
    <x v="3"/>
    <x v="139"/>
    <x v="2"/>
    <s v="Offline"/>
    <s v="Medium"/>
    <x v="1977"/>
    <n v="731903445"/>
    <d v="2010-07-08T00:00:00"/>
    <n v="5349"/>
    <n v="154.06"/>
    <n v="90.93"/>
    <n v="824066.94"/>
    <n v="486384.57"/>
    <n v="337682.37"/>
  </r>
  <r>
    <x v="1"/>
    <x v="43"/>
    <x v="1"/>
    <s v="Online"/>
    <s v="High"/>
    <x v="352"/>
    <n v="613217198"/>
    <d v="2013-03-09T00:00:00"/>
    <n v="3451"/>
    <n v="47.45"/>
    <n v="31.79"/>
    <n v="163749.95000000001"/>
    <n v="109707.29"/>
    <n v="54042.66"/>
  </r>
  <r>
    <x v="0"/>
    <x v="93"/>
    <x v="3"/>
    <s v="Online"/>
    <s v="Medium"/>
    <x v="1746"/>
    <n v="824079596"/>
    <d v="2010-06-04T00:00:00"/>
    <n v="2320"/>
    <n v="668.27"/>
    <n v="502.54"/>
    <n v="1550386.4"/>
    <n v="1165892.8"/>
    <n v="384493.6"/>
  </r>
  <r>
    <x v="4"/>
    <x v="154"/>
    <x v="3"/>
    <s v="Offline"/>
    <s v="High"/>
    <x v="1978"/>
    <n v="616101968"/>
    <d v="2013-06-13T00:00:00"/>
    <n v="7118"/>
    <n v="668.27"/>
    <n v="502.54"/>
    <n v="4756745.8600000003"/>
    <n v="3577079.72"/>
    <n v="1179666.1399999999"/>
  </r>
  <r>
    <x v="3"/>
    <x v="6"/>
    <x v="2"/>
    <s v="Offline"/>
    <s v="Cancelled"/>
    <x v="1781"/>
    <n v="211208140"/>
    <d v="2015-02-25T00:00:00"/>
    <n v="37"/>
    <n v="154.06"/>
    <n v="90.93"/>
    <n v="5700.22"/>
    <n v="3364.41"/>
    <n v="2335.81"/>
  </r>
  <r>
    <x v="5"/>
    <x v="174"/>
    <x v="3"/>
    <s v="Online"/>
    <s v="Low"/>
    <x v="1979"/>
    <n v="351634442"/>
    <d v="2017-03-30T00:00:00"/>
    <n v="5300"/>
    <n v="668.27"/>
    <n v="502.54"/>
    <n v="3541831"/>
    <n v="2663462"/>
    <n v="878369"/>
  </r>
  <r>
    <x v="1"/>
    <x v="106"/>
    <x v="8"/>
    <s v="Online"/>
    <s v="High"/>
    <x v="1980"/>
    <n v="949929702"/>
    <d v="2011-02-07T00:00:00"/>
    <n v="4163"/>
    <n v="152.58000000000001"/>
    <n v="97.44"/>
    <n v="635190.54"/>
    <n v="405642.72"/>
    <n v="229547.82"/>
  </r>
  <r>
    <x v="4"/>
    <x v="31"/>
    <x v="3"/>
    <s v="Online"/>
    <s v="High"/>
    <x v="1550"/>
    <n v="638955247"/>
    <d v="2012-01-27T00:00:00"/>
    <n v="9911"/>
    <n v="668.27"/>
    <n v="502.54"/>
    <n v="6623223.9699999997"/>
    <n v="4980673.9400000004"/>
    <n v="1642550.03"/>
  </r>
  <r>
    <x v="2"/>
    <x v="14"/>
    <x v="2"/>
    <s v="Online"/>
    <s v="Low"/>
    <x v="1981"/>
    <n v="821884906"/>
    <d v="2017-03-04T00:00:00"/>
    <n v="2863"/>
    <n v="154.06"/>
    <n v="90.93"/>
    <n v="441073.78"/>
    <n v="260332.59"/>
    <n v="180741.19"/>
  </r>
  <r>
    <x v="1"/>
    <x v="122"/>
    <x v="5"/>
    <s v="Online"/>
    <s v="Cancelled"/>
    <x v="1183"/>
    <n v="722205007"/>
    <d v="2017-08-27T00:00:00"/>
    <n v="5365"/>
    <n v="421.89"/>
    <n v="364.69"/>
    <n v="2263439.85"/>
    <n v="1956561.85"/>
    <n v="306878"/>
  </r>
  <r>
    <x v="5"/>
    <x v="27"/>
    <x v="4"/>
    <s v="Online"/>
    <s v="Medium"/>
    <x v="1499"/>
    <n v="533714377"/>
    <d v="2016-06-18T00:00:00"/>
    <n v="6799"/>
    <n v="255.28"/>
    <n v="159.41999999999999"/>
    <n v="1735648.72"/>
    <n v="1083896.58"/>
    <n v="651752.14"/>
  </r>
  <r>
    <x v="0"/>
    <x v="183"/>
    <x v="5"/>
    <s v="Online"/>
    <s v="Medium"/>
    <x v="1890"/>
    <n v="970524346"/>
    <d v="2010-05-08T00:00:00"/>
    <n v="8576"/>
    <n v="421.89"/>
    <n v="364.69"/>
    <n v="3618128.64"/>
    <n v="3127581.44"/>
    <n v="490547.20000000001"/>
  </r>
  <r>
    <x v="0"/>
    <x v="183"/>
    <x v="9"/>
    <s v="Online"/>
    <s v="High"/>
    <x v="1148"/>
    <n v="117058742"/>
    <d v="2016-01-11T00:00:00"/>
    <n v="9138"/>
    <n v="81.73"/>
    <n v="56.67"/>
    <n v="746848.74"/>
    <n v="517850.46"/>
    <n v="228998.28"/>
  </r>
  <r>
    <x v="5"/>
    <x v="44"/>
    <x v="7"/>
    <s v="Online"/>
    <s v="Medium"/>
    <x v="1982"/>
    <n v="178053891"/>
    <d v="2013-08-05T00:00:00"/>
    <n v="8958"/>
    <n v="109.28"/>
    <n v="35.840000000000003"/>
    <n v="978930.24"/>
    <n v="321054.71999999997"/>
    <n v="657875.52"/>
  </r>
  <r>
    <x v="0"/>
    <x v="64"/>
    <x v="9"/>
    <s v="Offline"/>
    <s v="High"/>
    <x v="354"/>
    <n v="728558623"/>
    <d v="2010-07-14T00:00:00"/>
    <n v="5542"/>
    <n v="81.73"/>
    <n v="56.67"/>
    <n v="452947.66"/>
    <n v="314065.14"/>
    <n v="138882.51999999999"/>
  </r>
  <r>
    <x v="2"/>
    <x v="97"/>
    <x v="11"/>
    <s v="Offline"/>
    <s v="Medium"/>
    <x v="689"/>
    <n v="963934266"/>
    <d v="2015-04-23T00:00:00"/>
    <n v="8425"/>
    <n v="9.33"/>
    <n v="6.92"/>
    <n v="78605.25"/>
    <n v="58301"/>
    <n v="20304.25"/>
  </r>
  <r>
    <x v="2"/>
    <x v="55"/>
    <x v="11"/>
    <s v="Online"/>
    <s v="High"/>
    <x v="156"/>
    <n v="149854648"/>
    <d v="2011-01-13T00:00:00"/>
    <n v="4175"/>
    <n v="9.33"/>
    <n v="6.92"/>
    <n v="38952.75"/>
    <n v="28891"/>
    <n v="10061.75"/>
  </r>
  <r>
    <x v="2"/>
    <x v="123"/>
    <x v="3"/>
    <s v="Offline"/>
    <s v="Low"/>
    <x v="1983"/>
    <n v="772306096"/>
    <d v="2012-03-21T00:00:00"/>
    <n v="1391"/>
    <n v="668.27"/>
    <n v="502.54"/>
    <n v="929563.57"/>
    <n v="699033.14"/>
    <n v="230530.43"/>
  </r>
  <r>
    <x v="5"/>
    <x v="114"/>
    <x v="3"/>
    <s v="Offline"/>
    <s v="Low"/>
    <x v="1553"/>
    <n v="887587440"/>
    <d v="2015-06-28T00:00:00"/>
    <n v="5702"/>
    <n v="668.27"/>
    <n v="502.54"/>
    <n v="3810475.54"/>
    <n v="2865483.08"/>
    <n v="944992.46"/>
  </r>
  <r>
    <x v="1"/>
    <x v="17"/>
    <x v="2"/>
    <s v="Offline"/>
    <s v="Low"/>
    <x v="1984"/>
    <n v="872310006"/>
    <d v="2010-12-22T00:00:00"/>
    <n v="4770"/>
    <n v="154.06"/>
    <n v="90.93"/>
    <n v="734866.2"/>
    <n v="433736.1"/>
    <n v="301130.09999999998"/>
  </r>
  <r>
    <x v="5"/>
    <x v="15"/>
    <x v="9"/>
    <s v="Online"/>
    <s v="Low"/>
    <x v="1508"/>
    <n v="273397624"/>
    <d v="2016-05-12T00:00:00"/>
    <n v="3287"/>
    <n v="81.73"/>
    <n v="56.67"/>
    <n v="268646.51"/>
    <n v="186274.29"/>
    <n v="82372.22"/>
  </r>
  <r>
    <x v="1"/>
    <x v="24"/>
    <x v="0"/>
    <s v="Offline"/>
    <s v="Cancelled"/>
    <x v="1756"/>
    <n v="958086621"/>
    <d v="2012-06-06T00:00:00"/>
    <n v="7977"/>
    <n v="651.21"/>
    <n v="524.96"/>
    <n v="5194702.17"/>
    <n v="4187605.92"/>
    <n v="1007096.25"/>
  </r>
  <r>
    <x v="1"/>
    <x v="41"/>
    <x v="9"/>
    <s v="Offline"/>
    <s v="Low"/>
    <x v="1716"/>
    <n v="363925826"/>
    <d v="2015-05-07T00:00:00"/>
    <n v="2594"/>
    <n v="81.73"/>
    <n v="56.67"/>
    <n v="212007.62"/>
    <n v="147001.98000000001"/>
    <n v="65005.64"/>
  </r>
  <r>
    <x v="3"/>
    <x v="184"/>
    <x v="7"/>
    <s v="Offline"/>
    <s v="Medium"/>
    <x v="1985"/>
    <n v="948776566"/>
    <d v="2011-10-22T00:00:00"/>
    <n v="2925"/>
    <n v="109.28"/>
    <n v="35.840000000000003"/>
    <n v="319644"/>
    <n v="104832"/>
    <n v="214812"/>
  </r>
  <r>
    <x v="1"/>
    <x v="91"/>
    <x v="8"/>
    <s v="Online"/>
    <s v="Cancelled"/>
    <x v="1986"/>
    <n v="740812671"/>
    <d v="2016-04-29T00:00:00"/>
    <n v="1787"/>
    <n v="152.58000000000001"/>
    <n v="97.44"/>
    <n v="272660.46000000002"/>
    <n v="174125.28"/>
    <n v="98535.18"/>
  </r>
  <r>
    <x v="3"/>
    <x v="101"/>
    <x v="10"/>
    <s v="Offline"/>
    <s v="High"/>
    <x v="1705"/>
    <n v="988520467"/>
    <d v="2013-10-25T00:00:00"/>
    <n v="4028"/>
    <n v="437.2"/>
    <n v="263.33"/>
    <n v="1761041.6"/>
    <n v="1060693.24"/>
    <n v="700348.36"/>
  </r>
  <r>
    <x v="3"/>
    <x v="172"/>
    <x v="0"/>
    <s v="Online"/>
    <s v="Medium"/>
    <x v="1572"/>
    <n v="310698783"/>
    <d v="2017-02-19T00:00:00"/>
    <n v="1529"/>
    <n v="651.21"/>
    <n v="524.96"/>
    <n v="995700.09"/>
    <n v="802663.84"/>
    <n v="193036.25"/>
  </r>
  <r>
    <x v="2"/>
    <x v="77"/>
    <x v="1"/>
    <s v="Online"/>
    <s v="Low"/>
    <x v="713"/>
    <n v="546458947"/>
    <d v="2017-04-03T00:00:00"/>
    <n v="8201"/>
    <n v="47.45"/>
    <n v="31.79"/>
    <n v="389137.45"/>
    <n v="260709.79"/>
    <n v="128427.66"/>
  </r>
  <r>
    <x v="3"/>
    <x v="79"/>
    <x v="6"/>
    <s v="Offline"/>
    <s v="Cancelled"/>
    <x v="1414"/>
    <n v="905224788"/>
    <d v="2010-03-27T00:00:00"/>
    <n v="4986"/>
    <n v="205.7"/>
    <n v="117.11"/>
    <n v="1025620.2"/>
    <n v="583910.46"/>
    <n v="441709.74"/>
  </r>
  <r>
    <x v="4"/>
    <x v="9"/>
    <x v="10"/>
    <s v="Online"/>
    <s v="Low"/>
    <x v="1319"/>
    <n v="216732633"/>
    <d v="2015-07-19T00:00:00"/>
    <n v="4857"/>
    <n v="437.2"/>
    <n v="263.33"/>
    <n v="2123480.4"/>
    <n v="1278993.81"/>
    <n v="844486.59"/>
  </r>
  <r>
    <x v="4"/>
    <x v="53"/>
    <x v="0"/>
    <s v="Offline"/>
    <s v="Cancelled"/>
    <x v="1355"/>
    <n v="981031310"/>
    <d v="2012-06-15T00:00:00"/>
    <n v="7820"/>
    <n v="651.21"/>
    <n v="524.96"/>
    <n v="5092462.2"/>
    <n v="4105187.2"/>
    <n v="987275"/>
  </r>
  <r>
    <x v="1"/>
    <x v="22"/>
    <x v="1"/>
    <s v="Online"/>
    <s v="Low"/>
    <x v="1775"/>
    <n v="818482148"/>
    <d v="2011-05-06T00:00:00"/>
    <n v="5911"/>
    <n v="47.45"/>
    <n v="31.79"/>
    <n v="280476.95"/>
    <n v="187910.69"/>
    <n v="92566.26"/>
  </r>
  <r>
    <x v="2"/>
    <x v="123"/>
    <x v="7"/>
    <s v="Online"/>
    <s v="Low"/>
    <x v="1987"/>
    <n v="119758975"/>
    <d v="2012-05-27T00:00:00"/>
    <n v="8197"/>
    <n v="109.28"/>
    <n v="35.840000000000003"/>
    <n v="895768.16"/>
    <n v="293780.47999999998"/>
    <n v="601987.68000000005"/>
  </r>
  <r>
    <x v="1"/>
    <x v="38"/>
    <x v="7"/>
    <s v="Offline"/>
    <s v="High"/>
    <x v="477"/>
    <n v="695848119"/>
    <d v="2016-12-07T00:00:00"/>
    <n v="5776"/>
    <n v="109.28"/>
    <n v="35.840000000000003"/>
    <n v="631201.28000000003"/>
    <n v="207011.84"/>
    <n v="424189.44"/>
  </r>
  <r>
    <x v="1"/>
    <x v="25"/>
    <x v="1"/>
    <s v="Offline"/>
    <s v="Cancelled"/>
    <x v="460"/>
    <n v="828048408"/>
    <d v="2015-10-07T00:00:00"/>
    <n v="6780"/>
    <n v="47.45"/>
    <n v="31.79"/>
    <n v="321711"/>
    <n v="215536.2"/>
    <n v="106174.8"/>
  </r>
  <r>
    <x v="2"/>
    <x v="123"/>
    <x v="4"/>
    <s v="Offline"/>
    <s v="High"/>
    <x v="1381"/>
    <n v="217971169"/>
    <d v="2015-12-21T00:00:00"/>
    <n v="1368"/>
    <n v="255.28"/>
    <n v="159.41999999999999"/>
    <n v="349223.04"/>
    <n v="218086.56"/>
    <n v="131136.48000000001"/>
  </r>
  <r>
    <x v="2"/>
    <x v="109"/>
    <x v="8"/>
    <s v="Offline"/>
    <s v="Cancelled"/>
    <x v="800"/>
    <n v="437540233"/>
    <d v="2014-09-19T00:00:00"/>
    <n v="6733"/>
    <n v="152.58000000000001"/>
    <n v="97.44"/>
    <n v="1027321.14"/>
    <n v="656063.52"/>
    <n v="371257.62"/>
  </r>
  <r>
    <x v="0"/>
    <x v="71"/>
    <x v="1"/>
    <s v="Online"/>
    <s v="Low"/>
    <x v="577"/>
    <n v="878991925"/>
    <d v="2017-02-26T00:00:00"/>
    <n v="2099"/>
    <n v="47.45"/>
    <n v="31.79"/>
    <n v="99597.55"/>
    <n v="66727.210000000006"/>
    <n v="32870.339999999997"/>
  </r>
  <r>
    <x v="0"/>
    <x v="50"/>
    <x v="4"/>
    <s v="Offline"/>
    <s v="Cancelled"/>
    <x v="1089"/>
    <n v="104875075"/>
    <d v="2011-02-01T00:00:00"/>
    <n v="3720"/>
    <n v="255.28"/>
    <n v="159.41999999999999"/>
    <n v="949641.6"/>
    <n v="593042.4"/>
    <n v="356599.2"/>
  </r>
  <r>
    <x v="0"/>
    <x v="86"/>
    <x v="0"/>
    <s v="Online"/>
    <s v="Medium"/>
    <x v="578"/>
    <n v="798051011"/>
    <d v="2015-07-28T00:00:00"/>
    <n v="9883"/>
    <n v="651.21"/>
    <n v="524.96"/>
    <n v="6435908.4299999997"/>
    <n v="5188179.68"/>
    <n v="1247728.75"/>
  </r>
  <r>
    <x v="4"/>
    <x v="67"/>
    <x v="7"/>
    <s v="Offline"/>
    <s v="High"/>
    <x v="1690"/>
    <n v="311693561"/>
    <d v="2016-05-04T00:00:00"/>
    <n v="5906"/>
    <n v="109.28"/>
    <n v="35.840000000000003"/>
    <n v="645407.68000000005"/>
    <n v="211671.04000000001"/>
    <n v="433736.64"/>
  </r>
  <r>
    <x v="1"/>
    <x v="138"/>
    <x v="6"/>
    <s v="Offline"/>
    <s v="Medium"/>
    <x v="460"/>
    <n v="119289052"/>
    <d v="2015-08-28T00:00:00"/>
    <n v="9136"/>
    <n v="205.7"/>
    <n v="117.11"/>
    <n v="1879275.2"/>
    <n v="1069916.96"/>
    <n v="809358.24"/>
  </r>
  <r>
    <x v="2"/>
    <x v="74"/>
    <x v="4"/>
    <s v="Online"/>
    <s v="Low"/>
    <x v="352"/>
    <n v="864636313"/>
    <d v="2013-02-28T00:00:00"/>
    <n v="3954"/>
    <n v="255.28"/>
    <n v="159.41999999999999"/>
    <n v="1009377.12"/>
    <n v="630346.68000000005"/>
    <n v="379030.44"/>
  </r>
  <r>
    <x v="1"/>
    <x v="141"/>
    <x v="0"/>
    <s v="Offline"/>
    <s v="High"/>
    <x v="1988"/>
    <n v="111846673"/>
    <d v="2016-10-03T00:00:00"/>
    <n v="6771"/>
    <n v="651.21"/>
    <n v="524.96"/>
    <n v="4409342.91"/>
    <n v="3554504.16"/>
    <n v="854838.75"/>
  </r>
  <r>
    <x v="0"/>
    <x v="140"/>
    <x v="9"/>
    <s v="Offline"/>
    <s v="High"/>
    <x v="98"/>
    <n v="895343959"/>
    <d v="2016-08-03T00:00:00"/>
    <n v="1029"/>
    <n v="81.73"/>
    <n v="56.67"/>
    <n v="84100.17"/>
    <n v="58313.43"/>
    <n v="25786.74"/>
  </r>
  <r>
    <x v="2"/>
    <x v="113"/>
    <x v="0"/>
    <s v="Online"/>
    <s v="Medium"/>
    <x v="1989"/>
    <n v="469864499"/>
    <d v="2011-10-02T00:00:00"/>
    <n v="2202"/>
    <n v="651.21"/>
    <n v="524.96"/>
    <n v="1433964.42"/>
    <n v="1155961.92"/>
    <n v="278002.5"/>
  </r>
  <r>
    <x v="3"/>
    <x v="127"/>
    <x v="4"/>
    <s v="Offline"/>
    <s v="High"/>
    <x v="1930"/>
    <n v="660457122"/>
    <d v="2013-06-12T00:00:00"/>
    <n v="2794"/>
    <n v="255.28"/>
    <n v="159.41999999999999"/>
    <n v="713252.32"/>
    <n v="445419.48"/>
    <n v="267832.84000000003"/>
  </r>
  <r>
    <x v="5"/>
    <x v="126"/>
    <x v="6"/>
    <s v="Online"/>
    <s v="Cancelled"/>
    <x v="1449"/>
    <n v="212483155"/>
    <d v="2011-04-09T00:00:00"/>
    <n v="7342"/>
    <n v="205.7"/>
    <n v="117.11"/>
    <n v="1510249.4"/>
    <n v="859821.62"/>
    <n v="650427.78"/>
  </r>
  <r>
    <x v="0"/>
    <x v="10"/>
    <x v="9"/>
    <s v="Offline"/>
    <s v="High"/>
    <x v="153"/>
    <n v="641616427"/>
    <d v="2014-10-11T00:00:00"/>
    <n v="7414"/>
    <n v="81.73"/>
    <n v="56.67"/>
    <n v="605946.22"/>
    <n v="420151.38"/>
    <n v="185794.84"/>
  </r>
  <r>
    <x v="3"/>
    <x v="6"/>
    <x v="6"/>
    <s v="Offline"/>
    <s v="Low"/>
    <x v="1922"/>
    <n v="383843266"/>
    <d v="2012-03-07T00:00:00"/>
    <n v="6607"/>
    <n v="205.7"/>
    <n v="117.11"/>
    <n v="1359059.9"/>
    <n v="773745.77"/>
    <n v="585314.13"/>
  </r>
  <r>
    <x v="0"/>
    <x v="71"/>
    <x v="2"/>
    <s v="Online"/>
    <s v="Low"/>
    <x v="1272"/>
    <n v="645462501"/>
    <d v="2011-04-04T00:00:00"/>
    <n v="5552"/>
    <n v="154.06"/>
    <n v="90.93"/>
    <n v="855341.12"/>
    <n v="504843.36"/>
    <n v="350497.76"/>
  </r>
  <r>
    <x v="1"/>
    <x v="82"/>
    <x v="7"/>
    <s v="Online"/>
    <s v="High"/>
    <x v="1990"/>
    <n v="453085458"/>
    <d v="2013-07-24T00:00:00"/>
    <n v="6910"/>
    <n v="109.28"/>
    <n v="35.840000000000003"/>
    <n v="755124.8"/>
    <n v="247654.39999999999"/>
    <n v="507470.4"/>
  </r>
  <r>
    <x v="0"/>
    <x v="175"/>
    <x v="4"/>
    <s v="Online"/>
    <s v="Cancelled"/>
    <x v="1931"/>
    <n v="703635966"/>
    <d v="2010-03-19T00:00:00"/>
    <n v="374"/>
    <n v="255.28"/>
    <n v="159.41999999999999"/>
    <n v="95474.72"/>
    <n v="59623.08"/>
    <n v="35851.64"/>
  </r>
  <r>
    <x v="2"/>
    <x v="182"/>
    <x v="2"/>
    <s v="Online"/>
    <s v="High"/>
    <x v="752"/>
    <n v="114350354"/>
    <d v="2016-04-08T00:00:00"/>
    <n v="7666"/>
    <n v="154.06"/>
    <n v="90.93"/>
    <n v="1181023.96"/>
    <n v="697069.38"/>
    <n v="483954.58"/>
  </r>
  <r>
    <x v="0"/>
    <x v="63"/>
    <x v="10"/>
    <s v="Online"/>
    <s v="Cancelled"/>
    <x v="1254"/>
    <n v="172777450"/>
    <d v="2013-08-11T00:00:00"/>
    <n v="7542"/>
    <n v="437.2"/>
    <n v="263.33"/>
    <n v="3297362.4"/>
    <n v="1986034.86"/>
    <n v="1311327.54"/>
  </r>
  <r>
    <x v="1"/>
    <x v="32"/>
    <x v="3"/>
    <s v="Offline"/>
    <s v="High"/>
    <x v="1051"/>
    <n v="186778581"/>
    <d v="2015-07-07T00:00:00"/>
    <n v="788"/>
    <n v="668.27"/>
    <n v="502.54"/>
    <n v="526596.76"/>
    <n v="396001.52"/>
    <n v="130595.24"/>
  </r>
  <r>
    <x v="1"/>
    <x v="32"/>
    <x v="6"/>
    <s v="Offline"/>
    <s v="Medium"/>
    <x v="176"/>
    <n v="434527575"/>
    <d v="2017-05-09T00:00:00"/>
    <n v="5221"/>
    <n v="205.7"/>
    <n v="117.11"/>
    <n v="1073959.7"/>
    <n v="611431.31000000006"/>
    <n v="462528.39"/>
  </r>
  <r>
    <x v="5"/>
    <x v="27"/>
    <x v="0"/>
    <s v="Offline"/>
    <s v="Cancelled"/>
    <x v="1991"/>
    <n v="814510762"/>
    <d v="2015-09-28T00:00:00"/>
    <n v="690"/>
    <n v="651.21"/>
    <n v="524.96"/>
    <n v="449334.9"/>
    <n v="362222.4"/>
    <n v="87112.5"/>
  </r>
  <r>
    <x v="1"/>
    <x v="171"/>
    <x v="7"/>
    <s v="Offline"/>
    <s v="High"/>
    <x v="347"/>
    <n v="395526969"/>
    <d v="2011-12-22T00:00:00"/>
    <n v="4074"/>
    <n v="109.28"/>
    <n v="35.840000000000003"/>
    <n v="445206.72"/>
    <n v="146012.16"/>
    <n v="299194.56"/>
  </r>
  <r>
    <x v="1"/>
    <x v="149"/>
    <x v="1"/>
    <s v="Online"/>
    <s v="High"/>
    <x v="1411"/>
    <n v="566687524"/>
    <d v="2016-02-28T00:00:00"/>
    <n v="4286"/>
    <n v="47.45"/>
    <n v="31.79"/>
    <n v="203370.7"/>
    <n v="136251.94"/>
    <n v="67118.759999999995"/>
  </r>
  <r>
    <x v="4"/>
    <x v="166"/>
    <x v="4"/>
    <s v="Offline"/>
    <s v="Cancelled"/>
    <x v="1992"/>
    <n v="987416255"/>
    <d v="2012-08-27T00:00:00"/>
    <n v="7267"/>
    <n v="255.28"/>
    <n v="159.41999999999999"/>
    <n v="1855119.76"/>
    <n v="1158505.1399999999"/>
    <n v="696614.62"/>
  </r>
  <r>
    <x v="0"/>
    <x v="20"/>
    <x v="5"/>
    <s v="Online"/>
    <s v="Cancelled"/>
    <x v="1341"/>
    <n v="937449491"/>
    <d v="2017-06-28T00:00:00"/>
    <n v="991"/>
    <n v="421.89"/>
    <n v="364.69"/>
    <n v="418092.99"/>
    <n v="361407.79"/>
    <n v="56685.2"/>
  </r>
  <r>
    <x v="3"/>
    <x v="144"/>
    <x v="11"/>
    <s v="Offline"/>
    <s v="Medium"/>
    <x v="601"/>
    <n v="666836059"/>
    <d v="2013-07-05T00:00:00"/>
    <n v="463"/>
    <n v="9.33"/>
    <n v="6.92"/>
    <n v="4319.79"/>
    <n v="3203.96"/>
    <n v="1115.83"/>
  </r>
  <r>
    <x v="4"/>
    <x v="162"/>
    <x v="8"/>
    <s v="Offline"/>
    <s v="Cancelled"/>
    <x v="8"/>
    <n v="945937287"/>
    <d v="2014-12-12T00:00:00"/>
    <n v="2719"/>
    <n v="152.58000000000001"/>
    <n v="97.44"/>
    <n v="414865.02"/>
    <n v="264939.36"/>
    <n v="149925.66"/>
  </r>
  <r>
    <x v="1"/>
    <x v="46"/>
    <x v="1"/>
    <s v="Offline"/>
    <s v="Low"/>
    <x v="1195"/>
    <n v="815427005"/>
    <d v="2010-09-18T00:00:00"/>
    <n v="1826"/>
    <n v="47.45"/>
    <n v="31.79"/>
    <n v="86643.7"/>
    <n v="58048.54"/>
    <n v="28595.16"/>
  </r>
  <r>
    <x v="2"/>
    <x v="135"/>
    <x v="7"/>
    <s v="Offline"/>
    <s v="Medium"/>
    <x v="1350"/>
    <n v="736291539"/>
    <d v="2013-04-02T00:00:00"/>
    <n v="3883"/>
    <n v="109.28"/>
    <n v="35.840000000000003"/>
    <n v="424334.24"/>
    <n v="139166.72"/>
    <n v="285167.52"/>
  </r>
  <r>
    <x v="1"/>
    <x v="4"/>
    <x v="4"/>
    <s v="Online"/>
    <s v="Medium"/>
    <x v="692"/>
    <n v="339829719"/>
    <d v="2017-03-31T00:00:00"/>
    <n v="2020"/>
    <n v="255.28"/>
    <n v="159.41999999999999"/>
    <n v="515665.6"/>
    <n v="322028.40000000002"/>
    <n v="193637.2"/>
  </r>
  <r>
    <x v="1"/>
    <x v="141"/>
    <x v="3"/>
    <s v="Online"/>
    <s v="Medium"/>
    <x v="1223"/>
    <n v="677652871"/>
    <d v="2011-03-12T00:00:00"/>
    <n v="1398"/>
    <n v="668.27"/>
    <n v="502.54"/>
    <n v="934241.46"/>
    <n v="702550.92"/>
    <n v="231690.54"/>
  </r>
  <r>
    <x v="4"/>
    <x v="89"/>
    <x v="10"/>
    <s v="Online"/>
    <s v="High"/>
    <x v="1096"/>
    <n v="171684825"/>
    <d v="2010-07-25T00:00:00"/>
    <n v="4210"/>
    <n v="437.2"/>
    <n v="263.33"/>
    <n v="1840612"/>
    <n v="1108619.3"/>
    <n v="731992.7"/>
  </r>
  <r>
    <x v="1"/>
    <x v="82"/>
    <x v="9"/>
    <s v="Online"/>
    <s v="High"/>
    <x v="1407"/>
    <n v="464161908"/>
    <d v="2017-05-06T00:00:00"/>
    <n v="4678"/>
    <n v="81.73"/>
    <n v="56.67"/>
    <n v="382332.94"/>
    <n v="265102.26"/>
    <n v="117230.68"/>
  </r>
  <r>
    <x v="1"/>
    <x v="38"/>
    <x v="6"/>
    <s v="Online"/>
    <s v="Low"/>
    <x v="1095"/>
    <n v="567632949"/>
    <d v="2015-01-24T00:00:00"/>
    <n v="4058"/>
    <n v="205.7"/>
    <n v="117.11"/>
    <n v="834730.6"/>
    <n v="475232.38"/>
    <n v="359498.22"/>
  </r>
  <r>
    <x v="1"/>
    <x v="141"/>
    <x v="5"/>
    <s v="Offline"/>
    <s v="Cancelled"/>
    <x v="1315"/>
    <n v="914959275"/>
    <d v="2011-08-21T00:00:00"/>
    <n v="5637"/>
    <n v="421.89"/>
    <n v="364.69"/>
    <n v="2378193.9300000002"/>
    <n v="2055757.53"/>
    <n v="322436.40000000002"/>
  </r>
  <r>
    <x v="2"/>
    <x v="69"/>
    <x v="1"/>
    <s v="Offline"/>
    <s v="Low"/>
    <x v="1512"/>
    <n v="209314715"/>
    <d v="2011-10-16T00:00:00"/>
    <n v="9731"/>
    <n v="47.45"/>
    <n v="31.79"/>
    <n v="461735.95"/>
    <n v="309348.49"/>
    <n v="152387.46"/>
  </r>
  <r>
    <x v="3"/>
    <x v="23"/>
    <x v="4"/>
    <s v="Offline"/>
    <s v="High"/>
    <x v="1761"/>
    <n v="374185597"/>
    <d v="2013-12-08T00:00:00"/>
    <n v="8688"/>
    <n v="255.28"/>
    <n v="159.41999999999999"/>
    <n v="2217872.64"/>
    <n v="1385040.96"/>
    <n v="832831.68"/>
  </r>
  <r>
    <x v="0"/>
    <x v="132"/>
    <x v="7"/>
    <s v="Online"/>
    <s v="Cancelled"/>
    <x v="1993"/>
    <n v="703370749"/>
    <d v="2013-11-07T00:00:00"/>
    <n v="1890"/>
    <n v="109.28"/>
    <n v="35.840000000000003"/>
    <n v="206539.2"/>
    <n v="67737.600000000006"/>
    <n v="138801.60000000001"/>
  </r>
  <r>
    <x v="5"/>
    <x v="176"/>
    <x v="9"/>
    <s v="Offline"/>
    <s v="Medium"/>
    <x v="284"/>
    <n v="110981500"/>
    <d v="2015-08-05T00:00:00"/>
    <n v="747"/>
    <n v="81.73"/>
    <n v="56.67"/>
    <n v="61052.31"/>
    <n v="42332.49"/>
    <n v="18719.82"/>
  </r>
  <r>
    <x v="0"/>
    <x v="66"/>
    <x v="2"/>
    <s v="Offline"/>
    <s v="High"/>
    <x v="1343"/>
    <n v="281441676"/>
    <d v="2013-06-08T00:00:00"/>
    <n v="3701"/>
    <n v="154.06"/>
    <n v="90.93"/>
    <n v="570176.06000000006"/>
    <n v="336531.93"/>
    <n v="233644.13"/>
  </r>
  <r>
    <x v="1"/>
    <x v="133"/>
    <x v="2"/>
    <s v="Online"/>
    <s v="Cancelled"/>
    <x v="889"/>
    <n v="719487607"/>
    <d v="2017-08-14T00:00:00"/>
    <n v="1226"/>
    <n v="154.06"/>
    <n v="90.93"/>
    <n v="188877.56"/>
    <n v="111480.18"/>
    <n v="77397.38"/>
  </r>
  <r>
    <x v="0"/>
    <x v="50"/>
    <x v="11"/>
    <s v="Offline"/>
    <s v="High"/>
    <x v="1994"/>
    <n v="100168120"/>
    <d v="2012-08-21T00:00:00"/>
    <n v="828"/>
    <n v="9.33"/>
    <n v="6.92"/>
    <n v="7725.24"/>
    <n v="5729.76"/>
    <n v="1995.48"/>
  </r>
  <r>
    <x v="1"/>
    <x v="19"/>
    <x v="11"/>
    <s v="Online"/>
    <s v="Low"/>
    <x v="1140"/>
    <n v="318844544"/>
    <d v="2014-12-11T00:00:00"/>
    <n v="2041"/>
    <n v="9.33"/>
    <n v="6.92"/>
    <n v="19042.53"/>
    <n v="14123.72"/>
    <n v="4918.8100000000004"/>
  </r>
  <r>
    <x v="0"/>
    <x v="143"/>
    <x v="7"/>
    <s v="Offline"/>
    <s v="Cancelled"/>
    <x v="1285"/>
    <n v="641190707"/>
    <d v="2015-01-30T00:00:00"/>
    <n v="1434"/>
    <n v="109.28"/>
    <n v="35.840000000000003"/>
    <n v="156707.51999999999"/>
    <n v="51394.559999999998"/>
    <n v="105312.96000000001"/>
  </r>
  <r>
    <x v="0"/>
    <x v="173"/>
    <x v="8"/>
    <s v="Online"/>
    <s v="Cancelled"/>
    <x v="1373"/>
    <n v="853192937"/>
    <d v="2012-04-14T00:00:00"/>
    <n v="7605"/>
    <n v="152.58000000000001"/>
    <n v="97.44"/>
    <n v="1160370.8999999999"/>
    <n v="741031.2"/>
    <n v="419339.7"/>
  </r>
  <r>
    <x v="0"/>
    <x v="124"/>
    <x v="7"/>
    <s v="Offline"/>
    <s v="Medium"/>
    <x v="1995"/>
    <n v="811150062"/>
    <d v="2011-01-07T00:00:00"/>
    <n v="6184"/>
    <n v="109.28"/>
    <n v="35.840000000000003"/>
    <n v="675787.52"/>
    <n v="221634.56"/>
    <n v="454152.96000000002"/>
  </r>
  <r>
    <x v="2"/>
    <x v="182"/>
    <x v="9"/>
    <s v="Offline"/>
    <s v="High"/>
    <x v="1690"/>
    <n v="891673409"/>
    <d v="2016-04-15T00:00:00"/>
    <n v="4832"/>
    <n v="81.73"/>
    <n v="56.67"/>
    <n v="394919.36"/>
    <n v="273829.44"/>
    <n v="121089.92"/>
  </r>
  <r>
    <x v="0"/>
    <x v="132"/>
    <x v="11"/>
    <s v="Online"/>
    <s v="Cancelled"/>
    <x v="1665"/>
    <n v="641686809"/>
    <d v="2015-08-17T00:00:00"/>
    <n v="8241"/>
    <n v="9.33"/>
    <n v="6.92"/>
    <n v="76888.53"/>
    <n v="57027.72"/>
    <n v="19860.810000000001"/>
  </r>
  <r>
    <x v="0"/>
    <x v="168"/>
    <x v="9"/>
    <s v="Online"/>
    <s v="Low"/>
    <x v="1996"/>
    <n v="128426587"/>
    <d v="2012-09-01T00:00:00"/>
    <n v="3136"/>
    <n v="81.73"/>
    <n v="56.67"/>
    <n v="256305.28"/>
    <n v="177717.12"/>
    <n v="78588.160000000003"/>
  </r>
  <r>
    <x v="6"/>
    <x v="167"/>
    <x v="9"/>
    <s v="Online"/>
    <s v="High"/>
    <x v="1997"/>
    <n v="389441573"/>
    <d v="2015-09-25T00:00:00"/>
    <n v="3271"/>
    <n v="81.73"/>
    <n v="56.67"/>
    <n v="267338.83"/>
    <n v="185367.57"/>
    <n v="81971.259999999995"/>
  </r>
  <r>
    <x v="4"/>
    <x v="147"/>
    <x v="8"/>
    <s v="Online"/>
    <s v="Medium"/>
    <x v="1998"/>
    <n v="282593095"/>
    <d v="2011-08-25T00:00:00"/>
    <n v="4431"/>
    <n v="152.58000000000001"/>
    <n v="97.44"/>
    <n v="676081.98"/>
    <n v="431756.64"/>
    <n v="244325.34"/>
  </r>
  <r>
    <x v="0"/>
    <x v="181"/>
    <x v="10"/>
    <s v="Online"/>
    <s v="Cancelled"/>
    <x v="1928"/>
    <n v="536054980"/>
    <d v="2014-10-19T00:00:00"/>
    <n v="9436"/>
    <n v="437.2"/>
    <n v="263.33"/>
    <n v="4125419.2"/>
    <n v="2484781.88"/>
    <n v="1640637.32"/>
  </r>
  <r>
    <x v="4"/>
    <x v="162"/>
    <x v="1"/>
    <s v="Online"/>
    <s v="Low"/>
    <x v="1547"/>
    <n v="598313558"/>
    <d v="2010-03-26T00:00:00"/>
    <n v="3132"/>
    <n v="47.45"/>
    <n v="31.79"/>
    <n v="148613.4"/>
    <n v="99566.28"/>
    <n v="49047.12"/>
  </r>
  <r>
    <x v="3"/>
    <x v="125"/>
    <x v="1"/>
    <s v="Offline"/>
    <s v="Low"/>
    <x v="905"/>
    <n v="888167655"/>
    <d v="2010-10-22T00:00:00"/>
    <n v="7401"/>
    <n v="47.45"/>
    <n v="31.79"/>
    <n v="351177.45"/>
    <n v="235277.79"/>
    <n v="115899.66"/>
  </r>
  <r>
    <x v="1"/>
    <x v="26"/>
    <x v="2"/>
    <s v="Online"/>
    <s v="Cancelled"/>
    <x v="1185"/>
    <n v="544728600"/>
    <d v="2015-03-16T00:00:00"/>
    <n v="6153"/>
    <n v="154.06"/>
    <n v="90.93"/>
    <n v="947931.18"/>
    <n v="559492.29"/>
    <n v="388438.89"/>
  </r>
  <r>
    <x v="1"/>
    <x v="52"/>
    <x v="3"/>
    <s v="Online"/>
    <s v="Cancelled"/>
    <x v="351"/>
    <n v="577420222"/>
    <d v="2011-07-01T00:00:00"/>
    <n v="330"/>
    <n v="668.27"/>
    <n v="502.54"/>
    <n v="220529.1"/>
    <n v="165838.20000000001"/>
    <n v="54690.9"/>
  </r>
  <r>
    <x v="0"/>
    <x v="169"/>
    <x v="6"/>
    <s v="Online"/>
    <s v="Medium"/>
    <x v="1213"/>
    <n v="715978848"/>
    <d v="2011-12-31T00:00:00"/>
    <n v="2907"/>
    <n v="205.7"/>
    <n v="117.11"/>
    <n v="597969.9"/>
    <n v="340438.77"/>
    <n v="257531.13"/>
  </r>
  <r>
    <x v="5"/>
    <x v="99"/>
    <x v="1"/>
    <s v="Online"/>
    <s v="Low"/>
    <x v="422"/>
    <n v="760453307"/>
    <d v="2010-12-25T00:00:00"/>
    <n v="3887"/>
    <n v="47.45"/>
    <n v="31.79"/>
    <n v="184438.15"/>
    <n v="123567.73"/>
    <n v="60870.42"/>
  </r>
  <r>
    <x v="1"/>
    <x v="171"/>
    <x v="10"/>
    <s v="Offline"/>
    <s v="Medium"/>
    <x v="1099"/>
    <n v="131204926"/>
    <d v="2011-02-13T00:00:00"/>
    <n v="5308"/>
    <n v="437.2"/>
    <n v="263.33"/>
    <n v="2320657.6"/>
    <n v="1397755.64"/>
    <n v="922901.96"/>
  </r>
  <r>
    <x v="3"/>
    <x v="49"/>
    <x v="1"/>
    <s v="Online"/>
    <s v="Medium"/>
    <x v="1442"/>
    <n v="118907535"/>
    <d v="2012-09-26T00:00:00"/>
    <n v="6237"/>
    <n v="47.45"/>
    <n v="31.79"/>
    <n v="295945.65000000002"/>
    <n v="198274.23"/>
    <n v="97671.42"/>
  </r>
  <r>
    <x v="0"/>
    <x v="173"/>
    <x v="10"/>
    <s v="Online"/>
    <s v="Cancelled"/>
    <x v="1999"/>
    <n v="734547460"/>
    <d v="2017-02-20T00:00:00"/>
    <n v="7771"/>
    <n v="437.2"/>
    <n v="263.33"/>
    <n v="3397481.2"/>
    <n v="2046337.43"/>
    <n v="1351143.77"/>
  </r>
  <r>
    <x v="6"/>
    <x v="70"/>
    <x v="8"/>
    <s v="Online"/>
    <s v="Low"/>
    <x v="2000"/>
    <n v="259423530"/>
    <d v="2015-02-24T00:00:00"/>
    <n v="8042"/>
    <n v="152.58000000000001"/>
    <n v="97.44"/>
    <n v="1227048.3600000001"/>
    <n v="783612.48"/>
    <n v="443435.88"/>
  </r>
  <r>
    <x v="6"/>
    <x v="70"/>
    <x v="9"/>
    <s v="Online"/>
    <s v="High"/>
    <x v="2001"/>
    <n v="195147073"/>
    <d v="2013-12-26T00:00:00"/>
    <n v="7210"/>
    <n v="81.73"/>
    <n v="56.67"/>
    <n v="589273.30000000005"/>
    <n v="408590.7"/>
    <n v="180682.6"/>
  </r>
  <r>
    <x v="2"/>
    <x v="97"/>
    <x v="11"/>
    <s v="Online"/>
    <s v="Cancelled"/>
    <x v="2002"/>
    <n v="313641917"/>
    <d v="2010-05-27T00:00:00"/>
    <n v="2468"/>
    <n v="9.33"/>
    <n v="6.92"/>
    <n v="23026.44"/>
    <n v="17078.560000000001"/>
    <n v="5947.88"/>
  </r>
  <r>
    <x v="0"/>
    <x v="5"/>
    <x v="5"/>
    <s v="Offline"/>
    <s v="Low"/>
    <x v="695"/>
    <n v="907144391"/>
    <d v="2017-07-13T00:00:00"/>
    <n v="3039"/>
    <n v="421.89"/>
    <n v="364.69"/>
    <n v="1282123.71"/>
    <n v="1108292.9099999999"/>
    <n v="173830.8"/>
  </r>
  <r>
    <x v="2"/>
    <x v="153"/>
    <x v="8"/>
    <s v="Online"/>
    <s v="High"/>
    <x v="63"/>
    <n v="538203322"/>
    <d v="2015-04-29T00:00:00"/>
    <n v="5178"/>
    <n v="152.58000000000001"/>
    <n v="97.44"/>
    <n v="790059.24"/>
    <n v="504544.32"/>
    <n v="285514.92"/>
  </r>
  <r>
    <x v="3"/>
    <x v="7"/>
    <x v="8"/>
    <s v="Offline"/>
    <s v="Cancelled"/>
    <x v="1976"/>
    <n v="989680039"/>
    <d v="2015-05-31T00:00:00"/>
    <n v="7171"/>
    <n v="152.58000000000001"/>
    <n v="97.44"/>
    <n v="1094151.18"/>
    <n v="698742.24"/>
    <n v="395408.94"/>
  </r>
  <r>
    <x v="2"/>
    <x v="123"/>
    <x v="8"/>
    <s v="Online"/>
    <s v="Cancelled"/>
    <x v="1488"/>
    <n v="514748370"/>
    <d v="2011-02-05T00:00:00"/>
    <n v="4336"/>
    <n v="152.58000000000001"/>
    <n v="97.44"/>
    <n v="661586.88"/>
    <n v="422499.84000000003"/>
    <n v="239087.04"/>
  </r>
  <r>
    <x v="6"/>
    <x v="70"/>
    <x v="11"/>
    <s v="Online"/>
    <s v="Medium"/>
    <x v="40"/>
    <n v="586894643"/>
    <d v="2012-03-18T00:00:00"/>
    <n v="4022"/>
    <n v="9.33"/>
    <n v="6.92"/>
    <n v="37525.26"/>
    <n v="27832.240000000002"/>
    <n v="9693.02"/>
  </r>
  <r>
    <x v="1"/>
    <x v="96"/>
    <x v="11"/>
    <s v="Online"/>
    <s v="Cancelled"/>
    <x v="2003"/>
    <n v="949917685"/>
    <d v="2010-10-29T00:00:00"/>
    <n v="607"/>
    <n v="9.33"/>
    <n v="6.92"/>
    <n v="5663.31"/>
    <n v="4200.4399999999996"/>
    <n v="1462.87"/>
  </r>
  <r>
    <x v="2"/>
    <x v="40"/>
    <x v="6"/>
    <s v="Online"/>
    <s v="Cancelled"/>
    <x v="1744"/>
    <n v="967928826"/>
    <d v="2014-09-16T00:00:00"/>
    <n v="504"/>
    <n v="205.7"/>
    <n v="117.11"/>
    <n v="103672.8"/>
    <n v="59023.44"/>
    <n v="44649.36"/>
  </r>
  <r>
    <x v="1"/>
    <x v="122"/>
    <x v="1"/>
    <s v="Offline"/>
    <s v="High"/>
    <x v="2004"/>
    <n v="975351893"/>
    <d v="2014-04-10T00:00:00"/>
    <n v="7155"/>
    <n v="47.45"/>
    <n v="31.79"/>
    <n v="339504.75"/>
    <n v="227457.45"/>
    <n v="112047.3"/>
  </r>
  <r>
    <x v="2"/>
    <x v="180"/>
    <x v="9"/>
    <s v="Offline"/>
    <s v="Low"/>
    <x v="2005"/>
    <n v="926923215"/>
    <d v="2015-11-29T00:00:00"/>
    <n v="6032"/>
    <n v="81.73"/>
    <n v="56.67"/>
    <n v="492995.36"/>
    <n v="341833.44"/>
    <n v="151161.92000000001"/>
  </r>
  <r>
    <x v="0"/>
    <x v="175"/>
    <x v="11"/>
    <s v="Online"/>
    <s v="Cancelled"/>
    <x v="2006"/>
    <n v="847691619"/>
    <d v="2015-10-29T00:00:00"/>
    <n v="9642"/>
    <n v="9.33"/>
    <n v="6.92"/>
    <n v="89959.86"/>
    <n v="66722.64"/>
    <n v="23237.22"/>
  </r>
  <r>
    <x v="4"/>
    <x v="31"/>
    <x v="3"/>
    <s v="Offline"/>
    <s v="Cancelled"/>
    <x v="637"/>
    <n v="383018434"/>
    <d v="2011-03-07T00:00:00"/>
    <n v="2521"/>
    <n v="668.27"/>
    <n v="502.54"/>
    <n v="1684708.67"/>
    <n v="1266903.3400000001"/>
    <n v="417805.33"/>
  </r>
  <r>
    <x v="3"/>
    <x v="142"/>
    <x v="9"/>
    <s v="Offline"/>
    <s v="Low"/>
    <x v="481"/>
    <n v="148577487"/>
    <d v="2011-07-13T00:00:00"/>
    <n v="6235"/>
    <n v="81.73"/>
    <n v="56.67"/>
    <n v="509586.55"/>
    <n v="353337.45"/>
    <n v="156249.1"/>
  </r>
  <r>
    <x v="2"/>
    <x v="18"/>
    <x v="8"/>
    <s v="Online"/>
    <s v="Low"/>
    <x v="5"/>
    <n v="380355107"/>
    <d v="2012-07-10T00:00:00"/>
    <n v="4383"/>
    <n v="152.58000000000001"/>
    <n v="97.44"/>
    <n v="668758.14"/>
    <n v="427079.52"/>
    <n v="241678.62"/>
  </r>
  <r>
    <x v="2"/>
    <x v="120"/>
    <x v="4"/>
    <s v="Online"/>
    <s v="High"/>
    <x v="661"/>
    <n v="484650123"/>
    <d v="2014-08-20T00:00:00"/>
    <n v="7596"/>
    <n v="255.28"/>
    <n v="159.41999999999999"/>
    <n v="1939106.88"/>
    <n v="1210954.32"/>
    <n v="728152.56"/>
  </r>
  <r>
    <x v="4"/>
    <x v="33"/>
    <x v="3"/>
    <s v="Online"/>
    <s v="Medium"/>
    <x v="879"/>
    <n v="388073861"/>
    <d v="2011-07-31T00:00:00"/>
    <n v="8534"/>
    <n v="668.27"/>
    <n v="502.54"/>
    <n v="5703016.1799999997"/>
    <n v="4288676.3600000003"/>
    <n v="1414339.82"/>
  </r>
  <r>
    <x v="3"/>
    <x v="39"/>
    <x v="11"/>
    <s v="Offline"/>
    <s v="Low"/>
    <x v="1181"/>
    <n v="987550151"/>
    <d v="2017-06-19T00:00:00"/>
    <n v="6890"/>
    <n v="9.33"/>
    <n v="6.92"/>
    <n v="64283.7"/>
    <n v="47678.8"/>
    <n v="16604.900000000001"/>
  </r>
  <r>
    <x v="5"/>
    <x v="88"/>
    <x v="10"/>
    <s v="Offline"/>
    <s v="Medium"/>
    <x v="1486"/>
    <n v="100315320"/>
    <d v="2016-10-12T00:00:00"/>
    <n v="4387"/>
    <n v="437.2"/>
    <n v="263.33"/>
    <n v="1917996.4"/>
    <n v="1155228.71"/>
    <n v="762767.69"/>
  </r>
  <r>
    <x v="4"/>
    <x v="155"/>
    <x v="8"/>
    <s v="Online"/>
    <s v="Cancelled"/>
    <x v="1728"/>
    <n v="113918197"/>
    <d v="2014-02-17T00:00:00"/>
    <n v="9781"/>
    <n v="152.58000000000001"/>
    <n v="97.44"/>
    <n v="1492384.98"/>
    <n v="953060.64"/>
    <n v="539324.34"/>
  </r>
  <r>
    <x v="4"/>
    <x v="28"/>
    <x v="2"/>
    <s v="Offline"/>
    <s v="Cancelled"/>
    <x v="552"/>
    <n v="336220109"/>
    <d v="2015-06-30T00:00:00"/>
    <n v="3857"/>
    <n v="154.06"/>
    <n v="90.93"/>
    <n v="594209.42000000004"/>
    <n v="350717.01"/>
    <n v="243492.41"/>
  </r>
  <r>
    <x v="1"/>
    <x v="62"/>
    <x v="4"/>
    <s v="Online"/>
    <s v="Cancelled"/>
    <x v="1900"/>
    <n v="145394885"/>
    <d v="2016-02-08T00:00:00"/>
    <n v="4432"/>
    <n v="255.28"/>
    <n v="159.41999999999999"/>
    <n v="1131400.96"/>
    <n v="706549.44"/>
    <n v="424851.52"/>
  </r>
  <r>
    <x v="5"/>
    <x v="15"/>
    <x v="8"/>
    <s v="Offline"/>
    <s v="High"/>
    <x v="1552"/>
    <n v="339928853"/>
    <d v="2012-06-07T00:00:00"/>
    <n v="1356"/>
    <n v="152.58000000000001"/>
    <n v="97.44"/>
    <n v="206898.48"/>
    <n v="132128.64000000001"/>
    <n v="74769.84"/>
  </r>
  <r>
    <x v="3"/>
    <x v="68"/>
    <x v="8"/>
    <s v="Online"/>
    <s v="High"/>
    <x v="339"/>
    <n v="888620841"/>
    <d v="2013-08-20T00:00:00"/>
    <n v="1509"/>
    <n v="152.58000000000001"/>
    <n v="97.44"/>
    <n v="230243.22"/>
    <n v="147036.96"/>
    <n v="83206.259999999995"/>
  </r>
  <r>
    <x v="5"/>
    <x v="126"/>
    <x v="1"/>
    <s v="Online"/>
    <s v="Cancelled"/>
    <x v="2004"/>
    <n v="480582177"/>
    <d v="2014-03-31T00:00:00"/>
    <n v="3801"/>
    <n v="47.45"/>
    <n v="31.79"/>
    <n v="180357.45"/>
    <n v="120833.79"/>
    <n v="59523.66"/>
  </r>
  <r>
    <x v="1"/>
    <x v="17"/>
    <x v="6"/>
    <s v="Online"/>
    <s v="Low"/>
    <x v="519"/>
    <n v="575236690"/>
    <d v="2014-03-12T00:00:00"/>
    <n v="4174"/>
    <n v="205.7"/>
    <n v="117.11"/>
    <n v="858591.8"/>
    <n v="488817.14"/>
    <n v="369774.66"/>
  </r>
  <r>
    <x v="1"/>
    <x v="17"/>
    <x v="1"/>
    <s v="Offline"/>
    <s v="Medium"/>
    <x v="281"/>
    <n v="452320706"/>
    <d v="2014-03-20T00:00:00"/>
    <n v="603"/>
    <n v="47.45"/>
    <n v="31.79"/>
    <n v="28612.35"/>
    <n v="19169.37"/>
    <n v="9442.98"/>
  </r>
  <r>
    <x v="3"/>
    <x v="23"/>
    <x v="2"/>
    <s v="Offline"/>
    <s v="Cancelled"/>
    <x v="2007"/>
    <n v="361883056"/>
    <d v="2012-03-03T00:00:00"/>
    <n v="8093"/>
    <n v="154.06"/>
    <n v="90.93"/>
    <n v="1246807.58"/>
    <n v="735896.49"/>
    <n v="510911.09"/>
  </r>
  <r>
    <x v="3"/>
    <x v="6"/>
    <x v="3"/>
    <s v="Online"/>
    <s v="Medium"/>
    <x v="306"/>
    <n v="174285066"/>
    <d v="2014-12-30T00:00:00"/>
    <n v="3679"/>
    <n v="668.27"/>
    <n v="502.54"/>
    <n v="2458565.33"/>
    <n v="1848844.66"/>
    <n v="609720.67000000004"/>
  </r>
  <r>
    <x v="5"/>
    <x v="114"/>
    <x v="7"/>
    <s v="Online"/>
    <s v="Cancelled"/>
    <x v="108"/>
    <n v="730200564"/>
    <d v="2011-04-28T00:00:00"/>
    <n v="1429"/>
    <n v="109.28"/>
    <n v="35.840000000000003"/>
    <n v="156161.12"/>
    <n v="51215.360000000001"/>
    <n v="104945.76"/>
  </r>
  <r>
    <x v="3"/>
    <x v="101"/>
    <x v="8"/>
    <s v="Online"/>
    <s v="Low"/>
    <x v="1666"/>
    <n v="690615880"/>
    <d v="2013-09-24T00:00:00"/>
    <n v="7441"/>
    <n v="152.58000000000001"/>
    <n v="97.44"/>
    <n v="1135347.78"/>
    <n v="725051.04"/>
    <n v="410296.74"/>
  </r>
  <r>
    <x v="3"/>
    <x v="23"/>
    <x v="0"/>
    <s v="Offline"/>
    <s v="Cancelled"/>
    <x v="1707"/>
    <n v="586829841"/>
    <d v="2017-01-17T00:00:00"/>
    <n v="4845"/>
    <n v="651.21"/>
    <n v="524.96"/>
    <n v="3155112.45"/>
    <n v="2543431.2000000002"/>
    <n v="611681.25"/>
  </r>
  <r>
    <x v="1"/>
    <x v="24"/>
    <x v="7"/>
    <s v="Offline"/>
    <s v="Cancelled"/>
    <x v="2008"/>
    <n v="570453774"/>
    <d v="2016-12-02T00:00:00"/>
    <n v="8803"/>
    <n v="109.28"/>
    <n v="35.840000000000003"/>
    <n v="961991.84"/>
    <n v="315499.52000000002"/>
    <n v="646492.31999999995"/>
  </r>
  <r>
    <x v="3"/>
    <x v="129"/>
    <x v="10"/>
    <s v="Online"/>
    <s v="Low"/>
    <x v="119"/>
    <n v="863411509"/>
    <d v="2014-02-04T00:00:00"/>
    <n v="1507"/>
    <n v="437.2"/>
    <n v="263.33"/>
    <n v="658860.4"/>
    <n v="396838.31"/>
    <n v="262022.09"/>
  </r>
  <r>
    <x v="3"/>
    <x v="85"/>
    <x v="3"/>
    <s v="Offline"/>
    <s v="Cancelled"/>
    <x v="1025"/>
    <n v="407939374"/>
    <d v="2010-04-13T00:00:00"/>
    <n v="7181"/>
    <n v="668.27"/>
    <n v="502.54"/>
    <n v="4798846.87"/>
    <n v="3608739.74"/>
    <n v="1190107.1299999999"/>
  </r>
  <r>
    <x v="1"/>
    <x v="106"/>
    <x v="5"/>
    <s v="Online"/>
    <s v="Low"/>
    <x v="1086"/>
    <n v="916586196"/>
    <d v="2012-01-04T00:00:00"/>
    <n v="7079"/>
    <n v="421.89"/>
    <n v="364.69"/>
    <n v="2986559.31"/>
    <n v="2581640.5099999998"/>
    <n v="404918.8"/>
  </r>
  <r>
    <x v="1"/>
    <x v="115"/>
    <x v="0"/>
    <s v="Online"/>
    <s v="High"/>
    <x v="2009"/>
    <n v="122213304"/>
    <d v="2011-10-03T00:00:00"/>
    <n v="4487"/>
    <n v="651.21"/>
    <n v="524.96"/>
    <n v="2921979.27"/>
    <n v="2355495.52"/>
    <n v="566483.75"/>
  </r>
  <r>
    <x v="1"/>
    <x v="115"/>
    <x v="9"/>
    <s v="Offline"/>
    <s v="Cancelled"/>
    <x v="446"/>
    <n v="327994525"/>
    <d v="2014-05-25T00:00:00"/>
    <n v="9724"/>
    <n v="81.73"/>
    <n v="56.67"/>
    <n v="794742.52"/>
    <n v="551059.07999999996"/>
    <n v="243683.44"/>
  </r>
  <r>
    <x v="0"/>
    <x v="128"/>
    <x v="3"/>
    <s v="Offline"/>
    <s v="Cancelled"/>
    <x v="1113"/>
    <n v="757416188"/>
    <d v="2010-10-06T00:00:00"/>
    <n v="5136"/>
    <n v="668.27"/>
    <n v="502.54"/>
    <n v="3432234.72"/>
    <n v="2581045.44"/>
    <n v="851189.28"/>
  </r>
  <r>
    <x v="4"/>
    <x v="16"/>
    <x v="9"/>
    <s v="Offline"/>
    <s v="Low"/>
    <x v="30"/>
    <n v="704277122"/>
    <d v="2011-08-28T00:00:00"/>
    <n v="106"/>
    <n v="81.73"/>
    <n v="56.67"/>
    <n v="8663.3799999999992"/>
    <n v="6007.02"/>
    <n v="2656.36"/>
  </r>
  <r>
    <x v="1"/>
    <x v="138"/>
    <x v="1"/>
    <s v="Offline"/>
    <s v="Low"/>
    <x v="938"/>
    <n v="882688653"/>
    <d v="2013-10-26T00:00:00"/>
    <n v="6043"/>
    <n v="47.45"/>
    <n v="31.79"/>
    <n v="286740.34999999998"/>
    <n v="192106.97"/>
    <n v="94633.38"/>
  </r>
  <r>
    <x v="3"/>
    <x v="85"/>
    <x v="11"/>
    <s v="Online"/>
    <s v="Low"/>
    <x v="429"/>
    <n v="277074611"/>
    <d v="2011-05-24T00:00:00"/>
    <n v="1389"/>
    <n v="9.33"/>
    <n v="6.92"/>
    <n v="12959.37"/>
    <n v="9611.8799999999992"/>
    <n v="3347.49"/>
  </r>
  <r>
    <x v="0"/>
    <x v="90"/>
    <x v="10"/>
    <s v="Online"/>
    <s v="Cancelled"/>
    <x v="1210"/>
    <n v="192171323"/>
    <d v="2014-05-06T00:00:00"/>
    <n v="6620"/>
    <n v="437.2"/>
    <n v="263.33"/>
    <n v="2894264"/>
    <n v="1743244.6"/>
    <n v="1151019.3999999999"/>
  </r>
  <r>
    <x v="5"/>
    <x v="174"/>
    <x v="6"/>
    <s v="Online"/>
    <s v="Medium"/>
    <x v="2010"/>
    <n v="203027617"/>
    <d v="2015-04-19T00:00:00"/>
    <n v="9239"/>
    <n v="205.7"/>
    <n v="117.11"/>
    <n v="1900462.3"/>
    <n v="1081979.29"/>
    <n v="818483.01"/>
  </r>
  <r>
    <x v="0"/>
    <x v="64"/>
    <x v="2"/>
    <s v="Offline"/>
    <s v="Medium"/>
    <x v="2011"/>
    <n v="405004823"/>
    <d v="2015-02-17T00:00:00"/>
    <n v="8782"/>
    <n v="154.06"/>
    <n v="90.93"/>
    <n v="1352954.92"/>
    <n v="798547.26"/>
    <n v="554407.66"/>
  </r>
  <r>
    <x v="4"/>
    <x v="147"/>
    <x v="2"/>
    <s v="Offline"/>
    <s v="High"/>
    <x v="2012"/>
    <n v="963776767"/>
    <d v="2011-12-21T00:00:00"/>
    <n v="1817"/>
    <n v="154.06"/>
    <n v="90.93"/>
    <n v="279927.02"/>
    <n v="165219.81"/>
    <n v="114707.21"/>
  </r>
  <r>
    <x v="1"/>
    <x v="106"/>
    <x v="10"/>
    <s v="Online"/>
    <s v="Low"/>
    <x v="134"/>
    <n v="765329778"/>
    <d v="2013-01-15T00:00:00"/>
    <n v="6943"/>
    <n v="437.2"/>
    <n v="263.33"/>
    <n v="3035479.6"/>
    <n v="1828300.19"/>
    <n v="1207179.4099999999"/>
  </r>
  <r>
    <x v="0"/>
    <x v="105"/>
    <x v="6"/>
    <s v="Offline"/>
    <s v="Cancelled"/>
    <x v="865"/>
    <n v="565962684"/>
    <d v="2014-09-03T00:00:00"/>
    <n v="9790"/>
    <n v="205.7"/>
    <n v="117.11"/>
    <n v="2013803"/>
    <n v="1146506.8999999999"/>
    <n v="867296.1"/>
  </r>
  <r>
    <x v="0"/>
    <x v="60"/>
    <x v="4"/>
    <s v="Online"/>
    <s v="Cancelled"/>
    <x v="2013"/>
    <n v="742286813"/>
    <d v="2014-08-01T00:00:00"/>
    <n v="8018"/>
    <n v="255.28"/>
    <n v="159.41999999999999"/>
    <n v="2046835.04"/>
    <n v="1278229.56"/>
    <n v="768605.48"/>
  </r>
  <r>
    <x v="4"/>
    <x v="67"/>
    <x v="6"/>
    <s v="Offline"/>
    <s v="High"/>
    <x v="1318"/>
    <n v="841225993"/>
    <d v="2015-08-02T00:00:00"/>
    <n v="6320"/>
    <n v="205.7"/>
    <n v="117.11"/>
    <n v="1300024"/>
    <n v="740135.2"/>
    <n v="559888.80000000005"/>
  </r>
  <r>
    <x v="3"/>
    <x v="85"/>
    <x v="4"/>
    <s v="Offline"/>
    <s v="Low"/>
    <x v="2014"/>
    <n v="930016553"/>
    <d v="2013-04-27T00:00:00"/>
    <n v="1420"/>
    <n v="255.28"/>
    <n v="159.41999999999999"/>
    <n v="362497.6"/>
    <n v="226376.4"/>
    <n v="136121.20000000001"/>
  </r>
  <r>
    <x v="0"/>
    <x v="157"/>
    <x v="8"/>
    <s v="Offline"/>
    <s v="Low"/>
    <x v="958"/>
    <n v="246207320"/>
    <d v="2016-07-12T00:00:00"/>
    <n v="7072"/>
    <n v="152.58000000000001"/>
    <n v="97.44"/>
    <n v="1079045.76"/>
    <n v="689095.68000000005"/>
    <n v="389950.08"/>
  </r>
  <r>
    <x v="1"/>
    <x v="73"/>
    <x v="6"/>
    <s v="Offline"/>
    <s v="Cancelled"/>
    <x v="2015"/>
    <n v="347659623"/>
    <d v="2011-10-07T00:00:00"/>
    <n v="9063"/>
    <n v="205.7"/>
    <n v="117.11"/>
    <n v="1864259.1"/>
    <n v="1061367.93"/>
    <n v="802891.17"/>
  </r>
  <r>
    <x v="2"/>
    <x v="182"/>
    <x v="3"/>
    <s v="Offline"/>
    <s v="Cancelled"/>
    <x v="2016"/>
    <n v="162547290"/>
    <d v="2013-09-08T00:00:00"/>
    <n v="210"/>
    <n v="668.27"/>
    <n v="502.54"/>
    <n v="140336.70000000001"/>
    <n v="105533.4"/>
    <n v="34803.300000000003"/>
  </r>
  <r>
    <x v="3"/>
    <x v="129"/>
    <x v="1"/>
    <s v="Online"/>
    <s v="Low"/>
    <x v="1928"/>
    <n v="939356648"/>
    <d v="2014-10-10T00:00:00"/>
    <n v="5362"/>
    <n v="47.45"/>
    <n v="31.79"/>
    <n v="254426.9"/>
    <n v="170457.98"/>
    <n v="83968.92"/>
  </r>
  <r>
    <x v="2"/>
    <x v="74"/>
    <x v="9"/>
    <s v="Online"/>
    <s v="Medium"/>
    <x v="933"/>
    <n v="396886527"/>
    <d v="2012-08-08T00:00:00"/>
    <n v="6398"/>
    <n v="81.73"/>
    <n v="56.67"/>
    <n v="522908.54"/>
    <n v="362574.66"/>
    <n v="160333.88"/>
  </r>
  <r>
    <x v="1"/>
    <x v="57"/>
    <x v="1"/>
    <s v="Online"/>
    <s v="Medium"/>
    <x v="1212"/>
    <n v="374248254"/>
    <d v="2013-07-25T00:00:00"/>
    <n v="7230"/>
    <n v="47.45"/>
    <n v="31.79"/>
    <n v="343063.5"/>
    <n v="229841.7"/>
    <n v="113221.8"/>
  </r>
  <r>
    <x v="0"/>
    <x v="81"/>
    <x v="2"/>
    <s v="Offline"/>
    <s v="Medium"/>
    <x v="934"/>
    <n v="980865657"/>
    <d v="2013-04-23T00:00:00"/>
    <n v="8800"/>
    <n v="154.06"/>
    <n v="90.93"/>
    <n v="1355728"/>
    <n v="800184"/>
    <n v="555544"/>
  </r>
  <r>
    <x v="3"/>
    <x v="13"/>
    <x v="10"/>
    <s v="Online"/>
    <s v="Low"/>
    <x v="2017"/>
    <n v="146475064"/>
    <d v="2016-07-29T00:00:00"/>
    <n v="4081"/>
    <n v="437.2"/>
    <n v="263.33"/>
    <n v="1784213.2"/>
    <n v="1074649.73"/>
    <n v="709563.47"/>
  </r>
  <r>
    <x v="1"/>
    <x v="161"/>
    <x v="5"/>
    <s v="Online"/>
    <s v="Cancelled"/>
    <x v="2018"/>
    <n v="371125304"/>
    <d v="2017-06-29T00:00:00"/>
    <n v="3080"/>
    <n v="421.89"/>
    <n v="364.69"/>
    <n v="1299421.2"/>
    <n v="1123245.2"/>
    <n v="176176"/>
  </r>
  <r>
    <x v="1"/>
    <x v="82"/>
    <x v="9"/>
    <s v="Online"/>
    <s v="Medium"/>
    <x v="80"/>
    <n v="175177705"/>
    <d v="2011-06-11T00:00:00"/>
    <n v="7831"/>
    <n v="81.73"/>
    <n v="56.67"/>
    <n v="640027.63"/>
    <n v="443782.77"/>
    <n v="196244.86"/>
  </r>
  <r>
    <x v="3"/>
    <x v="159"/>
    <x v="2"/>
    <s v="Online"/>
    <s v="Medium"/>
    <x v="1017"/>
    <n v="849306094"/>
    <d v="2013-08-14T00:00:00"/>
    <n v="7402"/>
    <n v="154.06"/>
    <n v="90.93"/>
    <n v="1140352.1200000001"/>
    <n v="673063.86"/>
    <n v="467288.26"/>
  </r>
  <r>
    <x v="2"/>
    <x v="135"/>
    <x v="8"/>
    <s v="Online"/>
    <s v="Cancelled"/>
    <x v="1283"/>
    <n v="604496800"/>
    <d v="2010-04-27T00:00:00"/>
    <n v="2891"/>
    <n v="152.58000000000001"/>
    <n v="97.44"/>
    <n v="441108.78"/>
    <n v="281699.03999999998"/>
    <n v="159409.74"/>
  </r>
  <r>
    <x v="0"/>
    <x v="63"/>
    <x v="1"/>
    <s v="Offline"/>
    <s v="Cancelled"/>
    <x v="941"/>
    <n v="422048652"/>
    <d v="2015-02-01T00:00:00"/>
    <n v="2430"/>
    <n v="47.45"/>
    <n v="31.79"/>
    <n v="115303.5"/>
    <n v="77249.7"/>
    <n v="38053.800000000003"/>
  </r>
  <r>
    <x v="3"/>
    <x v="68"/>
    <x v="2"/>
    <s v="Offline"/>
    <s v="High"/>
    <x v="472"/>
    <n v="903572976"/>
    <d v="2012-06-01T00:00:00"/>
    <n v="6178"/>
    <n v="154.06"/>
    <n v="90.93"/>
    <n v="951782.68"/>
    <n v="561765.54"/>
    <n v="390017.14"/>
  </r>
  <r>
    <x v="1"/>
    <x v="160"/>
    <x v="1"/>
    <s v="Online"/>
    <s v="High"/>
    <x v="623"/>
    <n v="920993602"/>
    <d v="2014-01-27T00:00:00"/>
    <n v="1328"/>
    <n v="47.45"/>
    <n v="31.79"/>
    <n v="63013.599999999999"/>
    <n v="42217.120000000003"/>
    <n v="20796.48"/>
  </r>
  <r>
    <x v="5"/>
    <x v="146"/>
    <x v="10"/>
    <s v="Online"/>
    <s v="High"/>
    <x v="150"/>
    <n v="766546857"/>
    <d v="2010-09-30T00:00:00"/>
    <n v="7104"/>
    <n v="437.2"/>
    <n v="263.33"/>
    <n v="3105868.8"/>
    <n v="1870696.32"/>
    <n v="1235172.48"/>
  </r>
  <r>
    <x v="0"/>
    <x v="116"/>
    <x v="1"/>
    <s v="Online"/>
    <s v="Low"/>
    <x v="720"/>
    <n v="802781569"/>
    <d v="2012-07-17T00:00:00"/>
    <n v="9761"/>
    <n v="47.45"/>
    <n v="31.79"/>
    <n v="463159.45"/>
    <n v="310302.19"/>
    <n v="152857.26"/>
  </r>
  <r>
    <x v="1"/>
    <x v="52"/>
    <x v="2"/>
    <s v="Online"/>
    <s v="Low"/>
    <x v="2019"/>
    <n v="112559068"/>
    <d v="2015-09-01T00:00:00"/>
    <n v="7584"/>
    <n v="154.06"/>
    <n v="90.93"/>
    <n v="1168391.04"/>
    <n v="689613.12"/>
    <n v="478777.92"/>
  </r>
  <r>
    <x v="0"/>
    <x v="59"/>
    <x v="10"/>
    <s v="Online"/>
    <s v="Cancelled"/>
    <x v="507"/>
    <n v="549053180"/>
    <d v="2013-12-23T00:00:00"/>
    <n v="5892"/>
    <n v="437.2"/>
    <n v="263.33"/>
    <n v="2575982.4"/>
    <n v="1551540.36"/>
    <n v="1024442.04"/>
  </r>
  <r>
    <x v="0"/>
    <x v="60"/>
    <x v="5"/>
    <s v="Online"/>
    <s v="Low"/>
    <x v="2020"/>
    <n v="885750234"/>
    <d v="2016-11-21T00:00:00"/>
    <n v="2032"/>
    <n v="421.89"/>
    <n v="364.69"/>
    <n v="857280.48"/>
    <n v="741050.08"/>
    <n v="116230.39999999999"/>
  </r>
  <r>
    <x v="0"/>
    <x v="95"/>
    <x v="7"/>
    <s v="Offline"/>
    <s v="Medium"/>
    <x v="968"/>
    <n v="866449058"/>
    <d v="2016-06-22T00:00:00"/>
    <n v="385"/>
    <n v="109.28"/>
    <n v="35.840000000000003"/>
    <n v="42072.800000000003"/>
    <n v="13798.4"/>
    <n v="28274.400000000001"/>
  </r>
  <r>
    <x v="3"/>
    <x v="170"/>
    <x v="4"/>
    <s v="Offline"/>
    <s v="Low"/>
    <x v="2021"/>
    <n v="755260980"/>
    <d v="2013-03-16T00:00:00"/>
    <n v="7362"/>
    <n v="255.28"/>
    <n v="159.41999999999999"/>
    <n v="1879371.36"/>
    <n v="1173650.04"/>
    <n v="705721.32"/>
  </r>
  <r>
    <x v="3"/>
    <x v="172"/>
    <x v="0"/>
    <s v="Online"/>
    <s v="High"/>
    <x v="737"/>
    <n v="886609828"/>
    <d v="2012-05-14T00:00:00"/>
    <n v="6405"/>
    <n v="651.21"/>
    <n v="524.96"/>
    <n v="4171000.05"/>
    <n v="3362368.8"/>
    <n v="808631.25"/>
  </r>
  <r>
    <x v="2"/>
    <x v="55"/>
    <x v="1"/>
    <s v="Offline"/>
    <s v="High"/>
    <x v="1002"/>
    <n v="315231931"/>
    <d v="2013-01-19T00:00:00"/>
    <n v="2988"/>
    <n v="47.45"/>
    <n v="31.79"/>
    <n v="141780.6"/>
    <n v="94988.52"/>
    <n v="46792.08"/>
  </r>
  <r>
    <x v="1"/>
    <x v="54"/>
    <x v="3"/>
    <s v="Offline"/>
    <s v="Cancelled"/>
    <x v="1488"/>
    <n v="866176116"/>
    <d v="2011-01-18T00:00:00"/>
    <n v="9616"/>
    <n v="668.27"/>
    <n v="502.54"/>
    <n v="6426084.3200000003"/>
    <n v="4832424.6399999997"/>
    <n v="1593659.68"/>
  </r>
  <r>
    <x v="1"/>
    <x v="91"/>
    <x v="2"/>
    <s v="Offline"/>
    <s v="Medium"/>
    <x v="1763"/>
    <n v="384803712"/>
    <d v="2011-07-03T00:00:00"/>
    <n v="824"/>
    <n v="154.06"/>
    <n v="90.93"/>
    <n v="126945.44"/>
    <n v="74926.320000000007"/>
    <n v="52019.12"/>
  </r>
  <r>
    <x v="1"/>
    <x v="52"/>
    <x v="8"/>
    <s v="Offline"/>
    <s v="Low"/>
    <x v="2022"/>
    <n v="386788547"/>
    <d v="2016-04-08T00:00:00"/>
    <n v="8181"/>
    <n v="152.58000000000001"/>
    <n v="97.44"/>
    <n v="1248256.98"/>
    <n v="797156.64"/>
    <n v="451100.34"/>
  </r>
  <r>
    <x v="1"/>
    <x v="1"/>
    <x v="7"/>
    <s v="Offline"/>
    <s v="High"/>
    <x v="2023"/>
    <n v="208116948"/>
    <d v="2013-06-02T00:00:00"/>
    <n v="5285"/>
    <n v="109.28"/>
    <n v="35.840000000000003"/>
    <n v="577544.80000000005"/>
    <n v="189414.39999999999"/>
    <n v="388130.4"/>
  </r>
  <r>
    <x v="0"/>
    <x v="50"/>
    <x v="1"/>
    <s v="Offline"/>
    <s v="High"/>
    <x v="2024"/>
    <n v="155087745"/>
    <d v="2010-12-28T00:00:00"/>
    <n v="2765"/>
    <n v="47.45"/>
    <n v="31.79"/>
    <n v="131199.25"/>
    <n v="87899.35"/>
    <n v="43299.9"/>
  </r>
  <r>
    <x v="0"/>
    <x v="60"/>
    <x v="3"/>
    <s v="Online"/>
    <s v="Cancelled"/>
    <x v="821"/>
    <n v="154312264"/>
    <d v="2010-02-23T00:00:00"/>
    <n v="3283"/>
    <n v="668.27"/>
    <n v="502.54"/>
    <n v="2193930.41"/>
    <n v="1649838.82"/>
    <n v="544091.59"/>
  </r>
  <r>
    <x v="1"/>
    <x v="25"/>
    <x v="3"/>
    <s v="Online"/>
    <s v="Low"/>
    <x v="2025"/>
    <n v="202714335"/>
    <d v="2017-07-22T00:00:00"/>
    <n v="6531"/>
    <n v="668.27"/>
    <n v="502.54"/>
    <n v="4364471.37"/>
    <n v="3282088.74"/>
    <n v="1082382.6299999999"/>
  </r>
  <r>
    <x v="0"/>
    <x v="179"/>
    <x v="10"/>
    <s v="Online"/>
    <s v="High"/>
    <x v="51"/>
    <n v="817530286"/>
    <d v="2017-07-27T00:00:00"/>
    <n v="4234"/>
    <n v="437.2"/>
    <n v="263.33"/>
    <n v="1851104.8"/>
    <n v="1114939.22"/>
    <n v="736165.58"/>
  </r>
  <r>
    <x v="1"/>
    <x v="38"/>
    <x v="3"/>
    <s v="Offline"/>
    <s v="Medium"/>
    <x v="2026"/>
    <n v="786308944"/>
    <d v="2015-03-16T00:00:00"/>
    <n v="5145"/>
    <n v="668.27"/>
    <n v="502.54"/>
    <n v="3438249.15"/>
    <n v="2585568.2999999998"/>
    <n v="852680.85"/>
  </r>
  <r>
    <x v="0"/>
    <x v="119"/>
    <x v="10"/>
    <s v="Online"/>
    <s v="High"/>
    <x v="855"/>
    <n v="316911637"/>
    <d v="2015-11-20T00:00:00"/>
    <n v="51"/>
    <n v="437.2"/>
    <n v="263.33"/>
    <n v="22297.200000000001"/>
    <n v="13429.83"/>
    <n v="8867.3700000000008"/>
  </r>
  <r>
    <x v="2"/>
    <x v="120"/>
    <x v="6"/>
    <s v="Offline"/>
    <s v="Low"/>
    <x v="1691"/>
    <n v="587512195"/>
    <d v="2015-02-16T00:00:00"/>
    <n v="6769"/>
    <n v="205.7"/>
    <n v="117.11"/>
    <n v="1392383.3"/>
    <n v="792717.59"/>
    <n v="599665.71"/>
  </r>
  <r>
    <x v="3"/>
    <x v="172"/>
    <x v="0"/>
    <s v="Offline"/>
    <s v="Low"/>
    <x v="1170"/>
    <n v="596596944"/>
    <d v="2017-02-10T00:00:00"/>
    <n v="5148"/>
    <n v="651.21"/>
    <n v="524.96"/>
    <n v="3352429.08"/>
    <n v="2702494.08"/>
    <n v="649935"/>
  </r>
  <r>
    <x v="0"/>
    <x v="140"/>
    <x v="6"/>
    <s v="Online"/>
    <s v="Medium"/>
    <x v="257"/>
    <n v="312964713"/>
    <d v="2015-07-27T00:00:00"/>
    <n v="2068"/>
    <n v="205.7"/>
    <n v="117.11"/>
    <n v="425387.6"/>
    <n v="242183.48"/>
    <n v="183204.12"/>
  </r>
  <r>
    <x v="6"/>
    <x v="167"/>
    <x v="10"/>
    <s v="Offline"/>
    <s v="High"/>
    <x v="2027"/>
    <n v="225726830"/>
    <d v="2012-11-18T00:00:00"/>
    <n v="6440"/>
    <n v="437.2"/>
    <n v="263.33"/>
    <n v="2815568"/>
    <n v="1695845.2"/>
    <n v="1119722.8"/>
  </r>
  <r>
    <x v="1"/>
    <x v="21"/>
    <x v="0"/>
    <s v="Online"/>
    <s v="Low"/>
    <x v="659"/>
    <n v="894307124"/>
    <d v="2016-04-12T00:00:00"/>
    <n v="4206"/>
    <n v="651.21"/>
    <n v="524.96"/>
    <n v="2738989.26"/>
    <n v="2207981.7599999998"/>
    <n v="531007.5"/>
  </r>
  <r>
    <x v="1"/>
    <x v="160"/>
    <x v="9"/>
    <s v="Offline"/>
    <s v="Medium"/>
    <x v="2028"/>
    <n v="698441922"/>
    <d v="2011-05-10T00:00:00"/>
    <n v="3341"/>
    <n v="81.73"/>
    <n v="56.67"/>
    <n v="273059.93"/>
    <n v="189334.47"/>
    <n v="83725.460000000006"/>
  </r>
  <r>
    <x v="3"/>
    <x v="35"/>
    <x v="5"/>
    <s v="Offline"/>
    <s v="Low"/>
    <x v="64"/>
    <n v="788180053"/>
    <d v="2011-05-20T00:00:00"/>
    <n v="8848"/>
    <n v="421.89"/>
    <n v="364.69"/>
    <n v="3732882.72"/>
    <n v="3226777.12"/>
    <n v="506105.59999999998"/>
  </r>
  <r>
    <x v="4"/>
    <x v="92"/>
    <x v="3"/>
    <s v="Online"/>
    <s v="High"/>
    <x v="2029"/>
    <n v="133882844"/>
    <d v="2015-06-17T00:00:00"/>
    <n v="7764"/>
    <n v="668.27"/>
    <n v="502.54"/>
    <n v="5188448.28"/>
    <n v="3901720.56"/>
    <n v="1286727.72"/>
  </r>
  <r>
    <x v="6"/>
    <x v="167"/>
    <x v="7"/>
    <s v="Online"/>
    <s v="Low"/>
    <x v="1859"/>
    <n v="476224124"/>
    <d v="2012-05-04T00:00:00"/>
    <n v="4156"/>
    <n v="109.28"/>
    <n v="35.840000000000003"/>
    <n v="454167.68"/>
    <n v="148951.04000000001"/>
    <n v="305216.64000000001"/>
  </r>
  <r>
    <x v="3"/>
    <x v="85"/>
    <x v="6"/>
    <s v="Offline"/>
    <s v="Medium"/>
    <x v="1354"/>
    <n v="476190221"/>
    <d v="2014-10-04T00:00:00"/>
    <n v="4123"/>
    <n v="205.7"/>
    <n v="117.11"/>
    <n v="848101.1"/>
    <n v="482844.53"/>
    <n v="365256.57"/>
  </r>
  <r>
    <x v="0"/>
    <x v="20"/>
    <x v="6"/>
    <s v="Offline"/>
    <s v="Low"/>
    <x v="2030"/>
    <n v="665079963"/>
    <d v="2017-02-13T00:00:00"/>
    <n v="795"/>
    <n v="205.7"/>
    <n v="117.11"/>
    <n v="163531.5"/>
    <n v="93102.45"/>
    <n v="70429.05"/>
  </r>
  <r>
    <x v="1"/>
    <x v="1"/>
    <x v="6"/>
    <s v="Offline"/>
    <s v="Cancelled"/>
    <x v="2031"/>
    <n v="294504678"/>
    <d v="2015-06-27T00:00:00"/>
    <n v="9334"/>
    <n v="205.7"/>
    <n v="117.11"/>
    <n v="1920003.8"/>
    <n v="1093104.74"/>
    <n v="826899.06"/>
  </r>
  <r>
    <x v="0"/>
    <x v="80"/>
    <x v="0"/>
    <s v="Online"/>
    <s v="Low"/>
    <x v="1936"/>
    <n v="486388194"/>
    <d v="2010-06-20T00:00:00"/>
    <n v="1930"/>
    <n v="651.21"/>
    <n v="524.96"/>
    <n v="1256835.3"/>
    <n v="1013172.8"/>
    <n v="243662.5"/>
  </r>
  <r>
    <x v="0"/>
    <x v="0"/>
    <x v="4"/>
    <s v="Online"/>
    <s v="Cancelled"/>
    <x v="367"/>
    <n v="182966840"/>
    <d v="2011-05-08T00:00:00"/>
    <n v="2809"/>
    <n v="255.28"/>
    <n v="159.41999999999999"/>
    <n v="717081.52"/>
    <n v="447810.78"/>
    <n v="269270.74"/>
  </r>
  <r>
    <x v="1"/>
    <x v="30"/>
    <x v="6"/>
    <s v="Online"/>
    <s v="Low"/>
    <x v="1601"/>
    <n v="196789443"/>
    <d v="2016-12-07T00:00:00"/>
    <n v="3224"/>
    <n v="205.7"/>
    <n v="117.11"/>
    <n v="663176.80000000005"/>
    <n v="377562.64"/>
    <n v="285614.15999999997"/>
  </r>
  <r>
    <x v="1"/>
    <x v="29"/>
    <x v="9"/>
    <s v="Offline"/>
    <s v="Medium"/>
    <x v="1877"/>
    <n v="960717332"/>
    <d v="2012-04-14T00:00:00"/>
    <n v="6463"/>
    <n v="81.73"/>
    <n v="56.67"/>
    <n v="528220.99"/>
    <n v="366258.21"/>
    <n v="161962.78"/>
  </r>
  <r>
    <x v="6"/>
    <x v="107"/>
    <x v="5"/>
    <s v="Offline"/>
    <s v="Low"/>
    <x v="1615"/>
    <n v="277924335"/>
    <d v="2017-05-31T00:00:00"/>
    <n v="2842"/>
    <n v="421.89"/>
    <n v="364.69"/>
    <n v="1199011.3799999999"/>
    <n v="1036448.98"/>
    <n v="162562.4"/>
  </r>
  <r>
    <x v="0"/>
    <x v="64"/>
    <x v="9"/>
    <s v="Online"/>
    <s v="Low"/>
    <x v="32"/>
    <n v="971896779"/>
    <d v="2015-07-31T00:00:00"/>
    <n v="4709"/>
    <n v="81.73"/>
    <n v="56.67"/>
    <n v="384866.57"/>
    <n v="266859.03000000003"/>
    <n v="118007.54"/>
  </r>
  <r>
    <x v="1"/>
    <x v="112"/>
    <x v="3"/>
    <s v="Online"/>
    <s v="Cancelled"/>
    <x v="135"/>
    <n v="536433494"/>
    <d v="2017-08-01T00:00:00"/>
    <n v="1446"/>
    <n v="668.27"/>
    <n v="502.54"/>
    <n v="966318.42"/>
    <n v="726672.84"/>
    <n v="239645.58"/>
  </r>
  <r>
    <x v="0"/>
    <x v="93"/>
    <x v="2"/>
    <s v="Offline"/>
    <s v="Cancelled"/>
    <x v="2032"/>
    <n v="585645806"/>
    <d v="2012-08-05T00:00:00"/>
    <n v="4463"/>
    <n v="154.06"/>
    <n v="90.93"/>
    <n v="687569.78"/>
    <n v="405820.59"/>
    <n v="281749.19"/>
  </r>
  <r>
    <x v="1"/>
    <x v="11"/>
    <x v="2"/>
    <s v="Offline"/>
    <s v="Low"/>
    <x v="1019"/>
    <n v="103957545"/>
    <d v="2017-05-03T00:00:00"/>
    <n v="2203"/>
    <n v="154.06"/>
    <n v="90.93"/>
    <n v="339394.18"/>
    <n v="200318.79"/>
    <n v="139075.39000000001"/>
  </r>
  <r>
    <x v="1"/>
    <x v="43"/>
    <x v="6"/>
    <s v="Online"/>
    <s v="Cancelled"/>
    <x v="1597"/>
    <n v="396105039"/>
    <d v="2011-10-05T00:00:00"/>
    <n v="5138"/>
    <n v="205.7"/>
    <n v="117.11"/>
    <n v="1056886.6000000001"/>
    <n v="601711.18000000005"/>
    <n v="455175.42"/>
  </r>
  <r>
    <x v="2"/>
    <x v="34"/>
    <x v="6"/>
    <s v="Online"/>
    <s v="High"/>
    <x v="67"/>
    <n v="137137115"/>
    <d v="2010-10-16T00:00:00"/>
    <n v="775"/>
    <n v="205.7"/>
    <n v="117.11"/>
    <n v="159417.5"/>
    <n v="90760.25"/>
    <n v="68657.25"/>
  </r>
  <r>
    <x v="5"/>
    <x v="114"/>
    <x v="3"/>
    <s v="Offline"/>
    <s v="Low"/>
    <x v="881"/>
    <n v="322415101"/>
    <d v="2015-09-23T00:00:00"/>
    <n v="8648"/>
    <n v="668.27"/>
    <n v="502.54"/>
    <n v="5779198.96"/>
    <n v="4345965.92"/>
    <n v="1433233.04"/>
  </r>
  <r>
    <x v="1"/>
    <x v="22"/>
    <x v="10"/>
    <s v="Offline"/>
    <s v="Low"/>
    <x v="2033"/>
    <n v="217612826"/>
    <d v="2016-12-25T00:00:00"/>
    <n v="5326"/>
    <n v="437.2"/>
    <n v="263.33"/>
    <n v="2328527.2000000002"/>
    <n v="1402495.58"/>
    <n v="926031.62"/>
  </r>
  <r>
    <x v="2"/>
    <x v="123"/>
    <x v="3"/>
    <s v="Offline"/>
    <s v="Cancelled"/>
    <x v="2034"/>
    <n v="508716619"/>
    <d v="2014-01-26T00:00:00"/>
    <n v="9407"/>
    <n v="668.27"/>
    <n v="502.54"/>
    <n v="6286415.8899999997"/>
    <n v="4727393.78"/>
    <n v="1559022.11"/>
  </r>
  <r>
    <x v="5"/>
    <x v="126"/>
    <x v="5"/>
    <s v="Online"/>
    <s v="Medium"/>
    <x v="1815"/>
    <n v="152025306"/>
    <d v="2011-03-02T00:00:00"/>
    <n v="6521"/>
    <n v="421.89"/>
    <n v="364.69"/>
    <n v="2751144.69"/>
    <n v="2378143.4900000002"/>
    <n v="373001.2"/>
  </r>
  <r>
    <x v="4"/>
    <x v="37"/>
    <x v="3"/>
    <s v="Online"/>
    <s v="High"/>
    <x v="1094"/>
    <n v="424150216"/>
    <d v="2013-06-05T00:00:00"/>
    <n v="4329"/>
    <n v="668.27"/>
    <n v="502.54"/>
    <n v="2892940.83"/>
    <n v="2175495.66"/>
    <n v="717445.17"/>
  </r>
  <r>
    <x v="1"/>
    <x v="61"/>
    <x v="6"/>
    <s v="Offline"/>
    <s v="Cancelled"/>
    <x v="2035"/>
    <n v="872015178"/>
    <d v="2015-10-23T00:00:00"/>
    <n v="7524"/>
    <n v="205.7"/>
    <n v="117.11"/>
    <n v="1547686.8"/>
    <n v="881135.64"/>
    <n v="666551.16"/>
  </r>
  <r>
    <x v="1"/>
    <x v="22"/>
    <x v="3"/>
    <s v="Online"/>
    <s v="High"/>
    <x v="1109"/>
    <n v="662856519"/>
    <d v="2014-07-10T00:00:00"/>
    <n v="2829"/>
    <n v="668.27"/>
    <n v="502.54"/>
    <n v="1890535.83"/>
    <n v="1421685.66"/>
    <n v="468850.17"/>
  </r>
  <r>
    <x v="2"/>
    <x v="55"/>
    <x v="11"/>
    <s v="Online"/>
    <s v="Cancelled"/>
    <x v="833"/>
    <n v="834223067"/>
    <d v="2010-03-01T00:00:00"/>
    <n v="3999"/>
    <n v="9.33"/>
    <n v="6.92"/>
    <n v="37310.67"/>
    <n v="27673.08"/>
    <n v="9637.59"/>
  </r>
  <r>
    <x v="5"/>
    <x v="88"/>
    <x v="9"/>
    <s v="Online"/>
    <s v="Low"/>
    <x v="632"/>
    <n v="243976151"/>
    <d v="2012-06-07T00:00:00"/>
    <n v="6820"/>
    <n v="81.73"/>
    <n v="56.67"/>
    <n v="557398.6"/>
    <n v="386489.4"/>
    <n v="170909.2"/>
  </r>
  <r>
    <x v="4"/>
    <x v="92"/>
    <x v="2"/>
    <s v="Online"/>
    <s v="Medium"/>
    <x v="2036"/>
    <n v="520289599"/>
    <d v="2012-12-26T00:00:00"/>
    <n v="4109"/>
    <n v="154.06"/>
    <n v="90.93"/>
    <n v="633032.54"/>
    <n v="373631.37"/>
    <n v="259401.17"/>
  </r>
  <r>
    <x v="0"/>
    <x v="132"/>
    <x v="6"/>
    <s v="Offline"/>
    <s v="Cancelled"/>
    <x v="619"/>
    <n v="211649739"/>
    <d v="2012-02-27T00:00:00"/>
    <n v="716"/>
    <n v="205.7"/>
    <n v="117.11"/>
    <n v="147281.20000000001"/>
    <n v="83850.759999999995"/>
    <n v="63430.44"/>
  </r>
  <r>
    <x v="1"/>
    <x v="149"/>
    <x v="0"/>
    <s v="Offline"/>
    <s v="Medium"/>
    <x v="723"/>
    <n v="636855399"/>
    <d v="2014-10-24T00:00:00"/>
    <n v="8520"/>
    <n v="651.21"/>
    <n v="524.96"/>
    <n v="5548309.2000000002"/>
    <n v="4472659.2"/>
    <n v="1075650"/>
  </r>
  <r>
    <x v="1"/>
    <x v="51"/>
    <x v="3"/>
    <s v="Online"/>
    <s v="High"/>
    <x v="343"/>
    <n v="935017907"/>
    <d v="2012-05-04T00:00:00"/>
    <n v="1432"/>
    <n v="668.27"/>
    <n v="502.54"/>
    <n v="956962.64"/>
    <n v="719637.28"/>
    <n v="237325.36"/>
  </r>
  <r>
    <x v="1"/>
    <x v="19"/>
    <x v="11"/>
    <s v="Online"/>
    <s v="Cancelled"/>
    <x v="2037"/>
    <n v="315561091"/>
    <d v="2015-07-15T00:00:00"/>
    <n v="394"/>
    <n v="9.33"/>
    <n v="6.92"/>
    <n v="3676.02"/>
    <n v="2726.48"/>
    <n v="949.54"/>
  </r>
  <r>
    <x v="1"/>
    <x v="133"/>
    <x v="0"/>
    <s v="Online"/>
    <s v="High"/>
    <x v="1248"/>
    <n v="308221280"/>
    <d v="2013-12-27T00:00:00"/>
    <n v="8381"/>
    <n v="651.21"/>
    <n v="524.96"/>
    <n v="5457791.0099999998"/>
    <n v="4399689.76"/>
    <n v="1058101.25"/>
  </r>
  <r>
    <x v="0"/>
    <x v="179"/>
    <x v="2"/>
    <s v="Offline"/>
    <s v="High"/>
    <x v="2020"/>
    <n v="713047301"/>
    <d v="2016-11-03T00:00:00"/>
    <n v="5397"/>
    <n v="154.06"/>
    <n v="90.93"/>
    <n v="831461.82"/>
    <n v="490749.21"/>
    <n v="340712.61"/>
  </r>
  <r>
    <x v="6"/>
    <x v="70"/>
    <x v="10"/>
    <s v="Offline"/>
    <s v="Cancelled"/>
    <x v="1263"/>
    <n v="950400483"/>
    <d v="2012-03-05T00:00:00"/>
    <n v="3478"/>
    <n v="437.2"/>
    <n v="263.33"/>
    <n v="1520581.6"/>
    <n v="915861.74"/>
    <n v="604719.86"/>
  </r>
  <r>
    <x v="2"/>
    <x v="69"/>
    <x v="4"/>
    <s v="Online"/>
    <s v="Low"/>
    <x v="1323"/>
    <n v="510954654"/>
    <d v="2015-01-21T00:00:00"/>
    <n v="1691"/>
    <n v="255.28"/>
    <n v="159.41999999999999"/>
    <n v="431678.48"/>
    <n v="269579.21999999997"/>
    <n v="162099.26"/>
  </r>
  <r>
    <x v="0"/>
    <x v="163"/>
    <x v="3"/>
    <s v="Offline"/>
    <s v="High"/>
    <x v="1652"/>
    <n v="305696141"/>
    <d v="2011-08-17T00:00:00"/>
    <n v="1136"/>
    <n v="668.27"/>
    <n v="502.54"/>
    <n v="759154.72"/>
    <n v="570885.43999999994"/>
    <n v="188269.28"/>
  </r>
  <r>
    <x v="3"/>
    <x v="104"/>
    <x v="10"/>
    <s v="Online"/>
    <s v="Medium"/>
    <x v="29"/>
    <n v="415923774"/>
    <d v="2015-07-29T00:00:00"/>
    <n v="9942"/>
    <n v="437.2"/>
    <n v="263.33"/>
    <n v="4346642.4000000004"/>
    <n v="2618026.86"/>
    <n v="1728615.54"/>
  </r>
  <r>
    <x v="6"/>
    <x v="167"/>
    <x v="11"/>
    <s v="Online"/>
    <s v="Low"/>
    <x v="1525"/>
    <n v="543248879"/>
    <d v="2011-04-05T00:00:00"/>
    <n v="8270"/>
    <n v="9.33"/>
    <n v="6.92"/>
    <n v="77159.100000000006"/>
    <n v="57228.4"/>
    <n v="19930.7"/>
  </r>
  <r>
    <x v="1"/>
    <x v="42"/>
    <x v="3"/>
    <s v="Online"/>
    <s v="Cancelled"/>
    <x v="866"/>
    <n v="459595286"/>
    <d v="2010-09-21T00:00:00"/>
    <n v="3313"/>
    <n v="668.27"/>
    <n v="502.54"/>
    <n v="2213978.5099999998"/>
    <n v="1664915.02"/>
    <n v="549063.49"/>
  </r>
  <r>
    <x v="2"/>
    <x v="109"/>
    <x v="6"/>
    <s v="Offline"/>
    <s v="Cancelled"/>
    <x v="1086"/>
    <n v="457199323"/>
    <d v="2011-12-13T00:00:00"/>
    <n v="4294"/>
    <n v="205.7"/>
    <n v="117.11"/>
    <n v="883275.8"/>
    <n v="502870.34"/>
    <n v="380405.46"/>
  </r>
  <r>
    <x v="1"/>
    <x v="42"/>
    <x v="6"/>
    <s v="Offline"/>
    <s v="Low"/>
    <x v="2038"/>
    <n v="898609817"/>
    <d v="2010-01-13T00:00:00"/>
    <n v="7469"/>
    <n v="205.7"/>
    <n v="117.11"/>
    <n v="1536373.3"/>
    <n v="874694.59"/>
    <n v="661678.71"/>
  </r>
  <r>
    <x v="0"/>
    <x v="143"/>
    <x v="6"/>
    <s v="Offline"/>
    <s v="Low"/>
    <x v="359"/>
    <n v="866688096"/>
    <d v="2016-06-22T00:00:00"/>
    <n v="1122"/>
    <n v="205.7"/>
    <n v="117.11"/>
    <n v="230795.4"/>
    <n v="131397.42000000001"/>
    <n v="99397.98"/>
  </r>
  <r>
    <x v="1"/>
    <x v="96"/>
    <x v="3"/>
    <s v="Offline"/>
    <s v="High"/>
    <x v="487"/>
    <n v="414607989"/>
    <d v="2017-04-09T00:00:00"/>
    <n v="572"/>
    <n v="668.27"/>
    <n v="502.54"/>
    <n v="382250.44"/>
    <n v="287452.88"/>
    <n v="94797.56"/>
  </r>
  <r>
    <x v="2"/>
    <x v="45"/>
    <x v="4"/>
    <s v="Offline"/>
    <s v="High"/>
    <x v="662"/>
    <n v="115855824"/>
    <d v="2014-05-29T00:00:00"/>
    <n v="3168"/>
    <n v="255.28"/>
    <n v="159.41999999999999"/>
    <n v="808727.04000000004"/>
    <n v="505042.56"/>
    <n v="303684.47999999998"/>
  </r>
  <r>
    <x v="1"/>
    <x v="115"/>
    <x v="0"/>
    <s v="Offline"/>
    <s v="High"/>
    <x v="1285"/>
    <n v="614230430"/>
    <d v="2014-12-19T00:00:00"/>
    <n v="3289"/>
    <n v="651.21"/>
    <n v="524.96"/>
    <n v="2141829.69"/>
    <n v="1726593.44"/>
    <n v="415236.25"/>
  </r>
  <r>
    <x v="3"/>
    <x v="136"/>
    <x v="6"/>
    <s v="Online"/>
    <s v="Low"/>
    <x v="1608"/>
    <n v="373843133"/>
    <d v="2012-02-13T00:00:00"/>
    <n v="7346"/>
    <n v="205.7"/>
    <n v="117.11"/>
    <n v="1511072.2"/>
    <n v="860290.06"/>
    <n v="650782.14"/>
  </r>
  <r>
    <x v="0"/>
    <x v="116"/>
    <x v="6"/>
    <s v="Offline"/>
    <s v="Low"/>
    <x v="2039"/>
    <n v="629117763"/>
    <d v="2011-01-06T00:00:00"/>
    <n v="8781"/>
    <n v="205.7"/>
    <n v="117.11"/>
    <n v="1806251.7"/>
    <n v="1028342.91"/>
    <n v="777908.79"/>
  </r>
  <r>
    <x v="2"/>
    <x v="120"/>
    <x v="5"/>
    <s v="Offline"/>
    <s v="High"/>
    <x v="2040"/>
    <n v="434790647"/>
    <d v="2010-06-20T00:00:00"/>
    <n v="3069"/>
    <n v="421.89"/>
    <n v="364.69"/>
    <n v="1294780.4099999999"/>
    <n v="1119233.6100000001"/>
    <n v="175546.8"/>
  </r>
  <r>
    <x v="2"/>
    <x v="148"/>
    <x v="2"/>
    <s v="Offline"/>
    <s v="High"/>
    <x v="1916"/>
    <n v="715910613"/>
    <d v="2014-05-24T00:00:00"/>
    <n v="2714"/>
    <n v="154.06"/>
    <n v="90.93"/>
    <n v="418118.84"/>
    <n v="246784.02"/>
    <n v="171334.82"/>
  </r>
  <r>
    <x v="1"/>
    <x v="138"/>
    <x v="11"/>
    <s v="Offline"/>
    <s v="High"/>
    <x v="407"/>
    <n v="217838990"/>
    <d v="2012-05-18T00:00:00"/>
    <n v="2253"/>
    <n v="9.33"/>
    <n v="6.92"/>
    <n v="21020.49"/>
    <n v="15590.76"/>
    <n v="5429.73"/>
  </r>
  <r>
    <x v="0"/>
    <x v="117"/>
    <x v="11"/>
    <s v="Offline"/>
    <s v="Low"/>
    <x v="2041"/>
    <n v="456249606"/>
    <d v="2013-12-26T00:00:00"/>
    <n v="3252"/>
    <n v="9.33"/>
    <n v="6.92"/>
    <n v="30341.16"/>
    <n v="22503.84"/>
    <n v="7837.32"/>
  </r>
  <r>
    <x v="4"/>
    <x v="31"/>
    <x v="1"/>
    <s v="Online"/>
    <s v="Cancelled"/>
    <x v="505"/>
    <n v="767128789"/>
    <d v="2014-11-11T00:00:00"/>
    <n v="9311"/>
    <n v="47.45"/>
    <n v="31.79"/>
    <n v="441806.95"/>
    <n v="295996.69"/>
    <n v="145810.26"/>
  </r>
  <r>
    <x v="1"/>
    <x v="43"/>
    <x v="4"/>
    <s v="Online"/>
    <s v="Medium"/>
    <x v="1104"/>
    <n v="556775367"/>
    <d v="2015-03-13T00:00:00"/>
    <n v="1059"/>
    <n v="255.28"/>
    <n v="159.41999999999999"/>
    <n v="270341.52"/>
    <n v="168825.78"/>
    <n v="101515.74"/>
  </r>
  <r>
    <x v="2"/>
    <x v="14"/>
    <x v="1"/>
    <s v="Offline"/>
    <s v="Low"/>
    <x v="1052"/>
    <n v="651800668"/>
    <d v="2016-09-14T00:00:00"/>
    <n v="1157"/>
    <n v="47.45"/>
    <n v="31.79"/>
    <n v="54899.65"/>
    <n v="36781.03"/>
    <n v="18118.62"/>
  </r>
  <r>
    <x v="0"/>
    <x v="94"/>
    <x v="11"/>
    <s v="Offline"/>
    <s v="High"/>
    <x v="2042"/>
    <n v="149128520"/>
    <d v="2010-06-27T00:00:00"/>
    <n v="9298"/>
    <n v="9.33"/>
    <n v="6.92"/>
    <n v="86750.34"/>
    <n v="64342.16"/>
    <n v="22408.18"/>
  </r>
  <r>
    <x v="0"/>
    <x v="116"/>
    <x v="2"/>
    <s v="Offline"/>
    <s v="High"/>
    <x v="707"/>
    <n v="465995252"/>
    <d v="2011-06-23T00:00:00"/>
    <n v="7205"/>
    <n v="154.06"/>
    <n v="90.93"/>
    <n v="1110002.3"/>
    <n v="655150.65"/>
    <n v="454851.65"/>
  </r>
  <r>
    <x v="1"/>
    <x v="29"/>
    <x v="3"/>
    <s v="Offline"/>
    <s v="High"/>
    <x v="1201"/>
    <n v="389949691"/>
    <d v="2016-09-09T00:00:00"/>
    <n v="3634"/>
    <n v="668.27"/>
    <n v="502.54"/>
    <n v="2428493.1800000002"/>
    <n v="1826230.36"/>
    <n v="602262.81999999995"/>
  </r>
  <r>
    <x v="5"/>
    <x v="88"/>
    <x v="11"/>
    <s v="Online"/>
    <s v="Medium"/>
    <x v="1124"/>
    <n v="128853166"/>
    <d v="2016-10-30T00:00:00"/>
    <n v="9370"/>
    <n v="9.33"/>
    <n v="6.92"/>
    <n v="87422.1"/>
    <n v="64840.4"/>
    <n v="22581.7"/>
  </r>
  <r>
    <x v="2"/>
    <x v="113"/>
    <x v="0"/>
    <s v="Offline"/>
    <s v="Cancelled"/>
    <x v="445"/>
    <n v="860879504"/>
    <d v="2014-11-03T00:00:00"/>
    <n v="2231"/>
    <n v="651.21"/>
    <n v="524.96"/>
    <n v="1452849.51"/>
    <n v="1171185.76"/>
    <n v="281663.75"/>
  </r>
  <r>
    <x v="2"/>
    <x v="135"/>
    <x v="10"/>
    <s v="Online"/>
    <s v="Medium"/>
    <x v="2043"/>
    <n v="684515035"/>
    <d v="2014-10-08T00:00:00"/>
    <n v="2065"/>
    <n v="437.2"/>
    <n v="263.33"/>
    <n v="902818"/>
    <n v="543776.44999999995"/>
    <n v="359041.55"/>
  </r>
  <r>
    <x v="1"/>
    <x v="25"/>
    <x v="9"/>
    <s v="Offline"/>
    <s v="High"/>
    <x v="1746"/>
    <n v="468558585"/>
    <d v="2010-06-23T00:00:00"/>
    <n v="5753"/>
    <n v="81.73"/>
    <n v="56.67"/>
    <n v="470192.69"/>
    <n v="326022.51"/>
    <n v="144170.18"/>
  </r>
  <r>
    <x v="2"/>
    <x v="69"/>
    <x v="5"/>
    <s v="Offline"/>
    <s v="Low"/>
    <x v="2044"/>
    <n v="702121484"/>
    <d v="2011-12-07T00:00:00"/>
    <n v="2205"/>
    <n v="421.89"/>
    <n v="364.69"/>
    <n v="930267.45"/>
    <n v="804141.45"/>
    <n v="126126"/>
  </r>
  <r>
    <x v="4"/>
    <x v="111"/>
    <x v="1"/>
    <s v="Offline"/>
    <s v="High"/>
    <x v="2045"/>
    <n v="144627559"/>
    <d v="2011-03-18T00:00:00"/>
    <n v="7363"/>
    <n v="47.45"/>
    <n v="31.79"/>
    <n v="349374.35"/>
    <n v="234069.77"/>
    <n v="115304.58"/>
  </r>
  <r>
    <x v="3"/>
    <x v="159"/>
    <x v="0"/>
    <s v="Online"/>
    <s v="Low"/>
    <x v="1908"/>
    <n v="775813138"/>
    <d v="2016-08-14T00:00:00"/>
    <n v="9203"/>
    <n v="651.21"/>
    <n v="524.96"/>
    <n v="5993085.6299999999"/>
    <n v="4831206.88"/>
    <n v="1161878.75"/>
  </r>
  <r>
    <x v="3"/>
    <x v="7"/>
    <x v="1"/>
    <s v="Offline"/>
    <s v="Low"/>
    <x v="2"/>
    <n v="145727050"/>
    <d v="2011-02-25T00:00:00"/>
    <n v="2727"/>
    <n v="47.45"/>
    <n v="31.79"/>
    <n v="129396.15"/>
    <n v="86691.33"/>
    <n v="42704.82"/>
  </r>
  <r>
    <x v="2"/>
    <x v="130"/>
    <x v="1"/>
    <s v="Online"/>
    <s v="High"/>
    <x v="1122"/>
    <n v="824730622"/>
    <d v="2016-06-20T00:00:00"/>
    <n v="4973"/>
    <n v="47.45"/>
    <n v="31.79"/>
    <n v="235968.85"/>
    <n v="158091.67000000001"/>
    <n v="77877.179999999993"/>
  </r>
  <r>
    <x v="2"/>
    <x v="34"/>
    <x v="4"/>
    <s v="Offline"/>
    <s v="Low"/>
    <x v="1612"/>
    <n v="953497684"/>
    <d v="2013-11-29T00:00:00"/>
    <n v="8"/>
    <n v="255.28"/>
    <n v="159.41999999999999"/>
    <n v="2042.24"/>
    <n v="1275.3599999999999"/>
    <n v="766.88"/>
  </r>
  <r>
    <x v="3"/>
    <x v="156"/>
    <x v="5"/>
    <s v="Online"/>
    <s v="Medium"/>
    <x v="2046"/>
    <n v="993014562"/>
    <d v="2016-03-14T00:00:00"/>
    <n v="3931"/>
    <n v="421.89"/>
    <n v="364.69"/>
    <n v="1658449.59"/>
    <n v="1433596.39"/>
    <n v="224853.2"/>
  </r>
  <r>
    <x v="4"/>
    <x v="31"/>
    <x v="4"/>
    <s v="Online"/>
    <s v="Low"/>
    <x v="1412"/>
    <n v="574580085"/>
    <d v="2010-03-04T00:00:00"/>
    <n v="9870"/>
    <n v="255.28"/>
    <n v="159.41999999999999"/>
    <n v="2519613.6"/>
    <n v="1573475.4"/>
    <n v="946138.2"/>
  </r>
  <r>
    <x v="1"/>
    <x v="42"/>
    <x v="3"/>
    <s v="Offline"/>
    <s v="Cancelled"/>
    <x v="1555"/>
    <n v="749805581"/>
    <d v="2014-08-10T00:00:00"/>
    <n v="2989"/>
    <n v="668.27"/>
    <n v="502.54"/>
    <n v="1997459.03"/>
    <n v="1502092.06"/>
    <n v="495366.97"/>
  </r>
  <r>
    <x v="1"/>
    <x v="52"/>
    <x v="8"/>
    <s v="Online"/>
    <s v="Cancelled"/>
    <x v="2047"/>
    <n v="840614879"/>
    <d v="2014-12-20T00:00:00"/>
    <n v="5478"/>
    <n v="152.58000000000001"/>
    <n v="97.44"/>
    <n v="835833.24"/>
    <n v="533776.31999999995"/>
    <n v="302056.92"/>
  </r>
  <r>
    <x v="1"/>
    <x v="108"/>
    <x v="5"/>
    <s v="Offline"/>
    <s v="High"/>
    <x v="1793"/>
    <n v="689244306"/>
    <d v="2012-10-28T00:00:00"/>
    <n v="1561"/>
    <n v="421.89"/>
    <n v="364.69"/>
    <n v="658570.29"/>
    <n v="569281.09"/>
    <n v="89289.2"/>
  </r>
  <r>
    <x v="0"/>
    <x v="64"/>
    <x v="1"/>
    <s v="Offline"/>
    <s v="High"/>
    <x v="2048"/>
    <n v="208242690"/>
    <d v="2014-09-15T00:00:00"/>
    <n v="2494"/>
    <n v="47.45"/>
    <n v="31.79"/>
    <n v="118340.3"/>
    <n v="79284.259999999995"/>
    <n v="39056.04"/>
  </r>
  <r>
    <x v="1"/>
    <x v="29"/>
    <x v="1"/>
    <s v="Online"/>
    <s v="High"/>
    <x v="2014"/>
    <n v="730471360"/>
    <d v="2013-05-14T00:00:00"/>
    <n v="1563"/>
    <n v="47.45"/>
    <n v="31.79"/>
    <n v="74164.350000000006"/>
    <n v="49687.77"/>
    <n v="24476.58"/>
  </r>
  <r>
    <x v="0"/>
    <x v="117"/>
    <x v="9"/>
    <s v="Online"/>
    <s v="Medium"/>
    <x v="2049"/>
    <n v="959104144"/>
    <d v="2013-05-29T00:00:00"/>
    <n v="9085"/>
    <n v="81.73"/>
    <n v="56.67"/>
    <n v="742517.05"/>
    <n v="514846.95"/>
    <n v="227670.1"/>
  </r>
  <r>
    <x v="4"/>
    <x v="162"/>
    <x v="3"/>
    <s v="Offline"/>
    <s v="Cancelled"/>
    <x v="2050"/>
    <n v="117627370"/>
    <d v="2013-05-17T00:00:00"/>
    <n v="7408"/>
    <n v="668.27"/>
    <n v="502.54"/>
    <n v="4950544.16"/>
    <n v="3722816.32"/>
    <n v="1227727.8400000001"/>
  </r>
  <r>
    <x v="1"/>
    <x v="82"/>
    <x v="1"/>
    <s v="Offline"/>
    <s v="Medium"/>
    <x v="490"/>
    <n v="199839866"/>
    <d v="2016-05-06T00:00:00"/>
    <n v="5912"/>
    <n v="47.45"/>
    <n v="31.79"/>
    <n v="280524.40000000002"/>
    <n v="187942.48"/>
    <n v="92581.92"/>
  </r>
  <r>
    <x v="3"/>
    <x v="78"/>
    <x v="4"/>
    <s v="Online"/>
    <s v="Cancelled"/>
    <x v="121"/>
    <n v="119852960"/>
    <d v="2011-10-14T00:00:00"/>
    <n v="6009"/>
    <n v="255.28"/>
    <n v="159.41999999999999"/>
    <n v="1533977.52"/>
    <n v="957954.78"/>
    <n v="576022.74"/>
  </r>
  <r>
    <x v="4"/>
    <x v="37"/>
    <x v="3"/>
    <s v="Offline"/>
    <s v="Low"/>
    <x v="1790"/>
    <n v="662090480"/>
    <d v="2016-02-13T00:00:00"/>
    <n v="6141"/>
    <n v="668.27"/>
    <n v="502.54"/>
    <n v="4103846.07"/>
    <n v="3086098.14"/>
    <n v="1017747.93"/>
  </r>
  <r>
    <x v="5"/>
    <x v="27"/>
    <x v="11"/>
    <s v="Offline"/>
    <s v="Low"/>
    <x v="1228"/>
    <n v="431288754"/>
    <d v="2017-01-08T00:00:00"/>
    <n v="6781"/>
    <n v="9.33"/>
    <n v="6.92"/>
    <n v="63266.73"/>
    <n v="46924.52"/>
    <n v="16342.21"/>
  </r>
  <r>
    <x v="1"/>
    <x v="91"/>
    <x v="2"/>
    <s v="Online"/>
    <s v="Cancelled"/>
    <x v="2051"/>
    <n v="802496612"/>
    <d v="2014-05-31T00:00:00"/>
    <n v="5435"/>
    <n v="154.06"/>
    <n v="90.93"/>
    <n v="837316.1"/>
    <n v="494204.55"/>
    <n v="343111.55"/>
  </r>
  <r>
    <x v="1"/>
    <x v="65"/>
    <x v="10"/>
    <s v="Online"/>
    <s v="Cancelled"/>
    <x v="48"/>
    <n v="971075379"/>
    <d v="2016-09-27T00:00:00"/>
    <n v="1639"/>
    <n v="437.2"/>
    <n v="263.33"/>
    <n v="716570.8"/>
    <n v="431597.87"/>
    <n v="284972.93"/>
  </r>
  <r>
    <x v="1"/>
    <x v="12"/>
    <x v="10"/>
    <s v="Offline"/>
    <s v="Low"/>
    <x v="2052"/>
    <n v="202698886"/>
    <d v="2014-12-24T00:00:00"/>
    <n v="1960"/>
    <n v="437.2"/>
    <n v="263.33"/>
    <n v="856912"/>
    <n v="516126.8"/>
    <n v="340785.2"/>
  </r>
  <r>
    <x v="5"/>
    <x v="118"/>
    <x v="0"/>
    <s v="Offline"/>
    <s v="High"/>
    <x v="1583"/>
    <n v="983353459"/>
    <d v="2015-08-25T00:00:00"/>
    <n v="4996"/>
    <n v="651.21"/>
    <n v="524.96"/>
    <n v="3253445.16"/>
    <n v="2622700.16"/>
    <n v="630745"/>
  </r>
  <r>
    <x v="3"/>
    <x v="13"/>
    <x v="10"/>
    <s v="Online"/>
    <s v="High"/>
    <x v="1206"/>
    <n v="469337928"/>
    <d v="2015-08-24T00:00:00"/>
    <n v="6377"/>
    <n v="437.2"/>
    <n v="263.33"/>
    <n v="2788024.4"/>
    <n v="1679255.41"/>
    <n v="1108768.99"/>
  </r>
  <r>
    <x v="1"/>
    <x v="131"/>
    <x v="0"/>
    <s v="Offline"/>
    <s v="Low"/>
    <x v="1252"/>
    <n v="837263619"/>
    <d v="2012-09-07T00:00:00"/>
    <n v="3766"/>
    <n v="651.21"/>
    <n v="524.96"/>
    <n v="2452456.86"/>
    <n v="1976999.36"/>
    <n v="475457.5"/>
  </r>
  <r>
    <x v="1"/>
    <x v="161"/>
    <x v="11"/>
    <s v="Online"/>
    <s v="High"/>
    <x v="405"/>
    <n v="734054362"/>
    <d v="2016-08-04T00:00:00"/>
    <n v="1853"/>
    <n v="9.33"/>
    <n v="6.92"/>
    <n v="17288.490000000002"/>
    <n v="12822.76"/>
    <n v="4465.7299999999996"/>
  </r>
  <r>
    <x v="5"/>
    <x v="134"/>
    <x v="0"/>
    <s v="Offline"/>
    <s v="Low"/>
    <x v="301"/>
    <n v="226946485"/>
    <d v="2016-02-20T00:00:00"/>
    <n v="7363"/>
    <n v="651.21"/>
    <n v="524.96"/>
    <n v="4794859.2300000004"/>
    <n v="3865280.48"/>
    <n v="929578.75"/>
  </r>
  <r>
    <x v="4"/>
    <x v="92"/>
    <x v="8"/>
    <s v="Offline"/>
    <s v="High"/>
    <x v="1818"/>
    <n v="353488814"/>
    <d v="2011-12-05T00:00:00"/>
    <n v="4050"/>
    <n v="152.58000000000001"/>
    <n v="97.44"/>
    <n v="617949"/>
    <n v="394632"/>
    <n v="223317"/>
  </r>
  <r>
    <x v="0"/>
    <x v="119"/>
    <x v="11"/>
    <s v="Online"/>
    <s v="Low"/>
    <x v="253"/>
    <n v="871542680"/>
    <d v="2013-08-27T00:00:00"/>
    <n v="7701"/>
    <n v="9.33"/>
    <n v="6.92"/>
    <n v="71850.33"/>
    <n v="53290.92"/>
    <n v="18559.41"/>
  </r>
  <r>
    <x v="3"/>
    <x v="142"/>
    <x v="11"/>
    <s v="Offline"/>
    <s v="High"/>
    <x v="2053"/>
    <n v="709281909"/>
    <d v="2012-12-22T00:00:00"/>
    <n v="1134"/>
    <n v="9.33"/>
    <n v="6.92"/>
    <n v="10580.22"/>
    <n v="7847.28"/>
    <n v="2732.94"/>
  </r>
  <r>
    <x v="1"/>
    <x v="19"/>
    <x v="5"/>
    <s v="Online"/>
    <s v="Medium"/>
    <x v="1879"/>
    <n v="215192830"/>
    <d v="2017-07-09T00:00:00"/>
    <n v="9195"/>
    <n v="421.89"/>
    <n v="364.69"/>
    <n v="3879278.55"/>
    <n v="3353324.55"/>
    <n v="525954"/>
  </r>
  <r>
    <x v="4"/>
    <x v="92"/>
    <x v="5"/>
    <s v="Offline"/>
    <s v="Low"/>
    <x v="1112"/>
    <n v="708074271"/>
    <d v="2017-07-28T00:00:00"/>
    <n v="3767"/>
    <n v="421.89"/>
    <n v="364.69"/>
    <n v="1589259.63"/>
    <n v="1373787.23"/>
    <n v="215472.4"/>
  </r>
  <r>
    <x v="0"/>
    <x v="0"/>
    <x v="3"/>
    <s v="Online"/>
    <s v="Medium"/>
    <x v="1151"/>
    <n v="427037560"/>
    <d v="2011-08-31T00:00:00"/>
    <n v="8759"/>
    <n v="668.27"/>
    <n v="502.54"/>
    <n v="5853376.9299999997"/>
    <n v="4401747.8600000003"/>
    <n v="1451629.07"/>
  </r>
  <r>
    <x v="5"/>
    <x v="88"/>
    <x v="2"/>
    <s v="Offline"/>
    <s v="Cancelled"/>
    <x v="1307"/>
    <n v="381506526"/>
    <d v="2010-09-27T00:00:00"/>
    <n v="5114"/>
    <n v="154.06"/>
    <n v="90.93"/>
    <n v="787862.84"/>
    <n v="465016.02"/>
    <n v="322846.82"/>
  </r>
  <r>
    <x v="0"/>
    <x v="72"/>
    <x v="8"/>
    <s v="Online"/>
    <s v="High"/>
    <x v="1742"/>
    <n v="301217496"/>
    <d v="2011-10-26T00:00:00"/>
    <n v="5806"/>
    <n v="152.58000000000001"/>
    <n v="97.44"/>
    <n v="885879.48"/>
    <n v="565736.64"/>
    <n v="320142.84000000003"/>
  </r>
  <r>
    <x v="1"/>
    <x v="171"/>
    <x v="2"/>
    <s v="Offline"/>
    <s v="Cancelled"/>
    <x v="1867"/>
    <n v="886219298"/>
    <d v="2016-09-29T00:00:00"/>
    <n v="839"/>
    <n v="154.06"/>
    <n v="90.93"/>
    <n v="129256.34"/>
    <n v="76290.27"/>
    <n v="52966.07"/>
  </r>
  <r>
    <x v="0"/>
    <x v="168"/>
    <x v="1"/>
    <s v="Online"/>
    <s v="Low"/>
    <x v="2054"/>
    <n v="656873261"/>
    <d v="2013-04-29T00:00:00"/>
    <n v="2250"/>
    <n v="47.45"/>
    <n v="31.79"/>
    <n v="106762.5"/>
    <n v="71527.5"/>
    <n v="35235"/>
  </r>
  <r>
    <x v="1"/>
    <x v="65"/>
    <x v="7"/>
    <s v="Offline"/>
    <s v="Medium"/>
    <x v="1792"/>
    <n v="903853213"/>
    <d v="2016-11-25T00:00:00"/>
    <n v="9106"/>
    <n v="109.28"/>
    <n v="35.840000000000003"/>
    <n v="995103.68"/>
    <n v="326359.03999999998"/>
    <n v="668744.64"/>
  </r>
  <r>
    <x v="2"/>
    <x v="45"/>
    <x v="3"/>
    <s v="Offline"/>
    <s v="Cancelled"/>
    <x v="1225"/>
    <n v="738145482"/>
    <d v="2013-05-05T00:00:00"/>
    <n v="2506"/>
    <n v="668.27"/>
    <n v="502.54"/>
    <n v="1674684.62"/>
    <n v="1259365.24"/>
    <n v="415319.38"/>
  </r>
  <r>
    <x v="1"/>
    <x v="22"/>
    <x v="9"/>
    <s v="Offline"/>
    <s v="Cancelled"/>
    <x v="1812"/>
    <n v="241048896"/>
    <d v="2016-06-22T00:00:00"/>
    <n v="580"/>
    <n v="81.73"/>
    <n v="56.67"/>
    <n v="47403.4"/>
    <n v="32868.6"/>
    <n v="14534.8"/>
  </r>
  <r>
    <x v="3"/>
    <x v="159"/>
    <x v="2"/>
    <s v="Offline"/>
    <s v="Medium"/>
    <x v="2055"/>
    <n v="914174783"/>
    <d v="2010-08-29T00:00:00"/>
    <n v="3488"/>
    <n v="154.06"/>
    <n v="90.93"/>
    <n v="537361.28"/>
    <n v="317163.84000000003"/>
    <n v="220197.44"/>
  </r>
  <r>
    <x v="0"/>
    <x v="93"/>
    <x v="3"/>
    <s v="Online"/>
    <s v="Low"/>
    <x v="1051"/>
    <n v="729446971"/>
    <d v="2015-07-01T00:00:00"/>
    <n v="8423"/>
    <n v="668.27"/>
    <n v="502.54"/>
    <n v="5628838.21"/>
    <n v="4232894.42"/>
    <n v="1395943.79"/>
  </r>
  <r>
    <x v="1"/>
    <x v="52"/>
    <x v="10"/>
    <s v="Online"/>
    <s v="Cancelled"/>
    <x v="1702"/>
    <n v="879101788"/>
    <d v="2013-09-13T00:00:00"/>
    <n v="4610"/>
    <n v="437.2"/>
    <n v="263.33"/>
    <n v="2015492"/>
    <n v="1213951.3"/>
    <n v="801540.7"/>
  </r>
  <r>
    <x v="3"/>
    <x v="144"/>
    <x v="5"/>
    <s v="Online"/>
    <s v="Low"/>
    <x v="1344"/>
    <n v="825688064"/>
    <d v="2015-10-17T00:00:00"/>
    <n v="8301"/>
    <n v="421.89"/>
    <n v="364.69"/>
    <n v="3502108.89"/>
    <n v="3027291.69"/>
    <n v="474817.2"/>
  </r>
  <r>
    <x v="1"/>
    <x v="52"/>
    <x v="6"/>
    <s v="Online"/>
    <s v="Cancelled"/>
    <x v="1700"/>
    <n v="552067124"/>
    <d v="2010-04-05T00:00:00"/>
    <n v="7785"/>
    <n v="205.7"/>
    <n v="117.11"/>
    <n v="1601374.5"/>
    <n v="911701.35"/>
    <n v="689673.15"/>
  </r>
  <r>
    <x v="1"/>
    <x v="11"/>
    <x v="2"/>
    <s v="Offline"/>
    <s v="Low"/>
    <x v="1314"/>
    <n v="111412799"/>
    <d v="2013-05-27T00:00:00"/>
    <n v="8378"/>
    <n v="154.06"/>
    <n v="90.93"/>
    <n v="1290714.68"/>
    <n v="761811.54"/>
    <n v="528903.14"/>
  </r>
  <r>
    <x v="0"/>
    <x v="86"/>
    <x v="3"/>
    <s v="Offline"/>
    <s v="Cancelled"/>
    <x v="1055"/>
    <n v="977211415"/>
    <d v="2012-05-04T00:00:00"/>
    <n v="7428"/>
    <n v="668.27"/>
    <n v="502.54"/>
    <n v="4963909.5599999996"/>
    <n v="3732867.12"/>
    <n v="1231042.44"/>
  </r>
  <r>
    <x v="0"/>
    <x v="121"/>
    <x v="11"/>
    <s v="Online"/>
    <s v="Medium"/>
    <x v="1524"/>
    <n v="193261802"/>
    <d v="2014-02-23T00:00:00"/>
    <n v="9317"/>
    <n v="9.33"/>
    <n v="6.92"/>
    <n v="86927.61"/>
    <n v="64473.64"/>
    <n v="22453.97"/>
  </r>
  <r>
    <x v="5"/>
    <x v="114"/>
    <x v="2"/>
    <s v="Offline"/>
    <s v="High"/>
    <x v="745"/>
    <n v="723675286"/>
    <d v="2011-06-12T00:00:00"/>
    <n v="454"/>
    <n v="154.06"/>
    <n v="90.93"/>
    <n v="69943.240000000005"/>
    <n v="41282.22"/>
    <n v="28661.02"/>
  </r>
  <r>
    <x v="0"/>
    <x v="86"/>
    <x v="4"/>
    <s v="Online"/>
    <s v="Low"/>
    <x v="1687"/>
    <n v="202875697"/>
    <d v="2017-08-24T00:00:00"/>
    <n v="4282"/>
    <n v="255.28"/>
    <n v="159.41999999999999"/>
    <n v="1093108.96"/>
    <n v="682636.44"/>
    <n v="410472.52"/>
  </r>
  <r>
    <x v="1"/>
    <x v="1"/>
    <x v="11"/>
    <s v="Offline"/>
    <s v="Medium"/>
    <x v="951"/>
    <n v="385599362"/>
    <d v="2016-02-23T00:00:00"/>
    <n v="6275"/>
    <n v="9.33"/>
    <n v="6.92"/>
    <n v="58545.75"/>
    <n v="43423"/>
    <n v="15122.75"/>
  </r>
  <r>
    <x v="5"/>
    <x v="88"/>
    <x v="6"/>
    <s v="Online"/>
    <s v="Low"/>
    <x v="2056"/>
    <n v="396895110"/>
    <d v="2010-09-18T00:00:00"/>
    <n v="8938"/>
    <n v="205.7"/>
    <n v="117.11"/>
    <n v="1838546.6"/>
    <n v="1046729.18"/>
    <n v="791817.42"/>
  </r>
  <r>
    <x v="2"/>
    <x v="74"/>
    <x v="2"/>
    <s v="Offline"/>
    <s v="High"/>
    <x v="787"/>
    <n v="782124269"/>
    <d v="2013-10-21T00:00:00"/>
    <n v="6806"/>
    <n v="154.06"/>
    <n v="90.93"/>
    <n v="1048532.36"/>
    <n v="618869.57999999996"/>
    <n v="429662.78"/>
  </r>
  <r>
    <x v="2"/>
    <x v="55"/>
    <x v="8"/>
    <s v="Offline"/>
    <s v="High"/>
    <x v="120"/>
    <n v="356960666"/>
    <d v="2012-02-12T00:00:00"/>
    <n v="1448"/>
    <n v="152.58000000000001"/>
    <n v="97.44"/>
    <n v="220935.84"/>
    <n v="141093.12"/>
    <n v="79842.720000000001"/>
  </r>
  <r>
    <x v="5"/>
    <x v="176"/>
    <x v="11"/>
    <s v="Online"/>
    <s v="Cancelled"/>
    <x v="2057"/>
    <n v="257390630"/>
    <d v="2016-07-29T00:00:00"/>
    <n v="6462"/>
    <n v="9.33"/>
    <n v="6.92"/>
    <n v="60290.46"/>
    <n v="44717.04"/>
    <n v="15573.42"/>
  </r>
  <r>
    <x v="5"/>
    <x v="176"/>
    <x v="11"/>
    <s v="Offline"/>
    <s v="Cancelled"/>
    <x v="1756"/>
    <n v="789712989"/>
    <d v="2012-07-08T00:00:00"/>
    <n v="2477"/>
    <n v="9.33"/>
    <n v="6.92"/>
    <n v="23110.41"/>
    <n v="17140.84"/>
    <n v="5969.57"/>
  </r>
  <r>
    <x v="1"/>
    <x v="30"/>
    <x v="2"/>
    <s v="Online"/>
    <s v="Low"/>
    <x v="2058"/>
    <n v="980539071"/>
    <d v="2016-03-27T00:00:00"/>
    <n v="2156"/>
    <n v="154.06"/>
    <n v="90.93"/>
    <n v="332153.36"/>
    <n v="196045.08"/>
    <n v="136108.28"/>
  </r>
  <r>
    <x v="2"/>
    <x v="153"/>
    <x v="6"/>
    <s v="Online"/>
    <s v="Cancelled"/>
    <x v="351"/>
    <n v="826792705"/>
    <d v="2011-07-18T00:00:00"/>
    <n v="5189"/>
    <n v="205.7"/>
    <n v="117.11"/>
    <n v="1067377.3"/>
    <n v="607683.79"/>
    <n v="459693.51"/>
  </r>
  <r>
    <x v="0"/>
    <x v="121"/>
    <x v="7"/>
    <s v="Offline"/>
    <s v="Low"/>
    <x v="513"/>
    <n v="845710217"/>
    <d v="2013-03-24T00:00:00"/>
    <n v="3302"/>
    <n v="109.28"/>
    <n v="35.840000000000003"/>
    <n v="360842.56"/>
    <n v="118343.67999999999"/>
    <n v="242498.88"/>
  </r>
  <r>
    <x v="2"/>
    <x v="178"/>
    <x v="8"/>
    <s v="Online"/>
    <s v="High"/>
    <x v="2059"/>
    <n v="724840438"/>
    <d v="2011-01-06T00:00:00"/>
    <n v="5248"/>
    <n v="152.58000000000001"/>
    <n v="97.44"/>
    <n v="800739.83999999997"/>
    <n v="511365.12"/>
    <n v="289374.71999999997"/>
  </r>
  <r>
    <x v="1"/>
    <x v="73"/>
    <x v="5"/>
    <s v="Online"/>
    <s v="High"/>
    <x v="2060"/>
    <n v="672044694"/>
    <d v="2010-08-12T00:00:00"/>
    <n v="1814"/>
    <n v="421.89"/>
    <n v="364.69"/>
    <n v="765308.46"/>
    <n v="661547.66"/>
    <n v="103760.8"/>
  </r>
  <r>
    <x v="1"/>
    <x v="138"/>
    <x v="1"/>
    <s v="Online"/>
    <s v="High"/>
    <x v="2052"/>
    <n v="965496814"/>
    <d v="2014-12-20T00:00:00"/>
    <n v="818"/>
    <n v="47.45"/>
    <n v="31.79"/>
    <n v="38814.1"/>
    <n v="26004.22"/>
    <n v="12809.88"/>
  </r>
  <r>
    <x v="1"/>
    <x v="161"/>
    <x v="6"/>
    <s v="Online"/>
    <s v="Low"/>
    <x v="2061"/>
    <n v="603683125"/>
    <d v="2012-11-02T00:00:00"/>
    <n v="2107"/>
    <n v="205.7"/>
    <n v="117.11"/>
    <n v="433409.9"/>
    <n v="246750.77"/>
    <n v="186659.13"/>
  </r>
  <r>
    <x v="3"/>
    <x v="142"/>
    <x v="11"/>
    <s v="Offline"/>
    <s v="High"/>
    <x v="1413"/>
    <n v="455402457"/>
    <d v="2013-05-17T00:00:00"/>
    <n v="2562"/>
    <n v="9.33"/>
    <n v="6.92"/>
    <n v="23903.46"/>
    <n v="17729.04"/>
    <n v="6174.42"/>
  </r>
  <r>
    <x v="5"/>
    <x v="99"/>
    <x v="6"/>
    <s v="Offline"/>
    <s v="Medium"/>
    <x v="641"/>
    <n v="109766137"/>
    <d v="2011-05-25T00:00:00"/>
    <n v="1094"/>
    <n v="205.7"/>
    <n v="117.11"/>
    <n v="225035.8"/>
    <n v="128118.34"/>
    <n v="96917.46"/>
  </r>
  <r>
    <x v="0"/>
    <x v="163"/>
    <x v="9"/>
    <s v="Offline"/>
    <s v="Low"/>
    <x v="1370"/>
    <n v="126197993"/>
    <d v="2014-02-14T00:00:00"/>
    <n v="3645"/>
    <n v="81.73"/>
    <n v="56.67"/>
    <n v="297905.84999999998"/>
    <n v="206562.15"/>
    <n v="91343.7"/>
  </r>
  <r>
    <x v="3"/>
    <x v="13"/>
    <x v="5"/>
    <s v="Offline"/>
    <s v="High"/>
    <x v="2062"/>
    <n v="684434354"/>
    <d v="2014-09-22T00:00:00"/>
    <n v="8190"/>
    <n v="421.89"/>
    <n v="364.69"/>
    <n v="3455279.1"/>
    <n v="2986811.1"/>
    <n v="468468"/>
  </r>
  <r>
    <x v="3"/>
    <x v="49"/>
    <x v="9"/>
    <s v="Offline"/>
    <s v="High"/>
    <x v="169"/>
    <n v="234524047"/>
    <d v="2011-03-11T00:00:00"/>
    <n v="9732"/>
    <n v="81.73"/>
    <n v="56.67"/>
    <n v="795396.36"/>
    <n v="551512.43999999994"/>
    <n v="243883.92"/>
  </r>
  <r>
    <x v="0"/>
    <x v="83"/>
    <x v="11"/>
    <s v="Online"/>
    <s v="Medium"/>
    <x v="2063"/>
    <n v="446828401"/>
    <d v="2010-04-28T00:00:00"/>
    <n v="5308"/>
    <n v="9.33"/>
    <n v="6.92"/>
    <n v="49523.64"/>
    <n v="36731.360000000001"/>
    <n v="12792.28"/>
  </r>
  <r>
    <x v="0"/>
    <x v="157"/>
    <x v="2"/>
    <s v="Offline"/>
    <s v="Cancelled"/>
    <x v="2064"/>
    <n v="362021243"/>
    <d v="2016-01-14T00:00:00"/>
    <n v="8986"/>
    <n v="154.06"/>
    <n v="90.93"/>
    <n v="1384383.16"/>
    <n v="817096.98"/>
    <n v="567286.18000000005"/>
  </r>
  <r>
    <x v="2"/>
    <x v="182"/>
    <x v="6"/>
    <s v="Offline"/>
    <s v="Low"/>
    <x v="160"/>
    <n v="441088902"/>
    <d v="2010-06-25T00:00:00"/>
    <n v="6863"/>
    <n v="205.7"/>
    <n v="117.11"/>
    <n v="1411719.1"/>
    <n v="803725.93"/>
    <n v="607993.17000000004"/>
  </r>
  <r>
    <x v="4"/>
    <x v="155"/>
    <x v="4"/>
    <s v="Offline"/>
    <s v="High"/>
    <x v="106"/>
    <n v="315330207"/>
    <d v="2011-05-07T00:00:00"/>
    <n v="2070"/>
    <n v="255.28"/>
    <n v="159.41999999999999"/>
    <n v="528429.6"/>
    <n v="329999.40000000002"/>
    <n v="198430.2"/>
  </r>
  <r>
    <x v="4"/>
    <x v="162"/>
    <x v="2"/>
    <s v="Offline"/>
    <s v="Medium"/>
    <x v="746"/>
    <n v="136356484"/>
    <d v="2014-04-11T00:00:00"/>
    <n v="9769"/>
    <n v="154.06"/>
    <n v="90.93"/>
    <n v="1505012.14"/>
    <n v="888295.17"/>
    <n v="616716.97"/>
  </r>
  <r>
    <x v="2"/>
    <x v="109"/>
    <x v="0"/>
    <s v="Online"/>
    <s v="Medium"/>
    <x v="2065"/>
    <n v="126091563"/>
    <d v="2012-04-22T00:00:00"/>
    <n v="2150"/>
    <n v="651.21"/>
    <n v="524.96"/>
    <n v="1400101.5"/>
    <n v="1128664"/>
    <n v="271437.5"/>
  </r>
  <r>
    <x v="2"/>
    <x v="18"/>
    <x v="10"/>
    <s v="Online"/>
    <s v="Cancelled"/>
    <x v="1528"/>
    <n v="126771771"/>
    <d v="2014-09-19T00:00:00"/>
    <n v="3439"/>
    <n v="437.2"/>
    <n v="263.33"/>
    <n v="1503530.8"/>
    <n v="905591.87"/>
    <n v="597938.93000000005"/>
  </r>
  <r>
    <x v="0"/>
    <x v="105"/>
    <x v="1"/>
    <s v="Offline"/>
    <s v="High"/>
    <x v="2066"/>
    <n v="950945937"/>
    <d v="2013-01-08T00:00:00"/>
    <n v="4890"/>
    <n v="47.45"/>
    <n v="31.79"/>
    <n v="232030.5"/>
    <n v="155453.1"/>
    <n v="76577.399999999994"/>
  </r>
  <r>
    <x v="1"/>
    <x v="115"/>
    <x v="5"/>
    <s v="Offline"/>
    <s v="High"/>
    <x v="1115"/>
    <n v="331475389"/>
    <d v="2014-11-11T00:00:00"/>
    <n v="9788"/>
    <n v="421.89"/>
    <n v="364.69"/>
    <n v="4129459.32"/>
    <n v="3569585.72"/>
    <n v="559873.6"/>
  </r>
  <r>
    <x v="3"/>
    <x v="125"/>
    <x v="1"/>
    <s v="Offline"/>
    <s v="Low"/>
    <x v="2067"/>
    <n v="571533954"/>
    <d v="2017-05-22T00:00:00"/>
    <n v="8452"/>
    <n v="47.45"/>
    <n v="31.79"/>
    <n v="401047.4"/>
    <n v="268689.08"/>
    <n v="132358.32"/>
  </r>
  <r>
    <x v="6"/>
    <x v="70"/>
    <x v="1"/>
    <s v="Online"/>
    <s v="Medium"/>
    <x v="954"/>
    <n v="894607961"/>
    <d v="2011-08-01T00:00:00"/>
    <n v="3231"/>
    <n v="47.45"/>
    <n v="31.79"/>
    <n v="153310.95000000001"/>
    <n v="102713.49"/>
    <n v="50597.46"/>
  </r>
  <r>
    <x v="1"/>
    <x v="46"/>
    <x v="0"/>
    <s v="Online"/>
    <s v="High"/>
    <x v="742"/>
    <n v="594496238"/>
    <d v="2015-08-31T00:00:00"/>
    <n v="3503"/>
    <n v="651.21"/>
    <n v="524.96"/>
    <n v="2281188.63"/>
    <n v="1838934.88"/>
    <n v="442253.75"/>
  </r>
  <r>
    <x v="4"/>
    <x v="92"/>
    <x v="1"/>
    <s v="Offline"/>
    <s v="Cancelled"/>
    <x v="2068"/>
    <n v="385310113"/>
    <d v="2011-05-21T00:00:00"/>
    <n v="680"/>
    <n v="47.45"/>
    <n v="31.79"/>
    <n v="32266"/>
    <n v="21617.200000000001"/>
    <n v="10648.8"/>
  </r>
  <r>
    <x v="3"/>
    <x v="35"/>
    <x v="10"/>
    <s v="Online"/>
    <s v="High"/>
    <x v="2069"/>
    <n v="151473414"/>
    <d v="2015-06-15T00:00:00"/>
    <n v="3204"/>
    <n v="437.2"/>
    <n v="263.33"/>
    <n v="1400788.8"/>
    <n v="843709.32"/>
    <n v="557079.48"/>
  </r>
  <r>
    <x v="4"/>
    <x v="102"/>
    <x v="9"/>
    <s v="Offline"/>
    <s v="Medium"/>
    <x v="818"/>
    <n v="297722470"/>
    <d v="2015-04-07T00:00:00"/>
    <n v="1550"/>
    <n v="81.73"/>
    <n v="56.67"/>
    <n v="126681.5"/>
    <n v="87838.5"/>
    <n v="38843"/>
  </r>
  <r>
    <x v="0"/>
    <x v="63"/>
    <x v="3"/>
    <s v="Online"/>
    <s v="High"/>
    <x v="2070"/>
    <n v="399106109"/>
    <d v="2010-11-15T00:00:00"/>
    <n v="3221"/>
    <n v="668.27"/>
    <n v="502.54"/>
    <n v="2152497.67"/>
    <n v="1618681.34"/>
    <n v="533816.32999999996"/>
  </r>
  <r>
    <x v="0"/>
    <x v="71"/>
    <x v="8"/>
    <s v="Online"/>
    <s v="Low"/>
    <x v="2071"/>
    <n v="550985658"/>
    <d v="2010-09-24T00:00:00"/>
    <n v="7755"/>
    <n v="152.58000000000001"/>
    <n v="97.44"/>
    <n v="1183257.8999999999"/>
    <n v="755647.2"/>
    <n v="427610.7"/>
  </r>
  <r>
    <x v="1"/>
    <x v="11"/>
    <x v="2"/>
    <s v="Offline"/>
    <s v="Low"/>
    <x v="1225"/>
    <n v="919034945"/>
    <d v="2013-03-30T00:00:00"/>
    <n v="1718"/>
    <n v="154.06"/>
    <n v="90.93"/>
    <n v="264675.08"/>
    <n v="156217.74"/>
    <n v="108457.34"/>
  </r>
  <r>
    <x v="0"/>
    <x v="169"/>
    <x v="2"/>
    <s v="Offline"/>
    <s v="Cancelled"/>
    <x v="821"/>
    <n v="389240300"/>
    <d v="2010-03-17T00:00:00"/>
    <n v="3709"/>
    <n v="154.06"/>
    <n v="90.93"/>
    <n v="571408.54"/>
    <n v="337259.37"/>
    <n v="234149.17"/>
  </r>
  <r>
    <x v="2"/>
    <x v="55"/>
    <x v="6"/>
    <s v="Offline"/>
    <s v="Medium"/>
    <x v="1211"/>
    <n v="617900550"/>
    <d v="2013-02-07T00:00:00"/>
    <n v="9359"/>
    <n v="205.7"/>
    <n v="117.11"/>
    <n v="1925146.3"/>
    <n v="1096032.49"/>
    <n v="829113.81"/>
  </r>
  <r>
    <x v="1"/>
    <x v="62"/>
    <x v="0"/>
    <s v="Offline"/>
    <s v="Medium"/>
    <x v="1847"/>
    <n v="181627023"/>
    <d v="2012-05-09T00:00:00"/>
    <n v="6327"/>
    <n v="651.21"/>
    <n v="524.96"/>
    <n v="4120205.67"/>
    <n v="3321421.92"/>
    <n v="798783.75"/>
  </r>
  <r>
    <x v="1"/>
    <x v="19"/>
    <x v="3"/>
    <s v="Offline"/>
    <s v="Medium"/>
    <x v="2072"/>
    <n v="427343547"/>
    <d v="2010-05-08T00:00:00"/>
    <n v="9307"/>
    <n v="668.27"/>
    <n v="502.54"/>
    <n v="6219588.8899999997"/>
    <n v="4677139.78"/>
    <n v="1542449.11"/>
  </r>
  <r>
    <x v="1"/>
    <x v="51"/>
    <x v="0"/>
    <s v="Offline"/>
    <s v="Low"/>
    <x v="1116"/>
    <n v="522286450"/>
    <d v="2010-08-05T00:00:00"/>
    <n v="5022"/>
    <n v="651.21"/>
    <n v="524.96"/>
    <n v="3270376.62"/>
    <n v="2636349.12"/>
    <n v="634027.5"/>
  </r>
  <r>
    <x v="3"/>
    <x v="104"/>
    <x v="3"/>
    <s v="Online"/>
    <s v="Cancelled"/>
    <x v="1403"/>
    <n v="604004561"/>
    <d v="2014-02-05T00:00:00"/>
    <n v="7227"/>
    <n v="668.27"/>
    <n v="502.54"/>
    <n v="4829587.29"/>
    <n v="3631856.58"/>
    <n v="1197730.71"/>
  </r>
  <r>
    <x v="4"/>
    <x v="28"/>
    <x v="4"/>
    <s v="Offline"/>
    <s v="Cancelled"/>
    <x v="2073"/>
    <n v="430359208"/>
    <d v="2015-04-15T00:00:00"/>
    <n v="1708"/>
    <n v="255.28"/>
    <n v="159.41999999999999"/>
    <n v="436018.24"/>
    <n v="272289.36"/>
    <n v="163728.88"/>
  </r>
  <r>
    <x v="0"/>
    <x v="175"/>
    <x v="2"/>
    <s v="Online"/>
    <s v="High"/>
    <x v="2074"/>
    <n v="729524219"/>
    <d v="2013-03-28T00:00:00"/>
    <n v="1283"/>
    <n v="154.06"/>
    <n v="90.93"/>
    <n v="197658.98"/>
    <n v="116663.19"/>
    <n v="80995.789999999994"/>
  </r>
  <r>
    <x v="3"/>
    <x v="144"/>
    <x v="4"/>
    <s v="Offline"/>
    <s v="High"/>
    <x v="2075"/>
    <n v="949985921"/>
    <d v="2015-11-12T00:00:00"/>
    <n v="800"/>
    <n v="255.28"/>
    <n v="159.41999999999999"/>
    <n v="204224"/>
    <n v="127536"/>
    <n v="76688"/>
  </r>
  <r>
    <x v="5"/>
    <x v="44"/>
    <x v="7"/>
    <s v="Offline"/>
    <s v="Medium"/>
    <x v="1886"/>
    <n v="610543143"/>
    <d v="2013-03-03T00:00:00"/>
    <n v="2139"/>
    <n v="109.28"/>
    <n v="35.840000000000003"/>
    <n v="233749.92"/>
    <n v="76661.759999999995"/>
    <n v="157088.16"/>
  </r>
  <r>
    <x v="5"/>
    <x v="47"/>
    <x v="7"/>
    <s v="Offline"/>
    <s v="Cancelled"/>
    <x v="211"/>
    <n v="650307214"/>
    <d v="2011-05-29T00:00:00"/>
    <n v="9211"/>
    <n v="109.28"/>
    <n v="35.840000000000003"/>
    <n v="1006578.08"/>
    <n v="330122.23999999999"/>
    <n v="676455.84"/>
  </r>
  <r>
    <x v="4"/>
    <x v="100"/>
    <x v="3"/>
    <s v="Online"/>
    <s v="High"/>
    <x v="1637"/>
    <n v="278701961"/>
    <d v="2013-12-05T00:00:00"/>
    <n v="2958"/>
    <n v="668.27"/>
    <n v="502.54"/>
    <n v="1976742.66"/>
    <n v="1486513.32"/>
    <n v="490229.34"/>
  </r>
  <r>
    <x v="3"/>
    <x v="110"/>
    <x v="0"/>
    <s v="Online"/>
    <s v="Medium"/>
    <x v="833"/>
    <n v="125463712"/>
    <d v="2010-03-13T00:00:00"/>
    <n v="6355"/>
    <n v="651.21"/>
    <n v="524.96"/>
    <n v="4138439.55"/>
    <n v="3336120.8"/>
    <n v="802318.75"/>
  </r>
  <r>
    <x v="3"/>
    <x v="85"/>
    <x v="5"/>
    <s v="Online"/>
    <s v="High"/>
    <x v="1827"/>
    <n v="890641295"/>
    <d v="2017-03-14T00:00:00"/>
    <n v="9406"/>
    <n v="421.89"/>
    <n v="364.69"/>
    <n v="3968297.34"/>
    <n v="3430274.14"/>
    <n v="538023.19999999995"/>
  </r>
  <r>
    <x v="0"/>
    <x v="124"/>
    <x v="1"/>
    <s v="Online"/>
    <s v="Low"/>
    <x v="756"/>
    <n v="194596040"/>
    <d v="2015-01-11T00:00:00"/>
    <n v="4147"/>
    <n v="47.45"/>
    <n v="31.79"/>
    <n v="196775.15"/>
    <n v="131833.13"/>
    <n v="64942.02"/>
  </r>
  <r>
    <x v="4"/>
    <x v="16"/>
    <x v="7"/>
    <s v="Offline"/>
    <s v="Medium"/>
    <x v="2076"/>
    <n v="228001773"/>
    <d v="2011-08-04T00:00:00"/>
    <n v="9646"/>
    <n v="109.28"/>
    <n v="35.840000000000003"/>
    <n v="1054114.8799999999"/>
    <n v="345712.64000000001"/>
    <n v="708402.24"/>
  </r>
  <r>
    <x v="0"/>
    <x v="66"/>
    <x v="8"/>
    <s v="Online"/>
    <s v="Cancelled"/>
    <x v="567"/>
    <n v="101844823"/>
    <d v="2015-06-23T00:00:00"/>
    <n v="7001"/>
    <n v="152.58000000000001"/>
    <n v="97.44"/>
    <n v="1068212.58"/>
    <n v="682177.44"/>
    <n v="386035.14"/>
  </r>
  <r>
    <x v="0"/>
    <x v="124"/>
    <x v="11"/>
    <s v="Offline"/>
    <s v="High"/>
    <x v="2077"/>
    <n v="797424018"/>
    <d v="2010-03-19T00:00:00"/>
    <n v="4342"/>
    <n v="9.33"/>
    <n v="6.92"/>
    <n v="40510.86"/>
    <n v="30046.639999999999"/>
    <n v="10464.219999999999"/>
  </r>
  <r>
    <x v="0"/>
    <x v="94"/>
    <x v="3"/>
    <s v="Offline"/>
    <s v="Low"/>
    <x v="2078"/>
    <n v="216350686"/>
    <d v="2010-06-18T00:00:00"/>
    <n v="1831"/>
    <n v="668.27"/>
    <n v="502.54"/>
    <n v="1223602.3700000001"/>
    <n v="920150.74"/>
    <n v="303451.63"/>
  </r>
  <r>
    <x v="5"/>
    <x v="27"/>
    <x v="8"/>
    <s v="Online"/>
    <s v="Cancelled"/>
    <x v="2079"/>
    <n v="830548655"/>
    <d v="2013-02-09T00:00:00"/>
    <n v="6659"/>
    <n v="152.58000000000001"/>
    <n v="97.44"/>
    <n v="1016030.22"/>
    <n v="648852.96"/>
    <n v="367177.26"/>
  </r>
  <r>
    <x v="0"/>
    <x v="8"/>
    <x v="0"/>
    <s v="Offline"/>
    <s v="High"/>
    <x v="1604"/>
    <n v="232254254"/>
    <d v="2015-11-13T00:00:00"/>
    <n v="8050"/>
    <n v="651.21"/>
    <n v="524.96"/>
    <n v="5242240.5"/>
    <n v="4225928"/>
    <n v="1016312.5"/>
  </r>
  <r>
    <x v="0"/>
    <x v="81"/>
    <x v="6"/>
    <s v="Offline"/>
    <s v="High"/>
    <x v="497"/>
    <n v="584016311"/>
    <d v="2014-04-01T00:00:00"/>
    <n v="2259"/>
    <n v="205.7"/>
    <n v="117.11"/>
    <n v="464676.3"/>
    <n v="264551.49"/>
    <n v="200124.81"/>
  </r>
  <r>
    <x v="3"/>
    <x v="7"/>
    <x v="10"/>
    <s v="Offline"/>
    <s v="Low"/>
    <x v="2080"/>
    <n v="968696153"/>
    <d v="2012-01-11T00:00:00"/>
    <n v="7573"/>
    <n v="437.2"/>
    <n v="263.33"/>
    <n v="3310915.6"/>
    <n v="1994198.09"/>
    <n v="1316717.51"/>
  </r>
  <r>
    <x v="2"/>
    <x v="14"/>
    <x v="11"/>
    <s v="Online"/>
    <s v="Low"/>
    <x v="1659"/>
    <n v="539467608"/>
    <d v="2010-02-01T00:00:00"/>
    <n v="9308"/>
    <n v="9.33"/>
    <n v="6.92"/>
    <n v="86843.64"/>
    <n v="64411.360000000001"/>
    <n v="22432.28"/>
  </r>
  <r>
    <x v="2"/>
    <x v="109"/>
    <x v="5"/>
    <s v="Online"/>
    <s v="High"/>
    <x v="1146"/>
    <n v="769817006"/>
    <d v="2010-10-28T00:00:00"/>
    <n v="4814"/>
    <n v="421.89"/>
    <n v="364.69"/>
    <n v="2030978.46"/>
    <n v="1755617.66"/>
    <n v="275360.8"/>
  </r>
  <r>
    <x v="1"/>
    <x v="19"/>
    <x v="2"/>
    <s v="Offline"/>
    <s v="Low"/>
    <x v="2081"/>
    <n v="503543174"/>
    <d v="2013-08-07T00:00:00"/>
    <n v="8470"/>
    <n v="154.06"/>
    <n v="90.93"/>
    <n v="1304888.2"/>
    <n v="770177.1"/>
    <n v="534711.1"/>
  </r>
  <r>
    <x v="3"/>
    <x v="68"/>
    <x v="7"/>
    <s v="Online"/>
    <s v="Cancelled"/>
    <x v="80"/>
    <n v="904757440"/>
    <d v="2011-06-18T00:00:00"/>
    <n v="6687"/>
    <n v="109.28"/>
    <n v="35.840000000000003"/>
    <n v="730755.36"/>
    <n v="239662.07999999999"/>
    <n v="491093.28"/>
  </r>
  <r>
    <x v="4"/>
    <x v="53"/>
    <x v="6"/>
    <s v="Offline"/>
    <s v="Low"/>
    <x v="2082"/>
    <n v="507883632"/>
    <d v="2017-02-12T00:00:00"/>
    <n v="2908"/>
    <n v="205.7"/>
    <n v="117.11"/>
    <n v="598175.6"/>
    <n v="340555.88"/>
    <n v="257619.72"/>
  </r>
  <r>
    <x v="4"/>
    <x v="28"/>
    <x v="10"/>
    <s v="Offline"/>
    <s v="Cancelled"/>
    <x v="1489"/>
    <n v="167658078"/>
    <d v="2014-07-11T00:00:00"/>
    <n v="2606"/>
    <n v="437.2"/>
    <n v="263.33"/>
    <n v="1139343.2"/>
    <n v="686237.98"/>
    <n v="453105.22"/>
  </r>
  <r>
    <x v="0"/>
    <x v="5"/>
    <x v="6"/>
    <s v="Online"/>
    <s v="Low"/>
    <x v="1450"/>
    <n v="809129607"/>
    <d v="2015-01-09T00:00:00"/>
    <n v="8286"/>
    <n v="205.7"/>
    <n v="117.11"/>
    <n v="1704430.2"/>
    <n v="970373.46"/>
    <n v="734056.74"/>
  </r>
  <r>
    <x v="2"/>
    <x v="135"/>
    <x v="9"/>
    <s v="Offline"/>
    <s v="Medium"/>
    <x v="2083"/>
    <n v="277659547"/>
    <d v="2015-07-04T00:00:00"/>
    <n v="4485"/>
    <n v="81.73"/>
    <n v="56.67"/>
    <n v="366559.05"/>
    <n v="254164.95"/>
    <n v="112394.1"/>
  </r>
  <r>
    <x v="0"/>
    <x v="93"/>
    <x v="9"/>
    <s v="Offline"/>
    <s v="High"/>
    <x v="1309"/>
    <n v="988921725"/>
    <d v="2010-10-18T00:00:00"/>
    <n v="2769"/>
    <n v="81.73"/>
    <n v="56.67"/>
    <n v="226310.37"/>
    <n v="156919.23000000001"/>
    <n v="69391.14"/>
  </r>
  <r>
    <x v="1"/>
    <x v="25"/>
    <x v="3"/>
    <s v="Offline"/>
    <s v="High"/>
    <x v="2084"/>
    <n v="478902471"/>
    <d v="2011-05-31T00:00:00"/>
    <n v="6738"/>
    <n v="668.27"/>
    <n v="502.54"/>
    <n v="4502803.26"/>
    <n v="3386114.52"/>
    <n v="1116688.74"/>
  </r>
  <r>
    <x v="0"/>
    <x v="86"/>
    <x v="3"/>
    <s v="Online"/>
    <s v="Cancelled"/>
    <x v="292"/>
    <n v="853900611"/>
    <d v="2010-02-11T00:00:00"/>
    <n v="7021"/>
    <n v="668.27"/>
    <n v="502.54"/>
    <n v="4691923.67"/>
    <n v="3528333.34"/>
    <n v="1163590.33"/>
  </r>
  <r>
    <x v="5"/>
    <x v="126"/>
    <x v="1"/>
    <s v="Offline"/>
    <s v="High"/>
    <x v="2085"/>
    <n v="240527474"/>
    <d v="2016-03-07T00:00:00"/>
    <n v="6280"/>
    <n v="47.45"/>
    <n v="31.79"/>
    <n v="297986"/>
    <n v="199641.2"/>
    <n v="98344.8"/>
  </r>
  <r>
    <x v="0"/>
    <x v="71"/>
    <x v="4"/>
    <s v="Online"/>
    <s v="Cancelled"/>
    <x v="546"/>
    <n v="435706889"/>
    <d v="2013-01-05T00:00:00"/>
    <n v="4206"/>
    <n v="255.28"/>
    <n v="159.41999999999999"/>
    <n v="1073707.68"/>
    <n v="670520.52"/>
    <n v="403187.16"/>
  </r>
  <r>
    <x v="5"/>
    <x v="44"/>
    <x v="2"/>
    <s v="Offline"/>
    <s v="High"/>
    <x v="1715"/>
    <n v="156675183"/>
    <d v="2015-09-02T00:00:00"/>
    <n v="2523"/>
    <n v="154.06"/>
    <n v="90.93"/>
    <n v="388693.38"/>
    <n v="229416.39"/>
    <n v="159276.99"/>
  </r>
  <r>
    <x v="2"/>
    <x v="113"/>
    <x v="11"/>
    <s v="Offline"/>
    <s v="Medium"/>
    <x v="1230"/>
    <n v="890981185"/>
    <d v="2013-08-09T00:00:00"/>
    <n v="9987"/>
    <n v="9.33"/>
    <n v="6.92"/>
    <n v="93178.71"/>
    <n v="69110.039999999994"/>
    <n v="24068.67"/>
  </r>
  <r>
    <x v="4"/>
    <x v="147"/>
    <x v="1"/>
    <s v="Online"/>
    <s v="High"/>
    <x v="618"/>
    <n v="146486222"/>
    <d v="2012-07-09T00:00:00"/>
    <n v="7383"/>
    <n v="47.45"/>
    <n v="31.79"/>
    <n v="350323.35"/>
    <n v="234705.57"/>
    <n v="115617.78"/>
  </r>
  <r>
    <x v="1"/>
    <x v="24"/>
    <x v="9"/>
    <s v="Online"/>
    <s v="Cancelled"/>
    <x v="372"/>
    <n v="901364123"/>
    <d v="2015-07-04T00:00:00"/>
    <n v="2529"/>
    <n v="81.73"/>
    <n v="56.67"/>
    <n v="206695.17"/>
    <n v="143318.43"/>
    <n v="63376.74"/>
  </r>
  <r>
    <x v="0"/>
    <x v="140"/>
    <x v="11"/>
    <s v="Online"/>
    <s v="High"/>
    <x v="1891"/>
    <n v="354101216"/>
    <d v="2011-06-17T00:00:00"/>
    <n v="5274"/>
    <n v="9.33"/>
    <n v="6.92"/>
    <n v="49206.42"/>
    <n v="36496.080000000002"/>
    <n v="12710.34"/>
  </r>
  <r>
    <x v="5"/>
    <x v="15"/>
    <x v="6"/>
    <s v="Online"/>
    <s v="Medium"/>
    <x v="674"/>
    <n v="273496329"/>
    <d v="2016-10-27T00:00:00"/>
    <n v="2496"/>
    <n v="205.7"/>
    <n v="117.11"/>
    <n v="513427.20000000001"/>
    <n v="292306.56"/>
    <n v="221120.64000000001"/>
  </r>
  <r>
    <x v="0"/>
    <x v="119"/>
    <x v="8"/>
    <s v="Offline"/>
    <s v="Medium"/>
    <x v="2086"/>
    <n v="248660790"/>
    <d v="2011-05-30T00:00:00"/>
    <n v="3109"/>
    <n v="152.58000000000001"/>
    <n v="97.44"/>
    <n v="474371.22"/>
    <n v="302940.96000000002"/>
    <n v="171430.26"/>
  </r>
  <r>
    <x v="0"/>
    <x v="60"/>
    <x v="5"/>
    <s v="Online"/>
    <s v="Low"/>
    <x v="1112"/>
    <n v="839018428"/>
    <d v="2017-08-03T00:00:00"/>
    <n v="3053"/>
    <n v="421.89"/>
    <n v="364.69"/>
    <n v="1288030.17"/>
    <n v="1113398.57"/>
    <n v="174631.6"/>
  </r>
  <r>
    <x v="5"/>
    <x v="88"/>
    <x v="3"/>
    <s v="Online"/>
    <s v="Cancelled"/>
    <x v="1582"/>
    <n v="424305570"/>
    <d v="2013-05-18T00:00:00"/>
    <n v="302"/>
    <n v="668.27"/>
    <n v="502.54"/>
    <n v="201817.54"/>
    <n v="151767.07999999999"/>
    <n v="50050.46"/>
  </r>
  <r>
    <x v="2"/>
    <x v="40"/>
    <x v="2"/>
    <s v="Online"/>
    <s v="Cancelled"/>
    <x v="1290"/>
    <n v="154571044"/>
    <d v="2011-12-02T00:00:00"/>
    <n v="9862"/>
    <n v="154.06"/>
    <n v="90.93"/>
    <n v="1519339.72"/>
    <n v="896751.66"/>
    <n v="622588.06000000006"/>
  </r>
  <r>
    <x v="0"/>
    <x v="140"/>
    <x v="8"/>
    <s v="Online"/>
    <s v="High"/>
    <x v="1629"/>
    <n v="800176179"/>
    <d v="2012-04-20T00:00:00"/>
    <n v="8768"/>
    <n v="152.58000000000001"/>
    <n v="97.44"/>
    <n v="1337821.44"/>
    <n v="854353.92000000004"/>
    <n v="483467.52000000002"/>
  </r>
  <r>
    <x v="4"/>
    <x v="28"/>
    <x v="1"/>
    <s v="Offline"/>
    <s v="Low"/>
    <x v="502"/>
    <n v="501794803"/>
    <d v="2010-12-31T00:00:00"/>
    <n v="1088"/>
    <n v="47.45"/>
    <n v="31.79"/>
    <n v="51625.599999999999"/>
    <n v="34587.519999999997"/>
    <n v="17038.080000000002"/>
  </r>
  <r>
    <x v="1"/>
    <x v="137"/>
    <x v="1"/>
    <s v="Online"/>
    <s v="Medium"/>
    <x v="392"/>
    <n v="620413243"/>
    <d v="2013-01-11T00:00:00"/>
    <n v="2920"/>
    <n v="47.45"/>
    <n v="31.79"/>
    <n v="138554"/>
    <n v="92826.8"/>
    <n v="45727.199999999997"/>
  </r>
  <r>
    <x v="1"/>
    <x v="96"/>
    <x v="11"/>
    <s v="Online"/>
    <s v="Cancelled"/>
    <x v="2087"/>
    <n v="787330329"/>
    <d v="2012-12-08T00:00:00"/>
    <n v="7395"/>
    <n v="9.33"/>
    <n v="6.92"/>
    <n v="68995.350000000006"/>
    <n v="51173.4"/>
    <n v="17821.95"/>
  </r>
  <r>
    <x v="0"/>
    <x v="119"/>
    <x v="11"/>
    <s v="Online"/>
    <s v="High"/>
    <x v="988"/>
    <n v="254157388"/>
    <d v="2014-05-12T00:00:00"/>
    <n v="9674"/>
    <n v="9.33"/>
    <n v="6.92"/>
    <n v="90258.42"/>
    <n v="66944.08"/>
    <n v="23314.34"/>
  </r>
  <r>
    <x v="5"/>
    <x v="114"/>
    <x v="10"/>
    <s v="Online"/>
    <s v="High"/>
    <x v="531"/>
    <n v="142818248"/>
    <d v="2010-01-21T00:00:00"/>
    <n v="1948"/>
    <n v="437.2"/>
    <n v="263.33"/>
    <n v="851665.6"/>
    <n v="512966.84"/>
    <n v="338698.76"/>
  </r>
  <r>
    <x v="3"/>
    <x v="172"/>
    <x v="4"/>
    <s v="Offline"/>
    <s v="Cancelled"/>
    <x v="1979"/>
    <n v="295549237"/>
    <d v="2017-02-26T00:00:00"/>
    <n v="8442"/>
    <n v="255.28"/>
    <n v="159.41999999999999"/>
    <n v="2155073.7599999998"/>
    <n v="1345823.64"/>
    <n v="809250.12"/>
  </r>
  <r>
    <x v="2"/>
    <x v="182"/>
    <x v="6"/>
    <s v="Online"/>
    <s v="High"/>
    <x v="2088"/>
    <n v="624899184"/>
    <d v="2011-11-23T00:00:00"/>
    <n v="410"/>
    <n v="205.7"/>
    <n v="117.11"/>
    <n v="84337"/>
    <n v="48015.1"/>
    <n v="36321.9"/>
  </r>
  <r>
    <x v="1"/>
    <x v="141"/>
    <x v="10"/>
    <s v="Offline"/>
    <s v="Medium"/>
    <x v="711"/>
    <n v="663729417"/>
    <d v="2016-10-07T00:00:00"/>
    <n v="1139"/>
    <n v="437.2"/>
    <n v="263.33"/>
    <n v="497970.8"/>
    <n v="299932.87"/>
    <n v="198037.93"/>
  </r>
  <r>
    <x v="1"/>
    <x v="22"/>
    <x v="0"/>
    <s v="Online"/>
    <s v="Medium"/>
    <x v="2089"/>
    <n v="915213763"/>
    <d v="2014-05-08T00:00:00"/>
    <n v="945"/>
    <n v="651.21"/>
    <n v="524.96"/>
    <n v="615393.44999999995"/>
    <n v="496087.2"/>
    <n v="119306.25"/>
  </r>
  <r>
    <x v="4"/>
    <x v="16"/>
    <x v="2"/>
    <s v="Offline"/>
    <s v="High"/>
    <x v="1692"/>
    <n v="602838551"/>
    <d v="2010-03-15T00:00:00"/>
    <n v="2179"/>
    <n v="154.06"/>
    <n v="90.93"/>
    <n v="335696.74"/>
    <n v="198136.47"/>
    <n v="137560.26999999999"/>
  </r>
  <r>
    <x v="4"/>
    <x v="53"/>
    <x v="4"/>
    <s v="Online"/>
    <s v="High"/>
    <x v="2090"/>
    <n v="820402610"/>
    <d v="2015-05-25T00:00:00"/>
    <n v="4218"/>
    <n v="255.28"/>
    <n v="159.41999999999999"/>
    <n v="1076771.04"/>
    <n v="672433.56"/>
    <n v="404337.48"/>
  </r>
  <r>
    <x v="2"/>
    <x v="135"/>
    <x v="1"/>
    <s v="Offline"/>
    <s v="Medium"/>
    <x v="1390"/>
    <n v="482017266"/>
    <d v="2011-07-16T00:00:00"/>
    <n v="8475"/>
    <n v="47.45"/>
    <n v="31.79"/>
    <n v="402138.75"/>
    <n v="269420.25"/>
    <n v="132718.5"/>
  </r>
  <r>
    <x v="1"/>
    <x v="91"/>
    <x v="8"/>
    <s v="Online"/>
    <s v="Cancelled"/>
    <x v="969"/>
    <n v="372106349"/>
    <d v="2015-03-15T00:00:00"/>
    <n v="3393"/>
    <n v="152.58000000000001"/>
    <n v="97.44"/>
    <n v="517703.94"/>
    <n v="330613.92"/>
    <n v="187090.02"/>
  </r>
  <r>
    <x v="1"/>
    <x v="133"/>
    <x v="6"/>
    <s v="Online"/>
    <s v="Medium"/>
    <x v="482"/>
    <n v="895406186"/>
    <d v="2014-01-22T00:00:00"/>
    <n v="9443"/>
    <n v="205.7"/>
    <n v="117.11"/>
    <n v="1942425.1"/>
    <n v="1105869.73"/>
    <n v="836555.37"/>
  </r>
  <r>
    <x v="2"/>
    <x v="74"/>
    <x v="11"/>
    <s v="Online"/>
    <s v="Cancelled"/>
    <x v="1799"/>
    <n v="726965606"/>
    <d v="2015-06-16T00:00:00"/>
    <n v="4132"/>
    <n v="9.33"/>
    <n v="6.92"/>
    <n v="38551.56"/>
    <n v="28593.439999999999"/>
    <n v="9958.1200000000008"/>
  </r>
  <r>
    <x v="1"/>
    <x v="122"/>
    <x v="3"/>
    <s v="Online"/>
    <s v="Low"/>
    <x v="293"/>
    <n v="862145936"/>
    <d v="2012-11-05T00:00:00"/>
    <n v="6996"/>
    <n v="668.27"/>
    <n v="502.54"/>
    <n v="4675216.92"/>
    <n v="3515769.84"/>
    <n v="1159447.08"/>
  </r>
  <r>
    <x v="1"/>
    <x v="41"/>
    <x v="3"/>
    <s v="Offline"/>
    <s v="High"/>
    <x v="1983"/>
    <n v="566621005"/>
    <d v="2012-03-14T00:00:00"/>
    <n v="4602"/>
    <n v="668.27"/>
    <n v="502.54"/>
    <n v="3075378.54"/>
    <n v="2312689.08"/>
    <n v="762689.46"/>
  </r>
  <r>
    <x v="0"/>
    <x v="0"/>
    <x v="0"/>
    <s v="Offline"/>
    <s v="Cancelled"/>
    <x v="680"/>
    <n v="526377141"/>
    <d v="2012-10-02T00:00:00"/>
    <n v="5548"/>
    <n v="651.21"/>
    <n v="524.96"/>
    <n v="3612913.08"/>
    <n v="2912478.08"/>
    <n v="700435"/>
  </r>
  <r>
    <x v="1"/>
    <x v="52"/>
    <x v="6"/>
    <s v="Offline"/>
    <s v="Cancelled"/>
    <x v="770"/>
    <n v="597713172"/>
    <d v="2011-02-11T00:00:00"/>
    <n v="5465"/>
    <n v="205.7"/>
    <n v="117.11"/>
    <n v="1124150.5"/>
    <n v="640006.15"/>
    <n v="484144.35"/>
  </r>
  <r>
    <x v="1"/>
    <x v="84"/>
    <x v="3"/>
    <s v="Online"/>
    <s v="Medium"/>
    <x v="1720"/>
    <n v="257240426"/>
    <d v="2012-07-29T00:00:00"/>
    <n v="2013"/>
    <n v="668.27"/>
    <n v="502.54"/>
    <n v="1345227.51"/>
    <n v="1011613.02"/>
    <n v="333614.49"/>
  </r>
  <r>
    <x v="1"/>
    <x v="36"/>
    <x v="11"/>
    <s v="Online"/>
    <s v="High"/>
    <x v="97"/>
    <n v="851882731"/>
    <d v="2011-12-15T00:00:00"/>
    <n v="9886"/>
    <n v="9.33"/>
    <n v="6.92"/>
    <n v="92236.38"/>
    <n v="68411.12"/>
    <n v="23825.26"/>
  </r>
  <r>
    <x v="3"/>
    <x v="49"/>
    <x v="9"/>
    <s v="Online"/>
    <s v="High"/>
    <x v="393"/>
    <n v="648876416"/>
    <d v="2013-03-03T00:00:00"/>
    <n v="5806"/>
    <n v="81.73"/>
    <n v="56.67"/>
    <n v="474524.38"/>
    <n v="329026.02"/>
    <n v="145498.35999999999"/>
  </r>
  <r>
    <x v="4"/>
    <x v="147"/>
    <x v="3"/>
    <s v="Online"/>
    <s v="Cancelled"/>
    <x v="1792"/>
    <n v="685770308"/>
    <d v="2016-10-29T00:00:00"/>
    <n v="3528"/>
    <n v="668.27"/>
    <n v="502.54"/>
    <n v="2357656.56"/>
    <n v="1772961.12"/>
    <n v="584695.43999999994"/>
  </r>
  <r>
    <x v="1"/>
    <x v="32"/>
    <x v="6"/>
    <s v="Offline"/>
    <s v="Low"/>
    <x v="946"/>
    <n v="720425736"/>
    <d v="2017-04-30T00:00:00"/>
    <n v="8840"/>
    <n v="205.7"/>
    <n v="117.11"/>
    <n v="1818388"/>
    <n v="1035252.4"/>
    <n v="783135.6"/>
  </r>
  <r>
    <x v="1"/>
    <x v="12"/>
    <x v="9"/>
    <s v="Offline"/>
    <s v="Low"/>
    <x v="2091"/>
    <n v="581016528"/>
    <d v="2014-01-20T00:00:00"/>
    <n v="4557"/>
    <n v="81.73"/>
    <n v="56.67"/>
    <n v="372443.61"/>
    <n v="258245.19"/>
    <n v="114198.42"/>
  </r>
  <r>
    <x v="5"/>
    <x v="152"/>
    <x v="7"/>
    <s v="Online"/>
    <s v="Medium"/>
    <x v="1803"/>
    <n v="616029012"/>
    <d v="2014-10-06T00:00:00"/>
    <n v="5529"/>
    <n v="109.28"/>
    <n v="35.840000000000003"/>
    <n v="604209.12"/>
    <n v="198159.35999999999"/>
    <n v="406049.76"/>
  </r>
  <r>
    <x v="1"/>
    <x v="84"/>
    <x v="10"/>
    <s v="Offline"/>
    <s v="Medium"/>
    <x v="674"/>
    <n v="344262015"/>
    <d v="2016-11-23T00:00:00"/>
    <n v="3635"/>
    <n v="437.2"/>
    <n v="263.33"/>
    <n v="1589222"/>
    <n v="957204.55"/>
    <n v="632017.44999999995"/>
  </r>
  <r>
    <x v="1"/>
    <x v="11"/>
    <x v="10"/>
    <s v="Offline"/>
    <s v="Low"/>
    <x v="2092"/>
    <n v="704826867"/>
    <d v="2011-09-11T00:00:00"/>
    <n v="2788"/>
    <n v="437.2"/>
    <n v="263.33"/>
    <n v="1218913.6000000001"/>
    <n v="734164.04"/>
    <n v="484749.56"/>
  </r>
  <r>
    <x v="1"/>
    <x v="43"/>
    <x v="6"/>
    <s v="Offline"/>
    <s v="Cancelled"/>
    <x v="1286"/>
    <n v="907147395"/>
    <d v="2017-07-13T00:00:00"/>
    <n v="3928"/>
    <n v="205.7"/>
    <n v="117.11"/>
    <n v="807989.6"/>
    <n v="460008.08"/>
    <n v="347981.52"/>
  </r>
  <r>
    <x v="4"/>
    <x v="92"/>
    <x v="11"/>
    <s v="Offline"/>
    <s v="Low"/>
    <x v="2093"/>
    <n v="680959928"/>
    <d v="2016-07-23T00:00:00"/>
    <n v="30"/>
    <n v="9.33"/>
    <n v="6.92"/>
    <n v="279.89999999999998"/>
    <n v="207.6"/>
    <n v="72.3"/>
  </r>
  <r>
    <x v="0"/>
    <x v="132"/>
    <x v="1"/>
    <s v="Online"/>
    <s v="Medium"/>
    <x v="2094"/>
    <n v="726313292"/>
    <d v="2010-06-29T00:00:00"/>
    <n v="1098"/>
    <n v="47.45"/>
    <n v="31.79"/>
    <n v="52100.1"/>
    <n v="34905.42"/>
    <n v="17194.68"/>
  </r>
  <r>
    <x v="2"/>
    <x v="109"/>
    <x v="6"/>
    <s v="Offline"/>
    <s v="Cancelled"/>
    <x v="365"/>
    <n v="463568818"/>
    <d v="2017-04-13T00:00:00"/>
    <n v="9170"/>
    <n v="205.7"/>
    <n v="117.11"/>
    <n v="1886269"/>
    <n v="1073898.7"/>
    <n v="812370.3"/>
  </r>
  <r>
    <x v="0"/>
    <x v="66"/>
    <x v="1"/>
    <s v="Online"/>
    <s v="Low"/>
    <x v="225"/>
    <n v="283400332"/>
    <d v="2014-04-06T00:00:00"/>
    <n v="3311"/>
    <n v="47.45"/>
    <n v="31.79"/>
    <n v="157106.95000000001"/>
    <n v="105256.69"/>
    <n v="51850.26"/>
  </r>
  <r>
    <x v="6"/>
    <x v="150"/>
    <x v="11"/>
    <s v="Online"/>
    <s v="High"/>
    <x v="2095"/>
    <n v="196794164"/>
    <d v="2010-08-02T00:00:00"/>
    <n v="4621"/>
    <n v="9.33"/>
    <n v="6.92"/>
    <n v="43113.93"/>
    <n v="31977.32"/>
    <n v="11136.61"/>
  </r>
  <r>
    <x v="1"/>
    <x v="24"/>
    <x v="6"/>
    <s v="Online"/>
    <s v="Medium"/>
    <x v="2096"/>
    <n v="285049140"/>
    <d v="2012-01-30T00:00:00"/>
    <n v="1230"/>
    <n v="205.7"/>
    <n v="117.11"/>
    <n v="253011"/>
    <n v="144045.29999999999"/>
    <n v="108965.7"/>
  </r>
  <r>
    <x v="1"/>
    <x v="51"/>
    <x v="10"/>
    <s v="Online"/>
    <s v="Cancelled"/>
    <x v="2097"/>
    <n v="249776589"/>
    <d v="2010-09-07T00:00:00"/>
    <n v="3298"/>
    <n v="437.2"/>
    <n v="263.33"/>
    <n v="1441885.6"/>
    <n v="868462.34"/>
    <n v="573423.26"/>
  </r>
  <r>
    <x v="1"/>
    <x v="73"/>
    <x v="11"/>
    <s v="Online"/>
    <s v="Medium"/>
    <x v="2"/>
    <n v="762900340"/>
    <d v="2011-02-19T00:00:00"/>
    <n v="8019"/>
    <n v="9.33"/>
    <n v="6.92"/>
    <n v="74817.27"/>
    <n v="55491.48"/>
    <n v="19325.79"/>
  </r>
  <r>
    <x v="3"/>
    <x v="78"/>
    <x v="1"/>
    <s v="Online"/>
    <s v="Cancelled"/>
    <x v="2098"/>
    <n v="316656720"/>
    <d v="2011-01-04T00:00:00"/>
    <n v="4615"/>
    <n v="47.45"/>
    <n v="31.79"/>
    <n v="218981.75"/>
    <n v="146710.85"/>
    <n v="72270.899999999994"/>
  </r>
  <r>
    <x v="0"/>
    <x v="72"/>
    <x v="1"/>
    <s v="Online"/>
    <s v="High"/>
    <x v="2050"/>
    <n v="173594558"/>
    <d v="2013-04-03T00:00:00"/>
    <n v="9342"/>
    <n v="47.45"/>
    <n v="31.79"/>
    <n v="443277.9"/>
    <n v="296982.18"/>
    <n v="146295.72"/>
  </r>
  <r>
    <x v="0"/>
    <x v="86"/>
    <x v="5"/>
    <s v="Offline"/>
    <s v="Low"/>
    <x v="2099"/>
    <n v="316575181"/>
    <d v="2014-03-18T00:00:00"/>
    <n v="486"/>
    <n v="421.89"/>
    <n v="364.69"/>
    <n v="205038.54"/>
    <n v="177239.34"/>
    <n v="27799.200000000001"/>
  </r>
  <r>
    <x v="3"/>
    <x v="177"/>
    <x v="2"/>
    <s v="Offline"/>
    <s v="Cancelled"/>
    <x v="809"/>
    <n v="798772418"/>
    <d v="2014-10-04T00:00:00"/>
    <n v="3364"/>
    <n v="154.06"/>
    <n v="90.93"/>
    <n v="518257.84"/>
    <n v="305888.52"/>
    <n v="212369.32"/>
  </r>
  <r>
    <x v="0"/>
    <x v="80"/>
    <x v="5"/>
    <s v="Online"/>
    <s v="Low"/>
    <x v="2100"/>
    <n v="393672597"/>
    <d v="2017-04-16T00:00:00"/>
    <n v="5325"/>
    <n v="421.89"/>
    <n v="364.69"/>
    <n v="2246564.25"/>
    <n v="1941974.25"/>
    <n v="304590"/>
  </r>
  <r>
    <x v="3"/>
    <x v="23"/>
    <x v="5"/>
    <s v="Online"/>
    <s v="Low"/>
    <x v="2081"/>
    <n v="645074546"/>
    <d v="2013-08-10T00:00:00"/>
    <n v="748"/>
    <n v="421.89"/>
    <n v="364.69"/>
    <n v="315573.71999999997"/>
    <n v="272788.12"/>
    <n v="42785.599999999999"/>
  </r>
  <r>
    <x v="3"/>
    <x v="78"/>
    <x v="0"/>
    <s v="Online"/>
    <s v="High"/>
    <x v="2101"/>
    <n v="917089593"/>
    <d v="2011-10-01T00:00:00"/>
    <n v="6045"/>
    <n v="651.21"/>
    <n v="524.96"/>
    <n v="3936564.45"/>
    <n v="3173383.2"/>
    <n v="763181.25"/>
  </r>
  <r>
    <x v="4"/>
    <x v="89"/>
    <x v="2"/>
    <s v="Online"/>
    <s v="High"/>
    <x v="2102"/>
    <n v="644141566"/>
    <d v="2017-02-21T00:00:00"/>
    <n v="4659"/>
    <n v="154.06"/>
    <n v="90.93"/>
    <n v="717765.54"/>
    <n v="423642.87"/>
    <n v="294122.67"/>
  </r>
  <r>
    <x v="0"/>
    <x v="121"/>
    <x v="11"/>
    <s v="Offline"/>
    <s v="Low"/>
    <x v="1576"/>
    <n v="680966794"/>
    <d v="2013-08-05T00:00:00"/>
    <n v="2062"/>
    <n v="9.33"/>
    <n v="6.92"/>
    <n v="19238.46"/>
    <n v="14269.04"/>
    <n v="4969.42"/>
  </r>
  <r>
    <x v="0"/>
    <x v="71"/>
    <x v="11"/>
    <s v="Offline"/>
    <s v="Cancelled"/>
    <x v="95"/>
    <n v="152614104"/>
    <d v="2012-03-04T00:00:00"/>
    <n v="760"/>
    <n v="9.33"/>
    <n v="6.92"/>
    <n v="7090.8"/>
    <n v="5259.2"/>
    <n v="1831.6"/>
  </r>
  <r>
    <x v="2"/>
    <x v="2"/>
    <x v="6"/>
    <s v="Online"/>
    <s v="High"/>
    <x v="501"/>
    <n v="504444825"/>
    <d v="2010-04-28T00:00:00"/>
    <n v="5289"/>
    <n v="205.7"/>
    <n v="117.11"/>
    <n v="1087947.3"/>
    <n v="619394.79"/>
    <n v="468552.51"/>
  </r>
  <r>
    <x v="2"/>
    <x v="97"/>
    <x v="9"/>
    <s v="Offline"/>
    <s v="High"/>
    <x v="2103"/>
    <n v="552132785"/>
    <d v="2017-06-18T00:00:00"/>
    <n v="7215"/>
    <n v="81.73"/>
    <n v="56.67"/>
    <n v="589681.94999999995"/>
    <n v="408874.05"/>
    <n v="180807.9"/>
  </r>
  <r>
    <x v="0"/>
    <x v="71"/>
    <x v="0"/>
    <s v="Offline"/>
    <s v="Low"/>
    <x v="1728"/>
    <n v="531664311"/>
    <d v="2014-02-03T00:00:00"/>
    <n v="139"/>
    <n v="651.21"/>
    <n v="524.96"/>
    <n v="90518.19"/>
    <n v="72969.440000000002"/>
    <n v="17548.75"/>
  </r>
  <r>
    <x v="1"/>
    <x v="61"/>
    <x v="11"/>
    <s v="Online"/>
    <s v="Cancelled"/>
    <x v="855"/>
    <n v="749338233"/>
    <d v="2015-11-01T00:00:00"/>
    <n v="4690"/>
    <n v="9.33"/>
    <n v="6.92"/>
    <n v="43757.7"/>
    <n v="32454.799999999999"/>
    <n v="11302.9"/>
  </r>
  <r>
    <x v="1"/>
    <x v="19"/>
    <x v="3"/>
    <s v="Online"/>
    <s v="Cancelled"/>
    <x v="1644"/>
    <n v="231765878"/>
    <d v="2016-07-15T00:00:00"/>
    <n v="3528"/>
    <n v="668.27"/>
    <n v="502.54"/>
    <n v="2357656.56"/>
    <n v="1772961.12"/>
    <n v="584695.43999999994"/>
  </r>
  <r>
    <x v="1"/>
    <x v="106"/>
    <x v="10"/>
    <s v="Offline"/>
    <s v="High"/>
    <x v="1175"/>
    <n v="775871074"/>
    <d v="2014-11-22T00:00:00"/>
    <n v="6347"/>
    <n v="437.2"/>
    <n v="263.33"/>
    <n v="2774908.4"/>
    <n v="1671355.51"/>
    <n v="1103552.8899999999"/>
  </r>
  <r>
    <x v="3"/>
    <x v="139"/>
    <x v="6"/>
    <s v="Offline"/>
    <s v="High"/>
    <x v="562"/>
    <n v="198890149"/>
    <d v="2010-10-23T00:00:00"/>
    <n v="4870"/>
    <n v="205.7"/>
    <n v="117.11"/>
    <n v="1001759"/>
    <n v="570325.69999999995"/>
    <n v="431433.3"/>
  </r>
  <r>
    <x v="1"/>
    <x v="122"/>
    <x v="8"/>
    <s v="Online"/>
    <s v="High"/>
    <x v="1372"/>
    <n v="888371932"/>
    <d v="2016-06-19T00:00:00"/>
    <n v="7851"/>
    <n v="152.58000000000001"/>
    <n v="97.44"/>
    <n v="1197905.58"/>
    <n v="765001.44"/>
    <n v="432904.14"/>
  </r>
  <r>
    <x v="3"/>
    <x v="184"/>
    <x v="5"/>
    <s v="Online"/>
    <s v="Medium"/>
    <x v="1115"/>
    <n v="352177751"/>
    <d v="2014-11-04T00:00:00"/>
    <n v="6077"/>
    <n v="421.89"/>
    <n v="364.69"/>
    <n v="2563825.5299999998"/>
    <n v="2216221.13"/>
    <n v="347604.4"/>
  </r>
  <r>
    <x v="4"/>
    <x v="162"/>
    <x v="0"/>
    <s v="Offline"/>
    <s v="High"/>
    <x v="2104"/>
    <n v="668481433"/>
    <d v="2016-08-05T00:00:00"/>
    <n v="7366"/>
    <n v="651.21"/>
    <n v="524.96"/>
    <n v="4796812.8600000003"/>
    <n v="3866855.36"/>
    <n v="929957.5"/>
  </r>
  <r>
    <x v="5"/>
    <x v="88"/>
    <x v="9"/>
    <s v="Offline"/>
    <s v="Cancelled"/>
    <x v="1936"/>
    <n v="835769307"/>
    <d v="2010-06-29T00:00:00"/>
    <n v="1565"/>
    <n v="81.73"/>
    <n v="56.67"/>
    <n v="127907.45"/>
    <n v="88688.55"/>
    <n v="39218.9"/>
  </r>
  <r>
    <x v="0"/>
    <x v="60"/>
    <x v="6"/>
    <s v="Online"/>
    <s v="Cancelled"/>
    <x v="570"/>
    <n v="822840201"/>
    <d v="2013-03-31T00:00:00"/>
    <n v="5556"/>
    <n v="205.7"/>
    <n v="117.11"/>
    <n v="1142869.2"/>
    <n v="650663.16"/>
    <n v="492206.04"/>
  </r>
  <r>
    <x v="4"/>
    <x v="92"/>
    <x v="7"/>
    <s v="Offline"/>
    <s v="Cancelled"/>
    <x v="1171"/>
    <n v="218805444"/>
    <d v="2011-12-24T00:00:00"/>
    <n v="8248"/>
    <n v="109.28"/>
    <n v="35.840000000000003"/>
    <n v="901341.44"/>
    <n v="295608.32000000001"/>
    <n v="605733.12"/>
  </r>
  <r>
    <x v="3"/>
    <x v="170"/>
    <x v="5"/>
    <s v="Offline"/>
    <s v="Cancelled"/>
    <x v="81"/>
    <n v="483088862"/>
    <d v="2013-11-23T00:00:00"/>
    <n v="5585"/>
    <n v="421.89"/>
    <n v="364.69"/>
    <n v="2356255.65"/>
    <n v="2036793.65"/>
    <n v="319462"/>
  </r>
  <r>
    <x v="3"/>
    <x v="136"/>
    <x v="6"/>
    <s v="Online"/>
    <s v="Cancelled"/>
    <x v="162"/>
    <n v="895426785"/>
    <d v="2012-06-12T00:00:00"/>
    <n v="5539"/>
    <n v="205.7"/>
    <n v="117.11"/>
    <n v="1139372.3"/>
    <n v="648672.29"/>
    <n v="490700.01"/>
  </r>
  <r>
    <x v="1"/>
    <x v="141"/>
    <x v="2"/>
    <s v="Online"/>
    <s v="Cancelled"/>
    <x v="2105"/>
    <n v="805868041"/>
    <d v="2012-12-03T00:00:00"/>
    <n v="3116"/>
    <n v="154.06"/>
    <n v="90.93"/>
    <n v="480050.96"/>
    <n v="283337.88"/>
    <n v="196713.08"/>
  </r>
  <r>
    <x v="1"/>
    <x v="82"/>
    <x v="9"/>
    <s v="Online"/>
    <s v="High"/>
    <x v="307"/>
    <n v="984773957"/>
    <d v="2014-09-09T00:00:00"/>
    <n v="5353"/>
    <n v="81.73"/>
    <n v="56.67"/>
    <n v="437500.69"/>
    <n v="303354.51"/>
    <n v="134146.18"/>
  </r>
  <r>
    <x v="1"/>
    <x v="161"/>
    <x v="3"/>
    <s v="Offline"/>
    <s v="Low"/>
    <x v="1269"/>
    <n v="472818362"/>
    <d v="2013-12-12T00:00:00"/>
    <n v="6315"/>
    <n v="668.27"/>
    <n v="502.54"/>
    <n v="4220125.05"/>
    <n v="3173540.1"/>
    <n v="1046584.95"/>
  </r>
  <r>
    <x v="1"/>
    <x v="17"/>
    <x v="1"/>
    <s v="Online"/>
    <s v="Medium"/>
    <x v="2106"/>
    <n v="630987584"/>
    <d v="2015-11-06T00:00:00"/>
    <n v="2103"/>
    <n v="47.45"/>
    <n v="31.79"/>
    <n v="99787.35"/>
    <n v="66854.37"/>
    <n v="32932.980000000003"/>
  </r>
  <r>
    <x v="6"/>
    <x v="70"/>
    <x v="3"/>
    <s v="Offline"/>
    <s v="Cancelled"/>
    <x v="2107"/>
    <n v="190580451"/>
    <d v="2015-01-29T00:00:00"/>
    <n v="5845"/>
    <n v="668.27"/>
    <n v="502.54"/>
    <n v="3906038.15"/>
    <n v="2937346.3"/>
    <n v="968691.85"/>
  </r>
  <r>
    <x v="3"/>
    <x v="39"/>
    <x v="2"/>
    <s v="Offline"/>
    <s v="High"/>
    <x v="1131"/>
    <n v="203208291"/>
    <d v="2014-11-09T00:00:00"/>
    <n v="2704"/>
    <n v="154.06"/>
    <n v="90.93"/>
    <n v="416578.24"/>
    <n v="245874.72"/>
    <n v="170703.52"/>
  </r>
  <r>
    <x v="0"/>
    <x v="60"/>
    <x v="6"/>
    <s v="Online"/>
    <s v="Medium"/>
    <x v="2108"/>
    <n v="890794932"/>
    <d v="2015-12-06T00:00:00"/>
    <n v="4871"/>
    <n v="205.7"/>
    <n v="117.11"/>
    <n v="1001964.7"/>
    <n v="570442.81000000006"/>
    <n v="431521.89"/>
  </r>
  <r>
    <x v="5"/>
    <x v="27"/>
    <x v="6"/>
    <s v="Offline"/>
    <s v="High"/>
    <x v="650"/>
    <n v="295576703"/>
    <d v="2012-07-29T00:00:00"/>
    <n v="6570"/>
    <n v="205.7"/>
    <n v="117.11"/>
    <n v="1351449"/>
    <n v="769412.7"/>
    <n v="582036.30000000005"/>
  </r>
  <r>
    <x v="1"/>
    <x v="76"/>
    <x v="5"/>
    <s v="Offline"/>
    <s v="Low"/>
    <x v="2109"/>
    <n v="130102431"/>
    <d v="2011-03-06T00:00:00"/>
    <n v="9055"/>
    <n v="421.89"/>
    <n v="364.69"/>
    <n v="3820213.95"/>
    <n v="3302267.95"/>
    <n v="517946"/>
  </r>
  <r>
    <x v="4"/>
    <x v="31"/>
    <x v="6"/>
    <s v="Offline"/>
    <s v="High"/>
    <x v="173"/>
    <n v="827233445"/>
    <d v="2011-08-27T00:00:00"/>
    <n v="5614"/>
    <n v="205.7"/>
    <n v="117.11"/>
    <n v="1154799.8"/>
    <n v="657455.54"/>
    <n v="497344.26"/>
  </r>
  <r>
    <x v="0"/>
    <x v="10"/>
    <x v="4"/>
    <s v="Online"/>
    <s v="High"/>
    <x v="904"/>
    <n v="190143573"/>
    <d v="2011-09-21T00:00:00"/>
    <n v="6563"/>
    <n v="255.28"/>
    <n v="159.41999999999999"/>
    <n v="1675402.64"/>
    <n v="1046273.46"/>
    <n v="629129.18000000005"/>
  </r>
  <r>
    <x v="0"/>
    <x v="86"/>
    <x v="4"/>
    <s v="Offline"/>
    <s v="Medium"/>
    <x v="2110"/>
    <n v="142319142"/>
    <d v="2016-12-10T00:00:00"/>
    <n v="4252"/>
    <n v="255.28"/>
    <n v="159.41999999999999"/>
    <n v="1085450.56"/>
    <n v="677853.84"/>
    <n v="407596.72"/>
  </r>
  <r>
    <x v="0"/>
    <x v="80"/>
    <x v="8"/>
    <s v="Offline"/>
    <s v="Low"/>
    <x v="2111"/>
    <n v="877558982"/>
    <d v="2015-09-04T00:00:00"/>
    <n v="8059"/>
    <n v="152.58000000000001"/>
    <n v="97.44"/>
    <n v="1229642.22"/>
    <n v="785268.96"/>
    <n v="444373.26"/>
  </r>
  <r>
    <x v="0"/>
    <x v="71"/>
    <x v="10"/>
    <s v="Offline"/>
    <s v="High"/>
    <x v="694"/>
    <n v="409974420"/>
    <d v="2012-02-06T00:00:00"/>
    <n v="9396"/>
    <n v="437.2"/>
    <n v="263.33"/>
    <n v="4107931.2"/>
    <n v="2474248.6800000002"/>
    <n v="1633682.52"/>
  </r>
  <r>
    <x v="5"/>
    <x v="27"/>
    <x v="3"/>
    <s v="Offline"/>
    <s v="High"/>
    <x v="1553"/>
    <n v="423989284"/>
    <d v="2015-07-02T00:00:00"/>
    <n v="6706"/>
    <n v="668.27"/>
    <n v="502.54"/>
    <n v="4481418.62"/>
    <n v="3370033.24"/>
    <n v="1111385.3799999999"/>
  </r>
  <r>
    <x v="3"/>
    <x v="129"/>
    <x v="7"/>
    <s v="Online"/>
    <s v="Cancelled"/>
    <x v="2112"/>
    <n v="424339902"/>
    <d v="2013-02-15T00:00:00"/>
    <n v="462"/>
    <n v="109.28"/>
    <n v="35.840000000000003"/>
    <n v="50487.360000000001"/>
    <n v="16558.080000000002"/>
    <n v="33929.279999999999"/>
  </r>
  <r>
    <x v="0"/>
    <x v="163"/>
    <x v="6"/>
    <s v="Online"/>
    <s v="Low"/>
    <x v="1619"/>
    <n v="886075103"/>
    <d v="2012-11-17T00:00:00"/>
    <n v="8168"/>
    <n v="205.7"/>
    <n v="117.11"/>
    <n v="1680157.6"/>
    <n v="956554.48"/>
    <n v="723603.12"/>
  </r>
  <r>
    <x v="0"/>
    <x v="143"/>
    <x v="7"/>
    <s v="Online"/>
    <s v="Cancelled"/>
    <x v="587"/>
    <n v="104556214"/>
    <d v="2015-05-17T00:00:00"/>
    <n v="9362"/>
    <n v="109.28"/>
    <n v="35.840000000000003"/>
    <n v="1023079.36"/>
    <n v="335534.08000000002"/>
    <n v="687545.28"/>
  </r>
  <r>
    <x v="1"/>
    <x v="38"/>
    <x v="11"/>
    <s v="Online"/>
    <s v="Cancelled"/>
    <x v="2113"/>
    <n v="945457065"/>
    <d v="2011-06-07T00:00:00"/>
    <n v="610"/>
    <n v="9.33"/>
    <n v="6.92"/>
    <n v="5691.3"/>
    <n v="4221.2"/>
    <n v="1470.1"/>
  </r>
  <r>
    <x v="0"/>
    <x v="163"/>
    <x v="3"/>
    <s v="Offline"/>
    <s v="High"/>
    <x v="2114"/>
    <n v="494763982"/>
    <d v="2015-09-17T00:00:00"/>
    <n v="512"/>
    <n v="668.27"/>
    <n v="502.54"/>
    <n v="342154.23999999999"/>
    <n v="257300.48000000001"/>
    <n v="84853.759999999995"/>
  </r>
  <r>
    <x v="0"/>
    <x v="3"/>
    <x v="2"/>
    <s v="Offline"/>
    <s v="Cancelled"/>
    <x v="950"/>
    <n v="408775794"/>
    <d v="2016-12-21T00:00:00"/>
    <n v="4696"/>
    <n v="154.06"/>
    <n v="90.93"/>
    <n v="723465.76"/>
    <n v="427007.28"/>
    <n v="296458.48"/>
  </r>
  <r>
    <x v="1"/>
    <x v="160"/>
    <x v="4"/>
    <s v="Online"/>
    <s v="Cancelled"/>
    <x v="606"/>
    <n v="164103829"/>
    <d v="2013-03-18T00:00:00"/>
    <n v="825"/>
    <n v="255.28"/>
    <n v="159.41999999999999"/>
    <n v="210606"/>
    <n v="131521.5"/>
    <n v="79084.5"/>
  </r>
  <r>
    <x v="4"/>
    <x v="92"/>
    <x v="4"/>
    <s v="Offline"/>
    <s v="High"/>
    <x v="867"/>
    <n v="207671916"/>
    <d v="2014-04-02T00:00:00"/>
    <n v="3590"/>
    <n v="255.28"/>
    <n v="159.41999999999999"/>
    <n v="916455.2"/>
    <n v="572317.80000000005"/>
    <n v="344137.4"/>
  </r>
  <r>
    <x v="0"/>
    <x v="117"/>
    <x v="1"/>
    <s v="Online"/>
    <s v="Low"/>
    <x v="369"/>
    <n v="606716382"/>
    <d v="2016-02-29T00:00:00"/>
    <n v="9715"/>
    <n v="47.45"/>
    <n v="31.79"/>
    <n v="460976.75"/>
    <n v="308839.84999999998"/>
    <n v="152136.9"/>
  </r>
  <r>
    <x v="2"/>
    <x v="40"/>
    <x v="8"/>
    <s v="Offline"/>
    <s v="High"/>
    <x v="2115"/>
    <n v="598786056"/>
    <d v="2012-05-23T00:00:00"/>
    <n v="2955"/>
    <n v="152.58000000000001"/>
    <n v="97.44"/>
    <n v="450873.9"/>
    <n v="287935.2"/>
    <n v="162938.70000000001"/>
  </r>
  <r>
    <x v="1"/>
    <x v="52"/>
    <x v="11"/>
    <s v="Offline"/>
    <s v="Low"/>
    <x v="928"/>
    <n v="841742265"/>
    <d v="2012-05-09T00:00:00"/>
    <n v="9096"/>
    <n v="9.33"/>
    <n v="6.92"/>
    <n v="84865.68"/>
    <n v="62944.32"/>
    <n v="21921.360000000001"/>
  </r>
  <r>
    <x v="3"/>
    <x v="139"/>
    <x v="6"/>
    <s v="Online"/>
    <s v="Medium"/>
    <x v="1129"/>
    <n v="263758838"/>
    <d v="2015-04-13T00:00:00"/>
    <n v="956"/>
    <n v="205.7"/>
    <n v="117.11"/>
    <n v="196649.2"/>
    <n v="111957.16"/>
    <n v="84692.04"/>
  </r>
  <r>
    <x v="0"/>
    <x v="59"/>
    <x v="3"/>
    <s v="Offline"/>
    <s v="Cancelled"/>
    <x v="1269"/>
    <n v="113322103"/>
    <d v="2013-12-07T00:00:00"/>
    <n v="3383"/>
    <n v="668.27"/>
    <n v="502.54"/>
    <n v="2260757.41"/>
    <n v="1700092.82"/>
    <n v="560664.59"/>
  </r>
  <r>
    <x v="0"/>
    <x v="0"/>
    <x v="8"/>
    <s v="Offline"/>
    <s v="Medium"/>
    <x v="84"/>
    <n v="809230887"/>
    <d v="2013-06-16T00:00:00"/>
    <n v="8257"/>
    <n v="152.58000000000001"/>
    <n v="97.44"/>
    <n v="1259853.06"/>
    <n v="804562.08"/>
    <n v="455290.98"/>
  </r>
  <r>
    <x v="0"/>
    <x v="72"/>
    <x v="3"/>
    <s v="Offline"/>
    <s v="Low"/>
    <x v="1925"/>
    <n v="590596520"/>
    <d v="2012-05-25T00:00:00"/>
    <n v="9490"/>
    <n v="668.27"/>
    <n v="502.54"/>
    <n v="6341882.2999999998"/>
    <n v="4769104.5999999996"/>
    <n v="1572777.7"/>
  </r>
  <r>
    <x v="3"/>
    <x v="78"/>
    <x v="7"/>
    <s v="Offline"/>
    <s v="Low"/>
    <x v="2116"/>
    <n v="466842830"/>
    <d v="2014-02-09T00:00:00"/>
    <n v="8022"/>
    <n v="109.28"/>
    <n v="35.840000000000003"/>
    <n v="876644.16"/>
    <n v="287508.47999999998"/>
    <n v="589135.68000000005"/>
  </r>
  <r>
    <x v="2"/>
    <x v="148"/>
    <x v="11"/>
    <s v="Offline"/>
    <s v="Low"/>
    <x v="336"/>
    <n v="167706143"/>
    <d v="2015-11-27T00:00:00"/>
    <n v="6829"/>
    <n v="9.33"/>
    <n v="6.92"/>
    <n v="63714.57"/>
    <n v="47256.68"/>
    <n v="16457.89"/>
  </r>
  <r>
    <x v="1"/>
    <x v="22"/>
    <x v="5"/>
    <s v="Online"/>
    <s v="High"/>
    <x v="348"/>
    <n v="393235290"/>
    <d v="2011-10-09T00:00:00"/>
    <n v="5916"/>
    <n v="421.89"/>
    <n v="364.69"/>
    <n v="2495901.2400000002"/>
    <n v="2157506.04"/>
    <n v="338395.2"/>
  </r>
  <r>
    <x v="1"/>
    <x v="21"/>
    <x v="0"/>
    <s v="Offline"/>
    <s v="Low"/>
    <x v="1877"/>
    <n v="563791596"/>
    <d v="2012-03-27T00:00:00"/>
    <n v="7317"/>
    <n v="651.21"/>
    <n v="524.96"/>
    <n v="4764903.57"/>
    <n v="3841132.32"/>
    <n v="923771.25"/>
  </r>
  <r>
    <x v="2"/>
    <x v="180"/>
    <x v="11"/>
    <s v="Online"/>
    <s v="Medium"/>
    <x v="1595"/>
    <n v="170048892"/>
    <d v="2017-06-26T00:00:00"/>
    <n v="101"/>
    <n v="9.33"/>
    <n v="6.92"/>
    <n v="942.33"/>
    <n v="698.92"/>
    <n v="243.41"/>
  </r>
  <r>
    <x v="1"/>
    <x v="84"/>
    <x v="8"/>
    <s v="Online"/>
    <s v="Cancelled"/>
    <x v="1159"/>
    <n v="122993505"/>
    <d v="2013-09-05T00:00:00"/>
    <n v="5366"/>
    <n v="152.58000000000001"/>
    <n v="97.44"/>
    <n v="818744.28"/>
    <n v="522863.04"/>
    <n v="295881.24"/>
  </r>
  <r>
    <x v="5"/>
    <x v="99"/>
    <x v="6"/>
    <s v="Online"/>
    <s v="High"/>
    <x v="894"/>
    <n v="503924262"/>
    <d v="2014-05-11T00:00:00"/>
    <n v="1242"/>
    <n v="205.7"/>
    <n v="117.11"/>
    <n v="255479.4"/>
    <n v="145450.62"/>
    <n v="110028.78"/>
  </r>
  <r>
    <x v="1"/>
    <x v="29"/>
    <x v="8"/>
    <s v="Online"/>
    <s v="Low"/>
    <x v="2117"/>
    <n v="114452493"/>
    <d v="2011-06-16T00:00:00"/>
    <n v="7891"/>
    <n v="152.58000000000001"/>
    <n v="97.44"/>
    <n v="1204008.78"/>
    <n v="768899.04"/>
    <n v="435109.74"/>
  </r>
  <r>
    <x v="0"/>
    <x v="168"/>
    <x v="7"/>
    <s v="Offline"/>
    <s v="High"/>
    <x v="1426"/>
    <n v="526502025"/>
    <d v="2017-02-23T00:00:00"/>
    <n v="2504"/>
    <n v="109.28"/>
    <n v="35.840000000000003"/>
    <n v="273637.12"/>
    <n v="89743.360000000001"/>
    <n v="183893.76000000001"/>
  </r>
  <r>
    <x v="6"/>
    <x v="70"/>
    <x v="9"/>
    <s v="Online"/>
    <s v="Cancelled"/>
    <x v="161"/>
    <n v="232309186"/>
    <d v="2014-02-20T00:00:00"/>
    <n v="4305"/>
    <n v="81.73"/>
    <n v="56.67"/>
    <n v="351847.65"/>
    <n v="243964.35"/>
    <n v="107883.3"/>
  </r>
  <r>
    <x v="4"/>
    <x v="162"/>
    <x v="8"/>
    <s v="Online"/>
    <s v="High"/>
    <x v="1873"/>
    <n v="494422805"/>
    <d v="2012-10-24T00:00:00"/>
    <n v="9550"/>
    <n v="152.58000000000001"/>
    <n v="97.44"/>
    <n v="1457139"/>
    <n v="930552"/>
    <n v="526587"/>
  </r>
  <r>
    <x v="1"/>
    <x v="1"/>
    <x v="4"/>
    <s v="Online"/>
    <s v="Cancelled"/>
    <x v="2008"/>
    <n v="395704209"/>
    <d v="2016-12-11T00:00:00"/>
    <n v="6524"/>
    <n v="255.28"/>
    <n v="159.41999999999999"/>
    <n v="1665446.72"/>
    <n v="1040056.08"/>
    <n v="625390.64"/>
  </r>
  <r>
    <x v="3"/>
    <x v="13"/>
    <x v="9"/>
    <s v="Online"/>
    <s v="Medium"/>
    <x v="2118"/>
    <n v="889327228"/>
    <d v="2012-05-27T00:00:00"/>
    <n v="544"/>
    <n v="81.73"/>
    <n v="56.67"/>
    <n v="44461.120000000003"/>
    <n v="30828.48"/>
    <n v="13632.64"/>
  </r>
  <r>
    <x v="1"/>
    <x v="58"/>
    <x v="7"/>
    <s v="Online"/>
    <s v="Medium"/>
    <x v="1486"/>
    <n v="748778188"/>
    <d v="2016-09-26T00:00:00"/>
    <n v="8960"/>
    <n v="109.28"/>
    <n v="35.840000000000003"/>
    <n v="979148.80000000005"/>
    <n v="321126.40000000002"/>
    <n v="658022.40000000002"/>
  </r>
  <r>
    <x v="0"/>
    <x v="183"/>
    <x v="1"/>
    <s v="Offline"/>
    <s v="Low"/>
    <x v="956"/>
    <n v="617855918"/>
    <d v="2014-01-09T00:00:00"/>
    <n v="6151"/>
    <n v="47.45"/>
    <n v="31.79"/>
    <n v="291864.95"/>
    <n v="195540.29"/>
    <n v="96324.66"/>
  </r>
  <r>
    <x v="1"/>
    <x v="29"/>
    <x v="11"/>
    <s v="Offline"/>
    <s v="Medium"/>
    <x v="5"/>
    <n v="760671746"/>
    <d v="2012-08-03T00:00:00"/>
    <n v="8528"/>
    <n v="9.33"/>
    <n v="6.92"/>
    <n v="79566.240000000005"/>
    <n v="59013.760000000002"/>
    <n v="20552.48"/>
  </r>
  <r>
    <x v="4"/>
    <x v="166"/>
    <x v="8"/>
    <s v="Offline"/>
    <s v="Cancelled"/>
    <x v="322"/>
    <n v="611649501"/>
    <d v="2010-02-21T00:00:00"/>
    <n v="9534"/>
    <n v="152.58000000000001"/>
    <n v="97.44"/>
    <n v="1454697.72"/>
    <n v="928992.96"/>
    <n v="525704.76"/>
  </r>
  <r>
    <x v="2"/>
    <x v="182"/>
    <x v="9"/>
    <s v="Offline"/>
    <s v="Low"/>
    <x v="2119"/>
    <n v="125525510"/>
    <d v="2012-12-07T00:00:00"/>
    <n v="4643"/>
    <n v="81.73"/>
    <n v="56.67"/>
    <n v="379472.39"/>
    <n v="263118.81"/>
    <n v="116353.58"/>
  </r>
  <r>
    <x v="0"/>
    <x v="128"/>
    <x v="3"/>
    <s v="Offline"/>
    <s v="Medium"/>
    <x v="1271"/>
    <n v="227348601"/>
    <d v="2017-06-11T00:00:00"/>
    <n v="6358"/>
    <n v="668.27"/>
    <n v="502.54"/>
    <n v="4248860.66"/>
    <n v="3195149.32"/>
    <n v="1053711.3400000001"/>
  </r>
  <r>
    <x v="1"/>
    <x v="4"/>
    <x v="3"/>
    <s v="Online"/>
    <s v="High"/>
    <x v="2120"/>
    <n v="562480103"/>
    <d v="2012-12-27T00:00:00"/>
    <n v="9217"/>
    <n v="668.27"/>
    <n v="502.54"/>
    <n v="6159444.5899999999"/>
    <n v="4631911.18"/>
    <n v="1527533.41"/>
  </r>
  <r>
    <x v="0"/>
    <x v="20"/>
    <x v="7"/>
    <s v="Online"/>
    <s v="Low"/>
    <x v="1734"/>
    <n v="846593844"/>
    <d v="2016-12-19T00:00:00"/>
    <n v="4787"/>
    <n v="109.28"/>
    <n v="35.840000000000003"/>
    <n v="523123.36"/>
    <n v="171566.07999999999"/>
    <n v="351557.28"/>
  </r>
  <r>
    <x v="1"/>
    <x v="122"/>
    <x v="11"/>
    <s v="Offline"/>
    <s v="Low"/>
    <x v="2067"/>
    <n v="415676152"/>
    <d v="2017-04-29T00:00:00"/>
    <n v="6666"/>
    <n v="9.33"/>
    <n v="6.92"/>
    <n v="62193.78"/>
    <n v="46128.72"/>
    <n v="16065.06"/>
  </r>
  <r>
    <x v="2"/>
    <x v="120"/>
    <x v="6"/>
    <s v="Offline"/>
    <s v="Medium"/>
    <x v="2121"/>
    <n v="476025855"/>
    <d v="2014-07-13T00:00:00"/>
    <n v="5484"/>
    <n v="205.7"/>
    <n v="117.11"/>
    <n v="1128058.8"/>
    <n v="642231.24"/>
    <n v="485827.56"/>
  </r>
  <r>
    <x v="5"/>
    <x v="134"/>
    <x v="3"/>
    <s v="Online"/>
    <s v="Cancelled"/>
    <x v="455"/>
    <n v="954254281"/>
    <d v="2017-06-13T00:00:00"/>
    <n v="3902"/>
    <n v="668.27"/>
    <n v="502.54"/>
    <n v="2607589.54"/>
    <n v="1960911.08"/>
    <n v="646678.46"/>
  </r>
  <r>
    <x v="3"/>
    <x v="101"/>
    <x v="9"/>
    <s v="Offline"/>
    <s v="Cancelled"/>
    <x v="263"/>
    <n v="947285258"/>
    <d v="2017-04-29T00:00:00"/>
    <n v="1614"/>
    <n v="81.73"/>
    <n v="56.67"/>
    <n v="131912.22"/>
    <n v="91465.38"/>
    <n v="40446.839999999997"/>
  </r>
  <r>
    <x v="2"/>
    <x v="120"/>
    <x v="4"/>
    <s v="Offline"/>
    <s v="Medium"/>
    <x v="1182"/>
    <n v="972355115"/>
    <d v="2014-01-29T00:00:00"/>
    <n v="341"/>
    <n v="255.28"/>
    <n v="159.41999999999999"/>
    <n v="87050.48"/>
    <n v="54362.22"/>
    <n v="32688.26"/>
  </r>
  <r>
    <x v="1"/>
    <x v="82"/>
    <x v="9"/>
    <s v="Offline"/>
    <s v="Cancelled"/>
    <x v="1629"/>
    <n v="717012679"/>
    <d v="2012-04-22T00:00:00"/>
    <n v="8840"/>
    <n v="81.73"/>
    <n v="56.67"/>
    <n v="722493.2"/>
    <n v="500962.8"/>
    <n v="221530.4"/>
  </r>
  <r>
    <x v="4"/>
    <x v="67"/>
    <x v="2"/>
    <s v="Offline"/>
    <s v="High"/>
    <x v="712"/>
    <n v="389119279"/>
    <d v="2010-02-21T00:00:00"/>
    <n v="7897"/>
    <n v="154.06"/>
    <n v="90.93"/>
    <n v="1216611.82"/>
    <n v="718074.21"/>
    <n v="498537.61"/>
  </r>
  <r>
    <x v="0"/>
    <x v="71"/>
    <x v="5"/>
    <s v="Online"/>
    <s v="Medium"/>
    <x v="1050"/>
    <n v="266848742"/>
    <d v="2010-07-12T00:00:00"/>
    <n v="5328"/>
    <n v="421.89"/>
    <n v="364.69"/>
    <n v="2247829.92"/>
    <n v="1943068.32"/>
    <n v="304761.59999999998"/>
  </r>
  <r>
    <x v="1"/>
    <x v="38"/>
    <x v="6"/>
    <s v="Online"/>
    <s v="High"/>
    <x v="1112"/>
    <n v="248687398"/>
    <d v="2017-08-25T00:00:00"/>
    <n v="982"/>
    <n v="205.7"/>
    <n v="117.11"/>
    <n v="201997.4"/>
    <n v="115002.02"/>
    <n v="86995.38"/>
  </r>
  <r>
    <x v="0"/>
    <x v="20"/>
    <x v="2"/>
    <s v="Offline"/>
    <s v="Cancelled"/>
    <x v="829"/>
    <n v="303434073"/>
    <d v="2017-07-10T00:00:00"/>
    <n v="1740"/>
    <n v="154.06"/>
    <n v="90.93"/>
    <n v="268064.40000000002"/>
    <n v="158218.20000000001"/>
    <n v="109846.2"/>
  </r>
  <r>
    <x v="6"/>
    <x v="70"/>
    <x v="8"/>
    <s v="Online"/>
    <s v="Low"/>
    <x v="2122"/>
    <n v="920200097"/>
    <d v="2012-10-24T00:00:00"/>
    <n v="6512"/>
    <n v="152.58000000000001"/>
    <n v="97.44"/>
    <n v="993600.96"/>
    <n v="634529.28000000003"/>
    <n v="359071.68"/>
  </r>
  <r>
    <x v="1"/>
    <x v="24"/>
    <x v="7"/>
    <s v="Online"/>
    <s v="Medium"/>
    <x v="1881"/>
    <n v="858409297"/>
    <d v="2010-10-01T00:00:00"/>
    <n v="1242"/>
    <n v="109.28"/>
    <n v="35.840000000000003"/>
    <n v="135725.76000000001"/>
    <n v="44513.279999999999"/>
    <n v="91212.479999999996"/>
  </r>
  <r>
    <x v="3"/>
    <x v="125"/>
    <x v="7"/>
    <s v="Online"/>
    <s v="Medium"/>
    <x v="1531"/>
    <n v="297798001"/>
    <d v="2011-12-05T00:00:00"/>
    <n v="3901"/>
    <n v="109.28"/>
    <n v="35.840000000000003"/>
    <n v="426301.28"/>
    <n v="139811.84"/>
    <n v="286489.44"/>
  </r>
  <r>
    <x v="0"/>
    <x v="165"/>
    <x v="5"/>
    <s v="Offline"/>
    <s v="High"/>
    <x v="259"/>
    <n v="388415038"/>
    <d v="2014-06-23T00:00:00"/>
    <n v="9496"/>
    <n v="421.89"/>
    <n v="364.69"/>
    <n v="4006267.44"/>
    <n v="3463096.24"/>
    <n v="543171.19999999995"/>
  </r>
  <r>
    <x v="1"/>
    <x v="133"/>
    <x v="9"/>
    <s v="Online"/>
    <s v="Medium"/>
    <x v="722"/>
    <n v="100621736"/>
    <d v="2017-08-18T00:00:00"/>
    <n v="5062"/>
    <n v="81.73"/>
    <n v="56.67"/>
    <n v="413717.26"/>
    <n v="286863.53999999998"/>
    <n v="126853.72"/>
  </r>
  <r>
    <x v="2"/>
    <x v="120"/>
    <x v="3"/>
    <s v="Offline"/>
    <s v="Cancelled"/>
    <x v="2123"/>
    <n v="275091922"/>
    <d v="2017-06-13T00:00:00"/>
    <n v="4668"/>
    <n v="668.27"/>
    <n v="502.54"/>
    <n v="3119484.36"/>
    <n v="2345856.7200000002"/>
    <n v="773627.64"/>
  </r>
  <r>
    <x v="0"/>
    <x v="59"/>
    <x v="6"/>
    <s v="Offline"/>
    <s v="Low"/>
    <x v="1515"/>
    <n v="472811925"/>
    <d v="2011-08-24T00:00:00"/>
    <n v="4410"/>
    <n v="205.7"/>
    <n v="117.11"/>
    <n v="907137"/>
    <n v="516455.1"/>
    <n v="390681.9"/>
  </r>
  <r>
    <x v="4"/>
    <x v="158"/>
    <x v="2"/>
    <s v="Online"/>
    <s v="High"/>
    <x v="722"/>
    <n v="325080573"/>
    <d v="2017-08-18T00:00:00"/>
    <n v="7420"/>
    <n v="154.06"/>
    <n v="90.93"/>
    <n v="1143125.2"/>
    <n v="674700.6"/>
    <n v="468424.6"/>
  </r>
  <r>
    <x v="1"/>
    <x v="137"/>
    <x v="9"/>
    <s v="Offline"/>
    <s v="Low"/>
    <x v="863"/>
    <n v="883509194"/>
    <d v="2015-11-27T00:00:00"/>
    <n v="8859"/>
    <n v="81.73"/>
    <n v="56.67"/>
    <n v="724046.07"/>
    <n v="502039.53"/>
    <n v="222006.54"/>
  </r>
  <r>
    <x v="0"/>
    <x v="63"/>
    <x v="11"/>
    <s v="Offline"/>
    <s v="Cancelled"/>
    <x v="706"/>
    <n v="570021617"/>
    <d v="2014-10-14T00:00:00"/>
    <n v="918"/>
    <n v="9.33"/>
    <n v="6.92"/>
    <n v="8564.94"/>
    <n v="6352.56"/>
    <n v="2212.38"/>
  </r>
  <r>
    <x v="0"/>
    <x v="83"/>
    <x v="2"/>
    <s v="Offline"/>
    <s v="Cancelled"/>
    <x v="2124"/>
    <n v="126854169"/>
    <d v="2015-12-25T00:00:00"/>
    <n v="7822"/>
    <n v="154.06"/>
    <n v="90.93"/>
    <n v="1205057.32"/>
    <n v="711254.46"/>
    <n v="493802.86"/>
  </r>
  <r>
    <x v="0"/>
    <x v="10"/>
    <x v="4"/>
    <s v="Online"/>
    <s v="Medium"/>
    <x v="905"/>
    <n v="366555678"/>
    <d v="2010-11-15T00:00:00"/>
    <n v="826"/>
    <n v="255.28"/>
    <n v="159.41999999999999"/>
    <n v="210861.28"/>
    <n v="131680.92000000001"/>
    <n v="79180.36"/>
  </r>
  <r>
    <x v="0"/>
    <x v="124"/>
    <x v="10"/>
    <s v="Offline"/>
    <s v="High"/>
    <x v="2125"/>
    <n v="821987473"/>
    <d v="2014-08-31T00:00:00"/>
    <n v="3215"/>
    <n v="437.2"/>
    <n v="263.33"/>
    <n v="1405598"/>
    <n v="846605.95"/>
    <n v="558992.05000000005"/>
  </r>
  <r>
    <x v="1"/>
    <x v="54"/>
    <x v="1"/>
    <s v="Offline"/>
    <s v="Medium"/>
    <x v="2126"/>
    <n v="196323382"/>
    <d v="2017-01-29T00:00:00"/>
    <n v="5306"/>
    <n v="47.45"/>
    <n v="31.79"/>
    <n v="251769.7"/>
    <n v="168677.74"/>
    <n v="83091.960000000006"/>
  </r>
  <r>
    <x v="0"/>
    <x v="75"/>
    <x v="8"/>
    <s v="Online"/>
    <s v="Cancelled"/>
    <x v="1038"/>
    <n v="413049733"/>
    <d v="2016-07-12T00:00:00"/>
    <n v="9450"/>
    <n v="152.58000000000001"/>
    <n v="97.44"/>
    <n v="1441881"/>
    <n v="920808"/>
    <n v="521073"/>
  </r>
  <r>
    <x v="5"/>
    <x v="98"/>
    <x v="8"/>
    <s v="Offline"/>
    <s v="Medium"/>
    <x v="668"/>
    <n v="765965354"/>
    <d v="2016-05-15T00:00:00"/>
    <n v="5025"/>
    <n v="152.58000000000001"/>
    <n v="97.44"/>
    <n v="766714.5"/>
    <n v="489636"/>
    <n v="277078.5"/>
  </r>
  <r>
    <x v="1"/>
    <x v="76"/>
    <x v="9"/>
    <s v="Offline"/>
    <s v="High"/>
    <x v="655"/>
    <n v="169181573"/>
    <d v="2013-03-20T00:00:00"/>
    <n v="3442"/>
    <n v="81.73"/>
    <n v="56.67"/>
    <n v="281314.65999999997"/>
    <n v="195058.14"/>
    <n v="86256.52"/>
  </r>
  <r>
    <x v="1"/>
    <x v="21"/>
    <x v="7"/>
    <s v="Online"/>
    <s v="Medium"/>
    <x v="2046"/>
    <n v="307122218"/>
    <d v="2016-03-18T00:00:00"/>
    <n v="3144"/>
    <n v="109.28"/>
    <n v="35.840000000000003"/>
    <n v="343576.32000000001"/>
    <n v="112680.96000000001"/>
    <n v="230895.35999999999"/>
  </r>
  <r>
    <x v="5"/>
    <x v="98"/>
    <x v="3"/>
    <s v="Online"/>
    <s v="Low"/>
    <x v="2127"/>
    <n v="684523618"/>
    <d v="2012-11-18T00:00:00"/>
    <n v="4605"/>
    <n v="668.27"/>
    <n v="502.54"/>
    <n v="3077383.35"/>
    <n v="2314196.7000000002"/>
    <n v="763186.65"/>
  </r>
  <r>
    <x v="2"/>
    <x v="2"/>
    <x v="4"/>
    <s v="Online"/>
    <s v="Cancelled"/>
    <x v="1085"/>
    <n v="876434600"/>
    <d v="2010-09-19T00:00:00"/>
    <n v="5329"/>
    <n v="255.28"/>
    <n v="159.41999999999999"/>
    <n v="1360387.12"/>
    <n v="849549.18"/>
    <n v="510837.94"/>
  </r>
  <r>
    <x v="1"/>
    <x v="17"/>
    <x v="4"/>
    <s v="Offline"/>
    <s v="Low"/>
    <x v="480"/>
    <n v="978216493"/>
    <d v="2010-09-27T00:00:00"/>
    <n v="4853"/>
    <n v="255.28"/>
    <n v="159.41999999999999"/>
    <n v="1238873.8400000001"/>
    <n v="773665.26"/>
    <n v="465208.58"/>
  </r>
  <r>
    <x v="1"/>
    <x v="21"/>
    <x v="4"/>
    <s v="Offline"/>
    <s v="High"/>
    <x v="526"/>
    <n v="255543124"/>
    <d v="2011-05-09T00:00:00"/>
    <n v="9744"/>
    <n v="255.28"/>
    <n v="159.41999999999999"/>
    <n v="2487448.3199999998"/>
    <n v="1553388.48"/>
    <n v="934059.84"/>
  </r>
  <r>
    <x v="0"/>
    <x v="183"/>
    <x v="10"/>
    <s v="Online"/>
    <s v="Low"/>
    <x v="2128"/>
    <n v="294400823"/>
    <d v="2011-08-24T00:00:00"/>
    <n v="8601"/>
    <n v="437.2"/>
    <n v="263.33"/>
    <n v="3760357.2"/>
    <n v="2264901.33"/>
    <n v="1495455.87"/>
  </r>
  <r>
    <x v="3"/>
    <x v="184"/>
    <x v="3"/>
    <s v="Offline"/>
    <s v="Cancelled"/>
    <x v="1305"/>
    <n v="951088416"/>
    <d v="2015-12-12T00:00:00"/>
    <n v="7052"/>
    <n v="668.27"/>
    <n v="502.54"/>
    <n v="4712640.04"/>
    <n v="3543912.08"/>
    <n v="1168727.96"/>
  </r>
  <r>
    <x v="1"/>
    <x v="65"/>
    <x v="9"/>
    <s v="Online"/>
    <s v="Medium"/>
    <x v="497"/>
    <n v="802217233"/>
    <d v="2014-04-03T00:00:00"/>
    <n v="2761"/>
    <n v="81.73"/>
    <n v="56.67"/>
    <n v="225656.53"/>
    <n v="156465.87"/>
    <n v="69190.66"/>
  </r>
  <r>
    <x v="0"/>
    <x v="20"/>
    <x v="1"/>
    <s v="Offline"/>
    <s v="Medium"/>
    <x v="477"/>
    <n v="294711101"/>
    <d v="2016-12-16T00:00:00"/>
    <n v="419"/>
    <n v="47.45"/>
    <n v="31.79"/>
    <n v="19881.55"/>
    <n v="13320.01"/>
    <n v="6561.54"/>
  </r>
  <r>
    <x v="1"/>
    <x v="30"/>
    <x v="5"/>
    <s v="Online"/>
    <s v="Low"/>
    <x v="1704"/>
    <n v="395806348"/>
    <d v="2012-02-18T00:00:00"/>
    <n v="6749"/>
    <n v="421.89"/>
    <n v="364.69"/>
    <n v="2847335.61"/>
    <n v="2461292.81"/>
    <n v="386042.8"/>
  </r>
  <r>
    <x v="5"/>
    <x v="126"/>
    <x v="10"/>
    <s v="Online"/>
    <s v="Low"/>
    <x v="1840"/>
    <n v="343051803"/>
    <d v="2016-01-30T00:00:00"/>
    <n v="5507"/>
    <n v="437.2"/>
    <n v="263.33"/>
    <n v="2407660.4"/>
    <n v="1450158.31"/>
    <n v="957502.09"/>
  </r>
  <r>
    <x v="1"/>
    <x v="91"/>
    <x v="3"/>
    <s v="Offline"/>
    <s v="Cancelled"/>
    <x v="734"/>
    <n v="794308793"/>
    <d v="2015-07-02T00:00:00"/>
    <n v="2478"/>
    <n v="668.27"/>
    <n v="502.54"/>
    <n v="1655973.06"/>
    <n v="1245294.1200000001"/>
    <n v="410678.94"/>
  </r>
  <r>
    <x v="0"/>
    <x v="116"/>
    <x v="7"/>
    <s v="Online"/>
    <s v="Medium"/>
    <x v="2129"/>
    <n v="677751147"/>
    <d v="2017-01-22T00:00:00"/>
    <n v="480"/>
    <n v="109.28"/>
    <n v="35.840000000000003"/>
    <n v="52454.400000000001"/>
    <n v="17203.2"/>
    <n v="35251.199999999997"/>
  </r>
  <r>
    <x v="0"/>
    <x v="183"/>
    <x v="8"/>
    <s v="Online"/>
    <s v="Low"/>
    <x v="1186"/>
    <n v="341865193"/>
    <d v="2013-10-17T00:00:00"/>
    <n v="4363"/>
    <n v="152.58000000000001"/>
    <n v="97.44"/>
    <n v="665706.54"/>
    <n v="425130.72"/>
    <n v="240575.82"/>
  </r>
  <r>
    <x v="2"/>
    <x v="180"/>
    <x v="9"/>
    <s v="Online"/>
    <s v="High"/>
    <x v="603"/>
    <n v="205449759"/>
    <d v="2010-06-07T00:00:00"/>
    <n v="6004"/>
    <n v="81.73"/>
    <n v="56.67"/>
    <n v="490706.92"/>
    <n v="340246.68"/>
    <n v="150460.24"/>
  </r>
  <r>
    <x v="2"/>
    <x v="34"/>
    <x v="2"/>
    <s v="Offline"/>
    <s v="Cancelled"/>
    <x v="295"/>
    <n v="307616174"/>
    <d v="2013-07-06T00:00:00"/>
    <n v="9317"/>
    <n v="154.06"/>
    <n v="90.93"/>
    <n v="1435377.02"/>
    <n v="847194.81"/>
    <n v="588182.21"/>
  </r>
  <r>
    <x v="5"/>
    <x v="27"/>
    <x v="9"/>
    <s v="Online"/>
    <s v="Cancelled"/>
    <x v="1713"/>
    <n v="757788264"/>
    <d v="2011-03-30T00:00:00"/>
    <n v="5242"/>
    <n v="81.73"/>
    <n v="56.67"/>
    <n v="428428.66"/>
    <n v="297064.14"/>
    <n v="131364.51999999999"/>
  </r>
  <r>
    <x v="0"/>
    <x v="94"/>
    <x v="0"/>
    <s v="Offline"/>
    <s v="Low"/>
    <x v="1123"/>
    <n v="385702359"/>
    <d v="2015-08-30T00:00:00"/>
    <n v="6754"/>
    <n v="651.21"/>
    <n v="524.96"/>
    <n v="4398272.34"/>
    <n v="3545579.84"/>
    <n v="852692.5"/>
  </r>
  <r>
    <x v="1"/>
    <x v="26"/>
    <x v="11"/>
    <s v="Online"/>
    <s v="High"/>
    <x v="1000"/>
    <n v="791407287"/>
    <d v="2013-08-07T00:00:00"/>
    <n v="3858"/>
    <n v="9.33"/>
    <n v="6.92"/>
    <n v="35995.14"/>
    <n v="26697.360000000001"/>
    <n v="9297.7800000000007"/>
  </r>
  <r>
    <x v="0"/>
    <x v="83"/>
    <x v="4"/>
    <s v="Online"/>
    <s v="Low"/>
    <x v="2130"/>
    <n v="495264375"/>
    <d v="2015-06-14T00:00:00"/>
    <n v="8589"/>
    <n v="255.28"/>
    <n v="159.41999999999999"/>
    <n v="2192599.92"/>
    <n v="1369258.38"/>
    <n v="823341.54"/>
  </r>
  <r>
    <x v="4"/>
    <x v="53"/>
    <x v="8"/>
    <s v="Offline"/>
    <s v="Medium"/>
    <x v="1159"/>
    <n v="787947452"/>
    <d v="2013-09-08T00:00:00"/>
    <n v="16"/>
    <n v="152.58000000000001"/>
    <n v="97.44"/>
    <n v="2441.2800000000002"/>
    <n v="1559.04"/>
    <n v="882.24"/>
  </r>
  <r>
    <x v="3"/>
    <x v="101"/>
    <x v="9"/>
    <s v="Offline"/>
    <s v="Cancelled"/>
    <x v="692"/>
    <n v="780442845"/>
    <d v="2017-04-29T00:00:00"/>
    <n v="9236"/>
    <n v="81.73"/>
    <n v="56.67"/>
    <n v="754858.28"/>
    <n v="523404.12"/>
    <n v="231454.16"/>
  </r>
  <r>
    <x v="4"/>
    <x v="16"/>
    <x v="2"/>
    <s v="Offline"/>
    <s v="Cancelled"/>
    <x v="1127"/>
    <n v="554049384"/>
    <d v="2017-03-09T00:00:00"/>
    <n v="4380"/>
    <n v="154.06"/>
    <n v="90.93"/>
    <n v="674782.8"/>
    <n v="398273.4"/>
    <n v="276509.40000000002"/>
  </r>
  <r>
    <x v="3"/>
    <x v="78"/>
    <x v="3"/>
    <s v="Offline"/>
    <s v="Low"/>
    <x v="3"/>
    <n v="710378396"/>
    <d v="2012-10-12T00:00:00"/>
    <n v="5608"/>
    <n v="668.27"/>
    <n v="502.54"/>
    <n v="3747658.16"/>
    <n v="2818244.32"/>
    <n v="929413.84"/>
  </r>
  <r>
    <x v="2"/>
    <x v="34"/>
    <x v="5"/>
    <s v="Online"/>
    <s v="Medium"/>
    <x v="2131"/>
    <n v="121353709"/>
    <d v="2016-04-11T00:00:00"/>
    <n v="114"/>
    <n v="421.89"/>
    <n v="364.69"/>
    <n v="48095.46"/>
    <n v="41574.660000000003"/>
    <n v="6520.8"/>
  </r>
  <r>
    <x v="3"/>
    <x v="172"/>
    <x v="0"/>
    <s v="Offline"/>
    <s v="High"/>
    <x v="2132"/>
    <n v="879211652"/>
    <d v="2010-03-31T00:00:00"/>
    <n v="7121"/>
    <n v="651.21"/>
    <n v="524.96"/>
    <n v="4637266.41"/>
    <n v="3738240.16"/>
    <n v="899026.25"/>
  </r>
  <r>
    <x v="1"/>
    <x v="30"/>
    <x v="4"/>
    <s v="Offline"/>
    <s v="Low"/>
    <x v="2133"/>
    <n v="646501052"/>
    <d v="2012-10-14T00:00:00"/>
    <n v="2883"/>
    <n v="255.28"/>
    <n v="159.41999999999999"/>
    <n v="735972.24"/>
    <n v="459607.86"/>
    <n v="276364.38"/>
  </r>
  <r>
    <x v="2"/>
    <x v="109"/>
    <x v="3"/>
    <s v="Online"/>
    <s v="Low"/>
    <x v="720"/>
    <n v="306083238"/>
    <d v="2012-07-08T00:00:00"/>
    <n v="5687"/>
    <n v="668.27"/>
    <n v="502.54"/>
    <n v="3800451.49"/>
    <n v="2857944.98"/>
    <n v="942506.51"/>
  </r>
  <r>
    <x v="3"/>
    <x v="139"/>
    <x v="4"/>
    <s v="Offline"/>
    <s v="High"/>
    <x v="2134"/>
    <n v="811132037"/>
    <d v="2010-06-19T00:00:00"/>
    <n v="850"/>
    <n v="255.28"/>
    <n v="159.41999999999999"/>
    <n v="216988"/>
    <n v="135507"/>
    <n v="81481"/>
  </r>
  <r>
    <x v="3"/>
    <x v="139"/>
    <x v="10"/>
    <s v="Online"/>
    <s v="Medium"/>
    <x v="860"/>
    <n v="935133779"/>
    <d v="2016-08-05T00:00:00"/>
    <n v="5721"/>
    <n v="437.2"/>
    <n v="263.33"/>
    <n v="2501221.2000000002"/>
    <n v="1506510.93"/>
    <n v="994710.27"/>
  </r>
  <r>
    <x v="1"/>
    <x v="36"/>
    <x v="9"/>
    <s v="Online"/>
    <s v="Cancelled"/>
    <x v="1521"/>
    <n v="421887290"/>
    <d v="2014-12-30T00:00:00"/>
    <n v="4679"/>
    <n v="81.73"/>
    <n v="56.67"/>
    <n v="382414.67"/>
    <n v="265158.93"/>
    <n v="117255.74"/>
  </r>
  <r>
    <x v="1"/>
    <x v="51"/>
    <x v="11"/>
    <s v="Offline"/>
    <s v="High"/>
    <x v="1649"/>
    <n v="435503900"/>
    <d v="2013-11-03T00:00:00"/>
    <n v="4137"/>
    <n v="9.33"/>
    <n v="6.92"/>
    <n v="38598.21"/>
    <n v="28628.04"/>
    <n v="9970.17"/>
  </r>
  <r>
    <x v="0"/>
    <x v="72"/>
    <x v="0"/>
    <s v="Offline"/>
    <s v="Cancelled"/>
    <x v="971"/>
    <n v="410407435"/>
    <d v="2010-12-28T00:00:00"/>
    <n v="7535"/>
    <n v="651.21"/>
    <n v="524.96"/>
    <n v="4906867.3499999996"/>
    <n v="3955573.6"/>
    <n v="951293.75"/>
  </r>
  <r>
    <x v="6"/>
    <x v="167"/>
    <x v="6"/>
    <s v="Online"/>
    <s v="High"/>
    <x v="1709"/>
    <n v="301334226"/>
    <d v="2012-10-29T00:00:00"/>
    <n v="349"/>
    <n v="205.7"/>
    <n v="117.11"/>
    <n v="71789.3"/>
    <n v="40871.39"/>
    <n v="30917.91"/>
  </r>
  <r>
    <x v="0"/>
    <x v="143"/>
    <x v="10"/>
    <s v="Online"/>
    <s v="High"/>
    <x v="29"/>
    <n v="133333098"/>
    <d v="2015-07-23T00:00:00"/>
    <n v="5082"/>
    <n v="437.2"/>
    <n v="263.33"/>
    <n v="2221850.4"/>
    <n v="1338243.06"/>
    <n v="883607.34"/>
  </r>
  <r>
    <x v="1"/>
    <x v="46"/>
    <x v="9"/>
    <s v="Offline"/>
    <s v="Medium"/>
    <x v="2135"/>
    <n v="451765382"/>
    <d v="2016-03-14T00:00:00"/>
    <n v="6271"/>
    <n v="81.73"/>
    <n v="56.67"/>
    <n v="512528.83"/>
    <n v="355377.57"/>
    <n v="157151.26"/>
  </r>
  <r>
    <x v="1"/>
    <x v="36"/>
    <x v="6"/>
    <s v="Online"/>
    <s v="Medium"/>
    <x v="2136"/>
    <n v="972304904"/>
    <d v="2017-01-09T00:00:00"/>
    <n v="5483"/>
    <n v="205.7"/>
    <n v="117.11"/>
    <n v="1127853.1000000001"/>
    <n v="642114.13"/>
    <n v="485738.97"/>
  </r>
  <r>
    <x v="0"/>
    <x v="143"/>
    <x v="2"/>
    <s v="Offline"/>
    <s v="Cancelled"/>
    <x v="295"/>
    <n v="130937993"/>
    <d v="2013-07-15T00:00:00"/>
    <n v="6317"/>
    <n v="154.06"/>
    <n v="90.93"/>
    <n v="973197.02"/>
    <n v="574404.81000000006"/>
    <n v="398792.21"/>
  </r>
  <r>
    <x v="2"/>
    <x v="123"/>
    <x v="6"/>
    <s v="Offline"/>
    <s v="High"/>
    <x v="2137"/>
    <n v="933963477"/>
    <d v="2013-08-23T00:00:00"/>
    <n v="9402"/>
    <n v="205.7"/>
    <n v="117.11"/>
    <n v="1933991.4"/>
    <n v="1101068.22"/>
    <n v="832923.18"/>
  </r>
  <r>
    <x v="4"/>
    <x v="155"/>
    <x v="8"/>
    <s v="Offline"/>
    <s v="Medium"/>
    <x v="152"/>
    <n v="607992684"/>
    <d v="2011-03-14T00:00:00"/>
    <n v="7401"/>
    <n v="152.58000000000001"/>
    <n v="97.44"/>
    <n v="1129244.58"/>
    <n v="721153.44"/>
    <n v="408091.14"/>
  </r>
  <r>
    <x v="0"/>
    <x v="20"/>
    <x v="6"/>
    <s v="Offline"/>
    <s v="Cancelled"/>
    <x v="2138"/>
    <n v="949949443"/>
    <d v="2012-09-26T00:00:00"/>
    <n v="5"/>
    <n v="205.7"/>
    <n v="117.11"/>
    <n v="1028.5"/>
    <n v="585.54999999999995"/>
    <n v="442.95"/>
  </r>
  <r>
    <x v="1"/>
    <x v="17"/>
    <x v="10"/>
    <s v="Online"/>
    <s v="High"/>
    <x v="2139"/>
    <n v="677070081"/>
    <d v="2010-04-29T00:00:00"/>
    <n v="8938"/>
    <n v="437.2"/>
    <n v="263.33"/>
    <n v="3907693.6"/>
    <n v="2353643.54"/>
    <n v="1554050.06"/>
  </r>
  <r>
    <x v="0"/>
    <x v="140"/>
    <x v="5"/>
    <s v="Offline"/>
    <s v="High"/>
    <x v="678"/>
    <n v="376903426"/>
    <d v="2016-02-18T00:00:00"/>
    <n v="2954"/>
    <n v="421.89"/>
    <n v="364.69"/>
    <n v="1246263.06"/>
    <n v="1077294.26"/>
    <n v="168968.8"/>
  </r>
  <r>
    <x v="3"/>
    <x v="104"/>
    <x v="2"/>
    <s v="Offline"/>
    <s v="High"/>
    <x v="810"/>
    <n v="257310807"/>
    <d v="2013-06-05T00:00:00"/>
    <n v="2841"/>
    <n v="154.06"/>
    <n v="90.93"/>
    <n v="437684.46"/>
    <n v="258332.13"/>
    <n v="179352.33"/>
  </r>
  <r>
    <x v="3"/>
    <x v="49"/>
    <x v="7"/>
    <s v="Offline"/>
    <s v="High"/>
    <x v="2140"/>
    <n v="596466052"/>
    <d v="2012-06-10T00:00:00"/>
    <n v="6414"/>
    <n v="109.28"/>
    <n v="35.840000000000003"/>
    <n v="700921.92"/>
    <n v="229877.76000000001"/>
    <n v="471044.16"/>
  </r>
  <r>
    <x v="0"/>
    <x v="157"/>
    <x v="8"/>
    <s v="Online"/>
    <s v="Medium"/>
    <x v="135"/>
    <n v="392855489"/>
    <d v="2017-07-04T00:00:00"/>
    <n v="3524"/>
    <n v="152.58000000000001"/>
    <n v="97.44"/>
    <n v="537691.92000000004"/>
    <n v="343378.56"/>
    <n v="194313.36"/>
  </r>
  <r>
    <x v="0"/>
    <x v="75"/>
    <x v="3"/>
    <s v="Online"/>
    <s v="High"/>
    <x v="1189"/>
    <n v="515277945"/>
    <d v="2014-11-30T00:00:00"/>
    <n v="1050"/>
    <n v="668.27"/>
    <n v="502.54"/>
    <n v="701683.5"/>
    <n v="527667"/>
    <n v="174016.5"/>
  </r>
  <r>
    <x v="6"/>
    <x v="150"/>
    <x v="10"/>
    <s v="Online"/>
    <s v="Low"/>
    <x v="497"/>
    <n v="552844750"/>
    <d v="2014-05-07T00:00:00"/>
    <n v="7902"/>
    <n v="437.2"/>
    <n v="263.33"/>
    <n v="3454754.4"/>
    <n v="2080833.66"/>
    <n v="1373920.74"/>
  </r>
  <r>
    <x v="0"/>
    <x v="48"/>
    <x v="11"/>
    <s v="Offline"/>
    <s v="Medium"/>
    <x v="1715"/>
    <n v="164979732"/>
    <d v="2015-08-05T00:00:00"/>
    <n v="24"/>
    <n v="9.33"/>
    <n v="6.92"/>
    <n v="223.92"/>
    <n v="166.08"/>
    <n v="57.84"/>
  </r>
  <r>
    <x v="2"/>
    <x v="45"/>
    <x v="5"/>
    <s v="Offline"/>
    <s v="High"/>
    <x v="147"/>
    <n v="431419217"/>
    <d v="2011-12-16T00:00:00"/>
    <n v="5388"/>
    <n v="421.89"/>
    <n v="364.69"/>
    <n v="2273143.3199999998"/>
    <n v="1964949.72"/>
    <n v="308193.59999999998"/>
  </r>
  <r>
    <x v="3"/>
    <x v="184"/>
    <x v="8"/>
    <s v="Offline"/>
    <s v="Cancelled"/>
    <x v="137"/>
    <n v="702212035"/>
    <d v="2016-08-01T00:00:00"/>
    <n v="9001"/>
    <n v="152.58000000000001"/>
    <n v="97.44"/>
    <n v="1373372.58"/>
    <n v="877057.44"/>
    <n v="496315.14"/>
  </r>
  <r>
    <x v="2"/>
    <x v="120"/>
    <x v="3"/>
    <s v="Offline"/>
    <s v="High"/>
    <x v="458"/>
    <n v="847719514"/>
    <d v="2013-04-09T00:00:00"/>
    <n v="7897"/>
    <n v="668.27"/>
    <n v="502.54"/>
    <n v="5277328.1900000004"/>
    <n v="3968558.38"/>
    <n v="1308769.81"/>
  </r>
  <r>
    <x v="2"/>
    <x v="180"/>
    <x v="7"/>
    <s v="Online"/>
    <s v="Medium"/>
    <x v="1317"/>
    <n v="808615481"/>
    <d v="2013-10-14T00:00:00"/>
    <n v="6145"/>
    <n v="109.28"/>
    <n v="35.840000000000003"/>
    <n v="671525.6"/>
    <n v="220236.79999999999"/>
    <n v="451288.8"/>
  </r>
  <r>
    <x v="3"/>
    <x v="144"/>
    <x v="0"/>
    <s v="Online"/>
    <s v="High"/>
    <x v="708"/>
    <n v="145886266"/>
    <d v="2015-06-06T00:00:00"/>
    <n v="9843"/>
    <n v="651.21"/>
    <n v="524.96"/>
    <n v="6409860.0300000003"/>
    <n v="5167181.28"/>
    <n v="1242678.75"/>
  </r>
  <r>
    <x v="0"/>
    <x v="94"/>
    <x v="6"/>
    <s v="Offline"/>
    <s v="Low"/>
    <x v="2141"/>
    <n v="290830695"/>
    <d v="2013-01-09T00:00:00"/>
    <n v="2120"/>
    <n v="205.7"/>
    <n v="117.11"/>
    <n v="436084"/>
    <n v="248273.2"/>
    <n v="187810.8"/>
  </r>
  <r>
    <x v="0"/>
    <x v="151"/>
    <x v="6"/>
    <s v="Offline"/>
    <s v="High"/>
    <x v="1967"/>
    <n v="495060098"/>
    <d v="2017-05-13T00:00:00"/>
    <n v="8139"/>
    <n v="205.7"/>
    <n v="117.11"/>
    <n v="1674192.3"/>
    <n v="953158.29"/>
    <n v="721034.01"/>
  </r>
  <r>
    <x v="0"/>
    <x v="169"/>
    <x v="9"/>
    <s v="Offline"/>
    <s v="Low"/>
    <x v="1663"/>
    <n v="980498301"/>
    <d v="2014-01-19T00:00:00"/>
    <n v="91"/>
    <n v="81.73"/>
    <n v="56.67"/>
    <n v="7437.43"/>
    <n v="5156.97"/>
    <n v="2280.46"/>
  </r>
  <r>
    <x v="5"/>
    <x v="152"/>
    <x v="7"/>
    <s v="Offline"/>
    <s v="Low"/>
    <x v="2142"/>
    <n v="689381635"/>
    <d v="2012-03-22T00:00:00"/>
    <n v="2200"/>
    <n v="109.28"/>
    <n v="35.840000000000003"/>
    <n v="240416"/>
    <n v="78848"/>
    <n v="161568"/>
  </r>
  <r>
    <x v="1"/>
    <x v="149"/>
    <x v="7"/>
    <s v="Offline"/>
    <s v="Low"/>
    <x v="2143"/>
    <n v="434258925"/>
    <d v="2011-02-13T00:00:00"/>
    <n v="5721"/>
    <n v="109.28"/>
    <n v="35.840000000000003"/>
    <n v="625190.88"/>
    <n v="205040.64000000001"/>
    <n v="420150.24"/>
  </r>
  <r>
    <x v="2"/>
    <x v="69"/>
    <x v="5"/>
    <s v="Offline"/>
    <s v="Medium"/>
    <x v="2042"/>
    <n v="647991502"/>
    <d v="2010-07-06T00:00:00"/>
    <n v="3940"/>
    <n v="421.89"/>
    <n v="364.69"/>
    <n v="1662246.6"/>
    <n v="1436878.6"/>
    <n v="225368"/>
  </r>
  <r>
    <x v="5"/>
    <x v="47"/>
    <x v="1"/>
    <s v="Online"/>
    <s v="Cancelled"/>
    <x v="1041"/>
    <n v="933753192"/>
    <d v="2015-06-02T00:00:00"/>
    <n v="7174"/>
    <n v="47.45"/>
    <n v="31.79"/>
    <n v="340406.3"/>
    <n v="228061.46"/>
    <n v="112344.84"/>
  </r>
  <r>
    <x v="3"/>
    <x v="177"/>
    <x v="8"/>
    <s v="Online"/>
    <s v="Low"/>
    <x v="310"/>
    <n v="515030324"/>
    <d v="2016-08-30T00:00:00"/>
    <n v="7773"/>
    <n v="152.58000000000001"/>
    <n v="97.44"/>
    <n v="1186004.3400000001"/>
    <n v="757401.12"/>
    <n v="428603.22"/>
  </r>
  <r>
    <x v="2"/>
    <x v="40"/>
    <x v="6"/>
    <s v="Online"/>
    <s v="Medium"/>
    <x v="484"/>
    <n v="485621726"/>
    <d v="2017-08-13T00:00:00"/>
    <n v="5115"/>
    <n v="205.7"/>
    <n v="117.11"/>
    <n v="1052155.5"/>
    <n v="599017.65"/>
    <n v="453137.85"/>
  </r>
  <r>
    <x v="2"/>
    <x v="120"/>
    <x v="10"/>
    <s v="Offline"/>
    <s v="Medium"/>
    <x v="850"/>
    <n v="659638726"/>
    <d v="2014-09-30T00:00:00"/>
    <n v="613"/>
    <n v="437.2"/>
    <n v="263.33"/>
    <n v="268003.59999999998"/>
    <n v="161421.29"/>
    <n v="106582.31"/>
  </r>
  <r>
    <x v="2"/>
    <x v="123"/>
    <x v="1"/>
    <s v="Offline"/>
    <s v="High"/>
    <x v="2144"/>
    <n v="921505153"/>
    <d v="2017-05-03T00:00:00"/>
    <n v="2707"/>
    <n v="47.45"/>
    <n v="31.79"/>
    <n v="128447.15"/>
    <n v="86055.53"/>
    <n v="42391.62"/>
  </r>
  <r>
    <x v="0"/>
    <x v="105"/>
    <x v="7"/>
    <s v="Online"/>
    <s v="Cancelled"/>
    <x v="2145"/>
    <n v="775957334"/>
    <d v="2013-01-19T00:00:00"/>
    <n v="1873"/>
    <n v="109.28"/>
    <n v="35.840000000000003"/>
    <n v="204681.44"/>
    <n v="67128.320000000007"/>
    <n v="137553.12"/>
  </r>
  <r>
    <x v="0"/>
    <x v="128"/>
    <x v="10"/>
    <s v="Offline"/>
    <s v="Medium"/>
    <x v="1675"/>
    <n v="698044097"/>
    <d v="2016-09-04T00:00:00"/>
    <n v="5615"/>
    <n v="437.2"/>
    <n v="263.33"/>
    <n v="2454878"/>
    <n v="1478597.95"/>
    <n v="976280.05"/>
  </r>
  <r>
    <x v="2"/>
    <x v="2"/>
    <x v="0"/>
    <s v="Online"/>
    <s v="Medium"/>
    <x v="1062"/>
    <n v="783126771"/>
    <d v="2014-03-26T00:00:00"/>
    <n v="3469"/>
    <n v="651.21"/>
    <n v="524.96"/>
    <n v="2259047.4900000002"/>
    <n v="1821086.24"/>
    <n v="437961.25"/>
  </r>
  <r>
    <x v="0"/>
    <x v="175"/>
    <x v="1"/>
    <s v="Offline"/>
    <s v="Low"/>
    <x v="528"/>
    <n v="296879184"/>
    <d v="2011-07-19T00:00:00"/>
    <n v="2003"/>
    <n v="47.45"/>
    <n v="31.79"/>
    <n v="95042.35"/>
    <n v="63675.37"/>
    <n v="31366.98"/>
  </r>
  <r>
    <x v="0"/>
    <x v="116"/>
    <x v="8"/>
    <s v="Online"/>
    <s v="Low"/>
    <x v="687"/>
    <n v="825287663"/>
    <d v="2015-07-27T00:00:00"/>
    <n v="9814"/>
    <n v="152.58000000000001"/>
    <n v="97.44"/>
    <n v="1497420.12"/>
    <n v="956276.16"/>
    <n v="541143.96"/>
  </r>
  <r>
    <x v="1"/>
    <x v="46"/>
    <x v="2"/>
    <s v="Offline"/>
    <s v="Medium"/>
    <x v="1780"/>
    <n v="424651038"/>
    <d v="2015-03-12T00:00:00"/>
    <n v="2534"/>
    <n v="154.06"/>
    <n v="90.93"/>
    <n v="390388.04"/>
    <n v="230416.62"/>
    <n v="159971.42000000001"/>
  </r>
  <r>
    <x v="1"/>
    <x v="30"/>
    <x v="2"/>
    <s v="Online"/>
    <s v="Low"/>
    <x v="942"/>
    <n v="371580636"/>
    <d v="2015-11-07T00:00:00"/>
    <n v="7822"/>
    <n v="154.06"/>
    <n v="90.93"/>
    <n v="1205057.32"/>
    <n v="711254.46"/>
    <n v="493802.86"/>
  </r>
  <r>
    <x v="3"/>
    <x v="127"/>
    <x v="6"/>
    <s v="Offline"/>
    <s v="Cancelled"/>
    <x v="1961"/>
    <n v="213000285"/>
    <d v="2012-07-04T00:00:00"/>
    <n v="373"/>
    <n v="205.7"/>
    <n v="117.11"/>
    <n v="76726.100000000006"/>
    <n v="43682.03"/>
    <n v="33044.07"/>
  </r>
  <r>
    <x v="1"/>
    <x v="11"/>
    <x v="10"/>
    <s v="Online"/>
    <s v="Cancelled"/>
    <x v="1155"/>
    <n v="916146314"/>
    <d v="2016-02-02T00:00:00"/>
    <n v="6908"/>
    <n v="437.2"/>
    <n v="263.33"/>
    <n v="3020177.6"/>
    <n v="1819083.64"/>
    <n v="1201093.96"/>
  </r>
  <r>
    <x v="0"/>
    <x v="140"/>
    <x v="3"/>
    <s v="Offline"/>
    <s v="Low"/>
    <x v="499"/>
    <n v="818567550"/>
    <d v="2012-08-10T00:00:00"/>
    <n v="1183"/>
    <n v="668.27"/>
    <n v="502.54"/>
    <n v="790563.41"/>
    <n v="594504.81999999995"/>
    <n v="196058.59"/>
  </r>
  <r>
    <x v="1"/>
    <x v="17"/>
    <x v="11"/>
    <s v="Offline"/>
    <s v="Low"/>
    <x v="2146"/>
    <n v="578125321"/>
    <d v="2011-05-08T00:00:00"/>
    <n v="8985"/>
    <n v="9.33"/>
    <n v="6.92"/>
    <n v="83830.05"/>
    <n v="62176.2"/>
    <n v="21653.85"/>
  </r>
  <r>
    <x v="4"/>
    <x v="31"/>
    <x v="9"/>
    <s v="Offline"/>
    <s v="Low"/>
    <x v="1989"/>
    <n v="922993457"/>
    <d v="2011-10-26T00:00:00"/>
    <n v="3130"/>
    <n v="81.73"/>
    <n v="56.67"/>
    <n v="255814.9"/>
    <n v="177377.1"/>
    <n v="78437.8"/>
  </r>
  <r>
    <x v="0"/>
    <x v="175"/>
    <x v="10"/>
    <s v="Online"/>
    <s v="Low"/>
    <x v="1455"/>
    <n v="401658284"/>
    <d v="2013-12-04T00:00:00"/>
    <n v="8467"/>
    <n v="437.2"/>
    <n v="263.33"/>
    <n v="3701772.4"/>
    <n v="2229615.11"/>
    <n v="1472157.29"/>
  </r>
  <r>
    <x v="0"/>
    <x v="8"/>
    <x v="9"/>
    <s v="Online"/>
    <s v="Cancelled"/>
    <x v="793"/>
    <n v="332918632"/>
    <d v="2015-07-14T00:00:00"/>
    <n v="6876"/>
    <n v="81.73"/>
    <n v="56.67"/>
    <n v="561975.48"/>
    <n v="389662.92"/>
    <n v="172312.56"/>
  </r>
  <r>
    <x v="0"/>
    <x v="86"/>
    <x v="11"/>
    <s v="Online"/>
    <s v="Low"/>
    <x v="1691"/>
    <n v="755885827"/>
    <d v="2015-03-07T00:00:00"/>
    <n v="2269"/>
    <n v="9.33"/>
    <n v="6.92"/>
    <n v="21169.77"/>
    <n v="15701.48"/>
    <n v="5468.29"/>
  </r>
  <r>
    <x v="0"/>
    <x v="121"/>
    <x v="3"/>
    <s v="Offline"/>
    <s v="Medium"/>
    <x v="563"/>
    <n v="879983699"/>
    <d v="2016-05-11T00:00:00"/>
    <n v="5587"/>
    <n v="668.27"/>
    <n v="502.54"/>
    <n v="3733624.49"/>
    <n v="2807690.98"/>
    <n v="925933.51"/>
  </r>
  <r>
    <x v="1"/>
    <x v="82"/>
    <x v="8"/>
    <s v="Offline"/>
    <s v="High"/>
    <x v="1945"/>
    <n v="434948575"/>
    <d v="2015-12-19T00:00:00"/>
    <n v="9804"/>
    <n v="152.58000000000001"/>
    <n v="97.44"/>
    <n v="1495894.32"/>
    <n v="955301.76"/>
    <n v="540592.56000000006"/>
  </r>
  <r>
    <x v="3"/>
    <x v="144"/>
    <x v="10"/>
    <s v="Online"/>
    <s v="Medium"/>
    <x v="863"/>
    <n v="120829284"/>
    <d v="2015-11-05T00:00:00"/>
    <n v="4925"/>
    <n v="437.2"/>
    <n v="263.33"/>
    <n v="2153210"/>
    <n v="1296900.25"/>
    <n v="856309.75"/>
  </r>
  <r>
    <x v="1"/>
    <x v="58"/>
    <x v="3"/>
    <s v="Offline"/>
    <s v="Cancelled"/>
    <x v="2146"/>
    <n v="257987153"/>
    <d v="2011-05-15T00:00:00"/>
    <n v="2986"/>
    <n v="668.27"/>
    <n v="502.54"/>
    <n v="1995454.22"/>
    <n v="1500584.44"/>
    <n v="494869.78"/>
  </r>
  <r>
    <x v="3"/>
    <x v="177"/>
    <x v="5"/>
    <s v="Online"/>
    <s v="Medium"/>
    <x v="2147"/>
    <n v="337096011"/>
    <d v="2010-04-21T00:00:00"/>
    <n v="3056"/>
    <n v="421.89"/>
    <n v="364.69"/>
    <n v="1289295.8400000001"/>
    <n v="1114492.6399999999"/>
    <n v="174803.20000000001"/>
  </r>
  <r>
    <x v="5"/>
    <x v="99"/>
    <x v="5"/>
    <s v="Online"/>
    <s v="High"/>
    <x v="15"/>
    <n v="369142186"/>
    <d v="2013-10-23T00:00:00"/>
    <n v="6231"/>
    <n v="421.89"/>
    <n v="364.69"/>
    <n v="2628796.59"/>
    <n v="2272383.39"/>
    <n v="356413.2"/>
  </r>
  <r>
    <x v="2"/>
    <x v="120"/>
    <x v="3"/>
    <s v="Online"/>
    <s v="Medium"/>
    <x v="921"/>
    <n v="435424506"/>
    <d v="2012-11-07T00:00:00"/>
    <n v="642"/>
    <n v="668.27"/>
    <n v="502.54"/>
    <n v="429029.34"/>
    <n v="322630.68"/>
    <n v="106398.66"/>
  </r>
  <r>
    <x v="3"/>
    <x v="68"/>
    <x v="7"/>
    <s v="Online"/>
    <s v="High"/>
    <x v="1010"/>
    <n v="237554299"/>
    <d v="2014-07-07T00:00:00"/>
    <n v="6451"/>
    <n v="109.28"/>
    <n v="35.840000000000003"/>
    <n v="704965.28"/>
    <n v="231203.84"/>
    <n v="473761.44"/>
  </r>
  <r>
    <x v="0"/>
    <x v="151"/>
    <x v="0"/>
    <s v="Offline"/>
    <s v="Cancelled"/>
    <x v="2148"/>
    <n v="447455394"/>
    <d v="2015-09-06T00:00:00"/>
    <n v="849"/>
    <n v="651.21"/>
    <n v="524.96"/>
    <n v="552877.29"/>
    <n v="445691.04"/>
    <n v="107186.25"/>
  </r>
  <r>
    <x v="4"/>
    <x v="102"/>
    <x v="0"/>
    <s v="Offline"/>
    <s v="Low"/>
    <x v="379"/>
    <n v="457364118"/>
    <d v="2014-05-04T00:00:00"/>
    <n v="3061"/>
    <n v="651.21"/>
    <n v="524.96"/>
    <n v="1993353.81"/>
    <n v="1606902.56"/>
    <n v="386451.25"/>
  </r>
  <r>
    <x v="1"/>
    <x v="30"/>
    <x v="2"/>
    <s v="Offline"/>
    <s v="Medium"/>
    <x v="1138"/>
    <n v="629829299"/>
    <d v="2013-03-02T00:00:00"/>
    <n v="9341"/>
    <n v="154.06"/>
    <n v="90.93"/>
    <n v="1439074.46"/>
    <n v="849377.13"/>
    <n v="589697.32999999996"/>
  </r>
  <r>
    <x v="3"/>
    <x v="7"/>
    <x v="9"/>
    <s v="Online"/>
    <s v="Low"/>
    <x v="1205"/>
    <n v="947712266"/>
    <d v="2016-01-29T00:00:00"/>
    <n v="7975"/>
    <n v="81.73"/>
    <n v="56.67"/>
    <n v="651796.75"/>
    <n v="451943.25"/>
    <n v="199853.5"/>
  </r>
  <r>
    <x v="2"/>
    <x v="14"/>
    <x v="3"/>
    <s v="Offline"/>
    <s v="Medium"/>
    <x v="1087"/>
    <n v="564186847"/>
    <d v="2016-08-25T00:00:00"/>
    <n v="4280"/>
    <n v="668.27"/>
    <n v="502.54"/>
    <n v="2860195.6"/>
    <n v="2150871.2000000002"/>
    <n v="709324.4"/>
  </r>
  <r>
    <x v="0"/>
    <x v="71"/>
    <x v="7"/>
    <s v="Online"/>
    <s v="Cancelled"/>
    <x v="1036"/>
    <n v="952739369"/>
    <d v="2016-11-12T00:00:00"/>
    <n v="5606"/>
    <n v="109.28"/>
    <n v="35.840000000000003"/>
    <n v="612623.68000000005"/>
    <n v="200919.04000000001"/>
    <n v="411704.64"/>
  </r>
  <r>
    <x v="1"/>
    <x v="138"/>
    <x v="2"/>
    <s v="Offline"/>
    <s v="Low"/>
    <x v="2149"/>
    <n v="957168662"/>
    <d v="2016-05-18T00:00:00"/>
    <n v="6332"/>
    <n v="154.06"/>
    <n v="90.93"/>
    <n v="975507.92"/>
    <n v="575768.76"/>
    <n v="399739.16"/>
  </r>
  <r>
    <x v="0"/>
    <x v="94"/>
    <x v="0"/>
    <s v="Online"/>
    <s v="High"/>
    <x v="1365"/>
    <n v="841586053"/>
    <d v="2015-08-24T00:00:00"/>
    <n v="2870"/>
    <n v="651.21"/>
    <n v="524.96"/>
    <n v="1868972.7"/>
    <n v="1506635.2"/>
    <n v="362337.5"/>
  </r>
  <r>
    <x v="0"/>
    <x v="60"/>
    <x v="11"/>
    <s v="Online"/>
    <s v="High"/>
    <x v="1961"/>
    <n v="940415370"/>
    <d v="2012-07-12T00:00:00"/>
    <n v="8661"/>
    <n v="9.33"/>
    <n v="6.92"/>
    <n v="80807.13"/>
    <n v="59934.12"/>
    <n v="20873.009999999998"/>
  </r>
  <r>
    <x v="5"/>
    <x v="114"/>
    <x v="7"/>
    <s v="Online"/>
    <s v="Cancelled"/>
    <x v="963"/>
    <n v="308392941"/>
    <d v="2013-04-10T00:00:00"/>
    <n v="9179"/>
    <n v="109.28"/>
    <n v="35.840000000000003"/>
    <n v="1003081.12"/>
    <n v="328975.35999999999"/>
    <n v="674105.76"/>
  </r>
  <r>
    <x v="3"/>
    <x v="7"/>
    <x v="1"/>
    <s v="Offline"/>
    <s v="Medium"/>
    <x v="1370"/>
    <n v="770567595"/>
    <d v="2014-01-30T00:00:00"/>
    <n v="6930"/>
    <n v="47.45"/>
    <n v="31.79"/>
    <n v="328828.5"/>
    <n v="220304.7"/>
    <n v="108523.8"/>
  </r>
  <r>
    <x v="0"/>
    <x v="3"/>
    <x v="9"/>
    <s v="Offline"/>
    <s v="Cancelled"/>
    <x v="1750"/>
    <n v="172300660"/>
    <d v="2012-05-25T00:00:00"/>
    <n v="6449"/>
    <n v="81.73"/>
    <n v="56.67"/>
    <n v="527076.77"/>
    <n v="365464.83"/>
    <n v="161611.94"/>
  </r>
  <r>
    <x v="2"/>
    <x v="97"/>
    <x v="9"/>
    <s v="Online"/>
    <s v="Medium"/>
    <x v="135"/>
    <n v="929265964"/>
    <d v="2017-08-20T00:00:00"/>
    <n v="9304"/>
    <n v="81.73"/>
    <n v="56.67"/>
    <n v="760415.92"/>
    <n v="527257.68000000005"/>
    <n v="233158.24"/>
  </r>
  <r>
    <x v="6"/>
    <x v="107"/>
    <x v="9"/>
    <s v="Offline"/>
    <s v="Low"/>
    <x v="292"/>
    <n v="577449834"/>
    <d v="2010-02-28T00:00:00"/>
    <n v="9093"/>
    <n v="81.73"/>
    <n v="56.67"/>
    <n v="743170.89"/>
    <n v="515300.31"/>
    <n v="227870.58"/>
  </r>
  <r>
    <x v="3"/>
    <x v="170"/>
    <x v="2"/>
    <s v="Online"/>
    <s v="Medium"/>
    <x v="1736"/>
    <n v="323151099"/>
    <d v="2013-03-02T00:00:00"/>
    <n v="6446"/>
    <n v="154.06"/>
    <n v="90.93"/>
    <n v="993070.76"/>
    <n v="586134.78"/>
    <n v="406935.98"/>
  </r>
  <r>
    <x v="2"/>
    <x v="2"/>
    <x v="10"/>
    <s v="Offline"/>
    <s v="High"/>
    <x v="2150"/>
    <n v="992981088"/>
    <d v="2013-01-26T00:00:00"/>
    <n v="4025"/>
    <n v="437.2"/>
    <n v="263.33"/>
    <n v="1759730"/>
    <n v="1059903.25"/>
    <n v="699826.75"/>
  </r>
  <r>
    <x v="4"/>
    <x v="9"/>
    <x v="8"/>
    <s v="Offline"/>
    <s v="High"/>
    <x v="705"/>
    <n v="783863627"/>
    <d v="2016-02-18T00:00:00"/>
    <n v="1521"/>
    <n v="152.58000000000001"/>
    <n v="97.44"/>
    <n v="232074.18"/>
    <n v="148206.24"/>
    <n v="83867.94"/>
  </r>
  <r>
    <x v="0"/>
    <x v="87"/>
    <x v="5"/>
    <s v="Online"/>
    <s v="Cancelled"/>
    <x v="1008"/>
    <n v="213035047"/>
    <d v="2014-07-22T00:00:00"/>
    <n v="659"/>
    <n v="421.89"/>
    <n v="364.69"/>
    <n v="278025.51"/>
    <n v="240330.71"/>
    <n v="37694.800000000003"/>
  </r>
  <r>
    <x v="5"/>
    <x v="126"/>
    <x v="3"/>
    <s v="Online"/>
    <s v="Cancelled"/>
    <x v="320"/>
    <n v="768044173"/>
    <d v="2012-12-09T00:00:00"/>
    <n v="193"/>
    <n v="668.27"/>
    <n v="502.54"/>
    <n v="128976.11"/>
    <n v="96990.22"/>
    <n v="31985.89"/>
  </r>
  <r>
    <x v="0"/>
    <x v="145"/>
    <x v="5"/>
    <s v="Online"/>
    <s v="Medium"/>
    <x v="1294"/>
    <n v="856752336"/>
    <d v="2017-02-14T00:00:00"/>
    <n v="910"/>
    <n v="421.89"/>
    <n v="364.69"/>
    <n v="383919.9"/>
    <n v="331867.90000000002"/>
    <n v="52052"/>
  </r>
  <r>
    <x v="1"/>
    <x v="22"/>
    <x v="10"/>
    <s v="Online"/>
    <s v="High"/>
    <x v="2047"/>
    <n v="757333362"/>
    <d v="2014-11-28T00:00:00"/>
    <n v="626"/>
    <n v="437.2"/>
    <n v="263.33"/>
    <n v="273687.2"/>
    <n v="164844.57999999999"/>
    <n v="108842.62"/>
  </r>
  <r>
    <x v="1"/>
    <x v="12"/>
    <x v="7"/>
    <s v="Offline"/>
    <s v="High"/>
    <x v="2151"/>
    <n v="368273580"/>
    <d v="2010-06-26T00:00:00"/>
    <n v="9191"/>
    <n v="109.28"/>
    <n v="35.840000000000003"/>
    <n v="1004392.48"/>
    <n v="329405.44"/>
    <n v="674987.04"/>
  </r>
  <r>
    <x v="0"/>
    <x v="83"/>
    <x v="11"/>
    <s v="Offline"/>
    <s v="Low"/>
    <x v="820"/>
    <n v="558371818"/>
    <d v="2012-07-30T00:00:00"/>
    <n v="3484"/>
    <n v="9.33"/>
    <n v="6.92"/>
    <n v="32505.72"/>
    <n v="24109.279999999999"/>
    <n v="8396.44"/>
  </r>
  <r>
    <x v="4"/>
    <x v="28"/>
    <x v="3"/>
    <s v="Offline"/>
    <s v="Cancelled"/>
    <x v="2152"/>
    <n v="916739404"/>
    <d v="2016-02-24T00:00:00"/>
    <n v="2416"/>
    <n v="668.27"/>
    <n v="502.54"/>
    <n v="1614540.32"/>
    <n v="1214136.6399999999"/>
    <n v="400403.68"/>
  </r>
  <r>
    <x v="2"/>
    <x v="180"/>
    <x v="8"/>
    <s v="Offline"/>
    <s v="Medium"/>
    <x v="1178"/>
    <n v="202800166"/>
    <d v="2013-05-31T00:00:00"/>
    <n v="1931"/>
    <n v="152.58000000000001"/>
    <n v="97.44"/>
    <n v="294631.98"/>
    <n v="188156.64"/>
    <n v="106475.34"/>
  </r>
  <r>
    <x v="1"/>
    <x v="131"/>
    <x v="5"/>
    <s v="Offline"/>
    <s v="High"/>
    <x v="2153"/>
    <n v="396290433"/>
    <d v="2012-05-27T00:00:00"/>
    <n v="10000"/>
    <n v="421.89"/>
    <n v="364.69"/>
    <n v="4218900"/>
    <n v="3646900"/>
    <n v="572000"/>
  </r>
  <r>
    <x v="1"/>
    <x v="22"/>
    <x v="2"/>
    <s v="Online"/>
    <s v="Cancelled"/>
    <x v="1906"/>
    <n v="847259032"/>
    <d v="2011-07-12T00:00:00"/>
    <n v="1630"/>
    <n v="154.06"/>
    <n v="90.93"/>
    <n v="251117.8"/>
    <n v="148215.9"/>
    <n v="102901.9"/>
  </r>
  <r>
    <x v="2"/>
    <x v="40"/>
    <x v="4"/>
    <s v="Offline"/>
    <s v="Cancelled"/>
    <x v="1170"/>
    <n v="526067292"/>
    <d v="2017-03-06T00:00:00"/>
    <n v="3857"/>
    <n v="255.28"/>
    <n v="159.41999999999999"/>
    <n v="984614.96"/>
    <n v="614882.93999999994"/>
    <n v="369732.02"/>
  </r>
  <r>
    <x v="2"/>
    <x v="135"/>
    <x v="6"/>
    <s v="Online"/>
    <s v="Medium"/>
    <x v="529"/>
    <n v="273389041"/>
    <d v="2010-09-05T00:00:00"/>
    <n v="747"/>
    <n v="205.7"/>
    <n v="117.11"/>
    <n v="153657.9"/>
    <n v="87481.17"/>
    <n v="66176.73"/>
  </r>
  <r>
    <x v="6"/>
    <x v="167"/>
    <x v="1"/>
    <s v="Offline"/>
    <s v="High"/>
    <x v="1245"/>
    <n v="550210607"/>
    <d v="2012-03-10T00:00:00"/>
    <n v="8400"/>
    <n v="47.45"/>
    <n v="31.79"/>
    <n v="398580"/>
    <n v="267036"/>
    <n v="131544"/>
  </r>
  <r>
    <x v="3"/>
    <x v="35"/>
    <x v="6"/>
    <s v="Offline"/>
    <s v="Low"/>
    <x v="2154"/>
    <n v="987830817"/>
    <d v="2016-07-17T00:00:00"/>
    <n v="9945"/>
    <n v="205.7"/>
    <n v="117.11"/>
    <n v="2045686.5"/>
    <n v="1164658.95"/>
    <n v="881027.55"/>
  </r>
  <r>
    <x v="3"/>
    <x v="129"/>
    <x v="3"/>
    <s v="Offline"/>
    <s v="Medium"/>
    <x v="2155"/>
    <n v="837861001"/>
    <d v="2011-10-21T00:00:00"/>
    <n v="544"/>
    <n v="668.27"/>
    <n v="502.54"/>
    <n v="363538.88"/>
    <n v="273381.76000000001"/>
    <n v="90157.119999999995"/>
  </r>
  <r>
    <x v="0"/>
    <x v="87"/>
    <x v="6"/>
    <s v="Online"/>
    <s v="Cancelled"/>
    <x v="654"/>
    <n v="322224986"/>
    <d v="2013-09-23T00:00:00"/>
    <n v="2389"/>
    <n v="205.7"/>
    <n v="117.11"/>
    <n v="491417.3"/>
    <n v="279775.78999999998"/>
    <n v="211641.51"/>
  </r>
  <r>
    <x v="3"/>
    <x v="79"/>
    <x v="0"/>
    <s v="Offline"/>
    <s v="Cancelled"/>
    <x v="764"/>
    <n v="183159101"/>
    <d v="2016-08-04T00:00:00"/>
    <n v="9703"/>
    <n v="651.21"/>
    <n v="524.96"/>
    <n v="6318690.6299999999"/>
    <n v="5093686.88"/>
    <n v="1225003.75"/>
  </r>
  <r>
    <x v="0"/>
    <x v="10"/>
    <x v="7"/>
    <s v="Online"/>
    <s v="Cancelled"/>
    <x v="838"/>
    <n v="333212172"/>
    <d v="2011-10-12T00:00:00"/>
    <n v="3741"/>
    <n v="109.28"/>
    <n v="35.840000000000003"/>
    <n v="408816.48"/>
    <n v="134077.44"/>
    <n v="274739.03999999998"/>
  </r>
  <r>
    <x v="4"/>
    <x v="53"/>
    <x v="1"/>
    <s v="Online"/>
    <s v="Cancelled"/>
    <x v="2156"/>
    <n v="305245530"/>
    <d v="2014-05-07T00:00:00"/>
    <n v="7790"/>
    <n v="47.45"/>
    <n v="31.79"/>
    <n v="369635.5"/>
    <n v="247644.1"/>
    <n v="121991.4"/>
  </r>
  <r>
    <x v="4"/>
    <x v="166"/>
    <x v="10"/>
    <s v="Offline"/>
    <s v="Low"/>
    <x v="2157"/>
    <n v="602433001"/>
    <d v="2014-03-01T00:00:00"/>
    <n v="2167"/>
    <n v="437.2"/>
    <n v="263.33"/>
    <n v="947412.4"/>
    <n v="570636.11"/>
    <n v="376776.29"/>
  </r>
  <r>
    <x v="1"/>
    <x v="62"/>
    <x v="4"/>
    <s v="Offline"/>
    <s v="Low"/>
    <x v="2158"/>
    <n v="448260915"/>
    <d v="2017-05-08T00:00:00"/>
    <n v="9221"/>
    <n v="255.28"/>
    <n v="159.41999999999999"/>
    <n v="2353936.88"/>
    <n v="1470011.82"/>
    <n v="883925.06"/>
  </r>
  <r>
    <x v="4"/>
    <x v="166"/>
    <x v="0"/>
    <s v="Offline"/>
    <s v="Cancelled"/>
    <x v="1569"/>
    <n v="936528098"/>
    <d v="2011-09-13T00:00:00"/>
    <n v="8331"/>
    <n v="651.21"/>
    <n v="524.96"/>
    <n v="5425230.5099999998"/>
    <n v="4373441.76"/>
    <n v="1051788.75"/>
  </r>
  <r>
    <x v="3"/>
    <x v="156"/>
    <x v="4"/>
    <s v="Online"/>
    <s v="High"/>
    <x v="2159"/>
    <n v="981345880"/>
    <d v="2016-09-07T00:00:00"/>
    <n v="908"/>
    <n v="255.28"/>
    <n v="159.41999999999999"/>
    <n v="231794.24"/>
    <n v="144753.35999999999"/>
    <n v="87040.88"/>
  </r>
  <r>
    <x v="0"/>
    <x v="157"/>
    <x v="0"/>
    <s v="Online"/>
    <s v="High"/>
    <x v="1324"/>
    <n v="467138087"/>
    <d v="2011-06-09T00:00:00"/>
    <n v="5396"/>
    <n v="651.21"/>
    <n v="524.96"/>
    <n v="3513929.16"/>
    <n v="2832684.16"/>
    <n v="681245"/>
  </r>
  <r>
    <x v="0"/>
    <x v="66"/>
    <x v="4"/>
    <s v="Online"/>
    <s v="High"/>
    <x v="1090"/>
    <n v="698641049"/>
    <d v="2013-08-19T00:00:00"/>
    <n v="2267"/>
    <n v="255.28"/>
    <n v="159.41999999999999"/>
    <n v="578719.76"/>
    <n v="361405.14"/>
    <n v="217314.62"/>
  </r>
  <r>
    <x v="1"/>
    <x v="112"/>
    <x v="5"/>
    <s v="Offline"/>
    <s v="High"/>
    <x v="241"/>
    <n v="350903594"/>
    <d v="2015-06-24T00:00:00"/>
    <n v="9026"/>
    <n v="421.89"/>
    <n v="364.69"/>
    <n v="3807979.14"/>
    <n v="3291691.94"/>
    <n v="516287.2"/>
  </r>
  <r>
    <x v="5"/>
    <x v="176"/>
    <x v="4"/>
    <s v="Online"/>
    <s v="Low"/>
    <x v="1065"/>
    <n v="419287049"/>
    <d v="2010-07-25T00:00:00"/>
    <n v="5210"/>
    <n v="255.28"/>
    <n v="159.41999999999999"/>
    <n v="1330008.8"/>
    <n v="830578.2"/>
    <n v="499430.6"/>
  </r>
  <r>
    <x v="5"/>
    <x v="47"/>
    <x v="6"/>
    <s v="Offline"/>
    <s v="High"/>
    <x v="291"/>
    <n v="169465243"/>
    <d v="2012-04-16T00:00:00"/>
    <n v="7386"/>
    <n v="205.7"/>
    <n v="117.11"/>
    <n v="1519300.2"/>
    <n v="864974.46"/>
    <n v="654325.74"/>
  </r>
  <r>
    <x v="5"/>
    <x v="146"/>
    <x v="3"/>
    <s v="Offline"/>
    <s v="Cancelled"/>
    <x v="2160"/>
    <n v="287424504"/>
    <d v="2012-06-19T00:00:00"/>
    <n v="4153"/>
    <n v="668.27"/>
    <n v="502.54"/>
    <n v="2775325.31"/>
    <n v="2087048.62"/>
    <n v="688276.69"/>
  </r>
  <r>
    <x v="5"/>
    <x v="98"/>
    <x v="6"/>
    <s v="Online"/>
    <s v="High"/>
    <x v="2011"/>
    <n v="629463660"/>
    <d v="2015-02-17T00:00:00"/>
    <n v="1140"/>
    <n v="205.7"/>
    <n v="117.11"/>
    <n v="234498"/>
    <n v="133505.4"/>
    <n v="100992.6"/>
  </r>
  <r>
    <x v="0"/>
    <x v="0"/>
    <x v="11"/>
    <s v="Online"/>
    <s v="Cancelled"/>
    <x v="1662"/>
    <n v="672194039"/>
    <d v="2010-06-05T00:00:00"/>
    <n v="6009"/>
    <n v="9.33"/>
    <n v="6.92"/>
    <n v="56063.97"/>
    <n v="41582.28"/>
    <n v="14481.69"/>
  </r>
  <r>
    <x v="1"/>
    <x v="19"/>
    <x v="2"/>
    <s v="Offline"/>
    <s v="Cancelled"/>
    <x v="1328"/>
    <n v="862539470"/>
    <d v="2016-01-16T00:00:00"/>
    <n v="3451"/>
    <n v="154.06"/>
    <n v="90.93"/>
    <n v="531661.06000000006"/>
    <n v="313799.43"/>
    <n v="217861.63"/>
  </r>
  <r>
    <x v="2"/>
    <x v="182"/>
    <x v="6"/>
    <s v="Online"/>
    <s v="Medium"/>
    <x v="2141"/>
    <n v="367736279"/>
    <d v="2013-01-08T00:00:00"/>
    <n v="192"/>
    <n v="205.7"/>
    <n v="117.11"/>
    <n v="39494.400000000001"/>
    <n v="22485.119999999999"/>
    <n v="17009.28"/>
  </r>
  <r>
    <x v="1"/>
    <x v="42"/>
    <x v="0"/>
    <s v="Offline"/>
    <s v="Cancelled"/>
    <x v="1999"/>
    <n v="225333297"/>
    <d v="2017-02-14T00:00:00"/>
    <n v="9985"/>
    <n v="651.21"/>
    <n v="524.96"/>
    <n v="6502331.8499999996"/>
    <n v="5241725.5999999996"/>
    <n v="1260606.25"/>
  </r>
  <r>
    <x v="0"/>
    <x v="64"/>
    <x v="4"/>
    <s v="Offline"/>
    <s v="Medium"/>
    <x v="60"/>
    <n v="193191850"/>
    <d v="2015-06-17T00:00:00"/>
    <n v="8616"/>
    <n v="255.28"/>
    <n v="159.41999999999999"/>
    <n v="2199492.48"/>
    <n v="1373562.72"/>
    <n v="825929.76"/>
  </r>
  <r>
    <x v="6"/>
    <x v="70"/>
    <x v="9"/>
    <s v="Offline"/>
    <s v="Medium"/>
    <x v="1109"/>
    <n v="999485766"/>
    <d v="2014-06-02T00:00:00"/>
    <n v="8904"/>
    <n v="81.73"/>
    <n v="56.67"/>
    <n v="727723.92"/>
    <n v="504589.68"/>
    <n v="223134.24"/>
  </r>
  <r>
    <x v="0"/>
    <x v="48"/>
    <x v="9"/>
    <s v="Offline"/>
    <s v="High"/>
    <x v="1869"/>
    <n v="292701375"/>
    <d v="2014-08-11T00:00:00"/>
    <n v="5696"/>
    <n v="81.73"/>
    <n v="56.67"/>
    <n v="465534.08"/>
    <n v="322792.32000000001"/>
    <n v="142741.76000000001"/>
  </r>
  <r>
    <x v="1"/>
    <x v="57"/>
    <x v="7"/>
    <s v="Offline"/>
    <s v="High"/>
    <x v="1733"/>
    <n v="291637504"/>
    <d v="2013-08-12T00:00:00"/>
    <n v="873"/>
    <n v="109.28"/>
    <n v="35.840000000000003"/>
    <n v="95401.44"/>
    <n v="31288.32"/>
    <n v="64113.120000000003"/>
  </r>
  <r>
    <x v="2"/>
    <x v="120"/>
    <x v="2"/>
    <s v="Offline"/>
    <s v="Low"/>
    <x v="832"/>
    <n v="135405480"/>
    <d v="2017-04-04T00:00:00"/>
    <n v="8346"/>
    <n v="154.06"/>
    <n v="90.93"/>
    <n v="1285784.76"/>
    <n v="758901.78"/>
    <n v="526882.98"/>
  </r>
  <r>
    <x v="0"/>
    <x v="59"/>
    <x v="8"/>
    <s v="Online"/>
    <s v="Medium"/>
    <x v="417"/>
    <n v="833429133"/>
    <d v="2014-04-26T00:00:00"/>
    <n v="9056"/>
    <n v="152.58000000000001"/>
    <n v="97.44"/>
    <n v="1381764.48"/>
    <n v="882416.64000000001"/>
    <n v="499347.84"/>
  </r>
  <r>
    <x v="2"/>
    <x v="18"/>
    <x v="0"/>
    <s v="Online"/>
    <s v="Cancelled"/>
    <x v="210"/>
    <n v="315444791"/>
    <d v="2016-09-08T00:00:00"/>
    <n v="5978"/>
    <n v="651.21"/>
    <n v="524.96"/>
    <n v="3892933.38"/>
    <n v="3138210.88"/>
    <n v="754722.5"/>
  </r>
  <r>
    <x v="3"/>
    <x v="184"/>
    <x v="2"/>
    <s v="Offline"/>
    <s v="High"/>
    <x v="2098"/>
    <n v="181501281"/>
    <d v="2011-01-24T00:00:00"/>
    <n v="9117"/>
    <n v="154.06"/>
    <n v="90.93"/>
    <n v="1404565.02"/>
    <n v="829008.81"/>
    <n v="575556.21"/>
  </r>
  <r>
    <x v="0"/>
    <x v="95"/>
    <x v="9"/>
    <s v="Online"/>
    <s v="Medium"/>
    <x v="564"/>
    <n v="751959931"/>
    <d v="2015-05-30T00:00:00"/>
    <n v="509"/>
    <n v="81.73"/>
    <n v="56.67"/>
    <n v="41600.57"/>
    <n v="28845.03"/>
    <n v="12755.54"/>
  </r>
  <r>
    <x v="4"/>
    <x v="16"/>
    <x v="0"/>
    <s v="Offline"/>
    <s v="High"/>
    <x v="8"/>
    <n v="617494571"/>
    <d v="2014-11-27T00:00:00"/>
    <n v="9220"/>
    <n v="651.21"/>
    <n v="524.96"/>
    <n v="6004156.2000000002"/>
    <n v="4840131.2"/>
    <n v="1164025"/>
  </r>
  <r>
    <x v="0"/>
    <x v="143"/>
    <x v="3"/>
    <s v="Offline"/>
    <s v="Low"/>
    <x v="1751"/>
    <n v="689091527"/>
    <d v="2010-09-16T00:00:00"/>
    <n v="6351"/>
    <n v="668.27"/>
    <n v="502.54"/>
    <n v="4244182.7699999996"/>
    <n v="3191631.54"/>
    <n v="1052551.23"/>
  </r>
  <r>
    <x v="3"/>
    <x v="39"/>
    <x v="11"/>
    <s v="Offline"/>
    <s v="Cancelled"/>
    <x v="2161"/>
    <n v="148049628"/>
    <d v="2016-07-04T00:00:00"/>
    <n v="30"/>
    <n v="9.33"/>
    <n v="6.92"/>
    <n v="279.89999999999998"/>
    <n v="207.6"/>
    <n v="72.3"/>
  </r>
  <r>
    <x v="5"/>
    <x v="114"/>
    <x v="4"/>
    <s v="Offline"/>
    <s v="Cancelled"/>
    <x v="1201"/>
    <n v="495980203"/>
    <d v="2016-08-29T00:00:00"/>
    <n v="419"/>
    <n v="255.28"/>
    <n v="159.41999999999999"/>
    <n v="106962.32"/>
    <n v="66796.98"/>
    <n v="40165.339999999997"/>
  </r>
  <r>
    <x v="1"/>
    <x v="29"/>
    <x v="9"/>
    <s v="Online"/>
    <s v="Low"/>
    <x v="1969"/>
    <n v="604807078"/>
    <d v="2015-08-20T00:00:00"/>
    <n v="4709"/>
    <n v="81.73"/>
    <n v="56.67"/>
    <n v="384866.57"/>
    <n v="266859.03000000003"/>
    <n v="118007.54"/>
  </r>
  <r>
    <x v="2"/>
    <x v="178"/>
    <x v="3"/>
    <s v="Offline"/>
    <s v="Low"/>
    <x v="1672"/>
    <n v="766766583"/>
    <d v="2011-05-31T00:00:00"/>
    <n v="2126"/>
    <n v="668.27"/>
    <n v="502.54"/>
    <n v="1420742.02"/>
    <n v="1068400.04"/>
    <n v="352341.98"/>
  </r>
  <r>
    <x v="4"/>
    <x v="162"/>
    <x v="8"/>
    <s v="Online"/>
    <s v="Medium"/>
    <x v="1728"/>
    <n v="444407546"/>
    <d v="2014-02-07T00:00:00"/>
    <n v="8923"/>
    <n v="152.58000000000001"/>
    <n v="97.44"/>
    <n v="1361471.34"/>
    <n v="869457.12"/>
    <n v="492014.22"/>
  </r>
  <r>
    <x v="5"/>
    <x v="126"/>
    <x v="9"/>
    <s v="Online"/>
    <s v="Cancelled"/>
    <x v="444"/>
    <n v="520591294"/>
    <d v="2012-10-03T00:00:00"/>
    <n v="3388"/>
    <n v="81.73"/>
    <n v="56.67"/>
    <n v="276901.24"/>
    <n v="191997.96"/>
    <n v="84903.28"/>
  </r>
  <r>
    <x v="1"/>
    <x v="41"/>
    <x v="0"/>
    <s v="Online"/>
    <s v="Cancelled"/>
    <x v="2162"/>
    <n v="148491656"/>
    <d v="2015-09-04T00:00:00"/>
    <n v="836"/>
    <n v="651.21"/>
    <n v="524.96"/>
    <n v="544411.56000000006"/>
    <n v="438866.56"/>
    <n v="105545"/>
  </r>
  <r>
    <x v="4"/>
    <x v="33"/>
    <x v="9"/>
    <s v="Offline"/>
    <s v="Low"/>
    <x v="753"/>
    <n v="801594960"/>
    <d v="2010-02-12T00:00:00"/>
    <n v="8617"/>
    <n v="81.73"/>
    <n v="56.67"/>
    <n v="704267.41"/>
    <n v="488325.39"/>
    <n v="215942.02"/>
  </r>
  <r>
    <x v="2"/>
    <x v="103"/>
    <x v="2"/>
    <s v="Offline"/>
    <s v="Low"/>
    <x v="327"/>
    <n v="423700034"/>
    <d v="2010-09-27T00:00:00"/>
    <n v="1111"/>
    <n v="154.06"/>
    <n v="90.93"/>
    <n v="171160.66"/>
    <n v="101023.23"/>
    <n v="70137.429999999993"/>
  </r>
  <r>
    <x v="3"/>
    <x v="159"/>
    <x v="8"/>
    <s v="Offline"/>
    <s v="Medium"/>
    <x v="724"/>
    <n v="178918206"/>
    <d v="2010-04-16T00:00:00"/>
    <n v="4728"/>
    <n v="152.58000000000001"/>
    <n v="97.44"/>
    <n v="721398.24"/>
    <n v="460696.32000000001"/>
    <n v="260701.92"/>
  </r>
  <r>
    <x v="3"/>
    <x v="127"/>
    <x v="11"/>
    <s v="Online"/>
    <s v="Cancelled"/>
    <x v="1125"/>
    <n v="401673305"/>
    <d v="2014-05-04T00:00:00"/>
    <n v="2912"/>
    <n v="9.33"/>
    <n v="6.92"/>
    <n v="27168.959999999999"/>
    <n v="20151.04"/>
    <n v="7017.92"/>
  </r>
  <r>
    <x v="1"/>
    <x v="46"/>
    <x v="9"/>
    <s v="Online"/>
    <s v="Cancelled"/>
    <x v="258"/>
    <n v="146701657"/>
    <d v="2014-02-17T00:00:00"/>
    <n v="1135"/>
    <n v="81.73"/>
    <n v="56.67"/>
    <n v="92763.55"/>
    <n v="64320.45"/>
    <n v="28443.1"/>
  </r>
  <r>
    <x v="2"/>
    <x v="69"/>
    <x v="8"/>
    <s v="Offline"/>
    <s v="Cancelled"/>
    <x v="1560"/>
    <n v="339052093"/>
    <d v="2013-02-27T00:00:00"/>
    <n v="1904"/>
    <n v="152.58000000000001"/>
    <n v="97.44"/>
    <n v="290512.32"/>
    <n v="185525.76000000001"/>
    <n v="104986.56"/>
  </r>
  <r>
    <x v="3"/>
    <x v="39"/>
    <x v="7"/>
    <s v="Online"/>
    <s v="Cancelled"/>
    <x v="2163"/>
    <n v="624085938"/>
    <d v="2016-07-29T00:00:00"/>
    <n v="9753"/>
    <n v="109.28"/>
    <n v="35.840000000000003"/>
    <n v="1065807.8400000001"/>
    <n v="349547.52000000002"/>
    <n v="716260.32"/>
  </r>
  <r>
    <x v="3"/>
    <x v="35"/>
    <x v="2"/>
    <s v="Online"/>
    <s v="Cancelled"/>
    <x v="1444"/>
    <n v="717477023"/>
    <d v="2010-12-11T00:00:00"/>
    <n v="6250"/>
    <n v="154.06"/>
    <n v="90.93"/>
    <n v="962875"/>
    <n v="568312.5"/>
    <n v="394562.5"/>
  </r>
  <r>
    <x v="2"/>
    <x v="178"/>
    <x v="4"/>
    <s v="Offline"/>
    <s v="Medium"/>
    <x v="1730"/>
    <n v="855211675"/>
    <d v="2014-10-08T00:00:00"/>
    <n v="4994"/>
    <n v="255.28"/>
    <n v="159.41999999999999"/>
    <n v="1274868.32"/>
    <n v="796143.48"/>
    <n v="478724.84"/>
  </r>
  <r>
    <x v="3"/>
    <x v="49"/>
    <x v="3"/>
    <s v="Online"/>
    <s v="Cancelled"/>
    <x v="344"/>
    <n v="443588721"/>
    <d v="2013-03-28T00:00:00"/>
    <n v="6615"/>
    <n v="668.27"/>
    <n v="502.54"/>
    <n v="4420606.05"/>
    <n v="3324302.1"/>
    <n v="1096303.95"/>
  </r>
  <r>
    <x v="5"/>
    <x v="134"/>
    <x v="3"/>
    <s v="Offline"/>
    <s v="Cancelled"/>
    <x v="1799"/>
    <n v="309219491"/>
    <d v="2015-05-11T00:00:00"/>
    <n v="3774"/>
    <n v="668.27"/>
    <n v="502.54"/>
    <n v="2522050.98"/>
    <n v="1896585.96"/>
    <n v="625465.02"/>
  </r>
  <r>
    <x v="1"/>
    <x v="141"/>
    <x v="7"/>
    <s v="Offline"/>
    <s v="Low"/>
    <x v="540"/>
    <n v="449027812"/>
    <d v="2012-05-14T00:00:00"/>
    <n v="6163"/>
    <n v="109.28"/>
    <n v="35.840000000000003"/>
    <n v="673492.64"/>
    <n v="220881.92000000001"/>
    <n v="452610.72"/>
  </r>
  <r>
    <x v="2"/>
    <x v="45"/>
    <x v="4"/>
    <s v="Offline"/>
    <s v="High"/>
    <x v="2092"/>
    <n v="480250012"/>
    <d v="2011-08-17T00:00:00"/>
    <n v="5506"/>
    <n v="255.28"/>
    <n v="159.41999999999999"/>
    <n v="1405571.68"/>
    <n v="877766.52"/>
    <n v="527805.16"/>
  </r>
  <r>
    <x v="2"/>
    <x v="40"/>
    <x v="4"/>
    <s v="Online"/>
    <s v="Low"/>
    <x v="1414"/>
    <n v="990434920"/>
    <d v="2010-02-26T00:00:00"/>
    <n v="557"/>
    <n v="255.28"/>
    <n v="159.41999999999999"/>
    <n v="142190.96"/>
    <n v="88796.94"/>
    <n v="53394.02"/>
  </r>
  <r>
    <x v="1"/>
    <x v="38"/>
    <x v="8"/>
    <s v="Online"/>
    <s v="Cancelled"/>
    <x v="1993"/>
    <n v="387443864"/>
    <d v="2013-10-18T00:00:00"/>
    <n v="2104"/>
    <n v="152.58000000000001"/>
    <n v="97.44"/>
    <n v="321028.32"/>
    <n v="205013.76000000001"/>
    <n v="116014.56"/>
  </r>
  <r>
    <x v="0"/>
    <x v="143"/>
    <x v="7"/>
    <s v="Offline"/>
    <s v="Medium"/>
    <x v="1306"/>
    <n v="749450671"/>
    <d v="2010-05-09T00:00:00"/>
    <n v="7963"/>
    <n v="109.28"/>
    <n v="35.840000000000003"/>
    <n v="870196.64"/>
    <n v="285393.91999999998"/>
    <n v="584802.72"/>
  </r>
  <r>
    <x v="5"/>
    <x v="118"/>
    <x v="8"/>
    <s v="Online"/>
    <s v="Medium"/>
    <x v="2146"/>
    <n v="174941670"/>
    <d v="2011-06-12T00:00:00"/>
    <n v="7983"/>
    <n v="152.58000000000001"/>
    <n v="97.44"/>
    <n v="1218046.1399999999"/>
    <n v="777863.52"/>
    <n v="440182.62"/>
  </r>
  <r>
    <x v="3"/>
    <x v="139"/>
    <x v="6"/>
    <s v="Online"/>
    <s v="Medium"/>
    <x v="1264"/>
    <n v="432715690"/>
    <d v="2010-10-16T00:00:00"/>
    <n v="9043"/>
    <n v="205.7"/>
    <n v="117.11"/>
    <n v="1860145.1"/>
    <n v="1059025.73"/>
    <n v="801119.37"/>
  </r>
  <r>
    <x v="0"/>
    <x v="72"/>
    <x v="2"/>
    <s v="Offline"/>
    <s v="Low"/>
    <x v="1487"/>
    <n v="211884057"/>
    <d v="2010-12-06T00:00:00"/>
    <n v="56"/>
    <n v="154.06"/>
    <n v="90.93"/>
    <n v="8627.36"/>
    <n v="5092.08"/>
    <n v="3535.28"/>
  </r>
  <r>
    <x v="0"/>
    <x v="163"/>
    <x v="3"/>
    <s v="Online"/>
    <s v="Cancelled"/>
    <x v="2164"/>
    <n v="971870601"/>
    <d v="2011-08-24T00:00:00"/>
    <n v="6963"/>
    <n v="668.27"/>
    <n v="502.54"/>
    <n v="4653164.01"/>
    <n v="3499186.02"/>
    <n v="1153977.99"/>
  </r>
  <r>
    <x v="0"/>
    <x v="3"/>
    <x v="9"/>
    <s v="Online"/>
    <s v="Low"/>
    <x v="1314"/>
    <n v="192411649"/>
    <d v="2013-05-25T00:00:00"/>
    <n v="7738"/>
    <n v="81.73"/>
    <n v="56.67"/>
    <n v="632426.74"/>
    <n v="438512.46"/>
    <n v="193914.28"/>
  </r>
  <r>
    <x v="5"/>
    <x v="174"/>
    <x v="6"/>
    <s v="Online"/>
    <s v="High"/>
    <x v="2165"/>
    <n v="823556029"/>
    <d v="2014-06-17T00:00:00"/>
    <n v="7385"/>
    <n v="205.7"/>
    <n v="117.11"/>
    <n v="1519094.5"/>
    <n v="864857.35"/>
    <n v="654237.15"/>
  </r>
  <r>
    <x v="1"/>
    <x v="41"/>
    <x v="5"/>
    <s v="Online"/>
    <s v="High"/>
    <x v="27"/>
    <n v="935665071"/>
    <d v="2013-12-02T00:00:00"/>
    <n v="2942"/>
    <n v="421.89"/>
    <n v="364.69"/>
    <n v="1241200.3799999999"/>
    <n v="1072917.98"/>
    <n v="168282.4"/>
  </r>
  <r>
    <x v="2"/>
    <x v="45"/>
    <x v="9"/>
    <s v="Offline"/>
    <s v="Low"/>
    <x v="715"/>
    <n v="469412600"/>
    <d v="2015-07-22T00:00:00"/>
    <n v="8475"/>
    <n v="81.73"/>
    <n v="56.67"/>
    <n v="692661.75"/>
    <n v="480278.25"/>
    <n v="212383.5"/>
  </r>
  <r>
    <x v="3"/>
    <x v="39"/>
    <x v="3"/>
    <s v="Offline"/>
    <s v="Medium"/>
    <x v="1339"/>
    <n v="785784947"/>
    <d v="2016-12-08T00:00:00"/>
    <n v="83"/>
    <n v="668.27"/>
    <n v="502.54"/>
    <n v="55466.41"/>
    <n v="41710.82"/>
    <n v="13755.59"/>
  </r>
  <r>
    <x v="1"/>
    <x v="29"/>
    <x v="11"/>
    <s v="Online"/>
    <s v="Cancelled"/>
    <x v="1316"/>
    <n v="616080939"/>
    <d v="2012-11-24T00:00:00"/>
    <n v="895"/>
    <n v="9.33"/>
    <n v="6.92"/>
    <n v="8350.35"/>
    <n v="6193.4"/>
    <n v="2156.9499999999998"/>
  </r>
  <r>
    <x v="4"/>
    <x v="92"/>
    <x v="5"/>
    <s v="Online"/>
    <s v="Low"/>
    <x v="362"/>
    <n v="111911904"/>
    <d v="2014-03-24T00:00:00"/>
    <n v="6074"/>
    <n v="421.89"/>
    <n v="364.69"/>
    <n v="2562559.86"/>
    <n v="2215127.06"/>
    <n v="347432.8"/>
  </r>
  <r>
    <x v="5"/>
    <x v="47"/>
    <x v="8"/>
    <s v="Offline"/>
    <s v="High"/>
    <x v="1297"/>
    <n v="395201671"/>
    <d v="2013-12-16T00:00:00"/>
    <n v="7811"/>
    <n v="152.58000000000001"/>
    <n v="97.44"/>
    <n v="1191802.3799999999"/>
    <n v="761103.84"/>
    <n v="430698.54"/>
  </r>
  <r>
    <x v="2"/>
    <x v="180"/>
    <x v="10"/>
    <s v="Online"/>
    <s v="Medium"/>
    <x v="1380"/>
    <n v="408186566"/>
    <d v="2013-10-20T00:00:00"/>
    <n v="331"/>
    <n v="437.2"/>
    <n v="263.33"/>
    <n v="144713.20000000001"/>
    <n v="87162.23"/>
    <n v="57550.97"/>
  </r>
  <r>
    <x v="1"/>
    <x v="76"/>
    <x v="8"/>
    <s v="Offline"/>
    <s v="Low"/>
    <x v="1003"/>
    <n v="963415420"/>
    <d v="2012-11-06T00:00:00"/>
    <n v="4887"/>
    <n v="152.58000000000001"/>
    <n v="97.44"/>
    <n v="745658.46"/>
    <n v="476189.28"/>
    <n v="269469.18"/>
  </r>
  <r>
    <x v="3"/>
    <x v="13"/>
    <x v="9"/>
    <s v="Online"/>
    <s v="Cancelled"/>
    <x v="192"/>
    <n v="693749558"/>
    <d v="2011-02-28T00:00:00"/>
    <n v="4766"/>
    <n v="81.73"/>
    <n v="56.67"/>
    <n v="389525.18"/>
    <n v="270089.21999999997"/>
    <n v="119435.96"/>
  </r>
  <r>
    <x v="1"/>
    <x v="73"/>
    <x v="9"/>
    <s v="Online"/>
    <s v="Cancelled"/>
    <x v="1142"/>
    <n v="102362811"/>
    <d v="2013-06-19T00:00:00"/>
    <n v="285"/>
    <n v="81.73"/>
    <n v="56.67"/>
    <n v="23293.05"/>
    <n v="16150.95"/>
    <n v="7142.1"/>
  </r>
  <r>
    <x v="0"/>
    <x v="163"/>
    <x v="0"/>
    <s v="Online"/>
    <s v="Cancelled"/>
    <x v="927"/>
    <n v="212741506"/>
    <d v="2010-09-27T00:00:00"/>
    <n v="3794"/>
    <n v="651.21"/>
    <n v="524.96"/>
    <n v="2470690.7400000002"/>
    <n v="1991698.24"/>
    <n v="478992.5"/>
  </r>
  <r>
    <x v="3"/>
    <x v="136"/>
    <x v="4"/>
    <s v="Online"/>
    <s v="Medium"/>
    <x v="518"/>
    <n v="318684470"/>
    <d v="2013-10-08T00:00:00"/>
    <n v="4671"/>
    <n v="255.28"/>
    <n v="159.41999999999999"/>
    <n v="1192412.8799999999"/>
    <n v="744650.82"/>
    <n v="447762.06"/>
  </r>
  <r>
    <x v="5"/>
    <x v="99"/>
    <x v="4"/>
    <s v="Online"/>
    <s v="High"/>
    <x v="340"/>
    <n v="234303033"/>
    <d v="2011-08-10T00:00:00"/>
    <n v="4329"/>
    <n v="255.28"/>
    <n v="159.41999999999999"/>
    <n v="1105107.1200000001"/>
    <n v="690129.18"/>
    <n v="414977.94"/>
  </r>
  <r>
    <x v="4"/>
    <x v="154"/>
    <x v="4"/>
    <s v="Offline"/>
    <s v="Medium"/>
    <x v="129"/>
    <n v="744021022"/>
    <d v="2013-08-31T00:00:00"/>
    <n v="1209"/>
    <n v="255.28"/>
    <n v="159.41999999999999"/>
    <n v="308633.52"/>
    <n v="192738.78"/>
    <n v="115894.74"/>
  </r>
  <r>
    <x v="0"/>
    <x v="143"/>
    <x v="5"/>
    <s v="Offline"/>
    <s v="Cancelled"/>
    <x v="307"/>
    <n v="452574765"/>
    <d v="2014-08-17T00:00:00"/>
    <n v="5785"/>
    <n v="421.89"/>
    <n v="364.69"/>
    <n v="2440633.65"/>
    <n v="2109731.65"/>
    <n v="330902"/>
  </r>
  <r>
    <x v="2"/>
    <x v="97"/>
    <x v="4"/>
    <s v="Online"/>
    <s v="Medium"/>
    <x v="153"/>
    <n v="735013091"/>
    <d v="2014-10-30T00:00:00"/>
    <n v="5562"/>
    <n v="255.28"/>
    <n v="159.41999999999999"/>
    <n v="1419867.36"/>
    <n v="886694.04"/>
    <n v="533173.31999999995"/>
  </r>
  <r>
    <x v="0"/>
    <x v="59"/>
    <x v="8"/>
    <s v="Offline"/>
    <s v="Medium"/>
    <x v="1285"/>
    <n v="786697328"/>
    <d v="2015-01-06T00:00:00"/>
    <n v="76"/>
    <n v="152.58000000000001"/>
    <n v="97.44"/>
    <n v="11596.08"/>
    <n v="7405.44"/>
    <n v="4190.6400000000003"/>
  </r>
  <r>
    <x v="1"/>
    <x v="138"/>
    <x v="2"/>
    <s v="Offline"/>
    <s v="Medium"/>
    <x v="378"/>
    <n v="773301303"/>
    <d v="2013-08-04T00:00:00"/>
    <n v="5895"/>
    <n v="154.06"/>
    <n v="90.93"/>
    <n v="908183.7"/>
    <n v="536032.35"/>
    <n v="372151.35"/>
  </r>
  <r>
    <x v="2"/>
    <x v="2"/>
    <x v="3"/>
    <s v="Offline"/>
    <s v="Medium"/>
    <x v="495"/>
    <n v="480811345"/>
    <d v="2017-05-08T00:00:00"/>
    <n v="1617"/>
    <n v="668.27"/>
    <n v="502.54"/>
    <n v="1080592.5900000001"/>
    <n v="812607.18"/>
    <n v="267985.40999999997"/>
  </r>
  <r>
    <x v="1"/>
    <x v="21"/>
    <x v="6"/>
    <s v="Online"/>
    <s v="High"/>
    <x v="1329"/>
    <n v="665526282"/>
    <d v="2015-05-05T00:00:00"/>
    <n v="2871"/>
    <n v="205.7"/>
    <n v="117.11"/>
    <n v="590564.69999999995"/>
    <n v="336222.81"/>
    <n v="254341.89"/>
  </r>
  <r>
    <x v="5"/>
    <x v="98"/>
    <x v="0"/>
    <s v="Offline"/>
    <s v="Medium"/>
    <x v="763"/>
    <n v="804057443"/>
    <d v="2012-12-27T00:00:00"/>
    <n v="7320"/>
    <n v="651.21"/>
    <n v="524.96"/>
    <n v="4766857.2"/>
    <n v="3842707.2"/>
    <n v="924150"/>
  </r>
  <r>
    <x v="0"/>
    <x v="63"/>
    <x v="1"/>
    <s v="Online"/>
    <s v="High"/>
    <x v="1059"/>
    <n v="443328654"/>
    <d v="2012-07-20T00:00:00"/>
    <n v="9655"/>
    <n v="47.45"/>
    <n v="31.79"/>
    <n v="458129.75"/>
    <n v="306932.45"/>
    <n v="151197.29999999999"/>
  </r>
  <r>
    <x v="3"/>
    <x v="127"/>
    <x v="11"/>
    <s v="Online"/>
    <s v="Medium"/>
    <x v="2166"/>
    <n v="550576245"/>
    <d v="2010-05-14T00:00:00"/>
    <n v="6601"/>
    <n v="9.33"/>
    <n v="6.92"/>
    <n v="61587.33"/>
    <n v="45678.92"/>
    <n v="15908.41"/>
  </r>
  <r>
    <x v="1"/>
    <x v="137"/>
    <x v="2"/>
    <s v="Offline"/>
    <s v="Medium"/>
    <x v="1869"/>
    <n v="363349044"/>
    <d v="2014-08-13T00:00:00"/>
    <n v="1911"/>
    <n v="154.06"/>
    <n v="90.93"/>
    <n v="294408.65999999997"/>
    <n v="173767.23"/>
    <n v="120641.43"/>
  </r>
  <r>
    <x v="0"/>
    <x v="164"/>
    <x v="1"/>
    <s v="Offline"/>
    <s v="Low"/>
    <x v="1963"/>
    <n v="539508378"/>
    <d v="2012-04-10T00:00:00"/>
    <n v="1373"/>
    <n v="47.45"/>
    <n v="31.79"/>
    <n v="65148.85"/>
    <n v="43647.67"/>
    <n v="21501.18"/>
  </r>
  <r>
    <x v="1"/>
    <x v="76"/>
    <x v="7"/>
    <s v="Online"/>
    <s v="High"/>
    <x v="2167"/>
    <n v="907228076"/>
    <d v="2010-02-21T00:00:00"/>
    <n v="7803"/>
    <n v="109.28"/>
    <n v="35.840000000000003"/>
    <n v="852711.84"/>
    <n v="279659.52000000002"/>
    <n v="573052.31999999995"/>
  </r>
  <r>
    <x v="0"/>
    <x v="179"/>
    <x v="2"/>
    <s v="Offline"/>
    <s v="Cancelled"/>
    <x v="1501"/>
    <n v="914994466"/>
    <d v="2015-11-07T00:00:00"/>
    <n v="6050"/>
    <n v="154.06"/>
    <n v="90.93"/>
    <n v="932063"/>
    <n v="550126.5"/>
    <n v="381936.5"/>
  </r>
  <r>
    <x v="3"/>
    <x v="13"/>
    <x v="10"/>
    <s v="Offline"/>
    <s v="Low"/>
    <x v="269"/>
    <n v="981606376"/>
    <d v="2011-12-19T00:00:00"/>
    <n v="7995"/>
    <n v="437.2"/>
    <n v="263.33"/>
    <n v="3495414"/>
    <n v="2105323.35"/>
    <n v="1390090.65"/>
  </r>
  <r>
    <x v="0"/>
    <x v="124"/>
    <x v="3"/>
    <s v="Offline"/>
    <s v="Cancelled"/>
    <x v="1013"/>
    <n v="246175134"/>
    <d v="2012-04-25T00:00:00"/>
    <n v="7547"/>
    <n v="668.27"/>
    <n v="502.54"/>
    <n v="5043433.6900000004"/>
    <n v="3792669.38"/>
    <n v="1250764.31"/>
  </r>
  <r>
    <x v="0"/>
    <x v="128"/>
    <x v="11"/>
    <s v="Offline"/>
    <s v="Medium"/>
    <x v="440"/>
    <n v="618124568"/>
    <d v="2012-10-28T00:00:00"/>
    <n v="5651"/>
    <n v="9.33"/>
    <n v="6.92"/>
    <n v="52723.83"/>
    <n v="39104.92"/>
    <n v="13618.91"/>
  </r>
  <r>
    <x v="3"/>
    <x v="39"/>
    <x v="10"/>
    <s v="Offline"/>
    <s v="Cancelled"/>
    <x v="1419"/>
    <n v="927191007"/>
    <d v="2010-03-31T00:00:00"/>
    <n v="5278"/>
    <n v="437.2"/>
    <n v="263.33"/>
    <n v="2307541.6"/>
    <n v="1389855.74"/>
    <n v="917685.86"/>
  </r>
  <r>
    <x v="3"/>
    <x v="139"/>
    <x v="3"/>
    <s v="Offline"/>
    <s v="High"/>
    <x v="1805"/>
    <n v="973423278"/>
    <d v="2014-04-10T00:00:00"/>
    <n v="6434"/>
    <n v="668.27"/>
    <n v="502.54"/>
    <n v="4299649.18"/>
    <n v="3233342.36"/>
    <n v="1066306.82"/>
  </r>
  <r>
    <x v="1"/>
    <x v="36"/>
    <x v="7"/>
    <s v="Offline"/>
    <s v="Medium"/>
    <x v="2160"/>
    <n v="177182710"/>
    <d v="2012-06-06T00:00:00"/>
    <n v="1156"/>
    <n v="109.28"/>
    <n v="35.840000000000003"/>
    <n v="126327.67999999999"/>
    <n v="41431.040000000001"/>
    <n v="84896.639999999999"/>
  </r>
  <r>
    <x v="2"/>
    <x v="182"/>
    <x v="9"/>
    <s v="Online"/>
    <s v="Cancelled"/>
    <x v="1720"/>
    <n v="729143130"/>
    <d v="2012-06-26T00:00:00"/>
    <n v="8510"/>
    <n v="81.73"/>
    <n v="56.67"/>
    <n v="695522.3"/>
    <n v="482261.7"/>
    <n v="213260.6"/>
  </r>
  <r>
    <x v="0"/>
    <x v="81"/>
    <x v="4"/>
    <s v="Offline"/>
    <s v="Medium"/>
    <x v="728"/>
    <n v="840290868"/>
    <d v="2015-09-25T00:00:00"/>
    <n v="9596"/>
    <n v="255.28"/>
    <n v="159.41999999999999"/>
    <n v="2449666.88"/>
    <n v="1529794.32"/>
    <n v="919872.56"/>
  </r>
  <r>
    <x v="0"/>
    <x v="71"/>
    <x v="6"/>
    <s v="Online"/>
    <s v="Cancelled"/>
    <x v="2168"/>
    <n v="591924750"/>
    <d v="2013-02-20T00:00:00"/>
    <n v="2542"/>
    <n v="205.7"/>
    <n v="117.11"/>
    <n v="522889.4"/>
    <n v="297693.62"/>
    <n v="225195.78"/>
  </r>
  <r>
    <x v="3"/>
    <x v="136"/>
    <x v="0"/>
    <s v="Online"/>
    <s v="Low"/>
    <x v="1512"/>
    <n v="585656106"/>
    <d v="2011-10-16T00:00:00"/>
    <n v="7511"/>
    <n v="651.21"/>
    <n v="524.96"/>
    <n v="4891238.3099999996"/>
    <n v="3942974.56"/>
    <n v="948263.75"/>
  </r>
  <r>
    <x v="5"/>
    <x v="174"/>
    <x v="1"/>
    <s v="Online"/>
    <s v="Low"/>
    <x v="1495"/>
    <n v="593408763"/>
    <d v="2016-02-20T00:00:00"/>
    <n v="1695"/>
    <n v="47.45"/>
    <n v="31.79"/>
    <n v="80427.75"/>
    <n v="53884.05"/>
    <n v="26543.7"/>
  </r>
  <r>
    <x v="0"/>
    <x v="83"/>
    <x v="6"/>
    <s v="Offline"/>
    <s v="Low"/>
    <x v="517"/>
    <n v="907419049"/>
    <d v="2016-06-20T00:00:00"/>
    <n v="4316"/>
    <n v="205.7"/>
    <n v="117.11"/>
    <n v="887801.2"/>
    <n v="505446.76"/>
    <n v="382354.44"/>
  </r>
  <r>
    <x v="0"/>
    <x v="72"/>
    <x v="9"/>
    <s v="Offline"/>
    <s v="Low"/>
    <x v="2169"/>
    <n v="990235793"/>
    <d v="2015-08-04T00:00:00"/>
    <n v="1631"/>
    <n v="81.73"/>
    <n v="56.67"/>
    <n v="133301.63"/>
    <n v="92428.77"/>
    <n v="40872.86"/>
  </r>
  <r>
    <x v="0"/>
    <x v="95"/>
    <x v="8"/>
    <s v="Online"/>
    <s v="Medium"/>
    <x v="2170"/>
    <n v="824720323"/>
    <d v="2017-04-11T00:00:00"/>
    <n v="1925"/>
    <n v="152.58000000000001"/>
    <n v="97.44"/>
    <n v="293716.5"/>
    <n v="187572"/>
    <n v="106144.5"/>
  </r>
  <r>
    <x v="6"/>
    <x v="107"/>
    <x v="0"/>
    <s v="Online"/>
    <s v="Low"/>
    <x v="1711"/>
    <n v="464046466"/>
    <d v="2015-04-02T00:00:00"/>
    <n v="516"/>
    <n v="651.21"/>
    <n v="524.96"/>
    <n v="336024.36"/>
    <n v="270879.35999999999"/>
    <n v="65145"/>
  </r>
  <r>
    <x v="1"/>
    <x v="76"/>
    <x v="5"/>
    <s v="Online"/>
    <s v="Low"/>
    <x v="1324"/>
    <n v="481700551"/>
    <d v="2011-06-30T00:00:00"/>
    <n v="4752"/>
    <n v="421.89"/>
    <n v="364.69"/>
    <n v="2004821.28"/>
    <n v="1733006.88"/>
    <n v="271814.40000000002"/>
  </r>
  <r>
    <x v="3"/>
    <x v="78"/>
    <x v="5"/>
    <s v="Online"/>
    <s v="Cancelled"/>
    <x v="2171"/>
    <n v="621481406"/>
    <d v="2013-01-31T00:00:00"/>
    <n v="9014"/>
    <n v="421.89"/>
    <n v="364.69"/>
    <n v="3802916.46"/>
    <n v="3287315.66"/>
    <n v="515600.8"/>
  </r>
  <r>
    <x v="6"/>
    <x v="167"/>
    <x v="0"/>
    <s v="Online"/>
    <s v="High"/>
    <x v="2172"/>
    <n v="247500360"/>
    <d v="2013-01-21T00:00:00"/>
    <n v="9711"/>
    <n v="651.21"/>
    <n v="524.96"/>
    <n v="6323900.3099999996"/>
    <n v="5097886.5599999996"/>
    <n v="1226013.75"/>
  </r>
  <r>
    <x v="1"/>
    <x v="65"/>
    <x v="5"/>
    <s v="Offline"/>
    <s v="Cancelled"/>
    <x v="2173"/>
    <n v="594181239"/>
    <d v="2016-09-14T00:00:00"/>
    <n v="288"/>
    <n v="421.89"/>
    <n v="364.69"/>
    <n v="121504.32000000001"/>
    <n v="105030.72"/>
    <n v="16473.599999999999"/>
  </r>
  <r>
    <x v="3"/>
    <x v="139"/>
    <x v="3"/>
    <s v="Online"/>
    <s v="Medium"/>
    <x v="1471"/>
    <n v="716260373"/>
    <d v="2015-05-27T00:00:00"/>
    <n v="6216"/>
    <n v="668.27"/>
    <n v="502.54"/>
    <n v="4153966.32"/>
    <n v="3123788.64"/>
    <n v="1030177.68"/>
  </r>
  <r>
    <x v="1"/>
    <x v="22"/>
    <x v="4"/>
    <s v="Offline"/>
    <s v="Low"/>
    <x v="112"/>
    <n v="638786590"/>
    <d v="2012-10-14T00:00:00"/>
    <n v="2"/>
    <n v="255.28"/>
    <n v="159.41999999999999"/>
    <n v="510.56"/>
    <n v="318.83999999999997"/>
    <n v="191.72"/>
  </r>
  <r>
    <x v="1"/>
    <x v="12"/>
    <x v="10"/>
    <s v="Offline"/>
    <s v="High"/>
    <x v="2174"/>
    <n v="907121217"/>
    <d v="2013-08-05T00:00:00"/>
    <n v="6181"/>
    <n v="437.2"/>
    <n v="263.33"/>
    <n v="2702333.2"/>
    <n v="1627642.73"/>
    <n v="1074690.47"/>
  </r>
  <r>
    <x v="0"/>
    <x v="66"/>
    <x v="10"/>
    <s v="Offline"/>
    <s v="Low"/>
    <x v="411"/>
    <n v="336938083"/>
    <d v="2012-07-08T00:00:00"/>
    <n v="6321"/>
    <n v="437.2"/>
    <n v="263.33"/>
    <n v="2763541.2"/>
    <n v="1664508.93"/>
    <n v="1099032.27"/>
  </r>
  <r>
    <x v="5"/>
    <x v="114"/>
    <x v="3"/>
    <s v="Offline"/>
    <s v="Low"/>
    <x v="665"/>
    <n v="964223515"/>
    <d v="2012-05-10T00:00:00"/>
    <n v="4020"/>
    <n v="668.27"/>
    <n v="502.54"/>
    <n v="2686445.4"/>
    <n v="2020210.8"/>
    <n v="666234.6"/>
  </r>
  <r>
    <x v="2"/>
    <x v="109"/>
    <x v="11"/>
    <s v="Online"/>
    <s v="Low"/>
    <x v="1280"/>
    <n v="395276343"/>
    <d v="2013-11-12T00:00:00"/>
    <n v="9909"/>
    <n v="9.33"/>
    <n v="6.92"/>
    <n v="92450.97"/>
    <n v="68570.28"/>
    <n v="23880.69"/>
  </r>
  <r>
    <x v="0"/>
    <x v="80"/>
    <x v="0"/>
    <s v="Offline"/>
    <s v="Medium"/>
    <x v="1632"/>
    <n v="356707894"/>
    <d v="2010-08-16T00:00:00"/>
    <n v="6648"/>
    <n v="651.21"/>
    <n v="524.96"/>
    <n v="4329244.08"/>
    <n v="3489934.08"/>
    <n v="839310"/>
  </r>
  <r>
    <x v="1"/>
    <x v="38"/>
    <x v="8"/>
    <s v="Offline"/>
    <s v="Low"/>
    <x v="1966"/>
    <n v="845441997"/>
    <d v="2016-09-23T00:00:00"/>
    <n v="3929"/>
    <n v="152.58000000000001"/>
    <n v="97.44"/>
    <n v="599486.81999999995"/>
    <n v="382841.76"/>
    <n v="216645.06"/>
  </r>
  <r>
    <x v="0"/>
    <x v="168"/>
    <x v="3"/>
    <s v="Offline"/>
    <s v="Low"/>
    <x v="1867"/>
    <n v="578714978"/>
    <d v="2016-10-27T00:00:00"/>
    <n v="3477"/>
    <n v="668.27"/>
    <n v="502.54"/>
    <n v="2323574.79"/>
    <n v="1747331.58"/>
    <n v="576243.21"/>
  </r>
  <r>
    <x v="4"/>
    <x v="56"/>
    <x v="5"/>
    <s v="Offline"/>
    <s v="Cancelled"/>
    <x v="2175"/>
    <n v="144075667"/>
    <d v="2015-07-01T00:00:00"/>
    <n v="4047"/>
    <n v="421.89"/>
    <n v="364.69"/>
    <n v="1707388.83"/>
    <n v="1475900.43"/>
    <n v="231488.4"/>
  </r>
  <r>
    <x v="3"/>
    <x v="129"/>
    <x v="2"/>
    <s v="Online"/>
    <s v="Cancelled"/>
    <x v="2176"/>
    <n v="649385392"/>
    <d v="2010-11-20T00:00:00"/>
    <n v="6423"/>
    <n v="154.06"/>
    <n v="90.93"/>
    <n v="989527.38"/>
    <n v="584043.39"/>
    <n v="405483.99"/>
  </r>
  <r>
    <x v="1"/>
    <x v="149"/>
    <x v="9"/>
    <s v="Online"/>
    <s v="Cancelled"/>
    <x v="1198"/>
    <n v="572817981"/>
    <d v="2013-10-13T00:00:00"/>
    <n v="8425"/>
    <n v="81.73"/>
    <n v="56.67"/>
    <n v="688575.25"/>
    <n v="477444.75"/>
    <n v="211130.5"/>
  </r>
  <r>
    <x v="4"/>
    <x v="16"/>
    <x v="6"/>
    <s v="Online"/>
    <s v="Low"/>
    <x v="1534"/>
    <n v="712859761"/>
    <d v="2012-10-26T00:00:00"/>
    <n v="9900"/>
    <n v="205.7"/>
    <n v="117.11"/>
    <n v="2036430"/>
    <n v="1159389"/>
    <n v="877041"/>
  </r>
  <r>
    <x v="2"/>
    <x v="153"/>
    <x v="4"/>
    <s v="Online"/>
    <s v="Low"/>
    <x v="2177"/>
    <n v="138309562"/>
    <d v="2017-02-17T00:00:00"/>
    <n v="7728"/>
    <n v="255.28"/>
    <n v="159.41999999999999"/>
    <n v="1972803.84"/>
    <n v="1231997.76"/>
    <n v="740806.08"/>
  </r>
  <r>
    <x v="0"/>
    <x v="179"/>
    <x v="11"/>
    <s v="Online"/>
    <s v="Low"/>
    <x v="935"/>
    <n v="238278710"/>
    <d v="2013-11-02T00:00:00"/>
    <n v="820"/>
    <n v="9.33"/>
    <n v="6.92"/>
    <n v="7650.6"/>
    <n v="5674.4"/>
    <n v="1976.2"/>
  </r>
  <r>
    <x v="2"/>
    <x v="130"/>
    <x v="3"/>
    <s v="Online"/>
    <s v="Cancelled"/>
    <x v="869"/>
    <n v="672191035"/>
    <d v="2010-04-16T00:00:00"/>
    <n v="5120"/>
    <n v="668.27"/>
    <n v="502.54"/>
    <n v="3421542.3999999999"/>
    <n v="2573004.7999999998"/>
    <n v="848537.59999999998"/>
  </r>
  <r>
    <x v="3"/>
    <x v="177"/>
    <x v="4"/>
    <s v="Online"/>
    <s v="Medium"/>
    <x v="1473"/>
    <n v="719782865"/>
    <d v="2014-10-22T00:00:00"/>
    <n v="8600"/>
    <n v="255.28"/>
    <n v="159.41999999999999"/>
    <n v="2195408"/>
    <n v="1371012"/>
    <n v="824396"/>
  </r>
  <r>
    <x v="1"/>
    <x v="42"/>
    <x v="4"/>
    <s v="Online"/>
    <s v="Cancelled"/>
    <x v="338"/>
    <n v="631103026"/>
    <d v="2010-05-15T00:00:00"/>
    <n v="6265"/>
    <n v="255.28"/>
    <n v="159.41999999999999"/>
    <n v="1599329.2"/>
    <n v="998766.3"/>
    <n v="600562.9"/>
  </r>
  <r>
    <x v="1"/>
    <x v="108"/>
    <x v="11"/>
    <s v="Online"/>
    <s v="Low"/>
    <x v="691"/>
    <n v="276512849"/>
    <d v="2011-01-28T00:00:00"/>
    <n v="5152"/>
    <n v="9.33"/>
    <n v="6.92"/>
    <n v="48068.160000000003"/>
    <n v="35651.839999999997"/>
    <n v="12416.32"/>
  </r>
  <r>
    <x v="1"/>
    <x v="12"/>
    <x v="2"/>
    <s v="Offline"/>
    <s v="High"/>
    <x v="1589"/>
    <n v="496686160"/>
    <d v="2013-05-29T00:00:00"/>
    <n v="9327"/>
    <n v="154.06"/>
    <n v="90.93"/>
    <n v="1436917.62"/>
    <n v="848104.11"/>
    <n v="588813.51"/>
  </r>
  <r>
    <x v="6"/>
    <x v="107"/>
    <x v="9"/>
    <s v="Offline"/>
    <s v="Cancelled"/>
    <x v="2178"/>
    <n v="852609288"/>
    <d v="2014-08-30T00:00:00"/>
    <n v="4890"/>
    <n v="81.73"/>
    <n v="56.67"/>
    <n v="399659.7"/>
    <n v="277116.3"/>
    <n v="122543.4"/>
  </r>
  <r>
    <x v="4"/>
    <x v="92"/>
    <x v="9"/>
    <s v="Offline"/>
    <s v="Medium"/>
    <x v="2100"/>
    <n v="975581061"/>
    <d v="2017-05-18T00:00:00"/>
    <n v="4970"/>
    <n v="81.73"/>
    <n v="56.67"/>
    <n v="406198.1"/>
    <n v="281649.90000000002"/>
    <n v="124548.2"/>
  </r>
  <r>
    <x v="2"/>
    <x v="103"/>
    <x v="9"/>
    <s v="Offline"/>
    <s v="High"/>
    <x v="1336"/>
    <n v="117212808"/>
    <d v="2017-01-22T00:00:00"/>
    <n v="4729"/>
    <n v="81.73"/>
    <n v="56.67"/>
    <n v="386501.17"/>
    <n v="267992.43"/>
    <n v="118508.74"/>
  </r>
  <r>
    <x v="2"/>
    <x v="34"/>
    <x v="7"/>
    <s v="Online"/>
    <s v="Cancelled"/>
    <x v="230"/>
    <n v="299428355"/>
    <d v="2014-08-08T00:00:00"/>
    <n v="6359"/>
    <n v="109.28"/>
    <n v="35.840000000000003"/>
    <n v="694911.52"/>
    <n v="227906.56"/>
    <n v="467004.96"/>
  </r>
  <r>
    <x v="1"/>
    <x v="19"/>
    <x v="10"/>
    <s v="Online"/>
    <s v="Medium"/>
    <x v="725"/>
    <n v="464464032"/>
    <d v="2011-07-25T00:00:00"/>
    <n v="4083"/>
    <n v="437.2"/>
    <n v="263.33"/>
    <n v="1785087.6"/>
    <n v="1075176.3899999999"/>
    <n v="709911.21"/>
  </r>
  <r>
    <x v="2"/>
    <x v="34"/>
    <x v="10"/>
    <s v="Offline"/>
    <s v="Low"/>
    <x v="1008"/>
    <n v="524868667"/>
    <d v="2014-06-23T00:00:00"/>
    <n v="9157"/>
    <n v="437.2"/>
    <n v="263.33"/>
    <n v="4003440.4"/>
    <n v="2411312.81"/>
    <n v="1592127.59"/>
  </r>
  <r>
    <x v="6"/>
    <x v="107"/>
    <x v="0"/>
    <s v="Offline"/>
    <s v="High"/>
    <x v="1299"/>
    <n v="913503587"/>
    <d v="2015-12-16T00:00:00"/>
    <n v="4866"/>
    <n v="651.21"/>
    <n v="524.96"/>
    <n v="3168787.86"/>
    <n v="2554455.36"/>
    <n v="614332.5"/>
  </r>
  <r>
    <x v="3"/>
    <x v="23"/>
    <x v="10"/>
    <s v="Offline"/>
    <s v="High"/>
    <x v="607"/>
    <n v="333542621"/>
    <d v="2013-03-06T00:00:00"/>
    <n v="1528"/>
    <n v="437.2"/>
    <n v="263.33"/>
    <n v="668041.6"/>
    <n v="402368.24"/>
    <n v="265673.36"/>
  </r>
  <r>
    <x v="3"/>
    <x v="125"/>
    <x v="1"/>
    <s v="Offline"/>
    <s v="Low"/>
    <x v="389"/>
    <n v="708472096"/>
    <d v="2012-04-01T00:00:00"/>
    <n v="1492"/>
    <n v="47.45"/>
    <n v="31.79"/>
    <n v="70795.399999999994"/>
    <n v="47430.68"/>
    <n v="23364.720000000001"/>
  </r>
  <r>
    <x v="1"/>
    <x v="36"/>
    <x v="7"/>
    <s v="Offline"/>
    <s v="Medium"/>
    <x v="2179"/>
    <n v="432090842"/>
    <d v="2016-05-23T00:00:00"/>
    <n v="4137"/>
    <n v="109.28"/>
    <n v="35.840000000000003"/>
    <n v="452091.36"/>
    <n v="148270.07999999999"/>
    <n v="303821.28000000003"/>
  </r>
  <r>
    <x v="0"/>
    <x v="95"/>
    <x v="10"/>
    <s v="Offline"/>
    <s v="Medium"/>
    <x v="2013"/>
    <n v="218510186"/>
    <d v="2014-08-26T00:00:00"/>
    <n v="875"/>
    <n v="437.2"/>
    <n v="263.33"/>
    <n v="382550"/>
    <n v="230413.75"/>
    <n v="152136.25"/>
  </r>
  <r>
    <x v="1"/>
    <x v="54"/>
    <x v="7"/>
    <s v="Online"/>
    <s v="High"/>
    <x v="158"/>
    <n v="852153956"/>
    <d v="2016-03-01T00:00:00"/>
    <n v="147"/>
    <n v="109.28"/>
    <n v="35.840000000000003"/>
    <n v="16064.16"/>
    <n v="5268.48"/>
    <n v="10795.68"/>
  </r>
  <r>
    <x v="5"/>
    <x v="146"/>
    <x v="6"/>
    <s v="Offline"/>
    <s v="Cancelled"/>
    <x v="355"/>
    <n v="937758481"/>
    <d v="2016-04-24T00:00:00"/>
    <n v="2428"/>
    <n v="205.7"/>
    <n v="117.11"/>
    <n v="499439.6"/>
    <n v="284343.08"/>
    <n v="215096.52"/>
  </r>
  <r>
    <x v="3"/>
    <x v="35"/>
    <x v="7"/>
    <s v="Offline"/>
    <s v="Low"/>
    <x v="2180"/>
    <n v="950372588"/>
    <d v="2014-08-06T00:00:00"/>
    <n v="5223"/>
    <n v="109.28"/>
    <n v="35.840000000000003"/>
    <n v="570769.43999999994"/>
    <n v="187192.32000000001"/>
    <n v="383577.12"/>
  </r>
  <r>
    <x v="0"/>
    <x v="163"/>
    <x v="8"/>
    <s v="Offline"/>
    <s v="High"/>
    <x v="1514"/>
    <n v="985357606"/>
    <d v="2012-04-24T00:00:00"/>
    <n v="8067"/>
    <n v="152.58000000000001"/>
    <n v="97.44"/>
    <n v="1230862.8600000001"/>
    <n v="786048.48"/>
    <n v="444814.38"/>
  </r>
  <r>
    <x v="0"/>
    <x v="86"/>
    <x v="8"/>
    <s v="Online"/>
    <s v="Low"/>
    <x v="1169"/>
    <n v="308387362"/>
    <d v="2015-04-20T00:00:00"/>
    <n v="7528"/>
    <n v="152.58000000000001"/>
    <n v="97.44"/>
    <n v="1148622.24"/>
    <n v="733528.32"/>
    <n v="415093.92"/>
  </r>
  <r>
    <x v="1"/>
    <x v="21"/>
    <x v="1"/>
    <s v="Offline"/>
    <s v="High"/>
    <x v="2181"/>
    <n v="505448186"/>
    <d v="2015-01-27T00:00:00"/>
    <n v="2205"/>
    <n v="47.45"/>
    <n v="31.79"/>
    <n v="104627.25"/>
    <n v="70096.95"/>
    <n v="34530.300000000003"/>
  </r>
  <r>
    <x v="3"/>
    <x v="78"/>
    <x v="11"/>
    <s v="Offline"/>
    <s v="Low"/>
    <x v="2182"/>
    <n v="532838904"/>
    <d v="2016-02-08T00:00:00"/>
    <n v="7728"/>
    <n v="9.33"/>
    <n v="6.92"/>
    <n v="72102.240000000005"/>
    <n v="53477.760000000002"/>
    <n v="18624.48"/>
  </r>
  <r>
    <x v="1"/>
    <x v="138"/>
    <x v="7"/>
    <s v="Offline"/>
    <s v="Medium"/>
    <x v="1243"/>
    <n v="767170846"/>
    <d v="2015-12-18T00:00:00"/>
    <n v="1756"/>
    <n v="109.28"/>
    <n v="35.840000000000003"/>
    <n v="191895.67999999999"/>
    <n v="62935.040000000001"/>
    <n v="128960.64"/>
  </r>
  <r>
    <x v="2"/>
    <x v="113"/>
    <x v="9"/>
    <s v="Offline"/>
    <s v="Low"/>
    <x v="1827"/>
    <n v="755367839"/>
    <d v="2017-03-09T00:00:00"/>
    <n v="8984"/>
    <n v="81.73"/>
    <n v="56.67"/>
    <n v="734262.32"/>
    <n v="509123.28"/>
    <n v="225139.04"/>
  </r>
  <r>
    <x v="3"/>
    <x v="6"/>
    <x v="5"/>
    <s v="Online"/>
    <s v="Medium"/>
    <x v="2183"/>
    <n v="564666211"/>
    <d v="2015-09-13T00:00:00"/>
    <n v="6135"/>
    <n v="421.89"/>
    <n v="364.69"/>
    <n v="2588295.15"/>
    <n v="2237373.15"/>
    <n v="350922"/>
  </r>
  <r>
    <x v="2"/>
    <x v="45"/>
    <x v="5"/>
    <s v="Online"/>
    <s v="High"/>
    <x v="2184"/>
    <n v="332614791"/>
    <d v="2012-08-29T00:00:00"/>
    <n v="6963"/>
    <n v="421.89"/>
    <n v="364.69"/>
    <n v="2937620.07"/>
    <n v="2539336.4700000002"/>
    <n v="398283.6"/>
  </r>
  <r>
    <x v="3"/>
    <x v="159"/>
    <x v="6"/>
    <s v="Online"/>
    <s v="High"/>
    <x v="1856"/>
    <n v="717074906"/>
    <d v="2017-03-18T00:00:00"/>
    <n v="7255"/>
    <n v="205.7"/>
    <n v="117.11"/>
    <n v="1492353.5"/>
    <n v="849633.05"/>
    <n v="642720.44999999995"/>
  </r>
  <r>
    <x v="1"/>
    <x v="96"/>
    <x v="10"/>
    <s v="Offline"/>
    <s v="Medium"/>
    <x v="1702"/>
    <n v="646220386"/>
    <d v="2013-09-16T00:00:00"/>
    <n v="9827"/>
    <n v="437.2"/>
    <n v="263.33"/>
    <n v="4296364.4000000004"/>
    <n v="2587743.91"/>
    <n v="1708620.49"/>
  </r>
  <r>
    <x v="3"/>
    <x v="85"/>
    <x v="10"/>
    <s v="Online"/>
    <s v="Cancelled"/>
    <x v="547"/>
    <n v="468537557"/>
    <d v="2017-07-01T00:00:00"/>
    <n v="9530"/>
    <n v="437.2"/>
    <n v="263.33"/>
    <n v="4166516"/>
    <n v="2509534.9"/>
    <n v="1656981.1"/>
  </r>
  <r>
    <x v="0"/>
    <x v="50"/>
    <x v="3"/>
    <s v="Offline"/>
    <s v="Medium"/>
    <x v="2185"/>
    <n v="602825248"/>
    <d v="2011-01-03T00:00:00"/>
    <n v="8242"/>
    <n v="668.27"/>
    <n v="502.54"/>
    <n v="5507881.3399999999"/>
    <n v="4141934.68"/>
    <n v="1365946.66"/>
  </r>
  <r>
    <x v="4"/>
    <x v="9"/>
    <x v="6"/>
    <s v="Online"/>
    <s v="Low"/>
    <x v="143"/>
    <n v="188194787"/>
    <d v="2015-07-02T00:00:00"/>
    <n v="9874"/>
    <n v="205.7"/>
    <n v="117.11"/>
    <n v="2031081.8"/>
    <n v="1156344.1399999999"/>
    <n v="874737.66"/>
  </r>
  <r>
    <x v="0"/>
    <x v="10"/>
    <x v="8"/>
    <s v="Online"/>
    <s v="Cancelled"/>
    <x v="121"/>
    <n v="234070003"/>
    <d v="2011-09-30T00:00:00"/>
    <n v="5370"/>
    <n v="152.58000000000001"/>
    <n v="97.44"/>
    <n v="819354.6"/>
    <n v="523252.8"/>
    <n v="296101.8"/>
  </r>
  <r>
    <x v="0"/>
    <x v="5"/>
    <x v="6"/>
    <s v="Offline"/>
    <s v="High"/>
    <x v="1032"/>
    <n v="470187222"/>
    <d v="2011-12-07T00:00:00"/>
    <n v="7703"/>
    <n v="205.7"/>
    <n v="117.11"/>
    <n v="1584507.1"/>
    <n v="902098.33"/>
    <n v="682408.77"/>
  </r>
  <r>
    <x v="3"/>
    <x v="78"/>
    <x v="10"/>
    <s v="Online"/>
    <s v="Medium"/>
    <x v="215"/>
    <n v="696595275"/>
    <d v="2010-04-27T00:00:00"/>
    <n v="6877"/>
    <n v="437.2"/>
    <n v="263.33"/>
    <n v="3006624.4"/>
    <n v="1810920.41"/>
    <n v="1195703.99"/>
  </r>
  <r>
    <x v="3"/>
    <x v="159"/>
    <x v="4"/>
    <s v="Offline"/>
    <s v="Medium"/>
    <x v="1249"/>
    <n v="333655488"/>
    <d v="2017-06-08T00:00:00"/>
    <n v="4928"/>
    <n v="255.28"/>
    <n v="159.41999999999999"/>
    <n v="1258019.8400000001"/>
    <n v="785621.76"/>
    <n v="472398.08000000002"/>
  </r>
  <r>
    <x v="0"/>
    <x v="71"/>
    <x v="8"/>
    <s v="Online"/>
    <s v="High"/>
    <x v="154"/>
    <n v="672041690"/>
    <d v="2010-06-23T00:00:00"/>
    <n v="925"/>
    <n v="152.58000000000001"/>
    <n v="97.44"/>
    <n v="141136.5"/>
    <n v="90132"/>
    <n v="51004.5"/>
  </r>
  <r>
    <x v="5"/>
    <x v="152"/>
    <x v="5"/>
    <s v="Online"/>
    <s v="Low"/>
    <x v="2186"/>
    <n v="822740209"/>
    <d v="2013-09-25T00:00:00"/>
    <n v="5966"/>
    <n v="421.89"/>
    <n v="364.69"/>
    <n v="2516995.7400000002"/>
    <n v="2175740.54"/>
    <n v="341255.2"/>
  </r>
  <r>
    <x v="0"/>
    <x v="163"/>
    <x v="4"/>
    <s v="Online"/>
    <s v="Cancelled"/>
    <x v="467"/>
    <n v="867049872"/>
    <d v="2010-03-08T00:00:00"/>
    <n v="8180"/>
    <n v="255.28"/>
    <n v="159.41999999999999"/>
    <n v="2088190.4"/>
    <n v="1304055.6000000001"/>
    <n v="784134.8"/>
  </r>
  <r>
    <x v="3"/>
    <x v="104"/>
    <x v="4"/>
    <s v="Offline"/>
    <s v="High"/>
    <x v="1191"/>
    <n v="506582009"/>
    <d v="2014-11-26T00:00:00"/>
    <n v="7729"/>
    <n v="255.28"/>
    <n v="159.41999999999999"/>
    <n v="1973059.12"/>
    <n v="1232157.18"/>
    <n v="740901.94"/>
  </r>
  <r>
    <x v="4"/>
    <x v="147"/>
    <x v="2"/>
    <s v="Offline"/>
    <s v="High"/>
    <x v="2187"/>
    <n v="413260447"/>
    <d v="2016-12-01T00:00:00"/>
    <n v="1805"/>
    <n v="154.06"/>
    <n v="90.93"/>
    <n v="278078.3"/>
    <n v="164128.65"/>
    <n v="113949.65"/>
  </r>
  <r>
    <x v="0"/>
    <x v="64"/>
    <x v="3"/>
    <s v="Offline"/>
    <s v="High"/>
    <x v="379"/>
    <n v="879321515"/>
    <d v="2014-05-14T00:00:00"/>
    <n v="9632"/>
    <n v="668.27"/>
    <n v="502.54"/>
    <n v="6436776.6399999997"/>
    <n v="4840465.28"/>
    <n v="1596311.36"/>
  </r>
  <r>
    <x v="0"/>
    <x v="105"/>
    <x v="5"/>
    <s v="Online"/>
    <s v="Medium"/>
    <x v="178"/>
    <n v="467314040"/>
    <d v="2017-05-08T00:00:00"/>
    <n v="7464"/>
    <n v="421.89"/>
    <n v="364.69"/>
    <n v="3148986.96"/>
    <n v="2722046.16"/>
    <n v="426940.8"/>
  </r>
  <r>
    <x v="5"/>
    <x v="174"/>
    <x v="2"/>
    <s v="Online"/>
    <s v="High"/>
    <x v="1528"/>
    <n v="960099351"/>
    <d v="2014-10-11T00:00:00"/>
    <n v="3588"/>
    <n v="154.06"/>
    <n v="90.93"/>
    <n v="552767.28"/>
    <n v="326256.84000000003"/>
    <n v="226510.44"/>
  </r>
  <r>
    <x v="0"/>
    <x v="71"/>
    <x v="3"/>
    <s v="Offline"/>
    <s v="Low"/>
    <x v="2000"/>
    <n v="610851275"/>
    <d v="2015-03-29T00:00:00"/>
    <n v="3322"/>
    <n v="668.27"/>
    <n v="502.54"/>
    <n v="2219992.94"/>
    <n v="1669437.88"/>
    <n v="550555.06000000006"/>
  </r>
  <r>
    <x v="1"/>
    <x v="91"/>
    <x v="3"/>
    <s v="Offline"/>
    <s v="High"/>
    <x v="1754"/>
    <n v="893056142"/>
    <d v="2013-04-13T00:00:00"/>
    <n v="4013"/>
    <n v="668.27"/>
    <n v="502.54"/>
    <n v="2681767.5099999998"/>
    <n v="2016693.02"/>
    <n v="665074.49"/>
  </r>
  <r>
    <x v="3"/>
    <x v="129"/>
    <x v="8"/>
    <s v="Online"/>
    <s v="Low"/>
    <x v="2124"/>
    <n v="650512778"/>
    <d v="2015-12-25T00:00:00"/>
    <n v="42"/>
    <n v="152.58000000000001"/>
    <n v="97.44"/>
    <n v="6408.36"/>
    <n v="4092.48"/>
    <n v="2315.88"/>
  </r>
  <r>
    <x v="3"/>
    <x v="68"/>
    <x v="10"/>
    <s v="Offline"/>
    <s v="High"/>
    <x v="2188"/>
    <n v="147332513"/>
    <d v="2016-03-29T00:00:00"/>
    <n v="7819"/>
    <n v="437.2"/>
    <n v="263.33"/>
    <n v="3418466.8"/>
    <n v="2058977.27"/>
    <n v="1359489.53"/>
  </r>
  <r>
    <x v="0"/>
    <x v="3"/>
    <x v="8"/>
    <s v="Online"/>
    <s v="High"/>
    <x v="347"/>
    <n v="617939174"/>
    <d v="2012-01-18T00:00:00"/>
    <n v="788"/>
    <n v="152.58000000000001"/>
    <n v="97.44"/>
    <n v="120233.04"/>
    <n v="76782.720000000001"/>
    <n v="43450.32"/>
  </r>
  <r>
    <x v="0"/>
    <x v="168"/>
    <x v="1"/>
    <s v="Offline"/>
    <s v="Cancelled"/>
    <x v="1643"/>
    <n v="217069089"/>
    <d v="2017-03-22T00:00:00"/>
    <n v="4422"/>
    <n v="47.45"/>
    <n v="31.79"/>
    <n v="209823.9"/>
    <n v="140575.38"/>
    <n v="69248.52"/>
  </r>
  <r>
    <x v="0"/>
    <x v="63"/>
    <x v="11"/>
    <s v="Offline"/>
    <s v="Low"/>
    <x v="1180"/>
    <n v="769771087"/>
    <d v="2012-10-28T00:00:00"/>
    <n v="1225"/>
    <n v="9.33"/>
    <n v="6.92"/>
    <n v="11429.25"/>
    <n v="8477"/>
    <n v="2952.25"/>
  </r>
  <r>
    <x v="0"/>
    <x v="181"/>
    <x v="7"/>
    <s v="Online"/>
    <s v="Low"/>
    <x v="1557"/>
    <n v="121406495"/>
    <d v="2011-03-02T00:00:00"/>
    <n v="5735"/>
    <n v="109.28"/>
    <n v="35.840000000000003"/>
    <n v="626720.80000000005"/>
    <n v="205542.39999999999"/>
    <n v="421178.4"/>
  </r>
  <r>
    <x v="0"/>
    <x v="50"/>
    <x v="2"/>
    <s v="Online"/>
    <s v="Low"/>
    <x v="1076"/>
    <n v="687649142"/>
    <d v="2014-05-12T00:00:00"/>
    <n v="9517"/>
    <n v="154.06"/>
    <n v="90.93"/>
    <n v="1466189.02"/>
    <n v="865380.81"/>
    <n v="600808.21"/>
  </r>
  <r>
    <x v="0"/>
    <x v="71"/>
    <x v="0"/>
    <s v="Online"/>
    <s v="High"/>
    <x v="714"/>
    <n v="904485356"/>
    <d v="2010-05-11T00:00:00"/>
    <n v="6171"/>
    <n v="651.21"/>
    <n v="524.96"/>
    <n v="4018616.91"/>
    <n v="3239528.16"/>
    <n v="779088.75"/>
  </r>
  <r>
    <x v="1"/>
    <x v="122"/>
    <x v="4"/>
    <s v="Online"/>
    <s v="Low"/>
    <x v="2189"/>
    <n v="178213965"/>
    <d v="2014-10-06T00:00:00"/>
    <n v="6328"/>
    <n v="255.28"/>
    <n v="159.41999999999999"/>
    <n v="1615411.84"/>
    <n v="1008809.76"/>
    <n v="606602.07999999996"/>
  </r>
  <r>
    <x v="4"/>
    <x v="166"/>
    <x v="2"/>
    <s v="Online"/>
    <s v="Cancelled"/>
    <x v="2190"/>
    <n v="235446298"/>
    <d v="2013-11-14T00:00:00"/>
    <n v="2646"/>
    <n v="154.06"/>
    <n v="90.93"/>
    <n v="407642.76"/>
    <n v="240600.78"/>
    <n v="167041.98000000001"/>
  </r>
  <r>
    <x v="1"/>
    <x v="65"/>
    <x v="6"/>
    <s v="Offline"/>
    <s v="Cancelled"/>
    <x v="1455"/>
    <n v="173106181"/>
    <d v="2013-12-05T00:00:00"/>
    <n v="4821"/>
    <n v="205.7"/>
    <n v="117.11"/>
    <n v="991679.7"/>
    <n v="564587.31000000006"/>
    <n v="427092.39"/>
  </r>
  <r>
    <x v="2"/>
    <x v="74"/>
    <x v="9"/>
    <s v="Offline"/>
    <s v="Low"/>
    <x v="1768"/>
    <n v="508429944"/>
    <d v="2014-11-09T00:00:00"/>
    <n v="4574"/>
    <n v="81.73"/>
    <n v="56.67"/>
    <n v="373833.02"/>
    <n v="259208.58"/>
    <n v="114624.44"/>
  </r>
  <r>
    <x v="3"/>
    <x v="125"/>
    <x v="11"/>
    <s v="Offline"/>
    <s v="Medium"/>
    <x v="1801"/>
    <n v="928966414"/>
    <d v="2013-09-05T00:00:00"/>
    <n v="661"/>
    <n v="9.33"/>
    <n v="6.92"/>
    <n v="6167.13"/>
    <n v="4574.12"/>
    <n v="1593.01"/>
  </r>
  <r>
    <x v="0"/>
    <x v="83"/>
    <x v="6"/>
    <s v="Online"/>
    <s v="Cancelled"/>
    <x v="227"/>
    <n v="742576920"/>
    <d v="2016-02-06T00:00:00"/>
    <n v="3867"/>
    <n v="205.7"/>
    <n v="117.11"/>
    <n v="795441.9"/>
    <n v="452864.37"/>
    <n v="342577.53"/>
  </r>
  <r>
    <x v="5"/>
    <x v="126"/>
    <x v="9"/>
    <s v="Online"/>
    <s v="Cancelled"/>
    <x v="1183"/>
    <n v="227435290"/>
    <d v="2017-08-17T00:00:00"/>
    <n v="2011"/>
    <n v="81.73"/>
    <n v="56.67"/>
    <n v="164359.03"/>
    <n v="113963.37"/>
    <n v="50395.66"/>
  </r>
  <r>
    <x v="1"/>
    <x v="84"/>
    <x v="5"/>
    <s v="Offline"/>
    <s v="Medium"/>
    <x v="800"/>
    <n v="182027852"/>
    <d v="2014-09-29T00:00:00"/>
    <n v="4941"/>
    <n v="421.89"/>
    <n v="364.69"/>
    <n v="2084558.49"/>
    <n v="1801933.29"/>
    <n v="282625.2"/>
  </r>
  <r>
    <x v="6"/>
    <x v="150"/>
    <x v="10"/>
    <s v="Offline"/>
    <s v="High"/>
    <x v="565"/>
    <n v="575153434"/>
    <d v="2016-04-24T00:00:00"/>
    <n v="9537"/>
    <n v="437.2"/>
    <n v="263.33"/>
    <n v="4169576.4"/>
    <n v="2511378.21"/>
    <n v="1658198.19"/>
  </r>
  <r>
    <x v="3"/>
    <x v="78"/>
    <x v="11"/>
    <s v="Offline"/>
    <s v="Cancelled"/>
    <x v="627"/>
    <n v="995923364"/>
    <d v="2017-02-26T00:00:00"/>
    <n v="4710"/>
    <n v="9.33"/>
    <n v="6.92"/>
    <n v="43944.3"/>
    <n v="32593.200000000001"/>
    <n v="11351.1"/>
  </r>
  <r>
    <x v="0"/>
    <x v="121"/>
    <x v="8"/>
    <s v="Offline"/>
    <s v="Cancelled"/>
    <x v="1393"/>
    <n v="203761470"/>
    <d v="2017-01-22T00:00:00"/>
    <n v="6402"/>
    <n v="152.58000000000001"/>
    <n v="97.44"/>
    <n v="976817.16"/>
    <n v="623810.88"/>
    <n v="353006.28"/>
  </r>
  <r>
    <x v="1"/>
    <x v="42"/>
    <x v="5"/>
    <s v="Offline"/>
    <s v="Medium"/>
    <x v="1268"/>
    <n v="178404080"/>
    <d v="2016-10-06T00:00:00"/>
    <n v="2587"/>
    <n v="421.89"/>
    <n v="364.69"/>
    <n v="1091429.43"/>
    <n v="943453.03"/>
    <n v="147976.4"/>
  </r>
  <r>
    <x v="3"/>
    <x v="23"/>
    <x v="6"/>
    <s v="Offline"/>
    <s v="Low"/>
    <x v="2191"/>
    <n v="269900023"/>
    <d v="2014-04-06T00:00:00"/>
    <n v="8270"/>
    <n v="205.7"/>
    <n v="117.11"/>
    <n v="1701139"/>
    <n v="968499.7"/>
    <n v="732639.3"/>
  </r>
  <r>
    <x v="4"/>
    <x v="102"/>
    <x v="6"/>
    <s v="Offline"/>
    <s v="Low"/>
    <x v="2192"/>
    <n v="348610627"/>
    <d v="2016-05-11T00:00:00"/>
    <n v="486"/>
    <n v="205.7"/>
    <n v="117.11"/>
    <n v="99970.2"/>
    <n v="56915.46"/>
    <n v="43054.74"/>
  </r>
  <r>
    <x v="6"/>
    <x v="150"/>
    <x v="10"/>
    <s v="Offline"/>
    <s v="Cancelled"/>
    <x v="1787"/>
    <n v="355209720"/>
    <d v="2011-09-04T00:00:00"/>
    <n v="3304"/>
    <n v="437.2"/>
    <n v="263.33"/>
    <n v="1444508.8"/>
    <n v="870042.32"/>
    <n v="574466.48"/>
  </r>
  <r>
    <x v="3"/>
    <x v="129"/>
    <x v="7"/>
    <s v="Online"/>
    <s v="Low"/>
    <x v="464"/>
    <n v="750683629"/>
    <d v="2012-10-19T00:00:00"/>
    <n v="2823"/>
    <n v="109.28"/>
    <n v="35.840000000000003"/>
    <n v="308497.44"/>
    <n v="101176.32000000001"/>
    <n v="207321.12"/>
  </r>
  <r>
    <x v="3"/>
    <x v="68"/>
    <x v="10"/>
    <s v="Online"/>
    <s v="Medium"/>
    <x v="661"/>
    <n v="266331183"/>
    <d v="2014-09-12T00:00:00"/>
    <n v="2170"/>
    <n v="437.2"/>
    <n v="263.33"/>
    <n v="948724"/>
    <n v="571426.1"/>
    <n v="377297.9"/>
  </r>
  <r>
    <x v="0"/>
    <x v="63"/>
    <x v="7"/>
    <s v="Online"/>
    <s v="High"/>
    <x v="2122"/>
    <n v="853763711"/>
    <d v="2012-11-16T00:00:00"/>
    <n v="6509"/>
    <n v="109.28"/>
    <n v="35.840000000000003"/>
    <n v="711303.52"/>
    <n v="233282.56"/>
    <n v="478020.96"/>
  </r>
  <r>
    <x v="1"/>
    <x v="19"/>
    <x v="8"/>
    <s v="Offline"/>
    <s v="Cancelled"/>
    <x v="891"/>
    <n v="934905040"/>
    <d v="2015-08-28T00:00:00"/>
    <n v="8032"/>
    <n v="152.58000000000001"/>
    <n v="97.44"/>
    <n v="1225522.56"/>
    <n v="782638.07999999996"/>
    <n v="442884.48"/>
  </r>
  <r>
    <x v="0"/>
    <x v="151"/>
    <x v="2"/>
    <s v="Offline"/>
    <s v="Medium"/>
    <x v="1772"/>
    <n v="351991498"/>
    <d v="2017-04-22T00:00:00"/>
    <n v="961"/>
    <n v="154.06"/>
    <n v="90.93"/>
    <n v="148051.66"/>
    <n v="87383.73"/>
    <n v="60667.93"/>
  </r>
  <r>
    <x v="0"/>
    <x v="179"/>
    <x v="3"/>
    <s v="Online"/>
    <s v="Cancelled"/>
    <x v="2193"/>
    <n v="817571914"/>
    <d v="2016-08-25T00:00:00"/>
    <n v="6552"/>
    <n v="668.27"/>
    <n v="502.54"/>
    <n v="4378505.04"/>
    <n v="3292642.08"/>
    <n v="1085862.96"/>
  </r>
  <r>
    <x v="3"/>
    <x v="125"/>
    <x v="5"/>
    <s v="Offline"/>
    <s v="Low"/>
    <x v="1660"/>
    <n v="964507615"/>
    <d v="2013-09-26T00:00:00"/>
    <n v="8092"/>
    <n v="421.89"/>
    <n v="364.69"/>
    <n v="3413933.88"/>
    <n v="2951071.48"/>
    <n v="462862.4"/>
  </r>
  <r>
    <x v="0"/>
    <x v="66"/>
    <x v="1"/>
    <s v="Online"/>
    <s v="Cancelled"/>
    <x v="1835"/>
    <n v="395972430"/>
    <d v="2013-06-11T00:00:00"/>
    <n v="5896"/>
    <n v="47.45"/>
    <n v="31.79"/>
    <n v="279765.2"/>
    <n v="187433.84"/>
    <n v="92331.36"/>
  </r>
  <r>
    <x v="4"/>
    <x v="89"/>
    <x v="7"/>
    <s v="Online"/>
    <s v="Low"/>
    <x v="1117"/>
    <n v="135452687"/>
    <d v="2014-04-24T00:00:00"/>
    <n v="2315"/>
    <n v="109.28"/>
    <n v="35.840000000000003"/>
    <n v="252983.2"/>
    <n v="82969.600000000006"/>
    <n v="170013.6"/>
  </r>
  <r>
    <x v="3"/>
    <x v="68"/>
    <x v="7"/>
    <s v="Online"/>
    <s v="Low"/>
    <x v="1880"/>
    <n v="376747214"/>
    <d v="2011-11-09T00:00:00"/>
    <n v="6728"/>
    <n v="109.28"/>
    <n v="35.840000000000003"/>
    <n v="735235.84"/>
    <n v="241131.51999999999"/>
    <n v="494104.32000000001"/>
  </r>
  <r>
    <x v="0"/>
    <x v="124"/>
    <x v="5"/>
    <s v="Offline"/>
    <s v="High"/>
    <x v="1050"/>
    <n v="933967339"/>
    <d v="2010-07-14T00:00:00"/>
    <n v="545"/>
    <n v="421.89"/>
    <n v="364.69"/>
    <n v="229930.05"/>
    <n v="198756.05"/>
    <n v="31174"/>
  </r>
  <r>
    <x v="1"/>
    <x v="138"/>
    <x v="7"/>
    <s v="Online"/>
    <s v="High"/>
    <x v="89"/>
    <n v="791536891"/>
    <d v="2011-10-13T00:00:00"/>
    <n v="2211"/>
    <n v="109.28"/>
    <n v="35.840000000000003"/>
    <n v="241618.08"/>
    <n v="79242.240000000005"/>
    <n v="162375.84"/>
  </r>
  <r>
    <x v="2"/>
    <x v="34"/>
    <x v="1"/>
    <s v="Online"/>
    <s v="Medium"/>
    <x v="2194"/>
    <n v="354192197"/>
    <d v="2010-09-12T00:00:00"/>
    <n v="2197"/>
    <n v="47.45"/>
    <n v="31.79"/>
    <n v="104247.65"/>
    <n v="69842.63"/>
    <n v="34405.019999999997"/>
  </r>
  <r>
    <x v="0"/>
    <x v="87"/>
    <x v="9"/>
    <s v="Online"/>
    <s v="Medium"/>
    <x v="2195"/>
    <n v="996982085"/>
    <d v="2014-11-29T00:00:00"/>
    <n v="8009"/>
    <n v="81.73"/>
    <n v="56.67"/>
    <n v="654575.56999999995"/>
    <n v="453870.03"/>
    <n v="200705.54"/>
  </r>
  <r>
    <x v="4"/>
    <x v="33"/>
    <x v="4"/>
    <s v="Online"/>
    <s v="Medium"/>
    <x v="1703"/>
    <n v="115267884"/>
    <d v="2010-02-27T00:00:00"/>
    <n v="9183"/>
    <n v="255.28"/>
    <n v="159.41999999999999"/>
    <n v="2344236.2400000002"/>
    <n v="1463953.86"/>
    <n v="880282.38"/>
  </r>
  <r>
    <x v="3"/>
    <x v="110"/>
    <x v="5"/>
    <s v="Online"/>
    <s v="Medium"/>
    <x v="1249"/>
    <n v="574723422"/>
    <d v="2017-06-03T00:00:00"/>
    <n v="2287"/>
    <n v="421.89"/>
    <n v="364.69"/>
    <n v="964862.43"/>
    <n v="834046.03"/>
    <n v="130816.4"/>
  </r>
  <r>
    <x v="0"/>
    <x v="5"/>
    <x v="2"/>
    <s v="Offline"/>
    <s v="Medium"/>
    <x v="1871"/>
    <n v="361335027"/>
    <d v="2013-05-08T00:00:00"/>
    <n v="5919"/>
    <n v="154.06"/>
    <n v="90.93"/>
    <n v="911881.14"/>
    <n v="538214.67000000004"/>
    <n v="373666.47"/>
  </r>
  <r>
    <x v="0"/>
    <x v="94"/>
    <x v="9"/>
    <s v="Offline"/>
    <s v="Medium"/>
    <x v="2144"/>
    <n v="231401526"/>
    <d v="2017-06-02T00:00:00"/>
    <n v="5709"/>
    <n v="81.73"/>
    <n v="56.67"/>
    <n v="466596.57"/>
    <n v="323529.03000000003"/>
    <n v="143067.54"/>
  </r>
  <r>
    <x v="0"/>
    <x v="86"/>
    <x v="11"/>
    <s v="Online"/>
    <s v="Low"/>
    <x v="1207"/>
    <n v="561534249"/>
    <d v="2011-12-02T00:00:00"/>
    <n v="9318"/>
    <n v="9.33"/>
    <n v="6.92"/>
    <n v="86936.94"/>
    <n v="64480.56"/>
    <n v="22456.38"/>
  </r>
  <r>
    <x v="0"/>
    <x v="119"/>
    <x v="0"/>
    <s v="Online"/>
    <s v="Low"/>
    <x v="452"/>
    <n v="898657023"/>
    <d v="2014-08-31T00:00:00"/>
    <n v="1438"/>
    <n v="651.21"/>
    <n v="524.96"/>
    <n v="936439.98"/>
    <n v="754892.48"/>
    <n v="181547.5"/>
  </r>
  <r>
    <x v="3"/>
    <x v="49"/>
    <x v="4"/>
    <s v="Offline"/>
    <s v="Cancelled"/>
    <x v="956"/>
    <n v="410006177"/>
    <d v="2014-01-03T00:00:00"/>
    <n v="8794"/>
    <n v="255.28"/>
    <n v="159.41999999999999"/>
    <n v="2244932.3199999998"/>
    <n v="1401939.48"/>
    <n v="842992.84"/>
  </r>
  <r>
    <x v="2"/>
    <x v="2"/>
    <x v="7"/>
    <s v="Offline"/>
    <s v="Medium"/>
    <x v="396"/>
    <n v="133130538"/>
    <d v="2011-02-12T00:00:00"/>
    <n v="5139"/>
    <n v="109.28"/>
    <n v="35.840000000000003"/>
    <n v="561589.92000000004"/>
    <n v="184181.76000000001"/>
    <n v="377408.16"/>
  </r>
  <r>
    <x v="1"/>
    <x v="82"/>
    <x v="0"/>
    <s v="Online"/>
    <s v="High"/>
    <x v="2196"/>
    <n v="725891435"/>
    <d v="2015-02-15T00:00:00"/>
    <n v="6261"/>
    <n v="651.21"/>
    <n v="524.96"/>
    <n v="4077225.81"/>
    <n v="3286774.56"/>
    <n v="790451.25"/>
  </r>
  <r>
    <x v="4"/>
    <x v="154"/>
    <x v="7"/>
    <s v="Online"/>
    <s v="High"/>
    <x v="474"/>
    <n v="216462695"/>
    <d v="2010-04-04T00:00:00"/>
    <n v="4977"/>
    <n v="109.28"/>
    <n v="35.840000000000003"/>
    <n v="543886.56000000006"/>
    <n v="178375.67999999999"/>
    <n v="365510.88"/>
  </r>
  <r>
    <x v="1"/>
    <x v="84"/>
    <x v="11"/>
    <s v="Offline"/>
    <s v="High"/>
    <x v="591"/>
    <n v="753330647"/>
    <d v="2011-12-26T00:00:00"/>
    <n v="6134"/>
    <n v="9.33"/>
    <n v="6.92"/>
    <n v="57230.22"/>
    <n v="42447.28"/>
    <n v="14782.94"/>
  </r>
  <r>
    <x v="4"/>
    <x v="111"/>
    <x v="0"/>
    <s v="Offline"/>
    <s v="Low"/>
    <x v="2197"/>
    <n v="955294120"/>
    <d v="2010-04-28T00:00:00"/>
    <n v="1614"/>
    <n v="651.21"/>
    <n v="524.96"/>
    <n v="1051052.94"/>
    <n v="847285.44"/>
    <n v="203767.5"/>
  </r>
  <r>
    <x v="1"/>
    <x v="149"/>
    <x v="7"/>
    <s v="Online"/>
    <s v="Low"/>
    <x v="115"/>
    <n v="861464440"/>
    <d v="2011-05-19T00:00:00"/>
    <n v="5326"/>
    <n v="109.28"/>
    <n v="35.840000000000003"/>
    <n v="582025.28"/>
    <n v="190883.84"/>
    <n v="391141.44"/>
  </r>
  <r>
    <x v="3"/>
    <x v="177"/>
    <x v="3"/>
    <s v="Offline"/>
    <s v="Low"/>
    <x v="2198"/>
    <n v="581265437"/>
    <d v="2011-03-22T00:00:00"/>
    <n v="8215"/>
    <n v="668.27"/>
    <n v="502.54"/>
    <n v="5489838.0499999998"/>
    <n v="4128366.1"/>
    <n v="1361471.95"/>
  </r>
  <r>
    <x v="0"/>
    <x v="59"/>
    <x v="11"/>
    <s v="Offline"/>
    <s v="Cancelled"/>
    <x v="623"/>
    <n v="744433438"/>
    <d v="2014-03-02T00:00:00"/>
    <n v="3252"/>
    <n v="9.33"/>
    <n v="6.92"/>
    <n v="30341.16"/>
    <n v="22503.84"/>
    <n v="7837.32"/>
  </r>
  <r>
    <x v="2"/>
    <x v="178"/>
    <x v="8"/>
    <s v="Online"/>
    <s v="Cancelled"/>
    <x v="2199"/>
    <n v="251017272"/>
    <d v="2014-06-28T00:00:00"/>
    <n v="444"/>
    <n v="152.58000000000001"/>
    <n v="97.44"/>
    <n v="67745.52"/>
    <n v="43263.360000000001"/>
    <n v="24482.16"/>
  </r>
  <r>
    <x v="0"/>
    <x v="121"/>
    <x v="5"/>
    <s v="Online"/>
    <s v="High"/>
    <x v="17"/>
    <n v="321378266"/>
    <d v="2015-04-13T00:00:00"/>
    <n v="1826"/>
    <n v="421.89"/>
    <n v="364.69"/>
    <n v="770371.14"/>
    <n v="665923.93999999994"/>
    <n v="104447.2"/>
  </r>
  <r>
    <x v="1"/>
    <x v="17"/>
    <x v="2"/>
    <s v="Offline"/>
    <s v="Low"/>
    <x v="2200"/>
    <n v="446190249"/>
    <d v="2016-08-04T00:00:00"/>
    <n v="6465"/>
    <n v="154.06"/>
    <n v="90.93"/>
    <n v="995997.9"/>
    <n v="587862.44999999995"/>
    <n v="408135.45"/>
  </r>
  <r>
    <x v="3"/>
    <x v="139"/>
    <x v="11"/>
    <s v="Offline"/>
    <s v="High"/>
    <x v="488"/>
    <n v="636439549"/>
    <d v="2012-02-23T00:00:00"/>
    <n v="5461"/>
    <n v="9.33"/>
    <n v="6.92"/>
    <n v="50951.13"/>
    <n v="37790.120000000003"/>
    <n v="13161.01"/>
  </r>
  <r>
    <x v="4"/>
    <x v="92"/>
    <x v="10"/>
    <s v="Offline"/>
    <s v="Low"/>
    <x v="2130"/>
    <n v="973424994"/>
    <d v="2015-05-10T00:00:00"/>
    <n v="6942"/>
    <n v="437.2"/>
    <n v="263.33"/>
    <n v="3035042.4"/>
    <n v="1828036.86"/>
    <n v="1207005.54"/>
  </r>
  <r>
    <x v="2"/>
    <x v="40"/>
    <x v="8"/>
    <s v="Online"/>
    <s v="Low"/>
    <x v="2201"/>
    <n v="258757913"/>
    <d v="2010-12-29T00:00:00"/>
    <n v="1071"/>
    <n v="152.58000000000001"/>
    <n v="97.44"/>
    <n v="163413.18"/>
    <n v="104358.24"/>
    <n v="59054.94"/>
  </r>
  <r>
    <x v="1"/>
    <x v="52"/>
    <x v="6"/>
    <s v="Offline"/>
    <s v="Low"/>
    <x v="2003"/>
    <n v="964362132"/>
    <d v="2010-10-24T00:00:00"/>
    <n v="5040"/>
    <n v="205.7"/>
    <n v="117.11"/>
    <n v="1036728"/>
    <n v="590234.4"/>
    <n v="446493.6"/>
  </r>
  <r>
    <x v="1"/>
    <x v="32"/>
    <x v="0"/>
    <s v="Online"/>
    <s v="High"/>
    <x v="112"/>
    <n v="682473981"/>
    <d v="2012-10-24T00:00:00"/>
    <n v="8072"/>
    <n v="651.21"/>
    <n v="524.96"/>
    <n v="5256567.12"/>
    <n v="4237477.12"/>
    <n v="1019090"/>
  </r>
  <r>
    <x v="3"/>
    <x v="159"/>
    <x v="9"/>
    <s v="Offline"/>
    <s v="Medium"/>
    <x v="311"/>
    <n v="675642287"/>
    <d v="2012-02-02T00:00:00"/>
    <n v="6422"/>
    <n v="81.73"/>
    <n v="56.67"/>
    <n v="524870.06000000006"/>
    <n v="363934.74"/>
    <n v="160935.32"/>
  </r>
  <r>
    <x v="3"/>
    <x v="7"/>
    <x v="1"/>
    <s v="Online"/>
    <s v="Medium"/>
    <x v="2202"/>
    <n v="926728379"/>
    <d v="2012-09-10T00:00:00"/>
    <n v="8376"/>
    <n v="47.45"/>
    <n v="31.79"/>
    <n v="397441.2"/>
    <n v="266273.03999999998"/>
    <n v="131168.16"/>
  </r>
  <r>
    <x v="2"/>
    <x v="34"/>
    <x v="4"/>
    <s v="Online"/>
    <s v="High"/>
    <x v="959"/>
    <n v="588906085"/>
    <d v="2015-08-22T00:00:00"/>
    <n v="9252"/>
    <n v="255.28"/>
    <n v="159.41999999999999"/>
    <n v="2361850.56"/>
    <n v="1474953.84"/>
    <n v="886896.72"/>
  </r>
  <r>
    <x v="1"/>
    <x v="131"/>
    <x v="4"/>
    <s v="Online"/>
    <s v="Low"/>
    <x v="811"/>
    <n v="235661733"/>
    <d v="2015-06-25T00:00:00"/>
    <n v="6398"/>
    <n v="255.28"/>
    <n v="159.41999999999999"/>
    <n v="1633281.44"/>
    <n v="1019969.16"/>
    <n v="613312.28"/>
  </r>
  <r>
    <x v="2"/>
    <x v="135"/>
    <x v="0"/>
    <s v="Online"/>
    <s v="Low"/>
    <x v="1884"/>
    <n v="510794150"/>
    <d v="2011-09-21T00:00:00"/>
    <n v="4195"/>
    <n v="651.21"/>
    <n v="524.96"/>
    <n v="2731825.95"/>
    <n v="2202207.2000000002"/>
    <n v="529618.75"/>
  </r>
  <r>
    <x v="4"/>
    <x v="67"/>
    <x v="6"/>
    <s v="Offline"/>
    <s v="Medium"/>
    <x v="737"/>
    <n v="778414666"/>
    <d v="2012-05-25T00:00:00"/>
    <n v="9053"/>
    <n v="205.7"/>
    <n v="117.11"/>
    <n v="1862202.1"/>
    <n v="1060196.83"/>
    <n v="802005.27"/>
  </r>
  <r>
    <x v="3"/>
    <x v="159"/>
    <x v="0"/>
    <s v="Offline"/>
    <s v="Cancelled"/>
    <x v="2203"/>
    <n v="472947108"/>
    <d v="2015-05-16T00:00:00"/>
    <n v="4414"/>
    <n v="651.21"/>
    <n v="524.96"/>
    <n v="2874440.94"/>
    <n v="2317173.44"/>
    <n v="557267.5"/>
  </r>
  <r>
    <x v="1"/>
    <x v="38"/>
    <x v="2"/>
    <s v="Online"/>
    <s v="Cancelled"/>
    <x v="575"/>
    <n v="449127805"/>
    <d v="2011-11-20T00:00:00"/>
    <n v="5753"/>
    <n v="154.06"/>
    <n v="90.93"/>
    <n v="886307.18"/>
    <n v="523120.29"/>
    <n v="363186.89"/>
  </r>
  <r>
    <x v="2"/>
    <x v="103"/>
    <x v="7"/>
    <s v="Online"/>
    <s v="High"/>
    <x v="1225"/>
    <n v="732005584"/>
    <d v="2013-04-12T00:00:00"/>
    <n v="5574"/>
    <n v="109.28"/>
    <n v="35.840000000000003"/>
    <n v="609126.72"/>
    <n v="199772.16"/>
    <n v="409354.56"/>
  </r>
  <r>
    <x v="2"/>
    <x v="77"/>
    <x v="5"/>
    <s v="Offline"/>
    <s v="Medium"/>
    <x v="356"/>
    <n v="966941773"/>
    <d v="2016-09-20T00:00:00"/>
    <n v="8413"/>
    <n v="421.89"/>
    <n v="364.69"/>
    <n v="3549360.57"/>
    <n v="3068136.97"/>
    <n v="481223.6"/>
  </r>
  <r>
    <x v="0"/>
    <x v="80"/>
    <x v="9"/>
    <s v="Online"/>
    <s v="Cancelled"/>
    <x v="1867"/>
    <n v="869610202"/>
    <d v="2016-10-05T00:00:00"/>
    <n v="5838"/>
    <n v="81.73"/>
    <n v="56.67"/>
    <n v="477139.74"/>
    <n v="330839.46000000002"/>
    <n v="146300.28"/>
  </r>
  <r>
    <x v="0"/>
    <x v="168"/>
    <x v="0"/>
    <s v="Online"/>
    <s v="Cancelled"/>
    <x v="2154"/>
    <n v="675997197"/>
    <d v="2016-06-25T00:00:00"/>
    <n v="1448"/>
    <n v="651.21"/>
    <n v="524.96"/>
    <n v="942952.08"/>
    <n v="760142.08"/>
    <n v="182810"/>
  </r>
  <r>
    <x v="1"/>
    <x v="21"/>
    <x v="1"/>
    <s v="Online"/>
    <s v="Cancelled"/>
    <x v="1011"/>
    <n v="692401587"/>
    <d v="2016-03-19T00:00:00"/>
    <n v="5871"/>
    <n v="47.45"/>
    <n v="31.79"/>
    <n v="278578.95"/>
    <n v="186639.09"/>
    <n v="91939.86"/>
  </r>
  <r>
    <x v="1"/>
    <x v="96"/>
    <x v="0"/>
    <s v="Offline"/>
    <s v="Cancelled"/>
    <x v="309"/>
    <n v="845434701"/>
    <d v="2017-09-03T00:00:00"/>
    <n v="1770"/>
    <n v="651.21"/>
    <n v="524.96"/>
    <n v="1152641.7"/>
    <n v="929179.2"/>
    <n v="223462.5"/>
  </r>
  <r>
    <x v="1"/>
    <x v="54"/>
    <x v="9"/>
    <s v="Online"/>
    <s v="Medium"/>
    <x v="1904"/>
    <n v="232020366"/>
    <d v="2011-09-06T00:00:00"/>
    <n v="8837"/>
    <n v="81.73"/>
    <n v="56.67"/>
    <n v="722248.01"/>
    <n v="500792.79"/>
    <n v="221455.22"/>
  </r>
  <r>
    <x v="0"/>
    <x v="117"/>
    <x v="3"/>
    <s v="Offline"/>
    <s v="Low"/>
    <x v="2204"/>
    <n v="269394910"/>
    <d v="2013-06-11T00:00:00"/>
    <n v="8795"/>
    <n v="668.27"/>
    <n v="502.54"/>
    <n v="5877434.6500000004"/>
    <n v="4419839.3"/>
    <n v="1457595.35"/>
  </r>
  <r>
    <x v="4"/>
    <x v="9"/>
    <x v="6"/>
    <s v="Online"/>
    <s v="High"/>
    <x v="1847"/>
    <n v="645107161"/>
    <d v="2012-04-09T00:00:00"/>
    <n v="400"/>
    <n v="205.7"/>
    <n v="117.11"/>
    <n v="82280"/>
    <n v="46844"/>
    <n v="35436"/>
  </r>
  <r>
    <x v="0"/>
    <x v="181"/>
    <x v="4"/>
    <s v="Online"/>
    <s v="Low"/>
    <x v="1897"/>
    <n v="667018449"/>
    <d v="2014-02-24T00:00:00"/>
    <n v="4436"/>
    <n v="255.28"/>
    <n v="159.41999999999999"/>
    <n v="1132422.08"/>
    <n v="707187.12"/>
    <n v="425234.96"/>
  </r>
  <r>
    <x v="6"/>
    <x v="150"/>
    <x v="7"/>
    <s v="Offline"/>
    <s v="High"/>
    <x v="2051"/>
    <n v="613302600"/>
    <d v="2014-06-13T00:00:00"/>
    <n v="8723"/>
    <n v="109.28"/>
    <n v="35.840000000000003"/>
    <n v="953249.44"/>
    <n v="312632.32000000001"/>
    <n v="640617.12"/>
  </r>
  <r>
    <x v="3"/>
    <x v="85"/>
    <x v="10"/>
    <s v="Offline"/>
    <s v="Medium"/>
    <x v="399"/>
    <n v="382445943"/>
    <d v="2017-01-29T00:00:00"/>
    <n v="3108"/>
    <n v="437.2"/>
    <n v="263.33"/>
    <n v="1358817.6"/>
    <n v="818429.64"/>
    <n v="540387.96"/>
  </r>
  <r>
    <x v="0"/>
    <x v="164"/>
    <x v="5"/>
    <s v="Offline"/>
    <s v="Cancelled"/>
    <x v="336"/>
    <n v="843247306"/>
    <d v="2015-11-26T00:00:00"/>
    <n v="4471"/>
    <n v="421.89"/>
    <n v="364.69"/>
    <n v="1886270.19"/>
    <n v="1630528.99"/>
    <n v="255741.2"/>
  </r>
  <r>
    <x v="1"/>
    <x v="54"/>
    <x v="5"/>
    <s v="Online"/>
    <s v="Medium"/>
    <x v="2049"/>
    <n v="684818017"/>
    <d v="2013-04-25T00:00:00"/>
    <n v="1724"/>
    <n v="421.89"/>
    <n v="364.69"/>
    <n v="727338.36"/>
    <n v="628725.56000000006"/>
    <n v="98612.800000000003"/>
  </r>
  <r>
    <x v="1"/>
    <x v="17"/>
    <x v="11"/>
    <s v="Offline"/>
    <s v="Medium"/>
    <x v="1943"/>
    <n v="466581904"/>
    <d v="2016-09-01T00:00:00"/>
    <n v="809"/>
    <n v="9.33"/>
    <n v="6.92"/>
    <n v="7547.97"/>
    <n v="5598.28"/>
    <n v="1949.69"/>
  </r>
  <r>
    <x v="0"/>
    <x v="83"/>
    <x v="11"/>
    <s v="Online"/>
    <s v="Low"/>
    <x v="1934"/>
    <n v="368275296"/>
    <d v="2011-07-26T00:00:00"/>
    <n v="9699"/>
    <n v="9.33"/>
    <n v="6.92"/>
    <n v="90491.67"/>
    <n v="67117.08"/>
    <n v="23374.59"/>
  </r>
  <r>
    <x v="0"/>
    <x v="151"/>
    <x v="0"/>
    <s v="Online"/>
    <s v="Cancelled"/>
    <x v="1554"/>
    <n v="639947021"/>
    <d v="2011-02-20T00:00:00"/>
    <n v="3399"/>
    <n v="651.21"/>
    <n v="524.96"/>
    <n v="2213462.79"/>
    <n v="1784339.04"/>
    <n v="429123.75"/>
  </r>
  <r>
    <x v="0"/>
    <x v="121"/>
    <x v="10"/>
    <s v="Online"/>
    <s v="Cancelled"/>
    <x v="733"/>
    <n v="251958405"/>
    <d v="2014-06-25T00:00:00"/>
    <n v="8946"/>
    <n v="437.2"/>
    <n v="263.33"/>
    <n v="3911191.2"/>
    <n v="2355750.1800000002"/>
    <n v="1555441.02"/>
  </r>
  <r>
    <x v="0"/>
    <x v="117"/>
    <x v="11"/>
    <s v="Offline"/>
    <s v="High"/>
    <x v="338"/>
    <n v="944983279"/>
    <d v="2010-05-10T00:00:00"/>
    <n v="407"/>
    <n v="9.33"/>
    <n v="6.92"/>
    <n v="3797.31"/>
    <n v="2816.44"/>
    <n v="980.87"/>
  </r>
  <r>
    <x v="0"/>
    <x v="50"/>
    <x v="4"/>
    <s v="Offline"/>
    <s v="Cancelled"/>
    <x v="2205"/>
    <n v="480007970"/>
    <d v="2011-06-29T00:00:00"/>
    <n v="3880"/>
    <n v="255.28"/>
    <n v="159.41999999999999"/>
    <n v="990486.4"/>
    <n v="618549.6"/>
    <n v="371936.8"/>
  </r>
  <r>
    <x v="1"/>
    <x v="36"/>
    <x v="1"/>
    <s v="Online"/>
    <s v="Low"/>
    <x v="1119"/>
    <n v="288331305"/>
    <d v="2012-06-06T00:00:00"/>
    <n v="2496"/>
    <n v="47.45"/>
    <n v="31.79"/>
    <n v="118435.2"/>
    <n v="79347.839999999997"/>
    <n v="39087.360000000001"/>
  </r>
  <r>
    <x v="1"/>
    <x v="32"/>
    <x v="10"/>
    <s v="Online"/>
    <s v="Medium"/>
    <x v="13"/>
    <n v="521564614"/>
    <d v="2016-09-04T00:00:00"/>
    <n v="1415"/>
    <n v="437.2"/>
    <n v="263.33"/>
    <n v="618638"/>
    <n v="372611.95"/>
    <n v="246026.05"/>
  </r>
  <r>
    <x v="0"/>
    <x v="175"/>
    <x v="6"/>
    <s v="Online"/>
    <s v="Medium"/>
    <x v="495"/>
    <n v="501631724"/>
    <d v="2017-04-06T00:00:00"/>
    <n v="2829"/>
    <n v="205.7"/>
    <n v="117.11"/>
    <n v="581925.30000000005"/>
    <n v="331304.19"/>
    <n v="250621.11"/>
  </r>
  <r>
    <x v="3"/>
    <x v="13"/>
    <x v="7"/>
    <s v="Online"/>
    <s v="Cancelled"/>
    <x v="2124"/>
    <n v="970768964"/>
    <d v="2015-11-23T00:00:00"/>
    <n v="964"/>
    <n v="109.28"/>
    <n v="35.840000000000003"/>
    <n v="105345.92"/>
    <n v="34549.760000000002"/>
    <n v="70796.160000000003"/>
  </r>
  <r>
    <x v="4"/>
    <x v="31"/>
    <x v="2"/>
    <s v="Online"/>
    <s v="Low"/>
    <x v="1998"/>
    <n v="941525161"/>
    <d v="2011-08-31T00:00:00"/>
    <n v="7073"/>
    <n v="154.06"/>
    <n v="90.93"/>
    <n v="1089666.3799999999"/>
    <n v="643147.89"/>
    <n v="446518.49"/>
  </r>
  <r>
    <x v="0"/>
    <x v="3"/>
    <x v="3"/>
    <s v="Offline"/>
    <s v="Medium"/>
    <x v="884"/>
    <n v="846761643"/>
    <d v="2011-12-05T00:00:00"/>
    <n v="4442"/>
    <n v="668.27"/>
    <n v="502.54"/>
    <n v="2968455.34"/>
    <n v="2232282.6800000002"/>
    <n v="736172.66"/>
  </r>
  <r>
    <x v="0"/>
    <x v="132"/>
    <x v="1"/>
    <s v="Online"/>
    <s v="High"/>
    <x v="1362"/>
    <n v="289652240"/>
    <d v="2014-02-13T00:00:00"/>
    <n v="3389"/>
    <n v="47.45"/>
    <n v="31.79"/>
    <n v="160808.04999999999"/>
    <n v="107736.31"/>
    <n v="53071.74"/>
  </r>
  <r>
    <x v="3"/>
    <x v="170"/>
    <x v="3"/>
    <s v="Offline"/>
    <s v="Cancelled"/>
    <x v="1435"/>
    <n v="293683278"/>
    <d v="2016-10-14T00:00:00"/>
    <n v="6263"/>
    <n v="668.27"/>
    <n v="502.54"/>
    <n v="4185375.01"/>
    <n v="3147408.02"/>
    <n v="1037966.99"/>
  </r>
  <r>
    <x v="4"/>
    <x v="9"/>
    <x v="8"/>
    <s v="Offline"/>
    <s v="Medium"/>
    <x v="947"/>
    <n v="152653586"/>
    <d v="2015-06-10T00:00:00"/>
    <n v="2443"/>
    <n v="152.58000000000001"/>
    <n v="97.44"/>
    <n v="372752.94"/>
    <n v="238045.92"/>
    <n v="134707.01999999999"/>
  </r>
  <r>
    <x v="5"/>
    <x v="98"/>
    <x v="4"/>
    <s v="Online"/>
    <s v="Cancelled"/>
    <x v="1143"/>
    <n v="580674493"/>
    <d v="2014-05-28T00:00:00"/>
    <n v="3341"/>
    <n v="255.28"/>
    <n v="159.41999999999999"/>
    <n v="852890.48"/>
    <n v="532622.22"/>
    <n v="320268.26"/>
  </r>
  <r>
    <x v="2"/>
    <x v="130"/>
    <x v="1"/>
    <s v="Offline"/>
    <s v="Medium"/>
    <x v="223"/>
    <n v="562169826"/>
    <d v="2015-03-31T00:00:00"/>
    <n v="7399"/>
    <n v="47.45"/>
    <n v="31.79"/>
    <n v="351082.55"/>
    <n v="235214.21"/>
    <n v="115868.34"/>
  </r>
  <r>
    <x v="1"/>
    <x v="149"/>
    <x v="4"/>
    <s v="Online"/>
    <s v="Cancelled"/>
    <x v="1736"/>
    <n v="501875913"/>
    <d v="2013-03-17T00:00:00"/>
    <n v="5090"/>
    <n v="255.28"/>
    <n v="159.41999999999999"/>
    <n v="1299375.2"/>
    <n v="811447.8"/>
    <n v="487927.4"/>
  </r>
  <r>
    <x v="0"/>
    <x v="48"/>
    <x v="3"/>
    <s v="Offline"/>
    <s v="Low"/>
    <x v="280"/>
    <n v="874841582"/>
    <d v="2015-08-22T00:00:00"/>
    <n v="3920"/>
    <n v="668.27"/>
    <n v="502.54"/>
    <n v="2619618.4"/>
    <n v="1969956.8"/>
    <n v="649661.6"/>
  </r>
  <r>
    <x v="4"/>
    <x v="158"/>
    <x v="2"/>
    <s v="Online"/>
    <s v="Cancelled"/>
    <x v="1971"/>
    <n v="876428163"/>
    <d v="2015-12-27T00:00:00"/>
    <n v="3424"/>
    <n v="154.06"/>
    <n v="90.93"/>
    <n v="527501.43999999994"/>
    <n v="311344.32"/>
    <n v="216157.12"/>
  </r>
  <r>
    <x v="4"/>
    <x v="158"/>
    <x v="0"/>
    <s v="Online"/>
    <s v="Medium"/>
    <x v="618"/>
    <n v="672309482"/>
    <d v="2012-07-09T00:00:00"/>
    <n v="171"/>
    <n v="651.21"/>
    <n v="524.96"/>
    <n v="111356.91"/>
    <n v="89768.16"/>
    <n v="21588.75"/>
  </r>
  <r>
    <x v="1"/>
    <x v="73"/>
    <x v="1"/>
    <s v="Offline"/>
    <s v="Cancelled"/>
    <x v="1263"/>
    <n v="948471868"/>
    <d v="2012-03-06T00:00:00"/>
    <n v="2758"/>
    <n v="47.45"/>
    <n v="31.79"/>
    <n v="130867.1"/>
    <n v="87676.82"/>
    <n v="43190.28"/>
  </r>
  <r>
    <x v="1"/>
    <x v="21"/>
    <x v="6"/>
    <s v="Online"/>
    <s v="Medium"/>
    <x v="745"/>
    <n v="661214148"/>
    <d v="2011-07-28T00:00:00"/>
    <n v="6815"/>
    <n v="205.7"/>
    <n v="117.11"/>
    <n v="1401845.5"/>
    <n v="798104.65"/>
    <n v="603740.85"/>
  </r>
  <r>
    <x v="3"/>
    <x v="159"/>
    <x v="1"/>
    <s v="Online"/>
    <s v="Medium"/>
    <x v="863"/>
    <n v="187147653"/>
    <d v="2015-11-08T00:00:00"/>
    <n v="4"/>
    <n v="47.45"/>
    <n v="31.79"/>
    <n v="189.8"/>
    <n v="127.16"/>
    <n v="62.64"/>
  </r>
  <r>
    <x v="1"/>
    <x v="133"/>
    <x v="5"/>
    <s v="Offline"/>
    <s v="Cancelled"/>
    <x v="1573"/>
    <n v="873196208"/>
    <d v="2012-07-20T00:00:00"/>
    <n v="7017"/>
    <n v="421.89"/>
    <n v="364.69"/>
    <n v="2960402.13"/>
    <n v="2559029.73"/>
    <n v="401372.4"/>
  </r>
  <r>
    <x v="2"/>
    <x v="69"/>
    <x v="3"/>
    <s v="Offline"/>
    <s v="Cancelled"/>
    <x v="2027"/>
    <n v="986596143"/>
    <d v="2012-11-14T00:00:00"/>
    <n v="4578"/>
    <n v="668.27"/>
    <n v="502.54"/>
    <n v="3059340.06"/>
    <n v="2300628.12"/>
    <n v="758711.94"/>
  </r>
  <r>
    <x v="2"/>
    <x v="153"/>
    <x v="11"/>
    <s v="Online"/>
    <s v="Cancelled"/>
    <x v="2206"/>
    <n v="664896285"/>
    <d v="2017-07-23T00:00:00"/>
    <n v="6441"/>
    <n v="9.33"/>
    <n v="6.92"/>
    <n v="60094.53"/>
    <n v="44571.72"/>
    <n v="15522.81"/>
  </r>
  <r>
    <x v="0"/>
    <x v="87"/>
    <x v="1"/>
    <s v="Offline"/>
    <s v="Medium"/>
    <x v="394"/>
    <n v="565957963"/>
    <d v="2013-06-14T00:00:00"/>
    <n v="8393"/>
    <n v="47.45"/>
    <n v="31.79"/>
    <n v="398247.85"/>
    <n v="266813.46999999997"/>
    <n v="131434.38"/>
  </r>
  <r>
    <x v="0"/>
    <x v="8"/>
    <x v="5"/>
    <s v="Offline"/>
    <s v="Cancelled"/>
    <x v="2207"/>
    <n v="517955005"/>
    <d v="2014-12-05T00:00:00"/>
    <n v="3251"/>
    <n v="421.89"/>
    <n v="364.69"/>
    <n v="1371564.39"/>
    <n v="1185607.19"/>
    <n v="185957.2"/>
  </r>
  <r>
    <x v="4"/>
    <x v="28"/>
    <x v="0"/>
    <s v="Online"/>
    <s v="Cancelled"/>
    <x v="2180"/>
    <n v="869373738"/>
    <d v="2014-08-08T00:00:00"/>
    <n v="5863"/>
    <n v="651.21"/>
    <n v="524.96"/>
    <n v="3818044.23"/>
    <n v="3077840.48"/>
    <n v="740203.75"/>
  </r>
  <r>
    <x v="1"/>
    <x v="52"/>
    <x v="0"/>
    <s v="Offline"/>
    <s v="Cancelled"/>
    <x v="1692"/>
    <n v="239012992"/>
    <d v="2010-03-11T00:00:00"/>
    <n v="8111"/>
    <n v="651.21"/>
    <n v="524.96"/>
    <n v="5281964.3099999996"/>
    <n v="4257950.5599999996"/>
    <n v="1024013.75"/>
  </r>
  <r>
    <x v="2"/>
    <x v="97"/>
    <x v="9"/>
    <s v="Offline"/>
    <s v="Cancelled"/>
    <x v="734"/>
    <n v="465984094"/>
    <d v="2015-05-22T00:00:00"/>
    <n v="3903"/>
    <n v="81.73"/>
    <n v="56.67"/>
    <n v="318992.19"/>
    <n v="221183.01"/>
    <n v="97809.18"/>
  </r>
  <r>
    <x v="2"/>
    <x v="120"/>
    <x v="9"/>
    <s v="Offline"/>
    <s v="Cancelled"/>
    <x v="2208"/>
    <n v="759710872"/>
    <d v="2011-02-08T00:00:00"/>
    <n v="4184"/>
    <n v="81.73"/>
    <n v="56.67"/>
    <n v="341958.32"/>
    <n v="237107.28"/>
    <n v="104851.04"/>
  </r>
  <r>
    <x v="0"/>
    <x v="169"/>
    <x v="5"/>
    <s v="Offline"/>
    <s v="Cancelled"/>
    <x v="2173"/>
    <n v="849929654"/>
    <d v="2016-10-24T00:00:00"/>
    <n v="1927"/>
    <n v="421.89"/>
    <n v="364.69"/>
    <n v="812982.03"/>
    <n v="702757.63"/>
    <n v="110224.4"/>
  </r>
  <r>
    <x v="1"/>
    <x v="54"/>
    <x v="7"/>
    <s v="Offline"/>
    <s v="Cancelled"/>
    <x v="1315"/>
    <n v="536689269"/>
    <d v="2011-08-22T00:00:00"/>
    <n v="7136"/>
    <n v="109.28"/>
    <n v="35.840000000000003"/>
    <n v="779822.07999999996"/>
    <n v="255754.23999999999"/>
    <n v="524067.84000000003"/>
  </r>
  <r>
    <x v="4"/>
    <x v="92"/>
    <x v="10"/>
    <s v="Online"/>
    <s v="Cancelled"/>
    <x v="1078"/>
    <n v="140351045"/>
    <d v="2013-09-04T00:00:00"/>
    <n v="1848"/>
    <n v="437.2"/>
    <n v="263.33"/>
    <n v="807945.6"/>
    <n v="486633.84"/>
    <n v="321311.76"/>
  </r>
  <r>
    <x v="1"/>
    <x v="11"/>
    <x v="4"/>
    <s v="Offline"/>
    <s v="Medium"/>
    <x v="1026"/>
    <n v="951588809"/>
    <d v="2015-07-19T00:00:00"/>
    <n v="5130"/>
    <n v="255.28"/>
    <n v="159.41999999999999"/>
    <n v="1309586.3999999999"/>
    <n v="817824.6"/>
    <n v="491761.8"/>
  </r>
  <r>
    <x v="2"/>
    <x v="113"/>
    <x v="6"/>
    <s v="Online"/>
    <s v="Cancelled"/>
    <x v="1804"/>
    <n v="281388890"/>
    <d v="2010-12-22T00:00:00"/>
    <n v="8081"/>
    <n v="205.7"/>
    <n v="117.11"/>
    <n v="1662261.7"/>
    <n v="946365.91"/>
    <n v="715895.79"/>
  </r>
  <r>
    <x v="4"/>
    <x v="9"/>
    <x v="5"/>
    <s v="Offline"/>
    <s v="Medium"/>
    <x v="2209"/>
    <n v="911050117"/>
    <d v="2013-07-03T00:00:00"/>
    <n v="8830"/>
    <n v="421.89"/>
    <n v="364.69"/>
    <n v="3725288.7"/>
    <n v="3220212.7"/>
    <n v="505076"/>
  </r>
  <r>
    <x v="1"/>
    <x v="22"/>
    <x v="7"/>
    <s v="Online"/>
    <s v="Low"/>
    <x v="890"/>
    <n v="742183816"/>
    <d v="2015-01-25T00:00:00"/>
    <n v="7539"/>
    <n v="109.28"/>
    <n v="35.840000000000003"/>
    <n v="823861.92"/>
    <n v="270197.76000000001"/>
    <n v="553664.16"/>
  </r>
  <r>
    <x v="2"/>
    <x v="153"/>
    <x v="1"/>
    <s v="Online"/>
    <s v="Low"/>
    <x v="933"/>
    <n v="446713817"/>
    <d v="2012-07-22T00:00:00"/>
    <n v="1400"/>
    <n v="47.45"/>
    <n v="31.79"/>
    <n v="66430"/>
    <n v="44506"/>
    <n v="21924"/>
  </r>
  <r>
    <x v="1"/>
    <x v="43"/>
    <x v="2"/>
    <s v="Offline"/>
    <s v="High"/>
    <x v="904"/>
    <n v="316876447"/>
    <d v="2011-09-04T00:00:00"/>
    <n v="9637"/>
    <n v="154.06"/>
    <n v="90.93"/>
    <n v="1484676.22"/>
    <n v="876292.41"/>
    <n v="608383.81000000006"/>
  </r>
  <r>
    <x v="1"/>
    <x v="91"/>
    <x v="8"/>
    <s v="Offline"/>
    <s v="Low"/>
    <x v="8"/>
    <n v="715220534"/>
    <d v="2014-12-14T00:00:00"/>
    <n v="8505"/>
    <n v="152.58000000000001"/>
    <n v="97.44"/>
    <n v="1297692.8999999999"/>
    <n v="828727.2"/>
    <n v="468965.7"/>
  </r>
  <r>
    <x v="2"/>
    <x v="109"/>
    <x v="7"/>
    <s v="Offline"/>
    <s v="Cancelled"/>
    <x v="2045"/>
    <n v="724607408"/>
    <d v="2011-02-27T00:00:00"/>
    <n v="6289"/>
    <n v="109.28"/>
    <n v="35.840000000000003"/>
    <n v="687261.92"/>
    <n v="225397.76000000001"/>
    <n v="461864.16"/>
  </r>
  <r>
    <x v="4"/>
    <x v="111"/>
    <x v="9"/>
    <s v="Offline"/>
    <s v="Cancelled"/>
    <x v="2210"/>
    <n v="398210895"/>
    <d v="2016-08-04T00:00:00"/>
    <n v="8308"/>
    <n v="81.73"/>
    <n v="56.67"/>
    <n v="679012.84"/>
    <n v="470814.36"/>
    <n v="208198.48"/>
  </r>
  <r>
    <x v="1"/>
    <x v="21"/>
    <x v="9"/>
    <s v="Offline"/>
    <s v="Low"/>
    <x v="1322"/>
    <n v="309517323"/>
    <d v="2010-08-29T00:00:00"/>
    <n v="1909"/>
    <n v="81.73"/>
    <n v="56.67"/>
    <n v="156022.57"/>
    <n v="108183.03"/>
    <n v="47839.54"/>
  </r>
  <r>
    <x v="1"/>
    <x v="41"/>
    <x v="6"/>
    <s v="Online"/>
    <s v="Cancelled"/>
    <x v="2175"/>
    <n v="202325522"/>
    <d v="2015-06-11T00:00:00"/>
    <n v="1473"/>
    <n v="205.7"/>
    <n v="117.11"/>
    <n v="302996.09999999998"/>
    <n v="172503.03"/>
    <n v="130493.07"/>
  </r>
  <r>
    <x v="2"/>
    <x v="123"/>
    <x v="11"/>
    <s v="Online"/>
    <s v="Cancelled"/>
    <x v="359"/>
    <n v="340746819"/>
    <d v="2016-07-18T00:00:00"/>
    <n v="3411"/>
    <n v="9.33"/>
    <n v="6.92"/>
    <n v="31824.63"/>
    <n v="23604.12"/>
    <n v="8220.51"/>
  </r>
  <r>
    <x v="4"/>
    <x v="166"/>
    <x v="11"/>
    <s v="Online"/>
    <s v="Low"/>
    <x v="1240"/>
    <n v="159205043"/>
    <d v="2011-07-17T00:00:00"/>
    <n v="1165"/>
    <n v="9.33"/>
    <n v="6.92"/>
    <n v="10869.45"/>
    <n v="8061.8"/>
    <n v="2807.65"/>
  </r>
  <r>
    <x v="3"/>
    <x v="144"/>
    <x v="1"/>
    <s v="Online"/>
    <s v="Medium"/>
    <x v="868"/>
    <n v="512436521"/>
    <d v="2014-09-02T00:00:00"/>
    <n v="209"/>
    <n v="47.45"/>
    <n v="31.79"/>
    <n v="9917.0499999999993"/>
    <n v="6644.11"/>
    <n v="3272.94"/>
  </r>
  <r>
    <x v="4"/>
    <x v="92"/>
    <x v="0"/>
    <s v="Online"/>
    <s v="Cancelled"/>
    <x v="757"/>
    <n v="525490081"/>
    <d v="2014-04-13T00:00:00"/>
    <n v="3047"/>
    <n v="651.21"/>
    <n v="524.96"/>
    <n v="1984236.87"/>
    <n v="1599553.12"/>
    <n v="384683.75"/>
  </r>
  <r>
    <x v="0"/>
    <x v="169"/>
    <x v="5"/>
    <s v="Offline"/>
    <s v="Low"/>
    <x v="249"/>
    <n v="743727052"/>
    <d v="2015-04-03T00:00:00"/>
    <n v="4217"/>
    <n v="421.89"/>
    <n v="364.69"/>
    <n v="1779110.13"/>
    <n v="1537897.73"/>
    <n v="241212.4"/>
  </r>
  <r>
    <x v="0"/>
    <x v="94"/>
    <x v="4"/>
    <s v="Offline"/>
    <s v="Medium"/>
    <x v="110"/>
    <n v="882821261"/>
    <d v="2012-02-20T00:00:00"/>
    <n v="5284"/>
    <n v="255.28"/>
    <n v="159.41999999999999"/>
    <n v="1348899.52"/>
    <n v="842375.28"/>
    <n v="506524.24"/>
  </r>
  <r>
    <x v="4"/>
    <x v="56"/>
    <x v="3"/>
    <s v="Offline"/>
    <s v="High"/>
    <x v="376"/>
    <n v="278759038"/>
    <d v="2015-06-13T00:00:00"/>
    <n v="9849"/>
    <n v="668.27"/>
    <n v="502.54"/>
    <n v="6581791.2300000004"/>
    <n v="4949516.46"/>
    <n v="1632274.77"/>
  </r>
  <r>
    <x v="0"/>
    <x v="117"/>
    <x v="6"/>
    <s v="Offline"/>
    <s v="Low"/>
    <x v="1195"/>
    <n v="137839210"/>
    <d v="2010-08-24T00:00:00"/>
    <n v="8540"/>
    <n v="205.7"/>
    <n v="117.11"/>
    <n v="1756678"/>
    <n v="1000119.4"/>
    <n v="756558.6"/>
  </r>
  <r>
    <x v="1"/>
    <x v="76"/>
    <x v="7"/>
    <s v="Offline"/>
    <s v="High"/>
    <x v="2211"/>
    <n v="386673104"/>
    <d v="2014-03-05T00:00:00"/>
    <n v="4019"/>
    <n v="109.28"/>
    <n v="35.840000000000003"/>
    <n v="439196.32"/>
    <n v="144040.95999999999"/>
    <n v="295155.36"/>
  </r>
  <r>
    <x v="1"/>
    <x v="96"/>
    <x v="11"/>
    <s v="Online"/>
    <s v="High"/>
    <x v="1451"/>
    <n v="122184550"/>
    <d v="2017-06-01T00:00:00"/>
    <n v="5978"/>
    <n v="9.33"/>
    <n v="6.92"/>
    <n v="55774.74"/>
    <n v="41367.760000000002"/>
    <n v="14406.98"/>
  </r>
  <r>
    <x v="1"/>
    <x v="106"/>
    <x v="1"/>
    <s v="Offline"/>
    <s v="High"/>
    <x v="1049"/>
    <n v="761609876"/>
    <d v="2012-06-09T00:00:00"/>
    <n v="6142"/>
    <n v="47.45"/>
    <n v="31.79"/>
    <n v="291437.90000000002"/>
    <n v="195254.18"/>
    <n v="96183.72"/>
  </r>
  <r>
    <x v="2"/>
    <x v="180"/>
    <x v="10"/>
    <s v="Offline"/>
    <s v="Medium"/>
    <x v="557"/>
    <n v="192497909"/>
    <d v="2011-06-01T00:00:00"/>
    <n v="3264"/>
    <n v="437.2"/>
    <n v="263.33"/>
    <n v="1427020.8"/>
    <n v="859509.12"/>
    <n v="567511.68000000005"/>
  </r>
  <r>
    <x v="0"/>
    <x v="72"/>
    <x v="10"/>
    <s v="Online"/>
    <s v="Medium"/>
    <x v="251"/>
    <n v="422709977"/>
    <d v="2012-10-02T00:00:00"/>
    <n v="8131"/>
    <n v="437.2"/>
    <n v="263.33"/>
    <n v="3554873.2"/>
    <n v="2141136.23"/>
    <n v="1413736.97"/>
  </r>
  <r>
    <x v="2"/>
    <x v="97"/>
    <x v="6"/>
    <s v="Online"/>
    <s v="Low"/>
    <x v="904"/>
    <n v="830419909"/>
    <d v="2011-09-08T00:00:00"/>
    <n v="8560"/>
    <n v="205.7"/>
    <n v="117.11"/>
    <n v="1760792"/>
    <n v="1002461.6"/>
    <n v="758330.4"/>
  </r>
  <r>
    <x v="0"/>
    <x v="105"/>
    <x v="4"/>
    <s v="Online"/>
    <s v="Low"/>
    <x v="2212"/>
    <n v="414114034"/>
    <d v="2012-04-04T00:00:00"/>
    <n v="4400"/>
    <n v="255.28"/>
    <n v="159.41999999999999"/>
    <n v="1123232"/>
    <n v="701448"/>
    <n v="421784"/>
  </r>
  <r>
    <x v="2"/>
    <x v="120"/>
    <x v="4"/>
    <s v="Online"/>
    <s v="Cancelled"/>
    <x v="2213"/>
    <n v="942591178"/>
    <d v="2016-01-18T00:00:00"/>
    <n v="2531"/>
    <n v="255.28"/>
    <n v="159.41999999999999"/>
    <n v="646113.68000000005"/>
    <n v="403492.02"/>
    <n v="242621.66"/>
  </r>
  <r>
    <x v="0"/>
    <x v="117"/>
    <x v="4"/>
    <s v="Offline"/>
    <s v="Medium"/>
    <x v="74"/>
    <n v="204962670"/>
    <d v="2017-08-06T00:00:00"/>
    <n v="1864"/>
    <n v="255.28"/>
    <n v="159.41999999999999"/>
    <n v="475841.92"/>
    <n v="297158.88"/>
    <n v="178683.04"/>
  </r>
  <r>
    <x v="2"/>
    <x v="120"/>
    <x v="7"/>
    <s v="Offline"/>
    <s v="High"/>
    <x v="1947"/>
    <n v="560652339"/>
    <d v="2016-10-30T00:00:00"/>
    <n v="8341"/>
    <n v="109.28"/>
    <n v="35.840000000000003"/>
    <n v="911504.48"/>
    <n v="298941.44"/>
    <n v="612563.04"/>
  </r>
  <r>
    <x v="1"/>
    <x v="171"/>
    <x v="10"/>
    <s v="Offline"/>
    <s v="Medium"/>
    <x v="1916"/>
    <n v="389396512"/>
    <d v="2014-06-27T00:00:00"/>
    <n v="9936"/>
    <n v="437.2"/>
    <n v="263.33"/>
    <n v="4344019.2"/>
    <n v="2616446.88"/>
    <n v="1727572.32"/>
  </r>
  <r>
    <x v="1"/>
    <x v="1"/>
    <x v="8"/>
    <s v="Offline"/>
    <s v="Medium"/>
    <x v="903"/>
    <n v="841244018"/>
    <d v="2015-12-31T00:00:00"/>
    <n v="1654"/>
    <n v="152.58000000000001"/>
    <n v="97.44"/>
    <n v="252367.32"/>
    <n v="161165.76000000001"/>
    <n v="91201.56"/>
  </r>
  <r>
    <x v="2"/>
    <x v="14"/>
    <x v="0"/>
    <s v="Online"/>
    <s v="High"/>
    <x v="2066"/>
    <n v="886556184"/>
    <d v="2013-01-05T00:00:00"/>
    <n v="531"/>
    <n v="651.21"/>
    <n v="524.96"/>
    <n v="345792.51"/>
    <n v="278753.76"/>
    <n v="67038.75"/>
  </r>
  <r>
    <x v="3"/>
    <x v="101"/>
    <x v="5"/>
    <s v="Offline"/>
    <s v="Low"/>
    <x v="627"/>
    <n v="466006839"/>
    <d v="2017-02-28T00:00:00"/>
    <n v="634"/>
    <n v="421.89"/>
    <n v="364.69"/>
    <n v="267478.26"/>
    <n v="231213.46"/>
    <n v="36264.800000000003"/>
  </r>
  <r>
    <x v="1"/>
    <x v="36"/>
    <x v="5"/>
    <s v="Online"/>
    <s v="Medium"/>
    <x v="2214"/>
    <n v="940582311"/>
    <d v="2010-08-04T00:00:00"/>
    <n v="8062"/>
    <n v="421.89"/>
    <n v="364.69"/>
    <n v="3401277.18"/>
    <n v="2940130.78"/>
    <n v="461146.4"/>
  </r>
  <r>
    <x v="3"/>
    <x v="39"/>
    <x v="8"/>
    <s v="Online"/>
    <s v="High"/>
    <x v="2215"/>
    <n v="141581428"/>
    <d v="2010-09-19T00:00:00"/>
    <n v="5946"/>
    <n v="152.58000000000001"/>
    <n v="97.44"/>
    <n v="907240.68"/>
    <n v="579378.24"/>
    <n v="327862.44"/>
  </r>
  <r>
    <x v="2"/>
    <x v="178"/>
    <x v="7"/>
    <s v="Online"/>
    <s v="Cancelled"/>
    <x v="254"/>
    <n v="920615518"/>
    <d v="2013-06-16T00:00:00"/>
    <n v="9445"/>
    <n v="109.28"/>
    <n v="35.840000000000003"/>
    <n v="1032149.6"/>
    <n v="338508.79999999999"/>
    <n v="693640.8"/>
  </r>
  <r>
    <x v="3"/>
    <x v="101"/>
    <x v="9"/>
    <s v="Offline"/>
    <s v="Cancelled"/>
    <x v="1940"/>
    <n v="799608409"/>
    <d v="2011-11-05T00:00:00"/>
    <n v="752"/>
    <n v="81.73"/>
    <n v="56.67"/>
    <n v="61460.959999999999"/>
    <n v="42615.839999999997"/>
    <n v="18845.12"/>
  </r>
  <r>
    <x v="1"/>
    <x v="171"/>
    <x v="2"/>
    <s v="Offline"/>
    <s v="Cancelled"/>
    <x v="1786"/>
    <n v="520796430"/>
    <d v="2015-01-11T00:00:00"/>
    <n v="4092"/>
    <n v="154.06"/>
    <n v="90.93"/>
    <n v="630413.52"/>
    <n v="372085.56"/>
    <n v="258327.96"/>
  </r>
  <r>
    <x v="1"/>
    <x v="51"/>
    <x v="10"/>
    <s v="Online"/>
    <s v="Low"/>
    <x v="2125"/>
    <n v="896728408"/>
    <d v="2014-08-31T00:00:00"/>
    <n v="718"/>
    <n v="437.2"/>
    <n v="263.33"/>
    <n v="313909.59999999998"/>
    <n v="189070.94"/>
    <n v="124838.66"/>
  </r>
  <r>
    <x v="1"/>
    <x v="19"/>
    <x v="6"/>
    <s v="Offline"/>
    <s v="Low"/>
    <x v="2214"/>
    <n v="560265672"/>
    <d v="2010-07-12T00:00:00"/>
    <n v="3917"/>
    <n v="205.7"/>
    <n v="117.11"/>
    <n v="805726.9"/>
    <n v="458719.87"/>
    <n v="347007.03"/>
  </r>
  <r>
    <x v="0"/>
    <x v="64"/>
    <x v="6"/>
    <s v="Offline"/>
    <s v="Medium"/>
    <x v="1132"/>
    <n v="914582049"/>
    <d v="2015-05-08T00:00:00"/>
    <n v="4007"/>
    <n v="205.7"/>
    <n v="117.11"/>
    <n v="824239.9"/>
    <n v="469259.77"/>
    <n v="354980.13"/>
  </r>
  <r>
    <x v="0"/>
    <x v="168"/>
    <x v="7"/>
    <s v="Online"/>
    <s v="Low"/>
    <x v="1097"/>
    <n v="283163869"/>
    <d v="2012-02-07T00:00:00"/>
    <n v="3336"/>
    <n v="109.28"/>
    <n v="35.840000000000003"/>
    <n v="364558.08000000002"/>
    <n v="119562.24000000001"/>
    <n v="244995.84"/>
  </r>
  <r>
    <x v="1"/>
    <x v="26"/>
    <x v="10"/>
    <s v="Offline"/>
    <s v="High"/>
    <x v="1985"/>
    <n v="659809958"/>
    <d v="2011-11-13T00:00:00"/>
    <n v="1284"/>
    <n v="437.2"/>
    <n v="263.33"/>
    <n v="561364.80000000005"/>
    <n v="338115.72"/>
    <n v="223249.08"/>
  </r>
  <r>
    <x v="3"/>
    <x v="170"/>
    <x v="7"/>
    <s v="Offline"/>
    <s v="High"/>
    <x v="2216"/>
    <n v="958631646"/>
    <d v="2011-04-02T00:00:00"/>
    <n v="9262"/>
    <n v="109.28"/>
    <n v="35.840000000000003"/>
    <n v="1012151.36"/>
    <n v="331950.08000000002"/>
    <n v="680201.28"/>
  </r>
  <r>
    <x v="2"/>
    <x v="45"/>
    <x v="2"/>
    <s v="Offline"/>
    <s v="Cancelled"/>
    <x v="220"/>
    <n v="164052760"/>
    <d v="2011-10-30T00:00:00"/>
    <n v="5712"/>
    <n v="154.06"/>
    <n v="90.93"/>
    <n v="879990.72"/>
    <n v="519392.16"/>
    <n v="360598.56"/>
  </r>
  <r>
    <x v="0"/>
    <x v="64"/>
    <x v="10"/>
    <s v="Offline"/>
    <s v="Cancelled"/>
    <x v="1633"/>
    <n v="480809628"/>
    <d v="2016-02-17T00:00:00"/>
    <n v="1109"/>
    <n v="437.2"/>
    <n v="263.33"/>
    <n v="484854.8"/>
    <n v="292032.96999999997"/>
    <n v="192821.83"/>
  </r>
  <r>
    <x v="0"/>
    <x v="8"/>
    <x v="4"/>
    <s v="Online"/>
    <s v="Cancelled"/>
    <x v="73"/>
    <n v="583951079"/>
    <d v="2016-10-11T00:00:00"/>
    <n v="2956"/>
    <n v="255.28"/>
    <n v="159.41999999999999"/>
    <n v="754607.68"/>
    <n v="471245.52"/>
    <n v="283362.15999999997"/>
  </r>
  <r>
    <x v="0"/>
    <x v="0"/>
    <x v="1"/>
    <s v="Online"/>
    <s v="Low"/>
    <x v="1744"/>
    <n v="568838441"/>
    <d v="2014-08-30T00:00:00"/>
    <n v="790"/>
    <n v="47.45"/>
    <n v="31.79"/>
    <n v="37485.5"/>
    <n v="25114.1"/>
    <n v="12371.4"/>
  </r>
  <r>
    <x v="2"/>
    <x v="74"/>
    <x v="5"/>
    <s v="Online"/>
    <s v="Low"/>
    <x v="91"/>
    <n v="601145541"/>
    <d v="2015-08-10T00:00:00"/>
    <n v="1179"/>
    <n v="421.89"/>
    <n v="364.69"/>
    <n v="497408.31"/>
    <n v="429969.51"/>
    <n v="67438.8"/>
  </r>
  <r>
    <x v="0"/>
    <x v="48"/>
    <x v="3"/>
    <s v="Online"/>
    <s v="Low"/>
    <x v="1439"/>
    <n v="466858708"/>
    <d v="2011-06-02T00:00:00"/>
    <n v="2721"/>
    <n v="668.27"/>
    <n v="502.54"/>
    <n v="1818362.67"/>
    <n v="1367411.34"/>
    <n v="450951.33"/>
  </r>
  <r>
    <x v="1"/>
    <x v="11"/>
    <x v="8"/>
    <s v="Online"/>
    <s v="Low"/>
    <x v="837"/>
    <n v="922276771"/>
    <d v="2013-09-17T00:00:00"/>
    <n v="1046"/>
    <n v="152.58000000000001"/>
    <n v="97.44"/>
    <n v="159598.68"/>
    <n v="101922.24000000001"/>
    <n v="57676.44"/>
  </r>
  <r>
    <x v="4"/>
    <x v="100"/>
    <x v="8"/>
    <s v="Offline"/>
    <s v="High"/>
    <x v="377"/>
    <n v="544011056"/>
    <d v="2012-10-09T00:00:00"/>
    <n v="3815"/>
    <n v="152.58000000000001"/>
    <n v="97.44"/>
    <n v="582092.69999999995"/>
    <n v="371733.6"/>
    <n v="210359.1"/>
  </r>
  <r>
    <x v="5"/>
    <x v="98"/>
    <x v="7"/>
    <s v="Online"/>
    <s v="Medium"/>
    <x v="719"/>
    <n v="678985393"/>
    <d v="2010-12-28T00:00:00"/>
    <n v="5721"/>
    <n v="109.28"/>
    <n v="35.840000000000003"/>
    <n v="625190.88"/>
    <n v="205040.64000000001"/>
    <n v="420150.24"/>
  </r>
  <r>
    <x v="1"/>
    <x v="161"/>
    <x v="5"/>
    <s v="Online"/>
    <s v="Cancelled"/>
    <x v="1608"/>
    <n v="494436109"/>
    <d v="2012-02-23T00:00:00"/>
    <n v="3487"/>
    <n v="421.89"/>
    <n v="364.69"/>
    <n v="1471130.43"/>
    <n v="1271674.03"/>
    <n v="199456.4"/>
  </r>
  <r>
    <x v="1"/>
    <x v="58"/>
    <x v="1"/>
    <s v="Online"/>
    <s v="Low"/>
    <x v="813"/>
    <n v="127912032"/>
    <d v="2016-11-03T00:00:00"/>
    <n v="868"/>
    <n v="47.45"/>
    <n v="31.79"/>
    <n v="41186.6"/>
    <n v="27593.72"/>
    <n v="13592.88"/>
  </r>
  <r>
    <x v="1"/>
    <x v="11"/>
    <x v="3"/>
    <s v="Offline"/>
    <s v="Low"/>
    <x v="1482"/>
    <n v="237274491"/>
    <d v="2012-03-11T00:00:00"/>
    <n v="3650"/>
    <n v="668.27"/>
    <n v="502.54"/>
    <n v="2439185.5"/>
    <n v="1834271"/>
    <n v="604914.5"/>
  </r>
  <r>
    <x v="5"/>
    <x v="152"/>
    <x v="5"/>
    <s v="Offline"/>
    <s v="High"/>
    <x v="334"/>
    <n v="650697314"/>
    <d v="2012-06-08T00:00:00"/>
    <n v="4650"/>
    <n v="421.89"/>
    <n v="364.69"/>
    <n v="1961788.5"/>
    <n v="1695808.5"/>
    <n v="265980"/>
  </r>
  <r>
    <x v="5"/>
    <x v="27"/>
    <x v="1"/>
    <s v="Offline"/>
    <s v="Low"/>
    <x v="242"/>
    <n v="816666829"/>
    <d v="2010-01-20T00:00:00"/>
    <n v="8718"/>
    <n v="47.45"/>
    <n v="31.79"/>
    <n v="413669.1"/>
    <n v="277145.21999999997"/>
    <n v="136523.88"/>
  </r>
  <r>
    <x v="1"/>
    <x v="57"/>
    <x v="5"/>
    <s v="Online"/>
    <s v="Low"/>
    <x v="1645"/>
    <n v="253981864"/>
    <d v="2010-08-12T00:00:00"/>
    <n v="7732"/>
    <n v="421.89"/>
    <n v="364.69"/>
    <n v="3262053.48"/>
    <n v="2819783.08"/>
    <n v="442270.4"/>
  </r>
  <r>
    <x v="3"/>
    <x v="49"/>
    <x v="3"/>
    <s v="Offline"/>
    <s v="Medium"/>
    <x v="472"/>
    <n v="801753747"/>
    <d v="2012-05-16T00:00:00"/>
    <n v="5605"/>
    <n v="668.27"/>
    <n v="502.54"/>
    <n v="3745653.35"/>
    <n v="2816736.7"/>
    <n v="928916.65"/>
  </r>
  <r>
    <x v="6"/>
    <x v="107"/>
    <x v="7"/>
    <s v="Online"/>
    <s v="High"/>
    <x v="707"/>
    <n v="769406306"/>
    <d v="2011-05-28T00:00:00"/>
    <n v="3279"/>
    <n v="109.28"/>
    <n v="35.840000000000003"/>
    <n v="358329.12"/>
    <n v="117519.36"/>
    <n v="240809.76"/>
  </r>
  <r>
    <x v="0"/>
    <x v="121"/>
    <x v="4"/>
    <s v="Online"/>
    <s v="High"/>
    <x v="1764"/>
    <n v="786675870"/>
    <d v="2012-04-19T00:00:00"/>
    <n v="3726"/>
    <n v="255.28"/>
    <n v="159.41999999999999"/>
    <n v="951173.28"/>
    <n v="593998.92000000004"/>
    <n v="357174.36"/>
  </r>
  <r>
    <x v="4"/>
    <x v="147"/>
    <x v="7"/>
    <s v="Online"/>
    <s v="High"/>
    <x v="1943"/>
    <n v="653611266"/>
    <d v="2016-10-09T00:00:00"/>
    <n v="6953"/>
    <n v="109.28"/>
    <n v="35.840000000000003"/>
    <n v="759823.84"/>
    <n v="249195.51999999999"/>
    <n v="510628.32"/>
  </r>
  <r>
    <x v="1"/>
    <x v="42"/>
    <x v="4"/>
    <s v="Offline"/>
    <s v="Cancelled"/>
    <x v="1522"/>
    <n v="690573823"/>
    <d v="2012-08-16T00:00:00"/>
    <n v="4995"/>
    <n v="255.28"/>
    <n v="159.41999999999999"/>
    <n v="1275123.6000000001"/>
    <n v="796302.9"/>
    <n v="478820.7"/>
  </r>
  <r>
    <x v="3"/>
    <x v="142"/>
    <x v="8"/>
    <s v="Online"/>
    <s v="Low"/>
    <x v="2217"/>
    <n v="388237369"/>
    <d v="2015-01-20T00:00:00"/>
    <n v="6920"/>
    <n v="152.58000000000001"/>
    <n v="97.44"/>
    <n v="1055853.6000000001"/>
    <n v="674284.8"/>
    <n v="381568.8"/>
  </r>
  <r>
    <x v="1"/>
    <x v="112"/>
    <x v="10"/>
    <s v="Offline"/>
    <s v="High"/>
    <x v="1611"/>
    <n v="657588231"/>
    <d v="2010-05-08T00:00:00"/>
    <n v="3825"/>
    <n v="437.2"/>
    <n v="263.33"/>
    <n v="1672290"/>
    <n v="1007237.25"/>
    <n v="665052.75"/>
  </r>
  <r>
    <x v="0"/>
    <x v="93"/>
    <x v="4"/>
    <s v="Online"/>
    <s v="Low"/>
    <x v="260"/>
    <n v="679925239"/>
    <d v="2011-12-03T00:00:00"/>
    <n v="3842"/>
    <n v="255.28"/>
    <n v="159.41999999999999"/>
    <n v="980785.76"/>
    <n v="612491.64"/>
    <n v="368294.12"/>
  </r>
  <r>
    <x v="0"/>
    <x v="80"/>
    <x v="4"/>
    <s v="Offline"/>
    <s v="Cancelled"/>
    <x v="591"/>
    <n v="156859719"/>
    <d v="2011-12-25T00:00:00"/>
    <n v="7132"/>
    <n v="255.28"/>
    <n v="159.41999999999999"/>
    <n v="1820656.96"/>
    <n v="1136983.44"/>
    <n v="683673.52"/>
  </r>
  <r>
    <x v="2"/>
    <x v="148"/>
    <x v="4"/>
    <s v="Offline"/>
    <s v="High"/>
    <x v="630"/>
    <n v="660315501"/>
    <d v="2014-12-28T00:00:00"/>
    <n v="885"/>
    <n v="255.28"/>
    <n v="159.41999999999999"/>
    <n v="225922.8"/>
    <n v="141086.70000000001"/>
    <n v="84836.1"/>
  </r>
  <r>
    <x v="1"/>
    <x v="84"/>
    <x v="5"/>
    <s v="Online"/>
    <s v="Low"/>
    <x v="2098"/>
    <n v="682528913"/>
    <d v="2011-02-02T00:00:00"/>
    <n v="4327"/>
    <n v="421.89"/>
    <n v="364.69"/>
    <n v="1825518.03"/>
    <n v="1578013.63"/>
    <n v="247504.4"/>
  </r>
  <r>
    <x v="0"/>
    <x v="20"/>
    <x v="2"/>
    <s v="Offline"/>
    <s v="Medium"/>
    <x v="2218"/>
    <n v="586048781"/>
    <d v="2010-08-27T00:00:00"/>
    <n v="3713"/>
    <n v="154.06"/>
    <n v="90.93"/>
    <n v="572024.78"/>
    <n v="337623.09"/>
    <n v="234401.69"/>
  </r>
  <r>
    <x v="1"/>
    <x v="1"/>
    <x v="7"/>
    <s v="Offline"/>
    <s v="Low"/>
    <x v="712"/>
    <n v="353736436"/>
    <d v="2010-01-13T00:00:00"/>
    <n v="7327"/>
    <n v="109.28"/>
    <n v="35.840000000000003"/>
    <n v="800694.56"/>
    <n v="262599.67999999999"/>
    <n v="538094.88"/>
  </r>
  <r>
    <x v="3"/>
    <x v="23"/>
    <x v="2"/>
    <s v="Online"/>
    <s v="Cancelled"/>
    <x v="2219"/>
    <n v="938765704"/>
    <d v="2010-05-21T00:00:00"/>
    <n v="488"/>
    <n v="154.06"/>
    <n v="90.93"/>
    <n v="75181.279999999999"/>
    <n v="44373.84"/>
    <n v="30807.439999999999"/>
  </r>
  <r>
    <x v="4"/>
    <x v="100"/>
    <x v="2"/>
    <s v="Offline"/>
    <s v="Cancelled"/>
    <x v="1766"/>
    <n v="214622914"/>
    <d v="2013-10-27T00:00:00"/>
    <n v="545"/>
    <n v="154.06"/>
    <n v="90.93"/>
    <n v="83962.7"/>
    <n v="49556.85"/>
    <n v="34405.85"/>
  </r>
  <r>
    <x v="1"/>
    <x v="76"/>
    <x v="4"/>
    <s v="Online"/>
    <s v="Medium"/>
    <x v="120"/>
    <n v="625106894"/>
    <d v="2012-02-23T00:00:00"/>
    <n v="1876"/>
    <n v="255.28"/>
    <n v="159.41999999999999"/>
    <n v="478905.28"/>
    <n v="299071.92"/>
    <n v="179833.36"/>
  </r>
  <r>
    <x v="0"/>
    <x v="71"/>
    <x v="9"/>
    <s v="Online"/>
    <s v="Cancelled"/>
    <x v="1128"/>
    <n v="634328973"/>
    <d v="2013-07-12T00:00:00"/>
    <n v="894"/>
    <n v="81.73"/>
    <n v="56.67"/>
    <n v="73066.62"/>
    <n v="50662.98"/>
    <n v="22403.64"/>
  </r>
  <r>
    <x v="3"/>
    <x v="144"/>
    <x v="10"/>
    <s v="Online"/>
    <s v="Cancelled"/>
    <x v="2220"/>
    <n v="576712977"/>
    <d v="2015-10-31T00:00:00"/>
    <n v="1041"/>
    <n v="437.2"/>
    <n v="263.33"/>
    <n v="455125.2"/>
    <n v="274126.53000000003"/>
    <n v="180998.67"/>
  </r>
  <r>
    <x v="5"/>
    <x v="99"/>
    <x v="7"/>
    <s v="Offline"/>
    <s v="Cancelled"/>
    <x v="2221"/>
    <n v="406995236"/>
    <d v="2010-04-18T00:00:00"/>
    <n v="7790"/>
    <n v="109.28"/>
    <n v="35.840000000000003"/>
    <n v="851291.2"/>
    <n v="279193.59999999998"/>
    <n v="572097.6"/>
  </r>
  <r>
    <x v="3"/>
    <x v="110"/>
    <x v="2"/>
    <s v="Online"/>
    <s v="Cancelled"/>
    <x v="179"/>
    <n v="150224578"/>
    <d v="2015-09-13T00:00:00"/>
    <n v="3646"/>
    <n v="154.06"/>
    <n v="90.93"/>
    <n v="561702.76"/>
    <n v="331530.78000000003"/>
    <n v="230171.98"/>
  </r>
  <r>
    <x v="1"/>
    <x v="161"/>
    <x v="3"/>
    <s v="Online"/>
    <s v="High"/>
    <x v="1833"/>
    <n v="351762330"/>
    <d v="2014-03-15T00:00:00"/>
    <n v="3145"/>
    <n v="668.27"/>
    <n v="502.54"/>
    <n v="2101709.15"/>
    <n v="1580488.3"/>
    <n v="521220.85"/>
  </r>
  <r>
    <x v="0"/>
    <x v="81"/>
    <x v="3"/>
    <s v="Online"/>
    <s v="Medium"/>
    <x v="1051"/>
    <n v="727282321"/>
    <d v="2015-07-02T00:00:00"/>
    <n v="7855"/>
    <n v="668.27"/>
    <n v="502.54"/>
    <n v="5249260.8499999996"/>
    <n v="3947451.7"/>
    <n v="1301809.1499999999"/>
  </r>
  <r>
    <x v="4"/>
    <x v="147"/>
    <x v="4"/>
    <s v="Online"/>
    <s v="Low"/>
    <x v="2222"/>
    <n v="612770879"/>
    <d v="2014-12-18T00:00:00"/>
    <n v="1375"/>
    <n v="255.28"/>
    <n v="159.41999999999999"/>
    <n v="351010"/>
    <n v="219202.5"/>
    <n v="131807.5"/>
  </r>
  <r>
    <x v="3"/>
    <x v="170"/>
    <x v="2"/>
    <s v="Offline"/>
    <s v="Low"/>
    <x v="2223"/>
    <n v="314526832"/>
    <d v="2013-01-23T00:00:00"/>
    <n v="4334"/>
    <n v="154.06"/>
    <n v="90.93"/>
    <n v="667696.04"/>
    <n v="394090.62"/>
    <n v="273605.42"/>
  </r>
  <r>
    <x v="6"/>
    <x v="70"/>
    <x v="10"/>
    <s v="Online"/>
    <s v="Low"/>
    <x v="2224"/>
    <n v="659161508"/>
    <d v="2011-05-15T00:00:00"/>
    <n v="9393"/>
    <n v="437.2"/>
    <n v="263.33"/>
    <n v="4106619.6"/>
    <n v="2473458.69"/>
    <n v="1633160.91"/>
  </r>
  <r>
    <x v="0"/>
    <x v="151"/>
    <x v="6"/>
    <s v="Offline"/>
    <s v="Medium"/>
    <x v="2225"/>
    <n v="743598735"/>
    <d v="2016-02-18T00:00:00"/>
    <n v="6245"/>
    <n v="205.7"/>
    <n v="117.11"/>
    <n v="1284596.5"/>
    <n v="731351.95"/>
    <n v="553244.55000000005"/>
  </r>
  <r>
    <x v="3"/>
    <x v="129"/>
    <x v="2"/>
    <s v="Online"/>
    <s v="Cancelled"/>
    <x v="575"/>
    <n v="185074841"/>
    <d v="2011-11-07T00:00:00"/>
    <n v="6613"/>
    <n v="154.06"/>
    <n v="90.93"/>
    <n v="1018798.78"/>
    <n v="601320.09"/>
    <n v="417478.69"/>
  </r>
  <r>
    <x v="0"/>
    <x v="116"/>
    <x v="0"/>
    <s v="Offline"/>
    <s v="Low"/>
    <x v="194"/>
    <n v="471138656"/>
    <d v="2011-02-11T00:00:00"/>
    <n v="9253"/>
    <n v="651.21"/>
    <n v="524.96"/>
    <n v="6025646.1299999999"/>
    <n v="4857454.88"/>
    <n v="1168191.25"/>
  </r>
  <r>
    <x v="0"/>
    <x v="163"/>
    <x v="0"/>
    <s v="Online"/>
    <s v="Medium"/>
    <x v="1337"/>
    <n v="909651505"/>
    <d v="2011-10-09T00:00:00"/>
    <n v="4950"/>
    <n v="651.21"/>
    <n v="524.96"/>
    <n v="3223489.5"/>
    <n v="2598552"/>
    <n v="624937.5"/>
  </r>
  <r>
    <x v="5"/>
    <x v="27"/>
    <x v="3"/>
    <s v="Offline"/>
    <s v="Low"/>
    <x v="2187"/>
    <n v="878787219"/>
    <d v="2017-01-15T00:00:00"/>
    <n v="1522"/>
    <n v="668.27"/>
    <n v="502.54"/>
    <n v="1017106.94"/>
    <n v="764865.88"/>
    <n v="252241.06"/>
  </r>
  <r>
    <x v="0"/>
    <x v="181"/>
    <x v="4"/>
    <s v="Online"/>
    <s v="High"/>
    <x v="1715"/>
    <n v="277032124"/>
    <d v="2015-07-23T00:00:00"/>
    <n v="8817"/>
    <n v="255.28"/>
    <n v="159.41999999999999"/>
    <n v="2250803.7599999998"/>
    <n v="1405606.14"/>
    <n v="845197.62"/>
  </r>
  <r>
    <x v="0"/>
    <x v="175"/>
    <x v="7"/>
    <s v="Online"/>
    <s v="Medium"/>
    <x v="405"/>
    <n v="873185050"/>
    <d v="2016-08-08T00:00:00"/>
    <n v="3715"/>
    <n v="109.28"/>
    <n v="35.840000000000003"/>
    <n v="405975.2"/>
    <n v="133145.60000000001"/>
    <n v="272829.59999999998"/>
  </r>
  <r>
    <x v="2"/>
    <x v="18"/>
    <x v="9"/>
    <s v="Offline"/>
    <s v="Low"/>
    <x v="1505"/>
    <n v="456357324"/>
    <d v="2014-11-10T00:00:00"/>
    <n v="5128"/>
    <n v="81.73"/>
    <n v="56.67"/>
    <n v="419111.44"/>
    <n v="290603.76"/>
    <n v="128507.68"/>
  </r>
  <r>
    <x v="3"/>
    <x v="6"/>
    <x v="5"/>
    <s v="Offline"/>
    <s v="High"/>
    <x v="2226"/>
    <n v="485972774"/>
    <d v="2017-05-27T00:00:00"/>
    <n v="8998"/>
    <n v="421.89"/>
    <n v="364.69"/>
    <n v="3796166.22"/>
    <n v="3281480.62"/>
    <n v="514685.6"/>
  </r>
  <r>
    <x v="3"/>
    <x v="68"/>
    <x v="11"/>
    <s v="Online"/>
    <s v="High"/>
    <x v="100"/>
    <n v="241767728"/>
    <d v="2010-04-02T00:00:00"/>
    <n v="3298"/>
    <n v="9.33"/>
    <n v="6.92"/>
    <n v="30770.34"/>
    <n v="22822.16"/>
    <n v="7948.18"/>
  </r>
  <r>
    <x v="2"/>
    <x v="148"/>
    <x v="5"/>
    <s v="Offline"/>
    <s v="Medium"/>
    <x v="1498"/>
    <n v="873791015"/>
    <d v="2013-11-01T00:00:00"/>
    <n v="3034"/>
    <n v="421.89"/>
    <n v="364.69"/>
    <n v="1280014.26"/>
    <n v="1106469.46"/>
    <n v="173544.8"/>
  </r>
  <r>
    <x v="1"/>
    <x v="96"/>
    <x v="8"/>
    <s v="Online"/>
    <s v="High"/>
    <x v="120"/>
    <n v="452403962"/>
    <d v="2012-02-05T00:00:00"/>
    <n v="5241"/>
    <n v="152.58000000000001"/>
    <n v="97.44"/>
    <n v="799671.78"/>
    <n v="510683.04"/>
    <n v="288988.74"/>
  </r>
  <r>
    <x v="1"/>
    <x v="42"/>
    <x v="4"/>
    <s v="Online"/>
    <s v="Medium"/>
    <x v="625"/>
    <n v="718280398"/>
    <d v="2016-10-20T00:00:00"/>
    <n v="3987"/>
    <n v="255.28"/>
    <n v="159.41999999999999"/>
    <n v="1017801.36"/>
    <n v="635607.54"/>
    <n v="382193.82"/>
  </r>
  <r>
    <x v="2"/>
    <x v="40"/>
    <x v="10"/>
    <s v="Online"/>
    <s v="High"/>
    <x v="1392"/>
    <n v="332406651"/>
    <d v="2010-02-09T00:00:00"/>
    <n v="5370"/>
    <n v="437.2"/>
    <n v="263.33"/>
    <n v="2347764"/>
    <n v="1414082.1"/>
    <n v="933681.9"/>
  </r>
  <r>
    <x v="4"/>
    <x v="154"/>
    <x v="1"/>
    <s v="Offline"/>
    <s v="Cancelled"/>
    <x v="2227"/>
    <n v="726081550"/>
    <d v="2017-02-15T00:00:00"/>
    <n v="2521"/>
    <n v="47.45"/>
    <n v="31.79"/>
    <n v="119621.45"/>
    <n v="80142.59"/>
    <n v="39478.86"/>
  </r>
  <r>
    <x v="3"/>
    <x v="79"/>
    <x v="5"/>
    <s v="Offline"/>
    <s v="Cancelled"/>
    <x v="1634"/>
    <n v="250916421"/>
    <d v="2010-08-25T00:00:00"/>
    <n v="600"/>
    <n v="421.89"/>
    <n v="364.69"/>
    <n v="253134"/>
    <n v="218814"/>
    <n v="34320"/>
  </r>
  <r>
    <x v="1"/>
    <x v="96"/>
    <x v="10"/>
    <s v="Offline"/>
    <s v="Cancelled"/>
    <x v="1076"/>
    <n v="928835093"/>
    <d v="2014-06-01T00:00:00"/>
    <n v="1800"/>
    <n v="437.2"/>
    <n v="263.33"/>
    <n v="786960"/>
    <n v="473994"/>
    <n v="312966"/>
  </r>
  <r>
    <x v="0"/>
    <x v="95"/>
    <x v="6"/>
    <s v="Online"/>
    <s v="Cancelled"/>
    <x v="2228"/>
    <n v="802073895"/>
    <d v="2014-09-19T00:00:00"/>
    <n v="344"/>
    <n v="205.7"/>
    <n v="117.11"/>
    <n v="70760.800000000003"/>
    <n v="40285.839999999997"/>
    <n v="30474.959999999999"/>
  </r>
  <r>
    <x v="1"/>
    <x v="24"/>
    <x v="11"/>
    <s v="Online"/>
    <s v="Cancelled"/>
    <x v="2229"/>
    <n v="683181655"/>
    <d v="2010-08-23T00:00:00"/>
    <n v="7488"/>
    <n v="9.33"/>
    <n v="6.92"/>
    <n v="69863.039999999994"/>
    <n v="51816.959999999999"/>
    <n v="18046.080000000002"/>
  </r>
  <r>
    <x v="2"/>
    <x v="34"/>
    <x v="3"/>
    <s v="Offline"/>
    <s v="High"/>
    <x v="692"/>
    <n v="105019700"/>
    <d v="2017-04-03T00:00:00"/>
    <n v="6518"/>
    <n v="668.27"/>
    <n v="502.54"/>
    <n v="4355783.8600000003"/>
    <n v="3275555.72"/>
    <n v="1080228.1399999999"/>
  </r>
  <r>
    <x v="0"/>
    <x v="93"/>
    <x v="0"/>
    <s v="Offline"/>
    <s v="High"/>
    <x v="2110"/>
    <n v="470761859"/>
    <d v="2016-12-26T00:00:00"/>
    <n v="7750"/>
    <n v="651.21"/>
    <n v="524.96"/>
    <n v="5046877.5"/>
    <n v="4068440"/>
    <n v="978437.5"/>
  </r>
  <r>
    <x v="1"/>
    <x v="57"/>
    <x v="6"/>
    <s v="Online"/>
    <s v="Low"/>
    <x v="687"/>
    <n v="103894460"/>
    <d v="2015-07-17T00:00:00"/>
    <n v="3534"/>
    <n v="205.7"/>
    <n v="117.11"/>
    <n v="726943.8"/>
    <n v="413866.74"/>
    <n v="313077.06"/>
  </r>
  <r>
    <x v="5"/>
    <x v="146"/>
    <x v="3"/>
    <s v="Online"/>
    <s v="Medium"/>
    <x v="2230"/>
    <n v="998216331"/>
    <d v="2016-05-31T00:00:00"/>
    <n v="3250"/>
    <n v="668.27"/>
    <n v="502.54"/>
    <n v="2171877.5"/>
    <n v="1633255"/>
    <n v="538622.5"/>
  </r>
  <r>
    <x v="1"/>
    <x v="73"/>
    <x v="3"/>
    <s v="Online"/>
    <s v="Low"/>
    <x v="243"/>
    <n v="267838799"/>
    <d v="2016-02-01T00:00:00"/>
    <n v="8308"/>
    <n v="668.27"/>
    <n v="502.54"/>
    <n v="5551987.1600000001"/>
    <n v="4175102.32"/>
    <n v="1376884.84"/>
  </r>
  <r>
    <x v="1"/>
    <x v="41"/>
    <x v="8"/>
    <s v="Offline"/>
    <s v="Cancelled"/>
    <x v="1011"/>
    <n v="497185695"/>
    <d v="2016-04-04T00:00:00"/>
    <n v="7150"/>
    <n v="152.58000000000001"/>
    <n v="97.44"/>
    <n v="1090947"/>
    <n v="696696"/>
    <n v="394251"/>
  </r>
  <r>
    <x v="3"/>
    <x v="68"/>
    <x v="9"/>
    <s v="Online"/>
    <s v="High"/>
    <x v="329"/>
    <n v="290993344"/>
    <d v="2012-01-12T00:00:00"/>
    <n v="252"/>
    <n v="81.73"/>
    <n v="56.67"/>
    <n v="20595.96"/>
    <n v="14280.84"/>
    <n v="6315.12"/>
  </r>
  <r>
    <x v="0"/>
    <x v="117"/>
    <x v="0"/>
    <s v="Offline"/>
    <s v="Low"/>
    <x v="279"/>
    <n v="124310576"/>
    <d v="2010-11-25T00:00:00"/>
    <n v="5117"/>
    <n v="651.21"/>
    <n v="524.96"/>
    <n v="3332241.57"/>
    <n v="2686220.32"/>
    <n v="646021.25"/>
  </r>
  <r>
    <x v="0"/>
    <x v="157"/>
    <x v="3"/>
    <s v="Online"/>
    <s v="Cancelled"/>
    <x v="2231"/>
    <n v="992498719"/>
    <d v="2013-11-19T00:00:00"/>
    <n v="1281"/>
    <n v="668.27"/>
    <n v="502.54"/>
    <n v="856053.87"/>
    <n v="643753.74"/>
    <n v="212300.13"/>
  </r>
  <r>
    <x v="0"/>
    <x v="157"/>
    <x v="3"/>
    <s v="Online"/>
    <s v="High"/>
    <x v="2232"/>
    <n v="361231601"/>
    <d v="2011-09-03T00:00:00"/>
    <n v="5313"/>
    <n v="668.27"/>
    <n v="502.54"/>
    <n v="3550518.51"/>
    <n v="2669995.02"/>
    <n v="880523.49"/>
  </r>
  <r>
    <x v="1"/>
    <x v="11"/>
    <x v="3"/>
    <s v="Offline"/>
    <s v="Cancelled"/>
    <x v="441"/>
    <n v="716495549"/>
    <d v="2011-01-27T00:00:00"/>
    <n v="5810"/>
    <n v="668.27"/>
    <n v="502.54"/>
    <n v="3882648.7"/>
    <n v="2919757.4"/>
    <n v="962891.3"/>
  </r>
  <r>
    <x v="2"/>
    <x v="34"/>
    <x v="7"/>
    <s v="Online"/>
    <s v="Medium"/>
    <x v="936"/>
    <n v="114589393"/>
    <d v="2016-05-28T00:00:00"/>
    <n v="8403"/>
    <n v="109.28"/>
    <n v="35.840000000000003"/>
    <n v="918279.84"/>
    <n v="301163.52000000002"/>
    <n v="617116.31999999995"/>
  </r>
  <r>
    <x v="2"/>
    <x v="69"/>
    <x v="1"/>
    <s v="Online"/>
    <s v="Medium"/>
    <x v="322"/>
    <n v="732124459"/>
    <d v="2010-02-06T00:00:00"/>
    <n v="752"/>
    <n v="47.45"/>
    <n v="31.79"/>
    <n v="35682.400000000001"/>
    <n v="23906.080000000002"/>
    <n v="11776.32"/>
  </r>
  <r>
    <x v="0"/>
    <x v="93"/>
    <x v="11"/>
    <s v="Offline"/>
    <s v="High"/>
    <x v="275"/>
    <n v="316024577"/>
    <d v="2017-06-01T00:00:00"/>
    <n v="7550"/>
    <n v="9.33"/>
    <n v="6.92"/>
    <n v="70441.5"/>
    <n v="52246"/>
    <n v="18195.5"/>
  </r>
  <r>
    <x v="4"/>
    <x v="37"/>
    <x v="5"/>
    <s v="Offline"/>
    <s v="Medium"/>
    <x v="1742"/>
    <n v="733526074"/>
    <d v="2011-11-01T00:00:00"/>
    <n v="5521"/>
    <n v="421.89"/>
    <n v="364.69"/>
    <n v="2329254.69"/>
    <n v="2013453.49"/>
    <n v="315801.2"/>
  </r>
  <r>
    <x v="6"/>
    <x v="70"/>
    <x v="7"/>
    <s v="Online"/>
    <s v="Low"/>
    <x v="2233"/>
    <n v="322177779"/>
    <d v="2016-10-24T00:00:00"/>
    <n v="8419"/>
    <n v="109.28"/>
    <n v="35.840000000000003"/>
    <n v="920028.32"/>
    <n v="301736.96000000002"/>
    <n v="618291.36"/>
  </r>
  <r>
    <x v="0"/>
    <x v="128"/>
    <x v="5"/>
    <s v="Offline"/>
    <s v="Low"/>
    <x v="2234"/>
    <n v="639841020"/>
    <d v="2011-06-26T00:00:00"/>
    <n v="2031"/>
    <n v="421.89"/>
    <n v="364.69"/>
    <n v="856858.59"/>
    <n v="740685.39"/>
    <n v="116173.2"/>
  </r>
  <r>
    <x v="2"/>
    <x v="97"/>
    <x v="9"/>
    <s v="Online"/>
    <s v="Low"/>
    <x v="1346"/>
    <n v="614689624"/>
    <d v="2010-05-11T00:00:00"/>
    <n v="9174"/>
    <n v="81.73"/>
    <n v="56.67"/>
    <n v="749791.02"/>
    <n v="519890.58"/>
    <n v="229900.44"/>
  </r>
  <r>
    <x v="1"/>
    <x v="65"/>
    <x v="5"/>
    <s v="Offline"/>
    <s v="High"/>
    <x v="253"/>
    <n v="595209920"/>
    <d v="2013-08-19T00:00:00"/>
    <n v="4697"/>
    <n v="421.89"/>
    <n v="364.69"/>
    <n v="1981617.33"/>
    <n v="1712948.93"/>
    <n v="268668.40000000002"/>
  </r>
  <r>
    <x v="1"/>
    <x v="115"/>
    <x v="8"/>
    <s v="Online"/>
    <s v="Cancelled"/>
    <x v="80"/>
    <n v="100200736"/>
    <d v="2011-06-11T00:00:00"/>
    <n v="479"/>
    <n v="152.58000000000001"/>
    <n v="97.44"/>
    <n v="73085.820000000007"/>
    <n v="46673.760000000002"/>
    <n v="26412.06"/>
  </r>
  <r>
    <x v="3"/>
    <x v="6"/>
    <x v="8"/>
    <s v="Online"/>
    <s v="High"/>
    <x v="176"/>
    <n v="968773400"/>
    <d v="2017-05-05T00:00:00"/>
    <n v="432"/>
    <n v="152.58000000000001"/>
    <n v="97.44"/>
    <n v="65914.559999999998"/>
    <n v="42094.080000000002"/>
    <n v="23820.48"/>
  </r>
  <r>
    <x v="0"/>
    <x v="164"/>
    <x v="6"/>
    <s v="Online"/>
    <s v="Cancelled"/>
    <x v="1047"/>
    <n v="610351741"/>
    <d v="2012-04-02T00:00:00"/>
    <n v="5498"/>
    <n v="205.7"/>
    <n v="117.11"/>
    <n v="1130938.6000000001"/>
    <n v="643870.78"/>
    <n v="487067.82"/>
  </r>
  <r>
    <x v="5"/>
    <x v="99"/>
    <x v="7"/>
    <s v="Offline"/>
    <s v="Low"/>
    <x v="906"/>
    <n v="554672086"/>
    <d v="2015-11-30T00:00:00"/>
    <n v="8651"/>
    <n v="109.28"/>
    <n v="35.840000000000003"/>
    <n v="945381.28"/>
    <n v="310051.84000000003"/>
    <n v="635329.43999999994"/>
  </r>
  <r>
    <x v="5"/>
    <x v="134"/>
    <x v="4"/>
    <s v="Online"/>
    <s v="Low"/>
    <x v="948"/>
    <n v="601783263"/>
    <d v="2014-09-30T00:00:00"/>
    <n v="9895"/>
    <n v="255.28"/>
    <n v="159.41999999999999"/>
    <n v="2525995.6"/>
    <n v="1577460.9"/>
    <n v="948534.7"/>
  </r>
  <r>
    <x v="1"/>
    <x v="57"/>
    <x v="4"/>
    <s v="Offline"/>
    <s v="Medium"/>
    <x v="858"/>
    <n v="172046601"/>
    <d v="2011-11-06T00:00:00"/>
    <n v="1267"/>
    <n v="255.28"/>
    <n v="159.41999999999999"/>
    <n v="323439.76"/>
    <n v="201985.14"/>
    <n v="121454.62"/>
  </r>
  <r>
    <x v="3"/>
    <x v="23"/>
    <x v="1"/>
    <s v="Online"/>
    <s v="Cancelled"/>
    <x v="652"/>
    <n v="556135928"/>
    <d v="2014-12-22T00:00:00"/>
    <n v="1835"/>
    <n v="47.45"/>
    <n v="31.79"/>
    <n v="87070.75"/>
    <n v="58334.65"/>
    <n v="28736.1"/>
  </r>
  <r>
    <x v="0"/>
    <x v="63"/>
    <x v="0"/>
    <s v="Online"/>
    <s v="Low"/>
    <x v="819"/>
    <n v="865037572"/>
    <d v="2010-02-21T00:00:00"/>
    <n v="2695"/>
    <n v="651.21"/>
    <n v="524.96"/>
    <n v="1755010.95"/>
    <n v="1414767.2"/>
    <n v="340243.75"/>
  </r>
  <r>
    <x v="0"/>
    <x v="169"/>
    <x v="3"/>
    <s v="Online"/>
    <s v="High"/>
    <x v="2235"/>
    <n v="280050361"/>
    <d v="2010-11-23T00:00:00"/>
    <n v="1980"/>
    <n v="668.27"/>
    <n v="502.54"/>
    <n v="1323174.6000000001"/>
    <n v="995029.2"/>
    <n v="328145.40000000002"/>
  </r>
  <r>
    <x v="3"/>
    <x v="101"/>
    <x v="2"/>
    <s v="Online"/>
    <s v="Medium"/>
    <x v="2236"/>
    <n v="302785623"/>
    <d v="2017-01-09T00:00:00"/>
    <n v="9849"/>
    <n v="154.06"/>
    <n v="90.93"/>
    <n v="1517336.94"/>
    <n v="895569.57"/>
    <n v="621767.37"/>
  </r>
  <r>
    <x v="3"/>
    <x v="142"/>
    <x v="11"/>
    <s v="Online"/>
    <s v="Low"/>
    <x v="821"/>
    <n v="705167186"/>
    <d v="2010-02-15T00:00:00"/>
    <n v="3496"/>
    <n v="9.33"/>
    <n v="6.92"/>
    <n v="32617.68"/>
    <n v="24192.32"/>
    <n v="8425.36"/>
  </r>
  <r>
    <x v="1"/>
    <x v="84"/>
    <x v="8"/>
    <s v="Offline"/>
    <s v="Medium"/>
    <x v="594"/>
    <n v="879431378"/>
    <d v="2010-11-29T00:00:00"/>
    <n v="2143"/>
    <n v="152.58000000000001"/>
    <n v="97.44"/>
    <n v="326978.94"/>
    <n v="208813.92"/>
    <n v="118165.02"/>
  </r>
  <r>
    <x v="2"/>
    <x v="40"/>
    <x v="4"/>
    <s v="Offline"/>
    <s v="Medium"/>
    <x v="1437"/>
    <n v="288127028"/>
    <d v="2014-06-26T00:00:00"/>
    <n v="2045"/>
    <n v="255.28"/>
    <n v="159.41999999999999"/>
    <n v="522047.6"/>
    <n v="326013.90000000002"/>
    <n v="196033.7"/>
  </r>
  <r>
    <x v="0"/>
    <x v="86"/>
    <x v="1"/>
    <s v="Online"/>
    <s v="Cancelled"/>
    <x v="1228"/>
    <n v="714115464"/>
    <d v="2017-01-14T00:00:00"/>
    <n v="1490"/>
    <n v="47.45"/>
    <n v="31.79"/>
    <n v="70700.5"/>
    <n v="47367.1"/>
    <n v="23333.4"/>
  </r>
  <r>
    <x v="4"/>
    <x v="111"/>
    <x v="11"/>
    <s v="Offline"/>
    <s v="High"/>
    <x v="1764"/>
    <n v="410570514"/>
    <d v="2012-04-20T00:00:00"/>
    <n v="5794"/>
    <n v="9.33"/>
    <n v="6.92"/>
    <n v="54058.02"/>
    <n v="40094.480000000003"/>
    <n v="13963.54"/>
  </r>
  <r>
    <x v="0"/>
    <x v="116"/>
    <x v="11"/>
    <s v="Offline"/>
    <s v="Low"/>
    <x v="1640"/>
    <n v="850978505"/>
    <d v="2017-05-25T00:00:00"/>
    <n v="2305"/>
    <n v="9.33"/>
    <n v="6.92"/>
    <n v="21505.65"/>
    <n v="15950.6"/>
    <n v="5555.05"/>
  </r>
  <r>
    <x v="0"/>
    <x v="173"/>
    <x v="10"/>
    <s v="Online"/>
    <s v="Medium"/>
    <x v="2237"/>
    <n v="879138267"/>
    <d v="2016-10-30T00:00:00"/>
    <n v="5404"/>
    <n v="437.2"/>
    <n v="263.33"/>
    <n v="2362628.7999999998"/>
    <n v="1423035.32"/>
    <n v="939593.48"/>
  </r>
  <r>
    <x v="6"/>
    <x v="107"/>
    <x v="6"/>
    <s v="Offline"/>
    <s v="Cancelled"/>
    <x v="2238"/>
    <n v="759161126"/>
    <d v="2011-01-24T00:00:00"/>
    <n v="1502"/>
    <n v="205.7"/>
    <n v="117.11"/>
    <n v="308961.40000000002"/>
    <n v="175899.22"/>
    <n v="133062.18"/>
  </r>
  <r>
    <x v="0"/>
    <x v="165"/>
    <x v="2"/>
    <s v="Offline"/>
    <s v="Low"/>
    <x v="1753"/>
    <n v="825470912"/>
    <d v="2012-12-17T00:00:00"/>
    <n v="4041"/>
    <n v="154.06"/>
    <n v="90.93"/>
    <n v="622556.46"/>
    <n v="367448.13"/>
    <n v="255108.33"/>
  </r>
  <r>
    <x v="0"/>
    <x v="157"/>
    <x v="3"/>
    <s v="Offline"/>
    <s v="Cancelled"/>
    <x v="2001"/>
    <n v="132803952"/>
    <d v="2013-11-27T00:00:00"/>
    <n v="8496"/>
    <n v="668.27"/>
    <n v="502.54"/>
    <n v="5677621.9199999999"/>
    <n v="4269579.84"/>
    <n v="1408042.08"/>
  </r>
  <r>
    <x v="0"/>
    <x v="72"/>
    <x v="2"/>
    <s v="Online"/>
    <s v="High"/>
    <x v="2239"/>
    <n v="506209075"/>
    <d v="2010-02-04T00:00:00"/>
    <n v="7369"/>
    <n v="154.06"/>
    <n v="90.93"/>
    <n v="1135268.1399999999"/>
    <n v="670063.17000000004"/>
    <n v="465204.97"/>
  </r>
  <r>
    <x v="3"/>
    <x v="177"/>
    <x v="4"/>
    <s v="Online"/>
    <s v="Cancelled"/>
    <x v="1331"/>
    <n v="691047608"/>
    <d v="2013-09-14T00:00:00"/>
    <n v="5199"/>
    <n v="255.28"/>
    <n v="159.41999999999999"/>
    <n v="1327200.72"/>
    <n v="828824.58"/>
    <n v="498376.14"/>
  </r>
  <r>
    <x v="3"/>
    <x v="177"/>
    <x v="5"/>
    <s v="Online"/>
    <s v="Low"/>
    <x v="2240"/>
    <n v="402993381"/>
    <d v="2011-09-13T00:00:00"/>
    <n v="3552"/>
    <n v="421.89"/>
    <n v="364.69"/>
    <n v="1498553.28"/>
    <n v="1295378.8799999999"/>
    <n v="203174.39999999999"/>
  </r>
  <r>
    <x v="0"/>
    <x v="183"/>
    <x v="9"/>
    <s v="Offline"/>
    <s v="Medium"/>
    <x v="1473"/>
    <n v="778032720"/>
    <d v="2014-11-22T00:00:00"/>
    <n v="6026"/>
    <n v="81.73"/>
    <n v="56.67"/>
    <n v="492504.98"/>
    <n v="341493.42"/>
    <n v="151011.56"/>
  </r>
  <r>
    <x v="1"/>
    <x v="112"/>
    <x v="8"/>
    <s v="Online"/>
    <s v="Cancelled"/>
    <x v="1243"/>
    <n v="322464454"/>
    <d v="2016-01-11T00:00:00"/>
    <n v="3253"/>
    <n v="152.58000000000001"/>
    <n v="97.44"/>
    <n v="496342.74"/>
    <n v="316972.32"/>
    <n v="179370.42"/>
  </r>
  <r>
    <x v="4"/>
    <x v="147"/>
    <x v="8"/>
    <s v="Online"/>
    <s v="Low"/>
    <x v="2241"/>
    <n v="762899911"/>
    <d v="2016-07-18T00:00:00"/>
    <n v="7892"/>
    <n v="152.58000000000001"/>
    <n v="97.44"/>
    <n v="1204161.3600000001"/>
    <n v="768996.48"/>
    <n v="435164.88"/>
  </r>
  <r>
    <x v="5"/>
    <x v="44"/>
    <x v="10"/>
    <s v="Offline"/>
    <s v="Low"/>
    <x v="476"/>
    <n v="296262919"/>
    <d v="2015-04-06T00:00:00"/>
    <n v="9636"/>
    <n v="437.2"/>
    <n v="263.33"/>
    <n v="4212859.2"/>
    <n v="2537447.88"/>
    <n v="1675411.32"/>
  </r>
  <r>
    <x v="0"/>
    <x v="81"/>
    <x v="4"/>
    <s v="Offline"/>
    <s v="High"/>
    <x v="1985"/>
    <n v="339789807"/>
    <d v="2011-10-25T00:00:00"/>
    <n v="210"/>
    <n v="255.28"/>
    <n v="159.41999999999999"/>
    <n v="53608.800000000003"/>
    <n v="33478.199999999997"/>
    <n v="20130.599999999999"/>
  </r>
  <r>
    <x v="6"/>
    <x v="107"/>
    <x v="1"/>
    <s v="Offline"/>
    <s v="Low"/>
    <x v="2242"/>
    <n v="581029403"/>
    <d v="2011-03-23T00:00:00"/>
    <n v="8367"/>
    <n v="47.45"/>
    <n v="31.79"/>
    <n v="397014.15"/>
    <n v="265986.93"/>
    <n v="131027.22"/>
  </r>
  <r>
    <x v="0"/>
    <x v="183"/>
    <x v="1"/>
    <s v="Offline"/>
    <s v="Cancelled"/>
    <x v="1785"/>
    <n v="327843034"/>
    <d v="2011-05-04T00:00:00"/>
    <n v="4894"/>
    <n v="47.45"/>
    <n v="31.79"/>
    <n v="232220.3"/>
    <n v="155580.26"/>
    <n v="76640.039999999994"/>
  </r>
  <r>
    <x v="0"/>
    <x v="8"/>
    <x v="0"/>
    <s v="Offline"/>
    <s v="Low"/>
    <x v="2000"/>
    <n v="758404529"/>
    <d v="2015-03-30T00:00:00"/>
    <n v="7608"/>
    <n v="651.21"/>
    <n v="524.96"/>
    <n v="4954405.68"/>
    <n v="3993895.68"/>
    <n v="960510"/>
  </r>
  <r>
    <x v="0"/>
    <x v="132"/>
    <x v="11"/>
    <s v="Offline"/>
    <s v="High"/>
    <x v="1399"/>
    <n v="871200215"/>
    <d v="2011-11-03T00:00:00"/>
    <n v="6359"/>
    <n v="9.33"/>
    <n v="6.92"/>
    <n v="59329.47"/>
    <n v="44004.28"/>
    <n v="15325.19"/>
  </r>
  <r>
    <x v="2"/>
    <x v="130"/>
    <x v="3"/>
    <s v="Online"/>
    <s v="High"/>
    <x v="1659"/>
    <n v="635028922"/>
    <d v="2010-02-19T00:00:00"/>
    <n v="8025"/>
    <n v="668.27"/>
    <n v="502.54"/>
    <n v="5362866.75"/>
    <n v="4032883.5"/>
    <n v="1329983.25"/>
  </r>
  <r>
    <x v="0"/>
    <x v="168"/>
    <x v="0"/>
    <s v="Online"/>
    <s v="High"/>
    <x v="1807"/>
    <n v="539001977"/>
    <d v="2012-05-23T00:00:00"/>
    <n v="1518"/>
    <n v="651.21"/>
    <n v="524.96"/>
    <n v="988536.78"/>
    <n v="796889.28"/>
    <n v="191647.5"/>
  </r>
  <r>
    <x v="5"/>
    <x v="174"/>
    <x v="5"/>
    <s v="Offline"/>
    <s v="Low"/>
    <x v="2039"/>
    <n v="242543208"/>
    <d v="2010-12-15T00:00:00"/>
    <n v="2780"/>
    <n v="421.89"/>
    <n v="364.69"/>
    <n v="1172854.2"/>
    <n v="1013838.2"/>
    <n v="159016"/>
  </r>
  <r>
    <x v="0"/>
    <x v="64"/>
    <x v="5"/>
    <s v="Offline"/>
    <s v="Low"/>
    <x v="923"/>
    <n v="825388944"/>
    <d v="2013-12-31T00:00:00"/>
    <n v="9785"/>
    <n v="421.89"/>
    <n v="364.69"/>
    <n v="4128193.65"/>
    <n v="3568491.65"/>
    <n v="559702"/>
  </r>
  <r>
    <x v="3"/>
    <x v="39"/>
    <x v="2"/>
    <s v="Online"/>
    <s v="Low"/>
    <x v="1655"/>
    <n v="737588012"/>
    <d v="2012-01-31T00:00:00"/>
    <n v="7538"/>
    <n v="154.06"/>
    <n v="90.93"/>
    <n v="1161304.28"/>
    <n v="685430.34"/>
    <n v="475873.94"/>
  </r>
  <r>
    <x v="5"/>
    <x v="27"/>
    <x v="5"/>
    <s v="Online"/>
    <s v="High"/>
    <x v="856"/>
    <n v="749501740"/>
    <d v="2011-09-25T00:00:00"/>
    <n v="3075"/>
    <n v="421.89"/>
    <n v="364.69"/>
    <n v="1297311.75"/>
    <n v="1121421.75"/>
    <n v="175890"/>
  </r>
  <r>
    <x v="0"/>
    <x v="81"/>
    <x v="9"/>
    <s v="Online"/>
    <s v="Medium"/>
    <x v="2033"/>
    <n v="801803958"/>
    <d v="2016-12-31T00:00:00"/>
    <n v="464"/>
    <n v="81.73"/>
    <n v="56.67"/>
    <n v="37922.720000000001"/>
    <n v="26294.880000000001"/>
    <n v="11627.84"/>
  </r>
  <r>
    <x v="3"/>
    <x v="170"/>
    <x v="4"/>
    <s v="Online"/>
    <s v="High"/>
    <x v="414"/>
    <n v="455480992"/>
    <d v="2010-03-04T00:00:00"/>
    <n v="5802"/>
    <n v="255.28"/>
    <n v="159.41999999999999"/>
    <n v="1481134.56"/>
    <n v="924954.84"/>
    <n v="556179.72"/>
  </r>
  <r>
    <x v="2"/>
    <x v="77"/>
    <x v="11"/>
    <s v="Offline"/>
    <s v="Cancelled"/>
    <x v="1986"/>
    <n v="241831672"/>
    <d v="2016-03-26T00:00:00"/>
    <n v="2221"/>
    <n v="9.33"/>
    <n v="6.92"/>
    <n v="20721.93"/>
    <n v="15369.32"/>
    <n v="5352.61"/>
  </r>
  <r>
    <x v="0"/>
    <x v="124"/>
    <x v="0"/>
    <s v="Online"/>
    <s v="High"/>
    <x v="113"/>
    <n v="312467324"/>
    <d v="2015-12-18T00:00:00"/>
    <n v="4880"/>
    <n v="651.21"/>
    <n v="524.96"/>
    <n v="3177904.8"/>
    <n v="2561804.7999999998"/>
    <n v="616100"/>
  </r>
  <r>
    <x v="3"/>
    <x v="68"/>
    <x v="4"/>
    <s v="Online"/>
    <s v="High"/>
    <x v="1451"/>
    <n v="889311778"/>
    <d v="2017-05-26T00:00:00"/>
    <n v="5972"/>
    <n v="255.28"/>
    <n v="159.41999999999999"/>
    <n v="1524532.16"/>
    <n v="952056.24"/>
    <n v="572475.92000000004"/>
  </r>
  <r>
    <x v="1"/>
    <x v="52"/>
    <x v="4"/>
    <s v="Offline"/>
    <s v="Medium"/>
    <x v="1568"/>
    <n v="914601361"/>
    <d v="2014-10-26T00:00:00"/>
    <n v="9722"/>
    <n v="255.28"/>
    <n v="159.41999999999999"/>
    <n v="2481832.16"/>
    <n v="1549881.24"/>
    <n v="931950.92"/>
  </r>
  <r>
    <x v="1"/>
    <x v="58"/>
    <x v="5"/>
    <s v="Online"/>
    <s v="Medium"/>
    <x v="1466"/>
    <n v="300884902"/>
    <d v="2014-08-10T00:00:00"/>
    <n v="7384"/>
    <n v="421.89"/>
    <n v="364.69"/>
    <n v="3115235.76"/>
    <n v="2692870.96"/>
    <n v="422364.8"/>
  </r>
  <r>
    <x v="5"/>
    <x v="98"/>
    <x v="5"/>
    <s v="Online"/>
    <s v="Cancelled"/>
    <x v="777"/>
    <n v="381023728"/>
    <d v="2016-12-16T00:00:00"/>
    <n v="2243"/>
    <n v="421.89"/>
    <n v="364.69"/>
    <n v="946299.27"/>
    <n v="817999.67"/>
    <n v="128299.6"/>
  </r>
  <r>
    <x v="0"/>
    <x v="132"/>
    <x v="1"/>
    <s v="Online"/>
    <s v="High"/>
    <x v="351"/>
    <n v="758191668"/>
    <d v="2011-06-21T00:00:00"/>
    <n v="4618"/>
    <n v="47.45"/>
    <n v="31.79"/>
    <n v="219124.1"/>
    <n v="146806.22"/>
    <n v="72317.88"/>
  </r>
  <r>
    <x v="3"/>
    <x v="184"/>
    <x v="9"/>
    <s v="Offline"/>
    <s v="Cancelled"/>
    <x v="1586"/>
    <n v="655875051"/>
    <d v="2011-10-27T00:00:00"/>
    <n v="6857"/>
    <n v="81.73"/>
    <n v="56.67"/>
    <n v="560422.61"/>
    <n v="388586.19"/>
    <n v="171836.42"/>
  </r>
  <r>
    <x v="0"/>
    <x v="117"/>
    <x v="2"/>
    <s v="Offline"/>
    <s v="Cancelled"/>
    <x v="2243"/>
    <n v="267872703"/>
    <d v="2013-10-22T00:00:00"/>
    <n v="8340"/>
    <n v="154.06"/>
    <n v="90.93"/>
    <n v="1284860.3999999999"/>
    <n v="758356.2"/>
    <n v="526504.19999999995"/>
  </r>
  <r>
    <x v="6"/>
    <x v="167"/>
    <x v="7"/>
    <s v="Offline"/>
    <s v="Low"/>
    <x v="1380"/>
    <n v="308295953"/>
    <d v="2013-10-03T00:00:00"/>
    <n v="478"/>
    <n v="109.28"/>
    <n v="35.840000000000003"/>
    <n v="52235.839999999997"/>
    <n v="17131.52"/>
    <n v="35104.32"/>
  </r>
  <r>
    <x v="1"/>
    <x v="61"/>
    <x v="9"/>
    <s v="Offline"/>
    <s v="High"/>
    <x v="543"/>
    <n v="661568629"/>
    <d v="2013-08-30T00:00:00"/>
    <n v="1714"/>
    <n v="81.73"/>
    <n v="56.67"/>
    <n v="140085.22"/>
    <n v="97132.38"/>
    <n v="42952.84"/>
  </r>
  <r>
    <x v="1"/>
    <x v="52"/>
    <x v="10"/>
    <s v="Offline"/>
    <s v="Cancelled"/>
    <x v="1638"/>
    <n v="832427060"/>
    <d v="2016-01-21T00:00:00"/>
    <n v="2520"/>
    <n v="437.2"/>
    <n v="263.33"/>
    <n v="1101744"/>
    <n v="663591.6"/>
    <n v="438152.4"/>
  </r>
  <r>
    <x v="0"/>
    <x v="105"/>
    <x v="6"/>
    <s v="Offline"/>
    <s v="Low"/>
    <x v="85"/>
    <n v="395920073"/>
    <d v="2013-02-21T00:00:00"/>
    <n v="403"/>
    <n v="205.7"/>
    <n v="117.11"/>
    <n v="82897.100000000006"/>
    <n v="47195.33"/>
    <n v="35701.769999999997"/>
  </r>
  <r>
    <x v="3"/>
    <x v="79"/>
    <x v="9"/>
    <s v="Online"/>
    <s v="Medium"/>
    <x v="1254"/>
    <n v="347408998"/>
    <d v="2013-07-09T00:00:00"/>
    <n v="4897"/>
    <n v="81.73"/>
    <n v="56.67"/>
    <n v="400231.81"/>
    <n v="277512.99"/>
    <n v="122718.82"/>
  </r>
  <r>
    <x v="6"/>
    <x v="150"/>
    <x v="10"/>
    <s v="Online"/>
    <s v="High"/>
    <x v="881"/>
    <n v="852567660"/>
    <d v="2015-09-22T00:00:00"/>
    <n v="2571"/>
    <n v="437.2"/>
    <n v="263.33"/>
    <n v="1124041.2"/>
    <n v="677021.43"/>
    <n v="447019.77"/>
  </r>
  <r>
    <x v="0"/>
    <x v="10"/>
    <x v="8"/>
    <s v="Online"/>
    <s v="High"/>
    <x v="1713"/>
    <n v="797382390"/>
    <d v="2011-04-11T00:00:00"/>
    <n v="2024"/>
    <n v="152.58000000000001"/>
    <n v="97.44"/>
    <n v="308821.92"/>
    <n v="197218.56"/>
    <n v="111603.36"/>
  </r>
  <r>
    <x v="3"/>
    <x v="156"/>
    <x v="8"/>
    <s v="Offline"/>
    <s v="Medium"/>
    <x v="780"/>
    <n v="938152015"/>
    <d v="2011-12-08T00:00:00"/>
    <n v="8884"/>
    <n v="152.58000000000001"/>
    <n v="97.44"/>
    <n v="1355520.72"/>
    <n v="865656.96"/>
    <n v="489863.76"/>
  </r>
  <r>
    <x v="0"/>
    <x v="87"/>
    <x v="10"/>
    <s v="Offline"/>
    <s v="Cancelled"/>
    <x v="2244"/>
    <n v="751487863"/>
    <d v="2015-06-02T00:00:00"/>
    <n v="813"/>
    <n v="437.2"/>
    <n v="263.33"/>
    <n v="355443.6"/>
    <n v="214087.29"/>
    <n v="141356.31"/>
  </r>
  <r>
    <x v="1"/>
    <x v="171"/>
    <x v="8"/>
    <s v="Offline"/>
    <s v="High"/>
    <x v="1731"/>
    <n v="684313762"/>
    <d v="2016-10-27T00:00:00"/>
    <n v="2504"/>
    <n v="152.58000000000001"/>
    <n v="97.44"/>
    <n v="382060.32"/>
    <n v="243989.76000000001"/>
    <n v="138070.56"/>
  </r>
  <r>
    <x v="0"/>
    <x v="83"/>
    <x v="7"/>
    <s v="Online"/>
    <s v="High"/>
    <x v="888"/>
    <n v="803866040"/>
    <d v="2012-01-27T00:00:00"/>
    <n v="680"/>
    <n v="109.28"/>
    <n v="35.840000000000003"/>
    <n v="74310.399999999994"/>
    <n v="24371.200000000001"/>
    <n v="49939.199999999997"/>
  </r>
  <r>
    <x v="0"/>
    <x v="117"/>
    <x v="8"/>
    <s v="Online"/>
    <s v="High"/>
    <x v="1291"/>
    <n v="347693526"/>
    <d v="2017-01-22T00:00:00"/>
    <n v="9096"/>
    <n v="152.58000000000001"/>
    <n v="97.44"/>
    <n v="1387867.68"/>
    <n v="886314.24"/>
    <n v="501553.44"/>
  </r>
  <r>
    <x v="1"/>
    <x v="24"/>
    <x v="9"/>
    <s v="Offline"/>
    <s v="Low"/>
    <x v="6"/>
    <n v="873657548"/>
    <d v="2011-03-10T00:00:00"/>
    <n v="3538"/>
    <n v="81.73"/>
    <n v="56.67"/>
    <n v="289160.74"/>
    <n v="200498.46"/>
    <n v="88662.28"/>
  </r>
  <r>
    <x v="6"/>
    <x v="167"/>
    <x v="1"/>
    <s v="Online"/>
    <s v="Low"/>
    <x v="1857"/>
    <n v="409931933"/>
    <d v="2016-05-28T00:00:00"/>
    <n v="6824"/>
    <n v="47.45"/>
    <n v="31.79"/>
    <n v="323798.8"/>
    <n v="216934.96"/>
    <n v="106863.84"/>
  </r>
  <r>
    <x v="0"/>
    <x v="66"/>
    <x v="2"/>
    <s v="Offline"/>
    <s v="Low"/>
    <x v="1860"/>
    <n v="205003011"/>
    <d v="2010-01-17T00:00:00"/>
    <n v="3801"/>
    <n v="154.06"/>
    <n v="90.93"/>
    <n v="585582.06000000006"/>
    <n v="345624.93"/>
    <n v="239957.13"/>
  </r>
  <r>
    <x v="1"/>
    <x v="161"/>
    <x v="2"/>
    <s v="Offline"/>
    <s v="High"/>
    <x v="2245"/>
    <n v="677669608"/>
    <d v="2012-09-08T00:00:00"/>
    <n v="6351"/>
    <n v="154.06"/>
    <n v="90.93"/>
    <n v="978435.06"/>
    <n v="577496.43000000005"/>
    <n v="400938.63"/>
  </r>
  <r>
    <x v="3"/>
    <x v="127"/>
    <x v="11"/>
    <s v="Offline"/>
    <s v="Medium"/>
    <x v="1898"/>
    <n v="967043054"/>
    <d v="2015-04-18T00:00:00"/>
    <n v="8384"/>
    <n v="9.33"/>
    <n v="6.92"/>
    <n v="78222.720000000001"/>
    <n v="58017.279999999999"/>
    <n v="20205.439999999999"/>
  </r>
  <r>
    <x v="2"/>
    <x v="120"/>
    <x v="3"/>
    <s v="Offline"/>
    <s v="Cancelled"/>
    <x v="732"/>
    <n v="282547175"/>
    <d v="2013-08-27T00:00:00"/>
    <n v="843"/>
    <n v="668.27"/>
    <n v="502.54"/>
    <n v="563351.61"/>
    <n v="423641.22"/>
    <n v="139710.39000000001"/>
  </r>
  <r>
    <x v="3"/>
    <x v="142"/>
    <x v="9"/>
    <s v="Online"/>
    <s v="Low"/>
    <x v="748"/>
    <n v="153918302"/>
    <d v="2012-05-13T00:00:00"/>
    <n v="6701"/>
    <n v="81.73"/>
    <n v="56.67"/>
    <n v="547672.73"/>
    <n v="379745.67"/>
    <n v="167927.06"/>
  </r>
  <r>
    <x v="1"/>
    <x v="122"/>
    <x v="5"/>
    <s v="Online"/>
    <s v="Medium"/>
    <x v="607"/>
    <n v="381205260"/>
    <d v="2013-04-10T00:00:00"/>
    <n v="5963"/>
    <n v="421.89"/>
    <n v="364.69"/>
    <n v="2515730.0699999998"/>
    <n v="2174646.4700000002"/>
    <n v="341083.6"/>
  </r>
  <r>
    <x v="1"/>
    <x v="137"/>
    <x v="11"/>
    <s v="Offline"/>
    <s v="High"/>
    <x v="503"/>
    <n v="384769380"/>
    <d v="2011-08-15T00:00:00"/>
    <n v="665"/>
    <n v="9.33"/>
    <n v="6.92"/>
    <n v="6204.45"/>
    <n v="4601.8"/>
    <n v="1602.65"/>
  </r>
  <r>
    <x v="3"/>
    <x v="35"/>
    <x v="6"/>
    <s v="Online"/>
    <s v="Low"/>
    <x v="1329"/>
    <n v="555284488"/>
    <d v="2015-04-22T00:00:00"/>
    <n v="9874"/>
    <n v="205.7"/>
    <n v="117.11"/>
    <n v="2031081.8"/>
    <n v="1156344.1399999999"/>
    <n v="874737.66"/>
  </r>
  <r>
    <x v="2"/>
    <x v="182"/>
    <x v="1"/>
    <s v="Offline"/>
    <s v="Medium"/>
    <x v="1863"/>
    <n v="903736913"/>
    <d v="2010-05-05T00:00:00"/>
    <n v="4690"/>
    <n v="47.45"/>
    <n v="31.79"/>
    <n v="222540.5"/>
    <n v="149095.1"/>
    <n v="73445.399999999994"/>
  </r>
  <r>
    <x v="5"/>
    <x v="47"/>
    <x v="9"/>
    <s v="Online"/>
    <s v="Cancelled"/>
    <x v="714"/>
    <n v="611425483"/>
    <d v="2010-06-03T00:00:00"/>
    <n v="3242"/>
    <n v="81.73"/>
    <n v="56.67"/>
    <n v="264968.65999999997"/>
    <n v="183724.14"/>
    <n v="81244.52"/>
  </r>
  <r>
    <x v="1"/>
    <x v="112"/>
    <x v="1"/>
    <s v="Offline"/>
    <s v="High"/>
    <x v="1165"/>
    <n v="279961526"/>
    <d v="2015-01-16T00:00:00"/>
    <n v="5692"/>
    <n v="47.45"/>
    <n v="31.79"/>
    <n v="270085.40000000002"/>
    <n v="180948.68"/>
    <n v="89136.72"/>
  </r>
  <r>
    <x v="2"/>
    <x v="182"/>
    <x v="3"/>
    <s v="Offline"/>
    <s v="Low"/>
    <x v="1237"/>
    <n v="581268870"/>
    <d v="2013-05-20T00:00:00"/>
    <n v="9231"/>
    <n v="668.27"/>
    <n v="502.54"/>
    <n v="6168800.3700000001"/>
    <n v="4638946.74"/>
    <n v="1529853.63"/>
  </r>
  <r>
    <x v="1"/>
    <x v="115"/>
    <x v="0"/>
    <s v="Online"/>
    <s v="Low"/>
    <x v="1262"/>
    <n v="907583844"/>
    <d v="2011-02-23T00:00:00"/>
    <n v="3083"/>
    <n v="651.21"/>
    <n v="524.96"/>
    <n v="2007680.43"/>
    <n v="1618451.68"/>
    <n v="389228.75"/>
  </r>
  <r>
    <x v="0"/>
    <x v="173"/>
    <x v="8"/>
    <s v="Offline"/>
    <s v="Medium"/>
    <x v="691"/>
    <n v="721455276"/>
    <d v="2011-01-05T00:00:00"/>
    <n v="3503"/>
    <n v="152.58000000000001"/>
    <n v="97.44"/>
    <n v="534487.74"/>
    <n v="341332.32"/>
    <n v="193155.42"/>
  </r>
  <r>
    <x v="3"/>
    <x v="7"/>
    <x v="2"/>
    <s v="Offline"/>
    <s v="High"/>
    <x v="477"/>
    <n v="905744493"/>
    <d v="2016-11-17T00:00:00"/>
    <n v="8778"/>
    <n v="154.06"/>
    <n v="90.93"/>
    <n v="1352338.68"/>
    <n v="798183.54"/>
    <n v="554155.14"/>
  </r>
  <r>
    <x v="2"/>
    <x v="182"/>
    <x v="0"/>
    <s v="Online"/>
    <s v="Cancelled"/>
    <x v="2180"/>
    <n v="613625323"/>
    <d v="2014-08-18T00:00:00"/>
    <n v="4224"/>
    <n v="651.21"/>
    <n v="524.96"/>
    <n v="2750711.04"/>
    <n v="2217431.04"/>
    <n v="533280"/>
  </r>
  <r>
    <x v="3"/>
    <x v="127"/>
    <x v="2"/>
    <s v="Online"/>
    <s v="Medium"/>
    <x v="1326"/>
    <n v="418584096"/>
    <d v="2013-12-14T00:00:00"/>
    <n v="7191"/>
    <n v="154.06"/>
    <n v="90.93"/>
    <n v="1107845.46"/>
    <n v="653877.63"/>
    <n v="453967.83"/>
  </r>
  <r>
    <x v="3"/>
    <x v="184"/>
    <x v="0"/>
    <s v="Online"/>
    <s v="Medium"/>
    <x v="2121"/>
    <n v="964419639"/>
    <d v="2014-06-30T00:00:00"/>
    <n v="2057"/>
    <n v="651.21"/>
    <n v="524.96"/>
    <n v="1339538.97"/>
    <n v="1079842.72"/>
    <n v="259696.25"/>
  </r>
  <r>
    <x v="1"/>
    <x v="122"/>
    <x v="7"/>
    <s v="Offline"/>
    <s v="Low"/>
    <x v="2246"/>
    <n v="715243279"/>
    <d v="2016-09-21T00:00:00"/>
    <n v="5236"/>
    <n v="109.28"/>
    <n v="35.840000000000003"/>
    <n v="572190.07999999996"/>
    <n v="187658.23999999999"/>
    <n v="384531.84"/>
  </r>
  <r>
    <x v="1"/>
    <x v="24"/>
    <x v="3"/>
    <s v="Offline"/>
    <s v="Medium"/>
    <x v="2247"/>
    <n v="905478847"/>
    <d v="2010-08-24T00:00:00"/>
    <n v="167"/>
    <n v="668.27"/>
    <n v="502.54"/>
    <n v="111601.09"/>
    <n v="83924.18"/>
    <n v="27676.91"/>
  </r>
  <r>
    <x v="0"/>
    <x v="94"/>
    <x v="1"/>
    <s v="Online"/>
    <s v="High"/>
    <x v="2248"/>
    <n v="589862668"/>
    <d v="2010-06-30T00:00:00"/>
    <n v="2326"/>
    <n v="47.45"/>
    <n v="31.79"/>
    <n v="110368.7"/>
    <n v="73943.539999999994"/>
    <n v="36425.160000000003"/>
  </r>
  <r>
    <x v="1"/>
    <x v="133"/>
    <x v="9"/>
    <s v="Offline"/>
    <s v="Cancelled"/>
    <x v="2153"/>
    <n v="693443572"/>
    <d v="2012-06-22T00:00:00"/>
    <n v="4218"/>
    <n v="81.73"/>
    <n v="56.67"/>
    <n v="344737.14"/>
    <n v="239034.06"/>
    <n v="105703.08"/>
  </r>
  <r>
    <x v="0"/>
    <x v="117"/>
    <x v="5"/>
    <s v="Offline"/>
    <s v="Cancelled"/>
    <x v="1732"/>
    <n v="861582887"/>
    <d v="2013-08-12T00:00:00"/>
    <n v="377"/>
    <n v="421.89"/>
    <n v="364.69"/>
    <n v="159052.53"/>
    <n v="137488.13"/>
    <n v="21564.400000000001"/>
  </r>
  <r>
    <x v="1"/>
    <x v="84"/>
    <x v="9"/>
    <s v="Online"/>
    <s v="Medium"/>
    <x v="903"/>
    <n v="809954440"/>
    <d v="2016-01-10T00:00:00"/>
    <n v="2373"/>
    <n v="81.73"/>
    <n v="56.67"/>
    <n v="193945.29"/>
    <n v="134477.91"/>
    <n v="59467.38"/>
  </r>
  <r>
    <x v="0"/>
    <x v="60"/>
    <x v="2"/>
    <s v="Online"/>
    <s v="Medium"/>
    <x v="2249"/>
    <n v="774544560"/>
    <d v="2015-03-26T00:00:00"/>
    <n v="3802"/>
    <n v="154.06"/>
    <n v="90.93"/>
    <n v="585736.12"/>
    <n v="345715.86"/>
    <n v="240020.26"/>
  </r>
  <r>
    <x v="5"/>
    <x v="118"/>
    <x v="9"/>
    <s v="Online"/>
    <s v="Low"/>
    <x v="266"/>
    <n v="161652076"/>
    <d v="2011-11-01T00:00:00"/>
    <n v="5296"/>
    <n v="81.73"/>
    <n v="56.67"/>
    <n v="432842.08"/>
    <n v="300124.32"/>
    <n v="132717.76000000001"/>
  </r>
  <r>
    <x v="0"/>
    <x v="20"/>
    <x v="3"/>
    <s v="Offline"/>
    <s v="Low"/>
    <x v="2199"/>
    <n v="697888314"/>
    <d v="2014-07-24T00:00:00"/>
    <n v="9516"/>
    <n v="668.27"/>
    <n v="502.54"/>
    <n v="6359257.3200000003"/>
    <n v="4782170.6399999997"/>
    <n v="1577086.68"/>
  </r>
  <r>
    <x v="2"/>
    <x v="97"/>
    <x v="2"/>
    <s v="Offline"/>
    <s v="Low"/>
    <x v="1939"/>
    <n v="580177104"/>
    <d v="2014-10-19T00:00:00"/>
    <n v="6153"/>
    <n v="154.06"/>
    <n v="90.93"/>
    <n v="947931.18"/>
    <n v="559492.29"/>
    <n v="388438.89"/>
  </r>
  <r>
    <x v="0"/>
    <x v="145"/>
    <x v="8"/>
    <s v="Online"/>
    <s v="Medium"/>
    <x v="2250"/>
    <n v="325754773"/>
    <d v="2012-04-30T00:00:00"/>
    <n v="6931"/>
    <n v="152.58000000000001"/>
    <n v="97.44"/>
    <n v="1057531.98"/>
    <n v="675356.64"/>
    <n v="382175.34"/>
  </r>
  <r>
    <x v="1"/>
    <x v="138"/>
    <x v="5"/>
    <s v="Offline"/>
    <s v="Low"/>
    <x v="1797"/>
    <n v="522170150"/>
    <d v="2011-09-30T00:00:00"/>
    <n v="606"/>
    <n v="421.89"/>
    <n v="364.69"/>
    <n v="255665.34"/>
    <n v="221002.14"/>
    <n v="34663.199999999997"/>
  </r>
  <r>
    <x v="0"/>
    <x v="157"/>
    <x v="9"/>
    <s v="Offline"/>
    <s v="Low"/>
    <x v="2251"/>
    <n v="477284562"/>
    <d v="2011-04-26T00:00:00"/>
    <n v="7963"/>
    <n v="81.73"/>
    <n v="56.67"/>
    <n v="650815.99"/>
    <n v="451263.21"/>
    <n v="199552.78"/>
  </r>
  <r>
    <x v="4"/>
    <x v="166"/>
    <x v="2"/>
    <s v="Offline"/>
    <s v="High"/>
    <x v="1533"/>
    <n v="469271838"/>
    <d v="2013-11-07T00:00:00"/>
    <n v="6820"/>
    <n v="154.06"/>
    <n v="90.93"/>
    <n v="1050689.2"/>
    <n v="620142.6"/>
    <n v="430546.6"/>
  </r>
  <r>
    <x v="0"/>
    <x v="80"/>
    <x v="3"/>
    <s v="Online"/>
    <s v="Medium"/>
    <x v="243"/>
    <n v="396618306"/>
    <d v="2016-02-08T00:00:00"/>
    <n v="7025"/>
    <n v="668.27"/>
    <n v="502.54"/>
    <n v="4694596.75"/>
    <n v="3530343.5"/>
    <n v="1164253.25"/>
  </r>
  <r>
    <x v="0"/>
    <x v="20"/>
    <x v="7"/>
    <s v="Online"/>
    <s v="High"/>
    <x v="2232"/>
    <n v="228122794"/>
    <d v="2011-08-28T00:00:00"/>
    <n v="5459"/>
    <n v="109.28"/>
    <n v="35.840000000000003"/>
    <n v="596559.52"/>
    <n v="195650.56"/>
    <n v="400908.96"/>
  </r>
  <r>
    <x v="2"/>
    <x v="113"/>
    <x v="0"/>
    <s v="Online"/>
    <s v="Cancelled"/>
    <x v="2252"/>
    <n v="452896630"/>
    <d v="2010-08-15T00:00:00"/>
    <n v="1032"/>
    <n v="651.21"/>
    <n v="524.96"/>
    <n v="672048.72"/>
    <n v="541758.71999999997"/>
    <n v="130290"/>
  </r>
  <r>
    <x v="0"/>
    <x v="66"/>
    <x v="9"/>
    <s v="Online"/>
    <s v="Medium"/>
    <x v="1295"/>
    <n v="730363643"/>
    <d v="2012-06-29T00:00:00"/>
    <n v="9687"/>
    <n v="81.73"/>
    <n v="56.67"/>
    <n v="791718.51"/>
    <n v="548962.29"/>
    <n v="242756.22"/>
  </r>
  <r>
    <x v="1"/>
    <x v="58"/>
    <x v="4"/>
    <s v="Online"/>
    <s v="High"/>
    <x v="1085"/>
    <n v="340260159"/>
    <d v="2010-09-23T00:00:00"/>
    <n v="9397"/>
    <n v="255.28"/>
    <n v="159.41999999999999"/>
    <n v="2398866.16"/>
    <n v="1498069.74"/>
    <n v="900796.42"/>
  </r>
  <r>
    <x v="0"/>
    <x v="124"/>
    <x v="0"/>
    <s v="Offline"/>
    <s v="High"/>
    <x v="866"/>
    <n v="432635009"/>
    <d v="2010-09-30T00:00:00"/>
    <n v="5168"/>
    <n v="651.21"/>
    <n v="524.96"/>
    <n v="3365453.28"/>
    <n v="2712993.28"/>
    <n v="652460"/>
  </r>
  <r>
    <x v="1"/>
    <x v="61"/>
    <x v="2"/>
    <s v="Offline"/>
    <s v="Low"/>
    <x v="2253"/>
    <n v="877849519"/>
    <d v="2011-10-14T00:00:00"/>
    <n v="4035"/>
    <n v="154.06"/>
    <n v="90.93"/>
    <n v="621632.1"/>
    <n v="366902.55"/>
    <n v="254729.55"/>
  </r>
  <r>
    <x v="1"/>
    <x v="149"/>
    <x v="0"/>
    <s v="Offline"/>
    <s v="Cancelled"/>
    <x v="2254"/>
    <n v="716577517"/>
    <d v="2017-08-09T00:00:00"/>
    <n v="66"/>
    <n v="651.21"/>
    <n v="524.96"/>
    <n v="42979.86"/>
    <n v="34647.360000000001"/>
    <n v="8332.5"/>
  </r>
  <r>
    <x v="5"/>
    <x v="146"/>
    <x v="6"/>
    <s v="Online"/>
    <s v="Low"/>
    <x v="1391"/>
    <n v="409805333"/>
    <d v="2010-08-26T00:00:00"/>
    <n v="9360"/>
    <n v="205.7"/>
    <n v="117.11"/>
    <n v="1925352"/>
    <n v="1096149.6000000001"/>
    <n v="829202.4"/>
  </r>
  <r>
    <x v="5"/>
    <x v="15"/>
    <x v="7"/>
    <s v="Online"/>
    <s v="Medium"/>
    <x v="2255"/>
    <n v="488831794"/>
    <d v="2016-01-13T00:00:00"/>
    <n v="5046"/>
    <n v="109.28"/>
    <n v="35.840000000000003"/>
    <n v="551426.88"/>
    <n v="180848.64000000001"/>
    <n v="370578.24"/>
  </r>
  <r>
    <x v="0"/>
    <x v="157"/>
    <x v="9"/>
    <s v="Offline"/>
    <s v="Low"/>
    <x v="1370"/>
    <n v="205268228"/>
    <d v="2014-02-13T00:00:00"/>
    <n v="2285"/>
    <n v="81.73"/>
    <n v="56.67"/>
    <n v="186753.05"/>
    <n v="129490.95"/>
    <n v="57262.1"/>
  </r>
  <r>
    <x v="4"/>
    <x v="16"/>
    <x v="6"/>
    <s v="Online"/>
    <s v="Cancelled"/>
    <x v="234"/>
    <n v="681038463"/>
    <d v="2013-05-12T00:00:00"/>
    <n v="3270"/>
    <n v="205.7"/>
    <n v="117.11"/>
    <n v="672639"/>
    <n v="382949.7"/>
    <n v="289689.3"/>
  </r>
  <r>
    <x v="3"/>
    <x v="7"/>
    <x v="6"/>
    <s v="Online"/>
    <s v="High"/>
    <x v="1132"/>
    <n v="858378827"/>
    <d v="2015-05-01T00:00:00"/>
    <n v="2225"/>
    <n v="205.7"/>
    <n v="117.11"/>
    <n v="457682.5"/>
    <n v="260569.75"/>
    <n v="197112.75"/>
  </r>
  <r>
    <x v="1"/>
    <x v="24"/>
    <x v="1"/>
    <s v="Online"/>
    <s v="Medium"/>
    <x v="557"/>
    <n v="649838149"/>
    <d v="2011-05-30T00:00:00"/>
    <n v="404"/>
    <n v="47.45"/>
    <n v="31.79"/>
    <n v="19169.8"/>
    <n v="12843.16"/>
    <n v="6326.64"/>
  </r>
  <r>
    <x v="0"/>
    <x v="121"/>
    <x v="0"/>
    <s v="Offline"/>
    <s v="Cancelled"/>
    <x v="290"/>
    <n v="488277757"/>
    <d v="2016-12-08T00:00:00"/>
    <n v="1094"/>
    <n v="651.21"/>
    <n v="524.96"/>
    <n v="712423.74"/>
    <n v="574306.24"/>
    <n v="138117.5"/>
  </r>
  <r>
    <x v="0"/>
    <x v="60"/>
    <x v="3"/>
    <s v="Offline"/>
    <s v="Medium"/>
    <x v="1080"/>
    <n v="876871478"/>
    <d v="2014-01-26T00:00:00"/>
    <n v="4611"/>
    <n v="668.27"/>
    <n v="502.54"/>
    <n v="3081392.97"/>
    <n v="2317211.94"/>
    <n v="764181.03"/>
  </r>
  <r>
    <x v="0"/>
    <x v="66"/>
    <x v="2"/>
    <s v="Online"/>
    <s v="Medium"/>
    <x v="814"/>
    <n v="139105641"/>
    <d v="2016-03-22T00:00:00"/>
    <n v="3305"/>
    <n v="154.06"/>
    <n v="90.93"/>
    <n v="509168.3"/>
    <n v="300523.65000000002"/>
    <n v="208644.65"/>
  </r>
  <r>
    <x v="4"/>
    <x v="33"/>
    <x v="11"/>
    <s v="Online"/>
    <s v="Cancelled"/>
    <x v="2256"/>
    <n v="268779075"/>
    <d v="2011-08-11T00:00:00"/>
    <n v="6556"/>
    <n v="9.33"/>
    <n v="6.92"/>
    <n v="61167.48"/>
    <n v="45367.519999999997"/>
    <n v="15799.96"/>
  </r>
  <r>
    <x v="0"/>
    <x v="60"/>
    <x v="6"/>
    <s v="Offline"/>
    <s v="Cancelled"/>
    <x v="997"/>
    <n v="180003106"/>
    <d v="2012-02-14T00:00:00"/>
    <n v="5774"/>
    <n v="205.7"/>
    <n v="117.11"/>
    <n v="1187711.8"/>
    <n v="676193.14"/>
    <n v="511518.66"/>
  </r>
  <r>
    <x v="4"/>
    <x v="33"/>
    <x v="5"/>
    <s v="Offline"/>
    <s v="Low"/>
    <x v="2257"/>
    <n v="657201564"/>
    <d v="2011-08-16T00:00:00"/>
    <n v="9402"/>
    <n v="421.89"/>
    <n v="364.69"/>
    <n v="3966609.78"/>
    <n v="3428815.38"/>
    <n v="537794.4"/>
  </r>
  <r>
    <x v="0"/>
    <x v="124"/>
    <x v="1"/>
    <s v="Online"/>
    <s v="Low"/>
    <x v="1873"/>
    <n v="305110776"/>
    <d v="2012-10-12T00:00:00"/>
    <n v="7914"/>
    <n v="47.45"/>
    <n v="31.79"/>
    <n v="375519.3"/>
    <n v="251586.06"/>
    <n v="123933.24"/>
  </r>
  <r>
    <x v="3"/>
    <x v="172"/>
    <x v="1"/>
    <s v="Online"/>
    <s v="Cancelled"/>
    <x v="451"/>
    <n v="498779571"/>
    <d v="2015-10-20T00:00:00"/>
    <n v="8814"/>
    <n v="47.45"/>
    <n v="31.79"/>
    <n v="418224.3"/>
    <n v="280197.06"/>
    <n v="138027.24"/>
  </r>
  <r>
    <x v="1"/>
    <x v="138"/>
    <x v="7"/>
    <s v="Offline"/>
    <s v="High"/>
    <x v="1198"/>
    <n v="433569276"/>
    <d v="2013-09-14T00:00:00"/>
    <n v="1638"/>
    <n v="109.28"/>
    <n v="35.840000000000003"/>
    <n v="179000.64"/>
    <n v="58705.919999999998"/>
    <n v="120294.72"/>
  </r>
  <r>
    <x v="1"/>
    <x v="138"/>
    <x v="7"/>
    <s v="Online"/>
    <s v="Medium"/>
    <x v="873"/>
    <n v="275153720"/>
    <d v="2012-08-11T00:00:00"/>
    <n v="2955"/>
    <n v="109.28"/>
    <n v="35.840000000000003"/>
    <n v="322922.40000000002"/>
    <n v="105907.2"/>
    <n v="217015.2"/>
  </r>
  <r>
    <x v="4"/>
    <x v="162"/>
    <x v="10"/>
    <s v="Online"/>
    <s v="Cancelled"/>
    <x v="1290"/>
    <n v="709519231"/>
    <d v="2011-11-22T00:00:00"/>
    <n v="1362"/>
    <n v="437.2"/>
    <n v="263.33"/>
    <n v="595466.4"/>
    <n v="358655.46"/>
    <n v="236810.94"/>
  </r>
  <r>
    <x v="3"/>
    <x v="177"/>
    <x v="6"/>
    <s v="Online"/>
    <s v="Low"/>
    <x v="2169"/>
    <n v="692964637"/>
    <d v="2015-08-03T00:00:00"/>
    <n v="2490"/>
    <n v="205.7"/>
    <n v="117.11"/>
    <n v="512193"/>
    <n v="291603.90000000002"/>
    <n v="220589.1"/>
  </r>
  <r>
    <x v="4"/>
    <x v="67"/>
    <x v="9"/>
    <s v="Online"/>
    <s v="Cancelled"/>
    <x v="1502"/>
    <n v="602101266"/>
    <d v="2013-09-16T00:00:00"/>
    <n v="3999"/>
    <n v="81.73"/>
    <n v="56.67"/>
    <n v="326838.27"/>
    <n v="226623.33"/>
    <n v="100214.94"/>
  </r>
  <r>
    <x v="2"/>
    <x v="120"/>
    <x v="3"/>
    <s v="Online"/>
    <s v="Low"/>
    <x v="1902"/>
    <n v="883852946"/>
    <d v="2016-08-20T00:00:00"/>
    <n v="583"/>
    <n v="668.27"/>
    <n v="502.54"/>
    <n v="389601.41"/>
    <n v="292980.82"/>
    <n v="96620.59"/>
  </r>
  <r>
    <x v="1"/>
    <x v="26"/>
    <x v="10"/>
    <s v="Offline"/>
    <s v="High"/>
    <x v="444"/>
    <n v="705456006"/>
    <d v="2012-09-21T00:00:00"/>
    <n v="8964"/>
    <n v="437.2"/>
    <n v="263.33"/>
    <n v="3919060.8"/>
    <n v="2360490.12"/>
    <n v="1558570.68"/>
  </r>
  <r>
    <x v="3"/>
    <x v="156"/>
    <x v="6"/>
    <s v="Offline"/>
    <s v="Cancelled"/>
    <x v="1611"/>
    <n v="204459273"/>
    <d v="2010-04-14T00:00:00"/>
    <n v="2897"/>
    <n v="205.7"/>
    <n v="117.11"/>
    <n v="595912.9"/>
    <n v="339267.67"/>
    <n v="256645.23"/>
  </r>
  <r>
    <x v="3"/>
    <x v="23"/>
    <x v="1"/>
    <s v="Offline"/>
    <s v="High"/>
    <x v="583"/>
    <n v="938724076"/>
    <d v="2011-06-11T00:00:00"/>
    <n v="8170"/>
    <n v="47.45"/>
    <n v="31.79"/>
    <n v="387666.5"/>
    <n v="259724.3"/>
    <n v="127942.2"/>
  </r>
  <r>
    <x v="5"/>
    <x v="174"/>
    <x v="5"/>
    <s v="Offline"/>
    <s v="Low"/>
    <x v="195"/>
    <n v="936424243"/>
    <d v="2015-04-17T00:00:00"/>
    <n v="7598"/>
    <n v="421.89"/>
    <n v="364.69"/>
    <n v="3205520.22"/>
    <n v="2770914.62"/>
    <n v="434605.6"/>
  </r>
  <r>
    <x v="1"/>
    <x v="19"/>
    <x v="11"/>
    <s v="Offline"/>
    <s v="Medium"/>
    <x v="1466"/>
    <n v="546046102"/>
    <d v="2014-08-03T00:00:00"/>
    <n v="6031"/>
    <n v="9.33"/>
    <n v="6.92"/>
    <n v="56269.23"/>
    <n v="41734.519999999997"/>
    <n v="14534.71"/>
  </r>
  <r>
    <x v="1"/>
    <x v="76"/>
    <x v="4"/>
    <s v="Offline"/>
    <s v="Cancelled"/>
    <x v="2258"/>
    <n v="186388480"/>
    <d v="2014-06-26T00:00:00"/>
    <n v="5348"/>
    <n v="255.28"/>
    <n v="159.41999999999999"/>
    <n v="1365237.44"/>
    <n v="852578.16"/>
    <n v="512659.28"/>
  </r>
  <r>
    <x v="2"/>
    <x v="148"/>
    <x v="8"/>
    <s v="Online"/>
    <s v="Cancelled"/>
    <x v="1128"/>
    <n v="796562707"/>
    <d v="2013-07-08T00:00:00"/>
    <n v="9461"/>
    <n v="152.58000000000001"/>
    <n v="97.44"/>
    <n v="1443559.38"/>
    <n v="921879.84"/>
    <n v="521679.54"/>
  </r>
  <r>
    <x v="0"/>
    <x v="3"/>
    <x v="2"/>
    <s v="Offline"/>
    <s v="Medium"/>
    <x v="1716"/>
    <n v="685992610"/>
    <d v="2015-04-29T00:00:00"/>
    <n v="9312"/>
    <n v="154.06"/>
    <n v="90.93"/>
    <n v="1434606.72"/>
    <n v="846740.16"/>
    <n v="587866.56000000006"/>
  </r>
  <r>
    <x v="1"/>
    <x v="58"/>
    <x v="3"/>
    <s v="Online"/>
    <s v="Cancelled"/>
    <x v="899"/>
    <n v="484414517"/>
    <d v="2016-10-19T00:00:00"/>
    <n v="7875"/>
    <n v="668.27"/>
    <n v="502.54"/>
    <n v="5262626.25"/>
    <n v="3957502.5"/>
    <n v="1305123.75"/>
  </r>
  <r>
    <x v="0"/>
    <x v="80"/>
    <x v="6"/>
    <s v="Online"/>
    <s v="Medium"/>
    <x v="1482"/>
    <n v="891877257"/>
    <d v="2012-03-18T00:00:00"/>
    <n v="5155"/>
    <n v="205.7"/>
    <n v="117.11"/>
    <n v="1060383.5"/>
    <n v="603702.05000000005"/>
    <n v="456681.45"/>
  </r>
  <r>
    <x v="1"/>
    <x v="62"/>
    <x v="3"/>
    <s v="Offline"/>
    <s v="Medium"/>
    <x v="1531"/>
    <n v="428742158"/>
    <d v="2011-12-12T00:00:00"/>
    <n v="3187"/>
    <n v="668.27"/>
    <n v="502.54"/>
    <n v="2129776.4900000002"/>
    <n v="1601594.98"/>
    <n v="528181.51"/>
  </r>
  <r>
    <x v="3"/>
    <x v="7"/>
    <x v="5"/>
    <s v="Online"/>
    <s v="Low"/>
    <x v="1828"/>
    <n v="385683047"/>
    <d v="2016-03-10T00:00:00"/>
    <n v="1039"/>
    <n v="421.89"/>
    <n v="364.69"/>
    <n v="438343.71"/>
    <n v="378912.91"/>
    <n v="59430.8"/>
  </r>
  <r>
    <x v="4"/>
    <x v="154"/>
    <x v="5"/>
    <s v="Offline"/>
    <s v="Medium"/>
    <x v="1006"/>
    <n v="773686254"/>
    <d v="2011-02-06T00:00:00"/>
    <n v="9810"/>
    <n v="421.89"/>
    <n v="364.69"/>
    <n v="4138740.9"/>
    <n v="3577608.9"/>
    <n v="561132"/>
  </r>
  <r>
    <x v="2"/>
    <x v="69"/>
    <x v="3"/>
    <s v="Online"/>
    <s v="Cancelled"/>
    <x v="1433"/>
    <n v="774050605"/>
    <d v="2010-05-11T00:00:00"/>
    <n v="7630"/>
    <n v="668.27"/>
    <n v="502.54"/>
    <n v="5098900.0999999996"/>
    <n v="3834380.2"/>
    <n v="1264519.8999999999"/>
  </r>
  <r>
    <x v="5"/>
    <x v="134"/>
    <x v="9"/>
    <s v="Offline"/>
    <s v="Medium"/>
    <x v="2204"/>
    <n v="988387429"/>
    <d v="2013-06-21T00:00:00"/>
    <n v="4659"/>
    <n v="81.73"/>
    <n v="56.67"/>
    <n v="380780.07"/>
    <n v="264025.53000000003"/>
    <n v="116754.54"/>
  </r>
  <r>
    <x v="2"/>
    <x v="40"/>
    <x v="11"/>
    <s v="Offline"/>
    <s v="Cancelled"/>
    <x v="2102"/>
    <n v="288620555"/>
    <d v="2017-03-12T00:00:00"/>
    <n v="8091"/>
    <n v="9.33"/>
    <n v="6.92"/>
    <n v="75489.03"/>
    <n v="55989.72"/>
    <n v="19499.310000000001"/>
  </r>
  <r>
    <x v="1"/>
    <x v="141"/>
    <x v="6"/>
    <s v="Online"/>
    <s v="Cancelled"/>
    <x v="1086"/>
    <n v="766986310"/>
    <d v="2011-12-09T00:00:00"/>
    <n v="7148"/>
    <n v="205.7"/>
    <n v="117.11"/>
    <n v="1470343.6"/>
    <n v="837102.28"/>
    <n v="633241.31999999995"/>
  </r>
  <r>
    <x v="1"/>
    <x v="137"/>
    <x v="8"/>
    <s v="Offline"/>
    <s v="High"/>
    <x v="544"/>
    <n v="986033523"/>
    <d v="2015-10-21T00:00:00"/>
    <n v="8086"/>
    <n v="152.58000000000001"/>
    <n v="97.44"/>
    <n v="1233761.8799999999"/>
    <n v="787899.84"/>
    <n v="445862.04"/>
  </r>
  <r>
    <x v="1"/>
    <x v="52"/>
    <x v="1"/>
    <s v="Online"/>
    <s v="Cancelled"/>
    <x v="24"/>
    <n v="928623521"/>
    <d v="2017-04-10T00:00:00"/>
    <n v="9191"/>
    <n v="47.45"/>
    <n v="31.79"/>
    <n v="436112.95"/>
    <n v="292181.89"/>
    <n v="143931.06"/>
  </r>
  <r>
    <x v="0"/>
    <x v="128"/>
    <x v="7"/>
    <s v="Online"/>
    <s v="Cancelled"/>
    <x v="2259"/>
    <n v="647930133"/>
    <d v="2017-07-05T00:00:00"/>
    <n v="5780"/>
    <n v="109.28"/>
    <n v="35.840000000000003"/>
    <n v="631638.4"/>
    <n v="207155.20000000001"/>
    <n v="424483.2"/>
  </r>
  <r>
    <x v="1"/>
    <x v="1"/>
    <x v="9"/>
    <s v="Offline"/>
    <s v="Low"/>
    <x v="114"/>
    <n v="717439687"/>
    <d v="2011-01-22T00:00:00"/>
    <n v="5201"/>
    <n v="81.73"/>
    <n v="56.67"/>
    <n v="425077.73"/>
    <n v="294740.67"/>
    <n v="130337.06"/>
  </r>
  <r>
    <x v="1"/>
    <x v="131"/>
    <x v="1"/>
    <s v="Offline"/>
    <s v="High"/>
    <x v="1252"/>
    <n v="880951011"/>
    <d v="2012-07-29T00:00:00"/>
    <n v="1836"/>
    <n v="47.45"/>
    <n v="31.79"/>
    <n v="87118.2"/>
    <n v="58366.44"/>
    <n v="28751.759999999998"/>
  </r>
  <r>
    <x v="2"/>
    <x v="182"/>
    <x v="3"/>
    <s v="Online"/>
    <s v="Medium"/>
    <x v="155"/>
    <n v="502575433"/>
    <d v="2015-02-01T00:00:00"/>
    <n v="2094"/>
    <n v="668.27"/>
    <n v="502.54"/>
    <n v="1399357.38"/>
    <n v="1052318.76"/>
    <n v="347038.62"/>
  </r>
  <r>
    <x v="3"/>
    <x v="110"/>
    <x v="10"/>
    <s v="Online"/>
    <s v="Low"/>
    <x v="541"/>
    <n v="816736781"/>
    <d v="2016-04-24T00:00:00"/>
    <n v="9418"/>
    <n v="437.2"/>
    <n v="263.33"/>
    <n v="4117549.6"/>
    <n v="2480041.94"/>
    <n v="1637507.66"/>
  </r>
  <r>
    <x v="0"/>
    <x v="169"/>
    <x v="11"/>
    <s v="Online"/>
    <s v="Low"/>
    <x v="476"/>
    <n v="878171384"/>
    <d v="2015-03-17T00:00:00"/>
    <n v="9282"/>
    <n v="9.33"/>
    <n v="6.92"/>
    <n v="86601.06"/>
    <n v="64231.44"/>
    <n v="22369.62"/>
  </r>
  <r>
    <x v="3"/>
    <x v="7"/>
    <x v="4"/>
    <s v="Online"/>
    <s v="Cancelled"/>
    <x v="182"/>
    <n v="711928069"/>
    <d v="2015-04-09T00:00:00"/>
    <n v="4191"/>
    <n v="255.28"/>
    <n v="159.41999999999999"/>
    <n v="1069878.48"/>
    <n v="668129.22"/>
    <n v="401749.26"/>
  </r>
  <r>
    <x v="4"/>
    <x v="111"/>
    <x v="11"/>
    <s v="Online"/>
    <s v="Medium"/>
    <x v="1620"/>
    <n v="863368165"/>
    <d v="2013-12-07T00:00:00"/>
    <n v="8681"/>
    <n v="9.33"/>
    <n v="6.92"/>
    <n v="80993.73"/>
    <n v="60072.52"/>
    <n v="20921.21"/>
  </r>
  <r>
    <x v="4"/>
    <x v="162"/>
    <x v="7"/>
    <s v="Offline"/>
    <s v="High"/>
    <x v="2260"/>
    <n v="148165500"/>
    <d v="2013-03-11T00:00:00"/>
    <n v="4319"/>
    <n v="109.28"/>
    <n v="35.840000000000003"/>
    <n v="471980.32"/>
    <n v="154792.95999999999"/>
    <n v="317187.36"/>
  </r>
  <r>
    <x v="3"/>
    <x v="177"/>
    <x v="11"/>
    <s v="Offline"/>
    <s v="Cancelled"/>
    <x v="2085"/>
    <n v="602306401"/>
    <d v="2016-02-15T00:00:00"/>
    <n v="4704"/>
    <n v="9.33"/>
    <n v="6.92"/>
    <n v="43888.32"/>
    <n v="32551.68"/>
    <n v="11336.64"/>
  </r>
  <r>
    <x v="1"/>
    <x v="91"/>
    <x v="0"/>
    <s v="Offline"/>
    <s v="Medium"/>
    <x v="91"/>
    <n v="732089698"/>
    <d v="2015-08-17T00:00:00"/>
    <n v="465"/>
    <n v="651.21"/>
    <n v="524.96"/>
    <n v="302812.65000000002"/>
    <n v="244106.4"/>
    <n v="58706.25"/>
  </r>
  <r>
    <x v="3"/>
    <x v="85"/>
    <x v="7"/>
    <s v="Offline"/>
    <s v="High"/>
    <x v="2223"/>
    <n v="464126718"/>
    <d v="2013-02-17T00:00:00"/>
    <n v="4265"/>
    <n v="109.28"/>
    <n v="35.840000000000003"/>
    <n v="466079.2"/>
    <n v="152857.60000000001"/>
    <n v="313221.59999999998"/>
  </r>
  <r>
    <x v="4"/>
    <x v="111"/>
    <x v="7"/>
    <s v="Offline"/>
    <s v="Low"/>
    <x v="1768"/>
    <n v="695341289"/>
    <d v="2014-11-22T00:00:00"/>
    <n v="5794"/>
    <n v="109.28"/>
    <n v="35.840000000000003"/>
    <n v="633168.31999999995"/>
    <n v="207656.95999999999"/>
    <n v="425511.36"/>
  </r>
  <r>
    <x v="4"/>
    <x v="166"/>
    <x v="8"/>
    <s v="Offline"/>
    <s v="High"/>
    <x v="1739"/>
    <n v="142969739"/>
    <d v="2013-04-03T00:00:00"/>
    <n v="6778"/>
    <n v="152.58000000000001"/>
    <n v="97.44"/>
    <n v="1034187.24"/>
    <n v="660448.31999999995"/>
    <n v="373738.92"/>
  </r>
  <r>
    <x v="3"/>
    <x v="129"/>
    <x v="2"/>
    <s v="Online"/>
    <s v="Cancelled"/>
    <x v="3"/>
    <n v="294560897"/>
    <d v="2012-10-25T00:00:00"/>
    <n v="5970"/>
    <n v="154.06"/>
    <n v="90.93"/>
    <n v="919738.2"/>
    <n v="542852.1"/>
    <n v="376886.1"/>
  </r>
  <r>
    <x v="3"/>
    <x v="136"/>
    <x v="0"/>
    <s v="Offline"/>
    <s v="Cancelled"/>
    <x v="2261"/>
    <n v="457976090"/>
    <d v="2011-09-17T00:00:00"/>
    <n v="4157"/>
    <n v="651.21"/>
    <n v="524.96"/>
    <n v="2707079.97"/>
    <n v="2182258.7200000002"/>
    <n v="524821.25"/>
  </r>
  <r>
    <x v="1"/>
    <x v="17"/>
    <x v="0"/>
    <s v="Online"/>
    <s v="Cancelled"/>
    <x v="2262"/>
    <n v="911389148"/>
    <d v="2013-01-05T00:00:00"/>
    <n v="9157"/>
    <n v="651.21"/>
    <n v="524.96"/>
    <n v="5963129.9699999997"/>
    <n v="4807058.72"/>
    <n v="1156071.25"/>
  </r>
  <r>
    <x v="0"/>
    <x v="116"/>
    <x v="11"/>
    <s v="Offline"/>
    <s v="Cancelled"/>
    <x v="2260"/>
    <n v="653286397"/>
    <d v="2013-03-17T00:00:00"/>
    <n v="817"/>
    <n v="9.33"/>
    <n v="6.92"/>
    <n v="7622.61"/>
    <n v="5653.64"/>
    <n v="1968.97"/>
  </r>
  <r>
    <x v="1"/>
    <x v="82"/>
    <x v="4"/>
    <s v="Online"/>
    <s v="Medium"/>
    <x v="1126"/>
    <n v="552466666"/>
    <d v="2013-08-03T00:00:00"/>
    <n v="6018"/>
    <n v="255.28"/>
    <n v="159.41999999999999"/>
    <n v="1536275.04"/>
    <n v="959389.56"/>
    <n v="576885.48"/>
  </r>
  <r>
    <x v="0"/>
    <x v="66"/>
    <x v="9"/>
    <s v="Offline"/>
    <s v="High"/>
    <x v="1486"/>
    <n v="198041284"/>
    <d v="2016-09-09T00:00:00"/>
    <n v="3672"/>
    <n v="81.73"/>
    <n v="56.67"/>
    <n v="300112.56"/>
    <n v="208092.24"/>
    <n v="92020.32"/>
  </r>
  <r>
    <x v="0"/>
    <x v="121"/>
    <x v="1"/>
    <s v="Online"/>
    <s v="Medium"/>
    <x v="433"/>
    <n v="149434077"/>
    <d v="2014-07-31T00:00:00"/>
    <n v="9719"/>
    <n v="47.45"/>
    <n v="31.79"/>
    <n v="461166.55"/>
    <n v="308967.01"/>
    <n v="152199.54"/>
  </r>
  <r>
    <x v="2"/>
    <x v="123"/>
    <x v="3"/>
    <s v="Online"/>
    <s v="Cancelled"/>
    <x v="376"/>
    <n v="586381375"/>
    <d v="2015-06-10T00:00:00"/>
    <n v="2134"/>
    <n v="668.27"/>
    <n v="502.54"/>
    <n v="1426088.18"/>
    <n v="1072420.3600000001"/>
    <n v="353667.82"/>
  </r>
  <r>
    <x v="0"/>
    <x v="60"/>
    <x v="9"/>
    <s v="Online"/>
    <s v="Cancelled"/>
    <x v="2263"/>
    <n v="858932006"/>
    <d v="2017-07-14T00:00:00"/>
    <n v="5923"/>
    <n v="81.73"/>
    <n v="56.67"/>
    <n v="484086.79"/>
    <n v="335656.41"/>
    <n v="148430.38"/>
  </r>
  <r>
    <x v="5"/>
    <x v="146"/>
    <x v="2"/>
    <s v="Offline"/>
    <s v="Medium"/>
    <x v="1795"/>
    <n v="837447297"/>
    <d v="2012-03-30T00:00:00"/>
    <n v="8120"/>
    <n v="154.06"/>
    <n v="90.93"/>
    <n v="1250967.2"/>
    <n v="738351.6"/>
    <n v="512615.6"/>
  </r>
  <r>
    <x v="5"/>
    <x v="118"/>
    <x v="0"/>
    <s v="Offline"/>
    <s v="Low"/>
    <x v="2045"/>
    <n v="462601077"/>
    <d v="2011-03-12T00:00:00"/>
    <n v="2794"/>
    <n v="651.21"/>
    <n v="524.96"/>
    <n v="1819480.74"/>
    <n v="1466738.24"/>
    <n v="352742.5"/>
  </r>
  <r>
    <x v="5"/>
    <x v="99"/>
    <x v="2"/>
    <s v="Online"/>
    <s v="Medium"/>
    <x v="173"/>
    <n v="195379674"/>
    <d v="2011-09-06T00:00:00"/>
    <n v="6042"/>
    <n v="154.06"/>
    <n v="90.93"/>
    <n v="930830.52"/>
    <n v="549399.06000000006"/>
    <n v="381431.46"/>
  </r>
  <r>
    <x v="0"/>
    <x v="8"/>
    <x v="0"/>
    <s v="Online"/>
    <s v="High"/>
    <x v="609"/>
    <n v="567081916"/>
    <d v="2016-02-09T00:00:00"/>
    <n v="996"/>
    <n v="651.21"/>
    <n v="524.96"/>
    <n v="648605.16"/>
    <n v="522860.16"/>
    <n v="125745"/>
  </r>
  <r>
    <x v="0"/>
    <x v="75"/>
    <x v="1"/>
    <s v="Offline"/>
    <s v="Medium"/>
    <x v="2133"/>
    <n v="829319131"/>
    <d v="2012-10-28T00:00:00"/>
    <n v="2815"/>
    <n v="47.45"/>
    <n v="31.79"/>
    <n v="133571.75"/>
    <n v="89488.85"/>
    <n v="44082.9"/>
  </r>
  <r>
    <x v="2"/>
    <x v="18"/>
    <x v="11"/>
    <s v="Online"/>
    <s v="Cancelled"/>
    <x v="495"/>
    <n v="304015147"/>
    <d v="2017-04-22T00:00:00"/>
    <n v="3693"/>
    <n v="9.33"/>
    <n v="6.92"/>
    <n v="34455.69"/>
    <n v="25555.56"/>
    <n v="8900.1299999999992"/>
  </r>
  <r>
    <x v="0"/>
    <x v="86"/>
    <x v="0"/>
    <s v="Online"/>
    <s v="High"/>
    <x v="2264"/>
    <n v="633406293"/>
    <d v="2016-05-24T00:00:00"/>
    <n v="7853"/>
    <n v="651.21"/>
    <n v="524.96"/>
    <n v="5113952.13"/>
    <n v="4122510.88"/>
    <n v="991441.25"/>
  </r>
  <r>
    <x v="1"/>
    <x v="46"/>
    <x v="9"/>
    <s v="Online"/>
    <s v="Low"/>
    <x v="250"/>
    <n v="830041396"/>
    <d v="2016-06-23T00:00:00"/>
    <n v="6549"/>
    <n v="81.73"/>
    <n v="56.67"/>
    <n v="535249.77"/>
    <n v="371131.83"/>
    <n v="164117.94"/>
  </r>
  <r>
    <x v="0"/>
    <x v="117"/>
    <x v="9"/>
    <s v="Online"/>
    <s v="Medium"/>
    <x v="1353"/>
    <n v="426781785"/>
    <d v="2017-08-10T00:00:00"/>
    <n v="3069"/>
    <n v="81.73"/>
    <n v="56.67"/>
    <n v="250829.37"/>
    <n v="173920.23"/>
    <n v="76909.14"/>
  </r>
  <r>
    <x v="3"/>
    <x v="85"/>
    <x v="9"/>
    <s v="Online"/>
    <s v="High"/>
    <x v="690"/>
    <n v="826801288"/>
    <d v="2017-02-02T00:00:00"/>
    <n v="7729"/>
    <n v="81.73"/>
    <n v="56.67"/>
    <n v="631691.17000000004"/>
    <n v="438002.43"/>
    <n v="193688.74"/>
  </r>
  <r>
    <x v="0"/>
    <x v="0"/>
    <x v="10"/>
    <s v="Offline"/>
    <s v="Medium"/>
    <x v="610"/>
    <n v="353586232"/>
    <d v="2013-06-20T00:00:00"/>
    <n v="2878"/>
    <n v="437.2"/>
    <n v="263.33"/>
    <n v="1258261.6000000001"/>
    <n v="757863.74"/>
    <n v="500397.86"/>
  </r>
  <r>
    <x v="6"/>
    <x v="150"/>
    <x v="2"/>
    <s v="Offline"/>
    <s v="High"/>
    <x v="1379"/>
    <n v="100935447"/>
    <d v="2017-07-14T00:00:00"/>
    <n v="7897"/>
    <n v="154.06"/>
    <n v="90.93"/>
    <n v="1216611.82"/>
    <n v="718074.21"/>
    <n v="498537.61"/>
  </r>
  <r>
    <x v="2"/>
    <x v="45"/>
    <x v="9"/>
    <s v="Online"/>
    <s v="High"/>
    <x v="1962"/>
    <n v="782960259"/>
    <d v="2010-10-04T00:00:00"/>
    <n v="4195"/>
    <n v="81.73"/>
    <n v="56.67"/>
    <n v="342857.35"/>
    <n v="237730.65"/>
    <n v="105126.7"/>
  </r>
  <r>
    <x v="0"/>
    <x v="105"/>
    <x v="9"/>
    <s v="Online"/>
    <s v="Medium"/>
    <x v="1594"/>
    <n v="484084498"/>
    <d v="2017-07-25T00:00:00"/>
    <n v="215"/>
    <n v="81.73"/>
    <n v="56.67"/>
    <n v="17571.95"/>
    <n v="12184.05"/>
    <n v="5387.9"/>
  </r>
  <r>
    <x v="1"/>
    <x v="91"/>
    <x v="8"/>
    <s v="Online"/>
    <s v="Cancelled"/>
    <x v="242"/>
    <n v="509044492"/>
    <d v="2010-01-22T00:00:00"/>
    <n v="6432"/>
    <n v="152.58000000000001"/>
    <n v="97.44"/>
    <n v="981394.56"/>
    <n v="626734.07999999996"/>
    <n v="354660.48"/>
  </r>
  <r>
    <x v="2"/>
    <x v="153"/>
    <x v="1"/>
    <s v="Offline"/>
    <s v="Low"/>
    <x v="2265"/>
    <n v="432889068"/>
    <d v="2011-04-18T00:00:00"/>
    <n v="350"/>
    <n v="47.45"/>
    <n v="31.79"/>
    <n v="16607.5"/>
    <n v="11126.5"/>
    <n v="5481"/>
  </r>
  <r>
    <x v="4"/>
    <x v="9"/>
    <x v="4"/>
    <s v="Online"/>
    <s v="High"/>
    <x v="2156"/>
    <n v="350979554"/>
    <d v="2014-04-21T00:00:00"/>
    <n v="1504"/>
    <n v="255.28"/>
    <n v="159.41999999999999"/>
    <n v="383941.12"/>
    <n v="239767.67999999999"/>
    <n v="144173.44"/>
  </r>
  <r>
    <x v="3"/>
    <x v="78"/>
    <x v="9"/>
    <s v="Offline"/>
    <s v="Cancelled"/>
    <x v="2038"/>
    <n v="428989779"/>
    <d v="2010-01-20T00:00:00"/>
    <n v="6464"/>
    <n v="81.73"/>
    <n v="56.67"/>
    <n v="528302.72"/>
    <n v="366314.88"/>
    <n v="161987.84"/>
  </r>
  <r>
    <x v="1"/>
    <x v="11"/>
    <x v="3"/>
    <s v="Online"/>
    <s v="Cancelled"/>
    <x v="1063"/>
    <n v="452906072"/>
    <d v="2012-12-02T00:00:00"/>
    <n v="3826"/>
    <n v="668.27"/>
    <n v="502.54"/>
    <n v="2556801.02"/>
    <n v="1922718.04"/>
    <n v="634082.98"/>
  </r>
  <r>
    <x v="3"/>
    <x v="170"/>
    <x v="9"/>
    <s v="Offline"/>
    <s v="High"/>
    <x v="347"/>
    <n v="279027259"/>
    <d v="2012-01-31T00:00:00"/>
    <n v="9221"/>
    <n v="81.73"/>
    <n v="56.67"/>
    <n v="753632.33"/>
    <n v="522554.07"/>
    <n v="231078.26"/>
  </r>
  <r>
    <x v="1"/>
    <x v="137"/>
    <x v="10"/>
    <s v="Online"/>
    <s v="Cancelled"/>
    <x v="2266"/>
    <n v="283964669"/>
    <d v="2012-07-21T00:00:00"/>
    <n v="311"/>
    <n v="437.2"/>
    <n v="263.33"/>
    <n v="135969.20000000001"/>
    <n v="81895.63"/>
    <n v="54073.57"/>
  </r>
  <r>
    <x v="2"/>
    <x v="123"/>
    <x v="3"/>
    <s v="Online"/>
    <s v="Medium"/>
    <x v="1621"/>
    <n v="914642131"/>
    <d v="2017-01-02T00:00:00"/>
    <n v="1787"/>
    <n v="668.27"/>
    <n v="502.54"/>
    <n v="1194198.49"/>
    <n v="898038.98"/>
    <n v="296159.51"/>
  </r>
  <r>
    <x v="0"/>
    <x v="168"/>
    <x v="7"/>
    <s v="Online"/>
    <s v="Low"/>
    <x v="2267"/>
    <n v="438295972"/>
    <d v="2013-10-14T00:00:00"/>
    <n v="373"/>
    <n v="109.28"/>
    <n v="35.840000000000003"/>
    <n v="40761.440000000002"/>
    <n v="13368.32"/>
    <n v="27393.119999999999"/>
  </r>
  <r>
    <x v="1"/>
    <x v="171"/>
    <x v="5"/>
    <s v="Online"/>
    <s v="Cancelled"/>
    <x v="383"/>
    <n v="792475020"/>
    <d v="2011-08-20T00:00:00"/>
    <n v="9824"/>
    <n v="421.89"/>
    <n v="364.69"/>
    <n v="4144647.36"/>
    <n v="3582714.56"/>
    <n v="561932.80000000005"/>
  </r>
  <r>
    <x v="0"/>
    <x v="8"/>
    <x v="2"/>
    <s v="Online"/>
    <s v="Cancelled"/>
    <x v="1334"/>
    <n v="835040605"/>
    <d v="2012-02-10T00:00:00"/>
    <n v="5926"/>
    <n v="154.06"/>
    <n v="90.93"/>
    <n v="912959.56"/>
    <n v="538851.18000000005"/>
    <n v="374108.38"/>
  </r>
  <r>
    <x v="1"/>
    <x v="38"/>
    <x v="10"/>
    <s v="Offline"/>
    <s v="High"/>
    <x v="237"/>
    <n v="394166553"/>
    <d v="2014-09-24T00:00:00"/>
    <n v="1497"/>
    <n v="437.2"/>
    <n v="263.33"/>
    <n v="654488.4"/>
    <n v="394205.01"/>
    <n v="260283.39"/>
  </r>
  <r>
    <x v="3"/>
    <x v="68"/>
    <x v="5"/>
    <s v="Offline"/>
    <s v="Low"/>
    <x v="147"/>
    <n v="718339192"/>
    <d v="2011-12-21T00:00:00"/>
    <n v="1385"/>
    <n v="421.89"/>
    <n v="364.69"/>
    <n v="584317.65"/>
    <n v="505095.65"/>
    <n v="79222"/>
  </r>
  <r>
    <x v="0"/>
    <x v="86"/>
    <x v="8"/>
    <s v="Online"/>
    <s v="Cancelled"/>
    <x v="92"/>
    <n v="426357352"/>
    <d v="2016-09-09T00:00:00"/>
    <n v="7470"/>
    <n v="152.58000000000001"/>
    <n v="97.44"/>
    <n v="1139772.6000000001"/>
    <n v="727876.8"/>
    <n v="411895.8"/>
  </r>
  <r>
    <x v="1"/>
    <x v="41"/>
    <x v="9"/>
    <s v="Offline"/>
    <s v="Low"/>
    <x v="540"/>
    <n v="457332360"/>
    <d v="2012-06-06T00:00:00"/>
    <n v="3663"/>
    <n v="81.73"/>
    <n v="56.67"/>
    <n v="299376.99"/>
    <n v="207582.21"/>
    <n v="91794.78"/>
  </r>
  <r>
    <x v="2"/>
    <x v="45"/>
    <x v="11"/>
    <s v="Offline"/>
    <s v="High"/>
    <x v="521"/>
    <n v="920688045"/>
    <d v="2017-09-09T00:00:00"/>
    <n v="907"/>
    <n v="9.33"/>
    <n v="6.92"/>
    <n v="8462.31"/>
    <n v="6276.44"/>
    <n v="2185.87"/>
  </r>
  <r>
    <x v="0"/>
    <x v="163"/>
    <x v="1"/>
    <s v="Online"/>
    <s v="Medium"/>
    <x v="1075"/>
    <n v="646160733"/>
    <d v="2014-03-20T00:00:00"/>
    <n v="2175"/>
    <n v="47.45"/>
    <n v="31.79"/>
    <n v="103203.75"/>
    <n v="69143.25"/>
    <n v="34060.5"/>
  </r>
  <r>
    <x v="2"/>
    <x v="45"/>
    <x v="1"/>
    <s v="Offline"/>
    <s v="Cancelled"/>
    <x v="1569"/>
    <n v="333799254"/>
    <d v="2011-09-14T00:00:00"/>
    <n v="7472"/>
    <n v="47.45"/>
    <n v="31.79"/>
    <n v="354546.4"/>
    <n v="237534.88"/>
    <n v="117011.52"/>
  </r>
  <r>
    <x v="1"/>
    <x v="108"/>
    <x v="11"/>
    <s v="Offline"/>
    <s v="Low"/>
    <x v="680"/>
    <n v="303964936"/>
    <d v="2012-09-06T00:00:00"/>
    <n v="8834"/>
    <n v="9.33"/>
    <n v="6.92"/>
    <n v="82421.22"/>
    <n v="61131.28"/>
    <n v="21289.94"/>
  </r>
  <r>
    <x v="3"/>
    <x v="49"/>
    <x v="10"/>
    <s v="Online"/>
    <s v="High"/>
    <x v="107"/>
    <n v="947331607"/>
    <d v="2017-08-16T00:00:00"/>
    <n v="5329"/>
    <n v="437.2"/>
    <n v="263.33"/>
    <n v="2329838.7999999998"/>
    <n v="1403285.57"/>
    <n v="926553.23"/>
  </r>
  <r>
    <x v="3"/>
    <x v="101"/>
    <x v="2"/>
    <s v="Online"/>
    <s v="Low"/>
    <x v="1647"/>
    <n v="474885594"/>
    <d v="2012-05-27T00:00:00"/>
    <n v="8055"/>
    <n v="154.06"/>
    <n v="90.93"/>
    <n v="1240953.3"/>
    <n v="732441.15"/>
    <n v="508512.15"/>
  </r>
  <r>
    <x v="1"/>
    <x v="17"/>
    <x v="1"/>
    <s v="Online"/>
    <s v="Medium"/>
    <x v="1751"/>
    <n v="767925727"/>
    <d v="2010-09-15T00:00:00"/>
    <n v="5142"/>
    <n v="47.45"/>
    <n v="31.79"/>
    <n v="243987.9"/>
    <n v="163464.18"/>
    <n v="80523.72"/>
  </r>
  <r>
    <x v="1"/>
    <x v="36"/>
    <x v="9"/>
    <s v="Offline"/>
    <s v="Cancelled"/>
    <x v="2268"/>
    <n v="628063333"/>
    <d v="2012-04-26T00:00:00"/>
    <n v="6752"/>
    <n v="81.73"/>
    <n v="56.67"/>
    <n v="551840.96"/>
    <n v="382635.84"/>
    <n v="169205.12"/>
  </r>
  <r>
    <x v="1"/>
    <x v="54"/>
    <x v="6"/>
    <s v="Online"/>
    <s v="Medium"/>
    <x v="516"/>
    <n v="727222239"/>
    <d v="2013-11-04T00:00:00"/>
    <n v="76"/>
    <n v="205.7"/>
    <n v="117.11"/>
    <n v="15633.2"/>
    <n v="8900.36"/>
    <n v="6732.84"/>
  </r>
  <r>
    <x v="4"/>
    <x v="147"/>
    <x v="4"/>
    <s v="Online"/>
    <s v="Low"/>
    <x v="1941"/>
    <n v="457638776"/>
    <d v="2013-04-12T00:00:00"/>
    <n v="4338"/>
    <n v="255.28"/>
    <n v="159.41999999999999"/>
    <n v="1107404.6399999999"/>
    <n v="691563.96"/>
    <n v="415840.68"/>
  </r>
  <r>
    <x v="5"/>
    <x v="152"/>
    <x v="6"/>
    <s v="Online"/>
    <s v="Cancelled"/>
    <x v="2049"/>
    <n v="181861770"/>
    <d v="2013-06-08T00:00:00"/>
    <n v="5794"/>
    <n v="205.7"/>
    <n v="117.11"/>
    <n v="1191825.8"/>
    <n v="678535.34"/>
    <n v="513290.46"/>
  </r>
  <r>
    <x v="0"/>
    <x v="95"/>
    <x v="3"/>
    <s v="Offline"/>
    <s v="High"/>
    <x v="2269"/>
    <n v="782752549"/>
    <d v="2010-07-04T00:00:00"/>
    <n v="2729"/>
    <n v="668.27"/>
    <n v="502.54"/>
    <n v="1823708.83"/>
    <n v="1371431.66"/>
    <n v="452277.17"/>
  </r>
  <r>
    <x v="6"/>
    <x v="167"/>
    <x v="11"/>
    <s v="Offline"/>
    <s v="High"/>
    <x v="1749"/>
    <n v="513484942"/>
    <d v="2013-03-25T00:00:00"/>
    <n v="460"/>
    <n v="9.33"/>
    <n v="6.92"/>
    <n v="4291.8"/>
    <n v="3183.2"/>
    <n v="1108.5999999999999"/>
  </r>
  <r>
    <x v="0"/>
    <x v="181"/>
    <x v="6"/>
    <s v="Online"/>
    <s v="High"/>
    <x v="1155"/>
    <n v="847545278"/>
    <d v="2016-02-25T00:00:00"/>
    <n v="6337"/>
    <n v="205.7"/>
    <n v="117.11"/>
    <n v="1303520.8999999999"/>
    <n v="742126.07"/>
    <n v="561394.82999999996"/>
  </r>
  <r>
    <x v="0"/>
    <x v="81"/>
    <x v="9"/>
    <s v="Offline"/>
    <s v="Cancelled"/>
    <x v="1267"/>
    <n v="628732383"/>
    <d v="2011-03-15T00:00:00"/>
    <n v="4739"/>
    <n v="81.73"/>
    <n v="56.67"/>
    <n v="387318.47"/>
    <n v="268559.13"/>
    <n v="118759.34"/>
  </r>
  <r>
    <x v="3"/>
    <x v="156"/>
    <x v="7"/>
    <s v="Offline"/>
    <s v="Medium"/>
    <x v="956"/>
    <n v="121157586"/>
    <d v="2014-02-20T00:00:00"/>
    <n v="2077"/>
    <n v="109.28"/>
    <n v="35.840000000000003"/>
    <n v="226974.56"/>
    <n v="74439.679999999993"/>
    <n v="152534.88"/>
  </r>
  <r>
    <x v="0"/>
    <x v="10"/>
    <x v="8"/>
    <s v="Online"/>
    <s v="High"/>
    <x v="8"/>
    <n v="559244716"/>
    <d v="2014-12-16T00:00:00"/>
    <n v="1794"/>
    <n v="152.58000000000001"/>
    <n v="97.44"/>
    <n v="273728.52"/>
    <n v="174807.36"/>
    <n v="98921.16"/>
  </r>
  <r>
    <x v="0"/>
    <x v="60"/>
    <x v="8"/>
    <s v="Offline"/>
    <s v="Medium"/>
    <x v="2138"/>
    <n v="997730100"/>
    <d v="2012-10-05T00:00:00"/>
    <n v="9363"/>
    <n v="152.58000000000001"/>
    <n v="97.44"/>
    <n v="1428606.54"/>
    <n v="912330.72"/>
    <n v="516275.82"/>
  </r>
  <r>
    <x v="0"/>
    <x v="117"/>
    <x v="3"/>
    <s v="Online"/>
    <s v="High"/>
    <x v="2270"/>
    <n v="561662566"/>
    <d v="2011-01-16T00:00:00"/>
    <n v="7290"/>
    <n v="668.27"/>
    <n v="502.54"/>
    <n v="4871688.3"/>
    <n v="3663516.6"/>
    <n v="1208171.7"/>
  </r>
  <r>
    <x v="1"/>
    <x v="108"/>
    <x v="6"/>
    <s v="Offline"/>
    <s v="High"/>
    <x v="2271"/>
    <n v="696403443"/>
    <d v="2014-10-23T00:00:00"/>
    <n v="109"/>
    <n v="205.7"/>
    <n v="117.11"/>
    <n v="22421.3"/>
    <n v="12764.99"/>
    <n v="9656.31"/>
  </r>
  <r>
    <x v="5"/>
    <x v="126"/>
    <x v="10"/>
    <s v="Online"/>
    <s v="Medium"/>
    <x v="527"/>
    <n v="217626559"/>
    <d v="2010-11-28T00:00:00"/>
    <n v="9390"/>
    <n v="437.2"/>
    <n v="263.33"/>
    <n v="4105308"/>
    <n v="2472668.7000000002"/>
    <n v="1632639.3"/>
  </r>
  <r>
    <x v="1"/>
    <x v="137"/>
    <x v="2"/>
    <s v="Online"/>
    <s v="Medium"/>
    <x v="812"/>
    <n v="261318242"/>
    <d v="2017-07-26T00:00:00"/>
    <n v="8730"/>
    <n v="154.06"/>
    <n v="90.93"/>
    <n v="1344943.8"/>
    <n v="793818.9"/>
    <n v="551124.9"/>
  </r>
  <r>
    <x v="3"/>
    <x v="68"/>
    <x v="5"/>
    <s v="Online"/>
    <s v="Low"/>
    <x v="1013"/>
    <n v="233777320"/>
    <d v="2012-05-25T00:00:00"/>
    <n v="8759"/>
    <n v="421.89"/>
    <n v="364.69"/>
    <n v="3695334.51"/>
    <n v="3194319.71"/>
    <n v="501014.8"/>
  </r>
  <r>
    <x v="1"/>
    <x v="115"/>
    <x v="4"/>
    <s v="Offline"/>
    <s v="Cancelled"/>
    <x v="1429"/>
    <n v="961615121"/>
    <d v="2012-02-11T00:00:00"/>
    <n v="2138"/>
    <n v="255.28"/>
    <n v="159.41999999999999"/>
    <n v="545788.64"/>
    <n v="340839.96"/>
    <n v="204948.68"/>
  </r>
  <r>
    <x v="5"/>
    <x v="88"/>
    <x v="0"/>
    <s v="Offline"/>
    <s v="High"/>
    <x v="1799"/>
    <n v="641755473"/>
    <d v="2015-05-25T00:00:00"/>
    <n v="8561"/>
    <n v="651.21"/>
    <n v="524.96"/>
    <n v="5575008.8099999996"/>
    <n v="4494182.5599999996"/>
    <n v="1080826.25"/>
  </r>
  <r>
    <x v="4"/>
    <x v="67"/>
    <x v="4"/>
    <s v="Online"/>
    <s v="High"/>
    <x v="1489"/>
    <n v="691434705"/>
    <d v="2014-08-06T00:00:00"/>
    <n v="9749"/>
    <n v="255.28"/>
    <n v="159.41999999999999"/>
    <n v="2488724.7200000002"/>
    <n v="1554185.58"/>
    <n v="934539.14"/>
  </r>
  <r>
    <x v="3"/>
    <x v="136"/>
    <x v="2"/>
    <s v="Online"/>
    <s v="Low"/>
    <x v="1447"/>
    <n v="798201644"/>
    <d v="2014-04-21T00:00:00"/>
    <n v="4459"/>
    <n v="154.06"/>
    <n v="90.93"/>
    <n v="686953.54"/>
    <n v="405456.87"/>
    <n v="281496.67"/>
  </r>
  <r>
    <x v="2"/>
    <x v="113"/>
    <x v="5"/>
    <s v="Offline"/>
    <s v="High"/>
    <x v="933"/>
    <n v="269917619"/>
    <d v="2012-08-26T00:00:00"/>
    <n v="3476"/>
    <n v="421.89"/>
    <n v="364.69"/>
    <n v="1466489.64"/>
    <n v="1267662.44"/>
    <n v="198827.2"/>
  </r>
  <r>
    <x v="1"/>
    <x v="30"/>
    <x v="7"/>
    <s v="Online"/>
    <s v="High"/>
    <x v="366"/>
    <n v="284756457"/>
    <d v="2012-08-03T00:00:00"/>
    <n v="4618"/>
    <n v="109.28"/>
    <n v="35.840000000000003"/>
    <n v="504655.04"/>
    <n v="165509.12"/>
    <n v="339145.92"/>
  </r>
  <r>
    <x v="5"/>
    <x v="98"/>
    <x v="4"/>
    <s v="Online"/>
    <s v="Cancelled"/>
    <x v="1467"/>
    <n v="741204488"/>
    <d v="2010-11-13T00:00:00"/>
    <n v="7734"/>
    <n v="255.28"/>
    <n v="159.41999999999999"/>
    <n v="1974335.52"/>
    <n v="1232954.28"/>
    <n v="741381.24"/>
  </r>
  <r>
    <x v="2"/>
    <x v="182"/>
    <x v="5"/>
    <s v="Offline"/>
    <s v="High"/>
    <x v="1519"/>
    <n v="708060538"/>
    <d v="2016-01-28T00:00:00"/>
    <n v="9703"/>
    <n v="421.89"/>
    <n v="364.69"/>
    <n v="4093598.67"/>
    <n v="3538587.07"/>
    <n v="555011.6"/>
  </r>
  <r>
    <x v="6"/>
    <x v="107"/>
    <x v="1"/>
    <s v="Offline"/>
    <s v="Low"/>
    <x v="240"/>
    <n v="674435937"/>
    <d v="2015-09-28T00:00:00"/>
    <n v="9436"/>
    <n v="47.45"/>
    <n v="31.79"/>
    <n v="447738.2"/>
    <n v="299970.44"/>
    <n v="147767.76"/>
  </r>
  <r>
    <x v="0"/>
    <x v="95"/>
    <x v="0"/>
    <s v="Offline"/>
    <s v="Low"/>
    <x v="2272"/>
    <n v="299754512"/>
    <d v="2017-01-30T00:00:00"/>
    <n v="2876"/>
    <n v="651.21"/>
    <n v="524.96"/>
    <n v="1872879.96"/>
    <n v="1509784.96"/>
    <n v="363095"/>
  </r>
  <r>
    <x v="5"/>
    <x v="176"/>
    <x v="5"/>
    <s v="Offline"/>
    <s v="High"/>
    <x v="1211"/>
    <n v="663752591"/>
    <d v="2013-02-17T00:00:00"/>
    <n v="7997"/>
    <n v="421.89"/>
    <n v="364.69"/>
    <n v="3373854.33"/>
    <n v="2916425.93"/>
    <n v="457428.4"/>
  </r>
  <r>
    <x v="0"/>
    <x v="81"/>
    <x v="4"/>
    <s v="Offline"/>
    <s v="Cancelled"/>
    <x v="1979"/>
    <n v="216479003"/>
    <d v="2017-02-27T00:00:00"/>
    <n v="9802"/>
    <n v="255.28"/>
    <n v="159.41999999999999"/>
    <n v="2502254.56"/>
    <n v="1562634.84"/>
    <n v="939619.72"/>
  </r>
  <r>
    <x v="4"/>
    <x v="9"/>
    <x v="5"/>
    <s v="Offline"/>
    <s v="Medium"/>
    <x v="1361"/>
    <n v="628295075"/>
    <d v="2013-04-04T00:00:00"/>
    <n v="5330"/>
    <n v="421.89"/>
    <n v="364.69"/>
    <n v="2248673.7000000002"/>
    <n v="1943797.7"/>
    <n v="304876"/>
  </r>
  <r>
    <x v="4"/>
    <x v="67"/>
    <x v="3"/>
    <s v="Online"/>
    <s v="Low"/>
    <x v="525"/>
    <n v="939874637"/>
    <d v="2012-10-06T00:00:00"/>
    <n v="8646"/>
    <n v="668.27"/>
    <n v="502.54"/>
    <n v="5777862.4199999999"/>
    <n v="4344960.84"/>
    <n v="1432901.58"/>
  </r>
  <r>
    <x v="5"/>
    <x v="114"/>
    <x v="7"/>
    <s v="Online"/>
    <s v="Medium"/>
    <x v="585"/>
    <n v="712204015"/>
    <d v="2013-02-15T00:00:00"/>
    <n v="5850"/>
    <n v="109.28"/>
    <n v="35.840000000000003"/>
    <n v="639288"/>
    <n v="209664"/>
    <n v="429624"/>
  </r>
  <r>
    <x v="4"/>
    <x v="16"/>
    <x v="11"/>
    <s v="Offline"/>
    <s v="High"/>
    <x v="711"/>
    <n v="476582038"/>
    <d v="2016-11-14T00:00:00"/>
    <n v="71"/>
    <n v="9.33"/>
    <n v="6.92"/>
    <n v="662.43"/>
    <n v="491.32"/>
    <n v="171.11"/>
  </r>
  <r>
    <x v="0"/>
    <x v="143"/>
    <x v="0"/>
    <s v="Offline"/>
    <s v="Low"/>
    <x v="575"/>
    <n v="384620034"/>
    <d v="2011-12-12T00:00:00"/>
    <n v="6470"/>
    <n v="651.21"/>
    <n v="524.96"/>
    <n v="4213328.7"/>
    <n v="3396491.2"/>
    <n v="816837.5"/>
  </r>
  <r>
    <x v="0"/>
    <x v="81"/>
    <x v="3"/>
    <s v="Online"/>
    <s v="High"/>
    <x v="161"/>
    <n v="658241832"/>
    <d v="2014-03-26T00:00:00"/>
    <n v="7240"/>
    <n v="668.27"/>
    <n v="502.54"/>
    <n v="4838274.8"/>
    <n v="3638389.6"/>
    <n v="1199885.2"/>
  </r>
  <r>
    <x v="1"/>
    <x v="161"/>
    <x v="1"/>
    <s v="Offline"/>
    <s v="Medium"/>
    <x v="1025"/>
    <n v="239683759"/>
    <d v="2010-04-20T00:00:00"/>
    <n v="6605"/>
    <n v="47.45"/>
    <n v="31.79"/>
    <n v="313407.25"/>
    <n v="209972.95"/>
    <n v="103434.3"/>
  </r>
  <r>
    <x v="4"/>
    <x v="147"/>
    <x v="2"/>
    <s v="Offline"/>
    <s v="High"/>
    <x v="1075"/>
    <n v="841494643"/>
    <d v="2014-03-30T00:00:00"/>
    <n v="5820"/>
    <n v="154.06"/>
    <n v="90.93"/>
    <n v="896629.2"/>
    <n v="529212.6"/>
    <n v="367416.6"/>
  </r>
  <r>
    <x v="0"/>
    <x v="117"/>
    <x v="1"/>
    <s v="Offline"/>
    <s v="High"/>
    <x v="1841"/>
    <n v="196535813"/>
    <d v="2010-12-23T00:00:00"/>
    <n v="8169"/>
    <n v="47.45"/>
    <n v="31.79"/>
    <n v="387619.05"/>
    <n v="259692.51"/>
    <n v="127926.54"/>
  </r>
  <r>
    <x v="1"/>
    <x v="160"/>
    <x v="3"/>
    <s v="Offline"/>
    <s v="Cancelled"/>
    <x v="85"/>
    <n v="607981097"/>
    <d v="2013-01-31T00:00:00"/>
    <n v="3972"/>
    <n v="668.27"/>
    <n v="502.54"/>
    <n v="2654368.44"/>
    <n v="1996088.88"/>
    <n v="658279.56000000006"/>
  </r>
  <r>
    <x v="4"/>
    <x v="9"/>
    <x v="11"/>
    <s v="Offline"/>
    <s v="Medium"/>
    <x v="1541"/>
    <n v="399316823"/>
    <d v="2011-04-06T00:00:00"/>
    <n v="5576"/>
    <n v="9.33"/>
    <n v="6.92"/>
    <n v="52024.08"/>
    <n v="38585.919999999998"/>
    <n v="13438.16"/>
  </r>
  <r>
    <x v="1"/>
    <x v="30"/>
    <x v="9"/>
    <s v="Online"/>
    <s v="Medium"/>
    <x v="76"/>
    <n v="664341819"/>
    <d v="2016-04-19T00:00:00"/>
    <n v="2362"/>
    <n v="81.73"/>
    <n v="56.67"/>
    <n v="193046.26"/>
    <n v="133854.54"/>
    <n v="59191.72"/>
  </r>
  <r>
    <x v="0"/>
    <x v="163"/>
    <x v="11"/>
    <s v="Online"/>
    <s v="High"/>
    <x v="1842"/>
    <n v="317167413"/>
    <d v="2017-07-08T00:00:00"/>
    <n v="5740"/>
    <n v="9.33"/>
    <n v="6.92"/>
    <n v="53554.2"/>
    <n v="39720.800000000003"/>
    <n v="13833.4"/>
  </r>
  <r>
    <x v="2"/>
    <x v="18"/>
    <x v="1"/>
    <s v="Offline"/>
    <s v="Low"/>
    <x v="563"/>
    <n v="142217433"/>
    <d v="2016-05-07T00:00:00"/>
    <n v="4154"/>
    <n v="47.45"/>
    <n v="31.79"/>
    <n v="197107.3"/>
    <n v="132055.66"/>
    <n v="65051.64"/>
  </r>
  <r>
    <x v="3"/>
    <x v="23"/>
    <x v="4"/>
    <s v="Offline"/>
    <s v="Medium"/>
    <x v="564"/>
    <n v="544228208"/>
    <d v="2015-06-19T00:00:00"/>
    <n v="8075"/>
    <n v="255.28"/>
    <n v="159.41999999999999"/>
    <n v="2061386"/>
    <n v="1287316.5"/>
    <n v="774069.5"/>
  </r>
  <r>
    <x v="4"/>
    <x v="155"/>
    <x v="10"/>
    <s v="Online"/>
    <s v="Medium"/>
    <x v="1192"/>
    <n v="198248565"/>
    <d v="2014-10-11T00:00:00"/>
    <n v="5011"/>
    <n v="437.2"/>
    <n v="263.33"/>
    <n v="2190809.2000000002"/>
    <n v="1319546.6299999999"/>
    <n v="871262.57"/>
  </r>
  <r>
    <x v="5"/>
    <x v="146"/>
    <x v="5"/>
    <s v="Offline"/>
    <s v="Medium"/>
    <x v="1051"/>
    <n v="999639832"/>
    <d v="2015-06-16T00:00:00"/>
    <n v="4496"/>
    <n v="421.89"/>
    <n v="364.69"/>
    <n v="1896817.44"/>
    <n v="1639646.24"/>
    <n v="257171.20000000001"/>
  </r>
  <r>
    <x v="3"/>
    <x v="35"/>
    <x v="9"/>
    <s v="Offline"/>
    <s v="Low"/>
    <x v="751"/>
    <n v="414075839"/>
    <d v="2015-08-15T00:00:00"/>
    <n v="3097"/>
    <n v="81.73"/>
    <n v="56.67"/>
    <n v="253117.81"/>
    <n v="175506.99"/>
    <n v="77610.820000000007"/>
  </r>
  <r>
    <x v="3"/>
    <x v="125"/>
    <x v="0"/>
    <s v="Online"/>
    <s v="Medium"/>
    <x v="196"/>
    <n v="927542912"/>
    <d v="2014-07-02T00:00:00"/>
    <n v="9415"/>
    <n v="651.21"/>
    <n v="524.96"/>
    <n v="6131142.1500000004"/>
    <n v="4942498.4000000004"/>
    <n v="1188643.75"/>
  </r>
  <r>
    <x v="2"/>
    <x v="74"/>
    <x v="11"/>
    <s v="Offline"/>
    <s v="High"/>
    <x v="860"/>
    <n v="596339881"/>
    <d v="2016-07-24T00:00:00"/>
    <n v="9078"/>
    <n v="9.33"/>
    <n v="6.92"/>
    <n v="84697.74"/>
    <n v="62819.76"/>
    <n v="21877.98"/>
  </r>
  <r>
    <x v="3"/>
    <x v="142"/>
    <x v="4"/>
    <s v="Offline"/>
    <s v="Medium"/>
    <x v="1242"/>
    <n v="697078073"/>
    <d v="2011-10-23T00:00:00"/>
    <n v="9747"/>
    <n v="255.28"/>
    <n v="159.41999999999999"/>
    <n v="2488214.16"/>
    <n v="1553866.74"/>
    <n v="934347.42"/>
  </r>
  <r>
    <x v="3"/>
    <x v="170"/>
    <x v="1"/>
    <s v="Offline"/>
    <s v="Medium"/>
    <x v="753"/>
    <n v="776681315"/>
    <d v="2010-03-18T00:00:00"/>
    <n v="6116"/>
    <n v="47.45"/>
    <n v="31.79"/>
    <n v="290204.2"/>
    <n v="194427.64"/>
    <n v="95776.56"/>
  </r>
  <r>
    <x v="2"/>
    <x v="103"/>
    <x v="9"/>
    <s v="Offline"/>
    <s v="Medium"/>
    <x v="734"/>
    <n v="902385938"/>
    <d v="2015-05-26T00:00:00"/>
    <n v="4907"/>
    <n v="81.73"/>
    <n v="56.67"/>
    <n v="401049.11"/>
    <n v="278079.69"/>
    <n v="122969.42"/>
  </r>
  <r>
    <x v="0"/>
    <x v="66"/>
    <x v="6"/>
    <s v="Online"/>
    <s v="High"/>
    <x v="1335"/>
    <n v="311740767"/>
    <d v="2013-04-04T00:00:00"/>
    <n v="9876"/>
    <n v="205.7"/>
    <n v="117.11"/>
    <n v="2031493.2"/>
    <n v="1156578.3600000001"/>
    <n v="874914.84"/>
  </r>
  <r>
    <x v="1"/>
    <x v="30"/>
    <x v="4"/>
    <s v="Online"/>
    <s v="Cancelled"/>
    <x v="1445"/>
    <n v="562607133"/>
    <d v="2013-03-12T00:00:00"/>
    <n v="6808"/>
    <n v="255.28"/>
    <n v="159.41999999999999"/>
    <n v="1737946.24"/>
    <n v="1085331.3600000001"/>
    <n v="652614.88"/>
  </r>
  <r>
    <x v="0"/>
    <x v="124"/>
    <x v="6"/>
    <s v="Offline"/>
    <s v="Cancelled"/>
    <x v="390"/>
    <n v="583158862"/>
    <d v="2014-07-31T00:00:00"/>
    <n v="8521"/>
    <n v="205.7"/>
    <n v="117.11"/>
    <n v="1752769.7"/>
    <n v="997894.31"/>
    <n v="754875.39"/>
  </r>
  <r>
    <x v="0"/>
    <x v="151"/>
    <x v="8"/>
    <s v="Offline"/>
    <s v="High"/>
    <x v="537"/>
    <n v="721882283"/>
    <d v="2017-05-02T00:00:00"/>
    <n v="9864"/>
    <n v="152.58000000000001"/>
    <n v="97.44"/>
    <n v="1505049.12"/>
    <n v="961148.16"/>
    <n v="543900.96"/>
  </r>
  <r>
    <x v="0"/>
    <x v="83"/>
    <x v="1"/>
    <s v="Offline"/>
    <s v="High"/>
    <x v="1985"/>
    <n v="497576224"/>
    <d v="2011-11-17T00:00:00"/>
    <n v="2717"/>
    <n v="47.45"/>
    <n v="31.79"/>
    <n v="128921.65"/>
    <n v="86373.43"/>
    <n v="42548.22"/>
  </r>
  <r>
    <x v="1"/>
    <x v="96"/>
    <x v="9"/>
    <s v="Offline"/>
    <s v="Cancelled"/>
    <x v="1597"/>
    <n v="849352014"/>
    <d v="2011-10-04T00:00:00"/>
    <n v="990"/>
    <n v="81.73"/>
    <n v="56.67"/>
    <n v="80912.7"/>
    <n v="56103.3"/>
    <n v="24809.4"/>
  </r>
  <r>
    <x v="0"/>
    <x v="128"/>
    <x v="2"/>
    <s v="Online"/>
    <s v="Cancelled"/>
    <x v="1793"/>
    <n v="986633479"/>
    <d v="2012-10-03T00:00:00"/>
    <n v="5627"/>
    <n v="154.06"/>
    <n v="90.93"/>
    <n v="866895.62"/>
    <n v="511663.11"/>
    <n v="355232.51"/>
  </r>
  <r>
    <x v="3"/>
    <x v="172"/>
    <x v="2"/>
    <s v="Offline"/>
    <s v="High"/>
    <x v="1187"/>
    <n v="639156949"/>
    <d v="2012-03-08T00:00:00"/>
    <n v="9600"/>
    <n v="154.06"/>
    <n v="90.93"/>
    <n v="1478976"/>
    <n v="872928"/>
    <n v="606048"/>
  </r>
  <r>
    <x v="0"/>
    <x v="63"/>
    <x v="1"/>
    <s v="Offline"/>
    <s v="Low"/>
    <x v="1402"/>
    <n v="506971251"/>
    <d v="2011-08-10T00:00:00"/>
    <n v="2914"/>
    <n v="47.45"/>
    <n v="31.79"/>
    <n v="138269.29999999999"/>
    <n v="92636.06"/>
    <n v="45633.24"/>
  </r>
  <r>
    <x v="4"/>
    <x v="111"/>
    <x v="6"/>
    <s v="Online"/>
    <s v="Medium"/>
    <x v="1637"/>
    <n v="910437715"/>
    <d v="2013-12-20T00:00:00"/>
    <n v="7607"/>
    <n v="205.7"/>
    <n v="117.11"/>
    <n v="1564759.9"/>
    <n v="890855.77"/>
    <n v="673904.13"/>
  </r>
  <r>
    <x v="2"/>
    <x v="120"/>
    <x v="1"/>
    <s v="Offline"/>
    <s v="Cancelled"/>
    <x v="2273"/>
    <n v="440230166"/>
    <d v="2011-10-05T00:00:00"/>
    <n v="2744"/>
    <n v="47.45"/>
    <n v="31.79"/>
    <n v="130202.8"/>
    <n v="87231.76"/>
    <n v="42971.040000000001"/>
  </r>
  <r>
    <x v="4"/>
    <x v="56"/>
    <x v="2"/>
    <s v="Online"/>
    <s v="Medium"/>
    <x v="1570"/>
    <n v="907334935"/>
    <d v="2014-02-14T00:00:00"/>
    <n v="9425"/>
    <n v="154.06"/>
    <n v="90.93"/>
    <n v="1452015.5"/>
    <n v="857015.25"/>
    <n v="595000.25"/>
  </r>
  <r>
    <x v="0"/>
    <x v="95"/>
    <x v="0"/>
    <s v="Offline"/>
    <s v="High"/>
    <x v="1592"/>
    <n v="593050849"/>
    <d v="2011-08-11T00:00:00"/>
    <n v="5780"/>
    <n v="651.21"/>
    <n v="524.96"/>
    <n v="3763993.8"/>
    <n v="3034268.8"/>
    <n v="729725"/>
  </r>
  <r>
    <x v="3"/>
    <x v="184"/>
    <x v="3"/>
    <s v="Online"/>
    <s v="Low"/>
    <x v="1569"/>
    <n v="998989236"/>
    <d v="2011-07-29T00:00:00"/>
    <n v="1970"/>
    <n v="668.27"/>
    <n v="502.54"/>
    <n v="1316491.8999999999"/>
    <n v="990003.8"/>
    <n v="326488.09999999998"/>
  </r>
  <r>
    <x v="4"/>
    <x v="33"/>
    <x v="6"/>
    <s v="Online"/>
    <s v="Medium"/>
    <x v="1231"/>
    <n v="997073924"/>
    <d v="2010-11-26T00:00:00"/>
    <n v="5186"/>
    <n v="205.7"/>
    <n v="117.11"/>
    <n v="1066760.2"/>
    <n v="607332.46"/>
    <n v="459427.74"/>
  </r>
  <r>
    <x v="0"/>
    <x v="95"/>
    <x v="6"/>
    <s v="Online"/>
    <s v="Low"/>
    <x v="1406"/>
    <n v="879541242"/>
    <d v="2015-01-11T00:00:00"/>
    <n v="4654"/>
    <n v="205.7"/>
    <n v="117.11"/>
    <n v="957327.8"/>
    <n v="545029.93999999994"/>
    <n v="412297.86"/>
  </r>
  <r>
    <x v="4"/>
    <x v="33"/>
    <x v="5"/>
    <s v="Offline"/>
    <s v="High"/>
    <x v="26"/>
    <n v="108940017"/>
    <d v="2011-06-23T00:00:00"/>
    <n v="6627"/>
    <n v="421.89"/>
    <n v="364.69"/>
    <n v="2795865.03"/>
    <n v="2416800.63"/>
    <n v="379064.4"/>
  </r>
  <r>
    <x v="1"/>
    <x v="52"/>
    <x v="9"/>
    <s v="Online"/>
    <s v="Medium"/>
    <x v="1797"/>
    <n v="468131577"/>
    <d v="2011-09-22T00:00:00"/>
    <n v="9392"/>
    <n v="81.73"/>
    <n v="56.67"/>
    <n v="767608.16"/>
    <n v="532244.64"/>
    <n v="235363.52"/>
  </r>
  <r>
    <x v="1"/>
    <x v="4"/>
    <x v="1"/>
    <s v="Offline"/>
    <s v="Low"/>
    <x v="2274"/>
    <n v="210289752"/>
    <d v="2016-12-07T00:00:00"/>
    <n v="8266"/>
    <n v="47.45"/>
    <n v="31.79"/>
    <n v="392221.7"/>
    <n v="262776.14"/>
    <n v="129445.56"/>
  </r>
  <r>
    <x v="2"/>
    <x v="97"/>
    <x v="7"/>
    <s v="Online"/>
    <s v="High"/>
    <x v="1281"/>
    <n v="808900868"/>
    <d v="2014-01-30T00:00:00"/>
    <n v="597"/>
    <n v="109.28"/>
    <n v="35.840000000000003"/>
    <n v="65240.160000000003"/>
    <n v="21396.48"/>
    <n v="43843.68"/>
  </r>
  <r>
    <x v="1"/>
    <x v="161"/>
    <x v="0"/>
    <s v="Online"/>
    <s v="Cancelled"/>
    <x v="2132"/>
    <n v="207763755"/>
    <d v="2010-03-30T00:00:00"/>
    <n v="767"/>
    <n v="651.21"/>
    <n v="524.96"/>
    <n v="499478.07"/>
    <n v="402644.32"/>
    <n v="96833.75"/>
  </r>
  <r>
    <x v="3"/>
    <x v="85"/>
    <x v="4"/>
    <s v="Online"/>
    <s v="Cancelled"/>
    <x v="1287"/>
    <n v="470989739"/>
    <d v="2013-06-18T00:00:00"/>
    <n v="5185"/>
    <n v="255.28"/>
    <n v="159.41999999999999"/>
    <n v="1323626.8"/>
    <n v="826592.7"/>
    <n v="497034.1"/>
  </r>
  <r>
    <x v="0"/>
    <x v="119"/>
    <x v="7"/>
    <s v="Online"/>
    <s v="Cancelled"/>
    <x v="1244"/>
    <n v="133002650"/>
    <d v="2014-01-07T00:00:00"/>
    <n v="7295"/>
    <n v="109.28"/>
    <n v="35.840000000000003"/>
    <n v="797197.6"/>
    <n v="261452.79999999999"/>
    <n v="535744.80000000005"/>
  </r>
  <r>
    <x v="5"/>
    <x v="88"/>
    <x v="5"/>
    <s v="Online"/>
    <s v="Low"/>
    <x v="1113"/>
    <n v="948538815"/>
    <d v="2010-09-22T00:00:00"/>
    <n v="2569"/>
    <n v="421.89"/>
    <n v="364.69"/>
    <n v="1083835.4099999999"/>
    <n v="936888.61"/>
    <n v="146946.79999999999"/>
  </r>
  <r>
    <x v="4"/>
    <x v="166"/>
    <x v="0"/>
    <s v="Offline"/>
    <s v="Low"/>
    <x v="1858"/>
    <n v="242647063"/>
    <d v="2014-12-08T00:00:00"/>
    <n v="3513"/>
    <n v="651.21"/>
    <n v="524.96"/>
    <n v="2287700.73"/>
    <n v="1844184.48"/>
    <n v="443516.25"/>
  </r>
  <r>
    <x v="1"/>
    <x v="62"/>
    <x v="10"/>
    <s v="Online"/>
    <s v="High"/>
    <x v="299"/>
    <n v="360688722"/>
    <d v="2016-03-27T00:00:00"/>
    <n v="4663"/>
    <n v="437.2"/>
    <n v="263.33"/>
    <n v="2038663.6"/>
    <n v="1227907.79"/>
    <n v="810755.81"/>
  </r>
  <r>
    <x v="1"/>
    <x v="115"/>
    <x v="7"/>
    <s v="Offline"/>
    <s v="Cancelled"/>
    <x v="468"/>
    <n v="118337619"/>
    <d v="2016-08-11T00:00:00"/>
    <n v="7586"/>
    <n v="109.28"/>
    <n v="35.840000000000003"/>
    <n v="828998.08"/>
    <n v="271882.23999999999"/>
    <n v="557115.84"/>
  </r>
  <r>
    <x v="4"/>
    <x v="100"/>
    <x v="3"/>
    <s v="Online"/>
    <s v="Medium"/>
    <x v="2275"/>
    <n v="651580083"/>
    <d v="2011-09-17T00:00:00"/>
    <n v="5881"/>
    <n v="668.27"/>
    <n v="502.54"/>
    <n v="3930095.87"/>
    <n v="2955437.74"/>
    <n v="974658.13"/>
  </r>
  <r>
    <x v="4"/>
    <x v="31"/>
    <x v="7"/>
    <s v="Offline"/>
    <s v="High"/>
    <x v="1556"/>
    <n v="466714942"/>
    <d v="2017-02-24T00:00:00"/>
    <n v="178"/>
    <n v="109.28"/>
    <n v="35.840000000000003"/>
    <n v="19451.84"/>
    <n v="6379.52"/>
    <n v="13072.32"/>
  </r>
  <r>
    <x v="0"/>
    <x v="72"/>
    <x v="2"/>
    <s v="Offline"/>
    <s v="High"/>
    <x v="2276"/>
    <n v="390353524"/>
    <d v="2011-07-05T00:00:00"/>
    <n v="3137"/>
    <n v="154.06"/>
    <n v="90.93"/>
    <n v="483286.22"/>
    <n v="285247.40999999997"/>
    <n v="198038.81"/>
  </r>
  <r>
    <x v="1"/>
    <x v="22"/>
    <x v="10"/>
    <s v="Online"/>
    <s v="Low"/>
    <x v="183"/>
    <n v="419419658"/>
    <d v="2016-06-14T00:00:00"/>
    <n v="4452"/>
    <n v="437.2"/>
    <n v="263.33"/>
    <n v="1946414.4"/>
    <n v="1172345.1599999999"/>
    <n v="774069.24"/>
  </r>
  <r>
    <x v="4"/>
    <x v="89"/>
    <x v="0"/>
    <s v="Online"/>
    <s v="Low"/>
    <x v="1609"/>
    <n v="171149671"/>
    <d v="2016-06-26T00:00:00"/>
    <n v="5846"/>
    <n v="651.21"/>
    <n v="524.96"/>
    <n v="3806973.66"/>
    <n v="3068916.16"/>
    <n v="738057.5"/>
  </r>
  <r>
    <x v="5"/>
    <x v="15"/>
    <x v="9"/>
    <s v="Online"/>
    <s v="Low"/>
    <x v="355"/>
    <n v="233092391"/>
    <d v="2016-03-14T00:00:00"/>
    <n v="6073"/>
    <n v="81.73"/>
    <n v="56.67"/>
    <n v="496346.29"/>
    <n v="344156.91"/>
    <n v="152189.38"/>
  </r>
  <r>
    <x v="6"/>
    <x v="167"/>
    <x v="7"/>
    <s v="Online"/>
    <s v="Cancelled"/>
    <x v="2277"/>
    <n v="813109147"/>
    <d v="2014-01-04T00:00:00"/>
    <n v="5921"/>
    <n v="109.28"/>
    <n v="35.840000000000003"/>
    <n v="647046.88"/>
    <n v="212208.64000000001"/>
    <n v="434838.24"/>
  </r>
  <r>
    <x v="4"/>
    <x v="155"/>
    <x v="11"/>
    <s v="Offline"/>
    <s v="Medium"/>
    <x v="251"/>
    <n v="389373767"/>
    <d v="2012-09-18T00:00:00"/>
    <n v="3205"/>
    <n v="9.33"/>
    <n v="6.92"/>
    <n v="29902.65"/>
    <n v="22178.6"/>
    <n v="7724.05"/>
  </r>
  <r>
    <x v="2"/>
    <x v="103"/>
    <x v="4"/>
    <s v="Online"/>
    <s v="Cancelled"/>
    <x v="576"/>
    <n v="660372579"/>
    <d v="2016-07-04T00:00:00"/>
    <n v="7776"/>
    <n v="255.28"/>
    <n v="159.41999999999999"/>
    <n v="1985057.28"/>
    <n v="1239649.92"/>
    <n v="745407.36"/>
  </r>
  <r>
    <x v="5"/>
    <x v="118"/>
    <x v="10"/>
    <s v="Offline"/>
    <s v="High"/>
    <x v="341"/>
    <n v="694904410"/>
    <d v="2011-07-15T00:00:00"/>
    <n v="6512"/>
    <n v="437.2"/>
    <n v="263.33"/>
    <n v="2847046.4"/>
    <n v="1714804.96"/>
    <n v="1132241.44"/>
  </r>
  <r>
    <x v="1"/>
    <x v="26"/>
    <x v="5"/>
    <s v="Online"/>
    <s v="Medium"/>
    <x v="223"/>
    <n v="982080590"/>
    <d v="2015-05-06T00:00:00"/>
    <n v="8326"/>
    <n v="421.89"/>
    <n v="364.69"/>
    <n v="3512656.14"/>
    <n v="3036408.94"/>
    <n v="476247.2"/>
  </r>
  <r>
    <x v="3"/>
    <x v="136"/>
    <x v="6"/>
    <s v="Offline"/>
    <s v="High"/>
    <x v="1807"/>
    <n v="281324946"/>
    <d v="2012-06-03T00:00:00"/>
    <n v="9158"/>
    <n v="205.7"/>
    <n v="117.11"/>
    <n v="1883800.6"/>
    <n v="1072493.3799999999"/>
    <n v="811307.22"/>
  </r>
  <r>
    <x v="0"/>
    <x v="179"/>
    <x v="5"/>
    <s v="Online"/>
    <s v="Low"/>
    <x v="1525"/>
    <n v="572373807"/>
    <d v="2011-03-27T00:00:00"/>
    <n v="6984"/>
    <n v="421.89"/>
    <n v="364.69"/>
    <n v="2946479.76"/>
    <n v="2546994.96"/>
    <n v="399484.8"/>
  </r>
  <r>
    <x v="5"/>
    <x v="98"/>
    <x v="3"/>
    <s v="Online"/>
    <s v="Medium"/>
    <x v="2278"/>
    <n v="305276000"/>
    <d v="2017-05-03T00:00:00"/>
    <n v="6807"/>
    <n v="668.27"/>
    <n v="502.54"/>
    <n v="4548913.8899999997"/>
    <n v="3420789.78"/>
    <n v="1128124.1100000001"/>
  </r>
  <r>
    <x v="1"/>
    <x v="138"/>
    <x v="1"/>
    <s v="Offline"/>
    <s v="Low"/>
    <x v="2279"/>
    <n v="250392854"/>
    <d v="2014-09-07T00:00:00"/>
    <n v="5665"/>
    <n v="47.45"/>
    <n v="31.79"/>
    <n v="268804.25"/>
    <n v="180090.35"/>
    <n v="88713.9"/>
  </r>
  <r>
    <x v="2"/>
    <x v="130"/>
    <x v="4"/>
    <s v="Online"/>
    <s v="Cancelled"/>
    <x v="1176"/>
    <n v="348398196"/>
    <d v="2014-09-30T00:00:00"/>
    <n v="7623"/>
    <n v="255.28"/>
    <n v="159.41999999999999"/>
    <n v="1945999.44"/>
    <n v="1215258.6599999999"/>
    <n v="730740.78"/>
  </r>
  <r>
    <x v="3"/>
    <x v="184"/>
    <x v="2"/>
    <s v="Online"/>
    <s v="Low"/>
    <x v="667"/>
    <n v="160278356"/>
    <d v="2015-02-13T00:00:00"/>
    <n v="8782"/>
    <n v="154.06"/>
    <n v="90.93"/>
    <n v="1352954.92"/>
    <n v="798547.26"/>
    <n v="554407.66"/>
  </r>
  <r>
    <x v="1"/>
    <x v="36"/>
    <x v="2"/>
    <s v="Offline"/>
    <s v="Low"/>
    <x v="1625"/>
    <n v="217332160"/>
    <d v="2010-05-04T00:00:00"/>
    <n v="2271"/>
    <n v="154.06"/>
    <n v="90.93"/>
    <n v="349870.26"/>
    <n v="206502.03"/>
    <n v="143368.23000000001"/>
  </r>
  <r>
    <x v="3"/>
    <x v="68"/>
    <x v="10"/>
    <s v="Offline"/>
    <s v="Cancelled"/>
    <x v="2113"/>
    <n v="671170938"/>
    <d v="2011-06-24T00:00:00"/>
    <n v="3250"/>
    <n v="437.2"/>
    <n v="263.33"/>
    <n v="1420900"/>
    <n v="855822.5"/>
    <n v="565077.5"/>
  </r>
  <r>
    <x v="4"/>
    <x v="158"/>
    <x v="11"/>
    <s v="Online"/>
    <s v="Low"/>
    <x v="916"/>
    <n v="843718516"/>
    <d v="2011-07-27T00:00:00"/>
    <n v="3913"/>
    <n v="9.33"/>
    <n v="6.92"/>
    <n v="36508.29"/>
    <n v="27077.96"/>
    <n v="9430.33"/>
  </r>
  <r>
    <x v="2"/>
    <x v="103"/>
    <x v="9"/>
    <s v="Offline"/>
    <s v="High"/>
    <x v="2142"/>
    <n v="577211225"/>
    <d v="2012-03-09T00:00:00"/>
    <n v="8483"/>
    <n v="81.73"/>
    <n v="56.67"/>
    <n v="693315.59"/>
    <n v="480731.61"/>
    <n v="212583.98"/>
  </r>
  <r>
    <x v="0"/>
    <x v="164"/>
    <x v="2"/>
    <s v="Offline"/>
    <s v="Cancelled"/>
    <x v="650"/>
    <n v="684197890"/>
    <d v="2012-07-24T00:00:00"/>
    <n v="8215"/>
    <n v="154.06"/>
    <n v="90.93"/>
    <n v="1265602.8999999999"/>
    <n v="746989.95"/>
    <n v="518612.95"/>
  </r>
  <r>
    <x v="0"/>
    <x v="121"/>
    <x v="5"/>
    <s v="Online"/>
    <s v="High"/>
    <x v="886"/>
    <n v="697539842"/>
    <d v="2012-08-11T00:00:00"/>
    <n v="6395"/>
    <n v="421.89"/>
    <n v="364.69"/>
    <n v="2697986.55"/>
    <n v="2332192.5499999998"/>
    <n v="365794"/>
  </r>
  <r>
    <x v="4"/>
    <x v="9"/>
    <x v="1"/>
    <s v="Offline"/>
    <s v="High"/>
    <x v="2129"/>
    <n v="220410907"/>
    <d v="2017-01-24T00:00:00"/>
    <n v="3340"/>
    <n v="47.45"/>
    <n v="31.79"/>
    <n v="158483"/>
    <n v="106178.6"/>
    <n v="52304.4"/>
  </r>
  <r>
    <x v="4"/>
    <x v="16"/>
    <x v="5"/>
    <s v="Offline"/>
    <s v="Cancelled"/>
    <x v="2280"/>
    <n v="276297414"/>
    <d v="2017-01-15T00:00:00"/>
    <n v="1400"/>
    <n v="421.89"/>
    <n v="364.69"/>
    <n v="590646"/>
    <n v="510566"/>
    <n v="80080"/>
  </r>
  <r>
    <x v="6"/>
    <x v="167"/>
    <x v="4"/>
    <s v="Offline"/>
    <s v="Medium"/>
    <x v="878"/>
    <n v="158998191"/>
    <d v="2015-08-13T00:00:00"/>
    <n v="9953"/>
    <n v="255.28"/>
    <n v="159.41999999999999"/>
    <n v="2540801.84"/>
    <n v="1586707.26"/>
    <n v="954094.58"/>
  </r>
  <r>
    <x v="2"/>
    <x v="135"/>
    <x v="6"/>
    <s v="Offline"/>
    <s v="High"/>
    <x v="2082"/>
    <n v="582624566"/>
    <d v="2017-02-12T00:00:00"/>
    <n v="411"/>
    <n v="205.7"/>
    <n v="117.11"/>
    <n v="84542.7"/>
    <n v="48132.21"/>
    <n v="36410.49"/>
  </r>
  <r>
    <x v="4"/>
    <x v="16"/>
    <x v="0"/>
    <s v="Online"/>
    <s v="High"/>
    <x v="617"/>
    <n v="531600368"/>
    <d v="2015-09-07T00:00:00"/>
    <n v="1217"/>
    <n v="651.21"/>
    <n v="524.96"/>
    <n v="792522.57"/>
    <n v="638876.31999999995"/>
    <n v="153646.25"/>
  </r>
  <r>
    <x v="0"/>
    <x v="0"/>
    <x v="2"/>
    <s v="Offline"/>
    <s v="High"/>
    <x v="1078"/>
    <n v="410661923"/>
    <d v="2013-09-14T00:00:00"/>
    <n v="2844"/>
    <n v="154.06"/>
    <n v="90.93"/>
    <n v="438146.64"/>
    <n v="258604.92"/>
    <n v="179541.72"/>
  </r>
  <r>
    <x v="0"/>
    <x v="10"/>
    <x v="5"/>
    <s v="Online"/>
    <s v="Low"/>
    <x v="1820"/>
    <n v="694858062"/>
    <d v="2011-05-18T00:00:00"/>
    <n v="2797"/>
    <n v="421.89"/>
    <n v="364.69"/>
    <n v="1180026.33"/>
    <n v="1020037.93"/>
    <n v="159988.4"/>
  </r>
  <r>
    <x v="1"/>
    <x v="91"/>
    <x v="10"/>
    <s v="Online"/>
    <s v="High"/>
    <x v="2281"/>
    <n v="579550111"/>
    <d v="2017-01-06T00:00:00"/>
    <n v="612"/>
    <n v="437.2"/>
    <n v="263.33"/>
    <n v="267566.40000000002"/>
    <n v="161157.96"/>
    <n v="106408.44"/>
  </r>
  <r>
    <x v="5"/>
    <x v="27"/>
    <x v="7"/>
    <s v="Online"/>
    <s v="Cancelled"/>
    <x v="2001"/>
    <n v="230411899"/>
    <d v="2014-01-09T00:00:00"/>
    <n v="2856"/>
    <n v="109.28"/>
    <n v="35.840000000000003"/>
    <n v="312103.67999999999"/>
    <n v="102359.03999999999"/>
    <n v="209744.64000000001"/>
  </r>
  <r>
    <x v="5"/>
    <x v="27"/>
    <x v="11"/>
    <s v="Online"/>
    <s v="Cancelled"/>
    <x v="1526"/>
    <n v="333429753"/>
    <d v="2016-08-18T00:00:00"/>
    <n v="8128"/>
    <n v="9.33"/>
    <n v="6.92"/>
    <n v="75834.240000000005"/>
    <n v="56245.760000000002"/>
    <n v="19588.48"/>
  </r>
  <r>
    <x v="1"/>
    <x v="65"/>
    <x v="6"/>
    <s v="Online"/>
    <s v="High"/>
    <x v="791"/>
    <n v="744902503"/>
    <d v="2014-01-08T00:00:00"/>
    <n v="2059"/>
    <n v="205.7"/>
    <n v="117.11"/>
    <n v="423536.3"/>
    <n v="241129.49"/>
    <n v="182406.81"/>
  </r>
  <r>
    <x v="3"/>
    <x v="7"/>
    <x v="4"/>
    <s v="Offline"/>
    <s v="High"/>
    <x v="2205"/>
    <n v="941441476"/>
    <d v="2011-06-25T00:00:00"/>
    <n v="2308"/>
    <n v="255.28"/>
    <n v="159.41999999999999"/>
    <n v="589186.24"/>
    <n v="367941.36"/>
    <n v="221244.88"/>
  </r>
  <r>
    <x v="3"/>
    <x v="49"/>
    <x v="11"/>
    <s v="Offline"/>
    <s v="Cancelled"/>
    <x v="707"/>
    <n v="469970500"/>
    <d v="2011-05-27T00:00:00"/>
    <n v="3570"/>
    <n v="9.33"/>
    <n v="6.92"/>
    <n v="33308.1"/>
    <n v="24704.400000000001"/>
    <n v="8603.7000000000007"/>
  </r>
  <r>
    <x v="0"/>
    <x v="3"/>
    <x v="9"/>
    <s v="Offline"/>
    <s v="Medium"/>
    <x v="2263"/>
    <n v="297725903"/>
    <d v="2017-07-26T00:00:00"/>
    <n v="2566"/>
    <n v="81.73"/>
    <n v="56.67"/>
    <n v="209719.18"/>
    <n v="145415.22"/>
    <n v="64303.96"/>
  </r>
  <r>
    <x v="1"/>
    <x v="62"/>
    <x v="8"/>
    <s v="Offline"/>
    <s v="Cancelled"/>
    <x v="186"/>
    <n v="562256515"/>
    <d v="2015-07-27T00:00:00"/>
    <n v="3052"/>
    <n v="152.58000000000001"/>
    <n v="97.44"/>
    <n v="465674.16"/>
    <n v="297386.88"/>
    <n v="168287.28"/>
  </r>
  <r>
    <x v="1"/>
    <x v="62"/>
    <x v="8"/>
    <s v="Offline"/>
    <s v="High"/>
    <x v="1503"/>
    <n v="121423661"/>
    <d v="2014-10-29T00:00:00"/>
    <n v="815"/>
    <n v="152.58000000000001"/>
    <n v="97.44"/>
    <n v="124352.7"/>
    <n v="79413.600000000006"/>
    <n v="44939.1"/>
  </r>
  <r>
    <x v="1"/>
    <x v="36"/>
    <x v="10"/>
    <s v="Offline"/>
    <s v="Cancelled"/>
    <x v="1473"/>
    <n v="603401172"/>
    <d v="2014-11-05T00:00:00"/>
    <n v="8670"/>
    <n v="437.2"/>
    <n v="263.33"/>
    <n v="3790524"/>
    <n v="2283071.1"/>
    <n v="1507452.9"/>
  </r>
  <r>
    <x v="1"/>
    <x v="52"/>
    <x v="0"/>
    <s v="Online"/>
    <s v="High"/>
    <x v="870"/>
    <n v="556675374"/>
    <d v="2015-09-06T00:00:00"/>
    <n v="1469"/>
    <n v="651.21"/>
    <n v="524.96"/>
    <n v="956627.49"/>
    <n v="771166.24"/>
    <n v="185461.25"/>
  </r>
  <r>
    <x v="2"/>
    <x v="69"/>
    <x v="10"/>
    <s v="Online"/>
    <s v="Low"/>
    <x v="1409"/>
    <n v="400045096"/>
    <d v="2015-01-19T00:00:00"/>
    <n v="1089"/>
    <n v="437.2"/>
    <n v="263.33"/>
    <n v="476110.8"/>
    <n v="286766.37"/>
    <n v="189344.43"/>
  </r>
  <r>
    <x v="0"/>
    <x v="169"/>
    <x v="7"/>
    <s v="Online"/>
    <s v="Medium"/>
    <x v="1260"/>
    <n v="172621667"/>
    <d v="2011-06-30T00:00:00"/>
    <n v="1442"/>
    <n v="109.28"/>
    <n v="35.840000000000003"/>
    <n v="157581.76000000001"/>
    <n v="51681.279999999999"/>
    <n v="105900.48"/>
  </r>
  <r>
    <x v="1"/>
    <x v="141"/>
    <x v="3"/>
    <s v="Offline"/>
    <s v="Medium"/>
    <x v="2255"/>
    <n v="883828914"/>
    <d v="2015-12-12T00:00:00"/>
    <n v="3471"/>
    <n v="668.27"/>
    <n v="502.54"/>
    <n v="2319565.17"/>
    <n v="1744316.34"/>
    <n v="575248.82999999996"/>
  </r>
  <r>
    <x v="1"/>
    <x v="22"/>
    <x v="4"/>
    <s v="Offline"/>
    <s v="Medium"/>
    <x v="700"/>
    <n v="463403165"/>
    <d v="2010-07-25T00:00:00"/>
    <n v="149"/>
    <n v="255.28"/>
    <n v="159.41999999999999"/>
    <n v="38036.720000000001"/>
    <n v="23753.58"/>
    <n v="14283.14"/>
  </r>
  <r>
    <x v="1"/>
    <x v="54"/>
    <x v="10"/>
    <s v="Online"/>
    <s v="Cancelled"/>
    <x v="1818"/>
    <n v="511393249"/>
    <d v="2011-12-02T00:00:00"/>
    <n v="1481"/>
    <n v="437.2"/>
    <n v="263.33"/>
    <n v="647493.19999999995"/>
    <n v="389991.73"/>
    <n v="257501.47"/>
  </r>
  <r>
    <x v="0"/>
    <x v="117"/>
    <x v="6"/>
    <s v="Online"/>
    <s v="Medium"/>
    <x v="980"/>
    <n v="448160493"/>
    <d v="2015-09-03T00:00:00"/>
    <n v="9504"/>
    <n v="205.7"/>
    <n v="117.11"/>
    <n v="1954972.8"/>
    <n v="1113013.44"/>
    <n v="841959.36"/>
  </r>
  <r>
    <x v="1"/>
    <x v="22"/>
    <x v="1"/>
    <s v="Offline"/>
    <s v="Cancelled"/>
    <x v="233"/>
    <n v="664378726"/>
    <d v="2014-02-28T00:00:00"/>
    <n v="3284"/>
    <n v="47.45"/>
    <n v="31.79"/>
    <n v="155825.79999999999"/>
    <n v="104398.36"/>
    <n v="51427.44"/>
  </r>
  <r>
    <x v="2"/>
    <x v="153"/>
    <x v="9"/>
    <s v="Offline"/>
    <s v="Medium"/>
    <x v="931"/>
    <n v="271034276"/>
    <d v="2016-04-02T00:00:00"/>
    <n v="3920"/>
    <n v="81.73"/>
    <n v="56.67"/>
    <n v="320381.59999999998"/>
    <n v="222146.4"/>
    <n v="98235.199999999997"/>
  </r>
  <r>
    <x v="1"/>
    <x v="133"/>
    <x v="4"/>
    <s v="Offline"/>
    <s v="High"/>
    <x v="2282"/>
    <n v="249425971"/>
    <d v="2013-01-22T00:00:00"/>
    <n v="9542"/>
    <n v="255.28"/>
    <n v="159.41999999999999"/>
    <n v="2435881.7599999998"/>
    <n v="1521185.64"/>
    <n v="914696.12"/>
  </r>
  <r>
    <x v="0"/>
    <x v="183"/>
    <x v="4"/>
    <s v="Online"/>
    <s v="Low"/>
    <x v="2234"/>
    <n v="301165139"/>
    <d v="2011-07-09T00:00:00"/>
    <n v="312"/>
    <n v="255.28"/>
    <n v="159.41999999999999"/>
    <n v="79647.360000000001"/>
    <n v="49739.040000000001"/>
    <n v="29908.32"/>
  </r>
  <r>
    <x v="0"/>
    <x v="124"/>
    <x v="11"/>
    <s v="Offline"/>
    <s v="Low"/>
    <x v="1148"/>
    <n v="198175609"/>
    <d v="2016-02-03T00:00:00"/>
    <n v="3421"/>
    <n v="9.33"/>
    <n v="6.92"/>
    <n v="31917.93"/>
    <n v="23673.32"/>
    <n v="8244.61"/>
  </r>
  <r>
    <x v="2"/>
    <x v="97"/>
    <x v="2"/>
    <s v="Online"/>
    <s v="Cancelled"/>
    <x v="2283"/>
    <n v="232693707"/>
    <d v="2017-03-13T00:00:00"/>
    <n v="8094"/>
    <n v="154.06"/>
    <n v="90.93"/>
    <n v="1246961.6399999999"/>
    <n v="735987.42"/>
    <n v="510974.22"/>
  </r>
  <r>
    <x v="1"/>
    <x v="58"/>
    <x v="6"/>
    <s v="Online"/>
    <s v="Low"/>
    <x v="889"/>
    <n v="767268264"/>
    <d v="2017-07-03T00:00:00"/>
    <n v="585"/>
    <n v="205.7"/>
    <n v="117.11"/>
    <n v="120334.5"/>
    <n v="68509.350000000006"/>
    <n v="51825.15"/>
  </r>
  <r>
    <x v="3"/>
    <x v="7"/>
    <x v="3"/>
    <s v="Offline"/>
    <s v="High"/>
    <x v="1944"/>
    <n v="884760606"/>
    <d v="2013-06-30T00:00:00"/>
    <n v="9179"/>
    <n v="668.27"/>
    <n v="502.54"/>
    <n v="6134050.3300000001"/>
    <n v="4612814.66"/>
    <n v="1521235.67"/>
  </r>
  <r>
    <x v="2"/>
    <x v="148"/>
    <x v="8"/>
    <s v="Offline"/>
    <s v="Low"/>
    <x v="1090"/>
    <n v="638344562"/>
    <d v="2013-08-14T00:00:00"/>
    <n v="9196"/>
    <n v="152.58000000000001"/>
    <n v="97.44"/>
    <n v="1403125.68"/>
    <n v="896058.24"/>
    <n v="507067.44"/>
  </r>
  <r>
    <x v="0"/>
    <x v="175"/>
    <x v="9"/>
    <s v="Offline"/>
    <s v="High"/>
    <x v="523"/>
    <n v="601506459"/>
    <d v="2012-07-25T00:00:00"/>
    <n v="7983"/>
    <n v="81.73"/>
    <n v="56.67"/>
    <n v="652450.59"/>
    <n v="452396.61"/>
    <n v="200053.98"/>
  </r>
  <r>
    <x v="5"/>
    <x v="99"/>
    <x v="0"/>
    <s v="Online"/>
    <s v="Medium"/>
    <x v="1967"/>
    <n v="518045127"/>
    <d v="2017-05-30T00:00:00"/>
    <n v="9920"/>
    <n v="651.21"/>
    <n v="524.96"/>
    <n v="6460003.2000000002"/>
    <n v="5207603.2000000002"/>
    <n v="1252400"/>
  </r>
  <r>
    <x v="3"/>
    <x v="127"/>
    <x v="0"/>
    <s v="Offline"/>
    <s v="Low"/>
    <x v="810"/>
    <n v="652071893"/>
    <d v="2013-05-04T00:00:00"/>
    <n v="1418"/>
    <n v="651.21"/>
    <n v="524.96"/>
    <n v="923415.78"/>
    <n v="744393.28"/>
    <n v="179022.5"/>
  </r>
  <r>
    <x v="0"/>
    <x v="93"/>
    <x v="8"/>
    <s v="Online"/>
    <s v="Cancelled"/>
    <x v="1717"/>
    <n v="438010585"/>
    <d v="2013-08-18T00:00:00"/>
    <n v="5920"/>
    <n v="152.58000000000001"/>
    <n v="97.44"/>
    <n v="903273.6"/>
    <n v="576844.80000000005"/>
    <n v="326428.79999999999"/>
  </r>
  <r>
    <x v="2"/>
    <x v="135"/>
    <x v="0"/>
    <s v="Offline"/>
    <s v="High"/>
    <x v="892"/>
    <n v="730597531"/>
    <d v="2016-10-26T00:00:00"/>
    <n v="8900"/>
    <n v="651.21"/>
    <n v="524.96"/>
    <n v="5795769"/>
    <n v="4672144"/>
    <n v="1123625"/>
  </r>
  <r>
    <x v="1"/>
    <x v="36"/>
    <x v="0"/>
    <s v="Offline"/>
    <s v="Low"/>
    <x v="2092"/>
    <n v="654881560"/>
    <d v="2011-09-03T00:00:00"/>
    <n v="2861"/>
    <n v="651.21"/>
    <n v="524.96"/>
    <n v="1863111.81"/>
    <n v="1501910.56"/>
    <n v="361201.25"/>
  </r>
  <r>
    <x v="1"/>
    <x v="137"/>
    <x v="5"/>
    <s v="Offline"/>
    <s v="Medium"/>
    <x v="2284"/>
    <n v="756224000"/>
    <d v="2010-05-13T00:00:00"/>
    <n v="2341"/>
    <n v="421.89"/>
    <n v="364.69"/>
    <n v="987644.49"/>
    <n v="853739.29"/>
    <n v="133905.20000000001"/>
  </r>
  <r>
    <x v="0"/>
    <x v="20"/>
    <x v="5"/>
    <s v="Online"/>
    <s v="Low"/>
    <x v="1737"/>
    <n v="750298678"/>
    <d v="2015-04-18T00:00:00"/>
    <n v="8907"/>
    <n v="421.89"/>
    <n v="364.69"/>
    <n v="3757774.23"/>
    <n v="3248293.83"/>
    <n v="509480.4"/>
  </r>
  <r>
    <x v="3"/>
    <x v="7"/>
    <x v="10"/>
    <s v="Offline"/>
    <s v="Cancelled"/>
    <x v="1472"/>
    <n v="873091924"/>
    <d v="2014-02-12T00:00:00"/>
    <n v="6157"/>
    <n v="437.2"/>
    <n v="263.33"/>
    <n v="2691840.4"/>
    <n v="1621322.81"/>
    <n v="1070517.5900000001"/>
  </r>
  <r>
    <x v="1"/>
    <x v="57"/>
    <x v="10"/>
    <s v="Online"/>
    <s v="High"/>
    <x v="1115"/>
    <n v="530902564"/>
    <d v="2014-11-19T00:00:00"/>
    <n v="4721"/>
    <n v="437.2"/>
    <n v="263.33"/>
    <n v="2064021.2"/>
    <n v="1243180.93"/>
    <n v="820840.27"/>
  </r>
  <r>
    <x v="3"/>
    <x v="78"/>
    <x v="4"/>
    <s v="Offline"/>
    <s v="Low"/>
    <x v="351"/>
    <n v="550341928"/>
    <d v="2011-06-15T00:00:00"/>
    <n v="7261"/>
    <n v="255.28"/>
    <n v="159.41999999999999"/>
    <n v="1853588.08"/>
    <n v="1157548.6200000001"/>
    <n v="696039.46"/>
  </r>
  <r>
    <x v="3"/>
    <x v="68"/>
    <x v="10"/>
    <s v="Online"/>
    <s v="Cancelled"/>
    <x v="2197"/>
    <n v="928333842"/>
    <d v="2010-05-08T00:00:00"/>
    <n v="3468"/>
    <n v="437.2"/>
    <n v="263.33"/>
    <n v="1516209.6"/>
    <n v="913228.44"/>
    <n v="602981.16"/>
  </r>
  <r>
    <x v="4"/>
    <x v="100"/>
    <x v="4"/>
    <s v="Online"/>
    <s v="High"/>
    <x v="898"/>
    <n v="382114636"/>
    <d v="2011-03-20T00:00:00"/>
    <n v="5067"/>
    <n v="255.28"/>
    <n v="159.41999999999999"/>
    <n v="1293503.76"/>
    <n v="807781.14"/>
    <n v="485722.62"/>
  </r>
  <r>
    <x v="5"/>
    <x v="176"/>
    <x v="4"/>
    <s v="Online"/>
    <s v="Cancelled"/>
    <x v="1099"/>
    <n v="399233138"/>
    <d v="2011-01-29T00:00:00"/>
    <n v="812"/>
    <n v="255.28"/>
    <n v="159.41999999999999"/>
    <n v="207287.36"/>
    <n v="129449.04"/>
    <n v="77838.320000000007"/>
  </r>
  <r>
    <x v="0"/>
    <x v="95"/>
    <x v="10"/>
    <s v="Offline"/>
    <s v="Cancelled"/>
    <x v="56"/>
    <n v="287550675"/>
    <d v="2015-12-01T00:00:00"/>
    <n v="1490"/>
    <n v="437.2"/>
    <n v="263.33"/>
    <n v="651428"/>
    <n v="392361.7"/>
    <n v="259066.3"/>
  </r>
  <r>
    <x v="0"/>
    <x v="93"/>
    <x v="1"/>
    <s v="Offline"/>
    <s v="High"/>
    <x v="2014"/>
    <n v="325241076"/>
    <d v="2013-04-03T00:00:00"/>
    <n v="4917"/>
    <n v="47.45"/>
    <n v="31.79"/>
    <n v="233311.65"/>
    <n v="156311.43"/>
    <n v="77000.22"/>
  </r>
  <r>
    <x v="1"/>
    <x v="91"/>
    <x v="6"/>
    <s v="Offline"/>
    <s v="Medium"/>
    <x v="2285"/>
    <n v="410790669"/>
    <d v="2015-02-17T00:00:00"/>
    <n v="943"/>
    <n v="205.7"/>
    <n v="117.11"/>
    <n v="193975.1"/>
    <n v="110434.73"/>
    <n v="83540.37"/>
  </r>
  <r>
    <x v="0"/>
    <x v="48"/>
    <x v="4"/>
    <s v="Online"/>
    <s v="Medium"/>
    <x v="2222"/>
    <n v="512998282"/>
    <d v="2014-12-26T00:00:00"/>
    <n v="6447"/>
    <n v="255.28"/>
    <n v="159.41999999999999"/>
    <n v="1645790.16"/>
    <n v="1027780.74"/>
    <n v="618009.42000000004"/>
  </r>
  <r>
    <x v="3"/>
    <x v="184"/>
    <x v="11"/>
    <s v="Offline"/>
    <s v="Medium"/>
    <x v="704"/>
    <n v="220975244"/>
    <d v="2015-05-12T00:00:00"/>
    <n v="340"/>
    <n v="9.33"/>
    <n v="6.92"/>
    <n v="3172.2"/>
    <n v="2352.8000000000002"/>
    <n v="819.4"/>
  </r>
  <r>
    <x v="2"/>
    <x v="180"/>
    <x v="4"/>
    <s v="Online"/>
    <s v="High"/>
    <x v="4"/>
    <n v="994145381"/>
    <d v="2015-11-21T00:00:00"/>
    <n v="8565"/>
    <n v="255.28"/>
    <n v="159.41999999999999"/>
    <n v="2186473.2000000002"/>
    <n v="1365432.3"/>
    <n v="821040.9"/>
  </r>
  <r>
    <x v="0"/>
    <x v="75"/>
    <x v="7"/>
    <s v="Offline"/>
    <s v="Medium"/>
    <x v="1083"/>
    <n v="312245023"/>
    <d v="2017-06-18T00:00:00"/>
    <n v="9096"/>
    <n v="109.28"/>
    <n v="35.840000000000003"/>
    <n v="994010.88"/>
    <n v="326000.64000000001"/>
    <n v="668010.23999999999"/>
  </r>
  <r>
    <x v="3"/>
    <x v="129"/>
    <x v="0"/>
    <s v="Offline"/>
    <s v="High"/>
    <x v="1662"/>
    <n v="225322997"/>
    <d v="2010-05-10T00:00:00"/>
    <n v="6937"/>
    <n v="651.21"/>
    <n v="524.96"/>
    <n v="4517443.7699999996"/>
    <n v="3641647.52"/>
    <n v="875796.25"/>
  </r>
  <r>
    <x v="3"/>
    <x v="79"/>
    <x v="5"/>
    <s v="Online"/>
    <s v="Medium"/>
    <x v="1526"/>
    <n v="603740632"/>
    <d v="2016-08-29T00:00:00"/>
    <n v="9124"/>
    <n v="421.89"/>
    <n v="364.69"/>
    <n v="3849324.36"/>
    <n v="3327431.56"/>
    <n v="521892.8"/>
  </r>
  <r>
    <x v="5"/>
    <x v="176"/>
    <x v="9"/>
    <s v="Online"/>
    <s v="Low"/>
    <x v="300"/>
    <n v="488171756"/>
    <d v="2017-04-14T00:00:00"/>
    <n v="9726"/>
    <n v="81.73"/>
    <n v="56.67"/>
    <n v="794905.98"/>
    <n v="551172.42000000004"/>
    <n v="243733.56"/>
  </r>
  <r>
    <x v="2"/>
    <x v="2"/>
    <x v="6"/>
    <s v="Offline"/>
    <s v="Medium"/>
    <x v="2286"/>
    <n v="339602696"/>
    <d v="2017-07-11T00:00:00"/>
    <n v="4839"/>
    <n v="205.7"/>
    <n v="117.11"/>
    <n v="995382.3"/>
    <n v="566695.29"/>
    <n v="428687.01"/>
  </r>
  <r>
    <x v="1"/>
    <x v="91"/>
    <x v="9"/>
    <s v="Offline"/>
    <s v="Medium"/>
    <x v="1060"/>
    <n v="689332282"/>
    <d v="2011-12-04T00:00:00"/>
    <n v="7596"/>
    <n v="81.73"/>
    <n v="56.67"/>
    <n v="620821.07999999996"/>
    <n v="430465.32"/>
    <n v="190355.76"/>
  </r>
  <r>
    <x v="2"/>
    <x v="18"/>
    <x v="6"/>
    <s v="Online"/>
    <s v="Low"/>
    <x v="434"/>
    <n v="788971841"/>
    <d v="2011-07-24T00:00:00"/>
    <n v="3155"/>
    <n v="205.7"/>
    <n v="117.11"/>
    <n v="648983.5"/>
    <n v="369482.05"/>
    <n v="279501.45"/>
  </r>
  <r>
    <x v="1"/>
    <x v="91"/>
    <x v="4"/>
    <s v="Online"/>
    <s v="Medium"/>
    <x v="1885"/>
    <n v="860445201"/>
    <d v="2016-11-22T00:00:00"/>
    <n v="3711"/>
    <n v="255.28"/>
    <n v="159.41999999999999"/>
    <n v="947344.08"/>
    <n v="591607.62"/>
    <n v="355736.46"/>
  </r>
  <r>
    <x v="3"/>
    <x v="136"/>
    <x v="0"/>
    <s v="Online"/>
    <s v="High"/>
    <x v="2228"/>
    <n v="745988690"/>
    <d v="2014-08-18T00:00:00"/>
    <n v="3486"/>
    <n v="651.21"/>
    <n v="524.96"/>
    <n v="2270118.06"/>
    <n v="1830010.56"/>
    <n v="440107.5"/>
  </r>
  <r>
    <x v="2"/>
    <x v="123"/>
    <x v="9"/>
    <s v="Online"/>
    <s v="High"/>
    <x v="1635"/>
    <n v="358151137"/>
    <d v="2011-04-18T00:00:00"/>
    <n v="3735"/>
    <n v="81.73"/>
    <n v="56.67"/>
    <n v="305261.55"/>
    <n v="211662.45"/>
    <n v="93599.1"/>
  </r>
  <r>
    <x v="5"/>
    <x v="98"/>
    <x v="10"/>
    <s v="Online"/>
    <s v="Medium"/>
    <x v="1846"/>
    <n v="129793870"/>
    <d v="2014-07-09T00:00:00"/>
    <n v="7745"/>
    <n v="437.2"/>
    <n v="263.33"/>
    <n v="3386114"/>
    <n v="2039490.85"/>
    <n v="1346623.15"/>
  </r>
  <r>
    <x v="5"/>
    <x v="88"/>
    <x v="0"/>
    <s v="Online"/>
    <s v="Cancelled"/>
    <x v="1326"/>
    <n v="564090716"/>
    <d v="2014-01-10T00:00:00"/>
    <n v="5833"/>
    <n v="651.21"/>
    <n v="524.96"/>
    <n v="3798507.93"/>
    <n v="3062091.68"/>
    <n v="736416.25"/>
  </r>
  <r>
    <x v="4"/>
    <x v="9"/>
    <x v="1"/>
    <s v="Online"/>
    <s v="Cancelled"/>
    <x v="2287"/>
    <n v="884528005"/>
    <d v="2015-10-20T00:00:00"/>
    <n v="348"/>
    <n v="47.45"/>
    <n v="31.79"/>
    <n v="16512.599999999999"/>
    <n v="11062.92"/>
    <n v="5449.68"/>
  </r>
  <r>
    <x v="4"/>
    <x v="100"/>
    <x v="3"/>
    <s v="Offline"/>
    <s v="Medium"/>
    <x v="1976"/>
    <n v="384904563"/>
    <d v="2015-05-07T00:00:00"/>
    <n v="668"/>
    <n v="668.27"/>
    <n v="502.54"/>
    <n v="446404.36"/>
    <n v="335696.72"/>
    <n v="110707.64"/>
  </r>
  <r>
    <x v="0"/>
    <x v="173"/>
    <x v="10"/>
    <s v="Offline"/>
    <s v="Low"/>
    <x v="713"/>
    <n v="679331719"/>
    <d v="2017-04-08T00:00:00"/>
    <n v="8207"/>
    <n v="437.2"/>
    <n v="263.33"/>
    <n v="3588100.4"/>
    <n v="2161149.31"/>
    <n v="1426951.09"/>
  </r>
  <r>
    <x v="3"/>
    <x v="7"/>
    <x v="6"/>
    <s v="Online"/>
    <s v="Cancelled"/>
    <x v="2288"/>
    <n v="752233302"/>
    <d v="2015-06-07T00:00:00"/>
    <n v="1405"/>
    <n v="205.7"/>
    <n v="117.11"/>
    <n v="289008.5"/>
    <n v="164539.54999999999"/>
    <n v="124468.95"/>
  </r>
  <r>
    <x v="1"/>
    <x v="52"/>
    <x v="8"/>
    <s v="Online"/>
    <s v="Medium"/>
    <x v="1708"/>
    <n v="108345639"/>
    <d v="2012-05-10T00:00:00"/>
    <n v="737"/>
    <n v="152.58000000000001"/>
    <n v="97.44"/>
    <n v="112451.46"/>
    <n v="71813.279999999999"/>
    <n v="40638.18"/>
  </r>
  <r>
    <x v="1"/>
    <x v="122"/>
    <x v="6"/>
    <s v="Online"/>
    <s v="Medium"/>
    <x v="759"/>
    <n v="122717559"/>
    <d v="2015-10-27T00:00:00"/>
    <n v="3708"/>
    <n v="205.7"/>
    <n v="117.11"/>
    <n v="762735.6"/>
    <n v="434243.88"/>
    <n v="328491.71999999997"/>
  </r>
  <r>
    <x v="5"/>
    <x v="27"/>
    <x v="6"/>
    <s v="Offline"/>
    <s v="High"/>
    <x v="276"/>
    <n v="890710389"/>
    <d v="2011-07-24T00:00:00"/>
    <n v="9853"/>
    <n v="205.7"/>
    <n v="117.11"/>
    <n v="2026762.1"/>
    <n v="1153884.83"/>
    <n v="872877.27"/>
  </r>
  <r>
    <x v="5"/>
    <x v="134"/>
    <x v="6"/>
    <s v="Online"/>
    <s v="Medium"/>
    <x v="1619"/>
    <n v="777997958"/>
    <d v="2012-11-03T00:00:00"/>
    <n v="5740"/>
    <n v="205.7"/>
    <n v="117.11"/>
    <n v="1180718"/>
    <n v="672211.4"/>
    <n v="508506.6"/>
  </r>
  <r>
    <x v="0"/>
    <x v="164"/>
    <x v="0"/>
    <s v="Online"/>
    <s v="Cancelled"/>
    <x v="2289"/>
    <n v="470566594"/>
    <d v="2011-08-09T00:00:00"/>
    <n v="9967"/>
    <n v="651.21"/>
    <n v="524.96"/>
    <n v="6490610.0700000003"/>
    <n v="5232276.32"/>
    <n v="1258333.75"/>
  </r>
  <r>
    <x v="4"/>
    <x v="166"/>
    <x v="6"/>
    <s v="Offline"/>
    <s v="Low"/>
    <x v="1060"/>
    <n v="724715125"/>
    <d v="2012-01-12T00:00:00"/>
    <n v="8165"/>
    <n v="205.7"/>
    <n v="117.11"/>
    <n v="1679540.5"/>
    <n v="956203.15"/>
    <n v="723337.35"/>
  </r>
  <r>
    <x v="5"/>
    <x v="47"/>
    <x v="11"/>
    <s v="Online"/>
    <s v="High"/>
    <x v="1592"/>
    <n v="117054879"/>
    <d v="2011-09-14T00:00:00"/>
    <n v="7995"/>
    <n v="9.33"/>
    <n v="6.92"/>
    <n v="74593.350000000006"/>
    <n v="55325.4"/>
    <n v="19267.95"/>
  </r>
  <r>
    <x v="2"/>
    <x v="135"/>
    <x v="8"/>
    <s v="Offline"/>
    <s v="Low"/>
    <x v="1102"/>
    <n v="894509685"/>
    <d v="2013-02-23T00:00:00"/>
    <n v="4149"/>
    <n v="152.58000000000001"/>
    <n v="97.44"/>
    <n v="633054.42000000004"/>
    <n v="404278.56"/>
    <n v="228775.86"/>
  </r>
  <r>
    <x v="1"/>
    <x v="133"/>
    <x v="7"/>
    <s v="Online"/>
    <s v="Low"/>
    <x v="99"/>
    <n v="424315869"/>
    <d v="2012-07-28T00:00:00"/>
    <n v="3350"/>
    <n v="109.28"/>
    <n v="35.840000000000003"/>
    <n v="366088"/>
    <n v="120064"/>
    <n v="246024"/>
  </r>
  <r>
    <x v="0"/>
    <x v="105"/>
    <x v="8"/>
    <s v="Online"/>
    <s v="Cancelled"/>
    <x v="1106"/>
    <n v="644022262"/>
    <d v="2010-07-31T00:00:00"/>
    <n v="9354"/>
    <n v="152.58000000000001"/>
    <n v="97.44"/>
    <n v="1427233.32"/>
    <n v="911453.76"/>
    <n v="515779.56"/>
  </r>
  <r>
    <x v="2"/>
    <x v="178"/>
    <x v="8"/>
    <s v="Offline"/>
    <s v="Cancelled"/>
    <x v="290"/>
    <n v="411490190"/>
    <d v="2017-01-03T00:00:00"/>
    <n v="7946"/>
    <n v="152.58000000000001"/>
    <n v="97.44"/>
    <n v="1212400.68"/>
    <n v="774258.24"/>
    <n v="438142.44"/>
  </r>
  <r>
    <x v="3"/>
    <x v="110"/>
    <x v="0"/>
    <s v="Offline"/>
    <s v="Medium"/>
    <x v="1206"/>
    <n v="454893481"/>
    <d v="2015-08-29T00:00:00"/>
    <n v="1945"/>
    <n v="651.21"/>
    <n v="524.96"/>
    <n v="1266603.45"/>
    <n v="1021047.2"/>
    <n v="245556.25"/>
  </r>
  <r>
    <x v="2"/>
    <x v="178"/>
    <x v="10"/>
    <s v="Offline"/>
    <s v="High"/>
    <x v="1300"/>
    <n v="222718465"/>
    <d v="2014-07-30T00:00:00"/>
    <n v="6198"/>
    <n v="437.2"/>
    <n v="263.33"/>
    <n v="2709765.6"/>
    <n v="1632119.34"/>
    <n v="1077646.26"/>
  </r>
  <r>
    <x v="4"/>
    <x v="16"/>
    <x v="9"/>
    <s v="Offline"/>
    <s v="Low"/>
    <x v="2290"/>
    <n v="133763968"/>
    <d v="2011-03-15T00:00:00"/>
    <n v="2586"/>
    <n v="81.73"/>
    <n v="56.67"/>
    <n v="211353.78"/>
    <n v="146548.62"/>
    <n v="64805.16"/>
  </r>
  <r>
    <x v="3"/>
    <x v="129"/>
    <x v="6"/>
    <s v="Online"/>
    <s v="High"/>
    <x v="2261"/>
    <n v="227141320"/>
    <d v="2011-08-24T00:00:00"/>
    <n v="5019"/>
    <n v="205.7"/>
    <n v="117.11"/>
    <n v="1032408.3"/>
    <n v="587775.09"/>
    <n v="444633.21"/>
  </r>
  <r>
    <x v="2"/>
    <x v="103"/>
    <x v="6"/>
    <s v="Online"/>
    <s v="Cancelled"/>
    <x v="735"/>
    <n v="612274348"/>
    <d v="2012-02-11T00:00:00"/>
    <n v="4441"/>
    <n v="205.7"/>
    <n v="117.11"/>
    <n v="913513.7"/>
    <n v="520085.51"/>
    <n v="393428.19"/>
  </r>
  <r>
    <x v="5"/>
    <x v="15"/>
    <x v="8"/>
    <s v="Online"/>
    <s v="Cancelled"/>
    <x v="1217"/>
    <n v="118899381"/>
    <d v="2016-12-04T00:00:00"/>
    <n v="3824"/>
    <n v="152.58000000000001"/>
    <n v="97.44"/>
    <n v="583465.92000000004"/>
    <n v="372610.56"/>
    <n v="210855.36"/>
  </r>
  <r>
    <x v="3"/>
    <x v="101"/>
    <x v="5"/>
    <s v="Offline"/>
    <s v="High"/>
    <x v="504"/>
    <n v="347065246"/>
    <d v="2012-10-14T00:00:00"/>
    <n v="3174"/>
    <n v="421.89"/>
    <n v="364.69"/>
    <n v="1339078.8600000001"/>
    <n v="1157526.06"/>
    <n v="181552.8"/>
  </r>
  <r>
    <x v="3"/>
    <x v="177"/>
    <x v="11"/>
    <s v="Offline"/>
    <s v="Low"/>
    <x v="1960"/>
    <n v="717133271"/>
    <d v="2010-03-19T00:00:00"/>
    <n v="4526"/>
    <n v="9.33"/>
    <n v="6.92"/>
    <n v="42227.58"/>
    <n v="31319.919999999998"/>
    <n v="10907.66"/>
  </r>
  <r>
    <x v="0"/>
    <x v="80"/>
    <x v="6"/>
    <s v="Online"/>
    <s v="High"/>
    <x v="498"/>
    <n v="719777286"/>
    <d v="2016-10-30T00:00:00"/>
    <n v="6949"/>
    <n v="205.7"/>
    <n v="117.11"/>
    <n v="1429409.3"/>
    <n v="813797.39"/>
    <n v="615611.91"/>
  </r>
  <r>
    <x v="5"/>
    <x v="27"/>
    <x v="4"/>
    <s v="Online"/>
    <s v="Low"/>
    <x v="82"/>
    <n v="365983617"/>
    <d v="2011-05-13T00:00:00"/>
    <n v="1540"/>
    <n v="255.28"/>
    <n v="159.41999999999999"/>
    <n v="393131.2"/>
    <n v="245506.8"/>
    <n v="147624.4"/>
  </r>
  <r>
    <x v="0"/>
    <x v="128"/>
    <x v="8"/>
    <s v="Online"/>
    <s v="Medium"/>
    <x v="1115"/>
    <n v="637051093"/>
    <d v="2014-10-14T00:00:00"/>
    <n v="6430"/>
    <n v="152.58000000000001"/>
    <n v="97.44"/>
    <n v="981089.4"/>
    <n v="626539.19999999995"/>
    <n v="354550.2"/>
  </r>
  <r>
    <x v="1"/>
    <x v="61"/>
    <x v="0"/>
    <s v="Offline"/>
    <s v="High"/>
    <x v="1989"/>
    <n v="334591042"/>
    <d v="2011-09-27T00:00:00"/>
    <n v="1780"/>
    <n v="651.21"/>
    <n v="524.96"/>
    <n v="1159153.8"/>
    <n v="934428.8"/>
    <n v="224725"/>
  </r>
  <r>
    <x v="2"/>
    <x v="113"/>
    <x v="9"/>
    <s v="Offline"/>
    <s v="High"/>
    <x v="1728"/>
    <n v="130527293"/>
    <d v="2014-02-12T00:00:00"/>
    <n v="4782"/>
    <n v="81.73"/>
    <n v="56.67"/>
    <n v="390832.86"/>
    <n v="270995.94"/>
    <n v="119836.92"/>
  </r>
  <r>
    <x v="4"/>
    <x v="28"/>
    <x v="8"/>
    <s v="Offline"/>
    <s v="Low"/>
    <x v="1963"/>
    <n v="317096173"/>
    <d v="2012-05-04T00:00:00"/>
    <n v="4659"/>
    <n v="152.58000000000001"/>
    <n v="97.44"/>
    <n v="710870.22"/>
    <n v="453972.96"/>
    <n v="256897.26"/>
  </r>
  <r>
    <x v="2"/>
    <x v="135"/>
    <x v="8"/>
    <s v="Offline"/>
    <s v="Medium"/>
    <x v="2093"/>
    <n v="356846511"/>
    <d v="2016-08-26T00:00:00"/>
    <n v="7667"/>
    <n v="152.58000000000001"/>
    <n v="97.44"/>
    <n v="1169830.8600000001"/>
    <n v="747072.48"/>
    <n v="422758.38"/>
  </r>
  <r>
    <x v="0"/>
    <x v="163"/>
    <x v="4"/>
    <s v="Offline"/>
    <s v="High"/>
    <x v="2291"/>
    <n v="232639634"/>
    <d v="2015-09-05T00:00:00"/>
    <n v="2092"/>
    <n v="255.28"/>
    <n v="159.41999999999999"/>
    <n v="534045.76"/>
    <n v="333506.64"/>
    <n v="200539.12"/>
  </r>
  <r>
    <x v="3"/>
    <x v="156"/>
    <x v="8"/>
    <s v="Offline"/>
    <s v="Cancelled"/>
    <x v="1209"/>
    <n v="897649371"/>
    <d v="2010-09-18T00:00:00"/>
    <n v="3252"/>
    <n v="152.58000000000001"/>
    <n v="97.44"/>
    <n v="496190.16"/>
    <n v="316874.88"/>
    <n v="179315.28"/>
  </r>
  <r>
    <x v="1"/>
    <x v="29"/>
    <x v="9"/>
    <s v="Online"/>
    <s v="Low"/>
    <x v="404"/>
    <n v="225362050"/>
    <d v="2011-06-17T00:00:00"/>
    <n v="8494"/>
    <n v="81.73"/>
    <n v="56.67"/>
    <n v="694214.62"/>
    <n v="481354.98"/>
    <n v="212859.64"/>
  </r>
  <r>
    <x v="4"/>
    <x v="28"/>
    <x v="3"/>
    <s v="Online"/>
    <s v="High"/>
    <x v="116"/>
    <n v="659576499"/>
    <d v="2017-04-12T00:00:00"/>
    <n v="2198"/>
    <n v="668.27"/>
    <n v="502.54"/>
    <n v="1468857.46"/>
    <n v="1104582.92"/>
    <n v="364274.54"/>
  </r>
  <r>
    <x v="2"/>
    <x v="109"/>
    <x v="6"/>
    <s v="Offline"/>
    <s v="Cancelled"/>
    <x v="1198"/>
    <n v="664404046"/>
    <d v="2013-10-08T00:00:00"/>
    <n v="777"/>
    <n v="205.7"/>
    <n v="117.11"/>
    <n v="159828.9"/>
    <n v="90994.47"/>
    <n v="68834.429999999993"/>
  </r>
  <r>
    <x v="4"/>
    <x v="56"/>
    <x v="6"/>
    <s v="Online"/>
    <s v="Medium"/>
    <x v="788"/>
    <n v="574268519"/>
    <d v="2013-07-06T00:00:00"/>
    <n v="7671"/>
    <n v="205.7"/>
    <n v="117.11"/>
    <n v="1577924.7"/>
    <n v="898350.81"/>
    <n v="679573.89"/>
  </r>
  <r>
    <x v="1"/>
    <x v="61"/>
    <x v="9"/>
    <s v="Online"/>
    <s v="Cancelled"/>
    <x v="2292"/>
    <n v="343906247"/>
    <d v="2015-09-30T00:00:00"/>
    <n v="8356"/>
    <n v="81.73"/>
    <n v="56.67"/>
    <n v="682935.88"/>
    <n v="473534.52"/>
    <n v="209401.36"/>
  </r>
  <r>
    <x v="1"/>
    <x v="52"/>
    <x v="9"/>
    <s v="Online"/>
    <s v="Cancelled"/>
    <x v="490"/>
    <n v="898366057"/>
    <d v="2016-05-24T00:00:00"/>
    <n v="5335"/>
    <n v="81.73"/>
    <n v="56.67"/>
    <n v="436029.55"/>
    <n v="302334.45"/>
    <n v="133695.1"/>
  </r>
  <r>
    <x v="1"/>
    <x v="57"/>
    <x v="1"/>
    <s v="Online"/>
    <s v="High"/>
    <x v="1312"/>
    <n v="983009278"/>
    <d v="2012-10-02T00:00:00"/>
    <n v="3145"/>
    <n v="47.45"/>
    <n v="31.79"/>
    <n v="149230.25"/>
    <n v="99979.55"/>
    <n v="49250.7"/>
  </r>
  <r>
    <x v="1"/>
    <x v="12"/>
    <x v="5"/>
    <s v="Online"/>
    <s v="Cancelled"/>
    <x v="296"/>
    <n v="313509738"/>
    <d v="2014-05-21T00:00:00"/>
    <n v="3353"/>
    <n v="421.89"/>
    <n v="364.69"/>
    <n v="1414597.17"/>
    <n v="1222805.57"/>
    <n v="191791.6"/>
  </r>
  <r>
    <x v="1"/>
    <x v="22"/>
    <x v="8"/>
    <s v="Offline"/>
    <s v="Medium"/>
    <x v="1377"/>
    <n v="925853765"/>
    <d v="2016-10-18T00:00:00"/>
    <n v="9558"/>
    <n v="152.58000000000001"/>
    <n v="97.44"/>
    <n v="1458359.64"/>
    <n v="931331.52"/>
    <n v="527028.12"/>
  </r>
  <r>
    <x v="3"/>
    <x v="78"/>
    <x v="8"/>
    <s v="Online"/>
    <s v="Medium"/>
    <x v="2293"/>
    <n v="426340186"/>
    <d v="2013-01-12T00:00:00"/>
    <n v="2390"/>
    <n v="152.58000000000001"/>
    <n v="97.44"/>
    <n v="364666.2"/>
    <n v="232881.6"/>
    <n v="131784.6"/>
  </r>
  <r>
    <x v="4"/>
    <x v="154"/>
    <x v="7"/>
    <s v="Online"/>
    <s v="Medium"/>
    <x v="847"/>
    <n v="541580331"/>
    <d v="2011-12-13T00:00:00"/>
    <n v="4510"/>
    <n v="109.28"/>
    <n v="35.840000000000003"/>
    <n v="492852.8"/>
    <n v="161638.39999999999"/>
    <n v="331214.40000000002"/>
  </r>
  <r>
    <x v="4"/>
    <x v="37"/>
    <x v="2"/>
    <s v="Offline"/>
    <s v="High"/>
    <x v="2294"/>
    <n v="368498027"/>
    <d v="2012-05-14T00:00:00"/>
    <n v="5610"/>
    <n v="154.06"/>
    <n v="90.93"/>
    <n v="864276.6"/>
    <n v="510117.3"/>
    <n v="354159.3"/>
  </r>
  <r>
    <x v="0"/>
    <x v="117"/>
    <x v="7"/>
    <s v="Online"/>
    <s v="High"/>
    <x v="1461"/>
    <n v="424329602"/>
    <d v="2013-12-05T00:00:00"/>
    <n v="7414"/>
    <n v="109.28"/>
    <n v="35.840000000000003"/>
    <n v="810201.92"/>
    <n v="265717.76000000001"/>
    <n v="544484.16"/>
  </r>
  <r>
    <x v="3"/>
    <x v="177"/>
    <x v="5"/>
    <s v="Online"/>
    <s v="Low"/>
    <x v="1561"/>
    <n v="396623885"/>
    <d v="2014-01-29T00:00:00"/>
    <n v="8676"/>
    <n v="421.89"/>
    <n v="364.69"/>
    <n v="3660317.64"/>
    <n v="3164050.44"/>
    <n v="496267.2"/>
  </r>
  <r>
    <x v="1"/>
    <x v="122"/>
    <x v="7"/>
    <s v="Offline"/>
    <s v="High"/>
    <x v="1195"/>
    <n v="493242204"/>
    <d v="2010-08-31T00:00:00"/>
    <n v="184"/>
    <n v="109.28"/>
    <n v="35.840000000000003"/>
    <n v="20107.52"/>
    <n v="6594.56"/>
    <n v="13512.96"/>
  </r>
  <r>
    <x v="0"/>
    <x v="121"/>
    <x v="7"/>
    <s v="Online"/>
    <s v="Medium"/>
    <x v="1630"/>
    <n v="992358386"/>
    <d v="2014-05-06T00:00:00"/>
    <n v="9754"/>
    <n v="109.28"/>
    <n v="35.840000000000003"/>
    <n v="1065917.1200000001"/>
    <n v="349583.35999999999"/>
    <n v="716333.76"/>
  </r>
  <r>
    <x v="0"/>
    <x v="181"/>
    <x v="0"/>
    <s v="Offline"/>
    <s v="Medium"/>
    <x v="1147"/>
    <n v="892458760"/>
    <d v="2014-02-28T00:00:00"/>
    <n v="7234"/>
    <n v="651.21"/>
    <n v="524.96"/>
    <n v="4710853.1399999997"/>
    <n v="3797560.64"/>
    <n v="913292.5"/>
  </r>
  <r>
    <x v="0"/>
    <x v="140"/>
    <x v="4"/>
    <s v="Online"/>
    <s v="Cancelled"/>
    <x v="1541"/>
    <n v="162342154"/>
    <d v="2011-04-10T00:00:00"/>
    <n v="9506"/>
    <n v="255.28"/>
    <n v="159.41999999999999"/>
    <n v="2426691.6800000002"/>
    <n v="1515446.52"/>
    <n v="911245.16"/>
  </r>
  <r>
    <x v="5"/>
    <x v="118"/>
    <x v="10"/>
    <s v="Offline"/>
    <s v="Cancelled"/>
    <x v="321"/>
    <n v="191119897"/>
    <d v="2015-10-14T00:00:00"/>
    <n v="5479"/>
    <n v="437.2"/>
    <n v="263.33"/>
    <n v="2395418.7999999998"/>
    <n v="1442785.07"/>
    <n v="952633.73"/>
  </r>
  <r>
    <x v="1"/>
    <x v="52"/>
    <x v="4"/>
    <s v="Offline"/>
    <s v="Medium"/>
    <x v="1226"/>
    <n v="638215816"/>
    <d v="2012-03-12T00:00:00"/>
    <n v="1097"/>
    <n v="255.28"/>
    <n v="159.41999999999999"/>
    <n v="280042.15999999997"/>
    <n v="174883.74"/>
    <n v="105158.42"/>
  </r>
  <r>
    <x v="0"/>
    <x v="66"/>
    <x v="10"/>
    <s v="Online"/>
    <s v="Low"/>
    <x v="2295"/>
    <n v="783366239"/>
    <d v="2016-07-12T00:00:00"/>
    <n v="4333"/>
    <n v="437.2"/>
    <n v="263.33"/>
    <n v="1894387.6"/>
    <n v="1141008.8899999999"/>
    <n v="753378.71"/>
  </r>
  <r>
    <x v="1"/>
    <x v="4"/>
    <x v="0"/>
    <s v="Offline"/>
    <s v="High"/>
    <x v="351"/>
    <n v="876619994"/>
    <d v="2011-07-01T00:00:00"/>
    <n v="192"/>
    <n v="651.21"/>
    <n v="524.96"/>
    <n v="125032.32000000001"/>
    <n v="100792.32000000001"/>
    <n v="24240"/>
  </r>
  <r>
    <x v="0"/>
    <x v="157"/>
    <x v="11"/>
    <s v="Offline"/>
    <s v="Medium"/>
    <x v="1463"/>
    <n v="788338410"/>
    <d v="2011-06-23T00:00:00"/>
    <n v="5709"/>
    <n v="9.33"/>
    <n v="6.92"/>
    <n v="53264.97"/>
    <n v="39506.28"/>
    <n v="13758.69"/>
  </r>
  <r>
    <x v="0"/>
    <x v="94"/>
    <x v="2"/>
    <s v="Online"/>
    <s v="Medium"/>
    <x v="1139"/>
    <n v="459195315"/>
    <d v="2012-10-19T00:00:00"/>
    <n v="4953"/>
    <n v="154.06"/>
    <n v="90.93"/>
    <n v="763059.18"/>
    <n v="450376.29"/>
    <n v="312682.89"/>
  </r>
  <r>
    <x v="1"/>
    <x v="61"/>
    <x v="6"/>
    <s v="Offline"/>
    <s v="Medium"/>
    <x v="1914"/>
    <n v="350177037"/>
    <d v="2012-11-29T00:00:00"/>
    <n v="4022"/>
    <n v="205.7"/>
    <n v="117.11"/>
    <n v="827325.4"/>
    <n v="471016.42"/>
    <n v="356308.98"/>
  </r>
  <r>
    <x v="1"/>
    <x v="22"/>
    <x v="4"/>
    <s v="Offline"/>
    <s v="Medium"/>
    <x v="779"/>
    <n v="992582404"/>
    <d v="2014-01-25T00:00:00"/>
    <n v="6046"/>
    <n v="255.28"/>
    <n v="159.41999999999999"/>
    <n v="1543422.88"/>
    <n v="963853.32"/>
    <n v="579569.56000000006"/>
  </r>
  <r>
    <x v="1"/>
    <x v="91"/>
    <x v="10"/>
    <s v="Offline"/>
    <s v="Cancelled"/>
    <x v="1154"/>
    <n v="738022744"/>
    <d v="2012-01-21T00:00:00"/>
    <n v="6185"/>
    <n v="437.2"/>
    <n v="263.33"/>
    <n v="2704082"/>
    <n v="1628696.05"/>
    <n v="1075385.95"/>
  </r>
  <r>
    <x v="1"/>
    <x v="137"/>
    <x v="4"/>
    <s v="Online"/>
    <s v="Low"/>
    <x v="1104"/>
    <n v="708421885"/>
    <d v="2015-03-13T00:00:00"/>
    <n v="6633"/>
    <n v="255.28"/>
    <n v="159.41999999999999"/>
    <n v="1693272.24"/>
    <n v="1057432.8600000001"/>
    <n v="635839.38"/>
  </r>
  <r>
    <x v="5"/>
    <x v="44"/>
    <x v="5"/>
    <s v="Offline"/>
    <s v="Medium"/>
    <x v="1158"/>
    <n v="746016156"/>
    <d v="2017-08-15T00:00:00"/>
    <n v="1614"/>
    <n v="421.89"/>
    <n v="364.69"/>
    <n v="680930.46"/>
    <n v="588609.66"/>
    <n v="92320.8"/>
  </r>
  <r>
    <x v="1"/>
    <x v="46"/>
    <x v="1"/>
    <s v="Online"/>
    <s v="Low"/>
    <x v="1116"/>
    <n v="763354384"/>
    <d v="2010-07-30T00:00:00"/>
    <n v="2381"/>
    <n v="47.45"/>
    <n v="31.79"/>
    <n v="112978.45"/>
    <n v="75691.990000000005"/>
    <n v="37286.46"/>
  </r>
  <r>
    <x v="2"/>
    <x v="34"/>
    <x v="6"/>
    <s v="Online"/>
    <s v="High"/>
    <x v="974"/>
    <n v="293297898"/>
    <d v="2016-12-22T00:00:00"/>
    <n v="2221"/>
    <n v="205.7"/>
    <n v="117.11"/>
    <n v="456859.7"/>
    <n v="260101.31"/>
    <n v="196758.39"/>
  </r>
  <r>
    <x v="1"/>
    <x v="52"/>
    <x v="6"/>
    <s v="Online"/>
    <s v="Low"/>
    <x v="457"/>
    <n v="739020526"/>
    <d v="2011-05-26T00:00:00"/>
    <n v="1451"/>
    <n v="205.7"/>
    <n v="117.11"/>
    <n v="298470.7"/>
    <n v="169926.61"/>
    <n v="128544.09"/>
  </r>
  <r>
    <x v="0"/>
    <x v="145"/>
    <x v="9"/>
    <s v="Online"/>
    <s v="Cancelled"/>
    <x v="548"/>
    <n v="424008595"/>
    <d v="2014-12-21T00:00:00"/>
    <n v="2421"/>
    <n v="81.73"/>
    <n v="56.67"/>
    <n v="197868.33"/>
    <n v="137198.07"/>
    <n v="60670.26"/>
  </r>
  <r>
    <x v="0"/>
    <x v="63"/>
    <x v="5"/>
    <s v="Online"/>
    <s v="Cancelled"/>
    <x v="1755"/>
    <n v="442060935"/>
    <d v="2015-08-19T00:00:00"/>
    <n v="4509"/>
    <n v="421.89"/>
    <n v="364.69"/>
    <n v="1902302.01"/>
    <n v="1644387.21"/>
    <n v="257914.8"/>
  </r>
  <r>
    <x v="1"/>
    <x v="149"/>
    <x v="2"/>
    <s v="Offline"/>
    <s v="Medium"/>
    <x v="2147"/>
    <n v="607288873"/>
    <d v="2010-04-06T00:00:00"/>
    <n v="9128"/>
    <n v="154.06"/>
    <n v="90.93"/>
    <n v="1406259.68"/>
    <n v="830009.04"/>
    <n v="576250.64"/>
  </r>
  <r>
    <x v="6"/>
    <x v="107"/>
    <x v="1"/>
    <s v="Online"/>
    <s v="Cancelled"/>
    <x v="685"/>
    <n v="804116237"/>
    <d v="2015-08-04T00:00:00"/>
    <n v="4719"/>
    <n v="47.45"/>
    <n v="31.79"/>
    <n v="223916.55"/>
    <n v="150017.01"/>
    <n v="73899.539999999994"/>
  </r>
  <r>
    <x v="2"/>
    <x v="69"/>
    <x v="9"/>
    <s v="Online"/>
    <s v="Cancelled"/>
    <x v="1151"/>
    <n v="537279355"/>
    <d v="2011-07-25T00:00:00"/>
    <n v="1756"/>
    <n v="81.73"/>
    <n v="56.67"/>
    <n v="143517.88"/>
    <n v="99512.52"/>
    <n v="44005.36"/>
  </r>
  <r>
    <x v="0"/>
    <x v="63"/>
    <x v="1"/>
    <s v="Offline"/>
    <s v="High"/>
    <x v="1445"/>
    <n v="281827056"/>
    <d v="2013-03-30T00:00:00"/>
    <n v="7744"/>
    <n v="47.45"/>
    <n v="31.79"/>
    <n v="367452.8"/>
    <n v="246181.76000000001"/>
    <n v="121271.03999999999"/>
  </r>
  <r>
    <x v="1"/>
    <x v="96"/>
    <x v="6"/>
    <s v="Offline"/>
    <s v="Medium"/>
    <x v="923"/>
    <n v="133120667"/>
    <d v="2014-01-31T00:00:00"/>
    <n v="2219"/>
    <n v="205.7"/>
    <n v="117.11"/>
    <n v="456448.3"/>
    <n v="259867.09"/>
    <n v="196581.21"/>
  </r>
  <r>
    <x v="3"/>
    <x v="13"/>
    <x v="3"/>
    <s v="Online"/>
    <s v="High"/>
    <x v="1983"/>
    <n v="256834018"/>
    <d v="2012-03-18T00:00:00"/>
    <n v="1748"/>
    <n v="668.27"/>
    <n v="502.54"/>
    <n v="1168135.96"/>
    <n v="878439.92"/>
    <n v="289696.03999999998"/>
  </r>
  <r>
    <x v="0"/>
    <x v="121"/>
    <x v="3"/>
    <s v="Online"/>
    <s v="Medium"/>
    <x v="1053"/>
    <n v="438953435"/>
    <d v="2014-07-24T00:00:00"/>
    <n v="4931"/>
    <n v="668.27"/>
    <n v="502.54"/>
    <n v="3295239.37"/>
    <n v="2478024.7400000002"/>
    <n v="817214.63"/>
  </r>
  <r>
    <x v="0"/>
    <x v="143"/>
    <x v="2"/>
    <s v="Online"/>
    <s v="Low"/>
    <x v="2296"/>
    <n v="535777747"/>
    <d v="2010-04-26T00:00:00"/>
    <n v="7396"/>
    <n v="154.06"/>
    <n v="90.93"/>
    <n v="1139427.76"/>
    <n v="672518.28"/>
    <n v="466909.48"/>
  </r>
  <r>
    <x v="5"/>
    <x v="114"/>
    <x v="9"/>
    <s v="Offline"/>
    <s v="Low"/>
    <x v="1963"/>
    <n v="923918282"/>
    <d v="2012-05-02T00:00:00"/>
    <n v="6806"/>
    <n v="81.73"/>
    <n v="56.67"/>
    <n v="556254.38"/>
    <n v="385696.02"/>
    <n v="170558.36"/>
  </r>
  <r>
    <x v="1"/>
    <x v="4"/>
    <x v="9"/>
    <s v="Online"/>
    <s v="Low"/>
    <x v="1903"/>
    <n v="250298869"/>
    <d v="2015-04-22T00:00:00"/>
    <n v="7852"/>
    <n v="81.73"/>
    <n v="56.67"/>
    <n v="641743.96"/>
    <n v="444972.84"/>
    <n v="196771.12"/>
  </r>
  <r>
    <x v="5"/>
    <x v="146"/>
    <x v="6"/>
    <s v="Online"/>
    <s v="High"/>
    <x v="715"/>
    <n v="382155835"/>
    <d v="2015-07-26T00:00:00"/>
    <n v="7259"/>
    <n v="205.7"/>
    <n v="117.11"/>
    <n v="1493176.3"/>
    <n v="850101.49"/>
    <n v="643074.81000000006"/>
  </r>
  <r>
    <x v="1"/>
    <x v="46"/>
    <x v="4"/>
    <s v="Online"/>
    <s v="High"/>
    <x v="1446"/>
    <n v="557038009"/>
    <d v="2013-11-10T00:00:00"/>
    <n v="8780"/>
    <n v="255.28"/>
    <n v="159.41999999999999"/>
    <n v="2241358.4"/>
    <n v="1399707.6"/>
    <n v="841650.8"/>
  </r>
  <r>
    <x v="2"/>
    <x v="109"/>
    <x v="4"/>
    <s v="Online"/>
    <s v="Cancelled"/>
    <x v="1550"/>
    <n v="532806718"/>
    <d v="2012-01-12T00:00:00"/>
    <n v="8203"/>
    <n v="255.28"/>
    <n v="159.41999999999999"/>
    <n v="2094061.84"/>
    <n v="1307722.26"/>
    <n v="786339.58"/>
  </r>
  <r>
    <x v="0"/>
    <x v="116"/>
    <x v="1"/>
    <s v="Online"/>
    <s v="High"/>
    <x v="177"/>
    <n v="137635791"/>
    <d v="2017-01-09T00:00:00"/>
    <n v="8344"/>
    <n v="47.45"/>
    <n v="31.79"/>
    <n v="395922.8"/>
    <n v="265255.76"/>
    <n v="130667.04"/>
  </r>
  <r>
    <x v="3"/>
    <x v="101"/>
    <x v="6"/>
    <s v="Online"/>
    <s v="Low"/>
    <x v="908"/>
    <n v="620011556"/>
    <d v="2013-11-20T00:00:00"/>
    <n v="4052"/>
    <n v="205.7"/>
    <n v="117.11"/>
    <n v="833496.4"/>
    <n v="474529.72"/>
    <n v="358966.68"/>
  </r>
  <r>
    <x v="3"/>
    <x v="39"/>
    <x v="10"/>
    <s v="Offline"/>
    <s v="Cancelled"/>
    <x v="2073"/>
    <n v="598732841"/>
    <d v="2015-05-04T00:00:00"/>
    <n v="7208"/>
    <n v="437.2"/>
    <n v="263.33"/>
    <n v="3151337.6"/>
    <n v="1898082.64"/>
    <n v="1253254.96"/>
  </r>
  <r>
    <x v="1"/>
    <x v="21"/>
    <x v="9"/>
    <s v="Offline"/>
    <s v="High"/>
    <x v="2297"/>
    <n v="112910974"/>
    <d v="2012-05-07T00:00:00"/>
    <n v="1721"/>
    <n v="81.73"/>
    <n v="56.67"/>
    <n v="140657.32999999999"/>
    <n v="97529.07"/>
    <n v="43128.26"/>
  </r>
  <r>
    <x v="5"/>
    <x v="27"/>
    <x v="7"/>
    <s v="Online"/>
    <s v="Cancelled"/>
    <x v="524"/>
    <n v="171969783"/>
    <d v="2016-04-07T00:00:00"/>
    <n v="8535"/>
    <n v="109.28"/>
    <n v="35.840000000000003"/>
    <n v="932704.8"/>
    <n v="305894.40000000002"/>
    <n v="626810.4"/>
  </r>
  <r>
    <x v="1"/>
    <x v="21"/>
    <x v="8"/>
    <s v="Online"/>
    <s v="Low"/>
    <x v="285"/>
    <n v="505645596"/>
    <d v="2016-04-09T00:00:00"/>
    <n v="623"/>
    <n v="152.58000000000001"/>
    <n v="97.44"/>
    <n v="95057.34"/>
    <n v="60705.120000000003"/>
    <n v="34352.22"/>
  </r>
  <r>
    <x v="0"/>
    <x v="75"/>
    <x v="6"/>
    <s v="Online"/>
    <s v="Cancelled"/>
    <x v="188"/>
    <n v="913987243"/>
    <d v="2014-01-24T00:00:00"/>
    <n v="7991"/>
    <n v="205.7"/>
    <n v="117.11"/>
    <n v="1643748.7"/>
    <n v="935826.01"/>
    <n v="707922.69"/>
  </r>
  <r>
    <x v="1"/>
    <x v="161"/>
    <x v="9"/>
    <s v="Offline"/>
    <s v="Medium"/>
    <x v="53"/>
    <n v="817356050"/>
    <d v="2012-11-16T00:00:00"/>
    <n v="2673"/>
    <n v="81.73"/>
    <n v="56.67"/>
    <n v="218464.29"/>
    <n v="151478.91"/>
    <n v="66985.38"/>
  </r>
  <r>
    <x v="3"/>
    <x v="127"/>
    <x v="0"/>
    <s v="Online"/>
    <s v="Low"/>
    <x v="2298"/>
    <n v="606425845"/>
    <d v="2012-06-25T00:00:00"/>
    <n v="3739"/>
    <n v="651.21"/>
    <n v="524.96"/>
    <n v="2434874.19"/>
    <n v="1962825.44"/>
    <n v="472048.75"/>
  </r>
  <r>
    <x v="0"/>
    <x v="168"/>
    <x v="5"/>
    <s v="Offline"/>
    <s v="Medium"/>
    <x v="1587"/>
    <n v="292182958"/>
    <d v="2014-06-16T00:00:00"/>
    <n v="2285"/>
    <n v="421.89"/>
    <n v="364.69"/>
    <n v="964018.65"/>
    <n v="833316.65"/>
    <n v="130702"/>
  </r>
  <r>
    <x v="1"/>
    <x v="149"/>
    <x v="8"/>
    <s v="Online"/>
    <s v="High"/>
    <x v="690"/>
    <n v="855926215"/>
    <d v="2017-03-15T00:00:00"/>
    <n v="6442"/>
    <n v="152.58000000000001"/>
    <n v="97.44"/>
    <n v="982920.36"/>
    <n v="627708.48"/>
    <n v="355211.88"/>
  </r>
  <r>
    <x v="2"/>
    <x v="69"/>
    <x v="10"/>
    <s v="Offline"/>
    <s v="Cancelled"/>
    <x v="1825"/>
    <n v="199266946"/>
    <d v="2012-07-05T00:00:00"/>
    <n v="6372"/>
    <n v="437.2"/>
    <n v="263.33"/>
    <n v="2785838.4"/>
    <n v="1677938.76"/>
    <n v="1107899.6399999999"/>
  </r>
  <r>
    <x v="4"/>
    <x v="147"/>
    <x v="10"/>
    <s v="Online"/>
    <s v="Cancelled"/>
    <x v="943"/>
    <n v="794128978"/>
    <d v="2012-09-10T00:00:00"/>
    <n v="9267"/>
    <n v="437.2"/>
    <n v="263.33"/>
    <n v="4051532.4"/>
    <n v="2440279.11"/>
    <n v="1611253.29"/>
  </r>
  <r>
    <x v="3"/>
    <x v="68"/>
    <x v="5"/>
    <s v="Offline"/>
    <s v="Low"/>
    <x v="1553"/>
    <n v="232748639"/>
    <d v="2015-06-21T00:00:00"/>
    <n v="4349"/>
    <n v="421.89"/>
    <n v="364.69"/>
    <n v="1834799.61"/>
    <n v="1586036.81"/>
    <n v="248762.8"/>
  </r>
  <r>
    <x v="3"/>
    <x v="139"/>
    <x v="8"/>
    <s v="Offline"/>
    <s v="Low"/>
    <x v="2299"/>
    <n v="677674758"/>
    <d v="2016-01-27T00:00:00"/>
    <n v="7875"/>
    <n v="152.58000000000001"/>
    <n v="97.44"/>
    <n v="1201567.5"/>
    <n v="767340"/>
    <n v="434227.5"/>
  </r>
  <r>
    <x v="1"/>
    <x v="24"/>
    <x v="5"/>
    <s v="Online"/>
    <s v="Medium"/>
    <x v="67"/>
    <n v="311768662"/>
    <d v="2010-11-02T00:00:00"/>
    <n v="8130"/>
    <n v="421.89"/>
    <n v="364.69"/>
    <n v="3429965.7"/>
    <n v="2964929.7"/>
    <n v="465036"/>
  </r>
  <r>
    <x v="3"/>
    <x v="172"/>
    <x v="6"/>
    <s v="Offline"/>
    <s v="Medium"/>
    <x v="16"/>
    <n v="988204181"/>
    <d v="2015-12-09T00:00:00"/>
    <n v="432"/>
    <n v="205.7"/>
    <n v="117.11"/>
    <n v="88862.399999999994"/>
    <n v="50591.519999999997"/>
    <n v="38270.879999999997"/>
  </r>
  <r>
    <x v="0"/>
    <x v="124"/>
    <x v="8"/>
    <s v="Offline"/>
    <s v="Medium"/>
    <x v="87"/>
    <n v="580467641"/>
    <d v="2010-11-28T00:00:00"/>
    <n v="2129"/>
    <n v="152.58000000000001"/>
    <n v="97.44"/>
    <n v="324842.82"/>
    <n v="207449.76"/>
    <n v="117393.06"/>
  </r>
  <r>
    <x v="1"/>
    <x v="29"/>
    <x v="6"/>
    <s v="Online"/>
    <s v="High"/>
    <x v="467"/>
    <n v="632357871"/>
    <d v="2010-04-06T00:00:00"/>
    <n v="7601"/>
    <n v="205.7"/>
    <n v="117.11"/>
    <n v="1563525.7"/>
    <n v="890153.11"/>
    <n v="673372.59"/>
  </r>
  <r>
    <x v="1"/>
    <x v="115"/>
    <x v="1"/>
    <s v="Online"/>
    <s v="High"/>
    <x v="1542"/>
    <n v="507986199"/>
    <d v="2014-08-10T00:00:00"/>
    <n v="3260"/>
    <n v="47.45"/>
    <n v="31.79"/>
    <n v="154687"/>
    <n v="103635.4"/>
    <n v="51051.6"/>
  </r>
  <r>
    <x v="0"/>
    <x v="163"/>
    <x v="5"/>
    <s v="Online"/>
    <s v="High"/>
    <x v="1438"/>
    <n v="541776454"/>
    <d v="2014-02-01T00:00:00"/>
    <n v="2547"/>
    <n v="421.89"/>
    <n v="364.69"/>
    <n v="1074553.83"/>
    <n v="928865.43"/>
    <n v="145688.4"/>
  </r>
  <r>
    <x v="0"/>
    <x v="119"/>
    <x v="8"/>
    <s v="Online"/>
    <s v="High"/>
    <x v="1953"/>
    <n v="688464963"/>
    <d v="2015-03-25T00:00:00"/>
    <n v="937"/>
    <n v="152.58000000000001"/>
    <n v="97.44"/>
    <n v="142967.46"/>
    <n v="91301.28"/>
    <n v="51666.18"/>
  </r>
  <r>
    <x v="1"/>
    <x v="171"/>
    <x v="4"/>
    <s v="Online"/>
    <s v="Medium"/>
    <x v="1027"/>
    <n v="973100554"/>
    <d v="2014-02-03T00:00:00"/>
    <n v="933"/>
    <n v="255.28"/>
    <n v="159.41999999999999"/>
    <n v="238176.24"/>
    <n v="148738.85999999999"/>
    <n v="89437.38"/>
  </r>
  <r>
    <x v="1"/>
    <x v="42"/>
    <x v="9"/>
    <s v="Online"/>
    <s v="High"/>
    <x v="1051"/>
    <n v="141044557"/>
    <d v="2015-06-02T00:00:00"/>
    <n v="7073"/>
    <n v="81.73"/>
    <n v="56.67"/>
    <n v="578076.29"/>
    <n v="400826.91"/>
    <n v="177249.38"/>
  </r>
  <r>
    <x v="5"/>
    <x v="99"/>
    <x v="3"/>
    <s v="Offline"/>
    <s v="Medium"/>
    <x v="2231"/>
    <n v="607970798"/>
    <d v="2013-11-22T00:00:00"/>
    <n v="924"/>
    <n v="668.27"/>
    <n v="502.54"/>
    <n v="617481.48"/>
    <n v="464346.96"/>
    <n v="153134.51999999999"/>
  </r>
  <r>
    <x v="5"/>
    <x v="176"/>
    <x v="7"/>
    <s v="Online"/>
    <s v="Medium"/>
    <x v="319"/>
    <n v="809865605"/>
    <d v="2012-06-16T00:00:00"/>
    <n v="6084"/>
    <n v="109.28"/>
    <n v="35.840000000000003"/>
    <n v="664859.52"/>
    <n v="218050.56"/>
    <n v="446808.96"/>
  </r>
  <r>
    <x v="5"/>
    <x v="118"/>
    <x v="3"/>
    <s v="Offline"/>
    <s v="Low"/>
    <x v="1569"/>
    <n v="153027808"/>
    <d v="2011-08-05T00:00:00"/>
    <n v="3184"/>
    <n v="668.27"/>
    <n v="502.54"/>
    <n v="2127771.6800000002"/>
    <n v="1600087.36"/>
    <n v="527684.31999999995"/>
  </r>
  <r>
    <x v="3"/>
    <x v="144"/>
    <x v="7"/>
    <s v="Offline"/>
    <s v="Medium"/>
    <x v="1340"/>
    <n v="364068734"/>
    <d v="2012-11-10T00:00:00"/>
    <n v="4884"/>
    <n v="109.28"/>
    <n v="35.840000000000003"/>
    <n v="533723.52"/>
    <n v="175042.56"/>
    <n v="358680.96"/>
  </r>
  <r>
    <x v="1"/>
    <x v="138"/>
    <x v="3"/>
    <s v="Offline"/>
    <s v="Low"/>
    <x v="204"/>
    <n v="539912211"/>
    <d v="2014-10-20T00:00:00"/>
    <n v="876"/>
    <n v="668.27"/>
    <n v="502.54"/>
    <n v="585404.52"/>
    <n v="440225.04"/>
    <n v="145179.48000000001"/>
  </r>
  <r>
    <x v="5"/>
    <x v="176"/>
    <x v="3"/>
    <s v="Online"/>
    <s v="Low"/>
    <x v="1888"/>
    <n v="297794568"/>
    <d v="2017-03-13T00:00:00"/>
    <n v="2885"/>
    <n v="668.27"/>
    <n v="502.54"/>
    <n v="1927958.95"/>
    <n v="1449827.9"/>
    <n v="478131.05"/>
  </r>
  <r>
    <x v="2"/>
    <x v="55"/>
    <x v="2"/>
    <s v="Online"/>
    <s v="Low"/>
    <x v="1640"/>
    <n v="225264632"/>
    <d v="2017-06-29T00:00:00"/>
    <n v="9665"/>
    <n v="154.06"/>
    <n v="90.93"/>
    <n v="1488989.9"/>
    <n v="878838.45"/>
    <n v="610151.44999999995"/>
  </r>
  <r>
    <x v="0"/>
    <x v="90"/>
    <x v="9"/>
    <s v="Offline"/>
    <s v="Cancelled"/>
    <x v="2023"/>
    <n v="530183732"/>
    <d v="2013-07-15T00:00:00"/>
    <n v="2003"/>
    <n v="81.73"/>
    <n v="56.67"/>
    <n v="163705.19"/>
    <n v="113510.01"/>
    <n v="50195.18"/>
  </r>
  <r>
    <x v="3"/>
    <x v="156"/>
    <x v="8"/>
    <s v="Online"/>
    <s v="Low"/>
    <x v="2300"/>
    <n v="590725696"/>
    <d v="2015-11-06T00:00:00"/>
    <n v="7715"/>
    <n v="152.58000000000001"/>
    <n v="97.44"/>
    <n v="1177154.7"/>
    <n v="751749.6"/>
    <n v="425405.1"/>
  </r>
  <r>
    <x v="2"/>
    <x v="148"/>
    <x v="4"/>
    <s v="Online"/>
    <s v="Medium"/>
    <x v="1854"/>
    <n v="305376851"/>
    <d v="2013-08-10T00:00:00"/>
    <n v="6651"/>
    <n v="255.28"/>
    <n v="159.41999999999999"/>
    <n v="1697867.28"/>
    <n v="1060302.42"/>
    <n v="637564.86"/>
  </r>
  <r>
    <x v="4"/>
    <x v="92"/>
    <x v="10"/>
    <s v="Online"/>
    <s v="Cancelled"/>
    <x v="589"/>
    <n v="542936027"/>
    <d v="2015-09-07T00:00:00"/>
    <n v="5690"/>
    <n v="437.2"/>
    <n v="263.33"/>
    <n v="2487668"/>
    <n v="1498347.7"/>
    <n v="989320.3"/>
  </r>
  <r>
    <x v="0"/>
    <x v="60"/>
    <x v="2"/>
    <s v="Offline"/>
    <s v="Low"/>
    <x v="2301"/>
    <n v="892514550"/>
    <d v="2016-10-06T00:00:00"/>
    <n v="3744"/>
    <n v="154.06"/>
    <n v="90.93"/>
    <n v="576800.64"/>
    <n v="340441.92"/>
    <n v="236358.72"/>
  </r>
  <r>
    <x v="0"/>
    <x v="132"/>
    <x v="11"/>
    <s v="Online"/>
    <s v="Cancelled"/>
    <x v="2200"/>
    <n v="113536250"/>
    <d v="2016-08-15T00:00:00"/>
    <n v="6754"/>
    <n v="9.33"/>
    <n v="6.92"/>
    <n v="63014.82"/>
    <n v="46737.68"/>
    <n v="16277.14"/>
  </r>
  <r>
    <x v="5"/>
    <x v="152"/>
    <x v="7"/>
    <s v="Offline"/>
    <s v="High"/>
    <x v="966"/>
    <n v="185737454"/>
    <d v="2016-01-05T00:00:00"/>
    <n v="2695"/>
    <n v="109.28"/>
    <n v="35.840000000000003"/>
    <n v="294509.59999999998"/>
    <n v="96588.800000000003"/>
    <n v="197920.8"/>
  </r>
  <r>
    <x v="4"/>
    <x v="166"/>
    <x v="9"/>
    <s v="Online"/>
    <s v="Medium"/>
    <x v="289"/>
    <n v="459166991"/>
    <d v="2013-01-19T00:00:00"/>
    <n v="6571"/>
    <n v="81.73"/>
    <n v="56.67"/>
    <n v="537047.82999999996"/>
    <n v="372378.57"/>
    <n v="164669.26"/>
  </r>
  <r>
    <x v="0"/>
    <x v="145"/>
    <x v="10"/>
    <s v="Offline"/>
    <s v="Low"/>
    <x v="296"/>
    <n v="804186189"/>
    <d v="2014-04-12T00:00:00"/>
    <n v="5419"/>
    <n v="437.2"/>
    <n v="263.33"/>
    <n v="2369186.7999999998"/>
    <n v="1426985.27"/>
    <n v="942201.53"/>
  </r>
  <r>
    <x v="4"/>
    <x v="147"/>
    <x v="2"/>
    <s v="Online"/>
    <s v="Cancelled"/>
    <x v="2302"/>
    <n v="261468875"/>
    <d v="2016-04-19T00:00:00"/>
    <n v="3305"/>
    <n v="154.06"/>
    <n v="90.93"/>
    <n v="509168.3"/>
    <n v="300523.65000000002"/>
    <n v="208644.65"/>
  </r>
  <r>
    <x v="0"/>
    <x v="175"/>
    <x v="11"/>
    <s v="Online"/>
    <s v="Low"/>
    <x v="2131"/>
    <n v="192001378"/>
    <d v="2016-04-12T00:00:00"/>
    <n v="6329"/>
    <n v="9.33"/>
    <n v="6.92"/>
    <n v="59049.57"/>
    <n v="43796.68"/>
    <n v="15252.89"/>
  </r>
  <r>
    <x v="4"/>
    <x v="155"/>
    <x v="9"/>
    <s v="Offline"/>
    <s v="Low"/>
    <x v="1929"/>
    <n v="227082526"/>
    <d v="2016-08-14T00:00:00"/>
    <n v="7621"/>
    <n v="81.73"/>
    <n v="56.67"/>
    <n v="622864.32999999996"/>
    <n v="431882.07"/>
    <n v="190982.26"/>
  </r>
  <r>
    <x v="0"/>
    <x v="173"/>
    <x v="0"/>
    <s v="Offline"/>
    <s v="High"/>
    <x v="209"/>
    <n v="518323647"/>
    <d v="2013-02-06T00:00:00"/>
    <n v="2340"/>
    <n v="651.21"/>
    <n v="524.96"/>
    <n v="1523831.4"/>
    <n v="1228406.3999999999"/>
    <n v="295425"/>
  </r>
  <r>
    <x v="2"/>
    <x v="77"/>
    <x v="10"/>
    <s v="Offline"/>
    <s v="High"/>
    <x v="2041"/>
    <n v="387648570"/>
    <d v="2014-01-18T00:00:00"/>
    <n v="2681"/>
    <n v="437.2"/>
    <n v="263.33"/>
    <n v="1172133.2"/>
    <n v="705987.73"/>
    <n v="466145.47"/>
  </r>
  <r>
    <x v="0"/>
    <x v="81"/>
    <x v="7"/>
    <s v="Online"/>
    <s v="High"/>
    <x v="1930"/>
    <n v="577293622"/>
    <d v="2013-06-15T00:00:00"/>
    <n v="2866"/>
    <n v="109.28"/>
    <n v="35.840000000000003"/>
    <n v="313196.48"/>
    <n v="102717.44"/>
    <n v="210479.04"/>
  </r>
  <r>
    <x v="0"/>
    <x v="95"/>
    <x v="5"/>
    <s v="Online"/>
    <s v="Medium"/>
    <x v="1723"/>
    <n v="999807631"/>
    <d v="2010-04-10T00:00:00"/>
    <n v="4151"/>
    <n v="421.89"/>
    <n v="364.69"/>
    <n v="1751265.39"/>
    <n v="1513828.19"/>
    <n v="237437.2"/>
  </r>
  <r>
    <x v="1"/>
    <x v="19"/>
    <x v="10"/>
    <s v="Online"/>
    <s v="High"/>
    <x v="871"/>
    <n v="288051927"/>
    <d v="2012-05-31T00:00:00"/>
    <n v="9821"/>
    <n v="437.2"/>
    <n v="263.33"/>
    <n v="4293741.2"/>
    <n v="2586163.9300000002"/>
    <n v="1707577.27"/>
  </r>
  <r>
    <x v="5"/>
    <x v="174"/>
    <x v="1"/>
    <s v="Offline"/>
    <s v="Cancelled"/>
    <x v="1377"/>
    <n v="745200335"/>
    <d v="2016-10-03T00:00:00"/>
    <n v="194"/>
    <n v="47.45"/>
    <n v="31.79"/>
    <n v="9205.2999999999993"/>
    <n v="6167.26"/>
    <n v="3038.04"/>
  </r>
  <r>
    <x v="0"/>
    <x v="164"/>
    <x v="0"/>
    <s v="Offline"/>
    <s v="Medium"/>
    <x v="932"/>
    <n v="694739186"/>
    <d v="2014-07-22T00:00:00"/>
    <n v="7619"/>
    <n v="651.21"/>
    <n v="524.96"/>
    <n v="4961568.99"/>
    <n v="3999670.24"/>
    <n v="961898.75"/>
  </r>
  <r>
    <x v="3"/>
    <x v="7"/>
    <x v="5"/>
    <s v="Online"/>
    <s v="Low"/>
    <x v="1690"/>
    <n v="330467307"/>
    <d v="2016-04-28T00:00:00"/>
    <n v="1475"/>
    <n v="421.89"/>
    <n v="364.69"/>
    <n v="622287.75"/>
    <n v="537917.75"/>
    <n v="84370"/>
  </r>
  <r>
    <x v="3"/>
    <x v="184"/>
    <x v="7"/>
    <s v="Offline"/>
    <s v="Medium"/>
    <x v="429"/>
    <n v="366496026"/>
    <d v="2011-05-19T00:00:00"/>
    <n v="3173"/>
    <n v="109.28"/>
    <n v="35.840000000000003"/>
    <n v="346745.44"/>
    <n v="113720.32000000001"/>
    <n v="233025.12"/>
  </r>
  <r>
    <x v="3"/>
    <x v="170"/>
    <x v="4"/>
    <s v="Online"/>
    <s v="Medium"/>
    <x v="636"/>
    <n v="687249171"/>
    <d v="2016-06-09T00:00:00"/>
    <n v="1157"/>
    <n v="255.28"/>
    <n v="159.41999999999999"/>
    <n v="295358.96000000002"/>
    <n v="184448.94"/>
    <n v="110910.02"/>
  </r>
  <r>
    <x v="3"/>
    <x v="6"/>
    <x v="5"/>
    <s v="Online"/>
    <s v="Low"/>
    <x v="1785"/>
    <n v="797463071"/>
    <d v="2011-04-27T00:00:00"/>
    <n v="5899"/>
    <n v="421.89"/>
    <n v="364.69"/>
    <n v="2488729.11"/>
    <n v="2151306.31"/>
    <n v="337422.8"/>
  </r>
  <r>
    <x v="1"/>
    <x v="62"/>
    <x v="8"/>
    <s v="Online"/>
    <s v="Medium"/>
    <x v="1223"/>
    <n v="272186553"/>
    <d v="2011-03-22T00:00:00"/>
    <n v="4904"/>
    <n v="152.58000000000001"/>
    <n v="97.44"/>
    <n v="748252.32"/>
    <n v="477845.76000000001"/>
    <n v="270406.56"/>
  </r>
  <r>
    <x v="2"/>
    <x v="14"/>
    <x v="2"/>
    <s v="Offline"/>
    <s v="High"/>
    <x v="1734"/>
    <n v="106780946"/>
    <d v="2017-01-10T00:00:00"/>
    <n v="7710"/>
    <n v="154.06"/>
    <n v="90.93"/>
    <n v="1187802.6000000001"/>
    <n v="701070.3"/>
    <n v="486732.3"/>
  </r>
  <r>
    <x v="2"/>
    <x v="34"/>
    <x v="0"/>
    <s v="Online"/>
    <s v="High"/>
    <x v="1060"/>
    <n v="466920077"/>
    <d v="2011-12-29T00:00:00"/>
    <n v="882"/>
    <n v="651.21"/>
    <n v="524.96"/>
    <n v="574367.22"/>
    <n v="463014.72"/>
    <n v="111352.5"/>
  </r>
  <r>
    <x v="0"/>
    <x v="105"/>
    <x v="6"/>
    <s v="Offline"/>
    <s v="Cancelled"/>
    <x v="2303"/>
    <n v="238590276"/>
    <d v="2010-07-01T00:00:00"/>
    <n v="3019"/>
    <n v="205.7"/>
    <n v="117.11"/>
    <n v="621008.30000000005"/>
    <n v="353555.09"/>
    <n v="267453.21000000002"/>
  </r>
  <r>
    <x v="2"/>
    <x v="77"/>
    <x v="7"/>
    <s v="Offline"/>
    <s v="Low"/>
    <x v="1021"/>
    <n v="178090369"/>
    <d v="2016-11-11T00:00:00"/>
    <n v="9753"/>
    <n v="109.28"/>
    <n v="35.840000000000003"/>
    <n v="1065807.8400000001"/>
    <n v="349547.52000000002"/>
    <n v="716260.32"/>
  </r>
  <r>
    <x v="3"/>
    <x v="139"/>
    <x v="10"/>
    <s v="Online"/>
    <s v="Medium"/>
    <x v="2304"/>
    <n v="662031686"/>
    <d v="2013-05-19T00:00:00"/>
    <n v="8742"/>
    <n v="437.2"/>
    <n v="263.33"/>
    <n v="3822002.4"/>
    <n v="2302030.86"/>
    <n v="1519971.54"/>
  </r>
  <r>
    <x v="1"/>
    <x v="17"/>
    <x v="5"/>
    <s v="Offline"/>
    <s v="Cancelled"/>
    <x v="2305"/>
    <n v="337338054"/>
    <d v="2010-06-09T00:00:00"/>
    <n v="4681"/>
    <n v="421.89"/>
    <n v="364.69"/>
    <n v="1974867.09"/>
    <n v="1707113.89"/>
    <n v="267753.2"/>
  </r>
  <r>
    <x v="0"/>
    <x v="132"/>
    <x v="9"/>
    <s v="Online"/>
    <s v="High"/>
    <x v="341"/>
    <n v="171245801"/>
    <d v="2011-07-15T00:00:00"/>
    <n v="4293"/>
    <n v="81.73"/>
    <n v="56.67"/>
    <n v="350866.89"/>
    <n v="243284.31"/>
    <n v="107582.58"/>
  </r>
  <r>
    <x v="2"/>
    <x v="182"/>
    <x v="2"/>
    <s v="Online"/>
    <s v="Cancelled"/>
    <x v="2306"/>
    <n v="301303756"/>
    <d v="2017-05-30T00:00:00"/>
    <n v="1332"/>
    <n v="154.06"/>
    <n v="90.93"/>
    <n v="205207.92"/>
    <n v="121118.76"/>
    <n v="84089.16"/>
  </r>
  <r>
    <x v="2"/>
    <x v="55"/>
    <x v="0"/>
    <s v="Offline"/>
    <s v="High"/>
    <x v="1409"/>
    <n v="485373246"/>
    <d v="2015-01-15T00:00:00"/>
    <n v="1584"/>
    <n v="651.21"/>
    <n v="524.96"/>
    <n v="1031516.64"/>
    <n v="831536.64000000001"/>
    <n v="199980"/>
  </r>
  <r>
    <x v="4"/>
    <x v="154"/>
    <x v="5"/>
    <s v="Online"/>
    <s v="High"/>
    <x v="2290"/>
    <n v="551628100"/>
    <d v="2011-02-03T00:00:00"/>
    <n v="7868"/>
    <n v="421.89"/>
    <n v="364.69"/>
    <n v="3319430.52"/>
    <n v="2869380.92"/>
    <n v="450049.6"/>
  </r>
  <r>
    <x v="3"/>
    <x v="136"/>
    <x v="10"/>
    <s v="Offline"/>
    <s v="Medium"/>
    <x v="1128"/>
    <n v="848554646"/>
    <d v="2013-08-10T00:00:00"/>
    <n v="5032"/>
    <n v="437.2"/>
    <n v="263.33"/>
    <n v="2199990.4"/>
    <n v="1325076.56"/>
    <n v="874913.84"/>
  </r>
  <r>
    <x v="1"/>
    <x v="46"/>
    <x v="4"/>
    <s v="Offline"/>
    <s v="Medium"/>
    <x v="291"/>
    <n v="894951713"/>
    <d v="2012-04-25T00:00:00"/>
    <n v="4954"/>
    <n v="255.28"/>
    <n v="159.41999999999999"/>
    <n v="1264657.1200000001"/>
    <n v="789766.68"/>
    <n v="474890.44"/>
  </r>
  <r>
    <x v="5"/>
    <x v="47"/>
    <x v="2"/>
    <s v="Online"/>
    <s v="Medium"/>
    <x v="882"/>
    <n v="729930627"/>
    <d v="2013-08-08T00:00:00"/>
    <n v="1548"/>
    <n v="154.06"/>
    <n v="90.93"/>
    <n v="238484.88"/>
    <n v="140759.64000000001"/>
    <n v="97725.24"/>
  </r>
  <r>
    <x v="0"/>
    <x v="117"/>
    <x v="9"/>
    <s v="Offline"/>
    <s v="Cancelled"/>
    <x v="602"/>
    <n v="462915217"/>
    <d v="2013-04-05T00:00:00"/>
    <n v="5755"/>
    <n v="81.73"/>
    <n v="56.67"/>
    <n v="470356.15"/>
    <n v="326135.84999999998"/>
    <n v="144220.29999999999"/>
  </r>
  <r>
    <x v="3"/>
    <x v="159"/>
    <x v="4"/>
    <s v="Offline"/>
    <s v="Cancelled"/>
    <x v="1972"/>
    <n v="723641812"/>
    <d v="2016-01-11T00:00:00"/>
    <n v="548"/>
    <n v="255.28"/>
    <n v="159.41999999999999"/>
    <n v="139893.44"/>
    <n v="87362.16"/>
    <n v="52531.28"/>
  </r>
  <r>
    <x v="4"/>
    <x v="158"/>
    <x v="8"/>
    <s v="Offline"/>
    <s v="Cancelled"/>
    <x v="677"/>
    <n v="412159240"/>
    <d v="2015-11-23T00:00:00"/>
    <n v="5933"/>
    <n v="152.58000000000001"/>
    <n v="97.44"/>
    <n v="905257.14"/>
    <n v="578111.52"/>
    <n v="327145.62"/>
  </r>
  <r>
    <x v="0"/>
    <x v="169"/>
    <x v="6"/>
    <s v="Online"/>
    <s v="Medium"/>
    <x v="1945"/>
    <n v="748828828"/>
    <d v="2015-12-15T00:00:00"/>
    <n v="3946"/>
    <n v="205.7"/>
    <n v="117.11"/>
    <n v="811692.2"/>
    <n v="462116.06"/>
    <n v="349576.14"/>
  </r>
  <r>
    <x v="1"/>
    <x v="36"/>
    <x v="4"/>
    <s v="Offline"/>
    <s v="Low"/>
    <x v="817"/>
    <n v="324324405"/>
    <d v="2016-04-04T00:00:00"/>
    <n v="3653"/>
    <n v="255.28"/>
    <n v="159.41999999999999"/>
    <n v="932537.84"/>
    <n v="582361.26"/>
    <n v="350176.58"/>
  </r>
  <r>
    <x v="1"/>
    <x v="51"/>
    <x v="2"/>
    <s v="Online"/>
    <s v="High"/>
    <x v="1161"/>
    <n v="949632298"/>
    <d v="2010-07-13T00:00:00"/>
    <n v="6155"/>
    <n v="154.06"/>
    <n v="90.93"/>
    <n v="948239.3"/>
    <n v="559674.15"/>
    <n v="388565.15"/>
  </r>
  <r>
    <x v="3"/>
    <x v="35"/>
    <x v="6"/>
    <s v="Offline"/>
    <s v="High"/>
    <x v="2307"/>
    <n v="906051337"/>
    <d v="2012-04-26T00:00:00"/>
    <n v="9580"/>
    <n v="205.7"/>
    <n v="117.11"/>
    <n v="1970606"/>
    <n v="1121913.8"/>
    <n v="848692.2"/>
  </r>
  <r>
    <x v="3"/>
    <x v="177"/>
    <x v="4"/>
    <s v="Online"/>
    <s v="Cancelled"/>
    <x v="463"/>
    <n v="795192849"/>
    <d v="2013-11-01T00:00:00"/>
    <n v="4090"/>
    <n v="255.28"/>
    <n v="159.41999999999999"/>
    <n v="1044095.2"/>
    <n v="652027.80000000005"/>
    <n v="392067.4"/>
  </r>
  <r>
    <x v="3"/>
    <x v="78"/>
    <x v="1"/>
    <s v="Offline"/>
    <s v="High"/>
    <x v="503"/>
    <n v="388980662"/>
    <d v="2011-09-08T00:00:00"/>
    <n v="6877"/>
    <n v="47.45"/>
    <n v="31.79"/>
    <n v="326313.65000000002"/>
    <n v="218619.83"/>
    <n v="107693.82"/>
  </r>
  <r>
    <x v="1"/>
    <x v="96"/>
    <x v="2"/>
    <s v="Online"/>
    <s v="Cancelled"/>
    <x v="745"/>
    <n v="879651105"/>
    <d v="2011-07-31T00:00:00"/>
    <n v="7165"/>
    <n v="154.06"/>
    <n v="90.93"/>
    <n v="1103839.8999999999"/>
    <n v="651513.44999999995"/>
    <n v="452326.45"/>
  </r>
  <r>
    <x v="5"/>
    <x v="146"/>
    <x v="4"/>
    <s v="Online"/>
    <s v="Cancelled"/>
    <x v="2308"/>
    <n v="829753005"/>
    <d v="2016-01-16T00:00:00"/>
    <n v="1208"/>
    <n v="255.28"/>
    <n v="159.41999999999999"/>
    <n v="308378.23999999999"/>
    <n v="192579.36"/>
    <n v="115798.88"/>
  </r>
  <r>
    <x v="2"/>
    <x v="109"/>
    <x v="10"/>
    <s v="Online"/>
    <s v="High"/>
    <x v="1788"/>
    <n v="222147691"/>
    <d v="2013-12-26T00:00:00"/>
    <n v="7293"/>
    <n v="437.2"/>
    <n v="263.33"/>
    <n v="3188499.6"/>
    <n v="1920465.69"/>
    <n v="1268033.9099999999"/>
  </r>
  <r>
    <x v="3"/>
    <x v="156"/>
    <x v="9"/>
    <s v="Offline"/>
    <s v="High"/>
    <x v="2309"/>
    <n v="910008990"/>
    <d v="2013-12-30T00:00:00"/>
    <n v="737"/>
    <n v="81.73"/>
    <n v="56.67"/>
    <n v="60235.01"/>
    <n v="41765.79"/>
    <n v="18469.22"/>
  </r>
  <r>
    <x v="4"/>
    <x v="154"/>
    <x v="11"/>
    <s v="Online"/>
    <s v="Low"/>
    <x v="1209"/>
    <n v="766823232"/>
    <d v="2010-10-07T00:00:00"/>
    <n v="8890"/>
    <n v="9.33"/>
    <n v="6.92"/>
    <n v="82943.7"/>
    <n v="61518.8"/>
    <n v="21424.9"/>
  </r>
  <r>
    <x v="3"/>
    <x v="13"/>
    <x v="3"/>
    <s v="Online"/>
    <s v="Low"/>
    <x v="1043"/>
    <n v="436389243"/>
    <d v="2011-03-26T00:00:00"/>
    <n v="6129"/>
    <n v="668.27"/>
    <n v="502.54"/>
    <n v="4095826.83"/>
    <n v="3080067.66"/>
    <n v="1015759.17"/>
  </r>
  <r>
    <x v="4"/>
    <x v="89"/>
    <x v="1"/>
    <s v="Online"/>
    <s v="Cancelled"/>
    <x v="432"/>
    <n v="182818353"/>
    <d v="2015-11-11T00:00:00"/>
    <n v="8868"/>
    <n v="47.45"/>
    <n v="31.79"/>
    <n v="420786.6"/>
    <n v="281913.71999999997"/>
    <n v="138872.88"/>
  </r>
  <r>
    <x v="0"/>
    <x v="117"/>
    <x v="10"/>
    <s v="Online"/>
    <s v="High"/>
    <x v="1323"/>
    <n v="340534389"/>
    <d v="2015-01-28T00:00:00"/>
    <n v="548"/>
    <n v="437.2"/>
    <n v="263.33"/>
    <n v="239585.6"/>
    <n v="144304.84"/>
    <n v="95280.76"/>
  </r>
  <r>
    <x v="3"/>
    <x v="142"/>
    <x v="2"/>
    <s v="Offline"/>
    <s v="Low"/>
    <x v="2011"/>
    <n v="864273679"/>
    <d v="2015-02-14T00:00:00"/>
    <n v="6642"/>
    <n v="154.06"/>
    <n v="90.93"/>
    <n v="1023266.52"/>
    <n v="603957.06000000006"/>
    <n v="419309.46"/>
  </r>
  <r>
    <x v="1"/>
    <x v="76"/>
    <x v="5"/>
    <s v="Offline"/>
    <s v="High"/>
    <x v="1298"/>
    <n v="879085052"/>
    <d v="2012-03-16T00:00:00"/>
    <n v="9657"/>
    <n v="421.89"/>
    <n v="364.69"/>
    <n v="4074191.73"/>
    <n v="3521811.33"/>
    <n v="552380.4"/>
  </r>
  <r>
    <x v="4"/>
    <x v="92"/>
    <x v="0"/>
    <s v="Offline"/>
    <s v="Medium"/>
    <x v="2109"/>
    <n v="930329835"/>
    <d v="2011-01-23T00:00:00"/>
    <n v="4127"/>
    <n v="651.21"/>
    <n v="524.96"/>
    <n v="2687543.67"/>
    <n v="2166509.92"/>
    <n v="521033.75"/>
  </r>
  <r>
    <x v="4"/>
    <x v="37"/>
    <x v="4"/>
    <s v="Offline"/>
    <s v="High"/>
    <x v="1761"/>
    <n v="733681857"/>
    <d v="2013-12-13T00:00:00"/>
    <n v="1620"/>
    <n v="255.28"/>
    <n v="159.41999999999999"/>
    <n v="413553.6"/>
    <n v="258260.4"/>
    <n v="155293.20000000001"/>
  </r>
  <r>
    <x v="4"/>
    <x v="67"/>
    <x v="8"/>
    <s v="Offline"/>
    <s v="Low"/>
    <x v="2310"/>
    <n v="525127446"/>
    <d v="2016-03-30T00:00:00"/>
    <n v="5736"/>
    <n v="152.58000000000001"/>
    <n v="97.44"/>
    <n v="875198.88"/>
    <n v="558915.83999999997"/>
    <n v="316283.03999999998"/>
  </r>
  <r>
    <x v="0"/>
    <x v="128"/>
    <x v="3"/>
    <s v="Offline"/>
    <s v="Low"/>
    <x v="1209"/>
    <n v="610965430"/>
    <d v="2010-09-14T00:00:00"/>
    <n v="7103"/>
    <n v="668.27"/>
    <n v="502.54"/>
    <n v="4746721.8099999996"/>
    <n v="3569541.62"/>
    <n v="1177180.19"/>
  </r>
  <r>
    <x v="0"/>
    <x v="80"/>
    <x v="1"/>
    <s v="Offline"/>
    <s v="Low"/>
    <x v="364"/>
    <n v="917807137"/>
    <d v="2014-03-08T00:00:00"/>
    <n v="8383"/>
    <n v="47.45"/>
    <n v="31.79"/>
    <n v="397773.35"/>
    <n v="266495.57"/>
    <n v="131277.78"/>
  </r>
  <r>
    <x v="3"/>
    <x v="7"/>
    <x v="10"/>
    <s v="Online"/>
    <s v="Low"/>
    <x v="2311"/>
    <n v="542576396"/>
    <d v="2010-01-26T00:00:00"/>
    <n v="9268"/>
    <n v="437.2"/>
    <n v="263.33"/>
    <n v="4051969.6"/>
    <n v="2440542.44"/>
    <n v="1611427.16"/>
  </r>
  <r>
    <x v="2"/>
    <x v="113"/>
    <x v="8"/>
    <s v="Offline"/>
    <s v="High"/>
    <x v="1600"/>
    <n v="902509534"/>
    <d v="2013-06-11T00:00:00"/>
    <n v="1482"/>
    <n v="152.58000000000001"/>
    <n v="97.44"/>
    <n v="226123.56"/>
    <n v="144406.07999999999"/>
    <n v="81717.48"/>
  </r>
  <r>
    <x v="1"/>
    <x v="1"/>
    <x v="11"/>
    <s v="Online"/>
    <s v="Cancelled"/>
    <x v="262"/>
    <n v="785155379"/>
    <d v="2013-09-29T00:00:00"/>
    <n v="3779"/>
    <n v="9.33"/>
    <n v="6.92"/>
    <n v="35258.07"/>
    <n v="26150.68"/>
    <n v="9107.39"/>
  </r>
  <r>
    <x v="1"/>
    <x v="57"/>
    <x v="9"/>
    <s v="Offline"/>
    <s v="Cancelled"/>
    <x v="554"/>
    <n v="398375260"/>
    <d v="2016-10-26T00:00:00"/>
    <n v="6947"/>
    <n v="81.73"/>
    <n v="56.67"/>
    <n v="567778.31000000006"/>
    <n v="393686.49"/>
    <n v="174091.82"/>
  </r>
  <r>
    <x v="1"/>
    <x v="149"/>
    <x v="4"/>
    <s v="Online"/>
    <s v="Medium"/>
    <x v="1255"/>
    <n v="920343005"/>
    <d v="2010-04-30T00:00:00"/>
    <n v="8802"/>
    <n v="255.28"/>
    <n v="159.41999999999999"/>
    <n v="2246974.56"/>
    <n v="1403214.84"/>
    <n v="843759.72"/>
  </r>
  <r>
    <x v="4"/>
    <x v="37"/>
    <x v="3"/>
    <s v="Online"/>
    <s v="Cancelled"/>
    <x v="2137"/>
    <n v="449544942"/>
    <d v="2013-08-09T00:00:00"/>
    <n v="9193"/>
    <n v="668.27"/>
    <n v="502.54"/>
    <n v="6143406.1100000003"/>
    <n v="4619850.22"/>
    <n v="1523555.89"/>
  </r>
  <r>
    <x v="4"/>
    <x v="158"/>
    <x v="9"/>
    <s v="Online"/>
    <s v="Cancelled"/>
    <x v="2312"/>
    <n v="754779899"/>
    <d v="2012-12-08T00:00:00"/>
    <n v="5000"/>
    <n v="81.73"/>
    <n v="56.67"/>
    <n v="408650"/>
    <n v="283350"/>
    <n v="125300"/>
  </r>
  <r>
    <x v="0"/>
    <x v="87"/>
    <x v="9"/>
    <s v="Offline"/>
    <s v="Low"/>
    <x v="2229"/>
    <n v="525159204"/>
    <d v="2010-07-31T00:00:00"/>
    <n v="5133"/>
    <n v="81.73"/>
    <n v="56.67"/>
    <n v="419520.09"/>
    <n v="290887.11"/>
    <n v="128632.98"/>
  </r>
  <r>
    <x v="3"/>
    <x v="125"/>
    <x v="7"/>
    <s v="Offline"/>
    <s v="Cancelled"/>
    <x v="425"/>
    <n v="320106685"/>
    <d v="2013-11-22T00:00:00"/>
    <n v="5536"/>
    <n v="109.28"/>
    <n v="35.840000000000003"/>
    <n v="604974.07999999996"/>
    <n v="198410.23999999999"/>
    <n v="406563.84000000003"/>
  </r>
  <r>
    <x v="3"/>
    <x v="101"/>
    <x v="5"/>
    <s v="Online"/>
    <s v="Cancelled"/>
    <x v="2313"/>
    <n v="319358670"/>
    <d v="2016-01-16T00:00:00"/>
    <n v="4182"/>
    <n v="421.89"/>
    <n v="364.69"/>
    <n v="1764343.98"/>
    <n v="1525133.58"/>
    <n v="239210.4"/>
  </r>
  <r>
    <x v="5"/>
    <x v="118"/>
    <x v="1"/>
    <s v="Online"/>
    <s v="High"/>
    <x v="657"/>
    <n v="772963988"/>
    <d v="2015-02-27T00:00:00"/>
    <n v="6076"/>
    <n v="47.45"/>
    <n v="31.79"/>
    <n v="288306.2"/>
    <n v="193156.04"/>
    <n v="95150.16"/>
  </r>
  <r>
    <x v="4"/>
    <x v="100"/>
    <x v="2"/>
    <s v="Online"/>
    <s v="Medium"/>
    <x v="2038"/>
    <n v="651283967"/>
    <d v="2010-01-21T00:00:00"/>
    <n v="8254"/>
    <n v="154.06"/>
    <n v="90.93"/>
    <n v="1271611.24"/>
    <n v="750536.22"/>
    <n v="521075.02"/>
  </r>
  <r>
    <x v="4"/>
    <x v="28"/>
    <x v="0"/>
    <s v="Offline"/>
    <s v="Medium"/>
    <x v="423"/>
    <n v="794992434"/>
    <d v="2012-08-21T00:00:00"/>
    <n v="4783"/>
    <n v="651.21"/>
    <n v="524.96"/>
    <n v="3114737.43"/>
    <n v="2510883.6800000002"/>
    <n v="603853.75"/>
  </r>
  <r>
    <x v="3"/>
    <x v="85"/>
    <x v="3"/>
    <s v="Online"/>
    <s v="High"/>
    <x v="1721"/>
    <n v="765075719"/>
    <d v="2012-06-28T00:00:00"/>
    <n v="1762"/>
    <n v="668.27"/>
    <n v="502.54"/>
    <n v="1177491.74"/>
    <n v="885475.48"/>
    <n v="292016.26"/>
  </r>
  <r>
    <x v="0"/>
    <x v="145"/>
    <x v="2"/>
    <s v="Online"/>
    <s v="Medium"/>
    <x v="888"/>
    <n v="192832648"/>
    <d v="2012-01-05T00:00:00"/>
    <n v="2321"/>
    <n v="154.06"/>
    <n v="90.93"/>
    <n v="357573.26"/>
    <n v="211048.53"/>
    <n v="146524.73000000001"/>
  </r>
  <r>
    <x v="3"/>
    <x v="110"/>
    <x v="8"/>
    <s v="Offline"/>
    <s v="Cancelled"/>
    <x v="386"/>
    <n v="129874551"/>
    <d v="2014-07-24T00:00:00"/>
    <n v="1621"/>
    <n v="152.58000000000001"/>
    <n v="97.44"/>
    <n v="247332.18"/>
    <n v="157950.24"/>
    <n v="89381.94"/>
  </r>
  <r>
    <x v="2"/>
    <x v="113"/>
    <x v="5"/>
    <s v="Offline"/>
    <s v="Cancelled"/>
    <x v="2074"/>
    <n v="798125255"/>
    <d v="2013-04-25T00:00:00"/>
    <n v="1854"/>
    <n v="421.89"/>
    <n v="364.69"/>
    <n v="782184.06"/>
    <n v="676135.26"/>
    <n v="106048.8"/>
  </r>
  <r>
    <x v="0"/>
    <x v="83"/>
    <x v="10"/>
    <s v="Offline"/>
    <s v="Cancelled"/>
    <x v="1772"/>
    <n v="239821088"/>
    <d v="2017-04-09T00:00:00"/>
    <n v="7244"/>
    <n v="437.2"/>
    <n v="263.33"/>
    <n v="3167076.8"/>
    <n v="1907562.52"/>
    <n v="1259514.28"/>
  </r>
  <r>
    <x v="1"/>
    <x v="25"/>
    <x v="11"/>
    <s v="Online"/>
    <s v="Medium"/>
    <x v="792"/>
    <n v="167510879"/>
    <d v="2010-07-10T00:00:00"/>
    <n v="9046"/>
    <n v="9.33"/>
    <n v="6.92"/>
    <n v="84399.18"/>
    <n v="62598.32"/>
    <n v="21800.86"/>
  </r>
  <r>
    <x v="0"/>
    <x v="3"/>
    <x v="5"/>
    <s v="Online"/>
    <s v="Medium"/>
    <x v="1991"/>
    <n v="114055955"/>
    <d v="2015-09-12T00:00:00"/>
    <n v="546"/>
    <n v="421.89"/>
    <n v="364.69"/>
    <n v="230351.94"/>
    <n v="199120.74"/>
    <n v="31231.200000000001"/>
  </r>
  <r>
    <x v="1"/>
    <x v="46"/>
    <x v="4"/>
    <s v="Offline"/>
    <s v="Medium"/>
    <x v="978"/>
    <n v="582630145"/>
    <d v="2015-02-03T00:00:00"/>
    <n v="2062"/>
    <n v="255.28"/>
    <n v="159.41999999999999"/>
    <n v="526387.36"/>
    <n v="328724.03999999998"/>
    <n v="197663.32"/>
  </r>
  <r>
    <x v="3"/>
    <x v="101"/>
    <x v="0"/>
    <s v="Offline"/>
    <s v="High"/>
    <x v="452"/>
    <n v="796719777"/>
    <d v="2014-09-09T00:00:00"/>
    <n v="5942"/>
    <n v="651.21"/>
    <n v="524.96"/>
    <n v="3869489.82"/>
    <n v="3119312.32"/>
    <n v="750177.5"/>
  </r>
  <r>
    <x v="1"/>
    <x v="11"/>
    <x v="3"/>
    <s v="Offline"/>
    <s v="Low"/>
    <x v="2314"/>
    <n v="950123679"/>
    <d v="2017-07-26T00:00:00"/>
    <n v="1565"/>
    <n v="668.27"/>
    <n v="502.54"/>
    <n v="1045842.55"/>
    <n v="786475.1"/>
    <n v="259367.45"/>
  </r>
  <r>
    <x v="0"/>
    <x v="128"/>
    <x v="0"/>
    <s v="Offline"/>
    <s v="Low"/>
    <x v="2053"/>
    <n v="856953179"/>
    <d v="2012-11-28T00:00:00"/>
    <n v="344"/>
    <n v="651.21"/>
    <n v="524.96"/>
    <n v="224016.24"/>
    <n v="180586.23999999999"/>
    <n v="43430"/>
  </r>
  <r>
    <x v="0"/>
    <x v="183"/>
    <x v="10"/>
    <s v="Offline"/>
    <s v="Cancelled"/>
    <x v="2315"/>
    <n v="401632106"/>
    <d v="2017-07-25T00:00:00"/>
    <n v="720"/>
    <n v="437.2"/>
    <n v="263.33"/>
    <n v="314784"/>
    <n v="189597.6"/>
    <n v="125186.4"/>
  </r>
  <r>
    <x v="5"/>
    <x v="176"/>
    <x v="5"/>
    <s v="Online"/>
    <s v="Low"/>
    <x v="583"/>
    <n v="888896787"/>
    <d v="2011-05-08T00:00:00"/>
    <n v="3167"/>
    <n v="421.89"/>
    <n v="364.69"/>
    <n v="1336125.6299999999"/>
    <n v="1154973.23"/>
    <n v="181152.4"/>
  </r>
  <r>
    <x v="5"/>
    <x v="118"/>
    <x v="4"/>
    <s v="Offline"/>
    <s v="Cancelled"/>
    <x v="534"/>
    <n v="993796050"/>
    <d v="2017-01-16T00:00:00"/>
    <n v="5190"/>
    <n v="255.28"/>
    <n v="159.41999999999999"/>
    <n v="1324903.2"/>
    <n v="827389.8"/>
    <n v="497513.4"/>
  </r>
  <r>
    <x v="0"/>
    <x v="87"/>
    <x v="7"/>
    <s v="Offline"/>
    <s v="High"/>
    <x v="1628"/>
    <n v="811691224"/>
    <d v="2012-12-10T00:00:00"/>
    <n v="6326"/>
    <n v="109.28"/>
    <n v="35.840000000000003"/>
    <n v="691305.28"/>
    <n v="226723.84"/>
    <n v="464581.44"/>
  </r>
  <r>
    <x v="1"/>
    <x v="12"/>
    <x v="2"/>
    <s v="Online"/>
    <s v="Low"/>
    <x v="193"/>
    <n v="508256137"/>
    <d v="2012-03-09T00:00:00"/>
    <n v="3140"/>
    <n v="154.06"/>
    <n v="90.93"/>
    <n v="483748.4"/>
    <n v="285520.2"/>
    <n v="198228.2"/>
  </r>
  <r>
    <x v="5"/>
    <x v="88"/>
    <x v="7"/>
    <s v="Offline"/>
    <s v="Cancelled"/>
    <x v="733"/>
    <n v="769477117"/>
    <d v="2014-06-02T00:00:00"/>
    <n v="4233"/>
    <n v="109.28"/>
    <n v="35.840000000000003"/>
    <n v="462582.24"/>
    <n v="151710.72"/>
    <n v="310871.52"/>
  </r>
  <r>
    <x v="0"/>
    <x v="64"/>
    <x v="2"/>
    <s v="Online"/>
    <s v="High"/>
    <x v="2316"/>
    <n v="551652991"/>
    <d v="2016-02-09T00:00:00"/>
    <n v="5234"/>
    <n v="154.06"/>
    <n v="90.93"/>
    <n v="806350.04"/>
    <n v="475927.62"/>
    <n v="330422.42"/>
  </r>
  <r>
    <x v="2"/>
    <x v="55"/>
    <x v="1"/>
    <s v="Offline"/>
    <s v="Medium"/>
    <x v="1417"/>
    <n v="231395089"/>
    <d v="2014-12-24T00:00:00"/>
    <n v="3804"/>
    <n v="47.45"/>
    <n v="31.79"/>
    <n v="180499.8"/>
    <n v="120929.16"/>
    <n v="59570.64"/>
  </r>
  <r>
    <x v="0"/>
    <x v="94"/>
    <x v="3"/>
    <s v="Online"/>
    <s v="Medium"/>
    <x v="2317"/>
    <n v="255627238"/>
    <d v="2013-07-23T00:00:00"/>
    <n v="4635"/>
    <n v="668.27"/>
    <n v="502.54"/>
    <n v="3097431.45"/>
    <n v="2329272.9"/>
    <n v="768158.55"/>
  </r>
  <r>
    <x v="1"/>
    <x v="17"/>
    <x v="2"/>
    <s v="Online"/>
    <s v="Medium"/>
    <x v="372"/>
    <n v="691585767"/>
    <d v="2015-06-29T00:00:00"/>
    <n v="4452"/>
    <n v="154.06"/>
    <n v="90.93"/>
    <n v="685875.12"/>
    <n v="404820.36"/>
    <n v="281054.76"/>
  </r>
  <r>
    <x v="0"/>
    <x v="95"/>
    <x v="1"/>
    <s v="Offline"/>
    <s v="Low"/>
    <x v="1612"/>
    <n v="776819503"/>
    <d v="2013-12-08T00:00:00"/>
    <n v="7008"/>
    <n v="47.45"/>
    <n v="31.79"/>
    <n v="332529.59999999998"/>
    <n v="222784.32"/>
    <n v="109745.28"/>
  </r>
  <r>
    <x v="1"/>
    <x v="29"/>
    <x v="4"/>
    <s v="Online"/>
    <s v="Low"/>
    <x v="2318"/>
    <n v="269189774"/>
    <d v="2011-01-10T00:00:00"/>
    <n v="8091"/>
    <n v="255.28"/>
    <n v="159.41999999999999"/>
    <n v="2065470.48"/>
    <n v="1289867.22"/>
    <n v="775603.26"/>
  </r>
  <r>
    <x v="1"/>
    <x v="108"/>
    <x v="2"/>
    <s v="Offline"/>
    <s v="Medium"/>
    <x v="1325"/>
    <n v="796870410"/>
    <d v="2013-06-03T00:00:00"/>
    <n v="517"/>
    <n v="154.06"/>
    <n v="90.93"/>
    <n v="79649.02"/>
    <n v="47010.81"/>
    <n v="32638.21"/>
  </r>
  <r>
    <x v="5"/>
    <x v="146"/>
    <x v="5"/>
    <s v="Offline"/>
    <s v="Low"/>
    <x v="1677"/>
    <n v="908347737"/>
    <d v="2013-09-27T00:00:00"/>
    <n v="9136"/>
    <n v="421.89"/>
    <n v="364.69"/>
    <n v="3854387.04"/>
    <n v="3331807.84"/>
    <n v="522579.20000000001"/>
  </r>
  <r>
    <x v="3"/>
    <x v="23"/>
    <x v="4"/>
    <s v="Offline"/>
    <s v="Medium"/>
    <x v="2319"/>
    <n v="122420585"/>
    <d v="2017-05-31T00:00:00"/>
    <n v="5826"/>
    <n v="255.28"/>
    <n v="159.41999999999999"/>
    <n v="1487261.28"/>
    <n v="928780.92"/>
    <n v="558480.36"/>
  </r>
  <r>
    <x v="1"/>
    <x v="46"/>
    <x v="11"/>
    <s v="Offline"/>
    <s v="High"/>
    <x v="249"/>
    <n v="278200280"/>
    <d v="2015-04-09T00:00:00"/>
    <n v="4500"/>
    <n v="9.33"/>
    <n v="6.92"/>
    <n v="41985"/>
    <n v="31140"/>
    <n v="10845"/>
  </r>
  <r>
    <x v="0"/>
    <x v="86"/>
    <x v="3"/>
    <s v="Online"/>
    <s v="Low"/>
    <x v="1511"/>
    <n v="585110652"/>
    <d v="2010-10-21T00:00:00"/>
    <n v="6099"/>
    <n v="668.27"/>
    <n v="502.54"/>
    <n v="4075778.73"/>
    <n v="3064991.46"/>
    <n v="1010787.27"/>
  </r>
  <r>
    <x v="0"/>
    <x v="71"/>
    <x v="2"/>
    <s v="Offline"/>
    <s v="High"/>
    <x v="2320"/>
    <n v="772888028"/>
    <d v="2016-03-11T00:00:00"/>
    <n v="3598"/>
    <n v="154.06"/>
    <n v="90.93"/>
    <n v="554307.88"/>
    <n v="327166.14"/>
    <n v="227141.74"/>
  </r>
  <r>
    <x v="1"/>
    <x v="76"/>
    <x v="7"/>
    <s v="Online"/>
    <s v="High"/>
    <x v="1065"/>
    <n v="641581237"/>
    <d v="2010-07-25T00:00:00"/>
    <n v="7000"/>
    <n v="109.28"/>
    <n v="35.840000000000003"/>
    <n v="764960"/>
    <n v="250880"/>
    <n v="514080"/>
  </r>
  <r>
    <x v="2"/>
    <x v="77"/>
    <x v="8"/>
    <s v="Offline"/>
    <s v="Low"/>
    <x v="260"/>
    <n v="511551606"/>
    <d v="2012-01-04T00:00:00"/>
    <n v="8343"/>
    <n v="152.58000000000001"/>
    <n v="97.44"/>
    <n v="1272974.94"/>
    <n v="812941.92"/>
    <n v="460033.02"/>
  </r>
  <r>
    <x v="5"/>
    <x v="27"/>
    <x v="7"/>
    <s v="Online"/>
    <s v="Cancelled"/>
    <x v="438"/>
    <n v="773472964"/>
    <d v="2012-11-15T00:00:00"/>
    <n v="6693"/>
    <n v="109.28"/>
    <n v="35.840000000000003"/>
    <n v="731411.04"/>
    <n v="239877.12"/>
    <n v="491533.92"/>
  </r>
  <r>
    <x v="1"/>
    <x v="65"/>
    <x v="11"/>
    <s v="Online"/>
    <s v="Medium"/>
    <x v="230"/>
    <n v="538331639"/>
    <d v="2014-08-03T00:00:00"/>
    <n v="3150"/>
    <n v="9.33"/>
    <n v="6.92"/>
    <n v="29389.5"/>
    <n v="21798"/>
    <n v="7591.5"/>
  </r>
  <r>
    <x v="0"/>
    <x v="151"/>
    <x v="5"/>
    <s v="Online"/>
    <s v="Medium"/>
    <x v="1026"/>
    <n v="787426459"/>
    <d v="2015-07-24T00:00:00"/>
    <n v="5843"/>
    <n v="421.89"/>
    <n v="364.69"/>
    <n v="2465103.27"/>
    <n v="2130883.67"/>
    <n v="334219.59999999998"/>
  </r>
  <r>
    <x v="5"/>
    <x v="99"/>
    <x v="4"/>
    <s v="Online"/>
    <s v="High"/>
    <x v="1068"/>
    <n v="322368752"/>
    <d v="2015-07-27T00:00:00"/>
    <n v="4932"/>
    <n v="255.28"/>
    <n v="159.41999999999999"/>
    <n v="1259040.96"/>
    <n v="786259.44"/>
    <n v="472781.52"/>
  </r>
  <r>
    <x v="4"/>
    <x v="56"/>
    <x v="8"/>
    <s v="Offline"/>
    <s v="Medium"/>
    <x v="1223"/>
    <n v="715082347"/>
    <d v="2011-03-25T00:00:00"/>
    <n v="7612"/>
    <n v="152.58000000000001"/>
    <n v="97.44"/>
    <n v="1161438.96"/>
    <n v="741713.28"/>
    <n v="419725.68"/>
  </r>
  <r>
    <x v="3"/>
    <x v="156"/>
    <x v="2"/>
    <s v="Online"/>
    <s v="Medium"/>
    <x v="91"/>
    <n v="457803571"/>
    <d v="2015-09-03T00:00:00"/>
    <n v="3105"/>
    <n v="154.06"/>
    <n v="90.93"/>
    <n v="478356.3"/>
    <n v="282337.65000000002"/>
    <n v="196018.65"/>
  </r>
  <r>
    <x v="5"/>
    <x v="146"/>
    <x v="2"/>
    <s v="Online"/>
    <s v="Low"/>
    <x v="2154"/>
    <n v="813081252"/>
    <d v="2016-07-25T00:00:00"/>
    <n v="7666"/>
    <n v="154.06"/>
    <n v="90.93"/>
    <n v="1181023.96"/>
    <n v="697069.38"/>
    <n v="483954.58"/>
  </r>
  <r>
    <x v="3"/>
    <x v="7"/>
    <x v="6"/>
    <s v="Online"/>
    <s v="Cancelled"/>
    <x v="2239"/>
    <n v="863776719"/>
    <d v="2010-02-10T00:00:00"/>
    <n v="9581"/>
    <n v="205.7"/>
    <n v="117.11"/>
    <n v="1970811.7"/>
    <n v="1122030.9099999999"/>
    <n v="848780.79"/>
  </r>
  <r>
    <x v="2"/>
    <x v="103"/>
    <x v="10"/>
    <s v="Offline"/>
    <s v="Medium"/>
    <x v="5"/>
    <n v="663063800"/>
    <d v="2012-08-11T00:00:00"/>
    <n v="4168"/>
    <n v="437.2"/>
    <n v="263.33"/>
    <n v="1822249.6"/>
    <n v="1097559.44"/>
    <n v="724690.16"/>
  </r>
  <r>
    <x v="1"/>
    <x v="43"/>
    <x v="8"/>
    <s v="Offline"/>
    <s v="Cancelled"/>
    <x v="1673"/>
    <n v="784428822"/>
    <d v="2011-01-15T00:00:00"/>
    <n v="8775"/>
    <n v="152.58000000000001"/>
    <n v="97.44"/>
    <n v="1338889.5"/>
    <n v="855036"/>
    <n v="483853.5"/>
  </r>
  <r>
    <x v="0"/>
    <x v="121"/>
    <x v="5"/>
    <s v="Offline"/>
    <s v="Medium"/>
    <x v="423"/>
    <n v="971670615"/>
    <d v="2012-08-12T00:00:00"/>
    <n v="7783"/>
    <n v="421.89"/>
    <n v="364.69"/>
    <n v="3283569.87"/>
    <n v="2838382.27"/>
    <n v="445187.6"/>
  </r>
  <r>
    <x v="0"/>
    <x v="87"/>
    <x v="10"/>
    <s v="Offline"/>
    <s v="Cancelled"/>
    <x v="207"/>
    <n v="588900506"/>
    <d v="2010-02-03T00:00:00"/>
    <n v="7601"/>
    <n v="437.2"/>
    <n v="263.33"/>
    <n v="3323157.2"/>
    <n v="2001571.33"/>
    <n v="1321585.8700000001"/>
  </r>
  <r>
    <x v="5"/>
    <x v="152"/>
    <x v="4"/>
    <s v="Offline"/>
    <s v="Low"/>
    <x v="2321"/>
    <n v="870542323"/>
    <d v="2016-06-22T00:00:00"/>
    <n v="1674"/>
    <n v="255.28"/>
    <n v="159.41999999999999"/>
    <n v="427338.72"/>
    <n v="266869.08"/>
    <n v="160469.64000000001"/>
  </r>
  <r>
    <x v="4"/>
    <x v="28"/>
    <x v="4"/>
    <s v="Offline"/>
    <s v="Medium"/>
    <x v="734"/>
    <n v="871332395"/>
    <d v="2015-06-06T00:00:00"/>
    <n v="5473"/>
    <n v="255.28"/>
    <n v="159.41999999999999"/>
    <n v="1397147.44"/>
    <n v="872505.66"/>
    <n v="524641.78"/>
  </r>
  <r>
    <x v="4"/>
    <x v="158"/>
    <x v="11"/>
    <s v="Online"/>
    <s v="Medium"/>
    <x v="400"/>
    <n v="616319549"/>
    <d v="2010-09-24T00:00:00"/>
    <n v="1505"/>
    <n v="9.33"/>
    <n v="6.92"/>
    <n v="14041.65"/>
    <n v="10414.6"/>
    <n v="3627.05"/>
  </r>
  <r>
    <x v="0"/>
    <x v="121"/>
    <x v="0"/>
    <s v="Offline"/>
    <s v="High"/>
    <x v="445"/>
    <n v="650865113"/>
    <d v="2014-10-29T00:00:00"/>
    <n v="4306"/>
    <n v="651.21"/>
    <n v="524.96"/>
    <n v="2804110.26"/>
    <n v="2260477.7599999998"/>
    <n v="543632.5"/>
  </r>
  <r>
    <x v="1"/>
    <x v="57"/>
    <x v="5"/>
    <s v="Online"/>
    <s v="High"/>
    <x v="1571"/>
    <n v="690642917"/>
    <d v="2014-06-02T00:00:00"/>
    <n v="5442"/>
    <n v="421.89"/>
    <n v="364.69"/>
    <n v="2295925.38"/>
    <n v="1984642.98"/>
    <n v="311282.40000000002"/>
  </r>
  <r>
    <x v="2"/>
    <x v="180"/>
    <x v="6"/>
    <s v="Online"/>
    <s v="Medium"/>
    <x v="83"/>
    <n v="971639287"/>
    <d v="2012-11-13T00:00:00"/>
    <n v="8512"/>
    <n v="205.7"/>
    <n v="117.11"/>
    <n v="1750918.4"/>
    <n v="996840.32"/>
    <n v="754078.08"/>
  </r>
  <r>
    <x v="0"/>
    <x v="181"/>
    <x v="8"/>
    <s v="Online"/>
    <s v="Low"/>
    <x v="1203"/>
    <n v="900153052"/>
    <d v="2010-05-13T00:00:00"/>
    <n v="4146"/>
    <n v="152.58000000000001"/>
    <n v="97.44"/>
    <n v="632596.68000000005"/>
    <n v="403986.24"/>
    <n v="228610.44"/>
  </r>
  <r>
    <x v="1"/>
    <x v="54"/>
    <x v="11"/>
    <s v="Offline"/>
    <s v="Medium"/>
    <x v="676"/>
    <n v="402795541"/>
    <d v="2016-01-20T00:00:00"/>
    <n v="5006"/>
    <n v="9.33"/>
    <n v="6.92"/>
    <n v="46705.98"/>
    <n v="34641.519999999997"/>
    <n v="12064.46"/>
  </r>
  <r>
    <x v="0"/>
    <x v="20"/>
    <x v="1"/>
    <s v="Offline"/>
    <s v="Cancelled"/>
    <x v="1378"/>
    <n v="376490581"/>
    <d v="2013-06-20T00:00:00"/>
    <n v="784"/>
    <n v="47.45"/>
    <n v="31.79"/>
    <n v="37200.800000000003"/>
    <n v="24923.360000000001"/>
    <n v="12277.44"/>
  </r>
  <r>
    <x v="4"/>
    <x v="162"/>
    <x v="10"/>
    <s v="Offline"/>
    <s v="High"/>
    <x v="2322"/>
    <n v="438474500"/>
    <d v="2010-02-06T00:00:00"/>
    <n v="3203"/>
    <n v="437.2"/>
    <n v="263.33"/>
    <n v="1400351.6"/>
    <n v="843445.99"/>
    <n v="556905.61"/>
  </r>
  <r>
    <x v="0"/>
    <x v="140"/>
    <x v="0"/>
    <s v="Offline"/>
    <s v="Medium"/>
    <x v="2323"/>
    <n v="276296126"/>
    <d v="2010-07-20T00:00:00"/>
    <n v="1019"/>
    <n v="651.21"/>
    <n v="524.96"/>
    <n v="663582.99"/>
    <n v="534934.24"/>
    <n v="128648.75"/>
  </r>
  <r>
    <x v="5"/>
    <x v="15"/>
    <x v="7"/>
    <s v="Offline"/>
    <s v="High"/>
    <x v="1648"/>
    <n v="997816789"/>
    <d v="2012-12-11T00:00:00"/>
    <n v="5016"/>
    <n v="109.28"/>
    <n v="35.840000000000003"/>
    <n v="548148.47999999998"/>
    <n v="179773.44"/>
    <n v="368375.03999999998"/>
  </r>
  <r>
    <x v="0"/>
    <x v="165"/>
    <x v="5"/>
    <s v="Offline"/>
    <s v="Medium"/>
    <x v="297"/>
    <n v="181210315"/>
    <d v="2012-10-17T00:00:00"/>
    <n v="3014"/>
    <n v="421.89"/>
    <n v="364.69"/>
    <n v="1271576.46"/>
    <n v="1099175.6599999999"/>
    <n v="172400.8"/>
  </r>
  <r>
    <x v="3"/>
    <x v="144"/>
    <x v="9"/>
    <s v="Online"/>
    <s v="Low"/>
    <x v="119"/>
    <n v="424963033"/>
    <d v="2014-02-26T00:00:00"/>
    <n v="4860"/>
    <n v="81.73"/>
    <n v="56.67"/>
    <n v="397207.8"/>
    <n v="275416.2"/>
    <n v="121791.6"/>
  </r>
  <r>
    <x v="0"/>
    <x v="175"/>
    <x v="10"/>
    <s v="Online"/>
    <s v="Low"/>
    <x v="1627"/>
    <n v="797873771"/>
    <d v="2010-08-07T00:00:00"/>
    <n v="7434"/>
    <n v="437.2"/>
    <n v="263.33"/>
    <n v="3250144.8"/>
    <n v="1957595.22"/>
    <n v="1292549.58"/>
  </r>
  <r>
    <x v="0"/>
    <x v="95"/>
    <x v="6"/>
    <s v="Online"/>
    <s v="Cancelled"/>
    <x v="1865"/>
    <n v="889053857"/>
    <d v="2012-07-09T00:00:00"/>
    <n v="9648"/>
    <n v="205.7"/>
    <n v="117.11"/>
    <n v="1984593.6"/>
    <n v="1129877.28"/>
    <n v="854716.32"/>
  </r>
  <r>
    <x v="1"/>
    <x v="96"/>
    <x v="2"/>
    <s v="Offline"/>
    <s v="High"/>
    <x v="70"/>
    <n v="357927119"/>
    <d v="2011-09-18T00:00:00"/>
    <n v="7443"/>
    <n v="154.06"/>
    <n v="90.93"/>
    <n v="1146668.58"/>
    <n v="676791.99"/>
    <n v="469876.59"/>
  </r>
  <r>
    <x v="1"/>
    <x v="160"/>
    <x v="5"/>
    <s v="Online"/>
    <s v="Cancelled"/>
    <x v="264"/>
    <n v="284229886"/>
    <d v="2016-08-16T00:00:00"/>
    <n v="8794"/>
    <n v="421.89"/>
    <n v="364.69"/>
    <n v="3710100.66"/>
    <n v="3207083.86"/>
    <n v="503016.8"/>
  </r>
  <r>
    <x v="1"/>
    <x v="133"/>
    <x v="0"/>
    <s v="Online"/>
    <s v="High"/>
    <x v="1687"/>
    <n v="918010985"/>
    <d v="2017-09-05T00:00:00"/>
    <n v="8706"/>
    <n v="651.21"/>
    <n v="524.96"/>
    <n v="5669434.2599999998"/>
    <n v="4570301.76"/>
    <n v="1099132.5"/>
  </r>
  <r>
    <x v="4"/>
    <x v="33"/>
    <x v="3"/>
    <s v="Online"/>
    <s v="High"/>
    <x v="2324"/>
    <n v="329631745"/>
    <d v="2013-12-18T00:00:00"/>
    <n v="4213"/>
    <n v="668.27"/>
    <n v="502.54"/>
    <n v="2815421.51"/>
    <n v="2117201.02"/>
    <n v="698220.49"/>
  </r>
  <r>
    <x v="4"/>
    <x v="162"/>
    <x v="7"/>
    <s v="Offline"/>
    <s v="Medium"/>
    <x v="349"/>
    <n v="259765994"/>
    <d v="2016-12-18T00:00:00"/>
    <n v="9385"/>
    <n v="109.28"/>
    <n v="35.840000000000003"/>
    <n v="1025592.8"/>
    <n v="336358.40000000002"/>
    <n v="689234.4"/>
  </r>
  <r>
    <x v="1"/>
    <x v="131"/>
    <x v="10"/>
    <s v="Offline"/>
    <s v="High"/>
    <x v="681"/>
    <n v="269400060"/>
    <d v="2016-10-29T00:00:00"/>
    <n v="319"/>
    <n v="437.2"/>
    <n v="263.33"/>
    <n v="139466.79999999999"/>
    <n v="84002.27"/>
    <n v="55464.53"/>
  </r>
  <r>
    <x v="5"/>
    <x v="126"/>
    <x v="2"/>
    <s v="Online"/>
    <s v="High"/>
    <x v="1068"/>
    <n v="889832770"/>
    <d v="2015-07-13T00:00:00"/>
    <n v="146"/>
    <n v="154.06"/>
    <n v="90.93"/>
    <n v="22492.76"/>
    <n v="13275.78"/>
    <n v="9216.98"/>
  </r>
  <r>
    <x v="4"/>
    <x v="155"/>
    <x v="5"/>
    <s v="Offline"/>
    <s v="Cancelled"/>
    <x v="172"/>
    <n v="472675454"/>
    <d v="2016-07-28T00:00:00"/>
    <n v="4026"/>
    <n v="421.89"/>
    <n v="364.69"/>
    <n v="1698529.14"/>
    <n v="1468241.94"/>
    <n v="230287.2"/>
  </r>
  <r>
    <x v="1"/>
    <x v="11"/>
    <x v="4"/>
    <s v="Offline"/>
    <s v="Cancelled"/>
    <x v="989"/>
    <n v="139851939"/>
    <d v="2012-12-29T00:00:00"/>
    <n v="4151"/>
    <n v="255.28"/>
    <n v="159.41999999999999"/>
    <n v="1059667.28"/>
    <n v="661752.42000000004"/>
    <n v="397914.86"/>
  </r>
  <r>
    <x v="3"/>
    <x v="39"/>
    <x v="8"/>
    <s v="Offline"/>
    <s v="High"/>
    <x v="1561"/>
    <n v="633598554"/>
    <d v="2014-01-25T00:00:00"/>
    <n v="4747"/>
    <n v="152.58000000000001"/>
    <n v="97.44"/>
    <n v="724297.26"/>
    <n v="462547.68"/>
    <n v="261749.58"/>
  </r>
  <r>
    <x v="0"/>
    <x v="143"/>
    <x v="10"/>
    <s v="Online"/>
    <s v="Cancelled"/>
    <x v="651"/>
    <n v="966464126"/>
    <d v="2011-03-07T00:00:00"/>
    <n v="7067"/>
    <n v="437.2"/>
    <n v="263.33"/>
    <n v="3089692.4"/>
    <n v="1860953.11"/>
    <n v="1228739.29"/>
  </r>
  <r>
    <x v="3"/>
    <x v="125"/>
    <x v="1"/>
    <s v="Offline"/>
    <s v="Cancelled"/>
    <x v="329"/>
    <n v="671309983"/>
    <d v="2012-02-05T00:00:00"/>
    <n v="4397"/>
    <n v="47.45"/>
    <n v="31.79"/>
    <n v="208637.65"/>
    <n v="139780.63"/>
    <n v="68857.02"/>
  </r>
  <r>
    <x v="3"/>
    <x v="129"/>
    <x v="10"/>
    <s v="Online"/>
    <s v="High"/>
    <x v="218"/>
    <n v="251309955"/>
    <d v="2013-12-25T00:00:00"/>
    <n v="7055"/>
    <n v="437.2"/>
    <n v="263.33"/>
    <n v="3084446"/>
    <n v="1857793.15"/>
    <n v="1226652.8500000001"/>
  </r>
  <r>
    <x v="1"/>
    <x v="58"/>
    <x v="9"/>
    <s v="Online"/>
    <s v="High"/>
    <x v="584"/>
    <n v="729950368"/>
    <d v="2015-03-28T00:00:00"/>
    <n v="7390"/>
    <n v="81.73"/>
    <n v="56.67"/>
    <n v="603984.69999999995"/>
    <n v="418791.3"/>
    <n v="185193.4"/>
  </r>
  <r>
    <x v="4"/>
    <x v="147"/>
    <x v="6"/>
    <s v="Online"/>
    <s v="Cancelled"/>
    <x v="1652"/>
    <n v="501030051"/>
    <d v="2011-08-27T00:00:00"/>
    <n v="4781"/>
    <n v="205.7"/>
    <n v="117.11"/>
    <n v="983451.7"/>
    <n v="559902.91"/>
    <n v="423548.79"/>
  </r>
  <r>
    <x v="4"/>
    <x v="100"/>
    <x v="10"/>
    <s v="Online"/>
    <s v="Medium"/>
    <x v="197"/>
    <n v="278660333"/>
    <d v="2014-12-27T00:00:00"/>
    <n v="640"/>
    <n v="437.2"/>
    <n v="263.33"/>
    <n v="279808"/>
    <n v="168531.20000000001"/>
    <n v="111276.8"/>
  </r>
  <r>
    <x v="1"/>
    <x v="106"/>
    <x v="9"/>
    <s v="Online"/>
    <s v="Cancelled"/>
    <x v="1904"/>
    <n v="847265040"/>
    <d v="2011-09-01T00:00:00"/>
    <n v="3408"/>
    <n v="81.73"/>
    <n v="56.67"/>
    <n v="278535.84000000003"/>
    <n v="193131.36"/>
    <n v="85404.479999999996"/>
  </r>
  <r>
    <x v="5"/>
    <x v="134"/>
    <x v="8"/>
    <s v="Online"/>
    <s v="High"/>
    <x v="591"/>
    <n v="811580502"/>
    <d v="2012-01-27T00:00:00"/>
    <n v="3561"/>
    <n v="152.58000000000001"/>
    <n v="97.44"/>
    <n v="543337.38"/>
    <n v="346983.84"/>
    <n v="196353.54"/>
  </r>
  <r>
    <x v="4"/>
    <x v="166"/>
    <x v="2"/>
    <s v="Offline"/>
    <s v="Low"/>
    <x v="170"/>
    <n v="646655547"/>
    <d v="2015-12-26T00:00:00"/>
    <n v="8601"/>
    <n v="154.06"/>
    <n v="90.93"/>
    <n v="1325070.06"/>
    <n v="782088.93"/>
    <n v="542981.13"/>
  </r>
  <r>
    <x v="4"/>
    <x v="102"/>
    <x v="0"/>
    <s v="Offline"/>
    <s v="Medium"/>
    <x v="1899"/>
    <n v="447851502"/>
    <d v="2016-11-05T00:00:00"/>
    <n v="8067"/>
    <n v="651.21"/>
    <n v="524.96"/>
    <n v="5253311.07"/>
    <n v="4234852.32"/>
    <n v="1018458.75"/>
  </r>
  <r>
    <x v="4"/>
    <x v="92"/>
    <x v="5"/>
    <s v="Offline"/>
    <s v="Medium"/>
    <x v="489"/>
    <n v="380842196"/>
    <d v="2012-12-07T00:00:00"/>
    <n v="8524"/>
    <n v="421.89"/>
    <n v="364.69"/>
    <n v="3596190.36"/>
    <n v="3108617.56"/>
    <n v="487572.8"/>
  </r>
  <r>
    <x v="2"/>
    <x v="14"/>
    <x v="9"/>
    <s v="Online"/>
    <s v="High"/>
    <x v="683"/>
    <n v="231613957"/>
    <d v="2011-04-26T00:00:00"/>
    <n v="8572"/>
    <n v="81.73"/>
    <n v="56.67"/>
    <n v="700589.56"/>
    <n v="485775.24"/>
    <n v="214814.32"/>
  </r>
  <r>
    <x v="3"/>
    <x v="144"/>
    <x v="6"/>
    <s v="Offline"/>
    <s v="Cancelled"/>
    <x v="270"/>
    <n v="756465613"/>
    <d v="2016-01-18T00:00:00"/>
    <n v="3840"/>
    <n v="205.7"/>
    <n v="117.11"/>
    <n v="789888"/>
    <n v="449702.40000000002"/>
    <n v="340185.59999999998"/>
  </r>
  <r>
    <x v="1"/>
    <x v="1"/>
    <x v="8"/>
    <s v="Online"/>
    <s v="Low"/>
    <x v="912"/>
    <n v="532008492"/>
    <d v="2017-02-16T00:00:00"/>
    <n v="1990"/>
    <n v="152.58000000000001"/>
    <n v="97.44"/>
    <n v="303634.2"/>
    <n v="193905.6"/>
    <n v="109728.6"/>
  </r>
  <r>
    <x v="3"/>
    <x v="78"/>
    <x v="4"/>
    <s v="Online"/>
    <s v="Medium"/>
    <x v="487"/>
    <n v="905166423"/>
    <d v="2017-03-26T00:00:00"/>
    <n v="7714"/>
    <n v="255.28"/>
    <n v="159.41999999999999"/>
    <n v="1969229.92"/>
    <n v="1229765.8799999999"/>
    <n v="739464.04"/>
  </r>
  <r>
    <x v="1"/>
    <x v="38"/>
    <x v="11"/>
    <s v="Online"/>
    <s v="Cancelled"/>
    <x v="1750"/>
    <n v="143175733"/>
    <d v="2012-06-04T00:00:00"/>
    <n v="7736"/>
    <n v="9.33"/>
    <n v="6.92"/>
    <n v="72176.88"/>
    <n v="53533.120000000003"/>
    <n v="18643.759999999998"/>
  </r>
  <r>
    <x v="0"/>
    <x v="168"/>
    <x v="3"/>
    <s v="Online"/>
    <s v="Cancelled"/>
    <x v="316"/>
    <n v="183585250"/>
    <d v="2011-01-07T00:00:00"/>
    <n v="5810"/>
    <n v="668.27"/>
    <n v="502.54"/>
    <n v="3882648.7"/>
    <n v="2919757.4"/>
    <n v="962891.3"/>
  </r>
  <r>
    <x v="1"/>
    <x v="106"/>
    <x v="7"/>
    <s v="Offline"/>
    <s v="Low"/>
    <x v="332"/>
    <n v="784256303"/>
    <d v="2014-12-31T00:00:00"/>
    <n v="7723"/>
    <n v="109.28"/>
    <n v="35.840000000000003"/>
    <n v="843969.44"/>
    <n v="276792.32000000001"/>
    <n v="567177.12"/>
  </r>
  <r>
    <x v="1"/>
    <x v="137"/>
    <x v="2"/>
    <s v="Offline"/>
    <s v="High"/>
    <x v="301"/>
    <n v="873362720"/>
    <d v="2016-01-09T00:00:00"/>
    <n v="6292"/>
    <n v="154.06"/>
    <n v="90.93"/>
    <n v="969345.52"/>
    <n v="572131.56000000006"/>
    <n v="397213.96"/>
  </r>
  <r>
    <x v="3"/>
    <x v="172"/>
    <x v="4"/>
    <s v="Online"/>
    <s v="Cancelled"/>
    <x v="1743"/>
    <n v="799390828"/>
    <d v="2014-07-26T00:00:00"/>
    <n v="6365"/>
    <n v="255.28"/>
    <n v="159.41999999999999"/>
    <n v="1624857.2"/>
    <n v="1014708.3"/>
    <n v="610148.9"/>
  </r>
  <r>
    <x v="4"/>
    <x v="31"/>
    <x v="10"/>
    <s v="Offline"/>
    <s v="Low"/>
    <x v="1758"/>
    <n v="981139457"/>
    <d v="2015-05-09T00:00:00"/>
    <n v="9823"/>
    <n v="437.2"/>
    <n v="263.33"/>
    <n v="4294615.5999999996"/>
    <n v="2586690.59"/>
    <n v="1707925.01"/>
  </r>
  <r>
    <x v="3"/>
    <x v="184"/>
    <x v="2"/>
    <s v="Online"/>
    <s v="High"/>
    <x v="537"/>
    <n v="557719933"/>
    <d v="2017-05-07T00:00:00"/>
    <n v="577"/>
    <n v="154.06"/>
    <n v="90.93"/>
    <n v="88892.62"/>
    <n v="52466.61"/>
    <n v="36426.01"/>
  </r>
  <r>
    <x v="4"/>
    <x v="158"/>
    <x v="8"/>
    <s v="Offline"/>
    <s v="Medium"/>
    <x v="1574"/>
    <n v="538556087"/>
    <d v="2016-06-22T00:00:00"/>
    <n v="9569"/>
    <n v="152.58000000000001"/>
    <n v="97.44"/>
    <n v="1460038.02"/>
    <n v="932403.36"/>
    <n v="527634.66"/>
  </r>
  <r>
    <x v="4"/>
    <x v="67"/>
    <x v="1"/>
    <s v="Offline"/>
    <s v="Cancelled"/>
    <x v="1707"/>
    <n v="653384244"/>
    <d v="2017-01-20T00:00:00"/>
    <n v="9772"/>
    <n v="47.45"/>
    <n v="31.79"/>
    <n v="463681.4"/>
    <n v="310651.88"/>
    <n v="153029.51999999999"/>
  </r>
  <r>
    <x v="1"/>
    <x v="52"/>
    <x v="1"/>
    <s v="Offline"/>
    <s v="Cancelled"/>
    <x v="2325"/>
    <n v="702253234"/>
    <d v="2013-05-11T00:00:00"/>
    <n v="1192"/>
    <n v="47.45"/>
    <n v="31.79"/>
    <n v="56560.4"/>
    <n v="37893.68"/>
    <n v="18666.72"/>
  </r>
  <r>
    <x v="0"/>
    <x v="181"/>
    <x v="7"/>
    <s v="Online"/>
    <s v="High"/>
    <x v="676"/>
    <n v="105524384"/>
    <d v="2016-01-19T00:00:00"/>
    <n v="5865"/>
    <n v="109.28"/>
    <n v="35.840000000000003"/>
    <n v="640927.19999999995"/>
    <n v="210201.60000000001"/>
    <n v="430725.6"/>
  </r>
  <r>
    <x v="1"/>
    <x v="22"/>
    <x v="3"/>
    <s v="Offline"/>
    <s v="Medium"/>
    <x v="2326"/>
    <n v="153871524"/>
    <d v="2017-06-22T00:00:00"/>
    <n v="2858"/>
    <n v="668.27"/>
    <n v="502.54"/>
    <n v="1909915.66"/>
    <n v="1436259.32"/>
    <n v="473656.34"/>
  </r>
  <r>
    <x v="1"/>
    <x v="160"/>
    <x v="0"/>
    <s v="Offline"/>
    <s v="High"/>
    <x v="916"/>
    <n v="858280980"/>
    <d v="2011-06-27T00:00:00"/>
    <n v="3270"/>
    <n v="651.21"/>
    <n v="524.96"/>
    <n v="2129456.7000000002"/>
    <n v="1716619.2"/>
    <n v="412837.5"/>
  </r>
  <r>
    <x v="1"/>
    <x v="52"/>
    <x v="6"/>
    <s v="Offline"/>
    <s v="Cancelled"/>
    <x v="121"/>
    <n v="500051581"/>
    <d v="2011-10-12T00:00:00"/>
    <n v="5230"/>
    <n v="205.7"/>
    <n v="117.11"/>
    <n v="1075811"/>
    <n v="612485.30000000005"/>
    <n v="463325.7"/>
  </r>
  <r>
    <x v="5"/>
    <x v="126"/>
    <x v="11"/>
    <s v="Online"/>
    <s v="Cancelled"/>
    <x v="1703"/>
    <n v="580794656"/>
    <d v="2010-02-21T00:00:00"/>
    <n v="8900"/>
    <n v="9.33"/>
    <n v="6.92"/>
    <n v="83037"/>
    <n v="61588"/>
    <n v="21449"/>
  </r>
  <r>
    <x v="2"/>
    <x v="130"/>
    <x v="1"/>
    <s v="Offline"/>
    <s v="Medium"/>
    <x v="214"/>
    <n v="872434031"/>
    <d v="2011-03-07T00:00:00"/>
    <n v="1472"/>
    <n v="47.45"/>
    <n v="31.79"/>
    <n v="69846.399999999994"/>
    <n v="46794.879999999997"/>
    <n v="23051.52"/>
  </r>
  <r>
    <x v="0"/>
    <x v="0"/>
    <x v="9"/>
    <s v="Offline"/>
    <s v="Medium"/>
    <x v="573"/>
    <n v="767206037"/>
    <d v="2012-08-08T00:00:00"/>
    <n v="2170"/>
    <n v="81.73"/>
    <n v="56.67"/>
    <n v="177354.1"/>
    <n v="122973.9"/>
    <n v="54380.2"/>
  </r>
  <r>
    <x v="3"/>
    <x v="139"/>
    <x v="8"/>
    <s v="Offline"/>
    <s v="Low"/>
    <x v="101"/>
    <n v="627659499"/>
    <d v="2017-05-11T00:00:00"/>
    <n v="7249"/>
    <n v="152.58000000000001"/>
    <n v="97.44"/>
    <n v="1106052.42"/>
    <n v="706342.56"/>
    <n v="399709.86"/>
  </r>
  <r>
    <x v="5"/>
    <x v="174"/>
    <x v="10"/>
    <s v="Online"/>
    <s v="High"/>
    <x v="786"/>
    <n v="436655747"/>
    <d v="2014-03-21T00:00:00"/>
    <n v="4994"/>
    <n v="437.2"/>
    <n v="263.33"/>
    <n v="2183376.7999999998"/>
    <n v="1315070.02"/>
    <n v="868306.78"/>
  </r>
  <r>
    <x v="1"/>
    <x v="133"/>
    <x v="4"/>
    <s v="Online"/>
    <s v="Cancelled"/>
    <x v="1367"/>
    <n v="247368609"/>
    <d v="2011-08-20T00:00:00"/>
    <n v="723"/>
    <n v="255.28"/>
    <n v="159.41999999999999"/>
    <n v="184567.44"/>
    <n v="115260.66"/>
    <n v="69306.78"/>
  </r>
  <r>
    <x v="2"/>
    <x v="182"/>
    <x v="3"/>
    <s v="Online"/>
    <s v="Low"/>
    <x v="1935"/>
    <n v="633284413"/>
    <d v="2011-11-11T00:00:00"/>
    <n v="1786"/>
    <n v="668.27"/>
    <n v="502.54"/>
    <n v="1193530.22"/>
    <n v="897536.44"/>
    <n v="295993.78000000003"/>
  </r>
  <r>
    <x v="0"/>
    <x v="183"/>
    <x v="5"/>
    <s v="Offline"/>
    <s v="Medium"/>
    <x v="357"/>
    <n v="438201987"/>
    <d v="2014-07-20T00:00:00"/>
    <n v="2561"/>
    <n v="421.89"/>
    <n v="364.69"/>
    <n v="1080460.29"/>
    <n v="933971.09"/>
    <n v="146489.20000000001"/>
  </r>
  <r>
    <x v="2"/>
    <x v="55"/>
    <x v="5"/>
    <s v="Online"/>
    <s v="High"/>
    <x v="291"/>
    <n v="826232659"/>
    <d v="2012-04-22T00:00:00"/>
    <n v="9459"/>
    <n v="421.89"/>
    <n v="364.69"/>
    <n v="3990657.51"/>
    <n v="3449602.71"/>
    <n v="541054.80000000005"/>
  </r>
  <r>
    <x v="2"/>
    <x v="182"/>
    <x v="4"/>
    <s v="Online"/>
    <s v="High"/>
    <x v="480"/>
    <n v="331800258"/>
    <d v="2010-11-08T00:00:00"/>
    <n v="5924"/>
    <n v="255.28"/>
    <n v="159.41999999999999"/>
    <n v="1512278.72"/>
    <n v="944404.08"/>
    <n v="567874.64"/>
  </r>
  <r>
    <x v="3"/>
    <x v="101"/>
    <x v="1"/>
    <s v="Online"/>
    <s v="Medium"/>
    <x v="1986"/>
    <n v="709641110"/>
    <d v="2016-04-15T00:00:00"/>
    <n v="7429"/>
    <n v="47.45"/>
    <n v="31.79"/>
    <n v="352506.05"/>
    <n v="236167.91"/>
    <n v="116338.14"/>
  </r>
  <r>
    <x v="0"/>
    <x v="116"/>
    <x v="10"/>
    <s v="Online"/>
    <s v="Cancelled"/>
    <x v="2306"/>
    <n v="184804046"/>
    <d v="2017-05-18T00:00:00"/>
    <n v="6479"/>
    <n v="437.2"/>
    <n v="263.33"/>
    <n v="2832618.8"/>
    <n v="1706115.07"/>
    <n v="1126503.73"/>
  </r>
  <r>
    <x v="3"/>
    <x v="142"/>
    <x v="3"/>
    <s v="Offline"/>
    <s v="Cancelled"/>
    <x v="804"/>
    <n v="202650392"/>
    <d v="2011-06-08T00:00:00"/>
    <n v="7609"/>
    <n v="668.27"/>
    <n v="502.54"/>
    <n v="5084866.43"/>
    <n v="3823826.86"/>
    <n v="1261039.57"/>
  </r>
  <r>
    <x v="3"/>
    <x v="144"/>
    <x v="11"/>
    <s v="Online"/>
    <s v="Medium"/>
    <x v="1007"/>
    <n v="478853976"/>
    <d v="2015-06-10T00:00:00"/>
    <n v="2388"/>
    <n v="9.33"/>
    <n v="6.92"/>
    <n v="22280.04"/>
    <n v="16524.96"/>
    <n v="5755.08"/>
  </r>
  <r>
    <x v="0"/>
    <x v="81"/>
    <x v="5"/>
    <s v="Offline"/>
    <s v="High"/>
    <x v="2327"/>
    <n v="349401128"/>
    <d v="2017-06-23T00:00:00"/>
    <n v="4413"/>
    <n v="421.89"/>
    <n v="364.69"/>
    <n v="1861800.57"/>
    <n v="1609376.97"/>
    <n v="252423.6"/>
  </r>
  <r>
    <x v="0"/>
    <x v="94"/>
    <x v="10"/>
    <s v="Online"/>
    <s v="High"/>
    <x v="1001"/>
    <n v="120590674"/>
    <d v="2010-06-10T00:00:00"/>
    <n v="4315"/>
    <n v="437.2"/>
    <n v="263.33"/>
    <n v="1886518"/>
    <n v="1136268.95"/>
    <n v="750249.05"/>
  </r>
  <r>
    <x v="2"/>
    <x v="123"/>
    <x v="7"/>
    <s v="Online"/>
    <s v="Medium"/>
    <x v="327"/>
    <n v="619033944"/>
    <d v="2010-10-08T00:00:00"/>
    <n v="4755"/>
    <n v="109.28"/>
    <n v="35.840000000000003"/>
    <n v="519626.4"/>
    <n v="170419.20000000001"/>
    <n v="349207.2"/>
  </r>
  <r>
    <x v="0"/>
    <x v="93"/>
    <x v="8"/>
    <s v="Online"/>
    <s v="Low"/>
    <x v="2328"/>
    <n v="941654765"/>
    <d v="2017-04-12T00:00:00"/>
    <n v="5426"/>
    <n v="152.58000000000001"/>
    <n v="97.44"/>
    <n v="827899.08"/>
    <n v="528709.43999999994"/>
    <n v="299189.64"/>
  </r>
  <r>
    <x v="5"/>
    <x v="15"/>
    <x v="3"/>
    <s v="Online"/>
    <s v="High"/>
    <x v="2329"/>
    <n v="705689465"/>
    <d v="2014-09-29T00:00:00"/>
    <n v="8050"/>
    <n v="668.27"/>
    <n v="502.54"/>
    <n v="5379573.5"/>
    <n v="4045447"/>
    <n v="1334126.5"/>
  </r>
  <r>
    <x v="5"/>
    <x v="88"/>
    <x v="7"/>
    <s v="Offline"/>
    <s v="Medium"/>
    <x v="1129"/>
    <n v="498686873"/>
    <d v="2015-05-05T00:00:00"/>
    <n v="1383"/>
    <n v="109.28"/>
    <n v="35.840000000000003"/>
    <n v="151134.24"/>
    <n v="49566.720000000001"/>
    <n v="101567.52"/>
  </r>
  <r>
    <x v="4"/>
    <x v="158"/>
    <x v="6"/>
    <s v="Offline"/>
    <s v="Low"/>
    <x v="1483"/>
    <n v="528508317"/>
    <d v="2017-03-11T00:00:00"/>
    <n v="6210"/>
    <n v="205.7"/>
    <n v="117.11"/>
    <n v="1277397"/>
    <n v="727253.1"/>
    <n v="550143.9"/>
  </r>
  <r>
    <x v="2"/>
    <x v="34"/>
    <x v="6"/>
    <s v="Online"/>
    <s v="Low"/>
    <x v="460"/>
    <n v="173327624"/>
    <d v="2015-09-04T00:00:00"/>
    <n v="351"/>
    <n v="205.7"/>
    <n v="117.11"/>
    <n v="72200.7"/>
    <n v="41105.61"/>
    <n v="31095.09"/>
  </r>
  <r>
    <x v="0"/>
    <x v="3"/>
    <x v="3"/>
    <s v="Online"/>
    <s v="Low"/>
    <x v="664"/>
    <n v="231631124"/>
    <d v="2014-12-23T00:00:00"/>
    <n v="3652"/>
    <n v="668.27"/>
    <n v="502.54"/>
    <n v="2440522.04"/>
    <n v="1835276.08"/>
    <n v="605245.96"/>
  </r>
  <r>
    <x v="0"/>
    <x v="60"/>
    <x v="4"/>
    <s v="Online"/>
    <s v="Medium"/>
    <x v="1372"/>
    <n v="672217643"/>
    <d v="2016-07-12T00:00:00"/>
    <n v="2994"/>
    <n v="255.28"/>
    <n v="159.41999999999999"/>
    <n v="764308.32"/>
    <n v="477303.48"/>
    <n v="287004.84000000003"/>
  </r>
  <r>
    <x v="3"/>
    <x v="136"/>
    <x v="8"/>
    <s v="Offline"/>
    <s v="Low"/>
    <x v="1768"/>
    <n v="184198510"/>
    <d v="2014-11-17T00:00:00"/>
    <n v="7287"/>
    <n v="152.58000000000001"/>
    <n v="97.44"/>
    <n v="1111850.46"/>
    <n v="710045.28"/>
    <n v="401805.18"/>
  </r>
  <r>
    <x v="3"/>
    <x v="136"/>
    <x v="10"/>
    <s v="Online"/>
    <s v="Low"/>
    <x v="1578"/>
    <n v="226997554"/>
    <d v="2017-07-08T00:00:00"/>
    <n v="2475"/>
    <n v="437.2"/>
    <n v="263.33"/>
    <n v="1082070"/>
    <n v="651741.75"/>
    <n v="430328.25"/>
  </r>
  <r>
    <x v="4"/>
    <x v="111"/>
    <x v="3"/>
    <s v="Offline"/>
    <s v="Medium"/>
    <x v="122"/>
    <n v="980351102"/>
    <d v="2017-06-25T00:00:00"/>
    <n v="6531"/>
    <n v="668.27"/>
    <n v="502.54"/>
    <n v="4364471.37"/>
    <n v="3282088.74"/>
    <n v="1082382.6299999999"/>
  </r>
  <r>
    <x v="0"/>
    <x v="63"/>
    <x v="10"/>
    <s v="Online"/>
    <s v="Medium"/>
    <x v="913"/>
    <n v="894307982"/>
    <d v="2013-01-13T00:00:00"/>
    <n v="4460"/>
    <n v="437.2"/>
    <n v="263.33"/>
    <n v="1949912"/>
    <n v="1174451.8"/>
    <n v="775460.2"/>
  </r>
  <r>
    <x v="0"/>
    <x v="163"/>
    <x v="10"/>
    <s v="Offline"/>
    <s v="Medium"/>
    <x v="330"/>
    <n v="739229524"/>
    <d v="2010-09-15T00:00:00"/>
    <n v="3298"/>
    <n v="437.2"/>
    <n v="263.33"/>
    <n v="1441885.6"/>
    <n v="868462.34"/>
    <n v="573423.26"/>
  </r>
  <r>
    <x v="4"/>
    <x v="158"/>
    <x v="11"/>
    <s v="Online"/>
    <s v="Medium"/>
    <x v="55"/>
    <n v="455789554"/>
    <d v="2014-05-29T00:00:00"/>
    <n v="7112"/>
    <n v="9.33"/>
    <n v="6.92"/>
    <n v="66354.960000000006"/>
    <n v="49215.040000000001"/>
    <n v="17139.919999999998"/>
  </r>
  <r>
    <x v="0"/>
    <x v="83"/>
    <x v="1"/>
    <s v="Online"/>
    <s v="Medium"/>
    <x v="1092"/>
    <n v="504974400"/>
    <d v="2013-12-31T00:00:00"/>
    <n v="2002"/>
    <n v="47.45"/>
    <n v="31.79"/>
    <n v="94994.9"/>
    <n v="63643.58"/>
    <n v="31351.32"/>
  </r>
  <r>
    <x v="2"/>
    <x v="18"/>
    <x v="5"/>
    <s v="Offline"/>
    <s v="Medium"/>
    <x v="2330"/>
    <n v="518082892"/>
    <d v="2011-11-20T00:00:00"/>
    <n v="1096"/>
    <n v="421.89"/>
    <n v="364.69"/>
    <n v="462391.44"/>
    <n v="399700.24"/>
    <n v="62691.199999999997"/>
  </r>
  <r>
    <x v="3"/>
    <x v="177"/>
    <x v="2"/>
    <s v="Online"/>
    <s v="High"/>
    <x v="2146"/>
    <n v="646726357"/>
    <d v="2011-06-05T00:00:00"/>
    <n v="9556"/>
    <n v="154.06"/>
    <n v="90.93"/>
    <n v="1472197.36"/>
    <n v="868927.08"/>
    <n v="603270.28"/>
  </r>
  <r>
    <x v="1"/>
    <x v="52"/>
    <x v="3"/>
    <s v="Offline"/>
    <s v="Medium"/>
    <x v="2021"/>
    <n v="212828624"/>
    <d v="2013-03-22T00:00:00"/>
    <n v="9574"/>
    <n v="668.27"/>
    <n v="502.54"/>
    <n v="6398016.9800000004"/>
    <n v="4811317.96"/>
    <n v="1586699.02"/>
  </r>
  <r>
    <x v="2"/>
    <x v="182"/>
    <x v="9"/>
    <s v="Online"/>
    <s v="Low"/>
    <x v="628"/>
    <n v="858626019"/>
    <d v="2011-04-11T00:00:00"/>
    <n v="5375"/>
    <n v="81.73"/>
    <n v="56.67"/>
    <n v="439298.75"/>
    <n v="304601.25"/>
    <n v="134697.5"/>
  </r>
  <r>
    <x v="1"/>
    <x v="112"/>
    <x v="11"/>
    <s v="Offline"/>
    <s v="Medium"/>
    <x v="1055"/>
    <n v="696667373"/>
    <d v="2012-05-23T00:00:00"/>
    <n v="8212"/>
    <n v="9.33"/>
    <n v="6.92"/>
    <n v="76617.960000000006"/>
    <n v="56827.040000000001"/>
    <n v="19790.919999999998"/>
  </r>
  <r>
    <x v="6"/>
    <x v="107"/>
    <x v="9"/>
    <s v="Offline"/>
    <s v="Cancelled"/>
    <x v="2331"/>
    <n v="159814012"/>
    <d v="2016-06-25T00:00:00"/>
    <n v="1372"/>
    <n v="81.73"/>
    <n v="56.67"/>
    <n v="112133.56"/>
    <n v="77751.240000000005"/>
    <n v="34382.32"/>
  </r>
  <r>
    <x v="0"/>
    <x v="90"/>
    <x v="9"/>
    <s v="Offline"/>
    <s v="Medium"/>
    <x v="2260"/>
    <n v="651239764"/>
    <d v="2013-04-13T00:00:00"/>
    <n v="5173"/>
    <n v="81.73"/>
    <n v="56.67"/>
    <n v="422789.29"/>
    <n v="293153.90999999997"/>
    <n v="129635.38"/>
  </r>
  <r>
    <x v="0"/>
    <x v="3"/>
    <x v="4"/>
    <s v="Online"/>
    <s v="Low"/>
    <x v="2188"/>
    <n v="494430959"/>
    <d v="2016-05-03T00:00:00"/>
    <n v="1963"/>
    <n v="255.28"/>
    <n v="159.41999999999999"/>
    <n v="501114.64"/>
    <n v="312941.46000000002"/>
    <n v="188173.18"/>
  </r>
  <r>
    <x v="3"/>
    <x v="139"/>
    <x v="3"/>
    <s v="Offline"/>
    <s v="Low"/>
    <x v="448"/>
    <n v="783186423"/>
    <d v="2013-09-21T00:00:00"/>
    <n v="1122"/>
    <n v="668.27"/>
    <n v="502.54"/>
    <n v="749798.94"/>
    <n v="563849.88"/>
    <n v="185949.06"/>
  </r>
  <r>
    <x v="1"/>
    <x v="96"/>
    <x v="10"/>
    <s v="Online"/>
    <s v="Medium"/>
    <x v="2332"/>
    <n v="431617486"/>
    <d v="2017-06-25T00:00:00"/>
    <n v="4060"/>
    <n v="437.2"/>
    <n v="263.33"/>
    <n v="1775032"/>
    <n v="1069119.8"/>
    <n v="705912.2"/>
  </r>
  <r>
    <x v="2"/>
    <x v="103"/>
    <x v="11"/>
    <s v="Online"/>
    <s v="Medium"/>
    <x v="516"/>
    <n v="224147975"/>
    <d v="2013-10-02T00:00:00"/>
    <n v="9222"/>
    <n v="9.33"/>
    <n v="6.92"/>
    <n v="86041.26"/>
    <n v="63816.24"/>
    <n v="22225.02"/>
  </r>
  <r>
    <x v="5"/>
    <x v="88"/>
    <x v="11"/>
    <s v="Offline"/>
    <s v="Cancelled"/>
    <x v="2333"/>
    <n v="565514218"/>
    <d v="2013-01-24T00:00:00"/>
    <n v="7079"/>
    <n v="9.33"/>
    <n v="6.92"/>
    <n v="66047.070000000007"/>
    <n v="48986.68"/>
    <n v="17060.39"/>
  </r>
  <r>
    <x v="1"/>
    <x v="4"/>
    <x v="8"/>
    <s v="Offline"/>
    <s v="Cancelled"/>
    <x v="937"/>
    <n v="130765044"/>
    <d v="2015-05-02T00:00:00"/>
    <n v="5137"/>
    <n v="152.58000000000001"/>
    <n v="97.44"/>
    <n v="783803.46"/>
    <n v="500549.28"/>
    <n v="283254.18"/>
  </r>
  <r>
    <x v="1"/>
    <x v="52"/>
    <x v="11"/>
    <s v="Online"/>
    <s v="Cancelled"/>
    <x v="1975"/>
    <n v="815261781"/>
    <d v="2013-09-24T00:00:00"/>
    <n v="2933"/>
    <n v="9.33"/>
    <n v="6.92"/>
    <n v="27364.89"/>
    <n v="20296.36"/>
    <n v="7068.53"/>
  </r>
  <r>
    <x v="5"/>
    <x v="118"/>
    <x v="7"/>
    <s v="Offline"/>
    <s v="Medium"/>
    <x v="519"/>
    <n v="984678256"/>
    <d v="2014-03-25T00:00:00"/>
    <n v="7033"/>
    <n v="109.28"/>
    <n v="35.840000000000003"/>
    <n v="768566.24"/>
    <n v="252062.72"/>
    <n v="516503.52"/>
  </r>
  <r>
    <x v="1"/>
    <x v="38"/>
    <x v="3"/>
    <s v="Online"/>
    <s v="Low"/>
    <x v="130"/>
    <n v="425000798"/>
    <d v="2016-03-14T00:00:00"/>
    <n v="6036"/>
    <n v="668.27"/>
    <n v="502.54"/>
    <n v="4033677.72"/>
    <n v="3033331.44"/>
    <n v="1000346.28"/>
  </r>
  <r>
    <x v="0"/>
    <x v="151"/>
    <x v="6"/>
    <s v="Offline"/>
    <s v="High"/>
    <x v="902"/>
    <n v="792528235"/>
    <d v="2016-04-04T00:00:00"/>
    <n v="5571"/>
    <n v="205.7"/>
    <n v="117.11"/>
    <n v="1145954.7"/>
    <n v="652419.81000000006"/>
    <n v="493534.89"/>
  </r>
  <r>
    <x v="0"/>
    <x v="140"/>
    <x v="4"/>
    <s v="Offline"/>
    <s v="Medium"/>
    <x v="1593"/>
    <n v="663871896"/>
    <d v="2012-02-12T00:00:00"/>
    <n v="3302"/>
    <n v="255.28"/>
    <n v="159.41999999999999"/>
    <n v="842934.56"/>
    <n v="526404.84"/>
    <n v="316529.71999999997"/>
  </r>
  <r>
    <x v="1"/>
    <x v="51"/>
    <x v="5"/>
    <s v="Offline"/>
    <s v="Low"/>
    <x v="2243"/>
    <n v="485955607"/>
    <d v="2013-09-28T00:00:00"/>
    <n v="3918"/>
    <n v="421.89"/>
    <n v="364.69"/>
    <n v="1652965.02"/>
    <n v="1428855.42"/>
    <n v="224109.6"/>
  </r>
  <r>
    <x v="1"/>
    <x v="11"/>
    <x v="2"/>
    <s v="Online"/>
    <s v="Cancelled"/>
    <x v="1351"/>
    <n v="326015698"/>
    <d v="2017-05-05T00:00:00"/>
    <n v="4145"/>
    <n v="154.06"/>
    <n v="90.93"/>
    <n v="638578.69999999995"/>
    <n v="376904.85"/>
    <n v="261673.85"/>
  </r>
  <r>
    <x v="4"/>
    <x v="67"/>
    <x v="9"/>
    <s v="Offline"/>
    <s v="Medium"/>
    <x v="1434"/>
    <n v="321600997"/>
    <d v="2016-02-01T00:00:00"/>
    <n v="7737"/>
    <n v="81.73"/>
    <n v="56.67"/>
    <n v="632345.01"/>
    <n v="438455.79"/>
    <n v="193889.22"/>
  </r>
  <r>
    <x v="4"/>
    <x v="92"/>
    <x v="3"/>
    <s v="Offline"/>
    <s v="Cancelled"/>
    <x v="486"/>
    <n v="230572831"/>
    <d v="2011-12-14T00:00:00"/>
    <n v="479"/>
    <n v="668.27"/>
    <n v="502.54"/>
    <n v="320101.33"/>
    <n v="240716.66"/>
    <n v="79384.67"/>
  </r>
  <r>
    <x v="1"/>
    <x v="26"/>
    <x v="9"/>
    <s v="Online"/>
    <s v="Cancelled"/>
    <x v="1152"/>
    <n v="781105029"/>
    <d v="2011-09-30T00:00:00"/>
    <n v="5191"/>
    <n v="81.73"/>
    <n v="56.67"/>
    <n v="424260.43"/>
    <n v="294173.96999999997"/>
    <n v="130086.46"/>
  </r>
  <r>
    <x v="2"/>
    <x v="34"/>
    <x v="3"/>
    <s v="Online"/>
    <s v="Low"/>
    <x v="1365"/>
    <n v="521683919"/>
    <d v="2015-08-31T00:00:00"/>
    <n v="6719"/>
    <n v="668.27"/>
    <n v="502.54"/>
    <n v="4490106.13"/>
    <n v="3376566.26"/>
    <n v="1113539.8700000001"/>
  </r>
  <r>
    <x v="1"/>
    <x v="133"/>
    <x v="9"/>
    <s v="Offline"/>
    <s v="High"/>
    <x v="1516"/>
    <n v="771108329"/>
    <d v="2013-11-05T00:00:00"/>
    <n v="6945"/>
    <n v="81.73"/>
    <n v="56.67"/>
    <n v="567614.85"/>
    <n v="393573.15"/>
    <n v="174041.7"/>
  </r>
  <r>
    <x v="0"/>
    <x v="3"/>
    <x v="9"/>
    <s v="Offline"/>
    <s v="Medium"/>
    <x v="1422"/>
    <n v="668489587"/>
    <d v="2012-05-28T00:00:00"/>
    <n v="9779"/>
    <n v="81.73"/>
    <n v="56.67"/>
    <n v="799237.67"/>
    <n v="554175.93000000005"/>
    <n v="245061.74"/>
  </r>
  <r>
    <x v="4"/>
    <x v="31"/>
    <x v="11"/>
    <s v="Offline"/>
    <s v="Low"/>
    <x v="2334"/>
    <n v="323251521"/>
    <d v="2014-11-05T00:00:00"/>
    <n v="6163"/>
    <n v="9.33"/>
    <n v="6.92"/>
    <n v="57500.79"/>
    <n v="42647.96"/>
    <n v="14852.83"/>
  </r>
  <r>
    <x v="1"/>
    <x v="57"/>
    <x v="3"/>
    <s v="Offline"/>
    <s v="Cancelled"/>
    <x v="1065"/>
    <n v="365130460"/>
    <d v="2010-08-12T00:00:00"/>
    <n v="9072"/>
    <n v="668.27"/>
    <n v="502.54"/>
    <n v="6062545.4400000004"/>
    <n v="4559042.88"/>
    <n v="1503502.56"/>
  </r>
  <r>
    <x v="1"/>
    <x v="108"/>
    <x v="11"/>
    <s v="Offline"/>
    <s v="Cancelled"/>
    <x v="876"/>
    <n v="594175231"/>
    <d v="2016-07-26T00:00:00"/>
    <n v="8510"/>
    <n v="9.33"/>
    <n v="6.92"/>
    <n v="79398.3"/>
    <n v="58889.2"/>
    <n v="20509.099999999999"/>
  </r>
  <r>
    <x v="1"/>
    <x v="25"/>
    <x v="8"/>
    <s v="Offline"/>
    <s v="High"/>
    <x v="989"/>
    <n v="430747163"/>
    <d v="2012-12-06T00:00:00"/>
    <n v="6512"/>
    <n v="152.58000000000001"/>
    <n v="97.44"/>
    <n v="993600.96"/>
    <n v="634529.28000000003"/>
    <n v="359071.68"/>
  </r>
  <r>
    <x v="3"/>
    <x v="139"/>
    <x v="7"/>
    <s v="Online"/>
    <s v="Medium"/>
    <x v="2335"/>
    <n v="265520083"/>
    <d v="2015-01-20T00:00:00"/>
    <n v="2148"/>
    <n v="109.28"/>
    <n v="35.840000000000003"/>
    <n v="234733.44"/>
    <n v="76984.320000000007"/>
    <n v="157749.12"/>
  </r>
  <r>
    <x v="1"/>
    <x v="138"/>
    <x v="7"/>
    <s v="Offline"/>
    <s v="Cancelled"/>
    <x v="2210"/>
    <n v="109480321"/>
    <d v="2016-07-05T00:00:00"/>
    <n v="6515"/>
    <n v="109.28"/>
    <n v="35.840000000000003"/>
    <n v="711959.2"/>
    <n v="233497.60000000001"/>
    <n v="478461.6"/>
  </r>
  <r>
    <x v="2"/>
    <x v="45"/>
    <x v="8"/>
    <s v="Online"/>
    <s v="Cancelled"/>
    <x v="170"/>
    <n v="943926703"/>
    <d v="2015-12-27T00:00:00"/>
    <n v="7743"/>
    <n v="152.58000000000001"/>
    <n v="97.44"/>
    <n v="1181426.94"/>
    <n v="754477.92"/>
    <n v="426949.02"/>
  </r>
  <r>
    <x v="5"/>
    <x v="134"/>
    <x v="3"/>
    <s v="Offline"/>
    <s v="Cancelled"/>
    <x v="921"/>
    <n v="670470559"/>
    <d v="2012-11-04T00:00:00"/>
    <n v="5993"/>
    <n v="668.27"/>
    <n v="502.54"/>
    <n v="4004942.11"/>
    <n v="3011722.22"/>
    <n v="993219.89"/>
  </r>
  <r>
    <x v="0"/>
    <x v="81"/>
    <x v="11"/>
    <s v="Offline"/>
    <s v="Medium"/>
    <x v="14"/>
    <n v="861035716"/>
    <d v="2011-07-19T00:00:00"/>
    <n v="8457"/>
    <n v="9.33"/>
    <n v="6.92"/>
    <n v="78903.81"/>
    <n v="58522.44"/>
    <n v="20381.37"/>
  </r>
  <r>
    <x v="1"/>
    <x v="38"/>
    <x v="4"/>
    <s v="Online"/>
    <s v="Low"/>
    <x v="965"/>
    <n v="907858502"/>
    <d v="2010-02-01T00:00:00"/>
    <n v="4360"/>
    <n v="255.28"/>
    <n v="159.41999999999999"/>
    <n v="1113020.8"/>
    <n v="695071.2"/>
    <n v="417949.6"/>
  </r>
  <r>
    <x v="2"/>
    <x v="135"/>
    <x v="9"/>
    <s v="Online"/>
    <s v="High"/>
    <x v="1713"/>
    <n v="273487746"/>
    <d v="2011-04-11T00:00:00"/>
    <n v="9956"/>
    <n v="81.73"/>
    <n v="56.67"/>
    <n v="813703.88"/>
    <n v="564206.52"/>
    <n v="249497.36"/>
  </r>
  <r>
    <x v="0"/>
    <x v="95"/>
    <x v="0"/>
    <s v="Online"/>
    <s v="Cancelled"/>
    <x v="1911"/>
    <n v="740784776"/>
    <d v="2011-03-04T00:00:00"/>
    <n v="3532"/>
    <n v="651.21"/>
    <n v="524.96"/>
    <n v="2300073.7200000002"/>
    <n v="1854158.72"/>
    <n v="445915"/>
  </r>
  <r>
    <x v="4"/>
    <x v="67"/>
    <x v="4"/>
    <s v="Online"/>
    <s v="Low"/>
    <x v="192"/>
    <n v="562923419"/>
    <d v="2011-01-27T00:00:00"/>
    <n v="404"/>
    <n v="255.28"/>
    <n v="159.41999999999999"/>
    <n v="103133.12"/>
    <n v="64405.68"/>
    <n v="38727.440000000002"/>
  </r>
  <r>
    <x v="3"/>
    <x v="23"/>
    <x v="3"/>
    <s v="Online"/>
    <s v="Low"/>
    <x v="1739"/>
    <n v="313390004"/>
    <d v="2013-03-27T00:00:00"/>
    <n v="7921"/>
    <n v="668.27"/>
    <n v="502.54"/>
    <n v="5293366.67"/>
    <n v="3980619.34"/>
    <n v="1312747.33"/>
  </r>
  <r>
    <x v="0"/>
    <x v="64"/>
    <x v="3"/>
    <s v="Online"/>
    <s v="Low"/>
    <x v="1215"/>
    <n v="635983359"/>
    <d v="2016-11-22T00:00:00"/>
    <n v="464"/>
    <n v="668.27"/>
    <n v="502.54"/>
    <n v="310077.28000000003"/>
    <n v="233178.56"/>
    <n v="76898.720000000001"/>
  </r>
  <r>
    <x v="4"/>
    <x v="102"/>
    <x v="6"/>
    <s v="Offline"/>
    <s v="Cancelled"/>
    <x v="1409"/>
    <n v="894814813"/>
    <d v="2015-01-29T00:00:00"/>
    <n v="4443"/>
    <n v="205.7"/>
    <n v="117.11"/>
    <n v="913925.1"/>
    <n v="520319.73"/>
    <n v="393605.37"/>
  </r>
  <r>
    <x v="1"/>
    <x v="131"/>
    <x v="11"/>
    <s v="Offline"/>
    <s v="High"/>
    <x v="393"/>
    <n v="524308192"/>
    <d v="2013-03-20T00:00:00"/>
    <n v="3300"/>
    <n v="9.33"/>
    <n v="6.92"/>
    <n v="30789"/>
    <n v="22836"/>
    <n v="7953"/>
  </r>
  <r>
    <x v="4"/>
    <x v="31"/>
    <x v="1"/>
    <s v="Offline"/>
    <s v="Low"/>
    <x v="1183"/>
    <n v="379199826"/>
    <d v="2017-07-22T00:00:00"/>
    <n v="2510"/>
    <n v="47.45"/>
    <n v="31.79"/>
    <n v="119099.5"/>
    <n v="79792.899999999994"/>
    <n v="39306.6"/>
  </r>
  <r>
    <x v="3"/>
    <x v="101"/>
    <x v="2"/>
    <s v="Online"/>
    <s v="Low"/>
    <x v="974"/>
    <n v="484538543"/>
    <d v="2017-01-02T00:00:00"/>
    <n v="4577"/>
    <n v="154.06"/>
    <n v="90.93"/>
    <n v="705132.62"/>
    <n v="416186.61"/>
    <n v="288946.01"/>
  </r>
  <r>
    <x v="1"/>
    <x v="112"/>
    <x v="6"/>
    <s v="Offline"/>
    <s v="High"/>
    <x v="2313"/>
    <n v="485685670"/>
    <d v="2016-01-10T00:00:00"/>
    <n v="4038"/>
    <n v="205.7"/>
    <n v="117.11"/>
    <n v="830616.6"/>
    <n v="472890.18"/>
    <n v="357726.42"/>
  </r>
  <r>
    <x v="5"/>
    <x v="146"/>
    <x v="10"/>
    <s v="Online"/>
    <s v="High"/>
    <x v="777"/>
    <n v="998315036"/>
    <d v="2016-11-15T00:00:00"/>
    <n v="2459"/>
    <n v="437.2"/>
    <n v="263.33"/>
    <n v="1075074.8"/>
    <n v="647528.47"/>
    <n v="427546.33"/>
  </r>
  <r>
    <x v="4"/>
    <x v="56"/>
    <x v="6"/>
    <s v="Offline"/>
    <s v="Medium"/>
    <x v="1409"/>
    <n v="458412969"/>
    <d v="2015-01-24T00:00:00"/>
    <n v="3439"/>
    <n v="205.7"/>
    <n v="117.11"/>
    <n v="707402.3"/>
    <n v="402741.29"/>
    <n v="304661.01"/>
  </r>
  <r>
    <x v="0"/>
    <x v="66"/>
    <x v="7"/>
    <s v="Online"/>
    <s v="Cancelled"/>
    <x v="1231"/>
    <n v="972278296"/>
    <d v="2010-12-05T00:00:00"/>
    <n v="7609"/>
    <n v="109.28"/>
    <n v="35.840000000000003"/>
    <n v="831511.52"/>
    <n v="272706.56"/>
    <n v="558804.96"/>
  </r>
  <r>
    <x v="5"/>
    <x v="118"/>
    <x v="5"/>
    <s v="Online"/>
    <s v="Low"/>
    <x v="1230"/>
    <n v="666522347"/>
    <d v="2013-08-09T00:00:00"/>
    <n v="7629"/>
    <n v="421.89"/>
    <n v="364.69"/>
    <n v="3218598.81"/>
    <n v="2782220.01"/>
    <n v="436378.8"/>
  </r>
  <r>
    <x v="4"/>
    <x v="53"/>
    <x v="1"/>
    <s v="Offline"/>
    <s v="Medium"/>
    <x v="2336"/>
    <n v="438068950"/>
    <d v="2014-01-24T00:00:00"/>
    <n v="3192"/>
    <n v="47.45"/>
    <n v="31.79"/>
    <n v="151460.4"/>
    <n v="101473.68"/>
    <n v="49986.720000000001"/>
  </r>
  <r>
    <x v="1"/>
    <x v="54"/>
    <x v="2"/>
    <s v="Online"/>
    <s v="Cancelled"/>
    <x v="1750"/>
    <n v="804154431"/>
    <d v="2012-05-14T00:00:00"/>
    <n v="6021"/>
    <n v="154.06"/>
    <n v="90.93"/>
    <n v="927595.26"/>
    <n v="547489.53"/>
    <n v="380105.73"/>
  </r>
  <r>
    <x v="1"/>
    <x v="149"/>
    <x v="11"/>
    <s v="Online"/>
    <s v="Medium"/>
    <x v="2337"/>
    <n v="552327620"/>
    <d v="2013-02-09T00:00:00"/>
    <n v="4872"/>
    <n v="9.33"/>
    <n v="6.92"/>
    <n v="45455.76"/>
    <n v="33714.239999999998"/>
    <n v="11741.52"/>
  </r>
  <r>
    <x v="1"/>
    <x v="65"/>
    <x v="3"/>
    <s v="Online"/>
    <s v="Medium"/>
    <x v="988"/>
    <n v="790449845"/>
    <d v="2014-04-13T00:00:00"/>
    <n v="530"/>
    <n v="668.27"/>
    <n v="502.54"/>
    <n v="354183.1"/>
    <n v="266346.2"/>
    <n v="87836.9"/>
  </r>
  <r>
    <x v="4"/>
    <x v="56"/>
    <x v="1"/>
    <s v="Offline"/>
    <s v="High"/>
    <x v="2338"/>
    <n v="896694934"/>
    <d v="2011-07-15T00:00:00"/>
    <n v="812"/>
    <n v="47.45"/>
    <n v="31.79"/>
    <n v="38529.4"/>
    <n v="25813.48"/>
    <n v="12715.92"/>
  </r>
  <r>
    <x v="1"/>
    <x v="25"/>
    <x v="1"/>
    <s v="Online"/>
    <s v="Cancelled"/>
    <x v="1596"/>
    <n v="769549214"/>
    <d v="2016-06-28T00:00:00"/>
    <n v="5568"/>
    <n v="47.45"/>
    <n v="31.79"/>
    <n v="264201.59999999998"/>
    <n v="177006.72"/>
    <n v="87194.880000000005"/>
  </r>
  <r>
    <x v="3"/>
    <x v="6"/>
    <x v="1"/>
    <s v="Online"/>
    <s v="Low"/>
    <x v="1958"/>
    <n v="377811515"/>
    <d v="2015-02-27T00:00:00"/>
    <n v="1678"/>
    <n v="47.45"/>
    <n v="31.79"/>
    <n v="79621.100000000006"/>
    <n v="53343.62"/>
    <n v="26277.48"/>
  </r>
  <r>
    <x v="2"/>
    <x v="180"/>
    <x v="3"/>
    <s v="Online"/>
    <s v="Low"/>
    <x v="2339"/>
    <n v="210593163"/>
    <d v="2010-01-27T00:00:00"/>
    <n v="8052"/>
    <n v="668.27"/>
    <n v="502.54"/>
    <n v="5380910.04"/>
    <n v="4046452.08"/>
    <n v="1334457.96"/>
  </r>
  <r>
    <x v="4"/>
    <x v="89"/>
    <x v="10"/>
    <s v="Online"/>
    <s v="Medium"/>
    <x v="2152"/>
    <n v="827317988"/>
    <d v="2016-02-29T00:00:00"/>
    <n v="632"/>
    <n v="437.2"/>
    <n v="263.33"/>
    <n v="276310.40000000002"/>
    <n v="166424.56"/>
    <n v="109885.84"/>
  </r>
  <r>
    <x v="0"/>
    <x v="124"/>
    <x v="4"/>
    <s v="Offline"/>
    <s v="Cancelled"/>
    <x v="2068"/>
    <n v="607722318"/>
    <d v="2011-06-16T00:00:00"/>
    <n v="7394"/>
    <n v="255.28"/>
    <n v="159.41999999999999"/>
    <n v="1887540.32"/>
    <n v="1178751.48"/>
    <n v="708788.84"/>
  </r>
  <r>
    <x v="1"/>
    <x v="137"/>
    <x v="6"/>
    <s v="Offline"/>
    <s v="High"/>
    <x v="2340"/>
    <n v="701854979"/>
    <d v="2016-07-07T00:00:00"/>
    <n v="3340"/>
    <n v="205.7"/>
    <n v="117.11"/>
    <n v="687038"/>
    <n v="391147.4"/>
    <n v="295890.59999999998"/>
  </r>
  <r>
    <x v="0"/>
    <x v="59"/>
    <x v="8"/>
    <s v="Offline"/>
    <s v="High"/>
    <x v="947"/>
    <n v="980077302"/>
    <d v="2015-06-09T00:00:00"/>
    <n v="5508"/>
    <n v="152.58000000000001"/>
    <n v="97.44"/>
    <n v="840410.64"/>
    <n v="536699.52"/>
    <n v="303711.12"/>
  </r>
  <r>
    <x v="0"/>
    <x v="173"/>
    <x v="4"/>
    <s v="Offline"/>
    <s v="Cancelled"/>
    <x v="1704"/>
    <n v="483063113"/>
    <d v="2012-02-14T00:00:00"/>
    <n v="7965"/>
    <n v="255.28"/>
    <n v="159.41999999999999"/>
    <n v="2033305.2"/>
    <n v="1269780.3"/>
    <n v="763524.9"/>
  </r>
  <r>
    <x v="1"/>
    <x v="61"/>
    <x v="8"/>
    <s v="Offline"/>
    <s v="Cancelled"/>
    <x v="503"/>
    <n v="571798741"/>
    <d v="2011-09-22T00:00:00"/>
    <n v="6809"/>
    <n v="152.58000000000001"/>
    <n v="97.44"/>
    <n v="1038917.22"/>
    <n v="663468.96"/>
    <n v="375448.26"/>
  </r>
  <r>
    <x v="6"/>
    <x v="167"/>
    <x v="1"/>
    <s v="Offline"/>
    <s v="High"/>
    <x v="2341"/>
    <n v="877583014"/>
    <d v="2016-05-14T00:00:00"/>
    <n v="5171"/>
    <n v="47.45"/>
    <n v="31.79"/>
    <n v="245363.95"/>
    <n v="164386.09"/>
    <n v="80977.86"/>
  </r>
  <r>
    <x v="4"/>
    <x v="9"/>
    <x v="2"/>
    <s v="Offline"/>
    <s v="Cancelled"/>
    <x v="1927"/>
    <n v="652027261"/>
    <d v="2014-04-06T00:00:00"/>
    <n v="8211"/>
    <n v="154.06"/>
    <n v="90.93"/>
    <n v="1264986.6599999999"/>
    <n v="746626.23"/>
    <n v="518360.43"/>
  </r>
  <r>
    <x v="4"/>
    <x v="9"/>
    <x v="9"/>
    <s v="Online"/>
    <s v="High"/>
    <x v="1380"/>
    <n v="117055308"/>
    <d v="2013-11-12T00:00:00"/>
    <n v="8122"/>
    <n v="81.73"/>
    <n v="56.67"/>
    <n v="663811.06000000006"/>
    <n v="460273.74"/>
    <n v="203537.32"/>
  </r>
  <r>
    <x v="1"/>
    <x v="149"/>
    <x v="9"/>
    <s v="Online"/>
    <s v="Low"/>
    <x v="764"/>
    <n v="914903485"/>
    <d v="2016-08-11T00:00:00"/>
    <n v="9127"/>
    <n v="81.73"/>
    <n v="56.67"/>
    <n v="745949.71"/>
    <n v="517227.09"/>
    <n v="228722.62"/>
  </r>
  <r>
    <x v="3"/>
    <x v="144"/>
    <x v="9"/>
    <s v="Offline"/>
    <s v="Low"/>
    <x v="1461"/>
    <n v="258120620"/>
    <d v="2014-01-05T00:00:00"/>
    <n v="2482"/>
    <n v="81.73"/>
    <n v="56.67"/>
    <n v="202853.86"/>
    <n v="140654.94"/>
    <n v="62198.92"/>
  </r>
  <r>
    <x v="3"/>
    <x v="79"/>
    <x v="0"/>
    <s v="Online"/>
    <s v="High"/>
    <x v="1017"/>
    <n v="379568040"/>
    <d v="2013-09-16T00:00:00"/>
    <n v="1473"/>
    <n v="651.21"/>
    <n v="524.96"/>
    <n v="959232.33"/>
    <n v="773266.08"/>
    <n v="185966.25"/>
  </r>
  <r>
    <x v="4"/>
    <x v="155"/>
    <x v="10"/>
    <s v="Offline"/>
    <s v="Cancelled"/>
    <x v="1848"/>
    <n v="882419574"/>
    <d v="2012-12-28T00:00:00"/>
    <n v="6416"/>
    <n v="437.2"/>
    <n v="263.33"/>
    <n v="2805075.2"/>
    <n v="1689525.28"/>
    <n v="1115549.92"/>
  </r>
  <r>
    <x v="3"/>
    <x v="110"/>
    <x v="9"/>
    <s v="Online"/>
    <s v="Medium"/>
    <x v="1412"/>
    <n v="990161550"/>
    <d v="2010-04-10T00:00:00"/>
    <n v="9661"/>
    <n v="81.73"/>
    <n v="56.67"/>
    <n v="789593.53"/>
    <n v="547488.87"/>
    <n v="242104.66"/>
  </r>
  <r>
    <x v="6"/>
    <x v="107"/>
    <x v="0"/>
    <s v="Online"/>
    <s v="Low"/>
    <x v="563"/>
    <n v="896592795"/>
    <d v="2016-05-06T00:00:00"/>
    <n v="587"/>
    <n v="651.21"/>
    <n v="524.96"/>
    <n v="382260.27"/>
    <n v="308151.52"/>
    <n v="74108.75"/>
  </r>
  <r>
    <x v="1"/>
    <x v="82"/>
    <x v="2"/>
    <s v="Offline"/>
    <s v="Low"/>
    <x v="1196"/>
    <n v="415824639"/>
    <d v="2012-10-24T00:00:00"/>
    <n v="606"/>
    <n v="154.06"/>
    <n v="90.93"/>
    <n v="93360.36"/>
    <n v="55103.58"/>
    <n v="38256.78"/>
  </r>
  <r>
    <x v="5"/>
    <x v="88"/>
    <x v="4"/>
    <s v="Offline"/>
    <s v="Cancelled"/>
    <x v="2331"/>
    <n v="332280910"/>
    <d v="2016-05-23T00:00:00"/>
    <n v="8160"/>
    <n v="255.28"/>
    <n v="159.41999999999999"/>
    <n v="2083084.8"/>
    <n v="1300867.2"/>
    <n v="782217.6"/>
  </r>
  <r>
    <x v="3"/>
    <x v="101"/>
    <x v="1"/>
    <s v="Online"/>
    <s v="Cancelled"/>
    <x v="1396"/>
    <n v="150697934"/>
    <d v="2014-08-11T00:00:00"/>
    <n v="3722"/>
    <n v="47.45"/>
    <n v="31.79"/>
    <n v="176608.9"/>
    <n v="118322.38"/>
    <n v="58286.52"/>
  </r>
  <r>
    <x v="3"/>
    <x v="78"/>
    <x v="9"/>
    <s v="Offline"/>
    <s v="High"/>
    <x v="1409"/>
    <n v="346124541"/>
    <d v="2015-02-06T00:00:00"/>
    <n v="4798"/>
    <n v="81.73"/>
    <n v="56.67"/>
    <n v="392140.54"/>
    <n v="271902.65999999997"/>
    <n v="120237.88"/>
  </r>
  <r>
    <x v="1"/>
    <x v="41"/>
    <x v="10"/>
    <s v="Online"/>
    <s v="Low"/>
    <x v="2342"/>
    <n v="113922059"/>
    <d v="2011-01-09T00:00:00"/>
    <n v="924"/>
    <n v="437.2"/>
    <n v="263.33"/>
    <n v="403972.8"/>
    <n v="243316.92"/>
    <n v="160655.88"/>
  </r>
  <r>
    <x v="1"/>
    <x v="122"/>
    <x v="11"/>
    <s v="Online"/>
    <s v="Cancelled"/>
    <x v="1658"/>
    <n v="519764316"/>
    <d v="2015-12-09T00:00:00"/>
    <n v="8666"/>
    <n v="9.33"/>
    <n v="6.92"/>
    <n v="80853.78"/>
    <n v="59968.72"/>
    <n v="20885.060000000001"/>
  </r>
  <r>
    <x v="0"/>
    <x v="86"/>
    <x v="8"/>
    <s v="Online"/>
    <s v="Medium"/>
    <x v="1950"/>
    <n v="449637639"/>
    <d v="2014-01-24T00:00:00"/>
    <n v="6624"/>
    <n v="152.58000000000001"/>
    <n v="97.44"/>
    <n v="1010689.92"/>
    <n v="645442.56000000006"/>
    <n v="365247.36"/>
  </r>
  <r>
    <x v="1"/>
    <x v="138"/>
    <x v="11"/>
    <s v="Online"/>
    <s v="Medium"/>
    <x v="1358"/>
    <n v="659840857"/>
    <d v="2017-01-08T00:00:00"/>
    <n v="428"/>
    <n v="9.33"/>
    <n v="6.92"/>
    <n v="3993.24"/>
    <n v="2961.76"/>
    <n v="1031.48"/>
  </r>
  <r>
    <x v="5"/>
    <x v="114"/>
    <x v="2"/>
    <s v="Offline"/>
    <s v="Medium"/>
    <x v="1938"/>
    <n v="626985299"/>
    <d v="2015-02-03T00:00:00"/>
    <n v="7738"/>
    <n v="154.06"/>
    <n v="90.93"/>
    <n v="1192116.28"/>
    <n v="703616.34"/>
    <n v="488499.94"/>
  </r>
  <r>
    <x v="5"/>
    <x v="134"/>
    <x v="10"/>
    <s v="Offline"/>
    <s v="High"/>
    <x v="1209"/>
    <n v="797994792"/>
    <d v="2010-10-22T00:00:00"/>
    <n v="3247"/>
    <n v="437.2"/>
    <n v="263.33"/>
    <n v="1419588.4"/>
    <n v="855032.51"/>
    <n v="564555.89"/>
  </r>
  <r>
    <x v="1"/>
    <x v="73"/>
    <x v="3"/>
    <s v="Online"/>
    <s v="High"/>
    <x v="1781"/>
    <n v="340105664"/>
    <d v="2015-02-07T00:00:00"/>
    <n v="3679"/>
    <n v="668.27"/>
    <n v="502.54"/>
    <n v="2458565.33"/>
    <n v="1848844.66"/>
    <n v="609720.67000000004"/>
  </r>
  <r>
    <x v="1"/>
    <x v="22"/>
    <x v="3"/>
    <s v="Online"/>
    <s v="Medium"/>
    <x v="1788"/>
    <n v="290866744"/>
    <d v="2013-12-28T00:00:00"/>
    <n v="2788"/>
    <n v="668.27"/>
    <n v="502.54"/>
    <n v="1863136.76"/>
    <n v="1401081.52"/>
    <n v="462055.24"/>
  </r>
  <r>
    <x v="0"/>
    <x v="81"/>
    <x v="8"/>
    <s v="Offline"/>
    <s v="Medium"/>
    <x v="184"/>
    <n v="408139359"/>
    <d v="2016-11-20T00:00:00"/>
    <n v="6361"/>
    <n v="152.58000000000001"/>
    <n v="97.44"/>
    <n v="970561.38"/>
    <n v="619815.84"/>
    <n v="350745.54"/>
  </r>
  <r>
    <x v="1"/>
    <x v="73"/>
    <x v="4"/>
    <s v="Offline"/>
    <s v="Medium"/>
    <x v="2343"/>
    <n v="520097339"/>
    <d v="2015-04-25T00:00:00"/>
    <n v="7215"/>
    <n v="255.28"/>
    <n v="159.41999999999999"/>
    <n v="1841845.2"/>
    <n v="1150215.3"/>
    <n v="691629.9"/>
  </r>
  <r>
    <x v="1"/>
    <x v="133"/>
    <x v="5"/>
    <s v="Offline"/>
    <s v="Low"/>
    <x v="832"/>
    <n v="975227010"/>
    <d v="2017-04-24T00:00:00"/>
    <n v="199"/>
    <n v="421.89"/>
    <n v="364.69"/>
    <n v="83956.11"/>
    <n v="72573.31"/>
    <n v="11382.8"/>
  </r>
  <r>
    <x v="3"/>
    <x v="6"/>
    <x v="6"/>
    <s v="Online"/>
    <s v="Cancelled"/>
    <x v="697"/>
    <n v="392327201"/>
    <d v="2012-09-30T00:00:00"/>
    <n v="7192"/>
    <n v="205.7"/>
    <n v="117.11"/>
    <n v="1479394.4"/>
    <n v="842255.12"/>
    <n v="637139.28"/>
  </r>
  <r>
    <x v="1"/>
    <x v="52"/>
    <x v="6"/>
    <s v="Online"/>
    <s v="High"/>
    <x v="1318"/>
    <n v="610509240"/>
    <d v="2015-06-14T00:00:00"/>
    <n v="2106"/>
    <n v="205.7"/>
    <n v="117.11"/>
    <n v="433204.2"/>
    <n v="246633.66"/>
    <n v="186570.54"/>
  </r>
  <r>
    <x v="0"/>
    <x v="165"/>
    <x v="8"/>
    <s v="Offline"/>
    <s v="High"/>
    <x v="1167"/>
    <n v="839196956"/>
    <d v="2013-11-26T00:00:00"/>
    <n v="5883"/>
    <n v="152.58000000000001"/>
    <n v="97.44"/>
    <n v="897628.14"/>
    <n v="573239.52"/>
    <n v="324388.62"/>
  </r>
  <r>
    <x v="2"/>
    <x v="69"/>
    <x v="3"/>
    <s v="Offline"/>
    <s v="Medium"/>
    <x v="389"/>
    <n v="808126676"/>
    <d v="2012-04-18T00:00:00"/>
    <n v="1497"/>
    <n v="668.27"/>
    <n v="502.54"/>
    <n v="1000400.19"/>
    <n v="752302.38"/>
    <n v="248097.81"/>
  </r>
  <r>
    <x v="1"/>
    <x v="32"/>
    <x v="7"/>
    <s v="Online"/>
    <s v="High"/>
    <x v="1773"/>
    <n v="317347228"/>
    <d v="2012-10-01T00:00:00"/>
    <n v="8952"/>
    <n v="109.28"/>
    <n v="35.840000000000003"/>
    <n v="978274.56"/>
    <n v="320839.67999999999"/>
    <n v="657434.88"/>
  </r>
  <r>
    <x v="3"/>
    <x v="136"/>
    <x v="10"/>
    <s v="Offline"/>
    <s v="Medium"/>
    <x v="1216"/>
    <n v="587219941"/>
    <d v="2010-05-14T00:00:00"/>
    <n v="285"/>
    <n v="437.2"/>
    <n v="263.33"/>
    <n v="124602"/>
    <n v="75049.05"/>
    <n v="49552.95"/>
  </r>
  <r>
    <x v="0"/>
    <x v="145"/>
    <x v="4"/>
    <s v="Online"/>
    <s v="Medium"/>
    <x v="1752"/>
    <n v="208418643"/>
    <d v="2013-01-16T00:00:00"/>
    <n v="4563"/>
    <n v="255.28"/>
    <n v="159.41999999999999"/>
    <n v="1164842.6399999999"/>
    <n v="727433.46"/>
    <n v="437409.18"/>
  </r>
  <r>
    <x v="1"/>
    <x v="57"/>
    <x v="11"/>
    <s v="Online"/>
    <s v="High"/>
    <x v="2165"/>
    <n v="991929662"/>
    <d v="2014-07-06T00:00:00"/>
    <n v="2885"/>
    <n v="9.33"/>
    <n v="6.92"/>
    <n v="26917.05"/>
    <n v="19964.2"/>
    <n v="6952.85"/>
  </r>
  <r>
    <x v="3"/>
    <x v="49"/>
    <x v="7"/>
    <s v="Online"/>
    <s v="High"/>
    <x v="1517"/>
    <n v="319051826"/>
    <d v="2013-01-11T00:00:00"/>
    <n v="3380"/>
    <n v="109.28"/>
    <n v="35.840000000000003"/>
    <n v="369366.4"/>
    <n v="121139.2"/>
    <n v="248227.20000000001"/>
  </r>
  <r>
    <x v="3"/>
    <x v="172"/>
    <x v="2"/>
    <s v="Online"/>
    <s v="High"/>
    <x v="2344"/>
    <n v="591396462"/>
    <d v="2015-12-16T00:00:00"/>
    <n v="6210"/>
    <n v="154.06"/>
    <n v="90.93"/>
    <n v="956712.6"/>
    <n v="564675.30000000005"/>
    <n v="392037.3"/>
  </r>
  <r>
    <x v="4"/>
    <x v="166"/>
    <x v="7"/>
    <s v="Online"/>
    <s v="Low"/>
    <x v="1552"/>
    <n v="680887401"/>
    <d v="2012-06-19T00:00:00"/>
    <n v="8568"/>
    <n v="109.28"/>
    <n v="35.840000000000003"/>
    <n v="936311.04"/>
    <n v="307077.12"/>
    <n v="629233.92000000004"/>
  </r>
  <r>
    <x v="3"/>
    <x v="142"/>
    <x v="9"/>
    <s v="Offline"/>
    <s v="High"/>
    <x v="91"/>
    <n v="879760968"/>
    <d v="2015-07-23T00:00:00"/>
    <n v="9676"/>
    <n v="81.73"/>
    <n v="56.67"/>
    <n v="790819.48"/>
    <n v="548338.92000000004"/>
    <n v="242480.56"/>
  </r>
  <r>
    <x v="1"/>
    <x v="65"/>
    <x v="0"/>
    <s v="Offline"/>
    <s v="Cancelled"/>
    <x v="801"/>
    <n v="650565993"/>
    <d v="2013-01-13T00:00:00"/>
    <n v="5789"/>
    <n v="651.21"/>
    <n v="524.96"/>
    <n v="3769854.69"/>
    <n v="3038993.44"/>
    <n v="730861.25"/>
  </r>
  <r>
    <x v="5"/>
    <x v="174"/>
    <x v="8"/>
    <s v="Online"/>
    <s v="Low"/>
    <x v="1327"/>
    <n v="876163804"/>
    <d v="2016-03-30T00:00:00"/>
    <n v="5195"/>
    <n v="152.58000000000001"/>
    <n v="97.44"/>
    <n v="792653.1"/>
    <n v="506200.8"/>
    <n v="286452.3"/>
  </r>
  <r>
    <x v="0"/>
    <x v="75"/>
    <x v="10"/>
    <s v="Online"/>
    <s v="Low"/>
    <x v="2345"/>
    <n v="709728229"/>
    <d v="2011-01-22T00:00:00"/>
    <n v="3209"/>
    <n v="437.2"/>
    <n v="263.33"/>
    <n v="1402974.8"/>
    <n v="845025.97"/>
    <n v="557948.82999999996"/>
  </r>
  <r>
    <x v="5"/>
    <x v="176"/>
    <x v="7"/>
    <s v="Offline"/>
    <s v="High"/>
    <x v="621"/>
    <n v="724745595"/>
    <d v="2015-01-09T00:00:00"/>
    <n v="7182"/>
    <n v="109.28"/>
    <n v="35.840000000000003"/>
    <n v="784848.96"/>
    <n v="257402.88"/>
    <n v="527446.07999999996"/>
  </r>
  <r>
    <x v="0"/>
    <x v="64"/>
    <x v="4"/>
    <s v="Online"/>
    <s v="Medium"/>
    <x v="1510"/>
    <n v="665014731"/>
    <d v="2012-01-29T00:00:00"/>
    <n v="1492"/>
    <n v="255.28"/>
    <n v="159.41999999999999"/>
    <n v="380877.76"/>
    <n v="237854.64"/>
    <n v="143023.12"/>
  </r>
  <r>
    <x v="3"/>
    <x v="127"/>
    <x v="8"/>
    <s v="Online"/>
    <s v="Cancelled"/>
    <x v="1500"/>
    <n v="794646966"/>
    <d v="2010-09-08T00:00:00"/>
    <n v="2551"/>
    <n v="152.58000000000001"/>
    <n v="97.44"/>
    <n v="389231.58"/>
    <n v="248569.44"/>
    <n v="140662.14000000001"/>
  </r>
  <r>
    <x v="0"/>
    <x v="59"/>
    <x v="9"/>
    <s v="Offline"/>
    <s v="Low"/>
    <x v="903"/>
    <n v="548066127"/>
    <d v="2015-12-28T00:00:00"/>
    <n v="3801"/>
    <n v="81.73"/>
    <n v="56.67"/>
    <n v="310655.73"/>
    <n v="215402.67"/>
    <n v="95253.06"/>
  </r>
  <r>
    <x v="1"/>
    <x v="73"/>
    <x v="10"/>
    <s v="Online"/>
    <s v="Medium"/>
    <x v="1282"/>
    <n v="780008542"/>
    <d v="2011-10-22T00:00:00"/>
    <n v="716"/>
    <n v="437.2"/>
    <n v="263.33"/>
    <n v="313035.2"/>
    <n v="188544.28"/>
    <n v="124490.92"/>
  </r>
  <r>
    <x v="1"/>
    <x v="19"/>
    <x v="9"/>
    <s v="Online"/>
    <s v="Low"/>
    <x v="1462"/>
    <n v="615523040"/>
    <d v="2017-01-17T00:00:00"/>
    <n v="5801"/>
    <n v="81.73"/>
    <n v="56.67"/>
    <n v="474115.73"/>
    <n v="328742.67"/>
    <n v="145373.06"/>
  </r>
  <r>
    <x v="0"/>
    <x v="95"/>
    <x v="3"/>
    <s v="Offline"/>
    <s v="Low"/>
    <x v="542"/>
    <n v="599970948"/>
    <d v="2013-08-06T00:00:00"/>
    <n v="3591"/>
    <n v="668.27"/>
    <n v="502.54"/>
    <n v="2399757.5699999998"/>
    <n v="1804621.14"/>
    <n v="595136.43000000005"/>
  </r>
  <r>
    <x v="0"/>
    <x v="10"/>
    <x v="11"/>
    <s v="Offline"/>
    <s v="High"/>
    <x v="1817"/>
    <n v="449026095"/>
    <d v="2011-04-15T00:00:00"/>
    <n v="5655"/>
    <n v="9.33"/>
    <n v="6.92"/>
    <n v="52761.15"/>
    <n v="39132.6"/>
    <n v="13628.55"/>
  </r>
  <r>
    <x v="1"/>
    <x v="141"/>
    <x v="1"/>
    <s v="Online"/>
    <s v="Cancelled"/>
    <x v="1479"/>
    <n v="398674809"/>
    <d v="2013-01-24T00:00:00"/>
    <n v="5590"/>
    <n v="47.45"/>
    <n v="31.79"/>
    <n v="265245.5"/>
    <n v="177706.1"/>
    <n v="87539.4"/>
  </r>
  <r>
    <x v="5"/>
    <x v="88"/>
    <x v="5"/>
    <s v="Online"/>
    <s v="Cancelled"/>
    <x v="780"/>
    <n v="755215919"/>
    <d v="2011-12-19T00:00:00"/>
    <n v="4028"/>
    <n v="421.89"/>
    <n v="364.69"/>
    <n v="1699372.92"/>
    <n v="1468971.32"/>
    <n v="230401.6"/>
  </r>
  <r>
    <x v="0"/>
    <x v="63"/>
    <x v="0"/>
    <s v="Online"/>
    <s v="Medium"/>
    <x v="1867"/>
    <n v="545260751"/>
    <d v="2016-11-07T00:00:00"/>
    <n v="3628"/>
    <n v="651.21"/>
    <n v="524.96"/>
    <n v="2362589.88"/>
    <n v="1904554.88"/>
    <n v="458035"/>
  </r>
  <r>
    <x v="4"/>
    <x v="162"/>
    <x v="11"/>
    <s v="Offline"/>
    <s v="Low"/>
    <x v="1820"/>
    <n v="665733134"/>
    <d v="2011-04-07T00:00:00"/>
    <n v="4083"/>
    <n v="9.33"/>
    <n v="6.92"/>
    <n v="38094.39"/>
    <n v="28254.36"/>
    <n v="9840.0300000000007"/>
  </r>
  <r>
    <x v="5"/>
    <x v="126"/>
    <x v="11"/>
    <s v="Online"/>
    <s v="Low"/>
    <x v="1401"/>
    <n v="733869397"/>
    <d v="2010-05-27T00:00:00"/>
    <n v="7118"/>
    <n v="9.33"/>
    <n v="6.92"/>
    <n v="66410.94"/>
    <n v="49256.56"/>
    <n v="17154.38"/>
  </r>
  <r>
    <x v="0"/>
    <x v="75"/>
    <x v="1"/>
    <s v="Online"/>
    <s v="Cancelled"/>
    <x v="2265"/>
    <n v="437218368"/>
    <d v="2011-04-17T00:00:00"/>
    <n v="1486"/>
    <n v="47.45"/>
    <n v="31.79"/>
    <n v="70510.7"/>
    <n v="47239.94"/>
    <n v="23270.76"/>
  </r>
  <r>
    <x v="2"/>
    <x v="148"/>
    <x v="2"/>
    <s v="Offline"/>
    <s v="Low"/>
    <x v="2346"/>
    <n v="883641374"/>
    <d v="2011-12-02T00:00:00"/>
    <n v="7974"/>
    <n v="154.06"/>
    <n v="90.93"/>
    <n v="1228474.44"/>
    <n v="725075.82"/>
    <n v="503398.62"/>
  </r>
  <r>
    <x v="2"/>
    <x v="55"/>
    <x v="8"/>
    <s v="Offline"/>
    <s v="High"/>
    <x v="734"/>
    <n v="551312243"/>
    <d v="2015-07-08T00:00:00"/>
    <n v="4399"/>
    <n v="152.58000000000001"/>
    <n v="97.44"/>
    <n v="671199.42"/>
    <n v="428638.56"/>
    <n v="242560.86"/>
  </r>
  <r>
    <x v="3"/>
    <x v="6"/>
    <x v="0"/>
    <s v="Offline"/>
    <s v="Low"/>
    <x v="327"/>
    <n v="238717305"/>
    <d v="2010-09-14T00:00:00"/>
    <n v="610"/>
    <n v="651.21"/>
    <n v="524.96"/>
    <n v="397238.1"/>
    <n v="320225.59999999998"/>
    <n v="77012.5"/>
  </r>
  <r>
    <x v="1"/>
    <x v="133"/>
    <x v="6"/>
    <s v="Offline"/>
    <s v="Cancelled"/>
    <x v="417"/>
    <n v="814655387"/>
    <d v="2014-05-03T00:00:00"/>
    <n v="3487"/>
    <n v="205.7"/>
    <n v="117.11"/>
    <n v="717275.9"/>
    <n v="408362.57"/>
    <n v="308913.33"/>
  </r>
  <r>
    <x v="1"/>
    <x v="52"/>
    <x v="7"/>
    <s v="Online"/>
    <s v="Cancelled"/>
    <x v="125"/>
    <n v="968237817"/>
    <d v="2013-05-22T00:00:00"/>
    <n v="1941"/>
    <n v="109.28"/>
    <n v="35.840000000000003"/>
    <n v="212112.48"/>
    <n v="69565.440000000002"/>
    <n v="142547.04"/>
  </r>
  <r>
    <x v="2"/>
    <x v="109"/>
    <x v="2"/>
    <s v="Offline"/>
    <s v="Medium"/>
    <x v="2347"/>
    <n v="358888423"/>
    <d v="2015-05-12T00:00:00"/>
    <n v="1915"/>
    <n v="154.06"/>
    <n v="90.93"/>
    <n v="295024.90000000002"/>
    <n v="174130.95"/>
    <n v="120893.95"/>
  </r>
  <r>
    <x v="1"/>
    <x v="160"/>
    <x v="9"/>
    <s v="Online"/>
    <s v="Cancelled"/>
    <x v="1335"/>
    <n v="966343533"/>
    <d v="2013-04-10T00:00:00"/>
    <n v="1381"/>
    <n v="81.73"/>
    <n v="56.67"/>
    <n v="112869.13"/>
    <n v="78261.27"/>
    <n v="34607.86"/>
  </r>
  <r>
    <x v="0"/>
    <x v="124"/>
    <x v="10"/>
    <s v="Online"/>
    <s v="Cancelled"/>
    <x v="420"/>
    <n v="340651977"/>
    <d v="2012-11-03T00:00:00"/>
    <n v="5345"/>
    <n v="437.2"/>
    <n v="263.33"/>
    <n v="2336834"/>
    <n v="1407498.85"/>
    <n v="929335.15"/>
  </r>
  <r>
    <x v="5"/>
    <x v="176"/>
    <x v="7"/>
    <s v="Online"/>
    <s v="Cancelled"/>
    <x v="806"/>
    <n v="152175080"/>
    <d v="2013-02-22T00:00:00"/>
    <n v="843"/>
    <n v="109.28"/>
    <n v="35.840000000000003"/>
    <n v="92123.04"/>
    <n v="30213.119999999999"/>
    <n v="61909.919999999998"/>
  </r>
  <r>
    <x v="5"/>
    <x v="174"/>
    <x v="8"/>
    <s v="Online"/>
    <s v="Cancelled"/>
    <x v="586"/>
    <n v="341586673"/>
    <d v="2010-05-22T00:00:00"/>
    <n v="1942"/>
    <n v="152.58000000000001"/>
    <n v="97.44"/>
    <n v="296310.36"/>
    <n v="189228.48"/>
    <n v="107081.88"/>
  </r>
  <r>
    <x v="3"/>
    <x v="13"/>
    <x v="1"/>
    <s v="Online"/>
    <s v="Low"/>
    <x v="1468"/>
    <n v="469873082"/>
    <d v="2017-06-08T00:00:00"/>
    <n v="4741"/>
    <n v="47.45"/>
    <n v="31.79"/>
    <n v="224960.45"/>
    <n v="150716.39000000001"/>
    <n v="74244.06"/>
  </r>
  <r>
    <x v="5"/>
    <x v="152"/>
    <x v="0"/>
    <s v="Offline"/>
    <s v="Cancelled"/>
    <x v="2348"/>
    <n v="168333137"/>
    <d v="2013-09-08T00:00:00"/>
    <n v="2371"/>
    <n v="651.21"/>
    <n v="524.96"/>
    <n v="1544018.91"/>
    <n v="1244680.1599999999"/>
    <n v="299338.75"/>
  </r>
  <r>
    <x v="2"/>
    <x v="130"/>
    <x v="9"/>
    <s v="Online"/>
    <s v="Cancelled"/>
    <x v="2349"/>
    <n v="488578164"/>
    <d v="2010-01-28T00:00:00"/>
    <n v="9991"/>
    <n v="81.73"/>
    <n v="56.67"/>
    <n v="816564.43"/>
    <n v="566189.97"/>
    <n v="250374.46"/>
  </r>
  <r>
    <x v="0"/>
    <x v="60"/>
    <x v="3"/>
    <s v="Offline"/>
    <s v="High"/>
    <x v="8"/>
    <n v="752531993"/>
    <d v="2014-12-02T00:00:00"/>
    <n v="9794"/>
    <n v="668.27"/>
    <n v="502.54"/>
    <n v="6545036.3799999999"/>
    <n v="4921876.76"/>
    <n v="1623159.62"/>
  </r>
  <r>
    <x v="4"/>
    <x v="31"/>
    <x v="7"/>
    <s v="Offline"/>
    <s v="Cancelled"/>
    <x v="1568"/>
    <n v="802430951"/>
    <d v="2014-10-13T00:00:00"/>
    <n v="6005"/>
    <n v="109.28"/>
    <n v="35.840000000000003"/>
    <n v="656226.4"/>
    <n v="215219.20000000001"/>
    <n v="441007.2"/>
  </r>
  <r>
    <x v="0"/>
    <x v="60"/>
    <x v="6"/>
    <s v="Online"/>
    <s v="Cancelled"/>
    <x v="2299"/>
    <n v="550823867"/>
    <d v="2016-01-19T00:00:00"/>
    <n v="9878"/>
    <n v="205.7"/>
    <n v="117.11"/>
    <n v="2031904.6"/>
    <n v="1156812.58"/>
    <n v="875092.02"/>
  </r>
  <r>
    <x v="4"/>
    <x v="154"/>
    <x v="5"/>
    <s v="Online"/>
    <s v="Low"/>
    <x v="2146"/>
    <n v="430572068"/>
    <d v="2011-05-07T00:00:00"/>
    <n v="4698"/>
    <n v="421.89"/>
    <n v="364.69"/>
    <n v="1982039.22"/>
    <n v="1713313.62"/>
    <n v="268725.59999999998"/>
  </r>
  <r>
    <x v="1"/>
    <x v="58"/>
    <x v="4"/>
    <s v="Offline"/>
    <s v="Low"/>
    <x v="585"/>
    <n v="944849383"/>
    <d v="2013-02-12T00:00:00"/>
    <n v="784"/>
    <n v="255.28"/>
    <n v="159.41999999999999"/>
    <n v="200139.51999999999"/>
    <n v="124985.28"/>
    <n v="75154.240000000005"/>
  </r>
  <r>
    <x v="4"/>
    <x v="154"/>
    <x v="2"/>
    <s v="Online"/>
    <s v="Medium"/>
    <x v="2142"/>
    <n v="417142140"/>
    <d v="2012-03-13T00:00:00"/>
    <n v="484"/>
    <n v="154.06"/>
    <n v="90.93"/>
    <n v="74565.039999999994"/>
    <n v="44010.12"/>
    <n v="30554.92"/>
  </r>
  <r>
    <x v="3"/>
    <x v="6"/>
    <x v="2"/>
    <s v="Offline"/>
    <s v="Cancelled"/>
    <x v="1940"/>
    <n v="841249167"/>
    <d v="2011-10-22T00:00:00"/>
    <n v="3178"/>
    <n v="154.06"/>
    <n v="90.93"/>
    <n v="489602.68"/>
    <n v="288975.53999999998"/>
    <n v="200627.14"/>
  </r>
  <r>
    <x v="1"/>
    <x v="141"/>
    <x v="3"/>
    <s v="Offline"/>
    <s v="Medium"/>
    <x v="659"/>
    <n v="231281793"/>
    <d v="2016-04-08T00:00:00"/>
    <n v="277"/>
    <n v="668.27"/>
    <n v="502.54"/>
    <n v="185110.79"/>
    <n v="139203.57999999999"/>
    <n v="45907.21"/>
  </r>
  <r>
    <x v="0"/>
    <x v="5"/>
    <x v="4"/>
    <s v="Offline"/>
    <s v="Cancelled"/>
    <x v="2350"/>
    <n v="271663844"/>
    <d v="2011-11-15T00:00:00"/>
    <n v="223"/>
    <n v="255.28"/>
    <n v="159.41999999999999"/>
    <n v="56927.44"/>
    <n v="35550.660000000003"/>
    <n v="21376.78"/>
  </r>
  <r>
    <x v="2"/>
    <x v="77"/>
    <x v="7"/>
    <s v="Online"/>
    <s v="High"/>
    <x v="310"/>
    <n v="467131650"/>
    <d v="2016-09-16T00:00:00"/>
    <n v="3491"/>
    <n v="109.28"/>
    <n v="35.840000000000003"/>
    <n v="381496.48"/>
    <n v="125117.44"/>
    <n v="256379.04"/>
  </r>
  <r>
    <x v="5"/>
    <x v="15"/>
    <x v="0"/>
    <s v="Online"/>
    <s v="Cancelled"/>
    <x v="1132"/>
    <n v="392734038"/>
    <d v="2015-04-11T00:00:00"/>
    <n v="7584"/>
    <n v="651.21"/>
    <n v="524.96"/>
    <n v="4938776.6399999997"/>
    <n v="3981296.64"/>
    <n v="957480"/>
  </r>
  <r>
    <x v="2"/>
    <x v="40"/>
    <x v="0"/>
    <s v="Offline"/>
    <s v="Cancelled"/>
    <x v="1857"/>
    <n v="143832337"/>
    <d v="2016-04-21T00:00:00"/>
    <n v="2040"/>
    <n v="651.21"/>
    <n v="524.96"/>
    <n v="1328468.3999999999"/>
    <n v="1070918.3999999999"/>
    <n v="257550"/>
  </r>
  <r>
    <x v="0"/>
    <x v="50"/>
    <x v="4"/>
    <s v="Online"/>
    <s v="Medium"/>
    <x v="2040"/>
    <n v="786100375"/>
    <d v="2010-06-28T00:00:00"/>
    <n v="3425"/>
    <n v="255.28"/>
    <n v="159.41999999999999"/>
    <n v="874334"/>
    <n v="546013.5"/>
    <n v="328320.5"/>
  </r>
  <r>
    <x v="3"/>
    <x v="13"/>
    <x v="11"/>
    <s v="Online"/>
    <s v="Low"/>
    <x v="981"/>
    <n v="305524480"/>
    <d v="2012-05-04T00:00:00"/>
    <n v="338"/>
    <n v="9.33"/>
    <n v="6.92"/>
    <n v="3153.54"/>
    <n v="2338.96"/>
    <n v="814.58"/>
  </r>
  <r>
    <x v="5"/>
    <x v="99"/>
    <x v="9"/>
    <s v="Online"/>
    <s v="High"/>
    <x v="2194"/>
    <n v="358403480"/>
    <d v="2010-10-06T00:00:00"/>
    <n v="8409"/>
    <n v="81.73"/>
    <n v="56.67"/>
    <n v="687267.57"/>
    <n v="476538.03"/>
    <n v="210729.54"/>
  </r>
  <r>
    <x v="1"/>
    <x v="65"/>
    <x v="8"/>
    <s v="Online"/>
    <s v="Low"/>
    <x v="191"/>
    <n v="421348702"/>
    <d v="2011-01-16T00:00:00"/>
    <n v="5299"/>
    <n v="152.58000000000001"/>
    <n v="97.44"/>
    <n v="808521.42"/>
    <n v="516334.56"/>
    <n v="292186.86"/>
  </r>
  <r>
    <x v="1"/>
    <x v="82"/>
    <x v="6"/>
    <s v="Offline"/>
    <s v="High"/>
    <x v="649"/>
    <n v="941283977"/>
    <d v="2015-11-09T00:00:00"/>
    <n v="5701"/>
    <n v="205.7"/>
    <n v="117.11"/>
    <n v="1172695.7"/>
    <n v="667644.11"/>
    <n v="505051.59"/>
  </r>
  <r>
    <x v="1"/>
    <x v="133"/>
    <x v="10"/>
    <s v="Offline"/>
    <s v="Low"/>
    <x v="1600"/>
    <n v="185445630"/>
    <d v="2013-05-31T00:00:00"/>
    <n v="6338"/>
    <n v="437.2"/>
    <n v="263.33"/>
    <n v="2770973.6"/>
    <n v="1668985.54"/>
    <n v="1101988.06"/>
  </r>
  <r>
    <x v="1"/>
    <x v="42"/>
    <x v="4"/>
    <s v="Online"/>
    <s v="Medium"/>
    <x v="1355"/>
    <n v="991382491"/>
    <d v="2012-06-12T00:00:00"/>
    <n v="965"/>
    <n v="255.28"/>
    <n v="159.41999999999999"/>
    <n v="246345.2"/>
    <n v="153840.29999999999"/>
    <n v="92504.9"/>
  </r>
  <r>
    <x v="2"/>
    <x v="97"/>
    <x v="10"/>
    <s v="Online"/>
    <s v="Medium"/>
    <x v="1744"/>
    <n v="416955888"/>
    <d v="2014-08-30T00:00:00"/>
    <n v="5368"/>
    <n v="437.2"/>
    <n v="263.33"/>
    <n v="2346889.6"/>
    <n v="1413555.44"/>
    <n v="933334.16"/>
  </r>
  <r>
    <x v="1"/>
    <x v="65"/>
    <x v="9"/>
    <s v="Online"/>
    <s v="Cancelled"/>
    <x v="2351"/>
    <n v="990339648"/>
    <d v="2011-11-11T00:00:00"/>
    <n v="2364"/>
    <n v="81.73"/>
    <n v="56.67"/>
    <n v="193209.72"/>
    <n v="133967.88"/>
    <n v="59241.84"/>
  </r>
  <r>
    <x v="4"/>
    <x v="111"/>
    <x v="9"/>
    <s v="Online"/>
    <s v="Cancelled"/>
    <x v="1880"/>
    <n v="360020101"/>
    <d v="2011-10-20T00:00:00"/>
    <n v="6803"/>
    <n v="81.73"/>
    <n v="56.67"/>
    <n v="556009.18999999994"/>
    <n v="385526.01"/>
    <n v="170483.18"/>
  </r>
  <r>
    <x v="0"/>
    <x v="164"/>
    <x v="8"/>
    <s v="Offline"/>
    <s v="Cancelled"/>
    <x v="2352"/>
    <n v="744796073"/>
    <d v="2012-03-16T00:00:00"/>
    <n v="564"/>
    <n v="152.58000000000001"/>
    <n v="97.44"/>
    <n v="86055.12"/>
    <n v="54956.160000000003"/>
    <n v="31098.959999999999"/>
  </r>
  <r>
    <x v="2"/>
    <x v="55"/>
    <x v="3"/>
    <s v="Online"/>
    <s v="Cancelled"/>
    <x v="1906"/>
    <n v="383778893"/>
    <d v="2011-06-21T00:00:00"/>
    <n v="7558"/>
    <n v="668.27"/>
    <n v="502.54"/>
    <n v="5050784.66"/>
    <n v="3798197.32"/>
    <n v="1252587.3400000001"/>
  </r>
  <r>
    <x v="0"/>
    <x v="105"/>
    <x v="3"/>
    <s v="Online"/>
    <s v="Cancelled"/>
    <x v="39"/>
    <n v="286392390"/>
    <d v="2013-03-27T00:00:00"/>
    <n v="8727"/>
    <n v="668.27"/>
    <n v="502.54"/>
    <n v="5831992.29"/>
    <n v="4385666.58"/>
    <n v="1446325.71"/>
  </r>
  <r>
    <x v="2"/>
    <x v="123"/>
    <x v="7"/>
    <s v="Online"/>
    <s v="Cancelled"/>
    <x v="1490"/>
    <n v="182372891"/>
    <d v="2014-05-23T00:00:00"/>
    <n v="7046"/>
    <n v="109.28"/>
    <n v="35.840000000000003"/>
    <n v="769986.88"/>
    <n v="252528.64000000001"/>
    <n v="517458.24"/>
  </r>
  <r>
    <x v="4"/>
    <x v="53"/>
    <x v="0"/>
    <s v="Offline"/>
    <s v="Low"/>
    <x v="498"/>
    <n v="771769225"/>
    <d v="2016-12-03T00:00:00"/>
    <n v="2519"/>
    <n v="651.21"/>
    <n v="524.96"/>
    <n v="1640397.99"/>
    <n v="1322374.24"/>
    <n v="318023.75"/>
  </r>
  <r>
    <x v="0"/>
    <x v="3"/>
    <x v="9"/>
    <s v="Online"/>
    <s v="Cancelled"/>
    <x v="1338"/>
    <n v="574942719"/>
    <d v="2015-12-04T00:00:00"/>
    <n v="7182"/>
    <n v="81.73"/>
    <n v="56.67"/>
    <n v="586984.86"/>
    <n v="407003.94"/>
    <n v="179980.92"/>
  </r>
  <r>
    <x v="1"/>
    <x v="106"/>
    <x v="5"/>
    <s v="Offline"/>
    <s v="Cancelled"/>
    <x v="2164"/>
    <n v="882567203"/>
    <d v="2011-08-03T00:00:00"/>
    <n v="103"/>
    <n v="421.89"/>
    <n v="364.69"/>
    <n v="43454.67"/>
    <n v="37563.07"/>
    <n v="5891.6"/>
  </r>
  <r>
    <x v="1"/>
    <x v="22"/>
    <x v="1"/>
    <s v="Online"/>
    <s v="Low"/>
    <x v="1003"/>
    <n v="805629003"/>
    <d v="2012-12-04T00:00:00"/>
    <n v="2380"/>
    <n v="47.45"/>
    <n v="31.79"/>
    <n v="112931"/>
    <n v="75660.2"/>
    <n v="37270.800000000003"/>
  </r>
  <r>
    <x v="3"/>
    <x v="23"/>
    <x v="1"/>
    <s v="Online"/>
    <s v="Low"/>
    <x v="1065"/>
    <n v="425426948"/>
    <d v="2010-08-17T00:00:00"/>
    <n v="2143"/>
    <n v="47.45"/>
    <n v="31.79"/>
    <n v="101685.35"/>
    <n v="68125.97"/>
    <n v="33559.379999999997"/>
  </r>
  <r>
    <x v="2"/>
    <x v="55"/>
    <x v="6"/>
    <s v="Offline"/>
    <s v="Low"/>
    <x v="1913"/>
    <n v="343572366"/>
    <d v="2012-01-18T00:00:00"/>
    <n v="9553"/>
    <n v="205.7"/>
    <n v="117.11"/>
    <n v="1965052.1"/>
    <n v="1118751.83"/>
    <n v="846300.27"/>
  </r>
  <r>
    <x v="1"/>
    <x v="38"/>
    <x v="0"/>
    <s v="Online"/>
    <s v="Medium"/>
    <x v="880"/>
    <n v="331989085"/>
    <d v="2013-10-17T00:00:00"/>
    <n v="1803"/>
    <n v="651.21"/>
    <n v="524.96"/>
    <n v="1174131.6299999999"/>
    <n v="946502.88"/>
    <n v="227628.75"/>
  </r>
  <r>
    <x v="5"/>
    <x v="27"/>
    <x v="2"/>
    <s v="Online"/>
    <s v="Cancelled"/>
    <x v="2353"/>
    <n v="682913434"/>
    <d v="2014-01-02T00:00:00"/>
    <n v="8116"/>
    <n v="154.06"/>
    <n v="90.93"/>
    <n v="1250350.96"/>
    <n v="737987.88"/>
    <n v="512363.08"/>
  </r>
  <r>
    <x v="4"/>
    <x v="92"/>
    <x v="9"/>
    <s v="Online"/>
    <s v="Cancelled"/>
    <x v="1041"/>
    <n v="858894240"/>
    <d v="2015-06-27T00:00:00"/>
    <n v="4747"/>
    <n v="81.73"/>
    <n v="56.67"/>
    <n v="387972.31"/>
    <n v="269012.49"/>
    <n v="118959.82"/>
  </r>
  <r>
    <x v="3"/>
    <x v="7"/>
    <x v="0"/>
    <s v="Online"/>
    <s v="Cancelled"/>
    <x v="2354"/>
    <n v="842792832"/>
    <d v="2014-04-20T00:00:00"/>
    <n v="9983"/>
    <n v="651.21"/>
    <n v="524.96"/>
    <n v="6501029.4299999997"/>
    <n v="5240675.68"/>
    <n v="1260353.75"/>
  </r>
  <r>
    <x v="2"/>
    <x v="109"/>
    <x v="9"/>
    <s v="Online"/>
    <s v="High"/>
    <x v="528"/>
    <n v="687783038"/>
    <d v="2011-08-08T00:00:00"/>
    <n v="9140"/>
    <n v="81.73"/>
    <n v="56.67"/>
    <n v="747012.2"/>
    <n v="517963.8"/>
    <n v="229048.4"/>
  </r>
  <r>
    <x v="5"/>
    <x v="176"/>
    <x v="10"/>
    <s v="Offline"/>
    <s v="Cancelled"/>
    <x v="1599"/>
    <n v="967351186"/>
    <d v="2017-03-23T00:00:00"/>
    <n v="9567"/>
    <n v="437.2"/>
    <n v="263.33"/>
    <n v="4182692.4"/>
    <n v="2519278.11"/>
    <n v="1663414.29"/>
  </r>
  <r>
    <x v="0"/>
    <x v="132"/>
    <x v="5"/>
    <s v="Offline"/>
    <s v="High"/>
    <x v="2090"/>
    <n v="525296103"/>
    <d v="2015-05-23T00:00:00"/>
    <n v="5645"/>
    <n v="421.89"/>
    <n v="364.69"/>
    <n v="2381569.0499999998"/>
    <n v="2058675.05"/>
    <n v="322894"/>
  </r>
  <r>
    <x v="4"/>
    <x v="92"/>
    <x v="8"/>
    <s v="Online"/>
    <s v="High"/>
    <x v="1241"/>
    <n v="525729119"/>
    <d v="2014-06-02T00:00:00"/>
    <n v="3784"/>
    <n v="152.58000000000001"/>
    <n v="97.44"/>
    <n v="577362.72"/>
    <n v="368712.96000000002"/>
    <n v="208649.76"/>
  </r>
  <r>
    <x v="2"/>
    <x v="97"/>
    <x v="10"/>
    <s v="Offline"/>
    <s v="High"/>
    <x v="220"/>
    <n v="403074061"/>
    <d v="2011-09-30T00:00:00"/>
    <n v="7427"/>
    <n v="437.2"/>
    <n v="263.33"/>
    <n v="3247084.4"/>
    <n v="1955751.91"/>
    <n v="1291332.49"/>
  </r>
  <r>
    <x v="5"/>
    <x v="176"/>
    <x v="9"/>
    <s v="Offline"/>
    <s v="Medium"/>
    <x v="673"/>
    <n v="112067258"/>
    <d v="2014-03-06T00:00:00"/>
    <n v="2047"/>
    <n v="81.73"/>
    <n v="56.67"/>
    <n v="167301.31"/>
    <n v="116003.49"/>
    <n v="51297.82"/>
  </r>
  <r>
    <x v="0"/>
    <x v="94"/>
    <x v="6"/>
    <s v="Offline"/>
    <s v="High"/>
    <x v="2206"/>
    <n v="577757537"/>
    <d v="2017-07-02T00:00:00"/>
    <n v="149"/>
    <n v="205.7"/>
    <n v="117.11"/>
    <n v="30649.3"/>
    <n v="17449.39"/>
    <n v="13199.91"/>
  </r>
  <r>
    <x v="1"/>
    <x v="58"/>
    <x v="0"/>
    <s v="Offline"/>
    <s v="Low"/>
    <x v="1515"/>
    <n v="545506227"/>
    <d v="2011-07-31T00:00:00"/>
    <n v="6270"/>
    <n v="651.21"/>
    <n v="524.96"/>
    <n v="4083086.7"/>
    <n v="3291499.2"/>
    <n v="791587.5"/>
  </r>
  <r>
    <x v="0"/>
    <x v="81"/>
    <x v="5"/>
    <s v="Online"/>
    <s v="Medium"/>
    <x v="1017"/>
    <n v="630987155"/>
    <d v="2013-09-07T00:00:00"/>
    <n v="1976"/>
    <n v="421.89"/>
    <n v="364.69"/>
    <n v="833654.64"/>
    <n v="720627.44"/>
    <n v="113027.2"/>
  </r>
  <r>
    <x v="1"/>
    <x v="57"/>
    <x v="1"/>
    <s v="Online"/>
    <s v="Low"/>
    <x v="1712"/>
    <n v="170186650"/>
    <d v="2011-08-13T00:00:00"/>
    <n v="867"/>
    <n v="47.45"/>
    <n v="31.79"/>
    <n v="41139.15"/>
    <n v="27561.93"/>
    <n v="13577.22"/>
  </r>
  <r>
    <x v="2"/>
    <x v="180"/>
    <x v="0"/>
    <s v="Online"/>
    <s v="High"/>
    <x v="2355"/>
    <n v="369403541"/>
    <d v="2013-06-01T00:00:00"/>
    <n v="3571"/>
    <n v="651.21"/>
    <n v="524.96"/>
    <n v="2325470.91"/>
    <n v="1874632.16"/>
    <n v="450838.75"/>
  </r>
  <r>
    <x v="0"/>
    <x v="145"/>
    <x v="5"/>
    <s v="Offline"/>
    <s v="High"/>
    <x v="2087"/>
    <n v="255249154"/>
    <d v="2012-12-11T00:00:00"/>
    <n v="2752"/>
    <n v="421.89"/>
    <n v="364.69"/>
    <n v="1161041.28"/>
    <n v="1003626.88"/>
    <n v="157414.39999999999"/>
  </r>
  <r>
    <x v="4"/>
    <x v="92"/>
    <x v="7"/>
    <s v="Online"/>
    <s v="High"/>
    <x v="2093"/>
    <n v="724647319"/>
    <d v="2016-08-03T00:00:00"/>
    <n v="8100"/>
    <n v="109.28"/>
    <n v="35.840000000000003"/>
    <n v="885168"/>
    <n v="290304"/>
    <n v="594864"/>
  </r>
  <r>
    <x v="1"/>
    <x v="76"/>
    <x v="2"/>
    <s v="Online"/>
    <s v="Cancelled"/>
    <x v="511"/>
    <n v="494834363"/>
    <d v="2016-07-24T00:00:00"/>
    <n v="1339"/>
    <n v="154.06"/>
    <n v="90.93"/>
    <n v="206286.34"/>
    <n v="121755.27"/>
    <n v="84531.07"/>
  </r>
  <r>
    <x v="1"/>
    <x v="43"/>
    <x v="8"/>
    <s v="Online"/>
    <s v="Cancelled"/>
    <x v="1193"/>
    <n v="153359115"/>
    <d v="2017-06-15T00:00:00"/>
    <n v="1225"/>
    <n v="152.58000000000001"/>
    <n v="97.44"/>
    <n v="186910.5"/>
    <n v="119364"/>
    <n v="67546.5"/>
  </r>
  <r>
    <x v="3"/>
    <x v="13"/>
    <x v="11"/>
    <s v="Online"/>
    <s v="High"/>
    <x v="107"/>
    <n v="808082902"/>
    <d v="2017-07-18T00:00:00"/>
    <n v="8543"/>
    <n v="9.33"/>
    <n v="6.92"/>
    <n v="79706.19"/>
    <n v="59117.56"/>
    <n v="20588.63"/>
  </r>
  <r>
    <x v="0"/>
    <x v="90"/>
    <x v="4"/>
    <s v="Online"/>
    <s v="Medium"/>
    <x v="1642"/>
    <n v="937179553"/>
    <d v="2012-03-13T00:00:00"/>
    <n v="1111"/>
    <n v="255.28"/>
    <n v="159.41999999999999"/>
    <n v="283616.08"/>
    <n v="177115.62"/>
    <n v="106500.46"/>
  </r>
  <r>
    <x v="0"/>
    <x v="75"/>
    <x v="4"/>
    <s v="Offline"/>
    <s v="Low"/>
    <x v="1752"/>
    <n v="439135396"/>
    <d v="2013-01-14T00:00:00"/>
    <n v="8777"/>
    <n v="255.28"/>
    <n v="159.41999999999999"/>
    <n v="2240592.56"/>
    <n v="1399229.34"/>
    <n v="841363.22"/>
  </r>
  <r>
    <x v="0"/>
    <x v="64"/>
    <x v="0"/>
    <s v="Offline"/>
    <s v="Cancelled"/>
    <x v="2001"/>
    <n v="182749259"/>
    <d v="2013-12-05T00:00:00"/>
    <n v="8422"/>
    <n v="651.21"/>
    <n v="524.96"/>
    <n v="5484490.6200000001"/>
    <n v="4421213.12"/>
    <n v="1063277.5"/>
  </r>
  <r>
    <x v="0"/>
    <x v="132"/>
    <x v="4"/>
    <s v="Online"/>
    <s v="Medium"/>
    <x v="1919"/>
    <n v="657132470"/>
    <d v="2017-04-05T00:00:00"/>
    <n v="8956"/>
    <n v="255.28"/>
    <n v="159.41999999999999"/>
    <n v="2286287.6800000002"/>
    <n v="1427765.52"/>
    <n v="858522.16"/>
  </r>
  <r>
    <x v="0"/>
    <x v="66"/>
    <x v="7"/>
    <s v="Offline"/>
    <s v="Cancelled"/>
    <x v="890"/>
    <n v="621708858"/>
    <d v="2015-02-09T00:00:00"/>
    <n v="6322"/>
    <n v="109.28"/>
    <n v="35.840000000000003"/>
    <n v="690868.16"/>
    <n v="226580.48000000001"/>
    <n v="464287.68"/>
  </r>
  <r>
    <x v="0"/>
    <x v="119"/>
    <x v="11"/>
    <s v="Offline"/>
    <s v="Medium"/>
    <x v="2148"/>
    <n v="256214749"/>
    <d v="2015-08-25T00:00:00"/>
    <n v="8493"/>
    <n v="9.33"/>
    <n v="6.92"/>
    <n v="79239.69"/>
    <n v="58771.56"/>
    <n v="20468.13"/>
  </r>
  <r>
    <x v="6"/>
    <x v="70"/>
    <x v="5"/>
    <s v="Online"/>
    <s v="High"/>
    <x v="845"/>
    <n v="710698974"/>
    <d v="2017-04-15T00:00:00"/>
    <n v="474"/>
    <n v="421.89"/>
    <n v="364.69"/>
    <n v="199975.86"/>
    <n v="172863.06"/>
    <n v="27112.799999999999"/>
  </r>
  <r>
    <x v="2"/>
    <x v="2"/>
    <x v="8"/>
    <s v="Offline"/>
    <s v="High"/>
    <x v="749"/>
    <n v="955522859"/>
    <d v="2011-04-08T00:00:00"/>
    <n v="9303"/>
    <n v="152.58000000000001"/>
    <n v="97.44"/>
    <n v="1419451.74"/>
    <n v="906484.32"/>
    <n v="512967.42"/>
  </r>
  <r>
    <x v="2"/>
    <x v="103"/>
    <x v="1"/>
    <s v="Online"/>
    <s v="Cancelled"/>
    <x v="595"/>
    <n v="931360232"/>
    <d v="2016-10-12T00:00:00"/>
    <n v="9044"/>
    <n v="47.45"/>
    <n v="31.79"/>
    <n v="429137.8"/>
    <n v="287508.76"/>
    <n v="141629.04"/>
  </r>
  <r>
    <x v="0"/>
    <x v="86"/>
    <x v="11"/>
    <s v="Online"/>
    <s v="Cancelled"/>
    <x v="1381"/>
    <n v="199197423"/>
    <d v="2015-12-27T00:00:00"/>
    <n v="5799"/>
    <n v="9.33"/>
    <n v="6.92"/>
    <n v="54104.67"/>
    <n v="40129.08"/>
    <n v="13975.59"/>
  </r>
  <r>
    <x v="1"/>
    <x v="19"/>
    <x v="10"/>
    <s v="Offline"/>
    <s v="High"/>
    <x v="2356"/>
    <n v="190333259"/>
    <d v="2011-06-03T00:00:00"/>
    <n v="2696"/>
    <n v="437.2"/>
    <n v="263.33"/>
    <n v="1178691.2"/>
    <n v="709937.68"/>
    <n v="468753.52"/>
  </r>
  <r>
    <x v="5"/>
    <x v="44"/>
    <x v="4"/>
    <s v="Online"/>
    <s v="High"/>
    <x v="1455"/>
    <n v="156379067"/>
    <d v="2014-01-05T00:00:00"/>
    <n v="4896"/>
    <n v="255.28"/>
    <n v="159.41999999999999"/>
    <n v="1249850.8799999999"/>
    <n v="780520.32"/>
    <n v="469330.56"/>
  </r>
  <r>
    <x v="2"/>
    <x v="148"/>
    <x v="1"/>
    <s v="Offline"/>
    <s v="Low"/>
    <x v="2210"/>
    <n v="319258677"/>
    <d v="2016-07-10T00:00:00"/>
    <n v="4592"/>
    <n v="47.45"/>
    <n v="31.79"/>
    <n v="217890.4"/>
    <n v="145979.68"/>
    <n v="71910.720000000001"/>
  </r>
  <r>
    <x v="3"/>
    <x v="35"/>
    <x v="10"/>
    <s v="Offline"/>
    <s v="Medium"/>
    <x v="1930"/>
    <n v="521208417"/>
    <d v="2013-05-14T00:00:00"/>
    <n v="6008"/>
    <n v="437.2"/>
    <n v="263.33"/>
    <n v="2626697.6"/>
    <n v="1582086.64"/>
    <n v="1044610.96"/>
  </r>
  <r>
    <x v="4"/>
    <x v="56"/>
    <x v="7"/>
    <s v="Online"/>
    <s v="Medium"/>
    <x v="194"/>
    <n v="674777114"/>
    <d v="2011-01-24T00:00:00"/>
    <n v="398"/>
    <n v="109.28"/>
    <n v="35.840000000000003"/>
    <n v="43493.440000000002"/>
    <n v="14264.32"/>
    <n v="29229.119999999999"/>
  </r>
  <r>
    <x v="2"/>
    <x v="69"/>
    <x v="3"/>
    <s v="Online"/>
    <s v="Medium"/>
    <x v="1827"/>
    <n v="312826097"/>
    <d v="2017-02-09T00:00:00"/>
    <n v="1049"/>
    <n v="668.27"/>
    <n v="502.54"/>
    <n v="701015.23"/>
    <n v="527164.46"/>
    <n v="173850.77"/>
  </r>
  <r>
    <x v="2"/>
    <x v="77"/>
    <x v="1"/>
    <s v="Offline"/>
    <s v="Low"/>
    <x v="1156"/>
    <n v="838529193"/>
    <d v="2013-12-07T00:00:00"/>
    <n v="8277"/>
    <n v="47.45"/>
    <n v="31.79"/>
    <n v="392743.65"/>
    <n v="263125.83"/>
    <n v="129617.82"/>
  </r>
  <r>
    <x v="3"/>
    <x v="159"/>
    <x v="11"/>
    <s v="Online"/>
    <s v="Low"/>
    <x v="646"/>
    <n v="575372731"/>
    <d v="2014-09-03T00:00:00"/>
    <n v="4432"/>
    <n v="9.33"/>
    <n v="6.92"/>
    <n v="41350.559999999998"/>
    <n v="30669.439999999999"/>
    <n v="10681.12"/>
  </r>
  <r>
    <x v="0"/>
    <x v="64"/>
    <x v="5"/>
    <s v="Online"/>
    <s v="Medium"/>
    <x v="1368"/>
    <n v="617155539"/>
    <d v="2015-05-24T00:00:00"/>
    <n v="8894"/>
    <n v="421.89"/>
    <n v="364.69"/>
    <n v="3752289.66"/>
    <n v="3243552.86"/>
    <n v="508736.8"/>
  </r>
  <r>
    <x v="6"/>
    <x v="107"/>
    <x v="11"/>
    <s v="Online"/>
    <s v="High"/>
    <x v="848"/>
    <n v="777988946"/>
    <d v="2012-07-25T00:00:00"/>
    <n v="3073"/>
    <n v="9.33"/>
    <n v="6.92"/>
    <n v="28671.09"/>
    <n v="21265.16"/>
    <n v="7405.93"/>
  </r>
  <r>
    <x v="0"/>
    <x v="71"/>
    <x v="10"/>
    <s v="Online"/>
    <s v="High"/>
    <x v="1657"/>
    <n v="942296779"/>
    <d v="2015-06-23T00:00:00"/>
    <n v="5412"/>
    <n v="437.2"/>
    <n v="263.33"/>
    <n v="2366126.4"/>
    <n v="1425141.96"/>
    <n v="940984.44"/>
  </r>
  <r>
    <x v="1"/>
    <x v="32"/>
    <x v="7"/>
    <s v="Online"/>
    <s v="Cancelled"/>
    <x v="2232"/>
    <n v="614815366"/>
    <d v="2011-08-25T00:00:00"/>
    <n v="6384"/>
    <n v="109.28"/>
    <n v="35.840000000000003"/>
    <n v="697643.52000000002"/>
    <n v="228802.56"/>
    <n v="468840.96000000002"/>
  </r>
  <r>
    <x v="0"/>
    <x v="179"/>
    <x v="5"/>
    <s v="Offline"/>
    <s v="High"/>
    <x v="2308"/>
    <n v="270593535"/>
    <d v="2016-01-02T00:00:00"/>
    <n v="3495"/>
    <n v="421.89"/>
    <n v="364.69"/>
    <n v="1474505.55"/>
    <n v="1274591.55"/>
    <n v="199914"/>
  </r>
  <r>
    <x v="2"/>
    <x v="153"/>
    <x v="7"/>
    <s v="Online"/>
    <s v="Medium"/>
    <x v="671"/>
    <n v="904992616"/>
    <d v="2014-07-25T00:00:00"/>
    <n v="6281"/>
    <n v="109.28"/>
    <n v="35.840000000000003"/>
    <n v="686387.68"/>
    <n v="225111.04000000001"/>
    <n v="461276.64"/>
  </r>
  <r>
    <x v="1"/>
    <x v="29"/>
    <x v="8"/>
    <s v="Offline"/>
    <s v="Medium"/>
    <x v="1311"/>
    <n v="883686435"/>
    <d v="2013-03-01T00:00:00"/>
    <n v="1308"/>
    <n v="152.58000000000001"/>
    <n v="97.44"/>
    <n v="199574.64"/>
    <n v="127451.52"/>
    <n v="72123.12"/>
  </r>
  <r>
    <x v="1"/>
    <x v="91"/>
    <x v="8"/>
    <s v="Online"/>
    <s v="High"/>
    <x v="971"/>
    <n v="892661321"/>
    <d v="2011-01-11T00:00:00"/>
    <n v="7177"/>
    <n v="152.58000000000001"/>
    <n v="97.44"/>
    <n v="1095066.6599999999"/>
    <n v="699326.88"/>
    <n v="395739.78"/>
  </r>
  <r>
    <x v="0"/>
    <x v="151"/>
    <x v="6"/>
    <s v="Offline"/>
    <s v="High"/>
    <x v="2160"/>
    <n v="788216102"/>
    <d v="2012-06-27T00:00:00"/>
    <n v="9515"/>
    <n v="205.7"/>
    <n v="117.11"/>
    <n v="1957235.5"/>
    <n v="1114301.6499999999"/>
    <n v="842933.85"/>
  </r>
  <r>
    <x v="0"/>
    <x v="20"/>
    <x v="5"/>
    <s v="Offline"/>
    <s v="High"/>
    <x v="536"/>
    <n v="946962106"/>
    <d v="2014-12-25T00:00:00"/>
    <n v="5986"/>
    <n v="421.89"/>
    <n v="364.69"/>
    <n v="2525433.54"/>
    <n v="2183034.34"/>
    <n v="342399.2"/>
  </r>
  <r>
    <x v="3"/>
    <x v="23"/>
    <x v="10"/>
    <s v="Offline"/>
    <s v="High"/>
    <x v="1198"/>
    <n v="915823161"/>
    <d v="2013-09-29T00:00:00"/>
    <n v="1280"/>
    <n v="437.2"/>
    <n v="263.33"/>
    <n v="559616"/>
    <n v="337062.40000000002"/>
    <n v="222553.60000000001"/>
  </r>
  <r>
    <x v="1"/>
    <x v="61"/>
    <x v="8"/>
    <s v="Offline"/>
    <s v="Medium"/>
    <x v="1057"/>
    <n v="762035596"/>
    <d v="2012-04-10T00:00:00"/>
    <n v="2122"/>
    <n v="152.58000000000001"/>
    <n v="97.44"/>
    <n v="323774.76"/>
    <n v="206767.68"/>
    <n v="117007.08"/>
  </r>
  <r>
    <x v="1"/>
    <x v="76"/>
    <x v="0"/>
    <s v="Offline"/>
    <s v="Cancelled"/>
    <x v="1775"/>
    <n v="623148238"/>
    <d v="2011-04-26T00:00:00"/>
    <n v="2266"/>
    <n v="651.21"/>
    <n v="524.96"/>
    <n v="1475641.86"/>
    <n v="1189559.3600000001"/>
    <n v="286082.5"/>
  </r>
  <r>
    <x v="4"/>
    <x v="102"/>
    <x v="3"/>
    <s v="Offline"/>
    <s v="Medium"/>
    <x v="1190"/>
    <n v="257022416"/>
    <d v="2012-12-27T00:00:00"/>
    <n v="7499"/>
    <n v="668.27"/>
    <n v="502.54"/>
    <n v="5011356.7300000004"/>
    <n v="3768547.46"/>
    <n v="1242809.27"/>
  </r>
  <r>
    <x v="1"/>
    <x v="30"/>
    <x v="2"/>
    <s v="Offline"/>
    <s v="Low"/>
    <x v="1200"/>
    <n v="391831958"/>
    <d v="2016-07-13T00:00:00"/>
    <n v="639"/>
    <n v="154.06"/>
    <n v="90.93"/>
    <n v="98444.34"/>
    <n v="58104.27"/>
    <n v="40340.07"/>
  </r>
  <r>
    <x v="0"/>
    <x v="164"/>
    <x v="8"/>
    <s v="Offline"/>
    <s v="Low"/>
    <x v="1875"/>
    <n v="476063191"/>
    <d v="2014-05-31T00:00:00"/>
    <n v="6532"/>
    <n v="152.58000000000001"/>
    <n v="97.44"/>
    <n v="996652.56"/>
    <n v="636478.07999999996"/>
    <n v="360174.48"/>
  </r>
  <r>
    <x v="0"/>
    <x v="132"/>
    <x v="7"/>
    <s v="Online"/>
    <s v="Medium"/>
    <x v="1429"/>
    <n v="928514945"/>
    <d v="2012-01-28T00:00:00"/>
    <n v="7061"/>
    <n v="109.28"/>
    <n v="35.840000000000003"/>
    <n v="771626.08"/>
    <n v="253066.23999999999"/>
    <n v="518559.84"/>
  </r>
  <r>
    <x v="3"/>
    <x v="13"/>
    <x v="9"/>
    <s v="Offline"/>
    <s v="High"/>
    <x v="2169"/>
    <n v="888298547"/>
    <d v="2015-06-23T00:00:00"/>
    <n v="6135"/>
    <n v="81.73"/>
    <n v="56.67"/>
    <n v="501413.55"/>
    <n v="347670.45"/>
    <n v="153743.1"/>
  </r>
  <r>
    <x v="3"/>
    <x v="125"/>
    <x v="9"/>
    <s v="Online"/>
    <s v="Cancelled"/>
    <x v="2357"/>
    <n v="464837825"/>
    <d v="2013-02-14T00:00:00"/>
    <n v="4697"/>
    <n v="81.73"/>
    <n v="56.67"/>
    <n v="383885.81"/>
    <n v="266178.99"/>
    <n v="117706.82"/>
  </r>
  <r>
    <x v="3"/>
    <x v="142"/>
    <x v="6"/>
    <s v="Online"/>
    <s v="Cancelled"/>
    <x v="2358"/>
    <n v="287869107"/>
    <d v="2017-01-14T00:00:00"/>
    <n v="5721"/>
    <n v="205.7"/>
    <n v="117.11"/>
    <n v="1176809.7"/>
    <n v="669986.31000000006"/>
    <n v="506823.39"/>
  </r>
  <r>
    <x v="0"/>
    <x v="50"/>
    <x v="2"/>
    <s v="Online"/>
    <s v="Low"/>
    <x v="1823"/>
    <n v="157441222"/>
    <d v="2013-12-06T00:00:00"/>
    <n v="9211"/>
    <n v="154.06"/>
    <n v="90.93"/>
    <n v="1419046.66"/>
    <n v="837556.23"/>
    <n v="581490.43000000005"/>
  </r>
  <r>
    <x v="1"/>
    <x v="46"/>
    <x v="11"/>
    <s v="Online"/>
    <s v="Low"/>
    <x v="1037"/>
    <n v="393915498"/>
    <d v="2014-04-27T00:00:00"/>
    <n v="7204"/>
    <n v="9.33"/>
    <n v="6.92"/>
    <n v="67213.320000000007"/>
    <n v="49851.68"/>
    <n v="17361.64"/>
  </r>
  <r>
    <x v="2"/>
    <x v="55"/>
    <x v="10"/>
    <s v="Offline"/>
    <s v="Cancelled"/>
    <x v="2359"/>
    <n v="487965762"/>
    <d v="2010-07-18T00:00:00"/>
    <n v="8768"/>
    <n v="437.2"/>
    <n v="263.33"/>
    <n v="3833369.6"/>
    <n v="2308877.44"/>
    <n v="1524492.16"/>
  </r>
  <r>
    <x v="4"/>
    <x v="147"/>
    <x v="8"/>
    <s v="Offline"/>
    <s v="Medium"/>
    <x v="89"/>
    <n v="450578343"/>
    <d v="2011-10-02T00:00:00"/>
    <n v="5000"/>
    <n v="152.58000000000001"/>
    <n v="97.44"/>
    <n v="762900"/>
    <n v="487200"/>
    <n v="275700"/>
  </r>
  <r>
    <x v="3"/>
    <x v="23"/>
    <x v="11"/>
    <s v="Online"/>
    <s v="Medium"/>
    <x v="1431"/>
    <n v="363052070"/>
    <d v="2016-03-17T00:00:00"/>
    <n v="4030"/>
    <n v="9.33"/>
    <n v="6.92"/>
    <n v="37599.9"/>
    <n v="27887.599999999999"/>
    <n v="9712.2999999999993"/>
  </r>
  <r>
    <x v="1"/>
    <x v="54"/>
    <x v="6"/>
    <s v="Offline"/>
    <s v="Low"/>
    <x v="2360"/>
    <n v="826998269"/>
    <d v="2016-02-14T00:00:00"/>
    <n v="6020"/>
    <n v="205.7"/>
    <n v="117.11"/>
    <n v="1238314"/>
    <n v="705002.2"/>
    <n v="533311.80000000005"/>
  </r>
  <r>
    <x v="2"/>
    <x v="2"/>
    <x v="11"/>
    <s v="Online"/>
    <s v="Medium"/>
    <x v="2361"/>
    <n v="714340770"/>
    <d v="2015-09-05T00:00:00"/>
    <n v="8163"/>
    <n v="9.33"/>
    <n v="6.92"/>
    <n v="76160.789999999994"/>
    <n v="56487.96"/>
    <n v="19672.830000000002"/>
  </r>
  <r>
    <x v="0"/>
    <x v="20"/>
    <x v="11"/>
    <s v="Online"/>
    <s v="Cancelled"/>
    <x v="2362"/>
    <n v="317315900"/>
    <d v="2012-11-12T00:00:00"/>
    <n v="9681"/>
    <n v="9.33"/>
    <n v="6.92"/>
    <n v="90323.73"/>
    <n v="66992.52"/>
    <n v="23331.21"/>
  </r>
  <r>
    <x v="5"/>
    <x v="174"/>
    <x v="8"/>
    <s v="Offline"/>
    <s v="High"/>
    <x v="1195"/>
    <n v="898472487"/>
    <d v="2010-08-21T00:00:00"/>
    <n v="6830"/>
    <n v="152.58000000000001"/>
    <n v="97.44"/>
    <n v="1042121.4"/>
    <n v="665515.19999999995"/>
    <n v="376606.2"/>
  </r>
  <r>
    <x v="2"/>
    <x v="109"/>
    <x v="11"/>
    <s v="Offline"/>
    <s v="Medium"/>
    <x v="1994"/>
    <n v="640671861"/>
    <d v="2012-08-16T00:00:00"/>
    <n v="7896"/>
    <n v="9.33"/>
    <n v="6.92"/>
    <n v="73669.679999999993"/>
    <n v="54640.32"/>
    <n v="19029.36"/>
  </r>
  <r>
    <x v="4"/>
    <x v="28"/>
    <x v="10"/>
    <s v="Offline"/>
    <s v="Cancelled"/>
    <x v="1710"/>
    <n v="497087848"/>
    <d v="2012-07-20T00:00:00"/>
    <n v="8195"/>
    <n v="437.2"/>
    <n v="263.33"/>
    <n v="3582854"/>
    <n v="2157989.35"/>
    <n v="1424864.65"/>
  </r>
  <r>
    <x v="3"/>
    <x v="172"/>
    <x v="3"/>
    <s v="Offline"/>
    <s v="Low"/>
    <x v="2307"/>
    <n v="141206777"/>
    <d v="2012-05-26T00:00:00"/>
    <n v="5078"/>
    <n v="668.27"/>
    <n v="502.54"/>
    <n v="3393475.06"/>
    <n v="2551898.12"/>
    <n v="841576.94"/>
  </r>
  <r>
    <x v="0"/>
    <x v="60"/>
    <x v="11"/>
    <s v="Online"/>
    <s v="Low"/>
    <x v="1592"/>
    <n v="216827476"/>
    <d v="2011-09-06T00:00:00"/>
    <n v="2923"/>
    <n v="9.33"/>
    <n v="6.92"/>
    <n v="27271.59"/>
    <n v="20227.16"/>
    <n v="7044.43"/>
  </r>
  <r>
    <x v="2"/>
    <x v="97"/>
    <x v="1"/>
    <s v="Offline"/>
    <s v="Low"/>
    <x v="2363"/>
    <n v="988061273"/>
    <d v="2010-12-28T00:00:00"/>
    <n v="8142"/>
    <n v="47.45"/>
    <n v="31.79"/>
    <n v="386337.9"/>
    <n v="258834.18"/>
    <n v="127503.72"/>
  </r>
  <r>
    <x v="0"/>
    <x v="163"/>
    <x v="4"/>
    <s v="Offline"/>
    <s v="High"/>
    <x v="687"/>
    <n v="989331996"/>
    <d v="2015-08-16T00:00:00"/>
    <n v="4178"/>
    <n v="255.28"/>
    <n v="159.41999999999999"/>
    <n v="1066559.8400000001"/>
    <n v="666056.76"/>
    <n v="400503.08"/>
  </r>
  <r>
    <x v="0"/>
    <x v="165"/>
    <x v="11"/>
    <s v="Online"/>
    <s v="Low"/>
    <x v="184"/>
    <n v="175375974"/>
    <d v="2016-10-28T00:00:00"/>
    <n v="6503"/>
    <n v="9.33"/>
    <n v="6.92"/>
    <n v="60672.99"/>
    <n v="45000.76"/>
    <n v="15672.23"/>
  </r>
  <r>
    <x v="2"/>
    <x v="130"/>
    <x v="7"/>
    <s v="Offline"/>
    <s v="Cancelled"/>
    <x v="2024"/>
    <n v="371242034"/>
    <d v="2010-12-06T00:00:00"/>
    <n v="7623"/>
    <n v="109.28"/>
    <n v="35.840000000000003"/>
    <n v="833041.44"/>
    <n v="273208.32000000001"/>
    <n v="559833.12"/>
  </r>
  <r>
    <x v="0"/>
    <x v="83"/>
    <x v="0"/>
    <s v="Offline"/>
    <s v="Low"/>
    <x v="145"/>
    <n v="322291505"/>
    <d v="2010-02-11T00:00:00"/>
    <n v="2073"/>
    <n v="651.21"/>
    <n v="524.96"/>
    <n v="1349958.33"/>
    <n v="1088242.08"/>
    <n v="261716.25"/>
  </r>
  <r>
    <x v="5"/>
    <x v="174"/>
    <x v="4"/>
    <s v="Offline"/>
    <s v="High"/>
    <x v="992"/>
    <n v="644198215"/>
    <d v="2016-06-29T00:00:00"/>
    <n v="1422"/>
    <n v="255.28"/>
    <n v="159.41999999999999"/>
    <n v="363008.16"/>
    <n v="226695.24"/>
    <n v="136312.92000000001"/>
  </r>
  <r>
    <x v="1"/>
    <x v="160"/>
    <x v="6"/>
    <s v="Offline"/>
    <s v="Cancelled"/>
    <x v="2359"/>
    <n v="672948491"/>
    <d v="2010-07-31T00:00:00"/>
    <n v="9268"/>
    <n v="205.7"/>
    <n v="117.11"/>
    <n v="1906427.6"/>
    <n v="1085375.48"/>
    <n v="821052.12"/>
  </r>
  <r>
    <x v="1"/>
    <x v="131"/>
    <x v="9"/>
    <s v="Offline"/>
    <s v="Cancelled"/>
    <x v="1129"/>
    <n v="714841163"/>
    <d v="2015-04-13T00:00:00"/>
    <n v="6240"/>
    <n v="81.73"/>
    <n v="56.67"/>
    <n v="509995.2"/>
    <n v="353620.8"/>
    <n v="156374.39999999999"/>
  </r>
  <r>
    <x v="0"/>
    <x v="168"/>
    <x v="8"/>
    <s v="Online"/>
    <s v="Medium"/>
    <x v="1170"/>
    <n v="696487557"/>
    <d v="2017-02-27T00:00:00"/>
    <n v="5001"/>
    <n v="152.58000000000001"/>
    <n v="97.44"/>
    <n v="763052.58"/>
    <n v="487297.44"/>
    <n v="275755.14"/>
  </r>
  <r>
    <x v="0"/>
    <x v="183"/>
    <x v="2"/>
    <s v="Online"/>
    <s v="High"/>
    <x v="1421"/>
    <n v="614811503"/>
    <d v="2014-10-03T00:00:00"/>
    <n v="5241"/>
    <n v="154.06"/>
    <n v="90.93"/>
    <n v="807428.46"/>
    <n v="476564.13"/>
    <n v="330864.33"/>
  </r>
  <r>
    <x v="3"/>
    <x v="144"/>
    <x v="9"/>
    <s v="Online"/>
    <s v="High"/>
    <x v="1887"/>
    <n v="987049329"/>
    <d v="2015-07-23T00:00:00"/>
    <n v="8686"/>
    <n v="81.73"/>
    <n v="56.67"/>
    <n v="709906.78"/>
    <n v="492235.62"/>
    <n v="217671.16"/>
  </r>
  <r>
    <x v="5"/>
    <x v="126"/>
    <x v="1"/>
    <s v="Online"/>
    <s v="Cancelled"/>
    <x v="781"/>
    <n v="600749862"/>
    <d v="2016-08-07T00:00:00"/>
    <n v="4089"/>
    <n v="47.45"/>
    <n v="31.79"/>
    <n v="194023.05"/>
    <n v="129989.31"/>
    <n v="64033.74"/>
  </r>
  <r>
    <x v="5"/>
    <x v="27"/>
    <x v="0"/>
    <s v="Offline"/>
    <s v="High"/>
    <x v="1265"/>
    <n v="563774430"/>
    <d v="2016-02-24T00:00:00"/>
    <n v="2237"/>
    <n v="651.21"/>
    <n v="524.96"/>
    <n v="1456756.77"/>
    <n v="1174335.52"/>
    <n v="282421.25"/>
  </r>
  <r>
    <x v="1"/>
    <x v="32"/>
    <x v="0"/>
    <s v="Online"/>
    <s v="Cancelled"/>
    <x v="2227"/>
    <n v="254296863"/>
    <d v="2017-01-02T00:00:00"/>
    <n v="948"/>
    <n v="651.21"/>
    <n v="524.96"/>
    <n v="617347.07999999996"/>
    <n v="497662.08"/>
    <n v="119685"/>
  </r>
  <r>
    <x v="0"/>
    <x v="64"/>
    <x v="8"/>
    <s v="Online"/>
    <s v="Cancelled"/>
    <x v="2344"/>
    <n v="470803487"/>
    <d v="2015-12-06T00:00:00"/>
    <n v="69"/>
    <n v="152.58000000000001"/>
    <n v="97.44"/>
    <n v="10528.02"/>
    <n v="6723.36"/>
    <n v="3804.66"/>
  </r>
  <r>
    <x v="3"/>
    <x v="139"/>
    <x v="1"/>
    <s v="Online"/>
    <s v="Cancelled"/>
    <x v="2034"/>
    <n v="282093131"/>
    <d v="2014-01-26T00:00:00"/>
    <n v="6481"/>
    <n v="47.45"/>
    <n v="31.79"/>
    <n v="307523.45"/>
    <n v="206030.99"/>
    <n v="101492.46"/>
  </r>
  <r>
    <x v="3"/>
    <x v="125"/>
    <x v="0"/>
    <s v="Offline"/>
    <s v="Medium"/>
    <x v="1248"/>
    <n v="177277123"/>
    <d v="2013-12-21T00:00:00"/>
    <n v="9095"/>
    <n v="651.21"/>
    <n v="524.96"/>
    <n v="5922754.9500000002"/>
    <n v="4774511.2"/>
    <n v="1148243.75"/>
  </r>
  <r>
    <x v="4"/>
    <x v="154"/>
    <x v="11"/>
    <s v="Offline"/>
    <s v="Low"/>
    <x v="2026"/>
    <n v="715779292"/>
    <d v="2015-02-17T00:00:00"/>
    <n v="3854"/>
    <n v="9.33"/>
    <n v="6.92"/>
    <n v="35957.82"/>
    <n v="26669.68"/>
    <n v="9288.14"/>
  </r>
  <r>
    <x v="1"/>
    <x v="84"/>
    <x v="10"/>
    <s v="Online"/>
    <s v="Cancelled"/>
    <x v="502"/>
    <n v="277335965"/>
    <d v="2010-12-31T00:00:00"/>
    <n v="8730"/>
    <n v="437.2"/>
    <n v="263.33"/>
    <n v="3816756"/>
    <n v="2298870.9"/>
    <n v="1517885.1"/>
  </r>
  <r>
    <x v="2"/>
    <x v="120"/>
    <x v="1"/>
    <s v="Offline"/>
    <s v="Low"/>
    <x v="2199"/>
    <n v="911995971"/>
    <d v="2014-07-28T00:00:00"/>
    <n v="8729"/>
    <n v="47.45"/>
    <n v="31.79"/>
    <n v="414191.05"/>
    <n v="277494.90999999997"/>
    <n v="136696.14000000001"/>
  </r>
  <r>
    <x v="6"/>
    <x v="107"/>
    <x v="6"/>
    <s v="Online"/>
    <s v="Low"/>
    <x v="101"/>
    <n v="690120637"/>
    <d v="2017-05-16T00:00:00"/>
    <n v="887"/>
    <n v="205.7"/>
    <n v="117.11"/>
    <n v="182455.9"/>
    <n v="103876.57"/>
    <n v="78579.33"/>
  </r>
  <r>
    <x v="1"/>
    <x v="36"/>
    <x v="10"/>
    <s v="Online"/>
    <s v="Medium"/>
    <x v="1005"/>
    <n v="452383792"/>
    <d v="2015-11-16T00:00:00"/>
    <n v="9272"/>
    <n v="437.2"/>
    <n v="263.33"/>
    <n v="4053718.4"/>
    <n v="2441595.7599999998"/>
    <n v="1612122.64"/>
  </r>
  <r>
    <x v="1"/>
    <x v="161"/>
    <x v="7"/>
    <s v="Offline"/>
    <s v="Medium"/>
    <x v="272"/>
    <n v="659771764"/>
    <d v="2015-02-02T00:00:00"/>
    <n v="9981"/>
    <n v="109.28"/>
    <n v="35.840000000000003"/>
    <n v="1090723.68"/>
    <n v="357719.03999999998"/>
    <n v="733004.64"/>
  </r>
  <r>
    <x v="5"/>
    <x v="174"/>
    <x v="6"/>
    <s v="Offline"/>
    <s v="Low"/>
    <x v="2328"/>
    <n v="943583381"/>
    <d v="2017-04-11T00:00:00"/>
    <n v="6146"/>
    <n v="205.7"/>
    <n v="117.11"/>
    <n v="1264232.2"/>
    <n v="719758.06"/>
    <n v="544474.14"/>
  </r>
  <r>
    <x v="0"/>
    <x v="64"/>
    <x v="9"/>
    <s v="Online"/>
    <s v="Low"/>
    <x v="1391"/>
    <n v="555429971"/>
    <d v="2010-08-28T00:00:00"/>
    <n v="2926"/>
    <n v="81.73"/>
    <n v="56.67"/>
    <n v="239141.98"/>
    <n v="165816.42000000001"/>
    <n v="73325.56"/>
  </r>
  <r>
    <x v="6"/>
    <x v="167"/>
    <x v="0"/>
    <s v="Offline"/>
    <s v="High"/>
    <x v="44"/>
    <n v="617235362"/>
    <d v="2011-02-10T00:00:00"/>
    <n v="2515"/>
    <n v="651.21"/>
    <n v="524.96"/>
    <n v="1637793.15"/>
    <n v="1320274.3999999999"/>
    <n v="317518.75"/>
  </r>
  <r>
    <x v="1"/>
    <x v="19"/>
    <x v="7"/>
    <s v="Offline"/>
    <s v="High"/>
    <x v="1522"/>
    <n v="971235883"/>
    <d v="2012-07-02T00:00:00"/>
    <n v="9136"/>
    <n v="109.28"/>
    <n v="35.840000000000003"/>
    <n v="998382.07999999996"/>
    <n v="327434.23999999999"/>
    <n v="670947.83999999997"/>
  </r>
  <r>
    <x v="1"/>
    <x v="112"/>
    <x v="3"/>
    <s v="Offline"/>
    <s v="Medium"/>
    <x v="623"/>
    <n v="629980361"/>
    <d v="2014-01-23T00:00:00"/>
    <n v="4043"/>
    <n v="668.27"/>
    <n v="502.54"/>
    <n v="2701815.61"/>
    <n v="2031769.22"/>
    <n v="670046.39"/>
  </r>
  <r>
    <x v="0"/>
    <x v="10"/>
    <x v="6"/>
    <s v="Online"/>
    <s v="Low"/>
    <x v="2364"/>
    <n v="926330125"/>
    <d v="2015-11-07T00:00:00"/>
    <n v="524"/>
    <n v="205.7"/>
    <n v="117.11"/>
    <n v="107786.8"/>
    <n v="61365.64"/>
    <n v="46421.16"/>
  </r>
  <r>
    <x v="2"/>
    <x v="135"/>
    <x v="6"/>
    <s v="Online"/>
    <s v="Cancelled"/>
    <x v="890"/>
    <n v="563459002"/>
    <d v="2015-01-09T00:00:00"/>
    <n v="8895"/>
    <n v="205.7"/>
    <n v="117.11"/>
    <n v="1829701.5"/>
    <n v="1041693.45"/>
    <n v="788008.05"/>
  </r>
  <r>
    <x v="0"/>
    <x v="183"/>
    <x v="0"/>
    <s v="Offline"/>
    <s v="High"/>
    <x v="965"/>
    <n v="564853322"/>
    <d v="2010-02-16T00:00:00"/>
    <n v="1505"/>
    <n v="651.21"/>
    <n v="524.96"/>
    <n v="980071.05"/>
    <n v="790064.8"/>
    <n v="190006.25"/>
  </r>
  <r>
    <x v="1"/>
    <x v="4"/>
    <x v="8"/>
    <s v="Online"/>
    <s v="Medium"/>
    <x v="1742"/>
    <n v="224311912"/>
    <d v="2011-10-26T00:00:00"/>
    <n v="7734"/>
    <n v="152.58000000000001"/>
    <n v="97.44"/>
    <n v="1180053.72"/>
    <n v="753600.96"/>
    <n v="426452.76"/>
  </r>
  <r>
    <x v="0"/>
    <x v="140"/>
    <x v="1"/>
    <s v="Offline"/>
    <s v="Medium"/>
    <x v="670"/>
    <n v="255946099"/>
    <d v="2016-12-26T00:00:00"/>
    <n v="8993"/>
    <n v="47.45"/>
    <n v="31.79"/>
    <n v="426717.85"/>
    <n v="285887.46999999997"/>
    <n v="140830.38"/>
  </r>
  <r>
    <x v="0"/>
    <x v="20"/>
    <x v="5"/>
    <s v="Online"/>
    <s v="Cancelled"/>
    <x v="1964"/>
    <n v="544179713"/>
    <d v="2011-12-01T00:00:00"/>
    <n v="3725"/>
    <n v="421.89"/>
    <n v="364.69"/>
    <n v="1571540.25"/>
    <n v="1358470.25"/>
    <n v="213070"/>
  </r>
  <r>
    <x v="0"/>
    <x v="48"/>
    <x v="4"/>
    <s v="Offline"/>
    <s v="Cancelled"/>
    <x v="2365"/>
    <n v="593749082"/>
    <d v="2014-07-27T00:00:00"/>
    <n v="2403"/>
    <n v="255.28"/>
    <n v="159.41999999999999"/>
    <n v="613437.84"/>
    <n v="383086.26"/>
    <n v="230351.58"/>
  </r>
  <r>
    <x v="0"/>
    <x v="66"/>
    <x v="8"/>
    <s v="Offline"/>
    <s v="Medium"/>
    <x v="1888"/>
    <n v="879703032"/>
    <d v="2017-04-14T00:00:00"/>
    <n v="2531"/>
    <n v="152.58000000000001"/>
    <n v="97.44"/>
    <n v="386179.98"/>
    <n v="246620.64"/>
    <n v="139559.34"/>
  </r>
  <r>
    <x v="1"/>
    <x v="62"/>
    <x v="2"/>
    <s v="Offline"/>
    <s v="Medium"/>
    <x v="2366"/>
    <n v="597402894"/>
    <d v="2013-05-16T00:00:00"/>
    <n v="3647"/>
    <n v="154.06"/>
    <n v="90.93"/>
    <n v="561856.81999999995"/>
    <n v="331621.71000000002"/>
    <n v="230235.11"/>
  </r>
  <r>
    <x v="0"/>
    <x v="87"/>
    <x v="1"/>
    <s v="Online"/>
    <s v="Low"/>
    <x v="2188"/>
    <n v="812522494"/>
    <d v="2016-04-01T00:00:00"/>
    <n v="2317"/>
    <n v="47.45"/>
    <n v="31.79"/>
    <n v="109941.65"/>
    <n v="73657.429999999993"/>
    <n v="36284.22"/>
  </r>
  <r>
    <x v="5"/>
    <x v="44"/>
    <x v="3"/>
    <s v="Online"/>
    <s v="Cancelled"/>
    <x v="1896"/>
    <n v="411048161"/>
    <d v="2010-04-08T00:00:00"/>
    <n v="7140"/>
    <n v="668.27"/>
    <n v="502.54"/>
    <n v="4771447.8"/>
    <n v="3588135.6"/>
    <n v="1183312.2"/>
  </r>
  <r>
    <x v="1"/>
    <x v="36"/>
    <x v="8"/>
    <s v="Online"/>
    <s v="Medium"/>
    <x v="1382"/>
    <n v="149278724"/>
    <d v="2014-08-18T00:00:00"/>
    <n v="3746"/>
    <n v="152.58000000000001"/>
    <n v="97.44"/>
    <n v="571564.68000000005"/>
    <n v="365010.24"/>
    <n v="206554.44"/>
  </r>
  <r>
    <x v="1"/>
    <x v="133"/>
    <x v="0"/>
    <s v="Online"/>
    <s v="High"/>
    <x v="1880"/>
    <n v="403825509"/>
    <d v="2011-11-25T00:00:00"/>
    <n v="9797"/>
    <n v="651.21"/>
    <n v="524.96"/>
    <n v="6379904.3700000001"/>
    <n v="5143033.12"/>
    <n v="1236871.25"/>
  </r>
  <r>
    <x v="0"/>
    <x v="86"/>
    <x v="0"/>
    <s v="Offline"/>
    <s v="Low"/>
    <x v="1097"/>
    <n v="721612346"/>
    <d v="2012-03-08T00:00:00"/>
    <n v="9984"/>
    <n v="651.21"/>
    <n v="524.96"/>
    <n v="6501680.6399999997"/>
    <n v="5241200.6399999997"/>
    <n v="1260480"/>
  </r>
  <r>
    <x v="4"/>
    <x v="102"/>
    <x v="3"/>
    <s v="Online"/>
    <s v="Medium"/>
    <x v="2234"/>
    <n v="269875562"/>
    <d v="2011-05-30T00:00:00"/>
    <n v="1031"/>
    <n v="668.27"/>
    <n v="502.54"/>
    <n v="688986.37"/>
    <n v="518118.74"/>
    <n v="170867.63"/>
  </r>
  <r>
    <x v="4"/>
    <x v="9"/>
    <x v="6"/>
    <s v="Offline"/>
    <s v="Low"/>
    <x v="822"/>
    <n v="986163985"/>
    <d v="2010-09-26T00:00:00"/>
    <n v="6693"/>
    <n v="205.7"/>
    <n v="117.11"/>
    <n v="1376750.1"/>
    <n v="783817.23"/>
    <n v="592932.87"/>
  </r>
  <r>
    <x v="3"/>
    <x v="139"/>
    <x v="0"/>
    <s v="Offline"/>
    <s v="Cancelled"/>
    <x v="2367"/>
    <n v="828338944"/>
    <d v="2011-11-14T00:00:00"/>
    <n v="2756"/>
    <n v="651.21"/>
    <n v="524.96"/>
    <n v="1794734.76"/>
    <n v="1446789.76"/>
    <n v="347945"/>
  </r>
  <r>
    <x v="0"/>
    <x v="175"/>
    <x v="11"/>
    <s v="Offline"/>
    <s v="Cancelled"/>
    <x v="1620"/>
    <n v="524574267"/>
    <d v="2014-01-15T00:00:00"/>
    <n v="2038"/>
    <n v="9.33"/>
    <n v="6.92"/>
    <n v="19014.54"/>
    <n v="14102.96"/>
    <n v="4911.58"/>
  </r>
  <r>
    <x v="2"/>
    <x v="178"/>
    <x v="11"/>
    <s v="Online"/>
    <s v="Low"/>
    <x v="122"/>
    <n v="423356282"/>
    <d v="2017-07-31T00:00:00"/>
    <n v="9387"/>
    <n v="9.33"/>
    <n v="6.92"/>
    <n v="87580.71"/>
    <n v="64958.04"/>
    <n v="22622.67"/>
  </r>
  <r>
    <x v="4"/>
    <x v="31"/>
    <x v="1"/>
    <s v="Offline"/>
    <s v="High"/>
    <x v="1355"/>
    <n v="943483817"/>
    <d v="2012-06-28T00:00:00"/>
    <n v="6683"/>
    <n v="47.45"/>
    <n v="31.79"/>
    <n v="317108.34999999998"/>
    <n v="212452.57"/>
    <n v="104655.78"/>
  </r>
  <r>
    <x v="5"/>
    <x v="44"/>
    <x v="9"/>
    <s v="Online"/>
    <s v="Cancelled"/>
    <x v="1698"/>
    <n v="324068200"/>
    <d v="2012-06-18T00:00:00"/>
    <n v="7837"/>
    <n v="81.73"/>
    <n v="56.67"/>
    <n v="640518.01"/>
    <n v="444122.79"/>
    <n v="196395.22"/>
  </r>
  <r>
    <x v="1"/>
    <x v="25"/>
    <x v="7"/>
    <s v="Offline"/>
    <s v="Medium"/>
    <x v="2368"/>
    <n v="474533259"/>
    <d v="2013-07-23T00:00:00"/>
    <n v="3791"/>
    <n v="109.28"/>
    <n v="35.840000000000003"/>
    <n v="414280.48"/>
    <n v="135869.44"/>
    <n v="278411.03999999998"/>
  </r>
  <r>
    <x v="2"/>
    <x v="180"/>
    <x v="9"/>
    <s v="Offline"/>
    <s v="Medium"/>
    <x v="1573"/>
    <n v="224615323"/>
    <d v="2012-07-11T00:00:00"/>
    <n v="7520"/>
    <n v="81.73"/>
    <n v="56.67"/>
    <n v="614609.6"/>
    <n v="426158.4"/>
    <n v="188451.20000000001"/>
  </r>
  <r>
    <x v="3"/>
    <x v="136"/>
    <x v="2"/>
    <s v="Online"/>
    <s v="Low"/>
    <x v="54"/>
    <n v="274363219"/>
    <d v="2011-06-30T00:00:00"/>
    <n v="9028"/>
    <n v="154.06"/>
    <n v="90.93"/>
    <n v="1390853.68"/>
    <n v="820916.04"/>
    <n v="569937.64"/>
  </r>
  <r>
    <x v="1"/>
    <x v="133"/>
    <x v="10"/>
    <s v="Offline"/>
    <s v="Cancelled"/>
    <x v="580"/>
    <n v="944138276"/>
    <d v="2013-02-16T00:00:00"/>
    <n v="352"/>
    <n v="437.2"/>
    <n v="263.33"/>
    <n v="153894.39999999999"/>
    <n v="92692.160000000003"/>
    <n v="61202.239999999998"/>
  </r>
  <r>
    <x v="3"/>
    <x v="79"/>
    <x v="4"/>
    <s v="Online"/>
    <s v="Cancelled"/>
    <x v="309"/>
    <n v="824614322"/>
    <d v="2017-08-15T00:00:00"/>
    <n v="557"/>
    <n v="255.28"/>
    <n v="159.41999999999999"/>
    <n v="142190.96"/>
    <n v="88796.94"/>
    <n v="53394.02"/>
  </r>
  <r>
    <x v="0"/>
    <x v="95"/>
    <x v="1"/>
    <s v="Online"/>
    <s v="Low"/>
    <x v="2059"/>
    <n v="826777684"/>
    <d v="2011-02-17T00:00:00"/>
    <n v="744"/>
    <n v="47.45"/>
    <n v="31.79"/>
    <n v="35302.800000000003"/>
    <n v="23651.759999999998"/>
    <n v="11651.04"/>
  </r>
  <r>
    <x v="3"/>
    <x v="125"/>
    <x v="7"/>
    <s v="Online"/>
    <s v="Low"/>
    <x v="1826"/>
    <n v="131927192"/>
    <d v="2014-10-08T00:00:00"/>
    <n v="9043"/>
    <n v="109.28"/>
    <n v="35.840000000000003"/>
    <n v="988219.04"/>
    <n v="324101.12"/>
    <n v="664117.92000000004"/>
  </r>
  <r>
    <x v="0"/>
    <x v="151"/>
    <x v="11"/>
    <s v="Online"/>
    <s v="Cancelled"/>
    <x v="2036"/>
    <n v="241674172"/>
    <d v="2013-01-13T00:00:00"/>
    <n v="5613"/>
    <n v="9.33"/>
    <n v="6.92"/>
    <n v="52369.29"/>
    <n v="38841.96"/>
    <n v="13527.33"/>
  </r>
  <r>
    <x v="3"/>
    <x v="110"/>
    <x v="2"/>
    <s v="Online"/>
    <s v="Cancelled"/>
    <x v="1662"/>
    <n v="927942454"/>
    <d v="2010-05-26T00:00:00"/>
    <n v="7648"/>
    <n v="154.06"/>
    <n v="90.93"/>
    <n v="1178250.8799999999"/>
    <n v="695432.64"/>
    <n v="482818.24"/>
  </r>
  <r>
    <x v="0"/>
    <x v="173"/>
    <x v="0"/>
    <s v="Offline"/>
    <s v="Medium"/>
    <x v="2065"/>
    <n v="682968366"/>
    <d v="2012-04-11T00:00:00"/>
    <n v="4371"/>
    <n v="651.21"/>
    <n v="524.96"/>
    <n v="2846438.91"/>
    <n v="2294600.16"/>
    <n v="551838.75"/>
  </r>
  <r>
    <x v="1"/>
    <x v="11"/>
    <x v="11"/>
    <s v="Online"/>
    <s v="Low"/>
    <x v="766"/>
    <n v="769300734"/>
    <d v="2013-11-30T00:00:00"/>
    <n v="2038"/>
    <n v="9.33"/>
    <n v="6.92"/>
    <n v="19014.54"/>
    <n v="14102.96"/>
    <n v="4911.58"/>
  </r>
  <r>
    <x v="1"/>
    <x v="24"/>
    <x v="11"/>
    <s v="Offline"/>
    <s v="High"/>
    <x v="1641"/>
    <n v="269800889"/>
    <d v="2011-08-23T00:00:00"/>
    <n v="8933"/>
    <n v="9.33"/>
    <n v="6.92"/>
    <n v="83344.89"/>
    <n v="61816.36"/>
    <n v="21528.53"/>
  </r>
  <r>
    <x v="3"/>
    <x v="177"/>
    <x v="1"/>
    <s v="Online"/>
    <s v="Cancelled"/>
    <x v="2369"/>
    <n v="137642657"/>
    <d v="2013-11-30T00:00:00"/>
    <n v="376"/>
    <n v="47.45"/>
    <n v="31.79"/>
    <n v="17841.2"/>
    <n v="11953.04"/>
    <n v="5888.16"/>
  </r>
  <r>
    <x v="2"/>
    <x v="103"/>
    <x v="0"/>
    <s v="Offline"/>
    <s v="High"/>
    <x v="1319"/>
    <n v="946312367"/>
    <d v="2015-07-26T00:00:00"/>
    <n v="3714"/>
    <n v="651.21"/>
    <n v="524.96"/>
    <n v="2418593.94"/>
    <n v="1949701.44"/>
    <n v="468892.5"/>
  </r>
  <r>
    <x v="3"/>
    <x v="85"/>
    <x v="10"/>
    <s v="Offline"/>
    <s v="High"/>
    <x v="336"/>
    <n v="639608848"/>
    <d v="2015-12-15T00:00:00"/>
    <n v="3326"/>
    <n v="437.2"/>
    <n v="263.33"/>
    <n v="1454127.2"/>
    <n v="875835.58"/>
    <n v="578291.62"/>
  </r>
  <r>
    <x v="0"/>
    <x v="179"/>
    <x v="11"/>
    <s v="Offline"/>
    <s v="Low"/>
    <x v="2083"/>
    <n v="381643426"/>
    <d v="2015-07-19T00:00:00"/>
    <n v="5626"/>
    <n v="9.33"/>
    <n v="6.92"/>
    <n v="52490.58"/>
    <n v="38931.919999999998"/>
    <n v="13558.66"/>
  </r>
  <r>
    <x v="2"/>
    <x v="2"/>
    <x v="1"/>
    <s v="Offline"/>
    <s v="Medium"/>
    <x v="2370"/>
    <n v="506839931"/>
    <d v="2012-03-15T00:00:00"/>
    <n v="4053"/>
    <n v="47.45"/>
    <n v="31.79"/>
    <n v="192314.85"/>
    <n v="128844.87"/>
    <n v="63469.98"/>
  </r>
  <r>
    <x v="4"/>
    <x v="155"/>
    <x v="4"/>
    <s v="Offline"/>
    <s v="Medium"/>
    <x v="319"/>
    <n v="969934689"/>
    <d v="2012-06-13T00:00:00"/>
    <n v="4084"/>
    <n v="255.28"/>
    <n v="159.41999999999999"/>
    <n v="1042563.52"/>
    <n v="651071.28"/>
    <n v="391492.24"/>
  </r>
  <r>
    <x v="0"/>
    <x v="165"/>
    <x v="3"/>
    <s v="Offline"/>
    <s v="Cancelled"/>
    <x v="334"/>
    <n v="895976531"/>
    <d v="2012-05-07T00:00:00"/>
    <n v="8221"/>
    <n v="668.27"/>
    <n v="502.54"/>
    <n v="5493847.6699999999"/>
    <n v="4131381.34"/>
    <n v="1362466.33"/>
  </r>
  <r>
    <x v="1"/>
    <x v="96"/>
    <x v="5"/>
    <s v="Online"/>
    <s v="High"/>
    <x v="1153"/>
    <n v="830326783"/>
    <d v="2016-08-19T00:00:00"/>
    <n v="1002"/>
    <n v="421.89"/>
    <n v="364.69"/>
    <n v="422733.78"/>
    <n v="365419.38"/>
    <n v="57314.400000000001"/>
  </r>
  <r>
    <x v="3"/>
    <x v="79"/>
    <x v="9"/>
    <s v="Offline"/>
    <s v="High"/>
    <x v="1925"/>
    <n v="488659274"/>
    <d v="2012-04-13T00:00:00"/>
    <n v="3993"/>
    <n v="81.73"/>
    <n v="56.67"/>
    <n v="326347.89"/>
    <n v="226283.31"/>
    <n v="100064.58"/>
  </r>
  <r>
    <x v="1"/>
    <x v="41"/>
    <x v="5"/>
    <s v="Offline"/>
    <s v="Medium"/>
    <x v="1183"/>
    <n v="106960332"/>
    <d v="2017-09-01T00:00:00"/>
    <n v="794"/>
    <n v="421.89"/>
    <n v="364.69"/>
    <n v="334980.65999999997"/>
    <n v="289563.86"/>
    <n v="45416.800000000003"/>
  </r>
  <r>
    <x v="0"/>
    <x v="181"/>
    <x v="1"/>
    <s v="Offline"/>
    <s v="Cancelled"/>
    <x v="639"/>
    <n v="891528785"/>
    <d v="2010-04-06T00:00:00"/>
    <n v="2034"/>
    <n v="47.45"/>
    <n v="31.79"/>
    <n v="96513.3"/>
    <n v="64660.86"/>
    <n v="31852.44"/>
  </r>
  <r>
    <x v="0"/>
    <x v="165"/>
    <x v="11"/>
    <s v="Offline"/>
    <s v="High"/>
    <x v="805"/>
    <n v="968975961"/>
    <d v="2014-03-19T00:00:00"/>
    <n v="374"/>
    <n v="9.33"/>
    <n v="6.92"/>
    <n v="3489.42"/>
    <n v="2588.08"/>
    <n v="901.34"/>
  </r>
  <r>
    <x v="0"/>
    <x v="143"/>
    <x v="11"/>
    <s v="Offline"/>
    <s v="High"/>
    <x v="1930"/>
    <n v="336225688"/>
    <d v="2013-06-20T00:00:00"/>
    <n v="5508"/>
    <n v="9.33"/>
    <n v="6.92"/>
    <n v="51389.64"/>
    <n v="38115.360000000001"/>
    <n v="13274.28"/>
  </r>
  <r>
    <x v="0"/>
    <x v="121"/>
    <x v="4"/>
    <s v="Online"/>
    <s v="High"/>
    <x v="1409"/>
    <n v="410514295"/>
    <d v="2015-02-10T00:00:00"/>
    <n v="9157"/>
    <n v="255.28"/>
    <n v="159.41999999999999"/>
    <n v="2337598.96"/>
    <n v="1459808.94"/>
    <n v="877790.02"/>
  </r>
  <r>
    <x v="4"/>
    <x v="89"/>
    <x v="10"/>
    <s v="Online"/>
    <s v="Medium"/>
    <x v="817"/>
    <n v="879390609"/>
    <d v="2016-04-19T00:00:00"/>
    <n v="78"/>
    <n v="437.2"/>
    <n v="263.33"/>
    <n v="34101.599999999999"/>
    <n v="20539.740000000002"/>
    <n v="13561.86"/>
  </r>
  <r>
    <x v="5"/>
    <x v="174"/>
    <x v="3"/>
    <s v="Offline"/>
    <s v="High"/>
    <x v="2371"/>
    <n v="150715959"/>
    <d v="2015-03-01T00:00:00"/>
    <n v="9056"/>
    <n v="668.27"/>
    <n v="502.54"/>
    <n v="6051853.1200000001"/>
    <n v="4551002.24"/>
    <n v="1500850.88"/>
  </r>
  <r>
    <x v="2"/>
    <x v="97"/>
    <x v="1"/>
    <s v="Online"/>
    <s v="Cancelled"/>
    <x v="1176"/>
    <n v="302664172"/>
    <d v="2014-10-16T00:00:00"/>
    <n v="3909"/>
    <n v="47.45"/>
    <n v="31.79"/>
    <n v="185482.05"/>
    <n v="124267.11"/>
    <n v="61214.94"/>
  </r>
  <r>
    <x v="4"/>
    <x v="155"/>
    <x v="1"/>
    <s v="Online"/>
    <s v="Low"/>
    <x v="1904"/>
    <n v="333721578"/>
    <d v="2011-08-28T00:00:00"/>
    <n v="4486"/>
    <n v="47.45"/>
    <n v="31.79"/>
    <n v="212860.7"/>
    <n v="142609.94"/>
    <n v="70250.759999999995"/>
  </r>
  <r>
    <x v="1"/>
    <x v="21"/>
    <x v="3"/>
    <s v="Offline"/>
    <s v="High"/>
    <x v="151"/>
    <n v="212687003"/>
    <d v="2014-08-17T00:00:00"/>
    <n v="7665"/>
    <n v="668.27"/>
    <n v="502.54"/>
    <n v="5122289.55"/>
    <n v="3851969.1"/>
    <n v="1270320.45"/>
  </r>
  <r>
    <x v="1"/>
    <x v="96"/>
    <x v="4"/>
    <s v="Online"/>
    <s v="Low"/>
    <x v="2238"/>
    <n v="428671777"/>
    <d v="2011-02-03T00:00:00"/>
    <n v="2360"/>
    <n v="255.28"/>
    <n v="159.41999999999999"/>
    <n v="602460.80000000005"/>
    <n v="376231.2"/>
    <n v="226229.6"/>
  </r>
  <r>
    <x v="1"/>
    <x v="1"/>
    <x v="4"/>
    <s v="Offline"/>
    <s v="Cancelled"/>
    <x v="240"/>
    <n v="641099727"/>
    <d v="2015-11-04T00:00:00"/>
    <n v="4511"/>
    <n v="255.28"/>
    <n v="159.41999999999999"/>
    <n v="1151568.08"/>
    <n v="719143.62"/>
    <n v="432424.46"/>
  </r>
  <r>
    <x v="0"/>
    <x v="164"/>
    <x v="11"/>
    <s v="Offline"/>
    <s v="Cancelled"/>
    <x v="225"/>
    <n v="129707181"/>
    <d v="2014-05-03T00:00:00"/>
    <n v="2092"/>
    <n v="9.33"/>
    <n v="6.92"/>
    <n v="19518.36"/>
    <n v="14476.64"/>
    <n v="5041.72"/>
  </r>
  <r>
    <x v="3"/>
    <x v="79"/>
    <x v="9"/>
    <s v="Offline"/>
    <s v="Low"/>
    <x v="1373"/>
    <n v="944542968"/>
    <d v="2012-04-09T00:00:00"/>
    <n v="109"/>
    <n v="81.73"/>
    <n v="56.67"/>
    <n v="8908.57"/>
    <n v="6177.03"/>
    <n v="2731.54"/>
  </r>
  <r>
    <x v="0"/>
    <x v="95"/>
    <x v="5"/>
    <s v="Offline"/>
    <s v="Medium"/>
    <x v="769"/>
    <n v="255968415"/>
    <d v="2016-06-16T00:00:00"/>
    <n v="5597"/>
    <n v="421.89"/>
    <n v="364.69"/>
    <n v="2361318.33"/>
    <n v="2041169.93"/>
    <n v="320148.40000000002"/>
  </r>
  <r>
    <x v="0"/>
    <x v="87"/>
    <x v="3"/>
    <s v="Offline"/>
    <s v="High"/>
    <x v="2372"/>
    <n v="704657351"/>
    <d v="2015-08-28T00:00:00"/>
    <n v="2624"/>
    <n v="668.27"/>
    <n v="502.54"/>
    <n v="1753540.48"/>
    <n v="1318664.96"/>
    <n v="434875.52"/>
  </r>
  <r>
    <x v="2"/>
    <x v="148"/>
    <x v="0"/>
    <s v="Offline"/>
    <s v="High"/>
    <x v="646"/>
    <n v="951596105"/>
    <d v="2014-09-28T00:00:00"/>
    <n v="7289"/>
    <n v="651.21"/>
    <n v="524.96"/>
    <n v="4746669.6900000004"/>
    <n v="3826433.44"/>
    <n v="920236.25"/>
  </r>
  <r>
    <x v="1"/>
    <x v="96"/>
    <x v="11"/>
    <s v="Offline"/>
    <s v="Medium"/>
    <x v="1535"/>
    <n v="628083503"/>
    <d v="2016-02-12T00:00:00"/>
    <n v="2721"/>
    <n v="9.33"/>
    <n v="6.92"/>
    <n v="25386.93"/>
    <n v="18829.32"/>
    <n v="6557.61"/>
  </r>
  <r>
    <x v="1"/>
    <x v="32"/>
    <x v="2"/>
    <s v="Offline"/>
    <s v="Medium"/>
    <x v="1811"/>
    <n v="785730874"/>
    <d v="2015-07-23T00:00:00"/>
    <n v="4081"/>
    <n v="154.06"/>
    <n v="90.93"/>
    <n v="628718.86"/>
    <n v="371085.33"/>
    <n v="257633.53"/>
  </r>
  <r>
    <x v="5"/>
    <x v="176"/>
    <x v="6"/>
    <s v="Offline"/>
    <s v="High"/>
    <x v="2373"/>
    <n v="746462047"/>
    <d v="2013-09-06T00:00:00"/>
    <n v="3562"/>
    <n v="205.7"/>
    <n v="117.11"/>
    <n v="732703.4"/>
    <n v="417145.82"/>
    <n v="315557.58"/>
  </r>
  <r>
    <x v="0"/>
    <x v="5"/>
    <x v="5"/>
    <s v="Offline"/>
    <s v="High"/>
    <x v="1983"/>
    <n v="352513349"/>
    <d v="2012-03-11T00:00:00"/>
    <n v="5388"/>
    <n v="421.89"/>
    <n v="364.69"/>
    <n v="2273143.3199999998"/>
    <n v="1964949.72"/>
    <n v="308193.59999999998"/>
  </r>
  <r>
    <x v="1"/>
    <x v="161"/>
    <x v="7"/>
    <s v="Online"/>
    <s v="Low"/>
    <x v="207"/>
    <n v="416433608"/>
    <d v="2010-01-16T00:00:00"/>
    <n v="814"/>
    <n v="109.28"/>
    <n v="35.840000000000003"/>
    <n v="88953.919999999998"/>
    <n v="29173.759999999998"/>
    <n v="59780.160000000003"/>
  </r>
  <r>
    <x v="4"/>
    <x v="31"/>
    <x v="3"/>
    <s v="Online"/>
    <s v="High"/>
    <x v="536"/>
    <n v="471084153"/>
    <d v="2015-01-03T00:00:00"/>
    <n v="3124"/>
    <n v="668.27"/>
    <n v="502.54"/>
    <n v="2087675.48"/>
    <n v="1569934.96"/>
    <n v="517740.52"/>
  </r>
  <r>
    <x v="2"/>
    <x v="180"/>
    <x v="5"/>
    <s v="Online"/>
    <s v="Low"/>
    <x v="1889"/>
    <n v="119638812"/>
    <d v="2016-08-31T00:00:00"/>
    <n v="2638"/>
    <n v="421.89"/>
    <n v="364.69"/>
    <n v="1112945.82"/>
    <n v="962052.22"/>
    <n v="150893.6"/>
  </r>
  <r>
    <x v="1"/>
    <x v="38"/>
    <x v="7"/>
    <s v="Offline"/>
    <s v="High"/>
    <x v="236"/>
    <n v="385583913"/>
    <d v="2013-07-26T00:00:00"/>
    <n v="1703"/>
    <n v="109.28"/>
    <n v="35.840000000000003"/>
    <n v="186103.84"/>
    <n v="61035.519999999997"/>
    <n v="125068.32"/>
  </r>
  <r>
    <x v="3"/>
    <x v="172"/>
    <x v="2"/>
    <s v="Offline"/>
    <s v="Low"/>
    <x v="1357"/>
    <n v="562718284"/>
    <d v="2016-05-14T00:00:00"/>
    <n v="9700"/>
    <n v="154.06"/>
    <n v="90.93"/>
    <n v="1494382"/>
    <n v="882021"/>
    <n v="612361"/>
  </r>
  <r>
    <x v="0"/>
    <x v="66"/>
    <x v="8"/>
    <s v="Online"/>
    <s v="Cancelled"/>
    <x v="1062"/>
    <n v="465153253"/>
    <d v="2014-04-01T00:00:00"/>
    <n v="8039"/>
    <n v="152.58000000000001"/>
    <n v="97.44"/>
    <n v="1226590.6200000001"/>
    <n v="783320.16"/>
    <n v="443270.46"/>
  </r>
  <r>
    <x v="0"/>
    <x v="81"/>
    <x v="6"/>
    <s v="Offline"/>
    <s v="Low"/>
    <x v="94"/>
    <n v="877312648"/>
    <d v="2016-06-25T00:00:00"/>
    <n v="5163"/>
    <n v="205.7"/>
    <n v="117.11"/>
    <n v="1062029.1000000001"/>
    <n v="604638.93000000005"/>
    <n v="457390.17"/>
  </r>
  <r>
    <x v="3"/>
    <x v="78"/>
    <x v="2"/>
    <s v="Offline"/>
    <s v="High"/>
    <x v="1050"/>
    <n v="403932797"/>
    <d v="2010-06-21T00:00:00"/>
    <n v="1546"/>
    <n v="154.06"/>
    <n v="90.93"/>
    <n v="238176.76"/>
    <n v="140577.78"/>
    <n v="97598.98"/>
  </r>
  <r>
    <x v="0"/>
    <x v="143"/>
    <x v="11"/>
    <s v="Offline"/>
    <s v="High"/>
    <x v="430"/>
    <n v="420062530"/>
    <d v="2011-05-28T00:00:00"/>
    <n v="4692"/>
    <n v="9.33"/>
    <n v="6.92"/>
    <n v="43776.36"/>
    <n v="32468.639999999999"/>
    <n v="11307.72"/>
  </r>
  <r>
    <x v="1"/>
    <x v="141"/>
    <x v="6"/>
    <s v="Offline"/>
    <s v="Medium"/>
    <x v="1522"/>
    <n v="121063172"/>
    <d v="2012-08-05T00:00:00"/>
    <n v="4138"/>
    <n v="205.7"/>
    <n v="117.11"/>
    <n v="851186.6"/>
    <n v="484601.18"/>
    <n v="366585.42"/>
  </r>
  <r>
    <x v="1"/>
    <x v="36"/>
    <x v="10"/>
    <s v="Offline"/>
    <s v="Medium"/>
    <x v="1963"/>
    <n v="572608554"/>
    <d v="2012-04-24T00:00:00"/>
    <n v="6451"/>
    <n v="437.2"/>
    <n v="263.33"/>
    <n v="2820377.2"/>
    <n v="1698741.83"/>
    <n v="1121635.3700000001"/>
  </r>
  <r>
    <x v="1"/>
    <x v="141"/>
    <x v="9"/>
    <s v="Online"/>
    <s v="Cancelled"/>
    <x v="1837"/>
    <n v="660685002"/>
    <d v="2017-06-30T00:00:00"/>
    <n v="229"/>
    <n v="81.73"/>
    <n v="56.67"/>
    <n v="18716.169999999998"/>
    <n v="12977.43"/>
    <n v="5738.74"/>
  </r>
  <r>
    <x v="1"/>
    <x v="62"/>
    <x v="7"/>
    <s v="Offline"/>
    <s v="High"/>
    <x v="1888"/>
    <n v="241591346"/>
    <d v="2017-04-26T00:00:00"/>
    <n v="1103"/>
    <n v="109.28"/>
    <n v="35.840000000000003"/>
    <n v="120535.84"/>
    <n v="39531.519999999997"/>
    <n v="81004.320000000007"/>
  </r>
  <r>
    <x v="0"/>
    <x v="124"/>
    <x v="0"/>
    <s v="Online"/>
    <s v="Medium"/>
    <x v="1227"/>
    <n v="591938912"/>
    <d v="2016-10-19T00:00:00"/>
    <n v="6733"/>
    <n v="651.21"/>
    <n v="524.96"/>
    <n v="4384596.93"/>
    <n v="3534555.68"/>
    <n v="850041.25"/>
  </r>
  <r>
    <x v="1"/>
    <x v="58"/>
    <x v="8"/>
    <s v="Online"/>
    <s v="Low"/>
    <x v="1841"/>
    <n v="358651530"/>
    <d v="2011-01-13T00:00:00"/>
    <n v="1813"/>
    <n v="152.58000000000001"/>
    <n v="97.44"/>
    <n v="276627.53999999998"/>
    <n v="176658.72"/>
    <n v="99968.82"/>
  </r>
  <r>
    <x v="0"/>
    <x v="157"/>
    <x v="3"/>
    <s v="Offline"/>
    <s v="Cancelled"/>
    <x v="1014"/>
    <n v="508965528"/>
    <d v="2011-03-27T00:00:00"/>
    <n v="3065"/>
    <n v="668.27"/>
    <n v="502.54"/>
    <n v="2048247.55"/>
    <n v="1540285.1"/>
    <n v="507962.45"/>
  </r>
  <r>
    <x v="0"/>
    <x v="94"/>
    <x v="4"/>
    <s v="Online"/>
    <s v="Cancelled"/>
    <x v="2374"/>
    <n v="280429732"/>
    <d v="2010-07-27T00:00:00"/>
    <n v="4244"/>
    <n v="255.28"/>
    <n v="159.41999999999999"/>
    <n v="1083408.32"/>
    <n v="676578.48"/>
    <n v="406829.84"/>
  </r>
  <r>
    <x v="4"/>
    <x v="162"/>
    <x v="11"/>
    <s v="Online"/>
    <s v="Low"/>
    <x v="171"/>
    <n v="330905473"/>
    <d v="2011-01-09T00:00:00"/>
    <n v="1138"/>
    <n v="9.33"/>
    <n v="6.92"/>
    <n v="10617.54"/>
    <n v="7874.96"/>
    <n v="2742.58"/>
  </r>
  <r>
    <x v="5"/>
    <x v="176"/>
    <x v="0"/>
    <s v="Online"/>
    <s v="Medium"/>
    <x v="1208"/>
    <n v="488566577"/>
    <d v="2011-12-18T00:00:00"/>
    <n v="6562"/>
    <n v="651.21"/>
    <n v="524.96"/>
    <n v="4273240.0199999996"/>
    <n v="3444787.52"/>
    <n v="828452.5"/>
  </r>
  <r>
    <x v="4"/>
    <x v="31"/>
    <x v="8"/>
    <s v="Online"/>
    <s v="Cancelled"/>
    <x v="2375"/>
    <n v="201899373"/>
    <d v="2013-06-11T00:00:00"/>
    <n v="5366"/>
    <n v="152.58000000000001"/>
    <n v="97.44"/>
    <n v="818744.28"/>
    <n v="522863.04"/>
    <n v="295881.24"/>
  </r>
  <r>
    <x v="4"/>
    <x v="100"/>
    <x v="10"/>
    <s v="Offline"/>
    <s v="High"/>
    <x v="581"/>
    <n v="789702689"/>
    <d v="2013-04-28T00:00:00"/>
    <n v="9430"/>
    <n v="437.2"/>
    <n v="263.33"/>
    <n v="4122796"/>
    <n v="2483201.9"/>
    <n v="1639594.1"/>
  </r>
  <r>
    <x v="0"/>
    <x v="105"/>
    <x v="7"/>
    <s v="Offline"/>
    <s v="Low"/>
    <x v="1748"/>
    <n v="491087853"/>
    <d v="2017-06-07T00:00:00"/>
    <n v="2664"/>
    <n v="109.28"/>
    <n v="35.840000000000003"/>
    <n v="291121.91999999998"/>
    <n v="95477.759999999995"/>
    <n v="195644.16"/>
  </r>
  <r>
    <x v="0"/>
    <x v="168"/>
    <x v="6"/>
    <s v="Offline"/>
    <s v="High"/>
    <x v="446"/>
    <n v="315478694"/>
    <d v="2014-05-30T00:00:00"/>
    <n v="6011"/>
    <n v="205.7"/>
    <n v="117.11"/>
    <n v="1236462.7"/>
    <n v="703948.21"/>
    <n v="532514.49"/>
  </r>
  <r>
    <x v="1"/>
    <x v="11"/>
    <x v="11"/>
    <s v="Offline"/>
    <s v="Cancelled"/>
    <x v="2316"/>
    <n v="892611539"/>
    <d v="2016-02-21T00:00:00"/>
    <n v="2445"/>
    <n v="9.33"/>
    <n v="6.92"/>
    <n v="22811.85"/>
    <n v="16919.400000000001"/>
    <n v="5892.45"/>
  </r>
  <r>
    <x v="1"/>
    <x v="137"/>
    <x v="9"/>
    <s v="Online"/>
    <s v="Medium"/>
    <x v="1393"/>
    <n v="222535216"/>
    <d v="2017-01-15T00:00:00"/>
    <n v="1971"/>
    <n v="81.73"/>
    <n v="56.67"/>
    <n v="161089.82999999999"/>
    <n v="111696.57"/>
    <n v="49393.26"/>
  </r>
  <r>
    <x v="2"/>
    <x v="178"/>
    <x v="10"/>
    <s v="Offline"/>
    <s v="High"/>
    <x v="2376"/>
    <n v="425611054"/>
    <d v="2012-06-27T00:00:00"/>
    <n v="6624"/>
    <n v="437.2"/>
    <n v="263.33"/>
    <n v="2896012.8"/>
    <n v="1744297.92"/>
    <n v="1151714.8799999999"/>
  </r>
  <r>
    <x v="5"/>
    <x v="174"/>
    <x v="6"/>
    <s v="Online"/>
    <s v="Medium"/>
    <x v="1379"/>
    <n v="992512881"/>
    <d v="2017-07-17T00:00:00"/>
    <n v="5472"/>
    <n v="205.7"/>
    <n v="117.11"/>
    <n v="1125590.3999999999"/>
    <n v="640825.92000000004"/>
    <n v="484764.48"/>
  </r>
  <r>
    <x v="2"/>
    <x v="18"/>
    <x v="10"/>
    <s v="Online"/>
    <s v="Cancelled"/>
    <x v="315"/>
    <n v="134227025"/>
    <d v="2010-12-03T00:00:00"/>
    <n v="9614"/>
    <n v="437.2"/>
    <n v="263.33"/>
    <n v="4203240.8"/>
    <n v="2531654.62"/>
    <n v="1671586.18"/>
  </r>
  <r>
    <x v="2"/>
    <x v="97"/>
    <x v="5"/>
    <s v="Online"/>
    <s v="High"/>
    <x v="1034"/>
    <n v="632052314"/>
    <d v="2013-09-27T00:00:00"/>
    <n v="7180"/>
    <n v="421.89"/>
    <n v="364.69"/>
    <n v="3029170.2"/>
    <n v="2618474.2000000002"/>
    <n v="410696"/>
  </r>
  <r>
    <x v="3"/>
    <x v="13"/>
    <x v="3"/>
    <s v="Offline"/>
    <s v="Medium"/>
    <x v="2377"/>
    <n v="387600076"/>
    <d v="2010-07-04T00:00:00"/>
    <n v="8331"/>
    <n v="668.27"/>
    <n v="502.54"/>
    <n v="5567357.3700000001"/>
    <n v="4186660.74"/>
    <n v="1380696.63"/>
  </r>
  <r>
    <x v="3"/>
    <x v="125"/>
    <x v="9"/>
    <s v="Online"/>
    <s v="Medium"/>
    <x v="302"/>
    <n v="972794139"/>
    <d v="2013-03-31T00:00:00"/>
    <n v="258"/>
    <n v="81.73"/>
    <n v="56.67"/>
    <n v="21086.34"/>
    <n v="14620.86"/>
    <n v="6465.48"/>
  </r>
  <r>
    <x v="0"/>
    <x v="173"/>
    <x v="7"/>
    <s v="Offline"/>
    <s v="High"/>
    <x v="1263"/>
    <n v="879870831"/>
    <d v="2012-02-08T00:00:00"/>
    <n v="2187"/>
    <n v="109.28"/>
    <n v="35.840000000000003"/>
    <n v="238995.36"/>
    <n v="78382.080000000002"/>
    <n v="160613.28"/>
  </r>
  <r>
    <x v="0"/>
    <x v="8"/>
    <x v="1"/>
    <s v="Online"/>
    <s v="Low"/>
    <x v="180"/>
    <n v="471378982"/>
    <d v="2010-03-03T00:00:00"/>
    <n v="371"/>
    <n v="47.45"/>
    <n v="31.79"/>
    <n v="17603.95"/>
    <n v="11794.09"/>
    <n v="5809.86"/>
  </r>
  <r>
    <x v="0"/>
    <x v="163"/>
    <x v="0"/>
    <s v="Online"/>
    <s v="High"/>
    <x v="2378"/>
    <n v="630179917"/>
    <d v="2010-12-07T00:00:00"/>
    <n v="3096"/>
    <n v="651.21"/>
    <n v="524.96"/>
    <n v="2016146.16"/>
    <n v="1625276.16"/>
    <n v="390870"/>
  </r>
  <r>
    <x v="4"/>
    <x v="28"/>
    <x v="8"/>
    <s v="Online"/>
    <s v="High"/>
    <x v="2379"/>
    <n v="509447467"/>
    <d v="2015-11-01T00:00:00"/>
    <n v="5681"/>
    <n v="152.58000000000001"/>
    <n v="97.44"/>
    <n v="866806.98"/>
    <n v="553556.64"/>
    <n v="313250.34000000003"/>
  </r>
  <r>
    <x v="1"/>
    <x v="25"/>
    <x v="2"/>
    <s v="Online"/>
    <s v="Low"/>
    <x v="1151"/>
    <n v="682667958"/>
    <d v="2011-07-27T00:00:00"/>
    <n v="5474"/>
    <n v="154.06"/>
    <n v="90.93"/>
    <n v="843324.44"/>
    <n v="497750.82"/>
    <n v="345573.62"/>
  </r>
  <r>
    <x v="1"/>
    <x v="11"/>
    <x v="11"/>
    <s v="Online"/>
    <s v="Cancelled"/>
    <x v="289"/>
    <n v="893640220"/>
    <d v="2013-01-25T00:00:00"/>
    <n v="6855"/>
    <n v="9.33"/>
    <n v="6.92"/>
    <n v="63957.15"/>
    <n v="47436.6"/>
    <n v="16520.55"/>
  </r>
  <r>
    <x v="4"/>
    <x v="154"/>
    <x v="7"/>
    <s v="Online"/>
    <s v="Low"/>
    <x v="2337"/>
    <n v="506475579"/>
    <d v="2013-01-30T00:00:00"/>
    <n v="6234"/>
    <n v="109.28"/>
    <n v="35.840000000000003"/>
    <n v="681251.52"/>
    <n v="223426.56"/>
    <n v="457824.96"/>
  </r>
  <r>
    <x v="0"/>
    <x v="20"/>
    <x v="6"/>
    <s v="Online"/>
    <s v="Cancelled"/>
    <x v="1029"/>
    <n v="755597865"/>
    <d v="2017-01-17T00:00:00"/>
    <n v="7054"/>
    <n v="205.7"/>
    <n v="117.11"/>
    <n v="1451007.8"/>
    <n v="826093.94"/>
    <n v="624913.86"/>
  </r>
  <r>
    <x v="1"/>
    <x v="61"/>
    <x v="4"/>
    <s v="Offline"/>
    <s v="High"/>
    <x v="2046"/>
    <n v="695743405"/>
    <d v="2016-03-13T00:00:00"/>
    <n v="4789"/>
    <n v="255.28"/>
    <n v="159.41999999999999"/>
    <n v="1222535.92"/>
    <n v="763462.38"/>
    <n v="459073.54"/>
  </r>
  <r>
    <x v="1"/>
    <x v="41"/>
    <x v="3"/>
    <s v="Offline"/>
    <s v="High"/>
    <x v="2089"/>
    <n v="351961028"/>
    <d v="2014-04-25T00:00:00"/>
    <n v="1944"/>
    <n v="668.27"/>
    <n v="502.54"/>
    <n v="1299116.8799999999"/>
    <n v="976937.76"/>
    <n v="322179.12"/>
  </r>
  <r>
    <x v="2"/>
    <x v="109"/>
    <x v="8"/>
    <s v="Online"/>
    <s v="Cancelled"/>
    <x v="1155"/>
    <n v="269612061"/>
    <d v="2016-02-18T00:00:00"/>
    <n v="3055"/>
    <n v="152.58000000000001"/>
    <n v="97.44"/>
    <n v="466131.9"/>
    <n v="297679.2"/>
    <n v="168452.7"/>
  </r>
  <r>
    <x v="2"/>
    <x v="55"/>
    <x v="0"/>
    <s v="Online"/>
    <s v="Medium"/>
    <x v="2380"/>
    <n v="164370334"/>
    <d v="2016-03-13T00:00:00"/>
    <n v="9689"/>
    <n v="651.21"/>
    <n v="524.96"/>
    <n v="6309573.6900000004"/>
    <n v="5086337.4400000004"/>
    <n v="1223236.25"/>
  </r>
  <r>
    <x v="1"/>
    <x v="38"/>
    <x v="6"/>
    <s v="Offline"/>
    <s v="High"/>
    <x v="1822"/>
    <n v="272222173"/>
    <d v="2017-08-06T00:00:00"/>
    <n v="5445"/>
    <n v="205.7"/>
    <n v="117.11"/>
    <n v="1120036.5"/>
    <n v="637663.94999999995"/>
    <n v="482372.55"/>
  </r>
  <r>
    <x v="2"/>
    <x v="34"/>
    <x v="0"/>
    <s v="Online"/>
    <s v="High"/>
    <x v="2150"/>
    <n v="899466407"/>
    <d v="2013-02-02T00:00:00"/>
    <n v="953"/>
    <n v="651.21"/>
    <n v="524.96"/>
    <n v="620603.13"/>
    <n v="500286.88"/>
    <n v="120316.25"/>
  </r>
  <r>
    <x v="0"/>
    <x v="157"/>
    <x v="1"/>
    <s v="Offline"/>
    <s v="Cancelled"/>
    <x v="2381"/>
    <n v="172714364"/>
    <d v="2011-10-25T00:00:00"/>
    <n v="8873"/>
    <n v="47.45"/>
    <n v="31.79"/>
    <n v="421023.85"/>
    <n v="282072.67"/>
    <n v="138951.18"/>
  </r>
  <r>
    <x v="3"/>
    <x v="110"/>
    <x v="11"/>
    <s v="Offline"/>
    <s v="Low"/>
    <x v="886"/>
    <n v="788889873"/>
    <d v="2012-08-05T00:00:00"/>
    <n v="8899"/>
    <n v="9.33"/>
    <n v="6.92"/>
    <n v="83027.67"/>
    <n v="61581.08"/>
    <n v="21446.59"/>
  </r>
  <r>
    <x v="4"/>
    <x v="102"/>
    <x v="3"/>
    <s v="Online"/>
    <s v="High"/>
    <x v="1103"/>
    <n v="565229260"/>
    <d v="2015-01-27T00:00:00"/>
    <n v="2754"/>
    <n v="668.27"/>
    <n v="502.54"/>
    <n v="1840415.58"/>
    <n v="1383995.16"/>
    <n v="456420.42"/>
  </r>
  <r>
    <x v="2"/>
    <x v="153"/>
    <x v="9"/>
    <s v="Offline"/>
    <s v="High"/>
    <x v="1690"/>
    <n v="989281356"/>
    <d v="2016-04-08T00:00:00"/>
    <n v="9192"/>
    <n v="81.73"/>
    <n v="56.67"/>
    <n v="751262.16"/>
    <n v="520910.64"/>
    <n v="230351.52"/>
  </r>
  <r>
    <x v="5"/>
    <x v="176"/>
    <x v="10"/>
    <s v="Online"/>
    <s v="Low"/>
    <x v="237"/>
    <n v="468907487"/>
    <d v="2014-09-24T00:00:00"/>
    <n v="9000"/>
    <n v="437.2"/>
    <n v="263.33"/>
    <n v="3934800"/>
    <n v="2369970"/>
    <n v="1564830"/>
  </r>
  <r>
    <x v="3"/>
    <x v="136"/>
    <x v="3"/>
    <s v="Online"/>
    <s v="Cancelled"/>
    <x v="1190"/>
    <n v="182281482"/>
    <d v="2012-12-27T00:00:00"/>
    <n v="9996"/>
    <n v="668.27"/>
    <n v="502.54"/>
    <n v="6680026.9199999999"/>
    <n v="5023389.84"/>
    <n v="1656637.08"/>
  </r>
  <r>
    <x v="1"/>
    <x v="21"/>
    <x v="6"/>
    <s v="Offline"/>
    <s v="Medium"/>
    <x v="1007"/>
    <n v="927889668"/>
    <d v="2015-07-06T00:00:00"/>
    <n v="2028"/>
    <n v="205.7"/>
    <n v="117.11"/>
    <n v="417159.6"/>
    <n v="237499.08"/>
    <n v="179660.52"/>
  </r>
  <r>
    <x v="3"/>
    <x v="79"/>
    <x v="9"/>
    <s v="Online"/>
    <s v="Cancelled"/>
    <x v="1251"/>
    <n v="874530875"/>
    <d v="2015-09-26T00:00:00"/>
    <n v="1975"/>
    <n v="81.73"/>
    <n v="56.67"/>
    <n v="161416.75"/>
    <n v="111923.25"/>
    <n v="49493.5"/>
  </r>
  <r>
    <x v="3"/>
    <x v="39"/>
    <x v="8"/>
    <s v="Offline"/>
    <s v="High"/>
    <x v="109"/>
    <n v="511316430"/>
    <d v="2016-05-04T00:00:00"/>
    <n v="8749"/>
    <n v="152.58000000000001"/>
    <n v="97.44"/>
    <n v="1334922.42"/>
    <n v="852502.56"/>
    <n v="482419.86"/>
  </r>
  <r>
    <x v="2"/>
    <x v="120"/>
    <x v="4"/>
    <s v="Offline"/>
    <s v="High"/>
    <x v="2382"/>
    <n v="397670161"/>
    <d v="2016-10-30T00:00:00"/>
    <n v="8293"/>
    <n v="255.28"/>
    <n v="159.41999999999999"/>
    <n v="2117037.04"/>
    <n v="1322070.06"/>
    <n v="794966.98"/>
  </r>
  <r>
    <x v="1"/>
    <x v="30"/>
    <x v="9"/>
    <s v="Offline"/>
    <s v="High"/>
    <x v="1718"/>
    <n v="713328397"/>
    <d v="2010-07-06T00:00:00"/>
    <n v="8579"/>
    <n v="81.73"/>
    <n v="56.67"/>
    <n v="701161.67"/>
    <n v="486171.93"/>
    <n v="214989.74"/>
  </r>
  <r>
    <x v="0"/>
    <x v="164"/>
    <x v="0"/>
    <s v="Online"/>
    <s v="Low"/>
    <x v="1233"/>
    <n v="808339965"/>
    <d v="2010-07-10T00:00:00"/>
    <n v="4614"/>
    <n v="651.21"/>
    <n v="524.96"/>
    <n v="3004682.94"/>
    <n v="2422165.44"/>
    <n v="582517.5"/>
  </r>
  <r>
    <x v="1"/>
    <x v="4"/>
    <x v="10"/>
    <s v="Offline"/>
    <s v="Medium"/>
    <x v="1"/>
    <n v="553066194"/>
    <d v="2016-02-03T00:00:00"/>
    <n v="3432"/>
    <n v="437.2"/>
    <n v="263.33"/>
    <n v="1500470.4"/>
    <n v="903748.56"/>
    <n v="596721.84"/>
  </r>
  <r>
    <x v="1"/>
    <x v="29"/>
    <x v="11"/>
    <s v="Offline"/>
    <s v="Medium"/>
    <x v="1883"/>
    <n v="788180911"/>
    <d v="2015-09-18T00:00:00"/>
    <n v="9102"/>
    <n v="9.33"/>
    <n v="6.92"/>
    <n v="84921.66"/>
    <n v="62985.84"/>
    <n v="21935.82"/>
  </r>
  <r>
    <x v="3"/>
    <x v="39"/>
    <x v="11"/>
    <s v="Online"/>
    <s v="High"/>
    <x v="1568"/>
    <n v="174670445"/>
    <d v="2014-10-22T00:00:00"/>
    <n v="7721"/>
    <n v="9.33"/>
    <n v="6.92"/>
    <n v="72036.929999999993"/>
    <n v="53429.32"/>
    <n v="18607.61"/>
  </r>
  <r>
    <x v="2"/>
    <x v="103"/>
    <x v="5"/>
    <s v="Offline"/>
    <s v="Low"/>
    <x v="1924"/>
    <n v="143833625"/>
    <d v="2015-05-13T00:00:00"/>
    <n v="2421"/>
    <n v="421.89"/>
    <n v="364.69"/>
    <n v="1021395.69"/>
    <n v="882914.49"/>
    <n v="138481.20000000001"/>
  </r>
  <r>
    <x v="1"/>
    <x v="43"/>
    <x v="11"/>
    <s v="Online"/>
    <s v="Low"/>
    <x v="2383"/>
    <n v="847281777"/>
    <d v="2013-02-28T00:00:00"/>
    <n v="8361"/>
    <n v="9.33"/>
    <n v="6.92"/>
    <n v="78008.13"/>
    <n v="57858.12"/>
    <n v="20150.009999999998"/>
  </r>
  <r>
    <x v="1"/>
    <x v="22"/>
    <x v="1"/>
    <s v="Online"/>
    <s v="Medium"/>
    <x v="2246"/>
    <n v="706938731"/>
    <d v="2016-08-30T00:00:00"/>
    <n v="7735"/>
    <n v="47.45"/>
    <n v="31.79"/>
    <n v="367025.75"/>
    <n v="245895.65"/>
    <n v="121130.1"/>
  </r>
  <r>
    <x v="1"/>
    <x v="24"/>
    <x v="0"/>
    <s v="Offline"/>
    <s v="Low"/>
    <x v="2142"/>
    <n v="465040814"/>
    <d v="2012-04-17T00:00:00"/>
    <n v="4766"/>
    <n v="651.21"/>
    <n v="524.96"/>
    <n v="3103666.86"/>
    <n v="2501959.36"/>
    <n v="601707.5"/>
  </r>
  <r>
    <x v="1"/>
    <x v="12"/>
    <x v="4"/>
    <s v="Offline"/>
    <s v="Medium"/>
    <x v="2384"/>
    <n v="934136855"/>
    <d v="2014-01-03T00:00:00"/>
    <n v="709"/>
    <n v="255.28"/>
    <n v="159.41999999999999"/>
    <n v="180993.52"/>
    <n v="113028.78"/>
    <n v="67964.740000000005"/>
  </r>
  <r>
    <x v="1"/>
    <x v="22"/>
    <x v="5"/>
    <s v="Offline"/>
    <s v="Cancelled"/>
    <x v="671"/>
    <n v="747088181"/>
    <d v="2014-07-28T00:00:00"/>
    <n v="8850"/>
    <n v="421.89"/>
    <n v="364.69"/>
    <n v="3733726.5"/>
    <n v="3227506.5"/>
    <n v="506220"/>
  </r>
  <r>
    <x v="2"/>
    <x v="77"/>
    <x v="4"/>
    <s v="Online"/>
    <s v="Low"/>
    <x v="1009"/>
    <n v="407068622"/>
    <d v="2011-04-15T00:00:00"/>
    <n v="9506"/>
    <n v="255.28"/>
    <n v="159.41999999999999"/>
    <n v="2426691.6800000002"/>
    <n v="1515446.52"/>
    <n v="911245.16"/>
  </r>
  <r>
    <x v="3"/>
    <x v="104"/>
    <x v="11"/>
    <s v="Online"/>
    <s v="Medium"/>
    <x v="1468"/>
    <n v="937564504"/>
    <d v="2017-06-02T00:00:00"/>
    <n v="5026"/>
    <n v="9.33"/>
    <n v="6.92"/>
    <n v="46892.58"/>
    <n v="34779.919999999998"/>
    <n v="12112.66"/>
  </r>
  <r>
    <x v="0"/>
    <x v="116"/>
    <x v="4"/>
    <s v="Online"/>
    <s v="High"/>
    <x v="2385"/>
    <n v="732374656"/>
    <d v="2013-10-04T00:00:00"/>
    <n v="4790"/>
    <n v="255.28"/>
    <n v="159.41999999999999"/>
    <n v="1222791.2"/>
    <n v="763621.8"/>
    <n v="459169.4"/>
  </r>
  <r>
    <x v="3"/>
    <x v="49"/>
    <x v="4"/>
    <s v="Offline"/>
    <s v="Cancelled"/>
    <x v="269"/>
    <n v="505610406"/>
    <d v="2012-01-22T00:00:00"/>
    <n v="210"/>
    <n v="255.28"/>
    <n v="159.41999999999999"/>
    <n v="53608.800000000003"/>
    <n v="33478.199999999997"/>
    <n v="20130.599999999999"/>
  </r>
  <r>
    <x v="3"/>
    <x v="68"/>
    <x v="8"/>
    <s v="Online"/>
    <s v="Cancelled"/>
    <x v="27"/>
    <n v="141695582"/>
    <d v="2013-11-22T00:00:00"/>
    <n v="9726"/>
    <n v="152.58000000000001"/>
    <n v="97.44"/>
    <n v="1483993.08"/>
    <n v="947701.44"/>
    <n v="536291.64"/>
  </r>
  <r>
    <x v="1"/>
    <x v="17"/>
    <x v="1"/>
    <s v="Offline"/>
    <s v="Low"/>
    <x v="2386"/>
    <n v="945366513"/>
    <d v="2014-05-11T00:00:00"/>
    <n v="3814"/>
    <n v="47.45"/>
    <n v="31.79"/>
    <n v="180974.3"/>
    <n v="121247.06"/>
    <n v="59727.24"/>
  </r>
  <r>
    <x v="5"/>
    <x v="88"/>
    <x v="1"/>
    <s v="Offline"/>
    <s v="High"/>
    <x v="914"/>
    <n v="691672027"/>
    <d v="2013-07-05T00:00:00"/>
    <n v="9978"/>
    <n v="47.45"/>
    <n v="31.79"/>
    <n v="473456.1"/>
    <n v="317200.62"/>
    <n v="156255.48000000001"/>
  </r>
  <r>
    <x v="0"/>
    <x v="140"/>
    <x v="4"/>
    <s v="Offline"/>
    <s v="Cancelled"/>
    <x v="1642"/>
    <n v="375973451"/>
    <d v="2012-03-25T00:00:00"/>
    <n v="7754"/>
    <n v="255.28"/>
    <n v="159.41999999999999"/>
    <n v="1979441.12"/>
    <n v="1236142.68"/>
    <n v="743298.44"/>
  </r>
  <r>
    <x v="2"/>
    <x v="109"/>
    <x v="9"/>
    <s v="Online"/>
    <s v="High"/>
    <x v="2179"/>
    <n v="163944613"/>
    <d v="2016-05-12T00:00:00"/>
    <n v="3709"/>
    <n v="81.73"/>
    <n v="56.67"/>
    <n v="303136.57"/>
    <n v="210189.03"/>
    <n v="92947.54"/>
  </r>
  <r>
    <x v="3"/>
    <x v="6"/>
    <x v="7"/>
    <s v="Offline"/>
    <s v="Medium"/>
    <x v="180"/>
    <n v="741571843"/>
    <d v="2010-02-15T00:00:00"/>
    <n v="6443"/>
    <n v="109.28"/>
    <n v="35.840000000000003"/>
    <n v="704091.04"/>
    <n v="230917.12"/>
    <n v="473173.92"/>
  </r>
  <r>
    <x v="2"/>
    <x v="77"/>
    <x v="8"/>
    <s v="Online"/>
    <s v="High"/>
    <x v="83"/>
    <n v="165153968"/>
    <d v="2012-11-07T00:00:00"/>
    <n v="1584"/>
    <n v="152.58000000000001"/>
    <n v="97.44"/>
    <n v="241686.72"/>
    <n v="154344.95999999999"/>
    <n v="87341.759999999995"/>
  </r>
  <r>
    <x v="6"/>
    <x v="167"/>
    <x v="3"/>
    <s v="Online"/>
    <s v="Cancelled"/>
    <x v="996"/>
    <n v="611302316"/>
    <d v="2014-07-17T00:00:00"/>
    <n v="6795"/>
    <n v="668.27"/>
    <n v="502.54"/>
    <n v="4540894.6500000004"/>
    <n v="3414759.3"/>
    <n v="1126135.3500000001"/>
  </r>
  <r>
    <x v="3"/>
    <x v="144"/>
    <x v="5"/>
    <s v="Offline"/>
    <s v="Low"/>
    <x v="1689"/>
    <n v="726940715"/>
    <d v="2010-06-10T00:00:00"/>
    <n v="6767"/>
    <n v="421.89"/>
    <n v="364.69"/>
    <n v="2854929.63"/>
    <n v="2467857.23"/>
    <n v="387072.4"/>
  </r>
  <r>
    <x v="3"/>
    <x v="142"/>
    <x v="1"/>
    <s v="Online"/>
    <s v="Low"/>
    <x v="993"/>
    <n v="579305493"/>
    <d v="2011-05-02T00:00:00"/>
    <n v="8224"/>
    <n v="47.45"/>
    <n v="31.79"/>
    <n v="390228.8"/>
    <n v="261440.96"/>
    <n v="128787.84"/>
  </r>
  <r>
    <x v="3"/>
    <x v="68"/>
    <x v="4"/>
    <s v="Online"/>
    <s v="High"/>
    <x v="87"/>
    <n v="305945479"/>
    <d v="2010-10-25T00:00:00"/>
    <n v="4921"/>
    <n v="255.28"/>
    <n v="159.41999999999999"/>
    <n v="1256232.8799999999"/>
    <n v="784505.82"/>
    <n v="471727.06"/>
  </r>
  <r>
    <x v="2"/>
    <x v="14"/>
    <x v="2"/>
    <s v="Offline"/>
    <s v="Cancelled"/>
    <x v="1699"/>
    <n v="564722001"/>
    <d v="2010-11-12T00:00:00"/>
    <n v="2644"/>
    <n v="154.06"/>
    <n v="90.93"/>
    <n v="407334.64"/>
    <n v="240418.92"/>
    <n v="166915.72"/>
  </r>
  <r>
    <x v="1"/>
    <x v="41"/>
    <x v="7"/>
    <s v="Online"/>
    <s v="Medium"/>
    <x v="1216"/>
    <n v="283808887"/>
    <d v="2010-06-09T00:00:00"/>
    <n v="4211"/>
    <n v="109.28"/>
    <n v="35.840000000000003"/>
    <n v="460178.08"/>
    <n v="150922.23999999999"/>
    <n v="309255.84000000003"/>
  </r>
  <r>
    <x v="3"/>
    <x v="144"/>
    <x v="3"/>
    <s v="Offline"/>
    <s v="Medium"/>
    <x v="695"/>
    <n v="711692464"/>
    <d v="2017-07-28T00:00:00"/>
    <n v="4470"/>
    <n v="668.27"/>
    <n v="502.54"/>
    <n v="2987166.9"/>
    <n v="2246353.7999999998"/>
    <n v="740813.1"/>
  </r>
  <r>
    <x v="0"/>
    <x v="168"/>
    <x v="3"/>
    <s v="Online"/>
    <s v="Low"/>
    <x v="2199"/>
    <n v="467171561"/>
    <d v="2014-07-26T00:00:00"/>
    <n v="5301"/>
    <n v="668.27"/>
    <n v="502.54"/>
    <n v="3542499.27"/>
    <n v="2663964.54"/>
    <n v="878534.73"/>
  </r>
  <r>
    <x v="0"/>
    <x v="95"/>
    <x v="10"/>
    <s v="Offline"/>
    <s v="Cancelled"/>
    <x v="223"/>
    <n v="489357507"/>
    <d v="2015-03-31T00:00:00"/>
    <n v="616"/>
    <n v="437.2"/>
    <n v="263.33"/>
    <n v="269315.20000000001"/>
    <n v="162211.28"/>
    <n v="107103.92"/>
  </r>
  <r>
    <x v="3"/>
    <x v="125"/>
    <x v="9"/>
    <s v="Online"/>
    <s v="High"/>
    <x v="742"/>
    <n v="887674129"/>
    <d v="2015-09-02T00:00:00"/>
    <n v="1356"/>
    <n v="81.73"/>
    <n v="56.67"/>
    <n v="110825.88"/>
    <n v="76844.52"/>
    <n v="33981.360000000001"/>
  </r>
  <r>
    <x v="1"/>
    <x v="36"/>
    <x v="10"/>
    <s v="Online"/>
    <s v="Cancelled"/>
    <x v="1565"/>
    <n v="491857755"/>
    <d v="2012-08-04T00:00:00"/>
    <n v="495"/>
    <n v="437.2"/>
    <n v="263.33"/>
    <n v="216414"/>
    <n v="130348.35"/>
    <n v="86065.65"/>
  </r>
  <r>
    <x v="0"/>
    <x v="163"/>
    <x v="6"/>
    <s v="Offline"/>
    <s v="High"/>
    <x v="1887"/>
    <n v="901957213"/>
    <d v="2015-07-27T00:00:00"/>
    <n v="8038"/>
    <n v="205.7"/>
    <n v="117.11"/>
    <n v="1653416.6"/>
    <n v="941330.18"/>
    <n v="712086.42"/>
  </r>
  <r>
    <x v="2"/>
    <x v="180"/>
    <x v="0"/>
    <s v="Offline"/>
    <s v="High"/>
    <x v="2007"/>
    <n v="638333833"/>
    <d v="2012-04-05T00:00:00"/>
    <n v="6021"/>
    <n v="651.21"/>
    <n v="524.96"/>
    <n v="3920935.41"/>
    <n v="3160784.16"/>
    <n v="760151.25"/>
  </r>
  <r>
    <x v="0"/>
    <x v="143"/>
    <x v="2"/>
    <s v="Online"/>
    <s v="High"/>
    <x v="724"/>
    <n v="991661441"/>
    <d v="2010-04-20T00:00:00"/>
    <n v="3512"/>
    <n v="154.06"/>
    <n v="90.93"/>
    <n v="541058.72"/>
    <n v="319346.15999999997"/>
    <n v="221712.56"/>
  </r>
  <r>
    <x v="4"/>
    <x v="162"/>
    <x v="9"/>
    <s v="Online"/>
    <s v="Low"/>
    <x v="93"/>
    <n v="172926366"/>
    <d v="2011-02-14T00:00:00"/>
    <n v="1609"/>
    <n v="81.73"/>
    <n v="56.67"/>
    <n v="131503.57"/>
    <n v="91182.03"/>
    <n v="40321.54"/>
  </r>
  <r>
    <x v="1"/>
    <x v="1"/>
    <x v="2"/>
    <s v="Offline"/>
    <s v="Cancelled"/>
    <x v="949"/>
    <n v="963427436"/>
    <d v="2013-04-07T00:00:00"/>
    <n v="8443"/>
    <n v="154.06"/>
    <n v="90.93"/>
    <n v="1300728.58"/>
    <n v="767721.99"/>
    <n v="533006.59"/>
  </r>
  <r>
    <x v="1"/>
    <x v="52"/>
    <x v="10"/>
    <s v="Online"/>
    <s v="Medium"/>
    <x v="2213"/>
    <n v="364775979"/>
    <d v="2015-12-16T00:00:00"/>
    <n v="4173"/>
    <n v="437.2"/>
    <n v="263.33"/>
    <n v="1824435.6"/>
    <n v="1098876.0900000001"/>
    <n v="725559.51"/>
  </r>
  <r>
    <x v="3"/>
    <x v="129"/>
    <x v="4"/>
    <s v="Online"/>
    <s v="Medium"/>
    <x v="1372"/>
    <n v="848895823"/>
    <d v="2016-07-03T00:00:00"/>
    <n v="5993"/>
    <n v="255.28"/>
    <n v="159.41999999999999"/>
    <n v="1529893.04"/>
    <n v="955404.06"/>
    <n v="574488.98"/>
  </r>
  <r>
    <x v="0"/>
    <x v="71"/>
    <x v="2"/>
    <s v="Online"/>
    <s v="Medium"/>
    <x v="1698"/>
    <n v="908023297"/>
    <d v="2012-06-24T00:00:00"/>
    <n v="3127"/>
    <n v="154.06"/>
    <n v="90.93"/>
    <n v="481745.62"/>
    <n v="284338.11"/>
    <n v="197407.51"/>
  </r>
  <r>
    <x v="2"/>
    <x v="45"/>
    <x v="7"/>
    <s v="Offline"/>
    <s v="Cancelled"/>
    <x v="55"/>
    <n v="904707229"/>
    <d v="2014-05-29T00:00:00"/>
    <n v="1828"/>
    <n v="109.28"/>
    <n v="35.840000000000003"/>
    <n v="199763.84"/>
    <n v="65515.519999999997"/>
    <n v="134248.32000000001"/>
  </r>
  <r>
    <x v="3"/>
    <x v="7"/>
    <x v="8"/>
    <s v="Offline"/>
    <s v="Low"/>
    <x v="2387"/>
    <n v="821808946"/>
    <d v="2010-10-10T00:00:00"/>
    <n v="384"/>
    <n v="152.58000000000001"/>
    <n v="97.44"/>
    <n v="58590.720000000001"/>
    <n v="37416.959999999999"/>
    <n v="21173.759999999998"/>
  </r>
  <r>
    <x v="2"/>
    <x v="109"/>
    <x v="4"/>
    <s v="Online"/>
    <s v="Cancelled"/>
    <x v="2248"/>
    <n v="712502276"/>
    <d v="2010-08-04T00:00:00"/>
    <n v="4112"/>
    <n v="255.28"/>
    <n v="159.41999999999999"/>
    <n v="1049711.3600000001"/>
    <n v="655535.04"/>
    <n v="394176.32"/>
  </r>
  <r>
    <x v="4"/>
    <x v="9"/>
    <x v="0"/>
    <s v="Offline"/>
    <s v="Low"/>
    <x v="2292"/>
    <n v="250273549"/>
    <d v="2015-09-11T00:00:00"/>
    <n v="360"/>
    <n v="651.21"/>
    <n v="524.96"/>
    <n v="234435.6"/>
    <n v="188985.60000000001"/>
    <n v="45450"/>
  </r>
  <r>
    <x v="4"/>
    <x v="92"/>
    <x v="9"/>
    <s v="Online"/>
    <s v="High"/>
    <x v="2056"/>
    <n v="978921592"/>
    <d v="2010-09-24T00:00:00"/>
    <n v="3508"/>
    <n v="81.73"/>
    <n v="56.67"/>
    <n v="286708.84000000003"/>
    <n v="198798.36"/>
    <n v="87910.48"/>
  </r>
  <r>
    <x v="1"/>
    <x v="38"/>
    <x v="5"/>
    <s v="Online"/>
    <s v="Medium"/>
    <x v="770"/>
    <n v="462557733"/>
    <d v="2011-01-12T00:00:00"/>
    <n v="9967"/>
    <n v="421.89"/>
    <n v="364.69"/>
    <n v="4204977.63"/>
    <n v="3634865.23"/>
    <n v="570112.4"/>
  </r>
  <r>
    <x v="1"/>
    <x v="36"/>
    <x v="0"/>
    <s v="Online"/>
    <s v="Low"/>
    <x v="699"/>
    <n v="835605800"/>
    <d v="2014-08-04T00:00:00"/>
    <n v="3180"/>
    <n v="651.21"/>
    <n v="524.96"/>
    <n v="2070847.8"/>
    <n v="1669372.8"/>
    <n v="401475"/>
  </r>
  <r>
    <x v="1"/>
    <x v="149"/>
    <x v="10"/>
    <s v="Online"/>
    <s v="Medium"/>
    <x v="893"/>
    <n v="252802121"/>
    <d v="2012-10-15T00:00:00"/>
    <n v="8620"/>
    <n v="437.2"/>
    <n v="263.33"/>
    <n v="3768664"/>
    <n v="2269904.6"/>
    <n v="1498759.4"/>
  </r>
  <r>
    <x v="5"/>
    <x v="152"/>
    <x v="1"/>
    <s v="Online"/>
    <s v="Cancelled"/>
    <x v="1153"/>
    <n v="539195525"/>
    <d v="2016-09-11T00:00:00"/>
    <n v="8793"/>
    <n v="47.45"/>
    <n v="31.79"/>
    <n v="417227.85"/>
    <n v="279529.46999999997"/>
    <n v="137698.38"/>
  </r>
  <r>
    <x v="0"/>
    <x v="10"/>
    <x v="0"/>
    <s v="Online"/>
    <s v="High"/>
    <x v="1434"/>
    <n v="440147340"/>
    <d v="2016-01-17T00:00:00"/>
    <n v="8234"/>
    <n v="651.21"/>
    <n v="524.96"/>
    <n v="5362063.1399999997"/>
    <n v="4322520.6399999997"/>
    <n v="1039542.5"/>
  </r>
  <r>
    <x v="1"/>
    <x v="108"/>
    <x v="5"/>
    <s v="Online"/>
    <s v="Cancelled"/>
    <x v="42"/>
    <n v="571331393"/>
    <d v="2012-12-13T00:00:00"/>
    <n v="8510"/>
    <n v="421.89"/>
    <n v="364.69"/>
    <n v="3590283.9"/>
    <n v="3103511.9"/>
    <n v="486772"/>
  </r>
  <r>
    <x v="1"/>
    <x v="96"/>
    <x v="7"/>
    <s v="Offline"/>
    <s v="High"/>
    <x v="1214"/>
    <n v="268734014"/>
    <d v="2010-05-13T00:00:00"/>
    <n v="3221"/>
    <n v="109.28"/>
    <n v="35.840000000000003"/>
    <n v="351990.88"/>
    <n v="115440.64"/>
    <n v="236550.24"/>
  </r>
  <r>
    <x v="4"/>
    <x v="102"/>
    <x v="6"/>
    <s v="Online"/>
    <s v="Cancelled"/>
    <x v="1372"/>
    <n v="738654029"/>
    <d v="2016-06-19T00:00:00"/>
    <n v="2997"/>
    <n v="205.7"/>
    <n v="117.11"/>
    <n v="616482.9"/>
    <n v="350978.67"/>
    <n v="265504.23"/>
  </r>
  <r>
    <x v="3"/>
    <x v="39"/>
    <x v="7"/>
    <s v="Online"/>
    <s v="High"/>
    <x v="2226"/>
    <n v="107702767"/>
    <d v="2017-05-28T00:00:00"/>
    <n v="497"/>
    <n v="109.28"/>
    <n v="35.840000000000003"/>
    <n v="54312.160000000003"/>
    <n v="17812.48"/>
    <n v="36499.68"/>
  </r>
  <r>
    <x v="1"/>
    <x v="106"/>
    <x v="5"/>
    <s v="Offline"/>
    <s v="Medium"/>
    <x v="311"/>
    <n v="172804057"/>
    <d v="2012-02-20T00:00:00"/>
    <n v="5415"/>
    <n v="421.89"/>
    <n v="364.69"/>
    <n v="2284534.35"/>
    <n v="1974796.35"/>
    <n v="309738"/>
  </r>
  <r>
    <x v="1"/>
    <x v="171"/>
    <x v="5"/>
    <s v="Offline"/>
    <s v="Low"/>
    <x v="734"/>
    <n v="551194226"/>
    <d v="2015-06-13T00:00:00"/>
    <n v="9475"/>
    <n v="421.89"/>
    <n v="364.69"/>
    <n v="3997407.75"/>
    <n v="3455437.75"/>
    <n v="541970"/>
  </r>
  <r>
    <x v="3"/>
    <x v="79"/>
    <x v="11"/>
    <s v="Offline"/>
    <s v="High"/>
    <x v="2388"/>
    <n v="930422103"/>
    <d v="2016-12-06T00:00:00"/>
    <n v="1431"/>
    <n v="9.33"/>
    <n v="6.92"/>
    <n v="13351.23"/>
    <n v="9902.52"/>
    <n v="3448.71"/>
  </r>
  <r>
    <x v="3"/>
    <x v="101"/>
    <x v="8"/>
    <s v="Online"/>
    <s v="Medium"/>
    <x v="868"/>
    <n v="618349015"/>
    <d v="2014-09-17T00:00:00"/>
    <n v="2070"/>
    <n v="152.58000000000001"/>
    <n v="97.44"/>
    <n v="315840.59999999998"/>
    <n v="201700.8"/>
    <n v="114139.8"/>
  </r>
  <r>
    <x v="0"/>
    <x v="5"/>
    <x v="9"/>
    <s v="Online"/>
    <s v="Medium"/>
    <x v="1597"/>
    <n v="793148791"/>
    <d v="2011-09-28T00:00:00"/>
    <n v="9208"/>
    <n v="81.73"/>
    <n v="56.67"/>
    <n v="752569.84"/>
    <n v="521817.36"/>
    <n v="230752.48"/>
  </r>
  <r>
    <x v="6"/>
    <x v="107"/>
    <x v="5"/>
    <s v="Online"/>
    <s v="Low"/>
    <x v="459"/>
    <n v="453307759"/>
    <d v="2012-01-24T00:00:00"/>
    <n v="2694"/>
    <n v="421.89"/>
    <n v="364.69"/>
    <n v="1136571.6599999999"/>
    <n v="982474.86"/>
    <n v="154096.79999999999"/>
  </r>
  <r>
    <x v="4"/>
    <x v="9"/>
    <x v="3"/>
    <s v="Offline"/>
    <s v="Cancelled"/>
    <x v="2389"/>
    <n v="467624747"/>
    <d v="2017-04-03T00:00:00"/>
    <n v="9409"/>
    <n v="668.27"/>
    <n v="502.54"/>
    <n v="6287752.4299999997"/>
    <n v="4728398.8600000003"/>
    <n v="1559353.57"/>
  </r>
  <r>
    <x v="4"/>
    <x v="155"/>
    <x v="8"/>
    <s v="Offline"/>
    <s v="Cancelled"/>
    <x v="1437"/>
    <n v="425211083"/>
    <d v="2014-06-05T00:00:00"/>
    <n v="8264"/>
    <n v="152.58000000000001"/>
    <n v="97.44"/>
    <n v="1260921.1200000001"/>
    <n v="805244.16"/>
    <n v="455676.96"/>
  </r>
  <r>
    <x v="2"/>
    <x v="135"/>
    <x v="6"/>
    <s v="Online"/>
    <s v="Cancelled"/>
    <x v="67"/>
    <n v="885490596"/>
    <d v="2010-10-17T00:00:00"/>
    <n v="5200"/>
    <n v="205.7"/>
    <n v="117.11"/>
    <n v="1069640"/>
    <n v="608972"/>
    <n v="460668"/>
  </r>
  <r>
    <x v="2"/>
    <x v="69"/>
    <x v="4"/>
    <s v="Online"/>
    <s v="Low"/>
    <x v="1101"/>
    <n v="228199613"/>
    <d v="2014-10-23T00:00:00"/>
    <n v="8191"/>
    <n v="255.28"/>
    <n v="159.41999999999999"/>
    <n v="2090998.48"/>
    <n v="1305809.22"/>
    <n v="785189.26"/>
  </r>
  <r>
    <x v="0"/>
    <x v="48"/>
    <x v="5"/>
    <s v="Online"/>
    <s v="High"/>
    <x v="38"/>
    <n v="503386962"/>
    <d v="2016-11-23T00:00:00"/>
    <n v="2243"/>
    <n v="421.89"/>
    <n v="364.69"/>
    <n v="946299.27"/>
    <n v="817999.67"/>
    <n v="128299.6"/>
  </r>
  <r>
    <x v="0"/>
    <x v="20"/>
    <x v="1"/>
    <s v="Online"/>
    <s v="Cancelled"/>
    <x v="1844"/>
    <n v="681413972"/>
    <d v="2016-02-22T00:00:00"/>
    <n v="4392"/>
    <n v="47.45"/>
    <n v="31.79"/>
    <n v="208400.4"/>
    <n v="139621.68"/>
    <n v="68778.720000000001"/>
  </r>
  <r>
    <x v="0"/>
    <x v="181"/>
    <x v="6"/>
    <s v="Online"/>
    <s v="Low"/>
    <x v="2390"/>
    <n v="702954471"/>
    <d v="2016-06-16T00:00:00"/>
    <n v="8704"/>
    <n v="205.7"/>
    <n v="117.11"/>
    <n v="1790412.8"/>
    <n v="1019325.4399999999"/>
    <n v="771087.35999999999"/>
  </r>
  <r>
    <x v="0"/>
    <x v="124"/>
    <x v="11"/>
    <s v="Online"/>
    <s v="Low"/>
    <x v="2073"/>
    <n v="128994786"/>
    <d v="2015-04-15T00:00:00"/>
    <n v="1279"/>
    <n v="9.33"/>
    <n v="6.92"/>
    <n v="11933.07"/>
    <n v="8850.68"/>
    <n v="3082.39"/>
  </r>
  <r>
    <x v="0"/>
    <x v="81"/>
    <x v="4"/>
    <s v="Online"/>
    <s v="Cancelled"/>
    <x v="1521"/>
    <n v="390833747"/>
    <d v="2015-01-09T00:00:00"/>
    <n v="5246"/>
    <n v="255.28"/>
    <n v="159.41999999999999"/>
    <n v="1339198.8799999999"/>
    <n v="836317.32"/>
    <n v="502881.56"/>
  </r>
  <r>
    <x v="1"/>
    <x v="29"/>
    <x v="0"/>
    <s v="Offline"/>
    <s v="High"/>
    <x v="2028"/>
    <n v="740082681"/>
    <d v="2011-04-26T00:00:00"/>
    <n v="5766"/>
    <n v="651.21"/>
    <n v="524.96"/>
    <n v="3754876.86"/>
    <n v="3026919.36"/>
    <n v="727957.5"/>
  </r>
  <r>
    <x v="3"/>
    <x v="79"/>
    <x v="1"/>
    <s v="Offline"/>
    <s v="High"/>
    <x v="815"/>
    <n v="498665416"/>
    <d v="2012-08-16T00:00:00"/>
    <n v="5033"/>
    <n v="47.45"/>
    <n v="31.79"/>
    <n v="238815.85"/>
    <n v="159999.07"/>
    <n v="78816.78"/>
  </r>
  <r>
    <x v="5"/>
    <x v="88"/>
    <x v="5"/>
    <s v="Offline"/>
    <s v="Medium"/>
    <x v="697"/>
    <n v="408818280"/>
    <d v="2012-10-20T00:00:00"/>
    <n v="7269"/>
    <n v="421.89"/>
    <n v="364.69"/>
    <n v="3066718.41"/>
    <n v="2650931.61"/>
    <n v="415786.8"/>
  </r>
  <r>
    <x v="1"/>
    <x v="161"/>
    <x v="0"/>
    <s v="Online"/>
    <s v="High"/>
    <x v="1804"/>
    <n v="383090102"/>
    <d v="2010-12-13T00:00:00"/>
    <n v="3729"/>
    <n v="651.21"/>
    <n v="524.96"/>
    <n v="2428362.09"/>
    <n v="1957575.84"/>
    <n v="470786.25"/>
  </r>
  <r>
    <x v="1"/>
    <x v="43"/>
    <x v="0"/>
    <s v="Online"/>
    <s v="Cancelled"/>
    <x v="550"/>
    <n v="854342210"/>
    <d v="2014-09-09T00:00:00"/>
    <n v="7700"/>
    <n v="651.21"/>
    <n v="524.96"/>
    <n v="5014317"/>
    <n v="4042192"/>
    <n v="972125"/>
  </r>
  <r>
    <x v="1"/>
    <x v="149"/>
    <x v="7"/>
    <s v="Online"/>
    <s v="Cancelled"/>
    <x v="1446"/>
    <n v="525748431"/>
    <d v="2013-10-01T00:00:00"/>
    <n v="9499"/>
    <n v="109.28"/>
    <n v="35.840000000000003"/>
    <n v="1038050.72"/>
    <n v="340444.15999999997"/>
    <n v="697606.56"/>
  </r>
  <r>
    <x v="0"/>
    <x v="81"/>
    <x v="1"/>
    <s v="Online"/>
    <s v="Cancelled"/>
    <x v="224"/>
    <n v="420795094"/>
    <d v="2014-04-02T00:00:00"/>
    <n v="1474"/>
    <n v="47.45"/>
    <n v="31.79"/>
    <n v="69941.3"/>
    <n v="46858.46"/>
    <n v="23082.84"/>
  </r>
  <r>
    <x v="0"/>
    <x v="86"/>
    <x v="1"/>
    <s v="Offline"/>
    <s v="High"/>
    <x v="1641"/>
    <n v="733281028"/>
    <d v="2011-07-24T00:00:00"/>
    <n v="3006"/>
    <n v="47.45"/>
    <n v="31.79"/>
    <n v="142634.70000000001"/>
    <n v="95560.74"/>
    <n v="47073.96"/>
  </r>
  <r>
    <x v="1"/>
    <x v="108"/>
    <x v="11"/>
    <s v="Offline"/>
    <s v="High"/>
    <x v="2391"/>
    <n v="377317559"/>
    <d v="2010-04-14T00:00:00"/>
    <n v="5505"/>
    <n v="9.33"/>
    <n v="6.92"/>
    <n v="51361.65"/>
    <n v="38094.6"/>
    <n v="13267.05"/>
  </r>
  <r>
    <x v="2"/>
    <x v="97"/>
    <x v="7"/>
    <s v="Offline"/>
    <s v="Medium"/>
    <x v="864"/>
    <n v="137328517"/>
    <d v="2011-09-16T00:00:00"/>
    <n v="7415"/>
    <n v="109.28"/>
    <n v="35.840000000000003"/>
    <n v="810311.2"/>
    <n v="265753.59999999998"/>
    <n v="544557.6"/>
  </r>
  <r>
    <x v="3"/>
    <x v="35"/>
    <x v="3"/>
    <s v="Online"/>
    <s v="Low"/>
    <x v="1901"/>
    <n v="418050229"/>
    <d v="2011-03-22T00:00:00"/>
    <n v="9208"/>
    <n v="668.27"/>
    <n v="502.54"/>
    <n v="6153430.1600000001"/>
    <n v="4627388.32"/>
    <n v="1526041.84"/>
  </r>
  <r>
    <x v="2"/>
    <x v="14"/>
    <x v="7"/>
    <s v="Online"/>
    <s v="Medium"/>
    <x v="984"/>
    <n v="794531524"/>
    <d v="2016-03-01T00:00:00"/>
    <n v="8389"/>
    <n v="109.28"/>
    <n v="35.840000000000003"/>
    <n v="916749.92"/>
    <n v="300661.76000000001"/>
    <n v="616088.16"/>
  </r>
  <r>
    <x v="5"/>
    <x v="44"/>
    <x v="6"/>
    <s v="Online"/>
    <s v="Low"/>
    <x v="765"/>
    <n v="462133729"/>
    <d v="2012-06-02T00:00:00"/>
    <n v="4495"/>
    <n v="205.7"/>
    <n v="117.11"/>
    <n v="924621.5"/>
    <n v="526409.44999999995"/>
    <n v="398212.05"/>
  </r>
  <r>
    <x v="5"/>
    <x v="118"/>
    <x v="10"/>
    <s v="Online"/>
    <s v="Medium"/>
    <x v="1278"/>
    <n v="486530673"/>
    <d v="2013-05-24T00:00:00"/>
    <n v="4093"/>
    <n v="437.2"/>
    <n v="263.33"/>
    <n v="1789459.6"/>
    <n v="1077809.69"/>
    <n v="711649.91"/>
  </r>
  <r>
    <x v="0"/>
    <x v="165"/>
    <x v="6"/>
    <s v="Offline"/>
    <s v="High"/>
    <x v="1751"/>
    <n v="653708684"/>
    <d v="2010-09-28T00:00:00"/>
    <n v="5781"/>
    <n v="205.7"/>
    <n v="117.11"/>
    <n v="1189151.7"/>
    <n v="677012.91"/>
    <n v="512138.79"/>
  </r>
  <r>
    <x v="2"/>
    <x v="130"/>
    <x v="6"/>
    <s v="Offline"/>
    <s v="Medium"/>
    <x v="2149"/>
    <n v="819966590"/>
    <d v="2016-05-13T00:00:00"/>
    <n v="5190"/>
    <n v="205.7"/>
    <n v="117.11"/>
    <n v="1067583"/>
    <n v="607800.9"/>
    <n v="459782.1"/>
  </r>
  <r>
    <x v="2"/>
    <x v="45"/>
    <x v="10"/>
    <s v="Offline"/>
    <s v="Low"/>
    <x v="1040"/>
    <n v="461915719"/>
    <d v="2012-10-31T00:00:00"/>
    <n v="9981"/>
    <n v="437.2"/>
    <n v="263.33"/>
    <n v="4363693.2"/>
    <n v="2628296.73"/>
    <n v="1735396.47"/>
  </r>
  <r>
    <x v="5"/>
    <x v="15"/>
    <x v="2"/>
    <s v="Online"/>
    <s v="High"/>
    <x v="2392"/>
    <n v="926479899"/>
    <d v="2010-04-04T00:00:00"/>
    <n v="4846"/>
    <n v="154.06"/>
    <n v="90.93"/>
    <n v="746574.76"/>
    <n v="440646.78"/>
    <n v="305927.98"/>
  </r>
  <r>
    <x v="1"/>
    <x v="46"/>
    <x v="2"/>
    <s v="Offline"/>
    <s v="Low"/>
    <x v="2393"/>
    <n v="480895459"/>
    <d v="2012-02-15T00:00:00"/>
    <n v="6508"/>
    <n v="154.06"/>
    <n v="90.93"/>
    <n v="1002622.48"/>
    <n v="591772.43999999994"/>
    <n v="410850.04"/>
  </r>
  <r>
    <x v="1"/>
    <x v="137"/>
    <x v="11"/>
    <s v="Online"/>
    <s v="Cancelled"/>
    <x v="1359"/>
    <n v="162711226"/>
    <d v="2011-08-12T00:00:00"/>
    <n v="8723"/>
    <n v="9.33"/>
    <n v="6.92"/>
    <n v="81385.59"/>
    <n v="60363.16"/>
    <n v="21022.43"/>
  </r>
  <r>
    <x v="0"/>
    <x v="169"/>
    <x v="3"/>
    <s v="Offline"/>
    <s v="High"/>
    <x v="2394"/>
    <n v="629788529"/>
    <d v="2010-12-25T00:00:00"/>
    <n v="7276"/>
    <n v="668.27"/>
    <n v="502.54"/>
    <n v="4862332.5199999996"/>
    <n v="3656481.04"/>
    <n v="1205851.48"/>
  </r>
  <r>
    <x v="0"/>
    <x v="72"/>
    <x v="11"/>
    <s v="Offline"/>
    <s v="Medium"/>
    <x v="477"/>
    <n v="810301196"/>
    <d v="2016-11-24T00:00:00"/>
    <n v="4985"/>
    <n v="9.33"/>
    <n v="6.92"/>
    <n v="46510.05"/>
    <n v="34496.199999999997"/>
    <n v="12013.85"/>
  </r>
  <r>
    <x v="0"/>
    <x v="151"/>
    <x v="3"/>
    <s v="Offline"/>
    <s v="Medium"/>
    <x v="660"/>
    <n v="152735555"/>
    <d v="2014-05-28T00:00:00"/>
    <n v="6700"/>
    <n v="668.27"/>
    <n v="502.54"/>
    <n v="4477409"/>
    <n v="3367018"/>
    <n v="1110391"/>
  </r>
  <r>
    <x v="0"/>
    <x v="59"/>
    <x v="0"/>
    <s v="Online"/>
    <s v="High"/>
    <x v="563"/>
    <n v="875890433"/>
    <d v="2016-05-13T00:00:00"/>
    <n v="4298"/>
    <n v="651.21"/>
    <n v="524.96"/>
    <n v="2798900.58"/>
    <n v="2256278.08"/>
    <n v="542622.5"/>
  </r>
  <r>
    <x v="5"/>
    <x v="176"/>
    <x v="7"/>
    <s v="Offline"/>
    <s v="Medium"/>
    <x v="1779"/>
    <n v="318877160"/>
    <d v="2013-08-10T00:00:00"/>
    <n v="1693"/>
    <n v="109.28"/>
    <n v="35.840000000000003"/>
    <n v="185011.04"/>
    <n v="60677.120000000003"/>
    <n v="124333.92"/>
  </r>
  <r>
    <x v="6"/>
    <x v="70"/>
    <x v="2"/>
    <s v="Online"/>
    <s v="Medium"/>
    <x v="2395"/>
    <n v="391119563"/>
    <d v="2017-06-25T00:00:00"/>
    <n v="9825"/>
    <n v="154.06"/>
    <n v="90.93"/>
    <n v="1513639.5"/>
    <n v="893387.25"/>
    <n v="620252.25"/>
  </r>
  <r>
    <x v="0"/>
    <x v="183"/>
    <x v="10"/>
    <s v="Offline"/>
    <s v="High"/>
    <x v="615"/>
    <n v="822353971"/>
    <d v="2017-03-02T00:00:00"/>
    <n v="1669"/>
    <n v="437.2"/>
    <n v="263.33"/>
    <n v="729686.8"/>
    <n v="439497.77"/>
    <n v="290189.03000000003"/>
  </r>
  <r>
    <x v="3"/>
    <x v="49"/>
    <x v="3"/>
    <s v="Offline"/>
    <s v="High"/>
    <x v="390"/>
    <n v="512629210"/>
    <d v="2014-07-04T00:00:00"/>
    <n v="7230"/>
    <n v="668.27"/>
    <n v="502.54"/>
    <n v="4831592.0999999996"/>
    <n v="3633364.2"/>
    <n v="1198227.8999999999"/>
  </r>
  <r>
    <x v="2"/>
    <x v="97"/>
    <x v="8"/>
    <s v="Offline"/>
    <s v="High"/>
    <x v="720"/>
    <n v="682306611"/>
    <d v="2012-06-12T00:00:00"/>
    <n v="8543"/>
    <n v="152.58000000000001"/>
    <n v="97.44"/>
    <n v="1303490.94"/>
    <n v="832429.92"/>
    <n v="471061.02"/>
  </r>
  <r>
    <x v="5"/>
    <x v="44"/>
    <x v="7"/>
    <s v="Online"/>
    <s v="High"/>
    <x v="1292"/>
    <n v="822060000"/>
    <d v="2011-03-09T00:00:00"/>
    <n v="4677"/>
    <n v="109.28"/>
    <n v="35.840000000000003"/>
    <n v="511102.56"/>
    <n v="167623.67999999999"/>
    <n v="343478.88"/>
  </r>
  <r>
    <x v="3"/>
    <x v="35"/>
    <x v="11"/>
    <s v="Online"/>
    <s v="Cancelled"/>
    <x v="2350"/>
    <n v="942875707"/>
    <d v="2011-11-16T00:00:00"/>
    <n v="6729"/>
    <n v="9.33"/>
    <n v="6.92"/>
    <n v="62781.57"/>
    <n v="46564.68"/>
    <n v="16216.89"/>
  </r>
  <r>
    <x v="4"/>
    <x v="56"/>
    <x v="0"/>
    <s v="Online"/>
    <s v="Cancelled"/>
    <x v="1425"/>
    <n v="226052558"/>
    <d v="2013-03-15T00:00:00"/>
    <n v="2830"/>
    <n v="651.21"/>
    <n v="524.96"/>
    <n v="1842924.3"/>
    <n v="1485636.8"/>
    <n v="357287.5"/>
  </r>
  <r>
    <x v="0"/>
    <x v="143"/>
    <x v="1"/>
    <s v="Online"/>
    <s v="Medium"/>
    <x v="221"/>
    <n v="173201882"/>
    <d v="2014-05-22T00:00:00"/>
    <n v="3141"/>
    <n v="47.45"/>
    <n v="31.79"/>
    <n v="149040.45000000001"/>
    <n v="99852.39"/>
    <n v="49188.06"/>
  </r>
  <r>
    <x v="2"/>
    <x v="97"/>
    <x v="9"/>
    <s v="Online"/>
    <s v="Low"/>
    <x v="1565"/>
    <n v="556247508"/>
    <d v="2012-08-08T00:00:00"/>
    <n v="4854"/>
    <n v="81.73"/>
    <n v="56.67"/>
    <n v="396717.42"/>
    <n v="275076.18"/>
    <n v="121641.24"/>
  </r>
  <r>
    <x v="5"/>
    <x v="118"/>
    <x v="4"/>
    <s v="Offline"/>
    <s v="Low"/>
    <x v="1361"/>
    <n v="767425763"/>
    <d v="2013-04-08T00:00:00"/>
    <n v="7192"/>
    <n v="255.28"/>
    <n v="159.41999999999999"/>
    <n v="1835973.76"/>
    <n v="1146548.6399999999"/>
    <n v="689425.12"/>
  </r>
  <r>
    <x v="0"/>
    <x v="59"/>
    <x v="8"/>
    <s v="Online"/>
    <s v="Medium"/>
    <x v="2356"/>
    <n v="269285476"/>
    <d v="2011-06-27T00:00:00"/>
    <n v="6411"/>
    <n v="152.58000000000001"/>
    <n v="97.44"/>
    <n v="978190.38"/>
    <n v="624687.84"/>
    <n v="353502.54"/>
  </r>
  <r>
    <x v="1"/>
    <x v="171"/>
    <x v="0"/>
    <s v="Online"/>
    <s v="Medium"/>
    <x v="2290"/>
    <n v="844687974"/>
    <d v="2011-03-03T00:00:00"/>
    <n v="797"/>
    <n v="651.21"/>
    <n v="524.96"/>
    <n v="519014.37"/>
    <n v="418393.12"/>
    <n v="100621.25"/>
  </r>
  <r>
    <x v="0"/>
    <x v="157"/>
    <x v="11"/>
    <s v="Online"/>
    <s v="Cancelled"/>
    <x v="397"/>
    <n v="746807086"/>
    <d v="2013-05-01T00:00:00"/>
    <n v="5667"/>
    <n v="9.33"/>
    <n v="6.92"/>
    <n v="52873.11"/>
    <n v="39215.64"/>
    <n v="13657.47"/>
  </r>
  <r>
    <x v="5"/>
    <x v="174"/>
    <x v="3"/>
    <s v="Offline"/>
    <s v="Cancelled"/>
    <x v="297"/>
    <n v="549129140"/>
    <d v="2012-10-19T00:00:00"/>
    <n v="8370"/>
    <n v="668.27"/>
    <n v="502.54"/>
    <n v="5593419.9000000004"/>
    <n v="4206259.8"/>
    <n v="1387160.1"/>
  </r>
  <r>
    <x v="5"/>
    <x v="146"/>
    <x v="6"/>
    <s v="Offline"/>
    <s v="Low"/>
    <x v="962"/>
    <n v="895452964"/>
    <d v="2016-05-20T00:00:00"/>
    <n v="3286"/>
    <n v="205.7"/>
    <n v="117.11"/>
    <n v="675930.2"/>
    <n v="384823.46"/>
    <n v="291106.74"/>
  </r>
  <r>
    <x v="2"/>
    <x v="178"/>
    <x v="2"/>
    <s v="Offline"/>
    <s v="High"/>
    <x v="2396"/>
    <n v="249889886"/>
    <d v="2017-02-07T00:00:00"/>
    <n v="6825"/>
    <n v="154.06"/>
    <n v="90.93"/>
    <n v="1051459.5"/>
    <n v="620597.25"/>
    <n v="430862.25"/>
  </r>
  <r>
    <x v="2"/>
    <x v="74"/>
    <x v="1"/>
    <s v="Offline"/>
    <s v="Cancelled"/>
    <x v="112"/>
    <n v="746863734"/>
    <d v="2012-10-28T00:00:00"/>
    <n v="2431"/>
    <n v="47.45"/>
    <n v="31.79"/>
    <n v="115350.95"/>
    <n v="77281.490000000005"/>
    <n v="38069.46"/>
  </r>
  <r>
    <x v="1"/>
    <x v="38"/>
    <x v="5"/>
    <s v="Offline"/>
    <s v="High"/>
    <x v="537"/>
    <n v="541110837"/>
    <d v="2017-05-13T00:00:00"/>
    <n v="5576"/>
    <n v="421.89"/>
    <n v="364.69"/>
    <n v="2352458.64"/>
    <n v="2033511.44"/>
    <n v="318947.20000000001"/>
  </r>
  <r>
    <x v="4"/>
    <x v="158"/>
    <x v="2"/>
    <s v="Offline"/>
    <s v="Cancelled"/>
    <x v="1913"/>
    <n v="557680022"/>
    <d v="2011-12-02T00:00:00"/>
    <n v="8766"/>
    <n v="154.06"/>
    <n v="90.93"/>
    <n v="1350489.96"/>
    <n v="797092.38"/>
    <n v="553397.57999999996"/>
  </r>
  <r>
    <x v="0"/>
    <x v="72"/>
    <x v="6"/>
    <s v="Online"/>
    <s v="Medium"/>
    <x v="90"/>
    <n v="441932618"/>
    <d v="2016-05-14T00:00:00"/>
    <n v="6537"/>
    <n v="205.7"/>
    <n v="117.11"/>
    <n v="1344660.9"/>
    <n v="765548.07"/>
    <n v="579112.82999999996"/>
  </r>
  <r>
    <x v="0"/>
    <x v="175"/>
    <x v="3"/>
    <s v="Online"/>
    <s v="Cancelled"/>
    <x v="1614"/>
    <n v="809542453"/>
    <d v="2010-02-12T00:00:00"/>
    <n v="456"/>
    <n v="668.27"/>
    <n v="502.54"/>
    <n v="304731.12"/>
    <n v="229158.24"/>
    <n v="75572.88"/>
  </r>
  <r>
    <x v="0"/>
    <x v="175"/>
    <x v="7"/>
    <s v="Offline"/>
    <s v="Low"/>
    <x v="1525"/>
    <n v="996495854"/>
    <d v="2011-04-04T00:00:00"/>
    <n v="4123"/>
    <n v="109.28"/>
    <n v="35.840000000000003"/>
    <n v="450561.44"/>
    <n v="147768.32000000001"/>
    <n v="302793.12"/>
  </r>
  <r>
    <x v="3"/>
    <x v="129"/>
    <x v="1"/>
    <s v="Online"/>
    <s v="Low"/>
    <x v="2202"/>
    <n v="409091651"/>
    <d v="2012-09-07T00:00:00"/>
    <n v="8165"/>
    <n v="47.45"/>
    <n v="31.79"/>
    <n v="387429.25"/>
    <n v="259565.35"/>
    <n v="127863.9"/>
  </r>
  <r>
    <x v="2"/>
    <x v="45"/>
    <x v="8"/>
    <s v="Offline"/>
    <s v="Low"/>
    <x v="1149"/>
    <n v="773941171"/>
    <d v="2015-12-23T00:00:00"/>
    <n v="5246"/>
    <n v="152.58000000000001"/>
    <n v="97.44"/>
    <n v="800434.68"/>
    <n v="511170.24"/>
    <n v="289264.44"/>
  </r>
  <r>
    <x v="0"/>
    <x v="181"/>
    <x v="1"/>
    <s v="Offline"/>
    <s v="Low"/>
    <x v="2397"/>
    <n v="287968242"/>
    <d v="2012-03-25T00:00:00"/>
    <n v="5057"/>
    <n v="47.45"/>
    <n v="31.79"/>
    <n v="239954.65"/>
    <n v="160762.03"/>
    <n v="79192.62"/>
  </r>
  <r>
    <x v="1"/>
    <x v="122"/>
    <x v="5"/>
    <s v="Offline"/>
    <s v="High"/>
    <x v="2230"/>
    <n v="368409192"/>
    <d v="2016-05-16T00:00:00"/>
    <n v="9322"/>
    <n v="421.89"/>
    <n v="364.69"/>
    <n v="3932858.58"/>
    <n v="3399640.18"/>
    <n v="533218.4"/>
  </r>
  <r>
    <x v="0"/>
    <x v="60"/>
    <x v="6"/>
    <s v="Online"/>
    <s v="Low"/>
    <x v="724"/>
    <n v="702812850"/>
    <d v="2010-04-16T00:00:00"/>
    <n v="6795"/>
    <n v="205.7"/>
    <n v="117.11"/>
    <n v="1397731.5"/>
    <n v="795762.45"/>
    <n v="601969.05000000005"/>
  </r>
  <r>
    <x v="2"/>
    <x v="120"/>
    <x v="7"/>
    <s v="Offline"/>
    <s v="Medium"/>
    <x v="2196"/>
    <n v="599040544"/>
    <d v="2015-02-07T00:00:00"/>
    <n v="8264"/>
    <n v="109.28"/>
    <n v="35.840000000000003"/>
    <n v="903089.92"/>
    <n v="296181.76000000001"/>
    <n v="606908.16000000003"/>
  </r>
  <r>
    <x v="0"/>
    <x v="63"/>
    <x v="7"/>
    <s v="Offline"/>
    <s v="High"/>
    <x v="905"/>
    <n v="335266101"/>
    <d v="2010-11-26T00:00:00"/>
    <n v="1544"/>
    <n v="109.28"/>
    <n v="35.840000000000003"/>
    <n v="168728.32000000001"/>
    <n v="55336.959999999999"/>
    <n v="113391.36"/>
  </r>
  <r>
    <x v="4"/>
    <x v="9"/>
    <x v="6"/>
    <s v="Offline"/>
    <s v="Medium"/>
    <x v="625"/>
    <n v="709975850"/>
    <d v="2016-11-17T00:00:00"/>
    <n v="6486"/>
    <n v="205.7"/>
    <n v="117.11"/>
    <n v="1334170.2"/>
    <n v="759575.46"/>
    <n v="574594.74"/>
  </r>
  <r>
    <x v="2"/>
    <x v="120"/>
    <x v="1"/>
    <s v="Offline"/>
    <s v="Medium"/>
    <x v="173"/>
    <n v="791968619"/>
    <d v="2011-10-03T00:00:00"/>
    <n v="9969"/>
    <n v="47.45"/>
    <n v="31.79"/>
    <n v="473029.05"/>
    <n v="316914.51"/>
    <n v="156114.54"/>
  </r>
  <r>
    <x v="2"/>
    <x v="148"/>
    <x v="4"/>
    <s v="Online"/>
    <s v="High"/>
    <x v="2282"/>
    <n v="170355737"/>
    <d v="2013-01-23T00:00:00"/>
    <n v="903"/>
    <n v="255.28"/>
    <n v="159.41999999999999"/>
    <n v="230517.84"/>
    <n v="143956.26"/>
    <n v="86561.58"/>
  </r>
  <r>
    <x v="2"/>
    <x v="103"/>
    <x v="0"/>
    <s v="Online"/>
    <s v="Cancelled"/>
    <x v="1028"/>
    <n v="304561030"/>
    <d v="2012-11-18T00:00:00"/>
    <n v="5232"/>
    <n v="651.21"/>
    <n v="524.96"/>
    <n v="3407130.72"/>
    <n v="2746590.72"/>
    <n v="660540"/>
  </r>
  <r>
    <x v="5"/>
    <x v="88"/>
    <x v="3"/>
    <s v="Online"/>
    <s v="Low"/>
    <x v="593"/>
    <n v="474320828"/>
    <d v="2011-12-14T00:00:00"/>
    <n v="928"/>
    <n v="668.27"/>
    <n v="502.54"/>
    <n v="620154.56000000006"/>
    <n v="466357.12"/>
    <n v="153797.44"/>
  </r>
  <r>
    <x v="0"/>
    <x v="183"/>
    <x v="3"/>
    <s v="Online"/>
    <s v="High"/>
    <x v="1148"/>
    <n v="929683959"/>
    <d v="2016-02-09T00:00:00"/>
    <n v="2998"/>
    <n v="668.27"/>
    <n v="502.54"/>
    <n v="2003473.46"/>
    <n v="1506614.92"/>
    <n v="496858.54"/>
  </r>
  <r>
    <x v="1"/>
    <x v="58"/>
    <x v="4"/>
    <s v="Online"/>
    <s v="Low"/>
    <x v="208"/>
    <n v="641011750"/>
    <d v="2016-08-08T00:00:00"/>
    <n v="8476"/>
    <n v="255.28"/>
    <n v="159.41999999999999"/>
    <n v="2163753.2799999998"/>
    <n v="1351243.92"/>
    <n v="812509.36"/>
  </r>
  <r>
    <x v="1"/>
    <x v="133"/>
    <x v="6"/>
    <s v="Online"/>
    <s v="Medium"/>
    <x v="2326"/>
    <n v="448978030"/>
    <d v="2017-06-24T00:00:00"/>
    <n v="1431"/>
    <n v="205.7"/>
    <n v="117.11"/>
    <n v="294356.7"/>
    <n v="167584.41"/>
    <n v="126772.29"/>
  </r>
  <r>
    <x v="0"/>
    <x v="164"/>
    <x v="5"/>
    <s v="Online"/>
    <s v="Medium"/>
    <x v="2188"/>
    <n v="814569127"/>
    <d v="2016-04-26T00:00:00"/>
    <n v="7961"/>
    <n v="421.89"/>
    <n v="364.69"/>
    <n v="3358666.29"/>
    <n v="2903297.09"/>
    <n v="455369.2"/>
  </r>
  <r>
    <x v="0"/>
    <x v="64"/>
    <x v="3"/>
    <s v="Online"/>
    <s v="Low"/>
    <x v="1691"/>
    <n v="469083869"/>
    <d v="2015-03-28T00:00:00"/>
    <n v="1196"/>
    <n v="668.27"/>
    <n v="502.54"/>
    <n v="799250.92"/>
    <n v="601037.84"/>
    <n v="198213.08"/>
  </r>
  <r>
    <x v="1"/>
    <x v="29"/>
    <x v="7"/>
    <s v="Offline"/>
    <s v="High"/>
    <x v="772"/>
    <n v="464133584"/>
    <d v="2017-08-05T00:00:00"/>
    <n v="6296"/>
    <n v="109.28"/>
    <n v="35.840000000000003"/>
    <n v="688026.88"/>
    <n v="225648.64000000001"/>
    <n v="462378.23999999999"/>
  </r>
  <r>
    <x v="4"/>
    <x v="31"/>
    <x v="10"/>
    <s v="Online"/>
    <s v="Cancelled"/>
    <x v="1644"/>
    <n v="121642100"/>
    <d v="2016-07-27T00:00:00"/>
    <n v="5455"/>
    <n v="437.2"/>
    <n v="263.33"/>
    <n v="2384926"/>
    <n v="1436465.15"/>
    <n v="948460.85"/>
  </r>
  <r>
    <x v="4"/>
    <x v="56"/>
    <x v="8"/>
    <s v="Offline"/>
    <s v="Medium"/>
    <x v="795"/>
    <n v="183845746"/>
    <d v="2013-11-14T00:00:00"/>
    <n v="2897"/>
    <n v="152.58000000000001"/>
    <n v="97.44"/>
    <n v="442024.26"/>
    <n v="282283.68"/>
    <n v="159740.57999999999"/>
  </r>
  <r>
    <x v="1"/>
    <x v="36"/>
    <x v="4"/>
    <s v="Online"/>
    <s v="Medium"/>
    <x v="2398"/>
    <n v="563293349"/>
    <d v="2015-11-17T00:00:00"/>
    <n v="9875"/>
    <n v="255.28"/>
    <n v="159.41999999999999"/>
    <n v="2520890"/>
    <n v="1574272.5"/>
    <n v="946617.5"/>
  </r>
  <r>
    <x v="1"/>
    <x v="84"/>
    <x v="9"/>
    <s v="Offline"/>
    <s v="Medium"/>
    <x v="2399"/>
    <n v="792846238"/>
    <d v="2015-03-21T00:00:00"/>
    <n v="9676"/>
    <n v="81.73"/>
    <n v="56.67"/>
    <n v="790819.48"/>
    <n v="548338.92000000004"/>
    <n v="242480.56"/>
  </r>
  <r>
    <x v="4"/>
    <x v="111"/>
    <x v="3"/>
    <s v="Online"/>
    <s v="Low"/>
    <x v="775"/>
    <n v="475678241"/>
    <d v="2016-11-26T00:00:00"/>
    <n v="2617"/>
    <n v="668.27"/>
    <n v="502.54"/>
    <n v="1748862.59"/>
    <n v="1315147.18"/>
    <n v="433715.41"/>
  </r>
  <r>
    <x v="0"/>
    <x v="165"/>
    <x v="7"/>
    <s v="Offline"/>
    <s v="Cancelled"/>
    <x v="557"/>
    <n v="635275685"/>
    <d v="2011-06-29T00:00:00"/>
    <n v="1047"/>
    <n v="109.28"/>
    <n v="35.840000000000003"/>
    <n v="114416.16"/>
    <n v="37524.480000000003"/>
    <n v="76891.679999999993"/>
  </r>
  <r>
    <x v="4"/>
    <x v="28"/>
    <x v="4"/>
    <s v="Offline"/>
    <s v="High"/>
    <x v="1341"/>
    <n v="565437400"/>
    <d v="2017-06-27T00:00:00"/>
    <n v="4347"/>
    <n v="255.28"/>
    <n v="159.41999999999999"/>
    <n v="1109702.1599999999"/>
    <n v="692998.74"/>
    <n v="416703.42"/>
  </r>
  <r>
    <x v="0"/>
    <x v="59"/>
    <x v="7"/>
    <s v="Online"/>
    <s v="Medium"/>
    <x v="219"/>
    <n v="980274713"/>
    <d v="2016-06-29T00:00:00"/>
    <n v="3926"/>
    <n v="109.28"/>
    <n v="35.840000000000003"/>
    <n v="429033.28"/>
    <n v="140707.84"/>
    <n v="288325.44"/>
  </r>
  <r>
    <x v="1"/>
    <x v="141"/>
    <x v="8"/>
    <s v="Online"/>
    <s v="High"/>
    <x v="180"/>
    <n v="864211452"/>
    <d v="2010-01-30T00:00:00"/>
    <n v="8228"/>
    <n v="152.58000000000001"/>
    <n v="97.44"/>
    <n v="1255428.24"/>
    <n v="801736.32"/>
    <n v="453691.92"/>
  </r>
  <r>
    <x v="6"/>
    <x v="150"/>
    <x v="3"/>
    <s v="Offline"/>
    <s v="Cancelled"/>
    <x v="227"/>
    <n v="621983945"/>
    <d v="2016-01-27T00:00:00"/>
    <n v="7726"/>
    <n v="668.27"/>
    <n v="502.54"/>
    <n v="5163054.0199999996"/>
    <n v="3882624.04"/>
    <n v="1280429.98"/>
  </r>
  <r>
    <x v="1"/>
    <x v="149"/>
    <x v="7"/>
    <s v="Offline"/>
    <s v="Cancelled"/>
    <x v="1597"/>
    <n v="728641021"/>
    <d v="2011-08-30T00:00:00"/>
    <n v="9925"/>
    <n v="109.28"/>
    <n v="35.840000000000003"/>
    <n v="1084604"/>
    <n v="355712"/>
    <n v="728892"/>
  </r>
  <r>
    <x v="2"/>
    <x v="45"/>
    <x v="0"/>
    <s v="Online"/>
    <s v="Low"/>
    <x v="2120"/>
    <n v="379544007"/>
    <d v="2013-01-07T00:00:00"/>
    <n v="4361"/>
    <n v="651.21"/>
    <n v="524.96"/>
    <n v="2839926.81"/>
    <n v="2289350.56"/>
    <n v="550576.25"/>
  </r>
  <r>
    <x v="0"/>
    <x v="119"/>
    <x v="4"/>
    <s v="Offline"/>
    <s v="Cancelled"/>
    <x v="866"/>
    <n v="640366733"/>
    <d v="2010-11-01T00:00:00"/>
    <n v="7601"/>
    <n v="255.28"/>
    <n v="159.41999999999999"/>
    <n v="1940383.28"/>
    <n v="1211751.42"/>
    <n v="728631.86"/>
  </r>
  <r>
    <x v="1"/>
    <x v="82"/>
    <x v="3"/>
    <s v="Offline"/>
    <s v="High"/>
    <x v="566"/>
    <n v="397095525"/>
    <d v="2011-11-29T00:00:00"/>
    <n v="8245"/>
    <n v="668.27"/>
    <n v="502.54"/>
    <n v="5509886.1500000004"/>
    <n v="4143442.3"/>
    <n v="1366443.85"/>
  </r>
  <r>
    <x v="1"/>
    <x v="26"/>
    <x v="9"/>
    <s v="Online"/>
    <s v="Cancelled"/>
    <x v="2400"/>
    <n v="406029212"/>
    <d v="2012-12-31T00:00:00"/>
    <n v="1922"/>
    <n v="81.73"/>
    <n v="56.67"/>
    <n v="157085.06"/>
    <n v="108919.74"/>
    <n v="48165.32"/>
  </r>
  <r>
    <x v="3"/>
    <x v="35"/>
    <x v="7"/>
    <s v="Online"/>
    <s v="Cancelled"/>
    <x v="1374"/>
    <n v="143779122"/>
    <d v="2011-09-06T00:00:00"/>
    <n v="6292"/>
    <n v="109.28"/>
    <n v="35.840000000000003"/>
    <n v="687589.76"/>
    <n v="225505.28"/>
    <n v="462084.48"/>
  </r>
  <r>
    <x v="0"/>
    <x v="66"/>
    <x v="2"/>
    <s v="Offline"/>
    <s v="Cancelled"/>
    <x v="792"/>
    <n v="957269084"/>
    <d v="2010-06-26T00:00:00"/>
    <n v="6049"/>
    <n v="154.06"/>
    <n v="90.93"/>
    <n v="931908.94"/>
    <n v="550035.56999999995"/>
    <n v="381873.37"/>
  </r>
  <r>
    <x v="0"/>
    <x v="83"/>
    <x v="1"/>
    <s v="Online"/>
    <s v="High"/>
    <x v="1739"/>
    <n v="213735425"/>
    <d v="2013-03-10T00:00:00"/>
    <n v="7917"/>
    <n v="47.45"/>
    <n v="31.79"/>
    <n v="375661.65"/>
    <n v="251681.43"/>
    <n v="123980.22"/>
  </r>
  <r>
    <x v="0"/>
    <x v="93"/>
    <x v="3"/>
    <s v="Online"/>
    <s v="Cancelled"/>
    <x v="298"/>
    <n v="750726974"/>
    <d v="2012-12-17T00:00:00"/>
    <n v="5649"/>
    <n v="668.27"/>
    <n v="502.54"/>
    <n v="3775057.23"/>
    <n v="2838848.46"/>
    <n v="936208.77"/>
  </r>
  <r>
    <x v="1"/>
    <x v="51"/>
    <x v="6"/>
    <s v="Offline"/>
    <s v="Cancelled"/>
    <x v="1909"/>
    <n v="526105058"/>
    <d v="2011-08-26T00:00:00"/>
    <n v="5033"/>
    <n v="205.7"/>
    <n v="117.11"/>
    <n v="1035288.1"/>
    <n v="589414.63"/>
    <n v="445873.47"/>
  </r>
  <r>
    <x v="2"/>
    <x v="14"/>
    <x v="4"/>
    <s v="Offline"/>
    <s v="Cancelled"/>
    <x v="752"/>
    <n v="268043506"/>
    <d v="2016-05-02T00:00:00"/>
    <n v="8885"/>
    <n v="255.28"/>
    <n v="159.41999999999999"/>
    <n v="2268162.7999999998"/>
    <n v="1416446.7"/>
    <n v="851716.1"/>
  </r>
  <r>
    <x v="1"/>
    <x v="160"/>
    <x v="8"/>
    <s v="Online"/>
    <s v="Low"/>
    <x v="2401"/>
    <n v="325028645"/>
    <d v="2011-10-14T00:00:00"/>
    <n v="2054"/>
    <n v="152.58000000000001"/>
    <n v="97.44"/>
    <n v="313399.32"/>
    <n v="200141.76"/>
    <n v="113257.56"/>
  </r>
  <r>
    <x v="5"/>
    <x v="176"/>
    <x v="11"/>
    <s v="Online"/>
    <s v="High"/>
    <x v="2342"/>
    <n v="215859305"/>
    <d v="2010-12-31T00:00:00"/>
    <n v="6420"/>
    <n v="9.33"/>
    <n v="6.92"/>
    <n v="59898.6"/>
    <n v="44426.400000000001"/>
    <n v="15472.2"/>
  </r>
  <r>
    <x v="3"/>
    <x v="110"/>
    <x v="9"/>
    <s v="Online"/>
    <s v="High"/>
    <x v="2402"/>
    <n v="879646813"/>
    <d v="2012-07-09T00:00:00"/>
    <n v="5895"/>
    <n v="81.73"/>
    <n v="56.67"/>
    <n v="481798.35"/>
    <n v="334069.65000000002"/>
    <n v="147728.70000000001"/>
  </r>
  <r>
    <x v="3"/>
    <x v="184"/>
    <x v="11"/>
    <s v="Online"/>
    <s v="High"/>
    <x v="311"/>
    <n v="625814998"/>
    <d v="2012-02-19T00:00:00"/>
    <n v="1420"/>
    <n v="9.33"/>
    <n v="6.92"/>
    <n v="13248.6"/>
    <n v="9826.4"/>
    <n v="3422.2"/>
  </r>
  <r>
    <x v="3"/>
    <x v="13"/>
    <x v="0"/>
    <s v="Online"/>
    <s v="Low"/>
    <x v="1697"/>
    <n v="984100186"/>
    <d v="2014-07-31T00:00:00"/>
    <n v="5969"/>
    <n v="651.21"/>
    <n v="524.96"/>
    <n v="3887072.49"/>
    <n v="3133486.24"/>
    <n v="753586.25"/>
  </r>
  <r>
    <x v="4"/>
    <x v="166"/>
    <x v="5"/>
    <s v="Online"/>
    <s v="Low"/>
    <x v="1727"/>
    <n v="854551208"/>
    <d v="2013-12-29T00:00:00"/>
    <n v="9547"/>
    <n v="421.89"/>
    <n v="364.69"/>
    <n v="4027783.83"/>
    <n v="3481695.43"/>
    <n v="546088.4"/>
  </r>
  <r>
    <x v="1"/>
    <x v="160"/>
    <x v="0"/>
    <s v="Offline"/>
    <s v="Medium"/>
    <x v="1361"/>
    <n v="557529389"/>
    <d v="2013-03-08T00:00:00"/>
    <n v="4191"/>
    <n v="651.21"/>
    <n v="524.96"/>
    <n v="2729221.11"/>
    <n v="2200107.36"/>
    <n v="529113.75"/>
  </r>
  <r>
    <x v="3"/>
    <x v="39"/>
    <x v="2"/>
    <s v="Online"/>
    <s v="Low"/>
    <x v="187"/>
    <n v="483708560"/>
    <d v="2012-08-15T00:00:00"/>
    <n v="8967"/>
    <n v="154.06"/>
    <n v="90.93"/>
    <n v="1381456.02"/>
    <n v="815369.31"/>
    <n v="566086.71"/>
  </r>
  <r>
    <x v="1"/>
    <x v="51"/>
    <x v="6"/>
    <s v="Offline"/>
    <s v="High"/>
    <x v="606"/>
    <n v="644075047"/>
    <d v="2013-03-07T00:00:00"/>
    <n v="4974"/>
    <n v="205.7"/>
    <n v="117.11"/>
    <n v="1023151.8"/>
    <n v="582505.14"/>
    <n v="440646.66"/>
  </r>
  <r>
    <x v="5"/>
    <x v="134"/>
    <x v="3"/>
    <s v="Online"/>
    <s v="Medium"/>
    <x v="496"/>
    <n v="219927680"/>
    <d v="2013-07-20T00:00:00"/>
    <n v="343"/>
    <n v="668.27"/>
    <n v="502.54"/>
    <n v="229216.61"/>
    <n v="172371.22"/>
    <n v="56845.39"/>
  </r>
  <r>
    <x v="1"/>
    <x v="108"/>
    <x v="8"/>
    <s v="Online"/>
    <s v="Cancelled"/>
    <x v="1335"/>
    <n v="712877786"/>
    <d v="2013-05-16T00:00:00"/>
    <n v="5233"/>
    <n v="152.58000000000001"/>
    <n v="97.44"/>
    <n v="798451.14"/>
    <n v="509903.52"/>
    <n v="288547.62"/>
  </r>
  <r>
    <x v="1"/>
    <x v="25"/>
    <x v="0"/>
    <s v="Offline"/>
    <s v="High"/>
    <x v="625"/>
    <n v="994849193"/>
    <d v="2016-10-28T00:00:00"/>
    <n v="6839"/>
    <n v="651.21"/>
    <n v="524.96"/>
    <n v="4453625.1900000004"/>
    <n v="3590201.44"/>
    <n v="863423.75"/>
  </r>
  <r>
    <x v="3"/>
    <x v="129"/>
    <x v="1"/>
    <s v="Online"/>
    <s v="Medium"/>
    <x v="2403"/>
    <n v="458078229"/>
    <d v="2014-06-21T00:00:00"/>
    <n v="4382"/>
    <n v="47.45"/>
    <n v="31.79"/>
    <n v="207925.9"/>
    <n v="139303.78"/>
    <n v="68622.12"/>
  </r>
  <r>
    <x v="1"/>
    <x v="52"/>
    <x v="4"/>
    <s v="Offline"/>
    <s v="Medium"/>
    <x v="2404"/>
    <n v="365113723"/>
    <d v="2016-09-09T00:00:00"/>
    <n v="4119"/>
    <n v="255.28"/>
    <n v="159.41999999999999"/>
    <n v="1051498.32"/>
    <n v="656650.98"/>
    <n v="394847.34"/>
  </r>
  <r>
    <x v="0"/>
    <x v="95"/>
    <x v="10"/>
    <s v="Offline"/>
    <s v="Medium"/>
    <x v="1531"/>
    <n v="698817002"/>
    <d v="2011-12-22T00:00:00"/>
    <n v="4335"/>
    <n v="437.2"/>
    <n v="263.33"/>
    <n v="1895262"/>
    <n v="1141535.55"/>
    <n v="753726.45"/>
  </r>
  <r>
    <x v="4"/>
    <x v="155"/>
    <x v="7"/>
    <s v="Online"/>
    <s v="High"/>
    <x v="1201"/>
    <n v="612361896"/>
    <d v="2016-08-15T00:00:00"/>
    <n v="348"/>
    <n v="109.28"/>
    <n v="35.840000000000003"/>
    <n v="38029.440000000002"/>
    <n v="12472.32"/>
    <n v="25557.119999999999"/>
  </r>
  <r>
    <x v="1"/>
    <x v="11"/>
    <x v="10"/>
    <s v="Online"/>
    <s v="Medium"/>
    <x v="2221"/>
    <n v="679234731"/>
    <d v="2010-04-27T00:00:00"/>
    <n v="9506"/>
    <n v="437.2"/>
    <n v="263.33"/>
    <n v="4156023.2"/>
    <n v="2503214.98"/>
    <n v="1652808.22"/>
  </r>
  <r>
    <x v="1"/>
    <x v="61"/>
    <x v="7"/>
    <s v="Offline"/>
    <s v="Medium"/>
    <x v="1853"/>
    <n v="643234336"/>
    <d v="2015-01-05T00:00:00"/>
    <n v="6189"/>
    <n v="109.28"/>
    <n v="35.840000000000003"/>
    <n v="676333.92"/>
    <n v="221813.76000000001"/>
    <n v="454520.16"/>
  </r>
  <r>
    <x v="3"/>
    <x v="144"/>
    <x v="0"/>
    <s v="Online"/>
    <s v="High"/>
    <x v="1434"/>
    <n v="768472039"/>
    <d v="2016-01-07T00:00:00"/>
    <n v="6808"/>
    <n v="651.21"/>
    <n v="524.96"/>
    <n v="4433437.68"/>
    <n v="3573927.68"/>
    <n v="859510"/>
  </r>
  <r>
    <x v="5"/>
    <x v="88"/>
    <x v="9"/>
    <s v="Online"/>
    <s v="Medium"/>
    <x v="2084"/>
    <n v="489371669"/>
    <d v="2011-05-02T00:00:00"/>
    <n v="4807"/>
    <n v="81.73"/>
    <n v="56.67"/>
    <n v="392876.11"/>
    <n v="272412.69"/>
    <n v="120463.42"/>
  </r>
  <r>
    <x v="1"/>
    <x v="42"/>
    <x v="6"/>
    <s v="Online"/>
    <s v="Cancelled"/>
    <x v="77"/>
    <n v="660669553"/>
    <d v="2014-12-01T00:00:00"/>
    <n v="5657"/>
    <n v="205.7"/>
    <n v="117.11"/>
    <n v="1163644.8999999999"/>
    <n v="662491.27"/>
    <n v="501153.63"/>
  </r>
  <r>
    <x v="1"/>
    <x v="161"/>
    <x v="4"/>
    <s v="Offline"/>
    <s v="High"/>
    <x v="1132"/>
    <n v="407414519"/>
    <d v="2015-04-06T00:00:00"/>
    <n v="1865"/>
    <n v="255.28"/>
    <n v="159.41999999999999"/>
    <n v="476097.2"/>
    <n v="297318.3"/>
    <n v="178778.9"/>
  </r>
  <r>
    <x v="6"/>
    <x v="70"/>
    <x v="4"/>
    <s v="Offline"/>
    <s v="High"/>
    <x v="1407"/>
    <n v="274967896"/>
    <d v="2017-03-29T00:00:00"/>
    <n v="7966"/>
    <n v="255.28"/>
    <n v="159.41999999999999"/>
    <n v="2033560.48"/>
    <n v="1269939.72"/>
    <n v="763620.76"/>
  </r>
  <r>
    <x v="3"/>
    <x v="6"/>
    <x v="6"/>
    <s v="Online"/>
    <s v="Cancelled"/>
    <x v="1129"/>
    <n v="879003512"/>
    <d v="2015-05-29T00:00:00"/>
    <n v="5528"/>
    <n v="205.7"/>
    <n v="117.11"/>
    <n v="1137109.6000000001"/>
    <n v="647384.07999999996"/>
    <n v="489725.52"/>
  </r>
  <r>
    <x v="5"/>
    <x v="47"/>
    <x v="8"/>
    <s v="Online"/>
    <s v="High"/>
    <x v="149"/>
    <n v="655507695"/>
    <d v="2012-07-24T00:00:00"/>
    <n v="8149"/>
    <n v="152.58000000000001"/>
    <n v="97.44"/>
    <n v="1243374.42"/>
    <n v="794038.56"/>
    <n v="449335.86"/>
  </r>
  <r>
    <x v="0"/>
    <x v="168"/>
    <x v="4"/>
    <s v="Online"/>
    <s v="Cancelled"/>
    <x v="399"/>
    <n v="810779273"/>
    <d v="2017-01-11T00:00:00"/>
    <n v="6459"/>
    <n v="255.28"/>
    <n v="159.41999999999999"/>
    <n v="1648853.52"/>
    <n v="1029693.78"/>
    <n v="619159.74"/>
  </r>
  <r>
    <x v="6"/>
    <x v="107"/>
    <x v="4"/>
    <s v="Online"/>
    <s v="Medium"/>
    <x v="1165"/>
    <n v="371429574"/>
    <d v="2014-12-15T00:00:00"/>
    <n v="3120"/>
    <n v="255.28"/>
    <n v="159.41999999999999"/>
    <n v="796473.6"/>
    <n v="497390.4"/>
    <n v="299083.2"/>
  </r>
  <r>
    <x v="2"/>
    <x v="55"/>
    <x v="5"/>
    <s v="Offline"/>
    <s v="Cancelled"/>
    <x v="3"/>
    <n v="234382426"/>
    <d v="2012-09-25T00:00:00"/>
    <n v="7823"/>
    <n v="421.89"/>
    <n v="364.69"/>
    <n v="3300445.47"/>
    <n v="2852969.87"/>
    <n v="447475.6"/>
  </r>
  <r>
    <x v="1"/>
    <x v="26"/>
    <x v="3"/>
    <s v="Offline"/>
    <s v="Medium"/>
    <x v="2405"/>
    <n v="916874158"/>
    <d v="2010-02-21T00:00:00"/>
    <n v="2293"/>
    <n v="668.27"/>
    <n v="502.54"/>
    <n v="1532343.11"/>
    <n v="1152324.22"/>
    <n v="380018.89"/>
  </r>
  <r>
    <x v="0"/>
    <x v="80"/>
    <x v="6"/>
    <s v="Online"/>
    <s v="Medium"/>
    <x v="1985"/>
    <n v="306453597"/>
    <d v="2011-12-01T00:00:00"/>
    <n v="5284"/>
    <n v="205.7"/>
    <n v="117.11"/>
    <n v="1086918.8"/>
    <n v="618809.24"/>
    <n v="468109.56"/>
  </r>
  <r>
    <x v="1"/>
    <x v="51"/>
    <x v="7"/>
    <s v="Offline"/>
    <s v="Cancelled"/>
    <x v="903"/>
    <n v="410982072"/>
    <d v="2016-01-18T00:00:00"/>
    <n v="7583"/>
    <n v="109.28"/>
    <n v="35.840000000000003"/>
    <n v="828670.24"/>
    <n v="271774.71999999997"/>
    <n v="556895.52"/>
  </r>
  <r>
    <x v="0"/>
    <x v="117"/>
    <x v="4"/>
    <s v="Offline"/>
    <s v="Medium"/>
    <x v="603"/>
    <n v="608633410"/>
    <d v="2010-06-23T00:00:00"/>
    <n v="7006"/>
    <n v="255.28"/>
    <n v="159.41999999999999"/>
    <n v="1788491.68"/>
    <n v="1116896.52"/>
    <n v="671595.16"/>
  </r>
  <r>
    <x v="0"/>
    <x v="173"/>
    <x v="8"/>
    <s v="Online"/>
    <s v="High"/>
    <x v="1109"/>
    <n v="797893941"/>
    <d v="2014-07-15T00:00:00"/>
    <n v="3403"/>
    <n v="152.58000000000001"/>
    <n v="97.44"/>
    <n v="519229.74"/>
    <n v="331588.32"/>
    <n v="187641.42"/>
  </r>
  <r>
    <x v="5"/>
    <x v="15"/>
    <x v="2"/>
    <s v="Offline"/>
    <s v="Cancelled"/>
    <x v="1897"/>
    <n v="947562491"/>
    <d v="2014-03-28T00:00:00"/>
    <n v="3653"/>
    <n v="154.06"/>
    <n v="90.93"/>
    <n v="562781.18000000005"/>
    <n v="332167.28999999998"/>
    <n v="230613.89"/>
  </r>
  <r>
    <x v="0"/>
    <x v="121"/>
    <x v="0"/>
    <s v="Offline"/>
    <s v="Low"/>
    <x v="2406"/>
    <n v="646750390"/>
    <d v="2012-02-12T00:00:00"/>
    <n v="6667"/>
    <n v="651.21"/>
    <n v="524.96"/>
    <n v="4341617.07"/>
    <n v="3499908.32"/>
    <n v="841708.75"/>
  </r>
  <r>
    <x v="2"/>
    <x v="178"/>
    <x v="1"/>
    <s v="Offline"/>
    <s v="High"/>
    <x v="1129"/>
    <n v="454881465"/>
    <d v="2015-05-20T00:00:00"/>
    <n v="8389"/>
    <n v="47.45"/>
    <n v="31.79"/>
    <n v="398058.05"/>
    <n v="266686.31"/>
    <n v="131371.74"/>
  </r>
  <r>
    <x v="0"/>
    <x v="116"/>
    <x v="5"/>
    <s v="Offline"/>
    <s v="Cancelled"/>
    <x v="487"/>
    <n v="551692044"/>
    <d v="2017-03-19T00:00:00"/>
    <n v="6791"/>
    <n v="421.89"/>
    <n v="364.69"/>
    <n v="2865054.99"/>
    <n v="2476609.79"/>
    <n v="388445.2"/>
  </r>
  <r>
    <x v="0"/>
    <x v="80"/>
    <x v="6"/>
    <s v="Online"/>
    <s v="High"/>
    <x v="371"/>
    <n v="287230956"/>
    <d v="2015-09-27T00:00:00"/>
    <n v="6878"/>
    <n v="205.7"/>
    <n v="117.11"/>
    <n v="1414804.6"/>
    <n v="805482.58"/>
    <n v="609322.02"/>
  </r>
  <r>
    <x v="5"/>
    <x v="88"/>
    <x v="10"/>
    <s v="Offline"/>
    <s v="Low"/>
    <x v="107"/>
    <n v="431859529"/>
    <d v="2017-08-13T00:00:00"/>
    <n v="5686"/>
    <n v="437.2"/>
    <n v="263.33"/>
    <n v="2485919.2000000002"/>
    <n v="1497294.38"/>
    <n v="988624.82"/>
  </r>
  <r>
    <x v="5"/>
    <x v="27"/>
    <x v="2"/>
    <s v="Offline"/>
    <s v="Medium"/>
    <x v="483"/>
    <n v="926251590"/>
    <d v="2011-06-24T00:00:00"/>
    <n v="7284"/>
    <n v="154.06"/>
    <n v="90.93"/>
    <n v="1122173.04"/>
    <n v="662334.12"/>
    <n v="459838.92"/>
  </r>
  <r>
    <x v="0"/>
    <x v="143"/>
    <x v="1"/>
    <s v="Online"/>
    <s v="Medium"/>
    <x v="199"/>
    <n v="431393468"/>
    <d v="2010-03-09T00:00:00"/>
    <n v="7769"/>
    <n v="47.45"/>
    <n v="31.79"/>
    <n v="368639.05"/>
    <n v="246976.51"/>
    <n v="121662.54"/>
  </r>
  <r>
    <x v="1"/>
    <x v="76"/>
    <x v="5"/>
    <s v="Online"/>
    <s v="Cancelled"/>
    <x v="1501"/>
    <n v="378583991"/>
    <d v="2015-11-11T00:00:00"/>
    <n v="271"/>
    <n v="421.89"/>
    <n v="364.69"/>
    <n v="114332.19"/>
    <n v="98830.99"/>
    <n v="15501.2"/>
  </r>
  <r>
    <x v="1"/>
    <x v="62"/>
    <x v="11"/>
    <s v="Offline"/>
    <s v="High"/>
    <x v="533"/>
    <n v="919434487"/>
    <d v="2016-09-18T00:00:00"/>
    <n v="9952"/>
    <n v="9.33"/>
    <n v="6.92"/>
    <n v="92852.160000000003"/>
    <n v="68867.839999999997"/>
    <n v="23984.32"/>
  </r>
  <r>
    <x v="1"/>
    <x v="115"/>
    <x v="5"/>
    <s v="Online"/>
    <s v="High"/>
    <x v="2407"/>
    <n v="475868785"/>
    <d v="2013-06-30T00:00:00"/>
    <n v="9003"/>
    <n v="421.89"/>
    <n v="364.69"/>
    <n v="3798275.67"/>
    <n v="3283304.07"/>
    <n v="514971.6"/>
  </r>
  <r>
    <x v="1"/>
    <x v="25"/>
    <x v="2"/>
    <s v="Online"/>
    <s v="Low"/>
    <x v="1418"/>
    <n v="690123212"/>
    <d v="2015-05-07T00:00:00"/>
    <n v="1649"/>
    <n v="154.06"/>
    <n v="90.93"/>
    <n v="254044.94"/>
    <n v="149943.57"/>
    <n v="104101.37"/>
  </r>
  <r>
    <x v="4"/>
    <x v="100"/>
    <x v="8"/>
    <s v="Offline"/>
    <s v="Cancelled"/>
    <x v="1794"/>
    <n v="574746596"/>
    <d v="2013-10-13T00:00:00"/>
    <n v="9145"/>
    <n v="152.58000000000001"/>
    <n v="97.44"/>
    <n v="1395344.1"/>
    <n v="891088.8"/>
    <n v="504255.3"/>
  </r>
  <r>
    <x v="1"/>
    <x v="84"/>
    <x v="1"/>
    <s v="Online"/>
    <s v="Cancelled"/>
    <x v="2192"/>
    <n v="562600266"/>
    <d v="2016-04-19T00:00:00"/>
    <n v="4776"/>
    <n v="47.45"/>
    <n v="31.79"/>
    <n v="226621.2"/>
    <n v="151829.04"/>
    <n v="74792.160000000003"/>
  </r>
  <r>
    <x v="0"/>
    <x v="20"/>
    <x v="7"/>
    <s v="Online"/>
    <s v="Low"/>
    <x v="86"/>
    <n v="256858050"/>
    <d v="2012-10-06T00:00:00"/>
    <n v="8860"/>
    <n v="109.28"/>
    <n v="35.840000000000003"/>
    <n v="968220.8"/>
    <n v="317542.40000000002"/>
    <n v="650678.4"/>
  </r>
  <r>
    <x v="4"/>
    <x v="56"/>
    <x v="8"/>
    <s v="Online"/>
    <s v="High"/>
    <x v="374"/>
    <n v="681006276"/>
    <d v="2016-09-20T00:00:00"/>
    <n v="3745"/>
    <n v="152.58000000000001"/>
    <n v="97.44"/>
    <n v="571412.1"/>
    <n v="364912.8"/>
    <n v="206499.3"/>
  </r>
  <r>
    <x v="4"/>
    <x v="155"/>
    <x v="11"/>
    <s v="Offline"/>
    <s v="Low"/>
    <x v="560"/>
    <n v="228843772"/>
    <d v="2016-04-02T00:00:00"/>
    <n v="8812"/>
    <n v="9.33"/>
    <n v="6.92"/>
    <n v="82215.960000000006"/>
    <n v="60979.040000000001"/>
    <n v="21236.92"/>
  </r>
  <r>
    <x v="2"/>
    <x v="113"/>
    <x v="0"/>
    <s v="Online"/>
    <s v="Medium"/>
    <x v="1123"/>
    <n v="514481866"/>
    <d v="2015-09-06T00:00:00"/>
    <n v="5472"/>
    <n v="651.21"/>
    <n v="524.96"/>
    <n v="3563421.12"/>
    <n v="2872581.12"/>
    <n v="690840"/>
  </r>
  <r>
    <x v="0"/>
    <x v="94"/>
    <x v="10"/>
    <s v="Online"/>
    <s v="Medium"/>
    <x v="370"/>
    <n v="522344386"/>
    <d v="2016-07-29T00:00:00"/>
    <n v="2166"/>
    <n v="437.2"/>
    <n v="263.33"/>
    <n v="946975.2"/>
    <n v="570372.78"/>
    <n v="376602.42"/>
  </r>
  <r>
    <x v="3"/>
    <x v="142"/>
    <x v="8"/>
    <s v="Online"/>
    <s v="Medium"/>
    <x v="27"/>
    <n v="657167661"/>
    <d v="2013-11-25T00:00:00"/>
    <n v="9369"/>
    <n v="152.58000000000001"/>
    <n v="97.44"/>
    <n v="1429522.02"/>
    <n v="912915.36"/>
    <n v="516606.66"/>
  </r>
  <r>
    <x v="0"/>
    <x v="93"/>
    <x v="4"/>
    <s v="Online"/>
    <s v="Cancelled"/>
    <x v="2249"/>
    <n v="494000518"/>
    <d v="2015-04-14T00:00:00"/>
    <n v="4586"/>
    <n v="255.28"/>
    <n v="159.41999999999999"/>
    <n v="1170714.08"/>
    <n v="731100.12"/>
    <n v="439613.96"/>
  </r>
  <r>
    <x v="4"/>
    <x v="37"/>
    <x v="1"/>
    <s v="Offline"/>
    <s v="High"/>
    <x v="188"/>
    <n v="128204286"/>
    <d v="2014-03-03T00:00:00"/>
    <n v="7352"/>
    <n v="47.45"/>
    <n v="31.79"/>
    <n v="348852.4"/>
    <n v="233720.08"/>
    <n v="115132.32"/>
  </r>
  <r>
    <x v="4"/>
    <x v="56"/>
    <x v="4"/>
    <s v="Offline"/>
    <s v="Cancelled"/>
    <x v="2320"/>
    <n v="625452792"/>
    <d v="2016-04-05T00:00:00"/>
    <n v="4235"/>
    <n v="255.28"/>
    <n v="159.41999999999999"/>
    <n v="1081110.8"/>
    <n v="675143.7"/>
    <n v="405967.1"/>
  </r>
  <r>
    <x v="2"/>
    <x v="40"/>
    <x v="2"/>
    <s v="Offline"/>
    <s v="Low"/>
    <x v="1978"/>
    <n v="871732366"/>
    <d v="2013-06-28T00:00:00"/>
    <n v="3834"/>
    <n v="154.06"/>
    <n v="90.93"/>
    <n v="590666.04"/>
    <n v="348625.62"/>
    <n v="242040.42"/>
  </r>
  <r>
    <x v="1"/>
    <x v="149"/>
    <x v="11"/>
    <s v="Online"/>
    <s v="Cancelled"/>
    <x v="1341"/>
    <n v="723341834"/>
    <d v="2017-06-24T00:00:00"/>
    <n v="1778"/>
    <n v="9.33"/>
    <n v="6.92"/>
    <n v="16588.740000000002"/>
    <n v="12303.76"/>
    <n v="4284.9799999999996"/>
  </r>
  <r>
    <x v="0"/>
    <x v="116"/>
    <x v="9"/>
    <s v="Offline"/>
    <s v="Medium"/>
    <x v="2408"/>
    <n v="556892526"/>
    <d v="2010-12-08T00:00:00"/>
    <n v="5729"/>
    <n v="81.73"/>
    <n v="56.67"/>
    <n v="468231.17"/>
    <n v="324662.43"/>
    <n v="143568.74"/>
  </r>
  <r>
    <x v="0"/>
    <x v="59"/>
    <x v="5"/>
    <s v="Online"/>
    <s v="Cancelled"/>
    <x v="1484"/>
    <n v="819308269"/>
    <d v="2011-04-06T00:00:00"/>
    <n v="378"/>
    <n v="421.89"/>
    <n v="364.69"/>
    <n v="159474.42000000001"/>
    <n v="137852.82"/>
    <n v="21621.599999999999"/>
  </r>
  <r>
    <x v="1"/>
    <x v="1"/>
    <x v="7"/>
    <s v="Offline"/>
    <s v="Cancelled"/>
    <x v="505"/>
    <n v="677825391"/>
    <d v="2014-10-21T00:00:00"/>
    <n v="2451"/>
    <n v="109.28"/>
    <n v="35.840000000000003"/>
    <n v="267845.28000000003"/>
    <n v="87843.839999999997"/>
    <n v="180001.44"/>
  </r>
  <r>
    <x v="3"/>
    <x v="125"/>
    <x v="11"/>
    <s v="Online"/>
    <s v="Medium"/>
    <x v="2228"/>
    <n v="269992721"/>
    <d v="2014-09-21T00:00:00"/>
    <n v="5701"/>
    <n v="9.33"/>
    <n v="6.92"/>
    <n v="53190.33"/>
    <n v="39450.92"/>
    <n v="13739.41"/>
  </r>
  <r>
    <x v="2"/>
    <x v="120"/>
    <x v="7"/>
    <s v="Offline"/>
    <s v="High"/>
    <x v="2409"/>
    <n v="253671586"/>
    <d v="2012-11-14T00:00:00"/>
    <n v="5914"/>
    <n v="109.28"/>
    <n v="35.840000000000003"/>
    <n v="646281.92000000004"/>
    <n v="211957.76000000001"/>
    <n v="434324.16"/>
  </r>
  <r>
    <x v="0"/>
    <x v="93"/>
    <x v="8"/>
    <s v="Offline"/>
    <s v="Low"/>
    <x v="1084"/>
    <n v="457035815"/>
    <d v="2016-03-09T00:00:00"/>
    <n v="5909"/>
    <n v="152.58000000000001"/>
    <n v="97.44"/>
    <n v="901595.22"/>
    <n v="575772.96"/>
    <n v="325822.26"/>
  </r>
  <r>
    <x v="5"/>
    <x v="47"/>
    <x v="10"/>
    <s v="Online"/>
    <s v="High"/>
    <x v="2410"/>
    <n v="328571736"/>
    <d v="2017-04-16T00:00:00"/>
    <n v="533"/>
    <n v="437.2"/>
    <n v="263.33"/>
    <n v="233027.6"/>
    <n v="140354.89000000001"/>
    <n v="92672.71"/>
  </r>
  <r>
    <x v="2"/>
    <x v="69"/>
    <x v="2"/>
    <s v="Online"/>
    <s v="Low"/>
    <x v="1492"/>
    <n v="287078177"/>
    <d v="2013-10-04T00:00:00"/>
    <n v="1667"/>
    <n v="154.06"/>
    <n v="90.93"/>
    <n v="256818.02"/>
    <n v="151580.31"/>
    <n v="105237.71"/>
  </r>
  <r>
    <x v="1"/>
    <x v="133"/>
    <x v="5"/>
    <s v="Online"/>
    <s v="Medium"/>
    <x v="266"/>
    <n v="371666467"/>
    <d v="2011-09-16T00:00:00"/>
    <n v="3222"/>
    <n v="421.89"/>
    <n v="364.69"/>
    <n v="1359329.58"/>
    <n v="1175031.18"/>
    <n v="184298.4"/>
  </r>
  <r>
    <x v="4"/>
    <x v="31"/>
    <x v="2"/>
    <s v="Offline"/>
    <s v="High"/>
    <x v="2411"/>
    <n v="691760432"/>
    <d v="2014-11-30T00:00:00"/>
    <n v="6139"/>
    <n v="154.06"/>
    <n v="90.93"/>
    <n v="945774.34"/>
    <n v="558219.27"/>
    <n v="387555.07"/>
  </r>
  <r>
    <x v="1"/>
    <x v="161"/>
    <x v="1"/>
    <s v="Offline"/>
    <s v="Medium"/>
    <x v="411"/>
    <n v="977096402"/>
    <d v="2012-05-30T00:00:00"/>
    <n v="3394"/>
    <n v="47.45"/>
    <n v="31.79"/>
    <n v="161045.29999999999"/>
    <n v="107895.26"/>
    <n v="53150.04"/>
  </r>
  <r>
    <x v="2"/>
    <x v="34"/>
    <x v="5"/>
    <s v="Online"/>
    <s v="Medium"/>
    <x v="1156"/>
    <n v="127723205"/>
    <d v="2013-11-24T00:00:00"/>
    <n v="4989"/>
    <n v="421.89"/>
    <n v="364.69"/>
    <n v="2104809.21"/>
    <n v="1819438.41"/>
    <n v="285370.8"/>
  </r>
  <r>
    <x v="1"/>
    <x v="131"/>
    <x v="10"/>
    <s v="Online"/>
    <s v="High"/>
    <x v="2412"/>
    <n v="264002168"/>
    <d v="2014-06-22T00:00:00"/>
    <n v="2963"/>
    <n v="437.2"/>
    <n v="263.33"/>
    <n v="1295423.6000000001"/>
    <n v="780246.79"/>
    <n v="515176.81"/>
  </r>
  <r>
    <x v="2"/>
    <x v="14"/>
    <x v="6"/>
    <s v="Offline"/>
    <s v="High"/>
    <x v="662"/>
    <n v="876607120"/>
    <d v="2014-04-30T00:00:00"/>
    <n v="6382"/>
    <n v="205.7"/>
    <n v="117.11"/>
    <n v="1312777.3999999999"/>
    <n v="747396.02"/>
    <n v="565381.38"/>
  </r>
  <r>
    <x v="3"/>
    <x v="177"/>
    <x v="6"/>
    <s v="Offline"/>
    <s v="Cancelled"/>
    <x v="907"/>
    <n v="176524388"/>
    <d v="2014-11-25T00:00:00"/>
    <n v="6344"/>
    <n v="205.7"/>
    <n v="117.11"/>
    <n v="1304960.8"/>
    <n v="742945.84"/>
    <n v="562014.96"/>
  </r>
  <r>
    <x v="1"/>
    <x v="122"/>
    <x v="10"/>
    <s v="Online"/>
    <s v="High"/>
    <x v="2413"/>
    <n v="945052802"/>
    <d v="2014-06-14T00:00:00"/>
    <n v="980"/>
    <n v="437.2"/>
    <n v="263.33"/>
    <n v="428456"/>
    <n v="258063.4"/>
    <n v="170392.6"/>
  </r>
  <r>
    <x v="3"/>
    <x v="136"/>
    <x v="4"/>
    <s v="Offline"/>
    <s v="Low"/>
    <x v="873"/>
    <n v="183803689"/>
    <d v="2012-08-17T00:00:00"/>
    <n v="451"/>
    <n v="255.28"/>
    <n v="159.41999999999999"/>
    <n v="115131.28"/>
    <n v="71898.42"/>
    <n v="43232.86"/>
  </r>
  <r>
    <x v="4"/>
    <x v="16"/>
    <x v="0"/>
    <s v="Offline"/>
    <s v="High"/>
    <x v="1668"/>
    <n v="364700877"/>
    <d v="2014-01-09T00:00:00"/>
    <n v="1949"/>
    <n v="651.21"/>
    <n v="524.96"/>
    <n v="1269208.29"/>
    <n v="1023147.04"/>
    <n v="246061.25"/>
  </r>
  <r>
    <x v="1"/>
    <x v="65"/>
    <x v="4"/>
    <s v="Offline"/>
    <s v="Medium"/>
    <x v="2135"/>
    <n v="879980695"/>
    <d v="2016-03-22T00:00:00"/>
    <n v="4698"/>
    <n v="255.28"/>
    <n v="159.41999999999999"/>
    <n v="1199305.44"/>
    <n v="748955.16"/>
    <n v="450350.28"/>
  </r>
  <r>
    <x v="3"/>
    <x v="78"/>
    <x v="0"/>
    <s v="Offline"/>
    <s v="Medium"/>
    <x v="2414"/>
    <n v="292191970"/>
    <d v="2014-09-25T00:00:00"/>
    <n v="4952"/>
    <n v="651.21"/>
    <n v="524.96"/>
    <n v="3224791.92"/>
    <n v="2599601.92"/>
    <n v="625190"/>
  </r>
  <r>
    <x v="1"/>
    <x v="171"/>
    <x v="6"/>
    <s v="Online"/>
    <s v="Cancelled"/>
    <x v="2415"/>
    <n v="384196031"/>
    <d v="2013-03-11T00:00:00"/>
    <n v="998"/>
    <n v="205.7"/>
    <n v="117.11"/>
    <n v="205288.6"/>
    <n v="116875.78"/>
    <n v="88412.82"/>
  </r>
  <r>
    <x v="1"/>
    <x v="115"/>
    <x v="5"/>
    <s v="Online"/>
    <s v="Low"/>
    <x v="2122"/>
    <n v="309166705"/>
    <d v="2012-11-23T00:00:00"/>
    <n v="8153"/>
    <n v="421.89"/>
    <n v="364.69"/>
    <n v="3439669.17"/>
    <n v="2973317.57"/>
    <n v="466351.6"/>
  </r>
  <r>
    <x v="0"/>
    <x v="80"/>
    <x v="8"/>
    <s v="Online"/>
    <s v="High"/>
    <x v="1501"/>
    <n v="640590322"/>
    <d v="2015-10-29T00:00:00"/>
    <n v="3766"/>
    <n v="152.58000000000001"/>
    <n v="97.44"/>
    <n v="574616.28"/>
    <n v="366959.04"/>
    <n v="207657.24"/>
  </r>
  <r>
    <x v="5"/>
    <x v="152"/>
    <x v="9"/>
    <s v="Online"/>
    <s v="Low"/>
    <x v="1788"/>
    <n v="222265708"/>
    <d v="2014-01-20T00:00:00"/>
    <n v="2217"/>
    <n v="81.73"/>
    <n v="56.67"/>
    <n v="181195.41"/>
    <n v="125637.39"/>
    <n v="55558.02"/>
  </r>
  <r>
    <x v="3"/>
    <x v="78"/>
    <x v="3"/>
    <s v="Online"/>
    <s v="Low"/>
    <x v="1553"/>
    <n v="218304193"/>
    <d v="2015-06-26T00:00:00"/>
    <n v="9917"/>
    <n v="668.27"/>
    <n v="502.54"/>
    <n v="6627233.5899999999"/>
    <n v="4983689.18"/>
    <n v="1643544.41"/>
  </r>
  <r>
    <x v="0"/>
    <x v="157"/>
    <x v="5"/>
    <s v="Offline"/>
    <s v="High"/>
    <x v="1591"/>
    <n v="963129603"/>
    <d v="2010-05-23T00:00:00"/>
    <n v="307"/>
    <n v="421.89"/>
    <n v="364.69"/>
    <n v="129520.23"/>
    <n v="111959.83"/>
    <n v="17560.400000000001"/>
  </r>
  <r>
    <x v="4"/>
    <x v="28"/>
    <x v="8"/>
    <s v="Online"/>
    <s v="High"/>
    <x v="298"/>
    <n v="611478269"/>
    <d v="2012-11-18T00:00:00"/>
    <n v="8863"/>
    <n v="152.58000000000001"/>
    <n v="97.44"/>
    <n v="1352316.54"/>
    <n v="863610.72"/>
    <n v="488705.82"/>
  </r>
  <r>
    <x v="2"/>
    <x v="97"/>
    <x v="7"/>
    <s v="Online"/>
    <s v="Low"/>
    <x v="434"/>
    <n v="988399016"/>
    <d v="2011-08-02T00:00:00"/>
    <n v="8088"/>
    <n v="109.28"/>
    <n v="35.840000000000003"/>
    <n v="883856.64"/>
    <n v="289873.91999999998"/>
    <n v="593982.71999999997"/>
  </r>
  <r>
    <x v="1"/>
    <x v="141"/>
    <x v="6"/>
    <s v="Online"/>
    <s v="High"/>
    <x v="1810"/>
    <n v="839253175"/>
    <d v="2011-02-04T00:00:00"/>
    <n v="2519"/>
    <n v="205.7"/>
    <n v="117.11"/>
    <n v="518158.3"/>
    <n v="295000.09000000003"/>
    <n v="223158.21"/>
  </r>
  <r>
    <x v="1"/>
    <x v="36"/>
    <x v="3"/>
    <s v="Online"/>
    <s v="Medium"/>
    <x v="1212"/>
    <n v="779714572"/>
    <d v="2013-07-15T00:00:00"/>
    <n v="3724"/>
    <n v="668.27"/>
    <n v="502.54"/>
    <n v="2488637.48"/>
    <n v="1871458.96"/>
    <n v="617178.52"/>
  </r>
  <r>
    <x v="1"/>
    <x v="160"/>
    <x v="10"/>
    <s v="Online"/>
    <s v="High"/>
    <x v="342"/>
    <n v="145769536"/>
    <d v="2014-06-01T00:00:00"/>
    <n v="5300"/>
    <n v="437.2"/>
    <n v="263.33"/>
    <n v="2317160"/>
    <n v="1395649"/>
    <n v="921511"/>
  </r>
  <r>
    <x v="1"/>
    <x v="133"/>
    <x v="11"/>
    <s v="Online"/>
    <s v="Low"/>
    <x v="805"/>
    <n v="143716895"/>
    <d v="2014-03-19T00:00:00"/>
    <n v="7878"/>
    <n v="9.33"/>
    <n v="6.92"/>
    <n v="73501.740000000005"/>
    <n v="54515.76"/>
    <n v="18985.98"/>
  </r>
  <r>
    <x v="0"/>
    <x v="81"/>
    <x v="0"/>
    <s v="Offline"/>
    <s v="Medium"/>
    <x v="1109"/>
    <n v="700167977"/>
    <d v="2014-06-28T00:00:00"/>
    <n v="4119"/>
    <n v="651.21"/>
    <n v="524.96"/>
    <n v="2682333.9900000002"/>
    <n v="2162310.2400000002"/>
    <n v="520023.75"/>
  </r>
  <r>
    <x v="0"/>
    <x v="86"/>
    <x v="11"/>
    <s v="Online"/>
    <s v="Low"/>
    <x v="2416"/>
    <n v="912046611"/>
    <d v="2013-10-15T00:00:00"/>
    <n v="3715"/>
    <n v="9.33"/>
    <n v="6.92"/>
    <n v="34660.949999999997"/>
    <n v="25707.8"/>
    <n v="8953.15"/>
  </r>
  <r>
    <x v="1"/>
    <x v="73"/>
    <x v="6"/>
    <s v="Offline"/>
    <s v="Low"/>
    <x v="888"/>
    <n v="396589124"/>
    <d v="2012-01-12T00:00:00"/>
    <n v="8390"/>
    <n v="205.7"/>
    <n v="117.11"/>
    <n v="1725823"/>
    <n v="982552.9"/>
    <n v="743270.1"/>
  </r>
  <r>
    <x v="0"/>
    <x v="72"/>
    <x v="11"/>
    <s v="Offline"/>
    <s v="Medium"/>
    <x v="1360"/>
    <n v="641344344"/>
    <d v="2013-10-24T00:00:00"/>
    <n v="6898"/>
    <n v="9.33"/>
    <n v="6.92"/>
    <n v="64358.34"/>
    <n v="47734.16"/>
    <n v="16624.18"/>
  </r>
  <r>
    <x v="0"/>
    <x v="63"/>
    <x v="4"/>
    <s v="Offline"/>
    <s v="Low"/>
    <x v="1468"/>
    <n v="954173600"/>
    <d v="2017-05-27T00:00:00"/>
    <n v="27"/>
    <n v="255.28"/>
    <n v="159.41999999999999"/>
    <n v="6892.56"/>
    <n v="4304.34"/>
    <n v="2588.2199999999998"/>
  </r>
  <r>
    <x v="0"/>
    <x v="116"/>
    <x v="5"/>
    <s v="Online"/>
    <s v="Cancelled"/>
    <x v="1645"/>
    <n v="713250720"/>
    <d v="2010-08-09T00:00:00"/>
    <n v="5593"/>
    <n v="421.89"/>
    <n v="364.69"/>
    <n v="2359630.77"/>
    <n v="2039711.17"/>
    <n v="319919.59999999998"/>
  </r>
  <r>
    <x v="5"/>
    <x v="99"/>
    <x v="8"/>
    <s v="Online"/>
    <s v="Medium"/>
    <x v="2417"/>
    <n v="717062032"/>
    <d v="2012-08-09T00:00:00"/>
    <n v="3445"/>
    <n v="152.58000000000001"/>
    <n v="97.44"/>
    <n v="525638.1"/>
    <n v="335680.8"/>
    <n v="189957.3"/>
  </r>
  <r>
    <x v="0"/>
    <x v="132"/>
    <x v="4"/>
    <s v="Offline"/>
    <s v="Cancelled"/>
    <x v="1556"/>
    <n v="934406363"/>
    <d v="2017-02-18T00:00:00"/>
    <n v="462"/>
    <n v="255.28"/>
    <n v="159.41999999999999"/>
    <n v="117939.36"/>
    <n v="73652.039999999994"/>
    <n v="44287.32"/>
  </r>
  <r>
    <x v="4"/>
    <x v="28"/>
    <x v="1"/>
    <s v="Online"/>
    <s v="Medium"/>
    <x v="1934"/>
    <n v="954395043"/>
    <d v="2011-07-30T00:00:00"/>
    <n v="5557"/>
    <n v="47.45"/>
    <n v="31.79"/>
    <n v="263679.65000000002"/>
    <n v="176657.03"/>
    <n v="87022.62"/>
  </r>
  <r>
    <x v="1"/>
    <x v="115"/>
    <x v="9"/>
    <s v="Offline"/>
    <s v="Cancelled"/>
    <x v="1881"/>
    <n v="436451900"/>
    <d v="2010-09-21T00:00:00"/>
    <n v="4671"/>
    <n v="81.73"/>
    <n v="56.67"/>
    <n v="381760.83"/>
    <n v="264705.57"/>
    <n v="117055.26"/>
  </r>
  <r>
    <x v="0"/>
    <x v="3"/>
    <x v="9"/>
    <s v="Offline"/>
    <s v="Medium"/>
    <x v="2418"/>
    <n v="460313260"/>
    <d v="2015-04-26T00:00:00"/>
    <n v="5778"/>
    <n v="81.73"/>
    <n v="56.67"/>
    <n v="472235.94"/>
    <n v="327439.26"/>
    <n v="144796.68"/>
  </r>
  <r>
    <x v="0"/>
    <x v="75"/>
    <x v="7"/>
    <s v="Online"/>
    <s v="Low"/>
    <x v="1274"/>
    <n v="376027953"/>
    <d v="2015-12-01T00:00:00"/>
    <n v="3882"/>
    <n v="109.28"/>
    <n v="35.840000000000003"/>
    <n v="424224.96"/>
    <n v="139130.88"/>
    <n v="285094.08"/>
  </r>
  <r>
    <x v="0"/>
    <x v="93"/>
    <x v="9"/>
    <s v="Online"/>
    <s v="High"/>
    <x v="2205"/>
    <n v="953957307"/>
    <d v="2011-06-20T00:00:00"/>
    <n v="6021"/>
    <n v="81.73"/>
    <n v="56.67"/>
    <n v="492096.33"/>
    <n v="341210.07"/>
    <n v="150886.26"/>
  </r>
  <r>
    <x v="4"/>
    <x v="33"/>
    <x v="3"/>
    <s v="Offline"/>
    <s v="Cancelled"/>
    <x v="1254"/>
    <n v="334775149"/>
    <d v="2013-08-07T00:00:00"/>
    <n v="6261"/>
    <n v="668.27"/>
    <n v="502.54"/>
    <n v="4184038.47"/>
    <n v="3146402.94"/>
    <n v="1037635.53"/>
  </r>
  <r>
    <x v="5"/>
    <x v="176"/>
    <x v="9"/>
    <s v="Online"/>
    <s v="Low"/>
    <x v="1510"/>
    <n v="779467809"/>
    <d v="2012-03-07T00:00:00"/>
    <n v="701"/>
    <n v="81.73"/>
    <n v="56.67"/>
    <n v="57292.73"/>
    <n v="39725.67"/>
    <n v="17567.060000000001"/>
  </r>
  <r>
    <x v="1"/>
    <x v="19"/>
    <x v="9"/>
    <s v="Online"/>
    <s v="High"/>
    <x v="1266"/>
    <n v="119334113"/>
    <d v="2016-11-24T00:00:00"/>
    <n v="2471"/>
    <n v="81.73"/>
    <n v="56.67"/>
    <n v="201954.83"/>
    <n v="140031.57"/>
    <n v="61923.26"/>
  </r>
  <r>
    <x v="1"/>
    <x v="42"/>
    <x v="4"/>
    <s v="Offline"/>
    <s v="Low"/>
    <x v="572"/>
    <n v="305985391"/>
    <d v="2016-03-31T00:00:00"/>
    <n v="6732"/>
    <n v="255.28"/>
    <n v="159.41999999999999"/>
    <n v="1718544.96"/>
    <n v="1073215.44"/>
    <n v="645329.52"/>
  </r>
  <r>
    <x v="3"/>
    <x v="101"/>
    <x v="6"/>
    <s v="Online"/>
    <s v="Low"/>
    <x v="2419"/>
    <n v="661345469"/>
    <d v="2010-11-01T00:00:00"/>
    <n v="5676"/>
    <n v="205.7"/>
    <n v="117.11"/>
    <n v="1167553.2"/>
    <n v="664716.36"/>
    <n v="502836.84"/>
  </r>
  <r>
    <x v="3"/>
    <x v="144"/>
    <x v="4"/>
    <s v="Offline"/>
    <s v="Medium"/>
    <x v="1772"/>
    <n v="127650678"/>
    <d v="2017-03-27T00:00:00"/>
    <n v="3527"/>
    <n v="255.28"/>
    <n v="159.41999999999999"/>
    <n v="900372.56"/>
    <n v="562274.34"/>
    <n v="338098.22"/>
  </r>
  <r>
    <x v="0"/>
    <x v="66"/>
    <x v="8"/>
    <s v="Offline"/>
    <s v="Cancelled"/>
    <x v="1655"/>
    <n v="417449843"/>
    <d v="2012-02-07T00:00:00"/>
    <n v="1540"/>
    <n v="152.58000000000001"/>
    <n v="97.44"/>
    <n v="234973.2"/>
    <n v="150057.60000000001"/>
    <n v="84915.6"/>
  </r>
  <r>
    <x v="1"/>
    <x v="43"/>
    <x v="5"/>
    <s v="Offline"/>
    <s v="High"/>
    <x v="501"/>
    <n v="163604295"/>
    <d v="2010-03-22T00:00:00"/>
    <n v="3001"/>
    <n v="421.89"/>
    <n v="364.69"/>
    <n v="1266091.8899999999"/>
    <n v="1094434.69"/>
    <n v="171657.2"/>
  </r>
  <r>
    <x v="3"/>
    <x v="159"/>
    <x v="4"/>
    <s v="Online"/>
    <s v="Cancelled"/>
    <x v="899"/>
    <n v="769287860"/>
    <d v="2016-11-19T00:00:00"/>
    <n v="8228"/>
    <n v="255.28"/>
    <n v="159.41999999999999"/>
    <n v="2100443.84"/>
    <n v="1311707.76"/>
    <n v="788736.08"/>
  </r>
  <r>
    <x v="4"/>
    <x v="9"/>
    <x v="6"/>
    <s v="Online"/>
    <s v="Low"/>
    <x v="830"/>
    <n v="557986867"/>
    <d v="2015-01-25T00:00:00"/>
    <n v="9568"/>
    <n v="205.7"/>
    <n v="117.11"/>
    <n v="1968137.6"/>
    <n v="1120508.48"/>
    <n v="847629.12"/>
  </r>
  <r>
    <x v="4"/>
    <x v="53"/>
    <x v="3"/>
    <s v="Online"/>
    <s v="Medium"/>
    <x v="597"/>
    <n v="623500144"/>
    <d v="2015-07-28T00:00:00"/>
    <n v="6403"/>
    <n v="668.27"/>
    <n v="502.54"/>
    <n v="4278932.8099999996"/>
    <n v="3217763.62"/>
    <n v="1061169.19"/>
  </r>
  <r>
    <x v="0"/>
    <x v="80"/>
    <x v="11"/>
    <s v="Offline"/>
    <s v="Medium"/>
    <x v="2343"/>
    <n v="779939019"/>
    <d v="2015-04-13T00:00:00"/>
    <n v="143"/>
    <n v="9.33"/>
    <n v="6.92"/>
    <n v="1334.19"/>
    <n v="989.56"/>
    <n v="344.63"/>
  </r>
  <r>
    <x v="2"/>
    <x v="182"/>
    <x v="3"/>
    <s v="Offline"/>
    <s v="Cancelled"/>
    <x v="2420"/>
    <n v="911727321"/>
    <d v="2015-10-09T00:00:00"/>
    <n v="9230"/>
    <n v="668.27"/>
    <n v="502.54"/>
    <n v="6168132.0999999996"/>
    <n v="4638444.2"/>
    <n v="1529687.9"/>
  </r>
  <r>
    <x v="0"/>
    <x v="59"/>
    <x v="10"/>
    <s v="Online"/>
    <s v="High"/>
    <x v="762"/>
    <n v="523601377"/>
    <d v="2012-02-22T00:00:00"/>
    <n v="4138"/>
    <n v="437.2"/>
    <n v="263.33"/>
    <n v="1809133.6"/>
    <n v="1089659.54"/>
    <n v="719474.06"/>
  </r>
  <r>
    <x v="3"/>
    <x v="68"/>
    <x v="2"/>
    <s v="Online"/>
    <s v="High"/>
    <x v="121"/>
    <n v="990610015"/>
    <d v="2011-09-28T00:00:00"/>
    <n v="2372"/>
    <n v="154.06"/>
    <n v="90.93"/>
    <n v="365430.32"/>
    <n v="215685.96"/>
    <n v="149744.35999999999"/>
  </r>
  <r>
    <x v="3"/>
    <x v="184"/>
    <x v="9"/>
    <s v="Offline"/>
    <s v="Low"/>
    <x v="1123"/>
    <n v="608114564"/>
    <d v="2015-09-25T00:00:00"/>
    <n v="3468"/>
    <n v="81.73"/>
    <n v="56.67"/>
    <n v="283439.64"/>
    <n v="196531.56"/>
    <n v="86908.08"/>
  </r>
  <r>
    <x v="4"/>
    <x v="53"/>
    <x v="10"/>
    <s v="Online"/>
    <s v="Cancelled"/>
    <x v="868"/>
    <n v="441788852"/>
    <d v="2014-09-01T00:00:00"/>
    <n v="3994"/>
    <n v="437.2"/>
    <n v="263.33"/>
    <n v="1746176.8"/>
    <n v="1051740.02"/>
    <n v="694436.78"/>
  </r>
  <r>
    <x v="3"/>
    <x v="49"/>
    <x v="11"/>
    <s v="Online"/>
    <s v="High"/>
    <x v="1776"/>
    <n v="277619206"/>
    <d v="2015-06-25T00:00:00"/>
    <n v="2547"/>
    <n v="9.33"/>
    <n v="6.92"/>
    <n v="23763.51"/>
    <n v="17625.240000000002"/>
    <n v="6138.27"/>
  </r>
  <r>
    <x v="6"/>
    <x v="70"/>
    <x v="6"/>
    <s v="Offline"/>
    <s v="High"/>
    <x v="1853"/>
    <n v="871904456"/>
    <d v="2014-12-09T00:00:00"/>
    <n v="4759"/>
    <n v="205.7"/>
    <n v="117.11"/>
    <n v="978926.3"/>
    <n v="557326.49"/>
    <n v="421599.81"/>
  </r>
  <r>
    <x v="0"/>
    <x v="175"/>
    <x v="9"/>
    <s v="Online"/>
    <s v="High"/>
    <x v="2421"/>
    <n v="801255929"/>
    <d v="2010-08-10T00:00:00"/>
    <n v="8290"/>
    <n v="81.73"/>
    <n v="56.67"/>
    <n v="677541.7"/>
    <n v="469794.3"/>
    <n v="207747.4"/>
  </r>
  <r>
    <x v="0"/>
    <x v="20"/>
    <x v="1"/>
    <s v="Online"/>
    <s v="Medium"/>
    <x v="146"/>
    <n v="512597453"/>
    <d v="2012-08-06T00:00:00"/>
    <n v="7832"/>
    <n v="47.45"/>
    <n v="31.79"/>
    <n v="371628.4"/>
    <n v="248979.28"/>
    <n v="122649.12"/>
  </r>
  <r>
    <x v="5"/>
    <x v="152"/>
    <x v="7"/>
    <s v="Offline"/>
    <s v="Cancelled"/>
    <x v="1217"/>
    <n v="973165357"/>
    <d v="2016-12-20T00:00:00"/>
    <n v="110"/>
    <n v="109.28"/>
    <n v="35.840000000000003"/>
    <n v="12020.8"/>
    <n v="3942.4"/>
    <n v="8078.4"/>
  </r>
  <r>
    <x v="4"/>
    <x v="162"/>
    <x v="6"/>
    <s v="Offline"/>
    <s v="High"/>
    <x v="2008"/>
    <n v="520508468"/>
    <d v="2016-11-24T00:00:00"/>
    <n v="8877"/>
    <n v="205.7"/>
    <n v="117.11"/>
    <n v="1825998.9"/>
    <n v="1039585.47"/>
    <n v="786413.43"/>
  </r>
  <r>
    <x v="3"/>
    <x v="101"/>
    <x v="9"/>
    <s v="Online"/>
    <s v="Medium"/>
    <x v="357"/>
    <n v="712488114"/>
    <d v="2014-07-03T00:00:00"/>
    <n v="9921"/>
    <n v="81.73"/>
    <n v="56.67"/>
    <n v="810843.33"/>
    <n v="562223.06999999995"/>
    <n v="248620.26"/>
  </r>
  <r>
    <x v="2"/>
    <x v="77"/>
    <x v="1"/>
    <s v="Offline"/>
    <s v="Low"/>
    <x v="797"/>
    <n v="477278125"/>
    <d v="2016-06-13T00:00:00"/>
    <n v="6058"/>
    <n v="47.45"/>
    <n v="31.79"/>
    <n v="287452.09999999998"/>
    <n v="192583.82"/>
    <n v="94868.28"/>
  </r>
  <r>
    <x v="0"/>
    <x v="145"/>
    <x v="7"/>
    <s v="Offline"/>
    <s v="Cancelled"/>
    <x v="32"/>
    <n v="163364827"/>
    <d v="2015-08-20T00:00:00"/>
    <n v="2138"/>
    <n v="109.28"/>
    <n v="35.840000000000003"/>
    <n v="233640.64"/>
    <n v="76625.919999999998"/>
    <n v="157014.72"/>
  </r>
  <r>
    <x v="1"/>
    <x v="21"/>
    <x v="9"/>
    <s v="Offline"/>
    <s v="High"/>
    <x v="1217"/>
    <n v="189547049"/>
    <d v="2016-12-06T00:00:00"/>
    <n v="39"/>
    <n v="81.73"/>
    <n v="56.67"/>
    <n v="3187.47"/>
    <n v="2210.13"/>
    <n v="977.34"/>
  </r>
  <r>
    <x v="4"/>
    <x v="166"/>
    <x v="3"/>
    <s v="Offline"/>
    <s v="Low"/>
    <x v="14"/>
    <n v="594936120"/>
    <d v="2011-08-02T00:00:00"/>
    <n v="3674"/>
    <n v="668.27"/>
    <n v="502.54"/>
    <n v="2455223.98"/>
    <n v="1846331.96"/>
    <n v="608892.02"/>
  </r>
  <r>
    <x v="1"/>
    <x v="160"/>
    <x v="9"/>
    <s v="Online"/>
    <s v="Medium"/>
    <x v="398"/>
    <n v="588955867"/>
    <d v="2010-07-13T00:00:00"/>
    <n v="3984"/>
    <n v="81.73"/>
    <n v="56.67"/>
    <n v="325612.32"/>
    <n v="225773.28"/>
    <n v="99839.039999999994"/>
  </r>
  <r>
    <x v="0"/>
    <x v="20"/>
    <x v="5"/>
    <s v="Offline"/>
    <s v="Low"/>
    <x v="49"/>
    <n v="801342618"/>
    <d v="2010-10-16T00:00:00"/>
    <n v="3943"/>
    <n v="421.89"/>
    <n v="364.69"/>
    <n v="1663512.27"/>
    <n v="1437972.67"/>
    <n v="225539.6"/>
  </r>
  <r>
    <x v="0"/>
    <x v="181"/>
    <x v="7"/>
    <s v="Offline"/>
    <s v="Low"/>
    <x v="1037"/>
    <n v="132145202"/>
    <d v="2014-03-19T00:00:00"/>
    <n v="3557"/>
    <n v="109.28"/>
    <n v="35.840000000000003"/>
    <n v="388708.96"/>
    <n v="127482.88"/>
    <n v="261226.08"/>
  </r>
  <r>
    <x v="0"/>
    <x v="140"/>
    <x v="10"/>
    <s v="Online"/>
    <s v="High"/>
    <x v="1411"/>
    <n v="701724946"/>
    <d v="2016-03-04T00:00:00"/>
    <n v="4860"/>
    <n v="437.2"/>
    <n v="263.33"/>
    <n v="2124792"/>
    <n v="1279783.8"/>
    <n v="845008.2"/>
  </r>
  <r>
    <x v="1"/>
    <x v="65"/>
    <x v="6"/>
    <s v="Offline"/>
    <s v="High"/>
    <x v="1889"/>
    <n v="200755679"/>
    <d v="2016-09-23T00:00:00"/>
    <n v="6922"/>
    <n v="205.7"/>
    <n v="117.11"/>
    <n v="1423855.4"/>
    <n v="810635.42"/>
    <n v="613219.98"/>
  </r>
  <r>
    <x v="0"/>
    <x v="93"/>
    <x v="2"/>
    <s v="Offline"/>
    <s v="Cancelled"/>
    <x v="2136"/>
    <n v="440223729"/>
    <d v="2017-01-11T00:00:00"/>
    <n v="839"/>
    <n v="154.06"/>
    <n v="90.93"/>
    <n v="129256.34"/>
    <n v="76290.27"/>
    <n v="52966.07"/>
  </r>
  <r>
    <x v="0"/>
    <x v="173"/>
    <x v="8"/>
    <s v="Online"/>
    <s v="High"/>
    <x v="2422"/>
    <n v="601427924"/>
    <d v="2015-10-07T00:00:00"/>
    <n v="4743"/>
    <n v="152.58000000000001"/>
    <n v="97.44"/>
    <n v="723686.94"/>
    <n v="462157.92"/>
    <n v="261529.02"/>
  </r>
  <r>
    <x v="0"/>
    <x v="64"/>
    <x v="11"/>
    <s v="Offline"/>
    <s v="Cancelled"/>
    <x v="319"/>
    <n v="385979592"/>
    <d v="2012-06-07T00:00:00"/>
    <n v="8794"/>
    <n v="9.33"/>
    <n v="6.92"/>
    <n v="82048.02"/>
    <n v="60854.48"/>
    <n v="21193.54"/>
  </r>
  <r>
    <x v="0"/>
    <x v="60"/>
    <x v="9"/>
    <s v="Online"/>
    <s v="Medium"/>
    <x v="1798"/>
    <n v="465802562"/>
    <d v="2011-07-02T00:00:00"/>
    <n v="184"/>
    <n v="81.73"/>
    <n v="56.67"/>
    <n v="15038.32"/>
    <n v="10427.280000000001"/>
    <n v="4611.04"/>
  </r>
  <r>
    <x v="0"/>
    <x v="163"/>
    <x v="11"/>
    <s v="Online"/>
    <s v="Low"/>
    <x v="594"/>
    <n v="233133161"/>
    <d v="2010-10-25T00:00:00"/>
    <n v="8138"/>
    <n v="9.33"/>
    <n v="6.92"/>
    <n v="75927.539999999994"/>
    <n v="56314.96"/>
    <n v="19612.580000000002"/>
  </r>
  <r>
    <x v="0"/>
    <x v="60"/>
    <x v="4"/>
    <s v="Offline"/>
    <s v="Cancelled"/>
    <x v="861"/>
    <n v="950520217"/>
    <d v="2013-04-30T00:00:00"/>
    <n v="8910"/>
    <n v="255.28"/>
    <n v="159.41999999999999"/>
    <n v="2274544.7999999998"/>
    <n v="1420432.2"/>
    <n v="854112.6"/>
  </r>
  <r>
    <x v="3"/>
    <x v="13"/>
    <x v="10"/>
    <s v="Offline"/>
    <s v="Low"/>
    <x v="1450"/>
    <n v="800825059"/>
    <d v="2014-12-17T00:00:00"/>
    <n v="786"/>
    <n v="437.2"/>
    <n v="263.33"/>
    <n v="343639.2"/>
    <n v="206977.38"/>
    <n v="136661.82"/>
  </r>
  <r>
    <x v="2"/>
    <x v="135"/>
    <x v="2"/>
    <s v="Offline"/>
    <s v="Low"/>
    <x v="1866"/>
    <n v="737221515"/>
    <d v="2017-02-25T00:00:00"/>
    <n v="9084"/>
    <n v="154.06"/>
    <n v="90.93"/>
    <n v="1399481.04"/>
    <n v="826008.12"/>
    <n v="573472.92000000004"/>
  </r>
  <r>
    <x v="2"/>
    <x v="77"/>
    <x v="3"/>
    <s v="Offline"/>
    <s v="Medium"/>
    <x v="2423"/>
    <n v="433195912"/>
    <d v="2014-04-22T00:00:00"/>
    <n v="1152"/>
    <n v="668.27"/>
    <n v="502.54"/>
    <n v="769847.04"/>
    <n v="578926.07999999996"/>
    <n v="190920.95999999999"/>
  </r>
  <r>
    <x v="1"/>
    <x v="30"/>
    <x v="9"/>
    <s v="Online"/>
    <s v="High"/>
    <x v="2424"/>
    <n v="532547080"/>
    <d v="2013-07-05T00:00:00"/>
    <n v="1370"/>
    <n v="81.73"/>
    <n v="56.67"/>
    <n v="111970.1"/>
    <n v="77637.899999999994"/>
    <n v="34332.199999999997"/>
  </r>
  <r>
    <x v="2"/>
    <x v="123"/>
    <x v="10"/>
    <s v="Online"/>
    <s v="Medium"/>
    <x v="2425"/>
    <n v="399386346"/>
    <d v="2015-05-11T00:00:00"/>
    <n v="6150"/>
    <n v="437.2"/>
    <n v="263.33"/>
    <n v="2688780"/>
    <n v="1619479.5"/>
    <n v="1069300.5"/>
  </r>
  <r>
    <x v="0"/>
    <x v="173"/>
    <x v="9"/>
    <s v="Offline"/>
    <s v="Medium"/>
    <x v="1145"/>
    <n v="368137538"/>
    <d v="2017-07-29T00:00:00"/>
    <n v="8933"/>
    <n v="81.73"/>
    <n v="56.67"/>
    <n v="730094.09"/>
    <n v="506233.11"/>
    <n v="223860.98"/>
  </r>
  <r>
    <x v="0"/>
    <x v="117"/>
    <x v="7"/>
    <s v="Online"/>
    <s v="Low"/>
    <x v="1581"/>
    <n v="393536984"/>
    <d v="2011-05-26T00:00:00"/>
    <n v="5194"/>
    <n v="109.28"/>
    <n v="35.840000000000003"/>
    <n v="567600.31999999995"/>
    <n v="186152.95999999999"/>
    <n v="381447.36"/>
  </r>
  <r>
    <x v="3"/>
    <x v="125"/>
    <x v="7"/>
    <s v="Online"/>
    <s v="Low"/>
    <x v="906"/>
    <n v="500633513"/>
    <d v="2015-11-23T00:00:00"/>
    <n v="7437"/>
    <n v="109.28"/>
    <n v="35.840000000000003"/>
    <n v="812715.36"/>
    <n v="266542.08000000002"/>
    <n v="546173.28"/>
  </r>
  <r>
    <x v="1"/>
    <x v="61"/>
    <x v="2"/>
    <s v="Online"/>
    <s v="Low"/>
    <x v="2409"/>
    <n v="334788453"/>
    <d v="2012-12-07T00:00:00"/>
    <n v="198"/>
    <n v="154.06"/>
    <n v="90.93"/>
    <n v="30503.88"/>
    <n v="18004.14"/>
    <n v="12499.74"/>
  </r>
  <r>
    <x v="5"/>
    <x v="99"/>
    <x v="5"/>
    <s v="Offline"/>
    <s v="Medium"/>
    <x v="1470"/>
    <n v="511675631"/>
    <d v="2012-01-29T00:00:00"/>
    <n v="5045"/>
    <n v="421.89"/>
    <n v="364.69"/>
    <n v="2128435.0499999998"/>
    <n v="1839861.05"/>
    <n v="288574"/>
  </r>
  <r>
    <x v="0"/>
    <x v="163"/>
    <x v="3"/>
    <s v="Offline"/>
    <s v="Low"/>
    <x v="2426"/>
    <n v="367281377"/>
    <d v="2016-09-08T00:00:00"/>
    <n v="5576"/>
    <n v="668.27"/>
    <n v="502.54"/>
    <n v="3726273.52"/>
    <n v="2802163.04"/>
    <n v="924110.48"/>
  </r>
  <r>
    <x v="3"/>
    <x v="13"/>
    <x v="3"/>
    <s v="Online"/>
    <s v="Medium"/>
    <x v="1208"/>
    <n v="207904517"/>
    <d v="2011-12-12T00:00:00"/>
    <n v="2422"/>
    <n v="668.27"/>
    <n v="502.54"/>
    <n v="1618549.94"/>
    <n v="1217151.8799999999"/>
    <n v="401398.06"/>
  </r>
  <r>
    <x v="1"/>
    <x v="11"/>
    <x v="6"/>
    <s v="Online"/>
    <s v="Cancelled"/>
    <x v="1480"/>
    <n v="860156381"/>
    <d v="2014-06-08T00:00:00"/>
    <n v="8242"/>
    <n v="205.7"/>
    <n v="117.11"/>
    <n v="1695379.4"/>
    <n v="965220.62"/>
    <n v="730158.78"/>
  </r>
  <r>
    <x v="2"/>
    <x v="2"/>
    <x v="11"/>
    <s v="Offline"/>
    <s v="Low"/>
    <x v="2249"/>
    <n v="520960795"/>
    <d v="2015-04-04T00:00:00"/>
    <n v="2731"/>
    <n v="9.33"/>
    <n v="6.92"/>
    <n v="25480.23"/>
    <n v="18898.52"/>
    <n v="6581.71"/>
  </r>
  <r>
    <x v="1"/>
    <x v="25"/>
    <x v="3"/>
    <s v="Offline"/>
    <s v="Medium"/>
    <x v="55"/>
    <n v="607554090"/>
    <d v="2014-05-03T00:00:00"/>
    <n v="7611"/>
    <n v="668.27"/>
    <n v="502.54"/>
    <n v="5086202.97"/>
    <n v="3824831.94"/>
    <n v="1261371.03"/>
  </r>
  <r>
    <x v="0"/>
    <x v="175"/>
    <x v="3"/>
    <s v="Offline"/>
    <s v="Low"/>
    <x v="185"/>
    <n v="807485091"/>
    <d v="2016-04-06T00:00:00"/>
    <n v="1637"/>
    <n v="668.27"/>
    <n v="502.54"/>
    <n v="1093957.99"/>
    <n v="822657.98"/>
    <n v="271300.01"/>
  </r>
  <r>
    <x v="2"/>
    <x v="14"/>
    <x v="0"/>
    <s v="Offline"/>
    <s v="Low"/>
    <x v="2427"/>
    <n v="428615128"/>
    <d v="2011-09-28T00:00:00"/>
    <n v="5596"/>
    <n v="651.21"/>
    <n v="524.96"/>
    <n v="3644171.16"/>
    <n v="2937676.16"/>
    <n v="706495"/>
  </r>
  <r>
    <x v="5"/>
    <x v="118"/>
    <x v="10"/>
    <s v="Online"/>
    <s v="Medium"/>
    <x v="637"/>
    <n v="649118030"/>
    <d v="2011-02-22T00:00:00"/>
    <n v="7305"/>
    <n v="437.2"/>
    <n v="263.33"/>
    <n v="3193746"/>
    <n v="1923625.65"/>
    <n v="1270120.3500000001"/>
  </r>
  <r>
    <x v="2"/>
    <x v="178"/>
    <x v="4"/>
    <s v="Offline"/>
    <s v="Cancelled"/>
    <x v="1554"/>
    <n v="467480123"/>
    <d v="2011-02-02T00:00:00"/>
    <n v="6612"/>
    <n v="255.28"/>
    <n v="159.41999999999999"/>
    <n v="1687911.36"/>
    <n v="1054085.04"/>
    <n v="633826.31999999995"/>
  </r>
  <r>
    <x v="4"/>
    <x v="89"/>
    <x v="8"/>
    <s v="Online"/>
    <s v="High"/>
    <x v="2293"/>
    <n v="752500236"/>
    <d v="2013-01-03T00:00:00"/>
    <n v="397"/>
    <n v="152.58000000000001"/>
    <n v="97.44"/>
    <n v="60574.26"/>
    <n v="38683.68"/>
    <n v="21890.58"/>
  </r>
  <r>
    <x v="1"/>
    <x v="38"/>
    <x v="3"/>
    <s v="Offline"/>
    <s v="Medium"/>
    <x v="1998"/>
    <n v="193289697"/>
    <d v="2011-08-05T00:00:00"/>
    <n v="7571"/>
    <n v="668.27"/>
    <n v="502.54"/>
    <n v="5059472.17"/>
    <n v="3804730.34"/>
    <n v="1254741.83"/>
  </r>
  <r>
    <x v="1"/>
    <x v="96"/>
    <x v="0"/>
    <s v="Online"/>
    <s v="Low"/>
    <x v="1897"/>
    <n v="249272334"/>
    <d v="2014-03-10T00:00:00"/>
    <n v="4078"/>
    <n v="651.21"/>
    <n v="524.96"/>
    <n v="2655634.38"/>
    <n v="2140786.88"/>
    <n v="514847.5"/>
  </r>
  <r>
    <x v="0"/>
    <x v="163"/>
    <x v="7"/>
    <s v="Online"/>
    <s v="High"/>
    <x v="1455"/>
    <n v="200184476"/>
    <d v="2013-12-21T00:00:00"/>
    <n v="7890"/>
    <n v="109.28"/>
    <n v="35.840000000000003"/>
    <n v="862219.2"/>
    <n v="282777.59999999998"/>
    <n v="579441.6"/>
  </r>
  <r>
    <x v="5"/>
    <x v="176"/>
    <x v="5"/>
    <s v="Offline"/>
    <s v="Medium"/>
    <x v="2017"/>
    <n v="296074950"/>
    <d v="2016-07-03T00:00:00"/>
    <n v="4012"/>
    <n v="421.89"/>
    <n v="364.69"/>
    <n v="1692622.68"/>
    <n v="1463136.28"/>
    <n v="229486.4"/>
  </r>
  <r>
    <x v="1"/>
    <x v="54"/>
    <x v="6"/>
    <s v="Offline"/>
    <s v="Low"/>
    <x v="1631"/>
    <n v="407305085"/>
    <d v="2013-06-12T00:00:00"/>
    <n v="9481"/>
    <n v="205.7"/>
    <n v="117.11"/>
    <n v="1950241.7"/>
    <n v="1110319.9099999999"/>
    <n v="839921.79"/>
  </r>
  <r>
    <x v="1"/>
    <x v="65"/>
    <x v="11"/>
    <s v="Offline"/>
    <s v="Medium"/>
    <x v="1616"/>
    <n v="474548709"/>
    <d v="2016-02-20T00:00:00"/>
    <n v="8363"/>
    <n v="9.33"/>
    <n v="6.92"/>
    <n v="78026.789999999994"/>
    <n v="57871.96"/>
    <n v="20154.830000000002"/>
  </r>
  <r>
    <x v="3"/>
    <x v="159"/>
    <x v="2"/>
    <s v="Offline"/>
    <s v="Medium"/>
    <x v="2428"/>
    <n v="958792150"/>
    <d v="2014-08-02T00:00:00"/>
    <n v="6758"/>
    <n v="154.06"/>
    <n v="90.93"/>
    <n v="1041137.48"/>
    <n v="614504.93999999994"/>
    <n v="426632.54"/>
  </r>
  <r>
    <x v="1"/>
    <x v="65"/>
    <x v="8"/>
    <s v="Offline"/>
    <s v="Cancelled"/>
    <x v="502"/>
    <n v="591334235"/>
    <d v="2010-12-01T00:00:00"/>
    <n v="7796"/>
    <n v="152.58000000000001"/>
    <n v="97.44"/>
    <n v="1189513.68"/>
    <n v="759642.24"/>
    <n v="429871.44"/>
  </r>
  <r>
    <x v="4"/>
    <x v="100"/>
    <x v="1"/>
    <s v="Online"/>
    <s v="Medium"/>
    <x v="2179"/>
    <n v="423786294"/>
    <d v="2016-05-01T00:00:00"/>
    <n v="6637"/>
    <n v="47.45"/>
    <n v="31.79"/>
    <n v="314925.65000000002"/>
    <n v="210990.23"/>
    <n v="103935.42"/>
  </r>
  <r>
    <x v="0"/>
    <x v="95"/>
    <x v="1"/>
    <s v="Offline"/>
    <s v="Low"/>
    <x v="1448"/>
    <n v="678072154"/>
    <d v="2016-02-27T00:00:00"/>
    <n v="5473"/>
    <n v="47.45"/>
    <n v="31.79"/>
    <n v="259693.85"/>
    <n v="173986.67"/>
    <n v="85707.18"/>
  </r>
  <r>
    <x v="5"/>
    <x v="114"/>
    <x v="8"/>
    <s v="Online"/>
    <s v="Medium"/>
    <x v="1983"/>
    <n v="296428143"/>
    <d v="2012-02-08T00:00:00"/>
    <n v="8530"/>
    <n v="152.58000000000001"/>
    <n v="97.44"/>
    <n v="1301507.3999999999"/>
    <n v="831163.2"/>
    <n v="470344.2"/>
  </r>
  <r>
    <x v="3"/>
    <x v="142"/>
    <x v="4"/>
    <s v="Online"/>
    <s v="Cancelled"/>
    <x v="67"/>
    <n v="991403090"/>
    <d v="2010-11-01T00:00:00"/>
    <n v="7060"/>
    <n v="255.28"/>
    <n v="159.41999999999999"/>
    <n v="1802276.8"/>
    <n v="1125505.2"/>
    <n v="676771.6"/>
  </r>
  <r>
    <x v="1"/>
    <x v="22"/>
    <x v="10"/>
    <s v="Offline"/>
    <s v="Medium"/>
    <x v="193"/>
    <n v="495858323"/>
    <d v="2012-04-08T00:00:00"/>
    <n v="4352"/>
    <n v="437.2"/>
    <n v="263.33"/>
    <n v="1902694.3999999999"/>
    <n v="1146012.1599999999"/>
    <n v="756682.23999999999"/>
  </r>
  <r>
    <x v="1"/>
    <x v="30"/>
    <x v="5"/>
    <s v="Offline"/>
    <s v="Medium"/>
    <x v="1186"/>
    <n v="212967669"/>
    <d v="2013-09-14T00:00:00"/>
    <n v="721"/>
    <n v="421.89"/>
    <n v="364.69"/>
    <n v="304182.69"/>
    <n v="262941.49"/>
    <n v="41241.199999999997"/>
  </r>
  <r>
    <x v="4"/>
    <x v="147"/>
    <x v="9"/>
    <s v="Online"/>
    <s v="Medium"/>
    <x v="1159"/>
    <n v="266217458"/>
    <d v="2013-09-07T00:00:00"/>
    <n v="8517"/>
    <n v="81.73"/>
    <n v="56.67"/>
    <n v="696094.41"/>
    <n v="482658.39"/>
    <n v="213436.02"/>
  </r>
  <r>
    <x v="0"/>
    <x v="151"/>
    <x v="2"/>
    <s v="Online"/>
    <s v="Low"/>
    <x v="1045"/>
    <n v="849406516"/>
    <d v="2015-04-20T00:00:00"/>
    <n v="7119"/>
    <n v="154.06"/>
    <n v="90.93"/>
    <n v="1096753.1399999999"/>
    <n v="647330.67000000004"/>
    <n v="449422.47"/>
  </r>
  <r>
    <x v="1"/>
    <x v="137"/>
    <x v="2"/>
    <s v="Offline"/>
    <s v="Cancelled"/>
    <x v="564"/>
    <n v="876646173"/>
    <d v="2015-06-07T00:00:00"/>
    <n v="7938"/>
    <n v="154.06"/>
    <n v="90.93"/>
    <n v="1222928.28"/>
    <n v="721802.34"/>
    <n v="501125.94"/>
  </r>
  <r>
    <x v="4"/>
    <x v="102"/>
    <x v="2"/>
    <s v="Offline"/>
    <s v="Low"/>
    <x v="1026"/>
    <n v="232360255"/>
    <d v="2015-08-29T00:00:00"/>
    <n v="9418"/>
    <n v="154.06"/>
    <n v="90.93"/>
    <n v="1450937.08"/>
    <n v="856378.74"/>
    <n v="594558.34"/>
  </r>
  <r>
    <x v="1"/>
    <x v="17"/>
    <x v="3"/>
    <s v="Online"/>
    <s v="Medium"/>
    <x v="2429"/>
    <n v="221285092"/>
    <d v="2010-10-18T00:00:00"/>
    <n v="2031"/>
    <n v="668.27"/>
    <n v="502.54"/>
    <n v="1357256.37"/>
    <n v="1020658.74"/>
    <n v="336597.63"/>
  </r>
  <r>
    <x v="1"/>
    <x v="171"/>
    <x v="1"/>
    <s v="Online"/>
    <s v="Low"/>
    <x v="931"/>
    <n v="418469512"/>
    <d v="2016-04-29T00:00:00"/>
    <n v="3283"/>
    <n v="47.45"/>
    <n v="31.79"/>
    <n v="155778.35"/>
    <n v="104366.57"/>
    <n v="51411.78"/>
  </r>
  <r>
    <x v="4"/>
    <x v="16"/>
    <x v="0"/>
    <s v="Online"/>
    <s v="Low"/>
    <x v="821"/>
    <n v="919274842"/>
    <d v="2010-02-18T00:00:00"/>
    <n v="2709"/>
    <n v="651.21"/>
    <n v="524.96"/>
    <n v="1764127.89"/>
    <n v="1422116.64"/>
    <n v="342011.25"/>
  </r>
  <r>
    <x v="4"/>
    <x v="154"/>
    <x v="9"/>
    <s v="Online"/>
    <s v="Medium"/>
    <x v="1543"/>
    <n v="989374911"/>
    <d v="2013-06-26T00:00:00"/>
    <n v="6877"/>
    <n v="81.73"/>
    <n v="56.67"/>
    <n v="562057.21"/>
    <n v="389719.59"/>
    <n v="172337.62"/>
  </r>
  <r>
    <x v="3"/>
    <x v="7"/>
    <x v="2"/>
    <s v="Offline"/>
    <s v="High"/>
    <x v="1491"/>
    <n v="414756047"/>
    <d v="2010-06-15T00:00:00"/>
    <n v="4386"/>
    <n v="154.06"/>
    <n v="90.93"/>
    <n v="675707.16"/>
    <n v="398818.98"/>
    <n v="276888.18"/>
  </r>
  <r>
    <x v="0"/>
    <x v="181"/>
    <x v="6"/>
    <s v="Online"/>
    <s v="Low"/>
    <x v="2122"/>
    <n v="851717078"/>
    <d v="2012-10-22T00:00:00"/>
    <n v="865"/>
    <n v="205.7"/>
    <n v="117.11"/>
    <n v="177930.5"/>
    <n v="101300.15"/>
    <n v="76630.350000000006"/>
  </r>
  <r>
    <x v="0"/>
    <x v="64"/>
    <x v="7"/>
    <s v="Offline"/>
    <s v="High"/>
    <x v="2430"/>
    <n v="876869332"/>
    <d v="2010-10-29T00:00:00"/>
    <n v="3976"/>
    <n v="109.28"/>
    <n v="35.840000000000003"/>
    <n v="434497.28000000003"/>
    <n v="142499.84"/>
    <n v="291997.44"/>
  </r>
  <r>
    <x v="0"/>
    <x v="143"/>
    <x v="0"/>
    <s v="Online"/>
    <s v="Cancelled"/>
    <x v="2191"/>
    <n v="937136638"/>
    <d v="2014-05-05T00:00:00"/>
    <n v="8411"/>
    <n v="651.21"/>
    <n v="524.96"/>
    <n v="5477327.3099999996"/>
    <n v="4415438.5599999996"/>
    <n v="1061888.75"/>
  </r>
  <r>
    <x v="6"/>
    <x v="70"/>
    <x v="1"/>
    <s v="Online"/>
    <s v="High"/>
    <x v="1207"/>
    <n v="199755322"/>
    <d v="2011-11-01T00:00:00"/>
    <n v="894"/>
    <n v="47.45"/>
    <n v="31.79"/>
    <n v="42420.3"/>
    <n v="28420.26"/>
    <n v="14000.04"/>
  </r>
  <r>
    <x v="3"/>
    <x v="129"/>
    <x v="6"/>
    <s v="Offline"/>
    <s v="Cancelled"/>
    <x v="888"/>
    <n v="602274215"/>
    <d v="2012-01-19T00:00:00"/>
    <n v="5179"/>
    <n v="205.7"/>
    <n v="117.11"/>
    <n v="1065320.3"/>
    <n v="606512.68999999994"/>
    <n v="458807.61"/>
  </r>
  <r>
    <x v="5"/>
    <x v="176"/>
    <x v="9"/>
    <s v="Online"/>
    <s v="High"/>
    <x v="2193"/>
    <n v="102554643"/>
    <d v="2016-07-18T00:00:00"/>
    <n v="7053"/>
    <n v="81.73"/>
    <n v="56.67"/>
    <n v="576441.68999999994"/>
    <n v="399693.51"/>
    <n v="176748.18"/>
  </r>
  <r>
    <x v="0"/>
    <x v="143"/>
    <x v="11"/>
    <s v="Offline"/>
    <s v="High"/>
    <x v="421"/>
    <n v="328770434"/>
    <d v="2017-04-06T00:00:00"/>
    <n v="9332"/>
    <n v="9.33"/>
    <n v="6.92"/>
    <n v="87067.56"/>
    <n v="64577.440000000002"/>
    <n v="22490.12"/>
  </r>
  <r>
    <x v="1"/>
    <x v="30"/>
    <x v="5"/>
    <s v="Online"/>
    <s v="High"/>
    <x v="2431"/>
    <n v="729407918"/>
    <d v="2014-05-23T00:00:00"/>
    <n v="6867"/>
    <n v="421.89"/>
    <n v="364.69"/>
    <n v="2897118.63"/>
    <n v="2504326.23"/>
    <n v="392792.4"/>
  </r>
  <r>
    <x v="0"/>
    <x v="179"/>
    <x v="4"/>
    <s v="Online"/>
    <s v="High"/>
    <x v="2293"/>
    <n v="823265922"/>
    <d v="2012-12-10T00:00:00"/>
    <n v="1536"/>
    <n v="255.28"/>
    <n v="159.41999999999999"/>
    <n v="392110.08000000002"/>
    <n v="244869.12"/>
    <n v="147240.95999999999"/>
  </r>
  <r>
    <x v="5"/>
    <x v="118"/>
    <x v="4"/>
    <s v="Offline"/>
    <s v="Medium"/>
    <x v="478"/>
    <n v="649455773"/>
    <d v="2011-09-27T00:00:00"/>
    <n v="7251"/>
    <n v="255.28"/>
    <n v="159.41999999999999"/>
    <n v="1851035.28"/>
    <n v="1155954.42"/>
    <n v="695080.86"/>
  </r>
  <r>
    <x v="3"/>
    <x v="39"/>
    <x v="6"/>
    <s v="Offline"/>
    <s v="Cancelled"/>
    <x v="161"/>
    <n v="317401301"/>
    <d v="2014-02-17T00:00:00"/>
    <n v="4953"/>
    <n v="205.7"/>
    <n v="117.11"/>
    <n v="1018832.1"/>
    <n v="580045.82999999996"/>
    <n v="438786.27"/>
  </r>
  <r>
    <x v="1"/>
    <x v="41"/>
    <x v="2"/>
    <s v="Online"/>
    <s v="High"/>
    <x v="24"/>
    <n v="456838834"/>
    <d v="2017-04-17T00:00:00"/>
    <n v="7618"/>
    <n v="154.06"/>
    <n v="90.93"/>
    <n v="1173629.08"/>
    <n v="692704.74"/>
    <n v="480924.34"/>
  </r>
  <r>
    <x v="1"/>
    <x v="131"/>
    <x v="6"/>
    <s v="Offline"/>
    <s v="Cancelled"/>
    <x v="1232"/>
    <n v="867817199"/>
    <d v="2015-01-29T00:00:00"/>
    <n v="5249"/>
    <n v="205.7"/>
    <n v="117.11"/>
    <n v="1079719.3"/>
    <n v="614710.39"/>
    <n v="465008.91"/>
  </r>
  <r>
    <x v="5"/>
    <x v="174"/>
    <x v="2"/>
    <s v="Offline"/>
    <s v="Low"/>
    <x v="1881"/>
    <n v="970697724"/>
    <d v="2010-09-18T00:00:00"/>
    <n v="9883"/>
    <n v="154.06"/>
    <n v="90.93"/>
    <n v="1522574.98"/>
    <n v="898661.19"/>
    <n v="623913.79"/>
  </r>
  <r>
    <x v="4"/>
    <x v="100"/>
    <x v="11"/>
    <s v="Online"/>
    <s v="Medium"/>
    <x v="1880"/>
    <n v="256154239"/>
    <d v="2011-10-30T00:00:00"/>
    <n v="586"/>
    <n v="9.33"/>
    <n v="6.92"/>
    <n v="5467.38"/>
    <n v="4055.12"/>
    <n v="1412.26"/>
  </r>
  <r>
    <x v="1"/>
    <x v="12"/>
    <x v="3"/>
    <s v="Offline"/>
    <s v="High"/>
    <x v="1187"/>
    <n v="535173070"/>
    <d v="2012-02-21T00:00:00"/>
    <n v="8459"/>
    <n v="668.27"/>
    <n v="502.54"/>
    <n v="5652895.9299999997"/>
    <n v="4250985.8600000003"/>
    <n v="1401910.07"/>
  </r>
  <r>
    <x v="2"/>
    <x v="77"/>
    <x v="3"/>
    <s v="Offline"/>
    <s v="Medium"/>
    <x v="2432"/>
    <n v="989053046"/>
    <d v="2017-08-18T00:00:00"/>
    <n v="1630"/>
    <n v="668.27"/>
    <n v="502.54"/>
    <n v="1089280.1000000001"/>
    <n v="819140.2"/>
    <n v="270139.90000000002"/>
  </r>
  <r>
    <x v="1"/>
    <x v="149"/>
    <x v="7"/>
    <s v="Online"/>
    <s v="High"/>
    <x v="697"/>
    <n v="419405496"/>
    <d v="2012-10-17T00:00:00"/>
    <n v="261"/>
    <n v="109.28"/>
    <n v="35.840000000000003"/>
    <n v="28522.080000000002"/>
    <n v="9354.24"/>
    <n v="19167.84"/>
  </r>
  <r>
    <x v="2"/>
    <x v="18"/>
    <x v="4"/>
    <s v="Online"/>
    <s v="Cancelled"/>
    <x v="2433"/>
    <n v="398154246"/>
    <d v="2017-03-28T00:00:00"/>
    <n v="1544"/>
    <n v="255.28"/>
    <n v="159.41999999999999"/>
    <n v="394152.32"/>
    <n v="246144.48"/>
    <n v="148007.84"/>
  </r>
  <r>
    <x v="3"/>
    <x v="177"/>
    <x v="7"/>
    <s v="Offline"/>
    <s v="Medium"/>
    <x v="496"/>
    <n v="317535626"/>
    <d v="2013-07-13T00:00:00"/>
    <n v="4703"/>
    <n v="109.28"/>
    <n v="35.840000000000003"/>
    <n v="513943.84"/>
    <n v="168555.51999999999"/>
    <n v="345388.32"/>
  </r>
  <r>
    <x v="0"/>
    <x v="93"/>
    <x v="8"/>
    <s v="Online"/>
    <s v="Low"/>
    <x v="389"/>
    <n v="540098464"/>
    <d v="2012-05-02T00:00:00"/>
    <n v="5993"/>
    <n v="152.58000000000001"/>
    <n v="97.44"/>
    <n v="914411.94"/>
    <n v="583957.92000000004"/>
    <n v="330454.02"/>
  </r>
  <r>
    <x v="0"/>
    <x v="163"/>
    <x v="5"/>
    <s v="Offline"/>
    <s v="Low"/>
    <x v="2434"/>
    <n v="148704087"/>
    <d v="2017-02-21T00:00:00"/>
    <n v="3699"/>
    <n v="421.89"/>
    <n v="364.69"/>
    <n v="1560571.11"/>
    <n v="1348988.31"/>
    <n v="211582.8"/>
  </r>
  <r>
    <x v="3"/>
    <x v="125"/>
    <x v="0"/>
    <s v="Online"/>
    <s v="Cancelled"/>
    <x v="999"/>
    <n v="996526324"/>
    <d v="2014-04-01T00:00:00"/>
    <n v="3139"/>
    <n v="651.21"/>
    <n v="524.96"/>
    <n v="2044148.19"/>
    <n v="1647849.44"/>
    <n v="396298.75"/>
  </r>
  <r>
    <x v="0"/>
    <x v="71"/>
    <x v="7"/>
    <s v="Offline"/>
    <s v="Cancelled"/>
    <x v="1736"/>
    <n v="957051503"/>
    <d v="2013-03-15T00:00:00"/>
    <n v="1662"/>
    <n v="109.28"/>
    <n v="35.840000000000003"/>
    <n v="181623.36"/>
    <n v="59566.080000000002"/>
    <n v="122057.28"/>
  </r>
  <r>
    <x v="3"/>
    <x v="142"/>
    <x v="8"/>
    <s v="Online"/>
    <s v="Cancelled"/>
    <x v="2368"/>
    <n v="674078452"/>
    <d v="2013-07-07T00:00:00"/>
    <n v="3648"/>
    <n v="152.58000000000001"/>
    <n v="97.44"/>
    <n v="556611.83999999997"/>
    <n v="355461.12"/>
    <n v="201150.72"/>
  </r>
  <r>
    <x v="2"/>
    <x v="113"/>
    <x v="7"/>
    <s v="Online"/>
    <s v="Low"/>
    <x v="2114"/>
    <n v="411718499"/>
    <d v="2015-08-25T00:00:00"/>
    <n v="5508"/>
    <n v="109.28"/>
    <n v="35.840000000000003"/>
    <n v="601914.24"/>
    <n v="197406.72"/>
    <n v="404507.52"/>
  </r>
  <r>
    <x v="0"/>
    <x v="183"/>
    <x v="8"/>
    <s v="Offline"/>
    <s v="Low"/>
    <x v="484"/>
    <n v="504395473"/>
    <d v="2017-08-06T00:00:00"/>
    <n v="684"/>
    <n v="152.58000000000001"/>
    <n v="97.44"/>
    <n v="104364.72"/>
    <n v="66648.960000000006"/>
    <n v="37715.760000000002"/>
  </r>
  <r>
    <x v="3"/>
    <x v="79"/>
    <x v="8"/>
    <s v="Offline"/>
    <s v="Medium"/>
    <x v="1214"/>
    <n v="906845700"/>
    <d v="2010-04-30T00:00:00"/>
    <n v="4650"/>
    <n v="152.58000000000001"/>
    <n v="97.44"/>
    <n v="709497"/>
    <n v="453096"/>
    <n v="256401"/>
  </r>
  <r>
    <x v="3"/>
    <x v="23"/>
    <x v="1"/>
    <s v="Offline"/>
    <s v="Cancelled"/>
    <x v="2435"/>
    <n v="744118010"/>
    <d v="2013-01-15T00:00:00"/>
    <n v="9910"/>
    <n v="47.45"/>
    <n v="31.79"/>
    <n v="470229.5"/>
    <n v="315038.90000000002"/>
    <n v="155190.6"/>
  </r>
  <r>
    <x v="1"/>
    <x v="36"/>
    <x v="8"/>
    <s v="Online"/>
    <s v="High"/>
    <x v="1016"/>
    <n v="561573731"/>
    <d v="2015-03-10T00:00:00"/>
    <n v="1001"/>
    <n v="152.58000000000001"/>
    <n v="97.44"/>
    <n v="152732.57999999999"/>
    <n v="97537.44"/>
    <n v="55195.14"/>
  </r>
  <r>
    <x v="1"/>
    <x v="51"/>
    <x v="0"/>
    <s v="Online"/>
    <s v="Medium"/>
    <x v="651"/>
    <n v="974886691"/>
    <d v="2011-03-04T00:00:00"/>
    <n v="9491"/>
    <n v="651.21"/>
    <n v="524.96"/>
    <n v="6180634.1100000003"/>
    <n v="4982395.3600000003"/>
    <n v="1198238.75"/>
  </r>
  <r>
    <x v="3"/>
    <x v="159"/>
    <x v="2"/>
    <s v="Offline"/>
    <s v="High"/>
    <x v="1818"/>
    <n v="420043218"/>
    <d v="2011-12-08T00:00:00"/>
    <n v="8977"/>
    <n v="154.06"/>
    <n v="90.93"/>
    <n v="1382996.62"/>
    <n v="816278.61"/>
    <n v="566718.01"/>
  </r>
  <r>
    <x v="0"/>
    <x v="169"/>
    <x v="2"/>
    <s v="Online"/>
    <s v="Low"/>
    <x v="531"/>
    <n v="103342139"/>
    <d v="2010-02-04T00:00:00"/>
    <n v="90"/>
    <n v="154.06"/>
    <n v="90.93"/>
    <n v="13865.4"/>
    <n v="8183.7"/>
    <n v="5681.7"/>
  </r>
  <r>
    <x v="0"/>
    <x v="94"/>
    <x v="8"/>
    <s v="Offline"/>
    <s v="Low"/>
    <x v="174"/>
    <n v="851394784"/>
    <d v="2014-10-17T00:00:00"/>
    <n v="5491"/>
    <n v="152.58000000000001"/>
    <n v="97.44"/>
    <n v="837816.78"/>
    <n v="535043.04"/>
    <n v="302773.74"/>
  </r>
  <r>
    <x v="0"/>
    <x v="116"/>
    <x v="0"/>
    <s v="Offline"/>
    <s v="High"/>
    <x v="1108"/>
    <n v="861124980"/>
    <d v="2017-04-12T00:00:00"/>
    <n v="4873"/>
    <n v="651.21"/>
    <n v="524.96"/>
    <n v="3173346.33"/>
    <n v="2558130.08"/>
    <n v="615216.25"/>
  </r>
  <r>
    <x v="1"/>
    <x v="76"/>
    <x v="0"/>
    <s v="Offline"/>
    <s v="High"/>
    <x v="615"/>
    <n v="649769055"/>
    <d v="2017-03-10T00:00:00"/>
    <n v="9958"/>
    <n v="651.21"/>
    <n v="524.96"/>
    <n v="6484749.1799999997"/>
    <n v="5227551.68"/>
    <n v="1257197.5"/>
  </r>
  <r>
    <x v="0"/>
    <x v="169"/>
    <x v="11"/>
    <s v="Offline"/>
    <s v="High"/>
    <x v="1374"/>
    <n v="804875838"/>
    <d v="2011-09-10T00:00:00"/>
    <n v="9502"/>
    <n v="9.33"/>
    <n v="6.92"/>
    <n v="88653.66"/>
    <n v="65753.84"/>
    <n v="22899.82"/>
  </r>
  <r>
    <x v="4"/>
    <x v="162"/>
    <x v="4"/>
    <s v="Offline"/>
    <s v="Cancelled"/>
    <x v="1027"/>
    <n v="634306657"/>
    <d v="2014-01-22T00:00:00"/>
    <n v="4290"/>
    <n v="255.28"/>
    <n v="159.41999999999999"/>
    <n v="1095151.2"/>
    <n v="683911.8"/>
    <n v="411239.4"/>
  </r>
  <r>
    <x v="3"/>
    <x v="49"/>
    <x v="6"/>
    <s v="Offline"/>
    <s v="Low"/>
    <x v="1559"/>
    <n v="416235339"/>
    <d v="2012-03-26T00:00:00"/>
    <n v="2141"/>
    <n v="205.7"/>
    <n v="117.11"/>
    <n v="440403.7"/>
    <n v="250732.51"/>
    <n v="189671.19"/>
  </r>
  <r>
    <x v="4"/>
    <x v="155"/>
    <x v="2"/>
    <s v="Offline"/>
    <s v="Low"/>
    <x v="753"/>
    <n v="949148213"/>
    <d v="2010-02-13T00:00:00"/>
    <n v="2903"/>
    <n v="154.06"/>
    <n v="90.93"/>
    <n v="447236.18"/>
    <n v="263969.78999999998"/>
    <n v="183266.39"/>
  </r>
  <r>
    <x v="1"/>
    <x v="82"/>
    <x v="1"/>
    <s v="Offline"/>
    <s v="Cancelled"/>
    <x v="777"/>
    <n v="401844108"/>
    <d v="2016-11-14T00:00:00"/>
    <n v="3456"/>
    <n v="47.45"/>
    <n v="31.79"/>
    <n v="163987.20000000001"/>
    <n v="109866.24000000001"/>
    <n v="54120.959999999999"/>
  </r>
  <r>
    <x v="2"/>
    <x v="77"/>
    <x v="3"/>
    <s v="Online"/>
    <s v="Cancelled"/>
    <x v="1408"/>
    <n v="163434350"/>
    <d v="2012-01-08T00:00:00"/>
    <n v="2711"/>
    <n v="668.27"/>
    <n v="502.54"/>
    <n v="1811679.97"/>
    <n v="1362385.94"/>
    <n v="449294.03"/>
  </r>
  <r>
    <x v="0"/>
    <x v="119"/>
    <x v="5"/>
    <s v="Offline"/>
    <s v="Cancelled"/>
    <x v="2436"/>
    <n v="793342769"/>
    <d v="2010-06-30T00:00:00"/>
    <n v="6610"/>
    <n v="421.89"/>
    <n v="364.69"/>
    <n v="2788692.9"/>
    <n v="2410600.9"/>
    <n v="378092"/>
  </r>
  <r>
    <x v="0"/>
    <x v="0"/>
    <x v="10"/>
    <s v="Offline"/>
    <s v="Medium"/>
    <x v="2435"/>
    <n v="671305692"/>
    <d v="2013-01-14T00:00:00"/>
    <n v="3127"/>
    <n v="437.2"/>
    <n v="263.33"/>
    <n v="1367124.4"/>
    <n v="823432.91"/>
    <n v="543691.49"/>
  </r>
  <r>
    <x v="2"/>
    <x v="180"/>
    <x v="5"/>
    <s v="Offline"/>
    <s v="Medium"/>
    <x v="309"/>
    <n v="947371947"/>
    <d v="2017-08-25T00:00:00"/>
    <n v="7267"/>
    <n v="421.89"/>
    <n v="364.69"/>
    <n v="3065874.63"/>
    <n v="2650202.23"/>
    <n v="415672.4"/>
  </r>
  <r>
    <x v="2"/>
    <x v="69"/>
    <x v="8"/>
    <s v="Online"/>
    <s v="Low"/>
    <x v="721"/>
    <n v="591902863"/>
    <d v="2015-11-01T00:00:00"/>
    <n v="6066"/>
    <n v="152.58000000000001"/>
    <n v="97.44"/>
    <n v="925550.28"/>
    <n v="591071.04"/>
    <n v="334479.24"/>
  </r>
  <r>
    <x v="2"/>
    <x v="103"/>
    <x v="6"/>
    <s v="Online"/>
    <s v="Medium"/>
    <x v="954"/>
    <n v="445572268"/>
    <d v="2011-07-07T00:00:00"/>
    <n v="3591"/>
    <n v="205.7"/>
    <n v="117.11"/>
    <n v="738668.7"/>
    <n v="420542.01"/>
    <n v="318126.69"/>
  </r>
  <r>
    <x v="1"/>
    <x v="43"/>
    <x v="2"/>
    <s v="Offline"/>
    <s v="Medium"/>
    <x v="1714"/>
    <n v="969366490"/>
    <d v="2017-05-28T00:00:00"/>
    <n v="5941"/>
    <n v="154.06"/>
    <n v="90.93"/>
    <n v="915270.46"/>
    <n v="540215.13"/>
    <n v="375055.33"/>
  </r>
  <r>
    <x v="1"/>
    <x v="1"/>
    <x v="11"/>
    <s v="Online"/>
    <s v="Cancelled"/>
    <x v="381"/>
    <n v="894584357"/>
    <d v="2013-01-20T00:00:00"/>
    <n v="6246"/>
    <n v="9.33"/>
    <n v="6.92"/>
    <n v="58275.18"/>
    <n v="43222.32"/>
    <n v="15052.86"/>
  </r>
  <r>
    <x v="0"/>
    <x v="81"/>
    <x v="4"/>
    <s v="Offline"/>
    <s v="Medium"/>
    <x v="2008"/>
    <n v="372837197"/>
    <d v="2016-12-18T00:00:00"/>
    <n v="9667"/>
    <n v="255.28"/>
    <n v="159.41999999999999"/>
    <n v="2467791.7599999998"/>
    <n v="1541113.14"/>
    <n v="926678.62"/>
  </r>
  <r>
    <x v="0"/>
    <x v="50"/>
    <x v="8"/>
    <s v="Offline"/>
    <s v="Cancelled"/>
    <x v="698"/>
    <n v="526048839"/>
    <d v="2014-06-17T00:00:00"/>
    <n v="8396"/>
    <n v="152.58000000000001"/>
    <n v="97.44"/>
    <n v="1281061.68"/>
    <n v="818106.24"/>
    <n v="462955.44"/>
  </r>
  <r>
    <x v="0"/>
    <x v="81"/>
    <x v="1"/>
    <s v="Online"/>
    <s v="Low"/>
    <x v="2285"/>
    <n v="296455609"/>
    <d v="2015-02-05T00:00:00"/>
    <n v="6658"/>
    <n v="47.45"/>
    <n v="31.79"/>
    <n v="315922.09999999998"/>
    <n v="211657.82"/>
    <n v="104264.28"/>
  </r>
  <r>
    <x v="1"/>
    <x v="32"/>
    <x v="0"/>
    <s v="Online"/>
    <s v="Medium"/>
    <x v="2322"/>
    <n v="496606338"/>
    <d v="2010-02-12T00:00:00"/>
    <n v="5706"/>
    <n v="651.21"/>
    <n v="524.96"/>
    <n v="3715804.26"/>
    <n v="2995421.76"/>
    <n v="720382.5"/>
  </r>
  <r>
    <x v="0"/>
    <x v="140"/>
    <x v="6"/>
    <s v="Offline"/>
    <s v="High"/>
    <x v="1566"/>
    <n v="659362351"/>
    <d v="2014-09-22T00:00:00"/>
    <n v="8827"/>
    <n v="205.7"/>
    <n v="117.11"/>
    <n v="1815713.9"/>
    <n v="1033729.97"/>
    <n v="781983.93"/>
  </r>
  <r>
    <x v="5"/>
    <x v="27"/>
    <x v="10"/>
    <s v="Offline"/>
    <s v="High"/>
    <x v="2109"/>
    <n v="387897479"/>
    <d v="2011-01-29T00:00:00"/>
    <n v="6339"/>
    <n v="437.2"/>
    <n v="263.33"/>
    <n v="2771410.8"/>
    <n v="1669248.87"/>
    <n v="1102161.93"/>
  </r>
  <r>
    <x v="0"/>
    <x v="8"/>
    <x v="10"/>
    <s v="Online"/>
    <s v="Low"/>
    <x v="1028"/>
    <n v="705698049"/>
    <d v="2012-11-09T00:00:00"/>
    <n v="590"/>
    <n v="437.2"/>
    <n v="263.33"/>
    <n v="257948"/>
    <n v="155364.70000000001"/>
    <n v="102583.3"/>
  </r>
  <r>
    <x v="0"/>
    <x v="87"/>
    <x v="10"/>
    <s v="Offline"/>
    <s v="Cancelled"/>
    <x v="771"/>
    <n v="906562888"/>
    <d v="2015-08-01T00:00:00"/>
    <n v="959"/>
    <n v="437.2"/>
    <n v="263.33"/>
    <n v="419274.8"/>
    <n v="252533.47"/>
    <n v="166741.32999999999"/>
  </r>
  <r>
    <x v="5"/>
    <x v="152"/>
    <x v="9"/>
    <s v="Offline"/>
    <s v="Low"/>
    <x v="1"/>
    <n v="804603326"/>
    <d v="2015-12-31T00:00:00"/>
    <n v="8859"/>
    <n v="81.73"/>
    <n v="56.67"/>
    <n v="724046.07"/>
    <n v="502039.53"/>
    <n v="222006.54"/>
  </r>
  <r>
    <x v="3"/>
    <x v="49"/>
    <x v="10"/>
    <s v="Online"/>
    <s v="Low"/>
    <x v="1706"/>
    <n v="284243190"/>
    <d v="2015-10-26T00:00:00"/>
    <n v="2731"/>
    <n v="437.2"/>
    <n v="263.33"/>
    <n v="1193993.2"/>
    <n v="719154.23"/>
    <n v="474838.97"/>
  </r>
  <r>
    <x v="1"/>
    <x v="137"/>
    <x v="2"/>
    <s v="Online"/>
    <s v="Cancelled"/>
    <x v="1957"/>
    <n v="650218808"/>
    <d v="2017-07-28T00:00:00"/>
    <n v="3049"/>
    <n v="154.06"/>
    <n v="90.93"/>
    <n v="469728.94"/>
    <n v="277245.57"/>
    <n v="192483.37"/>
  </r>
  <r>
    <x v="0"/>
    <x v="10"/>
    <x v="7"/>
    <s v="Offline"/>
    <s v="Low"/>
    <x v="133"/>
    <n v="577579009"/>
    <d v="2013-10-01T00:00:00"/>
    <n v="7319"/>
    <n v="109.28"/>
    <n v="35.840000000000003"/>
    <n v="799820.32"/>
    <n v="262312.96000000002"/>
    <n v="537507.36"/>
  </r>
  <r>
    <x v="2"/>
    <x v="123"/>
    <x v="5"/>
    <s v="Offline"/>
    <s v="High"/>
    <x v="2437"/>
    <n v="161685121"/>
    <d v="2012-08-29T00:00:00"/>
    <n v="5075"/>
    <n v="421.89"/>
    <n v="364.69"/>
    <n v="2141091.75"/>
    <n v="1850801.75"/>
    <n v="290290"/>
  </r>
  <r>
    <x v="0"/>
    <x v="93"/>
    <x v="6"/>
    <s v="Offline"/>
    <s v="Medium"/>
    <x v="53"/>
    <n v="468210971"/>
    <d v="2012-11-07T00:00:00"/>
    <n v="2886"/>
    <n v="205.7"/>
    <n v="117.11"/>
    <n v="593650.19999999995"/>
    <n v="337979.46"/>
    <n v="255670.74"/>
  </r>
  <r>
    <x v="3"/>
    <x v="35"/>
    <x v="3"/>
    <s v="Offline"/>
    <s v="Medium"/>
    <x v="1343"/>
    <n v="383142888"/>
    <d v="2013-07-20T00:00:00"/>
    <n v="9350"/>
    <n v="668.27"/>
    <n v="502.54"/>
    <n v="6248324.5"/>
    <n v="4698749"/>
    <n v="1549575.5"/>
  </r>
  <r>
    <x v="3"/>
    <x v="6"/>
    <x v="2"/>
    <s v="Offline"/>
    <s v="Medium"/>
    <x v="2438"/>
    <n v="662779700"/>
    <d v="2011-03-26T00:00:00"/>
    <n v="97"/>
    <n v="154.06"/>
    <n v="90.93"/>
    <n v="14943.82"/>
    <n v="8820.2099999999991"/>
    <n v="6123.61"/>
  </r>
  <r>
    <x v="0"/>
    <x v="86"/>
    <x v="10"/>
    <s v="Offline"/>
    <s v="Low"/>
    <x v="2439"/>
    <n v="783732736"/>
    <d v="2011-06-18T00:00:00"/>
    <n v="2788"/>
    <n v="437.2"/>
    <n v="263.33"/>
    <n v="1218913.6000000001"/>
    <n v="734164.04"/>
    <n v="484749.56"/>
  </r>
  <r>
    <x v="3"/>
    <x v="13"/>
    <x v="10"/>
    <s v="Online"/>
    <s v="Cancelled"/>
    <x v="2295"/>
    <n v="292925822"/>
    <d v="2016-06-30T00:00:00"/>
    <n v="2115"/>
    <n v="437.2"/>
    <n v="263.33"/>
    <n v="924678"/>
    <n v="556942.94999999995"/>
    <n v="367735.05"/>
  </r>
  <r>
    <x v="2"/>
    <x v="69"/>
    <x v="11"/>
    <s v="Online"/>
    <s v="Low"/>
    <x v="2222"/>
    <n v="157595288"/>
    <d v="2014-12-20T00:00:00"/>
    <n v="4803"/>
    <n v="9.33"/>
    <n v="6.92"/>
    <n v="44811.99"/>
    <n v="33236.76"/>
    <n v="11575.23"/>
  </r>
  <r>
    <x v="0"/>
    <x v="132"/>
    <x v="11"/>
    <s v="Online"/>
    <s v="Medium"/>
    <x v="41"/>
    <n v="515289962"/>
    <d v="2015-03-10T00:00:00"/>
    <n v="4605"/>
    <n v="9.33"/>
    <n v="6.92"/>
    <n v="42964.65"/>
    <n v="31866.6"/>
    <n v="11098.05"/>
  </r>
  <r>
    <x v="5"/>
    <x v="118"/>
    <x v="7"/>
    <s v="Online"/>
    <s v="High"/>
    <x v="2128"/>
    <n v="223871171"/>
    <d v="2011-07-28T00:00:00"/>
    <n v="7309"/>
    <n v="109.28"/>
    <n v="35.840000000000003"/>
    <n v="798727.52"/>
    <n v="261954.56"/>
    <n v="536772.96"/>
  </r>
  <r>
    <x v="4"/>
    <x v="154"/>
    <x v="3"/>
    <s v="Online"/>
    <s v="Cancelled"/>
    <x v="2318"/>
    <n v="911512744"/>
    <d v="2011-01-21T00:00:00"/>
    <n v="5732"/>
    <n v="668.27"/>
    <n v="502.54"/>
    <n v="3830523.64"/>
    <n v="2880559.28"/>
    <n v="949964.36"/>
  </r>
  <r>
    <x v="1"/>
    <x v="65"/>
    <x v="0"/>
    <s v="Offline"/>
    <s v="Medium"/>
    <x v="2348"/>
    <n v="226701009"/>
    <d v="2013-09-13T00:00:00"/>
    <n v="4721"/>
    <n v="651.21"/>
    <n v="524.96"/>
    <n v="3074362.41"/>
    <n v="2478336.16"/>
    <n v="596026.25"/>
  </r>
  <r>
    <x v="1"/>
    <x v="11"/>
    <x v="9"/>
    <s v="Online"/>
    <s v="Medium"/>
    <x v="690"/>
    <n v="388234794"/>
    <d v="2017-01-29T00:00:00"/>
    <n v="6158"/>
    <n v="81.73"/>
    <n v="56.67"/>
    <n v="503293.34"/>
    <n v="348973.86"/>
    <n v="154319.48000000001"/>
  </r>
  <r>
    <x v="1"/>
    <x v="133"/>
    <x v="9"/>
    <s v="Online"/>
    <s v="Low"/>
    <x v="618"/>
    <n v="535225427"/>
    <d v="2012-06-09T00:00:00"/>
    <n v="3952"/>
    <n v="81.73"/>
    <n v="56.67"/>
    <n v="322996.96000000002"/>
    <n v="223959.84"/>
    <n v="99037.119999999995"/>
  </r>
  <r>
    <x v="0"/>
    <x v="117"/>
    <x v="7"/>
    <s v="Offline"/>
    <s v="Cancelled"/>
    <x v="2430"/>
    <n v="777096736"/>
    <d v="2010-09-17T00:00:00"/>
    <n v="9048"/>
    <n v="109.28"/>
    <n v="35.840000000000003"/>
    <n v="988765.44"/>
    <n v="324280.32000000001"/>
    <n v="664485.12"/>
  </r>
  <r>
    <x v="0"/>
    <x v="60"/>
    <x v="2"/>
    <s v="Online"/>
    <s v="Cancelled"/>
    <x v="1364"/>
    <n v="843585050"/>
    <d v="2016-07-01T00:00:00"/>
    <n v="4417"/>
    <n v="154.06"/>
    <n v="90.93"/>
    <n v="680483.02"/>
    <n v="401637.81"/>
    <n v="278845.21000000002"/>
  </r>
  <r>
    <x v="2"/>
    <x v="55"/>
    <x v="3"/>
    <s v="Offline"/>
    <s v="Low"/>
    <x v="1609"/>
    <n v="534739196"/>
    <d v="2016-06-30T00:00:00"/>
    <n v="66"/>
    <n v="668.27"/>
    <n v="502.54"/>
    <n v="44105.82"/>
    <n v="33167.64"/>
    <n v="10938.18"/>
  </r>
  <r>
    <x v="1"/>
    <x v="26"/>
    <x v="3"/>
    <s v="Offline"/>
    <s v="High"/>
    <x v="397"/>
    <n v="170920503"/>
    <d v="2013-05-18T00:00:00"/>
    <n v="8030"/>
    <n v="668.27"/>
    <n v="502.54"/>
    <n v="5366208.0999999996"/>
    <n v="4035396.2"/>
    <n v="1330811.8999999999"/>
  </r>
  <r>
    <x v="5"/>
    <x v="176"/>
    <x v="9"/>
    <s v="Online"/>
    <s v="High"/>
    <x v="658"/>
    <n v="142802798"/>
    <d v="2015-01-19T00:00:00"/>
    <n v="7376"/>
    <n v="81.73"/>
    <n v="56.67"/>
    <n v="602840.48"/>
    <n v="417997.92"/>
    <n v="184842.56"/>
  </r>
  <r>
    <x v="3"/>
    <x v="170"/>
    <x v="11"/>
    <s v="Offline"/>
    <s v="Cancelled"/>
    <x v="937"/>
    <n v="461372411"/>
    <d v="2015-03-28T00:00:00"/>
    <n v="9204"/>
    <n v="9.33"/>
    <n v="6.92"/>
    <n v="85873.32"/>
    <n v="63691.68"/>
    <n v="22181.64"/>
  </r>
  <r>
    <x v="0"/>
    <x v="90"/>
    <x v="3"/>
    <s v="Offline"/>
    <s v="High"/>
    <x v="1055"/>
    <n v="307928168"/>
    <d v="2012-05-02T00:00:00"/>
    <n v="1643"/>
    <n v="668.27"/>
    <n v="502.54"/>
    <n v="1097967.6100000001"/>
    <n v="825673.22"/>
    <n v="272294.39"/>
  </r>
  <r>
    <x v="2"/>
    <x v="34"/>
    <x v="0"/>
    <s v="Online"/>
    <s v="Cancelled"/>
    <x v="1717"/>
    <n v="284081399"/>
    <d v="2013-07-25T00:00:00"/>
    <n v="4854"/>
    <n v="651.21"/>
    <n v="524.96"/>
    <n v="3160973.34"/>
    <n v="2548155.84"/>
    <n v="612817.5"/>
  </r>
  <r>
    <x v="4"/>
    <x v="102"/>
    <x v="5"/>
    <s v="Online"/>
    <s v="Low"/>
    <x v="1769"/>
    <n v="161755931"/>
    <d v="2015-09-04T00:00:00"/>
    <n v="6029"/>
    <n v="421.89"/>
    <n v="364.69"/>
    <n v="2543574.81"/>
    <n v="2198716.0099999998"/>
    <n v="344858.8"/>
  </r>
  <r>
    <x v="1"/>
    <x v="46"/>
    <x v="0"/>
    <s v="Offline"/>
    <s v="Medium"/>
    <x v="92"/>
    <n v="233188092"/>
    <d v="2016-08-29T00:00:00"/>
    <n v="4393"/>
    <n v="651.21"/>
    <n v="524.96"/>
    <n v="2860765.53"/>
    <n v="2306149.2799999998"/>
    <n v="554616.25"/>
  </r>
  <r>
    <x v="6"/>
    <x v="70"/>
    <x v="7"/>
    <s v="Online"/>
    <s v="Cancelled"/>
    <x v="348"/>
    <n v="860926711"/>
    <d v="2011-10-03T00:00:00"/>
    <n v="6200"/>
    <n v="109.28"/>
    <n v="35.840000000000003"/>
    <n v="677536"/>
    <n v="222208"/>
    <n v="455328"/>
  </r>
  <r>
    <x v="1"/>
    <x v="24"/>
    <x v="4"/>
    <s v="Online"/>
    <s v="Cancelled"/>
    <x v="2440"/>
    <n v="227833116"/>
    <d v="2012-04-21T00:00:00"/>
    <n v="9737"/>
    <n v="255.28"/>
    <n v="159.41999999999999"/>
    <n v="2485661.36"/>
    <n v="1552272.54"/>
    <n v="933388.82"/>
  </r>
  <r>
    <x v="3"/>
    <x v="6"/>
    <x v="3"/>
    <s v="Offline"/>
    <s v="Medium"/>
    <x v="566"/>
    <n v="187081134"/>
    <d v="2011-11-24T00:00:00"/>
    <n v="320"/>
    <n v="668.27"/>
    <n v="502.54"/>
    <n v="213846.39999999999"/>
    <n v="160812.79999999999"/>
    <n v="53033.599999999999"/>
  </r>
  <r>
    <x v="1"/>
    <x v="61"/>
    <x v="1"/>
    <s v="Offline"/>
    <s v="Low"/>
    <x v="1059"/>
    <n v="412157094"/>
    <d v="2012-08-25T00:00:00"/>
    <n v="5298"/>
    <n v="47.45"/>
    <n v="31.79"/>
    <n v="251390.1"/>
    <n v="168423.42"/>
    <n v="82966.679999999993"/>
  </r>
  <r>
    <x v="0"/>
    <x v="116"/>
    <x v="11"/>
    <s v="Online"/>
    <s v="Cancelled"/>
    <x v="1461"/>
    <n v="646859824"/>
    <d v="2013-12-06T00:00:00"/>
    <n v="9051"/>
    <n v="9.33"/>
    <n v="6.92"/>
    <n v="84445.83"/>
    <n v="62632.92"/>
    <n v="21812.91"/>
  </r>
  <r>
    <x v="1"/>
    <x v="19"/>
    <x v="9"/>
    <s v="Offline"/>
    <s v="Cancelled"/>
    <x v="1364"/>
    <n v="255300652"/>
    <d v="2016-06-27T00:00:00"/>
    <n v="7991"/>
    <n v="81.73"/>
    <n v="56.67"/>
    <n v="653104.43000000005"/>
    <n v="452849.97"/>
    <n v="200254.46"/>
  </r>
  <r>
    <x v="0"/>
    <x v="48"/>
    <x v="11"/>
    <s v="Online"/>
    <s v="Medium"/>
    <x v="2441"/>
    <n v="471903407"/>
    <d v="2010-06-17T00:00:00"/>
    <n v="5560"/>
    <n v="9.33"/>
    <n v="6.92"/>
    <n v="51874.8"/>
    <n v="38475.199999999997"/>
    <n v="13399.6"/>
  </r>
  <r>
    <x v="1"/>
    <x v="57"/>
    <x v="10"/>
    <s v="Offline"/>
    <s v="Medium"/>
    <x v="2442"/>
    <n v="351404416"/>
    <d v="2017-05-20T00:00:00"/>
    <n v="7231"/>
    <n v="437.2"/>
    <n v="263.33"/>
    <n v="3161393.2"/>
    <n v="1904139.23"/>
    <n v="1257253.97"/>
  </r>
  <r>
    <x v="3"/>
    <x v="172"/>
    <x v="2"/>
    <s v="Offline"/>
    <s v="Medium"/>
    <x v="2056"/>
    <n v="818852508"/>
    <d v="2010-09-28T00:00:00"/>
    <n v="5509"/>
    <n v="154.06"/>
    <n v="90.93"/>
    <n v="848716.54"/>
    <n v="500933.37"/>
    <n v="347783.17"/>
  </r>
  <r>
    <x v="4"/>
    <x v="16"/>
    <x v="5"/>
    <s v="Online"/>
    <s v="High"/>
    <x v="1203"/>
    <n v="619609010"/>
    <d v="2010-04-11T00:00:00"/>
    <n v="4930"/>
    <n v="421.89"/>
    <n v="364.69"/>
    <n v="2079917.7"/>
    <n v="1797921.7"/>
    <n v="281996"/>
  </r>
  <r>
    <x v="3"/>
    <x v="104"/>
    <x v="9"/>
    <s v="Offline"/>
    <s v="Cancelled"/>
    <x v="2443"/>
    <n v="369347751"/>
    <d v="2010-10-25T00:00:00"/>
    <n v="7062"/>
    <n v="81.73"/>
    <n v="56.67"/>
    <n v="577177.26"/>
    <n v="400203.54"/>
    <n v="176973.72"/>
  </r>
  <r>
    <x v="4"/>
    <x v="100"/>
    <x v="11"/>
    <s v="Online"/>
    <s v="High"/>
    <x v="1953"/>
    <n v="304055058"/>
    <d v="2015-03-03T00:00:00"/>
    <n v="5503"/>
    <n v="9.33"/>
    <n v="6.92"/>
    <n v="51342.99"/>
    <n v="38080.76"/>
    <n v="13262.23"/>
  </r>
  <r>
    <x v="4"/>
    <x v="9"/>
    <x v="10"/>
    <s v="Offline"/>
    <s v="High"/>
    <x v="2341"/>
    <n v="730029761"/>
    <d v="2016-05-13T00:00:00"/>
    <n v="884"/>
    <n v="437.2"/>
    <n v="263.33"/>
    <n v="386484.8"/>
    <n v="232783.72"/>
    <n v="153701.07999999999"/>
  </r>
  <r>
    <x v="1"/>
    <x v="133"/>
    <x v="8"/>
    <s v="Offline"/>
    <s v="Low"/>
    <x v="179"/>
    <n v="673883187"/>
    <d v="2015-09-13T00:00:00"/>
    <n v="5865"/>
    <n v="152.58000000000001"/>
    <n v="97.44"/>
    <n v="894881.7"/>
    <n v="571485.6"/>
    <n v="323396.09999999998"/>
  </r>
  <r>
    <x v="1"/>
    <x v="51"/>
    <x v="7"/>
    <s v="Offline"/>
    <s v="Low"/>
    <x v="1334"/>
    <n v="132539165"/>
    <d v="2012-02-20T00:00:00"/>
    <n v="139"/>
    <n v="109.28"/>
    <n v="35.840000000000003"/>
    <n v="15189.92"/>
    <n v="4981.76"/>
    <n v="10208.16"/>
  </r>
  <r>
    <x v="0"/>
    <x v="0"/>
    <x v="2"/>
    <s v="Offline"/>
    <s v="Low"/>
    <x v="293"/>
    <n v="523234021"/>
    <d v="2012-11-18T00:00:00"/>
    <n v="5429"/>
    <n v="154.06"/>
    <n v="90.93"/>
    <n v="836391.74"/>
    <n v="493658.97"/>
    <n v="342732.77"/>
  </r>
  <r>
    <x v="5"/>
    <x v="174"/>
    <x v="4"/>
    <s v="Online"/>
    <s v="High"/>
    <x v="2217"/>
    <n v="633516585"/>
    <d v="2015-02-08T00:00:00"/>
    <n v="491"/>
    <n v="255.28"/>
    <n v="159.41999999999999"/>
    <n v="125342.48"/>
    <n v="78275.22"/>
    <n v="47067.26"/>
  </r>
  <r>
    <x v="3"/>
    <x v="139"/>
    <x v="8"/>
    <s v="Online"/>
    <s v="Medium"/>
    <x v="1215"/>
    <n v="671248185"/>
    <d v="2016-12-05T00:00:00"/>
    <n v="6109"/>
    <n v="152.58000000000001"/>
    <n v="97.44"/>
    <n v="932111.22"/>
    <n v="595260.96"/>
    <n v="336850.26"/>
  </r>
  <r>
    <x v="1"/>
    <x v="43"/>
    <x v="6"/>
    <s v="Offline"/>
    <s v="Cancelled"/>
    <x v="654"/>
    <n v="914602649"/>
    <d v="2013-09-26T00:00:00"/>
    <n v="103"/>
    <n v="205.7"/>
    <n v="117.11"/>
    <n v="21187.1"/>
    <n v="12062.33"/>
    <n v="9124.77"/>
  </r>
  <r>
    <x v="5"/>
    <x v="134"/>
    <x v="8"/>
    <s v="Online"/>
    <s v="Low"/>
    <x v="1460"/>
    <n v="362066304"/>
    <d v="2017-04-12T00:00:00"/>
    <n v="2320"/>
    <n v="152.58000000000001"/>
    <n v="97.44"/>
    <n v="353985.6"/>
    <n v="226060.79999999999"/>
    <n v="127924.8"/>
  </r>
  <r>
    <x v="1"/>
    <x v="54"/>
    <x v="6"/>
    <s v="Online"/>
    <s v="Low"/>
    <x v="34"/>
    <n v="782437980"/>
    <d v="2013-09-16T00:00:00"/>
    <n v="9641"/>
    <n v="205.7"/>
    <n v="117.11"/>
    <n v="1983153.7"/>
    <n v="1129057.51"/>
    <n v="854096.19"/>
  </r>
  <r>
    <x v="2"/>
    <x v="103"/>
    <x v="7"/>
    <s v="Offline"/>
    <s v="Low"/>
    <x v="2444"/>
    <n v="864829003"/>
    <d v="2012-12-30T00:00:00"/>
    <n v="975"/>
    <n v="109.28"/>
    <n v="35.840000000000003"/>
    <n v="106548"/>
    <n v="34944"/>
    <n v="71604"/>
  </r>
  <r>
    <x v="3"/>
    <x v="139"/>
    <x v="7"/>
    <s v="Online"/>
    <s v="Low"/>
    <x v="789"/>
    <n v="268663203"/>
    <d v="2014-12-03T00:00:00"/>
    <n v="2267"/>
    <n v="109.28"/>
    <n v="35.840000000000003"/>
    <n v="247737.76"/>
    <n v="81249.279999999999"/>
    <n v="166488.48000000001"/>
  </r>
  <r>
    <x v="0"/>
    <x v="94"/>
    <x v="7"/>
    <s v="Offline"/>
    <s v="Low"/>
    <x v="1678"/>
    <n v="973676908"/>
    <d v="2012-07-08T00:00:00"/>
    <n v="1489"/>
    <n v="109.28"/>
    <n v="35.840000000000003"/>
    <n v="162717.92000000001"/>
    <n v="53365.760000000002"/>
    <n v="109352.16"/>
  </r>
  <r>
    <x v="1"/>
    <x v="82"/>
    <x v="3"/>
    <s v="Online"/>
    <s v="Low"/>
    <x v="1998"/>
    <n v="529918944"/>
    <d v="2011-08-18T00:00:00"/>
    <n v="3646"/>
    <n v="668.27"/>
    <n v="502.54"/>
    <n v="2436512.42"/>
    <n v="1832260.84"/>
    <n v="604251.57999999996"/>
  </r>
  <r>
    <x v="3"/>
    <x v="101"/>
    <x v="8"/>
    <s v="Online"/>
    <s v="High"/>
    <x v="1673"/>
    <n v="607750642"/>
    <d v="2011-01-24T00:00:00"/>
    <n v="5775"/>
    <n v="152.58000000000001"/>
    <n v="97.44"/>
    <n v="881149.5"/>
    <n v="562716"/>
    <n v="318433.5"/>
  </r>
  <r>
    <x v="3"/>
    <x v="172"/>
    <x v="4"/>
    <s v="Offline"/>
    <s v="Low"/>
    <x v="1069"/>
    <n v="247845828"/>
    <d v="2015-01-05T00:00:00"/>
    <n v="1943"/>
    <n v="255.28"/>
    <n v="159.41999999999999"/>
    <n v="496009.04"/>
    <n v="309753.06"/>
    <n v="186255.98"/>
  </r>
  <r>
    <x v="4"/>
    <x v="37"/>
    <x v="5"/>
    <s v="Online"/>
    <s v="Low"/>
    <x v="1475"/>
    <n v="811190831"/>
    <d v="2013-03-16T00:00:00"/>
    <n v="8248"/>
    <n v="421.89"/>
    <n v="364.69"/>
    <n v="3479748.72"/>
    <n v="3007963.12"/>
    <n v="471785.6"/>
  </r>
  <r>
    <x v="1"/>
    <x v="36"/>
    <x v="8"/>
    <s v="Online"/>
    <s v="High"/>
    <x v="771"/>
    <n v="129084479"/>
    <d v="2015-08-10T00:00:00"/>
    <n v="7821"/>
    <n v="152.58000000000001"/>
    <n v="97.44"/>
    <n v="1193328.18"/>
    <n v="762078.24"/>
    <n v="431249.94"/>
  </r>
  <r>
    <x v="2"/>
    <x v="55"/>
    <x v="11"/>
    <s v="Online"/>
    <s v="Cancelled"/>
    <x v="1346"/>
    <n v="153138101"/>
    <d v="2010-04-20T00:00:00"/>
    <n v="5822"/>
    <n v="9.33"/>
    <n v="6.92"/>
    <n v="54319.26"/>
    <n v="40288.239999999998"/>
    <n v="14031.02"/>
  </r>
  <r>
    <x v="0"/>
    <x v="0"/>
    <x v="4"/>
    <s v="Offline"/>
    <s v="Medium"/>
    <x v="2445"/>
    <n v="205275523"/>
    <d v="2013-04-25T00:00:00"/>
    <n v="4444"/>
    <n v="255.28"/>
    <n v="159.41999999999999"/>
    <n v="1134464.32"/>
    <n v="708462.48"/>
    <n v="426001.84"/>
  </r>
  <r>
    <x v="0"/>
    <x v="66"/>
    <x v="10"/>
    <s v="Online"/>
    <s v="Medium"/>
    <x v="447"/>
    <n v="127733075"/>
    <d v="2010-12-06T00:00:00"/>
    <n v="7910"/>
    <n v="437.2"/>
    <n v="263.33"/>
    <n v="3458252"/>
    <n v="2082940.3"/>
    <n v="1375311.7"/>
  </r>
  <r>
    <x v="0"/>
    <x v="105"/>
    <x v="1"/>
    <s v="Online"/>
    <s v="High"/>
    <x v="263"/>
    <n v="733059585"/>
    <d v="2017-05-21T00:00:00"/>
    <n v="7476"/>
    <n v="47.45"/>
    <n v="31.79"/>
    <n v="354736.2"/>
    <n v="237662.04"/>
    <n v="117074.16"/>
  </r>
  <r>
    <x v="0"/>
    <x v="10"/>
    <x v="10"/>
    <s v="Offline"/>
    <s v="Cancelled"/>
    <x v="74"/>
    <n v="654116380"/>
    <d v="2017-08-06T00:00:00"/>
    <n v="6428"/>
    <n v="437.2"/>
    <n v="263.33"/>
    <n v="2810321.6"/>
    <n v="1692685.24"/>
    <n v="1117636.3600000001"/>
  </r>
  <r>
    <x v="1"/>
    <x v="91"/>
    <x v="4"/>
    <s v="Online"/>
    <s v="Medium"/>
    <x v="2104"/>
    <n v="394077289"/>
    <d v="2016-07-28T00:00:00"/>
    <n v="5082"/>
    <n v="255.28"/>
    <n v="159.41999999999999"/>
    <n v="1297332.96"/>
    <n v="810172.44"/>
    <n v="487160.52"/>
  </r>
  <r>
    <x v="0"/>
    <x v="124"/>
    <x v="4"/>
    <s v="Offline"/>
    <s v="Cancelled"/>
    <x v="1865"/>
    <n v="976428639"/>
    <d v="2012-06-10T00:00:00"/>
    <n v="5788"/>
    <n v="255.28"/>
    <n v="159.41999999999999"/>
    <n v="1477560.64"/>
    <n v="922722.96"/>
    <n v="554837.68000000005"/>
  </r>
  <r>
    <x v="3"/>
    <x v="184"/>
    <x v="10"/>
    <s v="Offline"/>
    <s v="Low"/>
    <x v="185"/>
    <n v="794969260"/>
    <d v="2016-04-10T00:00:00"/>
    <n v="7925"/>
    <n v="437.2"/>
    <n v="263.33"/>
    <n v="3464810"/>
    <n v="2086890.25"/>
    <n v="1377919.75"/>
  </r>
  <r>
    <x v="4"/>
    <x v="158"/>
    <x v="4"/>
    <s v="Offline"/>
    <s v="Low"/>
    <x v="1623"/>
    <n v="563810479"/>
    <d v="2017-02-11T00:00:00"/>
    <n v="2905"/>
    <n v="255.28"/>
    <n v="159.41999999999999"/>
    <n v="741588.4"/>
    <n v="463115.1"/>
    <n v="278473.3"/>
  </r>
  <r>
    <x v="0"/>
    <x v="86"/>
    <x v="10"/>
    <s v="Online"/>
    <s v="High"/>
    <x v="1644"/>
    <n v="167376124"/>
    <d v="2016-07-12T00:00:00"/>
    <n v="9170"/>
    <n v="437.2"/>
    <n v="263.33"/>
    <n v="4009124"/>
    <n v="2414736.1"/>
    <n v="1594387.9"/>
  </r>
  <r>
    <x v="2"/>
    <x v="182"/>
    <x v="11"/>
    <s v="Offline"/>
    <s v="Low"/>
    <x v="2389"/>
    <n v="910402524"/>
    <d v="2017-05-01T00:00:00"/>
    <n v="7193"/>
    <n v="9.33"/>
    <n v="6.92"/>
    <n v="67110.69"/>
    <n v="49775.56"/>
    <n v="17335.13"/>
  </r>
  <r>
    <x v="1"/>
    <x v="91"/>
    <x v="3"/>
    <s v="Online"/>
    <s v="Cancelled"/>
    <x v="1033"/>
    <n v="567938506"/>
    <d v="2011-08-02T00:00:00"/>
    <n v="4480"/>
    <n v="668.27"/>
    <n v="502.54"/>
    <n v="2993849.6"/>
    <n v="2251379.2000000002"/>
    <n v="742470.4"/>
  </r>
  <r>
    <x v="0"/>
    <x v="117"/>
    <x v="7"/>
    <s v="Online"/>
    <s v="Low"/>
    <x v="1583"/>
    <n v="135345399"/>
    <d v="2015-09-28T00:00:00"/>
    <n v="566"/>
    <n v="109.28"/>
    <n v="35.840000000000003"/>
    <n v="61852.480000000003"/>
    <n v="20285.439999999999"/>
    <n v="41567.040000000001"/>
  </r>
  <r>
    <x v="0"/>
    <x v="59"/>
    <x v="8"/>
    <s v="Online"/>
    <s v="Medium"/>
    <x v="2446"/>
    <n v="678297030"/>
    <d v="2012-08-20T00:00:00"/>
    <n v="2019"/>
    <n v="152.58000000000001"/>
    <n v="97.44"/>
    <n v="308059.02"/>
    <n v="196731.36"/>
    <n v="111327.66"/>
  </r>
  <r>
    <x v="3"/>
    <x v="172"/>
    <x v="6"/>
    <s v="Online"/>
    <s v="High"/>
    <x v="2447"/>
    <n v="182779729"/>
    <d v="2016-12-02T00:00:00"/>
    <n v="7438"/>
    <n v="205.7"/>
    <n v="117.11"/>
    <n v="1529996.6"/>
    <n v="871064.18"/>
    <n v="658932.42000000004"/>
  </r>
  <r>
    <x v="1"/>
    <x v="108"/>
    <x v="7"/>
    <s v="Online"/>
    <s v="Low"/>
    <x v="292"/>
    <n v="305092322"/>
    <d v="2010-03-16T00:00:00"/>
    <n v="2453"/>
    <n v="109.28"/>
    <n v="35.840000000000003"/>
    <n v="268063.84000000003"/>
    <n v="87915.520000000004"/>
    <n v="180148.32"/>
  </r>
  <r>
    <x v="0"/>
    <x v="173"/>
    <x v="7"/>
    <s v="Offline"/>
    <s v="High"/>
    <x v="717"/>
    <n v="521846139"/>
    <d v="2012-07-04T00:00:00"/>
    <n v="4724"/>
    <n v="109.28"/>
    <n v="35.840000000000003"/>
    <n v="516238.72"/>
    <n v="169308.16"/>
    <n v="346930.56"/>
  </r>
  <r>
    <x v="2"/>
    <x v="178"/>
    <x v="10"/>
    <s v="Online"/>
    <s v="Medium"/>
    <x v="1968"/>
    <n v="379965007"/>
    <d v="2011-08-20T00:00:00"/>
    <n v="8944"/>
    <n v="437.2"/>
    <n v="263.33"/>
    <n v="3910316.8"/>
    <n v="2355223.52"/>
    <n v="1555093.28"/>
  </r>
  <r>
    <x v="5"/>
    <x v="134"/>
    <x v="7"/>
    <s v="Online"/>
    <s v="Low"/>
    <x v="957"/>
    <n v="846685254"/>
    <d v="2010-12-09T00:00:00"/>
    <n v="1837"/>
    <n v="109.28"/>
    <n v="35.840000000000003"/>
    <n v="200747.36"/>
    <n v="65838.080000000002"/>
    <n v="134909.28"/>
  </r>
  <r>
    <x v="1"/>
    <x v="24"/>
    <x v="9"/>
    <s v="Online"/>
    <s v="Cancelled"/>
    <x v="2448"/>
    <n v="259555709"/>
    <d v="2011-04-21T00:00:00"/>
    <n v="7157"/>
    <n v="81.73"/>
    <n v="56.67"/>
    <n v="584941.61"/>
    <n v="405587.19"/>
    <n v="179354.42"/>
  </r>
  <r>
    <x v="5"/>
    <x v="134"/>
    <x v="10"/>
    <s v="Online"/>
    <s v="Medium"/>
    <x v="887"/>
    <n v="176437699"/>
    <d v="2014-09-19T00:00:00"/>
    <n v="691"/>
    <n v="437.2"/>
    <n v="263.33"/>
    <n v="302105.2"/>
    <n v="181961.03"/>
    <n v="120144.17"/>
  </r>
  <r>
    <x v="1"/>
    <x v="25"/>
    <x v="2"/>
    <s v="Online"/>
    <s v="Cancelled"/>
    <x v="3"/>
    <n v="425505053"/>
    <d v="2012-09-11T00:00:00"/>
    <n v="5256"/>
    <n v="154.06"/>
    <n v="90.93"/>
    <n v="809739.36"/>
    <n v="477928.08"/>
    <n v="331811.28000000003"/>
  </r>
  <r>
    <x v="1"/>
    <x v="138"/>
    <x v="5"/>
    <s v="Online"/>
    <s v="Medium"/>
    <x v="929"/>
    <n v="455244100"/>
    <d v="2013-06-03T00:00:00"/>
    <n v="5700"/>
    <n v="421.89"/>
    <n v="364.69"/>
    <n v="2404773"/>
    <n v="2078733"/>
    <n v="326040"/>
  </r>
  <r>
    <x v="0"/>
    <x v="169"/>
    <x v="0"/>
    <s v="Offline"/>
    <s v="Cancelled"/>
    <x v="2449"/>
    <n v="684453666"/>
    <d v="2014-03-12T00:00:00"/>
    <n v="3905"/>
    <n v="651.21"/>
    <n v="524.96"/>
    <n v="2542975.0499999998"/>
    <n v="2049968.8"/>
    <n v="493006.25"/>
  </r>
  <r>
    <x v="0"/>
    <x v="94"/>
    <x v="11"/>
    <s v="Online"/>
    <s v="Cancelled"/>
    <x v="543"/>
    <n v="252245080"/>
    <d v="2013-09-11T00:00:00"/>
    <n v="3779"/>
    <n v="9.33"/>
    <n v="6.92"/>
    <n v="35258.07"/>
    <n v="26150.68"/>
    <n v="9107.39"/>
  </r>
  <r>
    <x v="4"/>
    <x v="9"/>
    <x v="9"/>
    <s v="Online"/>
    <s v="High"/>
    <x v="2288"/>
    <n v="168042171"/>
    <d v="2015-06-01T00:00:00"/>
    <n v="6267"/>
    <n v="81.73"/>
    <n v="56.67"/>
    <n v="512201.91"/>
    <n v="355150.89"/>
    <n v="157051.01999999999"/>
  </r>
  <r>
    <x v="1"/>
    <x v="32"/>
    <x v="5"/>
    <s v="Offline"/>
    <s v="Cancelled"/>
    <x v="1357"/>
    <n v="161581265"/>
    <d v="2016-04-02T00:00:00"/>
    <n v="4342"/>
    <n v="421.89"/>
    <n v="364.69"/>
    <n v="1831846.38"/>
    <n v="1583483.98"/>
    <n v="248362.4"/>
  </r>
  <r>
    <x v="5"/>
    <x v="146"/>
    <x v="0"/>
    <s v="Offline"/>
    <s v="Low"/>
    <x v="716"/>
    <n v="932911193"/>
    <d v="2010-08-13T00:00:00"/>
    <n v="8008"/>
    <n v="651.21"/>
    <n v="524.96"/>
    <n v="5214889.68"/>
    <n v="4203879.68"/>
    <n v="1011010"/>
  </r>
  <r>
    <x v="0"/>
    <x v="64"/>
    <x v="11"/>
    <s v="Online"/>
    <s v="High"/>
    <x v="2154"/>
    <n v="102393281"/>
    <d v="2016-06-16T00:00:00"/>
    <n v="9302"/>
    <n v="9.33"/>
    <n v="6.92"/>
    <n v="86787.66"/>
    <n v="64369.84"/>
    <n v="22417.82"/>
  </r>
  <r>
    <x v="1"/>
    <x v="149"/>
    <x v="10"/>
    <s v="Offline"/>
    <s v="High"/>
    <x v="2450"/>
    <n v="760701358"/>
    <d v="2011-04-03T00:00:00"/>
    <n v="7291"/>
    <n v="437.2"/>
    <n v="263.33"/>
    <n v="3187625.2"/>
    <n v="1919939.03"/>
    <n v="1267686.17"/>
  </r>
  <r>
    <x v="0"/>
    <x v="10"/>
    <x v="4"/>
    <s v="Offline"/>
    <s v="Low"/>
    <x v="108"/>
    <n v="218821752"/>
    <d v="2011-04-23T00:00:00"/>
    <n v="3074"/>
    <n v="255.28"/>
    <n v="159.41999999999999"/>
    <n v="784730.72"/>
    <n v="490057.08"/>
    <n v="294673.64"/>
  </r>
  <r>
    <x v="1"/>
    <x v="52"/>
    <x v="8"/>
    <s v="Offline"/>
    <s v="High"/>
    <x v="883"/>
    <n v="358053290"/>
    <d v="2015-03-01T00:00:00"/>
    <n v="4780"/>
    <n v="152.58000000000001"/>
    <n v="97.44"/>
    <n v="729332.4"/>
    <n v="465763.2"/>
    <n v="263569.2"/>
  </r>
  <r>
    <x v="5"/>
    <x v="146"/>
    <x v="2"/>
    <s v="Offline"/>
    <s v="Cancelled"/>
    <x v="774"/>
    <n v="880007302"/>
    <d v="2014-10-01T00:00:00"/>
    <n v="2571"/>
    <n v="154.06"/>
    <n v="90.93"/>
    <n v="396088.26"/>
    <n v="233781.03"/>
    <n v="162307.23000000001"/>
  </r>
  <r>
    <x v="3"/>
    <x v="184"/>
    <x v="11"/>
    <s v="Online"/>
    <s v="Low"/>
    <x v="2451"/>
    <n v="656607615"/>
    <d v="2014-08-31T00:00:00"/>
    <n v="3640"/>
    <n v="9.33"/>
    <n v="6.92"/>
    <n v="33961.199999999997"/>
    <n v="25188.799999999999"/>
    <n v="8772.4"/>
  </r>
  <r>
    <x v="5"/>
    <x v="88"/>
    <x v="11"/>
    <s v="Online"/>
    <s v="Low"/>
    <x v="1813"/>
    <n v="880090558"/>
    <d v="2012-10-07T00:00:00"/>
    <n v="7209"/>
    <n v="9.33"/>
    <n v="6.92"/>
    <n v="67259.97"/>
    <n v="49886.28"/>
    <n v="17373.689999999999"/>
  </r>
  <r>
    <x v="1"/>
    <x v="112"/>
    <x v="1"/>
    <s v="Offline"/>
    <s v="Medium"/>
    <x v="1242"/>
    <n v="113004958"/>
    <d v="2011-09-22T00:00:00"/>
    <n v="9533"/>
    <n v="47.45"/>
    <n v="31.79"/>
    <n v="452340.85"/>
    <n v="303054.07"/>
    <n v="149286.78"/>
  </r>
  <r>
    <x v="2"/>
    <x v="135"/>
    <x v="3"/>
    <s v="Online"/>
    <s v="Medium"/>
    <x v="203"/>
    <n v="138212144"/>
    <d v="2015-06-14T00:00:00"/>
    <n v="8900"/>
    <n v="668.27"/>
    <n v="502.54"/>
    <n v="5947603"/>
    <n v="4472606"/>
    <n v="1474997"/>
  </r>
  <r>
    <x v="3"/>
    <x v="170"/>
    <x v="6"/>
    <s v="Online"/>
    <s v="High"/>
    <x v="2286"/>
    <n v="108885943"/>
    <d v="2017-07-13T00:00:00"/>
    <n v="625"/>
    <n v="205.7"/>
    <n v="117.11"/>
    <n v="128562.5"/>
    <n v="73193.75"/>
    <n v="55368.75"/>
  </r>
  <r>
    <x v="3"/>
    <x v="159"/>
    <x v="2"/>
    <s v="Offline"/>
    <s v="Low"/>
    <x v="2140"/>
    <n v="598512685"/>
    <d v="2012-07-05T00:00:00"/>
    <n v="2059"/>
    <n v="154.06"/>
    <n v="90.93"/>
    <n v="317209.53999999998"/>
    <n v="187224.87"/>
    <n v="129984.67"/>
  </r>
  <r>
    <x v="4"/>
    <x v="16"/>
    <x v="8"/>
    <s v="Online"/>
    <s v="Medium"/>
    <x v="77"/>
    <n v="450891196"/>
    <d v="2014-11-26T00:00:00"/>
    <n v="7580"/>
    <n v="152.58000000000001"/>
    <n v="97.44"/>
    <n v="1156556.3999999999"/>
    <n v="738595.2"/>
    <n v="417961.2"/>
  </r>
  <r>
    <x v="4"/>
    <x v="33"/>
    <x v="3"/>
    <s v="Offline"/>
    <s v="Low"/>
    <x v="2452"/>
    <n v="830132806"/>
    <d v="2010-04-22T00:00:00"/>
    <n v="3599"/>
    <n v="668.27"/>
    <n v="502.54"/>
    <n v="2405103.73"/>
    <n v="1808641.46"/>
    <n v="596462.27"/>
  </r>
  <r>
    <x v="0"/>
    <x v="60"/>
    <x v="1"/>
    <s v="Online"/>
    <s v="Low"/>
    <x v="64"/>
    <n v="270661342"/>
    <d v="2011-06-12T00:00:00"/>
    <n v="3561"/>
    <n v="47.45"/>
    <n v="31.79"/>
    <n v="168969.45"/>
    <n v="113204.19"/>
    <n v="55765.26"/>
  </r>
  <r>
    <x v="0"/>
    <x v="165"/>
    <x v="3"/>
    <s v="Online"/>
    <s v="Cancelled"/>
    <x v="2158"/>
    <n v="527213132"/>
    <d v="2017-04-11T00:00:00"/>
    <n v="2936"/>
    <n v="668.27"/>
    <n v="502.54"/>
    <n v="1962040.72"/>
    <n v="1475457.44"/>
    <n v="486583.28"/>
  </r>
  <r>
    <x v="3"/>
    <x v="78"/>
    <x v="8"/>
    <s v="Online"/>
    <s v="High"/>
    <x v="1430"/>
    <n v="724837005"/>
    <d v="2016-06-05T00:00:00"/>
    <n v="4232"/>
    <n v="152.58000000000001"/>
    <n v="97.44"/>
    <n v="645718.56000000006"/>
    <n v="412366.08000000002"/>
    <n v="233352.48"/>
  </r>
  <r>
    <x v="0"/>
    <x v="80"/>
    <x v="2"/>
    <s v="Offline"/>
    <s v="Medium"/>
    <x v="496"/>
    <n v="508894288"/>
    <d v="2013-06-29T00:00:00"/>
    <n v="1983"/>
    <n v="154.06"/>
    <n v="90.93"/>
    <n v="305500.98"/>
    <n v="180314.19"/>
    <n v="125186.79"/>
  </r>
  <r>
    <x v="0"/>
    <x v="50"/>
    <x v="1"/>
    <s v="Offline"/>
    <s v="Low"/>
    <x v="1264"/>
    <n v="495058810"/>
    <d v="2010-11-15T00:00:00"/>
    <n v="7758"/>
    <n v="47.45"/>
    <n v="31.79"/>
    <n v="368117.1"/>
    <n v="246626.82"/>
    <n v="121490.28"/>
  </r>
  <r>
    <x v="2"/>
    <x v="97"/>
    <x v="11"/>
    <s v="Offline"/>
    <s v="Medium"/>
    <x v="1820"/>
    <n v="919316899"/>
    <d v="2011-05-18T00:00:00"/>
    <n v="5155"/>
    <n v="9.33"/>
    <n v="6.92"/>
    <n v="48096.15"/>
    <n v="35672.6"/>
    <n v="12423.55"/>
  </r>
  <r>
    <x v="1"/>
    <x v="51"/>
    <x v="10"/>
    <s v="Offline"/>
    <s v="Cancelled"/>
    <x v="976"/>
    <n v="287967383"/>
    <d v="2015-06-22T00:00:00"/>
    <n v="4803"/>
    <n v="437.2"/>
    <n v="263.33"/>
    <n v="2099871.6"/>
    <n v="1264773.99"/>
    <n v="835097.61"/>
  </r>
  <r>
    <x v="5"/>
    <x v="118"/>
    <x v="4"/>
    <s v="Online"/>
    <s v="High"/>
    <x v="416"/>
    <n v="327621591"/>
    <d v="2017-01-08T00:00:00"/>
    <n v="9364"/>
    <n v="255.28"/>
    <n v="159.41999999999999"/>
    <n v="2390441.92"/>
    <n v="1492808.88"/>
    <n v="897633.04"/>
  </r>
  <r>
    <x v="2"/>
    <x v="178"/>
    <x v="2"/>
    <s v="Online"/>
    <s v="Low"/>
    <x v="1521"/>
    <n v="135203349"/>
    <d v="2014-12-25T00:00:00"/>
    <n v="8530"/>
    <n v="154.06"/>
    <n v="90.93"/>
    <n v="1314131.8"/>
    <n v="775632.9"/>
    <n v="538498.9"/>
  </r>
  <r>
    <x v="5"/>
    <x v="98"/>
    <x v="5"/>
    <s v="Online"/>
    <s v="High"/>
    <x v="2093"/>
    <n v="227948987"/>
    <d v="2016-07-24T00:00:00"/>
    <n v="4026"/>
    <n v="421.89"/>
    <n v="364.69"/>
    <n v="1698529.14"/>
    <n v="1468241.94"/>
    <n v="230287.2"/>
  </r>
  <r>
    <x v="3"/>
    <x v="142"/>
    <x v="4"/>
    <s v="Offline"/>
    <s v="Medium"/>
    <x v="2224"/>
    <n v="293407332"/>
    <d v="2011-05-12T00:00:00"/>
    <n v="4605"/>
    <n v="255.28"/>
    <n v="159.41999999999999"/>
    <n v="1175564.3999999999"/>
    <n v="734129.1"/>
    <n v="441435.3"/>
  </r>
  <r>
    <x v="4"/>
    <x v="102"/>
    <x v="8"/>
    <s v="Online"/>
    <s v="Medium"/>
    <x v="1678"/>
    <n v="539439713"/>
    <d v="2012-08-23T00:00:00"/>
    <n v="1054"/>
    <n v="152.58000000000001"/>
    <n v="97.44"/>
    <n v="160819.32"/>
    <n v="102701.75999999999"/>
    <n v="58117.56"/>
  </r>
  <r>
    <x v="4"/>
    <x v="56"/>
    <x v="2"/>
    <s v="Offline"/>
    <s v="Low"/>
    <x v="1389"/>
    <n v="344219958"/>
    <d v="2015-08-26T00:00:00"/>
    <n v="1190"/>
    <n v="154.06"/>
    <n v="90.93"/>
    <n v="183331.4"/>
    <n v="108206.7"/>
    <n v="75124.7"/>
  </r>
  <r>
    <x v="1"/>
    <x v="19"/>
    <x v="5"/>
    <s v="Online"/>
    <s v="High"/>
    <x v="190"/>
    <n v="506234395"/>
    <d v="2017-04-11T00:00:00"/>
    <n v="4862"/>
    <n v="421.89"/>
    <n v="364.69"/>
    <n v="2051229.18"/>
    <n v="1773122.78"/>
    <n v="278106.40000000002"/>
  </r>
  <r>
    <x v="1"/>
    <x v="171"/>
    <x v="5"/>
    <s v="Online"/>
    <s v="Cancelled"/>
    <x v="316"/>
    <n v="994281852"/>
    <d v="2010-12-17T00:00:00"/>
    <n v="8950"/>
    <n v="421.89"/>
    <n v="364.69"/>
    <n v="3775915.5"/>
    <n v="3263975.5"/>
    <n v="511940"/>
  </r>
  <r>
    <x v="2"/>
    <x v="182"/>
    <x v="6"/>
    <s v="Offline"/>
    <s v="Low"/>
    <x v="1916"/>
    <n v="497473657"/>
    <d v="2014-05-21T00:00:00"/>
    <n v="2365"/>
    <n v="205.7"/>
    <n v="117.11"/>
    <n v="486480.5"/>
    <n v="276965.15000000002"/>
    <n v="209515.35"/>
  </r>
  <r>
    <x v="1"/>
    <x v="108"/>
    <x v="10"/>
    <s v="Offline"/>
    <s v="Medium"/>
    <x v="1057"/>
    <n v="475233638"/>
    <d v="2012-03-11T00:00:00"/>
    <n v="1049"/>
    <n v="437.2"/>
    <n v="263.33"/>
    <n v="458622.8"/>
    <n v="276233.17"/>
    <n v="182389.63"/>
  </r>
  <r>
    <x v="5"/>
    <x v="118"/>
    <x v="9"/>
    <s v="Offline"/>
    <s v="Medium"/>
    <x v="2453"/>
    <n v="207298123"/>
    <d v="2012-07-21T00:00:00"/>
    <n v="2976"/>
    <n v="81.73"/>
    <n v="56.67"/>
    <n v="243228.48"/>
    <n v="168649.92"/>
    <n v="74578.559999999998"/>
  </r>
  <r>
    <x v="0"/>
    <x v="63"/>
    <x v="4"/>
    <s v="Online"/>
    <s v="Medium"/>
    <x v="1854"/>
    <n v="843715941"/>
    <d v="2013-08-06T00:00:00"/>
    <n v="3151"/>
    <n v="255.28"/>
    <n v="159.41999999999999"/>
    <n v="804387.28"/>
    <n v="502332.42"/>
    <n v="302054.86"/>
  </r>
  <r>
    <x v="3"/>
    <x v="68"/>
    <x v="1"/>
    <s v="Online"/>
    <s v="Low"/>
    <x v="1490"/>
    <n v="454848420"/>
    <d v="2014-06-02T00:00:00"/>
    <n v="8610"/>
    <n v="47.45"/>
    <n v="31.79"/>
    <n v="408544.5"/>
    <n v="273711.90000000002"/>
    <n v="134832.6"/>
  </r>
  <r>
    <x v="5"/>
    <x v="47"/>
    <x v="10"/>
    <s v="Online"/>
    <s v="High"/>
    <x v="592"/>
    <n v="781369388"/>
    <d v="2011-05-09T00:00:00"/>
    <n v="3420"/>
    <n v="437.2"/>
    <n v="263.33"/>
    <n v="1495224"/>
    <n v="900588.6"/>
    <n v="594635.4"/>
  </r>
  <r>
    <x v="5"/>
    <x v="99"/>
    <x v="8"/>
    <s v="Online"/>
    <s v="High"/>
    <x v="399"/>
    <n v="484265172"/>
    <d v="2016-12-25T00:00:00"/>
    <n v="3681"/>
    <n v="152.58000000000001"/>
    <n v="97.44"/>
    <n v="561646.98"/>
    <n v="358676.64"/>
    <n v="202970.34"/>
  </r>
  <r>
    <x v="4"/>
    <x v="158"/>
    <x v="3"/>
    <s v="Offline"/>
    <s v="Cancelled"/>
    <x v="2454"/>
    <n v="994834601"/>
    <d v="2010-12-31T00:00:00"/>
    <n v="2521"/>
    <n v="668.27"/>
    <n v="502.54"/>
    <n v="1684708.67"/>
    <n v="1266903.3400000001"/>
    <n v="417805.33"/>
  </r>
  <r>
    <x v="4"/>
    <x v="89"/>
    <x v="3"/>
    <s v="Offline"/>
    <s v="Medium"/>
    <x v="2273"/>
    <n v="664689004"/>
    <d v="2011-10-05T00:00:00"/>
    <n v="5102"/>
    <n v="668.27"/>
    <n v="502.54"/>
    <n v="3409513.54"/>
    <n v="2563959.08"/>
    <n v="845554.46"/>
  </r>
  <r>
    <x v="0"/>
    <x v="0"/>
    <x v="2"/>
    <s v="Online"/>
    <s v="High"/>
    <x v="720"/>
    <n v="615752208"/>
    <d v="2012-06-09T00:00:00"/>
    <n v="3617"/>
    <n v="154.06"/>
    <n v="90.93"/>
    <n v="557235.02"/>
    <n v="328893.81"/>
    <n v="228341.21"/>
  </r>
  <r>
    <x v="0"/>
    <x v="81"/>
    <x v="9"/>
    <s v="Online"/>
    <s v="High"/>
    <x v="1568"/>
    <n v="690260541"/>
    <d v="2014-09-30T00:00:00"/>
    <n v="2288"/>
    <n v="81.73"/>
    <n v="56.67"/>
    <n v="186998.24"/>
    <n v="129660.96"/>
    <n v="57337.279999999999"/>
  </r>
  <r>
    <x v="1"/>
    <x v="57"/>
    <x v="3"/>
    <s v="Online"/>
    <s v="High"/>
    <x v="1054"/>
    <n v="800762832"/>
    <d v="2017-08-19T00:00:00"/>
    <n v="2371"/>
    <n v="668.27"/>
    <n v="502.54"/>
    <n v="1584468.17"/>
    <n v="1191522.3400000001"/>
    <n v="392945.83"/>
  </r>
  <r>
    <x v="2"/>
    <x v="2"/>
    <x v="5"/>
    <s v="Offline"/>
    <s v="Medium"/>
    <x v="2455"/>
    <n v="480120408"/>
    <d v="2013-06-12T00:00:00"/>
    <n v="7153"/>
    <n v="421.89"/>
    <n v="364.69"/>
    <n v="3017779.17"/>
    <n v="2608627.5699999998"/>
    <n v="409151.6"/>
  </r>
  <r>
    <x v="3"/>
    <x v="136"/>
    <x v="4"/>
    <s v="Online"/>
    <s v="Cancelled"/>
    <x v="723"/>
    <n v="231507098"/>
    <d v="2014-11-28T00:00:00"/>
    <n v="6950"/>
    <n v="255.28"/>
    <n v="159.41999999999999"/>
    <n v="1774196"/>
    <n v="1107969"/>
    <n v="666227"/>
  </r>
  <r>
    <x v="3"/>
    <x v="129"/>
    <x v="4"/>
    <s v="Offline"/>
    <s v="Low"/>
    <x v="499"/>
    <n v="178409230"/>
    <d v="2012-07-30T00:00:00"/>
    <n v="4111"/>
    <n v="255.28"/>
    <n v="159.41999999999999"/>
    <n v="1049456.08"/>
    <n v="655375.62"/>
    <n v="394080.46"/>
  </r>
  <r>
    <x v="1"/>
    <x v="57"/>
    <x v="2"/>
    <s v="Online"/>
    <s v="Low"/>
    <x v="2456"/>
    <n v="514625632"/>
    <d v="2017-07-09T00:00:00"/>
    <n v="8016"/>
    <n v="154.06"/>
    <n v="90.93"/>
    <n v="1234944.96"/>
    <n v="728894.88"/>
    <n v="506050.08"/>
  </r>
  <r>
    <x v="1"/>
    <x v="161"/>
    <x v="9"/>
    <s v="Offline"/>
    <s v="Cancelled"/>
    <x v="2270"/>
    <n v="154267632"/>
    <d v="2011-01-27T00:00:00"/>
    <n v="75"/>
    <n v="81.73"/>
    <n v="56.67"/>
    <n v="6129.75"/>
    <n v="4250.25"/>
    <n v="1879.5"/>
  </r>
  <r>
    <x v="1"/>
    <x v="41"/>
    <x v="0"/>
    <s v="Online"/>
    <s v="Cancelled"/>
    <x v="2457"/>
    <n v="781759059"/>
    <d v="2010-03-22T00:00:00"/>
    <n v="8733"/>
    <n v="651.21"/>
    <n v="524.96"/>
    <n v="5687016.9299999997"/>
    <n v="4584475.68"/>
    <n v="1102541.25"/>
  </r>
  <r>
    <x v="3"/>
    <x v="184"/>
    <x v="2"/>
    <s v="Online"/>
    <s v="Low"/>
    <x v="101"/>
    <n v="101836240"/>
    <d v="2017-05-12T00:00:00"/>
    <n v="4461"/>
    <n v="154.06"/>
    <n v="90.93"/>
    <n v="687261.66"/>
    <n v="405638.73"/>
    <n v="281622.93"/>
  </r>
  <r>
    <x v="3"/>
    <x v="85"/>
    <x v="8"/>
    <s v="Offline"/>
    <s v="Medium"/>
    <x v="1218"/>
    <n v="389548003"/>
    <d v="2017-07-19T00:00:00"/>
    <n v="4766"/>
    <n v="152.58000000000001"/>
    <n v="97.44"/>
    <n v="727196.28"/>
    <n v="464399.04"/>
    <n v="262797.24"/>
  </r>
  <r>
    <x v="1"/>
    <x v="32"/>
    <x v="10"/>
    <s v="Offline"/>
    <s v="Low"/>
    <x v="383"/>
    <n v="840255677"/>
    <d v="2011-07-09T00:00:00"/>
    <n v="9182"/>
    <n v="437.2"/>
    <n v="263.33"/>
    <n v="4014370.4"/>
    <n v="2417896.06"/>
    <n v="1596474.34"/>
  </r>
  <r>
    <x v="3"/>
    <x v="35"/>
    <x v="7"/>
    <s v="Online"/>
    <s v="Cancelled"/>
    <x v="2053"/>
    <n v="719633090"/>
    <d v="2012-12-19T00:00:00"/>
    <n v="4278"/>
    <n v="109.28"/>
    <n v="35.840000000000003"/>
    <n v="467499.84"/>
    <n v="153323.51999999999"/>
    <n v="314176.32"/>
  </r>
  <r>
    <x v="2"/>
    <x v="123"/>
    <x v="7"/>
    <s v="Online"/>
    <s v="High"/>
    <x v="1088"/>
    <n v="713666570"/>
    <d v="2013-05-29T00:00:00"/>
    <n v="8652"/>
    <n v="109.28"/>
    <n v="35.840000000000003"/>
    <n v="945490.56"/>
    <n v="310087.67999999999"/>
    <n v="635402.88"/>
  </r>
  <r>
    <x v="0"/>
    <x v="157"/>
    <x v="2"/>
    <s v="Offline"/>
    <s v="Cancelled"/>
    <x v="2358"/>
    <n v="678654944"/>
    <d v="2017-01-09T00:00:00"/>
    <n v="7934"/>
    <n v="154.06"/>
    <n v="90.93"/>
    <n v="1222312.04"/>
    <n v="721438.62"/>
    <n v="500873.42"/>
  </r>
  <r>
    <x v="0"/>
    <x v="81"/>
    <x v="5"/>
    <s v="Offline"/>
    <s v="High"/>
    <x v="1626"/>
    <n v="991209542"/>
    <d v="2014-02-07T00:00:00"/>
    <n v="9785"/>
    <n v="421.89"/>
    <n v="364.69"/>
    <n v="4128193.65"/>
    <n v="3568491.65"/>
    <n v="559702"/>
  </r>
  <r>
    <x v="1"/>
    <x v="46"/>
    <x v="11"/>
    <s v="Offline"/>
    <s v="Cancelled"/>
    <x v="1826"/>
    <n v="298254191"/>
    <d v="2014-10-03T00:00:00"/>
    <n v="8898"/>
    <n v="9.33"/>
    <n v="6.92"/>
    <n v="83018.34"/>
    <n v="61574.16"/>
    <n v="21444.18"/>
  </r>
  <r>
    <x v="0"/>
    <x v="80"/>
    <x v="5"/>
    <s v="Online"/>
    <s v="Cancelled"/>
    <x v="926"/>
    <n v="467025220"/>
    <d v="2014-11-22T00:00:00"/>
    <n v="1996"/>
    <n v="421.89"/>
    <n v="364.69"/>
    <n v="842092.44"/>
    <n v="727921.24"/>
    <n v="114171.2"/>
  </r>
  <r>
    <x v="3"/>
    <x v="142"/>
    <x v="10"/>
    <s v="Offline"/>
    <s v="Cancelled"/>
    <x v="1045"/>
    <n v="735071456"/>
    <d v="2015-05-29T00:00:00"/>
    <n v="2834"/>
    <n v="437.2"/>
    <n v="263.33"/>
    <n v="1239024.8"/>
    <n v="746277.22"/>
    <n v="492747.58"/>
  </r>
  <r>
    <x v="3"/>
    <x v="13"/>
    <x v="7"/>
    <s v="Online"/>
    <s v="Cancelled"/>
    <x v="1322"/>
    <n v="860254228"/>
    <d v="2010-07-26T00:00:00"/>
    <n v="7198"/>
    <n v="109.28"/>
    <n v="35.840000000000003"/>
    <n v="786597.44"/>
    <n v="257976.32000000001"/>
    <n v="528621.12"/>
  </r>
  <r>
    <x v="2"/>
    <x v="180"/>
    <x v="10"/>
    <s v="Offline"/>
    <s v="High"/>
    <x v="1165"/>
    <n v="670747363"/>
    <d v="2015-01-10T00:00:00"/>
    <n v="7905"/>
    <n v="437.2"/>
    <n v="263.33"/>
    <n v="3456066"/>
    <n v="2081623.65"/>
    <n v="1374442.35"/>
  </r>
  <r>
    <x v="1"/>
    <x v="84"/>
    <x v="8"/>
    <s v="Online"/>
    <s v="Medium"/>
    <x v="1126"/>
    <n v="515037190"/>
    <d v="2013-09-11T00:00:00"/>
    <n v="9805"/>
    <n v="152.58000000000001"/>
    <n v="97.44"/>
    <n v="1496046.9"/>
    <n v="955399.2"/>
    <n v="540647.69999999995"/>
  </r>
  <r>
    <x v="1"/>
    <x v="115"/>
    <x v="0"/>
    <s v="Offline"/>
    <s v="Cancelled"/>
    <x v="1597"/>
    <n v="811922538"/>
    <d v="2011-09-21T00:00:00"/>
    <n v="4777"/>
    <n v="651.21"/>
    <n v="524.96"/>
    <n v="3110830.17"/>
    <n v="2507733.92"/>
    <n v="603096.25"/>
  </r>
  <r>
    <x v="1"/>
    <x v="41"/>
    <x v="10"/>
    <s v="Online"/>
    <s v="Low"/>
    <x v="1091"/>
    <n v="700514733"/>
    <d v="2015-05-11T00:00:00"/>
    <n v="6731"/>
    <n v="437.2"/>
    <n v="263.33"/>
    <n v="2942793.2"/>
    <n v="1772474.23"/>
    <n v="1170318.97"/>
  </r>
  <r>
    <x v="1"/>
    <x v="76"/>
    <x v="9"/>
    <s v="Offline"/>
    <s v="Low"/>
    <x v="2362"/>
    <n v="290237605"/>
    <d v="2012-12-17T00:00:00"/>
    <n v="6612"/>
    <n v="81.73"/>
    <n v="56.67"/>
    <n v="540398.76"/>
    <n v="374702.04"/>
    <n v="165696.72"/>
  </r>
  <r>
    <x v="2"/>
    <x v="34"/>
    <x v="1"/>
    <s v="Offline"/>
    <s v="Medium"/>
    <x v="1074"/>
    <n v="210827481"/>
    <d v="2016-07-23T00:00:00"/>
    <n v="7392"/>
    <n v="47.45"/>
    <n v="31.79"/>
    <n v="350750.4"/>
    <n v="234991.68"/>
    <n v="115758.72"/>
  </r>
  <r>
    <x v="0"/>
    <x v="164"/>
    <x v="2"/>
    <s v="Offline"/>
    <s v="Cancelled"/>
    <x v="298"/>
    <n v="262333190"/>
    <d v="2012-12-30T00:00:00"/>
    <n v="9075"/>
    <n v="154.06"/>
    <n v="90.93"/>
    <n v="1398094.5"/>
    <n v="825189.75"/>
    <n v="572904.75"/>
  </r>
  <r>
    <x v="3"/>
    <x v="159"/>
    <x v="4"/>
    <s v="Online"/>
    <s v="Medium"/>
    <x v="1012"/>
    <n v="765116059"/>
    <d v="2012-07-07T00:00:00"/>
    <n v="3699"/>
    <n v="255.28"/>
    <n v="159.41999999999999"/>
    <n v="944280.72"/>
    <n v="589694.57999999996"/>
    <n v="354586.14"/>
  </r>
  <r>
    <x v="0"/>
    <x v="157"/>
    <x v="1"/>
    <s v="Online"/>
    <s v="Medium"/>
    <x v="2458"/>
    <n v="309849917"/>
    <d v="2015-06-11T00:00:00"/>
    <n v="331"/>
    <n v="47.45"/>
    <n v="31.79"/>
    <n v="15705.95"/>
    <n v="10522.49"/>
    <n v="5183.46"/>
  </r>
  <r>
    <x v="0"/>
    <x v="181"/>
    <x v="4"/>
    <s v="Offline"/>
    <s v="Cancelled"/>
    <x v="1903"/>
    <n v="707521092"/>
    <d v="2015-05-15T00:00:00"/>
    <n v="69"/>
    <n v="255.28"/>
    <n v="159.41999999999999"/>
    <n v="17614.32"/>
    <n v="10999.98"/>
    <n v="6614.34"/>
  </r>
  <r>
    <x v="3"/>
    <x v="49"/>
    <x v="11"/>
    <s v="Offline"/>
    <s v="Medium"/>
    <x v="1264"/>
    <n v="239428412"/>
    <d v="2010-10-31T00:00:00"/>
    <n v="1043"/>
    <n v="9.33"/>
    <n v="6.92"/>
    <n v="9731.19"/>
    <n v="7217.56"/>
    <n v="2513.63"/>
  </r>
  <r>
    <x v="0"/>
    <x v="95"/>
    <x v="2"/>
    <s v="Offline"/>
    <s v="Medium"/>
    <x v="359"/>
    <n v="407183206"/>
    <d v="2016-06-25T00:00:00"/>
    <n v="3414"/>
    <n v="154.06"/>
    <n v="90.93"/>
    <n v="525960.84"/>
    <n v="310435.02"/>
    <n v="215525.82"/>
  </r>
  <r>
    <x v="4"/>
    <x v="166"/>
    <x v="10"/>
    <s v="Online"/>
    <s v="High"/>
    <x v="841"/>
    <n v="982709300"/>
    <d v="2014-03-17T00:00:00"/>
    <n v="4375"/>
    <n v="437.2"/>
    <n v="263.33"/>
    <n v="1912750"/>
    <n v="1152068.75"/>
    <n v="760681.25"/>
  </r>
  <r>
    <x v="6"/>
    <x v="70"/>
    <x v="11"/>
    <s v="Online"/>
    <s v="High"/>
    <x v="1308"/>
    <n v="458243024"/>
    <d v="2016-11-10T00:00:00"/>
    <n v="3149"/>
    <n v="9.33"/>
    <n v="6.92"/>
    <n v="29380.17"/>
    <n v="21791.08"/>
    <n v="7589.09"/>
  </r>
  <r>
    <x v="1"/>
    <x v="36"/>
    <x v="11"/>
    <s v="Offline"/>
    <s v="High"/>
    <x v="2352"/>
    <n v="996333205"/>
    <d v="2012-04-01T00:00:00"/>
    <n v="5991"/>
    <n v="9.33"/>
    <n v="6.92"/>
    <n v="55896.03"/>
    <n v="41457.72"/>
    <n v="14438.31"/>
  </r>
  <r>
    <x v="3"/>
    <x v="13"/>
    <x v="9"/>
    <s v="Online"/>
    <s v="Medium"/>
    <x v="2257"/>
    <n v="779841172"/>
    <d v="2011-07-30T00:00:00"/>
    <n v="1188"/>
    <n v="81.73"/>
    <n v="56.67"/>
    <n v="97095.24"/>
    <n v="67323.960000000006"/>
    <n v="29771.279999999999"/>
  </r>
  <r>
    <x v="2"/>
    <x v="180"/>
    <x v="7"/>
    <s v="Online"/>
    <s v="Medium"/>
    <x v="951"/>
    <n v="761940753"/>
    <d v="2016-02-22T00:00:00"/>
    <n v="4056"/>
    <n v="109.28"/>
    <n v="35.840000000000003"/>
    <n v="443239.67999999999"/>
    <n v="145367.04000000001"/>
    <n v="297872.64000000001"/>
  </r>
  <r>
    <x v="0"/>
    <x v="105"/>
    <x v="4"/>
    <s v="Offline"/>
    <s v="High"/>
    <x v="83"/>
    <n v="616118276"/>
    <d v="2012-10-12T00:00:00"/>
    <n v="1944"/>
    <n v="255.28"/>
    <n v="159.41999999999999"/>
    <n v="496264.32"/>
    <n v="309912.48"/>
    <n v="186351.84"/>
  </r>
  <r>
    <x v="1"/>
    <x v="1"/>
    <x v="3"/>
    <s v="Offline"/>
    <s v="Cancelled"/>
    <x v="164"/>
    <n v="986172568"/>
    <d v="2016-04-13T00:00:00"/>
    <n v="9233"/>
    <n v="668.27"/>
    <n v="502.54"/>
    <n v="6170136.9100000001"/>
    <n v="4639951.82"/>
    <n v="1530185.09"/>
  </r>
  <r>
    <x v="0"/>
    <x v="83"/>
    <x v="8"/>
    <s v="Offline"/>
    <s v="Low"/>
    <x v="2459"/>
    <n v="336214959"/>
    <d v="2012-02-10T00:00:00"/>
    <n v="2333"/>
    <n v="152.58000000000001"/>
    <n v="97.44"/>
    <n v="355969.14"/>
    <n v="227327.52"/>
    <n v="128641.62"/>
  </r>
  <r>
    <x v="3"/>
    <x v="7"/>
    <x v="7"/>
    <s v="Offline"/>
    <s v="Cancelled"/>
    <x v="410"/>
    <n v="800669276"/>
    <d v="2012-11-04T00:00:00"/>
    <n v="4686"/>
    <n v="109.28"/>
    <n v="35.840000000000003"/>
    <n v="512086.08"/>
    <n v="167946.23999999999"/>
    <n v="344139.84"/>
  </r>
  <r>
    <x v="2"/>
    <x v="109"/>
    <x v="2"/>
    <s v="Online"/>
    <s v="Low"/>
    <x v="2311"/>
    <n v="534271848"/>
    <d v="2010-02-24T00:00:00"/>
    <n v="1767"/>
    <n v="154.06"/>
    <n v="90.93"/>
    <n v="272224.02"/>
    <n v="160673.31"/>
    <n v="111550.71"/>
  </r>
  <r>
    <x v="2"/>
    <x v="113"/>
    <x v="9"/>
    <s v="Offline"/>
    <s v="Medium"/>
    <x v="332"/>
    <n v="462071502"/>
    <d v="2014-12-14T00:00:00"/>
    <n v="6080"/>
    <n v="81.73"/>
    <n v="56.67"/>
    <n v="496918.4"/>
    <n v="344553.6"/>
    <n v="152364.79999999999"/>
  </r>
  <r>
    <x v="5"/>
    <x v="47"/>
    <x v="2"/>
    <s v="Online"/>
    <s v="High"/>
    <x v="790"/>
    <n v="229429566"/>
    <d v="2017-04-04T00:00:00"/>
    <n v="2162"/>
    <n v="154.06"/>
    <n v="90.93"/>
    <n v="333077.71999999997"/>
    <n v="196590.66"/>
    <n v="136487.06"/>
  </r>
  <r>
    <x v="1"/>
    <x v="51"/>
    <x v="0"/>
    <s v="Offline"/>
    <s v="Low"/>
    <x v="1404"/>
    <n v="452019870"/>
    <d v="2011-05-06T00:00:00"/>
    <n v="1579"/>
    <n v="651.21"/>
    <n v="524.96"/>
    <n v="1028260.59"/>
    <n v="828911.84"/>
    <n v="199348.75"/>
  </r>
  <r>
    <x v="0"/>
    <x v="121"/>
    <x v="5"/>
    <s v="Online"/>
    <s v="Cancelled"/>
    <x v="1068"/>
    <n v="465828740"/>
    <d v="2015-07-29T00:00:00"/>
    <n v="7931"/>
    <n v="421.89"/>
    <n v="364.69"/>
    <n v="3346009.59"/>
    <n v="2892356.39"/>
    <n v="453653.2"/>
  </r>
  <r>
    <x v="1"/>
    <x v="91"/>
    <x v="2"/>
    <s v="Online"/>
    <s v="Cancelled"/>
    <x v="2107"/>
    <n v="577155005"/>
    <d v="2014-12-30T00:00:00"/>
    <n v="1847"/>
    <n v="154.06"/>
    <n v="90.93"/>
    <n v="284548.82"/>
    <n v="167947.71"/>
    <n v="116601.11"/>
  </r>
  <r>
    <x v="4"/>
    <x v="166"/>
    <x v="2"/>
    <s v="Online"/>
    <s v="Low"/>
    <x v="1397"/>
    <n v="712609994"/>
    <d v="2011-04-29T00:00:00"/>
    <n v="5988"/>
    <n v="154.06"/>
    <n v="90.93"/>
    <n v="922511.28"/>
    <n v="544488.84"/>
    <n v="378022.44"/>
  </r>
  <r>
    <x v="3"/>
    <x v="7"/>
    <x v="6"/>
    <s v="Online"/>
    <s v="Cancelled"/>
    <x v="1527"/>
    <n v="869117534"/>
    <d v="2010-10-22T00:00:00"/>
    <n v="47"/>
    <n v="205.7"/>
    <n v="117.11"/>
    <n v="9667.9"/>
    <n v="5504.17"/>
    <n v="4163.7299999999996"/>
  </r>
  <r>
    <x v="1"/>
    <x v="138"/>
    <x v="8"/>
    <s v="Online"/>
    <s v="High"/>
    <x v="607"/>
    <n v="663913953"/>
    <d v="2013-03-21T00:00:00"/>
    <n v="5747"/>
    <n v="152.58000000000001"/>
    <n v="97.44"/>
    <n v="876877.26"/>
    <n v="559987.68000000005"/>
    <n v="316889.58"/>
  </r>
  <r>
    <x v="1"/>
    <x v="24"/>
    <x v="6"/>
    <s v="Online"/>
    <s v="Cancelled"/>
    <x v="1997"/>
    <n v="684548079"/>
    <d v="2015-09-26T00:00:00"/>
    <n v="1844"/>
    <n v="205.7"/>
    <n v="117.11"/>
    <n v="379310.8"/>
    <n v="215950.84"/>
    <n v="163359.96"/>
  </r>
  <r>
    <x v="2"/>
    <x v="69"/>
    <x v="4"/>
    <s v="Offline"/>
    <s v="Low"/>
    <x v="2460"/>
    <n v="238881242"/>
    <d v="2016-05-04T00:00:00"/>
    <n v="9123"/>
    <n v="255.28"/>
    <n v="159.41999999999999"/>
    <n v="2328919.44"/>
    <n v="1454388.66"/>
    <n v="874530.78"/>
  </r>
  <r>
    <x v="3"/>
    <x v="39"/>
    <x v="7"/>
    <s v="Offline"/>
    <s v="Low"/>
    <x v="1942"/>
    <n v="505087268"/>
    <d v="2010-07-18T00:00:00"/>
    <n v="5402"/>
    <n v="109.28"/>
    <n v="35.840000000000003"/>
    <n v="590330.56000000006"/>
    <n v="193607.67999999999"/>
    <n v="396722.88"/>
  </r>
  <r>
    <x v="5"/>
    <x v="126"/>
    <x v="0"/>
    <s v="Online"/>
    <s v="Cancelled"/>
    <x v="292"/>
    <n v="481652486"/>
    <d v="2010-02-10T00:00:00"/>
    <n v="529"/>
    <n v="651.21"/>
    <n v="524.96"/>
    <n v="344490.09"/>
    <n v="277703.84000000003"/>
    <n v="66786.25"/>
  </r>
  <r>
    <x v="1"/>
    <x v="21"/>
    <x v="6"/>
    <s v="Online"/>
    <s v="Medium"/>
    <x v="560"/>
    <n v="137375724"/>
    <d v="2016-05-03T00:00:00"/>
    <n v="1384"/>
    <n v="205.7"/>
    <n v="117.11"/>
    <n v="284688.8"/>
    <n v="162080.24"/>
    <n v="122608.56"/>
  </r>
  <r>
    <x v="2"/>
    <x v="69"/>
    <x v="9"/>
    <s v="Online"/>
    <s v="Cancelled"/>
    <x v="454"/>
    <n v="861368310"/>
    <d v="2016-05-01T00:00:00"/>
    <n v="6879"/>
    <n v="81.73"/>
    <n v="56.67"/>
    <n v="562220.67000000004"/>
    <n v="389832.93"/>
    <n v="172387.74"/>
  </r>
  <r>
    <x v="0"/>
    <x v="87"/>
    <x v="8"/>
    <s v="Offline"/>
    <s v="Low"/>
    <x v="1595"/>
    <n v="513054072"/>
    <d v="2017-08-02T00:00:00"/>
    <n v="2956"/>
    <n v="152.58000000000001"/>
    <n v="97.44"/>
    <n v="451026.48"/>
    <n v="288032.64000000001"/>
    <n v="162993.84"/>
  </r>
  <r>
    <x v="3"/>
    <x v="144"/>
    <x v="9"/>
    <s v="Offline"/>
    <s v="Low"/>
    <x v="1479"/>
    <n v="172169339"/>
    <d v="2013-02-19T00:00:00"/>
    <n v="7588"/>
    <n v="81.73"/>
    <n v="56.67"/>
    <n v="620167.24"/>
    <n v="430011.96"/>
    <n v="190155.28"/>
  </r>
  <r>
    <x v="2"/>
    <x v="55"/>
    <x v="5"/>
    <s v="Offline"/>
    <s v="Medium"/>
    <x v="2085"/>
    <n v="988762938"/>
    <d v="2016-02-11T00:00:00"/>
    <n v="5781"/>
    <n v="421.89"/>
    <n v="364.69"/>
    <n v="2438946.09"/>
    <n v="2108272.89"/>
    <n v="330673.2"/>
  </r>
  <r>
    <x v="3"/>
    <x v="39"/>
    <x v="11"/>
    <s v="Online"/>
    <s v="Low"/>
    <x v="2461"/>
    <n v="133196198"/>
    <d v="2010-09-30T00:00:00"/>
    <n v="4570"/>
    <n v="9.33"/>
    <n v="6.92"/>
    <n v="42638.1"/>
    <n v="31624.400000000001"/>
    <n v="11013.7"/>
  </r>
  <r>
    <x v="5"/>
    <x v="98"/>
    <x v="0"/>
    <s v="Online"/>
    <s v="High"/>
    <x v="1855"/>
    <n v="246142947"/>
    <d v="2015-10-25T00:00:00"/>
    <n v="8023"/>
    <n v="651.21"/>
    <n v="524.96"/>
    <n v="5224657.83"/>
    <n v="4211754.08"/>
    <n v="1012903.75"/>
  </r>
  <r>
    <x v="1"/>
    <x v="12"/>
    <x v="0"/>
    <s v="Online"/>
    <s v="High"/>
    <x v="463"/>
    <n v="888589513"/>
    <d v="2013-09-30T00:00:00"/>
    <n v="2238"/>
    <n v="651.21"/>
    <n v="524.96"/>
    <n v="1457407.98"/>
    <n v="1174860.48"/>
    <n v="282547.5"/>
  </r>
  <r>
    <x v="0"/>
    <x v="87"/>
    <x v="3"/>
    <s v="Offline"/>
    <s v="Low"/>
    <x v="2121"/>
    <n v="791834723"/>
    <d v="2014-07-08T00:00:00"/>
    <n v="346"/>
    <n v="668.27"/>
    <n v="502.54"/>
    <n v="231221.42"/>
    <n v="173878.84"/>
    <n v="57342.58"/>
  </r>
  <r>
    <x v="3"/>
    <x v="35"/>
    <x v="2"/>
    <s v="Offline"/>
    <s v="Medium"/>
    <x v="1602"/>
    <n v="107489907"/>
    <d v="2013-10-09T00:00:00"/>
    <n v="7507"/>
    <n v="154.06"/>
    <n v="90.93"/>
    <n v="1156528.42"/>
    <n v="682611.51"/>
    <n v="473916.91"/>
  </r>
  <r>
    <x v="0"/>
    <x v="48"/>
    <x v="8"/>
    <s v="Offline"/>
    <s v="High"/>
    <x v="2397"/>
    <n v="857478892"/>
    <d v="2012-04-04T00:00:00"/>
    <n v="5914"/>
    <n v="152.58000000000001"/>
    <n v="97.44"/>
    <n v="902358.12"/>
    <n v="576260.16"/>
    <n v="326097.96000000002"/>
  </r>
  <r>
    <x v="5"/>
    <x v="176"/>
    <x v="11"/>
    <s v="Online"/>
    <s v="Medium"/>
    <x v="132"/>
    <n v="184038007"/>
    <d v="2011-07-17T00:00:00"/>
    <n v="9791"/>
    <n v="9.33"/>
    <n v="6.92"/>
    <n v="91350.03"/>
    <n v="67753.72"/>
    <n v="23596.31"/>
  </r>
  <r>
    <x v="0"/>
    <x v="105"/>
    <x v="3"/>
    <s v="Online"/>
    <s v="Low"/>
    <x v="1307"/>
    <n v="699716079"/>
    <d v="2010-09-21T00:00:00"/>
    <n v="392"/>
    <n v="668.27"/>
    <n v="502.54"/>
    <n v="261961.84"/>
    <n v="196995.68"/>
    <n v="64966.16"/>
  </r>
  <r>
    <x v="4"/>
    <x v="154"/>
    <x v="4"/>
    <s v="Online"/>
    <s v="Cancelled"/>
    <x v="176"/>
    <n v="137374436"/>
    <d v="2017-06-02T00:00:00"/>
    <n v="1003"/>
    <n v="255.28"/>
    <n v="159.41999999999999"/>
    <n v="256045.84"/>
    <n v="159898.26"/>
    <n v="96147.58"/>
  </r>
  <r>
    <x v="4"/>
    <x v="100"/>
    <x v="11"/>
    <s v="Online"/>
    <s v="Low"/>
    <x v="2348"/>
    <n v="800186908"/>
    <d v="2013-08-28T00:00:00"/>
    <n v="1943"/>
    <n v="9.33"/>
    <n v="6.92"/>
    <n v="18128.189999999999"/>
    <n v="13445.56"/>
    <n v="4682.63"/>
  </r>
  <r>
    <x v="1"/>
    <x v="19"/>
    <x v="11"/>
    <s v="Online"/>
    <s v="Cancelled"/>
    <x v="1548"/>
    <n v="111639821"/>
    <d v="2013-02-14T00:00:00"/>
    <n v="5559"/>
    <n v="9.33"/>
    <n v="6.92"/>
    <n v="51865.47"/>
    <n v="38468.28"/>
    <n v="13397.19"/>
  </r>
  <r>
    <x v="0"/>
    <x v="72"/>
    <x v="7"/>
    <s v="Online"/>
    <s v="High"/>
    <x v="434"/>
    <n v="965532004"/>
    <d v="2011-08-09T00:00:00"/>
    <n v="1231"/>
    <n v="109.28"/>
    <n v="35.840000000000003"/>
    <n v="134523.68"/>
    <n v="44119.040000000001"/>
    <n v="90404.64"/>
  </r>
  <r>
    <x v="2"/>
    <x v="74"/>
    <x v="2"/>
    <s v="Online"/>
    <s v="Low"/>
    <x v="2171"/>
    <n v="475974786"/>
    <d v="2013-02-24T00:00:00"/>
    <n v="371"/>
    <n v="154.06"/>
    <n v="90.93"/>
    <n v="57156.26"/>
    <n v="33735.03"/>
    <n v="23421.23"/>
  </r>
  <r>
    <x v="3"/>
    <x v="35"/>
    <x v="8"/>
    <s v="Offline"/>
    <s v="Cancelled"/>
    <x v="693"/>
    <n v="327391993"/>
    <d v="2011-11-23T00:00:00"/>
    <n v="1421"/>
    <n v="152.58000000000001"/>
    <n v="97.44"/>
    <n v="216816.18"/>
    <n v="138462.24"/>
    <n v="78353.94"/>
  </r>
  <r>
    <x v="3"/>
    <x v="85"/>
    <x v="9"/>
    <s v="Online"/>
    <s v="High"/>
    <x v="826"/>
    <n v="924519956"/>
    <d v="2010-07-05T00:00:00"/>
    <n v="4855"/>
    <n v="81.73"/>
    <n v="56.67"/>
    <n v="396799.15"/>
    <n v="275132.84999999998"/>
    <n v="121666.3"/>
  </r>
  <r>
    <x v="0"/>
    <x v="145"/>
    <x v="10"/>
    <s v="Offline"/>
    <s v="High"/>
    <x v="1694"/>
    <n v="942407500"/>
    <d v="2016-05-07T00:00:00"/>
    <n v="8177"/>
    <n v="437.2"/>
    <n v="263.33"/>
    <n v="3574984.4"/>
    <n v="2153249.41"/>
    <n v="1421734.99"/>
  </r>
  <r>
    <x v="2"/>
    <x v="130"/>
    <x v="7"/>
    <s v="Online"/>
    <s v="Cancelled"/>
    <x v="337"/>
    <n v="476415956"/>
    <d v="2015-07-25T00:00:00"/>
    <n v="923"/>
    <n v="109.28"/>
    <n v="35.840000000000003"/>
    <n v="100865.44"/>
    <n v="33080.32"/>
    <n v="67785.119999999995"/>
  </r>
  <r>
    <x v="2"/>
    <x v="120"/>
    <x v="1"/>
    <s v="Online"/>
    <s v="Low"/>
    <x v="1801"/>
    <n v="592219150"/>
    <d v="2013-09-17T00:00:00"/>
    <n v="9662"/>
    <n v="47.45"/>
    <n v="31.79"/>
    <n v="458461.9"/>
    <n v="307154.98"/>
    <n v="151306.92000000001"/>
  </r>
  <r>
    <x v="1"/>
    <x v="137"/>
    <x v="9"/>
    <s v="Offline"/>
    <s v="High"/>
    <x v="2462"/>
    <n v="175803411"/>
    <d v="2010-03-02T00:00:00"/>
    <n v="2991"/>
    <n v="81.73"/>
    <n v="56.67"/>
    <n v="244454.43"/>
    <n v="169499.97"/>
    <n v="74954.460000000006"/>
  </r>
  <r>
    <x v="1"/>
    <x v="122"/>
    <x v="10"/>
    <s v="Online"/>
    <s v="Low"/>
    <x v="2237"/>
    <n v="883467566"/>
    <d v="2016-10-28T00:00:00"/>
    <n v="6540"/>
    <n v="437.2"/>
    <n v="263.33"/>
    <n v="2859288"/>
    <n v="1722178.2"/>
    <n v="1137109.8"/>
  </r>
  <r>
    <x v="3"/>
    <x v="101"/>
    <x v="0"/>
    <s v="Offline"/>
    <s v="Low"/>
    <x v="1385"/>
    <n v="391822946"/>
    <d v="2016-04-03T00:00:00"/>
    <n v="7972"/>
    <n v="651.21"/>
    <n v="524.96"/>
    <n v="5191446.12"/>
    <n v="4184981.12"/>
    <n v="1006465"/>
  </r>
  <r>
    <x v="0"/>
    <x v="20"/>
    <x v="9"/>
    <s v="Offline"/>
    <s v="Cancelled"/>
    <x v="286"/>
    <n v="947793376"/>
    <d v="2010-11-07T00:00:00"/>
    <n v="1977"/>
    <n v="81.73"/>
    <n v="56.67"/>
    <n v="161580.21"/>
    <n v="112036.59"/>
    <n v="49543.62"/>
  </r>
  <r>
    <x v="4"/>
    <x v="102"/>
    <x v="0"/>
    <s v="Online"/>
    <s v="Medium"/>
    <x v="89"/>
    <n v="818615186"/>
    <d v="2011-09-09T00:00:00"/>
    <n v="5280"/>
    <n v="651.21"/>
    <n v="524.96"/>
    <n v="3438388.8"/>
    <n v="2771788.8"/>
    <n v="666600"/>
  </r>
  <r>
    <x v="5"/>
    <x v="174"/>
    <x v="8"/>
    <s v="Online"/>
    <s v="High"/>
    <x v="2463"/>
    <n v="141837203"/>
    <d v="2012-05-07T00:00:00"/>
    <n v="1635"/>
    <n v="152.58000000000001"/>
    <n v="97.44"/>
    <n v="249468.3"/>
    <n v="159314.4"/>
    <n v="90153.9"/>
  </r>
  <r>
    <x v="2"/>
    <x v="148"/>
    <x v="5"/>
    <s v="Online"/>
    <s v="Cancelled"/>
    <x v="2464"/>
    <n v="475320756"/>
    <d v="2014-09-04T00:00:00"/>
    <n v="6829"/>
    <n v="421.89"/>
    <n v="364.69"/>
    <n v="2881086.81"/>
    <n v="2490468.0099999998"/>
    <n v="390618.8"/>
  </r>
  <r>
    <x v="3"/>
    <x v="127"/>
    <x v="10"/>
    <s v="Offline"/>
    <s v="Cancelled"/>
    <x v="1703"/>
    <n v="747239673"/>
    <d v="2010-03-13T00:00:00"/>
    <n v="3679"/>
    <n v="437.2"/>
    <n v="263.33"/>
    <n v="1608458.8"/>
    <n v="968791.07"/>
    <n v="639667.73"/>
  </r>
  <r>
    <x v="1"/>
    <x v="133"/>
    <x v="2"/>
    <s v="Offline"/>
    <s v="Low"/>
    <x v="1387"/>
    <n v="406080281"/>
    <d v="2014-05-19T00:00:00"/>
    <n v="7034"/>
    <n v="154.06"/>
    <n v="90.93"/>
    <n v="1083658.04"/>
    <n v="639601.62"/>
    <n v="444056.42"/>
  </r>
  <r>
    <x v="5"/>
    <x v="134"/>
    <x v="9"/>
    <s v="Online"/>
    <s v="Cancelled"/>
    <x v="388"/>
    <n v="770641410"/>
    <d v="2017-03-26T00:00:00"/>
    <n v="8773"/>
    <n v="81.73"/>
    <n v="56.67"/>
    <n v="717017.29"/>
    <n v="497165.91"/>
    <n v="219851.38"/>
  </r>
  <r>
    <x v="0"/>
    <x v="81"/>
    <x v="11"/>
    <s v="Online"/>
    <s v="Low"/>
    <x v="1022"/>
    <n v="980034387"/>
    <d v="2017-06-09T00:00:00"/>
    <n v="2808"/>
    <n v="9.33"/>
    <n v="6.92"/>
    <n v="26198.639999999999"/>
    <n v="19431.36"/>
    <n v="6767.28"/>
  </r>
  <r>
    <x v="1"/>
    <x v="141"/>
    <x v="8"/>
    <s v="Online"/>
    <s v="Medium"/>
    <x v="2465"/>
    <n v="243683040"/>
    <d v="2010-12-02T00:00:00"/>
    <n v="81"/>
    <n v="152.58000000000001"/>
    <n v="97.44"/>
    <n v="12358.98"/>
    <n v="7892.64"/>
    <n v="4466.34"/>
  </r>
  <r>
    <x v="0"/>
    <x v="95"/>
    <x v="5"/>
    <s v="Offline"/>
    <s v="High"/>
    <x v="1351"/>
    <n v="991323697"/>
    <d v="2017-04-13T00:00:00"/>
    <n v="3566"/>
    <n v="421.89"/>
    <n v="364.69"/>
    <n v="1504459.74"/>
    <n v="1300484.54"/>
    <n v="203975.2"/>
  </r>
  <r>
    <x v="0"/>
    <x v="169"/>
    <x v="5"/>
    <s v="Online"/>
    <s v="Low"/>
    <x v="2162"/>
    <n v="323005187"/>
    <d v="2015-08-26T00:00:00"/>
    <n v="3268"/>
    <n v="421.89"/>
    <n v="364.69"/>
    <n v="1378736.52"/>
    <n v="1191806.92"/>
    <n v="186929.6"/>
  </r>
  <r>
    <x v="4"/>
    <x v="147"/>
    <x v="1"/>
    <s v="Online"/>
    <s v="High"/>
    <x v="264"/>
    <n v="359088838"/>
    <d v="2016-07-22T00:00:00"/>
    <n v="1222"/>
    <n v="47.45"/>
    <n v="31.79"/>
    <n v="57983.9"/>
    <n v="38847.379999999997"/>
    <n v="19136.52"/>
  </r>
  <r>
    <x v="1"/>
    <x v="25"/>
    <x v="8"/>
    <s v="Offline"/>
    <s v="Cancelled"/>
    <x v="123"/>
    <n v="590248477"/>
    <d v="2012-06-20T00:00:00"/>
    <n v="6496"/>
    <n v="152.58000000000001"/>
    <n v="97.44"/>
    <n v="991159.68"/>
    <n v="632970.23999999999"/>
    <n v="358189.44"/>
  </r>
  <r>
    <x v="0"/>
    <x v="145"/>
    <x v="6"/>
    <s v="Online"/>
    <s v="Low"/>
    <x v="1847"/>
    <n v="127470433"/>
    <d v="2012-04-07T00:00:00"/>
    <n v="189"/>
    <n v="205.7"/>
    <n v="117.11"/>
    <n v="38877.300000000003"/>
    <n v="22133.79"/>
    <n v="16743.509999999998"/>
  </r>
  <r>
    <x v="0"/>
    <x v="66"/>
    <x v="8"/>
    <s v="Offline"/>
    <s v="Cancelled"/>
    <x v="433"/>
    <n v="852053534"/>
    <d v="2014-06-27T00:00:00"/>
    <n v="430"/>
    <n v="152.58000000000001"/>
    <n v="97.44"/>
    <n v="65609.399999999994"/>
    <n v="41899.199999999997"/>
    <n v="23710.2"/>
  </r>
  <r>
    <x v="0"/>
    <x v="164"/>
    <x v="9"/>
    <s v="Offline"/>
    <s v="Cancelled"/>
    <x v="1006"/>
    <n v="665609109"/>
    <d v="2011-03-14T00:00:00"/>
    <n v="7381"/>
    <n v="81.73"/>
    <n v="56.67"/>
    <n v="603249.13"/>
    <n v="418281.27"/>
    <n v="184967.86"/>
  </r>
  <r>
    <x v="2"/>
    <x v="180"/>
    <x v="2"/>
    <s v="Offline"/>
    <s v="Cancelled"/>
    <x v="1110"/>
    <n v="240060985"/>
    <d v="2014-02-28T00:00:00"/>
    <n v="8235"/>
    <n v="154.06"/>
    <n v="90.93"/>
    <n v="1268684.1000000001"/>
    <n v="748808.55"/>
    <n v="519875.55"/>
  </r>
  <r>
    <x v="2"/>
    <x v="103"/>
    <x v="5"/>
    <s v="Online"/>
    <s v="High"/>
    <x v="2466"/>
    <n v="767645490"/>
    <d v="2013-12-07T00:00:00"/>
    <n v="2214"/>
    <n v="421.89"/>
    <n v="364.69"/>
    <n v="934064.46"/>
    <n v="807423.66"/>
    <n v="126640.8"/>
  </r>
  <r>
    <x v="6"/>
    <x v="70"/>
    <x v="8"/>
    <s v="Online"/>
    <s v="High"/>
    <x v="2333"/>
    <n v="810911452"/>
    <d v="2013-01-17T00:00:00"/>
    <n v="5574"/>
    <n v="152.58000000000001"/>
    <n v="97.44"/>
    <n v="850480.92"/>
    <n v="543130.56000000006"/>
    <n v="307350.36"/>
  </r>
  <r>
    <x v="5"/>
    <x v="174"/>
    <x v="3"/>
    <s v="Online"/>
    <s v="Low"/>
    <x v="1665"/>
    <n v="352720201"/>
    <d v="2015-09-08T00:00:00"/>
    <n v="6600"/>
    <n v="668.27"/>
    <n v="502.54"/>
    <n v="4410582"/>
    <n v="3316764"/>
    <n v="1093818"/>
  </r>
  <r>
    <x v="1"/>
    <x v="43"/>
    <x v="9"/>
    <s v="Offline"/>
    <s v="Cancelled"/>
    <x v="1781"/>
    <n v="346245563"/>
    <d v="2015-03-02T00:00:00"/>
    <n v="611"/>
    <n v="81.73"/>
    <n v="56.67"/>
    <n v="49937.03"/>
    <n v="34625.370000000003"/>
    <n v="15311.66"/>
  </r>
  <r>
    <x v="0"/>
    <x v="72"/>
    <x v="7"/>
    <s v="Online"/>
    <s v="Cancelled"/>
    <x v="2467"/>
    <n v="464973866"/>
    <d v="2013-08-08T00:00:00"/>
    <n v="4955"/>
    <n v="109.28"/>
    <n v="35.840000000000003"/>
    <n v="541482.4"/>
    <n v="177587.20000000001"/>
    <n v="363895.2"/>
  </r>
  <r>
    <x v="1"/>
    <x v="26"/>
    <x v="9"/>
    <s v="Offline"/>
    <s v="High"/>
    <x v="716"/>
    <n v="452703940"/>
    <d v="2010-08-24T00:00:00"/>
    <n v="4011"/>
    <n v="81.73"/>
    <n v="56.67"/>
    <n v="327819.03000000003"/>
    <n v="227303.37"/>
    <n v="100515.66"/>
  </r>
  <r>
    <x v="2"/>
    <x v="120"/>
    <x v="11"/>
    <s v="Offline"/>
    <s v="Cancelled"/>
    <x v="497"/>
    <n v="573547112"/>
    <d v="2014-04-30T00:00:00"/>
    <n v="4191"/>
    <n v="9.33"/>
    <n v="6.92"/>
    <n v="39102.03"/>
    <n v="29001.72"/>
    <n v="10100.31"/>
  </r>
  <r>
    <x v="2"/>
    <x v="113"/>
    <x v="7"/>
    <s v="Offline"/>
    <s v="Low"/>
    <x v="1568"/>
    <n v="261927211"/>
    <d v="2014-10-18T00:00:00"/>
    <n v="8937"/>
    <n v="109.28"/>
    <n v="35.840000000000003"/>
    <n v="976635.36"/>
    <n v="320302.08000000002"/>
    <n v="656333.28"/>
  </r>
  <r>
    <x v="0"/>
    <x v="163"/>
    <x v="10"/>
    <s v="Offline"/>
    <s v="Low"/>
    <x v="2465"/>
    <n v="372580564"/>
    <d v="2010-11-13T00:00:00"/>
    <n v="3723"/>
    <n v="437.2"/>
    <n v="263.33"/>
    <n v="1627695.6"/>
    <n v="980377.59"/>
    <n v="647318.01"/>
  </r>
  <r>
    <x v="1"/>
    <x v="61"/>
    <x v="5"/>
    <s v="Offline"/>
    <s v="Cancelled"/>
    <x v="2034"/>
    <n v="930555999"/>
    <d v="2014-01-10T00:00:00"/>
    <n v="1054"/>
    <n v="421.89"/>
    <n v="364.69"/>
    <n v="444672.06"/>
    <n v="384383.26"/>
    <n v="60288.800000000003"/>
  </r>
  <r>
    <x v="2"/>
    <x v="120"/>
    <x v="9"/>
    <s v="Offline"/>
    <s v="Cancelled"/>
    <x v="1533"/>
    <n v="681214845"/>
    <d v="2013-11-12T00:00:00"/>
    <n v="5466"/>
    <n v="81.73"/>
    <n v="56.67"/>
    <n v="446736.18"/>
    <n v="309758.21999999997"/>
    <n v="136977.96"/>
  </r>
  <r>
    <x v="1"/>
    <x v="73"/>
    <x v="10"/>
    <s v="Offline"/>
    <s v="High"/>
    <x v="291"/>
    <n v="240230929"/>
    <d v="2012-05-13T00:00:00"/>
    <n v="8525"/>
    <n v="437.2"/>
    <n v="263.33"/>
    <n v="3727130"/>
    <n v="2244888.25"/>
    <n v="1482241.75"/>
  </r>
  <r>
    <x v="6"/>
    <x v="70"/>
    <x v="4"/>
    <s v="Offline"/>
    <s v="Cancelled"/>
    <x v="499"/>
    <n v="743590581"/>
    <d v="2012-08-10T00:00:00"/>
    <n v="3832"/>
    <n v="255.28"/>
    <n v="159.41999999999999"/>
    <n v="978232.96"/>
    <n v="610897.43999999994"/>
    <n v="367335.52"/>
  </r>
  <r>
    <x v="1"/>
    <x v="42"/>
    <x v="7"/>
    <s v="Offline"/>
    <s v="Medium"/>
    <x v="2285"/>
    <n v="697592628"/>
    <d v="2015-01-27T00:00:00"/>
    <n v="2015"/>
    <n v="109.28"/>
    <n v="35.840000000000003"/>
    <n v="220199.2"/>
    <n v="72217.600000000006"/>
    <n v="147981.6"/>
  </r>
  <r>
    <x v="1"/>
    <x v="62"/>
    <x v="8"/>
    <s v="Offline"/>
    <s v="Low"/>
    <x v="1801"/>
    <n v="928848397"/>
    <d v="2013-08-10T00:00:00"/>
    <n v="5737"/>
    <n v="152.58000000000001"/>
    <n v="97.44"/>
    <n v="875351.46"/>
    <n v="559013.28"/>
    <n v="316338.18"/>
  </r>
  <r>
    <x v="0"/>
    <x v="179"/>
    <x v="4"/>
    <s v="Online"/>
    <s v="Low"/>
    <x v="1693"/>
    <n v="534281718"/>
    <d v="2014-08-13T00:00:00"/>
    <n v="4688"/>
    <n v="255.28"/>
    <n v="159.41999999999999"/>
    <n v="1196752.6399999999"/>
    <n v="747360.96"/>
    <n v="449391.68"/>
  </r>
  <r>
    <x v="0"/>
    <x v="163"/>
    <x v="2"/>
    <s v="Offline"/>
    <s v="Medium"/>
    <x v="2063"/>
    <n v="931128919"/>
    <d v="2010-06-06T00:00:00"/>
    <n v="594"/>
    <n v="154.06"/>
    <n v="90.93"/>
    <n v="91511.64"/>
    <n v="54012.42"/>
    <n v="37499.22"/>
  </r>
  <r>
    <x v="0"/>
    <x v="183"/>
    <x v="0"/>
    <s v="Online"/>
    <s v="Cancelled"/>
    <x v="2400"/>
    <n v="906938827"/>
    <d v="2012-12-13T00:00:00"/>
    <n v="2208"/>
    <n v="651.21"/>
    <n v="524.96"/>
    <n v="1437871.68"/>
    <n v="1159111.6799999999"/>
    <n v="278760"/>
  </r>
  <r>
    <x v="0"/>
    <x v="81"/>
    <x v="2"/>
    <s v="Offline"/>
    <s v="Medium"/>
    <x v="489"/>
    <n v="669572770"/>
    <d v="2013-01-05T00:00:00"/>
    <n v="317"/>
    <n v="154.06"/>
    <n v="90.93"/>
    <n v="48837.02"/>
    <n v="28824.81"/>
    <n v="20012.21"/>
  </r>
  <r>
    <x v="1"/>
    <x v="52"/>
    <x v="0"/>
    <s v="Offline"/>
    <s v="Cancelled"/>
    <x v="2468"/>
    <n v="497204577"/>
    <d v="2013-07-25T00:00:00"/>
    <n v="2738"/>
    <n v="651.21"/>
    <n v="524.96"/>
    <n v="1783012.98"/>
    <n v="1437340.48"/>
    <n v="345672.5"/>
  </r>
  <r>
    <x v="1"/>
    <x v="76"/>
    <x v="5"/>
    <s v="Online"/>
    <s v="Cancelled"/>
    <x v="194"/>
    <n v="288320577"/>
    <d v="2011-01-28T00:00:00"/>
    <n v="9321"/>
    <n v="421.89"/>
    <n v="364.69"/>
    <n v="3932436.69"/>
    <n v="3399275.49"/>
    <n v="533161.19999999995"/>
  </r>
  <r>
    <x v="0"/>
    <x v="140"/>
    <x v="8"/>
    <s v="Offline"/>
    <s v="Medium"/>
    <x v="390"/>
    <n v="911719596"/>
    <d v="2014-07-22T00:00:00"/>
    <n v="6944"/>
    <n v="152.58000000000001"/>
    <n v="97.44"/>
    <n v="1059515.52"/>
    <n v="676623.35999999999"/>
    <n v="382892.16"/>
  </r>
  <r>
    <x v="1"/>
    <x v="133"/>
    <x v="11"/>
    <s v="Online"/>
    <s v="Low"/>
    <x v="637"/>
    <n v="156512963"/>
    <d v="2011-02-11T00:00:00"/>
    <n v="4519"/>
    <n v="9.33"/>
    <n v="6.92"/>
    <n v="42162.27"/>
    <n v="31271.48"/>
    <n v="10890.79"/>
  </r>
  <r>
    <x v="1"/>
    <x v="115"/>
    <x v="3"/>
    <s v="Online"/>
    <s v="High"/>
    <x v="649"/>
    <n v="382124507"/>
    <d v="2015-10-26T00:00:00"/>
    <n v="7988"/>
    <n v="668.27"/>
    <n v="502.54"/>
    <n v="5338140.76"/>
    <n v="4014289.52"/>
    <n v="1323851.24"/>
  </r>
  <r>
    <x v="1"/>
    <x v="54"/>
    <x v="3"/>
    <s v="Online"/>
    <s v="Cancelled"/>
    <x v="1438"/>
    <n v="868290555"/>
    <d v="2013-12-28T00:00:00"/>
    <n v="5325"/>
    <n v="668.27"/>
    <n v="502.54"/>
    <n v="3558537.75"/>
    <n v="2676025.5"/>
    <n v="882512.25"/>
  </r>
  <r>
    <x v="4"/>
    <x v="31"/>
    <x v="11"/>
    <s v="Offline"/>
    <s v="Low"/>
    <x v="383"/>
    <n v="965059936"/>
    <d v="2011-08-12T00:00:00"/>
    <n v="1536"/>
    <n v="9.33"/>
    <n v="6.92"/>
    <n v="14330.88"/>
    <n v="10629.12"/>
    <n v="3701.76"/>
  </r>
  <r>
    <x v="3"/>
    <x v="139"/>
    <x v="7"/>
    <s v="Offline"/>
    <s v="Cancelled"/>
    <x v="1044"/>
    <n v="542793977"/>
    <d v="2014-12-05T00:00:00"/>
    <n v="3655"/>
    <n v="109.28"/>
    <n v="35.840000000000003"/>
    <n v="399418.4"/>
    <n v="130995.2"/>
    <n v="268423.2"/>
  </r>
  <r>
    <x v="3"/>
    <x v="7"/>
    <x v="4"/>
    <s v="Offline"/>
    <s v="Medium"/>
    <x v="1375"/>
    <n v="442166507"/>
    <d v="2013-02-12T00:00:00"/>
    <n v="5750"/>
    <n v="255.28"/>
    <n v="159.41999999999999"/>
    <n v="1467860"/>
    <n v="916665"/>
    <n v="551195"/>
  </r>
  <r>
    <x v="0"/>
    <x v="128"/>
    <x v="10"/>
    <s v="Online"/>
    <s v="Medium"/>
    <x v="2342"/>
    <n v="224163854"/>
    <d v="2011-01-23T00:00:00"/>
    <n v="3921"/>
    <n v="437.2"/>
    <n v="263.33"/>
    <n v="1714261.2"/>
    <n v="1032516.93"/>
    <n v="681744.27"/>
  </r>
  <r>
    <x v="3"/>
    <x v="110"/>
    <x v="8"/>
    <s v="Online"/>
    <s v="Cancelled"/>
    <x v="1520"/>
    <n v="420084846"/>
    <d v="2010-11-15T00:00:00"/>
    <n v="1296"/>
    <n v="152.58000000000001"/>
    <n v="97.44"/>
    <n v="197743.68"/>
    <n v="126282.24000000001"/>
    <n v="71461.440000000002"/>
  </r>
  <r>
    <x v="1"/>
    <x v="46"/>
    <x v="10"/>
    <s v="Online"/>
    <s v="Cancelled"/>
    <x v="130"/>
    <n v="281540811"/>
    <d v="2016-03-12T00:00:00"/>
    <n v="3037"/>
    <n v="437.2"/>
    <n v="263.33"/>
    <n v="1327776.3999999999"/>
    <n v="799733.21"/>
    <n v="528043.18999999994"/>
  </r>
  <r>
    <x v="0"/>
    <x v="105"/>
    <x v="9"/>
    <s v="Offline"/>
    <s v="Low"/>
    <x v="1987"/>
    <n v="930455577"/>
    <d v="2012-05-07T00:00:00"/>
    <n v="1337"/>
    <n v="81.73"/>
    <n v="56.67"/>
    <n v="109273.01"/>
    <n v="75767.789999999994"/>
    <n v="33505.22"/>
  </r>
  <r>
    <x v="3"/>
    <x v="159"/>
    <x v="4"/>
    <s v="Offline"/>
    <s v="High"/>
    <x v="2264"/>
    <n v="409065473"/>
    <d v="2016-04-28T00:00:00"/>
    <n v="419"/>
    <n v="255.28"/>
    <n v="159.41999999999999"/>
    <n v="106962.32"/>
    <n v="66796.98"/>
    <n v="40165.339999999997"/>
  </r>
  <r>
    <x v="1"/>
    <x v="32"/>
    <x v="7"/>
    <s v="Offline"/>
    <s v="Medium"/>
    <x v="228"/>
    <n v="429919326"/>
    <d v="2011-10-17T00:00:00"/>
    <n v="1537"/>
    <n v="109.28"/>
    <n v="35.840000000000003"/>
    <n v="167963.36"/>
    <n v="55086.080000000002"/>
    <n v="112877.28"/>
  </r>
  <r>
    <x v="3"/>
    <x v="79"/>
    <x v="9"/>
    <s v="Online"/>
    <s v="Low"/>
    <x v="1035"/>
    <n v="525878465"/>
    <d v="2014-02-03T00:00:00"/>
    <n v="7979"/>
    <n v="81.73"/>
    <n v="56.67"/>
    <n v="652123.67000000004"/>
    <n v="452169.93"/>
    <n v="199953.74"/>
  </r>
  <r>
    <x v="1"/>
    <x v="4"/>
    <x v="3"/>
    <s v="Online"/>
    <s v="Cancelled"/>
    <x v="2400"/>
    <n v="300116717"/>
    <d v="2012-12-16T00:00:00"/>
    <n v="61"/>
    <n v="668.27"/>
    <n v="502.54"/>
    <n v="40764.47"/>
    <n v="30654.94"/>
    <n v="10109.530000000001"/>
  </r>
  <r>
    <x v="0"/>
    <x v="173"/>
    <x v="9"/>
    <s v="Offline"/>
    <s v="High"/>
    <x v="2354"/>
    <n v="776120412"/>
    <d v="2014-03-22T00:00:00"/>
    <n v="132"/>
    <n v="81.73"/>
    <n v="56.67"/>
    <n v="10788.36"/>
    <n v="7480.44"/>
    <n v="3307.92"/>
  </r>
  <r>
    <x v="3"/>
    <x v="49"/>
    <x v="2"/>
    <s v="Online"/>
    <s v="Cancelled"/>
    <x v="543"/>
    <n v="347688376"/>
    <d v="2013-09-03T00:00:00"/>
    <n v="7572"/>
    <n v="154.06"/>
    <n v="90.93"/>
    <n v="1166542.32"/>
    <n v="688521.96"/>
    <n v="478020.36"/>
  </r>
  <r>
    <x v="3"/>
    <x v="101"/>
    <x v="2"/>
    <s v="Online"/>
    <s v="Low"/>
    <x v="980"/>
    <n v="628931939"/>
    <d v="2015-08-23T00:00:00"/>
    <n v="3792"/>
    <n v="154.06"/>
    <n v="90.93"/>
    <n v="584195.52"/>
    <n v="344806.56"/>
    <n v="239388.96"/>
  </r>
  <r>
    <x v="0"/>
    <x v="173"/>
    <x v="5"/>
    <s v="Online"/>
    <s v="High"/>
    <x v="1663"/>
    <n v="604274928"/>
    <d v="2013-12-25T00:00:00"/>
    <n v="7234"/>
    <n v="421.89"/>
    <n v="364.69"/>
    <n v="3051952.26"/>
    <n v="2638167.46"/>
    <n v="413784.8"/>
  </r>
  <r>
    <x v="3"/>
    <x v="101"/>
    <x v="6"/>
    <s v="Online"/>
    <s v="Low"/>
    <x v="954"/>
    <n v="678453671"/>
    <d v="2011-07-04T00:00:00"/>
    <n v="8373"/>
    <n v="205.7"/>
    <n v="117.11"/>
    <n v="1722326.1"/>
    <n v="980562.03"/>
    <n v="741764.07"/>
  </r>
  <r>
    <x v="1"/>
    <x v="61"/>
    <x v="3"/>
    <s v="Offline"/>
    <s v="High"/>
    <x v="2148"/>
    <n v="426516997"/>
    <d v="2015-09-13T00:00:00"/>
    <n v="4713"/>
    <n v="668.27"/>
    <n v="502.54"/>
    <n v="3149556.51"/>
    <n v="2368471.02"/>
    <n v="781085.49"/>
  </r>
  <r>
    <x v="3"/>
    <x v="177"/>
    <x v="9"/>
    <s v="Offline"/>
    <s v="Medium"/>
    <x v="2307"/>
    <n v="843826234"/>
    <d v="2012-04-22T00:00:00"/>
    <n v="5789"/>
    <n v="81.73"/>
    <n v="56.67"/>
    <n v="473134.97"/>
    <n v="328062.63"/>
    <n v="145072.34"/>
  </r>
  <r>
    <x v="4"/>
    <x v="16"/>
    <x v="11"/>
    <s v="Online"/>
    <s v="Low"/>
    <x v="2334"/>
    <n v="296055209"/>
    <d v="2014-11-14T00:00:00"/>
    <n v="8170"/>
    <n v="9.33"/>
    <n v="6.92"/>
    <n v="76226.100000000006"/>
    <n v="56536.4"/>
    <n v="19689.7"/>
  </r>
  <r>
    <x v="6"/>
    <x v="167"/>
    <x v="3"/>
    <s v="Offline"/>
    <s v="Cancelled"/>
    <x v="1938"/>
    <n v="369190251"/>
    <d v="2015-01-19T00:00:00"/>
    <n v="454"/>
    <n v="668.27"/>
    <n v="502.54"/>
    <n v="303394.58"/>
    <n v="228153.16"/>
    <n v="75241.42"/>
  </r>
  <r>
    <x v="0"/>
    <x v="60"/>
    <x v="6"/>
    <s v="Online"/>
    <s v="Cancelled"/>
    <x v="1999"/>
    <n v="919530189"/>
    <d v="2017-03-05T00:00:00"/>
    <n v="8272"/>
    <n v="205.7"/>
    <n v="117.11"/>
    <n v="1701550.4"/>
    <n v="968733.92"/>
    <n v="732816.48"/>
  </r>
  <r>
    <x v="1"/>
    <x v="43"/>
    <x v="9"/>
    <s v="Online"/>
    <s v="High"/>
    <x v="1831"/>
    <n v="523686349"/>
    <d v="2011-03-31T00:00:00"/>
    <n v="9283"/>
    <n v="81.73"/>
    <n v="56.67"/>
    <n v="758699.59"/>
    <n v="526067.61"/>
    <n v="232631.98"/>
  </r>
  <r>
    <x v="2"/>
    <x v="74"/>
    <x v="6"/>
    <s v="Online"/>
    <s v="High"/>
    <x v="391"/>
    <n v="528582561"/>
    <d v="2014-12-09T00:00:00"/>
    <n v="8181"/>
    <n v="205.7"/>
    <n v="117.11"/>
    <n v="1682831.7"/>
    <n v="958076.91"/>
    <n v="724754.79"/>
  </r>
  <r>
    <x v="1"/>
    <x v="17"/>
    <x v="5"/>
    <s v="Online"/>
    <s v="Medium"/>
    <x v="1675"/>
    <n v="101455152"/>
    <d v="2016-08-09T00:00:00"/>
    <n v="1689"/>
    <n v="421.89"/>
    <n v="364.69"/>
    <n v="712572.21"/>
    <n v="615961.41"/>
    <n v="96610.8"/>
  </r>
  <r>
    <x v="0"/>
    <x v="169"/>
    <x v="7"/>
    <s v="Offline"/>
    <s v="Low"/>
    <x v="2332"/>
    <n v="279852950"/>
    <d v="2017-05-31T00:00:00"/>
    <n v="3562"/>
    <n v="109.28"/>
    <n v="35.840000000000003"/>
    <n v="389255.36"/>
    <n v="127662.08"/>
    <n v="261593.28"/>
  </r>
  <r>
    <x v="1"/>
    <x v="58"/>
    <x v="5"/>
    <s v="Online"/>
    <s v="High"/>
    <x v="442"/>
    <n v="821637284"/>
    <d v="2011-06-29T00:00:00"/>
    <n v="9586"/>
    <n v="421.89"/>
    <n v="364.69"/>
    <n v="4044237.54"/>
    <n v="3495918.34"/>
    <n v="548319.19999999995"/>
  </r>
  <r>
    <x v="3"/>
    <x v="23"/>
    <x v="0"/>
    <s v="Online"/>
    <s v="Cancelled"/>
    <x v="1225"/>
    <n v="654981982"/>
    <d v="2013-05-08T00:00:00"/>
    <n v="2579"/>
    <n v="651.21"/>
    <n v="524.96"/>
    <n v="1679470.59"/>
    <n v="1353871.84"/>
    <n v="325598.75"/>
  </r>
  <r>
    <x v="1"/>
    <x v="91"/>
    <x v="4"/>
    <s v="Offline"/>
    <s v="Medium"/>
    <x v="241"/>
    <n v="128373372"/>
    <d v="2015-06-24T00:00:00"/>
    <n v="7388"/>
    <n v="255.28"/>
    <n v="159.41999999999999"/>
    <n v="1886008.64"/>
    <n v="1177794.96"/>
    <n v="708213.68"/>
  </r>
  <r>
    <x v="4"/>
    <x v="33"/>
    <x v="1"/>
    <s v="Online"/>
    <s v="Medium"/>
    <x v="891"/>
    <n v="560610282"/>
    <d v="2015-09-22T00:00:00"/>
    <n v="5895"/>
    <n v="47.45"/>
    <n v="31.79"/>
    <n v="279717.75"/>
    <n v="187402.05"/>
    <n v="92315.7"/>
  </r>
  <r>
    <x v="6"/>
    <x v="150"/>
    <x v="5"/>
    <s v="Online"/>
    <s v="Cancelled"/>
    <x v="1720"/>
    <n v="190804040"/>
    <d v="2012-06-30T00:00:00"/>
    <n v="2010"/>
    <n v="421.89"/>
    <n v="364.69"/>
    <n v="847998.9"/>
    <n v="733026.9"/>
    <n v="114972"/>
  </r>
  <r>
    <x v="1"/>
    <x v="36"/>
    <x v="11"/>
    <s v="Online"/>
    <s v="Low"/>
    <x v="1410"/>
    <n v="928378474"/>
    <d v="2016-12-31T00:00:00"/>
    <n v="6676"/>
    <n v="9.33"/>
    <n v="6.92"/>
    <n v="62287.08"/>
    <n v="46197.919999999998"/>
    <n v="16089.16"/>
  </r>
  <r>
    <x v="0"/>
    <x v="72"/>
    <x v="11"/>
    <s v="Offline"/>
    <s v="High"/>
    <x v="2465"/>
    <n v="703069913"/>
    <d v="2010-12-24T00:00:00"/>
    <n v="2866"/>
    <n v="9.33"/>
    <n v="6.92"/>
    <n v="26739.78"/>
    <n v="19832.72"/>
    <n v="6907.06"/>
  </r>
  <r>
    <x v="0"/>
    <x v="94"/>
    <x v="8"/>
    <s v="Online"/>
    <s v="Low"/>
    <x v="1404"/>
    <n v="214927184"/>
    <d v="2011-04-15T00:00:00"/>
    <n v="585"/>
    <n v="152.58000000000001"/>
    <n v="97.44"/>
    <n v="89259.3"/>
    <n v="57002.400000000001"/>
    <n v="32256.9"/>
  </r>
  <r>
    <x v="2"/>
    <x v="45"/>
    <x v="4"/>
    <s v="Offline"/>
    <s v="Cancelled"/>
    <x v="2424"/>
    <n v="684311616"/>
    <d v="2013-07-29T00:00:00"/>
    <n v="1869"/>
    <n v="255.28"/>
    <n v="159.41999999999999"/>
    <n v="477118.32"/>
    <n v="297955.98"/>
    <n v="179162.34"/>
  </r>
  <r>
    <x v="5"/>
    <x v="134"/>
    <x v="1"/>
    <s v="Online"/>
    <s v="Low"/>
    <x v="74"/>
    <n v="701897037"/>
    <d v="2017-08-15T00:00:00"/>
    <n v="5786"/>
    <n v="47.45"/>
    <n v="31.79"/>
    <n v="274545.7"/>
    <n v="183936.94"/>
    <n v="90608.76"/>
  </r>
  <r>
    <x v="0"/>
    <x v="0"/>
    <x v="0"/>
    <s v="Online"/>
    <s v="Medium"/>
    <x v="176"/>
    <n v="278669774"/>
    <d v="2017-04-15T00:00:00"/>
    <n v="3434"/>
    <n v="651.21"/>
    <n v="524.96"/>
    <n v="2236255.14"/>
    <n v="1802712.64"/>
    <n v="433542.5"/>
  </r>
  <r>
    <x v="0"/>
    <x v="140"/>
    <x v="9"/>
    <s v="Offline"/>
    <s v="Cancelled"/>
    <x v="2242"/>
    <n v="395928657"/>
    <d v="2011-02-12T00:00:00"/>
    <n v="2943"/>
    <n v="81.73"/>
    <n v="56.67"/>
    <n v="240531.39"/>
    <n v="166779.81"/>
    <n v="73751.58"/>
  </r>
  <r>
    <x v="0"/>
    <x v="143"/>
    <x v="4"/>
    <s v="Offline"/>
    <s v="Cancelled"/>
    <x v="1380"/>
    <n v="755285012"/>
    <d v="2013-10-04T00:00:00"/>
    <n v="4474"/>
    <n v="255.28"/>
    <n v="159.41999999999999"/>
    <n v="1142122.72"/>
    <n v="713245.08"/>
    <n v="428877.64"/>
  </r>
  <r>
    <x v="0"/>
    <x v="121"/>
    <x v="9"/>
    <s v="Online"/>
    <s v="High"/>
    <x v="230"/>
    <n v="228662669"/>
    <d v="2014-07-12T00:00:00"/>
    <n v="5220"/>
    <n v="81.73"/>
    <n v="56.67"/>
    <n v="426630.6"/>
    <n v="295817.40000000002"/>
    <n v="130813.2"/>
  </r>
  <r>
    <x v="0"/>
    <x v="60"/>
    <x v="8"/>
    <s v="Online"/>
    <s v="Medium"/>
    <x v="82"/>
    <n v="908297955"/>
    <d v="2011-06-02T00:00:00"/>
    <n v="4404"/>
    <n v="152.58000000000001"/>
    <n v="97.44"/>
    <n v="671962.32"/>
    <n v="429125.76"/>
    <n v="242836.56"/>
  </r>
  <r>
    <x v="0"/>
    <x v="93"/>
    <x v="5"/>
    <s v="Online"/>
    <s v="Medium"/>
    <x v="1917"/>
    <n v="456739699"/>
    <d v="2014-07-14T00:00:00"/>
    <n v="8282"/>
    <n v="421.89"/>
    <n v="364.69"/>
    <n v="3494092.98"/>
    <n v="3020362.58"/>
    <n v="473730.4"/>
  </r>
  <r>
    <x v="0"/>
    <x v="124"/>
    <x v="1"/>
    <s v="Online"/>
    <s v="High"/>
    <x v="2245"/>
    <n v="656849229"/>
    <d v="2012-08-20T00:00:00"/>
    <n v="5138"/>
    <n v="47.45"/>
    <n v="31.79"/>
    <n v="243798.1"/>
    <n v="163337.01999999999"/>
    <n v="80461.08"/>
  </r>
  <r>
    <x v="4"/>
    <x v="111"/>
    <x v="9"/>
    <s v="Offline"/>
    <s v="Low"/>
    <x v="2125"/>
    <n v="661800372"/>
    <d v="2014-08-08T00:00:00"/>
    <n v="292"/>
    <n v="81.73"/>
    <n v="56.67"/>
    <n v="23865.16"/>
    <n v="16547.64"/>
    <n v="7317.52"/>
  </r>
  <r>
    <x v="4"/>
    <x v="162"/>
    <x v="7"/>
    <s v="Online"/>
    <s v="Cancelled"/>
    <x v="2222"/>
    <n v="145079457"/>
    <d v="2014-12-24T00:00:00"/>
    <n v="1090"/>
    <n v="109.28"/>
    <n v="35.840000000000003"/>
    <n v="119115.2"/>
    <n v="39065.599999999999"/>
    <n v="80049.600000000006"/>
  </r>
  <r>
    <x v="2"/>
    <x v="97"/>
    <x v="7"/>
    <s v="Online"/>
    <s v="Medium"/>
    <x v="2435"/>
    <n v="650485312"/>
    <d v="2012-12-27T00:00:00"/>
    <n v="1914"/>
    <n v="109.28"/>
    <n v="35.840000000000003"/>
    <n v="209161.92"/>
    <n v="68597.759999999995"/>
    <n v="140564.16"/>
  </r>
  <r>
    <x v="0"/>
    <x v="93"/>
    <x v="7"/>
    <s v="Offline"/>
    <s v="Low"/>
    <x v="349"/>
    <n v="642129266"/>
    <d v="2017-02-04T00:00:00"/>
    <n v="9174"/>
    <n v="109.28"/>
    <n v="35.840000000000003"/>
    <n v="1002534.72"/>
    <n v="328796.15999999997"/>
    <n v="673738.56"/>
  </r>
  <r>
    <x v="6"/>
    <x v="107"/>
    <x v="4"/>
    <s v="Online"/>
    <s v="Low"/>
    <x v="615"/>
    <n v="454435145"/>
    <d v="2017-02-27T00:00:00"/>
    <n v="6313"/>
    <n v="255.28"/>
    <n v="159.41999999999999"/>
    <n v="1611582.64"/>
    <n v="1006418.46"/>
    <n v="605164.18000000005"/>
  </r>
  <r>
    <x v="2"/>
    <x v="40"/>
    <x v="11"/>
    <s v="Offline"/>
    <s v="High"/>
    <x v="1137"/>
    <n v="942139279"/>
    <d v="2012-04-11T00:00:00"/>
    <n v="8804"/>
    <n v="9.33"/>
    <n v="6.92"/>
    <n v="82141.320000000007"/>
    <n v="60923.68"/>
    <n v="21217.64"/>
  </r>
  <r>
    <x v="0"/>
    <x v="72"/>
    <x v="3"/>
    <s v="Offline"/>
    <s v="Low"/>
    <x v="1854"/>
    <n v="330290496"/>
    <d v="2013-08-27T00:00:00"/>
    <n v="9152"/>
    <n v="668.27"/>
    <n v="502.54"/>
    <n v="6116007.04"/>
    <n v="4599246.08"/>
    <n v="1516760.96"/>
  </r>
  <r>
    <x v="4"/>
    <x v="9"/>
    <x v="1"/>
    <s v="Offline"/>
    <s v="High"/>
    <x v="596"/>
    <n v="964250123"/>
    <d v="2010-11-19T00:00:00"/>
    <n v="1894"/>
    <n v="47.45"/>
    <n v="31.79"/>
    <n v="89870.3"/>
    <n v="60210.26"/>
    <n v="29660.04"/>
  </r>
  <r>
    <x v="3"/>
    <x v="142"/>
    <x v="6"/>
    <s v="Online"/>
    <s v="Cancelled"/>
    <x v="463"/>
    <n v="759691989"/>
    <d v="2013-10-18T00:00:00"/>
    <n v="8596"/>
    <n v="205.7"/>
    <n v="117.11"/>
    <n v="1768197.2"/>
    <n v="1006677.56"/>
    <n v="761519.64"/>
  </r>
  <r>
    <x v="1"/>
    <x v="11"/>
    <x v="9"/>
    <s v="Offline"/>
    <s v="High"/>
    <x v="2469"/>
    <n v="852602422"/>
    <d v="2010-03-14T00:00:00"/>
    <n v="2858"/>
    <n v="81.73"/>
    <n v="56.67"/>
    <n v="233584.34"/>
    <n v="161962.85999999999"/>
    <n v="71621.48"/>
  </r>
  <r>
    <x v="6"/>
    <x v="107"/>
    <x v="11"/>
    <s v="Online"/>
    <s v="High"/>
    <x v="1715"/>
    <n v="649280250"/>
    <d v="2015-07-24T00:00:00"/>
    <n v="5309"/>
    <n v="9.33"/>
    <n v="6.92"/>
    <n v="49532.97"/>
    <n v="36738.28"/>
    <n v="12794.69"/>
  </r>
  <r>
    <x v="3"/>
    <x v="110"/>
    <x v="9"/>
    <s v="Online"/>
    <s v="High"/>
    <x v="2470"/>
    <n v="976336801"/>
    <d v="2016-06-12T00:00:00"/>
    <n v="8611"/>
    <n v="81.73"/>
    <n v="56.67"/>
    <n v="703777.03"/>
    <n v="487985.37"/>
    <n v="215791.66"/>
  </r>
  <r>
    <x v="0"/>
    <x v="63"/>
    <x v="6"/>
    <s v="Offline"/>
    <s v="Medium"/>
    <x v="2471"/>
    <n v="930695903"/>
    <d v="2011-05-27T00:00:00"/>
    <n v="2455"/>
    <n v="205.7"/>
    <n v="117.11"/>
    <n v="504993.5"/>
    <n v="287505.05"/>
    <n v="217488.45"/>
  </r>
  <r>
    <x v="3"/>
    <x v="159"/>
    <x v="4"/>
    <s v="Offline"/>
    <s v="Cancelled"/>
    <x v="1319"/>
    <n v="129593884"/>
    <d v="2015-06-27T00:00:00"/>
    <n v="8565"/>
    <n v="255.28"/>
    <n v="159.41999999999999"/>
    <n v="2186473.2000000002"/>
    <n v="1365432.3"/>
    <n v="821040.9"/>
  </r>
  <r>
    <x v="3"/>
    <x v="78"/>
    <x v="1"/>
    <s v="Offline"/>
    <s v="High"/>
    <x v="1819"/>
    <n v="960579574"/>
    <d v="2010-09-20T00:00:00"/>
    <n v="5697"/>
    <n v="47.45"/>
    <n v="31.79"/>
    <n v="270322.65000000002"/>
    <n v="181107.63"/>
    <n v="89215.02"/>
  </r>
  <r>
    <x v="4"/>
    <x v="37"/>
    <x v="1"/>
    <s v="Offline"/>
    <s v="High"/>
    <x v="1684"/>
    <n v="931514298"/>
    <d v="2010-02-07T00:00:00"/>
    <n v="4636"/>
    <n v="47.45"/>
    <n v="31.79"/>
    <n v="219978.2"/>
    <n v="147378.44"/>
    <n v="72599.759999999995"/>
  </r>
  <r>
    <x v="0"/>
    <x v="83"/>
    <x v="10"/>
    <s v="Online"/>
    <s v="Medium"/>
    <x v="177"/>
    <n v="320571887"/>
    <d v="2016-12-29T00:00:00"/>
    <n v="3200"/>
    <n v="437.2"/>
    <n v="263.33"/>
    <n v="1399040"/>
    <n v="842656"/>
    <n v="556384"/>
  </r>
  <r>
    <x v="2"/>
    <x v="123"/>
    <x v="7"/>
    <s v="Online"/>
    <s v="Medium"/>
    <x v="618"/>
    <n v="826238667"/>
    <d v="2012-06-12T00:00:00"/>
    <n v="1237"/>
    <n v="109.28"/>
    <n v="35.840000000000003"/>
    <n v="135179.35999999999"/>
    <n v="44334.080000000002"/>
    <n v="90845.28"/>
  </r>
  <r>
    <x v="0"/>
    <x v="164"/>
    <x v="8"/>
    <s v="Offline"/>
    <s v="Medium"/>
    <x v="1138"/>
    <n v="617313468"/>
    <d v="2013-03-07T00:00:00"/>
    <n v="5628"/>
    <n v="152.58000000000001"/>
    <n v="97.44"/>
    <n v="858720.24"/>
    <n v="548392.31999999995"/>
    <n v="310327.92"/>
  </r>
  <r>
    <x v="1"/>
    <x v="76"/>
    <x v="6"/>
    <s v="Online"/>
    <s v="Low"/>
    <x v="1092"/>
    <n v="182907617"/>
    <d v="2014-01-07T00:00:00"/>
    <n v="5283"/>
    <n v="205.7"/>
    <n v="117.11"/>
    <n v="1086713.1000000001"/>
    <n v="618692.13"/>
    <n v="468020.97"/>
  </r>
  <r>
    <x v="0"/>
    <x v="143"/>
    <x v="3"/>
    <s v="Online"/>
    <s v="Cancelled"/>
    <x v="1917"/>
    <n v="982444941"/>
    <d v="2014-06-18T00:00:00"/>
    <n v="6145"/>
    <n v="668.27"/>
    <n v="502.54"/>
    <n v="4106519.15"/>
    <n v="3088108.3"/>
    <n v="1018410.85"/>
  </r>
  <r>
    <x v="0"/>
    <x v="80"/>
    <x v="6"/>
    <s v="Online"/>
    <s v="Low"/>
    <x v="203"/>
    <n v="495661771"/>
    <d v="2015-07-16T00:00:00"/>
    <n v="6188"/>
    <n v="205.7"/>
    <n v="117.11"/>
    <n v="1272871.6000000001"/>
    <n v="724676.68"/>
    <n v="548194.92000000004"/>
  </r>
  <r>
    <x v="2"/>
    <x v="109"/>
    <x v="10"/>
    <s v="Offline"/>
    <s v="Medium"/>
    <x v="2107"/>
    <n v="772606933"/>
    <d v="2014-12-15T00:00:00"/>
    <n v="415"/>
    <n v="437.2"/>
    <n v="263.33"/>
    <n v="181438"/>
    <n v="109281.95"/>
    <n v="72156.05"/>
  </r>
  <r>
    <x v="2"/>
    <x v="109"/>
    <x v="5"/>
    <s v="Online"/>
    <s v="Medium"/>
    <x v="852"/>
    <n v="783641755"/>
    <d v="2012-03-22T00:00:00"/>
    <n v="5864"/>
    <n v="421.89"/>
    <n v="364.69"/>
    <n v="2473962.96"/>
    <n v="2138542.16"/>
    <n v="335420.79999999999"/>
  </r>
  <r>
    <x v="3"/>
    <x v="144"/>
    <x v="3"/>
    <s v="Online"/>
    <s v="Cancelled"/>
    <x v="422"/>
    <n v="469440066"/>
    <d v="2010-12-22T00:00:00"/>
    <n v="6602"/>
    <n v="668.27"/>
    <n v="502.54"/>
    <n v="4411918.54"/>
    <n v="3317769.08"/>
    <n v="1094149.46"/>
  </r>
  <r>
    <x v="1"/>
    <x v="43"/>
    <x v="6"/>
    <s v="Online"/>
    <s v="Cancelled"/>
    <x v="814"/>
    <n v="290988194"/>
    <d v="2016-03-22T00:00:00"/>
    <n v="8728"/>
    <n v="205.7"/>
    <n v="117.11"/>
    <n v="1795349.6"/>
    <n v="1022136.08"/>
    <n v="773213.52"/>
  </r>
  <r>
    <x v="1"/>
    <x v="141"/>
    <x v="10"/>
    <s v="Online"/>
    <s v="Low"/>
    <x v="1091"/>
    <n v="779584968"/>
    <d v="2015-05-10T00:00:00"/>
    <n v="5371"/>
    <n v="437.2"/>
    <n v="263.33"/>
    <n v="2348201.2000000002"/>
    <n v="1414345.43"/>
    <n v="933855.77"/>
  </r>
  <r>
    <x v="3"/>
    <x v="177"/>
    <x v="10"/>
    <s v="Online"/>
    <s v="Medium"/>
    <x v="916"/>
    <n v="286841714"/>
    <d v="2011-08-07T00:00:00"/>
    <n v="1692"/>
    <n v="437.2"/>
    <n v="263.33"/>
    <n v="739742.4"/>
    <n v="445554.36"/>
    <n v="294188.03999999998"/>
  </r>
  <r>
    <x v="3"/>
    <x v="6"/>
    <x v="5"/>
    <s v="Offline"/>
    <s v="Medium"/>
    <x v="2472"/>
    <n v="834682261"/>
    <d v="2013-02-16T00:00:00"/>
    <n v="9885"/>
    <n v="421.89"/>
    <n v="364.69"/>
    <n v="4170382.65"/>
    <n v="3604960.65"/>
    <n v="565422"/>
  </r>
  <r>
    <x v="1"/>
    <x v="43"/>
    <x v="4"/>
    <s v="Offline"/>
    <s v="Cancelled"/>
    <x v="1386"/>
    <n v="465342938"/>
    <d v="2014-01-31T00:00:00"/>
    <n v="4171"/>
    <n v="255.28"/>
    <n v="159.41999999999999"/>
    <n v="1064772.8799999999"/>
    <n v="664940.81999999995"/>
    <n v="399832.06"/>
  </r>
  <r>
    <x v="3"/>
    <x v="159"/>
    <x v="6"/>
    <s v="Offline"/>
    <s v="Medium"/>
    <x v="254"/>
    <n v="891372573"/>
    <d v="2013-05-31T00:00:00"/>
    <n v="5807"/>
    <n v="205.7"/>
    <n v="117.11"/>
    <n v="1194499.8999999999"/>
    <n v="680057.77"/>
    <n v="514442.13"/>
  </r>
  <r>
    <x v="6"/>
    <x v="150"/>
    <x v="5"/>
    <s v="Offline"/>
    <s v="Cancelled"/>
    <x v="993"/>
    <n v="745632493"/>
    <d v="2011-04-27T00:00:00"/>
    <n v="8079"/>
    <n v="421.89"/>
    <n v="364.69"/>
    <n v="3408449.31"/>
    <n v="2946330.51"/>
    <n v="462118.8"/>
  </r>
  <r>
    <x v="3"/>
    <x v="156"/>
    <x v="11"/>
    <s v="Online"/>
    <s v="Medium"/>
    <x v="1024"/>
    <n v="531296527"/>
    <d v="2012-09-02T00:00:00"/>
    <n v="1304"/>
    <n v="9.33"/>
    <n v="6.92"/>
    <n v="12166.32"/>
    <n v="9023.68"/>
    <n v="3142.64"/>
  </r>
  <r>
    <x v="2"/>
    <x v="34"/>
    <x v="10"/>
    <s v="Online"/>
    <s v="Cancelled"/>
    <x v="1991"/>
    <n v="371851003"/>
    <d v="2015-09-26T00:00:00"/>
    <n v="7830"/>
    <n v="437.2"/>
    <n v="263.33"/>
    <n v="3423276"/>
    <n v="2061873.9"/>
    <n v="1361402.1"/>
  </r>
  <r>
    <x v="4"/>
    <x v="16"/>
    <x v="6"/>
    <s v="Offline"/>
    <s v="Low"/>
    <x v="2188"/>
    <n v="461094748"/>
    <d v="2016-04-18T00:00:00"/>
    <n v="7037"/>
    <n v="205.7"/>
    <n v="117.11"/>
    <n v="1447510.9"/>
    <n v="824103.07"/>
    <n v="623407.82999999996"/>
  </r>
  <r>
    <x v="3"/>
    <x v="13"/>
    <x v="5"/>
    <s v="Offline"/>
    <s v="Cancelled"/>
    <x v="1487"/>
    <n v="613139092"/>
    <d v="2010-12-23T00:00:00"/>
    <n v="338"/>
    <n v="421.89"/>
    <n v="364.69"/>
    <n v="142598.82"/>
    <n v="123265.22"/>
    <n v="19333.599999999999"/>
  </r>
  <r>
    <x v="4"/>
    <x v="162"/>
    <x v="11"/>
    <s v="Offline"/>
    <s v="Cancelled"/>
    <x v="98"/>
    <n v="712407863"/>
    <d v="2016-08-15T00:00:00"/>
    <n v="6173"/>
    <n v="9.33"/>
    <n v="6.92"/>
    <n v="57594.09"/>
    <n v="42717.16"/>
    <n v="14876.93"/>
  </r>
  <r>
    <x v="2"/>
    <x v="135"/>
    <x v="3"/>
    <s v="Online"/>
    <s v="Cancelled"/>
    <x v="1479"/>
    <n v="263637387"/>
    <d v="2013-01-19T00:00:00"/>
    <n v="5016"/>
    <n v="668.27"/>
    <n v="502.54"/>
    <n v="3352042.32"/>
    <n v="2520740.64"/>
    <n v="831301.68"/>
  </r>
  <r>
    <x v="2"/>
    <x v="2"/>
    <x v="0"/>
    <s v="Offline"/>
    <s v="Low"/>
    <x v="2473"/>
    <n v="641876494"/>
    <d v="2015-06-19T00:00:00"/>
    <n v="4373"/>
    <n v="651.21"/>
    <n v="524.96"/>
    <n v="2847741.33"/>
    <n v="2295650.08"/>
    <n v="552091.25"/>
  </r>
  <r>
    <x v="5"/>
    <x v="118"/>
    <x v="9"/>
    <s v="Offline"/>
    <s v="Medium"/>
    <x v="2474"/>
    <n v="142486512"/>
    <d v="2017-03-04T00:00:00"/>
    <n v="3780"/>
    <n v="81.73"/>
    <n v="56.67"/>
    <n v="308939.40000000002"/>
    <n v="214212.6"/>
    <n v="94726.8"/>
  </r>
  <r>
    <x v="5"/>
    <x v="15"/>
    <x v="7"/>
    <s v="Offline"/>
    <s v="Cancelled"/>
    <x v="1038"/>
    <n v="731141269"/>
    <d v="2016-07-31T00:00:00"/>
    <n v="9804"/>
    <n v="109.28"/>
    <n v="35.840000000000003"/>
    <n v="1071381.1200000001"/>
    <n v="351375.35999999999"/>
    <n v="720005.76"/>
  </r>
  <r>
    <x v="0"/>
    <x v="75"/>
    <x v="8"/>
    <s v="Online"/>
    <s v="Low"/>
    <x v="582"/>
    <n v="393827092"/>
    <d v="2012-11-30T00:00:00"/>
    <n v="1043"/>
    <n v="152.58000000000001"/>
    <n v="97.44"/>
    <n v="159140.94"/>
    <n v="101629.92"/>
    <n v="57511.02"/>
  </r>
  <r>
    <x v="1"/>
    <x v="141"/>
    <x v="11"/>
    <s v="Offline"/>
    <s v="High"/>
    <x v="1625"/>
    <n v="786842811"/>
    <d v="2010-05-14T00:00:00"/>
    <n v="3128"/>
    <n v="9.33"/>
    <n v="6.92"/>
    <n v="29184.240000000002"/>
    <n v="21645.759999999998"/>
    <n v="7538.48"/>
  </r>
  <r>
    <x v="0"/>
    <x v="93"/>
    <x v="8"/>
    <s v="Online"/>
    <s v="High"/>
    <x v="1833"/>
    <n v="486799752"/>
    <d v="2014-03-20T00:00:00"/>
    <n v="3719"/>
    <n v="152.58000000000001"/>
    <n v="97.44"/>
    <n v="567445.02"/>
    <n v="362379.36"/>
    <n v="205065.66"/>
  </r>
  <r>
    <x v="4"/>
    <x v="31"/>
    <x v="8"/>
    <s v="Online"/>
    <s v="Low"/>
    <x v="2351"/>
    <n v="840621745"/>
    <d v="2011-11-11T00:00:00"/>
    <n v="7510"/>
    <n v="152.58000000000001"/>
    <n v="97.44"/>
    <n v="1145875.8"/>
    <n v="731774.4"/>
    <n v="414101.4"/>
  </r>
  <r>
    <x v="1"/>
    <x v="30"/>
    <x v="8"/>
    <s v="Online"/>
    <s v="Low"/>
    <x v="1743"/>
    <n v="115545117"/>
    <d v="2014-07-03T00:00:00"/>
    <n v="1223"/>
    <n v="152.58000000000001"/>
    <n v="97.44"/>
    <n v="186605.34"/>
    <n v="119169.12"/>
    <n v="67436.22"/>
  </r>
  <r>
    <x v="0"/>
    <x v="145"/>
    <x v="1"/>
    <s v="Online"/>
    <s v="Medium"/>
    <x v="1368"/>
    <n v="249118697"/>
    <d v="2015-04-26T00:00:00"/>
    <n v="8613"/>
    <n v="47.45"/>
    <n v="31.79"/>
    <n v="408686.85"/>
    <n v="273807.27"/>
    <n v="134879.57999999999"/>
  </r>
  <r>
    <x v="4"/>
    <x v="100"/>
    <x v="9"/>
    <s v="Offline"/>
    <s v="Low"/>
    <x v="2470"/>
    <n v="999203813"/>
    <d v="2016-06-05T00:00:00"/>
    <n v="5468"/>
    <n v="81.73"/>
    <n v="56.67"/>
    <n v="446899.64"/>
    <n v="309871.56"/>
    <n v="137028.07999999999"/>
  </r>
  <r>
    <x v="3"/>
    <x v="177"/>
    <x v="7"/>
    <s v="Offline"/>
    <s v="High"/>
    <x v="2110"/>
    <n v="393974292"/>
    <d v="2016-12-02T00:00:00"/>
    <n v="4603"/>
    <n v="109.28"/>
    <n v="35.840000000000003"/>
    <n v="503015.84"/>
    <n v="164971.51999999999"/>
    <n v="338044.32"/>
  </r>
  <r>
    <x v="4"/>
    <x v="92"/>
    <x v="8"/>
    <s v="Online"/>
    <s v="Medium"/>
    <x v="2030"/>
    <n v="581916463"/>
    <d v="2017-02-15T00:00:00"/>
    <n v="868"/>
    <n v="152.58000000000001"/>
    <n v="97.44"/>
    <n v="132439.44"/>
    <n v="84577.919999999998"/>
    <n v="47861.52"/>
  </r>
  <r>
    <x v="1"/>
    <x v="25"/>
    <x v="5"/>
    <s v="Online"/>
    <s v="High"/>
    <x v="868"/>
    <n v="181829154"/>
    <d v="2014-08-18T00:00:00"/>
    <n v="6142"/>
    <n v="421.89"/>
    <n v="364.69"/>
    <n v="2591248.38"/>
    <n v="2239925.98"/>
    <n v="351322.4"/>
  </r>
  <r>
    <x v="2"/>
    <x v="45"/>
    <x v="4"/>
    <s v="Offline"/>
    <s v="Low"/>
    <x v="597"/>
    <n v="132823693"/>
    <d v="2015-07-16T00:00:00"/>
    <n v="4337"/>
    <n v="255.28"/>
    <n v="159.41999999999999"/>
    <n v="1107149.3600000001"/>
    <n v="691404.54"/>
    <n v="415744.82"/>
  </r>
  <r>
    <x v="4"/>
    <x v="111"/>
    <x v="8"/>
    <s v="Online"/>
    <s v="High"/>
    <x v="2475"/>
    <n v="544323909"/>
    <d v="2015-12-03T00:00:00"/>
    <n v="6396"/>
    <n v="152.58000000000001"/>
    <n v="97.44"/>
    <n v="975901.68"/>
    <n v="623226.24"/>
    <n v="352675.44"/>
  </r>
  <r>
    <x v="4"/>
    <x v="89"/>
    <x v="10"/>
    <s v="Offline"/>
    <s v="Medium"/>
    <x v="149"/>
    <n v="246066129"/>
    <d v="2012-08-30T00:00:00"/>
    <n v="5290"/>
    <n v="437.2"/>
    <n v="263.33"/>
    <n v="2312788"/>
    <n v="1393015.7"/>
    <n v="919772.3"/>
  </r>
  <r>
    <x v="0"/>
    <x v="157"/>
    <x v="2"/>
    <s v="Offline"/>
    <s v="Cancelled"/>
    <x v="1843"/>
    <n v="838099181"/>
    <d v="2015-01-17T00:00:00"/>
    <n v="1027"/>
    <n v="154.06"/>
    <n v="90.93"/>
    <n v="158219.62"/>
    <n v="93385.11"/>
    <n v="64834.51"/>
  </r>
  <r>
    <x v="0"/>
    <x v="81"/>
    <x v="11"/>
    <s v="Offline"/>
    <s v="High"/>
    <x v="1598"/>
    <n v="840784394"/>
    <d v="2011-01-03T00:00:00"/>
    <n v="5641"/>
    <n v="9.33"/>
    <n v="6.92"/>
    <n v="52630.53"/>
    <n v="39035.72"/>
    <n v="13594.81"/>
  </r>
  <r>
    <x v="4"/>
    <x v="166"/>
    <x v="10"/>
    <s v="Online"/>
    <s v="Cancelled"/>
    <x v="2111"/>
    <n v="644795596"/>
    <d v="2015-08-12T00:00:00"/>
    <n v="8201"/>
    <n v="437.2"/>
    <n v="263.33"/>
    <n v="3585477.2"/>
    <n v="2159569.33"/>
    <n v="1425907.87"/>
  </r>
  <r>
    <x v="0"/>
    <x v="119"/>
    <x v="4"/>
    <s v="Offline"/>
    <s v="Low"/>
    <x v="2249"/>
    <n v="261119115"/>
    <d v="2015-04-16T00:00:00"/>
    <n v="9804"/>
    <n v="255.28"/>
    <n v="159.41999999999999"/>
    <n v="2502765.12"/>
    <n v="1562953.68"/>
    <n v="939811.44"/>
  </r>
  <r>
    <x v="6"/>
    <x v="107"/>
    <x v="9"/>
    <s v="Offline"/>
    <s v="High"/>
    <x v="906"/>
    <n v="671053779"/>
    <d v="2015-11-16T00:00:00"/>
    <n v="8580"/>
    <n v="81.73"/>
    <n v="56.67"/>
    <n v="701243.4"/>
    <n v="486228.6"/>
    <n v="215014.8"/>
  </r>
  <r>
    <x v="5"/>
    <x v="176"/>
    <x v="3"/>
    <s v="Offline"/>
    <s v="Medium"/>
    <x v="2476"/>
    <n v="676210916"/>
    <d v="2017-01-04T00:00:00"/>
    <n v="4692"/>
    <n v="668.27"/>
    <n v="502.54"/>
    <n v="3135522.84"/>
    <n v="2357917.6800000002"/>
    <n v="777605.16"/>
  </r>
  <r>
    <x v="4"/>
    <x v="155"/>
    <x v="6"/>
    <s v="Offline"/>
    <s v="Medium"/>
    <x v="2175"/>
    <n v="948514354"/>
    <d v="2015-06-13T00:00:00"/>
    <n v="5330"/>
    <n v="205.7"/>
    <n v="117.11"/>
    <n v="1096381"/>
    <n v="624196.30000000005"/>
    <n v="472184.7"/>
  </r>
  <r>
    <x v="4"/>
    <x v="102"/>
    <x v="5"/>
    <s v="Online"/>
    <s v="Cancelled"/>
    <x v="1308"/>
    <n v="880200421"/>
    <d v="2016-11-20T00:00:00"/>
    <n v="9720"/>
    <n v="421.89"/>
    <n v="364.69"/>
    <n v="4100770.8"/>
    <n v="3544786.8"/>
    <n v="555984"/>
  </r>
  <r>
    <x v="0"/>
    <x v="66"/>
    <x v="0"/>
    <s v="Online"/>
    <s v="High"/>
    <x v="1857"/>
    <n v="833817946"/>
    <d v="2016-04-16T00:00:00"/>
    <n v="4114"/>
    <n v="651.21"/>
    <n v="524.96"/>
    <n v="2679077.94"/>
    <n v="2159685.44"/>
    <n v="519392.5"/>
  </r>
  <r>
    <x v="5"/>
    <x v="174"/>
    <x v="2"/>
    <s v="Online"/>
    <s v="High"/>
    <x v="414"/>
    <n v="792228257"/>
    <d v="2010-02-20T00:00:00"/>
    <n v="6801"/>
    <n v="154.06"/>
    <n v="90.93"/>
    <n v="1047762.06"/>
    <n v="618414.93000000005"/>
    <n v="429347.13"/>
  </r>
  <r>
    <x v="0"/>
    <x v="87"/>
    <x v="7"/>
    <s v="Online"/>
    <s v="Low"/>
    <x v="325"/>
    <n v="808605182"/>
    <d v="2014-08-05T00:00:00"/>
    <n v="3097"/>
    <n v="109.28"/>
    <n v="35.840000000000003"/>
    <n v="338440.16"/>
    <n v="110996.48"/>
    <n v="227443.68"/>
  </r>
  <r>
    <x v="1"/>
    <x v="21"/>
    <x v="1"/>
    <s v="Offline"/>
    <s v="High"/>
    <x v="901"/>
    <n v="556435048"/>
    <d v="2016-10-07T00:00:00"/>
    <n v="351"/>
    <n v="47.45"/>
    <n v="31.79"/>
    <n v="16654.95"/>
    <n v="11158.29"/>
    <n v="5496.66"/>
  </r>
  <r>
    <x v="2"/>
    <x v="69"/>
    <x v="10"/>
    <s v="Online"/>
    <s v="Cancelled"/>
    <x v="986"/>
    <n v="679516685"/>
    <d v="2015-11-21T00:00:00"/>
    <n v="2942"/>
    <n v="437.2"/>
    <n v="263.33"/>
    <n v="1286242.3999999999"/>
    <n v="774716.86"/>
    <n v="511525.54"/>
  </r>
  <r>
    <x v="2"/>
    <x v="123"/>
    <x v="9"/>
    <s v="Offline"/>
    <s v="Low"/>
    <x v="235"/>
    <n v="541961419"/>
    <d v="2012-09-14T00:00:00"/>
    <n v="7282"/>
    <n v="81.73"/>
    <n v="56.67"/>
    <n v="595157.86"/>
    <n v="412670.94"/>
    <n v="182486.92"/>
  </r>
  <r>
    <x v="0"/>
    <x v="105"/>
    <x v="2"/>
    <s v="Offline"/>
    <s v="Cancelled"/>
    <x v="2115"/>
    <n v="478193080"/>
    <d v="2012-05-13T00:00:00"/>
    <n v="6814"/>
    <n v="154.06"/>
    <n v="90.93"/>
    <n v="1049764.8400000001"/>
    <n v="619597.02"/>
    <n v="430167.82"/>
  </r>
  <r>
    <x v="0"/>
    <x v="105"/>
    <x v="5"/>
    <s v="Offline"/>
    <s v="Cancelled"/>
    <x v="1472"/>
    <n v="442947995"/>
    <d v="2014-02-06T00:00:00"/>
    <n v="7010"/>
    <n v="421.89"/>
    <n v="364.69"/>
    <n v="2957448.9"/>
    <n v="2556476.9"/>
    <n v="400972"/>
  </r>
  <r>
    <x v="3"/>
    <x v="68"/>
    <x v="1"/>
    <s v="Offline"/>
    <s v="Low"/>
    <x v="1801"/>
    <n v="461274993"/>
    <d v="2013-09-11T00:00:00"/>
    <n v="376"/>
    <n v="47.45"/>
    <n v="31.79"/>
    <n v="17841.2"/>
    <n v="11953.04"/>
    <n v="5888.16"/>
  </r>
  <r>
    <x v="3"/>
    <x v="13"/>
    <x v="5"/>
    <s v="Offline"/>
    <s v="Low"/>
    <x v="2360"/>
    <n v="178535401"/>
    <d v="2016-01-10T00:00:00"/>
    <n v="1448"/>
    <n v="421.89"/>
    <n v="364.69"/>
    <n v="610896.72"/>
    <n v="528071.12"/>
    <n v="82825.600000000006"/>
  </r>
  <r>
    <x v="3"/>
    <x v="177"/>
    <x v="10"/>
    <s v="Offline"/>
    <s v="Cancelled"/>
    <x v="179"/>
    <n v="210403048"/>
    <d v="2015-10-14T00:00:00"/>
    <n v="1793"/>
    <n v="437.2"/>
    <n v="263.33"/>
    <n v="783899.6"/>
    <n v="472150.69"/>
    <n v="311748.90999999997"/>
  </r>
  <r>
    <x v="3"/>
    <x v="110"/>
    <x v="0"/>
    <s v="Online"/>
    <s v="Low"/>
    <x v="240"/>
    <n v="792864263"/>
    <d v="2015-10-09T00:00:00"/>
    <n v="5009"/>
    <n v="651.21"/>
    <n v="524.96"/>
    <n v="3261910.89"/>
    <n v="2629524.64"/>
    <n v="632386.25"/>
  </r>
  <r>
    <x v="0"/>
    <x v="64"/>
    <x v="4"/>
    <s v="Offline"/>
    <s v="High"/>
    <x v="468"/>
    <n v="432217872"/>
    <d v="2016-08-06T00:00:00"/>
    <n v="1728"/>
    <n v="255.28"/>
    <n v="159.41999999999999"/>
    <n v="441123.84000000003"/>
    <n v="275477.76000000001"/>
    <n v="165646.07999999999"/>
  </r>
  <r>
    <x v="5"/>
    <x v="114"/>
    <x v="5"/>
    <s v="Offline"/>
    <s v="Low"/>
    <x v="1704"/>
    <n v="855075204"/>
    <d v="2012-02-15T00:00:00"/>
    <n v="4609"/>
    <n v="421.89"/>
    <n v="364.69"/>
    <n v="1944491.01"/>
    <n v="1680856.21"/>
    <n v="263634.8"/>
  </r>
  <r>
    <x v="0"/>
    <x v="117"/>
    <x v="2"/>
    <s v="Online"/>
    <s v="Low"/>
    <x v="659"/>
    <n v="258360087"/>
    <d v="2016-04-25T00:00:00"/>
    <n v="3346"/>
    <n v="154.06"/>
    <n v="90.93"/>
    <n v="515484.76"/>
    <n v="304251.78000000003"/>
    <n v="211232.98"/>
  </r>
  <r>
    <x v="4"/>
    <x v="147"/>
    <x v="1"/>
    <s v="Offline"/>
    <s v="Low"/>
    <x v="1732"/>
    <n v="959308850"/>
    <d v="2013-08-29T00:00:00"/>
    <n v="9662"/>
    <n v="47.45"/>
    <n v="31.79"/>
    <n v="458461.9"/>
    <n v="307154.98"/>
    <n v="151306.92000000001"/>
  </r>
  <r>
    <x v="4"/>
    <x v="111"/>
    <x v="3"/>
    <s v="Online"/>
    <s v="Low"/>
    <x v="183"/>
    <n v="845470321"/>
    <d v="2016-06-22T00:00:00"/>
    <n v="2311"/>
    <n v="668.27"/>
    <n v="502.54"/>
    <n v="1544371.97"/>
    <n v="1161369.94"/>
    <n v="383002.03"/>
  </r>
  <r>
    <x v="1"/>
    <x v="106"/>
    <x v="9"/>
    <s v="Offline"/>
    <s v="Medium"/>
    <x v="1132"/>
    <n v="124705827"/>
    <d v="2015-04-26T00:00:00"/>
    <n v="2080"/>
    <n v="81.73"/>
    <n v="56.67"/>
    <n v="169998.4"/>
    <n v="117873.60000000001"/>
    <n v="52124.800000000003"/>
  </r>
  <r>
    <x v="1"/>
    <x v="82"/>
    <x v="10"/>
    <s v="Online"/>
    <s v="Medium"/>
    <x v="2477"/>
    <n v="875189197"/>
    <d v="2013-04-07T00:00:00"/>
    <n v="6787"/>
    <n v="437.2"/>
    <n v="263.33"/>
    <n v="2967276.4"/>
    <n v="1787220.71"/>
    <n v="1180055.69"/>
  </r>
  <r>
    <x v="0"/>
    <x v="87"/>
    <x v="11"/>
    <s v="Offline"/>
    <s v="Cancelled"/>
    <x v="1667"/>
    <n v="295406758"/>
    <d v="2014-05-16T00:00:00"/>
    <n v="6279"/>
    <n v="9.33"/>
    <n v="6.92"/>
    <n v="58583.07"/>
    <n v="43450.68"/>
    <n v="15132.39"/>
  </r>
  <r>
    <x v="3"/>
    <x v="159"/>
    <x v="4"/>
    <s v="Online"/>
    <s v="Cancelled"/>
    <x v="1859"/>
    <n v="154157340"/>
    <d v="2012-05-12T00:00:00"/>
    <n v="7437"/>
    <n v="255.28"/>
    <n v="159.41999999999999"/>
    <n v="1898517.36"/>
    <n v="1185606.54"/>
    <n v="712910.82"/>
  </r>
  <r>
    <x v="0"/>
    <x v="8"/>
    <x v="10"/>
    <s v="Online"/>
    <s v="Cancelled"/>
    <x v="2478"/>
    <n v="940552270"/>
    <d v="2017-05-03T00:00:00"/>
    <n v="9173"/>
    <n v="437.2"/>
    <n v="263.33"/>
    <n v="4010435.6"/>
    <n v="2415526.09"/>
    <n v="1594909.51"/>
  </r>
  <r>
    <x v="1"/>
    <x v="30"/>
    <x v="8"/>
    <s v="Offline"/>
    <s v="High"/>
    <x v="543"/>
    <n v="514015376"/>
    <d v="2013-08-29T00:00:00"/>
    <n v="7427"/>
    <n v="152.58000000000001"/>
    <n v="97.44"/>
    <n v="1133211.6599999999"/>
    <n v="723686.88"/>
    <n v="409524.78"/>
  </r>
  <r>
    <x v="2"/>
    <x v="123"/>
    <x v="9"/>
    <s v="Online"/>
    <s v="Low"/>
    <x v="101"/>
    <n v="854282987"/>
    <d v="2017-05-11T00:00:00"/>
    <n v="175"/>
    <n v="81.73"/>
    <n v="56.67"/>
    <n v="14302.75"/>
    <n v="9917.25"/>
    <n v="4385.5"/>
  </r>
  <r>
    <x v="0"/>
    <x v="48"/>
    <x v="11"/>
    <s v="Online"/>
    <s v="High"/>
    <x v="592"/>
    <n v="411403930"/>
    <d v="2011-06-01T00:00:00"/>
    <n v="2420"/>
    <n v="9.33"/>
    <n v="6.92"/>
    <n v="22578.6"/>
    <n v="16746.400000000001"/>
    <n v="5832.2"/>
  </r>
  <r>
    <x v="1"/>
    <x v="12"/>
    <x v="2"/>
    <s v="Offline"/>
    <s v="High"/>
    <x v="1615"/>
    <n v="855739533"/>
    <d v="2017-05-13T00:00:00"/>
    <n v="1199"/>
    <n v="154.06"/>
    <n v="90.93"/>
    <n v="184717.94"/>
    <n v="109025.07"/>
    <n v="75692.87"/>
  </r>
  <r>
    <x v="1"/>
    <x v="4"/>
    <x v="9"/>
    <s v="Offline"/>
    <s v="Low"/>
    <x v="918"/>
    <n v="327963626"/>
    <d v="2016-10-24T00:00:00"/>
    <n v="580"/>
    <n v="81.73"/>
    <n v="56.67"/>
    <n v="47403.4"/>
    <n v="32868.6"/>
    <n v="14534.8"/>
  </r>
  <r>
    <x v="5"/>
    <x v="118"/>
    <x v="10"/>
    <s v="Online"/>
    <s v="Low"/>
    <x v="2479"/>
    <n v="189062535"/>
    <d v="2014-05-11T00:00:00"/>
    <n v="6660"/>
    <n v="437.2"/>
    <n v="263.33"/>
    <n v="2911752"/>
    <n v="1753777.8"/>
    <n v="1157974.2"/>
  </r>
  <r>
    <x v="0"/>
    <x v="164"/>
    <x v="7"/>
    <s v="Offline"/>
    <s v="Medium"/>
    <x v="2437"/>
    <n v="970335090"/>
    <d v="2012-09-04T00:00:00"/>
    <n v="2571"/>
    <n v="109.28"/>
    <n v="35.840000000000003"/>
    <n v="280958.88"/>
    <n v="92144.639999999999"/>
    <n v="188814.24"/>
  </r>
  <r>
    <x v="0"/>
    <x v="86"/>
    <x v="0"/>
    <s v="Online"/>
    <s v="Medium"/>
    <x v="1140"/>
    <n v="123392617"/>
    <d v="2014-12-26T00:00:00"/>
    <n v="3472"/>
    <n v="651.21"/>
    <n v="524.96"/>
    <n v="2261001.12"/>
    <n v="1822661.12"/>
    <n v="438340"/>
  </r>
  <r>
    <x v="1"/>
    <x v="137"/>
    <x v="9"/>
    <s v="Offline"/>
    <s v="Medium"/>
    <x v="2099"/>
    <n v="570158946"/>
    <d v="2014-03-08T00:00:00"/>
    <n v="1557"/>
    <n v="81.73"/>
    <n v="56.67"/>
    <n v="127253.61"/>
    <n v="88235.19"/>
    <n v="39018.42"/>
  </r>
  <r>
    <x v="4"/>
    <x v="33"/>
    <x v="10"/>
    <s v="Online"/>
    <s v="High"/>
    <x v="62"/>
    <n v="352870404"/>
    <d v="2012-04-03T00:00:00"/>
    <n v="1049"/>
    <n v="437.2"/>
    <n v="263.33"/>
    <n v="458622.8"/>
    <n v="276233.17"/>
    <n v="182389.63"/>
  </r>
  <r>
    <x v="0"/>
    <x v="87"/>
    <x v="9"/>
    <s v="Online"/>
    <s v="Low"/>
    <x v="32"/>
    <n v="284075820"/>
    <d v="2015-08-05T00:00:00"/>
    <n v="3203"/>
    <n v="81.73"/>
    <n v="56.67"/>
    <n v="261781.19"/>
    <n v="181514.01"/>
    <n v="80267.179999999993"/>
  </r>
  <r>
    <x v="3"/>
    <x v="170"/>
    <x v="5"/>
    <s v="Offline"/>
    <s v="Medium"/>
    <x v="358"/>
    <n v="796636521"/>
    <d v="2016-09-01T00:00:00"/>
    <n v="1305"/>
    <n v="421.89"/>
    <n v="364.69"/>
    <n v="550566.44999999995"/>
    <n v="475920.45"/>
    <n v="74646"/>
  </r>
  <r>
    <x v="0"/>
    <x v="81"/>
    <x v="4"/>
    <s v="Offline"/>
    <s v="High"/>
    <x v="1605"/>
    <n v="593726336"/>
    <d v="2012-12-07T00:00:00"/>
    <n v="5672"/>
    <n v="255.28"/>
    <n v="159.41999999999999"/>
    <n v="1447948.16"/>
    <n v="904230.24"/>
    <n v="543717.92000000004"/>
  </r>
  <r>
    <x v="4"/>
    <x v="158"/>
    <x v="1"/>
    <s v="Offline"/>
    <s v="Cancelled"/>
    <x v="414"/>
    <n v="698831593"/>
    <d v="2010-03-23T00:00:00"/>
    <n v="8653"/>
    <n v="47.45"/>
    <n v="31.79"/>
    <n v="410584.85"/>
    <n v="275078.87"/>
    <n v="135505.98000000001"/>
  </r>
  <r>
    <x v="3"/>
    <x v="78"/>
    <x v="4"/>
    <s v="Online"/>
    <s v="High"/>
    <x v="348"/>
    <n v="405751121"/>
    <d v="2011-10-05T00:00:00"/>
    <n v="9628"/>
    <n v="255.28"/>
    <n v="159.41999999999999"/>
    <n v="2457835.84"/>
    <n v="1534895.76"/>
    <n v="922940.08"/>
  </r>
  <r>
    <x v="3"/>
    <x v="79"/>
    <x v="1"/>
    <s v="Offline"/>
    <s v="Low"/>
    <x v="342"/>
    <n v="428596246"/>
    <d v="2014-06-07T00:00:00"/>
    <n v="8"/>
    <n v="47.45"/>
    <n v="31.79"/>
    <n v="379.6"/>
    <n v="254.32"/>
    <n v="125.28"/>
  </r>
  <r>
    <x v="1"/>
    <x v="42"/>
    <x v="11"/>
    <s v="Offline"/>
    <s v="Low"/>
    <x v="413"/>
    <n v="651790797"/>
    <d v="2012-02-06T00:00:00"/>
    <n v="8236"/>
    <n v="9.33"/>
    <n v="6.92"/>
    <n v="76841.88"/>
    <n v="56993.120000000003"/>
    <n v="19848.759999999998"/>
  </r>
  <r>
    <x v="1"/>
    <x v="43"/>
    <x v="5"/>
    <s v="Offline"/>
    <s v="High"/>
    <x v="667"/>
    <n v="580071103"/>
    <d v="2015-02-23T00:00:00"/>
    <n v="4785"/>
    <n v="421.89"/>
    <n v="364.69"/>
    <n v="2018743.65"/>
    <n v="1745041.65"/>
    <n v="273702"/>
  </r>
  <r>
    <x v="3"/>
    <x v="156"/>
    <x v="11"/>
    <s v="Online"/>
    <s v="Medium"/>
    <x v="1344"/>
    <n v="688485991"/>
    <d v="2015-10-12T00:00:00"/>
    <n v="7159"/>
    <n v="9.33"/>
    <n v="6.92"/>
    <n v="66793.47"/>
    <n v="49540.28"/>
    <n v="17253.189999999999"/>
  </r>
  <r>
    <x v="0"/>
    <x v="105"/>
    <x v="7"/>
    <s v="Offline"/>
    <s v="Medium"/>
    <x v="1103"/>
    <n v="172396790"/>
    <d v="2015-01-08T00:00:00"/>
    <n v="4896"/>
    <n v="109.28"/>
    <n v="35.840000000000003"/>
    <n v="535034.88"/>
    <n v="175472.64000000001"/>
    <n v="359562.23999999999"/>
  </r>
  <r>
    <x v="1"/>
    <x v="54"/>
    <x v="0"/>
    <s v="Online"/>
    <s v="Low"/>
    <x v="1014"/>
    <n v="997477328"/>
    <d v="2011-02-17T00:00:00"/>
    <n v="4562"/>
    <n v="651.21"/>
    <n v="524.96"/>
    <n v="2970820.02"/>
    <n v="2394867.52"/>
    <n v="575952.5"/>
  </r>
  <r>
    <x v="2"/>
    <x v="135"/>
    <x v="11"/>
    <s v="Offline"/>
    <s v="Cancelled"/>
    <x v="1845"/>
    <n v="249713933"/>
    <d v="2011-03-12T00:00:00"/>
    <n v="4757"/>
    <n v="9.33"/>
    <n v="6.92"/>
    <n v="44382.81"/>
    <n v="32918.44"/>
    <n v="11464.37"/>
  </r>
  <r>
    <x v="3"/>
    <x v="159"/>
    <x v="9"/>
    <s v="Offline"/>
    <s v="Cancelled"/>
    <x v="1151"/>
    <n v="485405433"/>
    <d v="2011-09-06T00:00:00"/>
    <n v="1109"/>
    <n v="81.73"/>
    <n v="56.67"/>
    <n v="90638.57"/>
    <n v="62847.03"/>
    <n v="27791.54"/>
  </r>
  <r>
    <x v="3"/>
    <x v="139"/>
    <x v="0"/>
    <s v="Offline"/>
    <s v="Medium"/>
    <x v="821"/>
    <n v="281163156"/>
    <d v="2010-03-03T00:00:00"/>
    <n v="1281"/>
    <n v="651.21"/>
    <n v="524.96"/>
    <n v="834200.01"/>
    <n v="672473.76"/>
    <n v="161726.25"/>
  </r>
  <r>
    <x v="2"/>
    <x v="148"/>
    <x v="3"/>
    <s v="Offline"/>
    <s v="Low"/>
    <x v="1036"/>
    <n v="983910930"/>
    <d v="2016-11-27T00:00:00"/>
    <n v="9964"/>
    <n v="668.27"/>
    <n v="502.54"/>
    <n v="6658642.2800000003"/>
    <n v="5007308.5599999996"/>
    <n v="1651333.72"/>
  </r>
  <r>
    <x v="4"/>
    <x v="67"/>
    <x v="2"/>
    <s v="Offline"/>
    <s v="High"/>
    <x v="1340"/>
    <n v="860885083"/>
    <d v="2012-10-25T00:00:00"/>
    <n v="3882"/>
    <n v="154.06"/>
    <n v="90.93"/>
    <n v="598060.92000000004"/>
    <n v="352990.26"/>
    <n v="245070.66"/>
  </r>
  <r>
    <x v="0"/>
    <x v="168"/>
    <x v="10"/>
    <s v="Online"/>
    <s v="Low"/>
    <x v="516"/>
    <n v="949634444"/>
    <d v="2013-10-10T00:00:00"/>
    <n v="6790"/>
    <n v="437.2"/>
    <n v="263.33"/>
    <n v="2968588"/>
    <n v="1788010.7"/>
    <n v="1180577.3"/>
  </r>
  <r>
    <x v="5"/>
    <x v="98"/>
    <x v="1"/>
    <s v="Offline"/>
    <s v="Medium"/>
    <x v="497"/>
    <n v="108020341"/>
    <d v="2014-05-05T00:00:00"/>
    <n v="4474"/>
    <n v="47.45"/>
    <n v="31.79"/>
    <n v="212291.3"/>
    <n v="142228.46"/>
    <n v="70062.84"/>
  </r>
  <r>
    <x v="3"/>
    <x v="142"/>
    <x v="2"/>
    <s v="Online"/>
    <s v="Low"/>
    <x v="601"/>
    <n v="864216601"/>
    <d v="2013-06-19T00:00:00"/>
    <n v="9752"/>
    <n v="154.06"/>
    <n v="90.93"/>
    <n v="1502393.12"/>
    <n v="886749.36"/>
    <n v="615643.76"/>
  </r>
  <r>
    <x v="0"/>
    <x v="87"/>
    <x v="1"/>
    <s v="Offline"/>
    <s v="Cancelled"/>
    <x v="173"/>
    <n v="866709554"/>
    <d v="2011-10-03T00:00:00"/>
    <n v="7472"/>
    <n v="47.45"/>
    <n v="31.79"/>
    <n v="354546.4"/>
    <n v="237534.88"/>
    <n v="117011.52"/>
  </r>
  <r>
    <x v="2"/>
    <x v="182"/>
    <x v="11"/>
    <s v="Online"/>
    <s v="Medium"/>
    <x v="1472"/>
    <n v="534298026"/>
    <d v="2014-01-31T00:00:00"/>
    <n v="9514"/>
    <n v="9.33"/>
    <n v="6.92"/>
    <n v="88765.62"/>
    <n v="65836.88"/>
    <n v="22928.74"/>
  </r>
  <r>
    <x v="3"/>
    <x v="136"/>
    <x v="3"/>
    <s v="Offline"/>
    <s v="Medium"/>
    <x v="1641"/>
    <n v="806093347"/>
    <d v="2011-07-25T00:00:00"/>
    <n v="9789"/>
    <n v="668.27"/>
    <n v="502.54"/>
    <n v="6541695.0300000003"/>
    <n v="4919364.0599999996"/>
    <n v="1622330.97"/>
  </r>
  <r>
    <x v="0"/>
    <x v="175"/>
    <x v="9"/>
    <s v="Offline"/>
    <s v="Cancelled"/>
    <x v="1129"/>
    <n v="891519343"/>
    <d v="2015-05-25T00:00:00"/>
    <n v="9240"/>
    <n v="81.73"/>
    <n v="56.67"/>
    <n v="755185.2"/>
    <n v="523630.8"/>
    <n v="231554.4"/>
  </r>
  <r>
    <x v="1"/>
    <x v="46"/>
    <x v="2"/>
    <s v="Online"/>
    <s v="High"/>
    <x v="1567"/>
    <n v="520312345"/>
    <d v="2014-10-04T00:00:00"/>
    <n v="840"/>
    <n v="154.06"/>
    <n v="90.93"/>
    <n v="129410.4"/>
    <n v="76381.2"/>
    <n v="53029.2"/>
  </r>
  <r>
    <x v="5"/>
    <x v="134"/>
    <x v="4"/>
    <s v="Offline"/>
    <s v="Medium"/>
    <x v="1787"/>
    <n v="392521178"/>
    <d v="2011-08-23T00:00:00"/>
    <n v="4594"/>
    <n v="255.28"/>
    <n v="159.41999999999999"/>
    <n v="1172756.32"/>
    <n v="732375.48"/>
    <n v="440380.84"/>
  </r>
  <r>
    <x v="4"/>
    <x v="154"/>
    <x v="7"/>
    <s v="Offline"/>
    <s v="Low"/>
    <x v="90"/>
    <n v="828507173"/>
    <d v="2016-06-04T00:00:00"/>
    <n v="2538"/>
    <n v="109.28"/>
    <n v="35.840000000000003"/>
    <n v="277352.64"/>
    <n v="90961.919999999998"/>
    <n v="186390.72"/>
  </r>
  <r>
    <x v="1"/>
    <x v="137"/>
    <x v="3"/>
    <s v="Offline"/>
    <s v="Medium"/>
    <x v="364"/>
    <n v="418944156"/>
    <d v="2014-02-27T00:00:00"/>
    <n v="3740"/>
    <n v="668.27"/>
    <n v="502.54"/>
    <n v="2499329.7999999998"/>
    <n v="1879499.6"/>
    <n v="619830.19999999995"/>
  </r>
  <r>
    <x v="0"/>
    <x v="179"/>
    <x v="3"/>
    <s v="Offline"/>
    <s v="High"/>
    <x v="2348"/>
    <n v="974818456"/>
    <d v="2013-09-14T00:00:00"/>
    <n v="9299"/>
    <n v="668.27"/>
    <n v="502.54"/>
    <n v="6214242.7300000004"/>
    <n v="4673119.46"/>
    <n v="1541123.27"/>
  </r>
  <r>
    <x v="1"/>
    <x v="141"/>
    <x v="3"/>
    <s v="Online"/>
    <s v="Low"/>
    <x v="929"/>
    <n v="777428901"/>
    <d v="2013-06-21T00:00:00"/>
    <n v="7343"/>
    <n v="668.27"/>
    <n v="502.54"/>
    <n v="4907106.6100000003"/>
    <n v="3690151.22"/>
    <n v="1216955.3899999999"/>
  </r>
  <r>
    <x v="3"/>
    <x v="142"/>
    <x v="0"/>
    <s v="Online"/>
    <s v="Cancelled"/>
    <x v="2293"/>
    <n v="428386819"/>
    <d v="2012-12-17T00:00:00"/>
    <n v="8034"/>
    <n v="651.21"/>
    <n v="524.96"/>
    <n v="5231821.1399999997"/>
    <n v="4217528.6399999997"/>
    <n v="1014292.5"/>
  </r>
  <r>
    <x v="1"/>
    <x v="62"/>
    <x v="7"/>
    <s v="Online"/>
    <s v="High"/>
    <x v="1899"/>
    <n v="599616038"/>
    <d v="2016-11-30T00:00:00"/>
    <n v="8565"/>
    <n v="109.28"/>
    <n v="35.840000000000003"/>
    <n v="935983.2"/>
    <n v="306969.59999999998"/>
    <n v="629013.6"/>
  </r>
  <r>
    <x v="1"/>
    <x v="106"/>
    <x v="11"/>
    <s v="Offline"/>
    <s v="Low"/>
    <x v="33"/>
    <n v="683352887"/>
    <d v="2015-05-03T00:00:00"/>
    <n v="8160"/>
    <n v="9.33"/>
    <n v="6.92"/>
    <n v="76132.800000000003"/>
    <n v="56467.199999999997"/>
    <n v="19665.599999999999"/>
  </r>
  <r>
    <x v="3"/>
    <x v="104"/>
    <x v="5"/>
    <s v="Online"/>
    <s v="High"/>
    <x v="1072"/>
    <n v="142146193"/>
    <d v="2011-03-04T00:00:00"/>
    <n v="3072"/>
    <n v="421.89"/>
    <n v="364.69"/>
    <n v="1296046.0800000001"/>
    <n v="1120327.6799999999"/>
    <n v="175718.39999999999"/>
  </r>
  <r>
    <x v="3"/>
    <x v="13"/>
    <x v="1"/>
    <s v="Online"/>
    <s v="High"/>
    <x v="2480"/>
    <n v="758857285"/>
    <d v="2015-10-07T00:00:00"/>
    <n v="1589"/>
    <n v="47.45"/>
    <n v="31.79"/>
    <n v="75398.05"/>
    <n v="50514.31"/>
    <n v="24883.74"/>
  </r>
  <r>
    <x v="2"/>
    <x v="55"/>
    <x v="10"/>
    <s v="Online"/>
    <s v="High"/>
    <x v="1786"/>
    <n v="786659991"/>
    <d v="2015-02-17T00:00:00"/>
    <n v="9028"/>
    <n v="437.2"/>
    <n v="263.33"/>
    <n v="3947041.6"/>
    <n v="2377343.2400000002"/>
    <n v="1569698.36"/>
  </r>
  <r>
    <x v="1"/>
    <x v="21"/>
    <x v="11"/>
    <s v="Offline"/>
    <s v="Cancelled"/>
    <x v="2084"/>
    <n v="799040639"/>
    <d v="2011-05-24T00:00:00"/>
    <n v="2736"/>
    <n v="9.33"/>
    <n v="6.92"/>
    <n v="25526.880000000001"/>
    <n v="18933.12"/>
    <n v="6593.76"/>
  </r>
  <r>
    <x v="1"/>
    <x v="84"/>
    <x v="3"/>
    <s v="Offline"/>
    <s v="Cancelled"/>
    <x v="2128"/>
    <n v="539798057"/>
    <d v="2011-08-17T00:00:00"/>
    <n v="7095"/>
    <n v="668.27"/>
    <n v="502.54"/>
    <n v="4741375.6500000004"/>
    <n v="3565521.3"/>
    <n v="1175854.3500000001"/>
  </r>
  <r>
    <x v="0"/>
    <x v="163"/>
    <x v="5"/>
    <s v="Offline"/>
    <s v="Cancelled"/>
    <x v="563"/>
    <n v="273043572"/>
    <d v="2016-04-18T00:00:00"/>
    <n v="8516"/>
    <n v="421.89"/>
    <n v="364.69"/>
    <n v="3592815.24"/>
    <n v="3105700.04"/>
    <n v="487115.2"/>
  </r>
  <r>
    <x v="1"/>
    <x v="138"/>
    <x v="1"/>
    <s v="Online"/>
    <s v="Medium"/>
    <x v="1344"/>
    <n v="333201014"/>
    <d v="2015-09-10T00:00:00"/>
    <n v="440"/>
    <n v="47.45"/>
    <n v="31.79"/>
    <n v="20878"/>
    <n v="13987.6"/>
    <n v="6890.4"/>
  </r>
  <r>
    <x v="4"/>
    <x v="16"/>
    <x v="1"/>
    <s v="Offline"/>
    <s v="Cancelled"/>
    <x v="1357"/>
    <n v="675006711"/>
    <d v="2016-05-01T00:00:00"/>
    <n v="8341"/>
    <n v="47.45"/>
    <n v="31.79"/>
    <n v="395780.45"/>
    <n v="265160.39"/>
    <n v="130620.06"/>
  </r>
  <r>
    <x v="1"/>
    <x v="24"/>
    <x v="0"/>
    <s v="Online"/>
    <s v="High"/>
    <x v="88"/>
    <n v="423509490"/>
    <d v="2014-02-23T00:00:00"/>
    <n v="4724"/>
    <n v="651.21"/>
    <n v="524.96"/>
    <n v="3076316.04"/>
    <n v="2479911.04"/>
    <n v="596405"/>
  </r>
  <r>
    <x v="1"/>
    <x v="76"/>
    <x v="2"/>
    <s v="Online"/>
    <s v="Low"/>
    <x v="2034"/>
    <n v="124070680"/>
    <d v="2014-02-24T00:00:00"/>
    <n v="4126"/>
    <n v="154.06"/>
    <n v="90.93"/>
    <n v="635651.56000000006"/>
    <n v="375177.18"/>
    <n v="260474.38"/>
  </r>
  <r>
    <x v="3"/>
    <x v="79"/>
    <x v="0"/>
    <s v="Offline"/>
    <s v="High"/>
    <x v="2248"/>
    <n v="392364108"/>
    <d v="2010-08-11T00:00:00"/>
    <n v="8114"/>
    <n v="651.21"/>
    <n v="524.96"/>
    <n v="5283917.9400000004"/>
    <n v="4259525.4400000004"/>
    <n v="1024392.5"/>
  </r>
  <r>
    <x v="3"/>
    <x v="136"/>
    <x v="0"/>
    <s v="Online"/>
    <s v="Medium"/>
    <x v="303"/>
    <n v="564376103"/>
    <d v="2014-04-28T00:00:00"/>
    <n v="286"/>
    <n v="651.21"/>
    <n v="524.96"/>
    <n v="186246.06"/>
    <n v="150138.56"/>
    <n v="36107.5"/>
  </r>
  <r>
    <x v="0"/>
    <x v="164"/>
    <x v="4"/>
    <s v="Online"/>
    <s v="Low"/>
    <x v="398"/>
    <n v="946405494"/>
    <d v="2010-06-23T00:00:00"/>
    <n v="1272"/>
    <n v="255.28"/>
    <n v="159.41999999999999"/>
    <n v="324716.15999999997"/>
    <n v="202782.24"/>
    <n v="121933.92"/>
  </r>
  <r>
    <x v="0"/>
    <x v="124"/>
    <x v="9"/>
    <s v="Online"/>
    <s v="Low"/>
    <x v="986"/>
    <n v="565063607"/>
    <d v="2015-12-04T00:00:00"/>
    <n v="3733"/>
    <n v="81.73"/>
    <n v="56.67"/>
    <n v="305098.09000000003"/>
    <n v="211549.11"/>
    <n v="93548.98"/>
  </r>
  <r>
    <x v="0"/>
    <x v="128"/>
    <x v="8"/>
    <s v="Offline"/>
    <s v="High"/>
    <x v="1296"/>
    <n v="317274272"/>
    <d v="2013-12-04T00:00:00"/>
    <n v="7362"/>
    <n v="152.58000000000001"/>
    <n v="97.44"/>
    <n v="1123293.96"/>
    <n v="717353.28"/>
    <n v="405940.68"/>
  </r>
  <r>
    <x v="2"/>
    <x v="2"/>
    <x v="4"/>
    <s v="Offline"/>
    <s v="Cancelled"/>
    <x v="1187"/>
    <n v="720273816"/>
    <d v="2012-02-09T00:00:00"/>
    <n v="3883"/>
    <n v="255.28"/>
    <n v="159.41999999999999"/>
    <n v="991252.24"/>
    <n v="619027.86"/>
    <n v="372224.38"/>
  </r>
  <r>
    <x v="3"/>
    <x v="127"/>
    <x v="5"/>
    <s v="Offline"/>
    <s v="Medium"/>
    <x v="2196"/>
    <n v="561611068"/>
    <d v="2015-01-25T00:00:00"/>
    <n v="2050"/>
    <n v="421.89"/>
    <n v="364.69"/>
    <n v="864874.5"/>
    <n v="747614.5"/>
    <n v="117260"/>
  </r>
  <r>
    <x v="1"/>
    <x v="29"/>
    <x v="9"/>
    <s v="Offline"/>
    <s v="Cancelled"/>
    <x v="640"/>
    <n v="949147355"/>
    <d v="2013-05-14T00:00:00"/>
    <n v="2649"/>
    <n v="81.73"/>
    <n v="56.67"/>
    <n v="216502.77"/>
    <n v="150118.82999999999"/>
    <n v="66383.94"/>
  </r>
  <r>
    <x v="3"/>
    <x v="184"/>
    <x v="2"/>
    <s v="Offline"/>
    <s v="Low"/>
    <x v="74"/>
    <n v="361056506"/>
    <d v="2017-08-29T00:00:00"/>
    <n v="3498"/>
    <n v="154.06"/>
    <n v="90.93"/>
    <n v="538901.88"/>
    <n v="318073.14"/>
    <n v="220828.74"/>
  </r>
  <r>
    <x v="4"/>
    <x v="92"/>
    <x v="1"/>
    <s v="Offline"/>
    <s v="Cancelled"/>
    <x v="1052"/>
    <n v="495824849"/>
    <d v="2016-09-16T00:00:00"/>
    <n v="4446"/>
    <n v="47.45"/>
    <n v="31.79"/>
    <n v="210962.7"/>
    <n v="141338.34"/>
    <n v="69624.36"/>
  </r>
  <r>
    <x v="1"/>
    <x v="141"/>
    <x v="2"/>
    <s v="Online"/>
    <s v="Low"/>
    <x v="2096"/>
    <n v="422251212"/>
    <d v="2012-02-03T00:00:00"/>
    <n v="2372"/>
    <n v="154.06"/>
    <n v="90.93"/>
    <n v="365430.32"/>
    <n v="215685.96"/>
    <n v="149744.35999999999"/>
  </r>
  <r>
    <x v="3"/>
    <x v="172"/>
    <x v="0"/>
    <s v="Online"/>
    <s v="Medium"/>
    <x v="914"/>
    <n v="629446923"/>
    <d v="2013-06-30T00:00:00"/>
    <n v="6187"/>
    <n v="651.21"/>
    <n v="524.96"/>
    <n v="4029036.27"/>
    <n v="3247927.52"/>
    <n v="781108.75"/>
  </r>
  <r>
    <x v="2"/>
    <x v="135"/>
    <x v="10"/>
    <s v="Offline"/>
    <s v="Low"/>
    <x v="2481"/>
    <n v="776835811"/>
    <d v="2013-05-29T00:00:00"/>
    <n v="1834"/>
    <n v="437.2"/>
    <n v="263.33"/>
    <n v="801824.8"/>
    <n v="482947.22"/>
    <n v="318877.58"/>
  </r>
  <r>
    <x v="4"/>
    <x v="102"/>
    <x v="2"/>
    <s v="Online"/>
    <s v="Cancelled"/>
    <x v="1342"/>
    <n v="144154202"/>
    <d v="2012-02-28T00:00:00"/>
    <n v="7287"/>
    <n v="154.06"/>
    <n v="90.93"/>
    <n v="1122635.22"/>
    <n v="662606.91"/>
    <n v="460028.31"/>
  </r>
  <r>
    <x v="1"/>
    <x v="54"/>
    <x v="9"/>
    <s v="Offline"/>
    <s v="Medium"/>
    <x v="321"/>
    <n v="781450927"/>
    <d v="2015-09-22T00:00:00"/>
    <n v="7550"/>
    <n v="81.73"/>
    <n v="56.67"/>
    <n v="617061.5"/>
    <n v="427858.5"/>
    <n v="189203"/>
  </r>
  <r>
    <x v="4"/>
    <x v="166"/>
    <x v="0"/>
    <s v="Online"/>
    <s v="Medium"/>
    <x v="793"/>
    <n v="759087312"/>
    <d v="2015-08-16T00:00:00"/>
    <n v="9659"/>
    <n v="651.21"/>
    <n v="524.96"/>
    <n v="6290037.3899999997"/>
    <n v="5070588.6399999997"/>
    <n v="1219448.75"/>
  </r>
  <r>
    <x v="4"/>
    <x v="111"/>
    <x v="9"/>
    <s v="Offline"/>
    <s v="Cancelled"/>
    <x v="203"/>
    <n v="917737185"/>
    <d v="2015-06-30T00:00:00"/>
    <n v="7682"/>
    <n v="81.73"/>
    <n v="56.67"/>
    <n v="627849.86"/>
    <n v="435338.94"/>
    <n v="192510.92"/>
  </r>
  <r>
    <x v="4"/>
    <x v="28"/>
    <x v="0"/>
    <s v="Online"/>
    <s v="Cancelled"/>
    <x v="875"/>
    <n v="818386876"/>
    <d v="2013-01-18T00:00:00"/>
    <n v="7718"/>
    <n v="651.21"/>
    <n v="524.96"/>
    <n v="5026038.78"/>
    <n v="4051641.28"/>
    <n v="974397.5"/>
  </r>
  <r>
    <x v="1"/>
    <x v="133"/>
    <x v="0"/>
    <s v="Online"/>
    <s v="Low"/>
    <x v="1746"/>
    <n v="992335212"/>
    <d v="2010-07-19T00:00:00"/>
    <n v="2896"/>
    <n v="651.21"/>
    <n v="524.96"/>
    <n v="1885904.16"/>
    <n v="1520284.16"/>
    <n v="365620"/>
  </r>
  <r>
    <x v="1"/>
    <x v="12"/>
    <x v="7"/>
    <s v="Online"/>
    <s v="Low"/>
    <x v="1267"/>
    <n v="691193521"/>
    <d v="2011-03-20T00:00:00"/>
    <n v="8377"/>
    <n v="109.28"/>
    <n v="35.840000000000003"/>
    <n v="915438.56"/>
    <n v="300231.67999999999"/>
    <n v="615206.88"/>
  </r>
  <r>
    <x v="4"/>
    <x v="33"/>
    <x v="8"/>
    <s v="Offline"/>
    <s v="Low"/>
    <x v="2006"/>
    <n v="136885631"/>
    <d v="2015-10-16T00:00:00"/>
    <n v="6355"/>
    <n v="152.58000000000001"/>
    <n v="97.44"/>
    <n v="969645.9"/>
    <n v="619231.19999999995"/>
    <n v="350414.7"/>
  </r>
  <r>
    <x v="5"/>
    <x v="98"/>
    <x v="9"/>
    <s v="Offline"/>
    <s v="Low"/>
    <x v="447"/>
    <n v="971647870"/>
    <d v="2010-11-04T00:00:00"/>
    <n v="1052"/>
    <n v="81.73"/>
    <n v="56.67"/>
    <n v="85979.96"/>
    <n v="59616.84"/>
    <n v="26363.119999999999"/>
  </r>
  <r>
    <x v="4"/>
    <x v="33"/>
    <x v="11"/>
    <s v="Online"/>
    <s v="Medium"/>
    <x v="1164"/>
    <n v="408029067"/>
    <d v="2010-08-10T00:00:00"/>
    <n v="3723"/>
    <n v="9.33"/>
    <n v="6.92"/>
    <n v="34735.589999999997"/>
    <n v="25763.16"/>
    <n v="8972.43"/>
  </r>
  <r>
    <x v="0"/>
    <x v="3"/>
    <x v="7"/>
    <s v="Offline"/>
    <s v="Medium"/>
    <x v="1166"/>
    <n v="678890550"/>
    <d v="2014-11-10T00:00:00"/>
    <n v="7655"/>
    <n v="109.28"/>
    <n v="35.840000000000003"/>
    <n v="836538.4"/>
    <n v="274355.20000000001"/>
    <n v="562183.19999999995"/>
  </r>
  <r>
    <x v="0"/>
    <x v="50"/>
    <x v="4"/>
    <s v="Offline"/>
    <s v="High"/>
    <x v="1732"/>
    <n v="487406146"/>
    <d v="2013-08-11T00:00:00"/>
    <n v="3165"/>
    <n v="255.28"/>
    <n v="159.41999999999999"/>
    <n v="807961.2"/>
    <n v="504564.3"/>
    <n v="303396.90000000002"/>
  </r>
  <r>
    <x v="2"/>
    <x v="182"/>
    <x v="8"/>
    <s v="Offline"/>
    <s v="High"/>
    <x v="212"/>
    <n v="857062184"/>
    <d v="2012-09-13T00:00:00"/>
    <n v="2601"/>
    <n v="152.58000000000001"/>
    <n v="97.44"/>
    <n v="396860.58"/>
    <n v="253441.44"/>
    <n v="143419.14000000001"/>
  </r>
  <r>
    <x v="0"/>
    <x v="175"/>
    <x v="10"/>
    <s v="Offline"/>
    <s v="Low"/>
    <x v="1538"/>
    <n v="181657493"/>
    <d v="2015-05-07T00:00:00"/>
    <n v="5344"/>
    <n v="437.2"/>
    <n v="263.33"/>
    <n v="2336396.7999999998"/>
    <n v="1407235.52"/>
    <n v="929161.28"/>
  </r>
  <r>
    <x v="3"/>
    <x v="170"/>
    <x v="0"/>
    <s v="Offline"/>
    <s v="Medium"/>
    <x v="803"/>
    <n v="975303399"/>
    <d v="2010-09-23T00:00:00"/>
    <n v="2804"/>
    <n v="651.21"/>
    <n v="524.96"/>
    <n v="1825992.84"/>
    <n v="1471987.84"/>
    <n v="354005"/>
  </r>
  <r>
    <x v="1"/>
    <x v="1"/>
    <x v="0"/>
    <s v="Online"/>
    <s v="High"/>
    <x v="2148"/>
    <n v="422423732"/>
    <d v="2015-09-14T00:00:00"/>
    <n v="3424"/>
    <n v="651.21"/>
    <n v="524.96"/>
    <n v="2229743.04"/>
    <n v="1797463.04"/>
    <n v="432280"/>
  </r>
  <r>
    <x v="4"/>
    <x v="162"/>
    <x v="9"/>
    <s v="Offline"/>
    <s v="Cancelled"/>
    <x v="2482"/>
    <n v="727754819"/>
    <d v="2017-08-28T00:00:00"/>
    <n v="7678"/>
    <n v="81.73"/>
    <n v="56.67"/>
    <n v="627522.93999999994"/>
    <n v="435112.26"/>
    <n v="192410.68"/>
  </r>
  <r>
    <x v="5"/>
    <x v="88"/>
    <x v="2"/>
    <s v="Offline"/>
    <s v="Medium"/>
    <x v="1200"/>
    <n v="566345489"/>
    <d v="2016-07-04T00:00:00"/>
    <n v="3070"/>
    <n v="154.06"/>
    <n v="90.93"/>
    <n v="472964.2"/>
    <n v="279155.09999999998"/>
    <n v="193809.1"/>
  </r>
  <r>
    <x v="0"/>
    <x v="143"/>
    <x v="10"/>
    <s v="Offline"/>
    <s v="Cancelled"/>
    <x v="111"/>
    <n v="933557069"/>
    <d v="2013-04-12T00:00:00"/>
    <n v="9137"/>
    <n v="437.2"/>
    <n v="263.33"/>
    <n v="3994696.4"/>
    <n v="2406046.21"/>
    <n v="1588650.19"/>
  </r>
  <r>
    <x v="5"/>
    <x v="44"/>
    <x v="11"/>
    <s v="Offline"/>
    <s v="Low"/>
    <x v="2267"/>
    <n v="195063388"/>
    <d v="2013-10-20T00:00:00"/>
    <n v="2446"/>
    <n v="9.33"/>
    <n v="6.92"/>
    <n v="22821.18"/>
    <n v="16926.32"/>
    <n v="5894.86"/>
  </r>
  <r>
    <x v="4"/>
    <x v="166"/>
    <x v="8"/>
    <s v="Online"/>
    <s v="Medium"/>
    <x v="1842"/>
    <n v="836850774"/>
    <d v="2017-06-14T00:00:00"/>
    <n v="1596"/>
    <n v="152.58000000000001"/>
    <n v="97.44"/>
    <n v="243517.68"/>
    <n v="155514.23999999999"/>
    <n v="88003.44"/>
  </r>
  <r>
    <x v="0"/>
    <x v="60"/>
    <x v="10"/>
    <s v="Online"/>
    <s v="Cancelled"/>
    <x v="961"/>
    <n v="915218055"/>
    <d v="2013-04-07T00:00:00"/>
    <n v="2215"/>
    <n v="437.2"/>
    <n v="263.33"/>
    <n v="968398"/>
    <n v="583275.94999999995"/>
    <n v="385122.05"/>
  </r>
  <r>
    <x v="1"/>
    <x v="30"/>
    <x v="6"/>
    <s v="Offline"/>
    <s v="High"/>
    <x v="623"/>
    <n v="806776559"/>
    <d v="2014-02-09T00:00:00"/>
    <n v="1967"/>
    <n v="205.7"/>
    <n v="117.11"/>
    <n v="404611.9"/>
    <n v="230355.37"/>
    <n v="174256.53"/>
  </r>
  <r>
    <x v="0"/>
    <x v="8"/>
    <x v="7"/>
    <s v="Online"/>
    <s v="Low"/>
    <x v="2483"/>
    <n v="958450114"/>
    <d v="2014-12-09T00:00:00"/>
    <n v="5543"/>
    <n v="109.28"/>
    <n v="35.840000000000003"/>
    <n v="605739.04"/>
    <n v="198661.12"/>
    <n v="407077.92"/>
  </r>
  <r>
    <x v="0"/>
    <x v="140"/>
    <x v="4"/>
    <s v="Offline"/>
    <s v="Cancelled"/>
    <x v="1240"/>
    <n v="537475049"/>
    <d v="2011-07-16T00:00:00"/>
    <n v="9666"/>
    <n v="255.28"/>
    <n v="159.41999999999999"/>
    <n v="2467536.48"/>
    <n v="1540953.72"/>
    <n v="926582.76"/>
  </r>
  <r>
    <x v="0"/>
    <x v="8"/>
    <x v="3"/>
    <s v="Offline"/>
    <s v="High"/>
    <x v="1773"/>
    <n v="581400191"/>
    <d v="2012-08-23T00:00:00"/>
    <n v="8091"/>
    <n v="668.27"/>
    <n v="502.54"/>
    <n v="5406972.5700000003"/>
    <n v="4066051.14"/>
    <n v="1340921.43"/>
  </r>
  <r>
    <x v="1"/>
    <x v="12"/>
    <x v="0"/>
    <s v="Online"/>
    <s v="Low"/>
    <x v="2184"/>
    <n v="848086869"/>
    <d v="2012-09-01T00:00:00"/>
    <n v="6606"/>
    <n v="651.21"/>
    <n v="524.96"/>
    <n v="4301893.26"/>
    <n v="3467885.76"/>
    <n v="834007.5"/>
  </r>
  <r>
    <x v="1"/>
    <x v="29"/>
    <x v="10"/>
    <s v="Offline"/>
    <s v="Medium"/>
    <x v="2484"/>
    <n v="265708911"/>
    <d v="2010-07-25T00:00:00"/>
    <n v="8026"/>
    <n v="437.2"/>
    <n v="263.33"/>
    <n v="3508967.2"/>
    <n v="2113486.58"/>
    <n v="1395480.62"/>
  </r>
  <r>
    <x v="2"/>
    <x v="14"/>
    <x v="10"/>
    <s v="Online"/>
    <s v="Medium"/>
    <x v="2191"/>
    <n v="982752645"/>
    <d v="2014-05-15T00:00:00"/>
    <n v="7201"/>
    <n v="437.2"/>
    <n v="263.33"/>
    <n v="3148277.2"/>
    <n v="1896239.33"/>
    <n v="1252037.8700000001"/>
  </r>
  <r>
    <x v="3"/>
    <x v="13"/>
    <x v="10"/>
    <s v="Online"/>
    <s v="Cancelled"/>
    <x v="2485"/>
    <n v="718016898"/>
    <d v="2013-12-14T00:00:00"/>
    <n v="6011"/>
    <n v="437.2"/>
    <n v="263.33"/>
    <n v="2628009.2000000002"/>
    <n v="1582876.63"/>
    <n v="1045132.57"/>
  </r>
  <r>
    <x v="0"/>
    <x v="121"/>
    <x v="5"/>
    <s v="Online"/>
    <s v="Low"/>
    <x v="1536"/>
    <n v="410613000"/>
    <d v="2015-07-27T00:00:00"/>
    <n v="8366"/>
    <n v="421.89"/>
    <n v="364.69"/>
    <n v="3529531.74"/>
    <n v="3050996.54"/>
    <n v="478535.2"/>
  </r>
  <r>
    <x v="5"/>
    <x v="44"/>
    <x v="9"/>
    <s v="Offline"/>
    <s v="Cancelled"/>
    <x v="689"/>
    <n v="169964778"/>
    <d v="2015-04-13T00:00:00"/>
    <n v="5210"/>
    <n v="81.73"/>
    <n v="56.67"/>
    <n v="425813.3"/>
    <n v="295250.7"/>
    <n v="130562.6"/>
  </r>
  <r>
    <x v="1"/>
    <x v="36"/>
    <x v="9"/>
    <s v="Online"/>
    <s v="High"/>
    <x v="2442"/>
    <n v="625808560"/>
    <d v="2017-05-28T00:00:00"/>
    <n v="9515"/>
    <n v="81.73"/>
    <n v="56.67"/>
    <n v="777660.95"/>
    <n v="539215.05000000005"/>
    <n v="238445.9"/>
  </r>
  <r>
    <x v="3"/>
    <x v="159"/>
    <x v="1"/>
    <s v="Online"/>
    <s v="Medium"/>
    <x v="902"/>
    <n v="678193175"/>
    <d v="2016-03-23T00:00:00"/>
    <n v="1286"/>
    <n v="47.45"/>
    <n v="31.79"/>
    <n v="61020.7"/>
    <n v="40881.94"/>
    <n v="20138.759999999998"/>
  </r>
  <r>
    <x v="1"/>
    <x v="58"/>
    <x v="0"/>
    <s v="Offline"/>
    <s v="Medium"/>
    <x v="1730"/>
    <n v="647479951"/>
    <d v="2014-10-28T00:00:00"/>
    <n v="2561"/>
    <n v="651.21"/>
    <n v="524.96"/>
    <n v="1667748.81"/>
    <n v="1344422.56"/>
    <n v="323326.25"/>
  </r>
  <r>
    <x v="3"/>
    <x v="101"/>
    <x v="2"/>
    <s v="Offline"/>
    <s v="High"/>
    <x v="1425"/>
    <n v="924342715"/>
    <d v="2013-02-10T00:00:00"/>
    <n v="2405"/>
    <n v="154.06"/>
    <n v="90.93"/>
    <n v="370514.3"/>
    <n v="218686.65"/>
    <n v="151827.65"/>
  </r>
  <r>
    <x v="3"/>
    <x v="139"/>
    <x v="9"/>
    <s v="Offline"/>
    <s v="Cancelled"/>
    <x v="99"/>
    <n v="619767796"/>
    <d v="2012-07-12T00:00:00"/>
    <n v="1918"/>
    <n v="81.73"/>
    <n v="56.67"/>
    <n v="156758.14000000001"/>
    <n v="108693.06"/>
    <n v="48065.08"/>
  </r>
  <r>
    <x v="1"/>
    <x v="82"/>
    <x v="4"/>
    <s v="Online"/>
    <s v="Medium"/>
    <x v="1260"/>
    <n v="715054023"/>
    <d v="2011-06-24T00:00:00"/>
    <n v="9230"/>
    <n v="255.28"/>
    <n v="159.41999999999999"/>
    <n v="2356234.4"/>
    <n v="1471446.6"/>
    <n v="884787.8"/>
  </r>
  <r>
    <x v="1"/>
    <x v="43"/>
    <x v="0"/>
    <s v="Online"/>
    <s v="Cancelled"/>
    <x v="416"/>
    <n v="911812722"/>
    <d v="2017-01-14T00:00:00"/>
    <n v="4502"/>
    <n v="651.21"/>
    <n v="524.96"/>
    <n v="2931747.42"/>
    <n v="2363369.92"/>
    <n v="568377.5"/>
  </r>
  <r>
    <x v="2"/>
    <x v="109"/>
    <x v="3"/>
    <s v="Offline"/>
    <s v="High"/>
    <x v="2345"/>
    <n v="981967723"/>
    <d v="2011-01-31T00:00:00"/>
    <n v="4926"/>
    <n v="668.27"/>
    <n v="502.54"/>
    <n v="3291898.02"/>
    <n v="2475512.04"/>
    <n v="816385.98"/>
  </r>
  <r>
    <x v="1"/>
    <x v="138"/>
    <x v="10"/>
    <s v="Online"/>
    <s v="Cancelled"/>
    <x v="841"/>
    <n v="317755353"/>
    <d v="2014-03-13T00:00:00"/>
    <n v="9725"/>
    <n v="437.2"/>
    <n v="263.33"/>
    <n v="4251770"/>
    <n v="2560884.25"/>
    <n v="1690885.75"/>
  </r>
  <r>
    <x v="1"/>
    <x v="106"/>
    <x v="7"/>
    <s v="Online"/>
    <s v="Medium"/>
    <x v="2485"/>
    <n v="181724441"/>
    <d v="2013-11-22T00:00:00"/>
    <n v="5155"/>
    <n v="109.28"/>
    <n v="35.840000000000003"/>
    <n v="563338.4"/>
    <n v="184755.20000000001"/>
    <n v="378583.2"/>
  </r>
  <r>
    <x v="2"/>
    <x v="135"/>
    <x v="7"/>
    <s v="Offline"/>
    <s v="Low"/>
    <x v="362"/>
    <n v="556736314"/>
    <d v="2014-03-26T00:00:00"/>
    <n v="9502"/>
    <n v="109.28"/>
    <n v="35.840000000000003"/>
    <n v="1038378.56"/>
    <n v="340551.67999999999"/>
    <n v="697826.88"/>
  </r>
  <r>
    <x v="4"/>
    <x v="166"/>
    <x v="3"/>
    <s v="Online"/>
    <s v="Cancelled"/>
    <x v="903"/>
    <n v="595964801"/>
    <d v="2015-12-12T00:00:00"/>
    <n v="8083"/>
    <n v="668.27"/>
    <n v="502.54"/>
    <n v="5401626.4100000001"/>
    <n v="4062030.82"/>
    <n v="1339595.5900000001"/>
  </r>
  <r>
    <x v="4"/>
    <x v="16"/>
    <x v="7"/>
    <s v="Online"/>
    <s v="Cancelled"/>
    <x v="1524"/>
    <n v="872896230"/>
    <d v="2014-02-21T00:00:00"/>
    <n v="8247"/>
    <n v="109.28"/>
    <n v="35.840000000000003"/>
    <n v="901232.16"/>
    <n v="295572.47999999998"/>
    <n v="605659.68000000005"/>
  </r>
  <r>
    <x v="1"/>
    <x v="54"/>
    <x v="0"/>
    <s v="Online"/>
    <s v="High"/>
    <x v="2130"/>
    <n v="231329429"/>
    <d v="2015-05-08T00:00:00"/>
    <n v="4373"/>
    <n v="651.21"/>
    <n v="524.96"/>
    <n v="2847741.33"/>
    <n v="2295650.08"/>
    <n v="552091.25"/>
  </r>
  <r>
    <x v="1"/>
    <x v="29"/>
    <x v="3"/>
    <s v="Online"/>
    <s v="Medium"/>
    <x v="427"/>
    <n v="735375726"/>
    <d v="2012-11-14T00:00:00"/>
    <n v="2874"/>
    <n v="668.27"/>
    <n v="502.54"/>
    <n v="1920607.98"/>
    <n v="1444299.96"/>
    <n v="476308.02"/>
  </r>
  <r>
    <x v="0"/>
    <x v="48"/>
    <x v="3"/>
    <s v="Offline"/>
    <s v="Medium"/>
    <x v="2486"/>
    <n v="919458949"/>
    <d v="2011-12-31T00:00:00"/>
    <n v="7190"/>
    <n v="668.27"/>
    <n v="502.54"/>
    <n v="4804861.3"/>
    <n v="3613262.6"/>
    <n v="1191598.7"/>
  </r>
  <r>
    <x v="1"/>
    <x v="62"/>
    <x v="5"/>
    <s v="Offline"/>
    <s v="High"/>
    <x v="915"/>
    <n v="738315427"/>
    <d v="2011-07-19T00:00:00"/>
    <n v="2797"/>
    <n v="421.89"/>
    <n v="364.69"/>
    <n v="1180026.33"/>
    <n v="1020037.93"/>
    <n v="159988.4"/>
  </r>
  <r>
    <x v="0"/>
    <x v="121"/>
    <x v="6"/>
    <s v="Online"/>
    <s v="Cancelled"/>
    <x v="272"/>
    <n v="216993987"/>
    <d v="2015-02-25T00:00:00"/>
    <n v="2198"/>
    <n v="205.7"/>
    <n v="117.11"/>
    <n v="452128.6"/>
    <n v="257407.78"/>
    <n v="194720.82"/>
  </r>
  <r>
    <x v="3"/>
    <x v="172"/>
    <x v="11"/>
    <s v="Online"/>
    <s v="Low"/>
    <x v="848"/>
    <n v="800855958"/>
    <d v="2012-07-18T00:00:00"/>
    <n v="9930"/>
    <n v="9.33"/>
    <n v="6.92"/>
    <n v="92646.9"/>
    <n v="68715.600000000006"/>
    <n v="23931.3"/>
  </r>
  <r>
    <x v="3"/>
    <x v="184"/>
    <x v="1"/>
    <s v="Online"/>
    <s v="Cancelled"/>
    <x v="1600"/>
    <n v="405575168"/>
    <d v="2013-06-02T00:00:00"/>
    <n v="7560"/>
    <n v="47.45"/>
    <n v="31.79"/>
    <n v="358722"/>
    <n v="240332.4"/>
    <n v="118389.6"/>
  </r>
  <r>
    <x v="5"/>
    <x v="99"/>
    <x v="9"/>
    <s v="Offline"/>
    <s v="Low"/>
    <x v="344"/>
    <n v="167137944"/>
    <d v="2013-04-15T00:00:00"/>
    <n v="8687"/>
    <n v="81.73"/>
    <n v="56.67"/>
    <n v="709988.51"/>
    <n v="492292.29"/>
    <n v="217696.22"/>
  </r>
  <r>
    <x v="3"/>
    <x v="110"/>
    <x v="6"/>
    <s v="Offline"/>
    <s v="High"/>
    <x v="2487"/>
    <n v="391843116"/>
    <d v="2012-06-23T00:00:00"/>
    <n v="3940"/>
    <n v="205.7"/>
    <n v="117.11"/>
    <n v="810458"/>
    <n v="461413.4"/>
    <n v="349044.6"/>
  </r>
  <r>
    <x v="0"/>
    <x v="105"/>
    <x v="8"/>
    <s v="Online"/>
    <s v="Cancelled"/>
    <x v="1710"/>
    <n v="106302011"/>
    <d v="2012-07-26T00:00:00"/>
    <n v="5982"/>
    <n v="152.58000000000001"/>
    <n v="97.44"/>
    <n v="912733.56"/>
    <n v="582886.07999999996"/>
    <n v="329847.48"/>
  </r>
  <r>
    <x v="5"/>
    <x v="174"/>
    <x v="5"/>
    <s v="Offline"/>
    <s v="High"/>
    <x v="619"/>
    <n v="207438457"/>
    <d v="2012-02-02T00:00:00"/>
    <n v="4504"/>
    <n v="421.89"/>
    <n v="364.69"/>
    <n v="1900192.56"/>
    <n v="1642563.76"/>
    <n v="257628.79999999999"/>
  </r>
  <r>
    <x v="0"/>
    <x v="60"/>
    <x v="11"/>
    <s v="Offline"/>
    <s v="Medium"/>
    <x v="2290"/>
    <n v="312488782"/>
    <d v="2011-02-08T00:00:00"/>
    <n v="1230"/>
    <n v="9.33"/>
    <n v="6.92"/>
    <n v="11475.9"/>
    <n v="8511.6"/>
    <n v="2964.3"/>
  </r>
  <r>
    <x v="0"/>
    <x v="140"/>
    <x v="9"/>
    <s v="Online"/>
    <s v="Low"/>
    <x v="2354"/>
    <n v="109001815"/>
    <d v="2014-03-20T00:00:00"/>
    <n v="4914"/>
    <n v="81.73"/>
    <n v="56.67"/>
    <n v="401621.22"/>
    <n v="278476.38"/>
    <n v="123144.84"/>
  </r>
  <r>
    <x v="2"/>
    <x v="18"/>
    <x v="3"/>
    <s v="Offline"/>
    <s v="Low"/>
    <x v="1208"/>
    <n v="704838883"/>
    <d v="2011-12-21T00:00:00"/>
    <n v="6344"/>
    <n v="668.27"/>
    <n v="502.54"/>
    <n v="4239504.88"/>
    <n v="3188113.76"/>
    <n v="1051391.1200000001"/>
  </r>
  <r>
    <x v="0"/>
    <x v="80"/>
    <x v="3"/>
    <s v="Offline"/>
    <s v="High"/>
    <x v="1670"/>
    <n v="578173816"/>
    <d v="2014-11-22T00:00:00"/>
    <n v="3335"/>
    <n v="668.27"/>
    <n v="502.54"/>
    <n v="2228680.4500000002"/>
    <n v="1675970.9"/>
    <n v="552709.55000000005"/>
  </r>
  <r>
    <x v="1"/>
    <x v="131"/>
    <x v="7"/>
    <s v="Online"/>
    <s v="Medium"/>
    <x v="510"/>
    <n v="527492940"/>
    <d v="2012-01-10T00:00:00"/>
    <n v="5738"/>
    <n v="109.28"/>
    <n v="35.840000000000003"/>
    <n v="627048.64"/>
    <n v="205649.92000000001"/>
    <n v="421398.72"/>
  </r>
  <r>
    <x v="0"/>
    <x v="66"/>
    <x v="8"/>
    <s v="Offline"/>
    <s v="Cancelled"/>
    <x v="535"/>
    <n v="521595084"/>
    <d v="2012-02-05T00:00:00"/>
    <n v="431"/>
    <n v="152.58000000000001"/>
    <n v="97.44"/>
    <n v="65761.98"/>
    <n v="41996.639999999999"/>
    <n v="23765.34"/>
  </r>
  <r>
    <x v="1"/>
    <x v="19"/>
    <x v="8"/>
    <s v="Online"/>
    <s v="Medium"/>
    <x v="1692"/>
    <n v="149591577"/>
    <d v="2010-03-16T00:00:00"/>
    <n v="6327"/>
    <n v="152.58000000000001"/>
    <n v="97.44"/>
    <n v="965373.66"/>
    <n v="616502.88"/>
    <n v="348870.78"/>
  </r>
  <r>
    <x v="5"/>
    <x v="126"/>
    <x v="7"/>
    <s v="Offline"/>
    <s v="Medium"/>
    <x v="2455"/>
    <n v="870906245"/>
    <d v="2013-06-06T00:00:00"/>
    <n v="9366"/>
    <n v="109.28"/>
    <n v="35.840000000000003"/>
    <n v="1023516.48"/>
    <n v="335677.44"/>
    <n v="687839.04"/>
  </r>
  <r>
    <x v="3"/>
    <x v="110"/>
    <x v="11"/>
    <s v="Offline"/>
    <s v="Low"/>
    <x v="1786"/>
    <n v="165275418"/>
    <d v="2015-01-30T00:00:00"/>
    <n v="7524"/>
    <n v="9.33"/>
    <n v="6.92"/>
    <n v="70198.92"/>
    <n v="52066.080000000002"/>
    <n v="18132.84"/>
  </r>
  <r>
    <x v="3"/>
    <x v="129"/>
    <x v="4"/>
    <s v="Online"/>
    <s v="Cancelled"/>
    <x v="1479"/>
    <n v="982747924"/>
    <d v="2013-02-23T00:00:00"/>
    <n v="5804"/>
    <n v="255.28"/>
    <n v="159.41999999999999"/>
    <n v="1481645.12"/>
    <n v="925273.68"/>
    <n v="556371.43999999994"/>
  </r>
  <r>
    <x v="0"/>
    <x v="10"/>
    <x v="3"/>
    <s v="Offline"/>
    <s v="Cancelled"/>
    <x v="364"/>
    <n v="493685090"/>
    <d v="2014-02-27T00:00:00"/>
    <n v="1244"/>
    <n v="668.27"/>
    <n v="502.54"/>
    <n v="831327.88"/>
    <n v="625159.76"/>
    <n v="206168.12"/>
  </r>
  <r>
    <x v="0"/>
    <x v="5"/>
    <x v="1"/>
    <s v="Offline"/>
    <s v="Medium"/>
    <x v="1354"/>
    <n v="438760745"/>
    <d v="2014-09-21T00:00:00"/>
    <n v="7910"/>
    <n v="47.45"/>
    <n v="31.79"/>
    <n v="375329.5"/>
    <n v="251458.9"/>
    <n v="123870.6"/>
  </r>
  <r>
    <x v="1"/>
    <x v="160"/>
    <x v="1"/>
    <s v="Offline"/>
    <s v="Medium"/>
    <x v="1263"/>
    <n v="378961217"/>
    <d v="2012-02-25T00:00:00"/>
    <n v="1900"/>
    <n v="47.45"/>
    <n v="31.79"/>
    <n v="90155"/>
    <n v="60401"/>
    <n v="29754"/>
  </r>
  <r>
    <x v="0"/>
    <x v="66"/>
    <x v="0"/>
    <s v="Offline"/>
    <s v="High"/>
    <x v="2264"/>
    <n v="845585334"/>
    <d v="2016-05-28T00:00:00"/>
    <n v="6346"/>
    <n v="651.21"/>
    <n v="524.96"/>
    <n v="4132578.66"/>
    <n v="3331396.16"/>
    <n v="801182.5"/>
  </r>
  <r>
    <x v="3"/>
    <x v="104"/>
    <x v="2"/>
    <s v="Online"/>
    <s v="High"/>
    <x v="186"/>
    <n v="190244424"/>
    <d v="2015-07-26T00:00:00"/>
    <n v="6408"/>
    <n v="154.06"/>
    <n v="90.93"/>
    <n v="987216.48"/>
    <n v="582679.43999999994"/>
    <n v="404537.04"/>
  </r>
  <r>
    <x v="5"/>
    <x v="146"/>
    <x v="11"/>
    <s v="Online"/>
    <s v="Medium"/>
    <x v="1247"/>
    <n v="434862315"/>
    <d v="2010-05-17T00:00:00"/>
    <n v="4278"/>
    <n v="9.33"/>
    <n v="6.92"/>
    <n v="39913.74"/>
    <n v="29603.759999999998"/>
    <n v="10309.98"/>
  </r>
  <r>
    <x v="1"/>
    <x v="58"/>
    <x v="10"/>
    <s v="Online"/>
    <s v="Medium"/>
    <x v="1158"/>
    <n v="521675336"/>
    <d v="2017-07-20T00:00:00"/>
    <n v="4180"/>
    <n v="437.2"/>
    <n v="263.33"/>
    <n v="1827496"/>
    <n v="1100719.3999999999"/>
    <n v="726776.6"/>
  </r>
  <r>
    <x v="1"/>
    <x v="22"/>
    <x v="6"/>
    <s v="Offline"/>
    <s v="Medium"/>
    <x v="1683"/>
    <n v="363232314"/>
    <d v="2013-08-09T00:00:00"/>
    <n v="7368"/>
    <n v="205.7"/>
    <n v="117.11"/>
    <n v="1515597.6"/>
    <n v="862866.48"/>
    <n v="652731.12"/>
  </r>
  <r>
    <x v="1"/>
    <x v="54"/>
    <x v="6"/>
    <s v="Offline"/>
    <s v="Medium"/>
    <x v="496"/>
    <n v="392394578"/>
    <d v="2013-08-07T00:00:00"/>
    <n v="7130"/>
    <n v="205.7"/>
    <n v="117.11"/>
    <n v="1466641"/>
    <n v="834994.3"/>
    <n v="631646.69999999995"/>
  </r>
  <r>
    <x v="0"/>
    <x v="0"/>
    <x v="10"/>
    <s v="Online"/>
    <s v="Medium"/>
    <x v="2048"/>
    <n v="212335956"/>
    <d v="2014-09-13T00:00:00"/>
    <n v="3783"/>
    <n v="437.2"/>
    <n v="263.33"/>
    <n v="1653927.6"/>
    <n v="996177.39"/>
    <n v="657750.21"/>
  </r>
  <r>
    <x v="0"/>
    <x v="119"/>
    <x v="4"/>
    <s v="Offline"/>
    <s v="Cancelled"/>
    <x v="1715"/>
    <n v="846542775"/>
    <d v="2015-08-03T00:00:00"/>
    <n v="9674"/>
    <n v="255.28"/>
    <n v="159.41999999999999"/>
    <n v="2469578.7200000002"/>
    <n v="1542229.08"/>
    <n v="927349.64"/>
  </r>
  <r>
    <x v="1"/>
    <x v="58"/>
    <x v="5"/>
    <s v="Offline"/>
    <s v="Low"/>
    <x v="478"/>
    <n v="688813865"/>
    <d v="2011-10-09T00:00:00"/>
    <n v="4184"/>
    <n v="421.89"/>
    <n v="364.69"/>
    <n v="1765187.76"/>
    <n v="1525862.96"/>
    <n v="239324.79999999999"/>
  </r>
  <r>
    <x v="2"/>
    <x v="178"/>
    <x v="10"/>
    <s v="Offline"/>
    <s v="Low"/>
    <x v="1185"/>
    <n v="453260552"/>
    <d v="2015-02-24T00:00:00"/>
    <n v="8725"/>
    <n v="437.2"/>
    <n v="263.33"/>
    <n v="3814570"/>
    <n v="2297554.25"/>
    <n v="1517015.75"/>
  </r>
  <r>
    <x v="1"/>
    <x v="24"/>
    <x v="7"/>
    <s v="Online"/>
    <s v="Low"/>
    <x v="120"/>
    <n v="924306666"/>
    <d v="2012-02-23T00:00:00"/>
    <n v="1738"/>
    <n v="109.28"/>
    <n v="35.840000000000003"/>
    <n v="189928.64"/>
    <n v="62289.919999999998"/>
    <n v="127638.72"/>
  </r>
  <r>
    <x v="0"/>
    <x v="60"/>
    <x v="7"/>
    <s v="Offline"/>
    <s v="Low"/>
    <x v="2435"/>
    <n v="706688535"/>
    <d v="2013-01-02T00:00:00"/>
    <n v="3696"/>
    <n v="109.28"/>
    <n v="35.840000000000003"/>
    <n v="403898.88"/>
    <n v="132464.64000000001"/>
    <n v="271434.23999999999"/>
  </r>
  <r>
    <x v="5"/>
    <x v="15"/>
    <x v="3"/>
    <s v="Offline"/>
    <s v="Cancelled"/>
    <x v="2488"/>
    <n v="275454986"/>
    <d v="2010-01-28T00:00:00"/>
    <n v="2106"/>
    <n v="668.27"/>
    <n v="502.54"/>
    <n v="1407376.62"/>
    <n v="1058349.24"/>
    <n v="349027.38"/>
  </r>
  <r>
    <x v="5"/>
    <x v="15"/>
    <x v="3"/>
    <s v="Online"/>
    <s v="Cancelled"/>
    <x v="593"/>
    <n v="625967347"/>
    <d v="2011-12-13T00:00:00"/>
    <n v="6503"/>
    <n v="668.27"/>
    <n v="502.54"/>
    <n v="4345759.8099999996"/>
    <n v="3268017.62"/>
    <n v="1077742.19"/>
  </r>
  <r>
    <x v="1"/>
    <x v="46"/>
    <x v="2"/>
    <s v="Offline"/>
    <s v="Cancelled"/>
    <x v="643"/>
    <n v="123899447"/>
    <d v="2016-11-20T00:00:00"/>
    <n v="3455"/>
    <n v="154.06"/>
    <n v="90.93"/>
    <n v="532277.30000000005"/>
    <n v="314163.15000000002"/>
    <n v="218114.15"/>
  </r>
  <r>
    <x v="3"/>
    <x v="127"/>
    <x v="9"/>
    <s v="Offline"/>
    <s v="High"/>
    <x v="2489"/>
    <n v="355237615"/>
    <d v="2016-09-10T00:00:00"/>
    <n v="1559"/>
    <n v="81.73"/>
    <n v="56.67"/>
    <n v="127417.07"/>
    <n v="88348.53"/>
    <n v="39068.54"/>
  </r>
  <r>
    <x v="4"/>
    <x v="31"/>
    <x v="8"/>
    <s v="Offline"/>
    <s v="Medium"/>
    <x v="2490"/>
    <n v="276280677"/>
    <d v="2015-07-19T00:00:00"/>
    <n v="6447"/>
    <n v="152.58000000000001"/>
    <n v="97.44"/>
    <n v="983683.26"/>
    <n v="628195.68000000005"/>
    <n v="355487.58"/>
  </r>
  <r>
    <x v="3"/>
    <x v="7"/>
    <x v="1"/>
    <s v="Online"/>
    <s v="Cancelled"/>
    <x v="2342"/>
    <n v="263639962"/>
    <d v="2011-01-09T00:00:00"/>
    <n v="5778"/>
    <n v="47.45"/>
    <n v="31.79"/>
    <n v="274166.09999999998"/>
    <n v="183682.62"/>
    <n v="90483.48"/>
  </r>
  <r>
    <x v="1"/>
    <x v="149"/>
    <x v="4"/>
    <s v="Online"/>
    <s v="High"/>
    <x v="1222"/>
    <n v="764239299"/>
    <d v="2013-03-28T00:00:00"/>
    <n v="4246"/>
    <n v="255.28"/>
    <n v="159.41999999999999"/>
    <n v="1083918.8799999999"/>
    <n v="676897.32"/>
    <n v="407021.56"/>
  </r>
  <r>
    <x v="0"/>
    <x v="116"/>
    <x v="8"/>
    <s v="Online"/>
    <s v="Cancelled"/>
    <x v="2491"/>
    <n v="945315015"/>
    <d v="2010-10-24T00:00:00"/>
    <n v="8575"/>
    <n v="152.58000000000001"/>
    <n v="97.44"/>
    <n v="1308373.5"/>
    <n v="835548"/>
    <n v="472825.5"/>
  </r>
  <r>
    <x v="0"/>
    <x v="87"/>
    <x v="2"/>
    <s v="Offline"/>
    <s v="Cancelled"/>
    <x v="1593"/>
    <n v="944415938"/>
    <d v="2012-01-25T00:00:00"/>
    <n v="2518"/>
    <n v="154.06"/>
    <n v="90.93"/>
    <n v="387923.08"/>
    <n v="228961.74"/>
    <n v="158961.34"/>
  </r>
  <r>
    <x v="0"/>
    <x v="71"/>
    <x v="10"/>
    <s v="Online"/>
    <s v="High"/>
    <x v="835"/>
    <n v="519403398"/>
    <d v="2011-05-30T00:00:00"/>
    <n v="1862"/>
    <n v="437.2"/>
    <n v="263.33"/>
    <n v="814066.4"/>
    <n v="490320.46"/>
    <n v="323745.94"/>
  </r>
  <r>
    <x v="1"/>
    <x v="36"/>
    <x v="6"/>
    <s v="Offline"/>
    <s v="Low"/>
    <x v="613"/>
    <n v="398451220"/>
    <d v="2015-08-24T00:00:00"/>
    <n v="9425"/>
    <n v="205.7"/>
    <n v="117.11"/>
    <n v="1938722.5"/>
    <n v="1103761.75"/>
    <n v="834960.75"/>
  </r>
  <r>
    <x v="1"/>
    <x v="21"/>
    <x v="9"/>
    <s v="Offline"/>
    <s v="Medium"/>
    <x v="2492"/>
    <n v="930045735"/>
    <d v="2017-05-24T00:00:00"/>
    <n v="56"/>
    <n v="81.73"/>
    <n v="56.67"/>
    <n v="4576.88"/>
    <n v="3173.52"/>
    <n v="1403.36"/>
  </r>
  <r>
    <x v="5"/>
    <x v="134"/>
    <x v="2"/>
    <s v="Offline"/>
    <s v="Low"/>
    <x v="846"/>
    <n v="732985770"/>
    <d v="2014-03-26T00:00:00"/>
    <n v="5633"/>
    <n v="154.06"/>
    <n v="90.93"/>
    <n v="867819.98"/>
    <n v="512208.69"/>
    <n v="355611.29"/>
  </r>
  <r>
    <x v="0"/>
    <x v="165"/>
    <x v="5"/>
    <s v="Online"/>
    <s v="Medium"/>
    <x v="2493"/>
    <n v="746382653"/>
    <d v="2012-07-21T00:00:00"/>
    <n v="68"/>
    <n v="421.89"/>
    <n v="364.69"/>
    <n v="28688.52"/>
    <n v="24798.92"/>
    <n v="3889.6"/>
  </r>
  <r>
    <x v="2"/>
    <x v="180"/>
    <x v="7"/>
    <s v="Online"/>
    <s v="Medium"/>
    <x v="1636"/>
    <n v="179660212"/>
    <d v="2015-07-30T00:00:00"/>
    <n v="4304"/>
    <n v="109.28"/>
    <n v="35.840000000000003"/>
    <n v="470341.12"/>
    <n v="154255.35999999999"/>
    <n v="316085.76000000001"/>
  </r>
  <r>
    <x v="6"/>
    <x v="150"/>
    <x v="6"/>
    <s v="Offline"/>
    <s v="Medium"/>
    <x v="1605"/>
    <n v="562554776"/>
    <d v="2012-11-22T00:00:00"/>
    <n v="1314"/>
    <n v="205.7"/>
    <n v="117.11"/>
    <n v="270289.8"/>
    <n v="153882.54"/>
    <n v="116407.26"/>
  </r>
  <r>
    <x v="1"/>
    <x v="58"/>
    <x v="1"/>
    <s v="Offline"/>
    <s v="Medium"/>
    <x v="1705"/>
    <n v="795115172"/>
    <d v="2013-10-14T00:00:00"/>
    <n v="1104"/>
    <n v="47.45"/>
    <n v="31.79"/>
    <n v="52384.800000000003"/>
    <n v="35096.160000000003"/>
    <n v="17288.64"/>
  </r>
  <r>
    <x v="2"/>
    <x v="74"/>
    <x v="11"/>
    <s v="Offline"/>
    <s v="Low"/>
    <x v="2016"/>
    <n v="297702729"/>
    <d v="2013-08-19T00:00:00"/>
    <n v="5708"/>
    <n v="9.33"/>
    <n v="6.92"/>
    <n v="53255.64"/>
    <n v="39499.360000000001"/>
    <n v="13756.28"/>
  </r>
  <r>
    <x v="5"/>
    <x v="126"/>
    <x v="10"/>
    <s v="Online"/>
    <s v="Medium"/>
    <x v="2453"/>
    <n v="360991275"/>
    <d v="2012-08-14T00:00:00"/>
    <n v="4195"/>
    <n v="437.2"/>
    <n v="263.33"/>
    <n v="1834054"/>
    <n v="1104669.3500000001"/>
    <n v="729384.65"/>
  </r>
  <r>
    <x v="1"/>
    <x v="11"/>
    <x v="3"/>
    <s v="Offline"/>
    <s v="High"/>
    <x v="163"/>
    <n v="995967137"/>
    <d v="2011-11-29T00:00:00"/>
    <n v="7663"/>
    <n v="668.27"/>
    <n v="502.54"/>
    <n v="5120953.01"/>
    <n v="3850964.02"/>
    <n v="1269988.99"/>
  </r>
  <r>
    <x v="1"/>
    <x v="96"/>
    <x v="5"/>
    <s v="Offline"/>
    <s v="Low"/>
    <x v="1595"/>
    <n v="483929145"/>
    <d v="2017-08-12T00:00:00"/>
    <n v="4243"/>
    <n v="421.89"/>
    <n v="364.69"/>
    <n v="1790079.27"/>
    <n v="1547379.67"/>
    <n v="242699.6"/>
  </r>
  <r>
    <x v="4"/>
    <x v="33"/>
    <x v="9"/>
    <s v="Offline"/>
    <s v="High"/>
    <x v="1321"/>
    <n v="326488626"/>
    <d v="2014-02-02T00:00:00"/>
    <n v="4094"/>
    <n v="81.73"/>
    <n v="56.67"/>
    <n v="334602.62"/>
    <n v="232006.98"/>
    <n v="102595.64"/>
  </r>
  <r>
    <x v="3"/>
    <x v="127"/>
    <x v="3"/>
    <s v="Offline"/>
    <s v="Medium"/>
    <x v="1600"/>
    <n v="295569407"/>
    <d v="2013-05-19T00:00:00"/>
    <n v="4411"/>
    <n v="668.27"/>
    <n v="502.54"/>
    <n v="2947738.97"/>
    <n v="2216703.94"/>
    <n v="731035.03"/>
  </r>
  <r>
    <x v="2"/>
    <x v="178"/>
    <x v="2"/>
    <s v="Offline"/>
    <s v="High"/>
    <x v="496"/>
    <n v="683407819"/>
    <d v="2013-08-10T00:00:00"/>
    <n v="4415"/>
    <n v="154.06"/>
    <n v="90.93"/>
    <n v="680174.9"/>
    <n v="401455.95"/>
    <n v="278718.95"/>
  </r>
  <r>
    <x v="0"/>
    <x v="169"/>
    <x v="11"/>
    <s v="Offline"/>
    <s v="High"/>
    <x v="1426"/>
    <n v="952552688"/>
    <d v="2017-03-03T00:00:00"/>
    <n v="363"/>
    <n v="9.33"/>
    <n v="6.92"/>
    <n v="3386.79"/>
    <n v="2511.96"/>
    <n v="874.83"/>
  </r>
  <r>
    <x v="1"/>
    <x v="24"/>
    <x v="7"/>
    <s v="Offline"/>
    <s v="Low"/>
    <x v="1791"/>
    <n v="185865342"/>
    <d v="2013-02-09T00:00:00"/>
    <n v="540"/>
    <n v="109.28"/>
    <n v="35.840000000000003"/>
    <n v="59011.199999999997"/>
    <n v="19353.599999999999"/>
    <n v="39657.599999999999"/>
  </r>
  <r>
    <x v="3"/>
    <x v="184"/>
    <x v="0"/>
    <s v="Online"/>
    <s v="Cancelled"/>
    <x v="1451"/>
    <n v="236519610"/>
    <d v="2017-06-13T00:00:00"/>
    <n v="264"/>
    <n v="651.21"/>
    <n v="524.96"/>
    <n v="171919.44"/>
    <n v="138589.44"/>
    <n v="33330"/>
  </r>
  <r>
    <x v="0"/>
    <x v="145"/>
    <x v="5"/>
    <s v="Offline"/>
    <s v="High"/>
    <x v="1888"/>
    <n v="778001821"/>
    <d v="2017-04-23T00:00:00"/>
    <n v="6882"/>
    <n v="421.89"/>
    <n v="364.69"/>
    <n v="2903446.98"/>
    <n v="2509796.58"/>
    <n v="393650.4"/>
  </r>
  <r>
    <x v="4"/>
    <x v="166"/>
    <x v="2"/>
    <s v="Offline"/>
    <s v="Low"/>
    <x v="1429"/>
    <n v="654110801"/>
    <d v="2012-01-19T00:00:00"/>
    <n v="4777"/>
    <n v="154.06"/>
    <n v="90.93"/>
    <n v="735944.62"/>
    <n v="434372.61"/>
    <n v="301572.01"/>
  </r>
  <r>
    <x v="5"/>
    <x v="152"/>
    <x v="4"/>
    <s v="Online"/>
    <s v="Medium"/>
    <x v="2326"/>
    <n v="128957879"/>
    <d v="2017-07-26T00:00:00"/>
    <n v="357"/>
    <n v="255.28"/>
    <n v="159.41999999999999"/>
    <n v="91134.96"/>
    <n v="56912.94"/>
    <n v="34222.019999999997"/>
  </r>
  <r>
    <x v="1"/>
    <x v="160"/>
    <x v="3"/>
    <s v="Offline"/>
    <s v="Low"/>
    <x v="659"/>
    <n v="436966884"/>
    <d v="2016-04-15T00:00:00"/>
    <n v="7066"/>
    <n v="668.27"/>
    <n v="502.54"/>
    <n v="4721995.82"/>
    <n v="3550947.64"/>
    <n v="1171048.18"/>
  </r>
  <r>
    <x v="2"/>
    <x v="14"/>
    <x v="2"/>
    <s v="Online"/>
    <s v="Low"/>
    <x v="2279"/>
    <n v="632874143"/>
    <d v="2014-09-30T00:00:00"/>
    <n v="378"/>
    <n v="154.06"/>
    <n v="90.93"/>
    <n v="58234.68"/>
    <n v="34371.54"/>
    <n v="23863.14"/>
  </r>
  <r>
    <x v="1"/>
    <x v="57"/>
    <x v="4"/>
    <s v="Online"/>
    <s v="Cancelled"/>
    <x v="876"/>
    <n v="741728484"/>
    <d v="2016-07-27T00:00:00"/>
    <n v="2796"/>
    <n v="255.28"/>
    <n v="159.41999999999999"/>
    <n v="713762.88"/>
    <n v="445738.32"/>
    <n v="268024.56"/>
  </r>
  <r>
    <x v="4"/>
    <x v="56"/>
    <x v="0"/>
    <s v="Offline"/>
    <s v="High"/>
    <x v="2076"/>
    <n v="408891236"/>
    <d v="2011-06-29T00:00:00"/>
    <n v="8858"/>
    <n v="651.21"/>
    <n v="524.96"/>
    <n v="5768418.1799999997"/>
    <n v="4650095.68"/>
    <n v="1118322.5"/>
  </r>
  <r>
    <x v="2"/>
    <x v="103"/>
    <x v="9"/>
    <s v="Online"/>
    <s v="Low"/>
    <x v="117"/>
    <n v="250036227"/>
    <d v="2016-10-12T00:00:00"/>
    <n v="131"/>
    <n v="81.73"/>
    <n v="56.67"/>
    <n v="10706.63"/>
    <n v="7423.77"/>
    <n v="3282.86"/>
  </r>
  <r>
    <x v="5"/>
    <x v="98"/>
    <x v="1"/>
    <s v="Offline"/>
    <s v="Cancelled"/>
    <x v="2494"/>
    <n v="501149785"/>
    <d v="2012-08-30T00:00:00"/>
    <n v="213"/>
    <n v="47.45"/>
    <n v="31.79"/>
    <n v="10106.85"/>
    <n v="6771.27"/>
    <n v="3335.58"/>
  </r>
  <r>
    <x v="1"/>
    <x v="131"/>
    <x v="0"/>
    <s v="Offline"/>
    <s v="High"/>
    <x v="2334"/>
    <n v="568530738"/>
    <d v="2014-11-23T00:00:00"/>
    <n v="9734"/>
    <n v="651.21"/>
    <n v="524.96"/>
    <n v="6338878.1399999997"/>
    <n v="5109960.6399999997"/>
    <n v="1228917.5"/>
  </r>
  <r>
    <x v="5"/>
    <x v="126"/>
    <x v="2"/>
    <s v="Offline"/>
    <s v="Medium"/>
    <x v="1483"/>
    <n v="378790414"/>
    <d v="2017-03-11T00:00:00"/>
    <n v="1356"/>
    <n v="154.06"/>
    <n v="90.93"/>
    <n v="208905.36"/>
    <n v="123301.08"/>
    <n v="85604.28"/>
  </r>
  <r>
    <x v="3"/>
    <x v="170"/>
    <x v="2"/>
    <s v="Offline"/>
    <s v="High"/>
    <x v="1309"/>
    <n v="828852641"/>
    <d v="2010-10-21T00:00:00"/>
    <n v="4770"/>
    <n v="154.06"/>
    <n v="90.93"/>
    <n v="734866.2"/>
    <n v="433736.1"/>
    <n v="301130.09999999998"/>
  </r>
  <r>
    <x v="4"/>
    <x v="89"/>
    <x v="3"/>
    <s v="Offline"/>
    <s v="High"/>
    <x v="1949"/>
    <n v="635953748"/>
    <d v="2010-08-28T00:00:00"/>
    <n v="1701"/>
    <n v="668.27"/>
    <n v="502.54"/>
    <n v="1136727.27"/>
    <n v="854820.54"/>
    <n v="281906.73"/>
  </r>
  <r>
    <x v="1"/>
    <x v="11"/>
    <x v="8"/>
    <s v="Offline"/>
    <s v="Cancelled"/>
    <x v="72"/>
    <n v="387642562"/>
    <d v="2013-11-29T00:00:00"/>
    <n v="903"/>
    <n v="152.58000000000001"/>
    <n v="97.44"/>
    <n v="137779.74"/>
    <n v="87988.32"/>
    <n v="49791.42"/>
  </r>
  <r>
    <x v="2"/>
    <x v="135"/>
    <x v="1"/>
    <s v="Offline"/>
    <s v="Cancelled"/>
    <x v="316"/>
    <n v="291780412"/>
    <d v="2010-12-27T00:00:00"/>
    <n v="3163"/>
    <n v="47.45"/>
    <n v="31.79"/>
    <n v="150084.35"/>
    <n v="100551.77"/>
    <n v="49532.58"/>
  </r>
  <r>
    <x v="1"/>
    <x v="36"/>
    <x v="11"/>
    <s v="Offline"/>
    <s v="High"/>
    <x v="1622"/>
    <n v="626541125"/>
    <d v="2012-09-05T00:00:00"/>
    <n v="6297"/>
    <n v="9.33"/>
    <n v="6.92"/>
    <n v="58751.01"/>
    <n v="43575.24"/>
    <n v="15175.77"/>
  </r>
  <r>
    <x v="1"/>
    <x v="115"/>
    <x v="7"/>
    <s v="Online"/>
    <s v="Cancelled"/>
    <x v="1474"/>
    <n v="390411031"/>
    <d v="2015-04-30T00:00:00"/>
    <n v="155"/>
    <n v="109.28"/>
    <n v="35.840000000000003"/>
    <n v="16938.400000000001"/>
    <n v="5555.2"/>
    <n v="11383.2"/>
  </r>
  <r>
    <x v="1"/>
    <x v="137"/>
    <x v="9"/>
    <s v="Offline"/>
    <s v="High"/>
    <x v="2495"/>
    <n v="452188956"/>
    <d v="2012-10-16T00:00:00"/>
    <n v="1616"/>
    <n v="81.73"/>
    <n v="56.67"/>
    <n v="132075.68"/>
    <n v="91578.72"/>
    <n v="40496.959999999999"/>
  </r>
  <r>
    <x v="0"/>
    <x v="75"/>
    <x v="5"/>
    <s v="Online"/>
    <s v="Low"/>
    <x v="736"/>
    <n v="400986230"/>
    <d v="2014-11-25T00:00:00"/>
    <n v="9591"/>
    <n v="421.89"/>
    <n v="364.69"/>
    <n v="4046346.99"/>
    <n v="3497741.79"/>
    <n v="548605.19999999995"/>
  </r>
  <r>
    <x v="0"/>
    <x v="183"/>
    <x v="5"/>
    <s v="Offline"/>
    <s v="Medium"/>
    <x v="1321"/>
    <n v="796226680"/>
    <d v="2014-02-21T00:00:00"/>
    <n v="23"/>
    <n v="421.89"/>
    <n v="364.69"/>
    <n v="9703.4699999999993"/>
    <n v="8387.8700000000008"/>
    <n v="1315.6"/>
  </r>
  <r>
    <x v="0"/>
    <x v="145"/>
    <x v="2"/>
    <s v="Online"/>
    <s v="Low"/>
    <x v="1511"/>
    <n v="917646634"/>
    <d v="2010-11-04T00:00:00"/>
    <n v="886"/>
    <n v="154.06"/>
    <n v="90.93"/>
    <n v="136497.16"/>
    <n v="80563.98"/>
    <n v="55933.18"/>
  </r>
  <r>
    <x v="0"/>
    <x v="143"/>
    <x v="3"/>
    <s v="Online"/>
    <s v="Cancelled"/>
    <x v="1369"/>
    <n v="115294921"/>
    <d v="2010-11-06T00:00:00"/>
    <n v="7184"/>
    <n v="668.27"/>
    <n v="502.54"/>
    <n v="4800851.68"/>
    <n v="3610247.36"/>
    <n v="1190604.32"/>
  </r>
  <r>
    <x v="1"/>
    <x v="26"/>
    <x v="10"/>
    <s v="Online"/>
    <s v="Low"/>
    <x v="1445"/>
    <n v="959532868"/>
    <d v="2013-03-30T00:00:00"/>
    <n v="5954"/>
    <n v="437.2"/>
    <n v="263.33"/>
    <n v="2603088.7999999998"/>
    <n v="1567866.82"/>
    <n v="1035221.98"/>
  </r>
  <r>
    <x v="2"/>
    <x v="45"/>
    <x v="2"/>
    <s v="Online"/>
    <s v="High"/>
    <x v="1210"/>
    <n v="691034305"/>
    <d v="2014-05-15T00:00:00"/>
    <n v="1262"/>
    <n v="154.06"/>
    <n v="90.93"/>
    <n v="194423.72"/>
    <n v="114753.66"/>
    <n v="79670.06"/>
  </r>
  <r>
    <x v="3"/>
    <x v="156"/>
    <x v="9"/>
    <s v="Offline"/>
    <s v="High"/>
    <x v="406"/>
    <n v="670785558"/>
    <d v="2011-08-31T00:00:00"/>
    <n v="9208"/>
    <n v="81.73"/>
    <n v="56.67"/>
    <n v="752569.84"/>
    <n v="521817.36"/>
    <n v="230752.48"/>
  </r>
  <r>
    <x v="1"/>
    <x v="91"/>
    <x v="5"/>
    <s v="Online"/>
    <s v="Cancelled"/>
    <x v="1395"/>
    <n v="530085456"/>
    <d v="2015-02-07T00:00:00"/>
    <n v="2921"/>
    <n v="421.89"/>
    <n v="364.69"/>
    <n v="1232340.69"/>
    <n v="1065259.49"/>
    <n v="167081.20000000001"/>
  </r>
  <r>
    <x v="0"/>
    <x v="83"/>
    <x v="10"/>
    <s v="Online"/>
    <s v="High"/>
    <x v="251"/>
    <n v="420545327"/>
    <d v="2012-10-03T00:00:00"/>
    <n v="7563"/>
    <n v="437.2"/>
    <n v="263.33"/>
    <n v="3306543.6"/>
    <n v="1991564.79"/>
    <n v="1314978.81"/>
  </r>
  <r>
    <x v="1"/>
    <x v="171"/>
    <x v="1"/>
    <s v="Online"/>
    <s v="Medium"/>
    <x v="1316"/>
    <n v="564089000"/>
    <d v="2012-12-11T00:00:00"/>
    <n v="5325"/>
    <n v="47.45"/>
    <n v="31.79"/>
    <n v="252671.25"/>
    <n v="169281.75"/>
    <n v="83389.5"/>
  </r>
  <r>
    <x v="0"/>
    <x v="121"/>
    <x v="8"/>
    <s v="Offline"/>
    <s v="Medium"/>
    <x v="1426"/>
    <n v="802952802"/>
    <d v="2017-03-29T00:00:00"/>
    <n v="432"/>
    <n v="152.58000000000001"/>
    <n v="97.44"/>
    <n v="65914.559999999998"/>
    <n v="42094.080000000002"/>
    <n v="23820.48"/>
  </r>
  <r>
    <x v="1"/>
    <x v="149"/>
    <x v="10"/>
    <s v="Online"/>
    <s v="Low"/>
    <x v="2496"/>
    <n v="149685561"/>
    <d v="2017-02-26T00:00:00"/>
    <n v="4139"/>
    <n v="437.2"/>
    <n v="263.33"/>
    <n v="1809570.8"/>
    <n v="1089922.8700000001"/>
    <n v="719647.93"/>
  </r>
  <r>
    <x v="2"/>
    <x v="34"/>
    <x v="7"/>
    <s v="Offline"/>
    <s v="Cancelled"/>
    <x v="1773"/>
    <n v="837148606"/>
    <d v="2012-10-03T00:00:00"/>
    <n v="9731"/>
    <n v="109.28"/>
    <n v="35.840000000000003"/>
    <n v="1063403.68"/>
    <n v="348759.03999999998"/>
    <n v="714644.64"/>
  </r>
  <r>
    <x v="0"/>
    <x v="0"/>
    <x v="5"/>
    <s v="Online"/>
    <s v="High"/>
    <x v="517"/>
    <n v="668515765"/>
    <d v="2016-05-05T00:00:00"/>
    <n v="7526"/>
    <n v="421.89"/>
    <n v="364.69"/>
    <n v="3175144.14"/>
    <n v="2744656.94"/>
    <n v="430487.2"/>
  </r>
  <r>
    <x v="1"/>
    <x v="106"/>
    <x v="2"/>
    <s v="Offline"/>
    <s v="Low"/>
    <x v="1260"/>
    <n v="667273366"/>
    <d v="2011-06-15T00:00:00"/>
    <n v="9872"/>
    <n v="154.06"/>
    <n v="90.93"/>
    <n v="1520880.32"/>
    <n v="897660.96"/>
    <n v="623219.36"/>
  </r>
  <r>
    <x v="3"/>
    <x v="125"/>
    <x v="4"/>
    <s v="Online"/>
    <s v="Cancelled"/>
    <x v="1011"/>
    <n v="127220237"/>
    <d v="2016-04-27T00:00:00"/>
    <n v="6150"/>
    <n v="255.28"/>
    <n v="159.41999999999999"/>
    <n v="1569972"/>
    <n v="980433"/>
    <n v="589539"/>
  </r>
  <r>
    <x v="1"/>
    <x v="106"/>
    <x v="6"/>
    <s v="Offline"/>
    <s v="High"/>
    <x v="2376"/>
    <n v="662467706"/>
    <d v="2012-05-29T00:00:00"/>
    <n v="7770"/>
    <n v="205.7"/>
    <n v="117.11"/>
    <n v="1598289"/>
    <n v="909944.7"/>
    <n v="688344.3"/>
  </r>
  <r>
    <x v="1"/>
    <x v="141"/>
    <x v="2"/>
    <s v="Online"/>
    <s v="Medium"/>
    <x v="1829"/>
    <n v="357439601"/>
    <d v="2016-09-17T00:00:00"/>
    <n v="3176"/>
    <n v="154.06"/>
    <n v="90.93"/>
    <n v="489294.56"/>
    <n v="288793.68"/>
    <n v="200500.88"/>
  </r>
  <r>
    <x v="2"/>
    <x v="97"/>
    <x v="10"/>
    <s v="Offline"/>
    <s v="Cancelled"/>
    <x v="2340"/>
    <n v="516872251"/>
    <d v="2016-06-24T00:00:00"/>
    <n v="2840"/>
    <n v="437.2"/>
    <n v="263.33"/>
    <n v="1241648"/>
    <n v="747857.2"/>
    <n v="493790.8"/>
  </r>
  <r>
    <x v="3"/>
    <x v="35"/>
    <x v="6"/>
    <s v="Offline"/>
    <s v="Low"/>
    <x v="1064"/>
    <n v="715814483"/>
    <d v="2011-10-08T00:00:00"/>
    <n v="4267"/>
    <n v="205.7"/>
    <n v="117.11"/>
    <n v="877721.9"/>
    <n v="499708.37"/>
    <n v="378013.53"/>
  </r>
  <r>
    <x v="3"/>
    <x v="125"/>
    <x v="0"/>
    <s v="Offline"/>
    <s v="Cancelled"/>
    <x v="651"/>
    <n v="149627625"/>
    <d v="2011-03-04T00:00:00"/>
    <n v="6994"/>
    <n v="651.21"/>
    <n v="524.96"/>
    <n v="4554562.74"/>
    <n v="3671570.24"/>
    <n v="882992.5"/>
  </r>
  <r>
    <x v="3"/>
    <x v="110"/>
    <x v="9"/>
    <s v="Offline"/>
    <s v="Medium"/>
    <x v="134"/>
    <n v="783985507"/>
    <d v="2012-12-14T00:00:00"/>
    <n v="7588"/>
    <n v="81.73"/>
    <n v="56.67"/>
    <n v="620167.24"/>
    <n v="430011.96"/>
    <n v="190155.28"/>
  </r>
  <r>
    <x v="4"/>
    <x v="37"/>
    <x v="9"/>
    <s v="Offline"/>
    <s v="High"/>
    <x v="1812"/>
    <n v="604874455"/>
    <d v="2016-06-26T00:00:00"/>
    <n v="4648"/>
    <n v="81.73"/>
    <n v="56.67"/>
    <n v="379881.04"/>
    <n v="263402.15999999997"/>
    <n v="116478.88"/>
  </r>
  <r>
    <x v="1"/>
    <x v="30"/>
    <x v="7"/>
    <s v="Online"/>
    <s v="Cancelled"/>
    <x v="2497"/>
    <n v="368593299"/>
    <d v="2010-08-30T00:00:00"/>
    <n v="3803"/>
    <n v="109.28"/>
    <n v="35.840000000000003"/>
    <n v="415591.84"/>
    <n v="136299.51999999999"/>
    <n v="279292.32"/>
  </r>
  <r>
    <x v="4"/>
    <x v="154"/>
    <x v="4"/>
    <s v="Offline"/>
    <s v="High"/>
    <x v="677"/>
    <n v="451753365"/>
    <d v="2015-12-05T00:00:00"/>
    <n v="2715"/>
    <n v="255.28"/>
    <n v="159.41999999999999"/>
    <n v="693085.2"/>
    <n v="432825.3"/>
    <n v="260259.9"/>
  </r>
  <r>
    <x v="3"/>
    <x v="127"/>
    <x v="5"/>
    <s v="Online"/>
    <s v="Cancelled"/>
    <x v="1136"/>
    <n v="401278483"/>
    <d v="2012-03-24T00:00:00"/>
    <n v="6075"/>
    <n v="421.89"/>
    <n v="364.69"/>
    <n v="2562981.75"/>
    <n v="2215491.75"/>
    <n v="347490"/>
  </r>
  <r>
    <x v="3"/>
    <x v="139"/>
    <x v="8"/>
    <s v="Offline"/>
    <s v="Medium"/>
    <x v="2252"/>
    <n v="284404981"/>
    <d v="2010-07-01T00:00:00"/>
    <n v="609"/>
    <n v="152.58000000000001"/>
    <n v="97.44"/>
    <n v="92921.22"/>
    <n v="59340.959999999999"/>
    <n v="33580.26"/>
  </r>
  <r>
    <x v="3"/>
    <x v="68"/>
    <x v="10"/>
    <s v="Online"/>
    <s v="Cancelled"/>
    <x v="1349"/>
    <n v="238681685"/>
    <d v="2011-11-25T00:00:00"/>
    <n v="70"/>
    <n v="437.2"/>
    <n v="263.33"/>
    <n v="30604"/>
    <n v="18433.099999999999"/>
    <n v="12170.9"/>
  </r>
  <r>
    <x v="1"/>
    <x v="4"/>
    <x v="6"/>
    <s v="Online"/>
    <s v="Cancelled"/>
    <x v="2247"/>
    <n v="921969926"/>
    <d v="2010-09-13T00:00:00"/>
    <n v="244"/>
    <n v="205.7"/>
    <n v="117.11"/>
    <n v="50190.8"/>
    <n v="28574.84"/>
    <n v="21615.96"/>
  </r>
  <r>
    <x v="0"/>
    <x v="80"/>
    <x v="11"/>
    <s v="Online"/>
    <s v="High"/>
    <x v="1184"/>
    <n v="362443530"/>
    <d v="2013-07-26T00:00:00"/>
    <n v="3950"/>
    <n v="9.33"/>
    <n v="6.92"/>
    <n v="36853.5"/>
    <n v="27334"/>
    <n v="9519.5"/>
  </r>
  <r>
    <x v="5"/>
    <x v="118"/>
    <x v="10"/>
    <s v="Offline"/>
    <s v="Low"/>
    <x v="1765"/>
    <n v="708588826"/>
    <d v="2013-05-25T00:00:00"/>
    <n v="6035"/>
    <n v="437.2"/>
    <n v="263.33"/>
    <n v="2638502"/>
    <n v="1589196.55"/>
    <n v="1049305.45"/>
  </r>
  <r>
    <x v="5"/>
    <x v="152"/>
    <x v="9"/>
    <s v="Online"/>
    <s v="Low"/>
    <x v="1938"/>
    <n v="579204642"/>
    <d v="2015-01-25T00:00:00"/>
    <n v="8380"/>
    <n v="81.73"/>
    <n v="56.67"/>
    <n v="684897.4"/>
    <n v="474894.6"/>
    <n v="210002.8"/>
  </r>
  <r>
    <x v="0"/>
    <x v="168"/>
    <x v="7"/>
    <s v="Online"/>
    <s v="High"/>
    <x v="695"/>
    <n v="913402307"/>
    <d v="2017-07-11T00:00:00"/>
    <n v="4895"/>
    <n v="109.28"/>
    <n v="35.840000000000003"/>
    <n v="534925.6"/>
    <n v="175436.79999999999"/>
    <n v="359488.8"/>
  </r>
  <r>
    <x v="1"/>
    <x v="17"/>
    <x v="6"/>
    <s v="Online"/>
    <s v="High"/>
    <x v="968"/>
    <n v="920605647"/>
    <d v="2016-06-04T00:00:00"/>
    <n v="6524"/>
    <n v="205.7"/>
    <n v="117.11"/>
    <n v="1341986.8"/>
    <n v="764025.64"/>
    <n v="577961.16"/>
  </r>
  <r>
    <x v="4"/>
    <x v="147"/>
    <x v="8"/>
    <s v="Offline"/>
    <s v="High"/>
    <x v="395"/>
    <n v="330550992"/>
    <d v="2016-07-04T00:00:00"/>
    <n v="6239"/>
    <n v="152.58000000000001"/>
    <n v="97.44"/>
    <n v="951946.62"/>
    <n v="607928.16"/>
    <n v="344018.46"/>
  </r>
  <r>
    <x v="0"/>
    <x v="86"/>
    <x v="11"/>
    <s v="Offline"/>
    <s v="Cancelled"/>
    <x v="1424"/>
    <n v="743287169"/>
    <d v="2011-11-25T00:00:00"/>
    <n v="4046"/>
    <n v="9.33"/>
    <n v="6.92"/>
    <n v="37749.18"/>
    <n v="27998.32"/>
    <n v="9750.86"/>
  </r>
  <r>
    <x v="3"/>
    <x v="104"/>
    <x v="2"/>
    <s v="Offline"/>
    <s v="High"/>
    <x v="2498"/>
    <n v="679175508"/>
    <d v="2012-12-28T00:00:00"/>
    <n v="1980"/>
    <n v="154.06"/>
    <n v="90.93"/>
    <n v="305038.8"/>
    <n v="180041.4"/>
    <n v="124997.4"/>
  </r>
  <r>
    <x v="0"/>
    <x v="128"/>
    <x v="11"/>
    <s v="Online"/>
    <s v="Low"/>
    <x v="424"/>
    <n v="528889834"/>
    <d v="2012-07-15T00:00:00"/>
    <n v="9110"/>
    <n v="9.33"/>
    <n v="6.92"/>
    <n v="84996.3"/>
    <n v="63041.2"/>
    <n v="21955.1"/>
  </r>
  <r>
    <x v="4"/>
    <x v="9"/>
    <x v="1"/>
    <s v="Offline"/>
    <s v="Medium"/>
    <x v="2499"/>
    <n v="303416478"/>
    <d v="2011-09-12T00:00:00"/>
    <n v="6533"/>
    <n v="47.45"/>
    <n v="31.79"/>
    <n v="309990.84999999998"/>
    <n v="207684.07"/>
    <n v="102306.78"/>
  </r>
  <r>
    <x v="4"/>
    <x v="100"/>
    <x v="11"/>
    <s v="Online"/>
    <s v="High"/>
    <x v="172"/>
    <n v="984054267"/>
    <d v="2016-08-02T00:00:00"/>
    <n v="2380"/>
    <n v="9.33"/>
    <n v="6.92"/>
    <n v="22205.4"/>
    <n v="16469.599999999999"/>
    <n v="5735.8"/>
  </r>
  <r>
    <x v="5"/>
    <x v="98"/>
    <x v="4"/>
    <s v="Offline"/>
    <s v="Low"/>
    <x v="14"/>
    <n v="472414529"/>
    <d v="2011-07-24T00:00:00"/>
    <n v="6812"/>
    <n v="255.28"/>
    <n v="159.41999999999999"/>
    <n v="1738967.36"/>
    <n v="1085969.04"/>
    <n v="652998.31999999995"/>
  </r>
  <r>
    <x v="3"/>
    <x v="85"/>
    <x v="1"/>
    <s v="Offline"/>
    <s v="High"/>
    <x v="2302"/>
    <n v="340421092"/>
    <d v="2016-03-24T00:00:00"/>
    <n v="7021"/>
    <n v="47.45"/>
    <n v="31.79"/>
    <n v="333146.45"/>
    <n v="223197.59"/>
    <n v="109948.86"/>
  </r>
  <r>
    <x v="2"/>
    <x v="2"/>
    <x v="3"/>
    <s v="Offline"/>
    <s v="Cancelled"/>
    <x v="2204"/>
    <n v="880310285"/>
    <d v="2013-06-07T00:00:00"/>
    <n v="2231"/>
    <n v="668.27"/>
    <n v="502.54"/>
    <n v="1490910.37"/>
    <n v="1121166.74"/>
    <n v="369743.63"/>
  </r>
  <r>
    <x v="2"/>
    <x v="178"/>
    <x v="1"/>
    <s v="Offline"/>
    <s v="Cancelled"/>
    <x v="1631"/>
    <n v="654630935"/>
    <d v="2013-06-04T00:00:00"/>
    <n v="8696"/>
    <n v="47.45"/>
    <n v="31.79"/>
    <n v="412625.2"/>
    <n v="276445.84000000003"/>
    <n v="136179.35999999999"/>
  </r>
  <r>
    <x v="0"/>
    <x v="163"/>
    <x v="1"/>
    <s v="Online"/>
    <s v="Low"/>
    <x v="1119"/>
    <n v="546244370"/>
    <d v="2012-05-26T00:00:00"/>
    <n v="4703"/>
    <n v="47.45"/>
    <n v="31.79"/>
    <n v="223157.35"/>
    <n v="149508.37"/>
    <n v="73648.98"/>
  </r>
  <r>
    <x v="4"/>
    <x v="102"/>
    <x v="0"/>
    <s v="Online"/>
    <s v="High"/>
    <x v="406"/>
    <n v="608324420"/>
    <d v="2011-08-27T00:00:00"/>
    <n v="5569"/>
    <n v="651.21"/>
    <n v="524.96"/>
    <n v="3626588.49"/>
    <n v="2923502.24"/>
    <n v="703086.25"/>
  </r>
  <r>
    <x v="0"/>
    <x v="95"/>
    <x v="0"/>
    <s v="Online"/>
    <s v="Low"/>
    <x v="2366"/>
    <n v="514357411"/>
    <d v="2013-04-24T00:00:00"/>
    <n v="8643"/>
    <n v="651.21"/>
    <n v="524.96"/>
    <n v="5628408.0300000003"/>
    <n v="4537229.28"/>
    <n v="1091178.75"/>
  </r>
  <r>
    <x v="0"/>
    <x v="66"/>
    <x v="0"/>
    <s v="Online"/>
    <s v="Low"/>
    <x v="549"/>
    <n v="908142173"/>
    <d v="2016-11-16T00:00:00"/>
    <n v="8305"/>
    <n v="651.21"/>
    <n v="524.96"/>
    <n v="5408299.0499999998"/>
    <n v="4359792.8"/>
    <n v="1048506.25"/>
  </r>
  <r>
    <x v="0"/>
    <x v="140"/>
    <x v="5"/>
    <s v="Offline"/>
    <s v="Medium"/>
    <x v="890"/>
    <n v="253790032"/>
    <d v="2015-02-07T00:00:00"/>
    <n v="965"/>
    <n v="421.89"/>
    <n v="364.69"/>
    <n v="407123.85"/>
    <n v="351925.85"/>
    <n v="55198"/>
  </r>
  <r>
    <x v="0"/>
    <x v="95"/>
    <x v="8"/>
    <s v="Online"/>
    <s v="High"/>
    <x v="1671"/>
    <n v="685724818"/>
    <d v="2013-06-03T00:00:00"/>
    <n v="67"/>
    <n v="152.58000000000001"/>
    <n v="97.44"/>
    <n v="10222.86"/>
    <n v="6528.48"/>
    <n v="3694.38"/>
  </r>
  <r>
    <x v="3"/>
    <x v="79"/>
    <x v="11"/>
    <s v="Online"/>
    <s v="Low"/>
    <x v="49"/>
    <n v="358682858"/>
    <d v="2010-10-13T00:00:00"/>
    <n v="1083"/>
    <n v="9.33"/>
    <n v="6.92"/>
    <n v="10104.39"/>
    <n v="7494.36"/>
    <n v="2610.0300000000002"/>
  </r>
  <r>
    <x v="5"/>
    <x v="44"/>
    <x v="4"/>
    <s v="Online"/>
    <s v="High"/>
    <x v="825"/>
    <n v="197712981"/>
    <d v="2010-12-18T00:00:00"/>
    <n v="6520"/>
    <n v="255.28"/>
    <n v="159.41999999999999"/>
    <n v="1664425.6"/>
    <n v="1039418.4"/>
    <n v="625007.19999999995"/>
  </r>
  <r>
    <x v="1"/>
    <x v="41"/>
    <x v="7"/>
    <s v="Offline"/>
    <s v="Cancelled"/>
    <x v="1487"/>
    <n v="748176515"/>
    <d v="2010-12-28T00:00:00"/>
    <n v="912"/>
    <n v="109.28"/>
    <n v="35.840000000000003"/>
    <n v="99663.360000000001"/>
    <n v="32686.080000000002"/>
    <n v="66977.279999999999"/>
  </r>
  <r>
    <x v="1"/>
    <x v="115"/>
    <x v="0"/>
    <s v="Offline"/>
    <s v="Cancelled"/>
    <x v="2036"/>
    <n v="825747287"/>
    <d v="2013-02-13T00:00:00"/>
    <n v="5827"/>
    <n v="651.21"/>
    <n v="524.96"/>
    <n v="3794600.67"/>
    <n v="3058941.92"/>
    <n v="735658.75"/>
  </r>
  <r>
    <x v="3"/>
    <x v="23"/>
    <x v="5"/>
    <s v="Offline"/>
    <s v="Cancelled"/>
    <x v="718"/>
    <n v="666411626"/>
    <d v="2012-08-04T00:00:00"/>
    <n v="4864"/>
    <n v="421.89"/>
    <n v="364.69"/>
    <n v="2052072.96"/>
    <n v="1773852.16"/>
    <n v="278220.79999999999"/>
  </r>
  <r>
    <x v="0"/>
    <x v="75"/>
    <x v="1"/>
    <s v="Online"/>
    <s v="Medium"/>
    <x v="2500"/>
    <n v="576468360"/>
    <d v="2010-02-23T00:00:00"/>
    <n v="8653"/>
    <n v="47.45"/>
    <n v="31.79"/>
    <n v="410584.85"/>
    <n v="275078.87"/>
    <n v="135505.98000000001"/>
  </r>
  <r>
    <x v="3"/>
    <x v="13"/>
    <x v="4"/>
    <s v="Offline"/>
    <s v="Medium"/>
    <x v="2048"/>
    <n v="482528817"/>
    <d v="2014-10-19T00:00:00"/>
    <n v="9855"/>
    <n v="255.28"/>
    <n v="159.41999999999999"/>
    <n v="2515784.4"/>
    <n v="1571084.1"/>
    <n v="944700.3"/>
  </r>
  <r>
    <x v="1"/>
    <x v="133"/>
    <x v="0"/>
    <s v="Offline"/>
    <s v="Low"/>
    <x v="1022"/>
    <n v="381516826"/>
    <d v="2017-07-04T00:00:00"/>
    <n v="8162"/>
    <n v="651.21"/>
    <n v="524.96"/>
    <n v="5315176.0199999996"/>
    <n v="4284723.5199999996"/>
    <n v="1030452.5"/>
  </r>
  <r>
    <x v="1"/>
    <x v="4"/>
    <x v="2"/>
    <s v="Offline"/>
    <s v="High"/>
    <x v="2497"/>
    <n v="790668714"/>
    <d v="2010-08-14T00:00:00"/>
    <n v="5298"/>
    <n v="154.06"/>
    <n v="90.93"/>
    <n v="816209.88"/>
    <n v="481747.14"/>
    <n v="334462.74"/>
  </r>
  <r>
    <x v="3"/>
    <x v="35"/>
    <x v="2"/>
    <s v="Online"/>
    <s v="Low"/>
    <x v="81"/>
    <n v="497533309"/>
    <d v="2013-11-18T00:00:00"/>
    <n v="17"/>
    <n v="154.06"/>
    <n v="90.93"/>
    <n v="2619.02"/>
    <n v="1545.81"/>
    <n v="1073.21"/>
  </r>
  <r>
    <x v="2"/>
    <x v="130"/>
    <x v="0"/>
    <s v="Online"/>
    <s v="Medium"/>
    <x v="1746"/>
    <n v="609971940"/>
    <d v="2010-07-22T00:00:00"/>
    <n v="3107"/>
    <n v="651.21"/>
    <n v="524.96"/>
    <n v="2023309.47"/>
    <n v="1631050.72"/>
    <n v="392258.75"/>
  </r>
  <r>
    <x v="1"/>
    <x v="29"/>
    <x v="4"/>
    <s v="Offline"/>
    <s v="High"/>
    <x v="1511"/>
    <n v="506158435"/>
    <d v="2010-11-17T00:00:00"/>
    <n v="2384"/>
    <n v="255.28"/>
    <n v="159.41999999999999"/>
    <n v="608587.52000000002"/>
    <n v="380057.28"/>
    <n v="228530.24"/>
  </r>
  <r>
    <x v="1"/>
    <x v="160"/>
    <x v="1"/>
    <s v="Offline"/>
    <s v="Cancelled"/>
    <x v="1906"/>
    <n v="984579122"/>
    <d v="2011-06-21T00:00:00"/>
    <n v="7696"/>
    <n v="47.45"/>
    <n v="31.79"/>
    <n v="365175.2"/>
    <n v="244655.84"/>
    <n v="120519.36"/>
  </r>
  <r>
    <x v="0"/>
    <x v="75"/>
    <x v="0"/>
    <s v="Offline"/>
    <s v="Cancelled"/>
    <x v="1446"/>
    <n v="214032828"/>
    <d v="2013-10-05T00:00:00"/>
    <n v="5925"/>
    <n v="651.21"/>
    <n v="524.96"/>
    <n v="3858419.25"/>
    <n v="3110388"/>
    <n v="748031.25"/>
  </r>
  <r>
    <x v="1"/>
    <x v="122"/>
    <x v="11"/>
    <s v="Offline"/>
    <s v="High"/>
    <x v="2453"/>
    <n v="483630883"/>
    <d v="2012-07-29T00:00:00"/>
    <n v="5981"/>
    <n v="9.33"/>
    <n v="6.92"/>
    <n v="55802.73"/>
    <n v="41388.519999999997"/>
    <n v="14414.21"/>
  </r>
  <r>
    <x v="4"/>
    <x v="53"/>
    <x v="0"/>
    <s v="Offline"/>
    <s v="Low"/>
    <x v="1759"/>
    <n v="552797114"/>
    <d v="2015-02-17T00:00:00"/>
    <n v="3805"/>
    <n v="651.21"/>
    <n v="524.96"/>
    <n v="2477854.0499999998"/>
    <n v="1997472.8"/>
    <n v="480381.25"/>
  </r>
  <r>
    <x v="1"/>
    <x v="12"/>
    <x v="9"/>
    <s v="Online"/>
    <s v="Cancelled"/>
    <x v="1443"/>
    <n v="601267850"/>
    <d v="2014-08-05T00:00:00"/>
    <n v="7373"/>
    <n v="81.73"/>
    <n v="56.67"/>
    <n v="602595.29"/>
    <n v="417827.91"/>
    <n v="184767.38"/>
  </r>
  <r>
    <x v="0"/>
    <x v="132"/>
    <x v="5"/>
    <s v="Offline"/>
    <s v="Cancelled"/>
    <x v="1332"/>
    <n v="879091918"/>
    <d v="2016-09-01T00:00:00"/>
    <n v="1689"/>
    <n v="421.89"/>
    <n v="364.69"/>
    <n v="712572.21"/>
    <n v="615961.41"/>
    <n v="96610.8"/>
  </r>
  <r>
    <x v="0"/>
    <x v="0"/>
    <x v="7"/>
    <s v="Online"/>
    <s v="Cancelled"/>
    <x v="86"/>
    <n v="356630647"/>
    <d v="2012-11-17T00:00:00"/>
    <n v="3788"/>
    <n v="109.28"/>
    <n v="35.840000000000003"/>
    <n v="413952.64"/>
    <n v="135761.92000000001"/>
    <n v="278190.71999999997"/>
  </r>
  <r>
    <x v="0"/>
    <x v="93"/>
    <x v="4"/>
    <s v="Online"/>
    <s v="High"/>
    <x v="2501"/>
    <n v="774557864"/>
    <d v="2014-07-26T00:00:00"/>
    <n v="7739"/>
    <n v="255.28"/>
    <n v="159.41999999999999"/>
    <n v="1975611.92"/>
    <n v="1233751.3799999999"/>
    <n v="741860.54"/>
  </r>
  <r>
    <x v="0"/>
    <x v="83"/>
    <x v="5"/>
    <s v="Online"/>
    <s v="High"/>
    <x v="220"/>
    <n v="793859899"/>
    <d v="2011-09-25T00:00:00"/>
    <n v="9640"/>
    <n v="421.89"/>
    <n v="364.69"/>
    <n v="4067019.6"/>
    <n v="3515611.6"/>
    <n v="551408"/>
  </r>
  <r>
    <x v="3"/>
    <x v="170"/>
    <x v="7"/>
    <s v="Online"/>
    <s v="High"/>
    <x v="910"/>
    <n v="945835578"/>
    <d v="2014-05-08T00:00:00"/>
    <n v="2621"/>
    <n v="109.28"/>
    <n v="35.840000000000003"/>
    <n v="286422.88"/>
    <n v="93936.639999999999"/>
    <n v="192486.24"/>
  </r>
  <r>
    <x v="0"/>
    <x v="94"/>
    <x v="6"/>
    <s v="Online"/>
    <s v="Medium"/>
    <x v="532"/>
    <n v="482096230"/>
    <d v="2010-07-02T00:00:00"/>
    <n v="1843"/>
    <n v="205.7"/>
    <n v="117.11"/>
    <n v="379105.1"/>
    <n v="215833.73"/>
    <n v="163271.37"/>
  </r>
  <r>
    <x v="5"/>
    <x v="174"/>
    <x v="7"/>
    <s v="Offline"/>
    <s v="Low"/>
    <x v="403"/>
    <n v="524565684"/>
    <d v="2015-12-05T00:00:00"/>
    <n v="9498"/>
    <n v="109.28"/>
    <n v="35.840000000000003"/>
    <n v="1037941.44"/>
    <n v="340408.32000000001"/>
    <n v="697533.12"/>
  </r>
  <r>
    <x v="1"/>
    <x v="58"/>
    <x v="8"/>
    <s v="Online"/>
    <s v="Cancelled"/>
    <x v="692"/>
    <n v="915480268"/>
    <d v="2017-05-04T00:00:00"/>
    <n v="9810"/>
    <n v="152.58000000000001"/>
    <n v="97.44"/>
    <n v="1496809.8"/>
    <n v="955886.4"/>
    <n v="540923.4"/>
  </r>
  <r>
    <x v="1"/>
    <x v="43"/>
    <x v="0"/>
    <s v="Offline"/>
    <s v="High"/>
    <x v="2502"/>
    <n v="667388808"/>
    <d v="2013-07-19T00:00:00"/>
    <n v="4034"/>
    <n v="651.21"/>
    <n v="524.96"/>
    <n v="2626981.14"/>
    <n v="2117688.64"/>
    <n v="509292.5"/>
  </r>
  <r>
    <x v="5"/>
    <x v="47"/>
    <x v="5"/>
    <s v="Online"/>
    <s v="Low"/>
    <x v="291"/>
    <n v="213152635"/>
    <d v="2012-04-27T00:00:00"/>
    <n v="5456"/>
    <n v="421.89"/>
    <n v="364.69"/>
    <n v="2301831.84"/>
    <n v="1989748.64"/>
    <n v="312083.20000000001"/>
  </r>
  <r>
    <x v="0"/>
    <x v="50"/>
    <x v="6"/>
    <s v="Offline"/>
    <s v="High"/>
    <x v="596"/>
    <n v="955945575"/>
    <d v="2010-12-17T00:00:00"/>
    <n v="4394"/>
    <n v="205.7"/>
    <n v="117.11"/>
    <n v="903845.8"/>
    <n v="514581.34"/>
    <n v="389264.46"/>
  </r>
  <r>
    <x v="3"/>
    <x v="144"/>
    <x v="8"/>
    <s v="Offline"/>
    <s v="High"/>
    <x v="2203"/>
    <n v="319253957"/>
    <d v="2015-04-22T00:00:00"/>
    <n v="3195"/>
    <n v="152.58000000000001"/>
    <n v="97.44"/>
    <n v="487493.1"/>
    <n v="311320.8"/>
    <n v="176172.3"/>
  </r>
  <r>
    <x v="0"/>
    <x v="179"/>
    <x v="3"/>
    <s v="Online"/>
    <s v="Medium"/>
    <x v="702"/>
    <n v="296876609"/>
    <d v="2013-09-17T00:00:00"/>
    <n v="1241"/>
    <n v="668.27"/>
    <n v="502.54"/>
    <n v="829323.07"/>
    <n v="623652.14"/>
    <n v="205670.93"/>
  </r>
  <r>
    <x v="0"/>
    <x v="93"/>
    <x v="10"/>
    <s v="Offline"/>
    <s v="High"/>
    <x v="414"/>
    <n v="702924859"/>
    <d v="2010-03-22T00:00:00"/>
    <n v="9941"/>
    <n v="437.2"/>
    <n v="263.33"/>
    <n v="4346205.2"/>
    <n v="2617763.5299999998"/>
    <n v="1728441.67"/>
  </r>
  <r>
    <x v="4"/>
    <x v="154"/>
    <x v="6"/>
    <s v="Online"/>
    <s v="Low"/>
    <x v="1524"/>
    <n v="521822535"/>
    <d v="2014-02-14T00:00:00"/>
    <n v="7739"/>
    <n v="205.7"/>
    <n v="117.11"/>
    <n v="1591912.3"/>
    <n v="906314.29"/>
    <n v="685598.01"/>
  </r>
  <r>
    <x v="4"/>
    <x v="37"/>
    <x v="7"/>
    <s v="Offline"/>
    <s v="Low"/>
    <x v="464"/>
    <n v="158305966"/>
    <d v="2012-10-17T00:00:00"/>
    <n v="5108"/>
    <n v="109.28"/>
    <n v="35.840000000000003"/>
    <n v="558202.24"/>
    <n v="183070.72"/>
    <n v="375131.52"/>
  </r>
  <r>
    <x v="3"/>
    <x v="104"/>
    <x v="7"/>
    <s v="Offline"/>
    <s v="Low"/>
    <x v="1476"/>
    <n v="987423980"/>
    <d v="2014-01-05T00:00:00"/>
    <n v="9553"/>
    <n v="109.28"/>
    <n v="35.840000000000003"/>
    <n v="1043951.84"/>
    <n v="342379.52000000002"/>
    <n v="701572.32"/>
  </r>
  <r>
    <x v="1"/>
    <x v="73"/>
    <x v="2"/>
    <s v="Online"/>
    <s v="Medium"/>
    <x v="853"/>
    <n v="404537904"/>
    <d v="2010-12-12T00:00:00"/>
    <n v="610"/>
    <n v="154.06"/>
    <n v="90.93"/>
    <n v="93976.6"/>
    <n v="55467.3"/>
    <n v="38509.300000000003"/>
  </r>
  <r>
    <x v="0"/>
    <x v="128"/>
    <x v="4"/>
    <s v="Offline"/>
    <s v="Medium"/>
    <x v="1228"/>
    <n v="375321567"/>
    <d v="2017-01-02T00:00:00"/>
    <n v="4847"/>
    <n v="255.28"/>
    <n v="159.41999999999999"/>
    <n v="1237342.1599999999"/>
    <n v="772708.74"/>
    <n v="464633.42"/>
  </r>
  <r>
    <x v="2"/>
    <x v="178"/>
    <x v="7"/>
    <s v="Online"/>
    <s v="Low"/>
    <x v="860"/>
    <n v="685761296"/>
    <d v="2016-07-19T00:00:00"/>
    <n v="862"/>
    <n v="109.28"/>
    <n v="35.840000000000003"/>
    <n v="94199.360000000001"/>
    <n v="30894.080000000002"/>
    <n v="63305.279999999999"/>
  </r>
  <r>
    <x v="1"/>
    <x v="52"/>
    <x v="8"/>
    <s v="Offline"/>
    <s v="Cancelled"/>
    <x v="1794"/>
    <n v="292155921"/>
    <d v="2013-10-07T00:00:00"/>
    <n v="4284"/>
    <n v="152.58000000000001"/>
    <n v="97.44"/>
    <n v="653652.72"/>
    <n v="417432.96"/>
    <n v="236219.76"/>
  </r>
  <r>
    <x v="2"/>
    <x v="130"/>
    <x v="11"/>
    <s v="Online"/>
    <s v="Low"/>
    <x v="1198"/>
    <n v="471116769"/>
    <d v="2013-09-01T00:00:00"/>
    <n v="2776"/>
    <n v="9.33"/>
    <n v="6.92"/>
    <n v="25900.080000000002"/>
    <n v="19209.919999999998"/>
    <n v="6690.16"/>
  </r>
  <r>
    <x v="0"/>
    <x v="121"/>
    <x v="6"/>
    <s v="Online"/>
    <s v="High"/>
    <x v="14"/>
    <n v="769567668"/>
    <d v="2011-06-29T00:00:00"/>
    <n v="1029"/>
    <n v="205.7"/>
    <n v="117.11"/>
    <n v="211665.3"/>
    <n v="120506.19"/>
    <n v="91159.11"/>
  </r>
  <r>
    <x v="1"/>
    <x v="12"/>
    <x v="6"/>
    <s v="Online"/>
    <s v="High"/>
    <x v="1962"/>
    <n v="354744946"/>
    <d v="2010-09-26T00:00:00"/>
    <n v="5768"/>
    <n v="205.7"/>
    <n v="117.11"/>
    <n v="1186477.6000000001"/>
    <n v="675490.48"/>
    <n v="510987.12"/>
  </r>
  <r>
    <x v="2"/>
    <x v="40"/>
    <x v="11"/>
    <s v="Online"/>
    <s v="Medium"/>
    <x v="782"/>
    <n v="264197432"/>
    <d v="2012-04-13T00:00:00"/>
    <n v="746"/>
    <n v="9.33"/>
    <n v="6.92"/>
    <n v="6960.18"/>
    <n v="5162.32"/>
    <n v="1797.86"/>
  </r>
  <r>
    <x v="0"/>
    <x v="124"/>
    <x v="6"/>
    <s v="Online"/>
    <s v="Cancelled"/>
    <x v="605"/>
    <n v="255786454"/>
    <d v="2010-05-28T00:00:00"/>
    <n v="1751"/>
    <n v="205.7"/>
    <n v="117.11"/>
    <n v="360180.7"/>
    <n v="205059.61"/>
    <n v="155121.09"/>
  </r>
  <r>
    <x v="3"/>
    <x v="156"/>
    <x v="9"/>
    <s v="Online"/>
    <s v="High"/>
    <x v="97"/>
    <n v="157685840"/>
    <d v="2012-01-16T00:00:00"/>
    <n v="1599"/>
    <n v="81.73"/>
    <n v="56.67"/>
    <n v="130686.27"/>
    <n v="90615.33"/>
    <n v="40070.94"/>
  </r>
  <r>
    <x v="1"/>
    <x v="108"/>
    <x v="4"/>
    <s v="Online"/>
    <s v="Medium"/>
    <x v="1967"/>
    <n v="318381917"/>
    <d v="2017-05-22T00:00:00"/>
    <n v="5139"/>
    <n v="255.28"/>
    <n v="159.41999999999999"/>
    <n v="1311883.92"/>
    <n v="819259.38"/>
    <n v="492624.54"/>
  </r>
  <r>
    <x v="5"/>
    <x v="88"/>
    <x v="6"/>
    <s v="Online"/>
    <s v="Cancelled"/>
    <x v="1458"/>
    <n v="256673514"/>
    <d v="2016-06-13T00:00:00"/>
    <n v="4252"/>
    <n v="205.7"/>
    <n v="117.11"/>
    <n v="874636.4"/>
    <n v="497951.72"/>
    <n v="376684.68"/>
  </r>
  <r>
    <x v="0"/>
    <x v="175"/>
    <x v="10"/>
    <s v="Online"/>
    <s v="Medium"/>
    <x v="2503"/>
    <n v="911671960"/>
    <d v="2015-05-03T00:00:00"/>
    <n v="2847"/>
    <n v="437.2"/>
    <n v="263.33"/>
    <n v="1244708.3999999999"/>
    <n v="749700.51"/>
    <n v="495007.89"/>
  </r>
  <r>
    <x v="5"/>
    <x v="44"/>
    <x v="9"/>
    <s v="Offline"/>
    <s v="High"/>
    <x v="414"/>
    <n v="592801082"/>
    <d v="2010-04-03T00:00:00"/>
    <n v="1868"/>
    <n v="81.73"/>
    <n v="56.67"/>
    <n v="152671.64000000001"/>
    <n v="105859.56"/>
    <n v="46812.08"/>
  </r>
  <r>
    <x v="0"/>
    <x v="116"/>
    <x v="3"/>
    <s v="Online"/>
    <s v="Cancelled"/>
    <x v="1118"/>
    <n v="829797208"/>
    <d v="2012-12-15T00:00:00"/>
    <n v="4289"/>
    <n v="668.27"/>
    <n v="502.54"/>
    <n v="2866210.03"/>
    <n v="2155394.06"/>
    <n v="710815.97"/>
  </r>
  <r>
    <x v="3"/>
    <x v="172"/>
    <x v="3"/>
    <s v="Offline"/>
    <s v="Cancelled"/>
    <x v="2504"/>
    <n v="522709167"/>
    <d v="2010-04-15T00:00:00"/>
    <n v="113"/>
    <n v="668.27"/>
    <n v="502.54"/>
    <n v="75514.509999999995"/>
    <n v="56787.02"/>
    <n v="18727.490000000002"/>
  </r>
  <r>
    <x v="3"/>
    <x v="6"/>
    <x v="5"/>
    <s v="Online"/>
    <s v="Cancelled"/>
    <x v="313"/>
    <n v="891898286"/>
    <d v="2012-10-06T00:00:00"/>
    <n v="1378"/>
    <n v="421.89"/>
    <n v="364.69"/>
    <n v="581364.42000000004"/>
    <n v="502542.82"/>
    <n v="78821.600000000006"/>
  </r>
  <r>
    <x v="0"/>
    <x v="94"/>
    <x v="5"/>
    <s v="Online"/>
    <s v="Medium"/>
    <x v="277"/>
    <n v="528038394"/>
    <d v="2012-11-13T00:00:00"/>
    <n v="7150"/>
    <n v="421.89"/>
    <n v="364.69"/>
    <n v="3016513.5"/>
    <n v="2607533.5"/>
    <n v="408980"/>
  </r>
  <r>
    <x v="5"/>
    <x v="176"/>
    <x v="2"/>
    <s v="Online"/>
    <s v="High"/>
    <x v="147"/>
    <n v="342115819"/>
    <d v="2011-11-26T00:00:00"/>
    <n v="8528"/>
    <n v="154.06"/>
    <n v="90.93"/>
    <n v="1313823.68"/>
    <n v="775451.04"/>
    <n v="538372.64"/>
  </r>
  <r>
    <x v="0"/>
    <x v="128"/>
    <x v="10"/>
    <s v="Offline"/>
    <s v="Cancelled"/>
    <x v="1577"/>
    <n v="415429389"/>
    <d v="2015-12-21T00:00:00"/>
    <n v="3643"/>
    <n v="437.2"/>
    <n v="263.33"/>
    <n v="1592719.6"/>
    <n v="959311.19"/>
    <n v="633408.41"/>
  </r>
  <r>
    <x v="1"/>
    <x v="65"/>
    <x v="5"/>
    <s v="Offline"/>
    <s v="Medium"/>
    <x v="384"/>
    <n v="449590432"/>
    <d v="2017-01-04T00:00:00"/>
    <n v="2655"/>
    <n v="421.89"/>
    <n v="364.69"/>
    <n v="1120117.95"/>
    <n v="968251.95"/>
    <n v="151866"/>
  </r>
  <r>
    <x v="3"/>
    <x v="156"/>
    <x v="2"/>
    <s v="Offline"/>
    <s v="High"/>
    <x v="2346"/>
    <n v="216522777"/>
    <d v="2011-11-30T00:00:00"/>
    <n v="2756"/>
    <n v="154.06"/>
    <n v="90.93"/>
    <n v="424589.36"/>
    <n v="250603.08"/>
    <n v="173986.28"/>
  </r>
  <r>
    <x v="1"/>
    <x v="73"/>
    <x v="11"/>
    <s v="Offline"/>
    <s v="High"/>
    <x v="654"/>
    <n v="908462750"/>
    <d v="2013-09-02T00:00:00"/>
    <n v="3171"/>
    <n v="9.33"/>
    <n v="6.92"/>
    <n v="29585.43"/>
    <n v="21943.32"/>
    <n v="7642.11"/>
  </r>
  <r>
    <x v="0"/>
    <x v="183"/>
    <x v="7"/>
    <s v="Online"/>
    <s v="High"/>
    <x v="1183"/>
    <n v="187959182"/>
    <d v="2017-08-30T00:00:00"/>
    <n v="154"/>
    <n v="109.28"/>
    <n v="35.840000000000003"/>
    <n v="16829.12"/>
    <n v="5519.36"/>
    <n v="11309.76"/>
  </r>
  <r>
    <x v="3"/>
    <x v="13"/>
    <x v="2"/>
    <s v="Offline"/>
    <s v="High"/>
    <x v="748"/>
    <n v="737873399"/>
    <d v="2012-05-18T00:00:00"/>
    <n v="1991"/>
    <n v="154.06"/>
    <n v="90.93"/>
    <n v="306733.46000000002"/>
    <n v="181041.63"/>
    <n v="125691.83"/>
  </r>
  <r>
    <x v="2"/>
    <x v="18"/>
    <x v="5"/>
    <s v="Offline"/>
    <s v="Cancelled"/>
    <x v="2384"/>
    <n v="811379230"/>
    <d v="2014-02-14T00:00:00"/>
    <n v="4000"/>
    <n v="421.89"/>
    <n v="364.69"/>
    <n v="1687560"/>
    <n v="1458760"/>
    <n v="228800"/>
  </r>
  <r>
    <x v="2"/>
    <x v="123"/>
    <x v="5"/>
    <s v="Offline"/>
    <s v="Low"/>
    <x v="547"/>
    <n v="981963002"/>
    <d v="2017-06-09T00:00:00"/>
    <n v="3529"/>
    <n v="421.89"/>
    <n v="364.69"/>
    <n v="1488849.81"/>
    <n v="1286991.01"/>
    <n v="201858.8"/>
  </r>
  <r>
    <x v="2"/>
    <x v="148"/>
    <x v="7"/>
    <s v="Online"/>
    <s v="Cancelled"/>
    <x v="1564"/>
    <n v="993423545"/>
    <d v="2014-05-26T00:00:00"/>
    <n v="4958"/>
    <n v="109.28"/>
    <n v="35.840000000000003"/>
    <n v="541810.24"/>
    <n v="177694.72"/>
    <n v="364115.52"/>
  </r>
  <r>
    <x v="1"/>
    <x v="131"/>
    <x v="10"/>
    <s v="Offline"/>
    <s v="Cancelled"/>
    <x v="2435"/>
    <n v="209872186"/>
    <d v="2013-01-18T00:00:00"/>
    <n v="4698"/>
    <n v="437.2"/>
    <n v="263.33"/>
    <n v="2053965.6"/>
    <n v="1237124.3400000001"/>
    <n v="816841.26"/>
  </r>
  <r>
    <x v="4"/>
    <x v="89"/>
    <x v="6"/>
    <s v="Online"/>
    <s v="High"/>
    <x v="2505"/>
    <n v="765732753"/>
    <d v="2011-02-07T00:00:00"/>
    <n v="6193"/>
    <n v="205.7"/>
    <n v="117.11"/>
    <n v="1273900.1000000001"/>
    <n v="725262.23"/>
    <n v="548637.87"/>
  </r>
  <r>
    <x v="5"/>
    <x v="47"/>
    <x v="5"/>
    <s v="Offline"/>
    <s v="Cancelled"/>
    <x v="465"/>
    <n v="815741574"/>
    <d v="2014-12-11T00:00:00"/>
    <n v="4914"/>
    <n v="421.89"/>
    <n v="364.69"/>
    <n v="2073167.46"/>
    <n v="1792086.66"/>
    <n v="281080.8"/>
  </r>
  <r>
    <x v="4"/>
    <x v="67"/>
    <x v="11"/>
    <s v="Offline"/>
    <s v="Cancelled"/>
    <x v="2506"/>
    <n v="384947478"/>
    <d v="2013-05-05T00:00:00"/>
    <n v="3368"/>
    <n v="9.33"/>
    <n v="6.92"/>
    <n v="31423.439999999999"/>
    <n v="23306.560000000001"/>
    <n v="8116.88"/>
  </r>
  <r>
    <x v="3"/>
    <x v="79"/>
    <x v="11"/>
    <s v="Online"/>
    <s v="High"/>
    <x v="2507"/>
    <n v="918711793"/>
    <d v="2010-11-25T00:00:00"/>
    <n v="6090"/>
    <n v="9.33"/>
    <n v="6.92"/>
    <n v="56819.7"/>
    <n v="42142.8"/>
    <n v="14676.9"/>
  </r>
  <r>
    <x v="4"/>
    <x v="111"/>
    <x v="0"/>
    <s v="Offline"/>
    <s v="Low"/>
    <x v="176"/>
    <n v="332708346"/>
    <d v="2017-04-22T00:00:00"/>
    <n v="4648"/>
    <n v="651.21"/>
    <n v="524.96"/>
    <n v="3026824.08"/>
    <n v="2440014.08"/>
    <n v="586810"/>
  </r>
  <r>
    <x v="2"/>
    <x v="103"/>
    <x v="11"/>
    <s v="Offline"/>
    <s v="Cancelled"/>
    <x v="289"/>
    <n v="662923467"/>
    <d v="2013-01-27T00:00:00"/>
    <n v="2640"/>
    <n v="9.33"/>
    <n v="6.92"/>
    <n v="24631.200000000001"/>
    <n v="18268.8"/>
    <n v="6362.4"/>
  </r>
  <r>
    <x v="1"/>
    <x v="84"/>
    <x v="9"/>
    <s v="Online"/>
    <s v="High"/>
    <x v="1990"/>
    <n v="415655982"/>
    <d v="2013-07-12T00:00:00"/>
    <n v="697"/>
    <n v="81.73"/>
    <n v="56.67"/>
    <n v="56965.81"/>
    <n v="39498.99"/>
    <n v="17466.82"/>
  </r>
  <r>
    <x v="2"/>
    <x v="18"/>
    <x v="8"/>
    <s v="Online"/>
    <s v="Medium"/>
    <x v="1873"/>
    <n v="417517220"/>
    <d v="2012-10-25T00:00:00"/>
    <n v="1479"/>
    <n v="152.58000000000001"/>
    <n v="97.44"/>
    <n v="225665.82"/>
    <n v="144113.76"/>
    <n v="81552.06"/>
  </r>
  <r>
    <x v="4"/>
    <x v="37"/>
    <x v="9"/>
    <s v="Online"/>
    <s v="Medium"/>
    <x v="944"/>
    <n v="665431010"/>
    <d v="2017-01-17T00:00:00"/>
    <n v="4678"/>
    <n v="81.73"/>
    <n v="56.67"/>
    <n v="382332.94"/>
    <n v="265102.26"/>
    <n v="117230.68"/>
  </r>
  <r>
    <x v="2"/>
    <x v="14"/>
    <x v="10"/>
    <s v="Online"/>
    <s v="Low"/>
    <x v="2454"/>
    <n v="776633679"/>
    <d v="2010-12-29T00:00:00"/>
    <n v="2019"/>
    <n v="437.2"/>
    <n v="263.33"/>
    <n v="882706.8"/>
    <n v="531663.27"/>
    <n v="351043.53"/>
  </r>
  <r>
    <x v="0"/>
    <x v="50"/>
    <x v="1"/>
    <s v="Online"/>
    <s v="Cancelled"/>
    <x v="698"/>
    <n v="438674056"/>
    <d v="2014-07-17T00:00:00"/>
    <n v="2256"/>
    <n v="47.45"/>
    <n v="31.79"/>
    <n v="107047.2"/>
    <n v="71718.240000000005"/>
    <n v="35328.959999999999"/>
  </r>
  <r>
    <x v="1"/>
    <x v="115"/>
    <x v="6"/>
    <s v="Online"/>
    <s v="High"/>
    <x v="2305"/>
    <n v="759413468"/>
    <d v="2010-05-24T00:00:00"/>
    <n v="6176"/>
    <n v="205.7"/>
    <n v="117.11"/>
    <n v="1270403.2"/>
    <n v="723271.36"/>
    <n v="547131.84"/>
  </r>
  <r>
    <x v="3"/>
    <x v="144"/>
    <x v="1"/>
    <s v="Offline"/>
    <s v="Low"/>
    <x v="2126"/>
    <n v="217025744"/>
    <d v="2017-01-22T00:00:00"/>
    <n v="1595"/>
    <n v="47.45"/>
    <n v="31.79"/>
    <n v="75682.75"/>
    <n v="50705.05"/>
    <n v="24977.7"/>
  </r>
  <r>
    <x v="1"/>
    <x v="137"/>
    <x v="2"/>
    <s v="Online"/>
    <s v="High"/>
    <x v="1345"/>
    <n v="509997212"/>
    <d v="2015-09-26T00:00:00"/>
    <n v="8363"/>
    <n v="154.06"/>
    <n v="90.93"/>
    <n v="1288403.78"/>
    <n v="760447.59"/>
    <n v="527956.18999999994"/>
  </r>
  <r>
    <x v="1"/>
    <x v="54"/>
    <x v="5"/>
    <s v="Offline"/>
    <s v="Cancelled"/>
    <x v="2425"/>
    <n v="707126700"/>
    <d v="2015-04-13T00:00:00"/>
    <n v="3359"/>
    <n v="421.89"/>
    <n v="364.69"/>
    <n v="1417128.51"/>
    <n v="1224993.71"/>
    <n v="192134.8"/>
  </r>
  <r>
    <x v="0"/>
    <x v="5"/>
    <x v="11"/>
    <s v="Offline"/>
    <s v="Cancelled"/>
    <x v="1878"/>
    <n v="397525537"/>
    <d v="2010-08-29T00:00:00"/>
    <n v="5495"/>
    <n v="9.33"/>
    <n v="6.92"/>
    <n v="51268.35"/>
    <n v="38025.4"/>
    <n v="13242.95"/>
  </r>
  <r>
    <x v="1"/>
    <x v="96"/>
    <x v="9"/>
    <s v="Online"/>
    <s v="Medium"/>
    <x v="901"/>
    <n v="140617549"/>
    <d v="2016-08-31T00:00:00"/>
    <n v="712"/>
    <n v="81.73"/>
    <n v="56.67"/>
    <n v="58191.76"/>
    <n v="40349.040000000001"/>
    <n v="17842.72"/>
  </r>
  <r>
    <x v="3"/>
    <x v="6"/>
    <x v="6"/>
    <s v="Offline"/>
    <s v="Medium"/>
    <x v="1397"/>
    <n v="116139066"/>
    <d v="2011-04-28T00:00:00"/>
    <n v="6985"/>
    <n v="205.7"/>
    <n v="117.11"/>
    <n v="1436814.5"/>
    <n v="818013.35"/>
    <n v="618801.15"/>
  </r>
  <r>
    <x v="4"/>
    <x v="33"/>
    <x v="9"/>
    <s v="Online"/>
    <s v="Medium"/>
    <x v="1041"/>
    <n v="574138915"/>
    <d v="2015-06-22T00:00:00"/>
    <n v="9318"/>
    <n v="81.73"/>
    <n v="56.67"/>
    <n v="761560.14"/>
    <n v="528051.06000000006"/>
    <n v="233509.08"/>
  </r>
  <r>
    <x v="2"/>
    <x v="55"/>
    <x v="9"/>
    <s v="Offline"/>
    <s v="High"/>
    <x v="2127"/>
    <n v="484978425"/>
    <d v="2012-12-04T00:00:00"/>
    <n v="4748"/>
    <n v="81.73"/>
    <n v="56.67"/>
    <n v="388054.04"/>
    <n v="269069.15999999997"/>
    <n v="118984.88"/>
  </r>
  <r>
    <x v="2"/>
    <x v="182"/>
    <x v="7"/>
    <s v="Offline"/>
    <s v="Low"/>
    <x v="1691"/>
    <n v="689331424"/>
    <d v="2015-03-04T00:00:00"/>
    <n v="7342"/>
    <n v="109.28"/>
    <n v="35.840000000000003"/>
    <n v="802333.76"/>
    <n v="263137.28000000003"/>
    <n v="539196.48"/>
  </r>
  <r>
    <x v="0"/>
    <x v="71"/>
    <x v="5"/>
    <s v="Offline"/>
    <s v="Low"/>
    <x v="1629"/>
    <n v="748184239"/>
    <d v="2012-05-07T00:00:00"/>
    <n v="3198"/>
    <n v="421.89"/>
    <n v="364.69"/>
    <n v="1349204.22"/>
    <n v="1166278.6200000001"/>
    <n v="182925.6"/>
  </r>
  <r>
    <x v="0"/>
    <x v="71"/>
    <x v="11"/>
    <s v="Offline"/>
    <s v="Low"/>
    <x v="2508"/>
    <n v="292835700"/>
    <d v="2014-01-04T00:00:00"/>
    <n v="5446"/>
    <n v="9.33"/>
    <n v="6.92"/>
    <n v="50811.18"/>
    <n v="37686.32"/>
    <n v="13124.86"/>
  </r>
  <r>
    <x v="0"/>
    <x v="3"/>
    <x v="11"/>
    <s v="Offline"/>
    <s v="Cancelled"/>
    <x v="1633"/>
    <n v="374897134"/>
    <d v="2016-03-24T00:00:00"/>
    <n v="9248"/>
    <n v="9.33"/>
    <n v="6.92"/>
    <n v="86283.839999999997"/>
    <n v="63996.160000000003"/>
    <n v="22287.68"/>
  </r>
  <r>
    <x v="1"/>
    <x v="112"/>
    <x v="7"/>
    <s v="Offline"/>
    <s v="Medium"/>
    <x v="2381"/>
    <n v="316292369"/>
    <d v="2011-11-22T00:00:00"/>
    <n v="6796"/>
    <n v="109.28"/>
    <n v="35.840000000000003"/>
    <n v="742666.88"/>
    <n v="243568.64000000001"/>
    <n v="499098.24"/>
  </r>
  <r>
    <x v="5"/>
    <x v="15"/>
    <x v="1"/>
    <s v="Offline"/>
    <s v="Low"/>
    <x v="2452"/>
    <n v="859257733"/>
    <d v="2010-04-12T00:00:00"/>
    <n v="2313"/>
    <n v="47.45"/>
    <n v="31.79"/>
    <n v="109751.85"/>
    <n v="73530.27"/>
    <n v="36221.58"/>
  </r>
  <r>
    <x v="1"/>
    <x v="58"/>
    <x v="8"/>
    <s v="Online"/>
    <s v="High"/>
    <x v="532"/>
    <n v="116342055"/>
    <d v="2010-06-29T00:00:00"/>
    <n v="7054"/>
    <n v="152.58000000000001"/>
    <n v="97.44"/>
    <n v="1076299.32"/>
    <n v="687341.76"/>
    <n v="388957.56"/>
  </r>
  <r>
    <x v="0"/>
    <x v="87"/>
    <x v="5"/>
    <s v="Online"/>
    <s v="Cancelled"/>
    <x v="1708"/>
    <n v="320406663"/>
    <d v="2012-06-09T00:00:00"/>
    <n v="4307"/>
    <n v="421.89"/>
    <n v="364.69"/>
    <n v="1817080.23"/>
    <n v="1570719.83"/>
    <n v="246360.4"/>
  </r>
  <r>
    <x v="0"/>
    <x v="143"/>
    <x v="7"/>
    <s v="Offline"/>
    <s v="Medium"/>
    <x v="295"/>
    <n v="174625384"/>
    <d v="2013-07-26T00:00:00"/>
    <n v="4387"/>
    <n v="109.28"/>
    <n v="35.840000000000003"/>
    <n v="479411.36"/>
    <n v="157230.07999999999"/>
    <n v="322181.28000000003"/>
  </r>
  <r>
    <x v="5"/>
    <x v="126"/>
    <x v="5"/>
    <s v="Offline"/>
    <s v="Low"/>
    <x v="2509"/>
    <n v="702484548"/>
    <d v="2012-02-19T00:00:00"/>
    <n v="9643"/>
    <n v="421.89"/>
    <n v="364.69"/>
    <n v="4068285.27"/>
    <n v="3516705.67"/>
    <n v="551579.6"/>
  </r>
  <r>
    <x v="0"/>
    <x v="183"/>
    <x v="9"/>
    <s v="Online"/>
    <s v="High"/>
    <x v="14"/>
    <n v="297782981"/>
    <d v="2011-07-07T00:00:00"/>
    <n v="9456"/>
    <n v="81.73"/>
    <n v="56.67"/>
    <n v="772838.88"/>
    <n v="535871.52"/>
    <n v="236967.36"/>
  </r>
  <r>
    <x v="5"/>
    <x v="88"/>
    <x v="5"/>
    <s v="Offline"/>
    <s v="High"/>
    <x v="1638"/>
    <n v="574632012"/>
    <d v="2016-01-07T00:00:00"/>
    <n v="5237"/>
    <n v="421.89"/>
    <n v="364.69"/>
    <n v="2209437.9300000002"/>
    <n v="1909881.53"/>
    <n v="299556.40000000002"/>
  </r>
  <r>
    <x v="0"/>
    <x v="169"/>
    <x v="4"/>
    <s v="Online"/>
    <s v="High"/>
    <x v="1852"/>
    <n v="517455470"/>
    <d v="2011-12-09T00:00:00"/>
    <n v="5427"/>
    <n v="255.28"/>
    <n v="159.41999999999999"/>
    <n v="1385404.56"/>
    <n v="865172.34"/>
    <n v="520232.22"/>
  </r>
  <r>
    <x v="3"/>
    <x v="170"/>
    <x v="5"/>
    <s v="Offline"/>
    <s v="Medium"/>
    <x v="487"/>
    <n v="530989682"/>
    <d v="2017-03-26T00:00:00"/>
    <n v="502"/>
    <n v="421.89"/>
    <n v="364.69"/>
    <n v="211788.78"/>
    <n v="183074.38"/>
    <n v="28714.400000000001"/>
  </r>
  <r>
    <x v="2"/>
    <x v="153"/>
    <x v="9"/>
    <s v="Online"/>
    <s v="Cancelled"/>
    <x v="2510"/>
    <n v="190283477"/>
    <d v="2016-07-13T00:00:00"/>
    <n v="7964"/>
    <n v="81.73"/>
    <n v="56.67"/>
    <n v="650897.72"/>
    <n v="451319.88"/>
    <n v="199577.84"/>
  </r>
  <r>
    <x v="6"/>
    <x v="70"/>
    <x v="5"/>
    <s v="Offline"/>
    <s v="High"/>
    <x v="396"/>
    <n v="490698182"/>
    <d v="2010-12-29T00:00:00"/>
    <n v="7351"/>
    <n v="421.89"/>
    <n v="364.69"/>
    <n v="3101313.39"/>
    <n v="2680836.19"/>
    <n v="420477.2"/>
  </r>
  <r>
    <x v="4"/>
    <x v="16"/>
    <x v="9"/>
    <s v="Offline"/>
    <s v="Low"/>
    <x v="482"/>
    <n v="697907626"/>
    <d v="2014-01-12T00:00:00"/>
    <n v="5230"/>
    <n v="81.73"/>
    <n v="56.67"/>
    <n v="427447.9"/>
    <n v="296384.09999999998"/>
    <n v="131063.8"/>
  </r>
  <r>
    <x v="0"/>
    <x v="143"/>
    <x v="6"/>
    <s v="Online"/>
    <s v="Medium"/>
    <x v="2511"/>
    <n v="597898137"/>
    <d v="2017-03-01T00:00:00"/>
    <n v="200"/>
    <n v="205.7"/>
    <n v="117.11"/>
    <n v="41140"/>
    <n v="23422"/>
    <n v="17718"/>
  </r>
  <r>
    <x v="1"/>
    <x v="19"/>
    <x v="10"/>
    <s v="Offline"/>
    <s v="High"/>
    <x v="710"/>
    <n v="946968543"/>
    <d v="2017-04-13T00:00:00"/>
    <n v="7890"/>
    <n v="437.2"/>
    <n v="263.33"/>
    <n v="3449508"/>
    <n v="2077673.7"/>
    <n v="1371834.3"/>
  </r>
  <r>
    <x v="5"/>
    <x v="174"/>
    <x v="7"/>
    <s v="Offline"/>
    <s v="Low"/>
    <x v="888"/>
    <n v="321730172"/>
    <d v="2011-12-18T00:00:00"/>
    <n v="5962"/>
    <n v="109.28"/>
    <n v="35.840000000000003"/>
    <n v="651527.36"/>
    <n v="213678.07999999999"/>
    <n v="437849.28"/>
  </r>
  <r>
    <x v="0"/>
    <x v="93"/>
    <x v="1"/>
    <s v="Offline"/>
    <s v="Low"/>
    <x v="2512"/>
    <n v="969106853"/>
    <d v="2011-04-23T00:00:00"/>
    <n v="9108"/>
    <n v="47.45"/>
    <n v="31.79"/>
    <n v="432174.6"/>
    <n v="289543.32"/>
    <n v="142631.28"/>
  </r>
  <r>
    <x v="0"/>
    <x v="175"/>
    <x v="5"/>
    <s v="Offline"/>
    <s v="High"/>
    <x v="1581"/>
    <n v="256334912"/>
    <d v="2011-05-22T00:00:00"/>
    <n v="4052"/>
    <n v="421.89"/>
    <n v="364.69"/>
    <n v="1709498.28"/>
    <n v="1477723.88"/>
    <n v="231774.4"/>
  </r>
  <r>
    <x v="6"/>
    <x v="70"/>
    <x v="5"/>
    <s v="Online"/>
    <s v="High"/>
    <x v="970"/>
    <n v="120963180"/>
    <d v="2013-01-30T00:00:00"/>
    <n v="4548"/>
    <n v="421.89"/>
    <n v="364.69"/>
    <n v="1918755.72"/>
    <n v="1658610.12"/>
    <n v="260145.6"/>
  </r>
  <r>
    <x v="6"/>
    <x v="70"/>
    <x v="0"/>
    <s v="Online"/>
    <s v="Medium"/>
    <x v="2060"/>
    <n v="320852982"/>
    <d v="2010-08-30T00:00:00"/>
    <n v="6382"/>
    <n v="651.21"/>
    <n v="524.96"/>
    <n v="4156022.22"/>
    <n v="3350294.72"/>
    <n v="805727.5"/>
  </r>
  <r>
    <x v="1"/>
    <x v="141"/>
    <x v="6"/>
    <s v="Offline"/>
    <s v="High"/>
    <x v="825"/>
    <n v="684178149"/>
    <d v="2010-12-06T00:00:00"/>
    <n v="2373"/>
    <n v="205.7"/>
    <n v="117.11"/>
    <n v="488126.1"/>
    <n v="277902.03000000003"/>
    <n v="210224.07"/>
  </r>
  <r>
    <x v="5"/>
    <x v="47"/>
    <x v="4"/>
    <s v="Online"/>
    <s v="High"/>
    <x v="2004"/>
    <n v="659425008"/>
    <d v="2014-03-21T00:00:00"/>
    <n v="7369"/>
    <n v="255.28"/>
    <n v="159.41999999999999"/>
    <n v="1881158.32"/>
    <n v="1174765.98"/>
    <n v="706392.34"/>
  </r>
  <r>
    <x v="3"/>
    <x v="104"/>
    <x v="7"/>
    <s v="Online"/>
    <s v="Low"/>
    <x v="2513"/>
    <n v="665392386"/>
    <d v="2010-09-02T00:00:00"/>
    <n v="3248"/>
    <n v="109.28"/>
    <n v="35.840000000000003"/>
    <n v="354941.44"/>
    <n v="116408.32000000001"/>
    <n v="238533.12"/>
  </r>
  <r>
    <x v="0"/>
    <x v="63"/>
    <x v="7"/>
    <s v="Online"/>
    <s v="Cancelled"/>
    <x v="1198"/>
    <n v="741191613"/>
    <d v="2013-09-11T00:00:00"/>
    <n v="3924"/>
    <n v="109.28"/>
    <n v="35.840000000000003"/>
    <n v="428814.72"/>
    <n v="140636.16"/>
    <n v="288178.56"/>
  </r>
  <r>
    <x v="1"/>
    <x v="149"/>
    <x v="2"/>
    <s v="Offline"/>
    <s v="Medium"/>
    <x v="1913"/>
    <n v="996246516"/>
    <d v="2011-12-05T00:00:00"/>
    <n v="338"/>
    <n v="154.06"/>
    <n v="90.93"/>
    <n v="52072.28"/>
    <n v="30734.34"/>
    <n v="21337.94"/>
  </r>
  <r>
    <x v="3"/>
    <x v="184"/>
    <x v="7"/>
    <s v="Offline"/>
    <s v="High"/>
    <x v="2395"/>
    <n v="260293424"/>
    <d v="2017-05-24T00:00:00"/>
    <n v="5463"/>
    <n v="109.28"/>
    <n v="35.840000000000003"/>
    <n v="596996.64"/>
    <n v="195793.92000000001"/>
    <n v="401202.72"/>
  </r>
  <r>
    <x v="1"/>
    <x v="22"/>
    <x v="11"/>
    <s v="Offline"/>
    <s v="Cancelled"/>
    <x v="2514"/>
    <n v="133381164"/>
    <d v="2016-10-18T00:00:00"/>
    <n v="9305"/>
    <n v="9.33"/>
    <n v="6.92"/>
    <n v="86815.65"/>
    <n v="64390.6"/>
    <n v="22425.05"/>
  </r>
  <r>
    <x v="3"/>
    <x v="125"/>
    <x v="1"/>
    <s v="Offline"/>
    <s v="Cancelled"/>
    <x v="2036"/>
    <n v="935871064"/>
    <d v="2013-02-01T00:00:00"/>
    <n v="3900"/>
    <n v="47.45"/>
    <n v="31.79"/>
    <n v="185055"/>
    <n v="123981"/>
    <n v="61074"/>
  </r>
  <r>
    <x v="0"/>
    <x v="71"/>
    <x v="1"/>
    <s v="Online"/>
    <s v="Low"/>
    <x v="1993"/>
    <n v="358436954"/>
    <d v="2013-10-02T00:00:00"/>
    <n v="8315"/>
    <n v="47.45"/>
    <n v="31.79"/>
    <n v="394546.75"/>
    <n v="264333.84999999998"/>
    <n v="130212.9"/>
  </r>
  <r>
    <x v="1"/>
    <x v="54"/>
    <x v="4"/>
    <s v="Online"/>
    <s v="High"/>
    <x v="2138"/>
    <n v="212065160"/>
    <d v="2012-10-17T00:00:00"/>
    <n v="3648"/>
    <n v="255.28"/>
    <n v="159.41999999999999"/>
    <n v="931261.43999999994"/>
    <n v="581564.16000000003"/>
    <n v="349697.28000000003"/>
  </r>
  <r>
    <x v="3"/>
    <x v="6"/>
    <x v="11"/>
    <s v="Online"/>
    <s v="Cancelled"/>
    <x v="170"/>
    <n v="578054511"/>
    <d v="2015-11-28T00:00:00"/>
    <n v="8030"/>
    <n v="9.33"/>
    <n v="6.92"/>
    <n v="74919.899999999994"/>
    <n v="55567.6"/>
    <n v="19352.3"/>
  </r>
  <r>
    <x v="0"/>
    <x v="75"/>
    <x v="11"/>
    <s v="Offline"/>
    <s v="Low"/>
    <x v="1020"/>
    <n v="258016335"/>
    <d v="2015-06-11T00:00:00"/>
    <n v="1622"/>
    <n v="9.33"/>
    <n v="6.92"/>
    <n v="15133.26"/>
    <n v="11224.24"/>
    <n v="3909.02"/>
  </r>
  <r>
    <x v="2"/>
    <x v="148"/>
    <x v="4"/>
    <s v="Offline"/>
    <s v="Medium"/>
    <x v="840"/>
    <n v="823874461"/>
    <d v="2015-09-22T00:00:00"/>
    <n v="1616"/>
    <n v="255.28"/>
    <n v="159.41999999999999"/>
    <n v="412532.47999999998"/>
    <n v="257622.72"/>
    <n v="154909.76000000001"/>
  </r>
  <r>
    <x v="1"/>
    <x v="19"/>
    <x v="1"/>
    <s v="Offline"/>
    <s v="Medium"/>
    <x v="2403"/>
    <n v="767865216"/>
    <d v="2014-06-17T00:00:00"/>
    <n v="7236"/>
    <n v="47.45"/>
    <n v="31.79"/>
    <n v="343348.2"/>
    <n v="230032.44"/>
    <n v="113315.76"/>
  </r>
  <r>
    <x v="1"/>
    <x v="73"/>
    <x v="7"/>
    <s v="Online"/>
    <s v="Cancelled"/>
    <x v="204"/>
    <n v="452537429"/>
    <d v="2014-09-28T00:00:00"/>
    <n v="4736"/>
    <n v="109.28"/>
    <n v="35.840000000000003"/>
    <n v="517550.08000000002"/>
    <n v="169738.23999999999"/>
    <n v="347811.84000000003"/>
  </r>
  <r>
    <x v="1"/>
    <x v="171"/>
    <x v="1"/>
    <s v="Online"/>
    <s v="Cancelled"/>
    <x v="366"/>
    <n v="760752427"/>
    <d v="2012-08-19T00:00:00"/>
    <n v="2404"/>
    <n v="47.45"/>
    <n v="31.79"/>
    <n v="114069.8"/>
    <n v="76423.16"/>
    <n v="37646.639999999999"/>
  </r>
  <r>
    <x v="0"/>
    <x v="66"/>
    <x v="8"/>
    <s v="Offline"/>
    <s v="Cancelled"/>
    <x v="1219"/>
    <n v="845684039"/>
    <d v="2016-11-11T00:00:00"/>
    <n v="5555"/>
    <n v="152.58000000000001"/>
    <n v="97.44"/>
    <n v="847581.9"/>
    <n v="541279.19999999995"/>
    <n v="306302.7"/>
  </r>
  <r>
    <x v="1"/>
    <x v="82"/>
    <x v="8"/>
    <s v="Offline"/>
    <s v="Cancelled"/>
    <x v="500"/>
    <n v="380818593"/>
    <d v="2014-07-19T00:00:00"/>
    <n v="1539"/>
    <n v="152.58000000000001"/>
    <n v="97.44"/>
    <n v="234820.62"/>
    <n v="149960.16"/>
    <n v="84860.46"/>
  </r>
  <r>
    <x v="6"/>
    <x v="70"/>
    <x v="10"/>
    <s v="Offline"/>
    <s v="Medium"/>
    <x v="2298"/>
    <n v="909954917"/>
    <d v="2012-06-24T00:00:00"/>
    <n v="4736"/>
    <n v="437.2"/>
    <n v="263.33"/>
    <n v="2070579.2"/>
    <n v="1247130.8799999999"/>
    <n v="823448.32"/>
  </r>
  <r>
    <x v="1"/>
    <x v="138"/>
    <x v="6"/>
    <s v="Offline"/>
    <s v="Cancelled"/>
    <x v="1906"/>
    <n v="897204339"/>
    <d v="2011-07-21T00:00:00"/>
    <n v="1557"/>
    <n v="205.7"/>
    <n v="117.11"/>
    <n v="320274.90000000002"/>
    <n v="182340.27"/>
    <n v="137934.63"/>
  </r>
  <r>
    <x v="1"/>
    <x v="73"/>
    <x v="3"/>
    <s v="Offline"/>
    <s v="High"/>
    <x v="554"/>
    <n v="676990687"/>
    <d v="2016-10-08T00:00:00"/>
    <n v="5443"/>
    <n v="668.27"/>
    <n v="502.54"/>
    <n v="3637393.61"/>
    <n v="2735325.22"/>
    <n v="902068.39"/>
  </r>
  <r>
    <x v="5"/>
    <x v="114"/>
    <x v="8"/>
    <s v="Offline"/>
    <s v="Medium"/>
    <x v="2096"/>
    <n v="204050290"/>
    <d v="2012-02-01T00:00:00"/>
    <n v="1870"/>
    <n v="152.58000000000001"/>
    <n v="97.44"/>
    <n v="285324.59999999998"/>
    <n v="182212.8"/>
    <n v="103111.8"/>
  </r>
  <r>
    <x v="2"/>
    <x v="113"/>
    <x v="3"/>
    <s v="Online"/>
    <s v="Cancelled"/>
    <x v="2152"/>
    <n v="403431975"/>
    <d v="2016-02-20T00:00:00"/>
    <n v="3342"/>
    <n v="668.27"/>
    <n v="502.54"/>
    <n v="2233358.34"/>
    <n v="1679488.68"/>
    <n v="553869.66"/>
  </r>
  <r>
    <x v="0"/>
    <x v="128"/>
    <x v="4"/>
    <s v="Online"/>
    <s v="Low"/>
    <x v="1333"/>
    <n v="920497071"/>
    <d v="2011-05-14T00:00:00"/>
    <n v="4394"/>
    <n v="255.28"/>
    <n v="159.41999999999999"/>
    <n v="1121700.32"/>
    <n v="700491.48"/>
    <n v="421208.84"/>
  </r>
  <r>
    <x v="0"/>
    <x v="66"/>
    <x v="3"/>
    <s v="Online"/>
    <s v="Medium"/>
    <x v="2515"/>
    <n v="570919406"/>
    <d v="2014-08-12T00:00:00"/>
    <n v="6594"/>
    <n v="668.27"/>
    <n v="502.54"/>
    <n v="4406572.38"/>
    <n v="3313748.76"/>
    <n v="1092823.6200000001"/>
  </r>
  <r>
    <x v="1"/>
    <x v="58"/>
    <x v="10"/>
    <s v="Offline"/>
    <s v="High"/>
    <x v="766"/>
    <n v="490685307"/>
    <d v="2013-12-18T00:00:00"/>
    <n v="3541"/>
    <n v="437.2"/>
    <n v="263.33"/>
    <n v="1548125.2"/>
    <n v="932451.53"/>
    <n v="615673.67000000004"/>
  </r>
  <r>
    <x v="0"/>
    <x v="63"/>
    <x v="5"/>
    <s v="Online"/>
    <s v="High"/>
    <x v="1714"/>
    <n v="986093604"/>
    <d v="2017-06-17T00:00:00"/>
    <n v="5865"/>
    <n v="421.89"/>
    <n v="364.69"/>
    <n v="2474384.85"/>
    <n v="2138906.85"/>
    <n v="335478"/>
  </r>
  <r>
    <x v="1"/>
    <x v="52"/>
    <x v="1"/>
    <s v="Online"/>
    <s v="Cancelled"/>
    <x v="1404"/>
    <n v="183755624"/>
    <d v="2011-05-21T00:00:00"/>
    <n v="6227"/>
    <n v="47.45"/>
    <n v="31.79"/>
    <n v="295471.15000000002"/>
    <n v="197956.33"/>
    <n v="97514.82"/>
  </r>
  <r>
    <x v="5"/>
    <x v="176"/>
    <x v="4"/>
    <s v="Offline"/>
    <s v="Low"/>
    <x v="1556"/>
    <n v="780595195"/>
    <d v="2017-02-19T00:00:00"/>
    <n v="4320"/>
    <n v="255.28"/>
    <n v="159.41999999999999"/>
    <n v="1102809.6000000001"/>
    <n v="688694.4"/>
    <n v="414115.2"/>
  </r>
  <r>
    <x v="3"/>
    <x v="172"/>
    <x v="10"/>
    <s v="Online"/>
    <s v="Medium"/>
    <x v="755"/>
    <n v="593848645"/>
    <d v="2011-12-02T00:00:00"/>
    <n v="1866"/>
    <n v="437.2"/>
    <n v="263.33"/>
    <n v="815815.2"/>
    <n v="491373.78"/>
    <n v="324441.42"/>
  </r>
  <r>
    <x v="4"/>
    <x v="154"/>
    <x v="7"/>
    <s v="Offline"/>
    <s v="High"/>
    <x v="186"/>
    <n v="211064803"/>
    <d v="2015-06-24T00:00:00"/>
    <n v="7620"/>
    <n v="109.28"/>
    <n v="35.840000000000003"/>
    <n v="832713.6"/>
    <n v="273100.79999999999"/>
    <n v="559612.80000000005"/>
  </r>
  <r>
    <x v="1"/>
    <x v="21"/>
    <x v="4"/>
    <s v="Online"/>
    <s v="High"/>
    <x v="2507"/>
    <n v="740104997"/>
    <d v="2010-12-05T00:00:00"/>
    <n v="2370"/>
    <n v="255.28"/>
    <n v="159.41999999999999"/>
    <n v="605013.6"/>
    <n v="377825.4"/>
    <n v="227188.2"/>
  </r>
  <r>
    <x v="3"/>
    <x v="139"/>
    <x v="4"/>
    <s v="Offline"/>
    <s v="Medium"/>
    <x v="355"/>
    <n v="659143054"/>
    <d v="2016-03-22T00:00:00"/>
    <n v="3932"/>
    <n v="255.28"/>
    <n v="159.41999999999999"/>
    <n v="1003760.96"/>
    <n v="626839.43999999994"/>
    <n v="376921.52"/>
  </r>
  <r>
    <x v="1"/>
    <x v="1"/>
    <x v="1"/>
    <s v="Offline"/>
    <s v="Low"/>
    <x v="42"/>
    <n v="766665303"/>
    <d v="2012-11-02T00:00:00"/>
    <n v="2155"/>
    <n v="47.45"/>
    <n v="31.79"/>
    <n v="102254.75"/>
    <n v="68507.45"/>
    <n v="33747.300000000003"/>
  </r>
  <r>
    <x v="3"/>
    <x v="177"/>
    <x v="8"/>
    <s v="Offline"/>
    <s v="High"/>
    <x v="116"/>
    <n v="131470572"/>
    <d v="2017-05-08T00:00:00"/>
    <n v="3919"/>
    <n v="152.58000000000001"/>
    <n v="97.44"/>
    <n v="597961.02"/>
    <n v="381867.36"/>
    <n v="216093.66"/>
  </r>
  <r>
    <x v="1"/>
    <x v="112"/>
    <x v="5"/>
    <s v="Online"/>
    <s v="High"/>
    <x v="674"/>
    <n v="142670190"/>
    <d v="2016-11-15T00:00:00"/>
    <n v="8134"/>
    <n v="421.89"/>
    <n v="364.69"/>
    <n v="3431653.26"/>
    <n v="2966388.46"/>
    <n v="465264.8"/>
  </r>
  <r>
    <x v="1"/>
    <x v="30"/>
    <x v="1"/>
    <s v="Online"/>
    <s v="Medium"/>
    <x v="1006"/>
    <n v="459687983"/>
    <d v="2011-03-08T00:00:00"/>
    <n v="744"/>
    <n v="47.45"/>
    <n v="31.79"/>
    <n v="35302.800000000003"/>
    <n v="23651.759999999998"/>
    <n v="11651.04"/>
  </r>
  <r>
    <x v="0"/>
    <x v="157"/>
    <x v="7"/>
    <s v="Offline"/>
    <s v="Medium"/>
    <x v="1616"/>
    <n v="362260282"/>
    <d v="2016-03-03T00:00:00"/>
    <n v="9722"/>
    <n v="109.28"/>
    <n v="35.840000000000003"/>
    <n v="1062420.1599999999"/>
    <n v="348436.47999999998"/>
    <n v="713983.68"/>
  </r>
  <r>
    <x v="4"/>
    <x v="28"/>
    <x v="8"/>
    <s v="Offline"/>
    <s v="Medium"/>
    <x v="865"/>
    <n v="100435912"/>
    <d v="2014-09-08T00:00:00"/>
    <n v="73"/>
    <n v="152.58000000000001"/>
    <n v="97.44"/>
    <n v="11138.34"/>
    <n v="7113.12"/>
    <n v="4025.22"/>
  </r>
  <r>
    <x v="0"/>
    <x v="173"/>
    <x v="9"/>
    <s v="Offline"/>
    <s v="Cancelled"/>
    <x v="2325"/>
    <n v="444576203"/>
    <d v="2013-05-22T00:00:00"/>
    <n v="8833"/>
    <n v="81.73"/>
    <n v="56.67"/>
    <n v="721921.09"/>
    <n v="500566.11"/>
    <n v="221354.98"/>
  </r>
  <r>
    <x v="0"/>
    <x v="3"/>
    <x v="8"/>
    <s v="Offline"/>
    <s v="Medium"/>
    <x v="185"/>
    <n v="435354983"/>
    <d v="2016-04-30T00:00:00"/>
    <n v="69"/>
    <n v="152.58000000000001"/>
    <n v="97.44"/>
    <n v="10528.02"/>
    <n v="6723.36"/>
    <n v="3804.66"/>
  </r>
  <r>
    <x v="0"/>
    <x v="181"/>
    <x v="7"/>
    <s v="Online"/>
    <s v="Medium"/>
    <x v="513"/>
    <n v="533758580"/>
    <d v="2013-03-28T00:00:00"/>
    <n v="9880"/>
    <n v="109.28"/>
    <n v="35.840000000000003"/>
    <n v="1079686.3999999999"/>
    <n v="354099.20000000001"/>
    <n v="725587.2"/>
  </r>
  <r>
    <x v="4"/>
    <x v="53"/>
    <x v="1"/>
    <s v="Offline"/>
    <s v="Medium"/>
    <x v="579"/>
    <n v="371085822"/>
    <d v="2014-03-23T00:00:00"/>
    <n v="1396"/>
    <n v="47.45"/>
    <n v="31.79"/>
    <n v="66240.2"/>
    <n v="44378.84"/>
    <n v="21861.360000000001"/>
  </r>
  <r>
    <x v="0"/>
    <x v="175"/>
    <x v="9"/>
    <s v="Offline"/>
    <s v="Low"/>
    <x v="174"/>
    <n v="998948037"/>
    <d v="2014-10-18T00:00:00"/>
    <n v="9778"/>
    <n v="81.73"/>
    <n v="56.67"/>
    <n v="799155.94"/>
    <n v="554119.26"/>
    <n v="245036.68"/>
  </r>
  <r>
    <x v="3"/>
    <x v="49"/>
    <x v="4"/>
    <s v="Online"/>
    <s v="High"/>
    <x v="2516"/>
    <n v="839269053"/>
    <d v="2015-11-02T00:00:00"/>
    <n v="7218"/>
    <n v="255.28"/>
    <n v="159.41999999999999"/>
    <n v="1842611.04"/>
    <n v="1150693.56"/>
    <n v="691917.48"/>
  </r>
  <r>
    <x v="4"/>
    <x v="92"/>
    <x v="11"/>
    <s v="Offline"/>
    <s v="Low"/>
    <x v="628"/>
    <n v="634285199"/>
    <d v="2011-05-07T00:00:00"/>
    <n v="7941"/>
    <n v="9.33"/>
    <n v="6.92"/>
    <n v="74089.53"/>
    <n v="54951.72"/>
    <n v="19137.810000000001"/>
  </r>
  <r>
    <x v="1"/>
    <x v="141"/>
    <x v="5"/>
    <s v="Online"/>
    <s v="Medium"/>
    <x v="2347"/>
    <n v="296545302"/>
    <d v="2015-06-02T00:00:00"/>
    <n v="3200"/>
    <n v="421.89"/>
    <n v="364.69"/>
    <n v="1350048"/>
    <n v="1167008"/>
    <n v="183040"/>
  </r>
  <r>
    <x v="0"/>
    <x v="94"/>
    <x v="9"/>
    <s v="Offline"/>
    <s v="High"/>
    <x v="546"/>
    <n v="258910691"/>
    <d v="2012-12-19T00:00:00"/>
    <n v="6282"/>
    <n v="81.73"/>
    <n v="56.67"/>
    <n v="513427.86"/>
    <n v="356000.94"/>
    <n v="157426.92000000001"/>
  </r>
  <r>
    <x v="3"/>
    <x v="127"/>
    <x v="3"/>
    <s v="Offline"/>
    <s v="High"/>
    <x v="860"/>
    <n v="124555194"/>
    <d v="2016-07-31T00:00:00"/>
    <n v="7505"/>
    <n v="668.27"/>
    <n v="502.54"/>
    <n v="5015366.3499999996"/>
    <n v="3771562.7"/>
    <n v="1243803.6499999999"/>
  </r>
  <r>
    <x v="0"/>
    <x v="50"/>
    <x v="0"/>
    <s v="Online"/>
    <s v="Medium"/>
    <x v="974"/>
    <n v="916965138"/>
    <d v="2016-12-14T00:00:00"/>
    <n v="9216"/>
    <n v="651.21"/>
    <n v="524.96"/>
    <n v="6001551.3600000003"/>
    <n v="4838031.3600000003"/>
    <n v="1163520"/>
  </r>
  <r>
    <x v="4"/>
    <x v="158"/>
    <x v="3"/>
    <s v="Online"/>
    <s v="Medium"/>
    <x v="2018"/>
    <n v="129939353"/>
    <d v="2017-06-09T00:00:00"/>
    <n v="797"/>
    <n v="668.27"/>
    <n v="502.54"/>
    <n v="532611.18999999994"/>
    <n v="400524.38"/>
    <n v="132086.81"/>
  </r>
  <r>
    <x v="1"/>
    <x v="65"/>
    <x v="1"/>
    <s v="Online"/>
    <s v="Low"/>
    <x v="800"/>
    <n v="277589166"/>
    <d v="2014-08-27T00:00:00"/>
    <n v="3658"/>
    <n v="47.45"/>
    <n v="31.79"/>
    <n v="173572.1"/>
    <n v="116287.82"/>
    <n v="57284.28"/>
  </r>
  <r>
    <x v="3"/>
    <x v="172"/>
    <x v="6"/>
    <s v="Online"/>
    <s v="High"/>
    <x v="415"/>
    <n v="344338405"/>
    <d v="2010-04-23T00:00:00"/>
    <n v="6241"/>
    <n v="205.7"/>
    <n v="117.11"/>
    <n v="1283773.7"/>
    <n v="730883.51"/>
    <n v="552890.18999999994"/>
  </r>
  <r>
    <x v="4"/>
    <x v="158"/>
    <x v="0"/>
    <s v="Offline"/>
    <s v="Low"/>
    <x v="390"/>
    <n v="734923398"/>
    <d v="2014-07-05T00:00:00"/>
    <n v="9020"/>
    <n v="651.21"/>
    <n v="524.96"/>
    <n v="5873914.2000000002"/>
    <n v="4735139.2"/>
    <n v="1138775"/>
  </r>
  <r>
    <x v="1"/>
    <x v="46"/>
    <x v="9"/>
    <s v="Offline"/>
    <s v="Medium"/>
    <x v="762"/>
    <n v="124392974"/>
    <d v="2012-03-01T00:00:00"/>
    <n v="9500"/>
    <n v="81.73"/>
    <n v="56.67"/>
    <n v="776435"/>
    <n v="538365"/>
    <n v="238070"/>
  </r>
  <r>
    <x v="0"/>
    <x v="164"/>
    <x v="7"/>
    <s v="Offline"/>
    <s v="High"/>
    <x v="1359"/>
    <n v="408108460"/>
    <d v="2011-09-25T00:00:00"/>
    <n v="7217"/>
    <n v="109.28"/>
    <n v="35.840000000000003"/>
    <n v="788673.76"/>
    <n v="258657.28"/>
    <n v="530016.48"/>
  </r>
  <r>
    <x v="1"/>
    <x v="24"/>
    <x v="0"/>
    <s v="Online"/>
    <s v="High"/>
    <x v="2471"/>
    <n v="851743686"/>
    <d v="2011-06-23T00:00:00"/>
    <n v="8739"/>
    <n v="651.21"/>
    <n v="524.96"/>
    <n v="5690924.1900000004"/>
    <n v="4587625.4400000004"/>
    <n v="1103298.75"/>
  </r>
  <r>
    <x v="4"/>
    <x v="37"/>
    <x v="9"/>
    <s v="Offline"/>
    <s v="Medium"/>
    <x v="803"/>
    <n v="341284978"/>
    <d v="2010-10-05T00:00:00"/>
    <n v="2664"/>
    <n v="81.73"/>
    <n v="56.67"/>
    <n v="217728.72"/>
    <n v="150968.88"/>
    <n v="66759.839999999997"/>
  </r>
  <r>
    <x v="1"/>
    <x v="131"/>
    <x v="9"/>
    <s v="Offline"/>
    <s v="Low"/>
    <x v="72"/>
    <n v="533031165"/>
    <d v="2013-10-11T00:00:00"/>
    <n v="4622"/>
    <n v="81.73"/>
    <n v="56.67"/>
    <n v="377756.06"/>
    <n v="261928.74"/>
    <n v="115827.32"/>
  </r>
  <r>
    <x v="0"/>
    <x v="168"/>
    <x v="2"/>
    <s v="Offline"/>
    <s v="Low"/>
    <x v="2443"/>
    <n v="903593575"/>
    <d v="2010-10-22T00:00:00"/>
    <n v="2274"/>
    <n v="154.06"/>
    <n v="90.93"/>
    <n v="350332.44"/>
    <n v="206774.82"/>
    <n v="143557.62"/>
  </r>
  <r>
    <x v="4"/>
    <x v="155"/>
    <x v="1"/>
    <s v="Offline"/>
    <s v="Medium"/>
    <x v="503"/>
    <n v="999896037"/>
    <d v="2011-09-04T00:00:00"/>
    <n v="312"/>
    <n v="47.45"/>
    <n v="31.79"/>
    <n v="14804.4"/>
    <n v="9918.48"/>
    <n v="4885.92"/>
  </r>
  <r>
    <x v="3"/>
    <x v="142"/>
    <x v="6"/>
    <s v="Online"/>
    <s v="Low"/>
    <x v="2032"/>
    <n v="889174878"/>
    <d v="2012-08-03T00:00:00"/>
    <n v="5461"/>
    <n v="205.7"/>
    <n v="117.11"/>
    <n v="1123327.7"/>
    <n v="639537.71"/>
    <n v="483789.99"/>
  </r>
  <r>
    <x v="0"/>
    <x v="10"/>
    <x v="1"/>
    <s v="Offline"/>
    <s v="High"/>
    <x v="910"/>
    <n v="708978927"/>
    <d v="2014-04-17T00:00:00"/>
    <n v="1474"/>
    <n v="47.45"/>
    <n v="31.79"/>
    <n v="69941.3"/>
    <n v="46858.46"/>
    <n v="23082.84"/>
  </r>
  <r>
    <x v="2"/>
    <x v="77"/>
    <x v="8"/>
    <s v="Offline"/>
    <s v="High"/>
    <x v="59"/>
    <n v="217169511"/>
    <d v="2011-04-30T00:00:00"/>
    <n v="4139"/>
    <n v="152.58000000000001"/>
    <n v="97.44"/>
    <n v="631528.62"/>
    <n v="403304.16"/>
    <n v="228224.46"/>
  </r>
  <r>
    <x v="5"/>
    <x v="44"/>
    <x v="7"/>
    <s v="Offline"/>
    <s v="Low"/>
    <x v="1478"/>
    <n v="141920459"/>
    <d v="2010-05-14T00:00:00"/>
    <n v="6272"/>
    <n v="109.28"/>
    <n v="35.840000000000003"/>
    <n v="685404.16000000003"/>
    <n v="224788.48000000001"/>
    <n v="460615.67999999999"/>
  </r>
  <r>
    <x v="4"/>
    <x v="28"/>
    <x v="10"/>
    <s v="Offline"/>
    <s v="Medium"/>
    <x v="1374"/>
    <n v="831718099"/>
    <d v="2011-08-07T00:00:00"/>
    <n v="2723"/>
    <n v="437.2"/>
    <n v="263.33"/>
    <n v="1190495.6000000001"/>
    <n v="717047.59"/>
    <n v="473448.01"/>
  </r>
  <r>
    <x v="1"/>
    <x v="29"/>
    <x v="3"/>
    <s v="Offline"/>
    <s v="Low"/>
    <x v="1028"/>
    <n v="905361258"/>
    <d v="2012-11-17T00:00:00"/>
    <n v="5370"/>
    <n v="668.27"/>
    <n v="502.54"/>
    <n v="3588609.9"/>
    <n v="2698639.8"/>
    <n v="889970.1"/>
  </r>
  <r>
    <x v="5"/>
    <x v="152"/>
    <x v="5"/>
    <s v="Online"/>
    <s v="Low"/>
    <x v="523"/>
    <n v="401961266"/>
    <d v="2012-08-11T00:00:00"/>
    <n v="8126"/>
    <n v="421.89"/>
    <n v="364.69"/>
    <n v="3428278.14"/>
    <n v="2963470.94"/>
    <n v="464807.2"/>
  </r>
  <r>
    <x v="0"/>
    <x v="95"/>
    <x v="11"/>
    <s v="Offline"/>
    <s v="High"/>
    <x v="1833"/>
    <n v="330941951"/>
    <d v="2014-04-17T00:00:00"/>
    <n v="1932"/>
    <n v="9.33"/>
    <n v="6.92"/>
    <n v="18025.560000000001"/>
    <n v="13369.44"/>
    <n v="4656.12"/>
  </r>
  <r>
    <x v="1"/>
    <x v="58"/>
    <x v="4"/>
    <s v="Online"/>
    <s v="Low"/>
    <x v="2483"/>
    <n v="422039639"/>
    <d v="2014-10-23T00:00:00"/>
    <n v="9763"/>
    <n v="255.28"/>
    <n v="159.41999999999999"/>
    <n v="2492298.64"/>
    <n v="1556417.46"/>
    <n v="935881.18"/>
  </r>
  <r>
    <x v="5"/>
    <x v="15"/>
    <x v="6"/>
    <s v="Online"/>
    <s v="Medium"/>
    <x v="1588"/>
    <n v="475303161"/>
    <d v="2016-04-15T00:00:00"/>
    <n v="1622"/>
    <n v="205.7"/>
    <n v="117.11"/>
    <n v="333645.40000000002"/>
    <n v="189952.42"/>
    <n v="143692.98000000001"/>
  </r>
  <r>
    <x v="2"/>
    <x v="109"/>
    <x v="9"/>
    <s v="Offline"/>
    <s v="Medium"/>
    <x v="1766"/>
    <n v="811093842"/>
    <d v="2013-10-29T00:00:00"/>
    <n v="9547"/>
    <n v="81.73"/>
    <n v="56.67"/>
    <n v="780276.31"/>
    <n v="541028.49"/>
    <n v="239247.82"/>
  </r>
  <r>
    <x v="0"/>
    <x v="95"/>
    <x v="5"/>
    <s v="Online"/>
    <s v="Cancelled"/>
    <x v="1781"/>
    <n v="920085513"/>
    <d v="2015-03-11T00:00:00"/>
    <n v="2605"/>
    <n v="421.89"/>
    <n v="364.69"/>
    <n v="1099023.45"/>
    <n v="950017.45"/>
    <n v="149006"/>
  </r>
  <r>
    <x v="0"/>
    <x v="10"/>
    <x v="8"/>
    <s v="Offline"/>
    <s v="Low"/>
    <x v="1455"/>
    <n v="813264501"/>
    <d v="2013-12-17T00:00:00"/>
    <n v="1893"/>
    <n v="152.58000000000001"/>
    <n v="97.44"/>
    <n v="288833.94"/>
    <n v="184453.92"/>
    <n v="104380.02"/>
  </r>
  <r>
    <x v="1"/>
    <x v="58"/>
    <x v="5"/>
    <s v="Offline"/>
    <s v="Medium"/>
    <x v="1857"/>
    <n v="571929633"/>
    <d v="2016-05-24T00:00:00"/>
    <n v="5543"/>
    <n v="421.89"/>
    <n v="364.69"/>
    <n v="2338536.27"/>
    <n v="2021476.67"/>
    <n v="317059.59999999998"/>
  </r>
  <r>
    <x v="1"/>
    <x v="25"/>
    <x v="10"/>
    <s v="Offline"/>
    <s v="High"/>
    <x v="2517"/>
    <n v="797692239"/>
    <d v="2014-04-15T00:00:00"/>
    <n v="3715"/>
    <n v="437.2"/>
    <n v="263.33"/>
    <n v="1624198"/>
    <n v="978270.95"/>
    <n v="645927.05000000005"/>
  </r>
  <r>
    <x v="1"/>
    <x v="122"/>
    <x v="8"/>
    <s v="Online"/>
    <s v="Cancelled"/>
    <x v="1114"/>
    <n v="362476146"/>
    <d v="2012-05-15T00:00:00"/>
    <n v="3601"/>
    <n v="152.58000000000001"/>
    <n v="97.44"/>
    <n v="549440.57999999996"/>
    <n v="350881.44"/>
    <n v="198559.14"/>
  </r>
  <r>
    <x v="4"/>
    <x v="154"/>
    <x v="8"/>
    <s v="Online"/>
    <s v="High"/>
    <x v="885"/>
    <n v="458517682"/>
    <d v="2015-10-20T00:00:00"/>
    <n v="4426"/>
    <n v="152.58000000000001"/>
    <n v="97.44"/>
    <n v="675319.08"/>
    <n v="431269.44"/>
    <n v="244049.64"/>
  </r>
  <r>
    <x v="0"/>
    <x v="83"/>
    <x v="4"/>
    <s v="Online"/>
    <s v="Low"/>
    <x v="1540"/>
    <n v="548365676"/>
    <d v="2012-05-16T00:00:00"/>
    <n v="2444"/>
    <n v="255.28"/>
    <n v="159.41999999999999"/>
    <n v="623904.31999999995"/>
    <n v="389622.48"/>
    <n v="234281.84"/>
  </r>
  <r>
    <x v="0"/>
    <x v="124"/>
    <x v="3"/>
    <s v="Offline"/>
    <s v="Cancelled"/>
    <x v="125"/>
    <n v="614881455"/>
    <d v="2013-06-09T00:00:00"/>
    <n v="5942"/>
    <n v="668.27"/>
    <n v="502.54"/>
    <n v="3970860.34"/>
    <n v="2986092.68"/>
    <n v="984767.66"/>
  </r>
  <r>
    <x v="4"/>
    <x v="16"/>
    <x v="2"/>
    <s v="Online"/>
    <s v="High"/>
    <x v="843"/>
    <n v="711238849"/>
    <d v="2012-08-01T00:00:00"/>
    <n v="235"/>
    <n v="154.06"/>
    <n v="90.93"/>
    <n v="36204.1"/>
    <n v="21368.55"/>
    <n v="14835.55"/>
  </r>
  <r>
    <x v="0"/>
    <x v="157"/>
    <x v="11"/>
    <s v="Offline"/>
    <s v="Medium"/>
    <x v="888"/>
    <n v="510924184"/>
    <d v="2012-01-24T00:00:00"/>
    <n v="2675"/>
    <n v="9.33"/>
    <n v="6.92"/>
    <n v="24957.75"/>
    <n v="18511"/>
    <n v="6446.75"/>
  </r>
  <r>
    <x v="5"/>
    <x v="88"/>
    <x v="8"/>
    <s v="Offline"/>
    <s v="High"/>
    <x v="2345"/>
    <n v="657736289"/>
    <d v="2011-02-09T00:00:00"/>
    <n v="7639"/>
    <n v="152.58000000000001"/>
    <n v="97.44"/>
    <n v="1165558.6200000001"/>
    <n v="744344.16"/>
    <n v="421214.46"/>
  </r>
  <r>
    <x v="2"/>
    <x v="74"/>
    <x v="10"/>
    <s v="Offline"/>
    <s v="Cancelled"/>
    <x v="2078"/>
    <n v="515786492"/>
    <d v="2010-06-19T00:00:00"/>
    <n v="1540"/>
    <n v="437.2"/>
    <n v="263.33"/>
    <n v="673288"/>
    <n v="405528.2"/>
    <n v="267759.8"/>
  </r>
  <r>
    <x v="3"/>
    <x v="184"/>
    <x v="2"/>
    <s v="Offline"/>
    <s v="Low"/>
    <x v="1129"/>
    <n v="419498622"/>
    <d v="2015-06-01T00:00:00"/>
    <n v="7819"/>
    <n v="154.06"/>
    <n v="90.93"/>
    <n v="1204595.1399999999"/>
    <n v="710981.67"/>
    <n v="493613.47"/>
  </r>
  <r>
    <x v="3"/>
    <x v="85"/>
    <x v="2"/>
    <s v="Offline"/>
    <s v="Medium"/>
    <x v="615"/>
    <n v="323609006"/>
    <d v="2017-03-19T00:00:00"/>
    <n v="1951"/>
    <n v="154.06"/>
    <n v="90.93"/>
    <n v="300571.06"/>
    <n v="177404.43"/>
    <n v="123166.63"/>
  </r>
  <r>
    <x v="3"/>
    <x v="35"/>
    <x v="2"/>
    <s v="Online"/>
    <s v="High"/>
    <x v="1288"/>
    <n v="253166472"/>
    <d v="2011-11-29T00:00:00"/>
    <n v="6440"/>
    <n v="154.06"/>
    <n v="90.93"/>
    <n v="992146.4"/>
    <n v="585589.19999999995"/>
    <n v="406557.2"/>
  </r>
  <r>
    <x v="0"/>
    <x v="86"/>
    <x v="1"/>
    <s v="Online"/>
    <s v="High"/>
    <x v="1224"/>
    <n v="753532350"/>
    <d v="2012-02-06T00:00:00"/>
    <n v="5822"/>
    <n v="47.45"/>
    <n v="31.79"/>
    <n v="276253.90000000002"/>
    <n v="185081.38"/>
    <n v="91172.52"/>
  </r>
  <r>
    <x v="2"/>
    <x v="97"/>
    <x v="4"/>
    <s v="Offline"/>
    <s v="Low"/>
    <x v="2007"/>
    <n v="640380465"/>
    <d v="2012-03-10T00:00:00"/>
    <n v="1665"/>
    <n v="255.28"/>
    <n v="159.41999999999999"/>
    <n v="425041.2"/>
    <n v="265434.3"/>
    <n v="159606.9"/>
  </r>
  <r>
    <x v="4"/>
    <x v="158"/>
    <x v="2"/>
    <s v="Online"/>
    <s v="Cancelled"/>
    <x v="2073"/>
    <n v="149697148"/>
    <d v="2015-04-08T00:00:00"/>
    <n v="7568"/>
    <n v="154.06"/>
    <n v="90.93"/>
    <n v="1165926.08"/>
    <n v="688158.24"/>
    <n v="477767.84"/>
  </r>
  <r>
    <x v="1"/>
    <x v="65"/>
    <x v="5"/>
    <s v="Online"/>
    <s v="Medium"/>
    <x v="88"/>
    <n v="487781226"/>
    <d v="2014-03-24T00:00:00"/>
    <n v="4159"/>
    <n v="421.89"/>
    <n v="364.69"/>
    <n v="1754640.51"/>
    <n v="1516745.71"/>
    <n v="237894.8"/>
  </r>
  <r>
    <x v="0"/>
    <x v="3"/>
    <x v="6"/>
    <s v="Offline"/>
    <s v="Low"/>
    <x v="1346"/>
    <n v="681244027"/>
    <d v="2010-05-14T00:00:00"/>
    <n v="4101"/>
    <n v="205.7"/>
    <n v="117.11"/>
    <n v="843575.7"/>
    <n v="480268.11"/>
    <n v="363307.59"/>
  </r>
  <r>
    <x v="1"/>
    <x v="24"/>
    <x v="9"/>
    <s v="Online"/>
    <s v="Cancelled"/>
    <x v="180"/>
    <n v="727009379"/>
    <d v="2010-01-26T00:00:00"/>
    <n v="7086"/>
    <n v="81.73"/>
    <n v="56.67"/>
    <n v="579138.78"/>
    <n v="401563.62"/>
    <n v="177575.16"/>
  </r>
  <r>
    <x v="5"/>
    <x v="146"/>
    <x v="2"/>
    <s v="Online"/>
    <s v="Medium"/>
    <x v="2050"/>
    <n v="242313611"/>
    <d v="2013-04-05T00:00:00"/>
    <n v="4837"/>
    <n v="154.06"/>
    <n v="90.93"/>
    <n v="745188.22"/>
    <n v="439828.41"/>
    <n v="305359.81"/>
  </r>
  <r>
    <x v="1"/>
    <x v="112"/>
    <x v="7"/>
    <s v="Offline"/>
    <s v="Cancelled"/>
    <x v="2281"/>
    <n v="714705550"/>
    <d v="2016-12-17T00:00:00"/>
    <n v="6109"/>
    <n v="109.28"/>
    <n v="35.840000000000003"/>
    <n v="667591.52"/>
    <n v="218946.56"/>
    <n v="448644.96"/>
  </r>
  <r>
    <x v="0"/>
    <x v="80"/>
    <x v="4"/>
    <s v="Online"/>
    <s v="Low"/>
    <x v="1424"/>
    <n v="552046525"/>
    <d v="2011-11-14T00:00:00"/>
    <n v="1689"/>
    <n v="255.28"/>
    <n v="159.41999999999999"/>
    <n v="431167.92"/>
    <n v="269260.38"/>
    <n v="161907.54"/>
  </r>
  <r>
    <x v="3"/>
    <x v="85"/>
    <x v="2"/>
    <s v="Offline"/>
    <s v="Low"/>
    <x v="1783"/>
    <n v="932510364"/>
    <d v="2015-12-09T00:00:00"/>
    <n v="9394"/>
    <n v="154.06"/>
    <n v="90.93"/>
    <n v="1447239.64"/>
    <n v="854196.42"/>
    <n v="593043.22"/>
  </r>
  <r>
    <x v="6"/>
    <x v="150"/>
    <x v="3"/>
    <s v="Online"/>
    <s v="Medium"/>
    <x v="2040"/>
    <n v="854583394"/>
    <d v="2010-06-30T00:00:00"/>
    <n v="9072"/>
    <n v="668.27"/>
    <n v="502.54"/>
    <n v="6062545.4400000004"/>
    <n v="4559042.88"/>
    <n v="1503502.56"/>
  </r>
  <r>
    <x v="0"/>
    <x v="48"/>
    <x v="11"/>
    <s v="Online"/>
    <s v="Cancelled"/>
    <x v="782"/>
    <n v="287064445"/>
    <d v="2012-04-06T00:00:00"/>
    <n v="7603"/>
    <n v="9.33"/>
    <n v="6.92"/>
    <n v="70935.990000000005"/>
    <n v="52612.76"/>
    <n v="18323.23"/>
  </r>
  <r>
    <x v="2"/>
    <x v="182"/>
    <x v="8"/>
    <s v="Online"/>
    <s v="Low"/>
    <x v="238"/>
    <n v="619064843"/>
    <d v="2015-12-04T00:00:00"/>
    <n v="3899"/>
    <n v="152.58000000000001"/>
    <n v="97.44"/>
    <n v="594909.42000000004"/>
    <n v="379918.56"/>
    <n v="214990.86"/>
  </r>
  <r>
    <x v="4"/>
    <x v="155"/>
    <x v="0"/>
    <s v="Offline"/>
    <s v="Low"/>
    <x v="862"/>
    <n v="610008418"/>
    <d v="2013-09-06T00:00:00"/>
    <n v="3902"/>
    <n v="651.21"/>
    <n v="524.96"/>
    <n v="2541021.42"/>
    <n v="2048393.92"/>
    <n v="492627.5"/>
  </r>
  <r>
    <x v="0"/>
    <x v="93"/>
    <x v="9"/>
    <s v="Online"/>
    <s v="Medium"/>
    <x v="556"/>
    <n v="439631497"/>
    <d v="2013-09-21T00:00:00"/>
    <n v="5585"/>
    <n v="81.73"/>
    <n v="56.67"/>
    <n v="456462.05"/>
    <n v="316501.95"/>
    <n v="139960.1"/>
  </r>
  <r>
    <x v="4"/>
    <x v="102"/>
    <x v="10"/>
    <s v="Online"/>
    <s v="Medium"/>
    <x v="382"/>
    <n v="357982909"/>
    <d v="2014-04-24T00:00:00"/>
    <n v="3953"/>
    <n v="437.2"/>
    <n v="263.33"/>
    <n v="1728251.6"/>
    <n v="1040943.49"/>
    <n v="687308.11"/>
  </r>
  <r>
    <x v="1"/>
    <x v="65"/>
    <x v="8"/>
    <s v="Online"/>
    <s v="Cancelled"/>
    <x v="55"/>
    <n v="235423982"/>
    <d v="2014-05-27T00:00:00"/>
    <n v="6043"/>
    <n v="152.58000000000001"/>
    <n v="97.44"/>
    <n v="922040.94"/>
    <n v="588829.92000000004"/>
    <n v="333211.02"/>
  </r>
  <r>
    <x v="1"/>
    <x v="115"/>
    <x v="4"/>
    <s v="Online"/>
    <s v="Medium"/>
    <x v="1419"/>
    <n v="912628543"/>
    <d v="2010-04-30T00:00:00"/>
    <n v="5921"/>
    <n v="255.28"/>
    <n v="159.41999999999999"/>
    <n v="1511512.88"/>
    <n v="943925.82"/>
    <n v="567587.06000000006"/>
  </r>
  <r>
    <x v="0"/>
    <x v="59"/>
    <x v="10"/>
    <s v="Offline"/>
    <s v="Medium"/>
    <x v="1826"/>
    <n v="150582921"/>
    <d v="2014-10-27T00:00:00"/>
    <n v="9687"/>
    <n v="437.2"/>
    <n v="263.33"/>
    <n v="4235156.4000000004"/>
    <n v="2550877.71"/>
    <n v="1684278.69"/>
  </r>
  <r>
    <x v="1"/>
    <x v="52"/>
    <x v="8"/>
    <s v="Online"/>
    <s v="Medium"/>
    <x v="1681"/>
    <n v="280585944"/>
    <d v="2014-11-07T00:00:00"/>
    <n v="471"/>
    <n v="152.58000000000001"/>
    <n v="97.44"/>
    <n v="71865.179999999993"/>
    <n v="45894.239999999998"/>
    <n v="25970.94"/>
  </r>
  <r>
    <x v="0"/>
    <x v="181"/>
    <x v="6"/>
    <s v="Online"/>
    <s v="Cancelled"/>
    <x v="1296"/>
    <n v="554248940"/>
    <d v="2013-11-30T00:00:00"/>
    <n v="3433"/>
    <n v="205.7"/>
    <n v="117.11"/>
    <n v="706168.1"/>
    <n v="402038.63"/>
    <n v="304129.46999999997"/>
  </r>
  <r>
    <x v="0"/>
    <x v="63"/>
    <x v="0"/>
    <s v="Offline"/>
    <s v="Medium"/>
    <x v="680"/>
    <n v="293495738"/>
    <d v="2012-10-05T00:00:00"/>
    <n v="766"/>
    <n v="651.21"/>
    <n v="524.96"/>
    <n v="498826.86"/>
    <n v="402119.36"/>
    <n v="96707.5"/>
  </r>
  <r>
    <x v="1"/>
    <x v="62"/>
    <x v="7"/>
    <s v="Online"/>
    <s v="High"/>
    <x v="697"/>
    <n v="240562665"/>
    <d v="2012-10-27T00:00:00"/>
    <n v="6693"/>
    <n v="109.28"/>
    <n v="35.840000000000003"/>
    <n v="731411.04"/>
    <n v="239877.12"/>
    <n v="491533.92"/>
  </r>
  <r>
    <x v="4"/>
    <x v="37"/>
    <x v="2"/>
    <s v="Offline"/>
    <s v="Cancelled"/>
    <x v="1475"/>
    <n v="307998549"/>
    <d v="2013-03-08T00:00:00"/>
    <n v="2470"/>
    <n v="154.06"/>
    <n v="90.93"/>
    <n v="380528.2"/>
    <n v="224597.1"/>
    <n v="155931.1"/>
  </r>
  <r>
    <x v="0"/>
    <x v="94"/>
    <x v="4"/>
    <s v="Offline"/>
    <s v="Cancelled"/>
    <x v="2309"/>
    <n v="928664720"/>
    <d v="2014-01-19T00:00:00"/>
    <n v="1382"/>
    <n v="255.28"/>
    <n v="159.41999999999999"/>
    <n v="352796.96"/>
    <n v="220318.44"/>
    <n v="132478.51999999999"/>
  </r>
  <r>
    <x v="1"/>
    <x v="62"/>
    <x v="7"/>
    <s v="Online"/>
    <s v="High"/>
    <x v="288"/>
    <n v="805735003"/>
    <d v="2012-07-30T00:00:00"/>
    <n v="3748"/>
    <n v="109.28"/>
    <n v="35.840000000000003"/>
    <n v="409581.44"/>
    <n v="134328.32000000001"/>
    <n v="275253.12"/>
  </r>
  <r>
    <x v="0"/>
    <x v="86"/>
    <x v="5"/>
    <s v="Offline"/>
    <s v="Low"/>
    <x v="428"/>
    <n v="962695729"/>
    <d v="2014-09-30T00:00:00"/>
    <n v="1914"/>
    <n v="421.89"/>
    <n v="364.69"/>
    <n v="807497.46"/>
    <n v="698016.66"/>
    <n v="109480.8"/>
  </r>
  <r>
    <x v="4"/>
    <x v="102"/>
    <x v="1"/>
    <s v="Online"/>
    <s v="Cancelled"/>
    <x v="1327"/>
    <n v="693345725"/>
    <d v="2016-03-16T00:00:00"/>
    <n v="5263"/>
    <n v="47.45"/>
    <n v="31.79"/>
    <n v="249729.35"/>
    <n v="167310.76999999999"/>
    <n v="82418.58"/>
  </r>
  <r>
    <x v="0"/>
    <x v="71"/>
    <x v="9"/>
    <s v="Online"/>
    <s v="Low"/>
    <x v="1156"/>
    <n v="711796319"/>
    <d v="2013-11-04T00:00:00"/>
    <n v="5203"/>
    <n v="81.73"/>
    <n v="56.67"/>
    <n v="425241.19"/>
    <n v="294854.01"/>
    <n v="130387.18"/>
  </r>
  <r>
    <x v="1"/>
    <x v="25"/>
    <x v="0"/>
    <s v="Online"/>
    <s v="High"/>
    <x v="92"/>
    <n v="902471339"/>
    <d v="2016-08-31T00:00:00"/>
    <n v="179"/>
    <n v="651.21"/>
    <n v="524.96"/>
    <n v="116566.59"/>
    <n v="93967.84"/>
    <n v="22598.75"/>
  </r>
  <r>
    <x v="2"/>
    <x v="130"/>
    <x v="9"/>
    <s v="Online"/>
    <s v="High"/>
    <x v="1963"/>
    <n v="770107114"/>
    <d v="2012-05-03T00:00:00"/>
    <n v="663"/>
    <n v="81.73"/>
    <n v="56.67"/>
    <n v="54186.99"/>
    <n v="37572.21"/>
    <n v="16614.78"/>
  </r>
  <r>
    <x v="0"/>
    <x v="117"/>
    <x v="8"/>
    <s v="Online"/>
    <s v="Medium"/>
    <x v="2291"/>
    <n v="789752471"/>
    <d v="2015-08-25T00:00:00"/>
    <n v="4161"/>
    <n v="152.58000000000001"/>
    <n v="97.44"/>
    <n v="634885.38"/>
    <n v="405447.84"/>
    <n v="229437.54"/>
  </r>
  <r>
    <x v="2"/>
    <x v="77"/>
    <x v="11"/>
    <s v="Online"/>
    <s v="Low"/>
    <x v="1813"/>
    <n v="156768739"/>
    <d v="2012-09-28T00:00:00"/>
    <n v="208"/>
    <n v="9.33"/>
    <n v="6.92"/>
    <n v="1940.64"/>
    <n v="1439.36"/>
    <n v="501.28"/>
  </r>
  <r>
    <x v="1"/>
    <x v="73"/>
    <x v="0"/>
    <s v="Online"/>
    <s v="Cancelled"/>
    <x v="2518"/>
    <n v="836829745"/>
    <d v="2016-11-25T00:00:00"/>
    <n v="5373"/>
    <n v="651.21"/>
    <n v="524.96"/>
    <n v="3498951.33"/>
    <n v="2820610.08"/>
    <n v="678341.25"/>
  </r>
  <r>
    <x v="1"/>
    <x v="54"/>
    <x v="2"/>
    <s v="Online"/>
    <s v="Cancelled"/>
    <x v="871"/>
    <n v="815921819"/>
    <d v="2012-05-04T00:00:00"/>
    <n v="8253"/>
    <n v="154.06"/>
    <n v="90.93"/>
    <n v="1271457.18"/>
    <n v="750445.29"/>
    <n v="521011.89"/>
  </r>
  <r>
    <x v="4"/>
    <x v="67"/>
    <x v="11"/>
    <s v="Offline"/>
    <s v="Low"/>
    <x v="1527"/>
    <n v="850343787"/>
    <d v="2010-10-28T00:00:00"/>
    <n v="4478"/>
    <n v="9.33"/>
    <n v="6.92"/>
    <n v="41779.74"/>
    <n v="30987.759999999998"/>
    <n v="10791.98"/>
  </r>
  <r>
    <x v="1"/>
    <x v="96"/>
    <x v="10"/>
    <s v="Online"/>
    <s v="High"/>
    <x v="1286"/>
    <n v="416706979"/>
    <d v="2017-08-21T00:00:00"/>
    <n v="1710"/>
    <n v="437.2"/>
    <n v="263.33"/>
    <n v="747612"/>
    <n v="450294.3"/>
    <n v="297317.7"/>
  </r>
  <r>
    <x v="1"/>
    <x v="30"/>
    <x v="6"/>
    <s v="Online"/>
    <s v="Medium"/>
    <x v="2153"/>
    <n v="861935222"/>
    <d v="2012-06-16T00:00:00"/>
    <n v="4641"/>
    <n v="205.7"/>
    <n v="117.11"/>
    <n v="954653.7"/>
    <n v="543507.51"/>
    <n v="411146.19"/>
  </r>
  <r>
    <x v="4"/>
    <x v="92"/>
    <x v="1"/>
    <s v="Offline"/>
    <s v="Medium"/>
    <x v="1079"/>
    <n v="453264844"/>
    <d v="2014-03-17T00:00:00"/>
    <n v="9995"/>
    <n v="47.45"/>
    <n v="31.79"/>
    <n v="474262.75"/>
    <n v="317741.05"/>
    <n v="156521.70000000001"/>
  </r>
  <r>
    <x v="1"/>
    <x v="133"/>
    <x v="5"/>
    <s v="Online"/>
    <s v="Medium"/>
    <x v="243"/>
    <n v="228244674"/>
    <d v="2016-01-20T00:00:00"/>
    <n v="1526"/>
    <n v="421.89"/>
    <n v="364.69"/>
    <n v="643804.14"/>
    <n v="556516.93999999994"/>
    <n v="87287.2"/>
  </r>
  <r>
    <x v="3"/>
    <x v="136"/>
    <x v="5"/>
    <s v="Offline"/>
    <s v="High"/>
    <x v="2519"/>
    <n v="844736039"/>
    <d v="2012-05-30T00:00:00"/>
    <n v="5021"/>
    <n v="421.89"/>
    <n v="364.69"/>
    <n v="2118309.69"/>
    <n v="1831108.49"/>
    <n v="287201.2"/>
  </r>
  <r>
    <x v="1"/>
    <x v="61"/>
    <x v="3"/>
    <s v="Online"/>
    <s v="Medium"/>
    <x v="414"/>
    <n v="330912768"/>
    <d v="2010-03-21T00:00:00"/>
    <n v="3297"/>
    <n v="668.27"/>
    <n v="502.54"/>
    <n v="2203286.19"/>
    <n v="1656874.38"/>
    <n v="546411.81000000006"/>
  </r>
  <r>
    <x v="2"/>
    <x v="40"/>
    <x v="5"/>
    <s v="Offline"/>
    <s v="Cancelled"/>
    <x v="1816"/>
    <n v="835261189"/>
    <d v="2017-02-07T00:00:00"/>
    <n v="1202"/>
    <n v="421.89"/>
    <n v="364.69"/>
    <n v="507111.78"/>
    <n v="438357.38"/>
    <n v="68754.399999999994"/>
  </r>
  <r>
    <x v="1"/>
    <x v="21"/>
    <x v="3"/>
    <s v="Offline"/>
    <s v="Cancelled"/>
    <x v="715"/>
    <n v="976580131"/>
    <d v="2015-08-22T00:00:00"/>
    <n v="617"/>
    <n v="668.27"/>
    <n v="502.54"/>
    <n v="412322.59"/>
    <n v="310067.18"/>
    <n v="102255.41"/>
  </r>
  <r>
    <x v="2"/>
    <x v="123"/>
    <x v="5"/>
    <s v="Online"/>
    <s v="Cancelled"/>
    <x v="2520"/>
    <n v="793980920"/>
    <d v="2011-10-19T00:00:00"/>
    <n v="5453"/>
    <n v="421.89"/>
    <n v="364.69"/>
    <n v="2300566.17"/>
    <n v="1988654.57"/>
    <n v="311911.59999999998"/>
  </r>
  <r>
    <x v="1"/>
    <x v="36"/>
    <x v="2"/>
    <s v="Online"/>
    <s v="High"/>
    <x v="2447"/>
    <n v="396887385"/>
    <d v="2016-12-06T00:00:00"/>
    <n v="6652"/>
    <n v="154.06"/>
    <n v="90.93"/>
    <n v="1024807.12"/>
    <n v="604866.36"/>
    <n v="419940.76"/>
  </r>
  <r>
    <x v="0"/>
    <x v="165"/>
    <x v="0"/>
    <s v="Offline"/>
    <s v="Low"/>
    <x v="893"/>
    <n v="415035855"/>
    <d v="2012-10-11T00:00:00"/>
    <n v="7187"/>
    <n v="651.21"/>
    <n v="524.96"/>
    <n v="4680246.2699999996"/>
    <n v="3772887.52"/>
    <n v="907358.75"/>
  </r>
  <r>
    <x v="1"/>
    <x v="96"/>
    <x v="6"/>
    <s v="Online"/>
    <s v="High"/>
    <x v="1134"/>
    <n v="648475158"/>
    <d v="2016-03-11T00:00:00"/>
    <n v="7065"/>
    <n v="205.7"/>
    <n v="117.11"/>
    <n v="1453270.5"/>
    <n v="827382.15"/>
    <n v="625888.35"/>
  </r>
  <r>
    <x v="1"/>
    <x v="4"/>
    <x v="2"/>
    <s v="Offline"/>
    <s v="High"/>
    <x v="1521"/>
    <n v="517566621"/>
    <d v="2014-12-23T00:00:00"/>
    <n v="8319"/>
    <n v="154.06"/>
    <n v="90.93"/>
    <n v="1281625.1399999999"/>
    <n v="756446.67"/>
    <n v="525178.47"/>
  </r>
  <r>
    <x v="3"/>
    <x v="85"/>
    <x v="2"/>
    <s v="Offline"/>
    <s v="Low"/>
    <x v="308"/>
    <n v="412984073"/>
    <d v="2016-11-23T00:00:00"/>
    <n v="19"/>
    <n v="154.06"/>
    <n v="90.93"/>
    <n v="2927.14"/>
    <n v="1727.67"/>
    <n v="1199.47"/>
  </r>
  <r>
    <x v="1"/>
    <x v="141"/>
    <x v="8"/>
    <s v="Offline"/>
    <s v="Medium"/>
    <x v="840"/>
    <n v="345713841"/>
    <d v="2015-09-06T00:00:00"/>
    <n v="3263"/>
    <n v="152.58000000000001"/>
    <n v="97.44"/>
    <n v="497868.54"/>
    <n v="317946.71999999997"/>
    <n v="179921.82"/>
  </r>
  <r>
    <x v="0"/>
    <x v="80"/>
    <x v="1"/>
    <s v="Online"/>
    <s v="High"/>
    <x v="2410"/>
    <n v="397054755"/>
    <d v="2017-04-18T00:00:00"/>
    <n v="6180"/>
    <n v="47.45"/>
    <n v="31.79"/>
    <n v="293241"/>
    <n v="196462.2"/>
    <n v="96778.8"/>
  </r>
  <r>
    <x v="5"/>
    <x v="134"/>
    <x v="2"/>
    <s v="Online"/>
    <s v="Cancelled"/>
    <x v="1975"/>
    <n v="268618142"/>
    <d v="2013-09-06T00:00:00"/>
    <n v="8932"/>
    <n v="154.06"/>
    <n v="90.93"/>
    <n v="1376063.92"/>
    <n v="812186.76"/>
    <n v="563877.16"/>
  </r>
  <r>
    <x v="6"/>
    <x v="150"/>
    <x v="7"/>
    <s v="Online"/>
    <s v="Cancelled"/>
    <x v="2521"/>
    <n v="632327830"/>
    <d v="2017-01-02T00:00:00"/>
    <n v="8712"/>
    <n v="109.28"/>
    <n v="35.840000000000003"/>
    <n v="952047.36"/>
    <n v="312238.08000000002"/>
    <n v="639809.28000000003"/>
  </r>
  <r>
    <x v="0"/>
    <x v="121"/>
    <x v="1"/>
    <s v="Offline"/>
    <s v="High"/>
    <x v="2025"/>
    <n v="880420148"/>
    <d v="2017-07-21T00:00:00"/>
    <n v="4742"/>
    <n v="47.45"/>
    <n v="31.79"/>
    <n v="225007.9"/>
    <n v="150748.18"/>
    <n v="74259.72"/>
  </r>
  <r>
    <x v="4"/>
    <x v="166"/>
    <x v="0"/>
    <s v="Online"/>
    <s v="Cancelled"/>
    <x v="2522"/>
    <n v="475443923"/>
    <d v="2010-06-02T00:00:00"/>
    <n v="3277"/>
    <n v="651.21"/>
    <n v="524.96"/>
    <n v="2134015.17"/>
    <n v="1720293.92"/>
    <n v="413721.25"/>
  </r>
  <r>
    <x v="1"/>
    <x v="171"/>
    <x v="9"/>
    <s v="Online"/>
    <s v="Medium"/>
    <x v="2523"/>
    <n v="300260484"/>
    <d v="2014-08-29T00:00:00"/>
    <n v="2604"/>
    <n v="81.73"/>
    <n v="56.67"/>
    <n v="212824.92"/>
    <n v="147568.68"/>
    <n v="65256.24"/>
  </r>
  <r>
    <x v="1"/>
    <x v="12"/>
    <x v="4"/>
    <s v="Online"/>
    <s v="Low"/>
    <x v="1173"/>
    <n v="408043658"/>
    <d v="2016-06-05T00:00:00"/>
    <n v="8041"/>
    <n v="255.28"/>
    <n v="159.41999999999999"/>
    <n v="2052706.48"/>
    <n v="1281896.22"/>
    <n v="770810.26"/>
  </r>
  <r>
    <x v="1"/>
    <x v="84"/>
    <x v="1"/>
    <s v="Offline"/>
    <s v="High"/>
    <x v="2315"/>
    <n v="472279775"/>
    <d v="2017-07-26T00:00:00"/>
    <n v="6935"/>
    <n v="47.45"/>
    <n v="31.79"/>
    <n v="329065.75"/>
    <n v="220463.65"/>
    <n v="108602.1"/>
  </r>
  <r>
    <x v="1"/>
    <x v="46"/>
    <x v="7"/>
    <s v="Online"/>
    <s v="Medium"/>
    <x v="2524"/>
    <n v="236767661"/>
    <d v="2010-02-24T00:00:00"/>
    <n v="3667"/>
    <n v="109.28"/>
    <n v="35.840000000000003"/>
    <n v="400729.76"/>
    <n v="131425.28"/>
    <n v="269304.48"/>
  </r>
  <r>
    <x v="2"/>
    <x v="109"/>
    <x v="0"/>
    <s v="Offline"/>
    <s v="Medium"/>
    <x v="1714"/>
    <n v="865618646"/>
    <d v="2017-05-12T00:00:00"/>
    <n v="4648"/>
    <n v="651.21"/>
    <n v="524.96"/>
    <n v="3026824.08"/>
    <n v="2440014.08"/>
    <n v="586810"/>
  </r>
  <r>
    <x v="5"/>
    <x v="44"/>
    <x v="11"/>
    <s v="Online"/>
    <s v="Low"/>
    <x v="2386"/>
    <n v="893256556"/>
    <d v="2014-06-23T00:00:00"/>
    <n v="3320"/>
    <n v="9.33"/>
    <n v="6.92"/>
    <n v="30975.599999999999"/>
    <n v="22974.400000000001"/>
    <n v="8001.2"/>
  </r>
  <r>
    <x v="2"/>
    <x v="135"/>
    <x v="6"/>
    <s v="Offline"/>
    <s v="Medium"/>
    <x v="1185"/>
    <n v="274417722"/>
    <d v="2015-03-06T00:00:00"/>
    <n v="5157"/>
    <n v="205.7"/>
    <n v="117.11"/>
    <n v="1060794.8999999999"/>
    <n v="603936.27"/>
    <n v="456858.63"/>
  </r>
  <r>
    <x v="0"/>
    <x v="128"/>
    <x v="6"/>
    <s v="Offline"/>
    <s v="Low"/>
    <x v="544"/>
    <n v="834150969"/>
    <d v="2015-10-21T00:00:00"/>
    <n v="2663"/>
    <n v="205.7"/>
    <n v="117.11"/>
    <n v="547779.1"/>
    <n v="311863.93"/>
    <n v="235915.17"/>
  </r>
  <r>
    <x v="4"/>
    <x v="53"/>
    <x v="4"/>
    <s v="Online"/>
    <s v="Medium"/>
    <x v="1543"/>
    <n v="417817628"/>
    <d v="2013-07-11T00:00:00"/>
    <n v="376"/>
    <n v="255.28"/>
    <n v="159.41999999999999"/>
    <n v="95985.279999999999"/>
    <n v="59941.919999999998"/>
    <n v="36043.360000000001"/>
  </r>
  <r>
    <x v="4"/>
    <x v="33"/>
    <x v="9"/>
    <s v="Online"/>
    <s v="High"/>
    <x v="1214"/>
    <n v="541091525"/>
    <d v="2010-04-27T00:00:00"/>
    <n v="9861"/>
    <n v="81.73"/>
    <n v="56.67"/>
    <n v="805939.53"/>
    <n v="558822.87"/>
    <n v="247116.66"/>
  </r>
  <r>
    <x v="5"/>
    <x v="99"/>
    <x v="3"/>
    <s v="Online"/>
    <s v="Cancelled"/>
    <x v="1724"/>
    <n v="539958989"/>
    <d v="2017-02-15T00:00:00"/>
    <n v="4719"/>
    <n v="668.27"/>
    <n v="502.54"/>
    <n v="3153566.13"/>
    <n v="2371486.2599999998"/>
    <n v="782079.87"/>
  </r>
  <r>
    <x v="3"/>
    <x v="35"/>
    <x v="8"/>
    <s v="Online"/>
    <s v="Cancelled"/>
    <x v="993"/>
    <n v="720718848"/>
    <d v="2011-05-31T00:00:00"/>
    <n v="5578"/>
    <n v="152.58000000000001"/>
    <n v="97.44"/>
    <n v="851091.24"/>
    <n v="543520.31999999995"/>
    <n v="307570.92"/>
  </r>
  <r>
    <x v="3"/>
    <x v="156"/>
    <x v="5"/>
    <s v="Online"/>
    <s v="Cancelled"/>
    <x v="278"/>
    <n v="109982430"/>
    <d v="2017-05-02T00:00:00"/>
    <n v="5100"/>
    <n v="421.89"/>
    <n v="364.69"/>
    <n v="2151639"/>
    <n v="1859919"/>
    <n v="291720"/>
  </r>
  <r>
    <x v="0"/>
    <x v="105"/>
    <x v="0"/>
    <s v="Offline"/>
    <s v="Low"/>
    <x v="192"/>
    <n v="504673564"/>
    <d v="2011-02-16T00:00:00"/>
    <n v="2977"/>
    <n v="651.21"/>
    <n v="524.96"/>
    <n v="1938652.17"/>
    <n v="1562805.92"/>
    <n v="375846.25"/>
  </r>
  <r>
    <x v="3"/>
    <x v="39"/>
    <x v="7"/>
    <s v="Online"/>
    <s v="Low"/>
    <x v="1953"/>
    <n v="622028577"/>
    <d v="2015-02-25T00:00:00"/>
    <n v="934"/>
    <n v="109.28"/>
    <n v="35.840000000000003"/>
    <n v="102067.52"/>
    <n v="33474.559999999998"/>
    <n v="68592.960000000006"/>
  </r>
  <r>
    <x v="1"/>
    <x v="61"/>
    <x v="4"/>
    <s v="Online"/>
    <s v="Cancelled"/>
    <x v="1695"/>
    <n v="149596297"/>
    <d v="2011-06-05T00:00:00"/>
    <n v="7724"/>
    <n v="255.28"/>
    <n v="159.41999999999999"/>
    <n v="1971782.72"/>
    <n v="1231360.08"/>
    <n v="740422.64"/>
  </r>
  <r>
    <x v="3"/>
    <x v="172"/>
    <x v="11"/>
    <s v="Offline"/>
    <s v="High"/>
    <x v="409"/>
    <n v="195238053"/>
    <d v="2013-03-24T00:00:00"/>
    <n v="4133"/>
    <n v="9.33"/>
    <n v="6.92"/>
    <n v="38560.89"/>
    <n v="28600.36"/>
    <n v="9960.5300000000007"/>
  </r>
  <r>
    <x v="3"/>
    <x v="170"/>
    <x v="8"/>
    <s v="Online"/>
    <s v="High"/>
    <x v="635"/>
    <n v="137127673"/>
    <d v="2015-12-04T00:00:00"/>
    <n v="7981"/>
    <n v="152.58000000000001"/>
    <n v="97.44"/>
    <n v="1217740.98"/>
    <n v="777668.64"/>
    <n v="440072.34"/>
  </r>
  <r>
    <x v="0"/>
    <x v="8"/>
    <x v="3"/>
    <s v="Online"/>
    <s v="Low"/>
    <x v="1448"/>
    <n v="773751485"/>
    <d v="2016-02-20T00:00:00"/>
    <n v="9114"/>
    <n v="668.27"/>
    <n v="502.54"/>
    <n v="6090612.7800000003"/>
    <n v="4580149.5599999996"/>
    <n v="1510463.22"/>
  </r>
  <r>
    <x v="6"/>
    <x v="107"/>
    <x v="1"/>
    <s v="Online"/>
    <s v="Cancelled"/>
    <x v="1523"/>
    <n v="273908317"/>
    <d v="2015-02-28T00:00:00"/>
    <n v="4413"/>
    <n v="47.45"/>
    <n v="31.79"/>
    <n v="209396.85"/>
    <n v="140289.26999999999"/>
    <n v="69107.58"/>
  </r>
  <r>
    <x v="0"/>
    <x v="95"/>
    <x v="0"/>
    <s v="Online"/>
    <s v="Medium"/>
    <x v="1051"/>
    <n v="926709496"/>
    <d v="2015-07-11T00:00:00"/>
    <n v="2788"/>
    <n v="651.21"/>
    <n v="524.96"/>
    <n v="1815573.48"/>
    <n v="1463588.48"/>
    <n v="351985"/>
  </r>
  <r>
    <x v="0"/>
    <x v="93"/>
    <x v="6"/>
    <s v="Offline"/>
    <s v="Medium"/>
    <x v="2200"/>
    <n v="591578853"/>
    <d v="2016-08-06T00:00:00"/>
    <n v="184"/>
    <n v="205.7"/>
    <n v="117.11"/>
    <n v="37848.800000000003"/>
    <n v="21548.240000000002"/>
    <n v="16300.56"/>
  </r>
  <r>
    <x v="4"/>
    <x v="111"/>
    <x v="9"/>
    <s v="Online"/>
    <s v="Cancelled"/>
    <x v="1586"/>
    <n v="348252713"/>
    <d v="2011-10-30T00:00:00"/>
    <n v="4572"/>
    <n v="81.73"/>
    <n v="56.67"/>
    <n v="373669.56"/>
    <n v="259095.24"/>
    <n v="114574.32"/>
  </r>
  <r>
    <x v="0"/>
    <x v="168"/>
    <x v="8"/>
    <s v="Offline"/>
    <s v="Cancelled"/>
    <x v="1564"/>
    <n v="446779906"/>
    <d v="2014-06-28T00:00:00"/>
    <n v="958"/>
    <n v="152.58000000000001"/>
    <n v="97.44"/>
    <n v="146171.64000000001"/>
    <n v="93347.520000000004"/>
    <n v="52824.12"/>
  </r>
  <r>
    <x v="3"/>
    <x v="85"/>
    <x v="10"/>
    <s v="Online"/>
    <s v="Medium"/>
    <x v="1855"/>
    <n v="757521760"/>
    <d v="2015-10-29T00:00:00"/>
    <n v="6377"/>
    <n v="437.2"/>
    <n v="263.33"/>
    <n v="2788024.4"/>
    <n v="1679255.41"/>
    <n v="1108768.99"/>
  </r>
  <r>
    <x v="3"/>
    <x v="7"/>
    <x v="0"/>
    <s v="Offline"/>
    <s v="Low"/>
    <x v="871"/>
    <n v="321152102"/>
    <d v="2012-04-24T00:00:00"/>
    <n v="4899"/>
    <n v="651.21"/>
    <n v="524.96"/>
    <n v="3190277.79"/>
    <n v="2571779.04"/>
    <n v="618498.75"/>
  </r>
  <r>
    <x v="0"/>
    <x v="81"/>
    <x v="7"/>
    <s v="Offline"/>
    <s v="Low"/>
    <x v="1988"/>
    <n v="498657262"/>
    <d v="2016-09-04T00:00:00"/>
    <n v="2620"/>
    <n v="109.28"/>
    <n v="35.840000000000003"/>
    <n v="286313.59999999998"/>
    <n v="93900.800000000003"/>
    <n v="192412.79999999999"/>
  </r>
  <r>
    <x v="1"/>
    <x v="133"/>
    <x v="8"/>
    <s v="Offline"/>
    <s v="Low"/>
    <x v="113"/>
    <n v="921336066"/>
    <d v="2016-01-10T00:00:00"/>
    <n v="2671"/>
    <n v="152.58000000000001"/>
    <n v="97.44"/>
    <n v="407541.18"/>
    <n v="260262.24"/>
    <n v="147278.94"/>
  </r>
  <r>
    <x v="0"/>
    <x v="143"/>
    <x v="8"/>
    <s v="Offline"/>
    <s v="High"/>
    <x v="1221"/>
    <n v="840799844"/>
    <d v="2013-08-02T00:00:00"/>
    <n v="213"/>
    <n v="152.58000000000001"/>
    <n v="97.44"/>
    <n v="32499.54"/>
    <n v="20754.72"/>
    <n v="11744.82"/>
  </r>
  <r>
    <x v="6"/>
    <x v="167"/>
    <x v="4"/>
    <s v="Online"/>
    <s v="Cancelled"/>
    <x v="1183"/>
    <n v="478972423"/>
    <d v="2017-09-02T00:00:00"/>
    <n v="7439"/>
    <n v="255.28"/>
    <n v="159.41999999999999"/>
    <n v="1899027.92"/>
    <n v="1185925.3799999999"/>
    <n v="713102.54"/>
  </r>
  <r>
    <x v="3"/>
    <x v="78"/>
    <x v="0"/>
    <s v="Online"/>
    <s v="Low"/>
    <x v="2048"/>
    <n v="578090131"/>
    <d v="2014-09-16T00:00:00"/>
    <n v="8571"/>
    <n v="651.21"/>
    <n v="524.96"/>
    <n v="5581520.9100000001"/>
    <n v="4499432.16"/>
    <n v="1082088.75"/>
  </r>
  <r>
    <x v="0"/>
    <x v="121"/>
    <x v="11"/>
    <s v="Offline"/>
    <s v="Low"/>
    <x v="725"/>
    <n v="150701797"/>
    <d v="2011-07-04T00:00:00"/>
    <n v="4865"/>
    <n v="9.33"/>
    <n v="6.92"/>
    <n v="45390.45"/>
    <n v="33665.800000000003"/>
    <n v="11724.65"/>
  </r>
  <r>
    <x v="0"/>
    <x v="87"/>
    <x v="5"/>
    <s v="Online"/>
    <s v="Cancelled"/>
    <x v="2037"/>
    <n v="529668748"/>
    <d v="2015-07-19T00:00:00"/>
    <n v="9608"/>
    <n v="421.89"/>
    <n v="364.69"/>
    <n v="4053519.12"/>
    <n v="3503941.52"/>
    <n v="549577.6"/>
  </r>
  <r>
    <x v="4"/>
    <x v="147"/>
    <x v="6"/>
    <s v="Offline"/>
    <s v="Medium"/>
    <x v="2163"/>
    <n v="418164813"/>
    <d v="2016-07-23T00:00:00"/>
    <n v="3116"/>
    <n v="205.7"/>
    <n v="117.11"/>
    <n v="640961.19999999995"/>
    <n v="364914.76"/>
    <n v="276046.44"/>
  </r>
  <r>
    <x v="4"/>
    <x v="147"/>
    <x v="7"/>
    <s v="Online"/>
    <s v="High"/>
    <x v="2525"/>
    <n v="839676320"/>
    <d v="2012-12-14T00:00:00"/>
    <n v="7737"/>
    <n v="109.28"/>
    <n v="35.840000000000003"/>
    <n v="845499.36"/>
    <n v="277294.08000000002"/>
    <n v="568205.28"/>
  </r>
  <r>
    <x v="4"/>
    <x v="100"/>
    <x v="2"/>
    <s v="Offline"/>
    <s v="Low"/>
    <x v="561"/>
    <n v="188002097"/>
    <d v="2015-07-11T00:00:00"/>
    <n v="2853"/>
    <n v="154.06"/>
    <n v="90.93"/>
    <n v="439533.18"/>
    <n v="259423.29"/>
    <n v="180109.89"/>
  </r>
  <r>
    <x v="1"/>
    <x v="137"/>
    <x v="5"/>
    <s v="Offline"/>
    <s v="Low"/>
    <x v="2424"/>
    <n v="977253472"/>
    <d v="2013-08-01T00:00:00"/>
    <n v="9874"/>
    <n v="421.89"/>
    <n v="364.69"/>
    <n v="4165741.86"/>
    <n v="3600949.06"/>
    <n v="564792.80000000005"/>
  </r>
  <r>
    <x v="0"/>
    <x v="8"/>
    <x v="8"/>
    <s v="Offline"/>
    <s v="Low"/>
    <x v="2213"/>
    <n v="391854274"/>
    <d v="2016-01-01T00:00:00"/>
    <n v="7242"/>
    <n v="152.58000000000001"/>
    <n v="97.44"/>
    <n v="1104984.3600000001"/>
    <n v="705660.48"/>
    <n v="399323.88"/>
  </r>
  <r>
    <x v="0"/>
    <x v="95"/>
    <x v="1"/>
    <s v="Online"/>
    <s v="High"/>
    <x v="160"/>
    <n v="636540830"/>
    <d v="2010-07-31T00:00:00"/>
    <n v="5432"/>
    <n v="47.45"/>
    <n v="31.79"/>
    <n v="257748.4"/>
    <n v="172683.28"/>
    <n v="85065.12"/>
  </r>
  <r>
    <x v="3"/>
    <x v="159"/>
    <x v="10"/>
    <s v="Online"/>
    <s v="Low"/>
    <x v="1298"/>
    <n v="386361968"/>
    <d v="2012-03-30T00:00:00"/>
    <n v="1947"/>
    <n v="437.2"/>
    <n v="263.33"/>
    <n v="851228.4"/>
    <n v="512703.51"/>
    <n v="338524.89"/>
  </r>
  <r>
    <x v="0"/>
    <x v="72"/>
    <x v="1"/>
    <s v="Online"/>
    <s v="Medium"/>
    <x v="1387"/>
    <n v="636679017"/>
    <d v="2014-04-22T00:00:00"/>
    <n v="6324"/>
    <n v="47.45"/>
    <n v="31.79"/>
    <n v="300073.8"/>
    <n v="201039.96"/>
    <n v="99033.84"/>
  </r>
  <r>
    <x v="2"/>
    <x v="130"/>
    <x v="9"/>
    <s v="Offline"/>
    <s v="High"/>
    <x v="704"/>
    <n v="653165805"/>
    <d v="2015-04-22T00:00:00"/>
    <n v="5131"/>
    <n v="81.73"/>
    <n v="56.67"/>
    <n v="419356.63"/>
    <n v="290773.77"/>
    <n v="128582.86"/>
  </r>
  <r>
    <x v="2"/>
    <x v="153"/>
    <x v="11"/>
    <s v="Offline"/>
    <s v="Medium"/>
    <x v="1784"/>
    <n v="221808660"/>
    <d v="2014-06-22T00:00:00"/>
    <n v="6966"/>
    <n v="9.33"/>
    <n v="6.92"/>
    <n v="64992.78"/>
    <n v="48204.72"/>
    <n v="16788.060000000001"/>
  </r>
  <r>
    <x v="0"/>
    <x v="3"/>
    <x v="6"/>
    <s v="Offline"/>
    <s v="Cancelled"/>
    <x v="2106"/>
    <n v="998906409"/>
    <d v="2015-11-09T00:00:00"/>
    <n v="7459"/>
    <n v="205.7"/>
    <n v="117.11"/>
    <n v="1534316.3"/>
    <n v="873523.49"/>
    <n v="660792.81000000006"/>
  </r>
  <r>
    <x v="1"/>
    <x v="19"/>
    <x v="10"/>
    <s v="Online"/>
    <s v="Cancelled"/>
    <x v="1077"/>
    <n v="661070382"/>
    <d v="2017-04-21T00:00:00"/>
    <n v="4271"/>
    <n v="437.2"/>
    <n v="263.33"/>
    <n v="1867281.2"/>
    <n v="1124682.43"/>
    <n v="742598.77"/>
  </r>
  <r>
    <x v="1"/>
    <x v="96"/>
    <x v="5"/>
    <s v="Offline"/>
    <s v="Low"/>
    <x v="1492"/>
    <n v="555224406"/>
    <d v="2013-08-25T00:00:00"/>
    <n v="2095"/>
    <n v="421.89"/>
    <n v="364.69"/>
    <n v="883859.55"/>
    <n v="764025.55"/>
    <n v="119834"/>
  </r>
  <r>
    <x v="2"/>
    <x v="182"/>
    <x v="1"/>
    <s v="Offline"/>
    <s v="Medium"/>
    <x v="1011"/>
    <n v="748604810"/>
    <d v="2016-03-26T00:00:00"/>
    <n v="7654"/>
    <n v="47.45"/>
    <n v="31.79"/>
    <n v="363182.3"/>
    <n v="243320.66"/>
    <n v="119861.64"/>
  </r>
  <r>
    <x v="0"/>
    <x v="71"/>
    <x v="11"/>
    <s v="Offline"/>
    <s v="High"/>
    <x v="1878"/>
    <n v="478760421"/>
    <d v="2010-08-27T00:00:00"/>
    <n v="4702"/>
    <n v="9.33"/>
    <n v="6.92"/>
    <n v="43869.66"/>
    <n v="32537.84"/>
    <n v="11331.82"/>
  </r>
  <r>
    <x v="0"/>
    <x v="121"/>
    <x v="2"/>
    <s v="Online"/>
    <s v="Low"/>
    <x v="1277"/>
    <n v="403552567"/>
    <d v="2014-01-16T00:00:00"/>
    <n v="9027"/>
    <n v="154.06"/>
    <n v="90.93"/>
    <n v="1390699.62"/>
    <n v="820825.11"/>
    <n v="569874.51"/>
  </r>
  <r>
    <x v="3"/>
    <x v="68"/>
    <x v="7"/>
    <s v="Offline"/>
    <s v="Medium"/>
    <x v="2323"/>
    <n v="351155078"/>
    <d v="2010-06-25T00:00:00"/>
    <n v="3446"/>
    <n v="109.28"/>
    <n v="35.840000000000003"/>
    <n v="376578.88"/>
    <n v="123504.64"/>
    <n v="253074.24"/>
  </r>
  <r>
    <x v="5"/>
    <x v="146"/>
    <x v="6"/>
    <s v="Online"/>
    <s v="Low"/>
    <x v="37"/>
    <n v="670054280"/>
    <d v="2015-06-13T00:00:00"/>
    <n v="2806"/>
    <n v="205.7"/>
    <n v="117.11"/>
    <n v="577194.19999999995"/>
    <n v="328610.65999999997"/>
    <n v="248583.54"/>
  </r>
  <r>
    <x v="0"/>
    <x v="20"/>
    <x v="1"/>
    <s v="Offline"/>
    <s v="Low"/>
    <x v="1014"/>
    <n v="879049003"/>
    <d v="2011-03-29T00:00:00"/>
    <n v="8989"/>
    <n v="47.45"/>
    <n v="31.79"/>
    <n v="426528.05"/>
    <n v="285760.31"/>
    <n v="140767.74"/>
  </r>
  <r>
    <x v="1"/>
    <x v="106"/>
    <x v="9"/>
    <s v="Offline"/>
    <s v="High"/>
    <x v="1607"/>
    <n v="117250573"/>
    <d v="2011-09-05T00:00:00"/>
    <n v="5905"/>
    <n v="81.73"/>
    <n v="56.67"/>
    <n v="482615.65"/>
    <n v="334636.34999999998"/>
    <n v="147979.29999999999"/>
  </r>
  <r>
    <x v="3"/>
    <x v="159"/>
    <x v="9"/>
    <s v="Offline"/>
    <s v="Medium"/>
    <x v="423"/>
    <n v="294082820"/>
    <d v="2012-07-18T00:00:00"/>
    <n v="4496"/>
    <n v="81.73"/>
    <n v="56.67"/>
    <n v="367458.08"/>
    <n v="254788.32"/>
    <n v="112669.75999999999"/>
  </r>
  <r>
    <x v="2"/>
    <x v="182"/>
    <x v="6"/>
    <s v="Offline"/>
    <s v="Low"/>
    <x v="1099"/>
    <n v="239282071"/>
    <d v="2011-02-27T00:00:00"/>
    <n v="7737"/>
    <n v="205.7"/>
    <n v="117.11"/>
    <n v="1591500.9"/>
    <n v="906080.07"/>
    <n v="685420.83"/>
  </r>
  <r>
    <x v="3"/>
    <x v="142"/>
    <x v="2"/>
    <s v="Offline"/>
    <s v="High"/>
    <x v="764"/>
    <n v="652897155"/>
    <d v="2016-08-23T00:00:00"/>
    <n v="5632"/>
    <n v="154.06"/>
    <n v="90.93"/>
    <n v="867665.92000000004"/>
    <n v="512117.76000000001"/>
    <n v="355548.15999999997"/>
  </r>
  <r>
    <x v="6"/>
    <x v="150"/>
    <x v="2"/>
    <s v="Offline"/>
    <s v="High"/>
    <x v="1789"/>
    <n v="955289399"/>
    <d v="2016-09-04T00:00:00"/>
    <n v="217"/>
    <n v="154.06"/>
    <n v="90.93"/>
    <n v="33431.019999999997"/>
    <n v="19731.810000000001"/>
    <n v="13699.21"/>
  </r>
  <r>
    <x v="2"/>
    <x v="120"/>
    <x v="11"/>
    <s v="Offline"/>
    <s v="Low"/>
    <x v="904"/>
    <n v="637132632"/>
    <d v="2011-09-22T00:00:00"/>
    <n v="559"/>
    <n v="9.33"/>
    <n v="6.92"/>
    <n v="5215.47"/>
    <n v="3868.28"/>
    <n v="1347.19"/>
  </r>
  <r>
    <x v="3"/>
    <x v="127"/>
    <x v="4"/>
    <s v="Online"/>
    <s v="Medium"/>
    <x v="1246"/>
    <n v="609413182"/>
    <d v="2010-03-28T00:00:00"/>
    <n v="7758"/>
    <n v="255.28"/>
    <n v="159.41999999999999"/>
    <n v="1980462.24"/>
    <n v="1236780.3600000001"/>
    <n v="743681.88"/>
  </r>
  <r>
    <x v="2"/>
    <x v="109"/>
    <x v="9"/>
    <s v="Online"/>
    <s v="High"/>
    <x v="2454"/>
    <n v="953429877"/>
    <d v="2011-01-14T00:00:00"/>
    <n v="9943"/>
    <n v="81.73"/>
    <n v="56.67"/>
    <n v="812641.39"/>
    <n v="563469.81000000006"/>
    <n v="249171.58"/>
  </r>
  <r>
    <x v="4"/>
    <x v="102"/>
    <x v="9"/>
    <s v="Online"/>
    <s v="Cancelled"/>
    <x v="236"/>
    <n v="470794045"/>
    <d v="2013-06-27T00:00:00"/>
    <n v="7275"/>
    <n v="81.73"/>
    <n v="56.67"/>
    <n v="594585.75"/>
    <n v="412274.25"/>
    <n v="182311.5"/>
  </r>
  <r>
    <x v="0"/>
    <x v="20"/>
    <x v="4"/>
    <s v="Offline"/>
    <s v="Cancelled"/>
    <x v="2526"/>
    <n v="733429515"/>
    <d v="2014-08-15T00:00:00"/>
    <n v="6947"/>
    <n v="255.28"/>
    <n v="159.41999999999999"/>
    <n v="1773430.16"/>
    <n v="1107490.74"/>
    <n v="665939.42000000004"/>
  </r>
  <r>
    <x v="2"/>
    <x v="14"/>
    <x v="10"/>
    <s v="Offline"/>
    <s v="Low"/>
    <x v="1704"/>
    <n v="233572614"/>
    <d v="2012-02-22T00:00:00"/>
    <n v="8182"/>
    <n v="437.2"/>
    <n v="263.33"/>
    <n v="3577170.4"/>
    <n v="2154566.06"/>
    <n v="1422604.34"/>
  </r>
  <r>
    <x v="1"/>
    <x v="43"/>
    <x v="4"/>
    <s v="Online"/>
    <s v="Medium"/>
    <x v="172"/>
    <n v="233772170"/>
    <d v="2016-08-02T00:00:00"/>
    <n v="7235"/>
    <n v="255.28"/>
    <n v="159.41999999999999"/>
    <n v="1846950.8"/>
    <n v="1153403.7"/>
    <n v="693547.1"/>
  </r>
  <r>
    <x v="3"/>
    <x v="13"/>
    <x v="3"/>
    <s v="Offline"/>
    <s v="Cancelled"/>
    <x v="634"/>
    <n v="716889512"/>
    <d v="2016-06-05T00:00:00"/>
    <n v="2392"/>
    <n v="668.27"/>
    <n v="502.54"/>
    <n v="1598501.84"/>
    <n v="1202075.68"/>
    <n v="396426.16"/>
  </r>
  <r>
    <x v="2"/>
    <x v="74"/>
    <x v="1"/>
    <s v="Offline"/>
    <s v="Low"/>
    <x v="2036"/>
    <n v="836098468"/>
    <d v="2013-02-10T00:00:00"/>
    <n v="8971"/>
    <n v="47.45"/>
    <n v="31.79"/>
    <n v="425673.95"/>
    <n v="285188.09000000003"/>
    <n v="140485.85999999999"/>
  </r>
  <r>
    <x v="0"/>
    <x v="117"/>
    <x v="7"/>
    <s v="Offline"/>
    <s v="Medium"/>
    <x v="2527"/>
    <n v="264885365"/>
    <d v="2016-01-20T00:00:00"/>
    <n v="4321"/>
    <n v="109.28"/>
    <n v="35.840000000000003"/>
    <n v="472198.88"/>
    <n v="154864.64000000001"/>
    <n v="317334.24"/>
  </r>
  <r>
    <x v="3"/>
    <x v="177"/>
    <x v="7"/>
    <s v="Online"/>
    <s v="Low"/>
    <x v="1460"/>
    <n v="547049033"/>
    <d v="2017-04-26T00:00:00"/>
    <n v="2820"/>
    <n v="109.28"/>
    <n v="35.840000000000003"/>
    <n v="308169.59999999998"/>
    <n v="101068.8"/>
    <n v="207100.79999999999"/>
  </r>
  <r>
    <x v="2"/>
    <x v="97"/>
    <x v="8"/>
    <s v="Online"/>
    <s v="High"/>
    <x v="1549"/>
    <n v="146700799"/>
    <d v="2017-05-17T00:00:00"/>
    <n v="881"/>
    <n v="152.58000000000001"/>
    <n v="97.44"/>
    <n v="134422.98000000001"/>
    <n v="85844.64"/>
    <n v="48578.34"/>
  </r>
  <r>
    <x v="0"/>
    <x v="75"/>
    <x v="2"/>
    <s v="Offline"/>
    <s v="Low"/>
    <x v="1668"/>
    <n v="298264491"/>
    <d v="2013-12-12T00:00:00"/>
    <n v="1946"/>
    <n v="154.06"/>
    <n v="90.93"/>
    <n v="299800.76"/>
    <n v="176949.78"/>
    <n v="122850.98"/>
  </r>
  <r>
    <x v="1"/>
    <x v="58"/>
    <x v="4"/>
    <s v="Offline"/>
    <s v="Cancelled"/>
    <x v="1725"/>
    <n v="956476438"/>
    <d v="2013-09-10T00:00:00"/>
    <n v="1488"/>
    <n v="255.28"/>
    <n v="159.41999999999999"/>
    <n v="379856.64000000001"/>
    <n v="237216.96"/>
    <n v="142639.67999999999"/>
  </r>
  <r>
    <x v="0"/>
    <x v="0"/>
    <x v="6"/>
    <s v="Offline"/>
    <s v="Low"/>
    <x v="319"/>
    <n v="346385467"/>
    <d v="2012-07-16T00:00:00"/>
    <n v="2012"/>
    <n v="205.7"/>
    <n v="117.11"/>
    <n v="413868.4"/>
    <n v="235625.32"/>
    <n v="178243.08"/>
  </r>
  <r>
    <x v="4"/>
    <x v="111"/>
    <x v="11"/>
    <s v="Online"/>
    <s v="Low"/>
    <x v="704"/>
    <n v="813352906"/>
    <d v="2015-05-14T00:00:00"/>
    <n v="8054"/>
    <n v="9.33"/>
    <n v="6.92"/>
    <n v="75143.820000000007"/>
    <n v="55733.68"/>
    <n v="19410.14"/>
  </r>
  <r>
    <x v="3"/>
    <x v="104"/>
    <x v="0"/>
    <s v="Offline"/>
    <s v="Cancelled"/>
    <x v="1824"/>
    <n v="273052585"/>
    <d v="2016-07-29T00:00:00"/>
    <n v="1182"/>
    <n v="651.21"/>
    <n v="524.96"/>
    <n v="769730.22"/>
    <n v="620502.72"/>
    <n v="149227.5"/>
  </r>
  <r>
    <x v="1"/>
    <x v="115"/>
    <x v="10"/>
    <s v="Offline"/>
    <s v="Medium"/>
    <x v="975"/>
    <n v="761470830"/>
    <d v="2011-10-27T00:00:00"/>
    <n v="4995"/>
    <n v="437.2"/>
    <n v="263.33"/>
    <n v="2183814"/>
    <n v="1315333.3500000001"/>
    <n v="868480.65"/>
  </r>
  <r>
    <x v="0"/>
    <x v="0"/>
    <x v="11"/>
    <s v="Online"/>
    <s v="Low"/>
    <x v="2404"/>
    <n v="784906470"/>
    <d v="2016-09-19T00:00:00"/>
    <n v="122"/>
    <n v="9.33"/>
    <n v="6.92"/>
    <n v="1138.26"/>
    <n v="844.24"/>
    <n v="294.02"/>
  </r>
  <r>
    <x v="1"/>
    <x v="51"/>
    <x v="6"/>
    <s v="Online"/>
    <s v="Medium"/>
    <x v="300"/>
    <n v="269970834"/>
    <d v="2017-04-11T00:00:00"/>
    <n v="9224"/>
    <n v="205.7"/>
    <n v="117.11"/>
    <n v="1897376.8"/>
    <n v="1080222.6399999999"/>
    <n v="817154.16"/>
  </r>
  <r>
    <x v="1"/>
    <x v="52"/>
    <x v="0"/>
    <s v="Offline"/>
    <s v="Low"/>
    <x v="1565"/>
    <n v="113587749"/>
    <d v="2012-08-05T00:00:00"/>
    <n v="1994"/>
    <n v="651.21"/>
    <n v="524.96"/>
    <n v="1298512.74"/>
    <n v="1046770.24"/>
    <n v="251742.5"/>
  </r>
  <r>
    <x v="3"/>
    <x v="127"/>
    <x v="2"/>
    <s v="Online"/>
    <s v="Medium"/>
    <x v="812"/>
    <n v="832993543"/>
    <d v="2017-06-15T00:00:00"/>
    <n v="155"/>
    <n v="154.06"/>
    <n v="90.93"/>
    <n v="23879.3"/>
    <n v="14094.15"/>
    <n v="9785.15"/>
  </r>
  <r>
    <x v="1"/>
    <x v="42"/>
    <x v="0"/>
    <s v="Offline"/>
    <s v="High"/>
    <x v="849"/>
    <n v="315737044"/>
    <d v="2013-11-16T00:00:00"/>
    <n v="2463"/>
    <n v="651.21"/>
    <n v="524.96"/>
    <n v="1603930.23"/>
    <n v="1292976.48"/>
    <n v="310953.75"/>
  </r>
  <r>
    <x v="1"/>
    <x v="19"/>
    <x v="3"/>
    <s v="Online"/>
    <s v="High"/>
    <x v="1095"/>
    <n v="569679582"/>
    <d v="2015-02-18T00:00:00"/>
    <n v="9703"/>
    <n v="668.27"/>
    <n v="502.54"/>
    <n v="6484223.8099999996"/>
    <n v="4876145.62"/>
    <n v="1608078.19"/>
  </r>
  <r>
    <x v="2"/>
    <x v="74"/>
    <x v="5"/>
    <s v="Online"/>
    <s v="Cancelled"/>
    <x v="1485"/>
    <n v="972994983"/>
    <d v="2016-08-08T00:00:00"/>
    <n v="9692"/>
    <n v="421.89"/>
    <n v="364.69"/>
    <n v="4088957.88"/>
    <n v="3534575.48"/>
    <n v="554382.4"/>
  </r>
  <r>
    <x v="3"/>
    <x v="136"/>
    <x v="8"/>
    <s v="Offline"/>
    <s v="High"/>
    <x v="2048"/>
    <n v="524169576"/>
    <d v="2014-10-05T00:00:00"/>
    <n v="2281"/>
    <n v="152.58000000000001"/>
    <n v="97.44"/>
    <n v="348034.98"/>
    <n v="222260.64"/>
    <n v="125774.34"/>
  </r>
  <r>
    <x v="1"/>
    <x v="25"/>
    <x v="7"/>
    <s v="Offline"/>
    <s v="High"/>
    <x v="1910"/>
    <n v="992002189"/>
    <d v="2011-01-13T00:00:00"/>
    <n v="4347"/>
    <n v="109.28"/>
    <n v="35.840000000000003"/>
    <n v="475040.16"/>
    <n v="155796.48000000001"/>
    <n v="319243.68"/>
  </r>
  <r>
    <x v="0"/>
    <x v="0"/>
    <x v="10"/>
    <s v="Online"/>
    <s v="Medium"/>
    <x v="265"/>
    <n v="165604150"/>
    <d v="2015-05-26T00:00:00"/>
    <n v="4803"/>
    <n v="437.2"/>
    <n v="263.33"/>
    <n v="2099871.6"/>
    <n v="1264773.99"/>
    <n v="835097.61"/>
  </r>
  <r>
    <x v="0"/>
    <x v="87"/>
    <x v="1"/>
    <s v="Online"/>
    <s v="Medium"/>
    <x v="1679"/>
    <n v="404399287"/>
    <d v="2012-06-27T00:00:00"/>
    <n v="9591"/>
    <n v="47.45"/>
    <n v="31.79"/>
    <n v="455092.95"/>
    <n v="304897.89"/>
    <n v="150195.06"/>
  </r>
  <r>
    <x v="1"/>
    <x v="17"/>
    <x v="8"/>
    <s v="Online"/>
    <s v="Cancelled"/>
    <x v="1050"/>
    <n v="988123929"/>
    <d v="2010-06-26T00:00:00"/>
    <n v="6684"/>
    <n v="152.58000000000001"/>
    <n v="97.44"/>
    <n v="1019844.72"/>
    <n v="651288.96"/>
    <n v="368555.76"/>
  </r>
  <r>
    <x v="0"/>
    <x v="157"/>
    <x v="9"/>
    <s v="Online"/>
    <s v="Low"/>
    <x v="1409"/>
    <n v="366826903"/>
    <d v="2015-01-30T00:00:00"/>
    <n v="1087"/>
    <n v="81.73"/>
    <n v="56.67"/>
    <n v="88840.51"/>
    <n v="61600.29"/>
    <n v="27240.22"/>
  </r>
  <r>
    <x v="0"/>
    <x v="169"/>
    <x v="7"/>
    <s v="Online"/>
    <s v="High"/>
    <x v="675"/>
    <n v="210869538"/>
    <d v="2010-02-02T00:00:00"/>
    <n v="9837"/>
    <n v="109.28"/>
    <n v="35.840000000000003"/>
    <n v="1074987.3600000001"/>
    <n v="352558.08000000002"/>
    <n v="722429.28"/>
  </r>
  <r>
    <x v="0"/>
    <x v="48"/>
    <x v="4"/>
    <s v="Online"/>
    <s v="Medium"/>
    <x v="2411"/>
    <n v="460925662"/>
    <d v="2014-11-06T00:00:00"/>
    <n v="7001"/>
    <n v="255.28"/>
    <n v="159.41999999999999"/>
    <n v="1787215.28"/>
    <n v="1116099.42"/>
    <n v="671115.86"/>
  </r>
  <r>
    <x v="3"/>
    <x v="23"/>
    <x v="9"/>
    <s v="Offline"/>
    <s v="Medium"/>
    <x v="1763"/>
    <n v="677981603"/>
    <d v="2011-07-06T00:00:00"/>
    <n v="8677"/>
    <n v="81.73"/>
    <n v="56.67"/>
    <n v="709171.21"/>
    <n v="491725.59"/>
    <n v="217445.62"/>
  </r>
  <r>
    <x v="1"/>
    <x v="138"/>
    <x v="6"/>
    <s v="Online"/>
    <s v="Medium"/>
    <x v="1353"/>
    <n v="493336188"/>
    <d v="2017-08-13T00:00:00"/>
    <n v="7996"/>
    <n v="205.7"/>
    <n v="117.11"/>
    <n v="1644777.2"/>
    <n v="936411.56"/>
    <n v="708365.64"/>
  </r>
  <r>
    <x v="3"/>
    <x v="156"/>
    <x v="3"/>
    <s v="Online"/>
    <s v="Cancelled"/>
    <x v="882"/>
    <n v="958600747"/>
    <d v="2013-09-01T00:00:00"/>
    <n v="118"/>
    <n v="668.27"/>
    <n v="502.54"/>
    <n v="78855.86"/>
    <n v="59299.72"/>
    <n v="19556.14"/>
  </r>
  <r>
    <x v="1"/>
    <x v="57"/>
    <x v="7"/>
    <s v="Offline"/>
    <s v="Cancelled"/>
    <x v="143"/>
    <n v="495699107"/>
    <d v="2015-06-04T00:00:00"/>
    <n v="7236"/>
    <n v="109.28"/>
    <n v="35.840000000000003"/>
    <n v="790750.08"/>
    <n v="259338.23999999999"/>
    <n v="531411.84"/>
  </r>
  <r>
    <x v="5"/>
    <x v="99"/>
    <x v="11"/>
    <s v="Offline"/>
    <s v="Low"/>
    <x v="1599"/>
    <n v="746867597"/>
    <d v="2017-02-24T00:00:00"/>
    <n v="3574"/>
    <n v="9.33"/>
    <n v="6.92"/>
    <n v="33345.42"/>
    <n v="24732.080000000002"/>
    <n v="8613.34"/>
  </r>
  <r>
    <x v="3"/>
    <x v="129"/>
    <x v="5"/>
    <s v="Online"/>
    <s v="Cancelled"/>
    <x v="1306"/>
    <n v="724655044"/>
    <d v="2010-05-18T00:00:00"/>
    <n v="386"/>
    <n v="421.89"/>
    <n v="364.69"/>
    <n v="162849.54"/>
    <n v="140770.34"/>
    <n v="22079.200000000001"/>
  </r>
  <r>
    <x v="5"/>
    <x v="47"/>
    <x v="11"/>
    <s v="Online"/>
    <s v="Medium"/>
    <x v="122"/>
    <n v="861922776"/>
    <d v="2017-08-04T00:00:00"/>
    <n v="958"/>
    <n v="9.33"/>
    <n v="6.92"/>
    <n v="8938.14"/>
    <n v="6629.36"/>
    <n v="2308.7800000000002"/>
  </r>
  <r>
    <x v="3"/>
    <x v="7"/>
    <x v="5"/>
    <s v="Online"/>
    <s v="Cancelled"/>
    <x v="2528"/>
    <n v="761844623"/>
    <d v="2013-07-08T00:00:00"/>
    <n v="5609"/>
    <n v="421.89"/>
    <n v="364.69"/>
    <n v="2366381.0099999998"/>
    <n v="2045546.21"/>
    <n v="320834.8"/>
  </r>
  <r>
    <x v="0"/>
    <x v="163"/>
    <x v="10"/>
    <s v="Offline"/>
    <s v="Cancelled"/>
    <x v="1569"/>
    <n v="547906911"/>
    <d v="2011-07-29T00:00:00"/>
    <n v="6685"/>
    <n v="437.2"/>
    <n v="263.33"/>
    <n v="2922682"/>
    <n v="1760361.05"/>
    <n v="1162320.95"/>
  </r>
  <r>
    <x v="0"/>
    <x v="165"/>
    <x v="4"/>
    <s v="Offline"/>
    <s v="Low"/>
    <x v="1924"/>
    <n v="413908469"/>
    <d v="2015-04-02T00:00:00"/>
    <n v="3569"/>
    <n v="255.28"/>
    <n v="159.41999999999999"/>
    <n v="911094.32"/>
    <n v="568969.98"/>
    <n v="342124.34"/>
  </r>
  <r>
    <x v="0"/>
    <x v="105"/>
    <x v="5"/>
    <s v="Online"/>
    <s v="High"/>
    <x v="2467"/>
    <n v="173960626"/>
    <d v="2013-08-05T00:00:00"/>
    <n v="7670"/>
    <n v="421.89"/>
    <n v="364.69"/>
    <n v="3235896.3"/>
    <n v="2797172.3"/>
    <n v="438724"/>
  </r>
  <r>
    <x v="2"/>
    <x v="135"/>
    <x v="5"/>
    <s v="Offline"/>
    <s v="Medium"/>
    <x v="2529"/>
    <n v="612487208"/>
    <d v="2015-10-01T00:00:00"/>
    <n v="7431"/>
    <n v="421.89"/>
    <n v="364.69"/>
    <n v="3135064.59"/>
    <n v="2710011.39"/>
    <n v="425053.2"/>
  </r>
  <r>
    <x v="4"/>
    <x v="37"/>
    <x v="0"/>
    <s v="Offline"/>
    <s v="High"/>
    <x v="2530"/>
    <n v="334224545"/>
    <d v="2016-10-21T00:00:00"/>
    <n v="3325"/>
    <n v="651.21"/>
    <n v="524.96"/>
    <n v="2165273.25"/>
    <n v="1745492"/>
    <n v="419781.25"/>
  </r>
  <r>
    <x v="6"/>
    <x v="70"/>
    <x v="7"/>
    <s v="Online"/>
    <s v="High"/>
    <x v="901"/>
    <n v="714221465"/>
    <d v="2016-09-09T00:00:00"/>
    <n v="2858"/>
    <n v="109.28"/>
    <n v="35.840000000000003"/>
    <n v="312322.24"/>
    <n v="102430.72"/>
    <n v="209891.52"/>
  </r>
  <r>
    <x v="2"/>
    <x v="74"/>
    <x v="8"/>
    <s v="Offline"/>
    <s v="Medium"/>
    <x v="1646"/>
    <n v="947839295"/>
    <d v="2016-06-03T00:00:00"/>
    <n v="5565"/>
    <n v="152.58000000000001"/>
    <n v="97.44"/>
    <n v="849107.7"/>
    <n v="542253.6"/>
    <n v="306854.09999999998"/>
  </r>
  <r>
    <x v="2"/>
    <x v="45"/>
    <x v="4"/>
    <s v="Online"/>
    <s v="Low"/>
    <x v="88"/>
    <n v="300751864"/>
    <d v="2014-02-14T00:00:00"/>
    <n v="8015"/>
    <n v="255.28"/>
    <n v="159.41999999999999"/>
    <n v="2046069.2"/>
    <n v="1277751.3"/>
    <n v="768317.9"/>
  </r>
  <r>
    <x v="2"/>
    <x v="109"/>
    <x v="2"/>
    <s v="Online"/>
    <s v="Medium"/>
    <x v="308"/>
    <n v="358945500"/>
    <d v="2017-01-06T00:00:00"/>
    <n v="8805"/>
    <n v="154.06"/>
    <n v="90.93"/>
    <n v="1356498.3"/>
    <n v="800638.65"/>
    <n v="555859.65"/>
  </r>
  <r>
    <x v="5"/>
    <x v="27"/>
    <x v="10"/>
    <s v="Offline"/>
    <s v="Medium"/>
    <x v="2416"/>
    <n v="978719031"/>
    <d v="2013-09-22T00:00:00"/>
    <n v="3566"/>
    <n v="437.2"/>
    <n v="263.33"/>
    <n v="1559055.2"/>
    <n v="939034.78"/>
    <n v="620020.42000000004"/>
  </r>
  <r>
    <x v="1"/>
    <x v="57"/>
    <x v="2"/>
    <s v="Offline"/>
    <s v="Cancelled"/>
    <x v="547"/>
    <n v="736683785"/>
    <d v="2017-07-12T00:00:00"/>
    <n v="9958"/>
    <n v="154.06"/>
    <n v="90.93"/>
    <n v="1534129.48"/>
    <n v="905480.94"/>
    <n v="628648.54"/>
  </r>
  <r>
    <x v="4"/>
    <x v="154"/>
    <x v="6"/>
    <s v="Online"/>
    <s v="Medium"/>
    <x v="1007"/>
    <n v="979763591"/>
    <d v="2015-05-24T00:00:00"/>
    <n v="2674"/>
    <n v="205.7"/>
    <n v="117.11"/>
    <n v="550041.80000000005"/>
    <n v="313152.14"/>
    <n v="236889.66"/>
  </r>
  <r>
    <x v="0"/>
    <x v="50"/>
    <x v="6"/>
    <s v="Online"/>
    <s v="Low"/>
    <x v="1541"/>
    <n v="875194776"/>
    <d v="2011-03-28T00:00:00"/>
    <n v="8438"/>
    <n v="205.7"/>
    <n v="117.11"/>
    <n v="1735696.6"/>
    <n v="988174.18"/>
    <n v="747522.42"/>
  </r>
  <r>
    <x v="1"/>
    <x v="12"/>
    <x v="11"/>
    <s v="Offline"/>
    <s v="High"/>
    <x v="640"/>
    <n v="560526168"/>
    <d v="2013-05-18T00:00:00"/>
    <n v="1004"/>
    <n v="9.33"/>
    <n v="6.92"/>
    <n v="9367.32"/>
    <n v="6947.68"/>
    <n v="2419.64"/>
  </r>
  <r>
    <x v="0"/>
    <x v="132"/>
    <x v="2"/>
    <s v="Online"/>
    <s v="High"/>
    <x v="2058"/>
    <n v="693619096"/>
    <d v="2016-03-23T00:00:00"/>
    <n v="6159"/>
    <n v="154.06"/>
    <n v="90.93"/>
    <n v="948855.54"/>
    <n v="560037.87"/>
    <n v="388817.67"/>
  </r>
  <r>
    <x v="0"/>
    <x v="140"/>
    <x v="4"/>
    <s v="Offline"/>
    <s v="Cancelled"/>
    <x v="2531"/>
    <n v="202647387"/>
    <d v="2011-04-18T00:00:00"/>
    <n v="6720"/>
    <n v="255.28"/>
    <n v="159.41999999999999"/>
    <n v="1715481.6000000001"/>
    <n v="1071302.3999999999"/>
    <n v="644179.19999999995"/>
  </r>
  <r>
    <x v="0"/>
    <x v="63"/>
    <x v="8"/>
    <s v="Offline"/>
    <s v="Cancelled"/>
    <x v="519"/>
    <n v="336097371"/>
    <d v="2014-03-16T00:00:00"/>
    <n v="7536"/>
    <n v="152.58000000000001"/>
    <n v="97.44"/>
    <n v="1149842.8799999999"/>
    <n v="734307.83999999997"/>
    <n v="415535.04"/>
  </r>
  <r>
    <x v="2"/>
    <x v="109"/>
    <x v="2"/>
    <s v="Online"/>
    <s v="Low"/>
    <x v="1131"/>
    <n v="612767875"/>
    <d v="2014-10-28T00:00:00"/>
    <n v="486"/>
    <n v="154.06"/>
    <n v="90.93"/>
    <n v="74873.16"/>
    <n v="44191.98"/>
    <n v="30681.18"/>
  </r>
  <r>
    <x v="0"/>
    <x v="173"/>
    <x v="4"/>
    <s v="Offline"/>
    <s v="Cancelled"/>
    <x v="2088"/>
    <n v="171770226"/>
    <d v="2011-10-30T00:00:00"/>
    <n v="9482"/>
    <n v="255.28"/>
    <n v="159.41999999999999"/>
    <n v="2420564.96"/>
    <n v="1511620.44"/>
    <n v="908944.52"/>
  </r>
  <r>
    <x v="0"/>
    <x v="157"/>
    <x v="6"/>
    <s v="Online"/>
    <s v="High"/>
    <x v="2188"/>
    <n v="922528254"/>
    <d v="2016-04-14T00:00:00"/>
    <n v="5466"/>
    <n v="205.7"/>
    <n v="117.11"/>
    <n v="1124356.2"/>
    <n v="640123.26"/>
    <n v="484232.94"/>
  </r>
  <r>
    <x v="4"/>
    <x v="31"/>
    <x v="1"/>
    <s v="Online"/>
    <s v="High"/>
    <x v="2286"/>
    <n v="794778287"/>
    <d v="2017-07-09T00:00:00"/>
    <n v="1412"/>
    <n v="47.45"/>
    <n v="31.79"/>
    <n v="66999.399999999994"/>
    <n v="44887.48"/>
    <n v="22111.919999999998"/>
  </r>
  <r>
    <x v="0"/>
    <x v="71"/>
    <x v="3"/>
    <s v="Online"/>
    <s v="Low"/>
    <x v="739"/>
    <n v="488569152"/>
    <d v="2017-05-16T00:00:00"/>
    <n v="7324"/>
    <n v="668.27"/>
    <n v="502.54"/>
    <n v="4894409.4800000004"/>
    <n v="3680602.96"/>
    <n v="1213806.52"/>
  </r>
  <r>
    <x v="0"/>
    <x v="71"/>
    <x v="5"/>
    <s v="Online"/>
    <s v="Medium"/>
    <x v="367"/>
    <n v="324262177"/>
    <d v="2011-05-11T00:00:00"/>
    <n v="5239"/>
    <n v="421.89"/>
    <n v="364.69"/>
    <n v="2210281.71"/>
    <n v="1910610.91"/>
    <n v="299670.8"/>
  </r>
  <r>
    <x v="6"/>
    <x v="150"/>
    <x v="0"/>
    <s v="Online"/>
    <s v="Cancelled"/>
    <x v="342"/>
    <n v="692531192"/>
    <d v="2014-05-25T00:00:00"/>
    <n v="4224"/>
    <n v="651.21"/>
    <n v="524.96"/>
    <n v="2750711.04"/>
    <n v="2217431.04"/>
    <n v="533280"/>
  </r>
  <r>
    <x v="0"/>
    <x v="48"/>
    <x v="0"/>
    <s v="Online"/>
    <s v="Low"/>
    <x v="2532"/>
    <n v="704362523"/>
    <d v="2012-12-02T00:00:00"/>
    <n v="5378"/>
    <n v="651.21"/>
    <n v="524.96"/>
    <n v="3502207.38"/>
    <n v="2823234.88"/>
    <n v="678972.5"/>
  </r>
  <r>
    <x v="0"/>
    <x v="93"/>
    <x v="0"/>
    <s v="Offline"/>
    <s v="Medium"/>
    <x v="438"/>
    <n v="441054999"/>
    <d v="2012-11-26T00:00:00"/>
    <n v="6830"/>
    <n v="651.21"/>
    <n v="524.96"/>
    <n v="4447764.3"/>
    <n v="3585476.8"/>
    <n v="862287.5"/>
  </r>
  <r>
    <x v="1"/>
    <x v="122"/>
    <x v="6"/>
    <s v="Offline"/>
    <s v="Medium"/>
    <x v="1705"/>
    <n v="504219949"/>
    <d v="2013-11-06T00:00:00"/>
    <n v="8743"/>
    <n v="205.7"/>
    <n v="117.11"/>
    <n v="1798435.1"/>
    <n v="1023892.73"/>
    <n v="774542.37"/>
  </r>
  <r>
    <x v="2"/>
    <x v="34"/>
    <x v="2"/>
    <s v="Offline"/>
    <s v="Medium"/>
    <x v="2446"/>
    <n v="665781199"/>
    <d v="2012-08-24T00:00:00"/>
    <n v="8307"/>
    <n v="154.06"/>
    <n v="90.93"/>
    <n v="1279776.42"/>
    <n v="755355.51"/>
    <n v="524420.91"/>
  </r>
  <r>
    <x v="1"/>
    <x v="17"/>
    <x v="3"/>
    <s v="Online"/>
    <s v="High"/>
    <x v="2533"/>
    <n v="317975080"/>
    <d v="2014-11-11T00:00:00"/>
    <n v="4747"/>
    <n v="668.27"/>
    <n v="502.54"/>
    <n v="3172277.69"/>
    <n v="2385557.38"/>
    <n v="786720.31"/>
  </r>
  <r>
    <x v="2"/>
    <x v="182"/>
    <x v="7"/>
    <s v="Online"/>
    <s v="High"/>
    <x v="687"/>
    <n v="723350417"/>
    <d v="2015-08-05T00:00:00"/>
    <n v="4318"/>
    <n v="109.28"/>
    <n v="35.840000000000003"/>
    <n v="471871.04"/>
    <n v="154757.12"/>
    <n v="317113.92"/>
  </r>
  <r>
    <x v="0"/>
    <x v="163"/>
    <x v="4"/>
    <s v="Offline"/>
    <s v="Cancelled"/>
    <x v="1815"/>
    <n v="964768540"/>
    <d v="2011-03-06T00:00:00"/>
    <n v="5305"/>
    <n v="255.28"/>
    <n v="159.41999999999999"/>
    <n v="1354260.4"/>
    <n v="845723.1"/>
    <n v="508537.3"/>
  </r>
  <r>
    <x v="3"/>
    <x v="49"/>
    <x v="4"/>
    <s v="Online"/>
    <s v="Cancelled"/>
    <x v="1960"/>
    <n v="195403277"/>
    <d v="2010-03-18T00:00:00"/>
    <n v="3027"/>
    <n v="255.28"/>
    <n v="159.41999999999999"/>
    <n v="772732.56"/>
    <n v="482564.34"/>
    <n v="290168.21999999997"/>
  </r>
  <r>
    <x v="1"/>
    <x v="43"/>
    <x v="8"/>
    <s v="Offline"/>
    <s v="Cancelled"/>
    <x v="1853"/>
    <n v="788740956"/>
    <d v="2014-12-12T00:00:00"/>
    <n v="4831"/>
    <n v="152.58000000000001"/>
    <n v="97.44"/>
    <n v="737113.98"/>
    <n v="470732.64"/>
    <n v="266381.34000000003"/>
  </r>
  <r>
    <x v="0"/>
    <x v="163"/>
    <x v="4"/>
    <s v="Online"/>
    <s v="Low"/>
    <x v="1888"/>
    <n v="688580405"/>
    <d v="2017-04-28T00:00:00"/>
    <n v="5099"/>
    <n v="255.28"/>
    <n v="159.41999999999999"/>
    <n v="1301672.72"/>
    <n v="812882.58"/>
    <n v="488790.14"/>
  </r>
  <r>
    <x v="1"/>
    <x v="41"/>
    <x v="5"/>
    <s v="Offline"/>
    <s v="Medium"/>
    <x v="1614"/>
    <n v="159032952"/>
    <d v="2010-02-03T00:00:00"/>
    <n v="240"/>
    <n v="421.89"/>
    <n v="364.69"/>
    <n v="101253.6"/>
    <n v="87525.6"/>
    <n v="13728"/>
  </r>
  <r>
    <x v="0"/>
    <x v="90"/>
    <x v="9"/>
    <s v="Offline"/>
    <s v="High"/>
    <x v="1476"/>
    <n v="434522426"/>
    <d v="2013-12-20T00:00:00"/>
    <n v="3697"/>
    <n v="81.73"/>
    <n v="56.67"/>
    <n v="302155.81"/>
    <n v="209508.99"/>
    <n v="92646.82"/>
  </r>
  <r>
    <x v="4"/>
    <x v="158"/>
    <x v="10"/>
    <s v="Online"/>
    <s v="Cancelled"/>
    <x v="1573"/>
    <n v="569785153"/>
    <d v="2012-08-16T00:00:00"/>
    <n v="944"/>
    <n v="437.2"/>
    <n v="263.33"/>
    <n v="412716.79999999999"/>
    <n v="248583.52"/>
    <n v="164133.28"/>
  </r>
  <r>
    <x v="4"/>
    <x v="147"/>
    <x v="11"/>
    <s v="Online"/>
    <s v="Low"/>
    <x v="388"/>
    <n v="589869964"/>
    <d v="2017-04-06T00:00:00"/>
    <n v="4485"/>
    <n v="9.33"/>
    <n v="6.92"/>
    <n v="41845.050000000003"/>
    <n v="31036.2"/>
    <n v="10808.85"/>
  </r>
  <r>
    <x v="4"/>
    <x v="102"/>
    <x v="3"/>
    <s v="Offline"/>
    <s v="Medium"/>
    <x v="1286"/>
    <n v="140138185"/>
    <d v="2017-08-13T00:00:00"/>
    <n v="8858"/>
    <n v="668.27"/>
    <n v="502.54"/>
    <n v="5919535.6600000001"/>
    <n v="4451499.32"/>
    <n v="1468036.34"/>
  </r>
  <r>
    <x v="4"/>
    <x v="56"/>
    <x v="2"/>
    <s v="Offline"/>
    <s v="High"/>
    <x v="2111"/>
    <n v="736263644"/>
    <d v="2015-09-01T00:00:00"/>
    <n v="5629"/>
    <n v="154.06"/>
    <n v="90.93"/>
    <n v="867203.74"/>
    <n v="511844.97"/>
    <n v="355358.77"/>
  </r>
  <r>
    <x v="0"/>
    <x v="169"/>
    <x v="8"/>
    <s v="Offline"/>
    <s v="Cancelled"/>
    <x v="2464"/>
    <n v="814232671"/>
    <d v="2014-08-22T00:00:00"/>
    <n v="8396"/>
    <n v="152.58000000000001"/>
    <n v="97.44"/>
    <n v="1281061.68"/>
    <n v="818106.24"/>
    <n v="462955.44"/>
  </r>
  <r>
    <x v="1"/>
    <x v="82"/>
    <x v="8"/>
    <s v="Online"/>
    <s v="Cancelled"/>
    <x v="774"/>
    <n v="680344092"/>
    <d v="2014-11-12T00:00:00"/>
    <n v="7791"/>
    <n v="152.58000000000001"/>
    <n v="97.44"/>
    <n v="1188750.78"/>
    <n v="759155.04"/>
    <n v="429595.74"/>
  </r>
  <r>
    <x v="5"/>
    <x v="176"/>
    <x v="1"/>
    <s v="Online"/>
    <s v="High"/>
    <x v="753"/>
    <n v="261209237"/>
    <d v="2010-03-15T00:00:00"/>
    <n v="6473"/>
    <n v="47.45"/>
    <n v="31.79"/>
    <n v="307143.84999999998"/>
    <n v="205776.67"/>
    <n v="101367.18"/>
  </r>
  <r>
    <x v="3"/>
    <x v="79"/>
    <x v="9"/>
    <s v="Online"/>
    <s v="Cancelled"/>
    <x v="2534"/>
    <n v="453751933"/>
    <d v="2014-08-12T00:00:00"/>
    <n v="4135"/>
    <n v="81.73"/>
    <n v="56.67"/>
    <n v="337953.55"/>
    <n v="234330.45"/>
    <n v="103623.1"/>
  </r>
  <r>
    <x v="2"/>
    <x v="2"/>
    <x v="6"/>
    <s v="Online"/>
    <s v="Medium"/>
    <x v="2494"/>
    <n v="875208508"/>
    <d v="2012-09-25T00:00:00"/>
    <n v="2502"/>
    <n v="205.7"/>
    <n v="117.11"/>
    <n v="514661.4"/>
    <n v="293009.21999999997"/>
    <n v="221652.18"/>
  </r>
  <r>
    <x v="6"/>
    <x v="107"/>
    <x v="1"/>
    <s v="Online"/>
    <s v="Cancelled"/>
    <x v="1021"/>
    <n v="313127791"/>
    <d v="2016-11-16T00:00:00"/>
    <n v="327"/>
    <n v="47.45"/>
    <n v="31.79"/>
    <n v="15516.15"/>
    <n v="10395.33"/>
    <n v="5120.82"/>
  </r>
  <r>
    <x v="0"/>
    <x v="116"/>
    <x v="11"/>
    <s v="Online"/>
    <s v="Low"/>
    <x v="739"/>
    <n v="775371110"/>
    <d v="2017-06-15T00:00:00"/>
    <n v="8397"/>
    <n v="9.33"/>
    <n v="6.92"/>
    <n v="78344.009999999995"/>
    <n v="58107.24"/>
    <n v="20236.77"/>
  </r>
  <r>
    <x v="1"/>
    <x v="149"/>
    <x v="2"/>
    <s v="Online"/>
    <s v="Cancelled"/>
    <x v="569"/>
    <n v="740112292"/>
    <d v="2017-07-22T00:00:00"/>
    <n v="4529"/>
    <n v="154.06"/>
    <n v="90.93"/>
    <n v="697737.74"/>
    <n v="411821.97"/>
    <n v="285915.77"/>
  </r>
  <r>
    <x v="1"/>
    <x v="115"/>
    <x v="10"/>
    <s v="Offline"/>
    <s v="Cancelled"/>
    <x v="1446"/>
    <n v="105837666"/>
    <d v="2013-10-16T00:00:00"/>
    <n v="8572"/>
    <n v="437.2"/>
    <n v="263.33"/>
    <n v="3747678.4"/>
    <n v="2257264.7599999998"/>
    <n v="1490413.64"/>
  </r>
  <r>
    <x v="2"/>
    <x v="40"/>
    <x v="7"/>
    <s v="Offline"/>
    <s v="Low"/>
    <x v="652"/>
    <n v="641346061"/>
    <d v="2015-01-13T00:00:00"/>
    <n v="7406"/>
    <n v="109.28"/>
    <n v="35.840000000000003"/>
    <n v="809327.68"/>
    <n v="265431.03999999998"/>
    <n v="543896.64"/>
  </r>
  <r>
    <x v="4"/>
    <x v="89"/>
    <x v="6"/>
    <s v="Online"/>
    <s v="Cancelled"/>
    <x v="1945"/>
    <n v="135748803"/>
    <d v="2015-12-19T00:00:00"/>
    <n v="9942"/>
    <n v="205.7"/>
    <n v="117.11"/>
    <n v="2045069.4"/>
    <n v="1164307.6200000001"/>
    <n v="880761.78"/>
  </r>
  <r>
    <x v="3"/>
    <x v="101"/>
    <x v="4"/>
    <s v="Offline"/>
    <s v="Low"/>
    <x v="250"/>
    <n v="948469722"/>
    <d v="2016-05-14T00:00:00"/>
    <n v="2123"/>
    <n v="255.28"/>
    <n v="159.41999999999999"/>
    <n v="541959.43999999994"/>
    <n v="338448.66"/>
    <n v="203510.78"/>
  </r>
  <r>
    <x v="6"/>
    <x v="70"/>
    <x v="11"/>
    <s v="Online"/>
    <s v="Cancelled"/>
    <x v="2496"/>
    <n v="559245145"/>
    <d v="2017-02-14T00:00:00"/>
    <n v="1921"/>
    <n v="9.33"/>
    <n v="6.92"/>
    <n v="17922.93"/>
    <n v="13293.32"/>
    <n v="4629.6099999999997"/>
  </r>
  <r>
    <x v="3"/>
    <x v="85"/>
    <x v="9"/>
    <s v="Online"/>
    <s v="Low"/>
    <x v="1084"/>
    <n v="118123900"/>
    <d v="2016-01-31T00:00:00"/>
    <n v="4342"/>
    <n v="81.73"/>
    <n v="56.67"/>
    <n v="354871.66"/>
    <n v="246061.14"/>
    <n v="108810.52"/>
  </r>
  <r>
    <x v="4"/>
    <x v="154"/>
    <x v="5"/>
    <s v="Offline"/>
    <s v="High"/>
    <x v="1522"/>
    <n v="395467317"/>
    <d v="2012-08-14T00:00:00"/>
    <n v="6422"/>
    <n v="421.89"/>
    <n v="364.69"/>
    <n v="2709377.58"/>
    <n v="2342039.1800000002"/>
    <n v="367338.4"/>
  </r>
  <r>
    <x v="4"/>
    <x v="111"/>
    <x v="7"/>
    <s v="Offline"/>
    <s v="Medium"/>
    <x v="1255"/>
    <n v="431949222"/>
    <d v="2010-05-13T00:00:00"/>
    <n v="2228"/>
    <n v="109.28"/>
    <n v="35.840000000000003"/>
    <n v="243475.84"/>
    <n v="79851.520000000004"/>
    <n v="163624.32000000001"/>
  </r>
  <r>
    <x v="2"/>
    <x v="40"/>
    <x v="9"/>
    <s v="Offline"/>
    <s v="Medium"/>
    <x v="221"/>
    <n v="688555943"/>
    <d v="2014-06-20T00:00:00"/>
    <n v="7860"/>
    <n v="81.73"/>
    <n v="56.67"/>
    <n v="642397.80000000005"/>
    <n v="445426.2"/>
    <n v="196971.6"/>
  </r>
  <r>
    <x v="1"/>
    <x v="122"/>
    <x v="5"/>
    <s v="Offline"/>
    <s v="Medium"/>
    <x v="360"/>
    <n v="796586310"/>
    <d v="2012-01-16T00:00:00"/>
    <n v="6446"/>
    <n v="421.89"/>
    <n v="364.69"/>
    <n v="2719502.94"/>
    <n v="2350791.7400000002"/>
    <n v="368711.2"/>
  </r>
  <r>
    <x v="1"/>
    <x v="4"/>
    <x v="7"/>
    <s v="Offline"/>
    <s v="High"/>
    <x v="1370"/>
    <n v="907651650"/>
    <d v="2014-03-01T00:00:00"/>
    <n v="3148"/>
    <n v="109.28"/>
    <n v="35.840000000000003"/>
    <n v="344013.44"/>
    <n v="112824.32000000001"/>
    <n v="231189.12"/>
  </r>
  <r>
    <x v="2"/>
    <x v="178"/>
    <x v="7"/>
    <s v="Offline"/>
    <s v="Cancelled"/>
    <x v="787"/>
    <n v="343675792"/>
    <d v="2013-09-22T00:00:00"/>
    <n v="159"/>
    <n v="109.28"/>
    <n v="35.840000000000003"/>
    <n v="17375.52"/>
    <n v="5698.56"/>
    <n v="11676.96"/>
  </r>
  <r>
    <x v="0"/>
    <x v="60"/>
    <x v="2"/>
    <s v="Online"/>
    <s v="Cancelled"/>
    <x v="523"/>
    <n v="746895062"/>
    <d v="2012-07-27T00:00:00"/>
    <n v="1701"/>
    <n v="154.06"/>
    <n v="90.93"/>
    <n v="262056.06"/>
    <n v="154671.93"/>
    <n v="107384.13"/>
  </r>
  <r>
    <x v="1"/>
    <x v="141"/>
    <x v="8"/>
    <s v="Online"/>
    <s v="High"/>
    <x v="1556"/>
    <n v="229858291"/>
    <d v="2017-02-03T00:00:00"/>
    <n v="9031"/>
    <n v="152.58000000000001"/>
    <n v="97.44"/>
    <n v="1377949.98"/>
    <n v="879980.64"/>
    <n v="497969.34"/>
  </r>
  <r>
    <x v="2"/>
    <x v="182"/>
    <x v="6"/>
    <s v="Online"/>
    <s v="Cancelled"/>
    <x v="2297"/>
    <n v="125426805"/>
    <d v="2012-06-22T00:00:00"/>
    <n v="5434"/>
    <n v="205.7"/>
    <n v="117.11"/>
    <n v="1117773.8"/>
    <n v="636375.74"/>
    <n v="481398.06"/>
  </r>
  <r>
    <x v="1"/>
    <x v="141"/>
    <x v="10"/>
    <s v="Online"/>
    <s v="Low"/>
    <x v="562"/>
    <n v="936774432"/>
    <d v="2010-11-22T00:00:00"/>
    <n v="1227"/>
    <n v="437.2"/>
    <n v="263.33"/>
    <n v="536444.4"/>
    <n v="323105.90999999997"/>
    <n v="213338.49"/>
  </r>
  <r>
    <x v="0"/>
    <x v="117"/>
    <x v="7"/>
    <s v="Offline"/>
    <s v="High"/>
    <x v="286"/>
    <n v="987387502"/>
    <d v="2010-09-29T00:00:00"/>
    <n v="8759"/>
    <n v="109.28"/>
    <n v="35.840000000000003"/>
    <n v="957183.52"/>
    <n v="313922.56"/>
    <n v="643260.96"/>
  </r>
  <r>
    <x v="0"/>
    <x v="95"/>
    <x v="7"/>
    <s v="Online"/>
    <s v="High"/>
    <x v="2083"/>
    <n v="471064841"/>
    <d v="2015-07-15T00:00:00"/>
    <n v="7409"/>
    <n v="109.28"/>
    <n v="35.840000000000003"/>
    <n v="809655.52"/>
    <n v="265538.56"/>
    <n v="544116.96"/>
  </r>
  <r>
    <x v="1"/>
    <x v="30"/>
    <x v="7"/>
    <s v="Offline"/>
    <s v="Cancelled"/>
    <x v="2211"/>
    <n v="101917779"/>
    <d v="2014-04-20T00:00:00"/>
    <n v="8590"/>
    <n v="109.28"/>
    <n v="35.840000000000003"/>
    <n v="938715.2"/>
    <n v="307865.59999999998"/>
    <n v="630849.6"/>
  </r>
  <r>
    <x v="0"/>
    <x v="168"/>
    <x v="0"/>
    <s v="Offline"/>
    <s v="Low"/>
    <x v="1454"/>
    <n v="664370143"/>
    <d v="2016-01-18T00:00:00"/>
    <n v="744"/>
    <n v="651.21"/>
    <n v="524.96"/>
    <n v="484500.24"/>
    <n v="390570.23999999999"/>
    <n v="93930"/>
  </r>
  <r>
    <x v="1"/>
    <x v="19"/>
    <x v="10"/>
    <s v="Online"/>
    <s v="Low"/>
    <x v="827"/>
    <n v="763158261"/>
    <d v="2016-01-06T00:00:00"/>
    <n v="4343"/>
    <n v="437.2"/>
    <n v="263.33"/>
    <n v="1898759.6"/>
    <n v="1143642.19"/>
    <n v="755117.41"/>
  </r>
  <r>
    <x v="3"/>
    <x v="7"/>
    <x v="9"/>
    <s v="Offline"/>
    <s v="High"/>
    <x v="514"/>
    <n v="873330962"/>
    <d v="2014-02-11T00:00:00"/>
    <n v="6894"/>
    <n v="81.73"/>
    <n v="56.67"/>
    <n v="563446.62"/>
    <n v="390682.98"/>
    <n v="172763.64"/>
  </r>
  <r>
    <x v="0"/>
    <x v="181"/>
    <x v="1"/>
    <s v="Online"/>
    <s v="Low"/>
    <x v="2531"/>
    <n v="190249574"/>
    <d v="2011-05-18T00:00:00"/>
    <n v="7931"/>
    <n v="47.45"/>
    <n v="31.79"/>
    <n v="376325.95"/>
    <n v="252126.49"/>
    <n v="124199.46"/>
  </r>
  <r>
    <x v="1"/>
    <x v="137"/>
    <x v="5"/>
    <s v="Offline"/>
    <s v="Medium"/>
    <x v="1543"/>
    <n v="679587924"/>
    <d v="2013-06-29T00:00:00"/>
    <n v="4024"/>
    <n v="421.89"/>
    <n v="364.69"/>
    <n v="1697685.36"/>
    <n v="1467512.56"/>
    <n v="230172.79999999999"/>
  </r>
  <r>
    <x v="2"/>
    <x v="182"/>
    <x v="9"/>
    <s v="Online"/>
    <s v="Low"/>
    <x v="1647"/>
    <n v="327332341"/>
    <d v="2012-05-27T00:00:00"/>
    <n v="3769"/>
    <n v="81.73"/>
    <n v="56.67"/>
    <n v="308040.37"/>
    <n v="213589.23"/>
    <n v="94451.14"/>
  </r>
  <r>
    <x v="2"/>
    <x v="45"/>
    <x v="2"/>
    <s v="Online"/>
    <s v="High"/>
    <x v="852"/>
    <n v="789781653"/>
    <d v="2012-02-23T00:00:00"/>
    <n v="2797"/>
    <n v="154.06"/>
    <n v="90.93"/>
    <n v="430905.82"/>
    <n v="254331.21"/>
    <n v="176574.61"/>
  </r>
  <r>
    <x v="1"/>
    <x v="25"/>
    <x v="7"/>
    <s v="Offline"/>
    <s v="Medium"/>
    <x v="2095"/>
    <n v="643547189"/>
    <d v="2010-08-03T00:00:00"/>
    <n v="8769"/>
    <n v="109.28"/>
    <n v="35.840000000000003"/>
    <n v="958276.32"/>
    <n v="314280.96000000002"/>
    <n v="643995.36"/>
  </r>
  <r>
    <x v="0"/>
    <x v="165"/>
    <x v="8"/>
    <s v="Offline"/>
    <s v="Medium"/>
    <x v="2167"/>
    <n v="335552775"/>
    <d v="2010-02-12T00:00:00"/>
    <n v="6378"/>
    <n v="152.58000000000001"/>
    <n v="97.44"/>
    <n v="973155.24"/>
    <n v="621472.31999999995"/>
    <n v="351682.92"/>
  </r>
  <r>
    <x v="1"/>
    <x v="61"/>
    <x v="0"/>
    <s v="Online"/>
    <s v="Medium"/>
    <x v="2535"/>
    <n v="833034741"/>
    <d v="2014-05-15T00:00:00"/>
    <n v="2347"/>
    <n v="651.21"/>
    <n v="524.96"/>
    <n v="1528389.87"/>
    <n v="1232081.1200000001"/>
    <n v="296308.75"/>
  </r>
  <r>
    <x v="5"/>
    <x v="98"/>
    <x v="0"/>
    <s v="Online"/>
    <s v="Medium"/>
    <x v="137"/>
    <n v="473541915"/>
    <d v="2016-07-07T00:00:00"/>
    <n v="431"/>
    <n v="651.21"/>
    <n v="524.96"/>
    <n v="280671.51"/>
    <n v="226257.76"/>
    <n v="54413.75"/>
  </r>
  <r>
    <x v="0"/>
    <x v="151"/>
    <x v="5"/>
    <s v="Offline"/>
    <s v="High"/>
    <x v="688"/>
    <n v="814935624"/>
    <d v="2011-04-01T00:00:00"/>
    <n v="6416"/>
    <n v="421.89"/>
    <n v="364.69"/>
    <n v="2706846.24"/>
    <n v="2339851.04"/>
    <n v="366995.20000000001"/>
  </r>
  <r>
    <x v="1"/>
    <x v="25"/>
    <x v="5"/>
    <s v="Offline"/>
    <s v="Low"/>
    <x v="933"/>
    <n v="785389697"/>
    <d v="2012-08-29T00:00:00"/>
    <n v="3119"/>
    <n v="421.89"/>
    <n v="364.69"/>
    <n v="1315874.9099999999"/>
    <n v="1137468.1100000001"/>
    <n v="178406.8"/>
  </r>
  <r>
    <x v="4"/>
    <x v="31"/>
    <x v="7"/>
    <s v="Offline"/>
    <s v="Medium"/>
    <x v="1918"/>
    <n v="733390462"/>
    <d v="2013-07-07T00:00:00"/>
    <n v="5390"/>
    <n v="109.28"/>
    <n v="35.840000000000003"/>
    <n v="589019.19999999995"/>
    <n v="193177.60000000001"/>
    <n v="395841.6"/>
  </r>
  <r>
    <x v="4"/>
    <x v="166"/>
    <x v="4"/>
    <s v="Offline"/>
    <s v="Cancelled"/>
    <x v="804"/>
    <n v="177736747"/>
    <d v="2011-05-21T00:00:00"/>
    <n v="5108"/>
    <n v="255.28"/>
    <n v="159.41999999999999"/>
    <n v="1303970.24"/>
    <n v="814317.36"/>
    <n v="489652.88"/>
  </r>
  <r>
    <x v="2"/>
    <x v="123"/>
    <x v="5"/>
    <s v="Offline"/>
    <s v="High"/>
    <x v="187"/>
    <n v="957539880"/>
    <d v="2012-07-12T00:00:00"/>
    <n v="6184"/>
    <n v="421.89"/>
    <n v="364.69"/>
    <n v="2608967.7599999998"/>
    <n v="2255242.96"/>
    <n v="353724.8"/>
  </r>
  <r>
    <x v="4"/>
    <x v="102"/>
    <x v="7"/>
    <s v="Online"/>
    <s v="Cancelled"/>
    <x v="2409"/>
    <n v="482223689"/>
    <d v="2012-11-12T00:00:00"/>
    <n v="9561"/>
    <n v="109.28"/>
    <n v="35.840000000000003"/>
    <n v="1044826.08"/>
    <n v="342666.23999999999"/>
    <n v="702159.84"/>
  </r>
  <r>
    <x v="2"/>
    <x v="74"/>
    <x v="1"/>
    <s v="Online"/>
    <s v="Cancelled"/>
    <x v="1899"/>
    <n v="281524503"/>
    <d v="2016-11-11T00:00:00"/>
    <n v="8211"/>
    <n v="47.45"/>
    <n v="31.79"/>
    <n v="389611.95"/>
    <n v="261027.69"/>
    <n v="128584.26"/>
  </r>
  <r>
    <x v="4"/>
    <x v="155"/>
    <x v="11"/>
    <s v="Offline"/>
    <s v="Medium"/>
    <x v="898"/>
    <n v="155491149"/>
    <d v="2011-03-21T00:00:00"/>
    <n v="2141"/>
    <n v="9.33"/>
    <n v="6.92"/>
    <n v="19975.53"/>
    <n v="14815.72"/>
    <n v="5159.8100000000004"/>
  </r>
  <r>
    <x v="2"/>
    <x v="123"/>
    <x v="8"/>
    <s v="Offline"/>
    <s v="High"/>
    <x v="507"/>
    <n v="424484956"/>
    <d v="2013-11-19T00:00:00"/>
    <n v="3386"/>
    <n v="152.58000000000001"/>
    <n v="97.44"/>
    <n v="516635.88"/>
    <n v="329931.84000000003"/>
    <n v="186704.04"/>
  </r>
  <r>
    <x v="0"/>
    <x v="5"/>
    <x v="8"/>
    <s v="Online"/>
    <s v="Medium"/>
    <x v="1860"/>
    <n v="579179751"/>
    <d v="2010-01-17T00:00:00"/>
    <n v="1014"/>
    <n v="152.58000000000001"/>
    <n v="97.44"/>
    <n v="154716.12"/>
    <n v="98804.160000000003"/>
    <n v="55911.96"/>
  </r>
  <r>
    <x v="1"/>
    <x v="30"/>
    <x v="4"/>
    <s v="Online"/>
    <s v="High"/>
    <x v="966"/>
    <n v="630561864"/>
    <d v="2016-01-06T00:00:00"/>
    <n v="6123"/>
    <n v="255.28"/>
    <n v="159.41999999999999"/>
    <n v="1563079.44"/>
    <n v="976128.66"/>
    <n v="586950.78"/>
  </r>
  <r>
    <x v="2"/>
    <x v="178"/>
    <x v="0"/>
    <s v="Offline"/>
    <s v="High"/>
    <x v="2371"/>
    <n v="659930121"/>
    <d v="2015-03-07T00:00:00"/>
    <n v="6843"/>
    <n v="651.21"/>
    <n v="524.96"/>
    <n v="4456230.03"/>
    <n v="3592301.28"/>
    <n v="863928.75"/>
  </r>
  <r>
    <x v="3"/>
    <x v="170"/>
    <x v="7"/>
    <s v="Offline"/>
    <s v="High"/>
    <x v="386"/>
    <n v="368895852"/>
    <d v="2014-08-14T00:00:00"/>
    <n v="3335"/>
    <n v="109.28"/>
    <n v="35.840000000000003"/>
    <n v="364448.8"/>
    <n v="119526.39999999999"/>
    <n v="244922.4"/>
  </r>
  <r>
    <x v="4"/>
    <x v="155"/>
    <x v="1"/>
    <s v="Offline"/>
    <s v="Medium"/>
    <x v="2045"/>
    <n v="429382884"/>
    <d v="2011-03-23T00:00:00"/>
    <n v="2792"/>
    <n v="47.45"/>
    <n v="31.79"/>
    <n v="132480.4"/>
    <n v="88757.68"/>
    <n v="43722.720000000001"/>
  </r>
  <r>
    <x v="5"/>
    <x v="15"/>
    <x v="2"/>
    <s v="Online"/>
    <s v="High"/>
    <x v="1662"/>
    <n v="233627545"/>
    <d v="2010-06-02T00:00:00"/>
    <n v="4437"/>
    <n v="154.06"/>
    <n v="90.93"/>
    <n v="683564.22"/>
    <n v="403456.41"/>
    <n v="280107.81"/>
  </r>
  <r>
    <x v="3"/>
    <x v="79"/>
    <x v="7"/>
    <s v="Online"/>
    <s v="High"/>
    <x v="1199"/>
    <n v="144178664"/>
    <d v="2015-01-04T00:00:00"/>
    <n v="4526"/>
    <n v="109.28"/>
    <n v="35.840000000000003"/>
    <n v="494601.28"/>
    <n v="162211.84"/>
    <n v="332389.44"/>
  </r>
  <r>
    <x v="1"/>
    <x v="24"/>
    <x v="5"/>
    <s v="Online"/>
    <s v="Medium"/>
    <x v="908"/>
    <n v="143897569"/>
    <d v="2013-10-09T00:00:00"/>
    <n v="1343"/>
    <n v="421.89"/>
    <n v="364.69"/>
    <n v="566598.27"/>
    <n v="489778.67"/>
    <n v="76819.600000000006"/>
  </r>
  <r>
    <x v="3"/>
    <x v="127"/>
    <x v="11"/>
    <s v="Offline"/>
    <s v="Medium"/>
    <x v="2503"/>
    <n v="285958087"/>
    <d v="2015-06-06T00:00:00"/>
    <n v="207"/>
    <n v="9.33"/>
    <n v="6.92"/>
    <n v="1931.31"/>
    <n v="1432.44"/>
    <n v="498.87"/>
  </r>
  <r>
    <x v="5"/>
    <x v="47"/>
    <x v="6"/>
    <s v="Online"/>
    <s v="Low"/>
    <x v="1387"/>
    <n v="243846547"/>
    <d v="2014-05-23T00:00:00"/>
    <n v="8467"/>
    <n v="205.7"/>
    <n v="117.11"/>
    <n v="1741661.9"/>
    <n v="991570.37"/>
    <n v="750091.53"/>
  </r>
  <r>
    <x v="1"/>
    <x v="58"/>
    <x v="0"/>
    <s v="Online"/>
    <s v="Low"/>
    <x v="2469"/>
    <n v="661361777"/>
    <d v="2010-03-02T00:00:00"/>
    <n v="502"/>
    <n v="651.21"/>
    <n v="524.96"/>
    <n v="326907.42"/>
    <n v="263529.92"/>
    <n v="63377.5"/>
  </r>
  <r>
    <x v="1"/>
    <x v="22"/>
    <x v="2"/>
    <s v="Online"/>
    <s v="Low"/>
    <x v="2465"/>
    <n v="902615106"/>
    <d v="2010-12-07T00:00:00"/>
    <n v="2723"/>
    <n v="154.06"/>
    <n v="90.93"/>
    <n v="419505.38"/>
    <n v="247602.39"/>
    <n v="171902.99"/>
  </r>
  <r>
    <x v="0"/>
    <x v="157"/>
    <x v="4"/>
    <s v="Offline"/>
    <s v="Cancelled"/>
    <x v="1916"/>
    <n v="402030360"/>
    <d v="2014-05-28T00:00:00"/>
    <n v="8572"/>
    <n v="255.28"/>
    <n v="159.41999999999999"/>
    <n v="2188260.16"/>
    <n v="1366548.24"/>
    <n v="821711.92"/>
  </r>
  <r>
    <x v="5"/>
    <x v="134"/>
    <x v="0"/>
    <s v="Offline"/>
    <s v="Cancelled"/>
    <x v="97"/>
    <n v="914343869"/>
    <d v="2011-12-19T00:00:00"/>
    <n v="3524"/>
    <n v="651.21"/>
    <n v="524.96"/>
    <n v="2294864.04"/>
    <n v="1849959.04"/>
    <n v="444905"/>
  </r>
  <r>
    <x v="4"/>
    <x v="31"/>
    <x v="3"/>
    <s v="Online"/>
    <s v="Medium"/>
    <x v="1858"/>
    <n v="664604461"/>
    <d v="2014-12-17T00:00:00"/>
    <n v="84"/>
    <n v="668.27"/>
    <n v="502.54"/>
    <n v="56134.68"/>
    <n v="42213.36"/>
    <n v="13921.32"/>
  </r>
  <r>
    <x v="0"/>
    <x v="145"/>
    <x v="2"/>
    <s v="Offline"/>
    <s v="High"/>
    <x v="112"/>
    <n v="198173463"/>
    <d v="2012-09-15T00:00:00"/>
    <n v="2786"/>
    <n v="154.06"/>
    <n v="90.93"/>
    <n v="429211.16"/>
    <n v="253330.98"/>
    <n v="175880.18"/>
  </r>
  <r>
    <x v="2"/>
    <x v="113"/>
    <x v="5"/>
    <s v="Online"/>
    <s v="Low"/>
    <x v="1104"/>
    <n v="130724704"/>
    <d v="2015-03-05T00:00:00"/>
    <n v="3200"/>
    <n v="421.89"/>
    <n v="364.69"/>
    <n v="1350048"/>
    <n v="1167008"/>
    <n v="183040"/>
  </r>
  <r>
    <x v="1"/>
    <x v="160"/>
    <x v="3"/>
    <s v="Online"/>
    <s v="Cancelled"/>
    <x v="807"/>
    <n v="698244512"/>
    <d v="2010-04-20T00:00:00"/>
    <n v="4922"/>
    <n v="668.27"/>
    <n v="502.54"/>
    <n v="3289224.94"/>
    <n v="2473501.88"/>
    <n v="815723.06"/>
  </r>
  <r>
    <x v="1"/>
    <x v="73"/>
    <x v="3"/>
    <s v="Offline"/>
    <s v="Medium"/>
    <x v="125"/>
    <n v="407031714"/>
    <d v="2013-06-04T00:00:00"/>
    <n v="8584"/>
    <n v="668.27"/>
    <n v="502.54"/>
    <n v="5736429.6799999997"/>
    <n v="4313803.3600000003"/>
    <n v="1422626.32"/>
  </r>
  <r>
    <x v="1"/>
    <x v="96"/>
    <x v="8"/>
    <s v="Online"/>
    <s v="High"/>
    <x v="1910"/>
    <n v="983697640"/>
    <d v="2011-02-10T00:00:00"/>
    <n v="6847"/>
    <n v="152.58000000000001"/>
    <n v="97.44"/>
    <n v="1044715.26"/>
    <n v="667171.68000000005"/>
    <n v="377543.58"/>
  </r>
  <r>
    <x v="0"/>
    <x v="0"/>
    <x v="1"/>
    <s v="Online"/>
    <s v="Low"/>
    <x v="1236"/>
    <n v="625166118"/>
    <d v="2017-01-17T00:00:00"/>
    <n v="9402"/>
    <n v="47.45"/>
    <n v="31.79"/>
    <n v="446124.9"/>
    <n v="298889.58"/>
    <n v="147235.32"/>
  </r>
  <r>
    <x v="1"/>
    <x v="108"/>
    <x v="4"/>
    <s v="Online"/>
    <s v="Low"/>
    <x v="2255"/>
    <n v="748673474"/>
    <d v="2016-01-01T00:00:00"/>
    <n v="7973"/>
    <n v="255.28"/>
    <n v="159.41999999999999"/>
    <n v="2035347.44"/>
    <n v="1271055.6599999999"/>
    <n v="764291.78"/>
  </r>
  <r>
    <x v="0"/>
    <x v="93"/>
    <x v="7"/>
    <s v="Offline"/>
    <s v="Cancelled"/>
    <x v="2536"/>
    <n v="141768538"/>
    <d v="2012-07-30T00:00:00"/>
    <n v="1316"/>
    <n v="109.28"/>
    <n v="35.840000000000003"/>
    <n v="143812.48000000001"/>
    <n v="47165.440000000002"/>
    <n v="96647.039999999994"/>
  </r>
  <r>
    <x v="1"/>
    <x v="41"/>
    <x v="6"/>
    <s v="Offline"/>
    <s v="High"/>
    <x v="2437"/>
    <n v="812312638"/>
    <d v="2012-08-12T00:00:00"/>
    <n v="216"/>
    <n v="205.7"/>
    <n v="117.11"/>
    <n v="44431.199999999997"/>
    <n v="25295.759999999998"/>
    <n v="19135.439999999999"/>
  </r>
  <r>
    <x v="4"/>
    <x v="92"/>
    <x v="0"/>
    <s v="Online"/>
    <s v="High"/>
    <x v="1402"/>
    <n v="338479602"/>
    <d v="2011-06-26T00:00:00"/>
    <n v="2491"/>
    <n v="651.21"/>
    <n v="524.96"/>
    <n v="1622164.11"/>
    <n v="1307675.3600000001"/>
    <n v="314488.75"/>
  </r>
  <r>
    <x v="0"/>
    <x v="165"/>
    <x v="3"/>
    <s v="Online"/>
    <s v="High"/>
    <x v="2014"/>
    <n v="418755757"/>
    <d v="2013-05-18T00:00:00"/>
    <n v="7989"/>
    <n v="668.27"/>
    <n v="502.54"/>
    <n v="5338809.03"/>
    <n v="4014792.06"/>
    <n v="1324016.97"/>
  </r>
  <r>
    <x v="2"/>
    <x v="97"/>
    <x v="4"/>
    <s v="Online"/>
    <s v="Low"/>
    <x v="1337"/>
    <n v="121939933"/>
    <d v="2011-09-26T00:00:00"/>
    <n v="3591"/>
    <n v="255.28"/>
    <n v="159.41999999999999"/>
    <n v="916710.48"/>
    <n v="572477.22"/>
    <n v="344233.26"/>
  </r>
  <r>
    <x v="1"/>
    <x v="46"/>
    <x v="10"/>
    <s v="Offline"/>
    <s v="Low"/>
    <x v="477"/>
    <n v="837143456"/>
    <d v="2016-12-10T00:00:00"/>
    <n v="8207"/>
    <n v="437.2"/>
    <n v="263.33"/>
    <n v="3588100.4"/>
    <n v="2161149.31"/>
    <n v="1426951.09"/>
  </r>
  <r>
    <x v="1"/>
    <x v="161"/>
    <x v="11"/>
    <s v="Online"/>
    <s v="High"/>
    <x v="409"/>
    <n v="423790156"/>
    <d v="2013-03-22T00:00:00"/>
    <n v="7780"/>
    <n v="9.33"/>
    <n v="6.92"/>
    <n v="72587.399999999994"/>
    <n v="53837.599999999999"/>
    <n v="18749.8"/>
  </r>
  <r>
    <x v="4"/>
    <x v="158"/>
    <x v="8"/>
    <s v="Online"/>
    <s v="Medium"/>
    <x v="1889"/>
    <n v="861616361"/>
    <d v="2016-09-28T00:00:00"/>
    <n v="283"/>
    <n v="152.58000000000001"/>
    <n v="97.44"/>
    <n v="43180.14"/>
    <n v="27575.52"/>
    <n v="15604.62"/>
  </r>
  <r>
    <x v="1"/>
    <x v="4"/>
    <x v="7"/>
    <s v="Offline"/>
    <s v="Cancelled"/>
    <x v="1477"/>
    <n v="600670897"/>
    <d v="2010-03-16T00:00:00"/>
    <n v="722"/>
    <n v="109.28"/>
    <n v="35.840000000000003"/>
    <n v="78900.160000000003"/>
    <n v="25876.48"/>
    <n v="53023.68"/>
  </r>
  <r>
    <x v="1"/>
    <x v="82"/>
    <x v="0"/>
    <s v="Online"/>
    <s v="Medium"/>
    <x v="2069"/>
    <n v="411315095"/>
    <d v="2015-06-04T00:00:00"/>
    <n v="6132"/>
    <n v="651.21"/>
    <n v="524.96"/>
    <n v="3993219.72"/>
    <n v="3219054.72"/>
    <n v="774165"/>
  </r>
  <r>
    <x v="1"/>
    <x v="61"/>
    <x v="3"/>
    <s v="Online"/>
    <s v="Low"/>
    <x v="15"/>
    <n v="234222781"/>
    <d v="2013-09-22T00:00:00"/>
    <n v="581"/>
    <n v="668.27"/>
    <n v="502.54"/>
    <n v="388264.87"/>
    <n v="291975.74"/>
    <n v="96289.13"/>
  </r>
  <r>
    <x v="6"/>
    <x v="107"/>
    <x v="7"/>
    <s v="Online"/>
    <s v="Low"/>
    <x v="1767"/>
    <n v="530380284"/>
    <d v="2010-04-07T00:00:00"/>
    <n v="167"/>
    <n v="109.28"/>
    <n v="35.840000000000003"/>
    <n v="18249.759999999998"/>
    <n v="5985.28"/>
    <n v="12264.48"/>
  </r>
  <r>
    <x v="1"/>
    <x v="19"/>
    <x v="6"/>
    <s v="Online"/>
    <s v="Low"/>
    <x v="79"/>
    <n v="931086432"/>
    <d v="2014-08-06T00:00:00"/>
    <n v="8021"/>
    <n v="205.7"/>
    <n v="117.11"/>
    <n v="1649919.7"/>
    <n v="939339.31"/>
    <n v="710580.39"/>
  </r>
  <r>
    <x v="4"/>
    <x v="158"/>
    <x v="6"/>
    <s v="Online"/>
    <s v="Medium"/>
    <x v="1759"/>
    <n v="687952554"/>
    <d v="2015-03-19T00:00:00"/>
    <n v="9303"/>
    <n v="205.7"/>
    <n v="117.11"/>
    <n v="1913627.1"/>
    <n v="1089474.33"/>
    <n v="824152.77"/>
  </r>
  <r>
    <x v="2"/>
    <x v="34"/>
    <x v="8"/>
    <s v="Online"/>
    <s v="Medium"/>
    <x v="123"/>
    <n v="922902476"/>
    <d v="2012-07-30T00:00:00"/>
    <n v="6207"/>
    <n v="152.58000000000001"/>
    <n v="97.44"/>
    <n v="947064.06"/>
    <n v="604810.07999999996"/>
    <n v="342253.98"/>
  </r>
  <r>
    <x v="0"/>
    <x v="116"/>
    <x v="9"/>
    <s v="Offline"/>
    <s v="Low"/>
    <x v="1757"/>
    <n v="578172528"/>
    <d v="2015-12-23T00:00:00"/>
    <n v="2954"/>
    <n v="81.73"/>
    <n v="56.67"/>
    <n v="241430.42"/>
    <n v="167403.18"/>
    <n v="74027.240000000005"/>
  </r>
  <r>
    <x v="0"/>
    <x v="5"/>
    <x v="0"/>
    <s v="Offline"/>
    <s v="High"/>
    <x v="498"/>
    <n v="466311538"/>
    <d v="2016-12-05T00:00:00"/>
    <n v="801"/>
    <n v="651.21"/>
    <n v="524.96"/>
    <n v="521619.21"/>
    <n v="420492.96"/>
    <n v="101126.25"/>
  </r>
  <r>
    <x v="1"/>
    <x v="54"/>
    <x v="11"/>
    <s v="Online"/>
    <s v="Cancelled"/>
    <x v="2537"/>
    <n v="120180833"/>
    <d v="2015-05-07T00:00:00"/>
    <n v="3034"/>
    <n v="9.33"/>
    <n v="6.92"/>
    <n v="28307.22"/>
    <n v="20995.279999999999"/>
    <n v="7311.94"/>
  </r>
  <r>
    <x v="5"/>
    <x v="15"/>
    <x v="6"/>
    <s v="Offline"/>
    <s v="Cancelled"/>
    <x v="565"/>
    <n v="942954242"/>
    <d v="2016-04-01T00:00:00"/>
    <n v="9970"/>
    <n v="205.7"/>
    <n v="117.11"/>
    <n v="2050829"/>
    <n v="1167586.7"/>
    <n v="883242.3"/>
  </r>
  <r>
    <x v="5"/>
    <x v="118"/>
    <x v="9"/>
    <s v="Online"/>
    <s v="Low"/>
    <x v="1591"/>
    <n v="358118093"/>
    <d v="2010-06-19T00:00:00"/>
    <n v="3957"/>
    <n v="81.73"/>
    <n v="56.67"/>
    <n v="323405.61"/>
    <n v="224243.19"/>
    <n v="99162.42"/>
  </r>
  <r>
    <x v="3"/>
    <x v="129"/>
    <x v="8"/>
    <s v="Online"/>
    <s v="Cancelled"/>
    <x v="814"/>
    <n v="359471213"/>
    <d v="2016-03-24T00:00:00"/>
    <n v="4375"/>
    <n v="152.58000000000001"/>
    <n v="97.44"/>
    <n v="667537.5"/>
    <n v="426300"/>
    <n v="241237.5"/>
  </r>
  <r>
    <x v="2"/>
    <x v="18"/>
    <x v="10"/>
    <s v="Online"/>
    <s v="Cancelled"/>
    <x v="1924"/>
    <n v="761124932"/>
    <d v="2015-04-12T00:00:00"/>
    <n v="2636"/>
    <n v="437.2"/>
    <n v="263.33"/>
    <n v="1152459.2"/>
    <n v="694137.88"/>
    <n v="458321.32"/>
  </r>
  <r>
    <x v="2"/>
    <x v="120"/>
    <x v="0"/>
    <s v="Offline"/>
    <s v="Cancelled"/>
    <x v="2538"/>
    <n v="547503077"/>
    <d v="2016-10-04T00:00:00"/>
    <n v="7182"/>
    <n v="651.21"/>
    <n v="524.96"/>
    <n v="4676990.22"/>
    <n v="3770262.72"/>
    <n v="906727.5"/>
  </r>
  <r>
    <x v="2"/>
    <x v="120"/>
    <x v="4"/>
    <s v="Offline"/>
    <s v="Medium"/>
    <x v="1997"/>
    <n v="123341977"/>
    <d v="2015-08-19T00:00:00"/>
    <n v="8487"/>
    <n v="255.28"/>
    <n v="159.41999999999999"/>
    <n v="2166561.36"/>
    <n v="1352997.54"/>
    <n v="813563.82"/>
  </r>
  <r>
    <x v="4"/>
    <x v="155"/>
    <x v="5"/>
    <s v="Online"/>
    <s v="Medium"/>
    <x v="314"/>
    <n v="863690459"/>
    <d v="2012-02-03T00:00:00"/>
    <n v="4055"/>
    <n v="421.89"/>
    <n v="364.69"/>
    <n v="1710763.95"/>
    <n v="1478817.95"/>
    <n v="231946"/>
  </r>
  <r>
    <x v="1"/>
    <x v="19"/>
    <x v="6"/>
    <s v="Offline"/>
    <s v="High"/>
    <x v="296"/>
    <n v="163909852"/>
    <d v="2014-04-25T00:00:00"/>
    <n v="3423"/>
    <n v="205.7"/>
    <n v="117.11"/>
    <n v="704111.1"/>
    <n v="400867.53"/>
    <n v="303243.57"/>
  </r>
  <r>
    <x v="1"/>
    <x v="91"/>
    <x v="11"/>
    <s v="Online"/>
    <s v="Medium"/>
    <x v="1507"/>
    <n v="889673984"/>
    <d v="2013-04-10T00:00:00"/>
    <n v="3157"/>
    <n v="9.33"/>
    <n v="6.92"/>
    <n v="29454.81"/>
    <n v="21846.44"/>
    <n v="7608.37"/>
  </r>
  <r>
    <x v="2"/>
    <x v="18"/>
    <x v="6"/>
    <s v="Offline"/>
    <s v="Medium"/>
    <x v="863"/>
    <n v="126969182"/>
    <d v="2015-11-29T00:00:00"/>
    <n v="1857"/>
    <n v="205.7"/>
    <n v="117.11"/>
    <n v="381984.9"/>
    <n v="217473.27"/>
    <n v="164511.63"/>
  </r>
  <r>
    <x v="4"/>
    <x v="154"/>
    <x v="7"/>
    <s v="Offline"/>
    <s v="Medium"/>
    <x v="686"/>
    <n v="432094275"/>
    <d v="2011-02-14T00:00:00"/>
    <n v="5153"/>
    <n v="109.28"/>
    <n v="35.840000000000003"/>
    <n v="563119.84"/>
    <n v="184683.51999999999"/>
    <n v="378436.32"/>
  </r>
  <r>
    <x v="1"/>
    <x v="61"/>
    <x v="2"/>
    <s v="Offline"/>
    <s v="High"/>
    <x v="1597"/>
    <n v="381660592"/>
    <d v="2011-08-20T00:00:00"/>
    <n v="705"/>
    <n v="154.06"/>
    <n v="90.93"/>
    <n v="108612.3"/>
    <n v="64105.65"/>
    <n v="44506.65"/>
  </r>
  <r>
    <x v="5"/>
    <x v="118"/>
    <x v="7"/>
    <s v="Offline"/>
    <s v="Low"/>
    <x v="251"/>
    <n v="422591960"/>
    <d v="2012-09-07T00:00:00"/>
    <n v="3207"/>
    <n v="109.28"/>
    <n v="35.840000000000003"/>
    <n v="350460.96"/>
    <n v="114938.88"/>
    <n v="235522.08"/>
  </r>
  <r>
    <x v="2"/>
    <x v="103"/>
    <x v="1"/>
    <s v="Online"/>
    <s v="High"/>
    <x v="205"/>
    <n v="622124707"/>
    <d v="2010-03-14T00:00:00"/>
    <n v="9381"/>
    <n v="47.45"/>
    <n v="31.79"/>
    <n v="445128.45"/>
    <n v="298221.99"/>
    <n v="146906.46"/>
  </r>
  <r>
    <x v="4"/>
    <x v="100"/>
    <x v="8"/>
    <s v="Online"/>
    <s v="Cancelled"/>
    <x v="1252"/>
    <n v="217807662"/>
    <d v="2012-08-19T00:00:00"/>
    <n v="2982"/>
    <n v="152.58000000000001"/>
    <n v="97.44"/>
    <n v="454993.56"/>
    <n v="290566.08"/>
    <n v="164427.48000000001"/>
  </r>
  <r>
    <x v="0"/>
    <x v="0"/>
    <x v="1"/>
    <s v="Online"/>
    <s v="Medium"/>
    <x v="2004"/>
    <n v="767502152"/>
    <d v="2014-04-04T00:00:00"/>
    <n v="9797"/>
    <n v="47.45"/>
    <n v="31.79"/>
    <n v="464867.65"/>
    <n v="311446.63"/>
    <n v="153421.01999999999"/>
  </r>
  <r>
    <x v="3"/>
    <x v="159"/>
    <x v="10"/>
    <s v="Offline"/>
    <s v="Low"/>
    <x v="2539"/>
    <n v="299382007"/>
    <d v="2014-06-10T00:00:00"/>
    <n v="2644"/>
    <n v="437.2"/>
    <n v="263.33"/>
    <n v="1155956.8"/>
    <n v="696244.52"/>
    <n v="459712.28"/>
  </r>
  <r>
    <x v="4"/>
    <x v="16"/>
    <x v="1"/>
    <s v="Offline"/>
    <s v="High"/>
    <x v="39"/>
    <n v="961933553"/>
    <d v="2013-03-27T00:00:00"/>
    <n v="6369"/>
    <n v="47.45"/>
    <n v="31.79"/>
    <n v="302209.05"/>
    <n v="202470.51"/>
    <n v="99738.54"/>
  </r>
  <r>
    <x v="3"/>
    <x v="101"/>
    <x v="8"/>
    <s v="Online"/>
    <s v="Medium"/>
    <x v="1513"/>
    <n v="473955619"/>
    <d v="2016-01-28T00:00:00"/>
    <n v="2855"/>
    <n v="152.58000000000001"/>
    <n v="97.44"/>
    <n v="435615.9"/>
    <n v="278191.2"/>
    <n v="157424.70000000001"/>
  </r>
  <r>
    <x v="4"/>
    <x v="166"/>
    <x v="10"/>
    <s v="Offline"/>
    <s v="Medium"/>
    <x v="556"/>
    <n v="674559533"/>
    <d v="2013-10-13T00:00:00"/>
    <n v="6011"/>
    <n v="437.2"/>
    <n v="263.33"/>
    <n v="2628009.2000000002"/>
    <n v="1582876.63"/>
    <n v="1045132.57"/>
  </r>
  <r>
    <x v="1"/>
    <x v="61"/>
    <x v="9"/>
    <s v="Offline"/>
    <s v="High"/>
    <x v="1341"/>
    <n v="773169124"/>
    <d v="2017-06-07T00:00:00"/>
    <n v="6780"/>
    <n v="81.73"/>
    <n v="56.67"/>
    <n v="554129.4"/>
    <n v="384222.6"/>
    <n v="169906.8"/>
  </r>
  <r>
    <x v="0"/>
    <x v="128"/>
    <x v="6"/>
    <s v="Offline"/>
    <s v="High"/>
    <x v="842"/>
    <n v="499520719"/>
    <d v="2016-08-14T00:00:00"/>
    <n v="8136"/>
    <n v="205.7"/>
    <n v="117.11"/>
    <n v="1673575.2"/>
    <n v="952806.96"/>
    <n v="720768.24"/>
  </r>
  <r>
    <x v="1"/>
    <x v="12"/>
    <x v="4"/>
    <s v="Online"/>
    <s v="Medium"/>
    <x v="1400"/>
    <n v="553663146"/>
    <d v="2013-01-17T00:00:00"/>
    <n v="83"/>
    <n v="255.28"/>
    <n v="159.41999999999999"/>
    <n v="21188.240000000002"/>
    <n v="13231.86"/>
    <n v="7956.38"/>
  </r>
  <r>
    <x v="6"/>
    <x v="70"/>
    <x v="2"/>
    <s v="Online"/>
    <s v="Cancelled"/>
    <x v="2272"/>
    <n v="355957734"/>
    <d v="2017-02-05T00:00:00"/>
    <n v="4659"/>
    <n v="154.06"/>
    <n v="90.93"/>
    <n v="717765.54"/>
    <n v="423642.87"/>
    <n v="294122.67"/>
  </r>
  <r>
    <x v="1"/>
    <x v="26"/>
    <x v="2"/>
    <s v="Offline"/>
    <s v="Medium"/>
    <x v="1446"/>
    <n v="297078311"/>
    <d v="2013-10-27T00:00:00"/>
    <n v="929"/>
    <n v="154.06"/>
    <n v="90.93"/>
    <n v="143121.74"/>
    <n v="84473.97"/>
    <n v="58647.77"/>
  </r>
  <r>
    <x v="1"/>
    <x v="137"/>
    <x v="7"/>
    <s v="Offline"/>
    <s v="High"/>
    <x v="1429"/>
    <n v="388011205"/>
    <d v="2012-02-02T00:00:00"/>
    <n v="9993"/>
    <n v="109.28"/>
    <n v="35.840000000000003"/>
    <n v="1092035.04"/>
    <n v="358149.12"/>
    <n v="733885.92"/>
  </r>
  <r>
    <x v="0"/>
    <x v="87"/>
    <x v="9"/>
    <s v="Online"/>
    <s v="High"/>
    <x v="338"/>
    <n v="710055243"/>
    <d v="2010-06-08T00:00:00"/>
    <n v="9980"/>
    <n v="81.73"/>
    <n v="56.67"/>
    <n v="815665.4"/>
    <n v="565566.6"/>
    <n v="250098.8"/>
  </r>
  <r>
    <x v="5"/>
    <x v="118"/>
    <x v="3"/>
    <s v="Online"/>
    <s v="High"/>
    <x v="1501"/>
    <n v="964821755"/>
    <d v="2015-10-21T00:00:00"/>
    <n v="1053"/>
    <n v="668.27"/>
    <n v="502.54"/>
    <n v="703688.31"/>
    <n v="529174.62"/>
    <n v="174513.69"/>
  </r>
  <r>
    <x v="3"/>
    <x v="13"/>
    <x v="3"/>
    <s v="Offline"/>
    <s v="Medium"/>
    <x v="753"/>
    <n v="924234569"/>
    <d v="2010-03-19T00:00:00"/>
    <n v="402"/>
    <n v="668.27"/>
    <n v="502.54"/>
    <n v="268644.53999999998"/>
    <n v="202021.08"/>
    <n v="66623.460000000006"/>
  </r>
  <r>
    <x v="1"/>
    <x v="82"/>
    <x v="10"/>
    <s v="Offline"/>
    <s v="Medium"/>
    <x v="2353"/>
    <n v="880530011"/>
    <d v="2014-02-06T00:00:00"/>
    <n v="7252"/>
    <n v="437.2"/>
    <n v="263.33"/>
    <n v="3170574.4"/>
    <n v="1909669.16"/>
    <n v="1260905.24"/>
  </r>
  <r>
    <x v="5"/>
    <x v="47"/>
    <x v="1"/>
    <s v="Offline"/>
    <s v="Low"/>
    <x v="1285"/>
    <n v="296256911"/>
    <d v="2014-12-26T00:00:00"/>
    <n v="7858"/>
    <n v="47.45"/>
    <n v="31.79"/>
    <n v="372862.1"/>
    <n v="249805.82"/>
    <n v="123056.28"/>
  </r>
  <r>
    <x v="2"/>
    <x v="135"/>
    <x v="10"/>
    <s v="Online"/>
    <s v="Cancelled"/>
    <x v="974"/>
    <n v="954276597"/>
    <d v="2017-01-21T00:00:00"/>
    <n v="506"/>
    <n v="437.2"/>
    <n v="263.33"/>
    <n v="221223.2"/>
    <n v="133244.98000000001"/>
    <n v="87978.22"/>
  </r>
  <r>
    <x v="3"/>
    <x v="78"/>
    <x v="3"/>
    <s v="Online"/>
    <s v="High"/>
    <x v="2455"/>
    <n v="207762897"/>
    <d v="2013-06-28T00:00:00"/>
    <n v="513"/>
    <n v="668.27"/>
    <n v="502.54"/>
    <n v="342822.51"/>
    <n v="257803.02"/>
    <n v="85019.49"/>
  </r>
  <r>
    <x v="0"/>
    <x v="140"/>
    <x v="5"/>
    <s v="Offline"/>
    <s v="Cancelled"/>
    <x v="867"/>
    <n v="430202138"/>
    <d v="2014-04-03T00:00:00"/>
    <n v="5228"/>
    <n v="421.89"/>
    <n v="364.69"/>
    <n v="2205640.92"/>
    <n v="1906599.32"/>
    <n v="299041.59999999998"/>
  </r>
  <r>
    <x v="3"/>
    <x v="110"/>
    <x v="4"/>
    <s v="Online"/>
    <s v="Cancelled"/>
    <x v="1808"/>
    <n v="465393149"/>
    <d v="2011-02-20T00:00:00"/>
    <n v="9030"/>
    <n v="255.28"/>
    <n v="159.41999999999999"/>
    <n v="2305178.4"/>
    <n v="1439562.6"/>
    <n v="865615.8"/>
  </r>
  <r>
    <x v="0"/>
    <x v="168"/>
    <x v="2"/>
    <s v="Offline"/>
    <s v="Medium"/>
    <x v="62"/>
    <n v="577447259"/>
    <d v="2012-03-09T00:00:00"/>
    <n v="8331"/>
    <n v="154.06"/>
    <n v="90.93"/>
    <n v="1283473.8600000001"/>
    <n v="757537.83"/>
    <n v="525936.03"/>
  </r>
  <r>
    <x v="5"/>
    <x v="152"/>
    <x v="3"/>
    <s v="Offline"/>
    <s v="Cancelled"/>
    <x v="1471"/>
    <n v="200788295"/>
    <d v="2015-05-24T00:00:00"/>
    <n v="6573"/>
    <n v="668.27"/>
    <n v="502.54"/>
    <n v="4392538.71"/>
    <n v="3303195.42"/>
    <n v="1089343.29"/>
  </r>
  <r>
    <x v="1"/>
    <x v="133"/>
    <x v="1"/>
    <s v="Online"/>
    <s v="Medium"/>
    <x v="2540"/>
    <n v="190152585"/>
    <d v="2011-11-11T00:00:00"/>
    <n v="9230"/>
    <n v="47.45"/>
    <n v="31.79"/>
    <n v="437963.5"/>
    <n v="293421.7"/>
    <n v="144541.79999999999"/>
  </r>
  <r>
    <x v="0"/>
    <x v="183"/>
    <x v="10"/>
    <s v="Offline"/>
    <s v="High"/>
    <x v="1517"/>
    <n v="570588958"/>
    <d v="2013-01-27T00:00:00"/>
    <n v="8807"/>
    <n v="437.2"/>
    <n v="263.33"/>
    <n v="3850420.4"/>
    <n v="2319147.31"/>
    <n v="1531273.09"/>
  </r>
  <r>
    <x v="0"/>
    <x v="5"/>
    <x v="10"/>
    <s v="Online"/>
    <s v="Low"/>
    <x v="1972"/>
    <n v="987458741"/>
    <d v="2016-01-23T00:00:00"/>
    <n v="9840"/>
    <n v="437.2"/>
    <n v="263.33"/>
    <n v="4302048"/>
    <n v="2591167.2000000002"/>
    <n v="1710880.8"/>
  </r>
  <r>
    <x v="0"/>
    <x v="10"/>
    <x v="8"/>
    <s v="Online"/>
    <s v="Medium"/>
    <x v="2541"/>
    <n v="256435763"/>
    <d v="2015-03-26T00:00:00"/>
    <n v="3896"/>
    <n v="152.58000000000001"/>
    <n v="97.44"/>
    <n v="594451.68000000005"/>
    <n v="379626.23999999999"/>
    <n v="214825.44"/>
  </r>
  <r>
    <x v="0"/>
    <x v="5"/>
    <x v="7"/>
    <s v="Offline"/>
    <s v="High"/>
    <x v="1092"/>
    <n v="413506352"/>
    <d v="2013-12-11T00:00:00"/>
    <n v="4574"/>
    <n v="109.28"/>
    <n v="35.840000000000003"/>
    <n v="499846.72"/>
    <n v="163932.16"/>
    <n v="335914.56"/>
  </r>
  <r>
    <x v="2"/>
    <x v="103"/>
    <x v="3"/>
    <s v="Offline"/>
    <s v="High"/>
    <x v="650"/>
    <n v="864969336"/>
    <d v="2012-07-14T00:00:00"/>
    <n v="2503"/>
    <n v="668.27"/>
    <n v="502.54"/>
    <n v="1672679.81"/>
    <n v="1257857.6200000001"/>
    <n v="414822.19"/>
  </r>
  <r>
    <x v="3"/>
    <x v="110"/>
    <x v="4"/>
    <s v="Offline"/>
    <s v="Medium"/>
    <x v="1422"/>
    <n v="637436044"/>
    <d v="2012-06-07T00:00:00"/>
    <n v="345"/>
    <n v="255.28"/>
    <n v="159.41999999999999"/>
    <n v="88071.6"/>
    <n v="54999.9"/>
    <n v="33071.699999999997"/>
  </r>
  <r>
    <x v="1"/>
    <x v="171"/>
    <x v="0"/>
    <s v="Online"/>
    <s v="Low"/>
    <x v="334"/>
    <n v="627830302"/>
    <d v="2012-04-26T00:00:00"/>
    <n v="7793"/>
    <n v="651.21"/>
    <n v="524.96"/>
    <n v="5074879.53"/>
    <n v="4091013.28"/>
    <n v="983866.25"/>
  </r>
  <r>
    <x v="0"/>
    <x v="151"/>
    <x v="10"/>
    <s v="Offline"/>
    <s v="High"/>
    <x v="1136"/>
    <n v="453388440"/>
    <d v="2012-02-10T00:00:00"/>
    <n v="6570"/>
    <n v="437.2"/>
    <n v="263.33"/>
    <n v="2872404"/>
    <n v="1730078.1"/>
    <n v="1142325.8999999999"/>
  </r>
  <r>
    <x v="0"/>
    <x v="5"/>
    <x v="3"/>
    <s v="Offline"/>
    <s v="High"/>
    <x v="219"/>
    <n v="701659286"/>
    <d v="2016-07-17T00:00:00"/>
    <n v="5430"/>
    <n v="668.27"/>
    <n v="502.54"/>
    <n v="3628706.1"/>
    <n v="2728792.2"/>
    <n v="899913.9"/>
  </r>
  <r>
    <x v="0"/>
    <x v="60"/>
    <x v="6"/>
    <s v="Offline"/>
    <s v="High"/>
    <x v="802"/>
    <n v="680504167"/>
    <d v="2016-01-14T00:00:00"/>
    <n v="5160"/>
    <n v="205.7"/>
    <n v="117.11"/>
    <n v="1061412"/>
    <n v="604287.6"/>
    <n v="457124.4"/>
  </r>
  <r>
    <x v="0"/>
    <x v="83"/>
    <x v="3"/>
    <s v="Online"/>
    <s v="Cancelled"/>
    <x v="36"/>
    <n v="668096911"/>
    <d v="2013-07-16T00:00:00"/>
    <n v="3578"/>
    <n v="668.27"/>
    <n v="502.54"/>
    <n v="2391070.06"/>
    <n v="1798088.12"/>
    <n v="592981.93999999994"/>
  </r>
  <r>
    <x v="2"/>
    <x v="180"/>
    <x v="0"/>
    <s v="Online"/>
    <s v="Medium"/>
    <x v="2542"/>
    <n v="562923848"/>
    <d v="2013-05-16T00:00:00"/>
    <n v="531"/>
    <n v="651.21"/>
    <n v="524.96"/>
    <n v="345792.51"/>
    <n v="278753.76"/>
    <n v="67038.75"/>
  </r>
  <r>
    <x v="2"/>
    <x v="130"/>
    <x v="0"/>
    <s v="Offline"/>
    <s v="Cancelled"/>
    <x v="900"/>
    <n v="333783805"/>
    <d v="2016-07-23T00:00:00"/>
    <n v="2900"/>
    <n v="651.21"/>
    <n v="524.96"/>
    <n v="1888509"/>
    <n v="1522384"/>
    <n v="366125"/>
  </r>
  <r>
    <x v="1"/>
    <x v="32"/>
    <x v="5"/>
    <s v="Offline"/>
    <s v="Low"/>
    <x v="1881"/>
    <n v="469788110"/>
    <d v="2010-10-06T00:00:00"/>
    <n v="9596"/>
    <n v="421.89"/>
    <n v="364.69"/>
    <n v="4048456.44"/>
    <n v="3499565.24"/>
    <n v="548891.19999999995"/>
  </r>
  <r>
    <x v="0"/>
    <x v="119"/>
    <x v="3"/>
    <s v="Offline"/>
    <s v="Cancelled"/>
    <x v="2134"/>
    <n v="630360591"/>
    <d v="2010-06-29T00:00:00"/>
    <n v="6562"/>
    <n v="668.27"/>
    <n v="502.54"/>
    <n v="4385187.74"/>
    <n v="3297667.48"/>
    <n v="1087520.26"/>
  </r>
  <r>
    <x v="0"/>
    <x v="117"/>
    <x v="9"/>
    <s v="Offline"/>
    <s v="High"/>
    <x v="1988"/>
    <n v="995237576"/>
    <d v="2016-08-19T00:00:00"/>
    <n v="1770"/>
    <n v="81.73"/>
    <n v="56.67"/>
    <n v="144662.1"/>
    <n v="100305.9"/>
    <n v="44356.2"/>
  </r>
  <r>
    <x v="0"/>
    <x v="140"/>
    <x v="6"/>
    <s v="Offline"/>
    <s v="Low"/>
    <x v="852"/>
    <n v="914467895"/>
    <d v="2012-03-03T00:00:00"/>
    <n v="226"/>
    <n v="205.7"/>
    <n v="117.11"/>
    <n v="46488.2"/>
    <n v="26466.86"/>
    <n v="20021.34"/>
  </r>
  <r>
    <x v="1"/>
    <x v="161"/>
    <x v="9"/>
    <s v="Offline"/>
    <s v="Cancelled"/>
    <x v="6"/>
    <n v="258412873"/>
    <d v="2011-03-16T00:00:00"/>
    <n v="8967"/>
    <n v="81.73"/>
    <n v="56.67"/>
    <n v="732872.91"/>
    <n v="508159.89"/>
    <n v="224713.02"/>
  </r>
  <r>
    <x v="1"/>
    <x v="65"/>
    <x v="8"/>
    <s v="Offline"/>
    <s v="High"/>
    <x v="2543"/>
    <n v="767746341"/>
    <d v="2010-03-15T00:00:00"/>
    <n v="2058"/>
    <n v="152.58000000000001"/>
    <n v="97.44"/>
    <n v="314009.64"/>
    <n v="200531.52"/>
    <n v="113478.12"/>
  </r>
  <r>
    <x v="0"/>
    <x v="164"/>
    <x v="6"/>
    <s v="Offline"/>
    <s v="High"/>
    <x v="1386"/>
    <n v="203454625"/>
    <d v="2014-01-18T00:00:00"/>
    <n v="5600"/>
    <n v="205.7"/>
    <n v="117.11"/>
    <n v="1151920"/>
    <n v="655816"/>
    <n v="496104"/>
  </r>
  <r>
    <x v="4"/>
    <x v="155"/>
    <x v="1"/>
    <s v="Offline"/>
    <s v="Medium"/>
    <x v="1183"/>
    <n v="896836555"/>
    <d v="2017-07-24T00:00:00"/>
    <n v="2721"/>
    <n v="47.45"/>
    <n v="31.79"/>
    <n v="129111.45"/>
    <n v="86500.59"/>
    <n v="42610.86"/>
  </r>
  <r>
    <x v="3"/>
    <x v="39"/>
    <x v="5"/>
    <s v="Offline"/>
    <s v="High"/>
    <x v="781"/>
    <n v="299503457"/>
    <d v="2016-09-02T00:00:00"/>
    <n v="8583"/>
    <n v="421.89"/>
    <n v="364.69"/>
    <n v="3621081.87"/>
    <n v="3130134.27"/>
    <n v="490947.6"/>
  </r>
  <r>
    <x v="2"/>
    <x v="34"/>
    <x v="10"/>
    <s v="Online"/>
    <s v="High"/>
    <x v="2275"/>
    <n v="433379161"/>
    <d v="2011-09-15T00:00:00"/>
    <n v="5379"/>
    <n v="437.2"/>
    <n v="263.33"/>
    <n v="2351698.7999999998"/>
    <n v="1416452.07"/>
    <n v="935246.73"/>
  </r>
  <r>
    <x v="0"/>
    <x v="66"/>
    <x v="4"/>
    <s v="Online"/>
    <s v="Low"/>
    <x v="62"/>
    <n v="240699994"/>
    <d v="2012-03-21T00:00:00"/>
    <n v="7332"/>
    <n v="255.28"/>
    <n v="159.41999999999999"/>
    <n v="1871712.96"/>
    <n v="1168867.44"/>
    <n v="702845.52"/>
  </r>
  <r>
    <x v="1"/>
    <x v="62"/>
    <x v="10"/>
    <s v="Online"/>
    <s v="High"/>
    <x v="1762"/>
    <n v="534014785"/>
    <d v="2017-01-12T00:00:00"/>
    <n v="5697"/>
    <n v="437.2"/>
    <n v="263.33"/>
    <n v="2490728.4"/>
    <n v="1500191.01"/>
    <n v="990537.39"/>
  </r>
  <r>
    <x v="0"/>
    <x v="183"/>
    <x v="5"/>
    <s v="Online"/>
    <s v="High"/>
    <x v="1845"/>
    <n v="846184861"/>
    <d v="2011-03-13T00:00:00"/>
    <n v="3759"/>
    <n v="421.89"/>
    <n v="364.69"/>
    <n v="1585884.51"/>
    <n v="1370869.71"/>
    <n v="215014.8"/>
  </r>
  <r>
    <x v="6"/>
    <x v="107"/>
    <x v="6"/>
    <s v="Online"/>
    <s v="Medium"/>
    <x v="2544"/>
    <n v="780384051"/>
    <d v="2014-08-03T00:00:00"/>
    <n v="1838"/>
    <n v="205.7"/>
    <n v="117.11"/>
    <n v="378076.6"/>
    <n v="215248.18"/>
    <n v="162828.42000000001"/>
  </r>
  <r>
    <x v="2"/>
    <x v="34"/>
    <x v="9"/>
    <s v="Online"/>
    <s v="Medium"/>
    <x v="154"/>
    <n v="460098683"/>
    <d v="2010-08-08T00:00:00"/>
    <n v="2280"/>
    <n v="81.73"/>
    <n v="56.67"/>
    <n v="186344.4"/>
    <n v="129207.6"/>
    <n v="57136.800000000003"/>
  </r>
  <r>
    <x v="1"/>
    <x v="24"/>
    <x v="4"/>
    <s v="Offline"/>
    <s v="Cancelled"/>
    <x v="1181"/>
    <n v="979127585"/>
    <d v="2017-06-21T00:00:00"/>
    <n v="4466"/>
    <n v="255.28"/>
    <n v="159.41999999999999"/>
    <n v="1140080.48"/>
    <n v="711969.72"/>
    <n v="428110.76"/>
  </r>
  <r>
    <x v="5"/>
    <x v="134"/>
    <x v="7"/>
    <s v="Offline"/>
    <s v="High"/>
    <x v="2514"/>
    <n v="351582086"/>
    <d v="2016-10-20T00:00:00"/>
    <n v="9807"/>
    <n v="109.28"/>
    <n v="35.840000000000003"/>
    <n v="1071708.96"/>
    <n v="351482.88"/>
    <n v="720226.08"/>
  </r>
  <r>
    <x v="0"/>
    <x v="81"/>
    <x v="3"/>
    <s v="Online"/>
    <s v="Low"/>
    <x v="1001"/>
    <n v="261886012"/>
    <d v="2010-06-12T00:00:00"/>
    <n v="6746"/>
    <n v="668.27"/>
    <n v="502.54"/>
    <n v="4508149.42"/>
    <n v="3390134.84"/>
    <n v="1118014.58"/>
  </r>
  <r>
    <x v="2"/>
    <x v="148"/>
    <x v="6"/>
    <s v="Online"/>
    <s v="Low"/>
    <x v="2545"/>
    <n v="214775693"/>
    <d v="2015-10-19T00:00:00"/>
    <n v="5755"/>
    <n v="205.7"/>
    <n v="117.11"/>
    <n v="1183803.5"/>
    <n v="673968.05"/>
    <n v="509835.45"/>
  </r>
  <r>
    <x v="2"/>
    <x v="34"/>
    <x v="3"/>
    <s v="Offline"/>
    <s v="Cancelled"/>
    <x v="1689"/>
    <n v="685299956"/>
    <d v="2010-05-04T00:00:00"/>
    <n v="4341"/>
    <n v="668.27"/>
    <n v="502.54"/>
    <n v="2900960.07"/>
    <n v="2181526.14"/>
    <n v="719433.93"/>
  </r>
  <r>
    <x v="3"/>
    <x v="104"/>
    <x v="9"/>
    <s v="Online"/>
    <s v="High"/>
    <x v="1692"/>
    <n v="868820130"/>
    <d v="2010-03-27T00:00:00"/>
    <n v="2039"/>
    <n v="81.73"/>
    <n v="56.67"/>
    <n v="166647.47"/>
    <n v="115550.13"/>
    <n v="51097.34"/>
  </r>
  <r>
    <x v="4"/>
    <x v="56"/>
    <x v="11"/>
    <s v="Offline"/>
    <s v="Cancelled"/>
    <x v="732"/>
    <n v="931010043"/>
    <d v="2013-08-10T00:00:00"/>
    <n v="5416"/>
    <n v="9.33"/>
    <n v="6.92"/>
    <n v="50531.28"/>
    <n v="37478.720000000001"/>
    <n v="13052.56"/>
  </r>
  <r>
    <x v="1"/>
    <x v="11"/>
    <x v="7"/>
    <s v="Offline"/>
    <s v="High"/>
    <x v="193"/>
    <n v="657856023"/>
    <d v="2012-04-04T00:00:00"/>
    <n v="3071"/>
    <n v="109.28"/>
    <n v="35.840000000000003"/>
    <n v="335598.88"/>
    <n v="110064.64"/>
    <n v="225534.24"/>
  </r>
  <r>
    <x v="3"/>
    <x v="136"/>
    <x v="2"/>
    <s v="Online"/>
    <s v="Cancelled"/>
    <x v="2219"/>
    <n v="805656898"/>
    <d v="2010-05-15T00:00:00"/>
    <n v="634"/>
    <n v="154.06"/>
    <n v="90.93"/>
    <n v="97674.04"/>
    <n v="57649.62"/>
    <n v="40024.42"/>
  </r>
  <r>
    <x v="4"/>
    <x v="16"/>
    <x v="6"/>
    <s v="Online"/>
    <s v="High"/>
    <x v="784"/>
    <n v="851023995"/>
    <d v="2013-03-25T00:00:00"/>
    <n v="5767"/>
    <n v="205.7"/>
    <n v="117.11"/>
    <n v="1186271.8999999999"/>
    <n v="675373.37"/>
    <n v="510898.53"/>
  </r>
  <r>
    <x v="2"/>
    <x v="55"/>
    <x v="1"/>
    <s v="Offline"/>
    <s v="Medium"/>
    <x v="2398"/>
    <n v="340881145"/>
    <d v="2015-12-12T00:00:00"/>
    <n v="3161"/>
    <n v="47.45"/>
    <n v="31.79"/>
    <n v="149989.45000000001"/>
    <n v="100488.19"/>
    <n v="49501.26"/>
  </r>
  <r>
    <x v="5"/>
    <x v="98"/>
    <x v="3"/>
    <s v="Online"/>
    <s v="Medium"/>
    <x v="896"/>
    <n v="242464673"/>
    <d v="2014-04-18T00:00:00"/>
    <n v="9540"/>
    <n v="668.27"/>
    <n v="502.54"/>
    <n v="6375295.7999999998"/>
    <n v="4794231.5999999996"/>
    <n v="1581064.2"/>
  </r>
  <r>
    <x v="1"/>
    <x v="58"/>
    <x v="2"/>
    <s v="Online"/>
    <s v="Cancelled"/>
    <x v="1052"/>
    <n v="693323409"/>
    <d v="2016-09-25T00:00:00"/>
    <n v="8659"/>
    <n v="154.06"/>
    <n v="90.93"/>
    <n v="1334005.54"/>
    <n v="787362.87"/>
    <n v="546642.67000000004"/>
  </r>
  <r>
    <x v="0"/>
    <x v="117"/>
    <x v="5"/>
    <s v="Offline"/>
    <s v="High"/>
    <x v="100"/>
    <n v="551318681"/>
    <d v="2010-03-30T00:00:00"/>
    <n v="6304"/>
    <n v="421.89"/>
    <n v="364.69"/>
    <n v="2659594.56"/>
    <n v="2299005.7599999998"/>
    <n v="360588.79999999999"/>
  </r>
  <r>
    <x v="5"/>
    <x v="99"/>
    <x v="4"/>
    <s v="Online"/>
    <s v="Cancelled"/>
    <x v="2546"/>
    <n v="544624316"/>
    <d v="2016-08-18T00:00:00"/>
    <n v="5293"/>
    <n v="255.28"/>
    <n v="159.41999999999999"/>
    <n v="1351197.04"/>
    <n v="843810.06"/>
    <n v="507386.98"/>
  </r>
  <r>
    <x v="4"/>
    <x v="89"/>
    <x v="10"/>
    <s v="Offline"/>
    <s v="High"/>
    <x v="1287"/>
    <n v="121726644"/>
    <d v="2013-07-05T00:00:00"/>
    <n v="474"/>
    <n v="437.2"/>
    <n v="263.33"/>
    <n v="207232.8"/>
    <n v="124818.42"/>
    <n v="82414.38"/>
  </r>
  <r>
    <x v="4"/>
    <x v="100"/>
    <x v="8"/>
    <s v="Online"/>
    <s v="High"/>
    <x v="36"/>
    <n v="601424491"/>
    <d v="2013-08-08T00:00:00"/>
    <n v="3727"/>
    <n v="152.58000000000001"/>
    <n v="97.44"/>
    <n v="568665.66"/>
    <n v="363158.88"/>
    <n v="205506.78"/>
  </r>
  <r>
    <x v="3"/>
    <x v="129"/>
    <x v="6"/>
    <s v="Online"/>
    <s v="High"/>
    <x v="1041"/>
    <n v="222829186"/>
    <d v="2015-06-14T00:00:00"/>
    <n v="8963"/>
    <n v="205.7"/>
    <n v="117.11"/>
    <n v="1843689.1"/>
    <n v="1049656.93"/>
    <n v="794032.17"/>
  </r>
  <r>
    <x v="1"/>
    <x v="62"/>
    <x v="9"/>
    <s v="Online"/>
    <s v="Low"/>
    <x v="1323"/>
    <n v="895364558"/>
    <d v="2014-12-23T00:00:00"/>
    <n v="7125"/>
    <n v="81.73"/>
    <n v="56.67"/>
    <n v="582326.25"/>
    <n v="403773.75"/>
    <n v="178552.5"/>
  </r>
  <r>
    <x v="1"/>
    <x v="76"/>
    <x v="0"/>
    <s v="Online"/>
    <s v="Low"/>
    <x v="2237"/>
    <n v="548766934"/>
    <d v="2016-12-05T00:00:00"/>
    <n v="1186"/>
    <n v="651.21"/>
    <n v="524.96"/>
    <n v="772335.06"/>
    <n v="622602.56000000006"/>
    <n v="149732.5"/>
  </r>
  <r>
    <x v="2"/>
    <x v="2"/>
    <x v="1"/>
    <s v="Online"/>
    <s v="Low"/>
    <x v="1613"/>
    <n v="783085143"/>
    <d v="2015-04-16T00:00:00"/>
    <n v="1151"/>
    <n v="47.45"/>
    <n v="31.79"/>
    <n v="54614.95"/>
    <n v="36590.29"/>
    <n v="18024.66"/>
  </r>
  <r>
    <x v="3"/>
    <x v="39"/>
    <x v="6"/>
    <s v="Online"/>
    <s v="High"/>
    <x v="799"/>
    <n v="118680512"/>
    <d v="2013-01-06T00:00:00"/>
    <n v="9056"/>
    <n v="205.7"/>
    <n v="117.11"/>
    <n v="1862819.2"/>
    <n v="1060548.1599999999"/>
    <n v="802271.04"/>
  </r>
  <r>
    <x v="0"/>
    <x v="132"/>
    <x v="6"/>
    <s v="Online"/>
    <s v="Low"/>
    <x v="605"/>
    <n v="746226871"/>
    <d v="2010-06-09T00:00:00"/>
    <n v="3969"/>
    <n v="205.7"/>
    <n v="117.11"/>
    <n v="816423.3"/>
    <n v="464809.59"/>
    <n v="351613.71"/>
  </r>
  <r>
    <x v="2"/>
    <x v="135"/>
    <x v="3"/>
    <s v="Online"/>
    <s v="Medium"/>
    <x v="1084"/>
    <n v="876710546"/>
    <d v="2016-02-23T00:00:00"/>
    <n v="6988"/>
    <n v="668.27"/>
    <n v="502.54"/>
    <n v="4669870.76"/>
    <n v="3511749.52"/>
    <n v="1158121.24"/>
  </r>
  <r>
    <x v="6"/>
    <x v="150"/>
    <x v="4"/>
    <s v="Offline"/>
    <s v="Medium"/>
    <x v="2547"/>
    <n v="591430366"/>
    <d v="2013-09-04T00:00:00"/>
    <n v="6243"/>
    <n v="255.28"/>
    <n v="159.41999999999999"/>
    <n v="1593713.04"/>
    <n v="995259.06"/>
    <n v="598453.98"/>
  </r>
  <r>
    <x v="0"/>
    <x v="157"/>
    <x v="3"/>
    <s v="Online"/>
    <s v="Medium"/>
    <x v="1194"/>
    <n v="491997659"/>
    <d v="2017-07-15T00:00:00"/>
    <n v="1895"/>
    <n v="668.27"/>
    <n v="502.54"/>
    <n v="1266371.6499999999"/>
    <n v="952313.3"/>
    <n v="314058.34999999998"/>
  </r>
  <r>
    <x v="4"/>
    <x v="67"/>
    <x v="9"/>
    <s v="Offline"/>
    <s v="Cancelled"/>
    <x v="2474"/>
    <n v="350336253"/>
    <d v="2017-03-10T00:00:00"/>
    <n v="1137"/>
    <n v="81.73"/>
    <n v="56.67"/>
    <n v="92927.01"/>
    <n v="64433.79"/>
    <n v="28493.22"/>
  </r>
  <r>
    <x v="3"/>
    <x v="7"/>
    <x v="10"/>
    <s v="Offline"/>
    <s v="Cancelled"/>
    <x v="2095"/>
    <n v="458682477"/>
    <d v="2010-08-14T00:00:00"/>
    <n v="3193"/>
    <n v="437.2"/>
    <n v="263.33"/>
    <n v="1395979.6"/>
    <n v="840812.69"/>
    <n v="555166.91"/>
  </r>
  <r>
    <x v="5"/>
    <x v="98"/>
    <x v="11"/>
    <s v="Offline"/>
    <s v="Medium"/>
    <x v="2244"/>
    <n v="279585158"/>
    <d v="2015-07-05T00:00:00"/>
    <n v="4316"/>
    <n v="9.33"/>
    <n v="6.92"/>
    <n v="40268.28"/>
    <n v="29866.720000000001"/>
    <n v="10401.56"/>
  </r>
  <r>
    <x v="3"/>
    <x v="13"/>
    <x v="6"/>
    <s v="Online"/>
    <s v="Cancelled"/>
    <x v="244"/>
    <n v="695905625"/>
    <d v="2013-01-16T00:00:00"/>
    <n v="2794"/>
    <n v="205.7"/>
    <n v="117.11"/>
    <n v="574725.80000000005"/>
    <n v="327205.34000000003"/>
    <n v="247520.46"/>
  </r>
  <r>
    <x v="2"/>
    <x v="74"/>
    <x v="11"/>
    <s v="Online"/>
    <s v="Medium"/>
    <x v="2096"/>
    <n v="860817706"/>
    <d v="2012-02-07T00:00:00"/>
    <n v="3943"/>
    <n v="9.33"/>
    <n v="6.92"/>
    <n v="36788.19"/>
    <n v="27285.56"/>
    <n v="9502.6299999999992"/>
  </r>
  <r>
    <x v="1"/>
    <x v="106"/>
    <x v="6"/>
    <s v="Offline"/>
    <s v="High"/>
    <x v="1542"/>
    <n v="447807729"/>
    <d v="2014-07-11T00:00:00"/>
    <n v="5113"/>
    <n v="205.7"/>
    <n v="117.11"/>
    <n v="1051744.1000000001"/>
    <n v="598783.43000000005"/>
    <n v="452960.67"/>
  </r>
  <r>
    <x v="5"/>
    <x v="152"/>
    <x v="7"/>
    <s v="Offline"/>
    <s v="Low"/>
    <x v="424"/>
    <n v="100674521"/>
    <d v="2012-07-08T00:00:00"/>
    <n v="683"/>
    <n v="109.28"/>
    <n v="35.840000000000003"/>
    <n v="74638.240000000005"/>
    <n v="24478.720000000001"/>
    <n v="50159.519999999997"/>
  </r>
  <r>
    <x v="5"/>
    <x v="176"/>
    <x v="5"/>
    <s v="Online"/>
    <s v="Medium"/>
    <x v="2277"/>
    <n v="983529412"/>
    <d v="2013-12-28T00:00:00"/>
    <n v="7064"/>
    <n v="421.89"/>
    <n v="364.69"/>
    <n v="2980230.96"/>
    <n v="2576170.16"/>
    <n v="404060.8"/>
  </r>
  <r>
    <x v="3"/>
    <x v="104"/>
    <x v="5"/>
    <s v="Online"/>
    <s v="High"/>
    <x v="625"/>
    <n v="730796229"/>
    <d v="2016-10-16T00:00:00"/>
    <n v="7699"/>
    <n v="421.89"/>
    <n v="364.69"/>
    <n v="3248131.11"/>
    <n v="2807748.31"/>
    <n v="440382.8"/>
  </r>
  <r>
    <x v="0"/>
    <x v="181"/>
    <x v="9"/>
    <s v="Offline"/>
    <s v="High"/>
    <x v="1629"/>
    <n v="197211301"/>
    <d v="2012-04-21T00:00:00"/>
    <n v="8061"/>
    <n v="81.73"/>
    <n v="56.67"/>
    <n v="658825.53"/>
    <n v="456816.87"/>
    <n v="202008.66"/>
  </r>
  <r>
    <x v="0"/>
    <x v="60"/>
    <x v="1"/>
    <s v="Online"/>
    <s v="Medium"/>
    <x v="701"/>
    <n v="307823455"/>
    <d v="2011-08-07T00:00:00"/>
    <n v="656"/>
    <n v="47.45"/>
    <n v="31.79"/>
    <n v="31127.200000000001"/>
    <n v="20854.240000000002"/>
    <n v="10272.959999999999"/>
  </r>
  <r>
    <x v="3"/>
    <x v="170"/>
    <x v="11"/>
    <s v="Online"/>
    <s v="High"/>
    <x v="413"/>
    <n v="707994019"/>
    <d v="2012-02-13T00:00:00"/>
    <n v="18"/>
    <n v="9.33"/>
    <n v="6.92"/>
    <n v="167.94"/>
    <n v="124.56"/>
    <n v="43.38"/>
  </r>
  <r>
    <x v="4"/>
    <x v="100"/>
    <x v="0"/>
    <s v="Offline"/>
    <s v="Medium"/>
    <x v="2529"/>
    <n v="213396823"/>
    <d v="2015-11-03T00:00:00"/>
    <n v="7717"/>
    <n v="651.21"/>
    <n v="524.96"/>
    <n v="5025387.57"/>
    <n v="4051116.32"/>
    <n v="974271.25"/>
  </r>
  <r>
    <x v="1"/>
    <x v="76"/>
    <x v="4"/>
    <s v="Online"/>
    <s v="Low"/>
    <x v="2055"/>
    <n v="860018193"/>
    <d v="2010-07-27T00:00:00"/>
    <n v="7350"/>
    <n v="255.28"/>
    <n v="159.41999999999999"/>
    <n v="1876308"/>
    <n v="1171737"/>
    <n v="704571"/>
  </r>
  <r>
    <x v="3"/>
    <x v="129"/>
    <x v="8"/>
    <s v="Online"/>
    <s v="High"/>
    <x v="1263"/>
    <n v="254156959"/>
    <d v="2012-03-13T00:00:00"/>
    <n v="9547"/>
    <n v="152.58000000000001"/>
    <n v="97.44"/>
    <n v="1456681.26"/>
    <n v="930259.68"/>
    <n v="526421.57999999996"/>
  </r>
  <r>
    <x v="0"/>
    <x v="63"/>
    <x v="0"/>
    <s v="Offline"/>
    <s v="High"/>
    <x v="47"/>
    <n v="122424447"/>
    <d v="2014-04-22T00:00:00"/>
    <n v="6969"/>
    <n v="651.21"/>
    <n v="524.96"/>
    <n v="4538282.49"/>
    <n v="3658446.24"/>
    <n v="879836.25"/>
  </r>
  <r>
    <x v="2"/>
    <x v="178"/>
    <x v="10"/>
    <s v="Online"/>
    <s v="Cancelled"/>
    <x v="371"/>
    <n v="461744487"/>
    <d v="2015-09-18T00:00:00"/>
    <n v="9309"/>
    <n v="437.2"/>
    <n v="263.33"/>
    <n v="4069894.8"/>
    <n v="2451338.9700000002"/>
    <n v="1618555.83"/>
  </r>
  <r>
    <x v="3"/>
    <x v="136"/>
    <x v="5"/>
    <s v="Offline"/>
    <s v="High"/>
    <x v="2548"/>
    <n v="889353406"/>
    <d v="2016-05-04T00:00:00"/>
    <n v="8291"/>
    <n v="421.89"/>
    <n v="364.69"/>
    <n v="3497889.99"/>
    <n v="3023644.79"/>
    <n v="474245.2"/>
  </r>
  <r>
    <x v="3"/>
    <x v="142"/>
    <x v="8"/>
    <s v="Offline"/>
    <s v="Low"/>
    <x v="1310"/>
    <n v="192800033"/>
    <d v="2013-05-07T00:00:00"/>
    <n v="2669"/>
    <n v="152.58000000000001"/>
    <n v="97.44"/>
    <n v="407236.02"/>
    <n v="260067.36"/>
    <n v="147168.66"/>
  </r>
  <r>
    <x v="1"/>
    <x v="141"/>
    <x v="11"/>
    <s v="Online"/>
    <s v="Medium"/>
    <x v="2549"/>
    <n v="379945695"/>
    <d v="2012-02-29T00:00:00"/>
    <n v="3229"/>
    <n v="9.33"/>
    <n v="6.92"/>
    <n v="30126.57"/>
    <n v="22344.68"/>
    <n v="7781.89"/>
  </r>
  <r>
    <x v="1"/>
    <x v="26"/>
    <x v="6"/>
    <s v="Online"/>
    <s v="Cancelled"/>
    <x v="676"/>
    <n v="828964221"/>
    <d v="2016-01-03T00:00:00"/>
    <n v="7789"/>
    <n v="205.7"/>
    <n v="117.11"/>
    <n v="1602197.3"/>
    <n v="912169.79"/>
    <n v="690027.51"/>
  </r>
  <r>
    <x v="0"/>
    <x v="145"/>
    <x v="11"/>
    <s v="Online"/>
    <s v="High"/>
    <x v="2550"/>
    <n v="538341939"/>
    <d v="2013-10-13T00:00:00"/>
    <n v="6198"/>
    <n v="9.33"/>
    <n v="6.92"/>
    <n v="57827.34"/>
    <n v="42890.16"/>
    <n v="14937.18"/>
  </r>
  <r>
    <x v="1"/>
    <x v="137"/>
    <x v="4"/>
    <s v="Online"/>
    <s v="Medium"/>
    <x v="2551"/>
    <n v="376877677"/>
    <d v="2014-05-12T00:00:00"/>
    <n v="5335"/>
    <n v="255.28"/>
    <n v="159.41999999999999"/>
    <n v="1361918.8"/>
    <n v="850505.7"/>
    <n v="511413.1"/>
  </r>
  <r>
    <x v="6"/>
    <x v="107"/>
    <x v="4"/>
    <s v="Online"/>
    <s v="Cancelled"/>
    <x v="559"/>
    <n v="833682763"/>
    <d v="2012-09-14T00:00:00"/>
    <n v="4111"/>
    <n v="255.28"/>
    <n v="159.41999999999999"/>
    <n v="1049456.08"/>
    <n v="655375.62"/>
    <n v="394080.46"/>
  </r>
  <r>
    <x v="2"/>
    <x v="135"/>
    <x v="2"/>
    <s v="Offline"/>
    <s v="High"/>
    <x v="2220"/>
    <n v="668181025"/>
    <d v="2015-11-20T00:00:00"/>
    <n v="8469"/>
    <n v="154.06"/>
    <n v="90.93"/>
    <n v="1304734.1399999999"/>
    <n v="770086.17"/>
    <n v="534647.97"/>
  </r>
  <r>
    <x v="5"/>
    <x v="88"/>
    <x v="9"/>
    <s v="Online"/>
    <s v="High"/>
    <x v="2283"/>
    <n v="960108792"/>
    <d v="2017-03-20T00:00:00"/>
    <n v="6382"/>
    <n v="81.73"/>
    <n v="56.67"/>
    <n v="521600.86"/>
    <n v="361667.94"/>
    <n v="159932.92000000001"/>
  </r>
  <r>
    <x v="3"/>
    <x v="177"/>
    <x v="9"/>
    <s v="Offline"/>
    <s v="Low"/>
    <x v="307"/>
    <n v="159514892"/>
    <d v="2014-09-09T00:00:00"/>
    <n v="2856"/>
    <n v="81.73"/>
    <n v="56.67"/>
    <n v="233420.88"/>
    <n v="161849.51999999999"/>
    <n v="71571.360000000001"/>
  </r>
  <r>
    <x v="1"/>
    <x v="38"/>
    <x v="1"/>
    <s v="Offline"/>
    <s v="Cancelled"/>
    <x v="611"/>
    <n v="836760652"/>
    <d v="2014-12-19T00:00:00"/>
    <n v="4926"/>
    <n v="47.45"/>
    <n v="31.79"/>
    <n v="233738.7"/>
    <n v="156597.54"/>
    <n v="77141.16"/>
  </r>
  <r>
    <x v="1"/>
    <x v="25"/>
    <x v="10"/>
    <s v="Offline"/>
    <s v="High"/>
    <x v="1862"/>
    <n v="232519900"/>
    <d v="2014-07-12T00:00:00"/>
    <n v="6660"/>
    <n v="437.2"/>
    <n v="263.33"/>
    <n v="2911752"/>
    <n v="1753777.8"/>
    <n v="1157974.2"/>
  </r>
  <r>
    <x v="2"/>
    <x v="153"/>
    <x v="3"/>
    <s v="Online"/>
    <s v="High"/>
    <x v="729"/>
    <n v="607778966"/>
    <d v="2010-10-23T00:00:00"/>
    <n v="4157"/>
    <n v="668.27"/>
    <n v="502.54"/>
    <n v="2777998.39"/>
    <n v="2089058.78"/>
    <n v="688939.61"/>
  </r>
  <r>
    <x v="0"/>
    <x v="181"/>
    <x v="1"/>
    <s v="Offline"/>
    <s v="Medium"/>
    <x v="914"/>
    <n v="693836677"/>
    <d v="2013-07-04T00:00:00"/>
    <n v="546"/>
    <n v="47.45"/>
    <n v="31.79"/>
    <n v="25907.7"/>
    <n v="17357.34"/>
    <n v="8550.36"/>
  </r>
  <r>
    <x v="1"/>
    <x v="61"/>
    <x v="10"/>
    <s v="Offline"/>
    <s v="High"/>
    <x v="2552"/>
    <n v="642304360"/>
    <d v="2010-12-20T00:00:00"/>
    <n v="989"/>
    <n v="437.2"/>
    <n v="263.33"/>
    <n v="432390.8"/>
    <n v="260433.37"/>
    <n v="171957.43"/>
  </r>
  <r>
    <x v="2"/>
    <x v="69"/>
    <x v="7"/>
    <s v="Offline"/>
    <s v="Medium"/>
    <x v="1324"/>
    <n v="675105845"/>
    <d v="2011-07-11T00:00:00"/>
    <n v="7677"/>
    <n v="109.28"/>
    <n v="35.840000000000003"/>
    <n v="838942.56"/>
    <n v="275143.67999999999"/>
    <n v="563798.88"/>
  </r>
  <r>
    <x v="5"/>
    <x v="27"/>
    <x v="3"/>
    <s v="Online"/>
    <s v="Low"/>
    <x v="1929"/>
    <n v="634477460"/>
    <d v="2016-08-03T00:00:00"/>
    <n v="4835"/>
    <n v="668.27"/>
    <n v="502.54"/>
    <n v="3231085.45"/>
    <n v="2429780.9"/>
    <n v="801304.55"/>
  </r>
  <r>
    <x v="0"/>
    <x v="5"/>
    <x v="6"/>
    <s v="Online"/>
    <s v="Medium"/>
    <x v="2553"/>
    <n v="432968032"/>
    <d v="2010-02-13T00:00:00"/>
    <n v="3717"/>
    <n v="205.7"/>
    <n v="117.11"/>
    <n v="764586.9"/>
    <n v="435297.87"/>
    <n v="329289.03000000003"/>
  </r>
  <r>
    <x v="3"/>
    <x v="170"/>
    <x v="4"/>
    <s v="Offline"/>
    <s v="Cancelled"/>
    <x v="645"/>
    <n v="503438889"/>
    <d v="2015-01-11T00:00:00"/>
    <n v="7610"/>
    <n v="255.28"/>
    <n v="159.41999999999999"/>
    <n v="1942680.8"/>
    <n v="1213186.2"/>
    <n v="729494.6"/>
  </r>
  <r>
    <x v="2"/>
    <x v="14"/>
    <x v="2"/>
    <s v="Offline"/>
    <s v="High"/>
    <x v="1094"/>
    <n v="449063861"/>
    <d v="2013-05-02T00:00:00"/>
    <n v="6830"/>
    <n v="154.06"/>
    <n v="90.93"/>
    <n v="1052229.8"/>
    <n v="621051.9"/>
    <n v="431177.9"/>
  </r>
  <r>
    <x v="1"/>
    <x v="61"/>
    <x v="8"/>
    <s v="Offline"/>
    <s v="Medium"/>
    <x v="2554"/>
    <n v="393329274"/>
    <d v="2011-02-24T00:00:00"/>
    <n v="3728"/>
    <n v="152.58000000000001"/>
    <n v="97.44"/>
    <n v="568818.24"/>
    <n v="363256.32000000001"/>
    <n v="205561.92"/>
  </r>
  <r>
    <x v="0"/>
    <x v="173"/>
    <x v="0"/>
    <s v="Offline"/>
    <s v="Medium"/>
    <x v="28"/>
    <n v="530033957"/>
    <d v="2011-07-24T00:00:00"/>
    <n v="7681"/>
    <n v="651.21"/>
    <n v="524.96"/>
    <n v="5001944.01"/>
    <n v="4032217.76"/>
    <n v="969726.25"/>
  </r>
  <r>
    <x v="0"/>
    <x v="50"/>
    <x v="9"/>
    <s v="Online"/>
    <s v="Cancelled"/>
    <x v="526"/>
    <n v="673289239"/>
    <d v="2011-04-25T00:00:00"/>
    <n v="103"/>
    <n v="81.73"/>
    <n v="56.67"/>
    <n v="8418.19"/>
    <n v="5837.01"/>
    <n v="2581.1799999999998"/>
  </r>
  <r>
    <x v="4"/>
    <x v="16"/>
    <x v="6"/>
    <s v="Offline"/>
    <s v="Low"/>
    <x v="2393"/>
    <n v="707518947"/>
    <d v="2012-02-15T00:00:00"/>
    <n v="9434"/>
    <n v="205.7"/>
    <n v="117.11"/>
    <n v="1940573.8"/>
    <n v="1104815.74"/>
    <n v="835758.06"/>
  </r>
  <r>
    <x v="2"/>
    <x v="123"/>
    <x v="0"/>
    <s v="Offline"/>
    <s v="Cancelled"/>
    <x v="131"/>
    <n v="137459409"/>
    <d v="2016-05-19T00:00:00"/>
    <n v="6149"/>
    <n v="651.21"/>
    <n v="524.96"/>
    <n v="4004290.29"/>
    <n v="3227979.04"/>
    <n v="776311.25"/>
  </r>
  <r>
    <x v="0"/>
    <x v="128"/>
    <x v="4"/>
    <s v="Offline"/>
    <s v="Low"/>
    <x v="1021"/>
    <n v="338159453"/>
    <d v="2016-11-07T00:00:00"/>
    <n v="7752"/>
    <n v="255.28"/>
    <n v="159.41999999999999"/>
    <n v="1978930.56"/>
    <n v="1235823.8400000001"/>
    <n v="743106.72"/>
  </r>
  <r>
    <x v="0"/>
    <x v="60"/>
    <x v="10"/>
    <s v="Online"/>
    <s v="Medium"/>
    <x v="1626"/>
    <n v="504980409"/>
    <d v="2014-02-20T00:00:00"/>
    <n v="3780"/>
    <n v="437.2"/>
    <n v="263.33"/>
    <n v="1652616"/>
    <n v="995387.4"/>
    <n v="657228.6"/>
  </r>
  <r>
    <x v="0"/>
    <x v="124"/>
    <x v="2"/>
    <s v="Online"/>
    <s v="Low"/>
    <x v="2555"/>
    <n v="803596103"/>
    <d v="2014-05-09T00:00:00"/>
    <n v="799"/>
    <n v="154.06"/>
    <n v="90.93"/>
    <n v="123093.94"/>
    <n v="72653.070000000007"/>
    <n v="50440.87"/>
  </r>
  <r>
    <x v="1"/>
    <x v="22"/>
    <x v="9"/>
    <s v="Online"/>
    <s v="Medium"/>
    <x v="210"/>
    <n v="119992864"/>
    <d v="2016-09-23T00:00:00"/>
    <n v="7410"/>
    <n v="81.73"/>
    <n v="56.67"/>
    <n v="605619.30000000005"/>
    <n v="419924.7"/>
    <n v="185694.6"/>
  </r>
  <r>
    <x v="1"/>
    <x v="46"/>
    <x v="10"/>
    <s v="Offline"/>
    <s v="Low"/>
    <x v="1767"/>
    <n v="110469520"/>
    <d v="2010-03-02T00:00:00"/>
    <n v="9241"/>
    <n v="437.2"/>
    <n v="263.33"/>
    <n v="4040165.2"/>
    <n v="2433432.5299999998"/>
    <n v="1606732.67"/>
  </r>
  <r>
    <x v="0"/>
    <x v="181"/>
    <x v="4"/>
    <s v="Offline"/>
    <s v="Medium"/>
    <x v="1716"/>
    <n v="251637399"/>
    <d v="2015-05-19T00:00:00"/>
    <n v="3953"/>
    <n v="255.28"/>
    <n v="159.41999999999999"/>
    <n v="1009121.84"/>
    <n v="630187.26"/>
    <n v="378934.58"/>
  </r>
  <r>
    <x v="1"/>
    <x v="17"/>
    <x v="11"/>
    <s v="Offline"/>
    <s v="Medium"/>
    <x v="1584"/>
    <n v="990420329"/>
    <d v="2011-11-27T00:00:00"/>
    <n v="6240"/>
    <n v="9.33"/>
    <n v="6.92"/>
    <n v="58219.199999999997"/>
    <n v="43180.800000000003"/>
    <n v="15038.4"/>
  </r>
  <r>
    <x v="0"/>
    <x v="116"/>
    <x v="9"/>
    <s v="Online"/>
    <s v="High"/>
    <x v="214"/>
    <n v="594054639"/>
    <d v="2011-02-02T00:00:00"/>
    <n v="2824"/>
    <n v="81.73"/>
    <n v="56.67"/>
    <n v="230805.52"/>
    <n v="160036.07999999999"/>
    <n v="70769.440000000002"/>
  </r>
  <r>
    <x v="2"/>
    <x v="148"/>
    <x v="6"/>
    <s v="Online"/>
    <s v="High"/>
    <x v="1034"/>
    <n v="100089156"/>
    <d v="2013-09-04T00:00:00"/>
    <n v="7460"/>
    <n v="205.7"/>
    <n v="117.11"/>
    <n v="1534522"/>
    <n v="873640.6"/>
    <n v="660881.4"/>
  </r>
  <r>
    <x v="5"/>
    <x v="44"/>
    <x v="11"/>
    <s v="Online"/>
    <s v="High"/>
    <x v="2556"/>
    <n v="166385209"/>
    <d v="2014-03-21T00:00:00"/>
    <n v="5936"/>
    <n v="9.33"/>
    <n v="6.92"/>
    <n v="55382.879999999997"/>
    <n v="41077.120000000003"/>
    <n v="14305.76"/>
  </r>
  <r>
    <x v="0"/>
    <x v="87"/>
    <x v="4"/>
    <s v="Offline"/>
    <s v="Low"/>
    <x v="89"/>
    <n v="621116626"/>
    <d v="2011-10-20T00:00:00"/>
    <n v="1067"/>
    <n v="255.28"/>
    <n v="159.41999999999999"/>
    <n v="272383.76"/>
    <n v="170101.14"/>
    <n v="102282.62"/>
  </r>
  <r>
    <x v="4"/>
    <x v="9"/>
    <x v="3"/>
    <s v="Online"/>
    <s v="Low"/>
    <x v="786"/>
    <n v="912769734"/>
    <d v="2014-03-13T00:00:00"/>
    <n v="7703"/>
    <n v="668.27"/>
    <n v="502.54"/>
    <n v="5147683.8099999996"/>
    <n v="3871065.62"/>
    <n v="1276618.19"/>
  </r>
  <r>
    <x v="2"/>
    <x v="40"/>
    <x v="4"/>
    <s v="Offline"/>
    <s v="Medium"/>
    <x v="725"/>
    <n v="560143363"/>
    <d v="2011-07-18T00:00:00"/>
    <n v="7724"/>
    <n v="255.28"/>
    <n v="159.41999999999999"/>
    <n v="1971782.72"/>
    <n v="1231360.08"/>
    <n v="740422.64"/>
  </r>
  <r>
    <x v="0"/>
    <x v="0"/>
    <x v="10"/>
    <s v="Offline"/>
    <s v="High"/>
    <x v="484"/>
    <n v="502348840"/>
    <d v="2017-07-13T00:00:00"/>
    <n v="5040"/>
    <n v="437.2"/>
    <n v="263.33"/>
    <n v="2203488"/>
    <n v="1327183.2"/>
    <n v="876304.8"/>
  </r>
  <r>
    <x v="1"/>
    <x v="138"/>
    <x v="8"/>
    <s v="Offline"/>
    <s v="Low"/>
    <x v="387"/>
    <n v="848809993"/>
    <d v="2013-01-27T00:00:00"/>
    <n v="594"/>
    <n v="152.58000000000001"/>
    <n v="97.44"/>
    <n v="90632.52"/>
    <n v="57879.360000000001"/>
    <n v="32753.16"/>
  </r>
  <r>
    <x v="2"/>
    <x v="113"/>
    <x v="4"/>
    <s v="Offline"/>
    <s v="High"/>
    <x v="473"/>
    <n v="429263150"/>
    <d v="2017-08-24T00:00:00"/>
    <n v="7360"/>
    <n v="255.28"/>
    <n v="159.41999999999999"/>
    <n v="1878860.8"/>
    <n v="1173331.2"/>
    <n v="705529.6"/>
  </r>
  <r>
    <x v="2"/>
    <x v="14"/>
    <x v="6"/>
    <s v="Online"/>
    <s v="Medium"/>
    <x v="532"/>
    <n v="843757140"/>
    <d v="2010-07-06T00:00:00"/>
    <n v="5343"/>
    <n v="205.7"/>
    <n v="117.11"/>
    <n v="1099055.1000000001"/>
    <n v="625718.73"/>
    <n v="473336.37"/>
  </r>
  <r>
    <x v="6"/>
    <x v="107"/>
    <x v="4"/>
    <s v="Online"/>
    <s v="Cancelled"/>
    <x v="1724"/>
    <n v="612653291"/>
    <d v="2017-01-21T00:00:00"/>
    <n v="6578"/>
    <n v="255.28"/>
    <n v="159.41999999999999"/>
    <n v="1679231.84"/>
    <n v="1048664.76"/>
    <n v="630567.07999999996"/>
  </r>
  <r>
    <x v="2"/>
    <x v="40"/>
    <x v="4"/>
    <s v="Offline"/>
    <s v="High"/>
    <x v="345"/>
    <n v="126625430"/>
    <d v="2015-01-15T00:00:00"/>
    <n v="134"/>
    <n v="255.28"/>
    <n v="159.41999999999999"/>
    <n v="34207.519999999997"/>
    <n v="21362.28"/>
    <n v="12845.24"/>
  </r>
  <r>
    <x v="3"/>
    <x v="78"/>
    <x v="8"/>
    <s v="Offline"/>
    <s v="Cancelled"/>
    <x v="1375"/>
    <n v="296659886"/>
    <d v="2013-03-08T00:00:00"/>
    <n v="7108"/>
    <n v="152.58000000000001"/>
    <n v="97.44"/>
    <n v="1084538.6399999999"/>
    <n v="692603.52"/>
    <n v="391935.12"/>
  </r>
  <r>
    <x v="1"/>
    <x v="29"/>
    <x v="9"/>
    <s v="Online"/>
    <s v="Cancelled"/>
    <x v="116"/>
    <n v="304055488"/>
    <d v="2017-04-30T00:00:00"/>
    <n v="5630"/>
    <n v="81.73"/>
    <n v="56.67"/>
    <n v="460139.9"/>
    <n v="319052.09999999998"/>
    <n v="141087.79999999999"/>
  </r>
  <r>
    <x v="0"/>
    <x v="90"/>
    <x v="1"/>
    <s v="Online"/>
    <s v="High"/>
    <x v="852"/>
    <n v="750423562"/>
    <d v="2012-02-11T00:00:00"/>
    <n v="5863"/>
    <n v="47.45"/>
    <n v="31.79"/>
    <n v="278199.34999999998"/>
    <n v="186384.77"/>
    <n v="91814.58"/>
  </r>
  <r>
    <x v="2"/>
    <x v="123"/>
    <x v="3"/>
    <s v="Online"/>
    <s v="Low"/>
    <x v="1483"/>
    <n v="507687938"/>
    <d v="2017-02-21T00:00:00"/>
    <n v="4998"/>
    <n v="668.27"/>
    <n v="502.54"/>
    <n v="3340013.46"/>
    <n v="2511694.92"/>
    <n v="828318.54"/>
  </r>
  <r>
    <x v="4"/>
    <x v="56"/>
    <x v="0"/>
    <s v="Online"/>
    <s v="Cancelled"/>
    <x v="471"/>
    <n v="768084943"/>
    <d v="2015-02-15T00:00:00"/>
    <n v="2258"/>
    <n v="651.21"/>
    <n v="524.96"/>
    <n v="1470432.18"/>
    <n v="1185359.68"/>
    <n v="285072.5"/>
  </r>
  <r>
    <x v="3"/>
    <x v="79"/>
    <x v="7"/>
    <s v="Offline"/>
    <s v="Medium"/>
    <x v="1173"/>
    <n v="994163405"/>
    <d v="2016-06-10T00:00:00"/>
    <n v="3899"/>
    <n v="109.28"/>
    <n v="35.840000000000003"/>
    <n v="426082.72"/>
    <n v="139740.16"/>
    <n v="286342.56"/>
  </r>
  <r>
    <x v="5"/>
    <x v="118"/>
    <x v="10"/>
    <s v="Online"/>
    <s v="High"/>
    <x v="1999"/>
    <n v="268784654"/>
    <d v="2017-02-25T00:00:00"/>
    <n v="8207"/>
    <n v="437.2"/>
    <n v="263.33"/>
    <n v="3588100.4"/>
    <n v="2161149.31"/>
    <n v="1426951.09"/>
  </r>
  <r>
    <x v="1"/>
    <x v="65"/>
    <x v="6"/>
    <s v="Offline"/>
    <s v="Cancelled"/>
    <x v="171"/>
    <n v="445122516"/>
    <d v="2011-02-16T00:00:00"/>
    <n v="499"/>
    <n v="205.7"/>
    <n v="117.11"/>
    <n v="102644.3"/>
    <n v="58437.89"/>
    <n v="44206.41"/>
  </r>
  <r>
    <x v="2"/>
    <x v="178"/>
    <x v="8"/>
    <s v="Offline"/>
    <s v="Cancelled"/>
    <x v="2347"/>
    <n v="296663320"/>
    <d v="2015-05-08T00:00:00"/>
    <n v="8124"/>
    <n v="152.58000000000001"/>
    <n v="97.44"/>
    <n v="1239559.92"/>
    <n v="791602.56"/>
    <n v="447957.36"/>
  </r>
  <r>
    <x v="0"/>
    <x v="128"/>
    <x v="7"/>
    <s v="Offline"/>
    <s v="Low"/>
    <x v="2386"/>
    <n v="467205893"/>
    <d v="2014-06-15T00:00:00"/>
    <n v="5461"/>
    <n v="109.28"/>
    <n v="35.840000000000003"/>
    <n v="596778.07999999996"/>
    <n v="195722.23999999999"/>
    <n v="401055.84"/>
  </r>
  <r>
    <x v="1"/>
    <x v="4"/>
    <x v="1"/>
    <s v="Online"/>
    <s v="Low"/>
    <x v="931"/>
    <n v="320861566"/>
    <d v="2016-03-16T00:00:00"/>
    <n v="8922"/>
    <n v="47.45"/>
    <n v="31.79"/>
    <n v="423348.9"/>
    <n v="283630.38"/>
    <n v="139718.51999999999"/>
  </r>
  <r>
    <x v="1"/>
    <x v="4"/>
    <x v="5"/>
    <s v="Online"/>
    <s v="Cancelled"/>
    <x v="1557"/>
    <n v="192054164"/>
    <d v="2011-03-03T00:00:00"/>
    <n v="1950"/>
    <n v="421.89"/>
    <n v="364.69"/>
    <n v="822685.5"/>
    <n v="711145.5"/>
    <n v="111540"/>
  </r>
  <r>
    <x v="1"/>
    <x v="84"/>
    <x v="5"/>
    <s v="Online"/>
    <s v="High"/>
    <x v="995"/>
    <n v="935520017"/>
    <d v="2013-02-28T00:00:00"/>
    <n v="17"/>
    <n v="421.89"/>
    <n v="364.69"/>
    <n v="7172.13"/>
    <n v="6199.73"/>
    <n v="972.4"/>
  </r>
  <r>
    <x v="3"/>
    <x v="177"/>
    <x v="8"/>
    <s v="Online"/>
    <s v="Low"/>
    <x v="437"/>
    <n v="776307952"/>
    <d v="2010-09-04T00:00:00"/>
    <n v="5629"/>
    <n v="152.58000000000001"/>
    <n v="97.44"/>
    <n v="858872.82"/>
    <n v="548489.76"/>
    <n v="310383.06"/>
  </r>
  <r>
    <x v="1"/>
    <x v="161"/>
    <x v="0"/>
    <s v="Offline"/>
    <s v="High"/>
    <x v="109"/>
    <n v="259779298"/>
    <d v="2016-04-18T00:00:00"/>
    <n v="3322"/>
    <n v="651.21"/>
    <n v="524.96"/>
    <n v="2163319.62"/>
    <n v="1743917.12"/>
    <n v="419402.5"/>
  </r>
  <r>
    <x v="1"/>
    <x v="52"/>
    <x v="6"/>
    <s v="Online"/>
    <s v="Low"/>
    <x v="1227"/>
    <n v="901607882"/>
    <d v="2016-09-20T00:00:00"/>
    <n v="4663"/>
    <n v="205.7"/>
    <n v="117.11"/>
    <n v="959179.1"/>
    <n v="546083.93000000005"/>
    <n v="413095.17"/>
  </r>
  <r>
    <x v="2"/>
    <x v="18"/>
    <x v="0"/>
    <s v="Offline"/>
    <s v="Low"/>
    <x v="2541"/>
    <n v="237780034"/>
    <d v="2015-04-27T00:00:00"/>
    <n v="3251"/>
    <n v="651.21"/>
    <n v="524.96"/>
    <n v="2117083.71"/>
    <n v="1706644.96"/>
    <n v="410438.75"/>
  </r>
  <r>
    <x v="3"/>
    <x v="159"/>
    <x v="11"/>
    <s v="Offline"/>
    <s v="Low"/>
    <x v="1559"/>
    <n v="374594581"/>
    <d v="2012-02-18T00:00:00"/>
    <n v="9716"/>
    <n v="9.33"/>
    <n v="6.92"/>
    <n v="90650.28"/>
    <n v="67234.720000000001"/>
    <n v="23415.56"/>
  </r>
  <r>
    <x v="1"/>
    <x v="17"/>
    <x v="1"/>
    <s v="Offline"/>
    <s v="High"/>
    <x v="860"/>
    <n v="338662850"/>
    <d v="2016-08-04T00:00:00"/>
    <n v="6718"/>
    <n v="47.45"/>
    <n v="31.79"/>
    <n v="318769.09999999998"/>
    <n v="213565.22"/>
    <n v="105203.88"/>
  </r>
  <r>
    <x v="3"/>
    <x v="127"/>
    <x v="6"/>
    <s v="Online"/>
    <s v="Medium"/>
    <x v="65"/>
    <n v="126908671"/>
    <d v="2012-02-02T00:00:00"/>
    <n v="3951"/>
    <n v="205.7"/>
    <n v="117.11"/>
    <n v="812720.7"/>
    <n v="462701.61"/>
    <n v="350019.09"/>
  </r>
  <r>
    <x v="1"/>
    <x v="24"/>
    <x v="4"/>
    <s v="Online"/>
    <s v="Medium"/>
    <x v="236"/>
    <n v="256568372"/>
    <d v="2013-07-19T00:00:00"/>
    <n v="3138"/>
    <n v="255.28"/>
    <n v="159.41999999999999"/>
    <n v="801068.64"/>
    <n v="500259.96"/>
    <n v="300808.68"/>
  </r>
  <r>
    <x v="1"/>
    <x v="141"/>
    <x v="10"/>
    <s v="Offline"/>
    <s v="Medium"/>
    <x v="2557"/>
    <n v="415190780"/>
    <d v="2010-07-26T00:00:00"/>
    <n v="3033"/>
    <n v="437.2"/>
    <n v="263.33"/>
    <n v="1326027.6000000001"/>
    <n v="798679.89"/>
    <n v="527347.71"/>
  </r>
  <r>
    <x v="3"/>
    <x v="144"/>
    <x v="9"/>
    <s v="Online"/>
    <s v="Cancelled"/>
    <x v="1646"/>
    <n v="810637223"/>
    <d v="2016-05-30T00:00:00"/>
    <n v="4423"/>
    <n v="81.73"/>
    <n v="56.67"/>
    <n v="361491.79"/>
    <n v="250651.41"/>
    <n v="110840.38"/>
  </r>
  <r>
    <x v="0"/>
    <x v="72"/>
    <x v="3"/>
    <s v="Online"/>
    <s v="High"/>
    <x v="2028"/>
    <n v="821081531"/>
    <d v="2011-04-24T00:00:00"/>
    <n v="5126"/>
    <n v="668.27"/>
    <n v="502.54"/>
    <n v="3425552.02"/>
    <n v="2576020.04"/>
    <n v="849531.98"/>
  </r>
  <r>
    <x v="1"/>
    <x v="73"/>
    <x v="2"/>
    <s v="Online"/>
    <s v="Medium"/>
    <x v="2451"/>
    <n v="345010030"/>
    <d v="2014-09-30T00:00:00"/>
    <n v="4990"/>
    <n v="154.06"/>
    <n v="90.93"/>
    <n v="768759.4"/>
    <n v="453740.7"/>
    <n v="315018.7"/>
  </r>
  <r>
    <x v="1"/>
    <x v="42"/>
    <x v="7"/>
    <s v="Offline"/>
    <s v="High"/>
    <x v="815"/>
    <n v="251221549"/>
    <d v="2012-07-29T00:00:00"/>
    <n v="894"/>
    <n v="109.28"/>
    <n v="35.840000000000003"/>
    <n v="97696.320000000007"/>
    <n v="32040.959999999999"/>
    <n v="65655.360000000001"/>
  </r>
  <r>
    <x v="4"/>
    <x v="56"/>
    <x v="3"/>
    <s v="Online"/>
    <s v="Low"/>
    <x v="1521"/>
    <n v="128827416"/>
    <d v="2015-01-22T00:00:00"/>
    <n v="1750"/>
    <n v="668.27"/>
    <n v="502.54"/>
    <n v="1169472.5"/>
    <n v="879445"/>
    <n v="290027.5"/>
  </r>
  <r>
    <x v="0"/>
    <x v="93"/>
    <x v="10"/>
    <s v="Online"/>
    <s v="Low"/>
    <x v="1570"/>
    <n v="537251460"/>
    <d v="2014-02-12T00:00:00"/>
    <n v="3501"/>
    <n v="437.2"/>
    <n v="263.33"/>
    <n v="1530637.2"/>
    <n v="921918.33"/>
    <n v="608718.87"/>
  </r>
  <r>
    <x v="2"/>
    <x v="120"/>
    <x v="7"/>
    <s v="Offline"/>
    <s v="Low"/>
    <x v="1233"/>
    <n v="756230008"/>
    <d v="2010-08-22T00:00:00"/>
    <n v="4119"/>
    <n v="109.28"/>
    <n v="35.840000000000003"/>
    <n v="450124.32"/>
    <n v="147624.95999999999"/>
    <n v="302499.36"/>
  </r>
  <r>
    <x v="1"/>
    <x v="21"/>
    <x v="2"/>
    <s v="Offline"/>
    <s v="Cancelled"/>
    <x v="2038"/>
    <n v="135811889"/>
    <d v="2010-01-18T00:00:00"/>
    <n v="8611"/>
    <n v="154.06"/>
    <n v="90.93"/>
    <n v="1326610.6599999999"/>
    <n v="782998.23"/>
    <n v="543612.43000000005"/>
  </r>
  <r>
    <x v="1"/>
    <x v="61"/>
    <x v="0"/>
    <s v="Online"/>
    <s v="High"/>
    <x v="121"/>
    <n v="346358430"/>
    <d v="2011-09-18T00:00:00"/>
    <n v="4011"/>
    <n v="651.21"/>
    <n v="524.96"/>
    <n v="2612003.31"/>
    <n v="2105614.56"/>
    <n v="506388.75"/>
  </r>
  <r>
    <x v="1"/>
    <x v="106"/>
    <x v="3"/>
    <s v="Online"/>
    <s v="High"/>
    <x v="1207"/>
    <n v="428543460"/>
    <d v="2011-10-31T00:00:00"/>
    <n v="4388"/>
    <n v="668.27"/>
    <n v="502.54"/>
    <n v="2932368.76"/>
    <n v="2205145.52"/>
    <n v="727223.24"/>
  </r>
  <r>
    <x v="0"/>
    <x v="132"/>
    <x v="2"/>
    <s v="Online"/>
    <s v="Medium"/>
    <x v="9"/>
    <n v="843353307"/>
    <d v="2015-07-23T00:00:00"/>
    <n v="5840"/>
    <n v="154.06"/>
    <n v="90.93"/>
    <n v="899710.4"/>
    <n v="531031.19999999995"/>
    <n v="368679.2"/>
  </r>
  <r>
    <x v="3"/>
    <x v="85"/>
    <x v="6"/>
    <s v="Online"/>
    <s v="Low"/>
    <x v="1594"/>
    <n v="322086799"/>
    <d v="2017-06-08T00:00:00"/>
    <n v="1496"/>
    <n v="205.7"/>
    <n v="117.11"/>
    <n v="307727.2"/>
    <n v="175196.56"/>
    <n v="132530.64000000001"/>
  </r>
  <r>
    <x v="5"/>
    <x v="118"/>
    <x v="4"/>
    <s v="Online"/>
    <s v="Medium"/>
    <x v="1814"/>
    <n v="816355264"/>
    <d v="2013-05-24T00:00:00"/>
    <n v="6519"/>
    <n v="255.28"/>
    <n v="159.41999999999999"/>
    <n v="1664170.32"/>
    <n v="1039258.98"/>
    <n v="624911.34"/>
  </r>
  <r>
    <x v="1"/>
    <x v="115"/>
    <x v="0"/>
    <s v="Offline"/>
    <s v="Cancelled"/>
    <x v="57"/>
    <n v="748082530"/>
    <d v="2011-08-12T00:00:00"/>
    <n v="3100"/>
    <n v="651.21"/>
    <n v="524.96"/>
    <n v="2018751"/>
    <n v="1627376"/>
    <n v="391375"/>
  </r>
  <r>
    <x v="3"/>
    <x v="104"/>
    <x v="0"/>
    <s v="Offline"/>
    <s v="Medium"/>
    <x v="1705"/>
    <n v="859504926"/>
    <d v="2013-10-18T00:00:00"/>
    <n v="5462"/>
    <n v="651.21"/>
    <n v="524.96"/>
    <n v="3556909.02"/>
    <n v="2867331.52"/>
    <n v="689577.5"/>
  </r>
  <r>
    <x v="1"/>
    <x v="82"/>
    <x v="11"/>
    <s v="Online"/>
    <s v="High"/>
    <x v="2531"/>
    <n v="163171279"/>
    <d v="2011-05-01T00:00:00"/>
    <n v="4862"/>
    <n v="9.33"/>
    <n v="6.92"/>
    <n v="45362.46"/>
    <n v="33645.040000000001"/>
    <n v="11717.42"/>
  </r>
  <r>
    <x v="6"/>
    <x v="150"/>
    <x v="9"/>
    <s v="Offline"/>
    <s v="Low"/>
    <x v="2381"/>
    <n v="891942918"/>
    <d v="2011-11-04T00:00:00"/>
    <n v="4585"/>
    <n v="81.73"/>
    <n v="56.67"/>
    <n v="374732.05"/>
    <n v="259831.95"/>
    <n v="114900.1"/>
  </r>
  <r>
    <x v="0"/>
    <x v="121"/>
    <x v="7"/>
    <s v="Online"/>
    <s v="Medium"/>
    <x v="1836"/>
    <n v="848993670"/>
    <d v="2012-08-19T00:00:00"/>
    <n v="4948"/>
    <n v="109.28"/>
    <n v="35.840000000000003"/>
    <n v="540717.43999999994"/>
    <n v="177336.32000000001"/>
    <n v="363381.12"/>
  </r>
  <r>
    <x v="0"/>
    <x v="94"/>
    <x v="10"/>
    <s v="Offline"/>
    <s v="Low"/>
    <x v="1298"/>
    <n v="157809865"/>
    <d v="2012-04-01T00:00:00"/>
    <n v="8301"/>
    <n v="437.2"/>
    <n v="263.33"/>
    <n v="3629197.2"/>
    <n v="2185902.33"/>
    <n v="1443294.87"/>
  </r>
  <r>
    <x v="2"/>
    <x v="34"/>
    <x v="1"/>
    <s v="Offline"/>
    <s v="Cancelled"/>
    <x v="2467"/>
    <n v="812190330"/>
    <d v="2013-08-18T00:00:00"/>
    <n v="4022"/>
    <n v="47.45"/>
    <n v="31.79"/>
    <n v="190843.9"/>
    <n v="127859.38"/>
    <n v="62984.52"/>
  </r>
  <r>
    <x v="4"/>
    <x v="147"/>
    <x v="9"/>
    <s v="Online"/>
    <s v="Cancelled"/>
    <x v="463"/>
    <n v="826246392"/>
    <d v="2013-10-21T00:00:00"/>
    <n v="3523"/>
    <n v="81.73"/>
    <n v="56.67"/>
    <n v="287934.78999999998"/>
    <n v="199648.41"/>
    <n v="88286.38"/>
  </r>
  <r>
    <x v="1"/>
    <x v="62"/>
    <x v="7"/>
    <s v="Offline"/>
    <s v="Cancelled"/>
    <x v="281"/>
    <n v="984401881"/>
    <d v="2014-03-18T00:00:00"/>
    <n v="5247"/>
    <n v="109.28"/>
    <n v="35.840000000000003"/>
    <n v="573392.16"/>
    <n v="188052.48000000001"/>
    <n v="385339.68"/>
  </r>
  <r>
    <x v="2"/>
    <x v="135"/>
    <x v="8"/>
    <s v="Online"/>
    <s v="Low"/>
    <x v="361"/>
    <n v="791393125"/>
    <d v="2017-07-07T00:00:00"/>
    <n v="9667"/>
    <n v="152.58000000000001"/>
    <n v="97.44"/>
    <n v="1474990.86"/>
    <n v="941952.48"/>
    <n v="533038.38"/>
  </r>
  <r>
    <x v="6"/>
    <x v="70"/>
    <x v="5"/>
    <s v="Offline"/>
    <s v="Low"/>
    <x v="1790"/>
    <n v="722268950"/>
    <d v="2016-01-24T00:00:00"/>
    <n v="4288"/>
    <n v="421.89"/>
    <n v="364.69"/>
    <n v="1809064.32"/>
    <n v="1563790.72"/>
    <n v="245273.60000000001"/>
  </r>
  <r>
    <x v="0"/>
    <x v="163"/>
    <x v="4"/>
    <s v="Offline"/>
    <s v="Cancelled"/>
    <x v="1030"/>
    <n v="872390687"/>
    <d v="2011-01-07T00:00:00"/>
    <n v="8646"/>
    <n v="255.28"/>
    <n v="159.41999999999999"/>
    <n v="2207150.88"/>
    <n v="1378345.32"/>
    <n v="828805.56"/>
  </r>
  <r>
    <x v="2"/>
    <x v="2"/>
    <x v="3"/>
    <s v="Online"/>
    <s v="Low"/>
    <x v="877"/>
    <n v="507432162"/>
    <d v="2015-07-06T00:00:00"/>
    <n v="9308"/>
    <n v="668.27"/>
    <n v="502.54"/>
    <n v="6220257.1600000001"/>
    <n v="4677642.32"/>
    <n v="1542614.84"/>
  </r>
  <r>
    <x v="0"/>
    <x v="72"/>
    <x v="9"/>
    <s v="Online"/>
    <s v="High"/>
    <x v="482"/>
    <n v="313379704"/>
    <d v="2014-01-15T00:00:00"/>
    <n v="4873"/>
    <n v="81.73"/>
    <n v="56.67"/>
    <n v="398270.29"/>
    <n v="276152.90999999997"/>
    <n v="122117.38"/>
  </r>
  <r>
    <x v="3"/>
    <x v="79"/>
    <x v="6"/>
    <s v="Offline"/>
    <s v="Low"/>
    <x v="2377"/>
    <n v="146532142"/>
    <d v="2010-07-09T00:00:00"/>
    <n v="972"/>
    <n v="205.7"/>
    <n v="117.11"/>
    <n v="199940.4"/>
    <n v="113830.92"/>
    <n v="86109.48"/>
  </r>
  <r>
    <x v="3"/>
    <x v="23"/>
    <x v="10"/>
    <s v="Online"/>
    <s v="High"/>
    <x v="18"/>
    <n v="383500802"/>
    <d v="2010-05-15T00:00:00"/>
    <n v="5264"/>
    <n v="437.2"/>
    <n v="263.33"/>
    <n v="2301420.7999999998"/>
    <n v="1386169.12"/>
    <n v="915251.68"/>
  </r>
  <r>
    <x v="0"/>
    <x v="10"/>
    <x v="7"/>
    <s v="Offline"/>
    <s v="Low"/>
    <x v="1381"/>
    <n v="571209514"/>
    <d v="2015-12-28T00:00:00"/>
    <n v="2443"/>
    <n v="109.28"/>
    <n v="35.840000000000003"/>
    <n v="266971.03999999998"/>
    <n v="87557.119999999995"/>
    <n v="179413.92"/>
  </r>
  <r>
    <x v="0"/>
    <x v="80"/>
    <x v="3"/>
    <s v="Online"/>
    <s v="Cancelled"/>
    <x v="1381"/>
    <n v="776894605"/>
    <d v="2016-01-03T00:00:00"/>
    <n v="9233"/>
    <n v="668.27"/>
    <n v="502.54"/>
    <n v="6170136.9100000001"/>
    <n v="4639951.82"/>
    <n v="1530185.09"/>
  </r>
  <r>
    <x v="3"/>
    <x v="13"/>
    <x v="4"/>
    <s v="Online"/>
    <s v="Low"/>
    <x v="1713"/>
    <n v="238104903"/>
    <d v="2011-03-03T00:00:00"/>
    <n v="9387"/>
    <n v="255.28"/>
    <n v="159.41999999999999"/>
    <n v="2396313.36"/>
    <n v="1496475.54"/>
    <n v="899837.82"/>
  </r>
  <r>
    <x v="3"/>
    <x v="110"/>
    <x v="11"/>
    <s v="Online"/>
    <s v="High"/>
    <x v="1488"/>
    <n v="512701737"/>
    <d v="2011-03-03T00:00:00"/>
    <n v="8692"/>
    <n v="9.33"/>
    <n v="6.92"/>
    <n v="81096.36"/>
    <n v="60148.639999999999"/>
    <n v="20947.72"/>
  </r>
  <r>
    <x v="0"/>
    <x v="90"/>
    <x v="10"/>
    <s v="Online"/>
    <s v="Low"/>
    <x v="2052"/>
    <n v="528858935"/>
    <d v="2014-12-15T00:00:00"/>
    <n v="9966"/>
    <n v="437.2"/>
    <n v="263.33"/>
    <n v="4357135.2"/>
    <n v="2624346.7799999998"/>
    <n v="1732788.42"/>
  </r>
  <r>
    <x v="0"/>
    <x v="183"/>
    <x v="2"/>
    <s v="Online"/>
    <s v="Medium"/>
    <x v="2203"/>
    <n v="635062825"/>
    <d v="2015-04-17T00:00:00"/>
    <n v="8057"/>
    <n v="154.06"/>
    <n v="90.93"/>
    <n v="1241261.42"/>
    <n v="732623.01"/>
    <n v="508638.41"/>
  </r>
  <r>
    <x v="5"/>
    <x v="126"/>
    <x v="2"/>
    <s v="Online"/>
    <s v="Cancelled"/>
    <x v="722"/>
    <n v="350112235"/>
    <d v="2017-08-10T00:00:00"/>
    <n v="4845"/>
    <n v="154.06"/>
    <n v="90.93"/>
    <n v="746420.7"/>
    <n v="440555.85"/>
    <n v="305864.84999999998"/>
  </r>
  <r>
    <x v="1"/>
    <x v="43"/>
    <x v="5"/>
    <s v="Offline"/>
    <s v="Medium"/>
    <x v="5"/>
    <n v="613118493"/>
    <d v="2012-08-02T00:00:00"/>
    <n v="4242"/>
    <n v="421.89"/>
    <n v="364.69"/>
    <n v="1789657.38"/>
    <n v="1547014.98"/>
    <n v="242642.4"/>
  </r>
  <r>
    <x v="1"/>
    <x v="137"/>
    <x v="11"/>
    <s v="Offline"/>
    <s v="Low"/>
    <x v="351"/>
    <n v="633505427"/>
    <d v="2011-06-12T00:00:00"/>
    <n v="7189"/>
    <n v="9.33"/>
    <n v="6.92"/>
    <n v="67073.37"/>
    <n v="49747.88"/>
    <n v="17325.490000000002"/>
  </r>
  <r>
    <x v="3"/>
    <x v="172"/>
    <x v="7"/>
    <s v="Online"/>
    <s v="Medium"/>
    <x v="169"/>
    <n v="141009366"/>
    <d v="2011-03-17T00:00:00"/>
    <n v="6660"/>
    <n v="109.28"/>
    <n v="35.840000000000003"/>
    <n v="727804.8"/>
    <n v="238694.39999999999"/>
    <n v="489110.4"/>
  </r>
  <r>
    <x v="2"/>
    <x v="123"/>
    <x v="0"/>
    <s v="Online"/>
    <s v="Medium"/>
    <x v="1801"/>
    <n v="735679137"/>
    <d v="2013-09-20T00:00:00"/>
    <n v="2660"/>
    <n v="651.21"/>
    <n v="524.96"/>
    <n v="1732218.6"/>
    <n v="1396393.6"/>
    <n v="335825"/>
  </r>
  <r>
    <x v="3"/>
    <x v="78"/>
    <x v="6"/>
    <s v="Offline"/>
    <s v="Low"/>
    <x v="2558"/>
    <n v="937876069"/>
    <d v="2014-01-29T00:00:00"/>
    <n v="7225"/>
    <n v="205.7"/>
    <n v="117.11"/>
    <n v="1486182.5"/>
    <n v="846119.75"/>
    <n v="640062.75"/>
  </r>
  <r>
    <x v="0"/>
    <x v="121"/>
    <x v="6"/>
    <s v="Online"/>
    <s v="High"/>
    <x v="1565"/>
    <n v="238273990"/>
    <d v="2012-08-14T00:00:00"/>
    <n v="9423"/>
    <n v="205.7"/>
    <n v="117.11"/>
    <n v="1938311.1"/>
    <n v="1103527.53"/>
    <n v="834783.57"/>
  </r>
  <r>
    <x v="3"/>
    <x v="49"/>
    <x v="10"/>
    <s v="Offline"/>
    <s v="Cancelled"/>
    <x v="977"/>
    <n v="447859227"/>
    <d v="2010-08-20T00:00:00"/>
    <n v="353"/>
    <n v="437.2"/>
    <n v="263.33"/>
    <n v="154331.6"/>
    <n v="92955.49"/>
    <n v="61376.11"/>
  </r>
  <r>
    <x v="3"/>
    <x v="101"/>
    <x v="2"/>
    <s v="Offline"/>
    <s v="Cancelled"/>
    <x v="2001"/>
    <n v="747930610"/>
    <d v="2013-12-17T00:00:00"/>
    <n v="8143"/>
    <n v="154.06"/>
    <n v="90.93"/>
    <n v="1254510.58"/>
    <n v="740442.99"/>
    <n v="514067.59"/>
  </r>
  <r>
    <x v="0"/>
    <x v="75"/>
    <x v="2"/>
    <s v="Online"/>
    <s v="High"/>
    <x v="588"/>
    <n v="840099465"/>
    <d v="2014-10-24T00:00:00"/>
    <n v="2956"/>
    <n v="154.06"/>
    <n v="90.93"/>
    <n v="455401.36"/>
    <n v="268789.08"/>
    <n v="186612.28"/>
  </r>
  <r>
    <x v="0"/>
    <x v="59"/>
    <x v="4"/>
    <s v="Online"/>
    <s v="Low"/>
    <x v="309"/>
    <n v="496289622"/>
    <d v="2017-08-25T00:00:00"/>
    <n v="1983"/>
    <n v="255.28"/>
    <n v="159.41999999999999"/>
    <n v="506220.24"/>
    <n v="316129.86"/>
    <n v="190090.38"/>
  </r>
  <r>
    <x v="1"/>
    <x v="133"/>
    <x v="7"/>
    <s v="Offline"/>
    <s v="High"/>
    <x v="843"/>
    <n v="908737409"/>
    <d v="2012-08-10T00:00:00"/>
    <n v="4448"/>
    <n v="109.28"/>
    <n v="35.840000000000003"/>
    <n v="486077.44"/>
    <n v="159416.32000000001"/>
    <n v="326661.12"/>
  </r>
  <r>
    <x v="2"/>
    <x v="34"/>
    <x v="5"/>
    <s v="Offline"/>
    <s v="Cancelled"/>
    <x v="639"/>
    <n v="639991652"/>
    <d v="2010-03-20T00:00:00"/>
    <n v="6607"/>
    <n v="421.89"/>
    <n v="364.69"/>
    <n v="2787427.23"/>
    <n v="2409506.83"/>
    <n v="377920.4"/>
  </r>
  <r>
    <x v="0"/>
    <x v="124"/>
    <x v="0"/>
    <s v="Online"/>
    <s v="Low"/>
    <x v="281"/>
    <n v="572913682"/>
    <d v="2014-03-30T00:00:00"/>
    <n v="6745"/>
    <n v="651.21"/>
    <n v="524.96"/>
    <n v="4392411.45"/>
    <n v="3540855.2"/>
    <n v="851556.25"/>
  </r>
  <r>
    <x v="4"/>
    <x v="28"/>
    <x v="6"/>
    <s v="Offline"/>
    <s v="Low"/>
    <x v="982"/>
    <n v="760677325"/>
    <d v="2010-07-25T00:00:00"/>
    <n v="179"/>
    <n v="205.7"/>
    <n v="117.11"/>
    <n v="36820.300000000003"/>
    <n v="20962.689999999999"/>
    <n v="15857.61"/>
  </r>
  <r>
    <x v="3"/>
    <x v="49"/>
    <x v="8"/>
    <s v="Offline"/>
    <s v="Cancelled"/>
    <x v="1675"/>
    <n v="876768910"/>
    <d v="2016-09-20T00:00:00"/>
    <n v="4259"/>
    <n v="152.58000000000001"/>
    <n v="97.44"/>
    <n v="649838.22"/>
    <n v="414996.96"/>
    <n v="234841.26"/>
  </r>
  <r>
    <x v="0"/>
    <x v="48"/>
    <x v="1"/>
    <s v="Online"/>
    <s v="Cancelled"/>
    <x v="1624"/>
    <n v="664987266"/>
    <d v="2016-10-18T00:00:00"/>
    <n v="3364"/>
    <n v="47.45"/>
    <n v="31.79"/>
    <n v="159621.79999999999"/>
    <n v="106941.56"/>
    <n v="52680.24"/>
  </r>
  <r>
    <x v="0"/>
    <x v="165"/>
    <x v="5"/>
    <s v="Online"/>
    <s v="Medium"/>
    <x v="1581"/>
    <n v="389443719"/>
    <d v="2011-05-28T00:00:00"/>
    <n v="3906"/>
    <n v="421.89"/>
    <n v="364.69"/>
    <n v="1647902.34"/>
    <n v="1424479.14"/>
    <n v="223423.2"/>
  </r>
  <r>
    <x v="4"/>
    <x v="9"/>
    <x v="7"/>
    <s v="Online"/>
    <s v="Cancelled"/>
    <x v="378"/>
    <n v="384562098"/>
    <d v="2013-07-14T00:00:00"/>
    <n v="9326"/>
    <n v="109.28"/>
    <n v="35.840000000000003"/>
    <n v="1019145.28"/>
    <n v="334243.84000000003"/>
    <n v="684901.44"/>
  </r>
  <r>
    <x v="0"/>
    <x v="87"/>
    <x v="5"/>
    <s v="Online"/>
    <s v="Medium"/>
    <x v="1875"/>
    <n v="605078732"/>
    <d v="2014-06-07T00:00:00"/>
    <n v="5098"/>
    <n v="421.89"/>
    <n v="364.69"/>
    <n v="2150795.2200000002"/>
    <n v="1859189.62"/>
    <n v="291605.59999999998"/>
  </r>
  <r>
    <x v="1"/>
    <x v="41"/>
    <x v="4"/>
    <s v="Online"/>
    <s v="Low"/>
    <x v="2139"/>
    <n v="176042449"/>
    <d v="2010-04-21T00:00:00"/>
    <n v="3728"/>
    <n v="255.28"/>
    <n v="159.41999999999999"/>
    <n v="951683.84"/>
    <n v="594317.76"/>
    <n v="357366.08"/>
  </r>
  <r>
    <x v="0"/>
    <x v="8"/>
    <x v="8"/>
    <s v="Online"/>
    <s v="Medium"/>
    <x v="287"/>
    <n v="542814576"/>
    <d v="2013-06-15T00:00:00"/>
    <n v="9750"/>
    <n v="152.58000000000001"/>
    <n v="97.44"/>
    <n v="1487655"/>
    <n v="950040"/>
    <n v="537615"/>
  </r>
  <r>
    <x v="1"/>
    <x v="84"/>
    <x v="4"/>
    <s v="Offline"/>
    <s v="Medium"/>
    <x v="2559"/>
    <n v="521068942"/>
    <d v="2010-09-21T00:00:00"/>
    <n v="4734"/>
    <n v="255.28"/>
    <n v="159.41999999999999"/>
    <n v="1208495.52"/>
    <n v="754694.28"/>
    <n v="453801.24"/>
  </r>
  <r>
    <x v="5"/>
    <x v="15"/>
    <x v="6"/>
    <s v="Offline"/>
    <s v="Cancelled"/>
    <x v="420"/>
    <n v="346791875"/>
    <d v="2012-11-26T00:00:00"/>
    <n v="2277"/>
    <n v="205.7"/>
    <n v="117.11"/>
    <n v="468378.9"/>
    <n v="266659.46999999997"/>
    <n v="201719.43"/>
  </r>
  <r>
    <x v="2"/>
    <x v="74"/>
    <x v="8"/>
    <s v="Online"/>
    <s v="Medium"/>
    <x v="2138"/>
    <n v="326282203"/>
    <d v="2012-10-04T00:00:00"/>
    <n v="3009"/>
    <n v="152.58000000000001"/>
    <n v="97.44"/>
    <n v="459113.22"/>
    <n v="293196.96000000002"/>
    <n v="165916.26"/>
  </r>
  <r>
    <x v="1"/>
    <x v="122"/>
    <x v="3"/>
    <s v="Offline"/>
    <s v="Medium"/>
    <x v="466"/>
    <n v="386151254"/>
    <d v="2011-11-09T00:00:00"/>
    <n v="9592"/>
    <n v="668.27"/>
    <n v="502.54"/>
    <n v="6410045.8399999999"/>
    <n v="4820363.68"/>
    <n v="1589682.16"/>
  </r>
  <r>
    <x v="3"/>
    <x v="35"/>
    <x v="10"/>
    <s v="Online"/>
    <s v="Medium"/>
    <x v="962"/>
    <n v="523322856"/>
    <d v="2016-04-23T00:00:00"/>
    <n v="1717"/>
    <n v="437.2"/>
    <n v="263.33"/>
    <n v="750672.4"/>
    <n v="452137.61"/>
    <n v="298534.78999999998"/>
  </r>
  <r>
    <x v="0"/>
    <x v="66"/>
    <x v="3"/>
    <s v="Online"/>
    <s v="Cancelled"/>
    <x v="214"/>
    <n v="355033338"/>
    <d v="2011-03-05T00:00:00"/>
    <n v="1109"/>
    <n v="668.27"/>
    <n v="502.54"/>
    <n v="741111.43"/>
    <n v="557316.86"/>
    <n v="183794.57"/>
  </r>
  <r>
    <x v="0"/>
    <x v="66"/>
    <x v="3"/>
    <s v="Offline"/>
    <s v="Low"/>
    <x v="2035"/>
    <n v="468831527"/>
    <d v="2015-10-08T00:00:00"/>
    <n v="6522"/>
    <n v="668.27"/>
    <n v="502.54"/>
    <n v="4358456.9400000004"/>
    <n v="3277565.88"/>
    <n v="1080891.06"/>
  </r>
  <r>
    <x v="0"/>
    <x v="179"/>
    <x v="10"/>
    <s v="Offline"/>
    <s v="Cancelled"/>
    <x v="295"/>
    <n v="172578752"/>
    <d v="2013-07-01T00:00:00"/>
    <n v="8743"/>
    <n v="437.2"/>
    <n v="263.33"/>
    <n v="3822439.6"/>
    <n v="2302294.19"/>
    <n v="1520145.41"/>
  </r>
  <r>
    <x v="2"/>
    <x v="109"/>
    <x v="5"/>
    <s v="Offline"/>
    <s v="Low"/>
    <x v="760"/>
    <n v="644448840"/>
    <d v="2014-09-28T00:00:00"/>
    <n v="5588"/>
    <n v="421.89"/>
    <n v="364.69"/>
    <n v="2357521.3199999998"/>
    <n v="2037887.72"/>
    <n v="319633.59999999998"/>
  </r>
  <r>
    <x v="5"/>
    <x v="174"/>
    <x v="3"/>
    <s v="Online"/>
    <s v="Low"/>
    <x v="1155"/>
    <n v="882928121"/>
    <d v="2016-02-13T00:00:00"/>
    <n v="6906"/>
    <n v="668.27"/>
    <n v="502.54"/>
    <n v="4615072.62"/>
    <n v="3470541.24"/>
    <n v="1144531.3799999999"/>
  </r>
  <r>
    <x v="0"/>
    <x v="64"/>
    <x v="7"/>
    <s v="Offline"/>
    <s v="Medium"/>
    <x v="2560"/>
    <n v="856815421"/>
    <d v="2011-05-06T00:00:00"/>
    <n v="9578"/>
    <n v="109.28"/>
    <n v="35.840000000000003"/>
    <n v="1046683.84"/>
    <n v="343275.52000000002"/>
    <n v="703408.32"/>
  </r>
  <r>
    <x v="0"/>
    <x v="20"/>
    <x v="9"/>
    <s v="Offline"/>
    <s v="Low"/>
    <x v="2139"/>
    <n v="155222070"/>
    <d v="2010-04-02T00:00:00"/>
    <n v="2515"/>
    <n v="81.73"/>
    <n v="56.67"/>
    <n v="205550.95"/>
    <n v="142525.04999999999"/>
    <n v="63025.9"/>
  </r>
  <r>
    <x v="2"/>
    <x v="2"/>
    <x v="10"/>
    <s v="Online"/>
    <s v="Low"/>
    <x v="1180"/>
    <n v="237571895"/>
    <d v="2012-10-05T00:00:00"/>
    <n v="1658"/>
    <n v="437.2"/>
    <n v="263.33"/>
    <n v="724877.6"/>
    <n v="436601.14"/>
    <n v="288276.46000000002"/>
  </r>
  <r>
    <x v="4"/>
    <x v="154"/>
    <x v="6"/>
    <s v="Online"/>
    <s v="Medium"/>
    <x v="314"/>
    <n v="383601224"/>
    <d v="2012-01-18T00:00:00"/>
    <n v="4981"/>
    <n v="205.7"/>
    <n v="117.11"/>
    <n v="1024591.7"/>
    <n v="583324.91"/>
    <n v="441266.79"/>
  </r>
  <r>
    <x v="3"/>
    <x v="23"/>
    <x v="11"/>
    <s v="Online"/>
    <s v="Medium"/>
    <x v="496"/>
    <n v="843358886"/>
    <d v="2013-07-12T00:00:00"/>
    <n v="7490"/>
    <n v="9.33"/>
    <n v="6.92"/>
    <n v="69881.7"/>
    <n v="51830.8"/>
    <n v="18050.900000000001"/>
  </r>
  <r>
    <x v="4"/>
    <x v="155"/>
    <x v="6"/>
    <s v="Offline"/>
    <s v="Low"/>
    <x v="1427"/>
    <n v="587206208"/>
    <d v="2016-07-31T00:00:00"/>
    <n v="6221"/>
    <n v="205.7"/>
    <n v="117.11"/>
    <n v="1279659.7"/>
    <n v="728541.31"/>
    <n v="551118.39"/>
  </r>
  <r>
    <x v="6"/>
    <x v="150"/>
    <x v="2"/>
    <s v="Offline"/>
    <s v="Cancelled"/>
    <x v="1888"/>
    <n v="455817019"/>
    <d v="2017-04-05T00:00:00"/>
    <n v="5240"/>
    <n v="154.06"/>
    <n v="90.93"/>
    <n v="807274.4"/>
    <n v="476473.2"/>
    <n v="330801.2"/>
  </r>
  <r>
    <x v="2"/>
    <x v="40"/>
    <x v="11"/>
    <s v="Online"/>
    <s v="Cancelled"/>
    <x v="581"/>
    <n v="910177648"/>
    <d v="2013-04-13T00:00:00"/>
    <n v="647"/>
    <n v="9.33"/>
    <n v="6.92"/>
    <n v="6036.51"/>
    <n v="4477.24"/>
    <n v="1559.27"/>
  </r>
  <r>
    <x v="1"/>
    <x v="161"/>
    <x v="0"/>
    <s v="Offline"/>
    <s v="High"/>
    <x v="1241"/>
    <n v="681586921"/>
    <d v="2014-05-05T00:00:00"/>
    <n v="5571"/>
    <n v="651.21"/>
    <n v="524.96"/>
    <n v="3627890.91"/>
    <n v="2924552.16"/>
    <n v="703338.75"/>
  </r>
  <r>
    <x v="1"/>
    <x v="46"/>
    <x v="4"/>
    <s v="Online"/>
    <s v="High"/>
    <x v="2230"/>
    <n v="821656167"/>
    <d v="2016-05-15T00:00:00"/>
    <n v="5174"/>
    <n v="255.28"/>
    <n v="159.41999999999999"/>
    <n v="1320818.72"/>
    <n v="824839.08"/>
    <n v="495979.64"/>
  </r>
  <r>
    <x v="1"/>
    <x v="17"/>
    <x v="2"/>
    <s v="Offline"/>
    <s v="Low"/>
    <x v="343"/>
    <n v="652309215"/>
    <d v="2012-04-03T00:00:00"/>
    <n v="1647"/>
    <n v="154.06"/>
    <n v="90.93"/>
    <n v="253736.82"/>
    <n v="149761.71"/>
    <n v="103975.11"/>
  </r>
  <r>
    <x v="1"/>
    <x v="122"/>
    <x v="0"/>
    <s v="Offline"/>
    <s v="High"/>
    <x v="132"/>
    <n v="915782392"/>
    <d v="2011-07-24T00:00:00"/>
    <n v="9215"/>
    <n v="651.21"/>
    <n v="524.96"/>
    <n v="6000900.1500000004"/>
    <n v="4837506.4000000004"/>
    <n v="1163393.75"/>
  </r>
  <r>
    <x v="3"/>
    <x v="78"/>
    <x v="5"/>
    <s v="Online"/>
    <s v="High"/>
    <x v="392"/>
    <n v="624624526"/>
    <d v="2012-12-15T00:00:00"/>
    <n v="9133"/>
    <n v="421.89"/>
    <n v="364.69"/>
    <n v="3853121.37"/>
    <n v="3330713.77"/>
    <n v="522407.6"/>
  </r>
  <r>
    <x v="3"/>
    <x v="23"/>
    <x v="5"/>
    <s v="Online"/>
    <s v="Cancelled"/>
    <x v="1675"/>
    <n v="211696946"/>
    <d v="2016-08-22T00:00:00"/>
    <n v="4686"/>
    <n v="421.89"/>
    <n v="364.69"/>
    <n v="1976976.54"/>
    <n v="1708937.34"/>
    <n v="268039.2"/>
  </r>
  <r>
    <x v="4"/>
    <x v="154"/>
    <x v="2"/>
    <s v="Offline"/>
    <s v="Cancelled"/>
    <x v="1987"/>
    <n v="180173480"/>
    <d v="2012-05-07T00:00:00"/>
    <n v="6191"/>
    <n v="154.06"/>
    <n v="90.93"/>
    <n v="953785.46"/>
    <n v="562947.63"/>
    <n v="390837.83"/>
  </r>
  <r>
    <x v="2"/>
    <x v="55"/>
    <x v="7"/>
    <s v="Offline"/>
    <s v="Medium"/>
    <x v="34"/>
    <n v="653540456"/>
    <d v="2013-10-05T00:00:00"/>
    <n v="5999"/>
    <n v="109.28"/>
    <n v="35.840000000000003"/>
    <n v="655570.72"/>
    <n v="215004.16"/>
    <n v="440566.56"/>
  </r>
  <r>
    <x v="4"/>
    <x v="158"/>
    <x v="7"/>
    <s v="Offline"/>
    <s v="Cancelled"/>
    <x v="2135"/>
    <n v="925596702"/>
    <d v="2016-04-01T00:00:00"/>
    <n v="3488"/>
    <n v="109.28"/>
    <n v="35.840000000000003"/>
    <n v="381168.64000000001"/>
    <n v="125009.92"/>
    <n v="256158.72"/>
  </r>
  <r>
    <x v="4"/>
    <x v="53"/>
    <x v="7"/>
    <s v="Offline"/>
    <s v="High"/>
    <x v="2173"/>
    <n v="810453546"/>
    <d v="2016-09-17T00:00:00"/>
    <n v="69"/>
    <n v="109.28"/>
    <n v="35.840000000000003"/>
    <n v="7540.32"/>
    <n v="2472.96"/>
    <n v="5067.3599999999997"/>
  </r>
  <r>
    <x v="2"/>
    <x v="14"/>
    <x v="5"/>
    <s v="Online"/>
    <s v="Low"/>
    <x v="638"/>
    <n v="192534816"/>
    <d v="2016-11-07T00:00:00"/>
    <n v="4185"/>
    <n v="421.89"/>
    <n v="364.69"/>
    <n v="1765609.65"/>
    <n v="1526227.65"/>
    <n v="239382"/>
  </r>
  <r>
    <x v="1"/>
    <x v="84"/>
    <x v="5"/>
    <s v="Online"/>
    <s v="Low"/>
    <x v="745"/>
    <n v="376576840"/>
    <d v="2011-06-28T00:00:00"/>
    <n v="6310"/>
    <n v="421.89"/>
    <n v="364.69"/>
    <n v="2662125.9"/>
    <n v="2301193.9"/>
    <n v="360932"/>
  </r>
  <r>
    <x v="1"/>
    <x v="62"/>
    <x v="11"/>
    <s v="Offline"/>
    <s v="High"/>
    <x v="1658"/>
    <n v="937628448"/>
    <d v="2015-12-20T00:00:00"/>
    <n v="3949"/>
    <n v="9.33"/>
    <n v="6.92"/>
    <n v="36844.17"/>
    <n v="27327.08"/>
    <n v="9517.09"/>
  </r>
  <r>
    <x v="4"/>
    <x v="89"/>
    <x v="4"/>
    <s v="Offline"/>
    <s v="Cancelled"/>
    <x v="4"/>
    <n v="171050965"/>
    <d v="2015-11-21T00:00:00"/>
    <n v="6637"/>
    <n v="255.28"/>
    <n v="159.41999999999999"/>
    <n v="1694293.36"/>
    <n v="1058070.54"/>
    <n v="636222.81999999995"/>
  </r>
  <r>
    <x v="4"/>
    <x v="102"/>
    <x v="10"/>
    <s v="Offline"/>
    <s v="High"/>
    <x v="1363"/>
    <n v="942518222"/>
    <d v="2017-03-22T00:00:00"/>
    <n v="942"/>
    <n v="437.2"/>
    <n v="263.33"/>
    <n v="411842.4"/>
    <n v="248056.86"/>
    <n v="163785.54"/>
  </r>
  <r>
    <x v="5"/>
    <x v="88"/>
    <x v="8"/>
    <s v="Offline"/>
    <s v="Cancelled"/>
    <x v="19"/>
    <n v="338016545"/>
    <d v="2011-10-07T00:00:00"/>
    <n v="5462"/>
    <n v="152.58000000000001"/>
    <n v="97.44"/>
    <n v="833391.96"/>
    <n v="532217.28"/>
    <n v="301174.68"/>
  </r>
  <r>
    <x v="4"/>
    <x v="100"/>
    <x v="11"/>
    <s v="Online"/>
    <s v="High"/>
    <x v="2561"/>
    <n v="913844764"/>
    <d v="2011-04-14T00:00:00"/>
    <n v="5828"/>
    <n v="9.33"/>
    <n v="6.92"/>
    <n v="54375.24"/>
    <n v="40329.760000000002"/>
    <n v="14045.48"/>
  </r>
  <r>
    <x v="1"/>
    <x v="25"/>
    <x v="0"/>
    <s v="Online"/>
    <s v="High"/>
    <x v="810"/>
    <n v="346614205"/>
    <d v="2013-05-05T00:00:00"/>
    <n v="9701"/>
    <n v="651.21"/>
    <n v="524.96"/>
    <n v="6317388.21"/>
    <n v="5092636.96"/>
    <n v="1224751.25"/>
  </r>
  <r>
    <x v="1"/>
    <x v="25"/>
    <x v="0"/>
    <s v="Offline"/>
    <s v="High"/>
    <x v="2435"/>
    <n v="883248698"/>
    <d v="2013-01-19T00:00:00"/>
    <n v="1772"/>
    <n v="651.21"/>
    <n v="524.96"/>
    <n v="1153944.1200000001"/>
    <n v="930229.12"/>
    <n v="223715"/>
  </r>
  <r>
    <x v="0"/>
    <x v="132"/>
    <x v="4"/>
    <s v="Online"/>
    <s v="High"/>
    <x v="166"/>
    <n v="790984570"/>
    <d v="2013-11-27T00:00:00"/>
    <n v="8767"/>
    <n v="255.28"/>
    <n v="159.41999999999999"/>
    <n v="2238039.7599999998"/>
    <n v="1397635.14"/>
    <n v="840404.62"/>
  </r>
  <r>
    <x v="5"/>
    <x v="27"/>
    <x v="6"/>
    <s v="Online"/>
    <s v="Low"/>
    <x v="918"/>
    <n v="207370650"/>
    <d v="2016-10-14T00:00:00"/>
    <n v="4439"/>
    <n v="205.7"/>
    <n v="117.11"/>
    <n v="913102.3"/>
    <n v="519851.29"/>
    <n v="393251.01"/>
  </r>
  <r>
    <x v="1"/>
    <x v="161"/>
    <x v="2"/>
    <s v="Offline"/>
    <s v="Cancelled"/>
    <x v="1"/>
    <n v="690268266"/>
    <d v="2016-02-08T00:00:00"/>
    <n v="4574"/>
    <n v="154.06"/>
    <n v="90.93"/>
    <n v="704670.44"/>
    <n v="415913.82"/>
    <n v="288756.62"/>
  </r>
  <r>
    <x v="0"/>
    <x v="128"/>
    <x v="9"/>
    <s v="Online"/>
    <s v="Cancelled"/>
    <x v="2342"/>
    <n v="267851245"/>
    <d v="2010-12-13T00:00:00"/>
    <n v="1990"/>
    <n v="81.73"/>
    <n v="56.67"/>
    <n v="162642.70000000001"/>
    <n v="112773.3"/>
    <n v="49869.4"/>
  </r>
  <r>
    <x v="0"/>
    <x v="95"/>
    <x v="11"/>
    <s v="Online"/>
    <s v="Medium"/>
    <x v="2033"/>
    <n v="188605916"/>
    <d v="2016-12-10T00:00:00"/>
    <n v="1537"/>
    <n v="9.33"/>
    <n v="6.92"/>
    <n v="14340.21"/>
    <n v="10636.04"/>
    <n v="3704.17"/>
  </r>
  <r>
    <x v="0"/>
    <x v="64"/>
    <x v="1"/>
    <s v="Offline"/>
    <s v="Low"/>
    <x v="2154"/>
    <n v="871331107"/>
    <d v="2016-07-05T00:00:00"/>
    <n v="5092"/>
    <n v="47.45"/>
    <n v="31.79"/>
    <n v="241615.4"/>
    <n v="161874.68"/>
    <n v="79740.72"/>
  </r>
  <r>
    <x v="3"/>
    <x v="177"/>
    <x v="1"/>
    <s v="Online"/>
    <s v="High"/>
    <x v="742"/>
    <n v="555138146"/>
    <d v="2015-08-19T00:00:00"/>
    <n v="6569"/>
    <n v="47.45"/>
    <n v="31.79"/>
    <n v="311699.05"/>
    <n v="208828.51"/>
    <n v="102870.54"/>
  </r>
  <r>
    <x v="1"/>
    <x v="24"/>
    <x v="8"/>
    <s v="Offline"/>
    <s v="High"/>
    <x v="1401"/>
    <n v="249450862"/>
    <d v="2010-07-03T00:00:00"/>
    <n v="6908"/>
    <n v="152.58000000000001"/>
    <n v="97.44"/>
    <n v="1054022.6399999999"/>
    <n v="673115.52"/>
    <n v="380907.12"/>
  </r>
  <r>
    <x v="0"/>
    <x v="10"/>
    <x v="3"/>
    <s v="Offline"/>
    <s v="Low"/>
    <x v="2562"/>
    <n v="584005582"/>
    <d v="2012-11-21T00:00:00"/>
    <n v="9084"/>
    <n v="668.27"/>
    <n v="502.54"/>
    <n v="6070564.6799999997"/>
    <n v="4565073.3600000003"/>
    <n v="1505491.32"/>
  </r>
  <r>
    <x v="2"/>
    <x v="18"/>
    <x v="1"/>
    <s v="Offline"/>
    <s v="Low"/>
    <x v="1680"/>
    <n v="458851134"/>
    <d v="2017-05-03T00:00:00"/>
    <n v="3102"/>
    <n v="47.45"/>
    <n v="31.79"/>
    <n v="147189.9"/>
    <n v="98612.58"/>
    <n v="48577.32"/>
  </r>
  <r>
    <x v="0"/>
    <x v="48"/>
    <x v="0"/>
    <s v="Online"/>
    <s v="Cancelled"/>
    <x v="105"/>
    <n v="194348847"/>
    <d v="2011-07-06T00:00:00"/>
    <n v="998"/>
    <n v="651.21"/>
    <n v="524.96"/>
    <n v="649907.57999999996"/>
    <n v="523910.08"/>
    <n v="125997.5"/>
  </r>
  <r>
    <x v="1"/>
    <x v="46"/>
    <x v="0"/>
    <s v="Online"/>
    <s v="Medium"/>
    <x v="1819"/>
    <n v="181172549"/>
    <d v="2010-08-10T00:00:00"/>
    <n v="1838"/>
    <n v="651.21"/>
    <n v="524.96"/>
    <n v="1196923.98"/>
    <n v="964876.48"/>
    <n v="232047.5"/>
  </r>
  <r>
    <x v="2"/>
    <x v="148"/>
    <x v="3"/>
    <s v="Online"/>
    <s v="High"/>
    <x v="1840"/>
    <n v="430308568"/>
    <d v="2016-01-26T00:00:00"/>
    <n v="6723"/>
    <n v="668.27"/>
    <n v="502.54"/>
    <n v="4492779.21"/>
    <n v="3378576.42"/>
    <n v="1114202.79"/>
  </r>
  <r>
    <x v="5"/>
    <x v="99"/>
    <x v="2"/>
    <s v="Offline"/>
    <s v="High"/>
    <x v="171"/>
    <n v="123055732"/>
    <d v="2011-01-03T00:00:00"/>
    <n v="3780"/>
    <n v="154.06"/>
    <n v="90.93"/>
    <n v="582346.80000000005"/>
    <n v="343715.4"/>
    <n v="238631.4"/>
  </r>
  <r>
    <x v="5"/>
    <x v="44"/>
    <x v="4"/>
    <s v="Online"/>
    <s v="Medium"/>
    <x v="714"/>
    <n v="761025369"/>
    <d v="2010-05-09T00:00:00"/>
    <n v="3173"/>
    <n v="255.28"/>
    <n v="159.41999999999999"/>
    <n v="810003.44"/>
    <n v="505839.66"/>
    <n v="304163.78000000003"/>
  </r>
  <r>
    <x v="1"/>
    <x v="21"/>
    <x v="5"/>
    <s v="Offline"/>
    <s v="High"/>
    <x v="825"/>
    <n v="316141307"/>
    <d v="2010-12-29T00:00:00"/>
    <n v="2093"/>
    <n v="421.89"/>
    <n v="364.69"/>
    <n v="883015.77"/>
    <n v="763296.17"/>
    <n v="119719.6"/>
  </r>
  <r>
    <x v="3"/>
    <x v="156"/>
    <x v="2"/>
    <s v="Online"/>
    <s v="Low"/>
    <x v="2095"/>
    <n v="880639874"/>
    <d v="2010-07-04T00:00:00"/>
    <n v="9763"/>
    <n v="154.06"/>
    <n v="90.93"/>
    <n v="1504087.78"/>
    <n v="887749.59"/>
    <n v="616338.18999999994"/>
  </r>
  <r>
    <x v="1"/>
    <x v="115"/>
    <x v="2"/>
    <s v="Offline"/>
    <s v="Medium"/>
    <x v="360"/>
    <n v="117069900"/>
    <d v="2012-02-12T00:00:00"/>
    <n v="2440"/>
    <n v="154.06"/>
    <n v="90.93"/>
    <n v="375906.4"/>
    <n v="221869.2"/>
    <n v="154037.20000000001"/>
  </r>
  <r>
    <x v="5"/>
    <x v="118"/>
    <x v="8"/>
    <s v="Online"/>
    <s v="Medium"/>
    <x v="1152"/>
    <n v="708292710"/>
    <d v="2011-09-29T00:00:00"/>
    <n v="8408"/>
    <n v="152.58000000000001"/>
    <n v="97.44"/>
    <n v="1282892.6399999999"/>
    <n v="819275.52"/>
    <n v="463617.12"/>
  </r>
  <r>
    <x v="0"/>
    <x v="164"/>
    <x v="2"/>
    <s v="Online"/>
    <s v="Low"/>
    <x v="2214"/>
    <n v="907482135"/>
    <d v="2010-07-21T00:00:00"/>
    <n v="2985"/>
    <n v="154.06"/>
    <n v="90.93"/>
    <n v="459869.1"/>
    <n v="271426.05"/>
    <n v="188443.05"/>
  </r>
  <r>
    <x v="3"/>
    <x v="172"/>
    <x v="4"/>
    <s v="Online"/>
    <s v="Medium"/>
    <x v="964"/>
    <n v="388124501"/>
    <d v="2010-10-18T00:00:00"/>
    <n v="3520"/>
    <n v="255.28"/>
    <n v="159.41999999999999"/>
    <n v="898585.59999999998"/>
    <n v="561158.40000000002"/>
    <n v="337427.20000000001"/>
  </r>
  <r>
    <x v="0"/>
    <x v="48"/>
    <x v="11"/>
    <s v="Online"/>
    <s v="Low"/>
    <x v="1655"/>
    <n v="694018638"/>
    <d v="2011-12-26T00:00:00"/>
    <n v="4392"/>
    <n v="9.33"/>
    <n v="6.92"/>
    <n v="40977.360000000001"/>
    <n v="30392.639999999999"/>
    <n v="10584.72"/>
  </r>
  <r>
    <x v="2"/>
    <x v="97"/>
    <x v="11"/>
    <s v="Online"/>
    <s v="Medium"/>
    <x v="2180"/>
    <n v="289275872"/>
    <d v="2014-08-01T00:00:00"/>
    <n v="2014"/>
    <n v="9.33"/>
    <n v="6.92"/>
    <n v="18790.62"/>
    <n v="13936.88"/>
    <n v="4853.74"/>
  </r>
  <r>
    <x v="5"/>
    <x v="99"/>
    <x v="6"/>
    <s v="Online"/>
    <s v="High"/>
    <x v="1895"/>
    <n v="408320033"/>
    <d v="2016-06-13T00:00:00"/>
    <n v="9826"/>
    <n v="205.7"/>
    <n v="117.11"/>
    <n v="2021208.2"/>
    <n v="1150722.8600000001"/>
    <n v="870485.34"/>
  </r>
  <r>
    <x v="1"/>
    <x v="36"/>
    <x v="7"/>
    <s v="Online"/>
    <s v="High"/>
    <x v="814"/>
    <n v="105887448"/>
    <d v="2016-04-02T00:00:00"/>
    <n v="3304"/>
    <n v="109.28"/>
    <n v="35.840000000000003"/>
    <n v="361061.12"/>
    <n v="118415.36"/>
    <n v="242645.76000000001"/>
  </r>
  <r>
    <x v="4"/>
    <x v="33"/>
    <x v="11"/>
    <s v="Online"/>
    <s v="Low"/>
    <x v="415"/>
    <n v="307026946"/>
    <d v="2010-05-06T00:00:00"/>
    <n v="4951"/>
    <n v="9.33"/>
    <n v="6.92"/>
    <n v="46192.83"/>
    <n v="34260.92"/>
    <n v="11931.91"/>
  </r>
  <r>
    <x v="2"/>
    <x v="14"/>
    <x v="0"/>
    <s v="Offline"/>
    <s v="Cancelled"/>
    <x v="825"/>
    <n v="657099854"/>
    <d v="2010-11-19T00:00:00"/>
    <n v="9304"/>
    <n v="651.21"/>
    <n v="524.96"/>
    <n v="6058857.8399999999"/>
    <n v="4884227.84"/>
    <n v="1174630"/>
  </r>
  <r>
    <x v="2"/>
    <x v="55"/>
    <x v="6"/>
    <s v="Online"/>
    <s v="Medium"/>
    <x v="149"/>
    <n v="871780002"/>
    <d v="2012-07-27T00:00:00"/>
    <n v="7930"/>
    <n v="205.7"/>
    <n v="117.11"/>
    <n v="1631201"/>
    <n v="928682.3"/>
    <n v="702518.7"/>
  </r>
  <r>
    <x v="0"/>
    <x v="94"/>
    <x v="1"/>
    <s v="Online"/>
    <s v="Medium"/>
    <x v="594"/>
    <n v="287053716"/>
    <d v="2010-11-27T00:00:00"/>
    <n v="4428"/>
    <n v="47.45"/>
    <n v="31.79"/>
    <n v="210108.6"/>
    <n v="140766.12"/>
    <n v="69342.48"/>
  </r>
  <r>
    <x v="1"/>
    <x v="115"/>
    <x v="9"/>
    <s v="Offline"/>
    <s v="Medium"/>
    <x v="1794"/>
    <n v="109219825"/>
    <d v="2013-10-19T00:00:00"/>
    <n v="9428"/>
    <n v="81.73"/>
    <n v="56.67"/>
    <n v="770550.44"/>
    <n v="534284.76"/>
    <n v="236265.68"/>
  </r>
  <r>
    <x v="2"/>
    <x v="103"/>
    <x v="9"/>
    <s v="Offline"/>
    <s v="High"/>
    <x v="1199"/>
    <n v="264889657"/>
    <d v="2015-02-09T00:00:00"/>
    <n v="5591"/>
    <n v="81.73"/>
    <n v="56.67"/>
    <n v="456952.43"/>
    <n v="316841.96999999997"/>
    <n v="140110.46"/>
  </r>
  <r>
    <x v="5"/>
    <x v="114"/>
    <x v="5"/>
    <s v="Online"/>
    <s v="Low"/>
    <x v="2081"/>
    <n v="750987040"/>
    <d v="2013-08-25T00:00:00"/>
    <n v="2609"/>
    <n v="421.89"/>
    <n v="364.69"/>
    <n v="1100711.01"/>
    <n v="951476.21"/>
    <n v="149234.79999999999"/>
  </r>
  <r>
    <x v="1"/>
    <x v="65"/>
    <x v="9"/>
    <s v="Online"/>
    <s v="Low"/>
    <x v="2233"/>
    <n v="284748303"/>
    <d v="2016-10-12T00:00:00"/>
    <n v="2206"/>
    <n v="81.73"/>
    <n v="56.67"/>
    <n v="180296.38"/>
    <n v="125014.02"/>
    <n v="55282.36"/>
  </r>
  <r>
    <x v="1"/>
    <x v="11"/>
    <x v="2"/>
    <s v="Offline"/>
    <s v="High"/>
    <x v="2277"/>
    <n v="353722274"/>
    <d v="2014-02-01T00:00:00"/>
    <n v="3136"/>
    <n v="154.06"/>
    <n v="90.93"/>
    <n v="483132.15999999997"/>
    <n v="285156.47999999998"/>
    <n v="197975.67999999999"/>
  </r>
  <r>
    <x v="0"/>
    <x v="93"/>
    <x v="1"/>
    <s v="Online"/>
    <s v="High"/>
    <x v="1554"/>
    <n v="265770280"/>
    <d v="2011-02-19T00:00:00"/>
    <n v="6187"/>
    <n v="47.45"/>
    <n v="31.79"/>
    <n v="293573.15000000002"/>
    <n v="196684.73"/>
    <n v="96888.42"/>
  </r>
  <r>
    <x v="0"/>
    <x v="132"/>
    <x v="5"/>
    <s v="Offline"/>
    <s v="Low"/>
    <x v="1808"/>
    <n v="299066150"/>
    <d v="2011-02-25T00:00:00"/>
    <n v="9174"/>
    <n v="421.89"/>
    <n v="364.69"/>
    <n v="3870418.86"/>
    <n v="3345666.06"/>
    <n v="524752.80000000005"/>
  </r>
  <r>
    <x v="4"/>
    <x v="158"/>
    <x v="6"/>
    <s v="Offline"/>
    <s v="Medium"/>
    <x v="909"/>
    <n v="352096211"/>
    <d v="2010-06-21T00:00:00"/>
    <n v="1948"/>
    <n v="205.7"/>
    <n v="117.11"/>
    <n v="400703.6"/>
    <n v="228130.28"/>
    <n v="172573.32"/>
  </r>
  <r>
    <x v="5"/>
    <x v="174"/>
    <x v="8"/>
    <s v="Online"/>
    <s v="Cancelled"/>
    <x v="2094"/>
    <n v="393659293"/>
    <d v="2010-07-10T00:00:00"/>
    <n v="1388"/>
    <n v="152.58000000000001"/>
    <n v="97.44"/>
    <n v="211781.04"/>
    <n v="135246.72"/>
    <n v="76534.320000000007"/>
  </r>
  <r>
    <x v="3"/>
    <x v="177"/>
    <x v="9"/>
    <s v="Online"/>
    <s v="Cancelled"/>
    <x v="882"/>
    <n v="912866723"/>
    <d v="2013-07-28T00:00:00"/>
    <n v="6404"/>
    <n v="81.73"/>
    <n v="56.67"/>
    <n v="523398.92"/>
    <n v="362914.68"/>
    <n v="160484.24"/>
  </r>
  <r>
    <x v="0"/>
    <x v="157"/>
    <x v="2"/>
    <s v="Offline"/>
    <s v="Low"/>
    <x v="1086"/>
    <n v="669142329"/>
    <d v="2011-12-17T00:00:00"/>
    <n v="2940"/>
    <n v="154.06"/>
    <n v="90.93"/>
    <n v="452936.4"/>
    <n v="267334.2"/>
    <n v="185602.2"/>
  </r>
  <r>
    <x v="5"/>
    <x v="88"/>
    <x v="9"/>
    <s v="Offline"/>
    <s v="Medium"/>
    <x v="766"/>
    <n v="742222440"/>
    <d v="2014-01-03T00:00:00"/>
    <n v="8969"/>
    <n v="81.73"/>
    <n v="56.67"/>
    <n v="733036.37"/>
    <n v="508273.23"/>
    <n v="224763.14"/>
  </r>
  <r>
    <x v="4"/>
    <x v="37"/>
    <x v="2"/>
    <s v="Offline"/>
    <s v="Medium"/>
    <x v="1594"/>
    <n v="482155883"/>
    <d v="2017-06-05T00:00:00"/>
    <n v="9495"/>
    <n v="154.06"/>
    <n v="90.93"/>
    <n v="1462799.7"/>
    <n v="863380.35"/>
    <n v="599419.35"/>
  </r>
  <r>
    <x v="0"/>
    <x v="165"/>
    <x v="4"/>
    <s v="Online"/>
    <s v="Low"/>
    <x v="1937"/>
    <n v="659303987"/>
    <d v="2014-02-24T00:00:00"/>
    <n v="1556"/>
    <n v="255.28"/>
    <n v="159.41999999999999"/>
    <n v="397215.68"/>
    <n v="248057.52"/>
    <n v="149158.16"/>
  </r>
  <r>
    <x v="0"/>
    <x v="175"/>
    <x v="11"/>
    <s v="Online"/>
    <s v="Low"/>
    <x v="1497"/>
    <n v="314340579"/>
    <d v="2015-07-12T00:00:00"/>
    <n v="9218"/>
    <n v="9.33"/>
    <n v="6.92"/>
    <n v="86003.94"/>
    <n v="63788.56"/>
    <n v="22215.38"/>
  </r>
  <r>
    <x v="0"/>
    <x v="121"/>
    <x v="0"/>
    <s v="Offline"/>
    <s v="Low"/>
    <x v="835"/>
    <n v="808251988"/>
    <d v="2011-06-03T00:00:00"/>
    <n v="8579"/>
    <n v="651.21"/>
    <n v="524.96"/>
    <n v="5586730.5899999999"/>
    <n v="4503631.84"/>
    <n v="1083098.75"/>
  </r>
  <r>
    <x v="0"/>
    <x v="169"/>
    <x v="4"/>
    <s v="Online"/>
    <s v="Cancelled"/>
    <x v="1884"/>
    <n v="872337043"/>
    <d v="2011-08-31T00:00:00"/>
    <n v="2771"/>
    <n v="255.28"/>
    <n v="159.41999999999999"/>
    <n v="707380.88"/>
    <n v="441752.82"/>
    <n v="265628.06"/>
  </r>
  <r>
    <x v="3"/>
    <x v="78"/>
    <x v="11"/>
    <s v="Online"/>
    <s v="High"/>
    <x v="120"/>
    <n v="658207070"/>
    <d v="2012-03-08T00:00:00"/>
    <n v="6954"/>
    <n v="9.33"/>
    <n v="6.92"/>
    <n v="64880.82"/>
    <n v="48121.68"/>
    <n v="16759.14"/>
  </r>
  <r>
    <x v="0"/>
    <x v="50"/>
    <x v="0"/>
    <s v="Offline"/>
    <s v="Low"/>
    <x v="2528"/>
    <n v="387785899"/>
    <d v="2013-06-13T00:00:00"/>
    <n v="3320"/>
    <n v="651.21"/>
    <n v="524.96"/>
    <n v="2162017.2000000002"/>
    <n v="1742867.2"/>
    <n v="419150"/>
  </r>
  <r>
    <x v="4"/>
    <x v="166"/>
    <x v="9"/>
    <s v="Online"/>
    <s v="Medium"/>
    <x v="692"/>
    <n v="803309857"/>
    <d v="2017-04-21T00:00:00"/>
    <n v="6093"/>
    <n v="81.73"/>
    <n v="56.67"/>
    <n v="497980.89"/>
    <n v="345290.31"/>
    <n v="152690.57999999999"/>
  </r>
  <r>
    <x v="0"/>
    <x v="75"/>
    <x v="4"/>
    <s v="Offline"/>
    <s v="Low"/>
    <x v="679"/>
    <n v="917327773"/>
    <d v="2015-02-17T00:00:00"/>
    <n v="6528"/>
    <n v="255.28"/>
    <n v="159.41999999999999"/>
    <n v="1666467.8400000001"/>
    <n v="1040693.76"/>
    <n v="625774.07999999996"/>
  </r>
  <r>
    <x v="4"/>
    <x v="166"/>
    <x v="5"/>
    <s v="Online"/>
    <s v="Medium"/>
    <x v="1143"/>
    <n v="262700974"/>
    <d v="2014-06-03T00:00:00"/>
    <n v="7911"/>
    <n v="421.89"/>
    <n v="364.69"/>
    <n v="3337571.79"/>
    <n v="2885062.59"/>
    <n v="452509.2"/>
  </r>
  <r>
    <x v="1"/>
    <x v="19"/>
    <x v="6"/>
    <s v="Online"/>
    <s v="Low"/>
    <x v="102"/>
    <n v="242603290"/>
    <d v="2012-08-11T00:00:00"/>
    <n v="559"/>
    <n v="205.7"/>
    <n v="117.11"/>
    <n v="114986.3"/>
    <n v="65464.49"/>
    <n v="49521.81"/>
  </r>
  <r>
    <x v="0"/>
    <x v="64"/>
    <x v="5"/>
    <s v="Offline"/>
    <s v="Medium"/>
    <x v="891"/>
    <n v="980521047"/>
    <d v="2015-09-07T00:00:00"/>
    <n v="6822"/>
    <n v="421.89"/>
    <n v="364.69"/>
    <n v="2878133.58"/>
    <n v="2487915.1800000002"/>
    <n v="390218.4"/>
  </r>
  <r>
    <x v="2"/>
    <x v="182"/>
    <x v="3"/>
    <s v="Offline"/>
    <s v="High"/>
    <x v="2563"/>
    <n v="870253074"/>
    <d v="2011-09-17T00:00:00"/>
    <n v="6078"/>
    <n v="668.27"/>
    <n v="502.54"/>
    <n v="4061745.06"/>
    <n v="3054438.12"/>
    <n v="1007306.94"/>
  </r>
  <r>
    <x v="4"/>
    <x v="154"/>
    <x v="6"/>
    <s v="Offline"/>
    <s v="Cancelled"/>
    <x v="573"/>
    <n v="625910699"/>
    <d v="2012-08-05T00:00:00"/>
    <n v="9740"/>
    <n v="205.7"/>
    <n v="117.11"/>
    <n v="2003518"/>
    <n v="1140651.3999999999"/>
    <n v="862866.6"/>
  </r>
  <r>
    <x v="3"/>
    <x v="79"/>
    <x v="5"/>
    <s v="Online"/>
    <s v="Low"/>
    <x v="1373"/>
    <n v="131917750"/>
    <d v="2012-04-30T00:00:00"/>
    <n v="6249"/>
    <n v="421.89"/>
    <n v="364.69"/>
    <n v="2636390.61"/>
    <n v="2278947.81"/>
    <n v="357442.8"/>
  </r>
  <r>
    <x v="1"/>
    <x v="91"/>
    <x v="2"/>
    <s v="Offline"/>
    <s v="High"/>
    <x v="36"/>
    <n v="693010556"/>
    <d v="2013-08-02T00:00:00"/>
    <n v="6079"/>
    <n v="154.06"/>
    <n v="90.93"/>
    <n v="936530.74"/>
    <n v="552763.47"/>
    <n v="383767.27"/>
  </r>
  <r>
    <x v="2"/>
    <x v="135"/>
    <x v="6"/>
    <s v="Online"/>
    <s v="Cancelled"/>
    <x v="299"/>
    <n v="984237945"/>
    <d v="2016-02-23T00:00:00"/>
    <n v="6735"/>
    <n v="205.7"/>
    <n v="117.11"/>
    <n v="1385389.5"/>
    <n v="788735.85"/>
    <n v="596653.65"/>
  </r>
  <r>
    <x v="1"/>
    <x v="30"/>
    <x v="10"/>
    <s v="Online"/>
    <s v="High"/>
    <x v="2564"/>
    <n v="200961244"/>
    <d v="2013-09-25T00:00:00"/>
    <n v="7753"/>
    <n v="437.2"/>
    <n v="263.33"/>
    <n v="3389611.6"/>
    <n v="2041597.49"/>
    <n v="1348014.11"/>
  </r>
  <r>
    <x v="3"/>
    <x v="177"/>
    <x v="8"/>
    <s v="Offline"/>
    <s v="Low"/>
    <x v="2088"/>
    <n v="308854281"/>
    <d v="2011-11-28T00:00:00"/>
    <n v="5700"/>
    <n v="152.58000000000001"/>
    <n v="97.44"/>
    <n v="869706"/>
    <n v="555408"/>
    <n v="314298"/>
  </r>
  <r>
    <x v="1"/>
    <x v="43"/>
    <x v="11"/>
    <s v="Online"/>
    <s v="High"/>
    <x v="322"/>
    <n v="193903386"/>
    <d v="2010-01-16T00:00:00"/>
    <n v="9176"/>
    <n v="9.33"/>
    <n v="6.92"/>
    <n v="85612.08"/>
    <n v="63497.919999999998"/>
    <n v="22114.16"/>
  </r>
  <r>
    <x v="1"/>
    <x v="41"/>
    <x v="9"/>
    <s v="Online"/>
    <s v="Low"/>
    <x v="2565"/>
    <n v="612407386"/>
    <d v="2012-06-15T00:00:00"/>
    <n v="3809"/>
    <n v="81.73"/>
    <n v="56.67"/>
    <n v="311309.57"/>
    <n v="215856.03"/>
    <n v="95453.54"/>
  </r>
  <r>
    <x v="0"/>
    <x v="80"/>
    <x v="1"/>
    <s v="Offline"/>
    <s v="Medium"/>
    <x v="1150"/>
    <n v="140977609"/>
    <d v="2016-11-14T00:00:00"/>
    <n v="7262"/>
    <n v="47.45"/>
    <n v="31.79"/>
    <n v="344581.9"/>
    <n v="230858.98"/>
    <n v="113722.92"/>
  </r>
  <r>
    <x v="0"/>
    <x v="179"/>
    <x v="2"/>
    <s v="Online"/>
    <s v="Cancelled"/>
    <x v="1161"/>
    <n v="126537883"/>
    <d v="2010-07-13T00:00:00"/>
    <n v="4226"/>
    <n v="154.06"/>
    <n v="90.93"/>
    <n v="651057.56000000006"/>
    <n v="384270.18"/>
    <n v="266787.38"/>
  </r>
  <r>
    <x v="0"/>
    <x v="181"/>
    <x v="5"/>
    <s v="Offline"/>
    <s v="Low"/>
    <x v="1136"/>
    <n v="636324536"/>
    <d v="2012-03-20T00:00:00"/>
    <n v="1426"/>
    <n v="421.89"/>
    <n v="364.69"/>
    <n v="601615.14"/>
    <n v="520047.94"/>
    <n v="81567.199999999997"/>
  </r>
  <r>
    <x v="5"/>
    <x v="174"/>
    <x v="0"/>
    <s v="Online"/>
    <s v="Low"/>
    <x v="2000"/>
    <n v="907886397"/>
    <d v="2015-03-30T00:00:00"/>
    <n v="2615"/>
    <n v="651.21"/>
    <n v="524.96"/>
    <n v="1702914.15"/>
    <n v="1372770.4"/>
    <n v="330143.75"/>
  </r>
  <r>
    <x v="0"/>
    <x v="3"/>
    <x v="3"/>
    <s v="Offline"/>
    <s v="Low"/>
    <x v="1405"/>
    <n v="699084794"/>
    <d v="2013-11-17T00:00:00"/>
    <n v="3581"/>
    <n v="668.27"/>
    <n v="502.54"/>
    <n v="2393074.87"/>
    <n v="1799595.74"/>
    <n v="593479.13"/>
  </r>
  <r>
    <x v="0"/>
    <x v="124"/>
    <x v="10"/>
    <s v="Online"/>
    <s v="Medium"/>
    <x v="667"/>
    <n v="738093554"/>
    <d v="2015-01-26T00:00:00"/>
    <n v="7140"/>
    <n v="437.2"/>
    <n v="263.33"/>
    <n v="3121608"/>
    <n v="1880176.2"/>
    <n v="1241431.8"/>
  </r>
  <r>
    <x v="3"/>
    <x v="142"/>
    <x v="11"/>
    <s v="Online"/>
    <s v="Low"/>
    <x v="2276"/>
    <n v="473399007"/>
    <d v="2011-07-28T00:00:00"/>
    <n v="8141"/>
    <n v="9.33"/>
    <n v="6.92"/>
    <n v="75955.53"/>
    <n v="56335.72"/>
    <n v="19619.810000000001"/>
  </r>
  <r>
    <x v="1"/>
    <x v="141"/>
    <x v="3"/>
    <s v="Online"/>
    <s v="Cancelled"/>
    <x v="942"/>
    <n v="323799979"/>
    <d v="2015-12-19T00:00:00"/>
    <n v="8464"/>
    <n v="668.27"/>
    <n v="502.54"/>
    <n v="5656237.2800000003"/>
    <n v="4253498.5599999996"/>
    <n v="1402738.72"/>
  </r>
  <r>
    <x v="0"/>
    <x v="116"/>
    <x v="9"/>
    <s v="Online"/>
    <s v="Cancelled"/>
    <x v="2566"/>
    <n v="328407800"/>
    <d v="2011-08-27T00:00:00"/>
    <n v="2021"/>
    <n v="81.73"/>
    <n v="56.67"/>
    <n v="165176.32999999999"/>
    <n v="114530.07"/>
    <n v="50646.26"/>
  </r>
  <r>
    <x v="6"/>
    <x v="167"/>
    <x v="9"/>
    <s v="Online"/>
    <s v="Cancelled"/>
    <x v="739"/>
    <n v="596646296"/>
    <d v="2017-05-30T00:00:00"/>
    <n v="9753"/>
    <n v="81.73"/>
    <n v="56.67"/>
    <n v="797112.69"/>
    <n v="552702.51"/>
    <n v="244410.18"/>
  </r>
  <r>
    <x v="0"/>
    <x v="157"/>
    <x v="8"/>
    <s v="Online"/>
    <s v="Medium"/>
    <x v="345"/>
    <n v="858251798"/>
    <d v="2015-02-15T00:00:00"/>
    <n v="4634"/>
    <n v="152.58000000000001"/>
    <n v="97.44"/>
    <n v="707055.72"/>
    <n v="451536.96"/>
    <n v="255518.76"/>
  </r>
  <r>
    <x v="1"/>
    <x v="137"/>
    <x v="9"/>
    <s v="Online"/>
    <s v="High"/>
    <x v="1806"/>
    <n v="913273131"/>
    <d v="2013-12-08T00:00:00"/>
    <n v="6669"/>
    <n v="81.73"/>
    <n v="56.67"/>
    <n v="545057.37"/>
    <n v="377932.23"/>
    <n v="167125.14000000001"/>
  </r>
  <r>
    <x v="1"/>
    <x v="32"/>
    <x v="1"/>
    <s v="Offline"/>
    <s v="Medium"/>
    <x v="1410"/>
    <n v="182071626"/>
    <d v="2016-12-05T00:00:00"/>
    <n v="7895"/>
    <n v="47.45"/>
    <n v="31.79"/>
    <n v="374617.75"/>
    <n v="250982.05"/>
    <n v="123635.7"/>
  </r>
  <r>
    <x v="2"/>
    <x v="74"/>
    <x v="8"/>
    <s v="Offline"/>
    <s v="Cancelled"/>
    <x v="1943"/>
    <n v="855321109"/>
    <d v="2016-09-22T00:00:00"/>
    <n v="7378"/>
    <n v="152.58000000000001"/>
    <n v="97.44"/>
    <n v="1125735.24"/>
    <n v="718912.32"/>
    <n v="406822.92"/>
  </r>
  <r>
    <x v="1"/>
    <x v="73"/>
    <x v="0"/>
    <s v="Offline"/>
    <s v="Low"/>
    <x v="1916"/>
    <n v="244007909"/>
    <d v="2014-06-26T00:00:00"/>
    <n v="6217"/>
    <n v="651.21"/>
    <n v="524.96"/>
    <n v="4048572.57"/>
    <n v="3263676.32"/>
    <n v="784896.25"/>
  </r>
  <r>
    <x v="0"/>
    <x v="81"/>
    <x v="5"/>
    <s v="Online"/>
    <s v="Low"/>
    <x v="2131"/>
    <n v="229430854"/>
    <d v="2016-03-05T00:00:00"/>
    <n v="2543"/>
    <n v="421.89"/>
    <n v="364.69"/>
    <n v="1072866.27"/>
    <n v="927406.67"/>
    <n v="145459.6"/>
  </r>
  <r>
    <x v="3"/>
    <x v="156"/>
    <x v="7"/>
    <s v="Offline"/>
    <s v="Cancelled"/>
    <x v="2508"/>
    <n v="513201272"/>
    <d v="2014-01-06T00:00:00"/>
    <n v="6516"/>
    <n v="109.28"/>
    <n v="35.840000000000003"/>
    <n v="712068.48"/>
    <n v="233533.44"/>
    <n v="478535.04"/>
  </r>
  <r>
    <x v="1"/>
    <x v="138"/>
    <x v="10"/>
    <s v="Offline"/>
    <s v="Cancelled"/>
    <x v="2212"/>
    <n v="867242991"/>
    <d v="2012-04-28T00:00:00"/>
    <n v="5328"/>
    <n v="437.2"/>
    <n v="263.33"/>
    <n v="2329401.6"/>
    <n v="1403022.24"/>
    <n v="926379.36"/>
  </r>
  <r>
    <x v="0"/>
    <x v="81"/>
    <x v="10"/>
    <s v="Offline"/>
    <s v="Medium"/>
    <x v="992"/>
    <n v="683792340"/>
    <d v="2016-07-12T00:00:00"/>
    <n v="8204"/>
    <n v="437.2"/>
    <n v="263.33"/>
    <n v="3586788.8"/>
    <n v="2160359.3199999998"/>
    <n v="1426429.48"/>
  </r>
  <r>
    <x v="4"/>
    <x v="53"/>
    <x v="5"/>
    <s v="Offline"/>
    <s v="Medium"/>
    <x v="2567"/>
    <n v="325398147"/>
    <d v="2014-06-05T00:00:00"/>
    <n v="1398"/>
    <n v="421.89"/>
    <n v="364.69"/>
    <n v="589802.22"/>
    <n v="509836.62"/>
    <n v="79965.600000000006"/>
  </r>
  <r>
    <x v="3"/>
    <x v="13"/>
    <x v="5"/>
    <s v="Online"/>
    <s v="Low"/>
    <x v="2511"/>
    <n v="674921739"/>
    <d v="2017-03-26T00:00:00"/>
    <n v="3196"/>
    <n v="421.89"/>
    <n v="364.69"/>
    <n v="1348360.44"/>
    <n v="1165549.24"/>
    <n v="182811.2"/>
  </r>
  <r>
    <x v="2"/>
    <x v="97"/>
    <x v="3"/>
    <s v="Offline"/>
    <s v="High"/>
    <x v="2552"/>
    <n v="885536944"/>
    <d v="2010-12-14T00:00:00"/>
    <n v="8915"/>
    <n v="668.27"/>
    <n v="502.54"/>
    <n v="5957627.0499999998"/>
    <n v="4480144.0999999996"/>
    <n v="1477482.95"/>
  </r>
  <r>
    <x v="3"/>
    <x v="85"/>
    <x v="2"/>
    <s v="Online"/>
    <s v="Cancelled"/>
    <x v="85"/>
    <n v="630730092"/>
    <d v="2013-02-18T00:00:00"/>
    <n v="5905"/>
    <n v="154.06"/>
    <n v="90.93"/>
    <n v="909724.3"/>
    <n v="536941.65"/>
    <n v="372782.65"/>
  </r>
  <r>
    <x v="0"/>
    <x v="75"/>
    <x v="8"/>
    <s v="Offline"/>
    <s v="Low"/>
    <x v="1045"/>
    <n v="554300010"/>
    <d v="2015-04-18T00:00:00"/>
    <n v="8546"/>
    <n v="152.58000000000001"/>
    <n v="97.44"/>
    <n v="1303948.68"/>
    <n v="832722.24"/>
    <n v="471226.44"/>
  </r>
  <r>
    <x v="0"/>
    <x v="80"/>
    <x v="10"/>
    <s v="Online"/>
    <s v="Low"/>
    <x v="150"/>
    <n v="920358026"/>
    <d v="2010-09-29T00:00:00"/>
    <n v="3247"/>
    <n v="437.2"/>
    <n v="263.33"/>
    <n v="1419588.4"/>
    <n v="855032.51"/>
    <n v="564555.89"/>
  </r>
  <r>
    <x v="1"/>
    <x v="58"/>
    <x v="3"/>
    <s v="Online"/>
    <s v="Cancelled"/>
    <x v="120"/>
    <n v="263327968"/>
    <d v="2012-03-15T00:00:00"/>
    <n v="3452"/>
    <n v="668.27"/>
    <n v="502.54"/>
    <n v="2306868.04"/>
    <n v="1734768.08"/>
    <n v="572099.96"/>
  </r>
  <r>
    <x v="2"/>
    <x v="103"/>
    <x v="10"/>
    <s v="Online"/>
    <s v="High"/>
    <x v="1598"/>
    <n v="337946164"/>
    <d v="2010-12-01T00:00:00"/>
    <n v="4635"/>
    <n v="437.2"/>
    <n v="263.33"/>
    <n v="2026422"/>
    <n v="1220534.55"/>
    <n v="805887.45"/>
  </r>
  <r>
    <x v="3"/>
    <x v="136"/>
    <x v="7"/>
    <s v="Offline"/>
    <s v="High"/>
    <x v="49"/>
    <n v="269261443"/>
    <d v="2010-10-18T00:00:00"/>
    <n v="9299"/>
    <n v="109.28"/>
    <n v="35.840000000000003"/>
    <n v="1016194.72"/>
    <n v="333276.15999999997"/>
    <n v="682918.56"/>
  </r>
  <r>
    <x v="4"/>
    <x v="158"/>
    <x v="10"/>
    <s v="Online"/>
    <s v="Low"/>
    <x v="359"/>
    <n v="602635133"/>
    <d v="2016-07-31T00:00:00"/>
    <n v="1983"/>
    <n v="437.2"/>
    <n v="263.33"/>
    <n v="866967.6"/>
    <n v="522183.39"/>
    <n v="344784.21"/>
  </r>
  <r>
    <x v="2"/>
    <x v="103"/>
    <x v="2"/>
    <s v="Offline"/>
    <s v="Cancelled"/>
    <x v="1521"/>
    <n v="153741061"/>
    <d v="2014-12-19T00:00:00"/>
    <n v="4251"/>
    <n v="154.06"/>
    <n v="90.93"/>
    <n v="654909.06000000006"/>
    <n v="386543.43"/>
    <n v="268365.63"/>
  </r>
  <r>
    <x v="0"/>
    <x v="93"/>
    <x v="8"/>
    <s v="Online"/>
    <s v="High"/>
    <x v="177"/>
    <n v="958565557"/>
    <d v="2017-01-10T00:00:00"/>
    <n v="9704"/>
    <n v="152.58000000000001"/>
    <n v="97.44"/>
    <n v="1480636.32"/>
    <n v="945557.76"/>
    <n v="535078.56000000006"/>
  </r>
  <r>
    <x v="6"/>
    <x v="150"/>
    <x v="5"/>
    <s v="Online"/>
    <s v="Cancelled"/>
    <x v="2568"/>
    <n v="623407447"/>
    <d v="2015-04-01T00:00:00"/>
    <n v="8972"/>
    <n v="421.89"/>
    <n v="364.69"/>
    <n v="3785197.08"/>
    <n v="3271998.68"/>
    <n v="513198.4"/>
  </r>
  <r>
    <x v="3"/>
    <x v="125"/>
    <x v="3"/>
    <s v="Offline"/>
    <s v="Cancelled"/>
    <x v="1831"/>
    <n v="874878060"/>
    <d v="2011-03-13T00:00:00"/>
    <n v="4715"/>
    <n v="668.27"/>
    <n v="502.54"/>
    <n v="3150893.05"/>
    <n v="2369476.1"/>
    <n v="781416.95"/>
  </r>
  <r>
    <x v="3"/>
    <x v="13"/>
    <x v="1"/>
    <s v="Offline"/>
    <s v="High"/>
    <x v="823"/>
    <n v="809901225"/>
    <d v="2011-04-06T00:00:00"/>
    <n v="6625"/>
    <n v="47.45"/>
    <n v="31.79"/>
    <n v="314356.25"/>
    <n v="210608.75"/>
    <n v="103747.5"/>
  </r>
  <r>
    <x v="5"/>
    <x v="27"/>
    <x v="3"/>
    <s v="Online"/>
    <s v="Cancelled"/>
    <x v="983"/>
    <n v="945713269"/>
    <d v="2015-03-24T00:00:00"/>
    <n v="6427"/>
    <n v="668.27"/>
    <n v="502.54"/>
    <n v="4294971.29"/>
    <n v="3229824.58"/>
    <n v="1065146.71"/>
  </r>
  <r>
    <x v="0"/>
    <x v="128"/>
    <x v="11"/>
    <s v="Online"/>
    <s v="Cancelled"/>
    <x v="1024"/>
    <n v="969863021"/>
    <d v="2012-09-06T00:00:00"/>
    <n v="2875"/>
    <n v="9.33"/>
    <n v="6.92"/>
    <n v="26823.75"/>
    <n v="19895"/>
    <n v="6928.75"/>
  </r>
  <r>
    <x v="6"/>
    <x v="107"/>
    <x v="8"/>
    <s v="Offline"/>
    <s v="Low"/>
    <x v="892"/>
    <n v="190211808"/>
    <d v="2016-10-05T00:00:00"/>
    <n v="6756"/>
    <n v="152.58000000000001"/>
    <n v="97.44"/>
    <n v="1030830.48"/>
    <n v="658304.64"/>
    <n v="372525.84"/>
  </r>
  <r>
    <x v="1"/>
    <x v="115"/>
    <x v="3"/>
    <s v="Online"/>
    <s v="Cancelled"/>
    <x v="2244"/>
    <n v="684933459"/>
    <d v="2015-05-30T00:00:00"/>
    <n v="5886"/>
    <n v="668.27"/>
    <n v="502.54"/>
    <n v="3933437.22"/>
    <n v="2957950.44"/>
    <n v="975486.78"/>
  </r>
  <r>
    <x v="1"/>
    <x v="24"/>
    <x v="7"/>
    <s v="Offline"/>
    <s v="Medium"/>
    <x v="435"/>
    <n v="552514302"/>
    <d v="2012-10-22T00:00:00"/>
    <n v="115"/>
    <n v="109.28"/>
    <n v="35.840000000000003"/>
    <n v="12567.2"/>
    <n v="4121.6000000000004"/>
    <n v="8445.6"/>
  </r>
  <r>
    <x v="2"/>
    <x v="153"/>
    <x v="11"/>
    <s v="Online"/>
    <s v="Low"/>
    <x v="2038"/>
    <n v="661753165"/>
    <d v="2010-02-12T00:00:00"/>
    <n v="6322"/>
    <n v="9.33"/>
    <n v="6.92"/>
    <n v="58984.26"/>
    <n v="43748.24"/>
    <n v="15236.02"/>
  </r>
  <r>
    <x v="1"/>
    <x v="12"/>
    <x v="8"/>
    <s v="Offline"/>
    <s v="Medium"/>
    <x v="2569"/>
    <n v="601761376"/>
    <d v="2017-06-11T00:00:00"/>
    <n v="3419"/>
    <n v="152.58000000000001"/>
    <n v="97.44"/>
    <n v="521671.02"/>
    <n v="333147.36"/>
    <n v="188523.66"/>
  </r>
  <r>
    <x v="1"/>
    <x v="21"/>
    <x v="3"/>
    <s v="Offline"/>
    <s v="High"/>
    <x v="2570"/>
    <n v="931962764"/>
    <d v="2011-09-16T00:00:00"/>
    <n v="7347"/>
    <n v="668.27"/>
    <n v="502.54"/>
    <n v="4909779.6900000004"/>
    <n v="3692161.38"/>
    <n v="1217618.31"/>
  </r>
  <r>
    <x v="1"/>
    <x v="131"/>
    <x v="2"/>
    <s v="Offline"/>
    <s v="Low"/>
    <x v="2571"/>
    <n v="932093656"/>
    <d v="2016-05-18T00:00:00"/>
    <n v="6081"/>
    <n v="154.06"/>
    <n v="90.93"/>
    <n v="936838.86"/>
    <n v="552945.32999999996"/>
    <n v="383893.53"/>
  </r>
  <r>
    <x v="1"/>
    <x v="26"/>
    <x v="3"/>
    <s v="Offline"/>
    <s v="Low"/>
    <x v="417"/>
    <n v="852202880"/>
    <d v="2014-04-20T00:00:00"/>
    <n v="4625"/>
    <n v="668.27"/>
    <n v="502.54"/>
    <n v="3090748.75"/>
    <n v="2324247.5"/>
    <n v="766501.25"/>
  </r>
  <r>
    <x v="5"/>
    <x v="176"/>
    <x v="6"/>
    <s v="Online"/>
    <s v="Low"/>
    <x v="930"/>
    <n v="562651765"/>
    <d v="2012-04-08T00:00:00"/>
    <n v="15"/>
    <n v="205.7"/>
    <n v="117.11"/>
    <n v="3085.5"/>
    <n v="1756.65"/>
    <n v="1328.85"/>
  </r>
  <r>
    <x v="5"/>
    <x v="99"/>
    <x v="2"/>
    <s v="Offline"/>
    <s v="Low"/>
    <x v="47"/>
    <n v="904114139"/>
    <d v="2014-03-17T00:00:00"/>
    <n v="6320"/>
    <n v="154.06"/>
    <n v="90.93"/>
    <n v="973659.2"/>
    <n v="574677.6"/>
    <n v="398981.6"/>
  </r>
  <r>
    <x v="1"/>
    <x v="46"/>
    <x v="3"/>
    <s v="Offline"/>
    <s v="Cancelled"/>
    <x v="1687"/>
    <n v="537576329"/>
    <d v="2017-09-06T00:00:00"/>
    <n v="9637"/>
    <n v="668.27"/>
    <n v="502.54"/>
    <n v="6440117.9900000002"/>
    <n v="4842977.9800000004"/>
    <n v="1597140.01"/>
  </r>
  <r>
    <x v="2"/>
    <x v="40"/>
    <x v="7"/>
    <s v="Online"/>
    <s v="High"/>
    <x v="1291"/>
    <n v="894337165"/>
    <d v="2017-02-09T00:00:00"/>
    <n v="3096"/>
    <n v="109.28"/>
    <n v="35.840000000000003"/>
    <n v="338330.88"/>
    <n v="110960.64"/>
    <n v="227370.23999999999"/>
  </r>
  <r>
    <x v="0"/>
    <x v="59"/>
    <x v="9"/>
    <s v="Online"/>
    <s v="Medium"/>
    <x v="676"/>
    <n v="326007974"/>
    <d v="2015-12-26T00:00:00"/>
    <n v="1859"/>
    <n v="81.73"/>
    <n v="56.67"/>
    <n v="151936.07"/>
    <n v="105349.53"/>
    <n v="46586.54"/>
  </r>
  <r>
    <x v="3"/>
    <x v="127"/>
    <x v="3"/>
    <s v="Offline"/>
    <s v="Cancelled"/>
    <x v="1933"/>
    <n v="854512584"/>
    <d v="2015-01-20T00:00:00"/>
    <n v="8118"/>
    <n v="668.27"/>
    <n v="502.54"/>
    <n v="5425015.8600000003"/>
    <n v="4079619.72"/>
    <n v="1345396.14"/>
  </r>
  <r>
    <x v="5"/>
    <x v="152"/>
    <x v="4"/>
    <s v="Online"/>
    <s v="Cancelled"/>
    <x v="1757"/>
    <n v="522087323"/>
    <d v="2015-11-21T00:00:00"/>
    <n v="6096"/>
    <n v="255.28"/>
    <n v="159.41999999999999"/>
    <n v="1556186.88"/>
    <n v="971824.32"/>
    <n v="584362.56000000006"/>
  </r>
  <r>
    <x v="4"/>
    <x v="92"/>
    <x v="3"/>
    <s v="Online"/>
    <s v="High"/>
    <x v="521"/>
    <n v="141281020"/>
    <d v="2017-07-30T00:00:00"/>
    <n v="7048"/>
    <n v="668.27"/>
    <n v="502.54"/>
    <n v="4709966.96"/>
    <n v="3541901.92"/>
    <n v="1168065.04"/>
  </r>
  <r>
    <x v="2"/>
    <x v="2"/>
    <x v="7"/>
    <s v="Online"/>
    <s v="Medium"/>
    <x v="2453"/>
    <n v="144955003"/>
    <d v="2012-08-11T00:00:00"/>
    <n v="4261"/>
    <n v="109.28"/>
    <n v="35.840000000000003"/>
    <n v="465642.08"/>
    <n v="152714.23999999999"/>
    <n v="312927.84000000003"/>
  </r>
  <r>
    <x v="1"/>
    <x v="84"/>
    <x v="6"/>
    <s v="Online"/>
    <s v="Low"/>
    <x v="2050"/>
    <n v="136283099"/>
    <d v="2013-04-16T00:00:00"/>
    <n v="8052"/>
    <n v="205.7"/>
    <n v="117.11"/>
    <n v="1656296.4"/>
    <n v="942969.72"/>
    <n v="713326.68"/>
  </r>
  <r>
    <x v="2"/>
    <x v="55"/>
    <x v="5"/>
    <s v="Offline"/>
    <s v="Cancelled"/>
    <x v="1322"/>
    <n v="238751637"/>
    <d v="2010-08-02T00:00:00"/>
    <n v="770"/>
    <n v="421.89"/>
    <n v="364.69"/>
    <n v="324855.3"/>
    <n v="280811.3"/>
    <n v="44044"/>
  </r>
  <r>
    <x v="0"/>
    <x v="48"/>
    <x v="7"/>
    <s v="Online"/>
    <s v="Cancelled"/>
    <x v="1474"/>
    <n v="646159446"/>
    <d v="2015-04-20T00:00:00"/>
    <n v="1794"/>
    <n v="109.28"/>
    <n v="35.840000000000003"/>
    <n v="196048.32"/>
    <n v="64296.959999999999"/>
    <n v="131751.35999999999"/>
  </r>
  <r>
    <x v="0"/>
    <x v="140"/>
    <x v="9"/>
    <s v="Offline"/>
    <s v="Low"/>
    <x v="189"/>
    <n v="272617852"/>
    <d v="2016-06-18T00:00:00"/>
    <n v="2535"/>
    <n v="81.73"/>
    <n v="56.67"/>
    <n v="207185.55"/>
    <n v="143658.45000000001"/>
    <n v="63527.1"/>
  </r>
  <r>
    <x v="5"/>
    <x v="47"/>
    <x v="3"/>
    <s v="Offline"/>
    <s v="Cancelled"/>
    <x v="2075"/>
    <n v="802550685"/>
    <d v="2015-12-07T00:00:00"/>
    <n v="1437"/>
    <n v="668.27"/>
    <n v="502.54"/>
    <n v="960303.99"/>
    <n v="722149.98"/>
    <n v="238154.01"/>
  </r>
  <r>
    <x v="0"/>
    <x v="93"/>
    <x v="2"/>
    <s v="Offline"/>
    <s v="Low"/>
    <x v="2572"/>
    <n v="840694272"/>
    <d v="2016-02-05T00:00:00"/>
    <n v="8972"/>
    <n v="154.06"/>
    <n v="90.93"/>
    <n v="1382226.32"/>
    <n v="815823.96"/>
    <n v="566402.36"/>
  </r>
  <r>
    <x v="3"/>
    <x v="170"/>
    <x v="10"/>
    <s v="Offline"/>
    <s v="Cancelled"/>
    <x v="911"/>
    <n v="862097442"/>
    <d v="2016-11-14T00:00:00"/>
    <n v="2646"/>
    <n v="437.2"/>
    <n v="263.33"/>
    <n v="1156831.2"/>
    <n v="696771.18"/>
    <n v="460060.02"/>
  </r>
  <r>
    <x v="1"/>
    <x v="96"/>
    <x v="5"/>
    <s v="Online"/>
    <s v="Low"/>
    <x v="1349"/>
    <n v="962121522"/>
    <d v="2011-12-29T00:00:00"/>
    <n v="1994"/>
    <n v="421.89"/>
    <n v="364.69"/>
    <n v="841248.66"/>
    <n v="727191.86"/>
    <n v="114056.8"/>
  </r>
  <r>
    <x v="4"/>
    <x v="89"/>
    <x v="3"/>
    <s v="Online"/>
    <s v="Low"/>
    <x v="1008"/>
    <n v="406440341"/>
    <d v="2014-06-12T00:00:00"/>
    <n v="3584"/>
    <n v="668.27"/>
    <n v="502.54"/>
    <n v="2395079.6800000002"/>
    <n v="1801103.3600000001"/>
    <n v="593976.31999999995"/>
  </r>
  <r>
    <x v="0"/>
    <x v="48"/>
    <x v="8"/>
    <s v="Offline"/>
    <s v="Low"/>
    <x v="1499"/>
    <n v="781040227"/>
    <d v="2016-06-10T00:00:00"/>
    <n v="6014"/>
    <n v="152.58000000000001"/>
    <n v="97.44"/>
    <n v="917616.12"/>
    <n v="586004.16"/>
    <n v="331611.96000000002"/>
  </r>
  <r>
    <x v="3"/>
    <x v="23"/>
    <x v="10"/>
    <s v="Offline"/>
    <s v="Low"/>
    <x v="2354"/>
    <n v="142220008"/>
    <d v="2014-03-08T00:00:00"/>
    <n v="4916"/>
    <n v="437.2"/>
    <n v="263.33"/>
    <n v="2149275.2000000002"/>
    <n v="1294530.28"/>
    <n v="854744.92"/>
  </r>
  <r>
    <x v="2"/>
    <x v="18"/>
    <x v="3"/>
    <s v="Offline"/>
    <s v="Cancelled"/>
    <x v="2445"/>
    <n v="666591012"/>
    <d v="2013-03-26T00:00:00"/>
    <n v="7948"/>
    <n v="668.27"/>
    <n v="502.54"/>
    <n v="5311409.96"/>
    <n v="3994187.92"/>
    <n v="1317222.04"/>
  </r>
  <r>
    <x v="1"/>
    <x v="131"/>
    <x v="0"/>
    <s v="Offline"/>
    <s v="High"/>
    <x v="741"/>
    <n v="101077067"/>
    <d v="2015-12-28T00:00:00"/>
    <n v="9805"/>
    <n v="651.21"/>
    <n v="524.96"/>
    <n v="6385114.0499999998"/>
    <n v="5147232.8"/>
    <n v="1237881.25"/>
  </r>
  <r>
    <x v="0"/>
    <x v="105"/>
    <x v="10"/>
    <s v="Offline"/>
    <s v="Medium"/>
    <x v="1598"/>
    <n v="312914502"/>
    <d v="2010-12-09T00:00:00"/>
    <n v="7210"/>
    <n v="437.2"/>
    <n v="263.33"/>
    <n v="3152212"/>
    <n v="1898609.3"/>
    <n v="1253602.7"/>
  </r>
  <r>
    <x v="5"/>
    <x v="47"/>
    <x v="8"/>
    <s v="Offline"/>
    <s v="High"/>
    <x v="258"/>
    <n v="539652144"/>
    <d v="2014-02-11T00:00:00"/>
    <n v="3917"/>
    <n v="152.58000000000001"/>
    <n v="97.44"/>
    <n v="597655.86"/>
    <n v="381672.48"/>
    <n v="215983.38"/>
  </r>
  <r>
    <x v="3"/>
    <x v="49"/>
    <x v="10"/>
    <s v="Online"/>
    <s v="Cancelled"/>
    <x v="754"/>
    <n v="539151322"/>
    <d v="2012-03-17T00:00:00"/>
    <n v="5712"/>
    <n v="437.2"/>
    <n v="263.33"/>
    <n v="2497286.4"/>
    <n v="1504140.96"/>
    <n v="993145.44"/>
  </r>
  <r>
    <x v="3"/>
    <x v="172"/>
    <x v="1"/>
    <s v="Offline"/>
    <s v="Medium"/>
    <x v="1097"/>
    <n v="139585864"/>
    <d v="2012-03-01T00:00:00"/>
    <n v="5414"/>
    <n v="47.45"/>
    <n v="31.79"/>
    <n v="256894.3"/>
    <n v="172111.06"/>
    <n v="84783.24"/>
  </r>
  <r>
    <x v="1"/>
    <x v="171"/>
    <x v="5"/>
    <s v="Offline"/>
    <s v="Medium"/>
    <x v="1403"/>
    <n v="589442098"/>
    <d v="2014-03-08T00:00:00"/>
    <n v="7870"/>
    <n v="421.89"/>
    <n v="364.69"/>
    <n v="3320274.3"/>
    <n v="2870110.3"/>
    <n v="450164"/>
  </r>
  <r>
    <x v="1"/>
    <x v="4"/>
    <x v="9"/>
    <s v="Offline"/>
    <s v="High"/>
    <x v="1883"/>
    <n v="507518851"/>
    <d v="2015-11-01T00:00:00"/>
    <n v="4961"/>
    <n v="81.73"/>
    <n v="56.67"/>
    <n v="405462.53"/>
    <n v="281139.87"/>
    <n v="124322.66"/>
  </r>
  <r>
    <x v="4"/>
    <x v="31"/>
    <x v="0"/>
    <s v="Offline"/>
    <s v="High"/>
    <x v="1665"/>
    <n v="832927453"/>
    <d v="2015-08-29T00:00:00"/>
    <n v="598"/>
    <n v="651.21"/>
    <n v="524.96"/>
    <n v="389423.58"/>
    <n v="313926.08"/>
    <n v="75497.5"/>
  </r>
  <r>
    <x v="0"/>
    <x v="173"/>
    <x v="9"/>
    <s v="Online"/>
    <s v="High"/>
    <x v="300"/>
    <n v="775091731"/>
    <d v="2017-04-18T00:00:00"/>
    <n v="5722"/>
    <n v="81.73"/>
    <n v="56.67"/>
    <n v="467659.06"/>
    <n v="324265.74"/>
    <n v="143393.32"/>
  </r>
  <r>
    <x v="0"/>
    <x v="116"/>
    <x v="10"/>
    <s v="Online"/>
    <s v="Medium"/>
    <x v="531"/>
    <n v="963748013"/>
    <d v="2010-01-22T00:00:00"/>
    <n v="3309"/>
    <n v="437.2"/>
    <n v="263.33"/>
    <n v="1446694.8"/>
    <n v="871358.97"/>
    <n v="575335.82999999996"/>
  </r>
  <r>
    <x v="1"/>
    <x v="46"/>
    <x v="5"/>
    <s v="Offline"/>
    <s v="Cancelled"/>
    <x v="1745"/>
    <n v="298945128"/>
    <d v="2011-01-31T00:00:00"/>
    <n v="3362"/>
    <n v="421.89"/>
    <n v="364.69"/>
    <n v="1418394.18"/>
    <n v="1226087.78"/>
    <n v="192306.4"/>
  </r>
  <r>
    <x v="2"/>
    <x v="77"/>
    <x v="9"/>
    <s v="Offline"/>
    <s v="Medium"/>
    <x v="2418"/>
    <n v="901044404"/>
    <d v="2015-04-29T00:00:00"/>
    <n v="7917"/>
    <n v="81.73"/>
    <n v="56.67"/>
    <n v="647056.41"/>
    <n v="448656.39"/>
    <n v="198400.02"/>
  </r>
  <r>
    <x v="5"/>
    <x v="176"/>
    <x v="5"/>
    <s v="Offline"/>
    <s v="Low"/>
    <x v="1389"/>
    <n v="460719668"/>
    <d v="2015-09-06T00:00:00"/>
    <n v="6043"/>
    <n v="421.89"/>
    <n v="364.69"/>
    <n v="2549481.27"/>
    <n v="2203821.67"/>
    <n v="345659.6"/>
  </r>
  <r>
    <x v="1"/>
    <x v="22"/>
    <x v="11"/>
    <s v="Online"/>
    <s v="Medium"/>
    <x v="2050"/>
    <n v="788957250"/>
    <d v="2013-04-23T00:00:00"/>
    <n v="8837"/>
    <n v="9.33"/>
    <n v="6.92"/>
    <n v="82449.210000000006"/>
    <n v="61152.04"/>
    <n v="21297.17"/>
  </r>
  <r>
    <x v="0"/>
    <x v="81"/>
    <x v="7"/>
    <s v="Online"/>
    <s v="Low"/>
    <x v="1805"/>
    <n v="167055976"/>
    <d v="2014-04-29T00:00:00"/>
    <n v="4430"/>
    <n v="109.28"/>
    <n v="35.840000000000003"/>
    <n v="484110.4"/>
    <n v="158771.20000000001"/>
    <n v="325339.2"/>
  </r>
  <r>
    <x v="1"/>
    <x v="73"/>
    <x v="7"/>
    <s v="Offline"/>
    <s v="Cancelled"/>
    <x v="509"/>
    <n v="996627175"/>
    <d v="2010-07-09T00:00:00"/>
    <n v="2983"/>
    <n v="109.28"/>
    <n v="35.840000000000003"/>
    <n v="325982.24"/>
    <n v="106910.72"/>
    <n v="219071.52"/>
  </r>
  <r>
    <x v="3"/>
    <x v="142"/>
    <x v="4"/>
    <s v="Online"/>
    <s v="Cancelled"/>
    <x v="61"/>
    <n v="349594676"/>
    <d v="2014-03-16T00:00:00"/>
    <n v="1688"/>
    <n v="255.28"/>
    <n v="159.41999999999999"/>
    <n v="430912.64"/>
    <n v="269100.96000000002"/>
    <n v="161811.68"/>
  </r>
  <r>
    <x v="0"/>
    <x v="48"/>
    <x v="6"/>
    <s v="Offline"/>
    <s v="Low"/>
    <x v="1020"/>
    <n v="318194806"/>
    <d v="2015-05-22T00:00:00"/>
    <n v="9769"/>
    <n v="205.7"/>
    <n v="117.11"/>
    <n v="2009483.3"/>
    <n v="1144047.5900000001"/>
    <n v="865435.71"/>
  </r>
  <r>
    <x v="0"/>
    <x v="124"/>
    <x v="7"/>
    <s v="Offline"/>
    <s v="Cancelled"/>
    <x v="2434"/>
    <n v="364976394"/>
    <d v="2017-02-24T00:00:00"/>
    <n v="3480"/>
    <n v="109.28"/>
    <n v="35.840000000000003"/>
    <n v="380294.40000000002"/>
    <n v="124723.2"/>
    <n v="255571.20000000001"/>
  </r>
  <r>
    <x v="2"/>
    <x v="135"/>
    <x v="11"/>
    <s v="Offline"/>
    <s v="High"/>
    <x v="2573"/>
    <n v="472800767"/>
    <d v="2015-09-13T00:00:00"/>
    <n v="1108"/>
    <n v="9.33"/>
    <n v="6.92"/>
    <n v="10337.64"/>
    <n v="7667.36"/>
    <n v="2670.28"/>
  </r>
  <r>
    <x v="4"/>
    <x v="37"/>
    <x v="11"/>
    <s v="Online"/>
    <s v="Cancelled"/>
    <x v="1531"/>
    <n v="694841754"/>
    <d v="2011-11-28T00:00:00"/>
    <n v="7971"/>
    <n v="9.33"/>
    <n v="6.92"/>
    <n v="74369.429999999993"/>
    <n v="55159.32"/>
    <n v="19210.11"/>
  </r>
  <r>
    <x v="3"/>
    <x v="78"/>
    <x v="1"/>
    <s v="Online"/>
    <s v="Cancelled"/>
    <x v="1023"/>
    <n v="704585683"/>
    <d v="2015-10-01T00:00:00"/>
    <n v="1416"/>
    <n v="47.45"/>
    <n v="31.79"/>
    <n v="67189.2"/>
    <n v="45014.64"/>
    <n v="22174.560000000001"/>
  </r>
  <r>
    <x v="5"/>
    <x v="99"/>
    <x v="9"/>
    <s v="Online"/>
    <s v="Cancelled"/>
    <x v="383"/>
    <n v="245831382"/>
    <d v="2011-08-02T00:00:00"/>
    <n v="5824"/>
    <n v="81.73"/>
    <n v="56.67"/>
    <n v="475995.52"/>
    <n v="330046.08000000002"/>
    <n v="145949.44"/>
  </r>
  <r>
    <x v="1"/>
    <x v="115"/>
    <x v="2"/>
    <s v="Offline"/>
    <s v="High"/>
    <x v="1473"/>
    <n v="482690179"/>
    <d v="2014-11-20T00:00:00"/>
    <n v="7605"/>
    <n v="154.06"/>
    <n v="90.93"/>
    <n v="1171626.3"/>
    <n v="691522.65"/>
    <n v="480103.65"/>
  </r>
  <r>
    <x v="0"/>
    <x v="121"/>
    <x v="0"/>
    <s v="Online"/>
    <s v="Low"/>
    <x v="1971"/>
    <n v="849585902"/>
    <d v="2015-12-11T00:00:00"/>
    <n v="203"/>
    <n v="651.21"/>
    <n v="524.96"/>
    <n v="132195.63"/>
    <n v="106566.88"/>
    <n v="25628.75"/>
  </r>
  <r>
    <x v="5"/>
    <x v="174"/>
    <x v="7"/>
    <s v="Online"/>
    <s v="Medium"/>
    <x v="1660"/>
    <n v="401254880"/>
    <d v="2013-09-13T00:00:00"/>
    <n v="9091"/>
    <n v="109.28"/>
    <n v="35.840000000000003"/>
    <n v="993464.48"/>
    <n v="325821.44"/>
    <n v="667643.04"/>
  </r>
  <r>
    <x v="1"/>
    <x v="42"/>
    <x v="0"/>
    <s v="Offline"/>
    <s v="Low"/>
    <x v="348"/>
    <n v="962745940"/>
    <d v="2011-10-19T00:00:00"/>
    <n v="6773"/>
    <n v="651.21"/>
    <n v="524.96"/>
    <n v="4410645.33"/>
    <n v="3555554.08"/>
    <n v="855091.25"/>
  </r>
  <r>
    <x v="2"/>
    <x v="148"/>
    <x v="10"/>
    <s v="Online"/>
    <s v="Cancelled"/>
    <x v="1285"/>
    <n v="379420411"/>
    <d v="2014-12-23T00:00:00"/>
    <n v="7786"/>
    <n v="437.2"/>
    <n v="263.33"/>
    <n v="3404039.2"/>
    <n v="2050287.38"/>
    <n v="1353751.82"/>
  </r>
  <r>
    <x v="2"/>
    <x v="69"/>
    <x v="8"/>
    <s v="Online"/>
    <s v="Medium"/>
    <x v="1478"/>
    <n v="166952121"/>
    <d v="2010-05-06T00:00:00"/>
    <n v="3697"/>
    <n v="152.58000000000001"/>
    <n v="97.44"/>
    <n v="564088.26"/>
    <n v="360235.68"/>
    <n v="203852.58"/>
  </r>
  <r>
    <x v="4"/>
    <x v="92"/>
    <x v="6"/>
    <s v="Offline"/>
    <s v="Medium"/>
    <x v="170"/>
    <n v="561327397"/>
    <d v="2015-12-29T00:00:00"/>
    <n v="8106"/>
    <n v="205.7"/>
    <n v="117.11"/>
    <n v="1667404.2"/>
    <n v="949293.66"/>
    <n v="718110.54"/>
  </r>
  <r>
    <x v="0"/>
    <x v="59"/>
    <x v="9"/>
    <s v="Offline"/>
    <s v="Medium"/>
    <x v="627"/>
    <n v="968845069"/>
    <d v="2017-02-10T00:00:00"/>
    <n v="1641"/>
    <n v="81.73"/>
    <n v="56.67"/>
    <n v="134118.93"/>
    <n v="92995.47"/>
    <n v="41123.46"/>
  </r>
  <r>
    <x v="3"/>
    <x v="184"/>
    <x v="1"/>
    <s v="Offline"/>
    <s v="High"/>
    <x v="1041"/>
    <n v="416116464"/>
    <d v="2015-05-30T00:00:00"/>
    <n v="6963"/>
    <n v="47.45"/>
    <n v="31.79"/>
    <n v="330394.34999999998"/>
    <n v="221353.77"/>
    <n v="109040.58"/>
  </r>
  <r>
    <x v="3"/>
    <x v="142"/>
    <x v="9"/>
    <s v="Offline"/>
    <s v="Cancelled"/>
    <x v="2136"/>
    <n v="700065410"/>
    <d v="2016-12-30T00:00:00"/>
    <n v="3767"/>
    <n v="81.73"/>
    <n v="56.67"/>
    <n v="307876.90999999997"/>
    <n v="213475.89"/>
    <n v="94401.02"/>
  </r>
  <r>
    <x v="4"/>
    <x v="28"/>
    <x v="1"/>
    <s v="Online"/>
    <s v="Medium"/>
    <x v="2535"/>
    <n v="537928235"/>
    <d v="2014-05-14T00:00:00"/>
    <n v="3774"/>
    <n v="47.45"/>
    <n v="31.79"/>
    <n v="179076.3"/>
    <n v="119975.46"/>
    <n v="59100.84"/>
  </r>
  <r>
    <x v="1"/>
    <x v="1"/>
    <x v="2"/>
    <s v="Offline"/>
    <s v="High"/>
    <x v="2273"/>
    <n v="517253768"/>
    <d v="2011-10-30T00:00:00"/>
    <n v="5739"/>
    <n v="154.06"/>
    <n v="90.93"/>
    <n v="884150.34"/>
    <n v="521847.27"/>
    <n v="362303.07"/>
  </r>
  <r>
    <x v="1"/>
    <x v="42"/>
    <x v="1"/>
    <s v="Online"/>
    <s v="Medium"/>
    <x v="2574"/>
    <n v="845903337"/>
    <d v="2015-05-14T00:00:00"/>
    <n v="450"/>
    <n v="47.45"/>
    <n v="31.79"/>
    <n v="21352.5"/>
    <n v="14305.5"/>
    <n v="7047"/>
  </r>
  <r>
    <x v="3"/>
    <x v="136"/>
    <x v="4"/>
    <s v="Online"/>
    <s v="Medium"/>
    <x v="2138"/>
    <n v="902050769"/>
    <d v="2012-10-12T00:00:00"/>
    <n v="5723"/>
    <n v="255.28"/>
    <n v="159.41999999999999"/>
    <n v="1460967.44"/>
    <n v="912360.66"/>
    <n v="548606.78"/>
  </r>
  <r>
    <x v="2"/>
    <x v="130"/>
    <x v="9"/>
    <s v="Online"/>
    <s v="Low"/>
    <x v="2372"/>
    <n v="584182393"/>
    <d v="2015-07-23T00:00:00"/>
    <n v="1407"/>
    <n v="81.73"/>
    <n v="56.67"/>
    <n v="114994.11"/>
    <n v="79734.69"/>
    <n v="35259.42"/>
  </r>
  <r>
    <x v="4"/>
    <x v="31"/>
    <x v="7"/>
    <s v="Offline"/>
    <s v="Low"/>
    <x v="1767"/>
    <n v="761097037"/>
    <d v="2010-04-05T00:00:00"/>
    <n v="4381"/>
    <n v="109.28"/>
    <n v="35.840000000000003"/>
    <n v="478755.68"/>
    <n v="157015.04000000001"/>
    <n v="321740.64"/>
  </r>
  <r>
    <x v="0"/>
    <x v="3"/>
    <x v="2"/>
    <s v="Online"/>
    <s v="Medium"/>
    <x v="258"/>
    <n v="121906030"/>
    <d v="2014-02-25T00:00:00"/>
    <n v="3558"/>
    <n v="154.06"/>
    <n v="90.93"/>
    <n v="548145.48"/>
    <n v="323528.94"/>
    <n v="224616.54"/>
  </r>
  <r>
    <x v="2"/>
    <x v="40"/>
    <x v="11"/>
    <s v="Offline"/>
    <s v="Cancelled"/>
    <x v="1337"/>
    <n v="126033198"/>
    <d v="2011-09-25T00:00:00"/>
    <n v="4879"/>
    <n v="9.33"/>
    <n v="6.92"/>
    <n v="45521.07"/>
    <n v="33762.68"/>
    <n v="11758.39"/>
  </r>
  <r>
    <x v="5"/>
    <x v="47"/>
    <x v="11"/>
    <s v="Offline"/>
    <s v="Medium"/>
    <x v="2164"/>
    <n v="953214871"/>
    <d v="2011-08-05T00:00:00"/>
    <n v="6318"/>
    <n v="9.33"/>
    <n v="6.92"/>
    <n v="58946.94"/>
    <n v="43720.56"/>
    <n v="15226.38"/>
  </r>
  <r>
    <x v="5"/>
    <x v="114"/>
    <x v="6"/>
    <s v="Online"/>
    <s v="High"/>
    <x v="1787"/>
    <n v="153499877"/>
    <d v="2011-08-02T00:00:00"/>
    <n v="2880"/>
    <n v="205.7"/>
    <n v="117.11"/>
    <n v="592416"/>
    <n v="337276.8"/>
    <n v="255139.20000000001"/>
  </r>
  <r>
    <x v="1"/>
    <x v="84"/>
    <x v="2"/>
    <s v="Online"/>
    <s v="High"/>
    <x v="2185"/>
    <n v="297249543"/>
    <d v="2010-12-11T00:00:00"/>
    <n v="1600"/>
    <n v="154.06"/>
    <n v="90.93"/>
    <n v="246496"/>
    <n v="145488"/>
    <n v="101008"/>
  </r>
  <r>
    <x v="2"/>
    <x v="153"/>
    <x v="9"/>
    <s v="Online"/>
    <s v="High"/>
    <x v="1287"/>
    <n v="425137698"/>
    <d v="2013-06-08T00:00:00"/>
    <n v="6547"/>
    <n v="81.73"/>
    <n v="56.67"/>
    <n v="535086.31000000006"/>
    <n v="371018.49"/>
    <n v="164067.82"/>
  </r>
  <r>
    <x v="2"/>
    <x v="74"/>
    <x v="10"/>
    <s v="Offline"/>
    <s v="High"/>
    <x v="1486"/>
    <n v="998150670"/>
    <d v="2016-10-13T00:00:00"/>
    <n v="3819"/>
    <n v="437.2"/>
    <n v="263.33"/>
    <n v="1669666.8"/>
    <n v="1005657.27"/>
    <n v="664009.53"/>
  </r>
  <r>
    <x v="0"/>
    <x v="117"/>
    <x v="3"/>
    <s v="Online"/>
    <s v="Low"/>
    <x v="1045"/>
    <n v="747587287"/>
    <d v="2015-05-24T00:00:00"/>
    <n v="6546"/>
    <n v="668.27"/>
    <n v="502.54"/>
    <n v="4374495.42"/>
    <n v="3289626.84"/>
    <n v="1084868.58"/>
  </r>
  <r>
    <x v="6"/>
    <x v="70"/>
    <x v="10"/>
    <s v="Online"/>
    <s v="Cancelled"/>
    <x v="1093"/>
    <n v="725058877"/>
    <d v="2012-10-06T00:00:00"/>
    <n v="9889"/>
    <n v="437.2"/>
    <n v="263.33"/>
    <n v="4323470.8"/>
    <n v="2604070.37"/>
    <n v="1719400.43"/>
  </r>
  <r>
    <x v="1"/>
    <x v="42"/>
    <x v="10"/>
    <s v="Online"/>
    <s v="Low"/>
    <x v="1457"/>
    <n v="252489268"/>
    <d v="2017-03-19T00:00:00"/>
    <n v="6040"/>
    <n v="437.2"/>
    <n v="263.33"/>
    <n v="2640688"/>
    <n v="1590513.2"/>
    <n v="1050174.8"/>
  </r>
  <r>
    <x v="1"/>
    <x v="43"/>
    <x v="5"/>
    <s v="Offline"/>
    <s v="Low"/>
    <x v="2335"/>
    <n v="972114789"/>
    <d v="2015-01-09T00:00:00"/>
    <n v="9223"/>
    <n v="421.89"/>
    <n v="364.69"/>
    <n v="3891091.47"/>
    <n v="3363535.87"/>
    <n v="527555.6"/>
  </r>
  <r>
    <x v="1"/>
    <x v="82"/>
    <x v="9"/>
    <s v="Offline"/>
    <s v="High"/>
    <x v="209"/>
    <n v="996484267"/>
    <d v="2013-02-22T00:00:00"/>
    <n v="694"/>
    <n v="81.73"/>
    <n v="56.67"/>
    <n v="56720.62"/>
    <n v="39328.980000000003"/>
    <n v="17391.64"/>
  </r>
  <r>
    <x v="0"/>
    <x v="83"/>
    <x v="6"/>
    <s v="Online"/>
    <s v="Medium"/>
    <x v="2438"/>
    <n v="758459031"/>
    <d v="2011-03-19T00:00:00"/>
    <n v="3737"/>
    <n v="205.7"/>
    <n v="117.11"/>
    <n v="768700.9"/>
    <n v="437640.07"/>
    <n v="331060.83"/>
  </r>
  <r>
    <x v="2"/>
    <x v="2"/>
    <x v="11"/>
    <s v="Offline"/>
    <s v="Cancelled"/>
    <x v="2165"/>
    <n v="761212909"/>
    <d v="2014-07-08T00:00:00"/>
    <n v="8670"/>
    <n v="9.33"/>
    <n v="6.92"/>
    <n v="80891.100000000006"/>
    <n v="59996.4"/>
    <n v="20894.7"/>
  </r>
  <r>
    <x v="0"/>
    <x v="63"/>
    <x v="9"/>
    <s v="Online"/>
    <s v="Medium"/>
    <x v="496"/>
    <n v="228232228"/>
    <d v="2013-08-12T00:00:00"/>
    <n v="7843"/>
    <n v="81.73"/>
    <n v="56.67"/>
    <n v="641008.39"/>
    <n v="444462.81"/>
    <n v="196545.58"/>
  </r>
  <r>
    <x v="1"/>
    <x v="108"/>
    <x v="6"/>
    <s v="Online"/>
    <s v="Low"/>
    <x v="479"/>
    <n v="253315818"/>
    <d v="2011-09-21T00:00:00"/>
    <n v="635"/>
    <n v="205.7"/>
    <n v="117.11"/>
    <n v="130619.5"/>
    <n v="74364.850000000006"/>
    <n v="56254.65"/>
  </r>
  <r>
    <x v="0"/>
    <x v="169"/>
    <x v="2"/>
    <s v="Offline"/>
    <s v="Cancelled"/>
    <x v="1765"/>
    <n v="650575006"/>
    <d v="2013-04-24T00:00:00"/>
    <n v="8456"/>
    <n v="154.06"/>
    <n v="90.93"/>
    <n v="1302731.3600000001"/>
    <n v="768904.08"/>
    <n v="533827.28"/>
  </r>
  <r>
    <x v="5"/>
    <x v="176"/>
    <x v="4"/>
    <s v="Offline"/>
    <s v="Medium"/>
    <x v="871"/>
    <n v="404433619"/>
    <d v="2012-05-17T00:00:00"/>
    <n v="9750"/>
    <n v="255.28"/>
    <n v="159.41999999999999"/>
    <n v="2488980"/>
    <n v="1554345"/>
    <n v="934635"/>
  </r>
  <r>
    <x v="5"/>
    <x v="99"/>
    <x v="5"/>
    <s v="Online"/>
    <s v="Low"/>
    <x v="1891"/>
    <n v="819627988"/>
    <d v="2011-06-12T00:00:00"/>
    <n v="4990"/>
    <n v="421.89"/>
    <n v="364.69"/>
    <n v="2105231.1"/>
    <n v="1819803.1"/>
    <n v="285428"/>
  </r>
  <r>
    <x v="3"/>
    <x v="156"/>
    <x v="5"/>
    <s v="Offline"/>
    <s v="Medium"/>
    <x v="2252"/>
    <n v="571206939"/>
    <d v="2010-07-31T00:00:00"/>
    <n v="1682"/>
    <n v="421.89"/>
    <n v="364.69"/>
    <n v="709618.98"/>
    <n v="613408.57999999996"/>
    <n v="96210.4"/>
  </r>
  <r>
    <x v="4"/>
    <x v="53"/>
    <x v="6"/>
    <s v="Offline"/>
    <s v="Medium"/>
    <x v="1627"/>
    <n v="654531800"/>
    <d v="2010-08-31T00:00:00"/>
    <n v="9360"/>
    <n v="205.7"/>
    <n v="117.11"/>
    <n v="1925352"/>
    <n v="1096149.6000000001"/>
    <n v="829202.4"/>
  </r>
  <r>
    <x v="3"/>
    <x v="159"/>
    <x v="7"/>
    <s v="Offline"/>
    <s v="Cancelled"/>
    <x v="2575"/>
    <n v="335276401"/>
    <d v="2017-09-02T00:00:00"/>
    <n v="4592"/>
    <n v="109.28"/>
    <n v="35.840000000000003"/>
    <n v="501813.76000000001"/>
    <n v="164577.28"/>
    <n v="337236.47999999998"/>
  </r>
  <r>
    <x v="2"/>
    <x v="45"/>
    <x v="9"/>
    <s v="Online"/>
    <s v="Medium"/>
    <x v="2372"/>
    <n v="299427068"/>
    <d v="2015-09-07T00:00:00"/>
    <n v="5978"/>
    <n v="81.73"/>
    <n v="56.67"/>
    <n v="488581.94"/>
    <n v="338773.26"/>
    <n v="149808.68"/>
  </r>
  <r>
    <x v="0"/>
    <x v="116"/>
    <x v="1"/>
    <s v="Online"/>
    <s v="High"/>
    <x v="1812"/>
    <n v="403282630"/>
    <d v="2016-06-18T00:00:00"/>
    <n v="9147"/>
    <n v="47.45"/>
    <n v="31.79"/>
    <n v="434025.15"/>
    <n v="290783.13"/>
    <n v="143242.01999999999"/>
  </r>
  <r>
    <x v="0"/>
    <x v="145"/>
    <x v="5"/>
    <s v="Offline"/>
    <s v="Cancelled"/>
    <x v="1729"/>
    <n v="123454415"/>
    <d v="2010-02-25T00:00:00"/>
    <n v="1760"/>
    <n v="421.89"/>
    <n v="364.69"/>
    <n v="742526.4"/>
    <n v="641854.4"/>
    <n v="100672"/>
  </r>
  <r>
    <x v="3"/>
    <x v="101"/>
    <x v="3"/>
    <s v="Online"/>
    <s v="Low"/>
    <x v="342"/>
    <n v="806866252"/>
    <d v="2014-06-06T00:00:00"/>
    <n v="8509"/>
    <n v="668.27"/>
    <n v="502.54"/>
    <n v="5686309.4299999997"/>
    <n v="4276112.8600000003"/>
    <n v="1410196.57"/>
  </r>
  <r>
    <x v="3"/>
    <x v="85"/>
    <x v="4"/>
    <s v="Online"/>
    <s v="Low"/>
    <x v="1071"/>
    <n v="720754468"/>
    <d v="2010-03-19T00:00:00"/>
    <n v="6119"/>
    <n v="255.28"/>
    <n v="159.41999999999999"/>
    <n v="1562058.32"/>
    <n v="975490.98"/>
    <n v="586567.34"/>
  </r>
  <r>
    <x v="3"/>
    <x v="101"/>
    <x v="9"/>
    <s v="Offline"/>
    <s v="Cancelled"/>
    <x v="778"/>
    <n v="902667891"/>
    <d v="2013-07-14T00:00:00"/>
    <n v="8343"/>
    <n v="81.73"/>
    <n v="56.67"/>
    <n v="681873.39"/>
    <n v="472797.81"/>
    <n v="209075.58"/>
  </r>
  <r>
    <x v="4"/>
    <x v="89"/>
    <x v="1"/>
    <s v="Online"/>
    <s v="Medium"/>
    <x v="1995"/>
    <n v="210467851"/>
    <d v="2010-12-12T00:00:00"/>
    <n v="969"/>
    <n v="47.45"/>
    <n v="31.79"/>
    <n v="45979.05"/>
    <n v="30804.51"/>
    <n v="15174.54"/>
  </r>
  <r>
    <x v="2"/>
    <x v="77"/>
    <x v="1"/>
    <s v="Online"/>
    <s v="Medium"/>
    <x v="365"/>
    <n v="272328174"/>
    <d v="2017-04-01T00:00:00"/>
    <n v="6813"/>
    <n v="47.45"/>
    <n v="31.79"/>
    <n v="323276.84999999998"/>
    <n v="216585.27"/>
    <n v="106691.58"/>
  </r>
  <r>
    <x v="0"/>
    <x v="63"/>
    <x v="1"/>
    <s v="Online"/>
    <s v="Medium"/>
    <x v="1426"/>
    <n v="536735188"/>
    <d v="2017-03-17T00:00:00"/>
    <n v="725"/>
    <n v="47.45"/>
    <n v="31.79"/>
    <n v="34401.25"/>
    <n v="23047.75"/>
    <n v="11353.5"/>
  </r>
  <r>
    <x v="2"/>
    <x v="77"/>
    <x v="3"/>
    <s v="Online"/>
    <s v="Cancelled"/>
    <x v="2182"/>
    <n v="522487723"/>
    <d v="2016-02-12T00:00:00"/>
    <n v="4583"/>
    <n v="668.27"/>
    <n v="502.54"/>
    <n v="3062681.41"/>
    <n v="2303140.8199999998"/>
    <n v="759540.59"/>
  </r>
  <r>
    <x v="4"/>
    <x v="67"/>
    <x v="5"/>
    <s v="Offline"/>
    <s v="Cancelled"/>
    <x v="1059"/>
    <n v="268697106"/>
    <d v="2012-08-23T00:00:00"/>
    <n v="2300"/>
    <n v="421.89"/>
    <n v="364.69"/>
    <n v="970347"/>
    <n v="838787"/>
    <n v="131560"/>
  </r>
  <r>
    <x v="3"/>
    <x v="7"/>
    <x v="7"/>
    <s v="Offline"/>
    <s v="Medium"/>
    <x v="2488"/>
    <n v="784787166"/>
    <d v="2010-02-28T00:00:00"/>
    <n v="4817"/>
    <n v="109.28"/>
    <n v="35.840000000000003"/>
    <n v="526401.76"/>
    <n v="172641.28"/>
    <n v="353760.48"/>
  </r>
  <r>
    <x v="0"/>
    <x v="105"/>
    <x v="3"/>
    <s v="Offline"/>
    <s v="Low"/>
    <x v="1475"/>
    <n v="900494229"/>
    <d v="2013-04-05T00:00:00"/>
    <n v="5108"/>
    <n v="668.27"/>
    <n v="502.54"/>
    <n v="3413523.16"/>
    <n v="2566974.3199999998"/>
    <n v="846548.84"/>
  </r>
  <r>
    <x v="0"/>
    <x v="165"/>
    <x v="5"/>
    <s v="Offline"/>
    <s v="High"/>
    <x v="2576"/>
    <n v="415867125"/>
    <d v="2016-01-30T00:00:00"/>
    <n v="3179"/>
    <n v="421.89"/>
    <n v="364.69"/>
    <n v="1341188.31"/>
    <n v="1159349.51"/>
    <n v="181838.8"/>
  </r>
  <r>
    <x v="3"/>
    <x v="101"/>
    <x v="0"/>
    <s v="Online"/>
    <s v="Medium"/>
    <x v="574"/>
    <n v="551267182"/>
    <d v="2014-04-10T00:00:00"/>
    <n v="1064"/>
    <n v="651.21"/>
    <n v="524.96"/>
    <n v="692887.44"/>
    <n v="558557.43999999994"/>
    <n v="134330"/>
  </r>
  <r>
    <x v="0"/>
    <x v="20"/>
    <x v="0"/>
    <s v="Online"/>
    <s v="Low"/>
    <x v="2577"/>
    <n v="797368228"/>
    <d v="2015-03-10T00:00:00"/>
    <n v="7833"/>
    <n v="651.21"/>
    <n v="524.96"/>
    <n v="5100927.93"/>
    <n v="4112011.68"/>
    <n v="988916.25"/>
  </r>
  <r>
    <x v="0"/>
    <x v="175"/>
    <x v="2"/>
    <s v="Offline"/>
    <s v="Medium"/>
    <x v="718"/>
    <n v="265156590"/>
    <d v="2012-09-07T00:00:00"/>
    <n v="4582"/>
    <n v="154.06"/>
    <n v="90.93"/>
    <n v="705902.92"/>
    <n v="416641.26"/>
    <n v="289261.65999999997"/>
  </r>
  <r>
    <x v="5"/>
    <x v="152"/>
    <x v="2"/>
    <s v="Offline"/>
    <s v="Low"/>
    <x v="313"/>
    <n v="835931098"/>
    <d v="2012-09-29T00:00:00"/>
    <n v="9443"/>
    <n v="154.06"/>
    <n v="90.93"/>
    <n v="1454788.58"/>
    <n v="858651.99"/>
    <n v="596136.59"/>
  </r>
  <r>
    <x v="4"/>
    <x v="111"/>
    <x v="1"/>
    <s v="Online"/>
    <s v="High"/>
    <x v="657"/>
    <n v="411303079"/>
    <d v="2015-02-23T00:00:00"/>
    <n v="2576"/>
    <n v="47.45"/>
    <n v="31.79"/>
    <n v="122231.2"/>
    <n v="81891.039999999994"/>
    <n v="40340.160000000003"/>
  </r>
  <r>
    <x v="3"/>
    <x v="23"/>
    <x v="6"/>
    <s v="Online"/>
    <s v="High"/>
    <x v="634"/>
    <n v="563196361"/>
    <d v="2016-07-02T00:00:00"/>
    <n v="1173"/>
    <n v="205.7"/>
    <n v="117.11"/>
    <n v="241286.1"/>
    <n v="137370.03"/>
    <n v="103916.07"/>
  </r>
  <r>
    <x v="0"/>
    <x v="72"/>
    <x v="11"/>
    <s v="Online"/>
    <s v="High"/>
    <x v="2533"/>
    <n v="683847272"/>
    <d v="2014-10-20T00:00:00"/>
    <n v="4459"/>
    <n v="9.33"/>
    <n v="6.92"/>
    <n v="41602.47"/>
    <n v="30856.28"/>
    <n v="10746.19"/>
  </r>
  <r>
    <x v="1"/>
    <x v="29"/>
    <x v="11"/>
    <s v="Online"/>
    <s v="Medium"/>
    <x v="582"/>
    <n v="235804641"/>
    <d v="2012-11-08T00:00:00"/>
    <n v="8688"/>
    <n v="9.33"/>
    <n v="6.92"/>
    <n v="81059.039999999994"/>
    <n v="60120.959999999999"/>
    <n v="20938.080000000002"/>
  </r>
  <r>
    <x v="1"/>
    <x v="19"/>
    <x v="11"/>
    <s v="Offline"/>
    <s v="Cancelled"/>
    <x v="230"/>
    <n v="101929795"/>
    <d v="2014-07-30T00:00:00"/>
    <n v="2146"/>
    <n v="9.33"/>
    <n v="6.92"/>
    <n v="20022.18"/>
    <n v="14850.32"/>
    <n v="5171.8599999999997"/>
  </r>
  <r>
    <x v="3"/>
    <x v="125"/>
    <x v="4"/>
    <s v="Offline"/>
    <s v="Cancelled"/>
    <x v="1088"/>
    <n v="335396564"/>
    <d v="2013-05-30T00:00:00"/>
    <n v="151"/>
    <n v="255.28"/>
    <n v="159.41999999999999"/>
    <n v="38547.279999999999"/>
    <n v="24072.42"/>
    <n v="14474.86"/>
  </r>
  <r>
    <x v="2"/>
    <x v="45"/>
    <x v="9"/>
    <s v="Online"/>
    <s v="High"/>
    <x v="1581"/>
    <n v="609691274"/>
    <d v="2011-06-24T00:00:00"/>
    <n v="51"/>
    <n v="81.73"/>
    <n v="56.67"/>
    <n v="4168.2299999999996"/>
    <n v="2890.17"/>
    <n v="1278.06"/>
  </r>
  <r>
    <x v="2"/>
    <x v="123"/>
    <x v="5"/>
    <s v="Offline"/>
    <s v="Medium"/>
    <x v="2420"/>
    <n v="668612754"/>
    <d v="2015-11-10T00:00:00"/>
    <n v="6227"/>
    <n v="421.89"/>
    <n v="364.69"/>
    <n v="2627109.0299999998"/>
    <n v="2270924.63"/>
    <n v="356184.4"/>
  </r>
  <r>
    <x v="3"/>
    <x v="39"/>
    <x v="3"/>
    <s v="Offline"/>
    <s v="High"/>
    <x v="2540"/>
    <n v="776272332"/>
    <d v="2011-11-15T00:00:00"/>
    <n v="5088"/>
    <n v="668.27"/>
    <n v="502.54"/>
    <n v="3400157.76"/>
    <n v="2556923.52"/>
    <n v="843234.24"/>
  </r>
  <r>
    <x v="1"/>
    <x v="149"/>
    <x v="0"/>
    <s v="Online"/>
    <s v="Cancelled"/>
    <x v="718"/>
    <n v="367093837"/>
    <d v="2012-08-29T00:00:00"/>
    <n v="79"/>
    <n v="651.21"/>
    <n v="524.96"/>
    <n v="51445.59"/>
    <n v="41471.839999999997"/>
    <n v="9973.75"/>
  </r>
  <r>
    <x v="0"/>
    <x v="80"/>
    <x v="9"/>
    <s v="Offline"/>
    <s v="High"/>
    <x v="777"/>
    <n v="295813596"/>
    <d v="2016-11-24T00:00:00"/>
    <n v="6671"/>
    <n v="81.73"/>
    <n v="56.67"/>
    <n v="545220.82999999996"/>
    <n v="378045.57"/>
    <n v="167175.26"/>
  </r>
  <r>
    <x v="5"/>
    <x v="15"/>
    <x v="2"/>
    <s v="Offline"/>
    <s v="Cancelled"/>
    <x v="1754"/>
    <n v="587480437"/>
    <d v="2013-03-20T00:00:00"/>
    <n v="7371"/>
    <n v="154.06"/>
    <n v="90.93"/>
    <n v="1135576.26"/>
    <n v="670245.03"/>
    <n v="465331.23"/>
  </r>
  <r>
    <x v="0"/>
    <x v="181"/>
    <x v="2"/>
    <s v="Offline"/>
    <s v="Medium"/>
    <x v="1092"/>
    <n v="887455689"/>
    <d v="2014-01-23T00:00:00"/>
    <n v="6715"/>
    <n v="154.06"/>
    <n v="90.93"/>
    <n v="1034512.9"/>
    <n v="610594.94999999995"/>
    <n v="423917.95"/>
  </r>
  <r>
    <x v="1"/>
    <x v="122"/>
    <x v="5"/>
    <s v="Online"/>
    <s v="Medium"/>
    <x v="1234"/>
    <n v="911413180"/>
    <d v="2013-09-14T00:00:00"/>
    <n v="6269"/>
    <n v="421.89"/>
    <n v="364.69"/>
    <n v="2644828.41"/>
    <n v="2286241.61"/>
    <n v="358586.8"/>
  </r>
  <r>
    <x v="4"/>
    <x v="33"/>
    <x v="0"/>
    <s v="Offline"/>
    <s v="Low"/>
    <x v="1799"/>
    <n v="895339238"/>
    <d v="2015-05-15T00:00:00"/>
    <n v="9632"/>
    <n v="651.21"/>
    <n v="524.96"/>
    <n v="6272454.7199999997"/>
    <n v="5056414.72"/>
    <n v="1216040"/>
  </r>
  <r>
    <x v="3"/>
    <x v="110"/>
    <x v="1"/>
    <s v="Offline"/>
    <s v="Medium"/>
    <x v="593"/>
    <n v="245532691"/>
    <d v="2011-12-15T00:00:00"/>
    <n v="7434"/>
    <n v="47.45"/>
    <n v="31.79"/>
    <n v="352743.3"/>
    <n v="236326.86"/>
    <n v="116416.44"/>
  </r>
  <r>
    <x v="3"/>
    <x v="78"/>
    <x v="0"/>
    <s v="Online"/>
    <s v="Cancelled"/>
    <x v="2578"/>
    <n v="688604867"/>
    <d v="2012-06-18T00:00:00"/>
    <n v="2337"/>
    <n v="651.21"/>
    <n v="524.96"/>
    <n v="1521877.77"/>
    <n v="1226831.52"/>
    <n v="295046.25"/>
  </r>
  <r>
    <x v="1"/>
    <x v="11"/>
    <x v="0"/>
    <s v="Online"/>
    <s v="High"/>
    <x v="891"/>
    <n v="421479594"/>
    <d v="2015-09-19T00:00:00"/>
    <n v="4033"/>
    <n v="651.21"/>
    <n v="524.96"/>
    <n v="2626329.9300000002"/>
    <n v="2117163.6800000002"/>
    <n v="509166.25"/>
  </r>
  <r>
    <x v="1"/>
    <x v="84"/>
    <x v="2"/>
    <s v="Online"/>
    <s v="High"/>
    <x v="1993"/>
    <n v="861393201"/>
    <d v="2013-10-10T00:00:00"/>
    <n v="4245"/>
    <n v="154.06"/>
    <n v="90.93"/>
    <n v="653984.69999999995"/>
    <n v="385997.85"/>
    <n v="267986.84999999998"/>
  </r>
  <r>
    <x v="3"/>
    <x v="23"/>
    <x v="9"/>
    <s v="Online"/>
    <s v="Low"/>
    <x v="1695"/>
    <n v="795894515"/>
    <d v="2011-05-20T00:00:00"/>
    <n v="1728"/>
    <n v="81.73"/>
    <n v="56.67"/>
    <n v="141229.44"/>
    <n v="97925.759999999995"/>
    <n v="43303.68"/>
  </r>
  <r>
    <x v="1"/>
    <x v="61"/>
    <x v="11"/>
    <s v="Online"/>
    <s v="Low"/>
    <x v="1125"/>
    <n v="432844865"/>
    <d v="2014-05-19T00:00:00"/>
    <n v="7269"/>
    <n v="9.33"/>
    <n v="6.92"/>
    <n v="67819.77"/>
    <n v="50301.48"/>
    <n v="17518.29"/>
  </r>
  <r>
    <x v="0"/>
    <x v="80"/>
    <x v="9"/>
    <s v="Offline"/>
    <s v="Medium"/>
    <x v="590"/>
    <n v="950418078"/>
    <d v="2010-06-06T00:00:00"/>
    <n v="8685"/>
    <n v="81.73"/>
    <n v="56.67"/>
    <n v="709825.05"/>
    <n v="492178.95"/>
    <n v="217646.1"/>
  </r>
  <r>
    <x v="3"/>
    <x v="110"/>
    <x v="9"/>
    <s v="Online"/>
    <s v="High"/>
    <x v="2224"/>
    <n v="447100484"/>
    <d v="2011-04-15T00:00:00"/>
    <n v="5824"/>
    <n v="81.73"/>
    <n v="56.67"/>
    <n v="475995.52"/>
    <n v="330046.08000000002"/>
    <n v="145949.44"/>
  </r>
  <r>
    <x v="3"/>
    <x v="78"/>
    <x v="0"/>
    <s v="Online"/>
    <s v="High"/>
    <x v="2579"/>
    <n v="691690909"/>
    <d v="2010-10-25T00:00:00"/>
    <n v="5566"/>
    <n v="651.21"/>
    <n v="524.96"/>
    <n v="3624634.86"/>
    <n v="2921927.36"/>
    <n v="702707.5"/>
  </r>
  <r>
    <x v="2"/>
    <x v="123"/>
    <x v="1"/>
    <s v="Online"/>
    <s v="Low"/>
    <x v="2251"/>
    <n v="373300683"/>
    <d v="2011-04-11T00:00:00"/>
    <n v="6823"/>
    <n v="47.45"/>
    <n v="31.79"/>
    <n v="323751.34999999998"/>
    <n v="216903.17"/>
    <n v="106848.18"/>
  </r>
  <r>
    <x v="3"/>
    <x v="177"/>
    <x v="4"/>
    <s v="Offline"/>
    <s v="Cancelled"/>
    <x v="472"/>
    <n v="951353633"/>
    <d v="2012-06-10T00:00:00"/>
    <n v="5536"/>
    <n v="255.28"/>
    <n v="159.41999999999999"/>
    <n v="1413230.08"/>
    <n v="882549.12"/>
    <n v="530680.96"/>
  </r>
  <r>
    <x v="4"/>
    <x v="155"/>
    <x v="2"/>
    <s v="Offline"/>
    <s v="High"/>
    <x v="294"/>
    <n v="805586087"/>
    <d v="2014-12-05T00:00:00"/>
    <n v="9680"/>
    <n v="154.06"/>
    <n v="90.93"/>
    <n v="1491300.8"/>
    <n v="880202.4"/>
    <n v="611098.4"/>
  </r>
  <r>
    <x v="0"/>
    <x v="119"/>
    <x v="7"/>
    <s v="Online"/>
    <s v="High"/>
    <x v="31"/>
    <n v="186046874"/>
    <d v="2016-12-30T00:00:00"/>
    <n v="4259"/>
    <n v="109.28"/>
    <n v="35.840000000000003"/>
    <n v="465423.52"/>
    <n v="152642.56"/>
    <n v="312780.96000000002"/>
  </r>
  <r>
    <x v="4"/>
    <x v="147"/>
    <x v="7"/>
    <s v="Offline"/>
    <s v="Cancelled"/>
    <x v="1168"/>
    <n v="763097321"/>
    <d v="2017-08-07T00:00:00"/>
    <n v="6310"/>
    <n v="109.28"/>
    <n v="35.840000000000003"/>
    <n v="689556.8"/>
    <n v="226150.39999999999"/>
    <n v="463406.4"/>
  </r>
  <r>
    <x v="4"/>
    <x v="158"/>
    <x v="4"/>
    <s v="Offline"/>
    <s v="Cancelled"/>
    <x v="606"/>
    <n v="677411258"/>
    <d v="2013-03-21T00:00:00"/>
    <n v="9900"/>
    <n v="255.28"/>
    <n v="159.41999999999999"/>
    <n v="2527272"/>
    <n v="1578258"/>
    <n v="949014"/>
  </r>
  <r>
    <x v="5"/>
    <x v="114"/>
    <x v="8"/>
    <s v="Online"/>
    <s v="High"/>
    <x v="165"/>
    <n v="389975011"/>
    <d v="2016-04-20T00:00:00"/>
    <n v="1127"/>
    <n v="152.58000000000001"/>
    <n v="97.44"/>
    <n v="171957.66"/>
    <n v="109814.88"/>
    <n v="62142.78"/>
  </r>
  <r>
    <x v="1"/>
    <x v="65"/>
    <x v="7"/>
    <s v="Offline"/>
    <s v="Medium"/>
    <x v="673"/>
    <n v="432087409"/>
    <d v="2014-02-02T00:00:00"/>
    <n v="3121"/>
    <n v="109.28"/>
    <n v="35.840000000000003"/>
    <n v="341062.88"/>
    <n v="111856.64"/>
    <n v="229206.24"/>
  </r>
  <r>
    <x v="1"/>
    <x v="57"/>
    <x v="4"/>
    <s v="Online"/>
    <s v="Low"/>
    <x v="484"/>
    <n v="955359780"/>
    <d v="2017-07-12T00:00:00"/>
    <n v="1044"/>
    <n v="255.28"/>
    <n v="159.41999999999999"/>
    <n v="266512.32"/>
    <n v="166434.48000000001"/>
    <n v="100077.84"/>
  </r>
  <r>
    <x v="0"/>
    <x v="81"/>
    <x v="8"/>
    <s v="Online"/>
    <s v="Low"/>
    <x v="1120"/>
    <n v="381715953"/>
    <d v="2012-01-26T00:00:00"/>
    <n v="7088"/>
    <n v="152.58000000000001"/>
    <n v="97.44"/>
    <n v="1081487.04"/>
    <n v="690654.71999999997"/>
    <n v="390832.32"/>
  </r>
  <r>
    <x v="0"/>
    <x v="71"/>
    <x v="11"/>
    <s v="Online"/>
    <s v="Low"/>
    <x v="1693"/>
    <n v="353392255"/>
    <d v="2014-09-18T00:00:00"/>
    <n v="5476"/>
    <n v="9.33"/>
    <n v="6.92"/>
    <n v="51091.08"/>
    <n v="37893.919999999998"/>
    <n v="13197.16"/>
  </r>
  <r>
    <x v="1"/>
    <x v="25"/>
    <x v="3"/>
    <s v="Offline"/>
    <s v="Medium"/>
    <x v="2200"/>
    <n v="782937514"/>
    <d v="2016-07-23T00:00:00"/>
    <n v="7464"/>
    <n v="668.27"/>
    <n v="502.54"/>
    <n v="4987967.28"/>
    <n v="3750958.56"/>
    <n v="1237008.72"/>
  </r>
  <r>
    <x v="0"/>
    <x v="140"/>
    <x v="7"/>
    <s v="Online"/>
    <s v="Cancelled"/>
    <x v="2284"/>
    <n v="303213059"/>
    <d v="2010-05-14T00:00:00"/>
    <n v="6337"/>
    <n v="109.28"/>
    <n v="35.840000000000003"/>
    <n v="692507.36"/>
    <n v="227118.07999999999"/>
    <n v="465389.28"/>
  </r>
  <r>
    <x v="2"/>
    <x v="2"/>
    <x v="9"/>
    <s v="Offline"/>
    <s v="Low"/>
    <x v="1155"/>
    <n v="317392718"/>
    <d v="2016-02-27T00:00:00"/>
    <n v="2413"/>
    <n v="81.73"/>
    <n v="56.67"/>
    <n v="197214.49"/>
    <n v="136744.71"/>
    <n v="60469.78"/>
  </r>
  <r>
    <x v="1"/>
    <x v="131"/>
    <x v="1"/>
    <s v="Online"/>
    <s v="Medium"/>
    <x v="31"/>
    <n v="948962819"/>
    <d v="2016-11-30T00:00:00"/>
    <n v="8041"/>
    <n v="47.45"/>
    <n v="31.79"/>
    <n v="381545.45"/>
    <n v="255623.39"/>
    <n v="125922.06"/>
  </r>
  <r>
    <x v="3"/>
    <x v="144"/>
    <x v="9"/>
    <s v="Offline"/>
    <s v="Cancelled"/>
    <x v="1431"/>
    <n v="591722190"/>
    <d v="2016-04-10T00:00:00"/>
    <n v="2600"/>
    <n v="81.73"/>
    <n v="56.67"/>
    <n v="212498"/>
    <n v="147342"/>
    <n v="65156"/>
  </r>
  <r>
    <x v="5"/>
    <x v="114"/>
    <x v="11"/>
    <s v="Offline"/>
    <s v="Medium"/>
    <x v="1065"/>
    <n v="859782159"/>
    <d v="2010-07-28T00:00:00"/>
    <n v="7502"/>
    <n v="9.33"/>
    <n v="6.92"/>
    <n v="69993.66"/>
    <n v="51913.84"/>
    <n v="18079.82"/>
  </r>
  <r>
    <x v="3"/>
    <x v="85"/>
    <x v="9"/>
    <s v="Online"/>
    <s v="Medium"/>
    <x v="775"/>
    <n v="737566554"/>
    <d v="2016-10-19T00:00:00"/>
    <n v="1189"/>
    <n v="81.73"/>
    <n v="56.67"/>
    <n v="97176.97"/>
    <n v="67380.63"/>
    <n v="29796.34"/>
  </r>
  <r>
    <x v="1"/>
    <x v="11"/>
    <x v="1"/>
    <s v="Offline"/>
    <s v="Cancelled"/>
    <x v="548"/>
    <n v="629811704"/>
    <d v="2014-12-02T00:00:00"/>
    <n v="4134"/>
    <n v="47.45"/>
    <n v="31.79"/>
    <n v="196158.3"/>
    <n v="131419.85999999999"/>
    <n v="64738.44"/>
  </r>
  <r>
    <x v="3"/>
    <x v="78"/>
    <x v="1"/>
    <s v="Offline"/>
    <s v="High"/>
    <x v="2142"/>
    <n v="111566436"/>
    <d v="2012-04-09T00:00:00"/>
    <n v="3842"/>
    <n v="47.45"/>
    <n v="31.79"/>
    <n v="182302.9"/>
    <n v="122137.18"/>
    <n v="60165.72"/>
  </r>
  <r>
    <x v="0"/>
    <x v="3"/>
    <x v="8"/>
    <s v="Online"/>
    <s v="Low"/>
    <x v="2259"/>
    <n v="178192079"/>
    <d v="2017-06-17T00:00:00"/>
    <n v="9851"/>
    <n v="152.58000000000001"/>
    <n v="97.44"/>
    <n v="1503065.58"/>
    <n v="959881.44"/>
    <n v="543184.14"/>
  </r>
  <r>
    <x v="0"/>
    <x v="50"/>
    <x v="4"/>
    <s v="Online"/>
    <s v="Low"/>
    <x v="1854"/>
    <n v="995362460"/>
    <d v="2013-08-05T00:00:00"/>
    <n v="8726"/>
    <n v="255.28"/>
    <n v="159.41999999999999"/>
    <n v="2227573.2799999998"/>
    <n v="1391098.92"/>
    <n v="836474.36"/>
  </r>
  <r>
    <x v="0"/>
    <x v="117"/>
    <x v="9"/>
    <s v="Online"/>
    <s v="Medium"/>
    <x v="1924"/>
    <n v="549063909"/>
    <d v="2015-05-03T00:00:00"/>
    <n v="9067"/>
    <n v="81.73"/>
    <n v="56.67"/>
    <n v="741045.91"/>
    <n v="513826.89"/>
    <n v="227219.02"/>
  </r>
  <r>
    <x v="0"/>
    <x v="163"/>
    <x v="7"/>
    <s v="Offline"/>
    <s v="Low"/>
    <x v="105"/>
    <n v="495595252"/>
    <d v="2011-06-10T00:00:00"/>
    <n v="6503"/>
    <n v="109.28"/>
    <n v="35.840000000000003"/>
    <n v="710647.84"/>
    <n v="233067.51999999999"/>
    <n v="477580.32"/>
  </r>
  <r>
    <x v="1"/>
    <x v="73"/>
    <x v="9"/>
    <s v="Offline"/>
    <s v="High"/>
    <x v="2580"/>
    <n v="311567819"/>
    <d v="2015-01-20T00:00:00"/>
    <n v="8696"/>
    <n v="81.73"/>
    <n v="56.67"/>
    <n v="710724.08"/>
    <n v="492802.32"/>
    <n v="217921.76"/>
  </r>
  <r>
    <x v="0"/>
    <x v="169"/>
    <x v="6"/>
    <s v="Offline"/>
    <s v="Medium"/>
    <x v="2050"/>
    <n v="443905436"/>
    <d v="2013-04-13T00:00:00"/>
    <n v="338"/>
    <n v="205.7"/>
    <n v="117.11"/>
    <n v="69526.600000000006"/>
    <n v="39583.18"/>
    <n v="29943.42"/>
  </r>
  <r>
    <x v="1"/>
    <x v="84"/>
    <x v="4"/>
    <s v="Offline"/>
    <s v="Cancelled"/>
    <x v="1193"/>
    <n v="959844434"/>
    <d v="2017-06-22T00:00:00"/>
    <n v="8153"/>
    <n v="255.28"/>
    <n v="159.41999999999999"/>
    <n v="2081297.84"/>
    <n v="1299751.26"/>
    <n v="781546.58"/>
  </r>
  <r>
    <x v="2"/>
    <x v="40"/>
    <x v="0"/>
    <s v="Online"/>
    <s v="High"/>
    <x v="602"/>
    <n v="196933639"/>
    <d v="2013-05-14T00:00:00"/>
    <n v="5895"/>
    <n v="651.21"/>
    <n v="524.96"/>
    <n v="3838882.95"/>
    <n v="3094639.2"/>
    <n v="744243.75"/>
  </r>
  <r>
    <x v="3"/>
    <x v="156"/>
    <x v="8"/>
    <s v="Offline"/>
    <s v="High"/>
    <x v="807"/>
    <n v="613034379"/>
    <d v="2010-03-29T00:00:00"/>
    <n v="9351"/>
    <n v="152.58000000000001"/>
    <n v="97.44"/>
    <n v="1426775.58"/>
    <n v="911161.44"/>
    <n v="515614.14"/>
  </r>
  <r>
    <x v="1"/>
    <x v="21"/>
    <x v="4"/>
    <s v="Offline"/>
    <s v="Cancelled"/>
    <x v="1851"/>
    <n v="236320483"/>
    <d v="2015-03-04T00:00:00"/>
    <n v="1337"/>
    <n v="255.28"/>
    <n v="159.41999999999999"/>
    <n v="341309.36"/>
    <n v="213144.54"/>
    <n v="128164.82"/>
  </r>
  <r>
    <x v="2"/>
    <x v="2"/>
    <x v="9"/>
    <s v="Online"/>
    <s v="Low"/>
    <x v="1548"/>
    <n v="315278279"/>
    <d v="2013-03-19T00:00:00"/>
    <n v="6704"/>
    <n v="81.73"/>
    <n v="56.67"/>
    <n v="547917.92000000004"/>
    <n v="379915.68"/>
    <n v="168002.24"/>
  </r>
  <r>
    <x v="2"/>
    <x v="45"/>
    <x v="4"/>
    <s v="Online"/>
    <s v="High"/>
    <x v="1266"/>
    <n v="368706595"/>
    <d v="2016-12-11T00:00:00"/>
    <n v="7330"/>
    <n v="255.28"/>
    <n v="159.41999999999999"/>
    <n v="1871202.4"/>
    <n v="1168548.6000000001"/>
    <n v="702653.8"/>
  </r>
  <r>
    <x v="1"/>
    <x v="30"/>
    <x v="3"/>
    <s v="Online"/>
    <s v="Low"/>
    <x v="1112"/>
    <n v="435716760"/>
    <d v="2017-08-13T00:00:00"/>
    <n v="7127"/>
    <n v="668.27"/>
    <n v="502.54"/>
    <n v="4762760.29"/>
    <n v="3581602.58"/>
    <n v="1181157.71"/>
  </r>
  <r>
    <x v="1"/>
    <x v="12"/>
    <x v="6"/>
    <s v="Offline"/>
    <s v="High"/>
    <x v="156"/>
    <n v="625732600"/>
    <d v="2011-01-04T00:00:00"/>
    <n v="7036"/>
    <n v="205.7"/>
    <n v="117.11"/>
    <n v="1447305.2"/>
    <n v="823985.96"/>
    <n v="623319.24"/>
  </r>
  <r>
    <x v="5"/>
    <x v="146"/>
    <x v="2"/>
    <s v="Offline"/>
    <s v="High"/>
    <x v="681"/>
    <n v="668490445"/>
    <d v="2016-09-25T00:00:00"/>
    <n v="33"/>
    <n v="154.06"/>
    <n v="90.93"/>
    <n v="5083.9799999999996"/>
    <n v="3000.69"/>
    <n v="2083.29"/>
  </r>
  <r>
    <x v="3"/>
    <x v="23"/>
    <x v="8"/>
    <s v="Offline"/>
    <s v="Low"/>
    <x v="2581"/>
    <n v="364039123"/>
    <d v="2014-03-12T00:00:00"/>
    <n v="6121"/>
    <n v="152.58000000000001"/>
    <n v="97.44"/>
    <n v="933942.18"/>
    <n v="596430.24"/>
    <n v="337511.94"/>
  </r>
  <r>
    <x v="5"/>
    <x v="114"/>
    <x v="0"/>
    <s v="Offline"/>
    <s v="Cancelled"/>
    <x v="914"/>
    <n v="932739961"/>
    <d v="2013-06-29T00:00:00"/>
    <n v="7337"/>
    <n v="651.21"/>
    <n v="524.96"/>
    <n v="4777927.7699999996"/>
    <n v="3851631.52"/>
    <n v="926296.25"/>
  </r>
  <r>
    <x v="0"/>
    <x v="175"/>
    <x v="0"/>
    <s v="Online"/>
    <s v="High"/>
    <x v="1081"/>
    <n v="965266788"/>
    <d v="2015-02-09T00:00:00"/>
    <n v="2748"/>
    <n v="651.21"/>
    <n v="524.96"/>
    <n v="1789525.08"/>
    <n v="1442590.08"/>
    <n v="346935"/>
  </r>
  <r>
    <x v="3"/>
    <x v="68"/>
    <x v="9"/>
    <s v="Online"/>
    <s v="Cancelled"/>
    <x v="2519"/>
    <n v="472605931"/>
    <d v="2012-06-23T00:00:00"/>
    <n v="3452"/>
    <n v="81.73"/>
    <n v="56.67"/>
    <n v="282131.96000000002"/>
    <n v="195624.84"/>
    <n v="86507.12"/>
  </r>
  <r>
    <x v="3"/>
    <x v="139"/>
    <x v="4"/>
    <s v="Offline"/>
    <s v="High"/>
    <x v="266"/>
    <n v="436056220"/>
    <d v="2011-09-19T00:00:00"/>
    <n v="7580"/>
    <n v="255.28"/>
    <n v="159.41999999999999"/>
    <n v="1935022.4"/>
    <n v="1208403.6000000001"/>
    <n v="726618.8"/>
  </r>
  <r>
    <x v="0"/>
    <x v="10"/>
    <x v="11"/>
    <s v="Online"/>
    <s v="Low"/>
    <x v="717"/>
    <n v="557228982"/>
    <d v="2012-08-12T00:00:00"/>
    <n v="5293"/>
    <n v="9.33"/>
    <n v="6.92"/>
    <n v="49383.69"/>
    <n v="36627.56"/>
    <n v="12756.13"/>
  </r>
  <r>
    <x v="3"/>
    <x v="35"/>
    <x v="2"/>
    <s v="Online"/>
    <s v="Cancelled"/>
    <x v="375"/>
    <n v="608048045"/>
    <d v="2011-08-21T00:00:00"/>
    <n v="3784"/>
    <n v="154.06"/>
    <n v="90.93"/>
    <n v="582963.04"/>
    <n v="344079.12"/>
    <n v="238883.92"/>
  </r>
  <r>
    <x v="0"/>
    <x v="168"/>
    <x v="9"/>
    <s v="Online"/>
    <s v="Cancelled"/>
    <x v="1555"/>
    <n v="880749738"/>
    <d v="2014-08-16T00:00:00"/>
    <n v="2274"/>
    <n v="81.73"/>
    <n v="56.67"/>
    <n v="185854.02"/>
    <n v="128867.58"/>
    <n v="56986.44"/>
  </r>
  <r>
    <x v="0"/>
    <x v="175"/>
    <x v="8"/>
    <s v="Online"/>
    <s v="Medium"/>
    <x v="2246"/>
    <n v="837882888"/>
    <d v="2016-09-05T00:00:00"/>
    <n v="7021"/>
    <n v="152.58000000000001"/>
    <n v="97.44"/>
    <n v="1071264.18"/>
    <n v="684126.24"/>
    <n v="387137.94"/>
  </r>
  <r>
    <x v="0"/>
    <x v="151"/>
    <x v="5"/>
    <s v="Online"/>
    <s v="High"/>
    <x v="1806"/>
    <n v="462308824"/>
    <d v="2014-01-03T00:00:00"/>
    <n v="6309"/>
    <n v="421.89"/>
    <n v="364.69"/>
    <n v="2661704.0099999998"/>
    <n v="2300829.21"/>
    <n v="360874.8"/>
  </r>
  <r>
    <x v="4"/>
    <x v="37"/>
    <x v="1"/>
    <s v="Online"/>
    <s v="High"/>
    <x v="1898"/>
    <n v="707201373"/>
    <d v="2015-03-10T00:00:00"/>
    <n v="5457"/>
    <n v="47.45"/>
    <n v="31.79"/>
    <n v="258934.65"/>
    <n v="173478.03"/>
    <n v="85456.62"/>
  </r>
  <r>
    <x v="1"/>
    <x v="52"/>
    <x v="5"/>
    <s v="Online"/>
    <s v="Cancelled"/>
    <x v="1786"/>
    <n v="346046864"/>
    <d v="2015-01-20T00:00:00"/>
    <n v="1812"/>
    <n v="421.89"/>
    <n v="364.69"/>
    <n v="764464.68"/>
    <n v="660818.28"/>
    <n v="103646.39999999999"/>
  </r>
  <r>
    <x v="1"/>
    <x v="24"/>
    <x v="9"/>
    <s v="Online"/>
    <s v="Medium"/>
    <x v="1063"/>
    <n v="922644126"/>
    <d v="2012-12-21T00:00:00"/>
    <n v="9755"/>
    <n v="81.73"/>
    <n v="56.67"/>
    <n v="797276.15"/>
    <n v="552815.85"/>
    <n v="244460.3"/>
  </r>
  <r>
    <x v="0"/>
    <x v="183"/>
    <x v="10"/>
    <s v="Online"/>
    <s v="High"/>
    <x v="1029"/>
    <n v="901104485"/>
    <d v="2016-12-24T00:00:00"/>
    <n v="5697"/>
    <n v="437.2"/>
    <n v="263.33"/>
    <n v="2490728.4"/>
    <n v="1500191.01"/>
    <n v="990537.39"/>
  </r>
  <r>
    <x v="5"/>
    <x v="176"/>
    <x v="5"/>
    <s v="Offline"/>
    <s v="Low"/>
    <x v="537"/>
    <n v="615851771"/>
    <d v="2017-05-13T00:00:00"/>
    <n v="3080"/>
    <n v="421.89"/>
    <n v="364.69"/>
    <n v="1299421.2"/>
    <n v="1123245.2"/>
    <n v="176176"/>
  </r>
  <r>
    <x v="4"/>
    <x v="33"/>
    <x v="9"/>
    <s v="Offline"/>
    <s v="High"/>
    <x v="387"/>
    <n v="921622312"/>
    <d v="2013-01-28T00:00:00"/>
    <n v="7377"/>
    <n v="81.73"/>
    <n v="56.67"/>
    <n v="602922.21"/>
    <n v="418054.59"/>
    <n v="184867.62"/>
  </r>
  <r>
    <x v="6"/>
    <x v="107"/>
    <x v="2"/>
    <s v="Offline"/>
    <s v="High"/>
    <x v="1759"/>
    <n v="943464934"/>
    <d v="2015-03-09T00:00:00"/>
    <n v="1095"/>
    <n v="154.06"/>
    <n v="90.93"/>
    <n v="168695.7"/>
    <n v="99568.35"/>
    <n v="69127.350000000006"/>
  </r>
  <r>
    <x v="1"/>
    <x v="61"/>
    <x v="3"/>
    <s v="Offline"/>
    <s v="High"/>
    <x v="1600"/>
    <n v="326740968"/>
    <d v="2013-06-03T00:00:00"/>
    <n v="8768"/>
    <n v="668.27"/>
    <n v="502.54"/>
    <n v="5859391.3600000003"/>
    <n v="4406270.72"/>
    <n v="1453120.64"/>
  </r>
  <r>
    <x v="1"/>
    <x v="36"/>
    <x v="2"/>
    <s v="Offline"/>
    <s v="Low"/>
    <x v="695"/>
    <n v="587124240"/>
    <d v="2017-06-24T00:00:00"/>
    <n v="1965"/>
    <n v="154.06"/>
    <n v="90.93"/>
    <n v="302727.90000000002"/>
    <n v="178677.45"/>
    <n v="124050.45"/>
  </r>
  <r>
    <x v="0"/>
    <x v="72"/>
    <x v="4"/>
    <s v="Offline"/>
    <s v="Medium"/>
    <x v="2343"/>
    <n v="160601079"/>
    <d v="2015-04-19T00:00:00"/>
    <n v="4283"/>
    <n v="255.28"/>
    <n v="159.41999999999999"/>
    <n v="1093364.24"/>
    <n v="682795.86"/>
    <n v="410568.38"/>
  </r>
  <r>
    <x v="1"/>
    <x v="30"/>
    <x v="0"/>
    <s v="Online"/>
    <s v="Cancelled"/>
    <x v="548"/>
    <n v="253470313"/>
    <d v="2014-12-03T00:00:00"/>
    <n v="6353"/>
    <n v="651.21"/>
    <n v="524.96"/>
    <n v="4137137.13"/>
    <n v="3335070.88"/>
    <n v="802066.25"/>
  </r>
  <r>
    <x v="2"/>
    <x v="2"/>
    <x v="6"/>
    <s v="Online"/>
    <s v="Low"/>
    <x v="819"/>
    <n v="792343270"/>
    <d v="2010-01-26T00:00:00"/>
    <n v="836"/>
    <n v="205.7"/>
    <n v="117.11"/>
    <n v="171965.2"/>
    <n v="97903.96"/>
    <n v="74061.240000000005"/>
  </r>
  <r>
    <x v="6"/>
    <x v="150"/>
    <x v="5"/>
    <s v="Offline"/>
    <s v="Low"/>
    <x v="174"/>
    <n v="874143779"/>
    <d v="2014-11-04T00:00:00"/>
    <n v="7424"/>
    <n v="421.89"/>
    <n v="364.69"/>
    <n v="3132111.36"/>
    <n v="2707458.56"/>
    <n v="424652.79999999999"/>
  </r>
  <r>
    <x v="3"/>
    <x v="85"/>
    <x v="4"/>
    <s v="Online"/>
    <s v="High"/>
    <x v="2243"/>
    <n v="116108167"/>
    <d v="2013-09-27T00:00:00"/>
    <n v="7842"/>
    <n v="255.28"/>
    <n v="159.41999999999999"/>
    <n v="2001905.76"/>
    <n v="1250171.6399999999"/>
    <n v="751734.12"/>
  </r>
  <r>
    <x v="0"/>
    <x v="8"/>
    <x v="4"/>
    <s v="Offline"/>
    <s v="Medium"/>
    <x v="2582"/>
    <n v="905785262"/>
    <d v="2011-06-30T00:00:00"/>
    <n v="842"/>
    <n v="255.28"/>
    <n v="159.41999999999999"/>
    <n v="214945.76"/>
    <n v="134231.64000000001"/>
    <n v="80714.12"/>
  </r>
  <r>
    <x v="1"/>
    <x v="112"/>
    <x v="3"/>
    <s v="Offline"/>
    <s v="Cancelled"/>
    <x v="2466"/>
    <n v="751036393"/>
    <d v="2013-10-22T00:00:00"/>
    <n v="7213"/>
    <n v="668.27"/>
    <n v="502.54"/>
    <n v="4820231.51"/>
    <n v="3624821.02"/>
    <n v="1195410.49"/>
  </r>
  <r>
    <x v="6"/>
    <x v="70"/>
    <x v="2"/>
    <s v="Online"/>
    <s v="Medium"/>
    <x v="2135"/>
    <n v="830035388"/>
    <d v="2016-03-13T00:00:00"/>
    <n v="4771"/>
    <n v="154.06"/>
    <n v="90.93"/>
    <n v="735020.26"/>
    <n v="433827.03"/>
    <n v="301193.23"/>
  </r>
  <r>
    <x v="3"/>
    <x v="127"/>
    <x v="8"/>
    <s v="Offline"/>
    <s v="High"/>
    <x v="1220"/>
    <n v="141268575"/>
    <d v="2015-02-21T00:00:00"/>
    <n v="3365"/>
    <n v="152.58000000000001"/>
    <n v="97.44"/>
    <n v="513431.7"/>
    <n v="327885.59999999998"/>
    <n v="185546.1"/>
  </r>
  <r>
    <x v="4"/>
    <x v="158"/>
    <x v="2"/>
    <s v="Offline"/>
    <s v="Cancelled"/>
    <x v="1880"/>
    <n v="453534781"/>
    <d v="2011-12-04T00:00:00"/>
    <n v="9875"/>
    <n v="154.06"/>
    <n v="90.93"/>
    <n v="1521342.5"/>
    <n v="897933.75"/>
    <n v="623408.75"/>
  </r>
  <r>
    <x v="4"/>
    <x v="100"/>
    <x v="7"/>
    <s v="Offline"/>
    <s v="High"/>
    <x v="2583"/>
    <n v="455945336"/>
    <d v="2016-07-10T00:00:00"/>
    <n v="3212"/>
    <n v="109.28"/>
    <n v="35.840000000000003"/>
    <n v="351007.36"/>
    <n v="115118.08"/>
    <n v="235889.28"/>
  </r>
  <r>
    <x v="5"/>
    <x v="44"/>
    <x v="1"/>
    <s v="Offline"/>
    <s v="Medium"/>
    <x v="2528"/>
    <n v="707924067"/>
    <d v="2013-06-06T00:00:00"/>
    <n v="9318"/>
    <n v="47.45"/>
    <n v="31.79"/>
    <n v="442139.1"/>
    <n v="296219.21999999997"/>
    <n v="145919.88"/>
  </r>
  <r>
    <x v="2"/>
    <x v="18"/>
    <x v="3"/>
    <s v="Offline"/>
    <s v="Medium"/>
    <x v="1557"/>
    <n v="489207303"/>
    <d v="2011-03-30T00:00:00"/>
    <n v="6167"/>
    <n v="668.27"/>
    <n v="502.54"/>
    <n v="4121221.09"/>
    <n v="3099164.18"/>
    <n v="1022056.91"/>
  </r>
  <r>
    <x v="4"/>
    <x v="53"/>
    <x v="9"/>
    <s v="Offline"/>
    <s v="High"/>
    <x v="1737"/>
    <n v="949843871"/>
    <d v="2015-04-01T00:00:00"/>
    <n v="8764"/>
    <n v="81.73"/>
    <n v="56.67"/>
    <n v="716281.72"/>
    <n v="496655.88"/>
    <n v="219625.84"/>
  </r>
  <r>
    <x v="3"/>
    <x v="127"/>
    <x v="0"/>
    <s v="Offline"/>
    <s v="High"/>
    <x v="1170"/>
    <n v="160195100"/>
    <d v="2017-02-05T00:00:00"/>
    <n v="4145"/>
    <n v="651.21"/>
    <n v="524.96"/>
    <n v="2699265.45"/>
    <n v="2175959.2000000002"/>
    <n v="523306.25"/>
  </r>
  <r>
    <x v="3"/>
    <x v="6"/>
    <x v="3"/>
    <s v="Offline"/>
    <s v="High"/>
    <x v="1278"/>
    <n v="760934817"/>
    <d v="2013-04-11T00:00:00"/>
    <n v="6377"/>
    <n v="668.27"/>
    <n v="502.54"/>
    <n v="4261557.79"/>
    <n v="3204697.58"/>
    <n v="1056860.21"/>
  </r>
  <r>
    <x v="0"/>
    <x v="128"/>
    <x v="3"/>
    <s v="Offline"/>
    <s v="High"/>
    <x v="2264"/>
    <n v="513049352"/>
    <d v="2016-05-14T00:00:00"/>
    <n v="1559"/>
    <n v="668.27"/>
    <n v="502.54"/>
    <n v="1041832.93"/>
    <n v="783459.86"/>
    <n v="258373.07"/>
  </r>
  <r>
    <x v="3"/>
    <x v="7"/>
    <x v="6"/>
    <s v="Offline"/>
    <s v="Low"/>
    <x v="1765"/>
    <n v="847837531"/>
    <d v="2013-05-03T00:00:00"/>
    <n v="2821"/>
    <n v="205.7"/>
    <n v="117.11"/>
    <n v="580279.69999999995"/>
    <n v="330367.31"/>
    <n v="249912.39"/>
  </r>
  <r>
    <x v="2"/>
    <x v="178"/>
    <x v="1"/>
    <s v="Online"/>
    <s v="Cancelled"/>
    <x v="1780"/>
    <n v="116910684"/>
    <d v="2015-04-09T00:00:00"/>
    <n v="5324"/>
    <n v="47.45"/>
    <n v="31.79"/>
    <n v="252623.8"/>
    <n v="169249.96"/>
    <n v="83373.84"/>
  </r>
  <r>
    <x v="1"/>
    <x v="38"/>
    <x v="3"/>
    <s v="Offline"/>
    <s v="Cancelled"/>
    <x v="2577"/>
    <n v="342192637"/>
    <d v="2015-03-12T00:00:00"/>
    <n v="1261"/>
    <n v="668.27"/>
    <n v="502.54"/>
    <n v="842688.47"/>
    <n v="633702.93999999994"/>
    <n v="208985.53"/>
  </r>
  <r>
    <x v="1"/>
    <x v="115"/>
    <x v="11"/>
    <s v="Online"/>
    <s v="High"/>
    <x v="2048"/>
    <n v="465919721"/>
    <d v="2014-10-24T00:00:00"/>
    <n v="4854"/>
    <n v="9.33"/>
    <n v="6.92"/>
    <n v="45287.82"/>
    <n v="33589.68"/>
    <n v="11698.14"/>
  </r>
  <r>
    <x v="1"/>
    <x v="133"/>
    <x v="1"/>
    <s v="Offline"/>
    <s v="High"/>
    <x v="1882"/>
    <n v="400640761"/>
    <d v="2013-02-01T00:00:00"/>
    <n v="7359"/>
    <n v="47.45"/>
    <n v="31.79"/>
    <n v="349184.55"/>
    <n v="233942.61"/>
    <n v="115241.94"/>
  </r>
  <r>
    <x v="1"/>
    <x v="32"/>
    <x v="5"/>
    <s v="Offline"/>
    <s v="Low"/>
    <x v="1687"/>
    <n v="579217088"/>
    <d v="2017-08-23T00:00:00"/>
    <n v="2063"/>
    <n v="421.89"/>
    <n v="364.69"/>
    <n v="870359.07"/>
    <n v="752355.47"/>
    <n v="118003.6"/>
  </r>
  <r>
    <x v="1"/>
    <x v="73"/>
    <x v="6"/>
    <s v="Online"/>
    <s v="Low"/>
    <x v="2218"/>
    <n v="604822528"/>
    <d v="2010-08-21T00:00:00"/>
    <n v="9281"/>
    <n v="205.7"/>
    <n v="117.11"/>
    <n v="1909101.7"/>
    <n v="1086897.9099999999"/>
    <n v="822203.79"/>
  </r>
  <r>
    <x v="2"/>
    <x v="103"/>
    <x v="0"/>
    <s v="Offline"/>
    <s v="Low"/>
    <x v="1225"/>
    <n v="600943410"/>
    <d v="2013-05-01T00:00:00"/>
    <n v="1364"/>
    <n v="651.21"/>
    <n v="524.96"/>
    <n v="888250.44"/>
    <n v="716045.44"/>
    <n v="172205"/>
  </r>
  <r>
    <x v="5"/>
    <x v="126"/>
    <x v="2"/>
    <s v="Offline"/>
    <s v="Medium"/>
    <x v="2137"/>
    <n v="761378562"/>
    <d v="2013-08-30T00:00:00"/>
    <n v="7691"/>
    <n v="154.06"/>
    <n v="90.93"/>
    <n v="1184875.46"/>
    <n v="699342.63"/>
    <n v="485532.83"/>
  </r>
  <r>
    <x v="2"/>
    <x v="45"/>
    <x v="2"/>
    <s v="Offline"/>
    <s v="Medium"/>
    <x v="170"/>
    <n v="900239312"/>
    <d v="2015-12-16T00:00:00"/>
    <n v="9673"/>
    <n v="154.06"/>
    <n v="90.93"/>
    <n v="1490222.38"/>
    <n v="879565.89"/>
    <n v="610656.49"/>
  </r>
  <r>
    <x v="2"/>
    <x v="109"/>
    <x v="2"/>
    <s v="Offline"/>
    <s v="Low"/>
    <x v="47"/>
    <n v="901949489"/>
    <d v="2014-03-17T00:00:00"/>
    <n v="5752"/>
    <n v="154.06"/>
    <n v="90.93"/>
    <n v="886153.12"/>
    <n v="523029.36"/>
    <n v="363123.76"/>
  </r>
  <r>
    <x v="0"/>
    <x v="3"/>
    <x v="5"/>
    <s v="Online"/>
    <s v="Medium"/>
    <x v="152"/>
    <n v="271245419"/>
    <d v="2011-03-26T00:00:00"/>
    <n v="6402"/>
    <n v="421.89"/>
    <n v="364.69"/>
    <n v="2700939.78"/>
    <n v="2334745.38"/>
    <n v="366194.4"/>
  </r>
  <r>
    <x v="2"/>
    <x v="69"/>
    <x v="9"/>
    <s v="Offline"/>
    <s v="High"/>
    <x v="1143"/>
    <n v="383175933"/>
    <d v="2014-05-18T00:00:00"/>
    <n v="9128"/>
    <n v="81.73"/>
    <n v="56.67"/>
    <n v="746031.44"/>
    <n v="517283.76"/>
    <n v="228747.68"/>
  </r>
  <r>
    <x v="0"/>
    <x v="83"/>
    <x v="7"/>
    <s v="Online"/>
    <s v="Cancelled"/>
    <x v="469"/>
    <n v="433102357"/>
    <d v="2017-02-03T00:00:00"/>
    <n v="3467"/>
    <n v="109.28"/>
    <n v="35.840000000000003"/>
    <n v="378873.76"/>
    <n v="124257.28"/>
    <n v="254616.48"/>
  </r>
  <r>
    <x v="1"/>
    <x v="141"/>
    <x v="0"/>
    <s v="Offline"/>
    <s v="Medium"/>
    <x v="2339"/>
    <n v="586698520"/>
    <d v="2010-01-26T00:00:00"/>
    <n v="5985"/>
    <n v="651.21"/>
    <n v="524.96"/>
    <n v="3897491.85"/>
    <n v="3141885.6"/>
    <n v="755606.25"/>
  </r>
  <r>
    <x v="1"/>
    <x v="38"/>
    <x v="7"/>
    <s v="Offline"/>
    <s v="Cancelled"/>
    <x v="376"/>
    <n v="629950749"/>
    <d v="2015-07-16T00:00:00"/>
    <n v="5280"/>
    <n v="109.28"/>
    <n v="35.840000000000003"/>
    <n v="576998.40000000002"/>
    <n v="189235.20000000001"/>
    <n v="387763.20000000001"/>
  </r>
  <r>
    <x v="4"/>
    <x v="166"/>
    <x v="1"/>
    <s v="Online"/>
    <s v="Low"/>
    <x v="1809"/>
    <n v="419157874"/>
    <d v="2014-09-07T00:00:00"/>
    <n v="6984"/>
    <n v="47.45"/>
    <n v="31.79"/>
    <n v="331390.8"/>
    <n v="222021.36"/>
    <n v="109369.44"/>
  </r>
  <r>
    <x v="5"/>
    <x v="44"/>
    <x v="8"/>
    <s v="Offline"/>
    <s v="Low"/>
    <x v="410"/>
    <n v="330931222"/>
    <d v="2012-10-17T00:00:00"/>
    <n v="8757"/>
    <n v="152.58000000000001"/>
    <n v="97.44"/>
    <n v="1336143.06"/>
    <n v="853282.08"/>
    <n v="482860.98"/>
  </r>
  <r>
    <x v="4"/>
    <x v="67"/>
    <x v="7"/>
    <s v="Offline"/>
    <s v="Low"/>
    <x v="1912"/>
    <n v="812194621"/>
    <d v="2012-09-07T00:00:00"/>
    <n v="5292"/>
    <n v="109.28"/>
    <n v="35.840000000000003"/>
    <n v="578309.76"/>
    <n v="189665.28"/>
    <n v="388644.48"/>
  </r>
  <r>
    <x v="4"/>
    <x v="16"/>
    <x v="11"/>
    <s v="Online"/>
    <s v="Low"/>
    <x v="531"/>
    <n v="130184400"/>
    <d v="2010-02-20T00:00:00"/>
    <n v="3312"/>
    <n v="9.33"/>
    <n v="6.92"/>
    <n v="30900.959999999999"/>
    <n v="22919.040000000001"/>
    <n v="7981.92"/>
  </r>
  <r>
    <x v="1"/>
    <x v="112"/>
    <x v="0"/>
    <s v="Offline"/>
    <s v="Medium"/>
    <x v="857"/>
    <n v="222449386"/>
    <d v="2013-08-12T00:00:00"/>
    <n v="6571"/>
    <n v="651.21"/>
    <n v="524.96"/>
    <n v="4279100.91"/>
    <n v="3449512.16"/>
    <n v="829588.75"/>
  </r>
  <r>
    <x v="4"/>
    <x v="31"/>
    <x v="1"/>
    <s v="Online"/>
    <s v="High"/>
    <x v="1286"/>
    <n v="846850907"/>
    <d v="2017-08-27T00:00:00"/>
    <n v="857"/>
    <n v="47.45"/>
    <n v="31.79"/>
    <n v="40664.65"/>
    <n v="27244.03"/>
    <n v="13420.62"/>
  </r>
  <r>
    <x v="0"/>
    <x v="121"/>
    <x v="2"/>
    <s v="Offline"/>
    <s v="Cancelled"/>
    <x v="1725"/>
    <n v="931562793"/>
    <d v="2013-08-24T00:00:00"/>
    <n v="8987"/>
    <n v="154.06"/>
    <n v="90.93"/>
    <n v="1384537.22"/>
    <n v="817187.91"/>
    <n v="567349.31000000006"/>
  </r>
  <r>
    <x v="0"/>
    <x v="145"/>
    <x v="2"/>
    <s v="Offline"/>
    <s v="High"/>
    <x v="2283"/>
    <n v="825071370"/>
    <d v="2017-03-15T00:00:00"/>
    <n v="5808"/>
    <n v="154.06"/>
    <n v="90.93"/>
    <n v="894780.48"/>
    <n v="528121.43999999994"/>
    <n v="366659.04"/>
  </r>
  <r>
    <x v="1"/>
    <x v="73"/>
    <x v="5"/>
    <s v="Offline"/>
    <s v="Medium"/>
    <x v="21"/>
    <n v="946175467"/>
    <d v="2010-08-14T00:00:00"/>
    <n v="3202"/>
    <n v="421.89"/>
    <n v="364.69"/>
    <n v="1350891.78"/>
    <n v="1167737.3799999999"/>
    <n v="183154.4"/>
  </r>
  <r>
    <x v="6"/>
    <x v="107"/>
    <x v="6"/>
    <s v="Offline"/>
    <s v="Cancelled"/>
    <x v="564"/>
    <n v="433986413"/>
    <d v="2015-06-05T00:00:00"/>
    <n v="5079"/>
    <n v="205.7"/>
    <n v="117.11"/>
    <n v="1044750.3"/>
    <n v="594801.68999999994"/>
    <n v="449948.61"/>
  </r>
  <r>
    <x v="0"/>
    <x v="173"/>
    <x v="9"/>
    <s v="Online"/>
    <s v="High"/>
    <x v="40"/>
    <n v="297928035"/>
    <d v="2012-04-09T00:00:00"/>
    <n v="2381"/>
    <n v="81.73"/>
    <n v="56.67"/>
    <n v="194599.13"/>
    <n v="134931.26999999999"/>
    <n v="59667.86"/>
  </r>
  <r>
    <x v="2"/>
    <x v="103"/>
    <x v="11"/>
    <s v="Offline"/>
    <s v="High"/>
    <x v="39"/>
    <n v="267736661"/>
    <d v="2013-04-28T00:00:00"/>
    <n v="8083"/>
    <n v="9.33"/>
    <n v="6.92"/>
    <n v="75414.39"/>
    <n v="55934.36"/>
    <n v="19480.03"/>
  </r>
  <r>
    <x v="1"/>
    <x v="19"/>
    <x v="11"/>
    <s v="Online"/>
    <s v="Low"/>
    <x v="366"/>
    <n v="143461120"/>
    <d v="2012-07-31T00:00:00"/>
    <n v="2188"/>
    <n v="9.33"/>
    <n v="6.92"/>
    <n v="20414.04"/>
    <n v="15140.96"/>
    <n v="5273.08"/>
  </r>
  <r>
    <x v="5"/>
    <x v="27"/>
    <x v="3"/>
    <s v="Online"/>
    <s v="Low"/>
    <x v="1278"/>
    <n v="245462739"/>
    <d v="2013-04-08T00:00:00"/>
    <n v="6734"/>
    <n v="668.27"/>
    <n v="502.54"/>
    <n v="4500130.18"/>
    <n v="3384104.36"/>
    <n v="1116025.82"/>
  </r>
  <r>
    <x v="0"/>
    <x v="86"/>
    <x v="3"/>
    <s v="Online"/>
    <s v="Cancelled"/>
    <x v="567"/>
    <n v="964415347"/>
    <d v="2015-06-10T00:00:00"/>
    <n v="788"/>
    <n v="668.27"/>
    <n v="502.54"/>
    <n v="526596.76"/>
    <n v="396001.52"/>
    <n v="130595.24"/>
  </r>
  <r>
    <x v="1"/>
    <x v="161"/>
    <x v="6"/>
    <s v="Offline"/>
    <s v="Low"/>
    <x v="69"/>
    <n v="511305272"/>
    <d v="2012-10-26T00:00:00"/>
    <n v="5447"/>
    <n v="205.7"/>
    <n v="117.11"/>
    <n v="1120447.8999999999"/>
    <n v="637898.17000000004"/>
    <n v="482549.73"/>
  </r>
  <r>
    <x v="2"/>
    <x v="113"/>
    <x v="1"/>
    <s v="Offline"/>
    <s v="Cancelled"/>
    <x v="1449"/>
    <n v="767431342"/>
    <d v="2011-03-30T00:00:00"/>
    <n v="8843"/>
    <n v="47.45"/>
    <n v="31.79"/>
    <n v="419600.35"/>
    <n v="281118.96999999997"/>
    <n v="138481.38"/>
  </r>
  <r>
    <x v="1"/>
    <x v="41"/>
    <x v="8"/>
    <s v="Online"/>
    <s v="Low"/>
    <x v="1977"/>
    <n v="534404885"/>
    <d v="2010-06-29T00:00:00"/>
    <n v="1136"/>
    <n v="152.58000000000001"/>
    <n v="97.44"/>
    <n v="173330.88"/>
    <n v="110691.84"/>
    <n v="62639.040000000001"/>
  </r>
  <r>
    <x v="3"/>
    <x v="79"/>
    <x v="7"/>
    <s v="Offline"/>
    <s v="Low"/>
    <x v="736"/>
    <n v="484149730"/>
    <d v="2014-11-23T00:00:00"/>
    <n v="9519"/>
    <n v="109.28"/>
    <n v="35.840000000000003"/>
    <n v="1040236.32"/>
    <n v="341160.96000000002"/>
    <n v="699075.36"/>
  </r>
  <r>
    <x v="0"/>
    <x v="119"/>
    <x v="10"/>
    <s v="Offline"/>
    <s v="Cancelled"/>
    <x v="1450"/>
    <n v="908902204"/>
    <d v="2015-01-01T00:00:00"/>
    <n v="3215"/>
    <n v="437.2"/>
    <n v="263.33"/>
    <n v="1405598"/>
    <n v="846605.95"/>
    <n v="558992.05000000005"/>
  </r>
  <r>
    <x v="2"/>
    <x v="97"/>
    <x v="3"/>
    <s v="Offline"/>
    <s v="Low"/>
    <x v="2050"/>
    <n v="371211135"/>
    <d v="2013-05-08T00:00:00"/>
    <n v="8479"/>
    <n v="668.27"/>
    <n v="502.54"/>
    <n v="5666261.3300000001"/>
    <n v="4261036.66"/>
    <n v="1405224.67"/>
  </r>
  <r>
    <x v="3"/>
    <x v="13"/>
    <x v="8"/>
    <s v="Offline"/>
    <s v="Low"/>
    <x v="1441"/>
    <n v="653937852"/>
    <d v="2013-11-05T00:00:00"/>
    <n v="3597"/>
    <n v="152.58000000000001"/>
    <n v="97.44"/>
    <n v="548830.26"/>
    <n v="350491.68"/>
    <n v="198338.58"/>
  </r>
  <r>
    <x v="2"/>
    <x v="69"/>
    <x v="6"/>
    <s v="Offline"/>
    <s v="Cancelled"/>
    <x v="829"/>
    <n v="910256183"/>
    <d v="2017-07-07T00:00:00"/>
    <n v="3887"/>
    <n v="205.7"/>
    <n v="117.11"/>
    <n v="799555.9"/>
    <n v="455206.57"/>
    <n v="344349.33"/>
  </r>
  <r>
    <x v="0"/>
    <x v="163"/>
    <x v="9"/>
    <s v="Online"/>
    <s v="Low"/>
    <x v="1515"/>
    <n v="813652455"/>
    <d v="2011-08-10T00:00:00"/>
    <n v="6698"/>
    <n v="81.73"/>
    <n v="56.67"/>
    <n v="547427.54"/>
    <n v="379575.66"/>
    <n v="167851.88"/>
  </r>
  <r>
    <x v="0"/>
    <x v="3"/>
    <x v="8"/>
    <s v="Online"/>
    <s v="Low"/>
    <x v="1942"/>
    <n v="107925498"/>
    <d v="2010-08-20T00:00:00"/>
    <n v="6408"/>
    <n v="152.58000000000001"/>
    <n v="97.44"/>
    <n v="977732.64"/>
    <n v="624395.52000000002"/>
    <n v="353337.12"/>
  </r>
  <r>
    <x v="1"/>
    <x v="21"/>
    <x v="8"/>
    <s v="Online"/>
    <s v="Low"/>
    <x v="2584"/>
    <n v="857186639"/>
    <d v="2015-01-26T00:00:00"/>
    <n v="9430"/>
    <n v="152.58000000000001"/>
    <n v="97.44"/>
    <n v="1438829.4"/>
    <n v="918859.2"/>
    <n v="519970.2"/>
  </r>
  <r>
    <x v="4"/>
    <x v="56"/>
    <x v="8"/>
    <s v="Offline"/>
    <s v="Medium"/>
    <x v="2217"/>
    <n v="695859706"/>
    <d v="2015-01-17T00:00:00"/>
    <n v="9205"/>
    <n v="152.58000000000001"/>
    <n v="97.44"/>
    <n v="1404498.9"/>
    <n v="896935.2"/>
    <n v="507563.7"/>
  </r>
  <r>
    <x v="4"/>
    <x v="162"/>
    <x v="7"/>
    <s v="Online"/>
    <s v="Medium"/>
    <x v="1483"/>
    <n v="478681027"/>
    <d v="2017-03-28T00:00:00"/>
    <n v="1208"/>
    <n v="109.28"/>
    <n v="35.840000000000003"/>
    <n v="132010.23999999999"/>
    <n v="43294.720000000001"/>
    <n v="88715.520000000004"/>
  </r>
  <r>
    <x v="2"/>
    <x v="182"/>
    <x v="9"/>
    <s v="Online"/>
    <s v="Cancelled"/>
    <x v="138"/>
    <n v="230699431"/>
    <d v="2017-07-25T00:00:00"/>
    <n v="7943"/>
    <n v="81.73"/>
    <n v="56.67"/>
    <n v="649181.39"/>
    <n v="450129.81"/>
    <n v="199051.58"/>
  </r>
  <r>
    <x v="2"/>
    <x v="182"/>
    <x v="10"/>
    <s v="Online"/>
    <s v="High"/>
    <x v="1562"/>
    <n v="497276246"/>
    <d v="2013-05-01T00:00:00"/>
    <n v="3947"/>
    <n v="437.2"/>
    <n v="263.33"/>
    <n v="1725628.4"/>
    <n v="1039363.51"/>
    <n v="686264.89"/>
  </r>
  <r>
    <x v="0"/>
    <x v="145"/>
    <x v="2"/>
    <s v="Online"/>
    <s v="High"/>
    <x v="1833"/>
    <n v="994085299"/>
    <d v="2014-03-26T00:00:00"/>
    <n v="786"/>
    <n v="154.06"/>
    <n v="90.93"/>
    <n v="121091.16"/>
    <n v="71470.98"/>
    <n v="49620.18"/>
  </r>
  <r>
    <x v="0"/>
    <x v="75"/>
    <x v="7"/>
    <s v="Offline"/>
    <s v="Low"/>
    <x v="2287"/>
    <n v="157112920"/>
    <d v="2015-10-12T00:00:00"/>
    <n v="2059"/>
    <n v="109.28"/>
    <n v="35.840000000000003"/>
    <n v="225007.52"/>
    <n v="73794.559999999998"/>
    <n v="151212.96"/>
  </r>
  <r>
    <x v="5"/>
    <x v="99"/>
    <x v="6"/>
    <s v="Online"/>
    <s v="Medium"/>
    <x v="1307"/>
    <n v="992657935"/>
    <d v="2010-09-23T00:00:00"/>
    <n v="8397"/>
    <n v="205.7"/>
    <n v="117.11"/>
    <n v="1727262.9"/>
    <n v="983372.67"/>
    <n v="743890.23"/>
  </r>
  <r>
    <x v="1"/>
    <x v="161"/>
    <x v="1"/>
    <s v="Offline"/>
    <s v="Cancelled"/>
    <x v="451"/>
    <n v="727331674"/>
    <d v="2015-10-19T00:00:00"/>
    <n v="2460"/>
    <n v="47.45"/>
    <n v="31.79"/>
    <n v="116727"/>
    <n v="78203.399999999994"/>
    <n v="38523.599999999999"/>
  </r>
  <r>
    <x v="0"/>
    <x v="116"/>
    <x v="7"/>
    <s v="Online"/>
    <s v="Medium"/>
    <x v="342"/>
    <n v="258057963"/>
    <d v="2014-05-20T00:00:00"/>
    <n v="3941"/>
    <n v="109.28"/>
    <n v="35.840000000000003"/>
    <n v="430672.48"/>
    <n v="141245.44"/>
    <n v="289427.03999999998"/>
  </r>
  <r>
    <x v="0"/>
    <x v="179"/>
    <x v="8"/>
    <s v="Offline"/>
    <s v="Low"/>
    <x v="786"/>
    <n v="102073132"/>
    <d v="2014-04-02T00:00:00"/>
    <n v="4563"/>
    <n v="152.58000000000001"/>
    <n v="97.44"/>
    <n v="696222.54"/>
    <n v="444618.72"/>
    <n v="251603.82"/>
  </r>
  <r>
    <x v="1"/>
    <x v="76"/>
    <x v="3"/>
    <s v="Offline"/>
    <s v="Medium"/>
    <x v="1796"/>
    <n v="846926009"/>
    <d v="2012-01-06T00:00:00"/>
    <n v="3082"/>
    <n v="668.27"/>
    <n v="502.54"/>
    <n v="2059608.14"/>
    <n v="1548828.28"/>
    <n v="510779.86"/>
  </r>
  <r>
    <x v="4"/>
    <x v="154"/>
    <x v="2"/>
    <s v="Offline"/>
    <s v="Low"/>
    <x v="2585"/>
    <n v="900477921"/>
    <d v="2013-10-15T00:00:00"/>
    <n v="282"/>
    <n v="154.06"/>
    <n v="90.93"/>
    <n v="43444.92"/>
    <n v="25642.26"/>
    <n v="17802.66"/>
  </r>
  <r>
    <x v="1"/>
    <x v="19"/>
    <x v="11"/>
    <s v="Online"/>
    <s v="Cancelled"/>
    <x v="776"/>
    <n v="540902698"/>
    <d v="2014-12-14T00:00:00"/>
    <n v="3983"/>
    <n v="9.33"/>
    <n v="6.92"/>
    <n v="37161.39"/>
    <n v="27562.36"/>
    <n v="9599.0300000000007"/>
  </r>
  <r>
    <x v="3"/>
    <x v="170"/>
    <x v="10"/>
    <s v="Online"/>
    <s v="Medium"/>
    <x v="19"/>
    <n v="566686666"/>
    <d v="2011-11-01T00:00:00"/>
    <n v="4032"/>
    <n v="437.2"/>
    <n v="263.33"/>
    <n v="1762790.3999999999"/>
    <n v="1061746.56"/>
    <n v="701043.84"/>
  </r>
  <r>
    <x v="2"/>
    <x v="97"/>
    <x v="0"/>
    <s v="Online"/>
    <s v="Cancelled"/>
    <x v="1383"/>
    <n v="946628654"/>
    <d v="2013-06-11T00:00:00"/>
    <n v="7310"/>
    <n v="651.21"/>
    <n v="524.96"/>
    <n v="4760345.0999999996"/>
    <n v="3837457.6"/>
    <n v="922887.5"/>
  </r>
  <r>
    <x v="2"/>
    <x v="135"/>
    <x v="7"/>
    <s v="Offline"/>
    <s v="Cancelled"/>
    <x v="1862"/>
    <n v="369839990"/>
    <d v="2014-08-10T00:00:00"/>
    <n v="2726"/>
    <n v="109.28"/>
    <n v="35.840000000000003"/>
    <n v="297897.28000000003"/>
    <n v="97699.839999999997"/>
    <n v="200197.44"/>
  </r>
  <r>
    <x v="0"/>
    <x v="87"/>
    <x v="6"/>
    <s v="Online"/>
    <s v="Cancelled"/>
    <x v="332"/>
    <n v="295744502"/>
    <d v="2014-12-19T00:00:00"/>
    <n v="6225"/>
    <n v="205.7"/>
    <n v="117.11"/>
    <n v="1280482.5"/>
    <n v="729009.75"/>
    <n v="551472.75"/>
  </r>
  <r>
    <x v="0"/>
    <x v="83"/>
    <x v="6"/>
    <s v="Online"/>
    <s v="High"/>
    <x v="1553"/>
    <n v="904078519"/>
    <d v="2015-05-27T00:00:00"/>
    <n v="5779"/>
    <n v="205.7"/>
    <n v="117.11"/>
    <n v="1188740.3"/>
    <n v="676778.69"/>
    <n v="511961.61"/>
  </r>
  <r>
    <x v="1"/>
    <x v="112"/>
    <x v="3"/>
    <s v="Offline"/>
    <s v="Low"/>
    <x v="1455"/>
    <n v="644890868"/>
    <d v="2013-11-28T00:00:00"/>
    <n v="6394"/>
    <n v="668.27"/>
    <n v="502.54"/>
    <n v="4272918.38"/>
    <n v="3213240.76"/>
    <n v="1059677.6200000001"/>
  </r>
  <r>
    <x v="4"/>
    <x v="162"/>
    <x v="11"/>
    <s v="Online"/>
    <s v="Low"/>
    <x v="577"/>
    <n v="288542878"/>
    <d v="2017-02-22T00:00:00"/>
    <n v="5105"/>
    <n v="9.33"/>
    <n v="6.92"/>
    <n v="47629.65"/>
    <n v="35326.6"/>
    <n v="12303.05"/>
  </r>
  <r>
    <x v="4"/>
    <x v="155"/>
    <x v="5"/>
    <s v="Online"/>
    <s v="Medium"/>
    <x v="1476"/>
    <n v="675708377"/>
    <d v="2014-01-09T00:00:00"/>
    <n v="5979"/>
    <n v="421.89"/>
    <n v="364.69"/>
    <n v="2522480.31"/>
    <n v="2180481.5099999998"/>
    <n v="341998.8"/>
  </r>
  <r>
    <x v="0"/>
    <x v="3"/>
    <x v="7"/>
    <s v="Offline"/>
    <s v="Low"/>
    <x v="775"/>
    <n v="467373692"/>
    <d v="2016-11-04T00:00:00"/>
    <n v="5117"/>
    <n v="109.28"/>
    <n v="35.840000000000003"/>
    <n v="559185.76"/>
    <n v="183393.28"/>
    <n v="375792.48"/>
  </r>
  <r>
    <x v="0"/>
    <x v="165"/>
    <x v="9"/>
    <s v="Online"/>
    <s v="High"/>
    <x v="1882"/>
    <n v="194837653"/>
    <d v="2012-12-31T00:00:00"/>
    <n v="5646"/>
    <n v="81.73"/>
    <n v="56.67"/>
    <n v="461447.58"/>
    <n v="319958.82"/>
    <n v="141488.76"/>
  </r>
  <r>
    <x v="2"/>
    <x v="34"/>
    <x v="6"/>
    <s v="Offline"/>
    <s v="Medium"/>
    <x v="1237"/>
    <n v="909711587"/>
    <d v="2013-06-05T00:00:00"/>
    <n v="2729"/>
    <n v="205.7"/>
    <n v="117.11"/>
    <n v="561355.30000000005"/>
    <n v="319593.19"/>
    <n v="241762.11"/>
  </r>
  <r>
    <x v="5"/>
    <x v="27"/>
    <x v="3"/>
    <s v="Offline"/>
    <s v="Medium"/>
    <x v="2586"/>
    <n v="133919322"/>
    <d v="2011-02-25T00:00:00"/>
    <n v="8558"/>
    <n v="668.27"/>
    <n v="502.54"/>
    <n v="5719054.6600000001"/>
    <n v="4300737.32"/>
    <n v="1418317.34"/>
  </r>
  <r>
    <x v="5"/>
    <x v="118"/>
    <x v="2"/>
    <s v="Online"/>
    <s v="Cancelled"/>
    <x v="1418"/>
    <n v="409697186"/>
    <d v="2015-04-30T00:00:00"/>
    <n v="7357"/>
    <n v="154.06"/>
    <n v="90.93"/>
    <n v="1133419.42"/>
    <n v="668972.01"/>
    <n v="464447.41"/>
  </r>
  <r>
    <x v="1"/>
    <x v="25"/>
    <x v="2"/>
    <s v="Online"/>
    <s v="Cancelled"/>
    <x v="1842"/>
    <n v="749594008"/>
    <d v="2017-06-18T00:00:00"/>
    <n v="380"/>
    <n v="154.06"/>
    <n v="90.93"/>
    <n v="58542.8"/>
    <n v="34553.4"/>
    <n v="23989.4"/>
  </r>
  <r>
    <x v="1"/>
    <x v="57"/>
    <x v="5"/>
    <s v="Offline"/>
    <s v="Low"/>
    <x v="2339"/>
    <n v="686471116"/>
    <d v="2010-03-10T00:00:00"/>
    <n v="913"/>
    <n v="421.89"/>
    <n v="364.69"/>
    <n v="385185.57"/>
    <n v="332961.96999999997"/>
    <n v="52223.6"/>
  </r>
  <r>
    <x v="1"/>
    <x v="54"/>
    <x v="8"/>
    <s v="Offline"/>
    <s v="Cancelled"/>
    <x v="1941"/>
    <n v="723502337"/>
    <d v="2013-03-29T00:00:00"/>
    <n v="9274"/>
    <n v="152.58000000000001"/>
    <n v="97.44"/>
    <n v="1415026.92"/>
    <n v="903658.56"/>
    <n v="511368.36"/>
  </r>
  <r>
    <x v="5"/>
    <x v="99"/>
    <x v="6"/>
    <s v="Offline"/>
    <s v="High"/>
    <x v="1614"/>
    <n v="984174001"/>
    <d v="2010-03-01T00:00:00"/>
    <n v="7812"/>
    <n v="205.7"/>
    <n v="117.11"/>
    <n v="1606928.4"/>
    <n v="914863.32"/>
    <n v="692065.08"/>
  </r>
  <r>
    <x v="0"/>
    <x v="181"/>
    <x v="10"/>
    <s v="Offline"/>
    <s v="Medium"/>
    <x v="351"/>
    <n v="762284934"/>
    <d v="2011-06-19T00:00:00"/>
    <n v="5906"/>
    <n v="437.2"/>
    <n v="263.33"/>
    <n v="2582103.2000000002"/>
    <n v="1555226.98"/>
    <n v="1026876.22"/>
  </r>
  <r>
    <x v="4"/>
    <x v="67"/>
    <x v="3"/>
    <s v="Offline"/>
    <s v="Medium"/>
    <x v="2587"/>
    <n v="771946465"/>
    <d v="2014-03-07T00:00:00"/>
    <n v="4968"/>
    <n v="668.27"/>
    <n v="502.54"/>
    <n v="3319965.36"/>
    <n v="2496618.7200000002"/>
    <n v="823346.64"/>
  </r>
  <r>
    <x v="1"/>
    <x v="65"/>
    <x v="11"/>
    <s v="Online"/>
    <s v="High"/>
    <x v="2549"/>
    <n v="897582423"/>
    <d v="2012-03-02T00:00:00"/>
    <n v="3440"/>
    <n v="9.33"/>
    <n v="6.92"/>
    <n v="32095.200000000001"/>
    <n v="23804.799999999999"/>
    <n v="8290.4"/>
  </r>
  <r>
    <x v="2"/>
    <x v="55"/>
    <x v="11"/>
    <s v="Offline"/>
    <s v="Medium"/>
    <x v="685"/>
    <n v="643929135"/>
    <d v="2015-09-02T00:00:00"/>
    <n v="1796"/>
    <n v="9.33"/>
    <n v="6.92"/>
    <n v="16756.68"/>
    <n v="12428.32"/>
    <n v="4328.3599999999997"/>
  </r>
  <r>
    <x v="1"/>
    <x v="149"/>
    <x v="0"/>
    <s v="Online"/>
    <s v="Medium"/>
    <x v="2281"/>
    <n v="486035430"/>
    <d v="2017-01-13T00:00:00"/>
    <n v="7539"/>
    <n v="651.21"/>
    <n v="524.96"/>
    <n v="4909472.1900000004"/>
    <n v="3957673.44"/>
    <n v="951798.75"/>
  </r>
  <r>
    <x v="2"/>
    <x v="103"/>
    <x v="8"/>
    <s v="Online"/>
    <s v="Low"/>
    <x v="2170"/>
    <n v="519262635"/>
    <d v="2017-04-13T00:00:00"/>
    <n v="208"/>
    <n v="152.58000000000001"/>
    <n v="97.44"/>
    <n v="31736.639999999999"/>
    <n v="20267.52"/>
    <n v="11469.12"/>
  </r>
  <r>
    <x v="2"/>
    <x v="2"/>
    <x v="6"/>
    <s v="Offline"/>
    <s v="Low"/>
    <x v="1135"/>
    <n v="909284579"/>
    <d v="2014-09-04T00:00:00"/>
    <n v="6368"/>
    <n v="205.7"/>
    <n v="117.11"/>
    <n v="1309897.6000000001"/>
    <n v="745756.48"/>
    <n v="564141.12"/>
  </r>
  <r>
    <x v="3"/>
    <x v="85"/>
    <x v="6"/>
    <s v="Offline"/>
    <s v="Low"/>
    <x v="2588"/>
    <n v="542087590"/>
    <d v="2016-02-26T00:00:00"/>
    <n v="4619"/>
    <n v="205.7"/>
    <n v="117.11"/>
    <n v="950128.3"/>
    <n v="540931.09"/>
    <n v="409197.21"/>
  </r>
  <r>
    <x v="4"/>
    <x v="16"/>
    <x v="10"/>
    <s v="Online"/>
    <s v="Cancelled"/>
    <x v="2559"/>
    <n v="173970496"/>
    <d v="2010-08-17T00:00:00"/>
    <n v="591"/>
    <n v="437.2"/>
    <n v="263.33"/>
    <n v="258385.2"/>
    <n v="155628.03"/>
    <n v="102757.17"/>
  </r>
  <r>
    <x v="4"/>
    <x v="37"/>
    <x v="11"/>
    <s v="Offline"/>
    <s v="Medium"/>
    <x v="2290"/>
    <n v="181544625"/>
    <d v="2011-02-01T00:00:00"/>
    <n v="1944"/>
    <n v="9.33"/>
    <n v="6.92"/>
    <n v="18137.52"/>
    <n v="13452.48"/>
    <n v="4685.04"/>
  </r>
  <r>
    <x v="1"/>
    <x v="58"/>
    <x v="5"/>
    <s v="Online"/>
    <s v="Cancelled"/>
    <x v="1720"/>
    <n v="111733806"/>
    <d v="2012-07-02T00:00:00"/>
    <n v="3371"/>
    <n v="421.89"/>
    <n v="364.69"/>
    <n v="1422191.19"/>
    <n v="1229369.99"/>
    <n v="192821.2"/>
  </r>
  <r>
    <x v="5"/>
    <x v="118"/>
    <x v="3"/>
    <s v="Offline"/>
    <s v="Cancelled"/>
    <x v="2589"/>
    <n v="931774365"/>
    <d v="2010-10-16T00:00:00"/>
    <n v="1596"/>
    <n v="668.27"/>
    <n v="502.54"/>
    <n v="1066558.92"/>
    <n v="802053.84"/>
    <n v="264505.08"/>
  </r>
  <r>
    <x v="0"/>
    <x v="94"/>
    <x v="3"/>
    <s v="Online"/>
    <s v="High"/>
    <x v="631"/>
    <n v="979215133"/>
    <d v="2014-05-30T00:00:00"/>
    <n v="373"/>
    <n v="668.27"/>
    <n v="502.54"/>
    <n v="249264.71"/>
    <n v="187447.42"/>
    <n v="61817.29"/>
  </r>
  <r>
    <x v="1"/>
    <x v="160"/>
    <x v="10"/>
    <s v="Online"/>
    <s v="Low"/>
    <x v="2392"/>
    <n v="911917436"/>
    <d v="2010-03-15T00:00:00"/>
    <n v="5489"/>
    <n v="437.2"/>
    <n v="263.33"/>
    <n v="2399790.7999999998"/>
    <n v="1445418.37"/>
    <n v="954372.43"/>
  </r>
  <r>
    <x v="2"/>
    <x v="130"/>
    <x v="1"/>
    <s v="Offline"/>
    <s v="Cancelled"/>
    <x v="2590"/>
    <n v="558055102"/>
    <d v="2012-07-14T00:00:00"/>
    <n v="9761"/>
    <n v="47.45"/>
    <n v="31.79"/>
    <n v="463159.45"/>
    <n v="310302.19"/>
    <n v="152857.26"/>
  </r>
  <r>
    <x v="2"/>
    <x v="40"/>
    <x v="2"/>
    <s v="Offline"/>
    <s v="High"/>
    <x v="924"/>
    <n v="266114461"/>
    <d v="2014-03-04T00:00:00"/>
    <n v="8037"/>
    <n v="154.06"/>
    <n v="90.93"/>
    <n v="1238180.22"/>
    <n v="730804.41"/>
    <n v="507375.81"/>
  </r>
  <r>
    <x v="1"/>
    <x v="24"/>
    <x v="10"/>
    <s v="Offline"/>
    <s v="High"/>
    <x v="1698"/>
    <n v="454894340"/>
    <d v="2012-05-30T00:00:00"/>
    <n v="2199"/>
    <n v="437.2"/>
    <n v="263.33"/>
    <n v="961402.8"/>
    <n v="579062.67000000004"/>
    <n v="382340.13"/>
  </r>
  <r>
    <x v="4"/>
    <x v="9"/>
    <x v="3"/>
    <s v="Online"/>
    <s v="Medium"/>
    <x v="880"/>
    <n v="263506066"/>
    <d v="2013-10-15T00:00:00"/>
    <n v="6156"/>
    <n v="668.27"/>
    <n v="502.54"/>
    <n v="4113870.12"/>
    <n v="3093636.24"/>
    <n v="1020233.88"/>
  </r>
  <r>
    <x v="2"/>
    <x v="97"/>
    <x v="2"/>
    <s v="Online"/>
    <s v="Low"/>
    <x v="2384"/>
    <n v="701373469"/>
    <d v="2014-01-31T00:00:00"/>
    <n v="851"/>
    <n v="154.06"/>
    <n v="90.93"/>
    <n v="131105.06"/>
    <n v="77381.429999999993"/>
    <n v="53723.63"/>
  </r>
  <r>
    <x v="1"/>
    <x v="106"/>
    <x v="11"/>
    <s v="Offline"/>
    <s v="Medium"/>
    <x v="1071"/>
    <n v="598232877"/>
    <d v="2010-03-10T00:00:00"/>
    <n v="9257"/>
    <n v="9.33"/>
    <n v="6.92"/>
    <n v="86367.81"/>
    <n v="64058.44"/>
    <n v="22309.37"/>
  </r>
  <r>
    <x v="0"/>
    <x v="75"/>
    <x v="8"/>
    <s v="Online"/>
    <s v="Low"/>
    <x v="2128"/>
    <n v="654133117"/>
    <d v="2011-08-29T00:00:00"/>
    <n v="1380"/>
    <n v="152.58000000000001"/>
    <n v="97.44"/>
    <n v="210560.4"/>
    <n v="134467.20000000001"/>
    <n v="76093.2"/>
  </r>
  <r>
    <x v="5"/>
    <x v="98"/>
    <x v="6"/>
    <s v="Offline"/>
    <s v="Low"/>
    <x v="882"/>
    <n v="289435517"/>
    <d v="2013-08-05T00:00:00"/>
    <n v="9256"/>
    <n v="205.7"/>
    <n v="117.11"/>
    <n v="1903959.2"/>
    <n v="1083970.1599999999"/>
    <n v="819989.04"/>
  </r>
  <r>
    <x v="0"/>
    <x v="0"/>
    <x v="6"/>
    <s v="Online"/>
    <s v="Cancelled"/>
    <x v="454"/>
    <n v="794813907"/>
    <d v="2016-04-28T00:00:00"/>
    <n v="1952"/>
    <n v="205.7"/>
    <n v="117.11"/>
    <n v="401526.4"/>
    <n v="228598.72"/>
    <n v="172927.68"/>
  </r>
  <r>
    <x v="0"/>
    <x v="128"/>
    <x v="3"/>
    <s v="Offline"/>
    <s v="Low"/>
    <x v="740"/>
    <n v="381254613"/>
    <d v="2013-07-29T00:00:00"/>
    <n v="567"/>
    <n v="668.27"/>
    <n v="502.54"/>
    <n v="378909.09"/>
    <n v="284940.18"/>
    <n v="93968.91"/>
  </r>
  <r>
    <x v="1"/>
    <x v="46"/>
    <x v="4"/>
    <s v="Offline"/>
    <s v="High"/>
    <x v="2242"/>
    <n v="930056464"/>
    <d v="2011-03-07T00:00:00"/>
    <n v="3231"/>
    <n v="255.28"/>
    <n v="159.41999999999999"/>
    <n v="824809.68"/>
    <n v="515086.02"/>
    <n v="309723.65999999997"/>
  </r>
  <r>
    <x v="0"/>
    <x v="181"/>
    <x v="9"/>
    <s v="Online"/>
    <s v="Low"/>
    <x v="634"/>
    <n v="342830789"/>
    <d v="2016-06-30T00:00:00"/>
    <n v="104"/>
    <n v="81.73"/>
    <n v="56.67"/>
    <n v="8499.92"/>
    <n v="5893.68"/>
    <n v="2606.2399999999998"/>
  </r>
  <r>
    <x v="3"/>
    <x v="110"/>
    <x v="2"/>
    <s v="Online"/>
    <s v="High"/>
    <x v="1815"/>
    <n v="191501414"/>
    <d v="2011-02-17T00:00:00"/>
    <n v="8379"/>
    <n v="154.06"/>
    <n v="90.93"/>
    <n v="1290868.74"/>
    <n v="761902.47"/>
    <n v="528966.27"/>
  </r>
  <r>
    <x v="0"/>
    <x v="179"/>
    <x v="8"/>
    <s v="Online"/>
    <s v="High"/>
    <x v="2183"/>
    <n v="768304669"/>
    <d v="2015-10-16T00:00:00"/>
    <n v="7280"/>
    <n v="152.58000000000001"/>
    <n v="97.44"/>
    <n v="1110782.3999999999"/>
    <n v="709363.19999999995"/>
    <n v="401419.2"/>
  </r>
  <r>
    <x v="0"/>
    <x v="181"/>
    <x v="7"/>
    <s v="Offline"/>
    <s v="High"/>
    <x v="826"/>
    <n v="635789382"/>
    <d v="2010-06-06T00:00:00"/>
    <n v="3062"/>
    <n v="109.28"/>
    <n v="35.840000000000003"/>
    <n v="334615.36"/>
    <n v="109742.08"/>
    <n v="224873.28"/>
  </r>
  <r>
    <x v="1"/>
    <x v="61"/>
    <x v="0"/>
    <s v="Online"/>
    <s v="Medium"/>
    <x v="1403"/>
    <n v="676816880"/>
    <d v="2014-02-06T00:00:00"/>
    <n v="4010"/>
    <n v="651.21"/>
    <n v="524.96"/>
    <n v="2611352.1"/>
    <n v="2105089.6"/>
    <n v="506262.5"/>
  </r>
  <r>
    <x v="0"/>
    <x v="179"/>
    <x v="0"/>
    <s v="Offline"/>
    <s v="Cancelled"/>
    <x v="83"/>
    <n v="944560992"/>
    <d v="2012-10-28T00:00:00"/>
    <n v="5443"/>
    <n v="651.21"/>
    <n v="524.96"/>
    <n v="3544536.03"/>
    <n v="2857357.28"/>
    <n v="687178.75"/>
  </r>
  <r>
    <x v="5"/>
    <x v="146"/>
    <x v="1"/>
    <s v="Online"/>
    <s v="Cancelled"/>
    <x v="659"/>
    <n v="212508046"/>
    <d v="2016-04-15T00:00:00"/>
    <n v="4708"/>
    <n v="47.45"/>
    <n v="31.79"/>
    <n v="223394.6"/>
    <n v="149667.32"/>
    <n v="73727.28"/>
  </r>
  <r>
    <x v="3"/>
    <x v="170"/>
    <x v="2"/>
    <s v="Offline"/>
    <s v="High"/>
    <x v="485"/>
    <n v="924456870"/>
    <d v="2016-04-15T00:00:00"/>
    <n v="6186"/>
    <n v="154.06"/>
    <n v="90.93"/>
    <n v="953015.16"/>
    <n v="562492.98"/>
    <n v="390522.18"/>
  </r>
  <r>
    <x v="1"/>
    <x v="12"/>
    <x v="7"/>
    <s v="Online"/>
    <s v="Low"/>
    <x v="2023"/>
    <n v="644518792"/>
    <d v="2013-06-06T00:00:00"/>
    <n v="6288"/>
    <n v="109.28"/>
    <n v="35.840000000000003"/>
    <n v="687152.64000000001"/>
    <n v="225361.92000000001"/>
    <n v="461790.71999999997"/>
  </r>
  <r>
    <x v="1"/>
    <x v="25"/>
    <x v="0"/>
    <s v="Online"/>
    <s v="Low"/>
    <x v="1311"/>
    <n v="607117640"/>
    <d v="2013-02-21T00:00:00"/>
    <n v="8456"/>
    <n v="651.21"/>
    <n v="524.96"/>
    <n v="5506631.7599999998"/>
    <n v="4439061.76"/>
    <n v="1067570"/>
  </r>
  <r>
    <x v="4"/>
    <x v="16"/>
    <x v="6"/>
    <s v="Online"/>
    <s v="Cancelled"/>
    <x v="2211"/>
    <n v="766989743"/>
    <d v="2014-03-29T00:00:00"/>
    <n v="8164"/>
    <n v="205.7"/>
    <n v="117.11"/>
    <n v="1679334.8"/>
    <n v="956086.04"/>
    <n v="723248.76"/>
  </r>
  <r>
    <x v="0"/>
    <x v="60"/>
    <x v="4"/>
    <s v="Offline"/>
    <s v="Low"/>
    <x v="420"/>
    <n v="249183928"/>
    <d v="2012-10-14T00:00:00"/>
    <n v="7917"/>
    <n v="255.28"/>
    <n v="159.41999999999999"/>
    <n v="2021051.76"/>
    <n v="1262128.1399999999"/>
    <n v="758923.62"/>
  </r>
  <r>
    <x v="5"/>
    <x v="134"/>
    <x v="8"/>
    <s v="Online"/>
    <s v="Low"/>
    <x v="1034"/>
    <n v="499061524"/>
    <d v="2013-10-17T00:00:00"/>
    <n v="2250"/>
    <n v="152.58000000000001"/>
    <n v="97.44"/>
    <n v="343305"/>
    <n v="219240"/>
    <n v="124065"/>
  </r>
  <r>
    <x v="3"/>
    <x v="35"/>
    <x v="9"/>
    <s v="Offline"/>
    <s v="High"/>
    <x v="641"/>
    <n v="332296359"/>
    <d v="2011-05-26T00:00:00"/>
    <n v="2732"/>
    <n v="81.73"/>
    <n v="56.67"/>
    <n v="223286.36"/>
    <n v="154822.44"/>
    <n v="68463.92"/>
  </r>
  <r>
    <x v="3"/>
    <x v="79"/>
    <x v="3"/>
    <s v="Offline"/>
    <s v="Cancelled"/>
    <x v="98"/>
    <n v="884874761"/>
    <d v="2016-09-01T00:00:00"/>
    <n v="2960"/>
    <n v="668.27"/>
    <n v="502.54"/>
    <n v="1978079.2"/>
    <n v="1487518.4"/>
    <n v="490560.8"/>
  </r>
  <r>
    <x v="1"/>
    <x v="141"/>
    <x v="4"/>
    <s v="Online"/>
    <s v="Medium"/>
    <x v="1273"/>
    <n v="663095557"/>
    <d v="2014-07-09T00:00:00"/>
    <n v="3566"/>
    <n v="255.28"/>
    <n v="159.41999999999999"/>
    <n v="910328.48"/>
    <n v="568491.72"/>
    <n v="341836.76"/>
  </r>
  <r>
    <x v="4"/>
    <x v="92"/>
    <x v="1"/>
    <s v="Offline"/>
    <s v="Medium"/>
    <x v="999"/>
    <n v="493570077"/>
    <d v="2014-03-25T00:00:00"/>
    <n v="7209"/>
    <n v="47.45"/>
    <n v="31.79"/>
    <n v="342067.05"/>
    <n v="229174.11"/>
    <n v="112892.94"/>
  </r>
  <r>
    <x v="2"/>
    <x v="135"/>
    <x v="10"/>
    <s v="Online"/>
    <s v="Medium"/>
    <x v="1743"/>
    <n v="373222148"/>
    <d v="2014-06-22T00:00:00"/>
    <n v="3582"/>
    <n v="437.2"/>
    <n v="263.33"/>
    <n v="1566050.4"/>
    <n v="943248.06"/>
    <n v="622802.34"/>
  </r>
  <r>
    <x v="0"/>
    <x v="48"/>
    <x v="8"/>
    <s v="Offline"/>
    <s v="Medium"/>
    <x v="1095"/>
    <n v="819288098"/>
    <d v="2015-01-15T00:00:00"/>
    <n v="4410"/>
    <n v="152.58000000000001"/>
    <n v="97.44"/>
    <n v="672877.8"/>
    <n v="429710.4"/>
    <n v="243167.4"/>
  </r>
  <r>
    <x v="1"/>
    <x v="133"/>
    <x v="5"/>
    <s v="Online"/>
    <s v="Cancelled"/>
    <x v="2171"/>
    <n v="619316756"/>
    <d v="2013-02-01T00:00:00"/>
    <n v="8446"/>
    <n v="421.89"/>
    <n v="364.69"/>
    <n v="3563282.94"/>
    <n v="3080171.74"/>
    <n v="483111.2"/>
  </r>
  <r>
    <x v="0"/>
    <x v="50"/>
    <x v="11"/>
    <s v="Online"/>
    <s v="Cancelled"/>
    <x v="497"/>
    <n v="881169450"/>
    <d v="2014-04-27T00:00:00"/>
    <n v="6477"/>
    <n v="9.33"/>
    <n v="6.92"/>
    <n v="60430.41"/>
    <n v="44820.84"/>
    <n v="15609.57"/>
  </r>
  <r>
    <x v="1"/>
    <x v="133"/>
    <x v="2"/>
    <s v="Online"/>
    <s v="Cancelled"/>
    <x v="1080"/>
    <n v="983020007"/>
    <d v="2014-02-11T00:00:00"/>
    <n v="6320"/>
    <n v="154.06"/>
    <n v="90.93"/>
    <n v="973659.2"/>
    <n v="574677.6"/>
    <n v="398981.6"/>
  </r>
  <r>
    <x v="2"/>
    <x v="109"/>
    <x v="7"/>
    <s v="Offline"/>
    <s v="Cancelled"/>
    <x v="189"/>
    <n v="823354756"/>
    <d v="2016-07-05T00:00:00"/>
    <n v="7824"/>
    <n v="109.28"/>
    <n v="35.840000000000003"/>
    <n v="855006.71999999997"/>
    <n v="280412.15999999997"/>
    <n v="574594.56000000006"/>
  </r>
  <r>
    <x v="0"/>
    <x v="66"/>
    <x v="3"/>
    <s v="Offline"/>
    <s v="High"/>
    <x v="947"/>
    <n v="370972526"/>
    <d v="2015-05-18T00:00:00"/>
    <n v="7869"/>
    <n v="668.27"/>
    <n v="502.54"/>
    <n v="5258616.63"/>
    <n v="3954487.26"/>
    <n v="1304129.3700000001"/>
  </r>
  <r>
    <x v="0"/>
    <x v="59"/>
    <x v="1"/>
    <s v="Online"/>
    <s v="High"/>
    <x v="1102"/>
    <n v="114984643"/>
    <d v="2013-02-08T00:00:00"/>
    <n v="5366"/>
    <n v="47.45"/>
    <n v="31.79"/>
    <n v="254616.7"/>
    <n v="170585.14"/>
    <n v="84031.56"/>
  </r>
  <r>
    <x v="0"/>
    <x v="157"/>
    <x v="0"/>
    <s v="Online"/>
    <s v="Cancelled"/>
    <x v="2281"/>
    <n v="614814937"/>
    <d v="2017-01-20T00:00:00"/>
    <n v="6257"/>
    <n v="651.21"/>
    <n v="524.96"/>
    <n v="4074620.97"/>
    <n v="3284674.72"/>
    <n v="789946.25"/>
  </r>
  <r>
    <x v="0"/>
    <x v="163"/>
    <x v="7"/>
    <s v="Online"/>
    <s v="Cancelled"/>
    <x v="1622"/>
    <n v="250199735"/>
    <d v="2012-09-06T00:00:00"/>
    <n v="8516"/>
    <n v="109.28"/>
    <n v="35.840000000000003"/>
    <n v="930628.48"/>
    <n v="305213.44"/>
    <n v="625415.04"/>
  </r>
  <r>
    <x v="1"/>
    <x v="131"/>
    <x v="1"/>
    <s v="Offline"/>
    <s v="Medium"/>
    <x v="1102"/>
    <n v="171187865"/>
    <d v="2013-02-14T00:00:00"/>
    <n v="7148"/>
    <n v="47.45"/>
    <n v="31.79"/>
    <n v="339172.6"/>
    <n v="227234.92"/>
    <n v="111937.68"/>
  </r>
  <r>
    <x v="3"/>
    <x v="159"/>
    <x v="11"/>
    <s v="Online"/>
    <s v="High"/>
    <x v="1729"/>
    <n v="248140656"/>
    <d v="2010-03-05T00:00:00"/>
    <n v="9189"/>
    <n v="9.33"/>
    <n v="6.92"/>
    <n v="85733.37"/>
    <n v="63587.88"/>
    <n v="22145.49"/>
  </r>
  <r>
    <x v="3"/>
    <x v="78"/>
    <x v="5"/>
    <s v="Online"/>
    <s v="High"/>
    <x v="345"/>
    <n v="421731936"/>
    <d v="2015-01-16T00:00:00"/>
    <n v="8707"/>
    <n v="421.89"/>
    <n v="364.69"/>
    <n v="3673396.23"/>
    <n v="3175355.83"/>
    <n v="498040.4"/>
  </r>
  <r>
    <x v="0"/>
    <x v="151"/>
    <x v="4"/>
    <s v="Offline"/>
    <s v="High"/>
    <x v="2139"/>
    <n v="252948033"/>
    <d v="2010-04-20T00:00:00"/>
    <n v="1799"/>
    <n v="255.28"/>
    <n v="159.41999999999999"/>
    <n v="459248.72"/>
    <n v="286796.58"/>
    <n v="172452.14"/>
  </r>
  <r>
    <x v="1"/>
    <x v="21"/>
    <x v="11"/>
    <s v="Online"/>
    <s v="Cancelled"/>
    <x v="1736"/>
    <n v="273087775"/>
    <d v="2013-03-18T00:00:00"/>
    <n v="1596"/>
    <n v="9.33"/>
    <n v="6.92"/>
    <n v="14890.68"/>
    <n v="11044.32"/>
    <n v="3846.36"/>
  </r>
  <r>
    <x v="2"/>
    <x v="34"/>
    <x v="0"/>
    <s v="Offline"/>
    <s v="Medium"/>
    <x v="2591"/>
    <n v="633762490"/>
    <d v="2012-02-19T00:00:00"/>
    <n v="3259"/>
    <n v="651.21"/>
    <n v="524.96"/>
    <n v="2122293.39"/>
    <n v="1710844.64"/>
    <n v="411448.75"/>
  </r>
  <r>
    <x v="4"/>
    <x v="111"/>
    <x v="8"/>
    <s v="Online"/>
    <s v="Medium"/>
    <x v="2592"/>
    <n v="656896007"/>
    <d v="2015-02-06T00:00:00"/>
    <n v="8981"/>
    <n v="152.58000000000001"/>
    <n v="97.44"/>
    <n v="1370320.98"/>
    <n v="875108.64"/>
    <n v="495212.34"/>
  </r>
  <r>
    <x v="4"/>
    <x v="53"/>
    <x v="3"/>
    <s v="Online"/>
    <s v="Cancelled"/>
    <x v="2460"/>
    <n v="184724652"/>
    <d v="2016-05-22T00:00:00"/>
    <n v="2984"/>
    <n v="668.27"/>
    <n v="502.54"/>
    <n v="1994117.68"/>
    <n v="1499579.36"/>
    <n v="494538.32"/>
  </r>
  <r>
    <x v="1"/>
    <x v="42"/>
    <x v="1"/>
    <s v="Offline"/>
    <s v="High"/>
    <x v="723"/>
    <n v="929797255"/>
    <d v="2014-10-26T00:00:00"/>
    <n v="6525"/>
    <n v="47.45"/>
    <n v="31.79"/>
    <n v="309611.25"/>
    <n v="207429.75"/>
    <n v="102181.5"/>
  </r>
  <r>
    <x v="1"/>
    <x v="73"/>
    <x v="3"/>
    <s v="Online"/>
    <s v="High"/>
    <x v="1634"/>
    <n v="624975144"/>
    <d v="2010-09-20T00:00:00"/>
    <n v="2888"/>
    <n v="668.27"/>
    <n v="502.54"/>
    <n v="1929963.76"/>
    <n v="1451335.52"/>
    <n v="478628.24"/>
  </r>
  <r>
    <x v="4"/>
    <x v="166"/>
    <x v="7"/>
    <s v="Online"/>
    <s v="Low"/>
    <x v="109"/>
    <n v="673432147"/>
    <d v="2016-04-05T00:00:00"/>
    <n v="2392"/>
    <n v="109.28"/>
    <n v="35.840000000000003"/>
    <n v="261397.76000000001"/>
    <n v="85729.279999999999"/>
    <n v="175668.48000000001"/>
  </r>
  <r>
    <x v="0"/>
    <x v="59"/>
    <x v="4"/>
    <s v="Offline"/>
    <s v="High"/>
    <x v="630"/>
    <n v="298654592"/>
    <d v="2014-12-24T00:00:00"/>
    <n v="7385"/>
    <n v="255.28"/>
    <n v="159.41999999999999"/>
    <n v="1885242.8"/>
    <n v="1177316.7"/>
    <n v="707926.1"/>
  </r>
  <r>
    <x v="0"/>
    <x v="163"/>
    <x v="11"/>
    <s v="Offline"/>
    <s v="Low"/>
    <x v="101"/>
    <n v="594441306"/>
    <d v="2017-05-23T00:00:00"/>
    <n v="7247"/>
    <n v="9.33"/>
    <n v="6.92"/>
    <n v="67614.509999999995"/>
    <n v="50149.24"/>
    <n v="17465.27"/>
  </r>
  <r>
    <x v="5"/>
    <x v="174"/>
    <x v="10"/>
    <s v="Online"/>
    <s v="Cancelled"/>
    <x v="2061"/>
    <n v="474903619"/>
    <d v="2012-10-25T00:00:00"/>
    <n v="3389"/>
    <n v="437.2"/>
    <n v="263.33"/>
    <n v="1481670.8"/>
    <n v="892425.37"/>
    <n v="589245.43000000005"/>
  </r>
  <r>
    <x v="4"/>
    <x v="33"/>
    <x v="2"/>
    <s v="Offline"/>
    <s v="Cancelled"/>
    <x v="354"/>
    <n v="724465358"/>
    <d v="2010-07-16T00:00:00"/>
    <n v="4253"/>
    <n v="154.06"/>
    <n v="90.93"/>
    <n v="655217.18000000005"/>
    <n v="386725.29"/>
    <n v="268491.89"/>
  </r>
  <r>
    <x v="0"/>
    <x v="132"/>
    <x v="11"/>
    <s v="Offline"/>
    <s v="Low"/>
    <x v="763"/>
    <n v="847862851"/>
    <d v="2012-12-12T00:00:00"/>
    <n v="314"/>
    <n v="9.33"/>
    <n v="6.92"/>
    <n v="2929.62"/>
    <n v="2172.88"/>
    <n v="756.74"/>
  </r>
  <r>
    <x v="4"/>
    <x v="102"/>
    <x v="0"/>
    <s v="Offline"/>
    <s v="Cancelled"/>
    <x v="650"/>
    <n v="420144927"/>
    <d v="2012-07-12T00:00:00"/>
    <n v="9075"/>
    <n v="651.21"/>
    <n v="524.96"/>
    <n v="5909730.75"/>
    <n v="4764012"/>
    <n v="1145718.75"/>
  </r>
  <r>
    <x v="1"/>
    <x v="46"/>
    <x v="10"/>
    <s v="Online"/>
    <s v="Cancelled"/>
    <x v="1203"/>
    <n v="436672914"/>
    <d v="2010-04-22T00:00:00"/>
    <n v="74"/>
    <n v="437.2"/>
    <n v="263.33"/>
    <n v="32352.799999999999"/>
    <n v="19486.419999999998"/>
    <n v="12866.38"/>
  </r>
  <r>
    <x v="3"/>
    <x v="172"/>
    <x v="8"/>
    <s v="Online"/>
    <s v="Medium"/>
    <x v="2593"/>
    <n v="163120639"/>
    <d v="2012-02-12T00:00:00"/>
    <n v="9877"/>
    <n v="152.58000000000001"/>
    <n v="97.44"/>
    <n v="1507032.66"/>
    <n v="962414.88"/>
    <n v="544617.78"/>
  </r>
  <r>
    <x v="0"/>
    <x v="117"/>
    <x v="9"/>
    <s v="Online"/>
    <s v="Low"/>
    <x v="1981"/>
    <n v="285474431"/>
    <d v="2017-03-08T00:00:00"/>
    <n v="7083"/>
    <n v="81.73"/>
    <n v="56.67"/>
    <n v="578893.59"/>
    <n v="401393.61"/>
    <n v="177499.98"/>
  </r>
  <r>
    <x v="4"/>
    <x v="37"/>
    <x v="3"/>
    <s v="Offline"/>
    <s v="Low"/>
    <x v="948"/>
    <n v="660033118"/>
    <d v="2014-09-11T00:00:00"/>
    <n v="7322"/>
    <n v="668.27"/>
    <n v="502.54"/>
    <n v="4893072.9400000004"/>
    <n v="3679597.88"/>
    <n v="1213475.06"/>
  </r>
  <r>
    <x v="1"/>
    <x v="38"/>
    <x v="1"/>
    <s v="Offline"/>
    <s v="Low"/>
    <x v="1654"/>
    <n v="763408029"/>
    <d v="2017-07-03T00:00:00"/>
    <n v="8255"/>
    <n v="47.45"/>
    <n v="31.79"/>
    <n v="391699.75"/>
    <n v="262426.45"/>
    <n v="129273.3"/>
  </r>
  <r>
    <x v="2"/>
    <x v="153"/>
    <x v="5"/>
    <s v="Online"/>
    <s v="Low"/>
    <x v="86"/>
    <n v="142522990"/>
    <d v="2012-11-13T00:00:00"/>
    <n v="4575"/>
    <n v="421.89"/>
    <n v="364.69"/>
    <n v="1930146.75"/>
    <n v="1668456.75"/>
    <n v="261690"/>
  </r>
  <r>
    <x v="1"/>
    <x v="12"/>
    <x v="11"/>
    <s v="Online"/>
    <s v="High"/>
    <x v="755"/>
    <n v="664614331"/>
    <d v="2011-12-29T00:00:00"/>
    <n v="3005"/>
    <n v="9.33"/>
    <n v="6.92"/>
    <n v="28036.65"/>
    <n v="20794.599999999999"/>
    <n v="7242.05"/>
  </r>
  <r>
    <x v="2"/>
    <x v="123"/>
    <x v="6"/>
    <s v="Offline"/>
    <s v="High"/>
    <x v="2114"/>
    <n v="667230880"/>
    <d v="2015-10-05T00:00:00"/>
    <n v="7300"/>
    <n v="205.7"/>
    <n v="117.11"/>
    <n v="1501610"/>
    <n v="854903"/>
    <n v="646707"/>
  </r>
  <r>
    <x v="3"/>
    <x v="35"/>
    <x v="9"/>
    <s v="Online"/>
    <s v="Medium"/>
    <x v="422"/>
    <n v="808233964"/>
    <d v="2010-11-13T00:00:00"/>
    <n v="3246"/>
    <n v="81.73"/>
    <n v="56.67"/>
    <n v="265295.58"/>
    <n v="183950.82"/>
    <n v="81344.759999999995"/>
  </r>
  <r>
    <x v="0"/>
    <x v="168"/>
    <x v="9"/>
    <s v="Offline"/>
    <s v="Medium"/>
    <x v="2594"/>
    <n v="915797412"/>
    <d v="2011-12-22T00:00:00"/>
    <n v="3660"/>
    <n v="81.73"/>
    <n v="56.67"/>
    <n v="299131.8"/>
    <n v="207412.2"/>
    <n v="91719.6"/>
  </r>
  <r>
    <x v="0"/>
    <x v="164"/>
    <x v="5"/>
    <s v="Online"/>
    <s v="High"/>
    <x v="54"/>
    <n v="438407552"/>
    <d v="2011-07-21T00:00:00"/>
    <n v="3392"/>
    <n v="421.89"/>
    <n v="364.69"/>
    <n v="1431050.88"/>
    <n v="1237028.48"/>
    <n v="194022.39999999999"/>
  </r>
  <r>
    <x v="4"/>
    <x v="16"/>
    <x v="4"/>
    <s v="Online"/>
    <s v="High"/>
    <x v="1803"/>
    <n v="694863212"/>
    <d v="2014-10-05T00:00:00"/>
    <n v="4321"/>
    <n v="255.28"/>
    <n v="159.41999999999999"/>
    <n v="1103064.8799999999"/>
    <n v="688853.82"/>
    <n v="414211.06"/>
  </r>
  <r>
    <x v="0"/>
    <x v="119"/>
    <x v="0"/>
    <s v="Offline"/>
    <s v="High"/>
    <x v="1565"/>
    <n v="824275720"/>
    <d v="2012-07-24T00:00:00"/>
    <n v="358"/>
    <n v="651.21"/>
    <n v="524.96"/>
    <n v="233133.18"/>
    <n v="187935.68"/>
    <n v="45197.5"/>
  </r>
  <r>
    <x v="0"/>
    <x v="132"/>
    <x v="11"/>
    <s v="Online"/>
    <s v="High"/>
    <x v="563"/>
    <n v="936068904"/>
    <d v="2016-04-22T00:00:00"/>
    <n v="2445"/>
    <n v="9.33"/>
    <n v="6.92"/>
    <n v="22811.85"/>
    <n v="16919.400000000001"/>
    <n v="5892.45"/>
  </r>
  <r>
    <x v="0"/>
    <x v="3"/>
    <x v="5"/>
    <s v="Offline"/>
    <s v="Cancelled"/>
    <x v="1691"/>
    <n v="759979093"/>
    <d v="2015-03-06T00:00:00"/>
    <n v="3557"/>
    <n v="421.89"/>
    <n v="364.69"/>
    <n v="1500662.73"/>
    <n v="1297202.33"/>
    <n v="203460.4"/>
  </r>
  <r>
    <x v="1"/>
    <x v="4"/>
    <x v="3"/>
    <s v="Offline"/>
    <s v="High"/>
    <x v="114"/>
    <n v="996055114"/>
    <d v="2011-01-04T00:00:00"/>
    <n v="3698"/>
    <n v="668.27"/>
    <n v="502.54"/>
    <n v="2471262.46"/>
    <n v="1858392.92"/>
    <n v="612869.54"/>
  </r>
  <r>
    <x v="3"/>
    <x v="177"/>
    <x v="3"/>
    <s v="Online"/>
    <s v="High"/>
    <x v="55"/>
    <n v="164658296"/>
    <d v="2014-04-30T00:00:00"/>
    <n v="4904"/>
    <n v="668.27"/>
    <n v="502.54"/>
    <n v="3277196.08"/>
    <n v="2464456.16"/>
    <n v="812739.92"/>
  </r>
  <r>
    <x v="0"/>
    <x v="169"/>
    <x v="3"/>
    <s v="Online"/>
    <s v="Medium"/>
    <x v="2488"/>
    <n v="456462466"/>
    <d v="2010-03-09T00:00:00"/>
    <n v="6242"/>
    <n v="668.27"/>
    <n v="502.54"/>
    <n v="4171341.34"/>
    <n v="3136854.68"/>
    <n v="1034486.66"/>
  </r>
  <r>
    <x v="1"/>
    <x v="137"/>
    <x v="5"/>
    <s v="Online"/>
    <s v="High"/>
    <x v="2595"/>
    <n v="982453954"/>
    <d v="2014-09-28T00:00:00"/>
    <n v="8812"/>
    <n v="421.89"/>
    <n v="364.69"/>
    <n v="3717694.68"/>
    <n v="3213648.28"/>
    <n v="504046.4"/>
  </r>
  <r>
    <x v="0"/>
    <x v="59"/>
    <x v="11"/>
    <s v="Offline"/>
    <s v="Medium"/>
    <x v="1926"/>
    <n v="923931586"/>
    <d v="2011-07-13T00:00:00"/>
    <n v="743"/>
    <n v="9.33"/>
    <n v="6.92"/>
    <n v="6932.19"/>
    <n v="5141.5600000000004"/>
    <n v="1790.63"/>
  </r>
  <r>
    <x v="1"/>
    <x v="11"/>
    <x v="5"/>
    <s v="Online"/>
    <s v="High"/>
    <x v="2203"/>
    <n v="882506692"/>
    <d v="2015-05-05T00:00:00"/>
    <n v="2196"/>
    <n v="421.89"/>
    <n v="364.69"/>
    <n v="926470.44"/>
    <n v="800859.24"/>
    <n v="125611.2"/>
  </r>
  <r>
    <x v="1"/>
    <x v="29"/>
    <x v="10"/>
    <s v="Offline"/>
    <s v="Low"/>
    <x v="2425"/>
    <n v="630103099"/>
    <d v="2015-05-09T00:00:00"/>
    <n v="364"/>
    <n v="437.2"/>
    <n v="263.33"/>
    <n v="159140.79999999999"/>
    <n v="95852.12"/>
    <n v="63288.68"/>
  </r>
  <r>
    <x v="3"/>
    <x v="6"/>
    <x v="7"/>
    <s v="Offline"/>
    <s v="Cancelled"/>
    <x v="2281"/>
    <n v="458957135"/>
    <d v="2016-12-27T00:00:00"/>
    <n v="4470"/>
    <n v="109.28"/>
    <n v="35.840000000000003"/>
    <n v="488481.6"/>
    <n v="160204.79999999999"/>
    <n v="328276.8"/>
  </r>
  <r>
    <x v="1"/>
    <x v="24"/>
    <x v="1"/>
    <s v="Online"/>
    <s v="Cancelled"/>
    <x v="2372"/>
    <n v="731617629"/>
    <d v="2015-08-19T00:00:00"/>
    <n v="769"/>
    <n v="47.45"/>
    <n v="31.79"/>
    <n v="36489.050000000003"/>
    <n v="24446.51"/>
    <n v="12042.54"/>
  </r>
  <r>
    <x v="0"/>
    <x v="124"/>
    <x v="10"/>
    <s v="Offline"/>
    <s v="Medium"/>
    <x v="1853"/>
    <n v="530945909"/>
    <d v="2014-11-27T00:00:00"/>
    <n v="7548"/>
    <n v="437.2"/>
    <n v="263.33"/>
    <n v="3299985.6"/>
    <n v="1987614.84"/>
    <n v="1312370.76"/>
  </r>
  <r>
    <x v="4"/>
    <x v="154"/>
    <x v="1"/>
    <s v="Online"/>
    <s v="High"/>
    <x v="1155"/>
    <n v="810115802"/>
    <d v="2016-02-12T00:00:00"/>
    <n v="123"/>
    <n v="47.45"/>
    <n v="31.79"/>
    <n v="5836.35"/>
    <n v="3910.17"/>
    <n v="1926.18"/>
  </r>
  <r>
    <x v="1"/>
    <x v="58"/>
    <x v="0"/>
    <s v="Offline"/>
    <s v="Medium"/>
    <x v="2243"/>
    <n v="342613637"/>
    <d v="2013-10-22T00:00:00"/>
    <n v="5844"/>
    <n v="651.21"/>
    <n v="524.96"/>
    <n v="3805671.24"/>
    <n v="3067866.24"/>
    <n v="737805"/>
  </r>
  <r>
    <x v="6"/>
    <x v="150"/>
    <x v="4"/>
    <s v="Offline"/>
    <s v="Cancelled"/>
    <x v="723"/>
    <n v="672238242"/>
    <d v="2014-12-02T00:00:00"/>
    <n v="9089"/>
    <n v="255.28"/>
    <n v="159.41999999999999"/>
    <n v="2320239.92"/>
    <n v="1448968.38"/>
    <n v="871271.54"/>
  </r>
  <r>
    <x v="1"/>
    <x v="26"/>
    <x v="8"/>
    <s v="Online"/>
    <s v="Low"/>
    <x v="744"/>
    <n v="263100945"/>
    <d v="2012-05-05T00:00:00"/>
    <n v="6271"/>
    <n v="152.58000000000001"/>
    <n v="97.44"/>
    <n v="956829.18"/>
    <n v="611046.24"/>
    <n v="345782.94"/>
  </r>
  <r>
    <x v="2"/>
    <x v="14"/>
    <x v="6"/>
    <s v="Online"/>
    <s v="High"/>
    <x v="2101"/>
    <n v="349625575"/>
    <d v="2011-10-16T00:00:00"/>
    <n v="832"/>
    <n v="205.7"/>
    <n v="117.11"/>
    <n v="171142.39999999999"/>
    <n v="97435.520000000004"/>
    <n v="73706.880000000005"/>
  </r>
  <r>
    <x v="4"/>
    <x v="147"/>
    <x v="3"/>
    <s v="Offline"/>
    <s v="Low"/>
    <x v="844"/>
    <n v="886548459"/>
    <d v="2011-10-17T00:00:00"/>
    <n v="8245"/>
    <n v="668.27"/>
    <n v="502.54"/>
    <n v="5509886.1500000004"/>
    <n v="4143442.3"/>
    <n v="1366443.85"/>
  </r>
  <r>
    <x v="4"/>
    <x v="92"/>
    <x v="3"/>
    <s v="Offline"/>
    <s v="High"/>
    <x v="299"/>
    <n v="998918426"/>
    <d v="2016-02-18T00:00:00"/>
    <n v="1015"/>
    <n v="668.27"/>
    <n v="502.54"/>
    <n v="678294.05"/>
    <n v="510078.1"/>
    <n v="168215.95"/>
  </r>
  <r>
    <x v="0"/>
    <x v="90"/>
    <x v="7"/>
    <s v="Online"/>
    <s v="Medium"/>
    <x v="1382"/>
    <n v="332096803"/>
    <d v="2014-09-01T00:00:00"/>
    <n v="3679"/>
    <n v="109.28"/>
    <n v="35.840000000000003"/>
    <n v="402041.12"/>
    <n v="131855.35999999999"/>
    <n v="270185.76"/>
  </r>
  <r>
    <x v="1"/>
    <x v="57"/>
    <x v="1"/>
    <s v="Offline"/>
    <s v="Medium"/>
    <x v="358"/>
    <n v="401757419"/>
    <d v="2016-09-08T00:00:00"/>
    <n v="7803"/>
    <n v="47.45"/>
    <n v="31.79"/>
    <n v="370252.35"/>
    <n v="248057.37"/>
    <n v="122194.98"/>
  </r>
  <r>
    <x v="1"/>
    <x v="138"/>
    <x v="8"/>
    <s v="Online"/>
    <s v="Low"/>
    <x v="2219"/>
    <n v="543886601"/>
    <d v="2010-05-28T00:00:00"/>
    <n v="6987"/>
    <n v="152.58000000000001"/>
    <n v="97.44"/>
    <n v="1066076.46"/>
    <n v="680813.28"/>
    <n v="385263.18"/>
  </r>
  <r>
    <x v="3"/>
    <x v="172"/>
    <x v="6"/>
    <s v="Online"/>
    <s v="Low"/>
    <x v="108"/>
    <n v="164783179"/>
    <d v="2011-04-16T00:00:00"/>
    <n v="1859"/>
    <n v="205.7"/>
    <n v="117.11"/>
    <n v="382396.3"/>
    <n v="217707.49"/>
    <n v="164688.81"/>
  </r>
  <r>
    <x v="0"/>
    <x v="83"/>
    <x v="10"/>
    <s v="Offline"/>
    <s v="High"/>
    <x v="39"/>
    <n v="991058480"/>
    <d v="2013-03-17T00:00:00"/>
    <n v="5083"/>
    <n v="437.2"/>
    <n v="263.33"/>
    <n v="2222287.6"/>
    <n v="1338506.3899999999"/>
    <n v="883781.21"/>
  </r>
  <r>
    <x v="4"/>
    <x v="102"/>
    <x v="7"/>
    <s v="Online"/>
    <s v="Cancelled"/>
    <x v="2217"/>
    <n v="319636332"/>
    <d v="2015-02-12T00:00:00"/>
    <n v="6349"/>
    <n v="109.28"/>
    <n v="35.840000000000003"/>
    <n v="693818.72"/>
    <n v="227548.16"/>
    <n v="466270.56"/>
  </r>
  <r>
    <x v="0"/>
    <x v="175"/>
    <x v="4"/>
    <s v="Offline"/>
    <s v="Medium"/>
    <x v="395"/>
    <n v="467753064"/>
    <d v="2016-07-08T00:00:00"/>
    <n v="7381"/>
    <n v="255.28"/>
    <n v="159.41999999999999"/>
    <n v="1884221.68"/>
    <n v="1176679.02"/>
    <n v="707542.66"/>
  </r>
  <r>
    <x v="2"/>
    <x v="2"/>
    <x v="5"/>
    <s v="Online"/>
    <s v="Medium"/>
    <x v="2180"/>
    <n v="222957503"/>
    <d v="2014-07-29T00:00:00"/>
    <n v="6935"/>
    <n v="421.89"/>
    <n v="364.69"/>
    <n v="2925807.15"/>
    <n v="2529125.15"/>
    <n v="396682"/>
  </r>
  <r>
    <x v="3"/>
    <x v="35"/>
    <x v="11"/>
    <s v="Online"/>
    <s v="High"/>
    <x v="1347"/>
    <n v="693110978"/>
    <d v="2015-04-07T00:00:00"/>
    <n v="5796"/>
    <n v="9.33"/>
    <n v="6.92"/>
    <n v="54076.68"/>
    <n v="40108.32"/>
    <n v="13968.36"/>
  </r>
  <r>
    <x v="1"/>
    <x v="137"/>
    <x v="3"/>
    <s v="Online"/>
    <s v="Cancelled"/>
    <x v="34"/>
    <n v="356387317"/>
    <d v="2013-09-08T00:00:00"/>
    <n v="1782"/>
    <n v="668.27"/>
    <n v="502.54"/>
    <n v="1190857.1399999999"/>
    <n v="895526.28"/>
    <n v="295330.86"/>
  </r>
  <r>
    <x v="1"/>
    <x v="122"/>
    <x v="9"/>
    <s v="Online"/>
    <s v="Cancelled"/>
    <x v="1121"/>
    <n v="911272847"/>
    <d v="2014-03-02T00:00:00"/>
    <n v="4741"/>
    <n v="81.73"/>
    <n v="56.67"/>
    <n v="387481.93"/>
    <n v="268672.46999999997"/>
    <n v="118809.46"/>
  </r>
  <r>
    <x v="4"/>
    <x v="89"/>
    <x v="10"/>
    <s v="Online"/>
    <s v="Cancelled"/>
    <x v="1478"/>
    <n v="526566398"/>
    <d v="2010-04-15T00:00:00"/>
    <n v="1553"/>
    <n v="437.2"/>
    <n v="263.33"/>
    <n v="678971.6"/>
    <n v="408951.49"/>
    <n v="270020.11"/>
  </r>
  <r>
    <x v="1"/>
    <x v="32"/>
    <x v="11"/>
    <s v="Online"/>
    <s v="Low"/>
    <x v="2397"/>
    <n v="591379296"/>
    <d v="2012-02-27T00:00:00"/>
    <n v="1130"/>
    <n v="9.33"/>
    <n v="6.92"/>
    <n v="10542.9"/>
    <n v="7819.6"/>
    <n v="2723.3"/>
  </r>
  <r>
    <x v="0"/>
    <x v="81"/>
    <x v="1"/>
    <s v="Offline"/>
    <s v="Medium"/>
    <x v="260"/>
    <n v="765135371"/>
    <d v="2011-12-25T00:00:00"/>
    <n v="9414"/>
    <n v="47.45"/>
    <n v="31.79"/>
    <n v="446694.3"/>
    <n v="299271.06"/>
    <n v="147423.24"/>
  </r>
  <r>
    <x v="1"/>
    <x v="96"/>
    <x v="9"/>
    <s v="Offline"/>
    <s v="High"/>
    <x v="2072"/>
    <n v="327570950"/>
    <d v="2010-03-27T00:00:00"/>
    <n v="4378"/>
    <n v="81.73"/>
    <n v="56.67"/>
    <n v="357813.94"/>
    <n v="248101.26"/>
    <n v="109712.68"/>
  </r>
  <r>
    <x v="1"/>
    <x v="22"/>
    <x v="11"/>
    <s v="Offline"/>
    <s v="Low"/>
    <x v="53"/>
    <n v="428734862"/>
    <d v="2012-11-21T00:00:00"/>
    <n v="1028"/>
    <n v="9.33"/>
    <n v="6.92"/>
    <n v="9591.24"/>
    <n v="7113.76"/>
    <n v="2477.48"/>
  </r>
  <r>
    <x v="0"/>
    <x v="80"/>
    <x v="0"/>
    <s v="Offline"/>
    <s v="Medium"/>
    <x v="214"/>
    <n v="938988435"/>
    <d v="2011-01-18T00:00:00"/>
    <n v="6399"/>
    <n v="651.21"/>
    <n v="524.96"/>
    <n v="4167092.79"/>
    <n v="3359219.04"/>
    <n v="807873.75"/>
  </r>
  <r>
    <x v="0"/>
    <x v="132"/>
    <x v="3"/>
    <s v="Offline"/>
    <s v="High"/>
    <x v="1923"/>
    <n v="899005496"/>
    <d v="2016-08-12T00:00:00"/>
    <n v="4559"/>
    <n v="668.27"/>
    <n v="502.54"/>
    <n v="3046642.93"/>
    <n v="2291079.86"/>
    <n v="755563.07"/>
  </r>
  <r>
    <x v="0"/>
    <x v="145"/>
    <x v="0"/>
    <s v="Offline"/>
    <s v="Medium"/>
    <x v="2253"/>
    <n v="769772374"/>
    <d v="2011-09-29T00:00:00"/>
    <n v="1606"/>
    <n v="651.21"/>
    <n v="524.96"/>
    <n v="1045843.26"/>
    <n v="843085.76"/>
    <n v="202757.5"/>
  </r>
  <r>
    <x v="1"/>
    <x v="57"/>
    <x v="6"/>
    <s v="Offline"/>
    <s v="Cancelled"/>
    <x v="2596"/>
    <n v="182587897"/>
    <d v="2013-11-02T00:00:00"/>
    <n v="671"/>
    <n v="205.7"/>
    <n v="117.11"/>
    <n v="138024.70000000001"/>
    <n v="78580.81"/>
    <n v="59443.89"/>
  </r>
  <r>
    <x v="2"/>
    <x v="97"/>
    <x v="1"/>
    <s v="Online"/>
    <s v="Medium"/>
    <x v="1043"/>
    <n v="189063394"/>
    <d v="2011-04-02T00:00:00"/>
    <n v="6914"/>
    <n v="47.45"/>
    <n v="31.79"/>
    <n v="328069.3"/>
    <n v="219796.06"/>
    <n v="108273.24"/>
  </r>
  <r>
    <x v="2"/>
    <x v="77"/>
    <x v="11"/>
    <s v="Offline"/>
    <s v="Low"/>
    <x v="1584"/>
    <n v="111122691"/>
    <d v="2011-11-20T00:00:00"/>
    <n v="2529"/>
    <n v="9.33"/>
    <n v="6.92"/>
    <n v="23595.57"/>
    <n v="17500.68"/>
    <n v="6094.89"/>
  </r>
  <r>
    <x v="1"/>
    <x v="11"/>
    <x v="10"/>
    <s v="Offline"/>
    <s v="Medium"/>
    <x v="2452"/>
    <n v="691002118"/>
    <d v="2010-04-18T00:00:00"/>
    <n v="1737"/>
    <n v="437.2"/>
    <n v="263.33"/>
    <n v="759416.4"/>
    <n v="457404.21"/>
    <n v="302012.19"/>
  </r>
  <r>
    <x v="4"/>
    <x v="9"/>
    <x v="7"/>
    <s v="Online"/>
    <s v="Low"/>
    <x v="952"/>
    <n v="941250503"/>
    <d v="2012-09-22T00:00:00"/>
    <n v="5795"/>
    <n v="109.28"/>
    <n v="35.840000000000003"/>
    <n v="633277.6"/>
    <n v="207692.79999999999"/>
    <n v="425584.8"/>
  </r>
  <r>
    <x v="1"/>
    <x v="73"/>
    <x v="4"/>
    <s v="Online"/>
    <s v="Cancelled"/>
    <x v="479"/>
    <n v="394729173"/>
    <d v="2011-10-20T00:00:00"/>
    <n v="7989"/>
    <n v="255.28"/>
    <n v="159.41999999999999"/>
    <n v="2039431.92"/>
    <n v="1273606.3799999999"/>
    <n v="765825.54"/>
  </r>
  <r>
    <x v="0"/>
    <x v="66"/>
    <x v="8"/>
    <s v="Offline"/>
    <s v="Low"/>
    <x v="2597"/>
    <n v="454611957"/>
    <d v="2012-04-03T00:00:00"/>
    <n v="8635"/>
    <n v="152.58000000000001"/>
    <n v="97.44"/>
    <n v="1317528.3"/>
    <n v="841394.4"/>
    <n v="476133.9"/>
  </r>
  <r>
    <x v="0"/>
    <x v="145"/>
    <x v="6"/>
    <s v="Offline"/>
    <s v="High"/>
    <x v="1912"/>
    <n v="344385182"/>
    <d v="2012-08-19T00:00:00"/>
    <n v="83"/>
    <n v="205.7"/>
    <n v="117.11"/>
    <n v="17073.099999999999"/>
    <n v="9720.1299999999992"/>
    <n v="7352.97"/>
  </r>
  <r>
    <x v="4"/>
    <x v="31"/>
    <x v="5"/>
    <s v="Offline"/>
    <s v="Cancelled"/>
    <x v="1179"/>
    <n v="257847678"/>
    <d v="2016-02-27T00:00:00"/>
    <n v="1713"/>
    <n v="421.89"/>
    <n v="364.69"/>
    <n v="722697.57"/>
    <n v="624713.97"/>
    <n v="97983.6"/>
  </r>
  <r>
    <x v="1"/>
    <x v="58"/>
    <x v="8"/>
    <s v="Online"/>
    <s v="Cancelled"/>
    <x v="2393"/>
    <n v="909110772"/>
    <d v="2012-01-03T00:00:00"/>
    <n v="4935"/>
    <n v="152.58000000000001"/>
    <n v="97.44"/>
    <n v="752982.3"/>
    <n v="480866.4"/>
    <n v="272115.90000000002"/>
  </r>
  <r>
    <x v="5"/>
    <x v="152"/>
    <x v="3"/>
    <s v="Offline"/>
    <s v="High"/>
    <x v="75"/>
    <n v="382598292"/>
    <d v="2016-11-22T00:00:00"/>
    <n v="8192"/>
    <n v="668.27"/>
    <n v="502.54"/>
    <n v="5474467.8399999999"/>
    <n v="4116807.6800000002"/>
    <n v="1357660.1599999999"/>
  </r>
  <r>
    <x v="1"/>
    <x v="133"/>
    <x v="0"/>
    <s v="Online"/>
    <s v="High"/>
    <x v="150"/>
    <n v="883046567"/>
    <d v="2010-10-11T00:00:00"/>
    <n v="1957"/>
    <n v="651.21"/>
    <n v="524.96"/>
    <n v="1274417.97"/>
    <n v="1027346.72"/>
    <n v="247071.25"/>
  </r>
  <r>
    <x v="0"/>
    <x v="143"/>
    <x v="3"/>
    <s v="Online"/>
    <s v="Cancelled"/>
    <x v="1265"/>
    <n v="185504424"/>
    <d v="2016-02-25T00:00:00"/>
    <n v="3736"/>
    <n v="668.27"/>
    <n v="502.54"/>
    <n v="2496656.7200000002"/>
    <n v="1877489.44"/>
    <n v="619167.28"/>
  </r>
  <r>
    <x v="0"/>
    <x v="179"/>
    <x v="3"/>
    <s v="Offline"/>
    <s v="High"/>
    <x v="707"/>
    <n v="185333192"/>
    <d v="2011-06-17T00:00:00"/>
    <n v="3065"/>
    <n v="668.27"/>
    <n v="502.54"/>
    <n v="2048247.55"/>
    <n v="1540285.1"/>
    <n v="507962.45"/>
  </r>
  <r>
    <x v="5"/>
    <x v="174"/>
    <x v="8"/>
    <s v="Online"/>
    <s v="High"/>
    <x v="772"/>
    <n v="148206698"/>
    <d v="2017-07-16T00:00:00"/>
    <n v="6510"/>
    <n v="152.58000000000001"/>
    <n v="97.44"/>
    <n v="993295.8"/>
    <n v="634334.4"/>
    <n v="358961.4"/>
  </r>
  <r>
    <x v="4"/>
    <x v="111"/>
    <x v="2"/>
    <s v="Offline"/>
    <s v="Cancelled"/>
    <x v="1685"/>
    <n v="760111272"/>
    <d v="2011-03-11T00:00:00"/>
    <n v="2672"/>
    <n v="154.06"/>
    <n v="90.93"/>
    <n v="411648.32"/>
    <n v="242964.96"/>
    <n v="168683.36"/>
  </r>
  <r>
    <x v="0"/>
    <x v="183"/>
    <x v="11"/>
    <s v="Offline"/>
    <s v="Medium"/>
    <x v="1797"/>
    <n v="977345740"/>
    <d v="2011-09-28T00:00:00"/>
    <n v="7178"/>
    <n v="9.33"/>
    <n v="6.92"/>
    <n v="66970.740000000005"/>
    <n v="49671.76"/>
    <n v="17298.98"/>
  </r>
  <r>
    <x v="2"/>
    <x v="74"/>
    <x v="7"/>
    <s v="Online"/>
    <s v="Cancelled"/>
    <x v="595"/>
    <n v="276521432"/>
    <d v="2016-10-05T00:00:00"/>
    <n v="7691"/>
    <n v="109.28"/>
    <n v="35.840000000000003"/>
    <n v="840472.48"/>
    <n v="275645.44"/>
    <n v="564827.04"/>
  </r>
  <r>
    <x v="2"/>
    <x v="97"/>
    <x v="7"/>
    <s v="Offline"/>
    <s v="Cancelled"/>
    <x v="882"/>
    <n v="904562175"/>
    <d v="2013-08-25T00:00:00"/>
    <n v="8904"/>
    <n v="109.28"/>
    <n v="35.840000000000003"/>
    <n v="973029.12"/>
    <n v="319119.35999999999"/>
    <n v="653909.76000000001"/>
  </r>
  <r>
    <x v="0"/>
    <x v="157"/>
    <x v="6"/>
    <s v="Offline"/>
    <s v="Cancelled"/>
    <x v="378"/>
    <n v="228704297"/>
    <d v="2013-08-10T00:00:00"/>
    <n v="7539"/>
    <n v="205.7"/>
    <n v="117.11"/>
    <n v="1550772.3"/>
    <n v="882892.29"/>
    <n v="667880.01"/>
  </r>
  <r>
    <x v="4"/>
    <x v="89"/>
    <x v="3"/>
    <s v="Online"/>
    <s v="Low"/>
    <x v="2259"/>
    <n v="186496627"/>
    <d v="2017-05-19T00:00:00"/>
    <n v="7351"/>
    <n v="668.27"/>
    <n v="502.54"/>
    <n v="4912452.7699999996"/>
    <n v="3694171.54"/>
    <n v="1218281.23"/>
  </r>
  <r>
    <x v="0"/>
    <x v="50"/>
    <x v="11"/>
    <s v="Online"/>
    <s v="Medium"/>
    <x v="229"/>
    <n v="535800492"/>
    <d v="2012-02-02T00:00:00"/>
    <n v="4127"/>
    <n v="9.33"/>
    <n v="6.92"/>
    <n v="38504.910000000003"/>
    <n v="28558.84"/>
    <n v="9946.07"/>
  </r>
  <r>
    <x v="2"/>
    <x v="74"/>
    <x v="5"/>
    <s v="Online"/>
    <s v="High"/>
    <x v="2367"/>
    <n v="204789721"/>
    <d v="2011-10-28T00:00:00"/>
    <n v="684"/>
    <n v="421.89"/>
    <n v="364.69"/>
    <n v="288572.76"/>
    <n v="249447.96"/>
    <n v="39124.800000000003"/>
  </r>
  <r>
    <x v="6"/>
    <x v="167"/>
    <x v="1"/>
    <s v="Online"/>
    <s v="Low"/>
    <x v="2518"/>
    <n v="441950643"/>
    <d v="2016-12-02T00:00:00"/>
    <n v="1871"/>
    <n v="47.45"/>
    <n v="31.79"/>
    <n v="88778.95"/>
    <n v="59479.09"/>
    <n v="29299.86"/>
  </r>
  <r>
    <x v="0"/>
    <x v="20"/>
    <x v="6"/>
    <s v="Offline"/>
    <s v="Medium"/>
    <x v="2332"/>
    <n v="766082084"/>
    <d v="2017-05-19T00:00:00"/>
    <n v="9567"/>
    <n v="205.7"/>
    <n v="117.11"/>
    <n v="1967931.9"/>
    <n v="1120391.3700000001"/>
    <n v="847540.53"/>
  </r>
  <r>
    <x v="5"/>
    <x v="15"/>
    <x v="0"/>
    <s v="Offline"/>
    <s v="Medium"/>
    <x v="2346"/>
    <n v="316295373"/>
    <d v="2011-11-21T00:00:00"/>
    <n v="7684"/>
    <n v="651.21"/>
    <n v="524.96"/>
    <n v="5003897.6399999997"/>
    <n v="4033792.64"/>
    <n v="970105"/>
  </r>
  <r>
    <x v="1"/>
    <x v="137"/>
    <x v="2"/>
    <s v="Online"/>
    <s v="High"/>
    <x v="2598"/>
    <n v="102014338"/>
    <d v="2011-07-07T00:00:00"/>
    <n v="7165"/>
    <n v="154.06"/>
    <n v="90.93"/>
    <n v="1103839.8999999999"/>
    <n v="651513.44999999995"/>
    <n v="452326.45"/>
  </r>
  <r>
    <x v="3"/>
    <x v="127"/>
    <x v="4"/>
    <s v="Offline"/>
    <s v="Low"/>
    <x v="2223"/>
    <n v="752975308"/>
    <d v="2013-02-21T00:00:00"/>
    <n v="981"/>
    <n v="255.28"/>
    <n v="159.41999999999999"/>
    <n v="250429.68"/>
    <n v="156391.01999999999"/>
    <n v="94038.66"/>
  </r>
  <r>
    <x v="0"/>
    <x v="105"/>
    <x v="3"/>
    <s v="Offline"/>
    <s v="Cancelled"/>
    <x v="1598"/>
    <n v="269227111"/>
    <d v="2010-11-29T00:00:00"/>
    <n v="9140"/>
    <n v="668.27"/>
    <n v="502.54"/>
    <n v="6107987.7999999998"/>
    <n v="4593215.5999999996"/>
    <n v="1514772.2"/>
  </r>
  <r>
    <x v="2"/>
    <x v="18"/>
    <x v="5"/>
    <s v="Offline"/>
    <s v="Cancelled"/>
    <x v="687"/>
    <n v="771131074"/>
    <d v="2015-08-14T00:00:00"/>
    <n v="3676"/>
    <n v="421.89"/>
    <n v="364.69"/>
    <n v="1550867.64"/>
    <n v="1340600.44"/>
    <n v="210267.2"/>
  </r>
  <r>
    <x v="5"/>
    <x v="152"/>
    <x v="5"/>
    <s v="Offline"/>
    <s v="Cancelled"/>
    <x v="2350"/>
    <n v="849361026"/>
    <d v="2011-11-23T00:00:00"/>
    <n v="3657"/>
    <n v="421.89"/>
    <n v="364.69"/>
    <n v="1542851.73"/>
    <n v="1333671.33"/>
    <n v="209180.4"/>
  </r>
  <r>
    <x v="0"/>
    <x v="5"/>
    <x v="9"/>
    <s v="Online"/>
    <s v="Cancelled"/>
    <x v="2470"/>
    <n v="514903295"/>
    <d v="2016-06-16T00:00:00"/>
    <n v="182"/>
    <n v="81.73"/>
    <n v="56.67"/>
    <n v="14874.86"/>
    <n v="10313.94"/>
    <n v="4560.92"/>
  </r>
  <r>
    <x v="2"/>
    <x v="148"/>
    <x v="3"/>
    <s v="Online"/>
    <s v="High"/>
    <x v="2519"/>
    <n v="749056708"/>
    <d v="2012-06-06T00:00:00"/>
    <n v="1381"/>
    <n v="668.27"/>
    <n v="502.54"/>
    <n v="922880.87"/>
    <n v="694007.74"/>
    <n v="228873.13"/>
  </r>
  <r>
    <x v="0"/>
    <x v="143"/>
    <x v="9"/>
    <s v="Offline"/>
    <s v="Cancelled"/>
    <x v="550"/>
    <n v="353432595"/>
    <d v="2014-09-26T00:00:00"/>
    <n v="7414"/>
    <n v="81.73"/>
    <n v="56.67"/>
    <n v="605946.22"/>
    <n v="420151.38"/>
    <n v="185794.84"/>
  </r>
  <r>
    <x v="1"/>
    <x v="46"/>
    <x v="10"/>
    <s v="Offline"/>
    <s v="Medium"/>
    <x v="1756"/>
    <n v="899954783"/>
    <d v="2012-05-31T00:00:00"/>
    <n v="5474"/>
    <n v="437.2"/>
    <n v="263.33"/>
    <n v="2393232.7999999998"/>
    <n v="1441468.42"/>
    <n v="951764.38"/>
  </r>
  <r>
    <x v="1"/>
    <x v="137"/>
    <x v="8"/>
    <s v="Online"/>
    <s v="Cancelled"/>
    <x v="898"/>
    <n v="880859601"/>
    <d v="2011-03-04T00:00:00"/>
    <n v="4785"/>
    <n v="152.58000000000001"/>
    <n v="97.44"/>
    <n v="730095.3"/>
    <n v="466250.4"/>
    <n v="263844.90000000002"/>
  </r>
  <r>
    <x v="3"/>
    <x v="101"/>
    <x v="2"/>
    <s v="Offline"/>
    <s v="High"/>
    <x v="133"/>
    <n v="658695876"/>
    <d v="2013-09-03T00:00:00"/>
    <n v="1602"/>
    <n v="154.06"/>
    <n v="90.93"/>
    <n v="246804.12"/>
    <n v="145669.85999999999"/>
    <n v="101134.26"/>
  </r>
  <r>
    <x v="1"/>
    <x v="61"/>
    <x v="6"/>
    <s v="Online"/>
    <s v="Low"/>
    <x v="1179"/>
    <n v="216324937"/>
    <d v="2016-04-07T00:00:00"/>
    <n v="4211"/>
    <n v="205.7"/>
    <n v="117.11"/>
    <n v="866202.7"/>
    <n v="493150.21"/>
    <n v="373052.49"/>
  </r>
  <r>
    <x v="1"/>
    <x v="149"/>
    <x v="9"/>
    <s v="Online"/>
    <s v="Low"/>
    <x v="2599"/>
    <n v="506920611"/>
    <d v="2012-05-21T00:00:00"/>
    <n v="7929"/>
    <n v="81.73"/>
    <n v="56.67"/>
    <n v="648037.17000000004"/>
    <n v="449336.43"/>
    <n v="198700.74"/>
  </r>
  <r>
    <x v="0"/>
    <x v="71"/>
    <x v="4"/>
    <s v="Offline"/>
    <s v="Medium"/>
    <x v="1797"/>
    <n v="303969228"/>
    <d v="2011-09-27T00:00:00"/>
    <n v="104"/>
    <n v="255.28"/>
    <n v="159.41999999999999"/>
    <n v="26549.119999999999"/>
    <n v="16579.68"/>
    <n v="9969.44"/>
  </r>
  <r>
    <x v="3"/>
    <x v="23"/>
    <x v="8"/>
    <s v="Online"/>
    <s v="Cancelled"/>
    <x v="747"/>
    <n v="251269614"/>
    <d v="2013-12-16T00:00:00"/>
    <n v="5117"/>
    <n v="152.58000000000001"/>
    <n v="97.44"/>
    <n v="780751.86"/>
    <n v="498600.48"/>
    <n v="282151.38"/>
  </r>
  <r>
    <x v="2"/>
    <x v="113"/>
    <x v="6"/>
    <s v="Online"/>
    <s v="High"/>
    <x v="1742"/>
    <n v="612933099"/>
    <d v="2011-10-22T00:00:00"/>
    <n v="9380"/>
    <n v="205.7"/>
    <n v="117.11"/>
    <n v="1929466"/>
    <n v="1098491.8"/>
    <n v="830974.2"/>
  </r>
  <r>
    <x v="3"/>
    <x v="35"/>
    <x v="4"/>
    <s v="Online"/>
    <s v="Cancelled"/>
    <x v="1527"/>
    <n v="823383510"/>
    <d v="2010-11-06T00:00:00"/>
    <n v="6333"/>
    <n v="255.28"/>
    <n v="159.41999999999999"/>
    <n v="1616688.24"/>
    <n v="1009606.86"/>
    <n v="607081.38"/>
  </r>
  <r>
    <x v="0"/>
    <x v="117"/>
    <x v="0"/>
    <s v="Online"/>
    <s v="Cancelled"/>
    <x v="2278"/>
    <n v="837357175"/>
    <d v="2017-05-01T00:00:00"/>
    <n v="1451"/>
    <n v="651.21"/>
    <n v="524.96"/>
    <n v="944905.71"/>
    <n v="761716.96"/>
    <n v="183188.75"/>
  </r>
  <r>
    <x v="1"/>
    <x v="171"/>
    <x v="0"/>
    <s v="Online"/>
    <s v="Low"/>
    <x v="1708"/>
    <n v="679902923"/>
    <d v="2012-06-14T00:00:00"/>
    <n v="7239"/>
    <n v="651.21"/>
    <n v="524.96"/>
    <n v="4714109.1900000004"/>
    <n v="3800185.44"/>
    <n v="913923.75"/>
  </r>
  <r>
    <x v="0"/>
    <x v="3"/>
    <x v="8"/>
    <s v="Offline"/>
    <s v="Medium"/>
    <x v="1945"/>
    <n v="896382081"/>
    <d v="2015-12-16T00:00:00"/>
    <n v="8232"/>
    <n v="152.58000000000001"/>
    <n v="97.44"/>
    <n v="1256038.56"/>
    <n v="802126.08"/>
    <n v="453912.48"/>
  </r>
  <r>
    <x v="0"/>
    <x v="50"/>
    <x v="9"/>
    <s v="Offline"/>
    <s v="Cancelled"/>
    <x v="174"/>
    <n v="302468478"/>
    <d v="2014-10-25T00:00:00"/>
    <n v="5999"/>
    <n v="81.73"/>
    <n v="56.67"/>
    <n v="490298.27"/>
    <n v="339963.33"/>
    <n v="150334.94"/>
  </r>
  <r>
    <x v="4"/>
    <x v="92"/>
    <x v="6"/>
    <s v="Online"/>
    <s v="Low"/>
    <x v="754"/>
    <n v="934148442"/>
    <d v="2012-04-04T00:00:00"/>
    <n v="4138"/>
    <n v="205.7"/>
    <n v="117.11"/>
    <n v="851186.6"/>
    <n v="484601.18"/>
    <n v="366585.42"/>
  </r>
  <r>
    <x v="0"/>
    <x v="86"/>
    <x v="2"/>
    <s v="Online"/>
    <s v="High"/>
    <x v="1148"/>
    <n v="397720801"/>
    <d v="2016-01-17T00:00:00"/>
    <n v="3278"/>
    <n v="154.06"/>
    <n v="90.93"/>
    <n v="505008.68"/>
    <n v="298068.53999999998"/>
    <n v="206940.14"/>
  </r>
  <r>
    <x v="2"/>
    <x v="153"/>
    <x v="9"/>
    <s v="Offline"/>
    <s v="High"/>
    <x v="1204"/>
    <n v="419796884"/>
    <d v="2012-09-28T00:00:00"/>
    <n v="6082"/>
    <n v="81.73"/>
    <n v="56.67"/>
    <n v="497081.86"/>
    <n v="344666.94"/>
    <n v="152414.92000000001"/>
  </r>
  <r>
    <x v="3"/>
    <x v="101"/>
    <x v="5"/>
    <s v="Offline"/>
    <s v="Low"/>
    <x v="243"/>
    <n v="997300517"/>
    <d v="2016-01-13T00:00:00"/>
    <n v="2240"/>
    <n v="421.89"/>
    <n v="364.69"/>
    <n v="945033.6"/>
    <n v="816905.6"/>
    <n v="128128"/>
  </r>
  <r>
    <x v="0"/>
    <x v="132"/>
    <x v="0"/>
    <s v="Offline"/>
    <s v="Low"/>
    <x v="1962"/>
    <n v="847468030"/>
    <d v="2010-09-12T00:00:00"/>
    <n v="3478"/>
    <n v="651.21"/>
    <n v="524.96"/>
    <n v="2264908.38"/>
    <n v="1825810.88"/>
    <n v="439097.5"/>
  </r>
  <r>
    <x v="2"/>
    <x v="103"/>
    <x v="3"/>
    <s v="Online"/>
    <s v="Medium"/>
    <x v="2193"/>
    <n v="557848250"/>
    <d v="2016-08-11T00:00:00"/>
    <n v="8549"/>
    <n v="668.27"/>
    <n v="502.54"/>
    <n v="5713040.2300000004"/>
    <n v="4296214.46"/>
    <n v="1416825.77"/>
  </r>
  <r>
    <x v="1"/>
    <x v="160"/>
    <x v="5"/>
    <s v="Online"/>
    <s v="Cancelled"/>
    <x v="2600"/>
    <n v="336302506"/>
    <d v="2016-08-14T00:00:00"/>
    <n v="8240"/>
    <n v="421.89"/>
    <n v="364.69"/>
    <n v="3476373.6"/>
    <n v="3005045.6"/>
    <n v="471328"/>
  </r>
  <r>
    <x v="1"/>
    <x v="25"/>
    <x v="6"/>
    <s v="Offline"/>
    <s v="Medium"/>
    <x v="880"/>
    <n v="461004626"/>
    <d v="2013-10-24T00:00:00"/>
    <n v="368"/>
    <n v="205.7"/>
    <n v="117.11"/>
    <n v="75697.600000000006"/>
    <n v="43096.480000000003"/>
    <n v="32601.119999999999"/>
  </r>
  <r>
    <x v="1"/>
    <x v="17"/>
    <x v="5"/>
    <s v="Online"/>
    <s v="Cancelled"/>
    <x v="193"/>
    <n v="830440938"/>
    <d v="2012-03-27T00:00:00"/>
    <n v="4783"/>
    <n v="421.89"/>
    <n v="364.69"/>
    <n v="2017899.87"/>
    <n v="1744312.27"/>
    <n v="273587.59999999998"/>
  </r>
  <r>
    <x v="1"/>
    <x v="133"/>
    <x v="8"/>
    <s v="Online"/>
    <s v="Cancelled"/>
    <x v="2477"/>
    <n v="513410270"/>
    <d v="2013-04-28T00:00:00"/>
    <n v="8363"/>
    <n v="152.58000000000001"/>
    <n v="97.44"/>
    <n v="1276026.54"/>
    <n v="814890.72"/>
    <n v="461135.82"/>
  </r>
  <r>
    <x v="2"/>
    <x v="69"/>
    <x v="8"/>
    <s v="Offline"/>
    <s v="Medium"/>
    <x v="2275"/>
    <n v="899023950"/>
    <d v="2011-10-05T00:00:00"/>
    <n v="20"/>
    <n v="152.58000000000001"/>
    <n v="97.44"/>
    <n v="3051.6"/>
    <n v="1948.8"/>
    <n v="1102.8"/>
  </r>
  <r>
    <x v="3"/>
    <x v="39"/>
    <x v="9"/>
    <s v="Offline"/>
    <s v="Cancelled"/>
    <x v="789"/>
    <n v="746705806"/>
    <d v="2014-11-24T00:00:00"/>
    <n v="5696"/>
    <n v="81.73"/>
    <n v="56.67"/>
    <n v="465534.08"/>
    <n v="322792.32000000001"/>
    <n v="142741.76000000001"/>
  </r>
  <r>
    <x v="1"/>
    <x v="106"/>
    <x v="3"/>
    <s v="Offline"/>
    <s v="Low"/>
    <x v="2108"/>
    <n v="236192166"/>
    <d v="2016-01-19T00:00:00"/>
    <n v="3366"/>
    <n v="668.27"/>
    <n v="502.54"/>
    <n v="2249396.8199999998"/>
    <n v="1691549.64"/>
    <n v="557847.18000000005"/>
  </r>
  <r>
    <x v="4"/>
    <x v="155"/>
    <x v="1"/>
    <s v="Offline"/>
    <s v="High"/>
    <x v="2601"/>
    <n v="517531859"/>
    <d v="2012-12-05T00:00:00"/>
    <n v="8033"/>
    <n v="47.45"/>
    <n v="31.79"/>
    <n v="381165.85"/>
    <n v="255369.07"/>
    <n v="125796.78"/>
  </r>
  <r>
    <x v="1"/>
    <x v="52"/>
    <x v="8"/>
    <s v="Offline"/>
    <s v="Low"/>
    <x v="2417"/>
    <n v="561086213"/>
    <d v="2012-08-11T00:00:00"/>
    <n v="6734"/>
    <n v="152.58000000000001"/>
    <n v="97.44"/>
    <n v="1027473.72"/>
    <n v="656160.96"/>
    <n v="371312.76"/>
  </r>
  <r>
    <x v="1"/>
    <x v="54"/>
    <x v="6"/>
    <s v="Online"/>
    <s v="Low"/>
    <x v="1229"/>
    <n v="307529056"/>
    <d v="2011-03-02T00:00:00"/>
    <n v="3536"/>
    <n v="205.7"/>
    <n v="117.11"/>
    <n v="727355.2"/>
    <n v="414100.96"/>
    <n v="313254.24"/>
  </r>
  <r>
    <x v="0"/>
    <x v="59"/>
    <x v="4"/>
    <s v="Offline"/>
    <s v="Low"/>
    <x v="2186"/>
    <n v="217846715"/>
    <d v="2013-09-26T00:00:00"/>
    <n v="4539"/>
    <n v="255.28"/>
    <n v="159.41999999999999"/>
    <n v="1158715.92"/>
    <n v="723607.38"/>
    <n v="435108.54"/>
  </r>
  <r>
    <x v="2"/>
    <x v="40"/>
    <x v="10"/>
    <s v="Offline"/>
    <s v="High"/>
    <x v="1044"/>
    <n v="823338019"/>
    <d v="2015-01-06T00:00:00"/>
    <n v="2871"/>
    <n v="437.2"/>
    <n v="263.33"/>
    <n v="1255201.2"/>
    <n v="756020.43"/>
    <n v="499180.77"/>
  </r>
  <r>
    <x v="1"/>
    <x v="62"/>
    <x v="9"/>
    <s v="Offline"/>
    <s v="Cancelled"/>
    <x v="1309"/>
    <n v="475614297"/>
    <d v="2010-10-14T00:00:00"/>
    <n v="3695"/>
    <n v="81.73"/>
    <n v="56.67"/>
    <n v="301992.34999999998"/>
    <n v="209395.65"/>
    <n v="92596.7"/>
  </r>
  <r>
    <x v="3"/>
    <x v="35"/>
    <x v="8"/>
    <s v="Online"/>
    <s v="High"/>
    <x v="1947"/>
    <n v="296599376"/>
    <d v="2016-12-08T00:00:00"/>
    <n v="9201"/>
    <n v="152.58000000000001"/>
    <n v="97.44"/>
    <n v="1403888.58"/>
    <n v="896545.44"/>
    <n v="507343.14"/>
  </r>
  <r>
    <x v="3"/>
    <x v="101"/>
    <x v="8"/>
    <s v="Online"/>
    <s v="Cancelled"/>
    <x v="62"/>
    <n v="128529584"/>
    <d v="2012-03-08T00:00:00"/>
    <n v="3615"/>
    <n v="152.58000000000001"/>
    <n v="97.44"/>
    <n v="551576.69999999995"/>
    <n v="352245.6"/>
    <n v="199331.1"/>
  </r>
  <r>
    <x v="0"/>
    <x v="116"/>
    <x v="7"/>
    <s v="Online"/>
    <s v="Medium"/>
    <x v="331"/>
    <n v="783953750"/>
    <d v="2011-01-17T00:00:00"/>
    <n v="8191"/>
    <n v="109.28"/>
    <n v="35.840000000000003"/>
    <n v="895112.48"/>
    <n v="293565.44"/>
    <n v="601547.04"/>
  </r>
  <r>
    <x v="1"/>
    <x v="57"/>
    <x v="5"/>
    <s v="Offline"/>
    <s v="Cancelled"/>
    <x v="581"/>
    <n v="895733201"/>
    <d v="2013-04-18T00:00:00"/>
    <n v="6214"/>
    <n v="421.89"/>
    <n v="364.69"/>
    <n v="2621624.46"/>
    <n v="2266183.66"/>
    <n v="355440.8"/>
  </r>
  <r>
    <x v="2"/>
    <x v="148"/>
    <x v="6"/>
    <s v="Offline"/>
    <s v="Cancelled"/>
    <x v="902"/>
    <n v="967041766"/>
    <d v="2016-03-27T00:00:00"/>
    <n v="8003"/>
    <n v="205.7"/>
    <n v="117.11"/>
    <n v="1646217.1"/>
    <n v="937231.33"/>
    <n v="708985.77"/>
  </r>
  <r>
    <x v="0"/>
    <x v="163"/>
    <x v="2"/>
    <s v="Offline"/>
    <s v="Low"/>
    <x v="315"/>
    <n v="221365773"/>
    <d v="2010-11-03T00:00:00"/>
    <n v="5906"/>
    <n v="154.06"/>
    <n v="90.93"/>
    <n v="909878.36"/>
    <n v="537032.57999999996"/>
    <n v="372845.78"/>
  </r>
  <r>
    <x v="0"/>
    <x v="151"/>
    <x v="4"/>
    <s v="Online"/>
    <s v="Cancelled"/>
    <x v="2490"/>
    <n v="652504050"/>
    <d v="2015-06-23T00:00:00"/>
    <n v="9303"/>
    <n v="255.28"/>
    <n v="159.41999999999999"/>
    <n v="2374869.84"/>
    <n v="1483084.26"/>
    <n v="891785.58"/>
  </r>
  <r>
    <x v="0"/>
    <x v="179"/>
    <x v="3"/>
    <s v="Offline"/>
    <s v="Cancelled"/>
    <x v="1909"/>
    <n v="274567925"/>
    <d v="2011-09-30T00:00:00"/>
    <n v="9605"/>
    <n v="668.27"/>
    <n v="502.54"/>
    <n v="6418733.3499999996"/>
    <n v="4826896.7"/>
    <n v="1591836.65"/>
  </r>
  <r>
    <x v="1"/>
    <x v="4"/>
    <x v="6"/>
    <s v="Online"/>
    <s v="Medium"/>
    <x v="130"/>
    <n v="771981227"/>
    <d v="2016-03-24T00:00:00"/>
    <n v="5255"/>
    <n v="205.7"/>
    <n v="117.11"/>
    <n v="1080953.5"/>
    <n v="615413.05000000005"/>
    <n v="465540.45"/>
  </r>
  <r>
    <x v="5"/>
    <x v="88"/>
    <x v="7"/>
    <s v="Online"/>
    <s v="Cancelled"/>
    <x v="2104"/>
    <n v="749480283"/>
    <d v="2016-08-03T00:00:00"/>
    <n v="6726"/>
    <n v="109.28"/>
    <n v="35.840000000000003"/>
    <n v="735017.28"/>
    <n v="241059.84"/>
    <n v="493957.44"/>
  </r>
  <r>
    <x v="2"/>
    <x v="113"/>
    <x v="4"/>
    <s v="Online"/>
    <s v="High"/>
    <x v="843"/>
    <n v="682113921"/>
    <d v="2012-08-11T00:00:00"/>
    <n v="1522"/>
    <n v="255.28"/>
    <n v="159.41999999999999"/>
    <n v="388536.16"/>
    <n v="242637.24"/>
    <n v="145898.92000000001"/>
  </r>
  <r>
    <x v="1"/>
    <x v="4"/>
    <x v="2"/>
    <s v="Offline"/>
    <s v="Cancelled"/>
    <x v="2293"/>
    <n v="665243470"/>
    <d v="2013-01-07T00:00:00"/>
    <n v="9181"/>
    <n v="154.06"/>
    <n v="90.93"/>
    <n v="1414424.86"/>
    <n v="834828.33"/>
    <n v="579596.53"/>
  </r>
  <r>
    <x v="0"/>
    <x v="179"/>
    <x v="4"/>
    <s v="Offline"/>
    <s v="Medium"/>
    <x v="270"/>
    <n v="864542758"/>
    <d v="2015-12-13T00:00:00"/>
    <n v="6269"/>
    <n v="255.28"/>
    <n v="159.41999999999999"/>
    <n v="1600350.32"/>
    <n v="999403.98"/>
    <n v="600946.34"/>
  </r>
  <r>
    <x v="1"/>
    <x v="108"/>
    <x v="11"/>
    <s v="Online"/>
    <s v="Low"/>
    <x v="2542"/>
    <n v="165998113"/>
    <d v="2013-04-28T00:00:00"/>
    <n v="1385"/>
    <n v="9.33"/>
    <n v="6.92"/>
    <n v="12922.05"/>
    <n v="9584.2000000000007"/>
    <n v="3337.85"/>
  </r>
  <r>
    <x v="0"/>
    <x v="143"/>
    <x v="10"/>
    <s v="Online"/>
    <s v="Low"/>
    <x v="554"/>
    <n v="225908362"/>
    <d v="2016-10-09T00:00:00"/>
    <n v="159"/>
    <n v="437.2"/>
    <n v="263.33"/>
    <n v="69514.8"/>
    <n v="41869.47"/>
    <n v="27645.33"/>
  </r>
  <r>
    <x v="3"/>
    <x v="125"/>
    <x v="7"/>
    <s v="Online"/>
    <s v="Cancelled"/>
    <x v="90"/>
    <n v="520884835"/>
    <d v="2016-06-07T00:00:00"/>
    <n v="253"/>
    <n v="109.28"/>
    <n v="35.840000000000003"/>
    <n v="27647.84"/>
    <n v="9067.52"/>
    <n v="18580.32"/>
  </r>
  <r>
    <x v="2"/>
    <x v="178"/>
    <x v="6"/>
    <s v="Online"/>
    <s v="High"/>
    <x v="926"/>
    <n v="597851359"/>
    <d v="2014-11-03T00:00:00"/>
    <n v="6358"/>
    <n v="205.7"/>
    <n v="117.11"/>
    <n v="1307840.6000000001"/>
    <n v="744585.38"/>
    <n v="563255.22"/>
  </r>
  <r>
    <x v="1"/>
    <x v="38"/>
    <x v="6"/>
    <s v="Offline"/>
    <s v="Cancelled"/>
    <x v="2602"/>
    <n v="524044263"/>
    <d v="2015-08-20T00:00:00"/>
    <n v="5198"/>
    <n v="205.7"/>
    <n v="117.11"/>
    <n v="1069228.6000000001"/>
    <n v="608737.78"/>
    <n v="460490.82"/>
  </r>
  <r>
    <x v="3"/>
    <x v="85"/>
    <x v="5"/>
    <s v="Offline"/>
    <s v="High"/>
    <x v="545"/>
    <n v="437012374"/>
    <d v="2012-02-14T00:00:00"/>
    <n v="528"/>
    <n v="421.89"/>
    <n v="364.69"/>
    <n v="222757.92"/>
    <n v="192556.32"/>
    <n v="30201.599999999999"/>
  </r>
  <r>
    <x v="4"/>
    <x v="154"/>
    <x v="6"/>
    <s v="Offline"/>
    <s v="Low"/>
    <x v="1078"/>
    <n v="994617021"/>
    <d v="2013-09-20T00:00:00"/>
    <n v="8134"/>
    <n v="205.7"/>
    <n v="117.11"/>
    <n v="1673163.8"/>
    <n v="952572.74"/>
    <n v="720591.06"/>
  </r>
  <r>
    <x v="0"/>
    <x v="94"/>
    <x v="9"/>
    <s v="Offline"/>
    <s v="High"/>
    <x v="1263"/>
    <n v="225032031"/>
    <d v="2012-02-01T00:00:00"/>
    <n v="834"/>
    <n v="81.73"/>
    <n v="56.67"/>
    <n v="68162.820000000007"/>
    <n v="47262.78"/>
    <n v="20900.04"/>
  </r>
  <r>
    <x v="1"/>
    <x v="29"/>
    <x v="0"/>
    <s v="Online"/>
    <s v="Low"/>
    <x v="271"/>
    <n v="276743733"/>
    <d v="2015-04-07T00:00:00"/>
    <n v="3475"/>
    <n v="651.21"/>
    <n v="524.96"/>
    <n v="2262954.75"/>
    <n v="1824236"/>
    <n v="438718.75"/>
  </r>
  <r>
    <x v="3"/>
    <x v="78"/>
    <x v="2"/>
    <s v="Online"/>
    <s v="Cancelled"/>
    <x v="875"/>
    <n v="668550956"/>
    <d v="2012-12-23T00:00:00"/>
    <n v="7939"/>
    <n v="154.06"/>
    <n v="90.93"/>
    <n v="1223082.3400000001"/>
    <n v="721893.27"/>
    <n v="501189.07"/>
  </r>
  <r>
    <x v="2"/>
    <x v="130"/>
    <x v="9"/>
    <s v="Online"/>
    <s v="Low"/>
    <x v="1597"/>
    <n v="539565026"/>
    <d v="2011-08-17T00:00:00"/>
    <n v="8136"/>
    <n v="81.73"/>
    <n v="56.67"/>
    <n v="664955.28"/>
    <n v="461067.12"/>
    <n v="203888.16"/>
  </r>
  <r>
    <x v="5"/>
    <x v="99"/>
    <x v="9"/>
    <s v="Online"/>
    <s v="Medium"/>
    <x v="1744"/>
    <n v="899209773"/>
    <d v="2014-09-14T00:00:00"/>
    <n v="5009"/>
    <n v="81.73"/>
    <n v="56.67"/>
    <n v="409385.57"/>
    <n v="283860.03000000003"/>
    <n v="125525.54"/>
  </r>
  <r>
    <x v="1"/>
    <x v="30"/>
    <x v="9"/>
    <s v="Offline"/>
    <s v="Cancelled"/>
    <x v="2471"/>
    <n v="577221524"/>
    <d v="2011-05-20T00:00:00"/>
    <n v="1531"/>
    <n v="81.73"/>
    <n v="56.67"/>
    <n v="125128.63"/>
    <n v="86761.77"/>
    <n v="38366.86"/>
  </r>
  <r>
    <x v="1"/>
    <x v="51"/>
    <x v="1"/>
    <s v="Online"/>
    <s v="Cancelled"/>
    <x v="973"/>
    <n v="273649108"/>
    <d v="2011-05-14T00:00:00"/>
    <n v="7707"/>
    <n v="47.45"/>
    <n v="31.79"/>
    <n v="365697.15"/>
    <n v="245005.53"/>
    <n v="120691.62"/>
  </r>
  <r>
    <x v="1"/>
    <x v="54"/>
    <x v="0"/>
    <s v="Offline"/>
    <s v="Cancelled"/>
    <x v="190"/>
    <n v="308853852"/>
    <d v="2017-04-27T00:00:00"/>
    <n v="5573"/>
    <n v="651.21"/>
    <n v="524.96"/>
    <n v="3629193.33"/>
    <n v="2925602.08"/>
    <n v="703591.25"/>
  </r>
  <r>
    <x v="2"/>
    <x v="14"/>
    <x v="0"/>
    <s v="Offline"/>
    <s v="Cancelled"/>
    <x v="2354"/>
    <n v="173509585"/>
    <d v="2014-04-18T00:00:00"/>
    <n v="4197"/>
    <n v="651.21"/>
    <n v="524.96"/>
    <n v="2733128.37"/>
    <n v="2203257.12"/>
    <n v="529871.25"/>
  </r>
  <r>
    <x v="1"/>
    <x v="46"/>
    <x v="7"/>
    <s v="Offline"/>
    <s v="Cancelled"/>
    <x v="770"/>
    <n v="778602635"/>
    <d v="2011-01-07T00:00:00"/>
    <n v="4677"/>
    <n v="109.28"/>
    <n v="35.840000000000003"/>
    <n v="511102.56"/>
    <n v="167623.67999999999"/>
    <n v="343478.88"/>
  </r>
  <r>
    <x v="4"/>
    <x v="166"/>
    <x v="2"/>
    <s v="Online"/>
    <s v="High"/>
    <x v="1317"/>
    <n v="405431830"/>
    <d v="2013-11-18T00:00:00"/>
    <n v="5143"/>
    <n v="154.06"/>
    <n v="90.93"/>
    <n v="792330.58"/>
    <n v="467652.99"/>
    <n v="324677.59000000003"/>
  </r>
  <r>
    <x v="6"/>
    <x v="70"/>
    <x v="1"/>
    <s v="Online"/>
    <s v="High"/>
    <x v="2428"/>
    <n v="555608499"/>
    <d v="2014-07-18T00:00:00"/>
    <n v="5756"/>
    <n v="47.45"/>
    <n v="31.79"/>
    <n v="273122.2"/>
    <n v="182983.24"/>
    <n v="90138.96"/>
  </r>
  <r>
    <x v="0"/>
    <x v="50"/>
    <x v="2"/>
    <s v="Online"/>
    <s v="Low"/>
    <x v="1687"/>
    <n v="101056468"/>
    <d v="2017-08-07T00:00:00"/>
    <n v="3709"/>
    <n v="154.06"/>
    <n v="90.93"/>
    <n v="571408.54"/>
    <n v="337259.37"/>
    <n v="234149.17"/>
  </r>
  <r>
    <x v="4"/>
    <x v="37"/>
    <x v="6"/>
    <s v="Offline"/>
    <s v="Medium"/>
    <x v="2204"/>
    <n v="234012067"/>
    <d v="2013-05-03T00:00:00"/>
    <n v="8226"/>
    <n v="205.7"/>
    <n v="117.11"/>
    <n v="1692088.2"/>
    <n v="963346.86"/>
    <n v="728741.34"/>
  </r>
  <r>
    <x v="0"/>
    <x v="75"/>
    <x v="1"/>
    <s v="Offline"/>
    <s v="Low"/>
    <x v="401"/>
    <n v="417024123"/>
    <d v="2012-04-08T00:00:00"/>
    <n v="5560"/>
    <n v="47.45"/>
    <n v="31.79"/>
    <n v="263822"/>
    <n v="176752.4"/>
    <n v="87069.6"/>
  </r>
  <r>
    <x v="3"/>
    <x v="13"/>
    <x v="11"/>
    <s v="Offline"/>
    <s v="Medium"/>
    <x v="1216"/>
    <n v="632953965"/>
    <d v="2010-06-18T00:00:00"/>
    <n v="3999"/>
    <n v="9.33"/>
    <n v="6.92"/>
    <n v="37310.67"/>
    <n v="27673.08"/>
    <n v="9637.59"/>
  </r>
  <r>
    <x v="2"/>
    <x v="2"/>
    <x v="0"/>
    <s v="Online"/>
    <s v="Low"/>
    <x v="137"/>
    <n v="934975421"/>
    <d v="2016-07-03T00:00:00"/>
    <n v="8859"/>
    <n v="651.21"/>
    <n v="524.96"/>
    <n v="5769069.3899999997"/>
    <n v="4650620.6399999997"/>
    <n v="1118448.75"/>
  </r>
  <r>
    <x v="1"/>
    <x v="137"/>
    <x v="1"/>
    <s v="Online"/>
    <s v="Medium"/>
    <x v="1414"/>
    <n v="996574819"/>
    <d v="2010-03-22T00:00:00"/>
    <n v="7490"/>
    <n v="47.45"/>
    <n v="31.79"/>
    <n v="355400.5"/>
    <n v="238107.1"/>
    <n v="117293.4"/>
  </r>
  <r>
    <x v="4"/>
    <x v="102"/>
    <x v="1"/>
    <s v="Online"/>
    <s v="Medium"/>
    <x v="1600"/>
    <n v="561550986"/>
    <d v="2013-05-31T00:00:00"/>
    <n v="4271"/>
    <n v="47.45"/>
    <n v="31.79"/>
    <n v="202658.95"/>
    <n v="135775.09"/>
    <n v="66883.86"/>
  </r>
  <r>
    <x v="1"/>
    <x v="29"/>
    <x v="9"/>
    <s v="Offline"/>
    <s v="Cancelled"/>
    <x v="173"/>
    <n v="794015252"/>
    <d v="2011-09-07T00:00:00"/>
    <n v="5613"/>
    <n v="81.73"/>
    <n v="56.67"/>
    <n v="458750.49"/>
    <n v="318088.71000000002"/>
    <n v="140661.78"/>
  </r>
  <r>
    <x v="0"/>
    <x v="10"/>
    <x v="6"/>
    <s v="Online"/>
    <s v="Cancelled"/>
    <x v="2166"/>
    <n v="228391444"/>
    <d v="2010-04-26T00:00:00"/>
    <n v="4959"/>
    <n v="205.7"/>
    <n v="117.11"/>
    <n v="1020066.3"/>
    <n v="580748.49"/>
    <n v="439317.81"/>
  </r>
  <r>
    <x v="5"/>
    <x v="47"/>
    <x v="2"/>
    <s v="Online"/>
    <s v="Medium"/>
    <x v="2603"/>
    <n v="619415891"/>
    <d v="2015-11-07T00:00:00"/>
    <n v="7782"/>
    <n v="154.06"/>
    <n v="90.93"/>
    <n v="1198894.92"/>
    <n v="707617.26"/>
    <n v="491277.66"/>
  </r>
  <r>
    <x v="1"/>
    <x v="137"/>
    <x v="0"/>
    <s v="Online"/>
    <s v="Low"/>
    <x v="1590"/>
    <n v="192137420"/>
    <d v="2016-10-05T00:00:00"/>
    <n v="6587"/>
    <n v="651.21"/>
    <n v="524.96"/>
    <n v="4289520.2699999996"/>
    <n v="3457911.52"/>
    <n v="831608.75"/>
  </r>
  <r>
    <x v="0"/>
    <x v="168"/>
    <x v="6"/>
    <s v="Online"/>
    <s v="Low"/>
    <x v="199"/>
    <n v="391917359"/>
    <d v="2010-03-22T00:00:00"/>
    <n v="5911"/>
    <n v="205.7"/>
    <n v="117.11"/>
    <n v="1215892.7"/>
    <n v="692237.21"/>
    <n v="523655.49"/>
  </r>
  <r>
    <x v="2"/>
    <x v="113"/>
    <x v="2"/>
    <s v="Online"/>
    <s v="Low"/>
    <x v="2528"/>
    <n v="934429538"/>
    <d v="2013-07-01T00:00:00"/>
    <n v="7320"/>
    <n v="154.06"/>
    <n v="90.93"/>
    <n v="1127719.2"/>
    <n v="665607.6"/>
    <n v="462111.6"/>
  </r>
  <r>
    <x v="3"/>
    <x v="35"/>
    <x v="9"/>
    <s v="Offline"/>
    <s v="Cancelled"/>
    <x v="2121"/>
    <n v="255660283"/>
    <d v="2014-07-12T00:00:00"/>
    <n v="4414"/>
    <n v="81.73"/>
    <n v="56.67"/>
    <n v="360756.22"/>
    <n v="250141.38"/>
    <n v="110614.84"/>
  </r>
  <r>
    <x v="1"/>
    <x v="58"/>
    <x v="7"/>
    <s v="Offline"/>
    <s v="Cancelled"/>
    <x v="2604"/>
    <n v="461908423"/>
    <d v="2013-10-12T00:00:00"/>
    <n v="7822"/>
    <n v="109.28"/>
    <n v="35.840000000000003"/>
    <n v="854788.16"/>
    <n v="280340.47999999998"/>
    <n v="574447.68000000005"/>
  </r>
  <r>
    <x v="0"/>
    <x v="151"/>
    <x v="10"/>
    <s v="Offline"/>
    <s v="Low"/>
    <x v="419"/>
    <n v="579785287"/>
    <d v="2012-09-08T00:00:00"/>
    <n v="205"/>
    <n v="437.2"/>
    <n v="263.33"/>
    <n v="89626"/>
    <n v="53982.65"/>
    <n v="35643.35"/>
  </r>
  <r>
    <x v="4"/>
    <x v="158"/>
    <x v="5"/>
    <s v="Offline"/>
    <s v="Low"/>
    <x v="484"/>
    <n v="606214702"/>
    <d v="2017-07-03T00:00:00"/>
    <n v="1257"/>
    <n v="421.89"/>
    <n v="364.69"/>
    <n v="530315.73"/>
    <n v="458415.33"/>
    <n v="71900.399999999994"/>
  </r>
  <r>
    <x v="0"/>
    <x v="90"/>
    <x v="4"/>
    <s v="Offline"/>
    <s v="Medium"/>
    <x v="806"/>
    <n v="158432996"/>
    <d v="2013-02-20T00:00:00"/>
    <n v="2699"/>
    <n v="255.28"/>
    <n v="159.41999999999999"/>
    <n v="689000.72"/>
    <n v="430274.58"/>
    <n v="258726.14"/>
  </r>
  <r>
    <x v="2"/>
    <x v="180"/>
    <x v="6"/>
    <s v="Online"/>
    <s v="Cancelled"/>
    <x v="1105"/>
    <n v="723988997"/>
    <d v="2011-06-27T00:00:00"/>
    <n v="3288"/>
    <n v="205.7"/>
    <n v="117.11"/>
    <n v="676341.6"/>
    <n v="385057.68"/>
    <n v="291283.92"/>
  </r>
  <r>
    <x v="4"/>
    <x v="31"/>
    <x v="1"/>
    <s v="Offline"/>
    <s v="Cancelled"/>
    <x v="50"/>
    <n v="710744035"/>
    <d v="2010-12-16T00:00:00"/>
    <n v="3809"/>
    <n v="47.45"/>
    <n v="31.79"/>
    <n v="180737.05"/>
    <n v="121088.11"/>
    <n v="59648.94"/>
  </r>
  <r>
    <x v="1"/>
    <x v="32"/>
    <x v="8"/>
    <s v="Offline"/>
    <s v="High"/>
    <x v="2431"/>
    <n v="396871936"/>
    <d v="2014-05-08T00:00:00"/>
    <n v="2080"/>
    <n v="152.58000000000001"/>
    <n v="97.44"/>
    <n v="317366.40000000002"/>
    <n v="202675.20000000001"/>
    <n v="114691.2"/>
  </r>
  <r>
    <x v="0"/>
    <x v="63"/>
    <x v="3"/>
    <s v="Offline"/>
    <s v="Medium"/>
    <x v="2387"/>
    <n v="580859029"/>
    <d v="2010-11-10T00:00:00"/>
    <n v="7949"/>
    <n v="668.27"/>
    <n v="502.54"/>
    <n v="5312078.2300000004"/>
    <n v="3994690.46"/>
    <n v="1317387.77"/>
  </r>
  <r>
    <x v="2"/>
    <x v="182"/>
    <x v="3"/>
    <s v="Offline"/>
    <s v="High"/>
    <x v="1590"/>
    <n v="331504142"/>
    <d v="2016-10-09T00:00:00"/>
    <n v="8297"/>
    <n v="668.27"/>
    <n v="502.54"/>
    <n v="5544636.1900000004"/>
    <n v="4169574.38"/>
    <n v="1375061.81"/>
  </r>
  <r>
    <x v="3"/>
    <x v="68"/>
    <x v="9"/>
    <s v="Online"/>
    <s v="Medium"/>
    <x v="2253"/>
    <n v="137918603"/>
    <d v="2011-10-10T00:00:00"/>
    <n v="2034"/>
    <n v="81.73"/>
    <n v="56.67"/>
    <n v="166238.82"/>
    <n v="115266.78"/>
    <n v="50972.04"/>
  </r>
  <r>
    <x v="2"/>
    <x v="109"/>
    <x v="0"/>
    <s v="Online"/>
    <s v="Cancelled"/>
    <x v="2419"/>
    <n v="559526240"/>
    <d v="2010-10-16T00:00:00"/>
    <n v="5103"/>
    <n v="651.21"/>
    <n v="524.96"/>
    <n v="3323124.63"/>
    <n v="2678870.88"/>
    <n v="644253.75"/>
  </r>
  <r>
    <x v="1"/>
    <x v="58"/>
    <x v="8"/>
    <s v="Offline"/>
    <s v="Medium"/>
    <x v="386"/>
    <n v="876063382"/>
    <d v="2014-07-26T00:00:00"/>
    <n v="5478"/>
    <n v="152.58000000000001"/>
    <n v="97.44"/>
    <n v="835833.24"/>
    <n v="533776.31999999995"/>
    <n v="302056.92"/>
  </r>
  <r>
    <x v="0"/>
    <x v="0"/>
    <x v="3"/>
    <s v="Online"/>
    <s v="Cancelled"/>
    <x v="1732"/>
    <n v="437578856"/>
    <d v="2013-08-28T00:00:00"/>
    <n v="8162"/>
    <n v="668.27"/>
    <n v="502.54"/>
    <n v="5454419.7400000002"/>
    <n v="4101731.48"/>
    <n v="1352688.26"/>
  </r>
  <r>
    <x v="2"/>
    <x v="148"/>
    <x v="0"/>
    <s v="Offline"/>
    <s v="Medium"/>
    <x v="994"/>
    <n v="914433991"/>
    <d v="2014-06-13T00:00:00"/>
    <n v="194"/>
    <n v="651.21"/>
    <n v="524.96"/>
    <n v="126334.74"/>
    <n v="101842.24000000001"/>
    <n v="24492.5"/>
  </r>
  <r>
    <x v="2"/>
    <x v="34"/>
    <x v="3"/>
    <s v="Offline"/>
    <s v="High"/>
    <x v="2016"/>
    <n v="447302615"/>
    <d v="2013-09-13T00:00:00"/>
    <n v="5639"/>
    <n v="668.27"/>
    <n v="502.54"/>
    <n v="3768374.53"/>
    <n v="2833823.06"/>
    <n v="934551.47"/>
  </r>
  <r>
    <x v="5"/>
    <x v="27"/>
    <x v="8"/>
    <s v="Online"/>
    <s v="Medium"/>
    <x v="167"/>
    <n v="397171056"/>
    <d v="2016-02-23T00:00:00"/>
    <n v="596"/>
    <n v="152.58000000000001"/>
    <n v="97.44"/>
    <n v="90937.68"/>
    <n v="58074.239999999998"/>
    <n v="32863.440000000002"/>
  </r>
  <r>
    <x v="2"/>
    <x v="69"/>
    <x v="2"/>
    <s v="Offline"/>
    <s v="Cancelled"/>
    <x v="1929"/>
    <n v="395338141"/>
    <d v="2016-08-08T00:00:00"/>
    <n v="8196"/>
    <n v="154.06"/>
    <n v="90.93"/>
    <n v="1262675.76"/>
    <n v="745262.28"/>
    <n v="517413.48"/>
  </r>
  <r>
    <x v="1"/>
    <x v="96"/>
    <x v="5"/>
    <s v="Online"/>
    <s v="Low"/>
    <x v="1511"/>
    <n v="593415200"/>
    <d v="2010-11-13T00:00:00"/>
    <n v="3600"/>
    <n v="421.89"/>
    <n v="364.69"/>
    <n v="1518804"/>
    <n v="1312884"/>
    <n v="205920"/>
  </r>
  <r>
    <x v="0"/>
    <x v="90"/>
    <x v="9"/>
    <s v="Offline"/>
    <s v="High"/>
    <x v="307"/>
    <n v="313326060"/>
    <d v="2014-09-08T00:00:00"/>
    <n v="8999"/>
    <n v="81.73"/>
    <n v="56.67"/>
    <n v="735488.27"/>
    <n v="509973.33"/>
    <n v="225514.94"/>
  </r>
  <r>
    <x v="5"/>
    <x v="126"/>
    <x v="3"/>
    <s v="Offline"/>
    <s v="Cancelled"/>
    <x v="1693"/>
    <n v="297307050"/>
    <d v="2014-08-17T00:00:00"/>
    <n v="8618"/>
    <n v="668.27"/>
    <n v="502.54"/>
    <n v="5759150.8600000003"/>
    <n v="4330889.72"/>
    <n v="1428261.14"/>
  </r>
  <r>
    <x v="3"/>
    <x v="49"/>
    <x v="1"/>
    <s v="Offline"/>
    <s v="Low"/>
    <x v="2144"/>
    <n v="457906997"/>
    <d v="2017-05-07T00:00:00"/>
    <n v="3711"/>
    <n v="47.45"/>
    <n v="31.79"/>
    <n v="176086.95"/>
    <n v="117972.69"/>
    <n v="58114.26"/>
  </r>
  <r>
    <x v="1"/>
    <x v="32"/>
    <x v="11"/>
    <s v="Offline"/>
    <s v="High"/>
    <x v="689"/>
    <n v="327987229"/>
    <d v="2015-03-15T00:00:00"/>
    <n v="7565"/>
    <n v="9.33"/>
    <n v="6.92"/>
    <n v="70581.45"/>
    <n v="52349.8"/>
    <n v="18231.650000000001"/>
  </r>
  <r>
    <x v="6"/>
    <x v="167"/>
    <x v="9"/>
    <s v="Online"/>
    <s v="Medium"/>
    <x v="585"/>
    <n v="410721576"/>
    <d v="2013-03-13T00:00:00"/>
    <n v="496"/>
    <n v="81.73"/>
    <n v="56.67"/>
    <n v="40538.080000000002"/>
    <n v="28108.32"/>
    <n v="12429.76"/>
  </r>
  <r>
    <x v="0"/>
    <x v="175"/>
    <x v="7"/>
    <s v="Offline"/>
    <s v="Low"/>
    <x v="627"/>
    <n v="829596364"/>
    <d v="2017-03-04T00:00:00"/>
    <n v="4854"/>
    <n v="109.28"/>
    <n v="35.840000000000003"/>
    <n v="530445.12"/>
    <n v="173967.35999999999"/>
    <n v="356477.76"/>
  </r>
  <r>
    <x v="0"/>
    <x v="94"/>
    <x v="9"/>
    <s v="Offline"/>
    <s v="Cancelled"/>
    <x v="2249"/>
    <n v="878410422"/>
    <d v="2015-03-16T00:00:00"/>
    <n v="19"/>
    <n v="81.73"/>
    <n v="56.67"/>
    <n v="1552.87"/>
    <n v="1076.73"/>
    <n v="476.14"/>
  </r>
  <r>
    <x v="1"/>
    <x v="91"/>
    <x v="7"/>
    <s v="Online"/>
    <s v="Medium"/>
    <x v="1424"/>
    <n v="371275079"/>
    <d v="2011-11-24T00:00:00"/>
    <n v="7401"/>
    <n v="109.28"/>
    <n v="35.840000000000003"/>
    <n v="808781.28"/>
    <n v="265251.84000000003"/>
    <n v="543529.43999999994"/>
  </r>
  <r>
    <x v="0"/>
    <x v="48"/>
    <x v="7"/>
    <s v="Online"/>
    <s v="Medium"/>
    <x v="1638"/>
    <n v="992614161"/>
    <d v="2015-12-23T00:00:00"/>
    <n v="5443"/>
    <n v="109.28"/>
    <n v="35.840000000000003"/>
    <n v="594811.04"/>
    <n v="195077.12"/>
    <n v="399733.92"/>
  </r>
  <r>
    <x v="0"/>
    <x v="175"/>
    <x v="11"/>
    <s v="Offline"/>
    <s v="High"/>
    <x v="271"/>
    <n v="447163999"/>
    <d v="2015-03-31T00:00:00"/>
    <n v="4619"/>
    <n v="9.33"/>
    <n v="6.92"/>
    <n v="43095.27"/>
    <n v="31963.48"/>
    <n v="11131.79"/>
  </r>
  <r>
    <x v="4"/>
    <x v="31"/>
    <x v="9"/>
    <s v="Online"/>
    <s v="Low"/>
    <x v="2605"/>
    <n v="109973418"/>
    <d v="2017-03-12T00:00:00"/>
    <n v="2433"/>
    <n v="81.73"/>
    <n v="56.67"/>
    <n v="198849.09"/>
    <n v="137878.10999999999"/>
    <n v="60970.98"/>
  </r>
  <r>
    <x v="0"/>
    <x v="75"/>
    <x v="10"/>
    <s v="Offline"/>
    <s v="Cancelled"/>
    <x v="2606"/>
    <n v="976403748"/>
    <d v="2014-12-31T00:00:00"/>
    <n v="8422"/>
    <n v="437.2"/>
    <n v="263.33"/>
    <n v="3682098.4"/>
    <n v="2217765.2599999998"/>
    <n v="1464333.14"/>
  </r>
  <r>
    <x v="0"/>
    <x v="105"/>
    <x v="0"/>
    <s v="Offline"/>
    <s v="Low"/>
    <x v="1192"/>
    <n v="512128818"/>
    <d v="2014-11-27T00:00:00"/>
    <n v="9153"/>
    <n v="651.21"/>
    <n v="524.96"/>
    <n v="5960525.1299999999"/>
    <n v="4804958.88"/>
    <n v="1155566.25"/>
  </r>
  <r>
    <x v="1"/>
    <x v="115"/>
    <x v="2"/>
    <s v="Offline"/>
    <s v="Low"/>
    <x v="906"/>
    <n v="303134953"/>
    <d v="2015-11-13T00:00:00"/>
    <n v="3224"/>
    <n v="154.06"/>
    <n v="90.93"/>
    <n v="496689.44"/>
    <n v="293158.32"/>
    <n v="203531.12"/>
  </r>
  <r>
    <x v="3"/>
    <x v="110"/>
    <x v="10"/>
    <s v="Online"/>
    <s v="High"/>
    <x v="2228"/>
    <n v="205720984"/>
    <d v="2014-08-23T00:00:00"/>
    <n v="6266"/>
    <n v="437.2"/>
    <n v="263.33"/>
    <n v="2739495.2"/>
    <n v="1650025.78"/>
    <n v="1089469.42"/>
  </r>
  <r>
    <x v="3"/>
    <x v="172"/>
    <x v="1"/>
    <s v="Online"/>
    <s v="Cancelled"/>
    <x v="468"/>
    <n v="596498239"/>
    <d v="2016-08-27T00:00:00"/>
    <n v="5939"/>
    <n v="47.45"/>
    <n v="31.79"/>
    <n v="281805.55"/>
    <n v="188800.81"/>
    <n v="93004.74"/>
  </r>
  <r>
    <x v="1"/>
    <x v="11"/>
    <x v="3"/>
    <s v="Offline"/>
    <s v="Cancelled"/>
    <x v="876"/>
    <n v="122390544"/>
    <d v="2016-08-02T00:00:00"/>
    <n v="6937"/>
    <n v="668.27"/>
    <n v="502.54"/>
    <n v="4635788.99"/>
    <n v="3486119.98"/>
    <n v="1149669.01"/>
  </r>
  <r>
    <x v="5"/>
    <x v="88"/>
    <x v="11"/>
    <s v="Online"/>
    <s v="High"/>
    <x v="1949"/>
    <n v="650634229"/>
    <d v="2010-08-23T00:00:00"/>
    <n v="5982"/>
    <n v="9.33"/>
    <n v="6.92"/>
    <n v="55812.06"/>
    <n v="41395.440000000002"/>
    <n v="14416.62"/>
  </r>
  <r>
    <x v="4"/>
    <x v="154"/>
    <x v="5"/>
    <s v="Offline"/>
    <s v="High"/>
    <x v="2329"/>
    <n v="518778121"/>
    <d v="2014-11-06T00:00:00"/>
    <n v="6829"/>
    <n v="421.89"/>
    <n v="364.69"/>
    <n v="2881086.81"/>
    <n v="2490468.0099999998"/>
    <n v="390618.8"/>
  </r>
  <r>
    <x v="1"/>
    <x v="112"/>
    <x v="6"/>
    <s v="Online"/>
    <s v="Medium"/>
    <x v="520"/>
    <n v="384683549"/>
    <d v="2015-10-07T00:00:00"/>
    <n v="5265"/>
    <n v="205.7"/>
    <n v="117.11"/>
    <n v="1083010.5"/>
    <n v="616584.15"/>
    <n v="466426.35"/>
  </r>
  <r>
    <x v="1"/>
    <x v="52"/>
    <x v="8"/>
    <s v="Offline"/>
    <s v="Low"/>
    <x v="2087"/>
    <n v="976524341"/>
    <d v="2012-11-25T00:00:00"/>
    <n v="4108"/>
    <n v="152.58000000000001"/>
    <n v="97.44"/>
    <n v="626798.64"/>
    <n v="400283.52"/>
    <n v="226515.12"/>
  </r>
  <r>
    <x v="3"/>
    <x v="156"/>
    <x v="10"/>
    <s v="Online"/>
    <s v="Low"/>
    <x v="2091"/>
    <n v="842786824"/>
    <d v="2014-01-08T00:00:00"/>
    <n v="8205"/>
    <n v="437.2"/>
    <n v="263.33"/>
    <n v="3587226"/>
    <n v="2160622.65"/>
    <n v="1426603.35"/>
  </r>
  <r>
    <x v="1"/>
    <x v="32"/>
    <x v="7"/>
    <s v="Offline"/>
    <s v="Cancelled"/>
    <x v="1789"/>
    <n v="402269828"/>
    <d v="2016-09-14T00:00:00"/>
    <n v="9436"/>
    <n v="109.28"/>
    <n v="35.840000000000003"/>
    <n v="1031166.08"/>
    <n v="338186.23999999999"/>
    <n v="692979.84"/>
  </r>
  <r>
    <x v="4"/>
    <x v="89"/>
    <x v="1"/>
    <s v="Online"/>
    <s v="Medium"/>
    <x v="1349"/>
    <n v="594084680"/>
    <d v="2011-12-01T00:00:00"/>
    <n v="1713"/>
    <n v="47.45"/>
    <n v="31.79"/>
    <n v="81281.850000000006"/>
    <n v="54456.27"/>
    <n v="26825.58"/>
  </r>
  <r>
    <x v="0"/>
    <x v="64"/>
    <x v="6"/>
    <s v="Offline"/>
    <s v="High"/>
    <x v="286"/>
    <n v="627655208"/>
    <d v="2010-11-14T00:00:00"/>
    <n v="5979"/>
    <n v="205.7"/>
    <n v="117.11"/>
    <n v="1229880.3"/>
    <n v="700200.69"/>
    <n v="529679.61"/>
  </r>
  <r>
    <x v="3"/>
    <x v="35"/>
    <x v="0"/>
    <s v="Online"/>
    <s v="Medium"/>
    <x v="273"/>
    <n v="232717740"/>
    <d v="2010-04-24T00:00:00"/>
    <n v="5206"/>
    <n v="651.21"/>
    <n v="524.96"/>
    <n v="3390199.26"/>
    <n v="2732941.76"/>
    <n v="657257.5"/>
  </r>
  <r>
    <x v="2"/>
    <x v="103"/>
    <x v="11"/>
    <s v="Online"/>
    <s v="Medium"/>
    <x v="2607"/>
    <n v="109321105"/>
    <d v="2012-03-25T00:00:00"/>
    <n v="9399"/>
    <n v="9.33"/>
    <n v="6.92"/>
    <n v="87692.67"/>
    <n v="65041.08"/>
    <n v="22651.59"/>
  </r>
  <r>
    <x v="0"/>
    <x v="151"/>
    <x v="9"/>
    <s v="Online"/>
    <s v="High"/>
    <x v="2520"/>
    <n v="577826631"/>
    <d v="2011-11-10T00:00:00"/>
    <n v="595"/>
    <n v="81.73"/>
    <n v="56.67"/>
    <n v="48629.35"/>
    <n v="33718.65"/>
    <n v="14910.7"/>
  </r>
  <r>
    <x v="1"/>
    <x v="52"/>
    <x v="9"/>
    <s v="Online"/>
    <s v="Medium"/>
    <x v="974"/>
    <n v="228908145"/>
    <d v="2016-12-18T00:00:00"/>
    <n v="7862"/>
    <n v="81.73"/>
    <n v="56.67"/>
    <n v="642561.26"/>
    <n v="445539.54"/>
    <n v="197021.72"/>
  </r>
  <r>
    <x v="2"/>
    <x v="103"/>
    <x v="10"/>
    <s v="Online"/>
    <s v="High"/>
    <x v="1666"/>
    <n v="873551976"/>
    <d v="2013-09-12T00:00:00"/>
    <n v="2297"/>
    <n v="437.2"/>
    <n v="263.33"/>
    <n v="1004248.4"/>
    <n v="604869.01"/>
    <n v="399379.39"/>
  </r>
  <r>
    <x v="3"/>
    <x v="170"/>
    <x v="10"/>
    <s v="Offline"/>
    <s v="Low"/>
    <x v="2608"/>
    <n v="793056952"/>
    <d v="2015-08-10T00:00:00"/>
    <n v="2031"/>
    <n v="437.2"/>
    <n v="263.33"/>
    <n v="887953.2"/>
    <n v="534823.23"/>
    <n v="353129.97"/>
  </r>
  <r>
    <x v="2"/>
    <x v="120"/>
    <x v="0"/>
    <s v="Offline"/>
    <s v="Medium"/>
    <x v="1192"/>
    <n v="589034402"/>
    <d v="2014-11-26T00:00:00"/>
    <n v="7224"/>
    <n v="651.21"/>
    <n v="524.96"/>
    <n v="4704341.04"/>
    <n v="3792311.04"/>
    <n v="912030"/>
  </r>
  <r>
    <x v="3"/>
    <x v="78"/>
    <x v="3"/>
    <s v="Offline"/>
    <s v="High"/>
    <x v="742"/>
    <n v="933408153"/>
    <d v="2015-08-18T00:00:00"/>
    <n v="5070"/>
    <n v="668.27"/>
    <n v="502.54"/>
    <n v="3388128.9"/>
    <n v="2547877.7999999998"/>
    <n v="840251.1"/>
  </r>
  <r>
    <x v="5"/>
    <x v="146"/>
    <x v="9"/>
    <s v="Online"/>
    <s v="Cancelled"/>
    <x v="301"/>
    <n v="318414533"/>
    <d v="2016-01-20T00:00:00"/>
    <n v="4791"/>
    <n v="81.73"/>
    <n v="56.67"/>
    <n v="391568.43"/>
    <n v="271505.96999999997"/>
    <n v="120062.46"/>
  </r>
  <r>
    <x v="4"/>
    <x v="147"/>
    <x v="7"/>
    <s v="Offline"/>
    <s v="Medium"/>
    <x v="798"/>
    <n v="906602370"/>
    <d v="2011-04-11T00:00:00"/>
    <n v="2643"/>
    <n v="109.28"/>
    <n v="35.840000000000003"/>
    <n v="288827.03999999998"/>
    <n v="94725.119999999995"/>
    <n v="194101.92"/>
  </r>
  <r>
    <x v="0"/>
    <x v="151"/>
    <x v="5"/>
    <s v="Offline"/>
    <s v="Medium"/>
    <x v="1252"/>
    <n v="880832993"/>
    <d v="2012-08-23T00:00:00"/>
    <n v="6912"/>
    <n v="421.89"/>
    <n v="364.69"/>
    <n v="2916103.68"/>
    <n v="2520737.2799999998"/>
    <n v="395366.40000000002"/>
  </r>
  <r>
    <x v="3"/>
    <x v="159"/>
    <x v="5"/>
    <s v="Online"/>
    <s v="Cancelled"/>
    <x v="2609"/>
    <n v="294280230"/>
    <d v="2013-09-27T00:00:00"/>
    <n v="2915"/>
    <n v="421.89"/>
    <n v="364.69"/>
    <n v="1229809.3500000001"/>
    <n v="1063071.3500000001"/>
    <n v="166738"/>
  </r>
  <r>
    <x v="0"/>
    <x v="105"/>
    <x v="1"/>
    <s v="Offline"/>
    <s v="Cancelled"/>
    <x v="1153"/>
    <n v="620430409"/>
    <d v="2016-09-09T00:00:00"/>
    <n v="8000"/>
    <n v="47.45"/>
    <n v="31.79"/>
    <n v="379600"/>
    <n v="254320"/>
    <n v="125280"/>
  </r>
  <r>
    <x v="2"/>
    <x v="130"/>
    <x v="10"/>
    <s v="Online"/>
    <s v="High"/>
    <x v="2209"/>
    <n v="703082358"/>
    <d v="2013-06-02T00:00:00"/>
    <n v="6549"/>
    <n v="437.2"/>
    <n v="263.33"/>
    <n v="2863222.8"/>
    <n v="1724548.17"/>
    <n v="1138674.6299999999"/>
  </r>
  <r>
    <x v="1"/>
    <x v="58"/>
    <x v="10"/>
    <s v="Offline"/>
    <s v="High"/>
    <x v="329"/>
    <n v="806347405"/>
    <d v="2012-02-10T00:00:00"/>
    <n v="4971"/>
    <n v="437.2"/>
    <n v="263.33"/>
    <n v="2173321.2000000002"/>
    <n v="1309013.43"/>
    <n v="864307.77"/>
  </r>
  <r>
    <x v="0"/>
    <x v="81"/>
    <x v="2"/>
    <s v="Online"/>
    <s v="Medium"/>
    <x v="1048"/>
    <n v="364649379"/>
    <d v="2010-05-05T00:00:00"/>
    <n v="6709"/>
    <n v="154.06"/>
    <n v="90.93"/>
    <n v="1033588.54"/>
    <n v="610049.37"/>
    <n v="423539.17"/>
  </r>
  <r>
    <x v="2"/>
    <x v="178"/>
    <x v="0"/>
    <s v="Online"/>
    <s v="High"/>
    <x v="2610"/>
    <n v="232724606"/>
    <d v="2014-10-12T00:00:00"/>
    <n v="7238"/>
    <n v="651.21"/>
    <n v="524.96"/>
    <n v="4713457.9800000004"/>
    <n v="3799660.48"/>
    <n v="913797.5"/>
  </r>
  <r>
    <x v="2"/>
    <x v="120"/>
    <x v="9"/>
    <s v="Offline"/>
    <s v="Low"/>
    <x v="1649"/>
    <n v="435621917"/>
    <d v="2013-11-29T00:00:00"/>
    <n v="9061"/>
    <n v="81.73"/>
    <n v="56.67"/>
    <n v="740555.53"/>
    <n v="513486.87"/>
    <n v="227068.66"/>
  </r>
  <r>
    <x v="0"/>
    <x v="165"/>
    <x v="9"/>
    <s v="Offline"/>
    <s v="Medium"/>
    <x v="2153"/>
    <n v="618702638"/>
    <d v="2012-06-22T00:00:00"/>
    <n v="6714"/>
    <n v="81.73"/>
    <n v="56.67"/>
    <n v="548735.22"/>
    <n v="380482.38"/>
    <n v="168252.84"/>
  </r>
  <r>
    <x v="0"/>
    <x v="94"/>
    <x v="11"/>
    <s v="Online"/>
    <s v="Low"/>
    <x v="523"/>
    <n v="497640597"/>
    <d v="2012-08-04T00:00:00"/>
    <n v="1766"/>
    <n v="9.33"/>
    <n v="6.92"/>
    <n v="16476.78"/>
    <n v="12220.72"/>
    <n v="4256.0600000000004"/>
  </r>
  <r>
    <x v="1"/>
    <x v="131"/>
    <x v="2"/>
    <s v="Offline"/>
    <s v="Low"/>
    <x v="1772"/>
    <n v="308422124"/>
    <d v="2017-05-07T00:00:00"/>
    <n v="7815"/>
    <n v="154.06"/>
    <n v="90.93"/>
    <n v="1203978.8999999999"/>
    <n v="710617.95"/>
    <n v="493360.95"/>
  </r>
  <r>
    <x v="3"/>
    <x v="142"/>
    <x v="0"/>
    <s v="Online"/>
    <s v="High"/>
    <x v="2611"/>
    <n v="357346045"/>
    <d v="2011-12-04T00:00:00"/>
    <n v="5491"/>
    <n v="651.21"/>
    <n v="524.96"/>
    <n v="3575794.11"/>
    <n v="2882555.36"/>
    <n v="693238.75"/>
  </r>
  <r>
    <x v="2"/>
    <x v="148"/>
    <x v="4"/>
    <s v="Online"/>
    <s v="Medium"/>
    <x v="2150"/>
    <n v="571023690"/>
    <d v="2013-01-17T00:00:00"/>
    <n v="7454"/>
    <n v="255.28"/>
    <n v="159.41999999999999"/>
    <n v="1902857.12"/>
    <n v="1188316.68"/>
    <n v="714540.44"/>
  </r>
  <r>
    <x v="2"/>
    <x v="45"/>
    <x v="3"/>
    <s v="Online"/>
    <s v="Cancelled"/>
    <x v="2612"/>
    <n v="946378886"/>
    <d v="2011-12-13T00:00:00"/>
    <n v="3398"/>
    <n v="668.27"/>
    <n v="502.54"/>
    <n v="2270781.46"/>
    <n v="1707630.92"/>
    <n v="563150.54"/>
  </r>
  <r>
    <x v="5"/>
    <x v="152"/>
    <x v="7"/>
    <s v="Offline"/>
    <s v="Medium"/>
    <x v="855"/>
    <n v="200647962"/>
    <d v="2015-11-09T00:00:00"/>
    <n v="5046"/>
    <n v="109.28"/>
    <n v="35.840000000000003"/>
    <n v="551426.88"/>
    <n v="180848.64000000001"/>
    <n v="370578.24"/>
  </r>
  <r>
    <x v="2"/>
    <x v="153"/>
    <x v="3"/>
    <s v="Offline"/>
    <s v="Medium"/>
    <x v="2051"/>
    <n v="721379745"/>
    <d v="2014-05-08T00:00:00"/>
    <n v="1152"/>
    <n v="668.27"/>
    <n v="502.54"/>
    <n v="769847.04"/>
    <n v="578926.07999999996"/>
    <n v="190920.95999999999"/>
  </r>
  <r>
    <x v="3"/>
    <x v="127"/>
    <x v="5"/>
    <s v="Online"/>
    <s v="High"/>
    <x v="581"/>
    <n v="916435563"/>
    <d v="2013-04-11T00:00:00"/>
    <n v="2503"/>
    <n v="421.89"/>
    <n v="364.69"/>
    <n v="1055990.67"/>
    <n v="912819.07"/>
    <n v="143171.6"/>
  </r>
  <r>
    <x v="4"/>
    <x v="147"/>
    <x v="3"/>
    <s v="Offline"/>
    <s v="High"/>
    <x v="2069"/>
    <n v="163989245"/>
    <d v="2015-06-11T00:00:00"/>
    <n v="6917"/>
    <n v="668.27"/>
    <n v="502.54"/>
    <n v="4622423.59"/>
    <n v="3476069.18"/>
    <n v="1146354.4099999999"/>
  </r>
  <r>
    <x v="3"/>
    <x v="110"/>
    <x v="4"/>
    <s v="Offline"/>
    <s v="Medium"/>
    <x v="1083"/>
    <n v="162527120"/>
    <d v="2017-06-18T00:00:00"/>
    <n v="4241"/>
    <n v="255.28"/>
    <n v="159.41999999999999"/>
    <n v="1082642.48"/>
    <n v="676100.22"/>
    <n v="406542.26"/>
  </r>
  <r>
    <x v="3"/>
    <x v="177"/>
    <x v="3"/>
    <s v="Offline"/>
    <s v="Low"/>
    <x v="1882"/>
    <n v="880848014"/>
    <d v="2013-01-21T00:00:00"/>
    <n v="1357"/>
    <n v="668.27"/>
    <n v="502.54"/>
    <n v="906842.39"/>
    <n v="681946.78"/>
    <n v="224895.61"/>
  </r>
  <r>
    <x v="0"/>
    <x v="105"/>
    <x v="5"/>
    <s v="Online"/>
    <s v="Cancelled"/>
    <x v="1226"/>
    <n v="108063256"/>
    <d v="2012-03-13T00:00:00"/>
    <n v="7174"/>
    <n v="421.89"/>
    <n v="364.69"/>
    <n v="3026638.86"/>
    <n v="2616286.06"/>
    <n v="410352.8"/>
  </r>
  <r>
    <x v="1"/>
    <x v="108"/>
    <x v="5"/>
    <s v="Offline"/>
    <s v="High"/>
    <x v="2451"/>
    <n v="203596675"/>
    <d v="2014-09-01T00:00:00"/>
    <n v="7635"/>
    <n v="421.89"/>
    <n v="364.69"/>
    <n v="3221130.15"/>
    <n v="2784408.15"/>
    <n v="436722"/>
  </r>
  <r>
    <x v="1"/>
    <x v="1"/>
    <x v="11"/>
    <s v="Offline"/>
    <s v="Low"/>
    <x v="2613"/>
    <n v="447184598"/>
    <d v="2013-08-20T00:00:00"/>
    <n v="715"/>
    <n v="9.33"/>
    <n v="6.92"/>
    <n v="6670.95"/>
    <n v="4947.8"/>
    <n v="1723.15"/>
  </r>
  <r>
    <x v="0"/>
    <x v="83"/>
    <x v="3"/>
    <s v="Online"/>
    <s v="Cancelled"/>
    <x v="2614"/>
    <n v="188875854"/>
    <d v="2014-08-30T00:00:00"/>
    <n v="1417"/>
    <n v="668.27"/>
    <n v="502.54"/>
    <n v="946938.59"/>
    <n v="712099.18"/>
    <n v="234839.41"/>
  </r>
  <r>
    <x v="5"/>
    <x v="47"/>
    <x v="10"/>
    <s v="Offline"/>
    <s v="Medium"/>
    <x v="477"/>
    <n v="199031770"/>
    <d v="2016-11-02T00:00:00"/>
    <n v="6778"/>
    <n v="437.2"/>
    <n v="263.33"/>
    <n v="2963341.6"/>
    <n v="1784850.74"/>
    <n v="1178490.8600000001"/>
  </r>
  <r>
    <x v="5"/>
    <x v="15"/>
    <x v="0"/>
    <s v="Online"/>
    <s v="High"/>
    <x v="1902"/>
    <n v="418326175"/>
    <d v="2016-08-25T00:00:00"/>
    <n v="866"/>
    <n v="651.21"/>
    <n v="524.96"/>
    <n v="563947.86"/>
    <n v="454615.36"/>
    <n v="109332.5"/>
  </r>
  <r>
    <x v="2"/>
    <x v="182"/>
    <x v="7"/>
    <s v="Online"/>
    <s v="High"/>
    <x v="707"/>
    <n v="407745397"/>
    <d v="2011-05-23T00:00:00"/>
    <n v="9779"/>
    <n v="109.28"/>
    <n v="35.840000000000003"/>
    <n v="1068649.1200000001"/>
    <n v="350479.35999999999"/>
    <n v="718169.76"/>
  </r>
  <r>
    <x v="2"/>
    <x v="113"/>
    <x v="7"/>
    <s v="Offline"/>
    <s v="Cancelled"/>
    <x v="691"/>
    <n v="698588263"/>
    <d v="2011-01-12T00:00:00"/>
    <n v="6646"/>
    <n v="109.28"/>
    <n v="35.840000000000003"/>
    <n v="726274.88"/>
    <n v="238192.64000000001"/>
    <n v="488082.24"/>
  </r>
  <r>
    <x v="0"/>
    <x v="48"/>
    <x v="9"/>
    <s v="Offline"/>
    <s v="Low"/>
    <x v="2028"/>
    <n v="542466104"/>
    <d v="2011-05-12T00:00:00"/>
    <n v="6630"/>
    <n v="81.73"/>
    <n v="56.67"/>
    <n v="541869.9"/>
    <n v="375722.1"/>
    <n v="166147.79999999999"/>
  </r>
  <r>
    <x v="0"/>
    <x v="163"/>
    <x v="9"/>
    <s v="Offline"/>
    <s v="High"/>
    <x v="546"/>
    <n v="161302745"/>
    <d v="2012-12-27T00:00:00"/>
    <n v="1922"/>
    <n v="81.73"/>
    <n v="56.67"/>
    <n v="157085.06"/>
    <n v="108919.74"/>
    <n v="48165.32"/>
  </r>
  <r>
    <x v="0"/>
    <x v="75"/>
    <x v="7"/>
    <s v="Offline"/>
    <s v="Medium"/>
    <x v="569"/>
    <n v="297334516"/>
    <d v="2017-08-14T00:00:00"/>
    <n v="6745"/>
    <n v="109.28"/>
    <n v="35.840000000000003"/>
    <n v="737093.6"/>
    <n v="241740.79999999999"/>
    <n v="495352.8"/>
  </r>
  <r>
    <x v="1"/>
    <x v="131"/>
    <x v="2"/>
    <s v="Online"/>
    <s v="High"/>
    <x v="2615"/>
    <n v="863110244"/>
    <d v="2016-08-19T00:00:00"/>
    <n v="2356"/>
    <n v="154.06"/>
    <n v="90.93"/>
    <n v="362965.36"/>
    <n v="214231.08"/>
    <n v="148734.28"/>
  </r>
  <r>
    <x v="0"/>
    <x v="64"/>
    <x v="10"/>
    <s v="Offline"/>
    <s v="Cancelled"/>
    <x v="1703"/>
    <n v="491491258"/>
    <d v="2010-02-01T00:00:00"/>
    <n v="2040"/>
    <n v="437.2"/>
    <n v="263.33"/>
    <n v="891888"/>
    <n v="537193.19999999995"/>
    <n v="354694.8"/>
  </r>
  <r>
    <x v="5"/>
    <x v="176"/>
    <x v="11"/>
    <s v="Online"/>
    <s v="High"/>
    <x v="2248"/>
    <n v="585651385"/>
    <d v="2010-07-27T00:00:00"/>
    <n v="6114"/>
    <n v="9.33"/>
    <n v="6.92"/>
    <n v="57043.62"/>
    <n v="42308.88"/>
    <n v="14734.74"/>
  </r>
  <r>
    <x v="0"/>
    <x v="71"/>
    <x v="0"/>
    <s v="Offline"/>
    <s v="Low"/>
    <x v="1508"/>
    <n v="369076955"/>
    <d v="2016-05-05T00:00:00"/>
    <n v="6927"/>
    <n v="651.21"/>
    <n v="524.96"/>
    <n v="4510931.67"/>
    <n v="3636397.92"/>
    <n v="874533.75"/>
  </r>
  <r>
    <x v="5"/>
    <x v="27"/>
    <x v="0"/>
    <s v="Online"/>
    <s v="Medium"/>
    <x v="1068"/>
    <n v="935566794"/>
    <d v="2015-06-27T00:00:00"/>
    <n v="3860"/>
    <n v="651.21"/>
    <n v="524.96"/>
    <n v="2513670.6"/>
    <n v="2026345.6"/>
    <n v="487325"/>
  </r>
  <r>
    <x v="3"/>
    <x v="184"/>
    <x v="1"/>
    <s v="Offline"/>
    <s v="High"/>
    <x v="1355"/>
    <n v="299232232"/>
    <d v="2012-06-18T00:00:00"/>
    <n v="8322"/>
    <n v="47.45"/>
    <n v="31.79"/>
    <n v="394878.9"/>
    <n v="264556.38"/>
    <n v="130322.52"/>
  </r>
  <r>
    <x v="1"/>
    <x v="26"/>
    <x v="3"/>
    <s v="Offline"/>
    <s v="Medium"/>
    <x v="1828"/>
    <n v="144497096"/>
    <d v="2016-04-10T00:00:00"/>
    <n v="8757"/>
    <n v="668.27"/>
    <n v="502.54"/>
    <n v="5852040.3899999997"/>
    <n v="4400742.78"/>
    <n v="1451297.61"/>
  </r>
  <r>
    <x v="1"/>
    <x v="76"/>
    <x v="1"/>
    <s v="Offline"/>
    <s v="Low"/>
    <x v="2616"/>
    <n v="876097714"/>
    <d v="2014-06-14T00:00:00"/>
    <n v="5637"/>
    <n v="47.45"/>
    <n v="31.79"/>
    <n v="267475.65000000002"/>
    <n v="179200.23"/>
    <n v="88275.42"/>
  </r>
  <r>
    <x v="3"/>
    <x v="159"/>
    <x v="0"/>
    <s v="Offline"/>
    <s v="Low"/>
    <x v="1697"/>
    <n v="269082915"/>
    <d v="2014-08-14T00:00:00"/>
    <n v="6469"/>
    <n v="651.21"/>
    <n v="524.96"/>
    <n v="4212677.49"/>
    <n v="3395966.24"/>
    <n v="816711.25"/>
  </r>
  <r>
    <x v="1"/>
    <x v="24"/>
    <x v="11"/>
    <s v="Offline"/>
    <s v="High"/>
    <x v="2315"/>
    <n v="218814027"/>
    <d v="2017-07-10T00:00:00"/>
    <n v="788"/>
    <n v="9.33"/>
    <n v="6.92"/>
    <n v="7352.04"/>
    <n v="5452.96"/>
    <n v="1899.08"/>
  </r>
  <r>
    <x v="5"/>
    <x v="134"/>
    <x v="4"/>
    <s v="Offline"/>
    <s v="Low"/>
    <x v="2116"/>
    <n v="890964877"/>
    <d v="2014-02-18T00:00:00"/>
    <n v="5161"/>
    <n v="255.28"/>
    <n v="159.41999999999999"/>
    <n v="1317500.08"/>
    <n v="822766.62"/>
    <n v="494733.46"/>
  </r>
  <r>
    <x v="1"/>
    <x v="122"/>
    <x v="9"/>
    <s v="Offline"/>
    <s v="Cancelled"/>
    <x v="2561"/>
    <n v="271521794"/>
    <d v="2011-04-03T00:00:00"/>
    <n v="8188"/>
    <n v="81.73"/>
    <n v="56.67"/>
    <n v="669205.24"/>
    <n v="464013.96"/>
    <n v="205191.28"/>
  </r>
  <r>
    <x v="1"/>
    <x v="106"/>
    <x v="0"/>
    <s v="Offline"/>
    <s v="Cancelled"/>
    <x v="2172"/>
    <n v="916783607"/>
    <d v="2013-01-23T00:00:00"/>
    <n v="5497"/>
    <n v="651.21"/>
    <n v="524.96"/>
    <n v="3579701.37"/>
    <n v="2885705.12"/>
    <n v="693996.25"/>
  </r>
  <r>
    <x v="3"/>
    <x v="177"/>
    <x v="2"/>
    <s v="Online"/>
    <s v="Medium"/>
    <x v="1460"/>
    <n v="503361642"/>
    <d v="2017-04-15T00:00:00"/>
    <n v="4750"/>
    <n v="154.06"/>
    <n v="90.93"/>
    <n v="731785"/>
    <n v="431917.5"/>
    <n v="299867.5"/>
  </r>
  <r>
    <x v="1"/>
    <x v="61"/>
    <x v="0"/>
    <s v="Online"/>
    <s v="Cancelled"/>
    <x v="1831"/>
    <n v="378179728"/>
    <d v="2011-03-04T00:00:00"/>
    <n v="641"/>
    <n v="651.21"/>
    <n v="524.96"/>
    <n v="417425.61"/>
    <n v="336499.36"/>
    <n v="80926.25"/>
  </r>
  <r>
    <x v="0"/>
    <x v="140"/>
    <x v="9"/>
    <s v="Online"/>
    <s v="Cancelled"/>
    <x v="2564"/>
    <n v="608474195"/>
    <d v="2013-08-19T00:00:00"/>
    <n v="9891"/>
    <n v="81.73"/>
    <n v="56.67"/>
    <n v="808391.43"/>
    <n v="560522.97"/>
    <n v="247868.46"/>
  </r>
  <r>
    <x v="2"/>
    <x v="18"/>
    <x v="3"/>
    <s v="Online"/>
    <s v="Medium"/>
    <x v="2296"/>
    <n v="431793868"/>
    <d v="2010-05-31T00:00:00"/>
    <n v="6256"/>
    <n v="668.27"/>
    <n v="502.54"/>
    <n v="4180697.12"/>
    <n v="3143890.24"/>
    <n v="1036806.88"/>
  </r>
  <r>
    <x v="1"/>
    <x v="61"/>
    <x v="11"/>
    <s v="Offline"/>
    <s v="Medium"/>
    <x v="2387"/>
    <n v="506000077"/>
    <d v="2010-10-15T00:00:00"/>
    <n v="5522"/>
    <n v="9.33"/>
    <n v="6.92"/>
    <n v="51520.26"/>
    <n v="38212.239999999998"/>
    <n v="13308.02"/>
  </r>
  <r>
    <x v="3"/>
    <x v="159"/>
    <x v="11"/>
    <s v="Offline"/>
    <s v="Medium"/>
    <x v="1493"/>
    <n v="659266650"/>
    <d v="2014-04-08T00:00:00"/>
    <n v="507"/>
    <n v="9.33"/>
    <n v="6.92"/>
    <n v="4730.3100000000004"/>
    <n v="3508.44"/>
    <n v="1221.8699999999999"/>
  </r>
  <r>
    <x v="5"/>
    <x v="118"/>
    <x v="6"/>
    <s v="Online"/>
    <s v="High"/>
    <x v="234"/>
    <n v="340079915"/>
    <d v="2013-04-30T00:00:00"/>
    <n v="6059"/>
    <n v="205.7"/>
    <n v="117.11"/>
    <n v="1246336.3"/>
    <n v="709569.49"/>
    <n v="536766.81000000006"/>
  </r>
  <r>
    <x v="0"/>
    <x v="124"/>
    <x v="0"/>
    <s v="Offline"/>
    <s v="High"/>
    <x v="1688"/>
    <n v="867238700"/>
    <d v="2013-04-08T00:00:00"/>
    <n v="4058"/>
    <n v="651.21"/>
    <n v="524.96"/>
    <n v="2642610.1800000002"/>
    <n v="2130287.6800000002"/>
    <n v="512322.5"/>
  </r>
  <r>
    <x v="5"/>
    <x v="99"/>
    <x v="0"/>
    <s v="Offline"/>
    <s v="Low"/>
    <x v="917"/>
    <n v="479854333"/>
    <d v="2012-08-14T00:00:00"/>
    <n v="8415"/>
    <n v="651.21"/>
    <n v="524.96"/>
    <n v="5479932.1500000004"/>
    <n v="4417538.4000000004"/>
    <n v="1062393.75"/>
  </r>
  <r>
    <x v="1"/>
    <x v="61"/>
    <x v="7"/>
    <s v="Offline"/>
    <s v="Cancelled"/>
    <x v="8"/>
    <n v="187350642"/>
    <d v="2015-01-10T00:00:00"/>
    <n v="73"/>
    <n v="109.28"/>
    <n v="35.840000000000003"/>
    <n v="7977.44"/>
    <n v="2616.3200000000002"/>
    <n v="5361.12"/>
  </r>
  <r>
    <x v="4"/>
    <x v="67"/>
    <x v="0"/>
    <s v="Online"/>
    <s v="High"/>
    <x v="1170"/>
    <n v="619463956"/>
    <d v="2017-03-25T00:00:00"/>
    <n v="2005"/>
    <n v="651.21"/>
    <n v="524.96"/>
    <n v="1305676.05"/>
    <n v="1052544.8"/>
    <n v="253131.25"/>
  </r>
  <r>
    <x v="0"/>
    <x v="83"/>
    <x v="8"/>
    <s v="Online"/>
    <s v="High"/>
    <x v="740"/>
    <n v="676243102"/>
    <d v="2013-07-05T00:00:00"/>
    <n v="4216"/>
    <n v="152.58000000000001"/>
    <n v="97.44"/>
    <n v="643277.28"/>
    <n v="410807.03999999998"/>
    <n v="232470.24"/>
  </r>
  <r>
    <x v="3"/>
    <x v="7"/>
    <x v="4"/>
    <s v="Online"/>
    <s v="Cancelled"/>
    <x v="2165"/>
    <n v="678049409"/>
    <d v="2014-07-11T00:00:00"/>
    <n v="8743"/>
    <n v="255.28"/>
    <n v="159.41999999999999"/>
    <n v="2231913.04"/>
    <n v="1393809.06"/>
    <n v="838103.98"/>
  </r>
  <r>
    <x v="0"/>
    <x v="48"/>
    <x v="4"/>
    <s v="Online"/>
    <s v="Cancelled"/>
    <x v="718"/>
    <n v="115556704"/>
    <d v="2012-08-13T00:00:00"/>
    <n v="4652"/>
    <n v="255.28"/>
    <n v="159.41999999999999"/>
    <n v="1187562.56"/>
    <n v="741621.84"/>
    <n v="445940.72"/>
  </r>
  <r>
    <x v="5"/>
    <x v="44"/>
    <x v="7"/>
    <s v="Offline"/>
    <s v="Low"/>
    <x v="2530"/>
    <n v="799751317"/>
    <d v="2016-10-16T00:00:00"/>
    <n v="3042"/>
    <n v="109.28"/>
    <n v="35.840000000000003"/>
    <n v="332429.76"/>
    <n v="109025.28"/>
    <n v="223404.48"/>
  </r>
  <r>
    <x v="4"/>
    <x v="31"/>
    <x v="10"/>
    <s v="Offline"/>
    <s v="High"/>
    <x v="1863"/>
    <n v="111932075"/>
    <d v="2010-06-14T00:00:00"/>
    <n v="2043"/>
    <n v="437.2"/>
    <n v="263.33"/>
    <n v="893199.6"/>
    <n v="537983.18999999994"/>
    <n v="355216.41"/>
  </r>
  <r>
    <x v="3"/>
    <x v="23"/>
    <x v="6"/>
    <s v="Online"/>
    <s v="High"/>
    <x v="1715"/>
    <n v="453710305"/>
    <d v="2015-09-03T00:00:00"/>
    <n v="1817"/>
    <n v="205.7"/>
    <n v="117.11"/>
    <n v="373756.9"/>
    <n v="212788.87"/>
    <n v="160968.03"/>
  </r>
  <r>
    <x v="1"/>
    <x v="21"/>
    <x v="11"/>
    <s v="Online"/>
    <s v="High"/>
    <x v="2099"/>
    <n v="697009837"/>
    <d v="2014-03-16T00:00:00"/>
    <n v="9555"/>
    <n v="9.33"/>
    <n v="6.92"/>
    <n v="89148.15"/>
    <n v="66120.600000000006"/>
    <n v="23027.55"/>
  </r>
  <r>
    <x v="1"/>
    <x v="171"/>
    <x v="11"/>
    <s v="Online"/>
    <s v="Cancelled"/>
    <x v="1904"/>
    <n v="234066998"/>
    <d v="2011-08-11T00:00:00"/>
    <n v="4481"/>
    <n v="9.33"/>
    <n v="6.92"/>
    <n v="41807.730000000003"/>
    <n v="31008.52"/>
    <n v="10799.21"/>
  </r>
  <r>
    <x v="1"/>
    <x v="96"/>
    <x v="3"/>
    <s v="Offline"/>
    <s v="Low"/>
    <x v="1751"/>
    <n v="327430617"/>
    <d v="2010-09-12T00:00:00"/>
    <n v="2851"/>
    <n v="668.27"/>
    <n v="502.54"/>
    <n v="1905237.77"/>
    <n v="1432741.54"/>
    <n v="472496.23"/>
  </r>
  <r>
    <x v="1"/>
    <x v="19"/>
    <x v="4"/>
    <s v="Online"/>
    <s v="Low"/>
    <x v="945"/>
    <n v="959962022"/>
    <d v="2015-05-19T00:00:00"/>
    <n v="2950"/>
    <n v="255.28"/>
    <n v="159.41999999999999"/>
    <n v="753076"/>
    <n v="470289"/>
    <n v="282787"/>
  </r>
  <r>
    <x v="3"/>
    <x v="170"/>
    <x v="7"/>
    <s v="Online"/>
    <s v="Medium"/>
    <x v="1289"/>
    <n v="384835040"/>
    <d v="2011-05-23T00:00:00"/>
    <n v="95"/>
    <n v="109.28"/>
    <n v="35.840000000000003"/>
    <n v="10381.6"/>
    <n v="3404.8"/>
    <n v="6976.8"/>
  </r>
  <r>
    <x v="1"/>
    <x v="30"/>
    <x v="10"/>
    <s v="Online"/>
    <s v="Low"/>
    <x v="1148"/>
    <n v="975536000"/>
    <d v="2016-02-19T00:00:00"/>
    <n v="1636"/>
    <n v="437.2"/>
    <n v="263.33"/>
    <n v="715259.2"/>
    <n v="430807.88"/>
    <n v="284451.32"/>
  </r>
  <r>
    <x v="5"/>
    <x v="126"/>
    <x v="9"/>
    <s v="Online"/>
    <s v="Medium"/>
    <x v="1297"/>
    <n v="675863730"/>
    <d v="2013-12-22T00:00:00"/>
    <n v="1952"/>
    <n v="81.73"/>
    <n v="56.67"/>
    <n v="159536.95999999999"/>
    <n v="110619.84"/>
    <n v="48917.120000000003"/>
  </r>
  <r>
    <x v="6"/>
    <x v="150"/>
    <x v="4"/>
    <s v="Online"/>
    <s v="Medium"/>
    <x v="1605"/>
    <n v="649929559"/>
    <d v="2012-12-14T00:00:00"/>
    <n v="7454"/>
    <n v="255.28"/>
    <n v="159.41999999999999"/>
    <n v="1902857.12"/>
    <n v="1188316.68"/>
    <n v="714540.44"/>
  </r>
  <r>
    <x v="5"/>
    <x v="44"/>
    <x v="7"/>
    <s v="Offline"/>
    <s v="High"/>
    <x v="1932"/>
    <n v="332157313"/>
    <d v="2010-12-01T00:00:00"/>
    <n v="1585"/>
    <n v="109.28"/>
    <n v="35.840000000000003"/>
    <n v="173208.8"/>
    <n v="56806.400000000001"/>
    <n v="116402.4"/>
  </r>
  <r>
    <x v="6"/>
    <x v="70"/>
    <x v="7"/>
    <s v="Online"/>
    <s v="Medium"/>
    <x v="519"/>
    <n v="577283322"/>
    <d v="2014-04-05T00:00:00"/>
    <n v="9818"/>
    <n v="109.28"/>
    <n v="35.840000000000003"/>
    <n v="1072911.04"/>
    <n v="351877.12"/>
    <n v="721033.92"/>
  </r>
  <r>
    <x v="2"/>
    <x v="153"/>
    <x v="4"/>
    <s v="Offline"/>
    <s v="Medium"/>
    <x v="434"/>
    <n v="510356414"/>
    <d v="2011-08-11T00:00:00"/>
    <n v="4659"/>
    <n v="255.28"/>
    <n v="159.41999999999999"/>
    <n v="1189349.52"/>
    <n v="742737.78"/>
    <n v="446611.74"/>
  </r>
  <r>
    <x v="0"/>
    <x v="75"/>
    <x v="11"/>
    <s v="Offline"/>
    <s v="Medium"/>
    <x v="159"/>
    <n v="676737916"/>
    <d v="2015-04-12T00:00:00"/>
    <n v="643"/>
    <n v="9.33"/>
    <n v="6.92"/>
    <n v="5999.19"/>
    <n v="4449.5600000000004"/>
    <n v="1549.63"/>
  </r>
  <r>
    <x v="1"/>
    <x v="161"/>
    <x v="0"/>
    <s v="Online"/>
    <s v="High"/>
    <x v="459"/>
    <n v="792101657"/>
    <d v="2012-02-05T00:00:00"/>
    <n v="9337"/>
    <n v="651.21"/>
    <n v="524.96"/>
    <n v="6080347.7699999996"/>
    <n v="4901551.5199999996"/>
    <n v="1178796.25"/>
  </r>
  <r>
    <x v="5"/>
    <x v="99"/>
    <x v="10"/>
    <s v="Online"/>
    <s v="Low"/>
    <x v="1848"/>
    <n v="192433965"/>
    <d v="2013-01-03T00:00:00"/>
    <n v="4341"/>
    <n v="437.2"/>
    <n v="263.33"/>
    <n v="1897885.2"/>
    <n v="1143115.53"/>
    <n v="754769.67"/>
  </r>
  <r>
    <x v="5"/>
    <x v="99"/>
    <x v="10"/>
    <s v="Offline"/>
    <s v="Low"/>
    <x v="977"/>
    <n v="984033668"/>
    <d v="2010-08-16T00:00:00"/>
    <n v="6284"/>
    <n v="437.2"/>
    <n v="263.33"/>
    <n v="2747364.8"/>
    <n v="1654765.72"/>
    <n v="1092599.08"/>
  </r>
  <r>
    <x v="0"/>
    <x v="145"/>
    <x v="1"/>
    <s v="Online"/>
    <s v="Medium"/>
    <x v="1133"/>
    <n v="393512094"/>
    <d v="2013-12-15T00:00:00"/>
    <n v="7828"/>
    <n v="47.45"/>
    <n v="31.79"/>
    <n v="371438.6"/>
    <n v="248852.12"/>
    <n v="122586.48"/>
  </r>
  <r>
    <x v="0"/>
    <x v="10"/>
    <x v="4"/>
    <s v="Online"/>
    <s v="Low"/>
    <x v="662"/>
    <n v="217793071"/>
    <d v="2014-05-20T00:00:00"/>
    <n v="8664"/>
    <n v="255.28"/>
    <n v="159.41999999999999"/>
    <n v="2211745.92"/>
    <n v="1381214.88"/>
    <n v="830531.04"/>
  </r>
  <r>
    <x v="2"/>
    <x v="123"/>
    <x v="3"/>
    <s v="Offline"/>
    <s v="Low"/>
    <x v="2617"/>
    <n v="974112927"/>
    <d v="2011-07-19T00:00:00"/>
    <n v="517"/>
    <n v="668.27"/>
    <n v="502.54"/>
    <n v="345495.59"/>
    <n v="259813.18"/>
    <n v="85682.41"/>
  </r>
  <r>
    <x v="1"/>
    <x v="19"/>
    <x v="0"/>
    <s v="Online"/>
    <s v="Medium"/>
    <x v="1700"/>
    <n v="550020492"/>
    <d v="2010-03-11T00:00:00"/>
    <n v="2141"/>
    <n v="651.21"/>
    <n v="524.96"/>
    <n v="1394240.61"/>
    <n v="1123939.3600000001"/>
    <n v="270301.25"/>
  </r>
  <r>
    <x v="4"/>
    <x v="89"/>
    <x v="2"/>
    <s v="Offline"/>
    <s v="Cancelled"/>
    <x v="2225"/>
    <n v="953377091"/>
    <d v="2016-01-03T00:00:00"/>
    <n v="4322"/>
    <n v="154.06"/>
    <n v="90.93"/>
    <n v="665847.31999999995"/>
    <n v="392999.46"/>
    <n v="272847.86"/>
  </r>
  <r>
    <x v="0"/>
    <x v="105"/>
    <x v="7"/>
    <s v="Offline"/>
    <s v="Medium"/>
    <x v="308"/>
    <n v="662356555"/>
    <d v="2016-12-11T00:00:00"/>
    <n v="4879"/>
    <n v="109.28"/>
    <n v="35.840000000000003"/>
    <n v="533177.12"/>
    <n v="174863.35999999999"/>
    <n v="358313.76"/>
  </r>
  <r>
    <x v="1"/>
    <x v="96"/>
    <x v="5"/>
    <s v="Online"/>
    <s v="Medium"/>
    <x v="308"/>
    <n v="475445210"/>
    <d v="2016-11-28T00:00:00"/>
    <n v="3658"/>
    <n v="421.89"/>
    <n v="364.69"/>
    <n v="1543273.62"/>
    <n v="1334036.02"/>
    <n v="209237.6"/>
  </r>
  <r>
    <x v="3"/>
    <x v="136"/>
    <x v="1"/>
    <s v="Offline"/>
    <s v="Low"/>
    <x v="2319"/>
    <n v="361441886"/>
    <d v="2017-06-21T00:00:00"/>
    <n v="7541"/>
    <n v="47.45"/>
    <n v="31.79"/>
    <n v="357820.45"/>
    <n v="239728.39"/>
    <n v="118092.06"/>
  </r>
  <r>
    <x v="0"/>
    <x v="90"/>
    <x v="3"/>
    <s v="Online"/>
    <s v="Low"/>
    <x v="655"/>
    <n v="809457910"/>
    <d v="2013-03-06T00:00:00"/>
    <n v="5438"/>
    <n v="668.27"/>
    <n v="502.54"/>
    <n v="3634052.26"/>
    <n v="2732812.52"/>
    <n v="901239.74"/>
  </r>
  <r>
    <x v="0"/>
    <x v="3"/>
    <x v="7"/>
    <s v="Online"/>
    <s v="Low"/>
    <x v="132"/>
    <n v="578917109"/>
    <d v="2011-07-10T00:00:00"/>
    <n v="3292"/>
    <n v="109.28"/>
    <n v="35.840000000000003"/>
    <n v="359749.76"/>
    <n v="117985.28"/>
    <n v="241764.48000000001"/>
  </r>
  <r>
    <x v="1"/>
    <x v="36"/>
    <x v="8"/>
    <s v="Offline"/>
    <s v="High"/>
    <x v="2383"/>
    <n v="749555814"/>
    <d v="2013-04-02T00:00:00"/>
    <n v="9077"/>
    <n v="152.58000000000001"/>
    <n v="97.44"/>
    <n v="1384968.66"/>
    <n v="884462.88"/>
    <n v="500505.78"/>
  </r>
  <r>
    <x v="2"/>
    <x v="135"/>
    <x v="8"/>
    <s v="Offline"/>
    <s v="High"/>
    <x v="817"/>
    <n v="671422851"/>
    <d v="2016-03-19T00:00:00"/>
    <n v="7797"/>
    <n v="152.58000000000001"/>
    <n v="97.44"/>
    <n v="1189666.26"/>
    <n v="759739.68"/>
    <n v="429926.58"/>
  </r>
  <r>
    <x v="0"/>
    <x v="157"/>
    <x v="6"/>
    <s v="Offline"/>
    <s v="Low"/>
    <x v="1415"/>
    <n v="214879548"/>
    <d v="2012-03-16T00:00:00"/>
    <n v="6488"/>
    <n v="205.7"/>
    <n v="117.11"/>
    <n v="1334581.6000000001"/>
    <n v="759809.68"/>
    <n v="574771.92000000004"/>
  </r>
  <r>
    <x v="0"/>
    <x v="75"/>
    <x v="2"/>
    <s v="Offline"/>
    <s v="Medium"/>
    <x v="717"/>
    <n v="220599734"/>
    <d v="2012-07-30T00:00:00"/>
    <n v="9218"/>
    <n v="154.06"/>
    <n v="90.93"/>
    <n v="1420125.08"/>
    <n v="838192.74"/>
    <n v="581932.34"/>
  </r>
  <r>
    <x v="1"/>
    <x v="61"/>
    <x v="1"/>
    <s v="Offline"/>
    <s v="Low"/>
    <x v="760"/>
    <n v="249569737"/>
    <d v="2014-10-05T00:00:00"/>
    <n v="2086"/>
    <n v="47.45"/>
    <n v="31.79"/>
    <n v="98980.7"/>
    <n v="66313.94"/>
    <n v="32666.76"/>
  </r>
  <r>
    <x v="1"/>
    <x v="133"/>
    <x v="0"/>
    <s v="Offline"/>
    <s v="Medium"/>
    <x v="2618"/>
    <n v="833088386"/>
    <d v="2013-08-02T00:00:00"/>
    <n v="8221"/>
    <n v="651.21"/>
    <n v="524.96"/>
    <n v="5353597.41"/>
    <n v="4315696.16"/>
    <n v="1037901.25"/>
  </r>
  <r>
    <x v="3"/>
    <x v="156"/>
    <x v="8"/>
    <s v="Online"/>
    <s v="High"/>
    <x v="1163"/>
    <n v="322767007"/>
    <d v="2012-05-30T00:00:00"/>
    <n v="2785"/>
    <n v="152.58000000000001"/>
    <n v="97.44"/>
    <n v="424935.3"/>
    <n v="271370.40000000002"/>
    <n v="153564.9"/>
  </r>
  <r>
    <x v="4"/>
    <x v="92"/>
    <x v="7"/>
    <s v="Online"/>
    <s v="Low"/>
    <x v="2253"/>
    <n v="740529429"/>
    <d v="2011-09-14T00:00:00"/>
    <n v="7969"/>
    <n v="109.28"/>
    <n v="35.840000000000003"/>
    <n v="870852.32"/>
    <n v="285608.96000000002"/>
    <n v="585243.36"/>
  </r>
  <r>
    <x v="0"/>
    <x v="59"/>
    <x v="4"/>
    <s v="Offline"/>
    <s v="Cancelled"/>
    <x v="1671"/>
    <n v="128611981"/>
    <d v="2013-06-13T00:00:00"/>
    <n v="7998"/>
    <n v="255.28"/>
    <n v="159.41999999999999"/>
    <n v="2041729.44"/>
    <n v="1275041.1599999999"/>
    <n v="766688.28"/>
  </r>
  <r>
    <x v="0"/>
    <x v="66"/>
    <x v="8"/>
    <s v="Offline"/>
    <s v="Cancelled"/>
    <x v="541"/>
    <n v="199563491"/>
    <d v="2016-04-29T00:00:00"/>
    <n v="4127"/>
    <n v="152.58000000000001"/>
    <n v="97.44"/>
    <n v="629697.66"/>
    <n v="402134.88"/>
    <n v="227562.78"/>
  </r>
  <r>
    <x v="0"/>
    <x v="83"/>
    <x v="11"/>
    <s v="Offline"/>
    <s v="Cancelled"/>
    <x v="289"/>
    <n v="486245286"/>
    <d v="2013-02-05T00:00:00"/>
    <n v="9640"/>
    <n v="9.33"/>
    <n v="6.92"/>
    <n v="89941.2"/>
    <n v="66708.800000000003"/>
    <n v="23232.400000000001"/>
  </r>
  <r>
    <x v="1"/>
    <x v="36"/>
    <x v="6"/>
    <s v="Offline"/>
    <s v="Medium"/>
    <x v="23"/>
    <n v="591831195"/>
    <d v="2015-12-05T00:00:00"/>
    <n v="4857"/>
    <n v="205.7"/>
    <n v="117.11"/>
    <n v="999084.9"/>
    <n v="568803.27"/>
    <n v="430281.63"/>
  </r>
  <r>
    <x v="5"/>
    <x v="98"/>
    <x v="11"/>
    <s v="Online"/>
    <s v="High"/>
    <x v="1973"/>
    <n v="639807546"/>
    <d v="2015-12-05T00:00:00"/>
    <n v="2126"/>
    <n v="9.33"/>
    <n v="6.92"/>
    <n v="19835.580000000002"/>
    <n v="14711.92"/>
    <n v="5123.66"/>
  </r>
  <r>
    <x v="2"/>
    <x v="148"/>
    <x v="0"/>
    <s v="Offline"/>
    <s v="High"/>
    <x v="130"/>
    <n v="823973166"/>
    <d v="2016-03-06T00:00:00"/>
    <n v="825"/>
    <n v="651.21"/>
    <n v="524.96"/>
    <n v="537248.25"/>
    <n v="433092"/>
    <n v="104156.25"/>
  </r>
  <r>
    <x v="0"/>
    <x v="48"/>
    <x v="2"/>
    <s v="Online"/>
    <s v="High"/>
    <x v="1212"/>
    <n v="958439385"/>
    <d v="2013-06-10T00:00:00"/>
    <n v="2368"/>
    <n v="154.06"/>
    <n v="90.93"/>
    <n v="364814.08000000002"/>
    <n v="215322.23999999999"/>
    <n v="149491.84"/>
  </r>
  <r>
    <x v="0"/>
    <x v="157"/>
    <x v="3"/>
    <s v="Offline"/>
    <s v="Low"/>
    <x v="2476"/>
    <n v="927630031"/>
    <d v="2016-12-26T00:00:00"/>
    <n v="5195"/>
    <n v="668.27"/>
    <n v="502.54"/>
    <n v="3471662.65"/>
    <n v="2610695.2999999998"/>
    <n v="860967.35"/>
  </r>
  <r>
    <x v="1"/>
    <x v="57"/>
    <x v="8"/>
    <s v="Offline"/>
    <s v="Medium"/>
    <x v="188"/>
    <n v="236281430"/>
    <d v="2014-01-25T00:00:00"/>
    <n v="9781"/>
    <n v="152.58000000000001"/>
    <n v="97.44"/>
    <n v="1492384.98"/>
    <n v="953060.64"/>
    <n v="539324.34"/>
  </r>
  <r>
    <x v="0"/>
    <x v="93"/>
    <x v="2"/>
    <s v="Online"/>
    <s v="Cancelled"/>
    <x v="1698"/>
    <n v="259442412"/>
    <d v="2012-06-15T00:00:00"/>
    <n v="3630"/>
    <n v="154.06"/>
    <n v="90.93"/>
    <n v="559237.80000000005"/>
    <n v="330075.90000000002"/>
    <n v="229161.9"/>
  </r>
  <r>
    <x v="3"/>
    <x v="79"/>
    <x v="5"/>
    <s v="Offline"/>
    <s v="Cancelled"/>
    <x v="546"/>
    <n v="192474305"/>
    <d v="2013-01-11T00:00:00"/>
    <n v="6279"/>
    <n v="421.89"/>
    <n v="364.69"/>
    <n v="2649047.31"/>
    <n v="2289888.5099999998"/>
    <n v="359158.8"/>
  </r>
  <r>
    <x v="3"/>
    <x v="101"/>
    <x v="7"/>
    <s v="Offline"/>
    <s v="Low"/>
    <x v="2619"/>
    <n v="201050937"/>
    <d v="2013-12-01T00:00:00"/>
    <n v="4295"/>
    <n v="109.28"/>
    <n v="35.840000000000003"/>
    <n v="469357.6"/>
    <n v="153932.79999999999"/>
    <n v="315424.8"/>
  </r>
  <r>
    <x v="1"/>
    <x v="12"/>
    <x v="6"/>
    <s v="Offline"/>
    <s v="Low"/>
    <x v="706"/>
    <n v="971158635"/>
    <d v="2014-10-05T00:00:00"/>
    <n v="6276"/>
    <n v="205.7"/>
    <n v="117.11"/>
    <n v="1290973.2"/>
    <n v="734982.36"/>
    <n v="555990.84"/>
  </r>
  <r>
    <x v="0"/>
    <x v="50"/>
    <x v="8"/>
    <s v="Online"/>
    <s v="High"/>
    <x v="1852"/>
    <n v="559096229"/>
    <d v="2011-11-25T00:00:00"/>
    <n v="7853"/>
    <n v="152.58000000000001"/>
    <n v="97.44"/>
    <n v="1198210.74"/>
    <n v="765196.32"/>
    <n v="433014.42"/>
  </r>
  <r>
    <x v="3"/>
    <x v="159"/>
    <x v="8"/>
    <s v="Offline"/>
    <s v="Cancelled"/>
    <x v="1264"/>
    <n v="241475045"/>
    <d v="2010-10-04T00:00:00"/>
    <n v="6687"/>
    <n v="152.58000000000001"/>
    <n v="97.44"/>
    <n v="1020302.46"/>
    <n v="651581.28"/>
    <n v="368721.18"/>
  </r>
  <r>
    <x v="4"/>
    <x v="100"/>
    <x v="0"/>
    <s v="Offline"/>
    <s v="High"/>
    <x v="849"/>
    <n v="465218913"/>
    <d v="2013-11-16T00:00:00"/>
    <n v="7469"/>
    <n v="651.21"/>
    <n v="524.96"/>
    <n v="4863887.49"/>
    <n v="3920926.24"/>
    <n v="942961.25"/>
  </r>
  <r>
    <x v="1"/>
    <x v="1"/>
    <x v="6"/>
    <s v="Offline"/>
    <s v="Low"/>
    <x v="1483"/>
    <n v="397564160"/>
    <d v="2017-03-05T00:00:00"/>
    <n v="6925"/>
    <n v="205.7"/>
    <n v="117.11"/>
    <n v="1424472.5"/>
    <n v="810986.75"/>
    <n v="613485.75"/>
  </r>
  <r>
    <x v="0"/>
    <x v="179"/>
    <x v="4"/>
    <s v="Offline"/>
    <s v="High"/>
    <x v="1663"/>
    <n v="176059615"/>
    <d v="2013-12-17T00:00:00"/>
    <n v="8807"/>
    <n v="255.28"/>
    <n v="159.41999999999999"/>
    <n v="2248250.96"/>
    <n v="1404011.94"/>
    <n v="844239.02"/>
  </r>
  <r>
    <x v="1"/>
    <x v="42"/>
    <x v="3"/>
    <s v="Offline"/>
    <s v="Low"/>
    <x v="938"/>
    <n v="458566606"/>
    <d v="2013-12-07T00:00:00"/>
    <n v="8904"/>
    <n v="668.27"/>
    <n v="502.54"/>
    <n v="5950276.0800000001"/>
    <n v="4474616.16"/>
    <n v="1475659.92"/>
  </r>
  <r>
    <x v="0"/>
    <x v="95"/>
    <x v="1"/>
    <s v="Offline"/>
    <s v="Medium"/>
    <x v="1149"/>
    <n v="173258960"/>
    <d v="2016-01-18T00:00:00"/>
    <n v="31"/>
    <n v="47.45"/>
    <n v="31.79"/>
    <n v="1470.95"/>
    <n v="985.49"/>
    <n v="485.46"/>
  </r>
  <r>
    <x v="0"/>
    <x v="60"/>
    <x v="11"/>
    <s v="Online"/>
    <s v="Cancelled"/>
    <x v="1157"/>
    <n v="568623006"/>
    <d v="2013-01-18T00:00:00"/>
    <n v="7038"/>
    <n v="9.33"/>
    <n v="6.92"/>
    <n v="65664.539999999994"/>
    <n v="48702.96"/>
    <n v="16961.580000000002"/>
  </r>
  <r>
    <x v="1"/>
    <x v="161"/>
    <x v="10"/>
    <s v="Online"/>
    <s v="Low"/>
    <x v="415"/>
    <n v="263457572"/>
    <d v="2010-03-31T00:00:00"/>
    <n v="1805"/>
    <n v="437.2"/>
    <n v="263.33"/>
    <n v="789146"/>
    <n v="475310.65"/>
    <n v="313835.34999999998"/>
  </r>
  <r>
    <x v="1"/>
    <x v="106"/>
    <x v="10"/>
    <s v="Online"/>
    <s v="Cancelled"/>
    <x v="1167"/>
    <n v="196873986"/>
    <d v="2013-11-15T00:00:00"/>
    <n v="8242"/>
    <n v="437.2"/>
    <n v="263.33"/>
    <n v="3603402.4"/>
    <n v="2170365.86"/>
    <n v="1433036.54"/>
  </r>
  <r>
    <x v="1"/>
    <x v="26"/>
    <x v="9"/>
    <s v="Online"/>
    <s v="High"/>
    <x v="2620"/>
    <n v="478296077"/>
    <d v="2012-01-08T00:00:00"/>
    <n v="7293"/>
    <n v="81.73"/>
    <n v="56.67"/>
    <n v="596056.89"/>
    <n v="413294.31"/>
    <n v="182762.58"/>
  </r>
  <r>
    <x v="2"/>
    <x v="148"/>
    <x v="9"/>
    <s v="Offline"/>
    <s v="High"/>
    <x v="2621"/>
    <n v="837460172"/>
    <d v="2016-12-26T00:00:00"/>
    <n v="1930"/>
    <n v="81.73"/>
    <n v="56.67"/>
    <n v="157738.9"/>
    <n v="109373.1"/>
    <n v="48365.8"/>
  </r>
  <r>
    <x v="0"/>
    <x v="3"/>
    <x v="9"/>
    <s v="Online"/>
    <s v="High"/>
    <x v="945"/>
    <n v="174415099"/>
    <d v="2015-05-05T00:00:00"/>
    <n v="2159"/>
    <n v="81.73"/>
    <n v="56.67"/>
    <n v="176455.07"/>
    <n v="122350.53"/>
    <n v="54104.54"/>
  </r>
  <r>
    <x v="1"/>
    <x v="108"/>
    <x v="5"/>
    <s v="Online"/>
    <s v="Cancelled"/>
    <x v="1054"/>
    <n v="609522187"/>
    <d v="2017-08-08T00:00:00"/>
    <n v="15"/>
    <n v="421.89"/>
    <n v="364.69"/>
    <n v="6328.35"/>
    <n v="5470.35"/>
    <n v="858"/>
  </r>
  <r>
    <x v="2"/>
    <x v="182"/>
    <x v="5"/>
    <s v="Online"/>
    <s v="Cancelled"/>
    <x v="2179"/>
    <n v="733455264"/>
    <d v="2016-05-23T00:00:00"/>
    <n v="4566"/>
    <n v="421.89"/>
    <n v="364.69"/>
    <n v="1926349.74"/>
    <n v="1665174.54"/>
    <n v="261175.2"/>
  </r>
  <r>
    <x v="0"/>
    <x v="183"/>
    <x v="5"/>
    <s v="Online"/>
    <s v="Low"/>
    <x v="2409"/>
    <n v="557200658"/>
    <d v="2012-11-12T00:00:00"/>
    <n v="6912"/>
    <n v="421.89"/>
    <n v="364.69"/>
    <n v="2916103.68"/>
    <n v="2520737.2799999998"/>
    <n v="395366.40000000002"/>
  </r>
  <r>
    <x v="1"/>
    <x v="29"/>
    <x v="0"/>
    <s v="Online"/>
    <s v="High"/>
    <x v="1749"/>
    <n v="162057197"/>
    <d v="2013-02-20T00:00:00"/>
    <n v="5181"/>
    <n v="651.21"/>
    <n v="524.96"/>
    <n v="3373919.01"/>
    <n v="2719817.76"/>
    <n v="654101.25"/>
  </r>
  <r>
    <x v="0"/>
    <x v="179"/>
    <x v="1"/>
    <s v="Offline"/>
    <s v="High"/>
    <x v="1215"/>
    <n v="149636209"/>
    <d v="2016-11-09T00:00:00"/>
    <n v="9534"/>
    <n v="47.45"/>
    <n v="31.79"/>
    <n v="452388.3"/>
    <n v="303085.86"/>
    <n v="149302.44"/>
  </r>
  <r>
    <x v="5"/>
    <x v="176"/>
    <x v="4"/>
    <s v="Offline"/>
    <s v="High"/>
    <x v="1736"/>
    <n v="291861522"/>
    <d v="2013-03-12T00:00:00"/>
    <n v="7165"/>
    <n v="255.28"/>
    <n v="159.41999999999999"/>
    <n v="1829081.2"/>
    <n v="1142244.3"/>
    <n v="686836.9"/>
  </r>
  <r>
    <x v="5"/>
    <x v="174"/>
    <x v="6"/>
    <s v="Offline"/>
    <s v="High"/>
    <x v="1474"/>
    <n v="880969464"/>
    <d v="2015-04-16T00:00:00"/>
    <n v="7296"/>
    <n v="205.7"/>
    <n v="117.11"/>
    <n v="1500787.2"/>
    <n v="854434.56"/>
    <n v="646352.64000000001"/>
  </r>
  <r>
    <x v="1"/>
    <x v="82"/>
    <x v="8"/>
    <s v="Online"/>
    <s v="Cancelled"/>
    <x v="1085"/>
    <n v="479508864"/>
    <d v="2010-09-01T00:00:00"/>
    <n v="6184"/>
    <n v="152.58000000000001"/>
    <n v="97.44"/>
    <n v="943554.72"/>
    <n v="602568.95999999996"/>
    <n v="340985.76"/>
  </r>
  <r>
    <x v="2"/>
    <x v="135"/>
    <x v="7"/>
    <s v="Online"/>
    <s v="Medium"/>
    <x v="1231"/>
    <n v="870341050"/>
    <d v="2010-12-14T00:00:00"/>
    <n v="2112"/>
    <n v="109.28"/>
    <n v="35.840000000000003"/>
    <n v="230799.35999999999"/>
    <n v="75694.080000000002"/>
    <n v="155105.28"/>
  </r>
  <r>
    <x v="3"/>
    <x v="159"/>
    <x v="11"/>
    <s v="Online"/>
    <s v="High"/>
    <x v="31"/>
    <n v="306639850"/>
    <d v="2017-01-09T00:00:00"/>
    <n v="401"/>
    <n v="9.33"/>
    <n v="6.92"/>
    <n v="3741.33"/>
    <n v="2774.92"/>
    <n v="966.41"/>
  </r>
  <r>
    <x v="2"/>
    <x v="55"/>
    <x v="9"/>
    <s v="Online"/>
    <s v="Cancelled"/>
    <x v="2124"/>
    <n v="261891591"/>
    <d v="2015-12-30T00:00:00"/>
    <n v="8396"/>
    <n v="81.73"/>
    <n v="56.67"/>
    <n v="686205.08"/>
    <n v="475801.32"/>
    <n v="210403.76"/>
  </r>
  <r>
    <x v="0"/>
    <x v="86"/>
    <x v="10"/>
    <s v="Online"/>
    <s v="Low"/>
    <x v="1189"/>
    <n v="479895102"/>
    <d v="2014-10-22T00:00:00"/>
    <n v="480"/>
    <n v="437.2"/>
    <n v="263.33"/>
    <n v="209856"/>
    <n v="126398.39999999999"/>
    <n v="83457.600000000006"/>
  </r>
  <r>
    <x v="0"/>
    <x v="119"/>
    <x v="4"/>
    <s v="Online"/>
    <s v="High"/>
    <x v="574"/>
    <n v="324761712"/>
    <d v="2014-03-16T00:00:00"/>
    <n v="3062"/>
    <n v="255.28"/>
    <n v="159.41999999999999"/>
    <n v="781667.36"/>
    <n v="488144.04"/>
    <n v="293523.32"/>
  </r>
  <r>
    <x v="3"/>
    <x v="7"/>
    <x v="0"/>
    <s v="Offline"/>
    <s v="High"/>
    <x v="726"/>
    <n v="130915248"/>
    <d v="2011-10-06T00:00:00"/>
    <n v="9586"/>
    <n v="651.21"/>
    <n v="524.96"/>
    <n v="6242499.0599999996"/>
    <n v="5032266.5599999996"/>
    <n v="1210232.5"/>
  </r>
  <r>
    <x v="5"/>
    <x v="126"/>
    <x v="11"/>
    <s v="Offline"/>
    <s v="Low"/>
    <x v="2622"/>
    <n v="753092038"/>
    <d v="2014-02-25T00:00:00"/>
    <n v="5524"/>
    <n v="9.33"/>
    <n v="6.92"/>
    <n v="51538.92"/>
    <n v="38226.080000000002"/>
    <n v="13312.84"/>
  </r>
  <r>
    <x v="1"/>
    <x v="62"/>
    <x v="5"/>
    <s v="Online"/>
    <s v="High"/>
    <x v="1888"/>
    <n v="416340911"/>
    <d v="2017-04-18T00:00:00"/>
    <n v="3382"/>
    <n v="421.89"/>
    <n v="364.69"/>
    <n v="1426831.98"/>
    <n v="1233381.58"/>
    <n v="193450.4"/>
  </r>
  <r>
    <x v="3"/>
    <x v="35"/>
    <x v="6"/>
    <s v="Online"/>
    <s v="Low"/>
    <x v="957"/>
    <n v="566023194"/>
    <d v="2010-12-02T00:00:00"/>
    <n v="7696"/>
    <n v="205.7"/>
    <n v="117.11"/>
    <n v="1583067.2"/>
    <n v="901278.56"/>
    <n v="681788.64"/>
  </r>
  <r>
    <x v="3"/>
    <x v="177"/>
    <x v="7"/>
    <s v="Offline"/>
    <s v="Cancelled"/>
    <x v="1983"/>
    <n v="917812716"/>
    <d v="2012-02-26T00:00:00"/>
    <n v="33"/>
    <n v="109.28"/>
    <n v="35.840000000000003"/>
    <n v="3606.24"/>
    <n v="1182.72"/>
    <n v="2423.52"/>
  </r>
  <r>
    <x v="6"/>
    <x v="107"/>
    <x v="11"/>
    <s v="Online"/>
    <s v="Cancelled"/>
    <x v="1889"/>
    <n v="807695806"/>
    <d v="2016-08-26T00:00:00"/>
    <n v="3993"/>
    <n v="9.33"/>
    <n v="6.92"/>
    <n v="37254.69"/>
    <n v="27631.56"/>
    <n v="9623.1299999999992"/>
  </r>
  <r>
    <x v="0"/>
    <x v="121"/>
    <x v="10"/>
    <s v="Offline"/>
    <s v="Medium"/>
    <x v="388"/>
    <n v="541971290"/>
    <d v="2017-04-22T00:00:00"/>
    <n v="203"/>
    <n v="437.2"/>
    <n v="263.33"/>
    <n v="88751.6"/>
    <n v="53455.99"/>
    <n v="35295.61"/>
  </r>
  <r>
    <x v="1"/>
    <x v="137"/>
    <x v="6"/>
    <s v="Offline"/>
    <s v="Cancelled"/>
    <x v="2537"/>
    <n v="947250497"/>
    <d v="2015-06-01T00:00:00"/>
    <n v="1327"/>
    <n v="205.7"/>
    <n v="117.11"/>
    <n v="272963.90000000002"/>
    <n v="155404.97"/>
    <n v="117558.93"/>
  </r>
  <r>
    <x v="4"/>
    <x v="100"/>
    <x v="9"/>
    <s v="Offline"/>
    <s v="Low"/>
    <x v="1077"/>
    <n v="220457255"/>
    <d v="2017-05-14T00:00:00"/>
    <n v="7056"/>
    <n v="81.73"/>
    <n v="56.67"/>
    <n v="576686.88"/>
    <n v="399863.52"/>
    <n v="176823.36"/>
  </r>
  <r>
    <x v="1"/>
    <x v="19"/>
    <x v="8"/>
    <s v="Online"/>
    <s v="High"/>
    <x v="17"/>
    <n v="678827893"/>
    <d v="2015-05-15T00:00:00"/>
    <n v="9114"/>
    <n v="152.58000000000001"/>
    <n v="97.44"/>
    <n v="1390614.12"/>
    <n v="888068.16"/>
    <n v="502545.96"/>
  </r>
  <r>
    <x v="4"/>
    <x v="102"/>
    <x v="0"/>
    <s v="Online"/>
    <s v="Low"/>
    <x v="924"/>
    <n v="209911239"/>
    <d v="2014-02-26T00:00:00"/>
    <n v="6255"/>
    <n v="651.21"/>
    <n v="524.96"/>
    <n v="4073318.55"/>
    <n v="3283624.8"/>
    <n v="789693.75"/>
  </r>
  <r>
    <x v="3"/>
    <x v="49"/>
    <x v="2"/>
    <s v="Offline"/>
    <s v="Cancelled"/>
    <x v="348"/>
    <n v="821568620"/>
    <d v="2011-09-21T00:00:00"/>
    <n v="9267"/>
    <n v="154.06"/>
    <n v="90.93"/>
    <n v="1427674.02"/>
    <n v="842648.31"/>
    <n v="585025.71"/>
  </r>
  <r>
    <x v="2"/>
    <x v="109"/>
    <x v="1"/>
    <s v="Online"/>
    <s v="High"/>
    <x v="2512"/>
    <n v="991973865"/>
    <d v="2011-06-06T00:00:00"/>
    <n v="5965"/>
    <n v="47.45"/>
    <n v="31.79"/>
    <n v="283039.25"/>
    <n v="189627.35"/>
    <n v="93411.9"/>
  </r>
  <r>
    <x v="5"/>
    <x v="47"/>
    <x v="11"/>
    <s v="Online"/>
    <s v="Cancelled"/>
    <x v="558"/>
    <n v="619613301"/>
    <d v="2016-11-26T00:00:00"/>
    <n v="6200"/>
    <n v="9.33"/>
    <n v="6.92"/>
    <n v="57846"/>
    <n v="42904"/>
    <n v="14942"/>
  </r>
  <r>
    <x v="3"/>
    <x v="79"/>
    <x v="2"/>
    <s v="Offline"/>
    <s v="Cancelled"/>
    <x v="2614"/>
    <n v="573285758"/>
    <d v="2014-09-21T00:00:00"/>
    <n v="6850"/>
    <n v="154.06"/>
    <n v="90.93"/>
    <n v="1055311"/>
    <n v="622870.5"/>
    <n v="432440.5"/>
  </r>
  <r>
    <x v="0"/>
    <x v="63"/>
    <x v="1"/>
    <s v="Online"/>
    <s v="Low"/>
    <x v="2464"/>
    <n v="442102563"/>
    <d v="2014-07-27T00:00:00"/>
    <n v="6828"/>
    <n v="47.45"/>
    <n v="31.79"/>
    <n v="323988.59999999998"/>
    <n v="217062.12"/>
    <n v="106926.48"/>
  </r>
  <r>
    <x v="3"/>
    <x v="101"/>
    <x v="10"/>
    <s v="Offline"/>
    <s v="Low"/>
    <x v="2548"/>
    <n v="785487544"/>
    <d v="2016-05-13T00:00:00"/>
    <n v="2074"/>
    <n v="437.2"/>
    <n v="263.33"/>
    <n v="906752.8"/>
    <n v="546146.42000000004"/>
    <n v="360606.38"/>
  </r>
  <r>
    <x v="4"/>
    <x v="33"/>
    <x v="3"/>
    <s v="Online"/>
    <s v="Cancelled"/>
    <x v="409"/>
    <n v="883177030"/>
    <d v="2013-04-14T00:00:00"/>
    <n v="564"/>
    <n v="668.27"/>
    <n v="502.54"/>
    <n v="376904.28"/>
    <n v="283432.56"/>
    <n v="93471.72"/>
  </r>
  <r>
    <x v="1"/>
    <x v="96"/>
    <x v="10"/>
    <s v="Offline"/>
    <s v="Cancelled"/>
    <x v="2623"/>
    <n v="985219848"/>
    <d v="2010-09-30T00:00:00"/>
    <n v="7302"/>
    <n v="437.2"/>
    <n v="263.33"/>
    <n v="3192434.4"/>
    <n v="1922835.66"/>
    <n v="1269598.74"/>
  </r>
  <r>
    <x v="0"/>
    <x v="50"/>
    <x v="11"/>
    <s v="Online"/>
    <s v="High"/>
    <x v="2037"/>
    <n v="961977326"/>
    <d v="2015-07-25T00:00:00"/>
    <n v="9323"/>
    <n v="9.33"/>
    <n v="6.92"/>
    <n v="86983.59"/>
    <n v="64515.16"/>
    <n v="22468.43"/>
  </r>
  <r>
    <x v="0"/>
    <x v="48"/>
    <x v="5"/>
    <s v="Online"/>
    <s v="High"/>
    <x v="1018"/>
    <n v="754123294"/>
    <d v="2016-06-27T00:00:00"/>
    <n v="696"/>
    <n v="421.89"/>
    <n v="364.69"/>
    <n v="293635.44"/>
    <n v="253824.24"/>
    <n v="39811.199999999997"/>
  </r>
  <r>
    <x v="0"/>
    <x v="181"/>
    <x v="2"/>
    <s v="Offline"/>
    <s v="High"/>
    <x v="1810"/>
    <n v="822644078"/>
    <d v="2011-02-10T00:00:00"/>
    <n v="7519"/>
    <n v="154.06"/>
    <n v="90.93"/>
    <n v="1158377.1399999999"/>
    <n v="683702.67"/>
    <n v="474674.47"/>
  </r>
  <r>
    <x v="1"/>
    <x v="36"/>
    <x v="10"/>
    <s v="Online"/>
    <s v="Cancelled"/>
    <x v="842"/>
    <n v="798838508"/>
    <d v="2016-09-09T00:00:00"/>
    <n v="2921"/>
    <n v="437.2"/>
    <n v="263.33"/>
    <n v="1277061.2"/>
    <n v="769186.93"/>
    <n v="507874.27"/>
  </r>
  <r>
    <x v="1"/>
    <x v="91"/>
    <x v="2"/>
    <s v="Offline"/>
    <s v="Low"/>
    <x v="2466"/>
    <n v="834317910"/>
    <d v="2013-11-14T00:00:00"/>
    <n v="2065"/>
    <n v="154.06"/>
    <n v="90.93"/>
    <n v="318133.90000000002"/>
    <n v="187770.45"/>
    <n v="130363.45"/>
  </r>
  <r>
    <x v="4"/>
    <x v="9"/>
    <x v="6"/>
    <s v="Online"/>
    <s v="Medium"/>
    <x v="1030"/>
    <n v="251006114"/>
    <d v="2010-12-20T00:00:00"/>
    <n v="7142"/>
    <n v="205.7"/>
    <n v="117.11"/>
    <n v="1469109.4"/>
    <n v="836399.62"/>
    <n v="632709.78"/>
  </r>
  <r>
    <x v="0"/>
    <x v="116"/>
    <x v="0"/>
    <s v="Offline"/>
    <s v="Cancelled"/>
    <x v="692"/>
    <n v="691139447"/>
    <d v="2017-04-08T00:00:00"/>
    <n v="2376"/>
    <n v="651.21"/>
    <n v="524.96"/>
    <n v="1547274.96"/>
    <n v="1247304.96"/>
    <n v="299970"/>
  </r>
  <r>
    <x v="1"/>
    <x v="4"/>
    <x v="9"/>
    <s v="Online"/>
    <s v="Cancelled"/>
    <x v="2210"/>
    <n v="267266738"/>
    <d v="2016-07-28T00:00:00"/>
    <n v="9022"/>
    <n v="81.73"/>
    <n v="56.67"/>
    <n v="737368.06"/>
    <n v="511276.74"/>
    <n v="226091.32"/>
  </r>
  <r>
    <x v="2"/>
    <x v="178"/>
    <x v="5"/>
    <s v="Offline"/>
    <s v="High"/>
    <x v="1250"/>
    <n v="312249314"/>
    <d v="2016-07-08T00:00:00"/>
    <n v="366"/>
    <n v="421.89"/>
    <n v="364.69"/>
    <n v="154411.74"/>
    <n v="133476.54"/>
    <n v="20935.2"/>
  </r>
  <r>
    <x v="3"/>
    <x v="172"/>
    <x v="10"/>
    <s v="Offline"/>
    <s v="Cancelled"/>
    <x v="1892"/>
    <n v="429261004"/>
    <d v="2014-04-06T00:00:00"/>
    <n v="6725"/>
    <n v="437.2"/>
    <n v="263.33"/>
    <n v="2940170"/>
    <n v="1770894.25"/>
    <n v="1169275.75"/>
  </r>
  <r>
    <x v="2"/>
    <x v="180"/>
    <x v="11"/>
    <s v="Online"/>
    <s v="Cancelled"/>
    <x v="2360"/>
    <n v="741788136"/>
    <d v="2016-01-23T00:00:00"/>
    <n v="449"/>
    <n v="9.33"/>
    <n v="6.92"/>
    <n v="4189.17"/>
    <n v="3107.08"/>
    <n v="1082.0899999999999"/>
  </r>
  <r>
    <x v="1"/>
    <x v="131"/>
    <x v="3"/>
    <s v="Online"/>
    <s v="High"/>
    <x v="2569"/>
    <n v="543629539"/>
    <d v="2017-06-05T00:00:00"/>
    <n v="916"/>
    <n v="668.27"/>
    <n v="502.54"/>
    <n v="612135.31999999995"/>
    <n v="460326.64"/>
    <n v="151808.68"/>
  </r>
  <r>
    <x v="1"/>
    <x v="96"/>
    <x v="4"/>
    <s v="Offline"/>
    <s v="Medium"/>
    <x v="890"/>
    <n v="548896539"/>
    <d v="2015-02-08T00:00:00"/>
    <n v="9538"/>
    <n v="255.28"/>
    <n v="159.41999999999999"/>
    <n v="2434860.64"/>
    <n v="1520547.96"/>
    <n v="914312.68"/>
  </r>
  <r>
    <x v="1"/>
    <x v="141"/>
    <x v="1"/>
    <s v="Offline"/>
    <s v="Medium"/>
    <x v="1233"/>
    <n v="642012965"/>
    <d v="2010-07-15T00:00:00"/>
    <n v="4758"/>
    <n v="47.45"/>
    <n v="31.79"/>
    <n v="225767.1"/>
    <n v="151256.82"/>
    <n v="74510.28"/>
  </r>
  <r>
    <x v="2"/>
    <x v="153"/>
    <x v="1"/>
    <s v="Offline"/>
    <s v="Medium"/>
    <x v="746"/>
    <n v="327715146"/>
    <d v="2014-03-28T00:00:00"/>
    <n v="7049"/>
    <n v="47.45"/>
    <n v="31.79"/>
    <n v="334475.05"/>
    <n v="224087.71"/>
    <n v="110387.34"/>
  </r>
  <r>
    <x v="1"/>
    <x v="26"/>
    <x v="5"/>
    <s v="Offline"/>
    <s v="Medium"/>
    <x v="67"/>
    <n v="981051909"/>
    <d v="2010-11-04T00:00:00"/>
    <n v="3916"/>
    <n v="421.89"/>
    <n v="364.69"/>
    <n v="1652121.24"/>
    <n v="1428126.04"/>
    <n v="223995.2"/>
  </r>
  <r>
    <x v="0"/>
    <x v="132"/>
    <x v="1"/>
    <s v="Offline"/>
    <s v="Low"/>
    <x v="2470"/>
    <n v="897384583"/>
    <d v="2016-07-09T00:00:00"/>
    <n v="4895"/>
    <n v="47.45"/>
    <n v="31.79"/>
    <n v="232267.75"/>
    <n v="155612.04999999999"/>
    <n v="76655.7"/>
  </r>
  <r>
    <x v="1"/>
    <x v="73"/>
    <x v="3"/>
    <s v="Offline"/>
    <s v="High"/>
    <x v="746"/>
    <n v="242386996"/>
    <d v="2014-04-01T00:00:00"/>
    <n v="6553"/>
    <n v="668.27"/>
    <n v="502.54"/>
    <n v="4379173.3099999996"/>
    <n v="3293144.62"/>
    <n v="1086028.69"/>
  </r>
  <r>
    <x v="1"/>
    <x v="141"/>
    <x v="3"/>
    <s v="Offline"/>
    <s v="Medium"/>
    <x v="0"/>
    <n v="602045476"/>
    <d v="2011-02-09T00:00:00"/>
    <n v="7490"/>
    <n v="668.27"/>
    <n v="502.54"/>
    <n v="5005342.3"/>
    <n v="3764024.6"/>
    <n v="1241317.7"/>
  </r>
  <r>
    <x v="2"/>
    <x v="135"/>
    <x v="0"/>
    <s v="Online"/>
    <s v="Low"/>
    <x v="1741"/>
    <n v="932658851"/>
    <d v="2011-04-15T00:00:00"/>
    <n v="3335"/>
    <n v="651.21"/>
    <n v="524.96"/>
    <n v="2171785.35"/>
    <n v="1750741.6"/>
    <n v="421043.75"/>
  </r>
  <r>
    <x v="2"/>
    <x v="153"/>
    <x v="3"/>
    <s v="Online"/>
    <s v="Cancelled"/>
    <x v="1355"/>
    <n v="710838449"/>
    <d v="2012-05-11T00:00:00"/>
    <n v="1748"/>
    <n v="668.27"/>
    <n v="502.54"/>
    <n v="1168135.96"/>
    <n v="878439.92"/>
    <n v="289696.03999999998"/>
  </r>
  <r>
    <x v="0"/>
    <x v="124"/>
    <x v="5"/>
    <s v="Online"/>
    <s v="Cancelled"/>
    <x v="1228"/>
    <n v="383508098"/>
    <d v="2016-12-30T00:00:00"/>
    <n v="7423"/>
    <n v="421.89"/>
    <n v="364.69"/>
    <n v="3131689.47"/>
    <n v="2707093.87"/>
    <n v="424595.6"/>
  </r>
  <r>
    <x v="2"/>
    <x v="180"/>
    <x v="8"/>
    <s v="Online"/>
    <s v="Cancelled"/>
    <x v="2624"/>
    <n v="917904126"/>
    <d v="2013-07-23T00:00:00"/>
    <n v="7084"/>
    <n v="152.58000000000001"/>
    <n v="97.44"/>
    <n v="1080876.72"/>
    <n v="690264.96"/>
    <n v="390611.76"/>
  </r>
  <r>
    <x v="4"/>
    <x v="102"/>
    <x v="9"/>
    <s v="Online"/>
    <s v="Cancelled"/>
    <x v="509"/>
    <n v="651575362"/>
    <d v="2010-06-29T00:00:00"/>
    <n v="4484"/>
    <n v="81.73"/>
    <n v="56.67"/>
    <n v="366477.32"/>
    <n v="254108.28"/>
    <n v="112369.04"/>
  </r>
  <r>
    <x v="6"/>
    <x v="107"/>
    <x v="11"/>
    <s v="Offline"/>
    <s v="Medium"/>
    <x v="946"/>
    <n v="242383134"/>
    <d v="2017-05-10T00:00:00"/>
    <n v="5410"/>
    <n v="9.33"/>
    <n v="6.92"/>
    <n v="50475.3"/>
    <n v="37437.199999999997"/>
    <n v="13038.1"/>
  </r>
  <r>
    <x v="0"/>
    <x v="132"/>
    <x v="7"/>
    <s v="Online"/>
    <s v="Low"/>
    <x v="1302"/>
    <n v="418501269"/>
    <d v="2010-08-30T00:00:00"/>
    <n v="2680"/>
    <n v="109.28"/>
    <n v="35.840000000000003"/>
    <n v="292870.40000000002"/>
    <n v="96051.199999999997"/>
    <n v="196819.20000000001"/>
  </r>
  <r>
    <x v="0"/>
    <x v="87"/>
    <x v="5"/>
    <s v="Online"/>
    <s v="High"/>
    <x v="961"/>
    <n v="628416097"/>
    <d v="2013-04-28T00:00:00"/>
    <n v="1143"/>
    <n v="421.89"/>
    <n v="364.69"/>
    <n v="482220.27"/>
    <n v="416840.67"/>
    <n v="65379.6"/>
  </r>
  <r>
    <x v="5"/>
    <x v="152"/>
    <x v="10"/>
    <s v="Online"/>
    <s v="Low"/>
    <x v="1758"/>
    <n v="390926444"/>
    <d v="2015-05-06T00:00:00"/>
    <n v="2677"/>
    <n v="437.2"/>
    <n v="263.33"/>
    <n v="1170384.3999999999"/>
    <n v="704934.41"/>
    <n v="465449.99"/>
  </r>
  <r>
    <x v="5"/>
    <x v="118"/>
    <x v="6"/>
    <s v="Offline"/>
    <s v="Low"/>
    <x v="2029"/>
    <n v="645143640"/>
    <d v="2015-07-17T00:00:00"/>
    <n v="1194"/>
    <n v="205.7"/>
    <n v="117.11"/>
    <n v="245605.8"/>
    <n v="139829.34"/>
    <n v="105776.46"/>
  </r>
  <r>
    <x v="2"/>
    <x v="148"/>
    <x v="9"/>
    <s v="Online"/>
    <s v="Cancelled"/>
    <x v="912"/>
    <n v="600491511"/>
    <d v="2017-02-18T00:00:00"/>
    <n v="7637"/>
    <n v="81.73"/>
    <n v="56.67"/>
    <n v="624172.01"/>
    <n v="432788.79"/>
    <n v="191383.22"/>
  </r>
  <r>
    <x v="0"/>
    <x v="87"/>
    <x v="4"/>
    <s v="Online"/>
    <s v="Low"/>
    <x v="2434"/>
    <n v="886706387"/>
    <d v="2017-02-26T00:00:00"/>
    <n v="4980"/>
    <n v="255.28"/>
    <n v="159.41999999999999"/>
    <n v="1271294.3999999999"/>
    <n v="793911.6"/>
    <n v="477382.8"/>
  </r>
  <r>
    <x v="4"/>
    <x v="28"/>
    <x v="5"/>
    <s v="Online"/>
    <s v="Medium"/>
    <x v="1054"/>
    <n v="403837096"/>
    <d v="2017-08-01T00:00:00"/>
    <n v="3226"/>
    <n v="421.89"/>
    <n v="364.69"/>
    <n v="1361017.14"/>
    <n v="1176489.94"/>
    <n v="184527.2"/>
  </r>
  <r>
    <x v="0"/>
    <x v="105"/>
    <x v="11"/>
    <s v="Online"/>
    <s v="High"/>
    <x v="1090"/>
    <n v="372244966"/>
    <d v="2013-08-28T00:00:00"/>
    <n v="4412"/>
    <n v="9.33"/>
    <n v="6.92"/>
    <n v="41163.96"/>
    <n v="30531.040000000001"/>
    <n v="10632.92"/>
  </r>
  <r>
    <x v="4"/>
    <x v="33"/>
    <x v="11"/>
    <s v="Online"/>
    <s v="High"/>
    <x v="2601"/>
    <n v="282603824"/>
    <d v="2013-01-02T00:00:00"/>
    <n v="7606"/>
    <n v="9.33"/>
    <n v="6.92"/>
    <n v="70963.98"/>
    <n v="52633.52"/>
    <n v="18330.46"/>
  </r>
  <r>
    <x v="4"/>
    <x v="154"/>
    <x v="0"/>
    <s v="Online"/>
    <s v="Cancelled"/>
    <x v="2274"/>
    <n v="145899999"/>
    <d v="2016-12-03T00:00:00"/>
    <n v="3907"/>
    <n v="651.21"/>
    <n v="524.96"/>
    <n v="2544277.4700000002"/>
    <n v="2051018.72"/>
    <n v="493258.75"/>
  </r>
  <r>
    <x v="5"/>
    <x v="99"/>
    <x v="7"/>
    <s v="Online"/>
    <s v="Medium"/>
    <x v="2331"/>
    <n v="943432319"/>
    <d v="2016-05-19T00:00:00"/>
    <n v="1443"/>
    <n v="109.28"/>
    <n v="35.840000000000003"/>
    <n v="157691.04"/>
    <n v="51717.120000000003"/>
    <n v="105973.92"/>
  </r>
  <r>
    <x v="0"/>
    <x v="117"/>
    <x v="4"/>
    <s v="Offline"/>
    <s v="Low"/>
    <x v="2318"/>
    <n v="576812112"/>
    <d v="2011-01-07T00:00:00"/>
    <n v="377"/>
    <n v="255.28"/>
    <n v="159.41999999999999"/>
    <n v="96240.56"/>
    <n v="60101.34"/>
    <n v="36139.22"/>
  </r>
  <r>
    <x v="1"/>
    <x v="30"/>
    <x v="1"/>
    <s v="Online"/>
    <s v="Low"/>
    <x v="1239"/>
    <n v="617963206"/>
    <d v="2012-09-26T00:00:00"/>
    <n v="7900"/>
    <n v="47.45"/>
    <n v="31.79"/>
    <n v="374855"/>
    <n v="251141"/>
    <n v="123714"/>
  </r>
  <r>
    <x v="1"/>
    <x v="46"/>
    <x v="6"/>
    <s v="Offline"/>
    <s v="Low"/>
    <x v="1742"/>
    <n v="459121930"/>
    <d v="2011-10-23T00:00:00"/>
    <n v="3237"/>
    <n v="205.7"/>
    <n v="117.11"/>
    <n v="665850.9"/>
    <n v="379085.07"/>
    <n v="286765.83"/>
  </r>
  <r>
    <x v="1"/>
    <x v="42"/>
    <x v="10"/>
    <s v="Online"/>
    <s v="Low"/>
    <x v="2198"/>
    <n v="462837111"/>
    <d v="2011-03-11T00:00:00"/>
    <n v="2641"/>
    <n v="437.2"/>
    <n v="263.33"/>
    <n v="1154645.2"/>
    <n v="695454.53"/>
    <n v="459190.67"/>
  </r>
  <r>
    <x v="3"/>
    <x v="79"/>
    <x v="9"/>
    <s v="Online"/>
    <s v="Medium"/>
    <x v="1542"/>
    <n v="611970078"/>
    <d v="2014-07-06T00:00:00"/>
    <n v="4400"/>
    <n v="81.73"/>
    <n v="56.67"/>
    <n v="359612"/>
    <n v="249348"/>
    <n v="110264"/>
  </r>
  <r>
    <x v="2"/>
    <x v="178"/>
    <x v="8"/>
    <s v="Online"/>
    <s v="Medium"/>
    <x v="2031"/>
    <n v="959694659"/>
    <d v="2015-07-01T00:00:00"/>
    <n v="3831"/>
    <n v="152.58000000000001"/>
    <n v="97.44"/>
    <n v="584533.98"/>
    <n v="373292.64"/>
    <n v="211241.34"/>
  </r>
  <r>
    <x v="5"/>
    <x v="27"/>
    <x v="10"/>
    <s v="Online"/>
    <s v="Medium"/>
    <x v="185"/>
    <n v="279497182"/>
    <d v="2016-04-07T00:00:00"/>
    <n v="8282"/>
    <n v="437.2"/>
    <n v="263.33"/>
    <n v="3620890.4"/>
    <n v="2180899.06"/>
    <n v="1439991.34"/>
  </r>
  <r>
    <x v="1"/>
    <x v="46"/>
    <x v="1"/>
    <s v="Offline"/>
    <s v="Medium"/>
    <x v="931"/>
    <n v="115176475"/>
    <d v="2016-04-30T00:00:00"/>
    <n v="2133"/>
    <n v="47.45"/>
    <n v="31.79"/>
    <n v="101210.85"/>
    <n v="67808.070000000007"/>
    <n v="33402.78"/>
  </r>
  <r>
    <x v="3"/>
    <x v="172"/>
    <x v="11"/>
    <s v="Offline"/>
    <s v="High"/>
    <x v="2108"/>
    <n v="730843865"/>
    <d v="2016-01-04T00:00:00"/>
    <n v="1796"/>
    <n v="9.33"/>
    <n v="6.92"/>
    <n v="16756.68"/>
    <n v="12428.32"/>
    <n v="4328.3599999999997"/>
  </r>
  <r>
    <x v="2"/>
    <x v="109"/>
    <x v="11"/>
    <s v="Online"/>
    <s v="Low"/>
    <x v="581"/>
    <n v="660923182"/>
    <d v="2013-04-21T00:00:00"/>
    <n v="712"/>
    <n v="9.33"/>
    <n v="6.92"/>
    <n v="6642.96"/>
    <n v="4927.04"/>
    <n v="1715.92"/>
  </r>
  <r>
    <x v="1"/>
    <x v="65"/>
    <x v="1"/>
    <s v="Offline"/>
    <s v="Medium"/>
    <x v="1917"/>
    <n v="760150754"/>
    <d v="2014-06-17T00:00:00"/>
    <n v="4355"/>
    <n v="47.45"/>
    <n v="31.79"/>
    <n v="206644.75"/>
    <n v="138445.45000000001"/>
    <n v="68199.3"/>
  </r>
  <r>
    <x v="1"/>
    <x v="22"/>
    <x v="11"/>
    <s v="Offline"/>
    <s v="Medium"/>
    <x v="986"/>
    <n v="153575408"/>
    <d v="2015-10-27T00:00:00"/>
    <n v="5231"/>
    <n v="9.33"/>
    <n v="6.92"/>
    <n v="48805.23"/>
    <n v="36198.519999999997"/>
    <n v="12606.71"/>
  </r>
  <r>
    <x v="2"/>
    <x v="178"/>
    <x v="6"/>
    <s v="Online"/>
    <s v="High"/>
    <x v="1862"/>
    <n v="286558473"/>
    <d v="2014-07-19T00:00:00"/>
    <n v="7875"/>
    <n v="205.7"/>
    <n v="117.11"/>
    <n v="1619887.5"/>
    <n v="922241.25"/>
    <n v="697646.25"/>
  </r>
  <r>
    <x v="0"/>
    <x v="117"/>
    <x v="2"/>
    <s v="Online"/>
    <s v="High"/>
    <x v="419"/>
    <n v="874773776"/>
    <d v="2012-08-15T00:00:00"/>
    <n v="3855"/>
    <n v="154.06"/>
    <n v="90.93"/>
    <n v="593901.30000000005"/>
    <n v="350535.15"/>
    <n v="243366.15"/>
  </r>
  <r>
    <x v="2"/>
    <x v="182"/>
    <x v="5"/>
    <s v="Online"/>
    <s v="Medium"/>
    <x v="784"/>
    <n v="354207646"/>
    <d v="2013-04-10T00:00:00"/>
    <n v="6769"/>
    <n v="421.89"/>
    <n v="364.69"/>
    <n v="2855773.41"/>
    <n v="2468586.61"/>
    <n v="387186.8"/>
  </r>
  <r>
    <x v="0"/>
    <x v="63"/>
    <x v="0"/>
    <s v="Offline"/>
    <s v="Low"/>
    <x v="1792"/>
    <n v="831158912"/>
    <d v="2016-10-30T00:00:00"/>
    <n v="7247"/>
    <n v="651.21"/>
    <n v="524.96"/>
    <n v="4719318.87"/>
    <n v="3804385.12"/>
    <n v="914933.75"/>
  </r>
  <r>
    <x v="5"/>
    <x v="114"/>
    <x v="0"/>
    <s v="Offline"/>
    <s v="Medium"/>
    <x v="2283"/>
    <n v="432238900"/>
    <d v="2017-02-24T00:00:00"/>
    <n v="7951"/>
    <n v="651.21"/>
    <n v="524.96"/>
    <n v="5177770.71"/>
    <n v="4173956.96"/>
    <n v="1003813.75"/>
  </r>
  <r>
    <x v="1"/>
    <x v="171"/>
    <x v="11"/>
    <s v="Online"/>
    <s v="Cancelled"/>
    <x v="580"/>
    <n v="954371440"/>
    <d v="2013-01-18T00:00:00"/>
    <n v="8572"/>
    <n v="9.33"/>
    <n v="6.92"/>
    <n v="79976.759999999995"/>
    <n v="59318.239999999998"/>
    <n v="20658.52"/>
  </r>
  <r>
    <x v="0"/>
    <x v="165"/>
    <x v="10"/>
    <s v="Online"/>
    <s v="High"/>
    <x v="2486"/>
    <n v="214792859"/>
    <d v="2012-01-10T00:00:00"/>
    <n v="835"/>
    <n v="437.2"/>
    <n v="263.33"/>
    <n v="365062"/>
    <n v="219880.55"/>
    <n v="145181.45000000001"/>
  </r>
  <r>
    <x v="0"/>
    <x v="5"/>
    <x v="5"/>
    <s v="Offline"/>
    <s v="High"/>
    <x v="594"/>
    <n v="601051986"/>
    <d v="2010-10-27T00:00:00"/>
    <n v="3494"/>
    <n v="421.89"/>
    <n v="364.69"/>
    <n v="1474083.66"/>
    <n v="1274226.8600000001"/>
    <n v="199856.8"/>
  </r>
  <r>
    <x v="0"/>
    <x v="3"/>
    <x v="5"/>
    <s v="Online"/>
    <s v="High"/>
    <x v="2083"/>
    <n v="521010148"/>
    <d v="2015-07-23T00:00:00"/>
    <n v="7336"/>
    <n v="421.89"/>
    <n v="364.69"/>
    <n v="3094985.04"/>
    <n v="2675365.84"/>
    <n v="419619.2"/>
  </r>
  <r>
    <x v="6"/>
    <x v="167"/>
    <x v="0"/>
    <s v="Offline"/>
    <s v="High"/>
    <x v="935"/>
    <n v="252841174"/>
    <d v="2013-11-22T00:00:00"/>
    <n v="177"/>
    <n v="651.21"/>
    <n v="524.96"/>
    <n v="115264.17"/>
    <n v="92917.92"/>
    <n v="22346.25"/>
  </r>
  <r>
    <x v="1"/>
    <x v="46"/>
    <x v="10"/>
    <s v="Online"/>
    <s v="Low"/>
    <x v="537"/>
    <n v="595031392"/>
    <d v="2017-06-15T00:00:00"/>
    <n v="1867"/>
    <n v="437.2"/>
    <n v="263.33"/>
    <n v="816252.4"/>
    <n v="491637.11"/>
    <n v="324615.28999999998"/>
  </r>
  <r>
    <x v="3"/>
    <x v="78"/>
    <x v="1"/>
    <s v="Offline"/>
    <s v="Medium"/>
    <x v="1552"/>
    <n v="616379630"/>
    <d v="2012-05-21T00:00:00"/>
    <n v="9285"/>
    <n v="47.45"/>
    <n v="31.79"/>
    <n v="440573.25"/>
    <n v="295170.15000000002"/>
    <n v="145403.1"/>
  </r>
  <r>
    <x v="0"/>
    <x v="121"/>
    <x v="0"/>
    <s v="Offline"/>
    <s v="Cancelled"/>
    <x v="1018"/>
    <n v="805997216"/>
    <d v="2016-07-05T00:00:00"/>
    <n v="1342"/>
    <n v="651.21"/>
    <n v="524.96"/>
    <n v="873923.82"/>
    <n v="704496.32"/>
    <n v="169427.5"/>
  </r>
  <r>
    <x v="1"/>
    <x v="21"/>
    <x v="8"/>
    <s v="Offline"/>
    <s v="Cancelled"/>
    <x v="2581"/>
    <n v="823307979"/>
    <d v="2014-03-09T00:00:00"/>
    <n v="3981"/>
    <n v="152.58000000000001"/>
    <n v="97.44"/>
    <n v="607420.98"/>
    <n v="387908.64"/>
    <n v="219512.34"/>
  </r>
  <r>
    <x v="0"/>
    <x v="75"/>
    <x v="9"/>
    <s v="Online"/>
    <s v="Cancelled"/>
    <x v="654"/>
    <n v="848048245"/>
    <d v="2013-09-23T00:00:00"/>
    <n v="5176"/>
    <n v="81.73"/>
    <n v="56.67"/>
    <n v="423034.48"/>
    <n v="293323.92"/>
    <n v="129710.56"/>
  </r>
  <r>
    <x v="5"/>
    <x v="44"/>
    <x v="3"/>
    <s v="Online"/>
    <s v="Cancelled"/>
    <x v="2415"/>
    <n v="230266845"/>
    <d v="2013-04-07T00:00:00"/>
    <n v="9931"/>
    <n v="668.27"/>
    <n v="502.54"/>
    <n v="6636589.3700000001"/>
    <n v="4990724.74"/>
    <n v="1645864.63"/>
  </r>
  <r>
    <x v="0"/>
    <x v="48"/>
    <x v="5"/>
    <s v="Online"/>
    <s v="High"/>
    <x v="1970"/>
    <n v="640325105"/>
    <d v="2011-10-03T00:00:00"/>
    <n v="5283"/>
    <n v="421.89"/>
    <n v="364.69"/>
    <n v="2228844.87"/>
    <n v="1926657.27"/>
    <n v="302187.59999999998"/>
  </r>
  <r>
    <x v="0"/>
    <x v="173"/>
    <x v="8"/>
    <s v="Online"/>
    <s v="Cancelled"/>
    <x v="1088"/>
    <n v="218896853"/>
    <d v="2013-05-18T00:00:00"/>
    <n v="5298"/>
    <n v="152.58000000000001"/>
    <n v="97.44"/>
    <n v="808368.84"/>
    <n v="516237.12"/>
    <n v="292131.71999999997"/>
  </r>
  <r>
    <x v="2"/>
    <x v="103"/>
    <x v="8"/>
    <s v="Online"/>
    <s v="Cancelled"/>
    <x v="587"/>
    <n v="326968419"/>
    <d v="2015-04-22T00:00:00"/>
    <n v="6076"/>
    <n v="152.58000000000001"/>
    <n v="97.44"/>
    <n v="927076.08"/>
    <n v="592045.43999999994"/>
    <n v="335030.64"/>
  </r>
  <r>
    <x v="0"/>
    <x v="72"/>
    <x v="10"/>
    <s v="Online"/>
    <s v="Cancelled"/>
    <x v="288"/>
    <n v="595838630"/>
    <d v="2012-06-29T00:00:00"/>
    <n v="746"/>
    <n v="437.2"/>
    <n v="263.33"/>
    <n v="326151.2"/>
    <n v="196444.18"/>
    <n v="129707.02"/>
  </r>
  <r>
    <x v="0"/>
    <x v="179"/>
    <x v="4"/>
    <s v="Offline"/>
    <s v="Low"/>
    <x v="1915"/>
    <n v="277118813"/>
    <d v="2015-11-19T00:00:00"/>
    <n v="4470"/>
    <n v="255.28"/>
    <n v="159.41999999999999"/>
    <n v="1141101.6000000001"/>
    <n v="712607.4"/>
    <n v="428494.2"/>
  </r>
  <r>
    <x v="0"/>
    <x v="93"/>
    <x v="9"/>
    <s v="Offline"/>
    <s v="Low"/>
    <x v="2625"/>
    <n v="492732799"/>
    <d v="2010-10-14T00:00:00"/>
    <n v="9440"/>
    <n v="81.73"/>
    <n v="56.67"/>
    <n v="771531.2"/>
    <n v="534964.80000000005"/>
    <n v="236566.39999999999"/>
  </r>
  <r>
    <x v="5"/>
    <x v="44"/>
    <x v="6"/>
    <s v="Offline"/>
    <s v="High"/>
    <x v="2626"/>
    <n v="184916913"/>
    <d v="2014-01-23T00:00:00"/>
    <n v="9879"/>
    <n v="205.7"/>
    <n v="117.11"/>
    <n v="2032110.3"/>
    <n v="1156929.69"/>
    <n v="875180.61"/>
  </r>
  <r>
    <x v="0"/>
    <x v="66"/>
    <x v="9"/>
    <s v="Offline"/>
    <s v="Medium"/>
    <x v="1856"/>
    <n v="166219985"/>
    <d v="2017-03-26T00:00:00"/>
    <n v="7042"/>
    <n v="81.73"/>
    <n v="56.67"/>
    <n v="575542.66"/>
    <n v="399070.14"/>
    <n v="176472.52"/>
  </r>
  <r>
    <x v="4"/>
    <x v="166"/>
    <x v="4"/>
    <s v="Online"/>
    <s v="Low"/>
    <x v="112"/>
    <n v="869503343"/>
    <d v="2012-10-12T00:00:00"/>
    <n v="4216"/>
    <n v="255.28"/>
    <n v="159.41999999999999"/>
    <n v="1076260.48"/>
    <n v="672114.72"/>
    <n v="404145.76"/>
  </r>
  <r>
    <x v="0"/>
    <x v="93"/>
    <x v="2"/>
    <s v="Online"/>
    <s v="Low"/>
    <x v="2333"/>
    <n v="997940814"/>
    <d v="2013-02-24T00:00:00"/>
    <n v="1718"/>
    <n v="154.06"/>
    <n v="90.93"/>
    <n v="264675.08"/>
    <n v="156217.74"/>
    <n v="108457.34"/>
  </r>
  <r>
    <x v="1"/>
    <x v="22"/>
    <x v="0"/>
    <s v="Online"/>
    <s v="Cancelled"/>
    <x v="1849"/>
    <n v="675018727"/>
    <d v="2016-08-10T00:00:00"/>
    <n v="1897"/>
    <n v="651.21"/>
    <n v="524.96"/>
    <n v="1235345.3700000001"/>
    <n v="995849.12"/>
    <n v="239496.25"/>
  </r>
  <r>
    <x v="0"/>
    <x v="59"/>
    <x v="4"/>
    <s v="Online"/>
    <s v="Medium"/>
    <x v="404"/>
    <n v="994535911"/>
    <d v="2011-07-06T00:00:00"/>
    <n v="4132"/>
    <n v="255.28"/>
    <n v="159.41999999999999"/>
    <n v="1054816.96"/>
    <n v="658723.43999999994"/>
    <n v="396093.52"/>
  </r>
  <r>
    <x v="1"/>
    <x v="62"/>
    <x v="7"/>
    <s v="Online"/>
    <s v="High"/>
    <x v="2136"/>
    <n v="870603692"/>
    <d v="2017-01-18T00:00:00"/>
    <n v="9834"/>
    <n v="109.28"/>
    <n v="35.840000000000003"/>
    <n v="1074659.52"/>
    <n v="352450.56"/>
    <n v="722208.96"/>
  </r>
  <r>
    <x v="2"/>
    <x v="182"/>
    <x v="2"/>
    <s v="Offline"/>
    <s v="Medium"/>
    <x v="1137"/>
    <n v="187645900"/>
    <d v="2012-03-18T00:00:00"/>
    <n v="7446"/>
    <n v="154.06"/>
    <n v="90.93"/>
    <n v="1147130.76"/>
    <n v="677064.78"/>
    <n v="470065.98"/>
  </r>
  <r>
    <x v="2"/>
    <x v="45"/>
    <x v="10"/>
    <s v="Offline"/>
    <s v="Cancelled"/>
    <x v="2627"/>
    <n v="250398862"/>
    <d v="2014-10-27T00:00:00"/>
    <n v="7442"/>
    <n v="437.2"/>
    <n v="263.33"/>
    <n v="3253642.4"/>
    <n v="1959701.86"/>
    <n v="1293940.54"/>
  </r>
  <r>
    <x v="5"/>
    <x v="118"/>
    <x v="8"/>
    <s v="Offline"/>
    <s v="High"/>
    <x v="1856"/>
    <n v="633911406"/>
    <d v="2017-03-20T00:00:00"/>
    <n v="7327"/>
    <n v="152.58000000000001"/>
    <n v="97.44"/>
    <n v="1117953.6599999999"/>
    <n v="713942.88"/>
    <n v="404010.78"/>
  </r>
  <r>
    <x v="1"/>
    <x v="112"/>
    <x v="9"/>
    <s v="Offline"/>
    <s v="Cancelled"/>
    <x v="1563"/>
    <n v="533544862"/>
    <d v="2012-11-06T00:00:00"/>
    <n v="6636"/>
    <n v="81.73"/>
    <n v="56.67"/>
    <n v="542360.28"/>
    <n v="376062.12"/>
    <n v="166298.16"/>
  </r>
  <r>
    <x v="6"/>
    <x v="70"/>
    <x v="7"/>
    <s v="Online"/>
    <s v="Cancelled"/>
    <x v="332"/>
    <n v="114973056"/>
    <d v="2014-12-30T00:00:00"/>
    <n v="1937"/>
    <n v="109.28"/>
    <n v="35.840000000000003"/>
    <n v="211675.36"/>
    <n v="69422.080000000002"/>
    <n v="142253.28"/>
  </r>
  <r>
    <x v="4"/>
    <x v="33"/>
    <x v="9"/>
    <s v="Online"/>
    <s v="Low"/>
    <x v="1887"/>
    <n v="964182317"/>
    <d v="2015-07-31T00:00:00"/>
    <n v="1829"/>
    <n v="81.73"/>
    <n v="56.67"/>
    <n v="149484.17000000001"/>
    <n v="103649.43"/>
    <n v="45834.74"/>
  </r>
  <r>
    <x v="0"/>
    <x v="64"/>
    <x v="10"/>
    <s v="Online"/>
    <s v="Medium"/>
    <x v="2554"/>
    <n v="237471473"/>
    <d v="2011-01-31T00:00:00"/>
    <n v="1941"/>
    <n v="437.2"/>
    <n v="263.33"/>
    <n v="848605.2"/>
    <n v="511123.53"/>
    <n v="337481.67"/>
  </r>
  <r>
    <x v="1"/>
    <x v="141"/>
    <x v="9"/>
    <s v="Online"/>
    <s v="Medium"/>
    <x v="1743"/>
    <n v="111451852"/>
    <d v="2014-07-05T00:00:00"/>
    <n v="9935"/>
    <n v="81.73"/>
    <n v="56.67"/>
    <n v="811987.55"/>
    <n v="563016.44999999995"/>
    <n v="248971.1"/>
  </r>
  <r>
    <x v="2"/>
    <x v="178"/>
    <x v="8"/>
    <s v="Online"/>
    <s v="Low"/>
    <x v="801"/>
    <n v="133047282"/>
    <d v="2013-02-05T00:00:00"/>
    <n v="502"/>
    <n v="152.58000000000001"/>
    <n v="97.44"/>
    <n v="76595.16"/>
    <n v="48914.879999999997"/>
    <n v="27680.28"/>
  </r>
  <r>
    <x v="3"/>
    <x v="85"/>
    <x v="7"/>
    <s v="Offline"/>
    <s v="Low"/>
    <x v="2042"/>
    <n v="369494092"/>
    <d v="2010-06-29T00:00:00"/>
    <n v="368"/>
    <n v="109.28"/>
    <n v="35.840000000000003"/>
    <n v="40215.040000000001"/>
    <n v="13189.12"/>
    <n v="27025.919999999998"/>
  </r>
  <r>
    <x v="1"/>
    <x v="19"/>
    <x v="11"/>
    <s v="Online"/>
    <s v="High"/>
    <x v="941"/>
    <n v="958341109"/>
    <d v="2015-02-23T00:00:00"/>
    <n v="3286"/>
    <n v="9.33"/>
    <n v="6.92"/>
    <n v="30658.38"/>
    <n v="22739.119999999999"/>
    <n v="7919.26"/>
  </r>
  <r>
    <x v="0"/>
    <x v="93"/>
    <x v="4"/>
    <s v="Offline"/>
    <s v="High"/>
    <x v="795"/>
    <n v="757449662"/>
    <d v="2013-10-03T00:00:00"/>
    <n v="5042"/>
    <n v="255.28"/>
    <n v="159.41999999999999"/>
    <n v="1287121.76"/>
    <n v="803795.64"/>
    <n v="483326.12"/>
  </r>
  <r>
    <x v="4"/>
    <x v="37"/>
    <x v="7"/>
    <s v="Online"/>
    <s v="Medium"/>
    <x v="353"/>
    <n v="494993579"/>
    <d v="2013-05-28T00:00:00"/>
    <n v="8455"/>
    <n v="109.28"/>
    <n v="35.840000000000003"/>
    <n v="923962.4"/>
    <n v="303027.20000000001"/>
    <n v="620935.19999999995"/>
  </r>
  <r>
    <x v="0"/>
    <x v="95"/>
    <x v="4"/>
    <s v="Offline"/>
    <s v="Medium"/>
    <x v="2508"/>
    <n v="519459187"/>
    <d v="2014-01-04T00:00:00"/>
    <n v="8372"/>
    <n v="255.28"/>
    <n v="159.41999999999999"/>
    <n v="2137204.16"/>
    <n v="1334664.24"/>
    <n v="802539.92"/>
  </r>
  <r>
    <x v="4"/>
    <x v="67"/>
    <x v="2"/>
    <s v="Offline"/>
    <s v="Cancelled"/>
    <x v="397"/>
    <n v="349645316"/>
    <d v="2013-06-03T00:00:00"/>
    <n v="6674"/>
    <n v="154.06"/>
    <n v="90.93"/>
    <n v="1028196.44"/>
    <n v="606866.81999999995"/>
    <n v="421329.62"/>
  </r>
  <r>
    <x v="1"/>
    <x v="96"/>
    <x v="10"/>
    <s v="Online"/>
    <s v="Low"/>
    <x v="2432"/>
    <n v="924663293"/>
    <d v="2017-08-14T00:00:00"/>
    <n v="7271"/>
    <n v="437.2"/>
    <n v="263.33"/>
    <n v="3178881.2"/>
    <n v="1914672.43"/>
    <n v="1264208.77"/>
  </r>
  <r>
    <x v="3"/>
    <x v="110"/>
    <x v="8"/>
    <s v="Online"/>
    <s v="Low"/>
    <x v="1232"/>
    <n v="553936946"/>
    <d v="2015-02-03T00:00:00"/>
    <n v="1107"/>
    <n v="152.58000000000001"/>
    <n v="97.44"/>
    <n v="168906.06"/>
    <n v="107866.08"/>
    <n v="61039.98"/>
  </r>
  <r>
    <x v="4"/>
    <x v="53"/>
    <x v="9"/>
    <s v="Offline"/>
    <s v="Medium"/>
    <x v="724"/>
    <n v="767202603"/>
    <d v="2010-04-20T00:00:00"/>
    <n v="1154"/>
    <n v="81.73"/>
    <n v="56.67"/>
    <n v="94316.42"/>
    <n v="65397.18"/>
    <n v="28919.24"/>
  </r>
  <r>
    <x v="1"/>
    <x v="21"/>
    <x v="3"/>
    <s v="Offline"/>
    <s v="High"/>
    <x v="839"/>
    <n v="464509093"/>
    <d v="2012-10-20T00:00:00"/>
    <n v="7418"/>
    <n v="668.27"/>
    <n v="502.54"/>
    <n v="4957226.8600000003"/>
    <n v="3727841.72"/>
    <n v="1229385.1399999999"/>
  </r>
  <r>
    <x v="1"/>
    <x v="19"/>
    <x v="10"/>
    <s v="Online"/>
    <s v="Low"/>
    <x v="965"/>
    <n v="866217744"/>
    <d v="2010-02-15T00:00:00"/>
    <n v="1935"/>
    <n v="437.2"/>
    <n v="263.33"/>
    <n v="845982"/>
    <n v="509543.55"/>
    <n v="336438.45"/>
  </r>
  <r>
    <x v="2"/>
    <x v="14"/>
    <x v="10"/>
    <s v="Online"/>
    <s v="Low"/>
    <x v="2432"/>
    <n v="563002383"/>
    <d v="2017-08-10T00:00:00"/>
    <n v="3771"/>
    <n v="437.2"/>
    <n v="263.33"/>
    <n v="1648681.2"/>
    <n v="993017.43"/>
    <n v="655663.77"/>
  </r>
  <r>
    <x v="1"/>
    <x v="17"/>
    <x v="9"/>
    <s v="Offline"/>
    <s v="Medium"/>
    <x v="1297"/>
    <n v="465849339"/>
    <d v="2013-12-17T00:00:00"/>
    <n v="4027"/>
    <n v="81.73"/>
    <n v="56.67"/>
    <n v="329126.71000000002"/>
    <n v="228210.09"/>
    <n v="100916.62"/>
  </r>
  <r>
    <x v="0"/>
    <x v="0"/>
    <x v="2"/>
    <s v="Online"/>
    <s v="High"/>
    <x v="146"/>
    <n v="656057441"/>
    <d v="2012-08-08T00:00:00"/>
    <n v="831"/>
    <n v="154.06"/>
    <n v="90.93"/>
    <n v="128023.86"/>
    <n v="75562.83"/>
    <n v="52461.03"/>
  </r>
  <r>
    <x v="0"/>
    <x v="80"/>
    <x v="11"/>
    <s v="Offline"/>
    <s v="High"/>
    <x v="1739"/>
    <n v="835238015"/>
    <d v="2013-03-03T00:00:00"/>
    <n v="4344"/>
    <n v="9.33"/>
    <n v="6.92"/>
    <n v="40529.519999999997"/>
    <n v="30060.48"/>
    <n v="10469.040000000001"/>
  </r>
  <r>
    <x v="3"/>
    <x v="170"/>
    <x v="4"/>
    <s v="Offline"/>
    <s v="Medium"/>
    <x v="366"/>
    <n v="775314891"/>
    <d v="2012-09-09T00:00:00"/>
    <n v="1760"/>
    <n v="255.28"/>
    <n v="159.41999999999999"/>
    <n v="449292.79999999999"/>
    <n v="280579.20000000001"/>
    <n v="168713.60000000001"/>
  </r>
  <r>
    <x v="3"/>
    <x v="78"/>
    <x v="2"/>
    <s v="Offline"/>
    <s v="Low"/>
    <x v="1430"/>
    <n v="768524396"/>
    <d v="2016-06-15T00:00:00"/>
    <n v="2302"/>
    <n v="154.06"/>
    <n v="90.93"/>
    <n v="354646.12"/>
    <n v="209320.86"/>
    <n v="145325.26"/>
  </r>
  <r>
    <x v="1"/>
    <x v="96"/>
    <x v="7"/>
    <s v="Offline"/>
    <s v="Cancelled"/>
    <x v="1796"/>
    <n v="277415359"/>
    <d v="2012-02-15T00:00:00"/>
    <n v="2224"/>
    <n v="109.28"/>
    <n v="35.840000000000003"/>
    <n v="243038.72"/>
    <n v="79708.160000000003"/>
    <n v="163330.56"/>
  </r>
  <r>
    <x v="5"/>
    <x v="118"/>
    <x v="3"/>
    <s v="Online"/>
    <s v="Low"/>
    <x v="1980"/>
    <n v="184849107"/>
    <d v="2011-01-18T00:00:00"/>
    <n v="9813"/>
    <n v="668.27"/>
    <n v="502.54"/>
    <n v="6557733.5099999998"/>
    <n v="4931425.0199999996"/>
    <n v="1626308.49"/>
  </r>
  <r>
    <x v="1"/>
    <x v="38"/>
    <x v="3"/>
    <s v="Offline"/>
    <s v="Cancelled"/>
    <x v="1466"/>
    <n v="543999469"/>
    <d v="2014-07-09T00:00:00"/>
    <n v="387"/>
    <n v="668.27"/>
    <n v="502.54"/>
    <n v="258620.49"/>
    <n v="194482.98"/>
    <n v="64137.51"/>
  </r>
  <r>
    <x v="0"/>
    <x v="48"/>
    <x v="1"/>
    <s v="Offline"/>
    <s v="Cancelled"/>
    <x v="1724"/>
    <n v="128352773"/>
    <d v="2017-02-02T00:00:00"/>
    <n v="1293"/>
    <n v="47.45"/>
    <n v="31.79"/>
    <n v="61352.85"/>
    <n v="41104.47"/>
    <n v="20248.38"/>
  </r>
  <r>
    <x v="1"/>
    <x v="65"/>
    <x v="1"/>
    <s v="Offline"/>
    <s v="Medium"/>
    <x v="2359"/>
    <n v="481707847"/>
    <d v="2010-07-20T00:00:00"/>
    <n v="6911"/>
    <n v="47.45"/>
    <n v="31.79"/>
    <n v="327926.95"/>
    <n v="219700.69"/>
    <n v="108226.26"/>
  </r>
  <r>
    <x v="1"/>
    <x v="161"/>
    <x v="9"/>
    <s v="Offline"/>
    <s v="Medium"/>
    <x v="716"/>
    <n v="968176019"/>
    <d v="2010-08-27T00:00:00"/>
    <n v="3654"/>
    <n v="81.73"/>
    <n v="56.67"/>
    <n v="298641.42"/>
    <n v="207072.18"/>
    <n v="91569.24"/>
  </r>
  <r>
    <x v="1"/>
    <x v="19"/>
    <x v="11"/>
    <s v="Online"/>
    <s v="High"/>
    <x v="1958"/>
    <n v="122181117"/>
    <d v="2015-02-12T00:00:00"/>
    <n v="4963"/>
    <n v="9.33"/>
    <n v="6.92"/>
    <n v="46304.79"/>
    <n v="34343.96"/>
    <n v="11960.83"/>
  </r>
  <r>
    <x v="0"/>
    <x v="179"/>
    <x v="7"/>
    <s v="Online"/>
    <s v="Low"/>
    <x v="2574"/>
    <n v="598459470"/>
    <d v="2015-04-26T00:00:00"/>
    <n v="6311"/>
    <n v="109.28"/>
    <n v="35.840000000000003"/>
    <n v="689666.08"/>
    <n v="226186.23999999999"/>
    <n v="463479.84"/>
  </r>
  <r>
    <x v="0"/>
    <x v="64"/>
    <x v="10"/>
    <s v="Offline"/>
    <s v="Low"/>
    <x v="1175"/>
    <n v="622059905"/>
    <d v="2014-11-23T00:00:00"/>
    <n v="204"/>
    <n v="437.2"/>
    <n v="263.33"/>
    <n v="89188.800000000003"/>
    <n v="53719.32"/>
    <n v="35469.480000000003"/>
  </r>
  <r>
    <x v="1"/>
    <x v="21"/>
    <x v="2"/>
    <s v="Online"/>
    <s v="High"/>
    <x v="93"/>
    <n v="738343751"/>
    <d v="2011-02-26T00:00:00"/>
    <n v="1178"/>
    <n v="154.06"/>
    <n v="90.93"/>
    <n v="181482.68"/>
    <n v="107115.54"/>
    <n v="74367.14"/>
  </r>
  <r>
    <x v="4"/>
    <x v="162"/>
    <x v="4"/>
    <s v="Online"/>
    <s v="Medium"/>
    <x v="2348"/>
    <n v="662984836"/>
    <d v="2013-08-23T00:00:00"/>
    <n v="801"/>
    <n v="255.28"/>
    <n v="159.41999999999999"/>
    <n v="204479.28"/>
    <n v="127695.42"/>
    <n v="76783.86"/>
  </r>
  <r>
    <x v="0"/>
    <x v="60"/>
    <x v="1"/>
    <s v="Offline"/>
    <s v="Medium"/>
    <x v="1001"/>
    <n v="631969487"/>
    <d v="2010-06-14T00:00:00"/>
    <n v="2670"/>
    <n v="47.45"/>
    <n v="31.79"/>
    <n v="126691.5"/>
    <n v="84879.3"/>
    <n v="41812.199999999997"/>
  </r>
  <r>
    <x v="0"/>
    <x v="90"/>
    <x v="7"/>
    <s v="Offline"/>
    <s v="Cancelled"/>
    <x v="477"/>
    <n v="951596534"/>
    <d v="2016-11-27T00:00:00"/>
    <n v="7416"/>
    <n v="109.28"/>
    <n v="35.840000000000003"/>
    <n v="810420.48"/>
    <n v="265789.44"/>
    <n v="544631.04000000004"/>
  </r>
  <r>
    <x v="0"/>
    <x v="175"/>
    <x v="4"/>
    <s v="Online"/>
    <s v="Medium"/>
    <x v="2611"/>
    <n v="648477303"/>
    <d v="2011-11-12T00:00:00"/>
    <n v="7700"/>
    <n v="255.28"/>
    <n v="159.41999999999999"/>
    <n v="1965656"/>
    <n v="1227534"/>
    <n v="738122"/>
  </r>
  <r>
    <x v="1"/>
    <x v="73"/>
    <x v="10"/>
    <s v="Offline"/>
    <s v="Medium"/>
    <x v="1621"/>
    <n v="619535624"/>
    <d v="2016-12-31T00:00:00"/>
    <n v="3214"/>
    <n v="437.2"/>
    <n v="263.33"/>
    <n v="1405160.8"/>
    <n v="846342.62"/>
    <n v="558818.18000000005"/>
  </r>
  <r>
    <x v="3"/>
    <x v="110"/>
    <x v="3"/>
    <s v="Offline"/>
    <s v="Medium"/>
    <x v="1675"/>
    <n v="482007825"/>
    <d v="2016-09-01T00:00:00"/>
    <n v="5682"/>
    <n v="668.27"/>
    <n v="502.54"/>
    <n v="3797110.14"/>
    <n v="2855432.28"/>
    <n v="941677.86"/>
  </r>
  <r>
    <x v="2"/>
    <x v="18"/>
    <x v="8"/>
    <s v="Offline"/>
    <s v="High"/>
    <x v="881"/>
    <n v="823442733"/>
    <d v="2015-10-02T00:00:00"/>
    <n v="3858"/>
    <n v="152.58000000000001"/>
    <n v="97.44"/>
    <n v="588653.64"/>
    <n v="375923.52"/>
    <n v="212730.12"/>
  </r>
  <r>
    <x v="1"/>
    <x v="161"/>
    <x v="8"/>
    <s v="Online"/>
    <s v="Low"/>
    <x v="1669"/>
    <n v="951701676"/>
    <d v="2012-03-25T00:00:00"/>
    <n v="8530"/>
    <n v="152.58000000000001"/>
    <n v="97.44"/>
    <n v="1301507.3999999999"/>
    <n v="831163.2"/>
    <n v="470344.2"/>
  </r>
  <r>
    <x v="5"/>
    <x v="15"/>
    <x v="4"/>
    <s v="Offline"/>
    <s v="Medium"/>
    <x v="1268"/>
    <n v="244958484"/>
    <d v="2016-10-09T00:00:00"/>
    <n v="7514"/>
    <n v="255.28"/>
    <n v="159.41999999999999"/>
    <n v="1918173.92"/>
    <n v="1197881.8799999999"/>
    <n v="720292.04"/>
  </r>
  <r>
    <x v="3"/>
    <x v="184"/>
    <x v="11"/>
    <s v="Online"/>
    <s v="Low"/>
    <x v="927"/>
    <n v="401699483"/>
    <d v="2010-09-13T00:00:00"/>
    <n v="658"/>
    <n v="9.33"/>
    <n v="6.92"/>
    <n v="6139.14"/>
    <n v="4553.3599999999997"/>
    <n v="1585.78"/>
  </r>
  <r>
    <x v="2"/>
    <x v="40"/>
    <x v="3"/>
    <s v="Offline"/>
    <s v="High"/>
    <x v="1304"/>
    <n v="490723502"/>
    <d v="2010-08-08T00:00:00"/>
    <n v="4844"/>
    <n v="668.27"/>
    <n v="502.54"/>
    <n v="3237099.88"/>
    <n v="2434303.7599999998"/>
    <n v="802796.12"/>
  </r>
  <r>
    <x v="5"/>
    <x v="99"/>
    <x v="10"/>
    <s v="Online"/>
    <s v="Low"/>
    <x v="823"/>
    <n v="101141870"/>
    <d v="2011-04-18T00:00:00"/>
    <n v="8982"/>
    <n v="437.2"/>
    <n v="263.33"/>
    <n v="3926930.4"/>
    <n v="2365230.06"/>
    <n v="1561700.34"/>
  </r>
  <r>
    <x v="3"/>
    <x v="35"/>
    <x v="3"/>
    <s v="Online"/>
    <s v="Medium"/>
    <x v="1859"/>
    <n v="692378413"/>
    <d v="2012-06-01T00:00:00"/>
    <n v="9013"/>
    <n v="668.27"/>
    <n v="502.54"/>
    <n v="6023117.5099999998"/>
    <n v="4529393.0199999996"/>
    <n v="1493724.49"/>
  </r>
  <r>
    <x v="3"/>
    <x v="49"/>
    <x v="7"/>
    <s v="Offline"/>
    <s v="High"/>
    <x v="2228"/>
    <n v="644169461"/>
    <d v="2014-09-21T00:00:00"/>
    <n v="2913"/>
    <n v="109.28"/>
    <n v="35.840000000000003"/>
    <n v="318332.64"/>
    <n v="104401.92"/>
    <n v="213930.72"/>
  </r>
  <r>
    <x v="1"/>
    <x v="149"/>
    <x v="0"/>
    <s v="Online"/>
    <s v="High"/>
    <x v="2131"/>
    <n v="206563842"/>
    <d v="2016-03-13T00:00:00"/>
    <n v="5686"/>
    <n v="651.21"/>
    <n v="524.96"/>
    <n v="3702780.06"/>
    <n v="2984922.56"/>
    <n v="717857.5"/>
  </r>
  <r>
    <x v="0"/>
    <x v="20"/>
    <x v="6"/>
    <s v="Offline"/>
    <s v="Medium"/>
    <x v="1535"/>
    <n v="149922883"/>
    <d v="2016-01-27T00:00:00"/>
    <n v="4368"/>
    <n v="205.7"/>
    <n v="117.11"/>
    <n v="898497.6"/>
    <n v="511536.48"/>
    <n v="386961.12"/>
  </r>
  <r>
    <x v="0"/>
    <x v="71"/>
    <x v="2"/>
    <s v="Offline"/>
    <s v="High"/>
    <x v="2247"/>
    <n v="414920413"/>
    <d v="2010-09-07T00:00:00"/>
    <n v="3026"/>
    <n v="154.06"/>
    <n v="90.93"/>
    <n v="466185.56"/>
    <n v="275154.18"/>
    <n v="191031.38"/>
  </r>
  <r>
    <x v="4"/>
    <x v="100"/>
    <x v="9"/>
    <s v="Offline"/>
    <s v="High"/>
    <x v="187"/>
    <n v="562542760"/>
    <d v="2012-08-13T00:00:00"/>
    <n v="7758"/>
    <n v="81.73"/>
    <n v="56.67"/>
    <n v="634061.34"/>
    <n v="439645.86"/>
    <n v="194415.48"/>
  </r>
  <r>
    <x v="5"/>
    <x v="47"/>
    <x v="2"/>
    <s v="Offline"/>
    <s v="High"/>
    <x v="1018"/>
    <n v="224088752"/>
    <d v="2016-07-24T00:00:00"/>
    <n v="1696"/>
    <n v="154.06"/>
    <n v="90.93"/>
    <n v="261285.76000000001"/>
    <n v="154217.28"/>
    <n v="107068.48"/>
  </r>
  <r>
    <x v="1"/>
    <x v="58"/>
    <x v="8"/>
    <s v="Online"/>
    <s v="High"/>
    <x v="2461"/>
    <n v="451169717"/>
    <d v="2010-09-24T00:00:00"/>
    <n v="10000"/>
    <n v="152.58000000000001"/>
    <n v="97.44"/>
    <n v="1525800"/>
    <n v="974400"/>
    <n v="551400"/>
  </r>
  <r>
    <x v="0"/>
    <x v="63"/>
    <x v="2"/>
    <s v="Offline"/>
    <s v="Cancelled"/>
    <x v="1520"/>
    <n v="565709483"/>
    <d v="2010-11-17T00:00:00"/>
    <n v="4862"/>
    <n v="154.06"/>
    <n v="90.93"/>
    <n v="749039.72"/>
    <n v="442101.66"/>
    <n v="306938.06"/>
  </r>
  <r>
    <x v="3"/>
    <x v="156"/>
    <x v="8"/>
    <s v="Online"/>
    <s v="Low"/>
    <x v="2560"/>
    <n v="409944379"/>
    <d v="2011-04-10T00:00:00"/>
    <n v="506"/>
    <n v="152.58000000000001"/>
    <n v="97.44"/>
    <n v="77205.48"/>
    <n v="49304.639999999999"/>
    <n v="27900.84"/>
  </r>
  <r>
    <x v="1"/>
    <x v="131"/>
    <x v="3"/>
    <s v="Online"/>
    <s v="High"/>
    <x v="1527"/>
    <n v="796423232"/>
    <d v="2010-11-15T00:00:00"/>
    <n v="8188"/>
    <n v="668.27"/>
    <n v="502.54"/>
    <n v="5471794.7599999998"/>
    <n v="4114797.52"/>
    <n v="1356997.24"/>
  </r>
  <r>
    <x v="3"/>
    <x v="23"/>
    <x v="3"/>
    <s v="Online"/>
    <s v="Low"/>
    <x v="1623"/>
    <n v="358007371"/>
    <d v="2017-03-02T00:00:00"/>
    <n v="1192"/>
    <n v="668.27"/>
    <n v="502.54"/>
    <n v="796577.84"/>
    <n v="599027.68000000005"/>
    <n v="197550.16"/>
  </r>
  <r>
    <x v="1"/>
    <x v="25"/>
    <x v="7"/>
    <s v="Offline"/>
    <s v="Cancelled"/>
    <x v="737"/>
    <n v="497870624"/>
    <d v="2012-06-13T00:00:00"/>
    <n v="9836"/>
    <n v="109.28"/>
    <n v="35.840000000000003"/>
    <n v="1074878.08"/>
    <n v="352522.23999999999"/>
    <n v="722355.84"/>
  </r>
  <r>
    <x v="0"/>
    <x v="20"/>
    <x v="8"/>
    <s v="Online"/>
    <s v="Medium"/>
    <x v="1703"/>
    <n v="439499318"/>
    <d v="2010-02-18T00:00:00"/>
    <n v="6470"/>
    <n v="152.58000000000001"/>
    <n v="97.44"/>
    <n v="987192.6"/>
    <n v="630436.80000000005"/>
    <n v="356755.8"/>
  </r>
  <r>
    <x v="2"/>
    <x v="74"/>
    <x v="9"/>
    <s v="Online"/>
    <s v="High"/>
    <x v="882"/>
    <n v="376692283"/>
    <d v="2013-08-01T00:00:00"/>
    <n v="472"/>
    <n v="81.73"/>
    <n v="56.67"/>
    <n v="38576.559999999998"/>
    <n v="26748.240000000002"/>
    <n v="11828.32"/>
  </r>
  <r>
    <x v="2"/>
    <x v="69"/>
    <x v="7"/>
    <s v="Online"/>
    <s v="High"/>
    <x v="834"/>
    <n v="123560845"/>
    <d v="2011-12-20T00:00:00"/>
    <n v="3255"/>
    <n v="109.28"/>
    <n v="35.840000000000003"/>
    <n v="355706.4"/>
    <n v="116659.2"/>
    <n v="239047.2"/>
  </r>
  <r>
    <x v="0"/>
    <x v="83"/>
    <x v="1"/>
    <s v="Offline"/>
    <s v="Cancelled"/>
    <x v="1210"/>
    <n v="464528834"/>
    <d v="2014-06-10T00:00:00"/>
    <n v="3260"/>
    <n v="47.45"/>
    <n v="31.79"/>
    <n v="154687"/>
    <n v="103635.4"/>
    <n v="51051.6"/>
  </r>
  <r>
    <x v="1"/>
    <x v="29"/>
    <x v="3"/>
    <s v="Online"/>
    <s v="Low"/>
    <x v="170"/>
    <n v="904332578"/>
    <d v="2015-12-15T00:00:00"/>
    <n v="961"/>
    <n v="668.27"/>
    <n v="502.54"/>
    <n v="642207.47"/>
    <n v="482940.94"/>
    <n v="159266.53"/>
  </r>
  <r>
    <x v="0"/>
    <x v="140"/>
    <x v="2"/>
    <s v="Offline"/>
    <s v="High"/>
    <x v="264"/>
    <n v="118020904"/>
    <d v="2016-07-27T00:00:00"/>
    <n v="3863"/>
    <n v="154.06"/>
    <n v="90.93"/>
    <n v="595133.78"/>
    <n v="351262.59"/>
    <n v="243871.19"/>
  </r>
  <r>
    <x v="1"/>
    <x v="41"/>
    <x v="2"/>
    <s v="Online"/>
    <s v="Low"/>
    <x v="487"/>
    <n v="900955140"/>
    <d v="2017-03-02T00:00:00"/>
    <n v="1502"/>
    <n v="154.06"/>
    <n v="90.93"/>
    <n v="231398.12"/>
    <n v="136576.85999999999"/>
    <n v="94821.26"/>
  </r>
  <r>
    <x v="0"/>
    <x v="164"/>
    <x v="6"/>
    <s v="Online"/>
    <s v="Cancelled"/>
    <x v="1921"/>
    <n v="718809115"/>
    <d v="2016-04-16T00:00:00"/>
    <n v="446"/>
    <n v="205.7"/>
    <n v="117.11"/>
    <n v="91742.2"/>
    <n v="52231.06"/>
    <n v="39511.14"/>
  </r>
  <r>
    <x v="0"/>
    <x v="60"/>
    <x v="9"/>
    <s v="Offline"/>
    <s v="High"/>
    <x v="2628"/>
    <n v="257569158"/>
    <d v="2012-11-21T00:00:00"/>
    <n v="9292"/>
    <n v="81.73"/>
    <n v="56.67"/>
    <n v="759435.16"/>
    <n v="526577.64"/>
    <n v="232857.52"/>
  </r>
  <r>
    <x v="2"/>
    <x v="97"/>
    <x v="10"/>
    <s v="Online"/>
    <s v="Medium"/>
    <x v="583"/>
    <n v="273534095"/>
    <d v="2011-06-08T00:00:00"/>
    <n v="3672"/>
    <n v="437.2"/>
    <n v="263.33"/>
    <n v="1605398.4"/>
    <n v="966947.76"/>
    <n v="638450.64"/>
  </r>
  <r>
    <x v="0"/>
    <x v="183"/>
    <x v="3"/>
    <s v="Online"/>
    <s v="Cancelled"/>
    <x v="399"/>
    <n v="243315255"/>
    <d v="2017-01-25T00:00:00"/>
    <n v="1246"/>
    <n v="668.27"/>
    <n v="502.54"/>
    <n v="832664.42"/>
    <n v="626164.84"/>
    <n v="206499.58"/>
  </r>
  <r>
    <x v="4"/>
    <x v="92"/>
    <x v="2"/>
    <s v="Offline"/>
    <s v="Cancelled"/>
    <x v="1999"/>
    <n v="613836467"/>
    <d v="2017-03-07T00:00:00"/>
    <n v="6706"/>
    <n v="154.06"/>
    <n v="90.93"/>
    <n v="1033126.36"/>
    <n v="609776.57999999996"/>
    <n v="423349.78"/>
  </r>
  <r>
    <x v="5"/>
    <x v="98"/>
    <x v="8"/>
    <s v="Online"/>
    <s v="Medium"/>
    <x v="2629"/>
    <n v="552334058"/>
    <d v="2015-05-31T00:00:00"/>
    <n v="6777"/>
    <n v="152.58000000000001"/>
    <n v="97.44"/>
    <n v="1034034.66"/>
    <n v="660350.88"/>
    <n v="373683.78"/>
  </r>
  <r>
    <x v="2"/>
    <x v="120"/>
    <x v="10"/>
    <s v="Online"/>
    <s v="Cancelled"/>
    <x v="423"/>
    <n v="196356856"/>
    <d v="2012-08-20T00:00:00"/>
    <n v="5212"/>
    <n v="437.2"/>
    <n v="263.33"/>
    <n v="2278686.4"/>
    <n v="1372475.96"/>
    <n v="906210.44"/>
  </r>
  <r>
    <x v="0"/>
    <x v="179"/>
    <x v="4"/>
    <s v="Offline"/>
    <s v="Medium"/>
    <x v="2623"/>
    <n v="203766191"/>
    <d v="2010-09-16T00:00:00"/>
    <n v="7799"/>
    <n v="255.28"/>
    <n v="159.41999999999999"/>
    <n v="1990928.72"/>
    <n v="1243316.58"/>
    <n v="747612.14"/>
  </r>
  <r>
    <x v="4"/>
    <x v="162"/>
    <x v="4"/>
    <s v="Online"/>
    <s v="Medium"/>
    <x v="2630"/>
    <n v="402735888"/>
    <d v="2016-07-24T00:00:00"/>
    <n v="7354"/>
    <n v="255.28"/>
    <n v="159.41999999999999"/>
    <n v="1877329.12"/>
    <n v="1172374.68"/>
    <n v="704954.44"/>
  </r>
  <r>
    <x v="3"/>
    <x v="39"/>
    <x v="3"/>
    <s v="Offline"/>
    <s v="High"/>
    <x v="1839"/>
    <n v="241752278"/>
    <d v="2015-03-31T00:00:00"/>
    <n v="8726"/>
    <n v="668.27"/>
    <n v="502.54"/>
    <n v="5831324.0199999996"/>
    <n v="4385164.04"/>
    <n v="1446159.98"/>
  </r>
  <r>
    <x v="2"/>
    <x v="178"/>
    <x v="7"/>
    <s v="Offline"/>
    <s v="Medium"/>
    <x v="2381"/>
    <n v="139614188"/>
    <d v="2011-10-11T00:00:00"/>
    <n v="3796"/>
    <n v="109.28"/>
    <n v="35.840000000000003"/>
    <n v="414826.88"/>
    <n v="136048.64000000001"/>
    <n v="278778.23999999999"/>
  </r>
  <r>
    <x v="2"/>
    <x v="182"/>
    <x v="0"/>
    <s v="Offline"/>
    <s v="Cancelled"/>
    <x v="943"/>
    <n v="135432946"/>
    <d v="2012-09-05T00:00:00"/>
    <n v="6473"/>
    <n v="651.21"/>
    <n v="524.96"/>
    <n v="4215282.33"/>
    <n v="3398066.08"/>
    <n v="817216.25"/>
  </r>
  <r>
    <x v="2"/>
    <x v="123"/>
    <x v="11"/>
    <s v="Online"/>
    <s v="Cancelled"/>
    <x v="732"/>
    <n v="338632380"/>
    <d v="2013-08-08T00:00:00"/>
    <n v="7701"/>
    <n v="9.33"/>
    <n v="6.92"/>
    <n v="71850.33"/>
    <n v="53290.92"/>
    <n v="18559.41"/>
  </r>
  <r>
    <x v="1"/>
    <x v="161"/>
    <x v="2"/>
    <s v="Online"/>
    <s v="Medium"/>
    <x v="481"/>
    <n v="478948819"/>
    <d v="2011-07-28T00:00:00"/>
    <n v="454"/>
    <n v="154.06"/>
    <n v="90.93"/>
    <n v="69943.240000000005"/>
    <n v="41282.22"/>
    <n v="28661.02"/>
  </r>
  <r>
    <x v="1"/>
    <x v="30"/>
    <x v="4"/>
    <s v="Offline"/>
    <s v="Cancelled"/>
    <x v="1638"/>
    <n v="356431090"/>
    <d v="2016-01-05T00:00:00"/>
    <n v="4735"/>
    <n v="255.28"/>
    <n v="159.41999999999999"/>
    <n v="1208750.8"/>
    <n v="754853.7"/>
    <n v="453897.1"/>
  </r>
  <r>
    <x v="5"/>
    <x v="146"/>
    <x v="11"/>
    <s v="Online"/>
    <s v="Low"/>
    <x v="2180"/>
    <n v="291440522"/>
    <d v="2014-07-31T00:00:00"/>
    <n v="2582"/>
    <n v="9.33"/>
    <n v="6.92"/>
    <n v="24090.06"/>
    <n v="17867.439999999999"/>
    <n v="6222.62"/>
  </r>
  <r>
    <x v="0"/>
    <x v="165"/>
    <x v="11"/>
    <s v="Online"/>
    <s v="Medium"/>
    <x v="476"/>
    <n v="674650943"/>
    <d v="2015-03-10T00:00:00"/>
    <n v="3061"/>
    <n v="9.33"/>
    <n v="6.92"/>
    <n v="28559.13"/>
    <n v="21182.12"/>
    <n v="7377.01"/>
  </r>
  <r>
    <x v="1"/>
    <x v="96"/>
    <x v="1"/>
    <s v="Offline"/>
    <s v="Medium"/>
    <x v="1397"/>
    <n v="617048680"/>
    <d v="2011-06-01T00:00:00"/>
    <n v="7272"/>
    <n v="47.45"/>
    <n v="31.79"/>
    <n v="345056.4"/>
    <n v="231176.88"/>
    <n v="113879.52"/>
  </r>
  <r>
    <x v="1"/>
    <x v="30"/>
    <x v="10"/>
    <s v="Offline"/>
    <s v="Cancelled"/>
    <x v="356"/>
    <n v="199932563"/>
    <d v="2016-10-22T00:00:00"/>
    <n v="3343"/>
    <n v="437.2"/>
    <n v="263.33"/>
    <n v="1461559.6"/>
    <n v="880312.19"/>
    <n v="581247.41"/>
  </r>
  <r>
    <x v="0"/>
    <x v="181"/>
    <x v="3"/>
    <s v="Offline"/>
    <s v="High"/>
    <x v="432"/>
    <n v="924913918"/>
    <d v="2015-11-13T00:00:00"/>
    <n v="1437"/>
    <n v="668.27"/>
    <n v="502.54"/>
    <n v="960303.99"/>
    <n v="722149.98"/>
    <n v="238154.01"/>
  </r>
  <r>
    <x v="0"/>
    <x v="173"/>
    <x v="2"/>
    <s v="Offline"/>
    <s v="Medium"/>
    <x v="2066"/>
    <n v="763916575"/>
    <d v="2013-01-21T00:00:00"/>
    <n v="8745"/>
    <n v="154.06"/>
    <n v="90.93"/>
    <n v="1347254.7"/>
    <n v="795182.85"/>
    <n v="552071.85"/>
  </r>
  <r>
    <x v="0"/>
    <x v="59"/>
    <x v="3"/>
    <s v="Offline"/>
    <s v="Cancelled"/>
    <x v="1156"/>
    <n v="909176862"/>
    <d v="2013-12-09T00:00:00"/>
    <n v="4492"/>
    <n v="668.27"/>
    <n v="502.54"/>
    <n v="3001868.84"/>
    <n v="2257409.6800000002"/>
    <n v="744459.16"/>
  </r>
  <r>
    <x v="4"/>
    <x v="56"/>
    <x v="0"/>
    <s v="Online"/>
    <s v="High"/>
    <x v="2023"/>
    <n v="823243606"/>
    <d v="2013-06-22T00:00:00"/>
    <n v="4932"/>
    <n v="651.21"/>
    <n v="524.96"/>
    <n v="3211767.72"/>
    <n v="2589102.7200000002"/>
    <n v="622665"/>
  </r>
  <r>
    <x v="0"/>
    <x v="10"/>
    <x v="1"/>
    <s v="Online"/>
    <s v="High"/>
    <x v="2148"/>
    <n v="488978135"/>
    <d v="2015-09-17T00:00:00"/>
    <n v="8351"/>
    <n v="47.45"/>
    <n v="31.79"/>
    <n v="396254.95"/>
    <n v="265478.28999999998"/>
    <n v="130776.66"/>
  </r>
  <r>
    <x v="4"/>
    <x v="102"/>
    <x v="3"/>
    <s v="Offline"/>
    <s v="Low"/>
    <x v="1570"/>
    <n v="859554278"/>
    <d v="2014-02-05T00:00:00"/>
    <n v="67"/>
    <n v="668.27"/>
    <n v="502.54"/>
    <n v="44774.09"/>
    <n v="33670.18"/>
    <n v="11103.91"/>
  </r>
  <r>
    <x v="4"/>
    <x v="100"/>
    <x v="1"/>
    <s v="Offline"/>
    <s v="High"/>
    <x v="2491"/>
    <n v="708458364"/>
    <d v="2010-11-22T00:00:00"/>
    <n v="7428"/>
    <n v="47.45"/>
    <n v="31.79"/>
    <n v="352458.6"/>
    <n v="236136.12"/>
    <n v="116322.48"/>
  </r>
  <r>
    <x v="1"/>
    <x v="41"/>
    <x v="6"/>
    <s v="Online"/>
    <s v="Low"/>
    <x v="763"/>
    <n v="679489219"/>
    <d v="2012-11-23T00:00:00"/>
    <n v="4814"/>
    <n v="205.7"/>
    <n v="117.11"/>
    <n v="990239.8"/>
    <n v="563767.54"/>
    <n v="426472.26"/>
  </r>
  <r>
    <x v="0"/>
    <x v="59"/>
    <x v="10"/>
    <s v="Offline"/>
    <s v="High"/>
    <x v="2355"/>
    <n v="136758172"/>
    <d v="2013-06-03T00:00:00"/>
    <n v="8637"/>
    <n v="437.2"/>
    <n v="263.33"/>
    <n v="3776096.4"/>
    <n v="2274381.21"/>
    <n v="1501715.19"/>
  </r>
  <r>
    <x v="0"/>
    <x v="168"/>
    <x v="0"/>
    <s v="Offline"/>
    <s v="High"/>
    <x v="1218"/>
    <n v="314689052"/>
    <d v="2017-06-23T00:00:00"/>
    <n v="2338"/>
    <n v="651.21"/>
    <n v="524.96"/>
    <n v="1522528.98"/>
    <n v="1227356.48"/>
    <n v="295172.5"/>
  </r>
  <r>
    <x v="1"/>
    <x v="91"/>
    <x v="8"/>
    <s v="Offline"/>
    <s v="Cancelled"/>
    <x v="1829"/>
    <n v="268018186"/>
    <d v="2016-09-22T00:00:00"/>
    <n v="1392"/>
    <n v="152.58000000000001"/>
    <n v="97.44"/>
    <n v="212391.36"/>
    <n v="135636.48000000001"/>
    <n v="76754.880000000005"/>
  </r>
  <r>
    <x v="5"/>
    <x v="44"/>
    <x v="2"/>
    <s v="Offline"/>
    <s v="Low"/>
    <x v="1008"/>
    <n v="921794402"/>
    <d v="2014-07-11T00:00:00"/>
    <n v="8303"/>
    <n v="154.06"/>
    <n v="90.93"/>
    <n v="1279160.18"/>
    <n v="754991.79"/>
    <n v="524168.39"/>
  </r>
  <r>
    <x v="0"/>
    <x v="164"/>
    <x v="3"/>
    <s v="Online"/>
    <s v="Medium"/>
    <x v="2545"/>
    <n v="121379029"/>
    <d v="2015-11-20T00:00:00"/>
    <n v="7607"/>
    <n v="668.27"/>
    <n v="502.54"/>
    <n v="5083529.8899999997"/>
    <n v="3822821.78"/>
    <n v="1260708.1100000001"/>
  </r>
  <r>
    <x v="1"/>
    <x v="108"/>
    <x v="1"/>
    <s v="Online"/>
    <s v="High"/>
    <x v="1220"/>
    <n v="282445895"/>
    <d v="2015-01-29T00:00:00"/>
    <n v="872"/>
    <n v="47.45"/>
    <n v="31.79"/>
    <n v="41376.400000000001"/>
    <n v="27720.880000000001"/>
    <n v="13655.52"/>
  </r>
  <r>
    <x v="4"/>
    <x v="37"/>
    <x v="5"/>
    <s v="Offline"/>
    <s v="Medium"/>
    <x v="186"/>
    <n v="740981328"/>
    <d v="2015-06-22T00:00:00"/>
    <n v="1696"/>
    <n v="421.89"/>
    <n v="364.69"/>
    <n v="715525.44"/>
    <n v="618514.24"/>
    <n v="97011.199999999997"/>
  </r>
  <r>
    <x v="0"/>
    <x v="179"/>
    <x v="2"/>
    <s v="Online"/>
    <s v="Low"/>
    <x v="2332"/>
    <n v="903284156"/>
    <d v="2017-05-23T00:00:00"/>
    <n v="710"/>
    <n v="154.06"/>
    <n v="90.93"/>
    <n v="109382.6"/>
    <n v="64560.3"/>
    <n v="44822.3"/>
  </r>
  <r>
    <x v="1"/>
    <x v="30"/>
    <x v="3"/>
    <s v="Offline"/>
    <s v="Cancelled"/>
    <x v="646"/>
    <n v="695965707"/>
    <d v="2014-09-13T00:00:00"/>
    <n v="573"/>
    <n v="668.27"/>
    <n v="502.54"/>
    <n v="382918.71"/>
    <n v="287955.42"/>
    <n v="94963.29"/>
  </r>
  <r>
    <x v="2"/>
    <x v="74"/>
    <x v="2"/>
    <s v="Online"/>
    <s v="Medium"/>
    <x v="448"/>
    <n v="115949809"/>
    <d v="2013-10-14T00:00:00"/>
    <n v="980"/>
    <n v="154.06"/>
    <n v="90.93"/>
    <n v="150978.79999999999"/>
    <n v="89111.4"/>
    <n v="61867.4"/>
  </r>
  <r>
    <x v="4"/>
    <x v="162"/>
    <x v="2"/>
    <s v="Offline"/>
    <s v="Cancelled"/>
    <x v="2004"/>
    <n v="580472791"/>
    <d v="2014-04-17T00:00:00"/>
    <n v="3653"/>
    <n v="154.06"/>
    <n v="90.93"/>
    <n v="562781.18000000005"/>
    <n v="332167.28999999998"/>
    <n v="230613.89"/>
  </r>
  <r>
    <x v="4"/>
    <x v="53"/>
    <x v="2"/>
    <s v="Online"/>
    <s v="Medium"/>
    <x v="696"/>
    <n v="877083480"/>
    <d v="2013-05-19T00:00:00"/>
    <n v="7347"/>
    <n v="154.06"/>
    <n v="90.93"/>
    <n v="1131878.82"/>
    <n v="668062.71"/>
    <n v="463816.11"/>
  </r>
  <r>
    <x v="3"/>
    <x v="110"/>
    <x v="0"/>
    <s v="Online"/>
    <s v="Low"/>
    <x v="2631"/>
    <n v="313643205"/>
    <d v="2016-11-22T00:00:00"/>
    <n v="2849"/>
    <n v="651.21"/>
    <n v="524.96"/>
    <n v="1855297.29"/>
    <n v="1495611.04"/>
    <n v="359686.25"/>
  </r>
  <r>
    <x v="1"/>
    <x v="131"/>
    <x v="7"/>
    <s v="Online"/>
    <s v="Cancelled"/>
    <x v="933"/>
    <n v="968325793"/>
    <d v="2012-08-18T00:00:00"/>
    <n v="7975"/>
    <n v="109.28"/>
    <n v="35.840000000000003"/>
    <n v="871508"/>
    <n v="285824"/>
    <n v="585684"/>
  </r>
  <r>
    <x v="0"/>
    <x v="175"/>
    <x v="5"/>
    <s v="Online"/>
    <s v="Cancelled"/>
    <x v="1136"/>
    <n v="939617574"/>
    <d v="2012-03-19T00:00:00"/>
    <n v="2575"/>
    <n v="421.89"/>
    <n v="364.69"/>
    <n v="1086366.75"/>
    <n v="939076.75"/>
    <n v="147290"/>
  </r>
  <r>
    <x v="1"/>
    <x v="82"/>
    <x v="9"/>
    <s v="Offline"/>
    <s v="Medium"/>
    <x v="1036"/>
    <n v="196317374"/>
    <d v="2016-12-10T00:00:00"/>
    <n v="3528"/>
    <n v="81.73"/>
    <n v="56.67"/>
    <n v="288343.44"/>
    <n v="199931.76"/>
    <n v="88411.68"/>
  </r>
  <r>
    <x v="3"/>
    <x v="142"/>
    <x v="4"/>
    <s v="Offline"/>
    <s v="Low"/>
    <x v="1362"/>
    <n v="127536523"/>
    <d v="2014-03-15T00:00:00"/>
    <n v="9746"/>
    <n v="255.28"/>
    <n v="159.41999999999999"/>
    <n v="2487958.88"/>
    <n v="1553707.32"/>
    <n v="934251.56"/>
  </r>
  <r>
    <x v="4"/>
    <x v="67"/>
    <x v="9"/>
    <s v="Online"/>
    <s v="High"/>
    <x v="1980"/>
    <n v="392698848"/>
    <d v="2011-01-23T00:00:00"/>
    <n v="7171"/>
    <n v="81.73"/>
    <n v="56.67"/>
    <n v="586085.82999999996"/>
    <n v="406380.57"/>
    <n v="179705.26"/>
  </r>
  <r>
    <x v="1"/>
    <x v="61"/>
    <x v="10"/>
    <s v="Offline"/>
    <s v="Cancelled"/>
    <x v="1519"/>
    <n v="271540677"/>
    <d v="2016-02-18T00:00:00"/>
    <n v="3775"/>
    <n v="437.2"/>
    <n v="263.33"/>
    <n v="1650430"/>
    <n v="994070.75"/>
    <n v="656359.25"/>
  </r>
  <r>
    <x v="0"/>
    <x v="124"/>
    <x v="2"/>
    <s v="Online"/>
    <s v="Low"/>
    <x v="1334"/>
    <n v="914110839"/>
    <d v="2012-02-09T00:00:00"/>
    <n v="4566"/>
    <n v="154.06"/>
    <n v="90.93"/>
    <n v="703437.96"/>
    <n v="415186.38"/>
    <n v="288251.58"/>
  </r>
  <r>
    <x v="5"/>
    <x v="118"/>
    <x v="7"/>
    <s v="Offline"/>
    <s v="Cancelled"/>
    <x v="2477"/>
    <n v="390770661"/>
    <d v="2013-03-24T00:00:00"/>
    <n v="6577"/>
    <n v="109.28"/>
    <n v="35.840000000000003"/>
    <n v="718734.56"/>
    <n v="235719.67999999999"/>
    <n v="483014.88"/>
  </r>
  <r>
    <x v="5"/>
    <x v="174"/>
    <x v="4"/>
    <s v="Online"/>
    <s v="Low"/>
    <x v="1434"/>
    <n v="442193973"/>
    <d v="2015-12-22T00:00:00"/>
    <n v="3878"/>
    <n v="255.28"/>
    <n v="159.41999999999999"/>
    <n v="989975.84"/>
    <n v="618230.76"/>
    <n v="371745.08"/>
  </r>
  <r>
    <x v="2"/>
    <x v="182"/>
    <x v="5"/>
    <s v="Online"/>
    <s v="Low"/>
    <x v="1896"/>
    <n v="629367101"/>
    <d v="2010-03-16T00:00:00"/>
    <n v="2566"/>
    <n v="421.89"/>
    <n v="364.69"/>
    <n v="1082569.74"/>
    <n v="935794.54"/>
    <n v="146775.20000000001"/>
  </r>
  <r>
    <x v="1"/>
    <x v="137"/>
    <x v="7"/>
    <s v="Offline"/>
    <s v="Low"/>
    <x v="810"/>
    <n v="583588874"/>
    <d v="2013-05-01T00:00:00"/>
    <n v="5771"/>
    <n v="109.28"/>
    <n v="35.840000000000003"/>
    <n v="630654.88"/>
    <n v="206832.64000000001"/>
    <n v="423822.24"/>
  </r>
  <r>
    <x v="5"/>
    <x v="118"/>
    <x v="8"/>
    <s v="Online"/>
    <s v="Low"/>
    <x v="2624"/>
    <n v="456470620"/>
    <d v="2013-07-27T00:00:00"/>
    <n v="8655"/>
    <n v="152.58000000000001"/>
    <n v="97.44"/>
    <n v="1320579.8999999999"/>
    <n v="843343.2"/>
    <n v="477236.7"/>
  </r>
  <r>
    <x v="5"/>
    <x v="176"/>
    <x v="10"/>
    <s v="Offline"/>
    <s v="Low"/>
    <x v="1959"/>
    <n v="469936168"/>
    <d v="2011-07-09T00:00:00"/>
    <n v="3410"/>
    <n v="437.2"/>
    <n v="263.33"/>
    <n v="1490852"/>
    <n v="897955.3"/>
    <n v="592896.69999999995"/>
  </r>
  <r>
    <x v="1"/>
    <x v="138"/>
    <x v="8"/>
    <s v="Online"/>
    <s v="Medium"/>
    <x v="1824"/>
    <n v="466221845"/>
    <d v="2016-08-08T00:00:00"/>
    <n v="4259"/>
    <n v="152.58000000000001"/>
    <n v="97.44"/>
    <n v="649838.22"/>
    <n v="414996.96"/>
    <n v="234841.26"/>
  </r>
  <r>
    <x v="3"/>
    <x v="104"/>
    <x v="4"/>
    <s v="Online"/>
    <s v="High"/>
    <x v="859"/>
    <n v="357876479"/>
    <d v="2012-06-30T00:00:00"/>
    <n v="2458"/>
    <n v="255.28"/>
    <n v="159.41999999999999"/>
    <n v="627478.24"/>
    <n v="391854.36"/>
    <n v="235623.88"/>
  </r>
  <r>
    <x v="6"/>
    <x v="167"/>
    <x v="5"/>
    <s v="Offline"/>
    <s v="Cancelled"/>
    <x v="2431"/>
    <n v="577761399"/>
    <d v="2014-05-23T00:00:00"/>
    <n v="1292"/>
    <n v="421.89"/>
    <n v="364.69"/>
    <n v="545081.88"/>
    <n v="471179.48"/>
    <n v="73902.399999999994"/>
  </r>
  <r>
    <x v="3"/>
    <x v="78"/>
    <x v="2"/>
    <s v="Offline"/>
    <s v="Medium"/>
    <x v="619"/>
    <n v="729050433"/>
    <d v="2012-02-29T00:00:00"/>
    <n v="1079"/>
    <n v="154.06"/>
    <n v="90.93"/>
    <n v="166230.74"/>
    <n v="98113.47"/>
    <n v="68117.27"/>
  </r>
  <r>
    <x v="2"/>
    <x v="178"/>
    <x v="2"/>
    <s v="Offline"/>
    <s v="High"/>
    <x v="2566"/>
    <n v="935229909"/>
    <d v="2011-08-24T00:00:00"/>
    <n v="4168"/>
    <n v="154.06"/>
    <n v="90.93"/>
    <n v="642122.07999999996"/>
    <n v="378996.24"/>
    <n v="263125.84000000003"/>
  </r>
  <r>
    <x v="0"/>
    <x v="163"/>
    <x v="2"/>
    <s v="Online"/>
    <s v="High"/>
    <x v="2058"/>
    <n v="490098655"/>
    <d v="2016-03-15T00:00:00"/>
    <n v="9938"/>
    <n v="154.06"/>
    <n v="90.93"/>
    <n v="1531048.28"/>
    <n v="903662.34"/>
    <n v="627385.93999999994"/>
  </r>
  <r>
    <x v="2"/>
    <x v="34"/>
    <x v="1"/>
    <s v="Offline"/>
    <s v="Medium"/>
    <x v="77"/>
    <n v="107767999"/>
    <d v="2014-11-15T00:00:00"/>
    <n v="9801"/>
    <n v="47.45"/>
    <n v="31.79"/>
    <n v="465057.45"/>
    <n v="311573.78999999998"/>
    <n v="153483.66"/>
  </r>
  <r>
    <x v="0"/>
    <x v="165"/>
    <x v="7"/>
    <s v="Online"/>
    <s v="Medium"/>
    <x v="1029"/>
    <n v="572661769"/>
    <d v="2017-01-28T00:00:00"/>
    <n v="2198"/>
    <n v="109.28"/>
    <n v="35.840000000000003"/>
    <n v="240197.44"/>
    <n v="78776.320000000007"/>
    <n v="161421.12"/>
  </r>
  <r>
    <x v="1"/>
    <x v="149"/>
    <x v="11"/>
    <s v="Online"/>
    <s v="Low"/>
    <x v="2025"/>
    <n v="489516294"/>
    <d v="2017-07-01T00:00:00"/>
    <n v="7604"/>
    <n v="9.33"/>
    <n v="6.92"/>
    <n v="70945.320000000007"/>
    <n v="52619.68"/>
    <n v="18325.64"/>
  </r>
  <r>
    <x v="1"/>
    <x v="131"/>
    <x v="6"/>
    <s v="Offline"/>
    <s v="Low"/>
    <x v="454"/>
    <n v="333380401"/>
    <d v="2016-05-02T00:00:00"/>
    <n v="3524"/>
    <n v="205.7"/>
    <n v="117.11"/>
    <n v="724886.8"/>
    <n v="412695.64"/>
    <n v="312191.15999999997"/>
  </r>
  <r>
    <x v="2"/>
    <x v="180"/>
    <x v="2"/>
    <s v="Online"/>
    <s v="Medium"/>
    <x v="1273"/>
    <n v="199615418"/>
    <d v="2014-08-08T00:00:00"/>
    <n v="9493"/>
    <n v="154.06"/>
    <n v="90.93"/>
    <n v="1462491.58"/>
    <n v="863198.49"/>
    <n v="599293.09"/>
  </r>
  <r>
    <x v="2"/>
    <x v="77"/>
    <x v="9"/>
    <s v="Offline"/>
    <s v="High"/>
    <x v="724"/>
    <n v="253895175"/>
    <d v="2010-04-16T00:00:00"/>
    <n v="2079"/>
    <n v="81.73"/>
    <n v="56.67"/>
    <n v="169916.67"/>
    <n v="117816.93"/>
    <n v="52099.74"/>
  </r>
  <r>
    <x v="2"/>
    <x v="14"/>
    <x v="8"/>
    <s v="Online"/>
    <s v="High"/>
    <x v="1530"/>
    <n v="282205998"/>
    <d v="2010-10-03T00:00:00"/>
    <n v="9881"/>
    <n v="152.58000000000001"/>
    <n v="97.44"/>
    <n v="1507642.98"/>
    <n v="962804.64"/>
    <n v="544838.34"/>
  </r>
  <r>
    <x v="0"/>
    <x v="71"/>
    <x v="2"/>
    <s v="Offline"/>
    <s v="Cancelled"/>
    <x v="1352"/>
    <n v="140846717"/>
    <d v="2012-03-13T00:00:00"/>
    <n v="8528"/>
    <n v="154.06"/>
    <n v="90.93"/>
    <n v="1313823.68"/>
    <n v="775451.04"/>
    <n v="538372.64"/>
  </r>
  <r>
    <x v="3"/>
    <x v="85"/>
    <x v="4"/>
    <s v="Online"/>
    <s v="Cancelled"/>
    <x v="720"/>
    <n v="206428658"/>
    <d v="2012-06-21T00:00:00"/>
    <n v="5682"/>
    <n v="255.28"/>
    <n v="159.41999999999999"/>
    <n v="1450500.96"/>
    <n v="905824.44"/>
    <n v="544676.52"/>
  </r>
  <r>
    <x v="3"/>
    <x v="6"/>
    <x v="4"/>
    <s v="Online"/>
    <s v="Low"/>
    <x v="2587"/>
    <n v="925875651"/>
    <d v="2014-03-31T00:00:00"/>
    <n v="6035"/>
    <n v="255.28"/>
    <n v="159.41999999999999"/>
    <n v="1540614.8"/>
    <n v="962099.7"/>
    <n v="578515.1"/>
  </r>
  <r>
    <x v="5"/>
    <x v="27"/>
    <x v="10"/>
    <s v="Online"/>
    <s v="Low"/>
    <x v="2632"/>
    <n v="566424024"/>
    <d v="2013-03-03T00:00:00"/>
    <n v="6311"/>
    <n v="437.2"/>
    <n v="263.33"/>
    <n v="2759169.2"/>
    <n v="1661875.63"/>
    <n v="1097293.57"/>
  </r>
  <r>
    <x v="2"/>
    <x v="135"/>
    <x v="2"/>
    <s v="Offline"/>
    <s v="Low"/>
    <x v="2095"/>
    <n v="165622603"/>
    <d v="2010-07-18T00:00:00"/>
    <n v="264"/>
    <n v="154.06"/>
    <n v="90.93"/>
    <n v="40671.839999999997"/>
    <n v="24005.52"/>
    <n v="16666.32"/>
  </r>
  <r>
    <x v="3"/>
    <x v="144"/>
    <x v="6"/>
    <s v="Online"/>
    <s v="Cancelled"/>
    <x v="2573"/>
    <n v="381332719"/>
    <d v="2015-08-24T00:00:00"/>
    <n v="3680"/>
    <n v="205.7"/>
    <n v="117.11"/>
    <n v="756976"/>
    <n v="430964.8"/>
    <n v="326011.2"/>
  </r>
  <r>
    <x v="4"/>
    <x v="53"/>
    <x v="0"/>
    <s v="Online"/>
    <s v="Low"/>
    <x v="843"/>
    <n v="141728198"/>
    <d v="2012-07-21T00:00:00"/>
    <n v="9378"/>
    <n v="651.21"/>
    <n v="524.96"/>
    <n v="6107047.3799999999"/>
    <n v="4923074.88"/>
    <n v="1183972.5"/>
  </r>
  <r>
    <x v="2"/>
    <x v="135"/>
    <x v="9"/>
    <s v="Offline"/>
    <s v="High"/>
    <x v="1899"/>
    <n v="695295369"/>
    <d v="2016-11-23T00:00:00"/>
    <n v="2206"/>
    <n v="81.73"/>
    <n v="56.67"/>
    <n v="180296.38"/>
    <n v="125014.02"/>
    <n v="55282.36"/>
  </r>
  <r>
    <x v="5"/>
    <x v="15"/>
    <x v="2"/>
    <s v="Online"/>
    <s v="High"/>
    <x v="2430"/>
    <n v="660833060"/>
    <d v="2010-10-26T00:00:00"/>
    <n v="4043"/>
    <n v="154.06"/>
    <n v="90.93"/>
    <n v="622864.57999999996"/>
    <n v="367629.99"/>
    <n v="255234.59"/>
  </r>
  <r>
    <x v="0"/>
    <x v="5"/>
    <x v="1"/>
    <s v="Online"/>
    <s v="Low"/>
    <x v="1344"/>
    <n v="977452600"/>
    <d v="2015-09-21T00:00:00"/>
    <n v="8800"/>
    <n v="47.45"/>
    <n v="31.79"/>
    <n v="417560"/>
    <n v="279752"/>
    <n v="137808"/>
  </r>
  <r>
    <x v="2"/>
    <x v="178"/>
    <x v="8"/>
    <s v="Online"/>
    <s v="High"/>
    <x v="99"/>
    <n v="854577815"/>
    <d v="2012-07-09T00:00:00"/>
    <n v="7421"/>
    <n v="152.58000000000001"/>
    <n v="97.44"/>
    <n v="1132296.18"/>
    <n v="723102.24"/>
    <n v="409193.94"/>
  </r>
  <r>
    <x v="2"/>
    <x v="40"/>
    <x v="11"/>
    <s v="Online"/>
    <s v="Cancelled"/>
    <x v="2632"/>
    <n v="921945035"/>
    <d v="2013-04-04T00:00:00"/>
    <n v="2878"/>
    <n v="9.33"/>
    <n v="6.92"/>
    <n v="26851.74"/>
    <n v="19915.759999999998"/>
    <n v="6935.98"/>
  </r>
  <r>
    <x v="4"/>
    <x v="89"/>
    <x v="5"/>
    <s v="Online"/>
    <s v="Medium"/>
    <x v="694"/>
    <n v="979603087"/>
    <d v="2012-01-22T00:00:00"/>
    <n v="5177"/>
    <n v="421.89"/>
    <n v="364.69"/>
    <n v="2184124.5299999998"/>
    <n v="1888000.13"/>
    <n v="296124.40000000002"/>
  </r>
  <r>
    <x v="4"/>
    <x v="100"/>
    <x v="5"/>
    <s v="Online"/>
    <s v="Low"/>
    <x v="644"/>
    <n v="447913300"/>
    <d v="2012-01-06T00:00:00"/>
    <n v="6354"/>
    <n v="421.89"/>
    <n v="364.69"/>
    <n v="2680689.06"/>
    <n v="2317240.2599999998"/>
    <n v="363448.8"/>
  </r>
  <r>
    <x v="1"/>
    <x v="38"/>
    <x v="9"/>
    <s v="Online"/>
    <s v="Low"/>
    <x v="1560"/>
    <n v="617549502"/>
    <d v="2013-03-06T00:00:00"/>
    <n v="5476"/>
    <n v="81.73"/>
    <n v="56.67"/>
    <n v="447553.48"/>
    <n v="310324.92"/>
    <n v="137228.56"/>
  </r>
  <r>
    <x v="4"/>
    <x v="162"/>
    <x v="0"/>
    <s v="Online"/>
    <s v="Low"/>
    <x v="184"/>
    <n v="599498021"/>
    <d v="2016-11-06T00:00:00"/>
    <n v="3641"/>
    <n v="651.21"/>
    <n v="524.96"/>
    <n v="2371055.61"/>
    <n v="1911379.36"/>
    <n v="459676.25"/>
  </r>
  <r>
    <x v="1"/>
    <x v="149"/>
    <x v="6"/>
    <s v="Online"/>
    <s v="High"/>
    <x v="166"/>
    <n v="475057685"/>
    <d v="2013-11-07T00:00:00"/>
    <n v="8981"/>
    <n v="205.7"/>
    <n v="117.11"/>
    <n v="1847391.7"/>
    <n v="1051764.9099999999"/>
    <n v="795626.79"/>
  </r>
  <r>
    <x v="0"/>
    <x v="60"/>
    <x v="11"/>
    <s v="Offline"/>
    <s v="Low"/>
    <x v="1695"/>
    <n v="845839822"/>
    <d v="2011-05-29T00:00:00"/>
    <n v="1655"/>
    <n v="9.33"/>
    <n v="6.92"/>
    <n v="15441.15"/>
    <n v="11452.6"/>
    <n v="3988.55"/>
  </r>
  <r>
    <x v="1"/>
    <x v="22"/>
    <x v="8"/>
    <s v="Online"/>
    <s v="Cancelled"/>
    <x v="2001"/>
    <n v="583768260"/>
    <d v="2013-12-22T00:00:00"/>
    <n v="8856"/>
    <n v="152.58000000000001"/>
    <n v="97.44"/>
    <n v="1351248.48"/>
    <n v="862928.64"/>
    <n v="488319.84"/>
  </r>
  <r>
    <x v="6"/>
    <x v="70"/>
    <x v="11"/>
    <s v="Offline"/>
    <s v="Medium"/>
    <x v="1742"/>
    <n v="881079328"/>
    <d v="2011-11-01T00:00:00"/>
    <n v="9807"/>
    <n v="9.33"/>
    <n v="6.92"/>
    <n v="91499.31"/>
    <n v="67864.44"/>
    <n v="23634.87"/>
  </r>
  <r>
    <x v="0"/>
    <x v="116"/>
    <x v="2"/>
    <s v="Offline"/>
    <s v="Cancelled"/>
    <x v="182"/>
    <n v="300321853"/>
    <d v="2015-05-17T00:00:00"/>
    <n v="765"/>
    <n v="154.06"/>
    <n v="90.93"/>
    <n v="117855.9"/>
    <n v="69561.45"/>
    <n v="48294.45"/>
  </r>
  <r>
    <x v="5"/>
    <x v="118"/>
    <x v="2"/>
    <s v="Online"/>
    <s v="Cancelled"/>
    <x v="655"/>
    <n v="624357163"/>
    <d v="2013-03-18T00:00:00"/>
    <n v="14"/>
    <n v="154.06"/>
    <n v="90.93"/>
    <n v="2156.84"/>
    <n v="1273.02"/>
    <n v="883.82"/>
  </r>
  <r>
    <x v="0"/>
    <x v="81"/>
    <x v="8"/>
    <s v="Offline"/>
    <s v="Cancelled"/>
    <x v="2558"/>
    <n v="106359088"/>
    <d v="2014-01-31T00:00:00"/>
    <n v="2873"/>
    <n v="152.58000000000001"/>
    <n v="97.44"/>
    <n v="438362.34"/>
    <n v="279945.12"/>
    <n v="158417.22"/>
  </r>
  <r>
    <x v="4"/>
    <x v="16"/>
    <x v="6"/>
    <s v="Online"/>
    <s v="Medium"/>
    <x v="499"/>
    <n v="219813954"/>
    <d v="2012-07-15T00:00:00"/>
    <n v="6689"/>
    <n v="205.7"/>
    <n v="117.11"/>
    <n v="1375927.3"/>
    <n v="783348.79"/>
    <n v="592578.51"/>
  </r>
  <r>
    <x v="1"/>
    <x v="137"/>
    <x v="0"/>
    <s v="Online"/>
    <s v="Medium"/>
    <x v="649"/>
    <n v="708520591"/>
    <d v="2015-10-17T00:00:00"/>
    <n v="5843"/>
    <n v="651.21"/>
    <n v="524.96"/>
    <n v="3805020.03"/>
    <n v="3067341.28"/>
    <n v="737678.75"/>
  </r>
  <r>
    <x v="1"/>
    <x v="29"/>
    <x v="1"/>
    <s v="Online"/>
    <s v="High"/>
    <x v="2093"/>
    <n v="936590325"/>
    <d v="2016-08-07T00:00:00"/>
    <n v="6745"/>
    <n v="47.45"/>
    <n v="31.79"/>
    <n v="320050.25"/>
    <n v="214423.55"/>
    <n v="105626.7"/>
  </r>
  <r>
    <x v="3"/>
    <x v="23"/>
    <x v="8"/>
    <s v="Online"/>
    <s v="Low"/>
    <x v="1873"/>
    <n v="338446986"/>
    <d v="2012-10-26T00:00:00"/>
    <n v="2839"/>
    <n v="152.58000000000001"/>
    <n v="97.44"/>
    <n v="433174.62"/>
    <n v="276632.15999999997"/>
    <n v="156542.46"/>
  </r>
  <r>
    <x v="3"/>
    <x v="156"/>
    <x v="4"/>
    <s v="Online"/>
    <s v="Low"/>
    <x v="527"/>
    <n v="668826901"/>
    <d v="2010-11-02T00:00:00"/>
    <n v="9598"/>
    <n v="255.28"/>
    <n v="159.41999999999999"/>
    <n v="2450177.44"/>
    <n v="1530113.16"/>
    <n v="920064.28"/>
  </r>
  <r>
    <x v="2"/>
    <x v="45"/>
    <x v="9"/>
    <s v="Offline"/>
    <s v="Low"/>
    <x v="2633"/>
    <n v="152778899"/>
    <d v="2014-07-25T00:00:00"/>
    <n v="9526"/>
    <n v="81.73"/>
    <n v="56.67"/>
    <n v="778559.98"/>
    <n v="539838.42000000004"/>
    <n v="238721.56"/>
  </r>
  <r>
    <x v="1"/>
    <x v="84"/>
    <x v="2"/>
    <s v="Online"/>
    <s v="Cancelled"/>
    <x v="1325"/>
    <n v="235664308"/>
    <d v="2013-04-26T00:00:00"/>
    <n v="7160"/>
    <n v="154.06"/>
    <n v="90.93"/>
    <n v="1103069.6000000001"/>
    <n v="651058.80000000005"/>
    <n v="452010.8"/>
  </r>
  <r>
    <x v="1"/>
    <x v="115"/>
    <x v="4"/>
    <s v="Online"/>
    <s v="High"/>
    <x v="2236"/>
    <n v="633156955"/>
    <d v="2017-01-24T00:00:00"/>
    <n v="4068"/>
    <n v="255.28"/>
    <n v="159.41999999999999"/>
    <n v="1038479.04"/>
    <n v="648520.56000000006"/>
    <n v="389958.48"/>
  </r>
  <r>
    <x v="1"/>
    <x v="91"/>
    <x v="2"/>
    <s v="Offline"/>
    <s v="High"/>
    <x v="496"/>
    <n v="681243169"/>
    <d v="2013-08-11T00:00:00"/>
    <n v="3847"/>
    <n v="154.06"/>
    <n v="90.93"/>
    <n v="592668.81999999995"/>
    <n v="349807.71"/>
    <n v="242861.11"/>
  </r>
  <r>
    <x v="3"/>
    <x v="68"/>
    <x v="6"/>
    <s v="Offline"/>
    <s v="Low"/>
    <x v="1834"/>
    <n v="686221778"/>
    <d v="2010-11-10T00:00:00"/>
    <n v="7128"/>
    <n v="205.7"/>
    <n v="117.11"/>
    <n v="1466229.6"/>
    <n v="834760.08"/>
    <n v="631469.52"/>
  </r>
  <r>
    <x v="1"/>
    <x v="25"/>
    <x v="9"/>
    <s v="Online"/>
    <s v="Medium"/>
    <x v="1216"/>
    <n v="574704110"/>
    <d v="2010-05-18T00:00:00"/>
    <n v="6572"/>
    <n v="81.73"/>
    <n v="56.67"/>
    <n v="537129.56000000006"/>
    <n v="372435.24"/>
    <n v="164694.32"/>
  </r>
  <r>
    <x v="2"/>
    <x v="180"/>
    <x v="9"/>
    <s v="Online"/>
    <s v="Low"/>
    <x v="1804"/>
    <n v="343613994"/>
    <d v="2010-12-26T00:00:00"/>
    <n v="1871"/>
    <n v="81.73"/>
    <n v="56.67"/>
    <n v="152916.82999999999"/>
    <n v="106029.57"/>
    <n v="46887.26"/>
  </r>
  <r>
    <x v="3"/>
    <x v="101"/>
    <x v="11"/>
    <s v="Offline"/>
    <s v="Low"/>
    <x v="1373"/>
    <n v="510187757"/>
    <d v="2012-04-29T00:00:00"/>
    <n v="4750"/>
    <n v="9.33"/>
    <n v="6.92"/>
    <n v="44317.5"/>
    <n v="32870"/>
    <n v="11447.5"/>
  </r>
  <r>
    <x v="3"/>
    <x v="172"/>
    <x v="6"/>
    <s v="Online"/>
    <s v="Cancelled"/>
    <x v="2164"/>
    <n v="761974227"/>
    <d v="2011-07-24T00:00:00"/>
    <n v="3961"/>
    <n v="205.7"/>
    <n v="117.11"/>
    <n v="814777.7"/>
    <n v="463872.71"/>
    <n v="350904.99"/>
  </r>
  <r>
    <x v="5"/>
    <x v="126"/>
    <x v="10"/>
    <s v="Online"/>
    <s v="Low"/>
    <x v="2634"/>
    <n v="406834733"/>
    <d v="2014-07-14T00:00:00"/>
    <n v="293"/>
    <n v="437.2"/>
    <n v="263.33"/>
    <n v="128099.6"/>
    <n v="77155.69"/>
    <n v="50943.91"/>
  </r>
  <r>
    <x v="5"/>
    <x v="146"/>
    <x v="7"/>
    <s v="Online"/>
    <s v="Cancelled"/>
    <x v="576"/>
    <n v="622943103"/>
    <d v="2016-06-22T00:00:00"/>
    <n v="1562"/>
    <n v="109.28"/>
    <n v="35.840000000000003"/>
    <n v="170695.36"/>
    <n v="55982.080000000002"/>
    <n v="114713.28"/>
  </r>
  <r>
    <x v="1"/>
    <x v="106"/>
    <x v="1"/>
    <s v="Offline"/>
    <s v="Low"/>
    <x v="1438"/>
    <n v="408785665"/>
    <d v="2013-12-31T00:00:00"/>
    <n v="7617"/>
    <n v="47.45"/>
    <n v="31.79"/>
    <n v="361426.65"/>
    <n v="242144.43"/>
    <n v="119282.22"/>
  </r>
  <r>
    <x v="0"/>
    <x v="132"/>
    <x v="7"/>
    <s v="Online"/>
    <s v="Low"/>
    <x v="2635"/>
    <n v="633161246"/>
    <d v="2016-02-14T00:00:00"/>
    <n v="5338"/>
    <n v="109.28"/>
    <n v="35.840000000000003"/>
    <n v="583336.64"/>
    <n v="191313.92000000001"/>
    <n v="392022.72"/>
  </r>
  <r>
    <x v="1"/>
    <x v="58"/>
    <x v="6"/>
    <s v="Offline"/>
    <s v="Cancelled"/>
    <x v="2226"/>
    <n v="885181176"/>
    <d v="2017-07-09T00:00:00"/>
    <n v="3636"/>
    <n v="205.7"/>
    <n v="117.11"/>
    <n v="747925.2"/>
    <n v="425811.96"/>
    <n v="322113.24"/>
  </r>
  <r>
    <x v="2"/>
    <x v="148"/>
    <x v="8"/>
    <s v="Offline"/>
    <s v="High"/>
    <x v="2072"/>
    <n v="824269282"/>
    <d v="2010-04-05T00:00:00"/>
    <n v="8453"/>
    <n v="152.58000000000001"/>
    <n v="97.44"/>
    <n v="1289758.74"/>
    <n v="823660.32"/>
    <n v="466098.42"/>
  </r>
  <r>
    <x v="0"/>
    <x v="157"/>
    <x v="3"/>
    <s v="Online"/>
    <s v="Cancelled"/>
    <x v="2151"/>
    <n v="630161893"/>
    <d v="2010-07-09T00:00:00"/>
    <n v="7763"/>
    <n v="668.27"/>
    <n v="502.54"/>
    <n v="5187780.01"/>
    <n v="3901218.02"/>
    <n v="1286561.99"/>
  </r>
  <r>
    <x v="1"/>
    <x v="112"/>
    <x v="0"/>
    <s v="Offline"/>
    <s v="Low"/>
    <x v="1513"/>
    <n v="552907836"/>
    <d v="2016-01-01T00:00:00"/>
    <n v="6570"/>
    <n v="651.21"/>
    <n v="524.96"/>
    <n v="4278449.7"/>
    <n v="3448987.2"/>
    <n v="829462.5"/>
  </r>
  <r>
    <x v="3"/>
    <x v="78"/>
    <x v="9"/>
    <s v="Offline"/>
    <s v="Cancelled"/>
    <x v="1984"/>
    <n v="462868440"/>
    <d v="2010-12-09T00:00:00"/>
    <n v="1912"/>
    <n v="81.73"/>
    <n v="56.67"/>
    <n v="156267.76"/>
    <n v="108353.04"/>
    <n v="47914.720000000001"/>
  </r>
  <r>
    <x v="3"/>
    <x v="49"/>
    <x v="1"/>
    <s v="Offline"/>
    <s v="Medium"/>
    <x v="1927"/>
    <n v="300717532"/>
    <d v="2014-03-29T00:00:00"/>
    <n v="7855"/>
    <n v="47.45"/>
    <n v="31.79"/>
    <n v="372719.75"/>
    <n v="249710.45"/>
    <n v="123009.3"/>
  </r>
  <r>
    <x v="0"/>
    <x v="173"/>
    <x v="9"/>
    <s v="Offline"/>
    <s v="Low"/>
    <x v="23"/>
    <n v="527441442"/>
    <d v="2016-01-21T00:00:00"/>
    <n v="498"/>
    <n v="81.73"/>
    <n v="56.67"/>
    <n v="40701.54"/>
    <n v="28221.66"/>
    <n v="12479.88"/>
  </r>
  <r>
    <x v="0"/>
    <x v="175"/>
    <x v="11"/>
    <s v="Offline"/>
    <s v="Low"/>
    <x v="822"/>
    <n v="774338996"/>
    <d v="2010-08-27T00:00:00"/>
    <n v="2971"/>
    <n v="9.33"/>
    <n v="6.92"/>
    <n v="27719.43"/>
    <n v="20559.32"/>
    <n v="7160.11"/>
  </r>
  <r>
    <x v="4"/>
    <x v="155"/>
    <x v="4"/>
    <s v="Online"/>
    <s v="Low"/>
    <x v="1621"/>
    <n v="293021523"/>
    <d v="2016-12-14T00:00:00"/>
    <n v="435"/>
    <n v="255.28"/>
    <n v="159.41999999999999"/>
    <n v="111046.8"/>
    <n v="69347.7"/>
    <n v="41699.1"/>
  </r>
  <r>
    <x v="2"/>
    <x v="178"/>
    <x v="11"/>
    <s v="Offline"/>
    <s v="Low"/>
    <x v="952"/>
    <n v="205412852"/>
    <d v="2012-09-17T00:00:00"/>
    <n v="5083"/>
    <n v="9.33"/>
    <n v="6.92"/>
    <n v="47424.39"/>
    <n v="35174.36"/>
    <n v="12250.03"/>
  </r>
  <r>
    <x v="4"/>
    <x v="162"/>
    <x v="4"/>
    <s v="Offline"/>
    <s v="Low"/>
    <x v="2048"/>
    <n v="353749310"/>
    <d v="2014-10-12T00:00:00"/>
    <n v="1137"/>
    <n v="255.28"/>
    <n v="159.41999999999999"/>
    <n v="290253.36"/>
    <n v="181260.54"/>
    <n v="108992.82"/>
  </r>
  <r>
    <x v="0"/>
    <x v="128"/>
    <x v="5"/>
    <s v="Offline"/>
    <s v="Medium"/>
    <x v="1273"/>
    <n v="650579726"/>
    <d v="2014-07-13T00:00:00"/>
    <n v="9853"/>
    <n v="421.89"/>
    <n v="364.69"/>
    <n v="4156882.17"/>
    <n v="3593290.57"/>
    <n v="563591.6"/>
  </r>
  <r>
    <x v="3"/>
    <x v="104"/>
    <x v="5"/>
    <s v="Offline"/>
    <s v="Medium"/>
    <x v="2593"/>
    <n v="628765428"/>
    <d v="2012-03-03T00:00:00"/>
    <n v="4517"/>
    <n v="421.89"/>
    <n v="364.69"/>
    <n v="1905677.13"/>
    <n v="1647304.73"/>
    <n v="258372.4"/>
  </r>
  <r>
    <x v="5"/>
    <x v="126"/>
    <x v="10"/>
    <s v="Offline"/>
    <s v="High"/>
    <x v="22"/>
    <n v="791480243"/>
    <d v="2012-04-16T00:00:00"/>
    <n v="5447"/>
    <n v="437.2"/>
    <n v="263.33"/>
    <n v="2381428.4"/>
    <n v="1434358.51"/>
    <n v="947069.89"/>
  </r>
  <r>
    <x v="0"/>
    <x v="72"/>
    <x v="6"/>
    <s v="Online"/>
    <s v="High"/>
    <x v="2016"/>
    <n v="362210500"/>
    <d v="2013-09-17T00:00:00"/>
    <n v="4991"/>
    <n v="205.7"/>
    <n v="117.11"/>
    <n v="1026648.7"/>
    <n v="584496.01"/>
    <n v="442152.69"/>
  </r>
  <r>
    <x v="2"/>
    <x v="69"/>
    <x v="2"/>
    <s v="Online"/>
    <s v="Medium"/>
    <x v="2427"/>
    <n v="434755027"/>
    <d v="2011-08-31T00:00:00"/>
    <n v="2529"/>
    <n v="154.06"/>
    <n v="90.93"/>
    <n v="389617.74"/>
    <n v="229961.97"/>
    <n v="159655.76999999999"/>
  </r>
  <r>
    <x v="2"/>
    <x v="182"/>
    <x v="11"/>
    <s v="Online"/>
    <s v="High"/>
    <x v="286"/>
    <n v="823225152"/>
    <d v="2010-10-04T00:00:00"/>
    <n v="9471"/>
    <n v="9.33"/>
    <n v="6.92"/>
    <n v="88364.43"/>
    <n v="65539.320000000007"/>
    <n v="22825.11"/>
  </r>
  <r>
    <x v="4"/>
    <x v="9"/>
    <x v="7"/>
    <s v="Online"/>
    <s v="Medium"/>
    <x v="1295"/>
    <n v="512044703"/>
    <d v="2012-07-22T00:00:00"/>
    <n v="4261"/>
    <n v="109.28"/>
    <n v="35.840000000000003"/>
    <n v="465642.08"/>
    <n v="152714.23999999999"/>
    <n v="312927.84000000003"/>
  </r>
  <r>
    <x v="6"/>
    <x v="167"/>
    <x v="6"/>
    <s v="Offline"/>
    <s v="Cancelled"/>
    <x v="1288"/>
    <n v="805950009"/>
    <d v="2012-01-09T00:00:00"/>
    <n v="7373"/>
    <n v="205.7"/>
    <n v="117.11"/>
    <n v="1516626.1"/>
    <n v="863452.03"/>
    <n v="653174.06999999995"/>
  </r>
  <r>
    <x v="1"/>
    <x v="160"/>
    <x v="1"/>
    <s v="Online"/>
    <s v="Medium"/>
    <x v="2600"/>
    <n v="379989898"/>
    <d v="2016-08-25T00:00:00"/>
    <n v="6310"/>
    <n v="47.45"/>
    <n v="31.79"/>
    <n v="299409.5"/>
    <n v="200594.9"/>
    <n v="98814.6"/>
  </r>
  <r>
    <x v="3"/>
    <x v="142"/>
    <x v="5"/>
    <s v="Offline"/>
    <s v="Low"/>
    <x v="1373"/>
    <n v="229525697"/>
    <d v="2012-04-22T00:00:00"/>
    <n v="609"/>
    <n v="421.89"/>
    <n v="364.69"/>
    <n v="256931.01"/>
    <n v="222096.21"/>
    <n v="34834.800000000003"/>
  </r>
  <r>
    <x v="0"/>
    <x v="72"/>
    <x v="11"/>
    <s v="Offline"/>
    <s v="Cancelled"/>
    <x v="2578"/>
    <n v="520231235"/>
    <d v="2012-07-20T00:00:00"/>
    <n v="6838"/>
    <n v="9.33"/>
    <n v="6.92"/>
    <n v="63798.54"/>
    <n v="47318.96"/>
    <n v="16479.580000000002"/>
  </r>
  <r>
    <x v="1"/>
    <x v="76"/>
    <x v="10"/>
    <s v="Offline"/>
    <s v="Medium"/>
    <x v="172"/>
    <n v="138092839"/>
    <d v="2016-08-09T00:00:00"/>
    <n v="3595"/>
    <n v="437.2"/>
    <n v="263.33"/>
    <n v="1571734"/>
    <n v="946671.35"/>
    <n v="625062.65"/>
  </r>
  <r>
    <x v="1"/>
    <x v="36"/>
    <x v="3"/>
    <s v="Offline"/>
    <s v="Low"/>
    <x v="1930"/>
    <n v="739409339"/>
    <d v="2013-05-16T00:00:00"/>
    <n v="6510"/>
    <n v="668.27"/>
    <n v="502.54"/>
    <n v="4350437.7"/>
    <n v="3271535.4"/>
    <n v="1078902.3"/>
  </r>
  <r>
    <x v="1"/>
    <x v="61"/>
    <x v="5"/>
    <s v="Online"/>
    <s v="High"/>
    <x v="539"/>
    <n v="900792062"/>
    <d v="2015-12-30T00:00:00"/>
    <n v="3244"/>
    <n v="421.89"/>
    <n v="364.69"/>
    <n v="1368611.16"/>
    <n v="1183054.3600000001"/>
    <n v="185556.8"/>
  </r>
  <r>
    <x v="4"/>
    <x v="16"/>
    <x v="1"/>
    <s v="Offline"/>
    <s v="Medium"/>
    <x v="2570"/>
    <n v="169164836"/>
    <d v="2011-08-01T00:00:00"/>
    <n v="8489"/>
    <n v="47.45"/>
    <n v="31.79"/>
    <n v="402803.05"/>
    <n v="269865.31"/>
    <n v="132937.74"/>
  </r>
  <r>
    <x v="5"/>
    <x v="146"/>
    <x v="3"/>
    <s v="Offline"/>
    <s v="High"/>
    <x v="1798"/>
    <n v="411763989"/>
    <d v="2011-06-25T00:00:00"/>
    <n v="8970"/>
    <n v="668.27"/>
    <n v="502.54"/>
    <n v="5994381.9000000004"/>
    <n v="4507783.8"/>
    <n v="1486598.1"/>
  </r>
  <r>
    <x v="2"/>
    <x v="148"/>
    <x v="9"/>
    <s v="Online"/>
    <s v="Cancelled"/>
    <x v="264"/>
    <n v="866138350"/>
    <d v="2016-07-28T00:00:00"/>
    <n v="8440"/>
    <n v="81.73"/>
    <n v="56.67"/>
    <n v="689801.2"/>
    <n v="478294.8"/>
    <n v="211506.4"/>
  </r>
  <r>
    <x v="1"/>
    <x v="22"/>
    <x v="0"/>
    <s v="Online"/>
    <s v="Cancelled"/>
    <x v="991"/>
    <n v="390149247"/>
    <d v="2013-07-23T00:00:00"/>
    <n v="2687"/>
    <n v="651.21"/>
    <n v="524.96"/>
    <n v="1749801.27"/>
    <n v="1410567.52"/>
    <n v="339233.75"/>
  </r>
  <r>
    <x v="0"/>
    <x v="93"/>
    <x v="4"/>
    <s v="Online"/>
    <s v="High"/>
    <x v="1943"/>
    <n v="611970508"/>
    <d v="2016-09-03T00:00:00"/>
    <n v="4527"/>
    <n v="255.28"/>
    <n v="159.41999999999999"/>
    <n v="1155652.56"/>
    <n v="721694.34"/>
    <n v="433958.22"/>
  </r>
  <r>
    <x v="1"/>
    <x v="106"/>
    <x v="9"/>
    <s v="Offline"/>
    <s v="Medium"/>
    <x v="457"/>
    <n v="980088460"/>
    <d v="2011-05-21T00:00:00"/>
    <n v="8810"/>
    <n v="81.73"/>
    <n v="56.67"/>
    <n v="720041.3"/>
    <n v="499262.7"/>
    <n v="220778.6"/>
  </r>
  <r>
    <x v="0"/>
    <x v="48"/>
    <x v="4"/>
    <s v="Offline"/>
    <s v="High"/>
    <x v="1414"/>
    <n v="113301932"/>
    <d v="2010-02-19T00:00:00"/>
    <n v="7414"/>
    <n v="255.28"/>
    <n v="159.41999999999999"/>
    <n v="1892645.92"/>
    <n v="1181939.8799999999"/>
    <n v="710706.04"/>
  </r>
  <r>
    <x v="4"/>
    <x v="100"/>
    <x v="5"/>
    <s v="Online"/>
    <s v="Medium"/>
    <x v="1797"/>
    <n v="750722253"/>
    <d v="2011-09-28T00:00:00"/>
    <n v="4252"/>
    <n v="421.89"/>
    <n v="364.69"/>
    <n v="1793876.28"/>
    <n v="1550661.88"/>
    <n v="243214.4"/>
  </r>
  <r>
    <x v="1"/>
    <x v="58"/>
    <x v="9"/>
    <s v="Offline"/>
    <s v="High"/>
    <x v="260"/>
    <n v="301773250"/>
    <d v="2011-12-30T00:00:00"/>
    <n v="265"/>
    <n v="81.73"/>
    <n v="56.67"/>
    <n v="21658.45"/>
    <n v="15017.55"/>
    <n v="6640.9"/>
  </r>
  <r>
    <x v="2"/>
    <x v="135"/>
    <x v="2"/>
    <s v="Online"/>
    <s v="Medium"/>
    <x v="1777"/>
    <n v="296191251"/>
    <d v="2015-05-09T00:00:00"/>
    <n v="8428"/>
    <n v="154.06"/>
    <n v="90.93"/>
    <n v="1298417.68"/>
    <n v="766358.04"/>
    <n v="532059.64"/>
  </r>
  <r>
    <x v="0"/>
    <x v="86"/>
    <x v="10"/>
    <s v="Online"/>
    <s v="Cancelled"/>
    <x v="752"/>
    <n v="534025084"/>
    <d v="2016-03-24T00:00:00"/>
    <n v="8745"/>
    <n v="437.2"/>
    <n v="263.33"/>
    <n v="3823314"/>
    <n v="2302820.85"/>
    <n v="1520493.15"/>
  </r>
  <r>
    <x v="1"/>
    <x v="57"/>
    <x v="4"/>
    <s v="Offline"/>
    <s v="High"/>
    <x v="122"/>
    <n v="435636079"/>
    <d v="2017-07-27T00:00:00"/>
    <n v="3251"/>
    <n v="255.28"/>
    <n v="159.41999999999999"/>
    <n v="829915.28"/>
    <n v="518274.42"/>
    <n v="311640.86"/>
  </r>
  <r>
    <x v="3"/>
    <x v="170"/>
    <x v="6"/>
    <s v="Offline"/>
    <s v="High"/>
    <x v="1952"/>
    <n v="391698062"/>
    <d v="2011-09-21T00:00:00"/>
    <n v="1016"/>
    <n v="205.7"/>
    <n v="117.11"/>
    <n v="208991.2"/>
    <n v="118983.76"/>
    <n v="90007.44"/>
  </r>
  <r>
    <x v="0"/>
    <x v="72"/>
    <x v="6"/>
    <s v="Online"/>
    <s v="Cancelled"/>
    <x v="689"/>
    <n v="413197362"/>
    <d v="2015-04-06T00:00:00"/>
    <n v="3136"/>
    <n v="205.7"/>
    <n v="117.11"/>
    <n v="645075.19999999995"/>
    <n v="367256.96"/>
    <n v="277818.23999999999"/>
  </r>
  <r>
    <x v="1"/>
    <x v="137"/>
    <x v="11"/>
    <s v="Offline"/>
    <s v="Low"/>
    <x v="2471"/>
    <n v="581432807"/>
    <d v="2011-06-13T00:00:00"/>
    <n v="7743"/>
    <n v="9.33"/>
    <n v="6.92"/>
    <n v="72242.19"/>
    <n v="53581.56"/>
    <n v="18660.63"/>
  </r>
  <r>
    <x v="3"/>
    <x v="136"/>
    <x v="6"/>
    <s v="Online"/>
    <s v="High"/>
    <x v="2606"/>
    <n v="598015725"/>
    <d v="2015-01-26T00:00:00"/>
    <n v="4997"/>
    <n v="205.7"/>
    <n v="117.11"/>
    <n v="1027882.9"/>
    <n v="585198.67000000004"/>
    <n v="442684.23"/>
  </r>
  <r>
    <x v="2"/>
    <x v="77"/>
    <x v="5"/>
    <s v="Online"/>
    <s v="Low"/>
    <x v="2574"/>
    <n v="234869945"/>
    <d v="2015-04-22T00:00:00"/>
    <n v="2091"/>
    <n v="421.89"/>
    <n v="364.69"/>
    <n v="882171.99"/>
    <n v="762566.79"/>
    <n v="119605.2"/>
  </r>
  <r>
    <x v="1"/>
    <x v="12"/>
    <x v="6"/>
    <s v="Online"/>
    <s v="High"/>
    <x v="467"/>
    <n v="684231793"/>
    <d v="2010-04-14T00:00:00"/>
    <n v="8248"/>
    <n v="205.7"/>
    <n v="117.11"/>
    <n v="1696613.6"/>
    <n v="965923.28"/>
    <n v="730690.32"/>
  </r>
  <r>
    <x v="3"/>
    <x v="156"/>
    <x v="0"/>
    <s v="Online"/>
    <s v="Cancelled"/>
    <x v="965"/>
    <n v="508650100"/>
    <d v="2010-02-09T00:00:00"/>
    <n v="9723"/>
    <n v="651.21"/>
    <n v="524.96"/>
    <n v="6331714.8300000001"/>
    <n v="5104186.08"/>
    <n v="1227528.75"/>
  </r>
  <r>
    <x v="3"/>
    <x v="79"/>
    <x v="4"/>
    <s v="Online"/>
    <s v="High"/>
    <x v="637"/>
    <n v="590986192"/>
    <d v="2011-02-16T00:00:00"/>
    <n v="4802"/>
    <n v="255.28"/>
    <n v="159.41999999999999"/>
    <n v="1225854.56"/>
    <n v="765534.84"/>
    <n v="460319.72"/>
  </r>
  <r>
    <x v="2"/>
    <x v="130"/>
    <x v="11"/>
    <s v="Offline"/>
    <s v="High"/>
    <x v="390"/>
    <n v="984413897"/>
    <d v="2014-06-27T00:00:00"/>
    <n v="8803"/>
    <n v="9.33"/>
    <n v="6.92"/>
    <n v="82131.990000000005"/>
    <n v="60916.76"/>
    <n v="21215.23"/>
  </r>
  <r>
    <x v="4"/>
    <x v="28"/>
    <x v="0"/>
    <s v="Online"/>
    <s v="High"/>
    <x v="1115"/>
    <n v="462419545"/>
    <d v="2014-11-17T00:00:00"/>
    <n v="9074"/>
    <n v="651.21"/>
    <n v="524.96"/>
    <n v="5909079.54"/>
    <n v="4763487.04"/>
    <n v="1145592.5"/>
  </r>
  <r>
    <x v="1"/>
    <x v="149"/>
    <x v="4"/>
    <s v="Offline"/>
    <s v="Medium"/>
    <x v="483"/>
    <n v="568801963"/>
    <d v="2011-07-13T00:00:00"/>
    <n v="9996"/>
    <n v="255.28"/>
    <n v="159.41999999999999"/>
    <n v="2551778.88"/>
    <n v="1593562.32"/>
    <n v="958216.56"/>
  </r>
  <r>
    <x v="0"/>
    <x v="71"/>
    <x v="1"/>
    <s v="Offline"/>
    <s v="Medium"/>
    <x v="680"/>
    <n v="667672479"/>
    <d v="2012-10-05T00:00:00"/>
    <n v="7978"/>
    <n v="47.45"/>
    <n v="31.79"/>
    <n v="378556.1"/>
    <n v="253620.62"/>
    <n v="124935.48"/>
  </r>
  <r>
    <x v="1"/>
    <x v="131"/>
    <x v="0"/>
    <s v="Offline"/>
    <s v="High"/>
    <x v="2576"/>
    <n v="193454921"/>
    <d v="2016-02-24T00:00:00"/>
    <n v="6465"/>
    <n v="651.21"/>
    <n v="524.96"/>
    <n v="4210072.6500000004"/>
    <n v="3393866.4"/>
    <n v="816206.25"/>
  </r>
  <r>
    <x v="0"/>
    <x v="50"/>
    <x v="5"/>
    <s v="Offline"/>
    <s v="Low"/>
    <x v="2021"/>
    <n v="900885617"/>
    <d v="2013-03-18T00:00:00"/>
    <n v="929"/>
    <n v="421.89"/>
    <n v="364.69"/>
    <n v="391935.81"/>
    <n v="338797.01"/>
    <n v="53138.8"/>
  </r>
  <r>
    <x v="4"/>
    <x v="37"/>
    <x v="6"/>
    <s v="Online"/>
    <s v="Cancelled"/>
    <x v="1417"/>
    <n v="115013396"/>
    <d v="2015-01-07T00:00:00"/>
    <n v="3875"/>
    <n v="205.7"/>
    <n v="117.11"/>
    <n v="797087.5"/>
    <n v="453801.25"/>
    <n v="343286.25"/>
  </r>
  <r>
    <x v="0"/>
    <x v="119"/>
    <x v="6"/>
    <s v="Online"/>
    <s v="Low"/>
    <x v="2146"/>
    <n v="181199586"/>
    <d v="2011-06-10T00:00:00"/>
    <n v="9839"/>
    <n v="205.7"/>
    <n v="117.11"/>
    <n v="2023882.3"/>
    <n v="1152245.29"/>
    <n v="871637.01"/>
  </r>
  <r>
    <x v="1"/>
    <x v="122"/>
    <x v="11"/>
    <s v="Online"/>
    <s v="Medium"/>
    <x v="1207"/>
    <n v="815118014"/>
    <d v="2011-11-22T00:00:00"/>
    <n v="389"/>
    <n v="9.33"/>
    <n v="6.92"/>
    <n v="3629.37"/>
    <n v="2691.88"/>
    <n v="937.49"/>
  </r>
  <r>
    <x v="1"/>
    <x v="133"/>
    <x v="2"/>
    <s v="Online"/>
    <s v="Cancelled"/>
    <x v="229"/>
    <n v="452755010"/>
    <d v="2012-01-10T00:00:00"/>
    <n v="9123"/>
    <n v="154.06"/>
    <n v="90.93"/>
    <n v="1405489.38"/>
    <n v="829554.39"/>
    <n v="575934.99"/>
  </r>
  <r>
    <x v="2"/>
    <x v="97"/>
    <x v="4"/>
    <s v="Offline"/>
    <s v="High"/>
    <x v="291"/>
    <n v="300409400"/>
    <d v="2012-04-23T00:00:00"/>
    <n v="6672"/>
    <n v="255.28"/>
    <n v="159.41999999999999"/>
    <n v="1703228.16"/>
    <n v="1063650.24"/>
    <n v="639577.92000000004"/>
  </r>
  <r>
    <x v="1"/>
    <x v="84"/>
    <x v="7"/>
    <s v="Offline"/>
    <s v="Medium"/>
    <x v="1035"/>
    <n v="284692513"/>
    <d v="2014-03-06T00:00:00"/>
    <n v="5696"/>
    <n v="109.28"/>
    <n v="35.840000000000003"/>
    <n v="622458.88"/>
    <n v="204144.64000000001"/>
    <n v="418314.23999999999"/>
  </r>
  <r>
    <x v="2"/>
    <x v="130"/>
    <x v="6"/>
    <s v="Offline"/>
    <s v="High"/>
    <x v="1431"/>
    <n v="402528178"/>
    <d v="2016-03-03T00:00:00"/>
    <n v="5888"/>
    <n v="205.7"/>
    <n v="117.11"/>
    <n v="1211161.6000000001"/>
    <n v="689543.68000000005"/>
    <n v="521617.91999999998"/>
  </r>
  <r>
    <x v="0"/>
    <x v="64"/>
    <x v="2"/>
    <s v="Offline"/>
    <s v="Cancelled"/>
    <x v="1369"/>
    <n v="271152722"/>
    <d v="2010-11-30T00:00:00"/>
    <n v="8971"/>
    <n v="154.06"/>
    <n v="90.93"/>
    <n v="1382072.26"/>
    <n v="815733.03"/>
    <n v="566339.23"/>
  </r>
  <r>
    <x v="4"/>
    <x v="155"/>
    <x v="1"/>
    <s v="Online"/>
    <s v="Low"/>
    <x v="273"/>
    <n v="478114974"/>
    <d v="2010-04-18T00:00:00"/>
    <n v="3700"/>
    <n v="47.45"/>
    <n v="31.79"/>
    <n v="175565"/>
    <n v="117623"/>
    <n v="57942"/>
  </r>
  <r>
    <x v="0"/>
    <x v="94"/>
    <x v="6"/>
    <s v="Online"/>
    <s v="High"/>
    <x v="149"/>
    <n v="331276261"/>
    <d v="2012-08-01T00:00:00"/>
    <n v="862"/>
    <n v="205.7"/>
    <n v="117.11"/>
    <n v="177313.4"/>
    <n v="100948.82"/>
    <n v="76364.58"/>
  </r>
  <r>
    <x v="4"/>
    <x v="102"/>
    <x v="1"/>
    <s v="Offline"/>
    <s v="High"/>
    <x v="2636"/>
    <n v="108810412"/>
    <d v="2013-04-18T00:00:00"/>
    <n v="8274"/>
    <n v="47.45"/>
    <n v="31.79"/>
    <n v="392601.3"/>
    <n v="263030.46000000002"/>
    <n v="129570.84"/>
  </r>
  <r>
    <x v="2"/>
    <x v="135"/>
    <x v="9"/>
    <s v="Offline"/>
    <s v="Low"/>
    <x v="1574"/>
    <n v="609203755"/>
    <d v="2016-06-24T00:00:00"/>
    <n v="5784"/>
    <n v="81.73"/>
    <n v="56.67"/>
    <n v="472726.32"/>
    <n v="327779.28000000003"/>
    <n v="144947.04"/>
  </r>
  <r>
    <x v="3"/>
    <x v="139"/>
    <x v="6"/>
    <s v="Online"/>
    <s v="Low"/>
    <x v="2287"/>
    <n v="901255118"/>
    <d v="2015-09-19T00:00:00"/>
    <n v="272"/>
    <n v="205.7"/>
    <n v="117.11"/>
    <n v="55950.400000000001"/>
    <n v="31853.919999999998"/>
    <n v="24096.48"/>
  </r>
  <r>
    <x v="0"/>
    <x v="93"/>
    <x v="2"/>
    <s v="Offline"/>
    <s v="Medium"/>
    <x v="1975"/>
    <n v="574075829"/>
    <d v="2013-09-04T00:00:00"/>
    <n v="650"/>
    <n v="154.06"/>
    <n v="90.93"/>
    <n v="100139"/>
    <n v="59104.5"/>
    <n v="41034.5"/>
  </r>
  <r>
    <x v="0"/>
    <x v="121"/>
    <x v="10"/>
    <s v="Offline"/>
    <s v="Low"/>
    <x v="2326"/>
    <n v="187089717"/>
    <d v="2017-08-01T00:00:00"/>
    <n v="2860"/>
    <n v="437.2"/>
    <n v="263.33"/>
    <n v="1250392"/>
    <n v="753123.8"/>
    <n v="497268.2"/>
  </r>
  <r>
    <x v="1"/>
    <x v="160"/>
    <x v="0"/>
    <s v="Online"/>
    <s v="Medium"/>
    <x v="1028"/>
    <n v="820033109"/>
    <d v="2012-11-21T00:00:00"/>
    <n v="4875"/>
    <n v="651.21"/>
    <n v="524.96"/>
    <n v="3174648.75"/>
    <n v="2559180"/>
    <n v="615468.75"/>
  </r>
  <r>
    <x v="3"/>
    <x v="142"/>
    <x v="7"/>
    <s v="Online"/>
    <s v="Cancelled"/>
    <x v="2409"/>
    <n v="922954833"/>
    <d v="2012-11-16T00:00:00"/>
    <n v="1700"/>
    <n v="109.28"/>
    <n v="35.840000000000003"/>
    <n v="185776"/>
    <n v="60928"/>
    <n v="124848"/>
  </r>
  <r>
    <x v="1"/>
    <x v="12"/>
    <x v="3"/>
    <s v="Offline"/>
    <s v="Cancelled"/>
    <x v="2246"/>
    <n v="366216218"/>
    <d v="2016-08-18T00:00:00"/>
    <n v="372"/>
    <n v="668.27"/>
    <n v="502.54"/>
    <n v="248596.44"/>
    <n v="186944.88"/>
    <n v="61651.56"/>
  </r>
  <r>
    <x v="1"/>
    <x v="57"/>
    <x v="4"/>
    <s v="Online"/>
    <s v="Low"/>
    <x v="381"/>
    <n v="890491092"/>
    <d v="2013-01-22T00:00:00"/>
    <n v="4958"/>
    <n v="255.28"/>
    <n v="159.41999999999999"/>
    <n v="1265678.24"/>
    <n v="790404.36"/>
    <n v="475273.88"/>
  </r>
  <r>
    <x v="1"/>
    <x v="19"/>
    <x v="1"/>
    <s v="Offline"/>
    <s v="Low"/>
    <x v="418"/>
    <n v="256765782"/>
    <d v="2014-08-10T00:00:00"/>
    <n v="1556"/>
    <n v="47.45"/>
    <n v="31.79"/>
    <n v="73832.2"/>
    <n v="49465.24"/>
    <n v="24366.959999999999"/>
  </r>
  <r>
    <x v="2"/>
    <x v="109"/>
    <x v="4"/>
    <s v="Offline"/>
    <s v="Low"/>
    <x v="1535"/>
    <n v="796339118"/>
    <d v="2016-02-05T00:00:00"/>
    <n v="3296"/>
    <n v="255.28"/>
    <n v="159.41999999999999"/>
    <n v="841402.88"/>
    <n v="525448.31999999995"/>
    <n v="315954.56"/>
  </r>
  <r>
    <x v="2"/>
    <x v="45"/>
    <x v="0"/>
    <s v="Online"/>
    <s v="Cancelled"/>
    <x v="1941"/>
    <n v="860822427"/>
    <d v="2013-03-08T00:00:00"/>
    <n v="5340"/>
    <n v="651.21"/>
    <n v="524.96"/>
    <n v="3477461.4"/>
    <n v="2803286.4"/>
    <n v="674175"/>
  </r>
  <r>
    <x v="6"/>
    <x v="150"/>
    <x v="9"/>
    <s v="Offline"/>
    <s v="High"/>
    <x v="225"/>
    <n v="672139537"/>
    <d v="2014-04-27T00:00:00"/>
    <n v="9880"/>
    <n v="81.73"/>
    <n v="56.67"/>
    <n v="807492.4"/>
    <n v="559899.6"/>
    <n v="247592.8"/>
  </r>
  <r>
    <x v="0"/>
    <x v="83"/>
    <x v="0"/>
    <s v="Online"/>
    <s v="High"/>
    <x v="1671"/>
    <n v="972526776"/>
    <d v="2013-05-13T00:00:00"/>
    <n v="1140"/>
    <n v="651.21"/>
    <n v="524.96"/>
    <n v="742379.4"/>
    <n v="598454.4"/>
    <n v="143925"/>
  </r>
  <r>
    <x v="4"/>
    <x v="166"/>
    <x v="10"/>
    <s v="Offline"/>
    <s v="High"/>
    <x v="1866"/>
    <n v="774532973"/>
    <d v="2017-02-12T00:00:00"/>
    <n v="373"/>
    <n v="437.2"/>
    <n v="263.33"/>
    <n v="163075.6"/>
    <n v="98222.09"/>
    <n v="64853.51"/>
  </r>
  <r>
    <x v="0"/>
    <x v="183"/>
    <x v="7"/>
    <s v="Offline"/>
    <s v="High"/>
    <x v="1255"/>
    <n v="511019456"/>
    <d v="2010-05-12T00:00:00"/>
    <n v="868"/>
    <n v="109.28"/>
    <n v="35.840000000000003"/>
    <n v="94855.039999999994"/>
    <n v="31109.119999999999"/>
    <n v="63745.919999999998"/>
  </r>
  <r>
    <x v="0"/>
    <x v="59"/>
    <x v="6"/>
    <s v="Offline"/>
    <s v="High"/>
    <x v="875"/>
    <n v="685160052"/>
    <d v="2013-02-07T00:00:00"/>
    <n v="2940"/>
    <n v="205.7"/>
    <n v="117.11"/>
    <n v="604758"/>
    <n v="344303.4"/>
    <n v="260454.6"/>
  </r>
  <r>
    <x v="2"/>
    <x v="130"/>
    <x v="6"/>
    <s v="Online"/>
    <s v="Medium"/>
    <x v="2182"/>
    <n v="520441091"/>
    <d v="2016-03-09T00:00:00"/>
    <n v="8939"/>
    <n v="205.7"/>
    <n v="117.11"/>
    <n v="1838752.3"/>
    <n v="1046846.29"/>
    <n v="791906.01"/>
  </r>
  <r>
    <x v="0"/>
    <x v="71"/>
    <x v="0"/>
    <s v="Offline"/>
    <s v="Cancelled"/>
    <x v="1169"/>
    <n v="210661399"/>
    <d v="2015-04-02T00:00:00"/>
    <n v="8244"/>
    <n v="651.21"/>
    <n v="524.96"/>
    <n v="5368575.24"/>
    <n v="4327770.24"/>
    <n v="1040805"/>
  </r>
  <r>
    <x v="2"/>
    <x v="178"/>
    <x v="8"/>
    <s v="Offline"/>
    <s v="Cancelled"/>
    <x v="550"/>
    <n v="469932305"/>
    <d v="2014-10-07T00:00:00"/>
    <n v="2267"/>
    <n v="152.58000000000001"/>
    <n v="97.44"/>
    <n v="345898.86"/>
    <n v="220896.48"/>
    <n v="125002.38"/>
  </r>
  <r>
    <x v="4"/>
    <x v="155"/>
    <x v="1"/>
    <s v="Offline"/>
    <s v="Low"/>
    <x v="2299"/>
    <n v="282677638"/>
    <d v="2016-01-08T00:00:00"/>
    <n v="9450"/>
    <n v="47.45"/>
    <n v="31.79"/>
    <n v="448402.5"/>
    <n v="300415.5"/>
    <n v="147987"/>
  </r>
  <r>
    <x v="0"/>
    <x v="48"/>
    <x v="6"/>
    <s v="Offline"/>
    <s v="Low"/>
    <x v="1719"/>
    <n v="953633725"/>
    <d v="2014-07-14T00:00:00"/>
    <n v="266"/>
    <n v="205.7"/>
    <n v="117.11"/>
    <n v="54716.2"/>
    <n v="31151.26"/>
    <n v="23564.94"/>
  </r>
  <r>
    <x v="2"/>
    <x v="97"/>
    <x v="4"/>
    <s v="Offline"/>
    <s v="Medium"/>
    <x v="176"/>
    <n v="257849395"/>
    <d v="2017-05-18T00:00:00"/>
    <n v="2221"/>
    <n v="255.28"/>
    <n v="159.41999999999999"/>
    <n v="566976.88"/>
    <n v="354071.82"/>
    <n v="212905.06"/>
  </r>
  <r>
    <x v="2"/>
    <x v="123"/>
    <x v="1"/>
    <s v="Offline"/>
    <s v="High"/>
    <x v="2229"/>
    <n v="990685975"/>
    <d v="2010-07-26T00:00:00"/>
    <n v="4850"/>
    <n v="47.45"/>
    <n v="31.79"/>
    <n v="230132.5"/>
    <n v="154181.5"/>
    <n v="75951"/>
  </r>
  <r>
    <x v="2"/>
    <x v="74"/>
    <x v="6"/>
    <s v="Online"/>
    <s v="Cancelled"/>
    <x v="1953"/>
    <n v="617817294"/>
    <d v="2015-03-23T00:00:00"/>
    <n v="4721"/>
    <n v="205.7"/>
    <n v="117.11"/>
    <n v="971109.7"/>
    <n v="552876.31000000006"/>
    <n v="418233.39"/>
  </r>
  <r>
    <x v="5"/>
    <x v="44"/>
    <x v="8"/>
    <s v="Online"/>
    <s v="Low"/>
    <x v="983"/>
    <n v="725229680"/>
    <d v="2015-04-17T00:00:00"/>
    <n v="433"/>
    <n v="152.58000000000001"/>
    <n v="97.44"/>
    <n v="66067.14"/>
    <n v="42191.519999999997"/>
    <n v="23875.62"/>
  </r>
  <r>
    <x v="2"/>
    <x v="97"/>
    <x v="10"/>
    <s v="Offline"/>
    <s v="Low"/>
    <x v="471"/>
    <n v="269221961"/>
    <d v="2015-02-06T00:00:00"/>
    <n v="7616"/>
    <n v="437.2"/>
    <n v="263.33"/>
    <n v="3329715.2"/>
    <n v="2005521.28"/>
    <n v="1324193.92"/>
  </r>
  <r>
    <x v="0"/>
    <x v="81"/>
    <x v="11"/>
    <s v="Online"/>
    <s v="Cancelled"/>
    <x v="1163"/>
    <n v="526405465"/>
    <d v="2012-05-12T00:00:00"/>
    <n v="3930"/>
    <n v="9.33"/>
    <n v="6.92"/>
    <n v="36666.9"/>
    <n v="27195.599999999999"/>
    <n v="9471.2999999999993"/>
  </r>
  <r>
    <x v="2"/>
    <x v="14"/>
    <x v="4"/>
    <s v="Offline"/>
    <s v="Low"/>
    <x v="627"/>
    <n v="143704020"/>
    <d v="2017-03-07T00:00:00"/>
    <n v="4068"/>
    <n v="255.28"/>
    <n v="159.41999999999999"/>
    <n v="1038479.04"/>
    <n v="648520.56000000006"/>
    <n v="389958.48"/>
  </r>
  <r>
    <x v="3"/>
    <x v="104"/>
    <x v="2"/>
    <s v="Offline"/>
    <s v="Cancelled"/>
    <x v="2504"/>
    <n v="988353955"/>
    <d v="2010-05-05T00:00:00"/>
    <n v="4754"/>
    <n v="154.06"/>
    <n v="90.93"/>
    <n v="732401.24"/>
    <n v="432281.22"/>
    <n v="300120.02"/>
  </r>
  <r>
    <x v="2"/>
    <x v="97"/>
    <x v="6"/>
    <s v="Offline"/>
    <s v="High"/>
    <x v="2244"/>
    <n v="497904098"/>
    <d v="2015-06-11T00:00:00"/>
    <n v="9742"/>
    <n v="205.7"/>
    <n v="117.11"/>
    <n v="2003929.4"/>
    <n v="1140885.6200000001"/>
    <n v="863043.78"/>
  </r>
  <r>
    <x v="0"/>
    <x v="60"/>
    <x v="4"/>
    <s v="Offline"/>
    <s v="Cancelled"/>
    <x v="1940"/>
    <n v="230215775"/>
    <d v="2011-11-21T00:00:00"/>
    <n v="4819"/>
    <n v="255.28"/>
    <n v="159.41999999999999"/>
    <n v="1230194.32"/>
    <n v="768244.98"/>
    <n v="461949.34"/>
  </r>
  <r>
    <x v="0"/>
    <x v="71"/>
    <x v="7"/>
    <s v="Online"/>
    <s v="High"/>
    <x v="2637"/>
    <n v="913462817"/>
    <d v="2013-10-09T00:00:00"/>
    <n v="2802"/>
    <n v="109.28"/>
    <n v="35.840000000000003"/>
    <n v="306202.56"/>
    <n v="100423.67999999999"/>
    <n v="205778.88"/>
  </r>
  <r>
    <x v="0"/>
    <x v="3"/>
    <x v="8"/>
    <s v="Offline"/>
    <s v="High"/>
    <x v="1620"/>
    <n v="196131551"/>
    <d v="2013-12-30T00:00:00"/>
    <n v="8539"/>
    <n v="152.58000000000001"/>
    <n v="97.44"/>
    <n v="1302880.6200000001"/>
    <n v="832040.16"/>
    <n v="470840.46"/>
  </r>
  <r>
    <x v="4"/>
    <x v="33"/>
    <x v="4"/>
    <s v="Offline"/>
    <s v="Low"/>
    <x v="2432"/>
    <n v="297020804"/>
    <d v="2017-07-29T00:00:00"/>
    <n v="3911"/>
    <n v="255.28"/>
    <n v="159.41999999999999"/>
    <n v="998400.08"/>
    <n v="623491.62"/>
    <n v="374908.46"/>
  </r>
  <r>
    <x v="1"/>
    <x v="22"/>
    <x v="0"/>
    <s v="Offline"/>
    <s v="Low"/>
    <x v="1991"/>
    <n v="355241906"/>
    <d v="2015-10-02T00:00:00"/>
    <n v="2829"/>
    <n v="651.21"/>
    <n v="524.96"/>
    <n v="1842273.09"/>
    <n v="1485111.84"/>
    <n v="357161.25"/>
  </r>
  <r>
    <x v="4"/>
    <x v="28"/>
    <x v="9"/>
    <s v="Offline"/>
    <s v="High"/>
    <x v="2520"/>
    <n v="480218684"/>
    <d v="2011-11-18T00:00:00"/>
    <n v="6235"/>
    <n v="81.73"/>
    <n v="56.67"/>
    <n v="509586.55"/>
    <n v="353337.45"/>
    <n v="156249.1"/>
  </r>
  <r>
    <x v="2"/>
    <x v="103"/>
    <x v="3"/>
    <s v="Online"/>
    <s v="Medium"/>
    <x v="2638"/>
    <n v="401687467"/>
    <d v="2010-06-06T00:00:00"/>
    <n v="7103"/>
    <n v="668.27"/>
    <n v="502.54"/>
    <n v="4746721.8099999996"/>
    <n v="3569541.62"/>
    <n v="1177180.19"/>
  </r>
  <r>
    <x v="0"/>
    <x v="66"/>
    <x v="6"/>
    <s v="Offline"/>
    <s v="Low"/>
    <x v="1088"/>
    <n v="819697082"/>
    <d v="2013-05-18T00:00:00"/>
    <n v="5437"/>
    <n v="205.7"/>
    <n v="117.11"/>
    <n v="1118390.8999999999"/>
    <n v="636727.06999999995"/>
    <n v="481663.83"/>
  </r>
  <r>
    <x v="3"/>
    <x v="110"/>
    <x v="3"/>
    <s v="Offline"/>
    <s v="High"/>
    <x v="1821"/>
    <n v="254608857"/>
    <d v="2015-12-20T00:00:00"/>
    <n v="3274"/>
    <n v="668.27"/>
    <n v="502.54"/>
    <n v="2187915.98"/>
    <n v="1645315.96"/>
    <n v="542600.02"/>
  </r>
  <r>
    <x v="0"/>
    <x v="5"/>
    <x v="7"/>
    <s v="Offline"/>
    <s v="Cancelled"/>
    <x v="1307"/>
    <n v="897096621"/>
    <d v="2010-09-04T00:00:00"/>
    <n v="9681"/>
    <n v="109.28"/>
    <n v="35.840000000000003"/>
    <n v="1057939.68"/>
    <n v="346967.03999999998"/>
    <n v="710972.64"/>
  </r>
  <r>
    <x v="0"/>
    <x v="179"/>
    <x v="4"/>
    <s v="Offline"/>
    <s v="Cancelled"/>
    <x v="924"/>
    <n v="958146703"/>
    <d v="2014-02-01T00:00:00"/>
    <n v="5756"/>
    <n v="255.28"/>
    <n v="159.41999999999999"/>
    <n v="1469391.68"/>
    <n v="917621.52"/>
    <n v="551770.16"/>
  </r>
  <r>
    <x v="1"/>
    <x v="41"/>
    <x v="9"/>
    <s v="Offline"/>
    <s v="Low"/>
    <x v="727"/>
    <n v="519057929"/>
    <d v="2017-01-11T00:00:00"/>
    <n v="9631"/>
    <n v="81.73"/>
    <n v="56.67"/>
    <n v="787141.63"/>
    <n v="545788.77"/>
    <n v="241352.86"/>
  </r>
  <r>
    <x v="2"/>
    <x v="178"/>
    <x v="6"/>
    <s v="Online"/>
    <s v="High"/>
    <x v="383"/>
    <n v="181441628"/>
    <d v="2011-07-29T00:00:00"/>
    <n v="1465"/>
    <n v="205.7"/>
    <n v="117.11"/>
    <n v="301350.5"/>
    <n v="171566.15"/>
    <n v="129784.35"/>
  </r>
  <r>
    <x v="3"/>
    <x v="101"/>
    <x v="0"/>
    <s v="Offline"/>
    <s v="Low"/>
    <x v="2283"/>
    <n v="617221629"/>
    <d v="2017-03-09T00:00:00"/>
    <n v="8451"/>
    <n v="651.21"/>
    <n v="524.96"/>
    <n v="5503375.71"/>
    <n v="4436436.96"/>
    <n v="1066938.75"/>
  </r>
  <r>
    <x v="2"/>
    <x v="130"/>
    <x v="4"/>
    <s v="Offline"/>
    <s v="Medium"/>
    <x v="1486"/>
    <n v="318634259"/>
    <d v="2016-09-19T00:00:00"/>
    <n v="9813"/>
    <n v="255.28"/>
    <n v="159.41999999999999"/>
    <n v="2505062.64"/>
    <n v="1564388.46"/>
    <n v="940674.18"/>
  </r>
  <r>
    <x v="1"/>
    <x v="161"/>
    <x v="3"/>
    <s v="Online"/>
    <s v="High"/>
    <x v="427"/>
    <n v="548228347"/>
    <d v="2012-11-01T00:00:00"/>
    <n v="1806"/>
    <n v="668.27"/>
    <n v="502.54"/>
    <n v="1206895.6200000001"/>
    <n v="907587.24"/>
    <n v="299308.38"/>
  </r>
  <r>
    <x v="2"/>
    <x v="180"/>
    <x v="7"/>
    <s v="Offline"/>
    <s v="Low"/>
    <x v="1170"/>
    <n v="388865220"/>
    <d v="2017-03-01T00:00:00"/>
    <n v="2715"/>
    <n v="109.28"/>
    <n v="35.840000000000003"/>
    <n v="296695.2"/>
    <n v="97305.600000000006"/>
    <n v="199389.6"/>
  </r>
  <r>
    <x v="4"/>
    <x v="100"/>
    <x v="8"/>
    <s v="Online"/>
    <s v="Cancelled"/>
    <x v="1051"/>
    <n v="793718707"/>
    <d v="2015-06-09T00:00:00"/>
    <n v="7858"/>
    <n v="152.58000000000001"/>
    <n v="97.44"/>
    <n v="1198973.6399999999"/>
    <n v="765683.52"/>
    <n v="433290.12"/>
  </r>
  <r>
    <x v="4"/>
    <x v="56"/>
    <x v="4"/>
    <s v="Offline"/>
    <s v="High"/>
    <x v="138"/>
    <n v="536275136"/>
    <d v="2017-06-28T00:00:00"/>
    <n v="4585"/>
    <n v="255.28"/>
    <n v="159.41999999999999"/>
    <n v="1170458.8"/>
    <n v="730940.7"/>
    <n v="439518.1"/>
  </r>
  <r>
    <x v="1"/>
    <x v="30"/>
    <x v="3"/>
    <s v="Offline"/>
    <s v="Low"/>
    <x v="704"/>
    <n v="260333335"/>
    <d v="2015-04-03T00:00:00"/>
    <n v="7274"/>
    <n v="668.27"/>
    <n v="502.54"/>
    <n v="4860995.9800000004"/>
    <n v="3655475.96"/>
    <n v="1205520.02"/>
  </r>
  <r>
    <x v="1"/>
    <x v="19"/>
    <x v="4"/>
    <s v="Online"/>
    <s v="Cancelled"/>
    <x v="25"/>
    <n v="230004632"/>
    <d v="2016-11-27T00:00:00"/>
    <n v="2337"/>
    <n v="255.28"/>
    <n v="159.41999999999999"/>
    <n v="596589.36"/>
    <n v="372564.54"/>
    <n v="224024.82"/>
  </r>
  <r>
    <x v="5"/>
    <x v="126"/>
    <x v="10"/>
    <s v="Online"/>
    <s v="High"/>
    <x v="1055"/>
    <n v="779712855"/>
    <d v="2012-04-24T00:00:00"/>
    <n v="3216"/>
    <n v="437.2"/>
    <n v="263.33"/>
    <n v="1406035.2"/>
    <n v="846869.28"/>
    <n v="559165.92000000004"/>
  </r>
  <r>
    <x v="1"/>
    <x v="17"/>
    <x v="6"/>
    <s v="Offline"/>
    <s v="Cancelled"/>
    <x v="1274"/>
    <n v="964194333"/>
    <d v="2015-11-09T00:00:00"/>
    <n v="5385"/>
    <n v="205.7"/>
    <n v="117.11"/>
    <n v="1107694.5"/>
    <n v="630637.35"/>
    <n v="477057.15"/>
  </r>
  <r>
    <x v="3"/>
    <x v="6"/>
    <x v="7"/>
    <s v="Online"/>
    <s v="Low"/>
    <x v="2639"/>
    <n v="808497893"/>
    <d v="2016-01-08T00:00:00"/>
    <n v="1348"/>
    <n v="109.28"/>
    <n v="35.840000000000003"/>
    <n v="147309.44"/>
    <n v="48312.32"/>
    <n v="98997.119999999995"/>
  </r>
  <r>
    <x v="1"/>
    <x v="160"/>
    <x v="4"/>
    <s v="Online"/>
    <s v="Cancelled"/>
    <x v="2226"/>
    <n v="857984864"/>
    <d v="2017-05-28T00:00:00"/>
    <n v="5643"/>
    <n v="255.28"/>
    <n v="159.41999999999999"/>
    <n v="1440545.04"/>
    <n v="899607.06"/>
    <n v="540937.98"/>
  </r>
  <r>
    <x v="1"/>
    <x v="12"/>
    <x v="7"/>
    <s v="Offline"/>
    <s v="High"/>
    <x v="2329"/>
    <n v="828329074"/>
    <d v="2014-11-03T00:00:00"/>
    <n v="9835"/>
    <n v="109.28"/>
    <n v="35.840000000000003"/>
    <n v="1074768.8"/>
    <n v="352486.40000000002"/>
    <n v="722282.4"/>
  </r>
  <r>
    <x v="1"/>
    <x v="29"/>
    <x v="5"/>
    <s v="Offline"/>
    <s v="Cancelled"/>
    <x v="441"/>
    <n v="955516850"/>
    <d v="2010-12-28T00:00:00"/>
    <n v="7525"/>
    <n v="421.89"/>
    <n v="364.69"/>
    <n v="3174722.25"/>
    <n v="2744292.25"/>
    <n v="430430"/>
  </r>
  <r>
    <x v="1"/>
    <x v="22"/>
    <x v="10"/>
    <s v="Offline"/>
    <s v="Cancelled"/>
    <x v="553"/>
    <n v="645847022"/>
    <d v="2014-04-24T00:00:00"/>
    <n v="9341"/>
    <n v="437.2"/>
    <n v="263.33"/>
    <n v="4083885.2"/>
    <n v="2459765.5299999998"/>
    <n v="1624119.67"/>
  </r>
  <r>
    <x v="2"/>
    <x v="120"/>
    <x v="4"/>
    <s v="Offline"/>
    <s v="Low"/>
    <x v="803"/>
    <n v="725930917"/>
    <d v="2010-10-27T00:00:00"/>
    <n v="7945"/>
    <n v="255.28"/>
    <n v="159.41999999999999"/>
    <n v="2028199.6"/>
    <n v="1266591.8999999999"/>
    <n v="761607.7"/>
  </r>
  <r>
    <x v="1"/>
    <x v="115"/>
    <x v="7"/>
    <s v="Offline"/>
    <s v="Cancelled"/>
    <x v="2386"/>
    <n v="292692363"/>
    <d v="2014-06-23T00:00:00"/>
    <n v="3029"/>
    <n v="109.28"/>
    <n v="35.840000000000003"/>
    <n v="331009.12"/>
    <n v="108559.36"/>
    <n v="222449.76"/>
  </r>
  <r>
    <x v="1"/>
    <x v="11"/>
    <x v="9"/>
    <s v="Offline"/>
    <s v="Medium"/>
    <x v="2395"/>
    <n v="763367688"/>
    <d v="2017-06-26T00:00:00"/>
    <n v="6318"/>
    <n v="81.73"/>
    <n v="56.67"/>
    <n v="516370.14"/>
    <n v="358041.06"/>
    <n v="158329.07999999999"/>
  </r>
  <r>
    <x v="3"/>
    <x v="142"/>
    <x v="4"/>
    <s v="Online"/>
    <s v="Low"/>
    <x v="2521"/>
    <n v="925505721"/>
    <d v="2017-01-05T00:00:00"/>
    <n v="6565"/>
    <n v="255.28"/>
    <n v="159.41999999999999"/>
    <n v="1675913.2"/>
    <n v="1046592.3"/>
    <n v="629320.9"/>
  </r>
  <r>
    <x v="0"/>
    <x v="0"/>
    <x v="10"/>
    <s v="Offline"/>
    <s v="High"/>
    <x v="1682"/>
    <n v="986967790"/>
    <d v="2011-03-09T00:00:00"/>
    <n v="4556"/>
    <n v="437.2"/>
    <n v="263.33"/>
    <n v="1991883.2"/>
    <n v="1199731.48"/>
    <n v="792151.72"/>
  </r>
  <r>
    <x v="1"/>
    <x v="84"/>
    <x v="2"/>
    <s v="Offline"/>
    <s v="Low"/>
    <x v="2248"/>
    <n v="325927722"/>
    <d v="2010-07-13T00:00:00"/>
    <n v="8111"/>
    <n v="154.06"/>
    <n v="90.93"/>
    <n v="1249580.6599999999"/>
    <n v="737533.23"/>
    <n v="512047.43"/>
  </r>
  <r>
    <x v="3"/>
    <x v="68"/>
    <x v="0"/>
    <s v="Online"/>
    <s v="Cancelled"/>
    <x v="1359"/>
    <n v="640871846"/>
    <d v="2011-08-28T00:00:00"/>
    <n v="7076"/>
    <n v="651.21"/>
    <n v="524.96"/>
    <n v="4607961.96"/>
    <n v="3714616.96"/>
    <n v="893345"/>
  </r>
  <r>
    <x v="1"/>
    <x v="42"/>
    <x v="3"/>
    <s v="Online"/>
    <s v="Low"/>
    <x v="731"/>
    <n v="100598990"/>
    <d v="2015-11-10T00:00:00"/>
    <n v="8332"/>
    <n v="668.27"/>
    <n v="502.54"/>
    <n v="5568025.6399999997"/>
    <n v="4187163.28"/>
    <n v="1380862.36"/>
  </r>
  <r>
    <x v="3"/>
    <x v="23"/>
    <x v="7"/>
    <s v="Online"/>
    <s v="Medium"/>
    <x v="1214"/>
    <n v="994220483"/>
    <d v="2010-05-22T00:00:00"/>
    <n v="790"/>
    <n v="109.28"/>
    <n v="35.840000000000003"/>
    <n v="86331.199999999997"/>
    <n v="28313.599999999999"/>
    <n v="58017.599999999999"/>
  </r>
  <r>
    <x v="4"/>
    <x v="28"/>
    <x v="7"/>
    <s v="Offline"/>
    <s v="Medium"/>
    <x v="322"/>
    <n v="281160151"/>
    <d v="2010-01-12T00:00:00"/>
    <n v="392"/>
    <n v="109.28"/>
    <n v="35.840000000000003"/>
    <n v="42837.760000000002"/>
    <n v="14049.28"/>
    <n v="28788.48"/>
  </r>
  <r>
    <x v="0"/>
    <x v="20"/>
    <x v="11"/>
    <s v="Online"/>
    <s v="Cancelled"/>
    <x v="1389"/>
    <n v="841154325"/>
    <d v="2015-09-04T00:00:00"/>
    <n v="5112"/>
    <n v="9.33"/>
    <n v="6.92"/>
    <n v="47694.96"/>
    <n v="35375.040000000001"/>
    <n v="12319.92"/>
  </r>
  <r>
    <x v="0"/>
    <x v="121"/>
    <x v="10"/>
    <s v="Offline"/>
    <s v="Medium"/>
    <x v="2524"/>
    <n v="224251830"/>
    <d v="2010-02-28T00:00:00"/>
    <n v="9955"/>
    <n v="437.2"/>
    <n v="263.33"/>
    <n v="4352326"/>
    <n v="2621450.15"/>
    <n v="1730875.85"/>
  </r>
  <r>
    <x v="0"/>
    <x v="140"/>
    <x v="1"/>
    <s v="Offline"/>
    <s v="Medium"/>
    <x v="2399"/>
    <n v="100813996"/>
    <d v="2015-04-21T00:00:00"/>
    <n v="1957"/>
    <n v="47.45"/>
    <n v="31.79"/>
    <n v="92859.65"/>
    <n v="62213.03"/>
    <n v="30646.62"/>
  </r>
  <r>
    <x v="0"/>
    <x v="140"/>
    <x v="11"/>
    <s v="Offline"/>
    <s v="High"/>
    <x v="919"/>
    <n v="411514651"/>
    <d v="2012-04-15T00:00:00"/>
    <n v="5185"/>
    <n v="9.33"/>
    <n v="6.92"/>
    <n v="48376.05"/>
    <n v="35880.199999999997"/>
    <n v="12495.85"/>
  </r>
  <r>
    <x v="3"/>
    <x v="78"/>
    <x v="0"/>
    <s v="Online"/>
    <s v="High"/>
    <x v="1492"/>
    <n v="717340123"/>
    <d v="2013-09-15T00:00:00"/>
    <n v="5738"/>
    <n v="651.21"/>
    <n v="524.96"/>
    <n v="3736642.98"/>
    <n v="3012220.48"/>
    <n v="724422.5"/>
  </r>
  <r>
    <x v="0"/>
    <x v="0"/>
    <x v="1"/>
    <s v="Offline"/>
    <s v="High"/>
    <x v="2640"/>
    <n v="649589240"/>
    <d v="2014-05-19T00:00:00"/>
    <n v="6746"/>
    <n v="47.45"/>
    <n v="31.79"/>
    <n v="320097.7"/>
    <n v="214455.34"/>
    <n v="105642.36"/>
  </r>
  <r>
    <x v="5"/>
    <x v="114"/>
    <x v="4"/>
    <s v="Online"/>
    <s v="Medium"/>
    <x v="889"/>
    <n v="359873330"/>
    <d v="2017-07-14T00:00:00"/>
    <n v="3370"/>
    <n v="255.28"/>
    <n v="159.41999999999999"/>
    <n v="860293.6"/>
    <n v="537245.4"/>
    <n v="323048.2"/>
  </r>
  <r>
    <x v="0"/>
    <x v="10"/>
    <x v="4"/>
    <s v="Online"/>
    <s v="Cancelled"/>
    <x v="1430"/>
    <n v="970116221"/>
    <d v="2016-05-03T00:00:00"/>
    <n v="7803"/>
    <n v="255.28"/>
    <n v="159.41999999999999"/>
    <n v="1991949.84"/>
    <n v="1243954.26"/>
    <n v="747995.58"/>
  </r>
  <r>
    <x v="1"/>
    <x v="122"/>
    <x v="1"/>
    <s v="Offline"/>
    <s v="Cancelled"/>
    <x v="523"/>
    <n v="522554242"/>
    <d v="2012-07-01T00:00:00"/>
    <n v="4267"/>
    <n v="47.45"/>
    <n v="31.79"/>
    <n v="202469.15"/>
    <n v="135647.93"/>
    <n v="66821.22"/>
  </r>
  <r>
    <x v="1"/>
    <x v="91"/>
    <x v="4"/>
    <s v="Offline"/>
    <s v="High"/>
    <x v="1573"/>
    <n v="729736220"/>
    <d v="2012-07-18T00:00:00"/>
    <n v="4019"/>
    <n v="255.28"/>
    <n v="159.41999999999999"/>
    <n v="1025970.32"/>
    <n v="640708.98"/>
    <n v="385261.34"/>
  </r>
  <r>
    <x v="1"/>
    <x v="106"/>
    <x v="10"/>
    <s v="Offline"/>
    <s v="Medium"/>
    <x v="511"/>
    <n v="224523484"/>
    <d v="2016-07-14T00:00:00"/>
    <n v="343"/>
    <n v="437.2"/>
    <n v="263.33"/>
    <n v="149959.6"/>
    <n v="90322.19"/>
    <n v="59637.41"/>
  </r>
  <r>
    <x v="0"/>
    <x v="8"/>
    <x v="11"/>
    <s v="Online"/>
    <s v="Medium"/>
    <x v="2099"/>
    <n v="410089862"/>
    <d v="2014-03-12T00:00:00"/>
    <n v="3558"/>
    <n v="9.33"/>
    <n v="6.92"/>
    <n v="33196.14"/>
    <n v="24621.360000000001"/>
    <n v="8574.7800000000007"/>
  </r>
  <r>
    <x v="0"/>
    <x v="116"/>
    <x v="10"/>
    <s v="Offline"/>
    <s v="Cancelled"/>
    <x v="341"/>
    <n v="509921681"/>
    <d v="2011-07-02T00:00:00"/>
    <n v="6012"/>
    <n v="437.2"/>
    <n v="263.33"/>
    <n v="2628446.4"/>
    <n v="1583139.96"/>
    <n v="1045306.44"/>
  </r>
  <r>
    <x v="1"/>
    <x v="22"/>
    <x v="7"/>
    <s v="Offline"/>
    <s v="Cancelled"/>
    <x v="2261"/>
    <n v="717817771"/>
    <d v="2011-09-05T00:00:00"/>
    <n v="7085"/>
    <n v="109.28"/>
    <n v="35.840000000000003"/>
    <n v="774248.8"/>
    <n v="253926.39999999999"/>
    <n v="520322.4"/>
  </r>
  <r>
    <x v="1"/>
    <x v="12"/>
    <x v="5"/>
    <s v="Offline"/>
    <s v="High"/>
    <x v="28"/>
    <n v="847889459"/>
    <d v="2011-06-22T00:00:00"/>
    <n v="8188"/>
    <n v="421.89"/>
    <n v="364.69"/>
    <n v="3454435.32"/>
    <n v="2986081.72"/>
    <n v="468353.6"/>
  </r>
  <r>
    <x v="4"/>
    <x v="89"/>
    <x v="11"/>
    <s v="Offline"/>
    <s v="High"/>
    <x v="2590"/>
    <n v="784560573"/>
    <d v="2012-08-08T00:00:00"/>
    <n v="7763"/>
    <n v="9.33"/>
    <n v="6.92"/>
    <n v="72428.789999999994"/>
    <n v="53719.96"/>
    <n v="18708.830000000002"/>
  </r>
  <r>
    <x v="3"/>
    <x v="85"/>
    <x v="2"/>
    <s v="Online"/>
    <s v="Low"/>
    <x v="2259"/>
    <n v="932567441"/>
    <d v="2017-06-15T00:00:00"/>
    <n v="6284"/>
    <n v="154.06"/>
    <n v="90.93"/>
    <n v="968113.04"/>
    <n v="571404.12"/>
    <n v="396708.92"/>
  </r>
  <r>
    <x v="2"/>
    <x v="180"/>
    <x v="2"/>
    <s v="Offline"/>
    <s v="Cancelled"/>
    <x v="1955"/>
    <n v="866958892"/>
    <d v="2010-12-12T00:00:00"/>
    <n v="1257"/>
    <n v="154.06"/>
    <n v="90.93"/>
    <n v="193653.42"/>
    <n v="114299.01"/>
    <n v="79354.41"/>
  </r>
  <r>
    <x v="2"/>
    <x v="69"/>
    <x v="0"/>
    <s v="Offline"/>
    <s v="Cancelled"/>
    <x v="2388"/>
    <n v="683096253"/>
    <d v="2016-12-13T00:00:00"/>
    <n v="2216"/>
    <n v="651.21"/>
    <n v="524.96"/>
    <n v="1443081.36"/>
    <n v="1163311.3600000001"/>
    <n v="279770"/>
  </r>
  <r>
    <x v="0"/>
    <x v="181"/>
    <x v="10"/>
    <s v="Online"/>
    <s v="High"/>
    <x v="2623"/>
    <n v="546653354"/>
    <d v="2010-09-27T00:00:00"/>
    <n v="5730"/>
    <n v="437.2"/>
    <n v="263.33"/>
    <n v="2505156"/>
    <n v="1508880.9"/>
    <n v="996275.1"/>
  </r>
  <r>
    <x v="1"/>
    <x v="24"/>
    <x v="9"/>
    <s v="Offline"/>
    <s v="Low"/>
    <x v="500"/>
    <n v="243616521"/>
    <d v="2014-07-14T00:00:00"/>
    <n v="397"/>
    <n v="81.73"/>
    <n v="56.67"/>
    <n v="32446.81"/>
    <n v="22497.99"/>
    <n v="9948.82"/>
  </r>
  <r>
    <x v="3"/>
    <x v="35"/>
    <x v="1"/>
    <s v="Offline"/>
    <s v="Cancelled"/>
    <x v="2641"/>
    <n v="530284583"/>
    <d v="2017-05-19T00:00:00"/>
    <n v="1847"/>
    <n v="47.45"/>
    <n v="31.79"/>
    <n v="87640.15"/>
    <n v="58716.13"/>
    <n v="28924.02"/>
  </r>
  <r>
    <x v="1"/>
    <x v="24"/>
    <x v="6"/>
    <s v="Offline"/>
    <s v="Low"/>
    <x v="73"/>
    <n v="883268868"/>
    <d v="2016-11-06T00:00:00"/>
    <n v="7741"/>
    <n v="205.7"/>
    <n v="117.11"/>
    <n v="1592323.7"/>
    <n v="906548.51"/>
    <n v="685775.19"/>
  </r>
  <r>
    <x v="0"/>
    <x v="169"/>
    <x v="11"/>
    <s v="Offline"/>
    <s v="High"/>
    <x v="9"/>
    <n v="849493205"/>
    <d v="2015-08-15T00:00:00"/>
    <n v="2772"/>
    <n v="9.33"/>
    <n v="6.92"/>
    <n v="25862.76"/>
    <n v="19182.240000000002"/>
    <n v="6680.52"/>
  </r>
  <r>
    <x v="1"/>
    <x v="26"/>
    <x v="10"/>
    <s v="Online"/>
    <s v="High"/>
    <x v="690"/>
    <n v="496193921"/>
    <d v="2017-03-10T00:00:00"/>
    <n v="3663"/>
    <n v="437.2"/>
    <n v="263.33"/>
    <n v="1601463.6"/>
    <n v="964577.79"/>
    <n v="636885.81000000006"/>
  </r>
  <r>
    <x v="1"/>
    <x v="122"/>
    <x v="7"/>
    <s v="Offline"/>
    <s v="High"/>
    <x v="588"/>
    <n v="860919845"/>
    <d v="2014-11-12T00:00:00"/>
    <n v="4168"/>
    <n v="109.28"/>
    <n v="35.840000000000003"/>
    <n v="455479.03999999998"/>
    <n v="149381.12"/>
    <n v="306097.91999999998"/>
  </r>
  <r>
    <x v="1"/>
    <x v="137"/>
    <x v="3"/>
    <s v="Online"/>
    <s v="Medium"/>
    <x v="1065"/>
    <n v="801532304"/>
    <d v="2010-08-17T00:00:00"/>
    <n v="75"/>
    <n v="668.27"/>
    <n v="502.54"/>
    <n v="50120.25"/>
    <n v="37690.5"/>
    <n v="12429.75"/>
  </r>
  <r>
    <x v="3"/>
    <x v="68"/>
    <x v="3"/>
    <s v="Online"/>
    <s v="High"/>
    <x v="2265"/>
    <n v="146205127"/>
    <d v="2011-04-14T00:00:00"/>
    <n v="4201"/>
    <n v="668.27"/>
    <n v="502.54"/>
    <n v="2807402.27"/>
    <n v="2111170.54"/>
    <n v="696231.73"/>
  </r>
  <r>
    <x v="3"/>
    <x v="127"/>
    <x v="11"/>
    <s v="Offline"/>
    <s v="High"/>
    <x v="399"/>
    <n v="143424642"/>
    <d v="2017-01-08T00:00:00"/>
    <n v="1394"/>
    <n v="9.33"/>
    <n v="6.92"/>
    <n v="13006.02"/>
    <n v="9646.48"/>
    <n v="3359.54"/>
  </r>
  <r>
    <x v="4"/>
    <x v="67"/>
    <x v="6"/>
    <s v="Offline"/>
    <s v="Medium"/>
    <x v="714"/>
    <n v="311989676"/>
    <d v="2010-06-03T00:00:00"/>
    <n v="3533"/>
    <n v="205.7"/>
    <n v="117.11"/>
    <n v="726738.1"/>
    <n v="413749.63"/>
    <n v="312988.46999999997"/>
  </r>
  <r>
    <x v="1"/>
    <x v="65"/>
    <x v="0"/>
    <s v="Online"/>
    <s v="Medium"/>
    <x v="444"/>
    <n v="691011559"/>
    <d v="2012-09-26T00:00:00"/>
    <n v="4531"/>
    <n v="651.21"/>
    <n v="524.96"/>
    <n v="2950632.51"/>
    <n v="2378593.7599999998"/>
    <n v="572038.75"/>
  </r>
  <r>
    <x v="0"/>
    <x v="66"/>
    <x v="7"/>
    <s v="Online"/>
    <s v="Low"/>
    <x v="1245"/>
    <n v="489914119"/>
    <d v="2012-03-05T00:00:00"/>
    <n v="5330"/>
    <n v="109.28"/>
    <n v="35.840000000000003"/>
    <n v="582462.4"/>
    <n v="191027.20000000001"/>
    <n v="391435.2"/>
  </r>
  <r>
    <x v="2"/>
    <x v="178"/>
    <x v="10"/>
    <s v="Offline"/>
    <s v="Low"/>
    <x v="914"/>
    <n v="338433682"/>
    <d v="2013-06-27T00:00:00"/>
    <n v="8902"/>
    <n v="437.2"/>
    <n v="263.33"/>
    <n v="3891954.4"/>
    <n v="2344163.66"/>
    <n v="1547790.74"/>
  </r>
  <r>
    <x v="3"/>
    <x v="170"/>
    <x v="6"/>
    <s v="Online"/>
    <s v="Cancelled"/>
    <x v="853"/>
    <n v="936619079"/>
    <d v="2010-12-09T00:00:00"/>
    <n v="5254"/>
    <n v="205.7"/>
    <n v="117.11"/>
    <n v="1080747.8"/>
    <n v="615295.93999999994"/>
    <n v="465451.86"/>
  </r>
  <r>
    <x v="5"/>
    <x v="15"/>
    <x v="5"/>
    <s v="Online"/>
    <s v="High"/>
    <x v="706"/>
    <n v="804831635"/>
    <d v="2014-10-10T00:00:00"/>
    <n v="6421"/>
    <n v="421.89"/>
    <n v="364.69"/>
    <n v="2708955.69"/>
    <n v="2341674.4900000002"/>
    <n v="367281.2"/>
  </r>
  <r>
    <x v="0"/>
    <x v="145"/>
    <x v="9"/>
    <s v="Online"/>
    <s v="High"/>
    <x v="1876"/>
    <n v="333745181"/>
    <d v="2010-03-08T00:00:00"/>
    <n v="1470"/>
    <n v="81.73"/>
    <n v="56.67"/>
    <n v="120143.1"/>
    <n v="83304.899999999994"/>
    <n v="36838.199999999997"/>
  </r>
  <r>
    <x v="3"/>
    <x v="129"/>
    <x v="6"/>
    <s v="Online"/>
    <s v="Cancelled"/>
    <x v="2407"/>
    <n v="434346044"/>
    <d v="2013-06-19T00:00:00"/>
    <n v="1501"/>
    <n v="205.7"/>
    <n v="117.11"/>
    <n v="308755.7"/>
    <n v="175782.11"/>
    <n v="132973.59"/>
  </r>
  <r>
    <x v="1"/>
    <x v="65"/>
    <x v="6"/>
    <s v="Offline"/>
    <s v="Low"/>
    <x v="257"/>
    <n v="287933051"/>
    <d v="2015-08-04T00:00:00"/>
    <n v="4643"/>
    <n v="205.7"/>
    <n v="117.11"/>
    <n v="955065.1"/>
    <n v="543741.73"/>
    <n v="411323.37"/>
  </r>
  <r>
    <x v="1"/>
    <x v="30"/>
    <x v="11"/>
    <s v="Offline"/>
    <s v="High"/>
    <x v="1519"/>
    <n v="496117532"/>
    <d v="2016-01-24T00:00:00"/>
    <n v="1057"/>
    <n v="9.33"/>
    <n v="6.92"/>
    <n v="9861.81"/>
    <n v="7314.44"/>
    <n v="2547.37"/>
  </r>
  <r>
    <x v="5"/>
    <x v="146"/>
    <x v="0"/>
    <s v="Online"/>
    <s v="Cancelled"/>
    <x v="755"/>
    <n v="830823314"/>
    <d v="2011-11-28T00:00:00"/>
    <n v="7936"/>
    <n v="651.21"/>
    <n v="524.96"/>
    <n v="5168002.5599999996"/>
    <n v="4166082.5600000001"/>
    <n v="1001920"/>
  </r>
  <r>
    <x v="2"/>
    <x v="148"/>
    <x v="10"/>
    <s v="Online"/>
    <s v="Cancelled"/>
    <x v="301"/>
    <n v="684286725"/>
    <d v="2016-02-17T00:00:00"/>
    <n v="4503"/>
    <n v="437.2"/>
    <n v="263.33"/>
    <n v="1968711.6"/>
    <n v="1185774.99"/>
    <n v="782936.61"/>
  </r>
  <r>
    <x v="0"/>
    <x v="48"/>
    <x v="10"/>
    <s v="Online"/>
    <s v="Low"/>
    <x v="2642"/>
    <n v="419056594"/>
    <d v="2016-04-01T00:00:00"/>
    <n v="7013"/>
    <n v="437.2"/>
    <n v="263.33"/>
    <n v="3066083.6"/>
    <n v="1846733.29"/>
    <n v="1219350.31"/>
  </r>
  <r>
    <x v="1"/>
    <x v="19"/>
    <x v="7"/>
    <s v="Offline"/>
    <s v="Medium"/>
    <x v="2313"/>
    <n v="917994248"/>
    <d v="2016-01-16T00:00:00"/>
    <n v="3753"/>
    <n v="109.28"/>
    <n v="35.840000000000003"/>
    <n v="410127.84"/>
    <n v="134507.51999999999"/>
    <n v="275620.32"/>
  </r>
  <r>
    <x v="3"/>
    <x v="49"/>
    <x v="9"/>
    <s v="Offline"/>
    <s v="Cancelled"/>
    <x v="775"/>
    <n v="434273517"/>
    <d v="2016-10-21T00:00:00"/>
    <n v="39"/>
    <n v="81.73"/>
    <n v="56.67"/>
    <n v="3187.47"/>
    <n v="2210.13"/>
    <n v="977.34"/>
  </r>
  <r>
    <x v="0"/>
    <x v="181"/>
    <x v="3"/>
    <s v="Online"/>
    <s v="Medium"/>
    <x v="1102"/>
    <n v="441380727"/>
    <d v="2013-03-22T00:00:00"/>
    <n v="3220"/>
    <n v="668.27"/>
    <n v="502.54"/>
    <n v="2151829.4"/>
    <n v="1618178.8"/>
    <n v="533650.6"/>
  </r>
  <r>
    <x v="0"/>
    <x v="72"/>
    <x v="9"/>
    <s v="Offline"/>
    <s v="High"/>
    <x v="2012"/>
    <n v="683114707"/>
    <d v="2011-12-15T00:00:00"/>
    <n v="7677"/>
    <n v="81.73"/>
    <n v="56.67"/>
    <n v="627441.21"/>
    <n v="435055.59"/>
    <n v="192385.62"/>
  </r>
  <r>
    <x v="3"/>
    <x v="184"/>
    <x v="2"/>
    <s v="Online"/>
    <s v="Cancelled"/>
    <x v="849"/>
    <n v="523586785"/>
    <d v="2013-11-22T00:00:00"/>
    <n v="9820"/>
    <n v="154.06"/>
    <n v="90.93"/>
    <n v="1512869.2"/>
    <n v="892932.6"/>
    <n v="619936.6"/>
  </r>
  <r>
    <x v="1"/>
    <x v="82"/>
    <x v="10"/>
    <s v="Online"/>
    <s v="Medium"/>
    <x v="2643"/>
    <n v="297220790"/>
    <d v="2016-08-10T00:00:00"/>
    <n v="3091"/>
    <n v="437.2"/>
    <n v="263.33"/>
    <n v="1351385.2"/>
    <n v="813953.03"/>
    <n v="537432.17000000004"/>
  </r>
  <r>
    <x v="1"/>
    <x v="43"/>
    <x v="8"/>
    <s v="Online"/>
    <s v="Medium"/>
    <x v="1763"/>
    <n v="858753049"/>
    <d v="2011-06-25T00:00:00"/>
    <n v="2965"/>
    <n v="152.58000000000001"/>
    <n v="97.44"/>
    <n v="452399.7"/>
    <n v="288909.59999999998"/>
    <n v="163490.1"/>
  </r>
  <r>
    <x v="4"/>
    <x v="162"/>
    <x v="3"/>
    <s v="Online"/>
    <s v="Low"/>
    <x v="1640"/>
    <n v="433232390"/>
    <d v="2017-06-09T00:00:00"/>
    <n v="1947"/>
    <n v="668.27"/>
    <n v="502.54"/>
    <n v="1301121.69"/>
    <n v="978445.38"/>
    <n v="322676.31"/>
  </r>
  <r>
    <x v="0"/>
    <x v="95"/>
    <x v="10"/>
    <s v="Offline"/>
    <s v="Medium"/>
    <x v="1596"/>
    <n v="466020143"/>
    <d v="2016-06-29T00:00:00"/>
    <n v="4571"/>
    <n v="437.2"/>
    <n v="263.33"/>
    <n v="1998441.2"/>
    <n v="1203681.43"/>
    <n v="794759.77"/>
  </r>
  <r>
    <x v="1"/>
    <x v="82"/>
    <x v="0"/>
    <s v="Offline"/>
    <s v="Cancelled"/>
    <x v="2095"/>
    <n v="672790133"/>
    <d v="2010-08-18T00:00:00"/>
    <n v="2406"/>
    <n v="651.21"/>
    <n v="524.96"/>
    <n v="1566811.26"/>
    <n v="1263053.76"/>
    <n v="303757.5"/>
  </r>
  <r>
    <x v="1"/>
    <x v="73"/>
    <x v="1"/>
    <s v="Offline"/>
    <s v="Medium"/>
    <x v="2377"/>
    <n v="389528691"/>
    <d v="2010-07-03T00:00:00"/>
    <n v="9051"/>
    <n v="47.45"/>
    <n v="31.79"/>
    <n v="429469.95"/>
    <n v="287731.28999999998"/>
    <n v="141738.66"/>
  </r>
  <r>
    <x v="0"/>
    <x v="63"/>
    <x v="0"/>
    <s v="Offline"/>
    <s v="Cancelled"/>
    <x v="310"/>
    <n v="822534644"/>
    <d v="2016-09-22T00:00:00"/>
    <n v="5135"/>
    <n v="651.21"/>
    <n v="524.96"/>
    <n v="3343963.35"/>
    <n v="2695669.6"/>
    <n v="648293.75"/>
  </r>
  <r>
    <x v="1"/>
    <x v="11"/>
    <x v="5"/>
    <s v="Offline"/>
    <s v="High"/>
    <x v="1007"/>
    <n v="998419320"/>
    <d v="2015-06-12T00:00:00"/>
    <n v="3319"/>
    <n v="421.89"/>
    <n v="364.69"/>
    <n v="1400252.91"/>
    <n v="1210406.1100000001"/>
    <n v="189846.8"/>
  </r>
  <r>
    <x v="1"/>
    <x v="30"/>
    <x v="9"/>
    <s v="Online"/>
    <s v="High"/>
    <x v="244"/>
    <n v="914106547"/>
    <d v="2013-01-18T00:00:00"/>
    <n v="3296"/>
    <n v="81.73"/>
    <n v="56.67"/>
    <n v="269382.08"/>
    <n v="186784.32"/>
    <n v="82597.759999999995"/>
  </r>
  <r>
    <x v="3"/>
    <x v="39"/>
    <x v="4"/>
    <s v="Offline"/>
    <s v="High"/>
    <x v="2621"/>
    <n v="186832654"/>
    <d v="2016-11-22T00:00:00"/>
    <n v="6789"/>
    <n v="255.28"/>
    <n v="159.41999999999999"/>
    <n v="1733095.92"/>
    <n v="1082302.3799999999"/>
    <n v="650793.54"/>
  </r>
  <r>
    <x v="0"/>
    <x v="181"/>
    <x v="11"/>
    <s v="Online"/>
    <s v="High"/>
    <x v="2193"/>
    <n v="304146468"/>
    <d v="2016-07-26T00:00:00"/>
    <n v="2554"/>
    <n v="9.33"/>
    <n v="6.92"/>
    <n v="23828.82"/>
    <n v="17673.68"/>
    <n v="6155.14"/>
  </r>
  <r>
    <x v="0"/>
    <x v="168"/>
    <x v="5"/>
    <s v="Online"/>
    <s v="High"/>
    <x v="2457"/>
    <n v="573909318"/>
    <d v="2010-03-16T00:00:00"/>
    <n v="1376"/>
    <n v="421.89"/>
    <n v="364.69"/>
    <n v="580520.64"/>
    <n v="501813.44"/>
    <n v="78707.199999999997"/>
  </r>
  <r>
    <x v="3"/>
    <x v="68"/>
    <x v="8"/>
    <s v="Online"/>
    <s v="Low"/>
    <x v="863"/>
    <n v="374295032"/>
    <d v="2015-11-21T00:00:00"/>
    <n v="1072"/>
    <n v="152.58000000000001"/>
    <n v="97.44"/>
    <n v="163565.76000000001"/>
    <n v="104455.67999999999"/>
    <n v="59110.080000000002"/>
  </r>
  <r>
    <x v="0"/>
    <x v="10"/>
    <x v="0"/>
    <s v="Online"/>
    <s v="Low"/>
    <x v="2644"/>
    <n v="503789937"/>
    <d v="2014-12-16T00:00:00"/>
    <n v="1493"/>
    <n v="651.21"/>
    <n v="524.96"/>
    <n v="972256.53"/>
    <n v="783765.28"/>
    <n v="188491.25"/>
  </r>
  <r>
    <x v="0"/>
    <x v="83"/>
    <x v="2"/>
    <s v="Online"/>
    <s v="Cancelled"/>
    <x v="2645"/>
    <n v="931192862"/>
    <d v="2016-05-31T00:00:00"/>
    <n v="9516"/>
    <n v="154.06"/>
    <n v="90.93"/>
    <n v="1466034.96"/>
    <n v="865289.88"/>
    <n v="600745.07999999996"/>
  </r>
  <r>
    <x v="1"/>
    <x v="82"/>
    <x v="2"/>
    <s v="Offline"/>
    <s v="Low"/>
    <x v="2646"/>
    <n v="345615136"/>
    <d v="2015-01-30T00:00:00"/>
    <n v="4054"/>
    <n v="154.06"/>
    <n v="90.93"/>
    <n v="624559.24"/>
    <n v="368630.22"/>
    <n v="255929.02"/>
  </r>
  <r>
    <x v="1"/>
    <x v="38"/>
    <x v="5"/>
    <s v="Offline"/>
    <s v="Medium"/>
    <x v="1894"/>
    <n v="206480586"/>
    <d v="2010-09-29T00:00:00"/>
    <n v="1049"/>
    <n v="421.89"/>
    <n v="364.69"/>
    <n v="442562.61"/>
    <n v="382559.81"/>
    <n v="60002.8"/>
  </r>
  <r>
    <x v="1"/>
    <x v="24"/>
    <x v="0"/>
    <s v="Offline"/>
    <s v="Cancelled"/>
    <x v="557"/>
    <n v="693525540"/>
    <d v="2011-06-10T00:00:00"/>
    <n v="8474"/>
    <n v="651.21"/>
    <n v="524.96"/>
    <n v="5518353.54"/>
    <n v="4448511.04"/>
    <n v="1069842.5"/>
  </r>
  <r>
    <x v="4"/>
    <x v="92"/>
    <x v="8"/>
    <s v="Offline"/>
    <s v="Medium"/>
    <x v="186"/>
    <n v="256798827"/>
    <d v="2015-07-29T00:00:00"/>
    <n v="1334"/>
    <n v="152.58000000000001"/>
    <n v="97.44"/>
    <n v="203541.72"/>
    <n v="129984.96000000001"/>
    <n v="73556.759999999995"/>
  </r>
  <r>
    <x v="3"/>
    <x v="13"/>
    <x v="0"/>
    <s v="Online"/>
    <s v="Medium"/>
    <x v="1256"/>
    <n v="566661775"/>
    <d v="2014-05-21T00:00:00"/>
    <n v="6666"/>
    <n v="651.21"/>
    <n v="524.96"/>
    <n v="4340965.8600000003"/>
    <n v="3499383.36"/>
    <n v="841582.5"/>
  </r>
  <r>
    <x v="3"/>
    <x v="13"/>
    <x v="3"/>
    <s v="Online"/>
    <s v="Cancelled"/>
    <x v="2612"/>
    <n v="663788211"/>
    <d v="2011-12-07T00:00:00"/>
    <n v="8537"/>
    <n v="668.27"/>
    <n v="502.54"/>
    <n v="5705020.9900000002"/>
    <n v="4290183.9800000004"/>
    <n v="1414837.01"/>
  </r>
  <r>
    <x v="0"/>
    <x v="143"/>
    <x v="6"/>
    <s v="Online"/>
    <s v="Cancelled"/>
    <x v="1494"/>
    <n v="109164464"/>
    <d v="2013-05-12T00:00:00"/>
    <n v="3046"/>
    <n v="205.7"/>
    <n v="117.11"/>
    <n v="626562.19999999995"/>
    <n v="356717.06"/>
    <n v="269845.14"/>
  </r>
  <r>
    <x v="1"/>
    <x v="138"/>
    <x v="4"/>
    <s v="Offline"/>
    <s v="High"/>
    <x v="1375"/>
    <n v="334089362"/>
    <d v="2013-01-29T00:00:00"/>
    <n v="3321"/>
    <n v="255.28"/>
    <n v="159.41999999999999"/>
    <n v="847784.88"/>
    <n v="529433.81999999995"/>
    <n v="318351.06"/>
  </r>
  <r>
    <x v="0"/>
    <x v="63"/>
    <x v="7"/>
    <s v="Online"/>
    <s v="Medium"/>
    <x v="2610"/>
    <n v="590174233"/>
    <d v="2014-11-12T00:00:00"/>
    <n v="4526"/>
    <n v="109.28"/>
    <n v="35.840000000000003"/>
    <n v="494601.28"/>
    <n v="162211.84"/>
    <n v="332389.44"/>
  </r>
  <r>
    <x v="1"/>
    <x v="115"/>
    <x v="3"/>
    <s v="Online"/>
    <s v="Cancelled"/>
    <x v="592"/>
    <n v="199342906"/>
    <d v="2011-05-02T00:00:00"/>
    <n v="8851"/>
    <n v="668.27"/>
    <n v="502.54"/>
    <n v="5914857.7699999996"/>
    <n v="4447981.54"/>
    <n v="1466876.23"/>
  </r>
  <r>
    <x v="0"/>
    <x v="94"/>
    <x v="3"/>
    <s v="Offline"/>
    <s v="High"/>
    <x v="120"/>
    <n v="803831708"/>
    <d v="2012-03-09T00:00:00"/>
    <n v="520"/>
    <n v="668.27"/>
    <n v="502.54"/>
    <n v="347500.4"/>
    <n v="261320.8"/>
    <n v="86179.6"/>
  </r>
  <r>
    <x v="1"/>
    <x v="57"/>
    <x v="6"/>
    <s v="Offline"/>
    <s v="Medium"/>
    <x v="1616"/>
    <n v="516189467"/>
    <d v="2016-02-05T00:00:00"/>
    <n v="789"/>
    <n v="205.7"/>
    <n v="117.11"/>
    <n v="162297.29999999999"/>
    <n v="92399.79"/>
    <n v="69897.509999999995"/>
  </r>
  <r>
    <x v="2"/>
    <x v="182"/>
    <x v="7"/>
    <s v="Offline"/>
    <s v="Cancelled"/>
    <x v="2291"/>
    <n v="669277513"/>
    <d v="2015-09-09T00:00:00"/>
    <n v="2944"/>
    <n v="109.28"/>
    <n v="35.840000000000003"/>
    <n v="321720.32000000001"/>
    <n v="105512.96000000001"/>
    <n v="216207.35999999999"/>
  </r>
  <r>
    <x v="0"/>
    <x v="8"/>
    <x v="3"/>
    <s v="Online"/>
    <s v="High"/>
    <x v="1706"/>
    <n v="866269671"/>
    <d v="2015-11-01T00:00:00"/>
    <n v="7301"/>
    <n v="668.27"/>
    <n v="502.54"/>
    <n v="4879039.2699999996"/>
    <n v="3669044.54"/>
    <n v="1209994.73"/>
  </r>
  <r>
    <x v="1"/>
    <x v="112"/>
    <x v="5"/>
    <s v="Offline"/>
    <s v="Cancelled"/>
    <x v="197"/>
    <n v="330652272"/>
    <d v="2014-12-09T00:00:00"/>
    <n v="6210"/>
    <n v="421.89"/>
    <n v="364.69"/>
    <n v="2619936.9"/>
    <n v="2264724.9"/>
    <n v="355212"/>
  </r>
  <r>
    <x v="2"/>
    <x v="180"/>
    <x v="11"/>
    <s v="Online"/>
    <s v="High"/>
    <x v="46"/>
    <n v="156224143"/>
    <d v="2016-03-23T00:00:00"/>
    <n v="9050"/>
    <n v="9.33"/>
    <n v="6.92"/>
    <n v="84436.5"/>
    <n v="62626"/>
    <n v="21810.5"/>
  </r>
  <r>
    <x v="6"/>
    <x v="70"/>
    <x v="5"/>
    <s v="Offline"/>
    <s v="Low"/>
    <x v="2647"/>
    <n v="157096612"/>
    <d v="2016-04-22T00:00:00"/>
    <n v="7233"/>
    <n v="421.89"/>
    <n v="364.69"/>
    <n v="3051530.37"/>
    <n v="2637802.77"/>
    <n v="413727.6"/>
  </r>
  <r>
    <x v="4"/>
    <x v="33"/>
    <x v="8"/>
    <s v="Offline"/>
    <s v="High"/>
    <x v="727"/>
    <n v="217693507"/>
    <d v="2017-01-11T00:00:00"/>
    <n v="9201"/>
    <n v="152.58000000000001"/>
    <n v="97.44"/>
    <n v="1403888.58"/>
    <n v="896545.44"/>
    <n v="507343.14"/>
  </r>
  <r>
    <x v="1"/>
    <x v="24"/>
    <x v="7"/>
    <s v="Offline"/>
    <s v="Cancelled"/>
    <x v="961"/>
    <n v="742751157"/>
    <d v="2013-05-10T00:00:00"/>
    <n v="5428"/>
    <n v="109.28"/>
    <n v="35.840000000000003"/>
    <n v="593171.84"/>
    <n v="194539.51999999999"/>
    <n v="398632.32"/>
  </r>
  <r>
    <x v="2"/>
    <x v="178"/>
    <x v="7"/>
    <s v="Offline"/>
    <s v="Low"/>
    <x v="1992"/>
    <n v="407318389"/>
    <d v="2012-08-20T00:00:00"/>
    <n v="3418"/>
    <n v="109.28"/>
    <n v="35.840000000000003"/>
    <n v="373519.04"/>
    <n v="122501.12"/>
    <n v="251017.92"/>
  </r>
  <r>
    <x v="1"/>
    <x v="43"/>
    <x v="10"/>
    <s v="Offline"/>
    <s v="High"/>
    <x v="1416"/>
    <n v="206756532"/>
    <d v="2016-03-04T00:00:00"/>
    <n v="2707"/>
    <n v="437.2"/>
    <n v="263.33"/>
    <n v="1183500.3999999999"/>
    <n v="712834.31"/>
    <n v="470666.09"/>
  </r>
  <r>
    <x v="1"/>
    <x v="54"/>
    <x v="0"/>
    <s v="Online"/>
    <s v="Low"/>
    <x v="1892"/>
    <n v="306739413"/>
    <d v="2014-05-17T00:00:00"/>
    <n v="9864"/>
    <n v="651.21"/>
    <n v="524.96"/>
    <n v="6423535.4400000004"/>
    <n v="5178205.4400000004"/>
    <n v="1245330"/>
  </r>
  <r>
    <x v="5"/>
    <x v="152"/>
    <x v="5"/>
    <s v="Offline"/>
    <s v="Low"/>
    <x v="2099"/>
    <n v="493253362"/>
    <d v="2014-03-09T00:00:00"/>
    <n v="3486"/>
    <n v="421.89"/>
    <n v="364.69"/>
    <n v="1470708.54"/>
    <n v="1271309.3400000001"/>
    <n v="199399.2"/>
  </r>
  <r>
    <x v="0"/>
    <x v="66"/>
    <x v="8"/>
    <s v="Online"/>
    <s v="Low"/>
    <x v="744"/>
    <n v="622597205"/>
    <d v="2012-05-10T00:00:00"/>
    <n v="9203"/>
    <n v="152.58000000000001"/>
    <n v="97.44"/>
    <n v="1404193.74"/>
    <n v="896740.32"/>
    <n v="507453.42"/>
  </r>
  <r>
    <x v="5"/>
    <x v="47"/>
    <x v="10"/>
    <s v="Online"/>
    <s v="Cancelled"/>
    <x v="2587"/>
    <n v="171382272"/>
    <d v="2014-03-07T00:00:00"/>
    <n v="4678"/>
    <n v="437.2"/>
    <n v="263.33"/>
    <n v="2045221.6"/>
    <n v="1231857.74"/>
    <n v="813363.86"/>
  </r>
  <r>
    <x v="1"/>
    <x v="46"/>
    <x v="3"/>
    <s v="Online"/>
    <s v="Cancelled"/>
    <x v="1875"/>
    <n v="486532390"/>
    <d v="2014-06-22T00:00:00"/>
    <n v="4601"/>
    <n v="668.27"/>
    <n v="502.54"/>
    <n v="3074710.27"/>
    <n v="2312186.54"/>
    <n v="762523.73"/>
  </r>
  <r>
    <x v="1"/>
    <x v="76"/>
    <x v="10"/>
    <s v="Online"/>
    <s v="Medium"/>
    <x v="1150"/>
    <n v="735283887"/>
    <d v="2016-11-15T00:00:00"/>
    <n v="5697"/>
    <n v="437.2"/>
    <n v="263.33"/>
    <n v="2490728.4"/>
    <n v="1500191.01"/>
    <n v="990537.39"/>
  </r>
  <r>
    <x v="1"/>
    <x v="46"/>
    <x v="9"/>
    <s v="Offline"/>
    <s v="High"/>
    <x v="1744"/>
    <n v="155185592"/>
    <d v="2014-09-12T00:00:00"/>
    <n v="1720"/>
    <n v="81.73"/>
    <n v="56.67"/>
    <n v="140575.6"/>
    <n v="97472.4"/>
    <n v="43103.199999999997"/>
  </r>
  <r>
    <x v="0"/>
    <x v="75"/>
    <x v="9"/>
    <s v="Offline"/>
    <s v="Medium"/>
    <x v="2123"/>
    <n v="304098832"/>
    <d v="2017-06-28T00:00:00"/>
    <n v="8457"/>
    <n v="81.73"/>
    <n v="56.67"/>
    <n v="691190.61"/>
    <n v="479258.19"/>
    <n v="211932.42"/>
  </r>
  <r>
    <x v="1"/>
    <x v="84"/>
    <x v="8"/>
    <s v="Offline"/>
    <s v="Low"/>
    <x v="1124"/>
    <n v="110197436"/>
    <d v="2016-10-11T00:00:00"/>
    <n v="8725"/>
    <n v="152.58000000000001"/>
    <n v="97.44"/>
    <n v="1331260.5"/>
    <n v="850164"/>
    <n v="481096.5"/>
  </r>
  <r>
    <x v="1"/>
    <x v="76"/>
    <x v="1"/>
    <s v="Offline"/>
    <s v="Medium"/>
    <x v="2262"/>
    <n v="821967732"/>
    <d v="2013-01-10T00:00:00"/>
    <n v="7373"/>
    <n v="47.45"/>
    <n v="31.79"/>
    <n v="349848.85"/>
    <n v="234387.67"/>
    <n v="115461.18"/>
  </r>
  <r>
    <x v="6"/>
    <x v="167"/>
    <x v="0"/>
    <s v="Offline"/>
    <s v="Medium"/>
    <x v="1901"/>
    <n v="158208549"/>
    <d v="2011-04-03T00:00:00"/>
    <n v="6280"/>
    <n v="651.21"/>
    <n v="524.96"/>
    <n v="4089598.8"/>
    <n v="3296748.8"/>
    <n v="792850"/>
  </r>
  <r>
    <x v="1"/>
    <x v="4"/>
    <x v="9"/>
    <s v="Offline"/>
    <s v="High"/>
    <x v="965"/>
    <n v="858031213"/>
    <d v="2010-02-18T00:00:00"/>
    <n v="9358"/>
    <n v="81.73"/>
    <n v="56.67"/>
    <n v="764829.34"/>
    <n v="530317.86"/>
    <n v="234511.48"/>
  </r>
  <r>
    <x v="2"/>
    <x v="135"/>
    <x v="6"/>
    <s v="Online"/>
    <s v="Medium"/>
    <x v="970"/>
    <n v="330859553"/>
    <d v="2013-01-09T00:00:00"/>
    <n v="7549"/>
    <n v="205.7"/>
    <n v="117.11"/>
    <n v="1552829.3"/>
    <n v="884063.39"/>
    <n v="668765.91"/>
  </r>
  <r>
    <x v="1"/>
    <x v="115"/>
    <x v="1"/>
    <s v="Online"/>
    <s v="Medium"/>
    <x v="2396"/>
    <n v="106429898"/>
    <d v="2017-02-05T00:00:00"/>
    <n v="3827"/>
    <n v="47.45"/>
    <n v="31.79"/>
    <n v="181591.15"/>
    <n v="121660.33"/>
    <n v="59930.82"/>
  </r>
  <r>
    <x v="1"/>
    <x v="24"/>
    <x v="0"/>
    <s v="Online"/>
    <s v="Medium"/>
    <x v="2340"/>
    <n v="884791076"/>
    <d v="2016-06-26T00:00:00"/>
    <n v="8196"/>
    <n v="651.21"/>
    <n v="524.96"/>
    <n v="5337317.16"/>
    <n v="4302572.16"/>
    <n v="1034745"/>
  </r>
  <r>
    <x v="0"/>
    <x v="60"/>
    <x v="9"/>
    <s v="Offline"/>
    <s v="Low"/>
    <x v="2034"/>
    <n v="286304414"/>
    <d v="2014-02-20T00:00:00"/>
    <n v="2693"/>
    <n v="81.73"/>
    <n v="56.67"/>
    <n v="220098.89"/>
    <n v="152612.31"/>
    <n v="67486.58"/>
  </r>
  <r>
    <x v="4"/>
    <x v="9"/>
    <x v="9"/>
    <s v="Offline"/>
    <s v="Medium"/>
    <x v="207"/>
    <n v="501643741"/>
    <d v="2010-02-07T00:00:00"/>
    <n v="6385"/>
    <n v="81.73"/>
    <n v="56.67"/>
    <n v="521846.05"/>
    <n v="361837.95"/>
    <n v="160008.1"/>
  </r>
  <r>
    <x v="1"/>
    <x v="52"/>
    <x v="2"/>
    <s v="Online"/>
    <s v="Medium"/>
    <x v="2445"/>
    <n v="641795384"/>
    <d v="2013-04-04T00:00:00"/>
    <n v="371"/>
    <n v="154.06"/>
    <n v="90.93"/>
    <n v="57156.26"/>
    <n v="33735.03"/>
    <n v="23421.23"/>
  </r>
  <r>
    <x v="1"/>
    <x v="112"/>
    <x v="7"/>
    <s v="Offline"/>
    <s v="High"/>
    <x v="1686"/>
    <n v="788058173"/>
    <d v="2014-07-25T00:00:00"/>
    <n v="2781"/>
    <n v="109.28"/>
    <n v="35.840000000000003"/>
    <n v="303907.68"/>
    <n v="99671.039999999994"/>
    <n v="204236.64"/>
  </r>
  <r>
    <x v="0"/>
    <x v="121"/>
    <x v="9"/>
    <s v="Offline"/>
    <s v="Cancelled"/>
    <x v="732"/>
    <n v="642043435"/>
    <d v="2013-07-12T00:00:00"/>
    <n v="3775"/>
    <n v="81.73"/>
    <n v="56.67"/>
    <n v="308530.75"/>
    <n v="213929.25"/>
    <n v="94601.5"/>
  </r>
  <r>
    <x v="5"/>
    <x v="99"/>
    <x v="3"/>
    <s v="Offline"/>
    <s v="Medium"/>
    <x v="850"/>
    <n v="875674998"/>
    <d v="2014-10-03T00:00:00"/>
    <n v="546"/>
    <n v="668.27"/>
    <n v="502.54"/>
    <n v="364875.42"/>
    <n v="274386.84000000003"/>
    <n v="90488.58"/>
  </r>
  <r>
    <x v="2"/>
    <x v="148"/>
    <x v="5"/>
    <s v="Online"/>
    <s v="Low"/>
    <x v="2005"/>
    <n v="881189191"/>
    <d v="2015-12-15T00:00:00"/>
    <n v="2318"/>
    <n v="421.89"/>
    <n v="364.69"/>
    <n v="977941.02"/>
    <n v="845351.42"/>
    <n v="132589.6"/>
  </r>
  <r>
    <x v="2"/>
    <x v="18"/>
    <x v="8"/>
    <s v="Online"/>
    <s v="Low"/>
    <x v="2463"/>
    <n v="121134841"/>
    <d v="2012-05-14T00:00:00"/>
    <n v="5346"/>
    <n v="152.58000000000001"/>
    <n v="97.44"/>
    <n v="815692.68"/>
    <n v="520914.24"/>
    <n v="294778.44"/>
  </r>
  <r>
    <x v="0"/>
    <x v="151"/>
    <x v="4"/>
    <s v="Online"/>
    <s v="Low"/>
    <x v="1553"/>
    <n v="378373277"/>
    <d v="2015-06-22T00:00:00"/>
    <n v="7916"/>
    <n v="255.28"/>
    <n v="159.41999999999999"/>
    <n v="2020796.48"/>
    <n v="1261968.72"/>
    <n v="758827.76"/>
  </r>
  <r>
    <x v="4"/>
    <x v="100"/>
    <x v="5"/>
    <s v="Offline"/>
    <s v="Medium"/>
    <x v="672"/>
    <n v="806078326"/>
    <d v="2011-02-23T00:00:00"/>
    <n v="5344"/>
    <n v="421.89"/>
    <n v="364.69"/>
    <n v="2254580.16"/>
    <n v="1948903.36"/>
    <n v="305676.79999999999"/>
  </r>
  <r>
    <x v="5"/>
    <x v="15"/>
    <x v="9"/>
    <s v="Offline"/>
    <s v="Cancelled"/>
    <x v="1377"/>
    <n v="177736318"/>
    <d v="2016-10-18T00:00:00"/>
    <n v="4981"/>
    <n v="81.73"/>
    <n v="56.67"/>
    <n v="407097.13"/>
    <n v="282273.27"/>
    <n v="124823.86"/>
  </r>
  <r>
    <x v="5"/>
    <x v="134"/>
    <x v="7"/>
    <s v="Online"/>
    <s v="Cancelled"/>
    <x v="2489"/>
    <n v="937146079"/>
    <d v="2016-10-12T00:00:00"/>
    <n v="1205"/>
    <n v="109.28"/>
    <n v="35.840000000000003"/>
    <n v="131682.4"/>
    <n v="43187.199999999997"/>
    <n v="88495.2"/>
  </r>
  <r>
    <x v="0"/>
    <x v="169"/>
    <x v="8"/>
    <s v="Offline"/>
    <s v="Cancelled"/>
    <x v="2648"/>
    <n v="648418939"/>
    <d v="2011-06-06T00:00:00"/>
    <n v="428"/>
    <n v="152.58000000000001"/>
    <n v="97.44"/>
    <n v="65304.24"/>
    <n v="41704.32"/>
    <n v="23599.919999999998"/>
  </r>
  <r>
    <x v="3"/>
    <x v="139"/>
    <x v="11"/>
    <s v="Online"/>
    <s v="Cancelled"/>
    <x v="1441"/>
    <n v="545978724"/>
    <d v="2013-11-16T00:00:00"/>
    <n v="6092"/>
    <n v="9.33"/>
    <n v="6.92"/>
    <n v="56838.36"/>
    <n v="42156.639999999999"/>
    <n v="14681.72"/>
  </r>
  <r>
    <x v="2"/>
    <x v="178"/>
    <x v="8"/>
    <s v="Online"/>
    <s v="Medium"/>
    <x v="1898"/>
    <n v="584561765"/>
    <d v="2015-03-26T00:00:00"/>
    <n v="3671"/>
    <n v="152.58000000000001"/>
    <n v="97.44"/>
    <n v="560121.18000000005"/>
    <n v="357702.24"/>
    <n v="202418.94"/>
  </r>
  <r>
    <x v="3"/>
    <x v="144"/>
    <x v="3"/>
    <s v="Online"/>
    <s v="High"/>
    <x v="1832"/>
    <n v="789216887"/>
    <d v="2011-11-01T00:00:00"/>
    <n v="5670"/>
    <n v="668.27"/>
    <n v="502.54"/>
    <n v="3789090.9"/>
    <n v="2849401.8"/>
    <n v="939689.1"/>
  </r>
  <r>
    <x v="4"/>
    <x v="89"/>
    <x v="5"/>
    <s v="Offline"/>
    <s v="High"/>
    <x v="855"/>
    <n v="805305421"/>
    <d v="2015-11-07T00:00:00"/>
    <n v="6625"/>
    <n v="421.89"/>
    <n v="364.69"/>
    <n v="2795021.25"/>
    <n v="2416071.25"/>
    <n v="378950"/>
  </r>
  <r>
    <x v="4"/>
    <x v="33"/>
    <x v="11"/>
    <s v="Online"/>
    <s v="High"/>
    <x v="239"/>
    <n v="348501193"/>
    <d v="2014-05-27T00:00:00"/>
    <n v="8102"/>
    <n v="9.33"/>
    <n v="6.92"/>
    <n v="75591.66"/>
    <n v="56065.84"/>
    <n v="19525.82"/>
  </r>
  <r>
    <x v="1"/>
    <x v="12"/>
    <x v="5"/>
    <s v="Online"/>
    <s v="High"/>
    <x v="532"/>
    <n v="554790532"/>
    <d v="2010-06-07T00:00:00"/>
    <n v="3702"/>
    <n v="421.89"/>
    <n v="364.69"/>
    <n v="1561836.78"/>
    <n v="1350082.38"/>
    <n v="211754.4"/>
  </r>
  <r>
    <x v="2"/>
    <x v="135"/>
    <x v="1"/>
    <s v="Online"/>
    <s v="High"/>
    <x v="314"/>
    <n v="830472266"/>
    <d v="2011-12-25T00:00:00"/>
    <n v="4053"/>
    <n v="47.45"/>
    <n v="31.79"/>
    <n v="192314.85"/>
    <n v="128844.87"/>
    <n v="63469.98"/>
  </r>
  <r>
    <x v="1"/>
    <x v="54"/>
    <x v="10"/>
    <s v="Offline"/>
    <s v="Cancelled"/>
    <x v="913"/>
    <n v="202157723"/>
    <d v="2013-01-18T00:00:00"/>
    <n v="1818"/>
    <n v="437.2"/>
    <n v="263.33"/>
    <n v="794829.6"/>
    <n v="478733.94"/>
    <n v="316095.65999999997"/>
  </r>
  <r>
    <x v="0"/>
    <x v="8"/>
    <x v="9"/>
    <s v="Online"/>
    <s v="Low"/>
    <x v="2607"/>
    <n v="466770732"/>
    <d v="2012-03-06T00:00:00"/>
    <n v="6687"/>
    <n v="81.73"/>
    <n v="56.67"/>
    <n v="546528.51"/>
    <n v="378952.29"/>
    <n v="167576.22"/>
  </r>
  <r>
    <x v="0"/>
    <x v="50"/>
    <x v="3"/>
    <s v="Offline"/>
    <s v="High"/>
    <x v="777"/>
    <n v="341547620"/>
    <d v="2016-11-09T00:00:00"/>
    <n v="385"/>
    <n v="668.27"/>
    <n v="502.54"/>
    <n v="257283.95"/>
    <n v="193477.9"/>
    <n v="63806.05"/>
  </r>
  <r>
    <x v="1"/>
    <x v="32"/>
    <x v="7"/>
    <s v="Online"/>
    <s v="Cancelled"/>
    <x v="2649"/>
    <n v="414037215"/>
    <d v="2016-09-05T00:00:00"/>
    <n v="1668"/>
    <n v="109.28"/>
    <n v="35.840000000000003"/>
    <n v="182279.04000000001"/>
    <n v="59781.120000000003"/>
    <n v="122497.92"/>
  </r>
  <r>
    <x v="0"/>
    <x v="165"/>
    <x v="1"/>
    <s v="Offline"/>
    <s v="Low"/>
    <x v="1460"/>
    <n v="892100846"/>
    <d v="2017-03-16T00:00:00"/>
    <n v="1320"/>
    <n v="47.45"/>
    <n v="31.79"/>
    <n v="62634"/>
    <n v="41962.8"/>
    <n v="20671.2"/>
  </r>
  <r>
    <x v="0"/>
    <x v="20"/>
    <x v="9"/>
    <s v="Offline"/>
    <s v="Low"/>
    <x v="2558"/>
    <n v="253912341"/>
    <d v="2014-02-01T00:00:00"/>
    <n v="7159"/>
    <n v="81.73"/>
    <n v="56.67"/>
    <n v="585105.06999999995"/>
    <n v="405700.53"/>
    <n v="179404.54"/>
  </r>
  <r>
    <x v="0"/>
    <x v="164"/>
    <x v="3"/>
    <s v="Online"/>
    <s v="Medium"/>
    <x v="93"/>
    <n v="197958028"/>
    <d v="2011-03-29T00:00:00"/>
    <n v="9034"/>
    <n v="668.27"/>
    <n v="502.54"/>
    <n v="6037151.1799999997"/>
    <n v="4539946.3600000003"/>
    <n v="1497204.82"/>
  </r>
  <r>
    <x v="1"/>
    <x v="171"/>
    <x v="11"/>
    <s v="Offline"/>
    <s v="Low"/>
    <x v="695"/>
    <n v="693036735"/>
    <d v="2017-07-09T00:00:00"/>
    <n v="3825"/>
    <n v="9.33"/>
    <n v="6.92"/>
    <n v="35687.25"/>
    <n v="26469"/>
    <n v="9218.25"/>
  </r>
  <r>
    <x v="5"/>
    <x v="134"/>
    <x v="10"/>
    <s v="Online"/>
    <s v="High"/>
    <x v="69"/>
    <n v="428259789"/>
    <d v="2012-10-03T00:00:00"/>
    <n v="443"/>
    <n v="437.2"/>
    <n v="263.33"/>
    <n v="193679.6"/>
    <n v="116655.19"/>
    <n v="77024.41"/>
  </r>
  <r>
    <x v="2"/>
    <x v="77"/>
    <x v="0"/>
    <s v="Offline"/>
    <s v="Cancelled"/>
    <x v="2101"/>
    <n v="863051021"/>
    <d v="2011-09-24T00:00:00"/>
    <n v="4831"/>
    <n v="651.21"/>
    <n v="524.96"/>
    <n v="3145995.51"/>
    <n v="2536081.7599999998"/>
    <n v="609913.75"/>
  </r>
  <r>
    <x v="3"/>
    <x v="85"/>
    <x v="3"/>
    <s v="Online"/>
    <s v="High"/>
    <x v="2399"/>
    <n v="377146756"/>
    <d v="2015-04-29T00:00:00"/>
    <n v="4961"/>
    <n v="668.27"/>
    <n v="502.54"/>
    <n v="3315287.47"/>
    <n v="2493100.94"/>
    <n v="822186.53"/>
  </r>
  <r>
    <x v="1"/>
    <x v="131"/>
    <x v="3"/>
    <s v="Offline"/>
    <s v="Medium"/>
    <x v="2550"/>
    <n v="120595824"/>
    <d v="2013-10-27T00:00:00"/>
    <n v="5839"/>
    <n v="668.27"/>
    <n v="502.54"/>
    <n v="3902028.53"/>
    <n v="2934331.06"/>
    <n v="967697.47"/>
  </r>
  <r>
    <x v="1"/>
    <x v="82"/>
    <x v="4"/>
    <s v="Offline"/>
    <s v="Medium"/>
    <x v="2324"/>
    <n v="863759553"/>
    <d v="2013-11-19T00:00:00"/>
    <n v="4501"/>
    <n v="255.28"/>
    <n v="159.41999999999999"/>
    <n v="1149015.28"/>
    <n v="717549.42"/>
    <n v="431465.86"/>
  </r>
  <r>
    <x v="1"/>
    <x v="82"/>
    <x v="2"/>
    <s v="Online"/>
    <s v="Cancelled"/>
    <x v="2593"/>
    <n v="747311770"/>
    <d v="2012-02-17T00:00:00"/>
    <n v="5015"/>
    <n v="154.06"/>
    <n v="90.93"/>
    <n v="772610.9"/>
    <n v="456013.95"/>
    <n v="316596.95"/>
  </r>
  <r>
    <x v="0"/>
    <x v="132"/>
    <x v="1"/>
    <s v="Offline"/>
    <s v="High"/>
    <x v="2481"/>
    <n v="232238805"/>
    <d v="2013-04-15T00:00:00"/>
    <n v="3478"/>
    <n v="47.45"/>
    <n v="31.79"/>
    <n v="165031.1"/>
    <n v="110565.62"/>
    <n v="54465.48"/>
  </r>
  <r>
    <x v="5"/>
    <x v="27"/>
    <x v="2"/>
    <s v="Offline"/>
    <s v="High"/>
    <x v="22"/>
    <n v="749839484"/>
    <d v="2012-04-30T00:00:00"/>
    <n v="3021"/>
    <n v="154.06"/>
    <n v="90.93"/>
    <n v="465415.26"/>
    <n v="274699.53000000003"/>
    <n v="190715.73"/>
  </r>
  <r>
    <x v="0"/>
    <x v="64"/>
    <x v="7"/>
    <s v="Online"/>
    <s v="Low"/>
    <x v="1679"/>
    <n v="651725137"/>
    <d v="2012-06-20T00:00:00"/>
    <n v="8806"/>
    <n v="109.28"/>
    <n v="35.840000000000003"/>
    <n v="962319.68"/>
    <n v="315607.03999999998"/>
    <n v="646712.64"/>
  </r>
  <r>
    <x v="0"/>
    <x v="157"/>
    <x v="5"/>
    <s v="Offline"/>
    <s v="High"/>
    <x v="1480"/>
    <n v="159819591"/>
    <d v="2014-06-16T00:00:00"/>
    <n v="3023"/>
    <n v="421.89"/>
    <n v="364.69"/>
    <n v="1275373.47"/>
    <n v="1102457.8700000001"/>
    <n v="172915.6"/>
  </r>
  <r>
    <x v="1"/>
    <x v="137"/>
    <x v="3"/>
    <s v="Offline"/>
    <s v="Medium"/>
    <x v="1642"/>
    <n v="916359174"/>
    <d v="2012-04-14T00:00:00"/>
    <n v="9898"/>
    <n v="668.27"/>
    <n v="502.54"/>
    <n v="6614536.46"/>
    <n v="4974140.92"/>
    <n v="1640395.54"/>
  </r>
  <r>
    <x v="1"/>
    <x v="122"/>
    <x v="2"/>
    <s v="Offline"/>
    <s v="Cancelled"/>
    <x v="1295"/>
    <n v="133892714"/>
    <d v="2012-06-27T00:00:00"/>
    <n v="684"/>
    <n v="154.06"/>
    <n v="90.93"/>
    <n v="105377.04"/>
    <n v="62196.12"/>
    <n v="43180.92"/>
  </r>
  <r>
    <x v="5"/>
    <x v="176"/>
    <x v="5"/>
    <s v="Online"/>
    <s v="Low"/>
    <x v="1893"/>
    <n v="945281541"/>
    <d v="2015-05-24T00:00:00"/>
    <n v="8669"/>
    <n v="421.89"/>
    <n v="364.69"/>
    <n v="3657364.41"/>
    <n v="3161497.61"/>
    <n v="495866.8"/>
  </r>
  <r>
    <x v="0"/>
    <x v="90"/>
    <x v="10"/>
    <s v="Online"/>
    <s v="High"/>
    <x v="1001"/>
    <n v="253699481"/>
    <d v="2010-06-15T00:00:00"/>
    <n v="4169"/>
    <n v="437.2"/>
    <n v="263.33"/>
    <n v="1822686.8"/>
    <n v="1097822.77"/>
    <n v="724864.03"/>
  </r>
  <r>
    <x v="2"/>
    <x v="74"/>
    <x v="4"/>
    <s v="Online"/>
    <s v="High"/>
    <x v="2251"/>
    <n v="882632863"/>
    <d v="2011-03-22T00:00:00"/>
    <n v="9533"/>
    <n v="255.28"/>
    <n v="159.41999999999999"/>
    <n v="2433584.2400000002"/>
    <n v="1519750.86"/>
    <n v="913833.38"/>
  </r>
  <r>
    <x v="5"/>
    <x v="176"/>
    <x v="4"/>
    <s v="Online"/>
    <s v="Low"/>
    <x v="1000"/>
    <n v="325880515"/>
    <d v="2013-08-13T00:00:00"/>
    <n v="4141"/>
    <n v="255.28"/>
    <n v="159.41999999999999"/>
    <n v="1057114.48"/>
    <n v="660158.22"/>
    <n v="396956.26"/>
  </r>
  <r>
    <x v="0"/>
    <x v="59"/>
    <x v="9"/>
    <s v="Online"/>
    <s v="Low"/>
    <x v="1035"/>
    <n v="197553765"/>
    <d v="2014-02-13T00:00:00"/>
    <n v="9404"/>
    <n v="81.73"/>
    <n v="56.67"/>
    <n v="768588.92"/>
    <n v="532924.68000000005"/>
    <n v="235664.24"/>
  </r>
  <r>
    <x v="0"/>
    <x v="119"/>
    <x v="9"/>
    <s v="Offline"/>
    <s v="Medium"/>
    <x v="1719"/>
    <n v="382076442"/>
    <d v="2014-06-09T00:00:00"/>
    <n v="3765"/>
    <n v="81.73"/>
    <n v="56.67"/>
    <n v="307713.45"/>
    <n v="213362.55"/>
    <n v="94350.9"/>
  </r>
  <r>
    <x v="0"/>
    <x v="71"/>
    <x v="2"/>
    <s v="Online"/>
    <s v="Medium"/>
    <x v="845"/>
    <n v="384184873"/>
    <d v="2017-03-30T00:00:00"/>
    <n v="7696"/>
    <n v="154.06"/>
    <n v="90.93"/>
    <n v="1185645.76"/>
    <n v="699797.28"/>
    <n v="485848.48"/>
  </r>
  <r>
    <x v="1"/>
    <x v="4"/>
    <x v="0"/>
    <s v="Offline"/>
    <s v="Low"/>
    <x v="153"/>
    <n v="678927886"/>
    <d v="2014-11-18T00:00:00"/>
    <n v="8704"/>
    <n v="651.21"/>
    <n v="524.96"/>
    <n v="5668131.8399999999"/>
    <n v="4569251.8399999999"/>
    <n v="1098880"/>
  </r>
  <r>
    <x v="6"/>
    <x v="70"/>
    <x v="10"/>
    <s v="Offline"/>
    <s v="Low"/>
    <x v="2379"/>
    <n v="461666810"/>
    <d v="2015-10-23T00:00:00"/>
    <n v="6323"/>
    <n v="437.2"/>
    <n v="263.33"/>
    <n v="2764415.6"/>
    <n v="1665035.59"/>
    <n v="1099380.01"/>
  </r>
  <r>
    <x v="3"/>
    <x v="49"/>
    <x v="8"/>
    <s v="Offline"/>
    <s v="Low"/>
    <x v="2650"/>
    <n v="798075473"/>
    <d v="2010-11-08T00:00:00"/>
    <n v="7122"/>
    <n v="152.58000000000001"/>
    <n v="97.44"/>
    <n v="1086674.76"/>
    <n v="693967.68"/>
    <n v="392707.08"/>
  </r>
  <r>
    <x v="6"/>
    <x v="167"/>
    <x v="3"/>
    <s v="Online"/>
    <s v="High"/>
    <x v="1125"/>
    <n v="574140202"/>
    <d v="2014-05-22T00:00:00"/>
    <n v="9699"/>
    <n v="668.27"/>
    <n v="502.54"/>
    <n v="6481550.7300000004"/>
    <n v="4874135.46"/>
    <n v="1607415.27"/>
  </r>
  <r>
    <x v="0"/>
    <x v="181"/>
    <x v="1"/>
    <s v="Offline"/>
    <s v="Medium"/>
    <x v="2031"/>
    <n v="546159827"/>
    <d v="2015-08-08T00:00:00"/>
    <n v="9685"/>
    <n v="47.45"/>
    <n v="31.79"/>
    <n v="459553.25"/>
    <n v="307886.15000000002"/>
    <n v="151667.1"/>
  </r>
  <r>
    <x v="4"/>
    <x v="9"/>
    <x v="0"/>
    <s v="Offline"/>
    <s v="Medium"/>
    <x v="510"/>
    <n v="190745675"/>
    <d v="2012-01-23T00:00:00"/>
    <n v="4739"/>
    <n v="651.21"/>
    <n v="524.96"/>
    <n v="3086084.19"/>
    <n v="2487785.44"/>
    <n v="598298.75"/>
  </r>
  <r>
    <x v="2"/>
    <x v="40"/>
    <x v="2"/>
    <s v="Online"/>
    <s v="High"/>
    <x v="908"/>
    <n v="854821574"/>
    <d v="2013-11-17T00:00:00"/>
    <n v="9555"/>
    <n v="154.06"/>
    <n v="90.93"/>
    <n v="1472043.3"/>
    <n v="868836.15"/>
    <n v="603207.15"/>
  </r>
  <r>
    <x v="0"/>
    <x v="59"/>
    <x v="0"/>
    <s v="Online"/>
    <s v="High"/>
    <x v="2236"/>
    <n v="805623853"/>
    <d v="2017-02-10T00:00:00"/>
    <n v="856"/>
    <n v="651.21"/>
    <n v="524.96"/>
    <n v="557435.76"/>
    <n v="449365.76000000001"/>
    <n v="108070"/>
  </r>
  <r>
    <x v="0"/>
    <x v="183"/>
    <x v="3"/>
    <s v="Offline"/>
    <s v="Low"/>
    <x v="1103"/>
    <n v="180701339"/>
    <d v="2015-01-31T00:00:00"/>
    <n v="2397"/>
    <n v="668.27"/>
    <n v="502.54"/>
    <n v="1601843.19"/>
    <n v="1204588.3799999999"/>
    <n v="397254.81"/>
  </r>
  <r>
    <x v="1"/>
    <x v="54"/>
    <x v="3"/>
    <s v="Online"/>
    <s v="Medium"/>
    <x v="1423"/>
    <n v="537915360"/>
    <d v="2017-03-13T00:00:00"/>
    <n v="9964"/>
    <n v="668.27"/>
    <n v="502.54"/>
    <n v="6658642.2800000003"/>
    <n v="5007308.5599999996"/>
    <n v="1651333.72"/>
  </r>
  <r>
    <x v="4"/>
    <x v="9"/>
    <x v="10"/>
    <s v="Offline"/>
    <s v="Low"/>
    <x v="104"/>
    <n v="805439746"/>
    <d v="2015-04-02T00:00:00"/>
    <n v="6374"/>
    <n v="437.2"/>
    <n v="263.33"/>
    <n v="2786712.8"/>
    <n v="1678465.42"/>
    <n v="1108247.3799999999"/>
  </r>
  <r>
    <x v="5"/>
    <x v="88"/>
    <x v="3"/>
    <s v="Online"/>
    <s v="Cancelled"/>
    <x v="1236"/>
    <n v="431760823"/>
    <d v="2017-01-06T00:00:00"/>
    <n v="6477"/>
    <n v="668.27"/>
    <n v="502.54"/>
    <n v="4328384.79"/>
    <n v="3254951.58"/>
    <n v="1073433.21"/>
  </r>
  <r>
    <x v="4"/>
    <x v="53"/>
    <x v="1"/>
    <s v="Online"/>
    <s v="Cancelled"/>
    <x v="824"/>
    <n v="735677421"/>
    <d v="2012-06-30T00:00:00"/>
    <n v="2152"/>
    <n v="47.45"/>
    <n v="31.79"/>
    <n v="102112.4"/>
    <n v="68412.08"/>
    <n v="33700.32"/>
  </r>
  <r>
    <x v="1"/>
    <x v="115"/>
    <x v="4"/>
    <s v="Offline"/>
    <s v="Medium"/>
    <x v="1046"/>
    <n v="856300866"/>
    <d v="2015-07-08T00:00:00"/>
    <n v="7310"/>
    <n v="255.28"/>
    <n v="159.41999999999999"/>
    <n v="1866096.8"/>
    <n v="1165360.2"/>
    <n v="700736.6"/>
  </r>
  <r>
    <x v="4"/>
    <x v="28"/>
    <x v="9"/>
    <s v="Offline"/>
    <s v="Medium"/>
    <x v="1630"/>
    <n v="903054988"/>
    <d v="2014-06-05T00:00:00"/>
    <n v="2894"/>
    <n v="81.73"/>
    <n v="56.67"/>
    <n v="236526.62"/>
    <n v="164002.98000000001"/>
    <n v="72523.64"/>
  </r>
  <r>
    <x v="1"/>
    <x v="96"/>
    <x v="7"/>
    <s v="Offline"/>
    <s v="High"/>
    <x v="1184"/>
    <n v="605676114"/>
    <d v="2013-07-20T00:00:00"/>
    <n v="1876"/>
    <n v="109.28"/>
    <n v="35.840000000000003"/>
    <n v="205009.28"/>
    <n v="67235.839999999997"/>
    <n v="137773.44"/>
  </r>
  <r>
    <x v="0"/>
    <x v="50"/>
    <x v="8"/>
    <s v="Online"/>
    <s v="Medium"/>
    <x v="652"/>
    <n v="664213073"/>
    <d v="2015-01-05T00:00:00"/>
    <n v="4263"/>
    <n v="152.58000000000001"/>
    <n v="97.44"/>
    <n v="650448.54"/>
    <n v="415386.72"/>
    <n v="235061.82"/>
  </r>
  <r>
    <x v="0"/>
    <x v="128"/>
    <x v="8"/>
    <s v="Online"/>
    <s v="Medium"/>
    <x v="45"/>
    <n v="499027192"/>
    <d v="2013-11-29T00:00:00"/>
    <n v="2090"/>
    <n v="152.58000000000001"/>
    <n v="97.44"/>
    <n v="318892.2"/>
    <n v="203649.6"/>
    <n v="115242.6"/>
  </r>
  <r>
    <x v="4"/>
    <x v="162"/>
    <x v="8"/>
    <s v="Online"/>
    <s v="High"/>
    <x v="494"/>
    <n v="500792300"/>
    <d v="2010-06-08T00:00:00"/>
    <n v="4425"/>
    <n v="152.58000000000001"/>
    <n v="97.44"/>
    <n v="675166.5"/>
    <n v="431172"/>
    <n v="243994.5"/>
  </r>
  <r>
    <x v="0"/>
    <x v="63"/>
    <x v="8"/>
    <s v="Online"/>
    <s v="High"/>
    <x v="36"/>
    <n v="680494725"/>
    <d v="2013-08-06T00:00:00"/>
    <n v="2366"/>
    <n v="152.58000000000001"/>
    <n v="97.44"/>
    <n v="361004.28"/>
    <n v="230543.04"/>
    <n v="130461.24"/>
  </r>
  <r>
    <x v="0"/>
    <x v="93"/>
    <x v="3"/>
    <s v="Online"/>
    <s v="Cancelled"/>
    <x v="2353"/>
    <n v="219433295"/>
    <d v="2014-02-01T00:00:00"/>
    <n v="4043"/>
    <n v="668.27"/>
    <n v="502.54"/>
    <n v="2701815.61"/>
    <n v="2031769.22"/>
    <n v="670046.39"/>
  </r>
  <r>
    <x v="2"/>
    <x v="77"/>
    <x v="10"/>
    <s v="Offline"/>
    <s v="Low"/>
    <x v="1390"/>
    <n v="619219338"/>
    <d v="2011-07-20T00:00:00"/>
    <n v="9618"/>
    <n v="437.2"/>
    <n v="263.33"/>
    <n v="4204989.5999999996"/>
    <n v="2532707.94"/>
    <n v="1672281.66"/>
  </r>
  <r>
    <x v="5"/>
    <x v="88"/>
    <x v="6"/>
    <s v="Online"/>
    <s v="Medium"/>
    <x v="2522"/>
    <n v="751776683"/>
    <d v="2010-06-10T00:00:00"/>
    <n v="6281"/>
    <n v="205.7"/>
    <n v="117.11"/>
    <n v="1292001.7"/>
    <n v="735567.91"/>
    <n v="556433.79"/>
  </r>
  <r>
    <x v="2"/>
    <x v="178"/>
    <x v="6"/>
    <s v="Online"/>
    <s v="Low"/>
    <x v="1385"/>
    <n v="909341657"/>
    <d v="2016-03-11T00:00:00"/>
    <n v="3259"/>
    <n v="205.7"/>
    <n v="117.11"/>
    <n v="670376.30000000005"/>
    <n v="381661.49"/>
    <n v="288714.81"/>
  </r>
  <r>
    <x v="0"/>
    <x v="0"/>
    <x v="3"/>
    <s v="Online"/>
    <s v="Cancelled"/>
    <x v="1038"/>
    <n v="554463088"/>
    <d v="2016-08-09T00:00:00"/>
    <n v="6804"/>
    <n v="668.27"/>
    <n v="502.54"/>
    <n v="4546909.08"/>
    <n v="3419282.16"/>
    <n v="1127626.92"/>
  </r>
  <r>
    <x v="3"/>
    <x v="79"/>
    <x v="2"/>
    <s v="Offline"/>
    <s v="Cancelled"/>
    <x v="704"/>
    <n v="570002305"/>
    <d v="2015-04-25T00:00:00"/>
    <n v="5204"/>
    <n v="154.06"/>
    <n v="90.93"/>
    <n v="801728.24"/>
    <n v="473199.72"/>
    <n v="328528.52"/>
  </r>
  <r>
    <x v="2"/>
    <x v="130"/>
    <x v="9"/>
    <s v="Offline"/>
    <s v="Cancelled"/>
    <x v="236"/>
    <n v="109133136"/>
    <d v="2013-06-23T00:00:00"/>
    <n v="3775"/>
    <n v="81.73"/>
    <n v="56.67"/>
    <n v="308530.75"/>
    <n v="213929.25"/>
    <n v="94601.5"/>
  </r>
  <r>
    <x v="2"/>
    <x v="69"/>
    <x v="7"/>
    <s v="Online"/>
    <s v="Cancelled"/>
    <x v="2049"/>
    <n v="645341908"/>
    <d v="2013-05-08T00:00:00"/>
    <n v="9866"/>
    <n v="109.28"/>
    <n v="35.840000000000003"/>
    <n v="1078156.48"/>
    <n v="353597.44"/>
    <n v="724559.04"/>
  </r>
  <r>
    <x v="2"/>
    <x v="153"/>
    <x v="4"/>
    <s v="Online"/>
    <s v="High"/>
    <x v="2156"/>
    <n v="122427451"/>
    <d v="2014-04-22T00:00:00"/>
    <n v="7858"/>
    <n v="255.28"/>
    <n v="159.41999999999999"/>
    <n v="2005990.24"/>
    <n v="1252722.3600000001"/>
    <n v="753267.88"/>
  </r>
  <r>
    <x v="4"/>
    <x v="16"/>
    <x v="9"/>
    <s v="Online"/>
    <s v="Medium"/>
    <x v="2187"/>
    <n v="604501092"/>
    <d v="2016-12-12T00:00:00"/>
    <n v="4161"/>
    <n v="81.73"/>
    <n v="56.67"/>
    <n v="340078.53"/>
    <n v="235803.87"/>
    <n v="104274.66"/>
  </r>
  <r>
    <x v="0"/>
    <x v="3"/>
    <x v="9"/>
    <s v="Online"/>
    <s v="Low"/>
    <x v="1778"/>
    <n v="625986659"/>
    <d v="2011-06-03T00:00:00"/>
    <n v="2218"/>
    <n v="81.73"/>
    <n v="56.67"/>
    <n v="181277.14"/>
    <n v="125694.06"/>
    <n v="55583.08"/>
  </r>
  <r>
    <x v="2"/>
    <x v="148"/>
    <x v="4"/>
    <s v="Offline"/>
    <s v="Low"/>
    <x v="1399"/>
    <n v="141620481"/>
    <d v="2011-10-27T00:00:00"/>
    <n v="7502"/>
    <n v="255.28"/>
    <n v="159.41999999999999"/>
    <n v="1915110.56"/>
    <n v="1195968.8400000001"/>
    <n v="719141.72"/>
  </r>
  <r>
    <x v="0"/>
    <x v="181"/>
    <x v="1"/>
    <s v="Offline"/>
    <s v="Low"/>
    <x v="841"/>
    <n v="976451385"/>
    <d v="2014-03-19T00:00:00"/>
    <n v="2518"/>
    <n v="47.45"/>
    <n v="31.79"/>
    <n v="119479.1"/>
    <n v="80047.22"/>
    <n v="39431.879999999997"/>
  </r>
  <r>
    <x v="1"/>
    <x v="138"/>
    <x v="4"/>
    <s v="Online"/>
    <s v="High"/>
    <x v="1855"/>
    <n v="975840699"/>
    <d v="2015-10-06T00:00:00"/>
    <n v="1803"/>
    <n v="255.28"/>
    <n v="159.41999999999999"/>
    <n v="460269.84"/>
    <n v="287434.26"/>
    <n v="172835.58"/>
  </r>
  <r>
    <x v="0"/>
    <x v="66"/>
    <x v="11"/>
    <s v="Online"/>
    <s v="Cancelled"/>
    <x v="2345"/>
    <n v="755462253"/>
    <d v="2011-02-26T00:00:00"/>
    <n v="6923"/>
    <n v="9.33"/>
    <n v="6.92"/>
    <n v="64591.59"/>
    <n v="47907.16"/>
    <n v="16684.43"/>
  </r>
  <r>
    <x v="1"/>
    <x v="46"/>
    <x v="11"/>
    <s v="Offline"/>
    <s v="Medium"/>
    <x v="1874"/>
    <n v="551302373"/>
    <d v="2010-11-30T00:00:00"/>
    <n v="1478"/>
    <n v="9.33"/>
    <n v="6.92"/>
    <n v="13789.74"/>
    <n v="10227.76"/>
    <n v="3561.98"/>
  </r>
  <r>
    <x v="4"/>
    <x v="158"/>
    <x v="3"/>
    <s v="Offline"/>
    <s v="Low"/>
    <x v="1976"/>
    <n v="669659888"/>
    <d v="2015-05-12T00:00:00"/>
    <n v="6097"/>
    <n v="668.27"/>
    <n v="502.54"/>
    <n v="4074442.19"/>
    <n v="3063986.38"/>
    <n v="1010455.81"/>
  </r>
  <r>
    <x v="4"/>
    <x v="16"/>
    <x v="4"/>
    <s v="Offline"/>
    <s v="High"/>
    <x v="44"/>
    <n v="137146127"/>
    <d v="2011-01-26T00:00:00"/>
    <n v="3441"/>
    <n v="255.28"/>
    <n v="159.41999999999999"/>
    <n v="878418.48"/>
    <n v="548564.22"/>
    <n v="329854.26"/>
  </r>
  <r>
    <x v="3"/>
    <x v="79"/>
    <x v="8"/>
    <s v="Online"/>
    <s v="Medium"/>
    <x v="2651"/>
    <n v="750684916"/>
    <d v="2011-11-10T00:00:00"/>
    <n v="3204"/>
    <n v="152.58000000000001"/>
    <n v="97.44"/>
    <n v="488866.32"/>
    <n v="312197.76000000001"/>
    <n v="176668.56"/>
  </r>
  <r>
    <x v="4"/>
    <x v="154"/>
    <x v="5"/>
    <s v="Online"/>
    <s v="Low"/>
    <x v="710"/>
    <n v="327512586"/>
    <d v="2017-05-15T00:00:00"/>
    <n v="7107"/>
    <n v="421.89"/>
    <n v="364.69"/>
    <n v="2998372.23"/>
    <n v="2591851.83"/>
    <n v="406520.4"/>
  </r>
  <r>
    <x v="2"/>
    <x v="113"/>
    <x v="2"/>
    <s v="Online"/>
    <s v="Cancelled"/>
    <x v="845"/>
    <n v="355177962"/>
    <d v="2017-03-14T00:00:00"/>
    <n v="3907"/>
    <n v="154.06"/>
    <n v="90.93"/>
    <n v="601912.42000000004"/>
    <n v="355263.51"/>
    <n v="246648.91"/>
  </r>
  <r>
    <x v="0"/>
    <x v="121"/>
    <x v="9"/>
    <s v="Offline"/>
    <s v="Medium"/>
    <x v="2410"/>
    <n v="141542375"/>
    <d v="2017-03-08T00:00:00"/>
    <n v="4389"/>
    <n v="81.73"/>
    <n v="56.67"/>
    <n v="358712.97"/>
    <n v="248724.63"/>
    <n v="109988.34"/>
  </r>
  <r>
    <x v="0"/>
    <x v="86"/>
    <x v="5"/>
    <s v="Online"/>
    <s v="High"/>
    <x v="69"/>
    <n v="864779651"/>
    <d v="2012-09-12T00:00:00"/>
    <n v="6371"/>
    <n v="421.89"/>
    <n v="364.69"/>
    <n v="2687861.19"/>
    <n v="2323439.9900000002"/>
    <n v="364421.2"/>
  </r>
  <r>
    <x v="0"/>
    <x v="105"/>
    <x v="6"/>
    <s v="Online"/>
    <s v="Low"/>
    <x v="2069"/>
    <n v="623376119"/>
    <d v="2015-05-13T00:00:00"/>
    <n v="9701"/>
    <n v="205.7"/>
    <n v="117.11"/>
    <n v="1995495.7"/>
    <n v="1136084.1100000001"/>
    <n v="859411.59"/>
  </r>
  <r>
    <x v="3"/>
    <x v="136"/>
    <x v="2"/>
    <s v="Online"/>
    <s v="Low"/>
    <x v="557"/>
    <n v="286130607"/>
    <d v="2011-06-21T00:00:00"/>
    <n v="1260"/>
    <n v="154.06"/>
    <n v="90.93"/>
    <n v="194115.6"/>
    <n v="114571.8"/>
    <n v="79543.8"/>
  </r>
  <r>
    <x v="1"/>
    <x v="76"/>
    <x v="10"/>
    <s v="Online"/>
    <s v="Cancelled"/>
    <x v="1861"/>
    <n v="342154443"/>
    <d v="2010-11-04T00:00:00"/>
    <n v="9958"/>
    <n v="437.2"/>
    <n v="263.33"/>
    <n v="4353637.5999999996"/>
    <n v="2622240.14"/>
    <n v="1731397.46"/>
  </r>
  <r>
    <x v="2"/>
    <x v="109"/>
    <x v="9"/>
    <s v="Online"/>
    <s v="Low"/>
    <x v="1335"/>
    <n v="450871455"/>
    <d v="2013-04-07T00:00:00"/>
    <n v="1738"/>
    <n v="81.73"/>
    <n v="56.67"/>
    <n v="142046.74"/>
    <n v="98492.46"/>
    <n v="43554.28"/>
  </r>
  <r>
    <x v="0"/>
    <x v="119"/>
    <x v="10"/>
    <s v="Offline"/>
    <s v="Low"/>
    <x v="2080"/>
    <n v="792017972"/>
    <d v="2012-01-20T00:00:00"/>
    <n v="4573"/>
    <n v="437.2"/>
    <n v="263.33"/>
    <n v="1999315.6"/>
    <n v="1204208.0900000001"/>
    <n v="795107.51"/>
  </r>
  <r>
    <x v="1"/>
    <x v="43"/>
    <x v="7"/>
    <s v="Offline"/>
    <s v="Cancelled"/>
    <x v="720"/>
    <n v="715642821"/>
    <d v="2012-06-26T00:00:00"/>
    <n v="3469"/>
    <n v="109.28"/>
    <n v="35.840000000000003"/>
    <n v="379092.32"/>
    <n v="124328.96000000001"/>
    <n v="254763.36"/>
  </r>
  <r>
    <x v="5"/>
    <x v="134"/>
    <x v="8"/>
    <s v="Online"/>
    <s v="Cancelled"/>
    <x v="1455"/>
    <n v="992107331"/>
    <d v="2013-12-07T00:00:00"/>
    <n v="5461"/>
    <n v="152.58000000000001"/>
    <n v="97.44"/>
    <n v="833239.38"/>
    <n v="532119.84"/>
    <n v="301119.53999999998"/>
  </r>
  <r>
    <x v="5"/>
    <x v="134"/>
    <x v="10"/>
    <s v="Offline"/>
    <s v="Medium"/>
    <x v="2495"/>
    <n v="662085330"/>
    <d v="2012-09-26T00:00:00"/>
    <n v="4617"/>
    <n v="437.2"/>
    <n v="263.33"/>
    <n v="2018552.4"/>
    <n v="1215794.6100000001"/>
    <n v="802757.79"/>
  </r>
  <r>
    <x v="4"/>
    <x v="158"/>
    <x v="4"/>
    <s v="Offline"/>
    <s v="Medium"/>
    <x v="1533"/>
    <n v="186563146"/>
    <d v="2013-11-27T00:00:00"/>
    <n v="7035"/>
    <n v="255.28"/>
    <n v="159.41999999999999"/>
    <n v="1795894.8"/>
    <n v="1121519.7"/>
    <n v="674375.1"/>
  </r>
  <r>
    <x v="0"/>
    <x v="140"/>
    <x v="8"/>
    <s v="Online"/>
    <s v="Low"/>
    <x v="997"/>
    <n v="996839606"/>
    <d v="2011-12-28T00:00:00"/>
    <n v="5846"/>
    <n v="152.58000000000001"/>
    <n v="97.44"/>
    <n v="891982.68"/>
    <n v="569634.24"/>
    <n v="322348.44"/>
  </r>
  <r>
    <x v="4"/>
    <x v="166"/>
    <x v="1"/>
    <s v="Offline"/>
    <s v="High"/>
    <x v="2218"/>
    <n v="544526040"/>
    <d v="2010-08-16T00:00:00"/>
    <n v="6211"/>
    <n v="47.45"/>
    <n v="31.79"/>
    <n v="294711.95"/>
    <n v="197447.69"/>
    <n v="97264.26"/>
  </r>
  <r>
    <x v="1"/>
    <x v="24"/>
    <x v="5"/>
    <s v="Offline"/>
    <s v="Low"/>
    <x v="1346"/>
    <n v="851546275"/>
    <d v="2010-04-12T00:00:00"/>
    <n v="321"/>
    <n v="421.89"/>
    <n v="364.69"/>
    <n v="135426.69"/>
    <n v="117065.49"/>
    <n v="18361.2"/>
  </r>
  <r>
    <x v="0"/>
    <x v="124"/>
    <x v="7"/>
    <s v="Online"/>
    <s v="High"/>
    <x v="435"/>
    <n v="860136640"/>
    <d v="2012-10-19T00:00:00"/>
    <n v="2401"/>
    <n v="109.28"/>
    <n v="35.840000000000003"/>
    <n v="262381.28000000003"/>
    <n v="86051.839999999997"/>
    <n v="176329.44"/>
  </r>
  <r>
    <x v="1"/>
    <x v="43"/>
    <x v="7"/>
    <s v="Offline"/>
    <s v="Cancelled"/>
    <x v="1707"/>
    <n v="482845962"/>
    <d v="2017-01-01T00:00:00"/>
    <n v="3705"/>
    <n v="109.28"/>
    <n v="35.840000000000003"/>
    <n v="404882.4"/>
    <n v="132787.20000000001"/>
    <n v="272095.2"/>
  </r>
  <r>
    <x v="0"/>
    <x v="66"/>
    <x v="5"/>
    <s v="Online"/>
    <s v="Low"/>
    <x v="37"/>
    <n v="152535569"/>
    <d v="2015-05-16T00:00:00"/>
    <n v="7519"/>
    <n v="421.89"/>
    <n v="364.69"/>
    <n v="3172190.91"/>
    <n v="2742104.11"/>
    <n v="430086.8"/>
  </r>
  <r>
    <x v="5"/>
    <x v="174"/>
    <x v="1"/>
    <s v="Online"/>
    <s v="Medium"/>
    <x v="134"/>
    <n v="372379291"/>
    <d v="2012-12-01T00:00:00"/>
    <n v="4162"/>
    <n v="47.45"/>
    <n v="31.79"/>
    <n v="197486.9"/>
    <n v="132309.98000000001"/>
    <n v="65176.92"/>
  </r>
  <r>
    <x v="5"/>
    <x v="88"/>
    <x v="7"/>
    <s v="Online"/>
    <s v="Low"/>
    <x v="2372"/>
    <n v="365863454"/>
    <d v="2015-08-16T00:00:00"/>
    <n v="5981"/>
    <n v="109.28"/>
    <n v="35.840000000000003"/>
    <n v="653603.68000000005"/>
    <n v="214359.04000000001"/>
    <n v="439244.64"/>
  </r>
  <r>
    <x v="0"/>
    <x v="128"/>
    <x v="8"/>
    <s v="Online"/>
    <s v="Low"/>
    <x v="1463"/>
    <n v="326786887"/>
    <d v="2011-06-02T00:00:00"/>
    <n v="2357"/>
    <n v="152.58000000000001"/>
    <n v="97.44"/>
    <n v="359631.06"/>
    <n v="229666.08"/>
    <n v="129964.98"/>
  </r>
  <r>
    <x v="3"/>
    <x v="129"/>
    <x v="8"/>
    <s v="Offline"/>
    <s v="Low"/>
    <x v="1537"/>
    <n v="969260919"/>
    <d v="2012-05-05T00:00:00"/>
    <n v="4700"/>
    <n v="152.58000000000001"/>
    <n v="97.44"/>
    <n v="717126"/>
    <n v="457968"/>
    <n v="259158"/>
  </r>
  <r>
    <x v="5"/>
    <x v="134"/>
    <x v="5"/>
    <s v="Offline"/>
    <s v="Cancelled"/>
    <x v="22"/>
    <n v="377709376"/>
    <d v="2012-05-24T00:00:00"/>
    <n v="1453"/>
    <n v="421.89"/>
    <n v="364.69"/>
    <n v="613006.17000000004"/>
    <n v="529894.56999999995"/>
    <n v="83111.600000000006"/>
  </r>
  <r>
    <x v="1"/>
    <x v="73"/>
    <x v="6"/>
    <s v="Offline"/>
    <s v="Medium"/>
    <x v="1321"/>
    <n v="756868588"/>
    <d v="2014-02-09T00:00:00"/>
    <n v="3089"/>
    <n v="205.7"/>
    <n v="117.11"/>
    <n v="635407.30000000005"/>
    <n v="361752.79"/>
    <n v="273654.51"/>
  </r>
  <r>
    <x v="1"/>
    <x v="112"/>
    <x v="11"/>
    <s v="Online"/>
    <s v="Cancelled"/>
    <x v="455"/>
    <n v="781787383"/>
    <d v="2017-05-26T00:00:00"/>
    <n v="7115"/>
    <n v="9.33"/>
    <n v="6.92"/>
    <n v="66382.95"/>
    <n v="49235.8"/>
    <n v="17147.150000000001"/>
  </r>
  <r>
    <x v="0"/>
    <x v="59"/>
    <x v="11"/>
    <s v="Online"/>
    <s v="Medium"/>
    <x v="1005"/>
    <n v="547827088"/>
    <d v="2015-12-30T00:00:00"/>
    <n v="3064"/>
    <n v="9.33"/>
    <n v="6.92"/>
    <n v="28587.119999999999"/>
    <n v="21202.880000000001"/>
    <n v="7384.24"/>
  </r>
  <r>
    <x v="0"/>
    <x v="164"/>
    <x v="5"/>
    <s v="Online"/>
    <s v="Cancelled"/>
    <x v="2425"/>
    <n v="220661532"/>
    <d v="2015-04-25T00:00:00"/>
    <n v="7506"/>
    <n v="421.89"/>
    <n v="364.69"/>
    <n v="3166706.34"/>
    <n v="2737363.14"/>
    <n v="429343.2"/>
  </r>
  <r>
    <x v="2"/>
    <x v="97"/>
    <x v="4"/>
    <s v="Online"/>
    <s v="Cancelled"/>
    <x v="1103"/>
    <n v="486277043"/>
    <d v="2015-01-03T00:00:00"/>
    <n v="9038"/>
    <n v="255.28"/>
    <n v="159.41999999999999"/>
    <n v="2307220.64"/>
    <n v="1440837.96"/>
    <n v="866382.68"/>
  </r>
  <r>
    <x v="0"/>
    <x v="173"/>
    <x v="10"/>
    <s v="Offline"/>
    <s v="Low"/>
    <x v="1641"/>
    <n v="300972449"/>
    <d v="2011-07-18T00:00:00"/>
    <n v="3291"/>
    <n v="437.2"/>
    <n v="263.33"/>
    <n v="1438825.2"/>
    <n v="866619.03"/>
    <n v="572206.17000000004"/>
  </r>
  <r>
    <x v="1"/>
    <x v="41"/>
    <x v="8"/>
    <s v="Online"/>
    <s v="Medium"/>
    <x v="807"/>
    <n v="941359078"/>
    <d v="2010-03-19T00:00:00"/>
    <n v="7925"/>
    <n v="152.58000000000001"/>
    <n v="97.44"/>
    <n v="1209196.5"/>
    <n v="772212"/>
    <n v="436984.5"/>
  </r>
  <r>
    <x v="3"/>
    <x v="127"/>
    <x v="10"/>
    <s v="Offline"/>
    <s v="Medium"/>
    <x v="2016"/>
    <n v="154360759"/>
    <d v="2013-09-11T00:00:00"/>
    <n v="7634"/>
    <n v="437.2"/>
    <n v="263.33"/>
    <n v="3337584.8"/>
    <n v="2010261.22"/>
    <n v="1327323.58"/>
  </r>
  <r>
    <x v="2"/>
    <x v="34"/>
    <x v="8"/>
    <s v="Online"/>
    <s v="Medium"/>
    <x v="821"/>
    <n v="707213819"/>
    <d v="2010-03-11T00:00:00"/>
    <n v="9140"/>
    <n v="152.58000000000001"/>
    <n v="97.44"/>
    <n v="1394581.2"/>
    <n v="890601.6"/>
    <n v="503979.6"/>
  </r>
  <r>
    <x v="3"/>
    <x v="7"/>
    <x v="1"/>
    <s v="Online"/>
    <s v="Medium"/>
    <x v="520"/>
    <n v="937467086"/>
    <d v="2015-11-17T00:00:00"/>
    <n v="6198"/>
    <n v="47.45"/>
    <n v="31.79"/>
    <n v="294095.09999999998"/>
    <n v="197034.42"/>
    <n v="97060.68"/>
  </r>
  <r>
    <x v="3"/>
    <x v="85"/>
    <x v="1"/>
    <s v="Offline"/>
    <s v="Cancelled"/>
    <x v="1468"/>
    <n v="602981889"/>
    <d v="2017-06-14T00:00:00"/>
    <n v="4595"/>
    <n v="47.45"/>
    <n v="31.79"/>
    <n v="218032.75"/>
    <n v="146075.04999999999"/>
    <n v="71957.7"/>
  </r>
  <r>
    <x v="3"/>
    <x v="39"/>
    <x v="3"/>
    <s v="Online"/>
    <s v="Low"/>
    <x v="362"/>
    <n v="431932055"/>
    <d v="2014-02-20T00:00:00"/>
    <n v="7149"/>
    <n v="668.27"/>
    <n v="502.54"/>
    <n v="4777462.2300000004"/>
    <n v="3592658.46"/>
    <n v="1184803.77"/>
  </r>
  <r>
    <x v="6"/>
    <x v="167"/>
    <x v="3"/>
    <s v="Online"/>
    <s v="Cancelled"/>
    <x v="1823"/>
    <n v="772803914"/>
    <d v="2013-12-27T00:00:00"/>
    <n v="8706"/>
    <n v="668.27"/>
    <n v="502.54"/>
    <n v="5817958.6200000001"/>
    <n v="4375113.24"/>
    <n v="1442845.38"/>
  </r>
  <r>
    <x v="0"/>
    <x v="0"/>
    <x v="9"/>
    <s v="Online"/>
    <s v="Medium"/>
    <x v="1892"/>
    <n v="244396293"/>
    <d v="2014-04-18T00:00:00"/>
    <n v="1149"/>
    <n v="81.73"/>
    <n v="56.67"/>
    <n v="93907.77"/>
    <n v="65113.83"/>
    <n v="28793.94"/>
  </r>
  <r>
    <x v="1"/>
    <x v="52"/>
    <x v="9"/>
    <s v="Offline"/>
    <s v="Cancelled"/>
    <x v="1905"/>
    <n v="685820519"/>
    <d v="2013-11-17T00:00:00"/>
    <n v="8387"/>
    <n v="81.73"/>
    <n v="56.67"/>
    <n v="685469.51"/>
    <n v="475291.29"/>
    <n v="210178.22"/>
  </r>
  <r>
    <x v="3"/>
    <x v="23"/>
    <x v="2"/>
    <s v="Offline"/>
    <s v="Low"/>
    <x v="1907"/>
    <n v="406500422"/>
    <d v="2016-02-07T00:00:00"/>
    <n v="1363"/>
    <n v="154.06"/>
    <n v="90.93"/>
    <n v="209983.78"/>
    <n v="123937.59"/>
    <n v="86046.19"/>
  </r>
  <r>
    <x v="0"/>
    <x v="48"/>
    <x v="8"/>
    <s v="Offline"/>
    <s v="Medium"/>
    <x v="398"/>
    <n v="936172330"/>
    <d v="2010-07-22T00:00:00"/>
    <n v="3051"/>
    <n v="152.58000000000001"/>
    <n v="97.44"/>
    <n v="465521.58"/>
    <n v="297289.44"/>
    <n v="168232.14"/>
  </r>
  <r>
    <x v="2"/>
    <x v="55"/>
    <x v="0"/>
    <s v="Online"/>
    <s v="Medium"/>
    <x v="1248"/>
    <n v="274885070"/>
    <d v="2013-12-13T00:00:00"/>
    <n v="3456"/>
    <n v="651.21"/>
    <n v="524.96"/>
    <n v="2250581.7599999998"/>
    <n v="1814261.76"/>
    <n v="436320"/>
  </r>
  <r>
    <x v="0"/>
    <x v="121"/>
    <x v="11"/>
    <s v="Offline"/>
    <s v="Low"/>
    <x v="61"/>
    <n v="542999970"/>
    <d v="2014-02-04T00:00:00"/>
    <n v="4613"/>
    <n v="9.33"/>
    <n v="6.92"/>
    <n v="43039.29"/>
    <n v="31921.96"/>
    <n v="11117.33"/>
  </r>
  <r>
    <x v="4"/>
    <x v="154"/>
    <x v="11"/>
    <s v="Offline"/>
    <s v="Medium"/>
    <x v="1635"/>
    <n v="331190860"/>
    <d v="2011-04-27T00:00:00"/>
    <n v="5590"/>
    <n v="9.33"/>
    <n v="6.92"/>
    <n v="52154.7"/>
    <n v="38682.800000000003"/>
    <n v="13471.9"/>
  </r>
  <r>
    <x v="2"/>
    <x v="178"/>
    <x v="0"/>
    <s v="Online"/>
    <s v="High"/>
    <x v="2191"/>
    <n v="550444066"/>
    <d v="2014-05-09T00:00:00"/>
    <n v="7486"/>
    <n v="651.21"/>
    <n v="524.96"/>
    <n v="4874958.0599999996"/>
    <n v="3929850.56"/>
    <n v="945107.5"/>
  </r>
  <r>
    <x v="0"/>
    <x v="83"/>
    <x v="7"/>
    <s v="Offline"/>
    <s v="High"/>
    <x v="1612"/>
    <n v="382058417"/>
    <d v="2014-01-09T00:00:00"/>
    <n v="8431"/>
    <n v="109.28"/>
    <n v="35.840000000000003"/>
    <n v="921339.68"/>
    <n v="302167.03999999998"/>
    <n v="619172.64"/>
  </r>
  <r>
    <x v="0"/>
    <x v="175"/>
    <x v="1"/>
    <s v="Offline"/>
    <s v="Cancelled"/>
    <x v="812"/>
    <n v="427645242"/>
    <d v="2017-07-21T00:00:00"/>
    <n v="8585"/>
    <n v="47.45"/>
    <n v="31.79"/>
    <n v="407358.25"/>
    <n v="272917.15000000002"/>
    <n v="134441.1"/>
  </r>
  <r>
    <x v="3"/>
    <x v="156"/>
    <x v="7"/>
    <s v="Online"/>
    <s v="Low"/>
    <x v="1626"/>
    <n v="459128367"/>
    <d v="2014-02-10T00:00:00"/>
    <n v="5142"/>
    <n v="109.28"/>
    <n v="35.840000000000003"/>
    <n v="561917.76"/>
    <n v="184289.28"/>
    <n v="377628.48"/>
  </r>
  <r>
    <x v="1"/>
    <x v="57"/>
    <x v="7"/>
    <s v="Online"/>
    <s v="High"/>
    <x v="2281"/>
    <n v="768744122"/>
    <d v="2016-12-24T00:00:00"/>
    <n v="7324"/>
    <n v="109.28"/>
    <n v="35.840000000000003"/>
    <n v="800366.72"/>
    <n v="262492.15999999997"/>
    <n v="537874.56000000006"/>
  </r>
  <r>
    <x v="2"/>
    <x v="120"/>
    <x v="3"/>
    <s v="Online"/>
    <s v="Medium"/>
    <x v="654"/>
    <n v="819041335"/>
    <d v="2013-09-07T00:00:00"/>
    <n v="1387"/>
    <n v="668.27"/>
    <n v="502.54"/>
    <n v="926890.49"/>
    <n v="697022.98"/>
    <n v="229867.51"/>
  </r>
  <r>
    <x v="1"/>
    <x v="61"/>
    <x v="1"/>
    <s v="Online"/>
    <s v="Low"/>
    <x v="589"/>
    <n v="592881333"/>
    <d v="2015-09-16T00:00:00"/>
    <n v="5617"/>
    <n v="47.45"/>
    <n v="31.79"/>
    <n v="266526.65000000002"/>
    <n v="178564.43"/>
    <n v="87962.22"/>
  </r>
  <r>
    <x v="0"/>
    <x v="143"/>
    <x v="1"/>
    <s v="Offline"/>
    <s v="Cancelled"/>
    <x v="1690"/>
    <n v="143437945"/>
    <d v="2016-05-10T00:00:00"/>
    <n v="5330"/>
    <n v="47.45"/>
    <n v="31.79"/>
    <n v="252908.5"/>
    <n v="169440.7"/>
    <n v="83467.8"/>
  </r>
  <r>
    <x v="6"/>
    <x v="107"/>
    <x v="4"/>
    <s v="Online"/>
    <s v="High"/>
    <x v="1951"/>
    <n v="944197499"/>
    <d v="2010-06-17T00:00:00"/>
    <n v="7877"/>
    <n v="255.28"/>
    <n v="159.41999999999999"/>
    <n v="2010840.56"/>
    <n v="1255751.3400000001"/>
    <n v="755089.22"/>
  </r>
  <r>
    <x v="4"/>
    <x v="56"/>
    <x v="5"/>
    <s v="Online"/>
    <s v="Low"/>
    <x v="1119"/>
    <n v="938958823"/>
    <d v="2012-07-10T00:00:00"/>
    <n v="7636"/>
    <n v="421.89"/>
    <n v="364.69"/>
    <n v="3221552.04"/>
    <n v="2784772.84"/>
    <n v="436779.2"/>
  </r>
  <r>
    <x v="1"/>
    <x v="108"/>
    <x v="0"/>
    <s v="Offline"/>
    <s v="Medium"/>
    <x v="143"/>
    <n v="391833245"/>
    <d v="2015-06-14T00:00:00"/>
    <n v="1020"/>
    <n v="651.21"/>
    <n v="524.96"/>
    <n v="664234.19999999995"/>
    <n v="535459.19999999995"/>
    <n v="128775"/>
  </r>
  <r>
    <x v="1"/>
    <x v="91"/>
    <x v="6"/>
    <s v="Online"/>
    <s v="Cancelled"/>
    <x v="1457"/>
    <n v="537244594"/>
    <d v="2017-02-01T00:00:00"/>
    <n v="1469"/>
    <n v="205.7"/>
    <n v="117.11"/>
    <n v="302173.3"/>
    <n v="172034.59"/>
    <n v="130138.71"/>
  </r>
  <r>
    <x v="2"/>
    <x v="103"/>
    <x v="0"/>
    <s v="Offline"/>
    <s v="High"/>
    <x v="2321"/>
    <n v="429929196"/>
    <d v="2016-05-24T00:00:00"/>
    <n v="4458"/>
    <n v="651.21"/>
    <n v="524.96"/>
    <n v="2903094.18"/>
    <n v="2340271.6800000002"/>
    <n v="562822.5"/>
  </r>
  <r>
    <x v="1"/>
    <x v="22"/>
    <x v="2"/>
    <s v="Online"/>
    <s v="Low"/>
    <x v="2236"/>
    <n v="994935882"/>
    <d v="2017-01-03T00:00:00"/>
    <n v="2492"/>
    <n v="154.06"/>
    <n v="90.93"/>
    <n v="383917.52"/>
    <n v="226597.56"/>
    <n v="157319.96"/>
  </r>
  <r>
    <x v="3"/>
    <x v="127"/>
    <x v="7"/>
    <s v="Offline"/>
    <s v="Low"/>
    <x v="1633"/>
    <n v="977625977"/>
    <d v="2016-03-23T00:00:00"/>
    <n v="107"/>
    <n v="109.28"/>
    <n v="35.840000000000003"/>
    <n v="11692.96"/>
    <n v="3834.88"/>
    <n v="7858.08"/>
  </r>
  <r>
    <x v="3"/>
    <x v="144"/>
    <x v="5"/>
    <s v="Offline"/>
    <s v="Low"/>
    <x v="2075"/>
    <n v="993673312"/>
    <d v="2015-11-23T00:00:00"/>
    <n v="8870"/>
    <n v="421.89"/>
    <n v="364.69"/>
    <n v="3742164.3"/>
    <n v="3234800.3"/>
    <n v="507364"/>
  </r>
  <r>
    <x v="0"/>
    <x v="168"/>
    <x v="10"/>
    <s v="Offline"/>
    <s v="Low"/>
    <x v="1952"/>
    <n v="379064214"/>
    <d v="2011-08-31T00:00:00"/>
    <n v="2379"/>
    <n v="437.2"/>
    <n v="263.33"/>
    <n v="1040098.8"/>
    <n v="626462.06999999995"/>
    <n v="413636.73"/>
  </r>
  <r>
    <x v="3"/>
    <x v="144"/>
    <x v="5"/>
    <s v="Online"/>
    <s v="Low"/>
    <x v="1904"/>
    <n v="340097510"/>
    <d v="2011-09-20T00:00:00"/>
    <n v="1266"/>
    <n v="421.89"/>
    <n v="364.69"/>
    <n v="534112.74"/>
    <n v="461697.54"/>
    <n v="72415.199999999997"/>
  </r>
  <r>
    <x v="0"/>
    <x v="90"/>
    <x v="4"/>
    <s v="Offline"/>
    <s v="Low"/>
    <x v="2433"/>
    <n v="803384530"/>
    <d v="2017-03-17T00:00:00"/>
    <n v="8190"/>
    <n v="255.28"/>
    <n v="159.41999999999999"/>
    <n v="2090743.2"/>
    <n v="1305649.8"/>
    <n v="785093.4"/>
  </r>
  <r>
    <x v="1"/>
    <x v="161"/>
    <x v="11"/>
    <s v="Online"/>
    <s v="Medium"/>
    <x v="693"/>
    <n v="865849101"/>
    <d v="2011-10-24T00:00:00"/>
    <n v="2845"/>
    <n v="9.33"/>
    <n v="6.92"/>
    <n v="26543.85"/>
    <n v="19687.400000000001"/>
    <n v="6856.45"/>
  </r>
  <r>
    <x v="1"/>
    <x v="112"/>
    <x v="5"/>
    <s v="Online"/>
    <s v="Medium"/>
    <x v="2247"/>
    <n v="144727551"/>
    <d v="2010-09-22T00:00:00"/>
    <n v="6953"/>
    <n v="421.89"/>
    <n v="364.69"/>
    <n v="2933401.17"/>
    <n v="2535689.5699999998"/>
    <n v="397711.6"/>
  </r>
  <r>
    <x v="3"/>
    <x v="184"/>
    <x v="10"/>
    <s v="Offline"/>
    <s v="Medium"/>
    <x v="2194"/>
    <n v="127568709"/>
    <d v="2010-09-13T00:00:00"/>
    <n v="9271"/>
    <n v="437.2"/>
    <n v="263.33"/>
    <n v="4053281.2"/>
    <n v="2441332.4300000002"/>
    <n v="1611948.77"/>
  </r>
  <r>
    <x v="3"/>
    <x v="68"/>
    <x v="5"/>
    <s v="Offline"/>
    <s v="Medium"/>
    <x v="180"/>
    <n v="122233903"/>
    <d v="2010-02-22T00:00:00"/>
    <n v="583"/>
    <n v="421.89"/>
    <n v="364.69"/>
    <n v="245961.87"/>
    <n v="212614.27"/>
    <n v="33347.599999999999"/>
  </r>
  <r>
    <x v="4"/>
    <x v="166"/>
    <x v="3"/>
    <s v="Offline"/>
    <s v="High"/>
    <x v="1253"/>
    <n v="406896960"/>
    <d v="2011-11-11T00:00:00"/>
    <n v="8708"/>
    <n v="668.27"/>
    <n v="502.54"/>
    <n v="5819295.1600000001"/>
    <n v="4376118.32"/>
    <n v="1443176.84"/>
  </r>
  <r>
    <x v="5"/>
    <x v="15"/>
    <x v="3"/>
    <s v="Online"/>
    <s v="Medium"/>
    <x v="43"/>
    <n v="880044209"/>
    <d v="2012-08-10T00:00:00"/>
    <n v="3493"/>
    <n v="668.27"/>
    <n v="502.54"/>
    <n v="2334267.11"/>
    <n v="1755372.22"/>
    <n v="578894.89"/>
  </r>
  <r>
    <x v="4"/>
    <x v="31"/>
    <x v="9"/>
    <s v="Online"/>
    <s v="High"/>
    <x v="1944"/>
    <n v="610474479"/>
    <d v="2013-07-17T00:00:00"/>
    <n v="1819"/>
    <n v="81.73"/>
    <n v="56.67"/>
    <n v="148666.87"/>
    <n v="103082.73"/>
    <n v="45584.14"/>
  </r>
  <r>
    <x v="3"/>
    <x v="78"/>
    <x v="2"/>
    <s v="Offline"/>
    <s v="High"/>
    <x v="201"/>
    <n v="987299096"/>
    <d v="2017-01-19T00:00:00"/>
    <n v="2597"/>
    <n v="154.06"/>
    <n v="90.93"/>
    <n v="400093.82"/>
    <n v="236145.21"/>
    <n v="163948.60999999999"/>
  </r>
  <r>
    <x v="2"/>
    <x v="148"/>
    <x v="8"/>
    <s v="Online"/>
    <s v="Low"/>
    <x v="182"/>
    <n v="769941890"/>
    <d v="2015-05-10T00:00:00"/>
    <n v="1770"/>
    <n v="152.58000000000001"/>
    <n v="97.44"/>
    <n v="270066.59999999998"/>
    <n v="172468.8"/>
    <n v="97597.8"/>
  </r>
  <r>
    <x v="6"/>
    <x v="107"/>
    <x v="8"/>
    <s v="Offline"/>
    <s v="Low"/>
    <x v="1943"/>
    <n v="138139188"/>
    <d v="2016-10-06T00:00:00"/>
    <n v="7310"/>
    <n v="152.58000000000001"/>
    <n v="97.44"/>
    <n v="1115359.8"/>
    <n v="712286.4"/>
    <n v="403073.4"/>
  </r>
  <r>
    <x v="1"/>
    <x v="41"/>
    <x v="4"/>
    <s v="Online"/>
    <s v="Low"/>
    <x v="1664"/>
    <n v="241939818"/>
    <d v="2011-09-13T00:00:00"/>
    <n v="4224"/>
    <n v="255.28"/>
    <n v="159.41999999999999"/>
    <n v="1078302.72"/>
    <n v="673390.07999999996"/>
    <n v="404912.64000000001"/>
  </r>
  <r>
    <x v="1"/>
    <x v="76"/>
    <x v="8"/>
    <s v="Online"/>
    <s v="Low"/>
    <x v="1109"/>
    <n v="951705110"/>
    <d v="2014-07-14T00:00:00"/>
    <n v="9546"/>
    <n v="152.58000000000001"/>
    <n v="97.44"/>
    <n v="1456528.68"/>
    <n v="930162.24"/>
    <n v="526366.43999999994"/>
  </r>
  <r>
    <x v="1"/>
    <x v="30"/>
    <x v="10"/>
    <s v="Offline"/>
    <s v="High"/>
    <x v="1330"/>
    <n v="408108890"/>
    <d v="2013-11-23T00:00:00"/>
    <n v="7344"/>
    <n v="437.2"/>
    <n v="263.33"/>
    <n v="3210796.8"/>
    <n v="1933895.52"/>
    <n v="1276901.28"/>
  </r>
  <r>
    <x v="4"/>
    <x v="154"/>
    <x v="10"/>
    <s v="Offline"/>
    <s v="High"/>
    <x v="1768"/>
    <n v="872137486"/>
    <d v="2014-10-18T00:00:00"/>
    <n v="3718"/>
    <n v="437.2"/>
    <n v="263.33"/>
    <n v="1625509.6"/>
    <n v="979060.94"/>
    <n v="646448.66"/>
  </r>
  <r>
    <x v="1"/>
    <x v="61"/>
    <x v="5"/>
    <s v="Online"/>
    <s v="Medium"/>
    <x v="979"/>
    <n v="175089728"/>
    <d v="2012-03-15T00:00:00"/>
    <n v="1796"/>
    <n v="421.89"/>
    <n v="364.69"/>
    <n v="757714.44"/>
    <n v="654983.24"/>
    <n v="102731.2"/>
  </r>
  <r>
    <x v="4"/>
    <x v="154"/>
    <x v="11"/>
    <s v="Offline"/>
    <s v="Cancelled"/>
    <x v="38"/>
    <n v="268576943"/>
    <d v="2016-11-26T00:00:00"/>
    <n v="6741"/>
    <n v="9.33"/>
    <n v="6.92"/>
    <n v="62893.53"/>
    <n v="46647.72"/>
    <n v="16245.81"/>
  </r>
  <r>
    <x v="3"/>
    <x v="7"/>
    <x v="7"/>
    <s v="Offline"/>
    <s v="Low"/>
    <x v="988"/>
    <n v="474522960"/>
    <d v="2014-05-14T00:00:00"/>
    <n v="744"/>
    <n v="109.28"/>
    <n v="35.840000000000003"/>
    <n v="81304.320000000007"/>
    <n v="26664.959999999999"/>
    <n v="54639.360000000001"/>
  </r>
  <r>
    <x v="4"/>
    <x v="89"/>
    <x v="6"/>
    <s v="Online"/>
    <s v="High"/>
    <x v="1705"/>
    <n v="635164105"/>
    <d v="2013-11-12T00:00:00"/>
    <n v="8028"/>
    <n v="205.7"/>
    <n v="117.11"/>
    <n v="1651359.6"/>
    <n v="940159.08"/>
    <n v="711200.52"/>
  </r>
  <r>
    <x v="1"/>
    <x v="91"/>
    <x v="0"/>
    <s v="Offline"/>
    <s v="Cancelled"/>
    <x v="1241"/>
    <n v="663049209"/>
    <d v="2014-05-12T00:00:00"/>
    <n v="9850"/>
    <n v="651.21"/>
    <n v="524.96"/>
    <n v="6414418.5"/>
    <n v="5170856"/>
    <n v="1243562.5"/>
  </r>
  <r>
    <x v="0"/>
    <x v="169"/>
    <x v="3"/>
    <s v="Offline"/>
    <s v="High"/>
    <x v="538"/>
    <n v="991039597"/>
    <d v="2016-01-16T00:00:00"/>
    <n v="9495"/>
    <n v="668.27"/>
    <n v="502.54"/>
    <n v="6345223.6500000004"/>
    <n v="4771617.3"/>
    <n v="1573606.35"/>
  </r>
  <r>
    <x v="3"/>
    <x v="129"/>
    <x v="8"/>
    <s v="Online"/>
    <s v="High"/>
    <x v="1513"/>
    <n v="322309100"/>
    <d v="2016-01-29T00:00:00"/>
    <n v="7280"/>
    <n v="152.58000000000001"/>
    <n v="97.44"/>
    <n v="1110782.3999999999"/>
    <n v="709363.19999999995"/>
    <n v="401419.2"/>
  </r>
  <r>
    <x v="0"/>
    <x v="75"/>
    <x v="9"/>
    <s v="Offline"/>
    <s v="Low"/>
    <x v="1040"/>
    <n v="580344045"/>
    <d v="2012-11-11T00:00:00"/>
    <n v="5554"/>
    <n v="81.73"/>
    <n v="56.67"/>
    <n v="453928.42"/>
    <n v="314745.18"/>
    <n v="139183.24"/>
  </r>
  <r>
    <x v="0"/>
    <x v="132"/>
    <x v="1"/>
    <s v="Online"/>
    <s v="Low"/>
    <x v="2492"/>
    <n v="158943259"/>
    <d v="2017-05-05T00:00:00"/>
    <n v="3697"/>
    <n v="47.45"/>
    <n v="31.79"/>
    <n v="175422.65"/>
    <n v="117527.63"/>
    <n v="57895.02"/>
  </r>
  <r>
    <x v="1"/>
    <x v="51"/>
    <x v="2"/>
    <s v="Online"/>
    <s v="High"/>
    <x v="2505"/>
    <n v="672218072"/>
    <d v="2011-02-13T00:00:00"/>
    <n v="3121"/>
    <n v="154.06"/>
    <n v="90.93"/>
    <n v="480821.26"/>
    <n v="283792.53000000003"/>
    <n v="197028.73"/>
  </r>
  <r>
    <x v="2"/>
    <x v="74"/>
    <x v="9"/>
    <s v="Offline"/>
    <s v="Low"/>
    <x v="2194"/>
    <n v="204592311"/>
    <d v="2010-10-08T00:00:00"/>
    <n v="2266"/>
    <n v="81.73"/>
    <n v="56.67"/>
    <n v="185200.18"/>
    <n v="128414.22"/>
    <n v="56785.96"/>
  </r>
  <r>
    <x v="0"/>
    <x v="116"/>
    <x v="4"/>
    <s v="Offline"/>
    <s v="Medium"/>
    <x v="2512"/>
    <n v="960802304"/>
    <d v="2011-05-22T00:00:00"/>
    <n v="1608"/>
    <n v="255.28"/>
    <n v="159.41999999999999"/>
    <n v="410490.24"/>
    <n v="256347.36"/>
    <n v="154142.88"/>
  </r>
  <r>
    <x v="0"/>
    <x v="175"/>
    <x v="11"/>
    <s v="Offline"/>
    <s v="Medium"/>
    <x v="1400"/>
    <n v="715896880"/>
    <d v="2013-01-13T00:00:00"/>
    <n v="8651"/>
    <n v="9.33"/>
    <n v="6.92"/>
    <n v="80713.83"/>
    <n v="59864.92"/>
    <n v="20848.91"/>
  </r>
  <r>
    <x v="3"/>
    <x v="110"/>
    <x v="9"/>
    <s v="Online"/>
    <s v="Medium"/>
    <x v="137"/>
    <n v="465237367"/>
    <d v="2016-08-05T00:00:00"/>
    <n v="2930"/>
    <n v="81.73"/>
    <n v="56.67"/>
    <n v="239468.9"/>
    <n v="166043.1"/>
    <n v="73425.8"/>
  </r>
  <r>
    <x v="0"/>
    <x v="151"/>
    <x v="11"/>
    <s v="Offline"/>
    <s v="Medium"/>
    <x v="313"/>
    <n v="374497592"/>
    <d v="2012-10-03T00:00:00"/>
    <n v="1014"/>
    <n v="9.33"/>
    <n v="6.92"/>
    <n v="9460.6200000000008"/>
    <n v="7016.88"/>
    <n v="2443.7399999999998"/>
  </r>
  <r>
    <x v="5"/>
    <x v="118"/>
    <x v="9"/>
    <s v="Offline"/>
    <s v="Cancelled"/>
    <x v="1790"/>
    <n v="229663884"/>
    <d v="2016-03-04T00:00:00"/>
    <n v="1502"/>
    <n v="81.73"/>
    <n v="56.67"/>
    <n v="122758.46"/>
    <n v="85118.34"/>
    <n v="37640.120000000003"/>
  </r>
  <r>
    <x v="0"/>
    <x v="63"/>
    <x v="3"/>
    <s v="Online"/>
    <s v="Medium"/>
    <x v="2361"/>
    <n v="787035071"/>
    <d v="2015-08-12T00:00:00"/>
    <n v="22"/>
    <n v="668.27"/>
    <n v="502.54"/>
    <n v="14701.94"/>
    <n v="11055.88"/>
    <n v="3646.06"/>
  </r>
  <r>
    <x v="3"/>
    <x v="184"/>
    <x v="5"/>
    <s v="Online"/>
    <s v="Medium"/>
    <x v="2600"/>
    <n v="623222482"/>
    <d v="2016-08-19T00:00:00"/>
    <n v="4237"/>
    <n v="421.89"/>
    <n v="364.69"/>
    <n v="1787547.93"/>
    <n v="1545191.53"/>
    <n v="242356.4"/>
  </r>
  <r>
    <x v="5"/>
    <x v="98"/>
    <x v="10"/>
    <s v="Offline"/>
    <s v="High"/>
    <x v="1476"/>
    <n v="185149943"/>
    <d v="2013-12-03T00:00:00"/>
    <n v="8838"/>
    <n v="437.2"/>
    <n v="263.33"/>
    <n v="3863973.6"/>
    <n v="2327310.54"/>
    <n v="1536663.06"/>
  </r>
  <r>
    <x v="4"/>
    <x v="16"/>
    <x v="0"/>
    <s v="Online"/>
    <s v="Low"/>
    <x v="1741"/>
    <n v="440053784"/>
    <d v="2011-04-04T00:00:00"/>
    <n v="549"/>
    <n v="651.21"/>
    <n v="524.96"/>
    <n v="357514.29"/>
    <n v="288203.03999999998"/>
    <n v="69311.25"/>
  </r>
  <r>
    <x v="1"/>
    <x v="149"/>
    <x v="2"/>
    <s v="Offline"/>
    <s v="Medium"/>
    <x v="1762"/>
    <n v="625482833"/>
    <d v="2017-02-01T00:00:00"/>
    <n v="3125"/>
    <n v="154.06"/>
    <n v="90.93"/>
    <n v="481437.5"/>
    <n v="284156.25"/>
    <n v="197281.25"/>
  </r>
  <r>
    <x v="0"/>
    <x v="173"/>
    <x v="2"/>
    <s v="Online"/>
    <s v="Low"/>
    <x v="2134"/>
    <n v="499298417"/>
    <d v="2010-07-18T00:00:00"/>
    <n v="2352"/>
    <n v="154.06"/>
    <n v="90.93"/>
    <n v="362349.12"/>
    <n v="213867.36"/>
    <n v="148481.76"/>
  </r>
  <r>
    <x v="1"/>
    <x v="82"/>
    <x v="0"/>
    <s v="Offline"/>
    <s v="High"/>
    <x v="2652"/>
    <n v="789674365"/>
    <d v="2013-07-30T00:00:00"/>
    <n v="1048"/>
    <n v="651.21"/>
    <n v="524.96"/>
    <n v="682468.08"/>
    <n v="550158.07999999996"/>
    <n v="132310"/>
  </r>
  <r>
    <x v="2"/>
    <x v="14"/>
    <x v="8"/>
    <s v="Offline"/>
    <s v="High"/>
    <x v="761"/>
    <n v="945097005"/>
    <d v="2011-05-14T00:00:00"/>
    <n v="4061"/>
    <n v="152.58000000000001"/>
    <n v="97.44"/>
    <n v="619627.38"/>
    <n v="395703.84"/>
    <n v="223923.54"/>
  </r>
  <r>
    <x v="0"/>
    <x v="179"/>
    <x v="0"/>
    <s v="Online"/>
    <s v="Medium"/>
    <x v="511"/>
    <n v="484365165"/>
    <d v="2016-07-02T00:00:00"/>
    <n v="3271"/>
    <n v="651.21"/>
    <n v="524.96"/>
    <n v="2130107.91"/>
    <n v="1717144.16"/>
    <n v="412963.75"/>
  </r>
  <r>
    <x v="4"/>
    <x v="111"/>
    <x v="0"/>
    <s v="Online"/>
    <s v="Low"/>
    <x v="1773"/>
    <n v="346590173"/>
    <d v="2012-08-27T00:00:00"/>
    <n v="2589"/>
    <n v="651.21"/>
    <n v="524.96"/>
    <n v="1685982.69"/>
    <n v="1359121.44"/>
    <n v="326861.25"/>
  </r>
  <r>
    <x v="4"/>
    <x v="89"/>
    <x v="11"/>
    <s v="Offline"/>
    <s v="Medium"/>
    <x v="1511"/>
    <n v="641195857"/>
    <d v="2010-11-22T00:00:00"/>
    <n v="2958"/>
    <n v="9.33"/>
    <n v="6.92"/>
    <n v="27598.14"/>
    <n v="20469.36"/>
    <n v="7128.78"/>
  </r>
  <r>
    <x v="3"/>
    <x v="6"/>
    <x v="6"/>
    <s v="Offline"/>
    <s v="High"/>
    <x v="337"/>
    <n v="197918546"/>
    <d v="2015-07-18T00:00:00"/>
    <n v="7351"/>
    <n v="205.7"/>
    <n v="117.11"/>
    <n v="1512100.7"/>
    <n v="860875.61"/>
    <n v="651225.09"/>
  </r>
  <r>
    <x v="0"/>
    <x v="151"/>
    <x v="11"/>
    <s v="Offline"/>
    <s v="Cancelled"/>
    <x v="810"/>
    <n v="616807067"/>
    <d v="2013-04-20T00:00:00"/>
    <n v="5773"/>
    <n v="9.33"/>
    <n v="6.92"/>
    <n v="53862.09"/>
    <n v="39949.160000000003"/>
    <n v="13912.93"/>
  </r>
  <r>
    <x v="5"/>
    <x v="174"/>
    <x v="8"/>
    <s v="Online"/>
    <s v="Cancelled"/>
    <x v="1670"/>
    <n v="418222749"/>
    <d v="2014-10-31T00:00:00"/>
    <n v="260"/>
    <n v="152.58000000000001"/>
    <n v="97.44"/>
    <n v="39670.800000000003"/>
    <n v="25334.400000000001"/>
    <n v="14336.4"/>
  </r>
  <r>
    <x v="0"/>
    <x v="163"/>
    <x v="8"/>
    <s v="Online"/>
    <s v="Low"/>
    <x v="1579"/>
    <n v="892839419"/>
    <d v="2012-10-03T00:00:00"/>
    <n v="9880"/>
    <n v="152.58000000000001"/>
    <n v="97.44"/>
    <n v="1507490.4"/>
    <n v="962707.2"/>
    <n v="544783.19999999995"/>
  </r>
  <r>
    <x v="0"/>
    <x v="183"/>
    <x v="11"/>
    <s v="Offline"/>
    <s v="Low"/>
    <x v="29"/>
    <n v="251643407"/>
    <d v="2015-07-08T00:00:00"/>
    <n v="5731"/>
    <n v="9.33"/>
    <n v="6.92"/>
    <n v="53470.23"/>
    <n v="39658.519999999997"/>
    <n v="13811.71"/>
  </r>
  <r>
    <x v="2"/>
    <x v="2"/>
    <x v="4"/>
    <s v="Online"/>
    <s v="Medium"/>
    <x v="1076"/>
    <n v="375933539"/>
    <d v="2014-05-16T00:00:00"/>
    <n v="5943"/>
    <n v="255.28"/>
    <n v="159.41999999999999"/>
    <n v="1517129.04"/>
    <n v="947433.06"/>
    <n v="569695.98"/>
  </r>
  <r>
    <x v="2"/>
    <x v="113"/>
    <x v="8"/>
    <s v="Offline"/>
    <s v="Medium"/>
    <x v="1694"/>
    <n v="967321145"/>
    <d v="2016-05-24T00:00:00"/>
    <n v="678"/>
    <n v="152.58000000000001"/>
    <n v="97.44"/>
    <n v="103449.24"/>
    <n v="66064.320000000007"/>
    <n v="37384.92"/>
  </r>
  <r>
    <x v="2"/>
    <x v="130"/>
    <x v="5"/>
    <s v="Online"/>
    <s v="Medium"/>
    <x v="2650"/>
    <n v="897730052"/>
    <d v="2010-10-05T00:00:00"/>
    <n v="7127"/>
    <n v="421.89"/>
    <n v="364.69"/>
    <n v="3006810.03"/>
    <n v="2599145.63"/>
    <n v="407664.4"/>
  </r>
  <r>
    <x v="6"/>
    <x v="150"/>
    <x v="3"/>
    <s v="Offline"/>
    <s v="Low"/>
    <x v="2623"/>
    <n v="459396588"/>
    <d v="2010-10-01T00:00:00"/>
    <n v="4514"/>
    <n v="668.27"/>
    <n v="502.54"/>
    <n v="3016570.78"/>
    <n v="2268465.56"/>
    <n v="748105.22"/>
  </r>
  <r>
    <x v="0"/>
    <x v="81"/>
    <x v="1"/>
    <s v="Offline"/>
    <s v="Medium"/>
    <x v="1289"/>
    <n v="914869582"/>
    <d v="2011-04-26T00:00:00"/>
    <n v="9095"/>
    <n v="47.45"/>
    <n v="31.79"/>
    <n v="431557.75"/>
    <n v="289130.05"/>
    <n v="142427.70000000001"/>
  </r>
  <r>
    <x v="0"/>
    <x v="10"/>
    <x v="3"/>
    <s v="Offline"/>
    <s v="Cancelled"/>
    <x v="131"/>
    <n v="447010362"/>
    <d v="2016-07-06T00:00:00"/>
    <n v="9154"/>
    <n v="668.27"/>
    <n v="502.54"/>
    <n v="6117343.5800000001"/>
    <n v="4600251.16"/>
    <n v="1517092.42"/>
  </r>
  <r>
    <x v="4"/>
    <x v="9"/>
    <x v="0"/>
    <s v="Offline"/>
    <s v="High"/>
    <x v="360"/>
    <n v="908992755"/>
    <d v="2012-01-29T00:00:00"/>
    <n v="11"/>
    <n v="651.21"/>
    <n v="524.96"/>
    <n v="7163.31"/>
    <n v="5774.56"/>
    <n v="1388.75"/>
  </r>
  <r>
    <x v="0"/>
    <x v="10"/>
    <x v="5"/>
    <s v="Offline"/>
    <s v="Low"/>
    <x v="1920"/>
    <n v="174303090"/>
    <d v="2015-07-20T00:00:00"/>
    <n v="9013"/>
    <n v="421.89"/>
    <n v="364.69"/>
    <n v="3802494.57"/>
    <n v="3286950.97"/>
    <n v="515543.6"/>
  </r>
  <r>
    <x v="3"/>
    <x v="101"/>
    <x v="10"/>
    <s v="Offline"/>
    <s v="Low"/>
    <x v="2098"/>
    <n v="686740195"/>
    <d v="2011-01-06T00:00:00"/>
    <n v="540"/>
    <n v="437.2"/>
    <n v="263.33"/>
    <n v="236088"/>
    <n v="142198.20000000001"/>
    <n v="93889.8"/>
  </r>
  <r>
    <x v="1"/>
    <x v="62"/>
    <x v="5"/>
    <s v="Offline"/>
    <s v="Medium"/>
    <x v="2431"/>
    <n v="910415399"/>
    <d v="2014-05-12T00:00:00"/>
    <n v="1003"/>
    <n v="421.89"/>
    <n v="364.69"/>
    <n v="423155.67"/>
    <n v="365784.07"/>
    <n v="57371.6"/>
  </r>
  <r>
    <x v="2"/>
    <x v="130"/>
    <x v="8"/>
    <s v="Online"/>
    <s v="Medium"/>
    <x v="2287"/>
    <n v="279752528"/>
    <d v="2015-09-26T00:00:00"/>
    <n v="3845"/>
    <n v="152.58000000000001"/>
    <n v="97.44"/>
    <n v="586670.1"/>
    <n v="374656.8"/>
    <n v="212013.3"/>
  </r>
  <r>
    <x v="2"/>
    <x v="113"/>
    <x v="1"/>
    <s v="Online"/>
    <s v="High"/>
    <x v="1620"/>
    <n v="549487912"/>
    <d v="2013-12-12T00:00:00"/>
    <n v="4539"/>
    <n v="47.45"/>
    <n v="31.79"/>
    <n v="215375.55"/>
    <n v="144294.81"/>
    <n v="71080.740000000005"/>
  </r>
  <r>
    <x v="2"/>
    <x v="178"/>
    <x v="4"/>
    <s v="Online"/>
    <s v="Cancelled"/>
    <x v="1619"/>
    <n v="844670379"/>
    <d v="2012-10-11T00:00:00"/>
    <n v="5590"/>
    <n v="255.28"/>
    <n v="159.41999999999999"/>
    <n v="1427015.2"/>
    <n v="891157.8"/>
    <n v="535857.4"/>
  </r>
  <r>
    <x v="5"/>
    <x v="174"/>
    <x v="3"/>
    <s v="Online"/>
    <s v="Medium"/>
    <x v="399"/>
    <n v="810661256"/>
    <d v="2017-02-05T00:00:00"/>
    <n v="1535"/>
    <n v="668.27"/>
    <n v="502.54"/>
    <n v="1025794.45"/>
    <n v="771398.9"/>
    <n v="254395.55"/>
  </r>
  <r>
    <x v="1"/>
    <x v="51"/>
    <x v="1"/>
    <s v="Online"/>
    <s v="Cancelled"/>
    <x v="339"/>
    <n v="163134372"/>
    <d v="2013-08-11T00:00:00"/>
    <n v="3941"/>
    <n v="47.45"/>
    <n v="31.79"/>
    <n v="187000.45"/>
    <n v="125284.39"/>
    <n v="61716.06"/>
  </r>
  <r>
    <x v="5"/>
    <x v="134"/>
    <x v="11"/>
    <s v="Offline"/>
    <s v="Medium"/>
    <x v="2223"/>
    <n v="938076055"/>
    <d v="2013-02-09T00:00:00"/>
    <n v="6406"/>
    <n v="9.33"/>
    <n v="6.92"/>
    <n v="59767.98"/>
    <n v="44329.52"/>
    <n v="15438.46"/>
  </r>
  <r>
    <x v="0"/>
    <x v="175"/>
    <x v="9"/>
    <s v="Online"/>
    <s v="Cancelled"/>
    <x v="270"/>
    <n v="741785132"/>
    <d v="2015-12-03T00:00:00"/>
    <n v="9560"/>
    <n v="81.73"/>
    <n v="56.67"/>
    <n v="781338.8"/>
    <n v="541765.19999999995"/>
    <n v="239573.6"/>
  </r>
  <r>
    <x v="3"/>
    <x v="104"/>
    <x v="11"/>
    <s v="Online"/>
    <s v="Medium"/>
    <x v="609"/>
    <n v="400872933"/>
    <d v="2016-03-11T00:00:00"/>
    <n v="6064"/>
    <n v="9.33"/>
    <n v="6.92"/>
    <n v="56577.120000000003"/>
    <n v="41962.879999999997"/>
    <n v="14614.24"/>
  </r>
  <r>
    <x v="0"/>
    <x v="71"/>
    <x v="8"/>
    <s v="Online"/>
    <s v="Cancelled"/>
    <x v="162"/>
    <n v="812263286"/>
    <d v="2012-06-15T00:00:00"/>
    <n v="5611"/>
    <n v="152.58000000000001"/>
    <n v="97.44"/>
    <n v="856126.38"/>
    <n v="546735.84"/>
    <n v="309390.53999999998"/>
  </r>
  <r>
    <x v="1"/>
    <x v="171"/>
    <x v="3"/>
    <s v="Online"/>
    <s v="Medium"/>
    <x v="644"/>
    <n v="693192517"/>
    <d v="2012-01-24T00:00:00"/>
    <n v="9925"/>
    <n v="668.27"/>
    <n v="502.54"/>
    <n v="6632579.75"/>
    <n v="4987709.5"/>
    <n v="1644870.25"/>
  </r>
  <r>
    <x v="5"/>
    <x v="99"/>
    <x v="11"/>
    <s v="Online"/>
    <s v="High"/>
    <x v="1245"/>
    <n v="631209456"/>
    <d v="2012-03-08T00:00:00"/>
    <n v="7760"/>
    <n v="9.33"/>
    <n v="6.92"/>
    <n v="72400.800000000003"/>
    <n v="53699.199999999997"/>
    <n v="18701.599999999999"/>
  </r>
  <r>
    <x v="2"/>
    <x v="40"/>
    <x v="5"/>
    <s v="Offline"/>
    <s v="Cancelled"/>
    <x v="2098"/>
    <n v="834175431"/>
    <d v="2011-02-01T00:00:00"/>
    <n v="9902"/>
    <n v="421.89"/>
    <n v="364.69"/>
    <n v="4177554.78"/>
    <n v="3611160.38"/>
    <n v="566394.4"/>
  </r>
  <r>
    <x v="4"/>
    <x v="28"/>
    <x v="1"/>
    <s v="Offline"/>
    <s v="High"/>
    <x v="14"/>
    <n v="680264270"/>
    <d v="2011-07-30T00:00:00"/>
    <n v="4169"/>
    <n v="47.45"/>
    <n v="31.79"/>
    <n v="197819.05"/>
    <n v="132532.51"/>
    <n v="65286.54"/>
  </r>
  <r>
    <x v="3"/>
    <x v="104"/>
    <x v="0"/>
    <s v="Online"/>
    <s v="High"/>
    <x v="2077"/>
    <n v="967962300"/>
    <d v="2010-04-07T00:00:00"/>
    <n v="410"/>
    <n v="651.21"/>
    <n v="524.96"/>
    <n v="266996.09999999998"/>
    <n v="215233.6"/>
    <n v="51762.5"/>
  </r>
  <r>
    <x v="1"/>
    <x v="25"/>
    <x v="6"/>
    <s v="Offline"/>
    <s v="Low"/>
    <x v="1760"/>
    <n v="766068351"/>
    <d v="2016-01-09T00:00:00"/>
    <n v="5504"/>
    <n v="205.7"/>
    <n v="117.11"/>
    <n v="1132172.8"/>
    <n v="644573.43999999994"/>
    <n v="487599.35999999999"/>
  </r>
  <r>
    <x v="0"/>
    <x v="169"/>
    <x v="7"/>
    <s v="Online"/>
    <s v="Low"/>
    <x v="301"/>
    <n v="563693749"/>
    <d v="2016-02-07T00:00:00"/>
    <n v="8362"/>
    <n v="109.28"/>
    <n v="35.840000000000003"/>
    <n v="913799.36"/>
    <n v="299694.08000000002"/>
    <n v="614105.28"/>
  </r>
  <r>
    <x v="2"/>
    <x v="69"/>
    <x v="2"/>
    <s v="Offline"/>
    <s v="Cancelled"/>
    <x v="501"/>
    <n v="920262324"/>
    <d v="2010-04-15T00:00:00"/>
    <n v="4927"/>
    <n v="154.06"/>
    <n v="90.93"/>
    <n v="759053.62"/>
    <n v="448012.11"/>
    <n v="311041.51"/>
  </r>
  <r>
    <x v="1"/>
    <x v="25"/>
    <x v="3"/>
    <s v="Online"/>
    <s v="Cancelled"/>
    <x v="239"/>
    <n v="215510404"/>
    <d v="2014-06-16T00:00:00"/>
    <n v="3172"/>
    <n v="668.27"/>
    <n v="502.54"/>
    <n v="2119752.44"/>
    <n v="1594056.88"/>
    <n v="525695.56000000006"/>
  </r>
  <r>
    <x v="1"/>
    <x v="133"/>
    <x v="2"/>
    <s v="Offline"/>
    <s v="Cancelled"/>
    <x v="429"/>
    <n v="499486815"/>
    <d v="2011-04-29T00:00:00"/>
    <n v="8103"/>
    <n v="154.06"/>
    <n v="90.93"/>
    <n v="1248348.18"/>
    <n v="736805.79"/>
    <n v="511542.39"/>
  </r>
  <r>
    <x v="3"/>
    <x v="110"/>
    <x v="6"/>
    <s v="Online"/>
    <s v="Low"/>
    <x v="1618"/>
    <n v="742552888"/>
    <d v="2015-05-29T00:00:00"/>
    <n v="6756"/>
    <n v="205.7"/>
    <n v="117.11"/>
    <n v="1389709.2"/>
    <n v="791195.16"/>
    <n v="598514.04"/>
  </r>
  <r>
    <x v="3"/>
    <x v="110"/>
    <x v="2"/>
    <s v="Online"/>
    <s v="High"/>
    <x v="2653"/>
    <n v="885382449"/>
    <d v="2015-06-20T00:00:00"/>
    <n v="3197"/>
    <n v="154.06"/>
    <n v="90.93"/>
    <n v="492529.82"/>
    <n v="290703.21000000002"/>
    <n v="201826.61"/>
  </r>
  <r>
    <x v="4"/>
    <x v="92"/>
    <x v="9"/>
    <s v="Online"/>
    <s v="High"/>
    <x v="2654"/>
    <n v="488961827"/>
    <d v="2016-05-18T00:00:00"/>
    <n v="3525"/>
    <n v="81.73"/>
    <n v="56.67"/>
    <n v="288098.25"/>
    <n v="199761.75"/>
    <n v="88336.5"/>
  </r>
  <r>
    <x v="1"/>
    <x v="29"/>
    <x v="2"/>
    <s v="Offline"/>
    <s v="Medium"/>
    <x v="2655"/>
    <n v="984589850"/>
    <d v="2012-10-29T00:00:00"/>
    <n v="871"/>
    <n v="154.06"/>
    <n v="90.93"/>
    <n v="134186.26"/>
    <n v="79200.03"/>
    <n v="54986.23"/>
  </r>
  <r>
    <x v="4"/>
    <x v="31"/>
    <x v="7"/>
    <s v="Online"/>
    <s v="High"/>
    <x v="1149"/>
    <n v="723877847"/>
    <d v="2016-01-09T00:00:00"/>
    <n v="396"/>
    <n v="109.28"/>
    <n v="35.840000000000003"/>
    <n v="43274.879999999997"/>
    <n v="14192.64"/>
    <n v="29082.240000000002"/>
  </r>
  <r>
    <x v="0"/>
    <x v="145"/>
    <x v="10"/>
    <s v="Offline"/>
    <s v="Cancelled"/>
    <x v="1262"/>
    <n v="828749644"/>
    <d v="2011-02-25T00:00:00"/>
    <n v="4291"/>
    <n v="437.2"/>
    <n v="263.33"/>
    <n v="1876025.2"/>
    <n v="1129949.03"/>
    <n v="746076.17"/>
  </r>
  <r>
    <x v="1"/>
    <x v="29"/>
    <x v="9"/>
    <s v="Offline"/>
    <s v="Low"/>
    <x v="1924"/>
    <n v="241441571"/>
    <d v="2015-05-05T00:00:00"/>
    <n v="6781"/>
    <n v="81.73"/>
    <n v="56.67"/>
    <n v="554211.13"/>
    <n v="384279.27"/>
    <n v="169931.86"/>
  </r>
  <r>
    <x v="4"/>
    <x v="154"/>
    <x v="11"/>
    <s v="Online"/>
    <s v="Low"/>
    <x v="2656"/>
    <n v="674502456"/>
    <d v="2012-02-16T00:00:00"/>
    <n v="9120"/>
    <n v="9.33"/>
    <n v="6.92"/>
    <n v="85089.600000000006"/>
    <n v="63110.400000000001"/>
    <n v="21979.200000000001"/>
  </r>
  <r>
    <x v="0"/>
    <x v="169"/>
    <x v="4"/>
    <s v="Offline"/>
    <s v="Cancelled"/>
    <x v="201"/>
    <n v="760793626"/>
    <d v="2016-12-25T00:00:00"/>
    <n v="4595"/>
    <n v="255.28"/>
    <n v="159.41999999999999"/>
    <n v="1173011.6000000001"/>
    <n v="732534.9"/>
    <n v="440476.7"/>
  </r>
  <r>
    <x v="1"/>
    <x v="58"/>
    <x v="1"/>
    <s v="Online"/>
    <s v="High"/>
    <x v="510"/>
    <n v="103488910"/>
    <d v="2011-12-07T00:00:00"/>
    <n v="3523"/>
    <n v="47.45"/>
    <n v="31.79"/>
    <n v="167166.35"/>
    <n v="111996.17"/>
    <n v="55170.18"/>
  </r>
  <r>
    <x v="0"/>
    <x v="80"/>
    <x v="3"/>
    <s v="Online"/>
    <s v="Cancelled"/>
    <x v="1656"/>
    <n v="626074635"/>
    <d v="2010-08-29T00:00:00"/>
    <n v="8252"/>
    <n v="668.27"/>
    <n v="502.54"/>
    <n v="5514564.04"/>
    <n v="4146960.08"/>
    <n v="1367603.96"/>
  </r>
  <r>
    <x v="0"/>
    <x v="0"/>
    <x v="10"/>
    <s v="Online"/>
    <s v="High"/>
    <x v="299"/>
    <n v="722349631"/>
    <d v="2016-04-01T00:00:00"/>
    <n v="8163"/>
    <n v="437.2"/>
    <n v="263.33"/>
    <n v="3568863.6"/>
    <n v="2149562.79"/>
    <n v="1419300.81"/>
  </r>
  <r>
    <x v="5"/>
    <x v="152"/>
    <x v="4"/>
    <s v="Online"/>
    <s v="High"/>
    <x v="205"/>
    <n v="206425225"/>
    <d v="2010-04-23T00:00:00"/>
    <n v="4666"/>
    <n v="255.28"/>
    <n v="159.41999999999999"/>
    <n v="1191136.48"/>
    <n v="743853.72"/>
    <n v="447282.76"/>
  </r>
  <r>
    <x v="1"/>
    <x v="17"/>
    <x v="8"/>
    <s v="Offline"/>
    <s v="Cancelled"/>
    <x v="912"/>
    <n v="762725245"/>
    <d v="2017-02-14T00:00:00"/>
    <n v="6204"/>
    <n v="152.58000000000001"/>
    <n v="97.44"/>
    <n v="946606.32"/>
    <n v="604517.76"/>
    <n v="342088.56"/>
  </r>
  <r>
    <x v="1"/>
    <x v="52"/>
    <x v="10"/>
    <s v="Online"/>
    <s v="High"/>
    <x v="92"/>
    <n v="995986020"/>
    <d v="2016-08-25T00:00:00"/>
    <n v="3251"/>
    <n v="437.2"/>
    <n v="263.33"/>
    <n v="1421337.2"/>
    <n v="856085.83"/>
    <n v="565251.37"/>
  </r>
  <r>
    <x v="3"/>
    <x v="39"/>
    <x v="5"/>
    <s v="Online"/>
    <s v="Medium"/>
    <x v="1644"/>
    <n v="481256377"/>
    <d v="2016-07-07T00:00:00"/>
    <n v="3311"/>
    <n v="421.89"/>
    <n v="364.69"/>
    <n v="1396877.79"/>
    <n v="1207488.5900000001"/>
    <n v="189389.2"/>
  </r>
  <r>
    <x v="1"/>
    <x v="76"/>
    <x v="6"/>
    <s v="Offline"/>
    <s v="Low"/>
    <x v="1735"/>
    <n v="213897645"/>
    <d v="2010-01-12T00:00:00"/>
    <n v="5921"/>
    <n v="205.7"/>
    <n v="117.11"/>
    <n v="1217949.7"/>
    <n v="693408.31"/>
    <n v="524541.39"/>
  </r>
  <r>
    <x v="4"/>
    <x v="111"/>
    <x v="11"/>
    <s v="Offline"/>
    <s v="High"/>
    <x v="2056"/>
    <n v="359583652"/>
    <d v="2010-10-01T00:00:00"/>
    <n v="7648"/>
    <n v="9.33"/>
    <n v="6.92"/>
    <n v="71355.839999999997"/>
    <n v="52924.160000000003"/>
    <n v="18431.68"/>
  </r>
  <r>
    <x v="0"/>
    <x v="132"/>
    <x v="11"/>
    <s v="Online"/>
    <s v="High"/>
    <x v="1392"/>
    <n v="704300725"/>
    <d v="2010-03-07T00:00:00"/>
    <n v="7090"/>
    <n v="9.33"/>
    <n v="6.92"/>
    <n v="66149.7"/>
    <n v="49062.8"/>
    <n v="17086.900000000001"/>
  </r>
  <r>
    <x v="0"/>
    <x v="124"/>
    <x v="2"/>
    <s v="Online"/>
    <s v="High"/>
    <x v="2446"/>
    <n v="204347693"/>
    <d v="2012-08-28T00:00:00"/>
    <n v="9878"/>
    <n v="154.06"/>
    <n v="90.93"/>
    <n v="1521804.68"/>
    <n v="898206.54"/>
    <n v="623598.14"/>
  </r>
  <r>
    <x v="0"/>
    <x v="95"/>
    <x v="2"/>
    <s v="Offline"/>
    <s v="Cancelled"/>
    <x v="2106"/>
    <n v="136335885"/>
    <d v="2015-11-21T00:00:00"/>
    <n v="3673"/>
    <n v="154.06"/>
    <n v="90.93"/>
    <n v="565862.38"/>
    <n v="333985.89"/>
    <n v="231876.49"/>
  </r>
  <r>
    <x v="5"/>
    <x v="44"/>
    <x v="2"/>
    <s v="Online"/>
    <s v="Medium"/>
    <x v="204"/>
    <n v="947189128"/>
    <d v="2014-09-13T00:00:00"/>
    <n v="3166"/>
    <n v="154.06"/>
    <n v="90.93"/>
    <n v="487753.96"/>
    <n v="287884.38"/>
    <n v="199869.58"/>
  </r>
  <r>
    <x v="3"/>
    <x v="139"/>
    <x v="11"/>
    <s v="Offline"/>
    <s v="Medium"/>
    <x v="2562"/>
    <n v="904143750"/>
    <d v="2012-11-14T00:00:00"/>
    <n v="5083"/>
    <n v="9.33"/>
    <n v="6.92"/>
    <n v="47424.39"/>
    <n v="35174.36"/>
    <n v="12250.03"/>
  </r>
  <r>
    <x v="0"/>
    <x v="59"/>
    <x v="1"/>
    <s v="Offline"/>
    <s v="Low"/>
    <x v="2251"/>
    <n v="144748580"/>
    <d v="2011-04-12T00:00:00"/>
    <n v="3176"/>
    <n v="47.45"/>
    <n v="31.79"/>
    <n v="150701.20000000001"/>
    <n v="100965.04"/>
    <n v="49736.160000000003"/>
  </r>
  <r>
    <x v="1"/>
    <x v="96"/>
    <x v="4"/>
    <s v="Online"/>
    <s v="Low"/>
    <x v="503"/>
    <n v="226864945"/>
    <d v="2011-08-18T00:00:00"/>
    <n v="3234"/>
    <n v="255.28"/>
    <n v="159.41999999999999"/>
    <n v="825575.52"/>
    <n v="515564.28"/>
    <n v="310011.24"/>
  </r>
  <r>
    <x v="5"/>
    <x v="47"/>
    <x v="11"/>
    <s v="Online"/>
    <s v="Cancelled"/>
    <x v="1671"/>
    <n v="978666675"/>
    <d v="2013-06-05T00:00:00"/>
    <n v="8072"/>
    <n v="9.33"/>
    <n v="6.92"/>
    <n v="75311.759999999995"/>
    <n v="55858.239999999998"/>
    <n v="19453.52"/>
  </r>
  <r>
    <x v="0"/>
    <x v="128"/>
    <x v="11"/>
    <s v="Offline"/>
    <s v="Low"/>
    <x v="2538"/>
    <n v="948640096"/>
    <d v="2016-09-25T00:00:00"/>
    <n v="2540"/>
    <n v="9.33"/>
    <n v="6.92"/>
    <n v="23698.2"/>
    <n v="17576.8"/>
    <n v="6121.4"/>
  </r>
  <r>
    <x v="3"/>
    <x v="78"/>
    <x v="5"/>
    <s v="Online"/>
    <s v="Cancelled"/>
    <x v="2261"/>
    <n v="555584037"/>
    <d v="2011-09-09T00:00:00"/>
    <n v="8518"/>
    <n v="421.89"/>
    <n v="364.69"/>
    <n v="3593659.02"/>
    <n v="3106429.42"/>
    <n v="487229.6"/>
  </r>
  <r>
    <x v="0"/>
    <x v="117"/>
    <x v="2"/>
    <s v="Online"/>
    <s v="Cancelled"/>
    <x v="1550"/>
    <n v="738609826"/>
    <d v="2011-12-24T00:00:00"/>
    <n v="9916"/>
    <n v="154.06"/>
    <n v="90.93"/>
    <n v="1527658.96"/>
    <n v="901661.88"/>
    <n v="625997.07999999996"/>
  </r>
  <r>
    <x v="2"/>
    <x v="123"/>
    <x v="2"/>
    <s v="Offline"/>
    <s v="Medium"/>
    <x v="1128"/>
    <n v="707141292"/>
    <d v="2013-07-13T00:00:00"/>
    <n v="7677"/>
    <n v="154.06"/>
    <n v="90.93"/>
    <n v="1182718.6200000001"/>
    <n v="698069.61"/>
    <n v="484649.01"/>
  </r>
  <r>
    <x v="1"/>
    <x v="52"/>
    <x v="5"/>
    <s v="Online"/>
    <s v="Cancelled"/>
    <x v="1871"/>
    <n v="190914762"/>
    <d v="2013-05-15T00:00:00"/>
    <n v="4775"/>
    <n v="421.89"/>
    <n v="364.69"/>
    <n v="2014524.75"/>
    <n v="1741394.75"/>
    <n v="273130"/>
  </r>
  <r>
    <x v="2"/>
    <x v="113"/>
    <x v="11"/>
    <s v="Offline"/>
    <s v="Low"/>
    <x v="2477"/>
    <n v="789979064"/>
    <d v="2013-05-06T00:00:00"/>
    <n v="1215"/>
    <n v="9.33"/>
    <n v="6.92"/>
    <n v="11335.95"/>
    <n v="8407.7999999999993"/>
    <n v="2928.15"/>
  </r>
  <r>
    <x v="3"/>
    <x v="127"/>
    <x v="9"/>
    <s v="Offline"/>
    <s v="Low"/>
    <x v="167"/>
    <n v="124695527"/>
    <d v="2016-02-13T00:00:00"/>
    <n v="9032"/>
    <n v="81.73"/>
    <n v="56.67"/>
    <n v="738185.36"/>
    <n v="511843.44"/>
    <n v="226341.92"/>
  </r>
  <r>
    <x v="0"/>
    <x v="75"/>
    <x v="3"/>
    <s v="Offline"/>
    <s v="Medium"/>
    <x v="1743"/>
    <n v="385737979"/>
    <d v="2014-06-18T00:00:00"/>
    <n v="7295"/>
    <n v="668.27"/>
    <n v="502.54"/>
    <n v="4875029.6500000004"/>
    <n v="3666029.3"/>
    <n v="1209000.3500000001"/>
  </r>
  <r>
    <x v="1"/>
    <x v="84"/>
    <x v="11"/>
    <s v="Offline"/>
    <s v="High"/>
    <x v="2410"/>
    <n v="684092748"/>
    <d v="2017-03-28T00:00:00"/>
    <n v="7101"/>
    <n v="9.33"/>
    <n v="6.92"/>
    <n v="66252.33"/>
    <n v="49138.92"/>
    <n v="17113.41"/>
  </r>
  <r>
    <x v="4"/>
    <x v="154"/>
    <x v="5"/>
    <s v="Offline"/>
    <s v="High"/>
    <x v="1613"/>
    <n v="201058661"/>
    <d v="2015-04-10T00:00:00"/>
    <n v="6581"/>
    <n v="421.89"/>
    <n v="364.69"/>
    <n v="2776458.09"/>
    <n v="2400024.89"/>
    <n v="376433.2"/>
  </r>
  <r>
    <x v="0"/>
    <x v="75"/>
    <x v="1"/>
    <s v="Online"/>
    <s v="High"/>
    <x v="870"/>
    <n v="438247048"/>
    <d v="2015-10-16T00:00:00"/>
    <n v="5895"/>
    <n v="47.45"/>
    <n v="31.79"/>
    <n v="279717.75"/>
    <n v="187402.05"/>
    <n v="92315.7"/>
  </r>
  <r>
    <x v="1"/>
    <x v="131"/>
    <x v="5"/>
    <s v="Online"/>
    <s v="High"/>
    <x v="372"/>
    <n v="267581737"/>
    <d v="2015-07-15T00:00:00"/>
    <n v="2237"/>
    <n v="421.89"/>
    <n v="364.69"/>
    <n v="943767.93"/>
    <n v="815811.53"/>
    <n v="127956.4"/>
  </r>
  <r>
    <x v="0"/>
    <x v="94"/>
    <x v="7"/>
    <s v="Online"/>
    <s v="Low"/>
    <x v="1756"/>
    <n v="881299054"/>
    <d v="2012-07-02T00:00:00"/>
    <n v="4829"/>
    <n v="109.28"/>
    <n v="35.840000000000003"/>
    <n v="527713.12"/>
    <n v="173071.35999999999"/>
    <n v="354641.76"/>
  </r>
  <r>
    <x v="4"/>
    <x v="162"/>
    <x v="2"/>
    <s v="Online"/>
    <s v="Low"/>
    <x v="670"/>
    <n v="841947829"/>
    <d v="2016-12-05T00:00:00"/>
    <n v="9927"/>
    <n v="154.06"/>
    <n v="90.93"/>
    <n v="1529353.62"/>
    <n v="902662.11"/>
    <n v="626691.51"/>
  </r>
  <r>
    <x v="1"/>
    <x v="61"/>
    <x v="9"/>
    <s v="Online"/>
    <s v="High"/>
    <x v="1453"/>
    <n v="132389390"/>
    <d v="2010-02-28T00:00:00"/>
    <n v="5817"/>
    <n v="81.73"/>
    <n v="56.67"/>
    <n v="475423.41"/>
    <n v="329649.39"/>
    <n v="145774.01999999999"/>
  </r>
  <r>
    <x v="1"/>
    <x v="1"/>
    <x v="10"/>
    <s v="Offline"/>
    <s v="Cancelled"/>
    <x v="2657"/>
    <n v="605797564"/>
    <d v="2015-10-13T00:00:00"/>
    <n v="7816"/>
    <n v="437.2"/>
    <n v="263.33"/>
    <n v="3417155.2"/>
    <n v="2058187.28"/>
    <n v="1358967.92"/>
  </r>
  <r>
    <x v="1"/>
    <x v="43"/>
    <x v="10"/>
    <s v="Offline"/>
    <s v="Medium"/>
    <x v="778"/>
    <n v="135658681"/>
    <d v="2013-06-24T00:00:00"/>
    <n v="3273"/>
    <n v="437.2"/>
    <n v="263.33"/>
    <n v="1430955.6"/>
    <n v="861879.09"/>
    <n v="569076.51"/>
  </r>
  <r>
    <x v="4"/>
    <x v="53"/>
    <x v="4"/>
    <s v="Online"/>
    <s v="Low"/>
    <x v="1735"/>
    <n v="265771567"/>
    <d v="2010-01-20T00:00:00"/>
    <n v="6568"/>
    <n v="255.28"/>
    <n v="159.41999999999999"/>
    <n v="1676679.04"/>
    <n v="1047070.56"/>
    <n v="629608.48"/>
  </r>
  <r>
    <x v="1"/>
    <x v="41"/>
    <x v="7"/>
    <s v="Offline"/>
    <s v="Cancelled"/>
    <x v="1498"/>
    <n v="360247552"/>
    <d v="2013-10-28T00:00:00"/>
    <n v="4111"/>
    <n v="109.28"/>
    <n v="35.840000000000003"/>
    <n v="449250.08"/>
    <n v="147338.23999999999"/>
    <n v="301911.84000000003"/>
  </r>
  <r>
    <x v="3"/>
    <x v="127"/>
    <x v="7"/>
    <s v="Offline"/>
    <s v="High"/>
    <x v="1505"/>
    <n v="753510463"/>
    <d v="2014-10-16T00:00:00"/>
    <n v="9345"/>
    <n v="109.28"/>
    <n v="35.840000000000003"/>
    <n v="1021221.6"/>
    <n v="334924.79999999999"/>
    <n v="686296.8"/>
  </r>
  <r>
    <x v="1"/>
    <x v="58"/>
    <x v="3"/>
    <s v="Offline"/>
    <s v="Medium"/>
    <x v="2012"/>
    <n v="500296628"/>
    <d v="2012-01-21T00:00:00"/>
    <n v="7745"/>
    <n v="668.27"/>
    <n v="502.54"/>
    <n v="5175751.1500000004"/>
    <n v="3892172.3"/>
    <n v="1283578.8500000001"/>
  </r>
  <r>
    <x v="3"/>
    <x v="172"/>
    <x v="7"/>
    <s v="Offline"/>
    <s v="Low"/>
    <x v="2643"/>
    <n v="525654876"/>
    <d v="2016-09-03T00:00:00"/>
    <n v="1814"/>
    <n v="109.28"/>
    <n v="35.840000000000003"/>
    <n v="198233.92"/>
    <n v="65013.760000000002"/>
    <n v="133220.16"/>
  </r>
  <r>
    <x v="0"/>
    <x v="121"/>
    <x v="7"/>
    <s v="Offline"/>
    <s v="Medium"/>
    <x v="49"/>
    <n v="474946534"/>
    <d v="2010-10-25T00:00:00"/>
    <n v="6089"/>
    <n v="109.28"/>
    <n v="35.840000000000003"/>
    <n v="665405.92000000004"/>
    <n v="218229.76000000001"/>
    <n v="447176.16"/>
  </r>
  <r>
    <x v="0"/>
    <x v="10"/>
    <x v="5"/>
    <s v="Online"/>
    <s v="Medium"/>
    <x v="406"/>
    <n v="963845431"/>
    <d v="2011-09-28T00:00:00"/>
    <n v="2137"/>
    <n v="421.89"/>
    <n v="364.69"/>
    <n v="901578.93"/>
    <n v="779342.53"/>
    <n v="122236.4"/>
  </r>
  <r>
    <x v="1"/>
    <x v="26"/>
    <x v="9"/>
    <s v="Offline"/>
    <s v="Medium"/>
    <x v="874"/>
    <n v="428337895"/>
    <d v="2014-12-19T00:00:00"/>
    <n v="3557"/>
    <n v="81.73"/>
    <n v="56.67"/>
    <n v="290713.61"/>
    <n v="201575.19"/>
    <n v="89138.42"/>
  </r>
  <r>
    <x v="1"/>
    <x v="57"/>
    <x v="8"/>
    <s v="Online"/>
    <s v="Medium"/>
    <x v="570"/>
    <n v="974722754"/>
    <d v="2013-03-31T00:00:00"/>
    <n v="978"/>
    <n v="152.58000000000001"/>
    <n v="97.44"/>
    <n v="149223.24"/>
    <n v="95296.320000000007"/>
    <n v="53926.92"/>
  </r>
  <r>
    <x v="1"/>
    <x v="82"/>
    <x v="3"/>
    <s v="Offline"/>
    <s v="Low"/>
    <x v="431"/>
    <n v="729611337"/>
    <d v="2015-08-02T00:00:00"/>
    <n v="7063"/>
    <n v="668.27"/>
    <n v="502.54"/>
    <n v="4719991.01"/>
    <n v="3549440.02"/>
    <n v="1170550.99"/>
  </r>
  <r>
    <x v="1"/>
    <x v="138"/>
    <x v="3"/>
    <s v="Offline"/>
    <s v="Low"/>
    <x v="1671"/>
    <n v="589927470"/>
    <d v="2013-05-15T00:00:00"/>
    <n v="1503"/>
    <n v="668.27"/>
    <n v="502.54"/>
    <n v="1004409.81"/>
    <n v="755317.62"/>
    <n v="249092.19"/>
  </r>
  <r>
    <x v="1"/>
    <x v="131"/>
    <x v="6"/>
    <s v="Online"/>
    <s v="Low"/>
    <x v="1297"/>
    <n v="172907483"/>
    <d v="2013-12-15T00:00:00"/>
    <n v="6021"/>
    <n v="205.7"/>
    <n v="117.11"/>
    <n v="1238519.7"/>
    <n v="705119.31"/>
    <n v="533400.39"/>
  </r>
  <r>
    <x v="0"/>
    <x v="10"/>
    <x v="0"/>
    <s v="Offline"/>
    <s v="High"/>
    <x v="841"/>
    <n v="966100203"/>
    <d v="2014-03-22T00:00:00"/>
    <n v="9374"/>
    <n v="651.21"/>
    <n v="524.96"/>
    <n v="6104442.54"/>
    <n v="4920975.04"/>
    <n v="1183467.5"/>
  </r>
  <r>
    <x v="4"/>
    <x v="67"/>
    <x v="7"/>
    <s v="Offline"/>
    <s v="Low"/>
    <x v="1422"/>
    <n v="477366960"/>
    <d v="2012-06-11T00:00:00"/>
    <n v="2346"/>
    <n v="109.28"/>
    <n v="35.840000000000003"/>
    <n v="256370.88"/>
    <n v="84080.639999999999"/>
    <n v="172290.24"/>
  </r>
  <r>
    <x v="4"/>
    <x v="158"/>
    <x v="0"/>
    <s v="Online"/>
    <s v="Low"/>
    <x v="1569"/>
    <n v="784881579"/>
    <d v="2011-09-14T00:00:00"/>
    <n v="2756"/>
    <n v="651.21"/>
    <n v="524.96"/>
    <n v="1794734.76"/>
    <n v="1446789.76"/>
    <n v="347945"/>
  </r>
  <r>
    <x v="1"/>
    <x v="41"/>
    <x v="2"/>
    <s v="Online"/>
    <s v="Medium"/>
    <x v="1481"/>
    <n v="887130391"/>
    <d v="2015-11-28T00:00:00"/>
    <n v="452"/>
    <n v="154.06"/>
    <n v="90.93"/>
    <n v="69635.12"/>
    <n v="41100.36"/>
    <n v="28534.76"/>
  </r>
  <r>
    <x v="3"/>
    <x v="159"/>
    <x v="7"/>
    <s v="Online"/>
    <s v="Low"/>
    <x v="2658"/>
    <n v="752912223"/>
    <d v="2011-05-07T00:00:00"/>
    <n v="2313"/>
    <n v="109.28"/>
    <n v="35.840000000000003"/>
    <n v="252764.64"/>
    <n v="82897.919999999998"/>
    <n v="169866.72"/>
  </r>
  <r>
    <x v="6"/>
    <x v="107"/>
    <x v="11"/>
    <s v="Offline"/>
    <s v="Medium"/>
    <x v="91"/>
    <n v="871338403"/>
    <d v="2015-07-26T00:00:00"/>
    <n v="7251"/>
    <n v="9.33"/>
    <n v="6.92"/>
    <n v="67651.83"/>
    <n v="50176.92"/>
    <n v="17474.91"/>
  </r>
  <r>
    <x v="1"/>
    <x v="62"/>
    <x v="6"/>
    <s v="Offline"/>
    <s v="Low"/>
    <x v="409"/>
    <n v="901832759"/>
    <d v="2013-03-13T00:00:00"/>
    <n v="1209"/>
    <n v="205.7"/>
    <n v="117.11"/>
    <n v="248691.3"/>
    <n v="141585.99"/>
    <n v="107105.31"/>
  </r>
  <r>
    <x v="2"/>
    <x v="120"/>
    <x v="3"/>
    <s v="Offline"/>
    <s v="Medium"/>
    <x v="2565"/>
    <n v="124131619"/>
    <d v="2012-07-24T00:00:00"/>
    <n v="2160"/>
    <n v="668.27"/>
    <n v="502.54"/>
    <n v="1443463.2"/>
    <n v="1085486.3999999999"/>
    <n v="357976.8"/>
  </r>
  <r>
    <x v="1"/>
    <x v="106"/>
    <x v="4"/>
    <s v="Online"/>
    <s v="Medium"/>
    <x v="2117"/>
    <n v="588283812"/>
    <d v="2011-07-03T00:00:00"/>
    <n v="5108"/>
    <n v="255.28"/>
    <n v="159.41999999999999"/>
    <n v="1303970.24"/>
    <n v="814317.36"/>
    <n v="489652.88"/>
  </r>
  <r>
    <x v="0"/>
    <x v="59"/>
    <x v="0"/>
    <s v="Online"/>
    <s v="Cancelled"/>
    <x v="2008"/>
    <n v="364650666"/>
    <d v="2016-12-21T00:00:00"/>
    <n v="7090"/>
    <n v="651.21"/>
    <n v="524.96"/>
    <n v="4617078.9000000004"/>
    <n v="3721966.4"/>
    <n v="895112.5"/>
  </r>
  <r>
    <x v="0"/>
    <x v="90"/>
    <x v="7"/>
    <s v="Offline"/>
    <s v="Medium"/>
    <x v="547"/>
    <n v="293906009"/>
    <d v="2017-06-14T00:00:00"/>
    <n v="2174"/>
    <n v="109.28"/>
    <n v="35.840000000000003"/>
    <n v="237574.72"/>
    <n v="77916.160000000003"/>
    <n v="159658.56"/>
  </r>
  <r>
    <x v="0"/>
    <x v="145"/>
    <x v="11"/>
    <s v="Offline"/>
    <s v="Low"/>
    <x v="1634"/>
    <n v="837036168"/>
    <d v="2010-08-30T00:00:00"/>
    <n v="6458"/>
    <n v="9.33"/>
    <n v="6.92"/>
    <n v="60253.14"/>
    <n v="44689.36"/>
    <n v="15563.78"/>
  </r>
  <r>
    <x v="2"/>
    <x v="109"/>
    <x v="0"/>
    <s v="Online"/>
    <s v="Cancelled"/>
    <x v="1092"/>
    <n v="725339972"/>
    <d v="2014-01-01T00:00:00"/>
    <n v="3071"/>
    <n v="651.21"/>
    <n v="524.96"/>
    <n v="1999865.91"/>
    <n v="1612152.16"/>
    <n v="387713.75"/>
  </r>
  <r>
    <x v="0"/>
    <x v="181"/>
    <x v="0"/>
    <s v="Offline"/>
    <s v="Medium"/>
    <x v="771"/>
    <n v="110428750"/>
    <d v="2015-07-22T00:00:00"/>
    <n v="7176"/>
    <n v="651.21"/>
    <n v="524.96"/>
    <n v="4673082.96"/>
    <n v="3767112.96"/>
    <n v="905970"/>
  </r>
  <r>
    <x v="1"/>
    <x v="42"/>
    <x v="7"/>
    <s v="Offline"/>
    <s v="Medium"/>
    <x v="666"/>
    <n v="114226329"/>
    <d v="2016-01-23T00:00:00"/>
    <n v="964"/>
    <n v="109.28"/>
    <n v="35.840000000000003"/>
    <n v="105345.92"/>
    <n v="34549.760000000002"/>
    <n v="70796.160000000003"/>
  </r>
  <r>
    <x v="3"/>
    <x v="177"/>
    <x v="11"/>
    <s v="Offline"/>
    <s v="High"/>
    <x v="2659"/>
    <n v="578969037"/>
    <d v="2017-03-25T00:00:00"/>
    <n v="8659"/>
    <n v="9.33"/>
    <n v="6.92"/>
    <n v="80788.47"/>
    <n v="59920.28"/>
    <n v="20868.189999999999"/>
  </r>
  <r>
    <x v="0"/>
    <x v="20"/>
    <x v="11"/>
    <s v="Online"/>
    <s v="Medium"/>
    <x v="1161"/>
    <n v="517205703"/>
    <d v="2010-06-12T00:00:00"/>
    <n v="1516"/>
    <n v="9.33"/>
    <n v="6.92"/>
    <n v="14144.28"/>
    <n v="10490.72"/>
    <n v="3653.56"/>
  </r>
  <r>
    <x v="0"/>
    <x v="66"/>
    <x v="5"/>
    <s v="Online"/>
    <s v="Cancelled"/>
    <x v="156"/>
    <n v="361797654"/>
    <d v="2010-11-27T00:00:00"/>
    <n v="2821"/>
    <n v="421.89"/>
    <n v="364.69"/>
    <n v="1190151.69"/>
    <n v="1028790.49"/>
    <n v="161361.20000000001"/>
  </r>
  <r>
    <x v="0"/>
    <x v="151"/>
    <x v="10"/>
    <s v="Online"/>
    <s v="Medium"/>
    <x v="1149"/>
    <n v="615918719"/>
    <d v="2016-01-20T00:00:00"/>
    <n v="2891"/>
    <n v="437.2"/>
    <n v="263.33"/>
    <n v="1263945.2"/>
    <n v="761287.03"/>
    <n v="502658.17"/>
  </r>
  <r>
    <x v="0"/>
    <x v="175"/>
    <x v="1"/>
    <s v="Offline"/>
    <s v="Medium"/>
    <x v="1812"/>
    <n v="503055226"/>
    <d v="2016-06-09T00:00:00"/>
    <n v="4075"/>
    <n v="47.45"/>
    <n v="31.79"/>
    <n v="193358.75"/>
    <n v="129544.25"/>
    <n v="63814.5"/>
  </r>
  <r>
    <x v="0"/>
    <x v="8"/>
    <x v="3"/>
    <s v="Online"/>
    <s v="Cancelled"/>
    <x v="811"/>
    <n v="217006003"/>
    <d v="2015-06-06T00:00:00"/>
    <n v="5754"/>
    <n v="668.27"/>
    <n v="502.54"/>
    <n v="3845225.58"/>
    <n v="2891615.16"/>
    <n v="953610.42"/>
  </r>
  <r>
    <x v="1"/>
    <x v="91"/>
    <x v="8"/>
    <s v="Online"/>
    <s v="High"/>
    <x v="275"/>
    <n v="471882379"/>
    <d v="2017-06-25T00:00:00"/>
    <n v="9337"/>
    <n v="152.58000000000001"/>
    <n v="97.44"/>
    <n v="1424639.46"/>
    <n v="909797.28"/>
    <n v="514842.18"/>
  </r>
  <r>
    <x v="0"/>
    <x v="124"/>
    <x v="2"/>
    <s v="Online"/>
    <s v="Medium"/>
    <x v="250"/>
    <n v="252108180"/>
    <d v="2016-06-16T00:00:00"/>
    <n v="3268"/>
    <n v="154.06"/>
    <n v="90.93"/>
    <n v="503468.08"/>
    <n v="297159.24"/>
    <n v="206308.84"/>
  </r>
  <r>
    <x v="3"/>
    <x v="101"/>
    <x v="5"/>
    <s v="Online"/>
    <s v="Cancelled"/>
    <x v="736"/>
    <n v="862419736"/>
    <d v="2015-01-12T00:00:00"/>
    <n v="8020"/>
    <n v="421.89"/>
    <n v="364.69"/>
    <n v="3383557.8"/>
    <n v="2924813.8"/>
    <n v="458744"/>
  </r>
  <r>
    <x v="1"/>
    <x v="57"/>
    <x v="8"/>
    <s v="Online"/>
    <s v="Low"/>
    <x v="1517"/>
    <n v="977865874"/>
    <d v="2013-02-11T00:00:00"/>
    <n v="1097"/>
    <n v="152.58000000000001"/>
    <n v="97.44"/>
    <n v="167380.26"/>
    <n v="106891.68"/>
    <n v="60488.58"/>
  </r>
  <r>
    <x v="5"/>
    <x v="134"/>
    <x v="7"/>
    <s v="Offline"/>
    <s v="Medium"/>
    <x v="30"/>
    <n v="693807923"/>
    <d v="2011-08-06T00:00:00"/>
    <n v="2037"/>
    <n v="109.28"/>
    <n v="35.840000000000003"/>
    <n v="222603.36"/>
    <n v="73006.080000000002"/>
    <n v="149597.28"/>
  </r>
  <r>
    <x v="1"/>
    <x v="96"/>
    <x v="5"/>
    <s v="Online"/>
    <s v="Medium"/>
    <x v="2404"/>
    <n v="175919711"/>
    <d v="2016-08-02T00:00:00"/>
    <n v="7407"/>
    <n v="421.89"/>
    <n v="364.69"/>
    <n v="3124939.23"/>
    <n v="2701258.83"/>
    <n v="423680.4"/>
  </r>
  <r>
    <x v="4"/>
    <x v="28"/>
    <x v="10"/>
    <s v="Offline"/>
    <s v="Cancelled"/>
    <x v="1279"/>
    <n v="110187566"/>
    <d v="2012-03-04T00:00:00"/>
    <n v="5804"/>
    <n v="437.2"/>
    <n v="263.33"/>
    <n v="2537508.7999999998"/>
    <n v="1528367.32"/>
    <n v="1009141.48"/>
  </r>
  <r>
    <x v="3"/>
    <x v="6"/>
    <x v="10"/>
    <s v="Offline"/>
    <s v="Medium"/>
    <x v="965"/>
    <n v="352910315"/>
    <d v="2010-02-12T00:00:00"/>
    <n v="2860"/>
    <n v="437.2"/>
    <n v="263.33"/>
    <n v="1250392"/>
    <n v="753123.8"/>
    <n v="497268.2"/>
  </r>
  <r>
    <x v="0"/>
    <x v="94"/>
    <x v="2"/>
    <s v="Offline"/>
    <s v="Low"/>
    <x v="877"/>
    <n v="380699288"/>
    <d v="2015-07-24T00:00:00"/>
    <n v="6234"/>
    <n v="154.06"/>
    <n v="90.93"/>
    <n v="960410.04"/>
    <n v="566857.62"/>
    <n v="393552.42"/>
  </r>
  <r>
    <x v="5"/>
    <x v="174"/>
    <x v="7"/>
    <s v="Online"/>
    <s v="Low"/>
    <x v="1972"/>
    <n v="640478312"/>
    <d v="2016-01-13T00:00:00"/>
    <n v="620"/>
    <n v="109.28"/>
    <n v="35.840000000000003"/>
    <n v="67753.600000000006"/>
    <n v="22220.799999999999"/>
    <n v="45532.800000000003"/>
  </r>
  <r>
    <x v="4"/>
    <x v="102"/>
    <x v="11"/>
    <s v="Offline"/>
    <s v="Medium"/>
    <x v="1617"/>
    <n v="299483716"/>
    <d v="2015-01-14T00:00:00"/>
    <n v="2742"/>
    <n v="9.33"/>
    <n v="6.92"/>
    <n v="25582.86"/>
    <n v="18974.64"/>
    <n v="6608.22"/>
  </r>
  <r>
    <x v="1"/>
    <x v="73"/>
    <x v="3"/>
    <s v="Online"/>
    <s v="Medium"/>
    <x v="1378"/>
    <n v="395264327"/>
    <d v="2013-06-13T00:00:00"/>
    <n v="6353"/>
    <n v="668.27"/>
    <n v="502.54"/>
    <n v="4245519.3099999996"/>
    <n v="3192636.62"/>
    <n v="1052882.69"/>
  </r>
  <r>
    <x v="1"/>
    <x v="43"/>
    <x v="8"/>
    <s v="Offline"/>
    <s v="Cancelled"/>
    <x v="2542"/>
    <n v="685681474"/>
    <d v="2013-04-05T00:00:00"/>
    <n v="7240"/>
    <n v="152.58000000000001"/>
    <n v="97.44"/>
    <n v="1104679.2"/>
    <n v="705465.6"/>
    <n v="399213.6"/>
  </r>
  <r>
    <x v="4"/>
    <x v="67"/>
    <x v="2"/>
    <s v="Offline"/>
    <s v="High"/>
    <x v="556"/>
    <n v="998908984"/>
    <d v="2013-09-10T00:00:00"/>
    <n v="8221"/>
    <n v="154.06"/>
    <n v="90.93"/>
    <n v="1266527.26"/>
    <n v="747535.53"/>
    <n v="518991.73"/>
  </r>
  <r>
    <x v="4"/>
    <x v="89"/>
    <x v="8"/>
    <s v="Offline"/>
    <s v="Medium"/>
    <x v="657"/>
    <n v="783433187"/>
    <d v="2015-01-29T00:00:00"/>
    <n v="4144"/>
    <n v="152.58000000000001"/>
    <n v="97.44"/>
    <n v="632291.52"/>
    <n v="403791.35999999999"/>
    <n v="228500.16"/>
  </r>
  <r>
    <x v="1"/>
    <x v="54"/>
    <x v="7"/>
    <s v="Online"/>
    <s v="Medium"/>
    <x v="1503"/>
    <n v="458052909"/>
    <d v="2014-11-11T00:00:00"/>
    <n v="6890"/>
    <n v="109.28"/>
    <n v="35.840000000000003"/>
    <n v="752939.2"/>
    <n v="246937.60000000001"/>
    <n v="506001.6"/>
  </r>
  <r>
    <x v="3"/>
    <x v="85"/>
    <x v="5"/>
    <s v="Offline"/>
    <s v="High"/>
    <x v="266"/>
    <n v="961879479"/>
    <d v="2011-09-19T00:00:00"/>
    <n v="368"/>
    <n v="421.89"/>
    <n v="364.69"/>
    <n v="155255.51999999999"/>
    <n v="134205.92000000001"/>
    <n v="21049.599999999999"/>
  </r>
  <r>
    <x v="0"/>
    <x v="169"/>
    <x v="9"/>
    <s v="Offline"/>
    <s v="Low"/>
    <x v="1227"/>
    <n v="604336726"/>
    <d v="2016-09-19T00:00:00"/>
    <n v="5522"/>
    <n v="81.73"/>
    <n v="56.67"/>
    <n v="451313.06"/>
    <n v="312931.74"/>
    <n v="138381.32"/>
  </r>
  <r>
    <x v="0"/>
    <x v="66"/>
    <x v="10"/>
    <s v="Offline"/>
    <s v="High"/>
    <x v="2253"/>
    <n v="915160977"/>
    <d v="2011-10-01T00:00:00"/>
    <n v="5325"/>
    <n v="437.2"/>
    <n v="263.33"/>
    <n v="2328090"/>
    <n v="1402232.25"/>
    <n v="925857.75"/>
  </r>
  <r>
    <x v="0"/>
    <x v="60"/>
    <x v="5"/>
    <s v="Online"/>
    <s v="Low"/>
    <x v="2016"/>
    <n v="794401061"/>
    <d v="2013-08-28T00:00:00"/>
    <n v="9782"/>
    <n v="421.89"/>
    <n v="364.69"/>
    <n v="4126927.98"/>
    <n v="3567397.58"/>
    <n v="559530.4"/>
  </r>
  <r>
    <x v="1"/>
    <x v="138"/>
    <x v="9"/>
    <s v="Offline"/>
    <s v="Low"/>
    <x v="1700"/>
    <n v="562418305"/>
    <d v="2010-04-01T00:00:00"/>
    <n v="930"/>
    <n v="81.73"/>
    <n v="56.67"/>
    <n v="76008.899999999994"/>
    <n v="52703.1"/>
    <n v="23305.8"/>
  </r>
  <r>
    <x v="3"/>
    <x v="172"/>
    <x v="3"/>
    <s v="Offline"/>
    <s v="Medium"/>
    <x v="1867"/>
    <n v="609886538"/>
    <d v="2016-11-11T00:00:00"/>
    <n v="7835"/>
    <n v="668.27"/>
    <n v="502.54"/>
    <n v="5235895.45"/>
    <n v="3937400.9"/>
    <n v="1298494.55"/>
  </r>
  <r>
    <x v="0"/>
    <x v="95"/>
    <x v="5"/>
    <s v="Offline"/>
    <s v="High"/>
    <x v="2520"/>
    <n v="947792088"/>
    <d v="2011-10-17T00:00:00"/>
    <n v="1596"/>
    <n v="421.89"/>
    <n v="364.69"/>
    <n v="673336.44"/>
    <n v="582045.24"/>
    <n v="91291.199999999997"/>
  </r>
  <r>
    <x v="3"/>
    <x v="13"/>
    <x v="6"/>
    <s v="Offline"/>
    <s v="High"/>
    <x v="1526"/>
    <n v="757433784"/>
    <d v="2016-08-02T00:00:00"/>
    <n v="343"/>
    <n v="205.7"/>
    <n v="117.11"/>
    <n v="70555.100000000006"/>
    <n v="40168.730000000003"/>
    <n v="30386.37"/>
  </r>
  <r>
    <x v="1"/>
    <x v="36"/>
    <x v="11"/>
    <s v="Offline"/>
    <s v="High"/>
    <x v="877"/>
    <n v="640422952"/>
    <d v="2015-08-07T00:00:00"/>
    <n v="4238"/>
    <n v="9.33"/>
    <n v="6.92"/>
    <n v="39540.54"/>
    <n v="29326.959999999999"/>
    <n v="10213.58"/>
  </r>
  <r>
    <x v="0"/>
    <x v="183"/>
    <x v="3"/>
    <s v="Online"/>
    <s v="Medium"/>
    <x v="1791"/>
    <n v="368683421"/>
    <d v="2013-01-03T00:00:00"/>
    <n v="472"/>
    <n v="668.27"/>
    <n v="502.54"/>
    <n v="315423.44"/>
    <n v="237198.88"/>
    <n v="78224.56"/>
  </r>
  <r>
    <x v="3"/>
    <x v="125"/>
    <x v="4"/>
    <s v="Online"/>
    <s v="High"/>
    <x v="1869"/>
    <n v="234451520"/>
    <d v="2014-08-31T00:00:00"/>
    <n v="8270"/>
    <n v="255.28"/>
    <n v="159.41999999999999"/>
    <n v="2111165.6"/>
    <n v="1318403.3999999999"/>
    <n v="792762.2"/>
  </r>
  <r>
    <x v="1"/>
    <x v="4"/>
    <x v="1"/>
    <s v="Offline"/>
    <s v="High"/>
    <x v="241"/>
    <n v="600276076"/>
    <d v="2015-07-12T00:00:00"/>
    <n v="3885"/>
    <n v="47.45"/>
    <n v="31.79"/>
    <n v="184343.25"/>
    <n v="123504.15"/>
    <n v="60839.1"/>
  </r>
  <r>
    <x v="3"/>
    <x v="79"/>
    <x v="7"/>
    <s v="Offline"/>
    <s v="Cancelled"/>
    <x v="1207"/>
    <n v="549018418"/>
    <d v="2011-12-06T00:00:00"/>
    <n v="5605"/>
    <n v="109.28"/>
    <n v="35.840000000000003"/>
    <n v="612514.4"/>
    <n v="200883.20000000001"/>
    <n v="411631.2"/>
  </r>
  <r>
    <x v="2"/>
    <x v="45"/>
    <x v="4"/>
    <s v="Online"/>
    <s v="Low"/>
    <x v="632"/>
    <n v="133852374"/>
    <d v="2012-06-19T00:00:00"/>
    <n v="8747"/>
    <n v="255.28"/>
    <n v="159.41999999999999"/>
    <n v="2232934.16"/>
    <n v="1394446.74"/>
    <n v="838487.42"/>
  </r>
  <r>
    <x v="0"/>
    <x v="87"/>
    <x v="4"/>
    <s v="Online"/>
    <s v="Low"/>
    <x v="2540"/>
    <n v="828264272"/>
    <d v="2011-12-19T00:00:00"/>
    <n v="659"/>
    <n v="255.28"/>
    <n v="159.41999999999999"/>
    <n v="168229.52"/>
    <n v="105057.78"/>
    <n v="63171.74"/>
  </r>
  <r>
    <x v="2"/>
    <x v="14"/>
    <x v="6"/>
    <s v="Online"/>
    <s v="High"/>
    <x v="2660"/>
    <n v="576052939"/>
    <d v="2017-03-22T00:00:00"/>
    <n v="5721"/>
    <n v="205.7"/>
    <n v="117.11"/>
    <n v="1176809.7"/>
    <n v="669986.31000000006"/>
    <n v="506823.39"/>
  </r>
  <r>
    <x v="1"/>
    <x v="115"/>
    <x v="11"/>
    <s v="Online"/>
    <s v="Low"/>
    <x v="1331"/>
    <n v="541329705"/>
    <d v="2013-09-13T00:00:00"/>
    <n v="344"/>
    <n v="9.33"/>
    <n v="6.92"/>
    <n v="3209.52"/>
    <n v="2380.48"/>
    <n v="829.04"/>
  </r>
  <r>
    <x v="5"/>
    <x v="88"/>
    <x v="7"/>
    <s v="Online"/>
    <s v="Medium"/>
    <x v="55"/>
    <n v="158518397"/>
    <d v="2014-05-28T00:00:00"/>
    <n v="7971"/>
    <n v="109.28"/>
    <n v="35.840000000000003"/>
    <n v="871070.88"/>
    <n v="285680.64000000001"/>
    <n v="585390.24"/>
  </r>
  <r>
    <x v="4"/>
    <x v="111"/>
    <x v="9"/>
    <s v="Online"/>
    <s v="Cancelled"/>
    <x v="603"/>
    <n v="282355344"/>
    <d v="2010-06-07T00:00:00"/>
    <n v="4076"/>
    <n v="81.73"/>
    <n v="56.67"/>
    <n v="333131.48"/>
    <n v="230986.92"/>
    <n v="102144.56"/>
  </r>
  <r>
    <x v="5"/>
    <x v="174"/>
    <x v="7"/>
    <s v="Offline"/>
    <s v="Medium"/>
    <x v="1562"/>
    <n v="937889373"/>
    <d v="2013-05-30T00:00:00"/>
    <n v="1162"/>
    <n v="109.28"/>
    <n v="35.840000000000003"/>
    <n v="126983.36"/>
    <n v="41646.080000000002"/>
    <n v="85337.279999999999"/>
  </r>
  <r>
    <x v="0"/>
    <x v="128"/>
    <x v="4"/>
    <s v="Offline"/>
    <s v="Low"/>
    <x v="1252"/>
    <n v="870481812"/>
    <d v="2012-08-27T00:00:00"/>
    <n v="3767"/>
    <n v="255.28"/>
    <n v="159.41999999999999"/>
    <n v="961639.76"/>
    <n v="600535.14"/>
    <n v="361104.62"/>
  </r>
  <r>
    <x v="1"/>
    <x v="161"/>
    <x v="11"/>
    <s v="Online"/>
    <s v="High"/>
    <x v="1346"/>
    <n v="695806491"/>
    <d v="2010-04-14T00:00:00"/>
    <n v="3458"/>
    <n v="9.33"/>
    <n v="6.92"/>
    <n v="32263.14"/>
    <n v="23929.360000000001"/>
    <n v="8333.7800000000007"/>
  </r>
  <r>
    <x v="0"/>
    <x v="140"/>
    <x v="6"/>
    <s v="Online"/>
    <s v="Low"/>
    <x v="571"/>
    <n v="649849736"/>
    <d v="2017-03-26T00:00:00"/>
    <n v="3833"/>
    <n v="205.7"/>
    <n v="117.11"/>
    <n v="788448.1"/>
    <n v="448882.63"/>
    <n v="339565.47"/>
  </r>
  <r>
    <x v="3"/>
    <x v="85"/>
    <x v="11"/>
    <s v="Offline"/>
    <s v="High"/>
    <x v="2661"/>
    <n v="138910377"/>
    <d v="2010-11-03T00:00:00"/>
    <n v="5522"/>
    <n v="9.33"/>
    <n v="6.92"/>
    <n v="51520.26"/>
    <n v="38212.239999999998"/>
    <n v="13308.02"/>
  </r>
  <r>
    <x v="0"/>
    <x v="179"/>
    <x v="11"/>
    <s v="Online"/>
    <s v="High"/>
    <x v="267"/>
    <n v="889599740"/>
    <d v="2015-07-13T00:00:00"/>
    <n v="1187"/>
    <n v="9.33"/>
    <n v="6.92"/>
    <n v="11074.71"/>
    <n v="8214.0400000000009"/>
    <n v="2860.67"/>
  </r>
  <r>
    <x v="0"/>
    <x v="157"/>
    <x v="9"/>
    <s v="Offline"/>
    <s v="Low"/>
    <x v="1191"/>
    <n v="198841655"/>
    <d v="2014-12-24T00:00:00"/>
    <n v="519"/>
    <n v="81.73"/>
    <n v="56.67"/>
    <n v="42417.87"/>
    <n v="29411.73"/>
    <n v="13006.14"/>
  </r>
  <r>
    <x v="1"/>
    <x v="17"/>
    <x v="3"/>
    <s v="Online"/>
    <s v="Medium"/>
    <x v="1431"/>
    <n v="383872449"/>
    <d v="2016-04-04T00:00:00"/>
    <n v="5243"/>
    <n v="668.27"/>
    <n v="502.54"/>
    <n v="3503739.61"/>
    <n v="2634817.2200000002"/>
    <n v="868922.39"/>
  </r>
  <r>
    <x v="5"/>
    <x v="126"/>
    <x v="8"/>
    <s v="Offline"/>
    <s v="Medium"/>
    <x v="1849"/>
    <n v="232240951"/>
    <d v="2016-09-02T00:00:00"/>
    <n v="4113"/>
    <n v="152.58000000000001"/>
    <n v="97.44"/>
    <n v="627561.54"/>
    <n v="400770.72"/>
    <n v="226790.82"/>
  </r>
  <r>
    <x v="0"/>
    <x v="10"/>
    <x v="10"/>
    <s v="Offline"/>
    <s v="Low"/>
    <x v="2191"/>
    <n v="851808488"/>
    <d v="2014-05-08T00:00:00"/>
    <n v="7915"/>
    <n v="437.2"/>
    <n v="263.33"/>
    <n v="3460438"/>
    <n v="2084256.95"/>
    <n v="1376181.05"/>
  </r>
  <r>
    <x v="0"/>
    <x v="8"/>
    <x v="6"/>
    <s v="Online"/>
    <s v="Medium"/>
    <x v="1245"/>
    <n v="720748889"/>
    <d v="2012-03-29T00:00:00"/>
    <n v="4468"/>
    <n v="205.7"/>
    <n v="117.11"/>
    <n v="919067.6"/>
    <n v="523247.48"/>
    <n v="395820.12"/>
  </r>
  <r>
    <x v="4"/>
    <x v="16"/>
    <x v="5"/>
    <s v="Offline"/>
    <s v="Cancelled"/>
    <x v="2413"/>
    <n v="637548482"/>
    <d v="2014-05-22T00:00:00"/>
    <n v="3618"/>
    <n v="421.89"/>
    <n v="364.69"/>
    <n v="1526398.02"/>
    <n v="1319448.42"/>
    <n v="206949.6"/>
  </r>
  <r>
    <x v="5"/>
    <x v="15"/>
    <x v="9"/>
    <s v="Online"/>
    <s v="Cancelled"/>
    <x v="1421"/>
    <n v="571006095"/>
    <d v="2014-10-18T00:00:00"/>
    <n v="2247"/>
    <n v="81.73"/>
    <n v="56.67"/>
    <n v="183647.31"/>
    <n v="127337.49"/>
    <n v="56309.82"/>
  </r>
  <r>
    <x v="1"/>
    <x v="133"/>
    <x v="4"/>
    <s v="Online"/>
    <s v="Medium"/>
    <x v="2372"/>
    <n v="110233056"/>
    <d v="2015-07-31T00:00:00"/>
    <n v="9266"/>
    <n v="255.28"/>
    <n v="159.41999999999999"/>
    <n v="2365424.48"/>
    <n v="1477185.72"/>
    <n v="888238.76"/>
  </r>
  <r>
    <x v="1"/>
    <x v="30"/>
    <x v="1"/>
    <s v="Online"/>
    <s v="Medium"/>
    <x v="1675"/>
    <n v="714653193"/>
    <d v="2016-08-30T00:00:00"/>
    <n v="616"/>
    <n v="47.45"/>
    <n v="31.79"/>
    <n v="29229.200000000001"/>
    <n v="19582.64"/>
    <n v="9646.56"/>
  </r>
  <r>
    <x v="2"/>
    <x v="69"/>
    <x v="1"/>
    <s v="Online"/>
    <s v="High"/>
    <x v="2109"/>
    <n v="764002835"/>
    <d v="2011-01-28T00:00:00"/>
    <n v="4272"/>
    <n v="47.45"/>
    <n v="31.79"/>
    <n v="202706.4"/>
    <n v="135806.88"/>
    <n v="66899.520000000004"/>
  </r>
  <r>
    <x v="4"/>
    <x v="89"/>
    <x v="7"/>
    <s v="Offline"/>
    <s v="Cancelled"/>
    <x v="413"/>
    <n v="508330810"/>
    <d v="2012-02-04T00:00:00"/>
    <n v="5238"/>
    <n v="109.28"/>
    <n v="35.840000000000003"/>
    <n v="572408.64"/>
    <n v="187729.92000000001"/>
    <n v="384678.72"/>
  </r>
  <r>
    <x v="6"/>
    <x v="70"/>
    <x v="4"/>
    <s v="Online"/>
    <s v="Low"/>
    <x v="1525"/>
    <n v="717998445"/>
    <d v="2011-03-28T00:00:00"/>
    <n v="550"/>
    <n v="255.28"/>
    <n v="159.41999999999999"/>
    <n v="140404"/>
    <n v="87681"/>
    <n v="52723"/>
  </r>
  <r>
    <x v="4"/>
    <x v="67"/>
    <x v="2"/>
    <s v="Online"/>
    <s v="High"/>
    <x v="1422"/>
    <n v="433679568"/>
    <d v="2012-05-31T00:00:00"/>
    <n v="4276"/>
    <n v="154.06"/>
    <n v="90.93"/>
    <n v="658760.56000000006"/>
    <n v="388816.68"/>
    <n v="269943.88"/>
  </r>
  <r>
    <x v="0"/>
    <x v="60"/>
    <x v="4"/>
    <s v="Online"/>
    <s v="High"/>
    <x v="2171"/>
    <n v="116360509"/>
    <d v="2013-01-24T00:00:00"/>
    <n v="2515"/>
    <n v="255.28"/>
    <n v="159.41999999999999"/>
    <n v="642029.19999999995"/>
    <n v="400941.3"/>
    <n v="241087.9"/>
  </r>
  <r>
    <x v="3"/>
    <x v="144"/>
    <x v="3"/>
    <s v="Offline"/>
    <s v="Medium"/>
    <x v="267"/>
    <n v="297340095"/>
    <d v="2015-08-05T00:00:00"/>
    <n v="8396"/>
    <n v="668.27"/>
    <n v="502.54"/>
    <n v="5610794.9199999999"/>
    <n v="4219325.84"/>
    <n v="1391469.08"/>
  </r>
  <r>
    <x v="5"/>
    <x v="99"/>
    <x v="2"/>
    <s v="Online"/>
    <s v="High"/>
    <x v="685"/>
    <n v="228229653"/>
    <d v="2015-08-21T00:00:00"/>
    <n v="7081"/>
    <n v="154.06"/>
    <n v="90.93"/>
    <n v="1090898.8600000001"/>
    <n v="643875.32999999996"/>
    <n v="447023.53"/>
  </r>
  <r>
    <x v="2"/>
    <x v="153"/>
    <x v="5"/>
    <s v="Offline"/>
    <s v="High"/>
    <x v="1761"/>
    <n v="130953013"/>
    <d v="2013-12-14T00:00:00"/>
    <n v="762"/>
    <n v="421.89"/>
    <n v="364.69"/>
    <n v="321480.18"/>
    <n v="277893.78000000003"/>
    <n v="43586.400000000001"/>
  </r>
  <r>
    <x v="0"/>
    <x v="95"/>
    <x v="6"/>
    <s v="Online"/>
    <s v="High"/>
    <x v="120"/>
    <n v="747746503"/>
    <d v="2012-02-07T00:00:00"/>
    <n v="3662"/>
    <n v="205.7"/>
    <n v="117.11"/>
    <n v="753273.4"/>
    <n v="428856.82"/>
    <n v="324416.58"/>
  </r>
  <r>
    <x v="3"/>
    <x v="170"/>
    <x v="0"/>
    <s v="Offline"/>
    <s v="Medium"/>
    <x v="1215"/>
    <n v="191158950"/>
    <d v="2016-11-20T00:00:00"/>
    <n v="7036"/>
    <n v="651.21"/>
    <n v="524.96"/>
    <n v="4581913.5599999996"/>
    <n v="3693618.56"/>
    <n v="888295"/>
  </r>
  <r>
    <x v="5"/>
    <x v="176"/>
    <x v="11"/>
    <s v="Online"/>
    <s v="High"/>
    <x v="763"/>
    <n v="694051682"/>
    <d v="2012-12-14T00:00:00"/>
    <n v="4171"/>
    <n v="9.33"/>
    <n v="6.92"/>
    <n v="38915.43"/>
    <n v="28863.32"/>
    <n v="10052.11"/>
  </r>
  <r>
    <x v="3"/>
    <x v="139"/>
    <x v="3"/>
    <s v="Offline"/>
    <s v="Cancelled"/>
    <x v="1605"/>
    <n v="959598529"/>
    <d v="2012-11-15T00:00:00"/>
    <n v="5384"/>
    <n v="668.27"/>
    <n v="502.54"/>
    <n v="3597965.68"/>
    <n v="2705675.36"/>
    <n v="892290.32"/>
  </r>
  <r>
    <x v="0"/>
    <x v="80"/>
    <x v="2"/>
    <s v="Online"/>
    <s v="High"/>
    <x v="1938"/>
    <n v="211285817"/>
    <d v="2015-01-22T00:00:00"/>
    <n v="3023"/>
    <n v="154.06"/>
    <n v="90.93"/>
    <n v="465723.38"/>
    <n v="274881.39"/>
    <n v="190841.99"/>
  </r>
  <r>
    <x v="0"/>
    <x v="75"/>
    <x v="11"/>
    <s v="Online"/>
    <s v="High"/>
    <x v="2662"/>
    <n v="442912375"/>
    <d v="2015-04-19T00:00:00"/>
    <n v="6469"/>
    <n v="9.33"/>
    <n v="6.92"/>
    <n v="60355.77"/>
    <n v="44765.48"/>
    <n v="15590.29"/>
  </r>
  <r>
    <x v="3"/>
    <x v="136"/>
    <x v="1"/>
    <s v="Online"/>
    <s v="Low"/>
    <x v="2663"/>
    <n v="568589532"/>
    <d v="2017-08-19T00:00:00"/>
    <n v="7133"/>
    <n v="47.45"/>
    <n v="31.79"/>
    <n v="338460.85"/>
    <n v="226758.07"/>
    <n v="111702.78"/>
  </r>
  <r>
    <x v="1"/>
    <x v="43"/>
    <x v="4"/>
    <s v="Online"/>
    <s v="High"/>
    <x v="1082"/>
    <n v="472741115"/>
    <d v="2016-03-15T00:00:00"/>
    <n v="3456"/>
    <n v="255.28"/>
    <n v="159.41999999999999"/>
    <n v="882247.68000000005"/>
    <n v="550955.52000000002"/>
    <n v="331292.15999999997"/>
  </r>
  <r>
    <x v="0"/>
    <x v="71"/>
    <x v="4"/>
    <s v="Offline"/>
    <s v="High"/>
    <x v="1331"/>
    <n v="560103452"/>
    <d v="2013-09-07T00:00:00"/>
    <n v="5913"/>
    <n v="255.28"/>
    <n v="159.41999999999999"/>
    <n v="1509470.64"/>
    <n v="942650.46"/>
    <n v="566820.18000000005"/>
  </r>
  <r>
    <x v="0"/>
    <x v="50"/>
    <x v="0"/>
    <s v="Online"/>
    <s v="High"/>
    <x v="2315"/>
    <n v="405725371"/>
    <d v="2017-07-23T00:00:00"/>
    <n v="2008"/>
    <n v="651.21"/>
    <n v="524.96"/>
    <n v="1307629.68"/>
    <n v="1054119.68"/>
    <n v="253510"/>
  </r>
  <r>
    <x v="1"/>
    <x v="82"/>
    <x v="9"/>
    <s v="Online"/>
    <s v="Medium"/>
    <x v="1078"/>
    <n v="104968202"/>
    <d v="2013-09-16T00:00:00"/>
    <n v="1278"/>
    <n v="81.73"/>
    <n v="56.67"/>
    <n v="104450.94"/>
    <n v="72424.259999999995"/>
    <n v="32026.68"/>
  </r>
  <r>
    <x v="1"/>
    <x v="17"/>
    <x v="8"/>
    <s v="Offline"/>
    <s v="Cancelled"/>
    <x v="1068"/>
    <n v="723505771"/>
    <d v="2015-07-18T00:00:00"/>
    <n v="290"/>
    <n v="152.58000000000001"/>
    <n v="97.44"/>
    <n v="44248.2"/>
    <n v="28257.599999999999"/>
    <n v="15990.6"/>
  </r>
  <r>
    <x v="1"/>
    <x v="51"/>
    <x v="11"/>
    <s v="Online"/>
    <s v="Cancelled"/>
    <x v="1928"/>
    <n v="247324407"/>
    <d v="2014-09-20T00:00:00"/>
    <n v="7643"/>
    <n v="9.33"/>
    <n v="6.92"/>
    <n v="71309.19"/>
    <n v="52889.56"/>
    <n v="18419.63"/>
  </r>
  <r>
    <x v="1"/>
    <x v="160"/>
    <x v="10"/>
    <s v="Offline"/>
    <s v="Cancelled"/>
    <x v="771"/>
    <n v="332722938"/>
    <d v="2015-07-23T00:00:00"/>
    <n v="8966"/>
    <n v="437.2"/>
    <n v="263.33"/>
    <n v="3919935.2"/>
    <n v="2361016.7799999998"/>
    <n v="1558918.42"/>
  </r>
  <r>
    <x v="0"/>
    <x v="165"/>
    <x v="5"/>
    <s v="Online"/>
    <s v="Low"/>
    <x v="2287"/>
    <n v="456312692"/>
    <d v="2015-10-12T00:00:00"/>
    <n v="1921"/>
    <n v="421.89"/>
    <n v="364.69"/>
    <n v="810450.69"/>
    <n v="700569.49"/>
    <n v="109881.2"/>
  </r>
  <r>
    <x v="3"/>
    <x v="39"/>
    <x v="2"/>
    <s v="Online"/>
    <s v="Medium"/>
    <x v="2543"/>
    <n v="165017497"/>
    <d v="2010-03-16T00:00:00"/>
    <n v="1199"/>
    <n v="154.06"/>
    <n v="90.93"/>
    <n v="184717.94"/>
    <n v="109025.07"/>
    <n v="75692.87"/>
  </r>
  <r>
    <x v="2"/>
    <x v="97"/>
    <x v="0"/>
    <s v="Online"/>
    <s v="Low"/>
    <x v="829"/>
    <n v="426073682"/>
    <d v="2017-08-13T00:00:00"/>
    <n v="3526"/>
    <n v="651.21"/>
    <n v="524.96"/>
    <n v="2296166.46"/>
    <n v="1851008.96"/>
    <n v="445157.5"/>
  </r>
  <r>
    <x v="0"/>
    <x v="75"/>
    <x v="3"/>
    <s v="Online"/>
    <s v="Medium"/>
    <x v="1907"/>
    <n v="477030074"/>
    <d v="2016-03-05T00:00:00"/>
    <n v="2654"/>
    <n v="668.27"/>
    <n v="502.54"/>
    <n v="1773588.58"/>
    <n v="1333741.1599999999"/>
    <n v="439847.42"/>
  </r>
  <r>
    <x v="2"/>
    <x v="45"/>
    <x v="8"/>
    <s v="Offline"/>
    <s v="Low"/>
    <x v="947"/>
    <n v="975748002"/>
    <d v="2015-06-11T00:00:00"/>
    <n v="4372"/>
    <n v="152.58000000000001"/>
    <n v="97.44"/>
    <n v="667079.76"/>
    <n v="426007.68"/>
    <n v="241072.08"/>
  </r>
  <r>
    <x v="2"/>
    <x v="55"/>
    <x v="3"/>
    <s v="Online"/>
    <s v="Medium"/>
    <x v="1686"/>
    <n v="850401294"/>
    <d v="2014-07-04T00:00:00"/>
    <n v="1495"/>
    <n v="668.27"/>
    <n v="502.54"/>
    <n v="999063.65"/>
    <n v="751297.3"/>
    <n v="247766.35"/>
  </r>
  <r>
    <x v="1"/>
    <x v="12"/>
    <x v="5"/>
    <s v="Offline"/>
    <s v="Low"/>
    <x v="2369"/>
    <n v="449476277"/>
    <d v="2013-12-22T00:00:00"/>
    <n v="8874"/>
    <n v="421.89"/>
    <n v="364.69"/>
    <n v="3743851.86"/>
    <n v="3236259.06"/>
    <n v="507592.8"/>
  </r>
  <r>
    <x v="0"/>
    <x v="181"/>
    <x v="10"/>
    <s v="Online"/>
    <s v="Medium"/>
    <x v="66"/>
    <n v="191771781"/>
    <d v="2011-01-05T00:00:00"/>
    <n v="8386"/>
    <n v="437.2"/>
    <n v="263.33"/>
    <n v="3666359.2"/>
    <n v="2208285.38"/>
    <n v="1458073.82"/>
  </r>
  <r>
    <x v="1"/>
    <x v="149"/>
    <x v="8"/>
    <s v="Offline"/>
    <s v="Cancelled"/>
    <x v="2664"/>
    <n v="116399133"/>
    <d v="2012-01-04T00:00:00"/>
    <n v="3945"/>
    <n v="152.58000000000001"/>
    <n v="97.44"/>
    <n v="601928.1"/>
    <n v="384400.8"/>
    <n v="217527.3"/>
  </r>
  <r>
    <x v="1"/>
    <x v="51"/>
    <x v="6"/>
    <s v="Online"/>
    <s v="High"/>
    <x v="71"/>
    <n v="332782161"/>
    <d v="2012-11-21T00:00:00"/>
    <n v="6491"/>
    <n v="205.7"/>
    <n v="117.11"/>
    <n v="1335198.7"/>
    <n v="760161.01"/>
    <n v="575037.68999999994"/>
  </r>
  <r>
    <x v="1"/>
    <x v="43"/>
    <x v="1"/>
    <s v="Online"/>
    <s v="Low"/>
    <x v="1096"/>
    <n v="570657193"/>
    <d v="2010-07-17T00:00:00"/>
    <n v="9000"/>
    <n v="47.45"/>
    <n v="31.79"/>
    <n v="427050"/>
    <n v="286110"/>
    <n v="140940"/>
  </r>
  <r>
    <x v="6"/>
    <x v="150"/>
    <x v="8"/>
    <s v="Offline"/>
    <s v="High"/>
    <x v="2665"/>
    <n v="630073058"/>
    <d v="2014-07-11T00:00:00"/>
    <n v="1474"/>
    <n v="152.58000000000001"/>
    <n v="97.44"/>
    <n v="224902.92"/>
    <n v="143626.56"/>
    <n v="81276.36"/>
  </r>
  <r>
    <x v="4"/>
    <x v="89"/>
    <x v="7"/>
    <s v="Online"/>
    <s v="Cancelled"/>
    <x v="928"/>
    <n v="831391084"/>
    <d v="2012-05-12T00:00:00"/>
    <n v="5952"/>
    <n v="109.28"/>
    <n v="35.840000000000003"/>
    <n v="650434.56000000006"/>
    <n v="213319.67999999999"/>
    <n v="437114.88"/>
  </r>
  <r>
    <x v="1"/>
    <x v="122"/>
    <x v="8"/>
    <s v="Online"/>
    <s v="Low"/>
    <x v="2080"/>
    <n v="665285098"/>
    <d v="2011-12-18T00:00:00"/>
    <n v="1499"/>
    <n v="152.58000000000001"/>
    <n v="97.44"/>
    <n v="228717.42"/>
    <n v="146062.56"/>
    <n v="82654.86"/>
  </r>
  <r>
    <x v="4"/>
    <x v="16"/>
    <x v="8"/>
    <s v="Offline"/>
    <s v="Low"/>
    <x v="1917"/>
    <n v="142741429"/>
    <d v="2014-06-23T00:00:00"/>
    <n v="9216"/>
    <n v="152.58000000000001"/>
    <n v="97.44"/>
    <n v="1406177.28"/>
    <n v="898007.04000000004"/>
    <n v="508170.23999999999"/>
  </r>
  <r>
    <x v="1"/>
    <x v="96"/>
    <x v="1"/>
    <s v="Online"/>
    <s v="Low"/>
    <x v="2408"/>
    <n v="245058906"/>
    <d v="2010-11-17T00:00:00"/>
    <n v="7231"/>
    <n v="47.45"/>
    <n v="31.79"/>
    <n v="343110.95"/>
    <n v="229873.49"/>
    <n v="113237.46"/>
  </r>
  <r>
    <x v="2"/>
    <x v="18"/>
    <x v="7"/>
    <s v="Online"/>
    <s v="Low"/>
    <x v="1539"/>
    <n v="673848855"/>
    <d v="2015-10-26T00:00:00"/>
    <n v="5705"/>
    <n v="109.28"/>
    <n v="35.840000000000003"/>
    <n v="623442.4"/>
    <n v="204467.20000000001"/>
    <n v="418975.2"/>
  </r>
  <r>
    <x v="3"/>
    <x v="6"/>
    <x v="6"/>
    <s v="Online"/>
    <s v="Cancelled"/>
    <x v="192"/>
    <n v="301035106"/>
    <d v="2011-03-06T00:00:00"/>
    <n v="1832"/>
    <n v="205.7"/>
    <n v="117.11"/>
    <n v="376842.4"/>
    <n v="214545.52"/>
    <n v="162296.88"/>
  </r>
  <r>
    <x v="1"/>
    <x v="141"/>
    <x v="5"/>
    <s v="Offline"/>
    <s v="Low"/>
    <x v="816"/>
    <n v="318853986"/>
    <d v="2017-05-20T00:00:00"/>
    <n v="4835"/>
    <n v="421.89"/>
    <n v="364.69"/>
    <n v="2039838.15"/>
    <n v="1763276.15"/>
    <n v="276562"/>
  </r>
  <r>
    <x v="3"/>
    <x v="142"/>
    <x v="3"/>
    <s v="Online"/>
    <s v="Cancelled"/>
    <x v="2428"/>
    <n v="189854323"/>
    <d v="2014-07-14T00:00:00"/>
    <n v="968"/>
    <n v="668.27"/>
    <n v="502.54"/>
    <n v="646885.36"/>
    <n v="486458.72"/>
    <n v="160426.64000000001"/>
  </r>
  <r>
    <x v="0"/>
    <x v="151"/>
    <x v="4"/>
    <s v="Offline"/>
    <s v="Cancelled"/>
    <x v="1147"/>
    <n v="796897447"/>
    <d v="2014-02-10T00:00:00"/>
    <n v="8518"/>
    <n v="255.28"/>
    <n v="159.41999999999999"/>
    <n v="2174475.04"/>
    <n v="1357939.56"/>
    <n v="816535.48"/>
  </r>
  <r>
    <x v="2"/>
    <x v="123"/>
    <x v="6"/>
    <s v="Offline"/>
    <s v="Cancelled"/>
    <x v="1979"/>
    <n v="393157184"/>
    <d v="2017-04-10T00:00:00"/>
    <n v="2802"/>
    <n v="205.7"/>
    <n v="117.11"/>
    <n v="576371.4"/>
    <n v="328142.21999999997"/>
    <n v="248229.18"/>
  </r>
  <r>
    <x v="1"/>
    <x v="54"/>
    <x v="4"/>
    <s v="Online"/>
    <s v="High"/>
    <x v="1511"/>
    <n v="452119863"/>
    <d v="2010-11-10T00:00:00"/>
    <n v="1169"/>
    <n v="255.28"/>
    <n v="159.41999999999999"/>
    <n v="298422.32"/>
    <n v="186361.98"/>
    <n v="112060.34"/>
  </r>
  <r>
    <x v="0"/>
    <x v="94"/>
    <x v="11"/>
    <s v="Offline"/>
    <s v="Cancelled"/>
    <x v="1483"/>
    <n v="717584311"/>
    <d v="2017-03-24T00:00:00"/>
    <n v="7999"/>
    <n v="9.33"/>
    <n v="6.92"/>
    <n v="74630.67"/>
    <n v="55353.08"/>
    <n v="19277.59"/>
  </r>
  <r>
    <x v="1"/>
    <x v="61"/>
    <x v="8"/>
    <s v="Online"/>
    <s v="Cancelled"/>
    <x v="791"/>
    <n v="553661859"/>
    <d v="2013-12-27T00:00:00"/>
    <n v="9702"/>
    <n v="152.58000000000001"/>
    <n v="97.44"/>
    <n v="1480331.16"/>
    <n v="945362.88"/>
    <n v="534968.28"/>
  </r>
  <r>
    <x v="5"/>
    <x v="98"/>
    <x v="6"/>
    <s v="Offline"/>
    <s v="Low"/>
    <x v="2156"/>
    <n v="294776332"/>
    <d v="2014-06-05T00:00:00"/>
    <n v="9722"/>
    <n v="205.7"/>
    <n v="117.11"/>
    <n v="1999815.4"/>
    <n v="1138543.42"/>
    <n v="861271.98"/>
  </r>
  <r>
    <x v="0"/>
    <x v="128"/>
    <x v="7"/>
    <s v="Offline"/>
    <s v="Low"/>
    <x v="773"/>
    <n v="795664060"/>
    <d v="2016-12-07T00:00:00"/>
    <n v="3532"/>
    <n v="109.28"/>
    <n v="35.840000000000003"/>
    <n v="385976.96"/>
    <n v="126586.88"/>
    <n v="259390.07999999999"/>
  </r>
  <r>
    <x v="0"/>
    <x v="5"/>
    <x v="1"/>
    <s v="Online"/>
    <s v="Low"/>
    <x v="154"/>
    <n v="281373870"/>
    <d v="2010-07-23T00:00:00"/>
    <n v="3636"/>
    <n v="47.45"/>
    <n v="31.79"/>
    <n v="172528.2"/>
    <n v="115588.44"/>
    <n v="56939.76"/>
  </r>
  <r>
    <x v="0"/>
    <x v="60"/>
    <x v="5"/>
    <s v="Offline"/>
    <s v="Medium"/>
    <x v="1348"/>
    <n v="197267091"/>
    <d v="2014-11-27T00:00:00"/>
    <n v="4571"/>
    <n v="421.89"/>
    <n v="364.69"/>
    <n v="1928459.19"/>
    <n v="1666997.99"/>
    <n v="261461.2"/>
  </r>
  <r>
    <x v="5"/>
    <x v="174"/>
    <x v="11"/>
    <s v="Online"/>
    <s v="Medium"/>
    <x v="2666"/>
    <n v="259017550"/>
    <d v="2016-12-12T00:00:00"/>
    <n v="7904"/>
    <n v="9.33"/>
    <n v="6.92"/>
    <n v="73744.320000000007"/>
    <n v="54695.68"/>
    <n v="19048.64"/>
  </r>
  <r>
    <x v="3"/>
    <x v="104"/>
    <x v="7"/>
    <s v="Offline"/>
    <s v="Medium"/>
    <x v="540"/>
    <n v="702611577"/>
    <d v="2012-05-04T00:00:00"/>
    <n v="7234"/>
    <n v="109.28"/>
    <n v="35.840000000000003"/>
    <n v="790531.52"/>
    <n v="259266.56"/>
    <n v="531264.96"/>
  </r>
  <r>
    <x v="0"/>
    <x v="71"/>
    <x v="1"/>
    <s v="Online"/>
    <s v="Medium"/>
    <x v="900"/>
    <n v="934347999"/>
    <d v="2016-07-23T00:00:00"/>
    <n v="3191"/>
    <n v="47.45"/>
    <n v="31.79"/>
    <n v="151412.95000000001"/>
    <n v="101441.89"/>
    <n v="49971.06"/>
  </r>
  <r>
    <x v="1"/>
    <x v="12"/>
    <x v="4"/>
    <s v="Offline"/>
    <s v="Cancelled"/>
    <x v="676"/>
    <n v="880838143"/>
    <d v="2016-01-11T00:00:00"/>
    <n v="8436"/>
    <n v="255.28"/>
    <n v="159.41999999999999"/>
    <n v="2153542.08"/>
    <n v="1344867.12"/>
    <n v="808674.96"/>
  </r>
  <r>
    <x v="1"/>
    <x v="91"/>
    <x v="7"/>
    <s v="Online"/>
    <s v="Cancelled"/>
    <x v="498"/>
    <n v="539005839"/>
    <d v="2016-11-10T00:00:00"/>
    <n v="2661"/>
    <n v="109.28"/>
    <n v="35.840000000000003"/>
    <n v="290794.08"/>
    <n v="95370.240000000005"/>
    <n v="195423.84"/>
  </r>
  <r>
    <x v="0"/>
    <x v="64"/>
    <x v="0"/>
    <s v="Online"/>
    <s v="Medium"/>
    <x v="2205"/>
    <n v="426087415"/>
    <d v="2011-05-27T00:00:00"/>
    <n v="7589"/>
    <n v="651.21"/>
    <n v="524.96"/>
    <n v="4942032.6900000004"/>
    <n v="3983921.44"/>
    <n v="958111.25"/>
  </r>
  <r>
    <x v="3"/>
    <x v="35"/>
    <x v="0"/>
    <s v="Offline"/>
    <s v="High"/>
    <x v="1213"/>
    <n v="229631698"/>
    <d v="2011-12-18T00:00:00"/>
    <n v="1977"/>
    <n v="651.21"/>
    <n v="524.96"/>
    <n v="1287442.17"/>
    <n v="1037845.92"/>
    <n v="249596.25"/>
  </r>
  <r>
    <x v="1"/>
    <x v="133"/>
    <x v="8"/>
    <s v="Offline"/>
    <s v="Cancelled"/>
    <x v="1849"/>
    <n v="157500016"/>
    <d v="2016-09-02T00:00:00"/>
    <n v="6610"/>
    <n v="152.58000000000001"/>
    <n v="97.44"/>
    <n v="1008553.8"/>
    <n v="644078.4"/>
    <n v="364475.4"/>
  </r>
  <r>
    <x v="0"/>
    <x v="83"/>
    <x v="4"/>
    <s v="Offline"/>
    <s v="Medium"/>
    <x v="2445"/>
    <n v="487866199"/>
    <d v="2013-03-11T00:00:00"/>
    <n v="9304"/>
    <n v="255.28"/>
    <n v="159.41999999999999"/>
    <n v="2375125.12"/>
    <n v="1483243.68"/>
    <n v="891881.44"/>
  </r>
  <r>
    <x v="0"/>
    <x v="10"/>
    <x v="8"/>
    <s v="Offline"/>
    <s v="Low"/>
    <x v="920"/>
    <n v="219216573"/>
    <d v="2013-06-03T00:00:00"/>
    <n v="9910"/>
    <n v="152.58000000000001"/>
    <n v="97.44"/>
    <n v="1512067.8"/>
    <n v="965630.4"/>
    <n v="546437.4"/>
  </r>
  <r>
    <x v="0"/>
    <x v="66"/>
    <x v="9"/>
    <s v="Online"/>
    <s v="Low"/>
    <x v="1980"/>
    <n v="220349967"/>
    <d v="2011-01-31T00:00:00"/>
    <n v="5307"/>
    <n v="81.73"/>
    <n v="56.67"/>
    <n v="433741.11"/>
    <n v="300747.69"/>
    <n v="132993.42000000001"/>
  </r>
  <r>
    <x v="2"/>
    <x v="55"/>
    <x v="4"/>
    <s v="Offline"/>
    <s v="Cancelled"/>
    <x v="2635"/>
    <n v="980377709"/>
    <d v="2016-02-24T00:00:00"/>
    <n v="4405"/>
    <n v="255.28"/>
    <n v="159.41999999999999"/>
    <n v="1124508.3999999999"/>
    <n v="702245.1"/>
    <n v="422263.3"/>
  </r>
  <r>
    <x v="0"/>
    <x v="173"/>
    <x v="4"/>
    <s v="Offline"/>
    <s v="Low"/>
    <x v="2120"/>
    <n v="358723628"/>
    <d v="2012-12-19T00:00:00"/>
    <n v="3148"/>
    <n v="255.28"/>
    <n v="159.41999999999999"/>
    <n v="803621.44"/>
    <n v="501854.16"/>
    <n v="301767.28000000003"/>
  </r>
  <r>
    <x v="2"/>
    <x v="45"/>
    <x v="2"/>
    <s v="Offline"/>
    <s v="High"/>
    <x v="414"/>
    <n v="335124051"/>
    <d v="2010-02-22T00:00:00"/>
    <n v="9509"/>
    <n v="154.06"/>
    <n v="90.93"/>
    <n v="1464956.54"/>
    <n v="864653.37"/>
    <n v="600303.17000000004"/>
  </r>
  <r>
    <x v="0"/>
    <x v="181"/>
    <x v="7"/>
    <s v="Offline"/>
    <s v="High"/>
    <x v="409"/>
    <n v="259627807"/>
    <d v="2013-03-27T00:00:00"/>
    <n v="8492"/>
    <n v="109.28"/>
    <n v="35.840000000000003"/>
    <n v="928005.76"/>
    <n v="304353.28000000003"/>
    <n v="623652.48"/>
  </r>
  <r>
    <x v="1"/>
    <x v="57"/>
    <x v="7"/>
    <s v="Online"/>
    <s v="Low"/>
    <x v="2016"/>
    <n v="902596223"/>
    <d v="2013-08-17T00:00:00"/>
    <n v="7135"/>
    <n v="109.28"/>
    <n v="35.840000000000003"/>
    <n v="779712.8"/>
    <n v="255718.39999999999"/>
    <n v="523994.4"/>
  </r>
  <r>
    <x v="1"/>
    <x v="12"/>
    <x v="6"/>
    <s v="Offline"/>
    <s v="High"/>
    <x v="2090"/>
    <n v="404703128"/>
    <d v="2015-07-03T00:00:00"/>
    <n v="9504"/>
    <n v="205.7"/>
    <n v="117.11"/>
    <n v="1954972.8"/>
    <n v="1113013.44"/>
    <n v="841959.36"/>
  </r>
  <r>
    <x v="3"/>
    <x v="184"/>
    <x v="4"/>
    <s v="Online"/>
    <s v="High"/>
    <x v="1972"/>
    <n v="126934850"/>
    <d v="2016-01-09T00:00:00"/>
    <n v="1698"/>
    <n v="255.28"/>
    <n v="159.41999999999999"/>
    <n v="433465.44"/>
    <n v="270695.15999999997"/>
    <n v="162770.28"/>
  </r>
  <r>
    <x v="2"/>
    <x v="148"/>
    <x v="6"/>
    <s v="Online"/>
    <s v="Medium"/>
    <x v="2322"/>
    <n v="600590217"/>
    <d v="2010-01-08T00:00:00"/>
    <n v="6846"/>
    <n v="205.7"/>
    <n v="117.11"/>
    <n v="1408222.2"/>
    <n v="801735.06"/>
    <n v="606487.14"/>
  </r>
  <r>
    <x v="2"/>
    <x v="74"/>
    <x v="0"/>
    <s v="Offline"/>
    <s v="Medium"/>
    <x v="1448"/>
    <n v="177280557"/>
    <d v="2016-02-19T00:00:00"/>
    <n v="111"/>
    <n v="651.21"/>
    <n v="524.96"/>
    <n v="72284.31"/>
    <n v="58270.559999999998"/>
    <n v="14013.75"/>
  </r>
  <r>
    <x v="3"/>
    <x v="142"/>
    <x v="0"/>
    <s v="Offline"/>
    <s v="Medium"/>
    <x v="62"/>
    <n v="878929698"/>
    <d v="2012-04-03T00:00:00"/>
    <n v="3684"/>
    <n v="651.21"/>
    <n v="524.96"/>
    <n v="2399057.64"/>
    <n v="1933952.64"/>
    <n v="465105"/>
  </r>
  <r>
    <x v="0"/>
    <x v="59"/>
    <x v="10"/>
    <s v="Offline"/>
    <s v="Low"/>
    <x v="2335"/>
    <n v="747773969"/>
    <d v="2015-02-04T00:00:00"/>
    <n v="1789"/>
    <n v="437.2"/>
    <n v="263.33"/>
    <n v="782150.8"/>
    <n v="471097.37"/>
    <n v="311053.43"/>
  </r>
  <r>
    <x v="1"/>
    <x v="61"/>
    <x v="7"/>
    <s v="Online"/>
    <s v="Cancelled"/>
    <x v="666"/>
    <n v="596362197"/>
    <d v="2016-03-03T00:00:00"/>
    <n v="5681"/>
    <n v="109.28"/>
    <n v="35.840000000000003"/>
    <n v="620819.68000000005"/>
    <n v="203607.04000000001"/>
    <n v="417212.64"/>
  </r>
  <r>
    <x v="2"/>
    <x v="148"/>
    <x v="10"/>
    <s v="Online"/>
    <s v="Cancelled"/>
    <x v="1471"/>
    <n v="857555711"/>
    <d v="2015-05-30T00:00:00"/>
    <n v="8646"/>
    <n v="437.2"/>
    <n v="263.33"/>
    <n v="3780031.2"/>
    <n v="2276751.1800000002"/>
    <n v="1503280.02"/>
  </r>
  <r>
    <x v="1"/>
    <x v="51"/>
    <x v="2"/>
    <s v="Offline"/>
    <s v="Low"/>
    <x v="2221"/>
    <n v="234528338"/>
    <d v="2010-03-31T00:00:00"/>
    <n v="1002"/>
    <n v="154.06"/>
    <n v="90.93"/>
    <n v="154368.12"/>
    <n v="91111.86"/>
    <n v="63256.26"/>
  </r>
  <r>
    <x v="0"/>
    <x v="121"/>
    <x v="4"/>
    <s v="Online"/>
    <s v="Medium"/>
    <x v="1447"/>
    <n v="650766408"/>
    <d v="2014-03-26T00:00:00"/>
    <n v="5096"/>
    <n v="255.28"/>
    <n v="159.41999999999999"/>
    <n v="1300906.8799999999"/>
    <n v="812404.32"/>
    <n v="488502.56"/>
  </r>
  <r>
    <x v="5"/>
    <x v="146"/>
    <x v="6"/>
    <s v="Offline"/>
    <s v="Medium"/>
    <x v="2667"/>
    <n v="500068747"/>
    <d v="2015-06-10T00:00:00"/>
    <n v="310"/>
    <n v="205.7"/>
    <n v="117.11"/>
    <n v="63767"/>
    <n v="36304.1"/>
    <n v="27462.9"/>
  </r>
  <r>
    <x v="4"/>
    <x v="100"/>
    <x v="10"/>
    <s v="Offline"/>
    <s v="Medium"/>
    <x v="1322"/>
    <n v="496546685"/>
    <d v="2010-08-17T00:00:00"/>
    <n v="8053"/>
    <n v="437.2"/>
    <n v="263.33"/>
    <n v="3520771.6"/>
    <n v="2120596.4900000002"/>
    <n v="1400175.11"/>
  </r>
  <r>
    <x v="0"/>
    <x v="87"/>
    <x v="1"/>
    <s v="Offline"/>
    <s v="High"/>
    <x v="20"/>
    <n v="524624049"/>
    <d v="2016-07-03T00:00:00"/>
    <n v="6769"/>
    <n v="47.45"/>
    <n v="31.79"/>
    <n v="321189.05"/>
    <n v="215186.51"/>
    <n v="106002.54"/>
  </r>
  <r>
    <x v="4"/>
    <x v="166"/>
    <x v="7"/>
    <s v="Offline"/>
    <s v="Medium"/>
    <x v="11"/>
    <n v="989037168"/>
    <d v="2012-11-20T00:00:00"/>
    <n v="6931"/>
    <n v="109.28"/>
    <n v="35.840000000000003"/>
    <n v="757419.68"/>
    <n v="248407.04000000001"/>
    <n v="509012.64"/>
  </r>
  <r>
    <x v="2"/>
    <x v="113"/>
    <x v="11"/>
    <s v="Offline"/>
    <s v="High"/>
    <x v="1165"/>
    <n v="564834868"/>
    <d v="2014-12-26T00:00:00"/>
    <n v="6044"/>
    <n v="9.33"/>
    <n v="6.92"/>
    <n v="56390.52"/>
    <n v="41824.480000000003"/>
    <n v="14566.04"/>
  </r>
  <r>
    <x v="3"/>
    <x v="13"/>
    <x v="3"/>
    <s v="Online"/>
    <s v="Low"/>
    <x v="1179"/>
    <n v="247378480"/>
    <d v="2016-03-27T00:00:00"/>
    <n v="3644"/>
    <n v="668.27"/>
    <n v="502.54"/>
    <n v="2435175.88"/>
    <n v="1831255.76"/>
    <n v="603920.12"/>
  </r>
  <r>
    <x v="4"/>
    <x v="154"/>
    <x v="0"/>
    <s v="Online"/>
    <s v="Low"/>
    <x v="1192"/>
    <n v="202341830"/>
    <d v="2014-10-10T00:00:00"/>
    <n v="6299"/>
    <n v="651.21"/>
    <n v="524.96"/>
    <n v="4101971.79"/>
    <n v="3306723.04"/>
    <n v="795248.75"/>
  </r>
  <r>
    <x v="1"/>
    <x v="32"/>
    <x v="9"/>
    <s v="Offline"/>
    <s v="High"/>
    <x v="118"/>
    <n v="215711247"/>
    <d v="2010-03-30T00:00:00"/>
    <n v="2607"/>
    <n v="81.73"/>
    <n v="56.67"/>
    <n v="213070.11"/>
    <n v="147738.69"/>
    <n v="65331.42"/>
  </r>
  <r>
    <x v="4"/>
    <x v="53"/>
    <x v="0"/>
    <s v="Offline"/>
    <s v="Cancelled"/>
    <x v="1461"/>
    <n v="143785560"/>
    <d v="2013-12-24T00:00:00"/>
    <n v="8197"/>
    <n v="651.21"/>
    <n v="524.96"/>
    <n v="5337968.37"/>
    <n v="4303097.12"/>
    <n v="1034871.25"/>
  </r>
  <r>
    <x v="0"/>
    <x v="80"/>
    <x v="1"/>
    <s v="Online"/>
    <s v="High"/>
    <x v="1430"/>
    <n v="363176095"/>
    <d v="2016-05-31T00:00:00"/>
    <n v="732"/>
    <n v="47.45"/>
    <n v="31.79"/>
    <n v="34733.4"/>
    <n v="23270.28"/>
    <n v="11463.12"/>
  </r>
  <r>
    <x v="2"/>
    <x v="123"/>
    <x v="6"/>
    <s v="Online"/>
    <s v="Medium"/>
    <x v="1013"/>
    <n v="420806682"/>
    <d v="2012-05-12T00:00:00"/>
    <n v="4903"/>
    <n v="205.7"/>
    <n v="117.11"/>
    <n v="1008547.1"/>
    <n v="574190.32999999996"/>
    <n v="434356.77"/>
  </r>
  <r>
    <x v="0"/>
    <x v="105"/>
    <x v="7"/>
    <s v="Online"/>
    <s v="Medium"/>
    <x v="875"/>
    <n v="383913648"/>
    <d v="2013-01-13T00:00:00"/>
    <n v="7435"/>
    <n v="109.28"/>
    <n v="35.840000000000003"/>
    <n v="812496.8"/>
    <n v="266470.40000000002"/>
    <n v="546026.4"/>
  </r>
  <r>
    <x v="1"/>
    <x v="61"/>
    <x v="8"/>
    <s v="Offline"/>
    <s v="Low"/>
    <x v="121"/>
    <n v="390045821"/>
    <d v="2011-09-29T00:00:00"/>
    <n v="2081"/>
    <n v="152.58000000000001"/>
    <n v="97.44"/>
    <n v="317518.98"/>
    <n v="202772.64"/>
    <n v="114746.34"/>
  </r>
  <r>
    <x v="2"/>
    <x v="180"/>
    <x v="6"/>
    <s v="Online"/>
    <s v="Low"/>
    <x v="2284"/>
    <n v="197064530"/>
    <d v="2010-06-19T00:00:00"/>
    <n v="4629"/>
    <n v="205.7"/>
    <n v="117.11"/>
    <n v="952185.3"/>
    <n v="542102.18999999994"/>
    <n v="410083.11"/>
  </r>
  <r>
    <x v="0"/>
    <x v="95"/>
    <x v="6"/>
    <s v="Offline"/>
    <s v="High"/>
    <x v="2220"/>
    <n v="533143603"/>
    <d v="2015-11-15T00:00:00"/>
    <n v="7895"/>
    <n v="205.7"/>
    <n v="117.11"/>
    <n v="1624001.5"/>
    <n v="924583.45"/>
    <n v="699418.05"/>
  </r>
  <r>
    <x v="2"/>
    <x v="2"/>
    <x v="5"/>
    <s v="Offline"/>
    <s v="High"/>
    <x v="655"/>
    <n v="846769368"/>
    <d v="2013-02-22T00:00:00"/>
    <n v="6728"/>
    <n v="421.89"/>
    <n v="364.69"/>
    <n v="2838475.92"/>
    <n v="2453634.3199999998"/>
    <n v="384841.6"/>
  </r>
  <r>
    <x v="2"/>
    <x v="18"/>
    <x v="7"/>
    <s v="Online"/>
    <s v="Low"/>
    <x v="1220"/>
    <n v="656740653"/>
    <d v="2015-02-24T00:00:00"/>
    <n v="3008"/>
    <n v="109.28"/>
    <n v="35.840000000000003"/>
    <n v="328714.23999999999"/>
    <n v="107806.72"/>
    <n v="220907.51999999999"/>
  </r>
  <r>
    <x v="0"/>
    <x v="181"/>
    <x v="0"/>
    <s v="Online"/>
    <s v="High"/>
    <x v="2138"/>
    <n v="902168786"/>
    <d v="2012-09-16T00:00:00"/>
    <n v="647"/>
    <n v="651.21"/>
    <n v="524.96"/>
    <n v="421332.87"/>
    <n v="339649.12"/>
    <n v="81683.75"/>
  </r>
  <r>
    <x v="1"/>
    <x v="26"/>
    <x v="7"/>
    <s v="Online"/>
    <s v="High"/>
    <x v="2272"/>
    <n v="792477595"/>
    <d v="2017-01-16T00:00:00"/>
    <n v="586"/>
    <n v="109.28"/>
    <n v="35.840000000000003"/>
    <n v="64038.080000000002"/>
    <n v="21002.240000000002"/>
    <n v="43035.839999999997"/>
  </r>
  <r>
    <x v="0"/>
    <x v="95"/>
    <x v="1"/>
    <s v="Offline"/>
    <s v="Medium"/>
    <x v="2456"/>
    <n v="957403409"/>
    <d v="2017-06-16T00:00:00"/>
    <n v="5799"/>
    <n v="47.45"/>
    <n v="31.79"/>
    <n v="275162.55"/>
    <n v="184350.21"/>
    <n v="90812.34"/>
  </r>
  <r>
    <x v="1"/>
    <x v="29"/>
    <x v="0"/>
    <s v="Online"/>
    <s v="Cancelled"/>
    <x v="906"/>
    <n v="296995055"/>
    <d v="2015-10-21T00:00:00"/>
    <n v="6292"/>
    <n v="651.21"/>
    <n v="524.96"/>
    <n v="4097413.32"/>
    <n v="3303048.32"/>
    <n v="794365"/>
  </r>
  <r>
    <x v="0"/>
    <x v="95"/>
    <x v="6"/>
    <s v="Online"/>
    <s v="Low"/>
    <x v="1843"/>
    <n v="931613862"/>
    <d v="2015-01-11T00:00:00"/>
    <n v="4099"/>
    <n v="205.7"/>
    <n v="117.11"/>
    <n v="843164.3"/>
    <n v="480033.89"/>
    <n v="363130.41"/>
  </r>
  <r>
    <x v="4"/>
    <x v="31"/>
    <x v="10"/>
    <s v="Online"/>
    <s v="Medium"/>
    <x v="159"/>
    <n v="551933658"/>
    <d v="2015-03-09T00:00:00"/>
    <n v="8289"/>
    <n v="437.2"/>
    <n v="263.33"/>
    <n v="3623950.8"/>
    <n v="2182742.37"/>
    <n v="1441208.43"/>
  </r>
  <r>
    <x v="1"/>
    <x v="4"/>
    <x v="0"/>
    <s v="Offline"/>
    <s v="High"/>
    <x v="2482"/>
    <n v="968940770"/>
    <d v="2017-07-28T00:00:00"/>
    <n v="9961"/>
    <n v="651.21"/>
    <n v="524.96"/>
    <n v="6486702.8099999996"/>
    <n v="5229126.5599999996"/>
    <n v="1257576.25"/>
  </r>
  <r>
    <x v="3"/>
    <x v="156"/>
    <x v="4"/>
    <s v="Online"/>
    <s v="High"/>
    <x v="1350"/>
    <n v="463934028"/>
    <d v="2013-02-26T00:00:00"/>
    <n v="7243"/>
    <n v="255.28"/>
    <n v="159.41999999999999"/>
    <n v="1848993.04"/>
    <n v="1154679.06"/>
    <n v="694313.98"/>
  </r>
  <r>
    <x v="5"/>
    <x v="176"/>
    <x v="0"/>
    <s v="Offline"/>
    <s v="Medium"/>
    <x v="781"/>
    <n v="538524758"/>
    <d v="2016-08-03T00:00:00"/>
    <n v="298"/>
    <n v="651.21"/>
    <n v="524.96"/>
    <n v="194060.58"/>
    <n v="156438.07999999999"/>
    <n v="37622.5"/>
  </r>
  <r>
    <x v="1"/>
    <x v="22"/>
    <x v="9"/>
    <s v="Offline"/>
    <s v="Low"/>
    <x v="2410"/>
    <n v="964636790"/>
    <d v="2017-03-09T00:00:00"/>
    <n v="6317"/>
    <n v="81.73"/>
    <n v="56.67"/>
    <n v="516288.41"/>
    <n v="357984.39"/>
    <n v="158304.01999999999"/>
  </r>
  <r>
    <x v="0"/>
    <x v="124"/>
    <x v="10"/>
    <s v="Offline"/>
    <s v="Low"/>
    <x v="2532"/>
    <n v="234506452"/>
    <d v="2012-12-08T00:00:00"/>
    <n v="4525"/>
    <n v="437.2"/>
    <n v="263.33"/>
    <n v="1978330"/>
    <n v="1191568.25"/>
    <n v="786761.75"/>
  </r>
  <r>
    <x v="3"/>
    <x v="39"/>
    <x v="3"/>
    <s v="Online"/>
    <s v="Cancelled"/>
    <x v="2668"/>
    <n v="510682570"/>
    <d v="2014-02-03T00:00:00"/>
    <n v="1176"/>
    <n v="668.27"/>
    <n v="502.54"/>
    <n v="785885.52"/>
    <n v="590987.04"/>
    <n v="194898.48"/>
  </r>
  <r>
    <x v="1"/>
    <x v="19"/>
    <x v="5"/>
    <s v="Online"/>
    <s v="High"/>
    <x v="1377"/>
    <n v="876026475"/>
    <d v="2016-11-04T00:00:00"/>
    <n v="4556"/>
    <n v="421.89"/>
    <n v="364.69"/>
    <n v="1922130.84"/>
    <n v="1661527.64"/>
    <n v="260603.2"/>
  </r>
  <r>
    <x v="3"/>
    <x v="129"/>
    <x v="2"/>
    <s v="Online"/>
    <s v="Medium"/>
    <x v="1101"/>
    <n v="483711993"/>
    <d v="2014-10-13T00:00:00"/>
    <n v="9983"/>
    <n v="154.06"/>
    <n v="90.93"/>
    <n v="1537980.98"/>
    <n v="907754.19"/>
    <n v="630226.79"/>
  </r>
  <r>
    <x v="3"/>
    <x v="23"/>
    <x v="11"/>
    <s v="Online"/>
    <s v="Cancelled"/>
    <x v="1412"/>
    <n v="807225453"/>
    <d v="2010-04-22T00:00:00"/>
    <n v="4805"/>
    <n v="9.33"/>
    <n v="6.92"/>
    <n v="44830.65"/>
    <n v="33250.6"/>
    <n v="11580.05"/>
  </r>
  <r>
    <x v="1"/>
    <x v="22"/>
    <x v="3"/>
    <s v="Online"/>
    <s v="Cancelled"/>
    <x v="712"/>
    <n v="690365684"/>
    <d v="2010-01-26T00:00:00"/>
    <n v="3402"/>
    <n v="668.27"/>
    <n v="502.54"/>
    <n v="2273454.54"/>
    <n v="1709641.08"/>
    <n v="563813.46"/>
  </r>
  <r>
    <x v="4"/>
    <x v="166"/>
    <x v="3"/>
    <s v="Offline"/>
    <s v="High"/>
    <x v="2483"/>
    <n v="397244012"/>
    <d v="2014-10-31T00:00:00"/>
    <n v="2186"/>
    <n v="668.27"/>
    <n v="502.54"/>
    <n v="1460838.22"/>
    <n v="1098552.44"/>
    <n v="362285.78"/>
  </r>
  <r>
    <x v="3"/>
    <x v="35"/>
    <x v="5"/>
    <s v="Online"/>
    <s v="Medium"/>
    <x v="588"/>
    <n v="262284266"/>
    <d v="2014-11-11T00:00:00"/>
    <n v="4598"/>
    <n v="421.89"/>
    <n v="364.69"/>
    <n v="1939850.22"/>
    <n v="1676844.62"/>
    <n v="263005.59999999998"/>
  </r>
  <r>
    <x v="3"/>
    <x v="144"/>
    <x v="4"/>
    <s v="Offline"/>
    <s v="Low"/>
    <x v="90"/>
    <n v="240222775"/>
    <d v="2016-05-31T00:00:00"/>
    <n v="6112"/>
    <n v="255.28"/>
    <n v="159.41999999999999"/>
    <n v="1560271.36"/>
    <n v="974375.04"/>
    <n v="585896.31999999995"/>
  </r>
  <r>
    <x v="0"/>
    <x v="105"/>
    <x v="2"/>
    <s v="Online"/>
    <s v="High"/>
    <x v="544"/>
    <n v="356108367"/>
    <d v="2015-10-31T00:00:00"/>
    <n v="9234"/>
    <n v="154.06"/>
    <n v="90.93"/>
    <n v="1422590.04"/>
    <n v="839647.62"/>
    <n v="582942.42000000004"/>
  </r>
  <r>
    <x v="5"/>
    <x v="15"/>
    <x v="6"/>
    <s v="Offline"/>
    <s v="Medium"/>
    <x v="1735"/>
    <n v="255302369"/>
    <d v="2010-02-18T00:00:00"/>
    <n v="8499"/>
    <n v="205.7"/>
    <n v="117.11"/>
    <n v="1748244.3"/>
    <n v="995317.89"/>
    <n v="752926.41"/>
  </r>
  <r>
    <x v="6"/>
    <x v="107"/>
    <x v="2"/>
    <s v="Offline"/>
    <s v="Cancelled"/>
    <x v="1824"/>
    <n v="553478610"/>
    <d v="2016-08-04T00:00:00"/>
    <n v="5475"/>
    <n v="154.06"/>
    <n v="90.93"/>
    <n v="843478.5"/>
    <n v="497841.75"/>
    <n v="345636.75"/>
  </r>
  <r>
    <x v="4"/>
    <x v="92"/>
    <x v="3"/>
    <s v="Online"/>
    <s v="Medium"/>
    <x v="589"/>
    <n v="586623418"/>
    <d v="2015-07-29T00:00:00"/>
    <n v="3760"/>
    <n v="668.27"/>
    <n v="502.54"/>
    <n v="2512695.2000000002"/>
    <n v="1889550.4"/>
    <n v="623144.80000000005"/>
  </r>
  <r>
    <x v="4"/>
    <x v="158"/>
    <x v="7"/>
    <s v="Offline"/>
    <s v="Cancelled"/>
    <x v="255"/>
    <n v="661035621"/>
    <d v="2015-04-04T00:00:00"/>
    <n v="3985"/>
    <n v="109.28"/>
    <n v="35.840000000000003"/>
    <n v="435480.8"/>
    <n v="142822.39999999999"/>
    <n v="292658.40000000002"/>
  </r>
  <r>
    <x v="0"/>
    <x v="95"/>
    <x v="4"/>
    <s v="Offline"/>
    <s v="Cancelled"/>
    <x v="2008"/>
    <n v="703326547"/>
    <d v="2016-12-08T00:00:00"/>
    <n v="8809"/>
    <n v="255.28"/>
    <n v="159.41999999999999"/>
    <n v="2248761.52"/>
    <n v="1404330.78"/>
    <n v="844430.74"/>
  </r>
  <r>
    <x v="3"/>
    <x v="78"/>
    <x v="10"/>
    <s v="Online"/>
    <s v="Low"/>
    <x v="89"/>
    <n v="710420024"/>
    <d v="2011-09-20T00:00:00"/>
    <n v="7927"/>
    <n v="437.2"/>
    <n v="263.33"/>
    <n v="3465684.4"/>
    <n v="2087416.91"/>
    <n v="1378267.49"/>
  </r>
  <r>
    <x v="0"/>
    <x v="164"/>
    <x v="2"/>
    <s v="Online"/>
    <s v="Low"/>
    <x v="428"/>
    <n v="299552381"/>
    <d v="2014-09-01T00:00:00"/>
    <n v="3061"/>
    <n v="154.06"/>
    <n v="90.93"/>
    <n v="471577.66"/>
    <n v="278336.73"/>
    <n v="193240.93"/>
  </r>
  <r>
    <x v="3"/>
    <x v="144"/>
    <x v="10"/>
    <s v="Offline"/>
    <s v="Cancelled"/>
    <x v="60"/>
    <n v="958272445"/>
    <d v="2015-05-18T00:00:00"/>
    <n v="2966"/>
    <n v="437.2"/>
    <n v="263.33"/>
    <n v="1296735.2"/>
    <n v="781036.78"/>
    <n v="515698.42"/>
  </r>
  <r>
    <x v="0"/>
    <x v="20"/>
    <x v="9"/>
    <s v="Online"/>
    <s v="Low"/>
    <x v="1586"/>
    <n v="194441545"/>
    <d v="2011-10-31T00:00:00"/>
    <n v="8429"/>
    <n v="81.73"/>
    <n v="56.67"/>
    <n v="688902.17"/>
    <n v="477671.43"/>
    <n v="211230.74"/>
  </r>
  <r>
    <x v="2"/>
    <x v="14"/>
    <x v="4"/>
    <s v="Online"/>
    <s v="Low"/>
    <x v="1066"/>
    <n v="986233508"/>
    <d v="2014-11-01T00:00:00"/>
    <n v="7266"/>
    <n v="255.28"/>
    <n v="159.41999999999999"/>
    <n v="1854864.48"/>
    <n v="1158345.72"/>
    <n v="696518.76"/>
  </r>
  <r>
    <x v="1"/>
    <x v="160"/>
    <x v="2"/>
    <s v="Online"/>
    <s v="Low"/>
    <x v="2282"/>
    <n v="532134664"/>
    <d v="2013-01-03T00:00:00"/>
    <n v="9327"/>
    <n v="154.06"/>
    <n v="90.93"/>
    <n v="1436917.62"/>
    <n v="848104.11"/>
    <n v="588813.51"/>
  </r>
  <r>
    <x v="0"/>
    <x v="71"/>
    <x v="8"/>
    <s v="Offline"/>
    <s v="Medium"/>
    <x v="376"/>
    <n v="600943839"/>
    <d v="2015-07-01T00:00:00"/>
    <n v="1491"/>
    <n v="152.58000000000001"/>
    <n v="97.44"/>
    <n v="227496.78"/>
    <n v="145283.04"/>
    <n v="82213.740000000005"/>
  </r>
  <r>
    <x v="3"/>
    <x v="129"/>
    <x v="6"/>
    <s v="Online"/>
    <s v="Low"/>
    <x v="443"/>
    <n v="781772363"/>
    <d v="2016-12-25T00:00:00"/>
    <n v="2670"/>
    <n v="205.7"/>
    <n v="117.11"/>
    <n v="549219"/>
    <n v="312683.7"/>
    <n v="236535.3"/>
  </r>
  <r>
    <x v="3"/>
    <x v="177"/>
    <x v="11"/>
    <s v="Online"/>
    <s v="Medium"/>
    <x v="1468"/>
    <n v="734044063"/>
    <d v="2017-05-26T00:00:00"/>
    <n v="8805"/>
    <n v="9.33"/>
    <n v="6.92"/>
    <n v="82150.649999999994"/>
    <n v="60930.6"/>
    <n v="21220.05"/>
  </r>
  <r>
    <x v="1"/>
    <x v="4"/>
    <x v="1"/>
    <s v="Online"/>
    <s v="Low"/>
    <x v="897"/>
    <n v="637495267"/>
    <d v="2017-05-03T00:00:00"/>
    <n v="7871"/>
    <n v="47.45"/>
    <n v="31.79"/>
    <n v="373478.95"/>
    <n v="250219.09"/>
    <n v="123259.86"/>
  </r>
  <r>
    <x v="3"/>
    <x v="85"/>
    <x v="1"/>
    <s v="Online"/>
    <s v="Medium"/>
    <x v="760"/>
    <n v="742174804"/>
    <d v="2014-10-16T00:00:00"/>
    <n v="4872"/>
    <n v="47.45"/>
    <n v="31.79"/>
    <n v="231176.4"/>
    <n v="154880.88"/>
    <n v="76295.520000000004"/>
  </r>
  <r>
    <x v="2"/>
    <x v="69"/>
    <x v="7"/>
    <s v="Online"/>
    <s v="Cancelled"/>
    <x v="1364"/>
    <n v="918444001"/>
    <d v="2016-07-26T00:00:00"/>
    <n v="6845"/>
    <n v="109.28"/>
    <n v="35.840000000000003"/>
    <n v="748021.6"/>
    <n v="245324.79999999999"/>
    <n v="502696.8"/>
  </r>
  <r>
    <x v="2"/>
    <x v="2"/>
    <x v="4"/>
    <s v="Offline"/>
    <s v="Medium"/>
    <x v="973"/>
    <n v="206976687"/>
    <d v="2011-04-16T00:00:00"/>
    <n v="7856"/>
    <n v="255.28"/>
    <n v="159.41999999999999"/>
    <n v="2005479.68"/>
    <n v="1252403.52"/>
    <n v="753076.16"/>
  </r>
  <r>
    <x v="1"/>
    <x v="43"/>
    <x v="10"/>
    <s v="Offline"/>
    <s v="Medium"/>
    <x v="2669"/>
    <n v="868759191"/>
    <d v="2011-10-28T00:00:00"/>
    <n v="4005"/>
    <n v="437.2"/>
    <n v="263.33"/>
    <n v="1750986"/>
    <n v="1054636.6499999999"/>
    <n v="696349.35"/>
  </r>
  <r>
    <x v="2"/>
    <x v="40"/>
    <x v="3"/>
    <s v="Online"/>
    <s v="Cancelled"/>
    <x v="102"/>
    <n v="735090339"/>
    <d v="2012-07-28T00:00:00"/>
    <n v="8421"/>
    <n v="668.27"/>
    <n v="502.54"/>
    <n v="5627501.6699999999"/>
    <n v="4231889.34"/>
    <n v="1395612.33"/>
  </r>
  <r>
    <x v="1"/>
    <x v="21"/>
    <x v="3"/>
    <s v="Online"/>
    <s v="Low"/>
    <x v="2434"/>
    <n v="857581460"/>
    <d v="2017-03-07T00:00:00"/>
    <n v="6266"/>
    <n v="668.27"/>
    <n v="502.54"/>
    <n v="4187379.82"/>
    <n v="3148915.64"/>
    <n v="1038464.18"/>
  </r>
  <r>
    <x v="3"/>
    <x v="184"/>
    <x v="9"/>
    <s v="Online"/>
    <s v="Cancelled"/>
    <x v="2318"/>
    <n v="558156383"/>
    <d v="2010-12-19T00:00:00"/>
    <n v="9732"/>
    <n v="81.73"/>
    <n v="56.67"/>
    <n v="795396.36"/>
    <n v="551512.43999999994"/>
    <n v="243883.92"/>
  </r>
  <r>
    <x v="0"/>
    <x v="50"/>
    <x v="0"/>
    <s v="Online"/>
    <s v="High"/>
    <x v="853"/>
    <n v="579051434"/>
    <d v="2010-12-03T00:00:00"/>
    <n v="3042"/>
    <n v="651.21"/>
    <n v="524.96"/>
    <n v="1980980.82"/>
    <n v="1596928.32"/>
    <n v="384052.5"/>
  </r>
  <r>
    <x v="0"/>
    <x v="121"/>
    <x v="2"/>
    <s v="Offline"/>
    <s v="Low"/>
    <x v="2364"/>
    <n v="832815444"/>
    <d v="2015-11-13T00:00:00"/>
    <n v="7452"/>
    <n v="154.06"/>
    <n v="90.93"/>
    <n v="1148055.1200000001"/>
    <n v="677610.36"/>
    <n v="470444.76"/>
  </r>
  <r>
    <x v="1"/>
    <x v="106"/>
    <x v="11"/>
    <s v="Online"/>
    <s v="Cancelled"/>
    <x v="2003"/>
    <n v="852309739"/>
    <d v="2010-09-16T00:00:00"/>
    <n v="6247"/>
    <n v="9.33"/>
    <n v="6.92"/>
    <n v="58284.51"/>
    <n v="43229.24"/>
    <n v="15055.27"/>
  </r>
  <r>
    <x v="3"/>
    <x v="35"/>
    <x v="10"/>
    <s v="Online"/>
    <s v="Cancelled"/>
    <x v="1769"/>
    <n v="240708148"/>
    <d v="2015-09-28T00:00:00"/>
    <n v="9745"/>
    <n v="437.2"/>
    <n v="263.33"/>
    <n v="4260514"/>
    <n v="2566150.85"/>
    <n v="1694363.15"/>
  </r>
  <r>
    <x v="3"/>
    <x v="35"/>
    <x v="8"/>
    <s v="Offline"/>
    <s v="Low"/>
    <x v="1405"/>
    <n v="921496999"/>
    <d v="2013-12-14T00:00:00"/>
    <n v="294"/>
    <n v="152.58000000000001"/>
    <n v="97.44"/>
    <n v="44858.52"/>
    <n v="28647.360000000001"/>
    <n v="16211.16"/>
  </r>
  <r>
    <x v="2"/>
    <x v="69"/>
    <x v="6"/>
    <s v="Offline"/>
    <s v="High"/>
    <x v="2670"/>
    <n v="388475120"/>
    <d v="2016-02-18T00:00:00"/>
    <n v="7276"/>
    <n v="205.7"/>
    <n v="117.11"/>
    <n v="1496673.2"/>
    <n v="852092.36"/>
    <n v="644580.84"/>
  </r>
  <r>
    <x v="1"/>
    <x v="133"/>
    <x v="9"/>
    <s v="Online"/>
    <s v="Medium"/>
    <x v="2499"/>
    <n v="255753839"/>
    <d v="2011-09-29T00:00:00"/>
    <n v="2099"/>
    <n v="81.73"/>
    <n v="56.67"/>
    <n v="171551.27"/>
    <n v="118950.33"/>
    <n v="52600.94"/>
  </r>
  <r>
    <x v="1"/>
    <x v="106"/>
    <x v="1"/>
    <s v="Online"/>
    <s v="Low"/>
    <x v="627"/>
    <n v="407756984"/>
    <d v="2017-03-20T00:00:00"/>
    <n v="3208"/>
    <n v="47.45"/>
    <n v="31.79"/>
    <n v="152219.6"/>
    <n v="101982.32"/>
    <n v="50237.279999999999"/>
  </r>
  <r>
    <x v="1"/>
    <x v="131"/>
    <x v="9"/>
    <s v="Online"/>
    <s v="High"/>
    <x v="824"/>
    <n v="349220883"/>
    <d v="2012-07-04T00:00:00"/>
    <n v="1075"/>
    <n v="81.73"/>
    <n v="56.67"/>
    <n v="87859.75"/>
    <n v="60920.25"/>
    <n v="26939.5"/>
  </r>
  <r>
    <x v="0"/>
    <x v="117"/>
    <x v="10"/>
    <s v="Online"/>
    <s v="High"/>
    <x v="1465"/>
    <n v="555194365"/>
    <d v="2012-12-16T00:00:00"/>
    <n v="3205"/>
    <n v="437.2"/>
    <n v="263.33"/>
    <n v="1401226"/>
    <n v="843972.65"/>
    <n v="557253.35"/>
  </r>
  <r>
    <x v="0"/>
    <x v="140"/>
    <x v="1"/>
    <s v="Online"/>
    <s v="Medium"/>
    <x v="2570"/>
    <n v="221038758"/>
    <d v="2011-08-09T00:00:00"/>
    <n v="9135"/>
    <n v="47.45"/>
    <n v="31.79"/>
    <n v="433455.75"/>
    <n v="290401.65000000002"/>
    <n v="143054.1"/>
  </r>
  <r>
    <x v="0"/>
    <x v="132"/>
    <x v="10"/>
    <s v="Offline"/>
    <s v="Cancelled"/>
    <x v="2125"/>
    <n v="412427890"/>
    <d v="2014-09-11T00:00:00"/>
    <n v="5433"/>
    <n v="437.2"/>
    <n v="263.33"/>
    <n v="2375307.6"/>
    <n v="1430671.89"/>
    <n v="944635.71"/>
  </r>
  <r>
    <x v="1"/>
    <x v="96"/>
    <x v="4"/>
    <s v="Online"/>
    <s v="Low"/>
    <x v="1779"/>
    <n v="915348088"/>
    <d v="2013-08-11T00:00:00"/>
    <n v="695"/>
    <n v="255.28"/>
    <n v="159.41999999999999"/>
    <n v="177419.6"/>
    <n v="110796.9"/>
    <n v="66622.7"/>
  </r>
  <r>
    <x v="5"/>
    <x v="27"/>
    <x v="8"/>
    <s v="Offline"/>
    <s v="Cancelled"/>
    <x v="2409"/>
    <n v="686098182"/>
    <d v="2012-10-25T00:00:00"/>
    <n v="553"/>
    <n v="152.58000000000001"/>
    <n v="97.44"/>
    <n v="84376.74"/>
    <n v="53884.32"/>
    <n v="30492.42"/>
  </r>
  <r>
    <x v="0"/>
    <x v="20"/>
    <x v="0"/>
    <s v="Online"/>
    <s v="Cancelled"/>
    <x v="361"/>
    <n v="101289498"/>
    <d v="2017-06-17T00:00:00"/>
    <n v="2668"/>
    <n v="651.21"/>
    <n v="524.96"/>
    <n v="1737428.28"/>
    <n v="1400593.28"/>
    <n v="336835"/>
  </r>
  <r>
    <x v="1"/>
    <x v="43"/>
    <x v="4"/>
    <s v="Online"/>
    <s v="Low"/>
    <x v="1417"/>
    <n v="507845866"/>
    <d v="2015-01-26T00:00:00"/>
    <n v="1732"/>
    <n v="255.28"/>
    <n v="159.41999999999999"/>
    <n v="442144.96"/>
    <n v="276115.44"/>
    <n v="166029.51999999999"/>
  </r>
  <r>
    <x v="4"/>
    <x v="92"/>
    <x v="11"/>
    <s v="Offline"/>
    <s v="High"/>
    <x v="2163"/>
    <n v="173003613"/>
    <d v="2016-07-30T00:00:00"/>
    <n v="4469"/>
    <n v="9.33"/>
    <n v="6.92"/>
    <n v="41695.769999999997"/>
    <n v="30925.48"/>
    <n v="10770.29"/>
  </r>
  <r>
    <x v="3"/>
    <x v="49"/>
    <x v="11"/>
    <s v="Offline"/>
    <s v="High"/>
    <x v="2503"/>
    <n v="134311568"/>
    <d v="2015-06-07T00:00:00"/>
    <n v="4633"/>
    <n v="9.33"/>
    <n v="6.92"/>
    <n v="43225.89"/>
    <n v="32060.36"/>
    <n v="11165.53"/>
  </r>
  <r>
    <x v="2"/>
    <x v="74"/>
    <x v="0"/>
    <s v="Offline"/>
    <s v="Cancelled"/>
    <x v="2455"/>
    <n v="149631059"/>
    <d v="2013-06-22T00:00:00"/>
    <n v="8010"/>
    <n v="651.21"/>
    <n v="524.96"/>
    <n v="5216192.0999999996"/>
    <n v="4204929.5999999996"/>
    <n v="1011262.5"/>
  </r>
  <r>
    <x v="0"/>
    <x v="64"/>
    <x v="7"/>
    <s v="Offline"/>
    <s v="High"/>
    <x v="1687"/>
    <n v="947135913"/>
    <d v="2017-08-26T00:00:00"/>
    <n v="7419"/>
    <n v="109.28"/>
    <n v="35.840000000000003"/>
    <n v="810748.32"/>
    <n v="265896.96000000002"/>
    <n v="544851.36"/>
  </r>
  <r>
    <x v="2"/>
    <x v="123"/>
    <x v="9"/>
    <s v="Online"/>
    <s v="Cancelled"/>
    <x v="2400"/>
    <n v="175312459"/>
    <d v="2013-01-02T00:00:00"/>
    <n v="7707"/>
    <n v="81.73"/>
    <n v="56.67"/>
    <n v="629893.11"/>
    <n v="436755.69"/>
    <n v="193137.42"/>
  </r>
  <r>
    <x v="0"/>
    <x v="151"/>
    <x v="9"/>
    <s v="Offline"/>
    <s v="High"/>
    <x v="1224"/>
    <n v="952959525"/>
    <d v="2012-02-15T00:00:00"/>
    <n v="755"/>
    <n v="81.73"/>
    <n v="56.67"/>
    <n v="61706.15"/>
    <n v="42785.85"/>
    <n v="18920.3"/>
  </r>
  <r>
    <x v="2"/>
    <x v="130"/>
    <x v="6"/>
    <s v="Online"/>
    <s v="Medium"/>
    <x v="747"/>
    <n v="619188439"/>
    <d v="2013-12-19T00:00:00"/>
    <n v="474"/>
    <n v="205.7"/>
    <n v="117.11"/>
    <n v="97501.8"/>
    <n v="55510.14"/>
    <n v="41991.66"/>
  </r>
  <r>
    <x v="3"/>
    <x v="104"/>
    <x v="9"/>
    <s v="Offline"/>
    <s v="Medium"/>
    <x v="1281"/>
    <n v="183423030"/>
    <d v="2014-01-13T00:00:00"/>
    <n v="7805"/>
    <n v="81.73"/>
    <n v="56.67"/>
    <n v="637902.65"/>
    <n v="442309.35"/>
    <n v="195593.3"/>
  </r>
  <r>
    <x v="1"/>
    <x v="21"/>
    <x v="10"/>
    <s v="Online"/>
    <s v="Medium"/>
    <x v="1363"/>
    <n v="275399625"/>
    <d v="2017-03-19T00:00:00"/>
    <n v="5724"/>
    <n v="437.2"/>
    <n v="263.33"/>
    <n v="2502532.7999999998"/>
    <n v="1507300.92"/>
    <n v="995231.88"/>
  </r>
  <r>
    <x v="3"/>
    <x v="127"/>
    <x v="10"/>
    <s v="Offline"/>
    <s v="Cancelled"/>
    <x v="2167"/>
    <n v="695167052"/>
    <d v="2010-01-22T00:00:00"/>
    <n v="4234"/>
    <n v="437.2"/>
    <n v="263.33"/>
    <n v="1851104.8"/>
    <n v="1114939.22"/>
    <n v="736165.58"/>
  </r>
  <r>
    <x v="1"/>
    <x v="160"/>
    <x v="3"/>
    <s v="Offline"/>
    <s v="Low"/>
    <x v="1164"/>
    <n v="863086640"/>
    <d v="2010-07-13T00:00:00"/>
    <n v="5371"/>
    <n v="668.27"/>
    <n v="502.54"/>
    <n v="3589278.17"/>
    <n v="2699142.34"/>
    <n v="890135.83"/>
  </r>
  <r>
    <x v="3"/>
    <x v="177"/>
    <x v="3"/>
    <s v="Online"/>
    <s v="High"/>
    <x v="1397"/>
    <n v="269832217"/>
    <d v="2011-05-22T00:00:00"/>
    <n v="8204"/>
    <n v="668.27"/>
    <n v="502.54"/>
    <n v="5482487.0800000001"/>
    <n v="4122838.16"/>
    <n v="1359648.92"/>
  </r>
  <r>
    <x v="3"/>
    <x v="159"/>
    <x v="10"/>
    <s v="Offline"/>
    <s v="High"/>
    <x v="862"/>
    <n v="726390111"/>
    <d v="2013-08-23T00:00:00"/>
    <n v="3831"/>
    <n v="437.2"/>
    <n v="263.33"/>
    <n v="1674913.2"/>
    <n v="1008817.23"/>
    <n v="666095.97"/>
  </r>
  <r>
    <x v="0"/>
    <x v="72"/>
    <x v="10"/>
    <s v="Online"/>
    <s v="High"/>
    <x v="113"/>
    <n v="514059150"/>
    <d v="2015-12-26T00:00:00"/>
    <n v="381"/>
    <n v="437.2"/>
    <n v="263.33"/>
    <n v="166573.20000000001"/>
    <n v="100328.73"/>
    <n v="66244.47"/>
  </r>
  <r>
    <x v="0"/>
    <x v="20"/>
    <x v="11"/>
    <s v="Online"/>
    <s v="Medium"/>
    <x v="1255"/>
    <n v="234450662"/>
    <d v="2010-05-04T00:00:00"/>
    <n v="8016"/>
    <n v="9.33"/>
    <n v="6.92"/>
    <n v="74789.279999999999"/>
    <n v="55470.720000000001"/>
    <n v="19318.560000000001"/>
  </r>
  <r>
    <x v="5"/>
    <x v="118"/>
    <x v="2"/>
    <s v="Online"/>
    <s v="Cancelled"/>
    <x v="355"/>
    <n v="559488475"/>
    <d v="2016-04-25T00:00:00"/>
    <n v="3928"/>
    <n v="154.06"/>
    <n v="90.93"/>
    <n v="605147.68000000005"/>
    <n v="357173.04"/>
    <n v="247974.64"/>
  </r>
  <r>
    <x v="1"/>
    <x v="24"/>
    <x v="4"/>
    <s v="Online"/>
    <s v="Cancelled"/>
    <x v="511"/>
    <n v="881408917"/>
    <d v="2016-08-15T00:00:00"/>
    <n v="7340"/>
    <n v="255.28"/>
    <n v="159.41999999999999"/>
    <n v="1873755.2"/>
    <n v="1170142.8"/>
    <n v="703612.4"/>
  </r>
  <r>
    <x v="5"/>
    <x v="27"/>
    <x v="8"/>
    <s v="Offline"/>
    <s v="Medium"/>
    <x v="1788"/>
    <n v="662760818"/>
    <d v="2014-01-23T00:00:00"/>
    <n v="4509"/>
    <n v="152.58000000000001"/>
    <n v="97.44"/>
    <n v="687983.22"/>
    <n v="439356.96"/>
    <n v="248626.26"/>
  </r>
  <r>
    <x v="2"/>
    <x v="180"/>
    <x v="11"/>
    <s v="Online"/>
    <s v="Cancelled"/>
    <x v="2297"/>
    <n v="786405503"/>
    <d v="2012-06-02T00:00:00"/>
    <n v="3719"/>
    <n v="9.33"/>
    <n v="6.92"/>
    <n v="34698.269999999997"/>
    <n v="25735.48"/>
    <n v="8962.7900000000009"/>
  </r>
  <r>
    <x v="2"/>
    <x v="14"/>
    <x v="7"/>
    <s v="Offline"/>
    <s v="Medium"/>
    <x v="277"/>
    <n v="405516803"/>
    <d v="2012-12-25T00:00:00"/>
    <n v="288"/>
    <n v="109.28"/>
    <n v="35.840000000000003"/>
    <n v="31472.639999999999"/>
    <n v="10321.92"/>
    <n v="21150.720000000001"/>
  </r>
  <r>
    <x v="0"/>
    <x v="132"/>
    <x v="3"/>
    <s v="Online"/>
    <s v="Cancelled"/>
    <x v="2349"/>
    <n v="993581044"/>
    <d v="2010-03-01T00:00:00"/>
    <n v="1565"/>
    <n v="668.27"/>
    <n v="502.54"/>
    <n v="1045842.55"/>
    <n v="786475.1"/>
    <n v="259367.45"/>
  </r>
  <r>
    <x v="2"/>
    <x v="178"/>
    <x v="2"/>
    <s v="Online"/>
    <s v="Medium"/>
    <x v="1745"/>
    <n v="494397056"/>
    <d v="2011-01-16T00:00:00"/>
    <n v="1930"/>
    <n v="154.06"/>
    <n v="90.93"/>
    <n v="297335.8"/>
    <n v="175494.9"/>
    <n v="121840.9"/>
  </r>
  <r>
    <x v="0"/>
    <x v="128"/>
    <x v="7"/>
    <s v="Offline"/>
    <s v="Cancelled"/>
    <x v="2642"/>
    <n v="972076165"/>
    <d v="2016-03-22T00:00:00"/>
    <n v="7794"/>
    <n v="109.28"/>
    <n v="35.840000000000003"/>
    <n v="851728.32"/>
    <n v="279336.96000000002"/>
    <n v="572391.36"/>
  </r>
  <r>
    <x v="3"/>
    <x v="104"/>
    <x v="10"/>
    <s v="Online"/>
    <s v="Medium"/>
    <x v="2422"/>
    <n v="961042201"/>
    <d v="2015-11-07T00:00:00"/>
    <n v="2599"/>
    <n v="437.2"/>
    <n v="263.33"/>
    <n v="1136282.8"/>
    <n v="684394.67"/>
    <n v="451888.13"/>
  </r>
  <r>
    <x v="1"/>
    <x v="17"/>
    <x v="5"/>
    <s v="Online"/>
    <s v="High"/>
    <x v="2341"/>
    <n v="416031491"/>
    <d v="2016-04-22T00:00:00"/>
    <n v="1818"/>
    <n v="421.89"/>
    <n v="364.69"/>
    <n v="766996.02"/>
    <n v="663006.42000000004"/>
    <n v="103989.6"/>
  </r>
  <r>
    <x v="5"/>
    <x v="27"/>
    <x v="8"/>
    <s v="Offline"/>
    <s v="High"/>
    <x v="1637"/>
    <n v="262092864"/>
    <d v="2013-12-11T00:00:00"/>
    <n v="7958"/>
    <n v="152.58000000000001"/>
    <n v="97.44"/>
    <n v="1214231.6399999999"/>
    <n v="775427.52"/>
    <n v="438804.12"/>
  </r>
  <r>
    <x v="3"/>
    <x v="110"/>
    <x v="1"/>
    <s v="Online"/>
    <s v="Low"/>
    <x v="2050"/>
    <n v="144587647"/>
    <d v="2013-05-08T00:00:00"/>
    <n v="5553"/>
    <n v="47.45"/>
    <n v="31.79"/>
    <n v="263489.84999999998"/>
    <n v="176529.87"/>
    <n v="86959.98"/>
  </r>
  <r>
    <x v="2"/>
    <x v="55"/>
    <x v="3"/>
    <s v="Offline"/>
    <s v="Low"/>
    <x v="98"/>
    <n v="679189670"/>
    <d v="2016-08-26T00:00:00"/>
    <n v="6171"/>
    <n v="668.27"/>
    <n v="502.54"/>
    <n v="4123894.17"/>
    <n v="3101174.34"/>
    <n v="1022719.83"/>
  </r>
  <r>
    <x v="2"/>
    <x v="180"/>
    <x v="3"/>
    <s v="Online"/>
    <s v="Low"/>
    <x v="348"/>
    <n v="301885259"/>
    <d v="2011-10-15T00:00:00"/>
    <n v="3411"/>
    <n v="668.27"/>
    <n v="502.54"/>
    <n v="2279468.9700000002"/>
    <n v="1714163.94"/>
    <n v="565305.03"/>
  </r>
  <r>
    <x v="1"/>
    <x v="96"/>
    <x v="7"/>
    <s v="Offline"/>
    <s v="Low"/>
    <x v="2551"/>
    <n v="218973243"/>
    <d v="2014-05-15T00:00:00"/>
    <n v="7903"/>
    <n v="109.28"/>
    <n v="35.840000000000003"/>
    <n v="863639.84"/>
    <n v="283243.52000000002"/>
    <n v="580396.31999999995"/>
  </r>
  <r>
    <x v="1"/>
    <x v="76"/>
    <x v="10"/>
    <s v="Online"/>
    <s v="High"/>
    <x v="1530"/>
    <n v="357064950"/>
    <d v="2010-09-08T00:00:00"/>
    <n v="2308"/>
    <n v="437.2"/>
    <n v="263.33"/>
    <n v="1009057.6"/>
    <n v="607765.64"/>
    <n v="401291.96"/>
  </r>
  <r>
    <x v="0"/>
    <x v="121"/>
    <x v="3"/>
    <s v="Offline"/>
    <s v="Low"/>
    <x v="699"/>
    <n v="713084208"/>
    <d v="2014-09-14T00:00:00"/>
    <n v="6318"/>
    <n v="668.27"/>
    <n v="502.54"/>
    <n v="4222129.8600000003"/>
    <n v="3175047.72"/>
    <n v="1047082.14"/>
  </r>
  <r>
    <x v="3"/>
    <x v="159"/>
    <x v="5"/>
    <s v="Offline"/>
    <s v="High"/>
    <x v="2507"/>
    <n v="904267346"/>
    <d v="2010-11-30T00:00:00"/>
    <n v="1657"/>
    <n v="421.89"/>
    <n v="364.69"/>
    <n v="699071.73"/>
    <n v="604291.32999999996"/>
    <n v="94780.4"/>
  </r>
  <r>
    <x v="1"/>
    <x v="43"/>
    <x v="6"/>
    <s v="Offline"/>
    <s v="High"/>
    <x v="1664"/>
    <n v="618163192"/>
    <d v="2011-10-08T00:00:00"/>
    <n v="7080"/>
    <n v="205.7"/>
    <n v="117.11"/>
    <n v="1456356"/>
    <n v="829138.8"/>
    <n v="627217.19999999995"/>
  </r>
  <r>
    <x v="1"/>
    <x v="25"/>
    <x v="9"/>
    <s v="Online"/>
    <s v="Medium"/>
    <x v="768"/>
    <n v="962633073"/>
    <d v="2015-02-12T00:00:00"/>
    <n v="3373"/>
    <n v="81.73"/>
    <n v="56.67"/>
    <n v="275675.28999999998"/>
    <n v="191147.91"/>
    <n v="84527.38"/>
  </r>
  <r>
    <x v="1"/>
    <x v="131"/>
    <x v="11"/>
    <s v="Offline"/>
    <s v="Medium"/>
    <x v="1160"/>
    <n v="415850818"/>
    <d v="2016-09-30T00:00:00"/>
    <n v="8353"/>
    <n v="9.33"/>
    <n v="6.92"/>
    <n v="77933.490000000005"/>
    <n v="57802.76"/>
    <n v="20130.73"/>
  </r>
  <r>
    <x v="0"/>
    <x v="119"/>
    <x v="6"/>
    <s v="Offline"/>
    <s v="High"/>
    <x v="1400"/>
    <n v="676302754"/>
    <d v="2013-01-01T00:00:00"/>
    <n v="1869"/>
    <n v="205.7"/>
    <n v="117.11"/>
    <n v="384453.3"/>
    <n v="218878.59"/>
    <n v="165574.71"/>
  </r>
  <r>
    <x v="0"/>
    <x v="75"/>
    <x v="10"/>
    <s v="Online"/>
    <s v="Low"/>
    <x v="69"/>
    <n v="812787711"/>
    <d v="2012-09-30T00:00:00"/>
    <n v="801"/>
    <n v="437.2"/>
    <n v="263.33"/>
    <n v="350197.2"/>
    <n v="210927.33"/>
    <n v="139269.87"/>
  </r>
  <r>
    <x v="3"/>
    <x v="49"/>
    <x v="0"/>
    <s v="Online"/>
    <s v="Low"/>
    <x v="450"/>
    <n v="414417016"/>
    <d v="2010-12-11T00:00:00"/>
    <n v="4059"/>
    <n v="651.21"/>
    <n v="524.96"/>
    <n v="2643261.39"/>
    <n v="2130812.64"/>
    <n v="512448.75"/>
  </r>
  <r>
    <x v="1"/>
    <x v="106"/>
    <x v="3"/>
    <s v="Offline"/>
    <s v="High"/>
    <x v="800"/>
    <n v="940614497"/>
    <d v="2014-09-01T00:00:00"/>
    <n v="7587"/>
    <n v="668.27"/>
    <n v="502.54"/>
    <n v="5070164.49"/>
    <n v="3812770.98"/>
    <n v="1257393.51"/>
  </r>
  <r>
    <x v="1"/>
    <x v="22"/>
    <x v="3"/>
    <s v="Offline"/>
    <s v="Medium"/>
    <x v="2328"/>
    <n v="771116483"/>
    <d v="2017-05-14T00:00:00"/>
    <n v="9358"/>
    <n v="668.27"/>
    <n v="502.54"/>
    <n v="6253670.6600000001"/>
    <n v="4702769.32"/>
    <n v="1550901.34"/>
  </r>
  <r>
    <x v="1"/>
    <x v="38"/>
    <x v="11"/>
    <s v="Online"/>
    <s v="High"/>
    <x v="899"/>
    <n v="155971801"/>
    <d v="2016-11-23T00:00:00"/>
    <n v="4377"/>
    <n v="9.33"/>
    <n v="6.92"/>
    <n v="40837.410000000003"/>
    <n v="30288.84"/>
    <n v="10548.57"/>
  </r>
  <r>
    <x v="2"/>
    <x v="123"/>
    <x v="8"/>
    <s v="Offline"/>
    <s v="Low"/>
    <x v="2294"/>
    <n v="765541779"/>
    <d v="2012-05-06T00:00:00"/>
    <n v="9679"/>
    <n v="152.58000000000001"/>
    <n v="97.44"/>
    <n v="1476821.82"/>
    <n v="943121.76"/>
    <n v="533700.06000000006"/>
  </r>
  <r>
    <x v="2"/>
    <x v="14"/>
    <x v="10"/>
    <s v="Offline"/>
    <s v="Cancelled"/>
    <x v="818"/>
    <n v="740500247"/>
    <d v="2015-05-05T00:00:00"/>
    <n v="9333"/>
    <n v="437.2"/>
    <n v="263.33"/>
    <n v="4080387.6"/>
    <n v="2457658.89"/>
    <n v="1622728.71"/>
  </r>
  <r>
    <x v="0"/>
    <x v="163"/>
    <x v="5"/>
    <s v="Offline"/>
    <s v="High"/>
    <x v="1755"/>
    <n v="541833531"/>
    <d v="2015-08-10T00:00:00"/>
    <n v="9438"/>
    <n v="421.89"/>
    <n v="364.69"/>
    <n v="3981797.82"/>
    <n v="3441944.22"/>
    <n v="539853.6"/>
  </r>
  <r>
    <x v="1"/>
    <x v="19"/>
    <x v="5"/>
    <s v="Online"/>
    <s v="Medium"/>
    <x v="2602"/>
    <n v="700840461"/>
    <d v="2015-09-06T00:00:00"/>
    <n v="3121"/>
    <n v="421.89"/>
    <n v="364.69"/>
    <n v="1316718.69"/>
    <n v="1138197.49"/>
    <n v="178521.2"/>
  </r>
  <r>
    <x v="0"/>
    <x v="81"/>
    <x v="10"/>
    <s v="Offline"/>
    <s v="Medium"/>
    <x v="1488"/>
    <n v="469132363"/>
    <d v="2011-01-26T00:00:00"/>
    <n v="5546"/>
    <n v="437.2"/>
    <n v="263.33"/>
    <n v="2424711.2000000002"/>
    <n v="1460428.18"/>
    <n v="964283.02"/>
  </r>
  <r>
    <x v="3"/>
    <x v="6"/>
    <x v="1"/>
    <s v="Online"/>
    <s v="Low"/>
    <x v="2132"/>
    <n v="968633067"/>
    <d v="2010-03-27T00:00:00"/>
    <n v="8905"/>
    <n v="47.45"/>
    <n v="31.79"/>
    <n v="422542.25"/>
    <n v="283089.95"/>
    <n v="139452.29999999999"/>
  </r>
  <r>
    <x v="0"/>
    <x v="59"/>
    <x v="8"/>
    <s v="Offline"/>
    <s v="High"/>
    <x v="706"/>
    <n v="241578900"/>
    <d v="2014-09-28T00:00:00"/>
    <n v="7420"/>
    <n v="152.58000000000001"/>
    <n v="97.44"/>
    <n v="1132143.6000000001"/>
    <n v="723004.8"/>
    <n v="409138.8"/>
  </r>
  <r>
    <x v="1"/>
    <x v="137"/>
    <x v="6"/>
    <s v="Online"/>
    <s v="Cancelled"/>
    <x v="2308"/>
    <n v="900518691"/>
    <d v="2016-02-12T00:00:00"/>
    <n v="2347"/>
    <n v="205.7"/>
    <n v="117.11"/>
    <n v="482777.9"/>
    <n v="274857.17"/>
    <n v="207920.73"/>
  </r>
  <r>
    <x v="0"/>
    <x v="132"/>
    <x v="5"/>
    <s v="Online"/>
    <s v="High"/>
    <x v="2449"/>
    <n v="678313767"/>
    <d v="2014-02-17T00:00:00"/>
    <n v="6972"/>
    <n v="421.89"/>
    <n v="364.69"/>
    <n v="2941417.08"/>
    <n v="2542618.6800000002"/>
    <n v="398798.4"/>
  </r>
  <r>
    <x v="4"/>
    <x v="89"/>
    <x v="10"/>
    <s v="Online"/>
    <s v="Medium"/>
    <x v="2353"/>
    <n v="978137958"/>
    <d v="2014-01-29T00:00:00"/>
    <n v="1613"/>
    <n v="437.2"/>
    <n v="263.33"/>
    <n v="705203.6"/>
    <n v="424751.29"/>
    <n v="280452.31"/>
  </r>
  <r>
    <x v="2"/>
    <x v="2"/>
    <x v="8"/>
    <s v="Offline"/>
    <s v="Medium"/>
    <x v="1326"/>
    <n v="123477590"/>
    <d v="2013-12-12T00:00:00"/>
    <n v="8618"/>
    <n v="152.58000000000001"/>
    <n v="97.44"/>
    <n v="1314934.44"/>
    <n v="839737.92"/>
    <n v="475196.52"/>
  </r>
  <r>
    <x v="1"/>
    <x v="76"/>
    <x v="11"/>
    <s v="Offline"/>
    <s v="High"/>
    <x v="2671"/>
    <n v="108131492"/>
    <d v="2017-05-18T00:00:00"/>
    <n v="7366"/>
    <n v="9.33"/>
    <n v="6.92"/>
    <n v="68724.78"/>
    <n v="50972.72"/>
    <n v="17752.060000000001"/>
  </r>
  <r>
    <x v="3"/>
    <x v="127"/>
    <x v="10"/>
    <s v="Online"/>
    <s v="Low"/>
    <x v="1138"/>
    <n v="746210992"/>
    <d v="2013-04-08T00:00:00"/>
    <n v="9270"/>
    <n v="437.2"/>
    <n v="263.33"/>
    <n v="4052844"/>
    <n v="2441069.1"/>
    <n v="1611774.9"/>
  </r>
  <r>
    <x v="3"/>
    <x v="85"/>
    <x v="10"/>
    <s v="Offline"/>
    <s v="Medium"/>
    <x v="1309"/>
    <n v="122139918"/>
    <d v="2010-10-06T00:00:00"/>
    <n v="2771"/>
    <n v="437.2"/>
    <n v="263.33"/>
    <n v="1211481.2"/>
    <n v="729687.43"/>
    <n v="481793.77"/>
  </r>
  <r>
    <x v="1"/>
    <x v="25"/>
    <x v="3"/>
    <s v="Offline"/>
    <s v="Medium"/>
    <x v="1992"/>
    <n v="440654599"/>
    <d v="2012-09-04T00:00:00"/>
    <n v="8343"/>
    <n v="668.27"/>
    <n v="502.54"/>
    <n v="5575376.6100000003"/>
    <n v="4192691.22"/>
    <n v="1382685.39"/>
  </r>
  <r>
    <x v="1"/>
    <x v="38"/>
    <x v="2"/>
    <s v="Offline"/>
    <s v="Low"/>
    <x v="2265"/>
    <n v="376803863"/>
    <d v="2011-03-17T00:00:00"/>
    <n v="3491"/>
    <n v="154.06"/>
    <n v="90.93"/>
    <n v="537823.46"/>
    <n v="317436.63"/>
    <n v="220386.83"/>
  </r>
  <r>
    <x v="1"/>
    <x v="12"/>
    <x v="2"/>
    <s v="Offline"/>
    <s v="Medium"/>
    <x v="1232"/>
    <n v="925949037"/>
    <d v="2015-02-04T00:00:00"/>
    <n v="7751"/>
    <n v="154.06"/>
    <n v="90.93"/>
    <n v="1194119.06"/>
    <n v="704798.43"/>
    <n v="489320.63"/>
  </r>
  <r>
    <x v="5"/>
    <x v="174"/>
    <x v="6"/>
    <s v="Online"/>
    <s v="High"/>
    <x v="789"/>
    <n v="453763949"/>
    <d v="2014-11-21T00:00:00"/>
    <n v="7691"/>
    <n v="205.7"/>
    <n v="117.11"/>
    <n v="1582038.7"/>
    <n v="900693.01"/>
    <n v="681345.69"/>
  </r>
  <r>
    <x v="4"/>
    <x v="37"/>
    <x v="3"/>
    <s v="Online"/>
    <s v="Low"/>
    <x v="309"/>
    <n v="546234929"/>
    <d v="2017-09-03T00:00:00"/>
    <n v="1909"/>
    <n v="668.27"/>
    <n v="502.54"/>
    <n v="1275727.43"/>
    <n v="959348.86"/>
    <n v="316378.57"/>
  </r>
  <r>
    <x v="1"/>
    <x v="25"/>
    <x v="0"/>
    <s v="Offline"/>
    <s v="Medium"/>
    <x v="1420"/>
    <n v="159660804"/>
    <d v="2012-03-15T00:00:00"/>
    <n v="6035"/>
    <n v="651.21"/>
    <n v="524.96"/>
    <n v="3930052.35"/>
    <n v="3168133.6"/>
    <n v="761918.75"/>
  </r>
  <r>
    <x v="5"/>
    <x v="99"/>
    <x v="10"/>
    <s v="Online"/>
    <s v="Cancelled"/>
    <x v="434"/>
    <n v="570652902"/>
    <d v="2011-08-16T00:00:00"/>
    <n v="7730"/>
    <n v="437.2"/>
    <n v="263.33"/>
    <n v="3379556"/>
    <n v="2035540.9"/>
    <n v="1344015.1"/>
  </r>
  <r>
    <x v="4"/>
    <x v="102"/>
    <x v="10"/>
    <s v="Offline"/>
    <s v="High"/>
    <x v="1942"/>
    <n v="426135051"/>
    <d v="2010-08-14T00:00:00"/>
    <n v="1686"/>
    <n v="437.2"/>
    <n v="263.33"/>
    <n v="737119.2"/>
    <n v="443974.38"/>
    <n v="293144.82"/>
  </r>
  <r>
    <x v="1"/>
    <x v="54"/>
    <x v="4"/>
    <s v="Online"/>
    <s v="Medium"/>
    <x v="1848"/>
    <n v="693343579"/>
    <d v="2012-12-16T00:00:00"/>
    <n v="4628"/>
    <n v="255.28"/>
    <n v="159.41999999999999"/>
    <n v="1181435.8400000001"/>
    <n v="737795.76"/>
    <n v="443640.08"/>
  </r>
  <r>
    <x v="0"/>
    <x v="121"/>
    <x v="7"/>
    <s v="Online"/>
    <s v="High"/>
    <x v="780"/>
    <n v="609827315"/>
    <d v="2011-12-17T00:00:00"/>
    <n v="309"/>
    <n v="109.28"/>
    <n v="35.840000000000003"/>
    <n v="33767.519999999997"/>
    <n v="11074.56"/>
    <n v="22692.959999999999"/>
  </r>
  <r>
    <x v="1"/>
    <x v="73"/>
    <x v="4"/>
    <s v="Online"/>
    <s v="Medium"/>
    <x v="1339"/>
    <n v="833447587"/>
    <d v="2017-01-12T00:00:00"/>
    <n v="4517"/>
    <n v="255.28"/>
    <n v="159.41999999999999"/>
    <n v="1153099.76"/>
    <n v="720100.14"/>
    <n v="432999.62"/>
  </r>
  <r>
    <x v="1"/>
    <x v="51"/>
    <x v="9"/>
    <s v="Online"/>
    <s v="Medium"/>
    <x v="1047"/>
    <n v="292378222"/>
    <d v="2012-04-08T00:00:00"/>
    <n v="68"/>
    <n v="81.73"/>
    <n v="56.67"/>
    <n v="5557.64"/>
    <n v="3853.56"/>
    <n v="1704.08"/>
  </r>
  <r>
    <x v="3"/>
    <x v="159"/>
    <x v="1"/>
    <s v="Offline"/>
    <s v="Cancelled"/>
    <x v="1311"/>
    <n v="235105550"/>
    <d v="2013-02-20T00:00:00"/>
    <n v="1812"/>
    <n v="47.45"/>
    <n v="31.79"/>
    <n v="85979.4"/>
    <n v="57603.48"/>
    <n v="28375.919999999998"/>
  </r>
  <r>
    <x v="2"/>
    <x v="45"/>
    <x v="9"/>
    <s v="Offline"/>
    <s v="High"/>
    <x v="388"/>
    <n v="180428397"/>
    <d v="2017-03-23T00:00:00"/>
    <n v="1627"/>
    <n v="81.73"/>
    <n v="56.67"/>
    <n v="132974.71"/>
    <n v="92202.09"/>
    <n v="40772.620000000003"/>
  </r>
  <r>
    <x v="0"/>
    <x v="173"/>
    <x v="4"/>
    <s v="Online"/>
    <s v="High"/>
    <x v="257"/>
    <n v="167458093"/>
    <d v="2015-08-20T00:00:00"/>
    <n v="3426"/>
    <n v="255.28"/>
    <n v="159.41999999999999"/>
    <n v="874589.28"/>
    <n v="546172.92000000004"/>
    <n v="328416.36"/>
  </r>
  <r>
    <x v="5"/>
    <x v="146"/>
    <x v="9"/>
    <s v="Offline"/>
    <s v="Cancelled"/>
    <x v="1367"/>
    <n v="305618464"/>
    <d v="2011-08-01T00:00:00"/>
    <n v="8150"/>
    <n v="81.73"/>
    <n v="56.67"/>
    <n v="666099.5"/>
    <n v="461860.5"/>
    <n v="204239"/>
  </r>
  <r>
    <x v="2"/>
    <x v="55"/>
    <x v="5"/>
    <s v="Online"/>
    <s v="Cancelled"/>
    <x v="985"/>
    <n v="324645841"/>
    <d v="2017-07-09T00:00:00"/>
    <n v="8773"/>
    <n v="421.89"/>
    <n v="364.69"/>
    <n v="3701240.97"/>
    <n v="3199425.37"/>
    <n v="501815.6"/>
  </r>
  <r>
    <x v="5"/>
    <x v="27"/>
    <x v="6"/>
    <s v="Offline"/>
    <s v="High"/>
    <x v="1540"/>
    <n v="924589049"/>
    <d v="2012-04-20T00:00:00"/>
    <n v="5301"/>
    <n v="205.7"/>
    <n v="117.11"/>
    <n v="1090415.7"/>
    <n v="620800.11"/>
    <n v="469615.59"/>
  </r>
  <r>
    <x v="0"/>
    <x v="48"/>
    <x v="2"/>
    <s v="Online"/>
    <s v="Cancelled"/>
    <x v="2581"/>
    <n v="625809419"/>
    <d v="2014-02-28T00:00:00"/>
    <n v="9769"/>
    <n v="154.06"/>
    <n v="90.93"/>
    <n v="1505012.14"/>
    <n v="888295.17"/>
    <n v="616716.97"/>
  </r>
  <r>
    <x v="1"/>
    <x v="96"/>
    <x v="0"/>
    <s v="Online"/>
    <s v="Medium"/>
    <x v="578"/>
    <n v="718980777"/>
    <d v="2015-07-30T00:00:00"/>
    <n v="1244"/>
    <n v="651.21"/>
    <n v="524.96"/>
    <n v="810105.24"/>
    <n v="653050.24"/>
    <n v="157055"/>
  </r>
  <r>
    <x v="3"/>
    <x v="35"/>
    <x v="10"/>
    <s v="Offline"/>
    <s v="Medium"/>
    <x v="1876"/>
    <n v="315089452"/>
    <d v="2010-02-17T00:00:00"/>
    <n v="826"/>
    <n v="437.2"/>
    <n v="263.33"/>
    <n v="361127.2"/>
    <n v="217510.58"/>
    <n v="143616.62"/>
  </r>
  <r>
    <x v="1"/>
    <x v="38"/>
    <x v="9"/>
    <s v="Online"/>
    <s v="Medium"/>
    <x v="1592"/>
    <n v="395434272"/>
    <d v="2011-08-27T00:00:00"/>
    <n v="6643"/>
    <n v="81.73"/>
    <n v="56.67"/>
    <n v="542932.39"/>
    <n v="376458.81"/>
    <n v="166473.57999999999"/>
  </r>
  <r>
    <x v="0"/>
    <x v="3"/>
    <x v="2"/>
    <s v="Online"/>
    <s v="Low"/>
    <x v="347"/>
    <n v="661626565"/>
    <d v="2012-01-28T00:00:00"/>
    <n v="8858"/>
    <n v="154.06"/>
    <n v="90.93"/>
    <n v="1364663.48"/>
    <n v="805457.94"/>
    <n v="559205.54"/>
  </r>
  <r>
    <x v="1"/>
    <x v="141"/>
    <x v="11"/>
    <s v="Offline"/>
    <s v="Medium"/>
    <x v="2480"/>
    <n v="885590159"/>
    <d v="2015-09-20T00:00:00"/>
    <n v="4663"/>
    <n v="9.33"/>
    <n v="6.92"/>
    <n v="43505.79"/>
    <n v="32267.96"/>
    <n v="11237.83"/>
  </r>
  <r>
    <x v="5"/>
    <x v="15"/>
    <x v="4"/>
    <s v="Online"/>
    <s v="Low"/>
    <x v="2172"/>
    <n v="459561383"/>
    <d v="2013-02-20T00:00:00"/>
    <n v="3281"/>
    <n v="255.28"/>
    <n v="159.41999999999999"/>
    <n v="837573.68"/>
    <n v="523057.02"/>
    <n v="314516.65999999997"/>
  </r>
  <r>
    <x v="5"/>
    <x v="27"/>
    <x v="10"/>
    <s v="Offline"/>
    <s v="High"/>
    <x v="828"/>
    <n v="646089065"/>
    <d v="2014-06-12T00:00:00"/>
    <n v="967"/>
    <n v="437.2"/>
    <n v="263.33"/>
    <n v="422772.4"/>
    <n v="254640.11"/>
    <n v="168132.29"/>
  </r>
  <r>
    <x v="3"/>
    <x v="79"/>
    <x v="6"/>
    <s v="Online"/>
    <s v="Low"/>
    <x v="1840"/>
    <n v="528034532"/>
    <d v="2016-02-13T00:00:00"/>
    <n v="6007"/>
    <n v="205.7"/>
    <n v="117.11"/>
    <n v="1235639.8999999999"/>
    <n v="703479.77"/>
    <n v="532160.13"/>
  </r>
  <r>
    <x v="2"/>
    <x v="113"/>
    <x v="0"/>
    <s v="Offline"/>
    <s v="Medium"/>
    <x v="915"/>
    <n v="158571612"/>
    <d v="2011-06-16T00:00:00"/>
    <n v="3719"/>
    <n v="651.21"/>
    <n v="524.96"/>
    <n v="2421849.9900000002"/>
    <n v="1952326.24"/>
    <n v="469523.75"/>
  </r>
  <r>
    <x v="1"/>
    <x v="36"/>
    <x v="11"/>
    <s v="Online"/>
    <s v="Medium"/>
    <x v="461"/>
    <n v="111186635"/>
    <d v="2010-06-08T00:00:00"/>
    <n v="1451"/>
    <n v="9.33"/>
    <n v="6.92"/>
    <n v="13537.83"/>
    <n v="10040.92"/>
    <n v="3496.91"/>
  </r>
  <r>
    <x v="3"/>
    <x v="172"/>
    <x v="6"/>
    <s v="Online"/>
    <s v="High"/>
    <x v="1807"/>
    <n v="129678428"/>
    <d v="2012-06-04T00:00:00"/>
    <n v="3583"/>
    <n v="205.7"/>
    <n v="117.11"/>
    <n v="737023.1"/>
    <n v="419605.13"/>
    <n v="317417.96999999997"/>
  </r>
  <r>
    <x v="3"/>
    <x v="49"/>
    <x v="1"/>
    <s v="Online"/>
    <s v="Cancelled"/>
    <x v="1001"/>
    <n v="478158318"/>
    <d v="2010-06-16T00:00:00"/>
    <n v="6527"/>
    <n v="47.45"/>
    <n v="31.79"/>
    <n v="309706.15000000002"/>
    <n v="207493.33"/>
    <n v="102212.82"/>
  </r>
  <r>
    <x v="2"/>
    <x v="120"/>
    <x v="4"/>
    <s v="Offline"/>
    <s v="Cancelled"/>
    <x v="1981"/>
    <n v="591050136"/>
    <d v="2017-04-01T00:00:00"/>
    <n v="3724"/>
    <n v="255.28"/>
    <n v="159.41999999999999"/>
    <n v="950662.72"/>
    <n v="593680.07999999996"/>
    <n v="356982.64"/>
  </r>
  <r>
    <x v="5"/>
    <x v="98"/>
    <x v="10"/>
    <s v="Online"/>
    <s v="Cancelled"/>
    <x v="1789"/>
    <n v="423090207"/>
    <d v="2016-10-02T00:00:00"/>
    <n v="649"/>
    <n v="437.2"/>
    <n v="263.33"/>
    <n v="283742.8"/>
    <n v="170901.17"/>
    <n v="112841.63"/>
  </r>
  <r>
    <x v="3"/>
    <x v="127"/>
    <x v="9"/>
    <s v="Online"/>
    <s v="High"/>
    <x v="2565"/>
    <n v="899327361"/>
    <d v="2012-06-20T00:00:00"/>
    <n v="9806"/>
    <n v="81.73"/>
    <n v="56.67"/>
    <n v="801444.38"/>
    <n v="555706.02"/>
    <n v="245738.36"/>
  </r>
  <r>
    <x v="1"/>
    <x v="57"/>
    <x v="4"/>
    <s v="Offline"/>
    <s v="High"/>
    <x v="1462"/>
    <n v="765122926"/>
    <d v="2016-12-23T00:00:00"/>
    <n v="5731"/>
    <n v="255.28"/>
    <n v="159.41999999999999"/>
    <n v="1463009.68"/>
    <n v="913636.02"/>
    <n v="549373.66"/>
  </r>
  <r>
    <x v="5"/>
    <x v="126"/>
    <x v="11"/>
    <s v="Online"/>
    <s v="Low"/>
    <x v="2496"/>
    <n v="636150729"/>
    <d v="2017-02-13T00:00:00"/>
    <n v="9992"/>
    <n v="9.33"/>
    <n v="6.92"/>
    <n v="93225.36"/>
    <n v="69144.639999999999"/>
    <n v="24080.720000000001"/>
  </r>
  <r>
    <x v="0"/>
    <x v="128"/>
    <x v="1"/>
    <s v="Online"/>
    <s v="High"/>
    <x v="1243"/>
    <n v="748397099"/>
    <d v="2015-12-25T00:00:00"/>
    <n v="6188"/>
    <n v="47.45"/>
    <n v="31.79"/>
    <n v="293620.59999999998"/>
    <n v="196716.52"/>
    <n v="96904.08"/>
  </r>
  <r>
    <x v="1"/>
    <x v="22"/>
    <x v="1"/>
    <s v="Offline"/>
    <s v="Cancelled"/>
    <x v="1668"/>
    <n v="508160865"/>
    <d v="2013-11-22T00:00:00"/>
    <n v="4947"/>
    <n v="47.45"/>
    <n v="31.79"/>
    <n v="234735.15"/>
    <n v="157265.13"/>
    <n v="77470.02"/>
  </r>
  <r>
    <x v="2"/>
    <x v="103"/>
    <x v="5"/>
    <s v="Online"/>
    <s v="Cancelled"/>
    <x v="824"/>
    <n v="742053353"/>
    <d v="2012-07-24T00:00:00"/>
    <n v="8932"/>
    <n v="421.89"/>
    <n v="364.69"/>
    <n v="3768321.48"/>
    <n v="3257411.08"/>
    <n v="510910.4"/>
  </r>
  <r>
    <x v="4"/>
    <x v="100"/>
    <x v="0"/>
    <s v="Offline"/>
    <s v="Cancelled"/>
    <x v="2151"/>
    <n v="546998393"/>
    <d v="2010-07-12T00:00:00"/>
    <n v="7835"/>
    <n v="651.21"/>
    <n v="524.96"/>
    <n v="5102230.3499999996"/>
    <n v="4113061.6"/>
    <n v="989168.75"/>
  </r>
  <r>
    <x v="1"/>
    <x v="42"/>
    <x v="8"/>
    <s v="Offline"/>
    <s v="High"/>
    <x v="155"/>
    <n v="440232312"/>
    <d v="2015-02-22T00:00:00"/>
    <n v="3379"/>
    <n v="152.58000000000001"/>
    <n v="97.44"/>
    <n v="515567.82"/>
    <n v="329249.76"/>
    <n v="186318.06"/>
  </r>
  <r>
    <x v="4"/>
    <x v="9"/>
    <x v="11"/>
    <s v="Online"/>
    <s v="Cancelled"/>
    <x v="1454"/>
    <n v="109303939"/>
    <d v="2016-01-02T00:00:00"/>
    <n v="4319"/>
    <n v="9.33"/>
    <n v="6.92"/>
    <n v="40296.269999999997"/>
    <n v="29887.48"/>
    <n v="10408.790000000001"/>
  </r>
  <r>
    <x v="5"/>
    <x v="47"/>
    <x v="7"/>
    <s v="Offline"/>
    <s v="Cancelled"/>
    <x v="555"/>
    <n v="662074601"/>
    <d v="2011-05-19T00:00:00"/>
    <n v="1442"/>
    <n v="109.28"/>
    <n v="35.840000000000003"/>
    <n v="157581.76000000001"/>
    <n v="51681.279999999999"/>
    <n v="105900.48"/>
  </r>
  <r>
    <x v="0"/>
    <x v="71"/>
    <x v="3"/>
    <s v="Online"/>
    <s v="Medium"/>
    <x v="904"/>
    <n v="576718127"/>
    <d v="2011-08-23T00:00:00"/>
    <n v="2565"/>
    <n v="668.27"/>
    <n v="502.54"/>
    <n v="1714112.55"/>
    <n v="1289015.1000000001"/>
    <n v="425097.45"/>
  </r>
  <r>
    <x v="1"/>
    <x v="26"/>
    <x v="4"/>
    <s v="Online"/>
    <s v="Cancelled"/>
    <x v="2528"/>
    <n v="651720845"/>
    <d v="2013-05-30T00:00:00"/>
    <n v="7536"/>
    <n v="255.28"/>
    <n v="159.41999999999999"/>
    <n v="1923790.08"/>
    <n v="1201389.1200000001"/>
    <n v="722400.96"/>
  </r>
  <r>
    <x v="0"/>
    <x v="83"/>
    <x v="7"/>
    <s v="Offline"/>
    <s v="High"/>
    <x v="2303"/>
    <n v="855881583"/>
    <d v="2010-07-20T00:00:00"/>
    <n v="3235"/>
    <n v="109.28"/>
    <n v="35.840000000000003"/>
    <n v="353520.8"/>
    <n v="115942.39999999999"/>
    <n v="237578.4"/>
  </r>
  <r>
    <x v="2"/>
    <x v="34"/>
    <x v="1"/>
    <s v="Offline"/>
    <s v="Cancelled"/>
    <x v="440"/>
    <n v="778311669"/>
    <d v="2012-09-29T00:00:00"/>
    <n v="8574"/>
    <n v="47.45"/>
    <n v="31.79"/>
    <n v="406836.3"/>
    <n v="272567.46000000002"/>
    <n v="134268.84"/>
  </r>
  <r>
    <x v="0"/>
    <x v="121"/>
    <x v="2"/>
    <s v="Offline"/>
    <s v="Medium"/>
    <x v="1119"/>
    <n v="978434932"/>
    <d v="2012-06-26T00:00:00"/>
    <n v="9494"/>
    <n v="154.06"/>
    <n v="90.93"/>
    <n v="1462645.64"/>
    <n v="863289.42"/>
    <n v="599356.22"/>
  </r>
  <r>
    <x v="0"/>
    <x v="163"/>
    <x v="3"/>
    <s v="Offline"/>
    <s v="Low"/>
    <x v="2672"/>
    <n v="735987699"/>
    <d v="2010-03-28T00:00:00"/>
    <n v="3970"/>
    <n v="668.27"/>
    <n v="502.54"/>
    <n v="2653031.9"/>
    <n v="1995083.8"/>
    <n v="657948.1"/>
  </r>
  <r>
    <x v="0"/>
    <x v="117"/>
    <x v="7"/>
    <s v="Online"/>
    <s v="High"/>
    <x v="266"/>
    <n v="301018798"/>
    <d v="2011-09-14T00:00:00"/>
    <n v="7006"/>
    <n v="109.28"/>
    <n v="35.840000000000003"/>
    <n v="765615.68"/>
    <n v="251095.04000000001"/>
    <n v="514520.64"/>
  </r>
  <r>
    <x v="3"/>
    <x v="144"/>
    <x v="10"/>
    <s v="Offline"/>
    <s v="Medium"/>
    <x v="1790"/>
    <n v="443889558"/>
    <d v="2016-02-11T00:00:00"/>
    <n v="5639"/>
    <n v="437.2"/>
    <n v="263.33"/>
    <n v="2465370.7999999998"/>
    <n v="1484917.87"/>
    <n v="980452.93"/>
  </r>
  <r>
    <x v="2"/>
    <x v="123"/>
    <x v="5"/>
    <s v="Offline"/>
    <s v="Cancelled"/>
    <x v="619"/>
    <n v="205273807"/>
    <d v="2012-02-03T00:00:00"/>
    <n v="3936"/>
    <n v="421.89"/>
    <n v="364.69"/>
    <n v="1660559.04"/>
    <n v="1435419.84"/>
    <n v="225139.20000000001"/>
  </r>
  <r>
    <x v="3"/>
    <x v="101"/>
    <x v="6"/>
    <s v="Offline"/>
    <s v="Cancelled"/>
    <x v="2463"/>
    <n v="946157872"/>
    <d v="2012-05-13T00:00:00"/>
    <n v="7995"/>
    <n v="205.7"/>
    <n v="117.11"/>
    <n v="1644571.5"/>
    <n v="936294.45"/>
    <n v="708277.05"/>
  </r>
  <r>
    <x v="4"/>
    <x v="37"/>
    <x v="0"/>
    <s v="Online"/>
    <s v="Medium"/>
    <x v="481"/>
    <n v="497840583"/>
    <d v="2011-08-16T00:00:00"/>
    <n v="946"/>
    <n v="651.21"/>
    <n v="524.96"/>
    <n v="616044.66"/>
    <n v="496612.16"/>
    <n v="119432.5"/>
  </r>
  <r>
    <x v="1"/>
    <x v="122"/>
    <x v="7"/>
    <s v="Offline"/>
    <s v="Medium"/>
    <x v="2472"/>
    <n v="811933267"/>
    <d v="2013-01-29T00:00:00"/>
    <n v="7951"/>
    <n v="109.28"/>
    <n v="35.840000000000003"/>
    <n v="868885.28"/>
    <n v="284963.84000000003"/>
    <n v="583921.43999999994"/>
  </r>
  <r>
    <x v="3"/>
    <x v="159"/>
    <x v="0"/>
    <s v="Offline"/>
    <s v="Cancelled"/>
    <x v="2286"/>
    <n v="310359752"/>
    <d v="2017-06-26T00:00:00"/>
    <n v="1202"/>
    <n v="651.21"/>
    <n v="524.96"/>
    <n v="782754.42"/>
    <n v="631001.92000000004"/>
    <n v="151752.5"/>
  </r>
  <r>
    <x v="0"/>
    <x v="143"/>
    <x v="0"/>
    <s v="Offline"/>
    <s v="Medium"/>
    <x v="483"/>
    <n v="635356366"/>
    <d v="2011-07-16T00:00:00"/>
    <n v="4923"/>
    <n v="651.21"/>
    <n v="524.96"/>
    <n v="3205906.83"/>
    <n v="2584378.08"/>
    <n v="621528.75"/>
  </r>
  <r>
    <x v="0"/>
    <x v="121"/>
    <x v="4"/>
    <s v="Offline"/>
    <s v="High"/>
    <x v="2426"/>
    <n v="799471938"/>
    <d v="2016-10-09T00:00:00"/>
    <n v="367"/>
    <n v="255.28"/>
    <n v="159.41999999999999"/>
    <n v="93687.76"/>
    <n v="58507.14"/>
    <n v="35180.620000000003"/>
  </r>
  <r>
    <x v="3"/>
    <x v="104"/>
    <x v="4"/>
    <s v="Offline"/>
    <s v="Low"/>
    <x v="1746"/>
    <n v="335567796"/>
    <d v="2010-07-13T00:00:00"/>
    <n v="823"/>
    <n v="255.28"/>
    <n v="159.41999999999999"/>
    <n v="210095.44"/>
    <n v="131202.66"/>
    <n v="78892.78"/>
  </r>
  <r>
    <x v="2"/>
    <x v="180"/>
    <x v="0"/>
    <s v="Online"/>
    <s v="High"/>
    <x v="464"/>
    <n v="646817767"/>
    <d v="2012-10-29T00:00:00"/>
    <n v="6606"/>
    <n v="651.21"/>
    <n v="524.96"/>
    <n v="4301893.26"/>
    <n v="3467885.76"/>
    <n v="834007.5"/>
  </r>
  <r>
    <x v="1"/>
    <x v="30"/>
    <x v="4"/>
    <s v="Online"/>
    <s v="Low"/>
    <x v="2534"/>
    <n v="956708180"/>
    <d v="2014-08-20T00:00:00"/>
    <n v="66"/>
    <n v="255.28"/>
    <n v="159.41999999999999"/>
    <n v="16848.48"/>
    <n v="10521.72"/>
    <n v="6326.76"/>
  </r>
  <r>
    <x v="0"/>
    <x v="87"/>
    <x v="3"/>
    <s v="Offline"/>
    <s v="Low"/>
    <x v="1695"/>
    <n v="559037864"/>
    <d v="2011-06-19T00:00:00"/>
    <n v="582"/>
    <n v="668.27"/>
    <n v="502.54"/>
    <n v="388933.14"/>
    <n v="292478.28000000003"/>
    <n v="96454.86"/>
  </r>
  <r>
    <x v="0"/>
    <x v="124"/>
    <x v="1"/>
    <s v="Online"/>
    <s v="Medium"/>
    <x v="689"/>
    <n v="167918145"/>
    <d v="2015-03-19T00:00:00"/>
    <n v="9566"/>
    <n v="47.45"/>
    <n v="31.79"/>
    <n v="453906.7"/>
    <n v="304103.14"/>
    <n v="149803.56"/>
  </r>
  <r>
    <x v="0"/>
    <x v="8"/>
    <x v="9"/>
    <s v="Online"/>
    <s v="Medium"/>
    <x v="859"/>
    <n v="567772853"/>
    <d v="2012-06-10T00:00:00"/>
    <n v="5459"/>
    <n v="81.73"/>
    <n v="56.67"/>
    <n v="446164.07"/>
    <n v="309361.53000000003"/>
    <n v="136802.54"/>
  </r>
  <r>
    <x v="1"/>
    <x v="62"/>
    <x v="4"/>
    <s v="Offline"/>
    <s v="Low"/>
    <x v="513"/>
    <n v="363338315"/>
    <d v="2013-04-04T00:00:00"/>
    <n v="8736"/>
    <n v="255.28"/>
    <n v="159.41999999999999"/>
    <n v="2230126.08"/>
    <n v="1392693.12"/>
    <n v="837432.96"/>
  </r>
  <r>
    <x v="3"/>
    <x v="172"/>
    <x v="3"/>
    <s v="Offline"/>
    <s v="Low"/>
    <x v="283"/>
    <n v="929663360"/>
    <d v="2010-02-24T00:00:00"/>
    <n v="6902"/>
    <n v="668.27"/>
    <n v="502.54"/>
    <n v="4612399.54"/>
    <n v="3468531.08"/>
    <n v="1143868.46"/>
  </r>
  <r>
    <x v="3"/>
    <x v="78"/>
    <x v="1"/>
    <s v="Online"/>
    <s v="Low"/>
    <x v="404"/>
    <n v="562109315"/>
    <d v="2011-06-05T00:00:00"/>
    <n v="9492"/>
    <n v="47.45"/>
    <n v="31.79"/>
    <n v="450395.4"/>
    <n v="301750.68"/>
    <n v="148644.72"/>
  </r>
  <r>
    <x v="2"/>
    <x v="135"/>
    <x v="10"/>
    <s v="Offline"/>
    <s v="Cancelled"/>
    <x v="742"/>
    <n v="326350009"/>
    <d v="2015-08-20T00:00:00"/>
    <n v="3075"/>
    <n v="437.2"/>
    <n v="263.33"/>
    <n v="1344390"/>
    <n v="809739.75"/>
    <n v="534650.25"/>
  </r>
  <r>
    <x v="0"/>
    <x v="169"/>
    <x v="5"/>
    <s v="Offline"/>
    <s v="Cancelled"/>
    <x v="2412"/>
    <n v="908371770"/>
    <d v="2014-06-07T00:00:00"/>
    <n v="6248"/>
    <n v="421.89"/>
    <n v="364.69"/>
    <n v="2635968.7200000002"/>
    <n v="2278583.12"/>
    <n v="357385.6"/>
  </r>
  <r>
    <x v="0"/>
    <x v="157"/>
    <x v="10"/>
    <s v="Offline"/>
    <s v="High"/>
    <x v="198"/>
    <n v="364473426"/>
    <d v="2012-01-01T00:00:00"/>
    <n v="4641"/>
    <n v="437.2"/>
    <n v="263.33"/>
    <n v="2029045.2"/>
    <n v="1222114.53"/>
    <n v="806930.67"/>
  </r>
  <r>
    <x v="2"/>
    <x v="34"/>
    <x v="10"/>
    <s v="Online"/>
    <s v="High"/>
    <x v="1725"/>
    <n v="871266305"/>
    <d v="2013-08-19T00:00:00"/>
    <n v="5916"/>
    <n v="437.2"/>
    <n v="263.33"/>
    <n v="2586475.2000000002"/>
    <n v="1557860.28"/>
    <n v="1028614.92"/>
  </r>
  <r>
    <x v="5"/>
    <x v="118"/>
    <x v="0"/>
    <s v="Offline"/>
    <s v="High"/>
    <x v="939"/>
    <n v="175674235"/>
    <d v="2014-04-16T00:00:00"/>
    <n v="4765"/>
    <n v="651.21"/>
    <n v="524.96"/>
    <n v="3103015.65"/>
    <n v="2501434.4"/>
    <n v="601581.25"/>
  </r>
  <r>
    <x v="2"/>
    <x v="153"/>
    <x v="1"/>
    <s v="Offline"/>
    <s v="High"/>
    <x v="1615"/>
    <n v="144933545"/>
    <d v="2017-06-20T00:00:00"/>
    <n v="7912"/>
    <n v="47.45"/>
    <n v="31.79"/>
    <n v="375424.4"/>
    <n v="251522.48"/>
    <n v="123901.92"/>
  </r>
  <r>
    <x v="4"/>
    <x v="100"/>
    <x v="5"/>
    <s v="Offline"/>
    <s v="Medium"/>
    <x v="2241"/>
    <n v="916593062"/>
    <d v="2016-06-21T00:00:00"/>
    <n v="9111"/>
    <n v="421.89"/>
    <n v="364.69"/>
    <n v="3843839.79"/>
    <n v="3322690.59"/>
    <n v="521149.2"/>
  </r>
  <r>
    <x v="1"/>
    <x v="52"/>
    <x v="7"/>
    <s v="Offline"/>
    <s v="Medium"/>
    <x v="1930"/>
    <n v="448514115"/>
    <d v="2013-06-08T00:00:00"/>
    <n v="4149"/>
    <n v="109.28"/>
    <n v="35.840000000000003"/>
    <n v="453402.72"/>
    <n v="148700.16"/>
    <n v="304702.56"/>
  </r>
  <r>
    <x v="1"/>
    <x v="161"/>
    <x v="9"/>
    <s v="Online"/>
    <s v="High"/>
    <x v="465"/>
    <n v="368870532"/>
    <d v="2015-01-04T00:00:00"/>
    <n v="5842"/>
    <n v="81.73"/>
    <n v="56.67"/>
    <n v="477466.66"/>
    <n v="331066.14"/>
    <n v="146400.51999999999"/>
  </r>
  <r>
    <x v="2"/>
    <x v="109"/>
    <x v="2"/>
    <s v="Online"/>
    <s v="Medium"/>
    <x v="938"/>
    <n v="126148641"/>
    <d v="2013-10-28T00:00:00"/>
    <n v="9041"/>
    <n v="154.06"/>
    <n v="90.93"/>
    <n v="1392856.46"/>
    <n v="822098.13"/>
    <n v="570758.32999999996"/>
  </r>
  <r>
    <x v="0"/>
    <x v="87"/>
    <x v="7"/>
    <s v="Online"/>
    <s v="High"/>
    <x v="1737"/>
    <n v="139147269"/>
    <d v="2015-04-21T00:00:00"/>
    <n v="5624"/>
    <n v="109.28"/>
    <n v="35.840000000000003"/>
    <n v="614590.71999999997"/>
    <n v="201564.16"/>
    <n v="413026.56"/>
  </r>
  <r>
    <x v="1"/>
    <x v="62"/>
    <x v="6"/>
    <s v="Online"/>
    <s v="High"/>
    <x v="145"/>
    <n v="446977746"/>
    <d v="2010-02-19T00:00:00"/>
    <n v="9503"/>
    <n v="205.7"/>
    <n v="117.11"/>
    <n v="1954767.1"/>
    <n v="1112896.33"/>
    <n v="841870.77"/>
  </r>
  <r>
    <x v="5"/>
    <x v="99"/>
    <x v="8"/>
    <s v="Offline"/>
    <s v="Low"/>
    <x v="571"/>
    <n v="259063899"/>
    <d v="2017-04-01T00:00:00"/>
    <n v="1620"/>
    <n v="152.58000000000001"/>
    <n v="97.44"/>
    <n v="247179.6"/>
    <n v="157852.79999999999"/>
    <n v="89326.8"/>
  </r>
  <r>
    <x v="5"/>
    <x v="118"/>
    <x v="6"/>
    <s v="Offline"/>
    <s v="Low"/>
    <x v="2559"/>
    <n v="205142056"/>
    <d v="2010-09-01T00:00:00"/>
    <n v="4948"/>
    <n v="205.7"/>
    <n v="117.11"/>
    <n v="1017803.6"/>
    <n v="579460.28"/>
    <n v="438343.32"/>
  </r>
  <r>
    <x v="0"/>
    <x v="179"/>
    <x v="11"/>
    <s v="Offline"/>
    <s v="Cancelled"/>
    <x v="1395"/>
    <n v="985261046"/>
    <d v="2015-02-05T00:00:00"/>
    <n v="9493"/>
    <n v="9.33"/>
    <n v="6.92"/>
    <n v="88569.69"/>
    <n v="65691.56"/>
    <n v="22878.13"/>
  </r>
  <r>
    <x v="1"/>
    <x v="84"/>
    <x v="11"/>
    <s v="Offline"/>
    <s v="Medium"/>
    <x v="231"/>
    <n v="219782197"/>
    <d v="2010-08-18T00:00:00"/>
    <n v="7291"/>
    <n v="9.33"/>
    <n v="6.92"/>
    <n v="68025.03"/>
    <n v="50453.72"/>
    <n v="17571.310000000001"/>
  </r>
  <r>
    <x v="3"/>
    <x v="172"/>
    <x v="2"/>
    <s v="Online"/>
    <s v="Cancelled"/>
    <x v="1252"/>
    <n v="999379336"/>
    <d v="2012-08-08T00:00:00"/>
    <n v="7409"/>
    <n v="154.06"/>
    <n v="90.93"/>
    <n v="1141430.54"/>
    <n v="673700.37"/>
    <n v="467730.17"/>
  </r>
  <r>
    <x v="5"/>
    <x v="118"/>
    <x v="2"/>
    <s v="Online"/>
    <s v="Cancelled"/>
    <x v="800"/>
    <n v="635038793"/>
    <d v="2014-09-28T00:00:00"/>
    <n v="946"/>
    <n v="154.06"/>
    <n v="90.93"/>
    <n v="145740.76"/>
    <n v="86019.78"/>
    <n v="59720.98"/>
  </r>
  <r>
    <x v="3"/>
    <x v="110"/>
    <x v="10"/>
    <s v="Online"/>
    <s v="High"/>
    <x v="63"/>
    <n v="108059394"/>
    <d v="2015-04-23T00:00:00"/>
    <n v="6031"/>
    <n v="437.2"/>
    <n v="263.33"/>
    <n v="2636753.2000000002"/>
    <n v="1588143.23"/>
    <n v="1048609.97"/>
  </r>
  <r>
    <x v="0"/>
    <x v="163"/>
    <x v="9"/>
    <s v="Online"/>
    <s v="Medium"/>
    <x v="896"/>
    <n v="920052468"/>
    <d v="2014-03-23T00:00:00"/>
    <n v="2826"/>
    <n v="81.73"/>
    <n v="56.67"/>
    <n v="230968.98"/>
    <n v="160149.42000000001"/>
    <n v="70819.56"/>
  </r>
  <r>
    <x v="3"/>
    <x v="177"/>
    <x v="0"/>
    <s v="Online"/>
    <s v="High"/>
    <x v="1665"/>
    <n v="142941844"/>
    <d v="2015-09-03T00:00:00"/>
    <n v="8523"/>
    <n v="651.21"/>
    <n v="524.96"/>
    <n v="5550262.8300000001"/>
    <n v="4474234.08"/>
    <n v="1076028.75"/>
  </r>
  <r>
    <x v="4"/>
    <x v="28"/>
    <x v="11"/>
    <s v="Offline"/>
    <s v="Medium"/>
    <x v="2322"/>
    <n v="768963849"/>
    <d v="2010-01-27T00:00:00"/>
    <n v="2346"/>
    <n v="9.33"/>
    <n v="6.92"/>
    <n v="21888.18"/>
    <n v="16234.32"/>
    <n v="5653.86"/>
  </r>
  <r>
    <x v="3"/>
    <x v="39"/>
    <x v="3"/>
    <s v="Online"/>
    <s v="High"/>
    <x v="1045"/>
    <n v="460667312"/>
    <d v="2015-05-20T00:00:00"/>
    <n v="549"/>
    <n v="668.27"/>
    <n v="502.54"/>
    <n v="366880.23"/>
    <n v="275894.46000000002"/>
    <n v="90985.77"/>
  </r>
  <r>
    <x v="5"/>
    <x v="152"/>
    <x v="10"/>
    <s v="Online"/>
    <s v="Cancelled"/>
    <x v="820"/>
    <n v="100913560"/>
    <d v="2012-08-26T00:00:00"/>
    <n v="1420"/>
    <n v="437.2"/>
    <n v="263.33"/>
    <n v="620824"/>
    <n v="373928.6"/>
    <n v="246895.4"/>
  </r>
  <r>
    <x v="1"/>
    <x v="24"/>
    <x v="11"/>
    <s v="Online"/>
    <s v="Cancelled"/>
    <x v="2134"/>
    <n v="642876422"/>
    <d v="2010-06-25T00:00:00"/>
    <n v="274"/>
    <n v="9.33"/>
    <n v="6.92"/>
    <n v="2556.42"/>
    <n v="1896.08"/>
    <n v="660.34"/>
  </r>
  <r>
    <x v="1"/>
    <x v="160"/>
    <x v="6"/>
    <s v="Offline"/>
    <s v="High"/>
    <x v="1850"/>
    <n v="860042226"/>
    <d v="2011-04-05T00:00:00"/>
    <n v="4462"/>
    <n v="205.7"/>
    <n v="117.11"/>
    <n v="917833.4"/>
    <n v="522544.82"/>
    <n v="395288.58"/>
  </r>
  <r>
    <x v="5"/>
    <x v="44"/>
    <x v="6"/>
    <s v="Online"/>
    <s v="High"/>
    <x v="2517"/>
    <n v="496209800"/>
    <d v="2014-05-11T00:00:00"/>
    <n v="8361"/>
    <n v="205.7"/>
    <n v="117.11"/>
    <n v="1719857.7"/>
    <n v="979156.71"/>
    <n v="740700.99"/>
  </r>
  <r>
    <x v="1"/>
    <x v="82"/>
    <x v="2"/>
    <s v="Offline"/>
    <s v="High"/>
    <x v="2536"/>
    <n v="715490472"/>
    <d v="2012-09-02T00:00:00"/>
    <n v="8385"/>
    <n v="154.06"/>
    <n v="90.93"/>
    <n v="1291793.1000000001"/>
    <n v="762448.05"/>
    <n v="529345.05000000005"/>
  </r>
  <r>
    <x v="1"/>
    <x v="112"/>
    <x v="4"/>
    <s v="Offline"/>
    <s v="Low"/>
    <x v="2257"/>
    <n v="952308070"/>
    <d v="2011-08-17T00:00:00"/>
    <n v="7975"/>
    <n v="255.28"/>
    <n v="159.41999999999999"/>
    <n v="2035858"/>
    <n v="1271374.5"/>
    <n v="764483.5"/>
  </r>
  <r>
    <x v="1"/>
    <x v="22"/>
    <x v="4"/>
    <s v="Offline"/>
    <s v="Cancelled"/>
    <x v="1194"/>
    <n v="261398923"/>
    <d v="2017-08-12T00:00:00"/>
    <n v="2605"/>
    <n v="255.28"/>
    <n v="159.41999999999999"/>
    <n v="665004.4"/>
    <n v="415289.1"/>
    <n v="249715.3"/>
  </r>
  <r>
    <x v="1"/>
    <x v="29"/>
    <x v="5"/>
    <s v="Online"/>
    <s v="Low"/>
    <x v="1652"/>
    <n v="467811858"/>
    <d v="2011-07-18T00:00:00"/>
    <n v="4780"/>
    <n v="421.89"/>
    <n v="364.69"/>
    <n v="2016634.2"/>
    <n v="1743218.2"/>
    <n v="273416"/>
  </r>
  <r>
    <x v="4"/>
    <x v="56"/>
    <x v="10"/>
    <s v="Online"/>
    <s v="High"/>
    <x v="2547"/>
    <n v="316908204"/>
    <d v="2013-08-01T00:00:00"/>
    <n v="9035"/>
    <n v="437.2"/>
    <n v="263.33"/>
    <n v="3950102"/>
    <n v="2379186.5499999998"/>
    <n v="1570915.45"/>
  </r>
  <r>
    <x v="0"/>
    <x v="175"/>
    <x v="1"/>
    <s v="Offline"/>
    <s v="High"/>
    <x v="1718"/>
    <n v="424361789"/>
    <d v="2010-07-27T00:00:00"/>
    <n v="6938"/>
    <n v="47.45"/>
    <n v="31.79"/>
    <n v="329208.09999999998"/>
    <n v="220559.02"/>
    <n v="108649.08"/>
  </r>
  <r>
    <x v="1"/>
    <x v="96"/>
    <x v="0"/>
    <s v="Offline"/>
    <s v="High"/>
    <x v="2337"/>
    <n v="126158940"/>
    <d v="2013-01-07T00:00:00"/>
    <n v="2089"/>
    <n v="651.21"/>
    <n v="524.96"/>
    <n v="1360377.69"/>
    <n v="1096641.44"/>
    <n v="263736.25"/>
  </r>
  <r>
    <x v="1"/>
    <x v="36"/>
    <x v="11"/>
    <s v="Offline"/>
    <s v="High"/>
    <x v="1326"/>
    <n v="628598487"/>
    <d v="2013-12-19T00:00:00"/>
    <n v="5116"/>
    <n v="9.33"/>
    <n v="6.92"/>
    <n v="47732.28"/>
    <n v="35402.720000000001"/>
    <n v="12329.56"/>
  </r>
  <r>
    <x v="0"/>
    <x v="124"/>
    <x v="6"/>
    <s v="Online"/>
    <s v="Cancelled"/>
    <x v="2271"/>
    <n v="958291757"/>
    <d v="2014-11-05T00:00:00"/>
    <n v="8681"/>
    <n v="205.7"/>
    <n v="117.11"/>
    <n v="1785681.7"/>
    <n v="1016631.91"/>
    <n v="769049.79"/>
  </r>
  <r>
    <x v="1"/>
    <x v="46"/>
    <x v="2"/>
    <s v="Offline"/>
    <s v="Medium"/>
    <x v="910"/>
    <n v="212162578"/>
    <d v="2014-05-03T00:00:00"/>
    <n v="2476"/>
    <n v="154.06"/>
    <n v="90.93"/>
    <n v="381452.56"/>
    <n v="225142.68"/>
    <n v="156309.88"/>
  </r>
  <r>
    <x v="0"/>
    <x v="121"/>
    <x v="2"/>
    <s v="Online"/>
    <s v="Medium"/>
    <x v="1137"/>
    <n v="707447278"/>
    <d v="2012-03-20T00:00:00"/>
    <n v="8225"/>
    <n v="154.06"/>
    <n v="90.93"/>
    <n v="1267143.5"/>
    <n v="747899.25"/>
    <n v="519244.25"/>
  </r>
  <r>
    <x v="5"/>
    <x v="118"/>
    <x v="9"/>
    <s v="Online"/>
    <s v="Low"/>
    <x v="1494"/>
    <n v="331694686"/>
    <d v="2013-03-23T00:00:00"/>
    <n v="4683"/>
    <n v="81.73"/>
    <n v="56.67"/>
    <n v="382741.59"/>
    <n v="265385.61"/>
    <n v="117355.98"/>
  </r>
  <r>
    <x v="4"/>
    <x v="56"/>
    <x v="6"/>
    <s v="Offline"/>
    <s v="Medium"/>
    <x v="613"/>
    <n v="192766129"/>
    <d v="2015-08-18T00:00:00"/>
    <n v="2636"/>
    <n v="205.7"/>
    <n v="117.11"/>
    <n v="542225.19999999995"/>
    <n v="308701.96000000002"/>
    <n v="233523.24"/>
  </r>
  <r>
    <x v="2"/>
    <x v="130"/>
    <x v="2"/>
    <s v="Online"/>
    <s v="Low"/>
    <x v="2464"/>
    <n v="568835437"/>
    <d v="2014-08-29T00:00:00"/>
    <n v="9901"/>
    <n v="154.06"/>
    <n v="90.93"/>
    <n v="1525348.06"/>
    <n v="900297.93"/>
    <n v="625050.13"/>
  </r>
  <r>
    <x v="0"/>
    <x v="66"/>
    <x v="6"/>
    <s v="Offline"/>
    <s v="Cancelled"/>
    <x v="2567"/>
    <n v="458388936"/>
    <d v="2014-05-16T00:00:00"/>
    <n v="6327"/>
    <n v="205.7"/>
    <n v="117.11"/>
    <n v="1301463.8999999999"/>
    <n v="740954.97"/>
    <n v="560508.93000000005"/>
  </r>
  <r>
    <x v="3"/>
    <x v="177"/>
    <x v="9"/>
    <s v="Online"/>
    <s v="High"/>
    <x v="2673"/>
    <n v="730225455"/>
    <d v="2016-05-04T00:00:00"/>
    <n v="8794"/>
    <n v="81.73"/>
    <n v="56.67"/>
    <n v="718733.62"/>
    <n v="498355.98"/>
    <n v="220377.64"/>
  </r>
  <r>
    <x v="1"/>
    <x v="26"/>
    <x v="9"/>
    <s v="Offline"/>
    <s v="Low"/>
    <x v="2026"/>
    <n v="973456323"/>
    <d v="2015-03-29T00:00:00"/>
    <n v="6213"/>
    <n v="81.73"/>
    <n v="56.67"/>
    <n v="507788.49"/>
    <n v="352090.71"/>
    <n v="155697.78"/>
  </r>
  <r>
    <x v="1"/>
    <x v="133"/>
    <x v="6"/>
    <s v="Online"/>
    <s v="Cancelled"/>
    <x v="1530"/>
    <n v="847505366"/>
    <d v="2010-09-20T00:00:00"/>
    <n v="4526"/>
    <n v="205.7"/>
    <n v="117.11"/>
    <n v="930998.2"/>
    <n v="530039.86"/>
    <n v="400958.34"/>
  </r>
  <r>
    <x v="5"/>
    <x v="134"/>
    <x v="8"/>
    <s v="Online"/>
    <s v="Cancelled"/>
    <x v="651"/>
    <n v="532108914"/>
    <d v="2011-03-27T00:00:00"/>
    <n v="1707"/>
    <n v="152.58000000000001"/>
    <n v="97.44"/>
    <n v="260454.06"/>
    <n v="166330.07999999999"/>
    <n v="94123.98"/>
  </r>
  <r>
    <x v="2"/>
    <x v="45"/>
    <x v="5"/>
    <s v="Online"/>
    <s v="Medium"/>
    <x v="1826"/>
    <n v="277315795"/>
    <d v="2014-10-10T00:00:00"/>
    <n v="2761"/>
    <n v="421.89"/>
    <n v="364.69"/>
    <n v="1164838.29"/>
    <n v="1006909.09"/>
    <n v="157929.20000000001"/>
  </r>
  <r>
    <x v="2"/>
    <x v="55"/>
    <x v="3"/>
    <s v="Online"/>
    <s v="Low"/>
    <x v="2027"/>
    <n v="853487336"/>
    <d v="2012-11-09T00:00:00"/>
    <n v="4724"/>
    <n v="668.27"/>
    <n v="502.54"/>
    <n v="3156907.48"/>
    <n v="2373998.96"/>
    <n v="782908.52"/>
  </r>
  <r>
    <x v="2"/>
    <x v="74"/>
    <x v="4"/>
    <s v="Offline"/>
    <s v="High"/>
    <x v="201"/>
    <n v="401297366"/>
    <d v="2016-12-20T00:00:00"/>
    <n v="1663"/>
    <n v="255.28"/>
    <n v="159.41999999999999"/>
    <n v="424530.64"/>
    <n v="265115.46000000002"/>
    <n v="159415.18"/>
  </r>
  <r>
    <x v="6"/>
    <x v="70"/>
    <x v="8"/>
    <s v="Offline"/>
    <s v="High"/>
    <x v="1556"/>
    <n v="281732213"/>
    <d v="2017-02-11T00:00:00"/>
    <n v="9677"/>
    <n v="152.58000000000001"/>
    <n v="97.44"/>
    <n v="1476516.66"/>
    <n v="942926.88"/>
    <n v="533589.78"/>
  </r>
  <r>
    <x v="0"/>
    <x v="95"/>
    <x v="3"/>
    <s v="Online"/>
    <s v="Low"/>
    <x v="1318"/>
    <n v="126090705"/>
    <d v="2015-07-21T00:00:00"/>
    <n v="1896"/>
    <n v="668.27"/>
    <n v="502.54"/>
    <n v="1267039.92"/>
    <n v="952815.84"/>
    <n v="314224.08"/>
  </r>
  <r>
    <x v="0"/>
    <x v="20"/>
    <x v="9"/>
    <s v="Online"/>
    <s v="Low"/>
    <x v="2029"/>
    <n v="985984170"/>
    <d v="2015-07-03T00:00:00"/>
    <n v="3481"/>
    <n v="81.73"/>
    <n v="56.67"/>
    <n v="284502.13"/>
    <n v="197268.27"/>
    <n v="87233.86"/>
  </r>
  <r>
    <x v="2"/>
    <x v="77"/>
    <x v="10"/>
    <s v="Online"/>
    <s v="High"/>
    <x v="2543"/>
    <n v="383336436"/>
    <d v="2010-02-21T00:00:00"/>
    <n v="6625"/>
    <n v="437.2"/>
    <n v="263.33"/>
    <n v="2896450"/>
    <n v="1744561.25"/>
    <n v="1151888.75"/>
  </r>
  <r>
    <x v="3"/>
    <x v="172"/>
    <x v="11"/>
    <s v="Online"/>
    <s v="Cancelled"/>
    <x v="1690"/>
    <n v="860383832"/>
    <d v="2016-04-26T00:00:00"/>
    <n v="5550"/>
    <n v="9.33"/>
    <n v="6.92"/>
    <n v="51781.5"/>
    <n v="38406"/>
    <n v="13375.5"/>
  </r>
  <r>
    <x v="1"/>
    <x v="171"/>
    <x v="10"/>
    <s v="Online"/>
    <s v="Cancelled"/>
    <x v="1255"/>
    <n v="529675185"/>
    <d v="2010-04-10T00:00:00"/>
    <n v="1513"/>
    <n v="437.2"/>
    <n v="263.33"/>
    <n v="661483.6"/>
    <n v="398418.29"/>
    <n v="263065.31"/>
  </r>
  <r>
    <x v="6"/>
    <x v="167"/>
    <x v="3"/>
    <s v="Offline"/>
    <s v="Low"/>
    <x v="1192"/>
    <n v="724071824"/>
    <d v="2014-10-11T00:00:00"/>
    <n v="7798"/>
    <n v="668.27"/>
    <n v="502.54"/>
    <n v="5211169.46"/>
    <n v="3918806.92"/>
    <n v="1292362.54"/>
  </r>
  <r>
    <x v="0"/>
    <x v="179"/>
    <x v="8"/>
    <s v="Online"/>
    <s v="Medium"/>
    <x v="735"/>
    <n v="146747577"/>
    <d v="2012-02-16T00:00:00"/>
    <n v="4724"/>
    <n v="152.58000000000001"/>
    <n v="97.44"/>
    <n v="720787.92"/>
    <n v="460306.56"/>
    <n v="260481.36"/>
  </r>
  <r>
    <x v="0"/>
    <x v="66"/>
    <x v="0"/>
    <s v="Offline"/>
    <s v="Cancelled"/>
    <x v="1969"/>
    <n v="721188771"/>
    <d v="2015-08-06T00:00:00"/>
    <n v="4639"/>
    <n v="651.21"/>
    <n v="524.96"/>
    <n v="3020963.19"/>
    <n v="2435289.44"/>
    <n v="585673.75"/>
  </r>
  <r>
    <x v="2"/>
    <x v="40"/>
    <x v="11"/>
    <s v="Offline"/>
    <s v="Medium"/>
    <x v="1717"/>
    <n v="841194236"/>
    <d v="2013-07-14T00:00:00"/>
    <n v="6922"/>
    <n v="9.33"/>
    <n v="6.92"/>
    <n v="64582.26"/>
    <n v="47900.24"/>
    <n v="16682.02"/>
  </r>
  <r>
    <x v="0"/>
    <x v="117"/>
    <x v="1"/>
    <s v="Online"/>
    <s v="Medium"/>
    <x v="2543"/>
    <n v="320875298"/>
    <d v="2010-02-17T00:00:00"/>
    <n v="2986"/>
    <n v="47.45"/>
    <n v="31.79"/>
    <n v="141685.70000000001"/>
    <n v="94924.94"/>
    <n v="46760.76"/>
  </r>
  <r>
    <x v="1"/>
    <x v="51"/>
    <x v="10"/>
    <s v="Online"/>
    <s v="Low"/>
    <x v="2544"/>
    <n v="844655787"/>
    <d v="2014-07-12T00:00:00"/>
    <n v="1272"/>
    <n v="437.2"/>
    <n v="263.33"/>
    <n v="556118.4"/>
    <n v="334955.76"/>
    <n v="221162.64"/>
  </r>
  <r>
    <x v="1"/>
    <x v="58"/>
    <x v="0"/>
    <s v="Online"/>
    <s v="Medium"/>
    <x v="1630"/>
    <n v="117272031"/>
    <d v="2014-05-23T00:00:00"/>
    <n v="2255"/>
    <n v="651.21"/>
    <n v="524.96"/>
    <n v="1468478.55"/>
    <n v="1183784.8"/>
    <n v="284693.75"/>
  </r>
  <r>
    <x v="0"/>
    <x v="181"/>
    <x v="10"/>
    <s v="Offline"/>
    <s v="Low"/>
    <x v="1339"/>
    <n v="413772857"/>
    <d v="2016-12-07T00:00:00"/>
    <n v="3438"/>
    <n v="437.2"/>
    <n v="263.33"/>
    <n v="1503093.6"/>
    <n v="905328.54"/>
    <n v="597765.06000000006"/>
  </r>
  <r>
    <x v="5"/>
    <x v="118"/>
    <x v="7"/>
    <s v="Offline"/>
    <s v="High"/>
    <x v="2300"/>
    <n v="929519593"/>
    <d v="2015-11-18T00:00:00"/>
    <n v="4358"/>
    <n v="109.28"/>
    <n v="35.840000000000003"/>
    <n v="476242.24"/>
    <n v="156190.72"/>
    <n v="320051.52"/>
  </r>
  <r>
    <x v="1"/>
    <x v="30"/>
    <x v="5"/>
    <s v="Offline"/>
    <s v="Cancelled"/>
    <x v="813"/>
    <n v="930186069"/>
    <d v="2016-12-07T00:00:00"/>
    <n v="1583"/>
    <n v="421.89"/>
    <n v="364.69"/>
    <n v="667851.87"/>
    <n v="577304.27"/>
    <n v="90547.6"/>
  </r>
  <r>
    <x v="3"/>
    <x v="68"/>
    <x v="9"/>
    <s v="Online"/>
    <s v="Medium"/>
    <x v="1970"/>
    <n v="201758611"/>
    <d v="2011-09-29T00:00:00"/>
    <n v="3711"/>
    <n v="81.73"/>
    <n v="56.67"/>
    <n v="303300.03000000003"/>
    <n v="210302.37"/>
    <n v="92997.66"/>
  </r>
  <r>
    <x v="1"/>
    <x v="38"/>
    <x v="10"/>
    <s v="Offline"/>
    <s v="High"/>
    <x v="930"/>
    <n v="400536048"/>
    <d v="2012-05-08T00:00:00"/>
    <n v="6372"/>
    <n v="437.2"/>
    <n v="263.33"/>
    <n v="2785838.4"/>
    <n v="1677938.76"/>
    <n v="1107899.6399999999"/>
  </r>
  <r>
    <x v="1"/>
    <x v="106"/>
    <x v="11"/>
    <s v="Offline"/>
    <s v="Cancelled"/>
    <x v="2642"/>
    <n v="103129708"/>
    <d v="2016-03-12T00:00:00"/>
    <n v="7227"/>
    <n v="9.33"/>
    <n v="6.92"/>
    <n v="67427.91"/>
    <n v="50010.84"/>
    <n v="17417.07"/>
  </r>
  <r>
    <x v="1"/>
    <x v="122"/>
    <x v="4"/>
    <s v="Online"/>
    <s v="Medium"/>
    <x v="327"/>
    <n v="656463420"/>
    <d v="2010-10-20T00:00:00"/>
    <n v="969"/>
    <n v="255.28"/>
    <n v="159.41999999999999"/>
    <n v="247366.32"/>
    <n v="154477.98000000001"/>
    <n v="92888.34"/>
  </r>
  <r>
    <x v="2"/>
    <x v="180"/>
    <x v="4"/>
    <s v="Online"/>
    <s v="Cancelled"/>
    <x v="1440"/>
    <n v="327773511"/>
    <d v="2014-10-25T00:00:00"/>
    <n v="4321"/>
    <n v="255.28"/>
    <n v="159.41999999999999"/>
    <n v="1103064.8799999999"/>
    <n v="688853.82"/>
    <n v="414211.06"/>
  </r>
  <r>
    <x v="1"/>
    <x v="51"/>
    <x v="0"/>
    <s v="Online"/>
    <s v="Cancelled"/>
    <x v="1620"/>
    <n v="154608809"/>
    <d v="2013-12-19T00:00:00"/>
    <n v="1037"/>
    <n v="651.21"/>
    <n v="524.96"/>
    <n v="675304.77"/>
    <n v="544383.52"/>
    <n v="130921.25"/>
  </r>
  <r>
    <x v="4"/>
    <x v="33"/>
    <x v="7"/>
    <s v="Offline"/>
    <s v="Low"/>
    <x v="869"/>
    <n v="794830644"/>
    <d v="2010-05-21T00:00:00"/>
    <n v="6905"/>
    <n v="109.28"/>
    <n v="35.840000000000003"/>
    <n v="754578.4"/>
    <n v="247475.20000000001"/>
    <n v="507103.2"/>
  </r>
  <r>
    <x v="1"/>
    <x v="115"/>
    <x v="8"/>
    <s v="Online"/>
    <s v="High"/>
    <x v="2674"/>
    <n v="276612842"/>
    <d v="2010-08-05T00:00:00"/>
    <n v="4742"/>
    <n v="152.58000000000001"/>
    <n v="97.44"/>
    <n v="723534.36"/>
    <n v="462060.48"/>
    <n v="261473.88"/>
  </r>
  <r>
    <x v="1"/>
    <x v="138"/>
    <x v="6"/>
    <s v="Offline"/>
    <s v="Cancelled"/>
    <x v="890"/>
    <n v="748441731"/>
    <d v="2015-01-23T00:00:00"/>
    <n v="9395"/>
    <n v="205.7"/>
    <n v="117.11"/>
    <n v="1932551.5"/>
    <n v="1100248.45"/>
    <n v="832303.05"/>
  </r>
  <r>
    <x v="1"/>
    <x v="17"/>
    <x v="10"/>
    <s v="Online"/>
    <s v="Low"/>
    <x v="133"/>
    <n v="829116141"/>
    <d v="2013-08-27T00:00:00"/>
    <n v="2746"/>
    <n v="437.2"/>
    <n v="263.33"/>
    <n v="1200551.2"/>
    <n v="723104.18"/>
    <n v="477447.02"/>
  </r>
  <r>
    <x v="5"/>
    <x v="176"/>
    <x v="2"/>
    <s v="Online"/>
    <s v="Medium"/>
    <x v="251"/>
    <n v="557747399"/>
    <d v="2012-10-07T00:00:00"/>
    <n v="8705"/>
    <n v="154.06"/>
    <n v="90.93"/>
    <n v="1341092.3"/>
    <n v="791545.65"/>
    <n v="549546.65"/>
  </r>
  <r>
    <x v="5"/>
    <x v="47"/>
    <x v="11"/>
    <s v="Offline"/>
    <s v="Cancelled"/>
    <x v="742"/>
    <n v="943759334"/>
    <d v="2015-08-14T00:00:00"/>
    <n v="8214"/>
    <n v="9.33"/>
    <n v="6.92"/>
    <n v="76636.62"/>
    <n v="56840.88"/>
    <n v="19795.740000000002"/>
  </r>
  <r>
    <x v="0"/>
    <x v="165"/>
    <x v="8"/>
    <s v="Online"/>
    <s v="Low"/>
    <x v="566"/>
    <n v="816888272"/>
    <d v="2011-12-09T00:00:00"/>
    <n v="4248"/>
    <n v="152.58000000000001"/>
    <n v="97.44"/>
    <n v="648159.84"/>
    <n v="413925.12"/>
    <n v="234234.72"/>
  </r>
  <r>
    <x v="0"/>
    <x v="5"/>
    <x v="9"/>
    <s v="Offline"/>
    <s v="Low"/>
    <x v="1881"/>
    <n v="877183043"/>
    <d v="2010-09-25T00:00:00"/>
    <n v="6810"/>
    <n v="81.73"/>
    <n v="56.67"/>
    <n v="556581.30000000005"/>
    <n v="385922.7"/>
    <n v="170658.6"/>
  </r>
  <r>
    <x v="0"/>
    <x v="5"/>
    <x v="0"/>
    <s v="Online"/>
    <s v="Medium"/>
    <x v="1953"/>
    <n v="545004975"/>
    <d v="2015-03-23T00:00:00"/>
    <n v="7938"/>
    <n v="651.21"/>
    <n v="524.96"/>
    <n v="5169304.9800000004"/>
    <n v="4167132.48"/>
    <n v="1002172.5"/>
  </r>
  <r>
    <x v="4"/>
    <x v="33"/>
    <x v="0"/>
    <s v="Online"/>
    <s v="Cancelled"/>
    <x v="1414"/>
    <n v="211027896"/>
    <d v="2010-03-08T00:00:00"/>
    <n v="6699"/>
    <n v="651.21"/>
    <n v="524.96"/>
    <n v="4362455.79"/>
    <n v="3516707.04"/>
    <n v="845748.75"/>
  </r>
  <r>
    <x v="5"/>
    <x v="174"/>
    <x v="9"/>
    <s v="Online"/>
    <s v="Cancelled"/>
    <x v="1263"/>
    <n v="786238133"/>
    <d v="2012-03-10T00:00:00"/>
    <n v="4190"/>
    <n v="81.73"/>
    <n v="56.67"/>
    <n v="342448.7"/>
    <n v="237447.3"/>
    <n v="105001.4"/>
  </r>
  <r>
    <x v="5"/>
    <x v="118"/>
    <x v="1"/>
    <s v="Online"/>
    <s v="Cancelled"/>
    <x v="1042"/>
    <n v="551934516"/>
    <d v="2011-12-09T00:00:00"/>
    <n v="8543"/>
    <n v="47.45"/>
    <n v="31.79"/>
    <n v="405365.35"/>
    <n v="271581.96999999997"/>
    <n v="133783.38"/>
  </r>
  <r>
    <x v="0"/>
    <x v="145"/>
    <x v="4"/>
    <s v="Online"/>
    <s v="Medium"/>
    <x v="477"/>
    <n v="109728372"/>
    <d v="2016-12-02T00:00:00"/>
    <n v="9918"/>
    <n v="255.28"/>
    <n v="159.41999999999999"/>
    <n v="2531867.04"/>
    <n v="1581127.56"/>
    <n v="950739.48"/>
  </r>
  <r>
    <x v="0"/>
    <x v="145"/>
    <x v="7"/>
    <s v="Online"/>
    <s v="High"/>
    <x v="1616"/>
    <n v="131543529"/>
    <d v="2016-03-05T00:00:00"/>
    <n v="5508"/>
    <n v="109.28"/>
    <n v="35.840000000000003"/>
    <n v="601914.24"/>
    <n v="197406.72"/>
    <n v="404507.52"/>
  </r>
  <r>
    <x v="1"/>
    <x v="26"/>
    <x v="9"/>
    <s v="Online"/>
    <s v="Low"/>
    <x v="1781"/>
    <n v="909616315"/>
    <d v="2015-02-17T00:00:00"/>
    <n v="4536"/>
    <n v="81.73"/>
    <n v="56.67"/>
    <n v="370727.28"/>
    <n v="257055.12"/>
    <n v="113672.16"/>
  </r>
  <r>
    <x v="3"/>
    <x v="159"/>
    <x v="0"/>
    <s v="Offline"/>
    <s v="Low"/>
    <x v="1257"/>
    <n v="106495559"/>
    <d v="2016-09-23T00:00:00"/>
    <n v="3257"/>
    <n v="651.21"/>
    <n v="524.96"/>
    <n v="2120990.9700000002"/>
    <n v="1709794.72"/>
    <n v="411196.25"/>
  </r>
  <r>
    <x v="0"/>
    <x v="10"/>
    <x v="0"/>
    <s v="Online"/>
    <s v="Medium"/>
    <x v="577"/>
    <n v="405042588"/>
    <d v="2017-03-06T00:00:00"/>
    <n v="9958"/>
    <n v="651.21"/>
    <n v="524.96"/>
    <n v="6484749.1799999997"/>
    <n v="5227551.68"/>
    <n v="1257197.5"/>
  </r>
  <r>
    <x v="4"/>
    <x v="37"/>
    <x v="11"/>
    <s v="Online"/>
    <s v="Low"/>
    <x v="1168"/>
    <n v="958431231"/>
    <d v="2017-08-18T00:00:00"/>
    <n v="9955"/>
    <n v="9.33"/>
    <n v="6.92"/>
    <n v="92880.15"/>
    <n v="68888.600000000006"/>
    <n v="23991.55"/>
  </r>
  <r>
    <x v="2"/>
    <x v="103"/>
    <x v="4"/>
    <s v="Online"/>
    <s v="High"/>
    <x v="1603"/>
    <n v="540147817"/>
    <d v="2012-08-19T00:00:00"/>
    <n v="597"/>
    <n v="255.28"/>
    <n v="159.41999999999999"/>
    <n v="152402.16"/>
    <n v="95173.74"/>
    <n v="57228.42"/>
  </r>
  <r>
    <x v="0"/>
    <x v="60"/>
    <x v="11"/>
    <s v="Offline"/>
    <s v="Medium"/>
    <x v="1988"/>
    <n v="693991172"/>
    <d v="2016-09-14T00:00:00"/>
    <n v="6265"/>
    <n v="9.33"/>
    <n v="6.92"/>
    <n v="58452.45"/>
    <n v="43353.8"/>
    <n v="15098.65"/>
  </r>
  <r>
    <x v="0"/>
    <x v="164"/>
    <x v="8"/>
    <s v="Online"/>
    <s v="Cancelled"/>
    <x v="1329"/>
    <n v="784072625"/>
    <d v="2015-04-21T00:00:00"/>
    <n v="3368"/>
    <n v="152.58000000000001"/>
    <n v="97.44"/>
    <n v="513889.44"/>
    <n v="328177.91999999998"/>
    <n v="185711.52"/>
  </r>
  <r>
    <x v="0"/>
    <x v="181"/>
    <x v="10"/>
    <s v="Offline"/>
    <s v="Low"/>
    <x v="1823"/>
    <n v="244816005"/>
    <d v="2013-12-28T00:00:00"/>
    <n v="5351"/>
    <n v="437.2"/>
    <n v="263.33"/>
    <n v="2339457.2000000002"/>
    <n v="1409078.83"/>
    <n v="930378.37"/>
  </r>
  <r>
    <x v="3"/>
    <x v="172"/>
    <x v="6"/>
    <s v="Online"/>
    <s v="Medium"/>
    <x v="1333"/>
    <n v="830957639"/>
    <d v="2011-04-23T00:00:00"/>
    <n v="7686"/>
    <n v="205.7"/>
    <n v="117.11"/>
    <n v="1581010.2"/>
    <n v="900107.46"/>
    <n v="680902.74"/>
  </r>
  <r>
    <x v="6"/>
    <x v="107"/>
    <x v="3"/>
    <s v="Online"/>
    <s v="Medium"/>
    <x v="637"/>
    <n v="767546355"/>
    <d v="2011-03-04T00:00:00"/>
    <n v="2878"/>
    <n v="668.27"/>
    <n v="502.54"/>
    <n v="1923281.06"/>
    <n v="1446310.12"/>
    <n v="476970.94"/>
  </r>
  <r>
    <x v="5"/>
    <x v="146"/>
    <x v="9"/>
    <s v="Online"/>
    <s v="Medium"/>
    <x v="1307"/>
    <n v="599943482"/>
    <d v="2010-09-29T00:00:00"/>
    <n v="5463"/>
    <n v="81.73"/>
    <n v="56.67"/>
    <n v="446490.99"/>
    <n v="309588.21000000002"/>
    <n v="136902.78"/>
  </r>
  <r>
    <x v="4"/>
    <x v="111"/>
    <x v="8"/>
    <s v="Online"/>
    <s v="Low"/>
    <x v="2620"/>
    <n v="943822848"/>
    <d v="2012-01-02T00:00:00"/>
    <n v="7010"/>
    <n v="152.58000000000001"/>
    <n v="97.44"/>
    <n v="1069585.8"/>
    <n v="683054.4"/>
    <n v="386531.4"/>
  </r>
  <r>
    <x v="1"/>
    <x v="84"/>
    <x v="4"/>
    <s v="Online"/>
    <s v="High"/>
    <x v="1656"/>
    <n v="235170781"/>
    <d v="2010-08-09T00:00:00"/>
    <n v="1115"/>
    <n v="255.28"/>
    <n v="159.41999999999999"/>
    <n v="284637.2"/>
    <n v="177753.3"/>
    <n v="106883.9"/>
  </r>
  <r>
    <x v="4"/>
    <x v="67"/>
    <x v="8"/>
    <s v="Online"/>
    <s v="Cancelled"/>
    <x v="932"/>
    <n v="580286109"/>
    <d v="2014-08-04T00:00:00"/>
    <n v="8410"/>
    <n v="152.58000000000001"/>
    <n v="97.44"/>
    <n v="1283197.8"/>
    <n v="819470.4"/>
    <n v="463727.4"/>
  </r>
  <r>
    <x v="0"/>
    <x v="72"/>
    <x v="7"/>
    <s v="Online"/>
    <s v="High"/>
    <x v="2432"/>
    <n v="105780160"/>
    <d v="2017-09-07T00:00:00"/>
    <n v="1555"/>
    <n v="109.28"/>
    <n v="35.840000000000003"/>
    <n v="169930.4"/>
    <n v="55731.199999999997"/>
    <n v="114199.2"/>
  </r>
  <r>
    <x v="1"/>
    <x v="54"/>
    <x v="0"/>
    <s v="Online"/>
    <s v="Medium"/>
    <x v="2059"/>
    <n v="608576762"/>
    <d v="2011-02-15T00:00:00"/>
    <n v="243"/>
    <n v="651.21"/>
    <n v="524.96"/>
    <n v="158244.03"/>
    <n v="127565.28"/>
    <n v="30678.75"/>
  </r>
  <r>
    <x v="1"/>
    <x v="160"/>
    <x v="4"/>
    <s v="Online"/>
    <s v="Cancelled"/>
    <x v="1615"/>
    <n v="805912244"/>
    <d v="2017-05-30T00:00:00"/>
    <n v="6197"/>
    <n v="255.28"/>
    <n v="159.41999999999999"/>
    <n v="1581970.16"/>
    <n v="987925.74"/>
    <n v="594044.42000000004"/>
  </r>
  <r>
    <x v="1"/>
    <x v="4"/>
    <x v="6"/>
    <s v="Offline"/>
    <s v="Cancelled"/>
    <x v="2675"/>
    <n v="385335433"/>
    <d v="2010-12-29T00:00:00"/>
    <n v="8172"/>
    <n v="205.7"/>
    <n v="117.11"/>
    <n v="1680980.4"/>
    <n v="957022.92"/>
    <n v="723957.48"/>
  </r>
  <r>
    <x v="1"/>
    <x v="149"/>
    <x v="3"/>
    <s v="Online"/>
    <s v="High"/>
    <x v="377"/>
    <n v="454707658"/>
    <d v="2012-09-18T00:00:00"/>
    <n v="6955"/>
    <n v="668.27"/>
    <n v="502.54"/>
    <n v="4647817.8499999996"/>
    <n v="3495165.7"/>
    <n v="1152652.1499999999"/>
  </r>
  <r>
    <x v="0"/>
    <x v="3"/>
    <x v="6"/>
    <s v="Online"/>
    <s v="Medium"/>
    <x v="796"/>
    <n v="392202746"/>
    <d v="2010-07-08T00:00:00"/>
    <n v="363"/>
    <n v="205.7"/>
    <n v="117.11"/>
    <n v="74669.100000000006"/>
    <n v="42510.93"/>
    <n v="32158.17"/>
  </r>
  <r>
    <x v="1"/>
    <x v="51"/>
    <x v="2"/>
    <s v="Online"/>
    <s v="Medium"/>
    <x v="2422"/>
    <n v="996307027"/>
    <d v="2015-09-30T00:00:00"/>
    <n v="8244"/>
    <n v="154.06"/>
    <n v="90.93"/>
    <n v="1270070.6399999999"/>
    <n v="749626.92"/>
    <n v="520443.72"/>
  </r>
  <r>
    <x v="2"/>
    <x v="120"/>
    <x v="5"/>
    <s v="Online"/>
    <s v="High"/>
    <x v="1165"/>
    <n v="435819327"/>
    <d v="2014-12-19T00:00:00"/>
    <n v="7479"/>
    <n v="421.89"/>
    <n v="364.69"/>
    <n v="3155315.31"/>
    <n v="2727516.51"/>
    <n v="427798.8"/>
  </r>
  <r>
    <x v="1"/>
    <x v="131"/>
    <x v="0"/>
    <s v="Offline"/>
    <s v="Low"/>
    <x v="1401"/>
    <n v="999850976"/>
    <d v="2010-06-08T00:00:00"/>
    <n v="6978"/>
    <n v="651.21"/>
    <n v="524.96"/>
    <n v="4544143.38"/>
    <n v="3663170.88"/>
    <n v="880972.5"/>
  </r>
  <r>
    <x v="0"/>
    <x v="81"/>
    <x v="6"/>
    <s v="Online"/>
    <s v="Low"/>
    <x v="31"/>
    <n v="547825801"/>
    <d v="2016-12-09T00:00:00"/>
    <n v="2683"/>
    <n v="205.7"/>
    <n v="117.11"/>
    <n v="551893.1"/>
    <n v="314206.13"/>
    <n v="237686.97"/>
  </r>
  <r>
    <x v="1"/>
    <x v="73"/>
    <x v="10"/>
    <s v="Online"/>
    <s v="Low"/>
    <x v="235"/>
    <n v="159480130"/>
    <d v="2012-08-22T00:00:00"/>
    <n v="2569"/>
    <n v="437.2"/>
    <n v="263.33"/>
    <n v="1123166.8"/>
    <n v="676494.77"/>
    <n v="446672.03"/>
  </r>
  <r>
    <x v="0"/>
    <x v="48"/>
    <x v="0"/>
    <s v="Online"/>
    <s v="Cancelled"/>
    <x v="231"/>
    <n v="984862792"/>
    <d v="2010-09-07T00:00:00"/>
    <n v="1641"/>
    <n v="651.21"/>
    <n v="524.96"/>
    <n v="1068635.6100000001"/>
    <n v="861459.36"/>
    <n v="207176.25"/>
  </r>
  <r>
    <x v="1"/>
    <x v="137"/>
    <x v="2"/>
    <s v="Online"/>
    <s v="Medium"/>
    <x v="1183"/>
    <n v="194335114"/>
    <d v="2017-08-03T00:00:00"/>
    <n v="6934"/>
    <n v="154.06"/>
    <n v="90.93"/>
    <n v="1068252.04"/>
    <n v="630508.62"/>
    <n v="437743.42"/>
  </r>
  <r>
    <x v="1"/>
    <x v="122"/>
    <x v="3"/>
    <s v="Offline"/>
    <s v="Low"/>
    <x v="445"/>
    <n v="428570926"/>
    <d v="2014-10-28T00:00:00"/>
    <n v="2516"/>
    <n v="668.27"/>
    <n v="502.54"/>
    <n v="1681367.32"/>
    <n v="1264390.6399999999"/>
    <n v="416976.68"/>
  </r>
  <r>
    <x v="3"/>
    <x v="184"/>
    <x v="7"/>
    <s v="Offline"/>
    <s v="Low"/>
    <x v="153"/>
    <n v="348556554"/>
    <d v="2014-11-03T00:00:00"/>
    <n v="4485"/>
    <n v="109.28"/>
    <n v="35.840000000000003"/>
    <n v="490120.8"/>
    <n v="160742.39999999999"/>
    <n v="329378.40000000002"/>
  </r>
  <r>
    <x v="2"/>
    <x v="45"/>
    <x v="4"/>
    <s v="Online"/>
    <s v="High"/>
    <x v="2676"/>
    <n v="485590827"/>
    <d v="2012-04-27T00:00:00"/>
    <n v="5971"/>
    <n v="255.28"/>
    <n v="159.41999999999999"/>
    <n v="1524276.88"/>
    <n v="951896.82"/>
    <n v="572380.06000000006"/>
  </r>
  <r>
    <x v="1"/>
    <x v="58"/>
    <x v="3"/>
    <s v="Online"/>
    <s v="Medium"/>
    <x v="851"/>
    <n v="991285073"/>
    <d v="2010-10-07T00:00:00"/>
    <n v="2137"/>
    <n v="668.27"/>
    <n v="502.54"/>
    <n v="1428092.99"/>
    <n v="1073927.98"/>
    <n v="354165.01"/>
  </r>
  <r>
    <x v="1"/>
    <x v="171"/>
    <x v="6"/>
    <s v="Offline"/>
    <s v="Cancelled"/>
    <x v="1146"/>
    <n v="287563121"/>
    <d v="2010-10-14T00:00:00"/>
    <n v="5173"/>
    <n v="205.7"/>
    <n v="117.11"/>
    <n v="1064086.1000000001"/>
    <n v="605810.03"/>
    <n v="458276.07"/>
  </r>
  <r>
    <x v="2"/>
    <x v="120"/>
    <x v="11"/>
    <s v="Online"/>
    <s v="Low"/>
    <x v="2626"/>
    <n v="916661298"/>
    <d v="2014-01-29T00:00:00"/>
    <n v="9303"/>
    <n v="9.33"/>
    <n v="6.92"/>
    <n v="86796.99"/>
    <n v="64376.76"/>
    <n v="22420.23"/>
  </r>
  <r>
    <x v="3"/>
    <x v="125"/>
    <x v="0"/>
    <s v="Online"/>
    <s v="Cancelled"/>
    <x v="1349"/>
    <n v="991128432"/>
    <d v="2011-11-24T00:00:00"/>
    <n v="5783"/>
    <n v="651.21"/>
    <n v="524.96"/>
    <n v="3765947.43"/>
    <n v="3035843.68"/>
    <n v="730103.75"/>
  </r>
  <r>
    <x v="3"/>
    <x v="172"/>
    <x v="5"/>
    <s v="Online"/>
    <s v="Cancelled"/>
    <x v="1154"/>
    <n v="943825852"/>
    <d v="2012-02-22T00:00:00"/>
    <n v="7898"/>
    <n v="421.89"/>
    <n v="364.69"/>
    <n v="3332087.22"/>
    <n v="2880321.62"/>
    <n v="451765.6"/>
  </r>
  <r>
    <x v="4"/>
    <x v="33"/>
    <x v="0"/>
    <s v="Online"/>
    <s v="Cancelled"/>
    <x v="228"/>
    <n v="377927386"/>
    <d v="2011-11-03T00:00:00"/>
    <n v="5967"/>
    <n v="651.21"/>
    <n v="524.96"/>
    <n v="3885770.07"/>
    <n v="3132436.32"/>
    <n v="753333.75"/>
  </r>
  <r>
    <x v="2"/>
    <x v="120"/>
    <x v="4"/>
    <s v="Online"/>
    <s v="Low"/>
    <x v="1827"/>
    <n v="316919362"/>
    <d v="2017-03-31T00:00:00"/>
    <n v="2337"/>
    <n v="255.28"/>
    <n v="159.41999999999999"/>
    <n v="596589.36"/>
    <n v="372564.54"/>
    <n v="224024.82"/>
  </r>
  <r>
    <x v="0"/>
    <x v="132"/>
    <x v="4"/>
    <s v="Offline"/>
    <s v="High"/>
    <x v="984"/>
    <n v="954600608"/>
    <d v="2016-02-27T00:00:00"/>
    <n v="6388"/>
    <n v="255.28"/>
    <n v="159.41999999999999"/>
    <n v="1630728.64"/>
    <n v="1018374.96"/>
    <n v="612353.68000000005"/>
  </r>
  <r>
    <x v="0"/>
    <x v="3"/>
    <x v="6"/>
    <s v="Offline"/>
    <s v="Low"/>
    <x v="642"/>
    <n v="305082452"/>
    <d v="2013-03-05T00:00:00"/>
    <n v="9532"/>
    <n v="205.7"/>
    <n v="117.11"/>
    <n v="1960732.4"/>
    <n v="1116292.52"/>
    <n v="844439.88"/>
  </r>
  <r>
    <x v="1"/>
    <x v="137"/>
    <x v="4"/>
    <s v="Online"/>
    <s v="Medium"/>
    <x v="1599"/>
    <n v="952788722"/>
    <d v="2017-03-02T00:00:00"/>
    <n v="211"/>
    <n v="255.28"/>
    <n v="159.41999999999999"/>
    <n v="53864.08"/>
    <n v="33637.620000000003"/>
    <n v="20226.46"/>
  </r>
  <r>
    <x v="1"/>
    <x v="32"/>
    <x v="6"/>
    <s v="Offline"/>
    <s v="Medium"/>
    <x v="2475"/>
    <n v="602455747"/>
    <d v="2015-12-08T00:00:00"/>
    <n v="8898"/>
    <n v="205.7"/>
    <n v="117.11"/>
    <n v="1830318.6"/>
    <n v="1042044.78"/>
    <n v="788273.82"/>
  </r>
  <r>
    <x v="4"/>
    <x v="155"/>
    <x v="1"/>
    <s v="Offline"/>
    <s v="High"/>
    <x v="374"/>
    <n v="629132354"/>
    <d v="2016-11-02T00:00:00"/>
    <n v="3099"/>
    <n v="47.45"/>
    <n v="31.79"/>
    <n v="147047.54999999999"/>
    <n v="98517.21"/>
    <n v="48530.34"/>
  </r>
  <r>
    <x v="0"/>
    <x v="20"/>
    <x v="7"/>
    <s v="Offline"/>
    <s v="Cancelled"/>
    <x v="1739"/>
    <n v="228179872"/>
    <d v="2013-03-05T00:00:00"/>
    <n v="2350"/>
    <n v="109.28"/>
    <n v="35.840000000000003"/>
    <n v="256808"/>
    <n v="84224"/>
    <n v="172584"/>
  </r>
  <r>
    <x v="0"/>
    <x v="143"/>
    <x v="4"/>
    <s v="Online"/>
    <s v="Medium"/>
    <x v="1745"/>
    <n v="465272128"/>
    <d v="2011-01-26T00:00:00"/>
    <n v="3217"/>
    <n v="255.28"/>
    <n v="159.41999999999999"/>
    <n v="821235.76"/>
    <n v="512854.14"/>
    <n v="308381.62"/>
  </r>
  <r>
    <x v="1"/>
    <x v="41"/>
    <x v="7"/>
    <s v="Offline"/>
    <s v="Medium"/>
    <x v="2030"/>
    <n v="226395452"/>
    <d v="2017-03-06T00:00:00"/>
    <n v="4300"/>
    <n v="109.28"/>
    <n v="35.840000000000003"/>
    <n v="469904"/>
    <n v="154112"/>
    <n v="315792"/>
  </r>
  <r>
    <x v="5"/>
    <x v="88"/>
    <x v="2"/>
    <s v="Online"/>
    <s v="Low"/>
    <x v="2677"/>
    <n v="267848670"/>
    <d v="2013-02-11T00:00:00"/>
    <n v="1228"/>
    <n v="154.06"/>
    <n v="90.93"/>
    <n v="189185.68"/>
    <n v="111662.04"/>
    <n v="77523.64"/>
  </r>
  <r>
    <x v="0"/>
    <x v="8"/>
    <x v="9"/>
    <s v="Offline"/>
    <s v="Cancelled"/>
    <x v="1787"/>
    <n v="966243112"/>
    <d v="2011-08-06T00:00:00"/>
    <n v="1664"/>
    <n v="81.73"/>
    <n v="56.67"/>
    <n v="135998.72"/>
    <n v="94298.880000000005"/>
    <n v="41699.839999999997"/>
  </r>
  <r>
    <x v="0"/>
    <x v="181"/>
    <x v="3"/>
    <s v="Online"/>
    <s v="Cancelled"/>
    <x v="1132"/>
    <n v="968502604"/>
    <d v="2015-04-19T00:00:00"/>
    <n v="298"/>
    <n v="668.27"/>
    <n v="502.54"/>
    <n v="199144.46"/>
    <n v="149756.92000000001"/>
    <n v="49387.54"/>
  </r>
  <r>
    <x v="2"/>
    <x v="148"/>
    <x v="2"/>
    <s v="Online"/>
    <s v="High"/>
    <x v="423"/>
    <n v="341863477"/>
    <d v="2012-07-27T00:00:00"/>
    <n v="3855"/>
    <n v="154.06"/>
    <n v="90.93"/>
    <n v="593901.30000000005"/>
    <n v="350535.15"/>
    <n v="243366.15"/>
  </r>
  <r>
    <x v="1"/>
    <x v="108"/>
    <x v="5"/>
    <s v="Offline"/>
    <s v="Low"/>
    <x v="2594"/>
    <n v="123874557"/>
    <d v="2012-01-05T00:00:00"/>
    <n v="6089"/>
    <n v="421.89"/>
    <n v="364.69"/>
    <n v="2568888.21"/>
    <n v="2220597.41"/>
    <n v="348290.8"/>
  </r>
  <r>
    <x v="0"/>
    <x v="143"/>
    <x v="1"/>
    <s v="Online"/>
    <s v="High"/>
    <x v="249"/>
    <n v="972397172"/>
    <d v="2015-04-28T00:00:00"/>
    <n v="2787"/>
    <n v="47.45"/>
    <n v="31.79"/>
    <n v="132243.15"/>
    <n v="88598.73"/>
    <n v="43644.42"/>
  </r>
  <r>
    <x v="1"/>
    <x v="12"/>
    <x v="10"/>
    <s v="Online"/>
    <s v="Medium"/>
    <x v="939"/>
    <n v="915605151"/>
    <d v="2014-04-19T00:00:00"/>
    <n v="6766"/>
    <n v="437.2"/>
    <n v="263.33"/>
    <n v="2958095.2"/>
    <n v="1781690.78"/>
    <n v="1176404.42"/>
  </r>
  <r>
    <x v="1"/>
    <x v="141"/>
    <x v="1"/>
    <s v="Online"/>
    <s v="Cancelled"/>
    <x v="358"/>
    <n v="301984822"/>
    <d v="2016-09-17T00:00:00"/>
    <n v="2875"/>
    <n v="47.45"/>
    <n v="31.79"/>
    <n v="136418.75"/>
    <n v="91396.25"/>
    <n v="45022.5"/>
  </r>
  <r>
    <x v="2"/>
    <x v="153"/>
    <x v="3"/>
    <s v="Online"/>
    <s v="Low"/>
    <x v="102"/>
    <n v="450335013"/>
    <d v="2012-07-23T00:00:00"/>
    <n v="2993"/>
    <n v="668.27"/>
    <n v="502.54"/>
    <n v="2000132.11"/>
    <n v="1504102.22"/>
    <n v="496029.89"/>
  </r>
  <r>
    <x v="0"/>
    <x v="151"/>
    <x v="8"/>
    <s v="Offline"/>
    <s v="High"/>
    <x v="2657"/>
    <n v="499767053"/>
    <d v="2015-10-23T00:00:00"/>
    <n v="1032"/>
    <n v="152.58000000000001"/>
    <n v="97.44"/>
    <n v="157462.56"/>
    <n v="100558.08"/>
    <n v="56904.480000000003"/>
  </r>
  <r>
    <x v="3"/>
    <x v="139"/>
    <x v="8"/>
    <s v="Offline"/>
    <s v="Medium"/>
    <x v="865"/>
    <n v="559704768"/>
    <d v="2014-09-05T00:00:00"/>
    <n v="7934"/>
    <n v="152.58000000000001"/>
    <n v="97.44"/>
    <n v="1210569.72"/>
    <n v="773088.96"/>
    <n v="437480.76"/>
  </r>
  <r>
    <x v="4"/>
    <x v="166"/>
    <x v="7"/>
    <s v="Online"/>
    <s v="Cancelled"/>
    <x v="2502"/>
    <n v="359884488"/>
    <d v="2013-06-26T00:00:00"/>
    <n v="6672"/>
    <n v="109.28"/>
    <n v="35.840000000000003"/>
    <n v="729116.16000000003"/>
    <n v="239124.48000000001"/>
    <n v="489991.67999999999"/>
  </r>
  <r>
    <x v="5"/>
    <x v="126"/>
    <x v="6"/>
    <s v="Online"/>
    <s v="Cancelled"/>
    <x v="828"/>
    <n v="600355041"/>
    <d v="2014-06-28T00:00:00"/>
    <n v="7253"/>
    <n v="205.7"/>
    <n v="117.11"/>
    <n v="1491942.1"/>
    <n v="849398.83"/>
    <n v="642543.27"/>
  </r>
  <r>
    <x v="1"/>
    <x v="96"/>
    <x v="3"/>
    <s v="Online"/>
    <s v="Low"/>
    <x v="423"/>
    <n v="701477754"/>
    <d v="2012-08-27T00:00:00"/>
    <n v="1711"/>
    <n v="668.27"/>
    <n v="502.54"/>
    <n v="1143409.97"/>
    <n v="859845.94"/>
    <n v="283564.03000000003"/>
  </r>
  <r>
    <x v="1"/>
    <x v="84"/>
    <x v="7"/>
    <s v="Online"/>
    <s v="High"/>
    <x v="2379"/>
    <n v="153926455"/>
    <d v="2015-09-30T00:00:00"/>
    <n v="9114"/>
    <n v="109.28"/>
    <n v="35.840000000000003"/>
    <n v="995977.92"/>
    <n v="326645.76000000001"/>
    <n v="669332.16"/>
  </r>
  <r>
    <x v="5"/>
    <x v="114"/>
    <x v="10"/>
    <s v="Offline"/>
    <s v="Cancelled"/>
    <x v="2432"/>
    <n v="768687474"/>
    <d v="2017-08-16T00:00:00"/>
    <n v="560"/>
    <n v="437.2"/>
    <n v="263.33"/>
    <n v="244832"/>
    <n v="147464.79999999999"/>
    <n v="97367.2"/>
  </r>
  <r>
    <x v="0"/>
    <x v="90"/>
    <x v="8"/>
    <s v="Online"/>
    <s v="High"/>
    <x v="1829"/>
    <n v="827059638"/>
    <d v="2016-09-11T00:00:00"/>
    <n v="4181"/>
    <n v="152.58000000000001"/>
    <n v="97.44"/>
    <n v="637936.98"/>
    <n v="407396.64"/>
    <n v="230540.34"/>
  </r>
  <r>
    <x v="0"/>
    <x v="59"/>
    <x v="9"/>
    <s v="Online"/>
    <s v="Low"/>
    <x v="1119"/>
    <n v="930654275"/>
    <d v="2012-06-17T00:00:00"/>
    <n v="136"/>
    <n v="81.73"/>
    <n v="56.67"/>
    <n v="11115.28"/>
    <n v="7707.12"/>
    <n v="3408.16"/>
  </r>
  <r>
    <x v="1"/>
    <x v="52"/>
    <x v="10"/>
    <s v="Offline"/>
    <s v="Low"/>
    <x v="2666"/>
    <n v="851395213"/>
    <d v="2016-12-15T00:00:00"/>
    <n v="5618"/>
    <n v="437.2"/>
    <n v="263.33"/>
    <n v="2456189.6"/>
    <n v="1479387.94"/>
    <n v="976801.66"/>
  </r>
  <r>
    <x v="3"/>
    <x v="7"/>
    <x v="10"/>
    <s v="Offline"/>
    <s v="High"/>
    <x v="2172"/>
    <n v="881518781"/>
    <d v="2013-01-10T00:00:00"/>
    <n v="9851"/>
    <n v="437.2"/>
    <n v="263.33"/>
    <n v="4306857.2"/>
    <n v="2594063.83"/>
    <n v="1712793.37"/>
  </r>
  <r>
    <x v="1"/>
    <x v="137"/>
    <x v="2"/>
    <s v="Online"/>
    <s v="High"/>
    <x v="2454"/>
    <n v="483573806"/>
    <d v="2011-01-21T00:00:00"/>
    <n v="9090"/>
    <n v="154.06"/>
    <n v="90.93"/>
    <n v="1400405.4"/>
    <n v="826553.7"/>
    <n v="573851.69999999995"/>
  </r>
  <r>
    <x v="5"/>
    <x v="152"/>
    <x v="8"/>
    <s v="Online"/>
    <s v="Medium"/>
    <x v="1693"/>
    <n v="540421617"/>
    <d v="2014-09-05T00:00:00"/>
    <n v="1621"/>
    <n v="152.58000000000001"/>
    <n v="97.44"/>
    <n v="247332.18"/>
    <n v="157950.24"/>
    <n v="89381.94"/>
  </r>
  <r>
    <x v="0"/>
    <x v="124"/>
    <x v="0"/>
    <s v="Offline"/>
    <s v="Cancelled"/>
    <x v="107"/>
    <n v="205236041"/>
    <d v="2017-08-14T00:00:00"/>
    <n v="2760"/>
    <n v="651.21"/>
    <n v="524.96"/>
    <n v="1797339.6"/>
    <n v="1448889.6"/>
    <n v="348450"/>
  </r>
  <r>
    <x v="3"/>
    <x v="78"/>
    <x v="10"/>
    <s v="Offline"/>
    <s v="Medium"/>
    <x v="2517"/>
    <n v="951503407"/>
    <d v="2014-04-13T00:00:00"/>
    <n v="9858"/>
    <n v="437.2"/>
    <n v="263.33"/>
    <n v="4309917.5999999996"/>
    <n v="2595907.14"/>
    <n v="1714010.46"/>
  </r>
  <r>
    <x v="0"/>
    <x v="164"/>
    <x v="9"/>
    <s v="Online"/>
    <s v="Cancelled"/>
    <x v="1964"/>
    <n v="723022544"/>
    <d v="2012-01-11T00:00:00"/>
    <n v="7293"/>
    <n v="81.73"/>
    <n v="56.67"/>
    <n v="596056.89"/>
    <n v="413294.31"/>
    <n v="182762.58"/>
  </r>
  <r>
    <x v="1"/>
    <x v="115"/>
    <x v="3"/>
    <s v="Offline"/>
    <s v="Cancelled"/>
    <x v="1955"/>
    <n v="683904778"/>
    <d v="2011-01-18T00:00:00"/>
    <n v="1477"/>
    <n v="668.27"/>
    <n v="502.54"/>
    <n v="987034.79"/>
    <n v="742251.58"/>
    <n v="244783.21"/>
  </r>
  <r>
    <x v="3"/>
    <x v="129"/>
    <x v="9"/>
    <s v="Offline"/>
    <s v="Cancelled"/>
    <x v="48"/>
    <n v="268573939"/>
    <d v="2016-10-07T00:00:00"/>
    <n v="5852"/>
    <n v="81.73"/>
    <n v="56.67"/>
    <n v="478283.96"/>
    <n v="331632.84000000003"/>
    <n v="146651.12"/>
  </r>
  <r>
    <x v="0"/>
    <x v="93"/>
    <x v="2"/>
    <s v="Offline"/>
    <s v="Cancelled"/>
    <x v="1157"/>
    <n v="331766355"/>
    <d v="2013-02-17T00:00:00"/>
    <n v="5892"/>
    <n v="154.06"/>
    <n v="90.93"/>
    <n v="907721.52"/>
    <n v="535759.56000000006"/>
    <n v="371961.96"/>
  </r>
  <r>
    <x v="0"/>
    <x v="66"/>
    <x v="1"/>
    <s v="Online"/>
    <s v="Low"/>
    <x v="175"/>
    <n v="898530852"/>
    <d v="2011-03-19T00:00:00"/>
    <n v="4101"/>
    <n v="47.45"/>
    <n v="31.79"/>
    <n v="194592.45"/>
    <n v="130370.79"/>
    <n v="64221.66"/>
  </r>
  <r>
    <x v="1"/>
    <x v="54"/>
    <x v="10"/>
    <s v="Online"/>
    <s v="Cancelled"/>
    <x v="2035"/>
    <n v="714228761"/>
    <d v="2015-11-21T00:00:00"/>
    <n v="5017"/>
    <n v="437.2"/>
    <n v="263.33"/>
    <n v="2193432.4"/>
    <n v="1321126.6100000001"/>
    <n v="872305.79"/>
  </r>
  <r>
    <x v="1"/>
    <x v="36"/>
    <x v="1"/>
    <s v="Offline"/>
    <s v="Low"/>
    <x v="1823"/>
    <n v="394533908"/>
    <d v="2013-12-28T00:00:00"/>
    <n v="206"/>
    <n v="47.45"/>
    <n v="31.79"/>
    <n v="9774.7000000000007"/>
    <n v="6548.74"/>
    <n v="3225.96"/>
  </r>
  <r>
    <x v="3"/>
    <x v="104"/>
    <x v="8"/>
    <s v="Offline"/>
    <s v="Low"/>
    <x v="2135"/>
    <n v="175432622"/>
    <d v="2016-03-07T00:00:00"/>
    <n v="3266"/>
    <n v="152.58000000000001"/>
    <n v="97.44"/>
    <n v="498326.28"/>
    <n v="318239.03999999998"/>
    <n v="180087.24"/>
  </r>
  <r>
    <x v="0"/>
    <x v="151"/>
    <x v="9"/>
    <s v="Offline"/>
    <s v="High"/>
    <x v="2031"/>
    <n v="363223731"/>
    <d v="2015-06-29T00:00:00"/>
    <n v="4829"/>
    <n v="81.73"/>
    <n v="56.67"/>
    <n v="394674.17"/>
    <n v="273659.43"/>
    <n v="121014.74"/>
  </r>
  <r>
    <x v="4"/>
    <x v="67"/>
    <x v="3"/>
    <s v="Online"/>
    <s v="Cancelled"/>
    <x v="2050"/>
    <n v="884518563"/>
    <d v="2013-05-12T00:00:00"/>
    <n v="7554"/>
    <n v="668.27"/>
    <n v="502.54"/>
    <n v="5048111.58"/>
    <n v="3796187.16"/>
    <n v="1251924.42"/>
  </r>
  <r>
    <x v="1"/>
    <x v="1"/>
    <x v="3"/>
    <s v="Offline"/>
    <s v="Low"/>
    <x v="4"/>
    <n v="836240947"/>
    <d v="2015-11-24T00:00:00"/>
    <n v="1134"/>
    <n v="668.27"/>
    <n v="502.54"/>
    <n v="757818.18"/>
    <n v="569880.36"/>
    <n v="187937.82"/>
  </r>
  <r>
    <x v="0"/>
    <x v="71"/>
    <x v="1"/>
    <s v="Online"/>
    <s v="Low"/>
    <x v="1920"/>
    <n v="735627210"/>
    <d v="2015-06-12T00:00:00"/>
    <n v="7293"/>
    <n v="47.45"/>
    <n v="31.79"/>
    <n v="346052.85"/>
    <n v="231844.47"/>
    <n v="114208.38"/>
  </r>
  <r>
    <x v="0"/>
    <x v="117"/>
    <x v="7"/>
    <s v="Offline"/>
    <s v="Medium"/>
    <x v="1624"/>
    <n v="270226180"/>
    <d v="2016-09-29T00:00:00"/>
    <n v="4787"/>
    <n v="109.28"/>
    <n v="35.840000000000003"/>
    <n v="523123.36"/>
    <n v="171566.07999999999"/>
    <n v="351557.28"/>
  </r>
  <r>
    <x v="2"/>
    <x v="109"/>
    <x v="0"/>
    <s v="Offline"/>
    <s v="Medium"/>
    <x v="2197"/>
    <n v="547899186"/>
    <d v="2010-05-09T00:00:00"/>
    <n v="4400"/>
    <n v="651.21"/>
    <n v="524.96"/>
    <n v="2865324"/>
    <n v="2309824"/>
    <n v="555500"/>
  </r>
  <r>
    <x v="2"/>
    <x v="153"/>
    <x v="6"/>
    <s v="Online"/>
    <s v="High"/>
    <x v="895"/>
    <n v="946820056"/>
    <d v="2014-05-12T00:00:00"/>
    <n v="3950"/>
    <n v="205.7"/>
    <n v="117.11"/>
    <n v="812515"/>
    <n v="462584.5"/>
    <n v="349930.5"/>
  </r>
  <r>
    <x v="2"/>
    <x v="18"/>
    <x v="8"/>
    <s v="Offline"/>
    <s v="High"/>
    <x v="1464"/>
    <n v="465475118"/>
    <d v="2010-02-05T00:00:00"/>
    <n v="3286"/>
    <n v="152.58000000000001"/>
    <n v="97.44"/>
    <n v="501377.88"/>
    <n v="320187.84000000003"/>
    <n v="181190.04"/>
  </r>
  <r>
    <x v="6"/>
    <x v="107"/>
    <x v="3"/>
    <s v="Offline"/>
    <s v="Low"/>
    <x v="362"/>
    <n v="872663199"/>
    <d v="2014-02-23T00:00:00"/>
    <n v="9288"/>
    <n v="668.27"/>
    <n v="502.54"/>
    <n v="6206891.7599999998"/>
    <n v="4667591.5199999996"/>
    <n v="1539300.24"/>
  </r>
  <r>
    <x v="0"/>
    <x v="151"/>
    <x v="5"/>
    <s v="Offline"/>
    <s v="Cancelled"/>
    <x v="556"/>
    <n v="857495629"/>
    <d v="2013-10-02T00:00:00"/>
    <n v="867"/>
    <n v="421.89"/>
    <n v="364.69"/>
    <n v="365778.63"/>
    <n v="316186.23"/>
    <n v="49592.4"/>
  </r>
  <r>
    <x v="1"/>
    <x v="51"/>
    <x v="2"/>
    <s v="Offline"/>
    <s v="Cancelled"/>
    <x v="984"/>
    <n v="979396235"/>
    <d v="2016-02-18T00:00:00"/>
    <n v="3965"/>
    <n v="154.06"/>
    <n v="90.93"/>
    <n v="610847.9"/>
    <n v="360537.45"/>
    <n v="250310.45"/>
  </r>
  <r>
    <x v="0"/>
    <x v="163"/>
    <x v="3"/>
    <s v="Offline"/>
    <s v="Low"/>
    <x v="363"/>
    <n v="518101346"/>
    <d v="2014-08-08T00:00:00"/>
    <n v="6556"/>
    <n v="668.27"/>
    <n v="502.54"/>
    <n v="4381178.12"/>
    <n v="3294652.24"/>
    <n v="1086525.8799999999"/>
  </r>
  <r>
    <x v="1"/>
    <x v="43"/>
    <x v="5"/>
    <s v="Online"/>
    <s v="Cancelled"/>
    <x v="230"/>
    <n v="623659789"/>
    <d v="2014-07-31T00:00:00"/>
    <n v="3646"/>
    <n v="421.89"/>
    <n v="364.69"/>
    <n v="1538210.94"/>
    <n v="1329659.74"/>
    <n v="208551.2"/>
  </r>
  <r>
    <x v="1"/>
    <x v="46"/>
    <x v="11"/>
    <s v="Offline"/>
    <s v="High"/>
    <x v="1506"/>
    <n v="266432893"/>
    <d v="2015-04-19T00:00:00"/>
    <n v="2269"/>
    <n v="9.33"/>
    <n v="6.92"/>
    <n v="21169.77"/>
    <n v="15701.48"/>
    <n v="5468.29"/>
  </r>
  <r>
    <x v="1"/>
    <x v="76"/>
    <x v="9"/>
    <s v="Online"/>
    <s v="Medium"/>
    <x v="2172"/>
    <n v="287094485"/>
    <d v="2013-02-03T00:00:00"/>
    <n v="6493"/>
    <n v="81.73"/>
    <n v="56.67"/>
    <n v="530672.89"/>
    <n v="367958.31"/>
    <n v="162714.57999999999"/>
  </r>
  <r>
    <x v="0"/>
    <x v="140"/>
    <x v="8"/>
    <s v="Offline"/>
    <s v="Low"/>
    <x v="1002"/>
    <n v="246630895"/>
    <d v="2012-12-23T00:00:00"/>
    <n v="2417"/>
    <n v="152.58000000000001"/>
    <n v="97.44"/>
    <n v="368785.86"/>
    <n v="235512.48"/>
    <n v="133273.38"/>
  </r>
  <r>
    <x v="4"/>
    <x v="100"/>
    <x v="5"/>
    <s v="Offline"/>
    <s v="High"/>
    <x v="1772"/>
    <n v="676340949"/>
    <d v="2017-05-09T00:00:00"/>
    <n v="3171"/>
    <n v="421.89"/>
    <n v="364.69"/>
    <n v="1337813.19"/>
    <n v="1156431.99"/>
    <n v="181381.2"/>
  </r>
  <r>
    <x v="5"/>
    <x v="146"/>
    <x v="8"/>
    <s v="Online"/>
    <s v="Medium"/>
    <x v="574"/>
    <n v="827835977"/>
    <d v="2014-02-26T00:00:00"/>
    <n v="3917"/>
    <n v="152.58000000000001"/>
    <n v="97.44"/>
    <n v="597655.86"/>
    <n v="381672.48"/>
    <n v="215983.38"/>
  </r>
  <r>
    <x v="0"/>
    <x v="163"/>
    <x v="10"/>
    <s v="Online"/>
    <s v="Cancelled"/>
    <x v="1208"/>
    <n v="923039805"/>
    <d v="2011-12-24T00:00:00"/>
    <n v="6845"/>
    <n v="437.2"/>
    <n v="263.33"/>
    <n v="2992634"/>
    <n v="1802493.85"/>
    <n v="1190140.1499999999"/>
  </r>
  <r>
    <x v="6"/>
    <x v="167"/>
    <x v="0"/>
    <s v="Offline"/>
    <s v="Cancelled"/>
    <x v="1642"/>
    <n v="804188764"/>
    <d v="2012-04-02T00:00:00"/>
    <n v="6181"/>
    <n v="651.21"/>
    <n v="524.96"/>
    <n v="4025129.01"/>
    <n v="3244777.76"/>
    <n v="780351.25"/>
  </r>
  <r>
    <x v="0"/>
    <x v="90"/>
    <x v="1"/>
    <s v="Offline"/>
    <s v="Medium"/>
    <x v="2668"/>
    <n v="383831679"/>
    <d v="2014-01-26T00:00:00"/>
    <n v="3178"/>
    <n v="47.45"/>
    <n v="31.79"/>
    <n v="150796.1"/>
    <n v="101028.62"/>
    <n v="49767.48"/>
  </r>
  <r>
    <x v="4"/>
    <x v="102"/>
    <x v="5"/>
    <s v="Offline"/>
    <s v="Medium"/>
    <x v="946"/>
    <n v="994829881"/>
    <d v="2017-05-09T00:00:00"/>
    <n v="1124"/>
    <n v="421.89"/>
    <n v="364.69"/>
    <n v="474204.36"/>
    <n v="409911.56"/>
    <n v="64292.800000000003"/>
  </r>
  <r>
    <x v="1"/>
    <x v="91"/>
    <x v="10"/>
    <s v="Offline"/>
    <s v="Low"/>
    <x v="2591"/>
    <n v="440357196"/>
    <d v="2012-02-08T00:00:00"/>
    <n v="335"/>
    <n v="437.2"/>
    <n v="263.33"/>
    <n v="146462"/>
    <n v="88215.55"/>
    <n v="58246.45"/>
  </r>
  <r>
    <x v="0"/>
    <x v="132"/>
    <x v="7"/>
    <s v="Offline"/>
    <s v="Low"/>
    <x v="1968"/>
    <n v="643899953"/>
    <d v="2011-08-06T00:00:00"/>
    <n v="3160"/>
    <n v="109.28"/>
    <n v="35.840000000000003"/>
    <n v="345324.79999999999"/>
    <n v="113254.39999999999"/>
    <n v="232070.39999999999"/>
  </r>
  <r>
    <x v="2"/>
    <x v="153"/>
    <x v="1"/>
    <s v="Offline"/>
    <s v="Low"/>
    <x v="1904"/>
    <n v="899256980"/>
    <d v="2011-08-14T00:00:00"/>
    <n v="8979"/>
    <n v="47.45"/>
    <n v="31.79"/>
    <n v="426053.55"/>
    <n v="285442.40999999997"/>
    <n v="140611.14000000001"/>
  </r>
  <r>
    <x v="0"/>
    <x v="183"/>
    <x v="5"/>
    <s v="Online"/>
    <s v="Medium"/>
    <x v="511"/>
    <n v="120539605"/>
    <d v="2016-06-28T00:00:00"/>
    <n v="9203"/>
    <n v="421.89"/>
    <n v="364.69"/>
    <n v="3882653.67"/>
    <n v="3356242.07"/>
    <n v="526411.6"/>
  </r>
  <r>
    <x v="2"/>
    <x v="55"/>
    <x v="4"/>
    <s v="Online"/>
    <s v="High"/>
    <x v="1651"/>
    <n v="892171657"/>
    <d v="2012-10-14T00:00:00"/>
    <n v="2274"/>
    <n v="255.28"/>
    <n v="159.41999999999999"/>
    <n v="580506.72"/>
    <n v="362521.08"/>
    <n v="217985.64"/>
  </r>
  <r>
    <x v="4"/>
    <x v="100"/>
    <x v="1"/>
    <s v="Online"/>
    <s v="Cancelled"/>
    <x v="215"/>
    <n v="918889462"/>
    <d v="2010-04-28T00:00:00"/>
    <n v="8667"/>
    <n v="47.45"/>
    <n v="31.79"/>
    <n v="411249.15"/>
    <n v="275523.93"/>
    <n v="135725.22"/>
  </r>
  <r>
    <x v="1"/>
    <x v="54"/>
    <x v="7"/>
    <s v="Online"/>
    <s v="Cancelled"/>
    <x v="443"/>
    <n v="675741851"/>
    <d v="2017-01-05T00:00:00"/>
    <n v="5885"/>
    <n v="109.28"/>
    <n v="35.840000000000003"/>
    <n v="643112.80000000005"/>
    <n v="210918.39999999999"/>
    <n v="432194.4"/>
  </r>
  <r>
    <x v="0"/>
    <x v="48"/>
    <x v="1"/>
    <s v="Online"/>
    <s v="High"/>
    <x v="1444"/>
    <n v="258090150"/>
    <d v="2011-01-09T00:00:00"/>
    <n v="3466"/>
    <n v="47.45"/>
    <n v="31.79"/>
    <n v="164461.70000000001"/>
    <n v="110184.14"/>
    <n v="54277.56"/>
  </r>
  <r>
    <x v="1"/>
    <x v="115"/>
    <x v="3"/>
    <s v="Online"/>
    <s v="Cancelled"/>
    <x v="302"/>
    <n v="731608188"/>
    <d v="2013-03-10T00:00:00"/>
    <n v="7976"/>
    <n v="668.27"/>
    <n v="502.54"/>
    <n v="5330121.5199999996"/>
    <n v="4008259.04"/>
    <n v="1321862.48"/>
  </r>
  <r>
    <x v="0"/>
    <x v="140"/>
    <x v="10"/>
    <s v="Offline"/>
    <s v="Medium"/>
    <x v="976"/>
    <n v="982282292"/>
    <d v="2015-06-16T00:00:00"/>
    <n v="8014"/>
    <n v="437.2"/>
    <n v="263.33"/>
    <n v="3503720.8"/>
    <n v="2110326.62"/>
    <n v="1393394.18"/>
  </r>
  <r>
    <x v="4"/>
    <x v="31"/>
    <x v="3"/>
    <s v="Online"/>
    <s v="Medium"/>
    <x v="296"/>
    <n v="866411292"/>
    <d v="2014-04-16T00:00:00"/>
    <n v="9210"/>
    <n v="668.27"/>
    <n v="502.54"/>
    <n v="6154766.7000000002"/>
    <n v="4628393.4000000004"/>
    <n v="1526373.3"/>
  </r>
  <r>
    <x v="3"/>
    <x v="159"/>
    <x v="6"/>
    <s v="Online"/>
    <s v="High"/>
    <x v="1220"/>
    <n v="760606515"/>
    <d v="2015-02-14T00:00:00"/>
    <n v="9225"/>
    <n v="205.7"/>
    <n v="117.11"/>
    <n v="1897582.5"/>
    <n v="1080339.75"/>
    <n v="817242.75"/>
  </r>
  <r>
    <x v="1"/>
    <x v="73"/>
    <x v="5"/>
    <s v="Online"/>
    <s v="Cancelled"/>
    <x v="504"/>
    <n v="211791789"/>
    <d v="2012-10-09T00:00:00"/>
    <n v="2752"/>
    <n v="421.89"/>
    <n v="364.69"/>
    <n v="1161041.28"/>
    <n v="1003626.88"/>
    <n v="157414.39999999999"/>
  </r>
  <r>
    <x v="2"/>
    <x v="69"/>
    <x v="8"/>
    <s v="Offline"/>
    <s v="Low"/>
    <x v="2507"/>
    <n v="187203443"/>
    <d v="2010-11-19T00:00:00"/>
    <n v="6514"/>
    <n v="152.58000000000001"/>
    <n v="97.44"/>
    <n v="993906.12"/>
    <n v="634724.16"/>
    <n v="359181.96"/>
  </r>
  <r>
    <x v="1"/>
    <x v="19"/>
    <x v="8"/>
    <s v="Offline"/>
    <s v="Cancelled"/>
    <x v="338"/>
    <n v="824390304"/>
    <d v="2010-04-30T00:00:00"/>
    <n v="4265"/>
    <n v="152.58000000000001"/>
    <n v="97.44"/>
    <n v="650753.69999999995"/>
    <n v="415581.6"/>
    <n v="235172.1"/>
  </r>
  <r>
    <x v="2"/>
    <x v="2"/>
    <x v="10"/>
    <s v="Online"/>
    <s v="High"/>
    <x v="2333"/>
    <n v="981213700"/>
    <d v="2013-02-04T00:00:00"/>
    <n v="1794"/>
    <n v="437.2"/>
    <n v="263.33"/>
    <n v="784336.8"/>
    <n v="472414.02"/>
    <n v="311922.78000000003"/>
  </r>
  <r>
    <x v="1"/>
    <x v="61"/>
    <x v="7"/>
    <s v="Online"/>
    <s v="Cancelled"/>
    <x v="2443"/>
    <n v="485847461"/>
    <d v="2010-11-06T00:00:00"/>
    <n v="1915"/>
    <n v="109.28"/>
    <n v="35.840000000000003"/>
    <n v="209271.2"/>
    <n v="68633.600000000006"/>
    <n v="140637.6"/>
  </r>
  <r>
    <x v="0"/>
    <x v="0"/>
    <x v="4"/>
    <s v="Online"/>
    <s v="Medium"/>
    <x v="380"/>
    <n v="586777913"/>
    <d v="2011-03-14T00:00:00"/>
    <n v="9479"/>
    <n v="255.28"/>
    <n v="159.41999999999999"/>
    <n v="2419799.12"/>
    <n v="1511142.18"/>
    <n v="908656.94"/>
  </r>
  <r>
    <x v="3"/>
    <x v="6"/>
    <x v="0"/>
    <s v="Online"/>
    <s v="Low"/>
    <x v="347"/>
    <n v="802803885"/>
    <d v="2012-01-06T00:00:00"/>
    <n v="6365"/>
    <n v="651.21"/>
    <n v="524.96"/>
    <n v="4144951.65"/>
    <n v="3341370.4"/>
    <n v="803581.25"/>
  </r>
  <r>
    <x v="1"/>
    <x v="42"/>
    <x v="5"/>
    <s v="Offline"/>
    <s v="Cancelled"/>
    <x v="2401"/>
    <n v="273036706"/>
    <d v="2011-11-01T00:00:00"/>
    <n v="6484"/>
    <n v="421.89"/>
    <n v="364.69"/>
    <n v="2735534.76"/>
    <n v="2364649.96"/>
    <n v="370884.8"/>
  </r>
  <r>
    <x v="2"/>
    <x v="74"/>
    <x v="9"/>
    <s v="Online"/>
    <s v="High"/>
    <x v="1039"/>
    <n v="906900203"/>
    <d v="2014-01-05T00:00:00"/>
    <n v="778"/>
    <n v="81.73"/>
    <n v="56.67"/>
    <n v="63585.94"/>
    <n v="44089.26"/>
    <n v="19496.68"/>
  </r>
  <r>
    <x v="6"/>
    <x v="107"/>
    <x v="1"/>
    <s v="Offline"/>
    <s v="Low"/>
    <x v="2114"/>
    <n v="634130704"/>
    <d v="2015-09-20T00:00:00"/>
    <n v="2222"/>
    <n v="47.45"/>
    <n v="31.79"/>
    <n v="105433.9"/>
    <n v="70637.38"/>
    <n v="34796.519999999997"/>
  </r>
  <r>
    <x v="3"/>
    <x v="23"/>
    <x v="7"/>
    <s v="Offline"/>
    <s v="Low"/>
    <x v="971"/>
    <n v="154777038"/>
    <d v="2011-02-02T00:00:00"/>
    <n v="820"/>
    <n v="109.28"/>
    <n v="35.840000000000003"/>
    <n v="89609.600000000006"/>
    <n v="29388.799999999999"/>
    <n v="60220.800000000003"/>
  </r>
  <r>
    <x v="2"/>
    <x v="178"/>
    <x v="10"/>
    <s v="Offline"/>
    <s v="High"/>
    <x v="354"/>
    <n v="689200532"/>
    <d v="2010-07-02T00:00:00"/>
    <n v="8608"/>
    <n v="437.2"/>
    <n v="263.33"/>
    <n v="3763417.6"/>
    <n v="2266744.64"/>
    <n v="1496672.96"/>
  </r>
  <r>
    <x v="5"/>
    <x v="88"/>
    <x v="11"/>
    <s v="Offline"/>
    <s v="Low"/>
    <x v="2089"/>
    <n v="828075015"/>
    <d v="2014-04-17T00:00:00"/>
    <n v="4653"/>
    <n v="9.33"/>
    <n v="6.92"/>
    <n v="43412.49"/>
    <n v="32198.76"/>
    <n v="11213.73"/>
  </r>
  <r>
    <x v="3"/>
    <x v="104"/>
    <x v="8"/>
    <s v="Offline"/>
    <s v="Medium"/>
    <x v="2064"/>
    <n v="582386815"/>
    <d v="2016-01-15T00:00:00"/>
    <n v="55"/>
    <n v="152.58000000000001"/>
    <n v="97.44"/>
    <n v="8391.9"/>
    <n v="5359.2"/>
    <n v="3032.7"/>
  </r>
  <r>
    <x v="0"/>
    <x v="165"/>
    <x v="4"/>
    <s v="Offline"/>
    <s v="Low"/>
    <x v="2211"/>
    <n v="933434760"/>
    <d v="2014-04-18T00:00:00"/>
    <n v="2943"/>
    <n v="255.28"/>
    <n v="159.41999999999999"/>
    <n v="751289.04"/>
    <n v="469173.06"/>
    <n v="282115.98"/>
  </r>
  <r>
    <x v="5"/>
    <x v="134"/>
    <x v="0"/>
    <s v="Offline"/>
    <s v="High"/>
    <x v="1495"/>
    <n v="682830178"/>
    <d v="2016-02-15T00:00:00"/>
    <n v="3479"/>
    <n v="651.21"/>
    <n v="524.96"/>
    <n v="2265559.59"/>
    <n v="1826335.84"/>
    <n v="439223.75"/>
  </r>
  <r>
    <x v="2"/>
    <x v="74"/>
    <x v="1"/>
    <s v="Offline"/>
    <s v="High"/>
    <x v="1699"/>
    <n v="502496898"/>
    <d v="2010-11-08T00:00:00"/>
    <n v="8853"/>
    <n v="47.45"/>
    <n v="31.79"/>
    <n v="420074.85"/>
    <n v="281436.87"/>
    <n v="138637.98000000001"/>
  </r>
  <r>
    <x v="0"/>
    <x v="116"/>
    <x v="4"/>
    <s v="Online"/>
    <s v="Cancelled"/>
    <x v="341"/>
    <n v="684671247"/>
    <d v="2011-06-23T00:00:00"/>
    <n v="8292"/>
    <n v="255.28"/>
    <n v="159.41999999999999"/>
    <n v="2116781.7599999998"/>
    <n v="1321910.6399999999"/>
    <n v="794871.12"/>
  </r>
  <r>
    <x v="4"/>
    <x v="111"/>
    <x v="0"/>
    <s v="Offline"/>
    <s v="High"/>
    <x v="2325"/>
    <n v="691902053"/>
    <d v="2013-05-15T00:00:00"/>
    <n v="8048"/>
    <n v="651.21"/>
    <n v="524.96"/>
    <n v="5240938.08"/>
    <n v="4224878.08"/>
    <n v="1016060"/>
  </r>
  <r>
    <x v="3"/>
    <x v="79"/>
    <x v="5"/>
    <s v="Online"/>
    <s v="Low"/>
    <x v="917"/>
    <n v="507050645"/>
    <d v="2012-08-05T00:00:00"/>
    <n v="6408"/>
    <n v="421.89"/>
    <n v="364.69"/>
    <n v="2703471.12"/>
    <n v="2336933.52"/>
    <n v="366537.6"/>
  </r>
  <r>
    <x v="2"/>
    <x v="77"/>
    <x v="7"/>
    <s v="Offline"/>
    <s v="High"/>
    <x v="2151"/>
    <n v="183290851"/>
    <d v="2010-06-12T00:00:00"/>
    <n v="8691"/>
    <n v="109.28"/>
    <n v="35.840000000000003"/>
    <n v="949752.48"/>
    <n v="311485.44"/>
    <n v="638267.04"/>
  </r>
  <r>
    <x v="3"/>
    <x v="78"/>
    <x v="9"/>
    <s v="Online"/>
    <s v="High"/>
    <x v="1644"/>
    <n v="294108998"/>
    <d v="2016-08-14T00:00:00"/>
    <n v="2243"/>
    <n v="81.73"/>
    <n v="56.67"/>
    <n v="183320.39"/>
    <n v="127110.81"/>
    <n v="56209.58"/>
  </r>
  <r>
    <x v="5"/>
    <x v="174"/>
    <x v="6"/>
    <s v="Offline"/>
    <s v="Cancelled"/>
    <x v="2249"/>
    <n v="583303916"/>
    <d v="2015-05-04T00:00:00"/>
    <n v="1446"/>
    <n v="205.7"/>
    <n v="117.11"/>
    <n v="297442.2"/>
    <n v="169341.06"/>
    <n v="128101.14"/>
  </r>
  <r>
    <x v="0"/>
    <x v="179"/>
    <x v="9"/>
    <s v="Online"/>
    <s v="High"/>
    <x v="237"/>
    <n v="414986932"/>
    <d v="2014-08-23T00:00:00"/>
    <n v="2710"/>
    <n v="81.73"/>
    <n v="56.67"/>
    <n v="221488.3"/>
    <n v="153575.70000000001"/>
    <n v="67912.600000000006"/>
  </r>
  <r>
    <x v="6"/>
    <x v="107"/>
    <x v="10"/>
    <s v="Offline"/>
    <s v="Medium"/>
    <x v="2590"/>
    <n v="123581874"/>
    <d v="2012-07-08T00:00:00"/>
    <n v="9478"/>
    <n v="437.2"/>
    <n v="263.33"/>
    <n v="4143781.6"/>
    <n v="2495841.7400000002"/>
    <n v="1647939.86"/>
  </r>
  <r>
    <x v="1"/>
    <x v="65"/>
    <x v="7"/>
    <s v="Online"/>
    <s v="Cancelled"/>
    <x v="587"/>
    <n v="563825070"/>
    <d v="2015-05-14T00:00:00"/>
    <n v="7223"/>
    <n v="109.28"/>
    <n v="35.840000000000003"/>
    <n v="789329.44"/>
    <n v="258872.32000000001"/>
    <n v="530457.12"/>
  </r>
  <r>
    <x v="2"/>
    <x v="130"/>
    <x v="0"/>
    <s v="Offline"/>
    <s v="Cancelled"/>
    <x v="503"/>
    <n v="860765349"/>
    <d v="2011-09-01T00:00:00"/>
    <n v="8450"/>
    <n v="651.21"/>
    <n v="524.96"/>
    <n v="5502724.5"/>
    <n v="4435912"/>
    <n v="1066812.5"/>
  </r>
  <r>
    <x v="0"/>
    <x v="81"/>
    <x v="1"/>
    <s v="Offline"/>
    <s v="Cancelled"/>
    <x v="72"/>
    <n v="659764039"/>
    <d v="2013-11-13T00:00:00"/>
    <n v="7695"/>
    <n v="47.45"/>
    <n v="31.79"/>
    <n v="365127.75"/>
    <n v="244624.05"/>
    <n v="120503.7"/>
  </r>
  <r>
    <x v="1"/>
    <x v="82"/>
    <x v="11"/>
    <s v="Offline"/>
    <s v="High"/>
    <x v="454"/>
    <n v="576494967"/>
    <d v="2016-05-21T00:00:00"/>
    <n v="6527"/>
    <n v="9.33"/>
    <n v="6.92"/>
    <n v="60896.91"/>
    <n v="45166.84"/>
    <n v="15730.07"/>
  </r>
  <r>
    <x v="5"/>
    <x v="88"/>
    <x v="8"/>
    <s v="Offline"/>
    <s v="Low"/>
    <x v="1826"/>
    <n v="846944463"/>
    <d v="2014-09-24T00:00:00"/>
    <n v="8542"/>
    <n v="152.58000000000001"/>
    <n v="97.44"/>
    <n v="1303338.3600000001"/>
    <n v="832332.48"/>
    <n v="471005.88"/>
  </r>
  <r>
    <x v="0"/>
    <x v="81"/>
    <x v="5"/>
    <s v="Offline"/>
    <s v="Medium"/>
    <x v="1462"/>
    <n v="877411353"/>
    <d v="2017-01-30T00:00:00"/>
    <n v="4372"/>
    <n v="421.89"/>
    <n v="364.69"/>
    <n v="1844503.08"/>
    <n v="1594424.68"/>
    <n v="250078.4"/>
  </r>
  <r>
    <x v="1"/>
    <x v="22"/>
    <x v="7"/>
    <s v="Online"/>
    <s v="Low"/>
    <x v="399"/>
    <n v="594506967"/>
    <d v="2017-01-08T00:00:00"/>
    <n v="6678"/>
    <n v="109.28"/>
    <n v="35.840000000000003"/>
    <n v="729771.84"/>
    <n v="239339.51999999999"/>
    <n v="490432.32"/>
  </r>
  <r>
    <x v="1"/>
    <x v="61"/>
    <x v="10"/>
    <s v="Online"/>
    <s v="High"/>
    <x v="52"/>
    <n v="895155131"/>
    <d v="2013-08-24T00:00:00"/>
    <n v="5151"/>
    <n v="437.2"/>
    <n v="263.33"/>
    <n v="2252017.2000000002"/>
    <n v="1356412.83"/>
    <n v="895604.37"/>
  </r>
  <r>
    <x v="1"/>
    <x v="38"/>
    <x v="4"/>
    <s v="Online"/>
    <s v="Cancelled"/>
    <x v="2508"/>
    <n v="496592175"/>
    <d v="2014-01-12T00:00:00"/>
    <n v="1515"/>
    <n v="255.28"/>
    <n v="159.41999999999999"/>
    <n v="386749.2"/>
    <n v="241521.3"/>
    <n v="145227.9"/>
  </r>
  <r>
    <x v="1"/>
    <x v="138"/>
    <x v="3"/>
    <s v="Offline"/>
    <s v="High"/>
    <x v="1007"/>
    <n v="886366927"/>
    <d v="2015-06-25T00:00:00"/>
    <n v="4526"/>
    <n v="668.27"/>
    <n v="502.54"/>
    <n v="3024590.02"/>
    <n v="2274496.04"/>
    <n v="750093.98"/>
  </r>
  <r>
    <x v="3"/>
    <x v="23"/>
    <x v="2"/>
    <s v="Online"/>
    <s v="Cancelled"/>
    <x v="2255"/>
    <n v="472340714"/>
    <d v="2015-12-24T00:00:00"/>
    <n v="4969"/>
    <n v="154.06"/>
    <n v="90.93"/>
    <n v="765524.14"/>
    <n v="451831.17"/>
    <n v="313692.96999999997"/>
  </r>
  <r>
    <x v="0"/>
    <x v="179"/>
    <x v="11"/>
    <s v="Online"/>
    <s v="Medium"/>
    <x v="1815"/>
    <n v="432687366"/>
    <d v="2011-03-09T00:00:00"/>
    <n v="662"/>
    <n v="9.33"/>
    <n v="6.92"/>
    <n v="6176.46"/>
    <n v="4581.04"/>
    <n v="1595.42"/>
  </r>
  <r>
    <x v="5"/>
    <x v="98"/>
    <x v="0"/>
    <s v="Offline"/>
    <s v="Cancelled"/>
    <x v="2519"/>
    <n v="665893208"/>
    <d v="2012-06-08T00:00:00"/>
    <n v="1453"/>
    <n v="651.21"/>
    <n v="524.96"/>
    <n v="946208.13"/>
    <n v="762766.88"/>
    <n v="183441.25"/>
  </r>
  <r>
    <x v="0"/>
    <x v="60"/>
    <x v="4"/>
    <s v="Offline"/>
    <s v="Medium"/>
    <x v="516"/>
    <n v="240757071"/>
    <d v="2013-11-16T00:00:00"/>
    <n v="4222"/>
    <n v="255.28"/>
    <n v="159.41999999999999"/>
    <n v="1077792.1599999999"/>
    <n v="673071.24"/>
    <n v="404720.92"/>
  </r>
  <r>
    <x v="5"/>
    <x v="88"/>
    <x v="7"/>
    <s v="Offline"/>
    <s v="Medium"/>
    <x v="1595"/>
    <n v="546390283"/>
    <d v="2017-06-26T00:00:00"/>
    <n v="7881"/>
    <n v="109.28"/>
    <n v="35.840000000000003"/>
    <n v="861235.68"/>
    <n v="282455.03999999998"/>
    <n v="578780.64"/>
  </r>
  <r>
    <x v="2"/>
    <x v="103"/>
    <x v="3"/>
    <s v="Offline"/>
    <s v="High"/>
    <x v="2420"/>
    <n v="342216670"/>
    <d v="2015-11-19T00:00:00"/>
    <n v="8372"/>
    <n v="668.27"/>
    <n v="502.54"/>
    <n v="5594756.4400000004"/>
    <n v="4207264.88"/>
    <n v="1387491.56"/>
  </r>
  <r>
    <x v="3"/>
    <x v="144"/>
    <x v="0"/>
    <s v="Online"/>
    <s v="Cancelled"/>
    <x v="643"/>
    <n v="707972562"/>
    <d v="2016-12-21T00:00:00"/>
    <n v="3669"/>
    <n v="651.21"/>
    <n v="524.96"/>
    <n v="2389289.4900000002"/>
    <n v="1926078.24"/>
    <n v="463211.25"/>
  </r>
  <r>
    <x v="5"/>
    <x v="146"/>
    <x v="8"/>
    <s v="Online"/>
    <s v="High"/>
    <x v="2678"/>
    <n v="993706786"/>
    <d v="2011-06-15T00:00:00"/>
    <n v="8775"/>
    <n v="152.58000000000001"/>
    <n v="97.44"/>
    <n v="1338889.5"/>
    <n v="855036"/>
    <n v="483853.5"/>
  </r>
  <r>
    <x v="0"/>
    <x v="165"/>
    <x v="2"/>
    <s v="Online"/>
    <s v="Medium"/>
    <x v="1237"/>
    <n v="169780671"/>
    <d v="2013-06-01T00:00:00"/>
    <n v="728"/>
    <n v="154.06"/>
    <n v="90.93"/>
    <n v="112155.68"/>
    <n v="66197.039999999994"/>
    <n v="45958.64"/>
  </r>
  <r>
    <x v="0"/>
    <x v="80"/>
    <x v="3"/>
    <s v="Offline"/>
    <s v="Low"/>
    <x v="2273"/>
    <n v="876868045"/>
    <d v="2011-10-09T00:00:00"/>
    <n v="3595"/>
    <n v="668.27"/>
    <n v="502.54"/>
    <n v="2402430.65"/>
    <n v="1806631.3"/>
    <n v="595799.35"/>
  </r>
  <r>
    <x v="1"/>
    <x v="137"/>
    <x v="10"/>
    <s v="Offline"/>
    <s v="Low"/>
    <x v="1607"/>
    <n v="875955235"/>
    <d v="2011-09-02T00:00:00"/>
    <n v="3475"/>
    <n v="437.2"/>
    <n v="263.33"/>
    <n v="1519270"/>
    <n v="915071.75"/>
    <n v="604198.25"/>
  </r>
  <r>
    <x v="3"/>
    <x v="104"/>
    <x v="11"/>
    <s v="Online"/>
    <s v="Medium"/>
    <x v="1395"/>
    <n v="698341071"/>
    <d v="2015-02-01T00:00:00"/>
    <n v="3496"/>
    <n v="9.33"/>
    <n v="6.92"/>
    <n v="32617.68"/>
    <n v="24192.32"/>
    <n v="8425.36"/>
  </r>
  <r>
    <x v="0"/>
    <x v="86"/>
    <x v="11"/>
    <s v="Online"/>
    <s v="Low"/>
    <x v="1746"/>
    <n v="495636880"/>
    <d v="2010-07-10T00:00:00"/>
    <n v="8822"/>
    <n v="9.33"/>
    <n v="6.92"/>
    <n v="82309.259999999995"/>
    <n v="61048.24"/>
    <n v="21261.02"/>
  </r>
  <r>
    <x v="5"/>
    <x v="88"/>
    <x v="0"/>
    <s v="Offline"/>
    <s v="Medium"/>
    <x v="1956"/>
    <n v="489766490"/>
    <d v="2013-08-01T00:00:00"/>
    <n v="1643"/>
    <n v="651.21"/>
    <n v="524.96"/>
    <n v="1069938.03"/>
    <n v="862509.28"/>
    <n v="207428.75"/>
  </r>
  <r>
    <x v="0"/>
    <x v="105"/>
    <x v="8"/>
    <s v="Offline"/>
    <s v="Medium"/>
    <x v="853"/>
    <n v="522966229"/>
    <d v="2010-11-01T00:00:00"/>
    <n v="6184"/>
    <n v="152.58000000000001"/>
    <n v="97.44"/>
    <n v="943554.72"/>
    <n v="602568.95999999996"/>
    <n v="340985.76"/>
  </r>
  <r>
    <x v="4"/>
    <x v="53"/>
    <x v="3"/>
    <s v="Offline"/>
    <s v="Cancelled"/>
    <x v="2193"/>
    <n v="507784926"/>
    <d v="2016-08-28T00:00:00"/>
    <n v="3699"/>
    <n v="668.27"/>
    <n v="502.54"/>
    <n v="2471930.73"/>
    <n v="1858895.46"/>
    <n v="613035.27"/>
  </r>
  <r>
    <x v="2"/>
    <x v="178"/>
    <x v="7"/>
    <s v="Online"/>
    <s v="High"/>
    <x v="597"/>
    <n v="877083909"/>
    <d v="2015-07-18T00:00:00"/>
    <n v="7474"/>
    <n v="109.28"/>
    <n v="35.840000000000003"/>
    <n v="816758.72"/>
    <n v="267868.15999999997"/>
    <n v="548890.56000000006"/>
  </r>
  <r>
    <x v="1"/>
    <x v="122"/>
    <x v="10"/>
    <s v="Offline"/>
    <s v="Low"/>
    <x v="3"/>
    <n v="334037005"/>
    <d v="2012-10-12T00:00:00"/>
    <n v="7828"/>
    <n v="437.2"/>
    <n v="263.33"/>
    <n v="3422401.6"/>
    <n v="2061347.24"/>
    <n v="1361054.36"/>
  </r>
  <r>
    <x v="2"/>
    <x v="153"/>
    <x v="3"/>
    <s v="Online"/>
    <s v="Cancelled"/>
    <x v="1080"/>
    <n v="802130544"/>
    <d v="2014-01-26T00:00:00"/>
    <n v="7108"/>
    <n v="668.27"/>
    <n v="502.54"/>
    <n v="4750063.16"/>
    <n v="3572054.32"/>
    <n v="1178008.8400000001"/>
  </r>
  <r>
    <x v="0"/>
    <x v="60"/>
    <x v="6"/>
    <s v="Online"/>
    <s v="High"/>
    <x v="12"/>
    <n v="675163352"/>
    <d v="2015-03-16T00:00:00"/>
    <n v="4694"/>
    <n v="205.7"/>
    <n v="117.11"/>
    <n v="965555.8"/>
    <n v="549714.34"/>
    <n v="415841.46"/>
  </r>
  <r>
    <x v="0"/>
    <x v="169"/>
    <x v="4"/>
    <s v="Offline"/>
    <s v="High"/>
    <x v="71"/>
    <n v="667246758"/>
    <d v="2012-12-04T00:00:00"/>
    <n v="1998"/>
    <n v="255.28"/>
    <n v="159.41999999999999"/>
    <n v="510049.44"/>
    <n v="318521.15999999997"/>
    <n v="191528.28"/>
  </r>
  <r>
    <x v="3"/>
    <x v="142"/>
    <x v="10"/>
    <s v="Online"/>
    <s v="Medium"/>
    <x v="2188"/>
    <n v="662804591"/>
    <d v="2016-04-01T00:00:00"/>
    <n v="7462"/>
    <n v="437.2"/>
    <n v="263.33"/>
    <n v="3262386.4"/>
    <n v="1964968.46"/>
    <n v="1297417.94"/>
  </r>
  <r>
    <x v="0"/>
    <x v="60"/>
    <x v="1"/>
    <s v="Offline"/>
    <s v="Medium"/>
    <x v="1465"/>
    <n v="166573178"/>
    <d v="2012-10-31T00:00:00"/>
    <n v="1560"/>
    <n v="47.45"/>
    <n v="31.79"/>
    <n v="74022"/>
    <n v="49592.4"/>
    <n v="24429.599999999999"/>
  </r>
  <r>
    <x v="1"/>
    <x v="4"/>
    <x v="8"/>
    <s v="Offline"/>
    <s v="Cancelled"/>
    <x v="2500"/>
    <n v="553601348"/>
    <d v="2010-03-03T00:00:00"/>
    <n v="1796"/>
    <n v="152.58000000000001"/>
    <n v="97.44"/>
    <n v="274033.68"/>
    <n v="175002.23999999999"/>
    <n v="99031.44"/>
  </r>
  <r>
    <x v="0"/>
    <x v="181"/>
    <x v="11"/>
    <s v="Offline"/>
    <s v="Low"/>
    <x v="1320"/>
    <n v="119250428"/>
    <d v="2016-11-08T00:00:00"/>
    <n v="7707"/>
    <n v="9.33"/>
    <n v="6.92"/>
    <n v="71906.31"/>
    <n v="53332.44"/>
    <n v="18573.87"/>
  </r>
  <r>
    <x v="0"/>
    <x v="87"/>
    <x v="9"/>
    <s v="Online"/>
    <s v="Cancelled"/>
    <x v="2603"/>
    <n v="829194247"/>
    <d v="2015-11-12T00:00:00"/>
    <n v="5859"/>
    <n v="81.73"/>
    <n v="56.67"/>
    <n v="478856.07"/>
    <n v="332029.53000000003"/>
    <n v="146826.54"/>
  </r>
  <r>
    <x v="3"/>
    <x v="156"/>
    <x v="7"/>
    <s v="Offline"/>
    <s v="Cancelled"/>
    <x v="1079"/>
    <n v="669419133"/>
    <d v="2014-02-22T00:00:00"/>
    <n v="4852"/>
    <n v="109.28"/>
    <n v="35.840000000000003"/>
    <n v="530226.56000000006"/>
    <n v="173895.67999999999"/>
    <n v="356330.88"/>
  </r>
  <r>
    <x v="1"/>
    <x v="38"/>
    <x v="10"/>
    <s v="Online"/>
    <s v="Medium"/>
    <x v="1454"/>
    <n v="396223914"/>
    <d v="2016-01-07T00:00:00"/>
    <n v="316"/>
    <n v="437.2"/>
    <n v="263.33"/>
    <n v="138155.20000000001"/>
    <n v="83212.28"/>
    <n v="54942.92"/>
  </r>
  <r>
    <x v="4"/>
    <x v="16"/>
    <x v="7"/>
    <s v="Online"/>
    <s v="Low"/>
    <x v="2582"/>
    <n v="386219918"/>
    <d v="2011-06-28T00:00:00"/>
    <n v="9911"/>
    <n v="109.28"/>
    <n v="35.840000000000003"/>
    <n v="1083074.08"/>
    <n v="355210.23999999999"/>
    <n v="727863.84"/>
  </r>
  <r>
    <x v="0"/>
    <x v="60"/>
    <x v="9"/>
    <s v="Online"/>
    <s v="High"/>
    <x v="2679"/>
    <n v="186330974"/>
    <d v="2010-08-31T00:00:00"/>
    <n v="8331"/>
    <n v="81.73"/>
    <n v="56.67"/>
    <n v="680892.63"/>
    <n v="472117.77"/>
    <n v="208774.86"/>
  </r>
  <r>
    <x v="1"/>
    <x v="4"/>
    <x v="5"/>
    <s v="Offline"/>
    <s v="Medium"/>
    <x v="1363"/>
    <n v="763793408"/>
    <d v="2017-04-26T00:00:00"/>
    <n v="2298"/>
    <n v="421.89"/>
    <n v="364.69"/>
    <n v="969503.22"/>
    <n v="838057.62"/>
    <n v="131445.6"/>
  </r>
  <r>
    <x v="1"/>
    <x v="131"/>
    <x v="2"/>
    <s v="Online"/>
    <s v="Medium"/>
    <x v="1899"/>
    <n v="456156051"/>
    <d v="2016-11-28T00:00:00"/>
    <n v="5567"/>
    <n v="154.06"/>
    <n v="90.93"/>
    <n v="857652.02"/>
    <n v="506207.31"/>
    <n v="351444.71"/>
  </r>
  <r>
    <x v="4"/>
    <x v="9"/>
    <x v="7"/>
    <s v="Offline"/>
    <s v="High"/>
    <x v="707"/>
    <n v="821280229"/>
    <d v="2011-06-05T00:00:00"/>
    <n v="3925"/>
    <n v="109.28"/>
    <n v="35.840000000000003"/>
    <n v="428924"/>
    <n v="140672"/>
    <n v="288252"/>
  </r>
  <r>
    <x v="4"/>
    <x v="16"/>
    <x v="5"/>
    <s v="Online"/>
    <s v="Cancelled"/>
    <x v="268"/>
    <n v="787339770"/>
    <d v="2015-05-18T00:00:00"/>
    <n v="189"/>
    <n v="421.89"/>
    <n v="364.69"/>
    <n v="79737.210000000006"/>
    <n v="68926.41"/>
    <n v="10810.8"/>
  </r>
  <r>
    <x v="3"/>
    <x v="35"/>
    <x v="11"/>
    <s v="Online"/>
    <s v="Cancelled"/>
    <x v="1432"/>
    <n v="702821004"/>
    <d v="2013-10-24T00:00:00"/>
    <n v="9208"/>
    <n v="9.33"/>
    <n v="6.92"/>
    <n v="85910.64"/>
    <n v="63719.360000000001"/>
    <n v="22191.279999999999"/>
  </r>
  <r>
    <x v="5"/>
    <x v="126"/>
    <x v="2"/>
    <s v="Online"/>
    <s v="High"/>
    <x v="1935"/>
    <n v="986522758"/>
    <d v="2011-11-19T00:00:00"/>
    <n v="2862"/>
    <n v="154.06"/>
    <n v="90.93"/>
    <n v="440919.72"/>
    <n v="260241.66"/>
    <n v="180678.06"/>
  </r>
  <r>
    <x v="1"/>
    <x v="73"/>
    <x v="2"/>
    <s v="Online"/>
    <s v="High"/>
    <x v="759"/>
    <n v="777556359"/>
    <d v="2015-11-03T00:00:00"/>
    <n v="5061"/>
    <n v="154.06"/>
    <n v="90.93"/>
    <n v="779697.66"/>
    <n v="460196.73"/>
    <n v="319500.93"/>
  </r>
  <r>
    <x v="1"/>
    <x v="54"/>
    <x v="9"/>
    <s v="Online"/>
    <s v="High"/>
    <x v="507"/>
    <n v="185345637"/>
    <d v="2013-11-23T00:00:00"/>
    <n v="6748"/>
    <n v="81.73"/>
    <n v="56.67"/>
    <n v="551514.04"/>
    <n v="382409.16"/>
    <n v="169104.88"/>
  </r>
  <r>
    <x v="1"/>
    <x v="96"/>
    <x v="11"/>
    <s v="Offline"/>
    <s v="Low"/>
    <x v="327"/>
    <n v="739626920"/>
    <d v="2010-10-18T00:00:00"/>
    <n v="897"/>
    <n v="9.33"/>
    <n v="6.92"/>
    <n v="8369.01"/>
    <n v="6207.24"/>
    <n v="2161.77"/>
  </r>
  <r>
    <x v="2"/>
    <x v="69"/>
    <x v="3"/>
    <s v="Online"/>
    <s v="Medium"/>
    <x v="1365"/>
    <n v="440449035"/>
    <d v="2015-09-02T00:00:00"/>
    <n v="7512"/>
    <n v="668.27"/>
    <n v="502.54"/>
    <n v="5020044.24"/>
    <n v="3775080.48"/>
    <n v="1244963.76"/>
  </r>
  <r>
    <x v="3"/>
    <x v="35"/>
    <x v="8"/>
    <s v="Offline"/>
    <s v="Cancelled"/>
    <x v="831"/>
    <n v="508173310"/>
    <d v="2016-06-20T00:00:00"/>
    <n v="8630"/>
    <n v="152.58000000000001"/>
    <n v="97.44"/>
    <n v="1316765.3999999999"/>
    <n v="840907.2"/>
    <n v="475858.2"/>
  </r>
  <r>
    <x v="0"/>
    <x v="50"/>
    <x v="1"/>
    <s v="Offline"/>
    <s v="Medium"/>
    <x v="493"/>
    <n v="433473575"/>
    <d v="2013-03-31T00:00:00"/>
    <n v="3318"/>
    <n v="47.45"/>
    <n v="31.79"/>
    <n v="157439.1"/>
    <n v="105479.22"/>
    <n v="51959.88"/>
  </r>
  <r>
    <x v="1"/>
    <x v="73"/>
    <x v="7"/>
    <s v="Offline"/>
    <s v="Medium"/>
    <x v="1503"/>
    <n v="227336156"/>
    <d v="2014-11-13T00:00:00"/>
    <n v="2675"/>
    <n v="109.28"/>
    <n v="35.840000000000003"/>
    <n v="292324"/>
    <n v="95872"/>
    <n v="196452"/>
  </r>
  <r>
    <x v="0"/>
    <x v="165"/>
    <x v="2"/>
    <s v="Offline"/>
    <s v="Low"/>
    <x v="981"/>
    <n v="871059882"/>
    <d v="2012-04-20T00:00:00"/>
    <n v="4831"/>
    <n v="154.06"/>
    <n v="90.93"/>
    <n v="744263.86"/>
    <n v="439282.83"/>
    <n v="304981.03000000003"/>
  </r>
  <r>
    <x v="2"/>
    <x v="148"/>
    <x v="0"/>
    <s v="Offline"/>
    <s v="High"/>
    <x v="1573"/>
    <n v="266256082"/>
    <d v="2012-08-17T00:00:00"/>
    <n v="9946"/>
    <n v="651.21"/>
    <n v="524.96"/>
    <n v="6476934.6600000001"/>
    <n v="5221252.16"/>
    <n v="1255682.5"/>
  </r>
  <r>
    <x v="3"/>
    <x v="172"/>
    <x v="7"/>
    <s v="Online"/>
    <s v="High"/>
    <x v="235"/>
    <n v="884848582"/>
    <d v="2012-08-05T00:00:00"/>
    <n v="5214"/>
    <n v="109.28"/>
    <n v="35.840000000000003"/>
    <n v="569785.92000000004"/>
    <n v="186869.76000000001"/>
    <n v="382916.16"/>
  </r>
  <r>
    <x v="0"/>
    <x v="0"/>
    <x v="1"/>
    <s v="Online"/>
    <s v="High"/>
    <x v="1216"/>
    <n v="319073712"/>
    <d v="2010-05-03T00:00:00"/>
    <n v="9857"/>
    <n v="47.45"/>
    <n v="31.79"/>
    <n v="467714.65"/>
    <n v="313354.03000000003"/>
    <n v="154360.62"/>
  </r>
  <r>
    <x v="0"/>
    <x v="179"/>
    <x v="3"/>
    <s v="Online"/>
    <s v="Medium"/>
    <x v="2670"/>
    <n v="731480300"/>
    <d v="2016-03-25T00:00:00"/>
    <n v="131"/>
    <n v="668.27"/>
    <n v="502.54"/>
    <n v="87543.37"/>
    <n v="65832.740000000005"/>
    <n v="21710.63"/>
  </r>
  <r>
    <x v="2"/>
    <x v="180"/>
    <x v="11"/>
    <s v="Offline"/>
    <s v="High"/>
    <x v="194"/>
    <n v="304929673"/>
    <d v="2011-01-22T00:00:00"/>
    <n v="4321"/>
    <n v="9.33"/>
    <n v="6.92"/>
    <n v="40314.93"/>
    <n v="29901.32"/>
    <n v="10413.61"/>
  </r>
  <r>
    <x v="4"/>
    <x v="31"/>
    <x v="2"/>
    <s v="Offline"/>
    <s v="Cancelled"/>
    <x v="2680"/>
    <n v="892595660"/>
    <d v="2011-05-26T00:00:00"/>
    <n v="7746"/>
    <n v="154.06"/>
    <n v="90.93"/>
    <n v="1193348.76"/>
    <n v="704343.78"/>
    <n v="489004.98"/>
  </r>
  <r>
    <x v="2"/>
    <x v="109"/>
    <x v="6"/>
    <s v="Offline"/>
    <s v="High"/>
    <x v="173"/>
    <n v="367964589"/>
    <d v="2011-08-30T00:00:00"/>
    <n v="7754"/>
    <n v="205.7"/>
    <n v="117.11"/>
    <n v="1594997.8"/>
    <n v="908070.94"/>
    <n v="686926.86"/>
  </r>
  <r>
    <x v="3"/>
    <x v="177"/>
    <x v="8"/>
    <s v="Offline"/>
    <s v="High"/>
    <x v="915"/>
    <n v="274835288"/>
    <d v="2011-06-28T00:00:00"/>
    <n v="8724"/>
    <n v="152.58000000000001"/>
    <n v="97.44"/>
    <n v="1331107.92"/>
    <n v="850066.56"/>
    <n v="481041.36"/>
  </r>
  <r>
    <x v="1"/>
    <x v="32"/>
    <x v="7"/>
    <s v="Offline"/>
    <s v="Low"/>
    <x v="1901"/>
    <n v="877319085"/>
    <d v="2011-03-19T00:00:00"/>
    <n v="7068"/>
    <n v="109.28"/>
    <n v="35.840000000000003"/>
    <n v="772391.04"/>
    <n v="253317.12"/>
    <n v="519073.92"/>
  </r>
  <r>
    <x v="3"/>
    <x v="39"/>
    <x v="1"/>
    <s v="Offline"/>
    <s v="Medium"/>
    <x v="164"/>
    <n v="709839808"/>
    <d v="2016-05-26T00:00:00"/>
    <n v="6228"/>
    <n v="47.45"/>
    <n v="31.79"/>
    <n v="295518.59999999998"/>
    <n v="197988.12"/>
    <n v="97530.48"/>
  </r>
  <r>
    <x v="3"/>
    <x v="129"/>
    <x v="2"/>
    <s v="Offline"/>
    <s v="Medium"/>
    <x v="2557"/>
    <n v="627133786"/>
    <d v="2010-07-30T00:00:00"/>
    <n v="1678"/>
    <n v="154.06"/>
    <n v="90.93"/>
    <n v="258512.68"/>
    <n v="152580.54"/>
    <n v="105932.14"/>
  </r>
  <r>
    <x v="0"/>
    <x v="86"/>
    <x v="6"/>
    <s v="Offline"/>
    <s v="Low"/>
    <x v="1996"/>
    <n v="654249846"/>
    <d v="2012-09-01T00:00:00"/>
    <n v="5923"/>
    <n v="205.7"/>
    <n v="117.11"/>
    <n v="1218361.1000000001"/>
    <n v="693642.53"/>
    <n v="524718.56999999995"/>
  </r>
  <r>
    <x v="1"/>
    <x v="52"/>
    <x v="1"/>
    <s v="Online"/>
    <s v="Cancelled"/>
    <x v="1514"/>
    <n v="436549317"/>
    <d v="2012-05-27T00:00:00"/>
    <n v="3499"/>
    <n v="47.45"/>
    <n v="31.79"/>
    <n v="166027.54999999999"/>
    <n v="111233.21"/>
    <n v="54794.34"/>
  </r>
  <r>
    <x v="1"/>
    <x v="51"/>
    <x v="3"/>
    <s v="Offline"/>
    <s v="Low"/>
    <x v="340"/>
    <n v="589706027"/>
    <d v="2011-08-17T00:00:00"/>
    <n v="5973"/>
    <n v="668.27"/>
    <n v="502.54"/>
    <n v="3991576.71"/>
    <n v="3001671.42"/>
    <n v="989905.29"/>
  </r>
  <r>
    <x v="5"/>
    <x v="118"/>
    <x v="4"/>
    <s v="Offline"/>
    <s v="Low"/>
    <x v="787"/>
    <n v="449706304"/>
    <d v="2013-09-11T00:00:00"/>
    <n v="6944"/>
    <n v="255.28"/>
    <n v="159.41999999999999"/>
    <n v="1772664.32"/>
    <n v="1107012.48"/>
    <n v="665651.84"/>
  </r>
  <r>
    <x v="2"/>
    <x v="123"/>
    <x v="3"/>
    <s v="Online"/>
    <s v="High"/>
    <x v="2068"/>
    <n v="322848975"/>
    <d v="2011-05-17T00:00:00"/>
    <n v="7041"/>
    <n v="668.27"/>
    <n v="502.54"/>
    <n v="4705289.07"/>
    <n v="3538384.14"/>
    <n v="1166904.93"/>
  </r>
  <r>
    <x v="1"/>
    <x v="131"/>
    <x v="6"/>
    <s v="Online"/>
    <s v="Cancelled"/>
    <x v="543"/>
    <n v="135745370"/>
    <d v="2013-08-30T00:00:00"/>
    <n v="8926"/>
    <n v="205.7"/>
    <n v="117.11"/>
    <n v="1836078.2"/>
    <n v="1045323.86"/>
    <n v="790754.34"/>
  </r>
  <r>
    <x v="6"/>
    <x v="70"/>
    <x v="8"/>
    <s v="Online"/>
    <s v="Cancelled"/>
    <x v="266"/>
    <n v="785319316"/>
    <d v="2011-10-24T00:00:00"/>
    <n v="2292"/>
    <n v="152.58000000000001"/>
    <n v="97.44"/>
    <n v="349713.36"/>
    <n v="223332.48000000001"/>
    <n v="126380.88"/>
  </r>
  <r>
    <x v="3"/>
    <x v="13"/>
    <x v="11"/>
    <s v="Online"/>
    <s v="Medium"/>
    <x v="875"/>
    <n v="988807141"/>
    <d v="2013-01-11T00:00:00"/>
    <n v="8861"/>
    <n v="9.33"/>
    <n v="6.92"/>
    <n v="82673.13"/>
    <n v="61318.12"/>
    <n v="21355.01"/>
  </r>
  <r>
    <x v="0"/>
    <x v="5"/>
    <x v="7"/>
    <s v="Offline"/>
    <s v="Medium"/>
    <x v="1466"/>
    <n v="433757674"/>
    <d v="2014-08-16T00:00:00"/>
    <n v="7390"/>
    <n v="109.28"/>
    <n v="35.840000000000003"/>
    <n v="807579.2"/>
    <n v="264857.59999999998"/>
    <n v="542721.6"/>
  </r>
  <r>
    <x v="5"/>
    <x v="99"/>
    <x v="0"/>
    <s v="Offline"/>
    <s v="Low"/>
    <x v="2515"/>
    <n v="228032243"/>
    <d v="2014-08-01T00:00:00"/>
    <n v="8663"/>
    <n v="651.21"/>
    <n v="524.96"/>
    <n v="5641432.2300000004"/>
    <n v="4547728.4800000004"/>
    <n v="1093703.75"/>
  </r>
  <r>
    <x v="6"/>
    <x v="70"/>
    <x v="9"/>
    <s v="Online"/>
    <s v="Cancelled"/>
    <x v="1760"/>
    <n v="649804675"/>
    <d v="2015-12-29T00:00:00"/>
    <n v="498"/>
    <n v="81.73"/>
    <n v="56.67"/>
    <n v="40701.54"/>
    <n v="28221.66"/>
    <n v="12479.88"/>
  </r>
  <r>
    <x v="0"/>
    <x v="59"/>
    <x v="11"/>
    <s v="Online"/>
    <s v="Medium"/>
    <x v="998"/>
    <n v="697561299"/>
    <d v="2015-04-30T00:00:00"/>
    <n v="2745"/>
    <n v="9.33"/>
    <n v="6.92"/>
    <n v="25610.85"/>
    <n v="18995.400000000001"/>
    <n v="6615.45"/>
  </r>
  <r>
    <x v="2"/>
    <x v="40"/>
    <x v="5"/>
    <s v="Online"/>
    <s v="Low"/>
    <x v="599"/>
    <n v="340100944"/>
    <d v="2013-11-18T00:00:00"/>
    <n v="2282"/>
    <n v="421.89"/>
    <n v="364.69"/>
    <n v="962752.98"/>
    <n v="832222.58"/>
    <n v="130530.4"/>
  </r>
  <r>
    <x v="1"/>
    <x v="57"/>
    <x v="10"/>
    <s v="Offline"/>
    <s v="Medium"/>
    <x v="2211"/>
    <n v="966534936"/>
    <d v="2014-03-12T00:00:00"/>
    <n v="8021"/>
    <n v="437.2"/>
    <n v="263.33"/>
    <n v="3506781.2"/>
    <n v="2112169.9300000002"/>
    <n v="1394611.27"/>
  </r>
  <r>
    <x v="0"/>
    <x v="83"/>
    <x v="11"/>
    <s v="Offline"/>
    <s v="Cancelled"/>
    <x v="245"/>
    <n v="436287105"/>
    <d v="2015-11-27T00:00:00"/>
    <n v="5904"/>
    <n v="9.33"/>
    <n v="6.92"/>
    <n v="55084.32"/>
    <n v="40855.68"/>
    <n v="14228.64"/>
  </r>
  <r>
    <x v="0"/>
    <x v="64"/>
    <x v="2"/>
    <s v="Offline"/>
    <s v="Low"/>
    <x v="62"/>
    <n v="729093778"/>
    <d v="2012-03-08T00:00:00"/>
    <n v="3906"/>
    <n v="154.06"/>
    <n v="90.93"/>
    <n v="601758.36"/>
    <n v="355172.58"/>
    <n v="246585.78"/>
  </r>
  <r>
    <x v="0"/>
    <x v="0"/>
    <x v="11"/>
    <s v="Offline"/>
    <s v="Low"/>
    <x v="752"/>
    <n v="295003783"/>
    <d v="2016-04-23T00:00:00"/>
    <n v="7030"/>
    <n v="9.33"/>
    <n v="6.92"/>
    <n v="65589.899999999994"/>
    <n v="48647.6"/>
    <n v="16942.3"/>
  </r>
  <r>
    <x v="3"/>
    <x v="23"/>
    <x v="9"/>
    <s v="Online"/>
    <s v="Cancelled"/>
    <x v="2681"/>
    <n v="804378449"/>
    <d v="2012-02-02T00:00:00"/>
    <n v="2313"/>
    <n v="81.73"/>
    <n v="56.67"/>
    <n v="189041.49"/>
    <n v="131077.71"/>
    <n v="57963.78"/>
  </r>
  <r>
    <x v="3"/>
    <x v="85"/>
    <x v="1"/>
    <s v="Online"/>
    <s v="Cancelled"/>
    <x v="971"/>
    <n v="397891604"/>
    <d v="2011-01-01T00:00:00"/>
    <n v="3823"/>
    <n v="47.45"/>
    <n v="31.79"/>
    <n v="181401.35"/>
    <n v="121533.17"/>
    <n v="59868.18"/>
  </r>
  <r>
    <x v="3"/>
    <x v="13"/>
    <x v="9"/>
    <s v="Online"/>
    <s v="High"/>
    <x v="2623"/>
    <n v="436529576"/>
    <d v="2010-10-09T00:00:00"/>
    <n v="7657"/>
    <n v="81.73"/>
    <n v="56.67"/>
    <n v="625806.61"/>
    <n v="433922.19"/>
    <n v="191884.42"/>
  </r>
  <r>
    <x v="4"/>
    <x v="33"/>
    <x v="10"/>
    <s v="Offline"/>
    <s v="Cancelled"/>
    <x v="1325"/>
    <n v="551591193"/>
    <d v="2013-05-16T00:00:00"/>
    <n v="6946"/>
    <n v="437.2"/>
    <n v="263.33"/>
    <n v="3036791.2"/>
    <n v="1829090.18"/>
    <n v="1207701.02"/>
  </r>
  <r>
    <x v="1"/>
    <x v="108"/>
    <x v="8"/>
    <s v="Online"/>
    <s v="High"/>
    <x v="1730"/>
    <n v="894687783"/>
    <d v="2014-11-15T00:00:00"/>
    <n v="6852"/>
    <n v="152.58000000000001"/>
    <n v="97.44"/>
    <n v="1045478.16"/>
    <n v="667658.88"/>
    <n v="377819.28"/>
  </r>
  <r>
    <x v="1"/>
    <x v="25"/>
    <x v="1"/>
    <s v="Online"/>
    <s v="Cancelled"/>
    <x v="431"/>
    <n v="787743175"/>
    <d v="2015-08-08T00:00:00"/>
    <n v="9566"/>
    <n v="47.45"/>
    <n v="31.79"/>
    <n v="453906.7"/>
    <n v="304103.14"/>
    <n v="149803.56"/>
  </r>
  <r>
    <x v="1"/>
    <x v="73"/>
    <x v="2"/>
    <s v="Online"/>
    <s v="High"/>
    <x v="1168"/>
    <n v="972993695"/>
    <d v="2017-07-18T00:00:00"/>
    <n v="9311"/>
    <n v="154.06"/>
    <n v="90.93"/>
    <n v="1434452.66"/>
    <n v="846649.23"/>
    <n v="587803.43000000005"/>
  </r>
  <r>
    <x v="1"/>
    <x v="171"/>
    <x v="5"/>
    <s v="Online"/>
    <s v="Cancelled"/>
    <x v="229"/>
    <n v="462988173"/>
    <d v="2012-02-01T00:00:00"/>
    <n v="7344"/>
    <n v="421.89"/>
    <n v="364.69"/>
    <n v="3098360.16"/>
    <n v="2678283.36"/>
    <n v="420076.79999999999"/>
  </r>
  <r>
    <x v="5"/>
    <x v="44"/>
    <x v="10"/>
    <s v="Online"/>
    <s v="Medium"/>
    <x v="805"/>
    <n v="590587937"/>
    <d v="2014-04-14T00:00:00"/>
    <n v="6950"/>
    <n v="437.2"/>
    <n v="263.33"/>
    <n v="3038540"/>
    <n v="1830143.5"/>
    <n v="1208396.5"/>
  </r>
  <r>
    <x v="2"/>
    <x v="120"/>
    <x v="2"/>
    <s v="Online"/>
    <s v="Cancelled"/>
    <x v="81"/>
    <n v="958966815"/>
    <d v="2013-11-14T00:00:00"/>
    <n v="8446"/>
    <n v="154.06"/>
    <n v="90.93"/>
    <n v="1301190.76"/>
    <n v="767994.78"/>
    <n v="533195.98"/>
  </r>
  <r>
    <x v="0"/>
    <x v="60"/>
    <x v="8"/>
    <s v="Offline"/>
    <s v="Low"/>
    <x v="2281"/>
    <n v="791611135"/>
    <d v="2017-02-05T00:00:00"/>
    <n v="4181"/>
    <n v="152.58000000000001"/>
    <n v="97.44"/>
    <n v="637936.98"/>
    <n v="407396.64"/>
    <n v="230540.34"/>
  </r>
  <r>
    <x v="1"/>
    <x v="96"/>
    <x v="0"/>
    <s v="Online"/>
    <s v="High"/>
    <x v="30"/>
    <n v="282319724"/>
    <d v="2011-08-18T00:00:00"/>
    <n v="3535"/>
    <n v="651.21"/>
    <n v="524.96"/>
    <n v="2302027.35"/>
    <n v="1855733.6"/>
    <n v="446293.75"/>
  </r>
  <r>
    <x v="5"/>
    <x v="44"/>
    <x v="7"/>
    <s v="Offline"/>
    <s v="Medium"/>
    <x v="713"/>
    <n v="145203912"/>
    <d v="2017-03-17T00:00:00"/>
    <n v="7919"/>
    <n v="109.28"/>
    <n v="35.840000000000003"/>
    <n v="865388.32"/>
    <n v="283816.96000000002"/>
    <n v="581571.36"/>
  </r>
  <r>
    <x v="3"/>
    <x v="144"/>
    <x v="5"/>
    <s v="Online"/>
    <s v="High"/>
    <x v="251"/>
    <n v="264687526"/>
    <d v="2012-09-10T00:00:00"/>
    <n v="5776"/>
    <n v="421.89"/>
    <n v="364.69"/>
    <n v="2436836.64"/>
    <n v="2106449.44"/>
    <n v="330387.20000000001"/>
  </r>
  <r>
    <x v="2"/>
    <x v="123"/>
    <x v="6"/>
    <s v="Online"/>
    <s v="Medium"/>
    <x v="432"/>
    <n v="145506894"/>
    <d v="2015-11-23T00:00:00"/>
    <n v="7578"/>
    <n v="205.7"/>
    <n v="117.11"/>
    <n v="1558794.6"/>
    <n v="887459.58"/>
    <n v="671335.02"/>
  </r>
  <r>
    <x v="1"/>
    <x v="160"/>
    <x v="10"/>
    <s v="Offline"/>
    <s v="Medium"/>
    <x v="1581"/>
    <n v="262710845"/>
    <d v="2011-06-14T00:00:00"/>
    <n v="832"/>
    <n v="437.2"/>
    <n v="263.33"/>
    <n v="363750.40000000002"/>
    <n v="219090.56"/>
    <n v="144659.84"/>
  </r>
  <r>
    <x v="0"/>
    <x v="121"/>
    <x v="8"/>
    <s v="Online"/>
    <s v="Medium"/>
    <x v="561"/>
    <n v="711660706"/>
    <d v="2015-07-11T00:00:00"/>
    <n v="5073"/>
    <n v="152.58000000000001"/>
    <n v="97.44"/>
    <n v="774038.34"/>
    <n v="494313.12"/>
    <n v="279725.21999999997"/>
  </r>
  <r>
    <x v="1"/>
    <x v="106"/>
    <x v="9"/>
    <s v="Online"/>
    <s v="High"/>
    <x v="993"/>
    <n v="758030307"/>
    <d v="2011-05-18T00:00:00"/>
    <n v="6868"/>
    <n v="81.73"/>
    <n v="56.67"/>
    <n v="561321.64"/>
    <n v="389209.56"/>
    <n v="172112.08"/>
  </r>
  <r>
    <x v="4"/>
    <x v="155"/>
    <x v="9"/>
    <s v="Online"/>
    <s v="Low"/>
    <x v="1100"/>
    <n v="187805974"/>
    <d v="2013-05-20T00:00:00"/>
    <n v="4816"/>
    <n v="81.73"/>
    <n v="56.67"/>
    <n v="393611.68"/>
    <n v="272922.71999999997"/>
    <n v="120688.96000000001"/>
  </r>
  <r>
    <x v="2"/>
    <x v="109"/>
    <x v="1"/>
    <s v="Online"/>
    <s v="Low"/>
    <x v="1819"/>
    <n v="657286536"/>
    <d v="2010-09-22T00:00:00"/>
    <n v="4547"/>
    <n v="47.45"/>
    <n v="31.79"/>
    <n v="215755.15"/>
    <n v="144549.13"/>
    <n v="71206.02"/>
  </r>
  <r>
    <x v="3"/>
    <x v="125"/>
    <x v="3"/>
    <s v="Online"/>
    <s v="Low"/>
    <x v="1299"/>
    <n v="743083322"/>
    <d v="2015-12-23T00:00:00"/>
    <n v="3723"/>
    <n v="668.27"/>
    <n v="502.54"/>
    <n v="2487969.21"/>
    <n v="1870956.42"/>
    <n v="617012.79"/>
  </r>
  <r>
    <x v="1"/>
    <x v="51"/>
    <x v="8"/>
    <s v="Online"/>
    <s v="Low"/>
    <x v="92"/>
    <n v="892120158"/>
    <d v="2016-09-04T00:00:00"/>
    <n v="7035"/>
    <n v="152.58000000000001"/>
    <n v="97.44"/>
    <n v="1073400.3"/>
    <n v="685490.4"/>
    <n v="387909.9"/>
  </r>
  <r>
    <x v="1"/>
    <x v="46"/>
    <x v="2"/>
    <s v="Online"/>
    <s v="Low"/>
    <x v="576"/>
    <n v="271633374"/>
    <d v="2016-06-14T00:00:00"/>
    <n v="1207"/>
    <n v="154.06"/>
    <n v="90.93"/>
    <n v="185950.42"/>
    <n v="109752.51"/>
    <n v="76197.91"/>
  </r>
  <r>
    <x v="4"/>
    <x v="155"/>
    <x v="4"/>
    <s v="Online"/>
    <s v="High"/>
    <x v="2682"/>
    <n v="819171798"/>
    <d v="2016-03-10T00:00:00"/>
    <n v="9994"/>
    <n v="255.28"/>
    <n v="159.41999999999999"/>
    <n v="2551268.3199999998"/>
    <n v="1593243.48"/>
    <n v="958024.84"/>
  </r>
  <r>
    <x v="3"/>
    <x v="6"/>
    <x v="0"/>
    <s v="Offline"/>
    <s v="Low"/>
    <x v="1692"/>
    <n v="492596757"/>
    <d v="2010-03-02T00:00:00"/>
    <n v="9182"/>
    <n v="651.21"/>
    <n v="524.96"/>
    <n v="5979410.2199999997"/>
    <n v="4820182.72"/>
    <n v="1159227.5"/>
  </r>
  <r>
    <x v="0"/>
    <x v="94"/>
    <x v="5"/>
    <s v="Online"/>
    <s v="Cancelled"/>
    <x v="2655"/>
    <n v="920082080"/>
    <d v="2012-11-20T00:00:00"/>
    <n v="1589"/>
    <n v="421.89"/>
    <n v="364.69"/>
    <n v="670383.21"/>
    <n v="579492.41"/>
    <n v="90890.8"/>
  </r>
  <r>
    <x v="1"/>
    <x v="25"/>
    <x v="3"/>
    <s v="Online"/>
    <s v="Cancelled"/>
    <x v="477"/>
    <n v="650114095"/>
    <d v="2016-11-02T00:00:00"/>
    <n v="2062"/>
    <n v="668.27"/>
    <n v="502.54"/>
    <n v="1377972.74"/>
    <n v="1036237.48"/>
    <n v="341735.26"/>
  </r>
  <r>
    <x v="0"/>
    <x v="87"/>
    <x v="5"/>
    <s v="Offline"/>
    <s v="Cancelled"/>
    <x v="2370"/>
    <n v="101491630"/>
    <d v="2012-04-20T00:00:00"/>
    <n v="2483"/>
    <n v="421.89"/>
    <n v="364.69"/>
    <n v="1047552.87"/>
    <n v="905525.27"/>
    <n v="142027.6"/>
  </r>
  <r>
    <x v="2"/>
    <x v="135"/>
    <x v="2"/>
    <s v="Online"/>
    <s v="Cancelled"/>
    <x v="893"/>
    <n v="213326013"/>
    <d v="2012-10-28T00:00:00"/>
    <n v="6763"/>
    <n v="154.06"/>
    <n v="90.93"/>
    <n v="1041907.78"/>
    <n v="614959.59"/>
    <n v="426948.19"/>
  </r>
  <r>
    <x v="0"/>
    <x v="163"/>
    <x v="7"/>
    <s v="Offline"/>
    <s v="Low"/>
    <x v="2191"/>
    <n v="195041072"/>
    <d v="2014-05-02T00:00:00"/>
    <n v="5842"/>
    <n v="109.28"/>
    <n v="35.840000000000003"/>
    <n v="638413.76"/>
    <n v="209377.28"/>
    <n v="429036.48"/>
  </r>
  <r>
    <x v="4"/>
    <x v="162"/>
    <x v="7"/>
    <s v="Online"/>
    <s v="Cancelled"/>
    <x v="72"/>
    <n v="676373136"/>
    <d v="2013-11-07T00:00:00"/>
    <n v="2696"/>
    <n v="109.28"/>
    <n v="35.840000000000003"/>
    <n v="294618.88"/>
    <n v="96624.639999999999"/>
    <n v="197994.23999999999"/>
  </r>
  <r>
    <x v="1"/>
    <x v="82"/>
    <x v="7"/>
    <s v="Online"/>
    <s v="Low"/>
    <x v="1560"/>
    <n v="557371032"/>
    <d v="2013-03-26T00:00:00"/>
    <n v="7329"/>
    <n v="109.28"/>
    <n v="35.840000000000003"/>
    <n v="800913.12"/>
    <n v="262671.35999999999"/>
    <n v="538241.76"/>
  </r>
  <r>
    <x v="0"/>
    <x v="157"/>
    <x v="3"/>
    <s v="Online"/>
    <s v="High"/>
    <x v="1924"/>
    <n v="158396089"/>
    <d v="2015-04-13T00:00:00"/>
    <n v="1777"/>
    <n v="668.27"/>
    <n v="502.54"/>
    <n v="1187515.79"/>
    <n v="893013.58"/>
    <n v="294502.21000000002"/>
  </r>
  <r>
    <x v="4"/>
    <x v="166"/>
    <x v="7"/>
    <s v="Online"/>
    <s v="Medium"/>
    <x v="402"/>
    <n v="770122134"/>
    <d v="2012-10-02T00:00:00"/>
    <n v="5108"/>
    <n v="109.28"/>
    <n v="35.840000000000003"/>
    <n v="558202.24"/>
    <n v="183070.72"/>
    <n v="375131.52"/>
  </r>
  <r>
    <x v="6"/>
    <x v="107"/>
    <x v="8"/>
    <s v="Offline"/>
    <s v="Medium"/>
    <x v="794"/>
    <n v="603535497"/>
    <d v="2014-03-31T00:00:00"/>
    <n v="8420"/>
    <n v="152.58000000000001"/>
    <n v="97.44"/>
    <n v="1284723.6000000001"/>
    <n v="820444.8"/>
    <n v="464278.8"/>
  </r>
  <r>
    <x v="0"/>
    <x v="169"/>
    <x v="8"/>
    <s v="Online"/>
    <s v="Cancelled"/>
    <x v="2650"/>
    <n v="639935004"/>
    <d v="2010-11-11T00:00:00"/>
    <n v="9843"/>
    <n v="152.58000000000001"/>
    <n v="97.44"/>
    <n v="1501844.94"/>
    <n v="959101.92"/>
    <n v="542743.02"/>
  </r>
  <r>
    <x v="1"/>
    <x v="91"/>
    <x v="9"/>
    <s v="Online"/>
    <s v="Medium"/>
    <x v="1457"/>
    <n v="580931985"/>
    <d v="2017-02-12T00:00:00"/>
    <n v="9539"/>
    <n v="81.73"/>
    <n v="56.67"/>
    <n v="779622.47"/>
    <n v="540575.13"/>
    <n v="239047.34"/>
  </r>
  <r>
    <x v="5"/>
    <x v="27"/>
    <x v="8"/>
    <s v="Offline"/>
    <s v="Low"/>
    <x v="465"/>
    <n v="198450267"/>
    <d v="2015-01-11T00:00:00"/>
    <n v="4699"/>
    <n v="152.58000000000001"/>
    <n v="97.44"/>
    <n v="716973.42"/>
    <n v="457870.56"/>
    <n v="259102.86"/>
  </r>
  <r>
    <x v="4"/>
    <x v="100"/>
    <x v="6"/>
    <s v="Offline"/>
    <s v="Low"/>
    <x v="816"/>
    <n v="684726178"/>
    <d v="2017-04-28T00:00:00"/>
    <n v="4547"/>
    <n v="205.7"/>
    <n v="117.11"/>
    <n v="935317.9"/>
    <n v="532499.17000000004"/>
    <n v="402818.73"/>
  </r>
  <r>
    <x v="2"/>
    <x v="77"/>
    <x v="10"/>
    <s v="Offline"/>
    <s v="High"/>
    <x v="858"/>
    <n v="602308547"/>
    <d v="2011-12-08T00:00:00"/>
    <n v="5339"/>
    <n v="437.2"/>
    <n v="263.33"/>
    <n v="2334210.7999999998"/>
    <n v="1405918.87"/>
    <n v="928291.93"/>
  </r>
  <r>
    <x v="1"/>
    <x v="54"/>
    <x v="11"/>
    <s v="Offline"/>
    <s v="Cancelled"/>
    <x v="2315"/>
    <n v="834058701"/>
    <d v="2017-07-05T00:00:00"/>
    <n v="5359"/>
    <n v="9.33"/>
    <n v="6.92"/>
    <n v="49999.47"/>
    <n v="37084.28"/>
    <n v="12915.19"/>
  </r>
  <r>
    <x v="3"/>
    <x v="110"/>
    <x v="6"/>
    <s v="Offline"/>
    <s v="Cancelled"/>
    <x v="921"/>
    <n v="533150470"/>
    <d v="2012-10-05T00:00:00"/>
    <n v="9927"/>
    <n v="205.7"/>
    <n v="117.11"/>
    <n v="2041983.9"/>
    <n v="1162550.97"/>
    <n v="879432.93"/>
  </r>
  <r>
    <x v="1"/>
    <x v="41"/>
    <x v="8"/>
    <s v="Offline"/>
    <s v="Medium"/>
    <x v="1503"/>
    <n v="273070180"/>
    <d v="2014-12-18T00:00:00"/>
    <n v="6389"/>
    <n v="152.58000000000001"/>
    <n v="97.44"/>
    <n v="974833.62"/>
    <n v="622544.16"/>
    <n v="352289.46"/>
  </r>
  <r>
    <x v="2"/>
    <x v="77"/>
    <x v="7"/>
    <s v="Offline"/>
    <s v="Cancelled"/>
    <x v="1398"/>
    <n v="697616660"/>
    <d v="2015-10-06T00:00:00"/>
    <n v="9127"/>
    <n v="109.28"/>
    <n v="35.840000000000003"/>
    <n v="997398.56"/>
    <n v="327111.67999999999"/>
    <n v="670286.88"/>
  </r>
  <r>
    <x v="3"/>
    <x v="142"/>
    <x v="6"/>
    <s v="Offline"/>
    <s v="Low"/>
    <x v="731"/>
    <n v="270901238"/>
    <d v="2015-11-28T00:00:00"/>
    <n v="4551"/>
    <n v="205.7"/>
    <n v="117.11"/>
    <n v="936140.7"/>
    <n v="532967.61"/>
    <n v="403173.09"/>
  </r>
  <r>
    <x v="6"/>
    <x v="167"/>
    <x v="1"/>
    <s v="Offline"/>
    <s v="Low"/>
    <x v="381"/>
    <n v="227347743"/>
    <d v="2013-02-12T00:00:00"/>
    <n v="6104"/>
    <n v="47.45"/>
    <n v="31.79"/>
    <n v="289634.8"/>
    <n v="194046.16"/>
    <n v="95588.64"/>
  </r>
  <r>
    <x v="5"/>
    <x v="152"/>
    <x v="10"/>
    <s v="Online"/>
    <s v="Cancelled"/>
    <x v="2683"/>
    <n v="521692502"/>
    <d v="2013-10-10T00:00:00"/>
    <n v="9259"/>
    <n v="437.2"/>
    <n v="263.33"/>
    <n v="4048034.8"/>
    <n v="2438172.4700000002"/>
    <n v="1609862.33"/>
  </r>
  <r>
    <x v="2"/>
    <x v="135"/>
    <x v="4"/>
    <s v="Offline"/>
    <s v="Low"/>
    <x v="1281"/>
    <n v="278984344"/>
    <d v="2014-02-01T00:00:00"/>
    <n v="6522"/>
    <n v="255.28"/>
    <n v="159.41999999999999"/>
    <n v="1664936.16"/>
    <n v="1039737.24"/>
    <n v="625198.92000000004"/>
  </r>
  <r>
    <x v="3"/>
    <x v="13"/>
    <x v="6"/>
    <s v="Offline"/>
    <s v="Medium"/>
    <x v="683"/>
    <n v="944584596"/>
    <d v="2011-05-09T00:00:00"/>
    <n v="2427"/>
    <n v="205.7"/>
    <n v="117.11"/>
    <n v="499233.9"/>
    <n v="284225.96999999997"/>
    <n v="215007.93"/>
  </r>
  <r>
    <x v="4"/>
    <x v="166"/>
    <x v="2"/>
    <s v="Offline"/>
    <s v="Low"/>
    <x v="1103"/>
    <n v="434167087"/>
    <d v="2014-12-26T00:00:00"/>
    <n v="8544"/>
    <n v="154.06"/>
    <n v="90.93"/>
    <n v="1316288.6399999999"/>
    <n v="776905.92"/>
    <n v="539382.72"/>
  </r>
  <r>
    <x v="5"/>
    <x v="27"/>
    <x v="0"/>
    <s v="Offline"/>
    <s v="High"/>
    <x v="302"/>
    <n v="783718144"/>
    <d v="2013-03-18T00:00:00"/>
    <n v="8470"/>
    <n v="651.21"/>
    <n v="524.96"/>
    <n v="5515748.7000000002"/>
    <n v="4446411.2"/>
    <n v="1069337.5"/>
  </r>
  <r>
    <x v="1"/>
    <x v="22"/>
    <x v="4"/>
    <s v="Offline"/>
    <s v="High"/>
    <x v="1380"/>
    <n v="499536597"/>
    <d v="2013-10-15T00:00:00"/>
    <n v="2835"/>
    <n v="255.28"/>
    <n v="159.41999999999999"/>
    <n v="723718.8"/>
    <n v="451955.7"/>
    <n v="271763.09999999998"/>
  </r>
  <r>
    <x v="1"/>
    <x v="46"/>
    <x v="9"/>
    <s v="Offline"/>
    <s v="Low"/>
    <x v="729"/>
    <n v="408233773"/>
    <d v="2010-11-09T00:00:00"/>
    <n v="4300"/>
    <n v="81.73"/>
    <n v="56.67"/>
    <n v="351439"/>
    <n v="243681"/>
    <n v="107758"/>
  </r>
  <r>
    <x v="0"/>
    <x v="175"/>
    <x v="3"/>
    <s v="Online"/>
    <s v="High"/>
    <x v="2284"/>
    <n v="506733500"/>
    <d v="2010-05-21T00:00:00"/>
    <n v="2558"/>
    <n v="668.27"/>
    <n v="502.54"/>
    <n v="1709434.66"/>
    <n v="1285497.32"/>
    <n v="423937.34"/>
  </r>
  <r>
    <x v="0"/>
    <x v="183"/>
    <x v="3"/>
    <s v="Online"/>
    <s v="High"/>
    <x v="1295"/>
    <n v="412272107"/>
    <d v="2012-07-30T00:00:00"/>
    <n v="9333"/>
    <n v="668.27"/>
    <n v="502.54"/>
    <n v="6236963.9100000001"/>
    <n v="4690205.82"/>
    <n v="1546758.09"/>
  </r>
  <r>
    <x v="1"/>
    <x v="30"/>
    <x v="4"/>
    <s v="Offline"/>
    <s v="Cancelled"/>
    <x v="161"/>
    <n v="712398421"/>
    <d v="2014-03-08T00:00:00"/>
    <n v="3379"/>
    <n v="255.28"/>
    <n v="159.41999999999999"/>
    <n v="862591.12"/>
    <n v="538680.18000000005"/>
    <n v="323910.94"/>
  </r>
  <r>
    <x v="5"/>
    <x v="152"/>
    <x v="7"/>
    <s v="Offline"/>
    <s v="Cancelled"/>
    <x v="1990"/>
    <n v="714973771"/>
    <d v="2013-08-06T00:00:00"/>
    <n v="5482"/>
    <n v="109.28"/>
    <n v="35.840000000000003"/>
    <n v="599072.96"/>
    <n v="196474.88"/>
    <n v="402598.08"/>
  </r>
  <r>
    <x v="1"/>
    <x v="73"/>
    <x v="10"/>
    <s v="Offline"/>
    <s v="Cancelled"/>
    <x v="133"/>
    <n v="698171985"/>
    <d v="2013-08-21T00:00:00"/>
    <n v="3460"/>
    <n v="437.2"/>
    <n v="263.33"/>
    <n v="1512712"/>
    <n v="911121.8"/>
    <n v="601590.19999999995"/>
  </r>
  <r>
    <x v="0"/>
    <x v="168"/>
    <x v="2"/>
    <s v="Online"/>
    <s v="Cancelled"/>
    <x v="2454"/>
    <n v="560479390"/>
    <d v="2011-01-20T00:00:00"/>
    <n v="7161"/>
    <n v="154.06"/>
    <n v="90.93"/>
    <n v="1103223.6599999999"/>
    <n v="651149.73"/>
    <n v="452073.93"/>
  </r>
  <r>
    <x v="0"/>
    <x v="145"/>
    <x v="11"/>
    <s v="Online"/>
    <s v="Cancelled"/>
    <x v="500"/>
    <n v="270694816"/>
    <d v="2014-07-30T00:00:00"/>
    <n v="3466"/>
    <n v="9.33"/>
    <n v="6.92"/>
    <n v="32337.78"/>
    <n v="23984.720000000001"/>
    <n v="8353.06"/>
  </r>
  <r>
    <x v="0"/>
    <x v="117"/>
    <x v="8"/>
    <s v="Offline"/>
    <s v="Low"/>
    <x v="2648"/>
    <n v="317929589"/>
    <d v="2011-06-16T00:00:00"/>
    <n v="1285"/>
    <n v="152.58000000000001"/>
    <n v="97.44"/>
    <n v="196065.3"/>
    <n v="125210.4"/>
    <n v="70854.899999999994"/>
  </r>
  <r>
    <x v="0"/>
    <x v="3"/>
    <x v="4"/>
    <s v="Offline"/>
    <s v="High"/>
    <x v="992"/>
    <n v="361607539"/>
    <d v="2016-08-14T00:00:00"/>
    <n v="6561"/>
    <n v="255.28"/>
    <n v="159.41999999999999"/>
    <n v="1674892.08"/>
    <n v="1045954.62"/>
    <n v="628937.46"/>
  </r>
  <r>
    <x v="2"/>
    <x v="77"/>
    <x v="0"/>
    <s v="Online"/>
    <s v="Low"/>
    <x v="9"/>
    <n v="581464993"/>
    <d v="2015-07-10T00:00:00"/>
    <n v="7268"/>
    <n v="651.21"/>
    <n v="524.96"/>
    <n v="4732994.28"/>
    <n v="3815409.28"/>
    <n v="917585"/>
  </r>
  <r>
    <x v="1"/>
    <x v="32"/>
    <x v="1"/>
    <s v="Offline"/>
    <s v="Low"/>
    <x v="136"/>
    <n v="327550780"/>
    <d v="2014-01-03T00:00:00"/>
    <n v="8410"/>
    <n v="47.45"/>
    <n v="31.79"/>
    <n v="399054.5"/>
    <n v="267353.90000000002"/>
    <n v="131700.6"/>
  </r>
  <r>
    <x v="1"/>
    <x v="19"/>
    <x v="4"/>
    <s v="Online"/>
    <s v="Low"/>
    <x v="1099"/>
    <n v="370226228"/>
    <d v="2011-03-05T00:00:00"/>
    <n v="7023"/>
    <n v="255.28"/>
    <n v="159.41999999999999"/>
    <n v="1792831.44"/>
    <n v="1119606.6599999999"/>
    <n v="673224.78"/>
  </r>
  <r>
    <x v="1"/>
    <x v="108"/>
    <x v="2"/>
    <s v="Offline"/>
    <s v="Cancelled"/>
    <x v="150"/>
    <n v="650165164"/>
    <d v="2010-10-14T00:00:00"/>
    <n v="7175"/>
    <n v="154.06"/>
    <n v="90.93"/>
    <n v="1105380.5"/>
    <n v="652422.75"/>
    <n v="452957.75"/>
  </r>
  <r>
    <x v="0"/>
    <x v="59"/>
    <x v="11"/>
    <s v="Online"/>
    <s v="Cancelled"/>
    <x v="1611"/>
    <n v="728353917"/>
    <d v="2010-04-14T00:00:00"/>
    <n v="4965"/>
    <n v="9.33"/>
    <n v="6.92"/>
    <n v="46323.45"/>
    <n v="34357.800000000003"/>
    <n v="11965.65"/>
  </r>
  <r>
    <x v="2"/>
    <x v="69"/>
    <x v="2"/>
    <s v="Online"/>
    <s v="Low"/>
    <x v="413"/>
    <n v="236091315"/>
    <d v="2012-01-25T00:00:00"/>
    <n v="3522"/>
    <n v="154.06"/>
    <n v="90.93"/>
    <n v="542599.31999999995"/>
    <n v="320255.46000000002"/>
    <n v="222343.86"/>
  </r>
  <r>
    <x v="2"/>
    <x v="130"/>
    <x v="9"/>
    <s v="Online"/>
    <s v="Cancelled"/>
    <x v="347"/>
    <n v="224988687"/>
    <d v="2012-01-24T00:00:00"/>
    <n v="8007"/>
    <n v="81.73"/>
    <n v="56.67"/>
    <n v="654412.11"/>
    <n v="453756.69"/>
    <n v="200655.42"/>
  </r>
  <r>
    <x v="0"/>
    <x v="59"/>
    <x v="5"/>
    <s v="Online"/>
    <s v="Cancelled"/>
    <x v="1656"/>
    <n v="916969859"/>
    <d v="2010-08-07T00:00:00"/>
    <n v="613"/>
    <n v="421.89"/>
    <n v="364.69"/>
    <n v="258618.57"/>
    <n v="223554.97"/>
    <n v="35063.599999999999"/>
  </r>
  <r>
    <x v="0"/>
    <x v="119"/>
    <x v="6"/>
    <s v="Offline"/>
    <s v="Medium"/>
    <x v="1643"/>
    <n v="354271161"/>
    <d v="2017-03-26T00:00:00"/>
    <n v="5564"/>
    <n v="205.7"/>
    <n v="117.11"/>
    <n v="1144514.8"/>
    <n v="651600.04"/>
    <n v="492914.76"/>
  </r>
  <r>
    <x v="1"/>
    <x v="62"/>
    <x v="9"/>
    <s v="Offline"/>
    <s v="High"/>
    <x v="267"/>
    <n v="249441421"/>
    <d v="2015-08-21T00:00:00"/>
    <n v="4114"/>
    <n v="81.73"/>
    <n v="56.67"/>
    <n v="336237.22"/>
    <n v="233140.38"/>
    <n v="103096.84"/>
  </r>
  <r>
    <x v="0"/>
    <x v="64"/>
    <x v="7"/>
    <s v="Online"/>
    <s v="Cancelled"/>
    <x v="929"/>
    <n v="135341966"/>
    <d v="2013-06-10T00:00:00"/>
    <n v="9550"/>
    <n v="109.28"/>
    <n v="35.840000000000003"/>
    <n v="1043624"/>
    <n v="342272"/>
    <n v="701352"/>
  </r>
  <r>
    <x v="2"/>
    <x v="120"/>
    <x v="3"/>
    <s v="Online"/>
    <s v="Low"/>
    <x v="715"/>
    <n v="515146625"/>
    <d v="2015-07-06T00:00:00"/>
    <n v="2189"/>
    <n v="668.27"/>
    <n v="502.54"/>
    <n v="1462843.03"/>
    <n v="1100060.06"/>
    <n v="362782.97"/>
  </r>
  <r>
    <x v="1"/>
    <x v="96"/>
    <x v="6"/>
    <s v="Offline"/>
    <s v="Low"/>
    <x v="2655"/>
    <n v="612341725"/>
    <d v="2012-10-28T00:00:00"/>
    <n v="4379"/>
    <n v="205.7"/>
    <n v="117.11"/>
    <n v="900760.3"/>
    <n v="512824.69"/>
    <n v="387935.61"/>
  </r>
  <r>
    <x v="2"/>
    <x v="113"/>
    <x v="1"/>
    <s v="Offline"/>
    <s v="Medium"/>
    <x v="1411"/>
    <n v="620726096"/>
    <d v="2016-03-06T00:00:00"/>
    <n v="5501"/>
    <n v="47.45"/>
    <n v="31.79"/>
    <n v="261022.45"/>
    <n v="174876.79"/>
    <n v="86145.66"/>
  </r>
  <r>
    <x v="3"/>
    <x v="78"/>
    <x v="3"/>
    <s v="Offline"/>
    <s v="Cancelled"/>
    <x v="1697"/>
    <n v="354411065"/>
    <d v="2014-08-11T00:00:00"/>
    <n v="6965"/>
    <n v="668.27"/>
    <n v="502.54"/>
    <n v="4654500.55"/>
    <n v="3500191.1"/>
    <n v="1154309.45"/>
  </r>
  <r>
    <x v="2"/>
    <x v="97"/>
    <x v="6"/>
    <s v="Offline"/>
    <s v="Cancelled"/>
    <x v="190"/>
    <n v="597820460"/>
    <d v="2017-04-05T00:00:00"/>
    <n v="7214"/>
    <n v="205.7"/>
    <n v="117.11"/>
    <n v="1483919.8"/>
    <n v="844831.54"/>
    <n v="639088.26"/>
  </r>
  <r>
    <x v="1"/>
    <x v="51"/>
    <x v="5"/>
    <s v="Online"/>
    <s v="Low"/>
    <x v="2563"/>
    <n v="855690610"/>
    <d v="2011-10-18T00:00:00"/>
    <n v="6722"/>
    <n v="421.89"/>
    <n v="364.69"/>
    <n v="2835944.58"/>
    <n v="2451446.1800000002"/>
    <n v="384498.4"/>
  </r>
  <r>
    <x v="1"/>
    <x v="62"/>
    <x v="9"/>
    <s v="Offline"/>
    <s v="Cancelled"/>
    <x v="1752"/>
    <n v="703070342"/>
    <d v="2013-02-21T00:00:00"/>
    <n v="2993"/>
    <n v="81.73"/>
    <n v="56.67"/>
    <n v="244617.89"/>
    <n v="169613.31"/>
    <n v="75004.58"/>
  </r>
  <r>
    <x v="5"/>
    <x v="47"/>
    <x v="9"/>
    <s v="Offline"/>
    <s v="Low"/>
    <x v="706"/>
    <n v="235320985"/>
    <d v="2014-09-30T00:00:00"/>
    <n v="5564"/>
    <n v="81.73"/>
    <n v="56.67"/>
    <n v="454745.72"/>
    <n v="315311.88"/>
    <n v="139433.84"/>
  </r>
  <r>
    <x v="3"/>
    <x v="177"/>
    <x v="8"/>
    <s v="Online"/>
    <s v="Cancelled"/>
    <x v="1450"/>
    <n v="518116366"/>
    <d v="2015-01-06T00:00:00"/>
    <n v="1001"/>
    <n v="152.58000000000001"/>
    <n v="97.44"/>
    <n v="152732.57999999999"/>
    <n v="97537.44"/>
    <n v="55195.14"/>
  </r>
  <r>
    <x v="3"/>
    <x v="170"/>
    <x v="5"/>
    <s v="Online"/>
    <s v="Cancelled"/>
    <x v="85"/>
    <n v="437442815"/>
    <d v="2013-01-13T00:00:00"/>
    <n v="7905"/>
    <n v="421.89"/>
    <n v="364.69"/>
    <n v="3335040.45"/>
    <n v="2882874.45"/>
    <n v="452166"/>
  </r>
  <r>
    <x v="3"/>
    <x v="79"/>
    <x v="8"/>
    <s v="Online"/>
    <s v="Medium"/>
    <x v="990"/>
    <n v="749599158"/>
    <d v="2013-04-10T00:00:00"/>
    <n v="1904"/>
    <n v="152.58000000000001"/>
    <n v="97.44"/>
    <n v="290512.32"/>
    <n v="185525.76000000001"/>
    <n v="104986.56"/>
  </r>
  <r>
    <x v="0"/>
    <x v="64"/>
    <x v="7"/>
    <s v="Online"/>
    <s v="Cancelled"/>
    <x v="1507"/>
    <n v="931196725"/>
    <d v="2013-04-21T00:00:00"/>
    <n v="659"/>
    <n v="109.28"/>
    <n v="35.840000000000003"/>
    <n v="72015.520000000004"/>
    <n v="23618.560000000001"/>
    <n v="48396.959999999999"/>
  </r>
  <r>
    <x v="2"/>
    <x v="18"/>
    <x v="2"/>
    <s v="Online"/>
    <s v="Medium"/>
    <x v="980"/>
    <n v="529159343"/>
    <d v="2015-08-31T00:00:00"/>
    <n v="8863"/>
    <n v="154.06"/>
    <n v="90.93"/>
    <n v="1365433.78"/>
    <n v="805912.59"/>
    <n v="559521.18999999994"/>
  </r>
  <r>
    <x v="0"/>
    <x v="183"/>
    <x v="2"/>
    <s v="Online"/>
    <s v="High"/>
    <x v="2302"/>
    <n v="510723340"/>
    <d v="2016-04-11T00:00:00"/>
    <n v="3241"/>
    <n v="154.06"/>
    <n v="90.93"/>
    <n v="499308.46"/>
    <n v="294704.13"/>
    <n v="204604.33"/>
  </r>
  <r>
    <x v="0"/>
    <x v="132"/>
    <x v="8"/>
    <s v="Offline"/>
    <s v="High"/>
    <x v="1495"/>
    <n v="113437545"/>
    <d v="2016-01-10T00:00:00"/>
    <n v="7545"/>
    <n v="152.58000000000001"/>
    <n v="97.44"/>
    <n v="1151216.1000000001"/>
    <n v="735184.8"/>
    <n v="416031.3"/>
  </r>
  <r>
    <x v="4"/>
    <x v="28"/>
    <x v="2"/>
    <s v="Offline"/>
    <s v="Medium"/>
    <x v="2236"/>
    <n v="895163285"/>
    <d v="2017-01-11T00:00:00"/>
    <n v="7563"/>
    <n v="154.06"/>
    <n v="90.93"/>
    <n v="1165155.78"/>
    <n v="687703.59"/>
    <n v="477452.19"/>
  </r>
  <r>
    <x v="3"/>
    <x v="85"/>
    <x v="3"/>
    <s v="Offline"/>
    <s v="Medium"/>
    <x v="905"/>
    <n v="884074389"/>
    <d v="2010-10-23T00:00:00"/>
    <n v="6113"/>
    <n v="668.27"/>
    <n v="502.54"/>
    <n v="4085134.51"/>
    <n v="3072027.02"/>
    <n v="1013107.49"/>
  </r>
  <r>
    <x v="0"/>
    <x v="169"/>
    <x v="11"/>
    <s v="Online"/>
    <s v="High"/>
    <x v="410"/>
    <n v="428657186"/>
    <d v="2012-11-03T00:00:00"/>
    <n v="8042"/>
    <n v="9.33"/>
    <n v="6.92"/>
    <n v="75031.86"/>
    <n v="55650.64"/>
    <n v="19381.22"/>
  </r>
  <r>
    <x v="0"/>
    <x v="157"/>
    <x v="8"/>
    <s v="Offline"/>
    <s v="Cancelled"/>
    <x v="1479"/>
    <n v="847710502"/>
    <d v="2013-02-18T00:00:00"/>
    <n v="5230"/>
    <n v="152.58000000000001"/>
    <n v="97.44"/>
    <n v="797993.4"/>
    <n v="509611.2"/>
    <n v="288382.2"/>
  </r>
  <r>
    <x v="3"/>
    <x v="144"/>
    <x v="9"/>
    <s v="Online"/>
    <s v="Low"/>
    <x v="1111"/>
    <n v="380345666"/>
    <d v="2010-03-23T00:00:00"/>
    <n v="1590"/>
    <n v="81.73"/>
    <n v="56.67"/>
    <n v="129950.7"/>
    <n v="90105.3"/>
    <n v="39845.4"/>
  </r>
  <r>
    <x v="3"/>
    <x v="68"/>
    <x v="6"/>
    <s v="Offline"/>
    <s v="Medium"/>
    <x v="978"/>
    <n v="935986506"/>
    <d v="2015-03-08T00:00:00"/>
    <n v="8062"/>
    <n v="205.7"/>
    <n v="117.11"/>
    <n v="1658353.4"/>
    <n v="944140.82"/>
    <n v="714212.58"/>
  </r>
  <r>
    <x v="0"/>
    <x v="151"/>
    <x v="0"/>
    <s v="Online"/>
    <s v="Medium"/>
    <x v="1451"/>
    <n v="444369351"/>
    <d v="2017-06-19T00:00:00"/>
    <n v="7621"/>
    <n v="651.21"/>
    <n v="524.96"/>
    <n v="4962871.41"/>
    <n v="4000720.16"/>
    <n v="962151.25"/>
  </r>
  <r>
    <x v="0"/>
    <x v="48"/>
    <x v="4"/>
    <s v="Online"/>
    <s v="High"/>
    <x v="1449"/>
    <n v="505543029"/>
    <d v="2011-03-17T00:00:00"/>
    <n v="271"/>
    <n v="255.28"/>
    <n v="159.41999999999999"/>
    <n v="69180.88"/>
    <n v="43202.82"/>
    <n v="25978.06"/>
  </r>
  <r>
    <x v="0"/>
    <x v="165"/>
    <x v="3"/>
    <s v="Online"/>
    <s v="Medium"/>
    <x v="492"/>
    <n v="539868867"/>
    <d v="2014-08-22T00:00:00"/>
    <n v="8050"/>
    <n v="668.27"/>
    <n v="502.54"/>
    <n v="5379573.5"/>
    <n v="4045447"/>
    <n v="1334126.5"/>
  </r>
  <r>
    <x v="1"/>
    <x v="76"/>
    <x v="7"/>
    <s v="Offline"/>
    <s v="Cancelled"/>
    <x v="2446"/>
    <n v="938020694"/>
    <d v="2012-09-02T00:00:00"/>
    <n v="23"/>
    <n v="109.28"/>
    <n v="35.840000000000003"/>
    <n v="2513.44"/>
    <n v="824.32"/>
    <n v="1689.12"/>
  </r>
  <r>
    <x v="0"/>
    <x v="157"/>
    <x v="6"/>
    <s v="Offline"/>
    <s v="Cancelled"/>
    <x v="1027"/>
    <n v="810984838"/>
    <d v="2014-01-13T00:00:00"/>
    <n v="7290"/>
    <n v="205.7"/>
    <n v="117.11"/>
    <n v="1499553"/>
    <n v="853731.9"/>
    <n v="645821.1"/>
  </r>
  <r>
    <x v="0"/>
    <x v="10"/>
    <x v="9"/>
    <s v="Online"/>
    <s v="High"/>
    <x v="2492"/>
    <n v="240060126"/>
    <d v="2017-05-29T00:00:00"/>
    <n v="7981"/>
    <n v="81.73"/>
    <n v="56.67"/>
    <n v="652287.13"/>
    <n v="452283.27"/>
    <n v="200003.86"/>
  </r>
  <r>
    <x v="0"/>
    <x v="94"/>
    <x v="1"/>
    <s v="Online"/>
    <s v="Cancelled"/>
    <x v="2464"/>
    <n v="726857888"/>
    <d v="2014-08-01T00:00:00"/>
    <n v="2256"/>
    <n v="47.45"/>
    <n v="31.79"/>
    <n v="107047.2"/>
    <n v="71718.240000000005"/>
    <n v="35328.959999999999"/>
  </r>
  <r>
    <x v="0"/>
    <x v="83"/>
    <x v="6"/>
    <s v="Online"/>
    <s v="High"/>
    <x v="2457"/>
    <n v="243301951"/>
    <d v="2010-03-01T00:00:00"/>
    <n v="7309"/>
    <n v="205.7"/>
    <n v="117.11"/>
    <n v="1503461.3"/>
    <n v="855956.99"/>
    <n v="647504.31000000006"/>
  </r>
  <r>
    <x v="4"/>
    <x v="100"/>
    <x v="0"/>
    <s v="Offline"/>
    <s v="Medium"/>
    <x v="2660"/>
    <n v="881628644"/>
    <d v="2017-02-22T00:00:00"/>
    <n v="2362"/>
    <n v="651.21"/>
    <n v="524.96"/>
    <n v="1538158.02"/>
    <n v="1239955.52"/>
    <n v="298202.5"/>
  </r>
  <r>
    <x v="0"/>
    <x v="151"/>
    <x v="7"/>
    <s v="Offline"/>
    <s v="High"/>
    <x v="284"/>
    <n v="304386794"/>
    <d v="2015-08-16T00:00:00"/>
    <n v="3671"/>
    <n v="109.28"/>
    <n v="35.840000000000003"/>
    <n v="401166.88"/>
    <n v="131568.64000000001"/>
    <n v="269598.24"/>
  </r>
  <r>
    <x v="0"/>
    <x v="168"/>
    <x v="5"/>
    <s v="Online"/>
    <s v="Cancelled"/>
    <x v="643"/>
    <n v="294437730"/>
    <d v="2016-12-09T00:00:00"/>
    <n v="9522"/>
    <n v="421.89"/>
    <n v="364.69"/>
    <n v="4017236.58"/>
    <n v="3472578.18"/>
    <n v="544658.4"/>
  </r>
  <r>
    <x v="0"/>
    <x v="140"/>
    <x v="6"/>
    <s v="Offline"/>
    <s v="Medium"/>
    <x v="1135"/>
    <n v="904955279"/>
    <d v="2014-09-05T00:00:00"/>
    <n v="5232"/>
    <n v="205.7"/>
    <n v="117.11"/>
    <n v="1076222.3999999999"/>
    <n v="612719.52"/>
    <n v="463502.88"/>
  </r>
  <r>
    <x v="1"/>
    <x v="51"/>
    <x v="7"/>
    <s v="Offline"/>
    <s v="Cancelled"/>
    <x v="836"/>
    <n v="909425771"/>
    <d v="2010-12-19T00:00:00"/>
    <n v="8150"/>
    <n v="109.28"/>
    <n v="35.840000000000003"/>
    <n v="890632"/>
    <n v="292096"/>
    <n v="598536"/>
  </r>
  <r>
    <x v="1"/>
    <x v="76"/>
    <x v="8"/>
    <s v="Online"/>
    <s v="Low"/>
    <x v="42"/>
    <n v="951648032"/>
    <d v="2012-11-16T00:00:00"/>
    <n v="2655"/>
    <n v="152.58000000000001"/>
    <n v="97.44"/>
    <n v="405099.9"/>
    <n v="258703.2"/>
    <n v="146396.70000000001"/>
  </r>
  <r>
    <x v="0"/>
    <x v="66"/>
    <x v="9"/>
    <s v="Online"/>
    <s v="Low"/>
    <x v="1325"/>
    <n v="395733392"/>
    <d v="2013-06-12T00:00:00"/>
    <n v="5160"/>
    <n v="81.73"/>
    <n v="56.67"/>
    <n v="421726.8"/>
    <n v="292417.2"/>
    <n v="129309.6"/>
  </r>
  <r>
    <x v="3"/>
    <x v="144"/>
    <x v="4"/>
    <s v="Online"/>
    <s v="High"/>
    <x v="462"/>
    <n v="476105678"/>
    <d v="2010-04-01T00:00:00"/>
    <n v="9105"/>
    <n v="255.28"/>
    <n v="159.41999999999999"/>
    <n v="2324324.4"/>
    <n v="1451519.1"/>
    <n v="872805.3"/>
  </r>
  <r>
    <x v="0"/>
    <x v="128"/>
    <x v="10"/>
    <s v="Online"/>
    <s v="Cancelled"/>
    <x v="1181"/>
    <n v="247501218"/>
    <d v="2017-05-21T00:00:00"/>
    <n v="9965"/>
    <n v="437.2"/>
    <n v="263.33"/>
    <n v="4356698"/>
    <n v="2624083.4500000002"/>
    <n v="1732614.55"/>
  </r>
  <r>
    <x v="0"/>
    <x v="119"/>
    <x v="4"/>
    <s v="Offline"/>
    <s v="High"/>
    <x v="2213"/>
    <n v="634968841"/>
    <d v="2016-01-20T00:00:00"/>
    <n v="245"/>
    <n v="255.28"/>
    <n v="159.41999999999999"/>
    <n v="62543.6"/>
    <n v="39057.9"/>
    <n v="23485.7"/>
  </r>
  <r>
    <x v="0"/>
    <x v="168"/>
    <x v="0"/>
    <s v="Online"/>
    <s v="High"/>
    <x v="1962"/>
    <n v="383869874"/>
    <d v="2010-09-16T00:00:00"/>
    <n v="4481"/>
    <n v="651.21"/>
    <n v="524.96"/>
    <n v="2918072.01"/>
    <n v="2352345.7599999998"/>
    <n v="565726.25"/>
  </r>
  <r>
    <x v="0"/>
    <x v="50"/>
    <x v="10"/>
    <s v="Online"/>
    <s v="Cancelled"/>
    <x v="1850"/>
    <n v="109878146"/>
    <d v="2011-05-01T00:00:00"/>
    <n v="4240"/>
    <n v="437.2"/>
    <n v="263.33"/>
    <n v="1853728"/>
    <n v="1116519.2"/>
    <n v="737208.8"/>
  </r>
  <r>
    <x v="3"/>
    <x v="68"/>
    <x v="1"/>
    <s v="Online"/>
    <s v="Cancelled"/>
    <x v="217"/>
    <n v="948979985"/>
    <d v="2013-02-19T00:00:00"/>
    <n v="3121"/>
    <n v="47.45"/>
    <n v="31.79"/>
    <n v="148091.45000000001"/>
    <n v="99216.59"/>
    <n v="48874.86"/>
  </r>
  <r>
    <x v="0"/>
    <x v="66"/>
    <x v="5"/>
    <s v="Offline"/>
    <s v="Medium"/>
    <x v="92"/>
    <n v="507474219"/>
    <d v="2016-10-02T00:00:00"/>
    <n v="1754"/>
    <n v="421.89"/>
    <n v="364.69"/>
    <n v="739995.06"/>
    <n v="639666.26"/>
    <n v="100328.8"/>
  </r>
  <r>
    <x v="4"/>
    <x v="166"/>
    <x v="10"/>
    <s v="Offline"/>
    <s v="Medium"/>
    <x v="1945"/>
    <n v="511972177"/>
    <d v="2015-11-23T00:00:00"/>
    <n v="2799"/>
    <n v="437.2"/>
    <n v="263.33"/>
    <n v="1223722.8"/>
    <n v="737060.67"/>
    <n v="486662.13"/>
  </r>
  <r>
    <x v="5"/>
    <x v="27"/>
    <x v="7"/>
    <s v="Online"/>
    <s v="Medium"/>
    <x v="1127"/>
    <n v="959397685"/>
    <d v="2017-02-01T00:00:00"/>
    <n v="5950"/>
    <n v="109.28"/>
    <n v="35.840000000000003"/>
    <n v="650216"/>
    <n v="213248"/>
    <n v="436968"/>
  </r>
  <r>
    <x v="1"/>
    <x v="46"/>
    <x v="2"/>
    <s v="Online"/>
    <s v="High"/>
    <x v="1865"/>
    <n v="566987073"/>
    <d v="2012-07-17T00:00:00"/>
    <n v="2929"/>
    <n v="154.06"/>
    <n v="90.93"/>
    <n v="451241.74"/>
    <n v="266333.96999999997"/>
    <n v="184907.77"/>
  </r>
  <r>
    <x v="2"/>
    <x v="97"/>
    <x v="0"/>
    <s v="Online"/>
    <s v="Low"/>
    <x v="846"/>
    <n v="822289168"/>
    <d v="2014-04-16T00:00:00"/>
    <n v="2493"/>
    <n v="651.21"/>
    <n v="524.96"/>
    <n v="1623466.53"/>
    <n v="1308725.28"/>
    <n v="314741.25"/>
  </r>
  <r>
    <x v="5"/>
    <x v="88"/>
    <x v="10"/>
    <s v="Online"/>
    <s v="Medium"/>
    <x v="2172"/>
    <n v="133165299"/>
    <d v="2013-01-09T00:00:00"/>
    <n v="5426"/>
    <n v="437.2"/>
    <n v="263.33"/>
    <n v="2372247.2000000002"/>
    <n v="1428828.58"/>
    <n v="943418.62"/>
  </r>
  <r>
    <x v="3"/>
    <x v="127"/>
    <x v="1"/>
    <s v="Online"/>
    <s v="Cancelled"/>
    <x v="486"/>
    <n v="577789294"/>
    <d v="2011-11-02T00:00:00"/>
    <n v="9547"/>
    <n v="47.45"/>
    <n v="31.79"/>
    <n v="453005.15"/>
    <n v="303499.13"/>
    <n v="149506.01999999999"/>
  </r>
  <r>
    <x v="4"/>
    <x v="147"/>
    <x v="5"/>
    <s v="Online"/>
    <s v="Cancelled"/>
    <x v="1505"/>
    <n v="254647481"/>
    <d v="2014-10-08T00:00:00"/>
    <n v="4703"/>
    <n v="421.89"/>
    <n v="364.69"/>
    <n v="1984148.67"/>
    <n v="1715137.07"/>
    <n v="269011.59999999998"/>
  </r>
  <r>
    <x v="2"/>
    <x v="178"/>
    <x v="10"/>
    <s v="Online"/>
    <s v="Low"/>
    <x v="32"/>
    <n v="932538688"/>
    <d v="2015-07-19T00:00:00"/>
    <n v="7776"/>
    <n v="437.2"/>
    <n v="263.33"/>
    <n v="3399667.2"/>
    <n v="2047654.08"/>
    <n v="1352013.12"/>
  </r>
  <r>
    <x v="2"/>
    <x v="153"/>
    <x v="9"/>
    <s v="Online"/>
    <s v="High"/>
    <x v="98"/>
    <n v="400574243"/>
    <d v="2016-07-24T00:00:00"/>
    <n v="7675"/>
    <n v="81.73"/>
    <n v="56.67"/>
    <n v="627277.75"/>
    <n v="434942.25"/>
    <n v="192335.5"/>
  </r>
  <r>
    <x v="4"/>
    <x v="28"/>
    <x v="1"/>
    <s v="Offline"/>
    <s v="Medium"/>
    <x v="2432"/>
    <n v="118177974"/>
    <d v="2017-08-08T00:00:00"/>
    <n v="343"/>
    <n v="47.45"/>
    <n v="31.79"/>
    <n v="16275.35"/>
    <n v="10903.97"/>
    <n v="5371.38"/>
  </r>
  <r>
    <x v="0"/>
    <x v="143"/>
    <x v="3"/>
    <s v="Online"/>
    <s v="Cancelled"/>
    <x v="2367"/>
    <n v="265086209"/>
    <d v="2011-11-02T00:00:00"/>
    <n v="3755"/>
    <n v="668.27"/>
    <n v="502.54"/>
    <n v="2509353.85"/>
    <n v="1887037.7"/>
    <n v="622316.15"/>
  </r>
  <r>
    <x v="1"/>
    <x v="137"/>
    <x v="7"/>
    <s v="Online"/>
    <s v="Low"/>
    <x v="748"/>
    <n v="191347777"/>
    <d v="2012-04-05T00:00:00"/>
    <n v="2914"/>
    <n v="109.28"/>
    <n v="35.840000000000003"/>
    <n v="318441.92"/>
    <n v="104437.75999999999"/>
    <n v="214004.16"/>
  </r>
  <r>
    <x v="0"/>
    <x v="75"/>
    <x v="3"/>
    <s v="Online"/>
    <s v="Low"/>
    <x v="2461"/>
    <n v="667324006"/>
    <d v="2010-09-02T00:00:00"/>
    <n v="4858"/>
    <n v="668.27"/>
    <n v="502.54"/>
    <n v="3246455.66"/>
    <n v="2441339.3199999998"/>
    <n v="805116.34"/>
  </r>
  <r>
    <x v="0"/>
    <x v="87"/>
    <x v="4"/>
    <s v="Offline"/>
    <s v="Cancelled"/>
    <x v="2070"/>
    <n v="733688724"/>
    <d v="2010-11-03T00:00:00"/>
    <n v="3652"/>
    <n v="255.28"/>
    <n v="159.41999999999999"/>
    <n v="932282.56"/>
    <n v="582201.84"/>
    <n v="350080.72"/>
  </r>
  <r>
    <x v="4"/>
    <x v="100"/>
    <x v="10"/>
    <s v="Offline"/>
    <s v="High"/>
    <x v="2197"/>
    <n v="851428258"/>
    <d v="2010-05-08T00:00:00"/>
    <n v="5397"/>
    <n v="437.2"/>
    <n v="263.33"/>
    <n v="2359568.4"/>
    <n v="1421192.01"/>
    <n v="938376.39"/>
  </r>
  <r>
    <x v="0"/>
    <x v="5"/>
    <x v="9"/>
    <s v="Online"/>
    <s v="Low"/>
    <x v="1439"/>
    <n v="651841437"/>
    <d v="2011-04-26T00:00:00"/>
    <n v="3222"/>
    <n v="81.73"/>
    <n v="56.67"/>
    <n v="263334.06"/>
    <n v="182590.74"/>
    <n v="80743.320000000007"/>
  </r>
  <r>
    <x v="3"/>
    <x v="104"/>
    <x v="9"/>
    <s v="Online"/>
    <s v="High"/>
    <x v="1351"/>
    <n v="286539590"/>
    <d v="2017-03-28T00:00:00"/>
    <n v="2287"/>
    <n v="81.73"/>
    <n v="56.67"/>
    <n v="186916.51"/>
    <n v="129604.29"/>
    <n v="57312.22"/>
  </r>
  <r>
    <x v="1"/>
    <x v="160"/>
    <x v="2"/>
    <s v="Offline"/>
    <s v="High"/>
    <x v="2613"/>
    <n v="877446544"/>
    <d v="2013-09-21T00:00:00"/>
    <n v="4786"/>
    <n v="154.06"/>
    <n v="90.93"/>
    <n v="737331.16"/>
    <n v="435190.98"/>
    <n v="302140.18"/>
  </r>
  <r>
    <x v="1"/>
    <x v="73"/>
    <x v="6"/>
    <s v="Offline"/>
    <s v="Low"/>
    <x v="2659"/>
    <n v="466798627"/>
    <d v="2017-05-02T00:00:00"/>
    <n v="4942"/>
    <n v="205.7"/>
    <n v="117.11"/>
    <n v="1016569.4"/>
    <n v="578757.62"/>
    <n v="437811.78"/>
  </r>
  <r>
    <x v="1"/>
    <x v="11"/>
    <x v="8"/>
    <s v="Online"/>
    <s v="Low"/>
    <x v="2620"/>
    <n v="767144668"/>
    <d v="2012-01-11T00:00:00"/>
    <n v="4010"/>
    <n v="152.58000000000001"/>
    <n v="97.44"/>
    <n v="611845.80000000005"/>
    <n v="390734.4"/>
    <n v="221111.4"/>
  </r>
  <r>
    <x v="1"/>
    <x v="36"/>
    <x v="5"/>
    <s v="Offline"/>
    <s v="Low"/>
    <x v="1948"/>
    <n v="411345994"/>
    <d v="2013-01-02T00:00:00"/>
    <n v="5275"/>
    <n v="421.89"/>
    <n v="364.69"/>
    <n v="2225469.75"/>
    <n v="1923739.75"/>
    <n v="301730"/>
  </r>
  <r>
    <x v="1"/>
    <x v="4"/>
    <x v="11"/>
    <s v="Offline"/>
    <s v="Low"/>
    <x v="819"/>
    <n v="802576434"/>
    <d v="2010-02-17T00:00:00"/>
    <n v="9057"/>
    <n v="9.33"/>
    <n v="6.92"/>
    <n v="84501.81"/>
    <n v="62674.44"/>
    <n v="21827.37"/>
  </r>
  <r>
    <x v="2"/>
    <x v="45"/>
    <x v="9"/>
    <s v="Online"/>
    <s v="Cancelled"/>
    <x v="356"/>
    <n v="264322316"/>
    <d v="2016-10-25T00:00:00"/>
    <n v="7702"/>
    <n v="81.73"/>
    <n v="56.67"/>
    <n v="629484.46"/>
    <n v="436472.34"/>
    <n v="193012.12"/>
  </r>
  <r>
    <x v="3"/>
    <x v="13"/>
    <x v="9"/>
    <s v="Offline"/>
    <s v="Cancelled"/>
    <x v="1733"/>
    <n v="790382468"/>
    <d v="2013-07-26T00:00:00"/>
    <n v="591"/>
    <n v="81.73"/>
    <n v="56.67"/>
    <n v="48302.43"/>
    <n v="33491.97"/>
    <n v="14810.46"/>
  </r>
  <r>
    <x v="1"/>
    <x v="65"/>
    <x v="7"/>
    <s v="Online"/>
    <s v="Cancelled"/>
    <x v="2599"/>
    <n v="394868218"/>
    <d v="2012-04-13T00:00:00"/>
    <n v="9136"/>
    <n v="109.28"/>
    <n v="35.840000000000003"/>
    <n v="998382.07999999996"/>
    <n v="327434.23999999999"/>
    <n v="670947.83999999997"/>
  </r>
  <r>
    <x v="1"/>
    <x v="115"/>
    <x v="7"/>
    <s v="Online"/>
    <s v="High"/>
    <x v="1555"/>
    <n v="762203395"/>
    <d v="2014-08-31T00:00:00"/>
    <n v="1777"/>
    <n v="109.28"/>
    <n v="35.840000000000003"/>
    <n v="194190.56"/>
    <n v="63687.68"/>
    <n v="130502.88"/>
  </r>
  <r>
    <x v="0"/>
    <x v="10"/>
    <x v="6"/>
    <s v="Online"/>
    <s v="Medium"/>
    <x v="1583"/>
    <n v="497124326"/>
    <d v="2015-09-07T00:00:00"/>
    <n v="8990"/>
    <n v="205.7"/>
    <n v="117.11"/>
    <n v="1849243"/>
    <n v="1052818.8999999999"/>
    <n v="796424.1"/>
  </r>
  <r>
    <x v="1"/>
    <x v="61"/>
    <x v="11"/>
    <s v="Offline"/>
    <s v="Cancelled"/>
    <x v="937"/>
    <n v="974679839"/>
    <d v="2015-04-01T00:00:00"/>
    <n v="8279"/>
    <n v="9.33"/>
    <n v="6.92"/>
    <n v="77243.070000000007"/>
    <n v="57290.68"/>
    <n v="19952.39"/>
  </r>
  <r>
    <x v="2"/>
    <x v="103"/>
    <x v="5"/>
    <s v="Online"/>
    <s v="High"/>
    <x v="828"/>
    <n v="490231263"/>
    <d v="2014-05-20T00:00:00"/>
    <n v="9180"/>
    <n v="421.89"/>
    <n v="364.69"/>
    <n v="3872950.2"/>
    <n v="3347854.2"/>
    <n v="525096"/>
  </r>
  <r>
    <x v="0"/>
    <x v="173"/>
    <x v="11"/>
    <s v="Online"/>
    <s v="Cancelled"/>
    <x v="557"/>
    <n v="109452426"/>
    <d v="2011-06-30T00:00:00"/>
    <n v="8260"/>
    <n v="9.33"/>
    <n v="6.92"/>
    <n v="77065.8"/>
    <n v="57159.199999999997"/>
    <n v="19906.599999999999"/>
  </r>
  <r>
    <x v="0"/>
    <x v="0"/>
    <x v="3"/>
    <s v="Offline"/>
    <s v="Medium"/>
    <x v="861"/>
    <n v="518329656"/>
    <d v="2013-03-29T00:00:00"/>
    <n v="4118"/>
    <n v="668.27"/>
    <n v="502.54"/>
    <n v="2751935.86"/>
    <n v="2069459.72"/>
    <n v="682476.14"/>
  </r>
  <r>
    <x v="5"/>
    <x v="27"/>
    <x v="1"/>
    <s v="Online"/>
    <s v="High"/>
    <x v="968"/>
    <n v="673161780"/>
    <d v="2016-07-07T00:00:00"/>
    <n v="2385"/>
    <n v="47.45"/>
    <n v="31.79"/>
    <n v="113168.25"/>
    <n v="75819.149999999994"/>
    <n v="37349.1"/>
  </r>
  <r>
    <x v="1"/>
    <x v="11"/>
    <x v="4"/>
    <s v="Online"/>
    <s v="Medium"/>
    <x v="2554"/>
    <n v="950560128"/>
    <d v="2011-03-10T00:00:00"/>
    <n v="720"/>
    <n v="255.28"/>
    <n v="159.41999999999999"/>
    <n v="183801.60000000001"/>
    <n v="114782.39999999999"/>
    <n v="69019.199999999997"/>
  </r>
  <r>
    <x v="5"/>
    <x v="15"/>
    <x v="1"/>
    <s v="Online"/>
    <s v="Medium"/>
    <x v="1551"/>
    <n v="897448527"/>
    <d v="2014-12-06T00:00:00"/>
    <n v="3817"/>
    <n v="47.45"/>
    <n v="31.79"/>
    <n v="181116.65"/>
    <n v="121342.43"/>
    <n v="59774.22"/>
  </r>
  <r>
    <x v="3"/>
    <x v="7"/>
    <x v="9"/>
    <s v="Online"/>
    <s v="Cancelled"/>
    <x v="90"/>
    <n v="581063306"/>
    <d v="2016-05-17T00:00:00"/>
    <n v="8400"/>
    <n v="81.73"/>
    <n v="56.67"/>
    <n v="686532"/>
    <n v="476028"/>
    <n v="210504"/>
  </r>
  <r>
    <x v="5"/>
    <x v="15"/>
    <x v="8"/>
    <s v="Offline"/>
    <s v="Low"/>
    <x v="2548"/>
    <n v="138953292"/>
    <d v="2016-05-29T00:00:00"/>
    <n v="8222"/>
    <n v="152.58000000000001"/>
    <n v="97.44"/>
    <n v="1254512.76"/>
    <n v="801151.68"/>
    <n v="453361.08"/>
  </r>
  <r>
    <x v="2"/>
    <x v="182"/>
    <x v="0"/>
    <s v="Offline"/>
    <s v="Low"/>
    <x v="48"/>
    <n v="228979814"/>
    <d v="2016-09-25T00:00:00"/>
    <n v="9070"/>
    <n v="651.21"/>
    <n v="524.96"/>
    <n v="5906474.7000000002"/>
    <n v="4761387.2"/>
    <n v="1145087.5"/>
  </r>
  <r>
    <x v="1"/>
    <x v="149"/>
    <x v="4"/>
    <s v="Offline"/>
    <s v="Medium"/>
    <x v="1150"/>
    <n v="679316699"/>
    <d v="2016-11-09T00:00:00"/>
    <n v="3762"/>
    <n v="255.28"/>
    <n v="159.41999999999999"/>
    <n v="960363.36"/>
    <n v="599738.04"/>
    <n v="360625.32"/>
  </r>
  <r>
    <x v="1"/>
    <x v="29"/>
    <x v="6"/>
    <s v="Offline"/>
    <s v="Cancelled"/>
    <x v="1308"/>
    <n v="938450276"/>
    <d v="2016-10-31T00:00:00"/>
    <n v="7146"/>
    <n v="205.7"/>
    <n v="117.11"/>
    <n v="1469932.2"/>
    <n v="836868.06"/>
    <n v="633064.14"/>
  </r>
  <r>
    <x v="0"/>
    <x v="81"/>
    <x v="11"/>
    <s v="Online"/>
    <s v="High"/>
    <x v="239"/>
    <n v="525179374"/>
    <d v="2014-05-18T00:00:00"/>
    <n v="1102"/>
    <n v="9.33"/>
    <n v="6.92"/>
    <n v="10281.66"/>
    <n v="7625.84"/>
    <n v="2655.82"/>
  </r>
  <r>
    <x v="2"/>
    <x v="34"/>
    <x v="4"/>
    <s v="Online"/>
    <s v="Cancelled"/>
    <x v="1518"/>
    <n v="378615319"/>
    <d v="2015-08-10T00:00:00"/>
    <n v="9541"/>
    <n v="255.28"/>
    <n v="159.41999999999999"/>
    <n v="2435626.48"/>
    <n v="1521026.22"/>
    <n v="914600.26"/>
  </r>
  <r>
    <x v="1"/>
    <x v="54"/>
    <x v="9"/>
    <s v="Online"/>
    <s v="Medium"/>
    <x v="1376"/>
    <n v="608181941"/>
    <d v="2016-06-11T00:00:00"/>
    <n v="3406"/>
    <n v="81.73"/>
    <n v="56.67"/>
    <n v="278372.38"/>
    <n v="193018.02"/>
    <n v="85354.36"/>
  </r>
  <r>
    <x v="0"/>
    <x v="164"/>
    <x v="2"/>
    <s v="Offline"/>
    <s v="Medium"/>
    <x v="1905"/>
    <n v="943615567"/>
    <d v="2013-12-01T00:00:00"/>
    <n v="5670"/>
    <n v="154.06"/>
    <n v="90.93"/>
    <n v="873520.2"/>
    <n v="515573.1"/>
    <n v="357947.1"/>
  </r>
  <r>
    <x v="3"/>
    <x v="159"/>
    <x v="0"/>
    <s v="Offline"/>
    <s v="High"/>
    <x v="1077"/>
    <n v="284965026"/>
    <d v="2017-04-22T00:00:00"/>
    <n v="6339"/>
    <n v="651.21"/>
    <n v="524.96"/>
    <n v="4128020.19"/>
    <n v="3327721.44"/>
    <n v="800298.75"/>
  </r>
  <r>
    <x v="0"/>
    <x v="72"/>
    <x v="1"/>
    <s v="Online"/>
    <s v="Medium"/>
    <x v="631"/>
    <n v="752591645"/>
    <d v="2014-05-31T00:00:00"/>
    <n v="7447"/>
    <n v="47.45"/>
    <n v="31.79"/>
    <n v="353360.15"/>
    <n v="236740.13"/>
    <n v="116620.02"/>
  </r>
  <r>
    <x v="1"/>
    <x v="141"/>
    <x v="4"/>
    <s v="Online"/>
    <s v="Low"/>
    <x v="1948"/>
    <n v="937169253"/>
    <d v="2013-01-01T00:00:00"/>
    <n v="8063"/>
    <n v="255.28"/>
    <n v="159.41999999999999"/>
    <n v="2058322.64"/>
    <n v="1285403.46"/>
    <n v="772919.18"/>
  </r>
  <r>
    <x v="2"/>
    <x v="74"/>
    <x v="5"/>
    <s v="Online"/>
    <s v="Low"/>
    <x v="2517"/>
    <n v="849684178"/>
    <d v="2014-05-18T00:00:00"/>
    <n v="9285"/>
    <n v="421.89"/>
    <n v="364.69"/>
    <n v="3917248.65"/>
    <n v="3386146.65"/>
    <n v="531102"/>
  </r>
  <r>
    <x v="3"/>
    <x v="125"/>
    <x v="0"/>
    <s v="Online"/>
    <s v="High"/>
    <x v="1792"/>
    <n v="571435248"/>
    <d v="2016-10-17T00:00:00"/>
    <n v="9243"/>
    <n v="651.21"/>
    <n v="524.96"/>
    <n v="6019134.0300000003"/>
    <n v="4852205.28"/>
    <n v="1166928.75"/>
  </r>
  <r>
    <x v="2"/>
    <x v="180"/>
    <x v="5"/>
    <s v="Online"/>
    <s v="Cancelled"/>
    <x v="288"/>
    <n v="704033792"/>
    <d v="2012-08-08T00:00:00"/>
    <n v="8099"/>
    <n v="421.89"/>
    <n v="364.69"/>
    <n v="3416887.11"/>
    <n v="2953624.31"/>
    <n v="463262.8"/>
  </r>
  <r>
    <x v="5"/>
    <x v="152"/>
    <x v="5"/>
    <s v="Offline"/>
    <s v="High"/>
    <x v="1835"/>
    <n v="119403636"/>
    <d v="2013-06-03T00:00:00"/>
    <n v="3044"/>
    <n v="421.89"/>
    <n v="364.69"/>
    <n v="1284233.1599999999"/>
    <n v="1110116.3600000001"/>
    <n v="174116.8"/>
  </r>
  <r>
    <x v="0"/>
    <x v="72"/>
    <x v="1"/>
    <s v="Online"/>
    <s v="Medium"/>
    <x v="812"/>
    <n v="909781110"/>
    <d v="2017-07-10T00:00:00"/>
    <n v="3303"/>
    <n v="47.45"/>
    <n v="31.79"/>
    <n v="156727.35"/>
    <n v="105002.37"/>
    <n v="51724.98"/>
  </r>
  <r>
    <x v="2"/>
    <x v="180"/>
    <x v="9"/>
    <s v="Online"/>
    <s v="Medium"/>
    <x v="1629"/>
    <n v="737715041"/>
    <d v="2012-04-15T00:00:00"/>
    <n v="5129"/>
    <n v="81.73"/>
    <n v="56.67"/>
    <n v="419193.17"/>
    <n v="290660.43"/>
    <n v="128532.74"/>
  </r>
  <r>
    <x v="3"/>
    <x v="79"/>
    <x v="8"/>
    <s v="Offline"/>
    <s v="Medium"/>
    <x v="549"/>
    <n v="486066758"/>
    <d v="2016-10-12T00:00:00"/>
    <n v="6810"/>
    <n v="152.58000000000001"/>
    <n v="97.44"/>
    <n v="1039069.8"/>
    <n v="663566.4"/>
    <n v="375503.4"/>
  </r>
  <r>
    <x v="2"/>
    <x v="40"/>
    <x v="10"/>
    <s v="Online"/>
    <s v="Cancelled"/>
    <x v="201"/>
    <n v="208010089"/>
    <d v="2017-01-04T00:00:00"/>
    <n v="3663"/>
    <n v="437.2"/>
    <n v="263.33"/>
    <n v="1601463.6"/>
    <n v="964577.79"/>
    <n v="636885.81000000006"/>
  </r>
  <r>
    <x v="0"/>
    <x v="80"/>
    <x v="8"/>
    <s v="Online"/>
    <s v="Cancelled"/>
    <x v="1232"/>
    <n v="477031362"/>
    <d v="2015-02-04T00:00:00"/>
    <n v="3035"/>
    <n v="152.58000000000001"/>
    <n v="97.44"/>
    <n v="463080.3"/>
    <n v="295730.40000000002"/>
    <n v="167349.9"/>
  </r>
  <r>
    <x v="0"/>
    <x v="20"/>
    <x v="10"/>
    <s v="Offline"/>
    <s v="Cancelled"/>
    <x v="2484"/>
    <n v="136929404"/>
    <d v="2010-07-17T00:00:00"/>
    <n v="9308"/>
    <n v="437.2"/>
    <n v="263.33"/>
    <n v="4069457.6"/>
    <n v="2451075.64"/>
    <n v="1618381.96"/>
  </r>
  <r>
    <x v="4"/>
    <x v="56"/>
    <x v="11"/>
    <s v="Offline"/>
    <s v="High"/>
    <x v="2512"/>
    <n v="351815545"/>
    <d v="2011-05-25T00:00:00"/>
    <n v="8893"/>
    <n v="9.33"/>
    <n v="6.92"/>
    <n v="82971.69"/>
    <n v="61539.56"/>
    <n v="21432.13"/>
  </r>
  <r>
    <x v="0"/>
    <x v="59"/>
    <x v="2"/>
    <s v="Online"/>
    <s v="High"/>
    <x v="976"/>
    <n v="556113612"/>
    <d v="2015-07-03T00:00:00"/>
    <n v="5231"/>
    <n v="154.06"/>
    <n v="90.93"/>
    <n v="805887.86"/>
    <n v="475654.83"/>
    <n v="330233.03000000003"/>
  </r>
  <r>
    <x v="0"/>
    <x v="48"/>
    <x v="2"/>
    <s v="Offline"/>
    <s v="High"/>
    <x v="1244"/>
    <n v="704559934"/>
    <d v="2013-12-22T00:00:00"/>
    <n v="3796"/>
    <n v="154.06"/>
    <n v="90.93"/>
    <n v="584811.76"/>
    <n v="345170.28"/>
    <n v="239641.48"/>
  </r>
  <r>
    <x v="1"/>
    <x v="38"/>
    <x v="11"/>
    <s v="Online"/>
    <s v="Low"/>
    <x v="1511"/>
    <n v="822203338"/>
    <d v="2010-11-12T00:00:00"/>
    <n v="7094"/>
    <n v="9.33"/>
    <n v="6.92"/>
    <n v="66187.02"/>
    <n v="49090.48"/>
    <n v="17096.54"/>
  </r>
  <r>
    <x v="1"/>
    <x v="106"/>
    <x v="1"/>
    <s v="Offline"/>
    <s v="Medium"/>
    <x v="2559"/>
    <n v="554405152"/>
    <d v="2010-08-15T00:00:00"/>
    <n v="9660"/>
    <n v="47.45"/>
    <n v="31.79"/>
    <n v="458367"/>
    <n v="307091.40000000002"/>
    <n v="151275.6"/>
  </r>
  <r>
    <x v="5"/>
    <x v="146"/>
    <x v="10"/>
    <s v="Offline"/>
    <s v="Medium"/>
    <x v="32"/>
    <n v="516839206"/>
    <d v="2015-07-07T00:00:00"/>
    <n v="3061"/>
    <n v="437.2"/>
    <n v="263.33"/>
    <n v="1338269.2"/>
    <n v="806053.13"/>
    <n v="532216.06999999995"/>
  </r>
  <r>
    <x v="2"/>
    <x v="14"/>
    <x v="3"/>
    <s v="Offline"/>
    <s v="Cancelled"/>
    <x v="127"/>
    <n v="945491826"/>
    <d v="2013-06-24T00:00:00"/>
    <n v="897"/>
    <n v="668.27"/>
    <n v="502.54"/>
    <n v="599438.18999999994"/>
    <n v="450778.38"/>
    <n v="148659.81"/>
  </r>
  <r>
    <x v="1"/>
    <x v="11"/>
    <x v="10"/>
    <s v="Offline"/>
    <s v="Cancelled"/>
    <x v="1720"/>
    <n v="346661841"/>
    <d v="2012-07-24T00:00:00"/>
    <n v="3797"/>
    <n v="437.2"/>
    <n v="263.33"/>
    <n v="1660048.4"/>
    <n v="999864.01"/>
    <n v="660184.39"/>
  </r>
  <r>
    <x v="0"/>
    <x v="50"/>
    <x v="6"/>
    <s v="Online"/>
    <s v="Low"/>
    <x v="1092"/>
    <n v="446960580"/>
    <d v="2014-01-19T00:00:00"/>
    <n v="4423"/>
    <n v="205.7"/>
    <n v="117.11"/>
    <n v="909811.1"/>
    <n v="517977.53"/>
    <n v="391833.57"/>
  </r>
  <r>
    <x v="2"/>
    <x v="45"/>
    <x v="1"/>
    <s v="Offline"/>
    <s v="Medium"/>
    <x v="92"/>
    <n v="343311870"/>
    <d v="2016-10-07T00:00:00"/>
    <n v="2466"/>
    <n v="47.45"/>
    <n v="31.79"/>
    <n v="117011.7"/>
    <n v="78394.14"/>
    <n v="38617.56"/>
  </r>
  <r>
    <x v="1"/>
    <x v="137"/>
    <x v="10"/>
    <s v="Offline"/>
    <s v="Low"/>
    <x v="277"/>
    <n v="552952039"/>
    <d v="2012-11-30T00:00:00"/>
    <n v="9651"/>
    <n v="437.2"/>
    <n v="263.33"/>
    <n v="4219417.2"/>
    <n v="2541397.83"/>
    <n v="1678019.37"/>
  </r>
  <r>
    <x v="5"/>
    <x v="176"/>
    <x v="6"/>
    <s v="Online"/>
    <s v="Low"/>
    <x v="124"/>
    <n v="763429915"/>
    <d v="2014-10-24T00:00:00"/>
    <n v="4732"/>
    <n v="205.7"/>
    <n v="117.11"/>
    <n v="973372.4"/>
    <n v="554164.52"/>
    <n v="419207.88"/>
  </r>
  <r>
    <x v="3"/>
    <x v="170"/>
    <x v="1"/>
    <s v="Online"/>
    <s v="High"/>
    <x v="648"/>
    <n v="282606828"/>
    <d v="2013-01-02T00:00:00"/>
    <n v="8495"/>
    <n v="47.45"/>
    <n v="31.79"/>
    <n v="403087.75"/>
    <n v="270056.05"/>
    <n v="133031.70000000001"/>
  </r>
  <r>
    <x v="5"/>
    <x v="152"/>
    <x v="8"/>
    <s v="Offline"/>
    <s v="Medium"/>
    <x v="1233"/>
    <n v="288656604"/>
    <d v="2010-08-02T00:00:00"/>
    <n v="8759"/>
    <n v="152.58000000000001"/>
    <n v="97.44"/>
    <n v="1336448.22"/>
    <n v="853476.96"/>
    <n v="482971.26"/>
  </r>
  <r>
    <x v="0"/>
    <x v="64"/>
    <x v="1"/>
    <s v="Online"/>
    <s v="High"/>
    <x v="385"/>
    <n v="680065572"/>
    <d v="2011-06-18T00:00:00"/>
    <n v="5370"/>
    <n v="47.45"/>
    <n v="31.79"/>
    <n v="254806.5"/>
    <n v="170712.3"/>
    <n v="84094.2"/>
  </r>
  <r>
    <x v="0"/>
    <x v="71"/>
    <x v="11"/>
    <s v="Online"/>
    <s v="Low"/>
    <x v="128"/>
    <n v="525632560"/>
    <d v="2017-01-24T00:00:00"/>
    <n v="5210"/>
    <n v="9.33"/>
    <n v="6.92"/>
    <n v="48609.3"/>
    <n v="36053.199999999997"/>
    <n v="12556.1"/>
  </r>
  <r>
    <x v="0"/>
    <x v="20"/>
    <x v="9"/>
    <s v="Online"/>
    <s v="Cancelled"/>
    <x v="850"/>
    <n v="314468896"/>
    <d v="2014-10-15T00:00:00"/>
    <n v="7189"/>
    <n v="81.73"/>
    <n v="56.67"/>
    <n v="587556.97"/>
    <n v="407400.63"/>
    <n v="180156.34"/>
  </r>
  <r>
    <x v="1"/>
    <x v="30"/>
    <x v="6"/>
    <s v="Online"/>
    <s v="High"/>
    <x v="2164"/>
    <n v="605998408"/>
    <d v="2011-07-26T00:00:00"/>
    <n v="7250"/>
    <n v="205.7"/>
    <n v="117.11"/>
    <n v="1491325"/>
    <n v="849047.5"/>
    <n v="642277.5"/>
  </r>
  <r>
    <x v="4"/>
    <x v="102"/>
    <x v="10"/>
    <s v="Online"/>
    <s v="Medium"/>
    <x v="1535"/>
    <n v="679957425"/>
    <d v="2016-02-20T00:00:00"/>
    <n v="3367"/>
    <n v="437.2"/>
    <n v="263.33"/>
    <n v="1472052.4"/>
    <n v="886632.11"/>
    <n v="585420.29"/>
  </r>
  <r>
    <x v="2"/>
    <x v="97"/>
    <x v="8"/>
    <s v="Online"/>
    <s v="High"/>
    <x v="2098"/>
    <n v="786394774"/>
    <d v="2011-01-23T00:00:00"/>
    <n v="544"/>
    <n v="152.58000000000001"/>
    <n v="97.44"/>
    <n v="83003.520000000004"/>
    <n v="53007.360000000001"/>
    <n v="29996.16"/>
  </r>
  <r>
    <x v="1"/>
    <x v="133"/>
    <x v="5"/>
    <s v="Offline"/>
    <s v="High"/>
    <x v="150"/>
    <n v="795671784"/>
    <d v="2010-09-20T00:00:00"/>
    <n v="5817"/>
    <n v="421.89"/>
    <n v="364.69"/>
    <n v="2454134.13"/>
    <n v="2121401.73"/>
    <n v="332732.40000000002"/>
  </r>
  <r>
    <x v="1"/>
    <x v="43"/>
    <x v="8"/>
    <s v="Online"/>
    <s v="High"/>
    <x v="28"/>
    <n v="648462283"/>
    <d v="2011-06-14T00:00:00"/>
    <n v="3255"/>
    <n v="152.58000000000001"/>
    <n v="97.44"/>
    <n v="496647.9"/>
    <n v="317167.2"/>
    <n v="179480.7"/>
  </r>
  <r>
    <x v="6"/>
    <x v="167"/>
    <x v="10"/>
    <s v="Online"/>
    <s v="Medium"/>
    <x v="1861"/>
    <n v="805752599"/>
    <d v="2010-10-30T00:00:00"/>
    <n v="8954"/>
    <n v="437.2"/>
    <n v="263.33"/>
    <n v="3914688.8"/>
    <n v="2357856.8199999998"/>
    <n v="1556831.98"/>
  </r>
  <r>
    <x v="4"/>
    <x v="28"/>
    <x v="6"/>
    <s v="Offline"/>
    <s v="High"/>
    <x v="2208"/>
    <n v="898841559"/>
    <d v="2011-02-12T00:00:00"/>
    <n v="6047"/>
    <n v="205.7"/>
    <n v="117.11"/>
    <n v="1243867.8999999999"/>
    <n v="708164.17"/>
    <n v="535703.73"/>
  </r>
  <r>
    <x v="3"/>
    <x v="23"/>
    <x v="3"/>
    <s v="Offline"/>
    <s v="Low"/>
    <x v="2175"/>
    <n v="179340493"/>
    <d v="2015-07-15T00:00:00"/>
    <n v="9692"/>
    <n v="668.27"/>
    <n v="502.54"/>
    <n v="6476872.8399999999"/>
    <n v="4870617.68"/>
    <n v="1606255.16"/>
  </r>
  <r>
    <x v="0"/>
    <x v="66"/>
    <x v="0"/>
    <s v="Offline"/>
    <s v="Cancelled"/>
    <x v="2030"/>
    <n v="669173228"/>
    <d v="2017-02-11T00:00:00"/>
    <n v="2084"/>
    <n v="651.21"/>
    <n v="524.96"/>
    <n v="1357121.64"/>
    <n v="1094016.6399999999"/>
    <n v="263105"/>
  </r>
  <r>
    <x v="0"/>
    <x v="179"/>
    <x v="10"/>
    <s v="Offline"/>
    <s v="Medium"/>
    <x v="1931"/>
    <n v="410576093"/>
    <d v="2010-04-11T00:00:00"/>
    <n v="7445"/>
    <n v="437.2"/>
    <n v="263.33"/>
    <n v="3254954"/>
    <n v="1960491.85"/>
    <n v="1294462.1499999999"/>
  </r>
  <r>
    <x v="1"/>
    <x v="62"/>
    <x v="11"/>
    <s v="Offline"/>
    <s v="Low"/>
    <x v="395"/>
    <n v="216097915"/>
    <d v="2016-07-17T00:00:00"/>
    <n v="7030"/>
    <n v="9.33"/>
    <n v="6.92"/>
    <n v="65589.899999999994"/>
    <n v="48647.6"/>
    <n v="16942.3"/>
  </r>
  <r>
    <x v="1"/>
    <x v="12"/>
    <x v="5"/>
    <s v="Offline"/>
    <s v="Low"/>
    <x v="808"/>
    <n v="518600022"/>
    <d v="2013-02-14T00:00:00"/>
    <n v="4126"/>
    <n v="421.89"/>
    <n v="364.69"/>
    <n v="1740718.14"/>
    <n v="1504710.94"/>
    <n v="236007.2"/>
  </r>
  <r>
    <x v="1"/>
    <x v="131"/>
    <x v="1"/>
    <s v="Offline"/>
    <s v="Cancelled"/>
    <x v="680"/>
    <n v="921256244"/>
    <d v="2012-09-25T00:00:00"/>
    <n v="9050"/>
    <n v="47.45"/>
    <n v="31.79"/>
    <n v="429422.5"/>
    <n v="287699.5"/>
    <n v="141723"/>
  </r>
  <r>
    <x v="3"/>
    <x v="7"/>
    <x v="2"/>
    <s v="Offline"/>
    <s v="Medium"/>
    <x v="339"/>
    <n v="647552907"/>
    <d v="2013-07-05T00:00:00"/>
    <n v="4150"/>
    <n v="154.06"/>
    <n v="90.93"/>
    <n v="639349"/>
    <n v="377359.5"/>
    <n v="261989.5"/>
  </r>
  <r>
    <x v="0"/>
    <x v="5"/>
    <x v="5"/>
    <s v="Offline"/>
    <s v="Low"/>
    <x v="2684"/>
    <n v="791288840"/>
    <d v="2011-05-15T00:00:00"/>
    <n v="8807"/>
    <n v="421.89"/>
    <n v="364.69"/>
    <n v="3715585.23"/>
    <n v="3211824.83"/>
    <n v="503760.4"/>
  </r>
  <r>
    <x v="0"/>
    <x v="163"/>
    <x v="6"/>
    <s v="Online"/>
    <s v="Cancelled"/>
    <x v="160"/>
    <n v="266575372"/>
    <d v="2010-07-04T00:00:00"/>
    <n v="4431"/>
    <n v="205.7"/>
    <n v="117.11"/>
    <n v="911456.7"/>
    <n v="518914.41"/>
    <n v="392542.29"/>
  </r>
  <r>
    <x v="6"/>
    <x v="107"/>
    <x v="3"/>
    <s v="Offline"/>
    <s v="Low"/>
    <x v="886"/>
    <n v="757836329"/>
    <d v="2012-06-26T00:00:00"/>
    <n v="9466"/>
    <n v="668.27"/>
    <n v="502.54"/>
    <n v="6325843.8200000003"/>
    <n v="4757043.6399999997"/>
    <n v="1568800.18"/>
  </r>
  <r>
    <x v="1"/>
    <x v="38"/>
    <x v="8"/>
    <s v="Offline"/>
    <s v="High"/>
    <x v="618"/>
    <n v="869808042"/>
    <d v="2012-07-19T00:00:00"/>
    <n v="4383"/>
    <n v="152.58000000000001"/>
    <n v="97.44"/>
    <n v="668758.14"/>
    <n v="427079.52"/>
    <n v="241678.62"/>
  </r>
  <r>
    <x v="4"/>
    <x v="166"/>
    <x v="6"/>
    <s v="Online"/>
    <s v="Medium"/>
    <x v="869"/>
    <n v="177539336"/>
    <d v="2010-05-01T00:00:00"/>
    <n v="6690"/>
    <n v="205.7"/>
    <n v="117.11"/>
    <n v="1376133"/>
    <n v="783465.9"/>
    <n v="592667.1"/>
  </r>
  <r>
    <x v="1"/>
    <x v="52"/>
    <x v="3"/>
    <s v="Offline"/>
    <s v="Cancelled"/>
    <x v="2534"/>
    <n v="576391541"/>
    <d v="2014-07-27T00:00:00"/>
    <n v="5921"/>
    <n v="668.27"/>
    <n v="502.54"/>
    <n v="3956826.67"/>
    <n v="2975539.34"/>
    <n v="981287.33"/>
  </r>
  <r>
    <x v="1"/>
    <x v="30"/>
    <x v="1"/>
    <s v="Online"/>
    <s v="Cancelled"/>
    <x v="676"/>
    <n v="432038486"/>
    <d v="2015-12-16T00:00:00"/>
    <n v="8644"/>
    <n v="47.45"/>
    <n v="31.79"/>
    <n v="410157.8"/>
    <n v="274792.76"/>
    <n v="135365.04"/>
  </r>
  <r>
    <x v="1"/>
    <x v="65"/>
    <x v="4"/>
    <s v="Offline"/>
    <s v="High"/>
    <x v="1637"/>
    <n v="430466496"/>
    <d v="2013-11-09T00:00:00"/>
    <n v="3457"/>
    <n v="255.28"/>
    <n v="159.41999999999999"/>
    <n v="882502.96"/>
    <n v="551114.93999999994"/>
    <n v="331388.02"/>
  </r>
  <r>
    <x v="5"/>
    <x v="174"/>
    <x v="11"/>
    <s v="Online"/>
    <s v="Low"/>
    <x v="1965"/>
    <n v="427974402"/>
    <d v="2012-06-17T00:00:00"/>
    <n v="5991"/>
    <n v="9.33"/>
    <n v="6.92"/>
    <n v="55896.03"/>
    <n v="41457.72"/>
    <n v="14438.31"/>
  </r>
  <r>
    <x v="3"/>
    <x v="35"/>
    <x v="0"/>
    <s v="Online"/>
    <s v="High"/>
    <x v="2685"/>
    <n v="801173532"/>
    <d v="2017-01-20T00:00:00"/>
    <n v="3907"/>
    <n v="651.21"/>
    <n v="524.96"/>
    <n v="2544277.4700000002"/>
    <n v="2051018.72"/>
    <n v="493258.75"/>
  </r>
  <r>
    <x v="0"/>
    <x v="94"/>
    <x v="7"/>
    <s v="Offline"/>
    <s v="Cancelled"/>
    <x v="2189"/>
    <n v="196987712"/>
    <d v="2014-09-30T00:00:00"/>
    <n v="1896"/>
    <n v="109.28"/>
    <n v="35.840000000000003"/>
    <n v="207194.88"/>
    <n v="67952.639999999999"/>
    <n v="139242.23999999999"/>
  </r>
  <r>
    <x v="1"/>
    <x v="149"/>
    <x v="4"/>
    <s v="Online"/>
    <s v="Cancelled"/>
    <x v="2396"/>
    <n v="482653272"/>
    <d v="2017-03-02T00:00:00"/>
    <n v="6684"/>
    <n v="255.28"/>
    <n v="159.41999999999999"/>
    <n v="1706291.52"/>
    <n v="1065563.28"/>
    <n v="640728.24"/>
  </r>
  <r>
    <x v="2"/>
    <x v="120"/>
    <x v="6"/>
    <s v="Offline"/>
    <s v="Medium"/>
    <x v="2283"/>
    <n v="895719039"/>
    <d v="2017-03-17T00:00:00"/>
    <n v="2023"/>
    <n v="205.7"/>
    <n v="117.11"/>
    <n v="416131.1"/>
    <n v="236913.53"/>
    <n v="179217.57"/>
  </r>
  <r>
    <x v="0"/>
    <x v="59"/>
    <x v="3"/>
    <s v="Offline"/>
    <s v="Cancelled"/>
    <x v="35"/>
    <n v="294046342"/>
    <d v="2016-12-28T00:00:00"/>
    <n v="3702"/>
    <n v="668.27"/>
    <n v="502.54"/>
    <n v="2473935.54"/>
    <n v="1860403.08"/>
    <n v="613532.46"/>
  </r>
  <r>
    <x v="0"/>
    <x v="181"/>
    <x v="5"/>
    <s v="Online"/>
    <s v="Medium"/>
    <x v="1883"/>
    <n v="305809009"/>
    <d v="2015-09-29T00:00:00"/>
    <n v="4536"/>
    <n v="421.89"/>
    <n v="364.69"/>
    <n v="1913693.04"/>
    <n v="1654233.84"/>
    <n v="259459.20000000001"/>
  </r>
  <r>
    <x v="0"/>
    <x v="128"/>
    <x v="6"/>
    <s v="Offline"/>
    <s v="Low"/>
    <x v="463"/>
    <n v="379493367"/>
    <d v="2013-10-20T00:00:00"/>
    <n v="9375"/>
    <n v="205.7"/>
    <n v="117.11"/>
    <n v="1928437.5"/>
    <n v="1097906.25"/>
    <n v="830531.25"/>
  </r>
  <r>
    <x v="3"/>
    <x v="35"/>
    <x v="4"/>
    <s v="Online"/>
    <s v="Cancelled"/>
    <x v="678"/>
    <n v="933898246"/>
    <d v="2016-03-04T00:00:00"/>
    <n v="99"/>
    <n v="255.28"/>
    <n v="159.41999999999999"/>
    <n v="25272.720000000001"/>
    <n v="15782.58"/>
    <n v="9490.14"/>
  </r>
  <r>
    <x v="2"/>
    <x v="45"/>
    <x v="9"/>
    <s v="Online"/>
    <s v="Medium"/>
    <x v="1727"/>
    <n v="208134973"/>
    <d v="2013-12-19T00:00:00"/>
    <n v="618"/>
    <n v="81.73"/>
    <n v="56.67"/>
    <n v="50509.14"/>
    <n v="35022.06"/>
    <n v="15487.08"/>
  </r>
  <r>
    <x v="0"/>
    <x v="5"/>
    <x v="2"/>
    <s v="Online"/>
    <s v="Low"/>
    <x v="2559"/>
    <n v="111627376"/>
    <d v="2010-09-07T00:00:00"/>
    <n v="1876"/>
    <n v="154.06"/>
    <n v="90.93"/>
    <n v="289016.56"/>
    <n v="170584.68"/>
    <n v="118431.88"/>
  </r>
  <r>
    <x v="3"/>
    <x v="49"/>
    <x v="2"/>
    <s v="Online"/>
    <s v="Low"/>
    <x v="67"/>
    <n v="374111783"/>
    <d v="2010-10-12T00:00:00"/>
    <n v="6845"/>
    <n v="154.06"/>
    <n v="90.93"/>
    <n v="1054540.7"/>
    <n v="622415.85"/>
    <n v="432124.85"/>
  </r>
  <r>
    <x v="4"/>
    <x v="155"/>
    <x v="4"/>
    <s v="Offline"/>
    <s v="High"/>
    <x v="524"/>
    <n v="795637023"/>
    <d v="2016-03-30T00:00:00"/>
    <n v="5531"/>
    <n v="255.28"/>
    <n v="159.41999999999999"/>
    <n v="1411953.68"/>
    <n v="881752.02"/>
    <n v="530201.66"/>
  </r>
  <r>
    <x v="0"/>
    <x v="183"/>
    <x v="2"/>
    <s v="Online"/>
    <s v="Medium"/>
    <x v="1566"/>
    <n v="796564424"/>
    <d v="2014-09-27T00:00:00"/>
    <n v="9969"/>
    <n v="154.06"/>
    <n v="90.93"/>
    <n v="1535824.14"/>
    <n v="906481.17"/>
    <n v="629342.97"/>
  </r>
  <r>
    <x v="1"/>
    <x v="112"/>
    <x v="0"/>
    <s v="Offline"/>
    <s v="Low"/>
    <x v="2369"/>
    <n v="767567813"/>
    <d v="2013-11-20T00:00:00"/>
    <n v="9228"/>
    <n v="651.21"/>
    <n v="524.96"/>
    <n v="6009365.8799999999"/>
    <n v="4844330.88"/>
    <n v="1165035"/>
  </r>
  <r>
    <x v="4"/>
    <x v="100"/>
    <x v="10"/>
    <s v="Online"/>
    <s v="Low"/>
    <x v="2196"/>
    <n v="719633519"/>
    <d v="2015-02-17T00:00:00"/>
    <n v="4405"/>
    <n v="437.2"/>
    <n v="263.33"/>
    <n v="1925866"/>
    <n v="1159968.6499999999"/>
    <n v="765897.35"/>
  </r>
  <r>
    <x v="1"/>
    <x v="115"/>
    <x v="5"/>
    <s v="Online"/>
    <s v="High"/>
    <x v="356"/>
    <n v="734060370"/>
    <d v="2016-09-23T00:00:00"/>
    <n v="3631"/>
    <n v="421.89"/>
    <n v="364.69"/>
    <n v="1531882.59"/>
    <n v="1324189.3899999999"/>
    <n v="207693.2"/>
  </r>
  <r>
    <x v="4"/>
    <x v="31"/>
    <x v="11"/>
    <s v="Online"/>
    <s v="Cancelled"/>
    <x v="1598"/>
    <n v="512459695"/>
    <d v="2010-11-23T00:00:00"/>
    <n v="7067"/>
    <n v="9.33"/>
    <n v="6.92"/>
    <n v="65935.11"/>
    <n v="48903.64"/>
    <n v="17031.47"/>
  </r>
  <r>
    <x v="3"/>
    <x v="79"/>
    <x v="6"/>
    <s v="Offline"/>
    <s v="Medium"/>
    <x v="571"/>
    <n v="726755321"/>
    <d v="2017-03-26T00:00:00"/>
    <n v="1904"/>
    <n v="205.7"/>
    <n v="117.11"/>
    <n v="391652.8"/>
    <n v="222977.44"/>
    <n v="168675.36"/>
  </r>
  <r>
    <x v="0"/>
    <x v="128"/>
    <x v="3"/>
    <s v="Online"/>
    <s v="Cancelled"/>
    <x v="2625"/>
    <n v="769183576"/>
    <d v="2010-09-27T00:00:00"/>
    <n v="7368"/>
    <n v="668.27"/>
    <n v="502.54"/>
    <n v="4923813.3600000003"/>
    <n v="3702714.72"/>
    <n v="1221098.6399999999"/>
  </r>
  <r>
    <x v="0"/>
    <x v="80"/>
    <x v="3"/>
    <s v="Offline"/>
    <s v="Cancelled"/>
    <x v="2521"/>
    <n v="102293288"/>
    <d v="2016-12-09T00:00:00"/>
    <n v="9712"/>
    <n v="668.27"/>
    <n v="502.54"/>
    <n v="6490238.2400000002"/>
    <n v="4880668.4800000004"/>
    <n v="1609569.76"/>
  </r>
  <r>
    <x v="1"/>
    <x v="61"/>
    <x v="0"/>
    <s v="Online"/>
    <s v="High"/>
    <x v="2686"/>
    <n v="508945786"/>
    <d v="2017-03-05T00:00:00"/>
    <n v="7223"/>
    <n v="651.21"/>
    <n v="524.96"/>
    <n v="4703689.83"/>
    <n v="3791786.08"/>
    <n v="911903.75"/>
  </r>
  <r>
    <x v="0"/>
    <x v="10"/>
    <x v="5"/>
    <s v="Online"/>
    <s v="Cancelled"/>
    <x v="1047"/>
    <n v="242314898"/>
    <d v="2012-04-25T00:00:00"/>
    <n v="5218"/>
    <n v="421.89"/>
    <n v="364.69"/>
    <n v="2201422.02"/>
    <n v="1902952.42"/>
    <n v="298469.59999999998"/>
  </r>
  <r>
    <x v="3"/>
    <x v="6"/>
    <x v="6"/>
    <s v="Offline"/>
    <s v="High"/>
    <x v="1263"/>
    <n v="775886952"/>
    <d v="2012-03-14T00:00:00"/>
    <n v="1046"/>
    <n v="205.7"/>
    <n v="117.11"/>
    <n v="215162.2"/>
    <n v="122497.06"/>
    <n v="92665.14"/>
  </r>
  <r>
    <x v="2"/>
    <x v="55"/>
    <x v="3"/>
    <s v="Online"/>
    <s v="Medium"/>
    <x v="2058"/>
    <n v="953460776"/>
    <d v="2016-03-11T00:00:00"/>
    <n v="9087"/>
    <n v="668.27"/>
    <n v="502.54"/>
    <n v="6072569.4900000002"/>
    <n v="4566580.9800000004"/>
    <n v="1505988.51"/>
  </r>
  <r>
    <x v="1"/>
    <x v="46"/>
    <x v="10"/>
    <s v="Online"/>
    <s v="High"/>
    <x v="2319"/>
    <n v="139147698"/>
    <d v="2017-06-20T00:00:00"/>
    <n v="5751"/>
    <n v="437.2"/>
    <n v="263.33"/>
    <n v="2514337.2000000002"/>
    <n v="1514410.83"/>
    <n v="999926.37"/>
  </r>
  <r>
    <x v="1"/>
    <x v="17"/>
    <x v="8"/>
    <s v="Offline"/>
    <s v="High"/>
    <x v="2652"/>
    <n v="467371547"/>
    <d v="2013-08-06T00:00:00"/>
    <n v="4482"/>
    <n v="152.58000000000001"/>
    <n v="97.44"/>
    <n v="683863.56"/>
    <n v="436726.08"/>
    <n v="247137.48"/>
  </r>
  <r>
    <x v="0"/>
    <x v="50"/>
    <x v="3"/>
    <s v="Online"/>
    <s v="Low"/>
    <x v="194"/>
    <n v="992868649"/>
    <d v="2011-02-12T00:00:00"/>
    <n v="752"/>
    <n v="668.27"/>
    <n v="502.54"/>
    <n v="502539.04"/>
    <n v="377910.08"/>
    <n v="124628.96"/>
  </r>
  <r>
    <x v="3"/>
    <x v="127"/>
    <x v="3"/>
    <s v="Offline"/>
    <s v="Low"/>
    <x v="34"/>
    <n v="840687835"/>
    <d v="2013-08-27T00:00:00"/>
    <n v="7067"/>
    <n v="668.27"/>
    <n v="502.54"/>
    <n v="4722664.09"/>
    <n v="3551450.18"/>
    <n v="1171213.9099999999"/>
  </r>
  <r>
    <x v="2"/>
    <x v="74"/>
    <x v="3"/>
    <s v="Offline"/>
    <s v="Low"/>
    <x v="770"/>
    <n v="556190431"/>
    <d v="2011-01-31T00:00:00"/>
    <n v="7963"/>
    <n v="668.27"/>
    <n v="502.54"/>
    <n v="5321434.01"/>
    <n v="4001726.02"/>
    <n v="1319707.99"/>
  </r>
  <r>
    <x v="1"/>
    <x v="73"/>
    <x v="0"/>
    <s v="Online"/>
    <s v="Medium"/>
    <x v="297"/>
    <n v="755050265"/>
    <d v="2012-10-26T00:00:00"/>
    <n v="5007"/>
    <n v="651.21"/>
    <n v="524.96"/>
    <n v="3260608.47"/>
    <n v="2628474.7200000002"/>
    <n v="632133.75"/>
  </r>
  <r>
    <x v="1"/>
    <x v="57"/>
    <x v="3"/>
    <s v="Offline"/>
    <s v="Medium"/>
    <x v="2479"/>
    <n v="773253667"/>
    <d v="2014-05-16T00:00:00"/>
    <n v="1798"/>
    <n v="668.27"/>
    <n v="502.54"/>
    <n v="1201549.46"/>
    <n v="903566.92"/>
    <n v="297982.53999999998"/>
  </r>
  <r>
    <x v="0"/>
    <x v="20"/>
    <x v="6"/>
    <s v="Online"/>
    <s v="Cancelled"/>
    <x v="1857"/>
    <n v="917099463"/>
    <d v="2016-05-09T00:00:00"/>
    <n v="8966"/>
    <n v="205.7"/>
    <n v="117.11"/>
    <n v="1844306.2"/>
    <n v="1050008.26"/>
    <n v="794297.94"/>
  </r>
  <r>
    <x v="3"/>
    <x v="35"/>
    <x v="6"/>
    <s v="Online"/>
    <s v="High"/>
    <x v="2266"/>
    <n v="213198983"/>
    <d v="2012-06-24T00:00:00"/>
    <n v="9172"/>
    <n v="205.7"/>
    <n v="117.11"/>
    <n v="1886680.4"/>
    <n v="1074132.92"/>
    <n v="812547.48"/>
  </r>
  <r>
    <x v="4"/>
    <x v="154"/>
    <x v="2"/>
    <s v="Online"/>
    <s v="Medium"/>
    <x v="681"/>
    <n v="458476054"/>
    <d v="2016-09-20T00:00:00"/>
    <n v="2108"/>
    <n v="154.06"/>
    <n v="90.93"/>
    <n v="324758.48"/>
    <n v="191680.44"/>
    <n v="133078.04"/>
  </r>
  <r>
    <x v="2"/>
    <x v="74"/>
    <x v="10"/>
    <s v="Offline"/>
    <s v="Medium"/>
    <x v="1317"/>
    <n v="370167005"/>
    <d v="2013-11-05T00:00:00"/>
    <n v="9497"/>
    <n v="437.2"/>
    <n v="263.33"/>
    <n v="4152088.4"/>
    <n v="2500845.0099999998"/>
    <n v="1651243.39"/>
  </r>
  <r>
    <x v="0"/>
    <x v="90"/>
    <x v="1"/>
    <s v="Offline"/>
    <s v="Cancelled"/>
    <x v="1481"/>
    <n v="535820662"/>
    <d v="2015-11-20T00:00:00"/>
    <n v="96"/>
    <n v="47.45"/>
    <n v="31.79"/>
    <n v="4555.2"/>
    <n v="3051.84"/>
    <n v="1503.36"/>
  </r>
  <r>
    <x v="1"/>
    <x v="26"/>
    <x v="7"/>
    <s v="Offline"/>
    <s v="High"/>
    <x v="991"/>
    <n v="263298356"/>
    <d v="2013-07-15T00:00:00"/>
    <n v="4689"/>
    <n v="109.28"/>
    <n v="35.840000000000003"/>
    <n v="512413.92"/>
    <n v="168053.76000000001"/>
    <n v="344360.16"/>
  </r>
  <r>
    <x v="0"/>
    <x v="164"/>
    <x v="1"/>
    <s v="Online"/>
    <s v="Medium"/>
    <x v="1549"/>
    <n v="730773913"/>
    <d v="2017-04-27T00:00:00"/>
    <n v="1095"/>
    <n v="47.45"/>
    <n v="31.79"/>
    <n v="51957.75"/>
    <n v="34810.050000000003"/>
    <n v="17147.7"/>
  </r>
  <r>
    <x v="0"/>
    <x v="80"/>
    <x v="5"/>
    <s v="Online"/>
    <s v="Low"/>
    <x v="2310"/>
    <n v="936733663"/>
    <d v="2016-02-21T00:00:00"/>
    <n v="9162"/>
    <n v="421.89"/>
    <n v="364.69"/>
    <n v="3865356.18"/>
    <n v="3341289.78"/>
    <n v="524066.4"/>
  </r>
  <r>
    <x v="1"/>
    <x v="42"/>
    <x v="5"/>
    <s v="Online"/>
    <s v="Cancelled"/>
    <x v="916"/>
    <n v="849976432"/>
    <d v="2011-07-25T00:00:00"/>
    <n v="5769"/>
    <n v="421.89"/>
    <n v="364.69"/>
    <n v="2433883.41"/>
    <n v="2103896.61"/>
    <n v="329986.8"/>
  </r>
  <r>
    <x v="1"/>
    <x v="52"/>
    <x v="8"/>
    <s v="Offline"/>
    <s v="High"/>
    <x v="990"/>
    <n v="959613549"/>
    <d v="2013-04-15T00:00:00"/>
    <n v="9829"/>
    <n v="152.58000000000001"/>
    <n v="97.44"/>
    <n v="1499708.82"/>
    <n v="957737.76"/>
    <n v="541971.06000000006"/>
  </r>
  <r>
    <x v="1"/>
    <x v="51"/>
    <x v="2"/>
    <s v="Online"/>
    <s v="High"/>
    <x v="857"/>
    <n v="925068843"/>
    <d v="2013-08-28T00:00:00"/>
    <n v="7283"/>
    <n v="154.06"/>
    <n v="90.93"/>
    <n v="1122018.98"/>
    <n v="662243.18999999994"/>
    <n v="459775.79"/>
  </r>
  <r>
    <x v="1"/>
    <x v="58"/>
    <x v="8"/>
    <s v="Offline"/>
    <s v="High"/>
    <x v="493"/>
    <n v="926078641"/>
    <d v="2013-04-11T00:00:00"/>
    <n v="6104"/>
    <n v="152.58000000000001"/>
    <n v="97.44"/>
    <n v="931348.32"/>
    <n v="594773.76000000001"/>
    <n v="336574.56"/>
  </r>
  <r>
    <x v="2"/>
    <x v="103"/>
    <x v="6"/>
    <s v="Online"/>
    <s v="Cancelled"/>
    <x v="1412"/>
    <n v="312691771"/>
    <d v="2010-04-11T00:00:00"/>
    <n v="1299"/>
    <n v="205.7"/>
    <n v="117.11"/>
    <n v="267204.3"/>
    <n v="152125.89000000001"/>
    <n v="115078.41"/>
  </r>
  <r>
    <x v="0"/>
    <x v="105"/>
    <x v="5"/>
    <s v="Offline"/>
    <s v="Cancelled"/>
    <x v="2687"/>
    <n v="755269563"/>
    <d v="2011-03-07T00:00:00"/>
    <n v="9902"/>
    <n v="421.89"/>
    <n v="364.69"/>
    <n v="4177554.78"/>
    <n v="3611160.38"/>
    <n v="566394.4"/>
  </r>
  <r>
    <x v="0"/>
    <x v="95"/>
    <x v="8"/>
    <s v="Online"/>
    <s v="Cancelled"/>
    <x v="1252"/>
    <n v="394485843"/>
    <d v="2012-08-10T00:00:00"/>
    <n v="5982"/>
    <n v="152.58000000000001"/>
    <n v="97.44"/>
    <n v="912733.56"/>
    <n v="582886.07999999996"/>
    <n v="329847.48"/>
  </r>
  <r>
    <x v="1"/>
    <x v="76"/>
    <x v="0"/>
    <s v="Offline"/>
    <s v="High"/>
    <x v="693"/>
    <n v="591326940"/>
    <d v="2011-11-10T00:00:00"/>
    <n v="5637"/>
    <n v="651.21"/>
    <n v="524.96"/>
    <n v="3670870.77"/>
    <n v="2959199.52"/>
    <n v="711671.25"/>
  </r>
  <r>
    <x v="1"/>
    <x v="25"/>
    <x v="7"/>
    <s v="Offline"/>
    <s v="Cancelled"/>
    <x v="1901"/>
    <n v="977091681"/>
    <d v="2011-03-11T00:00:00"/>
    <n v="1997"/>
    <n v="109.28"/>
    <n v="35.840000000000003"/>
    <n v="218232.16"/>
    <n v="71572.479999999996"/>
    <n v="146659.68"/>
  </r>
  <r>
    <x v="3"/>
    <x v="79"/>
    <x v="4"/>
    <s v="Offline"/>
    <s v="Medium"/>
    <x v="1532"/>
    <n v="803391396"/>
    <d v="2014-02-07T00:00:00"/>
    <n v="222"/>
    <n v="255.28"/>
    <n v="159.41999999999999"/>
    <n v="56672.160000000003"/>
    <n v="35391.24"/>
    <n v="21280.92"/>
  </r>
  <r>
    <x v="1"/>
    <x v="32"/>
    <x v="9"/>
    <s v="Offline"/>
    <s v="Cancelled"/>
    <x v="1956"/>
    <n v="292149913"/>
    <d v="2013-08-17T00:00:00"/>
    <n v="2506"/>
    <n v="81.73"/>
    <n v="56.67"/>
    <n v="204815.38"/>
    <n v="142015.01999999999"/>
    <n v="62800.36"/>
  </r>
  <r>
    <x v="6"/>
    <x v="107"/>
    <x v="5"/>
    <s v="Offline"/>
    <s v="Medium"/>
    <x v="108"/>
    <n v="185603559"/>
    <d v="2011-05-04T00:00:00"/>
    <n v="3072"/>
    <n v="421.89"/>
    <n v="364.69"/>
    <n v="1296046.0800000001"/>
    <n v="1120327.6799999999"/>
    <n v="175718.39999999999"/>
  </r>
  <r>
    <x v="1"/>
    <x v="52"/>
    <x v="8"/>
    <s v="Offline"/>
    <s v="Cancelled"/>
    <x v="935"/>
    <n v="396301162"/>
    <d v="2013-11-25T00:00:00"/>
    <n v="3175"/>
    <n v="152.58000000000001"/>
    <n v="97.44"/>
    <n v="484441.5"/>
    <n v="309372"/>
    <n v="175069.5"/>
  </r>
  <r>
    <x v="1"/>
    <x v="138"/>
    <x v="3"/>
    <s v="Online"/>
    <s v="High"/>
    <x v="133"/>
    <n v="457104051"/>
    <d v="2013-08-26T00:00:00"/>
    <n v="6101"/>
    <n v="668.27"/>
    <n v="502.54"/>
    <n v="4077115.27"/>
    <n v="3065996.54"/>
    <n v="1011118.73"/>
  </r>
  <r>
    <x v="4"/>
    <x v="100"/>
    <x v="8"/>
    <s v="Offline"/>
    <s v="Low"/>
    <x v="371"/>
    <n v="871186053"/>
    <d v="2015-10-02T00:00:00"/>
    <n v="2168"/>
    <n v="152.58000000000001"/>
    <n v="97.44"/>
    <n v="330793.44"/>
    <n v="211249.92000000001"/>
    <n v="119543.52"/>
  </r>
  <r>
    <x v="0"/>
    <x v="5"/>
    <x v="10"/>
    <s v="Online"/>
    <s v="High"/>
    <x v="562"/>
    <n v="862033498"/>
    <d v="2010-11-22T00:00:00"/>
    <n v="3723"/>
    <n v="437.2"/>
    <n v="263.33"/>
    <n v="1627695.6"/>
    <n v="980377.59"/>
    <n v="647318.01"/>
  </r>
  <r>
    <x v="0"/>
    <x v="94"/>
    <x v="9"/>
    <s v="Offline"/>
    <s v="Cancelled"/>
    <x v="2328"/>
    <n v="623445212"/>
    <d v="2017-04-18T00:00:00"/>
    <n v="148"/>
    <n v="81.73"/>
    <n v="56.67"/>
    <n v="12096.04"/>
    <n v="8387.16"/>
    <n v="3708.88"/>
  </r>
  <r>
    <x v="3"/>
    <x v="139"/>
    <x v="5"/>
    <s v="Offline"/>
    <s v="Medium"/>
    <x v="1320"/>
    <n v="869532525"/>
    <d v="2016-11-07T00:00:00"/>
    <n v="2852"/>
    <n v="421.89"/>
    <n v="364.69"/>
    <n v="1203230.28"/>
    <n v="1040095.88"/>
    <n v="163134.39999999999"/>
  </r>
  <r>
    <x v="0"/>
    <x v="94"/>
    <x v="8"/>
    <s v="Online"/>
    <s v="Low"/>
    <x v="450"/>
    <n v="584719264"/>
    <d v="2010-11-09T00:00:00"/>
    <n v="279"/>
    <n v="152.58000000000001"/>
    <n v="97.44"/>
    <n v="42569.82"/>
    <n v="27185.759999999998"/>
    <n v="15384.06"/>
  </r>
  <r>
    <x v="5"/>
    <x v="44"/>
    <x v="8"/>
    <s v="Online"/>
    <s v="Medium"/>
    <x v="1545"/>
    <n v="173741757"/>
    <d v="2017-05-25T00:00:00"/>
    <n v="2902"/>
    <n v="152.58000000000001"/>
    <n v="97.44"/>
    <n v="442787.16"/>
    <n v="282770.88"/>
    <n v="160016.28"/>
  </r>
  <r>
    <x v="0"/>
    <x v="116"/>
    <x v="6"/>
    <s v="Offline"/>
    <s v="Cancelled"/>
    <x v="1237"/>
    <n v="111648833"/>
    <d v="2013-05-26T00:00:00"/>
    <n v="8226"/>
    <n v="205.7"/>
    <n v="117.11"/>
    <n v="1692088.2"/>
    <n v="963346.86"/>
    <n v="728741.34"/>
  </r>
  <r>
    <x v="0"/>
    <x v="173"/>
    <x v="1"/>
    <s v="Offline"/>
    <s v="Cancelled"/>
    <x v="159"/>
    <n v="493801820"/>
    <d v="2015-03-03T00:00:00"/>
    <n v="5787"/>
    <n v="47.45"/>
    <n v="31.79"/>
    <n v="274593.15000000002"/>
    <n v="183968.73"/>
    <n v="90624.42"/>
  </r>
  <r>
    <x v="1"/>
    <x v="133"/>
    <x v="7"/>
    <s v="Offline"/>
    <s v="Low"/>
    <x v="125"/>
    <n v="585874545"/>
    <d v="2013-05-25T00:00:00"/>
    <n v="2152"/>
    <n v="109.28"/>
    <n v="35.840000000000003"/>
    <n v="235170.56"/>
    <n v="77127.679999999993"/>
    <n v="158042.88"/>
  </r>
  <r>
    <x v="3"/>
    <x v="170"/>
    <x v="9"/>
    <s v="Online"/>
    <s v="High"/>
    <x v="611"/>
    <n v="173853337"/>
    <d v="2015-01-10T00:00:00"/>
    <n v="5921"/>
    <n v="81.73"/>
    <n v="56.67"/>
    <n v="483923.33"/>
    <n v="335543.07"/>
    <n v="148380.26"/>
  </r>
  <r>
    <x v="5"/>
    <x v="98"/>
    <x v="3"/>
    <s v="Offline"/>
    <s v="High"/>
    <x v="264"/>
    <n v="914037024"/>
    <d v="2016-07-11T00:00:00"/>
    <n v="2722"/>
    <n v="668.27"/>
    <n v="502.54"/>
    <n v="1819030.94"/>
    <n v="1367913.88"/>
    <n v="451117.06"/>
  </r>
  <r>
    <x v="0"/>
    <x v="48"/>
    <x v="6"/>
    <s v="Online"/>
    <s v="Medium"/>
    <x v="1345"/>
    <n v="483036935"/>
    <d v="2015-10-05T00:00:00"/>
    <n v="218"/>
    <n v="205.7"/>
    <n v="117.11"/>
    <n v="44842.6"/>
    <n v="25529.98"/>
    <n v="19312.62"/>
  </r>
  <r>
    <x v="0"/>
    <x v="86"/>
    <x v="7"/>
    <s v="Offline"/>
    <s v="Low"/>
    <x v="1938"/>
    <n v="227776896"/>
    <d v="2015-02-11T00:00:00"/>
    <n v="3100"/>
    <n v="109.28"/>
    <n v="35.840000000000003"/>
    <n v="338768"/>
    <n v="111104"/>
    <n v="227664"/>
  </r>
  <r>
    <x v="0"/>
    <x v="59"/>
    <x v="9"/>
    <s v="Online"/>
    <s v="High"/>
    <x v="2559"/>
    <n v="215493237"/>
    <d v="2010-08-29T00:00:00"/>
    <n v="8093"/>
    <n v="81.73"/>
    <n v="56.67"/>
    <n v="661440.89"/>
    <n v="458630.31"/>
    <n v="202810.58"/>
  </r>
  <r>
    <x v="4"/>
    <x v="92"/>
    <x v="5"/>
    <s v="Offline"/>
    <s v="Medium"/>
    <x v="2661"/>
    <n v="583734786"/>
    <d v="2010-11-05T00:00:00"/>
    <n v="8950"/>
    <n v="421.89"/>
    <n v="364.69"/>
    <n v="3775915.5"/>
    <n v="3263975.5"/>
    <n v="511940"/>
  </r>
  <r>
    <x v="1"/>
    <x v="76"/>
    <x v="6"/>
    <s v="Online"/>
    <s v="Low"/>
    <x v="2488"/>
    <n v="190362870"/>
    <d v="2010-01-31T00:00:00"/>
    <n v="1458"/>
    <n v="205.7"/>
    <n v="117.11"/>
    <n v="299910.59999999998"/>
    <n v="170746.38"/>
    <n v="129164.22"/>
  </r>
  <r>
    <x v="2"/>
    <x v="178"/>
    <x v="10"/>
    <s v="Offline"/>
    <s v="Cancelled"/>
    <x v="1953"/>
    <n v="663551318"/>
    <d v="2015-03-08T00:00:00"/>
    <n v="8435"/>
    <n v="437.2"/>
    <n v="263.33"/>
    <n v="3687782"/>
    <n v="2221188.5499999998"/>
    <n v="1466593.45"/>
  </r>
  <r>
    <x v="1"/>
    <x v="171"/>
    <x v="11"/>
    <s v="Online"/>
    <s v="Cancelled"/>
    <x v="2242"/>
    <n v="551786458"/>
    <d v="2011-03-08T00:00:00"/>
    <n v="4730"/>
    <n v="9.33"/>
    <n v="6.92"/>
    <n v="44130.9"/>
    <n v="32731.599999999999"/>
    <n v="11399.3"/>
  </r>
  <r>
    <x v="2"/>
    <x v="103"/>
    <x v="8"/>
    <s v="Offline"/>
    <s v="Cancelled"/>
    <x v="562"/>
    <n v="273867118"/>
    <d v="2010-10-23T00:00:00"/>
    <n v="2221"/>
    <n v="152.58000000000001"/>
    <n v="97.44"/>
    <n v="338880.18"/>
    <n v="216414.24"/>
    <n v="122465.94"/>
  </r>
  <r>
    <x v="1"/>
    <x v="38"/>
    <x v="2"/>
    <s v="Online"/>
    <s v="High"/>
    <x v="504"/>
    <n v="768904626"/>
    <d v="2012-09-28T00:00:00"/>
    <n v="4820"/>
    <n v="154.06"/>
    <n v="90.93"/>
    <n v="742569.2"/>
    <n v="438282.6"/>
    <n v="304286.59999999998"/>
  </r>
  <r>
    <x v="1"/>
    <x v="161"/>
    <x v="11"/>
    <s v="Online"/>
    <s v="Medium"/>
    <x v="2362"/>
    <n v="346322810"/>
    <d v="2012-11-28T00:00:00"/>
    <n v="3470"/>
    <n v="9.33"/>
    <n v="6.92"/>
    <n v="32375.1"/>
    <n v="24012.400000000001"/>
    <n v="8362.7000000000007"/>
  </r>
  <r>
    <x v="1"/>
    <x v="54"/>
    <x v="9"/>
    <s v="Offline"/>
    <s v="High"/>
    <x v="2516"/>
    <n v="535857999"/>
    <d v="2015-10-09T00:00:00"/>
    <n v="1145"/>
    <n v="81.73"/>
    <n v="56.67"/>
    <n v="93580.85"/>
    <n v="64887.15"/>
    <n v="28693.7"/>
  </r>
  <r>
    <x v="3"/>
    <x v="85"/>
    <x v="8"/>
    <s v="Online"/>
    <s v="Low"/>
    <x v="2148"/>
    <n v="237559020"/>
    <d v="2015-09-26T00:00:00"/>
    <n v="7848"/>
    <n v="152.58000000000001"/>
    <n v="97.44"/>
    <n v="1197447.8400000001"/>
    <n v="764709.12"/>
    <n v="432738.72"/>
  </r>
  <r>
    <x v="0"/>
    <x v="90"/>
    <x v="1"/>
    <s v="Online"/>
    <s v="Low"/>
    <x v="734"/>
    <n v="671787202"/>
    <d v="2015-06-23T00:00:00"/>
    <n v="5616"/>
    <n v="47.45"/>
    <n v="31.79"/>
    <n v="266479.2"/>
    <n v="178532.64"/>
    <n v="87946.559999999998"/>
  </r>
  <r>
    <x v="4"/>
    <x v="162"/>
    <x v="4"/>
    <s v="Online"/>
    <s v="High"/>
    <x v="2688"/>
    <n v="429216372"/>
    <d v="2015-03-09T00:00:00"/>
    <n v="3518"/>
    <n v="255.28"/>
    <n v="159.41999999999999"/>
    <n v="898075.04"/>
    <n v="560839.56000000006"/>
    <n v="337235.48"/>
  </r>
  <r>
    <x v="3"/>
    <x v="159"/>
    <x v="4"/>
    <s v="Offline"/>
    <s v="High"/>
    <x v="2571"/>
    <n v="420832860"/>
    <d v="2016-04-18T00:00:00"/>
    <n v="2650"/>
    <n v="255.28"/>
    <n v="159.41999999999999"/>
    <n v="676492"/>
    <n v="422463"/>
    <n v="254029"/>
  </r>
  <r>
    <x v="4"/>
    <x v="147"/>
    <x v="8"/>
    <s v="Online"/>
    <s v="Low"/>
    <x v="1483"/>
    <n v="727935492"/>
    <d v="2017-03-20T00:00:00"/>
    <n v="1143"/>
    <n v="152.58000000000001"/>
    <n v="97.44"/>
    <n v="174398.94"/>
    <n v="111373.92"/>
    <n v="63025.02"/>
  </r>
  <r>
    <x v="2"/>
    <x v="109"/>
    <x v="10"/>
    <s v="Online"/>
    <s v="Medium"/>
    <x v="256"/>
    <n v="152135598"/>
    <d v="2017-06-13T00:00:00"/>
    <n v="9159"/>
    <n v="437.2"/>
    <n v="263.33"/>
    <n v="4004314.8"/>
    <n v="2411839.4700000002"/>
    <n v="1592475.33"/>
  </r>
  <r>
    <x v="2"/>
    <x v="180"/>
    <x v="1"/>
    <s v="Online"/>
    <s v="Cancelled"/>
    <x v="935"/>
    <n v="265357005"/>
    <d v="2013-11-18T00:00:00"/>
    <n v="3889"/>
    <n v="47.45"/>
    <n v="31.79"/>
    <n v="184533.05"/>
    <n v="123631.31"/>
    <n v="60901.74"/>
  </r>
  <r>
    <x v="3"/>
    <x v="39"/>
    <x v="9"/>
    <s v="Online"/>
    <s v="Low"/>
    <x v="1913"/>
    <n v="459836041"/>
    <d v="2011-12-09T00:00:00"/>
    <n v="4558"/>
    <n v="81.73"/>
    <n v="56.67"/>
    <n v="372525.34"/>
    <n v="258301.86"/>
    <n v="114223.48"/>
  </r>
  <r>
    <x v="1"/>
    <x v="58"/>
    <x v="8"/>
    <s v="Online"/>
    <s v="Low"/>
    <x v="2534"/>
    <n v="198121535"/>
    <d v="2014-07-28T00:00:00"/>
    <n v="7420"/>
    <n v="152.58000000000001"/>
    <n v="97.44"/>
    <n v="1132143.6000000001"/>
    <n v="723004.8"/>
    <n v="409138.8"/>
  </r>
  <r>
    <x v="0"/>
    <x v="10"/>
    <x v="10"/>
    <s v="Offline"/>
    <s v="High"/>
    <x v="2296"/>
    <n v="363074815"/>
    <d v="2010-05-29T00:00:00"/>
    <n v="761"/>
    <n v="437.2"/>
    <n v="263.33"/>
    <n v="332709.2"/>
    <n v="200394.13"/>
    <n v="132315.07"/>
  </r>
  <r>
    <x v="4"/>
    <x v="158"/>
    <x v="4"/>
    <s v="Offline"/>
    <s v="High"/>
    <x v="1887"/>
    <n v="107869708"/>
    <d v="2015-08-11T00:00:00"/>
    <n v="9899"/>
    <n v="255.28"/>
    <n v="159.41999999999999"/>
    <n v="2527016.7200000002"/>
    <n v="1578098.58"/>
    <n v="948918.14"/>
  </r>
  <r>
    <x v="1"/>
    <x v="61"/>
    <x v="9"/>
    <s v="Online"/>
    <s v="Low"/>
    <x v="1270"/>
    <n v="905992543"/>
    <d v="2017-02-25T00:00:00"/>
    <n v="2182"/>
    <n v="81.73"/>
    <n v="56.67"/>
    <n v="178334.86"/>
    <n v="123653.94"/>
    <n v="54680.92"/>
  </r>
  <r>
    <x v="4"/>
    <x v="158"/>
    <x v="2"/>
    <s v="Online"/>
    <s v="High"/>
    <x v="2043"/>
    <n v="701242148"/>
    <d v="2014-10-28T00:00:00"/>
    <n v="1990"/>
    <n v="154.06"/>
    <n v="90.93"/>
    <n v="306579.40000000002"/>
    <n v="180950.7"/>
    <n v="125628.7"/>
  </r>
  <r>
    <x v="1"/>
    <x v="24"/>
    <x v="11"/>
    <s v="Offline"/>
    <s v="High"/>
    <x v="164"/>
    <n v="657729852"/>
    <d v="2016-05-18T00:00:00"/>
    <n v="5734"/>
    <n v="9.33"/>
    <n v="6.92"/>
    <n v="53498.22"/>
    <n v="39679.279999999999"/>
    <n v="13818.94"/>
  </r>
  <r>
    <x v="1"/>
    <x v="137"/>
    <x v="9"/>
    <s v="Offline"/>
    <s v="Low"/>
    <x v="2509"/>
    <n v="209879481"/>
    <d v="2012-02-08T00:00:00"/>
    <n v="6857"/>
    <n v="81.73"/>
    <n v="56.67"/>
    <n v="560422.61"/>
    <n v="388586.19"/>
    <n v="171836.42"/>
  </r>
  <r>
    <x v="0"/>
    <x v="157"/>
    <x v="11"/>
    <s v="Offline"/>
    <s v="Medium"/>
    <x v="46"/>
    <n v="212427365"/>
    <d v="2016-03-30T00:00:00"/>
    <n v="833"/>
    <n v="9.33"/>
    <n v="6.92"/>
    <n v="7771.89"/>
    <n v="5764.36"/>
    <n v="2007.53"/>
  </r>
  <r>
    <x v="0"/>
    <x v="157"/>
    <x v="2"/>
    <s v="Offline"/>
    <s v="Cancelled"/>
    <x v="443"/>
    <n v="690422332"/>
    <d v="2016-12-31T00:00:00"/>
    <n v="166"/>
    <n v="154.06"/>
    <n v="90.93"/>
    <n v="25573.96"/>
    <n v="15094.38"/>
    <n v="10479.58"/>
  </r>
  <r>
    <x v="3"/>
    <x v="139"/>
    <x v="5"/>
    <s v="Offline"/>
    <s v="Medium"/>
    <x v="1171"/>
    <n v="389225709"/>
    <d v="2011-12-17T00:00:00"/>
    <n v="9392"/>
    <n v="421.89"/>
    <n v="364.69"/>
    <n v="3962390.88"/>
    <n v="3425168.48"/>
    <n v="537222.40000000002"/>
  </r>
  <r>
    <x v="4"/>
    <x v="100"/>
    <x v="8"/>
    <s v="Online"/>
    <s v="Low"/>
    <x v="2269"/>
    <n v="824511325"/>
    <d v="2010-05-25T00:00:00"/>
    <n v="78"/>
    <n v="152.58000000000001"/>
    <n v="97.44"/>
    <n v="11901.24"/>
    <n v="7600.32"/>
    <n v="4300.92"/>
  </r>
  <r>
    <x v="4"/>
    <x v="9"/>
    <x v="7"/>
    <s v="Offline"/>
    <s v="High"/>
    <x v="551"/>
    <n v="432265508"/>
    <d v="2015-10-26T00:00:00"/>
    <n v="5824"/>
    <n v="109.28"/>
    <n v="35.840000000000003"/>
    <n v="636446.71999999997"/>
    <n v="208732.16"/>
    <n v="427714.56"/>
  </r>
  <r>
    <x v="1"/>
    <x v="161"/>
    <x v="6"/>
    <s v="Offline"/>
    <s v="High"/>
    <x v="85"/>
    <n v="418787086"/>
    <d v="2013-02-14T00:00:00"/>
    <n v="7260"/>
    <n v="205.7"/>
    <n v="117.11"/>
    <n v="1493382"/>
    <n v="850218.6"/>
    <n v="643163.4"/>
  </r>
  <r>
    <x v="1"/>
    <x v="138"/>
    <x v="2"/>
    <s v="Online"/>
    <s v="Cancelled"/>
    <x v="28"/>
    <n v="710687386"/>
    <d v="2011-06-18T00:00:00"/>
    <n v="7046"/>
    <n v="154.06"/>
    <n v="90.93"/>
    <n v="1085506.76"/>
    <n v="640692.78"/>
    <n v="444813.98"/>
  </r>
  <r>
    <x v="3"/>
    <x v="68"/>
    <x v="4"/>
    <s v="Online"/>
    <s v="Cancelled"/>
    <x v="1098"/>
    <n v="404890239"/>
    <d v="2017-05-13T00:00:00"/>
    <n v="4874"/>
    <n v="255.28"/>
    <n v="159.41999999999999"/>
    <n v="1244234.72"/>
    <n v="777013.08"/>
    <n v="467221.64"/>
  </r>
  <r>
    <x v="2"/>
    <x v="34"/>
    <x v="2"/>
    <s v="Offline"/>
    <s v="Medium"/>
    <x v="2568"/>
    <n v="918631970"/>
    <d v="2015-03-09T00:00:00"/>
    <n v="2469"/>
    <n v="154.06"/>
    <n v="90.93"/>
    <n v="380374.14"/>
    <n v="224506.17"/>
    <n v="155867.97"/>
  </r>
  <r>
    <x v="0"/>
    <x v="72"/>
    <x v="1"/>
    <s v="Offline"/>
    <s v="Low"/>
    <x v="2442"/>
    <n v="139461410"/>
    <d v="2017-05-15T00:00:00"/>
    <n v="8585"/>
    <n v="47.45"/>
    <n v="31.79"/>
    <n v="407358.25"/>
    <n v="272917.15000000002"/>
    <n v="134441.1"/>
  </r>
  <r>
    <x v="1"/>
    <x v="76"/>
    <x v="7"/>
    <s v="Online"/>
    <s v="Low"/>
    <x v="342"/>
    <n v="975239884"/>
    <d v="2014-06-25T00:00:00"/>
    <n v="4009"/>
    <n v="109.28"/>
    <n v="35.840000000000003"/>
    <n v="438103.52"/>
    <n v="143682.56"/>
    <n v="294420.96000000002"/>
  </r>
  <r>
    <x v="0"/>
    <x v="87"/>
    <x v="11"/>
    <s v="Online"/>
    <s v="Medium"/>
    <x v="558"/>
    <n v="104141223"/>
    <d v="2016-11-23T00:00:00"/>
    <n v="6557"/>
    <n v="9.33"/>
    <n v="6.92"/>
    <n v="61176.81"/>
    <n v="45374.44"/>
    <n v="15802.37"/>
  </r>
  <r>
    <x v="0"/>
    <x v="81"/>
    <x v="11"/>
    <s v="Online"/>
    <s v="Medium"/>
    <x v="1639"/>
    <n v="124651753"/>
    <d v="2013-10-18T00:00:00"/>
    <n v="6079"/>
    <n v="9.33"/>
    <n v="6.92"/>
    <n v="56717.07"/>
    <n v="42066.68"/>
    <n v="14650.39"/>
  </r>
  <r>
    <x v="2"/>
    <x v="182"/>
    <x v="4"/>
    <s v="Offline"/>
    <s v="Low"/>
    <x v="2309"/>
    <n v="105570304"/>
    <d v="2014-01-18T00:00:00"/>
    <n v="9454"/>
    <n v="255.28"/>
    <n v="159.41999999999999"/>
    <n v="2413417.12"/>
    <n v="1507156.68"/>
    <n v="906260.44"/>
  </r>
  <r>
    <x v="3"/>
    <x v="49"/>
    <x v="10"/>
    <s v="Offline"/>
    <s v="Low"/>
    <x v="1750"/>
    <n v="536008203"/>
    <d v="2012-05-03T00:00:00"/>
    <n v="5593"/>
    <n v="437.2"/>
    <n v="263.33"/>
    <n v="2445259.6"/>
    <n v="1472804.69"/>
    <n v="972454.91"/>
  </r>
  <r>
    <x v="4"/>
    <x v="67"/>
    <x v="8"/>
    <s v="Offline"/>
    <s v="Medium"/>
    <x v="2182"/>
    <n v="175389277"/>
    <d v="2016-02-28T00:00:00"/>
    <n v="440"/>
    <n v="152.58000000000001"/>
    <n v="97.44"/>
    <n v="67135.199999999997"/>
    <n v="42873.599999999999"/>
    <n v="24261.599999999999"/>
  </r>
  <r>
    <x v="2"/>
    <x v="97"/>
    <x v="3"/>
    <s v="Online"/>
    <s v="Medium"/>
    <x v="1231"/>
    <n v="103449857"/>
    <d v="2010-12-20T00:00:00"/>
    <n v="1966"/>
    <n v="668.27"/>
    <n v="502.54"/>
    <n v="1313818.82"/>
    <n v="987993.64"/>
    <n v="325825.18"/>
  </r>
  <r>
    <x v="2"/>
    <x v="55"/>
    <x v="5"/>
    <s v="Online"/>
    <s v="High"/>
    <x v="1654"/>
    <n v="570238769"/>
    <d v="2017-06-23T00:00:00"/>
    <n v="5178"/>
    <n v="421.89"/>
    <n v="364.69"/>
    <n v="2184546.42"/>
    <n v="1888364.82"/>
    <n v="296181.59999999998"/>
  </r>
  <r>
    <x v="1"/>
    <x v="51"/>
    <x v="3"/>
    <s v="Online"/>
    <s v="Cancelled"/>
    <x v="1245"/>
    <n v="546117341"/>
    <d v="2012-03-12T00:00:00"/>
    <n v="7112"/>
    <n v="668.27"/>
    <n v="502.54"/>
    <n v="4752736.24"/>
    <n v="3574064.48"/>
    <n v="1178671.76"/>
  </r>
  <r>
    <x v="1"/>
    <x v="96"/>
    <x v="4"/>
    <s v="Offline"/>
    <s v="Cancelled"/>
    <x v="224"/>
    <n v="871759402"/>
    <d v="2014-03-07T00:00:00"/>
    <n v="1834"/>
    <n v="255.28"/>
    <n v="159.41999999999999"/>
    <n v="468183.52"/>
    <n v="292376.28000000003"/>
    <n v="175807.24"/>
  </r>
  <r>
    <x v="6"/>
    <x v="107"/>
    <x v="8"/>
    <s v="Online"/>
    <s v="High"/>
    <x v="1582"/>
    <n v="208151280"/>
    <d v="2013-04-20T00:00:00"/>
    <n v="5444"/>
    <n v="152.58000000000001"/>
    <n v="97.44"/>
    <n v="830645.52"/>
    <n v="530463.36"/>
    <n v="300182.15999999997"/>
  </r>
  <r>
    <x v="2"/>
    <x v="18"/>
    <x v="9"/>
    <s v="Online"/>
    <s v="Cancelled"/>
    <x v="1586"/>
    <n v="886591804"/>
    <d v="2011-12-15T00:00:00"/>
    <n v="1072"/>
    <n v="81.73"/>
    <n v="56.67"/>
    <n v="87614.56"/>
    <n v="60750.239999999998"/>
    <n v="26864.32"/>
  </r>
  <r>
    <x v="3"/>
    <x v="125"/>
    <x v="9"/>
    <s v="Online"/>
    <s v="Low"/>
    <x v="2632"/>
    <n v="358692300"/>
    <d v="2013-03-22T00:00:00"/>
    <n v="3877"/>
    <n v="81.73"/>
    <n v="56.67"/>
    <n v="316867.21000000002"/>
    <n v="219709.59"/>
    <n v="97157.62"/>
  </r>
  <r>
    <x v="2"/>
    <x v="182"/>
    <x v="4"/>
    <s v="Offline"/>
    <s v="High"/>
    <x v="532"/>
    <n v="646376597"/>
    <d v="2010-06-01T00:00:00"/>
    <n v="6054"/>
    <n v="255.28"/>
    <n v="159.41999999999999"/>
    <n v="1545465.12"/>
    <n v="965128.68"/>
    <n v="580336.43999999994"/>
  </r>
  <r>
    <x v="2"/>
    <x v="77"/>
    <x v="4"/>
    <s v="Online"/>
    <s v="Cancelled"/>
    <x v="435"/>
    <n v="691881024"/>
    <d v="2012-10-25T00:00:00"/>
    <n v="1825"/>
    <n v="255.28"/>
    <n v="159.41999999999999"/>
    <n v="465886"/>
    <n v="290941.5"/>
    <n v="174944.5"/>
  </r>
  <r>
    <x v="4"/>
    <x v="28"/>
    <x v="3"/>
    <s v="Online"/>
    <s v="Medium"/>
    <x v="70"/>
    <n v="407754409"/>
    <d v="2011-09-01T00:00:00"/>
    <n v="2446"/>
    <n v="668.27"/>
    <n v="502.54"/>
    <n v="1634588.42"/>
    <n v="1229212.8400000001"/>
    <n v="405375.58"/>
  </r>
  <r>
    <x v="1"/>
    <x v="138"/>
    <x v="4"/>
    <s v="Online"/>
    <s v="Low"/>
    <x v="428"/>
    <n v="226858079"/>
    <d v="2014-09-25T00:00:00"/>
    <n v="1202"/>
    <n v="255.28"/>
    <n v="159.41999999999999"/>
    <n v="306846.56"/>
    <n v="191622.84"/>
    <n v="115223.72"/>
  </r>
  <r>
    <x v="0"/>
    <x v="81"/>
    <x v="1"/>
    <s v="Online"/>
    <s v="Low"/>
    <x v="2240"/>
    <n v="652365863"/>
    <d v="2011-09-30T00:00:00"/>
    <n v="8411"/>
    <n v="47.45"/>
    <n v="31.79"/>
    <n v="399101.95"/>
    <n v="267385.69"/>
    <n v="131716.26"/>
  </r>
  <r>
    <x v="0"/>
    <x v="117"/>
    <x v="11"/>
    <s v="Online"/>
    <s v="Medium"/>
    <x v="2085"/>
    <n v="907764089"/>
    <d v="2016-02-13T00:00:00"/>
    <n v="6421"/>
    <n v="9.33"/>
    <n v="6.92"/>
    <n v="59907.93"/>
    <n v="44433.32"/>
    <n v="15474.61"/>
  </r>
  <r>
    <x v="0"/>
    <x v="173"/>
    <x v="8"/>
    <s v="Offline"/>
    <s v="Medium"/>
    <x v="2576"/>
    <n v="286851584"/>
    <d v="2016-03-14T00:00:00"/>
    <n v="4613"/>
    <n v="152.58000000000001"/>
    <n v="97.44"/>
    <n v="703851.54"/>
    <n v="449490.72"/>
    <n v="254360.82"/>
  </r>
  <r>
    <x v="1"/>
    <x v="76"/>
    <x v="10"/>
    <s v="Offline"/>
    <s v="Medium"/>
    <x v="2255"/>
    <n v="403739678"/>
    <d v="2016-01-17T00:00:00"/>
    <n v="4398"/>
    <n v="437.2"/>
    <n v="263.33"/>
    <n v="1922805.6"/>
    <n v="1158125.3400000001"/>
    <n v="764680.26"/>
  </r>
  <r>
    <x v="3"/>
    <x v="104"/>
    <x v="6"/>
    <s v="Online"/>
    <s v="Low"/>
    <x v="1351"/>
    <n v="242852199"/>
    <d v="2017-05-08T00:00:00"/>
    <n v="4217"/>
    <n v="205.7"/>
    <n v="117.11"/>
    <n v="867436.9"/>
    <n v="493852.87"/>
    <n v="373584.03"/>
  </r>
  <r>
    <x v="1"/>
    <x v="96"/>
    <x v="1"/>
    <s v="Offline"/>
    <s v="Cancelled"/>
    <x v="471"/>
    <n v="208925473"/>
    <d v="2015-02-01T00:00:00"/>
    <n v="4545"/>
    <n v="47.45"/>
    <n v="31.79"/>
    <n v="215660.25"/>
    <n v="144485.54999999999"/>
    <n v="71174.7"/>
  </r>
  <r>
    <x v="3"/>
    <x v="78"/>
    <x v="2"/>
    <s v="Online"/>
    <s v="Cancelled"/>
    <x v="773"/>
    <n v="777008330"/>
    <d v="2017-01-07T00:00:00"/>
    <n v="2887"/>
    <n v="154.06"/>
    <n v="90.93"/>
    <n v="444771.22"/>
    <n v="262514.90999999997"/>
    <n v="182256.31"/>
  </r>
  <r>
    <x v="3"/>
    <x v="159"/>
    <x v="0"/>
    <s v="Online"/>
    <s v="Medium"/>
    <x v="2192"/>
    <n v="242462098"/>
    <d v="2016-04-26T00:00:00"/>
    <n v="8778"/>
    <n v="651.21"/>
    <n v="524.96"/>
    <n v="5716321.3799999999"/>
    <n v="4608098.88"/>
    <n v="1108222.5"/>
  </r>
  <r>
    <x v="2"/>
    <x v="97"/>
    <x v="7"/>
    <s v="Offline"/>
    <s v="Medium"/>
    <x v="106"/>
    <n v="570960605"/>
    <d v="2011-05-22T00:00:00"/>
    <n v="8786"/>
    <n v="109.28"/>
    <n v="35.840000000000003"/>
    <n v="960134.08"/>
    <n v="314890.23999999999"/>
    <n v="645243.84"/>
  </r>
  <r>
    <x v="0"/>
    <x v="81"/>
    <x v="11"/>
    <s v="Online"/>
    <s v="Medium"/>
    <x v="2546"/>
    <n v="648490178"/>
    <d v="2016-08-08T00:00:00"/>
    <n v="1509"/>
    <n v="9.33"/>
    <n v="6.92"/>
    <n v="14078.97"/>
    <n v="10442.280000000001"/>
    <n v="3636.69"/>
  </r>
  <r>
    <x v="3"/>
    <x v="156"/>
    <x v="2"/>
    <s v="Offline"/>
    <s v="Cancelled"/>
    <x v="36"/>
    <n v="331349647"/>
    <d v="2013-07-29T00:00:00"/>
    <n v="2579"/>
    <n v="154.06"/>
    <n v="90.93"/>
    <n v="397320.74"/>
    <n v="234508.47"/>
    <n v="162812.26999999999"/>
  </r>
  <r>
    <x v="4"/>
    <x v="28"/>
    <x v="8"/>
    <s v="Offline"/>
    <s v="Low"/>
    <x v="1406"/>
    <n v="896150338"/>
    <d v="2015-01-06T00:00:00"/>
    <n v="9654"/>
    <n v="152.58000000000001"/>
    <n v="97.44"/>
    <n v="1473007.32"/>
    <n v="940685.76"/>
    <n v="532321.56000000006"/>
  </r>
  <r>
    <x v="4"/>
    <x v="37"/>
    <x v="4"/>
    <s v="Offline"/>
    <s v="Low"/>
    <x v="2300"/>
    <n v="989816081"/>
    <d v="2015-11-23T00:00:00"/>
    <n v="7429"/>
    <n v="255.28"/>
    <n v="159.41999999999999"/>
    <n v="1896475.12"/>
    <n v="1184331.18"/>
    <n v="712143.94"/>
  </r>
  <r>
    <x v="1"/>
    <x v="84"/>
    <x v="0"/>
    <s v="Offline"/>
    <s v="Cancelled"/>
    <x v="1629"/>
    <n v="679583203"/>
    <d v="2012-04-10T00:00:00"/>
    <n v="2627"/>
    <n v="651.21"/>
    <n v="524.96"/>
    <n v="1710728.67"/>
    <n v="1379069.92"/>
    <n v="331658.75"/>
  </r>
  <r>
    <x v="3"/>
    <x v="23"/>
    <x v="6"/>
    <s v="Offline"/>
    <s v="Cancelled"/>
    <x v="1565"/>
    <n v="103000533"/>
    <d v="2012-08-09T00:00:00"/>
    <n v="9001"/>
    <n v="205.7"/>
    <n v="117.11"/>
    <n v="1851505.7"/>
    <n v="1054107.1100000001"/>
    <n v="797398.59"/>
  </r>
  <r>
    <x v="1"/>
    <x v="26"/>
    <x v="7"/>
    <s v="Offline"/>
    <s v="Low"/>
    <x v="1272"/>
    <n v="817929399"/>
    <d v="2011-04-22T00:00:00"/>
    <n v="2340"/>
    <n v="109.28"/>
    <n v="35.840000000000003"/>
    <n v="255715.20000000001"/>
    <n v="83865.600000000006"/>
    <n v="171849.60000000001"/>
  </r>
  <r>
    <x v="0"/>
    <x v="8"/>
    <x v="6"/>
    <s v="Online"/>
    <s v="Low"/>
    <x v="1843"/>
    <n v="852543628"/>
    <d v="2015-01-12T00:00:00"/>
    <n v="5460"/>
    <n v="205.7"/>
    <n v="117.11"/>
    <n v="1123122"/>
    <n v="639420.6"/>
    <n v="483701.4"/>
  </r>
  <r>
    <x v="3"/>
    <x v="49"/>
    <x v="9"/>
    <s v="Online"/>
    <s v="Medium"/>
    <x v="405"/>
    <n v="555329549"/>
    <d v="2016-07-19T00:00:00"/>
    <n v="3209"/>
    <n v="81.73"/>
    <n v="56.67"/>
    <n v="262271.57"/>
    <n v="181854.03"/>
    <n v="80417.539999999994"/>
  </r>
  <r>
    <x v="1"/>
    <x v="54"/>
    <x v="1"/>
    <s v="Online"/>
    <s v="High"/>
    <x v="378"/>
    <n v="345085990"/>
    <d v="2013-07-27T00:00:00"/>
    <n v="7468"/>
    <n v="47.45"/>
    <n v="31.79"/>
    <n v="354356.6"/>
    <n v="237407.72"/>
    <n v="116948.88"/>
  </r>
  <r>
    <x v="4"/>
    <x v="154"/>
    <x v="2"/>
    <s v="Online"/>
    <s v="Medium"/>
    <x v="1796"/>
    <n v="260924279"/>
    <d v="2012-01-27T00:00:00"/>
    <n v="2147"/>
    <n v="154.06"/>
    <n v="90.93"/>
    <n v="330766.82"/>
    <n v="195226.71"/>
    <n v="135540.10999999999"/>
  </r>
  <r>
    <x v="5"/>
    <x v="47"/>
    <x v="2"/>
    <s v="Online"/>
    <s v="Medium"/>
    <x v="840"/>
    <n v="412268245"/>
    <d v="2015-09-08T00:00:00"/>
    <n v="8190"/>
    <n v="154.06"/>
    <n v="90.93"/>
    <n v="1261751.3999999999"/>
    <n v="744716.7"/>
    <n v="517034.7"/>
  </r>
  <r>
    <x v="0"/>
    <x v="181"/>
    <x v="6"/>
    <s v="Online"/>
    <s v="High"/>
    <x v="34"/>
    <n v="528854215"/>
    <d v="2013-09-26T00:00:00"/>
    <n v="8569"/>
    <n v="205.7"/>
    <n v="117.11"/>
    <n v="1762643.3"/>
    <n v="1003515.59"/>
    <n v="759127.71"/>
  </r>
  <r>
    <x v="4"/>
    <x v="102"/>
    <x v="8"/>
    <s v="Online"/>
    <s v="Medium"/>
    <x v="980"/>
    <n v="410731017"/>
    <d v="2015-08-21T00:00:00"/>
    <n v="3290"/>
    <n v="152.58000000000001"/>
    <n v="97.44"/>
    <n v="501988.2"/>
    <n v="320577.59999999998"/>
    <n v="181410.6"/>
  </r>
  <r>
    <x v="5"/>
    <x v="99"/>
    <x v="7"/>
    <s v="Offline"/>
    <s v="Medium"/>
    <x v="1829"/>
    <n v="378259980"/>
    <d v="2016-08-16T00:00:00"/>
    <n v="4389"/>
    <n v="109.28"/>
    <n v="35.840000000000003"/>
    <n v="479629.92"/>
    <n v="157301.76000000001"/>
    <n v="322328.15999999997"/>
  </r>
  <r>
    <x v="0"/>
    <x v="183"/>
    <x v="8"/>
    <s v="Offline"/>
    <s v="Low"/>
    <x v="2358"/>
    <n v="822114932"/>
    <d v="2017-01-11T00:00:00"/>
    <n v="932"/>
    <n v="152.58000000000001"/>
    <n v="97.44"/>
    <n v="142204.56"/>
    <n v="90814.080000000002"/>
    <n v="51390.48"/>
  </r>
  <r>
    <x v="0"/>
    <x v="151"/>
    <x v="4"/>
    <s v="Offline"/>
    <s v="Low"/>
    <x v="461"/>
    <n v="853282201"/>
    <d v="2010-06-11T00:00:00"/>
    <n v="4020"/>
    <n v="255.28"/>
    <n v="159.41999999999999"/>
    <n v="1026225.6"/>
    <n v="640868.4"/>
    <n v="385357.2"/>
  </r>
  <r>
    <x v="3"/>
    <x v="68"/>
    <x v="11"/>
    <s v="Offline"/>
    <s v="High"/>
    <x v="1936"/>
    <n v="553060615"/>
    <d v="2010-07-19T00:00:00"/>
    <n v="1781"/>
    <n v="9.33"/>
    <n v="6.92"/>
    <n v="16616.73"/>
    <n v="12324.52"/>
    <n v="4292.21"/>
  </r>
  <r>
    <x v="0"/>
    <x v="181"/>
    <x v="11"/>
    <s v="Online"/>
    <s v="High"/>
    <x v="554"/>
    <n v="523061501"/>
    <d v="2016-09-14T00:00:00"/>
    <n v="4377"/>
    <n v="9.33"/>
    <n v="6.92"/>
    <n v="40837.410000000003"/>
    <n v="30288.84"/>
    <n v="10548.57"/>
  </r>
  <r>
    <x v="1"/>
    <x v="24"/>
    <x v="1"/>
    <s v="Online"/>
    <s v="Cancelled"/>
    <x v="2201"/>
    <n v="535208690"/>
    <d v="2010-12-11T00:00:00"/>
    <n v="9000"/>
    <n v="47.45"/>
    <n v="31.79"/>
    <n v="427050"/>
    <n v="286110"/>
    <n v="140940"/>
  </r>
  <r>
    <x v="2"/>
    <x v="40"/>
    <x v="3"/>
    <s v="Offline"/>
    <s v="Low"/>
    <x v="1666"/>
    <n v="881738507"/>
    <d v="2013-09-10T00:00:00"/>
    <n v="4873"/>
    <n v="668.27"/>
    <n v="502.54"/>
    <n v="3256479.71"/>
    <n v="2448877.42"/>
    <n v="807602.29"/>
  </r>
  <r>
    <x v="3"/>
    <x v="139"/>
    <x v="11"/>
    <s v="Online"/>
    <s v="Cancelled"/>
    <x v="1994"/>
    <n v="125199782"/>
    <d v="2012-08-13T00:00:00"/>
    <n v="8253"/>
    <n v="9.33"/>
    <n v="6.92"/>
    <n v="77000.490000000005"/>
    <n v="57110.76"/>
    <n v="19889.73"/>
  </r>
  <r>
    <x v="1"/>
    <x v="91"/>
    <x v="6"/>
    <s v="Offline"/>
    <s v="Low"/>
    <x v="1592"/>
    <n v="948453843"/>
    <d v="2011-08-17T00:00:00"/>
    <n v="7424"/>
    <n v="205.7"/>
    <n v="117.11"/>
    <n v="1527116.8"/>
    <n v="869424.64000000001"/>
    <n v="657692.16000000003"/>
  </r>
  <r>
    <x v="1"/>
    <x v="54"/>
    <x v="3"/>
    <s v="Offline"/>
    <s v="Cancelled"/>
    <x v="1989"/>
    <n v="704674518"/>
    <d v="2011-09-29T00:00:00"/>
    <n v="7704"/>
    <n v="668.27"/>
    <n v="502.54"/>
    <n v="5148352.08"/>
    <n v="3871568.16"/>
    <n v="1276783.92"/>
  </r>
  <r>
    <x v="0"/>
    <x v="105"/>
    <x v="11"/>
    <s v="Online"/>
    <s v="Low"/>
    <x v="1711"/>
    <n v="867348134"/>
    <d v="2015-03-23T00:00:00"/>
    <n v="6442"/>
    <n v="9.33"/>
    <n v="6.92"/>
    <n v="60103.86"/>
    <n v="44578.64"/>
    <n v="15525.22"/>
  </r>
  <r>
    <x v="3"/>
    <x v="142"/>
    <x v="10"/>
    <s v="Online"/>
    <s v="Medium"/>
    <x v="2267"/>
    <n v="280273520"/>
    <d v="2013-11-11T00:00:00"/>
    <n v="8018"/>
    <n v="437.2"/>
    <n v="263.33"/>
    <n v="3505469.6"/>
    <n v="2111379.94"/>
    <n v="1394089.66"/>
  </r>
  <r>
    <x v="1"/>
    <x v="58"/>
    <x v="5"/>
    <s v="Online"/>
    <s v="Low"/>
    <x v="1238"/>
    <n v="107562005"/>
    <d v="2015-09-15T00:00:00"/>
    <n v="8842"/>
    <n v="421.89"/>
    <n v="364.69"/>
    <n v="3730351.38"/>
    <n v="3224588.98"/>
    <n v="505762.4"/>
  </r>
  <r>
    <x v="2"/>
    <x v="182"/>
    <x v="0"/>
    <s v="Offline"/>
    <s v="Medium"/>
    <x v="1831"/>
    <n v="683637416"/>
    <d v="2011-03-02T00:00:00"/>
    <n v="2358"/>
    <n v="651.21"/>
    <n v="524.96"/>
    <n v="1535553.18"/>
    <n v="1237855.68"/>
    <n v="297697.5"/>
  </r>
  <r>
    <x v="5"/>
    <x v="98"/>
    <x v="4"/>
    <s v="Offline"/>
    <s v="Low"/>
    <x v="579"/>
    <n v="163236081"/>
    <d v="2014-03-17T00:00:00"/>
    <n v="4039"/>
    <n v="255.28"/>
    <n v="159.41999999999999"/>
    <n v="1031075.92"/>
    <n v="643897.38"/>
    <n v="387178.54"/>
  </r>
  <r>
    <x v="0"/>
    <x v="140"/>
    <x v="6"/>
    <s v="Online"/>
    <s v="Low"/>
    <x v="1222"/>
    <n v="371406829"/>
    <d v="2013-04-28T00:00:00"/>
    <n v="6389"/>
    <n v="205.7"/>
    <n v="117.11"/>
    <n v="1314217.3"/>
    <n v="748215.79"/>
    <n v="566001.51"/>
  </r>
  <r>
    <x v="5"/>
    <x v="47"/>
    <x v="9"/>
    <s v="Offline"/>
    <s v="Medium"/>
    <x v="2445"/>
    <n v="953510987"/>
    <d v="2013-03-31T00:00:00"/>
    <n v="3945"/>
    <n v="81.73"/>
    <n v="56.67"/>
    <n v="322424.84999999998"/>
    <n v="223563.15"/>
    <n v="98861.7"/>
  </r>
  <r>
    <x v="3"/>
    <x v="177"/>
    <x v="0"/>
    <s v="Online"/>
    <s v="High"/>
    <x v="2670"/>
    <n v="725222384"/>
    <d v="2016-03-27T00:00:00"/>
    <n v="8274"/>
    <n v="651.21"/>
    <n v="524.96"/>
    <n v="5388111.54"/>
    <n v="4343519.04"/>
    <n v="1044592.5"/>
  </r>
  <r>
    <x v="5"/>
    <x v="174"/>
    <x v="6"/>
    <s v="Offline"/>
    <s v="High"/>
    <x v="107"/>
    <n v="822527348"/>
    <d v="2017-07-13T00:00:00"/>
    <n v="2976"/>
    <n v="205.7"/>
    <n v="117.11"/>
    <n v="612163.19999999995"/>
    <n v="348519.36"/>
    <n v="263643.84000000003"/>
  </r>
  <r>
    <x v="3"/>
    <x v="13"/>
    <x v="2"/>
    <s v="Online"/>
    <s v="Low"/>
    <x v="2504"/>
    <n v="651724708"/>
    <d v="2010-04-22T00:00:00"/>
    <n v="8679"/>
    <n v="154.06"/>
    <n v="90.93"/>
    <n v="1337086.74"/>
    <n v="789181.47"/>
    <n v="547905.27"/>
  </r>
  <r>
    <x v="4"/>
    <x v="147"/>
    <x v="7"/>
    <s v="Online"/>
    <s v="Cancelled"/>
    <x v="1955"/>
    <n v="139425790"/>
    <d v="2010-12-30T00:00:00"/>
    <n v="8044"/>
    <n v="109.28"/>
    <n v="35.840000000000003"/>
    <n v="879048.32"/>
    <n v="288296.96000000002"/>
    <n v="590751.36"/>
  </r>
  <r>
    <x v="1"/>
    <x v="51"/>
    <x v="7"/>
    <s v="Online"/>
    <s v="Medium"/>
    <x v="1309"/>
    <n v="182554423"/>
    <d v="2010-11-06T00:00:00"/>
    <n v="765"/>
    <n v="109.28"/>
    <n v="35.840000000000003"/>
    <n v="83599.199999999997"/>
    <n v="27417.599999999999"/>
    <n v="56181.599999999999"/>
  </r>
  <r>
    <x v="2"/>
    <x v="148"/>
    <x v="7"/>
    <s v="Offline"/>
    <s v="Low"/>
    <x v="2236"/>
    <n v="398346936"/>
    <d v="2017-01-27T00:00:00"/>
    <n v="8565"/>
    <n v="109.28"/>
    <n v="35.840000000000003"/>
    <n v="935983.2"/>
    <n v="306969.59999999998"/>
    <n v="629013.6"/>
  </r>
  <r>
    <x v="4"/>
    <x v="147"/>
    <x v="6"/>
    <s v="Online"/>
    <s v="Low"/>
    <x v="348"/>
    <n v="474352157"/>
    <d v="2011-11-01T00:00:00"/>
    <n v="199"/>
    <n v="205.7"/>
    <n v="117.11"/>
    <n v="40934.300000000003"/>
    <n v="23304.89"/>
    <n v="17629.41"/>
  </r>
  <r>
    <x v="0"/>
    <x v="59"/>
    <x v="4"/>
    <s v="Offline"/>
    <s v="Medium"/>
    <x v="2035"/>
    <n v="618431413"/>
    <d v="2015-11-02T00:00:00"/>
    <n v="6453"/>
    <n v="255.28"/>
    <n v="159.41999999999999"/>
    <n v="1647321.84"/>
    <n v="1028737.26"/>
    <n v="618584.57999999996"/>
  </r>
  <r>
    <x v="0"/>
    <x v="95"/>
    <x v="7"/>
    <s v="Offline"/>
    <s v="Cancelled"/>
    <x v="1358"/>
    <n v="208758533"/>
    <d v="2017-01-08T00:00:00"/>
    <n v="5144"/>
    <n v="109.28"/>
    <n v="35.840000000000003"/>
    <n v="562136.31999999995"/>
    <n v="184360.95999999999"/>
    <n v="377775.35999999999"/>
  </r>
  <r>
    <x v="3"/>
    <x v="125"/>
    <x v="11"/>
    <s v="Online"/>
    <s v="Low"/>
    <x v="1818"/>
    <n v="943819844"/>
    <d v="2011-11-13T00:00:00"/>
    <n v="6121"/>
    <n v="9.33"/>
    <n v="6.92"/>
    <n v="57108.93"/>
    <n v="42357.32"/>
    <n v="14751.61"/>
  </r>
  <r>
    <x v="5"/>
    <x v="174"/>
    <x v="9"/>
    <s v="Offline"/>
    <s v="Low"/>
    <x v="2685"/>
    <n v="992414176"/>
    <d v="2016-12-11T00:00:00"/>
    <n v="6263"/>
    <n v="81.73"/>
    <n v="56.67"/>
    <n v="511874.99"/>
    <n v="354924.21"/>
    <n v="156950.78"/>
  </r>
  <r>
    <x v="0"/>
    <x v="121"/>
    <x v="7"/>
    <s v="Offline"/>
    <s v="Medium"/>
    <x v="2044"/>
    <n v="843652856"/>
    <d v="2011-12-10T00:00:00"/>
    <n v="4483"/>
    <n v="109.28"/>
    <n v="35.840000000000003"/>
    <n v="489902.24"/>
    <n v="160670.72"/>
    <n v="329231.52"/>
  </r>
  <r>
    <x v="0"/>
    <x v="64"/>
    <x v="9"/>
    <s v="Offline"/>
    <s v="High"/>
    <x v="725"/>
    <n v="156959712"/>
    <d v="2011-07-02T00:00:00"/>
    <n v="6722"/>
    <n v="81.73"/>
    <n v="56.67"/>
    <n v="549389.06000000006"/>
    <n v="380935.74"/>
    <n v="168453.32"/>
  </r>
  <r>
    <x v="3"/>
    <x v="49"/>
    <x v="7"/>
    <s v="Online"/>
    <s v="Cancelled"/>
    <x v="2600"/>
    <n v="912071073"/>
    <d v="2016-08-22T00:00:00"/>
    <n v="953"/>
    <n v="109.28"/>
    <n v="35.840000000000003"/>
    <n v="104143.84"/>
    <n v="34155.519999999997"/>
    <n v="69988.320000000007"/>
  </r>
  <r>
    <x v="1"/>
    <x v="29"/>
    <x v="6"/>
    <s v="Online"/>
    <s v="Medium"/>
    <x v="1529"/>
    <n v="659035766"/>
    <d v="2017-08-27T00:00:00"/>
    <n v="2183"/>
    <n v="205.7"/>
    <n v="117.11"/>
    <n v="449043.1"/>
    <n v="255651.13"/>
    <n v="193391.97"/>
  </r>
  <r>
    <x v="2"/>
    <x v="109"/>
    <x v="6"/>
    <s v="Offline"/>
    <s v="Medium"/>
    <x v="1801"/>
    <n v="168215119"/>
    <d v="2013-08-14T00:00:00"/>
    <n v="7447"/>
    <n v="205.7"/>
    <n v="117.11"/>
    <n v="1531847.9"/>
    <n v="872118.17"/>
    <n v="659729.73"/>
  </r>
  <r>
    <x v="2"/>
    <x v="18"/>
    <x v="0"/>
    <s v="Online"/>
    <s v="Medium"/>
    <x v="2320"/>
    <n v="280282962"/>
    <d v="2016-04-20T00:00:00"/>
    <n v="812"/>
    <n v="651.21"/>
    <n v="524.96"/>
    <n v="528782.52"/>
    <n v="426267.52"/>
    <n v="102515"/>
  </r>
  <r>
    <x v="4"/>
    <x v="92"/>
    <x v="0"/>
    <s v="Online"/>
    <s v="Low"/>
    <x v="195"/>
    <n v="556225621"/>
    <d v="2015-04-19T00:00:00"/>
    <n v="8377"/>
    <n v="651.21"/>
    <n v="524.96"/>
    <n v="5455186.1699999999"/>
    <n v="4397589.92"/>
    <n v="1057596.25"/>
  </r>
  <r>
    <x v="3"/>
    <x v="104"/>
    <x v="3"/>
    <s v="Online"/>
    <s v="Medium"/>
    <x v="872"/>
    <n v="627341926"/>
    <d v="2012-12-28T00:00:00"/>
    <n v="3272"/>
    <n v="668.27"/>
    <n v="502.54"/>
    <n v="2186579.44"/>
    <n v="1644310.88"/>
    <n v="542268.56000000006"/>
  </r>
  <r>
    <x v="2"/>
    <x v="69"/>
    <x v="11"/>
    <s v="Online"/>
    <s v="High"/>
    <x v="83"/>
    <n v="645243203"/>
    <d v="2012-11-22T00:00:00"/>
    <n v="657"/>
    <n v="9.33"/>
    <n v="6.92"/>
    <n v="6129.81"/>
    <n v="4546.4399999999996"/>
    <n v="1583.37"/>
  </r>
  <r>
    <x v="0"/>
    <x v="10"/>
    <x v="9"/>
    <s v="Offline"/>
    <s v="Low"/>
    <x v="1329"/>
    <n v="831853282"/>
    <d v="2015-04-30T00:00:00"/>
    <n v="2727"/>
    <n v="81.73"/>
    <n v="56.67"/>
    <n v="222877.71"/>
    <n v="154539.09"/>
    <n v="68338.62"/>
  </r>
  <r>
    <x v="3"/>
    <x v="13"/>
    <x v="3"/>
    <s v="Offline"/>
    <s v="Low"/>
    <x v="706"/>
    <n v="129408490"/>
    <d v="2014-09-15T00:00:00"/>
    <n v="3703"/>
    <n v="668.27"/>
    <n v="502.54"/>
    <n v="2474603.81"/>
    <n v="1860905.62"/>
    <n v="613698.18999999994"/>
  </r>
  <r>
    <x v="0"/>
    <x v="59"/>
    <x v="3"/>
    <s v="Online"/>
    <s v="High"/>
    <x v="1879"/>
    <n v="250457656"/>
    <d v="2017-07-23T00:00:00"/>
    <n v="4841"/>
    <n v="668.27"/>
    <n v="502.54"/>
    <n v="3235095.07"/>
    <n v="2432796.14"/>
    <n v="802298.93"/>
  </r>
  <r>
    <x v="1"/>
    <x v="12"/>
    <x v="5"/>
    <s v="Offline"/>
    <s v="Cancelled"/>
    <x v="355"/>
    <n v="727862107"/>
    <d v="2016-03-24T00:00:00"/>
    <n v="9427"/>
    <n v="421.89"/>
    <n v="364.69"/>
    <n v="3977157.03"/>
    <n v="3437932.63"/>
    <n v="539224.4"/>
  </r>
  <r>
    <x v="2"/>
    <x v="18"/>
    <x v="11"/>
    <s v="Offline"/>
    <s v="Cancelled"/>
    <x v="460"/>
    <n v="264795672"/>
    <d v="2015-09-24T00:00:00"/>
    <n v="7779"/>
    <n v="9.33"/>
    <n v="6.92"/>
    <n v="72578.070000000007"/>
    <n v="53830.68"/>
    <n v="18747.39"/>
  </r>
  <r>
    <x v="0"/>
    <x v="80"/>
    <x v="5"/>
    <s v="Online"/>
    <s v="Cancelled"/>
    <x v="2640"/>
    <n v="784744679"/>
    <d v="2014-04-29T00:00:00"/>
    <n v="2244"/>
    <n v="421.89"/>
    <n v="364.69"/>
    <n v="946721.16"/>
    <n v="818364.36"/>
    <n v="128356.8"/>
  </r>
  <r>
    <x v="0"/>
    <x v="169"/>
    <x v="11"/>
    <s v="Offline"/>
    <s v="High"/>
    <x v="2069"/>
    <n v="681507956"/>
    <d v="2015-05-19T00:00:00"/>
    <n v="2204"/>
    <n v="9.33"/>
    <n v="6.92"/>
    <n v="20563.32"/>
    <n v="15251.68"/>
    <n v="5311.64"/>
  </r>
  <r>
    <x v="3"/>
    <x v="39"/>
    <x v="6"/>
    <s v="Online"/>
    <s v="Medium"/>
    <x v="1969"/>
    <n v="669196832"/>
    <d v="2015-08-24T00:00:00"/>
    <n v="9068"/>
    <n v="205.7"/>
    <n v="117.11"/>
    <n v="1865287.6"/>
    <n v="1061953.48"/>
    <n v="803334.12"/>
  </r>
  <r>
    <x v="1"/>
    <x v="36"/>
    <x v="9"/>
    <s v="Offline"/>
    <s v="High"/>
    <x v="405"/>
    <n v="632235133"/>
    <d v="2016-07-19T00:00:00"/>
    <n v="1280"/>
    <n v="81.73"/>
    <n v="56.67"/>
    <n v="104614.39999999999"/>
    <n v="72537.600000000006"/>
    <n v="32076.799999999999"/>
  </r>
  <r>
    <x v="2"/>
    <x v="135"/>
    <x v="11"/>
    <s v="Offline"/>
    <s v="Cancelled"/>
    <x v="397"/>
    <n v="975359189"/>
    <d v="2013-04-30T00:00:00"/>
    <n v="9314"/>
    <n v="9.33"/>
    <n v="6.92"/>
    <n v="86899.62"/>
    <n v="64452.88"/>
    <n v="22446.74"/>
  </r>
  <r>
    <x v="1"/>
    <x v="141"/>
    <x v="3"/>
    <s v="Online"/>
    <s v="High"/>
    <x v="326"/>
    <n v="373617827"/>
    <d v="2013-06-24T00:00:00"/>
    <n v="673"/>
    <n v="668.27"/>
    <n v="502.54"/>
    <n v="449745.71"/>
    <n v="338209.42"/>
    <n v="111536.29"/>
  </r>
  <r>
    <x v="4"/>
    <x v="16"/>
    <x v="6"/>
    <s v="Online"/>
    <s v="Cancelled"/>
    <x v="2504"/>
    <n v="722372376"/>
    <d v="2010-04-24T00:00:00"/>
    <n v="4894"/>
    <n v="205.7"/>
    <n v="117.11"/>
    <n v="1006695.8"/>
    <n v="573136.34"/>
    <n v="433559.46"/>
  </r>
  <r>
    <x v="2"/>
    <x v="182"/>
    <x v="1"/>
    <s v="Online"/>
    <s v="Low"/>
    <x v="495"/>
    <n v="387296664"/>
    <d v="2017-05-15T00:00:00"/>
    <n v="8544"/>
    <n v="47.45"/>
    <n v="31.79"/>
    <n v="405412.8"/>
    <n v="271613.76"/>
    <n v="133799.04000000001"/>
  </r>
  <r>
    <x v="0"/>
    <x v="8"/>
    <x v="10"/>
    <s v="Online"/>
    <s v="High"/>
    <x v="2270"/>
    <n v="954377019"/>
    <d v="2011-03-01T00:00:00"/>
    <n v="223"/>
    <n v="437.2"/>
    <n v="263.33"/>
    <n v="97495.6"/>
    <n v="58722.59"/>
    <n v="38773.01"/>
  </r>
  <r>
    <x v="2"/>
    <x v="113"/>
    <x v="10"/>
    <s v="Online"/>
    <s v="High"/>
    <x v="2342"/>
    <n v="479912269"/>
    <d v="2011-01-12T00:00:00"/>
    <n v="5560"/>
    <n v="437.2"/>
    <n v="263.33"/>
    <n v="2430832"/>
    <n v="1464114.8"/>
    <n v="966717.2"/>
  </r>
  <r>
    <x v="1"/>
    <x v="32"/>
    <x v="8"/>
    <s v="Offline"/>
    <s v="Low"/>
    <x v="307"/>
    <n v="240513741"/>
    <d v="2014-09-07T00:00:00"/>
    <n v="2216"/>
    <n v="152.58000000000001"/>
    <n v="97.44"/>
    <n v="338117.28"/>
    <n v="215927.04000000001"/>
    <n v="122190.24"/>
  </r>
  <r>
    <x v="4"/>
    <x v="100"/>
    <x v="2"/>
    <s v="Offline"/>
    <s v="High"/>
    <x v="615"/>
    <n v="683105266"/>
    <d v="2017-02-01T00:00:00"/>
    <n v="4883"/>
    <n v="154.06"/>
    <n v="90.93"/>
    <n v="752274.98"/>
    <n v="444011.19"/>
    <n v="308263.78999999998"/>
  </r>
  <r>
    <x v="0"/>
    <x v="116"/>
    <x v="0"/>
    <s v="Offline"/>
    <s v="Cancelled"/>
    <x v="2539"/>
    <n v="974923169"/>
    <d v="2014-06-10T00:00:00"/>
    <n v="286"/>
    <n v="651.21"/>
    <n v="524.96"/>
    <n v="186246.06"/>
    <n v="150138.56"/>
    <n v="36107.5"/>
  </r>
  <r>
    <x v="1"/>
    <x v="17"/>
    <x v="1"/>
    <s v="Online"/>
    <s v="Medium"/>
    <x v="2271"/>
    <n v="353516280"/>
    <d v="2014-10-12T00:00:00"/>
    <n v="2178"/>
    <n v="47.45"/>
    <n v="31.79"/>
    <n v="103346.1"/>
    <n v="69238.62"/>
    <n v="34107.480000000003"/>
  </r>
  <r>
    <x v="3"/>
    <x v="170"/>
    <x v="9"/>
    <s v="Online"/>
    <s v="High"/>
    <x v="2053"/>
    <n v="376745927"/>
    <d v="2012-12-08T00:00:00"/>
    <n v="6347"/>
    <n v="81.73"/>
    <n v="56.67"/>
    <n v="518740.31"/>
    <n v="359684.49"/>
    <n v="159055.82"/>
  </r>
  <r>
    <x v="1"/>
    <x v="122"/>
    <x v="10"/>
    <s v="Online"/>
    <s v="Cancelled"/>
    <x v="1368"/>
    <n v="872785937"/>
    <d v="2015-06-08T00:00:00"/>
    <n v="5609"/>
    <n v="437.2"/>
    <n v="263.33"/>
    <n v="2452254.7999999998"/>
    <n v="1477017.97"/>
    <n v="975236.83"/>
  </r>
  <r>
    <x v="0"/>
    <x v="121"/>
    <x v="10"/>
    <s v="Online"/>
    <s v="Medium"/>
    <x v="630"/>
    <n v="390122640"/>
    <d v="2014-11-22T00:00:00"/>
    <n v="4813"/>
    <n v="437.2"/>
    <n v="263.33"/>
    <n v="2104243.6"/>
    <n v="1267407.29"/>
    <n v="836836.31"/>
  </r>
  <r>
    <x v="0"/>
    <x v="175"/>
    <x v="10"/>
    <s v="Offline"/>
    <s v="Cancelled"/>
    <x v="226"/>
    <n v="247554862"/>
    <d v="2016-09-28T00:00:00"/>
    <n v="5840"/>
    <n v="437.2"/>
    <n v="263.33"/>
    <n v="2553248"/>
    <n v="1537847.2"/>
    <n v="1015400.8"/>
  </r>
  <r>
    <x v="0"/>
    <x v="60"/>
    <x v="0"/>
    <s v="Offline"/>
    <s v="Low"/>
    <x v="2689"/>
    <n v="484193933"/>
    <d v="2011-10-23T00:00:00"/>
    <n v="2599"/>
    <n v="651.21"/>
    <n v="524.96"/>
    <n v="1692494.79"/>
    <n v="1364371.04"/>
    <n v="328123.75"/>
  </r>
  <r>
    <x v="4"/>
    <x v="37"/>
    <x v="9"/>
    <s v="Online"/>
    <s v="Low"/>
    <x v="526"/>
    <n v="309463679"/>
    <d v="2011-04-21T00:00:00"/>
    <n v="6035"/>
    <n v="81.73"/>
    <n v="56.67"/>
    <n v="493240.55"/>
    <n v="342003.45"/>
    <n v="151237.1"/>
  </r>
  <r>
    <x v="2"/>
    <x v="18"/>
    <x v="3"/>
    <s v="Online"/>
    <s v="High"/>
    <x v="2591"/>
    <n v="353100430"/>
    <d v="2012-02-12T00:00:00"/>
    <n v="9119"/>
    <n v="668.27"/>
    <n v="502.54"/>
    <n v="6093954.1299999999"/>
    <n v="4582662.26"/>
    <n v="1511291.87"/>
  </r>
  <r>
    <x v="2"/>
    <x v="2"/>
    <x v="6"/>
    <s v="Offline"/>
    <s v="Medium"/>
    <x v="23"/>
    <n v="415153014"/>
    <d v="2015-12-14T00:00:00"/>
    <n v="1857"/>
    <n v="205.7"/>
    <n v="117.11"/>
    <n v="381984.9"/>
    <n v="217473.27"/>
    <n v="164511.63"/>
  </r>
  <r>
    <x v="2"/>
    <x v="148"/>
    <x v="7"/>
    <s v="Offline"/>
    <s v="Medium"/>
    <x v="480"/>
    <n v="815982758"/>
    <d v="2010-10-01T00:00:00"/>
    <n v="6286"/>
    <n v="109.28"/>
    <n v="35.840000000000003"/>
    <n v="686934.08"/>
    <n v="225290.23999999999"/>
    <n v="461643.84"/>
  </r>
  <r>
    <x v="5"/>
    <x v="118"/>
    <x v="8"/>
    <s v="Offline"/>
    <s v="Low"/>
    <x v="2690"/>
    <n v="146263492"/>
    <d v="2011-09-20T00:00:00"/>
    <n v="1472"/>
    <n v="152.58000000000001"/>
    <n v="97.44"/>
    <n v="224597.76000000001"/>
    <n v="143431.67999999999"/>
    <n v="81166.080000000002"/>
  </r>
  <r>
    <x v="1"/>
    <x v="41"/>
    <x v="10"/>
    <s v="Online"/>
    <s v="Low"/>
    <x v="1622"/>
    <n v="216981542"/>
    <d v="2012-07-28T00:00:00"/>
    <n v="8515"/>
    <n v="437.2"/>
    <n v="263.33"/>
    <n v="3722758"/>
    <n v="2242254.9500000002"/>
    <n v="1480503.05"/>
  </r>
  <r>
    <x v="1"/>
    <x v="131"/>
    <x v="1"/>
    <s v="Offline"/>
    <s v="Medium"/>
    <x v="612"/>
    <n v="209435737"/>
    <d v="2011-11-10T00:00:00"/>
    <n v="5543"/>
    <n v="47.45"/>
    <n v="31.79"/>
    <n v="263015.34999999998"/>
    <n v="176211.97"/>
    <n v="86803.38"/>
  </r>
  <r>
    <x v="1"/>
    <x v="108"/>
    <x v="9"/>
    <s v="Online"/>
    <s v="Medium"/>
    <x v="860"/>
    <n v="725237405"/>
    <d v="2016-08-26T00:00:00"/>
    <n v="2719"/>
    <n v="81.73"/>
    <n v="56.67"/>
    <n v="222223.87"/>
    <n v="154085.73000000001"/>
    <n v="68138.14"/>
  </r>
  <r>
    <x v="0"/>
    <x v="163"/>
    <x v="6"/>
    <s v="Offline"/>
    <s v="High"/>
    <x v="705"/>
    <n v="636310374"/>
    <d v="2016-02-17T00:00:00"/>
    <n v="7235"/>
    <n v="205.7"/>
    <n v="117.11"/>
    <n v="1488239.5"/>
    <n v="847290.85"/>
    <n v="640948.65"/>
  </r>
  <r>
    <x v="4"/>
    <x v="111"/>
    <x v="1"/>
    <s v="Online"/>
    <s v="Cancelled"/>
    <x v="2005"/>
    <n v="234890973"/>
    <d v="2015-11-10T00:00:00"/>
    <n v="8314"/>
    <n v="47.45"/>
    <n v="31.79"/>
    <n v="394499.3"/>
    <n v="264302.06"/>
    <n v="130197.24"/>
  </r>
  <r>
    <x v="0"/>
    <x v="71"/>
    <x v="8"/>
    <s v="Online"/>
    <s v="Medium"/>
    <x v="651"/>
    <n v="783528029"/>
    <d v="2011-03-18T00:00:00"/>
    <n v="2210"/>
    <n v="152.58000000000001"/>
    <n v="97.44"/>
    <n v="337201.8"/>
    <n v="215342.4"/>
    <n v="121859.4"/>
  </r>
  <r>
    <x v="3"/>
    <x v="79"/>
    <x v="11"/>
    <s v="Offline"/>
    <s v="Medium"/>
    <x v="2355"/>
    <n v="465082871"/>
    <d v="2013-05-25T00:00:00"/>
    <n v="7212"/>
    <n v="9.33"/>
    <n v="6.92"/>
    <n v="67287.960000000006"/>
    <n v="49907.040000000001"/>
    <n v="17380.919999999998"/>
  </r>
  <r>
    <x v="2"/>
    <x v="120"/>
    <x v="9"/>
    <s v="Online"/>
    <s v="Low"/>
    <x v="2639"/>
    <n v="232729327"/>
    <d v="2015-12-31T00:00:00"/>
    <n v="8635"/>
    <n v="81.73"/>
    <n v="56.67"/>
    <n v="705738.55"/>
    <n v="489345.45"/>
    <n v="216393.1"/>
  </r>
  <r>
    <x v="1"/>
    <x v="38"/>
    <x v="6"/>
    <s v="Offline"/>
    <s v="Low"/>
    <x v="862"/>
    <n v="659953725"/>
    <d v="2013-09-15T00:00:00"/>
    <n v="3828"/>
    <n v="205.7"/>
    <n v="117.11"/>
    <n v="787419.6"/>
    <n v="448297.08"/>
    <n v="339122.52"/>
  </r>
  <r>
    <x v="0"/>
    <x v="0"/>
    <x v="10"/>
    <s v="Online"/>
    <s v="Cancelled"/>
    <x v="353"/>
    <n v="590554893"/>
    <d v="2013-04-26T00:00:00"/>
    <n v="7171"/>
    <n v="437.2"/>
    <n v="263.33"/>
    <n v="3135161.2"/>
    <n v="1888339.43"/>
    <n v="1246821.77"/>
  </r>
  <r>
    <x v="1"/>
    <x v="19"/>
    <x v="1"/>
    <s v="Offline"/>
    <s v="Medium"/>
    <x v="685"/>
    <n v="288644158"/>
    <d v="2015-09-21T00:00:00"/>
    <n v="5076"/>
    <n v="47.45"/>
    <n v="31.79"/>
    <n v="240856.2"/>
    <n v="161366.04"/>
    <n v="79490.16"/>
  </r>
  <r>
    <x v="3"/>
    <x v="184"/>
    <x v="5"/>
    <s v="Offline"/>
    <s v="Low"/>
    <x v="1802"/>
    <n v="988645350"/>
    <d v="2010-10-11T00:00:00"/>
    <n v="984"/>
    <n v="421.89"/>
    <n v="364.69"/>
    <n v="415139.76"/>
    <n v="358854.96"/>
    <n v="56284.800000000003"/>
  </r>
  <r>
    <x v="2"/>
    <x v="182"/>
    <x v="1"/>
    <s v="Offline"/>
    <s v="High"/>
    <x v="1912"/>
    <n v="845294797"/>
    <d v="2012-09-22T00:00:00"/>
    <n v="370"/>
    <n v="47.45"/>
    <n v="31.79"/>
    <n v="17556.5"/>
    <n v="11762.3"/>
    <n v="5794.2"/>
  </r>
  <r>
    <x v="6"/>
    <x v="167"/>
    <x v="6"/>
    <s v="Online"/>
    <s v="Medium"/>
    <x v="135"/>
    <n v="783641326"/>
    <d v="2017-08-18T00:00:00"/>
    <n v="5737"/>
    <n v="205.7"/>
    <n v="117.11"/>
    <n v="1180100.8999999999"/>
    <n v="671860.07"/>
    <n v="508240.83"/>
  </r>
  <r>
    <x v="5"/>
    <x v="134"/>
    <x v="1"/>
    <s v="Offline"/>
    <s v="Cancelled"/>
    <x v="2592"/>
    <n v="449046266"/>
    <d v="2015-02-01T00:00:00"/>
    <n v="1624"/>
    <n v="47.45"/>
    <n v="31.79"/>
    <n v="77058.8"/>
    <n v="51626.96"/>
    <n v="25431.84"/>
  </r>
  <r>
    <x v="6"/>
    <x v="107"/>
    <x v="10"/>
    <s v="Offline"/>
    <s v="Cancelled"/>
    <x v="2610"/>
    <n v="457183444"/>
    <d v="2014-10-12T00:00:00"/>
    <n v="9596"/>
    <n v="437.2"/>
    <n v="263.33"/>
    <n v="4195371.2"/>
    <n v="2526914.6800000002"/>
    <n v="1668456.52"/>
  </r>
  <r>
    <x v="1"/>
    <x v="137"/>
    <x v="9"/>
    <s v="Online"/>
    <s v="Medium"/>
    <x v="2294"/>
    <n v="144039189"/>
    <d v="2012-05-14T00:00:00"/>
    <n v="3252"/>
    <n v="81.73"/>
    <n v="56.67"/>
    <n v="265785.96000000002"/>
    <n v="184290.84"/>
    <n v="81495.12"/>
  </r>
  <r>
    <x v="0"/>
    <x v="183"/>
    <x v="8"/>
    <s v="Offline"/>
    <s v="Low"/>
    <x v="506"/>
    <n v="715912330"/>
    <d v="2015-08-12T00:00:00"/>
    <n v="3222"/>
    <n v="152.58000000000001"/>
    <n v="97.44"/>
    <n v="491612.76"/>
    <n v="313951.68"/>
    <n v="177661.08"/>
  </r>
  <r>
    <x v="3"/>
    <x v="6"/>
    <x v="2"/>
    <s v="Online"/>
    <s v="Medium"/>
    <x v="2185"/>
    <n v="299414193"/>
    <d v="2010-12-10T00:00:00"/>
    <n v="2168"/>
    <n v="154.06"/>
    <n v="90.93"/>
    <n v="334002.08"/>
    <n v="197136.24"/>
    <n v="136865.84"/>
  </r>
  <r>
    <x v="3"/>
    <x v="172"/>
    <x v="7"/>
    <s v="Online"/>
    <s v="Low"/>
    <x v="1047"/>
    <n v="691468608"/>
    <d v="2012-04-25T00:00:00"/>
    <n v="9782"/>
    <n v="109.28"/>
    <n v="35.840000000000003"/>
    <n v="1068976.96"/>
    <n v="350586.88"/>
    <n v="718390.08"/>
  </r>
  <r>
    <x v="2"/>
    <x v="77"/>
    <x v="2"/>
    <s v="Offline"/>
    <s v="Medium"/>
    <x v="1399"/>
    <n v="609311902"/>
    <d v="2011-10-21T00:00:00"/>
    <n v="7787"/>
    <n v="154.06"/>
    <n v="90.93"/>
    <n v="1199665.22"/>
    <n v="708071.91"/>
    <n v="491593.31"/>
  </r>
  <r>
    <x v="0"/>
    <x v="140"/>
    <x v="5"/>
    <s v="Online"/>
    <s v="High"/>
    <x v="1493"/>
    <n v="640492904"/>
    <d v="2014-04-14T00:00:00"/>
    <n v="4938"/>
    <n v="421.89"/>
    <n v="364.69"/>
    <n v="2083292.82"/>
    <n v="1800839.22"/>
    <n v="282453.59999999998"/>
  </r>
  <r>
    <x v="2"/>
    <x v="182"/>
    <x v="0"/>
    <s v="Online"/>
    <s v="Medium"/>
    <x v="531"/>
    <n v="992872941"/>
    <d v="2010-03-05T00:00:00"/>
    <n v="2022"/>
    <n v="651.21"/>
    <n v="524.96"/>
    <n v="1316746.6200000001"/>
    <n v="1061469.1200000001"/>
    <n v="255277.5"/>
  </r>
  <r>
    <x v="3"/>
    <x v="136"/>
    <x v="0"/>
    <s v="Offline"/>
    <s v="Low"/>
    <x v="473"/>
    <n v="144625842"/>
    <d v="2017-07-24T00:00:00"/>
    <n v="6855"/>
    <n v="651.21"/>
    <n v="524.96"/>
    <n v="4464044.55"/>
    <n v="3598600.8"/>
    <n v="865443.75"/>
  </r>
  <r>
    <x v="1"/>
    <x v="25"/>
    <x v="2"/>
    <s v="Offline"/>
    <s v="High"/>
    <x v="1936"/>
    <n v="694237935"/>
    <d v="2010-06-26T00:00:00"/>
    <n v="9287"/>
    <n v="154.06"/>
    <n v="90.93"/>
    <n v="1430755.22"/>
    <n v="844466.91"/>
    <n v="586288.31000000006"/>
  </r>
  <r>
    <x v="0"/>
    <x v="48"/>
    <x v="0"/>
    <s v="Online"/>
    <s v="Cancelled"/>
    <x v="1177"/>
    <n v="810508048"/>
    <d v="2012-10-26T00:00:00"/>
    <n v="6198"/>
    <n v="651.21"/>
    <n v="524.96"/>
    <n v="4036199.58"/>
    <n v="3253702.08"/>
    <n v="782497.5"/>
  </r>
  <r>
    <x v="4"/>
    <x v="56"/>
    <x v="5"/>
    <s v="Offline"/>
    <s v="Medium"/>
    <x v="1253"/>
    <n v="982547509"/>
    <d v="2011-12-15T00:00:00"/>
    <n v="6497"/>
    <n v="421.89"/>
    <n v="364.69"/>
    <n v="2741019.33"/>
    <n v="2369390.9300000002"/>
    <n v="371628.4"/>
  </r>
  <r>
    <x v="0"/>
    <x v="121"/>
    <x v="0"/>
    <s v="Online"/>
    <s v="High"/>
    <x v="465"/>
    <n v="869780147"/>
    <d v="2014-12-18T00:00:00"/>
    <n v="6129"/>
    <n v="651.21"/>
    <n v="524.96"/>
    <n v="3991266.09"/>
    <n v="3217479.84"/>
    <n v="773786.25"/>
  </r>
  <r>
    <x v="3"/>
    <x v="6"/>
    <x v="1"/>
    <s v="Offline"/>
    <s v="Cancelled"/>
    <x v="491"/>
    <n v="651942288"/>
    <d v="2015-02-28T00:00:00"/>
    <n v="3066"/>
    <n v="47.45"/>
    <n v="31.79"/>
    <n v="145481.70000000001"/>
    <n v="97468.14"/>
    <n v="48013.56"/>
  </r>
  <r>
    <x v="1"/>
    <x v="52"/>
    <x v="8"/>
    <s v="Offline"/>
    <s v="High"/>
    <x v="2247"/>
    <n v="579082763"/>
    <d v="2010-09-02T00:00:00"/>
    <n v="2313"/>
    <n v="152.58000000000001"/>
    <n v="97.44"/>
    <n v="352917.54"/>
    <n v="225378.72"/>
    <n v="127538.82"/>
  </r>
  <r>
    <x v="5"/>
    <x v="126"/>
    <x v="3"/>
    <s v="Online"/>
    <s v="Cancelled"/>
    <x v="597"/>
    <n v="521562898"/>
    <d v="2015-08-06T00:00:00"/>
    <n v="907"/>
    <n v="668.27"/>
    <n v="502.54"/>
    <n v="606120.89"/>
    <n v="455803.78"/>
    <n v="150317.10999999999"/>
  </r>
  <r>
    <x v="5"/>
    <x v="152"/>
    <x v="4"/>
    <s v="Offline"/>
    <s v="Cancelled"/>
    <x v="688"/>
    <n v="420056521"/>
    <d v="2011-04-08T00:00:00"/>
    <n v="2914"/>
    <n v="255.28"/>
    <n v="159.41999999999999"/>
    <n v="743885.92"/>
    <n v="464549.88"/>
    <n v="279336.03999999998"/>
  </r>
  <r>
    <x v="0"/>
    <x v="50"/>
    <x v="11"/>
    <s v="Online"/>
    <s v="High"/>
    <x v="242"/>
    <n v="735549962"/>
    <d v="2010-02-16T00:00:00"/>
    <n v="4434"/>
    <n v="9.33"/>
    <n v="6.92"/>
    <n v="41369.22"/>
    <n v="30683.279999999999"/>
    <n v="10685.94"/>
  </r>
  <r>
    <x v="3"/>
    <x v="6"/>
    <x v="1"/>
    <s v="Online"/>
    <s v="High"/>
    <x v="79"/>
    <n v="199342048"/>
    <d v="2014-07-31T00:00:00"/>
    <n v="8597"/>
    <n v="47.45"/>
    <n v="31.79"/>
    <n v="407927.65"/>
    <n v="273298.63"/>
    <n v="134629.01999999999"/>
  </r>
  <r>
    <x v="1"/>
    <x v="24"/>
    <x v="10"/>
    <s v="Online"/>
    <s v="Cancelled"/>
    <x v="1465"/>
    <n v="763044106"/>
    <d v="2012-11-01T00:00:00"/>
    <n v="562"/>
    <n v="437.2"/>
    <n v="263.33"/>
    <n v="245706.4"/>
    <n v="147991.46"/>
    <n v="97714.94"/>
  </r>
  <r>
    <x v="0"/>
    <x v="3"/>
    <x v="2"/>
    <s v="Offline"/>
    <s v="Medium"/>
    <x v="1350"/>
    <n v="848579967"/>
    <d v="2013-03-20T00:00:00"/>
    <n v="2524"/>
    <n v="154.06"/>
    <n v="90.93"/>
    <n v="388847.44"/>
    <n v="229507.32"/>
    <n v="159340.12"/>
  </r>
  <r>
    <x v="0"/>
    <x v="5"/>
    <x v="5"/>
    <s v="Online"/>
    <s v="Low"/>
    <x v="1643"/>
    <n v="298185956"/>
    <d v="2017-02-22T00:00:00"/>
    <n v="8706"/>
    <n v="421.89"/>
    <n v="364.69"/>
    <n v="3672974.34"/>
    <n v="3174991.14"/>
    <n v="497983.2"/>
  </r>
  <r>
    <x v="3"/>
    <x v="127"/>
    <x v="8"/>
    <s v="Offline"/>
    <s v="Medium"/>
    <x v="76"/>
    <n v="824410903"/>
    <d v="2016-04-16T00:00:00"/>
    <n v="361"/>
    <n v="152.58000000000001"/>
    <n v="97.44"/>
    <n v="55081.38"/>
    <n v="35175.839999999997"/>
    <n v="19905.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1E19A-4654-4780-AC09-EEE3DD16ED27}"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2:A3" firstHeaderRow="1" firstDataRow="1" firstDataCol="0"/>
  <pivotFields count="17">
    <pivotField showAll="0"/>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dataField="1" numFmtId="164" showAll="0"/>
    <pivotField numFmtId="164" showAll="0"/>
    <pivotField numFmtId="164"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11">
        <item h="1" x="0"/>
        <item x="1"/>
        <item x="2"/>
        <item x="3"/>
        <item x="4"/>
        <item x="5"/>
        <item x="6"/>
        <item x="7"/>
        <item x="8"/>
        <item h="1" x="9"/>
        <item t="default"/>
      </items>
    </pivotField>
  </pivotFields>
  <rowItems count="1">
    <i/>
  </rowItems>
  <colItems count="1">
    <i/>
  </colItems>
  <dataFields count="1">
    <dataField name="Sum of  Total Revenue " fld="11" baseField="0" baseItem="0" numFmtId="164"/>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7A5128-C8DA-4D91-87EB-95C87354A394}"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C3:D11" firstHeaderRow="1" firstDataRow="1" firstDataCol="1"/>
  <pivotFields count="17">
    <pivotField axis="axisRow" showAll="0">
      <items count="8">
        <item x="3"/>
        <item x="5"/>
        <item x="4"/>
        <item x="1"/>
        <item x="2"/>
        <item x="6"/>
        <item x="0"/>
        <item t="default"/>
      </items>
    </pivotField>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numFmtId="164" showAll="0"/>
    <pivotField dataField="1" numFmtId="164"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11">
        <item h="1" x="0"/>
        <item x="1"/>
        <item x="2"/>
        <item x="3"/>
        <item x="4"/>
        <item x="5"/>
        <item x="6"/>
        <item x="7"/>
        <item x="8"/>
        <item h="1" x="9"/>
        <item t="default"/>
      </items>
    </pivotField>
  </pivotFields>
  <rowFields count="1">
    <field x="0"/>
  </rowFields>
  <rowItems count="8">
    <i>
      <x/>
    </i>
    <i>
      <x v="1"/>
    </i>
    <i>
      <x v="2"/>
    </i>
    <i>
      <x v="3"/>
    </i>
    <i>
      <x v="4"/>
    </i>
    <i>
      <x v="5"/>
    </i>
    <i>
      <x v="6"/>
    </i>
    <i t="grand">
      <x/>
    </i>
  </rowItems>
  <colItems count="1">
    <i/>
  </colItems>
  <dataFields count="1">
    <dataField name="Sum of  Total Profit " fld="13" baseField="0" baseItem="0"/>
  </dataFields>
  <formats count="1">
    <format dxfId="2">
      <pivotArea outline="0" collapsedLevelsAreSubtotals="1"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1E107-8101-4E94-B66E-1B1418B1F096}"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U3:V12" firstHeaderRow="1" firstDataRow="1" firstDataCol="1"/>
  <pivotFields count="17">
    <pivotField showAll="0"/>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dataField="1" numFmtId="164" showAll="0"/>
    <pivotField numFmtId="164"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sortType="descending">
      <items count="11">
        <item h="1" sd="0" x="0"/>
        <item sd="0" x="1"/>
        <item sd="0" x="2"/>
        <item sd="0" x="3"/>
        <item sd="0" x="4"/>
        <item sd="0" x="5"/>
        <item sd="0" x="6"/>
        <item sd="0" x="7"/>
        <item sd="0" x="8"/>
        <item h="1" sd="0" x="9"/>
        <item t="default"/>
      </items>
      <autoSortScope>
        <pivotArea dataOnly="0" outline="0" fieldPosition="0">
          <references count="1">
            <reference field="4294967294" count="1" selected="0">
              <x v="0"/>
            </reference>
          </references>
        </pivotArea>
      </autoSortScope>
    </pivotField>
  </pivotFields>
  <rowFields count="1">
    <field x="16"/>
  </rowFields>
  <rowItems count="9">
    <i>
      <x v="6"/>
    </i>
    <i>
      <x v="2"/>
    </i>
    <i>
      <x v="5"/>
    </i>
    <i>
      <x v="4"/>
    </i>
    <i>
      <x v="7"/>
    </i>
    <i>
      <x v="3"/>
    </i>
    <i>
      <x v="1"/>
    </i>
    <i>
      <x v="8"/>
    </i>
    <i t="grand">
      <x/>
    </i>
  </rowItems>
  <colItems count="1">
    <i/>
  </colItems>
  <dataFields count="1">
    <dataField name="Sum of  Total Cost " fld="12" baseField="0" baseItem="0"/>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AB36F3-384E-4B90-8C57-81706714FAFD}"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R3:S16" firstHeaderRow="1" firstDataRow="1" firstDataCol="1"/>
  <pivotFields count="17">
    <pivotField showAll="0"/>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dataField="1" numFmtId="164" showAll="0"/>
    <pivotField numFmtId="164" showAll="0"/>
    <pivotField numFmtId="164"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11">
        <item h="1" sd="0" x="0"/>
        <item sd="0" x="1"/>
        <item sd="0" x="2"/>
        <item sd="0" x="3"/>
        <item sd="0" x="4"/>
        <item sd="0" x="5"/>
        <item sd="0" x="6"/>
        <item sd="0" x="7"/>
        <item sd="0" x="8"/>
        <item h="1" sd="0" x="9"/>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Revenue " fld="11" baseField="0" baseItem="0"/>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A844C-FE9B-456F-8154-D0FD8D136523}"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L3:M16" firstHeaderRow="1" firstDataRow="1" firstDataCol="1"/>
  <pivotFields count="17">
    <pivotField showAll="0"/>
    <pivotField showAll="0"/>
    <pivotField axis="axisRow" showAll="0" sortType="descending">
      <items count="13">
        <item x="4"/>
        <item x="1"/>
        <item x="6"/>
        <item x="7"/>
        <item x="10"/>
        <item x="11"/>
        <item x="3"/>
        <item x="5"/>
        <item x="0"/>
        <item x="9"/>
        <item x="8"/>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numFmtId="164" showAll="0"/>
    <pivotField dataField="1" numFmtId="164"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11">
        <item h="1" x="0"/>
        <item x="1"/>
        <item x="2"/>
        <item x="3"/>
        <item x="4"/>
        <item x="5"/>
        <item x="6"/>
        <item x="7"/>
        <item x="8"/>
        <item h="1" x="9"/>
        <item t="default"/>
      </items>
    </pivotField>
  </pivotFields>
  <rowFields count="1">
    <field x="2"/>
  </rowFields>
  <rowItems count="13">
    <i>
      <x v="6"/>
    </i>
    <i>
      <x v="4"/>
    </i>
    <i>
      <x v="8"/>
    </i>
    <i>
      <x/>
    </i>
    <i>
      <x v="2"/>
    </i>
    <i>
      <x v="3"/>
    </i>
    <i>
      <x v="11"/>
    </i>
    <i>
      <x v="7"/>
    </i>
    <i>
      <x v="10"/>
    </i>
    <i>
      <x v="9"/>
    </i>
    <i>
      <x v="1"/>
    </i>
    <i>
      <x v="5"/>
    </i>
    <i t="grand">
      <x/>
    </i>
  </rowItems>
  <colItems count="1">
    <i/>
  </colItems>
  <dataFields count="1">
    <dataField name="Sum of  Total Profit " fld="13"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255D3E-A861-4ABB-8C96-F108A33FEE7A}"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O3:P16" firstHeaderRow="1" firstDataRow="1" firstDataCol="1"/>
  <pivotFields count="17">
    <pivotField showAll="0"/>
    <pivotField showAll="0"/>
    <pivotField axis="axisRow" showAll="0" sortType="descending">
      <items count="13">
        <item x="4"/>
        <item x="1"/>
        <item x="6"/>
        <item x="7"/>
        <item x="10"/>
        <item x="11"/>
        <item x="3"/>
        <item x="5"/>
        <item x="0"/>
        <item x="9"/>
        <item x="8"/>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numFmtId="164" showAll="0"/>
    <pivotField dataField="1" numFmtId="164"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11">
        <item h="1" x="0"/>
        <item x="1"/>
        <item x="2"/>
        <item x="3"/>
        <item x="4"/>
        <item x="5"/>
        <item x="6"/>
        <item x="7"/>
        <item x="8"/>
        <item h="1" x="9"/>
        <item t="default"/>
      </items>
    </pivotField>
  </pivotFields>
  <rowFields count="1">
    <field x="2"/>
  </rowFields>
  <rowItems count="13">
    <i>
      <x v="6"/>
    </i>
    <i>
      <x v="4"/>
    </i>
    <i>
      <x v="8"/>
    </i>
    <i>
      <x/>
    </i>
    <i>
      <x v="2"/>
    </i>
    <i>
      <x v="3"/>
    </i>
    <i>
      <x v="11"/>
    </i>
    <i>
      <x v="7"/>
    </i>
    <i>
      <x v="10"/>
    </i>
    <i>
      <x v="9"/>
    </i>
    <i>
      <x v="1"/>
    </i>
    <i>
      <x v="5"/>
    </i>
    <i t="grand">
      <x/>
    </i>
  </rowItems>
  <colItems count="1">
    <i/>
  </colItems>
  <dataFields count="1">
    <dataField name="Sum of  Total Profit " fld="13" baseField="0" baseItem="0"/>
  </dataFields>
  <formats count="1">
    <format dxfId="6">
      <pivotArea outline="0" collapsedLevelsAreSubtotals="1" fieldPosition="0"/>
    </format>
  </formats>
  <chartFormats count="1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6"/>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 chart="2" format="4">
      <pivotArea type="data" outline="0" fieldPosition="0">
        <references count="2">
          <reference field="4294967294" count="1" selected="0">
            <x v="0"/>
          </reference>
          <reference field="2" count="1" selected="0">
            <x v="8"/>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11"/>
          </reference>
        </references>
      </pivotArea>
    </chartFormat>
    <chartFormat chart="2" format="10">
      <pivotArea type="data" outline="0" fieldPosition="0">
        <references count="2">
          <reference field="4294967294" count="1" selected="0">
            <x v="0"/>
          </reference>
          <reference field="2" count="1" selected="0">
            <x v="7"/>
          </reference>
        </references>
      </pivotArea>
    </chartFormat>
    <chartFormat chart="2" format="11">
      <pivotArea type="data" outline="0" fieldPosition="0">
        <references count="2">
          <reference field="4294967294" count="1" selected="0">
            <x v="0"/>
          </reference>
          <reference field="2" count="1" selected="0">
            <x v="10"/>
          </reference>
        </references>
      </pivotArea>
    </chartFormat>
    <chartFormat chart="2" format="12">
      <pivotArea type="data" outline="0" fieldPosition="0">
        <references count="2">
          <reference field="4294967294" count="1" selected="0">
            <x v="0"/>
          </reference>
          <reference field="2" count="1" selected="0">
            <x v="9"/>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15B31B-ADBF-4B8A-826D-3CCF8AC23666}"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5:A6" firstHeaderRow="1" firstDataRow="1" firstDataCol="0"/>
  <pivotFields count="17">
    <pivotField showAll="0"/>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numFmtId="164" showAll="0"/>
    <pivotField dataField="1" numFmtId="164"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11">
        <item h="1" x="0"/>
        <item x="1"/>
        <item x="2"/>
        <item x="3"/>
        <item x="4"/>
        <item x="5"/>
        <item x="6"/>
        <item x="7"/>
        <item x="8"/>
        <item h="1" x="9"/>
        <item t="default"/>
      </items>
    </pivotField>
  </pivotFields>
  <rowItems count="1">
    <i/>
  </rowItems>
  <colItems count="1">
    <i/>
  </colItems>
  <dataFields count="1">
    <dataField name="Sum of  Total Profit " fld="13" baseField="0" baseItem="0"/>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987F94-40A9-4AEF-ACAA-04651D113407}"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C14:D23" firstHeaderRow="1" firstDataRow="1" firstDataCol="1"/>
  <pivotFields count="17">
    <pivotField showAll="0"/>
    <pivotField showAll="0"/>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numFmtId="164" showAll="0"/>
    <pivotField numFmtId="164" showAll="0"/>
    <pivotField dataField="1" numFmtId="164"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11">
        <item h="1" sd="0" x="0"/>
        <item sd="0" x="1"/>
        <item sd="0" x="2"/>
        <item sd="0" x="3"/>
        <item sd="0" x="4"/>
        <item sd="0" x="5"/>
        <item sd="0" x="6"/>
        <item sd="0" x="7"/>
        <item sd="0" x="8"/>
        <item h="1" sd="0" x="9"/>
        <item t="default"/>
      </items>
    </pivotField>
  </pivotFields>
  <rowFields count="1">
    <field x="16"/>
  </rowFields>
  <rowItems count="9">
    <i>
      <x v="1"/>
    </i>
    <i>
      <x v="2"/>
    </i>
    <i>
      <x v="3"/>
    </i>
    <i>
      <x v="4"/>
    </i>
    <i>
      <x v="5"/>
    </i>
    <i>
      <x v="6"/>
    </i>
    <i>
      <x v="7"/>
    </i>
    <i>
      <x v="8"/>
    </i>
    <i t="grand">
      <x/>
    </i>
  </rowItems>
  <colItems count="1">
    <i/>
  </colItems>
  <dataFields count="1">
    <dataField name="Sum of  Total Profit " fld="13" baseField="0" baseItem="0"/>
  </dataFields>
  <formats count="1">
    <format dxfId="9">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F16E3A-6C5F-43BA-8E89-2B79764FAAC3}"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F3:G189" firstHeaderRow="1" firstDataRow="1" firstDataCol="1"/>
  <pivotFields count="17">
    <pivotField showAll="0"/>
    <pivotField axis="axisRow" showAll="0" sortType="descending">
      <items count="186">
        <item x="123"/>
        <item x="26"/>
        <item x="14"/>
        <item x="29"/>
        <item x="140"/>
        <item x="67"/>
        <item x="84"/>
        <item x="44"/>
        <item x="73"/>
        <item x="34"/>
        <item x="182"/>
        <item x="35"/>
        <item x="89"/>
        <item x="138"/>
        <item x="160"/>
        <item x="111"/>
        <item x="64"/>
        <item x="39"/>
        <item x="11"/>
        <item x="93"/>
        <item x="136"/>
        <item x="41"/>
        <item x="86"/>
        <item x="163"/>
        <item x="68"/>
        <item x="151"/>
        <item x="107"/>
        <item x="168"/>
        <item x="72"/>
        <item x="0"/>
        <item x="7"/>
        <item x="145"/>
        <item x="162"/>
        <item x="183"/>
        <item x="137"/>
        <item x="16"/>
        <item x="122"/>
        <item x="4"/>
        <item x="133"/>
        <item x="132"/>
        <item x="28"/>
        <item x="53"/>
        <item x="3"/>
        <item x="126"/>
        <item x="148"/>
        <item x="154"/>
        <item x="165"/>
        <item x="8"/>
        <item x="62"/>
        <item x="80"/>
        <item x="27"/>
        <item x="174"/>
        <item x="115"/>
        <item x="43"/>
        <item x="173"/>
        <item x="57"/>
        <item x="12"/>
        <item x="48"/>
        <item x="25"/>
        <item x="150"/>
        <item x="166"/>
        <item x="102"/>
        <item x="50"/>
        <item x="181"/>
        <item x="9"/>
        <item x="92"/>
        <item x="65"/>
        <item x="58"/>
        <item x="13"/>
        <item x="79"/>
        <item x="103"/>
        <item x="109"/>
        <item x="149"/>
        <item x="135"/>
        <item x="38"/>
        <item x="37"/>
        <item x="23"/>
        <item x="180"/>
        <item x="172"/>
        <item x="117"/>
        <item x="118"/>
        <item x="161"/>
        <item x="55"/>
        <item x="139"/>
        <item x="6"/>
        <item x="1"/>
        <item x="18"/>
        <item x="94"/>
        <item x="169"/>
        <item x="74"/>
        <item x="24"/>
        <item x="19"/>
        <item x="54"/>
        <item x="106"/>
        <item x="63"/>
        <item x="59"/>
        <item x="184"/>
        <item x="156"/>
        <item x="90"/>
        <item x="108"/>
        <item x="152"/>
        <item x="71"/>
        <item x="20"/>
        <item x="167"/>
        <item x="52"/>
        <item x="171"/>
        <item x="127"/>
        <item x="61"/>
        <item x="97"/>
        <item x="128"/>
        <item x="101"/>
        <item x="116"/>
        <item x="134"/>
        <item x="125"/>
        <item x="91"/>
        <item x="99"/>
        <item x="33"/>
        <item x="75"/>
        <item x="157"/>
        <item x="85"/>
        <item x="131"/>
        <item x="69"/>
        <item x="2"/>
        <item x="15"/>
        <item x="158"/>
        <item x="98"/>
        <item x="170"/>
        <item x="42"/>
        <item x="82"/>
        <item x="178"/>
        <item x="175"/>
        <item x="141"/>
        <item x="22"/>
        <item x="121"/>
        <item x="100"/>
        <item x="56"/>
        <item x="147"/>
        <item x="47"/>
        <item x="32"/>
        <item x="87"/>
        <item x="130"/>
        <item x="66"/>
        <item x="36"/>
        <item x="60"/>
        <item x="164"/>
        <item x="104"/>
        <item x="112"/>
        <item x="46"/>
        <item x="176"/>
        <item x="45"/>
        <item x="5"/>
        <item x="177"/>
        <item x="179"/>
        <item x="51"/>
        <item x="49"/>
        <item x="105"/>
        <item x="81"/>
        <item x="76"/>
        <item x="30"/>
        <item x="113"/>
        <item x="78"/>
        <item x="129"/>
        <item x="143"/>
        <item x="110"/>
        <item x="155"/>
        <item x="119"/>
        <item x="95"/>
        <item x="114"/>
        <item x="31"/>
        <item x="77"/>
        <item x="40"/>
        <item x="159"/>
        <item x="88"/>
        <item x="124"/>
        <item x="96"/>
        <item x="21"/>
        <item x="120"/>
        <item x="70"/>
        <item x="142"/>
        <item x="146"/>
        <item x="17"/>
        <item x="144"/>
        <item x="153"/>
        <item x="10"/>
        <item x="83"/>
        <item t="default"/>
      </items>
      <autoSortScope>
        <pivotArea dataOnly="0" outline="0" fieldPosition="0">
          <references count="1">
            <reference field="4294967294" count="1" selected="0">
              <x v="0"/>
            </reference>
          </references>
        </pivotArea>
      </autoSortScope>
    </pivotField>
    <pivotField showAll="0">
      <items count="13">
        <item x="4"/>
        <item x="1"/>
        <item x="6"/>
        <item x="7"/>
        <item x="10"/>
        <item x="11"/>
        <item x="3"/>
        <item x="5"/>
        <item x="0"/>
        <item x="9"/>
        <item x="8"/>
        <item x="2"/>
        <item t="default"/>
      </items>
    </pivotField>
    <pivotField showAll="0"/>
    <pivotField showAll="0"/>
    <pivotField numFmtId="14" showAll="0">
      <items count="2692">
        <item x="2239"/>
        <item x="2167"/>
        <item x="207"/>
        <item x="322"/>
        <item x="712"/>
        <item x="2311"/>
        <item x="2322"/>
        <item x="1735"/>
        <item x="965"/>
        <item x="1860"/>
        <item x="1659"/>
        <item x="1614"/>
        <item x="2038"/>
        <item x="283"/>
        <item x="819"/>
        <item x="2349"/>
        <item x="1464"/>
        <item x="242"/>
        <item x="180"/>
        <item x="531"/>
        <item x="2488"/>
        <item x="1703"/>
        <item x="1729"/>
        <item x="2339"/>
        <item x="1684"/>
        <item x="145"/>
        <item x="1477"/>
        <item x="1392"/>
        <item x="292"/>
        <item x="1453"/>
        <item x="1876"/>
        <item x="675"/>
        <item x="2543"/>
        <item x="821"/>
        <item x="2469"/>
        <item x="2405"/>
        <item x="1111"/>
        <item x="2524"/>
        <item x="118"/>
        <item x="753"/>
        <item x="199"/>
        <item x="1414"/>
        <item x="833"/>
        <item x="2553"/>
        <item x="414"/>
        <item x="2457"/>
        <item x="1960"/>
        <item x="639"/>
        <item x="1071"/>
        <item x="2077"/>
        <item x="2462"/>
        <item x="953"/>
        <item x="2500"/>
        <item x="100"/>
        <item x="1767"/>
        <item x="462"/>
        <item x="1692"/>
        <item x="1504"/>
        <item x="1130"/>
        <item x="2392"/>
        <item x="1700"/>
        <item x="2391"/>
        <item x="1412"/>
        <item x="205"/>
        <item x="467"/>
        <item x="2672"/>
        <item x="2132"/>
        <item x="1547"/>
        <item x="1896"/>
        <item x="501"/>
        <item x="412"/>
        <item x="1931"/>
        <item x="2452"/>
        <item x="1025"/>
        <item x="1246"/>
        <item x="474"/>
        <item x="273"/>
        <item x="807"/>
        <item x="2221"/>
        <item x="2139"/>
        <item x="2072"/>
        <item x="512"/>
        <item x="1611"/>
        <item x="1202"/>
        <item x="2147"/>
        <item x="1419"/>
        <item x="1259"/>
        <item x="1890"/>
        <item x="1255"/>
        <item x="415"/>
        <item x="1306"/>
        <item x="2504"/>
        <item x="869"/>
        <item x="1478"/>
        <item x="1247"/>
        <item x="1203"/>
        <item x="1723"/>
        <item x="246"/>
        <item x="1346"/>
        <item x="2197"/>
        <item x="18"/>
        <item x="1433"/>
        <item x="333"/>
        <item x="767"/>
        <item x="724"/>
        <item x="2063"/>
        <item x="2166"/>
        <item x="1283"/>
        <item x="2296"/>
        <item x="338"/>
        <item x="1625"/>
        <item x="1048"/>
        <item x="1214"/>
        <item x="1954"/>
        <item x="215"/>
        <item x="1001"/>
        <item x="2002"/>
        <item x="1863"/>
        <item x="1689"/>
        <item x="2219"/>
        <item x="1216"/>
        <item x="1662"/>
        <item x="586"/>
        <item x="1951"/>
        <item x="714"/>
        <item x="605"/>
        <item x="629"/>
        <item x="2284"/>
        <item x="2522"/>
        <item x="972"/>
        <item x="909"/>
        <item x="1591"/>
        <item x="2638"/>
        <item x="2078"/>
        <item x="1401"/>
        <item x="532"/>
        <item x="826"/>
        <item x="796"/>
        <item x="2269"/>
        <item x="461"/>
        <item x="2094"/>
        <item x="2305"/>
        <item x="590"/>
        <item x="2151"/>
        <item x="2441"/>
        <item x="494"/>
        <item x="603"/>
        <item x="2042"/>
        <item x="1491"/>
        <item x="1746"/>
        <item x="1050"/>
        <item x="368"/>
        <item x="1977"/>
        <item x="1936"/>
        <item x="700"/>
        <item x="1161"/>
        <item x="2303"/>
        <item x="213"/>
        <item x="354"/>
        <item x="2377"/>
        <item x="398"/>
        <item x="2134"/>
        <item x="2040"/>
        <item x="730"/>
        <item x="2323"/>
        <item x="2484"/>
        <item x="2557"/>
        <item x="2436"/>
        <item x="792"/>
        <item x="509"/>
        <item x="154"/>
        <item x="160"/>
        <item x="1718"/>
        <item x="2374"/>
        <item x="2252"/>
        <item x="2248"/>
        <item x="2095"/>
        <item x="2214"/>
        <item x="977"/>
        <item x="743"/>
        <item x="1164"/>
        <item x="1645"/>
        <item x="2674"/>
        <item x="982"/>
        <item x="1233"/>
        <item x="2359"/>
        <item x="2229"/>
        <item x="1096"/>
        <item x="2421"/>
        <item x="2497"/>
        <item x="1116"/>
        <item x="2513"/>
        <item x="1073"/>
        <item x="1942"/>
        <item x="1322"/>
        <item x="2055"/>
        <item x="1065"/>
        <item x="1632"/>
        <item x="408"/>
        <item x="2060"/>
        <item x="738"/>
        <item x="1656"/>
        <item x="1722"/>
        <item x="1949"/>
        <item x="1106"/>
        <item x="231"/>
        <item x="330"/>
        <item x="1302"/>
        <item x="1195"/>
        <item x="1819"/>
        <item x="1304"/>
        <item x="2218"/>
        <item x="1627"/>
        <item x="716"/>
        <item x="2559"/>
        <item x="2247"/>
        <item x="529"/>
        <item x="1894"/>
        <item x="1500"/>
        <item x="21"/>
        <item x="2461"/>
        <item x="2056"/>
        <item x="1530"/>
        <item x="1634"/>
        <item x="1307"/>
        <item x="822"/>
        <item x="2194"/>
        <item x="1878"/>
        <item x="1391"/>
        <item x="2625"/>
        <item x="2623"/>
        <item x="157"/>
        <item x="150"/>
        <item x="1085"/>
        <item x="2679"/>
        <item x="437"/>
        <item x="1113"/>
        <item x="328"/>
        <item x="2097"/>
        <item x="2215"/>
        <item x="1881"/>
        <item x="1209"/>
        <item x="327"/>
        <item x="1962"/>
        <item x="1802"/>
        <item x="1751"/>
        <item x="927"/>
        <item x="803"/>
        <item x="866"/>
        <item x="2003"/>
        <item x="2430"/>
        <item x="1309"/>
        <item x="2443"/>
        <item x="480"/>
        <item x="400"/>
        <item x="729"/>
        <item x="2589"/>
        <item x="2419"/>
        <item x="2071"/>
        <item x="286"/>
        <item x="2650"/>
        <item x="2579"/>
        <item x="1699"/>
        <item x="373"/>
        <item x="49"/>
        <item x="2387"/>
        <item x="1146"/>
        <item x="1264"/>
        <item x="1527"/>
        <item x="67"/>
        <item x="851"/>
        <item x="2491"/>
        <item x="562"/>
        <item x="1467"/>
        <item x="1511"/>
        <item x="2429"/>
        <item x="905"/>
        <item x="1874"/>
        <item x="1834"/>
        <item x="1174"/>
        <item x="967"/>
        <item x="1932"/>
        <item x="964"/>
        <item x="1861"/>
        <item x="304"/>
        <item x="1369"/>
        <item x="957"/>
        <item x="87"/>
        <item x="594"/>
        <item x="2070"/>
        <item x="2408"/>
        <item x="2661"/>
        <item x="527"/>
        <item x="853"/>
        <item x="315"/>
        <item x="447"/>
        <item x="450"/>
        <item x="252"/>
        <item x="1520"/>
        <item x="2507"/>
        <item x="50"/>
        <item x="422"/>
        <item x="1231"/>
        <item x="2024"/>
        <item x="1456"/>
        <item x="2176"/>
        <item x="2363"/>
        <item x="2465"/>
        <item x="825"/>
        <item x="2185"/>
        <item x="596"/>
        <item x="279"/>
        <item x="2235"/>
        <item x="1984"/>
        <item x="1598"/>
        <item x="2201"/>
        <item x="1804"/>
        <item x="200"/>
        <item x="2378"/>
        <item x="156"/>
        <item x="1974"/>
        <item x="2039"/>
        <item x="836"/>
        <item x="502"/>
        <item x="316"/>
        <item x="66"/>
        <item x="1444"/>
        <item x="1955"/>
        <item x="1487"/>
        <item x="2342"/>
        <item x="1030"/>
        <item x="719"/>
        <item x="2318"/>
        <item x="475"/>
        <item x="2675"/>
        <item x="1995"/>
        <item x="331"/>
        <item x="2552"/>
        <item x="2394"/>
        <item x="1745"/>
        <item x="191"/>
        <item x="2454"/>
        <item x="1841"/>
        <item x="971"/>
        <item x="2098"/>
        <item x="568"/>
        <item x="114"/>
        <item x="396"/>
        <item x="2143"/>
        <item x="686"/>
        <item x="1810"/>
        <item x="441"/>
        <item x="770"/>
        <item x="2208"/>
        <item x="2505"/>
        <item x="1910"/>
        <item x="171"/>
        <item x="691"/>
        <item x="44"/>
        <item x="2059"/>
        <item x="194"/>
        <item x="2586"/>
        <item x="1673"/>
        <item x="2238"/>
        <item x="2270"/>
        <item x="2"/>
        <item x="1980"/>
        <item x="1808"/>
        <item x="214"/>
        <item x="1488"/>
        <item x="2109"/>
        <item x="2345"/>
        <item x="1072"/>
        <item x="2554"/>
        <item x="1815"/>
        <item x="1099"/>
        <item x="1229"/>
        <item x="1554"/>
        <item x="192"/>
        <item x="0"/>
        <item x="1089"/>
        <item x="2290"/>
        <item x="637"/>
        <item x="1006"/>
        <item x="181"/>
        <item x="1223"/>
        <item x="1682"/>
        <item x="672"/>
        <item x="2198"/>
        <item x="2045"/>
        <item x="2242"/>
        <item x="1557"/>
        <item x="175"/>
        <item x="93"/>
        <item x="1845"/>
        <item x="1043"/>
        <item x="1014"/>
        <item x="898"/>
        <item x="1262"/>
        <item x="1267"/>
        <item x="1911"/>
        <item x="6"/>
        <item x="2216"/>
        <item x="688"/>
        <item x="651"/>
        <item x="1831"/>
        <item x="1009"/>
        <item x="749"/>
        <item x="1713"/>
        <item x="1292"/>
        <item x="2687"/>
        <item x="380"/>
        <item x="1449"/>
        <item x="1901"/>
        <item x="2450"/>
        <item x="2448"/>
        <item x="169"/>
        <item x="1685"/>
        <item x="2251"/>
        <item x="152"/>
        <item x="1525"/>
        <item x="2265"/>
        <item x="798"/>
        <item x="1541"/>
        <item x="1817"/>
        <item x="2438"/>
        <item x="1850"/>
        <item x="1785"/>
        <item x="2561"/>
        <item x="1272"/>
        <item x="1276"/>
        <item x="108"/>
        <item x="2560"/>
        <item x="628"/>
        <item x="367"/>
        <item x="526"/>
        <item x="1333"/>
        <item x="1741"/>
        <item x="823"/>
        <item x="59"/>
        <item x="683"/>
        <item x="1820"/>
        <item x="1484"/>
        <item x="1289"/>
        <item x="684"/>
        <item x="1830"/>
        <item x="1775"/>
        <item x="761"/>
        <item x="973"/>
        <item x="2531"/>
        <item x="1404"/>
        <item x="1635"/>
        <item x="2658"/>
        <item x="2224"/>
        <item x="82"/>
        <item x="1672"/>
        <item x="1397"/>
        <item x="106"/>
        <item x="1439"/>
        <item x="555"/>
        <item x="2084"/>
        <item x="429"/>
        <item x="2512"/>
        <item x="430"/>
        <item x="2028"/>
        <item x="592"/>
        <item x="211"/>
        <item x="993"/>
        <item x="1188"/>
        <item x="457"/>
        <item x="2680"/>
        <item x="2068"/>
        <item x="80"/>
        <item x="2146"/>
        <item x="2678"/>
        <item x="2648"/>
        <item x="835"/>
        <item x="2684"/>
        <item x="583"/>
        <item x="804"/>
        <item x="115"/>
        <item x="1581"/>
        <item x="64"/>
        <item x="707"/>
        <item x="2439"/>
        <item x="1695"/>
        <item x="641"/>
        <item x="2471"/>
        <item x="2086"/>
        <item x="709"/>
        <item x="26"/>
        <item x="1891"/>
        <item x="1463"/>
        <item x="1778"/>
        <item x="1260"/>
        <item x="2205"/>
        <item x="2234"/>
        <item x="1324"/>
        <item x="557"/>
        <item x="2356"/>
        <item x="404"/>
        <item x="1105"/>
        <item x="915"/>
        <item x="385"/>
        <item x="2598"/>
        <item x="54"/>
        <item x="2113"/>
        <item x="351"/>
        <item x="1906"/>
        <item x="276"/>
        <item x="105"/>
        <item x="341"/>
        <item x="442"/>
        <item x="745"/>
        <item x="2117"/>
        <item x="28"/>
        <item x="1390"/>
        <item x="2582"/>
        <item x="483"/>
        <item x="132"/>
        <item x="725"/>
        <item x="954"/>
        <item x="14"/>
        <item x="1763"/>
        <item x="1798"/>
        <item x="916"/>
        <item x="1402"/>
        <item x="2276"/>
        <item x="2076"/>
        <item x="434"/>
        <item x="481"/>
        <item x="2338"/>
        <item x="383"/>
        <item x="2257"/>
        <item x="1959"/>
        <item x="232"/>
        <item x="528"/>
        <item x="1641"/>
        <item x="2617"/>
        <item x="1240"/>
        <item x="1926"/>
        <item x="2289"/>
        <item x="1033"/>
        <item x="1934"/>
        <item x="1652"/>
        <item x="1998"/>
        <item x="1712"/>
        <item x="1968"/>
        <item x="2128"/>
        <item x="2164"/>
        <item x="1151"/>
        <item x="1607"/>
        <item x="2256"/>
        <item x="1315"/>
        <item x="2092"/>
        <item x="1367"/>
        <item x="1787"/>
        <item x="2232"/>
        <item x="879"/>
        <item x="1569"/>
        <item x="1515"/>
        <item x="2570"/>
        <item x="1592"/>
        <item x="1374"/>
        <item x="701"/>
        <item x="2566"/>
        <item x="57"/>
        <item x="30"/>
        <item x="340"/>
        <item x="1904"/>
        <item x="904"/>
        <item x="616"/>
        <item x="1359"/>
        <item x="70"/>
        <item x="503"/>
        <item x="2499"/>
        <item x="1275"/>
        <item x="1152"/>
        <item x="1884"/>
        <item x="1597"/>
        <item x="375"/>
        <item x="1664"/>
        <item x="2261"/>
        <item x="2427"/>
        <item x="1909"/>
        <item x="173"/>
        <item x="2240"/>
        <item x="2009"/>
        <item x="406"/>
        <item x="856"/>
        <item x="1070"/>
        <item x="1952"/>
        <item x="838"/>
        <item x="1797"/>
        <item x="2155"/>
        <item x="1428"/>
        <item x="479"/>
        <item x="89"/>
        <item x="2563"/>
        <item x="121"/>
        <item x="2275"/>
        <item x="1242"/>
        <item x="2253"/>
        <item x="2101"/>
        <item x="864"/>
        <item x="1989"/>
        <item x="220"/>
        <item x="266"/>
        <item x="1512"/>
        <item x="1337"/>
        <item x="844"/>
        <item x="478"/>
        <item x="2690"/>
        <item x="348"/>
        <item x="2651"/>
        <item x="1970"/>
        <item x="2669"/>
        <item x="466"/>
        <item x="1832"/>
        <item x="19"/>
        <item x="2367"/>
        <item x="1064"/>
        <item x="2401"/>
        <item x="2015"/>
        <item x="1399"/>
        <item x="726"/>
        <item x="1742"/>
        <item x="2273"/>
        <item x="1940"/>
        <item x="1424"/>
        <item x="1436"/>
        <item x="975"/>
        <item x="1282"/>
        <item x="2381"/>
        <item x="2520"/>
        <item x="2689"/>
        <item x="228"/>
        <item x="612"/>
        <item x="2088"/>
        <item x="693"/>
        <item x="1985"/>
        <item x="1290"/>
        <item x="1880"/>
        <item x="163"/>
        <item x="566"/>
        <item x="1676"/>
        <item x="148"/>
        <item x="858"/>
        <item x="1586"/>
        <item x="2351"/>
        <item x="884"/>
        <item x="2330"/>
        <item x="1207"/>
        <item x="575"/>
        <item x="486"/>
        <item x="2044"/>
        <item x="1253"/>
        <item x="1935"/>
        <item x="847"/>
        <item x="2540"/>
        <item x="780"/>
        <item x="1171"/>
        <item x="2346"/>
        <item x="1818"/>
        <item x="2611"/>
        <item x="1349"/>
        <item x="755"/>
        <item x="2350"/>
        <item x="2594"/>
        <item x="1584"/>
        <item x="2612"/>
        <item x="1531"/>
        <item x="260"/>
        <item x="1208"/>
        <item x="1852"/>
        <item x="1964"/>
        <item x="1288"/>
        <item x="1060"/>
        <item x="147"/>
        <item x="834"/>
        <item x="2486"/>
        <item x="1913"/>
        <item x="1032"/>
        <item x="2080"/>
        <item x="1086"/>
        <item x="1004"/>
        <item x="510"/>
        <item x="2012"/>
        <item x="1042"/>
        <item x="1213"/>
        <item x="1550"/>
        <item x="269"/>
        <item x="593"/>
        <item x="2620"/>
        <item x="2664"/>
        <item x="97"/>
        <item x="888"/>
        <item x="1366"/>
        <item x="314"/>
        <item x="591"/>
        <item x="198"/>
        <item x="347"/>
        <item x="2096"/>
        <item x="65"/>
        <item x="2681"/>
        <item x="1655"/>
        <item x="2459"/>
        <item x="96"/>
        <item x="997"/>
        <item x="644"/>
        <item x="2393"/>
        <item x="360"/>
        <item x="2406"/>
        <item x="329"/>
        <item x="2591"/>
        <item x="229"/>
        <item x="1429"/>
        <item x="1408"/>
        <item x="1796"/>
        <item x="1593"/>
        <item x="545"/>
        <item x="488"/>
        <item x="1154"/>
        <item x="1608"/>
        <item x="1334"/>
        <item x="110"/>
        <item x="735"/>
        <item x="2593"/>
        <item x="1356"/>
        <item x="694"/>
        <item x="1470"/>
        <item x="459"/>
        <item x="1510"/>
        <item x="762"/>
        <item x="619"/>
        <item x="1120"/>
        <item x="413"/>
        <item x="1187"/>
        <item x="1704"/>
        <item x="1263"/>
        <item x="1097"/>
        <item x="311"/>
        <item x="2509"/>
        <item x="535"/>
        <item x="2549"/>
        <item x="120"/>
        <item x="1983"/>
        <item x="1224"/>
        <item x="95"/>
        <item x="68"/>
        <item x="1136"/>
        <item x="852"/>
        <item x="1298"/>
        <item x="1352"/>
        <item x="1922"/>
        <item x="2607"/>
        <item x="2656"/>
        <item x="1415"/>
        <item x="2352"/>
        <item x="1559"/>
        <item x="1482"/>
        <item x="1279"/>
        <item x="1669"/>
        <item x="1420"/>
        <item x="1245"/>
        <item x="1057"/>
        <item x="2397"/>
        <item x="754"/>
        <item x="1342"/>
        <item x="979"/>
        <item x="2007"/>
        <item x="1226"/>
        <item x="1642"/>
        <item x="62"/>
        <item x="2142"/>
        <item x="401"/>
        <item x="193"/>
        <item x="1137"/>
        <item x="248"/>
        <item x="782"/>
        <item x="919"/>
        <item x="1795"/>
        <item x="2370"/>
        <item x="2597"/>
        <item x="1047"/>
        <item x="1764"/>
        <item x="1546"/>
        <item x="40"/>
        <item x="1877"/>
        <item x="2268"/>
        <item x="981"/>
        <item x="1629"/>
        <item x="389"/>
        <item x="2250"/>
        <item x="2065"/>
        <item x="1963"/>
        <item x="1114"/>
        <item x="2294"/>
        <item x="2212"/>
        <item x="748"/>
        <item x="2599"/>
        <item x="343"/>
        <item x="930"/>
        <item x="2440"/>
        <item x="291"/>
        <item x="1373"/>
        <item x="1847"/>
        <item x="1925"/>
        <item x="1514"/>
        <item x="2307"/>
        <item x="1540"/>
        <item x="22"/>
        <item x="871"/>
        <item x="1013"/>
        <item x="1537"/>
        <item x="2463"/>
        <item x="1055"/>
        <item x="334"/>
        <item x="665"/>
        <item x="1750"/>
        <item x="472"/>
        <item x="2676"/>
        <item x="737"/>
        <item x="1647"/>
        <item x="765"/>
        <item x="1163"/>
        <item x="1859"/>
        <item x="540"/>
        <item x="928"/>
        <item x="407"/>
        <item x="162"/>
        <item x="1987"/>
        <item x="744"/>
        <item x="1049"/>
        <item x="2297"/>
        <item x="2160"/>
        <item x="1708"/>
        <item x="2115"/>
        <item x="1355"/>
        <item x="2118"/>
        <item x="2376"/>
        <item x="1422"/>
        <item x="1552"/>
        <item x="1807"/>
        <item x="626"/>
        <item x="859"/>
        <item x="411"/>
        <item x="1756"/>
        <item x="1698"/>
        <item x="1119"/>
        <item x="2153"/>
        <item x="2487"/>
        <item x="1961"/>
        <item x="2519"/>
        <item x="1015"/>
        <item x="2402"/>
        <item x="1721"/>
        <item x="2140"/>
        <item x="1965"/>
        <item x="1865"/>
        <item x="319"/>
        <item x="1679"/>
        <item x="618"/>
        <item x="632"/>
        <item x="720"/>
        <item x="1710"/>
        <item x="1012"/>
        <item x="123"/>
        <item x="1661"/>
        <item x="1720"/>
        <item x="2565"/>
        <item x="2266"/>
        <item x="424"/>
        <item x="1295"/>
        <item x="2578"/>
        <item x="99"/>
        <item x="2493"/>
        <item x="824"/>
        <item x="1825"/>
        <item x="2298"/>
        <item x="288"/>
        <item x="886"/>
        <item x="2590"/>
        <item x="523"/>
        <item x="1522"/>
        <item x="650"/>
        <item x="717"/>
        <item x="2417"/>
        <item x="1603"/>
        <item x="2032"/>
        <item x="187"/>
        <item x="146"/>
        <item x="1678"/>
        <item x="43"/>
        <item x="848"/>
        <item x="1573"/>
        <item x="5"/>
        <item x="815"/>
        <item x="499"/>
        <item x="2453"/>
        <item x="820"/>
        <item x="423"/>
        <item x="149"/>
        <item x="1059"/>
        <item x="843"/>
        <item x="573"/>
        <item x="2184"/>
        <item x="933"/>
        <item x="1252"/>
        <item x="102"/>
        <item x="1565"/>
        <item x="1738"/>
        <item x="1622"/>
        <item x="2446"/>
        <item x="2536"/>
        <item x="559"/>
        <item x="366"/>
        <item x="917"/>
        <item x="1996"/>
        <item x="235"/>
        <item x="718"/>
        <item x="1836"/>
        <item x="873"/>
        <item x="212"/>
        <item x="1994"/>
        <item x="943"/>
        <item x="1992"/>
        <item x="419"/>
        <item x="2437"/>
        <item x="1912"/>
        <item x="1024"/>
        <item x="1579"/>
        <item x="444"/>
        <item x="1239"/>
        <item x="680"/>
        <item x="987"/>
        <item x="2245"/>
        <item x="1312"/>
        <item x="952"/>
        <item x="1773"/>
        <item x="1061"/>
        <item x="402"/>
        <item x="1580"/>
        <item x="78"/>
        <item x="1651"/>
        <item x="2494"/>
        <item x="2138"/>
        <item x="1204"/>
        <item x="2202"/>
        <item x="377"/>
        <item x="2495"/>
        <item x="251"/>
        <item x="525"/>
        <item x="282"/>
        <item x="69"/>
        <item x="1139"/>
        <item x="1093"/>
        <item x="3"/>
        <item x="893"/>
        <item x="839"/>
        <item x="1813"/>
        <item x="112"/>
        <item x="297"/>
        <item x="313"/>
        <item x="2133"/>
        <item x="504"/>
        <item x="435"/>
        <item x="697"/>
        <item x="1793"/>
        <item x="921"/>
        <item x="440"/>
        <item x="1180"/>
        <item x="1442"/>
        <item x="1340"/>
        <item x="1196"/>
        <item x="1534"/>
        <item x="1873"/>
        <item x="1563"/>
        <item x="216"/>
        <item x="86"/>
        <item x="83"/>
        <item x="1619"/>
        <item x="53"/>
        <item x="464"/>
        <item x="1177"/>
        <item x="420"/>
        <item x="293"/>
        <item x="2027"/>
        <item x="1028"/>
        <item x="1914"/>
        <item x="2127"/>
        <item x="410"/>
        <item x="438"/>
        <item x="2409"/>
        <item x="1709"/>
        <item x="11"/>
        <item x="2122"/>
        <item x="2655"/>
        <item x="1003"/>
        <item x="2061"/>
        <item x="1316"/>
        <item x="1040"/>
        <item x="1465"/>
        <item x="71"/>
        <item x="2628"/>
        <item x="42"/>
        <item x="427"/>
        <item x="1605"/>
        <item x="1628"/>
        <item x="582"/>
        <item x="2053"/>
        <item x="2312"/>
        <item x="277"/>
        <item x="2562"/>
        <item x="2532"/>
        <item x="140"/>
        <item x="2362"/>
        <item x="1162"/>
        <item x="320"/>
        <item x="2400"/>
        <item x="1118"/>
        <item x="298"/>
        <item x="1648"/>
        <item x="2525"/>
        <item x="763"/>
        <item x="2087"/>
        <item x="2105"/>
        <item x="1848"/>
        <item x="392"/>
        <item x="2119"/>
        <item x="989"/>
        <item x="134"/>
        <item x="2601"/>
        <item x="1063"/>
        <item x="2498"/>
        <item x="1002"/>
        <item x="546"/>
        <item x="1509"/>
        <item x="1400"/>
        <item x="2145"/>
        <item x="489"/>
        <item x="2293"/>
        <item x="2282"/>
        <item x="2141"/>
        <item x="872"/>
        <item x="1190"/>
        <item x="2120"/>
        <item x="2262"/>
        <item x="387"/>
        <item x="913"/>
        <item x="1753"/>
        <item x="2444"/>
        <item x="2435"/>
        <item x="1948"/>
        <item x="1882"/>
        <item x="875"/>
        <item x="2079"/>
        <item x="1517"/>
        <item x="381"/>
        <item x="2036"/>
        <item x="970"/>
        <item x="799"/>
        <item x="648"/>
        <item x="289"/>
        <item x="244"/>
        <item x="2337"/>
        <item x="2472"/>
        <item x="2066"/>
        <item x="1791"/>
        <item x="2223"/>
        <item x="806"/>
        <item x="2172"/>
        <item x="801"/>
        <item x="2677"/>
        <item x="1479"/>
        <item x="2150"/>
        <item x="1157"/>
        <item x="85"/>
        <item x="209"/>
        <item x="1752"/>
        <item x="580"/>
        <item x="2333"/>
        <item x="2171"/>
        <item x="1394"/>
        <item x="642"/>
        <item x="1375"/>
        <item x="217"/>
        <item x="808"/>
        <item x="449"/>
        <item x="1211"/>
        <item x="995"/>
        <item x="352"/>
        <item x="1838"/>
        <item x="2168"/>
        <item x="1425"/>
        <item x="2357"/>
        <item x="202"/>
        <item x="2021"/>
        <item x="1102"/>
        <item x="393"/>
        <item x="1311"/>
        <item x="1749"/>
        <item x="606"/>
        <item x="1548"/>
        <item x="585"/>
        <item x="1774"/>
        <item x="655"/>
        <item x="647"/>
        <item x="1350"/>
        <item x="2112"/>
        <item x="302"/>
        <item x="570"/>
        <item x="1739"/>
        <item x="1886"/>
        <item x="2383"/>
        <item x="949"/>
        <item x="1736"/>
        <item x="2260"/>
        <item x="1475"/>
        <item x="1560"/>
        <item x="1138"/>
        <item x="409"/>
        <item x="2415"/>
        <item x="1197"/>
        <item x="1754"/>
        <item x="2632"/>
        <item x="607"/>
        <item x="963"/>
        <item x="1361"/>
        <item x="1941"/>
        <item x="2074"/>
        <item x="581"/>
        <item x="39"/>
        <item x="2445"/>
        <item x="1445"/>
        <item x="493"/>
        <item x="344"/>
        <item x="861"/>
        <item x="1688"/>
        <item x="111"/>
        <item x="2477"/>
        <item x="934"/>
        <item x="513"/>
        <item x="1310"/>
        <item x="1222"/>
        <item x="1494"/>
        <item x="784"/>
        <item x="2636"/>
        <item x="1384"/>
        <item x="1225"/>
        <item x="1507"/>
        <item x="1335"/>
        <item x="2542"/>
        <item x="602"/>
        <item x="990"/>
        <item x="2050"/>
        <item x="2014"/>
        <item x="961"/>
        <item x="2506"/>
        <item x="1582"/>
        <item x="1278"/>
        <item x="1765"/>
        <item x="458"/>
        <item x="2481"/>
        <item x="234"/>
        <item x="653"/>
        <item x="2366"/>
        <item x="1088"/>
        <item x="1562"/>
        <item x="353"/>
        <item x="2054"/>
        <item x="1589"/>
        <item x="2325"/>
        <item x="810"/>
        <item x="1388"/>
        <item x="1178"/>
        <item x="2049"/>
        <item x="1325"/>
        <item x="397"/>
        <item x="287"/>
        <item x="1094"/>
        <item x="1631"/>
        <item x="1871"/>
        <item x="2355"/>
        <item x="640"/>
        <item x="2204"/>
        <item x="1383"/>
        <item x="1100"/>
        <item x="394"/>
        <item x="960"/>
        <item x="929"/>
        <item x="696"/>
        <item x="1671"/>
        <item x="1930"/>
        <item x="1237"/>
        <item x="1314"/>
        <item x="2304"/>
        <item x="84"/>
        <item x="2209"/>
        <item x="1600"/>
        <item x="1413"/>
        <item x="2407"/>
        <item x="125"/>
        <item x="1814"/>
        <item x="1696"/>
        <item x="2528"/>
        <item x="1835"/>
        <item x="1978"/>
        <item x="778"/>
        <item x="1378"/>
        <item x="2023"/>
        <item x="2455"/>
        <item x="254"/>
        <item x="326"/>
        <item x="1944"/>
        <item x="1287"/>
        <item x="920"/>
        <item x="1343"/>
        <item x="1142"/>
        <item x="2375"/>
        <item x="1212"/>
        <item x="1543"/>
        <item x="1918"/>
        <item x="601"/>
        <item x="991"/>
        <item x="426"/>
        <item x="236"/>
        <item x="740"/>
        <item x="2368"/>
        <item x="2424"/>
        <item x="610"/>
        <item x="295"/>
        <item x="127"/>
        <item x="914"/>
        <item x="1230"/>
        <item x="1576"/>
        <item x="1221"/>
        <item x="36"/>
        <item x="1733"/>
        <item x="2468"/>
        <item x="2502"/>
        <item x="378"/>
        <item x="2652"/>
        <item x="496"/>
        <item x="1717"/>
        <item x="1956"/>
        <item x="339"/>
        <item x="1184"/>
        <item x="788"/>
        <item x="1128"/>
        <item x="1254"/>
        <item x="1990"/>
        <item x="732"/>
        <item x="1000"/>
        <item x="52"/>
        <item x="2624"/>
        <item x="1732"/>
        <item x="508"/>
        <item x="2081"/>
        <item x="882"/>
        <item x="1090"/>
        <item x="2317"/>
        <item x="129"/>
        <item x="2618"/>
        <item x="1683"/>
        <item x="542"/>
        <item x="2547"/>
        <item x="2174"/>
        <item x="2137"/>
        <item x="1725"/>
        <item x="2373"/>
        <item x="857"/>
        <item x="1854"/>
        <item x="1126"/>
        <item x="2467"/>
        <item x="1982"/>
        <item x="862"/>
        <item x="1779"/>
        <item x="253"/>
        <item x="2016"/>
        <item x="2613"/>
        <item x="2348"/>
        <item x="1801"/>
        <item x="702"/>
        <item x="2564"/>
        <item x="1017"/>
        <item x="1234"/>
        <item x="1331"/>
        <item x="543"/>
        <item x="1975"/>
        <item x="1159"/>
        <item x="1660"/>
        <item x="133"/>
        <item x="2186"/>
        <item x="837"/>
        <item x="2609"/>
        <item x="1078"/>
        <item x="34"/>
        <item x="2385"/>
        <item x="1666"/>
        <item x="1492"/>
        <item x="654"/>
        <item x="1702"/>
        <item x="448"/>
        <item x="1198"/>
        <item x="1794"/>
        <item x="1186"/>
        <item x="787"/>
        <item x="1034"/>
        <item x="2683"/>
        <item x="206"/>
        <item x="2243"/>
        <item x="262"/>
        <item x="1502"/>
        <item x="556"/>
        <item x="2637"/>
        <item x="518"/>
        <item x="2604"/>
        <item x="1872"/>
        <item x="2550"/>
        <item x="222"/>
        <item x="2416"/>
        <item x="1602"/>
        <item x="15"/>
        <item x="463"/>
        <item x="1993"/>
        <item x="1498"/>
        <item x="1766"/>
        <item x="1280"/>
        <item x="1677"/>
        <item x="1446"/>
        <item x="516"/>
        <item x="880"/>
        <item x="1441"/>
        <item x="1705"/>
        <item x="795"/>
        <item x="1380"/>
        <item x="908"/>
        <item x="1432"/>
        <item x="1317"/>
        <item x="1639"/>
        <item x="2267"/>
        <item x="1167"/>
        <item x="935"/>
        <item x="1360"/>
        <item x="72"/>
        <item x="1330"/>
        <item x="2585"/>
        <item x="515"/>
        <item x="614"/>
        <item x="1516"/>
        <item x="2596"/>
        <item x="1533"/>
        <item x="938"/>
        <item x="166"/>
        <item x="1156"/>
        <item x="2466"/>
        <item x="2190"/>
        <item x="27"/>
        <item x="45"/>
        <item x="1905"/>
        <item x="849"/>
        <item x="261"/>
        <item x="1726"/>
        <item x="1649"/>
        <item x="2231"/>
        <item x="1405"/>
        <item x="2369"/>
        <item x="1297"/>
        <item x="1637"/>
        <item x="425"/>
        <item x="747"/>
        <item x="1141"/>
        <item x="599"/>
        <item x="2324"/>
        <item x="2485"/>
        <item x="81"/>
        <item x="1248"/>
        <item x="507"/>
        <item x="766"/>
        <item x="1761"/>
        <item x="218"/>
        <item x="1823"/>
        <item x="1296"/>
        <item x="1668"/>
        <item x="1806"/>
        <item x="1455"/>
        <item x="1727"/>
        <item x="1476"/>
        <item x="2001"/>
        <item x="1612"/>
        <item x="2619"/>
        <item x="608"/>
        <item x="1269"/>
        <item x="1620"/>
        <item x="1133"/>
        <item x="1461"/>
        <item x="346"/>
        <item x="1092"/>
        <item x="1788"/>
        <item x="482"/>
        <item x="1663"/>
        <item x="324"/>
        <item x="2041"/>
        <item x="1326"/>
        <item x="1950"/>
        <item x="2277"/>
        <item x="923"/>
        <item x="1244"/>
        <item x="2508"/>
        <item x="2309"/>
        <item x="2668"/>
        <item x="2353"/>
        <item x="779"/>
        <item x="791"/>
        <item x="1039"/>
        <item x="1027"/>
        <item x="1472"/>
        <item x="2626"/>
        <item x="1386"/>
        <item x="1561"/>
        <item x="1438"/>
        <item x="136"/>
        <item x="2091"/>
        <item x="2384"/>
        <item x="956"/>
        <item x="2558"/>
        <item x="1321"/>
        <item x="1524"/>
        <item x="1080"/>
        <item x="2336"/>
        <item x="2034"/>
        <item x="258"/>
        <item x="1570"/>
        <item x="119"/>
        <item x="1261"/>
        <item x="1281"/>
        <item x="1277"/>
        <item x="924"/>
        <item x="673"/>
        <item x="1182"/>
        <item x="188"/>
        <item x="233"/>
        <item x="1532"/>
        <item x="1147"/>
        <item x="2622"/>
        <item x="514"/>
        <item x="623"/>
        <item x="1035"/>
        <item x="1728"/>
        <item x="1370"/>
        <item x="1403"/>
        <item x="1110"/>
        <item x="1121"/>
        <item x="1362"/>
        <item x="61"/>
        <item x="2581"/>
        <item x="530"/>
        <item x="1626"/>
        <item x="362"/>
        <item x="88"/>
        <item x="2116"/>
        <item x="364"/>
        <item x="2587"/>
        <item x="2449"/>
        <item x="1937"/>
        <item x="786"/>
        <item x="1079"/>
        <item x="1897"/>
        <item x="841"/>
        <item x="161"/>
        <item x="281"/>
        <item x="579"/>
        <item x="224"/>
        <item x="2099"/>
        <item x="574"/>
        <item x="783"/>
        <item x="2556"/>
        <item x="867"/>
        <item x="2157"/>
        <item x="519"/>
        <item x="896"/>
        <item x="939"/>
        <item x="2354"/>
        <item x="794"/>
        <item x="1833"/>
        <item x="1493"/>
        <item x="2211"/>
        <item x="1075"/>
        <item x="1062"/>
        <item x="746"/>
        <item x="1037"/>
        <item x="999"/>
        <item x="1805"/>
        <item x="2004"/>
        <item x="805"/>
        <item x="1447"/>
        <item x="47"/>
        <item x="757"/>
        <item x="553"/>
        <item x="846"/>
        <item x="303"/>
        <item x="2423"/>
        <item x="2089"/>
        <item x="382"/>
        <item x="1117"/>
        <item x="497"/>
        <item x="2191"/>
        <item x="2535"/>
        <item x="1927"/>
        <item x="1892"/>
        <item x="142"/>
        <item x="225"/>
        <item x="988"/>
        <item x="620"/>
        <item x="910"/>
        <item x="417"/>
        <item x="296"/>
        <item x="2517"/>
        <item x="2555"/>
        <item x="895"/>
        <item x="894"/>
        <item x="1387"/>
        <item x="55"/>
        <item x="139"/>
        <item x="379"/>
        <item x="1241"/>
        <item x="2156"/>
        <item x="446"/>
        <item x="1256"/>
        <item x="2640"/>
        <item x="1630"/>
        <item x="2551"/>
        <item x="1125"/>
        <item x="1667"/>
        <item x="2539"/>
        <item x="2431"/>
        <item x="1076"/>
        <item x="662"/>
        <item x="239"/>
        <item x="2567"/>
        <item x="1210"/>
        <item x="1143"/>
        <item x="1701"/>
        <item x="2051"/>
        <item x="2479"/>
        <item x="1480"/>
        <item x="2386"/>
        <item x="1784"/>
        <item x="1437"/>
        <item x="660"/>
        <item x="221"/>
        <item x="342"/>
        <item x="631"/>
        <item x="1564"/>
        <item x="828"/>
        <item x="1490"/>
        <item x="2413"/>
        <item x="1258"/>
        <item x="2616"/>
        <item x="1916"/>
        <item x="1571"/>
        <item x="733"/>
        <item x="1875"/>
        <item x="2412"/>
        <item x="1109"/>
        <item x="1719"/>
        <item x="2258"/>
        <item x="1587"/>
        <item x="1107"/>
        <item x="305"/>
        <item x="1010"/>
        <item x="2165"/>
        <item x="698"/>
        <item x="994"/>
        <item x="357"/>
        <item x="1917"/>
        <item x="1743"/>
        <item x="1008"/>
        <item x="2403"/>
        <item x="500"/>
        <item x="2665"/>
        <item x="2121"/>
        <item x="259"/>
        <item x="2634"/>
        <item x="390"/>
        <item x="2633"/>
        <item x="1846"/>
        <item x="2428"/>
        <item x="932"/>
        <item x="1300"/>
        <item x="1273"/>
        <item x="433"/>
        <item x="2199"/>
        <item x="2515"/>
        <item x="2501"/>
        <item x="1697"/>
        <item x="1542"/>
        <item x="363"/>
        <item x="196"/>
        <item x="1686"/>
        <item x="230"/>
        <item x="1862"/>
        <item x="2526"/>
        <item x="1466"/>
        <item x="1489"/>
        <item x="386"/>
        <item x="2544"/>
        <item x="2534"/>
        <item x="1053"/>
        <item x="996"/>
        <item x="1650"/>
        <item x="79"/>
        <item x="1382"/>
        <item x="2464"/>
        <item x="2365"/>
        <item x="418"/>
        <item x="671"/>
        <item x="865"/>
        <item x="2180"/>
        <item x="2013"/>
        <item x="325"/>
        <item x="492"/>
        <item x="1809"/>
        <item x="868"/>
        <item x="2125"/>
        <item x="452"/>
        <item x="1443"/>
        <item x="661"/>
        <item x="699"/>
        <item x="887"/>
        <item x="1869"/>
        <item x="1555"/>
        <item x="237"/>
        <item x="1396"/>
        <item x="1135"/>
        <item x="151"/>
        <item x="2178"/>
        <item x="453"/>
        <item x="1693"/>
        <item x="2228"/>
        <item x="2614"/>
        <item x="307"/>
        <item x="1744"/>
        <item x="800"/>
        <item x="2279"/>
        <item x="1803"/>
        <item x="1566"/>
        <item x="1354"/>
        <item x="550"/>
        <item x="2451"/>
        <item x="646"/>
        <item x="335"/>
        <item x="2414"/>
        <item x="2523"/>
        <item x="850"/>
        <item x="2062"/>
        <item x="428"/>
        <item x="604"/>
        <item x="1928"/>
        <item x="785"/>
        <item x="204"/>
        <item x="2595"/>
        <item x="948"/>
        <item x="1826"/>
        <item x="1567"/>
        <item x="706"/>
        <item x="2048"/>
        <item x="1568"/>
        <item x="1528"/>
        <item x="622"/>
        <item x="1421"/>
        <item x="1440"/>
        <item x="2329"/>
        <item x="1066"/>
        <item x="2043"/>
        <item x="1313"/>
        <item x="1939"/>
        <item x="760"/>
        <item x="2610"/>
        <item x="2189"/>
        <item x="1176"/>
        <item x="1505"/>
        <item x="1730"/>
        <item x="774"/>
        <item x="809"/>
        <item x="445"/>
        <item x="505"/>
        <item x="2533"/>
        <item x="350"/>
        <item x="1101"/>
        <item x="153"/>
        <item x="174"/>
        <item x="1115"/>
        <item x="1192"/>
        <item x="124"/>
        <item x="588"/>
        <item x="2271"/>
        <item x="1681"/>
        <item x="1189"/>
        <item x="1131"/>
        <item x="926"/>
        <item x="1768"/>
        <item x="2627"/>
        <item x="723"/>
        <item x="1473"/>
        <item x="2207"/>
        <item x="2483"/>
        <item x="907"/>
        <item x="2411"/>
        <item x="2195"/>
        <item x="1166"/>
        <item x="2334"/>
        <item x="1503"/>
        <item x="391"/>
        <item x="1670"/>
        <item x="874"/>
        <item x="548"/>
        <item x="1348"/>
        <item x="1858"/>
        <item x="1191"/>
        <item x="439"/>
        <item x="2052"/>
        <item x="1140"/>
        <item x="789"/>
        <item x="776"/>
        <item x="197"/>
        <item x="317"/>
        <item x="77"/>
        <item x="2222"/>
        <item x="630"/>
        <item x="294"/>
        <item x="1853"/>
        <item x="2047"/>
        <item x="1175"/>
        <item x="8"/>
        <item x="470"/>
        <item x="736"/>
        <item x="1551"/>
        <item x="621"/>
        <item x="652"/>
        <item x="465"/>
        <item x="2644"/>
        <item x="1450"/>
        <item x="1406"/>
        <item x="1044"/>
        <item x="1172"/>
        <item x="306"/>
        <item x="144"/>
        <item x="1165"/>
        <item x="536"/>
        <item x="830"/>
        <item x="2584"/>
        <item x="332"/>
        <item x="1069"/>
        <item x="1617"/>
        <item x="1521"/>
        <item x="1103"/>
        <item x="1323"/>
        <item x="2107"/>
        <item x="611"/>
        <item x="1285"/>
        <item x="664"/>
        <item x="1417"/>
        <item x="1843"/>
        <item x="890"/>
        <item x="1864"/>
        <item x="2580"/>
        <item x="2217"/>
        <item x="2606"/>
        <item x="756"/>
        <item x="1409"/>
        <item x="1199"/>
        <item x="679"/>
        <item x="645"/>
        <item x="1933"/>
        <item x="2592"/>
        <item x="345"/>
        <item x="2011"/>
        <item x="2335"/>
        <item x="2285"/>
        <item x="1786"/>
        <item x="1081"/>
        <item x="1235"/>
        <item x="2196"/>
        <item x="1095"/>
        <item x="1395"/>
        <item x="657"/>
        <item x="318"/>
        <item x="658"/>
        <item x="1938"/>
        <item x="1232"/>
        <item x="598"/>
        <item x="2646"/>
        <item x="2181"/>
        <item x="667"/>
        <item x="941"/>
        <item x="1220"/>
        <item x="155"/>
        <item x="1575"/>
        <item x="1781"/>
        <item x="471"/>
        <item x="272"/>
        <item x="978"/>
        <item x="883"/>
        <item x="1016"/>
        <item x="1185"/>
        <item x="1759"/>
        <item x="1958"/>
        <item x="2577"/>
        <item x="2371"/>
        <item x="1459"/>
        <item x="2026"/>
        <item x="1953"/>
        <item x="768"/>
        <item x="682"/>
        <item x="41"/>
        <item x="2000"/>
        <item x="1851"/>
        <item x="1691"/>
        <item x="476"/>
        <item x="1839"/>
        <item x="1711"/>
        <item x="969"/>
        <item x="2568"/>
        <item x="12"/>
        <item x="1523"/>
        <item x="491"/>
        <item x="159"/>
        <item x="1347"/>
        <item x="1610"/>
        <item x="1898"/>
        <item x="584"/>
        <item x="2662"/>
        <item x="1737"/>
        <item x="1104"/>
        <item x="689"/>
        <item x="104"/>
        <item x="2688"/>
        <item x="1169"/>
        <item x="1780"/>
        <item x="271"/>
        <item x="255"/>
        <item x="937"/>
        <item x="249"/>
        <item x="1613"/>
        <item x="2249"/>
        <item x="195"/>
        <item x="2399"/>
        <item x="2541"/>
        <item x="818"/>
        <item x="1506"/>
        <item x="2073"/>
        <item x="983"/>
        <item x="1474"/>
        <item x="33"/>
        <item x="2010"/>
        <item x="998"/>
        <item x="223"/>
        <item x="854"/>
        <item x="704"/>
        <item x="1924"/>
        <item x="1418"/>
        <item x="1132"/>
        <item x="945"/>
        <item x="1893"/>
        <item x="1301"/>
        <item x="17"/>
        <item x="182"/>
        <item x="1538"/>
        <item x="2343"/>
        <item x="2425"/>
        <item x="1091"/>
        <item x="2574"/>
        <item x="1129"/>
        <item x="2537"/>
        <item x="1045"/>
        <item x="2203"/>
        <item x="2418"/>
        <item x="1903"/>
        <item x="587"/>
        <item x="1329"/>
        <item x="1716"/>
        <item x="63"/>
        <item x="1368"/>
        <item x="268"/>
        <item x="2347"/>
        <item x="2503"/>
        <item x="1777"/>
        <item x="703"/>
        <item x="2130"/>
        <item x="1976"/>
        <item x="1758"/>
        <item x="60"/>
        <item x="2288"/>
        <item x="1799"/>
        <item x="2629"/>
        <item x="1471"/>
        <item x="947"/>
        <item x="37"/>
        <item x="1469"/>
        <item x="1041"/>
        <item x="2458"/>
        <item x="2653"/>
        <item x="2069"/>
        <item x="552"/>
        <item x="2090"/>
        <item x="976"/>
        <item x="143"/>
        <item x="1007"/>
        <item x="1618"/>
        <item x="734"/>
        <item x="1020"/>
        <item x="1553"/>
        <item x="1051"/>
        <item x="564"/>
        <item x="265"/>
        <item x="2667"/>
        <item x="2244"/>
        <item x="811"/>
        <item x="2175"/>
        <item x="708"/>
        <item x="376"/>
        <item x="567"/>
        <item x="1920"/>
        <item x="2473"/>
        <item x="372"/>
        <item x="274"/>
        <item x="203"/>
        <item x="2029"/>
        <item x="1657"/>
        <item x="337"/>
        <item x="1068"/>
        <item x="1811"/>
        <item x="2490"/>
        <item x="241"/>
        <item x="1318"/>
        <item x="1776"/>
        <item x="186"/>
        <item x="2169"/>
        <item x="1319"/>
        <item x="1497"/>
        <item x="29"/>
        <item x="1046"/>
        <item x="578"/>
        <item x="2037"/>
        <item x="2031"/>
        <item x="2083"/>
        <item x="1144"/>
        <item x="561"/>
        <item x="669"/>
        <item x="793"/>
        <item x="877"/>
        <item x="687"/>
        <item x="1887"/>
        <item x="715"/>
        <item x="9"/>
        <item x="32"/>
        <item x="257"/>
        <item x="506"/>
        <item x="751"/>
        <item x="771"/>
        <item x="267"/>
        <item x="597"/>
        <item x="1026"/>
        <item x="613"/>
        <item x="980"/>
        <item x="1536"/>
        <item x="1636"/>
        <item x="1715"/>
        <item x="91"/>
        <item x="1518"/>
        <item x="2372"/>
        <item x="280"/>
        <item x="1782"/>
        <item x="617"/>
        <item x="1755"/>
        <item x="878"/>
        <item x="284"/>
        <item x="959"/>
        <item x="589"/>
        <item x="2602"/>
        <item x="431"/>
        <item x="1969"/>
        <item x="685"/>
        <item x="2361"/>
        <item x="2608"/>
        <item x="2573"/>
        <item x="840"/>
        <item x="2111"/>
        <item x="1583"/>
        <item x="742"/>
        <item x="1365"/>
        <item x="1206"/>
        <item x="1665"/>
        <item x="1740"/>
        <item x="1123"/>
        <item x="2162"/>
        <item x="1997"/>
        <item x="2148"/>
        <item x="881"/>
        <item x="2114"/>
        <item x="2291"/>
        <item x="1769"/>
        <item x="891"/>
        <item x="1389"/>
        <item x="656"/>
        <item x="460"/>
        <item x="179"/>
        <item x="2019"/>
        <item x="2480"/>
        <item x="451"/>
        <item x="870"/>
        <item x="1251"/>
        <item x="1398"/>
        <item x="2287"/>
        <item x="2292"/>
        <item x="1345"/>
        <item x="1344"/>
        <item x="371"/>
        <item x="1284"/>
        <item x="551"/>
        <item x="1991"/>
        <item x="1238"/>
        <item x="2183"/>
        <item x="885"/>
        <item x="240"/>
        <item x="544"/>
        <item x="728"/>
        <item x="1883"/>
        <item x="2379"/>
        <item x="321"/>
        <item x="649"/>
        <item x="721"/>
        <item x="2529"/>
        <item x="624"/>
        <item x="1855"/>
        <item x="2422"/>
        <item x="758"/>
        <item x="1056"/>
        <item x="520"/>
        <item x="1023"/>
        <item x="2006"/>
        <item x="2516"/>
        <item x="2420"/>
        <item x="2035"/>
        <item x="2657"/>
        <item x="2545"/>
        <item x="1915"/>
        <item x="1501"/>
        <item x="759"/>
        <item x="2603"/>
        <item x="906"/>
        <item x="1706"/>
        <item x="2364"/>
        <item x="2106"/>
        <item x="2220"/>
        <item x="731"/>
        <item x="1539"/>
        <item x="863"/>
        <item x="432"/>
        <item x="986"/>
        <item x="1481"/>
        <item x="1783"/>
        <item x="1338"/>
        <item x="855"/>
        <item x="56"/>
        <item x="4"/>
        <item x="2300"/>
        <item x="2075"/>
        <item x="2398"/>
        <item x="1274"/>
        <item x="942"/>
        <item x="336"/>
        <item x="1305"/>
        <item x="1821"/>
        <item x="403"/>
        <item x="677"/>
        <item x="663"/>
        <item x="1658"/>
        <item x="2005"/>
        <item x="2475"/>
        <item x="238"/>
        <item x="1604"/>
        <item x="1005"/>
        <item x="2344"/>
        <item x="16"/>
        <item x="1945"/>
        <item x="1757"/>
        <item x="170"/>
        <item x="2124"/>
        <item x="245"/>
        <item x="1973"/>
        <item x="1971"/>
        <item x="1760"/>
        <item x="1299"/>
        <item x="802"/>
        <item x="113"/>
        <item x="168"/>
        <item x="1243"/>
        <item x="635"/>
        <item x="270"/>
        <item x="538"/>
        <item x="23"/>
        <item x="2108"/>
        <item x="1638"/>
        <item x="539"/>
        <item x="1149"/>
        <item x="2255"/>
        <item x="1972"/>
        <item x="2639"/>
        <item x="1577"/>
        <item x="676"/>
        <item x="903"/>
        <item x="741"/>
        <item x="2213"/>
        <item x="2527"/>
        <item x="1031"/>
        <item x="2064"/>
        <item x="827"/>
        <item x="1513"/>
        <item x="1900"/>
        <item x="1381"/>
        <item x="1434"/>
        <item x="1454"/>
        <item x="955"/>
        <item x="2572"/>
        <item x="966"/>
        <item x="2308"/>
        <item x="1"/>
        <item x="1840"/>
        <item x="2360"/>
        <item x="243"/>
        <item x="2225"/>
        <item x="2313"/>
        <item x="1495"/>
        <item x="1148"/>
        <item x="301"/>
        <item x="1535"/>
        <item x="2299"/>
        <item x="1328"/>
        <item x="1844"/>
        <item x="2635"/>
        <item x="951"/>
        <item x="1416"/>
        <item x="1616"/>
        <item x="227"/>
        <item x="705"/>
        <item x="167"/>
        <item x="666"/>
        <item x="2588"/>
        <item x="1155"/>
        <item x="1519"/>
        <item x="1790"/>
        <item x="522"/>
        <item x="2182"/>
        <item x="1265"/>
        <item x="1606"/>
        <item x="2576"/>
        <item x="1205"/>
        <item x="1084"/>
        <item x="2085"/>
        <item x="1411"/>
        <item x="1907"/>
        <item x="2316"/>
        <item x="678"/>
        <item x="984"/>
        <item x="1058"/>
        <item x="2380"/>
        <item x="2670"/>
        <item x="609"/>
        <item x="2046"/>
        <item x="2642"/>
        <item x="299"/>
        <item x="1082"/>
        <item x="1633"/>
        <item x="1448"/>
        <item x="46"/>
        <item x="2152"/>
        <item x="1134"/>
        <item x="369"/>
        <item x="2058"/>
        <item x="2310"/>
        <item x="323"/>
        <item x="130"/>
        <item x="2131"/>
        <item x="285"/>
        <item x="2682"/>
        <item x="1179"/>
        <item x="158"/>
        <item x="1921"/>
        <item x="2302"/>
        <item x="1431"/>
        <item x="1828"/>
        <item x="1385"/>
        <item x="2135"/>
        <item x="659"/>
        <item x="355"/>
        <item x="817"/>
        <item x="814"/>
        <item x="2320"/>
        <item x="524"/>
        <item x="565"/>
        <item x="1327"/>
        <item x="931"/>
        <item x="902"/>
        <item x="1011"/>
        <item x="1653"/>
        <item x="752"/>
        <item x="2188"/>
        <item x="485"/>
        <item x="1588"/>
        <item x="165"/>
        <item x="185"/>
        <item x="1986"/>
        <item x="2673"/>
        <item x="572"/>
        <item x="560"/>
        <item x="109"/>
        <item x="922"/>
        <item x="1357"/>
        <item x="2192"/>
        <item x="1508"/>
        <item x="2571"/>
        <item x="563"/>
        <item x="2654"/>
        <item x="2341"/>
        <item x="2022"/>
        <item x="1690"/>
        <item x="2460"/>
        <item x="2264"/>
        <item x="1870"/>
        <item x="76"/>
        <item x="164"/>
        <item x="454"/>
        <item x="2230"/>
        <item x="1857"/>
        <item x="936"/>
        <item x="541"/>
        <item x="2179"/>
        <item x="962"/>
        <item x="636"/>
        <item x="2647"/>
        <item x="668"/>
        <item x="1694"/>
        <item x="1173"/>
        <item x="490"/>
        <item x="1646"/>
        <item x="2548"/>
        <item x="1499"/>
        <item x="1430"/>
        <item x="517"/>
        <item x="1458"/>
        <item x="1895"/>
        <item x="250"/>
        <item x="2390"/>
        <item x="1574"/>
        <item x="1812"/>
        <item x="2331"/>
        <item x="183"/>
        <item x="312"/>
        <item x="90"/>
        <item x="2149"/>
        <item x="20"/>
        <item x="1609"/>
        <item x="1596"/>
        <item x="131"/>
        <item x="2645"/>
        <item x="968"/>
        <item x="2321"/>
        <item x="2470"/>
        <item x="1376"/>
        <item x="831"/>
        <item x="1372"/>
        <item x="2583"/>
        <item x="1250"/>
        <item x="94"/>
        <item x="395"/>
        <item x="634"/>
        <item x="1122"/>
        <item x="2340"/>
        <item x="797"/>
        <item x="1200"/>
        <item x="958"/>
        <item x="1800"/>
        <item x="2154"/>
        <item x="769"/>
        <item x="2241"/>
        <item x="2295"/>
        <item x="1018"/>
        <item x="576"/>
        <item x="219"/>
        <item x="1427"/>
        <item x="2017"/>
        <item x="370"/>
        <item x="2161"/>
        <item x="189"/>
        <item x="141"/>
        <item x="359"/>
        <item x="1364"/>
        <item x="2630"/>
        <item x="2104"/>
        <item x="172"/>
        <item x="1946"/>
        <item x="2163"/>
        <item x="1485"/>
        <item x="511"/>
        <item x="992"/>
        <item x="137"/>
        <item x="264"/>
        <item x="2210"/>
        <item x="1644"/>
        <item x="1074"/>
        <item x="1824"/>
        <item x="1929"/>
        <item x="764"/>
        <item x="1496"/>
        <item x="860"/>
        <item x="876"/>
        <item x="1038"/>
        <item x="2093"/>
        <item x="2510"/>
        <item x="208"/>
        <item x="2193"/>
        <item x="1908"/>
        <item x="405"/>
        <item x="2546"/>
        <item x="468"/>
        <item x="2600"/>
        <item x="98"/>
        <item x="2200"/>
        <item x="900"/>
        <item x="1526"/>
        <item x="842"/>
        <item x="2615"/>
        <item x="10"/>
        <item x="781"/>
        <item x="2643"/>
        <item x="2057"/>
        <item x="1849"/>
        <item x="2404"/>
        <item x="1923"/>
        <item x="1087"/>
        <item x="1747"/>
        <item x="1902"/>
        <item x="2246"/>
        <item x="1770"/>
        <item x="1829"/>
        <item x="1675"/>
        <item x="210"/>
        <item x="1201"/>
        <item x="1889"/>
        <item x="1153"/>
        <item x="358"/>
        <item x="2649"/>
        <item x="1332"/>
        <item x="1988"/>
        <item x="310"/>
        <item x="901"/>
        <item x="1789"/>
        <item x="1590"/>
        <item x="533"/>
        <item x="1486"/>
        <item x="92"/>
        <item x="595"/>
        <item x="13"/>
        <item x="2489"/>
        <item x="1966"/>
        <item x="2426"/>
        <item x="1052"/>
        <item x="1943"/>
        <item x="2301"/>
        <item x="1257"/>
        <item x="2159"/>
        <item x="226"/>
        <item x="2233"/>
        <item x="2173"/>
        <item x="918"/>
        <item x="554"/>
        <item x="1303"/>
        <item x="1067"/>
        <item x="2538"/>
        <item x="1435"/>
        <item x="356"/>
        <item x="1160"/>
        <item x="1624"/>
        <item x="1268"/>
        <item x="1227"/>
        <item x="374"/>
        <item x="681"/>
        <item x="892"/>
        <item x="1867"/>
        <item x="117"/>
        <item x="48"/>
        <item x="1674"/>
        <item x="1124"/>
        <item x="549"/>
        <item x="1771"/>
        <item x="1021"/>
        <item x="638"/>
        <item x="1377"/>
        <item x="1320"/>
        <item x="711"/>
        <item x="1731"/>
        <item x="899"/>
        <item x="73"/>
        <item x="1792"/>
        <item x="2530"/>
        <item x="25"/>
        <item x="625"/>
        <item x="1899"/>
        <item x="184"/>
        <item x="2382"/>
        <item x="2514"/>
        <item x="1215"/>
        <item x="775"/>
        <item x="1150"/>
        <item x="1947"/>
        <item x="674"/>
        <item x="1308"/>
        <item x="456"/>
        <item x="498"/>
        <item x="38"/>
        <item x="2020"/>
        <item x="2237"/>
        <item x="1219"/>
        <item x="477"/>
        <item x="2388"/>
        <item x="813"/>
        <item x="2008"/>
        <item x="777"/>
        <item x="1217"/>
        <item x="75"/>
        <item x="750"/>
        <item x="2631"/>
        <item x="911"/>
        <item x="1601"/>
        <item x="2518"/>
        <item x="1868"/>
        <item x="1036"/>
        <item x="925"/>
        <item x="2274"/>
        <item x="558"/>
        <item x="1885"/>
        <item x="2621"/>
        <item x="308"/>
        <item x="643"/>
        <item x="2110"/>
        <item x="1266"/>
        <item x="2476"/>
        <item x="177"/>
        <item x="670"/>
        <item x="1621"/>
        <item x="2447"/>
        <item x="2187"/>
        <item x="247"/>
        <item x="1410"/>
        <item x="31"/>
        <item x="2685"/>
        <item x="1707"/>
        <item x="2521"/>
        <item x="974"/>
        <item x="1339"/>
        <item x="290"/>
        <item x="773"/>
        <item x="2033"/>
        <item x="2666"/>
        <item x="1029"/>
        <item x="35"/>
        <item x="1734"/>
        <item x="1462"/>
        <item x="201"/>
        <item x="349"/>
        <item x="2281"/>
        <item x="1236"/>
        <item x="950"/>
        <item x="1228"/>
        <item x="1358"/>
        <item x="384"/>
        <item x="2272"/>
        <item x="443"/>
        <item x="399"/>
        <item x="2280"/>
        <item x="2136"/>
        <item x="727"/>
        <item x="2236"/>
        <item x="2358"/>
        <item x="1336"/>
        <item x="2227"/>
        <item x="1291"/>
        <item x="944"/>
        <item x="1393"/>
        <item x="1762"/>
        <item x="1816"/>
        <item x="940"/>
        <item x="416"/>
        <item x="2177"/>
        <item x="2126"/>
        <item x="103"/>
        <item x="2396"/>
        <item x="534"/>
        <item x="2129"/>
        <item x="912"/>
        <item x="128"/>
        <item x="1724"/>
        <item x="1866"/>
        <item x="1127"/>
        <item x="1572"/>
        <item x="469"/>
        <item x="1623"/>
        <item x="1294"/>
        <item x="2496"/>
        <item x="2605"/>
        <item x="2686"/>
        <item x="690"/>
        <item x="615"/>
        <item x="1556"/>
        <item x="1457"/>
        <item x="2082"/>
        <item x="627"/>
        <item x="1170"/>
        <item x="2030"/>
        <item x="2102"/>
        <item x="1452"/>
        <item x="2433"/>
        <item x="1827"/>
        <item x="1999"/>
        <item x="1483"/>
        <item x="2660"/>
        <item x="2283"/>
        <item x="577"/>
        <item x="1423"/>
        <item x="571"/>
        <item x="2434"/>
        <item x="1643"/>
        <item x="1599"/>
        <item x="1426"/>
        <item x="1979"/>
        <item x="365"/>
        <item x="58"/>
        <item x="1270"/>
        <item x="24"/>
        <item x="2511"/>
        <item x="2474"/>
        <item x="487"/>
        <item x="1981"/>
        <item x="1108"/>
        <item x="1919"/>
        <item x="2410"/>
        <item x="1856"/>
        <item x="845"/>
        <item x="388"/>
        <item x="126"/>
        <item x="190"/>
        <item x="1363"/>
        <item x="790"/>
        <item x="1888"/>
        <item x="1460"/>
        <item x="2389"/>
        <item x="713"/>
        <item x="2170"/>
        <item x="2158"/>
        <item x="2659"/>
        <item x="692"/>
        <item x="1772"/>
        <item x="1407"/>
        <item x="421"/>
        <item x="1077"/>
        <item x="1019"/>
        <item x="1351"/>
        <item x="1293"/>
        <item x="897"/>
        <item x="1549"/>
        <item x="2478"/>
        <item x="2100"/>
        <item x="495"/>
        <item x="832"/>
        <item x="2641"/>
        <item x="2328"/>
        <item x="300"/>
        <item x="1098"/>
        <item x="710"/>
        <item x="7"/>
        <item x="816"/>
        <item x="116"/>
        <item x="1967"/>
        <item x="176"/>
        <item x="2671"/>
        <item x="2278"/>
        <item x="1680"/>
        <item x="1545"/>
        <item x="2492"/>
        <item x="1558"/>
        <item x="2144"/>
        <item x="1585"/>
        <item x="2442"/>
        <item x="2067"/>
        <item x="278"/>
        <item x="178"/>
        <item x="263"/>
        <item x="946"/>
        <item x="2569"/>
        <item x="1271"/>
        <item x="537"/>
        <item x="256"/>
        <item x="1468"/>
        <item x="101"/>
        <item x="2319"/>
        <item x="1451"/>
        <item x="1615"/>
        <item x="2332"/>
        <item x="1249"/>
        <item x="1714"/>
        <item x="1748"/>
        <item x="1083"/>
        <item x="1181"/>
        <item x="739"/>
        <item x="2306"/>
        <item x="1371"/>
        <item x="2259"/>
        <item x="2103"/>
        <item x="2018"/>
        <item x="1640"/>
        <item x="2123"/>
        <item x="2395"/>
        <item x="455"/>
        <item x="275"/>
        <item x="436"/>
        <item x="2226"/>
        <item x="1544"/>
        <item x="2456"/>
        <item x="1022"/>
        <item x="547"/>
        <item x="1654"/>
        <item x="1578"/>
        <item x="2327"/>
        <item x="1341"/>
        <item x="1594"/>
        <item x="1193"/>
        <item x="812"/>
        <item x="1842"/>
        <item x="2025"/>
        <item x="695"/>
        <item x="600"/>
        <item x="985"/>
        <item x="2314"/>
        <item x="2326"/>
        <item x="2206"/>
        <item x="1837"/>
        <item x="361"/>
        <item x="122"/>
        <item x="1379"/>
        <item x="1218"/>
        <item x="2286"/>
        <item x="2263"/>
        <item x="1145"/>
        <item x="138"/>
        <item x="1822"/>
        <item x="1595"/>
        <item x="1194"/>
        <item x="484"/>
        <item x="1879"/>
        <item x="722"/>
        <item x="1353"/>
        <item x="2315"/>
        <item x="889"/>
        <item x="135"/>
        <item x="829"/>
        <item x="633"/>
        <item x="107"/>
        <item x="1112"/>
        <item x="2663"/>
        <item x="1286"/>
        <item x="772"/>
        <item x="1054"/>
        <item x="1168"/>
        <item x="569"/>
        <item x="1158"/>
        <item x="1957"/>
        <item x="309"/>
        <item x="1687"/>
        <item x="473"/>
        <item x="1183"/>
        <item x="51"/>
        <item x="2575"/>
        <item x="2482"/>
        <item x="1529"/>
        <item x="521"/>
        <item x="2432"/>
        <item x="2254"/>
        <item x="74"/>
        <item t="default"/>
      </items>
    </pivotField>
    <pivotField showAll="0"/>
    <pivotField numFmtId="14" showAll="0"/>
    <pivotField numFmtId="1" showAll="0"/>
    <pivotField numFmtId="164" showAll="0"/>
    <pivotField numFmtId="164" showAll="0"/>
    <pivotField dataField="1" numFmtId="164" showAll="0"/>
    <pivotField numFmtId="164" showAll="0"/>
    <pivotField numFmtId="164"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11">
        <item h="1" sd="0" x="0"/>
        <item sd="0" x="1"/>
        <item sd="0" x="2"/>
        <item sd="0" x="3"/>
        <item sd="0" x="4"/>
        <item sd="0" x="5"/>
        <item sd="0" x="6"/>
        <item sd="0" x="7"/>
        <item sd="0" x="8"/>
        <item h="1" sd="0" x="9"/>
        <item t="default"/>
      </items>
    </pivotField>
  </pivotFields>
  <rowFields count="1">
    <field x="1"/>
  </rowFields>
  <rowItems count="186">
    <i>
      <x v="160"/>
    </i>
    <i>
      <x v="60"/>
    </i>
    <i>
      <x v="10"/>
    </i>
    <i>
      <x v="80"/>
    </i>
    <i>
      <x v="11"/>
    </i>
    <i>
      <x v="95"/>
    </i>
    <i>
      <x v="19"/>
    </i>
    <i>
      <x v="133"/>
    </i>
    <i>
      <x v="49"/>
    </i>
    <i>
      <x v="26"/>
    </i>
    <i>
      <x v="45"/>
    </i>
    <i>
      <x v="82"/>
    </i>
    <i>
      <x v="67"/>
    </i>
    <i>
      <x v="58"/>
    </i>
    <i>
      <x v="169"/>
    </i>
    <i>
      <x v="129"/>
    </i>
    <i>
      <x v="91"/>
    </i>
    <i>
      <x v="118"/>
    </i>
    <i>
      <x v="22"/>
    </i>
    <i>
      <x v="181"/>
    </i>
    <i>
      <x v="68"/>
    </i>
    <i>
      <x v="151"/>
    </i>
    <i>
      <x v="70"/>
    </i>
    <i>
      <x v="56"/>
    </i>
    <i>
      <x v="132"/>
    </i>
    <i>
      <x v="34"/>
    </i>
    <i>
      <x v="72"/>
    </i>
    <i>
      <x v="115"/>
    </i>
    <i>
      <x v="106"/>
    </i>
    <i>
      <x v="178"/>
    </i>
    <i>
      <x v="65"/>
    </i>
    <i>
      <x v="52"/>
    </i>
    <i>
      <x v="23"/>
    </i>
    <i>
      <x v="108"/>
    </i>
    <i>
      <x v="61"/>
    </i>
    <i>
      <x v="90"/>
    </i>
    <i>
      <x v="103"/>
    </i>
    <i>
      <x v="155"/>
    </i>
    <i>
      <x v="177"/>
    </i>
    <i>
      <x v="9"/>
    </i>
    <i>
      <x v="176"/>
    </i>
    <i>
      <x v="8"/>
    </i>
    <i>
      <x v="173"/>
    </i>
    <i>
      <x v="24"/>
    </i>
    <i>
      <x v="38"/>
    </i>
    <i>
      <x v="183"/>
    </i>
    <i>
      <x v="134"/>
    </i>
    <i>
      <x v="156"/>
    </i>
    <i>
      <x v="174"/>
    </i>
    <i>
      <x v="141"/>
    </i>
    <i>
      <x v="126"/>
    </i>
    <i>
      <x v="83"/>
    </i>
    <i>
      <x v="127"/>
    </i>
    <i>
      <x v="123"/>
    </i>
    <i>
      <x/>
    </i>
    <i>
      <x v="128"/>
    </i>
    <i>
      <x v="16"/>
    </i>
    <i>
      <x v="18"/>
    </i>
    <i>
      <x v="30"/>
    </i>
    <i>
      <x v="104"/>
    </i>
    <i>
      <x v="142"/>
    </i>
    <i>
      <x v="146"/>
    </i>
    <i>
      <x v="117"/>
    </i>
    <i>
      <x v="171"/>
    </i>
    <i>
      <x v="51"/>
    </i>
    <i>
      <x v="78"/>
    </i>
    <i>
      <x v="114"/>
    </i>
    <i>
      <x v="152"/>
    </i>
    <i>
      <x v="62"/>
    </i>
    <i>
      <x v="172"/>
    </i>
    <i>
      <x v="20"/>
    </i>
    <i>
      <x v="50"/>
    </i>
    <i>
      <x v="77"/>
    </i>
    <i>
      <x v="36"/>
    </i>
    <i>
      <x v="140"/>
    </i>
    <i>
      <x v="94"/>
    </i>
    <i>
      <x v="92"/>
    </i>
    <i>
      <x v="44"/>
    </i>
    <i>
      <x v="107"/>
    </i>
    <i>
      <x v="122"/>
    </i>
    <i>
      <x v="144"/>
    </i>
    <i>
      <x v="143"/>
    </i>
    <i>
      <x v="81"/>
    </i>
    <i>
      <x v="29"/>
    </i>
    <i>
      <x v="86"/>
    </i>
    <i>
      <x v="153"/>
    </i>
    <i>
      <x v="125"/>
    </i>
    <i>
      <x v="147"/>
    </i>
    <i>
      <x v="97"/>
    </i>
    <i>
      <x v="131"/>
    </i>
    <i>
      <x v="64"/>
    </i>
    <i>
      <x v="59"/>
    </i>
    <i>
      <x v="17"/>
    </i>
    <i>
      <x v="55"/>
    </i>
    <i>
      <x v="40"/>
    </i>
    <i>
      <x v="149"/>
    </i>
    <i>
      <x v="73"/>
    </i>
    <i>
      <x v="57"/>
    </i>
    <i>
      <x v="175"/>
    </i>
    <i>
      <x v="120"/>
    </i>
    <i>
      <x v="2"/>
    </i>
    <i>
      <x v="124"/>
    </i>
    <i>
      <x v="53"/>
    </i>
    <i>
      <x v="179"/>
    </i>
    <i>
      <x v="110"/>
    </i>
    <i>
      <x v="84"/>
    </i>
    <i>
      <x v="157"/>
    </i>
    <i>
      <x v="47"/>
    </i>
    <i>
      <x v="162"/>
    </i>
    <i>
      <x v="158"/>
    </i>
    <i>
      <x v="21"/>
    </i>
    <i>
      <x v="119"/>
    </i>
    <i>
      <x v="75"/>
    </i>
    <i>
      <x v="154"/>
    </i>
    <i>
      <x v="116"/>
    </i>
    <i>
      <x v="14"/>
    </i>
    <i>
      <x v="166"/>
    </i>
    <i>
      <x v="109"/>
    </i>
    <i>
      <x v="1"/>
    </i>
    <i>
      <x v="101"/>
    </i>
    <i>
      <x v="135"/>
    </i>
    <i>
      <x v="42"/>
    </i>
    <i>
      <x v="37"/>
    </i>
    <i>
      <x v="105"/>
    </i>
    <i>
      <x v="163"/>
    </i>
    <i>
      <x v="113"/>
    </i>
    <i>
      <x v="102"/>
    </i>
    <i>
      <x v="7"/>
    </i>
    <i>
      <x v="25"/>
    </i>
    <i>
      <x v="93"/>
    </i>
    <i>
      <x v="48"/>
    </i>
    <i>
      <x v="76"/>
    </i>
    <i>
      <x v="148"/>
    </i>
    <i>
      <x v="12"/>
    </i>
    <i>
      <x v="79"/>
    </i>
    <i>
      <x v="184"/>
    </i>
    <i>
      <x v="89"/>
    </i>
    <i>
      <x v="63"/>
    </i>
    <i>
      <x v="165"/>
    </i>
    <i>
      <x v="112"/>
    </i>
    <i>
      <x v="46"/>
    </i>
    <i>
      <x v="41"/>
    </i>
    <i>
      <x v="180"/>
    </i>
    <i>
      <x v="71"/>
    </i>
    <i>
      <x v="32"/>
    </i>
    <i>
      <x v="100"/>
    </i>
    <i>
      <x v="35"/>
    </i>
    <i>
      <x v="54"/>
    </i>
    <i>
      <x v="150"/>
    </i>
    <i>
      <x v="4"/>
    </i>
    <i>
      <x v="87"/>
    </i>
    <i>
      <x v="3"/>
    </i>
    <i>
      <x v="31"/>
    </i>
    <i>
      <x v="39"/>
    </i>
    <i>
      <x v="121"/>
    </i>
    <i>
      <x v="85"/>
    </i>
    <i>
      <x v="136"/>
    </i>
    <i>
      <x v="69"/>
    </i>
    <i>
      <x v="13"/>
    </i>
    <i>
      <x v="137"/>
    </i>
    <i>
      <x v="167"/>
    </i>
    <i>
      <x v="168"/>
    </i>
    <i>
      <x v="164"/>
    </i>
    <i>
      <x v="28"/>
    </i>
    <i>
      <x v="138"/>
    </i>
    <i>
      <x v="182"/>
    </i>
    <i>
      <x v="15"/>
    </i>
    <i>
      <x v="5"/>
    </i>
    <i>
      <x v="66"/>
    </i>
    <i>
      <x v="111"/>
    </i>
    <i>
      <x v="33"/>
    </i>
    <i>
      <x v="130"/>
    </i>
    <i>
      <x v="139"/>
    </i>
    <i>
      <x v="88"/>
    </i>
    <i>
      <x v="99"/>
    </i>
    <i>
      <x v="170"/>
    </i>
    <i>
      <x v="6"/>
    </i>
    <i>
      <x v="74"/>
    </i>
    <i>
      <x v="27"/>
    </i>
    <i>
      <x v="96"/>
    </i>
    <i>
      <x v="159"/>
    </i>
    <i>
      <x v="145"/>
    </i>
    <i>
      <x v="43"/>
    </i>
    <i>
      <x v="98"/>
    </i>
    <i>
      <x v="161"/>
    </i>
    <i t="grand">
      <x/>
    </i>
  </rowItems>
  <colItems count="1">
    <i/>
  </colItems>
  <dataFields count="1">
    <dataField name="Sum of  Total Revenue " fld="11"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507F494-97FA-4498-9223-63ED9A76617D}" sourceName="Item Type">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437205877">
      <items count="12">
        <i x="4" s="1"/>
        <i x="1" s="1"/>
        <i x="6" s="1"/>
        <i x="7" s="1"/>
        <i x="10" s="1"/>
        <i x="11" s="1"/>
        <i x="3" s="1"/>
        <i x="5" s="1"/>
        <i x="0" s="1"/>
        <i x="9" s="1"/>
        <i x="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C8C28F1-A422-4435-A381-7AA493A8F7A6}" sourceName="Months (Order Date)">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437205877">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83933D-757B-4BDA-95DF-F8812C108B37}" sourceName="Years (Order Date)">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437205877">
      <items count="10">
        <i x="1" s="1"/>
        <i x="2" s="1"/>
        <i x="3" s="1"/>
        <i x="4" s="1"/>
        <i x="5" s="1"/>
        <i x="6" s="1"/>
        <i x="7" s="1"/>
        <i x="8" s="1"/>
        <i x="0" nd="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02E9EEC4-7FC2-480E-9E58-F4770E160F07}" cache="Slicer_Item_Type" caption="Item Type" startItem="2" columnCount="2" style="Slicer Style 1" rowHeight="241300"/>
  <slicer name="Months" xr10:uid="{393D9550-5859-47D1-B149-59E27A1A5CC8}" cache="Slicer_Months__Order_Date" caption="Months" columnCount="2" style="Slicer Style 1" rowHeight="241300"/>
  <slicer name="Years" xr10:uid="{7AB65EC6-358C-40A6-9857-15CB6FCB141B}" cache="Slicer_Years__Order_Date" caption="Years"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A341FE-D052-45A5-A5B5-DE76259ACBCF}" name="Table1" displayName="Table1" ref="A3:N10004" totalsRowShown="0" headerRowDxfId="22">
  <autoFilter ref="A3:N10004" xr:uid="{24A341FE-D052-45A5-A5B5-DE76259ACBCF}"/>
  <tableColumns count="14">
    <tableColumn id="1" xr3:uid="{F778B747-CA16-49EB-B2F6-8D4CADA8E11C}" name="Region"/>
    <tableColumn id="2" xr3:uid="{E4D00820-4E97-42BB-995E-89C88FAFDACA}" name="Country"/>
    <tableColumn id="3" xr3:uid="{C176286A-7A97-479E-A67C-CAB5FD0699FB}" name="Item Type" dataDxfId="21"/>
    <tableColumn id="4" xr3:uid="{6FE93ABC-A71B-4F94-987E-D3D2DA64EDC1}" name="Sales Channel" dataDxfId="20"/>
    <tableColumn id="5" xr3:uid="{1B319FB1-FFD3-4C3B-8C7E-6523A7E2215D}" name="Order Priority" dataDxfId="19"/>
    <tableColumn id="6" xr3:uid="{B21E0CB0-0A14-4033-A9A0-9E192A0C06EB}" name="Order Date" dataDxfId="18"/>
    <tableColumn id="7" xr3:uid="{D2580F84-E5C2-4098-9E47-03B4C75782C9}" name="Order ID"/>
    <tableColumn id="8" xr3:uid="{84A73BB6-5D6F-4860-B820-DCADD6ABF730}" name="Ship Date" dataDxfId="17"/>
    <tableColumn id="9" xr3:uid="{28E7DA20-0CC1-4CA4-A7F5-C2C5BE24CD61}" name=" Units Sold " dataDxfId="16"/>
    <tableColumn id="10" xr3:uid="{25FDFDE8-83C4-4E8F-BB5B-1C7B617578C4}" name=" Unit Price " dataDxfId="15"/>
    <tableColumn id="11" xr3:uid="{D6EB6A09-03D8-45F7-AA85-37A29C475BBA}" name=" Unit Cost " dataDxfId="14"/>
    <tableColumn id="12" xr3:uid="{B0D01D3D-E852-4C99-B5A6-D49A789BBF14}" name=" Total Revenue " dataDxfId="13"/>
    <tableColumn id="13" xr3:uid="{47FFDD9C-8914-4E1F-A6B5-EC5A44B09F4D}" name=" Total Cost " dataDxfId="12"/>
    <tableColumn id="14" xr3:uid="{79082116-C6A2-4863-A61E-B104B7E86E38}" name=" Total Profit "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4"/>
  <sheetViews>
    <sheetView topLeftCell="C1" workbookViewId="0"/>
  </sheetViews>
  <sheetFormatPr defaultRowHeight="14.4" x14ac:dyDescent="0.3"/>
  <cols>
    <col min="1" max="1" width="30.21875" style="3" bestFit="1" customWidth="1"/>
    <col min="2" max="2" width="29.21875" customWidth="1"/>
    <col min="3" max="3" width="14.21875" style="3" bestFit="1" customWidth="1"/>
    <col min="4" max="4" width="15.44140625" style="3" customWidth="1"/>
    <col min="5" max="5" width="15.21875" style="3" customWidth="1"/>
    <col min="6" max="6" width="16.77734375" style="5" customWidth="1"/>
    <col min="7" max="7" width="15.77734375" customWidth="1"/>
    <col min="8" max="8" width="11.5546875" style="5" customWidth="1"/>
    <col min="9" max="9" width="13" style="7" customWidth="1"/>
    <col min="10" max="10" width="14.21875" style="9" customWidth="1"/>
    <col min="11" max="11" width="13.5546875" style="9" customWidth="1"/>
    <col min="12" max="12" width="18.21875" style="9" customWidth="1"/>
    <col min="13" max="13" width="14.21875" style="9" customWidth="1"/>
    <col min="14" max="14" width="15.21875" style="9" customWidth="1"/>
  </cols>
  <sheetData>
    <row r="1" spans="1:14" s="1" customFormat="1" ht="21.6" customHeight="1" x14ac:dyDescent="0.3">
      <c r="A1" s="2"/>
      <c r="C1" s="2"/>
      <c r="D1" s="2"/>
      <c r="E1" s="2"/>
      <c r="F1" s="4"/>
      <c r="H1" s="4"/>
      <c r="I1" s="6"/>
      <c r="J1" s="8"/>
      <c r="K1" s="8"/>
      <c r="L1" s="8"/>
      <c r="M1" s="8"/>
      <c r="N1" s="8"/>
    </row>
    <row r="3" spans="1:14" x14ac:dyDescent="0.3">
      <c r="A3" s="3" t="s">
        <v>0</v>
      </c>
      <c r="B3" s="3" t="s">
        <v>1</v>
      </c>
      <c r="C3" s="3" t="s">
        <v>2</v>
      </c>
      <c r="D3" s="3" t="s">
        <v>3</v>
      </c>
      <c r="E3" s="3" t="s">
        <v>4</v>
      </c>
      <c r="F3" s="5" t="s">
        <v>219</v>
      </c>
      <c r="G3" s="3" t="s">
        <v>220</v>
      </c>
      <c r="H3" s="5" t="s">
        <v>5</v>
      </c>
      <c r="I3" s="7" t="s">
        <v>6</v>
      </c>
      <c r="J3" s="9" t="s">
        <v>7</v>
      </c>
      <c r="K3" s="9" t="s">
        <v>8</v>
      </c>
      <c r="L3" s="9" t="s">
        <v>9</v>
      </c>
      <c r="M3" s="9" t="s">
        <v>10</v>
      </c>
      <c r="N3" s="9" t="s">
        <v>11</v>
      </c>
    </row>
    <row r="4" spans="1:14" x14ac:dyDescent="0.3">
      <c r="A4" t="s">
        <v>12</v>
      </c>
      <c r="B4" t="s">
        <v>13</v>
      </c>
      <c r="C4" s="3" t="s">
        <v>14</v>
      </c>
      <c r="D4" s="3" t="s">
        <v>15</v>
      </c>
      <c r="E4" s="3" t="s">
        <v>16</v>
      </c>
      <c r="F4" s="5">
        <v>40570</v>
      </c>
      <c r="G4">
        <v>292494523</v>
      </c>
      <c r="H4" s="5">
        <v>40586</v>
      </c>
      <c r="I4" s="7">
        <v>4484</v>
      </c>
      <c r="J4" s="9">
        <v>651.21</v>
      </c>
      <c r="K4" s="9">
        <v>524.96</v>
      </c>
      <c r="L4" s="9">
        <v>2920025.64</v>
      </c>
      <c r="M4" s="9">
        <v>2353920.64</v>
      </c>
      <c r="N4" s="9">
        <v>566105</v>
      </c>
    </row>
    <row r="5" spans="1:14" x14ac:dyDescent="0.3">
      <c r="A5" t="s">
        <v>17</v>
      </c>
      <c r="B5" t="s">
        <v>18</v>
      </c>
      <c r="C5" s="3" t="s">
        <v>19</v>
      </c>
      <c r="D5" s="3" t="s">
        <v>15</v>
      </c>
      <c r="E5" s="3" t="s">
        <v>20</v>
      </c>
      <c r="F5" s="5">
        <v>42366</v>
      </c>
      <c r="G5">
        <v>361825549</v>
      </c>
      <c r="H5" s="5">
        <v>42392</v>
      </c>
      <c r="I5" s="7">
        <v>1075</v>
      </c>
      <c r="J5" s="9">
        <v>47.45</v>
      </c>
      <c r="K5" s="9">
        <v>31.79</v>
      </c>
      <c r="L5" s="9">
        <v>51008.75</v>
      </c>
      <c r="M5" s="9">
        <v>34174.25</v>
      </c>
      <c r="N5" s="9">
        <v>16834.5</v>
      </c>
    </row>
    <row r="6" spans="1:14" x14ac:dyDescent="0.3">
      <c r="A6" t="s">
        <v>21</v>
      </c>
      <c r="B6" t="s">
        <v>22</v>
      </c>
      <c r="C6" s="3" t="s">
        <v>23</v>
      </c>
      <c r="D6" s="3" t="s">
        <v>24</v>
      </c>
      <c r="E6" s="3" t="s">
        <v>20</v>
      </c>
      <c r="F6" s="5">
        <v>40556</v>
      </c>
      <c r="G6">
        <v>141515767</v>
      </c>
      <c r="H6" s="5">
        <v>40575</v>
      </c>
      <c r="I6" s="7">
        <v>6515</v>
      </c>
      <c r="J6" s="9">
        <v>154.06</v>
      </c>
      <c r="K6" s="9">
        <v>90.93</v>
      </c>
      <c r="L6" s="9">
        <v>1003700.9</v>
      </c>
      <c r="M6" s="9">
        <v>592408.94999999995</v>
      </c>
      <c r="N6" s="9">
        <v>411291.95</v>
      </c>
    </row>
    <row r="7" spans="1:14" x14ac:dyDescent="0.3">
      <c r="A7" t="s">
        <v>12</v>
      </c>
      <c r="B7" t="s">
        <v>221</v>
      </c>
      <c r="C7" s="3" t="s">
        <v>25</v>
      </c>
      <c r="D7" s="3" t="s">
        <v>15</v>
      </c>
      <c r="E7" s="3" t="s">
        <v>20</v>
      </c>
      <c r="F7" s="5">
        <v>41163</v>
      </c>
      <c r="G7">
        <v>500364005</v>
      </c>
      <c r="H7" s="5">
        <v>41188</v>
      </c>
      <c r="I7" s="7">
        <v>7683</v>
      </c>
      <c r="J7" s="9">
        <v>668.27</v>
      </c>
      <c r="K7" s="9">
        <v>502.54</v>
      </c>
      <c r="L7" s="9">
        <v>5134318.41</v>
      </c>
      <c r="M7" s="9">
        <v>3861014.82</v>
      </c>
      <c r="N7" s="9">
        <v>1273303.5900000001</v>
      </c>
    </row>
    <row r="8" spans="1:14" x14ac:dyDescent="0.3">
      <c r="A8" t="s">
        <v>17</v>
      </c>
      <c r="B8" t="s">
        <v>26</v>
      </c>
      <c r="C8" s="3" t="s">
        <v>19</v>
      </c>
      <c r="D8" s="3" t="s">
        <v>15</v>
      </c>
      <c r="E8" s="3" t="s">
        <v>20</v>
      </c>
      <c r="F8" s="5">
        <v>42304</v>
      </c>
      <c r="G8">
        <v>127481591</v>
      </c>
      <c r="H8" s="5">
        <v>42343</v>
      </c>
      <c r="I8" s="7">
        <v>3491</v>
      </c>
      <c r="J8" s="9">
        <v>47.45</v>
      </c>
      <c r="K8" s="9">
        <v>31.79</v>
      </c>
      <c r="L8" s="9">
        <v>165647.95000000001</v>
      </c>
      <c r="M8" s="9">
        <v>110978.89</v>
      </c>
      <c r="N8" s="9">
        <v>54669.06</v>
      </c>
    </row>
    <row r="9" spans="1:14" x14ac:dyDescent="0.3">
      <c r="A9" t="s">
        <v>12</v>
      </c>
      <c r="B9" t="s">
        <v>27</v>
      </c>
      <c r="C9" s="3" t="s">
        <v>19</v>
      </c>
      <c r="D9" s="3" t="s">
        <v>24</v>
      </c>
      <c r="E9" s="3" t="s">
        <v>28</v>
      </c>
      <c r="F9" s="5">
        <v>41100</v>
      </c>
      <c r="G9">
        <v>482292354</v>
      </c>
      <c r="H9" s="5">
        <v>41142</v>
      </c>
      <c r="I9" s="7">
        <v>9880</v>
      </c>
      <c r="J9" s="9">
        <v>47.45</v>
      </c>
      <c r="K9" s="9">
        <v>31.79</v>
      </c>
      <c r="L9" s="9">
        <v>468806</v>
      </c>
      <c r="M9" s="9">
        <v>314085.2</v>
      </c>
      <c r="N9" s="9">
        <v>154720.79999999999</v>
      </c>
    </row>
    <row r="10" spans="1:14" x14ac:dyDescent="0.3">
      <c r="A10" t="s">
        <v>29</v>
      </c>
      <c r="B10" t="s">
        <v>30</v>
      </c>
      <c r="C10" s="3" t="s">
        <v>23</v>
      </c>
      <c r="D10" s="3" t="s">
        <v>15</v>
      </c>
      <c r="E10" s="3" t="s">
        <v>16</v>
      </c>
      <c r="F10" s="5">
        <v>40594</v>
      </c>
      <c r="G10">
        <v>844532620</v>
      </c>
      <c r="H10" s="5">
        <v>40622</v>
      </c>
      <c r="I10" s="7">
        <v>4825</v>
      </c>
      <c r="J10" s="9">
        <v>154.06</v>
      </c>
      <c r="K10" s="9">
        <v>90.93</v>
      </c>
      <c r="L10" s="9">
        <v>743339.5</v>
      </c>
      <c r="M10" s="9">
        <v>438737.25</v>
      </c>
      <c r="N10" s="9">
        <v>304602.25</v>
      </c>
    </row>
    <row r="11" spans="1:14" x14ac:dyDescent="0.3">
      <c r="A11" t="s">
        <v>29</v>
      </c>
      <c r="B11" t="s">
        <v>31</v>
      </c>
      <c r="C11" s="3" t="s">
        <v>32</v>
      </c>
      <c r="D11" s="3" t="s">
        <v>15</v>
      </c>
      <c r="E11" s="3" t="s">
        <v>20</v>
      </c>
      <c r="F11" s="5">
        <v>42835</v>
      </c>
      <c r="G11">
        <v>564251220</v>
      </c>
      <c r="H11" s="5">
        <v>42867</v>
      </c>
      <c r="I11" s="7">
        <v>3330</v>
      </c>
      <c r="J11" s="9">
        <v>255.28</v>
      </c>
      <c r="K11" s="9">
        <v>159.41999999999999</v>
      </c>
      <c r="L11" s="9">
        <v>850082.4</v>
      </c>
      <c r="M11" s="9">
        <v>530868.6</v>
      </c>
      <c r="N11" s="9">
        <v>319213.8</v>
      </c>
    </row>
    <row r="12" spans="1:14" x14ac:dyDescent="0.3">
      <c r="A12" t="s">
        <v>29</v>
      </c>
      <c r="B12" t="s">
        <v>31</v>
      </c>
      <c r="C12" s="3" t="s">
        <v>32</v>
      </c>
      <c r="D12" s="3" t="s">
        <v>15</v>
      </c>
      <c r="E12" s="3" t="s">
        <v>20</v>
      </c>
      <c r="F12" s="5">
        <v>42835</v>
      </c>
      <c r="G12">
        <v>564251220</v>
      </c>
      <c r="H12" s="5">
        <v>42867</v>
      </c>
      <c r="I12" s="7">
        <v>3330</v>
      </c>
      <c r="J12" s="9">
        <v>255.28</v>
      </c>
      <c r="K12" s="9">
        <v>159.41999999999999</v>
      </c>
      <c r="L12" s="9">
        <v>850082.4</v>
      </c>
      <c r="M12" s="9">
        <v>530868.6</v>
      </c>
      <c r="N12" s="9">
        <v>319213.8</v>
      </c>
    </row>
    <row r="13" spans="1:14" x14ac:dyDescent="0.3">
      <c r="A13" t="s">
        <v>12</v>
      </c>
      <c r="B13" t="s">
        <v>33</v>
      </c>
      <c r="C13" s="3" t="s">
        <v>34</v>
      </c>
      <c r="D13" s="3" t="s">
        <v>15</v>
      </c>
      <c r="E13" s="3" t="s">
        <v>16</v>
      </c>
      <c r="F13" s="5">
        <v>41964</v>
      </c>
      <c r="G13">
        <v>411809480</v>
      </c>
      <c r="H13" s="5">
        <v>42014</v>
      </c>
      <c r="I13" s="7">
        <v>2431</v>
      </c>
      <c r="J13" s="9">
        <v>421.89</v>
      </c>
      <c r="K13" s="9">
        <v>364.69</v>
      </c>
      <c r="L13" s="9">
        <v>1025614.59</v>
      </c>
      <c r="M13" s="9">
        <v>886561.39</v>
      </c>
      <c r="N13" s="9">
        <v>139053.20000000001</v>
      </c>
    </row>
    <row r="14" spans="1:14" x14ac:dyDescent="0.3">
      <c r="A14" t="s">
        <v>35</v>
      </c>
      <c r="B14" t="s">
        <v>36</v>
      </c>
      <c r="C14" s="3" t="s">
        <v>14</v>
      </c>
      <c r="D14" s="3" t="s">
        <v>15</v>
      </c>
      <c r="E14" s="3" t="s">
        <v>20</v>
      </c>
      <c r="F14" s="5">
        <v>42189</v>
      </c>
      <c r="G14">
        <v>327881228</v>
      </c>
      <c r="H14" s="5">
        <v>42205</v>
      </c>
      <c r="I14" s="7">
        <v>6197</v>
      </c>
      <c r="J14" s="9">
        <v>651.21</v>
      </c>
      <c r="K14" s="9">
        <v>524.96</v>
      </c>
      <c r="L14" s="9">
        <v>4035548.37</v>
      </c>
      <c r="M14" s="9">
        <v>3253177.12</v>
      </c>
      <c r="N14" s="9">
        <v>782371.25</v>
      </c>
    </row>
    <row r="15" spans="1:14" x14ac:dyDescent="0.3">
      <c r="A15" t="s">
        <v>12</v>
      </c>
      <c r="B15" t="s">
        <v>37</v>
      </c>
      <c r="C15" s="3" t="s">
        <v>38</v>
      </c>
      <c r="D15" s="3" t="s">
        <v>24</v>
      </c>
      <c r="E15" s="3" t="s">
        <v>39</v>
      </c>
      <c r="F15" s="5">
        <v>42577</v>
      </c>
      <c r="G15">
        <v>773452794</v>
      </c>
      <c r="H15" s="5">
        <v>42606</v>
      </c>
      <c r="I15" s="7">
        <v>724</v>
      </c>
      <c r="J15" s="9">
        <v>205.7</v>
      </c>
      <c r="K15" s="9">
        <v>117.11</v>
      </c>
      <c r="L15" s="9">
        <v>148926.79999999999</v>
      </c>
      <c r="M15" s="9">
        <v>84787.64</v>
      </c>
      <c r="N15" s="9">
        <v>64139.16</v>
      </c>
    </row>
    <row r="16" spans="1:14" x14ac:dyDescent="0.3">
      <c r="A16" t="s">
        <v>17</v>
      </c>
      <c r="B16" t="s">
        <v>205</v>
      </c>
      <c r="C16" s="3" t="s">
        <v>32</v>
      </c>
      <c r="D16" s="3" t="s">
        <v>24</v>
      </c>
      <c r="E16" s="3" t="s">
        <v>39</v>
      </c>
      <c r="F16" s="5">
        <v>41202</v>
      </c>
      <c r="G16">
        <v>479823005</v>
      </c>
      <c r="H16" s="5">
        <v>41228</v>
      </c>
      <c r="I16" s="7">
        <v>9145</v>
      </c>
      <c r="J16" s="9">
        <v>255.28</v>
      </c>
      <c r="K16" s="9">
        <v>159.41999999999999</v>
      </c>
      <c r="L16" s="9">
        <v>2334535.6</v>
      </c>
      <c r="M16" s="9">
        <v>1457895.9</v>
      </c>
      <c r="N16" s="9">
        <v>876639.7</v>
      </c>
    </row>
    <row r="17" spans="1:14" x14ac:dyDescent="0.3">
      <c r="A17" t="s">
        <v>17</v>
      </c>
      <c r="B17" t="s">
        <v>40</v>
      </c>
      <c r="C17" s="3" t="s">
        <v>14</v>
      </c>
      <c r="D17" s="3" t="s">
        <v>15</v>
      </c>
      <c r="E17" s="3" t="s">
        <v>20</v>
      </c>
      <c r="F17" s="5">
        <v>42057</v>
      </c>
      <c r="G17">
        <v>498603188</v>
      </c>
      <c r="H17" s="5">
        <v>42062</v>
      </c>
      <c r="I17" s="7">
        <v>6618</v>
      </c>
      <c r="J17" s="9">
        <v>651.21</v>
      </c>
      <c r="K17" s="9">
        <v>524.96</v>
      </c>
      <c r="L17" s="9">
        <v>4309707.78</v>
      </c>
      <c r="M17" s="9">
        <v>3474185.28</v>
      </c>
      <c r="N17" s="9">
        <v>835522.5</v>
      </c>
    </row>
    <row r="18" spans="1:14" x14ac:dyDescent="0.3">
      <c r="A18" t="s">
        <v>29</v>
      </c>
      <c r="B18" t="s">
        <v>41</v>
      </c>
      <c r="C18" s="3" t="s">
        <v>25</v>
      </c>
      <c r="D18" s="3" t="s">
        <v>15</v>
      </c>
      <c r="E18" s="3" t="s">
        <v>20</v>
      </c>
      <c r="F18" s="5">
        <v>42609</v>
      </c>
      <c r="G18">
        <v>151717174</v>
      </c>
      <c r="H18" s="5">
        <v>42615</v>
      </c>
      <c r="I18" s="7">
        <v>5338</v>
      </c>
      <c r="J18" s="9">
        <v>668.27</v>
      </c>
      <c r="K18" s="9">
        <v>502.54</v>
      </c>
      <c r="L18" s="9">
        <v>3567225.26</v>
      </c>
      <c r="M18" s="9">
        <v>2682558.52</v>
      </c>
      <c r="N18" s="9">
        <v>884666.74</v>
      </c>
    </row>
    <row r="19" spans="1:14" x14ac:dyDescent="0.3">
      <c r="A19" t="s">
        <v>21</v>
      </c>
      <c r="B19" t="s">
        <v>42</v>
      </c>
      <c r="C19" s="3" t="s">
        <v>43</v>
      </c>
      <c r="D19" s="3" t="s">
        <v>24</v>
      </c>
      <c r="E19" s="3" t="s">
        <v>20</v>
      </c>
      <c r="F19" s="5">
        <v>40715</v>
      </c>
      <c r="G19">
        <v>181401288</v>
      </c>
      <c r="H19" s="5">
        <v>40745</v>
      </c>
      <c r="I19" s="7">
        <v>9527</v>
      </c>
      <c r="J19" s="9">
        <v>109.28</v>
      </c>
      <c r="K19" s="9">
        <v>35.840000000000003</v>
      </c>
      <c r="L19" s="9">
        <v>1041110.56</v>
      </c>
      <c r="M19" s="9">
        <v>341447.67999999999</v>
      </c>
      <c r="N19" s="9">
        <v>699662.88</v>
      </c>
    </row>
    <row r="20" spans="1:14" x14ac:dyDescent="0.3">
      <c r="A20" t="s">
        <v>44</v>
      </c>
      <c r="B20" t="s">
        <v>45</v>
      </c>
      <c r="C20" s="3" t="s">
        <v>46</v>
      </c>
      <c r="D20" s="3" t="s">
        <v>24</v>
      </c>
      <c r="E20" s="3" t="s">
        <v>16</v>
      </c>
      <c r="F20" s="5">
        <v>41536</v>
      </c>
      <c r="G20">
        <v>500204360</v>
      </c>
      <c r="H20" s="5">
        <v>41551</v>
      </c>
      <c r="I20" s="7">
        <v>441</v>
      </c>
      <c r="J20" s="9">
        <v>152.58000000000001</v>
      </c>
      <c r="K20" s="9">
        <v>97.44</v>
      </c>
      <c r="L20" s="9">
        <v>67287.78</v>
      </c>
      <c r="M20" s="9">
        <v>42971.040000000001</v>
      </c>
      <c r="N20" s="9">
        <v>24316.74</v>
      </c>
    </row>
    <row r="21" spans="1:14" x14ac:dyDescent="0.3">
      <c r="A21" t="s">
        <v>35</v>
      </c>
      <c r="B21" t="s">
        <v>47</v>
      </c>
      <c r="C21" s="3" t="s">
        <v>19</v>
      </c>
      <c r="D21" s="3" t="s">
        <v>15</v>
      </c>
      <c r="E21" s="3" t="s">
        <v>28</v>
      </c>
      <c r="F21" s="5">
        <v>42323</v>
      </c>
      <c r="G21">
        <v>640987718</v>
      </c>
      <c r="H21" s="5">
        <v>42338</v>
      </c>
      <c r="I21" s="7">
        <v>1365</v>
      </c>
      <c r="J21" s="9">
        <v>47.45</v>
      </c>
      <c r="K21" s="9">
        <v>31.79</v>
      </c>
      <c r="L21" s="9">
        <v>64769.25</v>
      </c>
      <c r="M21" s="9">
        <v>43393.35</v>
      </c>
      <c r="N21" s="9">
        <v>21375.9</v>
      </c>
    </row>
    <row r="22" spans="1:14" x14ac:dyDescent="0.3">
      <c r="A22" t="s">
        <v>17</v>
      </c>
      <c r="B22" t="s">
        <v>48</v>
      </c>
      <c r="C22" s="3" t="s">
        <v>19</v>
      </c>
      <c r="D22" s="3" t="s">
        <v>15</v>
      </c>
      <c r="E22" s="3" t="s">
        <v>16</v>
      </c>
      <c r="F22" s="5">
        <v>42100</v>
      </c>
      <c r="G22">
        <v>206925189</v>
      </c>
      <c r="H22" s="5">
        <v>42121</v>
      </c>
      <c r="I22" s="7">
        <v>2617</v>
      </c>
      <c r="J22" s="9">
        <v>47.45</v>
      </c>
      <c r="K22" s="9">
        <v>31.79</v>
      </c>
      <c r="L22" s="9">
        <v>124176.65</v>
      </c>
      <c r="M22" s="9">
        <v>83194.429999999993</v>
      </c>
      <c r="N22" s="9">
        <v>40982.22</v>
      </c>
    </row>
    <row r="23" spans="1:14" x14ac:dyDescent="0.3">
      <c r="A23" t="s">
        <v>21</v>
      </c>
      <c r="B23" t="s">
        <v>49</v>
      </c>
      <c r="C23" s="3" t="s">
        <v>50</v>
      </c>
      <c r="D23" s="3" t="s">
        <v>24</v>
      </c>
      <c r="E23" s="3" t="s">
        <v>28</v>
      </c>
      <c r="F23" s="5">
        <v>40280</v>
      </c>
      <c r="G23">
        <v>221503102</v>
      </c>
      <c r="H23" s="5">
        <v>40317</v>
      </c>
      <c r="I23" s="7">
        <v>6545</v>
      </c>
      <c r="J23" s="9">
        <v>81.73</v>
      </c>
      <c r="K23" s="9">
        <v>56.67</v>
      </c>
      <c r="L23" s="9">
        <v>534922.85</v>
      </c>
      <c r="M23" s="9">
        <v>370905.15</v>
      </c>
      <c r="N23" s="9">
        <v>164017.70000000001</v>
      </c>
    </row>
    <row r="24" spans="1:14" x14ac:dyDescent="0.3">
      <c r="A24" t="s">
        <v>17</v>
      </c>
      <c r="B24" t="s">
        <v>51</v>
      </c>
      <c r="C24" s="3" t="s">
        <v>46</v>
      </c>
      <c r="D24" s="3" t="s">
        <v>24</v>
      </c>
      <c r="E24" s="3" t="s">
        <v>28</v>
      </c>
      <c r="F24" s="5">
        <v>40812</v>
      </c>
      <c r="G24">
        <v>878520286</v>
      </c>
      <c r="H24" s="5">
        <v>40818</v>
      </c>
      <c r="I24" s="7">
        <v>2530</v>
      </c>
      <c r="J24" s="9">
        <v>152.58000000000001</v>
      </c>
      <c r="K24" s="9">
        <v>97.44</v>
      </c>
      <c r="L24" s="9">
        <v>386027.4</v>
      </c>
      <c r="M24" s="9">
        <v>246523.2</v>
      </c>
      <c r="N24" s="9">
        <v>139504.20000000001</v>
      </c>
    </row>
    <row r="25" spans="1:14" x14ac:dyDescent="0.3">
      <c r="A25" t="s">
        <v>12</v>
      </c>
      <c r="B25" t="s">
        <v>206</v>
      </c>
      <c r="C25" s="3" t="s">
        <v>52</v>
      </c>
      <c r="D25" s="3" t="s">
        <v>24</v>
      </c>
      <c r="E25" s="3" t="s">
        <v>28</v>
      </c>
      <c r="F25" s="5">
        <v>42504</v>
      </c>
      <c r="G25">
        <v>192088067</v>
      </c>
      <c r="H25" s="5">
        <v>42539</v>
      </c>
      <c r="I25" s="7">
        <v>1983</v>
      </c>
      <c r="J25" s="9">
        <v>437.2</v>
      </c>
      <c r="K25" s="9">
        <v>263.33</v>
      </c>
      <c r="L25" s="9">
        <v>866967.6</v>
      </c>
      <c r="M25" s="9">
        <v>522183.39</v>
      </c>
      <c r="N25" s="9">
        <v>344784.21</v>
      </c>
    </row>
    <row r="26" spans="1:14" x14ac:dyDescent="0.3">
      <c r="A26" t="s">
        <v>17</v>
      </c>
      <c r="B26" t="s">
        <v>53</v>
      </c>
      <c r="C26" s="3" t="s">
        <v>14</v>
      </c>
      <c r="D26" s="3" t="s">
        <v>15</v>
      </c>
      <c r="E26" s="3" t="s">
        <v>20</v>
      </c>
      <c r="F26" s="5">
        <v>40404</v>
      </c>
      <c r="G26">
        <v>746630275</v>
      </c>
      <c r="H26" s="5">
        <v>40421</v>
      </c>
      <c r="I26" s="7">
        <v>3345</v>
      </c>
      <c r="J26" s="9">
        <v>651.21</v>
      </c>
      <c r="K26" s="9">
        <v>524.96</v>
      </c>
      <c r="L26" s="9">
        <v>2178297.4500000002</v>
      </c>
      <c r="M26" s="9">
        <v>1755991.2</v>
      </c>
      <c r="N26" s="9">
        <v>422306.25</v>
      </c>
    </row>
    <row r="27" spans="1:14" x14ac:dyDescent="0.3">
      <c r="A27" t="s">
        <v>17</v>
      </c>
      <c r="B27" t="s">
        <v>54</v>
      </c>
      <c r="C27" s="3" t="s">
        <v>46</v>
      </c>
      <c r="D27" s="3" t="s">
        <v>24</v>
      </c>
      <c r="E27" s="3" t="s">
        <v>16</v>
      </c>
      <c r="F27" s="5">
        <v>41012</v>
      </c>
      <c r="G27">
        <v>246883237</v>
      </c>
      <c r="H27" s="5">
        <v>41021</v>
      </c>
      <c r="I27" s="7">
        <v>7091</v>
      </c>
      <c r="J27" s="9">
        <v>152.58000000000001</v>
      </c>
      <c r="K27" s="9">
        <v>97.44</v>
      </c>
      <c r="L27" s="9">
        <v>1081944.78</v>
      </c>
      <c r="M27" s="9">
        <v>690947.04</v>
      </c>
      <c r="N27" s="9">
        <v>390997.74</v>
      </c>
    </row>
    <row r="28" spans="1:14" x14ac:dyDescent="0.3">
      <c r="A28" t="s">
        <v>29</v>
      </c>
      <c r="B28" t="s">
        <v>55</v>
      </c>
      <c r="C28" s="3" t="s">
        <v>52</v>
      </c>
      <c r="D28" s="3" t="s">
        <v>24</v>
      </c>
      <c r="E28" s="3" t="s">
        <v>28</v>
      </c>
      <c r="F28" s="5">
        <v>41536</v>
      </c>
      <c r="G28">
        <v>967895781</v>
      </c>
      <c r="H28" s="5">
        <v>41545</v>
      </c>
      <c r="I28" s="7">
        <v>725</v>
      </c>
      <c r="J28" s="9">
        <v>437.2</v>
      </c>
      <c r="K28" s="9">
        <v>263.33</v>
      </c>
      <c r="L28" s="9">
        <v>316970</v>
      </c>
      <c r="M28" s="9">
        <v>190914.25</v>
      </c>
      <c r="N28" s="9">
        <v>126055.75</v>
      </c>
    </row>
    <row r="29" spans="1:14" x14ac:dyDescent="0.3">
      <c r="A29" t="s">
        <v>17</v>
      </c>
      <c r="B29" t="s">
        <v>54</v>
      </c>
      <c r="C29" s="3" t="s">
        <v>34</v>
      </c>
      <c r="D29" s="3" t="s">
        <v>24</v>
      </c>
      <c r="E29" s="3" t="s">
        <v>16</v>
      </c>
      <c r="F29" s="5">
        <v>42340</v>
      </c>
      <c r="G29">
        <v>305029237</v>
      </c>
      <c r="H29" s="5">
        <v>42364</v>
      </c>
      <c r="I29" s="7">
        <v>3784</v>
      </c>
      <c r="J29" s="9">
        <v>421.89</v>
      </c>
      <c r="K29" s="9">
        <v>364.69</v>
      </c>
      <c r="L29" s="9">
        <v>1596431.76</v>
      </c>
      <c r="M29" s="9">
        <v>1379986.96</v>
      </c>
      <c r="N29" s="9">
        <v>216444.79999999999</v>
      </c>
    </row>
    <row r="30" spans="1:14" x14ac:dyDescent="0.3">
      <c r="A30" t="s">
        <v>17</v>
      </c>
      <c r="B30" t="s">
        <v>56</v>
      </c>
      <c r="C30" s="3" t="s">
        <v>23</v>
      </c>
      <c r="D30" s="3" t="s">
        <v>24</v>
      </c>
      <c r="E30" s="3" t="s">
        <v>16</v>
      </c>
      <c r="F30" s="5">
        <v>42792</v>
      </c>
      <c r="G30">
        <v>223957431</v>
      </c>
      <c r="H30" s="5">
        <v>42794</v>
      </c>
      <c r="I30" s="7">
        <v>2835</v>
      </c>
      <c r="J30" s="9">
        <v>154.06</v>
      </c>
      <c r="K30" s="9">
        <v>90.93</v>
      </c>
      <c r="L30" s="9">
        <v>436760.1</v>
      </c>
      <c r="M30" s="9">
        <v>257786.55</v>
      </c>
      <c r="N30" s="9">
        <v>178973.55</v>
      </c>
    </row>
    <row r="31" spans="1:14" x14ac:dyDescent="0.3">
      <c r="A31" t="s">
        <v>17</v>
      </c>
      <c r="B31" t="s">
        <v>57</v>
      </c>
      <c r="C31" s="3" t="s">
        <v>43</v>
      </c>
      <c r="D31" s="3" t="s">
        <v>15</v>
      </c>
      <c r="E31" s="3" t="s">
        <v>20</v>
      </c>
      <c r="F31" s="5">
        <v>42652</v>
      </c>
      <c r="G31">
        <v>510666692</v>
      </c>
      <c r="H31" s="5">
        <v>42656</v>
      </c>
      <c r="I31" s="7">
        <v>6477</v>
      </c>
      <c r="J31" s="9">
        <v>109.28</v>
      </c>
      <c r="K31" s="9">
        <v>35.840000000000003</v>
      </c>
      <c r="L31" s="9">
        <v>707806.56</v>
      </c>
      <c r="M31" s="9">
        <v>232135.67999999999</v>
      </c>
      <c r="N31" s="9">
        <v>475670.88</v>
      </c>
    </row>
    <row r="32" spans="1:14" x14ac:dyDescent="0.3">
      <c r="A32" t="s">
        <v>17</v>
      </c>
      <c r="B32" t="s">
        <v>58</v>
      </c>
      <c r="C32" s="3" t="s">
        <v>32</v>
      </c>
      <c r="D32" s="3" t="s">
        <v>24</v>
      </c>
      <c r="E32" s="3" t="s">
        <v>20</v>
      </c>
      <c r="F32" s="5">
        <v>40683</v>
      </c>
      <c r="G32">
        <v>121455848</v>
      </c>
      <c r="H32" s="5">
        <v>40713</v>
      </c>
      <c r="I32" s="7">
        <v>339</v>
      </c>
      <c r="J32" s="9">
        <v>255.28</v>
      </c>
      <c r="K32" s="9">
        <v>159.41999999999999</v>
      </c>
      <c r="L32" s="9">
        <v>86539.92</v>
      </c>
      <c r="M32" s="9">
        <v>54043.38</v>
      </c>
      <c r="N32" s="9">
        <v>32496.54</v>
      </c>
    </row>
    <row r="33" spans="1:14" x14ac:dyDescent="0.3">
      <c r="A33" t="s">
        <v>44</v>
      </c>
      <c r="B33" t="s">
        <v>207</v>
      </c>
      <c r="C33" s="3" t="s">
        <v>32</v>
      </c>
      <c r="D33" s="3" t="s">
        <v>15</v>
      </c>
      <c r="E33" s="3" t="s">
        <v>39</v>
      </c>
      <c r="F33" s="5">
        <v>41571</v>
      </c>
      <c r="G33">
        <v>332936227</v>
      </c>
      <c r="H33" s="5">
        <v>41611</v>
      </c>
      <c r="I33" s="7">
        <v>2083</v>
      </c>
      <c r="J33" s="9">
        <v>255.28</v>
      </c>
      <c r="K33" s="9">
        <v>159.41999999999999</v>
      </c>
      <c r="L33" s="9">
        <v>531748.24</v>
      </c>
      <c r="M33" s="9">
        <v>332071.86</v>
      </c>
      <c r="N33" s="9">
        <v>199676.38</v>
      </c>
    </row>
    <row r="34" spans="1:14" x14ac:dyDescent="0.3">
      <c r="A34" t="s">
        <v>35</v>
      </c>
      <c r="B34" t="s">
        <v>59</v>
      </c>
      <c r="C34" s="3" t="s">
        <v>19</v>
      </c>
      <c r="D34" s="3" t="s">
        <v>24</v>
      </c>
      <c r="E34" s="3" t="s">
        <v>28</v>
      </c>
      <c r="F34" s="5">
        <v>40708</v>
      </c>
      <c r="G34">
        <v>692031657</v>
      </c>
      <c r="H34" s="5">
        <v>40744</v>
      </c>
      <c r="I34" s="7">
        <v>6401</v>
      </c>
      <c r="J34" s="9">
        <v>47.45</v>
      </c>
      <c r="K34" s="9">
        <v>31.79</v>
      </c>
      <c r="L34" s="9">
        <v>303727.45</v>
      </c>
      <c r="M34" s="9">
        <v>203487.79</v>
      </c>
      <c r="N34" s="9">
        <v>100239.66</v>
      </c>
    </row>
    <row r="35" spans="1:14" x14ac:dyDescent="0.3">
      <c r="A35" t="s">
        <v>17</v>
      </c>
      <c r="B35" t="s">
        <v>60</v>
      </c>
      <c r="C35" s="3" t="s">
        <v>14</v>
      </c>
      <c r="D35" s="3" t="s">
        <v>15</v>
      </c>
      <c r="E35" s="3" t="s">
        <v>39</v>
      </c>
      <c r="F35" s="5">
        <v>42175</v>
      </c>
      <c r="G35">
        <v>365978467</v>
      </c>
      <c r="H35" s="5">
        <v>42206</v>
      </c>
      <c r="I35" s="7">
        <v>16</v>
      </c>
      <c r="J35" s="9">
        <v>651.21</v>
      </c>
      <c r="K35" s="9">
        <v>524.96</v>
      </c>
      <c r="L35" s="9">
        <v>10419.36</v>
      </c>
      <c r="M35" s="9">
        <v>8399.36</v>
      </c>
      <c r="N35" s="9">
        <v>2020</v>
      </c>
    </row>
    <row r="36" spans="1:14" x14ac:dyDescent="0.3">
      <c r="A36" t="s">
        <v>17</v>
      </c>
      <c r="B36" t="s">
        <v>61</v>
      </c>
      <c r="C36" s="3" t="s">
        <v>50</v>
      </c>
      <c r="D36" s="3" t="s">
        <v>15</v>
      </c>
      <c r="E36" s="3" t="s">
        <v>39</v>
      </c>
      <c r="F36" s="5">
        <v>40760</v>
      </c>
      <c r="G36">
        <v>392325484</v>
      </c>
      <c r="H36" s="5">
        <v>40787</v>
      </c>
      <c r="I36" s="7">
        <v>6684</v>
      </c>
      <c r="J36" s="9">
        <v>81.73</v>
      </c>
      <c r="K36" s="9">
        <v>56.67</v>
      </c>
      <c r="L36" s="9">
        <v>546283.31999999995</v>
      </c>
      <c r="M36" s="9">
        <v>378782.28</v>
      </c>
      <c r="N36" s="9">
        <v>167501.04</v>
      </c>
    </row>
    <row r="37" spans="1:14" x14ac:dyDescent="0.3">
      <c r="A37" t="s">
        <v>35</v>
      </c>
      <c r="B37" t="s">
        <v>208</v>
      </c>
      <c r="C37" s="3" t="s">
        <v>32</v>
      </c>
      <c r="D37" s="3" t="s">
        <v>24</v>
      </c>
      <c r="E37" s="3" t="s">
        <v>16</v>
      </c>
      <c r="F37" s="5">
        <v>42704</v>
      </c>
      <c r="G37">
        <v>528934037</v>
      </c>
      <c r="H37" s="5">
        <v>42744</v>
      </c>
      <c r="I37" s="7">
        <v>2191</v>
      </c>
      <c r="J37" s="9">
        <v>255.28</v>
      </c>
      <c r="K37" s="9">
        <v>159.41999999999999</v>
      </c>
      <c r="L37" s="9">
        <v>559318.48</v>
      </c>
      <c r="M37" s="9">
        <v>349289.22</v>
      </c>
      <c r="N37" s="9">
        <v>210029.26</v>
      </c>
    </row>
    <row r="38" spans="1:14" x14ac:dyDescent="0.3">
      <c r="A38" t="s">
        <v>17</v>
      </c>
      <c r="B38" t="s">
        <v>62</v>
      </c>
      <c r="C38" s="3" t="s">
        <v>23</v>
      </c>
      <c r="D38" s="3" t="s">
        <v>15</v>
      </c>
      <c r="E38" s="3" t="s">
        <v>28</v>
      </c>
      <c r="F38" s="5">
        <v>42190</v>
      </c>
      <c r="G38">
        <v>603977954</v>
      </c>
      <c r="H38" s="5">
        <v>42214</v>
      </c>
      <c r="I38" s="7">
        <v>9353</v>
      </c>
      <c r="J38" s="9">
        <v>154.06</v>
      </c>
      <c r="K38" s="9">
        <v>90.93</v>
      </c>
      <c r="L38" s="9">
        <v>1440923.18</v>
      </c>
      <c r="M38" s="9">
        <v>850468.29</v>
      </c>
      <c r="N38" s="9">
        <v>590454.89</v>
      </c>
    </row>
    <row r="39" spans="1:14" x14ac:dyDescent="0.3">
      <c r="A39" t="s">
        <v>35</v>
      </c>
      <c r="B39" t="s">
        <v>63</v>
      </c>
      <c r="C39" s="3" t="s">
        <v>64</v>
      </c>
      <c r="D39" s="3" t="s">
        <v>15</v>
      </c>
      <c r="E39" s="3" t="s">
        <v>16</v>
      </c>
      <c r="F39" s="5">
        <v>42088</v>
      </c>
      <c r="G39">
        <v>965943562</v>
      </c>
      <c r="H39" s="5">
        <v>42133</v>
      </c>
      <c r="I39" s="7">
        <v>3020</v>
      </c>
      <c r="J39" s="9">
        <v>9.33</v>
      </c>
      <c r="K39" s="9">
        <v>6.92</v>
      </c>
      <c r="L39" s="9">
        <v>28176.6</v>
      </c>
      <c r="M39" s="9">
        <v>20898.400000000001</v>
      </c>
      <c r="N39" s="9">
        <v>7278.2</v>
      </c>
    </row>
    <row r="40" spans="1:14" x14ac:dyDescent="0.3">
      <c r="A40" t="s">
        <v>21</v>
      </c>
      <c r="B40" t="s">
        <v>65</v>
      </c>
      <c r="C40" s="3" t="s">
        <v>52</v>
      </c>
      <c r="D40" s="3" t="s">
        <v>15</v>
      </c>
      <c r="E40" s="3" t="s">
        <v>39</v>
      </c>
      <c r="F40" s="5">
        <v>41508</v>
      </c>
      <c r="G40">
        <v>233629691</v>
      </c>
      <c r="H40" s="5">
        <v>41516</v>
      </c>
      <c r="I40" s="7">
        <v>5072</v>
      </c>
      <c r="J40" s="9">
        <v>437.2</v>
      </c>
      <c r="K40" s="9">
        <v>263.33</v>
      </c>
      <c r="L40" s="9">
        <v>2217478.4</v>
      </c>
      <c r="M40" s="9">
        <v>1335609.76</v>
      </c>
      <c r="N40" s="9">
        <v>881868.64</v>
      </c>
    </row>
    <row r="41" spans="1:14" x14ac:dyDescent="0.3">
      <c r="A41" t="s">
        <v>29</v>
      </c>
      <c r="B41" t="s">
        <v>66</v>
      </c>
      <c r="C41" s="3" t="s">
        <v>50</v>
      </c>
      <c r="D41" s="3" t="s">
        <v>15</v>
      </c>
      <c r="E41" s="3" t="s">
        <v>16</v>
      </c>
      <c r="F41" s="5">
        <v>42715</v>
      </c>
      <c r="G41">
        <v>246147668</v>
      </c>
      <c r="H41" s="5">
        <v>42748</v>
      </c>
      <c r="I41" s="7">
        <v>9420</v>
      </c>
      <c r="J41" s="9">
        <v>81.73</v>
      </c>
      <c r="K41" s="9">
        <v>56.67</v>
      </c>
      <c r="L41" s="9">
        <v>769896.6</v>
      </c>
      <c r="M41" s="9">
        <v>533831.4</v>
      </c>
      <c r="N41" s="9">
        <v>236065.2</v>
      </c>
    </row>
    <row r="42" spans="1:14" x14ac:dyDescent="0.3">
      <c r="A42" t="s">
        <v>17</v>
      </c>
      <c r="B42" t="s">
        <v>67</v>
      </c>
      <c r="C42" s="3" t="s">
        <v>19</v>
      </c>
      <c r="D42" s="3" t="s">
        <v>15</v>
      </c>
      <c r="E42" s="3" t="s">
        <v>28</v>
      </c>
      <c r="F42" s="5">
        <v>41448</v>
      </c>
      <c r="G42">
        <v>212921321</v>
      </c>
      <c r="H42" s="5">
        <v>41473</v>
      </c>
      <c r="I42" s="7">
        <v>7005</v>
      </c>
      <c r="J42" s="9">
        <v>47.45</v>
      </c>
      <c r="K42" s="9">
        <v>31.79</v>
      </c>
      <c r="L42" s="9">
        <v>332387.25</v>
      </c>
      <c r="M42" s="9">
        <v>222688.95</v>
      </c>
      <c r="N42" s="9">
        <v>109698.3</v>
      </c>
    </row>
    <row r="43" spans="1:14" x14ac:dyDescent="0.3">
      <c r="A43" t="s">
        <v>12</v>
      </c>
      <c r="B43" t="s">
        <v>206</v>
      </c>
      <c r="C43" s="3" t="s">
        <v>64</v>
      </c>
      <c r="D43" s="3" t="s">
        <v>24</v>
      </c>
      <c r="E43" s="3" t="s">
        <v>28</v>
      </c>
      <c r="F43" s="5">
        <v>42132</v>
      </c>
      <c r="G43">
        <v>763686978</v>
      </c>
      <c r="H43" s="5">
        <v>42137</v>
      </c>
      <c r="I43" s="7">
        <v>803</v>
      </c>
      <c r="J43" s="9">
        <v>9.33</v>
      </c>
      <c r="K43" s="9">
        <v>6.92</v>
      </c>
      <c r="L43" s="9">
        <v>7491.99</v>
      </c>
      <c r="M43" s="9">
        <v>5556.76</v>
      </c>
      <c r="N43" s="9">
        <v>1935.23</v>
      </c>
    </row>
    <row r="44" spans="1:14" x14ac:dyDescent="0.3">
      <c r="A44" t="s">
        <v>35</v>
      </c>
      <c r="B44" t="s">
        <v>68</v>
      </c>
      <c r="C44" s="3" t="s">
        <v>32</v>
      </c>
      <c r="D44" s="3" t="s">
        <v>24</v>
      </c>
      <c r="E44" s="3" t="s">
        <v>28</v>
      </c>
      <c r="F44" s="5">
        <v>42667</v>
      </c>
      <c r="G44">
        <v>798493468</v>
      </c>
      <c r="H44" s="5">
        <v>42698</v>
      </c>
      <c r="I44" s="7">
        <v>816</v>
      </c>
      <c r="J44" s="9">
        <v>255.28</v>
      </c>
      <c r="K44" s="9">
        <v>159.41999999999999</v>
      </c>
      <c r="L44" s="9">
        <v>208308.48000000001</v>
      </c>
      <c r="M44" s="9">
        <v>130086.72</v>
      </c>
      <c r="N44" s="9">
        <v>78221.759999999995</v>
      </c>
    </row>
    <row r="45" spans="1:14" x14ac:dyDescent="0.3">
      <c r="A45" t="s">
        <v>17</v>
      </c>
      <c r="B45" t="s">
        <v>69</v>
      </c>
      <c r="C45" s="3" t="s">
        <v>38</v>
      </c>
      <c r="D45" s="3" t="s">
        <v>24</v>
      </c>
      <c r="E45" s="3" t="s">
        <v>28</v>
      </c>
      <c r="F45" s="5">
        <v>41343</v>
      </c>
      <c r="G45">
        <v>637702119</v>
      </c>
      <c r="H45" s="5">
        <v>41368</v>
      </c>
      <c r="I45" s="7">
        <v>9083</v>
      </c>
      <c r="J45" s="9">
        <v>205.7</v>
      </c>
      <c r="K45" s="9">
        <v>117.11</v>
      </c>
      <c r="L45" s="9">
        <v>1868373.1</v>
      </c>
      <c r="M45" s="9">
        <v>1063710.1299999999</v>
      </c>
      <c r="N45" s="9">
        <v>804662.97</v>
      </c>
    </row>
    <row r="46" spans="1:14" x14ac:dyDescent="0.3">
      <c r="A46" t="s">
        <v>29</v>
      </c>
      <c r="B46" t="s">
        <v>70</v>
      </c>
      <c r="C46" s="3" t="s">
        <v>43</v>
      </c>
      <c r="D46" s="3" t="s">
        <v>24</v>
      </c>
      <c r="E46" s="3" t="s">
        <v>16</v>
      </c>
      <c r="F46" s="5">
        <v>40986</v>
      </c>
      <c r="G46">
        <v>671986758</v>
      </c>
      <c r="H46" s="5">
        <v>41033</v>
      </c>
      <c r="I46" s="7">
        <v>4670</v>
      </c>
      <c r="J46" s="9">
        <v>109.28</v>
      </c>
      <c r="K46" s="9">
        <v>35.840000000000003</v>
      </c>
      <c r="L46" s="9">
        <v>510337.6</v>
      </c>
      <c r="M46" s="9">
        <v>167372.79999999999</v>
      </c>
      <c r="N46" s="9">
        <v>342964.8</v>
      </c>
    </row>
    <row r="47" spans="1:14" x14ac:dyDescent="0.3">
      <c r="A47" t="s">
        <v>21</v>
      </c>
      <c r="B47" t="s">
        <v>71</v>
      </c>
      <c r="C47" s="3" t="s">
        <v>43</v>
      </c>
      <c r="D47" s="3" t="s">
        <v>15</v>
      </c>
      <c r="E47" s="3" t="s">
        <v>16</v>
      </c>
      <c r="F47" s="5">
        <v>42046</v>
      </c>
      <c r="G47">
        <v>912333714</v>
      </c>
      <c r="H47" s="5">
        <v>42065</v>
      </c>
      <c r="I47" s="7">
        <v>8675</v>
      </c>
      <c r="J47" s="9">
        <v>109.28</v>
      </c>
      <c r="K47" s="9">
        <v>35.840000000000003</v>
      </c>
      <c r="L47" s="9">
        <v>948004</v>
      </c>
      <c r="M47" s="9">
        <v>310912</v>
      </c>
      <c r="N47" s="9">
        <v>637092</v>
      </c>
    </row>
    <row r="48" spans="1:14" x14ac:dyDescent="0.3">
      <c r="A48" t="s">
        <v>17</v>
      </c>
      <c r="B48" t="s">
        <v>72</v>
      </c>
      <c r="C48" s="3" t="s">
        <v>52</v>
      </c>
      <c r="D48" s="3" t="s">
        <v>24</v>
      </c>
      <c r="E48" s="3" t="s">
        <v>16</v>
      </c>
      <c r="F48" s="5">
        <v>41212</v>
      </c>
      <c r="G48">
        <v>540041816</v>
      </c>
      <c r="H48" s="5">
        <v>41216</v>
      </c>
      <c r="I48" s="7">
        <v>9229</v>
      </c>
      <c r="J48" s="9">
        <v>437.2</v>
      </c>
      <c r="K48" s="9">
        <v>263.33</v>
      </c>
      <c r="L48" s="9">
        <v>4034918.8</v>
      </c>
      <c r="M48" s="9">
        <v>2430272.5699999998</v>
      </c>
      <c r="N48" s="9">
        <v>1604646.23</v>
      </c>
    </row>
    <row r="49" spans="1:14" x14ac:dyDescent="0.3">
      <c r="A49" t="s">
        <v>21</v>
      </c>
      <c r="B49" t="s">
        <v>22</v>
      </c>
      <c r="C49" s="3" t="s">
        <v>25</v>
      </c>
      <c r="D49" s="3" t="s">
        <v>24</v>
      </c>
      <c r="E49" s="3" t="s">
        <v>39</v>
      </c>
      <c r="F49" s="5">
        <v>41096</v>
      </c>
      <c r="G49">
        <v>156722390</v>
      </c>
      <c r="H49" s="5">
        <v>41122</v>
      </c>
      <c r="I49" s="7">
        <v>6493</v>
      </c>
      <c r="J49" s="9">
        <v>668.27</v>
      </c>
      <c r="K49" s="9">
        <v>502.54</v>
      </c>
      <c r="L49" s="9">
        <v>4339077.1100000003</v>
      </c>
      <c r="M49" s="9">
        <v>3262992.22</v>
      </c>
      <c r="N49" s="9">
        <v>1076084.8899999999</v>
      </c>
    </row>
    <row r="50" spans="1:14" x14ac:dyDescent="0.3">
      <c r="A50" t="s">
        <v>17</v>
      </c>
      <c r="B50" t="s">
        <v>73</v>
      </c>
      <c r="C50" s="3" t="s">
        <v>38</v>
      </c>
      <c r="D50" s="3" t="s">
        <v>24</v>
      </c>
      <c r="E50" s="3" t="s">
        <v>20</v>
      </c>
      <c r="F50" s="5">
        <v>40547</v>
      </c>
      <c r="G50">
        <v>434299266</v>
      </c>
      <c r="H50" s="5">
        <v>40595</v>
      </c>
      <c r="I50" s="7">
        <v>7659</v>
      </c>
      <c r="J50" s="9">
        <v>205.7</v>
      </c>
      <c r="K50" s="9">
        <v>117.11</v>
      </c>
      <c r="L50" s="9">
        <v>1575456.3</v>
      </c>
      <c r="M50" s="9">
        <v>896945.49</v>
      </c>
      <c r="N50" s="9">
        <v>678510.81</v>
      </c>
    </row>
    <row r="51" spans="1:14" x14ac:dyDescent="0.3">
      <c r="A51" t="s">
        <v>17</v>
      </c>
      <c r="B51" t="s">
        <v>74</v>
      </c>
      <c r="C51" s="3" t="s">
        <v>32</v>
      </c>
      <c r="D51" s="3" t="s">
        <v>24</v>
      </c>
      <c r="E51" s="3" t="s">
        <v>39</v>
      </c>
      <c r="F51" s="5">
        <v>41572</v>
      </c>
      <c r="G51">
        <v>765008771</v>
      </c>
      <c r="H51" s="5">
        <v>41618</v>
      </c>
      <c r="I51" s="7">
        <v>1950</v>
      </c>
      <c r="J51" s="9">
        <v>255.28</v>
      </c>
      <c r="K51" s="9">
        <v>159.41999999999999</v>
      </c>
      <c r="L51" s="9">
        <v>497796</v>
      </c>
      <c r="M51" s="9">
        <v>310869</v>
      </c>
      <c r="N51" s="9">
        <v>186927</v>
      </c>
    </row>
    <row r="52" spans="1:14" x14ac:dyDescent="0.3">
      <c r="A52" t="s">
        <v>35</v>
      </c>
      <c r="B52" t="s">
        <v>68</v>
      </c>
      <c r="C52" s="3" t="s">
        <v>32</v>
      </c>
      <c r="D52" s="3" t="s">
        <v>24</v>
      </c>
      <c r="E52" s="3" t="s">
        <v>20</v>
      </c>
      <c r="F52" s="5">
        <v>42416</v>
      </c>
      <c r="G52">
        <v>611399734</v>
      </c>
      <c r="H52" s="5">
        <v>42451</v>
      </c>
      <c r="I52" s="7">
        <v>5623</v>
      </c>
      <c r="J52" s="9">
        <v>255.28</v>
      </c>
      <c r="K52" s="9">
        <v>159.41999999999999</v>
      </c>
      <c r="L52" s="9">
        <v>1435439.44</v>
      </c>
      <c r="M52" s="9">
        <v>896418.66</v>
      </c>
      <c r="N52" s="9">
        <v>539020.78</v>
      </c>
    </row>
    <row r="53" spans="1:14" x14ac:dyDescent="0.3">
      <c r="A53" t="s">
        <v>44</v>
      </c>
      <c r="B53" t="s">
        <v>75</v>
      </c>
      <c r="C53" s="3" t="s">
        <v>50</v>
      </c>
      <c r="D53" s="3" t="s">
        <v>15</v>
      </c>
      <c r="E53" s="3" t="s">
        <v>28</v>
      </c>
      <c r="F53" s="5">
        <v>41714</v>
      </c>
      <c r="G53">
        <v>856333482</v>
      </c>
      <c r="H53" s="5">
        <v>41756</v>
      </c>
      <c r="I53" s="7">
        <v>6962</v>
      </c>
      <c r="J53" s="9">
        <v>81.73</v>
      </c>
      <c r="K53" s="9">
        <v>56.67</v>
      </c>
      <c r="L53" s="9">
        <v>569004.26</v>
      </c>
      <c r="M53" s="9">
        <v>394536.54</v>
      </c>
      <c r="N53" s="9">
        <v>174467.72</v>
      </c>
    </row>
    <row r="54" spans="1:14" x14ac:dyDescent="0.3">
      <c r="A54" t="s">
        <v>21</v>
      </c>
      <c r="B54" t="s">
        <v>76</v>
      </c>
      <c r="C54" s="3" t="s">
        <v>64</v>
      </c>
      <c r="D54" s="3" t="s">
        <v>24</v>
      </c>
      <c r="E54" s="3" t="s">
        <v>20</v>
      </c>
      <c r="F54" s="5">
        <v>42637</v>
      </c>
      <c r="G54">
        <v>652983844</v>
      </c>
      <c r="H54" s="5">
        <v>42672</v>
      </c>
      <c r="I54" s="7">
        <v>1285</v>
      </c>
      <c r="J54" s="9">
        <v>9.33</v>
      </c>
      <c r="K54" s="9">
        <v>6.92</v>
      </c>
      <c r="L54" s="9">
        <v>11989.05</v>
      </c>
      <c r="M54" s="9">
        <v>8892.2000000000007</v>
      </c>
      <c r="N54" s="9">
        <v>3096.85</v>
      </c>
    </row>
    <row r="55" spans="1:14" x14ac:dyDescent="0.3">
      <c r="A55" t="s">
        <v>17</v>
      </c>
      <c r="B55" t="s">
        <v>77</v>
      </c>
      <c r="C55" s="3" t="s">
        <v>52</v>
      </c>
      <c r="D55" s="3" t="s">
        <v>15</v>
      </c>
      <c r="E55" s="3" t="s">
        <v>39</v>
      </c>
      <c r="F55" s="5">
        <v>40451</v>
      </c>
      <c r="G55">
        <v>574837148</v>
      </c>
      <c r="H55" s="5">
        <v>40493</v>
      </c>
      <c r="I55" s="7">
        <v>5941</v>
      </c>
      <c r="J55" s="9">
        <v>437.2</v>
      </c>
      <c r="K55" s="9">
        <v>263.33</v>
      </c>
      <c r="L55" s="9">
        <v>2597405.2000000002</v>
      </c>
      <c r="M55" s="9">
        <v>1564443.53</v>
      </c>
      <c r="N55" s="9">
        <v>1032961.67</v>
      </c>
    </row>
    <row r="56" spans="1:14" x14ac:dyDescent="0.3">
      <c r="A56" t="s">
        <v>44</v>
      </c>
      <c r="B56" t="s">
        <v>209</v>
      </c>
      <c r="C56" s="3" t="s">
        <v>43</v>
      </c>
      <c r="D56" s="3" t="s">
        <v>24</v>
      </c>
      <c r="E56" s="3" t="s">
        <v>20</v>
      </c>
      <c r="F56" s="5">
        <v>40487</v>
      </c>
      <c r="G56">
        <v>365692222</v>
      </c>
      <c r="H56" s="5">
        <v>40517</v>
      </c>
      <c r="I56" s="7">
        <v>5310</v>
      </c>
      <c r="J56" s="9">
        <v>109.28</v>
      </c>
      <c r="K56" s="9">
        <v>35.840000000000003</v>
      </c>
      <c r="L56" s="9">
        <v>580276.80000000005</v>
      </c>
      <c r="M56" s="9">
        <v>190310.39999999999</v>
      </c>
      <c r="N56" s="9">
        <v>389966.4</v>
      </c>
    </row>
    <row r="57" spans="1:14" x14ac:dyDescent="0.3">
      <c r="A57" t="s">
        <v>12</v>
      </c>
      <c r="B57" t="s">
        <v>27</v>
      </c>
      <c r="C57" s="3" t="s">
        <v>38</v>
      </c>
      <c r="D57" s="3" t="s">
        <v>15</v>
      </c>
      <c r="E57" s="3" t="s">
        <v>39</v>
      </c>
      <c r="F57" s="5">
        <v>42937</v>
      </c>
      <c r="G57">
        <v>289660394</v>
      </c>
      <c r="H57" s="5">
        <v>42969</v>
      </c>
      <c r="I57" s="7">
        <v>5802</v>
      </c>
      <c r="J57" s="9">
        <v>205.7</v>
      </c>
      <c r="K57" s="9">
        <v>117.11</v>
      </c>
      <c r="L57" s="9">
        <v>1193471.3999999999</v>
      </c>
      <c r="M57" s="9">
        <v>679472.22</v>
      </c>
      <c r="N57" s="9">
        <v>513999.18</v>
      </c>
    </row>
    <row r="58" spans="1:14" x14ac:dyDescent="0.3">
      <c r="A58" t="s">
        <v>12</v>
      </c>
      <c r="B58" t="s">
        <v>78</v>
      </c>
      <c r="C58" s="3" t="s">
        <v>23</v>
      </c>
      <c r="D58" s="3" t="s">
        <v>15</v>
      </c>
      <c r="E58" s="3" t="s">
        <v>16</v>
      </c>
      <c r="F58" s="5">
        <v>41465</v>
      </c>
      <c r="G58">
        <v>681165492</v>
      </c>
      <c r="H58" s="5">
        <v>41481</v>
      </c>
      <c r="I58" s="7">
        <v>861</v>
      </c>
      <c r="J58" s="9">
        <v>154.06</v>
      </c>
      <c r="K58" s="9">
        <v>90.93</v>
      </c>
      <c r="L58" s="9">
        <v>132645.66</v>
      </c>
      <c r="M58" s="9">
        <v>78290.73</v>
      </c>
      <c r="N58" s="9">
        <v>54354.93</v>
      </c>
    </row>
    <row r="59" spans="1:14" x14ac:dyDescent="0.3">
      <c r="A59" t="s">
        <v>29</v>
      </c>
      <c r="B59" t="s">
        <v>79</v>
      </c>
      <c r="C59" s="3" t="s">
        <v>14</v>
      </c>
      <c r="D59" s="3" t="s">
        <v>24</v>
      </c>
      <c r="E59" s="3" t="s">
        <v>39</v>
      </c>
      <c r="F59" s="5">
        <v>41188</v>
      </c>
      <c r="G59">
        <v>594943845</v>
      </c>
      <c r="H59" s="5">
        <v>41203</v>
      </c>
      <c r="I59" s="7">
        <v>5959</v>
      </c>
      <c r="J59" s="9">
        <v>651.21</v>
      </c>
      <c r="K59" s="9">
        <v>524.96</v>
      </c>
      <c r="L59" s="9">
        <v>3880560.39</v>
      </c>
      <c r="M59" s="9">
        <v>3128236.64</v>
      </c>
      <c r="N59" s="9">
        <v>752323.75</v>
      </c>
    </row>
    <row r="60" spans="1:14" x14ac:dyDescent="0.3">
      <c r="A60" t="s">
        <v>12</v>
      </c>
      <c r="B60" t="s">
        <v>80</v>
      </c>
      <c r="C60" s="3" t="s">
        <v>34</v>
      </c>
      <c r="D60" s="3" t="s">
        <v>15</v>
      </c>
      <c r="E60" s="3" t="s">
        <v>20</v>
      </c>
      <c r="F60" s="5">
        <v>40698</v>
      </c>
      <c r="G60">
        <v>956044280</v>
      </c>
      <c r="H60" s="5">
        <v>40748</v>
      </c>
      <c r="I60" s="7">
        <v>3603</v>
      </c>
      <c r="J60" s="9">
        <v>421.89</v>
      </c>
      <c r="K60" s="9">
        <v>364.69</v>
      </c>
      <c r="L60" s="9">
        <v>1520069.67</v>
      </c>
      <c r="M60" s="9">
        <v>1313978.07</v>
      </c>
      <c r="N60" s="9">
        <v>206091.6</v>
      </c>
    </row>
    <row r="61" spans="1:14" x14ac:dyDescent="0.3">
      <c r="A61" t="s">
        <v>17</v>
      </c>
      <c r="B61" t="s">
        <v>81</v>
      </c>
      <c r="C61" s="3" t="s">
        <v>64</v>
      </c>
      <c r="D61" s="3" t="s">
        <v>24</v>
      </c>
      <c r="E61" s="3" t="s">
        <v>16</v>
      </c>
      <c r="F61" s="5">
        <v>41741</v>
      </c>
      <c r="G61">
        <v>509828126</v>
      </c>
      <c r="H61" s="5">
        <v>41744</v>
      </c>
      <c r="I61" s="7">
        <v>8327</v>
      </c>
      <c r="J61" s="9">
        <v>9.33</v>
      </c>
      <c r="K61" s="9">
        <v>6.92</v>
      </c>
      <c r="L61" s="9">
        <v>77690.91</v>
      </c>
      <c r="M61" s="9">
        <v>57622.84</v>
      </c>
      <c r="N61" s="9">
        <v>20068.07</v>
      </c>
    </row>
    <row r="62" spans="1:14" x14ac:dyDescent="0.3">
      <c r="A62" t="s">
        <v>17</v>
      </c>
      <c r="B62" t="s">
        <v>210</v>
      </c>
      <c r="C62" s="3" t="s">
        <v>50</v>
      </c>
      <c r="D62" s="3" t="s">
        <v>15</v>
      </c>
      <c r="E62" s="3" t="s">
        <v>39</v>
      </c>
      <c r="F62" s="5">
        <v>42303</v>
      </c>
      <c r="G62">
        <v>771969211</v>
      </c>
      <c r="H62" s="5">
        <v>42353</v>
      </c>
      <c r="I62" s="7">
        <v>1699</v>
      </c>
      <c r="J62" s="9">
        <v>81.73</v>
      </c>
      <c r="K62" s="9">
        <v>56.67</v>
      </c>
      <c r="L62" s="9">
        <v>138859.26999999999</v>
      </c>
      <c r="M62" s="9">
        <v>96282.33</v>
      </c>
      <c r="N62" s="9">
        <v>42576.94</v>
      </c>
    </row>
    <row r="63" spans="1:14" x14ac:dyDescent="0.3">
      <c r="A63" t="s">
        <v>35</v>
      </c>
      <c r="B63" t="s">
        <v>82</v>
      </c>
      <c r="C63" s="3" t="s">
        <v>38</v>
      </c>
      <c r="D63" s="3" t="s">
        <v>15</v>
      </c>
      <c r="E63" s="3" t="s">
        <v>16</v>
      </c>
      <c r="F63" s="5">
        <v>40759</v>
      </c>
      <c r="G63">
        <v>178453862</v>
      </c>
      <c r="H63" s="5">
        <v>40782</v>
      </c>
      <c r="I63" s="7">
        <v>7318</v>
      </c>
      <c r="J63" s="9">
        <v>205.7</v>
      </c>
      <c r="K63" s="9">
        <v>117.11</v>
      </c>
      <c r="L63" s="9">
        <v>1505312.6</v>
      </c>
      <c r="M63" s="9">
        <v>857010.98</v>
      </c>
      <c r="N63" s="9">
        <v>648301.62</v>
      </c>
    </row>
    <row r="64" spans="1:14" x14ac:dyDescent="0.3">
      <c r="A64" t="s">
        <v>17</v>
      </c>
      <c r="B64" t="s">
        <v>83</v>
      </c>
      <c r="C64" s="3" t="s">
        <v>50</v>
      </c>
      <c r="D64" s="3" t="s">
        <v>15</v>
      </c>
      <c r="E64" s="3" t="s">
        <v>16</v>
      </c>
      <c r="F64" s="5">
        <v>42790</v>
      </c>
      <c r="G64">
        <v>835580909</v>
      </c>
      <c r="H64" s="5">
        <v>42839</v>
      </c>
      <c r="I64" s="7">
        <v>5814</v>
      </c>
      <c r="J64" s="9">
        <v>81.73</v>
      </c>
      <c r="K64" s="9">
        <v>56.67</v>
      </c>
      <c r="L64" s="9">
        <v>475178.22</v>
      </c>
      <c r="M64" s="9">
        <v>329479.38</v>
      </c>
      <c r="N64" s="9">
        <v>145698.84</v>
      </c>
    </row>
    <row r="65" spans="1:14" x14ac:dyDescent="0.3">
      <c r="A65" t="s">
        <v>21</v>
      </c>
      <c r="B65" t="s">
        <v>84</v>
      </c>
      <c r="C65" s="3" t="s">
        <v>14</v>
      </c>
      <c r="D65" s="3" t="s">
        <v>24</v>
      </c>
      <c r="E65" s="3" t="s">
        <v>16</v>
      </c>
      <c r="F65" s="5">
        <v>40632</v>
      </c>
      <c r="G65">
        <v>869961678</v>
      </c>
      <c r="H65" s="5">
        <v>40645</v>
      </c>
      <c r="I65" s="7">
        <v>9848</v>
      </c>
      <c r="J65" s="9">
        <v>651.21</v>
      </c>
      <c r="K65" s="9">
        <v>524.96</v>
      </c>
      <c r="L65" s="9">
        <v>6413116.0800000001</v>
      </c>
      <c r="M65" s="9">
        <v>5169806.08</v>
      </c>
      <c r="N65" s="9">
        <v>1243310</v>
      </c>
    </row>
    <row r="66" spans="1:14" x14ac:dyDescent="0.3">
      <c r="A66" t="s">
        <v>35</v>
      </c>
      <c r="B66" t="s">
        <v>85</v>
      </c>
      <c r="C66" s="3" t="s">
        <v>64</v>
      </c>
      <c r="D66" s="3" t="s">
        <v>15</v>
      </c>
      <c r="E66" s="3" t="s">
        <v>20</v>
      </c>
      <c r="F66" s="5">
        <v>42126</v>
      </c>
      <c r="G66">
        <v>278519999</v>
      </c>
      <c r="H66" s="5">
        <v>42169</v>
      </c>
      <c r="I66" s="7">
        <v>9112</v>
      </c>
      <c r="J66" s="9">
        <v>9.33</v>
      </c>
      <c r="K66" s="9">
        <v>6.92</v>
      </c>
      <c r="L66" s="9">
        <v>85014.96</v>
      </c>
      <c r="M66" s="9">
        <v>63055.040000000001</v>
      </c>
      <c r="N66" s="9">
        <v>21959.919999999998</v>
      </c>
    </row>
    <row r="67" spans="1:14" x14ac:dyDescent="0.3">
      <c r="A67" t="s">
        <v>17</v>
      </c>
      <c r="B67" t="s">
        <v>86</v>
      </c>
      <c r="C67" s="3" t="s">
        <v>23</v>
      </c>
      <c r="D67" s="3" t="s">
        <v>24</v>
      </c>
      <c r="E67" s="3" t="s">
        <v>28</v>
      </c>
      <c r="F67" s="5">
        <v>41671</v>
      </c>
      <c r="G67">
        <v>478492200</v>
      </c>
      <c r="H67" s="5">
        <v>41696</v>
      </c>
      <c r="I67" s="7">
        <v>5330</v>
      </c>
      <c r="J67" s="9">
        <v>154.06</v>
      </c>
      <c r="K67" s="9">
        <v>90.93</v>
      </c>
      <c r="L67" s="9">
        <v>821139.8</v>
      </c>
      <c r="M67" s="9">
        <v>484656.9</v>
      </c>
      <c r="N67" s="9">
        <v>336482.9</v>
      </c>
    </row>
    <row r="68" spans="1:14" x14ac:dyDescent="0.3">
      <c r="A68" t="s">
        <v>17</v>
      </c>
      <c r="B68" t="s">
        <v>205</v>
      </c>
      <c r="C68" s="3" t="s">
        <v>52</v>
      </c>
      <c r="D68" s="3" t="s">
        <v>24</v>
      </c>
      <c r="E68" s="3" t="s">
        <v>28</v>
      </c>
      <c r="F68" s="5">
        <v>40971</v>
      </c>
      <c r="G68">
        <v>257427108</v>
      </c>
      <c r="H68" s="5">
        <v>41009</v>
      </c>
      <c r="I68" s="7">
        <v>7257</v>
      </c>
      <c r="J68" s="9">
        <v>437.2</v>
      </c>
      <c r="K68" s="9">
        <v>263.33</v>
      </c>
      <c r="L68" s="9">
        <v>3172760.4</v>
      </c>
      <c r="M68" s="9">
        <v>1910985.81</v>
      </c>
      <c r="N68" s="9">
        <v>1261774.5900000001</v>
      </c>
    </row>
    <row r="69" spans="1:14" x14ac:dyDescent="0.3">
      <c r="A69" t="s">
        <v>17</v>
      </c>
      <c r="B69" t="s">
        <v>87</v>
      </c>
      <c r="C69" s="3" t="s">
        <v>46</v>
      </c>
      <c r="D69" s="3" t="s">
        <v>15</v>
      </c>
      <c r="E69" s="3" t="s">
        <v>28</v>
      </c>
      <c r="F69" s="5">
        <v>42116</v>
      </c>
      <c r="G69">
        <v>723186051</v>
      </c>
      <c r="H69" s="5">
        <v>42137</v>
      </c>
      <c r="I69" s="7">
        <v>5678</v>
      </c>
      <c r="J69" s="9">
        <v>152.58000000000001</v>
      </c>
      <c r="K69" s="9">
        <v>97.44</v>
      </c>
      <c r="L69" s="9">
        <v>866349.24</v>
      </c>
      <c r="M69" s="9">
        <v>553264.31999999995</v>
      </c>
      <c r="N69" s="9">
        <v>313084.92</v>
      </c>
    </row>
    <row r="70" spans="1:14" x14ac:dyDescent="0.3">
      <c r="A70" t="s">
        <v>12</v>
      </c>
      <c r="B70" t="s">
        <v>206</v>
      </c>
      <c r="C70" s="3" t="s">
        <v>50</v>
      </c>
      <c r="D70" s="3" t="s">
        <v>15</v>
      </c>
      <c r="E70" s="3" t="s">
        <v>39</v>
      </c>
      <c r="F70" s="5">
        <v>40675</v>
      </c>
      <c r="G70">
        <v>353942859</v>
      </c>
      <c r="H70" s="5">
        <v>40678</v>
      </c>
      <c r="I70" s="7">
        <v>8412</v>
      </c>
      <c r="J70" s="9">
        <v>81.73</v>
      </c>
      <c r="K70" s="9">
        <v>56.67</v>
      </c>
      <c r="L70" s="9">
        <v>687512.76</v>
      </c>
      <c r="M70" s="9">
        <v>476708.04</v>
      </c>
      <c r="N70" s="9">
        <v>210804.72</v>
      </c>
    </row>
    <row r="71" spans="1:14" x14ac:dyDescent="0.3">
      <c r="A71" t="s">
        <v>12</v>
      </c>
      <c r="B71" t="s">
        <v>88</v>
      </c>
      <c r="C71" s="3" t="s">
        <v>14</v>
      </c>
      <c r="D71" s="3" t="s">
        <v>15</v>
      </c>
      <c r="E71" s="3" t="s">
        <v>20</v>
      </c>
      <c r="F71" s="5">
        <v>40898</v>
      </c>
      <c r="G71">
        <v>848183858</v>
      </c>
      <c r="H71" s="5">
        <v>40926</v>
      </c>
      <c r="I71" s="7">
        <v>5307</v>
      </c>
      <c r="J71" s="9">
        <v>651.21</v>
      </c>
      <c r="K71" s="9">
        <v>524.96</v>
      </c>
      <c r="L71" s="9">
        <v>3455971.47</v>
      </c>
      <c r="M71" s="9">
        <v>2785962.72</v>
      </c>
      <c r="N71" s="9">
        <v>670008.75</v>
      </c>
    </row>
    <row r="72" spans="1:14" x14ac:dyDescent="0.3">
      <c r="A72" t="s">
        <v>12</v>
      </c>
      <c r="B72" t="s">
        <v>211</v>
      </c>
      <c r="C72" s="3" t="s">
        <v>34</v>
      </c>
      <c r="D72" s="3" t="s">
        <v>15</v>
      </c>
      <c r="E72" s="3" t="s">
        <v>20</v>
      </c>
      <c r="F72" s="5">
        <v>40514</v>
      </c>
      <c r="G72">
        <v>374707877</v>
      </c>
      <c r="H72" s="5">
        <v>40537</v>
      </c>
      <c r="I72" s="7">
        <v>3243</v>
      </c>
      <c r="J72" s="9">
        <v>421.89</v>
      </c>
      <c r="K72" s="9">
        <v>364.69</v>
      </c>
      <c r="L72" s="9">
        <v>1368189.27</v>
      </c>
      <c r="M72" s="9">
        <v>1182689.67</v>
      </c>
      <c r="N72" s="9">
        <v>185499.6</v>
      </c>
    </row>
    <row r="73" spans="1:14" x14ac:dyDescent="0.3">
      <c r="A73" t="s">
        <v>17</v>
      </c>
      <c r="B73" t="s">
        <v>89</v>
      </c>
      <c r="C73" s="3" t="s">
        <v>50</v>
      </c>
      <c r="D73" s="3" t="s">
        <v>15</v>
      </c>
      <c r="E73" s="3" t="s">
        <v>16</v>
      </c>
      <c r="F73" s="5">
        <v>40404</v>
      </c>
      <c r="G73">
        <v>322626245</v>
      </c>
      <c r="H73" s="5">
        <v>40437</v>
      </c>
      <c r="I73" s="7">
        <v>1130</v>
      </c>
      <c r="J73" s="9">
        <v>81.73</v>
      </c>
      <c r="K73" s="9">
        <v>56.67</v>
      </c>
      <c r="L73" s="9">
        <v>92354.9</v>
      </c>
      <c r="M73" s="9">
        <v>64037.1</v>
      </c>
      <c r="N73" s="9">
        <v>28317.8</v>
      </c>
    </row>
    <row r="74" spans="1:14" x14ac:dyDescent="0.3">
      <c r="A74" t="s">
        <v>17</v>
      </c>
      <c r="B74" t="s">
        <v>40</v>
      </c>
      <c r="C74" s="3" t="s">
        <v>25</v>
      </c>
      <c r="D74" s="3" t="s">
        <v>15</v>
      </c>
      <c r="E74" s="3" t="s">
        <v>16</v>
      </c>
      <c r="F74" s="5">
        <v>40456</v>
      </c>
      <c r="G74">
        <v>351362788</v>
      </c>
      <c r="H74" s="5">
        <v>40496</v>
      </c>
      <c r="I74" s="7">
        <v>4912</v>
      </c>
      <c r="J74" s="9">
        <v>668.27</v>
      </c>
      <c r="K74" s="9">
        <v>502.54</v>
      </c>
      <c r="L74" s="9">
        <v>3282542.24</v>
      </c>
      <c r="M74" s="9">
        <v>2468476.48</v>
      </c>
      <c r="N74" s="9">
        <v>814065.76</v>
      </c>
    </row>
    <row r="75" spans="1:14" x14ac:dyDescent="0.3">
      <c r="A75" t="s">
        <v>17</v>
      </c>
      <c r="B75" t="s">
        <v>90</v>
      </c>
      <c r="C75" s="3" t="s">
        <v>34</v>
      </c>
      <c r="D75" s="3" t="s">
        <v>24</v>
      </c>
      <c r="E75" s="3" t="s">
        <v>28</v>
      </c>
      <c r="F75" s="5">
        <v>40947</v>
      </c>
      <c r="G75">
        <v>640653836</v>
      </c>
      <c r="H75" s="5">
        <v>40986</v>
      </c>
      <c r="I75" s="7">
        <v>2562</v>
      </c>
      <c r="J75" s="9">
        <v>421.89</v>
      </c>
      <c r="K75" s="9">
        <v>364.69</v>
      </c>
      <c r="L75" s="9">
        <v>1080882.18</v>
      </c>
      <c r="M75" s="9">
        <v>934335.78</v>
      </c>
      <c r="N75" s="9">
        <v>146546.4</v>
      </c>
    </row>
    <row r="76" spans="1:14" x14ac:dyDescent="0.3">
      <c r="A76" t="s">
        <v>17</v>
      </c>
      <c r="B76" t="s">
        <v>67</v>
      </c>
      <c r="C76" s="3" t="s">
        <v>43</v>
      </c>
      <c r="D76" s="3" t="s">
        <v>15</v>
      </c>
      <c r="E76" s="3" t="s">
        <v>39</v>
      </c>
      <c r="F76" s="5">
        <v>41160</v>
      </c>
      <c r="G76">
        <v>540548217</v>
      </c>
      <c r="H76" s="5">
        <v>41172</v>
      </c>
      <c r="I76" s="7">
        <v>9084</v>
      </c>
      <c r="J76" s="9">
        <v>109.28</v>
      </c>
      <c r="K76" s="9">
        <v>35.840000000000003</v>
      </c>
      <c r="L76" s="9">
        <v>992699.52</v>
      </c>
      <c r="M76" s="9">
        <v>325570.56</v>
      </c>
      <c r="N76" s="9">
        <v>667128.96</v>
      </c>
    </row>
    <row r="77" spans="1:14" x14ac:dyDescent="0.3">
      <c r="A77" t="s">
        <v>12</v>
      </c>
      <c r="B77" t="s">
        <v>91</v>
      </c>
      <c r="C77" s="3" t="s">
        <v>32</v>
      </c>
      <c r="D77" s="3" t="s">
        <v>24</v>
      </c>
      <c r="E77" s="3" t="s">
        <v>20</v>
      </c>
      <c r="F77" s="5">
        <v>40766</v>
      </c>
      <c r="G77">
        <v>821407258</v>
      </c>
      <c r="H77" s="5">
        <v>40774</v>
      </c>
      <c r="I77" s="7">
        <v>1516</v>
      </c>
      <c r="J77" s="9">
        <v>255.28</v>
      </c>
      <c r="K77" s="9">
        <v>159.41999999999999</v>
      </c>
      <c r="L77" s="9">
        <v>387004.48</v>
      </c>
      <c r="M77" s="9">
        <v>241680.72</v>
      </c>
      <c r="N77" s="9">
        <v>145323.76</v>
      </c>
    </row>
    <row r="78" spans="1:14" x14ac:dyDescent="0.3">
      <c r="A78" t="s">
        <v>12</v>
      </c>
      <c r="B78" t="s">
        <v>92</v>
      </c>
      <c r="C78" s="3" t="s">
        <v>19</v>
      </c>
      <c r="D78" s="3" t="s">
        <v>24</v>
      </c>
      <c r="E78" s="3" t="s">
        <v>28</v>
      </c>
      <c r="F78" s="5">
        <v>41210</v>
      </c>
      <c r="G78">
        <v>523904788</v>
      </c>
      <c r="H78" s="5">
        <v>41220</v>
      </c>
      <c r="I78" s="7">
        <v>3924</v>
      </c>
      <c r="J78" s="9">
        <v>47.45</v>
      </c>
      <c r="K78" s="9">
        <v>31.79</v>
      </c>
      <c r="L78" s="9">
        <v>186193.8</v>
      </c>
      <c r="M78" s="9">
        <v>124743.96</v>
      </c>
      <c r="N78" s="9">
        <v>61449.84</v>
      </c>
    </row>
    <row r="79" spans="1:14" x14ac:dyDescent="0.3">
      <c r="A79" t="s">
        <v>17</v>
      </c>
      <c r="B79" t="s">
        <v>93</v>
      </c>
      <c r="C79" s="3" t="s">
        <v>43</v>
      </c>
      <c r="D79" s="3" t="s">
        <v>15</v>
      </c>
      <c r="E79" s="3" t="s">
        <v>39</v>
      </c>
      <c r="F79" s="5">
        <v>41558</v>
      </c>
      <c r="G79">
        <v>109027135</v>
      </c>
      <c r="H79" s="5">
        <v>41574</v>
      </c>
      <c r="I79" s="7">
        <v>2407</v>
      </c>
      <c r="J79" s="9">
        <v>109.28</v>
      </c>
      <c r="K79" s="9">
        <v>35.840000000000003</v>
      </c>
      <c r="L79" s="9">
        <v>263036.96000000002</v>
      </c>
      <c r="M79" s="9">
        <v>86266.880000000005</v>
      </c>
      <c r="N79" s="9">
        <v>176770.08</v>
      </c>
    </row>
    <row r="80" spans="1:14" x14ac:dyDescent="0.3">
      <c r="A80" t="s">
        <v>35</v>
      </c>
      <c r="B80" t="s">
        <v>47</v>
      </c>
      <c r="C80" s="3" t="s">
        <v>52</v>
      </c>
      <c r="D80" s="3" t="s">
        <v>15</v>
      </c>
      <c r="E80" s="3" t="s">
        <v>16</v>
      </c>
      <c r="F80" s="5">
        <v>42649</v>
      </c>
      <c r="G80">
        <v>108073127</v>
      </c>
      <c r="H80" s="5">
        <v>42663</v>
      </c>
      <c r="I80" s="7">
        <v>95</v>
      </c>
      <c r="J80" s="9">
        <v>437.2</v>
      </c>
      <c r="K80" s="9">
        <v>263.33</v>
      </c>
      <c r="L80" s="9">
        <v>41534</v>
      </c>
      <c r="M80" s="9">
        <v>25016.35</v>
      </c>
      <c r="N80" s="9">
        <v>16517.650000000001</v>
      </c>
    </row>
    <row r="81" spans="1:14" x14ac:dyDescent="0.3">
      <c r="A81" t="s">
        <v>12</v>
      </c>
      <c r="B81" t="s">
        <v>94</v>
      </c>
      <c r="C81" s="3" t="s">
        <v>64</v>
      </c>
      <c r="D81" s="3" t="s">
        <v>24</v>
      </c>
      <c r="E81" s="3" t="s">
        <v>28</v>
      </c>
      <c r="F81" s="5">
        <v>42944</v>
      </c>
      <c r="G81">
        <v>672654092</v>
      </c>
      <c r="H81" s="5">
        <v>42947</v>
      </c>
      <c r="I81" s="7">
        <v>2148</v>
      </c>
      <c r="J81" s="9">
        <v>9.33</v>
      </c>
      <c r="K81" s="9">
        <v>6.92</v>
      </c>
      <c r="L81" s="9">
        <v>20040.84</v>
      </c>
      <c r="M81" s="9">
        <v>14864.16</v>
      </c>
      <c r="N81" s="9">
        <v>5176.68</v>
      </c>
    </row>
    <row r="82" spans="1:14" x14ac:dyDescent="0.3">
      <c r="A82" t="s">
        <v>21</v>
      </c>
      <c r="B82" t="s">
        <v>42</v>
      </c>
      <c r="C82" s="3" t="s">
        <v>23</v>
      </c>
      <c r="D82" s="3" t="s">
        <v>15</v>
      </c>
      <c r="E82" s="3" t="s">
        <v>39</v>
      </c>
      <c r="F82" s="5">
        <v>42678</v>
      </c>
      <c r="G82">
        <v>224693858</v>
      </c>
      <c r="H82" s="5">
        <v>42699</v>
      </c>
      <c r="I82" s="7">
        <v>761</v>
      </c>
      <c r="J82" s="9">
        <v>154.06</v>
      </c>
      <c r="K82" s="9">
        <v>90.93</v>
      </c>
      <c r="L82" s="9">
        <v>117239.66</v>
      </c>
      <c r="M82" s="9">
        <v>69197.73</v>
      </c>
      <c r="N82" s="9">
        <v>48041.93</v>
      </c>
    </row>
    <row r="83" spans="1:14" x14ac:dyDescent="0.3">
      <c r="A83" t="s">
        <v>17</v>
      </c>
      <c r="B83" t="s">
        <v>205</v>
      </c>
      <c r="C83" s="3" t="s">
        <v>50</v>
      </c>
      <c r="D83" s="3" t="s">
        <v>15</v>
      </c>
      <c r="E83" s="3" t="s">
        <v>39</v>
      </c>
      <c r="F83" s="5">
        <v>42472</v>
      </c>
      <c r="G83">
        <v>406428754</v>
      </c>
      <c r="H83" s="5">
        <v>42491</v>
      </c>
      <c r="I83" s="7">
        <v>155</v>
      </c>
      <c r="J83" s="9">
        <v>81.73</v>
      </c>
      <c r="K83" s="9">
        <v>56.67</v>
      </c>
      <c r="L83" s="9">
        <v>12668.15</v>
      </c>
      <c r="M83" s="9">
        <v>8783.85</v>
      </c>
      <c r="N83" s="9">
        <v>3884.3</v>
      </c>
    </row>
    <row r="84" spans="1:14" x14ac:dyDescent="0.3">
      <c r="A84" t="s">
        <v>35</v>
      </c>
      <c r="B84" t="s">
        <v>212</v>
      </c>
      <c r="C84" s="3" t="s">
        <v>32</v>
      </c>
      <c r="D84" s="3" t="s">
        <v>15</v>
      </c>
      <c r="E84" s="3" t="s">
        <v>28</v>
      </c>
      <c r="F84" s="5">
        <v>41956</v>
      </c>
      <c r="G84">
        <v>230407607</v>
      </c>
      <c r="H84" s="5">
        <v>41993</v>
      </c>
      <c r="I84" s="7">
        <v>1586</v>
      </c>
      <c r="J84" s="9">
        <v>255.28</v>
      </c>
      <c r="K84" s="9">
        <v>159.41999999999999</v>
      </c>
      <c r="L84" s="9">
        <v>404874.08</v>
      </c>
      <c r="M84" s="9">
        <v>252840.12</v>
      </c>
      <c r="N84" s="9">
        <v>152033.96</v>
      </c>
    </row>
    <row r="85" spans="1:14" x14ac:dyDescent="0.3">
      <c r="A85" t="s">
        <v>29</v>
      </c>
      <c r="B85" t="s">
        <v>95</v>
      </c>
      <c r="C85" s="3" t="s">
        <v>50</v>
      </c>
      <c r="D85" s="3" t="s">
        <v>15</v>
      </c>
      <c r="E85" s="3" t="s">
        <v>28</v>
      </c>
      <c r="F85" s="5">
        <v>41147</v>
      </c>
      <c r="G85">
        <v>129491746</v>
      </c>
      <c r="H85" s="5">
        <v>41174</v>
      </c>
      <c r="I85" s="7">
        <v>8340</v>
      </c>
      <c r="J85" s="9">
        <v>81.73</v>
      </c>
      <c r="K85" s="9">
        <v>56.67</v>
      </c>
      <c r="L85" s="9">
        <v>681628.2</v>
      </c>
      <c r="M85" s="9">
        <v>472627.8</v>
      </c>
      <c r="N85" s="9">
        <v>209000.4</v>
      </c>
    </row>
    <row r="86" spans="1:14" x14ac:dyDescent="0.3">
      <c r="A86" t="s">
        <v>21</v>
      </c>
      <c r="B86" t="s">
        <v>96</v>
      </c>
      <c r="C86" s="3" t="s">
        <v>23</v>
      </c>
      <c r="D86" s="3" t="s">
        <v>15</v>
      </c>
      <c r="E86" s="3" t="s">
        <v>20</v>
      </c>
      <c r="F86" s="5">
        <v>41835</v>
      </c>
      <c r="G86">
        <v>606854999</v>
      </c>
      <c r="H86" s="5">
        <v>41866</v>
      </c>
      <c r="I86" s="7">
        <v>735</v>
      </c>
      <c r="J86" s="9">
        <v>154.06</v>
      </c>
      <c r="K86" s="9">
        <v>90.93</v>
      </c>
      <c r="L86" s="9">
        <v>113234.1</v>
      </c>
      <c r="M86" s="9">
        <v>66833.55</v>
      </c>
      <c r="N86" s="9">
        <v>46400.55</v>
      </c>
    </row>
    <row r="87" spans="1:14" x14ac:dyDescent="0.3">
      <c r="A87" t="s">
        <v>97</v>
      </c>
      <c r="B87" t="s">
        <v>223</v>
      </c>
      <c r="C87" s="3" t="s">
        <v>32</v>
      </c>
      <c r="D87" s="3" t="s">
        <v>24</v>
      </c>
      <c r="E87" s="3" t="s">
        <v>16</v>
      </c>
      <c r="F87" s="5">
        <v>40665</v>
      </c>
      <c r="G87">
        <v>885983693</v>
      </c>
      <c r="H87" s="5">
        <v>40667</v>
      </c>
      <c r="I87" s="7">
        <v>1118</v>
      </c>
      <c r="J87" s="9">
        <v>255.28</v>
      </c>
      <c r="K87" s="9">
        <v>159.41999999999999</v>
      </c>
      <c r="L87" s="9">
        <v>285403.03999999998</v>
      </c>
      <c r="M87" s="9">
        <v>178231.56</v>
      </c>
      <c r="N87" s="9">
        <v>107171.48</v>
      </c>
    </row>
    <row r="88" spans="1:14" x14ac:dyDescent="0.3">
      <c r="A88" t="s">
        <v>12</v>
      </c>
      <c r="B88" t="s">
        <v>98</v>
      </c>
      <c r="C88" s="3" t="s">
        <v>14</v>
      </c>
      <c r="D88" s="3" t="s">
        <v>24</v>
      </c>
      <c r="E88" s="3" t="s">
        <v>16</v>
      </c>
      <c r="F88" s="5">
        <v>41589</v>
      </c>
      <c r="G88">
        <v>260676658</v>
      </c>
      <c r="H88" s="5">
        <v>41625</v>
      </c>
      <c r="I88" s="7">
        <v>8871</v>
      </c>
      <c r="J88" s="9">
        <v>651.21</v>
      </c>
      <c r="K88" s="9">
        <v>524.96</v>
      </c>
      <c r="L88" s="9">
        <v>5776883.9100000001</v>
      </c>
      <c r="M88" s="9">
        <v>4656920.16</v>
      </c>
      <c r="N88" s="9">
        <v>1119963.75</v>
      </c>
    </row>
    <row r="89" spans="1:14" x14ac:dyDescent="0.3">
      <c r="A89" t="s">
        <v>12</v>
      </c>
      <c r="B89" t="s">
        <v>99</v>
      </c>
      <c r="C89" s="3" t="s">
        <v>52</v>
      </c>
      <c r="D89" s="3" t="s">
        <v>24</v>
      </c>
      <c r="E89" s="3" t="s">
        <v>28</v>
      </c>
      <c r="F89" s="5">
        <v>40647</v>
      </c>
      <c r="G89">
        <v>345045220</v>
      </c>
      <c r="H89" s="5">
        <v>40683</v>
      </c>
      <c r="I89" s="7">
        <v>5403</v>
      </c>
      <c r="J89" s="9">
        <v>437.2</v>
      </c>
      <c r="K89" s="9">
        <v>263.33</v>
      </c>
      <c r="L89" s="9">
        <v>2362191.6</v>
      </c>
      <c r="M89" s="9">
        <v>1422771.99</v>
      </c>
      <c r="N89" s="9">
        <v>939419.61</v>
      </c>
    </row>
    <row r="90" spans="1:14" x14ac:dyDescent="0.3">
      <c r="A90" t="s">
        <v>17</v>
      </c>
      <c r="B90" t="s">
        <v>58</v>
      </c>
      <c r="C90" s="3" t="s">
        <v>32</v>
      </c>
      <c r="D90" s="3" t="s">
        <v>15</v>
      </c>
      <c r="E90" s="3" t="s">
        <v>28</v>
      </c>
      <c r="F90" s="5">
        <v>41186</v>
      </c>
      <c r="G90">
        <v>123513209</v>
      </c>
      <c r="H90" s="5">
        <v>41234</v>
      </c>
      <c r="I90" s="7">
        <v>9158</v>
      </c>
      <c r="J90" s="9">
        <v>255.28</v>
      </c>
      <c r="K90" s="9">
        <v>159.41999999999999</v>
      </c>
      <c r="L90" s="9">
        <v>2337854.2400000002</v>
      </c>
      <c r="M90" s="9">
        <v>1459968.36</v>
      </c>
      <c r="N90" s="9">
        <v>877885.88</v>
      </c>
    </row>
    <row r="91" spans="1:14" x14ac:dyDescent="0.3">
      <c r="A91" t="s">
        <v>17</v>
      </c>
      <c r="B91" t="s">
        <v>61</v>
      </c>
      <c r="C91" s="3" t="s">
        <v>23</v>
      </c>
      <c r="D91" s="3" t="s">
        <v>15</v>
      </c>
      <c r="E91" s="3" t="s">
        <v>39</v>
      </c>
      <c r="F91" s="5">
        <v>41408</v>
      </c>
      <c r="G91">
        <v>900816953</v>
      </c>
      <c r="H91" s="5">
        <v>41435</v>
      </c>
      <c r="I91" s="7">
        <v>609</v>
      </c>
      <c r="J91" s="9">
        <v>154.06</v>
      </c>
      <c r="K91" s="9">
        <v>90.93</v>
      </c>
      <c r="L91" s="9">
        <v>93822.54</v>
      </c>
      <c r="M91" s="9">
        <v>55376.37</v>
      </c>
      <c r="N91" s="9">
        <v>38446.17</v>
      </c>
    </row>
    <row r="92" spans="1:14" x14ac:dyDescent="0.3">
      <c r="A92" t="s">
        <v>12</v>
      </c>
      <c r="B92" t="s">
        <v>78</v>
      </c>
      <c r="C92" s="3" t="s">
        <v>25</v>
      </c>
      <c r="D92" s="3" t="s">
        <v>15</v>
      </c>
      <c r="E92" s="3" t="s">
        <v>39</v>
      </c>
      <c r="F92" s="5">
        <v>41286</v>
      </c>
      <c r="G92">
        <v>452005279</v>
      </c>
      <c r="H92" s="5">
        <v>41307</v>
      </c>
      <c r="I92" s="7">
        <v>7261</v>
      </c>
      <c r="J92" s="9">
        <v>668.27</v>
      </c>
      <c r="K92" s="9">
        <v>502.54</v>
      </c>
      <c r="L92" s="9">
        <v>4852308.47</v>
      </c>
      <c r="M92" s="9">
        <v>3648942.94</v>
      </c>
      <c r="N92" s="9">
        <v>1203365.53</v>
      </c>
    </row>
    <row r="93" spans="1:14" x14ac:dyDescent="0.3">
      <c r="A93" t="s">
        <v>17</v>
      </c>
      <c r="B93" t="s">
        <v>100</v>
      </c>
      <c r="C93" s="3" t="s">
        <v>23</v>
      </c>
      <c r="D93" s="3" t="s">
        <v>15</v>
      </c>
      <c r="E93" s="3" t="s">
        <v>28</v>
      </c>
      <c r="F93" s="5">
        <v>41185</v>
      </c>
      <c r="G93">
        <v>672439515</v>
      </c>
      <c r="H93" s="5">
        <v>41225</v>
      </c>
      <c r="I93" s="7">
        <v>8650</v>
      </c>
      <c r="J93" s="9">
        <v>154.06</v>
      </c>
      <c r="K93" s="9">
        <v>90.93</v>
      </c>
      <c r="L93" s="9">
        <v>1332619</v>
      </c>
      <c r="M93" s="9">
        <v>786544.5</v>
      </c>
      <c r="N93" s="9">
        <v>546074.5</v>
      </c>
    </row>
    <row r="94" spans="1:14" x14ac:dyDescent="0.3">
      <c r="A94" t="s">
        <v>12</v>
      </c>
      <c r="B94" t="s">
        <v>221</v>
      </c>
      <c r="C94" s="3" t="s">
        <v>25</v>
      </c>
      <c r="D94" s="3" t="s">
        <v>24</v>
      </c>
      <c r="E94" s="3" t="s">
        <v>16</v>
      </c>
      <c r="F94" s="5">
        <v>40474</v>
      </c>
      <c r="G94">
        <v>827793490</v>
      </c>
      <c r="H94" s="5">
        <v>40502</v>
      </c>
      <c r="I94" s="7">
        <v>1344</v>
      </c>
      <c r="J94" s="9">
        <v>668.27</v>
      </c>
      <c r="K94" s="9">
        <v>502.54</v>
      </c>
      <c r="L94" s="9">
        <v>898154.88</v>
      </c>
      <c r="M94" s="9">
        <v>675413.76</v>
      </c>
      <c r="N94" s="9">
        <v>222741.12</v>
      </c>
    </row>
    <row r="95" spans="1:14" x14ac:dyDescent="0.3">
      <c r="A95" t="s">
        <v>35</v>
      </c>
      <c r="B95" t="s">
        <v>82</v>
      </c>
      <c r="C95" s="3" t="s">
        <v>43</v>
      </c>
      <c r="D95" s="3" t="s">
        <v>15</v>
      </c>
      <c r="E95" s="3" t="s">
        <v>16</v>
      </c>
      <c r="F95" s="5">
        <v>41676</v>
      </c>
      <c r="G95">
        <v>704053533</v>
      </c>
      <c r="H95" s="5">
        <v>41726</v>
      </c>
      <c r="I95" s="7">
        <v>3941</v>
      </c>
      <c r="J95" s="9">
        <v>109.28</v>
      </c>
      <c r="K95" s="9">
        <v>35.840000000000003</v>
      </c>
      <c r="L95" s="9">
        <v>430672.48</v>
      </c>
      <c r="M95" s="9">
        <v>141245.44</v>
      </c>
      <c r="N95" s="9">
        <v>289427.03999999998</v>
      </c>
    </row>
    <row r="96" spans="1:14" x14ac:dyDescent="0.3">
      <c r="A96" t="s">
        <v>12</v>
      </c>
      <c r="B96" t="s">
        <v>206</v>
      </c>
      <c r="C96" s="3" t="s">
        <v>32</v>
      </c>
      <c r="D96" s="3" t="s">
        <v>24</v>
      </c>
      <c r="E96" s="3" t="s">
        <v>28</v>
      </c>
      <c r="F96" s="5">
        <v>40790</v>
      </c>
      <c r="G96">
        <v>157518470</v>
      </c>
      <c r="H96" s="5">
        <v>40790</v>
      </c>
      <c r="I96" s="7">
        <v>2070</v>
      </c>
      <c r="J96" s="9">
        <v>255.28</v>
      </c>
      <c r="K96" s="9">
        <v>159.41999999999999</v>
      </c>
      <c r="L96" s="9">
        <v>528429.6</v>
      </c>
      <c r="M96" s="9">
        <v>329999.40000000002</v>
      </c>
      <c r="N96" s="9">
        <v>198430.2</v>
      </c>
    </row>
    <row r="97" spans="1:14" x14ac:dyDescent="0.3">
      <c r="A97" t="s">
        <v>21</v>
      </c>
      <c r="B97" t="s">
        <v>101</v>
      </c>
      <c r="C97" s="3" t="s">
        <v>52</v>
      </c>
      <c r="D97" s="3" t="s">
        <v>24</v>
      </c>
      <c r="E97" s="3" t="s">
        <v>20</v>
      </c>
      <c r="F97" s="5">
        <v>42502</v>
      </c>
      <c r="G97">
        <v>464799630</v>
      </c>
      <c r="H97" s="5">
        <v>42547</v>
      </c>
      <c r="I97" s="7">
        <v>3394</v>
      </c>
      <c r="J97" s="9">
        <v>437.2</v>
      </c>
      <c r="K97" s="9">
        <v>263.33</v>
      </c>
      <c r="L97" s="9">
        <v>1483856.8</v>
      </c>
      <c r="M97" s="9">
        <v>893742.02</v>
      </c>
      <c r="N97" s="9">
        <v>590114.78</v>
      </c>
    </row>
    <row r="98" spans="1:14" x14ac:dyDescent="0.3">
      <c r="A98" t="s">
        <v>44</v>
      </c>
      <c r="B98" t="s">
        <v>209</v>
      </c>
      <c r="C98" s="3" t="s">
        <v>14</v>
      </c>
      <c r="D98" s="3" t="s">
        <v>15</v>
      </c>
      <c r="E98" s="3" t="s">
        <v>39</v>
      </c>
      <c r="F98" s="5">
        <v>42204</v>
      </c>
      <c r="G98">
        <v>272820842</v>
      </c>
      <c r="H98" s="5">
        <v>42236</v>
      </c>
      <c r="I98" s="7">
        <v>2605</v>
      </c>
      <c r="J98" s="9">
        <v>651.21</v>
      </c>
      <c r="K98" s="9">
        <v>524.96</v>
      </c>
      <c r="L98" s="9">
        <v>1696402.05</v>
      </c>
      <c r="M98" s="9">
        <v>1367520.8</v>
      </c>
      <c r="N98" s="9">
        <v>328881.25</v>
      </c>
    </row>
    <row r="99" spans="1:14" x14ac:dyDescent="0.3">
      <c r="A99" t="s">
        <v>21</v>
      </c>
      <c r="B99" t="s">
        <v>84</v>
      </c>
      <c r="C99" s="3" t="s">
        <v>50</v>
      </c>
      <c r="D99" s="3" t="s">
        <v>15</v>
      </c>
      <c r="E99" s="3" t="s">
        <v>28</v>
      </c>
      <c r="F99" s="5">
        <v>41210</v>
      </c>
      <c r="G99">
        <v>548818433</v>
      </c>
      <c r="H99" s="5">
        <v>41237</v>
      </c>
      <c r="I99" s="7">
        <v>6425</v>
      </c>
      <c r="J99" s="9">
        <v>81.73</v>
      </c>
      <c r="K99" s="9">
        <v>56.67</v>
      </c>
      <c r="L99" s="9">
        <v>525115.25</v>
      </c>
      <c r="M99" s="9">
        <v>364104.75</v>
      </c>
      <c r="N99" s="9">
        <v>161010.5</v>
      </c>
    </row>
    <row r="100" spans="1:14" x14ac:dyDescent="0.3">
      <c r="A100" t="s">
        <v>17</v>
      </c>
      <c r="B100" t="s">
        <v>93</v>
      </c>
      <c r="C100" s="3" t="s">
        <v>34</v>
      </c>
      <c r="D100" s="3" t="s">
        <v>15</v>
      </c>
      <c r="E100" s="3" t="s">
        <v>20</v>
      </c>
      <c r="F100" s="5">
        <v>42607</v>
      </c>
      <c r="G100">
        <v>530341231</v>
      </c>
      <c r="H100" s="5">
        <v>42638</v>
      </c>
      <c r="I100" s="7">
        <v>8611</v>
      </c>
      <c r="J100" s="9">
        <v>421.89</v>
      </c>
      <c r="K100" s="9">
        <v>364.69</v>
      </c>
      <c r="L100" s="9">
        <v>3632894.79</v>
      </c>
      <c r="M100" s="9">
        <v>3140345.59</v>
      </c>
      <c r="N100" s="9">
        <v>492549.2</v>
      </c>
    </row>
    <row r="101" spans="1:14" x14ac:dyDescent="0.3">
      <c r="A101" t="s">
        <v>12</v>
      </c>
      <c r="B101" t="s">
        <v>94</v>
      </c>
      <c r="C101" s="3" t="s">
        <v>19</v>
      </c>
      <c r="D101" s="3" t="s">
        <v>24</v>
      </c>
      <c r="E101" s="3" t="s">
        <v>20</v>
      </c>
      <c r="F101" s="5">
        <v>41572</v>
      </c>
      <c r="G101">
        <v>875250566</v>
      </c>
      <c r="H101" s="5">
        <v>41581</v>
      </c>
      <c r="I101" s="7">
        <v>4947</v>
      </c>
      <c r="J101" s="9">
        <v>47.45</v>
      </c>
      <c r="K101" s="9">
        <v>31.79</v>
      </c>
      <c r="L101" s="9">
        <v>234735.15</v>
      </c>
      <c r="M101" s="9">
        <v>157265.13</v>
      </c>
      <c r="N101" s="9">
        <v>77470.02</v>
      </c>
    </row>
    <row r="102" spans="1:14" x14ac:dyDescent="0.3">
      <c r="A102" t="s">
        <v>17</v>
      </c>
      <c r="B102" t="s">
        <v>210</v>
      </c>
      <c r="C102" s="3" t="s">
        <v>50</v>
      </c>
      <c r="D102" s="3" t="s">
        <v>24</v>
      </c>
      <c r="E102" s="3" t="s">
        <v>28</v>
      </c>
      <c r="F102" s="5">
        <v>40585</v>
      </c>
      <c r="G102">
        <v>511720263</v>
      </c>
      <c r="H102" s="5">
        <v>40600</v>
      </c>
      <c r="I102" s="7">
        <v>8252</v>
      </c>
      <c r="J102" s="9">
        <v>81.73</v>
      </c>
      <c r="K102" s="9">
        <v>56.67</v>
      </c>
      <c r="L102" s="9">
        <v>674435.96</v>
      </c>
      <c r="M102" s="9">
        <v>467640.84</v>
      </c>
      <c r="N102" s="9">
        <v>206795.12</v>
      </c>
    </row>
    <row r="103" spans="1:14" x14ac:dyDescent="0.3">
      <c r="A103" t="s">
        <v>12</v>
      </c>
      <c r="B103" t="s">
        <v>33</v>
      </c>
      <c r="C103" s="3" t="s">
        <v>19</v>
      </c>
      <c r="D103" s="3" t="s">
        <v>24</v>
      </c>
      <c r="E103" s="3" t="s">
        <v>39</v>
      </c>
      <c r="F103" s="5">
        <v>42517</v>
      </c>
      <c r="G103">
        <v>688236653</v>
      </c>
      <c r="H103" s="5">
        <v>42534</v>
      </c>
      <c r="I103" s="7">
        <v>3375</v>
      </c>
      <c r="J103" s="9">
        <v>47.45</v>
      </c>
      <c r="K103" s="9">
        <v>31.79</v>
      </c>
      <c r="L103" s="9">
        <v>160143.75</v>
      </c>
      <c r="M103" s="9">
        <v>107291.25</v>
      </c>
      <c r="N103" s="9">
        <v>52852.5</v>
      </c>
    </row>
    <row r="104" spans="1:14" x14ac:dyDescent="0.3">
      <c r="A104" t="s">
        <v>12</v>
      </c>
      <c r="B104" t="s">
        <v>102</v>
      </c>
      <c r="C104" s="3" t="s">
        <v>50</v>
      </c>
      <c r="D104" s="3" t="s">
        <v>15</v>
      </c>
      <c r="E104" s="3" t="s">
        <v>20</v>
      </c>
      <c r="F104" s="5">
        <v>40945</v>
      </c>
      <c r="G104">
        <v>923598563</v>
      </c>
      <c r="H104" s="5">
        <v>40965</v>
      </c>
      <c r="I104" s="7">
        <v>2194</v>
      </c>
      <c r="J104" s="9">
        <v>81.73</v>
      </c>
      <c r="K104" s="9">
        <v>56.67</v>
      </c>
      <c r="L104" s="9">
        <v>179315.62</v>
      </c>
      <c r="M104" s="9">
        <v>124333.98</v>
      </c>
      <c r="N104" s="9">
        <v>54981.64</v>
      </c>
    </row>
    <row r="105" spans="1:14" x14ac:dyDescent="0.3">
      <c r="A105" t="s">
        <v>35</v>
      </c>
      <c r="B105" t="s">
        <v>85</v>
      </c>
      <c r="C105" s="3" t="s">
        <v>46</v>
      </c>
      <c r="D105" s="3" t="s">
        <v>15</v>
      </c>
      <c r="E105" s="3" t="s">
        <v>20</v>
      </c>
      <c r="F105" s="5">
        <v>40902</v>
      </c>
      <c r="G105">
        <v>356917321</v>
      </c>
      <c r="H105" s="5">
        <v>40943</v>
      </c>
      <c r="I105" s="7">
        <v>8622</v>
      </c>
      <c r="J105" s="9">
        <v>152.58000000000001</v>
      </c>
      <c r="K105" s="9">
        <v>97.44</v>
      </c>
      <c r="L105" s="9">
        <v>1315544.76</v>
      </c>
      <c r="M105" s="9">
        <v>840127.68</v>
      </c>
      <c r="N105" s="9">
        <v>475417.08</v>
      </c>
    </row>
    <row r="106" spans="1:14" x14ac:dyDescent="0.3">
      <c r="A106" t="s">
        <v>17</v>
      </c>
      <c r="B106" t="s">
        <v>103</v>
      </c>
      <c r="C106" s="3" t="s">
        <v>23</v>
      </c>
      <c r="D106" s="3" t="s">
        <v>24</v>
      </c>
      <c r="E106" s="3" t="s">
        <v>28</v>
      </c>
      <c r="F106" s="5">
        <v>40890</v>
      </c>
      <c r="G106">
        <v>897616755</v>
      </c>
      <c r="H106" s="5">
        <v>40928</v>
      </c>
      <c r="I106" s="7">
        <v>3600</v>
      </c>
      <c r="J106" s="9">
        <v>154.06</v>
      </c>
      <c r="K106" s="9">
        <v>90.93</v>
      </c>
      <c r="L106" s="9">
        <v>554616</v>
      </c>
      <c r="M106" s="9">
        <v>327348</v>
      </c>
      <c r="N106" s="9">
        <v>227268</v>
      </c>
    </row>
    <row r="107" spans="1:14" x14ac:dyDescent="0.3">
      <c r="A107" t="s">
        <v>35</v>
      </c>
      <c r="B107" t="s">
        <v>68</v>
      </c>
      <c r="C107" s="3" t="s">
        <v>32</v>
      </c>
      <c r="D107" s="3" t="s">
        <v>15</v>
      </c>
      <c r="E107" s="3" t="s">
        <v>28</v>
      </c>
      <c r="F107" s="5">
        <v>42571</v>
      </c>
      <c r="G107">
        <v>475433194</v>
      </c>
      <c r="H107" s="5">
        <v>42601</v>
      </c>
      <c r="I107" s="7">
        <v>102</v>
      </c>
      <c r="J107" s="9">
        <v>255.28</v>
      </c>
      <c r="K107" s="9">
        <v>159.41999999999999</v>
      </c>
      <c r="L107" s="9">
        <v>26038.560000000001</v>
      </c>
      <c r="M107" s="9">
        <v>16260.84</v>
      </c>
      <c r="N107" s="9">
        <v>9777.7199999999993</v>
      </c>
    </row>
    <row r="108" spans="1:14" x14ac:dyDescent="0.3">
      <c r="A108" t="s">
        <v>35</v>
      </c>
      <c r="B108" t="s">
        <v>36</v>
      </c>
      <c r="C108" s="3" t="s">
        <v>23</v>
      </c>
      <c r="D108" s="3" t="s">
        <v>24</v>
      </c>
      <c r="E108" s="3" t="s">
        <v>28</v>
      </c>
      <c r="F108" s="5">
        <v>41078</v>
      </c>
      <c r="G108">
        <v>690415465</v>
      </c>
      <c r="H108" s="5">
        <v>41104</v>
      </c>
      <c r="I108" s="7">
        <v>8134</v>
      </c>
      <c r="J108" s="9">
        <v>154.06</v>
      </c>
      <c r="K108" s="9">
        <v>90.93</v>
      </c>
      <c r="L108" s="9">
        <v>1253124.04</v>
      </c>
      <c r="M108" s="9">
        <v>739624.62</v>
      </c>
      <c r="N108" s="9">
        <v>513499.42</v>
      </c>
    </row>
    <row r="109" spans="1:14" x14ac:dyDescent="0.3">
      <c r="A109" t="s">
        <v>44</v>
      </c>
      <c r="B109" t="s">
        <v>209</v>
      </c>
      <c r="C109" s="3" t="s">
        <v>52</v>
      </c>
      <c r="D109" s="3" t="s">
        <v>15</v>
      </c>
      <c r="E109" s="3" t="s">
        <v>28</v>
      </c>
      <c r="F109" s="5">
        <v>40232</v>
      </c>
      <c r="G109">
        <v>962924897</v>
      </c>
      <c r="H109" s="5">
        <v>40280</v>
      </c>
      <c r="I109" s="7">
        <v>9730</v>
      </c>
      <c r="J109" s="9">
        <v>437.2</v>
      </c>
      <c r="K109" s="9">
        <v>263.33</v>
      </c>
      <c r="L109" s="9">
        <v>4253956</v>
      </c>
      <c r="M109" s="9">
        <v>2562200.9</v>
      </c>
      <c r="N109" s="9">
        <v>1691755.1</v>
      </c>
    </row>
    <row r="110" spans="1:14" x14ac:dyDescent="0.3">
      <c r="A110" t="s">
        <v>35</v>
      </c>
      <c r="B110" t="s">
        <v>82</v>
      </c>
      <c r="C110" s="3" t="s">
        <v>46</v>
      </c>
      <c r="D110" s="3" t="s">
        <v>15</v>
      </c>
      <c r="E110" s="3" t="s">
        <v>39</v>
      </c>
      <c r="F110" s="5">
        <v>42860</v>
      </c>
      <c r="G110">
        <v>783635318</v>
      </c>
      <c r="H110" s="5">
        <v>42864</v>
      </c>
      <c r="I110" s="7">
        <v>3960</v>
      </c>
      <c r="J110" s="9">
        <v>152.58000000000001</v>
      </c>
      <c r="K110" s="9">
        <v>97.44</v>
      </c>
      <c r="L110" s="9">
        <v>604216.80000000005</v>
      </c>
      <c r="M110" s="9">
        <v>385862.40000000002</v>
      </c>
      <c r="N110" s="9">
        <v>218354.4</v>
      </c>
    </row>
    <row r="111" spans="1:14" x14ac:dyDescent="0.3">
      <c r="A111" t="s">
        <v>21</v>
      </c>
      <c r="B111" t="s">
        <v>213</v>
      </c>
      <c r="C111" s="3" t="s">
        <v>38</v>
      </c>
      <c r="D111" s="3" t="s">
        <v>15</v>
      </c>
      <c r="E111" s="3" t="s">
        <v>16</v>
      </c>
      <c r="F111" s="5">
        <v>41113</v>
      </c>
      <c r="G111">
        <v>163533055</v>
      </c>
      <c r="H111" s="5">
        <v>41134</v>
      </c>
      <c r="I111" s="7">
        <v>1920</v>
      </c>
      <c r="J111" s="9">
        <v>205.7</v>
      </c>
      <c r="K111" s="9">
        <v>117.11</v>
      </c>
      <c r="L111" s="9">
        <v>394944</v>
      </c>
      <c r="M111" s="9">
        <v>224851.20000000001</v>
      </c>
      <c r="N111" s="9">
        <v>170092.79999999999</v>
      </c>
    </row>
    <row r="112" spans="1:14" x14ac:dyDescent="0.3">
      <c r="A112" t="s">
        <v>29</v>
      </c>
      <c r="B112" t="s">
        <v>104</v>
      </c>
      <c r="C112" s="3" t="s">
        <v>19</v>
      </c>
      <c r="D112" s="3" t="s">
        <v>15</v>
      </c>
      <c r="E112" s="3" t="s">
        <v>16</v>
      </c>
      <c r="F112" s="5">
        <v>42746</v>
      </c>
      <c r="G112">
        <v>983916938</v>
      </c>
      <c r="H112" s="5">
        <v>42752</v>
      </c>
      <c r="I112" s="7">
        <v>1742</v>
      </c>
      <c r="J112" s="9">
        <v>47.45</v>
      </c>
      <c r="K112" s="9">
        <v>31.79</v>
      </c>
      <c r="L112" s="9">
        <v>82657.899999999994</v>
      </c>
      <c r="M112" s="9">
        <v>55378.18</v>
      </c>
      <c r="N112" s="9">
        <v>27279.72</v>
      </c>
    </row>
    <row r="113" spans="1:14" x14ac:dyDescent="0.3">
      <c r="A113" t="s">
        <v>21</v>
      </c>
      <c r="B113" t="s">
        <v>213</v>
      </c>
      <c r="C113" s="3" t="s">
        <v>38</v>
      </c>
      <c r="D113" s="3" t="s">
        <v>15</v>
      </c>
      <c r="E113" s="3" t="s">
        <v>28</v>
      </c>
      <c r="F113" s="5">
        <v>42070</v>
      </c>
      <c r="G113">
        <v>246398293</v>
      </c>
      <c r="H113" s="5">
        <v>42108</v>
      </c>
      <c r="I113" s="7">
        <v>3585</v>
      </c>
      <c r="J113" s="9">
        <v>205.7</v>
      </c>
      <c r="K113" s="9">
        <v>117.11</v>
      </c>
      <c r="L113" s="9">
        <v>737434.5</v>
      </c>
      <c r="M113" s="9">
        <v>419839.35</v>
      </c>
      <c r="N113" s="9">
        <v>317595.15000000002</v>
      </c>
    </row>
    <row r="114" spans="1:14" x14ac:dyDescent="0.3">
      <c r="A114" t="s">
        <v>29</v>
      </c>
      <c r="B114" t="s">
        <v>79</v>
      </c>
      <c r="C114" s="3" t="s">
        <v>14</v>
      </c>
      <c r="D114" s="3" t="s">
        <v>24</v>
      </c>
      <c r="E114" s="3" t="s">
        <v>20</v>
      </c>
      <c r="F114" s="5">
        <v>40703</v>
      </c>
      <c r="G114">
        <v>422900950</v>
      </c>
      <c r="H114" s="5">
        <v>40729</v>
      </c>
      <c r="I114" s="7">
        <v>4644</v>
      </c>
      <c r="J114" s="9">
        <v>651.21</v>
      </c>
      <c r="K114" s="9">
        <v>524.96</v>
      </c>
      <c r="L114" s="9">
        <v>3024219.24</v>
      </c>
      <c r="M114" s="9">
        <v>2437914.2400000002</v>
      </c>
      <c r="N114" s="9">
        <v>586305</v>
      </c>
    </row>
    <row r="115" spans="1:14" x14ac:dyDescent="0.3">
      <c r="A115" t="s">
        <v>29</v>
      </c>
      <c r="B115" t="s">
        <v>105</v>
      </c>
      <c r="C115" s="3" t="s">
        <v>14</v>
      </c>
      <c r="D115" s="3" t="s">
        <v>24</v>
      </c>
      <c r="E115" s="3" t="s">
        <v>16</v>
      </c>
      <c r="F115" s="5">
        <v>40650</v>
      </c>
      <c r="G115">
        <v>905661237</v>
      </c>
      <c r="H115" s="5">
        <v>40699</v>
      </c>
      <c r="I115" s="7">
        <v>4141</v>
      </c>
      <c r="J115" s="9">
        <v>651.21</v>
      </c>
      <c r="K115" s="9">
        <v>524.96</v>
      </c>
      <c r="L115" s="9">
        <v>2696660.61</v>
      </c>
      <c r="M115" s="9">
        <v>2173859.36</v>
      </c>
      <c r="N115" s="9">
        <v>522801.25</v>
      </c>
    </row>
    <row r="116" spans="1:14" x14ac:dyDescent="0.3">
      <c r="A116" t="s">
        <v>12</v>
      </c>
      <c r="B116" t="s">
        <v>106</v>
      </c>
      <c r="C116" s="3" t="s">
        <v>43</v>
      </c>
      <c r="D116" s="3" t="s">
        <v>15</v>
      </c>
      <c r="E116" s="3" t="s">
        <v>39</v>
      </c>
      <c r="F116" s="5">
        <v>42923</v>
      </c>
      <c r="G116">
        <v>257227981</v>
      </c>
      <c r="H116" s="5">
        <v>42943</v>
      </c>
      <c r="I116" s="7">
        <v>8330</v>
      </c>
      <c r="J116" s="9">
        <v>109.28</v>
      </c>
      <c r="K116" s="9">
        <v>35.840000000000003</v>
      </c>
      <c r="L116" s="9">
        <v>910302.4</v>
      </c>
      <c r="M116" s="9">
        <v>298547.20000000001</v>
      </c>
      <c r="N116" s="9">
        <v>611755.19999999995</v>
      </c>
    </row>
    <row r="117" spans="1:14" x14ac:dyDescent="0.3">
      <c r="A117" t="s">
        <v>12</v>
      </c>
      <c r="B117" t="s">
        <v>107</v>
      </c>
      <c r="C117" s="3" t="s">
        <v>46</v>
      </c>
      <c r="D117" s="3" t="s">
        <v>24</v>
      </c>
      <c r="E117" s="3" t="s">
        <v>16</v>
      </c>
      <c r="F117" s="5">
        <v>40624</v>
      </c>
      <c r="G117">
        <v>260462510</v>
      </c>
      <c r="H117" s="5">
        <v>40642</v>
      </c>
      <c r="I117" s="7">
        <v>5500</v>
      </c>
      <c r="J117" s="9">
        <v>152.58000000000001</v>
      </c>
      <c r="K117" s="9">
        <v>97.44</v>
      </c>
      <c r="L117" s="9">
        <v>839190</v>
      </c>
      <c r="M117" s="9">
        <v>535920</v>
      </c>
      <c r="N117" s="9">
        <v>303270</v>
      </c>
    </row>
    <row r="118" spans="1:14" x14ac:dyDescent="0.3">
      <c r="A118" t="s">
        <v>17</v>
      </c>
      <c r="B118" t="s">
        <v>108</v>
      </c>
      <c r="C118" s="3" t="s">
        <v>64</v>
      </c>
      <c r="D118" s="3" t="s">
        <v>24</v>
      </c>
      <c r="E118" s="3" t="s">
        <v>16</v>
      </c>
      <c r="F118" s="5">
        <v>42458</v>
      </c>
      <c r="G118">
        <v>968538653</v>
      </c>
      <c r="H118" s="5">
        <v>42466</v>
      </c>
      <c r="I118" s="7">
        <v>965</v>
      </c>
      <c r="J118" s="9">
        <v>9.33</v>
      </c>
      <c r="K118" s="9">
        <v>6.92</v>
      </c>
      <c r="L118" s="9">
        <v>9003.4500000000007</v>
      </c>
      <c r="M118" s="9">
        <v>6677.8</v>
      </c>
      <c r="N118" s="9">
        <v>2325.65</v>
      </c>
    </row>
    <row r="119" spans="1:14" x14ac:dyDescent="0.3">
      <c r="A119" t="s">
        <v>17</v>
      </c>
      <c r="B119" t="s">
        <v>93</v>
      </c>
      <c r="C119" s="3" t="s">
        <v>38</v>
      </c>
      <c r="D119" s="3" t="s">
        <v>15</v>
      </c>
      <c r="E119" s="3" t="s">
        <v>39</v>
      </c>
      <c r="F119" s="5">
        <v>40922</v>
      </c>
      <c r="G119">
        <v>254942739</v>
      </c>
      <c r="H119" s="5">
        <v>40943</v>
      </c>
      <c r="I119" s="7">
        <v>2077</v>
      </c>
      <c r="J119" s="9">
        <v>205.7</v>
      </c>
      <c r="K119" s="9">
        <v>117.11</v>
      </c>
      <c r="L119" s="9">
        <v>427238.9</v>
      </c>
      <c r="M119" s="9">
        <v>243237.47</v>
      </c>
      <c r="N119" s="9">
        <v>184001.43</v>
      </c>
    </row>
    <row r="120" spans="1:14" x14ac:dyDescent="0.3">
      <c r="A120" t="s">
        <v>12</v>
      </c>
      <c r="B120" t="s">
        <v>109</v>
      </c>
      <c r="C120" s="3" t="s">
        <v>19</v>
      </c>
      <c r="D120" s="3" t="s">
        <v>15</v>
      </c>
      <c r="E120" s="3" t="s">
        <v>39</v>
      </c>
      <c r="F120" s="5">
        <v>41350</v>
      </c>
      <c r="G120">
        <v>563473594</v>
      </c>
      <c r="H120" s="5">
        <v>41374</v>
      </c>
      <c r="I120" s="7">
        <v>3213</v>
      </c>
      <c r="J120" s="9">
        <v>47.45</v>
      </c>
      <c r="K120" s="9">
        <v>31.79</v>
      </c>
      <c r="L120" s="9">
        <v>152456.85</v>
      </c>
      <c r="M120" s="9">
        <v>102141.27</v>
      </c>
      <c r="N120" s="9">
        <v>50315.58</v>
      </c>
    </row>
    <row r="121" spans="1:14" x14ac:dyDescent="0.3">
      <c r="A121" t="s">
        <v>17</v>
      </c>
      <c r="B121" t="s">
        <v>110</v>
      </c>
      <c r="C121" s="3" t="s">
        <v>50</v>
      </c>
      <c r="D121" s="3" t="s">
        <v>15</v>
      </c>
      <c r="E121" s="3" t="s">
        <v>28</v>
      </c>
      <c r="F121" s="5">
        <v>41167</v>
      </c>
      <c r="G121">
        <v>358242547</v>
      </c>
      <c r="H121" s="5">
        <v>41215</v>
      </c>
      <c r="I121" s="7">
        <v>785</v>
      </c>
      <c r="J121" s="9">
        <v>81.73</v>
      </c>
      <c r="K121" s="9">
        <v>56.67</v>
      </c>
      <c r="L121" s="9">
        <v>64158.05</v>
      </c>
      <c r="M121" s="9">
        <v>44485.95</v>
      </c>
      <c r="N121" s="9">
        <v>19672.099999999999</v>
      </c>
    </row>
    <row r="122" spans="1:14" x14ac:dyDescent="0.3">
      <c r="A122" t="s">
        <v>29</v>
      </c>
      <c r="B122" t="s">
        <v>111</v>
      </c>
      <c r="C122" s="3" t="s">
        <v>34</v>
      </c>
      <c r="D122" s="3" t="s">
        <v>15</v>
      </c>
      <c r="E122" s="3" t="s">
        <v>16</v>
      </c>
      <c r="F122" s="5">
        <v>42334</v>
      </c>
      <c r="G122">
        <v>873673427</v>
      </c>
      <c r="H122" s="5">
        <v>42344</v>
      </c>
      <c r="I122" s="7">
        <v>8237</v>
      </c>
      <c r="J122" s="9">
        <v>421.89</v>
      </c>
      <c r="K122" s="9">
        <v>364.69</v>
      </c>
      <c r="L122" s="9">
        <v>3475107.93</v>
      </c>
      <c r="M122" s="9">
        <v>3003951.53</v>
      </c>
      <c r="N122" s="9">
        <v>471156.4</v>
      </c>
    </row>
    <row r="123" spans="1:14" x14ac:dyDescent="0.3">
      <c r="A123" t="s">
        <v>12</v>
      </c>
      <c r="B123" t="s">
        <v>112</v>
      </c>
      <c r="C123" s="3" t="s">
        <v>34</v>
      </c>
      <c r="D123" s="3" t="s">
        <v>24</v>
      </c>
      <c r="E123" s="3" t="s">
        <v>16</v>
      </c>
      <c r="F123" s="5">
        <v>41671</v>
      </c>
      <c r="G123">
        <v>264502561</v>
      </c>
      <c r="H123" s="5">
        <v>41718</v>
      </c>
      <c r="I123" s="7">
        <v>1040</v>
      </c>
      <c r="J123" s="9">
        <v>421.89</v>
      </c>
      <c r="K123" s="9">
        <v>364.69</v>
      </c>
      <c r="L123" s="9">
        <v>438765.6</v>
      </c>
      <c r="M123" s="9">
        <v>379277.6</v>
      </c>
      <c r="N123" s="9">
        <v>59488</v>
      </c>
    </row>
    <row r="124" spans="1:14" x14ac:dyDescent="0.3">
      <c r="A124" t="s">
        <v>29</v>
      </c>
      <c r="B124" t="s">
        <v>41</v>
      </c>
      <c r="C124" s="3" t="s">
        <v>50</v>
      </c>
      <c r="D124" s="3" t="s">
        <v>24</v>
      </c>
      <c r="E124" s="3" t="s">
        <v>16</v>
      </c>
      <c r="F124" s="5">
        <v>40535</v>
      </c>
      <c r="G124">
        <v>355778777</v>
      </c>
      <c r="H124" s="5">
        <v>40561</v>
      </c>
      <c r="I124" s="7">
        <v>1701</v>
      </c>
      <c r="J124" s="9">
        <v>81.73</v>
      </c>
      <c r="K124" s="9">
        <v>56.67</v>
      </c>
      <c r="L124" s="9">
        <v>139022.73000000001</v>
      </c>
      <c r="M124" s="9">
        <v>96395.67</v>
      </c>
      <c r="N124" s="9">
        <v>42627.06</v>
      </c>
    </row>
    <row r="125" spans="1:14" x14ac:dyDescent="0.3">
      <c r="A125" t="s">
        <v>12</v>
      </c>
      <c r="B125" t="s">
        <v>214</v>
      </c>
      <c r="C125" s="3" t="s">
        <v>25</v>
      </c>
      <c r="D125" s="3" t="s">
        <v>15</v>
      </c>
      <c r="E125" s="3" t="s">
        <v>20</v>
      </c>
      <c r="F125" s="5">
        <v>40673</v>
      </c>
      <c r="G125">
        <v>792863404</v>
      </c>
      <c r="H125" s="5">
        <v>40706</v>
      </c>
      <c r="I125" s="7">
        <v>4755</v>
      </c>
      <c r="J125" s="9">
        <v>668.27</v>
      </c>
      <c r="K125" s="9">
        <v>502.54</v>
      </c>
      <c r="L125" s="9">
        <v>3177623.85</v>
      </c>
      <c r="M125" s="9">
        <v>2389577.7000000002</v>
      </c>
      <c r="N125" s="9">
        <v>788046.15</v>
      </c>
    </row>
    <row r="126" spans="1:14" x14ac:dyDescent="0.3">
      <c r="A126" t="s">
        <v>17</v>
      </c>
      <c r="B126" t="s">
        <v>110</v>
      </c>
      <c r="C126" s="3" t="s">
        <v>34</v>
      </c>
      <c r="D126" s="3" t="s">
        <v>24</v>
      </c>
      <c r="E126" s="3" t="s">
        <v>20</v>
      </c>
      <c r="F126" s="5">
        <v>42837</v>
      </c>
      <c r="G126">
        <v>391430270</v>
      </c>
      <c r="H126" s="5">
        <v>42877</v>
      </c>
      <c r="I126" s="7">
        <v>1770</v>
      </c>
      <c r="J126" s="9">
        <v>421.89</v>
      </c>
      <c r="K126" s="9">
        <v>364.69</v>
      </c>
      <c r="L126" s="9">
        <v>746745.3</v>
      </c>
      <c r="M126" s="9">
        <v>645501.30000000005</v>
      </c>
      <c r="N126" s="9">
        <v>101244</v>
      </c>
    </row>
    <row r="127" spans="1:14" x14ac:dyDescent="0.3">
      <c r="A127" t="s">
        <v>17</v>
      </c>
      <c r="B127" t="s">
        <v>86</v>
      </c>
      <c r="C127" s="3" t="s">
        <v>43</v>
      </c>
      <c r="D127" s="3" t="s">
        <v>15</v>
      </c>
      <c r="E127" s="3" t="s">
        <v>20</v>
      </c>
      <c r="F127" s="5">
        <v>42636</v>
      </c>
      <c r="G127">
        <v>287465703</v>
      </c>
      <c r="H127" s="5">
        <v>42668</v>
      </c>
      <c r="I127" s="7">
        <v>6344</v>
      </c>
      <c r="J127" s="9">
        <v>109.28</v>
      </c>
      <c r="K127" s="9">
        <v>35.840000000000003</v>
      </c>
      <c r="L127" s="9">
        <v>693272.32</v>
      </c>
      <c r="M127" s="9">
        <v>227368.95999999999</v>
      </c>
      <c r="N127" s="9">
        <v>465903.35999999999</v>
      </c>
    </row>
    <row r="128" spans="1:14" x14ac:dyDescent="0.3">
      <c r="A128" t="s">
        <v>17</v>
      </c>
      <c r="B128" t="s">
        <v>67</v>
      </c>
      <c r="C128" s="3" t="s">
        <v>52</v>
      </c>
      <c r="D128" s="3" t="s">
        <v>24</v>
      </c>
      <c r="E128" s="3" t="s">
        <v>39</v>
      </c>
      <c r="F128" s="5">
        <v>40217</v>
      </c>
      <c r="G128">
        <v>787268531</v>
      </c>
      <c r="H128" s="5">
        <v>40251</v>
      </c>
      <c r="I128" s="7">
        <v>9108</v>
      </c>
      <c r="J128" s="9">
        <v>437.2</v>
      </c>
      <c r="K128" s="9">
        <v>263.33</v>
      </c>
      <c r="L128" s="9">
        <v>3982017.6</v>
      </c>
      <c r="M128" s="9">
        <v>2398409.64</v>
      </c>
      <c r="N128" s="9">
        <v>1583607.96</v>
      </c>
    </row>
    <row r="129" spans="1:14" x14ac:dyDescent="0.3">
      <c r="A129" t="s">
        <v>44</v>
      </c>
      <c r="B129" t="s">
        <v>113</v>
      </c>
      <c r="C129" s="3" t="s">
        <v>52</v>
      </c>
      <c r="D129" s="3" t="s">
        <v>24</v>
      </c>
      <c r="E129" s="3" t="s">
        <v>20</v>
      </c>
      <c r="F129" s="5">
        <v>41649</v>
      </c>
      <c r="G129">
        <v>917450082</v>
      </c>
      <c r="H129" s="5">
        <v>41681</v>
      </c>
      <c r="I129" s="7">
        <v>2722</v>
      </c>
      <c r="J129" s="9">
        <v>437.2</v>
      </c>
      <c r="K129" s="9">
        <v>263.33</v>
      </c>
      <c r="L129" s="9">
        <v>1190058.3999999999</v>
      </c>
      <c r="M129" s="9">
        <v>716784.26</v>
      </c>
      <c r="N129" s="9">
        <v>473274.14</v>
      </c>
    </row>
    <row r="130" spans="1:14" x14ac:dyDescent="0.3">
      <c r="A130" t="s">
        <v>35</v>
      </c>
      <c r="B130" t="s">
        <v>114</v>
      </c>
      <c r="C130" s="3" t="s">
        <v>23</v>
      </c>
      <c r="D130" s="3" t="s">
        <v>15</v>
      </c>
      <c r="E130" s="3" t="s">
        <v>16</v>
      </c>
      <c r="F130" s="5">
        <v>40942</v>
      </c>
      <c r="G130">
        <v>674934184</v>
      </c>
      <c r="H130" s="5">
        <v>40945</v>
      </c>
      <c r="I130" s="7">
        <v>6878</v>
      </c>
      <c r="J130" s="9">
        <v>154.06</v>
      </c>
      <c r="K130" s="9">
        <v>90.93</v>
      </c>
      <c r="L130" s="9">
        <v>1059624.68</v>
      </c>
      <c r="M130" s="9">
        <v>625416.54</v>
      </c>
      <c r="N130" s="9">
        <v>434208.14</v>
      </c>
    </row>
    <row r="131" spans="1:14" x14ac:dyDescent="0.3">
      <c r="A131" t="s">
        <v>12</v>
      </c>
      <c r="B131" t="s">
        <v>115</v>
      </c>
      <c r="C131" s="3" t="s">
        <v>38</v>
      </c>
      <c r="D131" s="3" t="s">
        <v>24</v>
      </c>
      <c r="E131" s="3" t="s">
        <v>16</v>
      </c>
      <c r="F131" s="5">
        <v>40792</v>
      </c>
      <c r="G131">
        <v>576957166</v>
      </c>
      <c r="H131" s="5">
        <v>40827</v>
      </c>
      <c r="I131" s="7">
        <v>3301</v>
      </c>
      <c r="J131" s="9">
        <v>205.7</v>
      </c>
      <c r="K131" s="9">
        <v>117.11</v>
      </c>
      <c r="L131" s="9">
        <v>679015.7</v>
      </c>
      <c r="M131" s="9">
        <v>386580.11</v>
      </c>
      <c r="N131" s="9">
        <v>292435.59000000003</v>
      </c>
    </row>
    <row r="132" spans="1:14" x14ac:dyDescent="0.3">
      <c r="A132" t="s">
        <v>12</v>
      </c>
      <c r="B132" t="s">
        <v>99</v>
      </c>
      <c r="C132" s="3" t="s">
        <v>25</v>
      </c>
      <c r="D132" s="3" t="s">
        <v>15</v>
      </c>
      <c r="E132" s="3" t="s">
        <v>39</v>
      </c>
      <c r="F132" s="5">
        <v>42904</v>
      </c>
      <c r="G132">
        <v>311067855</v>
      </c>
      <c r="H132" s="5">
        <v>42909</v>
      </c>
      <c r="I132" s="7">
        <v>746</v>
      </c>
      <c r="J132" s="9">
        <v>668.27</v>
      </c>
      <c r="K132" s="9">
        <v>502.54</v>
      </c>
      <c r="L132" s="9">
        <v>498529.42</v>
      </c>
      <c r="M132" s="9">
        <v>374894.84</v>
      </c>
      <c r="N132" s="9">
        <v>123634.58</v>
      </c>
    </row>
    <row r="133" spans="1:14" x14ac:dyDescent="0.3">
      <c r="A133" t="s">
        <v>29</v>
      </c>
      <c r="B133" t="s">
        <v>79</v>
      </c>
      <c r="C133" s="3" t="s">
        <v>23</v>
      </c>
      <c r="D133" s="3" t="s">
        <v>24</v>
      </c>
      <c r="E133" s="3" t="s">
        <v>28</v>
      </c>
      <c r="F133" s="5">
        <v>41070</v>
      </c>
      <c r="G133">
        <v>985127580</v>
      </c>
      <c r="H133" s="5">
        <v>41073</v>
      </c>
      <c r="I133" s="7">
        <v>9997</v>
      </c>
      <c r="J133" s="9">
        <v>154.06</v>
      </c>
      <c r="K133" s="9">
        <v>90.93</v>
      </c>
      <c r="L133" s="9">
        <v>1540137.82</v>
      </c>
      <c r="M133" s="9">
        <v>909027.21</v>
      </c>
      <c r="N133" s="9">
        <v>631110.61</v>
      </c>
    </row>
    <row r="134" spans="1:14" x14ac:dyDescent="0.3">
      <c r="A134" t="s">
        <v>17</v>
      </c>
      <c r="B134" t="s">
        <v>205</v>
      </c>
      <c r="C134" s="3" t="s">
        <v>23</v>
      </c>
      <c r="D134" s="3" t="s">
        <v>24</v>
      </c>
      <c r="E134" s="3" t="s">
        <v>20</v>
      </c>
      <c r="F134" s="5">
        <v>41922</v>
      </c>
      <c r="G134">
        <v>177310168</v>
      </c>
      <c r="H134" s="5">
        <v>41931</v>
      </c>
      <c r="I134" s="7">
        <v>8874</v>
      </c>
      <c r="J134" s="9">
        <v>154.06</v>
      </c>
      <c r="K134" s="9">
        <v>90.93</v>
      </c>
      <c r="L134" s="9">
        <v>1367128.44</v>
      </c>
      <c r="M134" s="9">
        <v>806912.82</v>
      </c>
      <c r="N134" s="9">
        <v>560215.62</v>
      </c>
    </row>
    <row r="135" spans="1:14" x14ac:dyDescent="0.3">
      <c r="A135" t="s">
        <v>17</v>
      </c>
      <c r="B135" t="s">
        <v>116</v>
      </c>
      <c r="C135" s="3" t="s">
        <v>25</v>
      </c>
      <c r="D135" s="3" t="s">
        <v>24</v>
      </c>
      <c r="E135" s="3" t="s">
        <v>39</v>
      </c>
      <c r="F135" s="5">
        <v>41413</v>
      </c>
      <c r="G135">
        <v>486101949</v>
      </c>
      <c r="H135" s="5">
        <v>41427</v>
      </c>
      <c r="I135" s="7">
        <v>7224</v>
      </c>
      <c r="J135" s="9">
        <v>668.27</v>
      </c>
      <c r="K135" s="9">
        <v>502.54</v>
      </c>
      <c r="L135" s="9">
        <v>4827582.4800000004</v>
      </c>
      <c r="M135" s="9">
        <v>3630348.96</v>
      </c>
      <c r="N135" s="9">
        <v>1197233.52</v>
      </c>
    </row>
    <row r="136" spans="1:14" x14ac:dyDescent="0.3">
      <c r="A136" t="s">
        <v>29</v>
      </c>
      <c r="B136" t="s">
        <v>30</v>
      </c>
      <c r="C136" s="3" t="s">
        <v>14</v>
      </c>
      <c r="D136" s="3" t="s">
        <v>15</v>
      </c>
      <c r="E136" s="3" t="s">
        <v>20</v>
      </c>
      <c r="F136" s="5">
        <v>42803</v>
      </c>
      <c r="G136">
        <v>980301749</v>
      </c>
      <c r="H136" s="5">
        <v>42852</v>
      </c>
      <c r="I136" s="7">
        <v>1927</v>
      </c>
      <c r="J136" s="9">
        <v>651.21</v>
      </c>
      <c r="K136" s="9">
        <v>524.96</v>
      </c>
      <c r="L136" s="9">
        <v>1254881.67</v>
      </c>
      <c r="M136" s="9">
        <v>1011597.92</v>
      </c>
      <c r="N136" s="9">
        <v>243283.75</v>
      </c>
    </row>
    <row r="137" spans="1:14" x14ac:dyDescent="0.3">
      <c r="A137" t="s">
        <v>35</v>
      </c>
      <c r="B137" t="s">
        <v>117</v>
      </c>
      <c r="C137" s="3" t="s">
        <v>14</v>
      </c>
      <c r="D137" s="3" t="s">
        <v>15</v>
      </c>
      <c r="E137" s="3" t="s">
        <v>16</v>
      </c>
      <c r="F137" s="5">
        <v>41443</v>
      </c>
      <c r="G137">
        <v>349020898</v>
      </c>
      <c r="H137" s="5">
        <v>41448</v>
      </c>
      <c r="I137" s="7">
        <v>1895</v>
      </c>
      <c r="J137" s="9">
        <v>651.21</v>
      </c>
      <c r="K137" s="9">
        <v>524.96</v>
      </c>
      <c r="L137" s="9">
        <v>1234042.95</v>
      </c>
      <c r="M137" s="9">
        <v>994799.2</v>
      </c>
      <c r="N137" s="9">
        <v>239243.75</v>
      </c>
    </row>
    <row r="138" spans="1:14" x14ac:dyDescent="0.3">
      <c r="A138" t="s">
        <v>12</v>
      </c>
      <c r="B138" t="s">
        <v>37</v>
      </c>
      <c r="C138" s="3" t="s">
        <v>25</v>
      </c>
      <c r="D138" s="3" t="s">
        <v>15</v>
      </c>
      <c r="E138" s="3" t="s">
        <v>39</v>
      </c>
      <c r="F138" s="5">
        <v>42751</v>
      </c>
      <c r="G138">
        <v>951683223</v>
      </c>
      <c r="H138" s="5">
        <v>42767</v>
      </c>
      <c r="I138" s="7">
        <v>3069</v>
      </c>
      <c r="J138" s="9">
        <v>668.27</v>
      </c>
      <c r="K138" s="9">
        <v>502.54</v>
      </c>
      <c r="L138" s="9">
        <v>2050920.63</v>
      </c>
      <c r="M138" s="9">
        <v>1542295.26</v>
      </c>
      <c r="N138" s="9">
        <v>508625.37</v>
      </c>
    </row>
    <row r="139" spans="1:14" x14ac:dyDescent="0.3">
      <c r="A139" t="s">
        <v>12</v>
      </c>
      <c r="B139" t="s">
        <v>118</v>
      </c>
      <c r="C139" s="3" t="s">
        <v>46</v>
      </c>
      <c r="D139" s="3" t="s">
        <v>24</v>
      </c>
      <c r="E139" s="3" t="s">
        <v>16</v>
      </c>
      <c r="F139" s="5">
        <v>41473</v>
      </c>
      <c r="G139">
        <v>268025052</v>
      </c>
      <c r="H139" s="5">
        <v>41501</v>
      </c>
      <c r="I139" s="7">
        <v>3424</v>
      </c>
      <c r="J139" s="9">
        <v>152.58000000000001</v>
      </c>
      <c r="K139" s="9">
        <v>97.44</v>
      </c>
      <c r="L139" s="9">
        <v>522433.92</v>
      </c>
      <c r="M139" s="9">
        <v>333634.56</v>
      </c>
      <c r="N139" s="9">
        <v>188799.35999999999</v>
      </c>
    </row>
    <row r="140" spans="1:14" x14ac:dyDescent="0.3">
      <c r="A140" t="s">
        <v>29</v>
      </c>
      <c r="B140" t="s">
        <v>70</v>
      </c>
      <c r="C140" s="3" t="s">
        <v>25</v>
      </c>
      <c r="D140" s="3" t="s">
        <v>15</v>
      </c>
      <c r="E140" s="3" t="s">
        <v>20</v>
      </c>
      <c r="F140" s="5">
        <v>42423</v>
      </c>
      <c r="G140">
        <v>348095214</v>
      </c>
      <c r="H140" s="5">
        <v>42444</v>
      </c>
      <c r="I140" s="7">
        <v>7964</v>
      </c>
      <c r="J140" s="9">
        <v>668.27</v>
      </c>
      <c r="K140" s="9">
        <v>502.54</v>
      </c>
      <c r="L140" s="9">
        <v>5322102.28</v>
      </c>
      <c r="M140" s="9">
        <v>4002228.56</v>
      </c>
      <c r="N140" s="9">
        <v>1319873.72</v>
      </c>
    </row>
    <row r="141" spans="1:14" x14ac:dyDescent="0.3">
      <c r="A141" t="s">
        <v>12</v>
      </c>
      <c r="B141" t="s">
        <v>109</v>
      </c>
      <c r="C141" s="3" t="s">
        <v>25</v>
      </c>
      <c r="D141" s="3" t="s">
        <v>24</v>
      </c>
      <c r="E141" s="3" t="s">
        <v>39</v>
      </c>
      <c r="F141" s="5">
        <v>42507</v>
      </c>
      <c r="G141">
        <v>162255036</v>
      </c>
      <c r="H141" s="5">
        <v>42552</v>
      </c>
      <c r="I141" s="7">
        <v>3726</v>
      </c>
      <c r="J141" s="9">
        <v>668.27</v>
      </c>
      <c r="K141" s="9">
        <v>502.54</v>
      </c>
      <c r="L141" s="9">
        <v>2489974.02</v>
      </c>
      <c r="M141" s="9">
        <v>1872464.04</v>
      </c>
      <c r="N141" s="9">
        <v>617509.98</v>
      </c>
    </row>
    <row r="142" spans="1:14" x14ac:dyDescent="0.3">
      <c r="A142" t="s">
        <v>12</v>
      </c>
      <c r="B142" t="s">
        <v>119</v>
      </c>
      <c r="C142" s="3" t="s">
        <v>50</v>
      </c>
      <c r="D142" s="3" t="s">
        <v>24</v>
      </c>
      <c r="E142" s="3" t="s">
        <v>16</v>
      </c>
      <c r="F142" s="5">
        <v>40404</v>
      </c>
      <c r="G142">
        <v>551178348</v>
      </c>
      <c r="H142" s="5">
        <v>40436</v>
      </c>
      <c r="I142" s="7">
        <v>4776</v>
      </c>
      <c r="J142" s="9">
        <v>81.73</v>
      </c>
      <c r="K142" s="9">
        <v>56.67</v>
      </c>
      <c r="L142" s="9">
        <v>390342.48</v>
      </c>
      <c r="M142" s="9">
        <v>270655.92</v>
      </c>
      <c r="N142" s="9">
        <v>119686.56</v>
      </c>
    </row>
    <row r="143" spans="1:14" x14ac:dyDescent="0.3">
      <c r="A143" t="s">
        <v>12</v>
      </c>
      <c r="B143" t="s">
        <v>120</v>
      </c>
      <c r="C143" s="3" t="s">
        <v>25</v>
      </c>
      <c r="D143" s="3" t="s">
        <v>24</v>
      </c>
      <c r="E143" s="3" t="s">
        <v>28</v>
      </c>
      <c r="F143" s="5">
        <v>40712</v>
      </c>
      <c r="G143">
        <v>175851476</v>
      </c>
      <c r="H143" s="5">
        <v>40744</v>
      </c>
      <c r="I143" s="7">
        <v>7214</v>
      </c>
      <c r="J143" s="9">
        <v>668.27</v>
      </c>
      <c r="K143" s="9">
        <v>502.54</v>
      </c>
      <c r="L143" s="9">
        <v>4820899.78</v>
      </c>
      <c r="M143" s="9">
        <v>3625323.56</v>
      </c>
      <c r="N143" s="9">
        <v>1195576.22</v>
      </c>
    </row>
    <row r="144" spans="1:14" x14ac:dyDescent="0.3">
      <c r="A144" t="s">
        <v>44</v>
      </c>
      <c r="B144" t="s">
        <v>75</v>
      </c>
      <c r="C144" s="3" t="s">
        <v>34</v>
      </c>
      <c r="D144" s="3" t="s">
        <v>15</v>
      </c>
      <c r="E144" s="3" t="s">
        <v>39</v>
      </c>
      <c r="F144" s="5">
        <v>41503</v>
      </c>
      <c r="G144">
        <v>467573249</v>
      </c>
      <c r="H144" s="5">
        <v>41534</v>
      </c>
      <c r="I144" s="7">
        <v>4170</v>
      </c>
      <c r="J144" s="9">
        <v>421.89</v>
      </c>
      <c r="K144" s="9">
        <v>364.69</v>
      </c>
      <c r="L144" s="9">
        <v>1759281.3</v>
      </c>
      <c r="M144" s="9">
        <v>1520757.3</v>
      </c>
      <c r="N144" s="9">
        <v>238524</v>
      </c>
    </row>
    <row r="145" spans="1:14" x14ac:dyDescent="0.3">
      <c r="A145" t="s">
        <v>17</v>
      </c>
      <c r="B145" t="s">
        <v>83</v>
      </c>
      <c r="C145" s="3" t="s">
        <v>64</v>
      </c>
      <c r="D145" s="3" t="s">
        <v>24</v>
      </c>
      <c r="E145" s="3" t="s">
        <v>16</v>
      </c>
      <c r="F145" s="5">
        <v>41239</v>
      </c>
      <c r="G145">
        <v>677954995</v>
      </c>
      <c r="H145" s="5">
        <v>41268</v>
      </c>
      <c r="I145" s="7">
        <v>804</v>
      </c>
      <c r="J145" s="9">
        <v>9.33</v>
      </c>
      <c r="K145" s="9">
        <v>6.92</v>
      </c>
      <c r="L145" s="9">
        <v>7501.32</v>
      </c>
      <c r="M145" s="9">
        <v>5563.68</v>
      </c>
      <c r="N145" s="9">
        <v>1937.64</v>
      </c>
    </row>
    <row r="146" spans="1:14" x14ac:dyDescent="0.3">
      <c r="A146" t="s">
        <v>17</v>
      </c>
      <c r="B146" t="s">
        <v>90</v>
      </c>
      <c r="C146" s="3" t="s">
        <v>64</v>
      </c>
      <c r="D146" s="3" t="s">
        <v>24</v>
      </c>
      <c r="E146" s="3" t="s">
        <v>28</v>
      </c>
      <c r="F146" s="5">
        <v>42920</v>
      </c>
      <c r="G146">
        <v>128920543</v>
      </c>
      <c r="H146" s="5">
        <v>42933</v>
      </c>
      <c r="I146" s="7">
        <v>9308</v>
      </c>
      <c r="J146" s="9">
        <v>9.33</v>
      </c>
      <c r="K146" s="9">
        <v>6.92</v>
      </c>
      <c r="L146" s="9">
        <v>86843.64</v>
      </c>
      <c r="M146" s="9">
        <v>64411.360000000001</v>
      </c>
      <c r="N146" s="9">
        <v>22432.28</v>
      </c>
    </row>
    <row r="147" spans="1:14" x14ac:dyDescent="0.3">
      <c r="A147" t="s">
        <v>17</v>
      </c>
      <c r="B147" t="s">
        <v>222</v>
      </c>
      <c r="C147" s="3" t="s">
        <v>34</v>
      </c>
      <c r="D147" s="3" t="s">
        <v>15</v>
      </c>
      <c r="E147" s="3" t="s">
        <v>28</v>
      </c>
      <c r="F147" s="5">
        <v>41637</v>
      </c>
      <c r="G147">
        <v>462706220</v>
      </c>
      <c r="H147" s="5">
        <v>41673</v>
      </c>
      <c r="I147" s="7">
        <v>3908</v>
      </c>
      <c r="J147" s="9">
        <v>421.89</v>
      </c>
      <c r="K147" s="9">
        <v>364.69</v>
      </c>
      <c r="L147" s="9">
        <v>1648746.12</v>
      </c>
      <c r="M147" s="9">
        <v>1425208.52</v>
      </c>
      <c r="N147" s="9">
        <v>223537.6</v>
      </c>
    </row>
    <row r="148" spans="1:14" x14ac:dyDescent="0.3">
      <c r="A148" t="s">
        <v>21</v>
      </c>
      <c r="B148" t="s">
        <v>121</v>
      </c>
      <c r="C148" s="3" t="s">
        <v>23</v>
      </c>
      <c r="D148" s="3" t="s">
        <v>15</v>
      </c>
      <c r="E148" s="3" t="s">
        <v>28</v>
      </c>
      <c r="F148" s="5">
        <v>42550</v>
      </c>
      <c r="G148">
        <v>691860854</v>
      </c>
      <c r="H148" s="5">
        <v>42586</v>
      </c>
      <c r="I148" s="7">
        <v>5856</v>
      </c>
      <c r="J148" s="9">
        <v>154.06</v>
      </c>
      <c r="K148" s="9">
        <v>90.93</v>
      </c>
      <c r="L148" s="9">
        <v>902175.36</v>
      </c>
      <c r="M148" s="9">
        <v>532486.07999999996</v>
      </c>
      <c r="N148" s="9">
        <v>369689.28</v>
      </c>
    </row>
    <row r="149" spans="1:14" x14ac:dyDescent="0.3">
      <c r="A149" t="s">
        <v>17</v>
      </c>
      <c r="B149" t="s">
        <v>222</v>
      </c>
      <c r="C149" s="3" t="s">
        <v>14</v>
      </c>
      <c r="D149" s="3" t="s">
        <v>24</v>
      </c>
      <c r="E149" s="3" t="s">
        <v>39</v>
      </c>
      <c r="F149" s="5">
        <v>42910</v>
      </c>
      <c r="G149">
        <v>349245774</v>
      </c>
      <c r="H149" s="5">
        <v>42926</v>
      </c>
      <c r="I149" s="7">
        <v>8440</v>
      </c>
      <c r="J149" s="9">
        <v>651.21</v>
      </c>
      <c r="K149" s="9">
        <v>524.96</v>
      </c>
      <c r="L149" s="9">
        <v>5496212.4000000004</v>
      </c>
      <c r="M149" s="9">
        <v>4430662.4000000004</v>
      </c>
      <c r="N149" s="9">
        <v>1065550</v>
      </c>
    </row>
    <row r="150" spans="1:14" x14ac:dyDescent="0.3">
      <c r="A150" t="s">
        <v>44</v>
      </c>
      <c r="B150" t="s">
        <v>122</v>
      </c>
      <c r="C150" s="3" t="s">
        <v>19</v>
      </c>
      <c r="D150" s="3" t="s">
        <v>15</v>
      </c>
      <c r="E150" s="3" t="s">
        <v>28</v>
      </c>
      <c r="F150" s="5">
        <v>41742</v>
      </c>
      <c r="G150">
        <v>838034808</v>
      </c>
      <c r="H150" s="5">
        <v>41761</v>
      </c>
      <c r="I150" s="7">
        <v>1978</v>
      </c>
      <c r="J150" s="9">
        <v>47.45</v>
      </c>
      <c r="K150" s="9">
        <v>31.79</v>
      </c>
      <c r="L150" s="9">
        <v>93856.1</v>
      </c>
      <c r="M150" s="9">
        <v>62880.62</v>
      </c>
      <c r="N150" s="9">
        <v>30975.48</v>
      </c>
    </row>
    <row r="151" spans="1:14" x14ac:dyDescent="0.3">
      <c r="A151" t="s">
        <v>44</v>
      </c>
      <c r="B151" t="s">
        <v>123</v>
      </c>
      <c r="C151" s="3" t="s">
        <v>50</v>
      </c>
      <c r="D151" s="3" t="s">
        <v>24</v>
      </c>
      <c r="E151" s="3" t="s">
        <v>39</v>
      </c>
      <c r="F151" s="5">
        <v>41223</v>
      </c>
      <c r="G151">
        <v>481714284</v>
      </c>
      <c r="H151" s="5">
        <v>41270</v>
      </c>
      <c r="I151" s="7">
        <v>8816</v>
      </c>
      <c r="J151" s="9">
        <v>81.73</v>
      </c>
      <c r="K151" s="9">
        <v>56.67</v>
      </c>
      <c r="L151" s="9">
        <v>720531.68</v>
      </c>
      <c r="M151" s="9">
        <v>499602.72</v>
      </c>
      <c r="N151" s="9">
        <v>220928.96</v>
      </c>
    </row>
    <row r="152" spans="1:14" x14ac:dyDescent="0.3">
      <c r="A152" t="s">
        <v>17</v>
      </c>
      <c r="B152" t="s">
        <v>100</v>
      </c>
      <c r="C152" s="3" t="s">
        <v>52</v>
      </c>
      <c r="D152" s="3" t="s">
        <v>24</v>
      </c>
      <c r="E152" s="3" t="s">
        <v>16</v>
      </c>
      <c r="F152" s="5">
        <v>42538</v>
      </c>
      <c r="G152">
        <v>374083030</v>
      </c>
      <c r="H152" s="5">
        <v>42582</v>
      </c>
      <c r="I152" s="7">
        <v>8336</v>
      </c>
      <c r="J152" s="9">
        <v>437.2</v>
      </c>
      <c r="K152" s="9">
        <v>263.33</v>
      </c>
      <c r="L152" s="9">
        <v>3644499.2</v>
      </c>
      <c r="M152" s="9">
        <v>2195118.88</v>
      </c>
      <c r="N152" s="9">
        <v>1449380.32</v>
      </c>
    </row>
    <row r="153" spans="1:14" x14ac:dyDescent="0.3">
      <c r="A153" t="s">
        <v>35</v>
      </c>
      <c r="B153" t="s">
        <v>215</v>
      </c>
      <c r="C153" s="3" t="s">
        <v>23</v>
      </c>
      <c r="D153" s="3" t="s">
        <v>15</v>
      </c>
      <c r="E153" s="3" t="s">
        <v>39</v>
      </c>
      <c r="F153" s="5">
        <v>41729</v>
      </c>
      <c r="G153">
        <v>329252374</v>
      </c>
      <c r="H153" s="5">
        <v>41744</v>
      </c>
      <c r="I153" s="7">
        <v>1949</v>
      </c>
      <c r="J153" s="9">
        <v>154.06</v>
      </c>
      <c r="K153" s="9">
        <v>90.93</v>
      </c>
      <c r="L153" s="9">
        <v>300262.94</v>
      </c>
      <c r="M153" s="9">
        <v>177222.57</v>
      </c>
      <c r="N153" s="9">
        <v>123040.37</v>
      </c>
    </row>
    <row r="154" spans="1:14" x14ac:dyDescent="0.3">
      <c r="A154" t="s">
        <v>29</v>
      </c>
      <c r="B154" t="s">
        <v>124</v>
      </c>
      <c r="C154" s="3" t="s">
        <v>46</v>
      </c>
      <c r="D154" s="3" t="s">
        <v>15</v>
      </c>
      <c r="E154" s="3" t="s">
        <v>20</v>
      </c>
      <c r="F154" s="5">
        <v>42141</v>
      </c>
      <c r="G154">
        <v>231646144</v>
      </c>
      <c r="H154" s="5">
        <v>42146</v>
      </c>
      <c r="I154" s="7">
        <v>8097</v>
      </c>
      <c r="J154" s="9">
        <v>152.58000000000001</v>
      </c>
      <c r="K154" s="9">
        <v>97.44</v>
      </c>
      <c r="L154" s="9">
        <v>1235440.26</v>
      </c>
      <c r="M154" s="9">
        <v>788971.68</v>
      </c>
      <c r="N154" s="9">
        <v>446468.58</v>
      </c>
    </row>
    <row r="155" spans="1:14" x14ac:dyDescent="0.3">
      <c r="A155" t="s">
        <v>35</v>
      </c>
      <c r="B155" t="s">
        <v>125</v>
      </c>
      <c r="C155" s="3" t="s">
        <v>32</v>
      </c>
      <c r="D155" s="3" t="s">
        <v>15</v>
      </c>
      <c r="E155" s="3" t="s">
        <v>39</v>
      </c>
      <c r="F155" s="5">
        <v>41977</v>
      </c>
      <c r="G155">
        <v>486000669</v>
      </c>
      <c r="H155" s="5">
        <v>42000</v>
      </c>
      <c r="I155" s="7">
        <v>7253</v>
      </c>
      <c r="J155" s="9">
        <v>255.28</v>
      </c>
      <c r="K155" s="9">
        <v>159.41999999999999</v>
      </c>
      <c r="L155" s="9">
        <v>1851545.84</v>
      </c>
      <c r="M155" s="9">
        <v>1156273.26</v>
      </c>
      <c r="N155" s="9">
        <v>695272.58</v>
      </c>
    </row>
    <row r="156" spans="1:14" x14ac:dyDescent="0.3">
      <c r="A156" t="s">
        <v>35</v>
      </c>
      <c r="B156" t="s">
        <v>212</v>
      </c>
      <c r="C156" s="3" t="s">
        <v>23</v>
      </c>
      <c r="D156" s="3" t="s">
        <v>24</v>
      </c>
      <c r="E156" s="3" t="s">
        <v>20</v>
      </c>
      <c r="F156" s="5">
        <v>41210</v>
      </c>
      <c r="G156">
        <v>667364776</v>
      </c>
      <c r="H156" s="5">
        <v>41222</v>
      </c>
      <c r="I156" s="7">
        <v>6922</v>
      </c>
      <c r="J156" s="9">
        <v>154.06</v>
      </c>
      <c r="K156" s="9">
        <v>90.93</v>
      </c>
      <c r="L156" s="9">
        <v>1066403.32</v>
      </c>
      <c r="M156" s="9">
        <v>629417.46</v>
      </c>
      <c r="N156" s="9">
        <v>436985.86</v>
      </c>
    </row>
    <row r="157" spans="1:14" x14ac:dyDescent="0.3">
      <c r="A157" t="s">
        <v>21</v>
      </c>
      <c r="B157" t="s">
        <v>126</v>
      </c>
      <c r="C157" s="3" t="s">
        <v>23</v>
      </c>
      <c r="D157" s="3" t="s">
        <v>15</v>
      </c>
      <c r="E157" s="3" t="s">
        <v>20</v>
      </c>
      <c r="F157" s="5">
        <v>40204</v>
      </c>
      <c r="G157">
        <v>871099793</v>
      </c>
      <c r="H157" s="5">
        <v>40237</v>
      </c>
      <c r="I157" s="7">
        <v>6641</v>
      </c>
      <c r="J157" s="9">
        <v>154.06</v>
      </c>
      <c r="K157" s="9">
        <v>90.93</v>
      </c>
      <c r="L157" s="9">
        <v>1023112.46</v>
      </c>
      <c r="M157" s="9">
        <v>603866.13</v>
      </c>
      <c r="N157" s="9">
        <v>419246.33</v>
      </c>
    </row>
    <row r="158" spans="1:14" x14ac:dyDescent="0.3">
      <c r="A158" t="s">
        <v>29</v>
      </c>
      <c r="B158" t="s">
        <v>127</v>
      </c>
      <c r="C158" s="3" t="s">
        <v>52</v>
      </c>
      <c r="D158" s="3" t="s">
        <v>15</v>
      </c>
      <c r="E158" s="3" t="s">
        <v>28</v>
      </c>
      <c r="F158" s="5">
        <v>41094</v>
      </c>
      <c r="G158">
        <v>362879550</v>
      </c>
      <c r="H158" s="5">
        <v>41127</v>
      </c>
      <c r="I158" s="7">
        <v>2978</v>
      </c>
      <c r="J158" s="9">
        <v>437.2</v>
      </c>
      <c r="K158" s="9">
        <v>263.33</v>
      </c>
      <c r="L158" s="9">
        <v>1301981.6000000001</v>
      </c>
      <c r="M158" s="9">
        <v>784196.74</v>
      </c>
      <c r="N158" s="9">
        <v>517784.86</v>
      </c>
    </row>
    <row r="159" spans="1:14" x14ac:dyDescent="0.3">
      <c r="A159" t="s">
        <v>12</v>
      </c>
      <c r="B159" t="s">
        <v>128</v>
      </c>
      <c r="C159" s="3" t="s">
        <v>32</v>
      </c>
      <c r="D159" s="3" t="s">
        <v>24</v>
      </c>
      <c r="E159" s="3" t="s">
        <v>39</v>
      </c>
      <c r="F159" s="5">
        <v>40873</v>
      </c>
      <c r="G159">
        <v>728690373</v>
      </c>
      <c r="H159" s="5">
        <v>40894</v>
      </c>
      <c r="I159" s="7">
        <v>4529</v>
      </c>
      <c r="J159" s="9">
        <v>255.28</v>
      </c>
      <c r="K159" s="9">
        <v>159.41999999999999</v>
      </c>
      <c r="L159" s="9">
        <v>1156163.1200000001</v>
      </c>
      <c r="M159" s="9">
        <v>722013.18</v>
      </c>
      <c r="N159" s="9">
        <v>434149.94</v>
      </c>
    </row>
    <row r="160" spans="1:14" x14ac:dyDescent="0.3">
      <c r="A160" t="s">
        <v>17</v>
      </c>
      <c r="B160" t="s">
        <v>129</v>
      </c>
      <c r="C160" s="3" t="s">
        <v>38</v>
      </c>
      <c r="D160" s="3" t="s">
        <v>15</v>
      </c>
      <c r="E160" s="3" t="s">
        <v>39</v>
      </c>
      <c r="F160" s="5">
        <v>41070</v>
      </c>
      <c r="G160">
        <v>924831092</v>
      </c>
      <c r="H160" s="5">
        <v>41119</v>
      </c>
      <c r="I160" s="7">
        <v>6927</v>
      </c>
      <c r="J160" s="9">
        <v>205.7</v>
      </c>
      <c r="K160" s="9">
        <v>117.11</v>
      </c>
      <c r="L160" s="9">
        <v>1424883.9</v>
      </c>
      <c r="M160" s="9">
        <v>811220.97</v>
      </c>
      <c r="N160" s="9">
        <v>613662.93000000005</v>
      </c>
    </row>
    <row r="161" spans="1:14" x14ac:dyDescent="0.3">
      <c r="A161" t="s">
        <v>97</v>
      </c>
      <c r="B161" t="s">
        <v>130</v>
      </c>
      <c r="C161" s="3" t="s">
        <v>14</v>
      </c>
      <c r="D161" s="3" t="s">
        <v>24</v>
      </c>
      <c r="E161" s="3" t="s">
        <v>20</v>
      </c>
      <c r="F161" s="5">
        <v>40840</v>
      </c>
      <c r="G161">
        <v>427913033</v>
      </c>
      <c r="H161" s="5">
        <v>40867</v>
      </c>
      <c r="I161" s="7">
        <v>7831</v>
      </c>
      <c r="J161" s="9">
        <v>651.21</v>
      </c>
      <c r="K161" s="9">
        <v>524.96</v>
      </c>
      <c r="L161" s="9">
        <v>5099625.51</v>
      </c>
      <c r="M161" s="9">
        <v>4110961.76</v>
      </c>
      <c r="N161" s="9">
        <v>988663.75</v>
      </c>
    </row>
    <row r="162" spans="1:14" x14ac:dyDescent="0.3">
      <c r="A162" t="s">
        <v>17</v>
      </c>
      <c r="B162" t="s">
        <v>131</v>
      </c>
      <c r="C162" s="3" t="s">
        <v>38</v>
      </c>
      <c r="D162" s="3" t="s">
        <v>15</v>
      </c>
      <c r="E162" s="3" t="s">
        <v>20</v>
      </c>
      <c r="F162" s="5">
        <v>41106</v>
      </c>
      <c r="G162">
        <v>584860026</v>
      </c>
      <c r="H162" s="5">
        <v>41112</v>
      </c>
      <c r="I162" s="7">
        <v>1934</v>
      </c>
      <c r="J162" s="9">
        <v>205.7</v>
      </c>
      <c r="K162" s="9">
        <v>117.11</v>
      </c>
      <c r="L162" s="9">
        <v>397823.8</v>
      </c>
      <c r="M162" s="9">
        <v>226490.74</v>
      </c>
      <c r="N162" s="9">
        <v>171333.06</v>
      </c>
    </row>
    <row r="163" spans="1:14" x14ac:dyDescent="0.3">
      <c r="A163" t="s">
        <v>21</v>
      </c>
      <c r="B163" t="s">
        <v>132</v>
      </c>
      <c r="C163" s="3" t="s">
        <v>46</v>
      </c>
      <c r="D163" s="3" t="s">
        <v>15</v>
      </c>
      <c r="E163" s="3" t="s">
        <v>39</v>
      </c>
      <c r="F163" s="5">
        <v>40418</v>
      </c>
      <c r="G163">
        <v>562908399</v>
      </c>
      <c r="H163" s="5">
        <v>40418</v>
      </c>
      <c r="I163" s="7">
        <v>5959</v>
      </c>
      <c r="J163" s="9">
        <v>152.58000000000001</v>
      </c>
      <c r="K163" s="9">
        <v>97.44</v>
      </c>
      <c r="L163" s="9">
        <v>909224.22</v>
      </c>
      <c r="M163" s="9">
        <v>580644.96</v>
      </c>
      <c r="N163" s="9">
        <v>328579.26</v>
      </c>
    </row>
    <row r="164" spans="1:14" x14ac:dyDescent="0.3">
      <c r="A164" t="s">
        <v>17</v>
      </c>
      <c r="B164" t="s">
        <v>100</v>
      </c>
      <c r="C164" s="3" t="s">
        <v>50</v>
      </c>
      <c r="D164" s="3" t="s">
        <v>24</v>
      </c>
      <c r="E164" s="3" t="s">
        <v>20</v>
      </c>
      <c r="F164" s="5">
        <v>41861</v>
      </c>
      <c r="G164">
        <v>499606978</v>
      </c>
      <c r="H164" s="5">
        <v>41873</v>
      </c>
      <c r="I164" s="7">
        <v>3662</v>
      </c>
      <c r="J164" s="9">
        <v>81.73</v>
      </c>
      <c r="K164" s="9">
        <v>56.67</v>
      </c>
      <c r="L164" s="9">
        <v>299295.26</v>
      </c>
      <c r="M164" s="9">
        <v>207525.54</v>
      </c>
      <c r="N164" s="9">
        <v>91769.72</v>
      </c>
    </row>
    <row r="165" spans="1:14" x14ac:dyDescent="0.3">
      <c r="A165" t="s">
        <v>29</v>
      </c>
      <c r="B165" t="s">
        <v>133</v>
      </c>
      <c r="C165" s="3" t="s">
        <v>38</v>
      </c>
      <c r="D165" s="3" t="s">
        <v>15</v>
      </c>
      <c r="E165" s="3" t="s">
        <v>39</v>
      </c>
      <c r="F165" s="5">
        <v>40612</v>
      </c>
      <c r="G165">
        <v>152817094</v>
      </c>
      <c r="H165" s="5">
        <v>40618</v>
      </c>
      <c r="I165" s="7">
        <v>829</v>
      </c>
      <c r="J165" s="9">
        <v>205.7</v>
      </c>
      <c r="K165" s="9">
        <v>117.11</v>
      </c>
      <c r="L165" s="9">
        <v>170525.3</v>
      </c>
      <c r="M165" s="9">
        <v>97084.19</v>
      </c>
      <c r="N165" s="9">
        <v>73441.11</v>
      </c>
    </row>
    <row r="166" spans="1:14" x14ac:dyDescent="0.3">
      <c r="A166" t="s">
        <v>17</v>
      </c>
      <c r="B166" t="s">
        <v>116</v>
      </c>
      <c r="C166" s="3" t="s">
        <v>19</v>
      </c>
      <c r="D166" s="3" t="s">
        <v>15</v>
      </c>
      <c r="E166" s="3" t="s">
        <v>39</v>
      </c>
      <c r="F166" s="5">
        <v>41918</v>
      </c>
      <c r="G166">
        <v>250712573</v>
      </c>
      <c r="H166" s="5">
        <v>41954</v>
      </c>
      <c r="I166" s="7">
        <v>277</v>
      </c>
      <c r="J166" s="9">
        <v>47.45</v>
      </c>
      <c r="K166" s="9">
        <v>31.79</v>
      </c>
      <c r="L166" s="9">
        <v>13143.65</v>
      </c>
      <c r="M166" s="9">
        <v>8805.83</v>
      </c>
      <c r="N166" s="9">
        <v>4337.82</v>
      </c>
    </row>
    <row r="167" spans="1:14" x14ac:dyDescent="0.3">
      <c r="A167" t="s">
        <v>12</v>
      </c>
      <c r="B167" t="s">
        <v>109</v>
      </c>
      <c r="C167" s="3" t="s">
        <v>43</v>
      </c>
      <c r="D167" s="3" t="s">
        <v>15</v>
      </c>
      <c r="E167" s="3" t="s">
        <v>39</v>
      </c>
      <c r="F167" s="5">
        <v>40352</v>
      </c>
      <c r="G167">
        <v>241779744</v>
      </c>
      <c r="H167" s="5">
        <v>40370</v>
      </c>
      <c r="I167" s="7">
        <v>6854</v>
      </c>
      <c r="J167" s="9">
        <v>109.28</v>
      </c>
      <c r="K167" s="9">
        <v>35.840000000000003</v>
      </c>
      <c r="L167" s="9">
        <v>749005.12</v>
      </c>
      <c r="M167" s="9">
        <v>245647.35999999999</v>
      </c>
      <c r="N167" s="9">
        <v>503357.76</v>
      </c>
    </row>
    <row r="168" spans="1:14" x14ac:dyDescent="0.3">
      <c r="A168" t="s">
        <v>35</v>
      </c>
      <c r="B168" t="s">
        <v>134</v>
      </c>
      <c r="C168" s="3" t="s">
        <v>38</v>
      </c>
      <c r="D168" s="3" t="s">
        <v>24</v>
      </c>
      <c r="E168" s="3" t="s">
        <v>16</v>
      </c>
      <c r="F168" s="5">
        <v>40556</v>
      </c>
      <c r="G168">
        <v>544817435</v>
      </c>
      <c r="H168" s="5">
        <v>40565</v>
      </c>
      <c r="I168" s="7">
        <v>2441</v>
      </c>
      <c r="J168" s="9">
        <v>205.7</v>
      </c>
      <c r="K168" s="9">
        <v>117.11</v>
      </c>
      <c r="L168" s="9">
        <v>502113.7</v>
      </c>
      <c r="M168" s="9">
        <v>285865.51</v>
      </c>
      <c r="N168" s="9">
        <v>216248.19</v>
      </c>
    </row>
    <row r="169" spans="1:14" x14ac:dyDescent="0.3">
      <c r="A169" t="s">
        <v>17</v>
      </c>
      <c r="B169" t="s">
        <v>86</v>
      </c>
      <c r="C169" s="3" t="s">
        <v>23</v>
      </c>
      <c r="D169" s="3" t="s">
        <v>24</v>
      </c>
      <c r="E169" s="3" t="s">
        <v>16</v>
      </c>
      <c r="F169" s="5">
        <v>42027</v>
      </c>
      <c r="G169">
        <v>298936975</v>
      </c>
      <c r="H169" s="5">
        <v>42054</v>
      </c>
      <c r="I169" s="7">
        <v>949</v>
      </c>
      <c r="J169" s="9">
        <v>154.06</v>
      </c>
      <c r="K169" s="9">
        <v>90.93</v>
      </c>
      <c r="L169" s="9">
        <v>146202.94</v>
      </c>
      <c r="M169" s="9">
        <v>86292.57</v>
      </c>
      <c r="N169" s="9">
        <v>59910.37</v>
      </c>
    </row>
    <row r="170" spans="1:14" x14ac:dyDescent="0.3">
      <c r="A170" t="s">
        <v>35</v>
      </c>
      <c r="B170" t="s">
        <v>59</v>
      </c>
      <c r="C170" s="3" t="s">
        <v>19</v>
      </c>
      <c r="D170" s="3" t="s">
        <v>15</v>
      </c>
      <c r="E170" s="3" t="s">
        <v>16</v>
      </c>
      <c r="F170" s="5">
        <v>40506</v>
      </c>
      <c r="G170">
        <v>513562190</v>
      </c>
      <c r="H170" s="5">
        <v>40534</v>
      </c>
      <c r="I170" s="7">
        <v>3319</v>
      </c>
      <c r="J170" s="9">
        <v>47.45</v>
      </c>
      <c r="K170" s="9">
        <v>31.79</v>
      </c>
      <c r="L170" s="9">
        <v>157486.54999999999</v>
      </c>
      <c r="M170" s="9">
        <v>105511.01</v>
      </c>
      <c r="N170" s="9">
        <v>51975.54</v>
      </c>
    </row>
    <row r="171" spans="1:14" x14ac:dyDescent="0.3">
      <c r="A171" t="s">
        <v>17</v>
      </c>
      <c r="B171" t="s">
        <v>135</v>
      </c>
      <c r="C171" s="3" t="s">
        <v>19</v>
      </c>
      <c r="D171" s="3" t="s">
        <v>15</v>
      </c>
      <c r="E171" s="3" t="s">
        <v>16</v>
      </c>
      <c r="F171" s="5">
        <v>40417</v>
      </c>
      <c r="G171">
        <v>918429410</v>
      </c>
      <c r="H171" s="5">
        <v>40449</v>
      </c>
      <c r="I171" s="7">
        <v>2527</v>
      </c>
      <c r="J171" s="9">
        <v>47.45</v>
      </c>
      <c r="K171" s="9">
        <v>31.79</v>
      </c>
      <c r="L171" s="9">
        <v>119906.15</v>
      </c>
      <c r="M171" s="9">
        <v>80333.33</v>
      </c>
      <c r="N171" s="9">
        <v>39572.82</v>
      </c>
    </row>
    <row r="172" spans="1:14" x14ac:dyDescent="0.3">
      <c r="A172" t="s">
        <v>12</v>
      </c>
      <c r="B172" t="s">
        <v>92</v>
      </c>
      <c r="C172" s="3" t="s">
        <v>46</v>
      </c>
      <c r="D172" s="3" t="s">
        <v>15</v>
      </c>
      <c r="E172" s="3" t="s">
        <v>39</v>
      </c>
      <c r="F172" s="5">
        <v>42428</v>
      </c>
      <c r="G172">
        <v>413587462</v>
      </c>
      <c r="H172" s="5">
        <v>42477</v>
      </c>
      <c r="I172" s="7">
        <v>8576</v>
      </c>
      <c r="J172" s="9">
        <v>152.58000000000001</v>
      </c>
      <c r="K172" s="9">
        <v>97.44</v>
      </c>
      <c r="L172" s="9">
        <v>1308526.0800000001</v>
      </c>
      <c r="M172" s="9">
        <v>835645.43999999994</v>
      </c>
      <c r="N172" s="9">
        <v>472880.64000000001</v>
      </c>
    </row>
    <row r="173" spans="1:14" x14ac:dyDescent="0.3">
      <c r="A173" t="s">
        <v>35</v>
      </c>
      <c r="B173" t="s">
        <v>68</v>
      </c>
      <c r="C173" s="3" t="s">
        <v>34</v>
      </c>
      <c r="D173" s="3" t="s">
        <v>15</v>
      </c>
      <c r="E173" s="3" t="s">
        <v>28</v>
      </c>
      <c r="F173" s="5">
        <v>42060</v>
      </c>
      <c r="G173">
        <v>219397675</v>
      </c>
      <c r="H173" s="5">
        <v>42109</v>
      </c>
      <c r="I173" s="7">
        <v>3503</v>
      </c>
      <c r="J173" s="9">
        <v>421.89</v>
      </c>
      <c r="K173" s="9">
        <v>364.69</v>
      </c>
      <c r="L173" s="9">
        <v>1477880.67</v>
      </c>
      <c r="M173" s="9">
        <v>1277509.07</v>
      </c>
      <c r="N173" s="9">
        <v>200371.6</v>
      </c>
    </row>
    <row r="174" spans="1:14" x14ac:dyDescent="0.3">
      <c r="A174" t="s">
        <v>21</v>
      </c>
      <c r="B174" t="s">
        <v>136</v>
      </c>
      <c r="C174" s="3" t="s">
        <v>52</v>
      </c>
      <c r="D174" s="3" t="s">
        <v>24</v>
      </c>
      <c r="E174" s="3" t="s">
        <v>16</v>
      </c>
      <c r="F174" s="5">
        <v>42141</v>
      </c>
      <c r="G174">
        <v>726533877</v>
      </c>
      <c r="H174" s="5">
        <v>42182</v>
      </c>
      <c r="I174" s="7">
        <v>6374</v>
      </c>
      <c r="J174" s="9">
        <v>437.2</v>
      </c>
      <c r="K174" s="9">
        <v>263.33</v>
      </c>
      <c r="L174" s="9">
        <v>2786712.8</v>
      </c>
      <c r="M174" s="9">
        <v>1678465.42</v>
      </c>
      <c r="N174" s="9">
        <v>1108247.3799999999</v>
      </c>
    </row>
    <row r="175" spans="1:14" x14ac:dyDescent="0.3">
      <c r="A175" t="s">
        <v>17</v>
      </c>
      <c r="B175" t="s">
        <v>72</v>
      </c>
      <c r="C175" s="3" t="s">
        <v>50</v>
      </c>
      <c r="D175" s="3" t="s">
        <v>24</v>
      </c>
      <c r="E175" s="3" t="s">
        <v>20</v>
      </c>
      <c r="F175" s="5">
        <v>40353</v>
      </c>
      <c r="G175">
        <v>145982396</v>
      </c>
      <c r="H175" s="5">
        <v>40353</v>
      </c>
      <c r="I175" s="7">
        <v>8290</v>
      </c>
      <c r="J175" s="9">
        <v>81.73</v>
      </c>
      <c r="K175" s="9">
        <v>56.67</v>
      </c>
      <c r="L175" s="9">
        <v>677541.7</v>
      </c>
      <c r="M175" s="9">
        <v>469794.3</v>
      </c>
      <c r="N175" s="9">
        <v>207747.4</v>
      </c>
    </row>
    <row r="176" spans="1:14" x14ac:dyDescent="0.3">
      <c r="A176" t="s">
        <v>44</v>
      </c>
      <c r="B176" t="s">
        <v>137</v>
      </c>
      <c r="C176" s="3" t="s">
        <v>19</v>
      </c>
      <c r="D176" s="3" t="s">
        <v>24</v>
      </c>
      <c r="E176" s="3" t="s">
        <v>20</v>
      </c>
      <c r="F176" s="5">
        <v>41686</v>
      </c>
      <c r="G176">
        <v>359042060</v>
      </c>
      <c r="H176" s="5">
        <v>41724</v>
      </c>
      <c r="I176" s="7">
        <v>7379</v>
      </c>
      <c r="J176" s="9">
        <v>47.45</v>
      </c>
      <c r="K176" s="9">
        <v>31.79</v>
      </c>
      <c r="L176" s="9">
        <v>350133.55</v>
      </c>
      <c r="M176" s="9">
        <v>234578.41</v>
      </c>
      <c r="N176" s="9">
        <v>115555.14</v>
      </c>
    </row>
    <row r="177" spans="1:14" x14ac:dyDescent="0.3">
      <c r="A177" t="s">
        <v>17</v>
      </c>
      <c r="B177" t="s">
        <v>138</v>
      </c>
      <c r="C177" s="3" t="s">
        <v>43</v>
      </c>
      <c r="D177" s="3" t="s">
        <v>15</v>
      </c>
      <c r="E177" s="3" t="s">
        <v>16</v>
      </c>
      <c r="F177" s="5">
        <v>40451</v>
      </c>
      <c r="G177">
        <v>167324197</v>
      </c>
      <c r="H177" s="5">
        <v>40478</v>
      </c>
      <c r="I177" s="7">
        <v>3803</v>
      </c>
      <c r="J177" s="9">
        <v>109.28</v>
      </c>
      <c r="K177" s="9">
        <v>35.840000000000003</v>
      </c>
      <c r="L177" s="9">
        <v>415591.84</v>
      </c>
      <c r="M177" s="9">
        <v>136299.51999999999</v>
      </c>
      <c r="N177" s="9">
        <v>279292.32</v>
      </c>
    </row>
    <row r="178" spans="1:14" x14ac:dyDescent="0.3">
      <c r="A178" t="s">
        <v>12</v>
      </c>
      <c r="B178" t="s">
        <v>139</v>
      </c>
      <c r="C178" s="3" t="s">
        <v>19</v>
      </c>
      <c r="D178" s="3" t="s">
        <v>15</v>
      </c>
      <c r="E178" s="3" t="s">
        <v>28</v>
      </c>
      <c r="F178" s="5">
        <v>41032</v>
      </c>
      <c r="G178">
        <v>242752635</v>
      </c>
      <c r="H178" s="5">
        <v>41065</v>
      </c>
      <c r="I178" s="7">
        <v>4754</v>
      </c>
      <c r="J178" s="9">
        <v>47.45</v>
      </c>
      <c r="K178" s="9">
        <v>31.79</v>
      </c>
      <c r="L178" s="9">
        <v>225577.3</v>
      </c>
      <c r="M178" s="9">
        <v>151129.66</v>
      </c>
      <c r="N178" s="9">
        <v>74447.64</v>
      </c>
    </row>
    <row r="179" spans="1:14" x14ac:dyDescent="0.3">
      <c r="A179" t="s">
        <v>12</v>
      </c>
      <c r="B179" t="s">
        <v>140</v>
      </c>
      <c r="C179" s="3" t="s">
        <v>32</v>
      </c>
      <c r="D179" s="3" t="s">
        <v>24</v>
      </c>
      <c r="E179" s="3" t="s">
        <v>28</v>
      </c>
      <c r="F179" s="5">
        <v>42667</v>
      </c>
      <c r="G179">
        <v>877563703</v>
      </c>
      <c r="H179" s="5">
        <v>42697</v>
      </c>
      <c r="I179" s="7">
        <v>9456</v>
      </c>
      <c r="J179" s="9">
        <v>255.28</v>
      </c>
      <c r="K179" s="9">
        <v>159.41999999999999</v>
      </c>
      <c r="L179" s="9">
        <v>2413927.6800000002</v>
      </c>
      <c r="M179" s="9">
        <v>1507475.52</v>
      </c>
      <c r="N179" s="9">
        <v>906452.16</v>
      </c>
    </row>
    <row r="180" spans="1:14" x14ac:dyDescent="0.3">
      <c r="A180" t="s">
        <v>44</v>
      </c>
      <c r="B180" t="s">
        <v>141</v>
      </c>
      <c r="C180" s="3" t="s">
        <v>25</v>
      </c>
      <c r="D180" s="3" t="s">
        <v>24</v>
      </c>
      <c r="E180" s="3" t="s">
        <v>20</v>
      </c>
      <c r="F180" s="5">
        <v>40837</v>
      </c>
      <c r="G180">
        <v>634306228</v>
      </c>
      <c r="H180" s="5">
        <v>40871</v>
      </c>
      <c r="I180" s="7">
        <v>4163</v>
      </c>
      <c r="J180" s="9">
        <v>668.27</v>
      </c>
      <c r="K180" s="9">
        <v>502.54</v>
      </c>
      <c r="L180" s="9">
        <v>2782008.01</v>
      </c>
      <c r="M180" s="9">
        <v>2092074.02</v>
      </c>
      <c r="N180" s="9">
        <v>689933.99</v>
      </c>
    </row>
    <row r="181" spans="1:14" x14ac:dyDescent="0.3">
      <c r="A181" t="s">
        <v>44</v>
      </c>
      <c r="B181" t="s">
        <v>75</v>
      </c>
      <c r="C181" s="3" t="s">
        <v>64</v>
      </c>
      <c r="D181" s="3" t="s">
        <v>15</v>
      </c>
      <c r="E181" s="3" t="s">
        <v>39</v>
      </c>
      <c r="F181" s="5">
        <v>42473</v>
      </c>
      <c r="G181">
        <v>395841538</v>
      </c>
      <c r="H181" s="5">
        <v>42495</v>
      </c>
      <c r="I181" s="7">
        <v>7163</v>
      </c>
      <c r="J181" s="9">
        <v>9.33</v>
      </c>
      <c r="K181" s="9">
        <v>6.92</v>
      </c>
      <c r="L181" s="9">
        <v>66830.789999999994</v>
      </c>
      <c r="M181" s="9">
        <v>49567.96</v>
      </c>
      <c r="N181" s="9">
        <v>17262.830000000002</v>
      </c>
    </row>
    <row r="182" spans="1:14" x14ac:dyDescent="0.3">
      <c r="A182" t="s">
        <v>12</v>
      </c>
      <c r="B182" t="s">
        <v>33</v>
      </c>
      <c r="C182" s="3" t="s">
        <v>14</v>
      </c>
      <c r="D182" s="3" t="s">
        <v>15</v>
      </c>
      <c r="E182" s="3" t="s">
        <v>16</v>
      </c>
      <c r="F182" s="5">
        <v>42452</v>
      </c>
      <c r="G182">
        <v>215343463</v>
      </c>
      <c r="H182" s="5">
        <v>42462</v>
      </c>
      <c r="I182" s="7">
        <v>3771</v>
      </c>
      <c r="J182" s="9">
        <v>651.21</v>
      </c>
      <c r="K182" s="9">
        <v>524.96</v>
      </c>
      <c r="L182" s="9">
        <v>2455712.91</v>
      </c>
      <c r="M182" s="9">
        <v>1979624.16</v>
      </c>
      <c r="N182" s="9">
        <v>476088.75</v>
      </c>
    </row>
    <row r="183" spans="1:14" x14ac:dyDescent="0.3">
      <c r="A183" t="s">
        <v>17</v>
      </c>
      <c r="B183" t="s">
        <v>72</v>
      </c>
      <c r="C183" s="3" t="s">
        <v>64</v>
      </c>
      <c r="D183" s="3" t="s">
        <v>24</v>
      </c>
      <c r="E183" s="3" t="s">
        <v>16</v>
      </c>
      <c r="F183" s="5">
        <v>41567</v>
      </c>
      <c r="G183">
        <v>666298329</v>
      </c>
      <c r="H183" s="5">
        <v>41596</v>
      </c>
      <c r="I183" s="7">
        <v>1337</v>
      </c>
      <c r="J183" s="9">
        <v>9.33</v>
      </c>
      <c r="K183" s="9">
        <v>6.92</v>
      </c>
      <c r="L183" s="9">
        <v>12474.21</v>
      </c>
      <c r="M183" s="9">
        <v>9252.0400000000009</v>
      </c>
      <c r="N183" s="9">
        <v>3222.17</v>
      </c>
    </row>
    <row r="184" spans="1:14" x14ac:dyDescent="0.3">
      <c r="A184" t="s">
        <v>44</v>
      </c>
      <c r="B184" t="s">
        <v>75</v>
      </c>
      <c r="C184" s="3" t="s">
        <v>64</v>
      </c>
      <c r="D184" s="3" t="s">
        <v>24</v>
      </c>
      <c r="E184" s="3" t="s">
        <v>20</v>
      </c>
      <c r="F184" s="5">
        <v>42387</v>
      </c>
      <c r="G184">
        <v>592504966</v>
      </c>
      <c r="H184" s="5">
        <v>42433</v>
      </c>
      <c r="I184" s="7">
        <v>4241</v>
      </c>
      <c r="J184" s="9">
        <v>9.33</v>
      </c>
      <c r="K184" s="9">
        <v>6.92</v>
      </c>
      <c r="L184" s="9">
        <v>39568.53</v>
      </c>
      <c r="M184" s="9">
        <v>29347.72</v>
      </c>
      <c r="N184" s="9">
        <v>10220.81</v>
      </c>
    </row>
    <row r="185" spans="1:14" x14ac:dyDescent="0.3">
      <c r="A185" t="s">
        <v>12</v>
      </c>
      <c r="B185" t="s">
        <v>142</v>
      </c>
      <c r="C185" s="3" t="s">
        <v>14</v>
      </c>
      <c r="D185" s="3" t="s">
        <v>15</v>
      </c>
      <c r="E185" s="3" t="s">
        <v>28</v>
      </c>
      <c r="F185" s="5">
        <v>42335</v>
      </c>
      <c r="G185">
        <v>258074700</v>
      </c>
      <c r="H185" s="5">
        <v>42376</v>
      </c>
      <c r="I185" s="7">
        <v>8894</v>
      </c>
      <c r="J185" s="9">
        <v>651.21</v>
      </c>
      <c r="K185" s="9">
        <v>524.96</v>
      </c>
      <c r="L185" s="9">
        <v>5791861.7400000002</v>
      </c>
      <c r="M185" s="9">
        <v>4668994.24</v>
      </c>
      <c r="N185" s="9">
        <v>1122867.5</v>
      </c>
    </row>
    <row r="186" spans="1:14" x14ac:dyDescent="0.3">
      <c r="A186" t="s">
        <v>17</v>
      </c>
      <c r="B186" t="s">
        <v>18</v>
      </c>
      <c r="C186" s="3" t="s">
        <v>19</v>
      </c>
      <c r="D186" s="3" t="s">
        <v>15</v>
      </c>
      <c r="E186" s="3" t="s">
        <v>20</v>
      </c>
      <c r="F186" s="5">
        <v>40609</v>
      </c>
      <c r="G186">
        <v>897431361</v>
      </c>
      <c r="H186" s="5">
        <v>40642</v>
      </c>
      <c r="I186" s="7">
        <v>8738</v>
      </c>
      <c r="J186" s="9">
        <v>47.45</v>
      </c>
      <c r="K186" s="9">
        <v>31.79</v>
      </c>
      <c r="L186" s="9">
        <v>414618.1</v>
      </c>
      <c r="M186" s="9">
        <v>277781.02</v>
      </c>
      <c r="N186" s="9">
        <v>136837.07999999999</v>
      </c>
    </row>
    <row r="187" spans="1:14" x14ac:dyDescent="0.3">
      <c r="A187" t="s">
        <v>17</v>
      </c>
      <c r="B187" t="s">
        <v>72</v>
      </c>
      <c r="C187" s="3" t="s">
        <v>43</v>
      </c>
      <c r="D187" s="3" t="s">
        <v>15</v>
      </c>
      <c r="E187" s="3" t="s">
        <v>39</v>
      </c>
      <c r="F187" s="5">
        <v>42326</v>
      </c>
      <c r="G187">
        <v>665311276</v>
      </c>
      <c r="H187" s="5">
        <v>42332</v>
      </c>
      <c r="I187" s="7">
        <v>9246</v>
      </c>
      <c r="J187" s="9">
        <v>109.28</v>
      </c>
      <c r="K187" s="9">
        <v>35.840000000000003</v>
      </c>
      <c r="L187" s="9">
        <v>1010402.88</v>
      </c>
      <c r="M187" s="9">
        <v>331376.64000000001</v>
      </c>
      <c r="N187" s="9">
        <v>679026.24</v>
      </c>
    </row>
    <row r="188" spans="1:14" x14ac:dyDescent="0.3">
      <c r="A188" t="s">
        <v>17</v>
      </c>
      <c r="B188" t="s">
        <v>74</v>
      </c>
      <c r="C188" s="3" t="s">
        <v>19</v>
      </c>
      <c r="D188" s="3" t="s">
        <v>24</v>
      </c>
      <c r="E188" s="3" t="s">
        <v>16</v>
      </c>
      <c r="F188" s="5">
        <v>40545</v>
      </c>
      <c r="G188">
        <v>486763274</v>
      </c>
      <c r="H188" s="5">
        <v>40576</v>
      </c>
      <c r="I188" s="7">
        <v>2925</v>
      </c>
      <c r="J188" s="9">
        <v>47.45</v>
      </c>
      <c r="K188" s="9">
        <v>31.79</v>
      </c>
      <c r="L188" s="9">
        <v>138791.25</v>
      </c>
      <c r="M188" s="9">
        <v>92985.75</v>
      </c>
      <c r="N188" s="9">
        <v>45805.5</v>
      </c>
    </row>
    <row r="189" spans="1:14" x14ac:dyDescent="0.3">
      <c r="A189" t="s">
        <v>21</v>
      </c>
      <c r="B189" t="s">
        <v>143</v>
      </c>
      <c r="C189" s="3" t="s">
        <v>64</v>
      </c>
      <c r="D189" s="3" t="s">
        <v>24</v>
      </c>
      <c r="E189" s="3" t="s">
        <v>39</v>
      </c>
      <c r="F189" s="5">
        <v>42544</v>
      </c>
      <c r="G189">
        <v>907148683</v>
      </c>
      <c r="H189" s="5">
        <v>42584</v>
      </c>
      <c r="I189" s="7">
        <v>4309</v>
      </c>
      <c r="J189" s="9">
        <v>9.33</v>
      </c>
      <c r="K189" s="9">
        <v>6.92</v>
      </c>
      <c r="L189" s="9">
        <v>40202.97</v>
      </c>
      <c r="M189" s="9">
        <v>29818.28</v>
      </c>
      <c r="N189" s="9">
        <v>10384.69</v>
      </c>
    </row>
    <row r="190" spans="1:14" x14ac:dyDescent="0.3">
      <c r="A190" t="s">
        <v>21</v>
      </c>
      <c r="B190" t="s">
        <v>84</v>
      </c>
      <c r="C190" s="3" t="s">
        <v>50</v>
      </c>
      <c r="D190" s="3" t="s">
        <v>15</v>
      </c>
      <c r="E190" s="3" t="s">
        <v>20</v>
      </c>
      <c r="F190" s="5">
        <v>40778</v>
      </c>
      <c r="G190">
        <v>742141330</v>
      </c>
      <c r="H190" s="5">
        <v>40785</v>
      </c>
      <c r="I190" s="7">
        <v>4966</v>
      </c>
      <c r="J190" s="9">
        <v>81.73</v>
      </c>
      <c r="K190" s="9">
        <v>56.67</v>
      </c>
      <c r="L190" s="9">
        <v>405871.18</v>
      </c>
      <c r="M190" s="9">
        <v>281423.21999999997</v>
      </c>
      <c r="N190" s="9">
        <v>124447.96</v>
      </c>
    </row>
    <row r="191" spans="1:14" x14ac:dyDescent="0.3">
      <c r="A191" t="s">
        <v>21</v>
      </c>
      <c r="B191" t="s">
        <v>126</v>
      </c>
      <c r="C191" s="3" t="s">
        <v>50</v>
      </c>
      <c r="D191" s="3" t="s">
        <v>24</v>
      </c>
      <c r="E191" s="3" t="s">
        <v>39</v>
      </c>
      <c r="F191" s="5">
        <v>41919</v>
      </c>
      <c r="G191">
        <v>227727544</v>
      </c>
      <c r="H191" s="5">
        <v>41937</v>
      </c>
      <c r="I191" s="7">
        <v>8496</v>
      </c>
      <c r="J191" s="9">
        <v>81.73</v>
      </c>
      <c r="K191" s="9">
        <v>56.67</v>
      </c>
      <c r="L191" s="9">
        <v>694378.08</v>
      </c>
      <c r="M191" s="9">
        <v>481468.32</v>
      </c>
      <c r="N191" s="9">
        <v>212909.76</v>
      </c>
    </row>
    <row r="192" spans="1:14" x14ac:dyDescent="0.3">
      <c r="A192" t="s">
        <v>35</v>
      </c>
      <c r="B192" t="s">
        <v>68</v>
      </c>
      <c r="C192" s="3" t="s">
        <v>19</v>
      </c>
      <c r="D192" s="3" t="s">
        <v>15</v>
      </c>
      <c r="E192" s="3" t="s">
        <v>39</v>
      </c>
      <c r="F192" s="5">
        <v>40584</v>
      </c>
      <c r="G192">
        <v>570206153</v>
      </c>
      <c r="H192" s="5">
        <v>40631</v>
      </c>
      <c r="I192" s="7">
        <v>5527</v>
      </c>
      <c r="J192" s="9">
        <v>47.45</v>
      </c>
      <c r="K192" s="9">
        <v>31.79</v>
      </c>
      <c r="L192" s="9">
        <v>262256.15000000002</v>
      </c>
      <c r="M192" s="9">
        <v>175703.33</v>
      </c>
      <c r="N192" s="9">
        <v>86552.82</v>
      </c>
    </row>
    <row r="193" spans="1:14" x14ac:dyDescent="0.3">
      <c r="A193" t="s">
        <v>12</v>
      </c>
      <c r="B193" t="s">
        <v>144</v>
      </c>
      <c r="C193" s="3" t="s">
        <v>38</v>
      </c>
      <c r="D193" s="3" t="s">
        <v>24</v>
      </c>
      <c r="E193" s="3" t="s">
        <v>39</v>
      </c>
      <c r="F193" s="5">
        <v>42839</v>
      </c>
      <c r="G193">
        <v>796188485</v>
      </c>
      <c r="H193" s="5">
        <v>42868</v>
      </c>
      <c r="I193" s="7">
        <v>8721</v>
      </c>
      <c r="J193" s="9">
        <v>205.7</v>
      </c>
      <c r="K193" s="9">
        <v>117.11</v>
      </c>
      <c r="L193" s="9">
        <v>1793909.7</v>
      </c>
      <c r="M193" s="9">
        <v>1021316.31</v>
      </c>
      <c r="N193" s="9">
        <v>772593.39</v>
      </c>
    </row>
    <row r="194" spans="1:14" x14ac:dyDescent="0.3">
      <c r="A194" t="s">
        <v>97</v>
      </c>
      <c r="B194" t="s">
        <v>223</v>
      </c>
      <c r="C194" s="3" t="s">
        <v>25</v>
      </c>
      <c r="D194" s="3" t="s">
        <v>15</v>
      </c>
      <c r="E194" s="3" t="s">
        <v>20</v>
      </c>
      <c r="F194" s="5">
        <v>42697</v>
      </c>
      <c r="G194">
        <v>902598369</v>
      </c>
      <c r="H194" s="5">
        <v>42739</v>
      </c>
      <c r="I194" s="7">
        <v>7770</v>
      </c>
      <c r="J194" s="9">
        <v>668.27</v>
      </c>
      <c r="K194" s="9">
        <v>502.54</v>
      </c>
      <c r="L194" s="9">
        <v>5192457.9000000004</v>
      </c>
      <c r="M194" s="9">
        <v>3904735.8</v>
      </c>
      <c r="N194" s="9">
        <v>1287722.1000000001</v>
      </c>
    </row>
    <row r="195" spans="1:14" x14ac:dyDescent="0.3">
      <c r="A195" t="s">
        <v>17</v>
      </c>
      <c r="B195" t="s">
        <v>145</v>
      </c>
      <c r="C195" s="3" t="s">
        <v>19</v>
      </c>
      <c r="D195" s="3" t="s">
        <v>24</v>
      </c>
      <c r="E195" s="3" t="s">
        <v>39</v>
      </c>
      <c r="F195" s="5">
        <v>42852</v>
      </c>
      <c r="G195">
        <v>506672132</v>
      </c>
      <c r="H195" s="5">
        <v>42875</v>
      </c>
      <c r="I195" s="7">
        <v>4398</v>
      </c>
      <c r="J195" s="9">
        <v>47.45</v>
      </c>
      <c r="K195" s="9">
        <v>31.79</v>
      </c>
      <c r="L195" s="9">
        <v>208685.1</v>
      </c>
      <c r="M195" s="9">
        <v>139812.42000000001</v>
      </c>
      <c r="N195" s="9">
        <v>68872.679999999993</v>
      </c>
    </row>
    <row r="196" spans="1:14" x14ac:dyDescent="0.3">
      <c r="A196" t="s">
        <v>21</v>
      </c>
      <c r="B196" t="s">
        <v>146</v>
      </c>
      <c r="C196" s="3" t="s">
        <v>23</v>
      </c>
      <c r="D196" s="3" t="s">
        <v>15</v>
      </c>
      <c r="E196" s="3" t="s">
        <v>20</v>
      </c>
      <c r="F196" s="5">
        <v>42244</v>
      </c>
      <c r="G196">
        <v>195958602</v>
      </c>
      <c r="H196" s="5">
        <v>42245</v>
      </c>
      <c r="I196" s="7">
        <v>7360</v>
      </c>
      <c r="J196" s="9">
        <v>154.06</v>
      </c>
      <c r="K196" s="9">
        <v>90.93</v>
      </c>
      <c r="L196" s="9">
        <v>1133881.6000000001</v>
      </c>
      <c r="M196" s="9">
        <v>669244.80000000005</v>
      </c>
      <c r="N196" s="9">
        <v>464636.8</v>
      </c>
    </row>
    <row r="197" spans="1:14" x14ac:dyDescent="0.3">
      <c r="A197" t="s">
        <v>12</v>
      </c>
      <c r="B197" t="s">
        <v>147</v>
      </c>
      <c r="C197" s="3" t="s">
        <v>38</v>
      </c>
      <c r="D197" s="3" t="s">
        <v>15</v>
      </c>
      <c r="E197" s="3" t="s">
        <v>39</v>
      </c>
      <c r="F197" s="5">
        <v>40197</v>
      </c>
      <c r="G197">
        <v>178319108</v>
      </c>
      <c r="H197" s="5">
        <v>40212</v>
      </c>
      <c r="I197" s="7">
        <v>7442</v>
      </c>
      <c r="J197" s="9">
        <v>205.7</v>
      </c>
      <c r="K197" s="9">
        <v>117.11</v>
      </c>
      <c r="L197" s="9">
        <v>1530819.4</v>
      </c>
      <c r="M197" s="9">
        <v>871532.62</v>
      </c>
      <c r="N197" s="9">
        <v>659286.78</v>
      </c>
    </row>
    <row r="198" spans="1:14" x14ac:dyDescent="0.3">
      <c r="A198" t="s">
        <v>12</v>
      </c>
      <c r="B198" t="s">
        <v>94</v>
      </c>
      <c r="C198" s="3" t="s">
        <v>23</v>
      </c>
      <c r="D198" s="3" t="s">
        <v>24</v>
      </c>
      <c r="E198" s="3" t="s">
        <v>20</v>
      </c>
      <c r="F198" s="5">
        <v>40576</v>
      </c>
      <c r="G198">
        <v>731927478</v>
      </c>
      <c r="H198" s="5">
        <v>40620</v>
      </c>
      <c r="I198" s="7">
        <v>2461</v>
      </c>
      <c r="J198" s="9">
        <v>154.06</v>
      </c>
      <c r="K198" s="9">
        <v>90.93</v>
      </c>
      <c r="L198" s="9">
        <v>379141.66</v>
      </c>
      <c r="M198" s="9">
        <v>223778.73</v>
      </c>
      <c r="N198" s="9">
        <v>155362.93</v>
      </c>
    </row>
    <row r="199" spans="1:14" x14ac:dyDescent="0.3">
      <c r="A199" t="s">
        <v>21</v>
      </c>
      <c r="B199" t="s">
        <v>146</v>
      </c>
      <c r="C199" s="3" t="s">
        <v>52</v>
      </c>
      <c r="D199" s="3" t="s">
        <v>15</v>
      </c>
      <c r="E199" s="3" t="s">
        <v>20</v>
      </c>
      <c r="F199" s="5">
        <v>42101</v>
      </c>
      <c r="G199">
        <v>855270040</v>
      </c>
      <c r="H199" s="5">
        <v>42131</v>
      </c>
      <c r="I199" s="7">
        <v>2266</v>
      </c>
      <c r="J199" s="9">
        <v>437.2</v>
      </c>
      <c r="K199" s="9">
        <v>263.33</v>
      </c>
      <c r="L199" s="9">
        <v>990695.2</v>
      </c>
      <c r="M199" s="9">
        <v>596705.78</v>
      </c>
      <c r="N199" s="9">
        <v>393989.42</v>
      </c>
    </row>
    <row r="200" spans="1:14" x14ac:dyDescent="0.3">
      <c r="A200" t="s">
        <v>17</v>
      </c>
      <c r="B200" t="s">
        <v>90</v>
      </c>
      <c r="C200" s="3" t="s">
        <v>50</v>
      </c>
      <c r="D200" s="3" t="s">
        <v>24</v>
      </c>
      <c r="E200" s="3" t="s">
        <v>39</v>
      </c>
      <c r="F200" s="5">
        <v>42500</v>
      </c>
      <c r="G200">
        <v>517145621</v>
      </c>
      <c r="H200" s="5">
        <v>42502</v>
      </c>
      <c r="I200" s="7">
        <v>3736</v>
      </c>
      <c r="J200" s="9">
        <v>81.73</v>
      </c>
      <c r="K200" s="9">
        <v>56.67</v>
      </c>
      <c r="L200" s="9">
        <v>305343.28000000003</v>
      </c>
      <c r="M200" s="9">
        <v>211719.12</v>
      </c>
      <c r="N200" s="9">
        <v>93624.16</v>
      </c>
    </row>
    <row r="201" spans="1:14" x14ac:dyDescent="0.3">
      <c r="A201" t="s">
        <v>12</v>
      </c>
      <c r="B201" t="s">
        <v>94</v>
      </c>
      <c r="C201" s="3" t="s">
        <v>34</v>
      </c>
      <c r="D201" s="3" t="s">
        <v>15</v>
      </c>
      <c r="E201" s="3" t="s">
        <v>20</v>
      </c>
      <c r="F201" s="5">
        <v>42655</v>
      </c>
      <c r="G201">
        <v>206665551</v>
      </c>
      <c r="H201" s="5">
        <v>42660</v>
      </c>
      <c r="I201" s="7">
        <v>5784</v>
      </c>
      <c r="J201" s="9">
        <v>421.89</v>
      </c>
      <c r="K201" s="9">
        <v>364.69</v>
      </c>
      <c r="L201" s="9">
        <v>2440211.7599999998</v>
      </c>
      <c r="M201" s="9">
        <v>2109366.96</v>
      </c>
      <c r="N201" s="9">
        <v>330844.79999999999</v>
      </c>
    </row>
    <row r="202" spans="1:14" x14ac:dyDescent="0.3">
      <c r="A202" t="s">
        <v>17</v>
      </c>
      <c r="B202" t="s">
        <v>48</v>
      </c>
      <c r="C202" s="3" t="s">
        <v>19</v>
      </c>
      <c r="D202" s="3" t="s">
        <v>24</v>
      </c>
      <c r="E202" s="3" t="s">
        <v>16</v>
      </c>
      <c r="F202" s="5">
        <v>42453</v>
      </c>
      <c r="G202">
        <v>483253657</v>
      </c>
      <c r="H202" s="5">
        <v>42474</v>
      </c>
      <c r="I202" s="7">
        <v>4351</v>
      </c>
      <c r="J202" s="9">
        <v>47.45</v>
      </c>
      <c r="K202" s="9">
        <v>31.79</v>
      </c>
      <c r="L202" s="9">
        <v>206454.95</v>
      </c>
      <c r="M202" s="9">
        <v>138318.29</v>
      </c>
      <c r="N202" s="9">
        <v>68136.66</v>
      </c>
    </row>
    <row r="203" spans="1:14" x14ac:dyDescent="0.3">
      <c r="A203" t="s">
        <v>29</v>
      </c>
      <c r="B203" t="s">
        <v>30</v>
      </c>
      <c r="C203" s="3" t="s">
        <v>23</v>
      </c>
      <c r="D203" s="3" t="s">
        <v>15</v>
      </c>
      <c r="E203" s="3" t="s">
        <v>16</v>
      </c>
      <c r="F203" s="5">
        <v>42171</v>
      </c>
      <c r="G203">
        <v>626646268</v>
      </c>
      <c r="H203" s="5">
        <v>42216</v>
      </c>
      <c r="I203" s="7">
        <v>7411</v>
      </c>
      <c r="J203" s="9">
        <v>154.06</v>
      </c>
      <c r="K203" s="9">
        <v>90.93</v>
      </c>
      <c r="L203" s="9">
        <v>1141738.6599999999</v>
      </c>
      <c r="M203" s="9">
        <v>673882.23</v>
      </c>
      <c r="N203" s="9">
        <v>467856.43</v>
      </c>
    </row>
    <row r="204" spans="1:14" x14ac:dyDescent="0.3">
      <c r="A204" t="s">
        <v>35</v>
      </c>
      <c r="B204" t="s">
        <v>82</v>
      </c>
      <c r="C204" s="3" t="s">
        <v>43</v>
      </c>
      <c r="D204" s="3" t="s">
        <v>24</v>
      </c>
      <c r="E204" s="3" t="s">
        <v>20</v>
      </c>
      <c r="F204" s="5">
        <v>41093</v>
      </c>
      <c r="G204">
        <v>886892211</v>
      </c>
      <c r="H204" s="5">
        <v>41101</v>
      </c>
      <c r="I204" s="7">
        <v>9969</v>
      </c>
      <c r="J204" s="9">
        <v>109.28</v>
      </c>
      <c r="K204" s="9">
        <v>35.840000000000003</v>
      </c>
      <c r="L204" s="9">
        <v>1089412.32</v>
      </c>
      <c r="M204" s="9">
        <v>357288.96000000002</v>
      </c>
      <c r="N204" s="9">
        <v>732123.36</v>
      </c>
    </row>
    <row r="205" spans="1:14" x14ac:dyDescent="0.3">
      <c r="A205" t="s">
        <v>29</v>
      </c>
      <c r="B205" t="s">
        <v>148</v>
      </c>
      <c r="C205" s="3" t="s">
        <v>50</v>
      </c>
      <c r="D205" s="3" t="s">
        <v>15</v>
      </c>
      <c r="E205" s="3" t="s">
        <v>39</v>
      </c>
      <c r="F205" s="5">
        <v>41656</v>
      </c>
      <c r="G205">
        <v>234352815</v>
      </c>
      <c r="H205" s="5">
        <v>41665</v>
      </c>
      <c r="I205" s="7">
        <v>9061</v>
      </c>
      <c r="J205" s="9">
        <v>81.73</v>
      </c>
      <c r="K205" s="9">
        <v>56.67</v>
      </c>
      <c r="L205" s="9">
        <v>740555.53</v>
      </c>
      <c r="M205" s="9">
        <v>513486.87</v>
      </c>
      <c r="N205" s="9">
        <v>227068.66</v>
      </c>
    </row>
    <row r="206" spans="1:14" x14ac:dyDescent="0.3">
      <c r="A206" t="s">
        <v>44</v>
      </c>
      <c r="B206" t="s">
        <v>45</v>
      </c>
      <c r="C206" s="3" t="s">
        <v>34</v>
      </c>
      <c r="D206" s="3" t="s">
        <v>24</v>
      </c>
      <c r="E206" s="3" t="s">
        <v>39</v>
      </c>
      <c r="F206" s="5">
        <v>42537</v>
      </c>
      <c r="G206">
        <v>409701907</v>
      </c>
      <c r="H206" s="5">
        <v>42569</v>
      </c>
      <c r="I206" s="7">
        <v>8754</v>
      </c>
      <c r="J206" s="9">
        <v>421.89</v>
      </c>
      <c r="K206" s="9">
        <v>364.69</v>
      </c>
      <c r="L206" s="9">
        <v>3693225.06</v>
      </c>
      <c r="M206" s="9">
        <v>3192496.26</v>
      </c>
      <c r="N206" s="9">
        <v>500728.8</v>
      </c>
    </row>
    <row r="207" spans="1:14" x14ac:dyDescent="0.3">
      <c r="A207" t="s">
        <v>17</v>
      </c>
      <c r="B207" t="s">
        <v>67</v>
      </c>
      <c r="C207" s="3" t="s">
        <v>46</v>
      </c>
      <c r="D207" s="3" t="s">
        <v>15</v>
      </c>
      <c r="E207" s="3" t="s">
        <v>20</v>
      </c>
      <c r="F207" s="5">
        <v>42804</v>
      </c>
      <c r="G207">
        <v>973925817</v>
      </c>
      <c r="H207" s="5">
        <v>42830</v>
      </c>
      <c r="I207" s="7">
        <v>5147</v>
      </c>
      <c r="J207" s="9">
        <v>152.58000000000001</v>
      </c>
      <c r="K207" s="9">
        <v>97.44</v>
      </c>
      <c r="L207" s="9">
        <v>785329.26</v>
      </c>
      <c r="M207" s="9">
        <v>501523.68</v>
      </c>
      <c r="N207" s="9">
        <v>283805.58</v>
      </c>
    </row>
    <row r="208" spans="1:14" x14ac:dyDescent="0.3">
      <c r="A208" t="s">
        <v>17</v>
      </c>
      <c r="B208" t="s">
        <v>145</v>
      </c>
      <c r="C208" s="3" t="s">
        <v>38</v>
      </c>
      <c r="D208" s="3" t="s">
        <v>24</v>
      </c>
      <c r="E208" s="3" t="s">
        <v>28</v>
      </c>
      <c r="F208" s="5">
        <v>40529</v>
      </c>
      <c r="G208">
        <v>658323371</v>
      </c>
      <c r="H208" s="5">
        <v>40555</v>
      </c>
      <c r="I208" s="7">
        <v>1370</v>
      </c>
      <c r="J208" s="9">
        <v>205.7</v>
      </c>
      <c r="K208" s="9">
        <v>117.11</v>
      </c>
      <c r="L208" s="9">
        <v>281809</v>
      </c>
      <c r="M208" s="9">
        <v>160440.70000000001</v>
      </c>
      <c r="N208" s="9">
        <v>121368.3</v>
      </c>
    </row>
    <row r="209" spans="1:14" x14ac:dyDescent="0.3">
      <c r="A209" t="s">
        <v>29</v>
      </c>
      <c r="B209" t="s">
        <v>105</v>
      </c>
      <c r="C209" s="3" t="s">
        <v>34</v>
      </c>
      <c r="D209" s="3" t="s">
        <v>15</v>
      </c>
      <c r="E209" s="3" t="s">
        <v>16</v>
      </c>
      <c r="F209" s="5">
        <v>42473</v>
      </c>
      <c r="G209">
        <v>514505898</v>
      </c>
      <c r="H209" s="5">
        <v>42506</v>
      </c>
      <c r="I209" s="7">
        <v>2584</v>
      </c>
      <c r="J209" s="9">
        <v>421.89</v>
      </c>
      <c r="K209" s="9">
        <v>364.69</v>
      </c>
      <c r="L209" s="9">
        <v>1090163.76</v>
      </c>
      <c r="M209" s="9">
        <v>942358.96</v>
      </c>
      <c r="N209" s="9">
        <v>147804.79999999999</v>
      </c>
    </row>
    <row r="210" spans="1:14" x14ac:dyDescent="0.3">
      <c r="A210" t="s">
        <v>35</v>
      </c>
      <c r="B210" t="s">
        <v>59</v>
      </c>
      <c r="C210" s="3" t="s">
        <v>23</v>
      </c>
      <c r="D210" s="3" t="s">
        <v>15</v>
      </c>
      <c r="E210" s="3" t="s">
        <v>28</v>
      </c>
      <c r="F210" s="5">
        <v>40569</v>
      </c>
      <c r="G210">
        <v>764397227</v>
      </c>
      <c r="H210" s="5">
        <v>40603</v>
      </c>
      <c r="I210" s="7">
        <v>981</v>
      </c>
      <c r="J210" s="9">
        <v>154.06</v>
      </c>
      <c r="K210" s="9">
        <v>90.93</v>
      </c>
      <c r="L210" s="9">
        <v>151132.85999999999</v>
      </c>
      <c r="M210" s="9">
        <v>89202.33</v>
      </c>
      <c r="N210" s="9">
        <v>61930.53</v>
      </c>
    </row>
    <row r="211" spans="1:14" x14ac:dyDescent="0.3">
      <c r="A211" t="s">
        <v>12</v>
      </c>
      <c r="B211" t="s">
        <v>88</v>
      </c>
      <c r="C211" s="3" t="s">
        <v>43</v>
      </c>
      <c r="D211" s="3" t="s">
        <v>24</v>
      </c>
      <c r="E211" s="3" t="s">
        <v>39</v>
      </c>
      <c r="F211" s="5">
        <v>40974</v>
      </c>
      <c r="G211">
        <v>350233685</v>
      </c>
      <c r="H211" s="5">
        <v>41005</v>
      </c>
      <c r="I211" s="7">
        <v>785</v>
      </c>
      <c r="J211" s="9">
        <v>109.28</v>
      </c>
      <c r="K211" s="9">
        <v>35.840000000000003</v>
      </c>
      <c r="L211" s="9">
        <v>85784.8</v>
      </c>
      <c r="M211" s="9">
        <v>28134.400000000001</v>
      </c>
      <c r="N211" s="9">
        <v>57650.400000000001</v>
      </c>
    </row>
    <row r="212" spans="1:14" x14ac:dyDescent="0.3">
      <c r="A212" t="s">
        <v>44</v>
      </c>
      <c r="B212" t="s">
        <v>149</v>
      </c>
      <c r="C212" s="3" t="s">
        <v>46</v>
      </c>
      <c r="D212" s="3" t="s">
        <v>24</v>
      </c>
      <c r="E212" s="3" t="s">
        <v>16</v>
      </c>
      <c r="F212" s="5">
        <v>40550</v>
      </c>
      <c r="G212">
        <v>984564101</v>
      </c>
      <c r="H212" s="5">
        <v>40563</v>
      </c>
      <c r="I212" s="7">
        <v>3252</v>
      </c>
      <c r="J212" s="9">
        <v>152.58000000000001</v>
      </c>
      <c r="K212" s="9">
        <v>97.44</v>
      </c>
      <c r="L212" s="9">
        <v>496190.16</v>
      </c>
      <c r="M212" s="9">
        <v>316874.88</v>
      </c>
      <c r="N212" s="9">
        <v>179315.28</v>
      </c>
    </row>
    <row r="213" spans="1:14" x14ac:dyDescent="0.3">
      <c r="A213" t="s">
        <v>29</v>
      </c>
      <c r="B213" t="s">
        <v>150</v>
      </c>
      <c r="C213" s="3" t="s">
        <v>14</v>
      </c>
      <c r="D213" s="3" t="s">
        <v>24</v>
      </c>
      <c r="E213" s="3" t="s">
        <v>20</v>
      </c>
      <c r="F213" s="5">
        <v>42080</v>
      </c>
      <c r="G213">
        <v>400249803</v>
      </c>
      <c r="H213" s="5">
        <v>42115</v>
      </c>
      <c r="I213" s="7">
        <v>1666</v>
      </c>
      <c r="J213" s="9">
        <v>651.21</v>
      </c>
      <c r="K213" s="9">
        <v>524.96</v>
      </c>
      <c r="L213" s="9">
        <v>1084915.8600000001</v>
      </c>
      <c r="M213" s="9">
        <v>874583.36</v>
      </c>
      <c r="N213" s="9">
        <v>210332.5</v>
      </c>
    </row>
    <row r="214" spans="1:14" x14ac:dyDescent="0.3">
      <c r="A214" t="s">
        <v>12</v>
      </c>
      <c r="B214" t="s">
        <v>140</v>
      </c>
      <c r="C214" s="3" t="s">
        <v>43</v>
      </c>
      <c r="D214" s="3" t="s">
        <v>24</v>
      </c>
      <c r="E214" s="3" t="s">
        <v>20</v>
      </c>
      <c r="F214" s="5">
        <v>41822</v>
      </c>
      <c r="G214">
        <v>900464618</v>
      </c>
      <c r="H214" s="5">
        <v>41857</v>
      </c>
      <c r="I214" s="7">
        <v>6346</v>
      </c>
      <c r="J214" s="9">
        <v>109.28</v>
      </c>
      <c r="K214" s="9">
        <v>35.840000000000003</v>
      </c>
      <c r="L214" s="9">
        <v>693490.88</v>
      </c>
      <c r="M214" s="9">
        <v>227440.64000000001</v>
      </c>
      <c r="N214" s="9">
        <v>466050.24</v>
      </c>
    </row>
    <row r="215" spans="1:14" x14ac:dyDescent="0.3">
      <c r="A215" t="s">
        <v>17</v>
      </c>
      <c r="B215" t="s">
        <v>210</v>
      </c>
      <c r="C215" s="3" t="s">
        <v>23</v>
      </c>
      <c r="D215" s="3" t="s">
        <v>24</v>
      </c>
      <c r="E215" s="3" t="s">
        <v>39</v>
      </c>
      <c r="F215" s="5">
        <v>41954</v>
      </c>
      <c r="G215">
        <v>808694875</v>
      </c>
      <c r="H215" s="5">
        <v>41973</v>
      </c>
      <c r="I215" s="7">
        <v>9639</v>
      </c>
      <c r="J215" s="9">
        <v>154.06</v>
      </c>
      <c r="K215" s="9">
        <v>90.93</v>
      </c>
      <c r="L215" s="9">
        <v>1484984.34</v>
      </c>
      <c r="M215" s="9">
        <v>876474.27</v>
      </c>
      <c r="N215" s="9">
        <v>608510.06999999995</v>
      </c>
    </row>
    <row r="216" spans="1:14" x14ac:dyDescent="0.3">
      <c r="A216" t="s">
        <v>12</v>
      </c>
      <c r="B216" t="s">
        <v>151</v>
      </c>
      <c r="C216" s="3" t="s">
        <v>38</v>
      </c>
      <c r="D216" s="3" t="s">
        <v>24</v>
      </c>
      <c r="E216" s="3" t="s">
        <v>28</v>
      </c>
      <c r="F216" s="5">
        <v>40895</v>
      </c>
      <c r="G216">
        <v>318739402</v>
      </c>
      <c r="H216" s="5">
        <v>40925</v>
      </c>
      <c r="I216" s="7">
        <v>927</v>
      </c>
      <c r="J216" s="9">
        <v>205.7</v>
      </c>
      <c r="K216" s="9">
        <v>117.11</v>
      </c>
      <c r="L216" s="9">
        <v>190683.9</v>
      </c>
      <c r="M216" s="9">
        <v>108560.97</v>
      </c>
      <c r="N216" s="9">
        <v>82122.929999999993</v>
      </c>
    </row>
    <row r="217" spans="1:14" x14ac:dyDescent="0.3">
      <c r="A217" t="s">
        <v>35</v>
      </c>
      <c r="B217" t="s">
        <v>215</v>
      </c>
      <c r="C217" s="3" t="s">
        <v>25</v>
      </c>
      <c r="D217" s="3" t="s">
        <v>15</v>
      </c>
      <c r="E217" s="3" t="s">
        <v>28</v>
      </c>
      <c r="F217" s="5">
        <v>40219</v>
      </c>
      <c r="G217">
        <v>144709527</v>
      </c>
      <c r="H217" s="5">
        <v>40242</v>
      </c>
      <c r="I217" s="7">
        <v>1620</v>
      </c>
      <c r="J217" s="9">
        <v>668.27</v>
      </c>
      <c r="K217" s="9">
        <v>502.54</v>
      </c>
      <c r="L217" s="9">
        <v>1082597.3999999999</v>
      </c>
      <c r="M217" s="9">
        <v>814114.8</v>
      </c>
      <c r="N217" s="9">
        <v>268482.59999999998</v>
      </c>
    </row>
    <row r="218" spans="1:14" x14ac:dyDescent="0.3">
      <c r="A218" t="s">
        <v>44</v>
      </c>
      <c r="B218" t="s">
        <v>122</v>
      </c>
      <c r="C218" s="3" t="s">
        <v>46</v>
      </c>
      <c r="D218" s="3" t="s">
        <v>15</v>
      </c>
      <c r="E218" s="3" t="s">
        <v>20</v>
      </c>
      <c r="F218" s="5">
        <v>40504</v>
      </c>
      <c r="G218">
        <v>171029078</v>
      </c>
      <c r="H218" s="5">
        <v>40547</v>
      </c>
      <c r="I218" s="7">
        <v>160</v>
      </c>
      <c r="J218" s="9">
        <v>152.58000000000001</v>
      </c>
      <c r="K218" s="9">
        <v>97.44</v>
      </c>
      <c r="L218" s="9">
        <v>24412.799999999999</v>
      </c>
      <c r="M218" s="9">
        <v>15590.4</v>
      </c>
      <c r="N218" s="9">
        <v>8822.4</v>
      </c>
    </row>
    <row r="219" spans="1:14" x14ac:dyDescent="0.3">
      <c r="A219" t="s">
        <v>12</v>
      </c>
      <c r="B219" t="s">
        <v>80</v>
      </c>
      <c r="C219" s="3" t="s">
        <v>46</v>
      </c>
      <c r="D219" s="3" t="s">
        <v>24</v>
      </c>
      <c r="E219" s="3" t="s">
        <v>16</v>
      </c>
      <c r="F219" s="5">
        <v>42719</v>
      </c>
      <c r="G219">
        <v>802434384</v>
      </c>
      <c r="H219" s="5">
        <v>42766</v>
      </c>
      <c r="I219" s="7">
        <v>7021</v>
      </c>
      <c r="J219" s="9">
        <v>152.58000000000001</v>
      </c>
      <c r="K219" s="9">
        <v>97.44</v>
      </c>
      <c r="L219" s="9">
        <v>1071264.18</v>
      </c>
      <c r="M219" s="9">
        <v>684126.24</v>
      </c>
      <c r="N219" s="9">
        <v>387137.94</v>
      </c>
    </row>
    <row r="220" spans="1:14" x14ac:dyDescent="0.3">
      <c r="A220" t="s">
        <v>17</v>
      </c>
      <c r="B220" t="s">
        <v>51</v>
      </c>
      <c r="C220" s="3" t="s">
        <v>64</v>
      </c>
      <c r="D220" s="3" t="s">
        <v>15</v>
      </c>
      <c r="E220" s="3" t="s">
        <v>16</v>
      </c>
      <c r="F220" s="5">
        <v>41306</v>
      </c>
      <c r="G220">
        <v>713974273</v>
      </c>
      <c r="H220" s="5">
        <v>41337</v>
      </c>
      <c r="I220" s="7">
        <v>9708</v>
      </c>
      <c r="J220" s="9">
        <v>9.33</v>
      </c>
      <c r="K220" s="9">
        <v>6.92</v>
      </c>
      <c r="L220" s="9">
        <v>90575.64</v>
      </c>
      <c r="M220" s="9">
        <v>67179.360000000001</v>
      </c>
      <c r="N220" s="9">
        <v>23396.28</v>
      </c>
    </row>
    <row r="221" spans="1:14" x14ac:dyDescent="0.3">
      <c r="A221" t="s">
        <v>29</v>
      </c>
      <c r="B221" t="s">
        <v>152</v>
      </c>
      <c r="C221" s="3" t="s">
        <v>34</v>
      </c>
      <c r="D221" s="3" t="s">
        <v>24</v>
      </c>
      <c r="E221" s="3" t="s">
        <v>28</v>
      </c>
      <c r="F221" s="5">
        <v>42161</v>
      </c>
      <c r="G221">
        <v>901010072</v>
      </c>
      <c r="H221" s="5">
        <v>42165</v>
      </c>
      <c r="I221" s="7">
        <v>7758</v>
      </c>
      <c r="J221" s="9">
        <v>421.89</v>
      </c>
      <c r="K221" s="9">
        <v>364.69</v>
      </c>
      <c r="L221" s="9">
        <v>3273022.62</v>
      </c>
      <c r="M221" s="9">
        <v>2829265.02</v>
      </c>
      <c r="N221" s="9">
        <v>443757.6</v>
      </c>
    </row>
    <row r="222" spans="1:14" x14ac:dyDescent="0.3">
      <c r="A222" t="s">
        <v>35</v>
      </c>
      <c r="B222" t="s">
        <v>212</v>
      </c>
      <c r="C222" s="3" t="s">
        <v>46</v>
      </c>
      <c r="D222" s="3" t="s">
        <v>15</v>
      </c>
      <c r="E222" s="3" t="s">
        <v>16</v>
      </c>
      <c r="F222" s="5">
        <v>41887</v>
      </c>
      <c r="G222">
        <v>629215610</v>
      </c>
      <c r="H222" s="5">
        <v>41901</v>
      </c>
      <c r="I222" s="7">
        <v>7736</v>
      </c>
      <c r="J222" s="9">
        <v>152.58000000000001</v>
      </c>
      <c r="K222" s="9">
        <v>97.44</v>
      </c>
      <c r="L222" s="9">
        <v>1180358.8799999999</v>
      </c>
      <c r="M222" s="9">
        <v>753795.84</v>
      </c>
      <c r="N222" s="9">
        <v>426563.04</v>
      </c>
    </row>
    <row r="223" spans="1:14" x14ac:dyDescent="0.3">
      <c r="A223" t="s">
        <v>21</v>
      </c>
      <c r="B223" t="s">
        <v>153</v>
      </c>
      <c r="C223" s="3" t="s">
        <v>14</v>
      </c>
      <c r="D223" s="3" t="s">
        <v>15</v>
      </c>
      <c r="E223" s="3" t="s">
        <v>16</v>
      </c>
      <c r="F223" s="5">
        <v>40242</v>
      </c>
      <c r="G223">
        <v>584577214</v>
      </c>
      <c r="H223" s="5">
        <v>40264</v>
      </c>
      <c r="I223" s="7">
        <v>8243</v>
      </c>
      <c r="J223" s="9">
        <v>651.21</v>
      </c>
      <c r="K223" s="9">
        <v>524.96</v>
      </c>
      <c r="L223" s="9">
        <v>5367924.03</v>
      </c>
      <c r="M223" s="9">
        <v>4327245.28</v>
      </c>
      <c r="N223" s="9">
        <v>1040678.75</v>
      </c>
    </row>
    <row r="224" spans="1:14" x14ac:dyDescent="0.3">
      <c r="A224" t="s">
        <v>29</v>
      </c>
      <c r="B224" t="s">
        <v>124</v>
      </c>
      <c r="C224" s="3" t="s">
        <v>34</v>
      </c>
      <c r="D224" s="3" t="s">
        <v>15</v>
      </c>
      <c r="E224" s="3" t="s">
        <v>28</v>
      </c>
      <c r="F224" s="5">
        <v>41523</v>
      </c>
      <c r="G224">
        <v>623393714</v>
      </c>
      <c r="H224" s="5">
        <v>41549</v>
      </c>
      <c r="I224" s="7">
        <v>4908</v>
      </c>
      <c r="J224" s="9">
        <v>421.89</v>
      </c>
      <c r="K224" s="9">
        <v>364.69</v>
      </c>
      <c r="L224" s="9">
        <v>2070636.12</v>
      </c>
      <c r="M224" s="9">
        <v>1789898.52</v>
      </c>
      <c r="N224" s="9">
        <v>280737.59999999998</v>
      </c>
    </row>
    <row r="225" spans="1:14" x14ac:dyDescent="0.3">
      <c r="A225" t="s">
        <v>44</v>
      </c>
      <c r="B225" t="s">
        <v>75</v>
      </c>
      <c r="C225" s="3" t="s">
        <v>32</v>
      </c>
      <c r="D225" s="3" t="s">
        <v>15</v>
      </c>
      <c r="E225" s="3" t="s">
        <v>28</v>
      </c>
      <c r="F225" s="5">
        <v>42116</v>
      </c>
      <c r="G225">
        <v>222276437</v>
      </c>
      <c r="H225" s="5">
        <v>42154</v>
      </c>
      <c r="I225" s="7">
        <v>5392</v>
      </c>
      <c r="J225" s="9">
        <v>255.28</v>
      </c>
      <c r="K225" s="9">
        <v>159.41999999999999</v>
      </c>
      <c r="L225" s="9">
        <v>1376469.76</v>
      </c>
      <c r="M225" s="9">
        <v>859592.64</v>
      </c>
      <c r="N225" s="9">
        <v>516877.12</v>
      </c>
    </row>
    <row r="226" spans="1:14" x14ac:dyDescent="0.3">
      <c r="A226" t="s">
        <v>44</v>
      </c>
      <c r="B226" t="s">
        <v>141</v>
      </c>
      <c r="C226" s="3" t="s">
        <v>32</v>
      </c>
      <c r="D226" s="3" t="s">
        <v>24</v>
      </c>
      <c r="E226" s="3" t="s">
        <v>20</v>
      </c>
      <c r="F226" s="5">
        <v>40181</v>
      </c>
      <c r="G226">
        <v>728149211</v>
      </c>
      <c r="H226" s="5">
        <v>40190</v>
      </c>
      <c r="I226" s="7">
        <v>4387</v>
      </c>
      <c r="J226" s="9">
        <v>255.28</v>
      </c>
      <c r="K226" s="9">
        <v>159.41999999999999</v>
      </c>
      <c r="L226" s="9">
        <v>1119913.3600000001</v>
      </c>
      <c r="M226" s="9">
        <v>699375.54</v>
      </c>
      <c r="N226" s="9">
        <v>420537.82</v>
      </c>
    </row>
    <row r="227" spans="1:14" x14ac:dyDescent="0.3">
      <c r="A227" t="s">
        <v>21</v>
      </c>
      <c r="B227" t="s">
        <v>22</v>
      </c>
      <c r="C227" s="3" t="s">
        <v>23</v>
      </c>
      <c r="D227" s="3" t="s">
        <v>24</v>
      </c>
      <c r="E227" s="3" t="s">
        <v>20</v>
      </c>
      <c r="F227" s="5">
        <v>42564</v>
      </c>
      <c r="G227">
        <v>408248364</v>
      </c>
      <c r="H227" s="5">
        <v>42567</v>
      </c>
      <c r="I227" s="7">
        <v>8618</v>
      </c>
      <c r="J227" s="9">
        <v>154.06</v>
      </c>
      <c r="K227" s="9">
        <v>90.93</v>
      </c>
      <c r="L227" s="9">
        <v>1327689.08</v>
      </c>
      <c r="M227" s="9">
        <v>783634.74</v>
      </c>
      <c r="N227" s="9">
        <v>544054.34</v>
      </c>
    </row>
    <row r="228" spans="1:14" x14ac:dyDescent="0.3">
      <c r="A228" t="s">
        <v>17</v>
      </c>
      <c r="B228" t="s">
        <v>58</v>
      </c>
      <c r="C228" s="3" t="s">
        <v>19</v>
      </c>
      <c r="D228" s="3" t="s">
        <v>15</v>
      </c>
      <c r="E228" s="3" t="s">
        <v>20</v>
      </c>
      <c r="F228" s="5">
        <v>41287</v>
      </c>
      <c r="G228">
        <v>300122725</v>
      </c>
      <c r="H228" s="5">
        <v>41309</v>
      </c>
      <c r="I228" s="7">
        <v>1839</v>
      </c>
      <c r="J228" s="9">
        <v>47.45</v>
      </c>
      <c r="K228" s="9">
        <v>31.79</v>
      </c>
      <c r="L228" s="9">
        <v>87260.55</v>
      </c>
      <c r="M228" s="9">
        <v>58461.81</v>
      </c>
      <c r="N228" s="9">
        <v>28798.74</v>
      </c>
    </row>
    <row r="229" spans="1:14" x14ac:dyDescent="0.3">
      <c r="A229" t="s">
        <v>17</v>
      </c>
      <c r="B229" t="s">
        <v>154</v>
      </c>
      <c r="C229" s="3" t="s">
        <v>14</v>
      </c>
      <c r="D229" s="3" t="s">
        <v>15</v>
      </c>
      <c r="E229" s="3" t="s">
        <v>39</v>
      </c>
      <c r="F229" s="5">
        <v>42591</v>
      </c>
      <c r="G229">
        <v>161633622</v>
      </c>
      <c r="H229" s="5">
        <v>42622</v>
      </c>
      <c r="I229" s="7">
        <v>9836</v>
      </c>
      <c r="J229" s="9">
        <v>651.21</v>
      </c>
      <c r="K229" s="9">
        <v>524.96</v>
      </c>
      <c r="L229" s="9">
        <v>6405301.5599999996</v>
      </c>
      <c r="M229" s="9">
        <v>5163506.5599999996</v>
      </c>
      <c r="N229" s="9">
        <v>1241795</v>
      </c>
    </row>
    <row r="230" spans="1:14" x14ac:dyDescent="0.3">
      <c r="A230" t="s">
        <v>17</v>
      </c>
      <c r="B230" t="s">
        <v>48</v>
      </c>
      <c r="C230" s="3" t="s">
        <v>34</v>
      </c>
      <c r="D230" s="3" t="s">
        <v>24</v>
      </c>
      <c r="E230" s="3" t="s">
        <v>28</v>
      </c>
      <c r="F230" s="5">
        <v>40659</v>
      </c>
      <c r="G230">
        <v>720954883</v>
      </c>
      <c r="H230" s="5">
        <v>40693</v>
      </c>
      <c r="I230" s="7">
        <v>5426</v>
      </c>
      <c r="J230" s="9">
        <v>421.89</v>
      </c>
      <c r="K230" s="9">
        <v>364.69</v>
      </c>
      <c r="L230" s="9">
        <v>2289175.14</v>
      </c>
      <c r="M230" s="9">
        <v>1978807.94</v>
      </c>
      <c r="N230" s="9">
        <v>310367.2</v>
      </c>
    </row>
    <row r="231" spans="1:14" x14ac:dyDescent="0.3">
      <c r="A231" t="s">
        <v>21</v>
      </c>
      <c r="B231" t="s">
        <v>42</v>
      </c>
      <c r="C231" s="3" t="s">
        <v>46</v>
      </c>
      <c r="D231" s="3" t="s">
        <v>15</v>
      </c>
      <c r="E231" s="3" t="s">
        <v>20</v>
      </c>
      <c r="F231" s="5">
        <v>41127</v>
      </c>
      <c r="G231">
        <v>526572835</v>
      </c>
      <c r="H231" s="5">
        <v>41175</v>
      </c>
      <c r="I231" s="7">
        <v>3458</v>
      </c>
      <c r="J231" s="9">
        <v>152.58000000000001</v>
      </c>
      <c r="K231" s="9">
        <v>97.44</v>
      </c>
      <c r="L231" s="9">
        <v>527621.64</v>
      </c>
      <c r="M231" s="9">
        <v>336947.52</v>
      </c>
      <c r="N231" s="9">
        <v>190674.12</v>
      </c>
    </row>
    <row r="232" spans="1:14" x14ac:dyDescent="0.3">
      <c r="A232" t="s">
        <v>17</v>
      </c>
      <c r="B232" t="s">
        <v>93</v>
      </c>
      <c r="C232" s="3" t="s">
        <v>46</v>
      </c>
      <c r="D232" s="3" t="s">
        <v>15</v>
      </c>
      <c r="E232" s="3" t="s">
        <v>20</v>
      </c>
      <c r="F232" s="5">
        <v>40339</v>
      </c>
      <c r="G232">
        <v>897286307</v>
      </c>
      <c r="H232" s="5">
        <v>40366</v>
      </c>
      <c r="I232" s="7">
        <v>5813</v>
      </c>
      <c r="J232" s="9">
        <v>152.58000000000001</v>
      </c>
      <c r="K232" s="9">
        <v>97.44</v>
      </c>
      <c r="L232" s="9">
        <v>886947.54</v>
      </c>
      <c r="M232" s="9">
        <v>566418.72</v>
      </c>
      <c r="N232" s="9">
        <v>320528.82</v>
      </c>
    </row>
    <row r="233" spans="1:14" x14ac:dyDescent="0.3">
      <c r="A233" t="s">
        <v>29</v>
      </c>
      <c r="B233" t="s">
        <v>152</v>
      </c>
      <c r="C233" s="3" t="s">
        <v>32</v>
      </c>
      <c r="D233" s="3" t="s">
        <v>24</v>
      </c>
      <c r="E233" s="3" t="s">
        <v>16</v>
      </c>
      <c r="F233" s="5">
        <v>40559</v>
      </c>
      <c r="G233">
        <v>972206628</v>
      </c>
      <c r="H233" s="5">
        <v>40601</v>
      </c>
      <c r="I233" s="7">
        <v>6401</v>
      </c>
      <c r="J233" s="9">
        <v>255.28</v>
      </c>
      <c r="K233" s="9">
        <v>159.41999999999999</v>
      </c>
      <c r="L233" s="9">
        <v>1634047.28</v>
      </c>
      <c r="M233" s="9">
        <v>1020447.42</v>
      </c>
      <c r="N233" s="9">
        <v>613599.86</v>
      </c>
    </row>
    <row r="234" spans="1:14" x14ac:dyDescent="0.3">
      <c r="A234" t="s">
        <v>12</v>
      </c>
      <c r="B234" t="s">
        <v>155</v>
      </c>
      <c r="C234" s="3" t="s">
        <v>25</v>
      </c>
      <c r="D234" s="3" t="s">
        <v>24</v>
      </c>
      <c r="E234" s="3" t="s">
        <v>39</v>
      </c>
      <c r="F234" s="5">
        <v>40294</v>
      </c>
      <c r="G234">
        <v>860757625</v>
      </c>
      <c r="H234" s="5">
        <v>40341</v>
      </c>
      <c r="I234" s="7">
        <v>6164</v>
      </c>
      <c r="J234" s="9">
        <v>668.27</v>
      </c>
      <c r="K234" s="9">
        <v>502.54</v>
      </c>
      <c r="L234" s="9">
        <v>4119216.28</v>
      </c>
      <c r="M234" s="9">
        <v>3097656.56</v>
      </c>
      <c r="N234" s="9">
        <v>1021559.72</v>
      </c>
    </row>
    <row r="235" spans="1:14" x14ac:dyDescent="0.3">
      <c r="A235" t="s">
        <v>17</v>
      </c>
      <c r="B235" t="s">
        <v>129</v>
      </c>
      <c r="C235" s="3" t="s">
        <v>38</v>
      </c>
      <c r="D235" s="3" t="s">
        <v>24</v>
      </c>
      <c r="E235" s="3" t="s">
        <v>28</v>
      </c>
      <c r="F235" s="5">
        <v>41202</v>
      </c>
      <c r="G235">
        <v>292675626</v>
      </c>
      <c r="H235" s="5">
        <v>41215</v>
      </c>
      <c r="I235" s="7">
        <v>8076</v>
      </c>
      <c r="J235" s="9">
        <v>205.7</v>
      </c>
      <c r="K235" s="9">
        <v>117.11</v>
      </c>
      <c r="L235" s="9">
        <v>1661233.2</v>
      </c>
      <c r="M235" s="9">
        <v>945780.36</v>
      </c>
      <c r="N235" s="9">
        <v>715452.84</v>
      </c>
    </row>
    <row r="236" spans="1:14" x14ac:dyDescent="0.3">
      <c r="A236" t="s">
        <v>12</v>
      </c>
      <c r="B236" t="s">
        <v>119</v>
      </c>
      <c r="C236" s="3" t="s">
        <v>34</v>
      </c>
      <c r="D236" s="3" t="s">
        <v>15</v>
      </c>
      <c r="E236" s="3" t="s">
        <v>20</v>
      </c>
      <c r="F236" s="5">
        <v>41184</v>
      </c>
      <c r="G236">
        <v>868009459</v>
      </c>
      <c r="H236" s="5">
        <v>41234</v>
      </c>
      <c r="I236" s="7">
        <v>2143</v>
      </c>
      <c r="J236" s="9">
        <v>421.89</v>
      </c>
      <c r="K236" s="9">
        <v>364.69</v>
      </c>
      <c r="L236" s="9">
        <v>904110.27</v>
      </c>
      <c r="M236" s="9">
        <v>781530.67</v>
      </c>
      <c r="N236" s="9">
        <v>122579.6</v>
      </c>
    </row>
    <row r="237" spans="1:14" x14ac:dyDescent="0.3">
      <c r="A237" t="s">
        <v>17</v>
      </c>
      <c r="B237" t="s">
        <v>156</v>
      </c>
      <c r="C237" s="3" t="s">
        <v>19</v>
      </c>
      <c r="D237" s="3" t="s">
        <v>24</v>
      </c>
      <c r="E237" s="3" t="s">
        <v>20</v>
      </c>
      <c r="F237" s="5">
        <v>41295</v>
      </c>
      <c r="G237">
        <v>207120454</v>
      </c>
      <c r="H237" s="5">
        <v>41322</v>
      </c>
      <c r="I237" s="7">
        <v>400</v>
      </c>
      <c r="J237" s="9">
        <v>47.45</v>
      </c>
      <c r="K237" s="9">
        <v>31.79</v>
      </c>
      <c r="L237" s="9">
        <v>18980</v>
      </c>
      <c r="M237" s="9">
        <v>12716</v>
      </c>
      <c r="N237" s="9">
        <v>6264</v>
      </c>
    </row>
    <row r="238" spans="1:14" x14ac:dyDescent="0.3">
      <c r="A238" t="s">
        <v>44</v>
      </c>
      <c r="B238" t="s">
        <v>157</v>
      </c>
      <c r="C238" s="3" t="s">
        <v>50</v>
      </c>
      <c r="D238" s="3" t="s">
        <v>15</v>
      </c>
      <c r="E238" s="3" t="s">
        <v>28</v>
      </c>
      <c r="F238" s="5">
        <v>41594</v>
      </c>
      <c r="G238">
        <v>500682437</v>
      </c>
      <c r="H238" s="5">
        <v>41599</v>
      </c>
      <c r="I238" s="7">
        <v>1914</v>
      </c>
      <c r="J238" s="9">
        <v>81.73</v>
      </c>
      <c r="K238" s="9">
        <v>56.67</v>
      </c>
      <c r="L238" s="9">
        <v>156431.22</v>
      </c>
      <c r="M238" s="9">
        <v>108466.38</v>
      </c>
      <c r="N238" s="9">
        <v>47964.84</v>
      </c>
    </row>
    <row r="239" spans="1:14" x14ac:dyDescent="0.3">
      <c r="A239" t="s">
        <v>17</v>
      </c>
      <c r="B239" t="s">
        <v>210</v>
      </c>
      <c r="C239" s="3" t="s">
        <v>23</v>
      </c>
      <c r="D239" s="3" t="s">
        <v>24</v>
      </c>
      <c r="E239" s="3" t="s">
        <v>39</v>
      </c>
      <c r="F239" s="5">
        <v>42532</v>
      </c>
      <c r="G239">
        <v>859681737</v>
      </c>
      <c r="H239" s="5">
        <v>42540</v>
      </c>
      <c r="I239" s="7">
        <v>7785</v>
      </c>
      <c r="J239" s="9">
        <v>154.06</v>
      </c>
      <c r="K239" s="9">
        <v>90.93</v>
      </c>
      <c r="L239" s="9">
        <v>1199357.1000000001</v>
      </c>
      <c r="M239" s="9">
        <v>707890.05</v>
      </c>
      <c r="N239" s="9">
        <v>491467.05</v>
      </c>
    </row>
    <row r="240" spans="1:14" x14ac:dyDescent="0.3">
      <c r="A240" t="s">
        <v>44</v>
      </c>
      <c r="B240" t="s">
        <v>75</v>
      </c>
      <c r="C240" s="3" t="s">
        <v>38</v>
      </c>
      <c r="D240" s="3" t="s">
        <v>15</v>
      </c>
      <c r="E240" s="3" t="s">
        <v>39</v>
      </c>
      <c r="F240" s="5">
        <v>40799</v>
      </c>
      <c r="G240">
        <v>465417182</v>
      </c>
      <c r="H240" s="5">
        <v>40846</v>
      </c>
      <c r="I240" s="7">
        <v>6142</v>
      </c>
      <c r="J240" s="9">
        <v>205.7</v>
      </c>
      <c r="K240" s="9">
        <v>117.11</v>
      </c>
      <c r="L240" s="9">
        <v>1263409.3999999999</v>
      </c>
      <c r="M240" s="9">
        <v>719289.62</v>
      </c>
      <c r="N240" s="9">
        <v>544119.78</v>
      </c>
    </row>
    <row r="241" spans="1:14" x14ac:dyDescent="0.3">
      <c r="A241" t="s">
        <v>17</v>
      </c>
      <c r="B241" t="s">
        <v>77</v>
      </c>
      <c r="C241" s="3" t="s">
        <v>34</v>
      </c>
      <c r="D241" s="3" t="s">
        <v>24</v>
      </c>
      <c r="E241" s="3" t="s">
        <v>28</v>
      </c>
      <c r="F241" s="5">
        <v>41771</v>
      </c>
      <c r="G241">
        <v>819500100</v>
      </c>
      <c r="H241" s="5">
        <v>41816</v>
      </c>
      <c r="I241" s="7">
        <v>7146</v>
      </c>
      <c r="J241" s="9">
        <v>421.89</v>
      </c>
      <c r="K241" s="9">
        <v>364.69</v>
      </c>
      <c r="L241" s="9">
        <v>3014825.94</v>
      </c>
      <c r="M241" s="9">
        <v>2606074.7400000002</v>
      </c>
      <c r="N241" s="9">
        <v>408751.2</v>
      </c>
    </row>
    <row r="242" spans="1:14" x14ac:dyDescent="0.3">
      <c r="A242" t="s">
        <v>35</v>
      </c>
      <c r="B242" t="s">
        <v>125</v>
      </c>
      <c r="C242" s="3" t="s">
        <v>50</v>
      </c>
      <c r="D242" s="3" t="s">
        <v>15</v>
      </c>
      <c r="E242" s="3" t="s">
        <v>20</v>
      </c>
      <c r="F242" s="5">
        <v>41533</v>
      </c>
      <c r="G242">
        <v>793854320</v>
      </c>
      <c r="H242" s="5">
        <v>41550</v>
      </c>
      <c r="I242" s="7">
        <v>7989</v>
      </c>
      <c r="J242" s="9">
        <v>81.73</v>
      </c>
      <c r="K242" s="9">
        <v>56.67</v>
      </c>
      <c r="L242" s="9">
        <v>652940.97</v>
      </c>
      <c r="M242" s="9">
        <v>452736.63</v>
      </c>
      <c r="N242" s="9">
        <v>200204.34</v>
      </c>
    </row>
    <row r="243" spans="1:14" x14ac:dyDescent="0.3">
      <c r="A243" t="s">
        <v>35</v>
      </c>
      <c r="B243" t="s">
        <v>82</v>
      </c>
      <c r="C243" s="3" t="s">
        <v>43</v>
      </c>
      <c r="D243" s="3" t="s">
        <v>15</v>
      </c>
      <c r="E243" s="3" t="s">
        <v>20</v>
      </c>
      <c r="F243" s="5">
        <v>42091</v>
      </c>
      <c r="G243">
        <v>680716168</v>
      </c>
      <c r="H243" s="5">
        <v>42131</v>
      </c>
      <c r="I243" s="7">
        <v>7896</v>
      </c>
      <c r="J243" s="9">
        <v>109.28</v>
      </c>
      <c r="K243" s="9">
        <v>35.840000000000003</v>
      </c>
      <c r="L243" s="9">
        <v>862874.88</v>
      </c>
      <c r="M243" s="9">
        <v>282992.64000000001</v>
      </c>
      <c r="N243" s="9">
        <v>579882.23999999999</v>
      </c>
    </row>
    <row r="244" spans="1:14" x14ac:dyDescent="0.3">
      <c r="A244" t="s">
        <v>21</v>
      </c>
      <c r="B244" t="s">
        <v>158</v>
      </c>
      <c r="C244" s="3" t="s">
        <v>43</v>
      </c>
      <c r="D244" s="3" t="s">
        <v>15</v>
      </c>
      <c r="E244" s="3" t="s">
        <v>20</v>
      </c>
      <c r="F244" s="5">
        <v>41689</v>
      </c>
      <c r="G244">
        <v>842634475</v>
      </c>
      <c r="H244" s="5">
        <v>41715</v>
      </c>
      <c r="I244" s="7">
        <v>3121</v>
      </c>
      <c r="J244" s="9">
        <v>109.28</v>
      </c>
      <c r="K244" s="9">
        <v>35.840000000000003</v>
      </c>
      <c r="L244" s="9">
        <v>341062.88</v>
      </c>
      <c r="M244" s="9">
        <v>111856.64</v>
      </c>
      <c r="N244" s="9">
        <v>229206.24</v>
      </c>
    </row>
    <row r="245" spans="1:14" x14ac:dyDescent="0.3">
      <c r="A245" t="s">
        <v>29</v>
      </c>
      <c r="B245" t="s">
        <v>159</v>
      </c>
      <c r="C245" s="3" t="s">
        <v>19</v>
      </c>
      <c r="D245" s="3" t="s">
        <v>15</v>
      </c>
      <c r="E245" s="3" t="s">
        <v>16</v>
      </c>
      <c r="F245" s="5">
        <v>41730</v>
      </c>
      <c r="G245">
        <v>362470567</v>
      </c>
      <c r="H245" s="5">
        <v>41734</v>
      </c>
      <c r="I245" s="7">
        <v>1950</v>
      </c>
      <c r="J245" s="9">
        <v>47.45</v>
      </c>
      <c r="K245" s="9">
        <v>31.79</v>
      </c>
      <c r="L245" s="9">
        <v>92527.5</v>
      </c>
      <c r="M245" s="9">
        <v>61990.5</v>
      </c>
      <c r="N245" s="9">
        <v>30537</v>
      </c>
    </row>
    <row r="246" spans="1:14" x14ac:dyDescent="0.3">
      <c r="A246" t="s">
        <v>29</v>
      </c>
      <c r="B246" t="s">
        <v>124</v>
      </c>
      <c r="C246" s="3" t="s">
        <v>46</v>
      </c>
      <c r="D246" s="3" t="s">
        <v>15</v>
      </c>
      <c r="E246" s="3" t="s">
        <v>28</v>
      </c>
      <c r="F246" s="5">
        <v>42618</v>
      </c>
      <c r="G246">
        <v>193398272</v>
      </c>
      <c r="H246" s="5">
        <v>42659</v>
      </c>
      <c r="I246" s="7">
        <v>9701</v>
      </c>
      <c r="J246" s="9">
        <v>152.58000000000001</v>
      </c>
      <c r="K246" s="9">
        <v>97.44</v>
      </c>
      <c r="L246" s="9">
        <v>1480178.58</v>
      </c>
      <c r="M246" s="9">
        <v>945265.44</v>
      </c>
      <c r="N246" s="9">
        <v>534913.14</v>
      </c>
    </row>
    <row r="247" spans="1:14" x14ac:dyDescent="0.3">
      <c r="A247" t="s">
        <v>17</v>
      </c>
      <c r="B247" t="s">
        <v>160</v>
      </c>
      <c r="C247" s="3" t="s">
        <v>25</v>
      </c>
      <c r="D247" s="3" t="s">
        <v>24</v>
      </c>
      <c r="E247" s="3" t="s">
        <v>39</v>
      </c>
      <c r="F247" s="5">
        <v>42385</v>
      </c>
      <c r="G247">
        <v>908903920</v>
      </c>
      <c r="H247" s="5">
        <v>42400</v>
      </c>
      <c r="I247" s="7">
        <v>3723</v>
      </c>
      <c r="J247" s="9">
        <v>668.27</v>
      </c>
      <c r="K247" s="9">
        <v>502.54</v>
      </c>
      <c r="L247" s="9">
        <v>2487969.21</v>
      </c>
      <c r="M247" s="9">
        <v>1870956.42</v>
      </c>
      <c r="N247" s="9">
        <v>617012.79</v>
      </c>
    </row>
    <row r="248" spans="1:14" x14ac:dyDescent="0.3">
      <c r="A248" t="s">
        <v>44</v>
      </c>
      <c r="B248" t="s">
        <v>137</v>
      </c>
      <c r="C248" s="3" t="s">
        <v>43</v>
      </c>
      <c r="D248" s="3" t="s">
        <v>15</v>
      </c>
      <c r="E248" s="3" t="s">
        <v>20</v>
      </c>
      <c r="F248" s="5">
        <v>40830</v>
      </c>
      <c r="G248">
        <v>452786338</v>
      </c>
      <c r="H248" s="5">
        <v>40876</v>
      </c>
      <c r="I248" s="7">
        <v>8394</v>
      </c>
      <c r="J248" s="9">
        <v>109.28</v>
      </c>
      <c r="K248" s="9">
        <v>35.840000000000003</v>
      </c>
      <c r="L248" s="9">
        <v>917296.32</v>
      </c>
      <c r="M248" s="9">
        <v>300840.96000000002</v>
      </c>
      <c r="N248" s="9">
        <v>616455.36</v>
      </c>
    </row>
    <row r="249" spans="1:14" x14ac:dyDescent="0.3">
      <c r="A249" t="s">
        <v>17</v>
      </c>
      <c r="B249" t="s">
        <v>161</v>
      </c>
      <c r="C249" s="3" t="s">
        <v>23</v>
      </c>
      <c r="D249" s="3" t="s">
        <v>15</v>
      </c>
      <c r="E249" s="3" t="s">
        <v>39</v>
      </c>
      <c r="F249" s="5">
        <v>40911</v>
      </c>
      <c r="G249">
        <v>889156854</v>
      </c>
      <c r="H249" s="5">
        <v>40923</v>
      </c>
      <c r="I249" s="7">
        <v>127</v>
      </c>
      <c r="J249" s="9">
        <v>154.06</v>
      </c>
      <c r="K249" s="9">
        <v>90.93</v>
      </c>
      <c r="L249" s="9">
        <v>19565.62</v>
      </c>
      <c r="M249" s="9">
        <v>11548.11</v>
      </c>
      <c r="N249" s="9">
        <v>8017.51</v>
      </c>
    </row>
    <row r="250" spans="1:14" x14ac:dyDescent="0.3">
      <c r="A250" t="s">
        <v>12</v>
      </c>
      <c r="B250" t="s">
        <v>115</v>
      </c>
      <c r="C250" s="3" t="s">
        <v>34</v>
      </c>
      <c r="D250" s="3" t="s">
        <v>15</v>
      </c>
      <c r="E250" s="3" t="s">
        <v>16</v>
      </c>
      <c r="F250" s="5">
        <v>41824</v>
      </c>
      <c r="G250">
        <v>752439296</v>
      </c>
      <c r="H250" s="5">
        <v>41858</v>
      </c>
      <c r="I250" s="7">
        <v>2363</v>
      </c>
      <c r="J250" s="9">
        <v>421.89</v>
      </c>
      <c r="K250" s="9">
        <v>364.69</v>
      </c>
      <c r="L250" s="9">
        <v>996926.07</v>
      </c>
      <c r="M250" s="9">
        <v>861762.47</v>
      </c>
      <c r="N250" s="9">
        <v>135163.6</v>
      </c>
    </row>
    <row r="251" spans="1:14" x14ac:dyDescent="0.3">
      <c r="A251" t="s">
        <v>29</v>
      </c>
      <c r="B251" t="s">
        <v>66</v>
      </c>
      <c r="C251" s="3" t="s">
        <v>52</v>
      </c>
      <c r="D251" s="3" t="s">
        <v>24</v>
      </c>
      <c r="E251" s="3" t="s">
        <v>39</v>
      </c>
      <c r="F251" s="5">
        <v>40388</v>
      </c>
      <c r="G251">
        <v>897369992</v>
      </c>
      <c r="H251" s="5">
        <v>40432</v>
      </c>
      <c r="I251" s="7">
        <v>577</v>
      </c>
      <c r="J251" s="9">
        <v>437.2</v>
      </c>
      <c r="K251" s="9">
        <v>263.33</v>
      </c>
      <c r="L251" s="9">
        <v>252264.4</v>
      </c>
      <c r="M251" s="9">
        <v>151941.41</v>
      </c>
      <c r="N251" s="9">
        <v>100322.99</v>
      </c>
    </row>
    <row r="252" spans="1:14" x14ac:dyDescent="0.3">
      <c r="A252" t="s">
        <v>12</v>
      </c>
      <c r="B252" t="s">
        <v>155</v>
      </c>
      <c r="C252" s="3" t="s">
        <v>14</v>
      </c>
      <c r="D252" s="3" t="s">
        <v>15</v>
      </c>
      <c r="E252" s="3" t="s">
        <v>28</v>
      </c>
      <c r="F252" s="5">
        <v>40728</v>
      </c>
      <c r="G252">
        <v>448997771</v>
      </c>
      <c r="H252" s="5">
        <v>40741</v>
      </c>
      <c r="I252" s="7">
        <v>7273</v>
      </c>
      <c r="J252" s="9">
        <v>651.21</v>
      </c>
      <c r="K252" s="9">
        <v>524.96</v>
      </c>
      <c r="L252" s="9">
        <v>4736250.33</v>
      </c>
      <c r="M252" s="9">
        <v>3818034.08</v>
      </c>
      <c r="N252" s="9">
        <v>918216.25</v>
      </c>
    </row>
    <row r="253" spans="1:14" x14ac:dyDescent="0.3">
      <c r="A253" t="s">
        <v>12</v>
      </c>
      <c r="B253" t="s">
        <v>33</v>
      </c>
      <c r="C253" s="3" t="s">
        <v>32</v>
      </c>
      <c r="D253" s="3" t="s">
        <v>15</v>
      </c>
      <c r="E253" s="3" t="s">
        <v>28</v>
      </c>
      <c r="F253" s="5">
        <v>41822</v>
      </c>
      <c r="G253">
        <v>852683961</v>
      </c>
      <c r="H253" s="5">
        <v>41848</v>
      </c>
      <c r="I253" s="7">
        <v>6987</v>
      </c>
      <c r="J253" s="9">
        <v>255.28</v>
      </c>
      <c r="K253" s="9">
        <v>159.41999999999999</v>
      </c>
      <c r="L253" s="9">
        <v>1783641.36</v>
      </c>
      <c r="M253" s="9">
        <v>1113867.54</v>
      </c>
      <c r="N253" s="9">
        <v>669773.81999999995</v>
      </c>
    </row>
    <row r="254" spans="1:14" x14ac:dyDescent="0.3">
      <c r="A254" t="s">
        <v>21</v>
      </c>
      <c r="B254" t="s">
        <v>126</v>
      </c>
      <c r="C254" s="3" t="s">
        <v>46</v>
      </c>
      <c r="D254" s="3" t="s">
        <v>24</v>
      </c>
      <c r="E254" s="3" t="s">
        <v>39</v>
      </c>
      <c r="F254" s="5">
        <v>41657</v>
      </c>
      <c r="G254">
        <v>924102389</v>
      </c>
      <c r="H254" s="5">
        <v>41660</v>
      </c>
      <c r="I254" s="7">
        <v>1287</v>
      </c>
      <c r="J254" s="9">
        <v>152.58000000000001</v>
      </c>
      <c r="K254" s="9">
        <v>97.44</v>
      </c>
      <c r="L254" s="9">
        <v>196370.46</v>
      </c>
      <c r="M254" s="9">
        <v>125405.28</v>
      </c>
      <c r="N254" s="9">
        <v>70965.179999999993</v>
      </c>
    </row>
    <row r="255" spans="1:14" x14ac:dyDescent="0.3">
      <c r="A255" t="s">
        <v>29</v>
      </c>
      <c r="B255" t="s">
        <v>162</v>
      </c>
      <c r="C255" s="3" t="s">
        <v>34</v>
      </c>
      <c r="D255" s="3" t="s">
        <v>24</v>
      </c>
      <c r="E255" s="3" t="s">
        <v>28</v>
      </c>
      <c r="F255" s="5">
        <v>41375</v>
      </c>
      <c r="G255">
        <v>899239385</v>
      </c>
      <c r="H255" s="5">
        <v>41408</v>
      </c>
      <c r="I255" s="7">
        <v>3772</v>
      </c>
      <c r="J255" s="9">
        <v>421.89</v>
      </c>
      <c r="K255" s="9">
        <v>364.69</v>
      </c>
      <c r="L255" s="9">
        <v>1591369.08</v>
      </c>
      <c r="M255" s="9">
        <v>1375610.68</v>
      </c>
      <c r="N255" s="9">
        <v>215758.4</v>
      </c>
    </row>
    <row r="256" spans="1:14" x14ac:dyDescent="0.3">
      <c r="A256" t="s">
        <v>12</v>
      </c>
      <c r="B256" t="s">
        <v>206</v>
      </c>
      <c r="C256" s="3" t="s">
        <v>46</v>
      </c>
      <c r="D256" s="3" t="s">
        <v>24</v>
      </c>
      <c r="E256" s="3" t="s">
        <v>20</v>
      </c>
      <c r="F256" s="5">
        <v>41123</v>
      </c>
      <c r="G256">
        <v>184393775</v>
      </c>
      <c r="H256" s="5">
        <v>41160</v>
      </c>
      <c r="I256" s="7">
        <v>5071</v>
      </c>
      <c r="J256" s="9">
        <v>152.58000000000001</v>
      </c>
      <c r="K256" s="9">
        <v>97.44</v>
      </c>
      <c r="L256" s="9">
        <v>773733.18</v>
      </c>
      <c r="M256" s="9">
        <v>494118.24</v>
      </c>
      <c r="N256" s="9">
        <v>279614.94</v>
      </c>
    </row>
    <row r="257" spans="1:14" x14ac:dyDescent="0.3">
      <c r="A257" t="s">
        <v>12</v>
      </c>
      <c r="B257" t="s">
        <v>78</v>
      </c>
      <c r="C257" s="3" t="s">
        <v>52</v>
      </c>
      <c r="D257" s="3" t="s">
        <v>24</v>
      </c>
      <c r="E257" s="3" t="s">
        <v>39</v>
      </c>
      <c r="F257" s="5">
        <v>41437</v>
      </c>
      <c r="G257">
        <v>506176888</v>
      </c>
      <c r="H257" s="5">
        <v>41441</v>
      </c>
      <c r="I257" s="7">
        <v>7845</v>
      </c>
      <c r="J257" s="9">
        <v>437.2</v>
      </c>
      <c r="K257" s="9">
        <v>263.33</v>
      </c>
      <c r="L257" s="9">
        <v>3429834</v>
      </c>
      <c r="M257" s="9">
        <v>2065823.85</v>
      </c>
      <c r="N257" s="9">
        <v>1364010.15</v>
      </c>
    </row>
    <row r="258" spans="1:14" x14ac:dyDescent="0.3">
      <c r="A258" t="s">
        <v>35</v>
      </c>
      <c r="B258" t="s">
        <v>82</v>
      </c>
      <c r="C258" s="3" t="s">
        <v>52</v>
      </c>
      <c r="D258" s="3" t="s">
        <v>24</v>
      </c>
      <c r="E258" s="3" t="s">
        <v>39</v>
      </c>
      <c r="F258" s="5">
        <v>41858</v>
      </c>
      <c r="G258">
        <v>961512553</v>
      </c>
      <c r="H258" s="5">
        <v>41866</v>
      </c>
      <c r="I258" s="7">
        <v>1786</v>
      </c>
      <c r="J258" s="9">
        <v>437.2</v>
      </c>
      <c r="K258" s="9">
        <v>263.33</v>
      </c>
      <c r="L258" s="9">
        <v>780839.2</v>
      </c>
      <c r="M258" s="9">
        <v>470307.38</v>
      </c>
      <c r="N258" s="9">
        <v>310531.82</v>
      </c>
    </row>
    <row r="259" spans="1:14" x14ac:dyDescent="0.3">
      <c r="A259" t="s">
        <v>12</v>
      </c>
      <c r="B259" t="s">
        <v>120</v>
      </c>
      <c r="C259" s="3" t="s">
        <v>32</v>
      </c>
      <c r="D259" s="3" t="s">
        <v>24</v>
      </c>
      <c r="E259" s="3" t="s">
        <v>16</v>
      </c>
      <c r="F259" s="5">
        <v>42319</v>
      </c>
      <c r="G259">
        <v>267637097</v>
      </c>
      <c r="H259" s="5">
        <v>42359</v>
      </c>
      <c r="I259" s="7">
        <v>8619</v>
      </c>
      <c r="J259" s="9">
        <v>255.28</v>
      </c>
      <c r="K259" s="9">
        <v>159.41999999999999</v>
      </c>
      <c r="L259" s="9">
        <v>2200258.3199999998</v>
      </c>
      <c r="M259" s="9">
        <v>1374040.98</v>
      </c>
      <c r="N259" s="9">
        <v>826217.34</v>
      </c>
    </row>
    <row r="260" spans="1:14" x14ac:dyDescent="0.3">
      <c r="A260" t="s">
        <v>12</v>
      </c>
      <c r="B260" t="s">
        <v>163</v>
      </c>
      <c r="C260" s="3" t="s">
        <v>64</v>
      </c>
      <c r="D260" s="3" t="s">
        <v>24</v>
      </c>
      <c r="E260" s="3" t="s">
        <v>16</v>
      </c>
      <c r="F260" s="5">
        <v>41757</v>
      </c>
      <c r="G260">
        <v>812099349</v>
      </c>
      <c r="H260" s="5">
        <v>41782</v>
      </c>
      <c r="I260" s="7">
        <v>7099</v>
      </c>
      <c r="J260" s="9">
        <v>9.33</v>
      </c>
      <c r="K260" s="9">
        <v>6.92</v>
      </c>
      <c r="L260" s="9">
        <v>66233.67</v>
      </c>
      <c r="M260" s="9">
        <v>49125.08</v>
      </c>
      <c r="N260" s="9">
        <v>17108.59</v>
      </c>
    </row>
    <row r="261" spans="1:14" x14ac:dyDescent="0.3">
      <c r="A261" t="s">
        <v>12</v>
      </c>
      <c r="B261" t="s">
        <v>78</v>
      </c>
      <c r="C261" s="3" t="s">
        <v>32</v>
      </c>
      <c r="D261" s="3" t="s">
        <v>24</v>
      </c>
      <c r="E261" s="3" t="s">
        <v>20</v>
      </c>
      <c r="F261" s="5">
        <v>42262</v>
      </c>
      <c r="G261">
        <v>102760636</v>
      </c>
      <c r="H261" s="5">
        <v>42266</v>
      </c>
      <c r="I261" s="7">
        <v>8011</v>
      </c>
      <c r="J261" s="9">
        <v>255.28</v>
      </c>
      <c r="K261" s="9">
        <v>159.41999999999999</v>
      </c>
      <c r="L261" s="9">
        <v>2045048.08</v>
      </c>
      <c r="M261" s="9">
        <v>1277113.6200000001</v>
      </c>
      <c r="N261" s="9">
        <v>767934.46</v>
      </c>
    </row>
    <row r="262" spans="1:14" x14ac:dyDescent="0.3">
      <c r="A262" t="s">
        <v>17</v>
      </c>
      <c r="B262" t="s">
        <v>164</v>
      </c>
      <c r="C262" s="3" t="s">
        <v>34</v>
      </c>
      <c r="D262" s="3" t="s">
        <v>15</v>
      </c>
      <c r="E262" s="3" t="s">
        <v>28</v>
      </c>
      <c r="F262" s="5">
        <v>42168</v>
      </c>
      <c r="G262">
        <v>217794787</v>
      </c>
      <c r="H262" s="5">
        <v>42174</v>
      </c>
      <c r="I262" s="7">
        <v>9172</v>
      </c>
      <c r="J262" s="9">
        <v>421.89</v>
      </c>
      <c r="K262" s="9">
        <v>364.69</v>
      </c>
      <c r="L262" s="9">
        <v>3869575.08</v>
      </c>
      <c r="M262" s="9">
        <v>3344936.68</v>
      </c>
      <c r="N262" s="9">
        <v>524638.4</v>
      </c>
    </row>
    <row r="263" spans="1:14" x14ac:dyDescent="0.3">
      <c r="A263" t="s">
        <v>12</v>
      </c>
      <c r="B263" t="s">
        <v>109</v>
      </c>
      <c r="C263" s="3" t="s">
        <v>43</v>
      </c>
      <c r="D263" s="3" t="s">
        <v>15</v>
      </c>
      <c r="E263" s="3" t="s">
        <v>20</v>
      </c>
      <c r="F263" s="5">
        <v>40196</v>
      </c>
      <c r="G263">
        <v>155688130</v>
      </c>
      <c r="H263" s="5">
        <v>40219</v>
      </c>
      <c r="I263" s="7">
        <v>432</v>
      </c>
      <c r="J263" s="9">
        <v>109.28</v>
      </c>
      <c r="K263" s="9">
        <v>35.840000000000003</v>
      </c>
      <c r="L263" s="9">
        <v>47208.959999999999</v>
      </c>
      <c r="M263" s="9">
        <v>15482.88</v>
      </c>
      <c r="N263" s="9">
        <v>31726.080000000002</v>
      </c>
    </row>
    <row r="264" spans="1:14" x14ac:dyDescent="0.3">
      <c r="A264" t="s">
        <v>12</v>
      </c>
      <c r="B264" t="s">
        <v>92</v>
      </c>
      <c r="C264" s="3" t="s">
        <v>19</v>
      </c>
      <c r="D264" s="3" t="s">
        <v>24</v>
      </c>
      <c r="E264" s="3" t="s">
        <v>28</v>
      </c>
      <c r="F264" s="5">
        <v>42369</v>
      </c>
      <c r="G264">
        <v>785239493</v>
      </c>
      <c r="H264" s="5">
        <v>42403</v>
      </c>
      <c r="I264" s="7">
        <v>8671</v>
      </c>
      <c r="J264" s="9">
        <v>47.45</v>
      </c>
      <c r="K264" s="9">
        <v>31.79</v>
      </c>
      <c r="L264" s="9">
        <v>411438.95</v>
      </c>
      <c r="M264" s="9">
        <v>275651.09000000003</v>
      </c>
      <c r="N264" s="9">
        <v>135787.85999999999</v>
      </c>
    </row>
    <row r="265" spans="1:14" x14ac:dyDescent="0.3">
      <c r="A265" t="s">
        <v>21</v>
      </c>
      <c r="B265" t="s">
        <v>42</v>
      </c>
      <c r="C265" s="3" t="s">
        <v>43</v>
      </c>
      <c r="D265" s="3" t="s">
        <v>24</v>
      </c>
      <c r="E265" s="3" t="s">
        <v>39</v>
      </c>
      <c r="F265" s="5">
        <v>41273</v>
      </c>
      <c r="G265">
        <v>795560204</v>
      </c>
      <c r="H265" s="5">
        <v>41307</v>
      </c>
      <c r="I265" s="7">
        <v>2798</v>
      </c>
      <c r="J265" s="9">
        <v>109.28</v>
      </c>
      <c r="K265" s="9">
        <v>35.840000000000003</v>
      </c>
      <c r="L265" s="9">
        <v>305765.44</v>
      </c>
      <c r="M265" s="9">
        <v>100280.32000000001</v>
      </c>
      <c r="N265" s="9">
        <v>205485.12</v>
      </c>
    </row>
    <row r="266" spans="1:14" x14ac:dyDescent="0.3">
      <c r="A266" t="s">
        <v>21</v>
      </c>
      <c r="B266" t="s">
        <v>49</v>
      </c>
      <c r="C266" s="3" t="s">
        <v>64</v>
      </c>
      <c r="D266" s="3" t="s">
        <v>15</v>
      </c>
      <c r="E266" s="3" t="s">
        <v>28</v>
      </c>
      <c r="F266" s="5">
        <v>42328</v>
      </c>
      <c r="G266">
        <v>746074092</v>
      </c>
      <c r="H266" s="5">
        <v>42332</v>
      </c>
      <c r="I266" s="7">
        <v>8758</v>
      </c>
      <c r="J266" s="9">
        <v>9.33</v>
      </c>
      <c r="K266" s="9">
        <v>6.92</v>
      </c>
      <c r="L266" s="9">
        <v>81712.14</v>
      </c>
      <c r="M266" s="9">
        <v>60605.36</v>
      </c>
      <c r="N266" s="9">
        <v>21106.78</v>
      </c>
    </row>
    <row r="267" spans="1:14" x14ac:dyDescent="0.3">
      <c r="A267" t="s">
        <v>17</v>
      </c>
      <c r="B267" t="s">
        <v>48</v>
      </c>
      <c r="C267" s="3" t="s">
        <v>38</v>
      </c>
      <c r="D267" s="3" t="s">
        <v>24</v>
      </c>
      <c r="E267" s="3" t="s">
        <v>28</v>
      </c>
      <c r="F267" s="5">
        <v>40277</v>
      </c>
      <c r="G267">
        <v>816517484</v>
      </c>
      <c r="H267" s="5">
        <v>40316</v>
      </c>
      <c r="I267" s="7">
        <v>4523</v>
      </c>
      <c r="J267" s="9">
        <v>205.7</v>
      </c>
      <c r="K267" s="9">
        <v>117.11</v>
      </c>
      <c r="L267" s="9">
        <v>930381.1</v>
      </c>
      <c r="M267" s="9">
        <v>529688.53</v>
      </c>
      <c r="N267" s="9">
        <v>400692.57</v>
      </c>
    </row>
    <row r="268" spans="1:14" x14ac:dyDescent="0.3">
      <c r="A268" t="s">
        <v>21</v>
      </c>
      <c r="B268" t="s">
        <v>76</v>
      </c>
      <c r="C268" s="3" t="s">
        <v>32</v>
      </c>
      <c r="D268" s="3" t="s">
        <v>15</v>
      </c>
      <c r="E268" s="3" t="s">
        <v>28</v>
      </c>
      <c r="F268" s="5">
        <v>42702</v>
      </c>
      <c r="G268">
        <v>356939208</v>
      </c>
      <c r="H268" s="5">
        <v>42725</v>
      </c>
      <c r="I268" s="7">
        <v>5098</v>
      </c>
      <c r="J268" s="9">
        <v>255.28</v>
      </c>
      <c r="K268" s="9">
        <v>159.41999999999999</v>
      </c>
      <c r="L268" s="9">
        <v>1301417.44</v>
      </c>
      <c r="M268" s="9">
        <v>812723.16</v>
      </c>
      <c r="N268" s="9">
        <v>488694.28</v>
      </c>
    </row>
    <row r="269" spans="1:14" x14ac:dyDescent="0.3">
      <c r="A269" t="s">
        <v>17</v>
      </c>
      <c r="B269" t="s">
        <v>90</v>
      </c>
      <c r="C269" s="3" t="s">
        <v>25</v>
      </c>
      <c r="D269" s="3" t="s">
        <v>24</v>
      </c>
      <c r="E269" s="3" t="s">
        <v>16</v>
      </c>
      <c r="F269" s="5">
        <v>40977</v>
      </c>
      <c r="G269">
        <v>137700593</v>
      </c>
      <c r="H269" s="5">
        <v>40978</v>
      </c>
      <c r="I269" s="7">
        <v>7520</v>
      </c>
      <c r="J269" s="9">
        <v>668.27</v>
      </c>
      <c r="K269" s="9">
        <v>502.54</v>
      </c>
      <c r="L269" s="9">
        <v>5025390.4000000004</v>
      </c>
      <c r="M269" s="9">
        <v>3779100.8</v>
      </c>
      <c r="N269" s="9">
        <v>1246289.6000000001</v>
      </c>
    </row>
    <row r="270" spans="1:14" x14ac:dyDescent="0.3">
      <c r="A270" t="s">
        <v>21</v>
      </c>
      <c r="B270" t="s">
        <v>101</v>
      </c>
      <c r="C270" s="3" t="s">
        <v>50</v>
      </c>
      <c r="D270" s="3" t="s">
        <v>24</v>
      </c>
      <c r="E270" s="3" t="s">
        <v>16</v>
      </c>
      <c r="F270" s="5">
        <v>42077</v>
      </c>
      <c r="G270">
        <v>999475467</v>
      </c>
      <c r="H270" s="5">
        <v>42087</v>
      </c>
      <c r="I270" s="7">
        <v>5856</v>
      </c>
      <c r="J270" s="9">
        <v>81.73</v>
      </c>
      <c r="K270" s="9">
        <v>56.67</v>
      </c>
      <c r="L270" s="9">
        <v>478610.88</v>
      </c>
      <c r="M270" s="9">
        <v>331859.52</v>
      </c>
      <c r="N270" s="9">
        <v>146751.35999999999</v>
      </c>
    </row>
    <row r="271" spans="1:14" x14ac:dyDescent="0.3">
      <c r="A271" t="s">
        <v>29</v>
      </c>
      <c r="B271" t="s">
        <v>165</v>
      </c>
      <c r="C271" s="3" t="s">
        <v>38</v>
      </c>
      <c r="D271" s="3" t="s">
        <v>15</v>
      </c>
      <c r="E271" s="3" t="s">
        <v>28</v>
      </c>
      <c r="F271" s="5">
        <v>42303</v>
      </c>
      <c r="G271">
        <v>703250157</v>
      </c>
      <c r="H271" s="5">
        <v>42351</v>
      </c>
      <c r="I271" s="7">
        <v>6204</v>
      </c>
      <c r="J271" s="9">
        <v>205.7</v>
      </c>
      <c r="K271" s="9">
        <v>117.11</v>
      </c>
      <c r="L271" s="9">
        <v>1276162.8</v>
      </c>
      <c r="M271" s="9">
        <v>726550.44</v>
      </c>
      <c r="N271" s="9">
        <v>549612.36</v>
      </c>
    </row>
    <row r="272" spans="1:14" x14ac:dyDescent="0.3">
      <c r="A272" t="s">
        <v>12</v>
      </c>
      <c r="B272" t="s">
        <v>119</v>
      </c>
      <c r="C272" s="3" t="s">
        <v>46</v>
      </c>
      <c r="D272" s="3" t="s">
        <v>15</v>
      </c>
      <c r="E272" s="3" t="s">
        <v>39</v>
      </c>
      <c r="F272" s="5">
        <v>42495</v>
      </c>
      <c r="G272">
        <v>680323493</v>
      </c>
      <c r="H272" s="5">
        <v>42544</v>
      </c>
      <c r="I272" s="7">
        <v>1695</v>
      </c>
      <c r="J272" s="9">
        <v>152.58000000000001</v>
      </c>
      <c r="K272" s="9">
        <v>97.44</v>
      </c>
      <c r="L272" s="9">
        <v>258623.1</v>
      </c>
      <c r="M272" s="9">
        <v>165160.79999999999</v>
      </c>
      <c r="N272" s="9">
        <v>93462.3</v>
      </c>
    </row>
    <row r="273" spans="1:14" x14ac:dyDescent="0.3">
      <c r="A273" t="s">
        <v>12</v>
      </c>
      <c r="B273" t="s">
        <v>221</v>
      </c>
      <c r="C273" s="3" t="s">
        <v>46</v>
      </c>
      <c r="D273" s="3" t="s">
        <v>24</v>
      </c>
      <c r="E273" s="3" t="s">
        <v>20</v>
      </c>
      <c r="F273" s="5">
        <v>41113</v>
      </c>
      <c r="G273">
        <v>182306802</v>
      </c>
      <c r="H273" s="5">
        <v>41127</v>
      </c>
      <c r="I273" s="7">
        <v>7489</v>
      </c>
      <c r="J273" s="9">
        <v>152.58000000000001</v>
      </c>
      <c r="K273" s="9">
        <v>97.44</v>
      </c>
      <c r="L273" s="9">
        <v>1142671.6200000001</v>
      </c>
      <c r="M273" s="9">
        <v>729728.16</v>
      </c>
      <c r="N273" s="9">
        <v>412943.46</v>
      </c>
    </row>
    <row r="274" spans="1:14" x14ac:dyDescent="0.3">
      <c r="A274" t="s">
        <v>12</v>
      </c>
      <c r="B274" t="s">
        <v>166</v>
      </c>
      <c r="C274" s="3" t="s">
        <v>50</v>
      </c>
      <c r="D274" s="3" t="s">
        <v>15</v>
      </c>
      <c r="E274" s="3" t="s">
        <v>16</v>
      </c>
      <c r="F274" s="5">
        <v>41157</v>
      </c>
      <c r="G274">
        <v>331123912</v>
      </c>
      <c r="H274" s="5">
        <v>41190</v>
      </c>
      <c r="I274" s="7">
        <v>5779</v>
      </c>
      <c r="J274" s="9">
        <v>81.73</v>
      </c>
      <c r="K274" s="9">
        <v>56.67</v>
      </c>
      <c r="L274" s="9">
        <v>472317.67</v>
      </c>
      <c r="M274" s="9">
        <v>327495.93</v>
      </c>
      <c r="N274" s="9">
        <v>144821.74</v>
      </c>
    </row>
    <row r="275" spans="1:14" x14ac:dyDescent="0.3">
      <c r="A275" t="s">
        <v>29</v>
      </c>
      <c r="B275" t="s">
        <v>167</v>
      </c>
      <c r="C275" s="3" t="s">
        <v>38</v>
      </c>
      <c r="D275" s="3" t="s">
        <v>15</v>
      </c>
      <c r="E275" s="3" t="s">
        <v>20</v>
      </c>
      <c r="F275" s="5">
        <v>40484</v>
      </c>
      <c r="G275">
        <v>969011151</v>
      </c>
      <c r="H275" s="5">
        <v>40488</v>
      </c>
      <c r="I275" s="7">
        <v>788</v>
      </c>
      <c r="J275" s="9">
        <v>205.7</v>
      </c>
      <c r="K275" s="9">
        <v>117.11</v>
      </c>
      <c r="L275" s="9">
        <v>162091.6</v>
      </c>
      <c r="M275" s="9">
        <v>92282.68</v>
      </c>
      <c r="N275" s="9">
        <v>69808.92</v>
      </c>
    </row>
    <row r="276" spans="1:14" x14ac:dyDescent="0.3">
      <c r="A276" t="s">
        <v>12</v>
      </c>
      <c r="B276" t="s">
        <v>168</v>
      </c>
      <c r="C276" s="3" t="s">
        <v>34</v>
      </c>
      <c r="D276" s="3" t="s">
        <v>24</v>
      </c>
      <c r="E276" s="3" t="s">
        <v>28</v>
      </c>
      <c r="F276" s="5">
        <v>41489</v>
      </c>
      <c r="G276">
        <v>208517348</v>
      </c>
      <c r="H276" s="5">
        <v>41509</v>
      </c>
      <c r="I276" s="7">
        <v>3772</v>
      </c>
      <c r="J276" s="9">
        <v>421.89</v>
      </c>
      <c r="K276" s="9">
        <v>364.69</v>
      </c>
      <c r="L276" s="9">
        <v>1591369.08</v>
      </c>
      <c r="M276" s="9">
        <v>1375610.68</v>
      </c>
      <c r="N276" s="9">
        <v>215758.4</v>
      </c>
    </row>
    <row r="277" spans="1:14" x14ac:dyDescent="0.3">
      <c r="A277" t="s">
        <v>12</v>
      </c>
      <c r="B277" t="s">
        <v>168</v>
      </c>
      <c r="C277" s="3" t="s">
        <v>25</v>
      </c>
      <c r="D277" s="3" t="s">
        <v>15</v>
      </c>
      <c r="E277" s="3" t="s">
        <v>16</v>
      </c>
      <c r="F277" s="5">
        <v>41423</v>
      </c>
      <c r="G277">
        <v>282503831</v>
      </c>
      <c r="H277" s="5">
        <v>41454</v>
      </c>
      <c r="I277" s="7">
        <v>8016</v>
      </c>
      <c r="J277" s="9">
        <v>668.27</v>
      </c>
      <c r="K277" s="9">
        <v>502.54</v>
      </c>
      <c r="L277" s="9">
        <v>5356852.32</v>
      </c>
      <c r="M277" s="9">
        <v>4028360.64</v>
      </c>
      <c r="N277" s="9">
        <v>1328491.68</v>
      </c>
    </row>
    <row r="278" spans="1:14" x14ac:dyDescent="0.3">
      <c r="A278" t="s">
        <v>35</v>
      </c>
      <c r="B278" t="s">
        <v>208</v>
      </c>
      <c r="C278" s="3" t="s">
        <v>25</v>
      </c>
      <c r="D278" s="3" t="s">
        <v>24</v>
      </c>
      <c r="E278" s="3" t="s">
        <v>28</v>
      </c>
      <c r="F278" s="5">
        <v>42075</v>
      </c>
      <c r="G278">
        <v>794144427</v>
      </c>
      <c r="H278" s="5">
        <v>42104</v>
      </c>
      <c r="I278" s="7">
        <v>3839</v>
      </c>
      <c r="J278" s="9">
        <v>668.27</v>
      </c>
      <c r="K278" s="9">
        <v>502.54</v>
      </c>
      <c r="L278" s="9">
        <v>2565488.5299999998</v>
      </c>
      <c r="M278" s="9">
        <v>1929251.06</v>
      </c>
      <c r="N278" s="9">
        <v>636237.47</v>
      </c>
    </row>
    <row r="279" spans="1:14" x14ac:dyDescent="0.3">
      <c r="A279" t="s">
        <v>44</v>
      </c>
      <c r="B279" t="s">
        <v>45</v>
      </c>
      <c r="C279" s="3" t="s">
        <v>64</v>
      </c>
      <c r="D279" s="3" t="s">
        <v>24</v>
      </c>
      <c r="E279" s="3" t="s">
        <v>16</v>
      </c>
      <c r="F279" s="5">
        <v>42858</v>
      </c>
      <c r="G279">
        <v>966925466</v>
      </c>
      <c r="H279" s="5">
        <v>42877</v>
      </c>
      <c r="I279" s="7">
        <v>3587</v>
      </c>
      <c r="J279" s="9">
        <v>9.33</v>
      </c>
      <c r="K279" s="9">
        <v>6.92</v>
      </c>
      <c r="L279" s="9">
        <v>33466.71</v>
      </c>
      <c r="M279" s="9">
        <v>24822.04</v>
      </c>
      <c r="N279" s="9">
        <v>8644.67</v>
      </c>
    </row>
    <row r="280" spans="1:14" x14ac:dyDescent="0.3">
      <c r="A280" t="s">
        <v>17</v>
      </c>
      <c r="B280" t="s">
        <v>129</v>
      </c>
      <c r="C280" s="3" t="s">
        <v>64</v>
      </c>
      <c r="D280" s="3" t="s">
        <v>15</v>
      </c>
      <c r="E280" s="3" t="s">
        <v>16</v>
      </c>
      <c r="F280" s="5">
        <v>42191</v>
      </c>
      <c r="G280">
        <v>994645774</v>
      </c>
      <c r="H280" s="5">
        <v>42235</v>
      </c>
      <c r="I280" s="7">
        <v>6643</v>
      </c>
      <c r="J280" s="9">
        <v>9.33</v>
      </c>
      <c r="K280" s="9">
        <v>6.92</v>
      </c>
      <c r="L280" s="9">
        <v>61979.19</v>
      </c>
      <c r="M280" s="9">
        <v>45969.56</v>
      </c>
      <c r="N280" s="9">
        <v>16009.63</v>
      </c>
    </row>
    <row r="281" spans="1:14" x14ac:dyDescent="0.3">
      <c r="A281" t="s">
        <v>12</v>
      </c>
      <c r="B281" t="s">
        <v>168</v>
      </c>
      <c r="C281" s="3" t="s">
        <v>64</v>
      </c>
      <c r="D281" s="3" t="s">
        <v>24</v>
      </c>
      <c r="E281" s="3" t="s">
        <v>20</v>
      </c>
      <c r="F281" s="5">
        <v>41647</v>
      </c>
      <c r="G281">
        <v>691416680</v>
      </c>
      <c r="H281" s="5">
        <v>41655</v>
      </c>
      <c r="I281" s="7">
        <v>4415</v>
      </c>
      <c r="J281" s="9">
        <v>9.33</v>
      </c>
      <c r="K281" s="9">
        <v>6.92</v>
      </c>
      <c r="L281" s="9">
        <v>41191.949999999997</v>
      </c>
      <c r="M281" s="9">
        <v>30551.8</v>
      </c>
      <c r="N281" s="9">
        <v>10640.15</v>
      </c>
    </row>
    <row r="282" spans="1:14" x14ac:dyDescent="0.3">
      <c r="A282" t="s">
        <v>12</v>
      </c>
      <c r="B282" t="s">
        <v>37</v>
      </c>
      <c r="C282" s="3" t="s">
        <v>32</v>
      </c>
      <c r="D282" s="3" t="s">
        <v>24</v>
      </c>
      <c r="E282" s="3" t="s">
        <v>28</v>
      </c>
      <c r="F282" s="5">
        <v>41805</v>
      </c>
      <c r="G282">
        <v>841662013</v>
      </c>
      <c r="H282" s="5">
        <v>41812</v>
      </c>
      <c r="I282" s="7">
        <v>5348</v>
      </c>
      <c r="J282" s="9">
        <v>255.28</v>
      </c>
      <c r="K282" s="9">
        <v>159.41999999999999</v>
      </c>
      <c r="L282" s="9">
        <v>1365237.44</v>
      </c>
      <c r="M282" s="9">
        <v>852578.16</v>
      </c>
      <c r="N282" s="9">
        <v>512659.28</v>
      </c>
    </row>
    <row r="283" spans="1:14" x14ac:dyDescent="0.3">
      <c r="A283" t="s">
        <v>44</v>
      </c>
      <c r="B283" t="s">
        <v>169</v>
      </c>
      <c r="C283" s="3" t="s">
        <v>46</v>
      </c>
      <c r="D283" s="3" t="s">
        <v>24</v>
      </c>
      <c r="E283" s="3" t="s">
        <v>39</v>
      </c>
      <c r="F283" s="5">
        <v>40867</v>
      </c>
      <c r="G283">
        <v>950118100</v>
      </c>
      <c r="H283" s="5">
        <v>40916</v>
      </c>
      <c r="I283" s="7">
        <v>9914</v>
      </c>
      <c r="J283" s="9">
        <v>152.58000000000001</v>
      </c>
      <c r="K283" s="9">
        <v>97.44</v>
      </c>
      <c r="L283" s="9">
        <v>1512678.12</v>
      </c>
      <c r="M283" s="9">
        <v>966020.16</v>
      </c>
      <c r="N283" s="9">
        <v>546657.96</v>
      </c>
    </row>
    <row r="284" spans="1:14" x14ac:dyDescent="0.3">
      <c r="A284" t="s">
        <v>17</v>
      </c>
      <c r="B284" t="s">
        <v>145</v>
      </c>
      <c r="C284" s="3" t="s">
        <v>23</v>
      </c>
      <c r="D284" s="3" t="s">
        <v>24</v>
      </c>
      <c r="E284" s="3" t="s">
        <v>16</v>
      </c>
      <c r="F284" s="5">
        <v>41575</v>
      </c>
      <c r="G284">
        <v>591833770</v>
      </c>
      <c r="H284" s="5">
        <v>41603</v>
      </c>
      <c r="I284" s="7">
        <v>5619</v>
      </c>
      <c r="J284" s="9">
        <v>154.06</v>
      </c>
      <c r="K284" s="9">
        <v>90.93</v>
      </c>
      <c r="L284" s="9">
        <v>865663.14</v>
      </c>
      <c r="M284" s="9">
        <v>510935.67</v>
      </c>
      <c r="N284" s="9">
        <v>354727.47</v>
      </c>
    </row>
    <row r="285" spans="1:14" x14ac:dyDescent="0.3">
      <c r="A285" t="s">
        <v>29</v>
      </c>
      <c r="B285" t="s">
        <v>133</v>
      </c>
      <c r="C285" s="3" t="s">
        <v>46</v>
      </c>
      <c r="D285" s="3" t="s">
        <v>24</v>
      </c>
      <c r="E285" s="3" t="s">
        <v>16</v>
      </c>
      <c r="F285" s="5">
        <v>41525</v>
      </c>
      <c r="G285">
        <v>762170350</v>
      </c>
      <c r="H285" s="5">
        <v>41529</v>
      </c>
      <c r="I285" s="7">
        <v>1999</v>
      </c>
      <c r="J285" s="9">
        <v>152.58000000000001</v>
      </c>
      <c r="K285" s="9">
        <v>97.44</v>
      </c>
      <c r="L285" s="9">
        <v>305007.42</v>
      </c>
      <c r="M285" s="9">
        <v>194782.56</v>
      </c>
      <c r="N285" s="9">
        <v>110224.86</v>
      </c>
    </row>
    <row r="286" spans="1:14" x14ac:dyDescent="0.3">
      <c r="A286" t="s">
        <v>29</v>
      </c>
      <c r="B286" t="s">
        <v>162</v>
      </c>
      <c r="C286" s="3" t="s">
        <v>25</v>
      </c>
      <c r="D286" s="3" t="s">
        <v>24</v>
      </c>
      <c r="E286" s="3" t="s">
        <v>16</v>
      </c>
      <c r="F286" s="5">
        <v>42853</v>
      </c>
      <c r="G286">
        <v>726801669</v>
      </c>
      <c r="H286" s="5">
        <v>42878</v>
      </c>
      <c r="I286" s="7">
        <v>5620</v>
      </c>
      <c r="J286" s="9">
        <v>668.27</v>
      </c>
      <c r="K286" s="9">
        <v>502.54</v>
      </c>
      <c r="L286" s="9">
        <v>3755677.4</v>
      </c>
      <c r="M286" s="9">
        <v>2824274.8</v>
      </c>
      <c r="N286" s="9">
        <v>931402.6</v>
      </c>
    </row>
    <row r="287" spans="1:14" x14ac:dyDescent="0.3">
      <c r="A287" t="s">
        <v>35</v>
      </c>
      <c r="B287" t="s">
        <v>216</v>
      </c>
      <c r="C287" s="3" t="s">
        <v>32</v>
      </c>
      <c r="D287" s="3" t="s">
        <v>24</v>
      </c>
      <c r="E287" s="3" t="s">
        <v>28</v>
      </c>
      <c r="F287" s="5">
        <v>42551</v>
      </c>
      <c r="G287">
        <v>271714055</v>
      </c>
      <c r="H287" s="5">
        <v>42551</v>
      </c>
      <c r="I287" s="7">
        <v>5082</v>
      </c>
      <c r="J287" s="9">
        <v>255.28</v>
      </c>
      <c r="K287" s="9">
        <v>159.41999999999999</v>
      </c>
      <c r="L287" s="9">
        <v>1297332.96</v>
      </c>
      <c r="M287" s="9">
        <v>810172.44</v>
      </c>
      <c r="N287" s="9">
        <v>487160.52</v>
      </c>
    </row>
    <row r="288" spans="1:14" x14ac:dyDescent="0.3">
      <c r="A288" t="s">
        <v>12</v>
      </c>
      <c r="B288" t="s">
        <v>206</v>
      </c>
      <c r="C288" s="3" t="s">
        <v>32</v>
      </c>
      <c r="D288" s="3" t="s">
        <v>24</v>
      </c>
      <c r="E288" s="3" t="s">
        <v>28</v>
      </c>
      <c r="F288" s="5">
        <v>42149</v>
      </c>
      <c r="G288">
        <v>153206336</v>
      </c>
      <c r="H288" s="5">
        <v>42180</v>
      </c>
      <c r="I288" s="7">
        <v>6014</v>
      </c>
      <c r="J288" s="9">
        <v>255.28</v>
      </c>
      <c r="K288" s="9">
        <v>159.41999999999999</v>
      </c>
      <c r="L288" s="9">
        <v>1535253.92</v>
      </c>
      <c r="M288" s="9">
        <v>958751.88</v>
      </c>
      <c r="N288" s="9">
        <v>576502.04</v>
      </c>
    </row>
    <row r="289" spans="1:14" x14ac:dyDescent="0.3">
      <c r="A289" t="s">
        <v>17</v>
      </c>
      <c r="B289" t="s">
        <v>93</v>
      </c>
      <c r="C289" s="3" t="s">
        <v>25</v>
      </c>
      <c r="D289" s="3" t="s">
        <v>15</v>
      </c>
      <c r="E289" s="3" t="s">
        <v>20</v>
      </c>
      <c r="F289" s="5">
        <v>40800</v>
      </c>
      <c r="G289">
        <v>747889840</v>
      </c>
      <c r="H289" s="5">
        <v>40827</v>
      </c>
      <c r="I289" s="7">
        <v>6078</v>
      </c>
      <c r="J289" s="9">
        <v>668.27</v>
      </c>
      <c r="K289" s="9">
        <v>502.54</v>
      </c>
      <c r="L289" s="9">
        <v>4061745.06</v>
      </c>
      <c r="M289" s="9">
        <v>3054438.12</v>
      </c>
      <c r="N289" s="9">
        <v>1007306.94</v>
      </c>
    </row>
    <row r="290" spans="1:14" x14ac:dyDescent="0.3">
      <c r="A290" t="s">
        <v>17</v>
      </c>
      <c r="B290" t="s">
        <v>61</v>
      </c>
      <c r="C290" s="3" t="s">
        <v>38</v>
      </c>
      <c r="D290" s="3" t="s">
        <v>15</v>
      </c>
      <c r="E290" s="3" t="s">
        <v>20</v>
      </c>
      <c r="F290" s="5">
        <v>42196</v>
      </c>
      <c r="G290">
        <v>702688395</v>
      </c>
      <c r="H290" s="5">
        <v>42236</v>
      </c>
      <c r="I290" s="7">
        <v>9966</v>
      </c>
      <c r="J290" s="9">
        <v>205.7</v>
      </c>
      <c r="K290" s="9">
        <v>117.11</v>
      </c>
      <c r="L290" s="9">
        <v>2050006.2</v>
      </c>
      <c r="M290" s="9">
        <v>1167118.26</v>
      </c>
      <c r="N290" s="9">
        <v>882887.94</v>
      </c>
    </row>
    <row r="291" spans="1:14" x14ac:dyDescent="0.3">
      <c r="A291" t="s">
        <v>17</v>
      </c>
      <c r="B291" t="s">
        <v>156</v>
      </c>
      <c r="C291" s="3" t="s">
        <v>32</v>
      </c>
      <c r="D291" s="3" t="s">
        <v>24</v>
      </c>
      <c r="E291" s="3" t="s">
        <v>16</v>
      </c>
      <c r="F291" s="5">
        <v>42118</v>
      </c>
      <c r="G291">
        <v>984838330</v>
      </c>
      <c r="H291" s="5">
        <v>42152</v>
      </c>
      <c r="I291" s="7">
        <v>4402</v>
      </c>
      <c r="J291" s="9">
        <v>255.28</v>
      </c>
      <c r="K291" s="9">
        <v>159.41999999999999</v>
      </c>
      <c r="L291" s="9">
        <v>1123742.56</v>
      </c>
      <c r="M291" s="9">
        <v>701766.84</v>
      </c>
      <c r="N291" s="9">
        <v>421975.72</v>
      </c>
    </row>
    <row r="292" spans="1:14" x14ac:dyDescent="0.3">
      <c r="A292" t="s">
        <v>17</v>
      </c>
      <c r="B292" t="s">
        <v>145</v>
      </c>
      <c r="C292" s="3" t="s">
        <v>14</v>
      </c>
      <c r="D292" s="3" t="s">
        <v>24</v>
      </c>
      <c r="E292" s="3" t="s">
        <v>39</v>
      </c>
      <c r="F292" s="5">
        <v>40886</v>
      </c>
      <c r="G292">
        <v>831888473</v>
      </c>
      <c r="H292" s="5">
        <v>40896</v>
      </c>
      <c r="I292" s="7">
        <v>3140</v>
      </c>
      <c r="J292" s="9">
        <v>651.21</v>
      </c>
      <c r="K292" s="9">
        <v>524.96</v>
      </c>
      <c r="L292" s="9">
        <v>2044799.4</v>
      </c>
      <c r="M292" s="9">
        <v>1648374.4</v>
      </c>
      <c r="N292" s="9">
        <v>396425</v>
      </c>
    </row>
    <row r="293" spans="1:14" x14ac:dyDescent="0.3">
      <c r="A293" t="s">
        <v>12</v>
      </c>
      <c r="B293" t="s">
        <v>144</v>
      </c>
      <c r="C293" s="3" t="s">
        <v>19</v>
      </c>
      <c r="D293" s="3" t="s">
        <v>24</v>
      </c>
      <c r="E293" s="3" t="s">
        <v>16</v>
      </c>
      <c r="F293" s="5">
        <v>41977</v>
      </c>
      <c r="G293">
        <v>901700150</v>
      </c>
      <c r="H293" s="5">
        <v>42011</v>
      </c>
      <c r="I293" s="7">
        <v>1967</v>
      </c>
      <c r="J293" s="9">
        <v>47.45</v>
      </c>
      <c r="K293" s="9">
        <v>31.79</v>
      </c>
      <c r="L293" s="9">
        <v>93334.15</v>
      </c>
      <c r="M293" s="9">
        <v>62530.93</v>
      </c>
      <c r="N293" s="9">
        <v>30803.22</v>
      </c>
    </row>
    <row r="294" spans="1:14" x14ac:dyDescent="0.3">
      <c r="A294" t="s">
        <v>12</v>
      </c>
      <c r="B294" t="s">
        <v>92</v>
      </c>
      <c r="C294" s="3" t="s">
        <v>23</v>
      </c>
      <c r="D294" s="3" t="s">
        <v>15</v>
      </c>
      <c r="E294" s="3" t="s">
        <v>20</v>
      </c>
      <c r="F294" s="5">
        <v>42338</v>
      </c>
      <c r="G294">
        <v>122447192</v>
      </c>
      <c r="H294" s="5">
        <v>42348</v>
      </c>
      <c r="I294" s="7">
        <v>3700</v>
      </c>
      <c r="J294" s="9">
        <v>154.06</v>
      </c>
      <c r="K294" s="9">
        <v>90.93</v>
      </c>
      <c r="L294" s="9">
        <v>570022</v>
      </c>
      <c r="M294" s="9">
        <v>336441</v>
      </c>
      <c r="N294" s="9">
        <v>233581</v>
      </c>
    </row>
    <row r="295" spans="1:14" x14ac:dyDescent="0.3">
      <c r="A295" t="s">
        <v>17</v>
      </c>
      <c r="B295" t="s">
        <v>154</v>
      </c>
      <c r="C295" s="3" t="s">
        <v>38</v>
      </c>
      <c r="D295" s="3" t="s">
        <v>15</v>
      </c>
      <c r="E295" s="3" t="s">
        <v>39</v>
      </c>
      <c r="F295" s="5">
        <v>42074</v>
      </c>
      <c r="G295">
        <v>642615926</v>
      </c>
      <c r="H295" s="5">
        <v>42078</v>
      </c>
      <c r="I295" s="7">
        <v>3188</v>
      </c>
      <c r="J295" s="9">
        <v>205.7</v>
      </c>
      <c r="K295" s="9">
        <v>117.11</v>
      </c>
      <c r="L295" s="9">
        <v>655771.6</v>
      </c>
      <c r="M295" s="9">
        <v>373346.68</v>
      </c>
      <c r="N295" s="9">
        <v>282424.92</v>
      </c>
    </row>
    <row r="296" spans="1:14" x14ac:dyDescent="0.3">
      <c r="A296" t="s">
        <v>21</v>
      </c>
      <c r="B296" t="s">
        <v>153</v>
      </c>
      <c r="C296" s="3" t="s">
        <v>43</v>
      </c>
      <c r="D296" s="3" t="s">
        <v>24</v>
      </c>
      <c r="E296" s="3" t="s">
        <v>39</v>
      </c>
      <c r="F296" s="5">
        <v>40294</v>
      </c>
      <c r="G296">
        <v>181005179</v>
      </c>
      <c r="H296" s="5">
        <v>40317</v>
      </c>
      <c r="I296" s="7">
        <v>2310</v>
      </c>
      <c r="J296" s="9">
        <v>109.28</v>
      </c>
      <c r="K296" s="9">
        <v>35.840000000000003</v>
      </c>
      <c r="L296" s="9">
        <v>252436.8</v>
      </c>
      <c r="M296" s="9">
        <v>82790.399999999994</v>
      </c>
      <c r="N296" s="9">
        <v>169646.4</v>
      </c>
    </row>
    <row r="297" spans="1:14" x14ac:dyDescent="0.3">
      <c r="A297" t="s">
        <v>44</v>
      </c>
      <c r="B297" t="s">
        <v>157</v>
      </c>
      <c r="C297" s="3" t="s">
        <v>46</v>
      </c>
      <c r="D297" s="3" t="s">
        <v>15</v>
      </c>
      <c r="E297" s="3" t="s">
        <v>20</v>
      </c>
      <c r="F297" s="5">
        <v>42031</v>
      </c>
      <c r="G297">
        <v>576726281</v>
      </c>
      <c r="H297" s="5">
        <v>42065</v>
      </c>
      <c r="I297" s="7">
        <v>4978</v>
      </c>
      <c r="J297" s="9">
        <v>152.58000000000001</v>
      </c>
      <c r="K297" s="9">
        <v>97.44</v>
      </c>
      <c r="L297" s="9">
        <v>759543.24</v>
      </c>
      <c r="M297" s="9">
        <v>485056.32</v>
      </c>
      <c r="N297" s="9">
        <v>274486.92</v>
      </c>
    </row>
    <row r="298" spans="1:14" x14ac:dyDescent="0.3">
      <c r="A298" t="s">
        <v>44</v>
      </c>
      <c r="B298" t="s">
        <v>141</v>
      </c>
      <c r="C298" s="3" t="s">
        <v>25</v>
      </c>
      <c r="D298" s="3" t="s">
        <v>24</v>
      </c>
      <c r="E298" s="3" t="s">
        <v>16</v>
      </c>
      <c r="F298" s="5">
        <v>40255</v>
      </c>
      <c r="G298">
        <v>139203059</v>
      </c>
      <c r="H298" s="5">
        <v>40299</v>
      </c>
      <c r="I298" s="7">
        <v>2133</v>
      </c>
      <c r="J298" s="9">
        <v>668.27</v>
      </c>
      <c r="K298" s="9">
        <v>502.54</v>
      </c>
      <c r="L298" s="9">
        <v>1425419.91</v>
      </c>
      <c r="M298" s="9">
        <v>1071917.82</v>
      </c>
      <c r="N298" s="9">
        <v>353502.09</v>
      </c>
    </row>
    <row r="299" spans="1:14" x14ac:dyDescent="0.3">
      <c r="A299" t="s">
        <v>17</v>
      </c>
      <c r="B299" t="s">
        <v>51</v>
      </c>
      <c r="C299" s="3" t="s">
        <v>14</v>
      </c>
      <c r="D299" s="3" t="s">
        <v>15</v>
      </c>
      <c r="E299" s="3" t="s">
        <v>28</v>
      </c>
      <c r="F299" s="5">
        <v>42160</v>
      </c>
      <c r="G299">
        <v>398171842</v>
      </c>
      <c r="H299" s="5">
        <v>42182</v>
      </c>
      <c r="I299" s="7">
        <v>6751</v>
      </c>
      <c r="J299" s="9">
        <v>651.21</v>
      </c>
      <c r="K299" s="9">
        <v>524.96</v>
      </c>
      <c r="L299" s="9">
        <v>4396318.71</v>
      </c>
      <c r="M299" s="9">
        <v>3544004.96</v>
      </c>
      <c r="N299" s="9">
        <v>852313.75</v>
      </c>
    </row>
    <row r="300" spans="1:14" x14ac:dyDescent="0.3">
      <c r="A300" t="s">
        <v>44</v>
      </c>
      <c r="B300" t="s">
        <v>45</v>
      </c>
      <c r="C300" s="3" t="s">
        <v>23</v>
      </c>
      <c r="D300" s="3" t="s">
        <v>24</v>
      </c>
      <c r="E300" s="3" t="s">
        <v>20</v>
      </c>
      <c r="F300" s="5">
        <v>42880</v>
      </c>
      <c r="G300">
        <v>253681457</v>
      </c>
      <c r="H300" s="5">
        <v>42908</v>
      </c>
      <c r="I300" s="7">
        <v>8835</v>
      </c>
      <c r="J300" s="9">
        <v>154.06</v>
      </c>
      <c r="K300" s="9">
        <v>90.93</v>
      </c>
      <c r="L300" s="9">
        <v>1361120.1</v>
      </c>
      <c r="M300" s="9">
        <v>803366.55</v>
      </c>
      <c r="N300" s="9">
        <v>557753.55000000005</v>
      </c>
    </row>
    <row r="301" spans="1:14" x14ac:dyDescent="0.3">
      <c r="A301" t="s">
        <v>29</v>
      </c>
      <c r="B301" t="s">
        <v>79</v>
      </c>
      <c r="C301" s="3" t="s">
        <v>50</v>
      </c>
      <c r="D301" s="3" t="s">
        <v>24</v>
      </c>
      <c r="E301" s="3" t="s">
        <v>16</v>
      </c>
      <c r="F301" s="5">
        <v>40702</v>
      </c>
      <c r="G301">
        <v>926093232</v>
      </c>
      <c r="H301" s="5">
        <v>40736</v>
      </c>
      <c r="I301" s="7">
        <v>422</v>
      </c>
      <c r="J301" s="9">
        <v>81.73</v>
      </c>
      <c r="K301" s="9">
        <v>56.67</v>
      </c>
      <c r="L301" s="9">
        <v>34490.06</v>
      </c>
      <c r="M301" s="9">
        <v>23914.74</v>
      </c>
      <c r="N301" s="9">
        <v>10575.32</v>
      </c>
    </row>
    <row r="302" spans="1:14" x14ac:dyDescent="0.3">
      <c r="A302" t="s">
        <v>12</v>
      </c>
      <c r="B302" t="s">
        <v>155</v>
      </c>
      <c r="C302" s="3" t="s">
        <v>64</v>
      </c>
      <c r="D302" s="3" t="s">
        <v>15</v>
      </c>
      <c r="E302" s="3" t="s">
        <v>20</v>
      </c>
      <c r="F302" s="5">
        <v>41220</v>
      </c>
      <c r="G302">
        <v>106080996</v>
      </c>
      <c r="H302" s="5">
        <v>41268</v>
      </c>
      <c r="I302" s="7">
        <v>579</v>
      </c>
      <c r="J302" s="9">
        <v>9.33</v>
      </c>
      <c r="K302" s="9">
        <v>6.92</v>
      </c>
      <c r="L302" s="9">
        <v>5402.07</v>
      </c>
      <c r="M302" s="9">
        <v>4006.68</v>
      </c>
      <c r="N302" s="9">
        <v>1395.39</v>
      </c>
    </row>
    <row r="303" spans="1:14" x14ac:dyDescent="0.3">
      <c r="A303" t="s">
        <v>35</v>
      </c>
      <c r="B303" t="s">
        <v>125</v>
      </c>
      <c r="C303" s="3" t="s">
        <v>52</v>
      </c>
      <c r="D303" s="3" t="s">
        <v>24</v>
      </c>
      <c r="E303" s="3" t="s">
        <v>28</v>
      </c>
      <c r="F303" s="5">
        <v>42118</v>
      </c>
      <c r="G303">
        <v>504631078</v>
      </c>
      <c r="H303" s="5">
        <v>42162</v>
      </c>
      <c r="I303" s="7">
        <v>405</v>
      </c>
      <c r="J303" s="9">
        <v>437.2</v>
      </c>
      <c r="K303" s="9">
        <v>263.33</v>
      </c>
      <c r="L303" s="9">
        <v>177066</v>
      </c>
      <c r="M303" s="9">
        <v>106648.65</v>
      </c>
      <c r="N303" s="9">
        <v>70417.350000000006</v>
      </c>
    </row>
    <row r="304" spans="1:14" x14ac:dyDescent="0.3">
      <c r="A304" t="s">
        <v>12</v>
      </c>
      <c r="B304" t="s">
        <v>109</v>
      </c>
      <c r="C304" s="3" t="s">
        <v>14</v>
      </c>
      <c r="D304" s="3" t="s">
        <v>15</v>
      </c>
      <c r="E304" s="3" t="s">
        <v>28</v>
      </c>
      <c r="F304" s="5">
        <v>42851</v>
      </c>
      <c r="G304">
        <v>403042304</v>
      </c>
      <c r="H304" s="5">
        <v>42884</v>
      </c>
      <c r="I304" s="7">
        <v>8029</v>
      </c>
      <c r="J304" s="9">
        <v>651.21</v>
      </c>
      <c r="K304" s="9">
        <v>524.96</v>
      </c>
      <c r="L304" s="9">
        <v>5228565.09</v>
      </c>
      <c r="M304" s="9">
        <v>4214903.84</v>
      </c>
      <c r="N304" s="9">
        <v>1013661.25</v>
      </c>
    </row>
    <row r="305" spans="1:14" x14ac:dyDescent="0.3">
      <c r="A305" t="s">
        <v>12</v>
      </c>
      <c r="B305" t="s">
        <v>168</v>
      </c>
      <c r="C305" s="3" t="s">
        <v>34</v>
      </c>
      <c r="D305" s="3" t="s">
        <v>24</v>
      </c>
      <c r="E305" s="3" t="s">
        <v>28</v>
      </c>
      <c r="F305" s="5">
        <v>40498</v>
      </c>
      <c r="G305">
        <v>402926003</v>
      </c>
      <c r="H305" s="5">
        <v>40539</v>
      </c>
      <c r="I305" s="7">
        <v>3613</v>
      </c>
      <c r="J305" s="9">
        <v>421.89</v>
      </c>
      <c r="K305" s="9">
        <v>364.69</v>
      </c>
      <c r="L305" s="9">
        <v>1524288.57</v>
      </c>
      <c r="M305" s="9">
        <v>1317624.97</v>
      </c>
      <c r="N305" s="9">
        <v>206663.6</v>
      </c>
    </row>
    <row r="306" spans="1:14" x14ac:dyDescent="0.3">
      <c r="A306" t="s">
        <v>17</v>
      </c>
      <c r="B306" t="s">
        <v>116</v>
      </c>
      <c r="C306" s="3" t="s">
        <v>14</v>
      </c>
      <c r="D306" s="3" t="s">
        <v>15</v>
      </c>
      <c r="E306" s="3" t="s">
        <v>20</v>
      </c>
      <c r="F306" s="5">
        <v>42207</v>
      </c>
      <c r="G306">
        <v>276206004</v>
      </c>
      <c r="H306" s="5">
        <v>42237</v>
      </c>
      <c r="I306" s="7">
        <v>4349</v>
      </c>
      <c r="J306" s="9">
        <v>651.21</v>
      </c>
      <c r="K306" s="9">
        <v>524.96</v>
      </c>
      <c r="L306" s="9">
        <v>2832112.29</v>
      </c>
      <c r="M306" s="9">
        <v>2283051.04</v>
      </c>
      <c r="N306" s="9">
        <v>549061.25</v>
      </c>
    </row>
    <row r="307" spans="1:14" x14ac:dyDescent="0.3">
      <c r="A307" t="s">
        <v>17</v>
      </c>
      <c r="B307" t="s">
        <v>108</v>
      </c>
      <c r="C307" s="3" t="s">
        <v>43</v>
      </c>
      <c r="D307" s="3" t="s">
        <v>15</v>
      </c>
      <c r="E307" s="3" t="s">
        <v>28</v>
      </c>
      <c r="F307" s="5">
        <v>41687</v>
      </c>
      <c r="G307">
        <v>315118634</v>
      </c>
      <c r="H307" s="5">
        <v>41714</v>
      </c>
      <c r="I307" s="7">
        <v>9461</v>
      </c>
      <c r="J307" s="9">
        <v>109.28</v>
      </c>
      <c r="K307" s="9">
        <v>35.840000000000003</v>
      </c>
      <c r="L307" s="9">
        <v>1033898.08</v>
      </c>
      <c r="M307" s="9">
        <v>339082.23999999999</v>
      </c>
      <c r="N307" s="9">
        <v>694815.84</v>
      </c>
    </row>
    <row r="308" spans="1:14" x14ac:dyDescent="0.3">
      <c r="A308" t="s">
        <v>17</v>
      </c>
      <c r="B308" t="s">
        <v>81</v>
      </c>
      <c r="C308" s="3" t="s">
        <v>32</v>
      </c>
      <c r="D308" s="3" t="s">
        <v>15</v>
      </c>
      <c r="E308" s="3" t="s">
        <v>39</v>
      </c>
      <c r="F308" s="5">
        <v>42715</v>
      </c>
      <c r="G308">
        <v>882212722</v>
      </c>
      <c r="H308" s="5">
        <v>42761</v>
      </c>
      <c r="I308" s="7">
        <v>5204</v>
      </c>
      <c r="J308" s="9">
        <v>255.28</v>
      </c>
      <c r="K308" s="9">
        <v>159.41999999999999</v>
      </c>
      <c r="L308" s="9">
        <v>1328477.1200000001</v>
      </c>
      <c r="M308" s="9">
        <v>829621.68</v>
      </c>
      <c r="N308" s="9">
        <v>498855.44</v>
      </c>
    </row>
    <row r="309" spans="1:14" x14ac:dyDescent="0.3">
      <c r="A309" t="s">
        <v>21</v>
      </c>
      <c r="B309" t="s">
        <v>170</v>
      </c>
      <c r="C309" s="3" t="s">
        <v>43</v>
      </c>
      <c r="D309" s="3" t="s">
        <v>24</v>
      </c>
      <c r="E309" s="3" t="s">
        <v>28</v>
      </c>
      <c r="F309" s="5">
        <v>41159</v>
      </c>
      <c r="G309">
        <v>160349595</v>
      </c>
      <c r="H309" s="5">
        <v>41173</v>
      </c>
      <c r="I309" s="7">
        <v>9863</v>
      </c>
      <c r="J309" s="9">
        <v>109.28</v>
      </c>
      <c r="K309" s="9">
        <v>35.840000000000003</v>
      </c>
      <c r="L309" s="9">
        <v>1077828.6399999999</v>
      </c>
      <c r="M309" s="9">
        <v>353489.91999999998</v>
      </c>
      <c r="N309" s="9">
        <v>724338.72</v>
      </c>
    </row>
    <row r="310" spans="1:14" x14ac:dyDescent="0.3">
      <c r="A310" t="s">
        <v>17</v>
      </c>
      <c r="B310" t="s">
        <v>77</v>
      </c>
      <c r="C310" s="3" t="s">
        <v>23</v>
      </c>
      <c r="D310" s="3" t="s">
        <v>15</v>
      </c>
      <c r="E310" s="3" t="s">
        <v>20</v>
      </c>
      <c r="F310" s="5">
        <v>40192</v>
      </c>
      <c r="G310">
        <v>902703082</v>
      </c>
      <c r="H310" s="5">
        <v>40242</v>
      </c>
      <c r="I310" s="7">
        <v>8757</v>
      </c>
      <c r="J310" s="9">
        <v>154.06</v>
      </c>
      <c r="K310" s="9">
        <v>90.93</v>
      </c>
      <c r="L310" s="9">
        <v>1349103.42</v>
      </c>
      <c r="M310" s="9">
        <v>796274.01</v>
      </c>
      <c r="N310" s="9">
        <v>552829.41</v>
      </c>
    </row>
    <row r="311" spans="1:14" x14ac:dyDescent="0.3">
      <c r="A311" t="s">
        <v>17</v>
      </c>
      <c r="B311" t="s">
        <v>171</v>
      </c>
      <c r="C311" s="3" t="s">
        <v>52</v>
      </c>
      <c r="D311" s="3" t="s">
        <v>15</v>
      </c>
      <c r="E311" s="3" t="s">
        <v>39</v>
      </c>
      <c r="F311" s="5">
        <v>40609</v>
      </c>
      <c r="G311">
        <v>982759511</v>
      </c>
      <c r="H311" s="5">
        <v>40639</v>
      </c>
      <c r="I311" s="7">
        <v>9233</v>
      </c>
      <c r="J311" s="9">
        <v>437.2</v>
      </c>
      <c r="K311" s="9">
        <v>263.33</v>
      </c>
      <c r="L311" s="9">
        <v>4036667.6</v>
      </c>
      <c r="M311" s="9">
        <v>2431325.89</v>
      </c>
      <c r="N311" s="9">
        <v>1605341.71</v>
      </c>
    </row>
    <row r="312" spans="1:14" x14ac:dyDescent="0.3">
      <c r="A312" t="s">
        <v>29</v>
      </c>
      <c r="B312" t="s">
        <v>104</v>
      </c>
      <c r="C312" s="3" t="s">
        <v>34</v>
      </c>
      <c r="D312" s="3" t="s">
        <v>15</v>
      </c>
      <c r="E312" s="3" t="s">
        <v>28</v>
      </c>
      <c r="F312" s="5">
        <v>42212</v>
      </c>
      <c r="G312">
        <v>144317710</v>
      </c>
      <c r="H312" s="5">
        <v>42235</v>
      </c>
      <c r="I312" s="7">
        <v>5672</v>
      </c>
      <c r="J312" s="9">
        <v>421.89</v>
      </c>
      <c r="K312" s="9">
        <v>364.69</v>
      </c>
      <c r="L312" s="9">
        <v>2392960.08</v>
      </c>
      <c r="M312" s="9">
        <v>2068521.68</v>
      </c>
      <c r="N312" s="9">
        <v>324438.40000000002</v>
      </c>
    </row>
    <row r="313" spans="1:14" x14ac:dyDescent="0.3">
      <c r="A313" t="s">
        <v>12</v>
      </c>
      <c r="B313" t="s">
        <v>107</v>
      </c>
      <c r="C313" s="3" t="s">
        <v>34</v>
      </c>
      <c r="D313" s="3" t="s">
        <v>24</v>
      </c>
      <c r="E313" s="3" t="s">
        <v>20</v>
      </c>
      <c r="F313" s="5">
        <v>42425</v>
      </c>
      <c r="G313">
        <v>451489007</v>
      </c>
      <c r="H313" s="5">
        <v>42436</v>
      </c>
      <c r="I313" s="7">
        <v>4485</v>
      </c>
      <c r="J313" s="9">
        <v>421.89</v>
      </c>
      <c r="K313" s="9">
        <v>364.69</v>
      </c>
      <c r="L313" s="9">
        <v>1892176.65</v>
      </c>
      <c r="M313" s="9">
        <v>1635634.65</v>
      </c>
      <c r="N313" s="9">
        <v>256542</v>
      </c>
    </row>
    <row r="314" spans="1:14" x14ac:dyDescent="0.3">
      <c r="A314" t="s">
        <v>17</v>
      </c>
      <c r="B314" t="s">
        <v>110</v>
      </c>
      <c r="C314" s="3" t="s">
        <v>64</v>
      </c>
      <c r="D314" s="3" t="s">
        <v>15</v>
      </c>
      <c r="E314" s="3" t="s">
        <v>39</v>
      </c>
      <c r="F314" s="5">
        <v>40446</v>
      </c>
      <c r="G314">
        <v>438697230</v>
      </c>
      <c r="H314" s="5">
        <v>40458</v>
      </c>
      <c r="I314" s="7">
        <v>9114</v>
      </c>
      <c r="J314" s="9">
        <v>9.33</v>
      </c>
      <c r="K314" s="9">
        <v>6.92</v>
      </c>
      <c r="L314" s="9">
        <v>85033.62</v>
      </c>
      <c r="M314" s="9">
        <v>63068.88</v>
      </c>
      <c r="N314" s="9">
        <v>21964.74</v>
      </c>
    </row>
    <row r="315" spans="1:14" x14ac:dyDescent="0.3">
      <c r="A315" t="s">
        <v>12</v>
      </c>
      <c r="B315" t="s">
        <v>142</v>
      </c>
      <c r="C315" s="3" t="s">
        <v>43</v>
      </c>
      <c r="D315" s="3" t="s">
        <v>24</v>
      </c>
      <c r="E315" s="3" t="s">
        <v>16</v>
      </c>
      <c r="F315" s="5">
        <v>41390</v>
      </c>
      <c r="G315">
        <v>960678708</v>
      </c>
      <c r="H315" s="5">
        <v>41400</v>
      </c>
      <c r="I315" s="7">
        <v>5033</v>
      </c>
      <c r="J315" s="9">
        <v>109.28</v>
      </c>
      <c r="K315" s="9">
        <v>35.840000000000003</v>
      </c>
      <c r="L315" s="9">
        <v>550006.24</v>
      </c>
      <c r="M315" s="9">
        <v>180382.72</v>
      </c>
      <c r="N315" s="9">
        <v>369623.52</v>
      </c>
    </row>
    <row r="316" spans="1:14" x14ac:dyDescent="0.3">
      <c r="A316" t="s">
        <v>21</v>
      </c>
      <c r="B316" t="s">
        <v>126</v>
      </c>
      <c r="C316" s="3" t="s">
        <v>38</v>
      </c>
      <c r="D316" s="3" t="s">
        <v>15</v>
      </c>
      <c r="E316" s="3" t="s">
        <v>20</v>
      </c>
      <c r="F316" s="5">
        <v>41083</v>
      </c>
      <c r="G316">
        <v>242482268</v>
      </c>
      <c r="H316" s="5">
        <v>41107</v>
      </c>
      <c r="I316" s="7">
        <v>4747</v>
      </c>
      <c r="J316" s="9">
        <v>205.7</v>
      </c>
      <c r="K316" s="9">
        <v>117.11</v>
      </c>
      <c r="L316" s="9">
        <v>976457.9</v>
      </c>
      <c r="M316" s="9">
        <v>555921.17000000004</v>
      </c>
      <c r="N316" s="9">
        <v>420536.73</v>
      </c>
    </row>
    <row r="317" spans="1:14" x14ac:dyDescent="0.3">
      <c r="A317" t="s">
        <v>17</v>
      </c>
      <c r="B317" t="s">
        <v>60</v>
      </c>
      <c r="C317" s="3" t="s">
        <v>32</v>
      </c>
      <c r="D317" s="3" t="s">
        <v>15</v>
      </c>
      <c r="E317" s="3" t="s">
        <v>39</v>
      </c>
      <c r="F317" s="5">
        <v>41272</v>
      </c>
      <c r="G317">
        <v>629469239</v>
      </c>
      <c r="H317" s="5">
        <v>41312</v>
      </c>
      <c r="I317" s="7">
        <v>2791</v>
      </c>
      <c r="J317" s="9">
        <v>255.28</v>
      </c>
      <c r="K317" s="9">
        <v>159.41999999999999</v>
      </c>
      <c r="L317" s="9">
        <v>712486.48</v>
      </c>
      <c r="M317" s="9">
        <v>444941.22</v>
      </c>
      <c r="N317" s="9">
        <v>267545.26</v>
      </c>
    </row>
    <row r="318" spans="1:14" x14ac:dyDescent="0.3">
      <c r="A318" t="s">
        <v>21</v>
      </c>
      <c r="B318" t="s">
        <v>121</v>
      </c>
      <c r="C318" s="3" t="s">
        <v>23</v>
      </c>
      <c r="D318" s="3" t="s">
        <v>15</v>
      </c>
      <c r="E318" s="3" t="s">
        <v>20</v>
      </c>
      <c r="F318" s="5">
        <v>42710</v>
      </c>
      <c r="G318">
        <v>937313449</v>
      </c>
      <c r="H318" s="5">
        <v>42738</v>
      </c>
      <c r="I318" s="7">
        <v>734</v>
      </c>
      <c r="J318" s="9">
        <v>154.06</v>
      </c>
      <c r="K318" s="9">
        <v>90.93</v>
      </c>
      <c r="L318" s="9">
        <v>113080.04</v>
      </c>
      <c r="M318" s="9">
        <v>66742.62</v>
      </c>
      <c r="N318" s="9">
        <v>46337.42</v>
      </c>
    </row>
    <row r="319" spans="1:14" x14ac:dyDescent="0.3">
      <c r="A319" t="s">
        <v>29</v>
      </c>
      <c r="B319" t="s">
        <v>70</v>
      </c>
      <c r="C319" s="3" t="s">
        <v>43</v>
      </c>
      <c r="D319" s="3" t="s">
        <v>15</v>
      </c>
      <c r="E319" s="3" t="s">
        <v>28</v>
      </c>
      <c r="F319" s="5">
        <v>41004</v>
      </c>
      <c r="G319">
        <v>502001225</v>
      </c>
      <c r="H319" s="5">
        <v>41030</v>
      </c>
      <c r="I319" s="7">
        <v>2173</v>
      </c>
      <c r="J319" s="9">
        <v>109.28</v>
      </c>
      <c r="K319" s="9">
        <v>35.840000000000003</v>
      </c>
      <c r="L319" s="9">
        <v>237465.44</v>
      </c>
      <c r="M319" s="9">
        <v>77880.320000000007</v>
      </c>
      <c r="N319" s="9">
        <v>159585.12</v>
      </c>
    </row>
    <row r="320" spans="1:14" x14ac:dyDescent="0.3">
      <c r="A320" t="s">
        <v>29</v>
      </c>
      <c r="B320" t="s">
        <v>150</v>
      </c>
      <c r="C320" s="3" t="s">
        <v>19</v>
      </c>
      <c r="D320" s="3" t="s">
        <v>15</v>
      </c>
      <c r="E320" s="3" t="s">
        <v>39</v>
      </c>
      <c r="F320" s="5">
        <v>41835</v>
      </c>
      <c r="G320">
        <v>529831397</v>
      </c>
      <c r="H320" s="5">
        <v>41841</v>
      </c>
      <c r="I320" s="7">
        <v>7739</v>
      </c>
      <c r="J320" s="9">
        <v>47.45</v>
      </c>
      <c r="K320" s="9">
        <v>31.79</v>
      </c>
      <c r="L320" s="9">
        <v>367215.55</v>
      </c>
      <c r="M320" s="9">
        <v>246022.81</v>
      </c>
      <c r="N320" s="9">
        <v>121192.74</v>
      </c>
    </row>
    <row r="321" spans="1:14" x14ac:dyDescent="0.3">
      <c r="A321" t="s">
        <v>12</v>
      </c>
      <c r="B321" t="s">
        <v>33</v>
      </c>
      <c r="C321" s="3" t="s">
        <v>14</v>
      </c>
      <c r="D321" s="3" t="s">
        <v>24</v>
      </c>
      <c r="E321" s="3" t="s">
        <v>16</v>
      </c>
      <c r="F321" s="5">
        <v>40207</v>
      </c>
      <c r="G321">
        <v>947415292</v>
      </c>
      <c r="H321" s="5">
        <v>40214</v>
      </c>
      <c r="I321" s="7">
        <v>93</v>
      </c>
      <c r="J321" s="9">
        <v>651.21</v>
      </c>
      <c r="K321" s="9">
        <v>524.96</v>
      </c>
      <c r="L321" s="9">
        <v>60562.53</v>
      </c>
      <c r="M321" s="9">
        <v>48821.279999999999</v>
      </c>
      <c r="N321" s="9">
        <v>11741.25</v>
      </c>
    </row>
    <row r="322" spans="1:14" x14ac:dyDescent="0.3">
      <c r="A322" t="s">
        <v>12</v>
      </c>
      <c r="B322" t="s">
        <v>99</v>
      </c>
      <c r="C322" s="3" t="s">
        <v>43</v>
      </c>
      <c r="D322" s="3" t="s">
        <v>24</v>
      </c>
      <c r="E322" s="3" t="s">
        <v>39</v>
      </c>
      <c r="F322" s="5">
        <v>41193</v>
      </c>
      <c r="G322">
        <v>851676738</v>
      </c>
      <c r="H322" s="5">
        <v>41196</v>
      </c>
      <c r="I322" s="7">
        <v>8928</v>
      </c>
      <c r="J322" s="9">
        <v>109.28</v>
      </c>
      <c r="K322" s="9">
        <v>35.840000000000003</v>
      </c>
      <c r="L322" s="9">
        <v>975651.83999999997</v>
      </c>
      <c r="M322" s="9">
        <v>319979.52000000002</v>
      </c>
      <c r="N322" s="9">
        <v>655672.31999999995</v>
      </c>
    </row>
    <row r="323" spans="1:14" x14ac:dyDescent="0.3">
      <c r="A323" t="s">
        <v>97</v>
      </c>
      <c r="B323" t="s">
        <v>172</v>
      </c>
      <c r="C323" s="3" t="s">
        <v>64</v>
      </c>
      <c r="D323" s="3" t="s">
        <v>24</v>
      </c>
      <c r="E323" s="3" t="s">
        <v>28</v>
      </c>
      <c r="F323" s="5">
        <v>41959</v>
      </c>
      <c r="G323">
        <v>759852063</v>
      </c>
      <c r="H323" s="5">
        <v>41994</v>
      </c>
      <c r="I323" s="7">
        <v>5966</v>
      </c>
      <c r="J323" s="9">
        <v>9.33</v>
      </c>
      <c r="K323" s="9">
        <v>6.92</v>
      </c>
      <c r="L323" s="9">
        <v>55662.78</v>
      </c>
      <c r="M323" s="9">
        <v>41284.720000000001</v>
      </c>
      <c r="N323" s="9">
        <v>14378.06</v>
      </c>
    </row>
    <row r="324" spans="1:14" x14ac:dyDescent="0.3">
      <c r="A324" t="s">
        <v>21</v>
      </c>
      <c r="B324" t="s">
        <v>76</v>
      </c>
      <c r="C324" s="3" t="s">
        <v>23</v>
      </c>
      <c r="D324" s="3" t="s">
        <v>15</v>
      </c>
      <c r="E324" s="3" t="s">
        <v>20</v>
      </c>
      <c r="F324" s="5">
        <v>41442</v>
      </c>
      <c r="G324">
        <v>359490096</v>
      </c>
      <c r="H324" s="5">
        <v>41469</v>
      </c>
      <c r="I324" s="7">
        <v>9963</v>
      </c>
      <c r="J324" s="9">
        <v>154.06</v>
      </c>
      <c r="K324" s="9">
        <v>90.93</v>
      </c>
      <c r="L324" s="9">
        <v>1534899.78</v>
      </c>
      <c r="M324" s="9">
        <v>905935.59</v>
      </c>
      <c r="N324" s="9">
        <v>628964.18999999994</v>
      </c>
    </row>
    <row r="325" spans="1:14" x14ac:dyDescent="0.3">
      <c r="A325" t="s">
        <v>12</v>
      </c>
      <c r="B325" t="s">
        <v>173</v>
      </c>
      <c r="C325" s="3" t="s">
        <v>38</v>
      </c>
      <c r="D325" s="3" t="s">
        <v>15</v>
      </c>
      <c r="E325" s="3" t="s">
        <v>16</v>
      </c>
      <c r="F325" s="5">
        <v>41735</v>
      </c>
      <c r="G325">
        <v>758452165</v>
      </c>
      <c r="H325" s="5">
        <v>41756</v>
      </c>
      <c r="I325" s="7">
        <v>1705</v>
      </c>
      <c r="J325" s="9">
        <v>205.7</v>
      </c>
      <c r="K325" s="9">
        <v>117.11</v>
      </c>
      <c r="L325" s="9">
        <v>350718.5</v>
      </c>
      <c r="M325" s="9">
        <v>199672.55</v>
      </c>
      <c r="N325" s="9">
        <v>151045.95000000001</v>
      </c>
    </row>
    <row r="326" spans="1:14" x14ac:dyDescent="0.3">
      <c r="A326" t="s">
        <v>29</v>
      </c>
      <c r="B326" t="s">
        <v>165</v>
      </c>
      <c r="C326" s="3" t="s">
        <v>19</v>
      </c>
      <c r="D326" s="3" t="s">
        <v>15</v>
      </c>
      <c r="E326" s="3" t="s">
        <v>16</v>
      </c>
      <c r="F326" s="5">
        <v>41168</v>
      </c>
      <c r="G326">
        <v>434912097</v>
      </c>
      <c r="H326" s="5">
        <v>41215</v>
      </c>
      <c r="I326" s="7">
        <v>9009</v>
      </c>
      <c r="J326" s="9">
        <v>47.45</v>
      </c>
      <c r="K326" s="9">
        <v>31.79</v>
      </c>
      <c r="L326" s="9">
        <v>427477.05</v>
      </c>
      <c r="M326" s="9">
        <v>286396.11</v>
      </c>
      <c r="N326" s="9">
        <v>141080.94</v>
      </c>
    </row>
    <row r="327" spans="1:14" x14ac:dyDescent="0.3">
      <c r="A327" t="s">
        <v>12</v>
      </c>
      <c r="B327" t="s">
        <v>106</v>
      </c>
      <c r="C327" s="3" t="s">
        <v>50</v>
      </c>
      <c r="D327" s="3" t="s">
        <v>24</v>
      </c>
      <c r="E327" s="3" t="s">
        <v>28</v>
      </c>
      <c r="F327" s="5">
        <v>41229</v>
      </c>
      <c r="G327">
        <v>187356221</v>
      </c>
      <c r="H327" s="5">
        <v>41273</v>
      </c>
      <c r="I327" s="7">
        <v>1724</v>
      </c>
      <c r="J327" s="9">
        <v>81.73</v>
      </c>
      <c r="K327" s="9">
        <v>56.67</v>
      </c>
      <c r="L327" s="9">
        <v>140902.51999999999</v>
      </c>
      <c r="M327" s="9">
        <v>97699.08</v>
      </c>
      <c r="N327" s="9">
        <v>43203.44</v>
      </c>
    </row>
    <row r="328" spans="1:14" x14ac:dyDescent="0.3">
      <c r="A328" t="s">
        <v>29</v>
      </c>
      <c r="B328" t="s">
        <v>162</v>
      </c>
      <c r="C328" s="3" t="s">
        <v>14</v>
      </c>
      <c r="D328" s="3" t="s">
        <v>15</v>
      </c>
      <c r="E328" s="3" t="s">
        <v>28</v>
      </c>
      <c r="F328" s="5">
        <v>42412</v>
      </c>
      <c r="G328">
        <v>884583365</v>
      </c>
      <c r="H328" s="5">
        <v>42457</v>
      </c>
      <c r="I328" s="7">
        <v>6730</v>
      </c>
      <c r="J328" s="9">
        <v>651.21</v>
      </c>
      <c r="K328" s="9">
        <v>524.96</v>
      </c>
      <c r="L328" s="9">
        <v>4382643.3</v>
      </c>
      <c r="M328" s="9">
        <v>3532980.8</v>
      </c>
      <c r="N328" s="9">
        <v>849662.5</v>
      </c>
    </row>
    <row r="329" spans="1:14" x14ac:dyDescent="0.3">
      <c r="A329" t="s">
        <v>17</v>
      </c>
      <c r="B329" t="s">
        <v>222</v>
      </c>
      <c r="C329" s="3" t="s">
        <v>52</v>
      </c>
      <c r="D329" s="3" t="s">
        <v>15</v>
      </c>
      <c r="E329" s="3" t="s">
        <v>39</v>
      </c>
      <c r="F329" s="5">
        <v>42831</v>
      </c>
      <c r="G329">
        <v>315704858</v>
      </c>
      <c r="H329" s="5">
        <v>42872</v>
      </c>
      <c r="I329" s="7">
        <v>2938</v>
      </c>
      <c r="J329" s="9">
        <v>437.2</v>
      </c>
      <c r="K329" s="9">
        <v>263.33</v>
      </c>
      <c r="L329" s="9">
        <v>1284493.6000000001</v>
      </c>
      <c r="M329" s="9">
        <v>773663.54</v>
      </c>
      <c r="N329" s="9">
        <v>510830.06</v>
      </c>
    </row>
    <row r="330" spans="1:14" x14ac:dyDescent="0.3">
      <c r="A330" t="s">
        <v>44</v>
      </c>
      <c r="B330" t="s">
        <v>174</v>
      </c>
      <c r="C330" s="3" t="s">
        <v>46</v>
      </c>
      <c r="D330" s="3" t="s">
        <v>24</v>
      </c>
      <c r="E330" s="3" t="s">
        <v>20</v>
      </c>
      <c r="F330" s="5">
        <v>42375</v>
      </c>
      <c r="G330">
        <v>840144526</v>
      </c>
      <c r="H330" s="5">
        <v>42390</v>
      </c>
      <c r="I330" s="7">
        <v>6290</v>
      </c>
      <c r="J330" s="9">
        <v>152.58000000000001</v>
      </c>
      <c r="K330" s="9">
        <v>97.44</v>
      </c>
      <c r="L330" s="9">
        <v>959728.2</v>
      </c>
      <c r="M330" s="9">
        <v>612897.6</v>
      </c>
      <c r="N330" s="9">
        <v>346830.6</v>
      </c>
    </row>
    <row r="331" spans="1:14" x14ac:dyDescent="0.3">
      <c r="A331" t="s">
        <v>29</v>
      </c>
      <c r="B331" t="s">
        <v>111</v>
      </c>
      <c r="C331" s="3" t="s">
        <v>32</v>
      </c>
      <c r="D331" s="3" t="s">
        <v>15</v>
      </c>
      <c r="E331" s="3" t="s">
        <v>16</v>
      </c>
      <c r="F331" s="5">
        <v>41321</v>
      </c>
      <c r="G331">
        <v>837638700</v>
      </c>
      <c r="H331" s="5">
        <v>41333</v>
      </c>
      <c r="I331" s="7">
        <v>4760</v>
      </c>
      <c r="J331" s="9">
        <v>255.28</v>
      </c>
      <c r="K331" s="9">
        <v>159.41999999999999</v>
      </c>
      <c r="L331" s="9">
        <v>1215132.8</v>
      </c>
      <c r="M331" s="9">
        <v>758839.2</v>
      </c>
      <c r="N331" s="9">
        <v>456293.6</v>
      </c>
    </row>
    <row r="332" spans="1:14" x14ac:dyDescent="0.3">
      <c r="A332" t="s">
        <v>44</v>
      </c>
      <c r="B332" t="s">
        <v>157</v>
      </c>
      <c r="C332" s="3" t="s">
        <v>34</v>
      </c>
      <c r="D332" s="3" t="s">
        <v>24</v>
      </c>
      <c r="E332" s="3" t="s">
        <v>16</v>
      </c>
      <c r="F332" s="5">
        <v>41718</v>
      </c>
      <c r="G332">
        <v>558236205</v>
      </c>
      <c r="H332" s="5">
        <v>41734</v>
      </c>
      <c r="I332" s="7">
        <v>3353</v>
      </c>
      <c r="J332" s="9">
        <v>421.89</v>
      </c>
      <c r="K332" s="9">
        <v>364.69</v>
      </c>
      <c r="L332" s="9">
        <v>1414597.17</v>
      </c>
      <c r="M332" s="9">
        <v>1222805.57</v>
      </c>
      <c r="N332" s="9">
        <v>191791.6</v>
      </c>
    </row>
    <row r="333" spans="1:14" x14ac:dyDescent="0.3">
      <c r="A333" t="s">
        <v>35</v>
      </c>
      <c r="B333" t="s">
        <v>85</v>
      </c>
      <c r="C333" s="3" t="s">
        <v>19</v>
      </c>
      <c r="D333" s="3" t="s">
        <v>15</v>
      </c>
      <c r="E333" s="3" t="s">
        <v>28</v>
      </c>
      <c r="F333" s="5">
        <v>40471</v>
      </c>
      <c r="G333">
        <v>772298371</v>
      </c>
      <c r="H333" s="5">
        <v>40493</v>
      </c>
      <c r="I333" s="7">
        <v>9105</v>
      </c>
      <c r="J333" s="9">
        <v>47.45</v>
      </c>
      <c r="K333" s="9">
        <v>31.79</v>
      </c>
      <c r="L333" s="9">
        <v>432032.25</v>
      </c>
      <c r="M333" s="9">
        <v>289447.95</v>
      </c>
      <c r="N333" s="9">
        <v>142584.29999999999</v>
      </c>
    </row>
    <row r="334" spans="1:14" x14ac:dyDescent="0.3">
      <c r="A334" t="s">
        <v>17</v>
      </c>
      <c r="B334" t="s">
        <v>53</v>
      </c>
      <c r="C334" s="3" t="s">
        <v>46</v>
      </c>
      <c r="D334" s="3" t="s">
        <v>24</v>
      </c>
      <c r="E334" s="3" t="s">
        <v>20</v>
      </c>
      <c r="F334" s="5">
        <v>41790</v>
      </c>
      <c r="G334">
        <v>520499026</v>
      </c>
      <c r="H334" s="5">
        <v>41807</v>
      </c>
      <c r="I334" s="7">
        <v>6083</v>
      </c>
      <c r="J334" s="9">
        <v>152.58000000000001</v>
      </c>
      <c r="K334" s="9">
        <v>97.44</v>
      </c>
      <c r="L334" s="9">
        <v>928144.14</v>
      </c>
      <c r="M334" s="9">
        <v>592727.52</v>
      </c>
      <c r="N334" s="9">
        <v>335416.62</v>
      </c>
    </row>
    <row r="335" spans="1:14" x14ac:dyDescent="0.3">
      <c r="A335" t="s">
        <v>12</v>
      </c>
      <c r="B335" t="s">
        <v>214</v>
      </c>
      <c r="C335" s="3" t="s">
        <v>50</v>
      </c>
      <c r="D335" s="3" t="s">
        <v>24</v>
      </c>
      <c r="E335" s="3" t="s">
        <v>39</v>
      </c>
      <c r="F335" s="5">
        <v>41976</v>
      </c>
      <c r="G335">
        <v>263824498</v>
      </c>
      <c r="H335" s="5">
        <v>42023</v>
      </c>
      <c r="I335" s="7">
        <v>387</v>
      </c>
      <c r="J335" s="9">
        <v>81.73</v>
      </c>
      <c r="K335" s="9">
        <v>56.67</v>
      </c>
      <c r="L335" s="9">
        <v>31629.51</v>
      </c>
      <c r="M335" s="9">
        <v>21931.29</v>
      </c>
      <c r="N335" s="9">
        <v>9698.2199999999993</v>
      </c>
    </row>
    <row r="336" spans="1:14" x14ac:dyDescent="0.3">
      <c r="A336" t="s">
        <v>17</v>
      </c>
      <c r="B336" t="s">
        <v>72</v>
      </c>
      <c r="C336" s="3" t="s">
        <v>43</v>
      </c>
      <c r="D336" s="3" t="s">
        <v>24</v>
      </c>
      <c r="E336" s="3" t="s">
        <v>20</v>
      </c>
      <c r="F336" s="5">
        <v>41867</v>
      </c>
      <c r="G336">
        <v>533573615</v>
      </c>
      <c r="H336" s="5">
        <v>41917</v>
      </c>
      <c r="I336" s="7">
        <v>5145</v>
      </c>
      <c r="J336" s="9">
        <v>109.28</v>
      </c>
      <c r="K336" s="9">
        <v>35.840000000000003</v>
      </c>
      <c r="L336" s="9">
        <v>562245.6</v>
      </c>
      <c r="M336" s="9">
        <v>184396.79999999999</v>
      </c>
      <c r="N336" s="9">
        <v>377848.8</v>
      </c>
    </row>
    <row r="337" spans="1:14" x14ac:dyDescent="0.3">
      <c r="A337" t="s">
        <v>17</v>
      </c>
      <c r="B337" t="s">
        <v>164</v>
      </c>
      <c r="C337" s="3" t="s">
        <v>14</v>
      </c>
      <c r="D337" s="3" t="s">
        <v>15</v>
      </c>
      <c r="E337" s="3" t="s">
        <v>39</v>
      </c>
      <c r="F337" s="5">
        <v>42692</v>
      </c>
      <c r="G337">
        <v>581357705</v>
      </c>
      <c r="H337" s="5">
        <v>42717</v>
      </c>
      <c r="I337" s="7">
        <v>5519</v>
      </c>
      <c r="J337" s="9">
        <v>651.21</v>
      </c>
      <c r="K337" s="9">
        <v>524.96</v>
      </c>
      <c r="L337" s="9">
        <v>3594027.99</v>
      </c>
      <c r="M337" s="9">
        <v>2897254.24</v>
      </c>
      <c r="N337" s="9">
        <v>696773.75</v>
      </c>
    </row>
    <row r="338" spans="1:14" x14ac:dyDescent="0.3">
      <c r="A338" t="s">
        <v>21</v>
      </c>
      <c r="B338" t="s">
        <v>175</v>
      </c>
      <c r="C338" s="3" t="s">
        <v>38</v>
      </c>
      <c r="D338" s="3" t="s">
        <v>15</v>
      </c>
      <c r="E338" s="3" t="s">
        <v>28</v>
      </c>
      <c r="F338" s="5">
        <v>41918</v>
      </c>
      <c r="G338">
        <v>629100596</v>
      </c>
      <c r="H338" s="5">
        <v>41927</v>
      </c>
      <c r="I338" s="7">
        <v>3701</v>
      </c>
      <c r="J338" s="9">
        <v>205.7</v>
      </c>
      <c r="K338" s="9">
        <v>117.11</v>
      </c>
      <c r="L338" s="9">
        <v>761295.7</v>
      </c>
      <c r="M338" s="9">
        <v>433424.11</v>
      </c>
      <c r="N338" s="9">
        <v>327871.59000000003</v>
      </c>
    </row>
    <row r="339" spans="1:14" x14ac:dyDescent="0.3">
      <c r="A339" t="s">
        <v>97</v>
      </c>
      <c r="B339" t="s">
        <v>223</v>
      </c>
      <c r="C339" s="3" t="s">
        <v>25</v>
      </c>
      <c r="D339" s="3" t="s">
        <v>24</v>
      </c>
      <c r="E339" s="3" t="s">
        <v>16</v>
      </c>
      <c r="F339" s="5">
        <v>42933</v>
      </c>
      <c r="G339">
        <v>519038617</v>
      </c>
      <c r="H339" s="5">
        <v>42939</v>
      </c>
      <c r="I339" s="7">
        <v>3916</v>
      </c>
      <c r="J339" s="9">
        <v>668.27</v>
      </c>
      <c r="K339" s="9">
        <v>502.54</v>
      </c>
      <c r="L339" s="9">
        <v>2616945.3199999998</v>
      </c>
      <c r="M339" s="9">
        <v>1967946.64</v>
      </c>
      <c r="N339" s="9">
        <v>648998.68000000005</v>
      </c>
    </row>
    <row r="340" spans="1:14" x14ac:dyDescent="0.3">
      <c r="A340" t="s">
        <v>35</v>
      </c>
      <c r="B340" t="s">
        <v>212</v>
      </c>
      <c r="C340" s="3" t="s">
        <v>23</v>
      </c>
      <c r="D340" s="3" t="s">
        <v>24</v>
      </c>
      <c r="E340" s="3" t="s">
        <v>28</v>
      </c>
      <c r="F340" s="5">
        <v>42601</v>
      </c>
      <c r="G340">
        <v>163720595</v>
      </c>
      <c r="H340" s="5">
        <v>42604</v>
      </c>
      <c r="I340" s="7">
        <v>7417</v>
      </c>
      <c r="J340" s="9">
        <v>154.06</v>
      </c>
      <c r="K340" s="9">
        <v>90.93</v>
      </c>
      <c r="L340" s="9">
        <v>1142663.02</v>
      </c>
      <c r="M340" s="9">
        <v>674427.81</v>
      </c>
      <c r="N340" s="9">
        <v>468235.21</v>
      </c>
    </row>
    <row r="341" spans="1:14" x14ac:dyDescent="0.3">
      <c r="A341" t="s">
        <v>17</v>
      </c>
      <c r="B341" t="s">
        <v>18</v>
      </c>
      <c r="C341" s="3" t="s">
        <v>38</v>
      </c>
      <c r="D341" s="3" t="s">
        <v>24</v>
      </c>
      <c r="E341" s="3" t="s">
        <v>20</v>
      </c>
      <c r="F341" s="5">
        <v>40938</v>
      </c>
      <c r="G341">
        <v>896007859</v>
      </c>
      <c r="H341" s="5">
        <v>40943</v>
      </c>
      <c r="I341" s="7">
        <v>7492</v>
      </c>
      <c r="J341" s="9">
        <v>205.7</v>
      </c>
      <c r="K341" s="9">
        <v>117.11</v>
      </c>
      <c r="L341" s="9">
        <v>1541104.4</v>
      </c>
      <c r="M341" s="9">
        <v>877388.12</v>
      </c>
      <c r="N341" s="9">
        <v>663716.28</v>
      </c>
    </row>
    <row r="342" spans="1:14" x14ac:dyDescent="0.3">
      <c r="A342" t="s">
        <v>35</v>
      </c>
      <c r="B342" t="s">
        <v>176</v>
      </c>
      <c r="C342" s="3" t="s">
        <v>46</v>
      </c>
      <c r="D342" s="3" t="s">
        <v>15</v>
      </c>
      <c r="E342" s="3" t="s">
        <v>39</v>
      </c>
      <c r="F342" s="5">
        <v>42501</v>
      </c>
      <c r="G342">
        <v>519074237</v>
      </c>
      <c r="H342" s="5">
        <v>42502</v>
      </c>
      <c r="I342" s="7">
        <v>4457</v>
      </c>
      <c r="J342" s="9">
        <v>152.58000000000001</v>
      </c>
      <c r="K342" s="9">
        <v>97.44</v>
      </c>
      <c r="L342" s="9">
        <v>680049.06</v>
      </c>
      <c r="M342" s="9">
        <v>434290.08</v>
      </c>
      <c r="N342" s="9">
        <v>245758.98</v>
      </c>
    </row>
    <row r="343" spans="1:14" x14ac:dyDescent="0.3">
      <c r="A343" t="s">
        <v>35</v>
      </c>
      <c r="B343" t="s">
        <v>177</v>
      </c>
      <c r="C343" s="3" t="s">
        <v>14</v>
      </c>
      <c r="D343" s="3" t="s">
        <v>15</v>
      </c>
      <c r="E343" s="3" t="s">
        <v>39</v>
      </c>
      <c r="F343" s="5">
        <v>41169</v>
      </c>
      <c r="G343">
        <v>956406056</v>
      </c>
      <c r="H343" s="5">
        <v>41217</v>
      </c>
      <c r="I343" s="7">
        <v>660</v>
      </c>
      <c r="J343" s="9">
        <v>651.21</v>
      </c>
      <c r="K343" s="9">
        <v>524.96</v>
      </c>
      <c r="L343" s="9">
        <v>429798.6</v>
      </c>
      <c r="M343" s="9">
        <v>346473.6</v>
      </c>
      <c r="N343" s="9">
        <v>83325</v>
      </c>
    </row>
    <row r="344" spans="1:14" x14ac:dyDescent="0.3">
      <c r="A344" t="s">
        <v>29</v>
      </c>
      <c r="B344" t="s">
        <v>178</v>
      </c>
      <c r="C344" s="3" t="s">
        <v>50</v>
      </c>
      <c r="D344" s="3" t="s">
        <v>15</v>
      </c>
      <c r="E344" s="3" t="s">
        <v>16</v>
      </c>
      <c r="F344" s="5">
        <v>40893</v>
      </c>
      <c r="G344">
        <v>601802146</v>
      </c>
      <c r="H344" s="5">
        <v>40929</v>
      </c>
      <c r="I344" s="7">
        <v>5483</v>
      </c>
      <c r="J344" s="9">
        <v>81.73</v>
      </c>
      <c r="K344" s="9">
        <v>56.67</v>
      </c>
      <c r="L344" s="9">
        <v>448125.59</v>
      </c>
      <c r="M344" s="9">
        <v>310721.61</v>
      </c>
      <c r="N344" s="9">
        <v>137403.98000000001</v>
      </c>
    </row>
    <row r="345" spans="1:14" x14ac:dyDescent="0.3">
      <c r="A345" t="s">
        <v>12</v>
      </c>
      <c r="B345" t="s">
        <v>179</v>
      </c>
      <c r="C345" s="3" t="s">
        <v>32</v>
      </c>
      <c r="D345" s="3" t="s">
        <v>15</v>
      </c>
      <c r="E345" s="3" t="s">
        <v>28</v>
      </c>
      <c r="F345" s="5">
        <v>40481</v>
      </c>
      <c r="G345">
        <v>169373834</v>
      </c>
      <c r="H345" s="5">
        <v>40503</v>
      </c>
      <c r="I345" s="7">
        <v>336</v>
      </c>
      <c r="J345" s="9">
        <v>255.28</v>
      </c>
      <c r="K345" s="9">
        <v>159.41999999999999</v>
      </c>
      <c r="L345" s="9">
        <v>85774.080000000002</v>
      </c>
      <c r="M345" s="9">
        <v>53565.120000000003</v>
      </c>
      <c r="N345" s="9">
        <v>32208.959999999999</v>
      </c>
    </row>
    <row r="346" spans="1:14" x14ac:dyDescent="0.3">
      <c r="A346" t="s">
        <v>12</v>
      </c>
      <c r="B346" t="s">
        <v>109</v>
      </c>
      <c r="C346" s="3" t="s">
        <v>23</v>
      </c>
      <c r="D346" s="3" t="s">
        <v>15</v>
      </c>
      <c r="E346" s="3" t="s">
        <v>16</v>
      </c>
      <c r="F346" s="5">
        <v>40513</v>
      </c>
      <c r="G346">
        <v>443544948</v>
      </c>
      <c r="H346" s="5">
        <v>40513</v>
      </c>
      <c r="I346" s="7">
        <v>3661</v>
      </c>
      <c r="J346" s="9">
        <v>154.06</v>
      </c>
      <c r="K346" s="9">
        <v>90.93</v>
      </c>
      <c r="L346" s="9">
        <v>564013.66</v>
      </c>
      <c r="M346" s="9">
        <v>332894.73</v>
      </c>
      <c r="N346" s="9">
        <v>231118.93</v>
      </c>
    </row>
    <row r="347" spans="1:14" x14ac:dyDescent="0.3">
      <c r="A347" t="s">
        <v>17</v>
      </c>
      <c r="B347" t="s">
        <v>110</v>
      </c>
      <c r="C347" s="3" t="s">
        <v>32</v>
      </c>
      <c r="D347" s="3" t="s">
        <v>15</v>
      </c>
      <c r="E347" s="3" t="s">
        <v>39</v>
      </c>
      <c r="F347" s="5">
        <v>41955</v>
      </c>
      <c r="G347">
        <v>929051816</v>
      </c>
      <c r="H347" s="5">
        <v>41984</v>
      </c>
      <c r="I347" s="7">
        <v>5933</v>
      </c>
      <c r="J347" s="9">
        <v>255.28</v>
      </c>
      <c r="K347" s="9">
        <v>159.41999999999999</v>
      </c>
      <c r="L347" s="9">
        <v>1514576.24</v>
      </c>
      <c r="M347" s="9">
        <v>945838.86</v>
      </c>
      <c r="N347" s="9">
        <v>568737.38</v>
      </c>
    </row>
    <row r="348" spans="1:14" x14ac:dyDescent="0.3">
      <c r="A348" t="s">
        <v>17</v>
      </c>
      <c r="B348" t="s">
        <v>161</v>
      </c>
      <c r="C348" s="3" t="s">
        <v>50</v>
      </c>
      <c r="D348" s="3" t="s">
        <v>15</v>
      </c>
      <c r="E348" s="3" t="s">
        <v>20</v>
      </c>
      <c r="F348" s="5">
        <v>42017</v>
      </c>
      <c r="G348">
        <v>300943267</v>
      </c>
      <c r="H348" s="5">
        <v>42019</v>
      </c>
      <c r="I348" s="7">
        <v>4655</v>
      </c>
      <c r="J348" s="9">
        <v>81.73</v>
      </c>
      <c r="K348" s="9">
        <v>56.67</v>
      </c>
      <c r="L348" s="9">
        <v>380453.15</v>
      </c>
      <c r="M348" s="9">
        <v>263798.84999999998</v>
      </c>
      <c r="N348" s="9">
        <v>116654.3</v>
      </c>
    </row>
    <row r="349" spans="1:14" x14ac:dyDescent="0.3">
      <c r="A349" t="s">
        <v>21</v>
      </c>
      <c r="B349" t="s">
        <v>84</v>
      </c>
      <c r="C349" s="3" t="s">
        <v>14</v>
      </c>
      <c r="D349" s="3" t="s">
        <v>15</v>
      </c>
      <c r="E349" s="3" t="s">
        <v>39</v>
      </c>
      <c r="F349" s="5">
        <v>41063</v>
      </c>
      <c r="G349">
        <v>454580628</v>
      </c>
      <c r="H349" s="5">
        <v>41095</v>
      </c>
      <c r="I349" s="7">
        <v>9365</v>
      </c>
      <c r="J349" s="9">
        <v>651.21</v>
      </c>
      <c r="K349" s="9">
        <v>524.96</v>
      </c>
      <c r="L349" s="9">
        <v>6098581.6500000004</v>
      </c>
      <c r="M349" s="9">
        <v>4916250.4000000004</v>
      </c>
      <c r="N349" s="9">
        <v>1182331.25</v>
      </c>
    </row>
    <row r="350" spans="1:14" x14ac:dyDescent="0.3">
      <c r="A350" t="s">
        <v>35</v>
      </c>
      <c r="B350" t="s">
        <v>180</v>
      </c>
      <c r="C350" s="3" t="s">
        <v>43</v>
      </c>
      <c r="D350" s="3" t="s">
        <v>15</v>
      </c>
      <c r="E350" s="3" t="s">
        <v>28</v>
      </c>
      <c r="F350" s="5">
        <v>41226</v>
      </c>
      <c r="G350">
        <v>655637729</v>
      </c>
      <c r="H350" s="5">
        <v>41239</v>
      </c>
      <c r="I350" s="7">
        <v>6628</v>
      </c>
      <c r="J350" s="9">
        <v>109.28</v>
      </c>
      <c r="K350" s="9">
        <v>35.840000000000003</v>
      </c>
      <c r="L350" s="9">
        <v>724307.84</v>
      </c>
      <c r="M350" s="9">
        <v>237547.51999999999</v>
      </c>
      <c r="N350" s="9">
        <v>486760.32</v>
      </c>
    </row>
    <row r="351" spans="1:14" x14ac:dyDescent="0.3">
      <c r="A351" t="s">
        <v>29</v>
      </c>
      <c r="B351" t="s">
        <v>181</v>
      </c>
      <c r="C351" s="3" t="s">
        <v>43</v>
      </c>
      <c r="D351" s="3" t="s">
        <v>15</v>
      </c>
      <c r="E351" s="3" t="s">
        <v>20</v>
      </c>
      <c r="F351" s="5">
        <v>42267</v>
      </c>
      <c r="G351">
        <v>690100896</v>
      </c>
      <c r="H351" s="5">
        <v>42274</v>
      </c>
      <c r="I351" s="7">
        <v>5046</v>
      </c>
      <c r="J351" s="9">
        <v>109.28</v>
      </c>
      <c r="K351" s="9">
        <v>35.840000000000003</v>
      </c>
      <c r="L351" s="9">
        <v>551426.88</v>
      </c>
      <c r="M351" s="9">
        <v>180848.64000000001</v>
      </c>
      <c r="N351" s="9">
        <v>370578.24</v>
      </c>
    </row>
    <row r="352" spans="1:14" x14ac:dyDescent="0.3">
      <c r="A352" t="s">
        <v>35</v>
      </c>
      <c r="B352" t="s">
        <v>125</v>
      </c>
      <c r="C352" s="3" t="s">
        <v>43</v>
      </c>
      <c r="D352" s="3" t="s">
        <v>15</v>
      </c>
      <c r="E352" s="3" t="s">
        <v>16</v>
      </c>
      <c r="F352" s="5">
        <v>40182</v>
      </c>
      <c r="G352">
        <v>414268958</v>
      </c>
      <c r="H352" s="5">
        <v>40196</v>
      </c>
      <c r="I352" s="7">
        <v>246</v>
      </c>
      <c r="J352" s="9">
        <v>109.28</v>
      </c>
      <c r="K352" s="9">
        <v>35.840000000000003</v>
      </c>
      <c r="L352" s="9">
        <v>26882.880000000001</v>
      </c>
      <c r="M352" s="9">
        <v>8816.64</v>
      </c>
      <c r="N352" s="9">
        <v>18066.240000000002</v>
      </c>
    </row>
    <row r="353" spans="1:14" x14ac:dyDescent="0.3">
      <c r="A353" t="s">
        <v>12</v>
      </c>
      <c r="B353" t="s">
        <v>128</v>
      </c>
      <c r="C353" s="3" t="s">
        <v>34</v>
      </c>
      <c r="D353" s="3" t="s">
        <v>15</v>
      </c>
      <c r="E353" s="3" t="s">
        <v>16</v>
      </c>
      <c r="F353" s="5">
        <v>42422</v>
      </c>
      <c r="G353">
        <v>204753243</v>
      </c>
      <c r="H353" s="5">
        <v>42466</v>
      </c>
      <c r="I353" s="7">
        <v>9890</v>
      </c>
      <c r="J353" s="9">
        <v>421.89</v>
      </c>
      <c r="K353" s="9">
        <v>364.69</v>
      </c>
      <c r="L353" s="9">
        <v>4172492.1</v>
      </c>
      <c r="M353" s="9">
        <v>3606784.1</v>
      </c>
      <c r="N353" s="9">
        <v>565708</v>
      </c>
    </row>
    <row r="354" spans="1:14" x14ac:dyDescent="0.3">
      <c r="A354" t="s">
        <v>21</v>
      </c>
      <c r="B354" t="s">
        <v>146</v>
      </c>
      <c r="C354" s="3" t="s">
        <v>23</v>
      </c>
      <c r="D354" s="3" t="s">
        <v>24</v>
      </c>
      <c r="E354" s="3" t="s">
        <v>39</v>
      </c>
      <c r="F354" s="5">
        <v>41617</v>
      </c>
      <c r="G354">
        <v>508477580</v>
      </c>
      <c r="H354" s="5">
        <v>41666</v>
      </c>
      <c r="I354" s="7">
        <v>8670</v>
      </c>
      <c r="J354" s="9">
        <v>154.06</v>
      </c>
      <c r="K354" s="9">
        <v>90.93</v>
      </c>
      <c r="L354" s="9">
        <v>1335700.2</v>
      </c>
      <c r="M354" s="9">
        <v>788363.1</v>
      </c>
      <c r="N354" s="9">
        <v>547337.1</v>
      </c>
    </row>
    <row r="355" spans="1:14" x14ac:dyDescent="0.3">
      <c r="A355" t="s">
        <v>17</v>
      </c>
      <c r="B355" t="s">
        <v>103</v>
      </c>
      <c r="C355" s="3" t="s">
        <v>46</v>
      </c>
      <c r="D355" s="3" t="s">
        <v>15</v>
      </c>
      <c r="E355" s="3" t="s">
        <v>20</v>
      </c>
      <c r="F355" s="5">
        <v>41844</v>
      </c>
      <c r="G355">
        <v>492678296</v>
      </c>
      <c r="H355" s="5">
        <v>41887</v>
      </c>
      <c r="I355" s="7">
        <v>3311</v>
      </c>
      <c r="J355" s="9">
        <v>152.58000000000001</v>
      </c>
      <c r="K355" s="9">
        <v>97.44</v>
      </c>
      <c r="L355" s="9">
        <v>505192.38</v>
      </c>
      <c r="M355" s="9">
        <v>322623.84000000003</v>
      </c>
      <c r="N355" s="9">
        <v>182568.54</v>
      </c>
    </row>
    <row r="356" spans="1:14" x14ac:dyDescent="0.3">
      <c r="A356" t="s">
        <v>17</v>
      </c>
      <c r="B356" t="s">
        <v>210</v>
      </c>
      <c r="C356" s="3" t="s">
        <v>38</v>
      </c>
      <c r="D356" s="3" t="s">
        <v>24</v>
      </c>
      <c r="E356" s="3" t="s">
        <v>28</v>
      </c>
      <c r="F356" s="5">
        <v>40659</v>
      </c>
      <c r="G356">
        <v>294904220</v>
      </c>
      <c r="H356" s="5">
        <v>40685</v>
      </c>
      <c r="I356" s="7">
        <v>7567</v>
      </c>
      <c r="J356" s="9">
        <v>205.7</v>
      </c>
      <c r="K356" s="9">
        <v>117.11</v>
      </c>
      <c r="L356" s="9">
        <v>1556531.9</v>
      </c>
      <c r="M356" s="9">
        <v>886171.37</v>
      </c>
      <c r="N356" s="9">
        <v>670360.53</v>
      </c>
    </row>
    <row r="357" spans="1:14" x14ac:dyDescent="0.3">
      <c r="A357" t="s">
        <v>17</v>
      </c>
      <c r="B357" t="s">
        <v>182</v>
      </c>
      <c r="C357" s="3" t="s">
        <v>50</v>
      </c>
      <c r="D357" s="3" t="s">
        <v>24</v>
      </c>
      <c r="E357" s="3" t="s">
        <v>20</v>
      </c>
      <c r="F357" s="5">
        <v>41536</v>
      </c>
      <c r="G357">
        <v>573016679</v>
      </c>
      <c r="H357" s="5">
        <v>41551</v>
      </c>
      <c r="I357" s="7">
        <v>7224</v>
      </c>
      <c r="J357" s="9">
        <v>81.73</v>
      </c>
      <c r="K357" s="9">
        <v>56.67</v>
      </c>
      <c r="L357" s="9">
        <v>590417.52</v>
      </c>
      <c r="M357" s="9">
        <v>409384.08</v>
      </c>
      <c r="N357" s="9">
        <v>181033.44</v>
      </c>
    </row>
    <row r="358" spans="1:14" x14ac:dyDescent="0.3">
      <c r="A358" t="s">
        <v>12</v>
      </c>
      <c r="B358" t="s">
        <v>27</v>
      </c>
      <c r="C358" s="3" t="s">
        <v>64</v>
      </c>
      <c r="D358" s="3" t="s">
        <v>15</v>
      </c>
      <c r="E358" s="3" t="s">
        <v>28</v>
      </c>
      <c r="F358" s="5">
        <v>41424</v>
      </c>
      <c r="G358">
        <v>255189502</v>
      </c>
      <c r="H358" s="5">
        <v>41438</v>
      </c>
      <c r="I358" s="7">
        <v>5099</v>
      </c>
      <c r="J358" s="9">
        <v>9.33</v>
      </c>
      <c r="K358" s="9">
        <v>6.92</v>
      </c>
      <c r="L358" s="9">
        <v>47573.67</v>
      </c>
      <c r="M358" s="9">
        <v>35285.08</v>
      </c>
      <c r="N358" s="9">
        <v>12288.59</v>
      </c>
    </row>
    <row r="359" spans="1:14" x14ac:dyDescent="0.3">
      <c r="A359" t="s">
        <v>12</v>
      </c>
      <c r="B359" t="s">
        <v>98</v>
      </c>
      <c r="C359" s="3" t="s">
        <v>34</v>
      </c>
      <c r="D359" s="3" t="s">
        <v>15</v>
      </c>
      <c r="E359" s="3" t="s">
        <v>39</v>
      </c>
      <c r="F359" s="5">
        <v>40428</v>
      </c>
      <c r="G359">
        <v>589909017</v>
      </c>
      <c r="H359" s="5">
        <v>40468</v>
      </c>
      <c r="I359" s="7">
        <v>6042</v>
      </c>
      <c r="J359" s="9">
        <v>421.89</v>
      </c>
      <c r="K359" s="9">
        <v>364.69</v>
      </c>
      <c r="L359" s="9">
        <v>2549059.38</v>
      </c>
      <c r="M359" s="9">
        <v>2203456.98</v>
      </c>
      <c r="N359" s="9">
        <v>345602.4</v>
      </c>
    </row>
    <row r="360" spans="1:14" x14ac:dyDescent="0.3">
      <c r="A360" t="s">
        <v>21</v>
      </c>
      <c r="B360" t="s">
        <v>65</v>
      </c>
      <c r="C360" s="3" t="s">
        <v>19</v>
      </c>
      <c r="D360" s="3" t="s">
        <v>15</v>
      </c>
      <c r="E360" s="3" t="s">
        <v>28</v>
      </c>
      <c r="F360" s="5">
        <v>40423</v>
      </c>
      <c r="G360">
        <v>195974051</v>
      </c>
      <c r="H360" s="5">
        <v>40471</v>
      </c>
      <c r="I360" s="7">
        <v>1932</v>
      </c>
      <c r="J360" s="9">
        <v>47.45</v>
      </c>
      <c r="K360" s="9">
        <v>31.79</v>
      </c>
      <c r="L360" s="9">
        <v>91673.4</v>
      </c>
      <c r="M360" s="9">
        <v>61418.28</v>
      </c>
      <c r="N360" s="9">
        <v>30255.119999999999</v>
      </c>
    </row>
    <row r="361" spans="1:14" x14ac:dyDescent="0.3">
      <c r="A361" t="s">
        <v>12</v>
      </c>
      <c r="B361" t="s">
        <v>214</v>
      </c>
      <c r="C361" s="3" t="s">
        <v>46</v>
      </c>
      <c r="D361" s="3" t="s">
        <v>15</v>
      </c>
      <c r="E361" s="3" t="s">
        <v>39</v>
      </c>
      <c r="F361" s="5">
        <v>40909</v>
      </c>
      <c r="G361">
        <v>912495934</v>
      </c>
      <c r="H361" s="5">
        <v>40913</v>
      </c>
      <c r="I361" s="7">
        <v>6680</v>
      </c>
      <c r="J361" s="9">
        <v>152.58000000000001</v>
      </c>
      <c r="K361" s="9">
        <v>97.44</v>
      </c>
      <c r="L361" s="9">
        <v>1019234.4</v>
      </c>
      <c r="M361" s="9">
        <v>650899.19999999995</v>
      </c>
      <c r="N361" s="9">
        <v>368335.2</v>
      </c>
    </row>
    <row r="362" spans="1:14" x14ac:dyDescent="0.3">
      <c r="A362" t="s">
        <v>21</v>
      </c>
      <c r="B362" t="s">
        <v>101</v>
      </c>
      <c r="C362" s="3" t="s">
        <v>43</v>
      </c>
      <c r="D362" s="3" t="s">
        <v>15</v>
      </c>
      <c r="E362" s="3" t="s">
        <v>20</v>
      </c>
      <c r="F362" s="5">
        <v>40389</v>
      </c>
      <c r="G362">
        <v>148898494</v>
      </c>
      <c r="H362" s="5">
        <v>40407</v>
      </c>
      <c r="I362" s="7">
        <v>1228</v>
      </c>
      <c r="J362" s="9">
        <v>109.28</v>
      </c>
      <c r="K362" s="9">
        <v>35.840000000000003</v>
      </c>
      <c r="L362" s="9">
        <v>134195.84</v>
      </c>
      <c r="M362" s="9">
        <v>44011.519999999997</v>
      </c>
      <c r="N362" s="9">
        <v>90184.320000000007</v>
      </c>
    </row>
    <row r="363" spans="1:14" x14ac:dyDescent="0.3">
      <c r="A363" t="s">
        <v>17</v>
      </c>
      <c r="B363" t="s">
        <v>108</v>
      </c>
      <c r="C363" s="3" t="s">
        <v>19</v>
      </c>
      <c r="D363" s="3" t="s">
        <v>15</v>
      </c>
      <c r="E363" s="3" t="s">
        <v>39</v>
      </c>
      <c r="F363" s="5">
        <v>40525</v>
      </c>
      <c r="G363">
        <v>334918057</v>
      </c>
      <c r="H363" s="5">
        <v>40534</v>
      </c>
      <c r="I363" s="7">
        <v>8551</v>
      </c>
      <c r="J363" s="9">
        <v>47.45</v>
      </c>
      <c r="K363" s="9">
        <v>31.79</v>
      </c>
      <c r="L363" s="9">
        <v>405744.95</v>
      </c>
      <c r="M363" s="9">
        <v>271836.28999999998</v>
      </c>
      <c r="N363" s="9">
        <v>133908.66</v>
      </c>
    </row>
    <row r="364" spans="1:14" x14ac:dyDescent="0.3">
      <c r="A364" t="s">
        <v>21</v>
      </c>
      <c r="B364" t="s">
        <v>49</v>
      </c>
      <c r="C364" s="3" t="s">
        <v>14</v>
      </c>
      <c r="D364" s="3" t="s">
        <v>15</v>
      </c>
      <c r="E364" s="3" t="s">
        <v>28</v>
      </c>
      <c r="F364" s="5">
        <v>41982</v>
      </c>
      <c r="G364">
        <v>370603454</v>
      </c>
      <c r="H364" s="5">
        <v>42018</v>
      </c>
      <c r="I364" s="7">
        <v>8652</v>
      </c>
      <c r="J364" s="9">
        <v>651.21</v>
      </c>
      <c r="K364" s="9">
        <v>524.96</v>
      </c>
      <c r="L364" s="9">
        <v>5634268.9199999999</v>
      </c>
      <c r="M364" s="9">
        <v>4541953.92</v>
      </c>
      <c r="N364" s="9">
        <v>1092315</v>
      </c>
    </row>
    <row r="365" spans="1:14" x14ac:dyDescent="0.3">
      <c r="A365" t="s">
        <v>44</v>
      </c>
      <c r="B365" t="s">
        <v>174</v>
      </c>
      <c r="C365" s="3" t="s">
        <v>34</v>
      </c>
      <c r="D365" s="3" t="s">
        <v>15</v>
      </c>
      <c r="E365" s="3" t="s">
        <v>16</v>
      </c>
      <c r="F365" s="5">
        <v>40282</v>
      </c>
      <c r="G365">
        <v>576316010</v>
      </c>
      <c r="H365" s="5">
        <v>40300</v>
      </c>
      <c r="I365" s="7">
        <v>3569</v>
      </c>
      <c r="J365" s="9">
        <v>421.89</v>
      </c>
      <c r="K365" s="9">
        <v>364.69</v>
      </c>
      <c r="L365" s="9">
        <v>1505725.41</v>
      </c>
      <c r="M365" s="9">
        <v>1301578.6100000001</v>
      </c>
      <c r="N365" s="9">
        <v>204146.8</v>
      </c>
    </row>
    <row r="366" spans="1:14" x14ac:dyDescent="0.3">
      <c r="A366" t="s">
        <v>35</v>
      </c>
      <c r="B366" t="s">
        <v>114</v>
      </c>
      <c r="C366" s="3" t="s">
        <v>52</v>
      </c>
      <c r="D366" s="3" t="s">
        <v>15</v>
      </c>
      <c r="E366" s="3" t="s">
        <v>20</v>
      </c>
      <c r="F366" s="5">
        <v>41019</v>
      </c>
      <c r="G366">
        <v>442729556</v>
      </c>
      <c r="H366" s="5">
        <v>41037</v>
      </c>
      <c r="I366" s="7">
        <v>2369</v>
      </c>
      <c r="J366" s="9">
        <v>437.2</v>
      </c>
      <c r="K366" s="9">
        <v>263.33</v>
      </c>
      <c r="L366" s="9">
        <v>1035726.8</v>
      </c>
      <c r="M366" s="9">
        <v>623828.77</v>
      </c>
      <c r="N366" s="9">
        <v>411898.03</v>
      </c>
    </row>
    <row r="367" spans="1:14" x14ac:dyDescent="0.3">
      <c r="A367" t="s">
        <v>12</v>
      </c>
      <c r="B367" t="s">
        <v>214</v>
      </c>
      <c r="C367" s="3" t="s">
        <v>64</v>
      </c>
      <c r="D367" s="3" t="s">
        <v>24</v>
      </c>
      <c r="E367" s="3" t="s">
        <v>28</v>
      </c>
      <c r="F367" s="5">
        <v>41877</v>
      </c>
      <c r="G367">
        <v>880830419</v>
      </c>
      <c r="H367" s="5">
        <v>41884</v>
      </c>
      <c r="I367" s="7">
        <v>6150</v>
      </c>
      <c r="J367" s="9">
        <v>9.33</v>
      </c>
      <c r="K367" s="9">
        <v>6.92</v>
      </c>
      <c r="L367" s="9">
        <v>57379.5</v>
      </c>
      <c r="M367" s="9">
        <v>42558</v>
      </c>
      <c r="N367" s="9">
        <v>14821.5</v>
      </c>
    </row>
    <row r="368" spans="1:14" x14ac:dyDescent="0.3">
      <c r="A368" t="s">
        <v>44</v>
      </c>
      <c r="B368" t="s">
        <v>209</v>
      </c>
      <c r="C368" s="3" t="s">
        <v>19</v>
      </c>
      <c r="D368" s="3" t="s">
        <v>24</v>
      </c>
      <c r="E368" s="3" t="s">
        <v>39</v>
      </c>
      <c r="F368" s="5">
        <v>42310</v>
      </c>
      <c r="G368">
        <v>171917426</v>
      </c>
      <c r="H368" s="5">
        <v>42359</v>
      </c>
      <c r="I368" s="7">
        <v>3042</v>
      </c>
      <c r="J368" s="9">
        <v>47.45</v>
      </c>
      <c r="K368" s="9">
        <v>31.79</v>
      </c>
      <c r="L368" s="9">
        <v>144342.9</v>
      </c>
      <c r="M368" s="9">
        <v>96705.18</v>
      </c>
      <c r="N368" s="9">
        <v>47637.72</v>
      </c>
    </row>
    <row r="369" spans="1:14" x14ac:dyDescent="0.3">
      <c r="A369" t="s">
        <v>44</v>
      </c>
      <c r="B369" t="s">
        <v>137</v>
      </c>
      <c r="C369" s="3" t="s">
        <v>25</v>
      </c>
      <c r="D369" s="3" t="s">
        <v>15</v>
      </c>
      <c r="E369" s="3" t="s">
        <v>39</v>
      </c>
      <c r="F369" s="5">
        <v>42164</v>
      </c>
      <c r="G369">
        <v>717601907</v>
      </c>
      <c r="H369" s="5">
        <v>42179</v>
      </c>
      <c r="I369" s="7">
        <v>3206</v>
      </c>
      <c r="J369" s="9">
        <v>668.27</v>
      </c>
      <c r="K369" s="9">
        <v>502.54</v>
      </c>
      <c r="L369" s="9">
        <v>2142473.62</v>
      </c>
      <c r="M369" s="9">
        <v>1611143.24</v>
      </c>
      <c r="N369" s="9">
        <v>531330.38</v>
      </c>
    </row>
    <row r="370" spans="1:14" x14ac:dyDescent="0.3">
      <c r="A370" t="s">
        <v>17</v>
      </c>
      <c r="B370" t="s">
        <v>74</v>
      </c>
      <c r="C370" s="3" t="s">
        <v>34</v>
      </c>
      <c r="D370" s="3" t="s">
        <v>15</v>
      </c>
      <c r="E370" s="3" t="s">
        <v>39</v>
      </c>
      <c r="F370" s="5">
        <v>40289</v>
      </c>
      <c r="G370">
        <v>489807689</v>
      </c>
      <c r="H370" s="5">
        <v>40310</v>
      </c>
      <c r="I370" s="7">
        <v>3835</v>
      </c>
      <c r="J370" s="9">
        <v>421.89</v>
      </c>
      <c r="K370" s="9">
        <v>364.69</v>
      </c>
      <c r="L370" s="9">
        <v>1617948.15</v>
      </c>
      <c r="M370" s="9">
        <v>1398586.15</v>
      </c>
      <c r="N370" s="9">
        <v>219362</v>
      </c>
    </row>
    <row r="371" spans="1:14" x14ac:dyDescent="0.3">
      <c r="A371" t="s">
        <v>17</v>
      </c>
      <c r="B371" t="s">
        <v>56</v>
      </c>
      <c r="C371" s="3" t="s">
        <v>46</v>
      </c>
      <c r="D371" s="3" t="s">
        <v>15</v>
      </c>
      <c r="E371" s="3" t="s">
        <v>16</v>
      </c>
      <c r="F371" s="5">
        <v>41457</v>
      </c>
      <c r="G371">
        <v>680771100</v>
      </c>
      <c r="H371" s="5">
        <v>41500</v>
      </c>
      <c r="I371" s="7">
        <v>4152</v>
      </c>
      <c r="J371" s="9">
        <v>152.58000000000001</v>
      </c>
      <c r="K371" s="9">
        <v>97.44</v>
      </c>
      <c r="L371" s="9">
        <v>633512.16</v>
      </c>
      <c r="M371" s="9">
        <v>404570.88</v>
      </c>
      <c r="N371" s="9">
        <v>228941.28</v>
      </c>
    </row>
    <row r="372" spans="1:14" x14ac:dyDescent="0.3">
      <c r="A372" t="s">
        <v>12</v>
      </c>
      <c r="B372" t="s">
        <v>27</v>
      </c>
      <c r="C372" s="3" t="s">
        <v>34</v>
      </c>
      <c r="D372" s="3" t="s">
        <v>15</v>
      </c>
      <c r="E372" s="3" t="s">
        <v>20</v>
      </c>
      <c r="F372" s="5">
        <v>41147</v>
      </c>
      <c r="G372">
        <v>753040969</v>
      </c>
      <c r="H372" s="5">
        <v>41191</v>
      </c>
      <c r="I372" s="7">
        <v>412</v>
      </c>
      <c r="J372" s="9">
        <v>421.89</v>
      </c>
      <c r="K372" s="9">
        <v>364.69</v>
      </c>
      <c r="L372" s="9">
        <v>173818.68</v>
      </c>
      <c r="M372" s="9">
        <v>150252.28</v>
      </c>
      <c r="N372" s="9">
        <v>23566.400000000001</v>
      </c>
    </row>
    <row r="373" spans="1:14" x14ac:dyDescent="0.3">
      <c r="A373" t="s">
        <v>17</v>
      </c>
      <c r="B373" t="s">
        <v>183</v>
      </c>
      <c r="C373" s="3" t="s">
        <v>43</v>
      </c>
      <c r="D373" s="3" t="s">
        <v>24</v>
      </c>
      <c r="E373" s="3" t="s">
        <v>20</v>
      </c>
      <c r="F373" s="5">
        <v>40761</v>
      </c>
      <c r="G373">
        <v>689478623</v>
      </c>
      <c r="H373" s="5">
        <v>40763</v>
      </c>
      <c r="I373" s="7">
        <v>901</v>
      </c>
      <c r="J373" s="9">
        <v>109.28</v>
      </c>
      <c r="K373" s="9">
        <v>35.840000000000003</v>
      </c>
      <c r="L373" s="9">
        <v>98461.28</v>
      </c>
      <c r="M373" s="9">
        <v>32291.84</v>
      </c>
      <c r="N373" s="9">
        <v>66169.440000000002</v>
      </c>
    </row>
    <row r="374" spans="1:14" x14ac:dyDescent="0.3">
      <c r="A374" t="s">
        <v>44</v>
      </c>
      <c r="B374" t="s">
        <v>45</v>
      </c>
      <c r="C374" s="3" t="s">
        <v>38</v>
      </c>
      <c r="D374" s="3" t="s">
        <v>15</v>
      </c>
      <c r="E374" s="3" t="s">
        <v>20</v>
      </c>
      <c r="F374" s="5">
        <v>40704</v>
      </c>
      <c r="G374">
        <v>543257892</v>
      </c>
      <c r="H374" s="5">
        <v>40740</v>
      </c>
      <c r="I374" s="7">
        <v>937</v>
      </c>
      <c r="J374" s="9">
        <v>205.7</v>
      </c>
      <c r="K374" s="9">
        <v>117.11</v>
      </c>
      <c r="L374" s="9">
        <v>192740.9</v>
      </c>
      <c r="M374" s="9">
        <v>109732.07</v>
      </c>
      <c r="N374" s="9">
        <v>83008.83</v>
      </c>
    </row>
    <row r="375" spans="1:14" x14ac:dyDescent="0.3">
      <c r="A375" t="s">
        <v>17</v>
      </c>
      <c r="B375" t="s">
        <v>103</v>
      </c>
      <c r="C375" s="3" t="s">
        <v>19</v>
      </c>
      <c r="D375" s="3" t="s">
        <v>24</v>
      </c>
      <c r="E375" s="3" t="s">
        <v>16</v>
      </c>
      <c r="F375" s="5">
        <v>41772</v>
      </c>
      <c r="G375">
        <v>887865102</v>
      </c>
      <c r="H375" s="5">
        <v>41794</v>
      </c>
      <c r="I375" s="7">
        <v>7869</v>
      </c>
      <c r="J375" s="9">
        <v>47.45</v>
      </c>
      <c r="K375" s="9">
        <v>31.79</v>
      </c>
      <c r="L375" s="9">
        <v>373384.05</v>
      </c>
      <c r="M375" s="9">
        <v>250155.51</v>
      </c>
      <c r="N375" s="9">
        <v>123228.54</v>
      </c>
    </row>
    <row r="376" spans="1:14" x14ac:dyDescent="0.3">
      <c r="A376" t="s">
        <v>17</v>
      </c>
      <c r="B376" t="s">
        <v>205</v>
      </c>
      <c r="C376" s="3" t="s">
        <v>14</v>
      </c>
      <c r="D376" s="3" t="s">
        <v>15</v>
      </c>
      <c r="E376" s="3" t="s">
        <v>16</v>
      </c>
      <c r="F376" s="5">
        <v>41001</v>
      </c>
      <c r="G376">
        <v>567099082</v>
      </c>
      <c r="H376" s="5">
        <v>41031</v>
      </c>
      <c r="I376" s="7">
        <v>6075</v>
      </c>
      <c r="J376" s="9">
        <v>651.21</v>
      </c>
      <c r="K376" s="9">
        <v>524.96</v>
      </c>
      <c r="L376" s="9">
        <v>3956100.75</v>
      </c>
      <c r="M376" s="9">
        <v>3189132</v>
      </c>
      <c r="N376" s="9">
        <v>766968.75</v>
      </c>
    </row>
    <row r="377" spans="1:14" x14ac:dyDescent="0.3">
      <c r="A377" t="s">
        <v>35</v>
      </c>
      <c r="B377" t="s">
        <v>212</v>
      </c>
      <c r="C377" s="3" t="s">
        <v>46</v>
      </c>
      <c r="D377" s="3" t="s">
        <v>24</v>
      </c>
      <c r="E377" s="3" t="s">
        <v>20</v>
      </c>
      <c r="F377" s="5">
        <v>41347</v>
      </c>
      <c r="G377">
        <v>745071160</v>
      </c>
      <c r="H377" s="5">
        <v>41386</v>
      </c>
      <c r="I377" s="7">
        <v>1968</v>
      </c>
      <c r="J377" s="9">
        <v>152.58000000000001</v>
      </c>
      <c r="K377" s="9">
        <v>97.44</v>
      </c>
      <c r="L377" s="9">
        <v>300277.44</v>
      </c>
      <c r="M377" s="9">
        <v>191761.92000000001</v>
      </c>
      <c r="N377" s="9">
        <v>108515.52</v>
      </c>
    </row>
    <row r="378" spans="1:14" x14ac:dyDescent="0.3">
      <c r="A378" t="s">
        <v>12</v>
      </c>
      <c r="B378" t="s">
        <v>206</v>
      </c>
      <c r="C378" s="3" t="s">
        <v>52</v>
      </c>
      <c r="D378" s="3" t="s">
        <v>15</v>
      </c>
      <c r="E378" s="3" t="s">
        <v>16</v>
      </c>
      <c r="F378" s="5">
        <v>42006</v>
      </c>
      <c r="G378">
        <v>856205165</v>
      </c>
      <c r="H378" s="5">
        <v>42026</v>
      </c>
      <c r="I378" s="7">
        <v>8990</v>
      </c>
      <c r="J378" s="9">
        <v>437.2</v>
      </c>
      <c r="K378" s="9">
        <v>263.33</v>
      </c>
      <c r="L378" s="9">
        <v>3930428</v>
      </c>
      <c r="M378" s="9">
        <v>2367336.7000000002</v>
      </c>
      <c r="N378" s="9">
        <v>1563091.3</v>
      </c>
    </row>
    <row r="379" spans="1:14" x14ac:dyDescent="0.3">
      <c r="A379" t="s">
        <v>35</v>
      </c>
      <c r="B379" t="s">
        <v>184</v>
      </c>
      <c r="C379" s="3" t="s">
        <v>50</v>
      </c>
      <c r="D379" s="3" t="s">
        <v>15</v>
      </c>
      <c r="E379" s="3" t="s">
        <v>39</v>
      </c>
      <c r="F379" s="5">
        <v>42564</v>
      </c>
      <c r="G379">
        <v>855237424</v>
      </c>
      <c r="H379" s="5">
        <v>42568</v>
      </c>
      <c r="I379" s="7">
        <v>2614</v>
      </c>
      <c r="J379" s="9">
        <v>81.73</v>
      </c>
      <c r="K379" s="9">
        <v>56.67</v>
      </c>
      <c r="L379" s="9">
        <v>213642.22</v>
      </c>
      <c r="M379" s="9">
        <v>148135.38</v>
      </c>
      <c r="N379" s="9">
        <v>65506.84</v>
      </c>
    </row>
    <row r="380" spans="1:14" x14ac:dyDescent="0.3">
      <c r="A380" t="s">
        <v>12</v>
      </c>
      <c r="B380" t="s">
        <v>185</v>
      </c>
      <c r="C380" s="3" t="s">
        <v>19</v>
      </c>
      <c r="D380" s="3" t="s">
        <v>24</v>
      </c>
      <c r="E380" s="3" t="s">
        <v>20</v>
      </c>
      <c r="F380" s="5">
        <v>41612</v>
      </c>
      <c r="G380">
        <v>767216765</v>
      </c>
      <c r="H380" s="5">
        <v>41625</v>
      </c>
      <c r="I380" s="7">
        <v>5345</v>
      </c>
      <c r="J380" s="9">
        <v>47.45</v>
      </c>
      <c r="K380" s="9">
        <v>31.79</v>
      </c>
      <c r="L380" s="9">
        <v>253620.25</v>
      </c>
      <c r="M380" s="9">
        <v>169917.55</v>
      </c>
      <c r="N380" s="9">
        <v>83702.7</v>
      </c>
    </row>
    <row r="381" spans="1:14" x14ac:dyDescent="0.3">
      <c r="A381" t="s">
        <v>12</v>
      </c>
      <c r="B381" t="s">
        <v>128</v>
      </c>
      <c r="C381" s="3" t="s">
        <v>38</v>
      </c>
      <c r="D381" s="3" t="s">
        <v>24</v>
      </c>
      <c r="E381" s="3" t="s">
        <v>20</v>
      </c>
      <c r="F381" s="5">
        <v>40896</v>
      </c>
      <c r="G381">
        <v>237504518</v>
      </c>
      <c r="H381" s="5">
        <v>40928</v>
      </c>
      <c r="I381" s="7">
        <v>1719</v>
      </c>
      <c r="J381" s="9">
        <v>205.7</v>
      </c>
      <c r="K381" s="9">
        <v>117.11</v>
      </c>
      <c r="L381" s="9">
        <v>353598.3</v>
      </c>
      <c r="M381" s="9">
        <v>201312.09</v>
      </c>
      <c r="N381" s="9">
        <v>152286.21</v>
      </c>
    </row>
    <row r="382" spans="1:14" x14ac:dyDescent="0.3">
      <c r="A382" t="s">
        <v>17</v>
      </c>
      <c r="B382" t="s">
        <v>160</v>
      </c>
      <c r="C382" s="3" t="s">
        <v>32</v>
      </c>
      <c r="D382" s="3" t="s">
        <v>15</v>
      </c>
      <c r="E382" s="3" t="s">
        <v>20</v>
      </c>
      <c r="F382" s="5">
        <v>41169</v>
      </c>
      <c r="G382">
        <v>781774508</v>
      </c>
      <c r="H382" s="5">
        <v>41200</v>
      </c>
      <c r="I382" s="7">
        <v>3305</v>
      </c>
      <c r="J382" s="9">
        <v>255.28</v>
      </c>
      <c r="K382" s="9">
        <v>159.41999999999999</v>
      </c>
      <c r="L382" s="9">
        <v>843700.4</v>
      </c>
      <c r="M382" s="9">
        <v>526883.1</v>
      </c>
      <c r="N382" s="9">
        <v>316817.3</v>
      </c>
    </row>
    <row r="383" spans="1:14" x14ac:dyDescent="0.3">
      <c r="A383" t="s">
        <v>29</v>
      </c>
      <c r="B383" t="s">
        <v>95</v>
      </c>
      <c r="C383" s="3" t="s">
        <v>38</v>
      </c>
      <c r="D383" s="3" t="s">
        <v>15</v>
      </c>
      <c r="E383" s="3" t="s">
        <v>16</v>
      </c>
      <c r="F383" s="5">
        <v>40806</v>
      </c>
      <c r="G383">
        <v>836013066</v>
      </c>
      <c r="H383" s="5">
        <v>40853</v>
      </c>
      <c r="I383" s="7">
        <v>3699</v>
      </c>
      <c r="J383" s="9">
        <v>205.7</v>
      </c>
      <c r="K383" s="9">
        <v>117.11</v>
      </c>
      <c r="L383" s="9">
        <v>760884.3</v>
      </c>
      <c r="M383" s="9">
        <v>433189.89</v>
      </c>
      <c r="N383" s="9">
        <v>327694.40999999997</v>
      </c>
    </row>
    <row r="384" spans="1:14" x14ac:dyDescent="0.3">
      <c r="A384" t="s">
        <v>17</v>
      </c>
      <c r="B384" t="s">
        <v>56</v>
      </c>
      <c r="C384" s="3" t="s">
        <v>64</v>
      </c>
      <c r="D384" s="3" t="s">
        <v>15</v>
      </c>
      <c r="E384" s="3" t="s">
        <v>39</v>
      </c>
      <c r="F384" s="5">
        <v>42720</v>
      </c>
      <c r="G384">
        <v>706519019</v>
      </c>
      <c r="H384" s="5">
        <v>42723</v>
      </c>
      <c r="I384" s="7">
        <v>3533</v>
      </c>
      <c r="J384" s="9">
        <v>9.33</v>
      </c>
      <c r="K384" s="9">
        <v>6.92</v>
      </c>
      <c r="L384" s="9">
        <v>32962.89</v>
      </c>
      <c r="M384" s="9">
        <v>24448.36</v>
      </c>
      <c r="N384" s="9">
        <v>8514.5300000000007</v>
      </c>
    </row>
    <row r="385" spans="1:14" x14ac:dyDescent="0.3">
      <c r="A385" t="s">
        <v>12</v>
      </c>
      <c r="B385" t="s">
        <v>119</v>
      </c>
      <c r="C385" s="3" t="s">
        <v>19</v>
      </c>
      <c r="D385" s="3" t="s">
        <v>15</v>
      </c>
      <c r="E385" s="3" t="s">
        <v>28</v>
      </c>
      <c r="F385" s="5">
        <v>41916</v>
      </c>
      <c r="G385">
        <v>319903695</v>
      </c>
      <c r="H385" s="5">
        <v>41954</v>
      </c>
      <c r="I385" s="7">
        <v>5467</v>
      </c>
      <c r="J385" s="9">
        <v>47.45</v>
      </c>
      <c r="K385" s="9">
        <v>31.79</v>
      </c>
      <c r="L385" s="9">
        <v>259409.15</v>
      </c>
      <c r="M385" s="9">
        <v>173795.93</v>
      </c>
      <c r="N385" s="9">
        <v>85613.22</v>
      </c>
    </row>
    <row r="386" spans="1:14" x14ac:dyDescent="0.3">
      <c r="A386" t="s">
        <v>12</v>
      </c>
      <c r="B386" t="s">
        <v>186</v>
      </c>
      <c r="C386" s="3" t="s">
        <v>25</v>
      </c>
      <c r="D386" s="3" t="s">
        <v>15</v>
      </c>
      <c r="E386" s="3" t="s">
        <v>39</v>
      </c>
      <c r="F386" s="5">
        <v>40700</v>
      </c>
      <c r="G386">
        <v>573090922</v>
      </c>
      <c r="H386" s="5">
        <v>40726</v>
      </c>
      <c r="I386" s="7">
        <v>9194</v>
      </c>
      <c r="J386" s="9">
        <v>668.27</v>
      </c>
      <c r="K386" s="9">
        <v>502.54</v>
      </c>
      <c r="L386" s="9">
        <v>6144074.3799999999</v>
      </c>
      <c r="M386" s="9">
        <v>4620352.76</v>
      </c>
      <c r="N386" s="9">
        <v>1523721.62</v>
      </c>
    </row>
    <row r="387" spans="1:14" x14ac:dyDescent="0.3">
      <c r="A387" t="s">
        <v>21</v>
      </c>
      <c r="B387" t="s">
        <v>76</v>
      </c>
      <c r="C387" s="3" t="s">
        <v>43</v>
      </c>
      <c r="D387" s="3" t="s">
        <v>15</v>
      </c>
      <c r="E387" s="3" t="s">
        <v>20</v>
      </c>
      <c r="F387" s="5">
        <v>41772</v>
      </c>
      <c r="G387">
        <v>183317029</v>
      </c>
      <c r="H387" s="5">
        <v>41779</v>
      </c>
      <c r="I387" s="7">
        <v>6437</v>
      </c>
      <c r="J387" s="9">
        <v>109.28</v>
      </c>
      <c r="K387" s="9">
        <v>35.840000000000003</v>
      </c>
      <c r="L387" s="9">
        <v>703435.36</v>
      </c>
      <c r="M387" s="9">
        <v>230702.07999999999</v>
      </c>
      <c r="N387" s="9">
        <v>472733.28</v>
      </c>
    </row>
    <row r="388" spans="1:14" x14ac:dyDescent="0.3">
      <c r="A388" t="s">
        <v>12</v>
      </c>
      <c r="B388" t="s">
        <v>128</v>
      </c>
      <c r="C388" s="3" t="s">
        <v>50</v>
      </c>
      <c r="D388" s="3" t="s">
        <v>15</v>
      </c>
      <c r="E388" s="3" t="s">
        <v>39</v>
      </c>
      <c r="F388" s="5">
        <v>41301</v>
      </c>
      <c r="G388">
        <v>638130843</v>
      </c>
      <c r="H388" s="5">
        <v>41308</v>
      </c>
      <c r="I388" s="7">
        <v>5952</v>
      </c>
      <c r="J388" s="9">
        <v>81.73</v>
      </c>
      <c r="K388" s="9">
        <v>56.67</v>
      </c>
      <c r="L388" s="9">
        <v>486456.96</v>
      </c>
      <c r="M388" s="9">
        <v>337299.84</v>
      </c>
      <c r="N388" s="9">
        <v>149157.12</v>
      </c>
    </row>
    <row r="389" spans="1:14" x14ac:dyDescent="0.3">
      <c r="A389" t="s">
        <v>12</v>
      </c>
      <c r="B389" t="s">
        <v>118</v>
      </c>
      <c r="C389" s="3" t="s">
        <v>14</v>
      </c>
      <c r="D389" s="3" t="s">
        <v>15</v>
      </c>
      <c r="E389" s="3" t="s">
        <v>16</v>
      </c>
      <c r="F389" s="5">
        <v>41380</v>
      </c>
      <c r="G389">
        <v>345393693</v>
      </c>
      <c r="H389" s="5">
        <v>41397</v>
      </c>
      <c r="I389" s="7">
        <v>8524</v>
      </c>
      <c r="J389" s="9">
        <v>651.21</v>
      </c>
      <c r="K389" s="9">
        <v>524.96</v>
      </c>
      <c r="L389" s="9">
        <v>5550914.04</v>
      </c>
      <c r="M389" s="9">
        <v>4474759.04</v>
      </c>
      <c r="N389" s="9">
        <v>1076155</v>
      </c>
    </row>
    <row r="390" spans="1:14" x14ac:dyDescent="0.3">
      <c r="A390" t="s">
        <v>12</v>
      </c>
      <c r="B390" t="s">
        <v>27</v>
      </c>
      <c r="C390" s="3" t="s">
        <v>14</v>
      </c>
      <c r="D390" s="3" t="s">
        <v>15</v>
      </c>
      <c r="E390" s="3" t="s">
        <v>39</v>
      </c>
      <c r="F390" s="5">
        <v>40340</v>
      </c>
      <c r="G390">
        <v>483279407</v>
      </c>
      <c r="H390" s="5">
        <v>40355</v>
      </c>
      <c r="I390" s="7">
        <v>1971</v>
      </c>
      <c r="J390" s="9">
        <v>651.21</v>
      </c>
      <c r="K390" s="9">
        <v>524.96</v>
      </c>
      <c r="L390" s="9">
        <v>1283534.9099999999</v>
      </c>
      <c r="M390" s="9">
        <v>1034696.16</v>
      </c>
      <c r="N390" s="9">
        <v>248838.75</v>
      </c>
    </row>
    <row r="391" spans="1:14" x14ac:dyDescent="0.3">
      <c r="A391" t="s">
        <v>35</v>
      </c>
      <c r="B391" t="s">
        <v>215</v>
      </c>
      <c r="C391" s="3" t="s">
        <v>25</v>
      </c>
      <c r="D391" s="3" t="s">
        <v>24</v>
      </c>
      <c r="E391" s="3" t="s">
        <v>20</v>
      </c>
      <c r="F391" s="5">
        <v>42436</v>
      </c>
      <c r="G391">
        <v>950274312</v>
      </c>
      <c r="H391" s="5">
        <v>42480</v>
      </c>
      <c r="I391" s="7">
        <v>6141</v>
      </c>
      <c r="J391" s="9">
        <v>668.27</v>
      </c>
      <c r="K391" s="9">
        <v>502.54</v>
      </c>
      <c r="L391" s="9">
        <v>4103846.07</v>
      </c>
      <c r="M391" s="9">
        <v>3086098.14</v>
      </c>
      <c r="N391" s="9">
        <v>1017747.93</v>
      </c>
    </row>
    <row r="392" spans="1:14" x14ac:dyDescent="0.3">
      <c r="A392" t="s">
        <v>17</v>
      </c>
      <c r="B392" t="s">
        <v>222</v>
      </c>
      <c r="C392" s="3" t="s">
        <v>52</v>
      </c>
      <c r="D392" s="3" t="s">
        <v>24</v>
      </c>
      <c r="E392" s="3" t="s">
        <v>16</v>
      </c>
      <c r="F392" s="5">
        <v>42627</v>
      </c>
      <c r="G392">
        <v>815177237</v>
      </c>
      <c r="H392" s="5">
        <v>42659</v>
      </c>
      <c r="I392" s="7">
        <v>7914</v>
      </c>
      <c r="J392" s="9">
        <v>437.2</v>
      </c>
      <c r="K392" s="9">
        <v>263.33</v>
      </c>
      <c r="L392" s="9">
        <v>3460000.8</v>
      </c>
      <c r="M392" s="9">
        <v>2083993.62</v>
      </c>
      <c r="N392" s="9">
        <v>1376007.18</v>
      </c>
    </row>
    <row r="393" spans="1:14" x14ac:dyDescent="0.3">
      <c r="A393" t="s">
        <v>44</v>
      </c>
      <c r="B393" t="s">
        <v>174</v>
      </c>
      <c r="C393" s="3" t="s">
        <v>46</v>
      </c>
      <c r="D393" s="3" t="s">
        <v>15</v>
      </c>
      <c r="E393" s="3" t="s">
        <v>16</v>
      </c>
      <c r="F393" s="5">
        <v>41796</v>
      </c>
      <c r="G393">
        <v>567099511</v>
      </c>
      <c r="H393" s="5">
        <v>41821</v>
      </c>
      <c r="I393" s="7">
        <v>6202</v>
      </c>
      <c r="J393" s="9">
        <v>152.58000000000001</v>
      </c>
      <c r="K393" s="9">
        <v>97.44</v>
      </c>
      <c r="L393" s="9">
        <v>946301.16</v>
      </c>
      <c r="M393" s="9">
        <v>604322.88</v>
      </c>
      <c r="N393" s="9">
        <v>341978.28</v>
      </c>
    </row>
    <row r="394" spans="1:14" x14ac:dyDescent="0.3">
      <c r="A394" t="s">
        <v>12</v>
      </c>
      <c r="B394" t="s">
        <v>33</v>
      </c>
      <c r="C394" s="3" t="s">
        <v>50</v>
      </c>
      <c r="D394" s="3" t="s">
        <v>15</v>
      </c>
      <c r="E394" s="3" t="s">
        <v>20</v>
      </c>
      <c r="F394" s="5">
        <v>42596</v>
      </c>
      <c r="G394">
        <v>765464961</v>
      </c>
      <c r="H394" s="5">
        <v>42599</v>
      </c>
      <c r="I394" s="7">
        <v>6947</v>
      </c>
      <c r="J394" s="9">
        <v>81.73</v>
      </c>
      <c r="K394" s="9">
        <v>56.67</v>
      </c>
      <c r="L394" s="9">
        <v>567778.31000000006</v>
      </c>
      <c r="M394" s="9">
        <v>393686.49</v>
      </c>
      <c r="N394" s="9">
        <v>174091.82</v>
      </c>
    </row>
    <row r="395" spans="1:14" x14ac:dyDescent="0.3">
      <c r="A395" t="s">
        <v>35</v>
      </c>
      <c r="B395" t="s">
        <v>180</v>
      </c>
      <c r="C395" s="3" t="s">
        <v>38</v>
      </c>
      <c r="D395" s="3" t="s">
        <v>24</v>
      </c>
      <c r="E395" s="3" t="s">
        <v>16</v>
      </c>
      <c r="F395" s="5">
        <v>42539</v>
      </c>
      <c r="G395">
        <v>690009915</v>
      </c>
      <c r="H395" s="5">
        <v>42552</v>
      </c>
      <c r="I395" s="7">
        <v>8122</v>
      </c>
      <c r="J395" s="9">
        <v>205.7</v>
      </c>
      <c r="K395" s="9">
        <v>117.11</v>
      </c>
      <c r="L395" s="9">
        <v>1670695.4</v>
      </c>
      <c r="M395" s="9">
        <v>951167.42</v>
      </c>
      <c r="N395" s="9">
        <v>719527.98</v>
      </c>
    </row>
    <row r="396" spans="1:14" x14ac:dyDescent="0.3">
      <c r="A396" t="s">
        <v>12</v>
      </c>
      <c r="B396" t="s">
        <v>221</v>
      </c>
      <c r="C396" s="3" t="s">
        <v>52</v>
      </c>
      <c r="D396" s="3" t="s">
        <v>24</v>
      </c>
      <c r="E396" s="3" t="s">
        <v>39</v>
      </c>
      <c r="F396" s="5">
        <v>40906</v>
      </c>
      <c r="G396">
        <v>590783202</v>
      </c>
      <c r="H396" s="5">
        <v>40943</v>
      </c>
      <c r="I396" s="7">
        <v>4733</v>
      </c>
      <c r="J396" s="9">
        <v>437.2</v>
      </c>
      <c r="K396" s="9">
        <v>263.33</v>
      </c>
      <c r="L396" s="9">
        <v>2069267.6</v>
      </c>
      <c r="M396" s="9">
        <v>1246340.8899999999</v>
      </c>
      <c r="N396" s="9">
        <v>822926.71</v>
      </c>
    </row>
    <row r="397" spans="1:14" x14ac:dyDescent="0.3">
      <c r="A397" t="s">
        <v>29</v>
      </c>
      <c r="B397" t="s">
        <v>159</v>
      </c>
      <c r="C397" s="3" t="s">
        <v>23</v>
      </c>
      <c r="D397" s="3" t="s">
        <v>24</v>
      </c>
      <c r="E397" s="3" t="s">
        <v>20</v>
      </c>
      <c r="F397" s="5">
        <v>42903</v>
      </c>
      <c r="G397">
        <v>338146150</v>
      </c>
      <c r="H397" s="5">
        <v>42924</v>
      </c>
      <c r="I397" s="7">
        <v>3815</v>
      </c>
      <c r="J397" s="9">
        <v>154.06</v>
      </c>
      <c r="K397" s="9">
        <v>90.93</v>
      </c>
      <c r="L397" s="9">
        <v>587738.9</v>
      </c>
      <c r="M397" s="9">
        <v>346897.95</v>
      </c>
      <c r="N397" s="9">
        <v>240840.95</v>
      </c>
    </row>
    <row r="398" spans="1:14" x14ac:dyDescent="0.3">
      <c r="A398" t="s">
        <v>12</v>
      </c>
      <c r="B398" t="s">
        <v>128</v>
      </c>
      <c r="C398" s="3" t="s">
        <v>64</v>
      </c>
      <c r="D398" s="3" t="s">
        <v>24</v>
      </c>
      <c r="E398" s="3" t="s">
        <v>20</v>
      </c>
      <c r="F398" s="5">
        <v>41675</v>
      </c>
      <c r="G398">
        <v>772772586</v>
      </c>
      <c r="H398" s="5">
        <v>41676</v>
      </c>
      <c r="I398" s="7">
        <v>9436</v>
      </c>
      <c r="J398" s="9">
        <v>9.33</v>
      </c>
      <c r="K398" s="9">
        <v>6.92</v>
      </c>
      <c r="L398" s="9">
        <v>88037.88</v>
      </c>
      <c r="M398" s="9">
        <v>65297.120000000003</v>
      </c>
      <c r="N398" s="9">
        <v>22740.76</v>
      </c>
    </row>
    <row r="399" spans="1:14" x14ac:dyDescent="0.3">
      <c r="A399" t="s">
        <v>35</v>
      </c>
      <c r="B399" t="s">
        <v>68</v>
      </c>
      <c r="C399" s="3" t="s">
        <v>64</v>
      </c>
      <c r="D399" s="3" t="s">
        <v>24</v>
      </c>
      <c r="E399" s="3" t="s">
        <v>39</v>
      </c>
      <c r="F399" s="5">
        <v>41821</v>
      </c>
      <c r="G399">
        <v>555648839</v>
      </c>
      <c r="H399" s="5">
        <v>41846</v>
      </c>
      <c r="I399" s="7">
        <v>7694</v>
      </c>
      <c r="J399" s="9">
        <v>9.33</v>
      </c>
      <c r="K399" s="9">
        <v>6.92</v>
      </c>
      <c r="L399" s="9">
        <v>71785.02</v>
      </c>
      <c r="M399" s="9">
        <v>53242.48</v>
      </c>
      <c r="N399" s="9">
        <v>18542.54</v>
      </c>
    </row>
    <row r="400" spans="1:14" x14ac:dyDescent="0.3">
      <c r="A400" t="s">
        <v>12</v>
      </c>
      <c r="B400" t="s">
        <v>120</v>
      </c>
      <c r="C400" s="3" t="s">
        <v>46</v>
      </c>
      <c r="D400" s="3" t="s">
        <v>15</v>
      </c>
      <c r="E400" s="3" t="s">
        <v>16</v>
      </c>
      <c r="F400" s="5">
        <v>41413</v>
      </c>
      <c r="G400">
        <v>218073737</v>
      </c>
      <c r="H400" s="5">
        <v>41442</v>
      </c>
      <c r="I400" s="7">
        <v>1720</v>
      </c>
      <c r="J400" s="9">
        <v>152.58000000000001</v>
      </c>
      <c r="K400" s="9">
        <v>97.44</v>
      </c>
      <c r="L400" s="9">
        <v>262437.59999999998</v>
      </c>
      <c r="M400" s="9">
        <v>167596.79999999999</v>
      </c>
      <c r="N400" s="9">
        <v>94840.8</v>
      </c>
    </row>
    <row r="401" spans="1:14" x14ac:dyDescent="0.3">
      <c r="A401" t="s">
        <v>17</v>
      </c>
      <c r="B401" t="s">
        <v>60</v>
      </c>
      <c r="C401" s="3" t="s">
        <v>64</v>
      </c>
      <c r="D401" s="3" t="s">
        <v>24</v>
      </c>
      <c r="E401" s="3" t="s">
        <v>39</v>
      </c>
      <c r="F401" s="5">
        <v>41678</v>
      </c>
      <c r="G401">
        <v>811658608</v>
      </c>
      <c r="H401" s="5">
        <v>41691</v>
      </c>
      <c r="I401" s="7">
        <v>6674</v>
      </c>
      <c r="J401" s="9">
        <v>9.33</v>
      </c>
      <c r="K401" s="9">
        <v>6.92</v>
      </c>
      <c r="L401" s="9">
        <v>62268.42</v>
      </c>
      <c r="M401" s="9">
        <v>46184.08</v>
      </c>
      <c r="N401" s="9">
        <v>16084.34</v>
      </c>
    </row>
    <row r="402" spans="1:14" x14ac:dyDescent="0.3">
      <c r="A402" t="s">
        <v>12</v>
      </c>
      <c r="B402" t="s">
        <v>99</v>
      </c>
      <c r="C402" s="3" t="s">
        <v>43</v>
      </c>
      <c r="D402" s="3" t="s">
        <v>15</v>
      </c>
      <c r="E402" s="3" t="s">
        <v>28</v>
      </c>
      <c r="F402" s="5">
        <v>42852</v>
      </c>
      <c r="G402">
        <v>758327281</v>
      </c>
      <c r="H402" s="5">
        <v>42866</v>
      </c>
      <c r="I402" s="7">
        <v>4749</v>
      </c>
      <c r="J402" s="9">
        <v>109.28</v>
      </c>
      <c r="K402" s="9">
        <v>35.840000000000003</v>
      </c>
      <c r="L402" s="9">
        <v>518970.72</v>
      </c>
      <c r="M402" s="9">
        <v>170204.16</v>
      </c>
      <c r="N402" s="9">
        <v>348766.56</v>
      </c>
    </row>
    <row r="403" spans="1:14" x14ac:dyDescent="0.3">
      <c r="A403" t="s">
        <v>29</v>
      </c>
      <c r="B403" t="s">
        <v>95</v>
      </c>
      <c r="C403" s="3" t="s">
        <v>14</v>
      </c>
      <c r="D403" s="3" t="s">
        <v>15</v>
      </c>
      <c r="E403" s="3" t="s">
        <v>20</v>
      </c>
      <c r="F403" s="5">
        <v>42789</v>
      </c>
      <c r="G403">
        <v>800316083</v>
      </c>
      <c r="H403" s="5">
        <v>42825</v>
      </c>
      <c r="I403" s="7">
        <v>169</v>
      </c>
      <c r="J403" s="9">
        <v>651.21</v>
      </c>
      <c r="K403" s="9">
        <v>524.96</v>
      </c>
      <c r="L403" s="9">
        <v>110054.49</v>
      </c>
      <c r="M403" s="9">
        <v>88718.24</v>
      </c>
      <c r="N403" s="9">
        <v>21336.25</v>
      </c>
    </row>
    <row r="404" spans="1:14" x14ac:dyDescent="0.3">
      <c r="A404" t="s">
        <v>17</v>
      </c>
      <c r="B404" t="s">
        <v>73</v>
      </c>
      <c r="C404" s="3" t="s">
        <v>14</v>
      </c>
      <c r="D404" s="3" t="s">
        <v>24</v>
      </c>
      <c r="E404" s="3" t="s">
        <v>39</v>
      </c>
      <c r="F404" s="5">
        <v>41120</v>
      </c>
      <c r="G404">
        <v>850173842</v>
      </c>
      <c r="H404" s="5">
        <v>41136</v>
      </c>
      <c r="I404" s="7">
        <v>4188</v>
      </c>
      <c r="J404" s="9">
        <v>651.21</v>
      </c>
      <c r="K404" s="9">
        <v>524.96</v>
      </c>
      <c r="L404" s="9">
        <v>2727267.48</v>
      </c>
      <c r="M404" s="9">
        <v>2198532.48</v>
      </c>
      <c r="N404" s="9">
        <v>528735</v>
      </c>
    </row>
    <row r="405" spans="1:14" x14ac:dyDescent="0.3">
      <c r="A405" t="s">
        <v>21</v>
      </c>
      <c r="B405" t="s">
        <v>146</v>
      </c>
      <c r="C405" s="3" t="s">
        <v>25</v>
      </c>
      <c r="D405" s="3" t="s">
        <v>24</v>
      </c>
      <c r="E405" s="3" t="s">
        <v>39</v>
      </c>
      <c r="F405" s="5">
        <v>40627</v>
      </c>
      <c r="G405">
        <v>440761888</v>
      </c>
      <c r="H405" s="5">
        <v>40634</v>
      </c>
      <c r="I405" s="7">
        <v>92</v>
      </c>
      <c r="J405" s="9">
        <v>668.27</v>
      </c>
      <c r="K405" s="9">
        <v>502.54</v>
      </c>
      <c r="L405" s="9">
        <v>61480.84</v>
      </c>
      <c r="M405" s="9">
        <v>46233.68</v>
      </c>
      <c r="N405" s="9">
        <v>15247.16</v>
      </c>
    </row>
    <row r="406" spans="1:14" x14ac:dyDescent="0.3">
      <c r="A406" t="s">
        <v>35</v>
      </c>
      <c r="B406" t="s">
        <v>176</v>
      </c>
      <c r="C406" s="3" t="s">
        <v>52</v>
      </c>
      <c r="D406" s="3" t="s">
        <v>15</v>
      </c>
      <c r="E406" s="3" t="s">
        <v>28</v>
      </c>
      <c r="F406" s="5">
        <v>40333</v>
      </c>
      <c r="G406">
        <v>975254046</v>
      </c>
      <c r="H406" s="5">
        <v>40335</v>
      </c>
      <c r="I406" s="7">
        <v>8200</v>
      </c>
      <c r="J406" s="9">
        <v>437.2</v>
      </c>
      <c r="K406" s="9">
        <v>263.33</v>
      </c>
      <c r="L406" s="9">
        <v>3585040</v>
      </c>
      <c r="M406" s="9">
        <v>2159306</v>
      </c>
      <c r="N406" s="9">
        <v>1425734</v>
      </c>
    </row>
    <row r="407" spans="1:14" x14ac:dyDescent="0.3">
      <c r="A407" t="s">
        <v>21</v>
      </c>
      <c r="B407" t="s">
        <v>96</v>
      </c>
      <c r="C407" s="3" t="s">
        <v>25</v>
      </c>
      <c r="D407" s="3" t="s">
        <v>15</v>
      </c>
      <c r="E407" s="3" t="s">
        <v>28</v>
      </c>
      <c r="F407" s="5">
        <v>42419</v>
      </c>
      <c r="G407">
        <v>777136647</v>
      </c>
      <c r="H407" s="5">
        <v>42422</v>
      </c>
      <c r="I407" s="7">
        <v>858</v>
      </c>
      <c r="J407" s="9">
        <v>668.27</v>
      </c>
      <c r="K407" s="9">
        <v>502.54</v>
      </c>
      <c r="L407" s="9">
        <v>573375.66</v>
      </c>
      <c r="M407" s="9">
        <v>431179.32</v>
      </c>
      <c r="N407" s="9">
        <v>142196.34</v>
      </c>
    </row>
    <row r="408" spans="1:14" x14ac:dyDescent="0.3">
      <c r="A408" t="s">
        <v>12</v>
      </c>
      <c r="B408" t="s">
        <v>91</v>
      </c>
      <c r="C408" s="3" t="s">
        <v>38</v>
      </c>
      <c r="D408" s="3" t="s">
        <v>24</v>
      </c>
      <c r="E408" s="3" t="s">
        <v>20</v>
      </c>
      <c r="F408" s="5">
        <v>42535</v>
      </c>
      <c r="G408">
        <v>940208518</v>
      </c>
      <c r="H408" s="5">
        <v>42540</v>
      </c>
      <c r="I408" s="7">
        <v>7449</v>
      </c>
      <c r="J408" s="9">
        <v>205.7</v>
      </c>
      <c r="K408" s="9">
        <v>117.11</v>
      </c>
      <c r="L408" s="9">
        <v>1532259.3</v>
      </c>
      <c r="M408" s="9">
        <v>872352.39</v>
      </c>
      <c r="N408" s="9">
        <v>659906.91</v>
      </c>
    </row>
    <row r="409" spans="1:14" x14ac:dyDescent="0.3">
      <c r="A409" t="s">
        <v>29</v>
      </c>
      <c r="B409" t="s">
        <v>41</v>
      </c>
      <c r="C409" s="3" t="s">
        <v>19</v>
      </c>
      <c r="D409" s="3" t="s">
        <v>15</v>
      </c>
      <c r="E409" s="3" t="s">
        <v>16</v>
      </c>
      <c r="F409" s="5">
        <v>42255</v>
      </c>
      <c r="G409">
        <v>378580987</v>
      </c>
      <c r="H409" s="5">
        <v>42268</v>
      </c>
      <c r="I409" s="7">
        <v>9382</v>
      </c>
      <c r="J409" s="9">
        <v>47.45</v>
      </c>
      <c r="K409" s="9">
        <v>31.79</v>
      </c>
      <c r="L409" s="9">
        <v>445175.9</v>
      </c>
      <c r="M409" s="9">
        <v>298253.78000000003</v>
      </c>
      <c r="N409" s="9">
        <v>146922.12</v>
      </c>
    </row>
    <row r="410" spans="1:14" x14ac:dyDescent="0.3">
      <c r="A410" t="s">
        <v>44</v>
      </c>
      <c r="B410" t="s">
        <v>137</v>
      </c>
      <c r="C410" s="3" t="s">
        <v>46</v>
      </c>
      <c r="D410" s="3" t="s">
        <v>24</v>
      </c>
      <c r="E410" s="3" t="s">
        <v>16</v>
      </c>
      <c r="F410" s="5">
        <v>42159</v>
      </c>
      <c r="G410">
        <v>776677882</v>
      </c>
      <c r="H410" s="5">
        <v>42180</v>
      </c>
      <c r="I410" s="7">
        <v>5100</v>
      </c>
      <c r="J410" s="9">
        <v>152.58000000000001</v>
      </c>
      <c r="K410" s="9">
        <v>97.44</v>
      </c>
      <c r="L410" s="9">
        <v>778158</v>
      </c>
      <c r="M410" s="9">
        <v>496944</v>
      </c>
      <c r="N410" s="9">
        <v>281214</v>
      </c>
    </row>
    <row r="411" spans="1:14" x14ac:dyDescent="0.3">
      <c r="A411" t="s">
        <v>35</v>
      </c>
      <c r="B411" t="s">
        <v>180</v>
      </c>
      <c r="C411" s="3" t="s">
        <v>14</v>
      </c>
      <c r="D411" s="3" t="s">
        <v>24</v>
      </c>
      <c r="E411" s="3" t="s">
        <v>16</v>
      </c>
      <c r="F411" s="5">
        <v>40450</v>
      </c>
      <c r="G411">
        <v>739235532</v>
      </c>
      <c r="H411" s="5">
        <v>40487</v>
      </c>
      <c r="I411" s="7">
        <v>5076</v>
      </c>
      <c r="J411" s="9">
        <v>651.21</v>
      </c>
      <c r="K411" s="9">
        <v>524.96</v>
      </c>
      <c r="L411" s="9">
        <v>3305541.96</v>
      </c>
      <c r="M411" s="9">
        <v>2664696.96</v>
      </c>
      <c r="N411" s="9">
        <v>640845</v>
      </c>
    </row>
    <row r="412" spans="1:14" x14ac:dyDescent="0.3">
      <c r="A412" t="s">
        <v>17</v>
      </c>
      <c r="B412" t="s">
        <v>156</v>
      </c>
      <c r="C412" s="3" t="s">
        <v>38</v>
      </c>
      <c r="D412" s="3" t="s">
        <v>24</v>
      </c>
      <c r="E412" s="3" t="s">
        <v>16</v>
      </c>
      <c r="F412" s="5">
        <v>42632</v>
      </c>
      <c r="G412">
        <v>741302764</v>
      </c>
      <c r="H412" s="5">
        <v>42638</v>
      </c>
      <c r="I412" s="7">
        <v>6816</v>
      </c>
      <c r="J412" s="9">
        <v>205.7</v>
      </c>
      <c r="K412" s="9">
        <v>117.11</v>
      </c>
      <c r="L412" s="9">
        <v>1402051.2</v>
      </c>
      <c r="M412" s="9">
        <v>798221.76</v>
      </c>
      <c r="N412" s="9">
        <v>603829.43999999994</v>
      </c>
    </row>
    <row r="413" spans="1:14" x14ac:dyDescent="0.3">
      <c r="A413" t="s">
        <v>17</v>
      </c>
      <c r="B413" t="s">
        <v>156</v>
      </c>
      <c r="C413" s="3" t="s">
        <v>52</v>
      </c>
      <c r="D413" s="3" t="s">
        <v>24</v>
      </c>
      <c r="E413" s="3" t="s">
        <v>16</v>
      </c>
      <c r="F413" s="5">
        <v>40773</v>
      </c>
      <c r="G413">
        <v>878240907</v>
      </c>
      <c r="H413" s="5">
        <v>40811</v>
      </c>
      <c r="I413" s="7">
        <v>9856</v>
      </c>
      <c r="J413" s="9">
        <v>437.2</v>
      </c>
      <c r="K413" s="9">
        <v>263.33</v>
      </c>
      <c r="L413" s="9">
        <v>4309043.2000000002</v>
      </c>
      <c r="M413" s="9">
        <v>2595380.48</v>
      </c>
      <c r="N413" s="9">
        <v>1713662.72</v>
      </c>
    </row>
    <row r="414" spans="1:14" x14ac:dyDescent="0.3">
      <c r="A414" t="s">
        <v>21</v>
      </c>
      <c r="B414" t="s">
        <v>175</v>
      </c>
      <c r="C414" s="3" t="s">
        <v>32</v>
      </c>
      <c r="D414" s="3" t="s">
        <v>24</v>
      </c>
      <c r="E414" s="3" t="s">
        <v>16</v>
      </c>
      <c r="F414" s="5">
        <v>42538</v>
      </c>
      <c r="G414">
        <v>415723788</v>
      </c>
      <c r="H414" s="5">
        <v>42568</v>
      </c>
      <c r="I414" s="7">
        <v>762</v>
      </c>
      <c r="J414" s="9">
        <v>255.28</v>
      </c>
      <c r="K414" s="9">
        <v>159.41999999999999</v>
      </c>
      <c r="L414" s="9">
        <v>194523.36</v>
      </c>
      <c r="M414" s="9">
        <v>121478.04</v>
      </c>
      <c r="N414" s="9">
        <v>73045.320000000007</v>
      </c>
    </row>
    <row r="415" spans="1:14" x14ac:dyDescent="0.3">
      <c r="A415" t="s">
        <v>12</v>
      </c>
      <c r="B415" t="s">
        <v>118</v>
      </c>
      <c r="C415" s="3" t="s">
        <v>43</v>
      </c>
      <c r="D415" s="3" t="s">
        <v>15</v>
      </c>
      <c r="E415" s="3" t="s">
        <v>20</v>
      </c>
      <c r="F415" s="5">
        <v>42155</v>
      </c>
      <c r="G415">
        <v>939737737</v>
      </c>
      <c r="H415" s="5">
        <v>42198</v>
      </c>
      <c r="I415" s="7">
        <v>8134</v>
      </c>
      <c r="J415" s="9">
        <v>109.28</v>
      </c>
      <c r="K415" s="9">
        <v>35.840000000000003</v>
      </c>
      <c r="L415" s="9">
        <v>888883.52</v>
      </c>
      <c r="M415" s="9">
        <v>291522.56</v>
      </c>
      <c r="N415" s="9">
        <v>597360.96</v>
      </c>
    </row>
    <row r="416" spans="1:14" x14ac:dyDescent="0.3">
      <c r="A416" t="s">
        <v>17</v>
      </c>
      <c r="B416" t="s">
        <v>108</v>
      </c>
      <c r="C416" s="3" t="s">
        <v>50</v>
      </c>
      <c r="D416" s="3" t="s">
        <v>24</v>
      </c>
      <c r="E416" s="3" t="s">
        <v>28</v>
      </c>
      <c r="F416" s="5">
        <v>41153</v>
      </c>
      <c r="G416">
        <v>506581580</v>
      </c>
      <c r="H416" s="5">
        <v>41178</v>
      </c>
      <c r="I416" s="7">
        <v>7602</v>
      </c>
      <c r="J416" s="9">
        <v>81.73</v>
      </c>
      <c r="K416" s="9">
        <v>56.67</v>
      </c>
      <c r="L416" s="9">
        <v>621311.46</v>
      </c>
      <c r="M416" s="9">
        <v>430805.34</v>
      </c>
      <c r="N416" s="9">
        <v>190506.12</v>
      </c>
    </row>
    <row r="417" spans="1:14" x14ac:dyDescent="0.3">
      <c r="A417" t="s">
        <v>17</v>
      </c>
      <c r="B417" t="s">
        <v>73</v>
      </c>
      <c r="C417" s="3" t="s">
        <v>50</v>
      </c>
      <c r="D417" s="3" t="s">
        <v>15</v>
      </c>
      <c r="E417" s="3" t="s">
        <v>20</v>
      </c>
      <c r="F417" s="5">
        <v>41452</v>
      </c>
      <c r="G417">
        <v>392866647</v>
      </c>
      <c r="H417" s="5">
        <v>41492</v>
      </c>
      <c r="I417" s="7">
        <v>6826</v>
      </c>
      <c r="J417" s="9">
        <v>81.73</v>
      </c>
      <c r="K417" s="9">
        <v>56.67</v>
      </c>
      <c r="L417" s="9">
        <v>557888.98</v>
      </c>
      <c r="M417" s="9">
        <v>386829.42</v>
      </c>
      <c r="N417" s="9">
        <v>171059.56</v>
      </c>
    </row>
    <row r="418" spans="1:14" x14ac:dyDescent="0.3">
      <c r="A418" t="s">
        <v>12</v>
      </c>
      <c r="B418" t="s">
        <v>214</v>
      </c>
      <c r="C418" s="3" t="s">
        <v>43</v>
      </c>
      <c r="D418" s="3" t="s">
        <v>15</v>
      </c>
      <c r="E418" s="3" t="s">
        <v>39</v>
      </c>
      <c r="F418" s="5">
        <v>41210</v>
      </c>
      <c r="G418">
        <v>145516765</v>
      </c>
      <c r="H418" s="5">
        <v>41246</v>
      </c>
      <c r="I418" s="7">
        <v>499</v>
      </c>
      <c r="J418" s="9">
        <v>109.28</v>
      </c>
      <c r="K418" s="9">
        <v>35.840000000000003</v>
      </c>
      <c r="L418" s="9">
        <v>54530.720000000001</v>
      </c>
      <c r="M418" s="9">
        <v>17884.16</v>
      </c>
      <c r="N418" s="9">
        <v>36646.559999999998</v>
      </c>
    </row>
    <row r="419" spans="1:14" x14ac:dyDescent="0.3">
      <c r="A419" t="s">
        <v>12</v>
      </c>
      <c r="B419" t="s">
        <v>187</v>
      </c>
      <c r="C419" s="3" t="s">
        <v>19</v>
      </c>
      <c r="D419" s="3" t="s">
        <v>24</v>
      </c>
      <c r="E419" s="3" t="s">
        <v>39</v>
      </c>
      <c r="F419" s="5">
        <v>41743</v>
      </c>
      <c r="G419">
        <v>731768262</v>
      </c>
      <c r="H419" s="5">
        <v>41772</v>
      </c>
      <c r="I419" s="7">
        <v>5345</v>
      </c>
      <c r="J419" s="9">
        <v>47.45</v>
      </c>
      <c r="K419" s="9">
        <v>31.79</v>
      </c>
      <c r="L419" s="9">
        <v>253620.25</v>
      </c>
      <c r="M419" s="9">
        <v>169917.55</v>
      </c>
      <c r="N419" s="9">
        <v>83702.7</v>
      </c>
    </row>
    <row r="420" spans="1:14" x14ac:dyDescent="0.3">
      <c r="A420" t="s">
        <v>35</v>
      </c>
      <c r="B420" t="s">
        <v>188</v>
      </c>
      <c r="C420" s="3" t="s">
        <v>19</v>
      </c>
      <c r="D420" s="3" t="s">
        <v>24</v>
      </c>
      <c r="E420" s="3" t="s">
        <v>39</v>
      </c>
      <c r="F420" s="5">
        <v>40604</v>
      </c>
      <c r="G420">
        <v>489169967</v>
      </c>
      <c r="H420" s="5">
        <v>40624</v>
      </c>
      <c r="I420" s="7">
        <v>5118</v>
      </c>
      <c r="J420" s="9">
        <v>47.45</v>
      </c>
      <c r="K420" s="9">
        <v>31.79</v>
      </c>
      <c r="L420" s="9">
        <v>242849.1</v>
      </c>
      <c r="M420" s="9">
        <v>162701.22</v>
      </c>
      <c r="N420" s="9">
        <v>80147.88</v>
      </c>
    </row>
    <row r="421" spans="1:14" x14ac:dyDescent="0.3">
      <c r="A421" t="s">
        <v>12</v>
      </c>
      <c r="B421" t="s">
        <v>98</v>
      </c>
      <c r="C421" s="3" t="s">
        <v>34</v>
      </c>
      <c r="D421" s="3" t="s">
        <v>24</v>
      </c>
      <c r="E421" s="3" t="s">
        <v>20</v>
      </c>
      <c r="F421" s="5">
        <v>41267</v>
      </c>
      <c r="G421">
        <v>975583207</v>
      </c>
      <c r="H421" s="5">
        <v>41292</v>
      </c>
      <c r="I421" s="7">
        <v>5605</v>
      </c>
      <c r="J421" s="9">
        <v>421.89</v>
      </c>
      <c r="K421" s="9">
        <v>364.69</v>
      </c>
      <c r="L421" s="9">
        <v>2364693.4500000002</v>
      </c>
      <c r="M421" s="9">
        <v>2044087.45</v>
      </c>
      <c r="N421" s="9">
        <v>320606</v>
      </c>
    </row>
    <row r="422" spans="1:14" x14ac:dyDescent="0.3">
      <c r="A422" t="s">
        <v>29</v>
      </c>
      <c r="B422" t="s">
        <v>165</v>
      </c>
      <c r="C422" s="3" t="s">
        <v>14</v>
      </c>
      <c r="D422" s="3" t="s">
        <v>24</v>
      </c>
      <c r="E422" s="3" t="s">
        <v>16</v>
      </c>
      <c r="F422" s="5">
        <v>40683</v>
      </c>
      <c r="G422">
        <v>219181811</v>
      </c>
      <c r="H422" s="5">
        <v>40731</v>
      </c>
      <c r="I422" s="7">
        <v>9624</v>
      </c>
      <c r="J422" s="9">
        <v>651.21</v>
      </c>
      <c r="K422" s="9">
        <v>524.96</v>
      </c>
      <c r="L422" s="9">
        <v>6267245.04</v>
      </c>
      <c r="M422" s="9">
        <v>5052215.04</v>
      </c>
      <c r="N422" s="9">
        <v>1215030</v>
      </c>
    </row>
    <row r="423" spans="1:14" x14ac:dyDescent="0.3">
      <c r="A423" t="s">
        <v>21</v>
      </c>
      <c r="B423" t="s">
        <v>153</v>
      </c>
      <c r="C423" s="3" t="s">
        <v>38</v>
      </c>
      <c r="D423" s="3" t="s">
        <v>15</v>
      </c>
      <c r="E423" s="3" t="s">
        <v>16</v>
      </c>
      <c r="F423" s="5">
        <v>41721</v>
      </c>
      <c r="G423">
        <v>368452107</v>
      </c>
      <c r="H423" s="5">
        <v>41724</v>
      </c>
      <c r="I423" s="7">
        <v>2021</v>
      </c>
      <c r="J423" s="9">
        <v>205.7</v>
      </c>
      <c r="K423" s="9">
        <v>117.11</v>
      </c>
      <c r="L423" s="9">
        <v>415719.7</v>
      </c>
      <c r="M423" s="9">
        <v>236679.31</v>
      </c>
      <c r="N423" s="9">
        <v>179040.39</v>
      </c>
    </row>
    <row r="424" spans="1:14" x14ac:dyDescent="0.3">
      <c r="A424" t="s">
        <v>21</v>
      </c>
      <c r="B424" t="s">
        <v>146</v>
      </c>
      <c r="C424" s="3" t="s">
        <v>64</v>
      </c>
      <c r="D424" s="3" t="s">
        <v>15</v>
      </c>
      <c r="E424" s="3" t="s">
        <v>28</v>
      </c>
      <c r="F424" s="5">
        <v>40725</v>
      </c>
      <c r="G424">
        <v>942192924</v>
      </c>
      <c r="H424" s="5">
        <v>40775</v>
      </c>
      <c r="I424" s="7">
        <v>4679</v>
      </c>
      <c r="J424" s="9">
        <v>9.33</v>
      </c>
      <c r="K424" s="9">
        <v>6.92</v>
      </c>
      <c r="L424" s="9">
        <v>43655.07</v>
      </c>
      <c r="M424" s="9">
        <v>32378.68</v>
      </c>
      <c r="N424" s="9">
        <v>11276.39</v>
      </c>
    </row>
    <row r="425" spans="1:14" x14ac:dyDescent="0.3">
      <c r="A425" t="s">
        <v>12</v>
      </c>
      <c r="B425" t="s">
        <v>115</v>
      </c>
      <c r="C425" s="3" t="s">
        <v>38</v>
      </c>
      <c r="D425" s="3" t="s">
        <v>15</v>
      </c>
      <c r="E425" s="3" t="s">
        <v>28</v>
      </c>
      <c r="F425" s="5">
        <v>42726</v>
      </c>
      <c r="G425">
        <v>179515588</v>
      </c>
      <c r="H425" s="5">
        <v>42729</v>
      </c>
      <c r="I425" s="7">
        <v>1507</v>
      </c>
      <c r="J425" s="9">
        <v>205.7</v>
      </c>
      <c r="K425" s="9">
        <v>117.11</v>
      </c>
      <c r="L425" s="9">
        <v>309989.90000000002</v>
      </c>
      <c r="M425" s="9">
        <v>176484.77</v>
      </c>
      <c r="N425" s="9">
        <v>133505.13</v>
      </c>
    </row>
    <row r="426" spans="1:14" x14ac:dyDescent="0.3">
      <c r="A426" t="s">
        <v>97</v>
      </c>
      <c r="B426" t="s">
        <v>189</v>
      </c>
      <c r="C426" s="3" t="s">
        <v>52</v>
      </c>
      <c r="D426" s="3" t="s">
        <v>15</v>
      </c>
      <c r="E426" s="3" t="s">
        <v>16</v>
      </c>
      <c r="F426" s="5">
        <v>40696</v>
      </c>
      <c r="G426">
        <v>889843928</v>
      </c>
      <c r="H426" s="5">
        <v>40717</v>
      </c>
      <c r="I426" s="7">
        <v>3448</v>
      </c>
      <c r="J426" s="9">
        <v>437.2</v>
      </c>
      <c r="K426" s="9">
        <v>263.33</v>
      </c>
      <c r="L426" s="9">
        <v>1507465.6</v>
      </c>
      <c r="M426" s="9">
        <v>907961.84</v>
      </c>
      <c r="N426" s="9">
        <v>599503.76</v>
      </c>
    </row>
    <row r="427" spans="1:14" x14ac:dyDescent="0.3">
      <c r="A427" t="s">
        <v>35</v>
      </c>
      <c r="B427" t="s">
        <v>184</v>
      </c>
      <c r="C427" s="3" t="s">
        <v>50</v>
      </c>
      <c r="D427" s="3" t="s">
        <v>15</v>
      </c>
      <c r="E427" s="3" t="s">
        <v>28</v>
      </c>
      <c r="F427" s="5">
        <v>41829</v>
      </c>
      <c r="G427">
        <v>102914273</v>
      </c>
      <c r="H427" s="5">
        <v>41853</v>
      </c>
      <c r="I427" s="7">
        <v>3475</v>
      </c>
      <c r="J427" s="9">
        <v>81.73</v>
      </c>
      <c r="K427" s="9">
        <v>56.67</v>
      </c>
      <c r="L427" s="9">
        <v>284011.75</v>
      </c>
      <c r="M427" s="9">
        <v>196928.25</v>
      </c>
      <c r="N427" s="9">
        <v>87083.5</v>
      </c>
    </row>
    <row r="428" spans="1:14" x14ac:dyDescent="0.3">
      <c r="A428" t="s">
        <v>17</v>
      </c>
      <c r="B428" t="s">
        <v>61</v>
      </c>
      <c r="C428" s="3" t="s">
        <v>25</v>
      </c>
      <c r="D428" s="3" t="s">
        <v>24</v>
      </c>
      <c r="E428" s="3" t="s">
        <v>16</v>
      </c>
      <c r="F428" s="5">
        <v>41257</v>
      </c>
      <c r="G428">
        <v>318775451</v>
      </c>
      <c r="H428" s="5">
        <v>41277</v>
      </c>
      <c r="I428" s="7">
        <v>1595</v>
      </c>
      <c r="J428" s="9">
        <v>668.27</v>
      </c>
      <c r="K428" s="9">
        <v>502.54</v>
      </c>
      <c r="L428" s="9">
        <v>1065890.6499999999</v>
      </c>
      <c r="M428" s="9">
        <v>801551.3</v>
      </c>
      <c r="N428" s="9">
        <v>264339.34999999998</v>
      </c>
    </row>
    <row r="429" spans="1:14" x14ac:dyDescent="0.3">
      <c r="A429" t="s">
        <v>12</v>
      </c>
      <c r="B429" t="s">
        <v>179</v>
      </c>
      <c r="C429" s="3" t="s">
        <v>34</v>
      </c>
      <c r="D429" s="3" t="s">
        <v>15</v>
      </c>
      <c r="E429" s="3" t="s">
        <v>28</v>
      </c>
      <c r="F429" s="5">
        <v>42802</v>
      </c>
      <c r="G429">
        <v>957788789</v>
      </c>
      <c r="H429" s="5">
        <v>42833</v>
      </c>
      <c r="I429" s="7">
        <v>9842</v>
      </c>
      <c r="J429" s="9">
        <v>421.89</v>
      </c>
      <c r="K429" s="9">
        <v>364.69</v>
      </c>
      <c r="L429" s="9">
        <v>4152241.38</v>
      </c>
      <c r="M429" s="9">
        <v>3589278.98</v>
      </c>
      <c r="N429" s="9">
        <v>562962.4</v>
      </c>
    </row>
    <row r="430" spans="1:14" x14ac:dyDescent="0.3">
      <c r="A430" t="s">
        <v>17</v>
      </c>
      <c r="B430" t="s">
        <v>164</v>
      </c>
      <c r="C430" s="3" t="s">
        <v>52</v>
      </c>
      <c r="D430" s="3" t="s">
        <v>15</v>
      </c>
      <c r="E430" s="3" t="s">
        <v>39</v>
      </c>
      <c r="F430" s="5">
        <v>40991</v>
      </c>
      <c r="G430">
        <v>610628116</v>
      </c>
      <c r="H430" s="5">
        <v>41007</v>
      </c>
      <c r="I430" s="7">
        <v>7284</v>
      </c>
      <c r="J430" s="9">
        <v>437.2</v>
      </c>
      <c r="K430" s="9">
        <v>263.33</v>
      </c>
      <c r="L430" s="9">
        <v>3184564.8</v>
      </c>
      <c r="M430" s="9">
        <v>1918095.72</v>
      </c>
      <c r="N430" s="9">
        <v>1266469.08</v>
      </c>
    </row>
    <row r="431" spans="1:14" x14ac:dyDescent="0.3">
      <c r="A431" t="s">
        <v>21</v>
      </c>
      <c r="B431" t="s">
        <v>65</v>
      </c>
      <c r="C431" s="3" t="s">
        <v>34</v>
      </c>
      <c r="D431" s="3" t="s">
        <v>24</v>
      </c>
      <c r="E431" s="3" t="s">
        <v>16</v>
      </c>
      <c r="F431" s="5">
        <v>41808</v>
      </c>
      <c r="G431">
        <v>188279759</v>
      </c>
      <c r="H431" s="5">
        <v>41858</v>
      </c>
      <c r="I431" s="7">
        <v>5020</v>
      </c>
      <c r="J431" s="9">
        <v>421.89</v>
      </c>
      <c r="K431" s="9">
        <v>364.69</v>
      </c>
      <c r="L431" s="9">
        <v>2117887.7999999998</v>
      </c>
      <c r="M431" s="9">
        <v>1830743.8</v>
      </c>
      <c r="N431" s="9">
        <v>287144</v>
      </c>
    </row>
    <row r="432" spans="1:14" x14ac:dyDescent="0.3">
      <c r="A432" t="s">
        <v>29</v>
      </c>
      <c r="B432" t="s">
        <v>148</v>
      </c>
      <c r="C432" s="3" t="s">
        <v>50</v>
      </c>
      <c r="D432" s="3" t="s">
        <v>15</v>
      </c>
      <c r="E432" s="3" t="s">
        <v>20</v>
      </c>
      <c r="F432" s="5">
        <v>41942</v>
      </c>
      <c r="G432">
        <v>672042548</v>
      </c>
      <c r="H432" s="5">
        <v>41984</v>
      </c>
      <c r="I432" s="7">
        <v>1179</v>
      </c>
      <c r="J432" s="9">
        <v>81.73</v>
      </c>
      <c r="K432" s="9">
        <v>56.67</v>
      </c>
      <c r="L432" s="9">
        <v>96359.67</v>
      </c>
      <c r="M432" s="9">
        <v>66813.929999999993</v>
      </c>
      <c r="N432" s="9">
        <v>29545.74</v>
      </c>
    </row>
    <row r="433" spans="1:14" x14ac:dyDescent="0.3">
      <c r="A433" t="s">
        <v>17</v>
      </c>
      <c r="B433" t="s">
        <v>26</v>
      </c>
      <c r="C433" s="3" t="s">
        <v>38</v>
      </c>
      <c r="D433" s="3" t="s">
        <v>15</v>
      </c>
      <c r="E433" s="3" t="s">
        <v>20</v>
      </c>
      <c r="F433" s="5">
        <v>41236</v>
      </c>
      <c r="G433">
        <v>863527810</v>
      </c>
      <c r="H433" s="5">
        <v>41253</v>
      </c>
      <c r="I433" s="7">
        <v>5923</v>
      </c>
      <c r="J433" s="9">
        <v>205.7</v>
      </c>
      <c r="K433" s="9">
        <v>117.11</v>
      </c>
      <c r="L433" s="9">
        <v>1218361.1000000001</v>
      </c>
      <c r="M433" s="9">
        <v>693642.53</v>
      </c>
      <c r="N433" s="9">
        <v>524718.56999999995</v>
      </c>
    </row>
    <row r="434" spans="1:14" x14ac:dyDescent="0.3">
      <c r="A434" t="s">
        <v>17</v>
      </c>
      <c r="B434" t="s">
        <v>160</v>
      </c>
      <c r="C434" s="3" t="s">
        <v>43</v>
      </c>
      <c r="D434" s="3" t="s">
        <v>15</v>
      </c>
      <c r="E434" s="3" t="s">
        <v>20</v>
      </c>
      <c r="F434" s="5">
        <v>41309</v>
      </c>
      <c r="G434">
        <v>534659373</v>
      </c>
      <c r="H434" s="5">
        <v>41350</v>
      </c>
      <c r="I434" s="7">
        <v>6445</v>
      </c>
      <c r="J434" s="9">
        <v>109.28</v>
      </c>
      <c r="K434" s="9">
        <v>35.840000000000003</v>
      </c>
      <c r="L434" s="9">
        <v>704309.6</v>
      </c>
      <c r="M434" s="9">
        <v>230988.79999999999</v>
      </c>
      <c r="N434" s="9">
        <v>473320.8</v>
      </c>
    </row>
    <row r="435" spans="1:14" x14ac:dyDescent="0.3">
      <c r="A435" t="s">
        <v>17</v>
      </c>
      <c r="B435" t="s">
        <v>18</v>
      </c>
      <c r="C435" s="3" t="s">
        <v>52</v>
      </c>
      <c r="D435" s="3" t="s">
        <v>24</v>
      </c>
      <c r="E435" s="3" t="s">
        <v>39</v>
      </c>
      <c r="F435" s="5">
        <v>41399</v>
      </c>
      <c r="G435">
        <v>877673566</v>
      </c>
      <c r="H435" s="5">
        <v>41435</v>
      </c>
      <c r="I435" s="7">
        <v>1967</v>
      </c>
      <c r="J435" s="9">
        <v>437.2</v>
      </c>
      <c r="K435" s="9">
        <v>263.33</v>
      </c>
      <c r="L435" s="9">
        <v>859972.4</v>
      </c>
      <c r="M435" s="9">
        <v>517970.11</v>
      </c>
      <c r="N435" s="9">
        <v>342002.29</v>
      </c>
    </row>
    <row r="436" spans="1:14" x14ac:dyDescent="0.3">
      <c r="A436" t="s">
        <v>17</v>
      </c>
      <c r="B436" t="s">
        <v>72</v>
      </c>
      <c r="C436" s="3" t="s">
        <v>52</v>
      </c>
      <c r="D436" s="3" t="s">
        <v>15</v>
      </c>
      <c r="E436" s="3" t="s">
        <v>20</v>
      </c>
      <c r="F436" s="5">
        <v>42518</v>
      </c>
      <c r="G436">
        <v>455119216</v>
      </c>
      <c r="H436" s="5">
        <v>42538</v>
      </c>
      <c r="I436" s="7">
        <v>8745</v>
      </c>
      <c r="J436" s="9">
        <v>437.2</v>
      </c>
      <c r="K436" s="9">
        <v>263.33</v>
      </c>
      <c r="L436" s="9">
        <v>3823314</v>
      </c>
      <c r="M436" s="9">
        <v>2302820.85</v>
      </c>
      <c r="N436" s="9">
        <v>1520493.15</v>
      </c>
    </row>
    <row r="437" spans="1:14" x14ac:dyDescent="0.3">
      <c r="A437" t="s">
        <v>12</v>
      </c>
      <c r="B437" t="s">
        <v>118</v>
      </c>
      <c r="C437" s="3" t="s">
        <v>19</v>
      </c>
      <c r="D437" s="3" t="s">
        <v>15</v>
      </c>
      <c r="E437" s="3" t="s">
        <v>28</v>
      </c>
      <c r="F437" s="5">
        <v>40536</v>
      </c>
      <c r="G437">
        <v>149857652</v>
      </c>
      <c r="H437" s="5">
        <v>40555</v>
      </c>
      <c r="I437" s="7">
        <v>5064</v>
      </c>
      <c r="J437" s="9">
        <v>47.45</v>
      </c>
      <c r="K437" s="9">
        <v>31.79</v>
      </c>
      <c r="L437" s="9">
        <v>240286.8</v>
      </c>
      <c r="M437" s="9">
        <v>160984.56</v>
      </c>
      <c r="N437" s="9">
        <v>79302.240000000005</v>
      </c>
    </row>
    <row r="438" spans="1:14" x14ac:dyDescent="0.3">
      <c r="A438" t="s">
        <v>17</v>
      </c>
      <c r="B438" t="s">
        <v>81</v>
      </c>
      <c r="C438" s="3" t="s">
        <v>38</v>
      </c>
      <c r="D438" s="3" t="s">
        <v>15</v>
      </c>
      <c r="E438" s="3" t="s">
        <v>28</v>
      </c>
      <c r="F438" s="5">
        <v>41389</v>
      </c>
      <c r="G438">
        <v>915062701</v>
      </c>
      <c r="H438" s="5">
        <v>41389</v>
      </c>
      <c r="I438" s="7">
        <v>6243</v>
      </c>
      <c r="J438" s="9">
        <v>205.7</v>
      </c>
      <c r="K438" s="9">
        <v>117.11</v>
      </c>
      <c r="L438" s="9">
        <v>1284185.1000000001</v>
      </c>
      <c r="M438" s="9">
        <v>731117.73</v>
      </c>
      <c r="N438" s="9">
        <v>553067.37</v>
      </c>
    </row>
    <row r="439" spans="1:14" x14ac:dyDescent="0.3">
      <c r="A439" t="s">
        <v>12</v>
      </c>
      <c r="B439" t="s">
        <v>190</v>
      </c>
      <c r="C439" s="3" t="s">
        <v>46</v>
      </c>
      <c r="D439" s="3" t="s">
        <v>15</v>
      </c>
      <c r="E439" s="3" t="s">
        <v>28</v>
      </c>
      <c r="F439" s="5">
        <v>40342</v>
      </c>
      <c r="G439">
        <v>624220693</v>
      </c>
      <c r="H439" s="5">
        <v>40385</v>
      </c>
      <c r="I439" s="7">
        <v>9629</v>
      </c>
      <c r="J439" s="9">
        <v>152.58000000000001</v>
      </c>
      <c r="K439" s="9">
        <v>97.44</v>
      </c>
      <c r="L439" s="9">
        <v>1469192.82</v>
      </c>
      <c r="M439" s="9">
        <v>938249.76</v>
      </c>
      <c r="N439" s="9">
        <v>530943.06000000006</v>
      </c>
    </row>
    <row r="440" spans="1:14" x14ac:dyDescent="0.3">
      <c r="A440" t="s">
        <v>35</v>
      </c>
      <c r="B440" t="s">
        <v>177</v>
      </c>
      <c r="C440" s="3" t="s">
        <v>34</v>
      </c>
      <c r="D440" s="3" t="s">
        <v>24</v>
      </c>
      <c r="E440" s="3" t="s">
        <v>16</v>
      </c>
      <c r="F440" s="5">
        <v>42729</v>
      </c>
      <c r="G440">
        <v>821130454</v>
      </c>
      <c r="H440" s="5">
        <v>42742</v>
      </c>
      <c r="I440" s="7">
        <v>9604</v>
      </c>
      <c r="J440" s="9">
        <v>421.89</v>
      </c>
      <c r="K440" s="9">
        <v>364.69</v>
      </c>
      <c r="L440" s="9">
        <v>4051831.56</v>
      </c>
      <c r="M440" s="9">
        <v>3502482.76</v>
      </c>
      <c r="N440" s="9">
        <v>549348.80000000005</v>
      </c>
    </row>
    <row r="441" spans="1:14" x14ac:dyDescent="0.3">
      <c r="A441" t="s">
        <v>17</v>
      </c>
      <c r="B441" t="s">
        <v>58</v>
      </c>
      <c r="C441" s="3" t="s">
        <v>23</v>
      </c>
      <c r="D441" s="3" t="s">
        <v>15</v>
      </c>
      <c r="E441" s="3" t="s">
        <v>28</v>
      </c>
      <c r="F441" s="5">
        <v>40441</v>
      </c>
      <c r="G441">
        <v>869903314</v>
      </c>
      <c r="H441" s="5">
        <v>40486</v>
      </c>
      <c r="I441" s="7">
        <v>2577</v>
      </c>
      <c r="J441" s="9">
        <v>154.06</v>
      </c>
      <c r="K441" s="9">
        <v>90.93</v>
      </c>
      <c r="L441" s="9">
        <v>397012.62</v>
      </c>
      <c r="M441" s="9">
        <v>234326.61</v>
      </c>
      <c r="N441" s="9">
        <v>162686.01</v>
      </c>
    </row>
    <row r="442" spans="1:14" x14ac:dyDescent="0.3">
      <c r="A442" t="s">
        <v>17</v>
      </c>
      <c r="B442" t="s">
        <v>129</v>
      </c>
      <c r="C442" s="3" t="s">
        <v>23</v>
      </c>
      <c r="D442" s="3" t="s">
        <v>24</v>
      </c>
      <c r="E442" s="3" t="s">
        <v>28</v>
      </c>
      <c r="F442" s="5">
        <v>40973</v>
      </c>
      <c r="G442">
        <v>204963099</v>
      </c>
      <c r="H442" s="5">
        <v>40977</v>
      </c>
      <c r="I442" s="7">
        <v>1991</v>
      </c>
      <c r="J442" s="9">
        <v>154.06</v>
      </c>
      <c r="K442" s="9">
        <v>90.93</v>
      </c>
      <c r="L442" s="9">
        <v>306733.46000000002</v>
      </c>
      <c r="M442" s="9">
        <v>181041.63</v>
      </c>
      <c r="N442" s="9">
        <v>125691.83</v>
      </c>
    </row>
    <row r="443" spans="1:14" x14ac:dyDescent="0.3">
      <c r="A443" t="s">
        <v>17</v>
      </c>
      <c r="B443" t="s">
        <v>73</v>
      </c>
      <c r="C443" s="3" t="s">
        <v>50</v>
      </c>
      <c r="D443" s="3" t="s">
        <v>15</v>
      </c>
      <c r="E443" s="3" t="s">
        <v>28</v>
      </c>
      <c r="F443" s="5">
        <v>41145</v>
      </c>
      <c r="G443">
        <v>581046140</v>
      </c>
      <c r="H443" s="5">
        <v>41171</v>
      </c>
      <c r="I443" s="7">
        <v>3320</v>
      </c>
      <c r="J443" s="9">
        <v>81.73</v>
      </c>
      <c r="K443" s="9">
        <v>56.67</v>
      </c>
      <c r="L443" s="9">
        <v>271343.59999999998</v>
      </c>
      <c r="M443" s="9">
        <v>188144.4</v>
      </c>
      <c r="N443" s="9">
        <v>83199.199999999997</v>
      </c>
    </row>
    <row r="444" spans="1:14" x14ac:dyDescent="0.3">
      <c r="A444" t="s">
        <v>21</v>
      </c>
      <c r="B444" t="s">
        <v>213</v>
      </c>
      <c r="C444" s="3" t="s">
        <v>32</v>
      </c>
      <c r="D444" s="3" t="s">
        <v>15</v>
      </c>
      <c r="E444" s="3" t="s">
        <v>28</v>
      </c>
      <c r="F444" s="5">
        <v>42313</v>
      </c>
      <c r="G444">
        <v>223201262</v>
      </c>
      <c r="H444" s="5">
        <v>42344</v>
      </c>
      <c r="I444" s="7">
        <v>9068</v>
      </c>
      <c r="J444" s="9">
        <v>255.28</v>
      </c>
      <c r="K444" s="9">
        <v>159.41999999999999</v>
      </c>
      <c r="L444" s="9">
        <v>2314879.04</v>
      </c>
      <c r="M444" s="9">
        <v>1445620.56</v>
      </c>
      <c r="N444" s="9">
        <v>869258.48</v>
      </c>
    </row>
    <row r="445" spans="1:14" x14ac:dyDescent="0.3">
      <c r="A445" t="s">
        <v>97</v>
      </c>
      <c r="B445" t="s">
        <v>223</v>
      </c>
      <c r="C445" s="3" t="s">
        <v>14</v>
      </c>
      <c r="D445" s="3" t="s">
        <v>24</v>
      </c>
      <c r="E445" s="3" t="s">
        <v>16</v>
      </c>
      <c r="F445" s="5">
        <v>40693</v>
      </c>
      <c r="G445">
        <v>576789796</v>
      </c>
      <c r="H445" s="5">
        <v>40694</v>
      </c>
      <c r="I445" s="7">
        <v>3773</v>
      </c>
      <c r="J445" s="9">
        <v>651.21</v>
      </c>
      <c r="K445" s="9">
        <v>524.96</v>
      </c>
      <c r="L445" s="9">
        <v>2457015.33</v>
      </c>
      <c r="M445" s="9">
        <v>1980674.08</v>
      </c>
      <c r="N445" s="9">
        <v>476341.25</v>
      </c>
    </row>
    <row r="446" spans="1:14" x14ac:dyDescent="0.3">
      <c r="A446" t="s">
        <v>17</v>
      </c>
      <c r="B446" t="s">
        <v>67</v>
      </c>
      <c r="C446" s="3" t="s">
        <v>46</v>
      </c>
      <c r="D446" s="3" t="s">
        <v>24</v>
      </c>
      <c r="E446" s="3" t="s">
        <v>28</v>
      </c>
      <c r="F446" s="5">
        <v>42567</v>
      </c>
      <c r="G446">
        <v>457485568</v>
      </c>
      <c r="H446" s="5">
        <v>42578</v>
      </c>
      <c r="I446" s="7">
        <v>9001</v>
      </c>
      <c r="J446" s="9">
        <v>152.58000000000001</v>
      </c>
      <c r="K446" s="9">
        <v>97.44</v>
      </c>
      <c r="L446" s="9">
        <v>1373372.58</v>
      </c>
      <c r="M446" s="9">
        <v>877057.44</v>
      </c>
      <c r="N446" s="9">
        <v>496315.14</v>
      </c>
    </row>
    <row r="447" spans="1:14" x14ac:dyDescent="0.3">
      <c r="A447" t="s">
        <v>29</v>
      </c>
      <c r="B447" t="s">
        <v>124</v>
      </c>
      <c r="C447" s="3" t="s">
        <v>25</v>
      </c>
      <c r="D447" s="3" t="s">
        <v>15</v>
      </c>
      <c r="E447" s="3" t="s">
        <v>39</v>
      </c>
      <c r="F447" s="5">
        <v>40781</v>
      </c>
      <c r="G447">
        <v>101274907</v>
      </c>
      <c r="H447" s="5">
        <v>40827</v>
      </c>
      <c r="I447" s="7">
        <v>8350</v>
      </c>
      <c r="J447" s="9">
        <v>668.27</v>
      </c>
      <c r="K447" s="9">
        <v>502.54</v>
      </c>
      <c r="L447" s="9">
        <v>5580054.5</v>
      </c>
      <c r="M447" s="9">
        <v>4196209</v>
      </c>
      <c r="N447" s="9">
        <v>1383845.5</v>
      </c>
    </row>
    <row r="448" spans="1:14" x14ac:dyDescent="0.3">
      <c r="A448" t="s">
        <v>12</v>
      </c>
      <c r="B448" t="s">
        <v>191</v>
      </c>
      <c r="C448" s="3" t="s">
        <v>43</v>
      </c>
      <c r="D448" s="3" t="s">
        <v>24</v>
      </c>
      <c r="E448" s="3" t="s">
        <v>16</v>
      </c>
      <c r="F448" s="5">
        <v>41012</v>
      </c>
      <c r="G448">
        <v>714456641</v>
      </c>
      <c r="H448" s="5">
        <v>41041</v>
      </c>
      <c r="I448" s="7">
        <v>2452</v>
      </c>
      <c r="J448" s="9">
        <v>109.28</v>
      </c>
      <c r="K448" s="9">
        <v>35.840000000000003</v>
      </c>
      <c r="L448" s="9">
        <v>267954.56</v>
      </c>
      <c r="M448" s="9">
        <v>87879.679999999993</v>
      </c>
      <c r="N448" s="9">
        <v>180074.88</v>
      </c>
    </row>
    <row r="449" spans="1:14" x14ac:dyDescent="0.3">
      <c r="A449" t="s">
        <v>12</v>
      </c>
      <c r="B449" t="s">
        <v>166</v>
      </c>
      <c r="C449" s="3" t="s">
        <v>50</v>
      </c>
      <c r="D449" s="3" t="s">
        <v>15</v>
      </c>
      <c r="E449" s="3" t="s">
        <v>28</v>
      </c>
      <c r="F449" s="5">
        <v>41031</v>
      </c>
      <c r="G449">
        <v>423642098</v>
      </c>
      <c r="H449" s="5">
        <v>41079</v>
      </c>
      <c r="I449" s="7">
        <v>3966</v>
      </c>
      <c r="J449" s="9">
        <v>81.73</v>
      </c>
      <c r="K449" s="9">
        <v>56.67</v>
      </c>
      <c r="L449" s="9">
        <v>324141.18</v>
      </c>
      <c r="M449" s="9">
        <v>224753.22</v>
      </c>
      <c r="N449" s="9">
        <v>99387.96</v>
      </c>
    </row>
    <row r="450" spans="1:14" x14ac:dyDescent="0.3">
      <c r="A450" t="s">
        <v>29</v>
      </c>
      <c r="B450" t="s">
        <v>192</v>
      </c>
      <c r="C450" s="3" t="s">
        <v>25</v>
      </c>
      <c r="D450" s="3" t="s">
        <v>24</v>
      </c>
      <c r="E450" s="3" t="s">
        <v>20</v>
      </c>
      <c r="F450" s="5">
        <v>40381</v>
      </c>
      <c r="G450">
        <v>125755107</v>
      </c>
      <c r="H450" s="5">
        <v>40409</v>
      </c>
      <c r="I450" s="7">
        <v>2586</v>
      </c>
      <c r="J450" s="9">
        <v>668.27</v>
      </c>
      <c r="K450" s="9">
        <v>502.54</v>
      </c>
      <c r="L450" s="9">
        <v>1728146.22</v>
      </c>
      <c r="M450" s="9">
        <v>1299568.44</v>
      </c>
      <c r="N450" s="9">
        <v>428577.78</v>
      </c>
    </row>
    <row r="451" spans="1:14" x14ac:dyDescent="0.3">
      <c r="A451" t="s">
        <v>29</v>
      </c>
      <c r="B451" t="s">
        <v>66</v>
      </c>
      <c r="C451" s="3" t="s">
        <v>23</v>
      </c>
      <c r="D451" s="3" t="s">
        <v>24</v>
      </c>
      <c r="E451" s="3" t="s">
        <v>20</v>
      </c>
      <c r="F451" s="5">
        <v>41757</v>
      </c>
      <c r="G451">
        <v>338031995</v>
      </c>
      <c r="H451" s="5">
        <v>41764</v>
      </c>
      <c r="I451" s="7">
        <v>34</v>
      </c>
      <c r="J451" s="9">
        <v>154.06</v>
      </c>
      <c r="K451" s="9">
        <v>90.93</v>
      </c>
      <c r="L451" s="9">
        <v>5238.04</v>
      </c>
      <c r="M451" s="9">
        <v>3091.62</v>
      </c>
      <c r="N451" s="9">
        <v>2146.42</v>
      </c>
    </row>
    <row r="452" spans="1:14" x14ac:dyDescent="0.3">
      <c r="A452" t="s">
        <v>35</v>
      </c>
      <c r="B452" t="s">
        <v>59</v>
      </c>
      <c r="C452" s="3" t="s">
        <v>38</v>
      </c>
      <c r="D452" s="3" t="s">
        <v>15</v>
      </c>
      <c r="E452" s="3" t="s">
        <v>28</v>
      </c>
      <c r="F452" s="5">
        <v>41332</v>
      </c>
      <c r="G452">
        <v>748021590</v>
      </c>
      <c r="H452" s="5">
        <v>41347</v>
      </c>
      <c r="I452" s="7">
        <v>5066</v>
      </c>
      <c r="J452" s="9">
        <v>205.7</v>
      </c>
      <c r="K452" s="9">
        <v>117.11</v>
      </c>
      <c r="L452" s="9">
        <v>1042076.2</v>
      </c>
      <c r="M452" s="9">
        <v>593279.26</v>
      </c>
      <c r="N452" s="9">
        <v>448796.94</v>
      </c>
    </row>
    <row r="453" spans="1:14" x14ac:dyDescent="0.3">
      <c r="A453" t="s">
        <v>12</v>
      </c>
      <c r="B453" t="s">
        <v>221</v>
      </c>
      <c r="C453" s="3" t="s">
        <v>19</v>
      </c>
      <c r="D453" s="3" t="s">
        <v>24</v>
      </c>
      <c r="E453" s="3" t="s">
        <v>28</v>
      </c>
      <c r="F453" s="5">
        <v>41198</v>
      </c>
      <c r="G453">
        <v>663585221</v>
      </c>
      <c r="H453" s="5">
        <v>41239</v>
      </c>
      <c r="I453" s="7">
        <v>8468</v>
      </c>
      <c r="J453" s="9">
        <v>47.45</v>
      </c>
      <c r="K453" s="9">
        <v>31.79</v>
      </c>
      <c r="L453" s="9">
        <v>401806.6</v>
      </c>
      <c r="M453" s="9">
        <v>269197.71999999997</v>
      </c>
      <c r="N453" s="9">
        <v>132608.88</v>
      </c>
    </row>
    <row r="454" spans="1:14" x14ac:dyDescent="0.3">
      <c r="A454" t="s">
        <v>12</v>
      </c>
      <c r="B454" t="s">
        <v>118</v>
      </c>
      <c r="C454" s="3" t="s">
        <v>52</v>
      </c>
      <c r="D454" s="3" t="s">
        <v>15</v>
      </c>
      <c r="E454" s="3" t="s">
        <v>16</v>
      </c>
      <c r="F454" s="5">
        <v>42452</v>
      </c>
      <c r="G454">
        <v>362896716</v>
      </c>
      <c r="H454" s="5">
        <v>42463</v>
      </c>
      <c r="I454" s="7">
        <v>8058</v>
      </c>
      <c r="J454" s="9">
        <v>437.2</v>
      </c>
      <c r="K454" s="9">
        <v>263.33</v>
      </c>
      <c r="L454" s="9">
        <v>3522957.6</v>
      </c>
      <c r="M454" s="9">
        <v>2121913.14</v>
      </c>
      <c r="N454" s="9">
        <v>1401044.46</v>
      </c>
    </row>
    <row r="455" spans="1:14" x14ac:dyDescent="0.3">
      <c r="A455" t="s">
        <v>35</v>
      </c>
      <c r="B455" t="s">
        <v>176</v>
      </c>
      <c r="C455" s="3" t="s">
        <v>46</v>
      </c>
      <c r="D455" s="3" t="s">
        <v>24</v>
      </c>
      <c r="E455" s="3" t="s">
        <v>20</v>
      </c>
      <c r="F455" s="5">
        <v>41049</v>
      </c>
      <c r="G455">
        <v>644442403</v>
      </c>
      <c r="H455" s="5">
        <v>41070</v>
      </c>
      <c r="I455" s="7">
        <v>3683</v>
      </c>
      <c r="J455" s="9">
        <v>152.58000000000001</v>
      </c>
      <c r="K455" s="9">
        <v>97.44</v>
      </c>
      <c r="L455" s="9">
        <v>561952.14</v>
      </c>
      <c r="M455" s="9">
        <v>358871.52</v>
      </c>
      <c r="N455" s="9">
        <v>203080.62</v>
      </c>
    </row>
    <row r="456" spans="1:14" x14ac:dyDescent="0.3">
      <c r="A456" t="s">
        <v>29</v>
      </c>
      <c r="B456" t="s">
        <v>55</v>
      </c>
      <c r="C456" s="3" t="s">
        <v>38</v>
      </c>
      <c r="D456" s="3" t="s">
        <v>15</v>
      </c>
      <c r="E456" s="3" t="s">
        <v>39</v>
      </c>
      <c r="F456" s="5">
        <v>40249</v>
      </c>
      <c r="G456">
        <v>577021110</v>
      </c>
      <c r="H456" s="5">
        <v>40298</v>
      </c>
      <c r="I456" s="7">
        <v>2224</v>
      </c>
      <c r="J456" s="9">
        <v>205.7</v>
      </c>
      <c r="K456" s="9">
        <v>117.11</v>
      </c>
      <c r="L456" s="9">
        <v>457476.8</v>
      </c>
      <c r="M456" s="9">
        <v>260452.64</v>
      </c>
      <c r="N456" s="9">
        <v>197024.16</v>
      </c>
    </row>
    <row r="457" spans="1:14" x14ac:dyDescent="0.3">
      <c r="A457" t="s">
        <v>17</v>
      </c>
      <c r="B457" t="s">
        <v>193</v>
      </c>
      <c r="C457" s="3" t="s">
        <v>50</v>
      </c>
      <c r="D457" s="3" t="s">
        <v>24</v>
      </c>
      <c r="E457" s="3" t="s">
        <v>28</v>
      </c>
      <c r="F457" s="5">
        <v>40933</v>
      </c>
      <c r="G457">
        <v>649744164</v>
      </c>
      <c r="H457" s="5">
        <v>40971</v>
      </c>
      <c r="I457" s="7">
        <v>2592</v>
      </c>
      <c r="J457" s="9">
        <v>81.73</v>
      </c>
      <c r="K457" s="9">
        <v>56.67</v>
      </c>
      <c r="L457" s="9">
        <v>211844.16</v>
      </c>
      <c r="M457" s="9">
        <v>146888.64000000001</v>
      </c>
      <c r="N457" s="9">
        <v>64955.519999999997</v>
      </c>
    </row>
    <row r="458" spans="1:14" x14ac:dyDescent="0.3">
      <c r="A458" t="s">
        <v>35</v>
      </c>
      <c r="B458" t="s">
        <v>125</v>
      </c>
      <c r="C458" s="3" t="s">
        <v>34</v>
      </c>
      <c r="D458" s="3" t="s">
        <v>24</v>
      </c>
      <c r="E458" s="3" t="s">
        <v>39</v>
      </c>
      <c r="F458" s="5">
        <v>40223</v>
      </c>
      <c r="G458">
        <v>522035396</v>
      </c>
      <c r="H458" s="5">
        <v>40244</v>
      </c>
      <c r="I458" s="7">
        <v>729</v>
      </c>
      <c r="J458" s="9">
        <v>421.89</v>
      </c>
      <c r="K458" s="9">
        <v>364.69</v>
      </c>
      <c r="L458" s="9">
        <v>307557.81</v>
      </c>
      <c r="M458" s="9">
        <v>265859.01</v>
      </c>
      <c r="N458" s="9">
        <v>41698.800000000003</v>
      </c>
    </row>
    <row r="459" spans="1:14" x14ac:dyDescent="0.3">
      <c r="A459" t="s">
        <v>17</v>
      </c>
      <c r="B459" t="s">
        <v>110</v>
      </c>
      <c r="C459" s="3" t="s">
        <v>23</v>
      </c>
      <c r="D459" s="3" t="s">
        <v>24</v>
      </c>
      <c r="E459" s="3" t="s">
        <v>20</v>
      </c>
      <c r="F459" s="5">
        <v>41163</v>
      </c>
      <c r="G459">
        <v>373631131</v>
      </c>
      <c r="H459" s="5">
        <v>41206</v>
      </c>
      <c r="I459" s="7">
        <v>4609</v>
      </c>
      <c r="J459" s="9">
        <v>154.06</v>
      </c>
      <c r="K459" s="9">
        <v>90.93</v>
      </c>
      <c r="L459" s="9">
        <v>710062.54</v>
      </c>
      <c r="M459" s="9">
        <v>419096.37</v>
      </c>
      <c r="N459" s="9">
        <v>290966.17</v>
      </c>
    </row>
    <row r="460" spans="1:14" x14ac:dyDescent="0.3">
      <c r="A460" t="s">
        <v>35</v>
      </c>
      <c r="B460" t="s">
        <v>177</v>
      </c>
      <c r="C460" s="3" t="s">
        <v>32</v>
      </c>
      <c r="D460" s="3" t="s">
        <v>15</v>
      </c>
      <c r="E460" s="3" t="s">
        <v>16</v>
      </c>
      <c r="F460" s="5">
        <v>40268</v>
      </c>
      <c r="G460">
        <v>454580199</v>
      </c>
      <c r="H460" s="5">
        <v>40304</v>
      </c>
      <c r="I460" s="7">
        <v>9238</v>
      </c>
      <c r="J460" s="9">
        <v>255.28</v>
      </c>
      <c r="K460" s="9">
        <v>159.41999999999999</v>
      </c>
      <c r="L460" s="9">
        <v>2358276.64</v>
      </c>
      <c r="M460" s="9">
        <v>1472721.96</v>
      </c>
      <c r="N460" s="9">
        <v>885554.68</v>
      </c>
    </row>
    <row r="461" spans="1:14" x14ac:dyDescent="0.3">
      <c r="A461" t="s">
        <v>17</v>
      </c>
      <c r="B461" t="s">
        <v>89</v>
      </c>
      <c r="C461" s="3" t="s">
        <v>32</v>
      </c>
      <c r="D461" s="3" t="s">
        <v>24</v>
      </c>
      <c r="E461" s="3" t="s">
        <v>20</v>
      </c>
      <c r="F461" s="5">
        <v>42743</v>
      </c>
      <c r="G461">
        <v>635243928</v>
      </c>
      <c r="H461" s="5">
        <v>42792</v>
      </c>
      <c r="I461" s="7">
        <v>1650</v>
      </c>
      <c r="J461" s="9">
        <v>255.28</v>
      </c>
      <c r="K461" s="9">
        <v>159.41999999999999</v>
      </c>
      <c r="L461" s="9">
        <v>421212</v>
      </c>
      <c r="M461" s="9">
        <v>263043</v>
      </c>
      <c r="N461" s="9">
        <v>158169</v>
      </c>
    </row>
    <row r="462" spans="1:14" x14ac:dyDescent="0.3">
      <c r="A462" t="s">
        <v>17</v>
      </c>
      <c r="B462" t="s">
        <v>160</v>
      </c>
      <c r="C462" s="3" t="s">
        <v>19</v>
      </c>
      <c r="D462" s="3" t="s">
        <v>24</v>
      </c>
      <c r="E462" s="3" t="s">
        <v>20</v>
      </c>
      <c r="F462" s="5">
        <v>41734</v>
      </c>
      <c r="G462">
        <v>856296145</v>
      </c>
      <c r="H462" s="5">
        <v>41748</v>
      </c>
      <c r="I462" s="7">
        <v>5913</v>
      </c>
      <c r="J462" s="9">
        <v>47.45</v>
      </c>
      <c r="K462" s="9">
        <v>31.79</v>
      </c>
      <c r="L462" s="9">
        <v>280571.84999999998</v>
      </c>
      <c r="M462" s="9">
        <v>187974.27</v>
      </c>
      <c r="N462" s="9">
        <v>92597.58</v>
      </c>
    </row>
    <row r="463" spans="1:14" x14ac:dyDescent="0.3">
      <c r="A463" t="s">
        <v>17</v>
      </c>
      <c r="B463" t="s">
        <v>108</v>
      </c>
      <c r="C463" s="3" t="s">
        <v>38</v>
      </c>
      <c r="D463" s="3" t="s">
        <v>15</v>
      </c>
      <c r="E463" s="3" t="s">
        <v>39</v>
      </c>
      <c r="F463" s="5">
        <v>41839</v>
      </c>
      <c r="G463">
        <v>678723180</v>
      </c>
      <c r="H463" s="5">
        <v>41870</v>
      </c>
      <c r="I463" s="7">
        <v>8126</v>
      </c>
      <c r="J463" s="9">
        <v>205.7</v>
      </c>
      <c r="K463" s="9">
        <v>117.11</v>
      </c>
      <c r="L463" s="9">
        <v>1671518.2</v>
      </c>
      <c r="M463" s="9">
        <v>951635.86</v>
      </c>
      <c r="N463" s="9">
        <v>719882.34</v>
      </c>
    </row>
    <row r="464" spans="1:14" x14ac:dyDescent="0.3">
      <c r="A464" t="s">
        <v>35</v>
      </c>
      <c r="B464" t="s">
        <v>212</v>
      </c>
      <c r="C464" s="3" t="s">
        <v>52</v>
      </c>
      <c r="D464" s="3" t="s">
        <v>15</v>
      </c>
      <c r="E464" s="3" t="s">
        <v>20</v>
      </c>
      <c r="F464" s="5">
        <v>41131</v>
      </c>
      <c r="G464">
        <v>633823859</v>
      </c>
      <c r="H464" s="5">
        <v>41167</v>
      </c>
      <c r="I464" s="7">
        <v>1420</v>
      </c>
      <c r="J464" s="9">
        <v>437.2</v>
      </c>
      <c r="K464" s="9">
        <v>263.33</v>
      </c>
      <c r="L464" s="9">
        <v>620824</v>
      </c>
      <c r="M464" s="9">
        <v>373928.6</v>
      </c>
      <c r="N464" s="9">
        <v>246895.4</v>
      </c>
    </row>
    <row r="465" spans="1:14" x14ac:dyDescent="0.3">
      <c r="A465" t="s">
        <v>21</v>
      </c>
      <c r="B465" t="s">
        <v>146</v>
      </c>
      <c r="C465" s="3" t="s">
        <v>52</v>
      </c>
      <c r="D465" s="3" t="s">
        <v>24</v>
      </c>
      <c r="E465" s="3" t="s">
        <v>16</v>
      </c>
      <c r="F465" s="5">
        <v>40837</v>
      </c>
      <c r="G465">
        <v>873209512</v>
      </c>
      <c r="H465" s="5">
        <v>40866</v>
      </c>
      <c r="I465" s="7">
        <v>954</v>
      </c>
      <c r="J465" s="9">
        <v>437.2</v>
      </c>
      <c r="K465" s="9">
        <v>263.33</v>
      </c>
      <c r="L465" s="9">
        <v>417088.8</v>
      </c>
      <c r="M465" s="9">
        <v>251216.82</v>
      </c>
      <c r="N465" s="9">
        <v>165871.98000000001</v>
      </c>
    </row>
    <row r="466" spans="1:14" x14ac:dyDescent="0.3">
      <c r="A466" t="s">
        <v>21</v>
      </c>
      <c r="B466" t="s">
        <v>84</v>
      </c>
      <c r="C466" s="3" t="s">
        <v>50</v>
      </c>
      <c r="D466" s="3" t="s">
        <v>24</v>
      </c>
      <c r="E466" s="3" t="s">
        <v>39</v>
      </c>
      <c r="F466" s="5">
        <v>41192</v>
      </c>
      <c r="G466">
        <v>718803966</v>
      </c>
      <c r="H466" s="5">
        <v>41240</v>
      </c>
      <c r="I466" s="7">
        <v>8922</v>
      </c>
      <c r="J466" s="9">
        <v>81.73</v>
      </c>
      <c r="K466" s="9">
        <v>56.67</v>
      </c>
      <c r="L466" s="9">
        <v>729195.06</v>
      </c>
      <c r="M466" s="9">
        <v>505609.74</v>
      </c>
      <c r="N466" s="9">
        <v>223585.32</v>
      </c>
    </row>
    <row r="467" spans="1:14" x14ac:dyDescent="0.3">
      <c r="A467" t="s">
        <v>97</v>
      </c>
      <c r="B467" t="s">
        <v>223</v>
      </c>
      <c r="C467" s="3" t="s">
        <v>23</v>
      </c>
      <c r="D467" s="3" t="s">
        <v>24</v>
      </c>
      <c r="E467" s="3" t="s">
        <v>28</v>
      </c>
      <c r="F467" s="5">
        <v>42818</v>
      </c>
      <c r="G467">
        <v>912843549</v>
      </c>
      <c r="H467" s="5">
        <v>42862</v>
      </c>
      <c r="I467" s="7">
        <v>9546</v>
      </c>
      <c r="J467" s="9">
        <v>154.06</v>
      </c>
      <c r="K467" s="9">
        <v>90.93</v>
      </c>
      <c r="L467" s="9">
        <v>1470656.76</v>
      </c>
      <c r="M467" s="9">
        <v>868017.78</v>
      </c>
      <c r="N467" s="9">
        <v>602638.98</v>
      </c>
    </row>
    <row r="468" spans="1:14" x14ac:dyDescent="0.3">
      <c r="A468" t="s">
        <v>17</v>
      </c>
      <c r="B468" t="s">
        <v>131</v>
      </c>
      <c r="C468" s="3" t="s">
        <v>25</v>
      </c>
      <c r="D468" s="3" t="s">
        <v>24</v>
      </c>
      <c r="E468" s="3" t="s">
        <v>28</v>
      </c>
      <c r="F468" s="5">
        <v>42577</v>
      </c>
      <c r="G468">
        <v>467877089</v>
      </c>
      <c r="H468" s="5">
        <v>42583</v>
      </c>
      <c r="I468" s="7">
        <v>4083</v>
      </c>
      <c r="J468" s="9">
        <v>668.27</v>
      </c>
      <c r="K468" s="9">
        <v>502.54</v>
      </c>
      <c r="L468" s="9">
        <v>2728546.41</v>
      </c>
      <c r="M468" s="9">
        <v>2051870.82</v>
      </c>
      <c r="N468" s="9">
        <v>676675.59</v>
      </c>
    </row>
    <row r="469" spans="1:14" x14ac:dyDescent="0.3">
      <c r="A469" t="s">
        <v>44</v>
      </c>
      <c r="B469" t="s">
        <v>123</v>
      </c>
      <c r="C469" s="3" t="s">
        <v>14</v>
      </c>
      <c r="D469" s="3" t="s">
        <v>24</v>
      </c>
      <c r="E469" s="3" t="s">
        <v>28</v>
      </c>
      <c r="F469" s="5">
        <v>40488</v>
      </c>
      <c r="G469">
        <v>716765916</v>
      </c>
      <c r="H469" s="5">
        <v>40526</v>
      </c>
      <c r="I469" s="7">
        <v>5817</v>
      </c>
      <c r="J469" s="9">
        <v>651.21</v>
      </c>
      <c r="K469" s="9">
        <v>524.96</v>
      </c>
      <c r="L469" s="9">
        <v>3788088.57</v>
      </c>
      <c r="M469" s="9">
        <v>3053692.32</v>
      </c>
      <c r="N469" s="9">
        <v>734396.25</v>
      </c>
    </row>
    <row r="470" spans="1:14" x14ac:dyDescent="0.3">
      <c r="A470" t="s">
        <v>12</v>
      </c>
      <c r="B470" t="s">
        <v>163</v>
      </c>
      <c r="C470" s="3" t="s">
        <v>43</v>
      </c>
      <c r="D470" s="3" t="s">
        <v>24</v>
      </c>
      <c r="E470" s="3" t="s">
        <v>28</v>
      </c>
      <c r="F470" s="5">
        <v>41105</v>
      </c>
      <c r="G470">
        <v>362683856</v>
      </c>
      <c r="H470" s="5">
        <v>41136</v>
      </c>
      <c r="I470" s="7">
        <v>5067</v>
      </c>
      <c r="J470" s="9">
        <v>109.28</v>
      </c>
      <c r="K470" s="9">
        <v>35.840000000000003</v>
      </c>
      <c r="L470" s="9">
        <v>553721.76</v>
      </c>
      <c r="M470" s="9">
        <v>181601.28</v>
      </c>
      <c r="N470" s="9">
        <v>372120.48</v>
      </c>
    </row>
    <row r="471" spans="1:14" x14ac:dyDescent="0.3">
      <c r="A471" t="s">
        <v>44</v>
      </c>
      <c r="B471" t="s">
        <v>141</v>
      </c>
      <c r="C471" s="3" t="s">
        <v>64</v>
      </c>
      <c r="D471" s="3" t="s">
        <v>24</v>
      </c>
      <c r="E471" s="3" t="s">
        <v>39</v>
      </c>
      <c r="F471" s="5">
        <v>41075</v>
      </c>
      <c r="G471">
        <v>429117238</v>
      </c>
      <c r="H471" s="5">
        <v>41114</v>
      </c>
      <c r="I471" s="7">
        <v>4182</v>
      </c>
      <c r="J471" s="9">
        <v>9.33</v>
      </c>
      <c r="K471" s="9">
        <v>6.92</v>
      </c>
      <c r="L471" s="9">
        <v>39018.06</v>
      </c>
      <c r="M471" s="9">
        <v>28939.439999999999</v>
      </c>
      <c r="N471" s="9">
        <v>10078.620000000001</v>
      </c>
    </row>
    <row r="472" spans="1:14" x14ac:dyDescent="0.3">
      <c r="A472" t="s">
        <v>35</v>
      </c>
      <c r="B472" t="s">
        <v>59</v>
      </c>
      <c r="C472" s="3" t="s">
        <v>43</v>
      </c>
      <c r="D472" s="3" t="s">
        <v>24</v>
      </c>
      <c r="E472" s="3" t="s">
        <v>39</v>
      </c>
      <c r="F472" s="5">
        <v>41583</v>
      </c>
      <c r="G472">
        <v>209864890</v>
      </c>
      <c r="H472" s="5">
        <v>41586</v>
      </c>
      <c r="I472" s="7">
        <v>2539</v>
      </c>
      <c r="J472" s="9">
        <v>109.28</v>
      </c>
      <c r="K472" s="9">
        <v>35.840000000000003</v>
      </c>
      <c r="L472" s="9">
        <v>277461.92</v>
      </c>
      <c r="M472" s="9">
        <v>90997.759999999995</v>
      </c>
      <c r="N472" s="9">
        <v>186464.16</v>
      </c>
    </row>
    <row r="473" spans="1:14" x14ac:dyDescent="0.3">
      <c r="A473" t="s">
        <v>17</v>
      </c>
      <c r="B473" t="s">
        <v>110</v>
      </c>
      <c r="C473" s="3" t="s">
        <v>32</v>
      </c>
      <c r="D473" s="3" t="s">
        <v>15</v>
      </c>
      <c r="E473" s="3" t="s">
        <v>16</v>
      </c>
      <c r="F473" s="5">
        <v>41436</v>
      </c>
      <c r="G473">
        <v>419038140</v>
      </c>
      <c r="H473" s="5">
        <v>41469</v>
      </c>
      <c r="I473" s="7">
        <v>1553</v>
      </c>
      <c r="J473" s="9">
        <v>255.28</v>
      </c>
      <c r="K473" s="9">
        <v>159.41999999999999</v>
      </c>
      <c r="L473" s="9">
        <v>396449.84</v>
      </c>
      <c r="M473" s="9">
        <v>247579.26</v>
      </c>
      <c r="N473" s="9">
        <v>148870.57999999999</v>
      </c>
    </row>
    <row r="474" spans="1:14" x14ac:dyDescent="0.3">
      <c r="A474" t="s">
        <v>29</v>
      </c>
      <c r="B474" t="s">
        <v>104</v>
      </c>
      <c r="C474" s="3" t="s">
        <v>50</v>
      </c>
      <c r="D474" s="3" t="s">
        <v>24</v>
      </c>
      <c r="E474" s="3" t="s">
        <v>20</v>
      </c>
      <c r="F474" s="5">
        <v>41213</v>
      </c>
      <c r="G474">
        <v>941060817</v>
      </c>
      <c r="H474" s="5">
        <v>41233</v>
      </c>
      <c r="I474" s="7">
        <v>9663</v>
      </c>
      <c r="J474" s="9">
        <v>81.73</v>
      </c>
      <c r="K474" s="9">
        <v>56.67</v>
      </c>
      <c r="L474" s="9">
        <v>789756.99</v>
      </c>
      <c r="M474" s="9">
        <v>547602.21</v>
      </c>
      <c r="N474" s="9">
        <v>242154.78</v>
      </c>
    </row>
    <row r="475" spans="1:14" x14ac:dyDescent="0.3">
      <c r="A475" t="s">
        <v>29</v>
      </c>
      <c r="B475" t="s">
        <v>194</v>
      </c>
      <c r="C475" s="3" t="s">
        <v>32</v>
      </c>
      <c r="D475" s="3" t="s">
        <v>15</v>
      </c>
      <c r="E475" s="3" t="s">
        <v>28</v>
      </c>
      <c r="F475" s="5">
        <v>41883</v>
      </c>
      <c r="G475">
        <v>380669248</v>
      </c>
      <c r="H475" s="5">
        <v>41906</v>
      </c>
      <c r="I475" s="7">
        <v>7345</v>
      </c>
      <c r="J475" s="9">
        <v>255.28</v>
      </c>
      <c r="K475" s="9">
        <v>159.41999999999999</v>
      </c>
      <c r="L475" s="9">
        <v>1875031.6</v>
      </c>
      <c r="M475" s="9">
        <v>1170939.8999999999</v>
      </c>
      <c r="N475" s="9">
        <v>704091.7</v>
      </c>
    </row>
    <row r="476" spans="1:14" x14ac:dyDescent="0.3">
      <c r="A476" t="s">
        <v>17</v>
      </c>
      <c r="B476" t="s">
        <v>193</v>
      </c>
      <c r="C476" s="3" t="s">
        <v>43</v>
      </c>
      <c r="D476" s="3" t="s">
        <v>24</v>
      </c>
      <c r="E476" s="3" t="s">
        <v>16</v>
      </c>
      <c r="F476" s="5">
        <v>40654</v>
      </c>
      <c r="G476">
        <v>112912261</v>
      </c>
      <c r="H476" s="5">
        <v>40692</v>
      </c>
      <c r="I476" s="7">
        <v>2102</v>
      </c>
      <c r="J476" s="9">
        <v>109.28</v>
      </c>
      <c r="K476" s="9">
        <v>35.840000000000003</v>
      </c>
      <c r="L476" s="9">
        <v>229706.56</v>
      </c>
      <c r="M476" s="9">
        <v>75335.679999999993</v>
      </c>
      <c r="N476" s="9">
        <v>154370.88</v>
      </c>
    </row>
    <row r="477" spans="1:14" x14ac:dyDescent="0.3">
      <c r="A477" t="s">
        <v>17</v>
      </c>
      <c r="B477" t="s">
        <v>48</v>
      </c>
      <c r="C477" s="3" t="s">
        <v>38</v>
      </c>
      <c r="D477" s="3" t="s">
        <v>24</v>
      </c>
      <c r="E477" s="3" t="s">
        <v>28</v>
      </c>
      <c r="F477" s="5">
        <v>40656</v>
      </c>
      <c r="G477">
        <v>233151185</v>
      </c>
      <c r="H477" s="5">
        <v>40678</v>
      </c>
      <c r="I477" s="7">
        <v>3472</v>
      </c>
      <c r="J477" s="9">
        <v>205.7</v>
      </c>
      <c r="K477" s="9">
        <v>117.11</v>
      </c>
      <c r="L477" s="9">
        <v>714190.4</v>
      </c>
      <c r="M477" s="9">
        <v>406605.92</v>
      </c>
      <c r="N477" s="9">
        <v>307584.48</v>
      </c>
    </row>
    <row r="478" spans="1:14" x14ac:dyDescent="0.3">
      <c r="A478" t="s">
        <v>44</v>
      </c>
      <c r="B478" t="s">
        <v>45</v>
      </c>
      <c r="C478" s="3" t="s">
        <v>14</v>
      </c>
      <c r="D478" s="3" t="s">
        <v>15</v>
      </c>
      <c r="E478" s="3" t="s">
        <v>16</v>
      </c>
      <c r="F478" s="5">
        <v>41257</v>
      </c>
      <c r="G478">
        <v>907059848</v>
      </c>
      <c r="H478" s="5">
        <v>41282</v>
      </c>
      <c r="I478" s="7">
        <v>8021</v>
      </c>
      <c r="J478" s="9">
        <v>651.21</v>
      </c>
      <c r="K478" s="9">
        <v>524.96</v>
      </c>
      <c r="L478" s="9">
        <v>5223355.41</v>
      </c>
      <c r="M478" s="9">
        <v>4210704.16</v>
      </c>
      <c r="N478" s="9">
        <v>1012651.25</v>
      </c>
    </row>
    <row r="479" spans="1:14" x14ac:dyDescent="0.3">
      <c r="A479" t="s">
        <v>17</v>
      </c>
      <c r="B479" t="s">
        <v>58</v>
      </c>
      <c r="C479" s="3" t="s">
        <v>19</v>
      </c>
      <c r="D479" s="3" t="s">
        <v>24</v>
      </c>
      <c r="E479" s="3" t="s">
        <v>39</v>
      </c>
      <c r="F479" s="5">
        <v>42216</v>
      </c>
      <c r="G479">
        <v>120624577</v>
      </c>
      <c r="H479" s="5">
        <v>42221</v>
      </c>
      <c r="I479" s="7">
        <v>4348</v>
      </c>
      <c r="J479" s="9">
        <v>47.45</v>
      </c>
      <c r="K479" s="9">
        <v>31.79</v>
      </c>
      <c r="L479" s="9">
        <v>206312.6</v>
      </c>
      <c r="M479" s="9">
        <v>138222.92000000001</v>
      </c>
      <c r="N479" s="9">
        <v>68089.679999999993</v>
      </c>
    </row>
    <row r="480" spans="1:14" x14ac:dyDescent="0.3">
      <c r="A480" t="s">
        <v>17</v>
      </c>
      <c r="B480" t="s">
        <v>171</v>
      </c>
      <c r="C480" s="3" t="s">
        <v>43</v>
      </c>
      <c r="D480" s="3" t="s">
        <v>15</v>
      </c>
      <c r="E480" s="3" t="s">
        <v>28</v>
      </c>
      <c r="F480" s="5">
        <v>42297</v>
      </c>
      <c r="G480">
        <v>430144202</v>
      </c>
      <c r="H480" s="5">
        <v>42311</v>
      </c>
      <c r="I480" s="7">
        <v>8083</v>
      </c>
      <c r="J480" s="9">
        <v>109.28</v>
      </c>
      <c r="K480" s="9">
        <v>35.840000000000003</v>
      </c>
      <c r="L480" s="9">
        <v>883310.24</v>
      </c>
      <c r="M480" s="9">
        <v>289694.71999999997</v>
      </c>
      <c r="N480" s="9">
        <v>593615.52</v>
      </c>
    </row>
    <row r="481" spans="1:14" x14ac:dyDescent="0.3">
      <c r="A481" t="s">
        <v>29</v>
      </c>
      <c r="B481" t="s">
        <v>148</v>
      </c>
      <c r="C481" s="3" t="s">
        <v>46</v>
      </c>
      <c r="D481" s="3" t="s">
        <v>15</v>
      </c>
      <c r="E481" s="3" t="s">
        <v>39</v>
      </c>
      <c r="F481" s="5">
        <v>40654</v>
      </c>
      <c r="G481">
        <v>412230050</v>
      </c>
      <c r="H481" s="5">
        <v>40666</v>
      </c>
      <c r="I481" s="7">
        <v>6887</v>
      </c>
      <c r="J481" s="9">
        <v>152.58000000000001</v>
      </c>
      <c r="K481" s="9">
        <v>97.44</v>
      </c>
      <c r="L481" s="9">
        <v>1050818.46</v>
      </c>
      <c r="M481" s="9">
        <v>671069.28</v>
      </c>
      <c r="N481" s="9">
        <v>379749.18</v>
      </c>
    </row>
    <row r="482" spans="1:14" x14ac:dyDescent="0.3">
      <c r="A482" t="s">
        <v>35</v>
      </c>
      <c r="B482" t="s">
        <v>36</v>
      </c>
      <c r="C482" s="3" t="s">
        <v>14</v>
      </c>
      <c r="D482" s="3" t="s">
        <v>15</v>
      </c>
      <c r="E482" s="3" t="s">
        <v>39</v>
      </c>
      <c r="F482" s="5">
        <v>40977</v>
      </c>
      <c r="G482">
        <v>513805949</v>
      </c>
      <c r="H482" s="5">
        <v>40978</v>
      </c>
      <c r="I482" s="7">
        <v>5453</v>
      </c>
      <c r="J482" s="9">
        <v>651.21</v>
      </c>
      <c r="K482" s="9">
        <v>524.96</v>
      </c>
      <c r="L482" s="9">
        <v>3551048.13</v>
      </c>
      <c r="M482" s="9">
        <v>2862606.88</v>
      </c>
      <c r="N482" s="9">
        <v>688441.25</v>
      </c>
    </row>
    <row r="483" spans="1:14" x14ac:dyDescent="0.3">
      <c r="A483" t="s">
        <v>29</v>
      </c>
      <c r="B483" t="s">
        <v>41</v>
      </c>
      <c r="C483" s="3" t="s">
        <v>38</v>
      </c>
      <c r="D483" s="3" t="s">
        <v>15</v>
      </c>
      <c r="E483" s="3" t="s">
        <v>28</v>
      </c>
      <c r="F483" s="5">
        <v>41815</v>
      </c>
      <c r="G483">
        <v>802108228</v>
      </c>
      <c r="H483" s="5">
        <v>41859</v>
      </c>
      <c r="I483" s="7">
        <v>504</v>
      </c>
      <c r="J483" s="9">
        <v>205.7</v>
      </c>
      <c r="K483" s="9">
        <v>117.11</v>
      </c>
      <c r="L483" s="9">
        <v>103672.8</v>
      </c>
      <c r="M483" s="9">
        <v>59023.44</v>
      </c>
      <c r="N483" s="9">
        <v>44649.36</v>
      </c>
    </row>
    <row r="484" spans="1:14" x14ac:dyDescent="0.3">
      <c r="A484" t="s">
        <v>12</v>
      </c>
      <c r="B484" t="s">
        <v>102</v>
      </c>
      <c r="C484" s="3" t="s">
        <v>32</v>
      </c>
      <c r="D484" s="3" t="s">
        <v>24</v>
      </c>
      <c r="E484" s="3" t="s">
        <v>16</v>
      </c>
      <c r="F484" s="5">
        <v>40722</v>
      </c>
      <c r="G484">
        <v>514685714</v>
      </c>
      <c r="H484" s="5">
        <v>40765</v>
      </c>
      <c r="I484" s="7">
        <v>5795</v>
      </c>
      <c r="J484" s="9">
        <v>255.28</v>
      </c>
      <c r="K484" s="9">
        <v>159.41999999999999</v>
      </c>
      <c r="L484" s="9">
        <v>1479347.6</v>
      </c>
      <c r="M484" s="9">
        <v>923838.9</v>
      </c>
      <c r="N484" s="9">
        <v>555508.69999999995</v>
      </c>
    </row>
    <row r="485" spans="1:14" x14ac:dyDescent="0.3">
      <c r="A485" t="s">
        <v>17</v>
      </c>
      <c r="B485" t="s">
        <v>183</v>
      </c>
      <c r="C485" s="3" t="s">
        <v>50</v>
      </c>
      <c r="D485" s="3" t="s">
        <v>24</v>
      </c>
      <c r="E485" s="3" t="s">
        <v>20</v>
      </c>
      <c r="F485" s="5">
        <v>41172</v>
      </c>
      <c r="G485">
        <v>309399735</v>
      </c>
      <c r="H485" s="5">
        <v>41184</v>
      </c>
      <c r="I485" s="7">
        <v>7112</v>
      </c>
      <c r="J485" s="9">
        <v>81.73</v>
      </c>
      <c r="K485" s="9">
        <v>56.67</v>
      </c>
      <c r="L485" s="9">
        <v>581263.76</v>
      </c>
      <c r="M485" s="9">
        <v>403037.04</v>
      </c>
      <c r="N485" s="9">
        <v>178226.72</v>
      </c>
    </row>
    <row r="486" spans="1:14" x14ac:dyDescent="0.3">
      <c r="A486" t="s">
        <v>17</v>
      </c>
      <c r="B486" t="s">
        <v>164</v>
      </c>
      <c r="C486" s="3" t="s">
        <v>43</v>
      </c>
      <c r="D486" s="3" t="s">
        <v>24</v>
      </c>
      <c r="E486" s="3" t="s">
        <v>39</v>
      </c>
      <c r="F486" s="5">
        <v>42881</v>
      </c>
      <c r="G486">
        <v>914424121</v>
      </c>
      <c r="H486" s="5">
        <v>42889</v>
      </c>
      <c r="I486" s="7">
        <v>7273</v>
      </c>
      <c r="J486" s="9">
        <v>109.28</v>
      </c>
      <c r="K486" s="9">
        <v>35.840000000000003</v>
      </c>
      <c r="L486" s="9">
        <v>794793.44</v>
      </c>
      <c r="M486" s="9">
        <v>260664.32000000001</v>
      </c>
      <c r="N486" s="9">
        <v>534129.12</v>
      </c>
    </row>
    <row r="487" spans="1:14" x14ac:dyDescent="0.3">
      <c r="A487" t="s">
        <v>12</v>
      </c>
      <c r="B487" t="s">
        <v>221</v>
      </c>
      <c r="C487" s="3" t="s">
        <v>19</v>
      </c>
      <c r="D487" s="3" t="s">
        <v>24</v>
      </c>
      <c r="E487" s="3" t="s">
        <v>28</v>
      </c>
      <c r="F487" s="5">
        <v>40421</v>
      </c>
      <c r="G487">
        <v>878245198</v>
      </c>
      <c r="H487" s="5">
        <v>40467</v>
      </c>
      <c r="I487" s="7">
        <v>1126</v>
      </c>
      <c r="J487" s="9">
        <v>47.45</v>
      </c>
      <c r="K487" s="9">
        <v>31.79</v>
      </c>
      <c r="L487" s="9">
        <v>53428.7</v>
      </c>
      <c r="M487" s="9">
        <v>35795.54</v>
      </c>
      <c r="N487" s="9">
        <v>17633.16</v>
      </c>
    </row>
    <row r="488" spans="1:14" x14ac:dyDescent="0.3">
      <c r="A488" t="s">
        <v>21</v>
      </c>
      <c r="B488" t="s">
        <v>84</v>
      </c>
      <c r="C488" s="3" t="s">
        <v>25</v>
      </c>
      <c r="D488" s="3" t="s">
        <v>24</v>
      </c>
      <c r="E488" s="3" t="s">
        <v>39</v>
      </c>
      <c r="F488" s="5">
        <v>41199</v>
      </c>
      <c r="G488">
        <v>619661796</v>
      </c>
      <c r="H488" s="5">
        <v>41229</v>
      </c>
      <c r="I488" s="7">
        <v>550</v>
      </c>
      <c r="J488" s="9">
        <v>668.27</v>
      </c>
      <c r="K488" s="9">
        <v>502.54</v>
      </c>
      <c r="L488" s="9">
        <v>367548.5</v>
      </c>
      <c r="M488" s="9">
        <v>276397</v>
      </c>
      <c r="N488" s="9">
        <v>91151.5</v>
      </c>
    </row>
    <row r="489" spans="1:14" x14ac:dyDescent="0.3">
      <c r="A489" t="s">
        <v>12</v>
      </c>
      <c r="B489" t="s">
        <v>151</v>
      </c>
      <c r="C489" s="3" t="s">
        <v>34</v>
      </c>
      <c r="D489" s="3" t="s">
        <v>15</v>
      </c>
      <c r="E489" s="3" t="s">
        <v>39</v>
      </c>
      <c r="F489" s="5">
        <v>41949</v>
      </c>
      <c r="G489">
        <v>177785241</v>
      </c>
      <c r="H489" s="5">
        <v>41979</v>
      </c>
      <c r="I489" s="7">
        <v>9458</v>
      </c>
      <c r="J489" s="9">
        <v>421.89</v>
      </c>
      <c r="K489" s="9">
        <v>364.69</v>
      </c>
      <c r="L489" s="9">
        <v>3990235.62</v>
      </c>
      <c r="M489" s="9">
        <v>3449238.02</v>
      </c>
      <c r="N489" s="9">
        <v>540997.6</v>
      </c>
    </row>
    <row r="490" spans="1:14" x14ac:dyDescent="0.3">
      <c r="A490" t="s">
        <v>44</v>
      </c>
      <c r="B490" t="s">
        <v>141</v>
      </c>
      <c r="C490" s="3" t="s">
        <v>25</v>
      </c>
      <c r="D490" s="3" t="s">
        <v>24</v>
      </c>
      <c r="E490" s="3" t="s">
        <v>16</v>
      </c>
      <c r="F490" s="5">
        <v>41176</v>
      </c>
      <c r="G490">
        <v>562039363</v>
      </c>
      <c r="H490" s="5">
        <v>41178</v>
      </c>
      <c r="I490" s="7">
        <v>8792</v>
      </c>
      <c r="J490" s="9">
        <v>668.27</v>
      </c>
      <c r="K490" s="9">
        <v>502.54</v>
      </c>
      <c r="L490" s="9">
        <v>5875429.8399999999</v>
      </c>
      <c r="M490" s="9">
        <v>4418331.68</v>
      </c>
      <c r="N490" s="9">
        <v>1457098.16</v>
      </c>
    </row>
    <row r="491" spans="1:14" x14ac:dyDescent="0.3">
      <c r="A491" t="s">
        <v>12</v>
      </c>
      <c r="B491" t="s">
        <v>195</v>
      </c>
      <c r="C491" s="3" t="s">
        <v>14</v>
      </c>
      <c r="D491" s="3" t="s">
        <v>24</v>
      </c>
      <c r="E491" s="3" t="s">
        <v>28</v>
      </c>
      <c r="F491" s="5">
        <v>40540</v>
      </c>
      <c r="G491">
        <v>602160489</v>
      </c>
      <c r="H491" s="5">
        <v>40558</v>
      </c>
      <c r="I491" s="7">
        <v>1525</v>
      </c>
      <c r="J491" s="9">
        <v>651.21</v>
      </c>
      <c r="K491" s="9">
        <v>524.96</v>
      </c>
      <c r="L491" s="9">
        <v>993095.25</v>
      </c>
      <c r="M491" s="9">
        <v>800564</v>
      </c>
      <c r="N491" s="9">
        <v>192531.25</v>
      </c>
    </row>
    <row r="492" spans="1:14" x14ac:dyDescent="0.3">
      <c r="A492" t="s">
        <v>12</v>
      </c>
      <c r="B492" t="s">
        <v>27</v>
      </c>
      <c r="C492" s="3" t="s">
        <v>52</v>
      </c>
      <c r="D492" s="3" t="s">
        <v>15</v>
      </c>
      <c r="E492" s="3" t="s">
        <v>39</v>
      </c>
      <c r="F492" s="5">
        <v>40705</v>
      </c>
      <c r="G492">
        <v>998197448</v>
      </c>
      <c r="H492" s="5">
        <v>40739</v>
      </c>
      <c r="I492" s="7">
        <v>7662</v>
      </c>
      <c r="J492" s="9">
        <v>437.2</v>
      </c>
      <c r="K492" s="9">
        <v>263.33</v>
      </c>
      <c r="L492" s="9">
        <v>3349826.4</v>
      </c>
      <c r="M492" s="9">
        <v>2017634.46</v>
      </c>
      <c r="N492" s="9">
        <v>1332191.94</v>
      </c>
    </row>
    <row r="493" spans="1:14" x14ac:dyDescent="0.3">
      <c r="A493" t="s">
        <v>12</v>
      </c>
      <c r="B493" t="s">
        <v>88</v>
      </c>
      <c r="C493" s="3" t="s">
        <v>43</v>
      </c>
      <c r="D493" s="3" t="s">
        <v>15</v>
      </c>
      <c r="E493" s="3" t="s">
        <v>20</v>
      </c>
      <c r="F493" s="5">
        <v>42728</v>
      </c>
      <c r="G493">
        <v>270511567</v>
      </c>
      <c r="H493" s="5">
        <v>42750</v>
      </c>
      <c r="I493" s="7">
        <v>9239</v>
      </c>
      <c r="J493" s="9">
        <v>109.28</v>
      </c>
      <c r="K493" s="9">
        <v>35.840000000000003</v>
      </c>
      <c r="L493" s="9">
        <v>1009637.92</v>
      </c>
      <c r="M493" s="9">
        <v>331125.76000000001</v>
      </c>
      <c r="N493" s="9">
        <v>678512.16</v>
      </c>
    </row>
    <row r="494" spans="1:14" x14ac:dyDescent="0.3">
      <c r="A494" t="s">
        <v>17</v>
      </c>
      <c r="B494" t="s">
        <v>210</v>
      </c>
      <c r="C494" s="3" t="s">
        <v>14</v>
      </c>
      <c r="D494" s="3" t="s">
        <v>24</v>
      </c>
      <c r="E494" s="3" t="s">
        <v>28</v>
      </c>
      <c r="F494" s="5">
        <v>41136</v>
      </c>
      <c r="G494">
        <v>609776675</v>
      </c>
      <c r="H494" s="5">
        <v>41180</v>
      </c>
      <c r="I494" s="7">
        <v>5324</v>
      </c>
      <c r="J494" s="9">
        <v>651.21</v>
      </c>
      <c r="K494" s="9">
        <v>524.96</v>
      </c>
      <c r="L494" s="9">
        <v>3467042.04</v>
      </c>
      <c r="M494" s="9">
        <v>2794887.04</v>
      </c>
      <c r="N494" s="9">
        <v>672155</v>
      </c>
    </row>
    <row r="495" spans="1:14" x14ac:dyDescent="0.3">
      <c r="A495" t="s">
        <v>97</v>
      </c>
      <c r="B495" t="s">
        <v>130</v>
      </c>
      <c r="C495" s="3" t="s">
        <v>32</v>
      </c>
      <c r="D495" s="3" t="s">
        <v>15</v>
      </c>
      <c r="E495" s="3" t="s">
        <v>39</v>
      </c>
      <c r="F495" s="5">
        <v>41913</v>
      </c>
      <c r="G495">
        <v>226979100</v>
      </c>
      <c r="H495" s="5">
        <v>41932</v>
      </c>
      <c r="I495" s="7">
        <v>7015</v>
      </c>
      <c r="J495" s="9">
        <v>255.28</v>
      </c>
      <c r="K495" s="9">
        <v>159.41999999999999</v>
      </c>
      <c r="L495" s="9">
        <v>1790789.2</v>
      </c>
      <c r="M495" s="9">
        <v>1118331.3</v>
      </c>
      <c r="N495" s="9">
        <v>672457.9</v>
      </c>
    </row>
    <row r="496" spans="1:14" x14ac:dyDescent="0.3">
      <c r="A496" t="s">
        <v>17</v>
      </c>
      <c r="B496" t="s">
        <v>60</v>
      </c>
      <c r="C496" s="3" t="s">
        <v>34</v>
      </c>
      <c r="D496" s="3" t="s">
        <v>24</v>
      </c>
      <c r="E496" s="3" t="s">
        <v>16</v>
      </c>
      <c r="F496" s="5">
        <v>41746</v>
      </c>
      <c r="G496">
        <v>103417670</v>
      </c>
      <c r="H496" s="5">
        <v>41759</v>
      </c>
      <c r="I496" s="7">
        <v>2442</v>
      </c>
      <c r="J496" s="9">
        <v>421.89</v>
      </c>
      <c r="K496" s="9">
        <v>364.69</v>
      </c>
      <c r="L496" s="9">
        <v>1030255.38</v>
      </c>
      <c r="M496" s="9">
        <v>890572.98</v>
      </c>
      <c r="N496" s="9">
        <v>139682.4</v>
      </c>
    </row>
    <row r="497" spans="1:14" x14ac:dyDescent="0.3">
      <c r="A497" t="s">
        <v>12</v>
      </c>
      <c r="B497" t="s">
        <v>155</v>
      </c>
      <c r="C497" s="3" t="s">
        <v>50</v>
      </c>
      <c r="D497" s="3" t="s">
        <v>24</v>
      </c>
      <c r="E497" s="3" t="s">
        <v>16</v>
      </c>
      <c r="F497" s="5">
        <v>40482</v>
      </c>
      <c r="G497">
        <v>840703713</v>
      </c>
      <c r="H497" s="5">
        <v>40530</v>
      </c>
      <c r="I497" s="7">
        <v>1766</v>
      </c>
      <c r="J497" s="9">
        <v>81.73</v>
      </c>
      <c r="K497" s="9">
        <v>56.67</v>
      </c>
      <c r="L497" s="9">
        <v>144335.18</v>
      </c>
      <c r="M497" s="9">
        <v>100079.22</v>
      </c>
      <c r="N497" s="9">
        <v>44255.96</v>
      </c>
    </row>
    <row r="498" spans="1:14" x14ac:dyDescent="0.3">
      <c r="A498" t="s">
        <v>17</v>
      </c>
      <c r="B498" t="s">
        <v>138</v>
      </c>
      <c r="C498" s="3" t="s">
        <v>52</v>
      </c>
      <c r="D498" s="3" t="s">
        <v>15</v>
      </c>
      <c r="E498" s="3" t="s">
        <v>20</v>
      </c>
      <c r="F498" s="5">
        <v>42502</v>
      </c>
      <c r="G498">
        <v>410761058</v>
      </c>
      <c r="H498" s="5">
        <v>42540</v>
      </c>
      <c r="I498" s="7">
        <v>2180</v>
      </c>
      <c r="J498" s="9">
        <v>437.2</v>
      </c>
      <c r="K498" s="9">
        <v>263.33</v>
      </c>
      <c r="L498" s="9">
        <v>953096</v>
      </c>
      <c r="M498" s="9">
        <v>574059.4</v>
      </c>
      <c r="N498" s="9">
        <v>379036.6</v>
      </c>
    </row>
    <row r="499" spans="1:14" x14ac:dyDescent="0.3">
      <c r="A499" t="s">
        <v>17</v>
      </c>
      <c r="B499" t="s">
        <v>73</v>
      </c>
      <c r="C499" s="3" t="s">
        <v>43</v>
      </c>
      <c r="D499" s="3" t="s">
        <v>15</v>
      </c>
      <c r="E499" s="3" t="s">
        <v>39</v>
      </c>
      <c r="F499" s="5">
        <v>41514</v>
      </c>
      <c r="G499">
        <v>905826032</v>
      </c>
      <c r="H499" s="5">
        <v>41522</v>
      </c>
      <c r="I499" s="7">
        <v>2907</v>
      </c>
      <c r="J499" s="9">
        <v>109.28</v>
      </c>
      <c r="K499" s="9">
        <v>35.840000000000003</v>
      </c>
      <c r="L499" s="9">
        <v>317676.96000000002</v>
      </c>
      <c r="M499" s="9">
        <v>104186.88</v>
      </c>
      <c r="N499" s="9">
        <v>213490.08</v>
      </c>
    </row>
    <row r="500" spans="1:14" x14ac:dyDescent="0.3">
      <c r="A500" t="s">
        <v>12</v>
      </c>
      <c r="B500" t="s">
        <v>115</v>
      </c>
      <c r="C500" s="3" t="s">
        <v>32</v>
      </c>
      <c r="D500" s="3" t="s">
        <v>24</v>
      </c>
      <c r="E500" s="3" t="s">
        <v>28</v>
      </c>
      <c r="F500" s="5">
        <v>41297</v>
      </c>
      <c r="G500">
        <v>888447463</v>
      </c>
      <c r="H500" s="5">
        <v>41321</v>
      </c>
      <c r="I500" s="7">
        <v>202</v>
      </c>
      <c r="J500" s="9">
        <v>255.28</v>
      </c>
      <c r="K500" s="9">
        <v>159.41999999999999</v>
      </c>
      <c r="L500" s="9">
        <v>51566.559999999998</v>
      </c>
      <c r="M500" s="9">
        <v>32202.84</v>
      </c>
      <c r="N500" s="9">
        <v>19363.72</v>
      </c>
    </row>
    <row r="501" spans="1:14" x14ac:dyDescent="0.3">
      <c r="A501" t="s">
        <v>29</v>
      </c>
      <c r="B501" t="s">
        <v>159</v>
      </c>
      <c r="C501" s="3" t="s">
        <v>64</v>
      </c>
      <c r="D501" s="3" t="s">
        <v>15</v>
      </c>
      <c r="E501" s="3" t="s">
        <v>16</v>
      </c>
      <c r="F501" s="5">
        <v>40483</v>
      </c>
      <c r="G501">
        <v>341486680</v>
      </c>
      <c r="H501" s="5">
        <v>40497</v>
      </c>
      <c r="I501" s="7">
        <v>2352</v>
      </c>
      <c r="J501" s="9">
        <v>9.33</v>
      </c>
      <c r="K501" s="9">
        <v>6.92</v>
      </c>
      <c r="L501" s="9">
        <v>21944.16</v>
      </c>
      <c r="M501" s="9">
        <v>16275.84</v>
      </c>
      <c r="N501" s="9">
        <v>5668.32</v>
      </c>
    </row>
    <row r="502" spans="1:14" x14ac:dyDescent="0.3">
      <c r="A502" t="s">
        <v>29</v>
      </c>
      <c r="B502" t="s">
        <v>148</v>
      </c>
      <c r="C502" s="3" t="s">
        <v>52</v>
      </c>
      <c r="D502" s="3" t="s">
        <v>24</v>
      </c>
      <c r="E502" s="3" t="s">
        <v>20</v>
      </c>
      <c r="F502" s="5">
        <v>42247</v>
      </c>
      <c r="G502">
        <v>218117511</v>
      </c>
      <c r="H502" s="5">
        <v>42290</v>
      </c>
      <c r="I502" s="7">
        <v>4673</v>
      </c>
      <c r="J502" s="9">
        <v>437.2</v>
      </c>
      <c r="K502" s="9">
        <v>263.33</v>
      </c>
      <c r="L502" s="9">
        <v>2043035.6</v>
      </c>
      <c r="M502" s="9">
        <v>1230541.0900000001</v>
      </c>
      <c r="N502" s="9">
        <v>812494.51</v>
      </c>
    </row>
    <row r="503" spans="1:14" x14ac:dyDescent="0.3">
      <c r="A503" t="s">
        <v>44</v>
      </c>
      <c r="B503" t="s">
        <v>207</v>
      </c>
      <c r="C503" s="3" t="s">
        <v>19</v>
      </c>
      <c r="D503" s="3" t="s">
        <v>24</v>
      </c>
      <c r="E503" s="3" t="s">
        <v>28</v>
      </c>
      <c r="F503" s="5">
        <v>41851</v>
      </c>
      <c r="G503">
        <v>191826283</v>
      </c>
      <c r="H503" s="5">
        <v>41893</v>
      </c>
      <c r="I503" s="7">
        <v>4515</v>
      </c>
      <c r="J503" s="9">
        <v>47.45</v>
      </c>
      <c r="K503" s="9">
        <v>31.79</v>
      </c>
      <c r="L503" s="9">
        <v>214236.75</v>
      </c>
      <c r="M503" s="9">
        <v>143531.85</v>
      </c>
      <c r="N503" s="9">
        <v>70704.899999999994</v>
      </c>
    </row>
    <row r="504" spans="1:14" x14ac:dyDescent="0.3">
      <c r="A504" t="s">
        <v>12</v>
      </c>
      <c r="B504" t="s">
        <v>27</v>
      </c>
      <c r="C504" s="3" t="s">
        <v>46</v>
      </c>
      <c r="D504" s="3" t="s">
        <v>15</v>
      </c>
      <c r="E504" s="3" t="s">
        <v>20</v>
      </c>
      <c r="F504" s="5">
        <v>41863</v>
      </c>
      <c r="G504">
        <v>906411826</v>
      </c>
      <c r="H504" s="5">
        <v>41889</v>
      </c>
      <c r="I504" s="7">
        <v>6257</v>
      </c>
      <c r="J504" s="9">
        <v>152.58000000000001</v>
      </c>
      <c r="K504" s="9">
        <v>97.44</v>
      </c>
      <c r="L504" s="9">
        <v>954693.06</v>
      </c>
      <c r="M504" s="9">
        <v>609682.07999999996</v>
      </c>
      <c r="N504" s="9">
        <v>345010.98</v>
      </c>
    </row>
    <row r="505" spans="1:14" x14ac:dyDescent="0.3">
      <c r="A505" t="s">
        <v>29</v>
      </c>
      <c r="B505" t="s">
        <v>162</v>
      </c>
      <c r="C505" s="3" t="s">
        <v>32</v>
      </c>
      <c r="D505" s="3" t="s">
        <v>15</v>
      </c>
      <c r="E505" s="3" t="s">
        <v>16</v>
      </c>
      <c r="F505" s="5">
        <v>42474</v>
      </c>
      <c r="G505">
        <v>825985467</v>
      </c>
      <c r="H505" s="5">
        <v>42503</v>
      </c>
      <c r="I505" s="7">
        <v>6310</v>
      </c>
      <c r="J505" s="9">
        <v>255.28</v>
      </c>
      <c r="K505" s="9">
        <v>159.41999999999999</v>
      </c>
      <c r="L505" s="9">
        <v>1610816.8</v>
      </c>
      <c r="M505" s="9">
        <v>1005940.2</v>
      </c>
      <c r="N505" s="9">
        <v>604876.6</v>
      </c>
    </row>
    <row r="506" spans="1:14" x14ac:dyDescent="0.3">
      <c r="A506" t="s">
        <v>29</v>
      </c>
      <c r="B506" t="s">
        <v>178</v>
      </c>
      <c r="C506" s="3" t="s">
        <v>25</v>
      </c>
      <c r="D506" s="3" t="s">
        <v>24</v>
      </c>
      <c r="E506" s="3" t="s">
        <v>28</v>
      </c>
      <c r="F506" s="5">
        <v>42879</v>
      </c>
      <c r="G506">
        <v>284971034</v>
      </c>
      <c r="H506" s="5">
        <v>42897</v>
      </c>
      <c r="I506" s="7">
        <v>8117</v>
      </c>
      <c r="J506" s="9">
        <v>668.27</v>
      </c>
      <c r="K506" s="9">
        <v>502.54</v>
      </c>
      <c r="L506" s="9">
        <v>5424347.5899999999</v>
      </c>
      <c r="M506" s="9">
        <v>4079117.18</v>
      </c>
      <c r="N506" s="9">
        <v>1345230.41</v>
      </c>
    </row>
    <row r="507" spans="1:14" x14ac:dyDescent="0.3">
      <c r="A507" t="s">
        <v>17</v>
      </c>
      <c r="B507" t="s">
        <v>56</v>
      </c>
      <c r="C507" s="3" t="s">
        <v>43</v>
      </c>
      <c r="D507" s="3" t="s">
        <v>24</v>
      </c>
      <c r="E507" s="3" t="s">
        <v>39</v>
      </c>
      <c r="F507" s="5">
        <v>42665</v>
      </c>
      <c r="G507">
        <v>138104856</v>
      </c>
      <c r="H507" s="5">
        <v>42692</v>
      </c>
      <c r="I507" s="7">
        <v>7151</v>
      </c>
      <c r="J507" s="9">
        <v>109.28</v>
      </c>
      <c r="K507" s="9">
        <v>35.840000000000003</v>
      </c>
      <c r="L507" s="9">
        <v>781461.28</v>
      </c>
      <c r="M507" s="9">
        <v>256291.84</v>
      </c>
      <c r="N507" s="9">
        <v>525169.43999999994</v>
      </c>
    </row>
    <row r="508" spans="1:14" x14ac:dyDescent="0.3">
      <c r="A508" t="s">
        <v>12</v>
      </c>
      <c r="B508" t="s">
        <v>128</v>
      </c>
      <c r="C508" s="3" t="s">
        <v>64</v>
      </c>
      <c r="D508" s="3" t="s">
        <v>24</v>
      </c>
      <c r="E508" s="3" t="s">
        <v>20</v>
      </c>
      <c r="F508" s="5">
        <v>40421</v>
      </c>
      <c r="G508">
        <v>410435760</v>
      </c>
      <c r="H508" s="5">
        <v>40447</v>
      </c>
      <c r="I508" s="7">
        <v>5917</v>
      </c>
      <c r="J508" s="9">
        <v>9.33</v>
      </c>
      <c r="K508" s="9">
        <v>6.92</v>
      </c>
      <c r="L508" s="9">
        <v>55205.61</v>
      </c>
      <c r="M508" s="9">
        <v>40945.64</v>
      </c>
      <c r="N508" s="9">
        <v>14259.97</v>
      </c>
    </row>
    <row r="509" spans="1:14" x14ac:dyDescent="0.3">
      <c r="A509" t="s">
        <v>17</v>
      </c>
      <c r="B509" t="s">
        <v>58</v>
      </c>
      <c r="C509" s="3" t="s">
        <v>32</v>
      </c>
      <c r="D509" s="3" t="s">
        <v>15</v>
      </c>
      <c r="E509" s="3" t="s">
        <v>16</v>
      </c>
      <c r="F509" s="5">
        <v>40662</v>
      </c>
      <c r="G509">
        <v>747325074</v>
      </c>
      <c r="H509" s="5">
        <v>40712</v>
      </c>
      <c r="I509" s="7">
        <v>8952</v>
      </c>
      <c r="J509" s="9">
        <v>255.28</v>
      </c>
      <c r="K509" s="9">
        <v>159.41999999999999</v>
      </c>
      <c r="L509" s="9">
        <v>2285266.56</v>
      </c>
      <c r="M509" s="9">
        <v>1427127.84</v>
      </c>
      <c r="N509" s="9">
        <v>858138.72</v>
      </c>
    </row>
    <row r="510" spans="1:14" x14ac:dyDescent="0.3">
      <c r="A510" t="s">
        <v>12</v>
      </c>
      <c r="B510" t="s">
        <v>168</v>
      </c>
      <c r="C510" s="3" t="s">
        <v>46</v>
      </c>
      <c r="D510" s="3" t="s">
        <v>24</v>
      </c>
      <c r="E510" s="3" t="s">
        <v>16</v>
      </c>
      <c r="F510" s="5">
        <v>41373</v>
      </c>
      <c r="G510">
        <v>864446628</v>
      </c>
      <c r="H510" s="5">
        <v>41393</v>
      </c>
      <c r="I510" s="7">
        <v>7822</v>
      </c>
      <c r="J510" s="9">
        <v>152.58000000000001</v>
      </c>
      <c r="K510" s="9">
        <v>97.44</v>
      </c>
      <c r="L510" s="9">
        <v>1193480.76</v>
      </c>
      <c r="M510" s="9">
        <v>762175.68</v>
      </c>
      <c r="N510" s="9">
        <v>431305.08</v>
      </c>
    </row>
    <row r="511" spans="1:14" x14ac:dyDescent="0.3">
      <c r="A511" t="s">
        <v>21</v>
      </c>
      <c r="B511" t="s">
        <v>22</v>
      </c>
      <c r="C511" s="3" t="s">
        <v>14</v>
      </c>
      <c r="D511" s="3" t="s">
        <v>15</v>
      </c>
      <c r="E511" s="3" t="s">
        <v>16</v>
      </c>
      <c r="F511" s="5">
        <v>40928</v>
      </c>
      <c r="G511">
        <v>997786748</v>
      </c>
      <c r="H511" s="5">
        <v>40951</v>
      </c>
      <c r="I511" s="7">
        <v>6127</v>
      </c>
      <c r="J511" s="9">
        <v>651.21</v>
      </c>
      <c r="K511" s="9">
        <v>524.96</v>
      </c>
      <c r="L511" s="9">
        <v>3989963.67</v>
      </c>
      <c r="M511" s="9">
        <v>3216429.92</v>
      </c>
      <c r="N511" s="9">
        <v>773533.75</v>
      </c>
    </row>
    <row r="512" spans="1:14" x14ac:dyDescent="0.3">
      <c r="A512" t="s">
        <v>21</v>
      </c>
      <c r="B512" t="s">
        <v>76</v>
      </c>
      <c r="C512" s="3" t="s">
        <v>34</v>
      </c>
      <c r="D512" s="3" t="s">
        <v>15</v>
      </c>
      <c r="E512" s="3" t="s">
        <v>39</v>
      </c>
      <c r="F512" s="5">
        <v>42243</v>
      </c>
      <c r="G512">
        <v>553644263</v>
      </c>
      <c r="H512" s="5">
        <v>42275</v>
      </c>
      <c r="I512" s="7">
        <v>4496</v>
      </c>
      <c r="J512" s="9">
        <v>421.89</v>
      </c>
      <c r="K512" s="9">
        <v>364.69</v>
      </c>
      <c r="L512" s="9">
        <v>1896817.44</v>
      </c>
      <c r="M512" s="9">
        <v>1639646.24</v>
      </c>
      <c r="N512" s="9">
        <v>257171.20000000001</v>
      </c>
    </row>
    <row r="513" spans="1:14" x14ac:dyDescent="0.3">
      <c r="A513" t="s">
        <v>29</v>
      </c>
      <c r="B513" t="s">
        <v>162</v>
      </c>
      <c r="C513" s="3" t="s">
        <v>14</v>
      </c>
      <c r="D513" s="3" t="s">
        <v>24</v>
      </c>
      <c r="E513" s="3" t="s">
        <v>28</v>
      </c>
      <c r="F513" s="5">
        <v>40320</v>
      </c>
      <c r="G513">
        <v>358630502</v>
      </c>
      <c r="H513" s="5">
        <v>40355</v>
      </c>
      <c r="I513" s="7">
        <v>5590</v>
      </c>
      <c r="J513" s="9">
        <v>651.21</v>
      </c>
      <c r="K513" s="9">
        <v>524.96</v>
      </c>
      <c r="L513" s="9">
        <v>3640263.9</v>
      </c>
      <c r="M513" s="9">
        <v>2934526.4</v>
      </c>
      <c r="N513" s="9">
        <v>705737.5</v>
      </c>
    </row>
    <row r="514" spans="1:14" x14ac:dyDescent="0.3">
      <c r="A514" t="s">
        <v>17</v>
      </c>
      <c r="B514" t="s">
        <v>183</v>
      </c>
      <c r="C514" s="3" t="s">
        <v>19</v>
      </c>
      <c r="D514" s="3" t="s">
        <v>15</v>
      </c>
      <c r="E514" s="3" t="s">
        <v>16</v>
      </c>
      <c r="F514" s="5">
        <v>40234</v>
      </c>
      <c r="G514">
        <v>409669291</v>
      </c>
      <c r="H514" s="5">
        <v>40240</v>
      </c>
      <c r="I514" s="7">
        <v>9102</v>
      </c>
      <c r="J514" s="9">
        <v>47.45</v>
      </c>
      <c r="K514" s="9">
        <v>31.79</v>
      </c>
      <c r="L514" s="9">
        <v>431889.9</v>
      </c>
      <c r="M514" s="9">
        <v>289352.58</v>
      </c>
      <c r="N514" s="9">
        <v>142537.32</v>
      </c>
    </row>
    <row r="515" spans="1:14" x14ac:dyDescent="0.3">
      <c r="A515" t="s">
        <v>12</v>
      </c>
      <c r="B515" t="s">
        <v>139</v>
      </c>
      <c r="C515" s="3" t="s">
        <v>52</v>
      </c>
      <c r="D515" s="3" t="s">
        <v>15</v>
      </c>
      <c r="E515" s="3" t="s">
        <v>39</v>
      </c>
      <c r="F515" s="5">
        <v>41916</v>
      </c>
      <c r="G515">
        <v>323996961</v>
      </c>
      <c r="H515" s="5">
        <v>41953</v>
      </c>
      <c r="I515" s="7">
        <v>6755</v>
      </c>
      <c r="J515" s="9">
        <v>437.2</v>
      </c>
      <c r="K515" s="9">
        <v>263.33</v>
      </c>
      <c r="L515" s="9">
        <v>2953286</v>
      </c>
      <c r="M515" s="9">
        <v>1778794.15</v>
      </c>
      <c r="N515" s="9">
        <v>1174491.8500000001</v>
      </c>
    </row>
    <row r="516" spans="1:14" x14ac:dyDescent="0.3">
      <c r="A516" t="s">
        <v>17</v>
      </c>
      <c r="B516" t="s">
        <v>74</v>
      </c>
      <c r="C516" s="3" t="s">
        <v>25</v>
      </c>
      <c r="D516" s="3" t="s">
        <v>15</v>
      </c>
      <c r="E516" s="3" t="s">
        <v>28</v>
      </c>
      <c r="F516" s="5">
        <v>41537</v>
      </c>
      <c r="G516">
        <v>689162337</v>
      </c>
      <c r="H516" s="5">
        <v>41538</v>
      </c>
      <c r="I516" s="7">
        <v>7305</v>
      </c>
      <c r="J516" s="9">
        <v>668.27</v>
      </c>
      <c r="K516" s="9">
        <v>502.54</v>
      </c>
      <c r="L516" s="9">
        <v>4881712.3499999996</v>
      </c>
      <c r="M516" s="9">
        <v>3671054.7</v>
      </c>
      <c r="N516" s="9">
        <v>1210657.6499999999</v>
      </c>
    </row>
    <row r="517" spans="1:14" x14ac:dyDescent="0.3">
      <c r="A517" t="s">
        <v>12</v>
      </c>
      <c r="B517" t="s">
        <v>139</v>
      </c>
      <c r="C517" s="3" t="s">
        <v>50</v>
      </c>
      <c r="D517" s="3" t="s">
        <v>24</v>
      </c>
      <c r="E517" s="3" t="s">
        <v>20</v>
      </c>
      <c r="F517" s="5">
        <v>41189</v>
      </c>
      <c r="G517">
        <v>813026750</v>
      </c>
      <c r="H517" s="5">
        <v>41231</v>
      </c>
      <c r="I517" s="7">
        <v>1537</v>
      </c>
      <c r="J517" s="9">
        <v>81.73</v>
      </c>
      <c r="K517" s="9">
        <v>56.67</v>
      </c>
      <c r="L517" s="9">
        <v>125619.01</v>
      </c>
      <c r="M517" s="9">
        <v>87101.79</v>
      </c>
      <c r="N517" s="9">
        <v>38517.22</v>
      </c>
    </row>
    <row r="518" spans="1:14" x14ac:dyDescent="0.3">
      <c r="A518" t="s">
        <v>97</v>
      </c>
      <c r="B518" t="s">
        <v>130</v>
      </c>
      <c r="C518" s="3" t="s">
        <v>38</v>
      </c>
      <c r="D518" s="3" t="s">
        <v>15</v>
      </c>
      <c r="E518" s="3" t="s">
        <v>28</v>
      </c>
      <c r="F518" s="5">
        <v>41970</v>
      </c>
      <c r="G518">
        <v>973764026</v>
      </c>
      <c r="H518" s="5">
        <v>42007</v>
      </c>
      <c r="I518" s="7">
        <v>7269</v>
      </c>
      <c r="J518" s="9">
        <v>205.7</v>
      </c>
      <c r="K518" s="9">
        <v>117.11</v>
      </c>
      <c r="L518" s="9">
        <v>1495233.3</v>
      </c>
      <c r="M518" s="9">
        <v>851272.59</v>
      </c>
      <c r="N518" s="9">
        <v>643960.71</v>
      </c>
    </row>
    <row r="519" spans="1:14" x14ac:dyDescent="0.3">
      <c r="A519" t="s">
        <v>35</v>
      </c>
      <c r="B519" t="s">
        <v>36</v>
      </c>
      <c r="C519" s="3" t="s">
        <v>64</v>
      </c>
      <c r="D519" s="3" t="s">
        <v>24</v>
      </c>
      <c r="E519" s="3" t="s">
        <v>28</v>
      </c>
      <c r="F519" s="5">
        <v>42601</v>
      </c>
      <c r="G519">
        <v>169860494</v>
      </c>
      <c r="H519" s="5">
        <v>42628</v>
      </c>
      <c r="I519" s="7">
        <v>4350</v>
      </c>
      <c r="J519" s="9">
        <v>9.33</v>
      </c>
      <c r="K519" s="9">
        <v>6.92</v>
      </c>
      <c r="L519" s="9">
        <v>40585.5</v>
      </c>
      <c r="M519" s="9">
        <v>30102</v>
      </c>
      <c r="N519" s="9">
        <v>10483.5</v>
      </c>
    </row>
    <row r="520" spans="1:14" x14ac:dyDescent="0.3">
      <c r="A520" t="s">
        <v>35</v>
      </c>
      <c r="B520" t="s">
        <v>117</v>
      </c>
      <c r="C520" s="3" t="s">
        <v>52</v>
      </c>
      <c r="D520" s="3" t="s">
        <v>24</v>
      </c>
      <c r="E520" s="3" t="s">
        <v>39</v>
      </c>
      <c r="F520" s="5">
        <v>40810</v>
      </c>
      <c r="G520">
        <v>170114982</v>
      </c>
      <c r="H520" s="5">
        <v>40853</v>
      </c>
      <c r="I520" s="7">
        <v>9658</v>
      </c>
      <c r="J520" s="9">
        <v>437.2</v>
      </c>
      <c r="K520" s="9">
        <v>263.33</v>
      </c>
      <c r="L520" s="9">
        <v>4222477.5999999996</v>
      </c>
      <c r="M520" s="9">
        <v>2543241.14</v>
      </c>
      <c r="N520" s="9">
        <v>1679236.46</v>
      </c>
    </row>
    <row r="521" spans="1:14" x14ac:dyDescent="0.3">
      <c r="A521" t="s">
        <v>44</v>
      </c>
      <c r="B521" t="s">
        <v>137</v>
      </c>
      <c r="C521" s="3" t="s">
        <v>50</v>
      </c>
      <c r="D521" s="3" t="s">
        <v>24</v>
      </c>
      <c r="E521" s="3" t="s">
        <v>20</v>
      </c>
      <c r="F521" s="5">
        <v>40243</v>
      </c>
      <c r="G521">
        <v>563638818</v>
      </c>
      <c r="H521" s="5">
        <v>40272</v>
      </c>
      <c r="I521" s="7">
        <v>2106</v>
      </c>
      <c r="J521" s="9">
        <v>81.73</v>
      </c>
      <c r="K521" s="9">
        <v>56.67</v>
      </c>
      <c r="L521" s="9">
        <v>172123.38</v>
      </c>
      <c r="M521" s="9">
        <v>119347.02</v>
      </c>
      <c r="N521" s="9">
        <v>52776.36</v>
      </c>
    </row>
    <row r="522" spans="1:14" x14ac:dyDescent="0.3">
      <c r="A522" t="s">
        <v>97</v>
      </c>
      <c r="B522" t="s">
        <v>172</v>
      </c>
      <c r="C522" s="3" t="s">
        <v>25</v>
      </c>
      <c r="D522" s="3" t="s">
        <v>15</v>
      </c>
      <c r="E522" s="3" t="s">
        <v>20</v>
      </c>
      <c r="F522" s="5">
        <v>40790</v>
      </c>
      <c r="G522">
        <v>109855830</v>
      </c>
      <c r="H522" s="5">
        <v>40806</v>
      </c>
      <c r="I522" s="7">
        <v>7636</v>
      </c>
      <c r="J522" s="9">
        <v>668.27</v>
      </c>
      <c r="K522" s="9">
        <v>502.54</v>
      </c>
      <c r="L522" s="9">
        <v>5102909.72</v>
      </c>
      <c r="M522" s="9">
        <v>3837395.44</v>
      </c>
      <c r="N522" s="9">
        <v>1265514.28</v>
      </c>
    </row>
    <row r="523" spans="1:14" x14ac:dyDescent="0.3">
      <c r="A523" t="s">
        <v>44</v>
      </c>
      <c r="B523" t="s">
        <v>113</v>
      </c>
      <c r="C523" s="3" t="s">
        <v>46</v>
      </c>
      <c r="D523" s="3" t="s">
        <v>24</v>
      </c>
      <c r="E523" s="3" t="s">
        <v>39</v>
      </c>
      <c r="F523" s="5">
        <v>42726</v>
      </c>
      <c r="G523">
        <v>788502347</v>
      </c>
      <c r="H523" s="5">
        <v>42726</v>
      </c>
      <c r="I523" s="7">
        <v>4222</v>
      </c>
      <c r="J523" s="9">
        <v>152.58000000000001</v>
      </c>
      <c r="K523" s="9">
        <v>97.44</v>
      </c>
      <c r="L523" s="9">
        <v>644192.76</v>
      </c>
      <c r="M523" s="9">
        <v>411391.68</v>
      </c>
      <c r="N523" s="9">
        <v>232801.08</v>
      </c>
    </row>
    <row r="524" spans="1:14" x14ac:dyDescent="0.3">
      <c r="A524" t="s">
        <v>17</v>
      </c>
      <c r="B524" t="s">
        <v>73</v>
      </c>
      <c r="C524" s="3" t="s">
        <v>38</v>
      </c>
      <c r="D524" s="3" t="s">
        <v>24</v>
      </c>
      <c r="E524" s="3" t="s">
        <v>28</v>
      </c>
      <c r="F524" s="5">
        <v>42569</v>
      </c>
      <c r="G524">
        <v>149627196</v>
      </c>
      <c r="H524" s="5">
        <v>42582</v>
      </c>
      <c r="I524" s="7">
        <v>6867</v>
      </c>
      <c r="J524" s="9">
        <v>205.7</v>
      </c>
      <c r="K524" s="9">
        <v>117.11</v>
      </c>
      <c r="L524" s="9">
        <v>1412541.9</v>
      </c>
      <c r="M524" s="9">
        <v>804194.37</v>
      </c>
      <c r="N524" s="9">
        <v>608347.53</v>
      </c>
    </row>
    <row r="525" spans="1:14" x14ac:dyDescent="0.3">
      <c r="A525" t="s">
        <v>44</v>
      </c>
      <c r="B525" t="s">
        <v>196</v>
      </c>
      <c r="C525" s="3" t="s">
        <v>46</v>
      </c>
      <c r="D525" s="3" t="s">
        <v>15</v>
      </c>
      <c r="E525" s="3" t="s">
        <v>39</v>
      </c>
      <c r="F525" s="5">
        <v>42756</v>
      </c>
      <c r="G525">
        <v>763591706</v>
      </c>
      <c r="H525" s="5">
        <v>42759</v>
      </c>
      <c r="I525" s="7">
        <v>2609</v>
      </c>
      <c r="J525" s="9">
        <v>152.58000000000001</v>
      </c>
      <c r="K525" s="9">
        <v>97.44</v>
      </c>
      <c r="L525" s="9">
        <v>398081.22</v>
      </c>
      <c r="M525" s="9">
        <v>254220.96</v>
      </c>
      <c r="N525" s="9">
        <v>143860.26</v>
      </c>
    </row>
    <row r="526" spans="1:14" x14ac:dyDescent="0.3">
      <c r="A526" t="s">
        <v>12</v>
      </c>
      <c r="B526" t="s">
        <v>115</v>
      </c>
      <c r="C526" s="3" t="s">
        <v>43</v>
      </c>
      <c r="D526" s="3" t="s">
        <v>15</v>
      </c>
      <c r="E526" s="3" t="s">
        <v>39</v>
      </c>
      <c r="F526" s="5">
        <v>41965</v>
      </c>
      <c r="G526">
        <v>771069705</v>
      </c>
      <c r="H526" s="5">
        <v>41969</v>
      </c>
      <c r="I526" s="7">
        <v>5515</v>
      </c>
      <c r="J526" s="9">
        <v>109.28</v>
      </c>
      <c r="K526" s="9">
        <v>35.840000000000003</v>
      </c>
      <c r="L526" s="9">
        <v>602679.19999999995</v>
      </c>
      <c r="M526" s="9">
        <v>197657.60000000001</v>
      </c>
      <c r="N526" s="9">
        <v>405021.6</v>
      </c>
    </row>
    <row r="527" spans="1:14" x14ac:dyDescent="0.3">
      <c r="A527" t="s">
        <v>17</v>
      </c>
      <c r="B527" t="s">
        <v>57</v>
      </c>
      <c r="C527" s="3" t="s">
        <v>52</v>
      </c>
      <c r="D527" s="3" t="s">
        <v>24</v>
      </c>
      <c r="E527" s="3" t="s">
        <v>20</v>
      </c>
      <c r="F527" s="5">
        <v>42030</v>
      </c>
      <c r="G527">
        <v>633047521</v>
      </c>
      <c r="H527" s="5">
        <v>42045</v>
      </c>
      <c r="I527" s="7">
        <v>1684</v>
      </c>
      <c r="J527" s="9">
        <v>437.2</v>
      </c>
      <c r="K527" s="9">
        <v>263.33</v>
      </c>
      <c r="L527" s="9">
        <v>736244.8</v>
      </c>
      <c r="M527" s="9">
        <v>443447.72</v>
      </c>
      <c r="N527" s="9">
        <v>292797.08</v>
      </c>
    </row>
    <row r="528" spans="1:14" x14ac:dyDescent="0.3">
      <c r="A528" t="s">
        <v>21</v>
      </c>
      <c r="B528" t="s">
        <v>175</v>
      </c>
      <c r="C528" s="3" t="s">
        <v>25</v>
      </c>
      <c r="D528" s="3" t="s">
        <v>24</v>
      </c>
      <c r="E528" s="3" t="s">
        <v>28</v>
      </c>
      <c r="F528" s="5">
        <v>41022</v>
      </c>
      <c r="G528">
        <v>880823981</v>
      </c>
      <c r="H528" s="5">
        <v>41043</v>
      </c>
      <c r="I528" s="7">
        <v>4245</v>
      </c>
      <c r="J528" s="9">
        <v>668.27</v>
      </c>
      <c r="K528" s="9">
        <v>502.54</v>
      </c>
      <c r="L528" s="9">
        <v>2836806.15</v>
      </c>
      <c r="M528" s="9">
        <v>2133282.2999999998</v>
      </c>
      <c r="N528" s="9">
        <v>703523.85</v>
      </c>
    </row>
    <row r="529" spans="1:14" x14ac:dyDescent="0.3">
      <c r="A529" t="s">
        <v>29</v>
      </c>
      <c r="B529" t="s">
        <v>150</v>
      </c>
      <c r="C529" s="3" t="s">
        <v>23</v>
      </c>
      <c r="D529" s="3" t="s">
        <v>15</v>
      </c>
      <c r="E529" s="3" t="s">
        <v>28</v>
      </c>
      <c r="F529" s="5">
        <v>42935</v>
      </c>
      <c r="G529">
        <v>766010415</v>
      </c>
      <c r="H529" s="5">
        <v>42958</v>
      </c>
      <c r="I529" s="7">
        <v>8359</v>
      </c>
      <c r="J529" s="9">
        <v>154.06</v>
      </c>
      <c r="K529" s="9">
        <v>90.93</v>
      </c>
      <c r="L529" s="9">
        <v>1287787.54</v>
      </c>
      <c r="M529" s="9">
        <v>760083.87</v>
      </c>
      <c r="N529" s="9">
        <v>527703.67000000004</v>
      </c>
    </row>
    <row r="530" spans="1:14" x14ac:dyDescent="0.3">
      <c r="A530" t="s">
        <v>12</v>
      </c>
      <c r="B530" t="s">
        <v>142</v>
      </c>
      <c r="C530" s="3" t="s">
        <v>50</v>
      </c>
      <c r="D530" s="3" t="s">
        <v>15</v>
      </c>
      <c r="E530" s="3" t="s">
        <v>28</v>
      </c>
      <c r="F530" s="5">
        <v>42472</v>
      </c>
      <c r="G530">
        <v>510530650</v>
      </c>
      <c r="H530" s="5">
        <v>42481</v>
      </c>
      <c r="I530" s="7">
        <v>6219</v>
      </c>
      <c r="J530" s="9">
        <v>81.73</v>
      </c>
      <c r="K530" s="9">
        <v>56.67</v>
      </c>
      <c r="L530" s="9">
        <v>508278.87</v>
      </c>
      <c r="M530" s="9">
        <v>352430.73</v>
      </c>
      <c r="N530" s="9">
        <v>155848.14000000001</v>
      </c>
    </row>
    <row r="531" spans="1:14" x14ac:dyDescent="0.3">
      <c r="A531" t="s">
        <v>29</v>
      </c>
      <c r="B531" t="s">
        <v>165</v>
      </c>
      <c r="C531" s="3" t="s">
        <v>14</v>
      </c>
      <c r="D531" s="3" t="s">
        <v>15</v>
      </c>
      <c r="E531" s="3" t="s">
        <v>20</v>
      </c>
      <c r="F531" s="5">
        <v>40254</v>
      </c>
      <c r="G531">
        <v>856621015</v>
      </c>
      <c r="H531" s="5">
        <v>40284</v>
      </c>
      <c r="I531" s="7">
        <v>2049</v>
      </c>
      <c r="J531" s="9">
        <v>651.21</v>
      </c>
      <c r="K531" s="9">
        <v>524.96</v>
      </c>
      <c r="L531" s="9">
        <v>1334329.29</v>
      </c>
      <c r="M531" s="9">
        <v>1075643.04</v>
      </c>
      <c r="N531" s="9">
        <v>258686.25</v>
      </c>
    </row>
    <row r="532" spans="1:14" x14ac:dyDescent="0.3">
      <c r="A532" t="s">
        <v>17</v>
      </c>
      <c r="B532" t="s">
        <v>73</v>
      </c>
      <c r="C532" s="3" t="s">
        <v>38</v>
      </c>
      <c r="D532" s="3" t="s">
        <v>24</v>
      </c>
      <c r="E532" s="3" t="s">
        <v>20</v>
      </c>
      <c r="F532" s="5">
        <v>41442</v>
      </c>
      <c r="G532">
        <v>816830337</v>
      </c>
      <c r="H532" s="5">
        <v>41466</v>
      </c>
      <c r="I532" s="7">
        <v>7103</v>
      </c>
      <c r="J532" s="9">
        <v>205.7</v>
      </c>
      <c r="K532" s="9">
        <v>117.11</v>
      </c>
      <c r="L532" s="9">
        <v>1461087.1</v>
      </c>
      <c r="M532" s="9">
        <v>831832.33</v>
      </c>
      <c r="N532" s="9">
        <v>629254.77</v>
      </c>
    </row>
    <row r="533" spans="1:14" x14ac:dyDescent="0.3">
      <c r="A533" t="s">
        <v>12</v>
      </c>
      <c r="B533" t="s">
        <v>102</v>
      </c>
      <c r="C533" s="3" t="s">
        <v>14</v>
      </c>
      <c r="D533" s="3" t="s">
        <v>24</v>
      </c>
      <c r="E533" s="3" t="s">
        <v>28</v>
      </c>
      <c r="F533" s="5">
        <v>40522</v>
      </c>
      <c r="G533">
        <v>824019944</v>
      </c>
      <c r="H533" s="5">
        <v>40569</v>
      </c>
      <c r="I533" s="7">
        <v>4668</v>
      </c>
      <c r="J533" s="9">
        <v>651.21</v>
      </c>
      <c r="K533" s="9">
        <v>524.96</v>
      </c>
      <c r="L533" s="9">
        <v>3039848.28</v>
      </c>
      <c r="M533" s="9">
        <v>2450513.2799999998</v>
      </c>
      <c r="N533" s="9">
        <v>589335</v>
      </c>
    </row>
    <row r="534" spans="1:14" x14ac:dyDescent="0.3">
      <c r="A534" t="s">
        <v>12</v>
      </c>
      <c r="B534" t="s">
        <v>119</v>
      </c>
      <c r="C534" s="3" t="s">
        <v>14</v>
      </c>
      <c r="D534" s="3" t="s">
        <v>24</v>
      </c>
      <c r="E534" s="3" t="s">
        <v>39</v>
      </c>
      <c r="F534" s="5">
        <v>42050</v>
      </c>
      <c r="G534">
        <v>481363666</v>
      </c>
      <c r="H534" s="5">
        <v>42088</v>
      </c>
      <c r="I534" s="7">
        <v>5060</v>
      </c>
      <c r="J534" s="9">
        <v>651.21</v>
      </c>
      <c r="K534" s="9">
        <v>524.96</v>
      </c>
      <c r="L534" s="9">
        <v>3295122.6</v>
      </c>
      <c r="M534" s="9">
        <v>2656297.6</v>
      </c>
      <c r="N534" s="9">
        <v>638825</v>
      </c>
    </row>
    <row r="535" spans="1:14" x14ac:dyDescent="0.3">
      <c r="A535" t="s">
        <v>12</v>
      </c>
      <c r="B535" t="s">
        <v>221</v>
      </c>
      <c r="C535" s="3" t="s">
        <v>19</v>
      </c>
      <c r="D535" s="3" t="s">
        <v>24</v>
      </c>
      <c r="E535" s="3" t="s">
        <v>28</v>
      </c>
      <c r="F535" s="5">
        <v>42671</v>
      </c>
      <c r="G535">
        <v>812347829</v>
      </c>
      <c r="H535" s="5">
        <v>42672</v>
      </c>
      <c r="I535" s="7">
        <v>630</v>
      </c>
      <c r="J535" s="9">
        <v>47.45</v>
      </c>
      <c r="K535" s="9">
        <v>31.79</v>
      </c>
      <c r="L535" s="9">
        <v>29893.5</v>
      </c>
      <c r="M535" s="9">
        <v>20027.7</v>
      </c>
      <c r="N535" s="9">
        <v>9865.7999999999993</v>
      </c>
    </row>
    <row r="536" spans="1:14" x14ac:dyDescent="0.3">
      <c r="A536" t="s">
        <v>17</v>
      </c>
      <c r="B536" t="s">
        <v>210</v>
      </c>
      <c r="C536" s="3" t="s">
        <v>25</v>
      </c>
      <c r="D536" s="3" t="s">
        <v>24</v>
      </c>
      <c r="E536" s="3" t="s">
        <v>28</v>
      </c>
      <c r="F536" s="5">
        <v>40804</v>
      </c>
      <c r="G536">
        <v>210771262</v>
      </c>
      <c r="H536" s="5">
        <v>40834</v>
      </c>
      <c r="I536" s="7">
        <v>755</v>
      </c>
      <c r="J536" s="9">
        <v>668.27</v>
      </c>
      <c r="K536" s="9">
        <v>502.54</v>
      </c>
      <c r="L536" s="9">
        <v>504543.85</v>
      </c>
      <c r="M536" s="9">
        <v>379417.7</v>
      </c>
      <c r="N536" s="9">
        <v>125126.15</v>
      </c>
    </row>
    <row r="537" spans="1:14" x14ac:dyDescent="0.3">
      <c r="A537" t="s">
        <v>35</v>
      </c>
      <c r="B537" t="s">
        <v>188</v>
      </c>
      <c r="C537" s="3" t="s">
        <v>23</v>
      </c>
      <c r="D537" s="3" t="s">
        <v>15</v>
      </c>
      <c r="E537" s="3" t="s">
        <v>20</v>
      </c>
      <c r="F537" s="5">
        <v>40789</v>
      </c>
      <c r="G537">
        <v>290745294</v>
      </c>
      <c r="H537" s="5">
        <v>40820</v>
      </c>
      <c r="I537" s="7">
        <v>6848</v>
      </c>
      <c r="J537" s="9">
        <v>154.06</v>
      </c>
      <c r="K537" s="9">
        <v>90.93</v>
      </c>
      <c r="L537" s="9">
        <v>1055002.8799999999</v>
      </c>
      <c r="M537" s="9">
        <v>622688.64</v>
      </c>
      <c r="N537" s="9">
        <v>432314.24</v>
      </c>
    </row>
    <row r="538" spans="1:14" x14ac:dyDescent="0.3">
      <c r="A538" t="s">
        <v>17</v>
      </c>
      <c r="B538" t="s">
        <v>72</v>
      </c>
      <c r="C538" s="3" t="s">
        <v>34</v>
      </c>
      <c r="D538" s="3" t="s">
        <v>24</v>
      </c>
      <c r="E538" s="3" t="s">
        <v>39</v>
      </c>
      <c r="F538" s="5">
        <v>40440</v>
      </c>
      <c r="G538">
        <v>936693751</v>
      </c>
      <c r="H538" s="5">
        <v>40488</v>
      </c>
      <c r="I538" s="7">
        <v>7351</v>
      </c>
      <c r="J538" s="9">
        <v>421.89</v>
      </c>
      <c r="K538" s="9">
        <v>364.69</v>
      </c>
      <c r="L538" s="9">
        <v>3101313.39</v>
      </c>
      <c r="M538" s="9">
        <v>2680836.19</v>
      </c>
      <c r="N538" s="9">
        <v>420477.2</v>
      </c>
    </row>
    <row r="539" spans="1:14" x14ac:dyDescent="0.3">
      <c r="A539" t="s">
        <v>17</v>
      </c>
      <c r="B539" t="s">
        <v>222</v>
      </c>
      <c r="C539" s="3" t="s">
        <v>43</v>
      </c>
      <c r="D539" s="3" t="s">
        <v>24</v>
      </c>
      <c r="E539" s="3" t="s">
        <v>28</v>
      </c>
      <c r="F539" s="5">
        <v>40723</v>
      </c>
      <c r="G539">
        <v>753352963</v>
      </c>
      <c r="H539" s="5">
        <v>40761</v>
      </c>
      <c r="I539" s="7">
        <v>2738</v>
      </c>
      <c r="J539" s="9">
        <v>109.28</v>
      </c>
      <c r="K539" s="9">
        <v>35.840000000000003</v>
      </c>
      <c r="L539" s="9">
        <v>299208.64</v>
      </c>
      <c r="M539" s="9">
        <v>98129.919999999998</v>
      </c>
      <c r="N539" s="9">
        <v>201078.72</v>
      </c>
    </row>
    <row r="540" spans="1:14" x14ac:dyDescent="0.3">
      <c r="A540" t="s">
        <v>35</v>
      </c>
      <c r="B540" t="s">
        <v>176</v>
      </c>
      <c r="C540" s="3" t="s">
        <v>50</v>
      </c>
      <c r="D540" s="3" t="s">
        <v>15</v>
      </c>
      <c r="E540" s="3" t="s">
        <v>20</v>
      </c>
      <c r="F540" s="5">
        <v>41615</v>
      </c>
      <c r="G540">
        <v>215771758</v>
      </c>
      <c r="H540" s="5">
        <v>41662</v>
      </c>
      <c r="I540" s="7">
        <v>513</v>
      </c>
      <c r="J540" s="9">
        <v>81.73</v>
      </c>
      <c r="K540" s="9">
        <v>56.67</v>
      </c>
      <c r="L540" s="9">
        <v>41927.49</v>
      </c>
      <c r="M540" s="9">
        <v>29071.71</v>
      </c>
      <c r="N540" s="9">
        <v>12855.78</v>
      </c>
    </row>
    <row r="541" spans="1:14" x14ac:dyDescent="0.3">
      <c r="A541" t="s">
        <v>12</v>
      </c>
      <c r="B541" t="s">
        <v>119</v>
      </c>
      <c r="C541" s="3" t="s">
        <v>52</v>
      </c>
      <c r="D541" s="3" t="s">
        <v>24</v>
      </c>
      <c r="E541" s="3" t="s">
        <v>20</v>
      </c>
      <c r="F541" s="5">
        <v>40711</v>
      </c>
      <c r="G541">
        <v>319311463</v>
      </c>
      <c r="H541" s="5">
        <v>40745</v>
      </c>
      <c r="I541" s="7">
        <v>213</v>
      </c>
      <c r="J541" s="9">
        <v>437.2</v>
      </c>
      <c r="K541" s="9">
        <v>263.33</v>
      </c>
      <c r="L541" s="9">
        <v>93123.6</v>
      </c>
      <c r="M541" s="9">
        <v>56089.29</v>
      </c>
      <c r="N541" s="9">
        <v>37034.31</v>
      </c>
    </row>
    <row r="542" spans="1:14" x14ac:dyDescent="0.3">
      <c r="A542" t="s">
        <v>12</v>
      </c>
      <c r="B542" t="s">
        <v>221</v>
      </c>
      <c r="C542" s="3" t="s">
        <v>38</v>
      </c>
      <c r="D542" s="3" t="s">
        <v>15</v>
      </c>
      <c r="E542" s="3" t="s">
        <v>20</v>
      </c>
      <c r="F542" s="5">
        <v>42914</v>
      </c>
      <c r="G542">
        <v>329645907</v>
      </c>
      <c r="H542" s="5">
        <v>42962</v>
      </c>
      <c r="I542" s="7">
        <v>8404</v>
      </c>
      <c r="J542" s="9">
        <v>205.7</v>
      </c>
      <c r="K542" s="9">
        <v>117.11</v>
      </c>
      <c r="L542" s="9">
        <v>1728702.8</v>
      </c>
      <c r="M542" s="9">
        <v>984192.44</v>
      </c>
      <c r="N542" s="9">
        <v>744510.36</v>
      </c>
    </row>
    <row r="543" spans="1:14" x14ac:dyDescent="0.3">
      <c r="A543" t="s">
        <v>44</v>
      </c>
      <c r="B543" t="s">
        <v>174</v>
      </c>
      <c r="C543" s="3" t="s">
        <v>64</v>
      </c>
      <c r="D543" s="3" t="s">
        <v>24</v>
      </c>
      <c r="E543" s="3" t="s">
        <v>28</v>
      </c>
      <c r="F543" s="5">
        <v>42450</v>
      </c>
      <c r="G543">
        <v>932761418</v>
      </c>
      <c r="H543" s="5">
        <v>42497</v>
      </c>
      <c r="I543" s="7">
        <v>3687</v>
      </c>
      <c r="J543" s="9">
        <v>9.33</v>
      </c>
      <c r="K543" s="9">
        <v>6.92</v>
      </c>
      <c r="L543" s="9">
        <v>34399.71</v>
      </c>
      <c r="M543" s="9">
        <v>25514.04</v>
      </c>
      <c r="N543" s="9">
        <v>8885.67</v>
      </c>
    </row>
    <row r="544" spans="1:14" x14ac:dyDescent="0.3">
      <c r="A544" t="s">
        <v>17</v>
      </c>
      <c r="B544" t="s">
        <v>40</v>
      </c>
      <c r="C544" s="3" t="s">
        <v>32</v>
      </c>
      <c r="D544" s="3" t="s">
        <v>15</v>
      </c>
      <c r="E544" s="3" t="s">
        <v>39</v>
      </c>
      <c r="F544" s="5">
        <v>40849</v>
      </c>
      <c r="G544">
        <v>184956824</v>
      </c>
      <c r="H544" s="5">
        <v>40881</v>
      </c>
      <c r="I544" s="7">
        <v>1689</v>
      </c>
      <c r="J544" s="9">
        <v>255.28</v>
      </c>
      <c r="K544" s="9">
        <v>159.41999999999999</v>
      </c>
      <c r="L544" s="9">
        <v>431167.92</v>
      </c>
      <c r="M544" s="9">
        <v>269260.38</v>
      </c>
      <c r="N544" s="9">
        <v>161907.54</v>
      </c>
    </row>
    <row r="545" spans="1:14" x14ac:dyDescent="0.3">
      <c r="A545" t="s">
        <v>12</v>
      </c>
      <c r="B545" t="s">
        <v>191</v>
      </c>
      <c r="C545" s="3" t="s">
        <v>23</v>
      </c>
      <c r="D545" s="3" t="s">
        <v>24</v>
      </c>
      <c r="E545" s="3" t="s">
        <v>39</v>
      </c>
      <c r="F545" s="5">
        <v>42795</v>
      </c>
      <c r="G545">
        <v>262843453</v>
      </c>
      <c r="H545" s="5">
        <v>42809</v>
      </c>
      <c r="I545" s="7">
        <v>74</v>
      </c>
      <c r="J545" s="9">
        <v>154.06</v>
      </c>
      <c r="K545" s="9">
        <v>90.93</v>
      </c>
      <c r="L545" s="9">
        <v>11400.44</v>
      </c>
      <c r="M545" s="9">
        <v>6728.82</v>
      </c>
      <c r="N545" s="9">
        <v>4671.62</v>
      </c>
    </row>
    <row r="546" spans="1:14" x14ac:dyDescent="0.3">
      <c r="A546" t="s">
        <v>17</v>
      </c>
      <c r="B546" t="s">
        <v>89</v>
      </c>
      <c r="C546" s="3" t="s">
        <v>64</v>
      </c>
      <c r="D546" s="3" t="s">
        <v>24</v>
      </c>
      <c r="E546" s="3" t="s">
        <v>20</v>
      </c>
      <c r="F546" s="5">
        <v>40917</v>
      </c>
      <c r="G546">
        <v>713345134</v>
      </c>
      <c r="H546" s="5">
        <v>40962</v>
      </c>
      <c r="I546" s="7">
        <v>3532</v>
      </c>
      <c r="J546" s="9">
        <v>9.33</v>
      </c>
      <c r="K546" s="9">
        <v>6.92</v>
      </c>
      <c r="L546" s="9">
        <v>32953.56</v>
      </c>
      <c r="M546" s="9">
        <v>24441.439999999999</v>
      </c>
      <c r="N546" s="9">
        <v>8512.1200000000008</v>
      </c>
    </row>
    <row r="547" spans="1:14" x14ac:dyDescent="0.3">
      <c r="A547" t="s">
        <v>17</v>
      </c>
      <c r="B547" t="s">
        <v>183</v>
      </c>
      <c r="C547" s="3" t="s">
        <v>34</v>
      </c>
      <c r="D547" s="3" t="s">
        <v>24</v>
      </c>
      <c r="E547" s="3" t="s">
        <v>28</v>
      </c>
      <c r="F547" s="5">
        <v>42060</v>
      </c>
      <c r="G547">
        <v>703698194</v>
      </c>
      <c r="H547" s="5">
        <v>42097</v>
      </c>
      <c r="I547" s="7">
        <v>8788</v>
      </c>
      <c r="J547" s="9">
        <v>421.89</v>
      </c>
      <c r="K547" s="9">
        <v>364.69</v>
      </c>
      <c r="L547" s="9">
        <v>3707569.32</v>
      </c>
      <c r="M547" s="9">
        <v>3204895.72</v>
      </c>
      <c r="N547" s="9">
        <v>502673.6</v>
      </c>
    </row>
    <row r="548" spans="1:14" x14ac:dyDescent="0.3">
      <c r="A548" t="s">
        <v>29</v>
      </c>
      <c r="B548" t="s">
        <v>181</v>
      </c>
      <c r="C548" s="3" t="s">
        <v>52</v>
      </c>
      <c r="D548" s="3" t="s">
        <v>15</v>
      </c>
      <c r="E548" s="3" t="s">
        <v>39</v>
      </c>
      <c r="F548" s="5">
        <v>41012</v>
      </c>
      <c r="G548">
        <v>371451461</v>
      </c>
      <c r="H548" s="5">
        <v>41055</v>
      </c>
      <c r="I548" s="7">
        <v>9597</v>
      </c>
      <c r="J548" s="9">
        <v>437.2</v>
      </c>
      <c r="K548" s="9">
        <v>263.33</v>
      </c>
      <c r="L548" s="9">
        <v>4195808.4000000004</v>
      </c>
      <c r="M548" s="9">
        <v>2527178.0099999998</v>
      </c>
      <c r="N548" s="9">
        <v>1668630.39</v>
      </c>
    </row>
    <row r="549" spans="1:14" x14ac:dyDescent="0.3">
      <c r="A549" t="s">
        <v>29</v>
      </c>
      <c r="B549" t="s">
        <v>41</v>
      </c>
      <c r="C549" s="3" t="s">
        <v>46</v>
      </c>
      <c r="D549" s="3" t="s">
        <v>24</v>
      </c>
      <c r="E549" s="3" t="s">
        <v>39</v>
      </c>
      <c r="F549" s="5">
        <v>41249</v>
      </c>
      <c r="G549">
        <v>374466264</v>
      </c>
      <c r="H549" s="5">
        <v>41277</v>
      </c>
      <c r="I549" s="7">
        <v>1744</v>
      </c>
      <c r="J549" s="9">
        <v>152.58000000000001</v>
      </c>
      <c r="K549" s="9">
        <v>97.44</v>
      </c>
      <c r="L549" s="9">
        <v>266099.52</v>
      </c>
      <c r="M549" s="9">
        <v>169935.35999999999</v>
      </c>
      <c r="N549" s="9">
        <v>96164.160000000003</v>
      </c>
    </row>
    <row r="550" spans="1:14" x14ac:dyDescent="0.3">
      <c r="A550" t="s">
        <v>12</v>
      </c>
      <c r="B550" t="s">
        <v>211</v>
      </c>
      <c r="C550" s="3" t="s">
        <v>64</v>
      </c>
      <c r="D550" s="3" t="s">
        <v>15</v>
      </c>
      <c r="E550" s="3" t="s">
        <v>16</v>
      </c>
      <c r="F550" s="5">
        <v>42486</v>
      </c>
      <c r="G550">
        <v>540916430</v>
      </c>
      <c r="H550" s="5">
        <v>42533</v>
      </c>
      <c r="I550" s="7">
        <v>8047</v>
      </c>
      <c r="J550" s="9">
        <v>9.33</v>
      </c>
      <c r="K550" s="9">
        <v>6.92</v>
      </c>
      <c r="L550" s="9">
        <v>75078.509999999995</v>
      </c>
      <c r="M550" s="9">
        <v>55685.24</v>
      </c>
      <c r="N550" s="9">
        <v>19393.27</v>
      </c>
    </row>
    <row r="551" spans="1:14" x14ac:dyDescent="0.3">
      <c r="A551" t="s">
        <v>17</v>
      </c>
      <c r="B551" t="s">
        <v>58</v>
      </c>
      <c r="C551" s="3" t="s">
        <v>19</v>
      </c>
      <c r="D551" s="3" t="s">
        <v>24</v>
      </c>
      <c r="E551" s="3" t="s">
        <v>28</v>
      </c>
      <c r="F551" s="5">
        <v>42059</v>
      </c>
      <c r="G551">
        <v>319288289</v>
      </c>
      <c r="H551" s="5">
        <v>42074</v>
      </c>
      <c r="I551" s="7">
        <v>3355</v>
      </c>
      <c r="J551" s="9">
        <v>47.45</v>
      </c>
      <c r="K551" s="9">
        <v>31.79</v>
      </c>
      <c r="L551" s="9">
        <v>159194.75</v>
      </c>
      <c r="M551" s="9">
        <v>106655.45</v>
      </c>
      <c r="N551" s="9">
        <v>52539.3</v>
      </c>
    </row>
    <row r="552" spans="1:14" x14ac:dyDescent="0.3">
      <c r="A552" t="s">
        <v>17</v>
      </c>
      <c r="B552" t="s">
        <v>72</v>
      </c>
      <c r="C552" s="3" t="s">
        <v>14</v>
      </c>
      <c r="D552" s="3" t="s">
        <v>24</v>
      </c>
      <c r="E552" s="3" t="s">
        <v>28</v>
      </c>
      <c r="F552" s="5">
        <v>41847</v>
      </c>
      <c r="G552">
        <v>128380668</v>
      </c>
      <c r="H552" s="5">
        <v>41885</v>
      </c>
      <c r="I552" s="7">
        <v>9547</v>
      </c>
      <c r="J552" s="9">
        <v>651.21</v>
      </c>
      <c r="K552" s="9">
        <v>524.96</v>
      </c>
      <c r="L552" s="9">
        <v>6217101.8700000001</v>
      </c>
      <c r="M552" s="9">
        <v>5011793.12</v>
      </c>
      <c r="N552" s="9">
        <v>1205308.75</v>
      </c>
    </row>
    <row r="553" spans="1:14" x14ac:dyDescent="0.3">
      <c r="A553" t="s">
        <v>12</v>
      </c>
      <c r="B553" t="s">
        <v>37</v>
      </c>
      <c r="C553" s="3" t="s">
        <v>38</v>
      </c>
      <c r="D553" s="3" t="s">
        <v>15</v>
      </c>
      <c r="E553" s="3" t="s">
        <v>20</v>
      </c>
      <c r="F553" s="5">
        <v>41346</v>
      </c>
      <c r="G553">
        <v>907304894</v>
      </c>
      <c r="H553" s="5">
        <v>41381</v>
      </c>
      <c r="I553" s="7">
        <v>535</v>
      </c>
      <c r="J553" s="9">
        <v>205.7</v>
      </c>
      <c r="K553" s="9">
        <v>117.11</v>
      </c>
      <c r="L553" s="9">
        <v>110049.5</v>
      </c>
      <c r="M553" s="9">
        <v>62653.85</v>
      </c>
      <c r="N553" s="9">
        <v>47395.65</v>
      </c>
    </row>
    <row r="554" spans="1:14" x14ac:dyDescent="0.3">
      <c r="A554" t="s">
        <v>17</v>
      </c>
      <c r="B554" t="s">
        <v>18</v>
      </c>
      <c r="C554" s="3" t="s">
        <v>14</v>
      </c>
      <c r="D554" s="3" t="s">
        <v>15</v>
      </c>
      <c r="E554" s="3" t="s">
        <v>28</v>
      </c>
      <c r="F554" s="5">
        <v>41829</v>
      </c>
      <c r="G554">
        <v>965484797</v>
      </c>
      <c r="H554" s="5">
        <v>41841</v>
      </c>
      <c r="I554" s="7">
        <v>7262</v>
      </c>
      <c r="J554" s="9">
        <v>651.21</v>
      </c>
      <c r="K554" s="9">
        <v>524.96</v>
      </c>
      <c r="L554" s="9">
        <v>4729087.0199999996</v>
      </c>
      <c r="M554" s="9">
        <v>3812259.52</v>
      </c>
      <c r="N554" s="9">
        <v>916827.5</v>
      </c>
    </row>
    <row r="555" spans="1:14" x14ac:dyDescent="0.3">
      <c r="A555" t="s">
        <v>44</v>
      </c>
      <c r="B555" t="s">
        <v>113</v>
      </c>
      <c r="C555" s="3" t="s">
        <v>34</v>
      </c>
      <c r="D555" s="3" t="s">
        <v>15</v>
      </c>
      <c r="E555" s="3" t="s">
        <v>28</v>
      </c>
      <c r="F555" s="5">
        <v>42189</v>
      </c>
      <c r="G555">
        <v>932656705</v>
      </c>
      <c r="H555" s="5">
        <v>42229</v>
      </c>
      <c r="I555" s="7">
        <v>2700</v>
      </c>
      <c r="J555" s="9">
        <v>421.89</v>
      </c>
      <c r="K555" s="9">
        <v>364.69</v>
      </c>
      <c r="L555" s="9">
        <v>1139103</v>
      </c>
      <c r="M555" s="9">
        <v>984663</v>
      </c>
      <c r="N555" s="9">
        <v>154440</v>
      </c>
    </row>
    <row r="556" spans="1:14" x14ac:dyDescent="0.3">
      <c r="A556" t="s">
        <v>17</v>
      </c>
      <c r="B556" t="s">
        <v>205</v>
      </c>
      <c r="C556" s="3" t="s">
        <v>43</v>
      </c>
      <c r="D556" s="3" t="s">
        <v>15</v>
      </c>
      <c r="E556" s="3" t="s">
        <v>16</v>
      </c>
      <c r="F556" s="5">
        <v>40326</v>
      </c>
      <c r="G556">
        <v>608869445</v>
      </c>
      <c r="H556" s="5">
        <v>40351</v>
      </c>
      <c r="I556" s="7">
        <v>6854</v>
      </c>
      <c r="J556" s="9">
        <v>109.28</v>
      </c>
      <c r="K556" s="9">
        <v>35.840000000000003</v>
      </c>
      <c r="L556" s="9">
        <v>749005.12</v>
      </c>
      <c r="M556" s="9">
        <v>245647.35999999999</v>
      </c>
      <c r="N556" s="9">
        <v>503357.76</v>
      </c>
    </row>
    <row r="557" spans="1:14" x14ac:dyDescent="0.3">
      <c r="A557" t="s">
        <v>12</v>
      </c>
      <c r="B557" t="s">
        <v>139</v>
      </c>
      <c r="C557" s="3" t="s">
        <v>52</v>
      </c>
      <c r="D557" s="3" t="s">
        <v>15</v>
      </c>
      <c r="E557" s="3" t="s">
        <v>28</v>
      </c>
      <c r="F557" s="5">
        <v>42827</v>
      </c>
      <c r="G557">
        <v>314484345</v>
      </c>
      <c r="H557" s="5">
        <v>42869</v>
      </c>
      <c r="I557" s="7">
        <v>1761</v>
      </c>
      <c r="J557" s="9">
        <v>437.2</v>
      </c>
      <c r="K557" s="9">
        <v>263.33</v>
      </c>
      <c r="L557" s="9">
        <v>769909.2</v>
      </c>
      <c r="M557" s="9">
        <v>463724.13</v>
      </c>
      <c r="N557" s="9">
        <v>306185.07</v>
      </c>
    </row>
    <row r="558" spans="1:14" x14ac:dyDescent="0.3">
      <c r="A558" t="s">
        <v>17</v>
      </c>
      <c r="B558" t="s">
        <v>154</v>
      </c>
      <c r="C558" s="3" t="s">
        <v>46</v>
      </c>
      <c r="D558" s="3" t="s">
        <v>15</v>
      </c>
      <c r="E558" s="3" t="s">
        <v>28</v>
      </c>
      <c r="F558" s="5">
        <v>41454</v>
      </c>
      <c r="G558">
        <v>440175235</v>
      </c>
      <c r="H558" s="5">
        <v>41503</v>
      </c>
      <c r="I558" s="7">
        <v>6488</v>
      </c>
      <c r="J558" s="9">
        <v>152.58000000000001</v>
      </c>
      <c r="K558" s="9">
        <v>97.44</v>
      </c>
      <c r="L558" s="9">
        <v>989939.04</v>
      </c>
      <c r="M558" s="9">
        <v>632190.71999999997</v>
      </c>
      <c r="N558" s="9">
        <v>357748.32</v>
      </c>
    </row>
    <row r="559" spans="1:14" x14ac:dyDescent="0.3">
      <c r="A559" t="s">
        <v>44</v>
      </c>
      <c r="B559" t="s">
        <v>123</v>
      </c>
      <c r="C559" s="3" t="s">
        <v>25</v>
      </c>
      <c r="D559" s="3" t="s">
        <v>24</v>
      </c>
      <c r="E559" s="3" t="s">
        <v>39</v>
      </c>
      <c r="F559" s="5">
        <v>42190</v>
      </c>
      <c r="G559">
        <v>996928441</v>
      </c>
      <c r="H559" s="5">
        <v>42208</v>
      </c>
      <c r="I559" s="7">
        <v>2135</v>
      </c>
      <c r="J559" s="9">
        <v>668.27</v>
      </c>
      <c r="K559" s="9">
        <v>502.54</v>
      </c>
      <c r="L559" s="9">
        <v>1426756.45</v>
      </c>
      <c r="M559" s="9">
        <v>1072922.8999999999</v>
      </c>
      <c r="N559" s="9">
        <v>353833.55</v>
      </c>
    </row>
    <row r="560" spans="1:14" x14ac:dyDescent="0.3">
      <c r="A560" t="s">
        <v>17</v>
      </c>
      <c r="B560" t="s">
        <v>222</v>
      </c>
      <c r="C560" s="3" t="s">
        <v>50</v>
      </c>
      <c r="D560" s="3" t="s">
        <v>15</v>
      </c>
      <c r="E560" s="3" t="s">
        <v>16</v>
      </c>
      <c r="F560" s="5">
        <v>41724</v>
      </c>
      <c r="G560">
        <v>266042792</v>
      </c>
      <c r="H560" s="5">
        <v>41736</v>
      </c>
      <c r="I560" s="7">
        <v>6829</v>
      </c>
      <c r="J560" s="9">
        <v>81.73</v>
      </c>
      <c r="K560" s="9">
        <v>56.67</v>
      </c>
      <c r="L560" s="9">
        <v>558134.17000000004</v>
      </c>
      <c r="M560" s="9">
        <v>386999.43</v>
      </c>
      <c r="N560" s="9">
        <v>171134.74</v>
      </c>
    </row>
    <row r="561" spans="1:14" x14ac:dyDescent="0.3">
      <c r="A561" t="s">
        <v>21</v>
      </c>
      <c r="B561" t="s">
        <v>84</v>
      </c>
      <c r="C561" s="3" t="s">
        <v>23</v>
      </c>
      <c r="D561" s="3" t="s">
        <v>15</v>
      </c>
      <c r="E561" s="3" t="s">
        <v>20</v>
      </c>
      <c r="F561" s="5">
        <v>42666</v>
      </c>
      <c r="G561">
        <v>649129617</v>
      </c>
      <c r="H561" s="5">
        <v>42672</v>
      </c>
      <c r="I561" s="7">
        <v>734</v>
      </c>
      <c r="J561" s="9">
        <v>154.06</v>
      </c>
      <c r="K561" s="9">
        <v>90.93</v>
      </c>
      <c r="L561" s="9">
        <v>113080.04</v>
      </c>
      <c r="M561" s="9">
        <v>66742.62</v>
      </c>
      <c r="N561" s="9">
        <v>46337.42</v>
      </c>
    </row>
    <row r="562" spans="1:14" x14ac:dyDescent="0.3">
      <c r="A562" t="s">
        <v>17</v>
      </c>
      <c r="B562" t="s">
        <v>193</v>
      </c>
      <c r="C562" s="3" t="s">
        <v>43</v>
      </c>
      <c r="D562" s="3" t="s">
        <v>15</v>
      </c>
      <c r="E562" s="3" t="s">
        <v>28</v>
      </c>
      <c r="F562" s="5">
        <v>41102</v>
      </c>
      <c r="G562">
        <v>118112742</v>
      </c>
      <c r="H562" s="5">
        <v>41115</v>
      </c>
      <c r="I562" s="7">
        <v>1040</v>
      </c>
      <c r="J562" s="9">
        <v>109.28</v>
      </c>
      <c r="K562" s="9">
        <v>35.840000000000003</v>
      </c>
      <c r="L562" s="9">
        <v>113651.2</v>
      </c>
      <c r="M562" s="9">
        <v>37273.599999999999</v>
      </c>
      <c r="N562" s="9">
        <v>76377.600000000006</v>
      </c>
    </row>
    <row r="563" spans="1:14" x14ac:dyDescent="0.3">
      <c r="A563" t="s">
        <v>35</v>
      </c>
      <c r="B563" t="s">
        <v>47</v>
      </c>
      <c r="C563" s="3" t="s">
        <v>14</v>
      </c>
      <c r="D563" s="3" t="s">
        <v>15</v>
      </c>
      <c r="E563" s="3" t="s">
        <v>20</v>
      </c>
      <c r="F563" s="5">
        <v>41802</v>
      </c>
      <c r="G563">
        <v>765228497</v>
      </c>
      <c r="H563" s="5">
        <v>41810</v>
      </c>
      <c r="I563" s="7">
        <v>6972</v>
      </c>
      <c r="J563" s="9">
        <v>651.21</v>
      </c>
      <c r="K563" s="9">
        <v>524.96</v>
      </c>
      <c r="L563" s="9">
        <v>4540236.12</v>
      </c>
      <c r="M563" s="9">
        <v>3660021.12</v>
      </c>
      <c r="N563" s="9">
        <v>880215</v>
      </c>
    </row>
    <row r="564" spans="1:14" x14ac:dyDescent="0.3">
      <c r="A564" t="s">
        <v>17</v>
      </c>
      <c r="B564" t="s">
        <v>93</v>
      </c>
      <c r="C564" s="3" t="s">
        <v>32</v>
      </c>
      <c r="D564" s="3" t="s">
        <v>15</v>
      </c>
      <c r="E564" s="3" t="s">
        <v>16</v>
      </c>
      <c r="F564" s="5">
        <v>40248</v>
      </c>
      <c r="G564">
        <v>253025710</v>
      </c>
      <c r="H564" s="5">
        <v>40254</v>
      </c>
      <c r="I564" s="7">
        <v>4785</v>
      </c>
      <c r="J564" s="9">
        <v>255.28</v>
      </c>
      <c r="K564" s="9">
        <v>159.41999999999999</v>
      </c>
      <c r="L564" s="9">
        <v>1221514.8</v>
      </c>
      <c r="M564" s="9">
        <v>762824.7</v>
      </c>
      <c r="N564" s="9">
        <v>458690.1</v>
      </c>
    </row>
    <row r="565" spans="1:14" x14ac:dyDescent="0.3">
      <c r="A565" t="s">
        <v>17</v>
      </c>
      <c r="B565" t="s">
        <v>129</v>
      </c>
      <c r="C565" s="3" t="s">
        <v>46</v>
      </c>
      <c r="D565" s="3" t="s">
        <v>15</v>
      </c>
      <c r="E565" s="3" t="s">
        <v>28</v>
      </c>
      <c r="F565" s="5">
        <v>40604</v>
      </c>
      <c r="G565">
        <v>364365708</v>
      </c>
      <c r="H565" s="5">
        <v>40641</v>
      </c>
      <c r="I565" s="7">
        <v>2765</v>
      </c>
      <c r="J565" s="9">
        <v>152.58000000000001</v>
      </c>
      <c r="K565" s="9">
        <v>97.44</v>
      </c>
      <c r="L565" s="9">
        <v>421883.7</v>
      </c>
      <c r="M565" s="9">
        <v>269421.59999999998</v>
      </c>
      <c r="N565" s="9">
        <v>152462.1</v>
      </c>
    </row>
    <row r="566" spans="1:14" x14ac:dyDescent="0.3">
      <c r="A566" t="s">
        <v>12</v>
      </c>
      <c r="B566" t="s">
        <v>106</v>
      </c>
      <c r="C566" s="3" t="s">
        <v>34</v>
      </c>
      <c r="D566" s="3" t="s">
        <v>24</v>
      </c>
      <c r="E566" s="3" t="s">
        <v>20</v>
      </c>
      <c r="F566" s="5">
        <v>40512</v>
      </c>
      <c r="G566">
        <v>252422320</v>
      </c>
      <c r="H566" s="5">
        <v>40526</v>
      </c>
      <c r="I566" s="7">
        <v>6229</v>
      </c>
      <c r="J566" s="9">
        <v>421.89</v>
      </c>
      <c r="K566" s="9">
        <v>364.69</v>
      </c>
      <c r="L566" s="9">
        <v>2627952.81</v>
      </c>
      <c r="M566" s="9">
        <v>2271654.0099999998</v>
      </c>
      <c r="N566" s="9">
        <v>356298.8</v>
      </c>
    </row>
    <row r="567" spans="1:14" x14ac:dyDescent="0.3">
      <c r="A567" t="s">
        <v>21</v>
      </c>
      <c r="B567" t="s">
        <v>143</v>
      </c>
      <c r="C567" s="3" t="s">
        <v>52</v>
      </c>
      <c r="D567" s="3" t="s">
        <v>24</v>
      </c>
      <c r="E567" s="3" t="s">
        <v>39</v>
      </c>
      <c r="F567" s="5">
        <v>40767</v>
      </c>
      <c r="G567">
        <v>490681874</v>
      </c>
      <c r="H567" s="5">
        <v>40785</v>
      </c>
      <c r="I567" s="7">
        <v>2525</v>
      </c>
      <c r="J567" s="9">
        <v>437.2</v>
      </c>
      <c r="K567" s="9">
        <v>263.33</v>
      </c>
      <c r="L567" s="9">
        <v>1103930</v>
      </c>
      <c r="M567" s="9">
        <v>664908.25</v>
      </c>
      <c r="N567" s="9">
        <v>439021.75</v>
      </c>
    </row>
    <row r="568" spans="1:14" x14ac:dyDescent="0.3">
      <c r="A568" t="s">
        <v>21</v>
      </c>
      <c r="B568" t="s">
        <v>213</v>
      </c>
      <c r="C568" s="3" t="s">
        <v>23</v>
      </c>
      <c r="D568" s="3" t="s">
        <v>24</v>
      </c>
      <c r="E568" s="3" t="s">
        <v>39</v>
      </c>
      <c r="F568" s="5">
        <v>41171</v>
      </c>
      <c r="G568">
        <v>822943198</v>
      </c>
      <c r="H568" s="5">
        <v>41187</v>
      </c>
      <c r="I568" s="7">
        <v>6035</v>
      </c>
      <c r="J568" s="9">
        <v>154.06</v>
      </c>
      <c r="K568" s="9">
        <v>90.93</v>
      </c>
      <c r="L568" s="9">
        <v>929752.1</v>
      </c>
      <c r="M568" s="9">
        <v>548762.55000000005</v>
      </c>
      <c r="N568" s="9">
        <v>380989.55</v>
      </c>
    </row>
    <row r="569" spans="1:14" x14ac:dyDescent="0.3">
      <c r="A569" t="s">
        <v>12</v>
      </c>
      <c r="B569" t="s">
        <v>147</v>
      </c>
      <c r="C569" s="3" t="s">
        <v>19</v>
      </c>
      <c r="D569" s="3" t="s">
        <v>15</v>
      </c>
      <c r="E569" s="3" t="s">
        <v>39</v>
      </c>
      <c r="F569" s="5">
        <v>41914</v>
      </c>
      <c r="G569">
        <v>613317620</v>
      </c>
      <c r="H569" s="5">
        <v>41955</v>
      </c>
      <c r="I569" s="7">
        <v>3168</v>
      </c>
      <c r="J569" s="9">
        <v>47.45</v>
      </c>
      <c r="K569" s="9">
        <v>31.79</v>
      </c>
      <c r="L569" s="9">
        <v>150321.60000000001</v>
      </c>
      <c r="M569" s="9">
        <v>100710.72</v>
      </c>
      <c r="N569" s="9">
        <v>49610.879999999997</v>
      </c>
    </row>
    <row r="570" spans="1:14" x14ac:dyDescent="0.3">
      <c r="A570" t="s">
        <v>12</v>
      </c>
      <c r="B570" t="s">
        <v>88</v>
      </c>
      <c r="C570" s="3" t="s">
        <v>52</v>
      </c>
      <c r="D570" s="3" t="s">
        <v>15</v>
      </c>
      <c r="E570" s="3" t="s">
        <v>39</v>
      </c>
      <c r="F570" s="5">
        <v>42192</v>
      </c>
      <c r="G570">
        <v>196228969</v>
      </c>
      <c r="H570" s="5">
        <v>42201</v>
      </c>
      <c r="I570" s="7">
        <v>7367</v>
      </c>
      <c r="J570" s="9">
        <v>437.2</v>
      </c>
      <c r="K570" s="9">
        <v>263.33</v>
      </c>
      <c r="L570" s="9">
        <v>3220852.4</v>
      </c>
      <c r="M570" s="9">
        <v>1939952.11</v>
      </c>
      <c r="N570" s="9">
        <v>1280900.29</v>
      </c>
    </row>
    <row r="571" spans="1:14" x14ac:dyDescent="0.3">
      <c r="A571" t="s">
        <v>17</v>
      </c>
      <c r="B571" t="s">
        <v>51</v>
      </c>
      <c r="C571" s="3" t="s">
        <v>38</v>
      </c>
      <c r="D571" s="3" t="s">
        <v>24</v>
      </c>
      <c r="E571" s="3" t="s">
        <v>28</v>
      </c>
      <c r="F571" s="5">
        <v>41591</v>
      </c>
      <c r="G571">
        <v>426413571</v>
      </c>
      <c r="H571" s="5">
        <v>41596</v>
      </c>
      <c r="I571" s="7">
        <v>4106</v>
      </c>
      <c r="J571" s="9">
        <v>205.7</v>
      </c>
      <c r="K571" s="9">
        <v>117.11</v>
      </c>
      <c r="L571" s="9">
        <v>844604.2</v>
      </c>
      <c r="M571" s="9">
        <v>480853.66</v>
      </c>
      <c r="N571" s="9">
        <v>363750.54</v>
      </c>
    </row>
    <row r="572" spans="1:14" x14ac:dyDescent="0.3">
      <c r="A572" t="s">
        <v>35</v>
      </c>
      <c r="B572" t="s">
        <v>184</v>
      </c>
      <c r="C572" s="3" t="s">
        <v>25</v>
      </c>
      <c r="D572" s="3" t="s">
        <v>15</v>
      </c>
      <c r="E572" s="3" t="s">
        <v>20</v>
      </c>
      <c r="F572" s="5">
        <v>41468</v>
      </c>
      <c r="G572">
        <v>428920257</v>
      </c>
      <c r="H572" s="5">
        <v>41518</v>
      </c>
      <c r="I572" s="7">
        <v>5890</v>
      </c>
      <c r="J572" s="9">
        <v>668.27</v>
      </c>
      <c r="K572" s="9">
        <v>502.54</v>
      </c>
      <c r="L572" s="9">
        <v>3936110.3</v>
      </c>
      <c r="M572" s="9">
        <v>2959960.6</v>
      </c>
      <c r="N572" s="9">
        <v>976149.7</v>
      </c>
    </row>
    <row r="573" spans="1:14" x14ac:dyDescent="0.3">
      <c r="A573" t="s">
        <v>29</v>
      </c>
      <c r="B573" t="s">
        <v>162</v>
      </c>
      <c r="C573" s="3" t="s">
        <v>25</v>
      </c>
      <c r="D573" s="3" t="s">
        <v>15</v>
      </c>
      <c r="E573" s="3" t="s">
        <v>28</v>
      </c>
      <c r="F573" s="5">
        <v>40804</v>
      </c>
      <c r="G573">
        <v>749110352</v>
      </c>
      <c r="H573" s="5">
        <v>40830</v>
      </c>
      <c r="I573" s="7">
        <v>7255</v>
      </c>
      <c r="J573" s="9">
        <v>668.27</v>
      </c>
      <c r="K573" s="9">
        <v>502.54</v>
      </c>
      <c r="L573" s="9">
        <v>4848298.8499999996</v>
      </c>
      <c r="M573" s="9">
        <v>3645927.7</v>
      </c>
      <c r="N573" s="9">
        <v>1202371.1499999999</v>
      </c>
    </row>
    <row r="574" spans="1:14" x14ac:dyDescent="0.3">
      <c r="A574" t="s">
        <v>29</v>
      </c>
      <c r="B574" t="s">
        <v>66</v>
      </c>
      <c r="C574" s="3" t="s">
        <v>38</v>
      </c>
      <c r="D574" s="3" t="s">
        <v>24</v>
      </c>
      <c r="E574" s="3" t="s">
        <v>16</v>
      </c>
      <c r="F574" s="5">
        <v>40351</v>
      </c>
      <c r="G574">
        <v>202657687</v>
      </c>
      <c r="H574" s="5">
        <v>40357</v>
      </c>
      <c r="I574" s="7">
        <v>9768</v>
      </c>
      <c r="J574" s="9">
        <v>205.7</v>
      </c>
      <c r="K574" s="9">
        <v>117.11</v>
      </c>
      <c r="L574" s="9">
        <v>2009277.6</v>
      </c>
      <c r="M574" s="9">
        <v>1143930.48</v>
      </c>
      <c r="N574" s="9">
        <v>865347.12</v>
      </c>
    </row>
    <row r="575" spans="1:14" x14ac:dyDescent="0.3">
      <c r="A575" t="s">
        <v>17</v>
      </c>
      <c r="B575" t="s">
        <v>131</v>
      </c>
      <c r="C575" s="3" t="s">
        <v>23</v>
      </c>
      <c r="D575" s="3" t="s">
        <v>15</v>
      </c>
      <c r="E575" s="3" t="s">
        <v>20</v>
      </c>
      <c r="F575" s="5">
        <v>41249</v>
      </c>
      <c r="G575">
        <v>825548589</v>
      </c>
      <c r="H575" s="5">
        <v>41277</v>
      </c>
      <c r="I575" s="7">
        <v>7028</v>
      </c>
      <c r="J575" s="9">
        <v>154.06</v>
      </c>
      <c r="K575" s="9">
        <v>90.93</v>
      </c>
      <c r="L575" s="9">
        <v>1082733.68</v>
      </c>
      <c r="M575" s="9">
        <v>639056.04</v>
      </c>
      <c r="N575" s="9">
        <v>443677.64</v>
      </c>
    </row>
    <row r="576" spans="1:14" x14ac:dyDescent="0.3">
      <c r="A576" t="s">
        <v>12</v>
      </c>
      <c r="B576" t="s">
        <v>106</v>
      </c>
      <c r="C576" s="3" t="s">
        <v>23</v>
      </c>
      <c r="D576" s="3" t="s">
        <v>24</v>
      </c>
      <c r="E576" s="3" t="s">
        <v>39</v>
      </c>
      <c r="F576" s="5">
        <v>40881</v>
      </c>
      <c r="G576">
        <v>224081885</v>
      </c>
      <c r="H576" s="5">
        <v>40894</v>
      </c>
      <c r="I576" s="7">
        <v>9664</v>
      </c>
      <c r="J576" s="9">
        <v>154.06</v>
      </c>
      <c r="K576" s="9">
        <v>90.93</v>
      </c>
      <c r="L576" s="9">
        <v>1488835.84</v>
      </c>
      <c r="M576" s="9">
        <v>878747.52</v>
      </c>
      <c r="N576" s="9">
        <v>610088.31999999995</v>
      </c>
    </row>
    <row r="577" spans="1:14" x14ac:dyDescent="0.3">
      <c r="A577" t="s">
        <v>17</v>
      </c>
      <c r="B577" t="s">
        <v>100</v>
      </c>
      <c r="C577" s="3" t="s">
        <v>34</v>
      </c>
      <c r="D577" s="3" t="s">
        <v>15</v>
      </c>
      <c r="E577" s="3" t="s">
        <v>16</v>
      </c>
      <c r="F577" s="5">
        <v>42548</v>
      </c>
      <c r="G577">
        <v>124868905</v>
      </c>
      <c r="H577" s="5">
        <v>42548</v>
      </c>
      <c r="I577" s="7">
        <v>339</v>
      </c>
      <c r="J577" s="9">
        <v>421.89</v>
      </c>
      <c r="K577" s="9">
        <v>364.69</v>
      </c>
      <c r="L577" s="9">
        <v>143020.71</v>
      </c>
      <c r="M577" s="9">
        <v>123629.91</v>
      </c>
      <c r="N577" s="9">
        <v>19390.8</v>
      </c>
    </row>
    <row r="578" spans="1:14" x14ac:dyDescent="0.3">
      <c r="A578" t="s">
        <v>12</v>
      </c>
      <c r="B578" t="s">
        <v>106</v>
      </c>
      <c r="C578" s="3" t="s">
        <v>23</v>
      </c>
      <c r="D578" s="3" t="s">
        <v>24</v>
      </c>
      <c r="E578" s="3" t="s">
        <v>20</v>
      </c>
      <c r="F578" s="5">
        <v>40260</v>
      </c>
      <c r="G578">
        <v>524833476</v>
      </c>
      <c r="H578" s="5">
        <v>40274</v>
      </c>
      <c r="I578" s="7">
        <v>8743</v>
      </c>
      <c r="J578" s="9">
        <v>154.06</v>
      </c>
      <c r="K578" s="9">
        <v>90.93</v>
      </c>
      <c r="L578" s="9">
        <v>1346946.58</v>
      </c>
      <c r="M578" s="9">
        <v>795000.99</v>
      </c>
      <c r="N578" s="9">
        <v>551945.59</v>
      </c>
    </row>
    <row r="579" spans="1:14" x14ac:dyDescent="0.3">
      <c r="A579" t="s">
        <v>12</v>
      </c>
      <c r="B579" t="s">
        <v>217</v>
      </c>
      <c r="C579" s="3" t="s">
        <v>52</v>
      </c>
      <c r="D579" s="3" t="s">
        <v>24</v>
      </c>
      <c r="E579" s="3" t="s">
        <v>28</v>
      </c>
      <c r="F579" s="5">
        <v>42247</v>
      </c>
      <c r="G579">
        <v>141211926</v>
      </c>
      <c r="H579" s="5">
        <v>42291</v>
      </c>
      <c r="I579" s="7">
        <v>6602</v>
      </c>
      <c r="J579" s="9">
        <v>437.2</v>
      </c>
      <c r="K579" s="9">
        <v>263.33</v>
      </c>
      <c r="L579" s="9">
        <v>2886394.4</v>
      </c>
      <c r="M579" s="9">
        <v>1738504.66</v>
      </c>
      <c r="N579" s="9">
        <v>1147889.74</v>
      </c>
    </row>
    <row r="580" spans="1:14" x14ac:dyDescent="0.3">
      <c r="A580" t="s">
        <v>21</v>
      </c>
      <c r="B580" t="s">
        <v>126</v>
      </c>
      <c r="C580" s="3" t="s">
        <v>34</v>
      </c>
      <c r="D580" s="3" t="s">
        <v>24</v>
      </c>
      <c r="E580" s="3" t="s">
        <v>16</v>
      </c>
      <c r="F580" s="5">
        <v>41914</v>
      </c>
      <c r="G580">
        <v>461553084</v>
      </c>
      <c r="H580" s="5">
        <v>41930</v>
      </c>
      <c r="I580" s="7">
        <v>2669</v>
      </c>
      <c r="J580" s="9">
        <v>421.89</v>
      </c>
      <c r="K580" s="9">
        <v>364.69</v>
      </c>
      <c r="L580" s="9">
        <v>1126024.4099999999</v>
      </c>
      <c r="M580" s="9">
        <v>973357.61</v>
      </c>
      <c r="N580" s="9">
        <v>152666.79999999999</v>
      </c>
    </row>
    <row r="581" spans="1:14" x14ac:dyDescent="0.3">
      <c r="A581" t="s">
        <v>29</v>
      </c>
      <c r="B581" t="s">
        <v>66</v>
      </c>
      <c r="C581" s="3" t="s">
        <v>14</v>
      </c>
      <c r="D581" s="3" t="s">
        <v>15</v>
      </c>
      <c r="E581" s="3" t="s">
        <v>28</v>
      </c>
      <c r="F581" s="5">
        <v>41353</v>
      </c>
      <c r="G581">
        <v>793718278</v>
      </c>
      <c r="H581" s="5">
        <v>41375</v>
      </c>
      <c r="I581" s="7">
        <v>7731</v>
      </c>
      <c r="J581" s="9">
        <v>651.21</v>
      </c>
      <c r="K581" s="9">
        <v>524.96</v>
      </c>
      <c r="L581" s="9">
        <v>5034504.51</v>
      </c>
      <c r="M581" s="9">
        <v>4058465.76</v>
      </c>
      <c r="N581" s="9">
        <v>976038.75</v>
      </c>
    </row>
    <row r="582" spans="1:14" x14ac:dyDescent="0.3">
      <c r="A582" t="s">
        <v>17</v>
      </c>
      <c r="B582" t="s">
        <v>73</v>
      </c>
      <c r="C582" s="3" t="s">
        <v>52</v>
      </c>
      <c r="D582" s="3" t="s">
        <v>24</v>
      </c>
      <c r="E582" s="3" t="s">
        <v>20</v>
      </c>
      <c r="F582" s="5">
        <v>41661</v>
      </c>
      <c r="G582">
        <v>515881335</v>
      </c>
      <c r="H582" s="5">
        <v>41700</v>
      </c>
      <c r="I582" s="7">
        <v>9606</v>
      </c>
      <c r="J582" s="9">
        <v>437.2</v>
      </c>
      <c r="K582" s="9">
        <v>263.33</v>
      </c>
      <c r="L582" s="9">
        <v>4199743.2</v>
      </c>
      <c r="M582" s="9">
        <v>2529547.98</v>
      </c>
      <c r="N582" s="9">
        <v>1670195.22</v>
      </c>
    </row>
    <row r="583" spans="1:14" x14ac:dyDescent="0.3">
      <c r="A583" t="s">
        <v>12</v>
      </c>
      <c r="B583" t="s">
        <v>190</v>
      </c>
      <c r="C583" s="3" t="s">
        <v>46</v>
      </c>
      <c r="D583" s="3" t="s">
        <v>24</v>
      </c>
      <c r="E583" s="3" t="s">
        <v>16</v>
      </c>
      <c r="F583" s="5">
        <v>41561</v>
      </c>
      <c r="G583">
        <v>426528584</v>
      </c>
      <c r="H583" s="5">
        <v>41571</v>
      </c>
      <c r="I583" s="7">
        <v>8141</v>
      </c>
      <c r="J583" s="9">
        <v>152.58000000000001</v>
      </c>
      <c r="K583" s="9">
        <v>97.44</v>
      </c>
      <c r="L583" s="9">
        <v>1242153.78</v>
      </c>
      <c r="M583" s="9">
        <v>793259.04</v>
      </c>
      <c r="N583" s="9">
        <v>448894.74</v>
      </c>
    </row>
    <row r="584" spans="1:14" x14ac:dyDescent="0.3">
      <c r="A584" t="s">
        <v>21</v>
      </c>
      <c r="B584" t="s">
        <v>143</v>
      </c>
      <c r="C584" s="3" t="s">
        <v>14</v>
      </c>
      <c r="D584" s="3" t="s">
        <v>24</v>
      </c>
      <c r="E584" s="3" t="s">
        <v>16</v>
      </c>
      <c r="F584" s="5">
        <v>41544</v>
      </c>
      <c r="G584">
        <v>494458854</v>
      </c>
      <c r="H584" s="5">
        <v>41559</v>
      </c>
      <c r="I584" s="7">
        <v>218</v>
      </c>
      <c r="J584" s="9">
        <v>651.21</v>
      </c>
      <c r="K584" s="9">
        <v>524.96</v>
      </c>
      <c r="L584" s="9">
        <v>141963.78</v>
      </c>
      <c r="M584" s="9">
        <v>114441.28</v>
      </c>
      <c r="N584" s="9">
        <v>27522.5</v>
      </c>
    </row>
    <row r="585" spans="1:14" x14ac:dyDescent="0.3">
      <c r="A585" t="s">
        <v>35</v>
      </c>
      <c r="B585" t="s">
        <v>176</v>
      </c>
      <c r="C585" s="3" t="s">
        <v>46</v>
      </c>
      <c r="D585" s="3" t="s">
        <v>15</v>
      </c>
      <c r="E585" s="3" t="s">
        <v>28</v>
      </c>
      <c r="F585" s="5">
        <v>42492</v>
      </c>
      <c r="G585">
        <v>308783471</v>
      </c>
      <c r="H585" s="5">
        <v>42540</v>
      </c>
      <c r="I585" s="7">
        <v>4746</v>
      </c>
      <c r="J585" s="9">
        <v>152.58000000000001</v>
      </c>
      <c r="K585" s="9">
        <v>97.44</v>
      </c>
      <c r="L585" s="9">
        <v>724144.68</v>
      </c>
      <c r="M585" s="9">
        <v>462450.24</v>
      </c>
      <c r="N585" s="9">
        <v>261694.44</v>
      </c>
    </row>
    <row r="586" spans="1:14" x14ac:dyDescent="0.3">
      <c r="A586" t="s">
        <v>17</v>
      </c>
      <c r="B586" t="s">
        <v>48</v>
      </c>
      <c r="C586" s="3" t="s">
        <v>19</v>
      </c>
      <c r="D586" s="3" t="s">
        <v>15</v>
      </c>
      <c r="E586" s="3" t="s">
        <v>20</v>
      </c>
      <c r="F586" s="5">
        <v>41529</v>
      </c>
      <c r="G586">
        <v>428926265</v>
      </c>
      <c r="H586" s="5">
        <v>41569</v>
      </c>
      <c r="I586" s="7">
        <v>7668</v>
      </c>
      <c r="J586" s="9">
        <v>47.45</v>
      </c>
      <c r="K586" s="9">
        <v>31.79</v>
      </c>
      <c r="L586" s="9">
        <v>363846.6</v>
      </c>
      <c r="M586" s="9">
        <v>243765.72</v>
      </c>
      <c r="N586" s="9">
        <v>120080.88</v>
      </c>
    </row>
    <row r="587" spans="1:14" x14ac:dyDescent="0.3">
      <c r="A587" t="s">
        <v>12</v>
      </c>
      <c r="B587" t="s">
        <v>142</v>
      </c>
      <c r="C587" s="3" t="s">
        <v>34</v>
      </c>
      <c r="D587" s="3" t="s">
        <v>24</v>
      </c>
      <c r="E587" s="3" t="s">
        <v>39</v>
      </c>
      <c r="F587" s="5">
        <v>41696</v>
      </c>
      <c r="G587">
        <v>134623563</v>
      </c>
      <c r="H587" s="5">
        <v>41732</v>
      </c>
      <c r="I587" s="7">
        <v>6959</v>
      </c>
      <c r="J587" s="9">
        <v>421.89</v>
      </c>
      <c r="K587" s="9">
        <v>364.69</v>
      </c>
      <c r="L587" s="9">
        <v>2935932.51</v>
      </c>
      <c r="M587" s="9">
        <v>2537877.71</v>
      </c>
      <c r="N587" s="9">
        <v>398054.8</v>
      </c>
    </row>
    <row r="588" spans="1:14" x14ac:dyDescent="0.3">
      <c r="A588" t="s">
        <v>17</v>
      </c>
      <c r="B588" t="s">
        <v>129</v>
      </c>
      <c r="C588" s="3" t="s">
        <v>64</v>
      </c>
      <c r="D588" s="3" t="s">
        <v>15</v>
      </c>
      <c r="E588" s="3" t="s">
        <v>20</v>
      </c>
      <c r="F588" s="5">
        <v>42276</v>
      </c>
      <c r="G588">
        <v>575924193</v>
      </c>
      <c r="H588" s="5">
        <v>42295</v>
      </c>
      <c r="I588" s="7">
        <v>7622</v>
      </c>
      <c r="J588" s="9">
        <v>9.33</v>
      </c>
      <c r="K588" s="9">
        <v>6.92</v>
      </c>
      <c r="L588" s="9">
        <v>71113.259999999995</v>
      </c>
      <c r="M588" s="9">
        <v>52744.24</v>
      </c>
      <c r="N588" s="9">
        <v>18369.02</v>
      </c>
    </row>
    <row r="589" spans="1:14" x14ac:dyDescent="0.3">
      <c r="A589" t="s">
        <v>17</v>
      </c>
      <c r="B589" t="s">
        <v>135</v>
      </c>
      <c r="C589" s="3" t="s">
        <v>46</v>
      </c>
      <c r="D589" s="3" t="s">
        <v>15</v>
      </c>
      <c r="E589" s="3" t="s">
        <v>28</v>
      </c>
      <c r="F589" s="5">
        <v>42941</v>
      </c>
      <c r="G589">
        <v>723189485</v>
      </c>
      <c r="H589" s="5">
        <v>42978</v>
      </c>
      <c r="I589" s="7">
        <v>6694</v>
      </c>
      <c r="J589" s="9">
        <v>152.58000000000001</v>
      </c>
      <c r="K589" s="9">
        <v>97.44</v>
      </c>
      <c r="L589" s="9">
        <v>1021370.52</v>
      </c>
      <c r="M589" s="9">
        <v>652263.36</v>
      </c>
      <c r="N589" s="9">
        <v>369107.16</v>
      </c>
    </row>
    <row r="590" spans="1:14" x14ac:dyDescent="0.3">
      <c r="A590" t="s">
        <v>17</v>
      </c>
      <c r="B590" t="s">
        <v>57</v>
      </c>
      <c r="C590" s="3" t="s">
        <v>43</v>
      </c>
      <c r="D590" s="3" t="s">
        <v>15</v>
      </c>
      <c r="E590" s="3" t="s">
        <v>20</v>
      </c>
      <c r="F590" s="5">
        <v>42369</v>
      </c>
      <c r="G590">
        <v>517093265</v>
      </c>
      <c r="H590" s="5">
        <v>42392</v>
      </c>
      <c r="I590" s="7">
        <v>8243</v>
      </c>
      <c r="J590" s="9">
        <v>109.28</v>
      </c>
      <c r="K590" s="9">
        <v>35.840000000000003</v>
      </c>
      <c r="L590" s="9">
        <v>900795.04</v>
      </c>
      <c r="M590" s="9">
        <v>295429.12</v>
      </c>
      <c r="N590" s="9">
        <v>605365.92000000004</v>
      </c>
    </row>
    <row r="591" spans="1:14" x14ac:dyDescent="0.3">
      <c r="A591" t="s">
        <v>17</v>
      </c>
      <c r="B591" t="s">
        <v>26</v>
      </c>
      <c r="C591" s="3" t="s">
        <v>14</v>
      </c>
      <c r="D591" s="3" t="s">
        <v>15</v>
      </c>
      <c r="E591" s="3" t="s">
        <v>39</v>
      </c>
      <c r="F591" s="5">
        <v>42393</v>
      </c>
      <c r="G591">
        <v>418621861</v>
      </c>
      <c r="H591" s="5">
        <v>42421</v>
      </c>
      <c r="I591" s="7">
        <v>8366</v>
      </c>
      <c r="J591" s="9">
        <v>651.21</v>
      </c>
      <c r="K591" s="9">
        <v>524.96</v>
      </c>
      <c r="L591" s="9">
        <v>5448022.8600000003</v>
      </c>
      <c r="M591" s="9">
        <v>4391815.3600000003</v>
      </c>
      <c r="N591" s="9">
        <v>1056207.5</v>
      </c>
    </row>
    <row r="592" spans="1:14" x14ac:dyDescent="0.3">
      <c r="A592" t="s">
        <v>29</v>
      </c>
      <c r="B592" t="s">
        <v>194</v>
      </c>
      <c r="C592" s="3" t="s">
        <v>23</v>
      </c>
      <c r="D592" s="3" t="s">
        <v>24</v>
      </c>
      <c r="E592" s="3" t="s">
        <v>28</v>
      </c>
      <c r="F592" s="5">
        <v>41086</v>
      </c>
      <c r="G592">
        <v>959074103</v>
      </c>
      <c r="H592" s="5">
        <v>41121</v>
      </c>
      <c r="I592" s="7">
        <v>195</v>
      </c>
      <c r="J592" s="9">
        <v>154.06</v>
      </c>
      <c r="K592" s="9">
        <v>90.93</v>
      </c>
      <c r="L592" s="9">
        <v>30041.7</v>
      </c>
      <c r="M592" s="9">
        <v>17731.349999999999</v>
      </c>
      <c r="N592" s="9">
        <v>12310.35</v>
      </c>
    </row>
    <row r="593" spans="1:14" x14ac:dyDescent="0.3">
      <c r="A593" t="s">
        <v>29</v>
      </c>
      <c r="B593" t="s">
        <v>178</v>
      </c>
      <c r="C593" s="3" t="s">
        <v>25</v>
      </c>
      <c r="D593" s="3" t="s">
        <v>15</v>
      </c>
      <c r="E593" s="3" t="s">
        <v>20</v>
      </c>
      <c r="F593" s="5">
        <v>42440</v>
      </c>
      <c r="G593">
        <v>490061318</v>
      </c>
      <c r="H593" s="5">
        <v>42486</v>
      </c>
      <c r="I593" s="7">
        <v>8889</v>
      </c>
      <c r="J593" s="9">
        <v>668.27</v>
      </c>
      <c r="K593" s="9">
        <v>502.54</v>
      </c>
      <c r="L593" s="9">
        <v>5940252.0300000003</v>
      </c>
      <c r="M593" s="9">
        <v>4467078.0599999996</v>
      </c>
      <c r="N593" s="9">
        <v>1473173.97</v>
      </c>
    </row>
    <row r="594" spans="1:14" x14ac:dyDescent="0.3">
      <c r="A594" t="s">
        <v>17</v>
      </c>
      <c r="B594" t="s">
        <v>171</v>
      </c>
      <c r="C594" s="3" t="s">
        <v>46</v>
      </c>
      <c r="D594" s="3" t="s">
        <v>24</v>
      </c>
      <c r="E594" s="3" t="s">
        <v>20</v>
      </c>
      <c r="F594" s="5">
        <v>41158</v>
      </c>
      <c r="G594">
        <v>133507335</v>
      </c>
      <c r="H594" s="5">
        <v>41207</v>
      </c>
      <c r="I594" s="7">
        <v>6642</v>
      </c>
      <c r="J594" s="9">
        <v>152.58000000000001</v>
      </c>
      <c r="K594" s="9">
        <v>97.44</v>
      </c>
      <c r="L594" s="9">
        <v>1013436.36</v>
      </c>
      <c r="M594" s="9">
        <v>647196.48</v>
      </c>
      <c r="N594" s="9">
        <v>366239.88</v>
      </c>
    </row>
    <row r="595" spans="1:14" x14ac:dyDescent="0.3">
      <c r="A595" t="s">
        <v>12</v>
      </c>
      <c r="B595" t="s">
        <v>191</v>
      </c>
      <c r="C595" s="3" t="s">
        <v>43</v>
      </c>
      <c r="D595" s="3" t="s">
        <v>15</v>
      </c>
      <c r="E595" s="3" t="s">
        <v>20</v>
      </c>
      <c r="F595" s="5">
        <v>40628</v>
      </c>
      <c r="G595">
        <v>631648480</v>
      </c>
      <c r="H595" s="5">
        <v>40672</v>
      </c>
      <c r="I595" s="7">
        <v>7677</v>
      </c>
      <c r="J595" s="9">
        <v>109.28</v>
      </c>
      <c r="K595" s="9">
        <v>35.840000000000003</v>
      </c>
      <c r="L595" s="9">
        <v>838942.56</v>
      </c>
      <c r="M595" s="9">
        <v>275143.67999999999</v>
      </c>
      <c r="N595" s="9">
        <v>563798.88</v>
      </c>
    </row>
    <row r="596" spans="1:14" x14ac:dyDescent="0.3">
      <c r="A596" t="s">
        <v>97</v>
      </c>
      <c r="B596" t="s">
        <v>223</v>
      </c>
      <c r="C596" s="3" t="s">
        <v>43</v>
      </c>
      <c r="D596" s="3" t="s">
        <v>24</v>
      </c>
      <c r="E596" s="3" t="s">
        <v>28</v>
      </c>
      <c r="F596" s="5">
        <v>40479</v>
      </c>
      <c r="G596">
        <v>997033584</v>
      </c>
      <c r="H596" s="5">
        <v>40500</v>
      </c>
      <c r="I596" s="7">
        <v>3249</v>
      </c>
      <c r="J596" s="9">
        <v>109.28</v>
      </c>
      <c r="K596" s="9">
        <v>35.840000000000003</v>
      </c>
      <c r="L596" s="9">
        <v>355050.72</v>
      </c>
      <c r="M596" s="9">
        <v>116444.16</v>
      </c>
      <c r="N596" s="9">
        <v>238606.56</v>
      </c>
    </row>
    <row r="597" spans="1:14" x14ac:dyDescent="0.3">
      <c r="A597" t="s">
        <v>12</v>
      </c>
      <c r="B597" t="s">
        <v>80</v>
      </c>
      <c r="C597" s="3" t="s">
        <v>50</v>
      </c>
      <c r="D597" s="3" t="s">
        <v>15</v>
      </c>
      <c r="E597" s="3" t="s">
        <v>16</v>
      </c>
      <c r="F597" s="5">
        <v>40729</v>
      </c>
      <c r="G597">
        <v>762523972</v>
      </c>
      <c r="H597" s="5">
        <v>40763</v>
      </c>
      <c r="I597" s="7">
        <v>6643</v>
      </c>
      <c r="J597" s="9">
        <v>81.73</v>
      </c>
      <c r="K597" s="9">
        <v>56.67</v>
      </c>
      <c r="L597" s="9">
        <v>542932.39</v>
      </c>
      <c r="M597" s="9">
        <v>376458.81</v>
      </c>
      <c r="N597" s="9">
        <v>166473.57999999999</v>
      </c>
    </row>
    <row r="598" spans="1:14" x14ac:dyDescent="0.3">
      <c r="A598" t="s">
        <v>44</v>
      </c>
      <c r="B598" t="s">
        <v>209</v>
      </c>
      <c r="C598" s="3" t="s">
        <v>23</v>
      </c>
      <c r="D598" s="3" t="s">
        <v>24</v>
      </c>
      <c r="E598" s="3" t="s">
        <v>28</v>
      </c>
      <c r="F598" s="5">
        <v>40401</v>
      </c>
      <c r="G598">
        <v>431293475</v>
      </c>
      <c r="H598" s="5">
        <v>40423</v>
      </c>
      <c r="I598" s="7">
        <v>8178</v>
      </c>
      <c r="J598" s="9">
        <v>154.06</v>
      </c>
      <c r="K598" s="9">
        <v>90.93</v>
      </c>
      <c r="L598" s="9">
        <v>1259902.68</v>
      </c>
      <c r="M598" s="9">
        <v>743625.54</v>
      </c>
      <c r="N598" s="9">
        <v>516277.14</v>
      </c>
    </row>
    <row r="599" spans="1:14" x14ac:dyDescent="0.3">
      <c r="A599" t="s">
        <v>35</v>
      </c>
      <c r="B599" t="s">
        <v>134</v>
      </c>
      <c r="C599" s="3" t="s">
        <v>43</v>
      </c>
      <c r="D599" s="3" t="s">
        <v>15</v>
      </c>
      <c r="E599" s="3" t="s">
        <v>20</v>
      </c>
      <c r="F599" s="5">
        <v>41673</v>
      </c>
      <c r="G599">
        <v>126828420</v>
      </c>
      <c r="H599" s="5">
        <v>41715</v>
      </c>
      <c r="I599" s="7">
        <v>203</v>
      </c>
      <c r="J599" s="9">
        <v>109.28</v>
      </c>
      <c r="K599" s="9">
        <v>35.840000000000003</v>
      </c>
      <c r="L599" s="9">
        <v>22183.84</v>
      </c>
      <c r="M599" s="9">
        <v>7275.52</v>
      </c>
      <c r="N599" s="9">
        <v>14908.32</v>
      </c>
    </row>
    <row r="600" spans="1:14" x14ac:dyDescent="0.3">
      <c r="A600" t="s">
        <v>17</v>
      </c>
      <c r="B600" t="s">
        <v>90</v>
      </c>
      <c r="C600" s="3" t="s">
        <v>43</v>
      </c>
      <c r="D600" s="3" t="s">
        <v>24</v>
      </c>
      <c r="E600" s="3" t="s">
        <v>39</v>
      </c>
      <c r="F600" s="5">
        <v>40198</v>
      </c>
      <c r="G600">
        <v>942927634</v>
      </c>
      <c r="H600" s="5">
        <v>40233</v>
      </c>
      <c r="I600" s="7">
        <v>2096</v>
      </c>
      <c r="J600" s="9">
        <v>109.28</v>
      </c>
      <c r="K600" s="9">
        <v>35.840000000000003</v>
      </c>
      <c r="L600" s="9">
        <v>229050.88</v>
      </c>
      <c r="M600" s="9">
        <v>75120.639999999999</v>
      </c>
      <c r="N600" s="9">
        <v>153930.23999999999</v>
      </c>
    </row>
    <row r="601" spans="1:14" x14ac:dyDescent="0.3">
      <c r="A601" t="s">
        <v>44</v>
      </c>
      <c r="B601" t="s">
        <v>197</v>
      </c>
      <c r="C601" s="3" t="s">
        <v>43</v>
      </c>
      <c r="D601" s="3" t="s">
        <v>24</v>
      </c>
      <c r="E601" s="3" t="s">
        <v>39</v>
      </c>
      <c r="F601" s="5">
        <v>40316</v>
      </c>
      <c r="G601">
        <v>893702447</v>
      </c>
      <c r="H601" s="5">
        <v>40323</v>
      </c>
      <c r="I601" s="7">
        <v>5269</v>
      </c>
      <c r="J601" s="9">
        <v>109.28</v>
      </c>
      <c r="K601" s="9">
        <v>35.840000000000003</v>
      </c>
      <c r="L601" s="9">
        <v>575796.31999999995</v>
      </c>
      <c r="M601" s="9">
        <v>188840.95999999999</v>
      </c>
      <c r="N601" s="9">
        <v>386955.36</v>
      </c>
    </row>
    <row r="602" spans="1:14" x14ac:dyDescent="0.3">
      <c r="A602" t="s">
        <v>35</v>
      </c>
      <c r="B602" t="s">
        <v>114</v>
      </c>
      <c r="C602" s="3" t="s">
        <v>25</v>
      </c>
      <c r="D602" s="3" t="s">
        <v>15</v>
      </c>
      <c r="E602" s="3" t="s">
        <v>28</v>
      </c>
      <c r="F602" s="5">
        <v>42605</v>
      </c>
      <c r="G602">
        <v>763576686</v>
      </c>
      <c r="H602" s="5">
        <v>42608</v>
      </c>
      <c r="I602" s="7">
        <v>8165</v>
      </c>
      <c r="J602" s="9">
        <v>668.27</v>
      </c>
      <c r="K602" s="9">
        <v>502.54</v>
      </c>
      <c r="L602" s="9">
        <v>5456424.5499999998</v>
      </c>
      <c r="M602" s="9">
        <v>4103239.1</v>
      </c>
      <c r="N602" s="9">
        <v>1353185.45</v>
      </c>
    </row>
    <row r="603" spans="1:14" x14ac:dyDescent="0.3">
      <c r="A603" t="s">
        <v>29</v>
      </c>
      <c r="B603" t="s">
        <v>198</v>
      </c>
      <c r="C603" s="3" t="s">
        <v>43</v>
      </c>
      <c r="D603" s="3" t="s">
        <v>24</v>
      </c>
      <c r="E603" s="3" t="s">
        <v>39</v>
      </c>
      <c r="F603" s="5">
        <v>42502</v>
      </c>
      <c r="G603">
        <v>957286679</v>
      </c>
      <c r="H603" s="5">
        <v>42532</v>
      </c>
      <c r="I603" s="7">
        <v>1256</v>
      </c>
      <c r="J603" s="9">
        <v>109.28</v>
      </c>
      <c r="K603" s="9">
        <v>35.840000000000003</v>
      </c>
      <c r="L603" s="9">
        <v>137255.67999999999</v>
      </c>
      <c r="M603" s="9">
        <v>45015.040000000001</v>
      </c>
      <c r="N603" s="9">
        <v>92240.639999999999</v>
      </c>
    </row>
    <row r="604" spans="1:14" x14ac:dyDescent="0.3">
      <c r="A604" t="s">
        <v>12</v>
      </c>
      <c r="B604" t="s">
        <v>151</v>
      </c>
      <c r="C604" s="3" t="s">
        <v>50</v>
      </c>
      <c r="D604" s="3" t="s">
        <v>15</v>
      </c>
      <c r="E604" s="3" t="s">
        <v>16</v>
      </c>
      <c r="F604" s="5">
        <v>42748</v>
      </c>
      <c r="G604">
        <v>149881255</v>
      </c>
      <c r="H604" s="5">
        <v>42782</v>
      </c>
      <c r="I604" s="7">
        <v>2049</v>
      </c>
      <c r="J604" s="9">
        <v>81.73</v>
      </c>
      <c r="K604" s="9">
        <v>56.67</v>
      </c>
      <c r="L604" s="9">
        <v>167464.76999999999</v>
      </c>
      <c r="M604" s="9">
        <v>116116.83</v>
      </c>
      <c r="N604" s="9">
        <v>51347.94</v>
      </c>
    </row>
    <row r="605" spans="1:14" x14ac:dyDescent="0.3">
      <c r="A605" t="s">
        <v>29</v>
      </c>
      <c r="B605" t="s">
        <v>127</v>
      </c>
      <c r="C605" s="3" t="s">
        <v>34</v>
      </c>
      <c r="D605" s="3" t="s">
        <v>24</v>
      </c>
      <c r="E605" s="3" t="s">
        <v>20</v>
      </c>
      <c r="F605" s="5">
        <v>40940</v>
      </c>
      <c r="G605">
        <v>236721742</v>
      </c>
      <c r="H605" s="5">
        <v>40965</v>
      </c>
      <c r="I605" s="7">
        <v>79</v>
      </c>
      <c r="J605" s="9">
        <v>421.89</v>
      </c>
      <c r="K605" s="9">
        <v>364.69</v>
      </c>
      <c r="L605" s="9">
        <v>33329.31</v>
      </c>
      <c r="M605" s="9">
        <v>28810.51</v>
      </c>
      <c r="N605" s="9">
        <v>4518.8</v>
      </c>
    </row>
    <row r="606" spans="1:14" x14ac:dyDescent="0.3">
      <c r="A606" t="s">
        <v>97</v>
      </c>
      <c r="B606" t="s">
        <v>189</v>
      </c>
      <c r="C606" s="3" t="s">
        <v>46</v>
      </c>
      <c r="D606" s="3" t="s">
        <v>24</v>
      </c>
      <c r="E606" s="3" t="s">
        <v>39</v>
      </c>
      <c r="F606" s="5">
        <v>41979</v>
      </c>
      <c r="G606">
        <v>483481967</v>
      </c>
      <c r="H606" s="5">
        <v>42028</v>
      </c>
      <c r="I606" s="7">
        <v>1913</v>
      </c>
      <c r="J606" s="9">
        <v>152.58000000000001</v>
      </c>
      <c r="K606" s="9">
        <v>97.44</v>
      </c>
      <c r="L606" s="9">
        <v>291885.53999999998</v>
      </c>
      <c r="M606" s="9">
        <v>186402.72</v>
      </c>
      <c r="N606" s="9">
        <v>105482.82</v>
      </c>
    </row>
    <row r="607" spans="1:14" x14ac:dyDescent="0.3">
      <c r="A607" t="s">
        <v>12</v>
      </c>
      <c r="B607" t="s">
        <v>118</v>
      </c>
      <c r="C607" s="3" t="s">
        <v>43</v>
      </c>
      <c r="D607" s="3" t="s">
        <v>15</v>
      </c>
      <c r="E607" s="3" t="s">
        <v>28</v>
      </c>
      <c r="F607" s="5">
        <v>42857</v>
      </c>
      <c r="G607">
        <v>676148259</v>
      </c>
      <c r="H607" s="5">
        <v>42873</v>
      </c>
      <c r="I607" s="7">
        <v>6150</v>
      </c>
      <c r="J607" s="9">
        <v>109.28</v>
      </c>
      <c r="K607" s="9">
        <v>35.840000000000003</v>
      </c>
      <c r="L607" s="9">
        <v>672072</v>
      </c>
      <c r="M607" s="9">
        <v>220416</v>
      </c>
      <c r="N607" s="9">
        <v>451656</v>
      </c>
    </row>
    <row r="608" spans="1:14" x14ac:dyDescent="0.3">
      <c r="A608" t="s">
        <v>17</v>
      </c>
      <c r="B608" t="s">
        <v>56</v>
      </c>
      <c r="C608" s="3" t="s">
        <v>34</v>
      </c>
      <c r="D608" s="3" t="s">
        <v>24</v>
      </c>
      <c r="E608" s="3" t="s">
        <v>20</v>
      </c>
      <c r="F608" s="5">
        <v>42339</v>
      </c>
      <c r="G608">
        <v>671019446</v>
      </c>
      <c r="H608" s="5">
        <v>42366</v>
      </c>
      <c r="I608" s="7">
        <v>8421</v>
      </c>
      <c r="J608" s="9">
        <v>421.89</v>
      </c>
      <c r="K608" s="9">
        <v>364.69</v>
      </c>
      <c r="L608" s="9">
        <v>3552735.69</v>
      </c>
      <c r="M608" s="9">
        <v>3071054.49</v>
      </c>
      <c r="N608" s="9">
        <v>481681.2</v>
      </c>
    </row>
    <row r="609" spans="1:14" x14ac:dyDescent="0.3">
      <c r="A609" t="s">
        <v>35</v>
      </c>
      <c r="B609" t="s">
        <v>212</v>
      </c>
      <c r="C609" s="3" t="s">
        <v>19</v>
      </c>
      <c r="D609" s="3" t="s">
        <v>15</v>
      </c>
      <c r="E609" s="3" t="s">
        <v>39</v>
      </c>
      <c r="F609" s="5">
        <v>42343</v>
      </c>
      <c r="G609">
        <v>844706857</v>
      </c>
      <c r="H609" s="5">
        <v>42387</v>
      </c>
      <c r="I609" s="7">
        <v>6385</v>
      </c>
      <c r="J609" s="9">
        <v>47.45</v>
      </c>
      <c r="K609" s="9">
        <v>31.79</v>
      </c>
      <c r="L609" s="9">
        <v>302968.25</v>
      </c>
      <c r="M609" s="9">
        <v>202979.15</v>
      </c>
      <c r="N609" s="9">
        <v>99989.1</v>
      </c>
    </row>
    <row r="610" spans="1:14" x14ac:dyDescent="0.3">
      <c r="A610" t="s">
        <v>17</v>
      </c>
      <c r="B610" t="s">
        <v>26</v>
      </c>
      <c r="C610" s="3" t="s">
        <v>64</v>
      </c>
      <c r="D610" s="3" t="s">
        <v>24</v>
      </c>
      <c r="E610" s="3" t="s">
        <v>16</v>
      </c>
      <c r="F610" s="5">
        <v>41029</v>
      </c>
      <c r="G610">
        <v>744134318</v>
      </c>
      <c r="H610" s="5">
        <v>41045</v>
      </c>
      <c r="I610" s="7">
        <v>4736</v>
      </c>
      <c r="J610" s="9">
        <v>9.33</v>
      </c>
      <c r="K610" s="9">
        <v>6.92</v>
      </c>
      <c r="L610" s="9">
        <v>44186.879999999997</v>
      </c>
      <c r="M610" s="9">
        <v>32773.120000000003</v>
      </c>
      <c r="N610" s="9">
        <v>11413.76</v>
      </c>
    </row>
    <row r="611" spans="1:14" x14ac:dyDescent="0.3">
      <c r="A611" t="s">
        <v>12</v>
      </c>
      <c r="B611" t="s">
        <v>115</v>
      </c>
      <c r="C611" s="3" t="s">
        <v>52</v>
      </c>
      <c r="D611" s="3" t="s">
        <v>15</v>
      </c>
      <c r="E611" s="3" t="s">
        <v>39</v>
      </c>
      <c r="F611" s="5">
        <v>42478</v>
      </c>
      <c r="G611">
        <v>436538159</v>
      </c>
      <c r="H611" s="5">
        <v>42485</v>
      </c>
      <c r="I611" s="7">
        <v>197</v>
      </c>
      <c r="J611" s="9">
        <v>437.2</v>
      </c>
      <c r="K611" s="9">
        <v>263.33</v>
      </c>
      <c r="L611" s="9">
        <v>86128.4</v>
      </c>
      <c r="M611" s="9">
        <v>51876.01</v>
      </c>
      <c r="N611" s="9">
        <v>34252.39</v>
      </c>
    </row>
    <row r="612" spans="1:14" x14ac:dyDescent="0.3">
      <c r="A612" t="s">
        <v>17</v>
      </c>
      <c r="B612" t="s">
        <v>135</v>
      </c>
      <c r="C612" s="3" t="s">
        <v>50</v>
      </c>
      <c r="D612" s="3" t="s">
        <v>24</v>
      </c>
      <c r="E612" s="3" t="s">
        <v>39</v>
      </c>
      <c r="F612" s="5">
        <v>41476</v>
      </c>
      <c r="G612">
        <v>959467208</v>
      </c>
      <c r="H612" s="5">
        <v>41497</v>
      </c>
      <c r="I612" s="7">
        <v>6523</v>
      </c>
      <c r="J612" s="9">
        <v>81.73</v>
      </c>
      <c r="K612" s="9">
        <v>56.67</v>
      </c>
      <c r="L612" s="9">
        <v>533124.79</v>
      </c>
      <c r="M612" s="9">
        <v>369658.41</v>
      </c>
      <c r="N612" s="9">
        <v>163466.38</v>
      </c>
    </row>
    <row r="613" spans="1:14" x14ac:dyDescent="0.3">
      <c r="A613" t="s">
        <v>12</v>
      </c>
      <c r="B613" t="s">
        <v>187</v>
      </c>
      <c r="C613" s="3" t="s">
        <v>23</v>
      </c>
      <c r="D613" s="3" t="s">
        <v>15</v>
      </c>
      <c r="E613" s="3" t="s">
        <v>28</v>
      </c>
      <c r="F613" s="5">
        <v>41499</v>
      </c>
      <c r="G613">
        <v>270782792</v>
      </c>
      <c r="H613" s="5">
        <v>41521</v>
      </c>
      <c r="I613" s="7">
        <v>9500</v>
      </c>
      <c r="J613" s="9">
        <v>154.06</v>
      </c>
      <c r="K613" s="9">
        <v>90.93</v>
      </c>
      <c r="L613" s="9">
        <v>1463570</v>
      </c>
      <c r="M613" s="9">
        <v>863835</v>
      </c>
      <c r="N613" s="9">
        <v>599735</v>
      </c>
    </row>
    <row r="614" spans="1:14" x14ac:dyDescent="0.3">
      <c r="A614" t="s">
        <v>17</v>
      </c>
      <c r="B614" t="s">
        <v>160</v>
      </c>
      <c r="C614" s="3" t="s">
        <v>32</v>
      </c>
      <c r="D614" s="3" t="s">
        <v>15</v>
      </c>
      <c r="E614" s="3" t="s">
        <v>28</v>
      </c>
      <c r="F614" s="5">
        <v>42263</v>
      </c>
      <c r="G614">
        <v>898658740</v>
      </c>
      <c r="H614" s="5">
        <v>42276</v>
      </c>
      <c r="I614" s="7">
        <v>1946</v>
      </c>
      <c r="J614" s="9">
        <v>255.28</v>
      </c>
      <c r="K614" s="9">
        <v>159.41999999999999</v>
      </c>
      <c r="L614" s="9">
        <v>496774.88</v>
      </c>
      <c r="M614" s="9">
        <v>310231.32</v>
      </c>
      <c r="N614" s="9">
        <v>186543.56</v>
      </c>
    </row>
    <row r="615" spans="1:14" x14ac:dyDescent="0.3">
      <c r="A615" t="s">
        <v>12</v>
      </c>
      <c r="B615" t="s">
        <v>128</v>
      </c>
      <c r="C615" s="3" t="s">
        <v>38</v>
      </c>
      <c r="D615" s="3" t="s">
        <v>15</v>
      </c>
      <c r="E615" s="3" t="s">
        <v>39</v>
      </c>
      <c r="F615" s="5">
        <v>41105</v>
      </c>
      <c r="G615">
        <v>491581380</v>
      </c>
      <c r="H615" s="5">
        <v>41118</v>
      </c>
      <c r="I615" s="7">
        <v>8709</v>
      </c>
      <c r="J615" s="9">
        <v>205.7</v>
      </c>
      <c r="K615" s="9">
        <v>117.11</v>
      </c>
      <c r="L615" s="9">
        <v>1791441.3</v>
      </c>
      <c r="M615" s="9">
        <v>1019910.99</v>
      </c>
      <c r="N615" s="9">
        <v>771530.31</v>
      </c>
    </row>
    <row r="616" spans="1:14" x14ac:dyDescent="0.3">
      <c r="A616" t="s">
        <v>17</v>
      </c>
      <c r="B616" t="s">
        <v>67</v>
      </c>
      <c r="C616" s="3" t="s">
        <v>64</v>
      </c>
      <c r="D616" s="3" t="s">
        <v>24</v>
      </c>
      <c r="E616" s="3" t="s">
        <v>28</v>
      </c>
      <c r="F616" s="5">
        <v>42667</v>
      </c>
      <c r="G616">
        <v>368349540</v>
      </c>
      <c r="H616" s="5">
        <v>42692</v>
      </c>
      <c r="I616" s="7">
        <v>1669</v>
      </c>
      <c r="J616" s="9">
        <v>9.33</v>
      </c>
      <c r="K616" s="9">
        <v>6.92</v>
      </c>
      <c r="L616" s="9">
        <v>15571.77</v>
      </c>
      <c r="M616" s="9">
        <v>11549.48</v>
      </c>
      <c r="N616" s="9">
        <v>4022.29</v>
      </c>
    </row>
    <row r="617" spans="1:14" x14ac:dyDescent="0.3">
      <c r="A617" t="s">
        <v>29</v>
      </c>
      <c r="B617" t="s">
        <v>111</v>
      </c>
      <c r="C617" s="3" t="s">
        <v>46</v>
      </c>
      <c r="D617" s="3" t="s">
        <v>15</v>
      </c>
      <c r="E617" s="3" t="s">
        <v>16</v>
      </c>
      <c r="F617" s="5">
        <v>40916</v>
      </c>
      <c r="G617">
        <v>568074548</v>
      </c>
      <c r="H617" s="5">
        <v>40934</v>
      </c>
      <c r="I617" s="7">
        <v>4737</v>
      </c>
      <c r="J617" s="9">
        <v>152.58000000000001</v>
      </c>
      <c r="K617" s="9">
        <v>97.44</v>
      </c>
      <c r="L617" s="9">
        <v>722771.46</v>
      </c>
      <c r="M617" s="9">
        <v>461573.28</v>
      </c>
      <c r="N617" s="9">
        <v>261198.18</v>
      </c>
    </row>
    <row r="618" spans="1:14" x14ac:dyDescent="0.3">
      <c r="A618" t="s">
        <v>12</v>
      </c>
      <c r="B618" t="s">
        <v>109</v>
      </c>
      <c r="C618" s="3" t="s">
        <v>64</v>
      </c>
      <c r="D618" s="3" t="s">
        <v>24</v>
      </c>
      <c r="E618" s="3" t="s">
        <v>16</v>
      </c>
      <c r="F618" s="5">
        <v>42655</v>
      </c>
      <c r="G618">
        <v>300180232</v>
      </c>
      <c r="H618" s="5">
        <v>42705</v>
      </c>
      <c r="I618" s="7">
        <v>8856</v>
      </c>
      <c r="J618" s="9">
        <v>9.33</v>
      </c>
      <c r="K618" s="9">
        <v>6.92</v>
      </c>
      <c r="L618" s="9">
        <v>82626.48</v>
      </c>
      <c r="M618" s="9">
        <v>61283.519999999997</v>
      </c>
      <c r="N618" s="9">
        <v>21342.959999999999</v>
      </c>
    </row>
    <row r="619" spans="1:14" x14ac:dyDescent="0.3">
      <c r="A619" t="s">
        <v>17</v>
      </c>
      <c r="B619" t="s">
        <v>161</v>
      </c>
      <c r="C619" s="3" t="s">
        <v>43</v>
      </c>
      <c r="D619" s="3" t="s">
        <v>24</v>
      </c>
      <c r="E619" s="3" t="s">
        <v>20</v>
      </c>
      <c r="F619" s="5">
        <v>41245</v>
      </c>
      <c r="G619">
        <v>194402921</v>
      </c>
      <c r="H619" s="5">
        <v>41284</v>
      </c>
      <c r="I619" s="7">
        <v>6999</v>
      </c>
      <c r="J619" s="9">
        <v>109.28</v>
      </c>
      <c r="K619" s="9">
        <v>35.840000000000003</v>
      </c>
      <c r="L619" s="9">
        <v>764850.72</v>
      </c>
      <c r="M619" s="9">
        <v>250844.16</v>
      </c>
      <c r="N619" s="9">
        <v>514006.56</v>
      </c>
    </row>
    <row r="620" spans="1:14" x14ac:dyDescent="0.3">
      <c r="A620" t="s">
        <v>12</v>
      </c>
      <c r="B620" t="s">
        <v>91</v>
      </c>
      <c r="C620" s="3" t="s">
        <v>50</v>
      </c>
      <c r="D620" s="3" t="s">
        <v>24</v>
      </c>
      <c r="E620" s="3" t="s">
        <v>28</v>
      </c>
      <c r="F620" s="5">
        <v>42886</v>
      </c>
      <c r="G620">
        <v>950791442</v>
      </c>
      <c r="H620" s="5">
        <v>42931</v>
      </c>
      <c r="I620" s="7">
        <v>9171</v>
      </c>
      <c r="J620" s="9">
        <v>81.73</v>
      </c>
      <c r="K620" s="9">
        <v>56.67</v>
      </c>
      <c r="L620" s="9">
        <v>749545.83</v>
      </c>
      <c r="M620" s="9">
        <v>519720.57</v>
      </c>
      <c r="N620" s="9">
        <v>229825.26</v>
      </c>
    </row>
    <row r="621" spans="1:14" x14ac:dyDescent="0.3">
      <c r="A621" t="s">
        <v>12</v>
      </c>
      <c r="B621" t="s">
        <v>109</v>
      </c>
      <c r="C621" s="3" t="s">
        <v>43</v>
      </c>
      <c r="D621" s="3" t="s">
        <v>15</v>
      </c>
      <c r="E621" s="3" t="s">
        <v>39</v>
      </c>
      <c r="F621" s="5">
        <v>40333</v>
      </c>
      <c r="G621">
        <v>189707124</v>
      </c>
      <c r="H621" s="5">
        <v>40372</v>
      </c>
      <c r="I621" s="7">
        <v>7408</v>
      </c>
      <c r="J621" s="9">
        <v>109.28</v>
      </c>
      <c r="K621" s="9">
        <v>35.840000000000003</v>
      </c>
      <c r="L621" s="9">
        <v>809546.23999999999</v>
      </c>
      <c r="M621" s="9">
        <v>265502.71999999997</v>
      </c>
      <c r="N621" s="9">
        <v>544043.52000000002</v>
      </c>
    </row>
    <row r="622" spans="1:14" x14ac:dyDescent="0.3">
      <c r="A622" t="s">
        <v>97</v>
      </c>
      <c r="B622" t="s">
        <v>189</v>
      </c>
      <c r="C622" s="3" t="s">
        <v>14</v>
      </c>
      <c r="D622" s="3" t="s">
        <v>15</v>
      </c>
      <c r="E622" s="3" t="s">
        <v>16</v>
      </c>
      <c r="F622" s="5">
        <v>41945</v>
      </c>
      <c r="G622">
        <v>101823794</v>
      </c>
      <c r="H622" s="5">
        <v>41976</v>
      </c>
      <c r="I622" s="7">
        <v>778</v>
      </c>
      <c r="J622" s="9">
        <v>651.21</v>
      </c>
      <c r="K622" s="9">
        <v>524.96</v>
      </c>
      <c r="L622" s="9">
        <v>506641.38</v>
      </c>
      <c r="M622" s="9">
        <v>408418.88</v>
      </c>
      <c r="N622" s="9">
        <v>98222.5</v>
      </c>
    </row>
    <row r="623" spans="1:14" x14ac:dyDescent="0.3">
      <c r="A623" t="s">
        <v>17</v>
      </c>
      <c r="B623" t="s">
        <v>73</v>
      </c>
      <c r="C623" s="3" t="s">
        <v>14</v>
      </c>
      <c r="D623" s="3" t="s">
        <v>15</v>
      </c>
      <c r="E623" s="3" t="s">
        <v>20</v>
      </c>
      <c r="F623" s="5">
        <v>42640</v>
      </c>
      <c r="G623">
        <v>698127782</v>
      </c>
      <c r="H623" s="5">
        <v>42685</v>
      </c>
      <c r="I623" s="7">
        <v>379</v>
      </c>
      <c r="J623" s="9">
        <v>651.21</v>
      </c>
      <c r="K623" s="9">
        <v>524.96</v>
      </c>
      <c r="L623" s="9">
        <v>246808.59</v>
      </c>
      <c r="M623" s="9">
        <v>198959.84</v>
      </c>
      <c r="N623" s="9">
        <v>47848.75</v>
      </c>
    </row>
    <row r="624" spans="1:14" x14ac:dyDescent="0.3">
      <c r="A624" t="s">
        <v>12</v>
      </c>
      <c r="B624" t="s">
        <v>139</v>
      </c>
      <c r="C624" s="3" t="s">
        <v>46</v>
      </c>
      <c r="D624" s="3" t="s">
        <v>24</v>
      </c>
      <c r="E624" s="3" t="s">
        <v>28</v>
      </c>
      <c r="F624" s="5">
        <v>41874</v>
      </c>
      <c r="G624">
        <v>259917914</v>
      </c>
      <c r="H624" s="5">
        <v>41914</v>
      </c>
      <c r="I624" s="7">
        <v>4342</v>
      </c>
      <c r="J624" s="9">
        <v>152.58000000000001</v>
      </c>
      <c r="K624" s="9">
        <v>97.44</v>
      </c>
      <c r="L624" s="9">
        <v>662502.36</v>
      </c>
      <c r="M624" s="9">
        <v>423084.48</v>
      </c>
      <c r="N624" s="9">
        <v>239417.88</v>
      </c>
    </row>
    <row r="625" spans="1:14" x14ac:dyDescent="0.3">
      <c r="A625" t="s">
        <v>12</v>
      </c>
      <c r="B625" t="s">
        <v>221</v>
      </c>
      <c r="C625" s="3" t="s">
        <v>64</v>
      </c>
      <c r="D625" s="3" t="s">
        <v>24</v>
      </c>
      <c r="E625" s="3" t="s">
        <v>39</v>
      </c>
      <c r="F625" s="5">
        <v>42257</v>
      </c>
      <c r="G625">
        <v>288805520</v>
      </c>
      <c r="H625" s="5">
        <v>42300</v>
      </c>
      <c r="I625" s="7">
        <v>2826</v>
      </c>
      <c r="J625" s="9">
        <v>9.33</v>
      </c>
      <c r="K625" s="9">
        <v>6.92</v>
      </c>
      <c r="L625" s="9">
        <v>26366.58</v>
      </c>
      <c r="M625" s="9">
        <v>19555.919999999998</v>
      </c>
      <c r="N625" s="9">
        <v>6810.66</v>
      </c>
    </row>
    <row r="626" spans="1:14" x14ac:dyDescent="0.3">
      <c r="A626" t="s">
        <v>35</v>
      </c>
      <c r="B626" t="s">
        <v>82</v>
      </c>
      <c r="C626" s="3" t="s">
        <v>50</v>
      </c>
      <c r="D626" s="3" t="s">
        <v>24</v>
      </c>
      <c r="E626" s="3" t="s">
        <v>16</v>
      </c>
      <c r="F626" s="5">
        <v>42640</v>
      </c>
      <c r="G626">
        <v>556714427</v>
      </c>
      <c r="H626" s="5">
        <v>42656</v>
      </c>
      <c r="I626" s="7">
        <v>3025</v>
      </c>
      <c r="J626" s="9">
        <v>81.73</v>
      </c>
      <c r="K626" s="9">
        <v>56.67</v>
      </c>
      <c r="L626" s="9">
        <v>247233.25</v>
      </c>
      <c r="M626" s="9">
        <v>171426.75</v>
      </c>
      <c r="N626" s="9">
        <v>75806.5</v>
      </c>
    </row>
    <row r="627" spans="1:14" x14ac:dyDescent="0.3">
      <c r="A627" t="s">
        <v>12</v>
      </c>
      <c r="B627" t="s">
        <v>80</v>
      </c>
      <c r="C627" s="3" t="s">
        <v>23</v>
      </c>
      <c r="D627" s="3" t="s">
        <v>15</v>
      </c>
      <c r="E627" s="3" t="s">
        <v>16</v>
      </c>
      <c r="F627" s="5">
        <v>42263</v>
      </c>
      <c r="G627">
        <v>455880963</v>
      </c>
      <c r="H627" s="5">
        <v>42299</v>
      </c>
      <c r="I627" s="7">
        <v>4163</v>
      </c>
      <c r="J627" s="9">
        <v>154.06</v>
      </c>
      <c r="K627" s="9">
        <v>90.93</v>
      </c>
      <c r="L627" s="9">
        <v>641351.78</v>
      </c>
      <c r="M627" s="9">
        <v>378541.59</v>
      </c>
      <c r="N627" s="9">
        <v>262810.19</v>
      </c>
    </row>
    <row r="628" spans="1:14" x14ac:dyDescent="0.3">
      <c r="A628" t="s">
        <v>44</v>
      </c>
      <c r="B628" t="s">
        <v>113</v>
      </c>
      <c r="C628" s="3" t="s">
        <v>64</v>
      </c>
      <c r="D628" s="3" t="s">
        <v>24</v>
      </c>
      <c r="E628" s="3" t="s">
        <v>39</v>
      </c>
      <c r="F628" s="5">
        <v>42138</v>
      </c>
      <c r="G628">
        <v>348853957</v>
      </c>
      <c r="H628" s="5">
        <v>42155</v>
      </c>
      <c r="I628" s="7">
        <v>2493</v>
      </c>
      <c r="J628" s="9">
        <v>9.33</v>
      </c>
      <c r="K628" s="9">
        <v>6.92</v>
      </c>
      <c r="L628" s="9">
        <v>23259.69</v>
      </c>
      <c r="M628" s="9">
        <v>17251.560000000001</v>
      </c>
      <c r="N628" s="9">
        <v>6008.13</v>
      </c>
    </row>
    <row r="629" spans="1:14" x14ac:dyDescent="0.3">
      <c r="A629" t="s">
        <v>12</v>
      </c>
      <c r="B629" t="s">
        <v>107</v>
      </c>
      <c r="C629" s="3" t="s">
        <v>50</v>
      </c>
      <c r="D629" s="3" t="s">
        <v>15</v>
      </c>
      <c r="E629" s="3" t="s">
        <v>39</v>
      </c>
      <c r="F629" s="5">
        <v>40898</v>
      </c>
      <c r="G629">
        <v>218494737</v>
      </c>
      <c r="H629" s="5">
        <v>40936</v>
      </c>
      <c r="I629" s="7">
        <v>6303</v>
      </c>
      <c r="J629" s="9">
        <v>81.73</v>
      </c>
      <c r="K629" s="9">
        <v>56.67</v>
      </c>
      <c r="L629" s="9">
        <v>515144.19</v>
      </c>
      <c r="M629" s="9">
        <v>357191.01</v>
      </c>
      <c r="N629" s="9">
        <v>157953.18</v>
      </c>
    </row>
    <row r="630" spans="1:14" x14ac:dyDescent="0.3">
      <c r="A630" t="s">
        <v>17</v>
      </c>
      <c r="B630" t="s">
        <v>164</v>
      </c>
      <c r="C630" s="3" t="s">
        <v>32</v>
      </c>
      <c r="D630" s="3" t="s">
        <v>15</v>
      </c>
      <c r="E630" s="3" t="s">
        <v>28</v>
      </c>
      <c r="F630" s="5">
        <v>41716</v>
      </c>
      <c r="G630">
        <v>117977130</v>
      </c>
      <c r="H630" s="5">
        <v>41729</v>
      </c>
      <c r="I630" s="7">
        <v>909</v>
      </c>
      <c r="J630" s="9">
        <v>255.28</v>
      </c>
      <c r="K630" s="9">
        <v>159.41999999999999</v>
      </c>
      <c r="L630" s="9">
        <v>232049.52</v>
      </c>
      <c r="M630" s="9">
        <v>144912.78</v>
      </c>
      <c r="N630" s="9">
        <v>87136.74</v>
      </c>
    </row>
    <row r="631" spans="1:14" x14ac:dyDescent="0.3">
      <c r="A631" t="s">
        <v>35</v>
      </c>
      <c r="B631" t="s">
        <v>215</v>
      </c>
      <c r="C631" s="3" t="s">
        <v>25</v>
      </c>
      <c r="D631" s="3" t="s">
        <v>15</v>
      </c>
      <c r="E631" s="3" t="s">
        <v>20</v>
      </c>
      <c r="F631" s="5">
        <v>42622</v>
      </c>
      <c r="G631">
        <v>620787465</v>
      </c>
      <c r="H631" s="5">
        <v>42645</v>
      </c>
      <c r="I631" s="7">
        <v>3661</v>
      </c>
      <c r="J631" s="9">
        <v>668.27</v>
      </c>
      <c r="K631" s="9">
        <v>502.54</v>
      </c>
      <c r="L631" s="9">
        <v>2446536.4700000002</v>
      </c>
      <c r="M631" s="9">
        <v>1839798.94</v>
      </c>
      <c r="N631" s="9">
        <v>606737.53</v>
      </c>
    </row>
    <row r="632" spans="1:14" x14ac:dyDescent="0.3">
      <c r="A632" t="s">
        <v>12</v>
      </c>
      <c r="B632" t="s">
        <v>190</v>
      </c>
      <c r="C632" s="3" t="s">
        <v>32</v>
      </c>
      <c r="D632" s="3" t="s">
        <v>24</v>
      </c>
      <c r="E632" s="3" t="s">
        <v>28</v>
      </c>
      <c r="F632" s="5">
        <v>40652</v>
      </c>
      <c r="G632">
        <v>570724570</v>
      </c>
      <c r="H632" s="5">
        <v>40687</v>
      </c>
      <c r="I632" s="7">
        <v>8938</v>
      </c>
      <c r="J632" s="9">
        <v>255.28</v>
      </c>
      <c r="K632" s="9">
        <v>159.41999999999999</v>
      </c>
      <c r="L632" s="9">
        <v>2281692.64</v>
      </c>
      <c r="M632" s="9">
        <v>1424895.96</v>
      </c>
      <c r="N632" s="9">
        <v>856796.68</v>
      </c>
    </row>
    <row r="633" spans="1:14" x14ac:dyDescent="0.3">
      <c r="A633" t="s">
        <v>12</v>
      </c>
      <c r="B633" t="s">
        <v>206</v>
      </c>
      <c r="C633" s="3" t="s">
        <v>32</v>
      </c>
      <c r="D633" s="3" t="s">
        <v>15</v>
      </c>
      <c r="E633" s="3" t="s">
        <v>39</v>
      </c>
      <c r="F633" s="5">
        <v>41527</v>
      </c>
      <c r="G633">
        <v>231899774</v>
      </c>
      <c r="H633" s="5">
        <v>41558</v>
      </c>
      <c r="I633" s="7">
        <v>3151</v>
      </c>
      <c r="J633" s="9">
        <v>255.28</v>
      </c>
      <c r="K633" s="9">
        <v>159.41999999999999</v>
      </c>
      <c r="L633" s="9">
        <v>804387.28</v>
      </c>
      <c r="M633" s="9">
        <v>502332.42</v>
      </c>
      <c r="N633" s="9">
        <v>302054.86</v>
      </c>
    </row>
    <row r="634" spans="1:14" x14ac:dyDescent="0.3">
      <c r="A634" t="s">
        <v>35</v>
      </c>
      <c r="B634" t="s">
        <v>82</v>
      </c>
      <c r="C634" s="3" t="s">
        <v>19</v>
      </c>
      <c r="D634" s="3" t="s">
        <v>15</v>
      </c>
      <c r="E634" s="3" t="s">
        <v>20</v>
      </c>
      <c r="F634" s="5">
        <v>41678</v>
      </c>
      <c r="G634">
        <v>838736903</v>
      </c>
      <c r="H634" s="5">
        <v>41707</v>
      </c>
      <c r="I634" s="7">
        <v>9743</v>
      </c>
      <c r="J634" s="9">
        <v>47.45</v>
      </c>
      <c r="K634" s="9">
        <v>31.79</v>
      </c>
      <c r="L634" s="9">
        <v>462305.35</v>
      </c>
      <c r="M634" s="9">
        <v>309729.96999999997</v>
      </c>
      <c r="N634" s="9">
        <v>152575.38</v>
      </c>
    </row>
    <row r="635" spans="1:14" x14ac:dyDescent="0.3">
      <c r="A635" t="s">
        <v>17</v>
      </c>
      <c r="B635" t="s">
        <v>54</v>
      </c>
      <c r="C635" s="3" t="s">
        <v>25</v>
      </c>
      <c r="D635" s="3" t="s">
        <v>15</v>
      </c>
      <c r="E635" s="3" t="s">
        <v>20</v>
      </c>
      <c r="F635" s="5">
        <v>40691</v>
      </c>
      <c r="G635">
        <v>545972287</v>
      </c>
      <c r="H635" s="5">
        <v>40703</v>
      </c>
      <c r="I635" s="7">
        <v>4187</v>
      </c>
      <c r="J635" s="9">
        <v>668.27</v>
      </c>
      <c r="K635" s="9">
        <v>502.54</v>
      </c>
      <c r="L635" s="9">
        <v>2798046.49</v>
      </c>
      <c r="M635" s="9">
        <v>2104134.98</v>
      </c>
      <c r="N635" s="9">
        <v>693911.51</v>
      </c>
    </row>
    <row r="636" spans="1:14" x14ac:dyDescent="0.3">
      <c r="A636" t="s">
        <v>17</v>
      </c>
      <c r="B636" t="s">
        <v>156</v>
      </c>
      <c r="C636" s="3" t="s">
        <v>64</v>
      </c>
      <c r="D636" s="3" t="s">
        <v>15</v>
      </c>
      <c r="E636" s="3" t="s">
        <v>28</v>
      </c>
      <c r="F636" s="5">
        <v>42688</v>
      </c>
      <c r="G636">
        <v>278654754</v>
      </c>
      <c r="H636" s="5">
        <v>42689</v>
      </c>
      <c r="I636" s="7">
        <v>8989</v>
      </c>
      <c r="J636" s="9">
        <v>9.33</v>
      </c>
      <c r="K636" s="9">
        <v>6.92</v>
      </c>
      <c r="L636" s="9">
        <v>83867.37</v>
      </c>
      <c r="M636" s="9">
        <v>62203.88</v>
      </c>
      <c r="N636" s="9">
        <v>21663.49</v>
      </c>
    </row>
    <row r="637" spans="1:14" x14ac:dyDescent="0.3">
      <c r="A637" t="s">
        <v>12</v>
      </c>
      <c r="B637" t="s">
        <v>109</v>
      </c>
      <c r="C637" s="3" t="s">
        <v>50</v>
      </c>
      <c r="D637" s="3" t="s">
        <v>15</v>
      </c>
      <c r="E637" s="3" t="s">
        <v>20</v>
      </c>
      <c r="F637" s="5">
        <v>41119</v>
      </c>
      <c r="G637">
        <v>582145631</v>
      </c>
      <c r="H637" s="5">
        <v>41149</v>
      </c>
      <c r="I637" s="7">
        <v>8684</v>
      </c>
      <c r="J637" s="9">
        <v>81.73</v>
      </c>
      <c r="K637" s="9">
        <v>56.67</v>
      </c>
      <c r="L637" s="9">
        <v>709743.32</v>
      </c>
      <c r="M637" s="9">
        <v>492122.28</v>
      </c>
      <c r="N637" s="9">
        <v>217621.04</v>
      </c>
    </row>
    <row r="638" spans="1:14" x14ac:dyDescent="0.3">
      <c r="A638" t="s">
        <v>17</v>
      </c>
      <c r="B638" t="s">
        <v>86</v>
      </c>
      <c r="C638" s="3" t="s">
        <v>14</v>
      </c>
      <c r="D638" s="3" t="s">
        <v>24</v>
      </c>
      <c r="E638" s="3" t="s">
        <v>20</v>
      </c>
      <c r="F638" s="5">
        <v>42267</v>
      </c>
      <c r="G638">
        <v>272118747</v>
      </c>
      <c r="H638" s="5">
        <v>42289</v>
      </c>
      <c r="I638" s="7">
        <v>4839</v>
      </c>
      <c r="J638" s="9">
        <v>651.21</v>
      </c>
      <c r="K638" s="9">
        <v>524.96</v>
      </c>
      <c r="L638" s="9">
        <v>3151205.19</v>
      </c>
      <c r="M638" s="9">
        <v>2540281.44</v>
      </c>
      <c r="N638" s="9">
        <v>610923.75</v>
      </c>
    </row>
    <row r="639" spans="1:14" x14ac:dyDescent="0.3">
      <c r="A639" t="s">
        <v>12</v>
      </c>
      <c r="B639" t="s">
        <v>185</v>
      </c>
      <c r="C639" s="3" t="s">
        <v>34</v>
      </c>
      <c r="D639" s="3" t="s">
        <v>24</v>
      </c>
      <c r="E639" s="3" t="s">
        <v>16</v>
      </c>
      <c r="F639" s="5">
        <v>41742</v>
      </c>
      <c r="G639">
        <v>484560430</v>
      </c>
      <c r="H639" s="5">
        <v>41753</v>
      </c>
      <c r="I639" s="7">
        <v>1054</v>
      </c>
      <c r="J639" s="9">
        <v>421.89</v>
      </c>
      <c r="K639" s="9">
        <v>364.69</v>
      </c>
      <c r="L639" s="9">
        <v>444672.06</v>
      </c>
      <c r="M639" s="9">
        <v>384383.26</v>
      </c>
      <c r="N639" s="9">
        <v>60288.800000000003</v>
      </c>
    </row>
    <row r="640" spans="1:14" x14ac:dyDescent="0.3">
      <c r="A640" t="s">
        <v>17</v>
      </c>
      <c r="B640" t="s">
        <v>145</v>
      </c>
      <c r="C640" s="3" t="s">
        <v>14</v>
      </c>
      <c r="D640" s="3" t="s">
        <v>24</v>
      </c>
      <c r="E640" s="3" t="s">
        <v>39</v>
      </c>
      <c r="F640" s="5">
        <v>42457</v>
      </c>
      <c r="G640">
        <v>625769507</v>
      </c>
      <c r="H640" s="5">
        <v>42480</v>
      </c>
      <c r="I640" s="7">
        <v>7958</v>
      </c>
      <c r="J640" s="9">
        <v>651.21</v>
      </c>
      <c r="K640" s="9">
        <v>524.96</v>
      </c>
      <c r="L640" s="9">
        <v>5182329.18</v>
      </c>
      <c r="M640" s="9">
        <v>4177631.68</v>
      </c>
      <c r="N640" s="9">
        <v>1004697.5</v>
      </c>
    </row>
    <row r="641" spans="1:14" x14ac:dyDescent="0.3">
      <c r="A641" t="s">
        <v>35</v>
      </c>
      <c r="B641" t="s">
        <v>59</v>
      </c>
      <c r="C641" s="3" t="s">
        <v>25</v>
      </c>
      <c r="D641" s="3" t="s">
        <v>24</v>
      </c>
      <c r="E641" s="3" t="s">
        <v>16</v>
      </c>
      <c r="F641" s="5">
        <v>42182</v>
      </c>
      <c r="G641">
        <v>622357308</v>
      </c>
      <c r="H641" s="5">
        <v>42226</v>
      </c>
      <c r="I641" s="7">
        <v>8213</v>
      </c>
      <c r="J641" s="9">
        <v>668.27</v>
      </c>
      <c r="K641" s="9">
        <v>502.54</v>
      </c>
      <c r="L641" s="9">
        <v>5488501.5099999998</v>
      </c>
      <c r="M641" s="9">
        <v>4127361.02</v>
      </c>
      <c r="N641" s="9">
        <v>1361140.49</v>
      </c>
    </row>
    <row r="642" spans="1:14" x14ac:dyDescent="0.3">
      <c r="A642" t="s">
        <v>21</v>
      </c>
      <c r="B642" t="s">
        <v>170</v>
      </c>
      <c r="C642" s="3" t="s">
        <v>19</v>
      </c>
      <c r="D642" s="3" t="s">
        <v>15</v>
      </c>
      <c r="E642" s="3" t="s">
        <v>28</v>
      </c>
      <c r="F642" s="5">
        <v>40459</v>
      </c>
      <c r="G642">
        <v>471247661</v>
      </c>
      <c r="H642" s="5">
        <v>40509</v>
      </c>
      <c r="I642" s="7">
        <v>1510</v>
      </c>
      <c r="J642" s="9">
        <v>47.45</v>
      </c>
      <c r="K642" s="9">
        <v>31.79</v>
      </c>
      <c r="L642" s="9">
        <v>71649.5</v>
      </c>
      <c r="M642" s="9">
        <v>48002.9</v>
      </c>
      <c r="N642" s="9">
        <v>23646.6</v>
      </c>
    </row>
    <row r="643" spans="1:14" x14ac:dyDescent="0.3">
      <c r="A643" t="s">
        <v>12</v>
      </c>
      <c r="B643" t="s">
        <v>92</v>
      </c>
      <c r="C643" s="3" t="s">
        <v>14</v>
      </c>
      <c r="D643" s="3" t="s">
        <v>15</v>
      </c>
      <c r="E643" s="3" t="s">
        <v>28</v>
      </c>
      <c r="F643" s="5">
        <v>42751</v>
      </c>
      <c r="G643">
        <v>689676892</v>
      </c>
      <c r="H643" s="5">
        <v>42780</v>
      </c>
      <c r="I643" s="7">
        <v>9573</v>
      </c>
      <c r="J643" s="9">
        <v>651.21</v>
      </c>
      <c r="K643" s="9">
        <v>524.96</v>
      </c>
      <c r="L643" s="9">
        <v>6234033.3300000001</v>
      </c>
      <c r="M643" s="9">
        <v>5025442.08</v>
      </c>
      <c r="N643" s="9">
        <v>1208591.25</v>
      </c>
    </row>
    <row r="644" spans="1:14" x14ac:dyDescent="0.3">
      <c r="A644" t="s">
        <v>29</v>
      </c>
      <c r="B644" t="s">
        <v>30</v>
      </c>
      <c r="C644" s="3" t="s">
        <v>34</v>
      </c>
      <c r="D644" s="3" t="s">
        <v>24</v>
      </c>
      <c r="E644" s="3" t="s">
        <v>28</v>
      </c>
      <c r="F644" s="5">
        <v>42464</v>
      </c>
      <c r="G644">
        <v>965193831</v>
      </c>
      <c r="H644" s="5">
        <v>42472</v>
      </c>
      <c r="I644" s="7">
        <v>1158</v>
      </c>
      <c r="J644" s="9">
        <v>421.89</v>
      </c>
      <c r="K644" s="9">
        <v>364.69</v>
      </c>
      <c r="L644" s="9">
        <v>488548.62</v>
      </c>
      <c r="M644" s="9">
        <v>422311.02</v>
      </c>
      <c r="N644" s="9">
        <v>66237.600000000006</v>
      </c>
    </row>
    <row r="645" spans="1:14" x14ac:dyDescent="0.3">
      <c r="A645" t="s">
        <v>21</v>
      </c>
      <c r="B645" t="s">
        <v>153</v>
      </c>
      <c r="C645" s="3" t="s">
        <v>34</v>
      </c>
      <c r="D645" s="3" t="s">
        <v>24</v>
      </c>
      <c r="E645" s="3" t="s">
        <v>39</v>
      </c>
      <c r="F645" s="5">
        <v>41689</v>
      </c>
      <c r="G645">
        <v>605659806</v>
      </c>
      <c r="H645" s="5">
        <v>41719</v>
      </c>
      <c r="I645" s="7">
        <v>7051</v>
      </c>
      <c r="J645" s="9">
        <v>421.89</v>
      </c>
      <c r="K645" s="9">
        <v>364.69</v>
      </c>
      <c r="L645" s="9">
        <v>2974746.39</v>
      </c>
      <c r="M645" s="9">
        <v>2571429.19</v>
      </c>
      <c r="N645" s="9">
        <v>403317.2</v>
      </c>
    </row>
    <row r="646" spans="1:14" x14ac:dyDescent="0.3">
      <c r="A646" t="s">
        <v>17</v>
      </c>
      <c r="B646" t="s">
        <v>89</v>
      </c>
      <c r="C646" s="3" t="s">
        <v>34</v>
      </c>
      <c r="D646" s="3" t="s">
        <v>15</v>
      </c>
      <c r="E646" s="3" t="s">
        <v>28</v>
      </c>
      <c r="F646" s="5">
        <v>41525</v>
      </c>
      <c r="G646">
        <v>789248645</v>
      </c>
      <c r="H646" s="5">
        <v>41545</v>
      </c>
      <c r="I646" s="7">
        <v>5068</v>
      </c>
      <c r="J646" s="9">
        <v>421.89</v>
      </c>
      <c r="K646" s="9">
        <v>364.69</v>
      </c>
      <c r="L646" s="9">
        <v>2138138.52</v>
      </c>
      <c r="M646" s="9">
        <v>1848248.92</v>
      </c>
      <c r="N646" s="9">
        <v>289889.59999999998</v>
      </c>
    </row>
    <row r="647" spans="1:14" x14ac:dyDescent="0.3">
      <c r="A647" t="s">
        <v>12</v>
      </c>
      <c r="B647" t="s">
        <v>102</v>
      </c>
      <c r="C647" s="3" t="s">
        <v>50</v>
      </c>
      <c r="D647" s="3" t="s">
        <v>24</v>
      </c>
      <c r="E647" s="3" t="s">
        <v>39</v>
      </c>
      <c r="F647" s="5">
        <v>40693</v>
      </c>
      <c r="G647">
        <v>514446675</v>
      </c>
      <c r="H647" s="5">
        <v>40715</v>
      </c>
      <c r="I647" s="7">
        <v>5058</v>
      </c>
      <c r="J647" s="9">
        <v>81.73</v>
      </c>
      <c r="K647" s="9">
        <v>56.67</v>
      </c>
      <c r="L647" s="9">
        <v>413390.34</v>
      </c>
      <c r="M647" s="9">
        <v>286636.86</v>
      </c>
      <c r="N647" s="9">
        <v>126753.48</v>
      </c>
    </row>
    <row r="648" spans="1:14" x14ac:dyDescent="0.3">
      <c r="A648" t="s">
        <v>44</v>
      </c>
      <c r="B648" t="s">
        <v>122</v>
      </c>
      <c r="C648" s="3" t="s">
        <v>19</v>
      </c>
      <c r="D648" s="3" t="s">
        <v>24</v>
      </c>
      <c r="E648" s="3" t="s">
        <v>39</v>
      </c>
      <c r="F648" s="5">
        <v>42450</v>
      </c>
      <c r="G648">
        <v>650052726</v>
      </c>
      <c r="H648" s="5">
        <v>42466</v>
      </c>
      <c r="I648" s="7">
        <v>3902</v>
      </c>
      <c r="J648" s="9">
        <v>47.45</v>
      </c>
      <c r="K648" s="9">
        <v>31.79</v>
      </c>
      <c r="L648" s="9">
        <v>185149.9</v>
      </c>
      <c r="M648" s="9">
        <v>124044.58</v>
      </c>
      <c r="N648" s="9">
        <v>61105.32</v>
      </c>
    </row>
    <row r="649" spans="1:14" x14ac:dyDescent="0.3">
      <c r="A649" t="s">
        <v>17</v>
      </c>
      <c r="B649" t="s">
        <v>58</v>
      </c>
      <c r="C649" s="3" t="s">
        <v>52</v>
      </c>
      <c r="D649" s="3" t="s">
        <v>15</v>
      </c>
      <c r="E649" s="3" t="s">
        <v>16</v>
      </c>
      <c r="F649" s="5">
        <v>42148</v>
      </c>
      <c r="G649">
        <v>785178124</v>
      </c>
      <c r="H649" s="5">
        <v>42194</v>
      </c>
      <c r="I649" s="7">
        <v>510</v>
      </c>
      <c r="J649" s="9">
        <v>437.2</v>
      </c>
      <c r="K649" s="9">
        <v>263.33</v>
      </c>
      <c r="L649" s="9">
        <v>222972</v>
      </c>
      <c r="M649" s="9">
        <v>134298.29999999999</v>
      </c>
      <c r="N649" s="9">
        <v>88673.7</v>
      </c>
    </row>
    <row r="650" spans="1:14" x14ac:dyDescent="0.3">
      <c r="A650" t="s">
        <v>35</v>
      </c>
      <c r="B650" t="s">
        <v>184</v>
      </c>
      <c r="C650" s="3" t="s">
        <v>14</v>
      </c>
      <c r="D650" s="3" t="s">
        <v>24</v>
      </c>
      <c r="E650" s="3" t="s">
        <v>39</v>
      </c>
      <c r="F650" s="5">
        <v>42441</v>
      </c>
      <c r="G650">
        <v>579246699</v>
      </c>
      <c r="H650" s="5">
        <v>42483</v>
      </c>
      <c r="I650" s="7">
        <v>825</v>
      </c>
      <c r="J650" s="9">
        <v>651.21</v>
      </c>
      <c r="K650" s="9">
        <v>524.96</v>
      </c>
      <c r="L650" s="9">
        <v>537248.25</v>
      </c>
      <c r="M650" s="9">
        <v>433092</v>
      </c>
      <c r="N650" s="9">
        <v>104156.25</v>
      </c>
    </row>
    <row r="651" spans="1:14" x14ac:dyDescent="0.3">
      <c r="A651" t="s">
        <v>35</v>
      </c>
      <c r="B651" t="s">
        <v>176</v>
      </c>
      <c r="C651" s="3" t="s">
        <v>23</v>
      </c>
      <c r="D651" s="3" t="s">
        <v>24</v>
      </c>
      <c r="E651" s="3" t="s">
        <v>16</v>
      </c>
      <c r="F651" s="5">
        <v>40838</v>
      </c>
      <c r="G651">
        <v>211994779</v>
      </c>
      <c r="H651" s="5">
        <v>40888</v>
      </c>
      <c r="I651" s="7">
        <v>2821</v>
      </c>
      <c r="J651" s="9">
        <v>154.06</v>
      </c>
      <c r="K651" s="9">
        <v>90.93</v>
      </c>
      <c r="L651" s="9">
        <v>434603.26</v>
      </c>
      <c r="M651" s="9">
        <v>256513.53</v>
      </c>
      <c r="N651" s="9">
        <v>178089.73</v>
      </c>
    </row>
    <row r="652" spans="1:14" x14ac:dyDescent="0.3">
      <c r="A652" t="s">
        <v>17</v>
      </c>
      <c r="B652" t="s">
        <v>89</v>
      </c>
      <c r="C652" s="3" t="s">
        <v>25</v>
      </c>
      <c r="D652" s="3" t="s">
        <v>24</v>
      </c>
      <c r="E652" s="3" t="s">
        <v>20</v>
      </c>
      <c r="F652" s="5">
        <v>42156</v>
      </c>
      <c r="G652">
        <v>833471190</v>
      </c>
      <c r="H652" s="5">
        <v>42158</v>
      </c>
      <c r="I652" s="7">
        <v>1502</v>
      </c>
      <c r="J652" s="9">
        <v>668.27</v>
      </c>
      <c r="K652" s="9">
        <v>502.54</v>
      </c>
      <c r="L652" s="9">
        <v>1003741.54</v>
      </c>
      <c r="M652" s="9">
        <v>754815.08</v>
      </c>
      <c r="N652" s="9">
        <v>248926.46</v>
      </c>
    </row>
    <row r="653" spans="1:14" x14ac:dyDescent="0.3">
      <c r="A653" t="s">
        <v>29</v>
      </c>
      <c r="B653" t="s">
        <v>127</v>
      </c>
      <c r="C653" s="3" t="s">
        <v>32</v>
      </c>
      <c r="D653" s="3" t="s">
        <v>24</v>
      </c>
      <c r="E653" s="3" t="s">
        <v>28</v>
      </c>
      <c r="F653" s="5">
        <v>40534</v>
      </c>
      <c r="G653">
        <v>514037263</v>
      </c>
      <c r="H653" s="5">
        <v>40583</v>
      </c>
      <c r="I653" s="7">
        <v>3904</v>
      </c>
      <c r="J653" s="9">
        <v>255.28</v>
      </c>
      <c r="K653" s="9">
        <v>159.41999999999999</v>
      </c>
      <c r="L653" s="9">
        <v>996613.12</v>
      </c>
      <c r="M653" s="9">
        <v>622375.68000000005</v>
      </c>
      <c r="N653" s="9">
        <v>374237.44</v>
      </c>
    </row>
    <row r="654" spans="1:14" x14ac:dyDescent="0.3">
      <c r="A654" t="s">
        <v>44</v>
      </c>
      <c r="B654" t="s">
        <v>197</v>
      </c>
      <c r="C654" s="3" t="s">
        <v>19</v>
      </c>
      <c r="D654" s="3" t="s">
        <v>15</v>
      </c>
      <c r="E654" s="3" t="s">
        <v>20</v>
      </c>
      <c r="F654" s="5">
        <v>40181</v>
      </c>
      <c r="G654">
        <v>994366824</v>
      </c>
      <c r="H654" s="5">
        <v>40201</v>
      </c>
      <c r="I654" s="7">
        <v>4095</v>
      </c>
      <c r="J654" s="9">
        <v>47.45</v>
      </c>
      <c r="K654" s="9">
        <v>31.79</v>
      </c>
      <c r="L654" s="9">
        <v>194307.75</v>
      </c>
      <c r="M654" s="9">
        <v>130180.05</v>
      </c>
      <c r="N654" s="9">
        <v>64127.7</v>
      </c>
    </row>
    <row r="655" spans="1:14" x14ac:dyDescent="0.3">
      <c r="A655" t="s">
        <v>17</v>
      </c>
      <c r="B655" t="s">
        <v>86</v>
      </c>
      <c r="C655" s="3" t="s">
        <v>46</v>
      </c>
      <c r="D655" s="3" t="s">
        <v>24</v>
      </c>
      <c r="E655" s="3" t="s">
        <v>16</v>
      </c>
      <c r="F655" s="5">
        <v>42930</v>
      </c>
      <c r="G655">
        <v>935446202</v>
      </c>
      <c r="H655" s="5">
        <v>42948</v>
      </c>
      <c r="I655" s="7">
        <v>8174</v>
      </c>
      <c r="J655" s="9">
        <v>152.58000000000001</v>
      </c>
      <c r="K655" s="9">
        <v>97.44</v>
      </c>
      <c r="L655" s="9">
        <v>1247188.92</v>
      </c>
      <c r="M655" s="9">
        <v>796474.56</v>
      </c>
      <c r="N655" s="9">
        <v>450714.36</v>
      </c>
    </row>
    <row r="656" spans="1:14" x14ac:dyDescent="0.3">
      <c r="A656" t="s">
        <v>12</v>
      </c>
      <c r="B656" t="s">
        <v>128</v>
      </c>
      <c r="C656" s="3" t="s">
        <v>52</v>
      </c>
      <c r="D656" s="3" t="s">
        <v>15</v>
      </c>
      <c r="E656" s="3" t="s">
        <v>28</v>
      </c>
      <c r="F656" s="5">
        <v>41322</v>
      </c>
      <c r="G656">
        <v>868574225</v>
      </c>
      <c r="H656" s="5">
        <v>41349</v>
      </c>
      <c r="I656" s="7">
        <v>9270</v>
      </c>
      <c r="J656" s="9">
        <v>437.2</v>
      </c>
      <c r="K656" s="9">
        <v>263.33</v>
      </c>
      <c r="L656" s="9">
        <v>4052844</v>
      </c>
      <c r="M656" s="9">
        <v>2441069.1</v>
      </c>
      <c r="N656" s="9">
        <v>1611774.9</v>
      </c>
    </row>
    <row r="657" spans="1:14" x14ac:dyDescent="0.3">
      <c r="A657" t="s">
        <v>29</v>
      </c>
      <c r="B657" t="s">
        <v>165</v>
      </c>
      <c r="C657" s="3" t="s">
        <v>52</v>
      </c>
      <c r="D657" s="3" t="s">
        <v>24</v>
      </c>
      <c r="E657" s="3" t="s">
        <v>28</v>
      </c>
      <c r="F657" s="5">
        <v>42118</v>
      </c>
      <c r="G657">
        <v>945362222</v>
      </c>
      <c r="H657" s="5">
        <v>42165</v>
      </c>
      <c r="I657" s="7">
        <v>2544</v>
      </c>
      <c r="J657" s="9">
        <v>437.2</v>
      </c>
      <c r="K657" s="9">
        <v>263.33</v>
      </c>
      <c r="L657" s="9">
        <v>1112236.8</v>
      </c>
      <c r="M657" s="9">
        <v>669911.52</v>
      </c>
      <c r="N657" s="9">
        <v>442325.28</v>
      </c>
    </row>
    <row r="658" spans="1:14" x14ac:dyDescent="0.3">
      <c r="A658" t="s">
        <v>29</v>
      </c>
      <c r="B658" t="s">
        <v>162</v>
      </c>
      <c r="C658" s="3" t="s">
        <v>52</v>
      </c>
      <c r="D658" s="3" t="s">
        <v>24</v>
      </c>
      <c r="E658" s="3" t="s">
        <v>28</v>
      </c>
      <c r="F658" s="5">
        <v>42783</v>
      </c>
      <c r="G658">
        <v>487734019</v>
      </c>
      <c r="H658" s="5">
        <v>42799</v>
      </c>
      <c r="I658" s="7">
        <v>190</v>
      </c>
      <c r="J658" s="9">
        <v>437.2</v>
      </c>
      <c r="K658" s="9">
        <v>263.33</v>
      </c>
      <c r="L658" s="9">
        <v>83068</v>
      </c>
      <c r="M658" s="9">
        <v>50032.7</v>
      </c>
      <c r="N658" s="9">
        <v>33035.300000000003</v>
      </c>
    </row>
    <row r="659" spans="1:14" x14ac:dyDescent="0.3">
      <c r="A659" t="s">
        <v>17</v>
      </c>
      <c r="B659" t="s">
        <v>61</v>
      </c>
      <c r="C659" s="3" t="s">
        <v>64</v>
      </c>
      <c r="D659" s="3" t="s">
        <v>24</v>
      </c>
      <c r="E659" s="3" t="s">
        <v>39</v>
      </c>
      <c r="F659" s="5">
        <v>41176</v>
      </c>
      <c r="G659">
        <v>237925946</v>
      </c>
      <c r="H659" s="5">
        <v>41212</v>
      </c>
      <c r="I659" s="7">
        <v>6430</v>
      </c>
      <c r="J659" s="9">
        <v>9.33</v>
      </c>
      <c r="K659" s="9">
        <v>6.92</v>
      </c>
      <c r="L659" s="9">
        <v>59991.9</v>
      </c>
      <c r="M659" s="9">
        <v>44495.6</v>
      </c>
      <c r="N659" s="9">
        <v>15496.3</v>
      </c>
    </row>
    <row r="660" spans="1:14" x14ac:dyDescent="0.3">
      <c r="A660" t="s">
        <v>12</v>
      </c>
      <c r="B660" t="s">
        <v>13</v>
      </c>
      <c r="C660" s="3" t="s">
        <v>34</v>
      </c>
      <c r="D660" s="3" t="s">
        <v>15</v>
      </c>
      <c r="E660" s="3" t="s">
        <v>16</v>
      </c>
      <c r="F660" s="5">
        <v>42456</v>
      </c>
      <c r="G660">
        <v>108486831</v>
      </c>
      <c r="H660" s="5">
        <v>42502</v>
      </c>
      <c r="I660" s="7">
        <v>2519</v>
      </c>
      <c r="J660" s="9">
        <v>421.89</v>
      </c>
      <c r="K660" s="9">
        <v>364.69</v>
      </c>
      <c r="L660" s="9">
        <v>1062740.9099999999</v>
      </c>
      <c r="M660" s="9">
        <v>918654.11</v>
      </c>
      <c r="N660" s="9">
        <v>144086.79999999999</v>
      </c>
    </row>
    <row r="661" spans="1:14" x14ac:dyDescent="0.3">
      <c r="A661" t="s">
        <v>12</v>
      </c>
      <c r="B661" t="s">
        <v>80</v>
      </c>
      <c r="C661" s="3" t="s">
        <v>19</v>
      </c>
      <c r="D661" s="3" t="s">
        <v>15</v>
      </c>
      <c r="E661" s="3" t="s">
        <v>39</v>
      </c>
      <c r="F661" s="5">
        <v>41109</v>
      </c>
      <c r="G661">
        <v>532278001</v>
      </c>
      <c r="H661" s="5">
        <v>41158</v>
      </c>
      <c r="I661" s="7">
        <v>1744</v>
      </c>
      <c r="J661" s="9">
        <v>47.45</v>
      </c>
      <c r="K661" s="9">
        <v>31.79</v>
      </c>
      <c r="L661" s="9">
        <v>82752.800000000003</v>
      </c>
      <c r="M661" s="9">
        <v>55441.760000000002</v>
      </c>
      <c r="N661" s="9">
        <v>27311.040000000001</v>
      </c>
    </row>
    <row r="662" spans="1:14" x14ac:dyDescent="0.3">
      <c r="A662" t="s">
        <v>21</v>
      </c>
      <c r="B662" t="s">
        <v>199</v>
      </c>
      <c r="C662" s="3" t="s">
        <v>14</v>
      </c>
      <c r="D662" s="3" t="s">
        <v>15</v>
      </c>
      <c r="E662" s="3" t="s">
        <v>20</v>
      </c>
      <c r="F662" s="5">
        <v>41691</v>
      </c>
      <c r="G662">
        <v>212473285</v>
      </c>
      <c r="H662" s="5">
        <v>41727</v>
      </c>
      <c r="I662" s="7">
        <v>4421</v>
      </c>
      <c r="J662" s="9">
        <v>651.21</v>
      </c>
      <c r="K662" s="9">
        <v>524.96</v>
      </c>
      <c r="L662" s="9">
        <v>2878999.41</v>
      </c>
      <c r="M662" s="9">
        <v>2320848.16</v>
      </c>
      <c r="N662" s="9">
        <v>558151.25</v>
      </c>
    </row>
    <row r="663" spans="1:14" x14ac:dyDescent="0.3">
      <c r="A663" t="s">
        <v>17</v>
      </c>
      <c r="B663" t="s">
        <v>62</v>
      </c>
      <c r="C663" s="3" t="s">
        <v>46</v>
      </c>
      <c r="D663" s="3" t="s">
        <v>24</v>
      </c>
      <c r="E663" s="3" t="s">
        <v>28</v>
      </c>
      <c r="F663" s="5">
        <v>40848</v>
      </c>
      <c r="G663">
        <v>172559010</v>
      </c>
      <c r="H663" s="5">
        <v>40859</v>
      </c>
      <c r="I663" s="7">
        <v>2901</v>
      </c>
      <c r="J663" s="9">
        <v>152.58000000000001</v>
      </c>
      <c r="K663" s="9">
        <v>97.44</v>
      </c>
      <c r="L663" s="9">
        <v>442634.58</v>
      </c>
      <c r="M663" s="9">
        <v>282673.44</v>
      </c>
      <c r="N663" s="9">
        <v>159961.14000000001</v>
      </c>
    </row>
    <row r="664" spans="1:14" x14ac:dyDescent="0.3">
      <c r="A664" t="s">
        <v>17</v>
      </c>
      <c r="B664" t="s">
        <v>72</v>
      </c>
      <c r="C664" s="3" t="s">
        <v>32</v>
      </c>
      <c r="D664" s="3" t="s">
        <v>24</v>
      </c>
      <c r="E664" s="3" t="s">
        <v>20</v>
      </c>
      <c r="F664" s="5">
        <v>42531</v>
      </c>
      <c r="G664">
        <v>606334006</v>
      </c>
      <c r="H664" s="5">
        <v>42548</v>
      </c>
      <c r="I664" s="7">
        <v>6561</v>
      </c>
      <c r="J664" s="9">
        <v>255.28</v>
      </c>
      <c r="K664" s="9">
        <v>159.41999999999999</v>
      </c>
      <c r="L664" s="9">
        <v>1674892.08</v>
      </c>
      <c r="M664" s="9">
        <v>1045954.62</v>
      </c>
      <c r="N664" s="9">
        <v>628937.46</v>
      </c>
    </row>
    <row r="665" spans="1:14" x14ac:dyDescent="0.3">
      <c r="A665" t="s">
        <v>17</v>
      </c>
      <c r="B665" t="s">
        <v>129</v>
      </c>
      <c r="C665" s="3" t="s">
        <v>14</v>
      </c>
      <c r="D665" s="3" t="s">
        <v>24</v>
      </c>
      <c r="E665" s="3" t="s">
        <v>28</v>
      </c>
      <c r="F665" s="5">
        <v>42781</v>
      </c>
      <c r="G665">
        <v>427909600</v>
      </c>
      <c r="H665" s="5">
        <v>42792</v>
      </c>
      <c r="I665" s="7">
        <v>6815</v>
      </c>
      <c r="J665" s="9">
        <v>651.21</v>
      </c>
      <c r="K665" s="9">
        <v>524.96</v>
      </c>
      <c r="L665" s="9">
        <v>4437996.1500000004</v>
      </c>
      <c r="M665" s="9">
        <v>3577602.4</v>
      </c>
      <c r="N665" s="9">
        <v>860393.75</v>
      </c>
    </row>
    <row r="666" spans="1:14" x14ac:dyDescent="0.3">
      <c r="A666" t="s">
        <v>12</v>
      </c>
      <c r="B666" t="s">
        <v>200</v>
      </c>
      <c r="C666" s="3" t="s">
        <v>19</v>
      </c>
      <c r="D666" s="3" t="s">
        <v>15</v>
      </c>
      <c r="E666" s="3" t="s">
        <v>28</v>
      </c>
      <c r="F666" s="5">
        <v>42177</v>
      </c>
      <c r="G666">
        <v>421709620</v>
      </c>
      <c r="H666" s="5">
        <v>42214</v>
      </c>
      <c r="I666" s="7">
        <v>2103</v>
      </c>
      <c r="J666" s="9">
        <v>47.45</v>
      </c>
      <c r="K666" s="9">
        <v>31.79</v>
      </c>
      <c r="L666" s="9">
        <v>99787.35</v>
      </c>
      <c r="M666" s="9">
        <v>66854.37</v>
      </c>
      <c r="N666" s="9">
        <v>32932.980000000003</v>
      </c>
    </row>
    <row r="667" spans="1:14" x14ac:dyDescent="0.3">
      <c r="A667" t="s">
        <v>35</v>
      </c>
      <c r="B667" t="s">
        <v>208</v>
      </c>
      <c r="C667" s="3" t="s">
        <v>46</v>
      </c>
      <c r="D667" s="3" t="s">
        <v>15</v>
      </c>
      <c r="E667" s="3" t="s">
        <v>20</v>
      </c>
      <c r="F667" s="5">
        <v>41688</v>
      </c>
      <c r="G667">
        <v>992470395</v>
      </c>
      <c r="H667" s="5">
        <v>41688</v>
      </c>
      <c r="I667" s="7">
        <v>2900</v>
      </c>
      <c r="J667" s="9">
        <v>152.58000000000001</v>
      </c>
      <c r="K667" s="9">
        <v>97.44</v>
      </c>
      <c r="L667" s="9">
        <v>442482</v>
      </c>
      <c r="M667" s="9">
        <v>282576</v>
      </c>
      <c r="N667" s="9">
        <v>159906</v>
      </c>
    </row>
    <row r="668" spans="1:14" x14ac:dyDescent="0.3">
      <c r="A668" t="s">
        <v>29</v>
      </c>
      <c r="B668" t="s">
        <v>79</v>
      </c>
      <c r="C668" s="3" t="s">
        <v>46</v>
      </c>
      <c r="D668" s="3" t="s">
        <v>15</v>
      </c>
      <c r="E668" s="3" t="s">
        <v>16</v>
      </c>
      <c r="F668" s="5">
        <v>41289</v>
      </c>
      <c r="G668">
        <v>815240752</v>
      </c>
      <c r="H668" s="5">
        <v>41339</v>
      </c>
      <c r="I668" s="7">
        <v>6710</v>
      </c>
      <c r="J668" s="9">
        <v>152.58000000000001</v>
      </c>
      <c r="K668" s="9">
        <v>97.44</v>
      </c>
      <c r="L668" s="9">
        <v>1023811.8</v>
      </c>
      <c r="M668" s="9">
        <v>653822.4</v>
      </c>
      <c r="N668" s="9">
        <v>369989.4</v>
      </c>
    </row>
    <row r="669" spans="1:14" x14ac:dyDescent="0.3">
      <c r="A669" t="s">
        <v>17</v>
      </c>
      <c r="B669" t="s">
        <v>135</v>
      </c>
      <c r="C669" s="3" t="s">
        <v>32</v>
      </c>
      <c r="D669" s="3" t="s">
        <v>15</v>
      </c>
      <c r="E669" s="3" t="s">
        <v>28</v>
      </c>
      <c r="F669" s="5">
        <v>41342</v>
      </c>
      <c r="G669">
        <v>885382020</v>
      </c>
      <c r="H669" s="5">
        <v>41385</v>
      </c>
      <c r="I669" s="7">
        <v>3070</v>
      </c>
      <c r="J669" s="9">
        <v>255.28</v>
      </c>
      <c r="K669" s="9">
        <v>159.41999999999999</v>
      </c>
      <c r="L669" s="9">
        <v>783709.6</v>
      </c>
      <c r="M669" s="9">
        <v>489419.4</v>
      </c>
      <c r="N669" s="9">
        <v>294290.2</v>
      </c>
    </row>
    <row r="670" spans="1:14" x14ac:dyDescent="0.3">
      <c r="A670" t="s">
        <v>17</v>
      </c>
      <c r="B670" t="s">
        <v>210</v>
      </c>
      <c r="C670" s="3" t="s">
        <v>46</v>
      </c>
      <c r="D670" s="3" t="s">
        <v>24</v>
      </c>
      <c r="E670" s="3" t="s">
        <v>28</v>
      </c>
      <c r="F670" s="5">
        <v>41216</v>
      </c>
      <c r="G670">
        <v>468568027</v>
      </c>
      <c r="H670" s="5">
        <v>41243</v>
      </c>
      <c r="I670" s="7">
        <v>8547</v>
      </c>
      <c r="J670" s="9">
        <v>152.58000000000001</v>
      </c>
      <c r="K670" s="9">
        <v>97.44</v>
      </c>
      <c r="L670" s="9">
        <v>1304101.26</v>
      </c>
      <c r="M670" s="9">
        <v>832819.68</v>
      </c>
      <c r="N670" s="9">
        <v>471281.58</v>
      </c>
    </row>
    <row r="671" spans="1:14" x14ac:dyDescent="0.3">
      <c r="A671" t="s">
        <v>17</v>
      </c>
      <c r="B671" t="s">
        <v>108</v>
      </c>
      <c r="C671" s="3" t="s">
        <v>34</v>
      </c>
      <c r="D671" s="3" t="s">
        <v>24</v>
      </c>
      <c r="E671" s="3" t="s">
        <v>39</v>
      </c>
      <c r="F671" s="5">
        <v>40671</v>
      </c>
      <c r="G671">
        <v>250785100</v>
      </c>
      <c r="H671" s="5">
        <v>40684</v>
      </c>
      <c r="I671" s="7">
        <v>1739</v>
      </c>
      <c r="J671" s="9">
        <v>421.89</v>
      </c>
      <c r="K671" s="9">
        <v>364.69</v>
      </c>
      <c r="L671" s="9">
        <v>733666.71</v>
      </c>
      <c r="M671" s="9">
        <v>634195.91</v>
      </c>
      <c r="N671" s="9">
        <v>99470.8</v>
      </c>
    </row>
    <row r="672" spans="1:14" x14ac:dyDescent="0.3">
      <c r="A672" t="s">
        <v>17</v>
      </c>
      <c r="B672" t="s">
        <v>61</v>
      </c>
      <c r="C672" s="3" t="s">
        <v>52</v>
      </c>
      <c r="D672" s="3" t="s">
        <v>24</v>
      </c>
      <c r="E672" s="3" t="s">
        <v>20</v>
      </c>
      <c r="F672" s="5">
        <v>41236</v>
      </c>
      <c r="G672">
        <v>988332068</v>
      </c>
      <c r="H672" s="5">
        <v>41236</v>
      </c>
      <c r="I672" s="7">
        <v>8277</v>
      </c>
      <c r="J672" s="9">
        <v>437.2</v>
      </c>
      <c r="K672" s="9">
        <v>263.33</v>
      </c>
      <c r="L672" s="9">
        <v>3618704.4</v>
      </c>
      <c r="M672" s="9">
        <v>2179582.41</v>
      </c>
      <c r="N672" s="9">
        <v>1439121.99</v>
      </c>
    </row>
    <row r="673" spans="1:14" x14ac:dyDescent="0.3">
      <c r="A673" t="s">
        <v>17</v>
      </c>
      <c r="B673" t="s">
        <v>171</v>
      </c>
      <c r="C673" s="3" t="s">
        <v>43</v>
      </c>
      <c r="D673" s="3" t="s">
        <v>24</v>
      </c>
      <c r="E673" s="3" t="s">
        <v>20</v>
      </c>
      <c r="F673" s="5">
        <v>42064</v>
      </c>
      <c r="G673">
        <v>357820260</v>
      </c>
      <c r="H673" s="5">
        <v>42065</v>
      </c>
      <c r="I673" s="7">
        <v>5821</v>
      </c>
      <c r="J673" s="9">
        <v>109.28</v>
      </c>
      <c r="K673" s="9">
        <v>35.840000000000003</v>
      </c>
      <c r="L673" s="9">
        <v>636118.88</v>
      </c>
      <c r="M673" s="9">
        <v>208624.64000000001</v>
      </c>
      <c r="N673" s="9">
        <v>427494.24</v>
      </c>
    </row>
    <row r="674" spans="1:14" x14ac:dyDescent="0.3">
      <c r="A674" t="s">
        <v>17</v>
      </c>
      <c r="B674" t="s">
        <v>60</v>
      </c>
      <c r="C674" s="3" t="s">
        <v>14</v>
      </c>
      <c r="D674" s="3" t="s">
        <v>15</v>
      </c>
      <c r="E674" s="3" t="s">
        <v>16</v>
      </c>
      <c r="F674" s="5">
        <v>41315</v>
      </c>
      <c r="G674">
        <v>606173503</v>
      </c>
      <c r="H674" s="5">
        <v>41330</v>
      </c>
      <c r="I674" s="7">
        <v>9065</v>
      </c>
      <c r="J674" s="9">
        <v>651.21</v>
      </c>
      <c r="K674" s="9">
        <v>524.96</v>
      </c>
      <c r="L674" s="9">
        <v>5903218.6500000004</v>
      </c>
      <c r="M674" s="9">
        <v>4758762.4000000004</v>
      </c>
      <c r="N674" s="9">
        <v>1144456.25</v>
      </c>
    </row>
    <row r="675" spans="1:14" x14ac:dyDescent="0.3">
      <c r="A675" t="s">
        <v>17</v>
      </c>
      <c r="B675" t="s">
        <v>161</v>
      </c>
      <c r="C675" s="3" t="s">
        <v>19</v>
      </c>
      <c r="D675" s="3" t="s">
        <v>24</v>
      </c>
      <c r="E675" s="3" t="s">
        <v>28</v>
      </c>
      <c r="F675" s="5">
        <v>40302</v>
      </c>
      <c r="G675">
        <v>900628125</v>
      </c>
      <c r="H675" s="5">
        <v>40309</v>
      </c>
      <c r="I675" s="7">
        <v>4731</v>
      </c>
      <c r="J675" s="9">
        <v>47.45</v>
      </c>
      <c r="K675" s="9">
        <v>31.79</v>
      </c>
      <c r="L675" s="9">
        <v>224485.95</v>
      </c>
      <c r="M675" s="9">
        <v>150398.49</v>
      </c>
      <c r="N675" s="9">
        <v>74087.460000000006</v>
      </c>
    </row>
    <row r="676" spans="1:14" x14ac:dyDescent="0.3">
      <c r="A676" t="s">
        <v>12</v>
      </c>
      <c r="B676" t="s">
        <v>37</v>
      </c>
      <c r="C676" s="3" t="s">
        <v>64</v>
      </c>
      <c r="D676" s="3" t="s">
        <v>24</v>
      </c>
      <c r="E676" s="3" t="s">
        <v>20</v>
      </c>
      <c r="F676" s="5">
        <v>42113</v>
      </c>
      <c r="G676">
        <v>478732955</v>
      </c>
      <c r="H676" s="5">
        <v>42141</v>
      </c>
      <c r="I676" s="7">
        <v>6575</v>
      </c>
      <c r="J676" s="9">
        <v>9.33</v>
      </c>
      <c r="K676" s="9">
        <v>6.92</v>
      </c>
      <c r="L676" s="9">
        <v>61344.75</v>
      </c>
      <c r="M676" s="9">
        <v>45499</v>
      </c>
      <c r="N676" s="9">
        <v>15845.75</v>
      </c>
    </row>
    <row r="677" spans="1:14" x14ac:dyDescent="0.3">
      <c r="A677" t="s">
        <v>17</v>
      </c>
      <c r="B677" t="s">
        <v>81</v>
      </c>
      <c r="C677" s="3" t="s">
        <v>19</v>
      </c>
      <c r="D677" s="3" t="s">
        <v>15</v>
      </c>
      <c r="E677" s="3" t="s">
        <v>28</v>
      </c>
      <c r="F677" s="5">
        <v>41923</v>
      </c>
      <c r="G677">
        <v>898349320</v>
      </c>
      <c r="H677" s="5">
        <v>41968</v>
      </c>
      <c r="I677" s="7">
        <v>382</v>
      </c>
      <c r="J677" s="9">
        <v>47.45</v>
      </c>
      <c r="K677" s="9">
        <v>31.79</v>
      </c>
      <c r="L677" s="9">
        <v>18125.900000000001</v>
      </c>
      <c r="M677" s="9">
        <v>12143.78</v>
      </c>
      <c r="N677" s="9">
        <v>5982.12</v>
      </c>
    </row>
    <row r="678" spans="1:14" x14ac:dyDescent="0.3">
      <c r="A678" t="s">
        <v>12</v>
      </c>
      <c r="B678" t="s">
        <v>139</v>
      </c>
      <c r="C678" s="3" t="s">
        <v>46</v>
      </c>
      <c r="D678" s="3" t="s">
        <v>15</v>
      </c>
      <c r="E678" s="3" t="s">
        <v>20</v>
      </c>
      <c r="F678" s="5">
        <v>42214</v>
      </c>
      <c r="G678">
        <v>187651050</v>
      </c>
      <c r="H678" s="5">
        <v>42222</v>
      </c>
      <c r="I678" s="7">
        <v>8970</v>
      </c>
      <c r="J678" s="9">
        <v>152.58000000000001</v>
      </c>
      <c r="K678" s="9">
        <v>97.44</v>
      </c>
      <c r="L678" s="9">
        <v>1368642.6</v>
      </c>
      <c r="M678" s="9">
        <v>874036.8</v>
      </c>
      <c r="N678" s="9">
        <v>494605.8</v>
      </c>
    </row>
    <row r="679" spans="1:14" x14ac:dyDescent="0.3">
      <c r="A679" t="s">
        <v>35</v>
      </c>
      <c r="B679" t="s">
        <v>177</v>
      </c>
      <c r="C679" s="3" t="s">
        <v>14</v>
      </c>
      <c r="D679" s="3" t="s">
        <v>15</v>
      </c>
      <c r="E679" s="3" t="s">
        <v>20</v>
      </c>
      <c r="F679" s="5">
        <v>40323</v>
      </c>
      <c r="G679">
        <v>495124471</v>
      </c>
      <c r="H679" s="5">
        <v>40362</v>
      </c>
      <c r="I679" s="7">
        <v>7188</v>
      </c>
      <c r="J679" s="9">
        <v>651.21</v>
      </c>
      <c r="K679" s="9">
        <v>524.96</v>
      </c>
      <c r="L679" s="9">
        <v>4680897.4800000004</v>
      </c>
      <c r="M679" s="9">
        <v>3773412.48</v>
      </c>
      <c r="N679" s="9">
        <v>907485</v>
      </c>
    </row>
    <row r="680" spans="1:14" x14ac:dyDescent="0.3">
      <c r="A680" t="s">
        <v>12</v>
      </c>
      <c r="B680" t="s">
        <v>221</v>
      </c>
      <c r="C680" s="3" t="s">
        <v>23</v>
      </c>
      <c r="D680" s="3" t="s">
        <v>24</v>
      </c>
      <c r="E680" s="3" t="s">
        <v>39</v>
      </c>
      <c r="F680" s="5">
        <v>40894</v>
      </c>
      <c r="G680">
        <v>439568412</v>
      </c>
      <c r="H680" s="5">
        <v>40934</v>
      </c>
      <c r="I680" s="7">
        <v>6916</v>
      </c>
      <c r="J680" s="9">
        <v>154.06</v>
      </c>
      <c r="K680" s="9">
        <v>90.93</v>
      </c>
      <c r="L680" s="9">
        <v>1065478.96</v>
      </c>
      <c r="M680" s="9">
        <v>628871.88</v>
      </c>
      <c r="N680" s="9">
        <v>436607.08</v>
      </c>
    </row>
    <row r="681" spans="1:14" x14ac:dyDescent="0.3">
      <c r="A681" t="s">
        <v>21</v>
      </c>
      <c r="B681" t="s">
        <v>143</v>
      </c>
      <c r="C681" s="3" t="s">
        <v>46</v>
      </c>
      <c r="D681" s="3" t="s">
        <v>15</v>
      </c>
      <c r="E681" s="3" t="s">
        <v>20</v>
      </c>
      <c r="F681" s="5">
        <v>40658</v>
      </c>
      <c r="G681">
        <v>960094201</v>
      </c>
      <c r="H681" s="5">
        <v>40687</v>
      </c>
      <c r="I681" s="7">
        <v>2064</v>
      </c>
      <c r="J681" s="9">
        <v>152.58000000000001</v>
      </c>
      <c r="K681" s="9">
        <v>97.44</v>
      </c>
      <c r="L681" s="9">
        <v>314925.12</v>
      </c>
      <c r="M681" s="9">
        <v>201116.16</v>
      </c>
      <c r="N681" s="9">
        <v>113808.96000000001</v>
      </c>
    </row>
    <row r="682" spans="1:14" x14ac:dyDescent="0.3">
      <c r="A682" t="s">
        <v>17</v>
      </c>
      <c r="B682" t="s">
        <v>81</v>
      </c>
      <c r="C682" s="3" t="s">
        <v>14</v>
      </c>
      <c r="D682" s="3" t="s">
        <v>15</v>
      </c>
      <c r="E682" s="3" t="s">
        <v>16</v>
      </c>
      <c r="F682" s="5">
        <v>40887</v>
      </c>
      <c r="G682">
        <v>366125667</v>
      </c>
      <c r="H682" s="5">
        <v>40902</v>
      </c>
      <c r="I682" s="7">
        <v>3576</v>
      </c>
      <c r="J682" s="9">
        <v>651.21</v>
      </c>
      <c r="K682" s="9">
        <v>524.96</v>
      </c>
      <c r="L682" s="9">
        <v>2328726.96</v>
      </c>
      <c r="M682" s="9">
        <v>1877256.96</v>
      </c>
      <c r="N682" s="9">
        <v>451470</v>
      </c>
    </row>
    <row r="683" spans="1:14" x14ac:dyDescent="0.3">
      <c r="A683" t="s">
        <v>12</v>
      </c>
      <c r="B683" t="s">
        <v>163</v>
      </c>
      <c r="C683" s="3" t="s">
        <v>52</v>
      </c>
      <c r="D683" s="3" t="s">
        <v>15</v>
      </c>
      <c r="E683" s="3" t="s">
        <v>16</v>
      </c>
      <c r="F683" s="5">
        <v>40475</v>
      </c>
      <c r="G683">
        <v>187399137</v>
      </c>
      <c r="H683" s="5">
        <v>40492</v>
      </c>
      <c r="I683" s="7">
        <v>4424</v>
      </c>
      <c r="J683" s="9">
        <v>437.2</v>
      </c>
      <c r="K683" s="9">
        <v>263.33</v>
      </c>
      <c r="L683" s="9">
        <v>1934172.8</v>
      </c>
      <c r="M683" s="9">
        <v>1164971.92</v>
      </c>
      <c r="N683" s="9">
        <v>769200.88</v>
      </c>
    </row>
    <row r="684" spans="1:14" x14ac:dyDescent="0.3">
      <c r="A684" t="s">
        <v>17</v>
      </c>
      <c r="B684" t="s">
        <v>74</v>
      </c>
      <c r="C684" s="3" t="s">
        <v>50</v>
      </c>
      <c r="D684" s="3" t="s">
        <v>24</v>
      </c>
      <c r="E684" s="3" t="s">
        <v>20</v>
      </c>
      <c r="F684" s="5">
        <v>42853</v>
      </c>
      <c r="G684">
        <v>223963439</v>
      </c>
      <c r="H684" s="5">
        <v>42896</v>
      </c>
      <c r="I684" s="7">
        <v>4613</v>
      </c>
      <c r="J684" s="9">
        <v>81.73</v>
      </c>
      <c r="K684" s="9">
        <v>56.67</v>
      </c>
      <c r="L684" s="9">
        <v>377020.49</v>
      </c>
      <c r="M684" s="9">
        <v>261418.71</v>
      </c>
      <c r="N684" s="9">
        <v>115601.78</v>
      </c>
    </row>
    <row r="685" spans="1:14" x14ac:dyDescent="0.3">
      <c r="A685" t="s">
        <v>29</v>
      </c>
      <c r="B685" t="s">
        <v>162</v>
      </c>
      <c r="C685" s="3" t="s">
        <v>50</v>
      </c>
      <c r="D685" s="3" t="s">
        <v>24</v>
      </c>
      <c r="E685" s="3" t="s">
        <v>28</v>
      </c>
      <c r="F685" s="5">
        <v>40778</v>
      </c>
      <c r="G685">
        <v>796179902</v>
      </c>
      <c r="H685" s="5">
        <v>40792</v>
      </c>
      <c r="I685" s="7">
        <v>6181</v>
      </c>
      <c r="J685" s="9">
        <v>81.73</v>
      </c>
      <c r="K685" s="9">
        <v>56.67</v>
      </c>
      <c r="L685" s="9">
        <v>505173.13</v>
      </c>
      <c r="M685" s="9">
        <v>350277.27</v>
      </c>
      <c r="N685" s="9">
        <v>154895.85999999999</v>
      </c>
    </row>
    <row r="686" spans="1:14" x14ac:dyDescent="0.3">
      <c r="A686" t="s">
        <v>12</v>
      </c>
      <c r="B686" t="s">
        <v>173</v>
      </c>
      <c r="C686" s="3" t="s">
        <v>64</v>
      </c>
      <c r="D686" s="3" t="s">
        <v>15</v>
      </c>
      <c r="E686" s="3" t="s">
        <v>28</v>
      </c>
      <c r="F686" s="5">
        <v>42608</v>
      </c>
      <c r="G686">
        <v>494722354</v>
      </c>
      <c r="H686" s="5">
        <v>42650</v>
      </c>
      <c r="I686" s="7">
        <v>8193</v>
      </c>
      <c r="J686" s="9">
        <v>9.33</v>
      </c>
      <c r="K686" s="9">
        <v>6.92</v>
      </c>
      <c r="L686" s="9">
        <v>76440.69</v>
      </c>
      <c r="M686" s="9">
        <v>56695.56</v>
      </c>
      <c r="N686" s="9">
        <v>19745.13</v>
      </c>
    </row>
    <row r="687" spans="1:14" x14ac:dyDescent="0.3">
      <c r="A687" t="s">
        <v>29</v>
      </c>
      <c r="B687" t="s">
        <v>159</v>
      </c>
      <c r="C687" s="3" t="s">
        <v>34</v>
      </c>
      <c r="D687" s="3" t="s">
        <v>24</v>
      </c>
      <c r="E687" s="3" t="s">
        <v>16</v>
      </c>
      <c r="F687" s="5">
        <v>40497</v>
      </c>
      <c r="G687">
        <v>230577123</v>
      </c>
      <c r="H687" s="5">
        <v>40546</v>
      </c>
      <c r="I687" s="7">
        <v>1749</v>
      </c>
      <c r="J687" s="9">
        <v>421.89</v>
      </c>
      <c r="K687" s="9">
        <v>364.69</v>
      </c>
      <c r="L687" s="9">
        <v>737885.61</v>
      </c>
      <c r="M687" s="9">
        <v>637842.81000000006</v>
      </c>
      <c r="N687" s="9">
        <v>100042.8</v>
      </c>
    </row>
    <row r="688" spans="1:14" x14ac:dyDescent="0.3">
      <c r="A688" t="s">
        <v>21</v>
      </c>
      <c r="B688" t="s">
        <v>49</v>
      </c>
      <c r="C688" s="3" t="s">
        <v>23</v>
      </c>
      <c r="D688" s="3" t="s">
        <v>15</v>
      </c>
      <c r="E688" s="3" t="s">
        <v>20</v>
      </c>
      <c r="F688" s="5">
        <v>42197</v>
      </c>
      <c r="G688">
        <v>985043036</v>
      </c>
      <c r="H688" s="5">
        <v>42243</v>
      </c>
      <c r="I688" s="7">
        <v>4979</v>
      </c>
      <c r="J688" s="9">
        <v>154.06</v>
      </c>
      <c r="K688" s="9">
        <v>90.93</v>
      </c>
      <c r="L688" s="9">
        <v>767064.74</v>
      </c>
      <c r="M688" s="9">
        <v>452740.47</v>
      </c>
      <c r="N688" s="9">
        <v>314324.27</v>
      </c>
    </row>
    <row r="689" spans="1:14" x14ac:dyDescent="0.3">
      <c r="A689" t="s">
        <v>17</v>
      </c>
      <c r="B689" t="s">
        <v>160</v>
      </c>
      <c r="C689" s="3" t="s">
        <v>14</v>
      </c>
      <c r="D689" s="3" t="s">
        <v>15</v>
      </c>
      <c r="E689" s="3" t="s">
        <v>28</v>
      </c>
      <c r="F689" s="5">
        <v>42021</v>
      </c>
      <c r="G689">
        <v>659731423</v>
      </c>
      <c r="H689" s="5">
        <v>42028</v>
      </c>
      <c r="I689" s="7">
        <v>8044</v>
      </c>
      <c r="J689" s="9">
        <v>651.21</v>
      </c>
      <c r="K689" s="9">
        <v>524.96</v>
      </c>
      <c r="L689" s="9">
        <v>5238333.24</v>
      </c>
      <c r="M689" s="9">
        <v>4222778.24</v>
      </c>
      <c r="N689" s="9">
        <v>1015555</v>
      </c>
    </row>
    <row r="690" spans="1:14" x14ac:dyDescent="0.3">
      <c r="A690" t="s">
        <v>12</v>
      </c>
      <c r="B690" t="s">
        <v>88</v>
      </c>
      <c r="C690" s="3" t="s">
        <v>50</v>
      </c>
      <c r="D690" s="3" t="s">
        <v>24</v>
      </c>
      <c r="E690" s="3" t="s">
        <v>16</v>
      </c>
      <c r="F690" s="5">
        <v>41586</v>
      </c>
      <c r="G690">
        <v>826566112</v>
      </c>
      <c r="H690" s="5">
        <v>41634</v>
      </c>
      <c r="I690" s="7">
        <v>8135</v>
      </c>
      <c r="J690" s="9">
        <v>81.73</v>
      </c>
      <c r="K690" s="9">
        <v>56.67</v>
      </c>
      <c r="L690" s="9">
        <v>664873.55000000005</v>
      </c>
      <c r="M690" s="9">
        <v>461010.45</v>
      </c>
      <c r="N690" s="9">
        <v>203863.1</v>
      </c>
    </row>
    <row r="691" spans="1:14" x14ac:dyDescent="0.3">
      <c r="A691" t="s">
        <v>29</v>
      </c>
      <c r="B691" t="s">
        <v>95</v>
      </c>
      <c r="C691" s="3" t="s">
        <v>14</v>
      </c>
      <c r="D691" s="3" t="s">
        <v>15</v>
      </c>
      <c r="E691" s="3" t="s">
        <v>16</v>
      </c>
      <c r="F691" s="5">
        <v>42897</v>
      </c>
      <c r="G691">
        <v>877783429</v>
      </c>
      <c r="H691" s="5">
        <v>42940</v>
      </c>
      <c r="I691" s="7">
        <v>4478</v>
      </c>
      <c r="J691" s="9">
        <v>651.21</v>
      </c>
      <c r="K691" s="9">
        <v>524.96</v>
      </c>
      <c r="L691" s="9">
        <v>2916118.38</v>
      </c>
      <c r="M691" s="9">
        <v>2350770.88</v>
      </c>
      <c r="N691" s="9">
        <v>565347.5</v>
      </c>
    </row>
    <row r="692" spans="1:14" x14ac:dyDescent="0.3">
      <c r="A692" t="s">
        <v>12</v>
      </c>
      <c r="B692" t="s">
        <v>112</v>
      </c>
      <c r="C692" s="3" t="s">
        <v>25</v>
      </c>
      <c r="D692" s="3" t="s">
        <v>15</v>
      </c>
      <c r="E692" s="3" t="s">
        <v>16</v>
      </c>
      <c r="F692" s="5">
        <v>41434</v>
      </c>
      <c r="G692">
        <v>275932204</v>
      </c>
      <c r="H692" s="5">
        <v>41440</v>
      </c>
      <c r="I692" s="7">
        <v>3326</v>
      </c>
      <c r="J692" s="9">
        <v>668.27</v>
      </c>
      <c r="K692" s="9">
        <v>502.54</v>
      </c>
      <c r="L692" s="9">
        <v>2222666.02</v>
      </c>
      <c r="M692" s="9">
        <v>1671448.04</v>
      </c>
      <c r="N692" s="9">
        <v>551217.98</v>
      </c>
    </row>
    <row r="693" spans="1:14" x14ac:dyDescent="0.3">
      <c r="A693" t="s">
        <v>17</v>
      </c>
      <c r="B693" t="s">
        <v>129</v>
      </c>
      <c r="C693" s="3" t="s">
        <v>34</v>
      </c>
      <c r="D693" s="3" t="s">
        <v>15</v>
      </c>
      <c r="E693" s="3" t="s">
        <v>16</v>
      </c>
      <c r="F693" s="5">
        <v>41364</v>
      </c>
      <c r="G693">
        <v>803873765</v>
      </c>
      <c r="H693" s="5">
        <v>41380</v>
      </c>
      <c r="I693" s="7">
        <v>2966</v>
      </c>
      <c r="J693" s="9">
        <v>421.89</v>
      </c>
      <c r="K693" s="9">
        <v>364.69</v>
      </c>
      <c r="L693" s="9">
        <v>1251325.74</v>
      </c>
      <c r="M693" s="9">
        <v>1081670.54</v>
      </c>
      <c r="N693" s="9">
        <v>169655.2</v>
      </c>
    </row>
    <row r="694" spans="1:14" x14ac:dyDescent="0.3">
      <c r="A694" t="s">
        <v>21</v>
      </c>
      <c r="B694" t="s">
        <v>213</v>
      </c>
      <c r="C694" s="3" t="s">
        <v>25</v>
      </c>
      <c r="D694" s="3" t="s">
        <v>15</v>
      </c>
      <c r="E694" s="3" t="s">
        <v>16</v>
      </c>
      <c r="F694" s="5">
        <v>40327</v>
      </c>
      <c r="G694">
        <v>714781939</v>
      </c>
      <c r="H694" s="5">
        <v>40367</v>
      </c>
      <c r="I694" s="7">
        <v>8715</v>
      </c>
      <c r="J694" s="9">
        <v>668.27</v>
      </c>
      <c r="K694" s="9">
        <v>502.54</v>
      </c>
      <c r="L694" s="9">
        <v>5823973.0499999998</v>
      </c>
      <c r="M694" s="9">
        <v>4379636.0999999996</v>
      </c>
      <c r="N694" s="9">
        <v>1444336.95</v>
      </c>
    </row>
    <row r="695" spans="1:14" x14ac:dyDescent="0.3">
      <c r="A695" t="s">
        <v>29</v>
      </c>
      <c r="B695" t="s">
        <v>178</v>
      </c>
      <c r="C695" s="3" t="s">
        <v>23</v>
      </c>
      <c r="D695" s="3" t="s">
        <v>15</v>
      </c>
      <c r="E695" s="3" t="s">
        <v>16</v>
      </c>
      <c r="F695" s="5">
        <v>41884</v>
      </c>
      <c r="G695">
        <v>582143056</v>
      </c>
      <c r="H695" s="5">
        <v>41889</v>
      </c>
      <c r="I695" s="7">
        <v>7922</v>
      </c>
      <c r="J695" s="9">
        <v>154.06</v>
      </c>
      <c r="K695" s="9">
        <v>90.93</v>
      </c>
      <c r="L695" s="9">
        <v>1220463.32</v>
      </c>
      <c r="M695" s="9">
        <v>720347.46</v>
      </c>
      <c r="N695" s="9">
        <v>500115.86</v>
      </c>
    </row>
    <row r="696" spans="1:14" x14ac:dyDescent="0.3">
      <c r="A696" t="s">
        <v>21</v>
      </c>
      <c r="B696" t="s">
        <v>84</v>
      </c>
      <c r="C696" s="3" t="s">
        <v>46</v>
      </c>
      <c r="D696" s="3" t="s">
        <v>24</v>
      </c>
      <c r="E696" s="3" t="s">
        <v>39</v>
      </c>
      <c r="F696" s="5">
        <v>40305</v>
      </c>
      <c r="G696">
        <v>149755942</v>
      </c>
      <c r="H696" s="5">
        <v>40337</v>
      </c>
      <c r="I696" s="7">
        <v>4966</v>
      </c>
      <c r="J696" s="9">
        <v>152.58000000000001</v>
      </c>
      <c r="K696" s="9">
        <v>97.44</v>
      </c>
      <c r="L696" s="9">
        <v>757712.28</v>
      </c>
      <c r="M696" s="9">
        <v>483887.04</v>
      </c>
      <c r="N696" s="9">
        <v>273825.24</v>
      </c>
    </row>
    <row r="697" spans="1:14" x14ac:dyDescent="0.3">
      <c r="A697" t="s">
        <v>12</v>
      </c>
      <c r="B697" t="s">
        <v>191</v>
      </c>
      <c r="C697" s="3" t="s">
        <v>64</v>
      </c>
      <c r="D697" s="3" t="s">
        <v>15</v>
      </c>
      <c r="E697" s="3" t="s">
        <v>20</v>
      </c>
      <c r="F697" s="5">
        <v>41312</v>
      </c>
      <c r="G697">
        <v>581731927</v>
      </c>
      <c r="H697" s="5">
        <v>41361</v>
      </c>
      <c r="I697" s="7">
        <v>6259</v>
      </c>
      <c r="J697" s="9">
        <v>9.33</v>
      </c>
      <c r="K697" s="9">
        <v>6.92</v>
      </c>
      <c r="L697" s="9">
        <v>58396.47</v>
      </c>
      <c r="M697" s="9">
        <v>43312.28</v>
      </c>
      <c r="N697" s="9">
        <v>15084.19</v>
      </c>
    </row>
    <row r="698" spans="1:14" x14ac:dyDescent="0.3">
      <c r="A698" t="s">
        <v>17</v>
      </c>
      <c r="B698" t="s">
        <v>89</v>
      </c>
      <c r="C698" s="3" t="s">
        <v>43</v>
      </c>
      <c r="D698" s="3" t="s">
        <v>15</v>
      </c>
      <c r="E698" s="3" t="s">
        <v>16</v>
      </c>
      <c r="F698" s="5">
        <v>41337</v>
      </c>
      <c r="G698">
        <v>412494838</v>
      </c>
      <c r="H698" s="5">
        <v>41363</v>
      </c>
      <c r="I698" s="7">
        <v>5244</v>
      </c>
      <c r="J698" s="9">
        <v>109.28</v>
      </c>
      <c r="K698" s="9">
        <v>35.840000000000003</v>
      </c>
      <c r="L698" s="9">
        <v>573064.31999999995</v>
      </c>
      <c r="M698" s="9">
        <v>187944.95999999999</v>
      </c>
      <c r="N698" s="9">
        <v>385119.36</v>
      </c>
    </row>
    <row r="699" spans="1:14" x14ac:dyDescent="0.3">
      <c r="A699" t="s">
        <v>35</v>
      </c>
      <c r="B699" t="s">
        <v>125</v>
      </c>
      <c r="C699" s="3" t="s">
        <v>23</v>
      </c>
      <c r="D699" s="3" t="s">
        <v>24</v>
      </c>
      <c r="E699" s="3" t="s">
        <v>28</v>
      </c>
      <c r="F699" s="5">
        <v>42729</v>
      </c>
      <c r="G699">
        <v>496781003</v>
      </c>
      <c r="H699" s="5">
        <v>42776</v>
      </c>
      <c r="I699" s="7">
        <v>7393</v>
      </c>
      <c r="J699" s="9">
        <v>154.06</v>
      </c>
      <c r="K699" s="9">
        <v>90.93</v>
      </c>
      <c r="L699" s="9">
        <v>1138965.58</v>
      </c>
      <c r="M699" s="9">
        <v>672245.49</v>
      </c>
      <c r="N699" s="9">
        <v>466720.09</v>
      </c>
    </row>
    <row r="700" spans="1:14" x14ac:dyDescent="0.3">
      <c r="A700" t="s">
        <v>21</v>
      </c>
      <c r="B700" t="s">
        <v>42</v>
      </c>
      <c r="C700" s="3" t="s">
        <v>38</v>
      </c>
      <c r="D700" s="3" t="s">
        <v>24</v>
      </c>
      <c r="E700" s="3" t="s">
        <v>16</v>
      </c>
      <c r="F700" s="5">
        <v>41315</v>
      </c>
      <c r="G700">
        <v>859639251</v>
      </c>
      <c r="H700" s="5">
        <v>41346</v>
      </c>
      <c r="I700" s="7">
        <v>5212</v>
      </c>
      <c r="J700" s="9">
        <v>205.7</v>
      </c>
      <c r="K700" s="9">
        <v>117.11</v>
      </c>
      <c r="L700" s="9">
        <v>1072108.3999999999</v>
      </c>
      <c r="M700" s="9">
        <v>610377.31999999995</v>
      </c>
      <c r="N700" s="9">
        <v>461731.08</v>
      </c>
    </row>
    <row r="701" spans="1:14" x14ac:dyDescent="0.3">
      <c r="A701" t="s">
        <v>12</v>
      </c>
      <c r="B701" t="s">
        <v>139</v>
      </c>
      <c r="C701" s="3" t="s">
        <v>25</v>
      </c>
      <c r="D701" s="3" t="s">
        <v>15</v>
      </c>
      <c r="E701" s="3" t="s">
        <v>20</v>
      </c>
      <c r="F701" s="5">
        <v>41607</v>
      </c>
      <c r="G701">
        <v>246430909</v>
      </c>
      <c r="H701" s="5">
        <v>41620</v>
      </c>
      <c r="I701" s="7">
        <v>3237</v>
      </c>
      <c r="J701" s="9">
        <v>668.27</v>
      </c>
      <c r="K701" s="9">
        <v>502.54</v>
      </c>
      <c r="L701" s="9">
        <v>2163189.9900000002</v>
      </c>
      <c r="M701" s="9">
        <v>1626721.98</v>
      </c>
      <c r="N701" s="9">
        <v>536468.01</v>
      </c>
    </row>
    <row r="702" spans="1:14" x14ac:dyDescent="0.3">
      <c r="A702" t="s">
        <v>12</v>
      </c>
      <c r="B702" t="s">
        <v>80</v>
      </c>
      <c r="C702" s="3" t="s">
        <v>32</v>
      </c>
      <c r="D702" s="3" t="s">
        <v>24</v>
      </c>
      <c r="E702" s="3" t="s">
        <v>39</v>
      </c>
      <c r="F702" s="5">
        <v>41591</v>
      </c>
      <c r="G702">
        <v>172829806</v>
      </c>
      <c r="H702" s="5">
        <v>41606</v>
      </c>
      <c r="I702" s="7">
        <v>3035</v>
      </c>
      <c r="J702" s="9">
        <v>255.28</v>
      </c>
      <c r="K702" s="9">
        <v>159.41999999999999</v>
      </c>
      <c r="L702" s="9">
        <v>774774.8</v>
      </c>
      <c r="M702" s="9">
        <v>483839.7</v>
      </c>
      <c r="N702" s="9">
        <v>290935.09999999998</v>
      </c>
    </row>
    <row r="703" spans="1:14" x14ac:dyDescent="0.3">
      <c r="A703" t="s">
        <v>29</v>
      </c>
      <c r="B703" t="s">
        <v>70</v>
      </c>
      <c r="C703" s="3" t="s">
        <v>43</v>
      </c>
      <c r="D703" s="3" t="s">
        <v>24</v>
      </c>
      <c r="E703" s="3" t="s">
        <v>16</v>
      </c>
      <c r="F703" s="5">
        <v>42409</v>
      </c>
      <c r="G703">
        <v>874822270</v>
      </c>
      <c r="H703" s="5">
        <v>42432</v>
      </c>
      <c r="I703" s="7">
        <v>8205</v>
      </c>
      <c r="J703" s="9">
        <v>109.28</v>
      </c>
      <c r="K703" s="9">
        <v>35.840000000000003</v>
      </c>
      <c r="L703" s="9">
        <v>896642.4</v>
      </c>
      <c r="M703" s="9">
        <v>294067.20000000001</v>
      </c>
      <c r="N703" s="9">
        <v>602575.19999999995</v>
      </c>
    </row>
    <row r="704" spans="1:14" x14ac:dyDescent="0.3">
      <c r="A704" t="s">
        <v>44</v>
      </c>
      <c r="B704" t="s">
        <v>123</v>
      </c>
      <c r="C704" s="3" t="s">
        <v>25</v>
      </c>
      <c r="D704" s="3" t="s">
        <v>24</v>
      </c>
      <c r="E704" s="3" t="s">
        <v>28</v>
      </c>
      <c r="F704" s="5">
        <v>41441</v>
      </c>
      <c r="G704">
        <v>858707129</v>
      </c>
      <c r="H704" s="5">
        <v>41451</v>
      </c>
      <c r="I704" s="7">
        <v>9377</v>
      </c>
      <c r="J704" s="9">
        <v>668.27</v>
      </c>
      <c r="K704" s="9">
        <v>502.54</v>
      </c>
      <c r="L704" s="9">
        <v>6266367.79</v>
      </c>
      <c r="M704" s="9">
        <v>4712317.58</v>
      </c>
      <c r="N704" s="9">
        <v>1554050.21</v>
      </c>
    </row>
    <row r="705" spans="1:14" x14ac:dyDescent="0.3">
      <c r="A705" t="s">
        <v>44</v>
      </c>
      <c r="B705" t="s">
        <v>141</v>
      </c>
      <c r="C705" s="3" t="s">
        <v>38</v>
      </c>
      <c r="D705" s="3" t="s">
        <v>24</v>
      </c>
      <c r="E705" s="3" t="s">
        <v>16</v>
      </c>
      <c r="F705" s="5">
        <v>41989</v>
      </c>
      <c r="G705">
        <v>951095712</v>
      </c>
      <c r="H705" s="5">
        <v>42005</v>
      </c>
      <c r="I705" s="7">
        <v>9211</v>
      </c>
      <c r="J705" s="9">
        <v>205.7</v>
      </c>
      <c r="K705" s="9">
        <v>117.11</v>
      </c>
      <c r="L705" s="9">
        <v>1894702.7</v>
      </c>
      <c r="M705" s="9">
        <v>1078700.21</v>
      </c>
      <c r="N705" s="9">
        <v>816002.49</v>
      </c>
    </row>
    <row r="706" spans="1:14" x14ac:dyDescent="0.3">
      <c r="A706" t="s">
        <v>35</v>
      </c>
      <c r="B706" t="s">
        <v>216</v>
      </c>
      <c r="C706" s="3" t="s">
        <v>25</v>
      </c>
      <c r="D706" s="3" t="s">
        <v>24</v>
      </c>
      <c r="E706" s="3" t="s">
        <v>20</v>
      </c>
      <c r="F706" s="5">
        <v>40831</v>
      </c>
      <c r="G706">
        <v>248911845</v>
      </c>
      <c r="H706" s="5">
        <v>40844</v>
      </c>
      <c r="I706" s="7">
        <v>7401</v>
      </c>
      <c r="J706" s="9">
        <v>668.27</v>
      </c>
      <c r="K706" s="9">
        <v>502.54</v>
      </c>
      <c r="L706" s="9">
        <v>4945866.2699999996</v>
      </c>
      <c r="M706" s="9">
        <v>3719298.54</v>
      </c>
      <c r="N706" s="9">
        <v>1226567.73</v>
      </c>
    </row>
    <row r="707" spans="1:14" x14ac:dyDescent="0.3">
      <c r="A707" t="s">
        <v>12</v>
      </c>
      <c r="B707" t="s">
        <v>185</v>
      </c>
      <c r="C707" s="3" t="s">
        <v>43</v>
      </c>
      <c r="D707" s="3" t="s">
        <v>15</v>
      </c>
      <c r="E707" s="3" t="s">
        <v>39</v>
      </c>
      <c r="F707" s="5">
        <v>40662</v>
      </c>
      <c r="G707">
        <v>169391858</v>
      </c>
      <c r="H707" s="5">
        <v>40704</v>
      </c>
      <c r="I707" s="7">
        <v>5670</v>
      </c>
      <c r="J707" s="9">
        <v>109.28</v>
      </c>
      <c r="K707" s="9">
        <v>35.840000000000003</v>
      </c>
      <c r="L707" s="9">
        <v>619617.6</v>
      </c>
      <c r="M707" s="9">
        <v>203212.79999999999</v>
      </c>
      <c r="N707" s="9">
        <v>416404.8</v>
      </c>
    </row>
    <row r="708" spans="1:14" x14ac:dyDescent="0.3">
      <c r="A708" t="s">
        <v>29</v>
      </c>
      <c r="B708" t="s">
        <v>95</v>
      </c>
      <c r="C708" s="3" t="s">
        <v>43</v>
      </c>
      <c r="D708" s="3" t="s">
        <v>24</v>
      </c>
      <c r="E708" s="3" t="s">
        <v>28</v>
      </c>
      <c r="F708" s="5">
        <v>40421</v>
      </c>
      <c r="G708">
        <v>400084578</v>
      </c>
      <c r="H708" s="5">
        <v>40451</v>
      </c>
      <c r="I708" s="7">
        <v>2772</v>
      </c>
      <c r="J708" s="9">
        <v>109.28</v>
      </c>
      <c r="K708" s="9">
        <v>35.840000000000003</v>
      </c>
      <c r="L708" s="9">
        <v>302924.15999999997</v>
      </c>
      <c r="M708" s="9">
        <v>99348.479999999996</v>
      </c>
      <c r="N708" s="9">
        <v>203575.67999999999</v>
      </c>
    </row>
    <row r="709" spans="1:14" x14ac:dyDescent="0.3">
      <c r="A709" t="s">
        <v>97</v>
      </c>
      <c r="B709" t="s">
        <v>130</v>
      </c>
      <c r="C709" s="3" t="s">
        <v>25</v>
      </c>
      <c r="D709" s="3" t="s">
        <v>15</v>
      </c>
      <c r="E709" s="3" t="s">
        <v>28</v>
      </c>
      <c r="F709" s="5">
        <v>42199</v>
      </c>
      <c r="G709">
        <v>248851335</v>
      </c>
      <c r="H709" s="5">
        <v>42214</v>
      </c>
      <c r="I709" s="7">
        <v>9495</v>
      </c>
      <c r="J709" s="9">
        <v>668.27</v>
      </c>
      <c r="K709" s="9">
        <v>502.54</v>
      </c>
      <c r="L709" s="9">
        <v>6345223.6500000004</v>
      </c>
      <c r="M709" s="9">
        <v>4771617.3</v>
      </c>
      <c r="N709" s="9">
        <v>1573606.35</v>
      </c>
    </row>
    <row r="710" spans="1:14" x14ac:dyDescent="0.3">
      <c r="A710" t="s">
        <v>17</v>
      </c>
      <c r="B710" t="s">
        <v>135</v>
      </c>
      <c r="C710" s="3" t="s">
        <v>32</v>
      </c>
      <c r="D710" s="3" t="s">
        <v>24</v>
      </c>
      <c r="E710" s="3" t="s">
        <v>39</v>
      </c>
      <c r="F710" s="5">
        <v>41562</v>
      </c>
      <c r="G710">
        <v>893865954</v>
      </c>
      <c r="H710" s="5">
        <v>41591</v>
      </c>
      <c r="I710" s="7">
        <v>3654</v>
      </c>
      <c r="J710" s="9">
        <v>255.28</v>
      </c>
      <c r="K710" s="9">
        <v>159.41999999999999</v>
      </c>
      <c r="L710" s="9">
        <v>932793.12</v>
      </c>
      <c r="M710" s="9">
        <v>582520.68000000005</v>
      </c>
      <c r="N710" s="9">
        <v>350272.44</v>
      </c>
    </row>
    <row r="711" spans="1:14" x14ac:dyDescent="0.3">
      <c r="A711" t="s">
        <v>29</v>
      </c>
      <c r="B711" t="s">
        <v>55</v>
      </c>
      <c r="C711" s="3" t="s">
        <v>50</v>
      </c>
      <c r="D711" s="3" t="s">
        <v>24</v>
      </c>
      <c r="E711" s="3" t="s">
        <v>16</v>
      </c>
      <c r="F711" s="5">
        <v>42763</v>
      </c>
      <c r="G711">
        <v>433614766</v>
      </c>
      <c r="H711" s="5">
        <v>42775</v>
      </c>
      <c r="I711" s="7">
        <v>5100</v>
      </c>
      <c r="J711" s="9">
        <v>81.73</v>
      </c>
      <c r="K711" s="9">
        <v>56.67</v>
      </c>
      <c r="L711" s="9">
        <v>416823</v>
      </c>
      <c r="M711" s="9">
        <v>289017</v>
      </c>
      <c r="N711" s="9">
        <v>127806</v>
      </c>
    </row>
    <row r="712" spans="1:14" x14ac:dyDescent="0.3">
      <c r="A712" t="s">
        <v>12</v>
      </c>
      <c r="B712" t="s">
        <v>187</v>
      </c>
      <c r="C712" s="3" t="s">
        <v>34</v>
      </c>
      <c r="D712" s="3" t="s">
        <v>24</v>
      </c>
      <c r="E712" s="3" t="s">
        <v>39</v>
      </c>
      <c r="F712" s="5">
        <v>40764</v>
      </c>
      <c r="G712">
        <v>636896598</v>
      </c>
      <c r="H712" s="5">
        <v>40809</v>
      </c>
      <c r="I712" s="7">
        <v>711</v>
      </c>
      <c r="J712" s="9">
        <v>421.89</v>
      </c>
      <c r="K712" s="9">
        <v>364.69</v>
      </c>
      <c r="L712" s="9">
        <v>299963.78999999998</v>
      </c>
      <c r="M712" s="9">
        <v>259294.59</v>
      </c>
      <c r="N712" s="9">
        <v>40669.199999999997</v>
      </c>
    </row>
    <row r="713" spans="1:14" x14ac:dyDescent="0.3">
      <c r="A713" t="s">
        <v>29</v>
      </c>
      <c r="B713" t="s">
        <v>159</v>
      </c>
      <c r="C713" s="3" t="s">
        <v>43</v>
      </c>
      <c r="D713" s="3" t="s">
        <v>15</v>
      </c>
      <c r="E713" s="3" t="s">
        <v>39</v>
      </c>
      <c r="F713" s="5">
        <v>41977</v>
      </c>
      <c r="G713">
        <v>192822778</v>
      </c>
      <c r="H713" s="5">
        <v>41997</v>
      </c>
      <c r="I713" s="7">
        <v>9400</v>
      </c>
      <c r="J713" s="9">
        <v>109.28</v>
      </c>
      <c r="K713" s="9">
        <v>35.840000000000003</v>
      </c>
      <c r="L713" s="9">
        <v>1027232</v>
      </c>
      <c r="M713" s="9">
        <v>336896</v>
      </c>
      <c r="N713" s="9">
        <v>690336</v>
      </c>
    </row>
    <row r="714" spans="1:14" x14ac:dyDescent="0.3">
      <c r="A714" t="s">
        <v>12</v>
      </c>
      <c r="B714" t="s">
        <v>173</v>
      </c>
      <c r="C714" s="3" t="s">
        <v>38</v>
      </c>
      <c r="D714" s="3" t="s">
        <v>24</v>
      </c>
      <c r="E714" s="3" t="s">
        <v>20</v>
      </c>
      <c r="F714" s="5">
        <v>40760</v>
      </c>
      <c r="G714">
        <v>560817134</v>
      </c>
      <c r="H714" s="5">
        <v>40781</v>
      </c>
      <c r="I714" s="7">
        <v>7107</v>
      </c>
      <c r="J714" s="9">
        <v>205.7</v>
      </c>
      <c r="K714" s="9">
        <v>117.11</v>
      </c>
      <c r="L714" s="9">
        <v>1461909.9</v>
      </c>
      <c r="M714" s="9">
        <v>832300.77</v>
      </c>
      <c r="N714" s="9">
        <v>629609.13</v>
      </c>
    </row>
    <row r="715" spans="1:14" x14ac:dyDescent="0.3">
      <c r="A715" t="s">
        <v>17</v>
      </c>
      <c r="B715" t="s">
        <v>77</v>
      </c>
      <c r="C715" s="3" t="s">
        <v>23</v>
      </c>
      <c r="D715" s="3" t="s">
        <v>24</v>
      </c>
      <c r="E715" s="3" t="s">
        <v>28</v>
      </c>
      <c r="F715" s="5">
        <v>42920</v>
      </c>
      <c r="G715">
        <v>120615994</v>
      </c>
      <c r="H715" s="5">
        <v>42961</v>
      </c>
      <c r="I715" s="7">
        <v>1808</v>
      </c>
      <c r="J715" s="9">
        <v>154.06</v>
      </c>
      <c r="K715" s="9">
        <v>90.93</v>
      </c>
      <c r="L715" s="9">
        <v>278540.48</v>
      </c>
      <c r="M715" s="9">
        <v>164401.44</v>
      </c>
      <c r="N715" s="9">
        <v>114139.04</v>
      </c>
    </row>
    <row r="716" spans="1:14" x14ac:dyDescent="0.3">
      <c r="A716" t="s">
        <v>17</v>
      </c>
      <c r="B716" t="s">
        <v>48</v>
      </c>
      <c r="C716" s="3" t="s">
        <v>64</v>
      </c>
      <c r="D716" s="3" t="s">
        <v>15</v>
      </c>
      <c r="E716" s="3" t="s">
        <v>39</v>
      </c>
      <c r="F716" s="5">
        <v>42209</v>
      </c>
      <c r="G716">
        <v>922268187</v>
      </c>
      <c r="H716" s="5">
        <v>42223</v>
      </c>
      <c r="I716" s="7">
        <v>8506</v>
      </c>
      <c r="J716" s="9">
        <v>9.33</v>
      </c>
      <c r="K716" s="9">
        <v>6.92</v>
      </c>
      <c r="L716" s="9">
        <v>79360.98</v>
      </c>
      <c r="M716" s="9">
        <v>58861.52</v>
      </c>
      <c r="N716" s="9">
        <v>20499.46</v>
      </c>
    </row>
    <row r="717" spans="1:14" x14ac:dyDescent="0.3">
      <c r="A717" t="s">
        <v>12</v>
      </c>
      <c r="B717" t="s">
        <v>119</v>
      </c>
      <c r="C717" s="3" t="s">
        <v>14</v>
      </c>
      <c r="D717" s="3" t="s">
        <v>15</v>
      </c>
      <c r="E717" s="3" t="s">
        <v>39</v>
      </c>
      <c r="F717" s="5">
        <v>41065</v>
      </c>
      <c r="G717">
        <v>136135041</v>
      </c>
      <c r="H717" s="5">
        <v>41103</v>
      </c>
      <c r="I717" s="7">
        <v>4239</v>
      </c>
      <c r="J717" s="9">
        <v>651.21</v>
      </c>
      <c r="K717" s="9">
        <v>524.96</v>
      </c>
      <c r="L717" s="9">
        <v>2760479.19</v>
      </c>
      <c r="M717" s="9">
        <v>2225305.44</v>
      </c>
      <c r="N717" s="9">
        <v>535173.75</v>
      </c>
    </row>
    <row r="718" spans="1:14" x14ac:dyDescent="0.3">
      <c r="A718" t="s">
        <v>12</v>
      </c>
      <c r="B718" t="s">
        <v>163</v>
      </c>
      <c r="C718" s="3" t="s">
        <v>23</v>
      </c>
      <c r="D718" s="3" t="s">
        <v>15</v>
      </c>
      <c r="E718" s="3" t="s">
        <v>39</v>
      </c>
      <c r="F718" s="5">
        <v>40931</v>
      </c>
      <c r="G718">
        <v>402890384</v>
      </c>
      <c r="H718" s="5">
        <v>40977</v>
      </c>
      <c r="I718" s="7">
        <v>3073</v>
      </c>
      <c r="J718" s="9">
        <v>154.06</v>
      </c>
      <c r="K718" s="9">
        <v>90.93</v>
      </c>
      <c r="L718" s="9">
        <v>473426.38</v>
      </c>
      <c r="M718" s="9">
        <v>279427.89</v>
      </c>
      <c r="N718" s="9">
        <v>193998.49</v>
      </c>
    </row>
    <row r="719" spans="1:14" x14ac:dyDescent="0.3">
      <c r="A719" t="s">
        <v>17</v>
      </c>
      <c r="B719" t="s">
        <v>89</v>
      </c>
      <c r="C719" s="3" t="s">
        <v>14</v>
      </c>
      <c r="D719" s="3" t="s">
        <v>15</v>
      </c>
      <c r="E719" s="3" t="s">
        <v>20</v>
      </c>
      <c r="F719" s="5">
        <v>40873</v>
      </c>
      <c r="G719">
        <v>383520543</v>
      </c>
      <c r="H719" s="5">
        <v>40910</v>
      </c>
      <c r="I719" s="7">
        <v>1106</v>
      </c>
      <c r="J719" s="9">
        <v>651.21</v>
      </c>
      <c r="K719" s="9">
        <v>524.96</v>
      </c>
      <c r="L719" s="9">
        <v>720238.26</v>
      </c>
      <c r="M719" s="9">
        <v>580605.76</v>
      </c>
      <c r="N719" s="9">
        <v>139632.5</v>
      </c>
    </row>
    <row r="720" spans="1:14" x14ac:dyDescent="0.3">
      <c r="A720" t="s">
        <v>12</v>
      </c>
      <c r="B720" t="s">
        <v>119</v>
      </c>
      <c r="C720" s="3" t="s">
        <v>64</v>
      </c>
      <c r="D720" s="3" t="s">
        <v>24</v>
      </c>
      <c r="E720" s="3" t="s">
        <v>39</v>
      </c>
      <c r="F720" s="5">
        <v>41732</v>
      </c>
      <c r="G720">
        <v>609324347</v>
      </c>
      <c r="H720" s="5">
        <v>41779</v>
      </c>
      <c r="I720" s="7">
        <v>1470</v>
      </c>
      <c r="J720" s="9">
        <v>9.33</v>
      </c>
      <c r="K720" s="9">
        <v>6.92</v>
      </c>
      <c r="L720" s="9">
        <v>13715.1</v>
      </c>
      <c r="M720" s="9">
        <v>10172.4</v>
      </c>
      <c r="N720" s="9">
        <v>3542.7</v>
      </c>
    </row>
    <row r="721" spans="1:14" x14ac:dyDescent="0.3">
      <c r="A721" t="s">
        <v>21</v>
      </c>
      <c r="B721" t="s">
        <v>71</v>
      </c>
      <c r="C721" s="3" t="s">
        <v>19</v>
      </c>
      <c r="D721" s="3" t="s">
        <v>24</v>
      </c>
      <c r="E721" s="3" t="s">
        <v>39</v>
      </c>
      <c r="F721" s="5">
        <v>41968</v>
      </c>
      <c r="G721">
        <v>331913125</v>
      </c>
      <c r="H721" s="5">
        <v>41994</v>
      </c>
      <c r="I721" s="7">
        <v>9324</v>
      </c>
      <c r="J721" s="9">
        <v>47.45</v>
      </c>
      <c r="K721" s="9">
        <v>31.79</v>
      </c>
      <c r="L721" s="9">
        <v>442423.8</v>
      </c>
      <c r="M721" s="9">
        <v>296409.96000000002</v>
      </c>
      <c r="N721" s="9">
        <v>146013.84</v>
      </c>
    </row>
    <row r="722" spans="1:14" x14ac:dyDescent="0.3">
      <c r="A722" t="s">
        <v>12</v>
      </c>
      <c r="B722" t="s">
        <v>98</v>
      </c>
      <c r="C722" s="3" t="s">
        <v>43</v>
      </c>
      <c r="D722" s="3" t="s">
        <v>24</v>
      </c>
      <c r="E722" s="3" t="s">
        <v>20</v>
      </c>
      <c r="F722" s="5">
        <v>41815</v>
      </c>
      <c r="G722">
        <v>673210704</v>
      </c>
      <c r="H722" s="5">
        <v>41826</v>
      </c>
      <c r="I722" s="7">
        <v>6862</v>
      </c>
      <c r="J722" s="9">
        <v>109.28</v>
      </c>
      <c r="K722" s="9">
        <v>35.840000000000003</v>
      </c>
      <c r="L722" s="9">
        <v>749879.36</v>
      </c>
      <c r="M722" s="9">
        <v>245934.07999999999</v>
      </c>
      <c r="N722" s="9">
        <v>503945.28</v>
      </c>
    </row>
    <row r="723" spans="1:14" x14ac:dyDescent="0.3">
      <c r="A723" t="s">
        <v>17</v>
      </c>
      <c r="B723" t="s">
        <v>100</v>
      </c>
      <c r="C723" s="3" t="s">
        <v>19</v>
      </c>
      <c r="D723" s="3" t="s">
        <v>24</v>
      </c>
      <c r="E723" s="3" t="s">
        <v>28</v>
      </c>
      <c r="F723" s="5">
        <v>41896</v>
      </c>
      <c r="G723">
        <v>575453412</v>
      </c>
      <c r="H723" s="5">
        <v>41902</v>
      </c>
      <c r="I723" s="7">
        <v>8307</v>
      </c>
      <c r="J723" s="9">
        <v>47.45</v>
      </c>
      <c r="K723" s="9">
        <v>31.79</v>
      </c>
      <c r="L723" s="9">
        <v>394167.15</v>
      </c>
      <c r="M723" s="9">
        <v>264079.53000000003</v>
      </c>
      <c r="N723" s="9">
        <v>130087.62</v>
      </c>
    </row>
    <row r="724" spans="1:14" x14ac:dyDescent="0.3">
      <c r="A724" t="s">
        <v>44</v>
      </c>
      <c r="B724" t="s">
        <v>75</v>
      </c>
      <c r="C724" s="3" t="s">
        <v>34</v>
      </c>
      <c r="D724" s="3" t="s">
        <v>15</v>
      </c>
      <c r="E724" s="3" t="s">
        <v>16</v>
      </c>
      <c r="F724" s="5">
        <v>41839</v>
      </c>
      <c r="G724">
        <v>851190078</v>
      </c>
      <c r="H724" s="5">
        <v>41888</v>
      </c>
      <c r="I724" s="7">
        <v>4914</v>
      </c>
      <c r="J724" s="9">
        <v>421.89</v>
      </c>
      <c r="K724" s="9">
        <v>364.69</v>
      </c>
      <c r="L724" s="9">
        <v>2073167.46</v>
      </c>
      <c r="M724" s="9">
        <v>1792086.66</v>
      </c>
      <c r="N724" s="9">
        <v>281080.8</v>
      </c>
    </row>
    <row r="725" spans="1:14" x14ac:dyDescent="0.3">
      <c r="A725" t="s">
        <v>12</v>
      </c>
      <c r="B725" t="s">
        <v>102</v>
      </c>
      <c r="C725" s="3" t="s">
        <v>14</v>
      </c>
      <c r="D725" s="3" t="s">
        <v>15</v>
      </c>
      <c r="E725" s="3" t="s">
        <v>39</v>
      </c>
      <c r="F725" s="5">
        <v>41662</v>
      </c>
      <c r="G725">
        <v>133282029</v>
      </c>
      <c r="H725" s="5">
        <v>41704</v>
      </c>
      <c r="I725" s="7">
        <v>9969</v>
      </c>
      <c r="J725" s="9">
        <v>651.21</v>
      </c>
      <c r="K725" s="9">
        <v>524.96</v>
      </c>
      <c r="L725" s="9">
        <v>6491912.4900000002</v>
      </c>
      <c r="M725" s="9">
        <v>5233326.24</v>
      </c>
      <c r="N725" s="9">
        <v>1258586.25</v>
      </c>
    </row>
    <row r="726" spans="1:14" x14ac:dyDescent="0.3">
      <c r="A726" t="s">
        <v>97</v>
      </c>
      <c r="B726" t="s">
        <v>189</v>
      </c>
      <c r="C726" s="3" t="s">
        <v>43</v>
      </c>
      <c r="D726" s="3" t="s">
        <v>24</v>
      </c>
      <c r="E726" s="3" t="s">
        <v>28</v>
      </c>
      <c r="F726" s="5">
        <v>40388</v>
      </c>
      <c r="G726">
        <v>724903094</v>
      </c>
      <c r="H726" s="5">
        <v>40415</v>
      </c>
      <c r="I726" s="7">
        <v>3789</v>
      </c>
      <c r="J726" s="9">
        <v>109.28</v>
      </c>
      <c r="K726" s="9">
        <v>35.840000000000003</v>
      </c>
      <c r="L726" s="9">
        <v>414061.92</v>
      </c>
      <c r="M726" s="9">
        <v>135797.76000000001</v>
      </c>
      <c r="N726" s="9">
        <v>278264.15999999997</v>
      </c>
    </row>
    <row r="727" spans="1:14" x14ac:dyDescent="0.3">
      <c r="A727" t="s">
        <v>17</v>
      </c>
      <c r="B727" t="s">
        <v>116</v>
      </c>
      <c r="C727" s="3" t="s">
        <v>38</v>
      </c>
      <c r="D727" s="3" t="s">
        <v>24</v>
      </c>
      <c r="E727" s="3" t="s">
        <v>16</v>
      </c>
      <c r="F727" s="5">
        <v>40196</v>
      </c>
      <c r="G727">
        <v>949539601</v>
      </c>
      <c r="H727" s="5">
        <v>40204</v>
      </c>
      <c r="I727" s="7">
        <v>8724</v>
      </c>
      <c r="J727" s="9">
        <v>205.7</v>
      </c>
      <c r="K727" s="9">
        <v>117.11</v>
      </c>
      <c r="L727" s="9">
        <v>1794526.8</v>
      </c>
      <c r="M727" s="9">
        <v>1021667.64</v>
      </c>
      <c r="N727" s="9">
        <v>772859.16</v>
      </c>
    </row>
    <row r="728" spans="1:14" x14ac:dyDescent="0.3">
      <c r="A728" t="s">
        <v>17</v>
      </c>
      <c r="B728" t="s">
        <v>74</v>
      </c>
      <c r="C728" s="3" t="s">
        <v>14</v>
      </c>
      <c r="D728" s="3" t="s">
        <v>24</v>
      </c>
      <c r="E728" s="3" t="s">
        <v>16</v>
      </c>
      <c r="F728" s="5">
        <v>42271</v>
      </c>
      <c r="G728">
        <v>100990378</v>
      </c>
      <c r="H728" s="5">
        <v>42299</v>
      </c>
      <c r="I728" s="7">
        <v>4152</v>
      </c>
      <c r="J728" s="9">
        <v>651.21</v>
      </c>
      <c r="K728" s="9">
        <v>524.96</v>
      </c>
      <c r="L728" s="9">
        <v>2703823.92</v>
      </c>
      <c r="M728" s="9">
        <v>2179633.92</v>
      </c>
      <c r="N728" s="9">
        <v>524190</v>
      </c>
    </row>
    <row r="729" spans="1:14" x14ac:dyDescent="0.3">
      <c r="A729" t="s">
        <v>44</v>
      </c>
      <c r="B729" t="s">
        <v>149</v>
      </c>
      <c r="C729" s="3" t="s">
        <v>23</v>
      </c>
      <c r="D729" s="3" t="s">
        <v>15</v>
      </c>
      <c r="E729" s="3" t="s">
        <v>28</v>
      </c>
      <c r="F729" s="5">
        <v>42653</v>
      </c>
      <c r="G729">
        <v>693366754</v>
      </c>
      <c r="H729" s="5">
        <v>42697</v>
      </c>
      <c r="I729" s="7">
        <v>1485</v>
      </c>
      <c r="J729" s="9">
        <v>154.06</v>
      </c>
      <c r="K729" s="9">
        <v>90.93</v>
      </c>
      <c r="L729" s="9">
        <v>228779.1</v>
      </c>
      <c r="M729" s="9">
        <v>135031.04999999999</v>
      </c>
      <c r="N729" s="9">
        <v>93748.05</v>
      </c>
    </row>
    <row r="730" spans="1:14" x14ac:dyDescent="0.3">
      <c r="A730" t="s">
        <v>21</v>
      </c>
      <c r="B730" t="s">
        <v>143</v>
      </c>
      <c r="C730" s="3" t="s">
        <v>14</v>
      </c>
      <c r="D730" s="3" t="s">
        <v>24</v>
      </c>
      <c r="E730" s="3" t="s">
        <v>16</v>
      </c>
      <c r="F730" s="5">
        <v>41922</v>
      </c>
      <c r="G730">
        <v>811092555</v>
      </c>
      <c r="H730" s="5">
        <v>41971</v>
      </c>
      <c r="I730" s="7">
        <v>9166</v>
      </c>
      <c r="J730" s="9">
        <v>651.21</v>
      </c>
      <c r="K730" s="9">
        <v>524.96</v>
      </c>
      <c r="L730" s="9">
        <v>5968990.8600000003</v>
      </c>
      <c r="M730" s="9">
        <v>4811783.3600000003</v>
      </c>
      <c r="N730" s="9">
        <v>1157207.5</v>
      </c>
    </row>
    <row r="731" spans="1:14" x14ac:dyDescent="0.3">
      <c r="A731" t="s">
        <v>17</v>
      </c>
      <c r="B731" t="s">
        <v>145</v>
      </c>
      <c r="C731" s="3" t="s">
        <v>52</v>
      </c>
      <c r="D731" s="3" t="s">
        <v>15</v>
      </c>
      <c r="E731" s="3" t="s">
        <v>16</v>
      </c>
      <c r="F731" s="5">
        <v>41047</v>
      </c>
      <c r="G731">
        <v>858904111</v>
      </c>
      <c r="H731" s="5">
        <v>41097</v>
      </c>
      <c r="I731" s="7">
        <v>7668</v>
      </c>
      <c r="J731" s="9">
        <v>437.2</v>
      </c>
      <c r="K731" s="9">
        <v>263.33</v>
      </c>
      <c r="L731" s="9">
        <v>3352449.6</v>
      </c>
      <c r="M731" s="9">
        <v>2019214.44</v>
      </c>
      <c r="N731" s="9">
        <v>1333235.1599999999</v>
      </c>
    </row>
    <row r="732" spans="1:14" x14ac:dyDescent="0.3">
      <c r="A732" t="s">
        <v>17</v>
      </c>
      <c r="B732" t="s">
        <v>108</v>
      </c>
      <c r="C732" s="3" t="s">
        <v>52</v>
      </c>
      <c r="D732" s="3" t="s">
        <v>15</v>
      </c>
      <c r="E732" s="3" t="s">
        <v>20</v>
      </c>
      <c r="F732" s="5">
        <v>42768</v>
      </c>
      <c r="G732">
        <v>411850249</v>
      </c>
      <c r="H732" s="5">
        <v>42812</v>
      </c>
      <c r="I732" s="7">
        <v>4496</v>
      </c>
      <c r="J732" s="9">
        <v>437.2</v>
      </c>
      <c r="K732" s="9">
        <v>263.33</v>
      </c>
      <c r="L732" s="9">
        <v>1965651.2</v>
      </c>
      <c r="M732" s="9">
        <v>1183931.68</v>
      </c>
      <c r="N732" s="9">
        <v>781719.52</v>
      </c>
    </row>
    <row r="733" spans="1:14" x14ac:dyDescent="0.3">
      <c r="A733" t="s">
        <v>44</v>
      </c>
      <c r="B733" t="s">
        <v>196</v>
      </c>
      <c r="C733" s="3" t="s">
        <v>25</v>
      </c>
      <c r="D733" s="3" t="s">
        <v>15</v>
      </c>
      <c r="E733" s="3" t="s">
        <v>20</v>
      </c>
      <c r="F733" s="5">
        <v>41916</v>
      </c>
      <c r="G733">
        <v>465292298</v>
      </c>
      <c r="H733" s="5">
        <v>41956</v>
      </c>
      <c r="I733" s="7">
        <v>9186</v>
      </c>
      <c r="J733" s="9">
        <v>668.27</v>
      </c>
      <c r="K733" s="9">
        <v>502.54</v>
      </c>
      <c r="L733" s="9">
        <v>6138728.2199999997</v>
      </c>
      <c r="M733" s="9">
        <v>4616332.4400000004</v>
      </c>
      <c r="N733" s="9">
        <v>1522395.78</v>
      </c>
    </row>
    <row r="734" spans="1:14" x14ac:dyDescent="0.3">
      <c r="A734" t="s">
        <v>17</v>
      </c>
      <c r="B734" t="s">
        <v>87</v>
      </c>
      <c r="C734" s="3" t="s">
        <v>32</v>
      </c>
      <c r="D734" s="3" t="s">
        <v>15</v>
      </c>
      <c r="E734" s="3" t="s">
        <v>39</v>
      </c>
      <c r="F734" s="5">
        <v>40626</v>
      </c>
      <c r="G734">
        <v>284904086</v>
      </c>
      <c r="H734" s="5">
        <v>40661</v>
      </c>
      <c r="I734" s="7">
        <v>8305</v>
      </c>
      <c r="J734" s="9">
        <v>255.28</v>
      </c>
      <c r="K734" s="9">
        <v>159.41999999999999</v>
      </c>
      <c r="L734" s="9">
        <v>2120100.4</v>
      </c>
      <c r="M734" s="9">
        <v>1323983.1000000001</v>
      </c>
      <c r="N734" s="9">
        <v>796117.3</v>
      </c>
    </row>
    <row r="735" spans="1:14" x14ac:dyDescent="0.3">
      <c r="A735" t="s">
        <v>17</v>
      </c>
      <c r="B735" t="s">
        <v>160</v>
      </c>
      <c r="C735" s="3" t="s">
        <v>14</v>
      </c>
      <c r="D735" s="3" t="s">
        <v>15</v>
      </c>
      <c r="E735" s="3" t="s">
        <v>28</v>
      </c>
      <c r="F735" s="5">
        <v>41424</v>
      </c>
      <c r="G735">
        <v>556671941</v>
      </c>
      <c r="H735" s="5">
        <v>41463</v>
      </c>
      <c r="I735" s="7">
        <v>453</v>
      </c>
      <c r="J735" s="9">
        <v>651.21</v>
      </c>
      <c r="K735" s="9">
        <v>524.96</v>
      </c>
      <c r="L735" s="9">
        <v>294998.13</v>
      </c>
      <c r="M735" s="9">
        <v>237806.88</v>
      </c>
      <c r="N735" s="9">
        <v>57191.25</v>
      </c>
    </row>
    <row r="736" spans="1:14" x14ac:dyDescent="0.3">
      <c r="A736" t="s">
        <v>12</v>
      </c>
      <c r="B736" t="s">
        <v>118</v>
      </c>
      <c r="C736" s="3" t="s">
        <v>32</v>
      </c>
      <c r="D736" s="3" t="s">
        <v>15</v>
      </c>
      <c r="E736" s="3" t="s">
        <v>28</v>
      </c>
      <c r="F736" s="5">
        <v>40306</v>
      </c>
      <c r="G736">
        <v>236894690</v>
      </c>
      <c r="H736" s="5">
        <v>40308</v>
      </c>
      <c r="I736" s="7">
        <v>1258</v>
      </c>
      <c r="J736" s="9">
        <v>255.28</v>
      </c>
      <c r="K736" s="9">
        <v>159.41999999999999</v>
      </c>
      <c r="L736" s="9">
        <v>321142.24</v>
      </c>
      <c r="M736" s="9">
        <v>200550.36</v>
      </c>
      <c r="N736" s="9">
        <v>120591.88</v>
      </c>
    </row>
    <row r="737" spans="1:14" x14ac:dyDescent="0.3">
      <c r="A737" t="s">
        <v>21</v>
      </c>
      <c r="B737" t="s">
        <v>175</v>
      </c>
      <c r="C737" s="3" t="s">
        <v>43</v>
      </c>
      <c r="D737" s="3" t="s">
        <v>24</v>
      </c>
      <c r="E737" s="3" t="s">
        <v>16</v>
      </c>
      <c r="F737" s="5">
        <v>41958</v>
      </c>
      <c r="G737">
        <v>602183663</v>
      </c>
      <c r="H737" s="5">
        <v>41995</v>
      </c>
      <c r="I737" s="7">
        <v>8383</v>
      </c>
      <c r="J737" s="9">
        <v>109.28</v>
      </c>
      <c r="K737" s="9">
        <v>35.840000000000003</v>
      </c>
      <c r="L737" s="9">
        <v>916094.24</v>
      </c>
      <c r="M737" s="9">
        <v>300446.71999999997</v>
      </c>
      <c r="N737" s="9">
        <v>615647.52</v>
      </c>
    </row>
    <row r="738" spans="1:14" x14ac:dyDescent="0.3">
      <c r="A738" t="s">
        <v>17</v>
      </c>
      <c r="B738" t="s">
        <v>100</v>
      </c>
      <c r="C738" s="3" t="s">
        <v>46</v>
      </c>
      <c r="D738" s="3" t="s">
        <v>24</v>
      </c>
      <c r="E738" s="3" t="s">
        <v>28</v>
      </c>
      <c r="F738" s="5">
        <v>41773</v>
      </c>
      <c r="G738">
        <v>299462687</v>
      </c>
      <c r="H738" s="5">
        <v>41816</v>
      </c>
      <c r="I738" s="7">
        <v>6519</v>
      </c>
      <c r="J738" s="9">
        <v>152.58000000000001</v>
      </c>
      <c r="K738" s="9">
        <v>97.44</v>
      </c>
      <c r="L738" s="9">
        <v>994669.02</v>
      </c>
      <c r="M738" s="9">
        <v>635211.36</v>
      </c>
      <c r="N738" s="9">
        <v>359457.66</v>
      </c>
    </row>
    <row r="739" spans="1:14" x14ac:dyDescent="0.3">
      <c r="A739" t="s">
        <v>12</v>
      </c>
      <c r="B739" t="s">
        <v>102</v>
      </c>
      <c r="C739" s="3" t="s">
        <v>19</v>
      </c>
      <c r="D739" s="3" t="s">
        <v>24</v>
      </c>
      <c r="E739" s="3" t="s">
        <v>28</v>
      </c>
      <c r="F739" s="5">
        <v>41066</v>
      </c>
      <c r="G739">
        <v>295968091</v>
      </c>
      <c r="H739" s="5">
        <v>41101</v>
      </c>
      <c r="I739" s="7">
        <v>2390</v>
      </c>
      <c r="J739" s="9">
        <v>47.45</v>
      </c>
      <c r="K739" s="9">
        <v>31.79</v>
      </c>
      <c r="L739" s="9">
        <v>113405.5</v>
      </c>
      <c r="M739" s="9">
        <v>75978.100000000006</v>
      </c>
      <c r="N739" s="9">
        <v>37427.4</v>
      </c>
    </row>
    <row r="740" spans="1:14" x14ac:dyDescent="0.3">
      <c r="A740" t="s">
        <v>17</v>
      </c>
      <c r="B740" t="s">
        <v>183</v>
      </c>
      <c r="C740" s="3" t="s">
        <v>32</v>
      </c>
      <c r="D740" s="3" t="s">
        <v>24</v>
      </c>
      <c r="E740" s="3" t="s">
        <v>39</v>
      </c>
      <c r="F740" s="5">
        <v>42922</v>
      </c>
      <c r="G740">
        <v>729248702</v>
      </c>
      <c r="H740" s="5">
        <v>42935</v>
      </c>
      <c r="I740" s="7">
        <v>9751</v>
      </c>
      <c r="J740" s="9">
        <v>255.28</v>
      </c>
      <c r="K740" s="9">
        <v>159.41999999999999</v>
      </c>
      <c r="L740" s="9">
        <v>2489235.2799999998</v>
      </c>
      <c r="M740" s="9">
        <v>1554504.42</v>
      </c>
      <c r="N740" s="9">
        <v>934730.86</v>
      </c>
    </row>
    <row r="741" spans="1:14" x14ac:dyDescent="0.3">
      <c r="A741" t="s">
        <v>17</v>
      </c>
      <c r="B741" t="s">
        <v>26</v>
      </c>
      <c r="C741" s="3" t="s">
        <v>43</v>
      </c>
      <c r="D741" s="3" t="s">
        <v>24</v>
      </c>
      <c r="E741" s="3" t="s">
        <v>39</v>
      </c>
      <c r="F741" s="5">
        <v>42519</v>
      </c>
      <c r="G741">
        <v>457165849</v>
      </c>
      <c r="H741" s="5">
        <v>42564</v>
      </c>
      <c r="I741" s="7">
        <v>4389</v>
      </c>
      <c r="J741" s="9">
        <v>109.28</v>
      </c>
      <c r="K741" s="9">
        <v>35.840000000000003</v>
      </c>
      <c r="L741" s="9">
        <v>479629.92</v>
      </c>
      <c r="M741" s="9">
        <v>157301.76000000001</v>
      </c>
      <c r="N741" s="9">
        <v>322328.15999999997</v>
      </c>
    </row>
    <row r="742" spans="1:14" x14ac:dyDescent="0.3">
      <c r="A742" t="s">
        <v>17</v>
      </c>
      <c r="B742" t="s">
        <v>83</v>
      </c>
      <c r="C742" s="3" t="s">
        <v>19</v>
      </c>
      <c r="D742" s="3" t="s">
        <v>15</v>
      </c>
      <c r="E742" s="3" t="s">
        <v>20</v>
      </c>
      <c r="F742" s="5">
        <v>42337</v>
      </c>
      <c r="G742">
        <v>207893359</v>
      </c>
      <c r="H742" s="5">
        <v>42369</v>
      </c>
      <c r="I742" s="7">
        <v>9120</v>
      </c>
      <c r="J742" s="9">
        <v>47.45</v>
      </c>
      <c r="K742" s="9">
        <v>31.79</v>
      </c>
      <c r="L742" s="9">
        <v>432744</v>
      </c>
      <c r="M742" s="9">
        <v>289924.8</v>
      </c>
      <c r="N742" s="9">
        <v>142819.20000000001</v>
      </c>
    </row>
    <row r="743" spans="1:14" x14ac:dyDescent="0.3">
      <c r="A743" t="s">
        <v>17</v>
      </c>
      <c r="B743" t="s">
        <v>161</v>
      </c>
      <c r="C743" s="3" t="s">
        <v>32</v>
      </c>
      <c r="D743" s="3" t="s">
        <v>15</v>
      </c>
      <c r="E743" s="3" t="s">
        <v>16</v>
      </c>
      <c r="F743" s="5">
        <v>42481</v>
      </c>
      <c r="G743">
        <v>329917562</v>
      </c>
      <c r="H743" s="5">
        <v>42524</v>
      </c>
      <c r="I743" s="7">
        <v>8793</v>
      </c>
      <c r="J743" s="9">
        <v>255.28</v>
      </c>
      <c r="K743" s="9">
        <v>159.41999999999999</v>
      </c>
      <c r="L743" s="9">
        <v>2244677.04</v>
      </c>
      <c r="M743" s="9">
        <v>1401780.06</v>
      </c>
      <c r="N743" s="9">
        <v>842896.98</v>
      </c>
    </row>
    <row r="744" spans="1:14" x14ac:dyDescent="0.3">
      <c r="A744" t="s">
        <v>29</v>
      </c>
      <c r="B744" t="s">
        <v>95</v>
      </c>
      <c r="C744" s="3" t="s">
        <v>50</v>
      </c>
      <c r="D744" s="3" t="s">
        <v>24</v>
      </c>
      <c r="E744" s="3" t="s">
        <v>28</v>
      </c>
      <c r="F744" s="5">
        <v>42060</v>
      </c>
      <c r="G744">
        <v>342037284</v>
      </c>
      <c r="H744" s="5">
        <v>42092</v>
      </c>
      <c r="I744" s="7">
        <v>5288</v>
      </c>
      <c r="J744" s="9">
        <v>81.73</v>
      </c>
      <c r="K744" s="9">
        <v>56.67</v>
      </c>
      <c r="L744" s="9">
        <v>432188.24</v>
      </c>
      <c r="M744" s="9">
        <v>299670.96000000002</v>
      </c>
      <c r="N744" s="9">
        <v>132517.28</v>
      </c>
    </row>
    <row r="745" spans="1:14" x14ac:dyDescent="0.3">
      <c r="A745" t="s">
        <v>97</v>
      </c>
      <c r="B745" t="s">
        <v>130</v>
      </c>
      <c r="C745" s="3" t="s">
        <v>19</v>
      </c>
      <c r="D745" s="3" t="s">
        <v>24</v>
      </c>
      <c r="E745" s="3" t="s">
        <v>39</v>
      </c>
      <c r="F745" s="5">
        <v>40574</v>
      </c>
      <c r="G745">
        <v>283363854</v>
      </c>
      <c r="H745" s="5">
        <v>40592</v>
      </c>
      <c r="I745" s="7">
        <v>2516</v>
      </c>
      <c r="J745" s="9">
        <v>47.45</v>
      </c>
      <c r="K745" s="9">
        <v>31.79</v>
      </c>
      <c r="L745" s="9">
        <v>119384.2</v>
      </c>
      <c r="M745" s="9">
        <v>79983.64</v>
      </c>
      <c r="N745" s="9">
        <v>39400.559999999998</v>
      </c>
    </row>
    <row r="746" spans="1:14" x14ac:dyDescent="0.3">
      <c r="A746" t="s">
        <v>21</v>
      </c>
      <c r="B746" t="s">
        <v>146</v>
      </c>
      <c r="C746" s="3" t="s">
        <v>25</v>
      </c>
      <c r="D746" s="3" t="s">
        <v>15</v>
      </c>
      <c r="E746" s="3" t="s">
        <v>20</v>
      </c>
      <c r="F746" s="5">
        <v>42059</v>
      </c>
      <c r="G746">
        <v>263321101</v>
      </c>
      <c r="H746" s="5">
        <v>42067</v>
      </c>
      <c r="I746" s="7">
        <v>1420</v>
      </c>
      <c r="J746" s="9">
        <v>668.27</v>
      </c>
      <c r="K746" s="9">
        <v>502.54</v>
      </c>
      <c r="L746" s="9">
        <v>948943.4</v>
      </c>
      <c r="M746" s="9">
        <v>713606.8</v>
      </c>
      <c r="N746" s="9">
        <v>235336.6</v>
      </c>
    </row>
    <row r="747" spans="1:14" x14ac:dyDescent="0.3">
      <c r="A747" t="s">
        <v>29</v>
      </c>
      <c r="B747" t="s">
        <v>124</v>
      </c>
      <c r="C747" s="3" t="s">
        <v>46</v>
      </c>
      <c r="D747" s="3" t="s">
        <v>15</v>
      </c>
      <c r="E747" s="3" t="s">
        <v>20</v>
      </c>
      <c r="F747" s="5">
        <v>42643</v>
      </c>
      <c r="G747">
        <v>911645352</v>
      </c>
      <c r="H747" s="5">
        <v>42665</v>
      </c>
      <c r="I747" s="7">
        <v>4973</v>
      </c>
      <c r="J747" s="9">
        <v>152.58000000000001</v>
      </c>
      <c r="K747" s="9">
        <v>97.44</v>
      </c>
      <c r="L747" s="9">
        <v>758780.34</v>
      </c>
      <c r="M747" s="9">
        <v>484569.12</v>
      </c>
      <c r="N747" s="9">
        <v>274211.21999999997</v>
      </c>
    </row>
    <row r="748" spans="1:14" x14ac:dyDescent="0.3">
      <c r="A748" t="s">
        <v>44</v>
      </c>
      <c r="B748" t="s">
        <v>45</v>
      </c>
      <c r="C748" s="3" t="s">
        <v>43</v>
      </c>
      <c r="D748" s="3" t="s">
        <v>15</v>
      </c>
      <c r="E748" s="3" t="s">
        <v>20</v>
      </c>
      <c r="F748" s="5">
        <v>40226</v>
      </c>
      <c r="G748">
        <v>228385436</v>
      </c>
      <c r="H748" s="5">
        <v>40244</v>
      </c>
      <c r="I748" s="7">
        <v>3181</v>
      </c>
      <c r="J748" s="9">
        <v>109.28</v>
      </c>
      <c r="K748" s="9">
        <v>35.840000000000003</v>
      </c>
      <c r="L748" s="9">
        <v>347619.68</v>
      </c>
      <c r="M748" s="9">
        <v>114007.03999999999</v>
      </c>
      <c r="N748" s="9">
        <v>233612.64</v>
      </c>
    </row>
    <row r="749" spans="1:14" x14ac:dyDescent="0.3">
      <c r="A749" t="s">
        <v>17</v>
      </c>
      <c r="B749" t="s">
        <v>58</v>
      </c>
      <c r="C749" s="3" t="s">
        <v>34</v>
      </c>
      <c r="D749" s="3" t="s">
        <v>24</v>
      </c>
      <c r="E749" s="3" t="s">
        <v>28</v>
      </c>
      <c r="F749" s="5">
        <v>41395</v>
      </c>
      <c r="G749">
        <v>333902680</v>
      </c>
      <c r="H749" s="5">
        <v>41413</v>
      </c>
      <c r="I749" s="7">
        <v>8078</v>
      </c>
      <c r="J749" s="9">
        <v>421.89</v>
      </c>
      <c r="K749" s="9">
        <v>364.69</v>
      </c>
      <c r="L749" s="9">
        <v>3408027.42</v>
      </c>
      <c r="M749" s="9">
        <v>2945965.82</v>
      </c>
      <c r="N749" s="9">
        <v>462061.6</v>
      </c>
    </row>
    <row r="750" spans="1:14" x14ac:dyDescent="0.3">
      <c r="A750" t="s">
        <v>12</v>
      </c>
      <c r="B750" t="s">
        <v>120</v>
      </c>
      <c r="C750" s="3" t="s">
        <v>52</v>
      </c>
      <c r="D750" s="3" t="s">
        <v>15</v>
      </c>
      <c r="E750" s="3" t="s">
        <v>28</v>
      </c>
      <c r="F750" s="5">
        <v>40679</v>
      </c>
      <c r="G750">
        <v>718870913</v>
      </c>
      <c r="H750" s="5">
        <v>40710</v>
      </c>
      <c r="I750" s="7">
        <v>8733</v>
      </c>
      <c r="J750" s="9">
        <v>437.2</v>
      </c>
      <c r="K750" s="9">
        <v>263.33</v>
      </c>
      <c r="L750" s="9">
        <v>3818067.6</v>
      </c>
      <c r="M750" s="9">
        <v>2299660.89</v>
      </c>
      <c r="N750" s="9">
        <v>1518406.71</v>
      </c>
    </row>
    <row r="751" spans="1:14" x14ac:dyDescent="0.3">
      <c r="A751" t="s">
        <v>35</v>
      </c>
      <c r="B751" t="s">
        <v>63</v>
      </c>
      <c r="C751" s="3" t="s">
        <v>25</v>
      </c>
      <c r="D751" s="3" t="s">
        <v>15</v>
      </c>
      <c r="E751" s="3" t="s">
        <v>16</v>
      </c>
      <c r="F751" s="5">
        <v>41293</v>
      </c>
      <c r="G751">
        <v>494276463</v>
      </c>
      <c r="H751" s="5">
        <v>41324</v>
      </c>
      <c r="I751" s="7">
        <v>6244</v>
      </c>
      <c r="J751" s="9">
        <v>668.27</v>
      </c>
      <c r="K751" s="9">
        <v>502.54</v>
      </c>
      <c r="L751" s="9">
        <v>4172677.88</v>
      </c>
      <c r="M751" s="9">
        <v>3137859.76</v>
      </c>
      <c r="N751" s="9">
        <v>1034818.12</v>
      </c>
    </row>
    <row r="752" spans="1:14" x14ac:dyDescent="0.3">
      <c r="A752" t="s">
        <v>35</v>
      </c>
      <c r="B752" t="s">
        <v>180</v>
      </c>
      <c r="C752" s="3" t="s">
        <v>19</v>
      </c>
      <c r="D752" s="3" t="s">
        <v>15</v>
      </c>
      <c r="E752" s="3" t="s">
        <v>20</v>
      </c>
      <c r="F752" s="5">
        <v>42693</v>
      </c>
      <c r="G752">
        <v>641418159</v>
      </c>
      <c r="H752" s="5">
        <v>42722</v>
      </c>
      <c r="I752" s="7">
        <v>8742</v>
      </c>
      <c r="J752" s="9">
        <v>47.45</v>
      </c>
      <c r="K752" s="9">
        <v>31.79</v>
      </c>
      <c r="L752" s="9">
        <v>414807.9</v>
      </c>
      <c r="M752" s="9">
        <v>277908.18</v>
      </c>
      <c r="N752" s="9">
        <v>136899.72</v>
      </c>
    </row>
    <row r="753" spans="1:14" x14ac:dyDescent="0.3">
      <c r="A753" t="s">
        <v>44</v>
      </c>
      <c r="B753" t="s">
        <v>45</v>
      </c>
      <c r="C753" s="3" t="s">
        <v>25</v>
      </c>
      <c r="D753" s="3" t="s">
        <v>15</v>
      </c>
      <c r="E753" s="3" t="s">
        <v>28</v>
      </c>
      <c r="F753" s="5">
        <v>41958</v>
      </c>
      <c r="G753">
        <v>861907327</v>
      </c>
      <c r="H753" s="5">
        <v>41958</v>
      </c>
      <c r="I753" s="7">
        <v>6386</v>
      </c>
      <c r="J753" s="9">
        <v>668.27</v>
      </c>
      <c r="K753" s="9">
        <v>502.54</v>
      </c>
      <c r="L753" s="9">
        <v>4267572.22</v>
      </c>
      <c r="M753" s="9">
        <v>3209220.44</v>
      </c>
      <c r="N753" s="9">
        <v>1058351.78</v>
      </c>
    </row>
    <row r="754" spans="1:14" x14ac:dyDescent="0.3">
      <c r="A754" t="s">
        <v>29</v>
      </c>
      <c r="B754" t="s">
        <v>150</v>
      </c>
      <c r="C754" s="3" t="s">
        <v>43</v>
      </c>
      <c r="D754" s="3" t="s">
        <v>15</v>
      </c>
      <c r="E754" s="3" t="s">
        <v>20</v>
      </c>
      <c r="F754" s="5">
        <v>40705</v>
      </c>
      <c r="G754">
        <v>927667796</v>
      </c>
      <c r="H754" s="5">
        <v>40712</v>
      </c>
      <c r="I754" s="7">
        <v>6371</v>
      </c>
      <c r="J754" s="9">
        <v>109.28</v>
      </c>
      <c r="K754" s="9">
        <v>35.840000000000003</v>
      </c>
      <c r="L754" s="9">
        <v>696222.88</v>
      </c>
      <c r="M754" s="9">
        <v>228336.64000000001</v>
      </c>
      <c r="N754" s="9">
        <v>467886.24</v>
      </c>
    </row>
    <row r="755" spans="1:14" x14ac:dyDescent="0.3">
      <c r="A755" t="s">
        <v>17</v>
      </c>
      <c r="B755" t="s">
        <v>26</v>
      </c>
      <c r="C755" s="3" t="s">
        <v>43</v>
      </c>
      <c r="D755" s="3" t="s">
        <v>15</v>
      </c>
      <c r="E755" s="3" t="s">
        <v>20</v>
      </c>
      <c r="F755" s="5">
        <v>40938</v>
      </c>
      <c r="G755">
        <v>230935895</v>
      </c>
      <c r="H755" s="5">
        <v>40965</v>
      </c>
      <c r="I755" s="7">
        <v>7918</v>
      </c>
      <c r="J755" s="9">
        <v>109.28</v>
      </c>
      <c r="K755" s="9">
        <v>35.840000000000003</v>
      </c>
      <c r="L755" s="9">
        <v>865279.04</v>
      </c>
      <c r="M755" s="9">
        <v>283781.12</v>
      </c>
      <c r="N755" s="9">
        <v>581497.92000000004</v>
      </c>
    </row>
    <row r="756" spans="1:14" x14ac:dyDescent="0.3">
      <c r="A756" t="s">
        <v>17</v>
      </c>
      <c r="B756" t="s">
        <v>210</v>
      </c>
      <c r="C756" s="3" t="s">
        <v>64</v>
      </c>
      <c r="D756" s="3" t="s">
        <v>24</v>
      </c>
      <c r="E756" s="3" t="s">
        <v>28</v>
      </c>
      <c r="F756" s="5">
        <v>40904</v>
      </c>
      <c r="G756">
        <v>934260451</v>
      </c>
      <c r="H756" s="5">
        <v>40927</v>
      </c>
      <c r="I756" s="7">
        <v>7284</v>
      </c>
      <c r="J756" s="9">
        <v>9.33</v>
      </c>
      <c r="K756" s="9">
        <v>6.92</v>
      </c>
      <c r="L756" s="9">
        <v>67959.72</v>
      </c>
      <c r="M756" s="9">
        <v>50405.279999999999</v>
      </c>
      <c r="N756" s="9">
        <v>17554.439999999999</v>
      </c>
    </row>
    <row r="757" spans="1:14" x14ac:dyDescent="0.3">
      <c r="A757" t="s">
        <v>29</v>
      </c>
      <c r="B757" t="s">
        <v>159</v>
      </c>
      <c r="C757" s="3" t="s">
        <v>25</v>
      </c>
      <c r="D757" s="3" t="s">
        <v>24</v>
      </c>
      <c r="E757" s="3" t="s">
        <v>39</v>
      </c>
      <c r="F757" s="5">
        <v>42003</v>
      </c>
      <c r="G757">
        <v>320502793</v>
      </c>
      <c r="H757" s="5">
        <v>42027</v>
      </c>
      <c r="I757" s="7">
        <v>2754</v>
      </c>
      <c r="J757" s="9">
        <v>668.27</v>
      </c>
      <c r="K757" s="9">
        <v>502.54</v>
      </c>
      <c r="L757" s="9">
        <v>1840415.58</v>
      </c>
      <c r="M757" s="9">
        <v>1383995.16</v>
      </c>
      <c r="N757" s="9">
        <v>456420.42</v>
      </c>
    </row>
    <row r="758" spans="1:14" x14ac:dyDescent="0.3">
      <c r="A758" t="s">
        <v>29</v>
      </c>
      <c r="B758" t="s">
        <v>192</v>
      </c>
      <c r="C758" s="3" t="s">
        <v>50</v>
      </c>
      <c r="D758" s="3" t="s">
        <v>24</v>
      </c>
      <c r="E758" s="3" t="s">
        <v>16</v>
      </c>
      <c r="F758" s="5">
        <v>41876</v>
      </c>
      <c r="G758">
        <v>242836749</v>
      </c>
      <c r="H758" s="5">
        <v>41922</v>
      </c>
      <c r="I758" s="7">
        <v>9645</v>
      </c>
      <c r="J758" s="9">
        <v>81.73</v>
      </c>
      <c r="K758" s="9">
        <v>56.67</v>
      </c>
      <c r="L758" s="9">
        <v>788285.85</v>
      </c>
      <c r="M758" s="9">
        <v>546582.15</v>
      </c>
      <c r="N758" s="9">
        <v>241703.7</v>
      </c>
    </row>
    <row r="759" spans="1:14" x14ac:dyDescent="0.3">
      <c r="A759" t="s">
        <v>35</v>
      </c>
      <c r="B759" t="s">
        <v>47</v>
      </c>
      <c r="C759" s="3" t="s">
        <v>52</v>
      </c>
      <c r="D759" s="3" t="s">
        <v>24</v>
      </c>
      <c r="E759" s="3" t="s">
        <v>20</v>
      </c>
      <c r="F759" s="5">
        <v>41318</v>
      </c>
      <c r="G759">
        <v>374748647</v>
      </c>
      <c r="H759" s="5">
        <v>41335</v>
      </c>
      <c r="I759" s="7">
        <v>5307</v>
      </c>
      <c r="J759" s="9">
        <v>437.2</v>
      </c>
      <c r="K759" s="9">
        <v>263.33</v>
      </c>
      <c r="L759" s="9">
        <v>2320220.4</v>
      </c>
      <c r="M759" s="9">
        <v>1397492.31</v>
      </c>
      <c r="N759" s="9">
        <v>922728.09</v>
      </c>
    </row>
    <row r="760" spans="1:14" x14ac:dyDescent="0.3">
      <c r="A760" t="s">
        <v>12</v>
      </c>
      <c r="B760" t="s">
        <v>142</v>
      </c>
      <c r="C760" s="3" t="s">
        <v>46</v>
      </c>
      <c r="D760" s="3" t="s">
        <v>24</v>
      </c>
      <c r="E760" s="3" t="s">
        <v>16</v>
      </c>
      <c r="F760" s="5">
        <v>42897</v>
      </c>
      <c r="G760">
        <v>460037314</v>
      </c>
      <c r="H760" s="5">
        <v>42903</v>
      </c>
      <c r="I760" s="7">
        <v>4119</v>
      </c>
      <c r="J760" s="9">
        <v>152.58000000000001</v>
      </c>
      <c r="K760" s="9">
        <v>97.44</v>
      </c>
      <c r="L760" s="9">
        <v>628477.02</v>
      </c>
      <c r="M760" s="9">
        <v>401355.36</v>
      </c>
      <c r="N760" s="9">
        <v>227121.66</v>
      </c>
    </row>
    <row r="761" spans="1:14" x14ac:dyDescent="0.3">
      <c r="A761" t="s">
        <v>12</v>
      </c>
      <c r="B761" t="s">
        <v>151</v>
      </c>
      <c r="C761" s="3" t="s">
        <v>25</v>
      </c>
      <c r="D761" s="3" t="s">
        <v>24</v>
      </c>
      <c r="E761" s="3" t="s">
        <v>16</v>
      </c>
      <c r="F761" s="5">
        <v>41271</v>
      </c>
      <c r="G761">
        <v>762814080</v>
      </c>
      <c r="H761" s="5">
        <v>41317</v>
      </c>
      <c r="I761" s="7">
        <v>2493</v>
      </c>
      <c r="J761" s="9">
        <v>668.27</v>
      </c>
      <c r="K761" s="9">
        <v>502.54</v>
      </c>
      <c r="L761" s="9">
        <v>1665997.11</v>
      </c>
      <c r="M761" s="9">
        <v>1252832.22</v>
      </c>
      <c r="N761" s="9">
        <v>413164.89</v>
      </c>
    </row>
    <row r="762" spans="1:14" x14ac:dyDescent="0.3">
      <c r="A762" t="s">
        <v>17</v>
      </c>
      <c r="B762" t="s">
        <v>74</v>
      </c>
      <c r="C762" s="3" t="s">
        <v>46</v>
      </c>
      <c r="D762" s="3" t="s">
        <v>15</v>
      </c>
      <c r="E762" s="3" t="s">
        <v>16</v>
      </c>
      <c r="F762" s="5">
        <v>41168</v>
      </c>
      <c r="G762">
        <v>717502772</v>
      </c>
      <c r="H762" s="5">
        <v>41170</v>
      </c>
      <c r="I762" s="7">
        <v>3870</v>
      </c>
      <c r="J762" s="9">
        <v>152.58000000000001</v>
      </c>
      <c r="K762" s="9">
        <v>97.44</v>
      </c>
      <c r="L762" s="9">
        <v>590484.6</v>
      </c>
      <c r="M762" s="9">
        <v>377092.8</v>
      </c>
      <c r="N762" s="9">
        <v>213391.8</v>
      </c>
    </row>
    <row r="763" spans="1:14" x14ac:dyDescent="0.3">
      <c r="A763" t="s">
        <v>12</v>
      </c>
      <c r="B763" t="s">
        <v>88</v>
      </c>
      <c r="C763" s="3" t="s">
        <v>23</v>
      </c>
      <c r="D763" s="3" t="s">
        <v>15</v>
      </c>
      <c r="E763" s="3" t="s">
        <v>16</v>
      </c>
      <c r="F763" s="5">
        <v>42175</v>
      </c>
      <c r="G763">
        <v>278839719</v>
      </c>
      <c r="H763" s="5">
        <v>42184</v>
      </c>
      <c r="I763" s="7">
        <v>3724</v>
      </c>
      <c r="J763" s="9">
        <v>154.06</v>
      </c>
      <c r="K763" s="9">
        <v>90.93</v>
      </c>
      <c r="L763" s="9">
        <v>573719.43999999994</v>
      </c>
      <c r="M763" s="9">
        <v>338623.32</v>
      </c>
      <c r="N763" s="9">
        <v>235096.12</v>
      </c>
    </row>
    <row r="764" spans="1:14" x14ac:dyDescent="0.3">
      <c r="A764" t="s">
        <v>29</v>
      </c>
      <c r="B764" t="s">
        <v>105</v>
      </c>
      <c r="C764" s="3" t="s">
        <v>38</v>
      </c>
      <c r="D764" s="3" t="s">
        <v>24</v>
      </c>
      <c r="E764" s="3" t="s">
        <v>16</v>
      </c>
      <c r="F764" s="5">
        <v>42881</v>
      </c>
      <c r="G764">
        <v>371873748</v>
      </c>
      <c r="H764" s="5">
        <v>42920</v>
      </c>
      <c r="I764" s="7">
        <v>4561</v>
      </c>
      <c r="J764" s="9">
        <v>205.7</v>
      </c>
      <c r="K764" s="9">
        <v>117.11</v>
      </c>
      <c r="L764" s="9">
        <v>938197.7</v>
      </c>
      <c r="M764" s="9">
        <v>534138.71</v>
      </c>
      <c r="N764" s="9">
        <v>404058.99</v>
      </c>
    </row>
    <row r="765" spans="1:14" x14ac:dyDescent="0.3">
      <c r="A765" t="s">
        <v>12</v>
      </c>
      <c r="B765" t="s">
        <v>88</v>
      </c>
      <c r="C765" s="3" t="s">
        <v>19</v>
      </c>
      <c r="D765" s="3" t="s">
        <v>15</v>
      </c>
      <c r="E765" s="3" t="s">
        <v>39</v>
      </c>
      <c r="F765" s="5">
        <v>42268</v>
      </c>
      <c r="G765">
        <v>641966187</v>
      </c>
      <c r="H765" s="5">
        <v>42291</v>
      </c>
      <c r="I765" s="7">
        <v>916</v>
      </c>
      <c r="J765" s="9">
        <v>47.45</v>
      </c>
      <c r="K765" s="9">
        <v>31.79</v>
      </c>
      <c r="L765" s="9">
        <v>43464.2</v>
      </c>
      <c r="M765" s="9">
        <v>29119.64</v>
      </c>
      <c r="N765" s="9">
        <v>14344.56</v>
      </c>
    </row>
    <row r="766" spans="1:14" x14ac:dyDescent="0.3">
      <c r="A766" t="s">
        <v>21</v>
      </c>
      <c r="B766" t="s">
        <v>136</v>
      </c>
      <c r="C766" s="3" t="s">
        <v>46</v>
      </c>
      <c r="D766" s="3" t="s">
        <v>15</v>
      </c>
      <c r="E766" s="3" t="s">
        <v>28</v>
      </c>
      <c r="F766" s="5">
        <v>41088</v>
      </c>
      <c r="G766">
        <v>804790866</v>
      </c>
      <c r="H766" s="5">
        <v>41124</v>
      </c>
      <c r="I766" s="7">
        <v>4356</v>
      </c>
      <c r="J766" s="9">
        <v>152.58000000000001</v>
      </c>
      <c r="K766" s="9">
        <v>97.44</v>
      </c>
      <c r="L766" s="9">
        <v>664638.48</v>
      </c>
      <c r="M766" s="9">
        <v>424448.64</v>
      </c>
      <c r="N766" s="9">
        <v>240189.84</v>
      </c>
    </row>
    <row r="767" spans="1:14" x14ac:dyDescent="0.3">
      <c r="A767" t="s">
        <v>17</v>
      </c>
      <c r="B767" t="s">
        <v>183</v>
      </c>
      <c r="C767" s="3" t="s">
        <v>64</v>
      </c>
      <c r="D767" s="3" t="s">
        <v>15</v>
      </c>
      <c r="E767" s="3" t="s">
        <v>20</v>
      </c>
      <c r="F767" s="5">
        <v>40482</v>
      </c>
      <c r="G767">
        <v>196334111</v>
      </c>
      <c r="H767" s="5">
        <v>40494</v>
      </c>
      <c r="I767" s="7">
        <v>8481</v>
      </c>
      <c r="J767" s="9">
        <v>9.33</v>
      </c>
      <c r="K767" s="9">
        <v>6.92</v>
      </c>
      <c r="L767" s="9">
        <v>79127.73</v>
      </c>
      <c r="M767" s="9">
        <v>58688.52</v>
      </c>
      <c r="N767" s="9">
        <v>20439.21</v>
      </c>
    </row>
    <row r="768" spans="1:14" x14ac:dyDescent="0.3">
      <c r="A768" t="s">
        <v>35</v>
      </c>
      <c r="B768" t="s">
        <v>208</v>
      </c>
      <c r="C768" s="3" t="s">
        <v>38</v>
      </c>
      <c r="D768" s="3" t="s">
        <v>15</v>
      </c>
      <c r="E768" s="3" t="s">
        <v>20</v>
      </c>
      <c r="F768" s="5">
        <v>40597</v>
      </c>
      <c r="G768">
        <v>922894752</v>
      </c>
      <c r="H768" s="5">
        <v>40624</v>
      </c>
      <c r="I768" s="7">
        <v>3921</v>
      </c>
      <c r="J768" s="9">
        <v>205.7</v>
      </c>
      <c r="K768" s="9">
        <v>117.11</v>
      </c>
      <c r="L768" s="9">
        <v>806549.7</v>
      </c>
      <c r="M768" s="9">
        <v>459188.31</v>
      </c>
      <c r="N768" s="9">
        <v>347361.39</v>
      </c>
    </row>
    <row r="769" spans="1:14" x14ac:dyDescent="0.3">
      <c r="A769" t="s">
        <v>17</v>
      </c>
      <c r="B769" t="s">
        <v>40</v>
      </c>
      <c r="C769" s="3" t="s">
        <v>25</v>
      </c>
      <c r="D769" s="3" t="s">
        <v>24</v>
      </c>
      <c r="E769" s="3" t="s">
        <v>28</v>
      </c>
      <c r="F769" s="5">
        <v>41969</v>
      </c>
      <c r="G769">
        <v>211084115</v>
      </c>
      <c r="H769" s="5">
        <v>41984</v>
      </c>
      <c r="I769" s="7">
        <v>3335</v>
      </c>
      <c r="J769" s="9">
        <v>668.27</v>
      </c>
      <c r="K769" s="9">
        <v>502.54</v>
      </c>
      <c r="L769" s="9">
        <v>2228680.4500000002</v>
      </c>
      <c r="M769" s="9">
        <v>1675970.9</v>
      </c>
      <c r="N769" s="9">
        <v>552709.55000000005</v>
      </c>
    </row>
    <row r="770" spans="1:14" x14ac:dyDescent="0.3">
      <c r="A770" t="s">
        <v>21</v>
      </c>
      <c r="B770" t="s">
        <v>201</v>
      </c>
      <c r="C770" s="3" t="s">
        <v>25</v>
      </c>
      <c r="D770" s="3" t="s">
        <v>24</v>
      </c>
      <c r="E770" s="3" t="s">
        <v>20</v>
      </c>
      <c r="F770" s="5">
        <v>41376</v>
      </c>
      <c r="G770">
        <v>757826030</v>
      </c>
      <c r="H770" s="5">
        <v>41381</v>
      </c>
      <c r="I770" s="7">
        <v>6418</v>
      </c>
      <c r="J770" s="9">
        <v>668.27</v>
      </c>
      <c r="K770" s="9">
        <v>502.54</v>
      </c>
      <c r="L770" s="9">
        <v>4288956.8600000003</v>
      </c>
      <c r="M770" s="9">
        <v>3225301.72</v>
      </c>
      <c r="N770" s="9">
        <v>1063655.1399999999</v>
      </c>
    </row>
    <row r="771" spans="1:14" x14ac:dyDescent="0.3">
      <c r="A771" t="s">
        <v>12</v>
      </c>
      <c r="B771" t="s">
        <v>142</v>
      </c>
      <c r="C771" s="3" t="s">
        <v>23</v>
      </c>
      <c r="D771" s="3" t="s">
        <v>15</v>
      </c>
      <c r="E771" s="3" t="s">
        <v>28</v>
      </c>
      <c r="F771" s="5">
        <v>41512</v>
      </c>
      <c r="G771">
        <v>380356824</v>
      </c>
      <c r="H771" s="5">
        <v>41546</v>
      </c>
      <c r="I771" s="7">
        <v>4891</v>
      </c>
      <c r="J771" s="9">
        <v>154.06</v>
      </c>
      <c r="K771" s="9">
        <v>90.93</v>
      </c>
      <c r="L771" s="9">
        <v>753507.46</v>
      </c>
      <c r="M771" s="9">
        <v>444738.63</v>
      </c>
      <c r="N771" s="9">
        <v>308768.83</v>
      </c>
    </row>
    <row r="772" spans="1:14" x14ac:dyDescent="0.3">
      <c r="A772" t="s">
        <v>29</v>
      </c>
      <c r="B772" t="s">
        <v>105</v>
      </c>
      <c r="C772" s="3" t="s">
        <v>38</v>
      </c>
      <c r="D772" s="3" t="s">
        <v>24</v>
      </c>
      <c r="E772" s="3" t="s">
        <v>16</v>
      </c>
      <c r="F772" s="5">
        <v>41317</v>
      </c>
      <c r="G772">
        <v>566225326</v>
      </c>
      <c r="H772" s="5">
        <v>41345</v>
      </c>
      <c r="I772" s="7">
        <v>7511</v>
      </c>
      <c r="J772" s="9">
        <v>205.7</v>
      </c>
      <c r="K772" s="9">
        <v>117.11</v>
      </c>
      <c r="L772" s="9">
        <v>1545012.7</v>
      </c>
      <c r="M772" s="9">
        <v>879613.21</v>
      </c>
      <c r="N772" s="9">
        <v>665399.49</v>
      </c>
    </row>
    <row r="773" spans="1:14" x14ac:dyDescent="0.3">
      <c r="A773" t="s">
        <v>12</v>
      </c>
      <c r="B773" t="s">
        <v>166</v>
      </c>
      <c r="C773" s="3" t="s">
        <v>52</v>
      </c>
      <c r="D773" s="3" t="s">
        <v>24</v>
      </c>
      <c r="E773" s="3" t="s">
        <v>28</v>
      </c>
      <c r="F773" s="5">
        <v>42881</v>
      </c>
      <c r="G773">
        <v>623292863</v>
      </c>
      <c r="H773" s="5">
        <v>42911</v>
      </c>
      <c r="I773" s="7">
        <v>5064</v>
      </c>
      <c r="J773" s="9">
        <v>437.2</v>
      </c>
      <c r="K773" s="9">
        <v>263.33</v>
      </c>
      <c r="L773" s="9">
        <v>2213980.7999999998</v>
      </c>
      <c r="M773" s="9">
        <v>1333503.1200000001</v>
      </c>
      <c r="N773" s="9">
        <v>880477.68</v>
      </c>
    </row>
    <row r="774" spans="1:14" x14ac:dyDescent="0.3">
      <c r="A774" t="s">
        <v>35</v>
      </c>
      <c r="B774" t="s">
        <v>176</v>
      </c>
      <c r="C774" s="3" t="s">
        <v>25</v>
      </c>
      <c r="D774" s="3" t="s">
        <v>15</v>
      </c>
      <c r="E774" s="3" t="s">
        <v>28</v>
      </c>
      <c r="F774" s="5">
        <v>41772</v>
      </c>
      <c r="G774">
        <v>829733264</v>
      </c>
      <c r="H774" s="5">
        <v>41788</v>
      </c>
      <c r="I774" s="7">
        <v>5366</v>
      </c>
      <c r="J774" s="9">
        <v>668.27</v>
      </c>
      <c r="K774" s="9">
        <v>502.54</v>
      </c>
      <c r="L774" s="9">
        <v>3585936.82</v>
      </c>
      <c r="M774" s="9">
        <v>2696629.64</v>
      </c>
      <c r="N774" s="9">
        <v>889307.18</v>
      </c>
    </row>
    <row r="775" spans="1:14" x14ac:dyDescent="0.3">
      <c r="A775" t="s">
        <v>17</v>
      </c>
      <c r="B775" t="s">
        <v>72</v>
      </c>
      <c r="C775" s="3" t="s">
        <v>25</v>
      </c>
      <c r="D775" s="3" t="s">
        <v>15</v>
      </c>
      <c r="E775" s="3" t="s">
        <v>28</v>
      </c>
      <c r="F775" s="5">
        <v>42241</v>
      </c>
      <c r="G775">
        <v>184032857</v>
      </c>
      <c r="H775" s="5">
        <v>42272</v>
      </c>
      <c r="I775" s="7">
        <v>8267</v>
      </c>
      <c r="J775" s="9">
        <v>668.27</v>
      </c>
      <c r="K775" s="9">
        <v>502.54</v>
      </c>
      <c r="L775" s="9">
        <v>5524588.0899999999</v>
      </c>
      <c r="M775" s="9">
        <v>4154498.18</v>
      </c>
      <c r="N775" s="9">
        <v>1370089.91</v>
      </c>
    </row>
    <row r="776" spans="1:14" x14ac:dyDescent="0.3">
      <c r="A776" t="s">
        <v>35</v>
      </c>
      <c r="B776" t="s">
        <v>134</v>
      </c>
      <c r="C776" s="3" t="s">
        <v>23</v>
      </c>
      <c r="D776" s="3" t="s">
        <v>15</v>
      </c>
      <c r="E776" s="3" t="s">
        <v>16</v>
      </c>
      <c r="F776" s="5">
        <v>42016</v>
      </c>
      <c r="G776">
        <v>454990470</v>
      </c>
      <c r="H776" s="5">
        <v>42017</v>
      </c>
      <c r="I776" s="7">
        <v>646</v>
      </c>
      <c r="J776" s="9">
        <v>154.06</v>
      </c>
      <c r="K776" s="9">
        <v>90.93</v>
      </c>
      <c r="L776" s="9">
        <v>99522.76</v>
      </c>
      <c r="M776" s="9">
        <v>58740.78</v>
      </c>
      <c r="N776" s="9">
        <v>40781.980000000003</v>
      </c>
    </row>
    <row r="777" spans="1:14" x14ac:dyDescent="0.3">
      <c r="A777" t="s">
        <v>12</v>
      </c>
      <c r="B777" t="s">
        <v>98</v>
      </c>
      <c r="C777" s="3" t="s">
        <v>34</v>
      </c>
      <c r="D777" s="3" t="s">
        <v>15</v>
      </c>
      <c r="E777" s="3" t="s">
        <v>39</v>
      </c>
      <c r="F777" s="5">
        <v>41979</v>
      </c>
      <c r="G777">
        <v>331717431</v>
      </c>
      <c r="H777" s="5">
        <v>42003</v>
      </c>
      <c r="I777" s="7">
        <v>1414</v>
      </c>
      <c r="J777" s="9">
        <v>421.89</v>
      </c>
      <c r="K777" s="9">
        <v>364.69</v>
      </c>
      <c r="L777" s="9">
        <v>596552.46</v>
      </c>
      <c r="M777" s="9">
        <v>515671.66</v>
      </c>
      <c r="N777" s="9">
        <v>80880.800000000003</v>
      </c>
    </row>
    <row r="778" spans="1:14" x14ac:dyDescent="0.3">
      <c r="A778" t="s">
        <v>12</v>
      </c>
      <c r="B778" t="s">
        <v>186</v>
      </c>
      <c r="C778" s="3" t="s">
        <v>32</v>
      </c>
      <c r="D778" s="3" t="s">
        <v>24</v>
      </c>
      <c r="E778" s="3" t="s">
        <v>20</v>
      </c>
      <c r="F778" s="5">
        <v>42018</v>
      </c>
      <c r="G778">
        <v>373637568</v>
      </c>
      <c r="H778" s="5">
        <v>42047</v>
      </c>
      <c r="I778" s="7">
        <v>6514</v>
      </c>
      <c r="J778" s="9">
        <v>255.28</v>
      </c>
      <c r="K778" s="9">
        <v>159.41999999999999</v>
      </c>
      <c r="L778" s="9">
        <v>1662893.92</v>
      </c>
      <c r="M778" s="9">
        <v>1038461.88</v>
      </c>
      <c r="N778" s="9">
        <v>624432.04</v>
      </c>
    </row>
    <row r="779" spans="1:14" x14ac:dyDescent="0.3">
      <c r="A779" t="s">
        <v>17</v>
      </c>
      <c r="B779" t="s">
        <v>154</v>
      </c>
      <c r="C779" s="3" t="s">
        <v>50</v>
      </c>
      <c r="D779" s="3" t="s">
        <v>15</v>
      </c>
      <c r="E779" s="3" t="s">
        <v>20</v>
      </c>
      <c r="F779" s="5">
        <v>42409</v>
      </c>
      <c r="G779">
        <v>760487210</v>
      </c>
      <c r="H779" s="5">
        <v>42420</v>
      </c>
      <c r="I779" s="7">
        <v>3920</v>
      </c>
      <c r="J779" s="9">
        <v>81.73</v>
      </c>
      <c r="K779" s="9">
        <v>56.67</v>
      </c>
      <c r="L779" s="9">
        <v>320381.59999999998</v>
      </c>
      <c r="M779" s="9">
        <v>222146.4</v>
      </c>
      <c r="N779" s="9">
        <v>98235.199999999997</v>
      </c>
    </row>
    <row r="780" spans="1:14" x14ac:dyDescent="0.3">
      <c r="A780" t="s">
        <v>12</v>
      </c>
      <c r="B780" t="s">
        <v>118</v>
      </c>
      <c r="C780" s="3" t="s">
        <v>38</v>
      </c>
      <c r="D780" s="3" t="s">
        <v>24</v>
      </c>
      <c r="E780" s="3" t="s">
        <v>28</v>
      </c>
      <c r="F780" s="5">
        <v>42435</v>
      </c>
      <c r="G780">
        <v>842315185</v>
      </c>
      <c r="H780" s="5">
        <v>42439</v>
      </c>
      <c r="I780" s="7">
        <v>8636</v>
      </c>
      <c r="J780" s="9">
        <v>205.7</v>
      </c>
      <c r="K780" s="9">
        <v>117.11</v>
      </c>
      <c r="L780" s="9">
        <v>1776425.2</v>
      </c>
      <c r="M780" s="9">
        <v>1011361.96</v>
      </c>
      <c r="N780" s="9">
        <v>765063.24</v>
      </c>
    </row>
    <row r="781" spans="1:14" x14ac:dyDescent="0.3">
      <c r="A781" t="s">
        <v>17</v>
      </c>
      <c r="B781" t="s">
        <v>48</v>
      </c>
      <c r="C781" s="3" t="s">
        <v>19</v>
      </c>
      <c r="D781" s="3" t="s">
        <v>24</v>
      </c>
      <c r="E781" s="3" t="s">
        <v>28</v>
      </c>
      <c r="F781" s="5">
        <v>41769</v>
      </c>
      <c r="G781">
        <v>489482820</v>
      </c>
      <c r="H781" s="5">
        <v>41774</v>
      </c>
      <c r="I781" s="7">
        <v>7699</v>
      </c>
      <c r="J781" s="9">
        <v>47.45</v>
      </c>
      <c r="K781" s="9">
        <v>31.79</v>
      </c>
      <c r="L781" s="9">
        <v>365317.55</v>
      </c>
      <c r="M781" s="9">
        <v>244751.21</v>
      </c>
      <c r="N781" s="9">
        <v>120566.34</v>
      </c>
    </row>
    <row r="782" spans="1:14" x14ac:dyDescent="0.3">
      <c r="A782" t="s">
        <v>17</v>
      </c>
      <c r="B782" t="s">
        <v>51</v>
      </c>
      <c r="C782" s="3" t="s">
        <v>19</v>
      </c>
      <c r="D782" s="3" t="s">
        <v>15</v>
      </c>
      <c r="E782" s="3" t="s">
        <v>20</v>
      </c>
      <c r="F782" s="5">
        <v>41853</v>
      </c>
      <c r="G782">
        <v>542663943</v>
      </c>
      <c r="H782" s="5">
        <v>41902</v>
      </c>
      <c r="I782" s="7">
        <v>5175</v>
      </c>
      <c r="J782" s="9">
        <v>47.45</v>
      </c>
      <c r="K782" s="9">
        <v>31.79</v>
      </c>
      <c r="L782" s="9">
        <v>245553.75</v>
      </c>
      <c r="M782" s="9">
        <v>164513.25</v>
      </c>
      <c r="N782" s="9">
        <v>81040.5</v>
      </c>
    </row>
    <row r="783" spans="1:14" x14ac:dyDescent="0.3">
      <c r="A783" t="s">
        <v>35</v>
      </c>
      <c r="B783" t="s">
        <v>82</v>
      </c>
      <c r="C783" s="3" t="s">
        <v>64</v>
      </c>
      <c r="D783" s="3" t="s">
        <v>24</v>
      </c>
      <c r="E783" s="3" t="s">
        <v>16</v>
      </c>
      <c r="F783" s="5">
        <v>41756</v>
      </c>
      <c r="G783">
        <v>562844884</v>
      </c>
      <c r="H783" s="5">
        <v>41789</v>
      </c>
      <c r="I783" s="7">
        <v>7164</v>
      </c>
      <c r="J783" s="9">
        <v>9.33</v>
      </c>
      <c r="K783" s="9">
        <v>6.92</v>
      </c>
      <c r="L783" s="9">
        <v>66840.12</v>
      </c>
      <c r="M783" s="9">
        <v>49574.879999999997</v>
      </c>
      <c r="N783" s="9">
        <v>17265.240000000002</v>
      </c>
    </row>
    <row r="784" spans="1:14" x14ac:dyDescent="0.3">
      <c r="A784" t="s">
        <v>12</v>
      </c>
      <c r="B784" t="s">
        <v>106</v>
      </c>
      <c r="C784" s="3" t="s">
        <v>14</v>
      </c>
      <c r="D784" s="3" t="s">
        <v>15</v>
      </c>
      <c r="E784" s="3" t="s">
        <v>28</v>
      </c>
      <c r="F784" s="5">
        <v>42315</v>
      </c>
      <c r="G784">
        <v>181324470</v>
      </c>
      <c r="H784" s="5">
        <v>42360</v>
      </c>
      <c r="I784" s="7">
        <v>6795</v>
      </c>
      <c r="J784" s="9">
        <v>651.21</v>
      </c>
      <c r="K784" s="9">
        <v>524.96</v>
      </c>
      <c r="L784" s="9">
        <v>4424971.95</v>
      </c>
      <c r="M784" s="9">
        <v>3567103.2</v>
      </c>
      <c r="N784" s="9">
        <v>857868.75</v>
      </c>
    </row>
    <row r="785" spans="1:14" x14ac:dyDescent="0.3">
      <c r="A785" t="s">
        <v>17</v>
      </c>
      <c r="B785" t="s">
        <v>89</v>
      </c>
      <c r="C785" s="3" t="s">
        <v>43</v>
      </c>
      <c r="D785" s="3" t="s">
        <v>24</v>
      </c>
      <c r="E785" s="3" t="s">
        <v>28</v>
      </c>
      <c r="F785" s="5">
        <v>41991</v>
      </c>
      <c r="G785">
        <v>449714028</v>
      </c>
      <c r="H785" s="5">
        <v>42024</v>
      </c>
      <c r="I785" s="7">
        <v>9229</v>
      </c>
      <c r="J785" s="9">
        <v>109.28</v>
      </c>
      <c r="K785" s="9">
        <v>35.840000000000003</v>
      </c>
      <c r="L785" s="9">
        <v>1008545.12</v>
      </c>
      <c r="M785" s="9">
        <v>330767.35999999999</v>
      </c>
      <c r="N785" s="9">
        <v>677777.76</v>
      </c>
    </row>
    <row r="786" spans="1:14" x14ac:dyDescent="0.3">
      <c r="A786" t="s">
        <v>35</v>
      </c>
      <c r="B786" t="s">
        <v>117</v>
      </c>
      <c r="C786" s="3" t="s">
        <v>50</v>
      </c>
      <c r="D786" s="3" t="s">
        <v>15</v>
      </c>
      <c r="E786" s="3" t="s">
        <v>16</v>
      </c>
      <c r="F786" s="5">
        <v>41020</v>
      </c>
      <c r="G786">
        <v>689937388</v>
      </c>
      <c r="H786" s="5">
        <v>41056</v>
      </c>
      <c r="I786" s="7">
        <v>6660</v>
      </c>
      <c r="J786" s="9">
        <v>81.73</v>
      </c>
      <c r="K786" s="9">
        <v>56.67</v>
      </c>
      <c r="L786" s="9">
        <v>544321.80000000005</v>
      </c>
      <c r="M786" s="9">
        <v>377422.2</v>
      </c>
      <c r="N786" s="9">
        <v>166899.6</v>
      </c>
    </row>
    <row r="787" spans="1:14" x14ac:dyDescent="0.3">
      <c r="A787" t="s">
        <v>29</v>
      </c>
      <c r="B787" t="s">
        <v>181</v>
      </c>
      <c r="C787" s="3" t="s">
        <v>46</v>
      </c>
      <c r="D787" s="3" t="s">
        <v>15</v>
      </c>
      <c r="E787" s="3" t="s">
        <v>28</v>
      </c>
      <c r="F787" s="5">
        <v>42789</v>
      </c>
      <c r="G787">
        <v>744230878</v>
      </c>
      <c r="H787" s="5">
        <v>42793</v>
      </c>
      <c r="I787" s="7">
        <v>3310</v>
      </c>
      <c r="J787" s="9">
        <v>152.58000000000001</v>
      </c>
      <c r="K787" s="9">
        <v>97.44</v>
      </c>
      <c r="L787" s="9">
        <v>505039.8</v>
      </c>
      <c r="M787" s="9">
        <v>322526.40000000002</v>
      </c>
      <c r="N787" s="9">
        <v>182513.4</v>
      </c>
    </row>
    <row r="788" spans="1:14" x14ac:dyDescent="0.3">
      <c r="A788" t="s">
        <v>21</v>
      </c>
      <c r="B788" t="s">
        <v>49</v>
      </c>
      <c r="C788" s="3" t="s">
        <v>43</v>
      </c>
      <c r="D788" s="3" t="s">
        <v>24</v>
      </c>
      <c r="E788" s="3" t="s">
        <v>16</v>
      </c>
      <c r="F788" s="5">
        <v>41395</v>
      </c>
      <c r="G788">
        <v>525143325</v>
      </c>
      <c r="H788" s="5">
        <v>41424</v>
      </c>
      <c r="I788" s="7">
        <v>435</v>
      </c>
      <c r="J788" s="9">
        <v>109.28</v>
      </c>
      <c r="K788" s="9">
        <v>35.840000000000003</v>
      </c>
      <c r="L788" s="9">
        <v>47536.800000000003</v>
      </c>
      <c r="M788" s="9">
        <v>15590.4</v>
      </c>
      <c r="N788" s="9">
        <v>31946.400000000001</v>
      </c>
    </row>
    <row r="789" spans="1:14" x14ac:dyDescent="0.3">
      <c r="A789" t="s">
        <v>44</v>
      </c>
      <c r="B789" t="s">
        <v>123</v>
      </c>
      <c r="C789" s="3" t="s">
        <v>52</v>
      </c>
      <c r="D789" s="3" t="s">
        <v>15</v>
      </c>
      <c r="E789" s="3" t="s">
        <v>16</v>
      </c>
      <c r="F789" s="5">
        <v>42388</v>
      </c>
      <c r="G789">
        <v>465536057</v>
      </c>
      <c r="H789" s="5">
        <v>42401</v>
      </c>
      <c r="I789" s="7">
        <v>1319</v>
      </c>
      <c r="J789" s="9">
        <v>437.2</v>
      </c>
      <c r="K789" s="9">
        <v>263.33</v>
      </c>
      <c r="L789" s="9">
        <v>576666.80000000005</v>
      </c>
      <c r="M789" s="9">
        <v>347332.27</v>
      </c>
      <c r="N789" s="9">
        <v>229334.53</v>
      </c>
    </row>
    <row r="790" spans="1:14" x14ac:dyDescent="0.3">
      <c r="A790" t="s">
        <v>12</v>
      </c>
      <c r="B790" t="s">
        <v>109</v>
      </c>
      <c r="C790" s="3" t="s">
        <v>64</v>
      </c>
      <c r="D790" s="3" t="s">
        <v>15</v>
      </c>
      <c r="E790" s="3" t="s">
        <v>20</v>
      </c>
      <c r="F790" s="5">
        <v>42024</v>
      </c>
      <c r="G790">
        <v>168582904</v>
      </c>
      <c r="H790" s="5">
        <v>42070</v>
      </c>
      <c r="I790" s="7">
        <v>6282</v>
      </c>
      <c r="J790" s="9">
        <v>9.33</v>
      </c>
      <c r="K790" s="9">
        <v>6.92</v>
      </c>
      <c r="L790" s="9">
        <v>58611.06</v>
      </c>
      <c r="M790" s="9">
        <v>43471.44</v>
      </c>
      <c r="N790" s="9">
        <v>15139.62</v>
      </c>
    </row>
    <row r="791" spans="1:14" x14ac:dyDescent="0.3">
      <c r="A791" t="s">
        <v>17</v>
      </c>
      <c r="B791" t="s">
        <v>62</v>
      </c>
      <c r="C791" s="3" t="s">
        <v>50</v>
      </c>
      <c r="D791" s="3" t="s">
        <v>24</v>
      </c>
      <c r="E791" s="3" t="s">
        <v>39</v>
      </c>
      <c r="F791" s="5">
        <v>42483</v>
      </c>
      <c r="G791">
        <v>657770192</v>
      </c>
      <c r="H791" s="5">
        <v>42516</v>
      </c>
      <c r="I791" s="7">
        <v>7672</v>
      </c>
      <c r="J791" s="9">
        <v>81.73</v>
      </c>
      <c r="K791" s="9">
        <v>56.67</v>
      </c>
      <c r="L791" s="9">
        <v>627032.56000000006</v>
      </c>
      <c r="M791" s="9">
        <v>434772.24</v>
      </c>
      <c r="N791" s="9">
        <v>192260.32</v>
      </c>
    </row>
    <row r="792" spans="1:14" x14ac:dyDescent="0.3">
      <c r="A792" t="s">
        <v>17</v>
      </c>
      <c r="B792" t="s">
        <v>89</v>
      </c>
      <c r="C792" s="3" t="s">
        <v>38</v>
      </c>
      <c r="D792" s="3" t="s">
        <v>24</v>
      </c>
      <c r="E792" s="3" t="s">
        <v>16</v>
      </c>
      <c r="F792" s="5">
        <v>42183</v>
      </c>
      <c r="G792">
        <v>326896750</v>
      </c>
      <c r="H792" s="5">
        <v>42200</v>
      </c>
      <c r="I792" s="7">
        <v>4868</v>
      </c>
      <c r="J792" s="9">
        <v>205.7</v>
      </c>
      <c r="K792" s="9">
        <v>117.11</v>
      </c>
      <c r="L792" s="9">
        <v>1001347.6</v>
      </c>
      <c r="M792" s="9">
        <v>570091.48</v>
      </c>
      <c r="N792" s="9">
        <v>431256.12</v>
      </c>
    </row>
    <row r="793" spans="1:14" x14ac:dyDescent="0.3">
      <c r="A793" t="s">
        <v>17</v>
      </c>
      <c r="B793" t="s">
        <v>77</v>
      </c>
      <c r="C793" s="3" t="s">
        <v>23</v>
      </c>
      <c r="D793" s="3" t="s">
        <v>24</v>
      </c>
      <c r="E793" s="3" t="s">
        <v>16</v>
      </c>
      <c r="F793" s="5">
        <v>42698</v>
      </c>
      <c r="G793">
        <v>790073907</v>
      </c>
      <c r="H793" s="5">
        <v>42702</v>
      </c>
      <c r="I793" s="7">
        <v>9281</v>
      </c>
      <c r="J793" s="9">
        <v>154.06</v>
      </c>
      <c r="K793" s="9">
        <v>90.93</v>
      </c>
      <c r="L793" s="9">
        <v>1429830.86</v>
      </c>
      <c r="M793" s="9">
        <v>843921.33</v>
      </c>
      <c r="N793" s="9">
        <v>585909.53</v>
      </c>
    </row>
    <row r="794" spans="1:14" x14ac:dyDescent="0.3">
      <c r="A794" t="s">
        <v>12</v>
      </c>
      <c r="B794" t="s">
        <v>13</v>
      </c>
      <c r="C794" s="3" t="s">
        <v>38</v>
      </c>
      <c r="D794" s="3" t="s">
        <v>24</v>
      </c>
      <c r="E794" s="3" t="s">
        <v>39</v>
      </c>
      <c r="F794" s="5">
        <v>41840</v>
      </c>
      <c r="G794">
        <v>131725490</v>
      </c>
      <c r="H794" s="5">
        <v>41878</v>
      </c>
      <c r="I794" s="7">
        <v>9354</v>
      </c>
      <c r="J794" s="9">
        <v>205.7</v>
      </c>
      <c r="K794" s="9">
        <v>117.11</v>
      </c>
      <c r="L794" s="9">
        <v>1924117.8</v>
      </c>
      <c r="M794" s="9">
        <v>1095446.94</v>
      </c>
      <c r="N794" s="9">
        <v>828670.86</v>
      </c>
    </row>
    <row r="795" spans="1:14" x14ac:dyDescent="0.3">
      <c r="A795" t="s">
        <v>29</v>
      </c>
      <c r="B795" t="s">
        <v>194</v>
      </c>
      <c r="C795" s="3" t="s">
        <v>25</v>
      </c>
      <c r="D795" s="3" t="s">
        <v>24</v>
      </c>
      <c r="E795" s="3" t="s">
        <v>20</v>
      </c>
      <c r="F795" s="5">
        <v>40579</v>
      </c>
      <c r="G795">
        <v>556587827</v>
      </c>
      <c r="H795" s="5">
        <v>40606</v>
      </c>
      <c r="I795" s="7">
        <v>5561</v>
      </c>
      <c r="J795" s="9">
        <v>668.27</v>
      </c>
      <c r="K795" s="9">
        <v>502.54</v>
      </c>
      <c r="L795" s="9">
        <v>3716249.47</v>
      </c>
      <c r="M795" s="9">
        <v>2794624.94</v>
      </c>
      <c r="N795" s="9">
        <v>921624.53</v>
      </c>
    </row>
    <row r="796" spans="1:14" x14ac:dyDescent="0.3">
      <c r="A796" t="s">
        <v>12</v>
      </c>
      <c r="B796" t="s">
        <v>27</v>
      </c>
      <c r="C796" s="3" t="s">
        <v>43</v>
      </c>
      <c r="D796" s="3" t="s">
        <v>15</v>
      </c>
      <c r="E796" s="3" t="s">
        <v>39</v>
      </c>
      <c r="F796" s="5">
        <v>41654</v>
      </c>
      <c r="G796">
        <v>739709746</v>
      </c>
      <c r="H796" s="5">
        <v>41669</v>
      </c>
      <c r="I796" s="7">
        <v>5407</v>
      </c>
      <c r="J796" s="9">
        <v>109.28</v>
      </c>
      <c r="K796" s="9">
        <v>35.840000000000003</v>
      </c>
      <c r="L796" s="9">
        <v>590876.96</v>
      </c>
      <c r="M796" s="9">
        <v>193786.88</v>
      </c>
      <c r="N796" s="9">
        <v>397090.08</v>
      </c>
    </row>
    <row r="797" spans="1:14" x14ac:dyDescent="0.3">
      <c r="A797" t="s">
        <v>17</v>
      </c>
      <c r="B797" t="s">
        <v>89</v>
      </c>
      <c r="C797" s="3" t="s">
        <v>34</v>
      </c>
      <c r="D797" s="3" t="s">
        <v>15</v>
      </c>
      <c r="E797" s="3" t="s">
        <v>20</v>
      </c>
      <c r="F797" s="5">
        <v>42663</v>
      </c>
      <c r="G797">
        <v>776452577</v>
      </c>
      <c r="H797" s="5">
        <v>42677</v>
      </c>
      <c r="I797" s="7">
        <v>8427</v>
      </c>
      <c r="J797" s="9">
        <v>421.89</v>
      </c>
      <c r="K797" s="9">
        <v>364.69</v>
      </c>
      <c r="L797" s="9">
        <v>3555267.03</v>
      </c>
      <c r="M797" s="9">
        <v>3073242.63</v>
      </c>
      <c r="N797" s="9">
        <v>482024.4</v>
      </c>
    </row>
    <row r="798" spans="1:14" x14ac:dyDescent="0.3">
      <c r="A798" t="s">
        <v>17</v>
      </c>
      <c r="B798" t="s">
        <v>171</v>
      </c>
      <c r="C798" s="3" t="s">
        <v>14</v>
      </c>
      <c r="D798" s="3" t="s">
        <v>15</v>
      </c>
      <c r="E798" s="3" t="s">
        <v>20</v>
      </c>
      <c r="F798" s="5">
        <v>40210</v>
      </c>
      <c r="G798">
        <v>832490146</v>
      </c>
      <c r="H798" s="5">
        <v>40230</v>
      </c>
      <c r="I798" s="7">
        <v>1189</v>
      </c>
      <c r="J798" s="9">
        <v>651.21</v>
      </c>
      <c r="K798" s="9">
        <v>524.96</v>
      </c>
      <c r="L798" s="9">
        <v>774288.69</v>
      </c>
      <c r="M798" s="9">
        <v>624177.43999999994</v>
      </c>
      <c r="N798" s="9">
        <v>150111.25</v>
      </c>
    </row>
    <row r="799" spans="1:14" x14ac:dyDescent="0.3">
      <c r="A799" t="s">
        <v>21</v>
      </c>
      <c r="B799" t="s">
        <v>199</v>
      </c>
      <c r="C799" s="3" t="s">
        <v>34</v>
      </c>
      <c r="D799" s="3" t="s">
        <v>24</v>
      </c>
      <c r="E799" s="3" t="s">
        <v>28</v>
      </c>
      <c r="F799" s="5">
        <v>42349</v>
      </c>
      <c r="G799">
        <v>693808782</v>
      </c>
      <c r="H799" s="5">
        <v>42392</v>
      </c>
      <c r="I799" s="7">
        <v>2291</v>
      </c>
      <c r="J799" s="9">
        <v>421.89</v>
      </c>
      <c r="K799" s="9">
        <v>364.69</v>
      </c>
      <c r="L799" s="9">
        <v>966549.99</v>
      </c>
      <c r="M799" s="9">
        <v>835504.79</v>
      </c>
      <c r="N799" s="9">
        <v>131045.2</v>
      </c>
    </row>
    <row r="800" spans="1:14" x14ac:dyDescent="0.3">
      <c r="A800" t="s">
        <v>12</v>
      </c>
      <c r="B800" t="s">
        <v>147</v>
      </c>
      <c r="C800" s="3" t="s">
        <v>32</v>
      </c>
      <c r="D800" s="3" t="s">
        <v>15</v>
      </c>
      <c r="E800" s="3" t="s">
        <v>16</v>
      </c>
      <c r="F800" s="5">
        <v>42314</v>
      </c>
      <c r="G800">
        <v>216707313</v>
      </c>
      <c r="H800" s="5">
        <v>42347</v>
      </c>
      <c r="I800" s="7">
        <v>7364</v>
      </c>
      <c r="J800" s="9">
        <v>255.28</v>
      </c>
      <c r="K800" s="9">
        <v>159.41999999999999</v>
      </c>
      <c r="L800" s="9">
        <v>1879881.92</v>
      </c>
      <c r="M800" s="9">
        <v>1173968.8799999999</v>
      </c>
      <c r="N800" s="9">
        <v>705913.04</v>
      </c>
    </row>
    <row r="801" spans="1:14" x14ac:dyDescent="0.3">
      <c r="A801" t="s">
        <v>21</v>
      </c>
      <c r="B801" t="s">
        <v>121</v>
      </c>
      <c r="C801" s="3" t="s">
        <v>19</v>
      </c>
      <c r="D801" s="3" t="s">
        <v>24</v>
      </c>
      <c r="E801" s="3" t="s">
        <v>20</v>
      </c>
      <c r="F801" s="5">
        <v>42024</v>
      </c>
      <c r="G801">
        <v>677797067</v>
      </c>
      <c r="H801" s="5">
        <v>42025</v>
      </c>
      <c r="I801" s="7">
        <v>4069</v>
      </c>
      <c r="J801" s="9">
        <v>47.45</v>
      </c>
      <c r="K801" s="9">
        <v>31.79</v>
      </c>
      <c r="L801" s="9">
        <v>193074.05</v>
      </c>
      <c r="M801" s="9">
        <v>129353.51</v>
      </c>
      <c r="N801" s="9">
        <v>63720.54</v>
      </c>
    </row>
    <row r="802" spans="1:14" x14ac:dyDescent="0.3">
      <c r="A802" t="s">
        <v>17</v>
      </c>
      <c r="B802" t="s">
        <v>57</v>
      </c>
      <c r="C802" s="3" t="s">
        <v>23</v>
      </c>
      <c r="D802" s="3" t="s">
        <v>15</v>
      </c>
      <c r="E802" s="3" t="s">
        <v>16</v>
      </c>
      <c r="F802" s="5">
        <v>42404</v>
      </c>
      <c r="G802">
        <v>724001872</v>
      </c>
      <c r="H802" s="5">
        <v>42453</v>
      </c>
      <c r="I802" s="7">
        <v>7098</v>
      </c>
      <c r="J802" s="9">
        <v>154.06</v>
      </c>
      <c r="K802" s="9">
        <v>90.93</v>
      </c>
      <c r="L802" s="9">
        <v>1093517.8799999999</v>
      </c>
      <c r="M802" s="9">
        <v>645421.14</v>
      </c>
      <c r="N802" s="9">
        <v>448096.74</v>
      </c>
    </row>
    <row r="803" spans="1:14" x14ac:dyDescent="0.3">
      <c r="A803" t="s">
        <v>17</v>
      </c>
      <c r="B803" t="s">
        <v>116</v>
      </c>
      <c r="C803" s="3" t="s">
        <v>38</v>
      </c>
      <c r="D803" s="3" t="s">
        <v>15</v>
      </c>
      <c r="E803" s="3" t="s">
        <v>39</v>
      </c>
      <c r="F803" s="5">
        <v>42002</v>
      </c>
      <c r="G803">
        <v>422558057</v>
      </c>
      <c r="H803" s="5">
        <v>42042</v>
      </c>
      <c r="I803" s="7">
        <v>3174</v>
      </c>
      <c r="J803" s="9">
        <v>205.7</v>
      </c>
      <c r="K803" s="9">
        <v>117.11</v>
      </c>
      <c r="L803" s="9">
        <v>652891.80000000005</v>
      </c>
      <c r="M803" s="9">
        <v>371707.14</v>
      </c>
      <c r="N803" s="9">
        <v>281184.65999999997</v>
      </c>
    </row>
    <row r="804" spans="1:14" x14ac:dyDescent="0.3">
      <c r="A804" t="s">
        <v>44</v>
      </c>
      <c r="B804" t="s">
        <v>141</v>
      </c>
      <c r="C804" s="3" t="s">
        <v>32</v>
      </c>
      <c r="D804" s="3" t="s">
        <v>24</v>
      </c>
      <c r="E804" s="3" t="s">
        <v>39</v>
      </c>
      <c r="F804" s="5">
        <v>41138</v>
      </c>
      <c r="G804">
        <v>811014449</v>
      </c>
      <c r="H804" s="5">
        <v>41164</v>
      </c>
      <c r="I804" s="7">
        <v>6053</v>
      </c>
      <c r="J804" s="9">
        <v>255.28</v>
      </c>
      <c r="K804" s="9">
        <v>159.41999999999999</v>
      </c>
      <c r="L804" s="9">
        <v>1545209.84</v>
      </c>
      <c r="M804" s="9">
        <v>964969.26</v>
      </c>
      <c r="N804" s="9">
        <v>580240.57999999996</v>
      </c>
    </row>
    <row r="805" spans="1:14" x14ac:dyDescent="0.3">
      <c r="A805" t="s">
        <v>21</v>
      </c>
      <c r="B805" t="s">
        <v>96</v>
      </c>
      <c r="C805" s="3" t="s">
        <v>43</v>
      </c>
      <c r="D805" s="3" t="s">
        <v>24</v>
      </c>
      <c r="E805" s="3" t="s">
        <v>28</v>
      </c>
      <c r="F805" s="5">
        <v>40522</v>
      </c>
      <c r="G805">
        <v>747232377</v>
      </c>
      <c r="H805" s="5">
        <v>40544</v>
      </c>
      <c r="I805" s="7">
        <v>1520</v>
      </c>
      <c r="J805" s="9">
        <v>109.28</v>
      </c>
      <c r="K805" s="9">
        <v>35.840000000000003</v>
      </c>
      <c r="L805" s="9">
        <v>166105.60000000001</v>
      </c>
      <c r="M805" s="9">
        <v>54476.800000000003</v>
      </c>
      <c r="N805" s="9">
        <v>111628.8</v>
      </c>
    </row>
    <row r="806" spans="1:14" x14ac:dyDescent="0.3">
      <c r="A806" t="s">
        <v>29</v>
      </c>
      <c r="B806" t="s">
        <v>111</v>
      </c>
      <c r="C806" s="3" t="s">
        <v>52</v>
      </c>
      <c r="D806" s="3" t="s">
        <v>15</v>
      </c>
      <c r="E806" s="3" t="s">
        <v>39</v>
      </c>
      <c r="F806" s="5">
        <v>42633</v>
      </c>
      <c r="G806">
        <v>959385669</v>
      </c>
      <c r="H806" s="5">
        <v>42666</v>
      </c>
      <c r="I806" s="7">
        <v>2394</v>
      </c>
      <c r="J806" s="9">
        <v>437.2</v>
      </c>
      <c r="K806" s="9">
        <v>263.33</v>
      </c>
      <c r="L806" s="9">
        <v>1046656.8</v>
      </c>
      <c r="M806" s="9">
        <v>630412.02</v>
      </c>
      <c r="N806" s="9">
        <v>416244.78</v>
      </c>
    </row>
    <row r="807" spans="1:14" x14ac:dyDescent="0.3">
      <c r="A807" t="s">
        <v>29</v>
      </c>
      <c r="B807" t="s">
        <v>148</v>
      </c>
      <c r="C807" s="3" t="s">
        <v>43</v>
      </c>
      <c r="D807" s="3" t="s">
        <v>15</v>
      </c>
      <c r="E807" s="3" t="s">
        <v>20</v>
      </c>
      <c r="F807" s="5">
        <v>42045</v>
      </c>
      <c r="G807">
        <v>895960652</v>
      </c>
      <c r="H807" s="5">
        <v>42070</v>
      </c>
      <c r="I807" s="7">
        <v>3522</v>
      </c>
      <c r="J807" s="9">
        <v>109.28</v>
      </c>
      <c r="K807" s="9">
        <v>35.840000000000003</v>
      </c>
      <c r="L807" s="9">
        <v>384884.16</v>
      </c>
      <c r="M807" s="9">
        <v>126228.48</v>
      </c>
      <c r="N807" s="9">
        <v>258655.68</v>
      </c>
    </row>
    <row r="808" spans="1:14" x14ac:dyDescent="0.3">
      <c r="A808" t="s">
        <v>17</v>
      </c>
      <c r="B808" t="s">
        <v>171</v>
      </c>
      <c r="C808" s="3" t="s">
        <v>32</v>
      </c>
      <c r="D808" s="3" t="s">
        <v>24</v>
      </c>
      <c r="E808" s="3" t="s">
        <v>20</v>
      </c>
      <c r="F808" s="5">
        <v>40633</v>
      </c>
      <c r="G808">
        <v>975756156</v>
      </c>
      <c r="H808" s="5">
        <v>40636</v>
      </c>
      <c r="I808" s="7">
        <v>6785</v>
      </c>
      <c r="J808" s="9">
        <v>255.28</v>
      </c>
      <c r="K808" s="9">
        <v>159.41999999999999</v>
      </c>
      <c r="L808" s="9">
        <v>1732074.8</v>
      </c>
      <c r="M808" s="9">
        <v>1081664.7</v>
      </c>
      <c r="N808" s="9">
        <v>650410.1</v>
      </c>
    </row>
    <row r="809" spans="1:14" x14ac:dyDescent="0.3">
      <c r="A809" t="s">
        <v>12</v>
      </c>
      <c r="B809" t="s">
        <v>211</v>
      </c>
      <c r="C809" s="3" t="s">
        <v>23</v>
      </c>
      <c r="D809" s="3" t="s">
        <v>24</v>
      </c>
      <c r="E809" s="3" t="s">
        <v>28</v>
      </c>
      <c r="F809" s="5">
        <v>40662</v>
      </c>
      <c r="G809">
        <v>337883508</v>
      </c>
      <c r="H809" s="5">
        <v>40698</v>
      </c>
      <c r="I809" s="7">
        <v>6093</v>
      </c>
      <c r="J809" s="9">
        <v>154.06</v>
      </c>
      <c r="K809" s="9">
        <v>90.93</v>
      </c>
      <c r="L809" s="9">
        <v>938687.58</v>
      </c>
      <c r="M809" s="9">
        <v>554036.49</v>
      </c>
      <c r="N809" s="9">
        <v>384651.09</v>
      </c>
    </row>
    <row r="810" spans="1:14" x14ac:dyDescent="0.3">
      <c r="A810" t="s">
        <v>12</v>
      </c>
      <c r="B810" t="s">
        <v>94</v>
      </c>
      <c r="C810" s="3" t="s">
        <v>52</v>
      </c>
      <c r="D810" s="3" t="s">
        <v>15</v>
      </c>
      <c r="E810" s="3" t="s">
        <v>16</v>
      </c>
      <c r="F810" s="5">
        <v>40637</v>
      </c>
      <c r="G810">
        <v>891766536</v>
      </c>
      <c r="H810" s="5">
        <v>40668</v>
      </c>
      <c r="I810" s="7">
        <v>2390</v>
      </c>
      <c r="J810" s="9">
        <v>437.2</v>
      </c>
      <c r="K810" s="9">
        <v>263.33</v>
      </c>
      <c r="L810" s="9">
        <v>1044908</v>
      </c>
      <c r="M810" s="9">
        <v>629358.69999999995</v>
      </c>
      <c r="N810" s="9">
        <v>415549.3</v>
      </c>
    </row>
    <row r="811" spans="1:14" x14ac:dyDescent="0.3">
      <c r="A811" t="s">
        <v>35</v>
      </c>
      <c r="B811" t="s">
        <v>47</v>
      </c>
      <c r="C811" s="3" t="s">
        <v>25</v>
      </c>
      <c r="D811" s="3" t="s">
        <v>24</v>
      </c>
      <c r="E811" s="3" t="s">
        <v>39</v>
      </c>
      <c r="F811" s="5">
        <v>42218</v>
      </c>
      <c r="G811">
        <v>567141568</v>
      </c>
      <c r="H811" s="5">
        <v>42224</v>
      </c>
      <c r="I811" s="7">
        <v>8648</v>
      </c>
      <c r="J811" s="9">
        <v>668.27</v>
      </c>
      <c r="K811" s="9">
        <v>502.54</v>
      </c>
      <c r="L811" s="9">
        <v>5779198.96</v>
      </c>
      <c r="M811" s="9">
        <v>4345965.92</v>
      </c>
      <c r="N811" s="9">
        <v>1433233.04</v>
      </c>
    </row>
    <row r="812" spans="1:14" x14ac:dyDescent="0.3">
      <c r="A812" t="s">
        <v>35</v>
      </c>
      <c r="B812" t="s">
        <v>85</v>
      </c>
      <c r="C812" s="3" t="s">
        <v>52</v>
      </c>
      <c r="D812" s="3" t="s">
        <v>24</v>
      </c>
      <c r="E812" s="3" t="s">
        <v>28</v>
      </c>
      <c r="F812" s="5">
        <v>40538</v>
      </c>
      <c r="G812">
        <v>964057433</v>
      </c>
      <c r="H812" s="5">
        <v>40560</v>
      </c>
      <c r="I812" s="7">
        <v>4873</v>
      </c>
      <c r="J812" s="9">
        <v>437.2</v>
      </c>
      <c r="K812" s="9">
        <v>263.33</v>
      </c>
      <c r="L812" s="9">
        <v>2130475.6</v>
      </c>
      <c r="M812" s="9">
        <v>1283207.0900000001</v>
      </c>
      <c r="N812" s="9">
        <v>847268.51</v>
      </c>
    </row>
    <row r="813" spans="1:14" x14ac:dyDescent="0.3">
      <c r="A813" t="s">
        <v>97</v>
      </c>
      <c r="B813" t="s">
        <v>223</v>
      </c>
      <c r="C813" s="3" t="s">
        <v>25</v>
      </c>
      <c r="D813" s="3" t="s">
        <v>15</v>
      </c>
      <c r="E813" s="3" t="s">
        <v>16</v>
      </c>
      <c r="F813" s="5">
        <v>42186</v>
      </c>
      <c r="G813">
        <v>602875459</v>
      </c>
      <c r="H813" s="5">
        <v>42236</v>
      </c>
      <c r="I813" s="7">
        <v>3100</v>
      </c>
      <c r="J813" s="9">
        <v>668.27</v>
      </c>
      <c r="K813" s="9">
        <v>502.54</v>
      </c>
      <c r="L813" s="9">
        <v>2071637</v>
      </c>
      <c r="M813" s="9">
        <v>1557874</v>
      </c>
      <c r="N813" s="9">
        <v>513763</v>
      </c>
    </row>
    <row r="814" spans="1:14" x14ac:dyDescent="0.3">
      <c r="A814" t="s">
        <v>21</v>
      </c>
      <c r="B814" t="s">
        <v>126</v>
      </c>
      <c r="C814" s="3" t="s">
        <v>23</v>
      </c>
      <c r="D814" s="3" t="s">
        <v>24</v>
      </c>
      <c r="E814" s="3" t="s">
        <v>16</v>
      </c>
      <c r="F814" s="5">
        <v>41688</v>
      </c>
      <c r="G814">
        <v>774269473</v>
      </c>
      <c r="H814" s="5">
        <v>41737</v>
      </c>
      <c r="I814" s="7">
        <v>2398</v>
      </c>
      <c r="J814" s="9">
        <v>154.06</v>
      </c>
      <c r="K814" s="9">
        <v>90.93</v>
      </c>
      <c r="L814" s="9">
        <v>369435.88</v>
      </c>
      <c r="M814" s="9">
        <v>218050.14</v>
      </c>
      <c r="N814" s="9">
        <v>151385.74</v>
      </c>
    </row>
    <row r="815" spans="1:14" x14ac:dyDescent="0.3">
      <c r="A815" t="s">
        <v>17</v>
      </c>
      <c r="B815" t="s">
        <v>160</v>
      </c>
      <c r="C815" s="3" t="s">
        <v>38</v>
      </c>
      <c r="D815" s="3" t="s">
        <v>15</v>
      </c>
      <c r="E815" s="3" t="s">
        <v>20</v>
      </c>
      <c r="F815" s="5">
        <v>42262</v>
      </c>
      <c r="G815">
        <v>589225804</v>
      </c>
      <c r="H815" s="5">
        <v>42304</v>
      </c>
      <c r="I815" s="7">
        <v>3864</v>
      </c>
      <c r="J815" s="9">
        <v>205.7</v>
      </c>
      <c r="K815" s="9">
        <v>117.11</v>
      </c>
      <c r="L815" s="9">
        <v>794824.8</v>
      </c>
      <c r="M815" s="9">
        <v>452513.04</v>
      </c>
      <c r="N815" s="9">
        <v>342311.76</v>
      </c>
    </row>
    <row r="816" spans="1:14" x14ac:dyDescent="0.3">
      <c r="A816" t="s">
        <v>29</v>
      </c>
      <c r="B816" t="s">
        <v>133</v>
      </c>
      <c r="C816" s="3" t="s">
        <v>43</v>
      </c>
      <c r="D816" s="3" t="s">
        <v>24</v>
      </c>
      <c r="E816" s="3" t="s">
        <v>28</v>
      </c>
      <c r="F816" s="5">
        <v>40596</v>
      </c>
      <c r="G816">
        <v>129043281</v>
      </c>
      <c r="H816" s="5">
        <v>40638</v>
      </c>
      <c r="I816" s="7">
        <v>5629</v>
      </c>
      <c r="J816" s="9">
        <v>109.28</v>
      </c>
      <c r="K816" s="9">
        <v>35.840000000000003</v>
      </c>
      <c r="L816" s="9">
        <v>615137.12</v>
      </c>
      <c r="M816" s="9">
        <v>201743.35999999999</v>
      </c>
      <c r="N816" s="9">
        <v>413393.76</v>
      </c>
    </row>
    <row r="817" spans="1:14" x14ac:dyDescent="0.3">
      <c r="A817" t="s">
        <v>12</v>
      </c>
      <c r="B817" t="s">
        <v>185</v>
      </c>
      <c r="C817" s="3" t="s">
        <v>52</v>
      </c>
      <c r="D817" s="3" t="s">
        <v>24</v>
      </c>
      <c r="E817" s="3" t="s">
        <v>16</v>
      </c>
      <c r="F817" s="5">
        <v>42068</v>
      </c>
      <c r="G817">
        <v>895333230</v>
      </c>
      <c r="H817" s="5">
        <v>42089</v>
      </c>
      <c r="I817" s="7">
        <v>7854</v>
      </c>
      <c r="J817" s="9">
        <v>437.2</v>
      </c>
      <c r="K817" s="9">
        <v>263.33</v>
      </c>
      <c r="L817" s="9">
        <v>3433768.8</v>
      </c>
      <c r="M817" s="9">
        <v>2068193.82</v>
      </c>
      <c r="N817" s="9">
        <v>1365574.98</v>
      </c>
    </row>
    <row r="818" spans="1:14" x14ac:dyDescent="0.3">
      <c r="A818" t="s">
        <v>17</v>
      </c>
      <c r="B818" t="s">
        <v>131</v>
      </c>
      <c r="C818" s="3" t="s">
        <v>52</v>
      </c>
      <c r="D818" s="3" t="s">
        <v>15</v>
      </c>
      <c r="E818" s="3" t="s">
        <v>39</v>
      </c>
      <c r="F818" s="5">
        <v>42762</v>
      </c>
      <c r="G818">
        <v>860019481</v>
      </c>
      <c r="H818" s="5">
        <v>42808</v>
      </c>
      <c r="I818" s="7">
        <v>7731</v>
      </c>
      <c r="J818" s="9">
        <v>437.2</v>
      </c>
      <c r="K818" s="9">
        <v>263.33</v>
      </c>
      <c r="L818" s="9">
        <v>3379993.2</v>
      </c>
      <c r="M818" s="9">
        <v>2035804.23</v>
      </c>
      <c r="N818" s="9">
        <v>1344188.97</v>
      </c>
    </row>
    <row r="819" spans="1:14" x14ac:dyDescent="0.3">
      <c r="A819" t="s">
        <v>12</v>
      </c>
      <c r="B819" t="s">
        <v>99</v>
      </c>
      <c r="C819" s="3" t="s">
        <v>52</v>
      </c>
      <c r="D819" s="3" t="s">
        <v>24</v>
      </c>
      <c r="E819" s="3" t="s">
        <v>39</v>
      </c>
      <c r="F819" s="5">
        <v>41918</v>
      </c>
      <c r="G819">
        <v>315338361</v>
      </c>
      <c r="H819" s="5">
        <v>41958</v>
      </c>
      <c r="I819" s="7">
        <v>4483</v>
      </c>
      <c r="J819" s="9">
        <v>437.2</v>
      </c>
      <c r="K819" s="9">
        <v>263.33</v>
      </c>
      <c r="L819" s="9">
        <v>1959967.6</v>
      </c>
      <c r="M819" s="9">
        <v>1180508.3899999999</v>
      </c>
      <c r="N819" s="9">
        <v>779459.21</v>
      </c>
    </row>
    <row r="820" spans="1:14" x14ac:dyDescent="0.3">
      <c r="A820" t="s">
        <v>21</v>
      </c>
      <c r="B820" t="s">
        <v>76</v>
      </c>
      <c r="C820" s="3" t="s">
        <v>32</v>
      </c>
      <c r="D820" s="3" t="s">
        <v>15</v>
      </c>
      <c r="E820" s="3" t="s">
        <v>20</v>
      </c>
      <c r="F820" s="5">
        <v>40546</v>
      </c>
      <c r="G820">
        <v>523838698</v>
      </c>
      <c r="H820" s="5">
        <v>40564</v>
      </c>
      <c r="I820" s="7">
        <v>4367</v>
      </c>
      <c r="J820" s="9">
        <v>255.28</v>
      </c>
      <c r="K820" s="9">
        <v>159.41999999999999</v>
      </c>
      <c r="L820" s="9">
        <v>1114807.76</v>
      </c>
      <c r="M820" s="9">
        <v>696187.14</v>
      </c>
      <c r="N820" s="9">
        <v>418620.62</v>
      </c>
    </row>
    <row r="821" spans="1:14" x14ac:dyDescent="0.3">
      <c r="A821" t="s">
        <v>12</v>
      </c>
      <c r="B821" t="s">
        <v>118</v>
      </c>
      <c r="C821" s="3" t="s">
        <v>32</v>
      </c>
      <c r="D821" s="3" t="s">
        <v>24</v>
      </c>
      <c r="E821" s="3" t="s">
        <v>39</v>
      </c>
      <c r="F821" s="5">
        <v>42815</v>
      </c>
      <c r="G821">
        <v>568381822</v>
      </c>
      <c r="H821" s="5">
        <v>42824</v>
      </c>
      <c r="I821" s="7">
        <v>5667</v>
      </c>
      <c r="J821" s="9">
        <v>255.28</v>
      </c>
      <c r="K821" s="9">
        <v>159.41999999999999</v>
      </c>
      <c r="L821" s="9">
        <v>1446671.76</v>
      </c>
      <c r="M821" s="9">
        <v>903433.14</v>
      </c>
      <c r="N821" s="9">
        <v>543238.62</v>
      </c>
    </row>
    <row r="822" spans="1:14" x14ac:dyDescent="0.3">
      <c r="A822" t="s">
        <v>29</v>
      </c>
      <c r="B822" t="s">
        <v>66</v>
      </c>
      <c r="C822" s="3" t="s">
        <v>25</v>
      </c>
      <c r="D822" s="3" t="s">
        <v>15</v>
      </c>
      <c r="E822" s="3" t="s">
        <v>20</v>
      </c>
      <c r="F822" s="5">
        <v>40833</v>
      </c>
      <c r="G822">
        <v>502141559</v>
      </c>
      <c r="H822" s="5">
        <v>40862</v>
      </c>
      <c r="I822" s="7">
        <v>3701</v>
      </c>
      <c r="J822" s="9">
        <v>668.27</v>
      </c>
      <c r="K822" s="9">
        <v>502.54</v>
      </c>
      <c r="L822" s="9">
        <v>2473267.27</v>
      </c>
      <c r="M822" s="9">
        <v>1859900.54</v>
      </c>
      <c r="N822" s="9">
        <v>613366.73</v>
      </c>
    </row>
    <row r="823" spans="1:14" x14ac:dyDescent="0.3">
      <c r="A823" t="s">
        <v>29</v>
      </c>
      <c r="B823" t="s">
        <v>167</v>
      </c>
      <c r="C823" s="3" t="s">
        <v>64</v>
      </c>
      <c r="D823" s="3" t="s">
        <v>24</v>
      </c>
      <c r="E823" s="3" t="s">
        <v>39</v>
      </c>
      <c r="F823" s="5">
        <v>40926</v>
      </c>
      <c r="G823">
        <v>898604238</v>
      </c>
      <c r="H823" s="5">
        <v>40932</v>
      </c>
      <c r="I823" s="7">
        <v>5818</v>
      </c>
      <c r="J823" s="9">
        <v>9.33</v>
      </c>
      <c r="K823" s="9">
        <v>6.92</v>
      </c>
      <c r="L823" s="9">
        <v>54281.94</v>
      </c>
      <c r="M823" s="9">
        <v>40260.559999999998</v>
      </c>
      <c r="N823" s="9">
        <v>14021.38</v>
      </c>
    </row>
    <row r="824" spans="1:14" x14ac:dyDescent="0.3">
      <c r="A824" t="s">
        <v>17</v>
      </c>
      <c r="B824" t="s">
        <v>183</v>
      </c>
      <c r="C824" s="3" t="s">
        <v>38</v>
      </c>
      <c r="D824" s="3" t="s">
        <v>15</v>
      </c>
      <c r="E824" s="3" t="s">
        <v>39</v>
      </c>
      <c r="F824" s="5">
        <v>42896</v>
      </c>
      <c r="G824">
        <v>601568686</v>
      </c>
      <c r="H824" s="5">
        <v>42905</v>
      </c>
      <c r="I824" s="7">
        <v>6397</v>
      </c>
      <c r="J824" s="9">
        <v>205.7</v>
      </c>
      <c r="K824" s="9">
        <v>117.11</v>
      </c>
      <c r="L824" s="9">
        <v>1315862.8999999999</v>
      </c>
      <c r="M824" s="9">
        <v>749152.67</v>
      </c>
      <c r="N824" s="9">
        <v>566710.23</v>
      </c>
    </row>
    <row r="825" spans="1:14" x14ac:dyDescent="0.3">
      <c r="A825" t="s">
        <v>44</v>
      </c>
      <c r="B825" t="s">
        <v>75</v>
      </c>
      <c r="C825" s="3" t="s">
        <v>23</v>
      </c>
      <c r="D825" s="3" t="s">
        <v>15</v>
      </c>
      <c r="E825" s="3" t="s">
        <v>20</v>
      </c>
      <c r="F825" s="5">
        <v>41402</v>
      </c>
      <c r="G825">
        <v>775146234</v>
      </c>
      <c r="H825" s="5">
        <v>41422</v>
      </c>
      <c r="I825" s="7">
        <v>1851</v>
      </c>
      <c r="J825" s="9">
        <v>154.06</v>
      </c>
      <c r="K825" s="9">
        <v>90.93</v>
      </c>
      <c r="L825" s="9">
        <v>285165.06</v>
      </c>
      <c r="M825" s="9">
        <v>168311.43</v>
      </c>
      <c r="N825" s="9">
        <v>116853.63</v>
      </c>
    </row>
    <row r="826" spans="1:14" x14ac:dyDescent="0.3">
      <c r="A826" t="s">
        <v>17</v>
      </c>
      <c r="B826" t="s">
        <v>145</v>
      </c>
      <c r="C826" s="3" t="s">
        <v>38</v>
      </c>
      <c r="D826" s="3" t="s">
        <v>15</v>
      </c>
      <c r="E826" s="3" t="s">
        <v>28</v>
      </c>
      <c r="F826" s="5">
        <v>41173</v>
      </c>
      <c r="G826">
        <v>853760707</v>
      </c>
      <c r="H826" s="5">
        <v>41179</v>
      </c>
      <c r="I826" s="7">
        <v>5620</v>
      </c>
      <c r="J826" s="9">
        <v>205.7</v>
      </c>
      <c r="K826" s="9">
        <v>117.11</v>
      </c>
      <c r="L826" s="9">
        <v>1156034</v>
      </c>
      <c r="M826" s="9">
        <v>658158.19999999995</v>
      </c>
      <c r="N826" s="9">
        <v>497875.8</v>
      </c>
    </row>
    <row r="827" spans="1:14" x14ac:dyDescent="0.3">
      <c r="A827" t="s">
        <v>29</v>
      </c>
      <c r="B827" t="s">
        <v>198</v>
      </c>
      <c r="C827" s="3" t="s">
        <v>14</v>
      </c>
      <c r="D827" s="3" t="s">
        <v>24</v>
      </c>
      <c r="E827" s="3" t="s">
        <v>39</v>
      </c>
      <c r="F827" s="5">
        <v>41793</v>
      </c>
      <c r="G827">
        <v>792148435</v>
      </c>
      <c r="H827" s="5">
        <v>41793</v>
      </c>
      <c r="I827" s="7">
        <v>3180</v>
      </c>
      <c r="J827" s="9">
        <v>651.21</v>
      </c>
      <c r="K827" s="9">
        <v>524.96</v>
      </c>
      <c r="L827" s="9">
        <v>2070847.8</v>
      </c>
      <c r="M827" s="9">
        <v>1669372.8</v>
      </c>
      <c r="N827" s="9">
        <v>401475</v>
      </c>
    </row>
    <row r="828" spans="1:14" x14ac:dyDescent="0.3">
      <c r="A828" t="s">
        <v>44</v>
      </c>
      <c r="B828" t="s">
        <v>197</v>
      </c>
      <c r="C828" s="3" t="s">
        <v>64</v>
      </c>
      <c r="D828" s="3" t="s">
        <v>15</v>
      </c>
      <c r="E828" s="3" t="s">
        <v>20</v>
      </c>
      <c r="F828" s="5">
        <v>41854</v>
      </c>
      <c r="G828">
        <v>615358245</v>
      </c>
      <c r="H828" s="5">
        <v>41879</v>
      </c>
      <c r="I828" s="7">
        <v>7034</v>
      </c>
      <c r="J828" s="9">
        <v>9.33</v>
      </c>
      <c r="K828" s="9">
        <v>6.92</v>
      </c>
      <c r="L828" s="9">
        <v>65627.22</v>
      </c>
      <c r="M828" s="9">
        <v>48675.28</v>
      </c>
      <c r="N828" s="9">
        <v>16951.939999999999</v>
      </c>
    </row>
    <row r="829" spans="1:14" x14ac:dyDescent="0.3">
      <c r="A829" t="s">
        <v>12</v>
      </c>
      <c r="B829" t="s">
        <v>144</v>
      </c>
      <c r="C829" s="3" t="s">
        <v>14</v>
      </c>
      <c r="D829" s="3" t="s">
        <v>24</v>
      </c>
      <c r="E829" s="3" t="s">
        <v>20</v>
      </c>
      <c r="F829" s="5">
        <v>40336</v>
      </c>
      <c r="G829">
        <v>868751466</v>
      </c>
      <c r="H829" s="5">
        <v>40348</v>
      </c>
      <c r="I829" s="7">
        <v>1719</v>
      </c>
      <c r="J829" s="9">
        <v>651.21</v>
      </c>
      <c r="K829" s="9">
        <v>524.96</v>
      </c>
      <c r="L829" s="9">
        <v>1119429.99</v>
      </c>
      <c r="M829" s="9">
        <v>902406.24</v>
      </c>
      <c r="N829" s="9">
        <v>217023.75</v>
      </c>
    </row>
    <row r="830" spans="1:14" x14ac:dyDescent="0.3">
      <c r="A830" t="s">
        <v>12</v>
      </c>
      <c r="B830" t="s">
        <v>119</v>
      </c>
      <c r="C830" s="3" t="s">
        <v>43</v>
      </c>
      <c r="D830" s="3" t="s">
        <v>24</v>
      </c>
      <c r="E830" s="3" t="s">
        <v>39</v>
      </c>
      <c r="F830" s="5">
        <v>40757</v>
      </c>
      <c r="G830">
        <v>368001925</v>
      </c>
      <c r="H830" s="5">
        <v>40793</v>
      </c>
      <c r="I830" s="7">
        <v>8802</v>
      </c>
      <c r="J830" s="9">
        <v>109.28</v>
      </c>
      <c r="K830" s="9">
        <v>35.840000000000003</v>
      </c>
      <c r="L830" s="9">
        <v>961882.56</v>
      </c>
      <c r="M830" s="9">
        <v>315463.67999999999</v>
      </c>
      <c r="N830" s="9">
        <v>646418.88</v>
      </c>
    </row>
    <row r="831" spans="1:14" x14ac:dyDescent="0.3">
      <c r="A831" t="s">
        <v>12</v>
      </c>
      <c r="B831" t="s">
        <v>179</v>
      </c>
      <c r="C831" s="3" t="s">
        <v>32</v>
      </c>
      <c r="D831" s="3" t="s">
        <v>15</v>
      </c>
      <c r="E831" s="3" t="s">
        <v>16</v>
      </c>
      <c r="F831" s="5">
        <v>41494</v>
      </c>
      <c r="G831">
        <v>249095952</v>
      </c>
      <c r="H831" s="5">
        <v>41524</v>
      </c>
      <c r="I831" s="7">
        <v>1883</v>
      </c>
      <c r="J831" s="9">
        <v>255.28</v>
      </c>
      <c r="K831" s="9">
        <v>159.41999999999999</v>
      </c>
      <c r="L831" s="9">
        <v>480692.24</v>
      </c>
      <c r="M831" s="9">
        <v>300187.86</v>
      </c>
      <c r="N831" s="9">
        <v>180504.38</v>
      </c>
    </row>
    <row r="832" spans="1:14" x14ac:dyDescent="0.3">
      <c r="A832" t="s">
        <v>17</v>
      </c>
      <c r="B832" t="s">
        <v>129</v>
      </c>
      <c r="C832" s="3" t="s">
        <v>43</v>
      </c>
      <c r="D832" s="3" t="s">
        <v>24</v>
      </c>
      <c r="E832" s="3" t="s">
        <v>28</v>
      </c>
      <c r="F832" s="5">
        <v>42692</v>
      </c>
      <c r="G832">
        <v>818332374</v>
      </c>
      <c r="H832" s="5">
        <v>42713</v>
      </c>
      <c r="I832" s="7">
        <v>1589</v>
      </c>
      <c r="J832" s="9">
        <v>109.28</v>
      </c>
      <c r="K832" s="9">
        <v>35.840000000000003</v>
      </c>
      <c r="L832" s="9">
        <v>173645.92</v>
      </c>
      <c r="M832" s="9">
        <v>56949.760000000002</v>
      </c>
      <c r="N832" s="9">
        <v>116696.16</v>
      </c>
    </row>
    <row r="833" spans="1:14" x14ac:dyDescent="0.3">
      <c r="A833" t="s">
        <v>12</v>
      </c>
      <c r="B833" t="s">
        <v>179</v>
      </c>
      <c r="C833" s="3" t="s">
        <v>34</v>
      </c>
      <c r="D833" s="3" t="s">
        <v>15</v>
      </c>
      <c r="E833" s="3" t="s">
        <v>20</v>
      </c>
      <c r="F833" s="5">
        <v>42122</v>
      </c>
      <c r="G833">
        <v>202322518</v>
      </c>
      <c r="H833" s="5">
        <v>42166</v>
      </c>
      <c r="I833" s="7">
        <v>584</v>
      </c>
      <c r="J833" s="9">
        <v>421.89</v>
      </c>
      <c r="K833" s="9">
        <v>364.69</v>
      </c>
      <c r="L833" s="9">
        <v>246383.76</v>
      </c>
      <c r="M833" s="9">
        <v>212978.96</v>
      </c>
      <c r="N833" s="9">
        <v>33404.800000000003</v>
      </c>
    </row>
    <row r="834" spans="1:14" x14ac:dyDescent="0.3">
      <c r="A834" t="s">
        <v>12</v>
      </c>
      <c r="B834" t="s">
        <v>88</v>
      </c>
      <c r="C834" s="3" t="s">
        <v>46</v>
      </c>
      <c r="D834" s="3" t="s">
        <v>15</v>
      </c>
      <c r="E834" s="3" t="s">
        <v>39</v>
      </c>
      <c r="F834" s="5">
        <v>42093</v>
      </c>
      <c r="G834">
        <v>197990214</v>
      </c>
      <c r="H834" s="5">
        <v>42118</v>
      </c>
      <c r="I834" s="7">
        <v>8559</v>
      </c>
      <c r="J834" s="9">
        <v>152.58000000000001</v>
      </c>
      <c r="K834" s="9">
        <v>97.44</v>
      </c>
      <c r="L834" s="9">
        <v>1305932.22</v>
      </c>
      <c r="M834" s="9">
        <v>833988.96</v>
      </c>
      <c r="N834" s="9">
        <v>471943.26</v>
      </c>
    </row>
    <row r="835" spans="1:14" x14ac:dyDescent="0.3">
      <c r="A835" t="s">
        <v>12</v>
      </c>
      <c r="B835" t="s">
        <v>166</v>
      </c>
      <c r="C835" s="3" t="s">
        <v>38</v>
      </c>
      <c r="D835" s="3" t="s">
        <v>15</v>
      </c>
      <c r="E835" s="3" t="s">
        <v>28</v>
      </c>
      <c r="F835" s="5">
        <v>42535</v>
      </c>
      <c r="G835">
        <v>422571790</v>
      </c>
      <c r="H835" s="5">
        <v>42538</v>
      </c>
      <c r="I835" s="7">
        <v>7238</v>
      </c>
      <c r="J835" s="9">
        <v>205.7</v>
      </c>
      <c r="K835" s="9">
        <v>117.11</v>
      </c>
      <c r="L835" s="9">
        <v>1488856.6</v>
      </c>
      <c r="M835" s="9">
        <v>847642.18</v>
      </c>
      <c r="N835" s="9">
        <v>641214.42000000004</v>
      </c>
    </row>
    <row r="836" spans="1:14" x14ac:dyDescent="0.3">
      <c r="A836" t="s">
        <v>29</v>
      </c>
      <c r="B836" t="s">
        <v>79</v>
      </c>
      <c r="C836" s="3" t="s">
        <v>25</v>
      </c>
      <c r="D836" s="3" t="s">
        <v>24</v>
      </c>
      <c r="E836" s="3" t="s">
        <v>28</v>
      </c>
      <c r="F836" s="5">
        <v>42386</v>
      </c>
      <c r="G836">
        <v>563616073</v>
      </c>
      <c r="H836" s="5">
        <v>42391</v>
      </c>
      <c r="I836" s="7">
        <v>5376</v>
      </c>
      <c r="J836" s="9">
        <v>668.27</v>
      </c>
      <c r="K836" s="9">
        <v>502.54</v>
      </c>
      <c r="L836" s="9">
        <v>3592619.52</v>
      </c>
      <c r="M836" s="9">
        <v>2701655.04</v>
      </c>
      <c r="N836" s="9">
        <v>890964.47999999998</v>
      </c>
    </row>
    <row r="837" spans="1:14" x14ac:dyDescent="0.3">
      <c r="A837" t="s">
        <v>17</v>
      </c>
      <c r="B837" t="s">
        <v>160</v>
      </c>
      <c r="C837" s="3" t="s">
        <v>43</v>
      </c>
      <c r="D837" s="3" t="s">
        <v>15</v>
      </c>
      <c r="E837" s="3" t="s">
        <v>39</v>
      </c>
      <c r="F837" s="5">
        <v>40971</v>
      </c>
      <c r="G837">
        <v>828984391</v>
      </c>
      <c r="H837" s="5">
        <v>40993</v>
      </c>
      <c r="I837" s="7">
        <v>3758</v>
      </c>
      <c r="J837" s="9">
        <v>109.28</v>
      </c>
      <c r="K837" s="9">
        <v>35.840000000000003</v>
      </c>
      <c r="L837" s="9">
        <v>410674.24</v>
      </c>
      <c r="M837" s="9">
        <v>134686.72</v>
      </c>
      <c r="N837" s="9">
        <v>275987.52</v>
      </c>
    </row>
    <row r="838" spans="1:14" x14ac:dyDescent="0.3">
      <c r="A838" t="s">
        <v>12</v>
      </c>
      <c r="B838" t="s">
        <v>80</v>
      </c>
      <c r="C838" s="3" t="s">
        <v>34</v>
      </c>
      <c r="D838" s="3" t="s">
        <v>24</v>
      </c>
      <c r="E838" s="3" t="s">
        <v>28</v>
      </c>
      <c r="F838" s="5">
        <v>42155</v>
      </c>
      <c r="G838">
        <v>596850574</v>
      </c>
      <c r="H838" s="5">
        <v>42187</v>
      </c>
      <c r="I838" s="7">
        <v>203</v>
      </c>
      <c r="J838" s="9">
        <v>421.89</v>
      </c>
      <c r="K838" s="9">
        <v>364.69</v>
      </c>
      <c r="L838" s="9">
        <v>85643.67</v>
      </c>
      <c r="M838" s="9">
        <v>74032.070000000007</v>
      </c>
      <c r="N838" s="9">
        <v>11611.6</v>
      </c>
    </row>
    <row r="839" spans="1:14" x14ac:dyDescent="0.3">
      <c r="A839" t="s">
        <v>35</v>
      </c>
      <c r="B839" t="s">
        <v>215</v>
      </c>
      <c r="C839" s="3" t="s">
        <v>32</v>
      </c>
      <c r="D839" s="3" t="s">
        <v>15</v>
      </c>
      <c r="E839" s="3" t="s">
        <v>20</v>
      </c>
      <c r="F839" s="5">
        <v>41892</v>
      </c>
      <c r="G839">
        <v>665700948</v>
      </c>
      <c r="H839" s="5">
        <v>41919</v>
      </c>
      <c r="I839" s="7">
        <v>4559</v>
      </c>
      <c r="J839" s="9">
        <v>255.28</v>
      </c>
      <c r="K839" s="9">
        <v>159.41999999999999</v>
      </c>
      <c r="L839" s="9">
        <v>1163821.52</v>
      </c>
      <c r="M839" s="9">
        <v>726795.78</v>
      </c>
      <c r="N839" s="9">
        <v>437025.74</v>
      </c>
    </row>
    <row r="840" spans="1:14" x14ac:dyDescent="0.3">
      <c r="A840" t="s">
        <v>17</v>
      </c>
      <c r="B840" t="s">
        <v>108</v>
      </c>
      <c r="C840" s="3" t="s">
        <v>14</v>
      </c>
      <c r="D840" s="3" t="s">
        <v>24</v>
      </c>
      <c r="E840" s="3" t="s">
        <v>28</v>
      </c>
      <c r="F840" s="5">
        <v>40676</v>
      </c>
      <c r="G840">
        <v>104334342</v>
      </c>
      <c r="H840" s="5">
        <v>40713</v>
      </c>
      <c r="I840" s="7">
        <v>3705</v>
      </c>
      <c r="J840" s="9">
        <v>651.21</v>
      </c>
      <c r="K840" s="9">
        <v>524.96</v>
      </c>
      <c r="L840" s="9">
        <v>2412733.0499999998</v>
      </c>
      <c r="M840" s="9">
        <v>1944976.8</v>
      </c>
      <c r="N840" s="9">
        <v>467756.25</v>
      </c>
    </row>
    <row r="841" spans="1:14" x14ac:dyDescent="0.3">
      <c r="A841" t="s">
        <v>12</v>
      </c>
      <c r="B841" t="s">
        <v>112</v>
      </c>
      <c r="C841" s="3" t="s">
        <v>14</v>
      </c>
      <c r="D841" s="3" t="s">
        <v>15</v>
      </c>
      <c r="E841" s="3" t="s">
        <v>20</v>
      </c>
      <c r="F841" s="5">
        <v>42154</v>
      </c>
      <c r="G841">
        <v>301862084</v>
      </c>
      <c r="H841" s="5">
        <v>42159</v>
      </c>
      <c r="I841" s="7">
        <v>6554</v>
      </c>
      <c r="J841" s="9">
        <v>651.21</v>
      </c>
      <c r="K841" s="9">
        <v>524.96</v>
      </c>
      <c r="L841" s="9">
        <v>4268030.34</v>
      </c>
      <c r="M841" s="9">
        <v>3440587.84</v>
      </c>
      <c r="N841" s="9">
        <v>827442.5</v>
      </c>
    </row>
    <row r="842" spans="1:14" x14ac:dyDescent="0.3">
      <c r="A842" t="s">
        <v>29</v>
      </c>
      <c r="B842" t="s">
        <v>127</v>
      </c>
      <c r="C842" s="3" t="s">
        <v>38</v>
      </c>
      <c r="D842" s="3" t="s">
        <v>24</v>
      </c>
      <c r="E842" s="3" t="s">
        <v>28</v>
      </c>
      <c r="F842" s="5">
        <v>40682</v>
      </c>
      <c r="G842">
        <v>917708003</v>
      </c>
      <c r="H842" s="5">
        <v>40696</v>
      </c>
      <c r="I842" s="7">
        <v>9046</v>
      </c>
      <c r="J842" s="9">
        <v>205.7</v>
      </c>
      <c r="K842" s="9">
        <v>117.11</v>
      </c>
      <c r="L842" s="9">
        <v>1860762.2</v>
      </c>
      <c r="M842" s="9">
        <v>1059377.06</v>
      </c>
      <c r="N842" s="9">
        <v>801385.14</v>
      </c>
    </row>
    <row r="843" spans="1:14" x14ac:dyDescent="0.3">
      <c r="A843" t="s">
        <v>17</v>
      </c>
      <c r="B843" t="s">
        <v>54</v>
      </c>
      <c r="C843" s="3" t="s">
        <v>32</v>
      </c>
      <c r="D843" s="3" t="s">
        <v>24</v>
      </c>
      <c r="E843" s="3" t="s">
        <v>28</v>
      </c>
      <c r="F843" s="5">
        <v>42070</v>
      </c>
      <c r="G843">
        <v>331608426</v>
      </c>
      <c r="H843" s="5">
        <v>42079</v>
      </c>
      <c r="I843" s="7">
        <v>9157</v>
      </c>
      <c r="J843" s="9">
        <v>255.28</v>
      </c>
      <c r="K843" s="9">
        <v>159.41999999999999</v>
      </c>
      <c r="L843" s="9">
        <v>2337598.96</v>
      </c>
      <c r="M843" s="9">
        <v>1459808.94</v>
      </c>
      <c r="N843" s="9">
        <v>877790.02</v>
      </c>
    </row>
    <row r="844" spans="1:14" x14ac:dyDescent="0.3">
      <c r="A844" t="s">
        <v>12</v>
      </c>
      <c r="B844" t="s">
        <v>128</v>
      </c>
      <c r="C844" s="3" t="s">
        <v>38</v>
      </c>
      <c r="D844" s="3" t="s">
        <v>24</v>
      </c>
      <c r="E844" s="3" t="s">
        <v>28</v>
      </c>
      <c r="F844" s="5">
        <v>42834</v>
      </c>
      <c r="G844">
        <v>593612182</v>
      </c>
      <c r="H844" s="5">
        <v>42856</v>
      </c>
      <c r="I844" s="7">
        <v>1891</v>
      </c>
      <c r="J844" s="9">
        <v>205.7</v>
      </c>
      <c r="K844" s="9">
        <v>117.11</v>
      </c>
      <c r="L844" s="9">
        <v>388978.7</v>
      </c>
      <c r="M844" s="9">
        <v>221455.01</v>
      </c>
      <c r="N844" s="9">
        <v>167523.69</v>
      </c>
    </row>
    <row r="845" spans="1:14" x14ac:dyDescent="0.3">
      <c r="A845" t="s">
        <v>17</v>
      </c>
      <c r="B845" t="s">
        <v>156</v>
      </c>
      <c r="C845" s="3" t="s">
        <v>43</v>
      </c>
      <c r="D845" s="3" t="s">
        <v>15</v>
      </c>
      <c r="E845" s="3" t="s">
        <v>28</v>
      </c>
      <c r="F845" s="5">
        <v>42646</v>
      </c>
      <c r="G845">
        <v>674080598</v>
      </c>
      <c r="H845" s="5">
        <v>42647</v>
      </c>
      <c r="I845" s="7">
        <v>4283</v>
      </c>
      <c r="J845" s="9">
        <v>109.28</v>
      </c>
      <c r="K845" s="9">
        <v>35.840000000000003</v>
      </c>
      <c r="L845" s="9">
        <v>468046.24</v>
      </c>
      <c r="M845" s="9">
        <v>153502.72</v>
      </c>
      <c r="N845" s="9">
        <v>314543.52</v>
      </c>
    </row>
    <row r="846" spans="1:14" x14ac:dyDescent="0.3">
      <c r="A846" t="s">
        <v>21</v>
      </c>
      <c r="B846" t="s">
        <v>121</v>
      </c>
      <c r="C846" s="3" t="s">
        <v>25</v>
      </c>
      <c r="D846" s="3" t="s">
        <v>15</v>
      </c>
      <c r="E846" s="3" t="s">
        <v>20</v>
      </c>
      <c r="F846" s="5">
        <v>40183</v>
      </c>
      <c r="G846">
        <v>513687503</v>
      </c>
      <c r="H846" s="5">
        <v>40213</v>
      </c>
      <c r="I846" s="7">
        <v>402</v>
      </c>
      <c r="J846" s="9">
        <v>668.27</v>
      </c>
      <c r="K846" s="9">
        <v>502.54</v>
      </c>
      <c r="L846" s="9">
        <v>268644.53999999998</v>
      </c>
      <c r="M846" s="9">
        <v>202021.08</v>
      </c>
      <c r="N846" s="9">
        <v>66623.460000000006</v>
      </c>
    </row>
    <row r="847" spans="1:14" x14ac:dyDescent="0.3">
      <c r="A847" t="s">
        <v>12</v>
      </c>
      <c r="B847" t="s">
        <v>88</v>
      </c>
      <c r="C847" s="3" t="s">
        <v>52</v>
      </c>
      <c r="D847" s="3" t="s">
        <v>24</v>
      </c>
      <c r="E847" s="3" t="s">
        <v>39</v>
      </c>
      <c r="F847" s="5">
        <v>42811</v>
      </c>
      <c r="G847">
        <v>573419225</v>
      </c>
      <c r="H847" s="5">
        <v>42819</v>
      </c>
      <c r="I847" s="7">
        <v>6346</v>
      </c>
      <c r="J847" s="9">
        <v>437.2</v>
      </c>
      <c r="K847" s="9">
        <v>263.33</v>
      </c>
      <c r="L847" s="9">
        <v>2774471.2</v>
      </c>
      <c r="M847" s="9">
        <v>1671092.18</v>
      </c>
      <c r="N847" s="9">
        <v>1103379.02</v>
      </c>
    </row>
    <row r="848" spans="1:14" x14ac:dyDescent="0.3">
      <c r="A848" t="s">
        <v>12</v>
      </c>
      <c r="B848" t="s">
        <v>202</v>
      </c>
      <c r="C848" s="3" t="s">
        <v>46</v>
      </c>
      <c r="D848" s="3" t="s">
        <v>24</v>
      </c>
      <c r="E848" s="3" t="s">
        <v>28</v>
      </c>
      <c r="F848" s="5">
        <v>40304</v>
      </c>
      <c r="G848">
        <v>484574592</v>
      </c>
      <c r="H848" s="5">
        <v>40324</v>
      </c>
      <c r="I848" s="7">
        <v>5245</v>
      </c>
      <c r="J848" s="9">
        <v>152.58000000000001</v>
      </c>
      <c r="K848" s="9">
        <v>97.44</v>
      </c>
      <c r="L848" s="9">
        <v>800282.1</v>
      </c>
      <c r="M848" s="9">
        <v>511072.8</v>
      </c>
      <c r="N848" s="9">
        <v>289209.3</v>
      </c>
    </row>
    <row r="849" spans="1:14" x14ac:dyDescent="0.3">
      <c r="A849" t="s">
        <v>12</v>
      </c>
      <c r="B849" t="s">
        <v>173</v>
      </c>
      <c r="C849" s="3" t="s">
        <v>46</v>
      </c>
      <c r="D849" s="3" t="s">
        <v>24</v>
      </c>
      <c r="E849" s="3" t="s">
        <v>39</v>
      </c>
      <c r="F849" s="5">
        <v>42188</v>
      </c>
      <c r="G849">
        <v>398764932</v>
      </c>
      <c r="H849" s="5">
        <v>42205</v>
      </c>
      <c r="I849" s="7">
        <v>2260</v>
      </c>
      <c r="J849" s="9">
        <v>152.58000000000001</v>
      </c>
      <c r="K849" s="9">
        <v>97.44</v>
      </c>
      <c r="L849" s="9">
        <v>344830.8</v>
      </c>
      <c r="M849" s="9">
        <v>220214.39999999999</v>
      </c>
      <c r="N849" s="9">
        <v>124616.4</v>
      </c>
    </row>
    <row r="850" spans="1:14" x14ac:dyDescent="0.3">
      <c r="A850" t="s">
        <v>17</v>
      </c>
      <c r="B850" t="s">
        <v>77</v>
      </c>
      <c r="C850" s="3" t="s">
        <v>34</v>
      </c>
      <c r="D850" s="3" t="s">
        <v>15</v>
      </c>
      <c r="E850" s="3" t="s">
        <v>20</v>
      </c>
      <c r="F850" s="5">
        <v>40398</v>
      </c>
      <c r="G850">
        <v>537914073</v>
      </c>
      <c r="H850" s="5">
        <v>40436</v>
      </c>
      <c r="I850" s="7">
        <v>9583</v>
      </c>
      <c r="J850" s="9">
        <v>421.89</v>
      </c>
      <c r="K850" s="9">
        <v>364.69</v>
      </c>
      <c r="L850" s="9">
        <v>4042971.87</v>
      </c>
      <c r="M850" s="9">
        <v>3494824.27</v>
      </c>
      <c r="N850" s="9">
        <v>548147.6</v>
      </c>
    </row>
    <row r="851" spans="1:14" x14ac:dyDescent="0.3">
      <c r="A851" t="s">
        <v>29</v>
      </c>
      <c r="B851" t="s">
        <v>105</v>
      </c>
      <c r="C851" s="3" t="s">
        <v>46</v>
      </c>
      <c r="D851" s="3" t="s">
        <v>24</v>
      </c>
      <c r="E851" s="3" t="s">
        <v>39</v>
      </c>
      <c r="F851" s="5">
        <v>41089</v>
      </c>
      <c r="G851">
        <v>744258344</v>
      </c>
      <c r="H851" s="5">
        <v>41120</v>
      </c>
      <c r="I851" s="7">
        <v>1438</v>
      </c>
      <c r="J851" s="9">
        <v>152.58000000000001</v>
      </c>
      <c r="K851" s="9">
        <v>97.44</v>
      </c>
      <c r="L851" s="9">
        <v>219410.04</v>
      </c>
      <c r="M851" s="9">
        <v>140118.72</v>
      </c>
      <c r="N851" s="9">
        <v>79291.320000000007</v>
      </c>
    </row>
    <row r="852" spans="1:14" x14ac:dyDescent="0.3">
      <c r="A852" t="s">
        <v>97</v>
      </c>
      <c r="B852" t="s">
        <v>189</v>
      </c>
      <c r="C852" s="3" t="s">
        <v>38</v>
      </c>
      <c r="D852" s="3" t="s">
        <v>24</v>
      </c>
      <c r="E852" s="3" t="s">
        <v>28</v>
      </c>
      <c r="F852" s="5">
        <v>41124</v>
      </c>
      <c r="G852">
        <v>930346572</v>
      </c>
      <c r="H852" s="5">
        <v>41163</v>
      </c>
      <c r="I852" s="7">
        <v>9080</v>
      </c>
      <c r="J852" s="9">
        <v>205.7</v>
      </c>
      <c r="K852" s="9">
        <v>117.11</v>
      </c>
      <c r="L852" s="9">
        <v>1867756</v>
      </c>
      <c r="M852" s="9">
        <v>1063358.8</v>
      </c>
      <c r="N852" s="9">
        <v>804397.2</v>
      </c>
    </row>
    <row r="853" spans="1:14" x14ac:dyDescent="0.3">
      <c r="A853" t="s">
        <v>21</v>
      </c>
      <c r="B853" t="s">
        <v>146</v>
      </c>
      <c r="C853" s="3" t="s">
        <v>38</v>
      </c>
      <c r="D853" s="3" t="s">
        <v>15</v>
      </c>
      <c r="E853" s="3" t="s">
        <v>39</v>
      </c>
      <c r="F853" s="5">
        <v>40520</v>
      </c>
      <c r="G853">
        <v>629040086</v>
      </c>
      <c r="H853" s="5">
        <v>40532</v>
      </c>
      <c r="I853" s="7">
        <v>5795</v>
      </c>
      <c r="J853" s="9">
        <v>205.7</v>
      </c>
      <c r="K853" s="9">
        <v>117.11</v>
      </c>
      <c r="L853" s="9">
        <v>1192031.5</v>
      </c>
      <c r="M853" s="9">
        <v>678652.45</v>
      </c>
      <c r="N853" s="9">
        <v>513379.05</v>
      </c>
    </row>
    <row r="854" spans="1:14" x14ac:dyDescent="0.3">
      <c r="A854" t="s">
        <v>17</v>
      </c>
      <c r="B854" t="s">
        <v>40</v>
      </c>
      <c r="C854" s="3" t="s">
        <v>46</v>
      </c>
      <c r="D854" s="3" t="s">
        <v>15</v>
      </c>
      <c r="E854" s="3" t="s">
        <v>16</v>
      </c>
      <c r="F854" s="5">
        <v>41067</v>
      </c>
      <c r="G854">
        <v>343512713</v>
      </c>
      <c r="H854" s="5">
        <v>41111</v>
      </c>
      <c r="I854" s="7">
        <v>1900</v>
      </c>
      <c r="J854" s="9">
        <v>152.58000000000001</v>
      </c>
      <c r="K854" s="9">
        <v>97.44</v>
      </c>
      <c r="L854" s="9">
        <v>289902</v>
      </c>
      <c r="M854" s="9">
        <v>185136</v>
      </c>
      <c r="N854" s="9">
        <v>104766</v>
      </c>
    </row>
    <row r="855" spans="1:14" x14ac:dyDescent="0.3">
      <c r="A855" t="s">
        <v>35</v>
      </c>
      <c r="B855" t="s">
        <v>184</v>
      </c>
      <c r="C855" s="3" t="s">
        <v>52</v>
      </c>
      <c r="D855" s="3" t="s">
        <v>24</v>
      </c>
      <c r="E855" s="3" t="s">
        <v>16</v>
      </c>
      <c r="F855" s="5">
        <v>42177</v>
      </c>
      <c r="G855">
        <v>197250783</v>
      </c>
      <c r="H855" s="5">
        <v>42214</v>
      </c>
      <c r="I855" s="7">
        <v>9745</v>
      </c>
      <c r="J855" s="9">
        <v>437.2</v>
      </c>
      <c r="K855" s="9">
        <v>263.33</v>
      </c>
      <c r="L855" s="9">
        <v>4260514</v>
      </c>
      <c r="M855" s="9">
        <v>2566150.85</v>
      </c>
      <c r="N855" s="9">
        <v>1694363.15</v>
      </c>
    </row>
    <row r="856" spans="1:14" x14ac:dyDescent="0.3">
      <c r="A856" t="s">
        <v>35</v>
      </c>
      <c r="B856" t="s">
        <v>188</v>
      </c>
      <c r="C856" s="3" t="s">
        <v>19</v>
      </c>
      <c r="D856" s="3" t="s">
        <v>15</v>
      </c>
      <c r="E856" s="3" t="s">
        <v>28</v>
      </c>
      <c r="F856" s="5">
        <v>42269</v>
      </c>
      <c r="G856">
        <v>384053122</v>
      </c>
      <c r="H856" s="5">
        <v>42303</v>
      </c>
      <c r="I856" s="7">
        <v>8708</v>
      </c>
      <c r="J856" s="9">
        <v>47.45</v>
      </c>
      <c r="K856" s="9">
        <v>31.79</v>
      </c>
      <c r="L856" s="9">
        <v>413194.6</v>
      </c>
      <c r="M856" s="9">
        <v>276827.32</v>
      </c>
      <c r="N856" s="9">
        <v>136367.28</v>
      </c>
    </row>
    <row r="857" spans="1:14" x14ac:dyDescent="0.3">
      <c r="A857" t="s">
        <v>29</v>
      </c>
      <c r="B857" t="s">
        <v>152</v>
      </c>
      <c r="C857" s="3" t="s">
        <v>50</v>
      </c>
      <c r="D857" s="3" t="s">
        <v>15</v>
      </c>
      <c r="E857" s="3" t="s">
        <v>39</v>
      </c>
      <c r="F857" s="5">
        <v>42916</v>
      </c>
      <c r="G857">
        <v>718031060</v>
      </c>
      <c r="H857" s="5">
        <v>42959</v>
      </c>
      <c r="I857" s="7">
        <v>202</v>
      </c>
      <c r="J857" s="9">
        <v>81.73</v>
      </c>
      <c r="K857" s="9">
        <v>56.67</v>
      </c>
      <c r="L857" s="9">
        <v>16509.46</v>
      </c>
      <c r="M857" s="9">
        <v>11447.34</v>
      </c>
      <c r="N857" s="9">
        <v>5062.12</v>
      </c>
    </row>
    <row r="858" spans="1:14" x14ac:dyDescent="0.3">
      <c r="A858" t="s">
        <v>21</v>
      </c>
      <c r="B858" t="s">
        <v>101</v>
      </c>
      <c r="C858" s="3" t="s">
        <v>19</v>
      </c>
      <c r="D858" s="3" t="s">
        <v>15</v>
      </c>
      <c r="E858" s="3" t="s">
        <v>16</v>
      </c>
      <c r="F858" s="5">
        <v>41931</v>
      </c>
      <c r="G858">
        <v>183608424</v>
      </c>
      <c r="H858" s="5">
        <v>41937</v>
      </c>
      <c r="I858" s="7">
        <v>2668</v>
      </c>
      <c r="J858" s="9">
        <v>47.45</v>
      </c>
      <c r="K858" s="9">
        <v>31.79</v>
      </c>
      <c r="L858" s="9">
        <v>126596.6</v>
      </c>
      <c r="M858" s="9">
        <v>84815.72</v>
      </c>
      <c r="N858" s="9">
        <v>41780.879999999997</v>
      </c>
    </row>
    <row r="859" spans="1:14" x14ac:dyDescent="0.3">
      <c r="A859" t="s">
        <v>12</v>
      </c>
      <c r="B859" t="s">
        <v>102</v>
      </c>
      <c r="C859" s="3" t="s">
        <v>14</v>
      </c>
      <c r="D859" s="3" t="s">
        <v>24</v>
      </c>
      <c r="E859" s="3" t="s">
        <v>28</v>
      </c>
      <c r="F859" s="5">
        <v>40284</v>
      </c>
      <c r="G859">
        <v>985521543</v>
      </c>
      <c r="H859" s="5">
        <v>40316</v>
      </c>
      <c r="I859" s="7">
        <v>6580</v>
      </c>
      <c r="J859" s="9">
        <v>651.21</v>
      </c>
      <c r="K859" s="9">
        <v>524.96</v>
      </c>
      <c r="L859" s="9">
        <v>4284961.8</v>
      </c>
      <c r="M859" s="9">
        <v>3454236.8</v>
      </c>
      <c r="N859" s="9">
        <v>830725</v>
      </c>
    </row>
    <row r="860" spans="1:14" x14ac:dyDescent="0.3">
      <c r="A860" t="s">
        <v>17</v>
      </c>
      <c r="B860" t="s">
        <v>74</v>
      </c>
      <c r="C860" s="3" t="s">
        <v>50</v>
      </c>
      <c r="D860" s="3" t="s">
        <v>15</v>
      </c>
      <c r="E860" s="3" t="s">
        <v>28</v>
      </c>
      <c r="F860" s="5">
        <v>40713</v>
      </c>
      <c r="G860">
        <v>898819243</v>
      </c>
      <c r="H860" s="5">
        <v>40729</v>
      </c>
      <c r="I860" s="7">
        <v>9443</v>
      </c>
      <c r="J860" s="9">
        <v>81.73</v>
      </c>
      <c r="K860" s="9">
        <v>56.67</v>
      </c>
      <c r="L860" s="9">
        <v>771776.39</v>
      </c>
      <c r="M860" s="9">
        <v>535134.81000000006</v>
      </c>
      <c r="N860" s="9">
        <v>236641.58</v>
      </c>
    </row>
    <row r="861" spans="1:14" x14ac:dyDescent="0.3">
      <c r="A861" t="s">
        <v>29</v>
      </c>
      <c r="B861" t="s">
        <v>159</v>
      </c>
      <c r="C861" s="3" t="s">
        <v>50</v>
      </c>
      <c r="D861" s="3" t="s">
        <v>15</v>
      </c>
      <c r="E861" s="3" t="s">
        <v>28</v>
      </c>
      <c r="F861" s="5">
        <v>40818</v>
      </c>
      <c r="G861">
        <v>918862855</v>
      </c>
      <c r="H861" s="5">
        <v>40835</v>
      </c>
      <c r="I861" s="7">
        <v>793</v>
      </c>
      <c r="J861" s="9">
        <v>81.73</v>
      </c>
      <c r="K861" s="9">
        <v>56.67</v>
      </c>
      <c r="L861" s="9">
        <v>64811.89</v>
      </c>
      <c r="M861" s="9">
        <v>44939.31</v>
      </c>
      <c r="N861" s="9">
        <v>19872.580000000002</v>
      </c>
    </row>
    <row r="862" spans="1:14" x14ac:dyDescent="0.3">
      <c r="A862" t="s">
        <v>17</v>
      </c>
      <c r="B862" t="s">
        <v>73</v>
      </c>
      <c r="C862" s="3" t="s">
        <v>32</v>
      </c>
      <c r="D862" s="3" t="s">
        <v>15</v>
      </c>
      <c r="E862" s="3" t="s">
        <v>16</v>
      </c>
      <c r="F862" s="5">
        <v>42732</v>
      </c>
      <c r="G862">
        <v>311326205</v>
      </c>
      <c r="H862" s="5">
        <v>42765</v>
      </c>
      <c r="I862" s="7">
        <v>7197</v>
      </c>
      <c r="J862" s="9">
        <v>255.28</v>
      </c>
      <c r="K862" s="9">
        <v>159.41999999999999</v>
      </c>
      <c r="L862" s="9">
        <v>1837250.16</v>
      </c>
      <c r="M862" s="9">
        <v>1147345.74</v>
      </c>
      <c r="N862" s="9">
        <v>689904.42</v>
      </c>
    </row>
    <row r="863" spans="1:14" x14ac:dyDescent="0.3">
      <c r="A863" t="s">
        <v>21</v>
      </c>
      <c r="B863" t="s">
        <v>101</v>
      </c>
      <c r="C863" s="3" t="s">
        <v>43</v>
      </c>
      <c r="D863" s="3" t="s">
        <v>24</v>
      </c>
      <c r="E863" s="3" t="s">
        <v>39</v>
      </c>
      <c r="F863" s="5">
        <v>40682</v>
      </c>
      <c r="G863">
        <v>662195622</v>
      </c>
      <c r="H863" s="5">
        <v>40707</v>
      </c>
      <c r="I863" s="7">
        <v>7255</v>
      </c>
      <c r="J863" s="9">
        <v>109.28</v>
      </c>
      <c r="K863" s="9">
        <v>35.840000000000003</v>
      </c>
      <c r="L863" s="9">
        <v>792826.4</v>
      </c>
      <c r="M863" s="9">
        <v>260019.20000000001</v>
      </c>
      <c r="N863" s="9">
        <v>532807.19999999995</v>
      </c>
    </row>
    <row r="864" spans="1:14" x14ac:dyDescent="0.3">
      <c r="A864" t="s">
        <v>21</v>
      </c>
      <c r="B864" t="s">
        <v>84</v>
      </c>
      <c r="C864" s="3" t="s">
        <v>64</v>
      </c>
      <c r="D864" s="3" t="s">
        <v>24</v>
      </c>
      <c r="E864" s="3" t="s">
        <v>39</v>
      </c>
      <c r="F864" s="5">
        <v>41730</v>
      </c>
      <c r="G864">
        <v>927769935</v>
      </c>
      <c r="H864" s="5">
        <v>41771</v>
      </c>
      <c r="I864" s="7">
        <v>6596</v>
      </c>
      <c r="J864" s="9">
        <v>9.33</v>
      </c>
      <c r="K864" s="9">
        <v>6.92</v>
      </c>
      <c r="L864" s="9">
        <v>61540.68</v>
      </c>
      <c r="M864" s="9">
        <v>45644.32</v>
      </c>
      <c r="N864" s="9">
        <v>15896.36</v>
      </c>
    </row>
    <row r="865" spans="1:14" x14ac:dyDescent="0.3">
      <c r="A865" t="s">
        <v>21</v>
      </c>
      <c r="B865" t="s">
        <v>199</v>
      </c>
      <c r="C865" s="3" t="s">
        <v>23</v>
      </c>
      <c r="D865" s="3" t="s">
        <v>24</v>
      </c>
      <c r="E865" s="3" t="s">
        <v>28</v>
      </c>
      <c r="F865" s="5">
        <v>42264</v>
      </c>
      <c r="G865">
        <v>584660470</v>
      </c>
      <c r="H865" s="5">
        <v>42308</v>
      </c>
      <c r="I865" s="7">
        <v>2880</v>
      </c>
      <c r="J865" s="9">
        <v>154.06</v>
      </c>
      <c r="K865" s="9">
        <v>90.93</v>
      </c>
      <c r="L865" s="9">
        <v>443692.79999999999</v>
      </c>
      <c r="M865" s="9">
        <v>261878.39999999999</v>
      </c>
      <c r="N865" s="9">
        <v>181814.39999999999</v>
      </c>
    </row>
    <row r="866" spans="1:14" x14ac:dyDescent="0.3">
      <c r="A866" t="s">
        <v>17</v>
      </c>
      <c r="B866" t="s">
        <v>103</v>
      </c>
      <c r="C866" s="3" t="s">
        <v>38</v>
      </c>
      <c r="D866" s="3" t="s">
        <v>24</v>
      </c>
      <c r="E866" s="3" t="s">
        <v>16</v>
      </c>
      <c r="F866" s="5">
        <v>40442</v>
      </c>
      <c r="G866">
        <v>979791057</v>
      </c>
      <c r="H866" s="5">
        <v>40475</v>
      </c>
      <c r="I866" s="7">
        <v>802</v>
      </c>
      <c r="J866" s="9">
        <v>205.7</v>
      </c>
      <c r="K866" s="9">
        <v>117.11</v>
      </c>
      <c r="L866" s="9">
        <v>164971.4</v>
      </c>
      <c r="M866" s="9">
        <v>93922.22</v>
      </c>
      <c r="N866" s="9">
        <v>71049.179999999993</v>
      </c>
    </row>
    <row r="867" spans="1:14" x14ac:dyDescent="0.3">
      <c r="A867" t="s">
        <v>29</v>
      </c>
      <c r="B867" t="s">
        <v>104</v>
      </c>
      <c r="C867" s="3" t="s">
        <v>14</v>
      </c>
      <c r="D867" s="3" t="s">
        <v>15</v>
      </c>
      <c r="E867" s="3" t="s">
        <v>28</v>
      </c>
      <c r="F867" s="5">
        <v>40345</v>
      </c>
      <c r="G867">
        <v>380398023</v>
      </c>
      <c r="H867" s="5">
        <v>40368</v>
      </c>
      <c r="I867" s="7">
        <v>7083</v>
      </c>
      <c r="J867" s="9">
        <v>651.21</v>
      </c>
      <c r="K867" s="9">
        <v>524.96</v>
      </c>
      <c r="L867" s="9">
        <v>4612520.43</v>
      </c>
      <c r="M867" s="9">
        <v>3718291.68</v>
      </c>
      <c r="N867" s="9">
        <v>894228.75</v>
      </c>
    </row>
    <row r="868" spans="1:14" x14ac:dyDescent="0.3">
      <c r="A868" t="s">
        <v>97</v>
      </c>
      <c r="B868" t="s">
        <v>223</v>
      </c>
      <c r="C868" s="3" t="s">
        <v>52</v>
      </c>
      <c r="D868" s="3" t="s">
        <v>24</v>
      </c>
      <c r="E868" s="3" t="s">
        <v>16</v>
      </c>
      <c r="F868" s="5">
        <v>42293</v>
      </c>
      <c r="G868">
        <v>724030196</v>
      </c>
      <c r="H868" s="5">
        <v>42310</v>
      </c>
      <c r="I868" s="7">
        <v>5479</v>
      </c>
      <c r="J868" s="9">
        <v>437.2</v>
      </c>
      <c r="K868" s="9">
        <v>263.33</v>
      </c>
      <c r="L868" s="9">
        <v>2395418.7999999998</v>
      </c>
      <c r="M868" s="9">
        <v>1442785.07</v>
      </c>
      <c r="N868" s="9">
        <v>952633.73</v>
      </c>
    </row>
    <row r="869" spans="1:14" x14ac:dyDescent="0.3">
      <c r="A869" t="s">
        <v>21</v>
      </c>
      <c r="B869" t="s">
        <v>126</v>
      </c>
      <c r="C869" s="3" t="s">
        <v>32</v>
      </c>
      <c r="D869" s="3" t="s">
        <v>15</v>
      </c>
      <c r="E869" s="3" t="s">
        <v>28</v>
      </c>
      <c r="F869" s="5">
        <v>41463</v>
      </c>
      <c r="G869">
        <v>868548905</v>
      </c>
      <c r="H869" s="5">
        <v>41492</v>
      </c>
      <c r="I869" s="7">
        <v>1777</v>
      </c>
      <c r="J869" s="9">
        <v>255.28</v>
      </c>
      <c r="K869" s="9">
        <v>159.41999999999999</v>
      </c>
      <c r="L869" s="9">
        <v>453632.56</v>
      </c>
      <c r="M869" s="9">
        <v>283289.34000000003</v>
      </c>
      <c r="N869" s="9">
        <v>170343.22</v>
      </c>
    </row>
    <row r="870" spans="1:14" x14ac:dyDescent="0.3">
      <c r="A870" t="s">
        <v>12</v>
      </c>
      <c r="B870" t="s">
        <v>142</v>
      </c>
      <c r="C870" s="3" t="s">
        <v>25</v>
      </c>
      <c r="D870" s="3" t="s">
        <v>24</v>
      </c>
      <c r="E870" s="3" t="s">
        <v>20</v>
      </c>
      <c r="F870" s="5">
        <v>40336</v>
      </c>
      <c r="G870">
        <v>642127978</v>
      </c>
      <c r="H870" s="5">
        <v>40348</v>
      </c>
      <c r="I870" s="7">
        <v>8793</v>
      </c>
      <c r="J870" s="9">
        <v>668.27</v>
      </c>
      <c r="K870" s="9">
        <v>502.54</v>
      </c>
      <c r="L870" s="9">
        <v>5876098.1100000003</v>
      </c>
      <c r="M870" s="9">
        <v>4418834.22</v>
      </c>
      <c r="N870" s="9">
        <v>1457263.89</v>
      </c>
    </row>
    <row r="871" spans="1:14" x14ac:dyDescent="0.3">
      <c r="A871" t="s">
        <v>44</v>
      </c>
      <c r="B871" t="s">
        <v>157</v>
      </c>
      <c r="C871" s="3" t="s">
        <v>25</v>
      </c>
      <c r="D871" s="3" t="s">
        <v>15</v>
      </c>
      <c r="E871" s="3" t="s">
        <v>39</v>
      </c>
      <c r="F871" s="5">
        <v>41782</v>
      </c>
      <c r="G871">
        <v>393253743</v>
      </c>
      <c r="H871" s="5">
        <v>41818</v>
      </c>
      <c r="I871" s="7">
        <v>1376</v>
      </c>
      <c r="J871" s="9">
        <v>668.27</v>
      </c>
      <c r="K871" s="9">
        <v>502.54</v>
      </c>
      <c r="L871" s="9">
        <v>919539.52</v>
      </c>
      <c r="M871" s="9">
        <v>691495.04</v>
      </c>
      <c r="N871" s="9">
        <v>228044.48</v>
      </c>
    </row>
    <row r="872" spans="1:14" x14ac:dyDescent="0.3">
      <c r="A872" t="s">
        <v>12</v>
      </c>
      <c r="B872" t="s">
        <v>115</v>
      </c>
      <c r="C872" s="3" t="s">
        <v>50</v>
      </c>
      <c r="D872" s="3" t="s">
        <v>24</v>
      </c>
      <c r="E872" s="3" t="s">
        <v>28</v>
      </c>
      <c r="F872" s="5">
        <v>42144</v>
      </c>
      <c r="G872">
        <v>540725028</v>
      </c>
      <c r="H872" s="5">
        <v>42146</v>
      </c>
      <c r="I872" s="7">
        <v>1407</v>
      </c>
      <c r="J872" s="9">
        <v>81.73</v>
      </c>
      <c r="K872" s="9">
        <v>56.67</v>
      </c>
      <c r="L872" s="9">
        <v>114994.11</v>
      </c>
      <c r="M872" s="9">
        <v>79734.69</v>
      </c>
      <c r="N872" s="9">
        <v>35259.42</v>
      </c>
    </row>
    <row r="873" spans="1:14" x14ac:dyDescent="0.3">
      <c r="A873" t="s">
        <v>21</v>
      </c>
      <c r="B873" t="s">
        <v>71</v>
      </c>
      <c r="C873" s="3" t="s">
        <v>46</v>
      </c>
      <c r="D873" s="3" t="s">
        <v>24</v>
      </c>
      <c r="E873" s="3" t="s">
        <v>28</v>
      </c>
      <c r="F873" s="5">
        <v>40923</v>
      </c>
      <c r="G873">
        <v>223653161</v>
      </c>
      <c r="H873" s="5">
        <v>40955</v>
      </c>
      <c r="I873" s="7">
        <v>2795</v>
      </c>
      <c r="J873" s="9">
        <v>152.58000000000001</v>
      </c>
      <c r="K873" s="9">
        <v>97.44</v>
      </c>
      <c r="L873" s="9">
        <v>426461.1</v>
      </c>
      <c r="M873" s="9">
        <v>272344.8</v>
      </c>
      <c r="N873" s="9">
        <v>154116.29999999999</v>
      </c>
    </row>
    <row r="874" spans="1:14" x14ac:dyDescent="0.3">
      <c r="A874" t="s">
        <v>35</v>
      </c>
      <c r="B874" t="s">
        <v>68</v>
      </c>
      <c r="C874" s="3" t="s">
        <v>43</v>
      </c>
      <c r="D874" s="3" t="s">
        <v>15</v>
      </c>
      <c r="E874" s="3" t="s">
        <v>39</v>
      </c>
      <c r="F874" s="5">
        <v>42154</v>
      </c>
      <c r="G874">
        <v>451461970</v>
      </c>
      <c r="H874" s="5">
        <v>42185</v>
      </c>
      <c r="I874" s="7">
        <v>6484</v>
      </c>
      <c r="J874" s="9">
        <v>109.28</v>
      </c>
      <c r="K874" s="9">
        <v>35.840000000000003</v>
      </c>
      <c r="L874" s="9">
        <v>708571.52</v>
      </c>
      <c r="M874" s="9">
        <v>232386.56</v>
      </c>
      <c r="N874" s="9">
        <v>476184.96</v>
      </c>
    </row>
    <row r="875" spans="1:14" x14ac:dyDescent="0.3">
      <c r="A875" t="s">
        <v>29</v>
      </c>
      <c r="B875" t="s">
        <v>181</v>
      </c>
      <c r="C875" s="3" t="s">
        <v>25</v>
      </c>
      <c r="D875" s="3" t="s">
        <v>24</v>
      </c>
      <c r="E875" s="3" t="s">
        <v>28</v>
      </c>
      <c r="F875" s="5">
        <v>41966</v>
      </c>
      <c r="G875">
        <v>953887784</v>
      </c>
      <c r="H875" s="5">
        <v>41984</v>
      </c>
      <c r="I875" s="7">
        <v>5448</v>
      </c>
      <c r="J875" s="9">
        <v>668.27</v>
      </c>
      <c r="K875" s="9">
        <v>502.54</v>
      </c>
      <c r="L875" s="9">
        <v>3640734.96</v>
      </c>
      <c r="M875" s="9">
        <v>2737837.92</v>
      </c>
      <c r="N875" s="9">
        <v>902897.04</v>
      </c>
    </row>
    <row r="876" spans="1:14" x14ac:dyDescent="0.3">
      <c r="A876" t="s">
        <v>17</v>
      </c>
      <c r="B876" t="s">
        <v>69</v>
      </c>
      <c r="C876" s="3" t="s">
        <v>43</v>
      </c>
      <c r="D876" s="3" t="s">
        <v>15</v>
      </c>
      <c r="E876" s="3" t="s">
        <v>20</v>
      </c>
      <c r="F876" s="5">
        <v>41024</v>
      </c>
      <c r="G876">
        <v>630979430</v>
      </c>
      <c r="H876" s="5">
        <v>41028</v>
      </c>
      <c r="I876" s="7">
        <v>9690</v>
      </c>
      <c r="J876" s="9">
        <v>109.28</v>
      </c>
      <c r="K876" s="9">
        <v>35.840000000000003</v>
      </c>
      <c r="L876" s="9">
        <v>1058923.2</v>
      </c>
      <c r="M876" s="9">
        <v>347289.59999999998</v>
      </c>
      <c r="N876" s="9">
        <v>711633.6</v>
      </c>
    </row>
    <row r="877" spans="1:14" x14ac:dyDescent="0.3">
      <c r="A877" t="s">
        <v>12</v>
      </c>
      <c r="B877" t="s">
        <v>128</v>
      </c>
      <c r="C877" s="3" t="s">
        <v>32</v>
      </c>
      <c r="D877" s="3" t="s">
        <v>15</v>
      </c>
      <c r="E877" s="3" t="s">
        <v>28</v>
      </c>
      <c r="F877" s="5">
        <v>40383</v>
      </c>
      <c r="G877">
        <v>703098237</v>
      </c>
      <c r="H877" s="5">
        <v>40392</v>
      </c>
      <c r="I877" s="7">
        <v>1248</v>
      </c>
      <c r="J877" s="9">
        <v>255.28</v>
      </c>
      <c r="K877" s="9">
        <v>159.41999999999999</v>
      </c>
      <c r="L877" s="9">
        <v>318589.44</v>
      </c>
      <c r="M877" s="9">
        <v>198956.16</v>
      </c>
      <c r="N877" s="9">
        <v>119633.28</v>
      </c>
    </row>
    <row r="878" spans="1:14" x14ac:dyDescent="0.3">
      <c r="A878" t="s">
        <v>17</v>
      </c>
      <c r="B878" t="s">
        <v>53</v>
      </c>
      <c r="C878" s="3" t="s">
        <v>43</v>
      </c>
      <c r="D878" s="3" t="s">
        <v>15</v>
      </c>
      <c r="E878" s="3" t="s">
        <v>28</v>
      </c>
      <c r="F878" s="5">
        <v>42870</v>
      </c>
      <c r="G878">
        <v>660918033</v>
      </c>
      <c r="H878" s="5">
        <v>42914</v>
      </c>
      <c r="I878" s="7">
        <v>9188</v>
      </c>
      <c r="J878" s="9">
        <v>109.28</v>
      </c>
      <c r="K878" s="9">
        <v>35.840000000000003</v>
      </c>
      <c r="L878" s="9">
        <v>1004064.64</v>
      </c>
      <c r="M878" s="9">
        <v>329297.91999999998</v>
      </c>
      <c r="N878" s="9">
        <v>674766.72</v>
      </c>
    </row>
    <row r="879" spans="1:14" x14ac:dyDescent="0.3">
      <c r="A879" t="s">
        <v>29</v>
      </c>
      <c r="B879" t="s">
        <v>198</v>
      </c>
      <c r="C879" s="3" t="s">
        <v>25</v>
      </c>
      <c r="D879" s="3" t="s">
        <v>15</v>
      </c>
      <c r="E879" s="3" t="s">
        <v>39</v>
      </c>
      <c r="F879" s="5">
        <v>40637</v>
      </c>
      <c r="G879">
        <v>515425145</v>
      </c>
      <c r="H879" s="5">
        <v>40668</v>
      </c>
      <c r="I879" s="7">
        <v>4609</v>
      </c>
      <c r="J879" s="9">
        <v>668.27</v>
      </c>
      <c r="K879" s="9">
        <v>502.54</v>
      </c>
      <c r="L879" s="9">
        <v>3080056.43</v>
      </c>
      <c r="M879" s="9">
        <v>2316206.86</v>
      </c>
      <c r="N879" s="9">
        <v>763849.57</v>
      </c>
    </row>
    <row r="880" spans="1:14" x14ac:dyDescent="0.3">
      <c r="A880" t="s">
        <v>12</v>
      </c>
      <c r="B880" t="s">
        <v>185</v>
      </c>
      <c r="C880" s="3" t="s">
        <v>43</v>
      </c>
      <c r="D880" s="3" t="s">
        <v>24</v>
      </c>
      <c r="E880" s="3" t="s">
        <v>20</v>
      </c>
      <c r="F880" s="5">
        <v>41438</v>
      </c>
      <c r="G880">
        <v>347918403</v>
      </c>
      <c r="H880" s="5">
        <v>41470</v>
      </c>
      <c r="I880" s="7">
        <v>5642</v>
      </c>
      <c r="J880" s="9">
        <v>109.28</v>
      </c>
      <c r="K880" s="9">
        <v>35.840000000000003</v>
      </c>
      <c r="L880" s="9">
        <v>616557.76</v>
      </c>
      <c r="M880" s="9">
        <v>202209.28</v>
      </c>
      <c r="N880" s="9">
        <v>414348.48</v>
      </c>
    </row>
    <row r="881" spans="1:14" x14ac:dyDescent="0.3">
      <c r="A881" t="s">
        <v>17</v>
      </c>
      <c r="B881" t="s">
        <v>73</v>
      </c>
      <c r="C881" s="3" t="s">
        <v>46</v>
      </c>
      <c r="D881" s="3" t="s">
        <v>24</v>
      </c>
      <c r="E881" s="3" t="s">
        <v>39</v>
      </c>
      <c r="F881" s="5">
        <v>42351</v>
      </c>
      <c r="G881">
        <v>760009133</v>
      </c>
      <c r="H881" s="5">
        <v>42372</v>
      </c>
      <c r="I881" s="7">
        <v>2446</v>
      </c>
      <c r="J881" s="9">
        <v>152.58000000000001</v>
      </c>
      <c r="K881" s="9">
        <v>97.44</v>
      </c>
      <c r="L881" s="9">
        <v>373210.68</v>
      </c>
      <c r="M881" s="9">
        <v>238338.24</v>
      </c>
      <c r="N881" s="9">
        <v>134872.44</v>
      </c>
    </row>
    <row r="882" spans="1:14" x14ac:dyDescent="0.3">
      <c r="A882" t="s">
        <v>12</v>
      </c>
      <c r="B882" t="s">
        <v>139</v>
      </c>
      <c r="C882" s="3" t="s">
        <v>25</v>
      </c>
      <c r="D882" s="3" t="s">
        <v>15</v>
      </c>
      <c r="E882" s="3" t="s">
        <v>28</v>
      </c>
      <c r="F882" s="5">
        <v>42226</v>
      </c>
      <c r="G882">
        <v>623621165</v>
      </c>
      <c r="H882" s="5">
        <v>42237</v>
      </c>
      <c r="I882" s="7">
        <v>2216</v>
      </c>
      <c r="J882" s="9">
        <v>668.27</v>
      </c>
      <c r="K882" s="9">
        <v>502.54</v>
      </c>
      <c r="L882" s="9">
        <v>1480886.32</v>
      </c>
      <c r="M882" s="9">
        <v>1113628.6399999999</v>
      </c>
      <c r="N882" s="9">
        <v>367257.68</v>
      </c>
    </row>
    <row r="883" spans="1:14" x14ac:dyDescent="0.3">
      <c r="A883" t="s">
        <v>29</v>
      </c>
      <c r="B883" t="s">
        <v>165</v>
      </c>
      <c r="C883" s="3" t="s">
        <v>46</v>
      </c>
      <c r="D883" s="3" t="s">
        <v>24</v>
      </c>
      <c r="E883" s="3" t="s">
        <v>39</v>
      </c>
      <c r="F883" s="5">
        <v>40304</v>
      </c>
      <c r="G883">
        <v>230990827</v>
      </c>
      <c r="H883" s="5">
        <v>40334</v>
      </c>
      <c r="I883" s="7">
        <v>4174</v>
      </c>
      <c r="J883" s="9">
        <v>152.58000000000001</v>
      </c>
      <c r="K883" s="9">
        <v>97.44</v>
      </c>
      <c r="L883" s="9">
        <v>636868.92000000004</v>
      </c>
      <c r="M883" s="9">
        <v>406714.56</v>
      </c>
      <c r="N883" s="9">
        <v>230154.36</v>
      </c>
    </row>
    <row r="884" spans="1:14" x14ac:dyDescent="0.3">
      <c r="A884" t="s">
        <v>29</v>
      </c>
      <c r="B884" t="s">
        <v>104</v>
      </c>
      <c r="C884" s="3" t="s">
        <v>32</v>
      </c>
      <c r="D884" s="3" t="s">
        <v>15</v>
      </c>
      <c r="E884" s="3" t="s">
        <v>28</v>
      </c>
      <c r="F884" s="5">
        <v>40362</v>
      </c>
      <c r="G884">
        <v>844666945</v>
      </c>
      <c r="H884" s="5">
        <v>40403</v>
      </c>
      <c r="I884" s="7">
        <v>4574</v>
      </c>
      <c r="J884" s="9">
        <v>255.28</v>
      </c>
      <c r="K884" s="9">
        <v>159.41999999999999</v>
      </c>
      <c r="L884" s="9">
        <v>1167650.72</v>
      </c>
      <c r="M884" s="9">
        <v>729187.08</v>
      </c>
      <c r="N884" s="9">
        <v>438463.64</v>
      </c>
    </row>
    <row r="885" spans="1:14" x14ac:dyDescent="0.3">
      <c r="A885" t="s">
        <v>17</v>
      </c>
      <c r="B885" t="s">
        <v>183</v>
      </c>
      <c r="C885" s="3" t="s">
        <v>34</v>
      </c>
      <c r="D885" s="3" t="s">
        <v>15</v>
      </c>
      <c r="E885" s="3" t="s">
        <v>16</v>
      </c>
      <c r="F885" s="5">
        <v>41034</v>
      </c>
      <c r="G885">
        <v>647510850</v>
      </c>
      <c r="H885" s="5">
        <v>41056</v>
      </c>
      <c r="I885" s="7">
        <v>1704</v>
      </c>
      <c r="J885" s="9">
        <v>421.89</v>
      </c>
      <c r="K885" s="9">
        <v>364.69</v>
      </c>
      <c r="L885" s="9">
        <v>718900.56</v>
      </c>
      <c r="M885" s="9">
        <v>621431.76</v>
      </c>
      <c r="N885" s="9">
        <v>97468.800000000003</v>
      </c>
    </row>
    <row r="886" spans="1:14" x14ac:dyDescent="0.3">
      <c r="A886" t="s">
        <v>44</v>
      </c>
      <c r="B886" t="s">
        <v>209</v>
      </c>
      <c r="C886" s="3" t="s">
        <v>19</v>
      </c>
      <c r="D886" s="3" t="s">
        <v>24</v>
      </c>
      <c r="E886" s="3" t="s">
        <v>39</v>
      </c>
      <c r="F886" s="5">
        <v>42728</v>
      </c>
      <c r="G886">
        <v>592696368</v>
      </c>
      <c r="H886" s="5">
        <v>42768</v>
      </c>
      <c r="I886" s="7">
        <v>881</v>
      </c>
      <c r="J886" s="9">
        <v>47.45</v>
      </c>
      <c r="K886" s="9">
        <v>31.79</v>
      </c>
      <c r="L886" s="9">
        <v>41803.449999999997</v>
      </c>
      <c r="M886" s="9">
        <v>28006.99</v>
      </c>
      <c r="N886" s="9">
        <v>13796.46</v>
      </c>
    </row>
    <row r="887" spans="1:14" x14ac:dyDescent="0.3">
      <c r="A887" t="s">
        <v>12</v>
      </c>
      <c r="B887" t="s">
        <v>80</v>
      </c>
      <c r="C887" s="3" t="s">
        <v>14</v>
      </c>
      <c r="D887" s="3" t="s">
        <v>24</v>
      </c>
      <c r="E887" s="3" t="s">
        <v>28</v>
      </c>
      <c r="F887" s="5">
        <v>40706</v>
      </c>
      <c r="G887">
        <v>353709828</v>
      </c>
      <c r="H887" s="5">
        <v>40730</v>
      </c>
      <c r="I887" s="7">
        <v>9453</v>
      </c>
      <c r="J887" s="9">
        <v>651.21</v>
      </c>
      <c r="K887" s="9">
        <v>524.96</v>
      </c>
      <c r="L887" s="9">
        <v>6155888.1299999999</v>
      </c>
      <c r="M887" s="9">
        <v>4962446.88</v>
      </c>
      <c r="N887" s="9">
        <v>1193441.25</v>
      </c>
    </row>
    <row r="888" spans="1:14" x14ac:dyDescent="0.3">
      <c r="A888" t="s">
        <v>29</v>
      </c>
      <c r="B888" t="s">
        <v>178</v>
      </c>
      <c r="C888" s="3" t="s">
        <v>34</v>
      </c>
      <c r="D888" s="3" t="s">
        <v>24</v>
      </c>
      <c r="E888" s="3" t="s">
        <v>16</v>
      </c>
      <c r="F888" s="5">
        <v>40302</v>
      </c>
      <c r="G888">
        <v>574350059</v>
      </c>
      <c r="H888" s="5">
        <v>40343</v>
      </c>
      <c r="I888" s="7">
        <v>1801</v>
      </c>
      <c r="J888" s="9">
        <v>421.89</v>
      </c>
      <c r="K888" s="9">
        <v>364.69</v>
      </c>
      <c r="L888" s="9">
        <v>759823.89</v>
      </c>
      <c r="M888" s="9">
        <v>656806.68999999994</v>
      </c>
      <c r="N888" s="9">
        <v>103017.2</v>
      </c>
    </row>
    <row r="889" spans="1:14" x14ac:dyDescent="0.3">
      <c r="A889" t="s">
        <v>29</v>
      </c>
      <c r="B889" t="s">
        <v>150</v>
      </c>
      <c r="C889" s="3" t="s">
        <v>52</v>
      </c>
      <c r="D889" s="3" t="s">
        <v>24</v>
      </c>
      <c r="E889" s="3" t="s">
        <v>28</v>
      </c>
      <c r="F889" s="5">
        <v>41707</v>
      </c>
      <c r="G889">
        <v>618728387</v>
      </c>
      <c r="H889" s="5">
        <v>41729</v>
      </c>
      <c r="I889" s="7">
        <v>4334</v>
      </c>
      <c r="J889" s="9">
        <v>437.2</v>
      </c>
      <c r="K889" s="9">
        <v>263.33</v>
      </c>
      <c r="L889" s="9">
        <v>1894824.8</v>
      </c>
      <c r="M889" s="9">
        <v>1141272.22</v>
      </c>
      <c r="N889" s="9">
        <v>753552.58</v>
      </c>
    </row>
    <row r="890" spans="1:14" x14ac:dyDescent="0.3">
      <c r="A890" t="s">
        <v>17</v>
      </c>
      <c r="B890" t="s">
        <v>40</v>
      </c>
      <c r="C890" s="3" t="s">
        <v>50</v>
      </c>
      <c r="D890" s="3" t="s">
        <v>24</v>
      </c>
      <c r="E890" s="3" t="s">
        <v>20</v>
      </c>
      <c r="F890" s="5">
        <v>41350</v>
      </c>
      <c r="G890">
        <v>821268641</v>
      </c>
      <c r="H890" s="5">
        <v>41388</v>
      </c>
      <c r="I890" s="7">
        <v>496</v>
      </c>
      <c r="J890" s="9">
        <v>81.73</v>
      </c>
      <c r="K890" s="9">
        <v>56.67</v>
      </c>
      <c r="L890" s="9">
        <v>40538.080000000002</v>
      </c>
      <c r="M890" s="9">
        <v>28108.32</v>
      </c>
      <c r="N890" s="9">
        <v>12429.76</v>
      </c>
    </row>
    <row r="891" spans="1:14" x14ac:dyDescent="0.3">
      <c r="A891" t="s">
        <v>17</v>
      </c>
      <c r="B891" t="s">
        <v>87</v>
      </c>
      <c r="C891" s="3" t="s">
        <v>43</v>
      </c>
      <c r="D891" s="3" t="s">
        <v>24</v>
      </c>
      <c r="E891" s="3" t="s">
        <v>39</v>
      </c>
      <c r="F891" s="5">
        <v>41584</v>
      </c>
      <c r="G891">
        <v>236707150</v>
      </c>
      <c r="H891" s="5">
        <v>41604</v>
      </c>
      <c r="I891" s="7">
        <v>5761</v>
      </c>
      <c r="J891" s="9">
        <v>109.28</v>
      </c>
      <c r="K891" s="9">
        <v>35.840000000000003</v>
      </c>
      <c r="L891" s="9">
        <v>629562.07999999996</v>
      </c>
      <c r="M891" s="9">
        <v>206474.23999999999</v>
      </c>
      <c r="N891" s="9">
        <v>423087.84</v>
      </c>
    </row>
    <row r="892" spans="1:14" x14ac:dyDescent="0.3">
      <c r="A892" t="s">
        <v>44</v>
      </c>
      <c r="B892" t="s">
        <v>137</v>
      </c>
      <c r="C892" s="3" t="s">
        <v>50</v>
      </c>
      <c r="D892" s="3" t="s">
        <v>15</v>
      </c>
      <c r="E892" s="3" t="s">
        <v>39</v>
      </c>
      <c r="F892" s="5">
        <v>40999</v>
      </c>
      <c r="G892">
        <v>690092742</v>
      </c>
      <c r="H892" s="5">
        <v>41038</v>
      </c>
      <c r="I892" s="7">
        <v>2633</v>
      </c>
      <c r="J892" s="9">
        <v>81.73</v>
      </c>
      <c r="K892" s="9">
        <v>56.67</v>
      </c>
      <c r="L892" s="9">
        <v>215195.09</v>
      </c>
      <c r="M892" s="9">
        <v>149212.10999999999</v>
      </c>
      <c r="N892" s="9">
        <v>65982.98</v>
      </c>
    </row>
    <row r="893" spans="1:14" x14ac:dyDescent="0.3">
      <c r="A893" t="s">
        <v>44</v>
      </c>
      <c r="B893" t="s">
        <v>174</v>
      </c>
      <c r="C893" s="3" t="s">
        <v>38</v>
      </c>
      <c r="D893" s="3" t="s">
        <v>24</v>
      </c>
      <c r="E893" s="3" t="s">
        <v>20</v>
      </c>
      <c r="F893" s="5">
        <v>41342</v>
      </c>
      <c r="G893">
        <v>926786744</v>
      </c>
      <c r="H893" s="5">
        <v>41371</v>
      </c>
      <c r="I893" s="7">
        <v>5648</v>
      </c>
      <c r="J893" s="9">
        <v>205.7</v>
      </c>
      <c r="K893" s="9">
        <v>117.11</v>
      </c>
      <c r="L893" s="9">
        <v>1161793.6000000001</v>
      </c>
      <c r="M893" s="9">
        <v>661437.28</v>
      </c>
      <c r="N893" s="9">
        <v>500356.32</v>
      </c>
    </row>
    <row r="894" spans="1:14" x14ac:dyDescent="0.3">
      <c r="A894" t="s">
        <v>17</v>
      </c>
      <c r="B894" t="s">
        <v>183</v>
      </c>
      <c r="C894" s="3" t="s">
        <v>19</v>
      </c>
      <c r="D894" s="3" t="s">
        <v>15</v>
      </c>
      <c r="E894" s="3" t="s">
        <v>16</v>
      </c>
      <c r="F894" s="5">
        <v>40600</v>
      </c>
      <c r="G894">
        <v>662462985</v>
      </c>
      <c r="H894" s="5">
        <v>40613</v>
      </c>
      <c r="I894" s="7">
        <v>6374</v>
      </c>
      <c r="J894" s="9">
        <v>47.45</v>
      </c>
      <c r="K894" s="9">
        <v>31.79</v>
      </c>
      <c r="L894" s="9">
        <v>302446.3</v>
      </c>
      <c r="M894" s="9">
        <v>202629.46</v>
      </c>
      <c r="N894" s="9">
        <v>99816.84</v>
      </c>
    </row>
    <row r="895" spans="1:14" x14ac:dyDescent="0.3">
      <c r="A895" t="s">
        <v>17</v>
      </c>
      <c r="B895" t="s">
        <v>74</v>
      </c>
      <c r="C895" s="3" t="s">
        <v>46</v>
      </c>
      <c r="D895" s="3" t="s">
        <v>24</v>
      </c>
      <c r="E895" s="3" t="s">
        <v>16</v>
      </c>
      <c r="F895" s="5">
        <v>42679</v>
      </c>
      <c r="G895">
        <v>133107793</v>
      </c>
      <c r="H895" s="5">
        <v>42705</v>
      </c>
      <c r="I895" s="7">
        <v>8409</v>
      </c>
      <c r="J895" s="9">
        <v>152.58000000000001</v>
      </c>
      <c r="K895" s="9">
        <v>97.44</v>
      </c>
      <c r="L895" s="9">
        <v>1283045.22</v>
      </c>
      <c r="M895" s="9">
        <v>819372.96</v>
      </c>
      <c r="N895" s="9">
        <v>463672.26</v>
      </c>
    </row>
    <row r="896" spans="1:14" x14ac:dyDescent="0.3">
      <c r="A896" t="s">
        <v>21</v>
      </c>
      <c r="B896" t="s">
        <v>76</v>
      </c>
      <c r="C896" s="3" t="s">
        <v>34</v>
      </c>
      <c r="D896" s="3" t="s">
        <v>15</v>
      </c>
      <c r="E896" s="3" t="s">
        <v>16</v>
      </c>
      <c r="F896" s="5">
        <v>42194</v>
      </c>
      <c r="G896">
        <v>545019996</v>
      </c>
      <c r="H896" s="5">
        <v>42237</v>
      </c>
      <c r="I896" s="7">
        <v>2383</v>
      </c>
      <c r="J896" s="9">
        <v>421.89</v>
      </c>
      <c r="K896" s="9">
        <v>364.69</v>
      </c>
      <c r="L896" s="9">
        <v>1005363.87</v>
      </c>
      <c r="M896" s="9">
        <v>869056.27</v>
      </c>
      <c r="N896" s="9">
        <v>136307.6</v>
      </c>
    </row>
    <row r="897" spans="1:14" x14ac:dyDescent="0.3">
      <c r="A897" t="s">
        <v>17</v>
      </c>
      <c r="B897" t="s">
        <v>171</v>
      </c>
      <c r="C897" s="3" t="s">
        <v>14</v>
      </c>
      <c r="D897" s="3" t="s">
        <v>15</v>
      </c>
      <c r="E897" s="3" t="s">
        <v>20</v>
      </c>
      <c r="F897" s="5">
        <v>42448</v>
      </c>
      <c r="G897">
        <v>924810922</v>
      </c>
      <c r="H897" s="5">
        <v>42498</v>
      </c>
      <c r="I897" s="7">
        <v>958</v>
      </c>
      <c r="J897" s="9">
        <v>651.21</v>
      </c>
      <c r="K897" s="9">
        <v>524.96</v>
      </c>
      <c r="L897" s="9">
        <v>623859.18000000005</v>
      </c>
      <c r="M897" s="9">
        <v>502911.68</v>
      </c>
      <c r="N897" s="9">
        <v>120947.5</v>
      </c>
    </row>
    <row r="898" spans="1:14" x14ac:dyDescent="0.3">
      <c r="A898" t="s">
        <v>17</v>
      </c>
      <c r="B898" t="s">
        <v>164</v>
      </c>
      <c r="C898" s="3" t="s">
        <v>52</v>
      </c>
      <c r="D898" s="3" t="s">
        <v>15</v>
      </c>
      <c r="E898" s="3" t="s">
        <v>20</v>
      </c>
      <c r="F898" s="5">
        <v>40218</v>
      </c>
      <c r="G898">
        <v>369404399</v>
      </c>
      <c r="H898" s="5">
        <v>40241</v>
      </c>
      <c r="I898" s="7">
        <v>3825</v>
      </c>
      <c r="J898" s="9">
        <v>437.2</v>
      </c>
      <c r="K898" s="9">
        <v>263.33</v>
      </c>
      <c r="L898" s="9">
        <v>1672290</v>
      </c>
      <c r="M898" s="9">
        <v>1007237.25</v>
      </c>
      <c r="N898" s="9">
        <v>665052.75</v>
      </c>
    </row>
    <row r="899" spans="1:14" x14ac:dyDescent="0.3">
      <c r="A899" t="s">
        <v>29</v>
      </c>
      <c r="B899" t="s">
        <v>192</v>
      </c>
      <c r="C899" s="3" t="s">
        <v>38</v>
      </c>
      <c r="D899" s="3" t="s">
        <v>15</v>
      </c>
      <c r="E899" s="3" t="s">
        <v>39</v>
      </c>
      <c r="F899" s="5">
        <v>40965</v>
      </c>
      <c r="G899">
        <v>296036756</v>
      </c>
      <c r="H899" s="5">
        <v>40965</v>
      </c>
      <c r="I899" s="7">
        <v>2709</v>
      </c>
      <c r="J899" s="9">
        <v>205.7</v>
      </c>
      <c r="K899" s="9">
        <v>117.11</v>
      </c>
      <c r="L899" s="9">
        <v>557241.30000000005</v>
      </c>
      <c r="M899" s="9">
        <v>317250.99</v>
      </c>
      <c r="N899" s="9">
        <v>239990.31</v>
      </c>
    </row>
    <row r="900" spans="1:14" x14ac:dyDescent="0.3">
      <c r="A900" t="s">
        <v>21</v>
      </c>
      <c r="B900" t="s">
        <v>213</v>
      </c>
      <c r="C900" s="3" t="s">
        <v>14</v>
      </c>
      <c r="D900" s="3" t="s">
        <v>24</v>
      </c>
      <c r="E900" s="3" t="s">
        <v>28</v>
      </c>
      <c r="F900" s="5">
        <v>40861</v>
      </c>
      <c r="G900">
        <v>392256820</v>
      </c>
      <c r="H900" s="5">
        <v>40871</v>
      </c>
      <c r="I900" s="7">
        <v>6365</v>
      </c>
      <c r="J900" s="9">
        <v>651.21</v>
      </c>
      <c r="K900" s="9">
        <v>524.96</v>
      </c>
      <c r="L900" s="9">
        <v>4144951.65</v>
      </c>
      <c r="M900" s="9">
        <v>3341370.4</v>
      </c>
      <c r="N900" s="9">
        <v>803581.25</v>
      </c>
    </row>
    <row r="901" spans="1:14" x14ac:dyDescent="0.3">
      <c r="A901" t="s">
        <v>12</v>
      </c>
      <c r="B901" t="s">
        <v>91</v>
      </c>
      <c r="C901" s="3" t="s">
        <v>34</v>
      </c>
      <c r="D901" s="3" t="s">
        <v>24</v>
      </c>
      <c r="E901" s="3" t="s">
        <v>28</v>
      </c>
      <c r="F901" s="5">
        <v>41999</v>
      </c>
      <c r="G901">
        <v>865925920</v>
      </c>
      <c r="H901" s="5">
        <v>42042</v>
      </c>
      <c r="I901" s="7">
        <v>5577</v>
      </c>
      <c r="J901" s="9">
        <v>421.89</v>
      </c>
      <c r="K901" s="9">
        <v>364.69</v>
      </c>
      <c r="L901" s="9">
        <v>2352880.5299999998</v>
      </c>
      <c r="M901" s="9">
        <v>2033876.13</v>
      </c>
      <c r="N901" s="9">
        <v>319004.40000000002</v>
      </c>
    </row>
    <row r="902" spans="1:14" x14ac:dyDescent="0.3">
      <c r="A902" t="s">
        <v>29</v>
      </c>
      <c r="B902" t="s">
        <v>70</v>
      </c>
      <c r="C902" s="3" t="s">
        <v>50</v>
      </c>
      <c r="D902" s="3" t="s">
        <v>24</v>
      </c>
      <c r="E902" s="3" t="s">
        <v>16</v>
      </c>
      <c r="F902" s="5">
        <v>42710</v>
      </c>
      <c r="G902">
        <v>195217883</v>
      </c>
      <c r="H902" s="5">
        <v>42735</v>
      </c>
      <c r="I902" s="7">
        <v>8165</v>
      </c>
      <c r="J902" s="9">
        <v>81.73</v>
      </c>
      <c r="K902" s="9">
        <v>56.67</v>
      </c>
      <c r="L902" s="9">
        <v>667325.44999999995</v>
      </c>
      <c r="M902" s="9">
        <v>462710.55</v>
      </c>
      <c r="N902" s="9">
        <v>204614.9</v>
      </c>
    </row>
    <row r="903" spans="1:14" x14ac:dyDescent="0.3">
      <c r="A903" t="s">
        <v>29</v>
      </c>
      <c r="B903" t="s">
        <v>105</v>
      </c>
      <c r="C903" s="3" t="s">
        <v>50</v>
      </c>
      <c r="D903" s="3" t="s">
        <v>24</v>
      </c>
      <c r="E903" s="3" t="s">
        <v>28</v>
      </c>
      <c r="F903" s="5">
        <v>41715</v>
      </c>
      <c r="G903">
        <v>978619039</v>
      </c>
      <c r="H903" s="5">
        <v>41716</v>
      </c>
      <c r="I903" s="7">
        <v>3975</v>
      </c>
      <c r="J903" s="9">
        <v>81.73</v>
      </c>
      <c r="K903" s="9">
        <v>56.67</v>
      </c>
      <c r="L903" s="9">
        <v>324876.75</v>
      </c>
      <c r="M903" s="9">
        <v>225263.25</v>
      </c>
      <c r="N903" s="9">
        <v>99613.5</v>
      </c>
    </row>
    <row r="904" spans="1:14" x14ac:dyDescent="0.3">
      <c r="A904" t="s">
        <v>17</v>
      </c>
      <c r="B904" t="s">
        <v>129</v>
      </c>
      <c r="C904" s="3" t="s">
        <v>50</v>
      </c>
      <c r="D904" s="3" t="s">
        <v>15</v>
      </c>
      <c r="E904" s="3" t="s">
        <v>28</v>
      </c>
      <c r="F904" s="5">
        <v>42274</v>
      </c>
      <c r="G904">
        <v>484928214</v>
      </c>
      <c r="H904" s="5">
        <v>42324</v>
      </c>
      <c r="I904" s="7">
        <v>9890</v>
      </c>
      <c r="J904" s="9">
        <v>81.73</v>
      </c>
      <c r="K904" s="9">
        <v>56.67</v>
      </c>
      <c r="L904" s="9">
        <v>808309.7</v>
      </c>
      <c r="M904" s="9">
        <v>560466.30000000005</v>
      </c>
      <c r="N904" s="9">
        <v>247843.4</v>
      </c>
    </row>
    <row r="905" spans="1:14" x14ac:dyDescent="0.3">
      <c r="A905" t="s">
        <v>35</v>
      </c>
      <c r="B905" t="s">
        <v>188</v>
      </c>
      <c r="C905" s="3" t="s">
        <v>34</v>
      </c>
      <c r="D905" s="3" t="s">
        <v>24</v>
      </c>
      <c r="E905" s="3" t="s">
        <v>16</v>
      </c>
      <c r="F905" s="5">
        <v>42501</v>
      </c>
      <c r="G905">
        <v>103256738</v>
      </c>
      <c r="H905" s="5">
        <v>42516</v>
      </c>
      <c r="I905" s="7">
        <v>4818</v>
      </c>
      <c r="J905" s="9">
        <v>421.89</v>
      </c>
      <c r="K905" s="9">
        <v>364.69</v>
      </c>
      <c r="L905" s="9">
        <v>2032666.02</v>
      </c>
      <c r="M905" s="9">
        <v>1757076.42</v>
      </c>
      <c r="N905" s="9">
        <v>275589.59999999998</v>
      </c>
    </row>
    <row r="906" spans="1:14" x14ac:dyDescent="0.3">
      <c r="A906" t="s">
        <v>17</v>
      </c>
      <c r="B906" t="s">
        <v>51</v>
      </c>
      <c r="C906" s="3" t="s">
        <v>23</v>
      </c>
      <c r="D906" s="3" t="s">
        <v>24</v>
      </c>
      <c r="E906" s="3" t="s">
        <v>16</v>
      </c>
      <c r="F906" s="5">
        <v>42286</v>
      </c>
      <c r="G906">
        <v>393028438</v>
      </c>
      <c r="H906" s="5">
        <v>42315</v>
      </c>
      <c r="I906" s="7">
        <v>4704</v>
      </c>
      <c r="J906" s="9">
        <v>154.06</v>
      </c>
      <c r="K906" s="9">
        <v>90.93</v>
      </c>
      <c r="L906" s="9">
        <v>724698.24</v>
      </c>
      <c r="M906" s="9">
        <v>427734.72</v>
      </c>
      <c r="N906" s="9">
        <v>296963.52</v>
      </c>
    </row>
    <row r="907" spans="1:14" x14ac:dyDescent="0.3">
      <c r="A907" t="s">
        <v>35</v>
      </c>
      <c r="B907" t="s">
        <v>177</v>
      </c>
      <c r="C907" s="3" t="s">
        <v>50</v>
      </c>
      <c r="D907" s="3" t="s">
        <v>15</v>
      </c>
      <c r="E907" s="3" t="s">
        <v>39</v>
      </c>
      <c r="F907" s="5">
        <v>41904</v>
      </c>
      <c r="G907">
        <v>633979642</v>
      </c>
      <c r="H907" s="5">
        <v>41939</v>
      </c>
      <c r="I907" s="7">
        <v>7519</v>
      </c>
      <c r="J907" s="9">
        <v>81.73</v>
      </c>
      <c r="K907" s="9">
        <v>56.67</v>
      </c>
      <c r="L907" s="9">
        <v>614527.87</v>
      </c>
      <c r="M907" s="9">
        <v>426101.73</v>
      </c>
      <c r="N907" s="9">
        <v>188426.14</v>
      </c>
    </row>
    <row r="908" spans="1:14" x14ac:dyDescent="0.3">
      <c r="A908" t="s">
        <v>21</v>
      </c>
      <c r="B908" t="s">
        <v>42</v>
      </c>
      <c r="C908" s="3" t="s">
        <v>64</v>
      </c>
      <c r="D908" s="3" t="s">
        <v>15</v>
      </c>
      <c r="E908" s="3" t="s">
        <v>16</v>
      </c>
      <c r="F908" s="5">
        <v>40640</v>
      </c>
      <c r="G908">
        <v>176159179</v>
      </c>
      <c r="H908" s="5">
        <v>40658</v>
      </c>
      <c r="I908" s="7">
        <v>8270</v>
      </c>
      <c r="J908" s="9">
        <v>9.33</v>
      </c>
      <c r="K908" s="9">
        <v>6.92</v>
      </c>
      <c r="L908" s="9">
        <v>77159.100000000006</v>
      </c>
      <c r="M908" s="9">
        <v>57228.4</v>
      </c>
      <c r="N908" s="9">
        <v>19930.7</v>
      </c>
    </row>
    <row r="909" spans="1:14" x14ac:dyDescent="0.3">
      <c r="A909" t="s">
        <v>21</v>
      </c>
      <c r="B909" t="s">
        <v>84</v>
      </c>
      <c r="C909" s="3" t="s">
        <v>25</v>
      </c>
      <c r="D909" s="3" t="s">
        <v>15</v>
      </c>
      <c r="E909" s="3" t="s">
        <v>39</v>
      </c>
      <c r="F909" s="5">
        <v>40930</v>
      </c>
      <c r="G909">
        <v>689928376</v>
      </c>
      <c r="H909" s="5">
        <v>40955</v>
      </c>
      <c r="I909" s="7">
        <v>3993</v>
      </c>
      <c r="J909" s="9">
        <v>668.27</v>
      </c>
      <c r="K909" s="9">
        <v>502.54</v>
      </c>
      <c r="L909" s="9">
        <v>2668402.11</v>
      </c>
      <c r="M909" s="9">
        <v>2006642.22</v>
      </c>
      <c r="N909" s="9">
        <v>661759.89</v>
      </c>
    </row>
    <row r="910" spans="1:14" x14ac:dyDescent="0.3">
      <c r="A910" t="s">
        <v>29</v>
      </c>
      <c r="B910" t="s">
        <v>178</v>
      </c>
      <c r="C910" s="3" t="s">
        <v>50</v>
      </c>
      <c r="D910" s="3" t="s">
        <v>15</v>
      </c>
      <c r="E910" s="3" t="s">
        <v>28</v>
      </c>
      <c r="F910" s="5">
        <v>41452</v>
      </c>
      <c r="G910">
        <v>315961062</v>
      </c>
      <c r="H910" s="5">
        <v>41492</v>
      </c>
      <c r="I910" s="7">
        <v>8755</v>
      </c>
      <c r="J910" s="9">
        <v>81.73</v>
      </c>
      <c r="K910" s="9">
        <v>56.67</v>
      </c>
      <c r="L910" s="9">
        <v>715546.15</v>
      </c>
      <c r="M910" s="9">
        <v>496145.85</v>
      </c>
      <c r="N910" s="9">
        <v>219400.3</v>
      </c>
    </row>
    <row r="911" spans="1:14" x14ac:dyDescent="0.3">
      <c r="A911" t="s">
        <v>29</v>
      </c>
      <c r="B911" t="s">
        <v>178</v>
      </c>
      <c r="C911" s="3" t="s">
        <v>23</v>
      </c>
      <c r="D911" s="3" t="s">
        <v>15</v>
      </c>
      <c r="E911" s="3" t="s">
        <v>16</v>
      </c>
      <c r="F911" s="5">
        <v>41273</v>
      </c>
      <c r="G911">
        <v>415243566</v>
      </c>
      <c r="H911" s="5">
        <v>41284</v>
      </c>
      <c r="I911" s="7">
        <v>8654</v>
      </c>
      <c r="J911" s="9">
        <v>154.06</v>
      </c>
      <c r="K911" s="9">
        <v>90.93</v>
      </c>
      <c r="L911" s="9">
        <v>1333235.24</v>
      </c>
      <c r="M911" s="9">
        <v>786908.22</v>
      </c>
      <c r="N911" s="9">
        <v>546327.02</v>
      </c>
    </row>
    <row r="912" spans="1:14" x14ac:dyDescent="0.3">
      <c r="A912" t="s">
        <v>12</v>
      </c>
      <c r="B912" t="s">
        <v>211</v>
      </c>
      <c r="C912" s="3" t="s">
        <v>34</v>
      </c>
      <c r="D912" s="3" t="s">
        <v>24</v>
      </c>
      <c r="E912" s="3" t="s">
        <v>39</v>
      </c>
      <c r="F912" s="5">
        <v>41232</v>
      </c>
      <c r="G912">
        <v>619074714</v>
      </c>
      <c r="H912" s="5">
        <v>41257</v>
      </c>
      <c r="I912" s="7">
        <v>6820</v>
      </c>
      <c r="J912" s="9">
        <v>421.89</v>
      </c>
      <c r="K912" s="9">
        <v>364.69</v>
      </c>
      <c r="L912" s="9">
        <v>2877289.8</v>
      </c>
      <c r="M912" s="9">
        <v>2487185.7999999998</v>
      </c>
      <c r="N912" s="9">
        <v>390104</v>
      </c>
    </row>
    <row r="913" spans="1:14" x14ac:dyDescent="0.3">
      <c r="A913" t="s">
        <v>44</v>
      </c>
      <c r="B913" t="s">
        <v>169</v>
      </c>
      <c r="C913" s="3" t="s">
        <v>52</v>
      </c>
      <c r="D913" s="3" t="s">
        <v>24</v>
      </c>
      <c r="E913" s="3" t="s">
        <v>16</v>
      </c>
      <c r="F913" s="5">
        <v>42557</v>
      </c>
      <c r="G913">
        <v>179065835</v>
      </c>
      <c r="H913" s="5">
        <v>42588</v>
      </c>
      <c r="I913" s="7">
        <v>8415</v>
      </c>
      <c r="J913" s="9">
        <v>437.2</v>
      </c>
      <c r="K913" s="9">
        <v>263.33</v>
      </c>
      <c r="L913" s="9">
        <v>3679038</v>
      </c>
      <c r="M913" s="9">
        <v>2215921.9500000002</v>
      </c>
      <c r="N913" s="9">
        <v>1463116.05</v>
      </c>
    </row>
    <row r="914" spans="1:14" x14ac:dyDescent="0.3">
      <c r="A914" t="s">
        <v>17</v>
      </c>
      <c r="B914" t="s">
        <v>210</v>
      </c>
      <c r="C914" s="3" t="s">
        <v>25</v>
      </c>
      <c r="D914" s="3" t="s">
        <v>15</v>
      </c>
      <c r="E914" s="3" t="s">
        <v>39</v>
      </c>
      <c r="F914" s="5">
        <v>42715</v>
      </c>
      <c r="G914">
        <v>217140758</v>
      </c>
      <c r="H914" s="5">
        <v>42732</v>
      </c>
      <c r="I914" s="7">
        <v>5630</v>
      </c>
      <c r="J914" s="9">
        <v>668.27</v>
      </c>
      <c r="K914" s="9">
        <v>502.54</v>
      </c>
      <c r="L914" s="9">
        <v>3762360.1</v>
      </c>
      <c r="M914" s="9">
        <v>2829300.2</v>
      </c>
      <c r="N914" s="9">
        <v>933059.9</v>
      </c>
    </row>
    <row r="915" spans="1:14" x14ac:dyDescent="0.3">
      <c r="A915" t="s">
        <v>29</v>
      </c>
      <c r="B915" t="s">
        <v>66</v>
      </c>
      <c r="C915" s="3" t="s">
        <v>38</v>
      </c>
      <c r="D915" s="3" t="s">
        <v>15</v>
      </c>
      <c r="E915" s="3" t="s">
        <v>20</v>
      </c>
      <c r="F915" s="5">
        <v>42328</v>
      </c>
      <c r="G915">
        <v>575535809</v>
      </c>
      <c r="H915" s="5">
        <v>42364</v>
      </c>
      <c r="I915" s="7">
        <v>2691</v>
      </c>
      <c r="J915" s="9">
        <v>205.7</v>
      </c>
      <c r="K915" s="9">
        <v>117.11</v>
      </c>
      <c r="L915" s="9">
        <v>553538.69999999995</v>
      </c>
      <c r="M915" s="9">
        <v>315143.01</v>
      </c>
      <c r="N915" s="9">
        <v>238395.69</v>
      </c>
    </row>
    <row r="916" spans="1:14" x14ac:dyDescent="0.3">
      <c r="A916" t="s">
        <v>44</v>
      </c>
      <c r="B916" t="s">
        <v>207</v>
      </c>
      <c r="C916" s="3" t="s">
        <v>25</v>
      </c>
      <c r="D916" s="3" t="s">
        <v>24</v>
      </c>
      <c r="E916" s="3" t="s">
        <v>20</v>
      </c>
      <c r="F916" s="5">
        <v>41026</v>
      </c>
      <c r="G916">
        <v>266799819</v>
      </c>
      <c r="H916" s="5">
        <v>41052</v>
      </c>
      <c r="I916" s="7">
        <v>850</v>
      </c>
      <c r="J916" s="9">
        <v>668.27</v>
      </c>
      <c r="K916" s="9">
        <v>502.54</v>
      </c>
      <c r="L916" s="9">
        <v>568029.5</v>
      </c>
      <c r="M916" s="9">
        <v>427159</v>
      </c>
      <c r="N916" s="9">
        <v>140870.5</v>
      </c>
    </row>
    <row r="917" spans="1:14" x14ac:dyDescent="0.3">
      <c r="A917" t="s">
        <v>17</v>
      </c>
      <c r="B917" t="s">
        <v>18</v>
      </c>
      <c r="C917" s="3" t="s">
        <v>52</v>
      </c>
      <c r="D917" s="3" t="s">
        <v>15</v>
      </c>
      <c r="E917" s="3" t="s">
        <v>39</v>
      </c>
      <c r="F917" s="5">
        <v>41592</v>
      </c>
      <c r="G917">
        <v>623794114</v>
      </c>
      <c r="H917" s="5">
        <v>41632</v>
      </c>
      <c r="I917" s="7">
        <v>3395</v>
      </c>
      <c r="J917" s="9">
        <v>437.2</v>
      </c>
      <c r="K917" s="9">
        <v>263.33</v>
      </c>
      <c r="L917" s="9">
        <v>1484294</v>
      </c>
      <c r="M917" s="9">
        <v>894005.35</v>
      </c>
      <c r="N917" s="9">
        <v>590288.65</v>
      </c>
    </row>
    <row r="918" spans="1:14" x14ac:dyDescent="0.3">
      <c r="A918" t="s">
        <v>12</v>
      </c>
      <c r="B918" t="s">
        <v>94</v>
      </c>
      <c r="C918" s="3" t="s">
        <v>43</v>
      </c>
      <c r="D918" s="3" t="s">
        <v>24</v>
      </c>
      <c r="E918" s="3" t="s">
        <v>20</v>
      </c>
      <c r="F918" s="5">
        <v>40283</v>
      </c>
      <c r="G918">
        <v>349692523</v>
      </c>
      <c r="H918" s="5">
        <v>40302</v>
      </c>
      <c r="I918" s="7">
        <v>643</v>
      </c>
      <c r="J918" s="9">
        <v>109.28</v>
      </c>
      <c r="K918" s="9">
        <v>35.840000000000003</v>
      </c>
      <c r="L918" s="9">
        <v>70267.039999999994</v>
      </c>
      <c r="M918" s="9">
        <v>23045.119999999999</v>
      </c>
      <c r="N918" s="9">
        <v>47221.919999999998</v>
      </c>
    </row>
    <row r="919" spans="1:14" x14ac:dyDescent="0.3">
      <c r="A919" t="s">
        <v>12</v>
      </c>
      <c r="B919" t="s">
        <v>155</v>
      </c>
      <c r="C919" s="3" t="s">
        <v>32</v>
      </c>
      <c r="D919" s="3" t="s">
        <v>15</v>
      </c>
      <c r="E919" s="3" t="s">
        <v>20</v>
      </c>
      <c r="F919" s="5">
        <v>42044</v>
      </c>
      <c r="G919">
        <v>467981374</v>
      </c>
      <c r="H919" s="5">
        <v>42062</v>
      </c>
      <c r="I919" s="7">
        <v>4943</v>
      </c>
      <c r="J919" s="9">
        <v>255.28</v>
      </c>
      <c r="K919" s="9">
        <v>159.41999999999999</v>
      </c>
      <c r="L919" s="9">
        <v>1261849.04</v>
      </c>
      <c r="M919" s="9">
        <v>788013.06</v>
      </c>
      <c r="N919" s="9">
        <v>473835.98</v>
      </c>
    </row>
    <row r="920" spans="1:14" x14ac:dyDescent="0.3">
      <c r="A920" t="s">
        <v>12</v>
      </c>
      <c r="B920" t="s">
        <v>151</v>
      </c>
      <c r="C920" s="3" t="s">
        <v>19</v>
      </c>
      <c r="D920" s="3" t="s">
        <v>15</v>
      </c>
      <c r="E920" s="3" t="s">
        <v>20</v>
      </c>
      <c r="F920" s="5">
        <v>42527</v>
      </c>
      <c r="G920">
        <v>272459495</v>
      </c>
      <c r="H920" s="5">
        <v>42556</v>
      </c>
      <c r="I920" s="7">
        <v>5674</v>
      </c>
      <c r="J920" s="9">
        <v>47.45</v>
      </c>
      <c r="K920" s="9">
        <v>31.79</v>
      </c>
      <c r="L920" s="9">
        <v>269231.3</v>
      </c>
      <c r="M920" s="9">
        <v>180376.46</v>
      </c>
      <c r="N920" s="9">
        <v>88854.84</v>
      </c>
    </row>
    <row r="921" spans="1:14" x14ac:dyDescent="0.3">
      <c r="A921" t="s">
        <v>12</v>
      </c>
      <c r="B921" t="s">
        <v>98</v>
      </c>
      <c r="C921" s="3" t="s">
        <v>32</v>
      </c>
      <c r="D921" s="3" t="s">
        <v>24</v>
      </c>
      <c r="E921" s="3" t="s">
        <v>39</v>
      </c>
      <c r="F921" s="5">
        <v>40541</v>
      </c>
      <c r="G921">
        <v>477238214</v>
      </c>
      <c r="H921" s="5">
        <v>40550</v>
      </c>
      <c r="I921" s="7">
        <v>4248</v>
      </c>
      <c r="J921" s="9">
        <v>255.28</v>
      </c>
      <c r="K921" s="9">
        <v>159.41999999999999</v>
      </c>
      <c r="L921" s="9">
        <v>1084429.44</v>
      </c>
      <c r="M921" s="9">
        <v>677216.16</v>
      </c>
      <c r="N921" s="9">
        <v>407213.28</v>
      </c>
    </row>
    <row r="922" spans="1:14" x14ac:dyDescent="0.3">
      <c r="A922" t="s">
        <v>12</v>
      </c>
      <c r="B922" t="s">
        <v>202</v>
      </c>
      <c r="C922" s="3" t="s">
        <v>32</v>
      </c>
      <c r="D922" s="3" t="s">
        <v>15</v>
      </c>
      <c r="E922" s="3" t="s">
        <v>20</v>
      </c>
      <c r="F922" s="5">
        <v>42195</v>
      </c>
      <c r="G922">
        <v>966741359</v>
      </c>
      <c r="H922" s="5">
        <v>42197</v>
      </c>
      <c r="I922" s="7">
        <v>9106</v>
      </c>
      <c r="J922" s="9">
        <v>255.28</v>
      </c>
      <c r="K922" s="9">
        <v>159.41999999999999</v>
      </c>
      <c r="L922" s="9">
        <v>2324579.6800000002</v>
      </c>
      <c r="M922" s="9">
        <v>1451678.52</v>
      </c>
      <c r="N922" s="9">
        <v>872901.16</v>
      </c>
    </row>
    <row r="923" spans="1:14" x14ac:dyDescent="0.3">
      <c r="A923" t="s">
        <v>12</v>
      </c>
      <c r="B923" t="s">
        <v>185</v>
      </c>
      <c r="C923" s="3" t="s">
        <v>23</v>
      </c>
      <c r="D923" s="3" t="s">
        <v>24</v>
      </c>
      <c r="E923" s="3" t="s">
        <v>28</v>
      </c>
      <c r="F923" s="5">
        <v>42927</v>
      </c>
      <c r="G923">
        <v>345705258</v>
      </c>
      <c r="H923" s="5">
        <v>42942</v>
      </c>
      <c r="I923" s="7">
        <v>723</v>
      </c>
      <c r="J923" s="9">
        <v>154.06</v>
      </c>
      <c r="K923" s="9">
        <v>90.93</v>
      </c>
      <c r="L923" s="9">
        <v>111385.38</v>
      </c>
      <c r="M923" s="9">
        <v>65742.39</v>
      </c>
      <c r="N923" s="9">
        <v>45642.99</v>
      </c>
    </row>
    <row r="924" spans="1:14" x14ac:dyDescent="0.3">
      <c r="A924" t="s">
        <v>12</v>
      </c>
      <c r="B924" t="s">
        <v>107</v>
      </c>
      <c r="C924" s="3" t="s">
        <v>34</v>
      </c>
      <c r="D924" s="3" t="s">
        <v>15</v>
      </c>
      <c r="E924" s="3" t="s">
        <v>39</v>
      </c>
      <c r="F924" s="5">
        <v>42711</v>
      </c>
      <c r="G924">
        <v>889178740</v>
      </c>
      <c r="H924" s="5">
        <v>42755</v>
      </c>
      <c r="I924" s="7">
        <v>6604</v>
      </c>
      <c r="J924" s="9">
        <v>421.89</v>
      </c>
      <c r="K924" s="9">
        <v>364.69</v>
      </c>
      <c r="L924" s="9">
        <v>2786161.56</v>
      </c>
      <c r="M924" s="9">
        <v>2408412.7599999998</v>
      </c>
      <c r="N924" s="9">
        <v>377748.8</v>
      </c>
    </row>
    <row r="925" spans="1:14" x14ac:dyDescent="0.3">
      <c r="A925" t="s">
        <v>35</v>
      </c>
      <c r="B925" t="s">
        <v>85</v>
      </c>
      <c r="C925" s="3" t="s">
        <v>46</v>
      </c>
      <c r="D925" s="3" t="s">
        <v>15</v>
      </c>
      <c r="E925" s="3" t="s">
        <v>20</v>
      </c>
      <c r="F925" s="5">
        <v>41911</v>
      </c>
      <c r="G925">
        <v>892523133</v>
      </c>
      <c r="H925" s="5">
        <v>41959</v>
      </c>
      <c r="I925" s="7">
        <v>6284</v>
      </c>
      <c r="J925" s="9">
        <v>152.58000000000001</v>
      </c>
      <c r="K925" s="9">
        <v>97.44</v>
      </c>
      <c r="L925" s="9">
        <v>958812.72</v>
      </c>
      <c r="M925" s="9">
        <v>612312.96</v>
      </c>
      <c r="N925" s="9">
        <v>346499.76</v>
      </c>
    </row>
    <row r="926" spans="1:14" x14ac:dyDescent="0.3">
      <c r="A926" t="s">
        <v>35</v>
      </c>
      <c r="B926" t="s">
        <v>59</v>
      </c>
      <c r="C926" s="3" t="s">
        <v>25</v>
      </c>
      <c r="D926" s="3" t="s">
        <v>15</v>
      </c>
      <c r="E926" s="3" t="s">
        <v>16</v>
      </c>
      <c r="F926" s="5">
        <v>42660</v>
      </c>
      <c r="G926">
        <v>521412265</v>
      </c>
      <c r="H926" s="5">
        <v>42685</v>
      </c>
      <c r="I926" s="7">
        <v>6331</v>
      </c>
      <c r="J926" s="9">
        <v>668.27</v>
      </c>
      <c r="K926" s="9">
        <v>502.54</v>
      </c>
      <c r="L926" s="9">
        <v>4230817.37</v>
      </c>
      <c r="M926" s="9">
        <v>3181580.74</v>
      </c>
      <c r="N926" s="9">
        <v>1049236.6299999999</v>
      </c>
    </row>
    <row r="927" spans="1:14" x14ac:dyDescent="0.3">
      <c r="A927" t="s">
        <v>21</v>
      </c>
      <c r="B927" t="s">
        <v>213</v>
      </c>
      <c r="C927" s="3" t="s">
        <v>64</v>
      </c>
      <c r="D927" s="3" t="s">
        <v>24</v>
      </c>
      <c r="E927" s="3" t="s">
        <v>28</v>
      </c>
      <c r="F927" s="5">
        <v>41953</v>
      </c>
      <c r="G927">
        <v>461832463</v>
      </c>
      <c r="H927" s="5">
        <v>41988</v>
      </c>
      <c r="I927" s="7">
        <v>5344</v>
      </c>
      <c r="J927" s="9">
        <v>9.33</v>
      </c>
      <c r="K927" s="9">
        <v>6.92</v>
      </c>
      <c r="L927" s="9">
        <v>49859.519999999997</v>
      </c>
      <c r="M927" s="9">
        <v>36980.480000000003</v>
      </c>
      <c r="N927" s="9">
        <v>12879.04</v>
      </c>
    </row>
    <row r="928" spans="1:14" x14ac:dyDescent="0.3">
      <c r="A928" t="s">
        <v>35</v>
      </c>
      <c r="B928" t="s">
        <v>212</v>
      </c>
      <c r="C928" s="3" t="s">
        <v>25</v>
      </c>
      <c r="D928" s="3" t="s">
        <v>15</v>
      </c>
      <c r="E928" s="3" t="s">
        <v>16</v>
      </c>
      <c r="F928" s="5">
        <v>41318</v>
      </c>
      <c r="G928">
        <v>570082557</v>
      </c>
      <c r="H928" s="5">
        <v>41345</v>
      </c>
      <c r="I928" s="7">
        <v>8952</v>
      </c>
      <c r="J928" s="9">
        <v>668.27</v>
      </c>
      <c r="K928" s="9">
        <v>502.54</v>
      </c>
      <c r="L928" s="9">
        <v>5982353.04</v>
      </c>
      <c r="M928" s="9">
        <v>4498738.08</v>
      </c>
      <c r="N928" s="9">
        <v>1483614.96</v>
      </c>
    </row>
    <row r="929" spans="1:14" x14ac:dyDescent="0.3">
      <c r="A929" t="s">
        <v>17</v>
      </c>
      <c r="B929" t="s">
        <v>182</v>
      </c>
      <c r="C929" s="3" t="s">
        <v>19</v>
      </c>
      <c r="D929" s="3" t="s">
        <v>15</v>
      </c>
      <c r="E929" s="3" t="s">
        <v>20</v>
      </c>
      <c r="F929" s="5">
        <v>42676</v>
      </c>
      <c r="G929">
        <v>322773873</v>
      </c>
      <c r="H929" s="5">
        <v>42689</v>
      </c>
      <c r="I929" s="7">
        <v>4817</v>
      </c>
      <c r="J929" s="9">
        <v>47.45</v>
      </c>
      <c r="K929" s="9">
        <v>31.79</v>
      </c>
      <c r="L929" s="9">
        <v>228566.65</v>
      </c>
      <c r="M929" s="9">
        <v>153132.43</v>
      </c>
      <c r="N929" s="9">
        <v>75434.22</v>
      </c>
    </row>
    <row r="930" spans="1:14" x14ac:dyDescent="0.3">
      <c r="A930" t="s">
        <v>12</v>
      </c>
      <c r="B930" t="s">
        <v>13</v>
      </c>
      <c r="C930" s="3" t="s">
        <v>38</v>
      </c>
      <c r="D930" s="3" t="s">
        <v>15</v>
      </c>
      <c r="E930" s="3" t="s">
        <v>28</v>
      </c>
      <c r="F930" s="5">
        <v>41419</v>
      </c>
      <c r="G930">
        <v>166830241</v>
      </c>
      <c r="H930" s="5">
        <v>41464</v>
      </c>
      <c r="I930" s="7">
        <v>7631</v>
      </c>
      <c r="J930" s="9">
        <v>205.7</v>
      </c>
      <c r="K930" s="9">
        <v>117.11</v>
      </c>
      <c r="L930" s="9">
        <v>1569696.7</v>
      </c>
      <c r="M930" s="9">
        <v>893666.41</v>
      </c>
      <c r="N930" s="9">
        <v>676030.29</v>
      </c>
    </row>
    <row r="931" spans="1:14" x14ac:dyDescent="0.3">
      <c r="A931" t="s">
        <v>12</v>
      </c>
      <c r="B931" t="s">
        <v>144</v>
      </c>
      <c r="C931" s="3" t="s">
        <v>32</v>
      </c>
      <c r="D931" s="3" t="s">
        <v>15</v>
      </c>
      <c r="E931" s="3" t="s">
        <v>28</v>
      </c>
      <c r="F931" s="5">
        <v>41628</v>
      </c>
      <c r="G931">
        <v>169487988</v>
      </c>
      <c r="H931" s="5">
        <v>41663</v>
      </c>
      <c r="I931" s="7">
        <v>4117</v>
      </c>
      <c r="J931" s="9">
        <v>255.28</v>
      </c>
      <c r="K931" s="9">
        <v>159.41999999999999</v>
      </c>
      <c r="L931" s="9">
        <v>1050987.76</v>
      </c>
      <c r="M931" s="9">
        <v>656332.14</v>
      </c>
      <c r="N931" s="9">
        <v>394655.62</v>
      </c>
    </row>
    <row r="932" spans="1:14" x14ac:dyDescent="0.3">
      <c r="A932" t="s">
        <v>21</v>
      </c>
      <c r="B932" t="s">
        <v>96</v>
      </c>
      <c r="C932" s="3" t="s">
        <v>34</v>
      </c>
      <c r="D932" s="3" t="s">
        <v>24</v>
      </c>
      <c r="E932" s="3" t="s">
        <v>39</v>
      </c>
      <c r="F932" s="5">
        <v>40855</v>
      </c>
      <c r="G932">
        <v>468295943</v>
      </c>
      <c r="H932" s="5">
        <v>40891</v>
      </c>
      <c r="I932" s="7">
        <v>8031</v>
      </c>
      <c r="J932" s="9">
        <v>421.89</v>
      </c>
      <c r="K932" s="9">
        <v>364.69</v>
      </c>
      <c r="L932" s="9">
        <v>3388198.59</v>
      </c>
      <c r="M932" s="9">
        <v>2928825.39</v>
      </c>
      <c r="N932" s="9">
        <v>459373.2</v>
      </c>
    </row>
    <row r="933" spans="1:14" x14ac:dyDescent="0.3">
      <c r="A933" t="s">
        <v>21</v>
      </c>
      <c r="B933" t="s">
        <v>201</v>
      </c>
      <c r="C933" s="3" t="s">
        <v>14</v>
      </c>
      <c r="D933" s="3" t="s">
        <v>15</v>
      </c>
      <c r="E933" s="3" t="s">
        <v>39</v>
      </c>
      <c r="F933" s="5">
        <v>42578</v>
      </c>
      <c r="G933">
        <v>821115434</v>
      </c>
      <c r="H933" s="5">
        <v>42591</v>
      </c>
      <c r="I933" s="7">
        <v>5159</v>
      </c>
      <c r="J933" s="9">
        <v>651.21</v>
      </c>
      <c r="K933" s="9">
        <v>524.96</v>
      </c>
      <c r="L933" s="9">
        <v>3359592.39</v>
      </c>
      <c r="M933" s="9">
        <v>2708268.64</v>
      </c>
      <c r="N933" s="9">
        <v>651323.75</v>
      </c>
    </row>
    <row r="934" spans="1:14" x14ac:dyDescent="0.3">
      <c r="A934" t="s">
        <v>17</v>
      </c>
      <c r="B934" t="s">
        <v>222</v>
      </c>
      <c r="C934" s="3" t="s">
        <v>23</v>
      </c>
      <c r="D934" s="3" t="s">
        <v>15</v>
      </c>
      <c r="E934" s="3" t="s">
        <v>28</v>
      </c>
      <c r="F934" s="5">
        <v>40978</v>
      </c>
      <c r="G934">
        <v>156120288</v>
      </c>
      <c r="H934" s="5">
        <v>40998</v>
      </c>
      <c r="I934" s="7">
        <v>8317</v>
      </c>
      <c r="J934" s="9">
        <v>154.06</v>
      </c>
      <c r="K934" s="9">
        <v>90.93</v>
      </c>
      <c r="L934" s="9">
        <v>1281317.02</v>
      </c>
      <c r="M934" s="9">
        <v>756264.81</v>
      </c>
      <c r="N934" s="9">
        <v>525052.21</v>
      </c>
    </row>
    <row r="935" spans="1:14" x14ac:dyDescent="0.3">
      <c r="A935" t="s">
        <v>12</v>
      </c>
      <c r="B935" t="s">
        <v>200</v>
      </c>
      <c r="C935" s="3" t="s">
        <v>43</v>
      </c>
      <c r="D935" s="3" t="s">
        <v>24</v>
      </c>
      <c r="E935" s="3" t="s">
        <v>28</v>
      </c>
      <c r="F935" s="5">
        <v>41692</v>
      </c>
      <c r="G935">
        <v>621796834</v>
      </c>
      <c r="H935" s="5">
        <v>41716</v>
      </c>
      <c r="I935" s="7">
        <v>2356</v>
      </c>
      <c r="J935" s="9">
        <v>109.28</v>
      </c>
      <c r="K935" s="9">
        <v>35.840000000000003</v>
      </c>
      <c r="L935" s="9">
        <v>257463.67999999999</v>
      </c>
      <c r="M935" s="9">
        <v>84439.039999999994</v>
      </c>
      <c r="N935" s="9">
        <v>173024.64000000001</v>
      </c>
    </row>
    <row r="936" spans="1:14" x14ac:dyDescent="0.3">
      <c r="A936" t="s">
        <v>17</v>
      </c>
      <c r="B936" t="s">
        <v>161</v>
      </c>
      <c r="C936" s="3" t="s">
        <v>14</v>
      </c>
      <c r="D936" s="3" t="s">
        <v>15</v>
      </c>
      <c r="E936" s="3" t="s">
        <v>20</v>
      </c>
      <c r="F936" s="5">
        <v>41063</v>
      </c>
      <c r="G936">
        <v>836943900</v>
      </c>
      <c r="H936" s="5">
        <v>41093</v>
      </c>
      <c r="I936" s="7">
        <v>9154</v>
      </c>
      <c r="J936" s="9">
        <v>651.21</v>
      </c>
      <c r="K936" s="9">
        <v>524.96</v>
      </c>
      <c r="L936" s="9">
        <v>5961176.3399999999</v>
      </c>
      <c r="M936" s="9">
        <v>4805483.84</v>
      </c>
      <c r="N936" s="9">
        <v>1155692.5</v>
      </c>
    </row>
    <row r="937" spans="1:14" x14ac:dyDescent="0.3">
      <c r="A937" t="s">
        <v>12</v>
      </c>
      <c r="B937" t="s">
        <v>217</v>
      </c>
      <c r="C937" s="3" t="s">
        <v>34</v>
      </c>
      <c r="D937" s="3" t="s">
        <v>24</v>
      </c>
      <c r="E937" s="3" t="s">
        <v>39</v>
      </c>
      <c r="F937" s="5">
        <v>41357</v>
      </c>
      <c r="G937">
        <v>840672814</v>
      </c>
      <c r="H937" s="5">
        <v>41362</v>
      </c>
      <c r="I937" s="7">
        <v>2622</v>
      </c>
      <c r="J937" s="9">
        <v>421.89</v>
      </c>
      <c r="K937" s="9">
        <v>364.69</v>
      </c>
      <c r="L937" s="9">
        <v>1106195.58</v>
      </c>
      <c r="M937" s="9">
        <v>956217.18</v>
      </c>
      <c r="N937" s="9">
        <v>149978.4</v>
      </c>
    </row>
    <row r="938" spans="1:14" x14ac:dyDescent="0.3">
      <c r="A938" t="s">
        <v>17</v>
      </c>
      <c r="B938" t="s">
        <v>73</v>
      </c>
      <c r="C938" s="3" t="s">
        <v>25</v>
      </c>
      <c r="D938" s="3" t="s">
        <v>15</v>
      </c>
      <c r="E938" s="3" t="s">
        <v>16</v>
      </c>
      <c r="F938" s="5">
        <v>41078</v>
      </c>
      <c r="G938">
        <v>742407405</v>
      </c>
      <c r="H938" s="5">
        <v>41086</v>
      </c>
      <c r="I938" s="7">
        <v>3704</v>
      </c>
      <c r="J938" s="9">
        <v>668.27</v>
      </c>
      <c r="K938" s="9">
        <v>502.54</v>
      </c>
      <c r="L938" s="9">
        <v>2475272.08</v>
      </c>
      <c r="M938" s="9">
        <v>1861408.16</v>
      </c>
      <c r="N938" s="9">
        <v>613863.92000000004</v>
      </c>
    </row>
    <row r="939" spans="1:14" x14ac:dyDescent="0.3">
      <c r="A939" t="s">
        <v>12</v>
      </c>
      <c r="B939" t="s">
        <v>106</v>
      </c>
      <c r="C939" s="3" t="s">
        <v>46</v>
      </c>
      <c r="D939" s="3" t="s">
        <v>15</v>
      </c>
      <c r="E939" s="3" t="s">
        <v>28</v>
      </c>
      <c r="F939" s="5">
        <v>41886</v>
      </c>
      <c r="G939">
        <v>271884000</v>
      </c>
      <c r="H939" s="5">
        <v>41895</v>
      </c>
      <c r="I939" s="7">
        <v>5372</v>
      </c>
      <c r="J939" s="9">
        <v>152.58000000000001</v>
      </c>
      <c r="K939" s="9">
        <v>97.44</v>
      </c>
      <c r="L939" s="9">
        <v>819659.76</v>
      </c>
      <c r="M939" s="9">
        <v>523447.68</v>
      </c>
      <c r="N939" s="9">
        <v>296212.08</v>
      </c>
    </row>
    <row r="940" spans="1:14" x14ac:dyDescent="0.3">
      <c r="A940" t="s">
        <v>21</v>
      </c>
      <c r="B940" t="s">
        <v>201</v>
      </c>
      <c r="C940" s="3" t="s">
        <v>34</v>
      </c>
      <c r="D940" s="3" t="s">
        <v>24</v>
      </c>
      <c r="E940" s="3" t="s">
        <v>20</v>
      </c>
      <c r="F940" s="5">
        <v>41682</v>
      </c>
      <c r="G940">
        <v>129151427</v>
      </c>
      <c r="H940" s="5">
        <v>41696</v>
      </c>
      <c r="I940" s="7">
        <v>7632</v>
      </c>
      <c r="J940" s="9">
        <v>421.89</v>
      </c>
      <c r="K940" s="9">
        <v>364.69</v>
      </c>
      <c r="L940" s="9">
        <v>3219864.48</v>
      </c>
      <c r="M940" s="9">
        <v>2783314.08</v>
      </c>
      <c r="N940" s="9">
        <v>436550.40000000002</v>
      </c>
    </row>
    <row r="941" spans="1:14" x14ac:dyDescent="0.3">
      <c r="A941" t="s">
        <v>17</v>
      </c>
      <c r="B941" t="s">
        <v>110</v>
      </c>
      <c r="C941" s="3" t="s">
        <v>50</v>
      </c>
      <c r="D941" s="3" t="s">
        <v>24</v>
      </c>
      <c r="E941" s="3" t="s">
        <v>28</v>
      </c>
      <c r="F941" s="5">
        <v>41519</v>
      </c>
      <c r="G941">
        <v>634571015</v>
      </c>
      <c r="H941" s="5">
        <v>41567</v>
      </c>
      <c r="I941" s="7">
        <v>2520</v>
      </c>
      <c r="J941" s="9">
        <v>81.73</v>
      </c>
      <c r="K941" s="9">
        <v>56.67</v>
      </c>
      <c r="L941" s="9">
        <v>205959.6</v>
      </c>
      <c r="M941" s="9">
        <v>142808.4</v>
      </c>
      <c r="N941" s="9">
        <v>63151.199999999997</v>
      </c>
    </row>
    <row r="942" spans="1:14" x14ac:dyDescent="0.3">
      <c r="A942" t="s">
        <v>12</v>
      </c>
      <c r="B942" t="s">
        <v>109</v>
      </c>
      <c r="C942" s="3" t="s">
        <v>64</v>
      </c>
      <c r="D942" s="3" t="s">
        <v>24</v>
      </c>
      <c r="E942" s="3" t="s">
        <v>28</v>
      </c>
      <c r="F942" s="5">
        <v>41459</v>
      </c>
      <c r="G942">
        <v>378816592</v>
      </c>
      <c r="H942" s="5">
        <v>41477</v>
      </c>
      <c r="I942" s="7">
        <v>9103</v>
      </c>
      <c r="J942" s="9">
        <v>9.33</v>
      </c>
      <c r="K942" s="9">
        <v>6.92</v>
      </c>
      <c r="L942" s="9">
        <v>84930.99</v>
      </c>
      <c r="M942" s="9">
        <v>62992.76</v>
      </c>
      <c r="N942" s="9">
        <v>21938.23</v>
      </c>
    </row>
    <row r="943" spans="1:14" x14ac:dyDescent="0.3">
      <c r="A943" t="s">
        <v>12</v>
      </c>
      <c r="B943" t="s">
        <v>186</v>
      </c>
      <c r="C943" s="3" t="s">
        <v>14</v>
      </c>
      <c r="D943" s="3" t="s">
        <v>15</v>
      </c>
      <c r="E943" s="3" t="s">
        <v>39</v>
      </c>
      <c r="F943" s="5">
        <v>41952</v>
      </c>
      <c r="G943">
        <v>272874486</v>
      </c>
      <c r="H943" s="5">
        <v>42000</v>
      </c>
      <c r="I943" s="7">
        <v>8479</v>
      </c>
      <c r="J943" s="9">
        <v>651.21</v>
      </c>
      <c r="K943" s="9">
        <v>524.96</v>
      </c>
      <c r="L943" s="9">
        <v>5521609.5899999999</v>
      </c>
      <c r="M943" s="9">
        <v>4451135.84</v>
      </c>
      <c r="N943" s="9">
        <v>1070473.75</v>
      </c>
    </row>
    <row r="944" spans="1:14" x14ac:dyDescent="0.3">
      <c r="A944" t="s">
        <v>17</v>
      </c>
      <c r="B944" t="s">
        <v>205</v>
      </c>
      <c r="C944" s="3" t="s">
        <v>32</v>
      </c>
      <c r="D944" s="3" t="s">
        <v>24</v>
      </c>
      <c r="E944" s="3" t="s">
        <v>20</v>
      </c>
      <c r="F944" s="5">
        <v>42453</v>
      </c>
      <c r="G944">
        <v>398043525</v>
      </c>
      <c r="H944" s="5">
        <v>42503</v>
      </c>
      <c r="I944" s="7">
        <v>8779</v>
      </c>
      <c r="J944" s="9">
        <v>255.28</v>
      </c>
      <c r="K944" s="9">
        <v>159.41999999999999</v>
      </c>
      <c r="L944" s="9">
        <v>2241103.12</v>
      </c>
      <c r="M944" s="9">
        <v>1399548.18</v>
      </c>
      <c r="N944" s="9">
        <v>841554.94</v>
      </c>
    </row>
    <row r="945" spans="1:14" x14ac:dyDescent="0.3">
      <c r="A945" t="s">
        <v>17</v>
      </c>
      <c r="B945" t="s">
        <v>182</v>
      </c>
      <c r="C945" s="3" t="s">
        <v>43</v>
      </c>
      <c r="D945" s="3" t="s">
        <v>15</v>
      </c>
      <c r="E945" s="3" t="s">
        <v>39</v>
      </c>
      <c r="F945" s="5">
        <v>42806</v>
      </c>
      <c r="G945">
        <v>455935037</v>
      </c>
      <c r="H945" s="5">
        <v>42854</v>
      </c>
      <c r="I945" s="7">
        <v>164</v>
      </c>
      <c r="J945" s="9">
        <v>109.28</v>
      </c>
      <c r="K945" s="9">
        <v>35.840000000000003</v>
      </c>
      <c r="L945" s="9">
        <v>17921.919999999998</v>
      </c>
      <c r="M945" s="9">
        <v>5877.76</v>
      </c>
      <c r="N945" s="9">
        <v>12044.16</v>
      </c>
    </row>
    <row r="946" spans="1:14" x14ac:dyDescent="0.3">
      <c r="A946" t="s">
        <v>17</v>
      </c>
      <c r="B946" t="s">
        <v>161</v>
      </c>
      <c r="C946" s="3" t="s">
        <v>14</v>
      </c>
      <c r="D946" s="3" t="s">
        <v>15</v>
      </c>
      <c r="E946" s="3" t="s">
        <v>28</v>
      </c>
      <c r="F946" s="5">
        <v>41863</v>
      </c>
      <c r="G946">
        <v>218472850</v>
      </c>
      <c r="H946" s="5">
        <v>41868</v>
      </c>
      <c r="I946" s="7">
        <v>9826</v>
      </c>
      <c r="J946" s="9">
        <v>651.21</v>
      </c>
      <c r="K946" s="9">
        <v>524.96</v>
      </c>
      <c r="L946" s="9">
        <v>6398789.46</v>
      </c>
      <c r="M946" s="9">
        <v>5158256.96</v>
      </c>
      <c r="N946" s="9">
        <v>1240532.5</v>
      </c>
    </row>
    <row r="947" spans="1:14" x14ac:dyDescent="0.3">
      <c r="A947" t="s">
        <v>35</v>
      </c>
      <c r="B947" t="s">
        <v>180</v>
      </c>
      <c r="C947" s="3" t="s">
        <v>25</v>
      </c>
      <c r="D947" s="3" t="s">
        <v>15</v>
      </c>
      <c r="E947" s="3" t="s">
        <v>16</v>
      </c>
      <c r="F947" s="5">
        <v>41629</v>
      </c>
      <c r="G947">
        <v>877893292</v>
      </c>
      <c r="H947" s="5">
        <v>41678</v>
      </c>
      <c r="I947" s="7">
        <v>6989</v>
      </c>
      <c r="J947" s="9">
        <v>668.27</v>
      </c>
      <c r="K947" s="9">
        <v>502.54</v>
      </c>
      <c r="L947" s="9">
        <v>4670539.03</v>
      </c>
      <c r="M947" s="9">
        <v>3512252.06</v>
      </c>
      <c r="N947" s="9">
        <v>1158286.97</v>
      </c>
    </row>
    <row r="948" spans="1:14" x14ac:dyDescent="0.3">
      <c r="A948" t="s">
        <v>29</v>
      </c>
      <c r="B948" t="s">
        <v>111</v>
      </c>
      <c r="C948" s="3" t="s">
        <v>38</v>
      </c>
      <c r="D948" s="3" t="s">
        <v>24</v>
      </c>
      <c r="E948" s="3" t="s">
        <v>16</v>
      </c>
      <c r="F948" s="5">
        <v>40350</v>
      </c>
      <c r="G948">
        <v>996745193</v>
      </c>
      <c r="H948" s="5">
        <v>40393</v>
      </c>
      <c r="I948" s="7">
        <v>7907</v>
      </c>
      <c r="J948" s="9">
        <v>205.7</v>
      </c>
      <c r="K948" s="9">
        <v>117.11</v>
      </c>
      <c r="L948" s="9">
        <v>1626469.9</v>
      </c>
      <c r="M948" s="9">
        <v>925988.77</v>
      </c>
      <c r="N948" s="9">
        <v>700481.13</v>
      </c>
    </row>
    <row r="949" spans="1:14" x14ac:dyDescent="0.3">
      <c r="A949" t="s">
        <v>21</v>
      </c>
      <c r="B949" t="s">
        <v>170</v>
      </c>
      <c r="C949" s="3" t="s">
        <v>52</v>
      </c>
      <c r="D949" s="3" t="s">
        <v>15</v>
      </c>
      <c r="E949" s="3" t="s">
        <v>39</v>
      </c>
      <c r="F949" s="5">
        <v>42192</v>
      </c>
      <c r="G949">
        <v>557889878</v>
      </c>
      <c r="H949" s="5">
        <v>42206</v>
      </c>
      <c r="I949" s="7">
        <v>867</v>
      </c>
      <c r="J949" s="9">
        <v>437.2</v>
      </c>
      <c r="K949" s="9">
        <v>263.33</v>
      </c>
      <c r="L949" s="9">
        <v>379052.4</v>
      </c>
      <c r="M949" s="9">
        <v>228307.11</v>
      </c>
      <c r="N949" s="9">
        <v>150745.29</v>
      </c>
    </row>
    <row r="950" spans="1:14" x14ac:dyDescent="0.3">
      <c r="A950" t="s">
        <v>29</v>
      </c>
      <c r="B950" t="s">
        <v>70</v>
      </c>
      <c r="C950" s="3" t="s">
        <v>23</v>
      </c>
      <c r="D950" s="3" t="s">
        <v>15</v>
      </c>
      <c r="E950" s="3" t="s">
        <v>28</v>
      </c>
      <c r="F950" s="5">
        <v>42030</v>
      </c>
      <c r="G950">
        <v>514501178</v>
      </c>
      <c r="H950" s="5">
        <v>42060</v>
      </c>
      <c r="I950" s="7">
        <v>1187</v>
      </c>
      <c r="J950" s="9">
        <v>154.06</v>
      </c>
      <c r="K950" s="9">
        <v>90.93</v>
      </c>
      <c r="L950" s="9">
        <v>182869.22</v>
      </c>
      <c r="M950" s="9">
        <v>107933.91</v>
      </c>
      <c r="N950" s="9">
        <v>74935.31</v>
      </c>
    </row>
    <row r="951" spans="1:14" x14ac:dyDescent="0.3">
      <c r="A951" t="s">
        <v>17</v>
      </c>
      <c r="B951" t="s">
        <v>108</v>
      </c>
      <c r="C951" s="3" t="s">
        <v>46</v>
      </c>
      <c r="D951" s="3" t="s">
        <v>24</v>
      </c>
      <c r="E951" s="3" t="s">
        <v>28</v>
      </c>
      <c r="F951" s="5">
        <v>40659</v>
      </c>
      <c r="G951">
        <v>540065419</v>
      </c>
      <c r="H951" s="5">
        <v>40678</v>
      </c>
      <c r="I951" s="7">
        <v>6214</v>
      </c>
      <c r="J951" s="9">
        <v>152.58000000000001</v>
      </c>
      <c r="K951" s="9">
        <v>97.44</v>
      </c>
      <c r="L951" s="9">
        <v>948132.12</v>
      </c>
      <c r="M951" s="9">
        <v>605492.16</v>
      </c>
      <c r="N951" s="9">
        <v>342639.96</v>
      </c>
    </row>
    <row r="952" spans="1:14" x14ac:dyDescent="0.3">
      <c r="A952" t="s">
        <v>12</v>
      </c>
      <c r="B952" t="s">
        <v>102</v>
      </c>
      <c r="C952" s="3" t="s">
        <v>38</v>
      </c>
      <c r="D952" s="3" t="s">
        <v>24</v>
      </c>
      <c r="E952" s="3" t="s">
        <v>20</v>
      </c>
      <c r="F952" s="5">
        <v>40647</v>
      </c>
      <c r="G952">
        <v>378381431</v>
      </c>
      <c r="H952" s="5">
        <v>40647</v>
      </c>
      <c r="I952" s="7">
        <v>329</v>
      </c>
      <c r="J952" s="9">
        <v>205.7</v>
      </c>
      <c r="K952" s="9">
        <v>117.11</v>
      </c>
      <c r="L952" s="9">
        <v>67675.3</v>
      </c>
      <c r="M952" s="9">
        <v>38529.19</v>
      </c>
      <c r="N952" s="9">
        <v>29146.11</v>
      </c>
    </row>
    <row r="953" spans="1:14" x14ac:dyDescent="0.3">
      <c r="A953" t="s">
        <v>17</v>
      </c>
      <c r="B953" t="s">
        <v>205</v>
      </c>
      <c r="C953" s="3" t="s">
        <v>52</v>
      </c>
      <c r="D953" s="3" t="s">
        <v>15</v>
      </c>
      <c r="E953" s="3" t="s">
        <v>20</v>
      </c>
      <c r="F953" s="5">
        <v>42184</v>
      </c>
      <c r="G953">
        <v>293560540</v>
      </c>
      <c r="H953" s="5">
        <v>42187</v>
      </c>
      <c r="I953" s="7">
        <v>9942</v>
      </c>
      <c r="J953" s="9">
        <v>437.2</v>
      </c>
      <c r="K953" s="9">
        <v>263.33</v>
      </c>
      <c r="L953" s="9">
        <v>4346642.4000000004</v>
      </c>
      <c r="M953" s="9">
        <v>2618026.86</v>
      </c>
      <c r="N953" s="9">
        <v>1728615.54</v>
      </c>
    </row>
    <row r="954" spans="1:14" x14ac:dyDescent="0.3">
      <c r="A954" t="s">
        <v>17</v>
      </c>
      <c r="B954" t="s">
        <v>73</v>
      </c>
      <c r="C954" s="3" t="s">
        <v>64</v>
      </c>
      <c r="D954" s="3" t="s">
        <v>24</v>
      </c>
      <c r="E954" s="3" t="s">
        <v>20</v>
      </c>
      <c r="F954" s="5">
        <v>41700</v>
      </c>
      <c r="G954">
        <v>620026576</v>
      </c>
      <c r="H954" s="5">
        <v>41749</v>
      </c>
      <c r="I954" s="7">
        <v>8497</v>
      </c>
      <c r="J954" s="9">
        <v>9.33</v>
      </c>
      <c r="K954" s="9">
        <v>6.92</v>
      </c>
      <c r="L954" s="9">
        <v>79277.009999999995</v>
      </c>
      <c r="M954" s="9">
        <v>58799.24</v>
      </c>
      <c r="N954" s="9">
        <v>20477.77</v>
      </c>
    </row>
    <row r="955" spans="1:14" x14ac:dyDescent="0.3">
      <c r="A955" t="s">
        <v>12</v>
      </c>
      <c r="B955" t="s">
        <v>195</v>
      </c>
      <c r="C955" s="3" t="s">
        <v>52</v>
      </c>
      <c r="D955" s="3" t="s">
        <v>15</v>
      </c>
      <c r="E955" s="3" t="s">
        <v>20</v>
      </c>
      <c r="F955" s="5">
        <v>41548</v>
      </c>
      <c r="G955">
        <v>412515866</v>
      </c>
      <c r="H955" s="5">
        <v>41565</v>
      </c>
      <c r="I955" s="7">
        <v>1467</v>
      </c>
      <c r="J955" s="9">
        <v>437.2</v>
      </c>
      <c r="K955" s="9">
        <v>263.33</v>
      </c>
      <c r="L955" s="9">
        <v>641372.4</v>
      </c>
      <c r="M955" s="9">
        <v>386305.11</v>
      </c>
      <c r="N955" s="9">
        <v>255067.29</v>
      </c>
    </row>
    <row r="956" spans="1:14" x14ac:dyDescent="0.3">
      <c r="A956" t="s">
        <v>29</v>
      </c>
      <c r="B956" t="s">
        <v>198</v>
      </c>
      <c r="C956" s="3" t="s">
        <v>52</v>
      </c>
      <c r="D956" s="3" t="s">
        <v>24</v>
      </c>
      <c r="E956" s="3" t="s">
        <v>28</v>
      </c>
      <c r="F956" s="5">
        <v>40318</v>
      </c>
      <c r="G956">
        <v>596077239</v>
      </c>
      <c r="H956" s="5">
        <v>40349</v>
      </c>
      <c r="I956" s="7">
        <v>1356</v>
      </c>
      <c r="J956" s="9">
        <v>437.2</v>
      </c>
      <c r="K956" s="9">
        <v>263.33</v>
      </c>
      <c r="L956" s="9">
        <v>592843.19999999995</v>
      </c>
      <c r="M956" s="9">
        <v>357075.48</v>
      </c>
      <c r="N956" s="9">
        <v>235767.72</v>
      </c>
    </row>
    <row r="957" spans="1:14" x14ac:dyDescent="0.3">
      <c r="A957" t="s">
        <v>29</v>
      </c>
      <c r="B957" t="s">
        <v>79</v>
      </c>
      <c r="C957" s="3" t="s">
        <v>19</v>
      </c>
      <c r="D957" s="3" t="s">
        <v>15</v>
      </c>
      <c r="E957" s="3" t="s">
        <v>28</v>
      </c>
      <c r="F957" s="5">
        <v>42522</v>
      </c>
      <c r="G957">
        <v>816072022</v>
      </c>
      <c r="H957" s="5">
        <v>42546</v>
      </c>
      <c r="I957" s="7">
        <v>2701</v>
      </c>
      <c r="J957" s="9">
        <v>47.45</v>
      </c>
      <c r="K957" s="9">
        <v>31.79</v>
      </c>
      <c r="L957" s="9">
        <v>128162.45</v>
      </c>
      <c r="M957" s="9">
        <v>85864.79</v>
      </c>
      <c r="N957" s="9">
        <v>42297.66</v>
      </c>
    </row>
    <row r="958" spans="1:14" x14ac:dyDescent="0.3">
      <c r="A958" t="s">
        <v>29</v>
      </c>
      <c r="B958" t="s">
        <v>198</v>
      </c>
      <c r="C958" s="3" t="s">
        <v>64</v>
      </c>
      <c r="D958" s="3" t="s">
        <v>24</v>
      </c>
      <c r="E958" s="3" t="s">
        <v>39</v>
      </c>
      <c r="F958" s="5">
        <v>40615</v>
      </c>
      <c r="G958">
        <v>788174045</v>
      </c>
      <c r="H958" s="5">
        <v>40633</v>
      </c>
      <c r="I958" s="7">
        <v>7070</v>
      </c>
      <c r="J958" s="9">
        <v>9.33</v>
      </c>
      <c r="K958" s="9">
        <v>6.92</v>
      </c>
      <c r="L958" s="9">
        <v>65963.100000000006</v>
      </c>
      <c r="M958" s="9">
        <v>48924.4</v>
      </c>
      <c r="N958" s="9">
        <v>17038.7</v>
      </c>
    </row>
    <row r="959" spans="1:14" x14ac:dyDescent="0.3">
      <c r="A959" t="s">
        <v>44</v>
      </c>
      <c r="B959" t="s">
        <v>75</v>
      </c>
      <c r="C959" s="3" t="s">
        <v>19</v>
      </c>
      <c r="D959" s="3" t="s">
        <v>24</v>
      </c>
      <c r="E959" s="3" t="s">
        <v>20</v>
      </c>
      <c r="F959" s="5">
        <v>41270</v>
      </c>
      <c r="G959">
        <v>748369634</v>
      </c>
      <c r="H959" s="5">
        <v>41270</v>
      </c>
      <c r="I959" s="7">
        <v>8060</v>
      </c>
      <c r="J959" s="9">
        <v>47.45</v>
      </c>
      <c r="K959" s="9">
        <v>31.79</v>
      </c>
      <c r="L959" s="9">
        <v>382447</v>
      </c>
      <c r="M959" s="9">
        <v>256227.4</v>
      </c>
      <c r="N959" s="9">
        <v>126219.6</v>
      </c>
    </row>
    <row r="960" spans="1:14" x14ac:dyDescent="0.3">
      <c r="A960" t="s">
        <v>29</v>
      </c>
      <c r="B960" t="s">
        <v>133</v>
      </c>
      <c r="C960" s="3" t="s">
        <v>34</v>
      </c>
      <c r="D960" s="3" t="s">
        <v>15</v>
      </c>
      <c r="E960" s="3" t="s">
        <v>39</v>
      </c>
      <c r="F960" s="5">
        <v>41869</v>
      </c>
      <c r="G960">
        <v>102957618</v>
      </c>
      <c r="H960" s="5">
        <v>41912</v>
      </c>
      <c r="I960" s="7">
        <v>6302</v>
      </c>
      <c r="J960" s="9">
        <v>421.89</v>
      </c>
      <c r="K960" s="9">
        <v>364.69</v>
      </c>
      <c r="L960" s="9">
        <v>2658750.7799999998</v>
      </c>
      <c r="M960" s="9">
        <v>2298276.38</v>
      </c>
      <c r="N960" s="9">
        <v>360474.4</v>
      </c>
    </row>
    <row r="961" spans="1:14" x14ac:dyDescent="0.3">
      <c r="A961" t="s">
        <v>44</v>
      </c>
      <c r="B961" t="s">
        <v>137</v>
      </c>
      <c r="C961" s="3" t="s">
        <v>50</v>
      </c>
      <c r="D961" s="3" t="s">
        <v>24</v>
      </c>
      <c r="E961" s="3" t="s">
        <v>28</v>
      </c>
      <c r="F961" s="5">
        <v>40181</v>
      </c>
      <c r="G961">
        <v>578549325</v>
      </c>
      <c r="H961" s="5">
        <v>40215</v>
      </c>
      <c r="I961" s="7">
        <v>4457</v>
      </c>
      <c r="J961" s="9">
        <v>81.73</v>
      </c>
      <c r="K961" s="9">
        <v>56.67</v>
      </c>
      <c r="L961" s="9">
        <v>364270.61</v>
      </c>
      <c r="M961" s="9">
        <v>252578.19</v>
      </c>
      <c r="N961" s="9">
        <v>111692.42</v>
      </c>
    </row>
    <row r="962" spans="1:14" x14ac:dyDescent="0.3">
      <c r="A962" t="s">
        <v>21</v>
      </c>
      <c r="B962" t="s">
        <v>49</v>
      </c>
      <c r="C962" s="3" t="s">
        <v>43</v>
      </c>
      <c r="D962" s="3" t="s">
        <v>24</v>
      </c>
      <c r="E962" s="3" t="s">
        <v>20</v>
      </c>
      <c r="F962" s="5">
        <v>41281</v>
      </c>
      <c r="G962">
        <v>372068583</v>
      </c>
      <c r="H962" s="5">
        <v>41330</v>
      </c>
      <c r="I962" s="7">
        <v>2217</v>
      </c>
      <c r="J962" s="9">
        <v>109.28</v>
      </c>
      <c r="K962" s="9">
        <v>35.840000000000003</v>
      </c>
      <c r="L962" s="9">
        <v>242273.76</v>
      </c>
      <c r="M962" s="9">
        <v>79457.279999999999</v>
      </c>
      <c r="N962" s="9">
        <v>162816.48000000001</v>
      </c>
    </row>
    <row r="963" spans="1:14" x14ac:dyDescent="0.3">
      <c r="A963" t="s">
        <v>17</v>
      </c>
      <c r="B963" t="s">
        <v>57</v>
      </c>
      <c r="C963" s="3" t="s">
        <v>52</v>
      </c>
      <c r="D963" s="3" t="s">
        <v>24</v>
      </c>
      <c r="E963" s="3" t="s">
        <v>20</v>
      </c>
      <c r="F963" s="5">
        <v>42333</v>
      </c>
      <c r="G963">
        <v>900751721</v>
      </c>
      <c r="H963" s="5">
        <v>42360</v>
      </c>
      <c r="I963" s="7">
        <v>1306</v>
      </c>
      <c r="J963" s="9">
        <v>437.2</v>
      </c>
      <c r="K963" s="9">
        <v>263.33</v>
      </c>
      <c r="L963" s="9">
        <v>570983.19999999995</v>
      </c>
      <c r="M963" s="9">
        <v>343908.98</v>
      </c>
      <c r="N963" s="9">
        <v>227074.22</v>
      </c>
    </row>
    <row r="964" spans="1:14" x14ac:dyDescent="0.3">
      <c r="A964" t="s">
        <v>17</v>
      </c>
      <c r="B964" t="s">
        <v>154</v>
      </c>
      <c r="C964" s="3" t="s">
        <v>14</v>
      </c>
      <c r="D964" s="3" t="s">
        <v>24</v>
      </c>
      <c r="E964" s="3" t="s">
        <v>39</v>
      </c>
      <c r="F964" s="5">
        <v>42276</v>
      </c>
      <c r="G964">
        <v>952147567</v>
      </c>
      <c r="H964" s="5">
        <v>42320</v>
      </c>
      <c r="I964" s="7">
        <v>479</v>
      </c>
      <c r="J964" s="9">
        <v>651.21</v>
      </c>
      <c r="K964" s="9">
        <v>524.96</v>
      </c>
      <c r="L964" s="9">
        <v>311929.59000000003</v>
      </c>
      <c r="M964" s="9">
        <v>251455.84</v>
      </c>
      <c r="N964" s="9">
        <v>60473.75</v>
      </c>
    </row>
    <row r="965" spans="1:14" x14ac:dyDescent="0.3">
      <c r="A965" t="s">
        <v>17</v>
      </c>
      <c r="B965" t="s">
        <v>138</v>
      </c>
      <c r="C965" s="3" t="s">
        <v>34</v>
      </c>
      <c r="D965" s="3" t="s">
        <v>24</v>
      </c>
      <c r="E965" s="3" t="s">
        <v>28</v>
      </c>
      <c r="F965" s="5">
        <v>40434</v>
      </c>
      <c r="G965">
        <v>734117448</v>
      </c>
      <c r="H965" s="5">
        <v>40475</v>
      </c>
      <c r="I965" s="7">
        <v>521</v>
      </c>
      <c r="J965" s="9">
        <v>421.89</v>
      </c>
      <c r="K965" s="9">
        <v>364.69</v>
      </c>
      <c r="L965" s="9">
        <v>219804.69</v>
      </c>
      <c r="M965" s="9">
        <v>190003.49</v>
      </c>
      <c r="N965" s="9">
        <v>29801.200000000001</v>
      </c>
    </row>
    <row r="966" spans="1:14" x14ac:dyDescent="0.3">
      <c r="A966" t="s">
        <v>17</v>
      </c>
      <c r="B966" t="s">
        <v>205</v>
      </c>
      <c r="C966" s="3" t="s">
        <v>46</v>
      </c>
      <c r="D966" s="3" t="s">
        <v>24</v>
      </c>
      <c r="E966" s="3" t="s">
        <v>39</v>
      </c>
      <c r="F966" s="5">
        <v>40672</v>
      </c>
      <c r="G966">
        <v>524835193</v>
      </c>
      <c r="H966" s="5">
        <v>40719</v>
      </c>
      <c r="I966" s="7">
        <v>9251</v>
      </c>
      <c r="J966" s="9">
        <v>152.58000000000001</v>
      </c>
      <c r="K966" s="9">
        <v>97.44</v>
      </c>
      <c r="L966" s="9">
        <v>1411517.58</v>
      </c>
      <c r="M966" s="9">
        <v>901417.44</v>
      </c>
      <c r="N966" s="9">
        <v>510100.14</v>
      </c>
    </row>
    <row r="967" spans="1:14" x14ac:dyDescent="0.3">
      <c r="A967" t="s">
        <v>17</v>
      </c>
      <c r="B967" t="s">
        <v>135</v>
      </c>
      <c r="C967" s="3" t="s">
        <v>64</v>
      </c>
      <c r="D967" s="3" t="s">
        <v>15</v>
      </c>
      <c r="E967" s="3" t="s">
        <v>39</v>
      </c>
      <c r="F967" s="5">
        <v>41712</v>
      </c>
      <c r="G967">
        <v>222787129</v>
      </c>
      <c r="H967" s="5">
        <v>41715</v>
      </c>
      <c r="I967" s="7">
        <v>6517</v>
      </c>
      <c r="J967" s="9">
        <v>9.33</v>
      </c>
      <c r="K967" s="9">
        <v>6.92</v>
      </c>
      <c r="L967" s="9">
        <v>60803.61</v>
      </c>
      <c r="M967" s="9">
        <v>45097.64</v>
      </c>
      <c r="N967" s="9">
        <v>15705.97</v>
      </c>
    </row>
    <row r="968" spans="1:14" x14ac:dyDescent="0.3">
      <c r="A968" t="s">
        <v>17</v>
      </c>
      <c r="B968" t="s">
        <v>89</v>
      </c>
      <c r="C968" s="3" t="s">
        <v>32</v>
      </c>
      <c r="D968" s="3" t="s">
        <v>15</v>
      </c>
      <c r="E968" s="3" t="s">
        <v>39</v>
      </c>
      <c r="F968" s="5">
        <v>41279</v>
      </c>
      <c r="G968">
        <v>696772086</v>
      </c>
      <c r="H968" s="5">
        <v>41320</v>
      </c>
      <c r="I968" s="7">
        <v>9199</v>
      </c>
      <c r="J968" s="9">
        <v>255.28</v>
      </c>
      <c r="K968" s="9">
        <v>159.41999999999999</v>
      </c>
      <c r="L968" s="9">
        <v>2348320.7200000002</v>
      </c>
      <c r="M968" s="9">
        <v>1466504.58</v>
      </c>
      <c r="N968" s="9">
        <v>881816.14</v>
      </c>
    </row>
    <row r="969" spans="1:14" x14ac:dyDescent="0.3">
      <c r="A969" t="s">
        <v>35</v>
      </c>
      <c r="B969" t="s">
        <v>82</v>
      </c>
      <c r="C969" s="3" t="s">
        <v>46</v>
      </c>
      <c r="D969" s="3" t="s">
        <v>24</v>
      </c>
      <c r="E969" s="3" t="s">
        <v>16</v>
      </c>
      <c r="F969" s="5">
        <v>40256</v>
      </c>
      <c r="G969">
        <v>635901391</v>
      </c>
      <c r="H969" s="5">
        <v>40258</v>
      </c>
      <c r="I969" s="7">
        <v>6208</v>
      </c>
      <c r="J969" s="9">
        <v>152.58000000000001</v>
      </c>
      <c r="K969" s="9">
        <v>97.44</v>
      </c>
      <c r="L969" s="9">
        <v>947216.64</v>
      </c>
      <c r="M969" s="9">
        <v>604907.52000000002</v>
      </c>
      <c r="N969" s="9">
        <v>342309.12</v>
      </c>
    </row>
    <row r="970" spans="1:14" x14ac:dyDescent="0.3">
      <c r="A970" t="s">
        <v>12</v>
      </c>
      <c r="B970" t="s">
        <v>202</v>
      </c>
      <c r="C970" s="3" t="s">
        <v>43</v>
      </c>
      <c r="D970" s="3" t="s">
        <v>24</v>
      </c>
      <c r="E970" s="3" t="s">
        <v>16</v>
      </c>
      <c r="F970" s="5">
        <v>41296</v>
      </c>
      <c r="G970">
        <v>599598872</v>
      </c>
      <c r="H970" s="5">
        <v>41317</v>
      </c>
      <c r="I970" s="7">
        <v>3486</v>
      </c>
      <c r="J970" s="9">
        <v>109.28</v>
      </c>
      <c r="K970" s="9">
        <v>35.840000000000003</v>
      </c>
      <c r="L970" s="9">
        <v>380950.08</v>
      </c>
      <c r="M970" s="9">
        <v>124938.24000000001</v>
      </c>
      <c r="N970" s="9">
        <v>256011.84</v>
      </c>
    </row>
    <row r="971" spans="1:14" x14ac:dyDescent="0.3">
      <c r="A971" t="s">
        <v>12</v>
      </c>
      <c r="B971" t="s">
        <v>13</v>
      </c>
      <c r="C971" s="3" t="s">
        <v>14</v>
      </c>
      <c r="D971" s="3" t="s">
        <v>24</v>
      </c>
      <c r="E971" s="3" t="s">
        <v>28</v>
      </c>
      <c r="F971" s="5">
        <v>41912</v>
      </c>
      <c r="G971">
        <v>767600858</v>
      </c>
      <c r="H971" s="5">
        <v>41952</v>
      </c>
      <c r="I971" s="7">
        <v>9006</v>
      </c>
      <c r="J971" s="9">
        <v>651.21</v>
      </c>
      <c r="K971" s="9">
        <v>524.96</v>
      </c>
      <c r="L971" s="9">
        <v>5864797.2599999998</v>
      </c>
      <c r="M971" s="9">
        <v>4727789.76</v>
      </c>
      <c r="N971" s="9">
        <v>1137007.5</v>
      </c>
    </row>
    <row r="972" spans="1:14" x14ac:dyDescent="0.3">
      <c r="A972" t="s">
        <v>17</v>
      </c>
      <c r="B972" t="s">
        <v>135</v>
      </c>
      <c r="C972" s="3" t="s">
        <v>50</v>
      </c>
      <c r="D972" s="3" t="s">
        <v>15</v>
      </c>
      <c r="E972" s="3" t="s">
        <v>28</v>
      </c>
      <c r="F972" s="5">
        <v>41384</v>
      </c>
      <c r="G972">
        <v>489956176</v>
      </c>
      <c r="H972" s="5">
        <v>41427</v>
      </c>
      <c r="I972" s="7">
        <v>7775</v>
      </c>
      <c r="J972" s="9">
        <v>81.73</v>
      </c>
      <c r="K972" s="9">
        <v>56.67</v>
      </c>
      <c r="L972" s="9">
        <v>635450.75</v>
      </c>
      <c r="M972" s="9">
        <v>440609.25</v>
      </c>
      <c r="N972" s="9">
        <v>194841.5</v>
      </c>
    </row>
    <row r="973" spans="1:14" x14ac:dyDescent="0.3">
      <c r="A973" t="s">
        <v>29</v>
      </c>
      <c r="B973" t="s">
        <v>133</v>
      </c>
      <c r="C973" s="3" t="s">
        <v>43</v>
      </c>
      <c r="D973" s="3" t="s">
        <v>15</v>
      </c>
      <c r="E973" s="3" t="s">
        <v>28</v>
      </c>
      <c r="F973" s="5">
        <v>42152</v>
      </c>
      <c r="G973">
        <v>537026154</v>
      </c>
      <c r="H973" s="5">
        <v>42179</v>
      </c>
      <c r="I973" s="7">
        <v>6828</v>
      </c>
      <c r="J973" s="9">
        <v>109.28</v>
      </c>
      <c r="K973" s="9">
        <v>35.840000000000003</v>
      </c>
      <c r="L973" s="9">
        <v>746163.84</v>
      </c>
      <c r="M973" s="9">
        <v>244715.51999999999</v>
      </c>
      <c r="N973" s="9">
        <v>501448.32</v>
      </c>
    </row>
    <row r="974" spans="1:14" x14ac:dyDescent="0.3">
      <c r="A974" t="s">
        <v>29</v>
      </c>
      <c r="B974" t="s">
        <v>159</v>
      </c>
      <c r="C974" s="3" t="s">
        <v>43</v>
      </c>
      <c r="D974" s="3" t="s">
        <v>24</v>
      </c>
      <c r="E974" s="3" t="s">
        <v>20</v>
      </c>
      <c r="F974" s="5">
        <v>42893</v>
      </c>
      <c r="G974">
        <v>849484622</v>
      </c>
      <c r="H974" s="5">
        <v>42921</v>
      </c>
      <c r="I974" s="7">
        <v>232</v>
      </c>
      <c r="J974" s="9">
        <v>109.28</v>
      </c>
      <c r="K974" s="9">
        <v>35.840000000000003</v>
      </c>
      <c r="L974" s="9">
        <v>25352.959999999999</v>
      </c>
      <c r="M974" s="9">
        <v>8314.8799999999992</v>
      </c>
      <c r="N974" s="9">
        <v>17038.080000000002</v>
      </c>
    </row>
    <row r="975" spans="1:14" x14ac:dyDescent="0.3">
      <c r="A975" t="s">
        <v>17</v>
      </c>
      <c r="B975" t="s">
        <v>129</v>
      </c>
      <c r="C975" s="3" t="s">
        <v>43</v>
      </c>
      <c r="D975" s="3" t="s">
        <v>15</v>
      </c>
      <c r="E975" s="3" t="s">
        <v>39</v>
      </c>
      <c r="F975" s="5">
        <v>42674</v>
      </c>
      <c r="G975">
        <v>988317906</v>
      </c>
      <c r="H975" s="5">
        <v>42716</v>
      </c>
      <c r="I975" s="7">
        <v>4086</v>
      </c>
      <c r="J975" s="9">
        <v>109.28</v>
      </c>
      <c r="K975" s="9">
        <v>35.840000000000003</v>
      </c>
      <c r="L975" s="9">
        <v>446518.08</v>
      </c>
      <c r="M975" s="9">
        <v>146442.23999999999</v>
      </c>
      <c r="N975" s="9">
        <v>300075.84000000003</v>
      </c>
    </row>
    <row r="976" spans="1:14" x14ac:dyDescent="0.3">
      <c r="A976" t="s">
        <v>29</v>
      </c>
      <c r="B976" t="s">
        <v>159</v>
      </c>
      <c r="C976" s="3" t="s">
        <v>64</v>
      </c>
      <c r="D976" s="3" t="s">
        <v>24</v>
      </c>
      <c r="E976" s="3" t="s">
        <v>28</v>
      </c>
      <c r="F976" s="5">
        <v>42333</v>
      </c>
      <c r="G976">
        <v>584824836</v>
      </c>
      <c r="H976" s="5">
        <v>42339</v>
      </c>
      <c r="I976" s="7">
        <v>1520</v>
      </c>
      <c r="J976" s="9">
        <v>9.33</v>
      </c>
      <c r="K976" s="9">
        <v>6.92</v>
      </c>
      <c r="L976" s="9">
        <v>14181.6</v>
      </c>
      <c r="M976" s="9">
        <v>10518.4</v>
      </c>
      <c r="N976" s="9">
        <v>3663.2</v>
      </c>
    </row>
    <row r="977" spans="1:14" x14ac:dyDescent="0.3">
      <c r="A977" t="s">
        <v>17</v>
      </c>
      <c r="B977" t="s">
        <v>57</v>
      </c>
      <c r="C977" s="3" t="s">
        <v>50</v>
      </c>
      <c r="D977" s="3" t="s">
        <v>15</v>
      </c>
      <c r="E977" s="3" t="s">
        <v>39</v>
      </c>
      <c r="F977" s="5">
        <v>40333</v>
      </c>
      <c r="G977">
        <v>690616738</v>
      </c>
      <c r="H977" s="5">
        <v>40355</v>
      </c>
      <c r="I977" s="7">
        <v>7695</v>
      </c>
      <c r="J977" s="9">
        <v>81.73</v>
      </c>
      <c r="K977" s="9">
        <v>56.67</v>
      </c>
      <c r="L977" s="9">
        <v>628912.35</v>
      </c>
      <c r="M977" s="9">
        <v>436075.65</v>
      </c>
      <c r="N977" s="9">
        <v>192836.7</v>
      </c>
    </row>
    <row r="978" spans="1:14" x14ac:dyDescent="0.3">
      <c r="A978" t="s">
        <v>17</v>
      </c>
      <c r="B978" t="s">
        <v>131</v>
      </c>
      <c r="C978" s="3" t="s">
        <v>32</v>
      </c>
      <c r="D978" s="3" t="s">
        <v>24</v>
      </c>
      <c r="E978" s="3" t="s">
        <v>28</v>
      </c>
      <c r="F978" s="5">
        <v>42438</v>
      </c>
      <c r="G978">
        <v>627617442</v>
      </c>
      <c r="H978" s="5">
        <v>42464</v>
      </c>
      <c r="I978" s="7">
        <v>4803</v>
      </c>
      <c r="J978" s="9">
        <v>255.28</v>
      </c>
      <c r="K978" s="9">
        <v>159.41999999999999</v>
      </c>
      <c r="L978" s="9">
        <v>1226109.8400000001</v>
      </c>
      <c r="M978" s="9">
        <v>765694.26</v>
      </c>
      <c r="N978" s="9">
        <v>460415.58</v>
      </c>
    </row>
    <row r="979" spans="1:14" x14ac:dyDescent="0.3">
      <c r="A979" t="s">
        <v>29</v>
      </c>
      <c r="B979" t="s">
        <v>41</v>
      </c>
      <c r="C979" s="3" t="s">
        <v>34</v>
      </c>
      <c r="D979" s="3" t="s">
        <v>24</v>
      </c>
      <c r="E979" s="3" t="s">
        <v>20</v>
      </c>
      <c r="F979" s="5">
        <v>40974</v>
      </c>
      <c r="G979">
        <v>238063275</v>
      </c>
      <c r="H979" s="5">
        <v>40992</v>
      </c>
      <c r="I979" s="7">
        <v>7068</v>
      </c>
      <c r="J979" s="9">
        <v>421.89</v>
      </c>
      <c r="K979" s="9">
        <v>364.69</v>
      </c>
      <c r="L979" s="9">
        <v>2981918.52</v>
      </c>
      <c r="M979" s="9">
        <v>2577628.92</v>
      </c>
      <c r="N979" s="9">
        <v>404289.6</v>
      </c>
    </row>
    <row r="980" spans="1:14" x14ac:dyDescent="0.3">
      <c r="A980" t="s">
        <v>17</v>
      </c>
      <c r="B980" t="s">
        <v>129</v>
      </c>
      <c r="C980" s="3" t="s">
        <v>14</v>
      </c>
      <c r="D980" s="3" t="s">
        <v>24</v>
      </c>
      <c r="E980" s="3" t="s">
        <v>20</v>
      </c>
      <c r="F980" s="5">
        <v>41101</v>
      </c>
      <c r="G980">
        <v>334503066</v>
      </c>
      <c r="H980" s="5">
        <v>41142</v>
      </c>
      <c r="I980" s="7">
        <v>5745</v>
      </c>
      <c r="J980" s="9">
        <v>651.21</v>
      </c>
      <c r="K980" s="9">
        <v>524.96</v>
      </c>
      <c r="L980" s="9">
        <v>3741201.45</v>
      </c>
      <c r="M980" s="9">
        <v>3015895.2</v>
      </c>
      <c r="N980" s="9">
        <v>725306.25</v>
      </c>
    </row>
    <row r="981" spans="1:14" x14ac:dyDescent="0.3">
      <c r="A981" t="s">
        <v>12</v>
      </c>
      <c r="B981" t="s">
        <v>168</v>
      </c>
      <c r="C981" s="3" t="s">
        <v>14</v>
      </c>
      <c r="D981" s="3" t="s">
        <v>15</v>
      </c>
      <c r="E981" s="3" t="s">
        <v>16</v>
      </c>
      <c r="F981" s="5">
        <v>42836</v>
      </c>
      <c r="G981">
        <v>449798142</v>
      </c>
      <c r="H981" s="5">
        <v>42881</v>
      </c>
      <c r="I981" s="7">
        <v>4121</v>
      </c>
      <c r="J981" s="9">
        <v>651.21</v>
      </c>
      <c r="K981" s="9">
        <v>524.96</v>
      </c>
      <c r="L981" s="9">
        <v>2683636.41</v>
      </c>
      <c r="M981" s="9">
        <v>2163360.16</v>
      </c>
      <c r="N981" s="9">
        <v>520276.25</v>
      </c>
    </row>
    <row r="982" spans="1:14" x14ac:dyDescent="0.3">
      <c r="A982" t="s">
        <v>17</v>
      </c>
      <c r="B982" t="s">
        <v>131</v>
      </c>
      <c r="C982" s="3" t="s">
        <v>43</v>
      </c>
      <c r="D982" s="3" t="s">
        <v>15</v>
      </c>
      <c r="E982" s="3" t="s">
        <v>39</v>
      </c>
      <c r="F982" s="5">
        <v>42437</v>
      </c>
      <c r="G982">
        <v>187122333</v>
      </c>
      <c r="H982" s="5">
        <v>42459</v>
      </c>
      <c r="I982" s="7">
        <v>2511</v>
      </c>
      <c r="J982" s="9">
        <v>109.28</v>
      </c>
      <c r="K982" s="9">
        <v>35.840000000000003</v>
      </c>
      <c r="L982" s="9">
        <v>274402.08</v>
      </c>
      <c r="M982" s="9">
        <v>89994.240000000005</v>
      </c>
      <c r="N982" s="9">
        <v>184407.84</v>
      </c>
    </row>
    <row r="983" spans="1:14" x14ac:dyDescent="0.3">
      <c r="A983" t="s">
        <v>44</v>
      </c>
      <c r="B983" t="s">
        <v>157</v>
      </c>
      <c r="C983" s="3" t="s">
        <v>32</v>
      </c>
      <c r="D983" s="3" t="s">
        <v>15</v>
      </c>
      <c r="E983" s="3" t="s">
        <v>20</v>
      </c>
      <c r="F983" s="5">
        <v>42083</v>
      </c>
      <c r="G983">
        <v>569961965</v>
      </c>
      <c r="H983" s="5">
        <v>42110</v>
      </c>
      <c r="I983" s="7">
        <v>3266</v>
      </c>
      <c r="J983" s="9">
        <v>255.28</v>
      </c>
      <c r="K983" s="9">
        <v>159.41999999999999</v>
      </c>
      <c r="L983" s="9">
        <v>833744.48</v>
      </c>
      <c r="M983" s="9">
        <v>520665.72</v>
      </c>
      <c r="N983" s="9">
        <v>313078.76</v>
      </c>
    </row>
    <row r="984" spans="1:14" x14ac:dyDescent="0.3">
      <c r="A984" t="s">
        <v>29</v>
      </c>
      <c r="B984" t="s">
        <v>79</v>
      </c>
      <c r="C984" s="3" t="s">
        <v>38</v>
      </c>
      <c r="D984" s="3" t="s">
        <v>15</v>
      </c>
      <c r="E984" s="3" t="s">
        <v>20</v>
      </c>
      <c r="F984" s="5">
        <v>40193</v>
      </c>
      <c r="G984">
        <v>892115867</v>
      </c>
      <c r="H984" s="5">
        <v>40195</v>
      </c>
      <c r="I984" s="7">
        <v>5765</v>
      </c>
      <c r="J984" s="9">
        <v>205.7</v>
      </c>
      <c r="K984" s="9">
        <v>117.11</v>
      </c>
      <c r="L984" s="9">
        <v>1185860.5</v>
      </c>
      <c r="M984" s="9">
        <v>675139.15</v>
      </c>
      <c r="N984" s="9">
        <v>510721.35</v>
      </c>
    </row>
    <row r="985" spans="1:14" x14ac:dyDescent="0.3">
      <c r="A985" t="s">
        <v>35</v>
      </c>
      <c r="B985" t="s">
        <v>114</v>
      </c>
      <c r="C985" s="3" t="s">
        <v>50</v>
      </c>
      <c r="D985" s="3" t="s">
        <v>15</v>
      </c>
      <c r="E985" s="3" t="s">
        <v>16</v>
      </c>
      <c r="F985" s="5">
        <v>41104</v>
      </c>
      <c r="G985">
        <v>967695367</v>
      </c>
      <c r="H985" s="5">
        <v>41108</v>
      </c>
      <c r="I985" s="7">
        <v>1418</v>
      </c>
      <c r="J985" s="9">
        <v>81.73</v>
      </c>
      <c r="K985" s="9">
        <v>56.67</v>
      </c>
      <c r="L985" s="9">
        <v>115893.14</v>
      </c>
      <c r="M985" s="9">
        <v>80358.06</v>
      </c>
      <c r="N985" s="9">
        <v>35535.08</v>
      </c>
    </row>
    <row r="986" spans="1:14" x14ac:dyDescent="0.3">
      <c r="A986" t="s">
        <v>17</v>
      </c>
      <c r="B986" t="s">
        <v>51</v>
      </c>
      <c r="C986" s="3" t="s">
        <v>64</v>
      </c>
      <c r="D986" s="3" t="s">
        <v>15</v>
      </c>
      <c r="E986" s="3" t="s">
        <v>16</v>
      </c>
      <c r="F986" s="5">
        <v>42632</v>
      </c>
      <c r="G986">
        <v>681124293</v>
      </c>
      <c r="H986" s="5">
        <v>42658</v>
      </c>
      <c r="I986" s="7">
        <v>8669</v>
      </c>
      <c r="J986" s="9">
        <v>9.33</v>
      </c>
      <c r="K986" s="9">
        <v>6.92</v>
      </c>
      <c r="L986" s="9">
        <v>80881.77</v>
      </c>
      <c r="M986" s="9">
        <v>59989.48</v>
      </c>
      <c r="N986" s="9">
        <v>20892.29</v>
      </c>
    </row>
    <row r="987" spans="1:14" x14ac:dyDescent="0.3">
      <c r="A987" t="s">
        <v>35</v>
      </c>
      <c r="B987" t="s">
        <v>176</v>
      </c>
      <c r="C987" s="3" t="s">
        <v>14</v>
      </c>
      <c r="D987" s="3" t="s">
        <v>24</v>
      </c>
      <c r="E987" s="3" t="s">
        <v>28</v>
      </c>
      <c r="F987" s="5">
        <v>40212</v>
      </c>
      <c r="G987">
        <v>437138974</v>
      </c>
      <c r="H987" s="5">
        <v>40238</v>
      </c>
      <c r="I987" s="7">
        <v>7992</v>
      </c>
      <c r="J987" s="9">
        <v>651.21</v>
      </c>
      <c r="K987" s="9">
        <v>524.96</v>
      </c>
      <c r="L987" s="9">
        <v>5204470.32</v>
      </c>
      <c r="M987" s="9">
        <v>4195480.32</v>
      </c>
      <c r="N987" s="9">
        <v>1008990</v>
      </c>
    </row>
    <row r="988" spans="1:14" x14ac:dyDescent="0.3">
      <c r="A988" t="s">
        <v>17</v>
      </c>
      <c r="B988" t="s">
        <v>135</v>
      </c>
      <c r="C988" s="3" t="s">
        <v>25</v>
      </c>
      <c r="D988" s="3" t="s">
        <v>24</v>
      </c>
      <c r="E988" s="3" t="s">
        <v>20</v>
      </c>
      <c r="F988" s="5">
        <v>42116</v>
      </c>
      <c r="G988">
        <v>710788238</v>
      </c>
      <c r="H988" s="5">
        <v>42116</v>
      </c>
      <c r="I988" s="7">
        <v>6890</v>
      </c>
      <c r="J988" s="9">
        <v>668.27</v>
      </c>
      <c r="K988" s="9">
        <v>502.54</v>
      </c>
      <c r="L988" s="9">
        <v>4604380.3</v>
      </c>
      <c r="M988" s="9">
        <v>3462500.6</v>
      </c>
      <c r="N988" s="9">
        <v>1141879.7</v>
      </c>
    </row>
    <row r="989" spans="1:14" x14ac:dyDescent="0.3">
      <c r="A989" t="s">
        <v>17</v>
      </c>
      <c r="B989" t="s">
        <v>90</v>
      </c>
      <c r="C989" s="3" t="s">
        <v>64</v>
      </c>
      <c r="D989" s="3" t="s">
        <v>15</v>
      </c>
      <c r="E989" s="3" t="s">
        <v>20</v>
      </c>
      <c r="F989" s="5">
        <v>40411</v>
      </c>
      <c r="G989">
        <v>697433412</v>
      </c>
      <c r="H989" s="5">
        <v>40418</v>
      </c>
      <c r="I989" s="7">
        <v>4900</v>
      </c>
      <c r="J989" s="9">
        <v>9.33</v>
      </c>
      <c r="K989" s="9">
        <v>6.92</v>
      </c>
      <c r="L989" s="9">
        <v>45717</v>
      </c>
      <c r="M989" s="9">
        <v>33908</v>
      </c>
      <c r="N989" s="9">
        <v>11809</v>
      </c>
    </row>
    <row r="990" spans="1:14" x14ac:dyDescent="0.3">
      <c r="A990" t="s">
        <v>12</v>
      </c>
      <c r="B990" t="s">
        <v>119</v>
      </c>
      <c r="C990" s="3" t="s">
        <v>25</v>
      </c>
      <c r="D990" s="3" t="s">
        <v>15</v>
      </c>
      <c r="E990" s="3" t="s">
        <v>28</v>
      </c>
      <c r="F990" s="5">
        <v>42762</v>
      </c>
      <c r="G990">
        <v>562748324</v>
      </c>
      <c r="H990" s="5">
        <v>42807</v>
      </c>
      <c r="I990" s="7">
        <v>8590</v>
      </c>
      <c r="J990" s="9">
        <v>668.27</v>
      </c>
      <c r="K990" s="9">
        <v>502.54</v>
      </c>
      <c r="L990" s="9">
        <v>5740439.2999999998</v>
      </c>
      <c r="M990" s="9">
        <v>4316818.5999999996</v>
      </c>
      <c r="N990" s="9">
        <v>1423620.7</v>
      </c>
    </row>
    <row r="991" spans="1:14" x14ac:dyDescent="0.3">
      <c r="A991" t="s">
        <v>17</v>
      </c>
      <c r="B991" t="s">
        <v>86</v>
      </c>
      <c r="C991" s="3" t="s">
        <v>19</v>
      </c>
      <c r="D991" s="3" t="s">
        <v>24</v>
      </c>
      <c r="E991" s="3" t="s">
        <v>20</v>
      </c>
      <c r="F991" s="5">
        <v>40631</v>
      </c>
      <c r="G991">
        <v>992719304</v>
      </c>
      <c r="H991" s="5">
        <v>40654</v>
      </c>
      <c r="I991" s="7">
        <v>6557</v>
      </c>
      <c r="J991" s="9">
        <v>47.45</v>
      </c>
      <c r="K991" s="9">
        <v>31.79</v>
      </c>
      <c r="L991" s="9">
        <v>311129.65000000002</v>
      </c>
      <c r="M991" s="9">
        <v>208447.03</v>
      </c>
      <c r="N991" s="9">
        <v>102682.62</v>
      </c>
    </row>
    <row r="992" spans="1:14" x14ac:dyDescent="0.3">
      <c r="A992" t="s">
        <v>44</v>
      </c>
      <c r="B992" t="s">
        <v>122</v>
      </c>
      <c r="C992" s="3" t="s">
        <v>64</v>
      </c>
      <c r="D992" s="3" t="s">
        <v>15</v>
      </c>
      <c r="E992" s="3" t="s">
        <v>28</v>
      </c>
      <c r="F992" s="5">
        <v>41080</v>
      </c>
      <c r="G992">
        <v>943645179</v>
      </c>
      <c r="H992" s="5">
        <v>41121</v>
      </c>
      <c r="I992" s="7">
        <v>4433</v>
      </c>
      <c r="J992" s="9">
        <v>9.33</v>
      </c>
      <c r="K992" s="9">
        <v>6.92</v>
      </c>
      <c r="L992" s="9">
        <v>41359.89</v>
      </c>
      <c r="M992" s="9">
        <v>30676.36</v>
      </c>
      <c r="N992" s="9">
        <v>10683.53</v>
      </c>
    </row>
    <row r="993" spans="1:14" x14ac:dyDescent="0.3">
      <c r="A993" t="s">
        <v>17</v>
      </c>
      <c r="B993" t="s">
        <v>89</v>
      </c>
      <c r="C993" s="3" t="s">
        <v>25</v>
      </c>
      <c r="D993" s="3" t="s">
        <v>24</v>
      </c>
      <c r="E993" s="3" t="s">
        <v>20</v>
      </c>
      <c r="F993" s="5">
        <v>40495</v>
      </c>
      <c r="G993">
        <v>792137277</v>
      </c>
      <c r="H993" s="5">
        <v>40506</v>
      </c>
      <c r="I993" s="7">
        <v>9878</v>
      </c>
      <c r="J993" s="9">
        <v>668.27</v>
      </c>
      <c r="K993" s="9">
        <v>502.54</v>
      </c>
      <c r="L993" s="9">
        <v>6601171.0599999996</v>
      </c>
      <c r="M993" s="9">
        <v>4964090.12</v>
      </c>
      <c r="N993" s="9">
        <v>1637080.94</v>
      </c>
    </row>
    <row r="994" spans="1:14" x14ac:dyDescent="0.3">
      <c r="A994" t="s">
        <v>44</v>
      </c>
      <c r="B994" t="s">
        <v>45</v>
      </c>
      <c r="C994" s="3" t="s">
        <v>52</v>
      </c>
      <c r="D994" s="3" t="s">
        <v>24</v>
      </c>
      <c r="E994" s="3" t="s">
        <v>16</v>
      </c>
      <c r="F994" s="5">
        <v>42569</v>
      </c>
      <c r="G994">
        <v>985119426</v>
      </c>
      <c r="H994" s="5">
        <v>42604</v>
      </c>
      <c r="I994" s="7">
        <v>7584</v>
      </c>
      <c r="J994" s="9">
        <v>437.2</v>
      </c>
      <c r="K994" s="9">
        <v>263.33</v>
      </c>
      <c r="L994" s="9">
        <v>3315724.8</v>
      </c>
      <c r="M994" s="9">
        <v>1997094.72</v>
      </c>
      <c r="N994" s="9">
        <v>1318630.08</v>
      </c>
    </row>
    <row r="995" spans="1:14" x14ac:dyDescent="0.3">
      <c r="A995" t="s">
        <v>35</v>
      </c>
      <c r="B995" t="s">
        <v>215</v>
      </c>
      <c r="C995" s="3" t="s">
        <v>25</v>
      </c>
      <c r="D995" s="3" t="s">
        <v>15</v>
      </c>
      <c r="E995" s="3" t="s">
        <v>39</v>
      </c>
      <c r="F995" s="5">
        <v>40317</v>
      </c>
      <c r="G995">
        <v>689827954</v>
      </c>
      <c r="H995" s="5">
        <v>40342</v>
      </c>
      <c r="I995" s="7">
        <v>4276</v>
      </c>
      <c r="J995" s="9">
        <v>668.27</v>
      </c>
      <c r="K995" s="9">
        <v>502.54</v>
      </c>
      <c r="L995" s="9">
        <v>2857522.52</v>
      </c>
      <c r="M995" s="9">
        <v>2148861.04</v>
      </c>
      <c r="N995" s="9">
        <v>708661.48</v>
      </c>
    </row>
    <row r="996" spans="1:14" x14ac:dyDescent="0.3">
      <c r="A996" t="s">
        <v>44</v>
      </c>
      <c r="B996" t="s">
        <v>157</v>
      </c>
      <c r="C996" s="3" t="s">
        <v>38</v>
      </c>
      <c r="D996" s="3" t="s">
        <v>15</v>
      </c>
      <c r="E996" s="3" t="s">
        <v>39</v>
      </c>
      <c r="F996" s="5">
        <v>42356</v>
      </c>
      <c r="G996">
        <v>943811690</v>
      </c>
      <c r="H996" s="5">
        <v>42390</v>
      </c>
      <c r="I996" s="7">
        <v>3708</v>
      </c>
      <c r="J996" s="9">
        <v>205.7</v>
      </c>
      <c r="K996" s="9">
        <v>117.11</v>
      </c>
      <c r="L996" s="9">
        <v>762735.6</v>
      </c>
      <c r="M996" s="9">
        <v>434243.88</v>
      </c>
      <c r="N996" s="9">
        <v>328491.71999999997</v>
      </c>
    </row>
    <row r="997" spans="1:14" x14ac:dyDescent="0.3">
      <c r="A997" t="s">
        <v>21</v>
      </c>
      <c r="B997" t="s">
        <v>175</v>
      </c>
      <c r="C997" s="3" t="s">
        <v>32</v>
      </c>
      <c r="D997" s="3" t="s">
        <v>15</v>
      </c>
      <c r="E997" s="3" t="s">
        <v>20</v>
      </c>
      <c r="F997" s="5">
        <v>41100</v>
      </c>
      <c r="G997">
        <v>604931962</v>
      </c>
      <c r="H997" s="5">
        <v>41126</v>
      </c>
      <c r="I997" s="7">
        <v>1665</v>
      </c>
      <c r="J997" s="9">
        <v>255.28</v>
      </c>
      <c r="K997" s="9">
        <v>159.41999999999999</v>
      </c>
      <c r="L997" s="9">
        <v>425041.2</v>
      </c>
      <c r="M997" s="9">
        <v>265434.3</v>
      </c>
      <c r="N997" s="9">
        <v>159606.9</v>
      </c>
    </row>
    <row r="998" spans="1:14" x14ac:dyDescent="0.3">
      <c r="A998" t="s">
        <v>17</v>
      </c>
      <c r="B998" t="s">
        <v>86</v>
      </c>
      <c r="C998" s="3" t="s">
        <v>52</v>
      </c>
      <c r="D998" s="3" t="s">
        <v>15</v>
      </c>
      <c r="E998" s="3" t="s">
        <v>39</v>
      </c>
      <c r="F998" s="5">
        <v>41793</v>
      </c>
      <c r="G998">
        <v>401362597</v>
      </c>
      <c r="H998" s="5">
        <v>41799</v>
      </c>
      <c r="I998" s="7">
        <v>967</v>
      </c>
      <c r="J998" s="9">
        <v>437.2</v>
      </c>
      <c r="K998" s="9">
        <v>263.33</v>
      </c>
      <c r="L998" s="9">
        <v>422772.4</v>
      </c>
      <c r="M998" s="9">
        <v>254640.11</v>
      </c>
      <c r="N998" s="9">
        <v>168132.29</v>
      </c>
    </row>
    <row r="999" spans="1:14" x14ac:dyDescent="0.3">
      <c r="A999" t="s">
        <v>12</v>
      </c>
      <c r="B999" t="s">
        <v>211</v>
      </c>
      <c r="C999" s="3" t="s">
        <v>38</v>
      </c>
      <c r="D999" s="3" t="s">
        <v>24</v>
      </c>
      <c r="E999" s="3" t="s">
        <v>28</v>
      </c>
      <c r="F999" s="5">
        <v>41775</v>
      </c>
      <c r="G999">
        <v>681589925</v>
      </c>
      <c r="H999" s="5">
        <v>41816</v>
      </c>
      <c r="I999" s="7">
        <v>6460</v>
      </c>
      <c r="J999" s="9">
        <v>205.7</v>
      </c>
      <c r="K999" s="9">
        <v>117.11</v>
      </c>
      <c r="L999" s="9">
        <v>1328822</v>
      </c>
      <c r="M999" s="9">
        <v>756530.6</v>
      </c>
      <c r="N999" s="9">
        <v>572291.4</v>
      </c>
    </row>
    <row r="1000" spans="1:14" x14ac:dyDescent="0.3">
      <c r="A1000" t="s">
        <v>12</v>
      </c>
      <c r="B1000" t="s">
        <v>144</v>
      </c>
      <c r="C1000" s="3" t="s">
        <v>14</v>
      </c>
      <c r="D1000" s="3" t="s">
        <v>15</v>
      </c>
      <c r="E1000" s="3" t="s">
        <v>16</v>
      </c>
      <c r="F1000" s="5">
        <v>42921</v>
      </c>
      <c r="G1000">
        <v>964412772</v>
      </c>
      <c r="H1000" s="5">
        <v>42956</v>
      </c>
      <c r="I1000" s="7">
        <v>26</v>
      </c>
      <c r="J1000" s="9">
        <v>651.21</v>
      </c>
      <c r="K1000" s="9">
        <v>524.96</v>
      </c>
      <c r="L1000" s="9">
        <v>16931.46</v>
      </c>
      <c r="M1000" s="9">
        <v>13648.96</v>
      </c>
      <c r="N1000" s="9">
        <v>3282.5</v>
      </c>
    </row>
    <row r="1001" spans="1:14" x14ac:dyDescent="0.3">
      <c r="A1001" t="s">
        <v>21</v>
      </c>
      <c r="B1001" t="s">
        <v>153</v>
      </c>
      <c r="C1001" s="3" t="s">
        <v>14</v>
      </c>
      <c r="D1001" s="3" t="s">
        <v>15</v>
      </c>
      <c r="E1001" s="3" t="s">
        <v>28</v>
      </c>
      <c r="F1001" s="5">
        <v>41964</v>
      </c>
      <c r="G1001">
        <v>388942468</v>
      </c>
      <c r="H1001" s="5">
        <v>41971</v>
      </c>
      <c r="I1001" s="7">
        <v>5574</v>
      </c>
      <c r="J1001" s="9">
        <v>651.21</v>
      </c>
      <c r="K1001" s="9">
        <v>524.96</v>
      </c>
      <c r="L1001" s="9">
        <v>3629844.54</v>
      </c>
      <c r="M1001" s="9">
        <v>2926127.04</v>
      </c>
      <c r="N1001" s="9">
        <v>703717.5</v>
      </c>
    </row>
    <row r="1002" spans="1:14" x14ac:dyDescent="0.3">
      <c r="A1002" t="s">
        <v>17</v>
      </c>
      <c r="B1002" t="s">
        <v>86</v>
      </c>
      <c r="C1002" s="3" t="s">
        <v>25</v>
      </c>
      <c r="D1002" s="3" t="s">
        <v>15</v>
      </c>
      <c r="E1002" s="3" t="s">
        <v>28</v>
      </c>
      <c r="F1002" s="5">
        <v>42941</v>
      </c>
      <c r="G1002">
        <v>864602839</v>
      </c>
      <c r="H1002" s="5">
        <v>42956</v>
      </c>
      <c r="I1002" s="7">
        <v>4048</v>
      </c>
      <c r="J1002" s="9">
        <v>668.27</v>
      </c>
      <c r="K1002" s="9">
        <v>502.54</v>
      </c>
      <c r="L1002" s="9">
        <v>2705156.96</v>
      </c>
      <c r="M1002" s="9">
        <v>2034281.92</v>
      </c>
      <c r="N1002" s="9">
        <v>670875.04</v>
      </c>
    </row>
    <row r="1003" spans="1:14" x14ac:dyDescent="0.3">
      <c r="A1003" t="s">
        <v>17</v>
      </c>
      <c r="B1003" t="s">
        <v>131</v>
      </c>
      <c r="C1003" s="3" t="s">
        <v>64</v>
      </c>
      <c r="D1003" s="3" t="s">
        <v>15</v>
      </c>
      <c r="E1003" s="3" t="s">
        <v>16</v>
      </c>
      <c r="F1003" s="5">
        <v>41980</v>
      </c>
      <c r="G1003">
        <v>321130216</v>
      </c>
      <c r="H1003" s="5">
        <v>42007</v>
      </c>
      <c r="I1003" s="7">
        <v>8422</v>
      </c>
      <c r="J1003" s="9">
        <v>9.33</v>
      </c>
      <c r="K1003" s="9">
        <v>6.92</v>
      </c>
      <c r="L1003" s="9">
        <v>78577.259999999995</v>
      </c>
      <c r="M1003" s="9">
        <v>58280.24</v>
      </c>
      <c r="N1003" s="9">
        <v>20297.02</v>
      </c>
    </row>
    <row r="1004" spans="1:14" x14ac:dyDescent="0.3">
      <c r="A1004" t="s">
        <v>29</v>
      </c>
      <c r="B1004" t="s">
        <v>198</v>
      </c>
      <c r="C1004" s="3" t="s">
        <v>14</v>
      </c>
      <c r="D1004" s="3" t="s">
        <v>15</v>
      </c>
      <c r="E1004" s="3" t="s">
        <v>39</v>
      </c>
      <c r="F1004" s="5">
        <v>42513</v>
      </c>
      <c r="G1004">
        <v>358573424</v>
      </c>
      <c r="H1004" s="5">
        <v>42516</v>
      </c>
      <c r="I1004" s="7">
        <v>8699</v>
      </c>
      <c r="J1004" s="9">
        <v>651.21</v>
      </c>
      <c r="K1004" s="9">
        <v>524.96</v>
      </c>
      <c r="L1004" s="9">
        <v>5664875.79</v>
      </c>
      <c r="M1004" s="9">
        <v>4566627.04</v>
      </c>
      <c r="N1004" s="9">
        <v>1098248.75</v>
      </c>
    </row>
    <row r="1005" spans="1:14" x14ac:dyDescent="0.3">
      <c r="A1005" t="s">
        <v>12</v>
      </c>
      <c r="B1005" t="s">
        <v>33</v>
      </c>
      <c r="C1005" s="3" t="s">
        <v>23</v>
      </c>
      <c r="D1005" s="3" t="s">
        <v>15</v>
      </c>
      <c r="E1005" s="3" t="s">
        <v>39</v>
      </c>
      <c r="F1005" s="5">
        <v>42828</v>
      </c>
      <c r="G1005">
        <v>397293794</v>
      </c>
      <c r="H1005" s="5">
        <v>42842</v>
      </c>
      <c r="I1005" s="7">
        <v>6917</v>
      </c>
      <c r="J1005" s="9">
        <v>154.06</v>
      </c>
      <c r="K1005" s="9">
        <v>90.93</v>
      </c>
      <c r="L1005" s="9">
        <v>1065633.02</v>
      </c>
      <c r="M1005" s="9">
        <v>628962.81000000006</v>
      </c>
      <c r="N1005" s="9">
        <v>436670.21</v>
      </c>
    </row>
    <row r="1006" spans="1:14" x14ac:dyDescent="0.3">
      <c r="A1006" t="s">
        <v>17</v>
      </c>
      <c r="B1006" t="s">
        <v>87</v>
      </c>
      <c r="C1006" s="3" t="s">
        <v>32</v>
      </c>
      <c r="D1006" s="3" t="s">
        <v>24</v>
      </c>
      <c r="E1006" s="3" t="s">
        <v>39</v>
      </c>
      <c r="F1006" s="5">
        <v>40221</v>
      </c>
      <c r="G1006">
        <v>827965152</v>
      </c>
      <c r="H1006" s="5">
        <v>40240</v>
      </c>
      <c r="I1006" s="7">
        <v>2142</v>
      </c>
      <c r="J1006" s="9">
        <v>255.28</v>
      </c>
      <c r="K1006" s="9">
        <v>159.41999999999999</v>
      </c>
      <c r="L1006" s="9">
        <v>546809.76</v>
      </c>
      <c r="M1006" s="9">
        <v>341477.64</v>
      </c>
      <c r="N1006" s="9">
        <v>205332.12</v>
      </c>
    </row>
    <row r="1007" spans="1:14" x14ac:dyDescent="0.3">
      <c r="A1007" t="s">
        <v>12</v>
      </c>
      <c r="B1007" t="s">
        <v>155</v>
      </c>
      <c r="C1007" s="3" t="s">
        <v>23</v>
      </c>
      <c r="D1007" s="3" t="s">
        <v>15</v>
      </c>
      <c r="E1007" s="3" t="s">
        <v>16</v>
      </c>
      <c r="F1007" s="5">
        <v>40673</v>
      </c>
      <c r="G1007">
        <v>761573827</v>
      </c>
      <c r="H1007" s="5">
        <v>40716</v>
      </c>
      <c r="I1007" s="7">
        <v>5474</v>
      </c>
      <c r="J1007" s="9">
        <v>154.06</v>
      </c>
      <c r="K1007" s="9">
        <v>90.93</v>
      </c>
      <c r="L1007" s="9">
        <v>843324.44</v>
      </c>
      <c r="M1007" s="9">
        <v>497750.82</v>
      </c>
      <c r="N1007" s="9">
        <v>345573.62</v>
      </c>
    </row>
    <row r="1008" spans="1:14" x14ac:dyDescent="0.3">
      <c r="A1008" t="s">
        <v>44</v>
      </c>
      <c r="B1008" t="s">
        <v>113</v>
      </c>
      <c r="C1008" s="3" t="s">
        <v>14</v>
      </c>
      <c r="D1008" s="3" t="s">
        <v>24</v>
      </c>
      <c r="E1008" s="3" t="s">
        <v>28</v>
      </c>
      <c r="F1008" s="5">
        <v>40874</v>
      </c>
      <c r="G1008">
        <v>279418647</v>
      </c>
      <c r="H1008" s="5">
        <v>40920</v>
      </c>
      <c r="I1008" s="7">
        <v>5042</v>
      </c>
      <c r="J1008" s="9">
        <v>651.21</v>
      </c>
      <c r="K1008" s="9">
        <v>524.96</v>
      </c>
      <c r="L1008" s="9">
        <v>3283400.82</v>
      </c>
      <c r="M1008" s="9">
        <v>2646848.3199999998</v>
      </c>
      <c r="N1008" s="9">
        <v>636552.5</v>
      </c>
    </row>
    <row r="1009" spans="1:14" x14ac:dyDescent="0.3">
      <c r="A1009" t="s">
        <v>21</v>
      </c>
      <c r="B1009" t="s">
        <v>49</v>
      </c>
      <c r="C1009" s="3" t="s">
        <v>43</v>
      </c>
      <c r="D1009" s="3" t="s">
        <v>24</v>
      </c>
      <c r="E1009" s="3" t="s">
        <v>16</v>
      </c>
      <c r="F1009" s="5">
        <v>40669</v>
      </c>
      <c r="G1009">
        <v>883110940</v>
      </c>
      <c r="H1009" s="5">
        <v>40672</v>
      </c>
      <c r="I1009" s="7">
        <v>1007</v>
      </c>
      <c r="J1009" s="9">
        <v>109.28</v>
      </c>
      <c r="K1009" s="9">
        <v>35.840000000000003</v>
      </c>
      <c r="L1009" s="9">
        <v>110044.96</v>
      </c>
      <c r="M1009" s="9">
        <v>36090.879999999997</v>
      </c>
      <c r="N1009" s="9">
        <v>73954.080000000002</v>
      </c>
    </row>
    <row r="1010" spans="1:14" x14ac:dyDescent="0.3">
      <c r="A1010" t="s">
        <v>12</v>
      </c>
      <c r="B1010" t="s">
        <v>151</v>
      </c>
      <c r="C1010" s="3" t="s">
        <v>23</v>
      </c>
      <c r="D1010" s="3" t="s">
        <v>15</v>
      </c>
      <c r="E1010" s="3" t="s">
        <v>16</v>
      </c>
      <c r="F1010" s="5">
        <v>41673</v>
      </c>
      <c r="G1010">
        <v>544574534</v>
      </c>
      <c r="H1010" s="5">
        <v>41701</v>
      </c>
      <c r="I1010" s="7">
        <v>561</v>
      </c>
      <c r="J1010" s="9">
        <v>154.06</v>
      </c>
      <c r="K1010" s="9">
        <v>90.93</v>
      </c>
      <c r="L1010" s="9">
        <v>86427.66</v>
      </c>
      <c r="M1010" s="9">
        <v>51011.73</v>
      </c>
      <c r="N1010" s="9">
        <v>35415.93</v>
      </c>
    </row>
    <row r="1011" spans="1:14" x14ac:dyDescent="0.3">
      <c r="A1011" t="s">
        <v>21</v>
      </c>
      <c r="B1011" t="s">
        <v>84</v>
      </c>
      <c r="C1011" s="3" t="s">
        <v>25</v>
      </c>
      <c r="D1011" s="3" t="s">
        <v>15</v>
      </c>
      <c r="E1011" s="3" t="s">
        <v>39</v>
      </c>
      <c r="F1011" s="5">
        <v>40362</v>
      </c>
      <c r="G1011">
        <v>456045758</v>
      </c>
      <c r="H1011" s="5">
        <v>40408</v>
      </c>
      <c r="I1011" s="7">
        <v>2929</v>
      </c>
      <c r="J1011" s="9">
        <v>668.27</v>
      </c>
      <c r="K1011" s="9">
        <v>502.54</v>
      </c>
      <c r="L1011" s="9">
        <v>1957362.83</v>
      </c>
      <c r="M1011" s="9">
        <v>1471939.66</v>
      </c>
      <c r="N1011" s="9">
        <v>485423.17</v>
      </c>
    </row>
    <row r="1012" spans="1:14" x14ac:dyDescent="0.3">
      <c r="A1012" t="s">
        <v>29</v>
      </c>
      <c r="B1012" t="s">
        <v>111</v>
      </c>
      <c r="C1012" s="3" t="s">
        <v>34</v>
      </c>
      <c r="D1012" s="3" t="s">
        <v>24</v>
      </c>
      <c r="E1012" s="3" t="s">
        <v>28</v>
      </c>
      <c r="F1012" s="5">
        <v>40511</v>
      </c>
      <c r="G1012">
        <v>980073440</v>
      </c>
      <c r="H1012" s="5">
        <v>40532</v>
      </c>
      <c r="I1012" s="7">
        <v>4365</v>
      </c>
      <c r="J1012" s="9">
        <v>421.89</v>
      </c>
      <c r="K1012" s="9">
        <v>364.69</v>
      </c>
      <c r="L1012" s="9">
        <v>1841549.85</v>
      </c>
      <c r="M1012" s="9">
        <v>1591871.85</v>
      </c>
      <c r="N1012" s="9">
        <v>249678</v>
      </c>
    </row>
    <row r="1013" spans="1:14" x14ac:dyDescent="0.3">
      <c r="A1013" t="s">
        <v>29</v>
      </c>
      <c r="B1013" t="s">
        <v>159</v>
      </c>
      <c r="C1013" s="3" t="s">
        <v>32</v>
      </c>
      <c r="D1013" s="3" t="s">
        <v>24</v>
      </c>
      <c r="E1013" s="3" t="s">
        <v>28</v>
      </c>
      <c r="F1013" s="5">
        <v>40757</v>
      </c>
      <c r="G1013">
        <v>299518907</v>
      </c>
      <c r="H1013" s="5">
        <v>40791</v>
      </c>
      <c r="I1013" s="7">
        <v>3155</v>
      </c>
      <c r="J1013" s="9">
        <v>255.28</v>
      </c>
      <c r="K1013" s="9">
        <v>159.41999999999999</v>
      </c>
      <c r="L1013" s="9">
        <v>805408.4</v>
      </c>
      <c r="M1013" s="9">
        <v>502970.1</v>
      </c>
      <c r="N1013" s="9">
        <v>302438.3</v>
      </c>
    </row>
    <row r="1014" spans="1:14" x14ac:dyDescent="0.3">
      <c r="A1014" t="s">
        <v>29</v>
      </c>
      <c r="B1014" t="s">
        <v>192</v>
      </c>
      <c r="C1014" s="3" t="s">
        <v>32</v>
      </c>
      <c r="D1014" s="3" t="s">
        <v>15</v>
      </c>
      <c r="E1014" s="3" t="s">
        <v>39</v>
      </c>
      <c r="F1014" s="5">
        <v>41505</v>
      </c>
      <c r="G1014">
        <v>267555987</v>
      </c>
      <c r="H1014" s="5">
        <v>41553</v>
      </c>
      <c r="I1014" s="7">
        <v>4617</v>
      </c>
      <c r="J1014" s="9">
        <v>255.28</v>
      </c>
      <c r="K1014" s="9">
        <v>159.41999999999999</v>
      </c>
      <c r="L1014" s="9">
        <v>1178627.76</v>
      </c>
      <c r="M1014" s="9">
        <v>736042.14</v>
      </c>
      <c r="N1014" s="9">
        <v>442585.62</v>
      </c>
    </row>
    <row r="1015" spans="1:14" x14ac:dyDescent="0.3">
      <c r="A1015" t="s">
        <v>21</v>
      </c>
      <c r="B1015" t="s">
        <v>121</v>
      </c>
      <c r="C1015" s="3" t="s">
        <v>34</v>
      </c>
      <c r="D1015" s="3" t="s">
        <v>24</v>
      </c>
      <c r="E1015" s="3" t="s">
        <v>16</v>
      </c>
      <c r="F1015" s="5">
        <v>40785</v>
      </c>
      <c r="G1015">
        <v>557671010</v>
      </c>
      <c r="H1015" s="5">
        <v>40828</v>
      </c>
      <c r="I1015" s="7">
        <v>6099</v>
      </c>
      <c r="J1015" s="9">
        <v>421.89</v>
      </c>
      <c r="K1015" s="9">
        <v>364.69</v>
      </c>
      <c r="L1015" s="9">
        <v>2573107.11</v>
      </c>
      <c r="M1015" s="9">
        <v>2224244.31</v>
      </c>
      <c r="N1015" s="9">
        <v>348862.8</v>
      </c>
    </row>
    <row r="1016" spans="1:14" x14ac:dyDescent="0.3">
      <c r="A1016" t="s">
        <v>35</v>
      </c>
      <c r="B1016" t="s">
        <v>216</v>
      </c>
      <c r="C1016" s="3" t="s">
        <v>19</v>
      </c>
      <c r="D1016" s="3" t="s">
        <v>24</v>
      </c>
      <c r="E1016" s="3" t="s">
        <v>16</v>
      </c>
      <c r="F1016" s="5">
        <v>41165</v>
      </c>
      <c r="G1016">
        <v>913662803</v>
      </c>
      <c r="H1016" s="5">
        <v>41203</v>
      </c>
      <c r="I1016" s="7">
        <v>1982</v>
      </c>
      <c r="J1016" s="9">
        <v>47.45</v>
      </c>
      <c r="K1016" s="9">
        <v>31.79</v>
      </c>
      <c r="L1016" s="9">
        <v>94045.9</v>
      </c>
      <c r="M1016" s="9">
        <v>63007.78</v>
      </c>
      <c r="N1016" s="9">
        <v>31038.12</v>
      </c>
    </row>
    <row r="1017" spans="1:14" x14ac:dyDescent="0.3">
      <c r="A1017" t="s">
        <v>35</v>
      </c>
      <c r="B1017" t="s">
        <v>82</v>
      </c>
      <c r="C1017" s="3" t="s">
        <v>23</v>
      </c>
      <c r="D1017" s="3" t="s">
        <v>24</v>
      </c>
      <c r="E1017" s="3" t="s">
        <v>20</v>
      </c>
      <c r="F1017" s="5">
        <v>42834</v>
      </c>
      <c r="G1017">
        <v>699642693</v>
      </c>
      <c r="H1017" s="5">
        <v>42846</v>
      </c>
      <c r="I1017" s="7">
        <v>8675</v>
      </c>
      <c r="J1017" s="9">
        <v>154.06</v>
      </c>
      <c r="K1017" s="9">
        <v>90.93</v>
      </c>
      <c r="L1017" s="9">
        <v>1336470.5</v>
      </c>
      <c r="M1017" s="9">
        <v>788817.75</v>
      </c>
      <c r="N1017" s="9">
        <v>547652.75</v>
      </c>
    </row>
    <row r="1018" spans="1:14" x14ac:dyDescent="0.3">
      <c r="A1018" t="s">
        <v>35</v>
      </c>
      <c r="B1018" t="s">
        <v>117</v>
      </c>
      <c r="C1018" s="3" t="s">
        <v>32</v>
      </c>
      <c r="D1018" s="3" t="s">
        <v>15</v>
      </c>
      <c r="E1018" s="3" t="s">
        <v>39</v>
      </c>
      <c r="F1018" s="5">
        <v>42223</v>
      </c>
      <c r="G1018">
        <v>250034511</v>
      </c>
      <c r="H1018" s="5">
        <v>42260</v>
      </c>
      <c r="I1018" s="7">
        <v>9623</v>
      </c>
      <c r="J1018" s="9">
        <v>255.28</v>
      </c>
      <c r="K1018" s="9">
        <v>159.41999999999999</v>
      </c>
      <c r="L1018" s="9">
        <v>2456559.44</v>
      </c>
      <c r="M1018" s="9">
        <v>1534098.66</v>
      </c>
      <c r="N1018" s="9">
        <v>922460.78</v>
      </c>
    </row>
    <row r="1019" spans="1:14" x14ac:dyDescent="0.3">
      <c r="A1019" t="s">
        <v>21</v>
      </c>
      <c r="B1019" t="s">
        <v>84</v>
      </c>
      <c r="C1019" s="3" t="s">
        <v>46</v>
      </c>
      <c r="D1019" s="3" t="s">
        <v>15</v>
      </c>
      <c r="E1019" s="3" t="s">
        <v>16</v>
      </c>
      <c r="F1019" s="5">
        <v>41685</v>
      </c>
      <c r="G1019">
        <v>419574582</v>
      </c>
      <c r="H1019" s="5">
        <v>41728</v>
      </c>
      <c r="I1019" s="7">
        <v>298</v>
      </c>
      <c r="J1019" s="9">
        <v>152.58000000000001</v>
      </c>
      <c r="K1019" s="9">
        <v>97.44</v>
      </c>
      <c r="L1019" s="9">
        <v>45468.84</v>
      </c>
      <c r="M1019" s="9">
        <v>29037.119999999999</v>
      </c>
      <c r="N1019" s="9">
        <v>16431.72</v>
      </c>
    </row>
    <row r="1020" spans="1:14" x14ac:dyDescent="0.3">
      <c r="A1020" t="s">
        <v>21</v>
      </c>
      <c r="B1020" t="s">
        <v>158</v>
      </c>
      <c r="C1020" s="3" t="s">
        <v>19</v>
      </c>
      <c r="D1020" s="3" t="s">
        <v>15</v>
      </c>
      <c r="E1020" s="3" t="s">
        <v>39</v>
      </c>
      <c r="F1020" s="5">
        <v>42575</v>
      </c>
      <c r="G1020">
        <v>333311736</v>
      </c>
      <c r="H1020" s="5">
        <v>42576</v>
      </c>
      <c r="I1020" s="7">
        <v>3204</v>
      </c>
      <c r="J1020" s="9">
        <v>47.45</v>
      </c>
      <c r="K1020" s="9">
        <v>31.79</v>
      </c>
      <c r="L1020" s="9">
        <v>152029.79999999999</v>
      </c>
      <c r="M1020" s="9">
        <v>101855.16</v>
      </c>
      <c r="N1020" s="9">
        <v>50174.64</v>
      </c>
    </row>
    <row r="1021" spans="1:14" x14ac:dyDescent="0.3">
      <c r="A1021" t="s">
        <v>17</v>
      </c>
      <c r="B1021" t="s">
        <v>90</v>
      </c>
      <c r="C1021" s="3" t="s">
        <v>19</v>
      </c>
      <c r="D1021" s="3" t="s">
        <v>15</v>
      </c>
      <c r="E1021" s="3" t="s">
        <v>20</v>
      </c>
      <c r="F1021" s="5">
        <v>41108</v>
      </c>
      <c r="G1021">
        <v>536607301</v>
      </c>
      <c r="H1021" s="5">
        <v>41156</v>
      </c>
      <c r="I1021" s="7">
        <v>2880</v>
      </c>
      <c r="J1021" s="9">
        <v>47.45</v>
      </c>
      <c r="K1021" s="9">
        <v>31.79</v>
      </c>
      <c r="L1021" s="9">
        <v>136656</v>
      </c>
      <c r="M1021" s="9">
        <v>91555.199999999997</v>
      </c>
      <c r="N1021" s="9">
        <v>45100.800000000003</v>
      </c>
    </row>
    <row r="1022" spans="1:14" x14ac:dyDescent="0.3">
      <c r="A1022" t="s">
        <v>12</v>
      </c>
      <c r="B1022" t="s">
        <v>140</v>
      </c>
      <c r="C1022" s="3" t="s">
        <v>46</v>
      </c>
      <c r="D1022" s="3" t="s">
        <v>15</v>
      </c>
      <c r="E1022" s="3" t="s">
        <v>16</v>
      </c>
      <c r="F1022" s="5">
        <v>40803</v>
      </c>
      <c r="G1022">
        <v>745135104</v>
      </c>
      <c r="H1022" s="5">
        <v>40805</v>
      </c>
      <c r="I1022" s="7">
        <v>891</v>
      </c>
      <c r="J1022" s="9">
        <v>152.58000000000001</v>
      </c>
      <c r="K1022" s="9">
        <v>97.44</v>
      </c>
      <c r="L1022" s="9">
        <v>135948.78</v>
      </c>
      <c r="M1022" s="9">
        <v>86819.04</v>
      </c>
      <c r="N1022" s="9">
        <v>49129.74</v>
      </c>
    </row>
    <row r="1023" spans="1:14" x14ac:dyDescent="0.3">
      <c r="A1023" t="s">
        <v>35</v>
      </c>
      <c r="B1023" t="s">
        <v>212</v>
      </c>
      <c r="C1023" s="3" t="s">
        <v>52</v>
      </c>
      <c r="D1023" s="3" t="s">
        <v>24</v>
      </c>
      <c r="E1023" s="3" t="s">
        <v>39</v>
      </c>
      <c r="F1023" s="5">
        <v>42801</v>
      </c>
      <c r="G1023">
        <v>294881474</v>
      </c>
      <c r="H1023" s="5">
        <v>42803</v>
      </c>
      <c r="I1023" s="7">
        <v>836</v>
      </c>
      <c r="J1023" s="9">
        <v>437.2</v>
      </c>
      <c r="K1023" s="9">
        <v>263.33</v>
      </c>
      <c r="L1023" s="9">
        <v>365499.2</v>
      </c>
      <c r="M1023" s="9">
        <v>220143.88</v>
      </c>
      <c r="N1023" s="9">
        <v>145355.32</v>
      </c>
    </row>
    <row r="1024" spans="1:14" x14ac:dyDescent="0.3">
      <c r="A1024" t="s">
        <v>29</v>
      </c>
      <c r="B1024" t="s">
        <v>178</v>
      </c>
      <c r="C1024" s="3" t="s">
        <v>43</v>
      </c>
      <c r="D1024" s="3" t="s">
        <v>15</v>
      </c>
      <c r="E1024" s="3" t="s">
        <v>39</v>
      </c>
      <c r="F1024" s="5">
        <v>41717</v>
      </c>
      <c r="G1024">
        <v>392145240</v>
      </c>
      <c r="H1024" s="5">
        <v>41738</v>
      </c>
      <c r="I1024" s="7">
        <v>3346</v>
      </c>
      <c r="J1024" s="9">
        <v>109.28</v>
      </c>
      <c r="K1024" s="9">
        <v>35.840000000000003</v>
      </c>
      <c r="L1024" s="9">
        <v>365650.88</v>
      </c>
      <c r="M1024" s="9">
        <v>119920.64</v>
      </c>
      <c r="N1024" s="9">
        <v>245730.24</v>
      </c>
    </row>
    <row r="1025" spans="1:14" x14ac:dyDescent="0.3">
      <c r="A1025" t="s">
        <v>35</v>
      </c>
      <c r="B1025" t="s">
        <v>208</v>
      </c>
      <c r="C1025" s="3" t="s">
        <v>32</v>
      </c>
      <c r="D1025" s="3" t="s">
        <v>24</v>
      </c>
      <c r="E1025" s="3" t="s">
        <v>20</v>
      </c>
      <c r="F1025" s="5">
        <v>40853</v>
      </c>
      <c r="G1025">
        <v>963537728</v>
      </c>
      <c r="H1025" s="5">
        <v>40900</v>
      </c>
      <c r="I1025" s="7">
        <v>1081</v>
      </c>
      <c r="J1025" s="9">
        <v>255.28</v>
      </c>
      <c r="K1025" s="9">
        <v>159.41999999999999</v>
      </c>
      <c r="L1025" s="9">
        <v>275957.68</v>
      </c>
      <c r="M1025" s="9">
        <v>172333.02</v>
      </c>
      <c r="N1025" s="9">
        <v>103624.66</v>
      </c>
    </row>
    <row r="1026" spans="1:14" x14ac:dyDescent="0.3">
      <c r="A1026" t="s">
        <v>44</v>
      </c>
      <c r="B1026" t="s">
        <v>169</v>
      </c>
      <c r="C1026" s="3" t="s">
        <v>34</v>
      </c>
      <c r="D1026" s="3" t="s">
        <v>15</v>
      </c>
      <c r="E1026" s="3" t="s">
        <v>28</v>
      </c>
      <c r="F1026" s="5">
        <v>42517</v>
      </c>
      <c r="G1026">
        <v>205982768</v>
      </c>
      <c r="H1026" s="5">
        <v>42520</v>
      </c>
      <c r="I1026" s="7">
        <v>3733</v>
      </c>
      <c r="J1026" s="9">
        <v>421.89</v>
      </c>
      <c r="K1026" s="9">
        <v>364.69</v>
      </c>
      <c r="L1026" s="9">
        <v>1574915.37</v>
      </c>
      <c r="M1026" s="9">
        <v>1361387.77</v>
      </c>
      <c r="N1026" s="9">
        <v>213527.6</v>
      </c>
    </row>
    <row r="1027" spans="1:14" x14ac:dyDescent="0.3">
      <c r="A1027" t="s">
        <v>12</v>
      </c>
      <c r="B1027" t="s">
        <v>173</v>
      </c>
      <c r="C1027" s="3" t="s">
        <v>34</v>
      </c>
      <c r="D1027" s="3" t="s">
        <v>24</v>
      </c>
      <c r="E1027" s="3" t="s">
        <v>20</v>
      </c>
      <c r="F1027" s="5">
        <v>41109</v>
      </c>
      <c r="G1027">
        <v>436716687</v>
      </c>
      <c r="H1027" s="5">
        <v>41140</v>
      </c>
      <c r="I1027" s="7">
        <v>3027</v>
      </c>
      <c r="J1027" s="9">
        <v>421.89</v>
      </c>
      <c r="K1027" s="9">
        <v>364.69</v>
      </c>
      <c r="L1027" s="9">
        <v>1277061.03</v>
      </c>
      <c r="M1027" s="9">
        <v>1103916.6299999999</v>
      </c>
      <c r="N1027" s="9">
        <v>173144.4</v>
      </c>
    </row>
    <row r="1028" spans="1:14" x14ac:dyDescent="0.3">
      <c r="A1028" t="s">
        <v>12</v>
      </c>
      <c r="B1028" t="s">
        <v>217</v>
      </c>
      <c r="C1028" s="3" t="s">
        <v>50</v>
      </c>
      <c r="D1028" s="3" t="s">
        <v>15</v>
      </c>
      <c r="E1028" s="3" t="s">
        <v>20</v>
      </c>
      <c r="F1028" s="5">
        <v>41097</v>
      </c>
      <c r="G1028">
        <v>443288314</v>
      </c>
      <c r="H1028" s="5">
        <v>41102</v>
      </c>
      <c r="I1028" s="7">
        <v>7718</v>
      </c>
      <c r="J1028" s="9">
        <v>81.73</v>
      </c>
      <c r="K1028" s="9">
        <v>56.67</v>
      </c>
      <c r="L1028" s="9">
        <v>630792.14</v>
      </c>
      <c r="M1028" s="9">
        <v>437379.06</v>
      </c>
      <c r="N1028" s="9">
        <v>193413.08</v>
      </c>
    </row>
    <row r="1029" spans="1:14" x14ac:dyDescent="0.3">
      <c r="A1029" t="s">
        <v>44</v>
      </c>
      <c r="B1029" t="s">
        <v>157</v>
      </c>
      <c r="C1029" s="3" t="s">
        <v>25</v>
      </c>
      <c r="D1029" s="3" t="s">
        <v>15</v>
      </c>
      <c r="E1029" s="3" t="s">
        <v>39</v>
      </c>
      <c r="F1029" s="5">
        <v>41808</v>
      </c>
      <c r="G1029">
        <v>433558976</v>
      </c>
      <c r="H1029" s="5">
        <v>41826</v>
      </c>
      <c r="I1029" s="7">
        <v>8591</v>
      </c>
      <c r="J1029" s="9">
        <v>668.27</v>
      </c>
      <c r="K1029" s="9">
        <v>502.54</v>
      </c>
      <c r="L1029" s="9">
        <v>5741107.5700000003</v>
      </c>
      <c r="M1029" s="9">
        <v>4317321.1399999997</v>
      </c>
      <c r="N1029" s="9">
        <v>1423786.43</v>
      </c>
    </row>
    <row r="1030" spans="1:14" x14ac:dyDescent="0.3">
      <c r="A1030" t="s">
        <v>12</v>
      </c>
      <c r="B1030" t="s">
        <v>92</v>
      </c>
      <c r="C1030" s="3" t="s">
        <v>64</v>
      </c>
      <c r="D1030" s="3" t="s">
        <v>24</v>
      </c>
      <c r="E1030" s="3" t="s">
        <v>39</v>
      </c>
      <c r="F1030" s="5">
        <v>41574</v>
      </c>
      <c r="G1030">
        <v>685702502</v>
      </c>
      <c r="H1030" s="5">
        <v>41621</v>
      </c>
      <c r="I1030" s="7">
        <v>3463</v>
      </c>
      <c r="J1030" s="9">
        <v>9.33</v>
      </c>
      <c r="K1030" s="9">
        <v>6.92</v>
      </c>
      <c r="L1030" s="9">
        <v>32309.79</v>
      </c>
      <c r="M1030" s="9">
        <v>23963.96</v>
      </c>
      <c r="N1030" s="9">
        <v>8345.83</v>
      </c>
    </row>
    <row r="1031" spans="1:14" x14ac:dyDescent="0.3">
      <c r="A1031" t="s">
        <v>29</v>
      </c>
      <c r="B1031" t="s">
        <v>70</v>
      </c>
      <c r="C1031" s="3" t="s">
        <v>52</v>
      </c>
      <c r="D1031" s="3" t="s">
        <v>24</v>
      </c>
      <c r="E1031" s="3" t="s">
        <v>28</v>
      </c>
      <c r="F1031" s="5">
        <v>41881</v>
      </c>
      <c r="G1031">
        <v>198205220</v>
      </c>
      <c r="H1031" s="5">
        <v>41915</v>
      </c>
      <c r="I1031" s="7">
        <v>2184</v>
      </c>
      <c r="J1031" s="9">
        <v>437.2</v>
      </c>
      <c r="K1031" s="9">
        <v>263.33</v>
      </c>
      <c r="L1031" s="9">
        <v>954844.8</v>
      </c>
      <c r="M1031" s="9">
        <v>575112.72</v>
      </c>
      <c r="N1031" s="9">
        <v>379732.08</v>
      </c>
    </row>
    <row r="1032" spans="1:14" x14ac:dyDescent="0.3">
      <c r="A1032" t="s">
        <v>17</v>
      </c>
      <c r="B1032" t="s">
        <v>222</v>
      </c>
      <c r="C1032" s="3" t="s">
        <v>50</v>
      </c>
      <c r="D1032" s="3" t="s">
        <v>15</v>
      </c>
      <c r="E1032" s="3" t="s">
        <v>20</v>
      </c>
      <c r="F1032" s="5">
        <v>40457</v>
      </c>
      <c r="G1032">
        <v>739865958</v>
      </c>
      <c r="H1032" s="5">
        <v>40467</v>
      </c>
      <c r="I1032" s="7">
        <v>1633</v>
      </c>
      <c r="J1032" s="9">
        <v>81.73</v>
      </c>
      <c r="K1032" s="9">
        <v>56.67</v>
      </c>
      <c r="L1032" s="9">
        <v>133465.09</v>
      </c>
      <c r="M1032" s="9">
        <v>92542.11</v>
      </c>
      <c r="N1032" s="9">
        <v>40922.980000000003</v>
      </c>
    </row>
    <row r="1033" spans="1:14" x14ac:dyDescent="0.3">
      <c r="A1033" t="s">
        <v>35</v>
      </c>
      <c r="B1033" t="s">
        <v>215</v>
      </c>
      <c r="C1033" s="3" t="s">
        <v>23</v>
      </c>
      <c r="D1033" s="3" t="s">
        <v>15</v>
      </c>
      <c r="E1033" s="3" t="s">
        <v>20</v>
      </c>
      <c r="F1033" s="5">
        <v>40949</v>
      </c>
      <c r="G1033">
        <v>999796044</v>
      </c>
      <c r="H1033" s="5">
        <v>40968</v>
      </c>
      <c r="I1033" s="7">
        <v>722</v>
      </c>
      <c r="J1033" s="9">
        <v>154.06</v>
      </c>
      <c r="K1033" s="9">
        <v>90.93</v>
      </c>
      <c r="L1033" s="9">
        <v>111231.32</v>
      </c>
      <c r="M1033" s="9">
        <v>65651.460000000006</v>
      </c>
      <c r="N1033" s="9">
        <v>45579.86</v>
      </c>
    </row>
    <row r="1034" spans="1:14" x14ac:dyDescent="0.3">
      <c r="A1034" t="s">
        <v>21</v>
      </c>
      <c r="B1034" t="s">
        <v>49</v>
      </c>
      <c r="C1034" s="3" t="s">
        <v>23</v>
      </c>
      <c r="D1034" s="3" t="s">
        <v>24</v>
      </c>
      <c r="E1034" s="3" t="s">
        <v>16</v>
      </c>
      <c r="F1034" s="5">
        <v>40480</v>
      </c>
      <c r="G1034">
        <v>637419307</v>
      </c>
      <c r="H1034" s="5">
        <v>40521</v>
      </c>
      <c r="I1034" s="7">
        <v>5393</v>
      </c>
      <c r="J1034" s="9">
        <v>154.06</v>
      </c>
      <c r="K1034" s="9">
        <v>90.93</v>
      </c>
      <c r="L1034" s="9">
        <v>830845.58</v>
      </c>
      <c r="M1034" s="9">
        <v>490385.49</v>
      </c>
      <c r="N1034" s="9">
        <v>340460.09</v>
      </c>
    </row>
    <row r="1035" spans="1:14" x14ac:dyDescent="0.3">
      <c r="A1035" t="s">
        <v>12</v>
      </c>
      <c r="B1035" t="s">
        <v>109</v>
      </c>
      <c r="C1035" s="3" t="s">
        <v>23</v>
      </c>
      <c r="D1035" s="3" t="s">
        <v>24</v>
      </c>
      <c r="E1035" s="3" t="s">
        <v>39</v>
      </c>
      <c r="F1035" s="5">
        <v>42092</v>
      </c>
      <c r="G1035">
        <v>732472074</v>
      </c>
      <c r="H1035" s="5">
        <v>42114</v>
      </c>
      <c r="I1035" s="7">
        <v>3619</v>
      </c>
      <c r="J1035" s="9">
        <v>154.06</v>
      </c>
      <c r="K1035" s="9">
        <v>90.93</v>
      </c>
      <c r="L1035" s="9">
        <v>557543.14</v>
      </c>
      <c r="M1035" s="9">
        <v>329075.67</v>
      </c>
      <c r="N1035" s="9">
        <v>228467.47</v>
      </c>
    </row>
    <row r="1036" spans="1:14" x14ac:dyDescent="0.3">
      <c r="A1036" t="s">
        <v>12</v>
      </c>
      <c r="B1036" t="s">
        <v>107</v>
      </c>
      <c r="C1036" s="3" t="s">
        <v>38</v>
      </c>
      <c r="D1036" s="3" t="s">
        <v>24</v>
      </c>
      <c r="E1036" s="3" t="s">
        <v>28</v>
      </c>
      <c r="F1036" s="5">
        <v>42302</v>
      </c>
      <c r="G1036">
        <v>635003173</v>
      </c>
      <c r="H1036" s="5">
        <v>42348</v>
      </c>
      <c r="I1036" s="7">
        <v>405</v>
      </c>
      <c r="J1036" s="9">
        <v>205.7</v>
      </c>
      <c r="K1036" s="9">
        <v>117.11</v>
      </c>
      <c r="L1036" s="9">
        <v>83308.5</v>
      </c>
      <c r="M1036" s="9">
        <v>47429.55</v>
      </c>
      <c r="N1036" s="9">
        <v>35878.949999999997</v>
      </c>
    </row>
    <row r="1037" spans="1:14" x14ac:dyDescent="0.3">
      <c r="A1037" t="s">
        <v>29</v>
      </c>
      <c r="B1037" t="s">
        <v>152</v>
      </c>
      <c r="C1037" s="3" t="s">
        <v>38</v>
      </c>
      <c r="D1037" s="3" t="s">
        <v>15</v>
      </c>
      <c r="E1037" s="3" t="s">
        <v>28</v>
      </c>
      <c r="F1037" s="5">
        <v>40782</v>
      </c>
      <c r="G1037">
        <v>215373933</v>
      </c>
      <c r="H1037" s="5">
        <v>40789</v>
      </c>
      <c r="I1037" s="7">
        <v>2788</v>
      </c>
      <c r="J1037" s="9">
        <v>205.7</v>
      </c>
      <c r="K1037" s="9">
        <v>117.11</v>
      </c>
      <c r="L1037" s="9">
        <v>573491.6</v>
      </c>
      <c r="M1037" s="9">
        <v>326502.68</v>
      </c>
      <c r="N1037" s="9">
        <v>246988.92</v>
      </c>
    </row>
    <row r="1038" spans="1:14" x14ac:dyDescent="0.3">
      <c r="A1038" t="s">
        <v>29</v>
      </c>
      <c r="B1038" t="s">
        <v>66</v>
      </c>
      <c r="C1038" s="3" t="s">
        <v>38</v>
      </c>
      <c r="D1038" s="3" t="s">
        <v>24</v>
      </c>
      <c r="E1038" s="3" t="s">
        <v>16</v>
      </c>
      <c r="F1038" s="5">
        <v>41742</v>
      </c>
      <c r="G1038">
        <v>314258182</v>
      </c>
      <c r="H1038" s="5">
        <v>41786</v>
      </c>
      <c r="I1038" s="7">
        <v>4834</v>
      </c>
      <c r="J1038" s="9">
        <v>205.7</v>
      </c>
      <c r="K1038" s="9">
        <v>117.11</v>
      </c>
      <c r="L1038" s="9">
        <v>994353.8</v>
      </c>
      <c r="M1038" s="9">
        <v>566109.74</v>
      </c>
      <c r="N1038" s="9">
        <v>428244.06</v>
      </c>
    </row>
    <row r="1039" spans="1:14" x14ac:dyDescent="0.3">
      <c r="A1039" t="s">
        <v>12</v>
      </c>
      <c r="B1039" t="s">
        <v>206</v>
      </c>
      <c r="C1039" s="3" t="s">
        <v>64</v>
      </c>
      <c r="D1039" s="3" t="s">
        <v>15</v>
      </c>
      <c r="E1039" s="3" t="s">
        <v>28</v>
      </c>
      <c r="F1039" s="5">
        <v>41482</v>
      </c>
      <c r="G1039">
        <v>492642247</v>
      </c>
      <c r="H1039" s="5">
        <v>41483</v>
      </c>
      <c r="I1039" s="7">
        <v>2643</v>
      </c>
      <c r="J1039" s="9">
        <v>9.33</v>
      </c>
      <c r="K1039" s="9">
        <v>6.92</v>
      </c>
      <c r="L1039" s="9">
        <v>24659.19</v>
      </c>
      <c r="M1039" s="9">
        <v>18289.560000000001</v>
      </c>
      <c r="N1039" s="9">
        <v>6369.63</v>
      </c>
    </row>
    <row r="1040" spans="1:14" x14ac:dyDescent="0.3">
      <c r="A1040" t="s">
        <v>21</v>
      </c>
      <c r="B1040" t="s">
        <v>199</v>
      </c>
      <c r="C1040" s="3" t="s">
        <v>64</v>
      </c>
      <c r="D1040" s="3" t="s">
        <v>24</v>
      </c>
      <c r="E1040" s="3" t="s">
        <v>28</v>
      </c>
      <c r="F1040" s="5">
        <v>40841</v>
      </c>
      <c r="G1040">
        <v>381824958</v>
      </c>
      <c r="H1040" s="5">
        <v>40858</v>
      </c>
      <c r="I1040" s="7">
        <v>9345</v>
      </c>
      <c r="J1040" s="9">
        <v>9.33</v>
      </c>
      <c r="K1040" s="9">
        <v>6.92</v>
      </c>
      <c r="L1040" s="9">
        <v>87188.85</v>
      </c>
      <c r="M1040" s="9">
        <v>64667.4</v>
      </c>
      <c r="N1040" s="9">
        <v>22521.45</v>
      </c>
    </row>
    <row r="1041" spans="1:14" x14ac:dyDescent="0.3">
      <c r="A1041" t="s">
        <v>12</v>
      </c>
      <c r="B1041" t="s">
        <v>88</v>
      </c>
      <c r="C1041" s="3" t="s">
        <v>64</v>
      </c>
      <c r="D1041" s="3" t="s">
        <v>15</v>
      </c>
      <c r="E1041" s="3" t="s">
        <v>39</v>
      </c>
      <c r="F1041" s="5">
        <v>41048</v>
      </c>
      <c r="G1041">
        <v>133417642</v>
      </c>
      <c r="H1041" s="5">
        <v>41090</v>
      </c>
      <c r="I1041" s="7">
        <v>100</v>
      </c>
      <c r="J1041" s="9">
        <v>9.33</v>
      </c>
      <c r="K1041" s="9">
        <v>6.92</v>
      </c>
      <c r="L1041" s="9">
        <v>933</v>
      </c>
      <c r="M1041" s="9">
        <v>692</v>
      </c>
      <c r="N1041" s="9">
        <v>241</v>
      </c>
    </row>
    <row r="1042" spans="1:14" x14ac:dyDescent="0.3">
      <c r="A1042" t="s">
        <v>17</v>
      </c>
      <c r="B1042" t="s">
        <v>67</v>
      </c>
      <c r="C1042" s="3" t="s">
        <v>34</v>
      </c>
      <c r="D1042" s="3" t="s">
        <v>15</v>
      </c>
      <c r="E1042" s="3" t="s">
        <v>28</v>
      </c>
      <c r="F1042" s="5">
        <v>42335</v>
      </c>
      <c r="G1042">
        <v>869344127</v>
      </c>
      <c r="H1042" s="5">
        <v>42347</v>
      </c>
      <c r="I1042" s="7">
        <v>7101</v>
      </c>
      <c r="J1042" s="9">
        <v>421.89</v>
      </c>
      <c r="K1042" s="9">
        <v>364.69</v>
      </c>
      <c r="L1042" s="9">
        <v>2995840.89</v>
      </c>
      <c r="M1042" s="9">
        <v>2589663.69</v>
      </c>
      <c r="N1042" s="9">
        <v>406177.2</v>
      </c>
    </row>
    <row r="1043" spans="1:14" x14ac:dyDescent="0.3">
      <c r="A1043" t="s">
        <v>29</v>
      </c>
      <c r="B1043" t="s">
        <v>152</v>
      </c>
      <c r="C1043" s="3" t="s">
        <v>52</v>
      </c>
      <c r="D1043" s="3" t="s">
        <v>24</v>
      </c>
      <c r="E1043" s="3" t="s">
        <v>28</v>
      </c>
      <c r="F1043" s="5">
        <v>42559</v>
      </c>
      <c r="G1043">
        <v>631840741</v>
      </c>
      <c r="H1043" s="5">
        <v>42589</v>
      </c>
      <c r="I1043" s="7">
        <v>4571</v>
      </c>
      <c r="J1043" s="9">
        <v>437.2</v>
      </c>
      <c r="K1043" s="9">
        <v>263.33</v>
      </c>
      <c r="L1043" s="9">
        <v>1998441.2</v>
      </c>
      <c r="M1043" s="9">
        <v>1203681.43</v>
      </c>
      <c r="N1043" s="9">
        <v>794759.77</v>
      </c>
    </row>
    <row r="1044" spans="1:14" x14ac:dyDescent="0.3">
      <c r="A1044" t="s">
        <v>44</v>
      </c>
      <c r="B1044" t="s">
        <v>207</v>
      </c>
      <c r="C1044" s="3" t="s">
        <v>23</v>
      </c>
      <c r="D1044" s="3" t="s">
        <v>24</v>
      </c>
      <c r="E1044" s="3" t="s">
        <v>39</v>
      </c>
      <c r="F1044" s="5">
        <v>41348</v>
      </c>
      <c r="G1044">
        <v>233456313</v>
      </c>
      <c r="H1044" s="5">
        <v>41382</v>
      </c>
      <c r="I1044" s="7">
        <v>3766</v>
      </c>
      <c r="J1044" s="9">
        <v>154.06</v>
      </c>
      <c r="K1044" s="9">
        <v>90.93</v>
      </c>
      <c r="L1044" s="9">
        <v>580189.96</v>
      </c>
      <c r="M1044" s="9">
        <v>342442.38</v>
      </c>
      <c r="N1044" s="9">
        <v>237747.58</v>
      </c>
    </row>
    <row r="1045" spans="1:14" x14ac:dyDescent="0.3">
      <c r="A1045" t="s">
        <v>29</v>
      </c>
      <c r="B1045" t="s">
        <v>150</v>
      </c>
      <c r="C1045" s="3" t="s">
        <v>19</v>
      </c>
      <c r="D1045" s="3" t="s">
        <v>24</v>
      </c>
      <c r="E1045" s="3" t="s">
        <v>28</v>
      </c>
      <c r="F1045" s="5">
        <v>41487</v>
      </c>
      <c r="G1045">
        <v>107052171</v>
      </c>
      <c r="H1045" s="5">
        <v>41516</v>
      </c>
      <c r="I1045" s="7">
        <v>7971</v>
      </c>
      <c r="J1045" s="9">
        <v>47.45</v>
      </c>
      <c r="K1045" s="9">
        <v>31.79</v>
      </c>
      <c r="L1045" s="9">
        <v>378223.95</v>
      </c>
      <c r="M1045" s="9">
        <v>253398.09</v>
      </c>
      <c r="N1045" s="9">
        <v>124825.86</v>
      </c>
    </row>
    <row r="1046" spans="1:14" x14ac:dyDescent="0.3">
      <c r="A1046" t="s">
        <v>29</v>
      </c>
      <c r="B1046" t="s">
        <v>194</v>
      </c>
      <c r="C1046" s="3" t="s">
        <v>32</v>
      </c>
      <c r="D1046" s="3" t="s">
        <v>24</v>
      </c>
      <c r="E1046" s="3" t="s">
        <v>28</v>
      </c>
      <c r="F1046" s="5">
        <v>41999</v>
      </c>
      <c r="G1046">
        <v>755802142</v>
      </c>
      <c r="H1046" s="5">
        <v>42003</v>
      </c>
      <c r="I1046" s="7">
        <v>7504</v>
      </c>
      <c r="J1046" s="9">
        <v>255.28</v>
      </c>
      <c r="K1046" s="9">
        <v>159.41999999999999</v>
      </c>
      <c r="L1046" s="9">
        <v>1915621.12</v>
      </c>
      <c r="M1046" s="9">
        <v>1196287.68</v>
      </c>
      <c r="N1046" s="9">
        <v>719333.44</v>
      </c>
    </row>
    <row r="1047" spans="1:14" x14ac:dyDescent="0.3">
      <c r="A1047" t="s">
        <v>21</v>
      </c>
      <c r="B1047" t="s">
        <v>76</v>
      </c>
      <c r="C1047" s="3" t="s">
        <v>52</v>
      </c>
      <c r="D1047" s="3" t="s">
        <v>24</v>
      </c>
      <c r="E1047" s="3" t="s">
        <v>20</v>
      </c>
      <c r="F1047" s="5">
        <v>42296</v>
      </c>
      <c r="G1047">
        <v>503192555</v>
      </c>
      <c r="H1047" s="5">
        <v>42311</v>
      </c>
      <c r="I1047" s="7">
        <v>4714</v>
      </c>
      <c r="J1047" s="9">
        <v>437.2</v>
      </c>
      <c r="K1047" s="9">
        <v>263.33</v>
      </c>
      <c r="L1047" s="9">
        <v>2060960.8</v>
      </c>
      <c r="M1047" s="9">
        <v>1241337.6200000001</v>
      </c>
      <c r="N1047" s="9">
        <v>819623.18</v>
      </c>
    </row>
    <row r="1048" spans="1:14" x14ac:dyDescent="0.3">
      <c r="A1048" t="s">
        <v>17</v>
      </c>
      <c r="B1048" t="s">
        <v>73</v>
      </c>
      <c r="C1048" s="3" t="s">
        <v>34</v>
      </c>
      <c r="D1048" s="3" t="s">
        <v>15</v>
      </c>
      <c r="E1048" s="3" t="s">
        <v>28</v>
      </c>
      <c r="F1048" s="5">
        <v>40797</v>
      </c>
      <c r="G1048">
        <v>443022239</v>
      </c>
      <c r="H1048" s="5">
        <v>40801</v>
      </c>
      <c r="I1048" s="7">
        <v>8980</v>
      </c>
      <c r="J1048" s="9">
        <v>421.89</v>
      </c>
      <c r="K1048" s="9">
        <v>364.69</v>
      </c>
      <c r="L1048" s="9">
        <v>3788572.2</v>
      </c>
      <c r="M1048" s="9">
        <v>3274916.2</v>
      </c>
      <c r="N1048" s="9">
        <v>513656</v>
      </c>
    </row>
    <row r="1049" spans="1:14" x14ac:dyDescent="0.3">
      <c r="A1049" t="s">
        <v>17</v>
      </c>
      <c r="B1049" t="s">
        <v>171</v>
      </c>
      <c r="C1049" s="3" t="s">
        <v>14</v>
      </c>
      <c r="D1049" s="3" t="s">
        <v>24</v>
      </c>
      <c r="E1049" s="3" t="s">
        <v>39</v>
      </c>
      <c r="F1049" s="5">
        <v>41841</v>
      </c>
      <c r="G1049">
        <v>389402520</v>
      </c>
      <c r="H1049" s="5">
        <v>41868</v>
      </c>
      <c r="I1049" s="7">
        <v>1714</v>
      </c>
      <c r="J1049" s="9">
        <v>651.21</v>
      </c>
      <c r="K1049" s="9">
        <v>524.96</v>
      </c>
      <c r="L1049" s="9">
        <v>1116173.94</v>
      </c>
      <c r="M1049" s="9">
        <v>899781.44</v>
      </c>
      <c r="N1049" s="9">
        <v>216392.5</v>
      </c>
    </row>
    <row r="1050" spans="1:14" x14ac:dyDescent="0.3">
      <c r="A1050" t="s">
        <v>29</v>
      </c>
      <c r="B1050" t="s">
        <v>192</v>
      </c>
      <c r="C1050" s="3" t="s">
        <v>25</v>
      </c>
      <c r="D1050" s="3" t="s">
        <v>15</v>
      </c>
      <c r="E1050" s="3" t="s">
        <v>16</v>
      </c>
      <c r="F1050" s="5">
        <v>40475</v>
      </c>
      <c r="G1050">
        <v>226757228</v>
      </c>
      <c r="H1050" s="5">
        <v>40504</v>
      </c>
      <c r="I1050" s="7">
        <v>1358</v>
      </c>
      <c r="J1050" s="9">
        <v>668.27</v>
      </c>
      <c r="K1050" s="9">
        <v>502.54</v>
      </c>
      <c r="L1050" s="9">
        <v>907510.66</v>
      </c>
      <c r="M1050" s="9">
        <v>682449.32</v>
      </c>
      <c r="N1050" s="9">
        <v>225061.34</v>
      </c>
    </row>
    <row r="1051" spans="1:14" x14ac:dyDescent="0.3">
      <c r="A1051" t="s">
        <v>35</v>
      </c>
      <c r="B1051" t="s">
        <v>134</v>
      </c>
      <c r="C1051" s="3" t="s">
        <v>25</v>
      </c>
      <c r="D1051" s="3" t="s">
        <v>24</v>
      </c>
      <c r="E1051" s="3" t="s">
        <v>16</v>
      </c>
      <c r="F1051" s="5">
        <v>40435</v>
      </c>
      <c r="G1051">
        <v>359822690</v>
      </c>
      <c r="H1051" s="5">
        <v>40450</v>
      </c>
      <c r="I1051" s="7">
        <v>8385</v>
      </c>
      <c r="J1051" s="9">
        <v>668.27</v>
      </c>
      <c r="K1051" s="9">
        <v>502.54</v>
      </c>
      <c r="L1051" s="9">
        <v>5603443.9500000002</v>
      </c>
      <c r="M1051" s="9">
        <v>4213797.9000000004</v>
      </c>
      <c r="N1051" s="9">
        <v>1389646.05</v>
      </c>
    </row>
    <row r="1052" spans="1:14" x14ac:dyDescent="0.3">
      <c r="A1052" t="s">
        <v>21</v>
      </c>
      <c r="B1052" t="s">
        <v>42</v>
      </c>
      <c r="C1052" s="3" t="s">
        <v>32</v>
      </c>
      <c r="D1052" s="3" t="s">
        <v>24</v>
      </c>
      <c r="E1052" s="3" t="s">
        <v>16</v>
      </c>
      <c r="F1052" s="5">
        <v>41694</v>
      </c>
      <c r="G1052">
        <v>363647735</v>
      </c>
      <c r="H1052" s="5">
        <v>41729</v>
      </c>
      <c r="I1052" s="7">
        <v>301</v>
      </c>
      <c r="J1052" s="9">
        <v>255.28</v>
      </c>
      <c r="K1052" s="9">
        <v>159.41999999999999</v>
      </c>
      <c r="L1052" s="9">
        <v>76839.28</v>
      </c>
      <c r="M1052" s="9">
        <v>47985.42</v>
      </c>
      <c r="N1052" s="9">
        <v>28853.86</v>
      </c>
    </row>
    <row r="1053" spans="1:14" x14ac:dyDescent="0.3">
      <c r="A1053" t="s">
        <v>29</v>
      </c>
      <c r="B1053" t="s">
        <v>192</v>
      </c>
      <c r="C1053" s="3" t="s">
        <v>19</v>
      </c>
      <c r="D1053" s="3" t="s">
        <v>15</v>
      </c>
      <c r="E1053" s="3" t="s">
        <v>28</v>
      </c>
      <c r="F1053" s="5">
        <v>41849</v>
      </c>
      <c r="G1053">
        <v>333593690</v>
      </c>
      <c r="H1053" s="5">
        <v>41894</v>
      </c>
      <c r="I1053" s="7">
        <v>6641</v>
      </c>
      <c r="J1053" s="9">
        <v>47.45</v>
      </c>
      <c r="K1053" s="9">
        <v>31.79</v>
      </c>
      <c r="L1053" s="9">
        <v>315115.45</v>
      </c>
      <c r="M1053" s="9">
        <v>211117.39</v>
      </c>
      <c r="N1053" s="9">
        <v>103998.06</v>
      </c>
    </row>
    <row r="1054" spans="1:14" x14ac:dyDescent="0.3">
      <c r="A1054" t="s">
        <v>29</v>
      </c>
      <c r="B1054" t="s">
        <v>194</v>
      </c>
      <c r="C1054" s="3" t="s">
        <v>43</v>
      </c>
      <c r="D1054" s="3" t="s">
        <v>24</v>
      </c>
      <c r="E1054" s="3" t="s">
        <v>20</v>
      </c>
      <c r="F1054" s="5">
        <v>40271</v>
      </c>
      <c r="G1054">
        <v>435334384</v>
      </c>
      <c r="H1054" s="5">
        <v>40314</v>
      </c>
      <c r="I1054" s="7">
        <v>3973</v>
      </c>
      <c r="J1054" s="9">
        <v>109.28</v>
      </c>
      <c r="K1054" s="9">
        <v>35.840000000000003</v>
      </c>
      <c r="L1054" s="9">
        <v>434169.44</v>
      </c>
      <c r="M1054" s="9">
        <v>142392.32000000001</v>
      </c>
      <c r="N1054" s="9">
        <v>291777.12</v>
      </c>
    </row>
    <row r="1055" spans="1:14" x14ac:dyDescent="0.3">
      <c r="A1055" t="s">
        <v>17</v>
      </c>
      <c r="B1055" t="s">
        <v>222</v>
      </c>
      <c r="C1055" s="3" t="s">
        <v>43</v>
      </c>
      <c r="D1055" s="3" t="s">
        <v>15</v>
      </c>
      <c r="E1055" s="3" t="s">
        <v>28</v>
      </c>
      <c r="F1055" s="5">
        <v>42248</v>
      </c>
      <c r="G1055">
        <v>454856145</v>
      </c>
      <c r="H1055" s="5">
        <v>42287</v>
      </c>
      <c r="I1055" s="7">
        <v>896</v>
      </c>
      <c r="J1055" s="9">
        <v>109.28</v>
      </c>
      <c r="K1055" s="9">
        <v>35.840000000000003</v>
      </c>
      <c r="L1055" s="9">
        <v>97914.880000000005</v>
      </c>
      <c r="M1055" s="9">
        <v>32112.639999999999</v>
      </c>
      <c r="N1055" s="9">
        <v>65802.240000000005</v>
      </c>
    </row>
    <row r="1056" spans="1:14" x14ac:dyDescent="0.3">
      <c r="A1056" t="s">
        <v>17</v>
      </c>
      <c r="B1056" t="s">
        <v>116</v>
      </c>
      <c r="C1056" s="3" t="s">
        <v>32</v>
      </c>
      <c r="D1056" s="3" t="s">
        <v>15</v>
      </c>
      <c r="E1056" s="3" t="s">
        <v>20</v>
      </c>
      <c r="F1056" s="5">
        <v>41014</v>
      </c>
      <c r="G1056">
        <v>248457801</v>
      </c>
      <c r="H1056" s="5">
        <v>41048</v>
      </c>
      <c r="I1056" s="7">
        <v>3039</v>
      </c>
      <c r="J1056" s="9">
        <v>255.28</v>
      </c>
      <c r="K1056" s="9">
        <v>159.41999999999999</v>
      </c>
      <c r="L1056" s="9">
        <v>775795.92</v>
      </c>
      <c r="M1056" s="9">
        <v>484477.38</v>
      </c>
      <c r="N1056" s="9">
        <v>291318.53999999998</v>
      </c>
    </row>
    <row r="1057" spans="1:14" x14ac:dyDescent="0.3">
      <c r="A1057" t="s">
        <v>35</v>
      </c>
      <c r="B1057" t="s">
        <v>215</v>
      </c>
      <c r="C1057" s="3" t="s">
        <v>50</v>
      </c>
      <c r="D1057" s="3" t="s">
        <v>24</v>
      </c>
      <c r="E1057" s="3" t="s">
        <v>28</v>
      </c>
      <c r="F1057" s="5">
        <v>41253</v>
      </c>
      <c r="G1057">
        <v>192750680</v>
      </c>
      <c r="H1057" s="5">
        <v>41291</v>
      </c>
      <c r="I1057" s="7">
        <v>8064</v>
      </c>
      <c r="J1057" s="9">
        <v>81.73</v>
      </c>
      <c r="K1057" s="9">
        <v>56.67</v>
      </c>
      <c r="L1057" s="9">
        <v>659070.71999999997</v>
      </c>
      <c r="M1057" s="9">
        <v>456986.88</v>
      </c>
      <c r="N1057" s="9">
        <v>202083.84</v>
      </c>
    </row>
    <row r="1058" spans="1:14" x14ac:dyDescent="0.3">
      <c r="A1058" t="s">
        <v>17</v>
      </c>
      <c r="B1058" t="s">
        <v>100</v>
      </c>
      <c r="C1058" s="3" t="s">
        <v>34</v>
      </c>
      <c r="D1058" s="3" t="s">
        <v>24</v>
      </c>
      <c r="E1058" s="3" t="s">
        <v>16</v>
      </c>
      <c r="F1058" s="5">
        <v>41126</v>
      </c>
      <c r="G1058">
        <v>734658610</v>
      </c>
      <c r="H1058" s="5">
        <v>41129</v>
      </c>
      <c r="I1058" s="7">
        <v>663</v>
      </c>
      <c r="J1058" s="9">
        <v>421.89</v>
      </c>
      <c r="K1058" s="9">
        <v>364.69</v>
      </c>
      <c r="L1058" s="9">
        <v>279713.07</v>
      </c>
      <c r="M1058" s="9">
        <v>241789.47</v>
      </c>
      <c r="N1058" s="9">
        <v>37923.599999999999</v>
      </c>
    </row>
    <row r="1059" spans="1:14" x14ac:dyDescent="0.3">
      <c r="A1059" t="s">
        <v>17</v>
      </c>
      <c r="B1059" t="s">
        <v>81</v>
      </c>
      <c r="C1059" s="3" t="s">
        <v>50</v>
      </c>
      <c r="D1059" s="3" t="s">
        <v>15</v>
      </c>
      <c r="E1059" s="3" t="s">
        <v>20</v>
      </c>
      <c r="F1059" s="5">
        <v>41944</v>
      </c>
      <c r="G1059">
        <v>141417920</v>
      </c>
      <c r="H1059" s="5">
        <v>41987</v>
      </c>
      <c r="I1059" s="7">
        <v>7560</v>
      </c>
      <c r="J1059" s="9">
        <v>81.73</v>
      </c>
      <c r="K1059" s="9">
        <v>56.67</v>
      </c>
      <c r="L1059" s="9">
        <v>617878.80000000005</v>
      </c>
      <c r="M1059" s="9">
        <v>428425.2</v>
      </c>
      <c r="N1059" s="9">
        <v>189453.6</v>
      </c>
    </row>
    <row r="1060" spans="1:14" x14ac:dyDescent="0.3">
      <c r="A1060" t="s">
        <v>12</v>
      </c>
      <c r="B1060" t="s">
        <v>106</v>
      </c>
      <c r="C1060" s="3" t="s">
        <v>46</v>
      </c>
      <c r="D1060" s="3" t="s">
        <v>15</v>
      </c>
      <c r="E1060" s="3" t="s">
        <v>39</v>
      </c>
      <c r="F1060" s="5">
        <v>41264</v>
      </c>
      <c r="G1060">
        <v>350577437</v>
      </c>
      <c r="H1060" s="5">
        <v>41273</v>
      </c>
      <c r="I1060" s="7">
        <v>2509</v>
      </c>
      <c r="J1060" s="9">
        <v>152.58000000000001</v>
      </c>
      <c r="K1060" s="9">
        <v>97.44</v>
      </c>
      <c r="L1060" s="9">
        <v>382823.22</v>
      </c>
      <c r="M1060" s="9">
        <v>244476.96</v>
      </c>
      <c r="N1060" s="9">
        <v>138346.26</v>
      </c>
    </row>
    <row r="1061" spans="1:14" x14ac:dyDescent="0.3">
      <c r="A1061" t="s">
        <v>17</v>
      </c>
      <c r="B1061" t="s">
        <v>51</v>
      </c>
      <c r="C1061" s="3" t="s">
        <v>43</v>
      </c>
      <c r="D1061" s="3" t="s">
        <v>24</v>
      </c>
      <c r="E1061" s="3" t="s">
        <v>20</v>
      </c>
      <c r="F1061" s="5">
        <v>42560</v>
      </c>
      <c r="G1061">
        <v>219998490</v>
      </c>
      <c r="H1061" s="5">
        <v>42576</v>
      </c>
      <c r="I1061" s="7">
        <v>1297</v>
      </c>
      <c r="J1061" s="9">
        <v>109.28</v>
      </c>
      <c r="K1061" s="9">
        <v>35.840000000000003</v>
      </c>
      <c r="L1061" s="9">
        <v>141736.16</v>
      </c>
      <c r="M1061" s="9">
        <v>46484.480000000003</v>
      </c>
      <c r="N1061" s="9">
        <v>95251.68</v>
      </c>
    </row>
    <row r="1062" spans="1:14" x14ac:dyDescent="0.3">
      <c r="A1062" t="s">
        <v>21</v>
      </c>
      <c r="B1062" t="s">
        <v>136</v>
      </c>
      <c r="C1062" s="3" t="s">
        <v>52</v>
      </c>
      <c r="D1062" s="3" t="s">
        <v>15</v>
      </c>
      <c r="E1062" s="3" t="s">
        <v>20</v>
      </c>
      <c r="F1062" s="5">
        <v>42781</v>
      </c>
      <c r="G1062">
        <v>477854907</v>
      </c>
      <c r="H1062" s="5">
        <v>42801</v>
      </c>
      <c r="I1062" s="7">
        <v>6741</v>
      </c>
      <c r="J1062" s="9">
        <v>437.2</v>
      </c>
      <c r="K1062" s="9">
        <v>263.33</v>
      </c>
      <c r="L1062" s="9">
        <v>2947165.2</v>
      </c>
      <c r="M1062" s="9">
        <v>1775107.53</v>
      </c>
      <c r="N1062" s="9">
        <v>1172057.67</v>
      </c>
    </row>
    <row r="1063" spans="1:14" x14ac:dyDescent="0.3">
      <c r="A1063" t="s">
        <v>12</v>
      </c>
      <c r="B1063" t="s">
        <v>37</v>
      </c>
      <c r="C1063" s="3" t="s">
        <v>50</v>
      </c>
      <c r="D1063" s="3" t="s">
        <v>15</v>
      </c>
      <c r="E1063" s="3" t="s">
        <v>16</v>
      </c>
      <c r="F1063" s="5">
        <v>42030</v>
      </c>
      <c r="G1063">
        <v>572633016</v>
      </c>
      <c r="H1063" s="5">
        <v>42065</v>
      </c>
      <c r="I1063" s="7">
        <v>3689</v>
      </c>
      <c r="J1063" s="9">
        <v>81.73</v>
      </c>
      <c r="K1063" s="9">
        <v>56.67</v>
      </c>
      <c r="L1063" s="9">
        <v>301501.96999999997</v>
      </c>
      <c r="M1063" s="9">
        <v>209055.63</v>
      </c>
      <c r="N1063" s="9">
        <v>92446.34</v>
      </c>
    </row>
    <row r="1064" spans="1:14" x14ac:dyDescent="0.3">
      <c r="A1064" t="s">
        <v>17</v>
      </c>
      <c r="B1064" t="s">
        <v>73</v>
      </c>
      <c r="C1064" s="3" t="s">
        <v>50</v>
      </c>
      <c r="D1064" s="3" t="s">
        <v>24</v>
      </c>
      <c r="E1064" s="3" t="s">
        <v>20</v>
      </c>
      <c r="F1064" s="5">
        <v>42185</v>
      </c>
      <c r="G1064">
        <v>923131644</v>
      </c>
      <c r="H1064" s="5">
        <v>42203</v>
      </c>
      <c r="I1064" s="7">
        <v>4022</v>
      </c>
      <c r="J1064" s="9">
        <v>81.73</v>
      </c>
      <c r="K1064" s="9">
        <v>56.67</v>
      </c>
      <c r="L1064" s="9">
        <v>328718.06</v>
      </c>
      <c r="M1064" s="9">
        <v>227926.74</v>
      </c>
      <c r="N1064" s="9">
        <v>100791.32</v>
      </c>
    </row>
    <row r="1065" spans="1:14" x14ac:dyDescent="0.3">
      <c r="A1065" t="s">
        <v>12</v>
      </c>
      <c r="B1065" t="s">
        <v>98</v>
      </c>
      <c r="C1065" s="3" t="s">
        <v>34</v>
      </c>
      <c r="D1065" s="3" t="s">
        <v>24</v>
      </c>
      <c r="E1065" s="3" t="s">
        <v>28</v>
      </c>
      <c r="F1065" s="5">
        <v>42743</v>
      </c>
      <c r="G1065">
        <v>668462121</v>
      </c>
      <c r="H1065" s="5">
        <v>42780</v>
      </c>
      <c r="I1065" s="7">
        <v>1651</v>
      </c>
      <c r="J1065" s="9">
        <v>421.89</v>
      </c>
      <c r="K1065" s="9">
        <v>364.69</v>
      </c>
      <c r="L1065" s="9">
        <v>696540.39</v>
      </c>
      <c r="M1065" s="9">
        <v>602103.18999999994</v>
      </c>
      <c r="N1065" s="9">
        <v>94437.2</v>
      </c>
    </row>
    <row r="1066" spans="1:14" x14ac:dyDescent="0.3">
      <c r="A1066" t="s">
        <v>17</v>
      </c>
      <c r="B1066" t="s">
        <v>72</v>
      </c>
      <c r="C1066" s="3" t="s">
        <v>19</v>
      </c>
      <c r="D1066" s="3" t="s">
        <v>24</v>
      </c>
      <c r="E1066" s="3" t="s">
        <v>28</v>
      </c>
      <c r="F1066" s="5">
        <v>42211</v>
      </c>
      <c r="G1066">
        <v>818048274</v>
      </c>
      <c r="H1066" s="5">
        <v>42261</v>
      </c>
      <c r="I1066" s="7">
        <v>7518</v>
      </c>
      <c r="J1066" s="9">
        <v>47.45</v>
      </c>
      <c r="K1066" s="9">
        <v>31.79</v>
      </c>
      <c r="L1066" s="9">
        <v>356729.1</v>
      </c>
      <c r="M1066" s="9">
        <v>238997.22</v>
      </c>
      <c r="N1066" s="9">
        <v>117731.88</v>
      </c>
    </row>
    <row r="1067" spans="1:14" x14ac:dyDescent="0.3">
      <c r="A1067" t="s">
        <v>21</v>
      </c>
      <c r="B1067" t="s">
        <v>203</v>
      </c>
      <c r="C1067" s="3" t="s">
        <v>43</v>
      </c>
      <c r="D1067" s="3" t="s">
        <v>15</v>
      </c>
      <c r="E1067" s="3" t="s">
        <v>39</v>
      </c>
      <c r="F1067" s="5">
        <v>42247</v>
      </c>
      <c r="G1067">
        <v>201626431</v>
      </c>
      <c r="H1067" s="5">
        <v>42271</v>
      </c>
      <c r="I1067" s="7">
        <v>4597</v>
      </c>
      <c r="J1067" s="9">
        <v>109.28</v>
      </c>
      <c r="K1067" s="9">
        <v>35.840000000000003</v>
      </c>
      <c r="L1067" s="9">
        <v>502360.16</v>
      </c>
      <c r="M1067" s="9">
        <v>164756.48000000001</v>
      </c>
      <c r="N1067" s="9">
        <v>337603.68</v>
      </c>
    </row>
    <row r="1068" spans="1:14" x14ac:dyDescent="0.3">
      <c r="A1068" t="s">
        <v>44</v>
      </c>
      <c r="B1068" t="s">
        <v>137</v>
      </c>
      <c r="C1068" s="3" t="s">
        <v>50</v>
      </c>
      <c r="D1068" s="3" t="s">
        <v>24</v>
      </c>
      <c r="E1068" s="3" t="s">
        <v>20</v>
      </c>
      <c r="F1068" s="5">
        <v>40751</v>
      </c>
      <c r="G1068">
        <v>419245421</v>
      </c>
      <c r="H1068" s="5">
        <v>40770</v>
      </c>
      <c r="I1068" s="7">
        <v>2892</v>
      </c>
      <c r="J1068" s="9">
        <v>81.73</v>
      </c>
      <c r="K1068" s="9">
        <v>56.67</v>
      </c>
      <c r="L1068" s="9">
        <v>236363.16</v>
      </c>
      <c r="M1068" s="9">
        <v>163889.64000000001</v>
      </c>
      <c r="N1068" s="9">
        <v>72473.52</v>
      </c>
    </row>
    <row r="1069" spans="1:14" x14ac:dyDescent="0.3">
      <c r="A1069" t="s">
        <v>21</v>
      </c>
      <c r="B1069" t="s">
        <v>175</v>
      </c>
      <c r="C1069" s="3" t="s">
        <v>64</v>
      </c>
      <c r="D1069" s="3" t="s">
        <v>24</v>
      </c>
      <c r="E1069" s="3" t="s">
        <v>20</v>
      </c>
      <c r="F1069" s="5">
        <v>41545</v>
      </c>
      <c r="G1069">
        <v>891266572</v>
      </c>
      <c r="H1069" s="5">
        <v>41553</v>
      </c>
      <c r="I1069" s="7">
        <v>4439</v>
      </c>
      <c r="J1069" s="9">
        <v>9.33</v>
      </c>
      <c r="K1069" s="9">
        <v>6.92</v>
      </c>
      <c r="L1069" s="9">
        <v>41415.870000000003</v>
      </c>
      <c r="M1069" s="9">
        <v>30717.88</v>
      </c>
      <c r="N1069" s="9">
        <v>10697.99</v>
      </c>
    </row>
    <row r="1070" spans="1:14" x14ac:dyDescent="0.3">
      <c r="A1070" t="s">
        <v>12</v>
      </c>
      <c r="B1070" t="s">
        <v>120</v>
      </c>
      <c r="C1070" s="3" t="s">
        <v>19</v>
      </c>
      <c r="D1070" s="3" t="s">
        <v>24</v>
      </c>
      <c r="E1070" s="3" t="s">
        <v>20</v>
      </c>
      <c r="F1070" s="5">
        <v>41922</v>
      </c>
      <c r="G1070">
        <v>208363711</v>
      </c>
      <c r="H1070" s="5">
        <v>41972</v>
      </c>
      <c r="I1070" s="7">
        <v>8307</v>
      </c>
      <c r="J1070" s="9">
        <v>47.45</v>
      </c>
      <c r="K1070" s="9">
        <v>31.79</v>
      </c>
      <c r="L1070" s="9">
        <v>394167.15</v>
      </c>
      <c r="M1070" s="9">
        <v>264079.53000000003</v>
      </c>
      <c r="N1070" s="9">
        <v>130087.62</v>
      </c>
    </row>
    <row r="1071" spans="1:14" x14ac:dyDescent="0.3">
      <c r="A1071" t="s">
        <v>12</v>
      </c>
      <c r="B1071" t="s">
        <v>92</v>
      </c>
      <c r="C1071" s="3" t="s">
        <v>34</v>
      </c>
      <c r="D1071" s="3" t="s">
        <v>24</v>
      </c>
      <c r="E1071" s="3" t="s">
        <v>28</v>
      </c>
      <c r="F1071" s="5">
        <v>42334</v>
      </c>
      <c r="G1071">
        <v>181523168</v>
      </c>
      <c r="H1071" s="5">
        <v>42350</v>
      </c>
      <c r="I1071" s="7">
        <v>5594</v>
      </c>
      <c r="J1071" s="9">
        <v>421.89</v>
      </c>
      <c r="K1071" s="9">
        <v>364.69</v>
      </c>
      <c r="L1071" s="9">
        <v>2360052.66</v>
      </c>
      <c r="M1071" s="9">
        <v>2040075.86</v>
      </c>
      <c r="N1071" s="9">
        <v>319976.8</v>
      </c>
    </row>
    <row r="1072" spans="1:14" x14ac:dyDescent="0.3">
      <c r="A1072" t="s">
        <v>12</v>
      </c>
      <c r="B1072" t="s">
        <v>155</v>
      </c>
      <c r="C1072" s="3" t="s">
        <v>19</v>
      </c>
      <c r="D1072" s="3" t="s">
        <v>24</v>
      </c>
      <c r="E1072" s="3" t="s">
        <v>16</v>
      </c>
      <c r="F1072" s="5">
        <v>42235</v>
      </c>
      <c r="G1072">
        <v>892043769</v>
      </c>
      <c r="H1072" s="5">
        <v>42255</v>
      </c>
      <c r="I1072" s="7">
        <v>4429</v>
      </c>
      <c r="J1072" s="9">
        <v>47.45</v>
      </c>
      <c r="K1072" s="9">
        <v>31.79</v>
      </c>
      <c r="L1072" s="9">
        <v>210156.05</v>
      </c>
      <c r="M1072" s="9">
        <v>140797.91</v>
      </c>
      <c r="N1072" s="9">
        <v>69358.14</v>
      </c>
    </row>
    <row r="1073" spans="1:14" x14ac:dyDescent="0.3">
      <c r="A1073" t="s">
        <v>21</v>
      </c>
      <c r="B1073" t="s">
        <v>203</v>
      </c>
      <c r="C1073" s="3" t="s">
        <v>32</v>
      </c>
      <c r="D1073" s="3" t="s">
        <v>15</v>
      </c>
      <c r="E1073" s="3" t="s">
        <v>39</v>
      </c>
      <c r="F1073" s="5">
        <v>41470</v>
      </c>
      <c r="G1073">
        <v>241536843</v>
      </c>
      <c r="H1073" s="5">
        <v>41507</v>
      </c>
      <c r="I1073" s="7">
        <v>4974</v>
      </c>
      <c r="J1073" s="9">
        <v>255.28</v>
      </c>
      <c r="K1073" s="9">
        <v>159.41999999999999</v>
      </c>
      <c r="L1073" s="9">
        <v>1269762.72</v>
      </c>
      <c r="M1073" s="9">
        <v>792955.08</v>
      </c>
      <c r="N1073" s="9">
        <v>476807.64</v>
      </c>
    </row>
    <row r="1074" spans="1:14" x14ac:dyDescent="0.3">
      <c r="A1074" t="s">
        <v>17</v>
      </c>
      <c r="B1074" t="s">
        <v>83</v>
      </c>
      <c r="C1074" s="3" t="s">
        <v>34</v>
      </c>
      <c r="D1074" s="3" t="s">
        <v>24</v>
      </c>
      <c r="E1074" s="3" t="s">
        <v>39</v>
      </c>
      <c r="F1074" s="5">
        <v>41656</v>
      </c>
      <c r="G1074">
        <v>701926219</v>
      </c>
      <c r="H1074" s="5">
        <v>41684</v>
      </c>
      <c r="I1074" s="7">
        <v>4421</v>
      </c>
      <c r="J1074" s="9">
        <v>421.89</v>
      </c>
      <c r="K1074" s="9">
        <v>364.69</v>
      </c>
      <c r="L1074" s="9">
        <v>1865175.69</v>
      </c>
      <c r="M1074" s="9">
        <v>1612294.49</v>
      </c>
      <c r="N1074" s="9">
        <v>252881.2</v>
      </c>
    </row>
    <row r="1075" spans="1:14" x14ac:dyDescent="0.3">
      <c r="A1075" t="s">
        <v>12</v>
      </c>
      <c r="B1075" t="s">
        <v>206</v>
      </c>
      <c r="C1075" s="3" t="s">
        <v>19</v>
      </c>
      <c r="D1075" s="3" t="s">
        <v>24</v>
      </c>
      <c r="E1075" s="3" t="s">
        <v>28</v>
      </c>
      <c r="F1075" s="5">
        <v>42033</v>
      </c>
      <c r="G1075">
        <v>765448224</v>
      </c>
      <c r="H1075" s="5">
        <v>42053</v>
      </c>
      <c r="I1075" s="7">
        <v>1994</v>
      </c>
      <c r="J1075" s="9">
        <v>47.45</v>
      </c>
      <c r="K1075" s="9">
        <v>31.79</v>
      </c>
      <c r="L1075" s="9">
        <v>94615.3</v>
      </c>
      <c r="M1075" s="9">
        <v>63389.26</v>
      </c>
      <c r="N1075" s="9">
        <v>31226.04</v>
      </c>
    </row>
    <row r="1076" spans="1:14" x14ac:dyDescent="0.3">
      <c r="A1076" t="s">
        <v>29</v>
      </c>
      <c r="B1076" t="s">
        <v>79</v>
      </c>
      <c r="C1076" s="3" t="s">
        <v>32</v>
      </c>
      <c r="D1076" s="3" t="s">
        <v>15</v>
      </c>
      <c r="E1076" s="3" t="s">
        <v>39</v>
      </c>
      <c r="F1076" s="5">
        <v>40845</v>
      </c>
      <c r="G1076">
        <v>794651687</v>
      </c>
      <c r="H1076" s="5">
        <v>40874</v>
      </c>
      <c r="I1076" s="7">
        <v>3948</v>
      </c>
      <c r="J1076" s="9">
        <v>255.28</v>
      </c>
      <c r="K1076" s="9">
        <v>159.41999999999999</v>
      </c>
      <c r="L1076" s="9">
        <v>1007845.44</v>
      </c>
      <c r="M1076" s="9">
        <v>629390.16</v>
      </c>
      <c r="N1076" s="9">
        <v>378455.28</v>
      </c>
    </row>
    <row r="1077" spans="1:14" x14ac:dyDescent="0.3">
      <c r="A1077" t="s">
        <v>44</v>
      </c>
      <c r="B1077" t="s">
        <v>75</v>
      </c>
      <c r="C1077" s="3" t="s">
        <v>38</v>
      </c>
      <c r="D1077" s="3" t="s">
        <v>15</v>
      </c>
      <c r="E1077" s="3" t="s">
        <v>39</v>
      </c>
      <c r="F1077" s="5">
        <v>42261</v>
      </c>
      <c r="G1077">
        <v>772397935</v>
      </c>
      <c r="H1077" s="5">
        <v>42292</v>
      </c>
      <c r="I1077" s="7">
        <v>8568</v>
      </c>
      <c r="J1077" s="9">
        <v>205.7</v>
      </c>
      <c r="K1077" s="9">
        <v>117.11</v>
      </c>
      <c r="L1077" s="9">
        <v>1762437.6</v>
      </c>
      <c r="M1077" s="9">
        <v>1003398.48</v>
      </c>
      <c r="N1077" s="9">
        <v>759039.12</v>
      </c>
    </row>
    <row r="1078" spans="1:14" x14ac:dyDescent="0.3">
      <c r="A1078" t="s">
        <v>21</v>
      </c>
      <c r="B1078" t="s">
        <v>71</v>
      </c>
      <c r="C1078" s="3" t="s">
        <v>43</v>
      </c>
      <c r="D1078" s="3" t="s">
        <v>24</v>
      </c>
      <c r="E1078" s="3" t="s">
        <v>20</v>
      </c>
      <c r="F1078" s="5">
        <v>41153</v>
      </c>
      <c r="G1078">
        <v>751860797</v>
      </c>
      <c r="H1078" s="5">
        <v>41197</v>
      </c>
      <c r="I1078" s="7">
        <v>1173</v>
      </c>
      <c r="J1078" s="9">
        <v>109.28</v>
      </c>
      <c r="K1078" s="9">
        <v>35.840000000000003</v>
      </c>
      <c r="L1078" s="9">
        <v>128185.44</v>
      </c>
      <c r="M1078" s="9">
        <v>42040.32</v>
      </c>
      <c r="N1078" s="9">
        <v>86145.12</v>
      </c>
    </row>
    <row r="1079" spans="1:14" x14ac:dyDescent="0.3">
      <c r="A1079" t="s">
        <v>29</v>
      </c>
      <c r="B1079" t="s">
        <v>41</v>
      </c>
      <c r="C1079" s="3" t="s">
        <v>64</v>
      </c>
      <c r="D1079" s="3" t="s">
        <v>15</v>
      </c>
      <c r="E1079" s="3" t="s">
        <v>39</v>
      </c>
      <c r="F1079" s="5">
        <v>41084</v>
      </c>
      <c r="G1079">
        <v>406526601</v>
      </c>
      <c r="H1079" s="5">
        <v>41129</v>
      </c>
      <c r="I1079" s="7">
        <v>9110</v>
      </c>
      <c r="J1079" s="9">
        <v>9.33</v>
      </c>
      <c r="K1079" s="9">
        <v>6.92</v>
      </c>
      <c r="L1079" s="9">
        <v>84996.3</v>
      </c>
      <c r="M1079" s="9">
        <v>63041.2</v>
      </c>
      <c r="N1079" s="9">
        <v>21955.1</v>
      </c>
    </row>
    <row r="1080" spans="1:14" x14ac:dyDescent="0.3">
      <c r="A1080" t="s">
        <v>17</v>
      </c>
      <c r="B1080" t="s">
        <v>48</v>
      </c>
      <c r="C1080" s="3" t="s">
        <v>19</v>
      </c>
      <c r="D1080" s="3" t="s">
        <v>24</v>
      </c>
      <c r="E1080" s="3" t="s">
        <v>16</v>
      </c>
      <c r="F1080" s="5">
        <v>41855</v>
      </c>
      <c r="G1080">
        <v>380194175</v>
      </c>
      <c r="H1080" s="5">
        <v>41857</v>
      </c>
      <c r="I1080" s="7">
        <v>6760</v>
      </c>
      <c r="J1080" s="9">
        <v>47.45</v>
      </c>
      <c r="K1080" s="9">
        <v>31.79</v>
      </c>
      <c r="L1080" s="9">
        <v>320762</v>
      </c>
      <c r="M1080" s="9">
        <v>214900.4</v>
      </c>
      <c r="N1080" s="9">
        <v>105861.6</v>
      </c>
    </row>
    <row r="1081" spans="1:14" x14ac:dyDescent="0.3">
      <c r="A1081" t="s">
        <v>44</v>
      </c>
      <c r="B1081" t="s">
        <v>141</v>
      </c>
      <c r="C1081" s="3" t="s">
        <v>43</v>
      </c>
      <c r="D1081" s="3" t="s">
        <v>24</v>
      </c>
      <c r="E1081" s="3" t="s">
        <v>28</v>
      </c>
      <c r="F1081" s="5">
        <v>40891</v>
      </c>
      <c r="G1081">
        <v>936974847</v>
      </c>
      <c r="H1081" s="5">
        <v>40941</v>
      </c>
      <c r="I1081" s="7">
        <v>534</v>
      </c>
      <c r="J1081" s="9">
        <v>109.28</v>
      </c>
      <c r="K1081" s="9">
        <v>35.840000000000003</v>
      </c>
      <c r="L1081" s="9">
        <v>58355.519999999997</v>
      </c>
      <c r="M1081" s="9">
        <v>19138.560000000001</v>
      </c>
      <c r="N1081" s="9">
        <v>39216.959999999999</v>
      </c>
    </row>
    <row r="1082" spans="1:14" x14ac:dyDescent="0.3">
      <c r="A1082" t="s">
        <v>12</v>
      </c>
      <c r="B1082" t="s">
        <v>144</v>
      </c>
      <c r="C1082" s="3" t="s">
        <v>38</v>
      </c>
      <c r="D1082" s="3" t="s">
        <v>15</v>
      </c>
      <c r="E1082" s="3" t="s">
        <v>20</v>
      </c>
      <c r="F1082" s="5">
        <v>42919</v>
      </c>
      <c r="G1082">
        <v>611292445</v>
      </c>
      <c r="H1082" s="5">
        <v>42921</v>
      </c>
      <c r="I1082" s="7">
        <v>3874</v>
      </c>
      <c r="J1082" s="9">
        <v>205.7</v>
      </c>
      <c r="K1082" s="9">
        <v>117.11</v>
      </c>
      <c r="L1082" s="9">
        <v>796881.8</v>
      </c>
      <c r="M1082" s="9">
        <v>453684.14</v>
      </c>
      <c r="N1082" s="9">
        <v>343197.66</v>
      </c>
    </row>
    <row r="1083" spans="1:14" x14ac:dyDescent="0.3">
      <c r="A1083" t="s">
        <v>12</v>
      </c>
      <c r="B1083" t="s">
        <v>13</v>
      </c>
      <c r="C1083" s="3" t="s">
        <v>43</v>
      </c>
      <c r="D1083" s="3" t="s">
        <v>24</v>
      </c>
      <c r="E1083" s="3" t="s">
        <v>16</v>
      </c>
      <c r="F1083" s="5">
        <v>41994</v>
      </c>
      <c r="G1083">
        <v>257883298</v>
      </c>
      <c r="H1083" s="5">
        <v>42040</v>
      </c>
      <c r="I1083" s="7">
        <v>2253</v>
      </c>
      <c r="J1083" s="9">
        <v>109.28</v>
      </c>
      <c r="K1083" s="9">
        <v>35.840000000000003</v>
      </c>
      <c r="L1083" s="9">
        <v>246207.84</v>
      </c>
      <c r="M1083" s="9">
        <v>80747.520000000004</v>
      </c>
      <c r="N1083" s="9">
        <v>165460.32</v>
      </c>
    </row>
    <row r="1084" spans="1:14" x14ac:dyDescent="0.3">
      <c r="A1084" t="s">
        <v>17</v>
      </c>
      <c r="B1084" t="s">
        <v>171</v>
      </c>
      <c r="C1084" s="3" t="s">
        <v>46</v>
      </c>
      <c r="D1084" s="3" t="s">
        <v>24</v>
      </c>
      <c r="E1084" s="3" t="s">
        <v>20</v>
      </c>
      <c r="F1084" s="5">
        <v>42239</v>
      </c>
      <c r="G1084">
        <v>801796233</v>
      </c>
      <c r="H1084" s="5">
        <v>42289</v>
      </c>
      <c r="I1084" s="7">
        <v>8178</v>
      </c>
      <c r="J1084" s="9">
        <v>152.58000000000001</v>
      </c>
      <c r="K1084" s="9">
        <v>97.44</v>
      </c>
      <c r="L1084" s="9">
        <v>1247799.24</v>
      </c>
      <c r="M1084" s="9">
        <v>796864.32</v>
      </c>
      <c r="N1084" s="9">
        <v>450934.92</v>
      </c>
    </row>
    <row r="1085" spans="1:14" x14ac:dyDescent="0.3">
      <c r="A1085" t="s">
        <v>35</v>
      </c>
      <c r="B1085" t="s">
        <v>68</v>
      </c>
      <c r="C1085" s="3" t="s">
        <v>52</v>
      </c>
      <c r="D1085" s="3" t="s">
        <v>15</v>
      </c>
      <c r="E1085" s="3" t="s">
        <v>16</v>
      </c>
      <c r="F1085" s="5">
        <v>42634</v>
      </c>
      <c r="G1085">
        <v>988392579</v>
      </c>
      <c r="H1085" s="5">
        <v>42683</v>
      </c>
      <c r="I1085" s="7">
        <v>6183</v>
      </c>
      <c r="J1085" s="9">
        <v>437.2</v>
      </c>
      <c r="K1085" s="9">
        <v>263.33</v>
      </c>
      <c r="L1085" s="9">
        <v>2703207.6</v>
      </c>
      <c r="M1085" s="9">
        <v>1628169.39</v>
      </c>
      <c r="N1085" s="9">
        <v>1075038.21</v>
      </c>
    </row>
    <row r="1086" spans="1:14" x14ac:dyDescent="0.3">
      <c r="A1086" t="s">
        <v>35</v>
      </c>
      <c r="B1086" t="s">
        <v>134</v>
      </c>
      <c r="C1086" s="3" t="s">
        <v>34</v>
      </c>
      <c r="D1086" s="3" t="s">
        <v>15</v>
      </c>
      <c r="E1086" s="3" t="s">
        <v>20</v>
      </c>
      <c r="F1086" s="5">
        <v>41164</v>
      </c>
      <c r="G1086">
        <v>533346164</v>
      </c>
      <c r="H1086" s="5">
        <v>41178</v>
      </c>
      <c r="I1086" s="7">
        <v>7837</v>
      </c>
      <c r="J1086" s="9">
        <v>421.89</v>
      </c>
      <c r="K1086" s="9">
        <v>364.69</v>
      </c>
      <c r="L1086" s="9">
        <v>3306351.93</v>
      </c>
      <c r="M1086" s="9">
        <v>2858075.53</v>
      </c>
      <c r="N1086" s="9">
        <v>448276.4</v>
      </c>
    </row>
    <row r="1087" spans="1:14" x14ac:dyDescent="0.3">
      <c r="A1087" t="s">
        <v>21</v>
      </c>
      <c r="B1087" t="s">
        <v>213</v>
      </c>
      <c r="C1087" s="3" t="s">
        <v>50</v>
      </c>
      <c r="D1087" s="3" t="s">
        <v>15</v>
      </c>
      <c r="E1087" s="3" t="s">
        <v>39</v>
      </c>
      <c r="F1087" s="5">
        <v>41739</v>
      </c>
      <c r="G1087">
        <v>572643315</v>
      </c>
      <c r="H1087" s="5">
        <v>41772</v>
      </c>
      <c r="I1087" s="7">
        <v>6737</v>
      </c>
      <c r="J1087" s="9">
        <v>81.73</v>
      </c>
      <c r="K1087" s="9">
        <v>56.67</v>
      </c>
      <c r="L1087" s="9">
        <v>550615.01</v>
      </c>
      <c r="M1087" s="9">
        <v>381785.79</v>
      </c>
      <c r="N1087" s="9">
        <v>168829.22</v>
      </c>
    </row>
    <row r="1088" spans="1:14" x14ac:dyDescent="0.3">
      <c r="A1088" t="s">
        <v>29</v>
      </c>
      <c r="B1088" t="s">
        <v>124</v>
      </c>
      <c r="C1088" s="3" t="s">
        <v>38</v>
      </c>
      <c r="D1088" s="3" t="s">
        <v>15</v>
      </c>
      <c r="E1088" s="3" t="s">
        <v>20</v>
      </c>
      <c r="F1088" s="5">
        <v>41738</v>
      </c>
      <c r="G1088">
        <v>512582862</v>
      </c>
      <c r="H1088" s="5">
        <v>41766</v>
      </c>
      <c r="I1088" s="7">
        <v>3514</v>
      </c>
      <c r="J1088" s="9">
        <v>205.7</v>
      </c>
      <c r="K1088" s="9">
        <v>117.11</v>
      </c>
      <c r="L1088" s="9">
        <v>722829.8</v>
      </c>
      <c r="M1088" s="9">
        <v>411524.54</v>
      </c>
      <c r="N1088" s="9">
        <v>311305.26</v>
      </c>
    </row>
    <row r="1089" spans="1:14" x14ac:dyDescent="0.3">
      <c r="A1089" t="s">
        <v>17</v>
      </c>
      <c r="B1089" t="s">
        <v>69</v>
      </c>
      <c r="C1089" s="3" t="s">
        <v>34</v>
      </c>
      <c r="D1089" s="3" t="s">
        <v>15</v>
      </c>
      <c r="E1089" s="3" t="s">
        <v>20</v>
      </c>
      <c r="F1089" s="5">
        <v>41697</v>
      </c>
      <c r="G1089">
        <v>279776132</v>
      </c>
      <c r="H1089" s="5">
        <v>41734</v>
      </c>
      <c r="I1089" s="7">
        <v>829</v>
      </c>
      <c r="J1089" s="9">
        <v>421.89</v>
      </c>
      <c r="K1089" s="9">
        <v>364.69</v>
      </c>
      <c r="L1089" s="9">
        <v>349746.81</v>
      </c>
      <c r="M1089" s="9">
        <v>302328.01</v>
      </c>
      <c r="N1089" s="9">
        <v>47418.8</v>
      </c>
    </row>
    <row r="1090" spans="1:14" x14ac:dyDescent="0.3">
      <c r="A1090" t="s">
        <v>12</v>
      </c>
      <c r="B1090" t="s">
        <v>214</v>
      </c>
      <c r="C1090" s="3" t="s">
        <v>14</v>
      </c>
      <c r="D1090" s="3" t="s">
        <v>24</v>
      </c>
      <c r="E1090" s="3" t="s">
        <v>20</v>
      </c>
      <c r="F1090" s="5">
        <v>41160</v>
      </c>
      <c r="G1090">
        <v>771146953</v>
      </c>
      <c r="H1090" s="5">
        <v>41196</v>
      </c>
      <c r="I1090" s="7">
        <v>8375</v>
      </c>
      <c r="J1090" s="9">
        <v>651.21</v>
      </c>
      <c r="K1090" s="9">
        <v>524.96</v>
      </c>
      <c r="L1090" s="9">
        <v>5453883.75</v>
      </c>
      <c r="M1090" s="9">
        <v>4396540</v>
      </c>
      <c r="N1090" s="9">
        <v>1057343.75</v>
      </c>
    </row>
    <row r="1091" spans="1:14" x14ac:dyDescent="0.3">
      <c r="A1091" t="s">
        <v>29</v>
      </c>
      <c r="B1091" t="s">
        <v>178</v>
      </c>
      <c r="C1091" s="3" t="s">
        <v>32</v>
      </c>
      <c r="D1091" s="3" t="s">
        <v>15</v>
      </c>
      <c r="E1091" s="3" t="s">
        <v>28</v>
      </c>
      <c r="F1091" s="5">
        <v>42823</v>
      </c>
      <c r="G1091">
        <v>703931653</v>
      </c>
      <c r="H1091" s="5">
        <v>42835</v>
      </c>
      <c r="I1091" s="7">
        <v>7874</v>
      </c>
      <c r="J1091" s="9">
        <v>255.28</v>
      </c>
      <c r="K1091" s="9">
        <v>159.41999999999999</v>
      </c>
      <c r="L1091" s="9">
        <v>2010074.72</v>
      </c>
      <c r="M1091" s="9">
        <v>1255273.08</v>
      </c>
      <c r="N1091" s="9">
        <v>754801.64</v>
      </c>
    </row>
    <row r="1092" spans="1:14" x14ac:dyDescent="0.3">
      <c r="A1092" t="s">
        <v>29</v>
      </c>
      <c r="B1092" t="s">
        <v>194</v>
      </c>
      <c r="C1092" s="3" t="s">
        <v>46</v>
      </c>
      <c r="D1092" s="3" t="s">
        <v>15</v>
      </c>
      <c r="E1092" s="3" t="s">
        <v>20</v>
      </c>
      <c r="F1092" s="5">
        <v>42857</v>
      </c>
      <c r="G1092">
        <v>665679061</v>
      </c>
      <c r="H1092" s="5">
        <v>42902</v>
      </c>
      <c r="I1092" s="7">
        <v>8082</v>
      </c>
      <c r="J1092" s="9">
        <v>152.58000000000001</v>
      </c>
      <c r="K1092" s="9">
        <v>97.44</v>
      </c>
      <c r="L1092" s="9">
        <v>1233151.56</v>
      </c>
      <c r="M1092" s="9">
        <v>787510.08</v>
      </c>
      <c r="N1092" s="9">
        <v>445641.48</v>
      </c>
    </row>
    <row r="1093" spans="1:14" x14ac:dyDescent="0.3">
      <c r="A1093" t="s">
        <v>35</v>
      </c>
      <c r="B1093" t="s">
        <v>63</v>
      </c>
      <c r="C1093" s="3" t="s">
        <v>38</v>
      </c>
      <c r="D1093" s="3" t="s">
        <v>24</v>
      </c>
      <c r="E1093" s="3" t="s">
        <v>20</v>
      </c>
      <c r="F1093" s="5">
        <v>40589</v>
      </c>
      <c r="G1093">
        <v>864250504</v>
      </c>
      <c r="H1093" s="5">
        <v>40611</v>
      </c>
      <c r="I1093" s="7">
        <v>9785</v>
      </c>
      <c r="J1093" s="9">
        <v>205.7</v>
      </c>
      <c r="K1093" s="9">
        <v>117.11</v>
      </c>
      <c r="L1093" s="9">
        <v>2012774.5</v>
      </c>
      <c r="M1093" s="9">
        <v>1145921.3500000001</v>
      </c>
      <c r="N1093" s="9">
        <v>866853.15</v>
      </c>
    </row>
    <row r="1094" spans="1:14" x14ac:dyDescent="0.3">
      <c r="A1094" t="s">
        <v>29</v>
      </c>
      <c r="B1094" t="s">
        <v>124</v>
      </c>
      <c r="C1094" s="3" t="s">
        <v>46</v>
      </c>
      <c r="D1094" s="3" t="s">
        <v>24</v>
      </c>
      <c r="E1094" s="3" t="s">
        <v>16</v>
      </c>
      <c r="F1094" s="5">
        <v>42648</v>
      </c>
      <c r="G1094">
        <v>677819812</v>
      </c>
      <c r="H1094" s="5">
        <v>42673</v>
      </c>
      <c r="I1094" s="7">
        <v>800</v>
      </c>
      <c r="J1094" s="9">
        <v>152.58000000000001</v>
      </c>
      <c r="K1094" s="9">
        <v>97.44</v>
      </c>
      <c r="L1094" s="9">
        <v>122064</v>
      </c>
      <c r="M1094" s="9">
        <v>77952</v>
      </c>
      <c r="N1094" s="9">
        <v>44112</v>
      </c>
    </row>
    <row r="1095" spans="1:14" x14ac:dyDescent="0.3">
      <c r="A1095" t="s">
        <v>35</v>
      </c>
      <c r="B1095" t="s">
        <v>59</v>
      </c>
      <c r="C1095" s="3" t="s">
        <v>64</v>
      </c>
      <c r="D1095" s="3" t="s">
        <v>15</v>
      </c>
      <c r="E1095" s="3" t="s">
        <v>28</v>
      </c>
      <c r="F1095" s="5">
        <v>42223</v>
      </c>
      <c r="G1095">
        <v>904873311</v>
      </c>
      <c r="H1095" s="5">
        <v>42266</v>
      </c>
      <c r="I1095" s="7">
        <v>976</v>
      </c>
      <c r="J1095" s="9">
        <v>9.33</v>
      </c>
      <c r="K1095" s="9">
        <v>6.92</v>
      </c>
      <c r="L1095" s="9">
        <v>9106.08</v>
      </c>
      <c r="M1095" s="9">
        <v>6753.92</v>
      </c>
      <c r="N1095" s="9">
        <v>2352.16</v>
      </c>
    </row>
    <row r="1096" spans="1:14" x14ac:dyDescent="0.3">
      <c r="A1096" t="s">
        <v>12</v>
      </c>
      <c r="B1096" t="s">
        <v>163</v>
      </c>
      <c r="C1096" s="3" t="s">
        <v>23</v>
      </c>
      <c r="D1096" s="3" t="s">
        <v>24</v>
      </c>
      <c r="E1096" s="3" t="s">
        <v>16</v>
      </c>
      <c r="F1096" s="5">
        <v>42573</v>
      </c>
      <c r="G1096">
        <v>614209830</v>
      </c>
      <c r="H1096" s="5">
        <v>42581</v>
      </c>
      <c r="I1096" s="7">
        <v>7193</v>
      </c>
      <c r="J1096" s="9">
        <v>154.06</v>
      </c>
      <c r="K1096" s="9">
        <v>90.93</v>
      </c>
      <c r="L1096" s="9">
        <v>1108153.58</v>
      </c>
      <c r="M1096" s="9">
        <v>654059.49</v>
      </c>
      <c r="N1096" s="9">
        <v>454094.09</v>
      </c>
    </row>
    <row r="1097" spans="1:14" x14ac:dyDescent="0.3">
      <c r="A1097" t="s">
        <v>12</v>
      </c>
      <c r="B1097" t="s">
        <v>195</v>
      </c>
      <c r="C1097" s="3" t="s">
        <v>32</v>
      </c>
      <c r="D1097" s="3" t="s">
        <v>15</v>
      </c>
      <c r="E1097" s="3" t="s">
        <v>16</v>
      </c>
      <c r="F1097" s="5">
        <v>41815</v>
      </c>
      <c r="G1097">
        <v>294940698</v>
      </c>
      <c r="H1097" s="5">
        <v>41828</v>
      </c>
      <c r="I1097" s="7">
        <v>8362</v>
      </c>
      <c r="J1097" s="9">
        <v>255.28</v>
      </c>
      <c r="K1097" s="9">
        <v>159.41999999999999</v>
      </c>
      <c r="L1097" s="9">
        <v>2134651.36</v>
      </c>
      <c r="M1097" s="9">
        <v>1333070.04</v>
      </c>
      <c r="N1097" s="9">
        <v>801581.32</v>
      </c>
    </row>
    <row r="1098" spans="1:14" x14ac:dyDescent="0.3">
      <c r="A1098" t="s">
        <v>12</v>
      </c>
      <c r="B1098" t="s">
        <v>173</v>
      </c>
      <c r="C1098" s="3" t="s">
        <v>52</v>
      </c>
      <c r="D1098" s="3" t="s">
        <v>15</v>
      </c>
      <c r="E1098" s="3" t="s">
        <v>28</v>
      </c>
      <c r="F1098" s="5">
        <v>42602</v>
      </c>
      <c r="G1098">
        <v>506489741</v>
      </c>
      <c r="H1098" s="5">
        <v>42642</v>
      </c>
      <c r="I1098" s="7">
        <v>425</v>
      </c>
      <c r="J1098" s="9">
        <v>437.2</v>
      </c>
      <c r="K1098" s="9">
        <v>263.33</v>
      </c>
      <c r="L1098" s="9">
        <v>185810</v>
      </c>
      <c r="M1098" s="9">
        <v>111915.25</v>
      </c>
      <c r="N1098" s="9">
        <v>73894.75</v>
      </c>
    </row>
    <row r="1099" spans="1:14" x14ac:dyDescent="0.3">
      <c r="A1099" t="s">
        <v>21</v>
      </c>
      <c r="B1099" t="s">
        <v>158</v>
      </c>
      <c r="C1099" s="3" t="s">
        <v>34</v>
      </c>
      <c r="D1099" s="3" t="s">
        <v>15</v>
      </c>
      <c r="E1099" s="3" t="s">
        <v>16</v>
      </c>
      <c r="F1099" s="5">
        <v>42445</v>
      </c>
      <c r="G1099">
        <v>528593289</v>
      </c>
      <c r="H1099" s="5">
        <v>42478</v>
      </c>
      <c r="I1099" s="7">
        <v>1356</v>
      </c>
      <c r="J1099" s="9">
        <v>421.89</v>
      </c>
      <c r="K1099" s="9">
        <v>364.69</v>
      </c>
      <c r="L1099" s="9">
        <v>572082.84</v>
      </c>
      <c r="M1099" s="9">
        <v>494519.64</v>
      </c>
      <c r="N1099" s="9">
        <v>77563.199999999997</v>
      </c>
    </row>
    <row r="1100" spans="1:14" x14ac:dyDescent="0.3">
      <c r="A1100" t="s">
        <v>17</v>
      </c>
      <c r="B1100" t="s">
        <v>74</v>
      </c>
      <c r="C1100" s="3" t="s">
        <v>46</v>
      </c>
      <c r="D1100" s="3" t="s">
        <v>15</v>
      </c>
      <c r="E1100" s="3" t="s">
        <v>39</v>
      </c>
      <c r="F1100" s="5">
        <v>40626</v>
      </c>
      <c r="G1100">
        <v>611300170</v>
      </c>
      <c r="H1100" s="5">
        <v>40652</v>
      </c>
      <c r="I1100" s="7">
        <v>6160</v>
      </c>
      <c r="J1100" s="9">
        <v>152.58000000000001</v>
      </c>
      <c r="K1100" s="9">
        <v>97.44</v>
      </c>
      <c r="L1100" s="9">
        <v>939892.8</v>
      </c>
      <c r="M1100" s="9">
        <v>600230.40000000002</v>
      </c>
      <c r="N1100" s="9">
        <v>339662.4</v>
      </c>
    </row>
    <row r="1101" spans="1:14" x14ac:dyDescent="0.3">
      <c r="A1101" t="s">
        <v>21</v>
      </c>
      <c r="B1101" t="s">
        <v>126</v>
      </c>
      <c r="C1101" s="3" t="s">
        <v>50</v>
      </c>
      <c r="D1101" s="3" t="s">
        <v>15</v>
      </c>
      <c r="E1101" s="3" t="s">
        <v>28</v>
      </c>
      <c r="F1101" s="5">
        <v>42350</v>
      </c>
      <c r="G1101">
        <v>624971711</v>
      </c>
      <c r="H1101" s="5">
        <v>42365</v>
      </c>
      <c r="I1101" s="7">
        <v>1872</v>
      </c>
      <c r="J1101" s="9">
        <v>81.73</v>
      </c>
      <c r="K1101" s="9">
        <v>56.67</v>
      </c>
      <c r="L1101" s="9">
        <v>152998.56</v>
      </c>
      <c r="M1101" s="9">
        <v>106086.24</v>
      </c>
      <c r="N1101" s="9">
        <v>46912.32</v>
      </c>
    </row>
    <row r="1102" spans="1:14" x14ac:dyDescent="0.3">
      <c r="A1102" t="s">
        <v>29</v>
      </c>
      <c r="B1102" t="s">
        <v>162</v>
      </c>
      <c r="C1102" s="3" t="s">
        <v>50</v>
      </c>
      <c r="D1102" s="3" t="s">
        <v>15</v>
      </c>
      <c r="E1102" s="3" t="s">
        <v>20</v>
      </c>
      <c r="F1102" s="5">
        <v>40763</v>
      </c>
      <c r="G1102">
        <v>510281741</v>
      </c>
      <c r="H1102" s="5">
        <v>40800</v>
      </c>
      <c r="I1102" s="7">
        <v>2562</v>
      </c>
      <c r="J1102" s="9">
        <v>81.73</v>
      </c>
      <c r="K1102" s="9">
        <v>56.67</v>
      </c>
      <c r="L1102" s="9">
        <v>209392.26</v>
      </c>
      <c r="M1102" s="9">
        <v>145188.54</v>
      </c>
      <c r="N1102" s="9">
        <v>64203.72</v>
      </c>
    </row>
    <row r="1103" spans="1:14" x14ac:dyDescent="0.3">
      <c r="A1103" t="s">
        <v>17</v>
      </c>
      <c r="B1103" t="s">
        <v>60</v>
      </c>
      <c r="C1103" s="3" t="s">
        <v>32</v>
      </c>
      <c r="D1103" s="3" t="s">
        <v>15</v>
      </c>
      <c r="E1103" s="3" t="s">
        <v>39</v>
      </c>
      <c r="F1103" s="5">
        <v>40463</v>
      </c>
      <c r="G1103">
        <v>728216588</v>
      </c>
      <c r="H1103" s="5">
        <v>40502</v>
      </c>
      <c r="I1103" s="7">
        <v>4326</v>
      </c>
      <c r="J1103" s="9">
        <v>255.28</v>
      </c>
      <c r="K1103" s="9">
        <v>159.41999999999999</v>
      </c>
      <c r="L1103" s="9">
        <v>1104341.28</v>
      </c>
      <c r="M1103" s="9">
        <v>689650.92</v>
      </c>
      <c r="N1103" s="9">
        <v>414690.36</v>
      </c>
    </row>
    <row r="1104" spans="1:14" x14ac:dyDescent="0.3">
      <c r="A1104" t="s">
        <v>17</v>
      </c>
      <c r="B1104" t="s">
        <v>103</v>
      </c>
      <c r="C1104" s="3" t="s">
        <v>14</v>
      </c>
      <c r="D1104" s="3" t="s">
        <v>15</v>
      </c>
      <c r="E1104" s="3" t="s">
        <v>39</v>
      </c>
      <c r="F1104" s="5">
        <v>42288</v>
      </c>
      <c r="G1104">
        <v>910075080</v>
      </c>
      <c r="H1104" s="5">
        <v>42293</v>
      </c>
      <c r="I1104" s="7">
        <v>295</v>
      </c>
      <c r="J1104" s="9">
        <v>651.21</v>
      </c>
      <c r="K1104" s="9">
        <v>524.96</v>
      </c>
      <c r="L1104" s="9">
        <v>192106.95</v>
      </c>
      <c r="M1104" s="9">
        <v>154863.20000000001</v>
      </c>
      <c r="N1104" s="9">
        <v>37243.75</v>
      </c>
    </row>
    <row r="1105" spans="1:14" x14ac:dyDescent="0.3">
      <c r="A1105" t="s">
        <v>17</v>
      </c>
      <c r="B1105" t="s">
        <v>182</v>
      </c>
      <c r="C1105" s="3" t="s">
        <v>38</v>
      </c>
      <c r="D1105" s="3" t="s">
        <v>24</v>
      </c>
      <c r="E1105" s="3" t="s">
        <v>16</v>
      </c>
      <c r="F1105" s="5">
        <v>41935</v>
      </c>
      <c r="G1105">
        <v>307468545</v>
      </c>
      <c r="H1105" s="5">
        <v>41974</v>
      </c>
      <c r="I1105" s="7">
        <v>5630</v>
      </c>
      <c r="J1105" s="9">
        <v>205.7</v>
      </c>
      <c r="K1105" s="9">
        <v>117.11</v>
      </c>
      <c r="L1105" s="9">
        <v>1158091</v>
      </c>
      <c r="M1105" s="9">
        <v>659329.30000000005</v>
      </c>
      <c r="N1105" s="9">
        <v>498761.7</v>
      </c>
    </row>
    <row r="1106" spans="1:14" x14ac:dyDescent="0.3">
      <c r="A1106" t="s">
        <v>35</v>
      </c>
      <c r="B1106" t="s">
        <v>125</v>
      </c>
      <c r="C1106" s="3" t="s">
        <v>64</v>
      </c>
      <c r="D1106" s="3" t="s">
        <v>15</v>
      </c>
      <c r="E1106" s="3" t="s">
        <v>16</v>
      </c>
      <c r="F1106" s="5">
        <v>42404</v>
      </c>
      <c r="G1106">
        <v>942320811</v>
      </c>
      <c r="H1106" s="5">
        <v>42430</v>
      </c>
      <c r="I1106" s="7">
        <v>2523</v>
      </c>
      <c r="J1106" s="9">
        <v>9.33</v>
      </c>
      <c r="K1106" s="9">
        <v>6.92</v>
      </c>
      <c r="L1106" s="9">
        <v>23539.59</v>
      </c>
      <c r="M1106" s="9">
        <v>17459.16</v>
      </c>
      <c r="N1106" s="9">
        <v>6080.43</v>
      </c>
    </row>
    <row r="1107" spans="1:14" x14ac:dyDescent="0.3">
      <c r="A1107" t="s">
        <v>17</v>
      </c>
      <c r="B1107" t="s">
        <v>60</v>
      </c>
      <c r="C1107" s="3" t="s">
        <v>19</v>
      </c>
      <c r="D1107" s="3" t="s">
        <v>15</v>
      </c>
      <c r="E1107" s="3" t="s">
        <v>16</v>
      </c>
      <c r="F1107" s="5">
        <v>41550</v>
      </c>
      <c r="G1107">
        <v>856868207</v>
      </c>
      <c r="H1107" s="5">
        <v>41568</v>
      </c>
      <c r="I1107" s="7">
        <v>5199</v>
      </c>
      <c r="J1107" s="9">
        <v>47.45</v>
      </c>
      <c r="K1107" s="9">
        <v>31.79</v>
      </c>
      <c r="L1107" s="9">
        <v>246692.55</v>
      </c>
      <c r="M1107" s="9">
        <v>165276.21</v>
      </c>
      <c r="N1107" s="9">
        <v>81416.34</v>
      </c>
    </row>
    <row r="1108" spans="1:14" x14ac:dyDescent="0.3">
      <c r="A1108" t="s">
        <v>97</v>
      </c>
      <c r="B1108" t="s">
        <v>189</v>
      </c>
      <c r="C1108" s="3" t="s">
        <v>14</v>
      </c>
      <c r="D1108" s="3" t="s">
        <v>15</v>
      </c>
      <c r="E1108" s="3" t="s">
        <v>28</v>
      </c>
      <c r="F1108" s="5">
        <v>41769</v>
      </c>
      <c r="G1108">
        <v>863659560</v>
      </c>
      <c r="H1108" s="5">
        <v>41774</v>
      </c>
      <c r="I1108" s="7">
        <v>4911</v>
      </c>
      <c r="J1108" s="9">
        <v>651.21</v>
      </c>
      <c r="K1108" s="9">
        <v>524.96</v>
      </c>
      <c r="L1108" s="9">
        <v>3198092.31</v>
      </c>
      <c r="M1108" s="9">
        <v>2578078.56</v>
      </c>
      <c r="N1108" s="9">
        <v>620013.75</v>
      </c>
    </row>
    <row r="1109" spans="1:14" x14ac:dyDescent="0.3">
      <c r="A1109" t="s">
        <v>17</v>
      </c>
      <c r="B1109" t="s">
        <v>222</v>
      </c>
      <c r="C1109" s="3" t="s">
        <v>50</v>
      </c>
      <c r="D1109" s="3" t="s">
        <v>24</v>
      </c>
      <c r="E1109" s="3" t="s">
        <v>28</v>
      </c>
      <c r="F1109" s="5">
        <v>40311</v>
      </c>
      <c r="G1109">
        <v>495556199</v>
      </c>
      <c r="H1109" s="5">
        <v>40352</v>
      </c>
      <c r="I1109" s="7">
        <v>4947</v>
      </c>
      <c r="J1109" s="9">
        <v>81.73</v>
      </c>
      <c r="K1109" s="9">
        <v>56.67</v>
      </c>
      <c r="L1109" s="9">
        <v>404318.31</v>
      </c>
      <c r="M1109" s="9">
        <v>280346.49</v>
      </c>
      <c r="N1109" s="9">
        <v>123971.82</v>
      </c>
    </row>
    <row r="1110" spans="1:14" x14ac:dyDescent="0.3">
      <c r="A1110" t="s">
        <v>12</v>
      </c>
      <c r="B1110" t="s">
        <v>187</v>
      </c>
      <c r="C1110" s="3" t="s">
        <v>14</v>
      </c>
      <c r="D1110" s="3" t="s">
        <v>15</v>
      </c>
      <c r="E1110" s="3" t="s">
        <v>39</v>
      </c>
      <c r="F1110" s="5">
        <v>41733</v>
      </c>
      <c r="G1110">
        <v>255731952</v>
      </c>
      <c r="H1110" s="5">
        <v>41747</v>
      </c>
      <c r="I1110" s="7">
        <v>5622</v>
      </c>
      <c r="J1110" s="9">
        <v>651.21</v>
      </c>
      <c r="K1110" s="9">
        <v>524.96</v>
      </c>
      <c r="L1110" s="9">
        <v>3661102.62</v>
      </c>
      <c r="M1110" s="9">
        <v>2951325.12</v>
      </c>
      <c r="N1110" s="9">
        <v>709777.5</v>
      </c>
    </row>
    <row r="1111" spans="1:14" x14ac:dyDescent="0.3">
      <c r="A1111" t="s">
        <v>35</v>
      </c>
      <c r="B1111" t="s">
        <v>59</v>
      </c>
      <c r="C1111" s="3" t="s">
        <v>50</v>
      </c>
      <c r="D1111" s="3" t="s">
        <v>15</v>
      </c>
      <c r="E1111" s="3" t="s">
        <v>28</v>
      </c>
      <c r="F1111" s="5">
        <v>42681</v>
      </c>
      <c r="G1111">
        <v>267673146</v>
      </c>
      <c r="H1111" s="5">
        <v>42712</v>
      </c>
      <c r="I1111" s="7">
        <v>9287</v>
      </c>
      <c r="J1111" s="9">
        <v>81.73</v>
      </c>
      <c r="K1111" s="9">
        <v>56.67</v>
      </c>
      <c r="L1111" s="9">
        <v>759026.51</v>
      </c>
      <c r="M1111" s="9">
        <v>526294.29</v>
      </c>
      <c r="N1111" s="9">
        <v>232732.22</v>
      </c>
    </row>
    <row r="1112" spans="1:14" x14ac:dyDescent="0.3">
      <c r="A1112" t="s">
        <v>12</v>
      </c>
      <c r="B1112" t="s">
        <v>186</v>
      </c>
      <c r="C1112" s="3" t="s">
        <v>38</v>
      </c>
      <c r="D1112" s="3" t="s">
        <v>24</v>
      </c>
      <c r="E1112" s="3" t="s">
        <v>20</v>
      </c>
      <c r="F1112" s="5">
        <v>41574</v>
      </c>
      <c r="G1112">
        <v>725178611</v>
      </c>
      <c r="H1112" s="5">
        <v>41608</v>
      </c>
      <c r="I1112" s="7">
        <v>5321</v>
      </c>
      <c r="J1112" s="9">
        <v>205.7</v>
      </c>
      <c r="K1112" s="9">
        <v>117.11</v>
      </c>
      <c r="L1112" s="9">
        <v>1094529.7</v>
      </c>
      <c r="M1112" s="9">
        <v>623142.31000000006</v>
      </c>
      <c r="N1112" s="9">
        <v>471387.39</v>
      </c>
    </row>
    <row r="1113" spans="1:14" x14ac:dyDescent="0.3">
      <c r="A1113" t="s">
        <v>21</v>
      </c>
      <c r="B1113" t="s">
        <v>143</v>
      </c>
      <c r="C1113" s="3" t="s">
        <v>14</v>
      </c>
      <c r="D1113" s="3" t="s">
        <v>24</v>
      </c>
      <c r="E1113" s="3" t="s">
        <v>39</v>
      </c>
      <c r="F1113" s="5">
        <v>42750</v>
      </c>
      <c r="G1113">
        <v>542359673</v>
      </c>
      <c r="H1113" s="5">
        <v>42778</v>
      </c>
      <c r="I1113" s="7">
        <v>5135</v>
      </c>
      <c r="J1113" s="9">
        <v>651.21</v>
      </c>
      <c r="K1113" s="9">
        <v>524.96</v>
      </c>
      <c r="L1113" s="9">
        <v>3343963.35</v>
      </c>
      <c r="M1113" s="9">
        <v>2695669.6</v>
      </c>
      <c r="N1113" s="9">
        <v>648293.75</v>
      </c>
    </row>
    <row r="1114" spans="1:14" x14ac:dyDescent="0.3">
      <c r="A1114" t="s">
        <v>12</v>
      </c>
      <c r="B1114" t="s">
        <v>214</v>
      </c>
      <c r="C1114" s="3" t="s">
        <v>64</v>
      </c>
      <c r="D1114" s="3" t="s">
        <v>15</v>
      </c>
      <c r="E1114" s="3" t="s">
        <v>28</v>
      </c>
      <c r="F1114" s="5">
        <v>41258</v>
      </c>
      <c r="G1114">
        <v>503640162</v>
      </c>
      <c r="H1114" s="5">
        <v>41267</v>
      </c>
      <c r="I1114" s="7">
        <v>7171</v>
      </c>
      <c r="J1114" s="9">
        <v>9.33</v>
      </c>
      <c r="K1114" s="9">
        <v>6.92</v>
      </c>
      <c r="L1114" s="9">
        <v>66905.429999999993</v>
      </c>
      <c r="M1114" s="9">
        <v>49623.32</v>
      </c>
      <c r="N1114" s="9">
        <v>17282.11</v>
      </c>
    </row>
    <row r="1115" spans="1:14" x14ac:dyDescent="0.3">
      <c r="A1115" t="s">
        <v>35</v>
      </c>
      <c r="B1115" t="s">
        <v>125</v>
      </c>
      <c r="C1115" s="3" t="s">
        <v>38</v>
      </c>
      <c r="D1115" s="3" t="s">
        <v>15</v>
      </c>
      <c r="E1115" s="3" t="s">
        <v>28</v>
      </c>
      <c r="F1115" s="5">
        <v>40831</v>
      </c>
      <c r="G1115">
        <v>113756406</v>
      </c>
      <c r="H1115" s="5">
        <v>40864</v>
      </c>
      <c r="I1115" s="7">
        <v>1903</v>
      </c>
      <c r="J1115" s="9">
        <v>205.7</v>
      </c>
      <c r="K1115" s="9">
        <v>117.11</v>
      </c>
      <c r="L1115" s="9">
        <v>391447.1</v>
      </c>
      <c r="M1115" s="9">
        <v>222860.33</v>
      </c>
      <c r="N1115" s="9">
        <v>168586.77</v>
      </c>
    </row>
    <row r="1116" spans="1:14" x14ac:dyDescent="0.3">
      <c r="A1116" t="s">
        <v>12</v>
      </c>
      <c r="B1116" t="s">
        <v>200</v>
      </c>
      <c r="C1116" s="3" t="s">
        <v>34</v>
      </c>
      <c r="D1116" s="3" t="s">
        <v>15</v>
      </c>
      <c r="E1116" s="3" t="s">
        <v>20</v>
      </c>
      <c r="F1116" s="5">
        <v>41444</v>
      </c>
      <c r="G1116">
        <v>747757232</v>
      </c>
      <c r="H1116" s="5">
        <v>41492</v>
      </c>
      <c r="I1116" s="7">
        <v>6837</v>
      </c>
      <c r="J1116" s="9">
        <v>421.89</v>
      </c>
      <c r="K1116" s="9">
        <v>364.69</v>
      </c>
      <c r="L1116" s="9">
        <v>2884461.93</v>
      </c>
      <c r="M1116" s="9">
        <v>2493385.5299999998</v>
      </c>
      <c r="N1116" s="9">
        <v>391076.4</v>
      </c>
    </row>
    <row r="1117" spans="1:14" x14ac:dyDescent="0.3">
      <c r="A1117" t="s">
        <v>12</v>
      </c>
      <c r="B1117" t="s">
        <v>109</v>
      </c>
      <c r="C1117" s="3" t="s">
        <v>25</v>
      </c>
      <c r="D1117" s="3" t="s">
        <v>24</v>
      </c>
      <c r="E1117" s="3" t="s">
        <v>16</v>
      </c>
      <c r="F1117" s="5">
        <v>40695</v>
      </c>
      <c r="G1117">
        <v>701003968</v>
      </c>
      <c r="H1117" s="5">
        <v>40704</v>
      </c>
      <c r="I1117" s="7">
        <v>1507</v>
      </c>
      <c r="J1117" s="9">
        <v>668.27</v>
      </c>
      <c r="K1117" s="9">
        <v>502.54</v>
      </c>
      <c r="L1117" s="9">
        <v>1007082.89</v>
      </c>
      <c r="M1117" s="9">
        <v>757327.78</v>
      </c>
      <c r="N1117" s="9">
        <v>249755.11</v>
      </c>
    </row>
    <row r="1118" spans="1:14" x14ac:dyDescent="0.3">
      <c r="A1118" t="s">
        <v>17</v>
      </c>
      <c r="B1118" t="s">
        <v>57</v>
      </c>
      <c r="C1118" s="3" t="s">
        <v>38</v>
      </c>
      <c r="D1118" s="3" t="s">
        <v>15</v>
      </c>
      <c r="E1118" s="3" t="s">
        <v>20</v>
      </c>
      <c r="F1118" s="5">
        <v>40718</v>
      </c>
      <c r="G1118">
        <v>139170444</v>
      </c>
      <c r="H1118" s="5">
        <v>40736</v>
      </c>
      <c r="I1118" s="7">
        <v>2482</v>
      </c>
      <c r="J1118" s="9">
        <v>205.7</v>
      </c>
      <c r="K1118" s="9">
        <v>117.11</v>
      </c>
      <c r="L1118" s="9">
        <v>510547.4</v>
      </c>
      <c r="M1118" s="9">
        <v>290667.02</v>
      </c>
      <c r="N1118" s="9">
        <v>219880.38</v>
      </c>
    </row>
    <row r="1119" spans="1:14" x14ac:dyDescent="0.3">
      <c r="A1119" t="s">
        <v>12</v>
      </c>
      <c r="B1119" t="s">
        <v>106</v>
      </c>
      <c r="C1119" s="3" t="s">
        <v>43</v>
      </c>
      <c r="D1119" s="3" t="s">
        <v>24</v>
      </c>
      <c r="E1119" s="3" t="s">
        <v>16</v>
      </c>
      <c r="F1119" s="5">
        <v>41272</v>
      </c>
      <c r="G1119">
        <v>648242986</v>
      </c>
      <c r="H1119" s="5">
        <v>41305</v>
      </c>
      <c r="I1119" s="7">
        <v>8360</v>
      </c>
      <c r="J1119" s="9">
        <v>109.28</v>
      </c>
      <c r="K1119" s="9">
        <v>35.840000000000003</v>
      </c>
      <c r="L1119" s="9">
        <v>913580.8</v>
      </c>
      <c r="M1119" s="9">
        <v>299622.40000000002</v>
      </c>
      <c r="N1119" s="9">
        <v>613958.40000000002</v>
      </c>
    </row>
    <row r="1120" spans="1:14" x14ac:dyDescent="0.3">
      <c r="A1120" t="s">
        <v>44</v>
      </c>
      <c r="B1120" t="s">
        <v>113</v>
      </c>
      <c r="C1120" s="3" t="s">
        <v>32</v>
      </c>
      <c r="D1120" s="3" t="s">
        <v>15</v>
      </c>
      <c r="E1120" s="3" t="s">
        <v>20</v>
      </c>
      <c r="F1120" s="5">
        <v>41121</v>
      </c>
      <c r="G1120">
        <v>284520423</v>
      </c>
      <c r="H1120" s="5">
        <v>41125</v>
      </c>
      <c r="I1120" s="7">
        <v>4771</v>
      </c>
      <c r="J1120" s="9">
        <v>255.28</v>
      </c>
      <c r="K1120" s="9">
        <v>159.41999999999999</v>
      </c>
      <c r="L1120" s="9">
        <v>1217940.8799999999</v>
      </c>
      <c r="M1120" s="9">
        <v>760592.82</v>
      </c>
      <c r="N1120" s="9">
        <v>457348.06</v>
      </c>
    </row>
    <row r="1121" spans="1:14" x14ac:dyDescent="0.3">
      <c r="A1121" t="s">
        <v>12</v>
      </c>
      <c r="B1121" t="s">
        <v>120</v>
      </c>
      <c r="C1121" s="3" t="s">
        <v>43</v>
      </c>
      <c r="D1121" s="3" t="s">
        <v>15</v>
      </c>
      <c r="E1121" s="3" t="s">
        <v>20</v>
      </c>
      <c r="F1121" s="5">
        <v>42184</v>
      </c>
      <c r="G1121">
        <v>324614083</v>
      </c>
      <c r="H1121" s="5">
        <v>42227</v>
      </c>
      <c r="I1121" s="7">
        <v>9376</v>
      </c>
      <c r="J1121" s="9">
        <v>109.28</v>
      </c>
      <c r="K1121" s="9">
        <v>35.840000000000003</v>
      </c>
      <c r="L1121" s="9">
        <v>1024609.28</v>
      </c>
      <c r="M1121" s="9">
        <v>336035.84000000003</v>
      </c>
      <c r="N1121" s="9">
        <v>688573.43999999994</v>
      </c>
    </row>
    <row r="1122" spans="1:14" x14ac:dyDescent="0.3">
      <c r="A1122" t="s">
        <v>12</v>
      </c>
      <c r="B1122" t="s">
        <v>112</v>
      </c>
      <c r="C1122" s="3" t="s">
        <v>32</v>
      </c>
      <c r="D1122" s="3" t="s">
        <v>15</v>
      </c>
      <c r="E1122" s="3" t="s">
        <v>20</v>
      </c>
      <c r="F1122" s="5">
        <v>42621</v>
      </c>
      <c r="G1122">
        <v>315447795</v>
      </c>
      <c r="H1122" s="5">
        <v>42671</v>
      </c>
      <c r="I1122" s="7">
        <v>6867</v>
      </c>
      <c r="J1122" s="9">
        <v>255.28</v>
      </c>
      <c r="K1122" s="9">
        <v>159.41999999999999</v>
      </c>
      <c r="L1122" s="9">
        <v>1753007.76</v>
      </c>
      <c r="M1122" s="9">
        <v>1094737.1399999999</v>
      </c>
      <c r="N1122" s="9">
        <v>658270.62</v>
      </c>
    </row>
    <row r="1123" spans="1:14" x14ac:dyDescent="0.3">
      <c r="A1123" t="s">
        <v>17</v>
      </c>
      <c r="B1123" t="s">
        <v>129</v>
      </c>
      <c r="C1123" s="3" t="s">
        <v>43</v>
      </c>
      <c r="D1123" s="3" t="s">
        <v>15</v>
      </c>
      <c r="E1123" s="3" t="s">
        <v>16</v>
      </c>
      <c r="F1123" s="5">
        <v>40979</v>
      </c>
      <c r="G1123">
        <v>324257886</v>
      </c>
      <c r="H1123" s="5">
        <v>41018</v>
      </c>
      <c r="I1123" s="7">
        <v>3969</v>
      </c>
      <c r="J1123" s="9">
        <v>109.28</v>
      </c>
      <c r="K1123" s="9">
        <v>35.840000000000003</v>
      </c>
      <c r="L1123" s="9">
        <v>433732.32</v>
      </c>
      <c r="M1123" s="9">
        <v>142248.95999999999</v>
      </c>
      <c r="N1123" s="9">
        <v>291483.36</v>
      </c>
    </row>
    <row r="1124" spans="1:14" x14ac:dyDescent="0.3">
      <c r="A1124" t="s">
        <v>35</v>
      </c>
      <c r="B1124" t="s">
        <v>125</v>
      </c>
      <c r="C1124" s="3" t="s">
        <v>43</v>
      </c>
      <c r="D1124" s="3" t="s">
        <v>15</v>
      </c>
      <c r="E1124" s="3" t="s">
        <v>28</v>
      </c>
      <c r="F1124" s="5">
        <v>40345</v>
      </c>
      <c r="G1124">
        <v>488593184</v>
      </c>
      <c r="H1124" s="5">
        <v>40357</v>
      </c>
      <c r="I1124" s="7">
        <v>4436</v>
      </c>
      <c r="J1124" s="9">
        <v>109.28</v>
      </c>
      <c r="K1124" s="9">
        <v>35.840000000000003</v>
      </c>
      <c r="L1124" s="9">
        <v>484766.08</v>
      </c>
      <c r="M1124" s="9">
        <v>158986.23999999999</v>
      </c>
      <c r="N1124" s="9">
        <v>325779.84000000003</v>
      </c>
    </row>
    <row r="1125" spans="1:14" x14ac:dyDescent="0.3">
      <c r="A1125" t="s">
        <v>35</v>
      </c>
      <c r="B1125" t="s">
        <v>36</v>
      </c>
      <c r="C1125" s="3" t="s">
        <v>25</v>
      </c>
      <c r="D1125" s="3" t="s">
        <v>15</v>
      </c>
      <c r="E1125" s="3" t="s">
        <v>28</v>
      </c>
      <c r="F1125" s="5">
        <v>41427</v>
      </c>
      <c r="G1125">
        <v>566315019</v>
      </c>
      <c r="H1125" s="5">
        <v>41463</v>
      </c>
      <c r="I1125" s="7">
        <v>4054</v>
      </c>
      <c r="J1125" s="9">
        <v>668.27</v>
      </c>
      <c r="K1125" s="9">
        <v>502.54</v>
      </c>
      <c r="L1125" s="9">
        <v>2709166.58</v>
      </c>
      <c r="M1125" s="9">
        <v>2037297.16</v>
      </c>
      <c r="N1125" s="9">
        <v>671869.42</v>
      </c>
    </row>
    <row r="1126" spans="1:14" x14ac:dyDescent="0.3">
      <c r="A1126" t="s">
        <v>21</v>
      </c>
      <c r="B1126" t="s">
        <v>84</v>
      </c>
      <c r="C1126" s="3" t="s">
        <v>23</v>
      </c>
      <c r="D1126" s="3" t="s">
        <v>24</v>
      </c>
      <c r="E1126" s="3" t="s">
        <v>20</v>
      </c>
      <c r="F1126" s="5">
        <v>41175</v>
      </c>
      <c r="G1126">
        <v>385597217</v>
      </c>
      <c r="H1126" s="5">
        <v>41186</v>
      </c>
      <c r="I1126" s="7">
        <v>5640</v>
      </c>
      <c r="J1126" s="9">
        <v>154.06</v>
      </c>
      <c r="K1126" s="9">
        <v>90.93</v>
      </c>
      <c r="L1126" s="9">
        <v>868898.4</v>
      </c>
      <c r="M1126" s="9">
        <v>512845.2</v>
      </c>
      <c r="N1126" s="9">
        <v>356053.2</v>
      </c>
    </row>
    <row r="1127" spans="1:14" x14ac:dyDescent="0.3">
      <c r="A1127" t="s">
        <v>29</v>
      </c>
      <c r="B1127" t="s">
        <v>31</v>
      </c>
      <c r="C1127" s="3" t="s">
        <v>64</v>
      </c>
      <c r="D1127" s="3" t="s">
        <v>15</v>
      </c>
      <c r="E1127" s="3" t="s">
        <v>39</v>
      </c>
      <c r="F1127" s="5">
        <v>42459</v>
      </c>
      <c r="G1127">
        <v>294926106</v>
      </c>
      <c r="H1127" s="5">
        <v>42467</v>
      </c>
      <c r="I1127" s="7">
        <v>4044</v>
      </c>
      <c r="J1127" s="9">
        <v>9.33</v>
      </c>
      <c r="K1127" s="9">
        <v>6.92</v>
      </c>
      <c r="L1127" s="9">
        <v>37730.519999999997</v>
      </c>
      <c r="M1127" s="9">
        <v>27984.48</v>
      </c>
      <c r="N1127" s="9">
        <v>9746.0400000000009</v>
      </c>
    </row>
    <row r="1128" spans="1:14" x14ac:dyDescent="0.3">
      <c r="A1128" t="s">
        <v>29</v>
      </c>
      <c r="B1128" t="s">
        <v>181</v>
      </c>
      <c r="C1128" s="3" t="s">
        <v>19</v>
      </c>
      <c r="D1128" s="3" t="s">
        <v>24</v>
      </c>
      <c r="E1128" s="3" t="s">
        <v>39</v>
      </c>
      <c r="F1128" s="5">
        <v>41622</v>
      </c>
      <c r="G1128">
        <v>713100516</v>
      </c>
      <c r="H1128" s="5">
        <v>41652</v>
      </c>
      <c r="I1128" s="7">
        <v>1144</v>
      </c>
      <c r="J1128" s="9">
        <v>47.45</v>
      </c>
      <c r="K1128" s="9">
        <v>31.79</v>
      </c>
      <c r="L1128" s="9">
        <v>54282.8</v>
      </c>
      <c r="M1128" s="9">
        <v>36367.760000000002</v>
      </c>
      <c r="N1128" s="9">
        <v>17915.04</v>
      </c>
    </row>
    <row r="1129" spans="1:14" x14ac:dyDescent="0.3">
      <c r="A1129" t="s">
        <v>17</v>
      </c>
      <c r="B1129" t="s">
        <v>108</v>
      </c>
      <c r="C1129" s="3" t="s">
        <v>46</v>
      </c>
      <c r="D1129" s="3" t="s">
        <v>24</v>
      </c>
      <c r="E1129" s="3" t="s">
        <v>39</v>
      </c>
      <c r="F1129" s="5">
        <v>40930</v>
      </c>
      <c r="G1129">
        <v>779231774</v>
      </c>
      <c r="H1129" s="5">
        <v>40976</v>
      </c>
      <c r="I1129" s="7">
        <v>853</v>
      </c>
      <c r="J1129" s="9">
        <v>152.58000000000001</v>
      </c>
      <c r="K1129" s="9">
        <v>97.44</v>
      </c>
      <c r="L1129" s="9">
        <v>130150.74</v>
      </c>
      <c r="M1129" s="9">
        <v>83116.320000000007</v>
      </c>
      <c r="N1129" s="9">
        <v>47034.42</v>
      </c>
    </row>
    <row r="1130" spans="1:14" x14ac:dyDescent="0.3">
      <c r="A1130" t="s">
        <v>17</v>
      </c>
      <c r="B1130" t="s">
        <v>156</v>
      </c>
      <c r="C1130" s="3" t="s">
        <v>64</v>
      </c>
      <c r="D1130" s="3" t="s">
        <v>15</v>
      </c>
      <c r="E1130" s="3" t="s">
        <v>28</v>
      </c>
      <c r="F1130" s="5">
        <v>41653</v>
      </c>
      <c r="G1130">
        <v>602743709</v>
      </c>
      <c r="H1130" s="5">
        <v>41664</v>
      </c>
      <c r="I1130" s="7">
        <v>4113</v>
      </c>
      <c r="J1130" s="9">
        <v>9.33</v>
      </c>
      <c r="K1130" s="9">
        <v>6.92</v>
      </c>
      <c r="L1130" s="9">
        <v>38374.29</v>
      </c>
      <c r="M1130" s="9">
        <v>28461.96</v>
      </c>
      <c r="N1130" s="9">
        <v>9912.33</v>
      </c>
    </row>
    <row r="1131" spans="1:14" x14ac:dyDescent="0.3">
      <c r="A1131" t="s">
        <v>44</v>
      </c>
      <c r="B1131" t="s">
        <v>122</v>
      </c>
      <c r="C1131" s="3" t="s">
        <v>34</v>
      </c>
      <c r="D1131" s="3" t="s">
        <v>15</v>
      </c>
      <c r="E1131" s="3" t="s">
        <v>39</v>
      </c>
      <c r="F1131" s="5">
        <v>42686</v>
      </c>
      <c r="G1131">
        <v>813372647</v>
      </c>
      <c r="H1131" s="5">
        <v>42735</v>
      </c>
      <c r="I1131" s="7">
        <v>3896</v>
      </c>
      <c r="J1131" s="9">
        <v>421.89</v>
      </c>
      <c r="K1131" s="9">
        <v>364.69</v>
      </c>
      <c r="L1131" s="9">
        <v>1643683.44</v>
      </c>
      <c r="M1131" s="9">
        <v>1420832.24</v>
      </c>
      <c r="N1131" s="9">
        <v>222851.20000000001</v>
      </c>
    </row>
    <row r="1132" spans="1:14" x14ac:dyDescent="0.3">
      <c r="A1132" t="s">
        <v>44</v>
      </c>
      <c r="B1132" t="s">
        <v>209</v>
      </c>
      <c r="C1132" s="3" t="s">
        <v>19</v>
      </c>
      <c r="D1132" s="3" t="s">
        <v>24</v>
      </c>
      <c r="E1132" s="3" t="s">
        <v>20</v>
      </c>
      <c r="F1132" s="5">
        <v>41928</v>
      </c>
      <c r="G1132">
        <v>311167418</v>
      </c>
      <c r="H1132" s="5">
        <v>41942</v>
      </c>
      <c r="I1132" s="7">
        <v>209</v>
      </c>
      <c r="J1132" s="9">
        <v>47.45</v>
      </c>
      <c r="K1132" s="9">
        <v>31.79</v>
      </c>
      <c r="L1132" s="9">
        <v>9917.0499999999993</v>
      </c>
      <c r="M1132" s="9">
        <v>6644.11</v>
      </c>
      <c r="N1132" s="9">
        <v>3272.94</v>
      </c>
    </row>
    <row r="1133" spans="1:14" x14ac:dyDescent="0.3">
      <c r="A1133" t="s">
        <v>12</v>
      </c>
      <c r="B1133" t="s">
        <v>214</v>
      </c>
      <c r="C1133" s="3" t="s">
        <v>23</v>
      </c>
      <c r="D1133" s="3" t="s">
        <v>15</v>
      </c>
      <c r="E1133" s="3" t="s">
        <v>20</v>
      </c>
      <c r="F1133" s="5">
        <v>40433</v>
      </c>
      <c r="G1133">
        <v>316489350</v>
      </c>
      <c r="H1133" s="5">
        <v>40463</v>
      </c>
      <c r="I1133" s="7">
        <v>5087</v>
      </c>
      <c r="J1133" s="9">
        <v>154.06</v>
      </c>
      <c r="K1133" s="9">
        <v>90.93</v>
      </c>
      <c r="L1133" s="9">
        <v>783703.22</v>
      </c>
      <c r="M1133" s="9">
        <v>462560.91</v>
      </c>
      <c r="N1133" s="9">
        <v>321142.31</v>
      </c>
    </row>
    <row r="1134" spans="1:14" x14ac:dyDescent="0.3">
      <c r="A1134" t="s">
        <v>17</v>
      </c>
      <c r="B1134" t="s">
        <v>135</v>
      </c>
      <c r="C1134" s="3" t="s">
        <v>32</v>
      </c>
      <c r="D1134" s="3" t="s">
        <v>15</v>
      </c>
      <c r="E1134" s="3" t="s">
        <v>20</v>
      </c>
      <c r="F1134" s="5">
        <v>41030</v>
      </c>
      <c r="G1134">
        <v>320012271</v>
      </c>
      <c r="H1134" s="5">
        <v>41037</v>
      </c>
      <c r="I1134" s="7">
        <v>7597</v>
      </c>
      <c r="J1134" s="9">
        <v>255.28</v>
      </c>
      <c r="K1134" s="9">
        <v>159.41999999999999</v>
      </c>
      <c r="L1134" s="9">
        <v>1939362.16</v>
      </c>
      <c r="M1134" s="9">
        <v>1211113.74</v>
      </c>
      <c r="N1134" s="9">
        <v>728248.42</v>
      </c>
    </row>
    <row r="1135" spans="1:14" x14ac:dyDescent="0.3">
      <c r="A1135" t="s">
        <v>12</v>
      </c>
      <c r="B1135" t="s">
        <v>163</v>
      </c>
      <c r="C1135" s="3" t="s">
        <v>46</v>
      </c>
      <c r="D1135" s="3" t="s">
        <v>24</v>
      </c>
      <c r="E1135" s="3" t="s">
        <v>28</v>
      </c>
      <c r="F1135" s="5">
        <v>41401</v>
      </c>
      <c r="G1135">
        <v>332722508</v>
      </c>
      <c r="H1135" s="5">
        <v>41418</v>
      </c>
      <c r="I1135" s="7">
        <v>8839</v>
      </c>
      <c r="J1135" s="9">
        <v>152.58000000000001</v>
      </c>
      <c r="K1135" s="9">
        <v>97.44</v>
      </c>
      <c r="L1135" s="9">
        <v>1348654.62</v>
      </c>
      <c r="M1135" s="9">
        <v>861272.16</v>
      </c>
      <c r="N1135" s="9">
        <v>487382.46</v>
      </c>
    </row>
    <row r="1136" spans="1:14" x14ac:dyDescent="0.3">
      <c r="A1136" t="s">
        <v>97</v>
      </c>
      <c r="B1136" t="s">
        <v>189</v>
      </c>
      <c r="C1136" s="3" t="s">
        <v>43</v>
      </c>
      <c r="D1136" s="3" t="s">
        <v>24</v>
      </c>
      <c r="E1136" s="3" t="s">
        <v>16</v>
      </c>
      <c r="F1136" s="5">
        <v>41002</v>
      </c>
      <c r="G1136">
        <v>435918891</v>
      </c>
      <c r="H1136" s="5">
        <v>41025</v>
      </c>
      <c r="I1136" s="7">
        <v>6942</v>
      </c>
      <c r="J1136" s="9">
        <v>109.28</v>
      </c>
      <c r="K1136" s="9">
        <v>35.840000000000003</v>
      </c>
      <c r="L1136" s="9">
        <v>758621.76</v>
      </c>
      <c r="M1136" s="9">
        <v>248801.28</v>
      </c>
      <c r="N1136" s="9">
        <v>509820.48</v>
      </c>
    </row>
    <row r="1137" spans="1:14" x14ac:dyDescent="0.3">
      <c r="A1137" t="s">
        <v>21</v>
      </c>
      <c r="B1137" t="s">
        <v>201</v>
      </c>
      <c r="C1137" s="3" t="s">
        <v>14</v>
      </c>
      <c r="D1137" s="3" t="s">
        <v>24</v>
      </c>
      <c r="E1137" s="3" t="s">
        <v>39</v>
      </c>
      <c r="F1137" s="5">
        <v>42444</v>
      </c>
      <c r="G1137">
        <v>331212747</v>
      </c>
      <c r="H1137" s="5">
        <v>42493</v>
      </c>
      <c r="I1137" s="7">
        <v>2067</v>
      </c>
      <c r="J1137" s="9">
        <v>651.21</v>
      </c>
      <c r="K1137" s="9">
        <v>524.96</v>
      </c>
      <c r="L1137" s="9">
        <v>1346051.07</v>
      </c>
      <c r="M1137" s="9">
        <v>1085092.32</v>
      </c>
      <c r="N1137" s="9">
        <v>260958.75</v>
      </c>
    </row>
    <row r="1138" spans="1:14" x14ac:dyDescent="0.3">
      <c r="A1138" t="s">
        <v>29</v>
      </c>
      <c r="B1138" t="s">
        <v>30</v>
      </c>
      <c r="C1138" s="3" t="s">
        <v>43</v>
      </c>
      <c r="D1138" s="3" t="s">
        <v>15</v>
      </c>
      <c r="E1138" s="3" t="s">
        <v>16</v>
      </c>
      <c r="F1138" s="5">
        <v>41812</v>
      </c>
      <c r="G1138">
        <v>690527904</v>
      </c>
      <c r="H1138" s="5">
        <v>41818</v>
      </c>
      <c r="I1138" s="7">
        <v>1407</v>
      </c>
      <c r="J1138" s="9">
        <v>109.28</v>
      </c>
      <c r="K1138" s="9">
        <v>35.840000000000003</v>
      </c>
      <c r="L1138" s="9">
        <v>153756.96</v>
      </c>
      <c r="M1138" s="9">
        <v>50426.879999999997</v>
      </c>
      <c r="N1138" s="9">
        <v>103330.08</v>
      </c>
    </row>
    <row r="1139" spans="1:14" x14ac:dyDescent="0.3">
      <c r="A1139" t="s">
        <v>17</v>
      </c>
      <c r="B1139" t="s">
        <v>103</v>
      </c>
      <c r="C1139" s="3" t="s">
        <v>23</v>
      </c>
      <c r="D1139" s="3" t="s">
        <v>15</v>
      </c>
      <c r="E1139" s="3" t="s">
        <v>39</v>
      </c>
      <c r="F1139" s="5">
        <v>41111</v>
      </c>
      <c r="G1139">
        <v>906100690</v>
      </c>
      <c r="H1139" s="5">
        <v>41135</v>
      </c>
      <c r="I1139" s="7">
        <v>4185</v>
      </c>
      <c r="J1139" s="9">
        <v>154.06</v>
      </c>
      <c r="K1139" s="9">
        <v>90.93</v>
      </c>
      <c r="L1139" s="9">
        <v>644741.1</v>
      </c>
      <c r="M1139" s="9">
        <v>380542.05</v>
      </c>
      <c r="N1139" s="9">
        <v>264199.05</v>
      </c>
    </row>
    <row r="1140" spans="1:14" x14ac:dyDescent="0.3">
      <c r="A1140" t="s">
        <v>21</v>
      </c>
      <c r="B1140" t="s">
        <v>153</v>
      </c>
      <c r="C1140" s="3" t="s">
        <v>25</v>
      </c>
      <c r="D1140" s="3" t="s">
        <v>15</v>
      </c>
      <c r="E1140" s="3" t="s">
        <v>16</v>
      </c>
      <c r="F1140" s="5">
        <v>41352</v>
      </c>
      <c r="G1140">
        <v>440479934</v>
      </c>
      <c r="H1140" s="5">
        <v>41366</v>
      </c>
      <c r="I1140" s="7">
        <v>6656</v>
      </c>
      <c r="J1140" s="9">
        <v>668.27</v>
      </c>
      <c r="K1140" s="9">
        <v>502.54</v>
      </c>
      <c r="L1140" s="9">
        <v>4448005.12</v>
      </c>
      <c r="M1140" s="9">
        <v>3344906.2400000002</v>
      </c>
      <c r="N1140" s="9">
        <v>1103098.8799999999</v>
      </c>
    </row>
    <row r="1141" spans="1:14" x14ac:dyDescent="0.3">
      <c r="A1141" t="s">
        <v>12</v>
      </c>
      <c r="B1141" t="s">
        <v>107</v>
      </c>
      <c r="C1141" s="3" t="s">
        <v>23</v>
      </c>
      <c r="D1141" s="3" t="s">
        <v>24</v>
      </c>
      <c r="E1141" s="3" t="s">
        <v>28</v>
      </c>
      <c r="F1141" s="5">
        <v>41171</v>
      </c>
      <c r="G1141">
        <v>176526963</v>
      </c>
      <c r="H1141" s="5">
        <v>41178</v>
      </c>
      <c r="I1141" s="7">
        <v>7106</v>
      </c>
      <c r="J1141" s="9">
        <v>154.06</v>
      </c>
      <c r="K1141" s="9">
        <v>90.93</v>
      </c>
      <c r="L1141" s="9">
        <v>1094750.3600000001</v>
      </c>
      <c r="M1141" s="9">
        <v>646148.57999999996</v>
      </c>
      <c r="N1141" s="9">
        <v>448601.78</v>
      </c>
    </row>
    <row r="1142" spans="1:14" x14ac:dyDescent="0.3">
      <c r="A1142" t="s">
        <v>17</v>
      </c>
      <c r="B1142" t="s">
        <v>62</v>
      </c>
      <c r="C1142" s="3" t="s">
        <v>43</v>
      </c>
      <c r="D1142" s="3" t="s">
        <v>24</v>
      </c>
      <c r="E1142" s="3" t="s">
        <v>16</v>
      </c>
      <c r="F1142" s="5">
        <v>40974</v>
      </c>
      <c r="G1142">
        <v>167415606</v>
      </c>
      <c r="H1142" s="5">
        <v>40991</v>
      </c>
      <c r="I1142" s="7">
        <v>853</v>
      </c>
      <c r="J1142" s="9">
        <v>109.28</v>
      </c>
      <c r="K1142" s="9">
        <v>35.840000000000003</v>
      </c>
      <c r="L1142" s="9">
        <v>93215.84</v>
      </c>
      <c r="M1142" s="9">
        <v>30571.52</v>
      </c>
      <c r="N1142" s="9">
        <v>62644.32</v>
      </c>
    </row>
    <row r="1143" spans="1:14" x14ac:dyDescent="0.3">
      <c r="A1143" t="s">
        <v>12</v>
      </c>
      <c r="B1143" t="s">
        <v>147</v>
      </c>
      <c r="C1143" s="3" t="s">
        <v>64</v>
      </c>
      <c r="D1143" s="3" t="s">
        <v>15</v>
      </c>
      <c r="E1143" s="3" t="s">
        <v>39</v>
      </c>
      <c r="F1143" s="5">
        <v>41556</v>
      </c>
      <c r="G1143">
        <v>986632192</v>
      </c>
      <c r="H1143" s="5">
        <v>41580</v>
      </c>
      <c r="I1143" s="7">
        <v>5246</v>
      </c>
      <c r="J1143" s="9">
        <v>9.33</v>
      </c>
      <c r="K1143" s="9">
        <v>6.92</v>
      </c>
      <c r="L1143" s="9">
        <v>48945.18</v>
      </c>
      <c r="M1143" s="9">
        <v>36302.32</v>
      </c>
      <c r="N1143" s="9">
        <v>12642.86</v>
      </c>
    </row>
    <row r="1144" spans="1:14" x14ac:dyDescent="0.3">
      <c r="A1144" t="s">
        <v>17</v>
      </c>
      <c r="B1144" t="s">
        <v>164</v>
      </c>
      <c r="C1144" s="3" t="s">
        <v>38</v>
      </c>
      <c r="D1144" s="3" t="s">
        <v>15</v>
      </c>
      <c r="E1144" s="3" t="s">
        <v>20</v>
      </c>
      <c r="F1144" s="5">
        <v>42719</v>
      </c>
      <c r="G1144">
        <v>577975547</v>
      </c>
      <c r="H1144" s="5">
        <v>42766</v>
      </c>
      <c r="I1144" s="7">
        <v>4663</v>
      </c>
      <c r="J1144" s="9">
        <v>205.7</v>
      </c>
      <c r="K1144" s="9">
        <v>117.11</v>
      </c>
      <c r="L1144" s="9">
        <v>959179.1</v>
      </c>
      <c r="M1144" s="9">
        <v>546083.93000000005</v>
      </c>
      <c r="N1144" s="9">
        <v>413095.17</v>
      </c>
    </row>
    <row r="1145" spans="1:14" x14ac:dyDescent="0.3">
      <c r="A1145" t="s">
        <v>17</v>
      </c>
      <c r="B1145" t="s">
        <v>74</v>
      </c>
      <c r="C1145" s="3" t="s">
        <v>23</v>
      </c>
      <c r="D1145" s="3" t="s">
        <v>24</v>
      </c>
      <c r="E1145" s="3" t="s">
        <v>20</v>
      </c>
      <c r="F1145" s="5">
        <v>41887</v>
      </c>
      <c r="G1145">
        <v>105557000</v>
      </c>
      <c r="H1145" s="5">
        <v>41901</v>
      </c>
      <c r="I1145" s="7">
        <v>5517</v>
      </c>
      <c r="J1145" s="9">
        <v>154.06</v>
      </c>
      <c r="K1145" s="9">
        <v>90.93</v>
      </c>
      <c r="L1145" s="9">
        <v>849949.02</v>
      </c>
      <c r="M1145" s="9">
        <v>501660.81</v>
      </c>
      <c r="N1145" s="9">
        <v>348288.21</v>
      </c>
    </row>
    <row r="1146" spans="1:14" x14ac:dyDescent="0.3">
      <c r="A1146" t="s">
        <v>29</v>
      </c>
      <c r="B1146" t="s">
        <v>133</v>
      </c>
      <c r="C1146" s="3" t="s">
        <v>64</v>
      </c>
      <c r="D1146" s="3" t="s">
        <v>24</v>
      </c>
      <c r="E1146" s="3" t="s">
        <v>20</v>
      </c>
      <c r="F1146" s="5">
        <v>41022</v>
      </c>
      <c r="G1146">
        <v>803800380</v>
      </c>
      <c r="H1146" s="5">
        <v>41070</v>
      </c>
      <c r="I1146" s="7">
        <v>1249</v>
      </c>
      <c r="J1146" s="9">
        <v>9.33</v>
      </c>
      <c r="K1146" s="9">
        <v>6.92</v>
      </c>
      <c r="L1146" s="9">
        <v>11653.17</v>
      </c>
      <c r="M1146" s="9">
        <v>8643.08</v>
      </c>
      <c r="N1146" s="9">
        <v>3010.09</v>
      </c>
    </row>
    <row r="1147" spans="1:14" x14ac:dyDescent="0.3">
      <c r="A1147" t="s">
        <v>17</v>
      </c>
      <c r="B1147" t="s">
        <v>58</v>
      </c>
      <c r="C1147" s="3" t="s">
        <v>43</v>
      </c>
      <c r="D1147" s="3" t="s">
        <v>15</v>
      </c>
      <c r="E1147" s="3" t="s">
        <v>28</v>
      </c>
      <c r="F1147" s="5">
        <v>42477</v>
      </c>
      <c r="G1147">
        <v>827442014</v>
      </c>
      <c r="H1147" s="5">
        <v>42505</v>
      </c>
      <c r="I1147" s="7">
        <v>7334</v>
      </c>
      <c r="J1147" s="9">
        <v>109.28</v>
      </c>
      <c r="K1147" s="9">
        <v>35.840000000000003</v>
      </c>
      <c r="L1147" s="9">
        <v>801459.52</v>
      </c>
      <c r="M1147" s="9">
        <v>262850.56</v>
      </c>
      <c r="N1147" s="9">
        <v>538608.96</v>
      </c>
    </row>
    <row r="1148" spans="1:14" x14ac:dyDescent="0.3">
      <c r="A1148" t="s">
        <v>35</v>
      </c>
      <c r="B1148" t="s">
        <v>215</v>
      </c>
      <c r="C1148" s="3" t="s">
        <v>19</v>
      </c>
      <c r="D1148" s="3" t="s">
        <v>15</v>
      </c>
      <c r="E1148" s="3" t="s">
        <v>16</v>
      </c>
      <c r="F1148" s="5">
        <v>42076</v>
      </c>
      <c r="G1148">
        <v>201530730</v>
      </c>
      <c r="H1148" s="5">
        <v>42102</v>
      </c>
      <c r="I1148" s="7">
        <v>6276</v>
      </c>
      <c r="J1148" s="9">
        <v>47.45</v>
      </c>
      <c r="K1148" s="9">
        <v>31.79</v>
      </c>
      <c r="L1148" s="9">
        <v>297796.2</v>
      </c>
      <c r="M1148" s="9">
        <v>199514.04</v>
      </c>
      <c r="N1148" s="9">
        <v>98282.16</v>
      </c>
    </row>
    <row r="1149" spans="1:14" x14ac:dyDescent="0.3">
      <c r="A1149" t="s">
        <v>44</v>
      </c>
      <c r="B1149" t="s">
        <v>209</v>
      </c>
      <c r="C1149" s="3" t="s">
        <v>34</v>
      </c>
      <c r="D1149" s="3" t="s">
        <v>15</v>
      </c>
      <c r="E1149" s="3" t="s">
        <v>20</v>
      </c>
      <c r="F1149" s="5">
        <v>41566</v>
      </c>
      <c r="G1149">
        <v>371427857</v>
      </c>
      <c r="H1149" s="5">
        <v>41594</v>
      </c>
      <c r="I1149" s="7">
        <v>2612</v>
      </c>
      <c r="J1149" s="9">
        <v>421.89</v>
      </c>
      <c r="K1149" s="9">
        <v>364.69</v>
      </c>
      <c r="L1149" s="9">
        <v>1101976.68</v>
      </c>
      <c r="M1149" s="9">
        <v>952570.28</v>
      </c>
      <c r="N1149" s="9">
        <v>149406.39999999999</v>
      </c>
    </row>
    <row r="1150" spans="1:14" x14ac:dyDescent="0.3">
      <c r="A1150" t="s">
        <v>17</v>
      </c>
      <c r="B1150" t="s">
        <v>131</v>
      </c>
      <c r="C1150" s="3" t="s">
        <v>14</v>
      </c>
      <c r="D1150" s="3" t="s">
        <v>15</v>
      </c>
      <c r="E1150" s="3" t="s">
        <v>16</v>
      </c>
      <c r="F1150" s="5">
        <v>41698</v>
      </c>
      <c r="G1150">
        <v>152807223</v>
      </c>
      <c r="H1150" s="5">
        <v>41702</v>
      </c>
      <c r="I1150" s="7">
        <v>7908</v>
      </c>
      <c r="J1150" s="9">
        <v>651.21</v>
      </c>
      <c r="K1150" s="9">
        <v>524.96</v>
      </c>
      <c r="L1150" s="9">
        <v>5149768.68</v>
      </c>
      <c r="M1150" s="9">
        <v>4151383.68</v>
      </c>
      <c r="N1150" s="9">
        <v>998385</v>
      </c>
    </row>
    <row r="1151" spans="1:14" x14ac:dyDescent="0.3">
      <c r="A1151" t="s">
        <v>29</v>
      </c>
      <c r="B1151" t="s">
        <v>159</v>
      </c>
      <c r="C1151" s="3" t="s">
        <v>52</v>
      </c>
      <c r="D1151" s="3" t="s">
        <v>15</v>
      </c>
      <c r="E1151" s="3" t="s">
        <v>39</v>
      </c>
      <c r="F1151" s="5">
        <v>40849</v>
      </c>
      <c r="G1151">
        <v>681655156</v>
      </c>
      <c r="H1151" s="5">
        <v>40890</v>
      </c>
      <c r="I1151" s="7">
        <v>5763</v>
      </c>
      <c r="J1151" s="9">
        <v>437.2</v>
      </c>
      <c r="K1151" s="9">
        <v>263.33</v>
      </c>
      <c r="L1151" s="9">
        <v>2519583.6</v>
      </c>
      <c r="M1151" s="9">
        <v>1517570.79</v>
      </c>
      <c r="N1151" s="9">
        <v>1002012.81</v>
      </c>
    </row>
    <row r="1152" spans="1:14" x14ac:dyDescent="0.3">
      <c r="A1152" t="s">
        <v>21</v>
      </c>
      <c r="B1152" t="s">
        <v>65</v>
      </c>
      <c r="C1152" s="3" t="s">
        <v>25</v>
      </c>
      <c r="D1152" s="3" t="s">
        <v>24</v>
      </c>
      <c r="E1152" s="3" t="s">
        <v>16</v>
      </c>
      <c r="F1152" s="5">
        <v>41931</v>
      </c>
      <c r="G1152">
        <v>464270484</v>
      </c>
      <c r="H1152" s="5">
        <v>41943</v>
      </c>
      <c r="I1152" s="7">
        <v>6808</v>
      </c>
      <c r="J1152" s="9">
        <v>668.27</v>
      </c>
      <c r="K1152" s="9">
        <v>502.54</v>
      </c>
      <c r="L1152" s="9">
        <v>4549582.16</v>
      </c>
      <c r="M1152" s="9">
        <v>3421292.32</v>
      </c>
      <c r="N1152" s="9">
        <v>1128289.8400000001</v>
      </c>
    </row>
    <row r="1153" spans="1:14" x14ac:dyDescent="0.3">
      <c r="A1153" t="s">
        <v>21</v>
      </c>
      <c r="B1153" t="s">
        <v>132</v>
      </c>
      <c r="C1153" s="3" t="s">
        <v>64</v>
      </c>
      <c r="D1153" s="3" t="s">
        <v>24</v>
      </c>
      <c r="E1153" s="3" t="s">
        <v>28</v>
      </c>
      <c r="F1153" s="5">
        <v>42715</v>
      </c>
      <c r="G1153">
        <v>327264535</v>
      </c>
      <c r="H1153" s="5">
        <v>42720</v>
      </c>
      <c r="I1153" s="7">
        <v>3703</v>
      </c>
      <c r="J1153" s="9">
        <v>9.33</v>
      </c>
      <c r="K1153" s="9">
        <v>6.92</v>
      </c>
      <c r="L1153" s="9">
        <v>34548.99</v>
      </c>
      <c r="M1153" s="9">
        <v>25624.76</v>
      </c>
      <c r="N1153" s="9">
        <v>8924.23</v>
      </c>
    </row>
    <row r="1154" spans="1:14" x14ac:dyDescent="0.3">
      <c r="A1154" t="s">
        <v>12</v>
      </c>
      <c r="B1154" t="s">
        <v>80</v>
      </c>
      <c r="C1154" s="3" t="s">
        <v>34</v>
      </c>
      <c r="D1154" s="3" t="s">
        <v>15</v>
      </c>
      <c r="E1154" s="3" t="s">
        <v>16</v>
      </c>
      <c r="F1154" s="5">
        <v>42742</v>
      </c>
      <c r="G1154">
        <v>267561137</v>
      </c>
      <c r="H1154" s="5">
        <v>42788</v>
      </c>
      <c r="I1154" s="7">
        <v>6141</v>
      </c>
      <c r="J1154" s="9">
        <v>421.89</v>
      </c>
      <c r="K1154" s="9">
        <v>364.69</v>
      </c>
      <c r="L1154" s="9">
        <v>2590826.4900000002</v>
      </c>
      <c r="M1154" s="9">
        <v>2239561.29</v>
      </c>
      <c r="N1154" s="9">
        <v>351265.2</v>
      </c>
    </row>
    <row r="1155" spans="1:14" x14ac:dyDescent="0.3">
      <c r="A1155" t="s">
        <v>17</v>
      </c>
      <c r="B1155" t="s">
        <v>48</v>
      </c>
      <c r="C1155" s="3" t="s">
        <v>43</v>
      </c>
      <c r="D1155" s="3" t="s">
        <v>15</v>
      </c>
      <c r="E1155" s="3" t="s">
        <v>16</v>
      </c>
      <c r="F1155" s="5">
        <v>41944</v>
      </c>
      <c r="G1155">
        <v>802396619</v>
      </c>
      <c r="H1155" s="5">
        <v>41967</v>
      </c>
      <c r="I1155" s="7">
        <v>5845</v>
      </c>
      <c r="J1155" s="9">
        <v>109.28</v>
      </c>
      <c r="K1155" s="9">
        <v>35.840000000000003</v>
      </c>
      <c r="L1155" s="9">
        <v>638741.6</v>
      </c>
      <c r="M1155" s="9">
        <v>209484.79999999999</v>
      </c>
      <c r="N1155" s="9">
        <v>429256.8</v>
      </c>
    </row>
    <row r="1156" spans="1:14" x14ac:dyDescent="0.3">
      <c r="A1156" t="s">
        <v>17</v>
      </c>
      <c r="B1156" t="s">
        <v>193</v>
      </c>
      <c r="C1156" s="3" t="s">
        <v>14</v>
      </c>
      <c r="D1156" s="3" t="s">
        <v>24</v>
      </c>
      <c r="E1156" s="3" t="s">
        <v>28</v>
      </c>
      <c r="F1156" s="5">
        <v>42025</v>
      </c>
      <c r="G1156">
        <v>719319808</v>
      </c>
      <c r="H1156" s="5">
        <v>42037</v>
      </c>
      <c r="I1156" s="7">
        <v>1571</v>
      </c>
      <c r="J1156" s="9">
        <v>651.21</v>
      </c>
      <c r="K1156" s="9">
        <v>524.96</v>
      </c>
      <c r="L1156" s="9">
        <v>1023050.91</v>
      </c>
      <c r="M1156" s="9">
        <v>824712.16</v>
      </c>
      <c r="N1156" s="9">
        <v>198338.75</v>
      </c>
    </row>
    <row r="1157" spans="1:14" x14ac:dyDescent="0.3">
      <c r="A1157" t="s">
        <v>17</v>
      </c>
      <c r="B1157" t="s">
        <v>40</v>
      </c>
      <c r="C1157" s="3" t="s">
        <v>50</v>
      </c>
      <c r="D1157" s="3" t="s">
        <v>15</v>
      </c>
      <c r="E1157" s="3" t="s">
        <v>16</v>
      </c>
      <c r="F1157" s="5">
        <v>42309</v>
      </c>
      <c r="G1157">
        <v>226192033</v>
      </c>
      <c r="H1157" s="5">
        <v>42314</v>
      </c>
      <c r="I1157" s="7">
        <v>4104</v>
      </c>
      <c r="J1157" s="9">
        <v>81.73</v>
      </c>
      <c r="K1157" s="9">
        <v>56.67</v>
      </c>
      <c r="L1157" s="9">
        <v>335419.92</v>
      </c>
      <c r="M1157" s="9">
        <v>232573.68</v>
      </c>
      <c r="N1157" s="9">
        <v>102846.24</v>
      </c>
    </row>
    <row r="1158" spans="1:14" x14ac:dyDescent="0.3">
      <c r="A1158" t="s">
        <v>35</v>
      </c>
      <c r="B1158" t="s">
        <v>184</v>
      </c>
      <c r="C1158" s="3" t="s">
        <v>25</v>
      </c>
      <c r="D1158" s="3" t="s">
        <v>15</v>
      </c>
      <c r="E1158" s="3" t="s">
        <v>28</v>
      </c>
      <c r="F1158" s="5">
        <v>41129</v>
      </c>
      <c r="G1158">
        <v>501187121</v>
      </c>
      <c r="H1158" s="5">
        <v>41160</v>
      </c>
      <c r="I1158" s="7">
        <v>1262</v>
      </c>
      <c r="J1158" s="9">
        <v>668.27</v>
      </c>
      <c r="K1158" s="9">
        <v>502.54</v>
      </c>
      <c r="L1158" s="9">
        <v>843356.74</v>
      </c>
      <c r="M1158" s="9">
        <v>634205.48</v>
      </c>
      <c r="N1158" s="9">
        <v>209151.26</v>
      </c>
    </row>
    <row r="1159" spans="1:14" x14ac:dyDescent="0.3">
      <c r="A1159" t="s">
        <v>21</v>
      </c>
      <c r="B1159" t="s">
        <v>199</v>
      </c>
      <c r="C1159" s="3" t="s">
        <v>34</v>
      </c>
      <c r="D1159" s="3" t="s">
        <v>24</v>
      </c>
      <c r="E1159" s="3" t="s">
        <v>16</v>
      </c>
      <c r="F1159" s="5">
        <v>42738</v>
      </c>
      <c r="G1159">
        <v>542791402</v>
      </c>
      <c r="H1159" s="5">
        <v>42768</v>
      </c>
      <c r="I1159" s="7">
        <v>2893</v>
      </c>
      <c r="J1159" s="9">
        <v>421.89</v>
      </c>
      <c r="K1159" s="9">
        <v>364.69</v>
      </c>
      <c r="L1159" s="9">
        <v>1220527.77</v>
      </c>
      <c r="M1159" s="9">
        <v>1055048.17</v>
      </c>
      <c r="N1159" s="9">
        <v>165479.6</v>
      </c>
    </row>
    <row r="1160" spans="1:14" x14ac:dyDescent="0.3">
      <c r="A1160" t="s">
        <v>12</v>
      </c>
      <c r="B1160" t="s">
        <v>186</v>
      </c>
      <c r="C1160" s="3" t="s">
        <v>23</v>
      </c>
      <c r="D1160" s="3" t="s">
        <v>24</v>
      </c>
      <c r="E1160" s="3" t="s">
        <v>20</v>
      </c>
      <c r="F1160" s="5">
        <v>42097</v>
      </c>
      <c r="G1160">
        <v>319803702</v>
      </c>
      <c r="H1160" s="5">
        <v>42131</v>
      </c>
      <c r="I1160" s="7">
        <v>5877</v>
      </c>
      <c r="J1160" s="9">
        <v>154.06</v>
      </c>
      <c r="K1160" s="9">
        <v>90.93</v>
      </c>
      <c r="L1160" s="9">
        <v>905410.62</v>
      </c>
      <c r="M1160" s="9">
        <v>534395.61</v>
      </c>
      <c r="N1160" s="9">
        <v>371015.01</v>
      </c>
    </row>
    <row r="1161" spans="1:14" x14ac:dyDescent="0.3">
      <c r="A1161" t="s">
        <v>44</v>
      </c>
      <c r="B1161" t="s">
        <v>196</v>
      </c>
      <c r="C1161" s="3" t="s">
        <v>19</v>
      </c>
      <c r="D1161" s="3" t="s">
        <v>24</v>
      </c>
      <c r="E1161" s="3" t="s">
        <v>16</v>
      </c>
      <c r="F1161" s="5">
        <v>42854</v>
      </c>
      <c r="G1161">
        <v>321335351</v>
      </c>
      <c r="H1161" s="5">
        <v>42889</v>
      </c>
      <c r="I1161" s="7">
        <v>9126</v>
      </c>
      <c r="J1161" s="9">
        <v>47.45</v>
      </c>
      <c r="K1161" s="9">
        <v>31.79</v>
      </c>
      <c r="L1161" s="9">
        <v>433028.7</v>
      </c>
      <c r="M1161" s="9">
        <v>290115.53999999998</v>
      </c>
      <c r="N1161" s="9">
        <v>142913.16</v>
      </c>
    </row>
    <row r="1162" spans="1:14" x14ac:dyDescent="0.3">
      <c r="A1162" t="s">
        <v>21</v>
      </c>
      <c r="B1162" t="s">
        <v>76</v>
      </c>
      <c r="C1162" s="3" t="s">
        <v>52</v>
      </c>
      <c r="D1162" s="3" t="s">
        <v>15</v>
      </c>
      <c r="E1162" s="3" t="s">
        <v>28</v>
      </c>
      <c r="F1162" s="5">
        <v>42131</v>
      </c>
      <c r="G1162">
        <v>206810176</v>
      </c>
      <c r="H1162" s="5">
        <v>42147</v>
      </c>
      <c r="I1162" s="7">
        <v>8582</v>
      </c>
      <c r="J1162" s="9">
        <v>437.2</v>
      </c>
      <c r="K1162" s="9">
        <v>263.33</v>
      </c>
      <c r="L1162" s="9">
        <v>3752050.4</v>
      </c>
      <c r="M1162" s="9">
        <v>2259898.06</v>
      </c>
      <c r="N1162" s="9">
        <v>1492152.34</v>
      </c>
    </row>
    <row r="1163" spans="1:14" x14ac:dyDescent="0.3">
      <c r="A1163" t="s">
        <v>17</v>
      </c>
      <c r="B1163" t="s">
        <v>222</v>
      </c>
      <c r="C1163" s="3" t="s">
        <v>46</v>
      </c>
      <c r="D1163" s="3" t="s">
        <v>15</v>
      </c>
      <c r="E1163" s="3" t="s">
        <v>39</v>
      </c>
      <c r="F1163" s="5">
        <v>40204</v>
      </c>
      <c r="G1163">
        <v>155964505</v>
      </c>
      <c r="H1163" s="5">
        <v>40225</v>
      </c>
      <c r="I1163" s="7">
        <v>2218</v>
      </c>
      <c r="J1163" s="9">
        <v>152.58000000000001</v>
      </c>
      <c r="K1163" s="9">
        <v>97.44</v>
      </c>
      <c r="L1163" s="9">
        <v>338422.44</v>
      </c>
      <c r="M1163" s="9">
        <v>216121.92</v>
      </c>
      <c r="N1163" s="9">
        <v>122300.52</v>
      </c>
    </row>
    <row r="1164" spans="1:14" x14ac:dyDescent="0.3">
      <c r="A1164" t="s">
        <v>12</v>
      </c>
      <c r="B1164" t="s">
        <v>27</v>
      </c>
      <c r="C1164" s="3" t="s">
        <v>43</v>
      </c>
      <c r="D1164" s="3" t="s">
        <v>24</v>
      </c>
      <c r="E1164" s="3" t="s">
        <v>28</v>
      </c>
      <c r="F1164" s="5">
        <v>41889</v>
      </c>
      <c r="G1164">
        <v>418847167</v>
      </c>
      <c r="H1164" s="5">
        <v>41924</v>
      </c>
      <c r="I1164" s="7">
        <v>5039</v>
      </c>
      <c r="J1164" s="9">
        <v>109.28</v>
      </c>
      <c r="K1164" s="9">
        <v>35.840000000000003</v>
      </c>
      <c r="L1164" s="9">
        <v>550661.92000000004</v>
      </c>
      <c r="M1164" s="9">
        <v>180597.76000000001</v>
      </c>
      <c r="N1164" s="9">
        <v>370064.16</v>
      </c>
    </row>
    <row r="1165" spans="1:14" x14ac:dyDescent="0.3">
      <c r="A1165" t="s">
        <v>17</v>
      </c>
      <c r="B1165" t="s">
        <v>161</v>
      </c>
      <c r="C1165" s="3" t="s">
        <v>23</v>
      </c>
      <c r="D1165" s="3" t="s">
        <v>15</v>
      </c>
      <c r="E1165" s="3" t="s">
        <v>20</v>
      </c>
      <c r="F1165" s="5">
        <v>41326</v>
      </c>
      <c r="G1165">
        <v>865819489</v>
      </c>
      <c r="H1165" s="5">
        <v>41328</v>
      </c>
      <c r="I1165" s="7">
        <v>4082</v>
      </c>
      <c r="J1165" s="9">
        <v>154.06</v>
      </c>
      <c r="K1165" s="9">
        <v>90.93</v>
      </c>
      <c r="L1165" s="9">
        <v>628872.92000000004</v>
      </c>
      <c r="M1165" s="9">
        <v>371176.26</v>
      </c>
      <c r="N1165" s="9">
        <v>257696.66</v>
      </c>
    </row>
    <row r="1166" spans="1:14" x14ac:dyDescent="0.3">
      <c r="A1166" t="s">
        <v>21</v>
      </c>
      <c r="B1166" t="s">
        <v>132</v>
      </c>
      <c r="C1166" s="3" t="s">
        <v>64</v>
      </c>
      <c r="D1166" s="3" t="s">
        <v>15</v>
      </c>
      <c r="E1166" s="3" t="s">
        <v>39</v>
      </c>
      <c r="F1166" s="5">
        <v>42723</v>
      </c>
      <c r="G1166">
        <v>537555301</v>
      </c>
      <c r="H1166" s="5">
        <v>42732</v>
      </c>
      <c r="I1166" s="7">
        <v>3414</v>
      </c>
      <c r="J1166" s="9">
        <v>9.33</v>
      </c>
      <c r="K1166" s="9">
        <v>6.92</v>
      </c>
      <c r="L1166" s="9">
        <v>31852.62</v>
      </c>
      <c r="M1166" s="9">
        <v>23624.880000000001</v>
      </c>
      <c r="N1166" s="9">
        <v>8227.74</v>
      </c>
    </row>
    <row r="1167" spans="1:14" x14ac:dyDescent="0.3">
      <c r="A1167" t="s">
        <v>12</v>
      </c>
      <c r="B1167" t="s">
        <v>115</v>
      </c>
      <c r="C1167" s="3" t="s">
        <v>19</v>
      </c>
      <c r="D1167" s="3" t="s">
        <v>15</v>
      </c>
      <c r="E1167" s="3" t="s">
        <v>20</v>
      </c>
      <c r="F1167" s="5">
        <v>42382</v>
      </c>
      <c r="G1167">
        <v>795040929</v>
      </c>
      <c r="H1167" s="5">
        <v>42385</v>
      </c>
      <c r="I1167" s="7">
        <v>9133</v>
      </c>
      <c r="J1167" s="9">
        <v>47.45</v>
      </c>
      <c r="K1167" s="9">
        <v>31.79</v>
      </c>
      <c r="L1167" s="9">
        <v>433360.85</v>
      </c>
      <c r="M1167" s="9">
        <v>290338.07</v>
      </c>
      <c r="N1167" s="9">
        <v>143022.78</v>
      </c>
    </row>
    <row r="1168" spans="1:14" x14ac:dyDescent="0.3">
      <c r="A1168" t="s">
        <v>12</v>
      </c>
      <c r="B1168" t="s">
        <v>144</v>
      </c>
      <c r="C1168" s="3" t="s">
        <v>46</v>
      </c>
      <c r="D1168" s="3" t="s">
        <v>24</v>
      </c>
      <c r="E1168" s="3" t="s">
        <v>20</v>
      </c>
      <c r="F1168" s="5">
        <v>41142</v>
      </c>
      <c r="G1168">
        <v>369575202</v>
      </c>
      <c r="H1168" s="5">
        <v>41164</v>
      </c>
      <c r="I1168" s="7">
        <v>4370</v>
      </c>
      <c r="J1168" s="9">
        <v>152.58000000000001</v>
      </c>
      <c r="K1168" s="9">
        <v>97.44</v>
      </c>
      <c r="L1168" s="9">
        <v>666774.6</v>
      </c>
      <c r="M1168" s="9">
        <v>425812.8</v>
      </c>
      <c r="N1168" s="9">
        <v>240961.8</v>
      </c>
    </row>
    <row r="1169" spans="1:14" x14ac:dyDescent="0.3">
      <c r="A1169" t="s">
        <v>12</v>
      </c>
      <c r="B1169" t="s">
        <v>94</v>
      </c>
      <c r="C1169" s="3" t="s">
        <v>38</v>
      </c>
      <c r="D1169" s="3" t="s">
        <v>24</v>
      </c>
      <c r="E1169" s="3" t="s">
        <v>39</v>
      </c>
      <c r="F1169" s="5">
        <v>40230</v>
      </c>
      <c r="G1169">
        <v>312769448</v>
      </c>
      <c r="H1169" s="5">
        <v>40244</v>
      </c>
      <c r="I1169" s="7">
        <v>4285</v>
      </c>
      <c r="J1169" s="9">
        <v>205.7</v>
      </c>
      <c r="K1169" s="9">
        <v>117.11</v>
      </c>
      <c r="L1169" s="9">
        <v>881424.5</v>
      </c>
      <c r="M1169" s="9">
        <v>501816.35</v>
      </c>
      <c r="N1169" s="9">
        <v>379608.15</v>
      </c>
    </row>
    <row r="1170" spans="1:14" x14ac:dyDescent="0.3">
      <c r="A1170" t="s">
        <v>12</v>
      </c>
      <c r="B1170" t="s">
        <v>191</v>
      </c>
      <c r="C1170" s="3" t="s">
        <v>52</v>
      </c>
      <c r="D1170" s="3" t="s">
        <v>15</v>
      </c>
      <c r="E1170" s="3" t="s">
        <v>39</v>
      </c>
      <c r="F1170" s="5">
        <v>42646</v>
      </c>
      <c r="G1170">
        <v>846547496</v>
      </c>
      <c r="H1170" s="5">
        <v>42665</v>
      </c>
      <c r="I1170" s="7">
        <v>1071</v>
      </c>
      <c r="J1170" s="9">
        <v>437.2</v>
      </c>
      <c r="K1170" s="9">
        <v>263.33</v>
      </c>
      <c r="L1170" s="9">
        <v>468241.2</v>
      </c>
      <c r="M1170" s="9">
        <v>282026.43</v>
      </c>
      <c r="N1170" s="9">
        <v>186214.77</v>
      </c>
    </row>
    <row r="1171" spans="1:14" x14ac:dyDescent="0.3">
      <c r="A1171" t="s">
        <v>17</v>
      </c>
      <c r="B1171" t="s">
        <v>77</v>
      </c>
      <c r="C1171" s="3" t="s">
        <v>19</v>
      </c>
      <c r="D1171" s="3" t="s">
        <v>15</v>
      </c>
      <c r="E1171" s="3" t="s">
        <v>39</v>
      </c>
      <c r="F1171" s="5">
        <v>40714</v>
      </c>
      <c r="G1171">
        <v>913145673</v>
      </c>
      <c r="H1171" s="5">
        <v>40750</v>
      </c>
      <c r="I1171" s="7">
        <v>8952</v>
      </c>
      <c r="J1171" s="9">
        <v>47.45</v>
      </c>
      <c r="K1171" s="9">
        <v>31.79</v>
      </c>
      <c r="L1171" s="9">
        <v>424772.4</v>
      </c>
      <c r="M1171" s="9">
        <v>284584.08</v>
      </c>
      <c r="N1171" s="9">
        <v>140188.32</v>
      </c>
    </row>
    <row r="1172" spans="1:14" x14ac:dyDescent="0.3">
      <c r="A1172" t="s">
        <v>21</v>
      </c>
      <c r="B1172" t="s">
        <v>84</v>
      </c>
      <c r="C1172" s="3" t="s">
        <v>43</v>
      </c>
      <c r="D1172" s="3" t="s">
        <v>15</v>
      </c>
      <c r="E1172" s="3" t="s">
        <v>28</v>
      </c>
      <c r="F1172" s="5">
        <v>42362</v>
      </c>
      <c r="G1172">
        <v>425112807</v>
      </c>
      <c r="H1172" s="5">
        <v>42367</v>
      </c>
      <c r="I1172" s="7">
        <v>9181</v>
      </c>
      <c r="J1172" s="9">
        <v>109.28</v>
      </c>
      <c r="K1172" s="9">
        <v>35.840000000000003</v>
      </c>
      <c r="L1172" s="9">
        <v>1003299.68</v>
      </c>
      <c r="M1172" s="9">
        <v>329047.03999999998</v>
      </c>
      <c r="N1172" s="9">
        <v>674252.64</v>
      </c>
    </row>
    <row r="1173" spans="1:14" x14ac:dyDescent="0.3">
      <c r="A1173" t="s">
        <v>29</v>
      </c>
      <c r="B1173" t="s">
        <v>31</v>
      </c>
      <c r="C1173" s="3" t="s">
        <v>14</v>
      </c>
      <c r="D1173" s="3" t="s">
        <v>15</v>
      </c>
      <c r="E1173" s="3" t="s">
        <v>39</v>
      </c>
      <c r="F1173" s="5">
        <v>42074</v>
      </c>
      <c r="G1173">
        <v>715310227</v>
      </c>
      <c r="H1173" s="5">
        <v>42105</v>
      </c>
      <c r="I1173" s="7">
        <v>5047</v>
      </c>
      <c r="J1173" s="9">
        <v>651.21</v>
      </c>
      <c r="K1173" s="9">
        <v>524.96</v>
      </c>
      <c r="L1173" s="9">
        <v>3286656.87</v>
      </c>
      <c r="M1173" s="9">
        <v>2649473.12</v>
      </c>
      <c r="N1173" s="9">
        <v>637183.75</v>
      </c>
    </row>
    <row r="1174" spans="1:14" x14ac:dyDescent="0.3">
      <c r="A1174" t="s">
        <v>17</v>
      </c>
      <c r="B1174" t="s">
        <v>135</v>
      </c>
      <c r="C1174" s="3" t="s">
        <v>32</v>
      </c>
      <c r="D1174" s="3" t="s">
        <v>24</v>
      </c>
      <c r="E1174" s="3" t="s">
        <v>16</v>
      </c>
      <c r="F1174" s="5">
        <v>41640</v>
      </c>
      <c r="G1174">
        <v>486911761</v>
      </c>
      <c r="H1174" s="5">
        <v>41642</v>
      </c>
      <c r="I1174" s="7">
        <v>6865</v>
      </c>
      <c r="J1174" s="9">
        <v>255.28</v>
      </c>
      <c r="K1174" s="9">
        <v>159.41999999999999</v>
      </c>
      <c r="L1174" s="9">
        <v>1752497.2</v>
      </c>
      <c r="M1174" s="9">
        <v>1094418.3</v>
      </c>
      <c r="N1174" s="9">
        <v>658078.9</v>
      </c>
    </row>
    <row r="1175" spans="1:14" x14ac:dyDescent="0.3">
      <c r="A1175" t="s">
        <v>44</v>
      </c>
      <c r="B1175" t="s">
        <v>113</v>
      </c>
      <c r="C1175" s="3" t="s">
        <v>52</v>
      </c>
      <c r="D1175" s="3" t="s">
        <v>24</v>
      </c>
      <c r="E1175" s="3" t="s">
        <v>20</v>
      </c>
      <c r="F1175" s="5">
        <v>40473</v>
      </c>
      <c r="G1175">
        <v>763403737</v>
      </c>
      <c r="H1175" s="5">
        <v>40498</v>
      </c>
      <c r="I1175" s="7">
        <v>6985</v>
      </c>
      <c r="J1175" s="9">
        <v>437.2</v>
      </c>
      <c r="K1175" s="9">
        <v>263.33</v>
      </c>
      <c r="L1175" s="9">
        <v>3053842</v>
      </c>
      <c r="M1175" s="9">
        <v>1839360.05</v>
      </c>
      <c r="N1175" s="9">
        <v>1214481.95</v>
      </c>
    </row>
    <row r="1176" spans="1:14" x14ac:dyDescent="0.3">
      <c r="A1176" t="s">
        <v>17</v>
      </c>
      <c r="B1176" t="s">
        <v>90</v>
      </c>
      <c r="C1176" s="3" t="s">
        <v>46</v>
      </c>
      <c r="D1176" s="3" t="s">
        <v>15</v>
      </c>
      <c r="E1176" s="3" t="s">
        <v>20</v>
      </c>
      <c r="F1176" s="5">
        <v>42524</v>
      </c>
      <c r="G1176">
        <v>838584983</v>
      </c>
      <c r="H1176" s="5">
        <v>42566</v>
      </c>
      <c r="I1176" s="7">
        <v>4787</v>
      </c>
      <c r="J1176" s="9">
        <v>152.58000000000001</v>
      </c>
      <c r="K1176" s="9">
        <v>97.44</v>
      </c>
      <c r="L1176" s="9">
        <v>730400.46</v>
      </c>
      <c r="M1176" s="9">
        <v>466445.28</v>
      </c>
      <c r="N1176" s="9">
        <v>263955.18</v>
      </c>
    </row>
    <row r="1177" spans="1:14" x14ac:dyDescent="0.3">
      <c r="A1177" t="s">
        <v>21</v>
      </c>
      <c r="B1177" t="s">
        <v>49</v>
      </c>
      <c r="C1177" s="3" t="s">
        <v>50</v>
      </c>
      <c r="D1177" s="3" t="s">
        <v>15</v>
      </c>
      <c r="E1177" s="3" t="s">
        <v>16</v>
      </c>
      <c r="F1177" s="5">
        <v>41066</v>
      </c>
      <c r="G1177">
        <v>526566827</v>
      </c>
      <c r="H1177" s="5">
        <v>41073</v>
      </c>
      <c r="I1177" s="7">
        <v>1680</v>
      </c>
      <c r="J1177" s="9">
        <v>81.73</v>
      </c>
      <c r="K1177" s="9">
        <v>56.67</v>
      </c>
      <c r="L1177" s="9">
        <v>137306.4</v>
      </c>
      <c r="M1177" s="9">
        <v>95205.6</v>
      </c>
      <c r="N1177" s="9">
        <v>42100.800000000003</v>
      </c>
    </row>
    <row r="1178" spans="1:14" x14ac:dyDescent="0.3">
      <c r="A1178" t="s">
        <v>12</v>
      </c>
      <c r="B1178" t="s">
        <v>118</v>
      </c>
      <c r="C1178" s="3" t="s">
        <v>38</v>
      </c>
      <c r="D1178" s="3" t="s">
        <v>24</v>
      </c>
      <c r="E1178" s="3" t="s">
        <v>16</v>
      </c>
      <c r="F1178" s="5">
        <v>42213</v>
      </c>
      <c r="G1178">
        <v>611773097</v>
      </c>
      <c r="H1178" s="5">
        <v>42230</v>
      </c>
      <c r="I1178" s="7">
        <v>6109</v>
      </c>
      <c r="J1178" s="9">
        <v>205.7</v>
      </c>
      <c r="K1178" s="9">
        <v>117.11</v>
      </c>
      <c r="L1178" s="9">
        <v>1256621.3</v>
      </c>
      <c r="M1178" s="9">
        <v>715424.99</v>
      </c>
      <c r="N1178" s="9">
        <v>541196.31000000006</v>
      </c>
    </row>
    <row r="1179" spans="1:14" x14ac:dyDescent="0.3">
      <c r="A1179" t="s">
        <v>12</v>
      </c>
      <c r="B1179" t="s">
        <v>13</v>
      </c>
      <c r="C1179" s="3" t="s">
        <v>43</v>
      </c>
      <c r="D1179" s="3" t="s">
        <v>15</v>
      </c>
      <c r="E1179" s="3" t="s">
        <v>28</v>
      </c>
      <c r="F1179" s="5">
        <v>41400</v>
      </c>
      <c r="G1179">
        <v>598940122</v>
      </c>
      <c r="H1179" s="5">
        <v>41429</v>
      </c>
      <c r="I1179" s="7">
        <v>8547</v>
      </c>
      <c r="J1179" s="9">
        <v>109.28</v>
      </c>
      <c r="K1179" s="9">
        <v>35.840000000000003</v>
      </c>
      <c r="L1179" s="9">
        <v>934016.16</v>
      </c>
      <c r="M1179" s="9">
        <v>306324.47999999998</v>
      </c>
      <c r="N1179" s="9">
        <v>627691.68000000005</v>
      </c>
    </row>
    <row r="1180" spans="1:14" x14ac:dyDescent="0.3">
      <c r="A1180" t="s">
        <v>12</v>
      </c>
      <c r="B1180" t="s">
        <v>92</v>
      </c>
      <c r="C1180" s="3" t="s">
        <v>64</v>
      </c>
      <c r="D1180" s="3" t="s">
        <v>24</v>
      </c>
      <c r="E1180" s="3" t="s">
        <v>39</v>
      </c>
      <c r="F1180" s="5">
        <v>41368</v>
      </c>
      <c r="G1180">
        <v>963116729</v>
      </c>
      <c r="H1180" s="5">
        <v>41406</v>
      </c>
      <c r="I1180" s="7">
        <v>6497</v>
      </c>
      <c r="J1180" s="9">
        <v>9.33</v>
      </c>
      <c r="K1180" s="9">
        <v>6.92</v>
      </c>
      <c r="L1180" s="9">
        <v>60617.01</v>
      </c>
      <c r="M1180" s="9">
        <v>44959.24</v>
      </c>
      <c r="N1180" s="9">
        <v>15657.77</v>
      </c>
    </row>
    <row r="1181" spans="1:14" x14ac:dyDescent="0.3">
      <c r="A1181" t="s">
        <v>12</v>
      </c>
      <c r="B1181" t="s">
        <v>88</v>
      </c>
      <c r="C1181" s="3" t="s">
        <v>25</v>
      </c>
      <c r="D1181" s="3" t="s">
        <v>24</v>
      </c>
      <c r="E1181" s="3" t="s">
        <v>16</v>
      </c>
      <c r="F1181" s="5">
        <v>42480</v>
      </c>
      <c r="G1181">
        <v>899664247</v>
      </c>
      <c r="H1181" s="5">
        <v>42483</v>
      </c>
      <c r="I1181" s="7">
        <v>9498</v>
      </c>
      <c r="J1181" s="9">
        <v>668.27</v>
      </c>
      <c r="K1181" s="9">
        <v>502.54</v>
      </c>
      <c r="L1181" s="9">
        <v>6347228.46</v>
      </c>
      <c r="M1181" s="9">
        <v>4773124.92</v>
      </c>
      <c r="N1181" s="9">
        <v>1574103.54</v>
      </c>
    </row>
    <row r="1182" spans="1:14" x14ac:dyDescent="0.3">
      <c r="A1182" t="s">
        <v>12</v>
      </c>
      <c r="B1182" t="s">
        <v>106</v>
      </c>
      <c r="C1182" s="3" t="s">
        <v>50</v>
      </c>
      <c r="D1182" s="3" t="s">
        <v>15</v>
      </c>
      <c r="E1182" s="3" t="s">
        <v>28</v>
      </c>
      <c r="F1182" s="5">
        <v>41338</v>
      </c>
      <c r="G1182">
        <v>574256503</v>
      </c>
      <c r="H1182" s="5">
        <v>41360</v>
      </c>
      <c r="I1182" s="7">
        <v>4115</v>
      </c>
      <c r="J1182" s="9">
        <v>81.73</v>
      </c>
      <c r="K1182" s="9">
        <v>56.67</v>
      </c>
      <c r="L1182" s="9">
        <v>336318.95</v>
      </c>
      <c r="M1182" s="9">
        <v>233197.05</v>
      </c>
      <c r="N1182" s="9">
        <v>103121.9</v>
      </c>
    </row>
    <row r="1183" spans="1:14" x14ac:dyDescent="0.3">
      <c r="A1183" t="s">
        <v>29</v>
      </c>
      <c r="B1183" t="s">
        <v>55</v>
      </c>
      <c r="C1183" s="3" t="s">
        <v>32</v>
      </c>
      <c r="D1183" s="3" t="s">
        <v>15</v>
      </c>
      <c r="E1183" s="3" t="s">
        <v>16</v>
      </c>
      <c r="F1183" s="5">
        <v>40469</v>
      </c>
      <c r="G1183">
        <v>672879827</v>
      </c>
      <c r="H1183" s="5">
        <v>40474</v>
      </c>
      <c r="I1183" s="7">
        <v>8948</v>
      </c>
      <c r="J1183" s="9">
        <v>255.28</v>
      </c>
      <c r="K1183" s="9">
        <v>159.41999999999999</v>
      </c>
      <c r="L1183" s="9">
        <v>2284245.44</v>
      </c>
      <c r="M1183" s="9">
        <v>1426490.16</v>
      </c>
      <c r="N1183" s="9">
        <v>857755.28</v>
      </c>
    </row>
    <row r="1184" spans="1:14" x14ac:dyDescent="0.3">
      <c r="A1184" t="s">
        <v>35</v>
      </c>
      <c r="B1184" t="s">
        <v>176</v>
      </c>
      <c r="C1184" s="3" t="s">
        <v>52</v>
      </c>
      <c r="D1184" s="3" t="s">
        <v>24</v>
      </c>
      <c r="E1184" s="3" t="s">
        <v>28</v>
      </c>
      <c r="F1184" s="5">
        <v>41401</v>
      </c>
      <c r="G1184">
        <v>151833045</v>
      </c>
      <c r="H1184" s="5">
        <v>41403</v>
      </c>
      <c r="I1184" s="7">
        <v>9627</v>
      </c>
      <c r="J1184" s="9">
        <v>437.2</v>
      </c>
      <c r="K1184" s="9">
        <v>263.33</v>
      </c>
      <c r="L1184" s="9">
        <v>4208924.4000000004</v>
      </c>
      <c r="M1184" s="9">
        <v>2535077.91</v>
      </c>
      <c r="N1184" s="9">
        <v>1673846.49</v>
      </c>
    </row>
    <row r="1185" spans="1:14" x14ac:dyDescent="0.3">
      <c r="A1185" t="s">
        <v>21</v>
      </c>
      <c r="B1185" t="s">
        <v>22</v>
      </c>
      <c r="C1185" s="3" t="s">
        <v>32</v>
      </c>
      <c r="D1185" s="3" t="s">
        <v>15</v>
      </c>
      <c r="E1185" s="3" t="s">
        <v>20</v>
      </c>
      <c r="F1185" s="5">
        <v>40522</v>
      </c>
      <c r="G1185">
        <v>287727487</v>
      </c>
      <c r="H1185" s="5">
        <v>40548</v>
      </c>
      <c r="I1185" s="7">
        <v>3812</v>
      </c>
      <c r="J1185" s="9">
        <v>255.28</v>
      </c>
      <c r="K1185" s="9">
        <v>159.41999999999999</v>
      </c>
      <c r="L1185" s="9">
        <v>973127.36</v>
      </c>
      <c r="M1185" s="9">
        <v>607709.04</v>
      </c>
      <c r="N1185" s="9">
        <v>365418.32</v>
      </c>
    </row>
    <row r="1186" spans="1:14" x14ac:dyDescent="0.3">
      <c r="A1186" t="s">
        <v>29</v>
      </c>
      <c r="B1186" t="s">
        <v>133</v>
      </c>
      <c r="C1186" s="3" t="s">
        <v>43</v>
      </c>
      <c r="D1186" s="3" t="s">
        <v>24</v>
      </c>
      <c r="E1186" s="3" t="s">
        <v>39</v>
      </c>
      <c r="F1186" s="5">
        <v>41523</v>
      </c>
      <c r="G1186">
        <v>627486979</v>
      </c>
      <c r="H1186" s="5">
        <v>41547</v>
      </c>
      <c r="I1186" s="7">
        <v>6196</v>
      </c>
      <c r="J1186" s="9">
        <v>109.28</v>
      </c>
      <c r="K1186" s="9">
        <v>35.840000000000003</v>
      </c>
      <c r="L1186" s="9">
        <v>677098.88</v>
      </c>
      <c r="M1186" s="9">
        <v>222064.64000000001</v>
      </c>
      <c r="N1186" s="9">
        <v>455034.24</v>
      </c>
    </row>
    <row r="1187" spans="1:14" x14ac:dyDescent="0.3">
      <c r="A1187" t="s">
        <v>17</v>
      </c>
      <c r="B1187" t="s">
        <v>56</v>
      </c>
      <c r="C1187" s="3" t="s">
        <v>32</v>
      </c>
      <c r="D1187" s="3" t="s">
        <v>15</v>
      </c>
      <c r="E1187" s="3" t="s">
        <v>20</v>
      </c>
      <c r="F1187" s="5">
        <v>40187</v>
      </c>
      <c r="G1187">
        <v>338347852</v>
      </c>
      <c r="H1187" s="5">
        <v>40200</v>
      </c>
      <c r="I1187" s="7">
        <v>3503</v>
      </c>
      <c r="J1187" s="9">
        <v>255.28</v>
      </c>
      <c r="K1187" s="9">
        <v>159.41999999999999</v>
      </c>
      <c r="L1187" s="9">
        <v>894245.84</v>
      </c>
      <c r="M1187" s="9">
        <v>558448.26</v>
      </c>
      <c r="N1187" s="9">
        <v>335797.58</v>
      </c>
    </row>
    <row r="1188" spans="1:14" x14ac:dyDescent="0.3">
      <c r="A1188" t="s">
        <v>17</v>
      </c>
      <c r="B1188" t="s">
        <v>48</v>
      </c>
      <c r="C1188" s="3" t="s">
        <v>46</v>
      </c>
      <c r="D1188" s="3" t="s">
        <v>24</v>
      </c>
      <c r="E1188" s="3" t="s">
        <v>20</v>
      </c>
      <c r="F1188" s="5">
        <v>42364</v>
      </c>
      <c r="G1188">
        <v>457858932</v>
      </c>
      <c r="H1188" s="5">
        <v>42408</v>
      </c>
      <c r="I1188" s="7">
        <v>9487</v>
      </c>
      <c r="J1188" s="9">
        <v>152.58000000000001</v>
      </c>
      <c r="K1188" s="9">
        <v>97.44</v>
      </c>
      <c r="L1188" s="9">
        <v>1447526.46</v>
      </c>
      <c r="M1188" s="9">
        <v>924413.28</v>
      </c>
      <c r="N1188" s="9">
        <v>523113.18</v>
      </c>
    </row>
    <row r="1189" spans="1:14" x14ac:dyDescent="0.3">
      <c r="A1189" t="s">
        <v>12</v>
      </c>
      <c r="B1189" t="s">
        <v>200</v>
      </c>
      <c r="C1189" s="3" t="s">
        <v>46</v>
      </c>
      <c r="D1189" s="3" t="s">
        <v>24</v>
      </c>
      <c r="E1189" s="3" t="s">
        <v>16</v>
      </c>
      <c r="F1189" s="5">
        <v>40467</v>
      </c>
      <c r="G1189">
        <v>743881547</v>
      </c>
      <c r="H1189" s="5">
        <v>40500</v>
      </c>
      <c r="I1189" s="7">
        <v>9935</v>
      </c>
      <c r="J1189" s="9">
        <v>152.58000000000001</v>
      </c>
      <c r="K1189" s="9">
        <v>97.44</v>
      </c>
      <c r="L1189" s="9">
        <v>1515882.3</v>
      </c>
      <c r="M1189" s="9">
        <v>968066.4</v>
      </c>
      <c r="N1189" s="9">
        <v>547815.9</v>
      </c>
    </row>
    <row r="1190" spans="1:14" x14ac:dyDescent="0.3">
      <c r="A1190" t="s">
        <v>21</v>
      </c>
      <c r="B1190" t="s">
        <v>96</v>
      </c>
      <c r="C1190" s="3" t="s">
        <v>43</v>
      </c>
      <c r="D1190" s="3" t="s">
        <v>24</v>
      </c>
      <c r="E1190" s="3" t="s">
        <v>28</v>
      </c>
      <c r="F1190" s="5">
        <v>42509</v>
      </c>
      <c r="G1190">
        <v>124589526</v>
      </c>
      <c r="H1190" s="5">
        <v>42541</v>
      </c>
      <c r="I1190" s="7">
        <v>7664</v>
      </c>
      <c r="J1190" s="9">
        <v>109.28</v>
      </c>
      <c r="K1190" s="9">
        <v>35.840000000000003</v>
      </c>
      <c r="L1190" s="9">
        <v>837521.92000000004</v>
      </c>
      <c r="M1190" s="9">
        <v>274677.76000000001</v>
      </c>
      <c r="N1190" s="9">
        <v>562844.16000000003</v>
      </c>
    </row>
    <row r="1191" spans="1:14" x14ac:dyDescent="0.3">
      <c r="A1191" t="s">
        <v>21</v>
      </c>
      <c r="B1191" t="s">
        <v>84</v>
      </c>
      <c r="C1191" s="3" t="s">
        <v>38</v>
      </c>
      <c r="D1191" s="3" t="s">
        <v>24</v>
      </c>
      <c r="E1191" s="3" t="s">
        <v>39</v>
      </c>
      <c r="F1191" s="5">
        <v>40294</v>
      </c>
      <c r="G1191">
        <v>748469197</v>
      </c>
      <c r="H1191" s="5">
        <v>40303</v>
      </c>
      <c r="I1191" s="7">
        <v>7523</v>
      </c>
      <c r="J1191" s="9">
        <v>205.7</v>
      </c>
      <c r="K1191" s="9">
        <v>117.11</v>
      </c>
      <c r="L1191" s="9">
        <v>1547481.1</v>
      </c>
      <c r="M1191" s="9">
        <v>881018.53</v>
      </c>
      <c r="N1191" s="9">
        <v>666462.56999999995</v>
      </c>
    </row>
    <row r="1192" spans="1:14" x14ac:dyDescent="0.3">
      <c r="A1192" t="s">
        <v>12</v>
      </c>
      <c r="B1192" t="s">
        <v>27</v>
      </c>
      <c r="C1192" s="3" t="s">
        <v>34</v>
      </c>
      <c r="D1192" s="3" t="s">
        <v>24</v>
      </c>
      <c r="E1192" s="3" t="s">
        <v>28</v>
      </c>
      <c r="F1192" s="5">
        <v>41232</v>
      </c>
      <c r="G1192">
        <v>334319388</v>
      </c>
      <c r="H1192" s="5">
        <v>41251</v>
      </c>
      <c r="I1192" s="7">
        <v>1391</v>
      </c>
      <c r="J1192" s="9">
        <v>421.89</v>
      </c>
      <c r="K1192" s="9">
        <v>364.69</v>
      </c>
      <c r="L1192" s="9">
        <v>586848.99</v>
      </c>
      <c r="M1192" s="9">
        <v>507283.79</v>
      </c>
      <c r="N1192" s="9">
        <v>79565.2</v>
      </c>
    </row>
    <row r="1193" spans="1:14" x14ac:dyDescent="0.3">
      <c r="A1193" t="s">
        <v>21</v>
      </c>
      <c r="B1193" t="s">
        <v>170</v>
      </c>
      <c r="C1193" s="3" t="s">
        <v>64</v>
      </c>
      <c r="D1193" s="3" t="s">
        <v>15</v>
      </c>
      <c r="E1193" s="3" t="s">
        <v>28</v>
      </c>
      <c r="F1193" s="5">
        <v>42055</v>
      </c>
      <c r="G1193">
        <v>721251428</v>
      </c>
      <c r="H1193" s="5">
        <v>42087</v>
      </c>
      <c r="I1193" s="7">
        <v>3180</v>
      </c>
      <c r="J1193" s="9">
        <v>9.33</v>
      </c>
      <c r="K1193" s="9">
        <v>6.92</v>
      </c>
      <c r="L1193" s="9">
        <v>29669.4</v>
      </c>
      <c r="M1193" s="9">
        <v>22005.599999999999</v>
      </c>
      <c r="N1193" s="9">
        <v>7663.8</v>
      </c>
    </row>
    <row r="1194" spans="1:14" x14ac:dyDescent="0.3">
      <c r="A1194" t="s">
        <v>17</v>
      </c>
      <c r="B1194" t="s">
        <v>129</v>
      </c>
      <c r="C1194" s="3" t="s">
        <v>19</v>
      </c>
      <c r="D1194" s="3" t="s">
        <v>24</v>
      </c>
      <c r="E1194" s="3" t="s">
        <v>16</v>
      </c>
      <c r="F1194" s="5">
        <v>41269</v>
      </c>
      <c r="G1194">
        <v>218689143</v>
      </c>
      <c r="H1194" s="5">
        <v>41271</v>
      </c>
      <c r="I1194" s="7">
        <v>3832</v>
      </c>
      <c r="J1194" s="9">
        <v>47.45</v>
      </c>
      <c r="K1194" s="9">
        <v>31.79</v>
      </c>
      <c r="L1194" s="9">
        <v>181828.4</v>
      </c>
      <c r="M1194" s="9">
        <v>121819.28</v>
      </c>
      <c r="N1194" s="9">
        <v>60009.120000000003</v>
      </c>
    </row>
    <row r="1195" spans="1:14" x14ac:dyDescent="0.3">
      <c r="A1195" t="s">
        <v>12</v>
      </c>
      <c r="B1195" t="s">
        <v>102</v>
      </c>
      <c r="C1195" s="3" t="s">
        <v>34</v>
      </c>
      <c r="D1195" s="3" t="s">
        <v>15</v>
      </c>
      <c r="E1195" s="3" t="s">
        <v>16</v>
      </c>
      <c r="F1195" s="5">
        <v>40532</v>
      </c>
      <c r="G1195">
        <v>356368863</v>
      </c>
      <c r="H1195" s="5">
        <v>40533</v>
      </c>
      <c r="I1195" s="7">
        <v>6321</v>
      </c>
      <c r="J1195" s="9">
        <v>421.89</v>
      </c>
      <c r="K1195" s="9">
        <v>364.69</v>
      </c>
      <c r="L1195" s="9">
        <v>2666766.69</v>
      </c>
      <c r="M1195" s="9">
        <v>2305205.4900000002</v>
      </c>
      <c r="N1195" s="9">
        <v>361561.2</v>
      </c>
    </row>
    <row r="1196" spans="1:14" x14ac:dyDescent="0.3">
      <c r="A1196" t="s">
        <v>29</v>
      </c>
      <c r="B1196" t="s">
        <v>41</v>
      </c>
      <c r="C1196" s="3" t="s">
        <v>14</v>
      </c>
      <c r="D1196" s="3" t="s">
        <v>15</v>
      </c>
      <c r="E1196" s="3" t="s">
        <v>28</v>
      </c>
      <c r="F1196" s="5">
        <v>40511</v>
      </c>
      <c r="G1196">
        <v>934339416</v>
      </c>
      <c r="H1196" s="5">
        <v>40548</v>
      </c>
      <c r="I1196" s="7">
        <v>651</v>
      </c>
      <c r="J1196" s="9">
        <v>651.21</v>
      </c>
      <c r="K1196" s="9">
        <v>524.96</v>
      </c>
      <c r="L1196" s="9">
        <v>423937.71</v>
      </c>
      <c r="M1196" s="9">
        <v>341748.96</v>
      </c>
      <c r="N1196" s="9">
        <v>82188.75</v>
      </c>
    </row>
    <row r="1197" spans="1:14" x14ac:dyDescent="0.3">
      <c r="A1197" t="s">
        <v>17</v>
      </c>
      <c r="B1197" t="s">
        <v>81</v>
      </c>
      <c r="C1197" s="3" t="s">
        <v>50</v>
      </c>
      <c r="D1197" s="3" t="s">
        <v>15</v>
      </c>
      <c r="E1197" s="3" t="s">
        <v>28</v>
      </c>
      <c r="F1197" s="5">
        <v>42261</v>
      </c>
      <c r="G1197">
        <v>472962129</v>
      </c>
      <c r="H1197" s="5">
        <v>42292</v>
      </c>
      <c r="I1197" s="7">
        <v>8859</v>
      </c>
      <c r="J1197" s="9">
        <v>81.73</v>
      </c>
      <c r="K1197" s="9">
        <v>56.67</v>
      </c>
      <c r="L1197" s="9">
        <v>724046.07</v>
      </c>
      <c r="M1197" s="9">
        <v>502039.53</v>
      </c>
      <c r="N1197" s="9">
        <v>222006.54</v>
      </c>
    </row>
    <row r="1198" spans="1:14" x14ac:dyDescent="0.3">
      <c r="A1198" t="s">
        <v>29</v>
      </c>
      <c r="B1198" t="s">
        <v>165</v>
      </c>
      <c r="C1198" s="3" t="s">
        <v>23</v>
      </c>
      <c r="D1198" s="3" t="s">
        <v>15</v>
      </c>
      <c r="E1198" s="3" t="s">
        <v>20</v>
      </c>
      <c r="F1198" s="5">
        <v>40310</v>
      </c>
      <c r="G1198">
        <v>262910830</v>
      </c>
      <c r="H1198" s="5">
        <v>40354</v>
      </c>
      <c r="I1198" s="7">
        <v>12</v>
      </c>
      <c r="J1198" s="9">
        <v>154.06</v>
      </c>
      <c r="K1198" s="9">
        <v>90.93</v>
      </c>
      <c r="L1198" s="9">
        <v>1848.72</v>
      </c>
      <c r="M1198" s="9">
        <v>1091.1600000000001</v>
      </c>
      <c r="N1198" s="9">
        <v>757.56</v>
      </c>
    </row>
    <row r="1199" spans="1:14" x14ac:dyDescent="0.3">
      <c r="A1199" t="s">
        <v>12</v>
      </c>
      <c r="B1199" t="s">
        <v>217</v>
      </c>
      <c r="C1199" s="3" t="s">
        <v>23</v>
      </c>
      <c r="D1199" s="3" t="s">
        <v>15</v>
      </c>
      <c r="E1199" s="3" t="s">
        <v>28</v>
      </c>
      <c r="F1199" s="5">
        <v>40641</v>
      </c>
      <c r="G1199">
        <v>315171849</v>
      </c>
      <c r="H1199" s="5">
        <v>40688</v>
      </c>
      <c r="I1199" s="7">
        <v>5209</v>
      </c>
      <c r="J1199" s="9">
        <v>154.06</v>
      </c>
      <c r="K1199" s="9">
        <v>90.93</v>
      </c>
      <c r="L1199" s="9">
        <v>802498.54</v>
      </c>
      <c r="M1199" s="9">
        <v>473654.37</v>
      </c>
      <c r="N1199" s="9">
        <v>328844.17</v>
      </c>
    </row>
    <row r="1200" spans="1:14" x14ac:dyDescent="0.3">
      <c r="A1200" t="s">
        <v>17</v>
      </c>
      <c r="B1200" t="s">
        <v>83</v>
      </c>
      <c r="C1200" s="3" t="s">
        <v>25</v>
      </c>
      <c r="D1200" s="3" t="s">
        <v>24</v>
      </c>
      <c r="E1200" s="3" t="s">
        <v>20</v>
      </c>
      <c r="F1200" s="5">
        <v>42708</v>
      </c>
      <c r="G1200">
        <v>711044013</v>
      </c>
      <c r="H1200" s="5">
        <v>42711</v>
      </c>
      <c r="I1200" s="7">
        <v>2579</v>
      </c>
      <c r="J1200" s="9">
        <v>668.27</v>
      </c>
      <c r="K1200" s="9">
        <v>502.54</v>
      </c>
      <c r="L1200" s="9">
        <v>1723468.33</v>
      </c>
      <c r="M1200" s="9">
        <v>1296050.6599999999</v>
      </c>
      <c r="N1200" s="9">
        <v>427417.67</v>
      </c>
    </row>
    <row r="1201" spans="1:14" x14ac:dyDescent="0.3">
      <c r="A1201" t="s">
        <v>17</v>
      </c>
      <c r="B1201" t="s">
        <v>110</v>
      </c>
      <c r="C1201" s="3" t="s">
        <v>32</v>
      </c>
      <c r="D1201" s="3" t="s">
        <v>24</v>
      </c>
      <c r="E1201" s="3" t="s">
        <v>16</v>
      </c>
      <c r="F1201" s="5">
        <v>40825</v>
      </c>
      <c r="G1201">
        <v>252138650</v>
      </c>
      <c r="H1201" s="5">
        <v>40863</v>
      </c>
      <c r="I1201" s="7">
        <v>2284</v>
      </c>
      <c r="J1201" s="9">
        <v>255.28</v>
      </c>
      <c r="K1201" s="9">
        <v>159.41999999999999</v>
      </c>
      <c r="L1201" s="9">
        <v>583059.52</v>
      </c>
      <c r="M1201" s="9">
        <v>364115.28</v>
      </c>
      <c r="N1201" s="9">
        <v>218944.24</v>
      </c>
    </row>
    <row r="1202" spans="1:14" x14ac:dyDescent="0.3">
      <c r="A1202" t="s">
        <v>12</v>
      </c>
      <c r="B1202" t="s">
        <v>140</v>
      </c>
      <c r="C1202" s="3" t="s">
        <v>64</v>
      </c>
      <c r="D1202" s="3" t="s">
        <v>24</v>
      </c>
      <c r="E1202" s="3" t="s">
        <v>20</v>
      </c>
      <c r="F1202" s="5">
        <v>42140</v>
      </c>
      <c r="G1202">
        <v>510379588</v>
      </c>
      <c r="H1202" s="5">
        <v>42153</v>
      </c>
      <c r="I1202" s="7">
        <v>1517</v>
      </c>
      <c r="J1202" s="9">
        <v>9.33</v>
      </c>
      <c r="K1202" s="9">
        <v>6.92</v>
      </c>
      <c r="L1202" s="9">
        <v>14153.61</v>
      </c>
      <c r="M1202" s="9">
        <v>10497.64</v>
      </c>
      <c r="N1202" s="9">
        <v>3655.97</v>
      </c>
    </row>
    <row r="1203" spans="1:14" x14ac:dyDescent="0.3">
      <c r="A1203" t="s">
        <v>21</v>
      </c>
      <c r="B1203" t="s">
        <v>213</v>
      </c>
      <c r="C1203" s="3" t="s">
        <v>19</v>
      </c>
      <c r="D1203" s="3" t="s">
        <v>24</v>
      </c>
      <c r="E1203" s="3" t="s">
        <v>20</v>
      </c>
      <c r="F1203" s="5">
        <v>40361</v>
      </c>
      <c r="G1203">
        <v>878003156</v>
      </c>
      <c r="H1203" s="5">
        <v>40365</v>
      </c>
      <c r="I1203" s="7">
        <v>9500</v>
      </c>
      <c r="J1203" s="9">
        <v>47.45</v>
      </c>
      <c r="K1203" s="9">
        <v>31.79</v>
      </c>
      <c r="L1203" s="9">
        <v>450775</v>
      </c>
      <c r="M1203" s="9">
        <v>302005</v>
      </c>
      <c r="N1203" s="9">
        <v>148770</v>
      </c>
    </row>
    <row r="1204" spans="1:14" x14ac:dyDescent="0.3">
      <c r="A1204" t="s">
        <v>17</v>
      </c>
      <c r="B1204" t="s">
        <v>131</v>
      </c>
      <c r="C1204" s="3" t="s">
        <v>50</v>
      </c>
      <c r="D1204" s="3" t="s">
        <v>15</v>
      </c>
      <c r="E1204" s="3" t="s">
        <v>39</v>
      </c>
      <c r="F1204" s="5">
        <v>42032</v>
      </c>
      <c r="G1204">
        <v>817558181</v>
      </c>
      <c r="H1204" s="5">
        <v>42060</v>
      </c>
      <c r="I1204" s="7">
        <v>2489</v>
      </c>
      <c r="J1204" s="9">
        <v>81.73</v>
      </c>
      <c r="K1204" s="9">
        <v>56.67</v>
      </c>
      <c r="L1204" s="9">
        <v>203425.97</v>
      </c>
      <c r="M1204" s="9">
        <v>141051.63</v>
      </c>
      <c r="N1204" s="9">
        <v>62374.34</v>
      </c>
    </row>
    <row r="1205" spans="1:14" x14ac:dyDescent="0.3">
      <c r="A1205" t="s">
        <v>44</v>
      </c>
      <c r="B1205" t="s">
        <v>75</v>
      </c>
      <c r="C1205" s="3" t="s">
        <v>43</v>
      </c>
      <c r="D1205" s="3" t="s">
        <v>15</v>
      </c>
      <c r="E1205" s="3" t="s">
        <v>20</v>
      </c>
      <c r="F1205" s="5">
        <v>40254</v>
      </c>
      <c r="G1205">
        <v>311905992</v>
      </c>
      <c r="H1205" s="5">
        <v>40265</v>
      </c>
      <c r="I1205" s="7">
        <v>8769</v>
      </c>
      <c r="J1205" s="9">
        <v>109.28</v>
      </c>
      <c r="K1205" s="9">
        <v>35.840000000000003</v>
      </c>
      <c r="L1205" s="9">
        <v>958276.32</v>
      </c>
      <c r="M1205" s="9">
        <v>314280.96000000002</v>
      </c>
      <c r="N1205" s="9">
        <v>643995.36</v>
      </c>
    </row>
    <row r="1206" spans="1:14" x14ac:dyDescent="0.3">
      <c r="A1206" t="s">
        <v>12</v>
      </c>
      <c r="B1206" t="s">
        <v>142</v>
      </c>
      <c r="C1206" s="3" t="s">
        <v>32</v>
      </c>
      <c r="D1206" s="3" t="s">
        <v>15</v>
      </c>
      <c r="E1206" s="3" t="s">
        <v>16</v>
      </c>
      <c r="F1206" s="5">
        <v>40967</v>
      </c>
      <c r="G1206">
        <v>314220416</v>
      </c>
      <c r="H1206" s="5">
        <v>40986</v>
      </c>
      <c r="I1206" s="7">
        <v>3659</v>
      </c>
      <c r="J1206" s="9">
        <v>255.28</v>
      </c>
      <c r="K1206" s="9">
        <v>159.41999999999999</v>
      </c>
      <c r="L1206" s="9">
        <v>934069.52</v>
      </c>
      <c r="M1206" s="9">
        <v>583317.78</v>
      </c>
      <c r="N1206" s="9">
        <v>350751.74</v>
      </c>
    </row>
    <row r="1207" spans="1:14" x14ac:dyDescent="0.3">
      <c r="A1207" t="s">
        <v>12</v>
      </c>
      <c r="B1207" t="s">
        <v>144</v>
      </c>
      <c r="C1207" s="3" t="s">
        <v>14</v>
      </c>
      <c r="D1207" s="3" t="s">
        <v>24</v>
      </c>
      <c r="E1207" s="3" t="s">
        <v>16</v>
      </c>
      <c r="F1207" s="5">
        <v>42200</v>
      </c>
      <c r="G1207">
        <v>497987782</v>
      </c>
      <c r="H1207" s="5">
        <v>42233</v>
      </c>
      <c r="I1207" s="7">
        <v>4506</v>
      </c>
      <c r="J1207" s="9">
        <v>651.21</v>
      </c>
      <c r="K1207" s="9">
        <v>524.96</v>
      </c>
      <c r="L1207" s="9">
        <v>2934352.26</v>
      </c>
      <c r="M1207" s="9">
        <v>2365469.7599999998</v>
      </c>
      <c r="N1207" s="9">
        <v>568882.5</v>
      </c>
    </row>
    <row r="1208" spans="1:14" x14ac:dyDescent="0.3">
      <c r="A1208" t="s">
        <v>17</v>
      </c>
      <c r="B1208" t="s">
        <v>54</v>
      </c>
      <c r="C1208" s="3" t="s">
        <v>14</v>
      </c>
      <c r="D1208" s="3" t="s">
        <v>24</v>
      </c>
      <c r="E1208" s="3" t="s">
        <v>16</v>
      </c>
      <c r="F1208" s="5">
        <v>40989</v>
      </c>
      <c r="G1208">
        <v>607006919</v>
      </c>
      <c r="H1208" s="5">
        <v>41007</v>
      </c>
      <c r="I1208" s="7">
        <v>5691</v>
      </c>
      <c r="J1208" s="9">
        <v>651.21</v>
      </c>
      <c r="K1208" s="9">
        <v>524.96</v>
      </c>
      <c r="L1208" s="9">
        <v>3706036.11</v>
      </c>
      <c r="M1208" s="9">
        <v>2987547.36</v>
      </c>
      <c r="N1208" s="9">
        <v>718488.75</v>
      </c>
    </row>
    <row r="1209" spans="1:14" x14ac:dyDescent="0.3">
      <c r="A1209" t="s">
        <v>12</v>
      </c>
      <c r="B1209" t="s">
        <v>151</v>
      </c>
      <c r="C1209" s="3" t="s">
        <v>38</v>
      </c>
      <c r="D1209" s="3" t="s">
        <v>24</v>
      </c>
      <c r="E1209" s="3" t="s">
        <v>20</v>
      </c>
      <c r="F1209" s="5">
        <v>40289</v>
      </c>
      <c r="G1209">
        <v>905389153</v>
      </c>
      <c r="H1209" s="5">
        <v>40296</v>
      </c>
      <c r="I1209" s="7">
        <v>3625</v>
      </c>
      <c r="J1209" s="9">
        <v>205.7</v>
      </c>
      <c r="K1209" s="9">
        <v>117.11</v>
      </c>
      <c r="L1209" s="9">
        <v>745662.5</v>
      </c>
      <c r="M1209" s="9">
        <v>424523.75</v>
      </c>
      <c r="N1209" s="9">
        <v>321138.75</v>
      </c>
    </row>
    <row r="1210" spans="1:14" x14ac:dyDescent="0.3">
      <c r="A1210" t="s">
        <v>17</v>
      </c>
      <c r="B1210" t="s">
        <v>62</v>
      </c>
      <c r="C1210" s="3" t="s">
        <v>25</v>
      </c>
      <c r="D1210" s="3" t="s">
        <v>24</v>
      </c>
      <c r="E1210" s="3" t="s">
        <v>28</v>
      </c>
      <c r="F1210" s="5">
        <v>42064</v>
      </c>
      <c r="G1210">
        <v>827558314</v>
      </c>
      <c r="H1210" s="5">
        <v>42084</v>
      </c>
      <c r="I1210" s="7">
        <v>1750</v>
      </c>
      <c r="J1210" s="9">
        <v>668.27</v>
      </c>
      <c r="K1210" s="9">
        <v>502.54</v>
      </c>
      <c r="L1210" s="9">
        <v>1169472.5</v>
      </c>
      <c r="M1210" s="9">
        <v>879445</v>
      </c>
      <c r="N1210" s="9">
        <v>290027.5</v>
      </c>
    </row>
    <row r="1211" spans="1:14" x14ac:dyDescent="0.3">
      <c r="A1211" t="s">
        <v>12</v>
      </c>
      <c r="B1211" t="s">
        <v>147</v>
      </c>
      <c r="C1211" s="3" t="s">
        <v>32</v>
      </c>
      <c r="D1211" s="3" t="s">
        <v>24</v>
      </c>
      <c r="E1211" s="3" t="s">
        <v>20</v>
      </c>
      <c r="F1211" s="5">
        <v>40366</v>
      </c>
      <c r="G1211">
        <v>328250730</v>
      </c>
      <c r="H1211" s="5">
        <v>40404</v>
      </c>
      <c r="I1211" s="7">
        <v>5540</v>
      </c>
      <c r="J1211" s="9">
        <v>255.28</v>
      </c>
      <c r="K1211" s="9">
        <v>159.41999999999999</v>
      </c>
      <c r="L1211" s="9">
        <v>1414251.2</v>
      </c>
      <c r="M1211" s="9">
        <v>883186.8</v>
      </c>
      <c r="N1211" s="9">
        <v>531064.4</v>
      </c>
    </row>
    <row r="1212" spans="1:14" x14ac:dyDescent="0.3">
      <c r="A1212" t="s">
        <v>44</v>
      </c>
      <c r="B1212" t="s">
        <v>123</v>
      </c>
      <c r="C1212" s="3" t="s">
        <v>64</v>
      </c>
      <c r="D1212" s="3" t="s">
        <v>15</v>
      </c>
      <c r="E1212" s="3" t="s">
        <v>16</v>
      </c>
      <c r="F1212" s="5">
        <v>42086</v>
      </c>
      <c r="G1212">
        <v>332515227</v>
      </c>
      <c r="H1212" s="5">
        <v>42117</v>
      </c>
      <c r="I1212" s="7">
        <v>7500</v>
      </c>
      <c r="J1212" s="9">
        <v>9.33</v>
      </c>
      <c r="K1212" s="9">
        <v>6.92</v>
      </c>
      <c r="L1212" s="9">
        <v>69975</v>
      </c>
      <c r="M1212" s="9">
        <v>51900</v>
      </c>
      <c r="N1212" s="9">
        <v>18075</v>
      </c>
    </row>
    <row r="1213" spans="1:14" x14ac:dyDescent="0.3">
      <c r="A1213" t="s">
        <v>17</v>
      </c>
      <c r="B1213" t="s">
        <v>183</v>
      </c>
      <c r="C1213" s="3" t="s">
        <v>38</v>
      </c>
      <c r="D1213" s="3" t="s">
        <v>15</v>
      </c>
      <c r="E1213" s="3" t="s">
        <v>39</v>
      </c>
      <c r="F1213" s="5">
        <v>40671</v>
      </c>
      <c r="G1213">
        <v>485713136</v>
      </c>
      <c r="H1213" s="5">
        <v>40707</v>
      </c>
      <c r="I1213" s="7">
        <v>2165</v>
      </c>
      <c r="J1213" s="9">
        <v>205.7</v>
      </c>
      <c r="K1213" s="9">
        <v>117.11</v>
      </c>
      <c r="L1213" s="9">
        <v>445340.5</v>
      </c>
      <c r="M1213" s="9">
        <v>253543.15</v>
      </c>
      <c r="N1213" s="9">
        <v>191797.35</v>
      </c>
    </row>
    <row r="1214" spans="1:14" x14ac:dyDescent="0.3">
      <c r="A1214" t="s">
        <v>17</v>
      </c>
      <c r="B1214" t="s">
        <v>90</v>
      </c>
      <c r="C1214" s="3" t="s">
        <v>34</v>
      </c>
      <c r="D1214" s="3" t="s">
        <v>15</v>
      </c>
      <c r="E1214" s="3" t="s">
        <v>16</v>
      </c>
      <c r="F1214" s="5">
        <v>42405</v>
      </c>
      <c r="G1214">
        <v>503518283</v>
      </c>
      <c r="H1214" s="5">
        <v>42427</v>
      </c>
      <c r="I1214" s="7">
        <v>1104</v>
      </c>
      <c r="J1214" s="9">
        <v>421.89</v>
      </c>
      <c r="K1214" s="9">
        <v>364.69</v>
      </c>
      <c r="L1214" s="9">
        <v>465766.56</v>
      </c>
      <c r="M1214" s="9">
        <v>402617.76</v>
      </c>
      <c r="N1214" s="9">
        <v>63148.800000000003</v>
      </c>
    </row>
    <row r="1215" spans="1:14" x14ac:dyDescent="0.3">
      <c r="A1215" t="s">
        <v>12</v>
      </c>
      <c r="B1215" t="s">
        <v>102</v>
      </c>
      <c r="C1215" s="3" t="s">
        <v>32</v>
      </c>
      <c r="D1215" s="3" t="s">
        <v>15</v>
      </c>
      <c r="E1215" s="3" t="s">
        <v>20</v>
      </c>
      <c r="F1215" s="5">
        <v>42898</v>
      </c>
      <c r="G1215">
        <v>621916997</v>
      </c>
      <c r="H1215" s="5">
        <v>42926</v>
      </c>
      <c r="I1215" s="7">
        <v>7915</v>
      </c>
      <c r="J1215" s="9">
        <v>255.28</v>
      </c>
      <c r="K1215" s="9">
        <v>159.41999999999999</v>
      </c>
      <c r="L1215" s="9">
        <v>2020541.2</v>
      </c>
      <c r="M1215" s="9">
        <v>1261809.3</v>
      </c>
      <c r="N1215" s="9">
        <v>758731.9</v>
      </c>
    </row>
    <row r="1216" spans="1:14" x14ac:dyDescent="0.3">
      <c r="A1216" t="s">
        <v>17</v>
      </c>
      <c r="B1216" t="s">
        <v>161</v>
      </c>
      <c r="C1216" s="3" t="s">
        <v>14</v>
      </c>
      <c r="D1216" s="3" t="s">
        <v>15</v>
      </c>
      <c r="E1216" s="3" t="s">
        <v>16</v>
      </c>
      <c r="F1216" s="5">
        <v>42298</v>
      </c>
      <c r="G1216">
        <v>247208106</v>
      </c>
      <c r="H1216" s="5">
        <v>42323</v>
      </c>
      <c r="I1216" s="7">
        <v>3227</v>
      </c>
      <c r="J1216" s="9">
        <v>651.21</v>
      </c>
      <c r="K1216" s="9">
        <v>524.96</v>
      </c>
      <c r="L1216" s="9">
        <v>2101454.67</v>
      </c>
      <c r="M1216" s="9">
        <v>1694045.92</v>
      </c>
      <c r="N1216" s="9">
        <v>407408.75</v>
      </c>
    </row>
    <row r="1217" spans="1:14" x14ac:dyDescent="0.3">
      <c r="A1217" t="s">
        <v>29</v>
      </c>
      <c r="B1217" t="s">
        <v>105</v>
      </c>
      <c r="C1217" s="3" t="s">
        <v>52</v>
      </c>
      <c r="D1217" s="3" t="s">
        <v>15</v>
      </c>
      <c r="E1217" s="3" t="s">
        <v>20</v>
      </c>
      <c r="F1217" s="5">
        <v>41139</v>
      </c>
      <c r="G1217">
        <v>206002938</v>
      </c>
      <c r="H1217" s="5">
        <v>41141</v>
      </c>
      <c r="I1217" s="7">
        <v>9702</v>
      </c>
      <c r="J1217" s="9">
        <v>437.2</v>
      </c>
      <c r="K1217" s="9">
        <v>263.33</v>
      </c>
      <c r="L1217" s="9">
        <v>4241714.4000000004</v>
      </c>
      <c r="M1217" s="9">
        <v>2554827.66</v>
      </c>
      <c r="N1217" s="9">
        <v>1686886.74</v>
      </c>
    </row>
    <row r="1218" spans="1:14" x14ac:dyDescent="0.3">
      <c r="A1218" t="s">
        <v>12</v>
      </c>
      <c r="B1218" t="s">
        <v>195</v>
      </c>
      <c r="C1218" s="3" t="s">
        <v>43</v>
      </c>
      <c r="D1218" s="3" t="s">
        <v>15</v>
      </c>
      <c r="E1218" s="3" t="s">
        <v>20</v>
      </c>
      <c r="F1218" s="5">
        <v>41731</v>
      </c>
      <c r="G1218">
        <v>495225322</v>
      </c>
      <c r="H1218" s="5">
        <v>41766</v>
      </c>
      <c r="I1218" s="7">
        <v>7033</v>
      </c>
      <c r="J1218" s="9">
        <v>109.28</v>
      </c>
      <c r="K1218" s="9">
        <v>35.840000000000003</v>
      </c>
      <c r="L1218" s="9">
        <v>768566.24</v>
      </c>
      <c r="M1218" s="9">
        <v>252062.72</v>
      </c>
      <c r="N1218" s="9">
        <v>516503.52</v>
      </c>
    </row>
    <row r="1219" spans="1:14" x14ac:dyDescent="0.3">
      <c r="A1219" t="s">
        <v>29</v>
      </c>
      <c r="B1219" t="s">
        <v>55</v>
      </c>
      <c r="C1219" s="3" t="s">
        <v>50</v>
      </c>
      <c r="D1219" s="3" t="s">
        <v>15</v>
      </c>
      <c r="E1219" s="3" t="s">
        <v>39</v>
      </c>
      <c r="F1219" s="5">
        <v>41238</v>
      </c>
      <c r="G1219">
        <v>732111585</v>
      </c>
      <c r="H1219" s="5">
        <v>41249</v>
      </c>
      <c r="I1219" s="7">
        <v>6942</v>
      </c>
      <c r="J1219" s="9">
        <v>81.73</v>
      </c>
      <c r="K1219" s="9">
        <v>56.67</v>
      </c>
      <c r="L1219" s="9">
        <v>567369.66</v>
      </c>
      <c r="M1219" s="9">
        <v>393403.14</v>
      </c>
      <c r="N1219" s="9">
        <v>173966.52</v>
      </c>
    </row>
    <row r="1220" spans="1:14" x14ac:dyDescent="0.3">
      <c r="A1220" t="s">
        <v>12</v>
      </c>
      <c r="B1220" t="s">
        <v>107</v>
      </c>
      <c r="C1220" s="3" t="s">
        <v>38</v>
      </c>
      <c r="D1220" s="3" t="s">
        <v>24</v>
      </c>
      <c r="E1220" s="3" t="s">
        <v>16</v>
      </c>
      <c r="F1220" s="5">
        <v>41365</v>
      </c>
      <c r="G1220">
        <v>604210555</v>
      </c>
      <c r="H1220" s="5">
        <v>41373</v>
      </c>
      <c r="I1220" s="7">
        <v>8185</v>
      </c>
      <c r="J1220" s="9">
        <v>205.7</v>
      </c>
      <c r="K1220" s="9">
        <v>117.11</v>
      </c>
      <c r="L1220" s="9">
        <v>1683654.5</v>
      </c>
      <c r="M1220" s="9">
        <v>958545.35</v>
      </c>
      <c r="N1220" s="9">
        <v>725109.15</v>
      </c>
    </row>
    <row r="1221" spans="1:14" x14ac:dyDescent="0.3">
      <c r="A1221" t="s">
        <v>21</v>
      </c>
      <c r="B1221" t="s">
        <v>65</v>
      </c>
      <c r="C1221" s="3" t="s">
        <v>23</v>
      </c>
      <c r="D1221" s="3" t="s">
        <v>15</v>
      </c>
      <c r="E1221" s="3" t="s">
        <v>20</v>
      </c>
      <c r="F1221" s="5">
        <v>41435</v>
      </c>
      <c r="G1221">
        <v>319383561</v>
      </c>
      <c r="H1221" s="5">
        <v>41451</v>
      </c>
      <c r="I1221" s="7">
        <v>1548</v>
      </c>
      <c r="J1221" s="9">
        <v>154.06</v>
      </c>
      <c r="K1221" s="9">
        <v>90.93</v>
      </c>
      <c r="L1221" s="9">
        <v>238484.88</v>
      </c>
      <c r="M1221" s="9">
        <v>140759.64000000001</v>
      </c>
      <c r="N1221" s="9">
        <v>97725.24</v>
      </c>
    </row>
    <row r="1222" spans="1:14" x14ac:dyDescent="0.3">
      <c r="A1222" t="s">
        <v>29</v>
      </c>
      <c r="B1222" t="s">
        <v>152</v>
      </c>
      <c r="C1222" s="3" t="s">
        <v>25</v>
      </c>
      <c r="D1222" s="3" t="s">
        <v>15</v>
      </c>
      <c r="E1222" s="3" t="s">
        <v>28</v>
      </c>
      <c r="F1222" s="5">
        <v>42549</v>
      </c>
      <c r="G1222">
        <v>155804431</v>
      </c>
      <c r="H1222" s="5">
        <v>42564</v>
      </c>
      <c r="I1222" s="7">
        <v>4848</v>
      </c>
      <c r="J1222" s="9">
        <v>668.27</v>
      </c>
      <c r="K1222" s="9">
        <v>502.54</v>
      </c>
      <c r="L1222" s="9">
        <v>3239772.96</v>
      </c>
      <c r="M1222" s="9">
        <v>2436313.92</v>
      </c>
      <c r="N1222" s="9">
        <v>803459.04</v>
      </c>
    </row>
    <row r="1223" spans="1:14" x14ac:dyDescent="0.3">
      <c r="A1223" t="s">
        <v>44</v>
      </c>
      <c r="B1223" t="s">
        <v>196</v>
      </c>
      <c r="C1223" s="3" t="s">
        <v>32</v>
      </c>
      <c r="D1223" s="3" t="s">
        <v>15</v>
      </c>
      <c r="E1223" s="3" t="s">
        <v>39</v>
      </c>
      <c r="F1223" s="5">
        <v>40660</v>
      </c>
      <c r="G1223">
        <v>911959493</v>
      </c>
      <c r="H1223" s="5">
        <v>40705</v>
      </c>
      <c r="I1223" s="7">
        <v>7934</v>
      </c>
      <c r="J1223" s="9">
        <v>255.28</v>
      </c>
      <c r="K1223" s="9">
        <v>159.41999999999999</v>
      </c>
      <c r="L1223" s="9">
        <v>2025391.52</v>
      </c>
      <c r="M1223" s="9">
        <v>1264838.28</v>
      </c>
      <c r="N1223" s="9">
        <v>760553.24</v>
      </c>
    </row>
    <row r="1224" spans="1:14" x14ac:dyDescent="0.3">
      <c r="A1224" t="s">
        <v>29</v>
      </c>
      <c r="B1224" t="s">
        <v>165</v>
      </c>
      <c r="C1224" s="3" t="s">
        <v>34</v>
      </c>
      <c r="D1224" s="3" t="s">
        <v>15</v>
      </c>
      <c r="E1224" s="3" t="s">
        <v>39</v>
      </c>
      <c r="F1224" s="5">
        <v>41794</v>
      </c>
      <c r="G1224">
        <v>756647574</v>
      </c>
      <c r="H1224" s="5">
        <v>41832</v>
      </c>
      <c r="I1224" s="7">
        <v>7687</v>
      </c>
      <c r="J1224" s="9">
        <v>421.89</v>
      </c>
      <c r="K1224" s="9">
        <v>364.69</v>
      </c>
      <c r="L1224" s="9">
        <v>3243068.43</v>
      </c>
      <c r="M1224" s="9">
        <v>2803372.03</v>
      </c>
      <c r="N1224" s="9">
        <v>439696.4</v>
      </c>
    </row>
    <row r="1225" spans="1:14" x14ac:dyDescent="0.3">
      <c r="A1225" t="s">
        <v>21</v>
      </c>
      <c r="B1225" t="s">
        <v>170</v>
      </c>
      <c r="C1225" s="3" t="s">
        <v>19</v>
      </c>
      <c r="D1225" s="3" t="s">
        <v>15</v>
      </c>
      <c r="E1225" s="3" t="s">
        <v>20</v>
      </c>
      <c r="F1225" s="5">
        <v>41300</v>
      </c>
      <c r="G1225">
        <v>178980004</v>
      </c>
      <c r="H1225" s="5">
        <v>41335</v>
      </c>
      <c r="I1225" s="7">
        <v>3015</v>
      </c>
      <c r="J1225" s="9">
        <v>47.45</v>
      </c>
      <c r="K1225" s="9">
        <v>31.79</v>
      </c>
      <c r="L1225" s="9">
        <v>143061.75</v>
      </c>
      <c r="M1225" s="9">
        <v>95846.85</v>
      </c>
      <c r="N1225" s="9">
        <v>47214.9</v>
      </c>
    </row>
    <row r="1226" spans="1:14" x14ac:dyDescent="0.3">
      <c r="A1226" t="s">
        <v>12</v>
      </c>
      <c r="B1226" t="s">
        <v>94</v>
      </c>
      <c r="C1226" s="3" t="s">
        <v>23</v>
      </c>
      <c r="D1226" s="3" t="s">
        <v>24</v>
      </c>
      <c r="E1226" s="3" t="s">
        <v>28</v>
      </c>
      <c r="F1226" s="5">
        <v>41833</v>
      </c>
      <c r="G1226">
        <v>638380610</v>
      </c>
      <c r="H1226" s="5">
        <v>41853</v>
      </c>
      <c r="I1226" s="7">
        <v>9864</v>
      </c>
      <c r="J1226" s="9">
        <v>154.06</v>
      </c>
      <c r="K1226" s="9">
        <v>90.93</v>
      </c>
      <c r="L1226" s="9">
        <v>1519647.84</v>
      </c>
      <c r="M1226" s="9">
        <v>896933.52</v>
      </c>
      <c r="N1226" s="9">
        <v>622714.31999999995</v>
      </c>
    </row>
    <row r="1227" spans="1:14" x14ac:dyDescent="0.3">
      <c r="A1227" t="s">
        <v>12</v>
      </c>
      <c r="B1227" t="s">
        <v>109</v>
      </c>
      <c r="C1227" s="3" t="s">
        <v>14</v>
      </c>
      <c r="D1227" s="3" t="s">
        <v>24</v>
      </c>
      <c r="E1227" s="3" t="s">
        <v>39</v>
      </c>
      <c r="F1227" s="5">
        <v>40903</v>
      </c>
      <c r="G1227">
        <v>514585721</v>
      </c>
      <c r="H1227" s="5">
        <v>40941</v>
      </c>
      <c r="I1227" s="7">
        <v>6205</v>
      </c>
      <c r="J1227" s="9">
        <v>651.21</v>
      </c>
      <c r="K1227" s="9">
        <v>524.96</v>
      </c>
      <c r="L1227" s="9">
        <v>4040758.05</v>
      </c>
      <c r="M1227" s="9">
        <v>3257376.8</v>
      </c>
      <c r="N1227" s="9">
        <v>783381.25</v>
      </c>
    </row>
    <row r="1228" spans="1:14" x14ac:dyDescent="0.3">
      <c r="A1228" t="s">
        <v>17</v>
      </c>
      <c r="B1228" t="s">
        <v>73</v>
      </c>
      <c r="C1228" s="3" t="s">
        <v>46</v>
      </c>
      <c r="D1228" s="3" t="s">
        <v>15</v>
      </c>
      <c r="E1228" s="3" t="s">
        <v>28</v>
      </c>
      <c r="F1228" s="5">
        <v>40559</v>
      </c>
      <c r="G1228">
        <v>957644164</v>
      </c>
      <c r="H1228" s="5">
        <v>40580</v>
      </c>
      <c r="I1228" s="7">
        <v>7044</v>
      </c>
      <c r="J1228" s="9">
        <v>152.58000000000001</v>
      </c>
      <c r="K1228" s="9">
        <v>97.44</v>
      </c>
      <c r="L1228" s="9">
        <v>1074773.52</v>
      </c>
      <c r="M1228" s="9">
        <v>686367.36</v>
      </c>
      <c r="N1228" s="9">
        <v>388406.16</v>
      </c>
    </row>
    <row r="1229" spans="1:14" x14ac:dyDescent="0.3">
      <c r="A1229" t="s">
        <v>17</v>
      </c>
      <c r="B1229" t="s">
        <v>54</v>
      </c>
      <c r="C1229" s="3" t="s">
        <v>52</v>
      </c>
      <c r="D1229" s="3" t="s">
        <v>24</v>
      </c>
      <c r="E1229" s="3" t="s">
        <v>16</v>
      </c>
      <c r="F1229" s="5">
        <v>40474</v>
      </c>
      <c r="G1229">
        <v>937917268</v>
      </c>
      <c r="H1229" s="5">
        <v>40490</v>
      </c>
      <c r="I1229" s="7">
        <v>9417</v>
      </c>
      <c r="J1229" s="9">
        <v>437.2</v>
      </c>
      <c r="K1229" s="9">
        <v>263.33</v>
      </c>
      <c r="L1229" s="9">
        <v>4117112.4</v>
      </c>
      <c r="M1229" s="9">
        <v>2479778.61</v>
      </c>
      <c r="N1229" s="9">
        <v>1637333.79</v>
      </c>
    </row>
    <row r="1230" spans="1:14" x14ac:dyDescent="0.3">
      <c r="A1230" t="s">
        <v>17</v>
      </c>
      <c r="B1230" t="s">
        <v>40</v>
      </c>
      <c r="C1230" s="3" t="s">
        <v>52</v>
      </c>
      <c r="D1230" s="3" t="s">
        <v>15</v>
      </c>
      <c r="E1230" s="3" t="s">
        <v>39</v>
      </c>
      <c r="F1230" s="5">
        <v>42090</v>
      </c>
      <c r="G1230">
        <v>396078860</v>
      </c>
      <c r="H1230" s="5">
        <v>42099</v>
      </c>
      <c r="I1230" s="7">
        <v>7391</v>
      </c>
      <c r="J1230" s="9">
        <v>437.2</v>
      </c>
      <c r="K1230" s="9">
        <v>263.33</v>
      </c>
      <c r="L1230" s="9">
        <v>3231345.2</v>
      </c>
      <c r="M1230" s="9">
        <v>1946272.03</v>
      </c>
      <c r="N1230" s="9">
        <v>1285073.17</v>
      </c>
    </row>
    <row r="1231" spans="1:14" x14ac:dyDescent="0.3">
      <c r="A1231" t="s">
        <v>17</v>
      </c>
      <c r="B1231" t="s">
        <v>183</v>
      </c>
      <c r="C1231" s="3" t="s">
        <v>32</v>
      </c>
      <c r="D1231" s="3" t="s">
        <v>24</v>
      </c>
      <c r="E1231" s="3" t="s">
        <v>20</v>
      </c>
      <c r="F1231" s="5">
        <v>41709</v>
      </c>
      <c r="G1231">
        <v>693115270</v>
      </c>
      <c r="H1231" s="5">
        <v>41757</v>
      </c>
      <c r="I1231" s="7">
        <v>7066</v>
      </c>
      <c r="J1231" s="9">
        <v>255.28</v>
      </c>
      <c r="K1231" s="9">
        <v>159.41999999999999</v>
      </c>
      <c r="L1231" s="9">
        <v>1803808.48</v>
      </c>
      <c r="M1231" s="9">
        <v>1126461.72</v>
      </c>
      <c r="N1231" s="9">
        <v>677346.76</v>
      </c>
    </row>
    <row r="1232" spans="1:14" x14ac:dyDescent="0.3">
      <c r="A1232" t="s">
        <v>21</v>
      </c>
      <c r="B1232" t="s">
        <v>136</v>
      </c>
      <c r="C1232" s="3" t="s">
        <v>23</v>
      </c>
      <c r="D1232" s="3" t="s">
        <v>15</v>
      </c>
      <c r="E1232" s="3" t="s">
        <v>16</v>
      </c>
      <c r="F1232" s="5">
        <v>42935</v>
      </c>
      <c r="G1232">
        <v>560325324</v>
      </c>
      <c r="H1232" s="5">
        <v>42952</v>
      </c>
      <c r="I1232" s="7">
        <v>1570</v>
      </c>
      <c r="J1232" s="9">
        <v>154.06</v>
      </c>
      <c r="K1232" s="9">
        <v>90.93</v>
      </c>
      <c r="L1232" s="9">
        <v>241874.2</v>
      </c>
      <c r="M1232" s="9">
        <v>142760.1</v>
      </c>
      <c r="N1232" s="9">
        <v>99114.1</v>
      </c>
    </row>
    <row r="1233" spans="1:14" x14ac:dyDescent="0.3">
      <c r="A1233" t="s">
        <v>17</v>
      </c>
      <c r="B1233" t="s">
        <v>62</v>
      </c>
      <c r="C1233" s="3" t="s">
        <v>23</v>
      </c>
      <c r="D1233" s="3" t="s">
        <v>15</v>
      </c>
      <c r="E1233" s="3" t="s">
        <v>39</v>
      </c>
      <c r="F1233" s="5">
        <v>41464</v>
      </c>
      <c r="G1233">
        <v>149320352</v>
      </c>
      <c r="H1233" s="5">
        <v>41482</v>
      </c>
      <c r="I1233" s="7">
        <v>6065</v>
      </c>
      <c r="J1233" s="9">
        <v>154.06</v>
      </c>
      <c r="K1233" s="9">
        <v>90.93</v>
      </c>
      <c r="L1233" s="9">
        <v>934373.9</v>
      </c>
      <c r="M1233" s="9">
        <v>551490.44999999995</v>
      </c>
      <c r="N1233" s="9">
        <v>382883.45</v>
      </c>
    </row>
    <row r="1234" spans="1:14" x14ac:dyDescent="0.3">
      <c r="A1234" t="s">
        <v>29</v>
      </c>
      <c r="B1234" t="s">
        <v>55</v>
      </c>
      <c r="C1234" s="3" t="s">
        <v>64</v>
      </c>
      <c r="D1234" s="3" t="s">
        <v>15</v>
      </c>
      <c r="E1234" s="3" t="s">
        <v>39</v>
      </c>
      <c r="F1234" s="5">
        <v>40295</v>
      </c>
      <c r="G1234">
        <v>582024180</v>
      </c>
      <c r="H1234" s="5">
        <v>40335</v>
      </c>
      <c r="I1234" s="7">
        <v>2744</v>
      </c>
      <c r="J1234" s="9">
        <v>9.33</v>
      </c>
      <c r="K1234" s="9">
        <v>6.92</v>
      </c>
      <c r="L1234" s="9">
        <v>25601.52</v>
      </c>
      <c r="M1234" s="9">
        <v>18988.48</v>
      </c>
      <c r="N1234" s="9">
        <v>6613.04</v>
      </c>
    </row>
    <row r="1235" spans="1:14" x14ac:dyDescent="0.3">
      <c r="A1235" t="s">
        <v>12</v>
      </c>
      <c r="B1235" t="s">
        <v>202</v>
      </c>
      <c r="C1235" s="3" t="s">
        <v>52</v>
      </c>
      <c r="D1235" s="3" t="s">
        <v>24</v>
      </c>
      <c r="E1235" s="3" t="s">
        <v>16</v>
      </c>
      <c r="F1235" s="5">
        <v>42818</v>
      </c>
      <c r="G1235">
        <v>800673139</v>
      </c>
      <c r="H1235" s="5">
        <v>42849</v>
      </c>
      <c r="I1235" s="7">
        <v>5829</v>
      </c>
      <c r="J1235" s="9">
        <v>437.2</v>
      </c>
      <c r="K1235" s="9">
        <v>263.33</v>
      </c>
      <c r="L1235" s="9">
        <v>2548438.7999999998</v>
      </c>
      <c r="M1235" s="9">
        <v>1534950.57</v>
      </c>
      <c r="N1235" s="9">
        <v>1013488.23</v>
      </c>
    </row>
    <row r="1236" spans="1:14" x14ac:dyDescent="0.3">
      <c r="A1236" t="s">
        <v>12</v>
      </c>
      <c r="B1236" t="s">
        <v>109</v>
      </c>
      <c r="C1236" s="3" t="s">
        <v>64</v>
      </c>
      <c r="D1236" s="3" t="s">
        <v>24</v>
      </c>
      <c r="E1236" s="3" t="s">
        <v>39</v>
      </c>
      <c r="F1236" s="5">
        <v>40362</v>
      </c>
      <c r="G1236">
        <v>717816054</v>
      </c>
      <c r="H1236" s="5">
        <v>40395</v>
      </c>
      <c r="I1236" s="7">
        <v>6577</v>
      </c>
      <c r="J1236" s="9">
        <v>9.33</v>
      </c>
      <c r="K1236" s="9">
        <v>6.92</v>
      </c>
      <c r="L1236" s="9">
        <v>61363.41</v>
      </c>
      <c r="M1236" s="9">
        <v>45512.84</v>
      </c>
      <c r="N1236" s="9">
        <v>15850.57</v>
      </c>
    </row>
    <row r="1237" spans="1:14" x14ac:dyDescent="0.3">
      <c r="A1237" t="s">
        <v>35</v>
      </c>
      <c r="B1237" t="s">
        <v>59</v>
      </c>
      <c r="C1237" s="3" t="s">
        <v>14</v>
      </c>
      <c r="D1237" s="3" t="s">
        <v>15</v>
      </c>
      <c r="E1237" s="3" t="s">
        <v>20</v>
      </c>
      <c r="F1237" s="5">
        <v>41244</v>
      </c>
      <c r="G1237">
        <v>766314256</v>
      </c>
      <c r="H1237" s="5">
        <v>41293</v>
      </c>
      <c r="I1237" s="7">
        <v>8272</v>
      </c>
      <c r="J1237" s="9">
        <v>651.21</v>
      </c>
      <c r="K1237" s="9">
        <v>524.96</v>
      </c>
      <c r="L1237" s="9">
        <v>5386809.1200000001</v>
      </c>
      <c r="M1237" s="9">
        <v>4342469.12</v>
      </c>
      <c r="N1237" s="9">
        <v>1044340</v>
      </c>
    </row>
    <row r="1238" spans="1:14" x14ac:dyDescent="0.3">
      <c r="A1238" t="s">
        <v>17</v>
      </c>
      <c r="B1238" t="s">
        <v>182</v>
      </c>
      <c r="C1238" s="3" t="s">
        <v>43</v>
      </c>
      <c r="D1238" s="3" t="s">
        <v>15</v>
      </c>
      <c r="E1238" s="3" t="s">
        <v>39</v>
      </c>
      <c r="F1238" s="5">
        <v>41721</v>
      </c>
      <c r="G1238">
        <v>549341571</v>
      </c>
      <c r="H1238" s="5">
        <v>41739</v>
      </c>
      <c r="I1238" s="7">
        <v>1233</v>
      </c>
      <c r="J1238" s="9">
        <v>109.28</v>
      </c>
      <c r="K1238" s="9">
        <v>35.840000000000003</v>
      </c>
      <c r="L1238" s="9">
        <v>134742.24</v>
      </c>
      <c r="M1238" s="9">
        <v>44190.720000000001</v>
      </c>
      <c r="N1238" s="9">
        <v>90551.52</v>
      </c>
    </row>
    <row r="1239" spans="1:14" x14ac:dyDescent="0.3">
      <c r="A1239" t="s">
        <v>17</v>
      </c>
      <c r="B1239" t="s">
        <v>108</v>
      </c>
      <c r="C1239" s="3" t="s">
        <v>19</v>
      </c>
      <c r="D1239" s="3" t="s">
        <v>15</v>
      </c>
      <c r="E1239" s="3" t="s">
        <v>20</v>
      </c>
      <c r="F1239" s="5">
        <v>41205</v>
      </c>
      <c r="G1239">
        <v>190384328</v>
      </c>
      <c r="H1239" s="5">
        <v>41252</v>
      </c>
      <c r="I1239" s="7">
        <v>7808</v>
      </c>
      <c r="J1239" s="9">
        <v>47.45</v>
      </c>
      <c r="K1239" s="9">
        <v>31.79</v>
      </c>
      <c r="L1239" s="9">
        <v>370489.59999999998</v>
      </c>
      <c r="M1239" s="9">
        <v>248216.32000000001</v>
      </c>
      <c r="N1239" s="9">
        <v>122273.28</v>
      </c>
    </row>
    <row r="1240" spans="1:14" x14ac:dyDescent="0.3">
      <c r="A1240" t="s">
        <v>12</v>
      </c>
      <c r="B1240" t="s">
        <v>27</v>
      </c>
      <c r="C1240" s="3" t="s">
        <v>43</v>
      </c>
      <c r="D1240" s="3" t="s">
        <v>15</v>
      </c>
      <c r="E1240" s="3" t="s">
        <v>28</v>
      </c>
      <c r="F1240" s="5">
        <v>40880</v>
      </c>
      <c r="G1240">
        <v>783241355</v>
      </c>
      <c r="H1240" s="5">
        <v>40907</v>
      </c>
      <c r="I1240" s="7">
        <v>7377</v>
      </c>
      <c r="J1240" s="9">
        <v>109.28</v>
      </c>
      <c r="K1240" s="9">
        <v>35.840000000000003</v>
      </c>
      <c r="L1240" s="9">
        <v>806158.56</v>
      </c>
      <c r="M1240" s="9">
        <v>264391.67999999999</v>
      </c>
      <c r="N1240" s="9">
        <v>541766.88</v>
      </c>
    </row>
    <row r="1241" spans="1:14" x14ac:dyDescent="0.3">
      <c r="A1241" t="s">
        <v>21</v>
      </c>
      <c r="B1241" t="s">
        <v>101</v>
      </c>
      <c r="C1241" s="3" t="s">
        <v>19</v>
      </c>
      <c r="D1241" s="3" t="s">
        <v>15</v>
      </c>
      <c r="E1241" s="3" t="s">
        <v>39</v>
      </c>
      <c r="F1241" s="5">
        <v>42321</v>
      </c>
      <c r="G1241">
        <v>342023980</v>
      </c>
      <c r="H1241" s="5">
        <v>42335</v>
      </c>
      <c r="I1241" s="7">
        <v>1351</v>
      </c>
      <c r="J1241" s="9">
        <v>47.45</v>
      </c>
      <c r="K1241" s="9">
        <v>31.79</v>
      </c>
      <c r="L1241" s="9">
        <v>64104.95</v>
      </c>
      <c r="M1241" s="9">
        <v>42948.29</v>
      </c>
      <c r="N1241" s="9">
        <v>21156.66</v>
      </c>
    </row>
    <row r="1242" spans="1:14" x14ac:dyDescent="0.3">
      <c r="A1242" t="s">
        <v>97</v>
      </c>
      <c r="B1242" t="s">
        <v>223</v>
      </c>
      <c r="C1242" s="3" t="s">
        <v>32</v>
      </c>
      <c r="D1242" s="3" t="s">
        <v>24</v>
      </c>
      <c r="E1242" s="3" t="s">
        <v>16</v>
      </c>
      <c r="F1242" s="5">
        <v>40575</v>
      </c>
      <c r="G1242">
        <v>551156032</v>
      </c>
      <c r="H1242" s="5">
        <v>40579</v>
      </c>
      <c r="I1242" s="7">
        <v>8173</v>
      </c>
      <c r="J1242" s="9">
        <v>255.28</v>
      </c>
      <c r="K1242" s="9">
        <v>159.41999999999999</v>
      </c>
      <c r="L1242" s="9">
        <v>2086403.44</v>
      </c>
      <c r="M1242" s="9">
        <v>1302939.6599999999</v>
      </c>
      <c r="N1242" s="9">
        <v>783463.78</v>
      </c>
    </row>
    <row r="1243" spans="1:14" x14ac:dyDescent="0.3">
      <c r="A1243" t="s">
        <v>12</v>
      </c>
      <c r="B1243" t="s">
        <v>186</v>
      </c>
      <c r="C1243" s="3" t="s">
        <v>50</v>
      </c>
      <c r="D1243" s="3" t="s">
        <v>24</v>
      </c>
      <c r="E1243" s="3" t="s">
        <v>16</v>
      </c>
      <c r="F1243" s="5">
        <v>42142</v>
      </c>
      <c r="G1243">
        <v>915373837</v>
      </c>
      <c r="H1243" s="5">
        <v>42144</v>
      </c>
      <c r="I1243" s="7">
        <v>8315</v>
      </c>
      <c r="J1243" s="9">
        <v>81.73</v>
      </c>
      <c r="K1243" s="9">
        <v>56.67</v>
      </c>
      <c r="L1243" s="9">
        <v>679584.95</v>
      </c>
      <c r="M1243" s="9">
        <v>471211.05</v>
      </c>
      <c r="N1243" s="9">
        <v>208373.9</v>
      </c>
    </row>
    <row r="1244" spans="1:14" x14ac:dyDescent="0.3">
      <c r="A1244" t="s">
        <v>17</v>
      </c>
      <c r="B1244" t="s">
        <v>53</v>
      </c>
      <c r="C1244" s="3" t="s">
        <v>38</v>
      </c>
      <c r="D1244" s="3" t="s">
        <v>15</v>
      </c>
      <c r="E1244" s="3" t="s">
        <v>28</v>
      </c>
      <c r="F1244" s="5">
        <v>41464</v>
      </c>
      <c r="G1244">
        <v>109726226</v>
      </c>
      <c r="H1244" s="5">
        <v>41470</v>
      </c>
      <c r="I1244" s="7">
        <v>9283</v>
      </c>
      <c r="J1244" s="9">
        <v>205.7</v>
      </c>
      <c r="K1244" s="9">
        <v>117.11</v>
      </c>
      <c r="L1244" s="9">
        <v>1909513.1</v>
      </c>
      <c r="M1244" s="9">
        <v>1087132.1299999999</v>
      </c>
      <c r="N1244" s="9">
        <v>822380.97</v>
      </c>
    </row>
    <row r="1245" spans="1:14" x14ac:dyDescent="0.3">
      <c r="A1245" t="s">
        <v>12</v>
      </c>
      <c r="B1245" t="s">
        <v>106</v>
      </c>
      <c r="C1245" s="3" t="s">
        <v>46</v>
      </c>
      <c r="D1245" s="3" t="s">
        <v>15</v>
      </c>
      <c r="E1245" s="3" t="s">
        <v>16</v>
      </c>
      <c r="F1245" s="5">
        <v>41671</v>
      </c>
      <c r="G1245">
        <v>929574525</v>
      </c>
      <c r="H1245" s="5">
        <v>41696</v>
      </c>
      <c r="I1245" s="7">
        <v>614</v>
      </c>
      <c r="J1245" s="9">
        <v>152.58000000000001</v>
      </c>
      <c r="K1245" s="9">
        <v>97.44</v>
      </c>
      <c r="L1245" s="9">
        <v>93684.12</v>
      </c>
      <c r="M1245" s="9">
        <v>59828.160000000003</v>
      </c>
      <c r="N1245" s="9">
        <v>33855.96</v>
      </c>
    </row>
    <row r="1246" spans="1:14" x14ac:dyDescent="0.3">
      <c r="A1246" t="s">
        <v>21</v>
      </c>
      <c r="B1246" t="s">
        <v>84</v>
      </c>
      <c r="C1246" s="3" t="s">
        <v>64</v>
      </c>
      <c r="D1246" s="3" t="s">
        <v>15</v>
      </c>
      <c r="E1246" s="3" t="s">
        <v>20</v>
      </c>
      <c r="F1246" s="5">
        <v>42132</v>
      </c>
      <c r="G1246">
        <v>840592563</v>
      </c>
      <c r="H1246" s="5">
        <v>42136</v>
      </c>
      <c r="I1246" s="7">
        <v>8874</v>
      </c>
      <c r="J1246" s="9">
        <v>9.33</v>
      </c>
      <c r="K1246" s="9">
        <v>6.92</v>
      </c>
      <c r="L1246" s="9">
        <v>82794.42</v>
      </c>
      <c r="M1246" s="9">
        <v>61408.08</v>
      </c>
      <c r="N1246" s="9">
        <v>21386.34</v>
      </c>
    </row>
    <row r="1247" spans="1:14" x14ac:dyDescent="0.3">
      <c r="A1247" t="s">
        <v>17</v>
      </c>
      <c r="B1247" t="s">
        <v>183</v>
      </c>
      <c r="C1247" s="3" t="s">
        <v>23</v>
      </c>
      <c r="D1247" s="3" t="s">
        <v>24</v>
      </c>
      <c r="E1247" s="3" t="s">
        <v>16</v>
      </c>
      <c r="F1247" s="5">
        <v>42605</v>
      </c>
      <c r="G1247">
        <v>528766667</v>
      </c>
      <c r="H1247" s="5">
        <v>42611</v>
      </c>
      <c r="I1247" s="7">
        <v>2662</v>
      </c>
      <c r="J1247" s="9">
        <v>154.06</v>
      </c>
      <c r="K1247" s="9">
        <v>90.93</v>
      </c>
      <c r="L1247" s="9">
        <v>410107.72</v>
      </c>
      <c r="M1247" s="9">
        <v>242055.66</v>
      </c>
      <c r="N1247" s="9">
        <v>168052.06</v>
      </c>
    </row>
    <row r="1248" spans="1:14" x14ac:dyDescent="0.3">
      <c r="A1248" t="s">
        <v>21</v>
      </c>
      <c r="B1248" t="s">
        <v>143</v>
      </c>
      <c r="C1248" s="3" t="s">
        <v>34</v>
      </c>
      <c r="D1248" s="3" t="s">
        <v>24</v>
      </c>
      <c r="E1248" s="3" t="s">
        <v>20</v>
      </c>
      <c r="F1248" s="5">
        <v>41854</v>
      </c>
      <c r="G1248">
        <v>750395667</v>
      </c>
      <c r="H1248" s="5">
        <v>41884</v>
      </c>
      <c r="I1248" s="7">
        <v>7608</v>
      </c>
      <c r="J1248" s="9">
        <v>421.89</v>
      </c>
      <c r="K1248" s="9">
        <v>364.69</v>
      </c>
      <c r="L1248" s="9">
        <v>3209739.12</v>
      </c>
      <c r="M1248" s="9">
        <v>2774561.52</v>
      </c>
      <c r="N1248" s="9">
        <v>435177.6</v>
      </c>
    </row>
    <row r="1249" spans="1:14" x14ac:dyDescent="0.3">
      <c r="A1249" t="s">
        <v>35</v>
      </c>
      <c r="B1249" t="s">
        <v>36</v>
      </c>
      <c r="C1249" s="3" t="s">
        <v>34</v>
      </c>
      <c r="D1249" s="3" t="s">
        <v>24</v>
      </c>
      <c r="E1249" s="3" t="s">
        <v>28</v>
      </c>
      <c r="F1249" s="5">
        <v>41799</v>
      </c>
      <c r="G1249">
        <v>982090890</v>
      </c>
      <c r="H1249" s="5">
        <v>41836</v>
      </c>
      <c r="I1249" s="7">
        <v>1373</v>
      </c>
      <c r="J1249" s="9">
        <v>421.89</v>
      </c>
      <c r="K1249" s="9">
        <v>364.69</v>
      </c>
      <c r="L1249" s="9">
        <v>579254.97</v>
      </c>
      <c r="M1249" s="9">
        <v>500719.37</v>
      </c>
      <c r="N1249" s="9">
        <v>78535.600000000006</v>
      </c>
    </row>
    <row r="1250" spans="1:14" x14ac:dyDescent="0.3">
      <c r="A1250" t="s">
        <v>35</v>
      </c>
      <c r="B1250" t="s">
        <v>215</v>
      </c>
      <c r="C1250" s="3" t="s">
        <v>50</v>
      </c>
      <c r="D1250" s="3" t="s">
        <v>15</v>
      </c>
      <c r="E1250" s="3" t="s">
        <v>39</v>
      </c>
      <c r="F1250" s="5">
        <v>40599</v>
      </c>
      <c r="G1250">
        <v>770776164</v>
      </c>
      <c r="H1250" s="5">
        <v>40626</v>
      </c>
      <c r="I1250" s="7">
        <v>8650</v>
      </c>
      <c r="J1250" s="9">
        <v>81.73</v>
      </c>
      <c r="K1250" s="9">
        <v>56.67</v>
      </c>
      <c r="L1250" s="9">
        <v>706964.5</v>
      </c>
      <c r="M1250" s="9">
        <v>490195.5</v>
      </c>
      <c r="N1250" s="9">
        <v>216769</v>
      </c>
    </row>
    <row r="1251" spans="1:14" x14ac:dyDescent="0.3">
      <c r="A1251" t="s">
        <v>17</v>
      </c>
      <c r="B1251" t="s">
        <v>116</v>
      </c>
      <c r="C1251" s="3" t="s">
        <v>34</v>
      </c>
      <c r="D1251" s="3" t="s">
        <v>24</v>
      </c>
      <c r="E1251" s="3" t="s">
        <v>39</v>
      </c>
      <c r="F1251" s="5">
        <v>42333</v>
      </c>
      <c r="G1251">
        <v>183687818</v>
      </c>
      <c r="H1251" s="5">
        <v>42348</v>
      </c>
      <c r="I1251" s="7">
        <v>6162</v>
      </c>
      <c r="J1251" s="9">
        <v>421.89</v>
      </c>
      <c r="K1251" s="9">
        <v>364.69</v>
      </c>
      <c r="L1251" s="9">
        <v>2599686.1800000002</v>
      </c>
      <c r="M1251" s="9">
        <v>2247219.7799999998</v>
      </c>
      <c r="N1251" s="9">
        <v>352466.4</v>
      </c>
    </row>
    <row r="1252" spans="1:14" x14ac:dyDescent="0.3">
      <c r="A1252" t="s">
        <v>17</v>
      </c>
      <c r="B1252" t="s">
        <v>61</v>
      </c>
      <c r="C1252" s="3" t="s">
        <v>52</v>
      </c>
      <c r="D1252" s="3" t="s">
        <v>24</v>
      </c>
      <c r="E1252" s="3" t="s">
        <v>28</v>
      </c>
      <c r="F1252" s="5">
        <v>41791</v>
      </c>
      <c r="G1252">
        <v>258374679</v>
      </c>
      <c r="H1252" s="5">
        <v>41794</v>
      </c>
      <c r="I1252" s="7">
        <v>7664</v>
      </c>
      <c r="J1252" s="9">
        <v>437.2</v>
      </c>
      <c r="K1252" s="9">
        <v>263.33</v>
      </c>
      <c r="L1252" s="9">
        <v>3350700.8</v>
      </c>
      <c r="M1252" s="9">
        <v>2018161.12</v>
      </c>
      <c r="N1252" s="9">
        <v>1332539.68</v>
      </c>
    </row>
    <row r="1253" spans="1:14" x14ac:dyDescent="0.3">
      <c r="A1253" t="s">
        <v>21</v>
      </c>
      <c r="B1253" t="s">
        <v>101</v>
      </c>
      <c r="C1253" s="3" t="s">
        <v>52</v>
      </c>
      <c r="D1253" s="3" t="s">
        <v>24</v>
      </c>
      <c r="E1253" s="3" t="s">
        <v>16</v>
      </c>
      <c r="F1253" s="5">
        <v>42446</v>
      </c>
      <c r="G1253">
        <v>752698075</v>
      </c>
      <c r="H1253" s="5">
        <v>42453</v>
      </c>
      <c r="I1253" s="7">
        <v>8942</v>
      </c>
      <c r="J1253" s="9">
        <v>437.2</v>
      </c>
      <c r="K1253" s="9">
        <v>263.33</v>
      </c>
      <c r="L1253" s="9">
        <v>3909442.4</v>
      </c>
      <c r="M1253" s="9">
        <v>2354696.86</v>
      </c>
      <c r="N1253" s="9">
        <v>1554745.54</v>
      </c>
    </row>
    <row r="1254" spans="1:14" x14ac:dyDescent="0.3">
      <c r="A1254" t="s">
        <v>17</v>
      </c>
      <c r="B1254" t="s">
        <v>161</v>
      </c>
      <c r="C1254" s="3" t="s">
        <v>23</v>
      </c>
      <c r="D1254" s="3" t="s">
        <v>24</v>
      </c>
      <c r="E1254" s="3" t="s">
        <v>20</v>
      </c>
      <c r="F1254" s="5">
        <v>41249</v>
      </c>
      <c r="G1254">
        <v>594831836</v>
      </c>
      <c r="H1254" s="5">
        <v>41279</v>
      </c>
      <c r="I1254" s="7">
        <v>2814</v>
      </c>
      <c r="J1254" s="9">
        <v>154.06</v>
      </c>
      <c r="K1254" s="9">
        <v>90.93</v>
      </c>
      <c r="L1254" s="9">
        <v>433524.84</v>
      </c>
      <c r="M1254" s="9">
        <v>255877.02</v>
      </c>
      <c r="N1254" s="9">
        <v>177647.82</v>
      </c>
    </row>
    <row r="1255" spans="1:14" x14ac:dyDescent="0.3">
      <c r="A1255" t="s">
        <v>17</v>
      </c>
      <c r="B1255" t="s">
        <v>193</v>
      </c>
      <c r="C1255" s="3" t="s">
        <v>52</v>
      </c>
      <c r="D1255" s="3" t="s">
        <v>24</v>
      </c>
      <c r="E1255" s="3" t="s">
        <v>16</v>
      </c>
      <c r="F1255" s="5">
        <v>41069</v>
      </c>
      <c r="G1255">
        <v>133262288</v>
      </c>
      <c r="H1255" s="5">
        <v>41107</v>
      </c>
      <c r="I1255" s="7">
        <v>4127</v>
      </c>
      <c r="J1255" s="9">
        <v>437.2</v>
      </c>
      <c r="K1255" s="9">
        <v>263.33</v>
      </c>
      <c r="L1255" s="9">
        <v>1804324.4</v>
      </c>
      <c r="M1255" s="9">
        <v>1086762.9099999999</v>
      </c>
      <c r="N1255" s="9">
        <v>717561.49</v>
      </c>
    </row>
    <row r="1256" spans="1:14" x14ac:dyDescent="0.3">
      <c r="A1256" t="s">
        <v>12</v>
      </c>
      <c r="B1256" t="s">
        <v>118</v>
      </c>
      <c r="C1256" s="3" t="s">
        <v>64</v>
      </c>
      <c r="D1256" s="3" t="s">
        <v>24</v>
      </c>
      <c r="E1256" s="3" t="s">
        <v>39</v>
      </c>
      <c r="F1256" s="5">
        <v>41015</v>
      </c>
      <c r="G1256">
        <v>686788260</v>
      </c>
      <c r="H1256" s="5">
        <v>41053</v>
      </c>
      <c r="I1256" s="7">
        <v>4763</v>
      </c>
      <c r="J1256" s="9">
        <v>9.33</v>
      </c>
      <c r="K1256" s="9">
        <v>6.92</v>
      </c>
      <c r="L1256" s="9">
        <v>44438.79</v>
      </c>
      <c r="M1256" s="9">
        <v>32959.96</v>
      </c>
      <c r="N1256" s="9">
        <v>11478.83</v>
      </c>
    </row>
    <row r="1257" spans="1:14" x14ac:dyDescent="0.3">
      <c r="A1257" t="s">
        <v>44</v>
      </c>
      <c r="B1257" t="s">
        <v>141</v>
      </c>
      <c r="C1257" s="3" t="s">
        <v>19</v>
      </c>
      <c r="D1257" s="3" t="s">
        <v>15</v>
      </c>
      <c r="E1257" s="3" t="s">
        <v>28</v>
      </c>
      <c r="F1257" s="5">
        <v>40588</v>
      </c>
      <c r="G1257">
        <v>494521081</v>
      </c>
      <c r="H1257" s="5">
        <v>40634</v>
      </c>
      <c r="I1257" s="7">
        <v>8632</v>
      </c>
      <c r="J1257" s="9">
        <v>47.45</v>
      </c>
      <c r="K1257" s="9">
        <v>31.79</v>
      </c>
      <c r="L1257" s="9">
        <v>409588.4</v>
      </c>
      <c r="M1257" s="9">
        <v>274411.28000000003</v>
      </c>
      <c r="N1257" s="9">
        <v>135177.12</v>
      </c>
    </row>
    <row r="1258" spans="1:14" x14ac:dyDescent="0.3">
      <c r="A1258" t="s">
        <v>35</v>
      </c>
      <c r="B1258" t="s">
        <v>114</v>
      </c>
      <c r="C1258" s="3" t="s">
        <v>25</v>
      </c>
      <c r="D1258" s="3" t="s">
        <v>15</v>
      </c>
      <c r="E1258" s="3" t="s">
        <v>16</v>
      </c>
      <c r="F1258" s="5">
        <v>41057</v>
      </c>
      <c r="G1258">
        <v>565884578</v>
      </c>
      <c r="H1258" s="5">
        <v>41078</v>
      </c>
      <c r="I1258" s="7">
        <v>6677</v>
      </c>
      <c r="J1258" s="9">
        <v>668.27</v>
      </c>
      <c r="K1258" s="9">
        <v>502.54</v>
      </c>
      <c r="L1258" s="9">
        <v>4462038.79</v>
      </c>
      <c r="M1258" s="9">
        <v>3355459.58</v>
      </c>
      <c r="N1258" s="9">
        <v>1106579.21</v>
      </c>
    </row>
    <row r="1259" spans="1:14" x14ac:dyDescent="0.3">
      <c r="A1259" t="s">
        <v>12</v>
      </c>
      <c r="B1259" t="s">
        <v>78</v>
      </c>
      <c r="C1259" s="3" t="s">
        <v>50</v>
      </c>
      <c r="D1259" s="3" t="s">
        <v>24</v>
      </c>
      <c r="E1259" s="3" t="s">
        <v>39</v>
      </c>
      <c r="F1259" s="5">
        <v>41317</v>
      </c>
      <c r="G1259">
        <v>630615079</v>
      </c>
      <c r="H1259" s="5">
        <v>41349</v>
      </c>
      <c r="I1259" s="7">
        <v>1870</v>
      </c>
      <c r="J1259" s="9">
        <v>81.73</v>
      </c>
      <c r="K1259" s="9">
        <v>56.67</v>
      </c>
      <c r="L1259" s="9">
        <v>152835.1</v>
      </c>
      <c r="M1259" s="9">
        <v>105972.9</v>
      </c>
      <c r="N1259" s="9">
        <v>46862.2</v>
      </c>
    </row>
    <row r="1260" spans="1:14" x14ac:dyDescent="0.3">
      <c r="A1260" t="s">
        <v>21</v>
      </c>
      <c r="B1260" t="s">
        <v>146</v>
      </c>
      <c r="C1260" s="3" t="s">
        <v>38</v>
      </c>
      <c r="D1260" s="3" t="s">
        <v>24</v>
      </c>
      <c r="E1260" s="3" t="s">
        <v>16</v>
      </c>
      <c r="F1260" s="5">
        <v>42034</v>
      </c>
      <c r="G1260">
        <v>488761413</v>
      </c>
      <c r="H1260" s="5">
        <v>42072</v>
      </c>
      <c r="I1260" s="7">
        <v>4218</v>
      </c>
      <c r="J1260" s="9">
        <v>205.7</v>
      </c>
      <c r="K1260" s="9">
        <v>117.11</v>
      </c>
      <c r="L1260" s="9">
        <v>867642.6</v>
      </c>
      <c r="M1260" s="9">
        <v>493969.98</v>
      </c>
      <c r="N1260" s="9">
        <v>373672.62</v>
      </c>
    </row>
    <row r="1261" spans="1:14" x14ac:dyDescent="0.3">
      <c r="A1261" t="s">
        <v>21</v>
      </c>
      <c r="B1261" t="s">
        <v>121</v>
      </c>
      <c r="C1261" s="3" t="s">
        <v>38</v>
      </c>
      <c r="D1261" s="3" t="s">
        <v>15</v>
      </c>
      <c r="E1261" s="3" t="s">
        <v>16</v>
      </c>
      <c r="F1261" s="5">
        <v>41496</v>
      </c>
      <c r="G1261">
        <v>460684907</v>
      </c>
      <c r="H1261" s="5">
        <v>41505</v>
      </c>
      <c r="I1261" s="7">
        <v>5756</v>
      </c>
      <c r="J1261" s="9">
        <v>205.7</v>
      </c>
      <c r="K1261" s="9">
        <v>117.11</v>
      </c>
      <c r="L1261" s="9">
        <v>1184009.2</v>
      </c>
      <c r="M1261" s="9">
        <v>674085.16</v>
      </c>
      <c r="N1261" s="9">
        <v>509924.04</v>
      </c>
    </row>
    <row r="1262" spans="1:14" x14ac:dyDescent="0.3">
      <c r="A1262" t="s">
        <v>12</v>
      </c>
      <c r="B1262" t="s">
        <v>214</v>
      </c>
      <c r="C1262" s="3" t="s">
        <v>43</v>
      </c>
      <c r="D1262" s="3" t="s">
        <v>15</v>
      </c>
      <c r="E1262" s="3" t="s">
        <v>39</v>
      </c>
      <c r="F1262" s="5">
        <v>42530</v>
      </c>
      <c r="G1262">
        <v>937059390</v>
      </c>
      <c r="H1262" s="5">
        <v>42537</v>
      </c>
      <c r="I1262" s="7">
        <v>5552</v>
      </c>
      <c r="J1262" s="9">
        <v>109.28</v>
      </c>
      <c r="K1262" s="9">
        <v>35.840000000000003</v>
      </c>
      <c r="L1262" s="9">
        <v>606722.56000000006</v>
      </c>
      <c r="M1262" s="9">
        <v>198983.67999999999</v>
      </c>
      <c r="N1262" s="9">
        <v>407738.88</v>
      </c>
    </row>
    <row r="1263" spans="1:14" x14ac:dyDescent="0.3">
      <c r="A1263" t="s">
        <v>12</v>
      </c>
      <c r="B1263" t="s">
        <v>102</v>
      </c>
      <c r="C1263" s="3" t="s">
        <v>32</v>
      </c>
      <c r="D1263" s="3" t="s">
        <v>24</v>
      </c>
      <c r="E1263" s="3" t="s">
        <v>16</v>
      </c>
      <c r="F1263" s="5">
        <v>42820</v>
      </c>
      <c r="G1263">
        <v>128871190</v>
      </c>
      <c r="H1263" s="5">
        <v>42824</v>
      </c>
      <c r="I1263" s="7">
        <v>4704</v>
      </c>
      <c r="J1263" s="9">
        <v>255.28</v>
      </c>
      <c r="K1263" s="9">
        <v>159.41999999999999</v>
      </c>
      <c r="L1263" s="9">
        <v>1200837.1200000001</v>
      </c>
      <c r="M1263" s="9">
        <v>749911.68</v>
      </c>
      <c r="N1263" s="9">
        <v>450925.44</v>
      </c>
    </row>
    <row r="1264" spans="1:14" x14ac:dyDescent="0.3">
      <c r="A1264" t="s">
        <v>17</v>
      </c>
      <c r="B1264" t="s">
        <v>138</v>
      </c>
      <c r="C1264" s="3" t="s">
        <v>46</v>
      </c>
      <c r="D1264" s="3" t="s">
        <v>15</v>
      </c>
      <c r="E1264" s="3" t="s">
        <v>39</v>
      </c>
      <c r="F1264" s="5">
        <v>41821</v>
      </c>
      <c r="G1264">
        <v>817419135</v>
      </c>
      <c r="H1264" s="5">
        <v>41833</v>
      </c>
      <c r="I1264" s="7">
        <v>1342</v>
      </c>
      <c r="J1264" s="9">
        <v>152.58000000000001</v>
      </c>
      <c r="K1264" s="9">
        <v>97.44</v>
      </c>
      <c r="L1264" s="9">
        <v>204762.36</v>
      </c>
      <c r="M1264" s="9">
        <v>130764.48</v>
      </c>
      <c r="N1264" s="9">
        <v>73997.88</v>
      </c>
    </row>
    <row r="1265" spans="1:14" x14ac:dyDescent="0.3">
      <c r="A1265" t="s">
        <v>17</v>
      </c>
      <c r="B1265" t="s">
        <v>193</v>
      </c>
      <c r="C1265" s="3" t="s">
        <v>46</v>
      </c>
      <c r="D1265" s="3" t="s">
        <v>15</v>
      </c>
      <c r="E1265" s="3" t="s">
        <v>39</v>
      </c>
      <c r="F1265" s="5">
        <v>42145</v>
      </c>
      <c r="G1265">
        <v>904314553</v>
      </c>
      <c r="H1265" s="5">
        <v>42151</v>
      </c>
      <c r="I1265" s="7">
        <v>5627</v>
      </c>
      <c r="J1265" s="9">
        <v>152.58000000000001</v>
      </c>
      <c r="K1265" s="9">
        <v>97.44</v>
      </c>
      <c r="L1265" s="9">
        <v>858567.66</v>
      </c>
      <c r="M1265" s="9">
        <v>548294.88</v>
      </c>
      <c r="N1265" s="9">
        <v>310272.78000000003</v>
      </c>
    </row>
    <row r="1266" spans="1:14" x14ac:dyDescent="0.3">
      <c r="A1266" t="s">
        <v>35</v>
      </c>
      <c r="B1266" t="s">
        <v>177</v>
      </c>
      <c r="C1266" s="3" t="s">
        <v>19</v>
      </c>
      <c r="D1266" s="3" t="s">
        <v>15</v>
      </c>
      <c r="E1266" s="3" t="s">
        <v>16</v>
      </c>
      <c r="F1266" s="5">
        <v>42642</v>
      </c>
      <c r="G1266">
        <v>161481273</v>
      </c>
      <c r="H1266" s="5">
        <v>42690</v>
      </c>
      <c r="I1266" s="7">
        <v>4752</v>
      </c>
      <c r="J1266" s="9">
        <v>47.45</v>
      </c>
      <c r="K1266" s="9">
        <v>31.79</v>
      </c>
      <c r="L1266" s="9">
        <v>225482.4</v>
      </c>
      <c r="M1266" s="9">
        <v>151066.07999999999</v>
      </c>
      <c r="N1266" s="9">
        <v>74416.320000000007</v>
      </c>
    </row>
    <row r="1267" spans="1:14" x14ac:dyDescent="0.3">
      <c r="A1267" t="s">
        <v>29</v>
      </c>
      <c r="B1267" t="s">
        <v>162</v>
      </c>
      <c r="C1267" s="3" t="s">
        <v>25</v>
      </c>
      <c r="D1267" s="3" t="s">
        <v>15</v>
      </c>
      <c r="E1267" s="3" t="s">
        <v>16</v>
      </c>
      <c r="F1267" s="5">
        <v>42551</v>
      </c>
      <c r="G1267">
        <v>681155622</v>
      </c>
      <c r="H1267" s="5">
        <v>42565</v>
      </c>
      <c r="I1267" s="7">
        <v>7940</v>
      </c>
      <c r="J1267" s="9">
        <v>668.27</v>
      </c>
      <c r="K1267" s="9">
        <v>502.54</v>
      </c>
      <c r="L1267" s="9">
        <v>5306063.8</v>
      </c>
      <c r="M1267" s="9">
        <v>3990167.6</v>
      </c>
      <c r="N1267" s="9">
        <v>1315896.2</v>
      </c>
    </row>
    <row r="1268" spans="1:14" x14ac:dyDescent="0.3">
      <c r="A1268" t="s">
        <v>12</v>
      </c>
      <c r="B1268" t="s">
        <v>118</v>
      </c>
      <c r="C1268" s="3" t="s">
        <v>25</v>
      </c>
      <c r="D1268" s="3" t="s">
        <v>24</v>
      </c>
      <c r="E1268" s="3" t="s">
        <v>39</v>
      </c>
      <c r="F1268" s="5">
        <v>42885</v>
      </c>
      <c r="G1268">
        <v>125886428</v>
      </c>
      <c r="H1268" s="5">
        <v>42905</v>
      </c>
      <c r="I1268" s="7">
        <v>1446</v>
      </c>
      <c r="J1268" s="9">
        <v>668.27</v>
      </c>
      <c r="K1268" s="9">
        <v>502.54</v>
      </c>
      <c r="L1268" s="9">
        <v>966318.42</v>
      </c>
      <c r="M1268" s="9">
        <v>726672.84</v>
      </c>
      <c r="N1268" s="9">
        <v>239645.58</v>
      </c>
    </row>
    <row r="1269" spans="1:14" x14ac:dyDescent="0.3">
      <c r="A1269" t="s">
        <v>29</v>
      </c>
      <c r="B1269" t="s">
        <v>95</v>
      </c>
      <c r="C1269" s="3" t="s">
        <v>14</v>
      </c>
      <c r="D1269" s="3" t="s">
        <v>15</v>
      </c>
      <c r="E1269" s="3" t="s">
        <v>28</v>
      </c>
      <c r="F1269" s="5">
        <v>42277</v>
      </c>
      <c r="G1269">
        <v>278535020</v>
      </c>
      <c r="H1269" s="5">
        <v>42321</v>
      </c>
      <c r="I1269" s="7">
        <v>3557</v>
      </c>
      <c r="J1269" s="9">
        <v>651.21</v>
      </c>
      <c r="K1269" s="9">
        <v>524.96</v>
      </c>
      <c r="L1269" s="9">
        <v>2316353.9700000002</v>
      </c>
      <c r="M1269" s="9">
        <v>1867282.72</v>
      </c>
      <c r="N1269" s="9">
        <v>449071.25</v>
      </c>
    </row>
    <row r="1270" spans="1:14" x14ac:dyDescent="0.3">
      <c r="A1270" t="s">
        <v>29</v>
      </c>
      <c r="B1270" t="s">
        <v>127</v>
      </c>
      <c r="C1270" s="3" t="s">
        <v>23</v>
      </c>
      <c r="D1270" s="3" t="s">
        <v>24</v>
      </c>
      <c r="E1270" s="3" t="s">
        <v>28</v>
      </c>
      <c r="F1270" s="5">
        <v>41134</v>
      </c>
      <c r="G1270">
        <v>292275226</v>
      </c>
      <c r="H1270" s="5">
        <v>41184</v>
      </c>
      <c r="I1270" s="7">
        <v>9589</v>
      </c>
      <c r="J1270" s="9">
        <v>154.06</v>
      </c>
      <c r="K1270" s="9">
        <v>90.93</v>
      </c>
      <c r="L1270" s="9">
        <v>1477281.34</v>
      </c>
      <c r="M1270" s="9">
        <v>871927.77</v>
      </c>
      <c r="N1270" s="9">
        <v>605353.56999999995</v>
      </c>
    </row>
    <row r="1271" spans="1:14" x14ac:dyDescent="0.3">
      <c r="A1271" t="s">
        <v>12</v>
      </c>
      <c r="B1271" t="s">
        <v>144</v>
      </c>
      <c r="C1271" s="3" t="s">
        <v>43</v>
      </c>
      <c r="D1271" s="3" t="s">
        <v>24</v>
      </c>
      <c r="E1271" s="3" t="s">
        <v>39</v>
      </c>
      <c r="F1271" s="5">
        <v>40252</v>
      </c>
      <c r="G1271">
        <v>740593373</v>
      </c>
      <c r="H1271" s="5">
        <v>40270</v>
      </c>
      <c r="I1271" s="7">
        <v>6892</v>
      </c>
      <c r="J1271" s="9">
        <v>109.28</v>
      </c>
      <c r="K1271" s="9">
        <v>35.840000000000003</v>
      </c>
      <c r="L1271" s="9">
        <v>753157.76</v>
      </c>
      <c r="M1271" s="9">
        <v>247009.28</v>
      </c>
      <c r="N1271" s="9">
        <v>506148.48</v>
      </c>
    </row>
    <row r="1272" spans="1:14" x14ac:dyDescent="0.3">
      <c r="A1272" t="s">
        <v>97</v>
      </c>
      <c r="B1272" t="s">
        <v>172</v>
      </c>
      <c r="C1272" s="3" t="s">
        <v>19</v>
      </c>
      <c r="D1272" s="3" t="s">
        <v>15</v>
      </c>
      <c r="E1272" s="3" t="s">
        <v>16</v>
      </c>
      <c r="F1272" s="5">
        <v>42198</v>
      </c>
      <c r="G1272">
        <v>467288291</v>
      </c>
      <c r="H1272" s="5">
        <v>42216</v>
      </c>
      <c r="I1272" s="7">
        <v>9844</v>
      </c>
      <c r="J1272" s="9">
        <v>47.45</v>
      </c>
      <c r="K1272" s="9">
        <v>31.79</v>
      </c>
      <c r="L1272" s="9">
        <v>467097.8</v>
      </c>
      <c r="M1272" s="9">
        <v>312940.76</v>
      </c>
      <c r="N1272" s="9">
        <v>154157.04</v>
      </c>
    </row>
    <row r="1273" spans="1:14" x14ac:dyDescent="0.3">
      <c r="A1273" t="s">
        <v>17</v>
      </c>
      <c r="B1273" t="s">
        <v>40</v>
      </c>
      <c r="C1273" s="3" t="s">
        <v>32</v>
      </c>
      <c r="D1273" s="3" t="s">
        <v>24</v>
      </c>
      <c r="E1273" s="3" t="s">
        <v>28</v>
      </c>
      <c r="F1273" s="5">
        <v>41631</v>
      </c>
      <c r="G1273">
        <v>636471307</v>
      </c>
      <c r="H1273" s="5">
        <v>41660</v>
      </c>
      <c r="I1273" s="7">
        <v>4858</v>
      </c>
      <c r="J1273" s="9">
        <v>255.28</v>
      </c>
      <c r="K1273" s="9">
        <v>159.41999999999999</v>
      </c>
      <c r="L1273" s="9">
        <v>1240150.24</v>
      </c>
      <c r="M1273" s="9">
        <v>774462.36</v>
      </c>
      <c r="N1273" s="9">
        <v>465687.88</v>
      </c>
    </row>
    <row r="1274" spans="1:14" x14ac:dyDescent="0.3">
      <c r="A1274" t="s">
        <v>12</v>
      </c>
      <c r="B1274" t="s">
        <v>107</v>
      </c>
      <c r="C1274" s="3" t="s">
        <v>64</v>
      </c>
      <c r="D1274" s="3" t="s">
        <v>24</v>
      </c>
      <c r="E1274" s="3" t="s">
        <v>20</v>
      </c>
      <c r="F1274" s="5">
        <v>40513</v>
      </c>
      <c r="G1274">
        <v>682566249</v>
      </c>
      <c r="H1274" s="5">
        <v>40533</v>
      </c>
      <c r="I1274" s="7">
        <v>5376</v>
      </c>
      <c r="J1274" s="9">
        <v>9.33</v>
      </c>
      <c r="K1274" s="9">
        <v>6.92</v>
      </c>
      <c r="L1274" s="9">
        <v>50158.080000000002</v>
      </c>
      <c r="M1274" s="9">
        <v>37201.919999999998</v>
      </c>
      <c r="N1274" s="9">
        <v>12956.16</v>
      </c>
    </row>
    <row r="1275" spans="1:14" x14ac:dyDescent="0.3">
      <c r="A1275" t="s">
        <v>35</v>
      </c>
      <c r="B1275" t="s">
        <v>176</v>
      </c>
      <c r="C1275" s="3" t="s">
        <v>14</v>
      </c>
      <c r="D1275" s="3" t="s">
        <v>15</v>
      </c>
      <c r="E1275" s="3" t="s">
        <v>16</v>
      </c>
      <c r="F1275" s="5">
        <v>41195</v>
      </c>
      <c r="G1275">
        <v>560309445</v>
      </c>
      <c r="H1275" s="5">
        <v>41220</v>
      </c>
      <c r="I1275" s="7">
        <v>6871</v>
      </c>
      <c r="J1275" s="9">
        <v>651.21</v>
      </c>
      <c r="K1275" s="9">
        <v>524.96</v>
      </c>
      <c r="L1275" s="9">
        <v>4474463.91</v>
      </c>
      <c r="M1275" s="9">
        <v>3607000.16</v>
      </c>
      <c r="N1275" s="9">
        <v>867463.75</v>
      </c>
    </row>
    <row r="1276" spans="1:14" x14ac:dyDescent="0.3">
      <c r="A1276" t="s">
        <v>17</v>
      </c>
      <c r="B1276" t="s">
        <v>138</v>
      </c>
      <c r="C1276" s="3" t="s">
        <v>43</v>
      </c>
      <c r="D1276" s="3" t="s">
        <v>24</v>
      </c>
      <c r="E1276" s="3" t="s">
        <v>28</v>
      </c>
      <c r="F1276" s="5">
        <v>42269</v>
      </c>
      <c r="G1276">
        <v>294749724</v>
      </c>
      <c r="H1276" s="5">
        <v>42283</v>
      </c>
      <c r="I1276" s="7">
        <v>1848</v>
      </c>
      <c r="J1276" s="9">
        <v>109.28</v>
      </c>
      <c r="K1276" s="9">
        <v>35.840000000000003</v>
      </c>
      <c r="L1276" s="9">
        <v>201949.44</v>
      </c>
      <c r="M1276" s="9">
        <v>66232.320000000007</v>
      </c>
      <c r="N1276" s="9">
        <v>135717.12</v>
      </c>
    </row>
    <row r="1277" spans="1:14" x14ac:dyDescent="0.3">
      <c r="A1277" t="s">
        <v>12</v>
      </c>
      <c r="B1277" t="s">
        <v>186</v>
      </c>
      <c r="C1277" s="3" t="s">
        <v>19</v>
      </c>
      <c r="D1277" s="3" t="s">
        <v>15</v>
      </c>
      <c r="E1277" s="3" t="s">
        <v>39</v>
      </c>
      <c r="F1277" s="5">
        <v>42714</v>
      </c>
      <c r="G1277">
        <v>431248414</v>
      </c>
      <c r="H1277" s="5">
        <v>42735</v>
      </c>
      <c r="I1277" s="7">
        <v>4844</v>
      </c>
      <c r="J1277" s="9">
        <v>47.45</v>
      </c>
      <c r="K1277" s="9">
        <v>31.79</v>
      </c>
      <c r="L1277" s="9">
        <v>229847.8</v>
      </c>
      <c r="M1277" s="9">
        <v>153990.76</v>
      </c>
      <c r="N1277" s="9">
        <v>75857.039999999994</v>
      </c>
    </row>
    <row r="1278" spans="1:14" x14ac:dyDescent="0.3">
      <c r="A1278" t="s">
        <v>17</v>
      </c>
      <c r="B1278" t="s">
        <v>160</v>
      </c>
      <c r="C1278" s="3" t="s">
        <v>43</v>
      </c>
      <c r="D1278" s="3" t="s">
        <v>15</v>
      </c>
      <c r="E1278" s="3" t="s">
        <v>20</v>
      </c>
      <c r="F1278" s="5">
        <v>40519</v>
      </c>
      <c r="G1278">
        <v>685479342</v>
      </c>
      <c r="H1278" s="5">
        <v>40537</v>
      </c>
      <c r="I1278" s="7">
        <v>7425</v>
      </c>
      <c r="J1278" s="9">
        <v>109.28</v>
      </c>
      <c r="K1278" s="9">
        <v>35.840000000000003</v>
      </c>
      <c r="L1278" s="9">
        <v>811404</v>
      </c>
      <c r="M1278" s="9">
        <v>266112</v>
      </c>
      <c r="N1278" s="9">
        <v>545292</v>
      </c>
    </row>
    <row r="1279" spans="1:14" x14ac:dyDescent="0.3">
      <c r="A1279" t="s">
        <v>12</v>
      </c>
      <c r="B1279" t="s">
        <v>221</v>
      </c>
      <c r="C1279" s="3" t="s">
        <v>32</v>
      </c>
      <c r="D1279" s="3" t="s">
        <v>24</v>
      </c>
      <c r="E1279" s="3" t="s">
        <v>20</v>
      </c>
      <c r="F1279" s="5">
        <v>42354</v>
      </c>
      <c r="G1279">
        <v>393428838</v>
      </c>
      <c r="H1279" s="5">
        <v>42397</v>
      </c>
      <c r="I1279" s="7">
        <v>3191</v>
      </c>
      <c r="J1279" s="9">
        <v>255.28</v>
      </c>
      <c r="K1279" s="9">
        <v>159.41999999999999</v>
      </c>
      <c r="L1279" s="9">
        <v>814598.48</v>
      </c>
      <c r="M1279" s="9">
        <v>508709.22</v>
      </c>
      <c r="N1279" s="9">
        <v>305889.26</v>
      </c>
    </row>
    <row r="1280" spans="1:14" x14ac:dyDescent="0.3">
      <c r="A1280" t="s">
        <v>17</v>
      </c>
      <c r="B1280" t="s">
        <v>77</v>
      </c>
      <c r="C1280" s="3" t="s">
        <v>23</v>
      </c>
      <c r="D1280" s="3" t="s">
        <v>15</v>
      </c>
      <c r="E1280" s="3" t="s">
        <v>28</v>
      </c>
      <c r="F1280" s="5">
        <v>42837</v>
      </c>
      <c r="G1280">
        <v>761395728</v>
      </c>
      <c r="H1280" s="5">
        <v>42853</v>
      </c>
      <c r="I1280" s="7">
        <v>2771</v>
      </c>
      <c r="J1280" s="9">
        <v>154.06</v>
      </c>
      <c r="K1280" s="9">
        <v>90.93</v>
      </c>
      <c r="L1280" s="9">
        <v>426900.26</v>
      </c>
      <c r="M1280" s="9">
        <v>251967.03</v>
      </c>
      <c r="N1280" s="9">
        <v>174933.23</v>
      </c>
    </row>
    <row r="1281" spans="1:14" x14ac:dyDescent="0.3">
      <c r="A1281" t="s">
        <v>44</v>
      </c>
      <c r="B1281" t="s">
        <v>157</v>
      </c>
      <c r="C1281" s="3" t="s">
        <v>64</v>
      </c>
      <c r="D1281" s="3" t="s">
        <v>24</v>
      </c>
      <c r="E1281" s="3" t="s">
        <v>16</v>
      </c>
      <c r="F1281" s="5">
        <v>42502</v>
      </c>
      <c r="G1281">
        <v>815991342</v>
      </c>
      <c r="H1281" s="5">
        <v>42529</v>
      </c>
      <c r="I1281" s="7">
        <v>8826</v>
      </c>
      <c r="J1281" s="9">
        <v>9.33</v>
      </c>
      <c r="K1281" s="9">
        <v>6.92</v>
      </c>
      <c r="L1281" s="9">
        <v>82346.58</v>
      </c>
      <c r="M1281" s="9">
        <v>61075.92</v>
      </c>
      <c r="N1281" s="9">
        <v>21270.66</v>
      </c>
    </row>
    <row r="1282" spans="1:14" x14ac:dyDescent="0.3">
      <c r="A1282" t="s">
        <v>12</v>
      </c>
      <c r="B1282" t="s">
        <v>91</v>
      </c>
      <c r="C1282" s="3" t="s">
        <v>64</v>
      </c>
      <c r="D1282" s="3" t="s">
        <v>24</v>
      </c>
      <c r="E1282" s="3" t="s">
        <v>39</v>
      </c>
      <c r="F1282" s="5">
        <v>40893</v>
      </c>
      <c r="G1282">
        <v>554139506</v>
      </c>
      <c r="H1282" s="5">
        <v>40894</v>
      </c>
      <c r="I1282" s="7">
        <v>1049</v>
      </c>
      <c r="J1282" s="9">
        <v>9.33</v>
      </c>
      <c r="K1282" s="9">
        <v>6.92</v>
      </c>
      <c r="L1282" s="9">
        <v>9787.17</v>
      </c>
      <c r="M1282" s="9">
        <v>7259.08</v>
      </c>
      <c r="N1282" s="9">
        <v>2528.09</v>
      </c>
    </row>
    <row r="1283" spans="1:14" x14ac:dyDescent="0.3">
      <c r="A1283" t="s">
        <v>35</v>
      </c>
      <c r="B1283" t="s">
        <v>117</v>
      </c>
      <c r="C1283" s="3" t="s">
        <v>25</v>
      </c>
      <c r="D1283" s="3" t="s">
        <v>15</v>
      </c>
      <c r="E1283" s="3" t="s">
        <v>16</v>
      </c>
      <c r="F1283" s="5">
        <v>40705</v>
      </c>
      <c r="G1283">
        <v>493076550</v>
      </c>
      <c r="H1283" s="5">
        <v>40732</v>
      </c>
      <c r="I1283" s="7">
        <v>1163</v>
      </c>
      <c r="J1283" s="9">
        <v>668.27</v>
      </c>
      <c r="K1283" s="9">
        <v>502.54</v>
      </c>
      <c r="L1283" s="9">
        <v>777198.01</v>
      </c>
      <c r="M1283" s="9">
        <v>584454.02</v>
      </c>
      <c r="N1283" s="9">
        <v>192743.99</v>
      </c>
    </row>
    <row r="1284" spans="1:14" x14ac:dyDescent="0.3">
      <c r="A1284" t="s">
        <v>17</v>
      </c>
      <c r="B1284" t="s">
        <v>56</v>
      </c>
      <c r="C1284" s="3" t="s">
        <v>32</v>
      </c>
      <c r="D1284" s="3" t="s">
        <v>24</v>
      </c>
      <c r="E1284" s="3" t="s">
        <v>39</v>
      </c>
      <c r="F1284" s="5">
        <v>40877</v>
      </c>
      <c r="G1284">
        <v>320351302</v>
      </c>
      <c r="H1284" s="5">
        <v>40909</v>
      </c>
      <c r="I1284" s="7">
        <v>7924</v>
      </c>
      <c r="J1284" s="9">
        <v>255.28</v>
      </c>
      <c r="K1284" s="9">
        <v>159.41999999999999</v>
      </c>
      <c r="L1284" s="9">
        <v>2022838.72</v>
      </c>
      <c r="M1284" s="9">
        <v>1263244.08</v>
      </c>
      <c r="N1284" s="9">
        <v>759594.64</v>
      </c>
    </row>
    <row r="1285" spans="1:14" x14ac:dyDescent="0.3">
      <c r="A1285" t="s">
        <v>29</v>
      </c>
      <c r="B1285" t="s">
        <v>95</v>
      </c>
      <c r="C1285" s="3" t="s">
        <v>64</v>
      </c>
      <c r="D1285" s="3" t="s">
        <v>15</v>
      </c>
      <c r="E1285" s="3" t="s">
        <v>39</v>
      </c>
      <c r="F1285" s="5">
        <v>40735</v>
      </c>
      <c r="G1285">
        <v>243825089</v>
      </c>
      <c r="H1285" s="5">
        <v>40740</v>
      </c>
      <c r="I1285" s="7">
        <v>2117</v>
      </c>
      <c r="J1285" s="9">
        <v>9.33</v>
      </c>
      <c r="K1285" s="9">
        <v>6.92</v>
      </c>
      <c r="L1285" s="9">
        <v>19751.61</v>
      </c>
      <c r="M1285" s="9">
        <v>14649.64</v>
      </c>
      <c r="N1285" s="9">
        <v>5101.97</v>
      </c>
    </row>
    <row r="1286" spans="1:14" x14ac:dyDescent="0.3">
      <c r="A1286" t="s">
        <v>12</v>
      </c>
      <c r="B1286" t="s">
        <v>155</v>
      </c>
      <c r="C1286" s="3" t="s">
        <v>46</v>
      </c>
      <c r="D1286" s="3" t="s">
        <v>24</v>
      </c>
      <c r="E1286" s="3" t="s">
        <v>39</v>
      </c>
      <c r="F1286" s="5">
        <v>41375</v>
      </c>
      <c r="G1286">
        <v>541671741</v>
      </c>
      <c r="H1286" s="5">
        <v>41402</v>
      </c>
      <c r="I1286" s="7">
        <v>1560</v>
      </c>
      <c r="J1286" s="9">
        <v>152.58000000000001</v>
      </c>
      <c r="K1286" s="9">
        <v>97.44</v>
      </c>
      <c r="L1286" s="9">
        <v>238024.8</v>
      </c>
      <c r="M1286" s="9">
        <v>152006.39999999999</v>
      </c>
      <c r="N1286" s="9">
        <v>86018.4</v>
      </c>
    </row>
    <row r="1287" spans="1:14" x14ac:dyDescent="0.3">
      <c r="A1287" t="s">
        <v>12</v>
      </c>
      <c r="B1287" t="s">
        <v>99</v>
      </c>
      <c r="C1287" s="3" t="s">
        <v>25</v>
      </c>
      <c r="D1287" s="3" t="s">
        <v>15</v>
      </c>
      <c r="E1287" s="3" t="s">
        <v>39</v>
      </c>
      <c r="F1287" s="5">
        <v>41521</v>
      </c>
      <c r="G1287">
        <v>212377583</v>
      </c>
      <c r="H1287" s="5">
        <v>41559</v>
      </c>
      <c r="I1287" s="7">
        <v>6101</v>
      </c>
      <c r="J1287" s="9">
        <v>668.27</v>
      </c>
      <c r="K1287" s="9">
        <v>502.54</v>
      </c>
      <c r="L1287" s="9">
        <v>4077115.27</v>
      </c>
      <c r="M1287" s="9">
        <v>3065996.54</v>
      </c>
      <c r="N1287" s="9">
        <v>1011118.73</v>
      </c>
    </row>
    <row r="1288" spans="1:14" x14ac:dyDescent="0.3">
      <c r="A1288" t="s">
        <v>17</v>
      </c>
      <c r="B1288" t="s">
        <v>164</v>
      </c>
      <c r="C1288" s="3" t="s">
        <v>46</v>
      </c>
      <c r="D1288" s="3" t="s">
        <v>15</v>
      </c>
      <c r="E1288" s="3" t="s">
        <v>28</v>
      </c>
      <c r="F1288" s="5">
        <v>41663</v>
      </c>
      <c r="G1288">
        <v>124741446</v>
      </c>
      <c r="H1288" s="5">
        <v>41682</v>
      </c>
      <c r="I1288" s="7">
        <v>2621</v>
      </c>
      <c r="J1288" s="9">
        <v>152.58000000000001</v>
      </c>
      <c r="K1288" s="9">
        <v>97.44</v>
      </c>
      <c r="L1288" s="9">
        <v>399912.18</v>
      </c>
      <c r="M1288" s="9">
        <v>255390.24</v>
      </c>
      <c r="N1288" s="9">
        <v>144521.94</v>
      </c>
    </row>
    <row r="1289" spans="1:14" x14ac:dyDescent="0.3">
      <c r="A1289" t="s">
        <v>17</v>
      </c>
      <c r="B1289" t="s">
        <v>54</v>
      </c>
      <c r="C1289" s="3" t="s">
        <v>52</v>
      </c>
      <c r="D1289" s="3" t="s">
        <v>24</v>
      </c>
      <c r="E1289" s="3" t="s">
        <v>39</v>
      </c>
      <c r="F1289" s="5">
        <v>42685</v>
      </c>
      <c r="G1289">
        <v>767874658</v>
      </c>
      <c r="H1289" s="5">
        <v>42698</v>
      </c>
      <c r="I1289" s="7">
        <v>30</v>
      </c>
      <c r="J1289" s="9">
        <v>437.2</v>
      </c>
      <c r="K1289" s="9">
        <v>263.33</v>
      </c>
      <c r="L1289" s="9">
        <v>13116</v>
      </c>
      <c r="M1289" s="9">
        <v>7899.9</v>
      </c>
      <c r="N1289" s="9">
        <v>5216.1000000000004</v>
      </c>
    </row>
    <row r="1290" spans="1:14" x14ac:dyDescent="0.3">
      <c r="A1290" t="s">
        <v>97</v>
      </c>
      <c r="B1290" t="s">
        <v>130</v>
      </c>
      <c r="C1290" s="3" t="s">
        <v>43</v>
      </c>
      <c r="D1290" s="3" t="s">
        <v>15</v>
      </c>
      <c r="E1290" s="3" t="s">
        <v>16</v>
      </c>
      <c r="F1290" s="5">
        <v>41708</v>
      </c>
      <c r="G1290">
        <v>901201045</v>
      </c>
      <c r="H1290" s="5">
        <v>41711</v>
      </c>
      <c r="I1290" s="7">
        <v>4271</v>
      </c>
      <c r="J1290" s="9">
        <v>109.28</v>
      </c>
      <c r="K1290" s="9">
        <v>35.840000000000003</v>
      </c>
      <c r="L1290" s="9">
        <v>466734.88</v>
      </c>
      <c r="M1290" s="9">
        <v>153072.64000000001</v>
      </c>
      <c r="N1290" s="9">
        <v>313662.24</v>
      </c>
    </row>
    <row r="1291" spans="1:14" x14ac:dyDescent="0.3">
      <c r="A1291" t="s">
        <v>17</v>
      </c>
      <c r="B1291" t="s">
        <v>87</v>
      </c>
      <c r="C1291" s="3" t="s">
        <v>38</v>
      </c>
      <c r="D1291" s="3" t="s">
        <v>15</v>
      </c>
      <c r="E1291" s="3" t="s">
        <v>16</v>
      </c>
      <c r="F1291" s="5">
        <v>41775</v>
      </c>
      <c r="G1291">
        <v>704456937</v>
      </c>
      <c r="H1291" s="5">
        <v>41808</v>
      </c>
      <c r="I1291" s="7">
        <v>3317</v>
      </c>
      <c r="J1291" s="9">
        <v>205.7</v>
      </c>
      <c r="K1291" s="9">
        <v>117.11</v>
      </c>
      <c r="L1291" s="9">
        <v>682306.9</v>
      </c>
      <c r="M1291" s="9">
        <v>388453.87</v>
      </c>
      <c r="N1291" s="9">
        <v>293853.03000000003</v>
      </c>
    </row>
    <row r="1292" spans="1:14" x14ac:dyDescent="0.3">
      <c r="A1292" t="s">
        <v>29</v>
      </c>
      <c r="B1292" t="s">
        <v>127</v>
      </c>
      <c r="C1292" s="3" t="s">
        <v>38</v>
      </c>
      <c r="D1292" s="3" t="s">
        <v>15</v>
      </c>
      <c r="E1292" s="3" t="s">
        <v>39</v>
      </c>
      <c r="F1292" s="5">
        <v>42168</v>
      </c>
      <c r="G1292">
        <v>427691161</v>
      </c>
      <c r="H1292" s="5">
        <v>42204</v>
      </c>
      <c r="I1292" s="7">
        <v>2174</v>
      </c>
      <c r="J1292" s="9">
        <v>205.7</v>
      </c>
      <c r="K1292" s="9">
        <v>117.11</v>
      </c>
      <c r="L1292" s="9">
        <v>447191.8</v>
      </c>
      <c r="M1292" s="9">
        <v>254597.14</v>
      </c>
      <c r="N1292" s="9">
        <v>192594.66</v>
      </c>
    </row>
    <row r="1293" spans="1:14" x14ac:dyDescent="0.3">
      <c r="A1293" t="s">
        <v>12</v>
      </c>
      <c r="B1293" t="s">
        <v>217</v>
      </c>
      <c r="C1293" s="3" t="s">
        <v>64</v>
      </c>
      <c r="D1293" s="3" t="s">
        <v>15</v>
      </c>
      <c r="E1293" s="3" t="s">
        <v>20</v>
      </c>
      <c r="F1293" s="5">
        <v>42561</v>
      </c>
      <c r="G1293">
        <v>841265046</v>
      </c>
      <c r="H1293" s="5">
        <v>42570</v>
      </c>
      <c r="I1293" s="7">
        <v>7877</v>
      </c>
      <c r="J1293" s="9">
        <v>9.33</v>
      </c>
      <c r="K1293" s="9">
        <v>6.92</v>
      </c>
      <c r="L1293" s="9">
        <v>73492.41</v>
      </c>
      <c r="M1293" s="9">
        <v>54508.84</v>
      </c>
      <c r="N1293" s="9">
        <v>18983.57</v>
      </c>
    </row>
    <row r="1294" spans="1:14" x14ac:dyDescent="0.3">
      <c r="A1294" t="s">
        <v>35</v>
      </c>
      <c r="B1294" t="s">
        <v>188</v>
      </c>
      <c r="C1294" s="3" t="s">
        <v>64</v>
      </c>
      <c r="D1294" s="3" t="s">
        <v>15</v>
      </c>
      <c r="E1294" s="3" t="s">
        <v>39</v>
      </c>
      <c r="F1294" s="5">
        <v>41630</v>
      </c>
      <c r="G1294">
        <v>985852420</v>
      </c>
      <c r="H1294" s="5">
        <v>41668</v>
      </c>
      <c r="I1294" s="7">
        <v>4494</v>
      </c>
      <c r="J1294" s="9">
        <v>9.33</v>
      </c>
      <c r="K1294" s="9">
        <v>6.92</v>
      </c>
      <c r="L1294" s="9">
        <v>41929.019999999997</v>
      </c>
      <c r="M1294" s="9">
        <v>31098.48</v>
      </c>
      <c r="N1294" s="9">
        <v>10830.54</v>
      </c>
    </row>
    <row r="1295" spans="1:14" x14ac:dyDescent="0.3">
      <c r="A1295" t="s">
        <v>29</v>
      </c>
      <c r="B1295" t="s">
        <v>194</v>
      </c>
      <c r="C1295" s="3" t="s">
        <v>23</v>
      </c>
      <c r="D1295" s="3" t="s">
        <v>15</v>
      </c>
      <c r="E1295" s="3" t="s">
        <v>20</v>
      </c>
      <c r="F1295" s="5">
        <v>41208</v>
      </c>
      <c r="G1295">
        <v>422439610</v>
      </c>
      <c r="H1295" s="5">
        <v>41227</v>
      </c>
      <c r="I1295" s="7">
        <v>8123</v>
      </c>
      <c r="J1295" s="9">
        <v>154.06</v>
      </c>
      <c r="K1295" s="9">
        <v>90.93</v>
      </c>
      <c r="L1295" s="9">
        <v>1251429.3799999999</v>
      </c>
      <c r="M1295" s="9">
        <v>738624.39</v>
      </c>
      <c r="N1295" s="9">
        <v>512804.99</v>
      </c>
    </row>
    <row r="1296" spans="1:14" x14ac:dyDescent="0.3">
      <c r="A1296" t="s">
        <v>12</v>
      </c>
      <c r="B1296" t="s">
        <v>168</v>
      </c>
      <c r="C1296" s="3" t="s">
        <v>38</v>
      </c>
      <c r="D1296" s="3" t="s">
        <v>24</v>
      </c>
      <c r="E1296" s="3" t="s">
        <v>20</v>
      </c>
      <c r="F1296" s="5">
        <v>42134</v>
      </c>
      <c r="G1296">
        <v>582325446</v>
      </c>
      <c r="H1296" s="5">
        <v>42174</v>
      </c>
      <c r="I1296" s="7">
        <v>1895</v>
      </c>
      <c r="J1296" s="9">
        <v>205.7</v>
      </c>
      <c r="K1296" s="9">
        <v>117.11</v>
      </c>
      <c r="L1296" s="9">
        <v>389801.5</v>
      </c>
      <c r="M1296" s="9">
        <v>221923.45</v>
      </c>
      <c r="N1296" s="9">
        <v>167878.05</v>
      </c>
    </row>
    <row r="1297" spans="1:14" x14ac:dyDescent="0.3">
      <c r="A1297" t="s">
        <v>21</v>
      </c>
      <c r="B1297" t="s">
        <v>65</v>
      </c>
      <c r="C1297" s="3" t="s">
        <v>25</v>
      </c>
      <c r="D1297" s="3" t="s">
        <v>24</v>
      </c>
      <c r="E1297" s="3" t="s">
        <v>16</v>
      </c>
      <c r="F1297" s="5">
        <v>42870</v>
      </c>
      <c r="G1297">
        <v>717121255</v>
      </c>
      <c r="H1297" s="5">
        <v>42870</v>
      </c>
      <c r="I1297" s="7">
        <v>970</v>
      </c>
      <c r="J1297" s="9">
        <v>668.27</v>
      </c>
      <c r="K1297" s="9">
        <v>502.54</v>
      </c>
      <c r="L1297" s="9">
        <v>648221.9</v>
      </c>
      <c r="M1297" s="9">
        <v>487463.8</v>
      </c>
      <c r="N1297" s="9">
        <v>160758.1</v>
      </c>
    </row>
    <row r="1298" spans="1:14" x14ac:dyDescent="0.3">
      <c r="A1298" t="s">
        <v>17</v>
      </c>
      <c r="B1298" t="s">
        <v>74</v>
      </c>
      <c r="C1298" s="3" t="s">
        <v>34</v>
      </c>
      <c r="D1298" s="3" t="s">
        <v>15</v>
      </c>
      <c r="E1298" s="3" t="s">
        <v>16</v>
      </c>
      <c r="F1298" s="5">
        <v>40883</v>
      </c>
      <c r="G1298">
        <v>148750865</v>
      </c>
      <c r="H1298" s="5">
        <v>40921</v>
      </c>
      <c r="I1298" s="7">
        <v>7541</v>
      </c>
      <c r="J1298" s="9">
        <v>421.89</v>
      </c>
      <c r="K1298" s="9">
        <v>364.69</v>
      </c>
      <c r="L1298" s="9">
        <v>3181472.49</v>
      </c>
      <c r="M1298" s="9">
        <v>2750127.29</v>
      </c>
      <c r="N1298" s="9">
        <v>431345.2</v>
      </c>
    </row>
    <row r="1299" spans="1:14" x14ac:dyDescent="0.3">
      <c r="A1299" t="s">
        <v>29</v>
      </c>
      <c r="B1299" t="s">
        <v>104</v>
      </c>
      <c r="C1299" s="3" t="s">
        <v>34</v>
      </c>
      <c r="D1299" s="3" t="s">
        <v>24</v>
      </c>
      <c r="E1299" s="3" t="s">
        <v>28</v>
      </c>
      <c r="F1299" s="5">
        <v>42328</v>
      </c>
      <c r="G1299">
        <v>519450604</v>
      </c>
      <c r="H1299" s="5">
        <v>42332</v>
      </c>
      <c r="I1299" s="7">
        <v>5832</v>
      </c>
      <c r="J1299" s="9">
        <v>421.89</v>
      </c>
      <c r="K1299" s="9">
        <v>364.69</v>
      </c>
      <c r="L1299" s="9">
        <v>2460462.48</v>
      </c>
      <c r="M1299" s="9">
        <v>2126872.08</v>
      </c>
      <c r="N1299" s="9">
        <v>333590.40000000002</v>
      </c>
    </row>
    <row r="1300" spans="1:14" x14ac:dyDescent="0.3">
      <c r="A1300" t="s">
        <v>12</v>
      </c>
      <c r="B1300" t="s">
        <v>190</v>
      </c>
      <c r="C1300" s="3" t="s">
        <v>19</v>
      </c>
      <c r="D1300" s="3" t="s">
        <v>24</v>
      </c>
      <c r="E1300" s="3" t="s">
        <v>28</v>
      </c>
      <c r="F1300" s="5">
        <v>41301</v>
      </c>
      <c r="G1300">
        <v>841769301</v>
      </c>
      <c r="H1300" s="5">
        <v>41340</v>
      </c>
      <c r="I1300" s="7">
        <v>7097</v>
      </c>
      <c r="J1300" s="9">
        <v>47.45</v>
      </c>
      <c r="K1300" s="9">
        <v>31.79</v>
      </c>
      <c r="L1300" s="9">
        <v>336752.65</v>
      </c>
      <c r="M1300" s="9">
        <v>225613.63</v>
      </c>
      <c r="N1300" s="9">
        <v>111139.02</v>
      </c>
    </row>
    <row r="1301" spans="1:14" x14ac:dyDescent="0.3">
      <c r="A1301" t="s">
        <v>21</v>
      </c>
      <c r="B1301" t="s">
        <v>121</v>
      </c>
      <c r="C1301" s="3" t="s">
        <v>25</v>
      </c>
      <c r="D1301" s="3" t="s">
        <v>15</v>
      </c>
      <c r="E1301" s="3" t="s">
        <v>16</v>
      </c>
      <c r="F1301" s="5">
        <v>40587</v>
      </c>
      <c r="G1301">
        <v>648568284</v>
      </c>
      <c r="H1301" s="5">
        <v>40632</v>
      </c>
      <c r="I1301" s="7">
        <v>4623</v>
      </c>
      <c r="J1301" s="9">
        <v>668.27</v>
      </c>
      <c r="K1301" s="9">
        <v>502.54</v>
      </c>
      <c r="L1301" s="9">
        <v>3089412.21</v>
      </c>
      <c r="M1301" s="9">
        <v>2323242.42</v>
      </c>
      <c r="N1301" s="9">
        <v>766169.79</v>
      </c>
    </row>
    <row r="1302" spans="1:14" x14ac:dyDescent="0.3">
      <c r="A1302" t="s">
        <v>21</v>
      </c>
      <c r="B1302" t="s">
        <v>126</v>
      </c>
      <c r="C1302" s="3" t="s">
        <v>43</v>
      </c>
      <c r="D1302" s="3" t="s">
        <v>15</v>
      </c>
      <c r="E1302" s="3" t="s">
        <v>16</v>
      </c>
      <c r="F1302" s="5">
        <v>41974</v>
      </c>
      <c r="G1302">
        <v>443021380</v>
      </c>
      <c r="H1302" s="5">
        <v>41986</v>
      </c>
      <c r="I1302" s="7">
        <v>8726</v>
      </c>
      <c r="J1302" s="9">
        <v>109.28</v>
      </c>
      <c r="K1302" s="9">
        <v>35.840000000000003</v>
      </c>
      <c r="L1302" s="9">
        <v>953577.28</v>
      </c>
      <c r="M1302" s="9">
        <v>312739.84000000003</v>
      </c>
      <c r="N1302" s="9">
        <v>640837.43999999994</v>
      </c>
    </row>
    <row r="1303" spans="1:14" x14ac:dyDescent="0.3">
      <c r="A1303" t="s">
        <v>44</v>
      </c>
      <c r="B1303" t="s">
        <v>169</v>
      </c>
      <c r="C1303" s="3" t="s">
        <v>46</v>
      </c>
      <c r="D1303" s="3" t="s">
        <v>15</v>
      </c>
      <c r="E1303" s="3" t="s">
        <v>28</v>
      </c>
      <c r="F1303" s="5">
        <v>42109</v>
      </c>
      <c r="G1303">
        <v>348614919</v>
      </c>
      <c r="H1303" s="5">
        <v>42157</v>
      </c>
      <c r="I1303" s="7">
        <v>1756</v>
      </c>
      <c r="J1303" s="9">
        <v>152.58000000000001</v>
      </c>
      <c r="K1303" s="9">
        <v>97.44</v>
      </c>
      <c r="L1303" s="9">
        <v>267930.48</v>
      </c>
      <c r="M1303" s="9">
        <v>171104.64000000001</v>
      </c>
      <c r="N1303" s="9">
        <v>96825.84</v>
      </c>
    </row>
    <row r="1304" spans="1:14" x14ac:dyDescent="0.3">
      <c r="A1304" t="s">
        <v>17</v>
      </c>
      <c r="B1304" t="s">
        <v>164</v>
      </c>
      <c r="C1304" s="3" t="s">
        <v>19</v>
      </c>
      <c r="D1304" s="3" t="s">
        <v>24</v>
      </c>
      <c r="E1304" s="3" t="s">
        <v>20</v>
      </c>
      <c r="F1304" s="5">
        <v>42176</v>
      </c>
      <c r="G1304">
        <v>559147727</v>
      </c>
      <c r="H1304" s="5">
        <v>42217</v>
      </c>
      <c r="I1304" s="7">
        <v>3093</v>
      </c>
      <c r="J1304" s="9">
        <v>47.45</v>
      </c>
      <c r="K1304" s="9">
        <v>31.79</v>
      </c>
      <c r="L1304" s="9">
        <v>146762.85</v>
      </c>
      <c r="M1304" s="9">
        <v>98326.47</v>
      </c>
      <c r="N1304" s="9">
        <v>48436.38</v>
      </c>
    </row>
    <row r="1305" spans="1:14" x14ac:dyDescent="0.3">
      <c r="A1305" t="s">
        <v>17</v>
      </c>
      <c r="B1305" t="s">
        <v>58</v>
      </c>
      <c r="C1305" s="3" t="s">
        <v>14</v>
      </c>
      <c r="D1305" s="3" t="s">
        <v>15</v>
      </c>
      <c r="E1305" s="3" t="s">
        <v>28</v>
      </c>
      <c r="F1305" s="5">
        <v>40983</v>
      </c>
      <c r="G1305">
        <v>888731133</v>
      </c>
      <c r="H1305" s="5">
        <v>40983</v>
      </c>
      <c r="I1305" s="7">
        <v>4147</v>
      </c>
      <c r="J1305" s="9">
        <v>651.21</v>
      </c>
      <c r="K1305" s="9">
        <v>524.96</v>
      </c>
      <c r="L1305" s="9">
        <v>2700567.87</v>
      </c>
      <c r="M1305" s="9">
        <v>2177009.12</v>
      </c>
      <c r="N1305" s="9">
        <v>523558.75</v>
      </c>
    </row>
    <row r="1306" spans="1:14" x14ac:dyDescent="0.3">
      <c r="A1306" t="s">
        <v>17</v>
      </c>
      <c r="B1306" t="s">
        <v>77</v>
      </c>
      <c r="C1306" s="3" t="s">
        <v>64</v>
      </c>
      <c r="D1306" s="3" t="s">
        <v>15</v>
      </c>
      <c r="E1306" s="3" t="s">
        <v>20</v>
      </c>
      <c r="F1306" s="5">
        <v>41876</v>
      </c>
      <c r="G1306">
        <v>321788966</v>
      </c>
      <c r="H1306" s="5">
        <v>41895</v>
      </c>
      <c r="I1306" s="7">
        <v>3361</v>
      </c>
      <c r="J1306" s="9">
        <v>9.33</v>
      </c>
      <c r="K1306" s="9">
        <v>6.92</v>
      </c>
      <c r="L1306" s="9">
        <v>31358.13</v>
      </c>
      <c r="M1306" s="9">
        <v>23258.12</v>
      </c>
      <c r="N1306" s="9">
        <v>8100.01</v>
      </c>
    </row>
    <row r="1307" spans="1:14" x14ac:dyDescent="0.3">
      <c r="A1307" t="s">
        <v>29</v>
      </c>
      <c r="B1307" t="s">
        <v>148</v>
      </c>
      <c r="C1307" s="3" t="s">
        <v>50</v>
      </c>
      <c r="D1307" s="3" t="s">
        <v>24</v>
      </c>
      <c r="E1307" s="3" t="s">
        <v>28</v>
      </c>
      <c r="F1307" s="5">
        <v>40291</v>
      </c>
      <c r="G1307">
        <v>163057553</v>
      </c>
      <c r="H1307" s="5">
        <v>40295</v>
      </c>
      <c r="I1307" s="7">
        <v>1208</v>
      </c>
      <c r="J1307" s="9">
        <v>81.73</v>
      </c>
      <c r="K1307" s="9">
        <v>56.67</v>
      </c>
      <c r="L1307" s="9">
        <v>98729.84</v>
      </c>
      <c r="M1307" s="9">
        <v>68457.36</v>
      </c>
      <c r="N1307" s="9">
        <v>30272.48</v>
      </c>
    </row>
    <row r="1308" spans="1:14" x14ac:dyDescent="0.3">
      <c r="A1308" t="s">
        <v>17</v>
      </c>
      <c r="B1308" t="s">
        <v>210</v>
      </c>
      <c r="C1308" s="3" t="s">
        <v>52</v>
      </c>
      <c r="D1308" s="3" t="s">
        <v>24</v>
      </c>
      <c r="E1308" s="3" t="s">
        <v>28</v>
      </c>
      <c r="F1308" s="5">
        <v>41733</v>
      </c>
      <c r="G1308">
        <v>887585723</v>
      </c>
      <c r="H1308" s="5">
        <v>41736</v>
      </c>
      <c r="I1308" s="7">
        <v>5194</v>
      </c>
      <c r="J1308" s="9">
        <v>437.2</v>
      </c>
      <c r="K1308" s="9">
        <v>263.33</v>
      </c>
      <c r="L1308" s="9">
        <v>2270816.7999999998</v>
      </c>
      <c r="M1308" s="9">
        <v>1367736.02</v>
      </c>
      <c r="N1308" s="9">
        <v>903080.78</v>
      </c>
    </row>
    <row r="1309" spans="1:14" x14ac:dyDescent="0.3">
      <c r="A1309" t="s">
        <v>12</v>
      </c>
      <c r="B1309" t="s">
        <v>195</v>
      </c>
      <c r="C1309" s="3" t="s">
        <v>64</v>
      </c>
      <c r="D1309" s="3" t="s">
        <v>15</v>
      </c>
      <c r="E1309" s="3" t="s">
        <v>28</v>
      </c>
      <c r="F1309" s="5">
        <v>41035</v>
      </c>
      <c r="G1309">
        <v>790734803</v>
      </c>
      <c r="H1309" s="5">
        <v>41059</v>
      </c>
      <c r="I1309" s="7">
        <v>4855</v>
      </c>
      <c r="J1309" s="9">
        <v>9.33</v>
      </c>
      <c r="K1309" s="9">
        <v>6.92</v>
      </c>
      <c r="L1309" s="9">
        <v>45297.15</v>
      </c>
      <c r="M1309" s="9">
        <v>33596.6</v>
      </c>
      <c r="N1309" s="9">
        <v>11700.55</v>
      </c>
    </row>
    <row r="1310" spans="1:14" x14ac:dyDescent="0.3">
      <c r="A1310" t="s">
        <v>12</v>
      </c>
      <c r="B1310" t="s">
        <v>13</v>
      </c>
      <c r="C1310" s="3" t="s">
        <v>38</v>
      </c>
      <c r="D1310" s="3" t="s">
        <v>24</v>
      </c>
      <c r="E1310" s="3" t="s">
        <v>20</v>
      </c>
      <c r="F1310" s="5">
        <v>40332</v>
      </c>
      <c r="G1310">
        <v>938178622</v>
      </c>
      <c r="H1310" s="5">
        <v>40346</v>
      </c>
      <c r="I1310" s="7">
        <v>6758</v>
      </c>
      <c r="J1310" s="9">
        <v>205.7</v>
      </c>
      <c r="K1310" s="9">
        <v>117.11</v>
      </c>
      <c r="L1310" s="9">
        <v>1390120.6</v>
      </c>
      <c r="M1310" s="9">
        <v>791429.38</v>
      </c>
      <c r="N1310" s="9">
        <v>598691.22</v>
      </c>
    </row>
    <row r="1311" spans="1:14" x14ac:dyDescent="0.3">
      <c r="A1311" t="s">
        <v>12</v>
      </c>
      <c r="B1311" t="s">
        <v>115</v>
      </c>
      <c r="C1311" s="3" t="s">
        <v>32</v>
      </c>
      <c r="D1311" s="3" t="s">
        <v>15</v>
      </c>
      <c r="E1311" s="3" t="s">
        <v>28</v>
      </c>
      <c r="F1311" s="5">
        <v>42147</v>
      </c>
      <c r="G1311">
        <v>215903508</v>
      </c>
      <c r="H1311" s="5">
        <v>42182</v>
      </c>
      <c r="I1311" s="7">
        <v>9501</v>
      </c>
      <c r="J1311" s="9">
        <v>255.28</v>
      </c>
      <c r="K1311" s="9">
        <v>159.41999999999999</v>
      </c>
      <c r="L1311" s="9">
        <v>2425415.2799999998</v>
      </c>
      <c r="M1311" s="9">
        <v>1514649.42</v>
      </c>
      <c r="N1311" s="9">
        <v>910765.86</v>
      </c>
    </row>
    <row r="1312" spans="1:14" x14ac:dyDescent="0.3">
      <c r="A1312" t="s">
        <v>44</v>
      </c>
      <c r="B1312" t="s">
        <v>113</v>
      </c>
      <c r="C1312" s="3" t="s">
        <v>32</v>
      </c>
      <c r="D1312" s="3" t="s">
        <v>24</v>
      </c>
      <c r="E1312" s="3" t="s">
        <v>20</v>
      </c>
      <c r="F1312" s="5">
        <v>42480</v>
      </c>
      <c r="G1312">
        <v>280208289</v>
      </c>
      <c r="H1312" s="5">
        <v>42515</v>
      </c>
      <c r="I1312" s="7">
        <v>8714</v>
      </c>
      <c r="J1312" s="9">
        <v>255.28</v>
      </c>
      <c r="K1312" s="9">
        <v>159.41999999999999</v>
      </c>
      <c r="L1312" s="9">
        <v>2224509.92</v>
      </c>
      <c r="M1312" s="9">
        <v>1389185.88</v>
      </c>
      <c r="N1312" s="9">
        <v>835324.04</v>
      </c>
    </row>
    <row r="1313" spans="1:14" x14ac:dyDescent="0.3">
      <c r="A1313" t="s">
        <v>29</v>
      </c>
      <c r="B1313" t="s">
        <v>162</v>
      </c>
      <c r="C1313" s="3" t="s">
        <v>64</v>
      </c>
      <c r="D1313" s="3" t="s">
        <v>24</v>
      </c>
      <c r="E1313" s="3" t="s">
        <v>16</v>
      </c>
      <c r="F1313" s="5">
        <v>40483</v>
      </c>
      <c r="G1313">
        <v>607704293</v>
      </c>
      <c r="H1313" s="5">
        <v>40508</v>
      </c>
      <c r="I1313" s="7">
        <v>2060</v>
      </c>
      <c r="J1313" s="9">
        <v>9.33</v>
      </c>
      <c r="K1313" s="9">
        <v>6.92</v>
      </c>
      <c r="L1313" s="9">
        <v>19219.8</v>
      </c>
      <c r="M1313" s="9">
        <v>14255.2</v>
      </c>
      <c r="N1313" s="9">
        <v>4964.6000000000004</v>
      </c>
    </row>
    <row r="1314" spans="1:14" x14ac:dyDescent="0.3">
      <c r="A1314" t="s">
        <v>21</v>
      </c>
      <c r="B1314" t="s">
        <v>96</v>
      </c>
      <c r="C1314" s="3" t="s">
        <v>25</v>
      </c>
      <c r="D1314" s="3" t="s">
        <v>15</v>
      </c>
      <c r="E1314" s="3" t="s">
        <v>39</v>
      </c>
      <c r="F1314" s="5">
        <v>42613</v>
      </c>
      <c r="G1314">
        <v>745315349</v>
      </c>
      <c r="H1314" s="5">
        <v>42621</v>
      </c>
      <c r="I1314" s="7">
        <v>4229</v>
      </c>
      <c r="J1314" s="9">
        <v>668.27</v>
      </c>
      <c r="K1314" s="9">
        <v>502.54</v>
      </c>
      <c r="L1314" s="9">
        <v>2826113.83</v>
      </c>
      <c r="M1314" s="9">
        <v>2125241.66</v>
      </c>
      <c r="N1314" s="9">
        <v>700872.17</v>
      </c>
    </row>
    <row r="1315" spans="1:14" x14ac:dyDescent="0.3">
      <c r="A1315" t="s">
        <v>35</v>
      </c>
      <c r="B1315" t="s">
        <v>212</v>
      </c>
      <c r="C1315" s="3" t="s">
        <v>52</v>
      </c>
      <c r="D1315" s="3" t="s">
        <v>24</v>
      </c>
      <c r="E1315" s="3" t="s">
        <v>28</v>
      </c>
      <c r="F1315" s="5">
        <v>41887</v>
      </c>
      <c r="G1315">
        <v>760277783</v>
      </c>
      <c r="H1315" s="5">
        <v>41933</v>
      </c>
      <c r="I1315" s="7">
        <v>1946</v>
      </c>
      <c r="J1315" s="9">
        <v>437.2</v>
      </c>
      <c r="K1315" s="9">
        <v>263.33</v>
      </c>
      <c r="L1315" s="9">
        <v>850791.2</v>
      </c>
      <c r="M1315" s="9">
        <v>512440.18</v>
      </c>
      <c r="N1315" s="9">
        <v>338351.02</v>
      </c>
    </row>
    <row r="1316" spans="1:14" x14ac:dyDescent="0.3">
      <c r="A1316" t="s">
        <v>35</v>
      </c>
      <c r="B1316" t="s">
        <v>177</v>
      </c>
      <c r="C1316" s="3" t="s">
        <v>50</v>
      </c>
      <c r="D1316" s="3" t="s">
        <v>15</v>
      </c>
      <c r="E1316" s="3" t="s">
        <v>16</v>
      </c>
      <c r="F1316" s="5">
        <v>41390</v>
      </c>
      <c r="G1316">
        <v>790140426</v>
      </c>
      <c r="H1316" s="5">
        <v>41432</v>
      </c>
      <c r="I1316" s="7">
        <v>8965</v>
      </c>
      <c r="J1316" s="9">
        <v>81.73</v>
      </c>
      <c r="K1316" s="9">
        <v>56.67</v>
      </c>
      <c r="L1316" s="9">
        <v>732709.45</v>
      </c>
      <c r="M1316" s="9">
        <v>508046.55</v>
      </c>
      <c r="N1316" s="9">
        <v>224662.9</v>
      </c>
    </row>
    <row r="1317" spans="1:14" x14ac:dyDescent="0.3">
      <c r="A1317" t="s">
        <v>35</v>
      </c>
      <c r="B1317" t="s">
        <v>176</v>
      </c>
      <c r="C1317" s="3" t="s">
        <v>25</v>
      </c>
      <c r="D1317" s="3" t="s">
        <v>15</v>
      </c>
      <c r="E1317" s="3" t="s">
        <v>16</v>
      </c>
      <c r="F1317" s="5">
        <v>41832</v>
      </c>
      <c r="G1317">
        <v>592764604</v>
      </c>
      <c r="H1317" s="5">
        <v>41842</v>
      </c>
      <c r="I1317" s="7">
        <v>1074</v>
      </c>
      <c r="J1317" s="9">
        <v>668.27</v>
      </c>
      <c r="K1317" s="9">
        <v>502.54</v>
      </c>
      <c r="L1317" s="9">
        <v>717721.98</v>
      </c>
      <c r="M1317" s="9">
        <v>539727.96</v>
      </c>
      <c r="N1317" s="9">
        <v>177994.02</v>
      </c>
    </row>
    <row r="1318" spans="1:14" x14ac:dyDescent="0.3">
      <c r="A1318" t="s">
        <v>17</v>
      </c>
      <c r="B1318" t="s">
        <v>193</v>
      </c>
      <c r="C1318" s="3" t="s">
        <v>38</v>
      </c>
      <c r="D1318" s="3" t="s">
        <v>15</v>
      </c>
      <c r="E1318" s="3" t="s">
        <v>16</v>
      </c>
      <c r="F1318" s="5">
        <v>42928</v>
      </c>
      <c r="G1318">
        <v>896324145</v>
      </c>
      <c r="H1318" s="5">
        <v>42934</v>
      </c>
      <c r="I1318" s="7">
        <v>1088</v>
      </c>
      <c r="J1318" s="9">
        <v>205.7</v>
      </c>
      <c r="K1318" s="9">
        <v>117.11</v>
      </c>
      <c r="L1318" s="9">
        <v>223801.60000000001</v>
      </c>
      <c r="M1318" s="9">
        <v>127415.67999999999</v>
      </c>
      <c r="N1318" s="9">
        <v>96385.919999999998</v>
      </c>
    </row>
    <row r="1319" spans="1:14" x14ac:dyDescent="0.3">
      <c r="A1319" t="s">
        <v>12</v>
      </c>
      <c r="B1319" t="s">
        <v>155</v>
      </c>
      <c r="C1319" s="3" t="s">
        <v>14</v>
      </c>
      <c r="D1319" s="3" t="s">
        <v>24</v>
      </c>
      <c r="E1319" s="3" t="s">
        <v>39</v>
      </c>
      <c r="F1319" s="5">
        <v>42016</v>
      </c>
      <c r="G1319">
        <v>249305379</v>
      </c>
      <c r="H1319" s="5">
        <v>42062</v>
      </c>
      <c r="I1319" s="7">
        <v>3857</v>
      </c>
      <c r="J1319" s="9">
        <v>651.21</v>
      </c>
      <c r="K1319" s="9">
        <v>524.96</v>
      </c>
      <c r="L1319" s="9">
        <v>2511716.9700000002</v>
      </c>
      <c r="M1319" s="9">
        <v>2024770.72</v>
      </c>
      <c r="N1319" s="9">
        <v>486946.25</v>
      </c>
    </row>
    <row r="1320" spans="1:14" x14ac:dyDescent="0.3">
      <c r="A1320" t="s">
        <v>97</v>
      </c>
      <c r="B1320" t="s">
        <v>130</v>
      </c>
      <c r="C1320" s="3" t="s">
        <v>52</v>
      </c>
      <c r="D1320" s="3" t="s">
        <v>24</v>
      </c>
      <c r="E1320" s="3" t="s">
        <v>16</v>
      </c>
      <c r="F1320" s="5">
        <v>40971</v>
      </c>
      <c r="G1320">
        <v>870507133</v>
      </c>
      <c r="H1320" s="5">
        <v>41004</v>
      </c>
      <c r="I1320" s="7">
        <v>1260</v>
      </c>
      <c r="J1320" s="9">
        <v>437.2</v>
      </c>
      <c r="K1320" s="9">
        <v>263.33</v>
      </c>
      <c r="L1320" s="9">
        <v>550872</v>
      </c>
      <c r="M1320" s="9">
        <v>331795.8</v>
      </c>
      <c r="N1320" s="9">
        <v>219076.2</v>
      </c>
    </row>
    <row r="1321" spans="1:14" x14ac:dyDescent="0.3">
      <c r="A1321" t="s">
        <v>12</v>
      </c>
      <c r="B1321" t="s">
        <v>80</v>
      </c>
      <c r="C1321" s="3" t="s">
        <v>43</v>
      </c>
      <c r="D1321" s="3" t="s">
        <v>24</v>
      </c>
      <c r="E1321" s="3" t="s">
        <v>39</v>
      </c>
      <c r="F1321" s="5">
        <v>42059</v>
      </c>
      <c r="G1321">
        <v>999040734</v>
      </c>
      <c r="H1321" s="5">
        <v>42098</v>
      </c>
      <c r="I1321" s="7">
        <v>7209</v>
      </c>
      <c r="J1321" s="9">
        <v>109.28</v>
      </c>
      <c r="K1321" s="9">
        <v>35.840000000000003</v>
      </c>
      <c r="L1321" s="9">
        <v>787799.52</v>
      </c>
      <c r="M1321" s="9">
        <v>258370.56</v>
      </c>
      <c r="N1321" s="9">
        <v>529428.96</v>
      </c>
    </row>
    <row r="1322" spans="1:14" x14ac:dyDescent="0.3">
      <c r="A1322" t="s">
        <v>12</v>
      </c>
      <c r="B1322" t="s">
        <v>80</v>
      </c>
      <c r="C1322" s="3" t="s">
        <v>25</v>
      </c>
      <c r="D1322" s="3" t="s">
        <v>15</v>
      </c>
      <c r="E1322" s="3" t="s">
        <v>16</v>
      </c>
      <c r="F1322" s="5">
        <v>41018</v>
      </c>
      <c r="G1322">
        <v>744330012</v>
      </c>
      <c r="H1322" s="5">
        <v>41035</v>
      </c>
      <c r="I1322" s="7">
        <v>2646</v>
      </c>
      <c r="J1322" s="9">
        <v>668.27</v>
      </c>
      <c r="K1322" s="9">
        <v>502.54</v>
      </c>
      <c r="L1322" s="9">
        <v>1768242.42</v>
      </c>
      <c r="M1322" s="9">
        <v>1329720.8400000001</v>
      </c>
      <c r="N1322" s="9">
        <v>438521.58</v>
      </c>
    </row>
    <row r="1323" spans="1:14" x14ac:dyDescent="0.3">
      <c r="A1323" t="s">
        <v>12</v>
      </c>
      <c r="B1323" t="s">
        <v>195</v>
      </c>
      <c r="C1323" s="3" t="s">
        <v>19</v>
      </c>
      <c r="D1323" s="3" t="s">
        <v>24</v>
      </c>
      <c r="E1323" s="3" t="s">
        <v>39</v>
      </c>
      <c r="F1323" s="5">
        <v>42275</v>
      </c>
      <c r="G1323">
        <v>736111295</v>
      </c>
      <c r="H1323" s="5">
        <v>42316</v>
      </c>
      <c r="I1323" s="7">
        <v>545</v>
      </c>
      <c r="J1323" s="9">
        <v>47.45</v>
      </c>
      <c r="K1323" s="9">
        <v>31.79</v>
      </c>
      <c r="L1323" s="9">
        <v>25860.25</v>
      </c>
      <c r="M1323" s="9">
        <v>17325.55</v>
      </c>
      <c r="N1323" s="9">
        <v>8534.7000000000007</v>
      </c>
    </row>
    <row r="1324" spans="1:14" x14ac:dyDescent="0.3">
      <c r="A1324" t="s">
        <v>17</v>
      </c>
      <c r="B1324" t="s">
        <v>26</v>
      </c>
      <c r="C1324" s="3" t="s">
        <v>19</v>
      </c>
      <c r="D1324" s="3" t="s">
        <v>15</v>
      </c>
      <c r="E1324" s="3" t="s">
        <v>16</v>
      </c>
      <c r="F1324" s="5">
        <v>40963</v>
      </c>
      <c r="G1324">
        <v>774433410</v>
      </c>
      <c r="H1324" s="5">
        <v>40979</v>
      </c>
      <c r="I1324" s="7">
        <v>910</v>
      </c>
      <c r="J1324" s="9">
        <v>47.45</v>
      </c>
      <c r="K1324" s="9">
        <v>31.79</v>
      </c>
      <c r="L1324" s="9">
        <v>43179.5</v>
      </c>
      <c r="M1324" s="9">
        <v>28928.9</v>
      </c>
      <c r="N1324" s="9">
        <v>14250.6</v>
      </c>
    </row>
    <row r="1325" spans="1:14" x14ac:dyDescent="0.3">
      <c r="A1325" t="s">
        <v>44</v>
      </c>
      <c r="B1325" t="s">
        <v>137</v>
      </c>
      <c r="C1325" s="3" t="s">
        <v>43</v>
      </c>
      <c r="D1325" s="3" t="s">
        <v>24</v>
      </c>
      <c r="E1325" s="3" t="s">
        <v>39</v>
      </c>
      <c r="F1325" s="5">
        <v>40903</v>
      </c>
      <c r="G1325">
        <v>279657685</v>
      </c>
      <c r="H1325" s="5">
        <v>40919</v>
      </c>
      <c r="I1325" s="7">
        <v>5779</v>
      </c>
      <c r="J1325" s="9">
        <v>109.28</v>
      </c>
      <c r="K1325" s="9">
        <v>35.840000000000003</v>
      </c>
      <c r="L1325" s="9">
        <v>631529.12</v>
      </c>
      <c r="M1325" s="9">
        <v>207119.35999999999</v>
      </c>
      <c r="N1325" s="9">
        <v>424409.76</v>
      </c>
    </row>
    <row r="1326" spans="1:14" x14ac:dyDescent="0.3">
      <c r="A1326" t="s">
        <v>35</v>
      </c>
      <c r="B1326" t="s">
        <v>68</v>
      </c>
      <c r="C1326" s="3" t="s">
        <v>14</v>
      </c>
      <c r="D1326" s="3" t="s">
        <v>24</v>
      </c>
      <c r="E1326" s="3" t="s">
        <v>28</v>
      </c>
      <c r="F1326" s="5">
        <v>42156</v>
      </c>
      <c r="G1326">
        <v>542457950</v>
      </c>
      <c r="H1326" s="5">
        <v>42206</v>
      </c>
      <c r="I1326" s="7">
        <v>4217</v>
      </c>
      <c r="J1326" s="9">
        <v>651.21</v>
      </c>
      <c r="K1326" s="9">
        <v>524.96</v>
      </c>
      <c r="L1326" s="9">
        <v>2746152.57</v>
      </c>
      <c r="M1326" s="9">
        <v>2213756.3199999998</v>
      </c>
      <c r="N1326" s="9">
        <v>532396.25</v>
      </c>
    </row>
    <row r="1327" spans="1:14" x14ac:dyDescent="0.3">
      <c r="A1327" t="s">
        <v>29</v>
      </c>
      <c r="B1327" t="s">
        <v>95</v>
      </c>
      <c r="C1327" s="3" t="s">
        <v>19</v>
      </c>
      <c r="D1327" s="3" t="s">
        <v>15</v>
      </c>
      <c r="E1327" s="3" t="s">
        <v>16</v>
      </c>
      <c r="F1327" s="5">
        <v>42406</v>
      </c>
      <c r="G1327">
        <v>673820531</v>
      </c>
      <c r="H1327" s="5">
        <v>42447</v>
      </c>
      <c r="I1327" s="7">
        <v>7324</v>
      </c>
      <c r="J1327" s="9">
        <v>47.45</v>
      </c>
      <c r="K1327" s="9">
        <v>31.79</v>
      </c>
      <c r="L1327" s="9">
        <v>347523.8</v>
      </c>
      <c r="M1327" s="9">
        <v>232829.96</v>
      </c>
      <c r="N1327" s="9">
        <v>114693.84</v>
      </c>
    </row>
    <row r="1328" spans="1:14" x14ac:dyDescent="0.3">
      <c r="A1328" t="s">
        <v>17</v>
      </c>
      <c r="B1328" t="s">
        <v>138</v>
      </c>
      <c r="C1328" s="3" t="s">
        <v>52</v>
      </c>
      <c r="D1328" s="3" t="s">
        <v>15</v>
      </c>
      <c r="E1328" s="3" t="s">
        <v>28</v>
      </c>
      <c r="F1328" s="5">
        <v>41107</v>
      </c>
      <c r="G1328">
        <v>755044257</v>
      </c>
      <c r="H1328" s="5">
        <v>41157</v>
      </c>
      <c r="I1328" s="7">
        <v>3229</v>
      </c>
      <c r="J1328" s="9">
        <v>437.2</v>
      </c>
      <c r="K1328" s="9">
        <v>263.33</v>
      </c>
      <c r="L1328" s="9">
        <v>1411718.8</v>
      </c>
      <c r="M1328" s="9">
        <v>850292.57</v>
      </c>
      <c r="N1328" s="9">
        <v>561426.23</v>
      </c>
    </row>
    <row r="1329" spans="1:14" x14ac:dyDescent="0.3">
      <c r="A1329" t="s">
        <v>35</v>
      </c>
      <c r="B1329" t="s">
        <v>216</v>
      </c>
      <c r="C1329" s="3" t="s">
        <v>46</v>
      </c>
      <c r="D1329" s="3" t="s">
        <v>24</v>
      </c>
      <c r="E1329" s="3" t="s">
        <v>28</v>
      </c>
      <c r="F1329" s="5">
        <v>40872</v>
      </c>
      <c r="G1329">
        <v>487740457</v>
      </c>
      <c r="H1329" s="5">
        <v>40873</v>
      </c>
      <c r="I1329" s="7">
        <v>2095</v>
      </c>
      <c r="J1329" s="9">
        <v>152.58000000000001</v>
      </c>
      <c r="K1329" s="9">
        <v>97.44</v>
      </c>
      <c r="L1329" s="9">
        <v>319655.09999999998</v>
      </c>
      <c r="M1329" s="9">
        <v>204136.8</v>
      </c>
      <c r="N1329" s="9">
        <v>115518.3</v>
      </c>
    </row>
    <row r="1330" spans="1:14" x14ac:dyDescent="0.3">
      <c r="A1330" t="s">
        <v>17</v>
      </c>
      <c r="B1330" t="s">
        <v>56</v>
      </c>
      <c r="C1330" s="3" t="s">
        <v>46</v>
      </c>
      <c r="D1330" s="3" t="s">
        <v>24</v>
      </c>
      <c r="E1330" s="3" t="s">
        <v>16</v>
      </c>
      <c r="F1330" s="5">
        <v>40550</v>
      </c>
      <c r="G1330">
        <v>543832957</v>
      </c>
      <c r="H1330" s="5">
        <v>40560</v>
      </c>
      <c r="I1330" s="7">
        <v>1112</v>
      </c>
      <c r="J1330" s="9">
        <v>152.58000000000001</v>
      </c>
      <c r="K1330" s="9">
        <v>97.44</v>
      </c>
      <c r="L1330" s="9">
        <v>169668.96</v>
      </c>
      <c r="M1330" s="9">
        <v>108353.28</v>
      </c>
      <c r="N1330" s="9">
        <v>61315.68</v>
      </c>
    </row>
    <row r="1331" spans="1:14" x14ac:dyDescent="0.3">
      <c r="A1331" t="s">
        <v>44</v>
      </c>
      <c r="B1331" t="s">
        <v>141</v>
      </c>
      <c r="C1331" s="3" t="s">
        <v>25</v>
      </c>
      <c r="D1331" s="3" t="s">
        <v>15</v>
      </c>
      <c r="E1331" s="3" t="s">
        <v>20</v>
      </c>
      <c r="F1331" s="5">
        <v>42148</v>
      </c>
      <c r="G1331">
        <v>315558087</v>
      </c>
      <c r="H1331" s="5">
        <v>42149</v>
      </c>
      <c r="I1331" s="7">
        <v>9505</v>
      </c>
      <c r="J1331" s="9">
        <v>668.27</v>
      </c>
      <c r="K1331" s="9">
        <v>502.54</v>
      </c>
      <c r="L1331" s="9">
        <v>6351906.3499999996</v>
      </c>
      <c r="M1331" s="9">
        <v>4776642.7</v>
      </c>
      <c r="N1331" s="9">
        <v>1575263.65</v>
      </c>
    </row>
    <row r="1332" spans="1:14" x14ac:dyDescent="0.3">
      <c r="A1332" t="s">
        <v>44</v>
      </c>
      <c r="B1332" t="s">
        <v>137</v>
      </c>
      <c r="C1332" s="3" t="s">
        <v>32</v>
      </c>
      <c r="D1332" s="3" t="s">
        <v>15</v>
      </c>
      <c r="E1332" s="3" t="s">
        <v>16</v>
      </c>
      <c r="F1332" s="5">
        <v>41144</v>
      </c>
      <c r="G1332">
        <v>165464675</v>
      </c>
      <c r="H1332" s="5">
        <v>41184</v>
      </c>
      <c r="I1332" s="7">
        <v>3529</v>
      </c>
      <c r="J1332" s="9">
        <v>255.28</v>
      </c>
      <c r="K1332" s="9">
        <v>159.41999999999999</v>
      </c>
      <c r="L1332" s="9">
        <v>900883.12</v>
      </c>
      <c r="M1332" s="9">
        <v>562593.18000000005</v>
      </c>
      <c r="N1332" s="9">
        <v>338289.94</v>
      </c>
    </row>
    <row r="1333" spans="1:14" x14ac:dyDescent="0.3">
      <c r="A1333" t="s">
        <v>21</v>
      </c>
      <c r="B1333" t="s">
        <v>170</v>
      </c>
      <c r="C1333" s="3" t="s">
        <v>64</v>
      </c>
      <c r="D1333" s="3" t="s">
        <v>24</v>
      </c>
      <c r="E1333" s="3" t="s">
        <v>16</v>
      </c>
      <c r="F1333" s="5">
        <v>41706</v>
      </c>
      <c r="G1333">
        <v>976414048</v>
      </c>
      <c r="H1333" s="5">
        <v>41709</v>
      </c>
      <c r="I1333" s="7">
        <v>1470</v>
      </c>
      <c r="J1333" s="9">
        <v>9.33</v>
      </c>
      <c r="K1333" s="9">
        <v>6.92</v>
      </c>
      <c r="L1333" s="9">
        <v>13715.1</v>
      </c>
      <c r="M1333" s="9">
        <v>10172.4</v>
      </c>
      <c r="N1333" s="9">
        <v>3542.7</v>
      </c>
    </row>
    <row r="1334" spans="1:14" x14ac:dyDescent="0.3">
      <c r="A1334" t="s">
        <v>17</v>
      </c>
      <c r="B1334" t="s">
        <v>53</v>
      </c>
      <c r="C1334" s="3" t="s">
        <v>19</v>
      </c>
      <c r="D1334" s="3" t="s">
        <v>15</v>
      </c>
      <c r="E1334" s="3" t="s">
        <v>20</v>
      </c>
      <c r="F1334" s="5">
        <v>41473</v>
      </c>
      <c r="G1334">
        <v>101580035</v>
      </c>
      <c r="H1334" s="5">
        <v>41480</v>
      </c>
      <c r="I1334" s="7">
        <v>8645</v>
      </c>
      <c r="J1334" s="9">
        <v>47.45</v>
      </c>
      <c r="K1334" s="9">
        <v>31.79</v>
      </c>
      <c r="L1334" s="9">
        <v>410205.25</v>
      </c>
      <c r="M1334" s="9">
        <v>274824.55</v>
      </c>
      <c r="N1334" s="9">
        <v>135380.70000000001</v>
      </c>
    </row>
    <row r="1335" spans="1:14" x14ac:dyDescent="0.3">
      <c r="A1335" t="s">
        <v>12</v>
      </c>
      <c r="B1335" t="s">
        <v>37</v>
      </c>
      <c r="C1335" s="3" t="s">
        <v>64</v>
      </c>
      <c r="D1335" s="3" t="s">
        <v>15</v>
      </c>
      <c r="E1335" s="3" t="s">
        <v>39</v>
      </c>
      <c r="F1335" s="5">
        <v>41242</v>
      </c>
      <c r="G1335">
        <v>814448964</v>
      </c>
      <c r="H1335" s="5">
        <v>41275</v>
      </c>
      <c r="I1335" s="7">
        <v>2402</v>
      </c>
      <c r="J1335" s="9">
        <v>9.33</v>
      </c>
      <c r="K1335" s="9">
        <v>6.92</v>
      </c>
      <c r="L1335" s="9">
        <v>22410.66</v>
      </c>
      <c r="M1335" s="9">
        <v>16621.84</v>
      </c>
      <c r="N1335" s="9">
        <v>5788.82</v>
      </c>
    </row>
    <row r="1336" spans="1:14" x14ac:dyDescent="0.3">
      <c r="A1336" t="s">
        <v>12</v>
      </c>
      <c r="B1336" t="s">
        <v>163</v>
      </c>
      <c r="C1336" s="3" t="s">
        <v>25</v>
      </c>
      <c r="D1336" s="3" t="s">
        <v>15</v>
      </c>
      <c r="E1336" s="3" t="s">
        <v>20</v>
      </c>
      <c r="F1336" s="5">
        <v>40814</v>
      </c>
      <c r="G1336">
        <v>158819663</v>
      </c>
      <c r="H1336" s="5">
        <v>40860</v>
      </c>
      <c r="I1336" s="7">
        <v>7122</v>
      </c>
      <c r="J1336" s="9">
        <v>668.27</v>
      </c>
      <c r="K1336" s="9">
        <v>502.54</v>
      </c>
      <c r="L1336" s="9">
        <v>4759418.9400000004</v>
      </c>
      <c r="M1336" s="9">
        <v>3579089.88</v>
      </c>
      <c r="N1336" s="9">
        <v>1180329.06</v>
      </c>
    </row>
    <row r="1337" spans="1:14" x14ac:dyDescent="0.3">
      <c r="A1337" t="s">
        <v>44</v>
      </c>
      <c r="B1337" t="s">
        <v>157</v>
      </c>
      <c r="C1337" s="3" t="s">
        <v>52</v>
      </c>
      <c r="D1337" s="3" t="s">
        <v>15</v>
      </c>
      <c r="E1337" s="3" t="s">
        <v>16</v>
      </c>
      <c r="F1337" s="5">
        <v>40379</v>
      </c>
      <c r="G1337">
        <v>198803460</v>
      </c>
      <c r="H1337" s="5">
        <v>40407</v>
      </c>
      <c r="I1337" s="7">
        <v>9217</v>
      </c>
      <c r="J1337" s="9">
        <v>437.2</v>
      </c>
      <c r="K1337" s="9">
        <v>263.33</v>
      </c>
      <c r="L1337" s="9">
        <v>4029672.4</v>
      </c>
      <c r="M1337" s="9">
        <v>2427112.61</v>
      </c>
      <c r="N1337" s="9">
        <v>1602559.79</v>
      </c>
    </row>
    <row r="1338" spans="1:14" x14ac:dyDescent="0.3">
      <c r="A1338" t="s">
        <v>17</v>
      </c>
      <c r="B1338" t="s">
        <v>57</v>
      </c>
      <c r="C1338" s="3" t="s">
        <v>32</v>
      </c>
      <c r="D1338" s="3" t="s">
        <v>15</v>
      </c>
      <c r="E1338" s="3" t="s">
        <v>20</v>
      </c>
      <c r="F1338" s="5">
        <v>41900</v>
      </c>
      <c r="G1338">
        <v>368824183</v>
      </c>
      <c r="H1338" s="5">
        <v>41950</v>
      </c>
      <c r="I1338" s="7">
        <v>2127</v>
      </c>
      <c r="J1338" s="9">
        <v>255.28</v>
      </c>
      <c r="K1338" s="9">
        <v>159.41999999999999</v>
      </c>
      <c r="L1338" s="9">
        <v>542980.56000000006</v>
      </c>
      <c r="M1338" s="9">
        <v>339086.34</v>
      </c>
      <c r="N1338" s="9">
        <v>203894.22</v>
      </c>
    </row>
    <row r="1339" spans="1:14" x14ac:dyDescent="0.3">
      <c r="A1339" t="s">
        <v>17</v>
      </c>
      <c r="B1339" t="s">
        <v>86</v>
      </c>
      <c r="C1339" s="3" t="s">
        <v>38</v>
      </c>
      <c r="D1339" s="3" t="s">
        <v>15</v>
      </c>
      <c r="E1339" s="3" t="s">
        <v>28</v>
      </c>
      <c r="F1339" s="5">
        <v>42196</v>
      </c>
      <c r="G1339">
        <v>623618161</v>
      </c>
      <c r="H1339" s="5">
        <v>42238</v>
      </c>
      <c r="I1339" s="7">
        <v>1327</v>
      </c>
      <c r="J1339" s="9">
        <v>205.7</v>
      </c>
      <c r="K1339" s="9">
        <v>117.11</v>
      </c>
      <c r="L1339" s="9">
        <v>272963.90000000002</v>
      </c>
      <c r="M1339" s="9">
        <v>155404.97</v>
      </c>
      <c r="N1339" s="9">
        <v>117558.93</v>
      </c>
    </row>
    <row r="1340" spans="1:14" x14ac:dyDescent="0.3">
      <c r="A1340" t="s">
        <v>12</v>
      </c>
      <c r="B1340" t="s">
        <v>119</v>
      </c>
      <c r="C1340" s="3" t="s">
        <v>14</v>
      </c>
      <c r="D1340" s="3" t="s">
        <v>24</v>
      </c>
      <c r="E1340" s="3" t="s">
        <v>20</v>
      </c>
      <c r="F1340" s="5">
        <v>42624</v>
      </c>
      <c r="G1340">
        <v>988234221</v>
      </c>
      <c r="H1340" s="5">
        <v>42649</v>
      </c>
      <c r="I1340" s="7">
        <v>9322</v>
      </c>
      <c r="J1340" s="9">
        <v>651.21</v>
      </c>
      <c r="K1340" s="9">
        <v>524.96</v>
      </c>
      <c r="L1340" s="9">
        <v>6070579.6200000001</v>
      </c>
      <c r="M1340" s="9">
        <v>4893677.12</v>
      </c>
      <c r="N1340" s="9">
        <v>1176902.5</v>
      </c>
    </row>
    <row r="1341" spans="1:14" x14ac:dyDescent="0.3">
      <c r="A1341" t="s">
        <v>17</v>
      </c>
      <c r="B1341" t="s">
        <v>51</v>
      </c>
      <c r="C1341" s="3" t="s">
        <v>46</v>
      </c>
      <c r="D1341" s="3" t="s">
        <v>15</v>
      </c>
      <c r="E1341" s="3" t="s">
        <v>39</v>
      </c>
      <c r="F1341" s="5">
        <v>42165</v>
      </c>
      <c r="G1341">
        <v>208033692</v>
      </c>
      <c r="H1341" s="5">
        <v>42200</v>
      </c>
      <c r="I1341" s="7">
        <v>647</v>
      </c>
      <c r="J1341" s="9">
        <v>152.58000000000001</v>
      </c>
      <c r="K1341" s="9">
        <v>97.44</v>
      </c>
      <c r="L1341" s="9">
        <v>98719.26</v>
      </c>
      <c r="M1341" s="9">
        <v>63043.68</v>
      </c>
      <c r="N1341" s="9">
        <v>35675.58</v>
      </c>
    </row>
    <row r="1342" spans="1:14" x14ac:dyDescent="0.3">
      <c r="A1342" t="s">
        <v>17</v>
      </c>
      <c r="B1342" t="s">
        <v>40</v>
      </c>
      <c r="C1342" s="3" t="s">
        <v>64</v>
      </c>
      <c r="D1342" s="3" t="s">
        <v>24</v>
      </c>
      <c r="E1342" s="3" t="s">
        <v>16</v>
      </c>
      <c r="F1342" s="5">
        <v>41571</v>
      </c>
      <c r="G1342">
        <v>698690402</v>
      </c>
      <c r="H1342" s="5">
        <v>41614</v>
      </c>
      <c r="I1342" s="7">
        <v>6871</v>
      </c>
      <c r="J1342" s="9">
        <v>9.33</v>
      </c>
      <c r="K1342" s="9">
        <v>6.92</v>
      </c>
      <c r="L1342" s="9">
        <v>64106.43</v>
      </c>
      <c r="M1342" s="9">
        <v>47547.32</v>
      </c>
      <c r="N1342" s="9">
        <v>16559.11</v>
      </c>
    </row>
    <row r="1343" spans="1:14" x14ac:dyDescent="0.3">
      <c r="A1343" t="s">
        <v>12</v>
      </c>
      <c r="B1343" t="s">
        <v>92</v>
      </c>
      <c r="C1343" s="3" t="s">
        <v>52</v>
      </c>
      <c r="D1343" s="3" t="s">
        <v>15</v>
      </c>
      <c r="E1343" s="3" t="s">
        <v>20</v>
      </c>
      <c r="F1343" s="5">
        <v>41983</v>
      </c>
      <c r="G1343">
        <v>896190679</v>
      </c>
      <c r="H1343" s="5">
        <v>42018</v>
      </c>
      <c r="I1343" s="7">
        <v>1592</v>
      </c>
      <c r="J1343" s="9">
        <v>437.2</v>
      </c>
      <c r="K1343" s="9">
        <v>263.33</v>
      </c>
      <c r="L1343" s="9">
        <v>696022.4</v>
      </c>
      <c r="M1343" s="9">
        <v>419221.36</v>
      </c>
      <c r="N1343" s="9">
        <v>276801.03999999998</v>
      </c>
    </row>
    <row r="1344" spans="1:14" x14ac:dyDescent="0.3">
      <c r="A1344" t="s">
        <v>12</v>
      </c>
      <c r="B1344" t="s">
        <v>195</v>
      </c>
      <c r="C1344" s="3" t="s">
        <v>34</v>
      </c>
      <c r="D1344" s="3" t="s">
        <v>15</v>
      </c>
      <c r="E1344" s="3" t="s">
        <v>16</v>
      </c>
      <c r="F1344" s="5">
        <v>40783</v>
      </c>
      <c r="G1344">
        <v>206833350</v>
      </c>
      <c r="H1344" s="5">
        <v>40818</v>
      </c>
      <c r="I1344" s="7">
        <v>5439</v>
      </c>
      <c r="J1344" s="9">
        <v>421.89</v>
      </c>
      <c r="K1344" s="9">
        <v>364.69</v>
      </c>
      <c r="L1344" s="9">
        <v>2294659.71</v>
      </c>
      <c r="M1344" s="9">
        <v>1983548.91</v>
      </c>
      <c r="N1344" s="9">
        <v>311110.8</v>
      </c>
    </row>
    <row r="1345" spans="1:14" x14ac:dyDescent="0.3">
      <c r="A1345" t="s">
        <v>44</v>
      </c>
      <c r="B1345" t="s">
        <v>196</v>
      </c>
      <c r="C1345" s="3" t="s">
        <v>34</v>
      </c>
      <c r="D1345" s="3" t="s">
        <v>24</v>
      </c>
      <c r="E1345" s="3" t="s">
        <v>20</v>
      </c>
      <c r="F1345" s="5">
        <v>41272</v>
      </c>
      <c r="G1345">
        <v>357229745</v>
      </c>
      <c r="H1345" s="5">
        <v>41302</v>
      </c>
      <c r="I1345" s="7">
        <v>1075</v>
      </c>
      <c r="J1345" s="9">
        <v>421.89</v>
      </c>
      <c r="K1345" s="9">
        <v>364.69</v>
      </c>
      <c r="L1345" s="9">
        <v>453531.75</v>
      </c>
      <c r="M1345" s="9">
        <v>392041.75</v>
      </c>
      <c r="N1345" s="9">
        <v>61490</v>
      </c>
    </row>
    <row r="1346" spans="1:14" x14ac:dyDescent="0.3">
      <c r="A1346" t="s">
        <v>12</v>
      </c>
      <c r="B1346" t="s">
        <v>147</v>
      </c>
      <c r="C1346" s="3" t="s">
        <v>19</v>
      </c>
      <c r="D1346" s="3" t="s">
        <v>24</v>
      </c>
      <c r="E1346" s="3" t="s">
        <v>39</v>
      </c>
      <c r="F1346" s="5">
        <v>40227</v>
      </c>
      <c r="G1346">
        <v>444303691</v>
      </c>
      <c r="H1346" s="5">
        <v>40274</v>
      </c>
      <c r="I1346" s="7">
        <v>8190</v>
      </c>
      <c r="J1346" s="9">
        <v>47.45</v>
      </c>
      <c r="K1346" s="9">
        <v>31.79</v>
      </c>
      <c r="L1346" s="9">
        <v>388615.5</v>
      </c>
      <c r="M1346" s="9">
        <v>260360.1</v>
      </c>
      <c r="N1346" s="9">
        <v>128255.4</v>
      </c>
    </row>
    <row r="1347" spans="1:14" x14ac:dyDescent="0.3">
      <c r="A1347" t="s">
        <v>21</v>
      </c>
      <c r="B1347" t="s">
        <v>71</v>
      </c>
      <c r="C1347" s="3" t="s">
        <v>19</v>
      </c>
      <c r="D1347" s="3" t="s">
        <v>15</v>
      </c>
      <c r="E1347" s="3" t="s">
        <v>28</v>
      </c>
      <c r="F1347" s="5">
        <v>40345</v>
      </c>
      <c r="G1347">
        <v>985291516</v>
      </c>
      <c r="H1347" s="5">
        <v>40367</v>
      </c>
      <c r="I1347" s="7">
        <v>8510</v>
      </c>
      <c r="J1347" s="9">
        <v>47.45</v>
      </c>
      <c r="K1347" s="9">
        <v>31.79</v>
      </c>
      <c r="L1347" s="9">
        <v>403799.5</v>
      </c>
      <c r="M1347" s="9">
        <v>270532.90000000002</v>
      </c>
      <c r="N1347" s="9">
        <v>133266.6</v>
      </c>
    </row>
    <row r="1348" spans="1:14" x14ac:dyDescent="0.3">
      <c r="A1348" t="s">
        <v>44</v>
      </c>
      <c r="B1348" t="s">
        <v>197</v>
      </c>
      <c r="C1348" s="3" t="s">
        <v>38</v>
      </c>
      <c r="D1348" s="3" t="s">
        <v>24</v>
      </c>
      <c r="E1348" s="3" t="s">
        <v>39</v>
      </c>
      <c r="F1348" s="5">
        <v>40563</v>
      </c>
      <c r="G1348">
        <v>767742049</v>
      </c>
      <c r="H1348" s="5">
        <v>40597</v>
      </c>
      <c r="I1348" s="7">
        <v>788</v>
      </c>
      <c r="J1348" s="9">
        <v>205.7</v>
      </c>
      <c r="K1348" s="9">
        <v>117.11</v>
      </c>
      <c r="L1348" s="9">
        <v>162091.6</v>
      </c>
      <c r="M1348" s="9">
        <v>92282.68</v>
      </c>
      <c r="N1348" s="9">
        <v>69808.92</v>
      </c>
    </row>
    <row r="1349" spans="1:14" x14ac:dyDescent="0.3">
      <c r="A1349" t="s">
        <v>44</v>
      </c>
      <c r="B1349" t="s">
        <v>141</v>
      </c>
      <c r="C1349" s="3" t="s">
        <v>23</v>
      </c>
      <c r="D1349" s="3" t="s">
        <v>24</v>
      </c>
      <c r="E1349" s="3" t="s">
        <v>39</v>
      </c>
      <c r="F1349" s="5">
        <v>40207</v>
      </c>
      <c r="G1349">
        <v>899516618</v>
      </c>
      <c r="H1349" s="5">
        <v>40230</v>
      </c>
      <c r="I1349" s="7">
        <v>5811</v>
      </c>
      <c r="J1349" s="9">
        <v>154.06</v>
      </c>
      <c r="K1349" s="9">
        <v>90.93</v>
      </c>
      <c r="L1349" s="9">
        <v>895242.66</v>
      </c>
      <c r="M1349" s="9">
        <v>528394.23</v>
      </c>
      <c r="N1349" s="9">
        <v>366848.43</v>
      </c>
    </row>
    <row r="1350" spans="1:14" x14ac:dyDescent="0.3">
      <c r="A1350" t="s">
        <v>17</v>
      </c>
      <c r="B1350" t="s">
        <v>51</v>
      </c>
      <c r="C1350" s="3" t="s">
        <v>52</v>
      </c>
      <c r="D1350" s="3" t="s">
        <v>24</v>
      </c>
      <c r="E1350" s="3" t="s">
        <v>20</v>
      </c>
      <c r="F1350" s="5">
        <v>40375</v>
      </c>
      <c r="G1350">
        <v>758789050</v>
      </c>
      <c r="H1350" s="5">
        <v>40392</v>
      </c>
      <c r="I1350" s="7">
        <v>1397</v>
      </c>
      <c r="J1350" s="9">
        <v>437.2</v>
      </c>
      <c r="K1350" s="9">
        <v>263.33</v>
      </c>
      <c r="L1350" s="9">
        <v>610768.4</v>
      </c>
      <c r="M1350" s="9">
        <v>367872.01</v>
      </c>
      <c r="N1350" s="9">
        <v>242896.39</v>
      </c>
    </row>
    <row r="1351" spans="1:14" x14ac:dyDescent="0.3">
      <c r="A1351" t="s">
        <v>97</v>
      </c>
      <c r="B1351" t="s">
        <v>130</v>
      </c>
      <c r="C1351" s="3" t="s">
        <v>34</v>
      </c>
      <c r="D1351" s="3" t="s">
        <v>24</v>
      </c>
      <c r="E1351" s="3" t="s">
        <v>16</v>
      </c>
      <c r="F1351" s="5">
        <v>42554</v>
      </c>
      <c r="G1351">
        <v>244045674</v>
      </c>
      <c r="H1351" s="5">
        <v>42563</v>
      </c>
      <c r="I1351" s="7">
        <v>7393</v>
      </c>
      <c r="J1351" s="9">
        <v>421.89</v>
      </c>
      <c r="K1351" s="9">
        <v>364.69</v>
      </c>
      <c r="L1351" s="9">
        <v>3119032.77</v>
      </c>
      <c r="M1351" s="9">
        <v>2696153.17</v>
      </c>
      <c r="N1351" s="9">
        <v>422879.6</v>
      </c>
    </row>
    <row r="1352" spans="1:14" x14ac:dyDescent="0.3">
      <c r="A1352" t="s">
        <v>12</v>
      </c>
      <c r="B1352" t="s">
        <v>211</v>
      </c>
      <c r="C1352" s="3" t="s">
        <v>23</v>
      </c>
      <c r="D1352" s="3" t="s">
        <v>24</v>
      </c>
      <c r="E1352" s="3" t="s">
        <v>28</v>
      </c>
      <c r="F1352" s="5">
        <v>41705</v>
      </c>
      <c r="G1352">
        <v>224085319</v>
      </c>
      <c r="H1352" s="5">
        <v>41734</v>
      </c>
      <c r="I1352" s="7">
        <v>680</v>
      </c>
      <c r="J1352" s="9">
        <v>154.06</v>
      </c>
      <c r="K1352" s="9">
        <v>90.93</v>
      </c>
      <c r="L1352" s="9">
        <v>104760.8</v>
      </c>
      <c r="M1352" s="9">
        <v>61832.4</v>
      </c>
      <c r="N1352" s="9">
        <v>42928.4</v>
      </c>
    </row>
    <row r="1353" spans="1:14" x14ac:dyDescent="0.3">
      <c r="A1353" t="s">
        <v>12</v>
      </c>
      <c r="B1353" t="s">
        <v>102</v>
      </c>
      <c r="C1353" s="3" t="s">
        <v>25</v>
      </c>
      <c r="D1353" s="3" t="s">
        <v>15</v>
      </c>
      <c r="E1353" s="3" t="s">
        <v>39</v>
      </c>
      <c r="F1353" s="5">
        <v>41476</v>
      </c>
      <c r="G1353">
        <v>288019311</v>
      </c>
      <c r="H1353" s="5">
        <v>41496</v>
      </c>
      <c r="I1353" s="7">
        <v>169</v>
      </c>
      <c r="J1353" s="9">
        <v>668.27</v>
      </c>
      <c r="K1353" s="9">
        <v>502.54</v>
      </c>
      <c r="L1353" s="9">
        <v>112937.63</v>
      </c>
      <c r="M1353" s="9">
        <v>84929.26</v>
      </c>
      <c r="N1353" s="9">
        <v>28008.37</v>
      </c>
    </row>
    <row r="1354" spans="1:14" x14ac:dyDescent="0.3">
      <c r="A1354" t="s">
        <v>17</v>
      </c>
      <c r="B1354" t="s">
        <v>58</v>
      </c>
      <c r="C1354" s="3" t="s">
        <v>23</v>
      </c>
      <c r="D1354" s="3" t="s">
        <v>24</v>
      </c>
      <c r="E1354" s="3" t="s">
        <v>39</v>
      </c>
      <c r="F1354" s="5">
        <v>41755</v>
      </c>
      <c r="G1354">
        <v>995271480</v>
      </c>
      <c r="H1354" s="5">
        <v>41769</v>
      </c>
      <c r="I1354" s="7">
        <v>1803</v>
      </c>
      <c r="J1354" s="9">
        <v>154.06</v>
      </c>
      <c r="K1354" s="9">
        <v>90.93</v>
      </c>
      <c r="L1354" s="9">
        <v>277770.18</v>
      </c>
      <c r="M1354" s="9">
        <v>163946.79</v>
      </c>
      <c r="N1354" s="9">
        <v>113823.39</v>
      </c>
    </row>
    <row r="1355" spans="1:14" x14ac:dyDescent="0.3">
      <c r="A1355" t="s">
        <v>12</v>
      </c>
      <c r="B1355" t="s">
        <v>166</v>
      </c>
      <c r="C1355" s="3" t="s">
        <v>32</v>
      </c>
      <c r="D1355" s="3" t="s">
        <v>24</v>
      </c>
      <c r="E1355" s="3" t="s">
        <v>39</v>
      </c>
      <c r="F1355" s="5">
        <v>42819</v>
      </c>
      <c r="G1355">
        <v>725578153</v>
      </c>
      <c r="H1355" s="5">
        <v>42825</v>
      </c>
      <c r="I1355" s="7">
        <v>3554</v>
      </c>
      <c r="J1355" s="9">
        <v>255.28</v>
      </c>
      <c r="K1355" s="9">
        <v>159.41999999999999</v>
      </c>
      <c r="L1355" s="9">
        <v>907265.12</v>
      </c>
      <c r="M1355" s="9">
        <v>566578.68000000005</v>
      </c>
      <c r="N1355" s="9">
        <v>340686.44</v>
      </c>
    </row>
    <row r="1356" spans="1:14" x14ac:dyDescent="0.3">
      <c r="A1356" t="s">
        <v>12</v>
      </c>
      <c r="B1356" t="s">
        <v>98</v>
      </c>
      <c r="C1356" s="3" t="s">
        <v>50</v>
      </c>
      <c r="D1356" s="3" t="s">
        <v>24</v>
      </c>
      <c r="E1356" s="3" t="s">
        <v>20</v>
      </c>
      <c r="F1356" s="5">
        <v>41184</v>
      </c>
      <c r="G1356">
        <v>628988158</v>
      </c>
      <c r="H1356" s="5">
        <v>41213</v>
      </c>
      <c r="I1356" s="7">
        <v>428</v>
      </c>
      <c r="J1356" s="9">
        <v>81.73</v>
      </c>
      <c r="K1356" s="9">
        <v>56.67</v>
      </c>
      <c r="L1356" s="9">
        <v>34980.44</v>
      </c>
      <c r="M1356" s="9">
        <v>24254.76</v>
      </c>
      <c r="N1356" s="9">
        <v>10725.68</v>
      </c>
    </row>
    <row r="1357" spans="1:14" x14ac:dyDescent="0.3">
      <c r="A1357" t="s">
        <v>29</v>
      </c>
      <c r="B1357" t="s">
        <v>95</v>
      </c>
      <c r="C1357" s="3" t="s">
        <v>34</v>
      </c>
      <c r="D1357" s="3" t="s">
        <v>24</v>
      </c>
      <c r="E1357" s="3" t="s">
        <v>39</v>
      </c>
      <c r="F1357" s="5">
        <v>42055</v>
      </c>
      <c r="G1357">
        <v>575862824</v>
      </c>
      <c r="H1357" s="5">
        <v>42085</v>
      </c>
      <c r="I1357" s="7">
        <v>9462</v>
      </c>
      <c r="J1357" s="9">
        <v>421.89</v>
      </c>
      <c r="K1357" s="9">
        <v>364.69</v>
      </c>
      <c r="L1357" s="9">
        <v>3991923.18</v>
      </c>
      <c r="M1357" s="9">
        <v>3450696.78</v>
      </c>
      <c r="N1357" s="9">
        <v>541226.4</v>
      </c>
    </row>
    <row r="1358" spans="1:14" x14ac:dyDescent="0.3">
      <c r="A1358" t="s">
        <v>12</v>
      </c>
      <c r="B1358" t="s">
        <v>37</v>
      </c>
      <c r="C1358" s="3" t="s">
        <v>34</v>
      </c>
      <c r="D1358" s="3" t="s">
        <v>15</v>
      </c>
      <c r="E1358" s="3" t="s">
        <v>20</v>
      </c>
      <c r="F1358" s="5">
        <v>41343</v>
      </c>
      <c r="G1358">
        <v>506875979</v>
      </c>
      <c r="H1358" s="5">
        <v>41387</v>
      </c>
      <c r="I1358" s="7">
        <v>4721</v>
      </c>
      <c r="J1358" s="9">
        <v>421.89</v>
      </c>
      <c r="K1358" s="9">
        <v>364.69</v>
      </c>
      <c r="L1358" s="9">
        <v>1991742.69</v>
      </c>
      <c r="M1358" s="9">
        <v>1721701.49</v>
      </c>
      <c r="N1358" s="9">
        <v>270041.2</v>
      </c>
    </row>
    <row r="1359" spans="1:14" x14ac:dyDescent="0.3">
      <c r="A1359" t="s">
        <v>12</v>
      </c>
      <c r="B1359" t="s">
        <v>142</v>
      </c>
      <c r="C1359" s="3" t="s">
        <v>46</v>
      </c>
      <c r="D1359" s="3" t="s">
        <v>24</v>
      </c>
      <c r="E1359" s="3" t="s">
        <v>39</v>
      </c>
      <c r="F1359" s="5">
        <v>40880</v>
      </c>
      <c r="G1359">
        <v>883013951</v>
      </c>
      <c r="H1359" s="5">
        <v>40899</v>
      </c>
      <c r="I1359" s="7">
        <v>2306</v>
      </c>
      <c r="J1359" s="9">
        <v>152.58000000000001</v>
      </c>
      <c r="K1359" s="9">
        <v>97.44</v>
      </c>
      <c r="L1359" s="9">
        <v>351849.48</v>
      </c>
      <c r="M1359" s="9">
        <v>224696.64</v>
      </c>
      <c r="N1359" s="9">
        <v>127152.84</v>
      </c>
    </row>
    <row r="1360" spans="1:14" x14ac:dyDescent="0.3">
      <c r="A1360" t="s">
        <v>21</v>
      </c>
      <c r="B1360" t="s">
        <v>153</v>
      </c>
      <c r="C1360" s="3" t="s">
        <v>32</v>
      </c>
      <c r="D1360" s="3" t="s">
        <v>15</v>
      </c>
      <c r="E1360" s="3" t="s">
        <v>39</v>
      </c>
      <c r="F1360" s="5">
        <v>41507</v>
      </c>
      <c r="G1360">
        <v>435575568</v>
      </c>
      <c r="H1360" s="5">
        <v>41548</v>
      </c>
      <c r="I1360" s="7">
        <v>5345</v>
      </c>
      <c r="J1360" s="9">
        <v>255.28</v>
      </c>
      <c r="K1360" s="9">
        <v>159.41999999999999</v>
      </c>
      <c r="L1360" s="9">
        <v>1364471.6</v>
      </c>
      <c r="M1360" s="9">
        <v>852099.9</v>
      </c>
      <c r="N1360" s="9">
        <v>512371.7</v>
      </c>
    </row>
    <row r="1361" spans="1:14" x14ac:dyDescent="0.3">
      <c r="A1361" t="s">
        <v>12</v>
      </c>
      <c r="B1361" t="s">
        <v>147</v>
      </c>
      <c r="C1361" s="3" t="s">
        <v>64</v>
      </c>
      <c r="D1361" s="3" t="s">
        <v>15</v>
      </c>
      <c r="E1361" s="3" t="s">
        <v>28</v>
      </c>
      <c r="F1361" s="5">
        <v>41683</v>
      </c>
      <c r="G1361">
        <v>216172158</v>
      </c>
      <c r="H1361" s="5">
        <v>41693</v>
      </c>
      <c r="I1361" s="7">
        <v>9000</v>
      </c>
      <c r="J1361" s="9">
        <v>9.33</v>
      </c>
      <c r="K1361" s="9">
        <v>6.92</v>
      </c>
      <c r="L1361" s="9">
        <v>83970</v>
      </c>
      <c r="M1361" s="9">
        <v>62280</v>
      </c>
      <c r="N1361" s="9">
        <v>21690</v>
      </c>
    </row>
    <row r="1362" spans="1:14" x14ac:dyDescent="0.3">
      <c r="A1362" t="s">
        <v>12</v>
      </c>
      <c r="B1362" t="s">
        <v>221</v>
      </c>
      <c r="C1362" s="3" t="s">
        <v>19</v>
      </c>
      <c r="D1362" s="3" t="s">
        <v>24</v>
      </c>
      <c r="E1362" s="3" t="s">
        <v>39</v>
      </c>
      <c r="F1362" s="5">
        <v>41644</v>
      </c>
      <c r="G1362">
        <v>446727550</v>
      </c>
      <c r="H1362" s="5">
        <v>41659</v>
      </c>
      <c r="I1362" s="7">
        <v>5464</v>
      </c>
      <c r="J1362" s="9">
        <v>47.45</v>
      </c>
      <c r="K1362" s="9">
        <v>31.79</v>
      </c>
      <c r="L1362" s="9">
        <v>259266.8</v>
      </c>
      <c r="M1362" s="9">
        <v>173700.56</v>
      </c>
      <c r="N1362" s="9">
        <v>85566.24</v>
      </c>
    </row>
    <row r="1363" spans="1:14" x14ac:dyDescent="0.3">
      <c r="A1363" t="s">
        <v>17</v>
      </c>
      <c r="B1363" t="s">
        <v>222</v>
      </c>
      <c r="C1363" s="3" t="s">
        <v>38</v>
      </c>
      <c r="D1363" s="3" t="s">
        <v>24</v>
      </c>
      <c r="E1363" s="3" t="s">
        <v>20</v>
      </c>
      <c r="F1363" s="5">
        <v>42011</v>
      </c>
      <c r="G1363">
        <v>969478070</v>
      </c>
      <c r="H1363" s="5">
        <v>42017</v>
      </c>
      <c r="I1363" s="7">
        <v>8960</v>
      </c>
      <c r="J1363" s="9">
        <v>205.7</v>
      </c>
      <c r="K1363" s="9">
        <v>117.11</v>
      </c>
      <c r="L1363" s="9">
        <v>1843072</v>
      </c>
      <c r="M1363" s="9">
        <v>1049305.6000000001</v>
      </c>
      <c r="N1363" s="9">
        <v>793766.40000000002</v>
      </c>
    </row>
    <row r="1364" spans="1:14" x14ac:dyDescent="0.3">
      <c r="A1364" t="s">
        <v>97</v>
      </c>
      <c r="B1364" t="s">
        <v>172</v>
      </c>
      <c r="C1364" s="3" t="s">
        <v>46</v>
      </c>
      <c r="D1364" s="3" t="s">
        <v>15</v>
      </c>
      <c r="E1364" s="3" t="s">
        <v>28</v>
      </c>
      <c r="F1364" s="5">
        <v>42413</v>
      </c>
      <c r="G1364">
        <v>796972548</v>
      </c>
      <c r="H1364" s="5">
        <v>42436</v>
      </c>
      <c r="I1364" s="7">
        <v>742</v>
      </c>
      <c r="J1364" s="9">
        <v>152.58000000000001</v>
      </c>
      <c r="K1364" s="9">
        <v>97.44</v>
      </c>
      <c r="L1364" s="9">
        <v>113214.36</v>
      </c>
      <c r="M1364" s="9">
        <v>72300.479999999996</v>
      </c>
      <c r="N1364" s="9">
        <v>40913.879999999997</v>
      </c>
    </row>
    <row r="1365" spans="1:14" x14ac:dyDescent="0.3">
      <c r="A1365" t="s">
        <v>12</v>
      </c>
      <c r="B1365" t="s">
        <v>120</v>
      </c>
      <c r="C1365" s="3" t="s">
        <v>38</v>
      </c>
      <c r="D1365" s="3" t="s">
        <v>15</v>
      </c>
      <c r="E1365" s="3" t="s">
        <v>20</v>
      </c>
      <c r="F1365" s="5">
        <v>42868</v>
      </c>
      <c r="G1365">
        <v>362072312</v>
      </c>
      <c r="H1365" s="5">
        <v>42887</v>
      </c>
      <c r="I1365" s="7">
        <v>4098</v>
      </c>
      <c r="J1365" s="9">
        <v>205.7</v>
      </c>
      <c r="K1365" s="9">
        <v>117.11</v>
      </c>
      <c r="L1365" s="9">
        <v>842958.6</v>
      </c>
      <c r="M1365" s="9">
        <v>479916.78</v>
      </c>
      <c r="N1365" s="9">
        <v>363041.82</v>
      </c>
    </row>
    <row r="1366" spans="1:14" x14ac:dyDescent="0.3">
      <c r="A1366" t="s">
        <v>29</v>
      </c>
      <c r="B1366" t="s">
        <v>104</v>
      </c>
      <c r="C1366" s="3" t="s">
        <v>19</v>
      </c>
      <c r="D1366" s="3" t="s">
        <v>24</v>
      </c>
      <c r="E1366" s="3" t="s">
        <v>20</v>
      </c>
      <c r="F1366" s="5">
        <v>42399</v>
      </c>
      <c r="G1366">
        <v>167951190</v>
      </c>
      <c r="H1366" s="5">
        <v>42434</v>
      </c>
      <c r="I1366" s="7">
        <v>9344</v>
      </c>
      <c r="J1366" s="9">
        <v>47.45</v>
      </c>
      <c r="K1366" s="9">
        <v>31.79</v>
      </c>
      <c r="L1366" s="9">
        <v>443372.79999999999</v>
      </c>
      <c r="M1366" s="9">
        <v>297045.76000000001</v>
      </c>
      <c r="N1366" s="9">
        <v>146327.04000000001</v>
      </c>
    </row>
    <row r="1367" spans="1:14" x14ac:dyDescent="0.3">
      <c r="A1367" t="s">
        <v>35</v>
      </c>
      <c r="B1367" t="s">
        <v>82</v>
      </c>
      <c r="C1367" s="3" t="s">
        <v>32</v>
      </c>
      <c r="D1367" s="3" t="s">
        <v>15</v>
      </c>
      <c r="E1367" s="3" t="s">
        <v>20</v>
      </c>
      <c r="F1367" s="5">
        <v>40419</v>
      </c>
      <c r="G1367">
        <v>338095510</v>
      </c>
      <c r="H1367" s="5">
        <v>40444</v>
      </c>
      <c r="I1367" s="7">
        <v>8829</v>
      </c>
      <c r="J1367" s="9">
        <v>255.28</v>
      </c>
      <c r="K1367" s="9">
        <v>159.41999999999999</v>
      </c>
      <c r="L1367" s="9">
        <v>2253867.12</v>
      </c>
      <c r="M1367" s="9">
        <v>1407519.18</v>
      </c>
      <c r="N1367" s="9">
        <v>846347.94</v>
      </c>
    </row>
    <row r="1368" spans="1:14" x14ac:dyDescent="0.3">
      <c r="A1368" t="s">
        <v>29</v>
      </c>
      <c r="B1368" t="s">
        <v>133</v>
      </c>
      <c r="C1368" s="3" t="s">
        <v>64</v>
      </c>
      <c r="D1368" s="3" t="s">
        <v>24</v>
      </c>
      <c r="E1368" s="3" t="s">
        <v>16</v>
      </c>
      <c r="F1368" s="5">
        <v>40879</v>
      </c>
      <c r="G1368">
        <v>166304099</v>
      </c>
      <c r="H1368" s="5">
        <v>40912</v>
      </c>
      <c r="I1368" s="7">
        <v>1933</v>
      </c>
      <c r="J1368" s="9">
        <v>9.33</v>
      </c>
      <c r="K1368" s="9">
        <v>6.92</v>
      </c>
      <c r="L1368" s="9">
        <v>18034.89</v>
      </c>
      <c r="M1368" s="9">
        <v>13376.36</v>
      </c>
      <c r="N1368" s="9">
        <v>4658.53</v>
      </c>
    </row>
    <row r="1369" spans="1:14" x14ac:dyDescent="0.3">
      <c r="A1369" t="s">
        <v>17</v>
      </c>
      <c r="B1369" t="s">
        <v>56</v>
      </c>
      <c r="C1369" s="3" t="s">
        <v>52</v>
      </c>
      <c r="D1369" s="3" t="s">
        <v>15</v>
      </c>
      <c r="E1369" s="3" t="s">
        <v>39</v>
      </c>
      <c r="F1369" s="5">
        <v>42584</v>
      </c>
      <c r="G1369">
        <v>366688287</v>
      </c>
      <c r="H1369" s="5">
        <v>42597</v>
      </c>
      <c r="I1369" s="7">
        <v>68</v>
      </c>
      <c r="J1369" s="9">
        <v>437.2</v>
      </c>
      <c r="K1369" s="9">
        <v>263.33</v>
      </c>
      <c r="L1369" s="9">
        <v>29729.599999999999</v>
      </c>
      <c r="M1369" s="9">
        <v>17906.439999999999</v>
      </c>
      <c r="N1369" s="9">
        <v>11823.16</v>
      </c>
    </row>
    <row r="1370" spans="1:14" x14ac:dyDescent="0.3">
      <c r="A1370" t="s">
        <v>17</v>
      </c>
      <c r="B1370" t="s">
        <v>81</v>
      </c>
      <c r="C1370" s="3" t="s">
        <v>50</v>
      </c>
      <c r="D1370" s="3" t="s">
        <v>15</v>
      </c>
      <c r="E1370" s="3" t="s">
        <v>39</v>
      </c>
      <c r="F1370" s="5">
        <v>40584</v>
      </c>
      <c r="G1370">
        <v>823671901</v>
      </c>
      <c r="H1370" s="5">
        <v>40596</v>
      </c>
      <c r="I1370" s="7">
        <v>1674</v>
      </c>
      <c r="J1370" s="9">
        <v>81.73</v>
      </c>
      <c r="K1370" s="9">
        <v>56.67</v>
      </c>
      <c r="L1370" s="9">
        <v>136816.01999999999</v>
      </c>
      <c r="M1370" s="9">
        <v>94865.58</v>
      </c>
      <c r="N1370" s="9">
        <v>41950.44</v>
      </c>
    </row>
    <row r="1371" spans="1:14" x14ac:dyDescent="0.3">
      <c r="A1371" t="s">
        <v>17</v>
      </c>
      <c r="B1371" t="s">
        <v>171</v>
      </c>
      <c r="C1371" s="3" t="s">
        <v>46</v>
      </c>
      <c r="D1371" s="3" t="s">
        <v>15</v>
      </c>
      <c r="E1371" s="3" t="s">
        <v>28</v>
      </c>
      <c r="F1371" s="5">
        <v>41378</v>
      </c>
      <c r="G1371">
        <v>141991269</v>
      </c>
      <c r="H1371" s="5">
        <v>41413</v>
      </c>
      <c r="I1371" s="7">
        <v>7227</v>
      </c>
      <c r="J1371" s="9">
        <v>152.58000000000001</v>
      </c>
      <c r="K1371" s="9">
        <v>97.44</v>
      </c>
      <c r="L1371" s="9">
        <v>1102695.6599999999</v>
      </c>
      <c r="M1371" s="9">
        <v>704198.88</v>
      </c>
      <c r="N1371" s="9">
        <v>398496.78</v>
      </c>
    </row>
    <row r="1372" spans="1:14" x14ac:dyDescent="0.3">
      <c r="A1372" t="s">
        <v>17</v>
      </c>
      <c r="B1372" t="s">
        <v>51</v>
      </c>
      <c r="C1372" s="3" t="s">
        <v>34</v>
      </c>
      <c r="D1372" s="3" t="s">
        <v>15</v>
      </c>
      <c r="E1372" s="3" t="s">
        <v>39</v>
      </c>
      <c r="F1372" s="5">
        <v>42175</v>
      </c>
      <c r="G1372">
        <v>596695220</v>
      </c>
      <c r="H1372" s="5">
        <v>42204</v>
      </c>
      <c r="I1372" s="7">
        <v>4230</v>
      </c>
      <c r="J1372" s="9">
        <v>421.89</v>
      </c>
      <c r="K1372" s="9">
        <v>364.69</v>
      </c>
      <c r="L1372" s="9">
        <v>1784594.7</v>
      </c>
      <c r="M1372" s="9">
        <v>1542638.7</v>
      </c>
      <c r="N1372" s="9">
        <v>241956</v>
      </c>
    </row>
    <row r="1373" spans="1:14" x14ac:dyDescent="0.3">
      <c r="A1373" t="s">
        <v>12</v>
      </c>
      <c r="B1373" t="s">
        <v>151</v>
      </c>
      <c r="C1373" s="3" t="s">
        <v>43</v>
      </c>
      <c r="D1373" s="3" t="s">
        <v>15</v>
      </c>
      <c r="E1373" s="3" t="s">
        <v>28</v>
      </c>
      <c r="F1373" s="5">
        <v>40572</v>
      </c>
      <c r="G1373">
        <v>483145081</v>
      </c>
      <c r="H1373" s="5">
        <v>40574</v>
      </c>
      <c r="I1373" s="7">
        <v>2221</v>
      </c>
      <c r="J1373" s="9">
        <v>109.28</v>
      </c>
      <c r="K1373" s="9">
        <v>35.840000000000003</v>
      </c>
      <c r="L1373" s="9">
        <v>242710.88</v>
      </c>
      <c r="M1373" s="9">
        <v>79600.639999999999</v>
      </c>
      <c r="N1373" s="9">
        <v>163110.24</v>
      </c>
    </row>
    <row r="1374" spans="1:14" x14ac:dyDescent="0.3">
      <c r="A1374" t="s">
        <v>17</v>
      </c>
      <c r="B1374" t="s">
        <v>60</v>
      </c>
      <c r="C1374" s="3" t="s">
        <v>52</v>
      </c>
      <c r="D1374" s="3" t="s">
        <v>24</v>
      </c>
      <c r="E1374" s="3" t="s">
        <v>28</v>
      </c>
      <c r="F1374" s="5">
        <v>41471</v>
      </c>
      <c r="G1374">
        <v>867014682</v>
      </c>
      <c r="H1374" s="5">
        <v>41474</v>
      </c>
      <c r="I1374" s="7">
        <v>7766</v>
      </c>
      <c r="J1374" s="9">
        <v>437.2</v>
      </c>
      <c r="K1374" s="9">
        <v>263.33</v>
      </c>
      <c r="L1374" s="9">
        <v>3395295.2</v>
      </c>
      <c r="M1374" s="9">
        <v>2045020.78</v>
      </c>
      <c r="N1374" s="9">
        <v>1350274.42</v>
      </c>
    </row>
    <row r="1375" spans="1:14" x14ac:dyDescent="0.3">
      <c r="A1375" t="s">
        <v>17</v>
      </c>
      <c r="B1375" t="s">
        <v>100</v>
      </c>
      <c r="C1375" s="3" t="s">
        <v>43</v>
      </c>
      <c r="D1375" s="3" t="s">
        <v>24</v>
      </c>
      <c r="E1375" s="3" t="s">
        <v>28</v>
      </c>
      <c r="F1375" s="5">
        <v>41863</v>
      </c>
      <c r="G1375">
        <v>634290349</v>
      </c>
      <c r="H1375" s="5">
        <v>41905</v>
      </c>
      <c r="I1375" s="7">
        <v>9464</v>
      </c>
      <c r="J1375" s="9">
        <v>109.28</v>
      </c>
      <c r="K1375" s="9">
        <v>35.840000000000003</v>
      </c>
      <c r="L1375" s="9">
        <v>1034225.92</v>
      </c>
      <c r="M1375" s="9">
        <v>339189.76000000001</v>
      </c>
      <c r="N1375" s="9">
        <v>695036.16</v>
      </c>
    </row>
    <row r="1376" spans="1:14" x14ac:dyDescent="0.3">
      <c r="A1376" t="s">
        <v>12</v>
      </c>
      <c r="B1376" t="s">
        <v>119</v>
      </c>
      <c r="C1376" s="3" t="s">
        <v>43</v>
      </c>
      <c r="D1376" s="3" t="s">
        <v>24</v>
      </c>
      <c r="E1376" s="3" t="s">
        <v>39</v>
      </c>
      <c r="F1376" s="5">
        <v>40512</v>
      </c>
      <c r="G1376">
        <v>541270911</v>
      </c>
      <c r="H1376" s="5">
        <v>40529</v>
      </c>
      <c r="I1376" s="7">
        <v>2946</v>
      </c>
      <c r="J1376" s="9">
        <v>109.28</v>
      </c>
      <c r="K1376" s="9">
        <v>35.840000000000003</v>
      </c>
      <c r="L1376" s="9">
        <v>321938.88</v>
      </c>
      <c r="M1376" s="9">
        <v>105584.64</v>
      </c>
      <c r="N1376" s="9">
        <v>216354.24</v>
      </c>
    </row>
    <row r="1377" spans="1:14" x14ac:dyDescent="0.3">
      <c r="A1377" t="s">
        <v>35</v>
      </c>
      <c r="B1377" t="s">
        <v>134</v>
      </c>
      <c r="C1377" s="3" t="s">
        <v>38</v>
      </c>
      <c r="D1377" s="3" t="s">
        <v>15</v>
      </c>
      <c r="E1377" s="3" t="s">
        <v>16</v>
      </c>
      <c r="F1377" s="5">
        <v>42105</v>
      </c>
      <c r="G1377">
        <v>964567697</v>
      </c>
      <c r="H1377" s="5">
        <v>42148</v>
      </c>
      <c r="I1377" s="7">
        <v>5871</v>
      </c>
      <c r="J1377" s="9">
        <v>205.7</v>
      </c>
      <c r="K1377" s="9">
        <v>117.11</v>
      </c>
      <c r="L1377" s="9">
        <v>1207664.7</v>
      </c>
      <c r="M1377" s="9">
        <v>687552.81</v>
      </c>
      <c r="N1377" s="9">
        <v>520111.89</v>
      </c>
    </row>
    <row r="1378" spans="1:14" x14ac:dyDescent="0.3">
      <c r="A1378" t="s">
        <v>12</v>
      </c>
      <c r="B1378" t="s">
        <v>94</v>
      </c>
      <c r="C1378" s="3" t="s">
        <v>19</v>
      </c>
      <c r="D1378" s="3" t="s">
        <v>15</v>
      </c>
      <c r="E1378" s="3" t="s">
        <v>20</v>
      </c>
      <c r="F1378" s="5">
        <v>42034</v>
      </c>
      <c r="G1378">
        <v>551104533</v>
      </c>
      <c r="H1378" s="5">
        <v>42051</v>
      </c>
      <c r="I1378" s="7">
        <v>2933</v>
      </c>
      <c r="J1378" s="9">
        <v>47.45</v>
      </c>
      <c r="K1378" s="9">
        <v>31.79</v>
      </c>
      <c r="L1378" s="9">
        <v>139170.85</v>
      </c>
      <c r="M1378" s="9">
        <v>93240.07</v>
      </c>
      <c r="N1378" s="9">
        <v>45930.78</v>
      </c>
    </row>
    <row r="1379" spans="1:14" x14ac:dyDescent="0.3">
      <c r="A1379" t="s">
        <v>12</v>
      </c>
      <c r="B1379" t="s">
        <v>218</v>
      </c>
      <c r="C1379" s="3" t="s">
        <v>32</v>
      </c>
      <c r="D1379" s="3" t="s">
        <v>15</v>
      </c>
      <c r="E1379" s="3" t="s">
        <v>39</v>
      </c>
      <c r="F1379" s="5">
        <v>41613</v>
      </c>
      <c r="G1379">
        <v>268117749</v>
      </c>
      <c r="H1379" s="5">
        <v>41617</v>
      </c>
      <c r="I1379" s="7">
        <v>855</v>
      </c>
      <c r="J1379" s="9">
        <v>255.28</v>
      </c>
      <c r="K1379" s="9">
        <v>159.41999999999999</v>
      </c>
      <c r="L1379" s="9">
        <v>218264.4</v>
      </c>
      <c r="M1379" s="9">
        <v>136304.1</v>
      </c>
      <c r="N1379" s="9">
        <v>81960.3</v>
      </c>
    </row>
    <row r="1380" spans="1:14" x14ac:dyDescent="0.3">
      <c r="A1380" t="s">
        <v>12</v>
      </c>
      <c r="B1380" t="s">
        <v>92</v>
      </c>
      <c r="C1380" s="3" t="s">
        <v>64</v>
      </c>
      <c r="D1380" s="3" t="s">
        <v>15</v>
      </c>
      <c r="E1380" s="3" t="s">
        <v>39</v>
      </c>
      <c r="F1380" s="5">
        <v>41162</v>
      </c>
      <c r="G1380">
        <v>253156173</v>
      </c>
      <c r="H1380" s="5">
        <v>41170</v>
      </c>
      <c r="I1380" s="7">
        <v>3392</v>
      </c>
      <c r="J1380" s="9">
        <v>9.33</v>
      </c>
      <c r="K1380" s="9">
        <v>6.92</v>
      </c>
      <c r="L1380" s="9">
        <v>31647.360000000001</v>
      </c>
      <c r="M1380" s="9">
        <v>23472.639999999999</v>
      </c>
      <c r="N1380" s="9">
        <v>8174.72</v>
      </c>
    </row>
    <row r="1381" spans="1:14" x14ac:dyDescent="0.3">
      <c r="A1381" t="s">
        <v>29</v>
      </c>
      <c r="B1381" t="s">
        <v>111</v>
      </c>
      <c r="C1381" s="3" t="s">
        <v>23</v>
      </c>
      <c r="D1381" s="3" t="s">
        <v>24</v>
      </c>
      <c r="E1381" s="3" t="s">
        <v>28</v>
      </c>
      <c r="F1381" s="5">
        <v>41391</v>
      </c>
      <c r="G1381">
        <v>264081132</v>
      </c>
      <c r="H1381" s="5">
        <v>41433</v>
      </c>
      <c r="I1381" s="7">
        <v>6330</v>
      </c>
      <c r="J1381" s="9">
        <v>154.06</v>
      </c>
      <c r="K1381" s="9">
        <v>90.93</v>
      </c>
      <c r="L1381" s="9">
        <v>975199.8</v>
      </c>
      <c r="M1381" s="9">
        <v>575586.9</v>
      </c>
      <c r="N1381" s="9">
        <v>399612.9</v>
      </c>
    </row>
    <row r="1382" spans="1:14" x14ac:dyDescent="0.3">
      <c r="A1382" t="s">
        <v>35</v>
      </c>
      <c r="B1382" t="s">
        <v>215</v>
      </c>
      <c r="C1382" s="3" t="s">
        <v>38</v>
      </c>
      <c r="D1382" s="3" t="s">
        <v>24</v>
      </c>
      <c r="E1382" s="3" t="s">
        <v>20</v>
      </c>
      <c r="F1382" s="5">
        <v>42014</v>
      </c>
      <c r="G1382">
        <v>129066455</v>
      </c>
      <c r="H1382" s="5">
        <v>42024</v>
      </c>
      <c r="I1382" s="7">
        <v>2487</v>
      </c>
      <c r="J1382" s="9">
        <v>205.7</v>
      </c>
      <c r="K1382" s="9">
        <v>117.11</v>
      </c>
      <c r="L1382" s="9">
        <v>511575.9</v>
      </c>
      <c r="M1382" s="9">
        <v>291252.57</v>
      </c>
      <c r="N1382" s="9">
        <v>220323.33</v>
      </c>
    </row>
    <row r="1383" spans="1:14" x14ac:dyDescent="0.3">
      <c r="A1383" t="s">
        <v>29</v>
      </c>
      <c r="B1383" t="s">
        <v>148</v>
      </c>
      <c r="C1383" s="3" t="s">
        <v>46</v>
      </c>
      <c r="D1383" s="3" t="s">
        <v>24</v>
      </c>
      <c r="E1383" s="3" t="s">
        <v>28</v>
      </c>
      <c r="F1383" s="5">
        <v>40370</v>
      </c>
      <c r="G1383">
        <v>196598470</v>
      </c>
      <c r="H1383" s="5">
        <v>40401</v>
      </c>
      <c r="I1383" s="7">
        <v>6711</v>
      </c>
      <c r="J1383" s="9">
        <v>152.58000000000001</v>
      </c>
      <c r="K1383" s="9">
        <v>97.44</v>
      </c>
      <c r="L1383" s="9">
        <v>1023964.38</v>
      </c>
      <c r="M1383" s="9">
        <v>653919.84</v>
      </c>
      <c r="N1383" s="9">
        <v>370044.54</v>
      </c>
    </row>
    <row r="1384" spans="1:14" x14ac:dyDescent="0.3">
      <c r="A1384" t="s">
        <v>17</v>
      </c>
      <c r="B1384" t="s">
        <v>73</v>
      </c>
      <c r="C1384" s="3" t="s">
        <v>23</v>
      </c>
      <c r="D1384" s="3" t="s">
        <v>15</v>
      </c>
      <c r="E1384" s="3" t="s">
        <v>39</v>
      </c>
      <c r="F1384" s="5">
        <v>41100</v>
      </c>
      <c r="G1384">
        <v>885476005</v>
      </c>
      <c r="H1384" s="5">
        <v>41107</v>
      </c>
      <c r="I1384" s="7">
        <v>882</v>
      </c>
      <c r="J1384" s="9">
        <v>154.06</v>
      </c>
      <c r="K1384" s="9">
        <v>90.93</v>
      </c>
      <c r="L1384" s="9">
        <v>135880.92000000001</v>
      </c>
      <c r="M1384" s="9">
        <v>80200.259999999995</v>
      </c>
      <c r="N1384" s="9">
        <v>55680.66</v>
      </c>
    </row>
    <row r="1385" spans="1:14" x14ac:dyDescent="0.3">
      <c r="A1385" t="s">
        <v>12</v>
      </c>
      <c r="B1385" t="s">
        <v>163</v>
      </c>
      <c r="C1385" s="3" t="s">
        <v>46</v>
      </c>
      <c r="D1385" s="3" t="s">
        <v>24</v>
      </c>
      <c r="E1385" s="3" t="s">
        <v>20</v>
      </c>
      <c r="F1385" s="5">
        <v>40937</v>
      </c>
      <c r="G1385">
        <v>434810388</v>
      </c>
      <c r="H1385" s="5">
        <v>40946</v>
      </c>
      <c r="I1385" s="7">
        <v>8911</v>
      </c>
      <c r="J1385" s="9">
        <v>152.58000000000001</v>
      </c>
      <c r="K1385" s="9">
        <v>97.44</v>
      </c>
      <c r="L1385" s="9">
        <v>1359640.38</v>
      </c>
      <c r="M1385" s="9">
        <v>868287.84</v>
      </c>
      <c r="N1385" s="9">
        <v>491352.54</v>
      </c>
    </row>
    <row r="1386" spans="1:14" x14ac:dyDescent="0.3">
      <c r="A1386" t="s">
        <v>29</v>
      </c>
      <c r="B1386" t="s">
        <v>55</v>
      </c>
      <c r="C1386" s="3" t="s">
        <v>43</v>
      </c>
      <c r="D1386" s="3" t="s">
        <v>24</v>
      </c>
      <c r="E1386" s="3" t="s">
        <v>28</v>
      </c>
      <c r="F1386" s="5">
        <v>41153</v>
      </c>
      <c r="G1386">
        <v>754025447</v>
      </c>
      <c r="H1386" s="5">
        <v>41196</v>
      </c>
      <c r="I1386" s="7">
        <v>1741</v>
      </c>
      <c r="J1386" s="9">
        <v>109.28</v>
      </c>
      <c r="K1386" s="9">
        <v>35.840000000000003</v>
      </c>
      <c r="L1386" s="9">
        <v>190256.48</v>
      </c>
      <c r="M1386" s="9">
        <v>62397.440000000002</v>
      </c>
      <c r="N1386" s="9">
        <v>127859.04</v>
      </c>
    </row>
    <row r="1387" spans="1:14" x14ac:dyDescent="0.3">
      <c r="A1387" t="s">
        <v>12</v>
      </c>
      <c r="B1387" t="s">
        <v>115</v>
      </c>
      <c r="C1387" s="3" t="s">
        <v>14</v>
      </c>
      <c r="D1387" s="3" t="s">
        <v>15</v>
      </c>
      <c r="E1387" s="3" t="s">
        <v>16</v>
      </c>
      <c r="F1387" s="5">
        <v>40640</v>
      </c>
      <c r="G1387">
        <v>672857511</v>
      </c>
      <c r="H1387" s="5">
        <v>40668</v>
      </c>
      <c r="I1387" s="7">
        <v>2345</v>
      </c>
      <c r="J1387" s="9">
        <v>651.21</v>
      </c>
      <c r="K1387" s="9">
        <v>524.96</v>
      </c>
      <c r="L1387" s="9">
        <v>1527087.45</v>
      </c>
      <c r="M1387" s="9">
        <v>1231031.2</v>
      </c>
      <c r="N1387" s="9">
        <v>296056.25</v>
      </c>
    </row>
    <row r="1388" spans="1:14" x14ac:dyDescent="0.3">
      <c r="A1388" t="s">
        <v>35</v>
      </c>
      <c r="B1388" t="s">
        <v>114</v>
      </c>
      <c r="C1388" s="3" t="s">
        <v>32</v>
      </c>
      <c r="D1388" s="3" t="s">
        <v>15</v>
      </c>
      <c r="E1388" s="3" t="s">
        <v>20</v>
      </c>
      <c r="F1388" s="5">
        <v>42832</v>
      </c>
      <c r="G1388">
        <v>891355407</v>
      </c>
      <c r="H1388" s="5">
        <v>42856</v>
      </c>
      <c r="I1388" s="7">
        <v>728</v>
      </c>
      <c r="J1388" s="9">
        <v>255.28</v>
      </c>
      <c r="K1388" s="9">
        <v>159.41999999999999</v>
      </c>
      <c r="L1388" s="9">
        <v>185843.84</v>
      </c>
      <c r="M1388" s="9">
        <v>116057.76</v>
      </c>
      <c r="N1388" s="9">
        <v>69786.080000000002</v>
      </c>
    </row>
    <row r="1389" spans="1:14" x14ac:dyDescent="0.3">
      <c r="A1389" t="s">
        <v>12</v>
      </c>
      <c r="B1389" t="s">
        <v>151</v>
      </c>
      <c r="C1389" s="3" t="s">
        <v>50</v>
      </c>
      <c r="D1389" s="3" t="s">
        <v>15</v>
      </c>
      <c r="E1389" s="3" t="s">
        <v>16</v>
      </c>
      <c r="F1389" s="5">
        <v>40484</v>
      </c>
      <c r="G1389">
        <v>829880464</v>
      </c>
      <c r="H1389" s="5">
        <v>40485</v>
      </c>
      <c r="I1389" s="7">
        <v>8926</v>
      </c>
      <c r="J1389" s="9">
        <v>81.73</v>
      </c>
      <c r="K1389" s="9">
        <v>56.67</v>
      </c>
      <c r="L1389" s="9">
        <v>729521.98</v>
      </c>
      <c r="M1389" s="9">
        <v>505836.42</v>
      </c>
      <c r="N1389" s="9">
        <v>223685.56</v>
      </c>
    </row>
    <row r="1390" spans="1:14" x14ac:dyDescent="0.3">
      <c r="A1390" t="s">
        <v>17</v>
      </c>
      <c r="B1390" t="s">
        <v>108</v>
      </c>
      <c r="C1390" s="3" t="s">
        <v>23</v>
      </c>
      <c r="D1390" s="3" t="s">
        <v>15</v>
      </c>
      <c r="E1390" s="3" t="s">
        <v>39</v>
      </c>
      <c r="F1390" s="5">
        <v>41955</v>
      </c>
      <c r="G1390">
        <v>879106509</v>
      </c>
      <c r="H1390" s="5">
        <v>41975</v>
      </c>
      <c r="I1390" s="7">
        <v>6007</v>
      </c>
      <c r="J1390" s="9">
        <v>154.06</v>
      </c>
      <c r="K1390" s="9">
        <v>90.93</v>
      </c>
      <c r="L1390" s="9">
        <v>925438.42</v>
      </c>
      <c r="M1390" s="9">
        <v>546216.51</v>
      </c>
      <c r="N1390" s="9">
        <v>379221.91</v>
      </c>
    </row>
    <row r="1391" spans="1:14" x14ac:dyDescent="0.3">
      <c r="A1391" t="s">
        <v>21</v>
      </c>
      <c r="B1391" t="s">
        <v>143</v>
      </c>
      <c r="C1391" s="3" t="s">
        <v>32</v>
      </c>
      <c r="D1391" s="3" t="s">
        <v>15</v>
      </c>
      <c r="E1391" s="3" t="s">
        <v>16</v>
      </c>
      <c r="F1391" s="5">
        <v>42164</v>
      </c>
      <c r="G1391">
        <v>150019872</v>
      </c>
      <c r="H1391" s="5">
        <v>42168</v>
      </c>
      <c r="I1391" s="7">
        <v>3069</v>
      </c>
      <c r="J1391" s="9">
        <v>255.28</v>
      </c>
      <c r="K1391" s="9">
        <v>159.41999999999999</v>
      </c>
      <c r="L1391" s="9">
        <v>783454.32</v>
      </c>
      <c r="M1391" s="9">
        <v>489259.98</v>
      </c>
      <c r="N1391" s="9">
        <v>294194.34000000003</v>
      </c>
    </row>
    <row r="1392" spans="1:14" x14ac:dyDescent="0.3">
      <c r="A1392" t="s">
        <v>17</v>
      </c>
      <c r="B1392" t="s">
        <v>18</v>
      </c>
      <c r="C1392" s="3" t="s">
        <v>25</v>
      </c>
      <c r="D1392" s="3" t="s">
        <v>24</v>
      </c>
      <c r="E1392" s="3" t="s">
        <v>39</v>
      </c>
      <c r="F1392" s="5">
        <v>40566</v>
      </c>
      <c r="G1392">
        <v>523919379</v>
      </c>
      <c r="H1392" s="5">
        <v>40580</v>
      </c>
      <c r="I1392" s="7">
        <v>8242</v>
      </c>
      <c r="J1392" s="9">
        <v>668.27</v>
      </c>
      <c r="K1392" s="9">
        <v>502.54</v>
      </c>
      <c r="L1392" s="9">
        <v>5507881.3399999999</v>
      </c>
      <c r="M1392" s="9">
        <v>4141934.68</v>
      </c>
      <c r="N1392" s="9">
        <v>1365946.66</v>
      </c>
    </row>
    <row r="1393" spans="1:14" x14ac:dyDescent="0.3">
      <c r="A1393" t="s">
        <v>44</v>
      </c>
      <c r="B1393" t="s">
        <v>149</v>
      </c>
      <c r="C1393" s="3" t="s">
        <v>32</v>
      </c>
      <c r="D1393" s="3" t="s">
        <v>24</v>
      </c>
      <c r="E1393" s="3" t="s">
        <v>39</v>
      </c>
      <c r="F1393" s="5">
        <v>42538</v>
      </c>
      <c r="G1393">
        <v>802416360</v>
      </c>
      <c r="H1393" s="5">
        <v>42564</v>
      </c>
      <c r="I1393" s="7">
        <v>1687</v>
      </c>
      <c r="J1393" s="9">
        <v>255.28</v>
      </c>
      <c r="K1393" s="9">
        <v>159.41999999999999</v>
      </c>
      <c r="L1393" s="9">
        <v>430657.36</v>
      </c>
      <c r="M1393" s="9">
        <v>268941.53999999998</v>
      </c>
      <c r="N1393" s="9">
        <v>161715.82</v>
      </c>
    </row>
    <row r="1394" spans="1:14" x14ac:dyDescent="0.3">
      <c r="A1394" t="s">
        <v>17</v>
      </c>
      <c r="B1394" t="s">
        <v>205</v>
      </c>
      <c r="C1394" s="3" t="s">
        <v>46</v>
      </c>
      <c r="D1394" s="3" t="s">
        <v>24</v>
      </c>
      <c r="E1394" s="3" t="s">
        <v>20</v>
      </c>
      <c r="F1394" s="5">
        <v>41398</v>
      </c>
      <c r="G1394">
        <v>757434642</v>
      </c>
      <c r="H1394" s="5">
        <v>41399</v>
      </c>
      <c r="I1394" s="7">
        <v>597</v>
      </c>
      <c r="J1394" s="9">
        <v>152.58000000000001</v>
      </c>
      <c r="K1394" s="9">
        <v>97.44</v>
      </c>
      <c r="L1394" s="9">
        <v>91090.26</v>
      </c>
      <c r="M1394" s="9">
        <v>58171.68</v>
      </c>
      <c r="N1394" s="9">
        <v>32918.58</v>
      </c>
    </row>
    <row r="1395" spans="1:14" x14ac:dyDescent="0.3">
      <c r="A1395" t="s">
        <v>12</v>
      </c>
      <c r="B1395" t="s">
        <v>27</v>
      </c>
      <c r="C1395" s="3" t="s">
        <v>43</v>
      </c>
      <c r="D1395" s="3" t="s">
        <v>24</v>
      </c>
      <c r="E1395" s="3" t="s">
        <v>39</v>
      </c>
      <c r="F1395" s="5">
        <v>41917</v>
      </c>
      <c r="G1395">
        <v>681210553</v>
      </c>
      <c r="H1395" s="5">
        <v>41934</v>
      </c>
      <c r="I1395" s="7">
        <v>4196</v>
      </c>
      <c r="J1395" s="9">
        <v>109.28</v>
      </c>
      <c r="K1395" s="9">
        <v>35.840000000000003</v>
      </c>
      <c r="L1395" s="9">
        <v>458538.88</v>
      </c>
      <c r="M1395" s="9">
        <v>150384.64000000001</v>
      </c>
      <c r="N1395" s="9">
        <v>308154.23999999999</v>
      </c>
    </row>
    <row r="1396" spans="1:14" x14ac:dyDescent="0.3">
      <c r="A1396" t="s">
        <v>17</v>
      </c>
      <c r="B1396" t="s">
        <v>40</v>
      </c>
      <c r="C1396" s="3" t="s">
        <v>14</v>
      </c>
      <c r="D1396" s="3" t="s">
        <v>24</v>
      </c>
      <c r="E1396" s="3" t="s">
        <v>39</v>
      </c>
      <c r="F1396" s="5">
        <v>42343</v>
      </c>
      <c r="G1396">
        <v>936292922</v>
      </c>
      <c r="H1396" s="5">
        <v>42381</v>
      </c>
      <c r="I1396" s="7">
        <v>8737</v>
      </c>
      <c r="J1396" s="9">
        <v>651.21</v>
      </c>
      <c r="K1396" s="9">
        <v>524.96</v>
      </c>
      <c r="L1396" s="9">
        <v>5689621.7699999996</v>
      </c>
      <c r="M1396" s="9">
        <v>4586575.5199999996</v>
      </c>
      <c r="N1396" s="9">
        <v>1103046.25</v>
      </c>
    </row>
    <row r="1397" spans="1:14" x14ac:dyDescent="0.3">
      <c r="A1397" t="s">
        <v>17</v>
      </c>
      <c r="B1397" t="s">
        <v>183</v>
      </c>
      <c r="C1397" s="3" t="s">
        <v>64</v>
      </c>
      <c r="D1397" s="3" t="s">
        <v>24</v>
      </c>
      <c r="E1397" s="3" t="s">
        <v>39</v>
      </c>
      <c r="F1397" s="5">
        <v>41308</v>
      </c>
      <c r="G1397">
        <v>605543076</v>
      </c>
      <c r="H1397" s="5">
        <v>41350</v>
      </c>
      <c r="I1397" s="7">
        <v>2508</v>
      </c>
      <c r="J1397" s="9">
        <v>9.33</v>
      </c>
      <c r="K1397" s="9">
        <v>6.92</v>
      </c>
      <c r="L1397" s="9">
        <v>23399.64</v>
      </c>
      <c r="M1397" s="9">
        <v>17355.36</v>
      </c>
      <c r="N1397" s="9">
        <v>6044.28</v>
      </c>
    </row>
    <row r="1398" spans="1:14" x14ac:dyDescent="0.3">
      <c r="A1398" t="s">
        <v>44</v>
      </c>
      <c r="B1398" t="s">
        <v>197</v>
      </c>
      <c r="C1398" s="3" t="s">
        <v>25</v>
      </c>
      <c r="D1398" s="3" t="s">
        <v>24</v>
      </c>
      <c r="E1398" s="3" t="s">
        <v>20</v>
      </c>
      <c r="F1398" s="5">
        <v>41986</v>
      </c>
      <c r="G1398">
        <v>642134845</v>
      </c>
      <c r="H1398" s="5">
        <v>42031</v>
      </c>
      <c r="I1398" s="7">
        <v>825</v>
      </c>
      <c r="J1398" s="9">
        <v>668.27</v>
      </c>
      <c r="K1398" s="9">
        <v>502.54</v>
      </c>
      <c r="L1398" s="9">
        <v>551322.75</v>
      </c>
      <c r="M1398" s="9">
        <v>414595.5</v>
      </c>
      <c r="N1398" s="9">
        <v>136727.25</v>
      </c>
    </row>
    <row r="1399" spans="1:14" x14ac:dyDescent="0.3">
      <c r="A1399" t="s">
        <v>29</v>
      </c>
      <c r="B1399" t="s">
        <v>55</v>
      </c>
      <c r="C1399" s="3" t="s">
        <v>32</v>
      </c>
      <c r="D1399" s="3" t="s">
        <v>24</v>
      </c>
      <c r="E1399" s="3" t="s">
        <v>16</v>
      </c>
      <c r="F1399" s="5">
        <v>42406</v>
      </c>
      <c r="G1399">
        <v>719554555</v>
      </c>
      <c r="H1399" s="5">
        <v>42431</v>
      </c>
      <c r="I1399" s="7">
        <v>1038</v>
      </c>
      <c r="J1399" s="9">
        <v>255.28</v>
      </c>
      <c r="K1399" s="9">
        <v>159.41999999999999</v>
      </c>
      <c r="L1399" s="9">
        <v>264980.64</v>
      </c>
      <c r="M1399" s="9">
        <v>165477.96</v>
      </c>
      <c r="N1399" s="9">
        <v>99502.68</v>
      </c>
    </row>
    <row r="1400" spans="1:14" x14ac:dyDescent="0.3">
      <c r="A1400" t="s">
        <v>12</v>
      </c>
      <c r="B1400" t="s">
        <v>94</v>
      </c>
      <c r="C1400" s="3" t="s">
        <v>50</v>
      </c>
      <c r="D1400" s="3" t="s">
        <v>15</v>
      </c>
      <c r="E1400" s="3" t="s">
        <v>39</v>
      </c>
      <c r="F1400" s="5">
        <v>42369</v>
      </c>
      <c r="G1400">
        <v>581601035</v>
      </c>
      <c r="H1400" s="5">
        <v>42371</v>
      </c>
      <c r="I1400" s="7">
        <v>7526</v>
      </c>
      <c r="J1400" s="9">
        <v>81.73</v>
      </c>
      <c r="K1400" s="9">
        <v>56.67</v>
      </c>
      <c r="L1400" s="9">
        <v>615099.98</v>
      </c>
      <c r="M1400" s="9">
        <v>426498.42</v>
      </c>
      <c r="N1400" s="9">
        <v>188601.56</v>
      </c>
    </row>
    <row r="1401" spans="1:14" x14ac:dyDescent="0.3">
      <c r="A1401" t="s">
        <v>35</v>
      </c>
      <c r="B1401" t="s">
        <v>117</v>
      </c>
      <c r="C1401" s="3" t="s">
        <v>34</v>
      </c>
      <c r="D1401" s="3" t="s">
        <v>15</v>
      </c>
      <c r="E1401" s="3" t="s">
        <v>16</v>
      </c>
      <c r="F1401" s="5">
        <v>42067</v>
      </c>
      <c r="G1401">
        <v>492385613</v>
      </c>
      <c r="H1401" s="5">
        <v>42073</v>
      </c>
      <c r="I1401" s="7">
        <v>6700</v>
      </c>
      <c r="J1401" s="9">
        <v>421.89</v>
      </c>
      <c r="K1401" s="9">
        <v>364.69</v>
      </c>
      <c r="L1401" s="9">
        <v>2826663</v>
      </c>
      <c r="M1401" s="9">
        <v>2443423</v>
      </c>
      <c r="N1401" s="9">
        <v>383240</v>
      </c>
    </row>
    <row r="1402" spans="1:14" x14ac:dyDescent="0.3">
      <c r="A1402" t="s">
        <v>12</v>
      </c>
      <c r="B1402" t="s">
        <v>120</v>
      </c>
      <c r="C1402" s="3" t="s">
        <v>19</v>
      </c>
      <c r="D1402" s="3" t="s">
        <v>24</v>
      </c>
      <c r="E1402" s="3" t="s">
        <v>28</v>
      </c>
      <c r="F1402" s="5">
        <v>40694</v>
      </c>
      <c r="G1402">
        <v>786332118</v>
      </c>
      <c r="H1402" s="5">
        <v>40700</v>
      </c>
      <c r="I1402" s="7">
        <v>2003</v>
      </c>
      <c r="J1402" s="9">
        <v>47.45</v>
      </c>
      <c r="K1402" s="9">
        <v>31.79</v>
      </c>
      <c r="L1402" s="9">
        <v>95042.35</v>
      </c>
      <c r="M1402" s="9">
        <v>63675.37</v>
      </c>
      <c r="N1402" s="9">
        <v>31366.98</v>
      </c>
    </row>
    <row r="1403" spans="1:14" x14ac:dyDescent="0.3">
      <c r="A1403" t="s">
        <v>21</v>
      </c>
      <c r="B1403" t="s">
        <v>170</v>
      </c>
      <c r="C1403" s="3" t="s">
        <v>46</v>
      </c>
      <c r="D1403" s="3" t="s">
        <v>15</v>
      </c>
      <c r="E1403" s="3" t="s">
        <v>16</v>
      </c>
      <c r="F1403" s="5">
        <v>40604</v>
      </c>
      <c r="G1403">
        <v>518176877</v>
      </c>
      <c r="H1403" s="5">
        <v>40640</v>
      </c>
      <c r="I1403" s="7">
        <v>8908</v>
      </c>
      <c r="J1403" s="9">
        <v>152.58000000000001</v>
      </c>
      <c r="K1403" s="9">
        <v>97.44</v>
      </c>
      <c r="L1403" s="9">
        <v>1359182.64</v>
      </c>
      <c r="M1403" s="9">
        <v>867995.52</v>
      </c>
      <c r="N1403" s="9">
        <v>491187.12</v>
      </c>
    </row>
    <row r="1404" spans="1:14" x14ac:dyDescent="0.3">
      <c r="A1404" t="s">
        <v>17</v>
      </c>
      <c r="B1404" t="s">
        <v>161</v>
      </c>
      <c r="C1404" s="3" t="s">
        <v>64</v>
      </c>
      <c r="D1404" s="3" t="s">
        <v>15</v>
      </c>
      <c r="E1404" s="3" t="s">
        <v>20</v>
      </c>
      <c r="F1404" s="5">
        <v>40387</v>
      </c>
      <c r="G1404">
        <v>612968719</v>
      </c>
      <c r="H1404" s="5">
        <v>40401</v>
      </c>
      <c r="I1404" s="7">
        <v>9920</v>
      </c>
      <c r="J1404" s="9">
        <v>9.33</v>
      </c>
      <c r="K1404" s="9">
        <v>6.92</v>
      </c>
      <c r="L1404" s="9">
        <v>92553.600000000006</v>
      </c>
      <c r="M1404" s="9">
        <v>68646.399999999994</v>
      </c>
      <c r="N1404" s="9">
        <v>23907.200000000001</v>
      </c>
    </row>
    <row r="1405" spans="1:14" x14ac:dyDescent="0.3">
      <c r="A1405" t="s">
        <v>29</v>
      </c>
      <c r="B1405" t="s">
        <v>70</v>
      </c>
      <c r="C1405" s="3" t="s">
        <v>32</v>
      </c>
      <c r="D1405" s="3" t="s">
        <v>24</v>
      </c>
      <c r="E1405" s="3" t="s">
        <v>20</v>
      </c>
      <c r="F1405" s="5">
        <v>41789</v>
      </c>
      <c r="G1405">
        <v>716068971</v>
      </c>
      <c r="H1405" s="5">
        <v>41816</v>
      </c>
      <c r="I1405" s="7">
        <v>9576</v>
      </c>
      <c r="J1405" s="9">
        <v>255.28</v>
      </c>
      <c r="K1405" s="9">
        <v>159.41999999999999</v>
      </c>
      <c r="L1405" s="9">
        <v>2444561.2799999998</v>
      </c>
      <c r="M1405" s="9">
        <v>1526605.92</v>
      </c>
      <c r="N1405" s="9">
        <v>917955.36</v>
      </c>
    </row>
    <row r="1406" spans="1:14" x14ac:dyDescent="0.3">
      <c r="A1406" t="s">
        <v>17</v>
      </c>
      <c r="B1406" t="s">
        <v>108</v>
      </c>
      <c r="C1406" s="3" t="s">
        <v>19</v>
      </c>
      <c r="D1406" s="3" t="s">
        <v>24</v>
      </c>
      <c r="E1406" s="3" t="s">
        <v>16</v>
      </c>
      <c r="F1406" s="5">
        <v>42797</v>
      </c>
      <c r="G1406">
        <v>543151462</v>
      </c>
      <c r="H1406" s="5">
        <v>42843</v>
      </c>
      <c r="I1406" s="7">
        <v>9442</v>
      </c>
      <c r="J1406" s="9">
        <v>47.45</v>
      </c>
      <c r="K1406" s="9">
        <v>31.79</v>
      </c>
      <c r="L1406" s="9">
        <v>448022.9</v>
      </c>
      <c r="M1406" s="9">
        <v>300161.18</v>
      </c>
      <c r="N1406" s="9">
        <v>147861.72</v>
      </c>
    </row>
    <row r="1407" spans="1:14" x14ac:dyDescent="0.3">
      <c r="A1407" t="s">
        <v>12</v>
      </c>
      <c r="B1407" t="s">
        <v>112</v>
      </c>
      <c r="C1407" s="3" t="s">
        <v>50</v>
      </c>
      <c r="D1407" s="3" t="s">
        <v>15</v>
      </c>
      <c r="E1407" s="3" t="s">
        <v>39</v>
      </c>
      <c r="F1407" s="5">
        <v>41785</v>
      </c>
      <c r="G1407">
        <v>330202519</v>
      </c>
      <c r="H1407" s="5">
        <v>41790</v>
      </c>
      <c r="I1407" s="7">
        <v>3118</v>
      </c>
      <c r="J1407" s="9">
        <v>81.73</v>
      </c>
      <c r="K1407" s="9">
        <v>56.67</v>
      </c>
      <c r="L1407" s="9">
        <v>254834.14</v>
      </c>
      <c r="M1407" s="9">
        <v>176697.06</v>
      </c>
      <c r="N1407" s="9">
        <v>78137.08</v>
      </c>
    </row>
    <row r="1408" spans="1:14" x14ac:dyDescent="0.3">
      <c r="A1408" t="s">
        <v>29</v>
      </c>
      <c r="B1408" t="s">
        <v>178</v>
      </c>
      <c r="C1408" s="3" t="s">
        <v>46</v>
      </c>
      <c r="D1408" s="3" t="s">
        <v>15</v>
      </c>
      <c r="E1408" s="3" t="s">
        <v>16</v>
      </c>
      <c r="F1408" s="5">
        <v>41668</v>
      </c>
      <c r="G1408">
        <v>383520972</v>
      </c>
      <c r="H1408" s="5">
        <v>41700</v>
      </c>
      <c r="I1408" s="7">
        <v>1233</v>
      </c>
      <c r="J1408" s="9">
        <v>152.58000000000001</v>
      </c>
      <c r="K1408" s="9">
        <v>97.44</v>
      </c>
      <c r="L1408" s="9">
        <v>188131.14</v>
      </c>
      <c r="M1408" s="9">
        <v>120143.52</v>
      </c>
      <c r="N1408" s="9">
        <v>67987.62</v>
      </c>
    </row>
    <row r="1409" spans="1:14" x14ac:dyDescent="0.3">
      <c r="A1409" t="s">
        <v>44</v>
      </c>
      <c r="B1409" t="s">
        <v>209</v>
      </c>
      <c r="C1409" s="3" t="s">
        <v>32</v>
      </c>
      <c r="D1409" s="3" t="s">
        <v>15</v>
      </c>
      <c r="E1409" s="3" t="s">
        <v>16</v>
      </c>
      <c r="F1409" s="5">
        <v>40215</v>
      </c>
      <c r="G1409">
        <v>629718148</v>
      </c>
      <c r="H1409" s="5">
        <v>40226</v>
      </c>
      <c r="I1409" s="7">
        <v>6449</v>
      </c>
      <c r="J1409" s="9">
        <v>255.28</v>
      </c>
      <c r="K1409" s="9">
        <v>159.41999999999999</v>
      </c>
      <c r="L1409" s="9">
        <v>1646300.72</v>
      </c>
      <c r="M1409" s="9">
        <v>1028099.58</v>
      </c>
      <c r="N1409" s="9">
        <v>618201.14</v>
      </c>
    </row>
    <row r="1410" spans="1:14" x14ac:dyDescent="0.3">
      <c r="A1410" t="s">
        <v>29</v>
      </c>
      <c r="B1410" t="s">
        <v>204</v>
      </c>
      <c r="C1410" s="3" t="s">
        <v>43</v>
      </c>
      <c r="D1410" s="3" t="s">
        <v>15</v>
      </c>
      <c r="E1410" s="3" t="s">
        <v>39</v>
      </c>
      <c r="F1410" s="5">
        <v>42501</v>
      </c>
      <c r="G1410">
        <v>165717875</v>
      </c>
      <c r="H1410" s="5">
        <v>42520</v>
      </c>
      <c r="I1410" s="7">
        <v>8457</v>
      </c>
      <c r="J1410" s="9">
        <v>109.28</v>
      </c>
      <c r="K1410" s="9">
        <v>35.840000000000003</v>
      </c>
      <c r="L1410" s="9">
        <v>924180.96</v>
      </c>
      <c r="M1410" s="9">
        <v>303098.88</v>
      </c>
      <c r="N1410" s="9">
        <v>621082.07999999996</v>
      </c>
    </row>
    <row r="1411" spans="1:14" x14ac:dyDescent="0.3">
      <c r="A1411" t="s">
        <v>44</v>
      </c>
      <c r="B1411" t="s">
        <v>123</v>
      </c>
      <c r="C1411" s="3" t="s">
        <v>14</v>
      </c>
      <c r="D1411" s="3" t="s">
        <v>24</v>
      </c>
      <c r="E1411" s="3" t="s">
        <v>20</v>
      </c>
      <c r="F1411" s="5">
        <v>42924</v>
      </c>
      <c r="G1411">
        <v>408756482</v>
      </c>
      <c r="H1411" s="5">
        <v>42969</v>
      </c>
      <c r="I1411" s="7">
        <v>8981</v>
      </c>
      <c r="J1411" s="9">
        <v>651.21</v>
      </c>
      <c r="K1411" s="9">
        <v>524.96</v>
      </c>
      <c r="L1411" s="9">
        <v>5848517.0099999998</v>
      </c>
      <c r="M1411" s="9">
        <v>4714665.76</v>
      </c>
      <c r="N1411" s="9">
        <v>1133851.25</v>
      </c>
    </row>
    <row r="1412" spans="1:14" x14ac:dyDescent="0.3">
      <c r="A1412" t="s">
        <v>35</v>
      </c>
      <c r="B1412" t="s">
        <v>117</v>
      </c>
      <c r="C1412" s="3" t="s">
        <v>23</v>
      </c>
      <c r="D1412" s="3" t="s">
        <v>24</v>
      </c>
      <c r="E1412" s="3" t="s">
        <v>20</v>
      </c>
      <c r="F1412" s="5">
        <v>40422</v>
      </c>
      <c r="G1412">
        <v>146382796</v>
      </c>
      <c r="H1412" s="5">
        <v>40436</v>
      </c>
      <c r="I1412" s="7">
        <v>6777</v>
      </c>
      <c r="J1412" s="9">
        <v>154.06</v>
      </c>
      <c r="K1412" s="9">
        <v>90.93</v>
      </c>
      <c r="L1412" s="9">
        <v>1044064.62</v>
      </c>
      <c r="M1412" s="9">
        <v>616232.61</v>
      </c>
      <c r="N1412" s="9">
        <v>427832.01</v>
      </c>
    </row>
    <row r="1413" spans="1:14" x14ac:dyDescent="0.3">
      <c r="A1413" t="s">
        <v>44</v>
      </c>
      <c r="B1413" t="s">
        <v>149</v>
      </c>
      <c r="C1413" s="3" t="s">
        <v>25</v>
      </c>
      <c r="D1413" s="3" t="s">
        <v>24</v>
      </c>
      <c r="E1413" s="3" t="s">
        <v>39</v>
      </c>
      <c r="F1413" s="5">
        <v>42618</v>
      </c>
      <c r="G1413">
        <v>486458146</v>
      </c>
      <c r="H1413" s="5">
        <v>42636</v>
      </c>
      <c r="I1413" s="7">
        <v>2630</v>
      </c>
      <c r="J1413" s="9">
        <v>668.27</v>
      </c>
      <c r="K1413" s="9">
        <v>502.54</v>
      </c>
      <c r="L1413" s="9">
        <v>1757550.1</v>
      </c>
      <c r="M1413" s="9">
        <v>1321680.2</v>
      </c>
      <c r="N1413" s="9">
        <v>435869.9</v>
      </c>
    </row>
    <row r="1414" spans="1:14" x14ac:dyDescent="0.3">
      <c r="A1414" t="s">
        <v>29</v>
      </c>
      <c r="B1414" t="s">
        <v>167</v>
      </c>
      <c r="C1414" s="3" t="s">
        <v>43</v>
      </c>
      <c r="D1414" s="3" t="s">
        <v>24</v>
      </c>
      <c r="E1414" s="3" t="s">
        <v>16</v>
      </c>
      <c r="F1414" s="5">
        <v>42314</v>
      </c>
      <c r="G1414">
        <v>807156360</v>
      </c>
      <c r="H1414" s="5">
        <v>42350</v>
      </c>
      <c r="I1414" s="7">
        <v>4358</v>
      </c>
      <c r="J1414" s="9">
        <v>109.28</v>
      </c>
      <c r="K1414" s="9">
        <v>35.840000000000003</v>
      </c>
      <c r="L1414" s="9">
        <v>476242.24</v>
      </c>
      <c r="M1414" s="9">
        <v>156190.72</v>
      </c>
      <c r="N1414" s="9">
        <v>320051.52</v>
      </c>
    </row>
    <row r="1415" spans="1:14" x14ac:dyDescent="0.3">
      <c r="A1415" t="s">
        <v>17</v>
      </c>
      <c r="B1415" t="s">
        <v>131</v>
      </c>
      <c r="C1415" s="3" t="s">
        <v>34</v>
      </c>
      <c r="D1415" s="3" t="s">
        <v>24</v>
      </c>
      <c r="E1415" s="3" t="s">
        <v>28</v>
      </c>
      <c r="F1415" s="5">
        <v>40995</v>
      </c>
      <c r="G1415">
        <v>106963765</v>
      </c>
      <c r="H1415" s="5">
        <v>41004</v>
      </c>
      <c r="I1415" s="7">
        <v>1810</v>
      </c>
      <c r="J1415" s="9">
        <v>421.89</v>
      </c>
      <c r="K1415" s="9">
        <v>364.69</v>
      </c>
      <c r="L1415" s="9">
        <v>763620.9</v>
      </c>
      <c r="M1415" s="9">
        <v>660088.9</v>
      </c>
      <c r="N1415" s="9">
        <v>103532</v>
      </c>
    </row>
    <row r="1416" spans="1:14" x14ac:dyDescent="0.3">
      <c r="A1416" t="s">
        <v>17</v>
      </c>
      <c r="B1416" t="s">
        <v>145</v>
      </c>
      <c r="C1416" s="3" t="s">
        <v>38</v>
      </c>
      <c r="D1416" s="3" t="s">
        <v>24</v>
      </c>
      <c r="E1416" s="3" t="s">
        <v>16</v>
      </c>
      <c r="F1416" s="5">
        <v>41920</v>
      </c>
      <c r="G1416">
        <v>154679191</v>
      </c>
      <c r="H1416" s="5">
        <v>41937</v>
      </c>
      <c r="I1416" s="7">
        <v>1865</v>
      </c>
      <c r="J1416" s="9">
        <v>205.7</v>
      </c>
      <c r="K1416" s="9">
        <v>117.11</v>
      </c>
      <c r="L1416" s="9">
        <v>383630.5</v>
      </c>
      <c r="M1416" s="9">
        <v>218410.15</v>
      </c>
      <c r="N1416" s="9">
        <v>165220.35</v>
      </c>
    </row>
    <row r="1417" spans="1:14" x14ac:dyDescent="0.3">
      <c r="A1417" t="s">
        <v>21</v>
      </c>
      <c r="B1417" t="s">
        <v>143</v>
      </c>
      <c r="C1417" s="3" t="s">
        <v>64</v>
      </c>
      <c r="D1417" s="3" t="s">
        <v>15</v>
      </c>
      <c r="E1417" s="3" t="s">
        <v>16</v>
      </c>
      <c r="F1417" s="5">
        <v>40441</v>
      </c>
      <c r="G1417">
        <v>539413964</v>
      </c>
      <c r="H1417" s="5">
        <v>40445</v>
      </c>
      <c r="I1417" s="7">
        <v>3434</v>
      </c>
      <c r="J1417" s="9">
        <v>9.33</v>
      </c>
      <c r="K1417" s="9">
        <v>6.92</v>
      </c>
      <c r="L1417" s="9">
        <v>32039.22</v>
      </c>
      <c r="M1417" s="9">
        <v>23763.279999999999</v>
      </c>
      <c r="N1417" s="9">
        <v>8275.94</v>
      </c>
    </row>
    <row r="1418" spans="1:14" x14ac:dyDescent="0.3">
      <c r="A1418" t="s">
        <v>29</v>
      </c>
      <c r="B1418" t="s">
        <v>204</v>
      </c>
      <c r="C1418" s="3" t="s">
        <v>38</v>
      </c>
      <c r="D1418" s="3" t="s">
        <v>15</v>
      </c>
      <c r="E1418" s="3" t="s">
        <v>39</v>
      </c>
      <c r="F1418" s="5">
        <v>41976</v>
      </c>
      <c r="G1418">
        <v>920591914</v>
      </c>
      <c r="H1418" s="5">
        <v>41979</v>
      </c>
      <c r="I1418" s="7">
        <v>2460</v>
      </c>
      <c r="J1418" s="9">
        <v>205.7</v>
      </c>
      <c r="K1418" s="9">
        <v>117.11</v>
      </c>
      <c r="L1418" s="9">
        <v>506022</v>
      </c>
      <c r="M1418" s="9">
        <v>288090.59999999998</v>
      </c>
      <c r="N1418" s="9">
        <v>217931.4</v>
      </c>
    </row>
    <row r="1419" spans="1:14" x14ac:dyDescent="0.3">
      <c r="A1419" t="s">
        <v>17</v>
      </c>
      <c r="B1419" t="s">
        <v>62</v>
      </c>
      <c r="C1419" s="3" t="s">
        <v>38</v>
      </c>
      <c r="D1419" s="3" t="s">
        <v>15</v>
      </c>
      <c r="E1419" s="3" t="s">
        <v>39</v>
      </c>
      <c r="F1419" s="5">
        <v>41270</v>
      </c>
      <c r="G1419">
        <v>577949368</v>
      </c>
      <c r="H1419" s="5">
        <v>41277</v>
      </c>
      <c r="I1419" s="7">
        <v>6916</v>
      </c>
      <c r="J1419" s="9">
        <v>205.7</v>
      </c>
      <c r="K1419" s="9">
        <v>117.11</v>
      </c>
      <c r="L1419" s="9">
        <v>1422621.2</v>
      </c>
      <c r="M1419" s="9">
        <v>809932.76</v>
      </c>
      <c r="N1419" s="9">
        <v>612688.43999999994</v>
      </c>
    </row>
    <row r="1420" spans="1:14" x14ac:dyDescent="0.3">
      <c r="A1420" t="s">
        <v>35</v>
      </c>
      <c r="B1420" t="s">
        <v>59</v>
      </c>
      <c r="C1420" s="3" t="s">
        <v>64</v>
      </c>
      <c r="D1420" s="3" t="s">
        <v>24</v>
      </c>
      <c r="E1420" s="3" t="s">
        <v>16</v>
      </c>
      <c r="F1420" s="5">
        <v>40373</v>
      </c>
      <c r="G1420">
        <v>661535155</v>
      </c>
      <c r="H1420" s="5">
        <v>40373</v>
      </c>
      <c r="I1420" s="7">
        <v>1808</v>
      </c>
      <c r="J1420" s="9">
        <v>9.33</v>
      </c>
      <c r="K1420" s="9">
        <v>6.92</v>
      </c>
      <c r="L1420" s="9">
        <v>16868.64</v>
      </c>
      <c r="M1420" s="9">
        <v>12511.36</v>
      </c>
      <c r="N1420" s="9">
        <v>4357.28</v>
      </c>
    </row>
    <row r="1421" spans="1:14" x14ac:dyDescent="0.3">
      <c r="A1421" t="s">
        <v>17</v>
      </c>
      <c r="B1421" t="s">
        <v>69</v>
      </c>
      <c r="C1421" s="3" t="s">
        <v>32</v>
      </c>
      <c r="D1421" s="3" t="s">
        <v>15</v>
      </c>
      <c r="E1421" s="3" t="s">
        <v>28</v>
      </c>
      <c r="F1421" s="5">
        <v>41722</v>
      </c>
      <c r="G1421">
        <v>141710603</v>
      </c>
      <c r="H1421" s="5">
        <v>41751</v>
      </c>
      <c r="I1421" s="7">
        <v>4171</v>
      </c>
      <c r="J1421" s="9">
        <v>255.28</v>
      </c>
      <c r="K1421" s="9">
        <v>159.41999999999999</v>
      </c>
      <c r="L1421" s="9">
        <v>1064772.8799999999</v>
      </c>
      <c r="M1421" s="9">
        <v>664940.81999999995</v>
      </c>
      <c r="N1421" s="9">
        <v>399832.06</v>
      </c>
    </row>
    <row r="1422" spans="1:14" x14ac:dyDescent="0.3">
      <c r="A1422" t="s">
        <v>17</v>
      </c>
      <c r="B1422" t="s">
        <v>60</v>
      </c>
      <c r="C1422" s="3" t="s">
        <v>19</v>
      </c>
      <c r="D1422" s="3" t="s">
        <v>15</v>
      </c>
      <c r="E1422" s="3" t="s">
        <v>16</v>
      </c>
      <c r="F1422" s="5">
        <v>41228</v>
      </c>
      <c r="G1422">
        <v>759149539</v>
      </c>
      <c r="H1422" s="5">
        <v>41257</v>
      </c>
      <c r="I1422" s="7">
        <v>8073</v>
      </c>
      <c r="J1422" s="9">
        <v>47.45</v>
      </c>
      <c r="K1422" s="9">
        <v>31.79</v>
      </c>
      <c r="L1422" s="9">
        <v>383063.85</v>
      </c>
      <c r="M1422" s="9">
        <v>256640.67</v>
      </c>
      <c r="N1422" s="9">
        <v>126423.18</v>
      </c>
    </row>
    <row r="1423" spans="1:14" x14ac:dyDescent="0.3">
      <c r="A1423" t="s">
        <v>97</v>
      </c>
      <c r="B1423" t="s">
        <v>130</v>
      </c>
      <c r="C1423" s="3" t="s">
        <v>34</v>
      </c>
      <c r="D1423" s="3" t="s">
        <v>24</v>
      </c>
      <c r="E1423" s="3" t="s">
        <v>28</v>
      </c>
      <c r="F1423" s="5">
        <v>40725</v>
      </c>
      <c r="G1423">
        <v>274838292</v>
      </c>
      <c r="H1423" s="5">
        <v>40772</v>
      </c>
      <c r="I1423" s="7">
        <v>9613</v>
      </c>
      <c r="J1423" s="9">
        <v>421.89</v>
      </c>
      <c r="K1423" s="9">
        <v>364.69</v>
      </c>
      <c r="L1423" s="9">
        <v>4055628.57</v>
      </c>
      <c r="M1423" s="9">
        <v>3505764.97</v>
      </c>
      <c r="N1423" s="9">
        <v>549863.6</v>
      </c>
    </row>
    <row r="1424" spans="1:14" x14ac:dyDescent="0.3">
      <c r="A1424" t="s">
        <v>12</v>
      </c>
      <c r="B1424" t="s">
        <v>151</v>
      </c>
      <c r="C1424" s="3" t="s">
        <v>38</v>
      </c>
      <c r="D1424" s="3" t="s">
        <v>24</v>
      </c>
      <c r="E1424" s="3" t="s">
        <v>28</v>
      </c>
      <c r="F1424" s="5">
        <v>41052</v>
      </c>
      <c r="G1424">
        <v>120075690</v>
      </c>
      <c r="H1424" s="5">
        <v>41072</v>
      </c>
      <c r="I1424" s="7">
        <v>1920</v>
      </c>
      <c r="J1424" s="9">
        <v>205.7</v>
      </c>
      <c r="K1424" s="9">
        <v>117.11</v>
      </c>
      <c r="L1424" s="9">
        <v>394944</v>
      </c>
      <c r="M1424" s="9">
        <v>224851.20000000001</v>
      </c>
      <c r="N1424" s="9">
        <v>170092.79999999999</v>
      </c>
    </row>
    <row r="1425" spans="1:14" x14ac:dyDescent="0.3">
      <c r="A1425" t="s">
        <v>12</v>
      </c>
      <c r="B1425" t="s">
        <v>217</v>
      </c>
      <c r="C1425" s="3" t="s">
        <v>32</v>
      </c>
      <c r="D1425" s="3" t="s">
        <v>24</v>
      </c>
      <c r="E1425" s="3" t="s">
        <v>20</v>
      </c>
      <c r="F1425" s="5">
        <v>40669</v>
      </c>
      <c r="G1425">
        <v>446473062</v>
      </c>
      <c r="H1425" s="5">
        <v>40718</v>
      </c>
      <c r="I1425" s="7">
        <v>155</v>
      </c>
      <c r="J1425" s="9">
        <v>255.28</v>
      </c>
      <c r="K1425" s="9">
        <v>159.41999999999999</v>
      </c>
      <c r="L1425" s="9">
        <v>39568.400000000001</v>
      </c>
      <c r="M1425" s="9">
        <v>24710.1</v>
      </c>
      <c r="N1425" s="9">
        <v>14858.3</v>
      </c>
    </row>
    <row r="1426" spans="1:14" x14ac:dyDescent="0.3">
      <c r="A1426" t="s">
        <v>21</v>
      </c>
      <c r="B1426" t="s">
        <v>42</v>
      </c>
      <c r="C1426" s="3" t="s">
        <v>50</v>
      </c>
      <c r="D1426" s="3" t="s">
        <v>24</v>
      </c>
      <c r="E1426" s="3" t="s">
        <v>39</v>
      </c>
      <c r="F1426" s="5">
        <v>42577</v>
      </c>
      <c r="G1426">
        <v>575954234</v>
      </c>
      <c r="H1426" s="5">
        <v>42597</v>
      </c>
      <c r="I1426" s="7">
        <v>6512</v>
      </c>
      <c r="J1426" s="9">
        <v>81.73</v>
      </c>
      <c r="K1426" s="9">
        <v>56.67</v>
      </c>
      <c r="L1426" s="9">
        <v>532225.76</v>
      </c>
      <c r="M1426" s="9">
        <v>369035.04</v>
      </c>
      <c r="N1426" s="9">
        <v>163190.72</v>
      </c>
    </row>
    <row r="1427" spans="1:14" x14ac:dyDescent="0.3">
      <c r="A1427" t="s">
        <v>44</v>
      </c>
      <c r="B1427" t="s">
        <v>137</v>
      </c>
      <c r="C1427" s="3" t="s">
        <v>46</v>
      </c>
      <c r="D1427" s="3" t="s">
        <v>24</v>
      </c>
      <c r="E1427" s="3" t="s">
        <v>28</v>
      </c>
      <c r="F1427" s="5">
        <v>41867</v>
      </c>
      <c r="G1427">
        <v>350755536</v>
      </c>
      <c r="H1427" s="5">
        <v>41903</v>
      </c>
      <c r="I1427" s="7">
        <v>5213</v>
      </c>
      <c r="J1427" s="9">
        <v>152.58000000000001</v>
      </c>
      <c r="K1427" s="9">
        <v>97.44</v>
      </c>
      <c r="L1427" s="9">
        <v>795399.54</v>
      </c>
      <c r="M1427" s="9">
        <v>507954.72</v>
      </c>
      <c r="N1427" s="9">
        <v>287444.82</v>
      </c>
    </row>
    <row r="1428" spans="1:14" x14ac:dyDescent="0.3">
      <c r="A1428" t="s">
        <v>17</v>
      </c>
      <c r="B1428" t="s">
        <v>116</v>
      </c>
      <c r="C1428" s="3" t="s">
        <v>46</v>
      </c>
      <c r="D1428" s="3" t="s">
        <v>24</v>
      </c>
      <c r="E1428" s="3" t="s">
        <v>39</v>
      </c>
      <c r="F1428" s="5">
        <v>40932</v>
      </c>
      <c r="G1428">
        <v>583425796</v>
      </c>
      <c r="H1428" s="5">
        <v>40967</v>
      </c>
      <c r="I1428" s="7">
        <v>7513</v>
      </c>
      <c r="J1428" s="9">
        <v>152.58000000000001</v>
      </c>
      <c r="K1428" s="9">
        <v>97.44</v>
      </c>
      <c r="L1428" s="9">
        <v>1146333.54</v>
      </c>
      <c r="M1428" s="9">
        <v>732066.72</v>
      </c>
      <c r="N1428" s="9">
        <v>414266.82</v>
      </c>
    </row>
    <row r="1429" spans="1:14" x14ac:dyDescent="0.3">
      <c r="A1429" t="s">
        <v>35</v>
      </c>
      <c r="B1429" t="s">
        <v>216</v>
      </c>
      <c r="C1429" s="3" t="s">
        <v>25</v>
      </c>
      <c r="D1429" s="3" t="s">
        <v>15</v>
      </c>
      <c r="E1429" s="3" t="s">
        <v>39</v>
      </c>
      <c r="F1429" s="5">
        <v>42557</v>
      </c>
      <c r="G1429">
        <v>806826341</v>
      </c>
      <c r="H1429" s="5">
        <v>42578</v>
      </c>
      <c r="I1429" s="7">
        <v>6699</v>
      </c>
      <c r="J1429" s="9">
        <v>668.27</v>
      </c>
      <c r="K1429" s="9">
        <v>502.54</v>
      </c>
      <c r="L1429" s="9">
        <v>4476740.7300000004</v>
      </c>
      <c r="M1429" s="9">
        <v>3366515.46</v>
      </c>
      <c r="N1429" s="9">
        <v>1110225.27</v>
      </c>
    </row>
    <row r="1430" spans="1:14" x14ac:dyDescent="0.3">
      <c r="A1430" t="s">
        <v>29</v>
      </c>
      <c r="B1430" t="s">
        <v>104</v>
      </c>
      <c r="C1430" s="3" t="s">
        <v>64</v>
      </c>
      <c r="D1430" s="3" t="s">
        <v>24</v>
      </c>
      <c r="E1430" s="3" t="s">
        <v>16</v>
      </c>
      <c r="F1430" s="5">
        <v>40232</v>
      </c>
      <c r="G1430">
        <v>624131000</v>
      </c>
      <c r="H1430" s="5">
        <v>40268</v>
      </c>
      <c r="I1430" s="7">
        <v>3087</v>
      </c>
      <c r="J1430" s="9">
        <v>9.33</v>
      </c>
      <c r="K1430" s="9">
        <v>6.92</v>
      </c>
      <c r="L1430" s="9">
        <v>28801.71</v>
      </c>
      <c r="M1430" s="9">
        <v>21362.04</v>
      </c>
      <c r="N1430" s="9">
        <v>7439.67</v>
      </c>
    </row>
    <row r="1431" spans="1:14" x14ac:dyDescent="0.3">
      <c r="A1431" t="s">
        <v>21</v>
      </c>
      <c r="B1431" t="s">
        <v>213</v>
      </c>
      <c r="C1431" s="3" t="s">
        <v>23</v>
      </c>
      <c r="D1431" s="3" t="s">
        <v>15</v>
      </c>
      <c r="E1431" s="3" t="s">
        <v>20</v>
      </c>
      <c r="F1431" s="5">
        <v>41669</v>
      </c>
      <c r="G1431">
        <v>158826100</v>
      </c>
      <c r="H1431" s="5">
        <v>41701</v>
      </c>
      <c r="I1431" s="7">
        <v>9027</v>
      </c>
      <c r="J1431" s="9">
        <v>154.06</v>
      </c>
      <c r="K1431" s="9">
        <v>90.93</v>
      </c>
      <c r="L1431" s="9">
        <v>1390699.62</v>
      </c>
      <c r="M1431" s="9">
        <v>820825.11</v>
      </c>
      <c r="N1431" s="9">
        <v>569874.51</v>
      </c>
    </row>
    <row r="1432" spans="1:14" x14ac:dyDescent="0.3">
      <c r="A1432" t="s">
        <v>12</v>
      </c>
      <c r="B1432" t="s">
        <v>214</v>
      </c>
      <c r="C1432" s="3" t="s">
        <v>43</v>
      </c>
      <c r="D1432" s="3" t="s">
        <v>15</v>
      </c>
      <c r="E1432" s="3" t="s">
        <v>20</v>
      </c>
      <c r="F1432" s="5">
        <v>42520</v>
      </c>
      <c r="G1432">
        <v>504710471</v>
      </c>
      <c r="H1432" s="5">
        <v>42523</v>
      </c>
      <c r="I1432" s="7">
        <v>3899</v>
      </c>
      <c r="J1432" s="9">
        <v>109.28</v>
      </c>
      <c r="K1432" s="9">
        <v>35.840000000000003</v>
      </c>
      <c r="L1432" s="9">
        <v>426082.72</v>
      </c>
      <c r="M1432" s="9">
        <v>139740.16</v>
      </c>
      <c r="N1432" s="9">
        <v>286342.56</v>
      </c>
    </row>
    <row r="1433" spans="1:14" x14ac:dyDescent="0.3">
      <c r="A1433" t="s">
        <v>35</v>
      </c>
      <c r="B1433" t="s">
        <v>176</v>
      </c>
      <c r="C1433" s="3" t="s">
        <v>38</v>
      </c>
      <c r="D1433" s="3" t="s">
        <v>15</v>
      </c>
      <c r="E1433" s="3" t="s">
        <v>20</v>
      </c>
      <c r="F1433" s="5">
        <v>41592</v>
      </c>
      <c r="G1433">
        <v>575895440</v>
      </c>
      <c r="H1433" s="5">
        <v>41597</v>
      </c>
      <c r="I1433" s="7">
        <v>9113</v>
      </c>
      <c r="J1433" s="9">
        <v>205.7</v>
      </c>
      <c r="K1433" s="9">
        <v>117.11</v>
      </c>
      <c r="L1433" s="9">
        <v>1874544.1</v>
      </c>
      <c r="M1433" s="9">
        <v>1067223.43</v>
      </c>
      <c r="N1433" s="9">
        <v>807320.67</v>
      </c>
    </row>
    <row r="1434" spans="1:14" x14ac:dyDescent="0.3">
      <c r="A1434" t="s">
        <v>35</v>
      </c>
      <c r="B1434" t="s">
        <v>114</v>
      </c>
      <c r="C1434" s="3" t="s">
        <v>38</v>
      </c>
      <c r="D1434" s="3" t="s">
        <v>24</v>
      </c>
      <c r="E1434" s="3" t="s">
        <v>39</v>
      </c>
      <c r="F1434" s="5">
        <v>42231</v>
      </c>
      <c r="G1434">
        <v>256804835</v>
      </c>
      <c r="H1434" s="5">
        <v>42264</v>
      </c>
      <c r="I1434" s="7">
        <v>3112</v>
      </c>
      <c r="J1434" s="9">
        <v>205.7</v>
      </c>
      <c r="K1434" s="9">
        <v>117.11</v>
      </c>
      <c r="L1434" s="9">
        <v>640138.4</v>
      </c>
      <c r="M1434" s="9">
        <v>364446.32</v>
      </c>
      <c r="N1434" s="9">
        <v>275692.08</v>
      </c>
    </row>
    <row r="1435" spans="1:14" x14ac:dyDescent="0.3">
      <c r="A1435" t="s">
        <v>12</v>
      </c>
      <c r="B1435" t="s">
        <v>155</v>
      </c>
      <c r="C1435" s="3" t="s">
        <v>52</v>
      </c>
      <c r="D1435" s="3" t="s">
        <v>24</v>
      </c>
      <c r="E1435" s="3" t="s">
        <v>39</v>
      </c>
      <c r="F1435" s="5">
        <v>42639</v>
      </c>
      <c r="G1435">
        <v>852174985</v>
      </c>
      <c r="H1435" s="5">
        <v>42682</v>
      </c>
      <c r="I1435" s="7">
        <v>6370</v>
      </c>
      <c r="J1435" s="9">
        <v>437.2</v>
      </c>
      <c r="K1435" s="9">
        <v>263.33</v>
      </c>
      <c r="L1435" s="9">
        <v>2784964</v>
      </c>
      <c r="M1435" s="9">
        <v>1677412.1</v>
      </c>
      <c r="N1435" s="9">
        <v>1107551.8999999999</v>
      </c>
    </row>
    <row r="1436" spans="1:14" x14ac:dyDescent="0.3">
      <c r="A1436" t="s">
        <v>17</v>
      </c>
      <c r="B1436" t="s">
        <v>116</v>
      </c>
      <c r="C1436" s="3" t="s">
        <v>19</v>
      </c>
      <c r="D1436" s="3" t="s">
        <v>24</v>
      </c>
      <c r="E1436" s="3" t="s">
        <v>28</v>
      </c>
      <c r="F1436" s="5">
        <v>42790</v>
      </c>
      <c r="G1436">
        <v>137054717</v>
      </c>
      <c r="H1436" s="5">
        <v>42822</v>
      </c>
      <c r="I1436" s="7">
        <v>6391</v>
      </c>
      <c r="J1436" s="9">
        <v>47.45</v>
      </c>
      <c r="K1436" s="9">
        <v>31.79</v>
      </c>
      <c r="L1436" s="9">
        <v>303252.95</v>
      </c>
      <c r="M1436" s="9">
        <v>203169.89</v>
      </c>
      <c r="N1436" s="9">
        <v>100083.06</v>
      </c>
    </row>
    <row r="1437" spans="1:14" x14ac:dyDescent="0.3">
      <c r="A1437" t="s">
        <v>44</v>
      </c>
      <c r="B1437" t="s">
        <v>123</v>
      </c>
      <c r="C1437" s="3" t="s">
        <v>34</v>
      </c>
      <c r="D1437" s="3" t="s">
        <v>15</v>
      </c>
      <c r="E1437" s="3" t="s">
        <v>28</v>
      </c>
      <c r="F1437" s="5">
        <v>40282</v>
      </c>
      <c r="G1437">
        <v>906805360</v>
      </c>
      <c r="H1437" s="5">
        <v>40290</v>
      </c>
      <c r="I1437" s="7">
        <v>2712</v>
      </c>
      <c r="J1437" s="9">
        <v>421.89</v>
      </c>
      <c r="K1437" s="9">
        <v>364.69</v>
      </c>
      <c r="L1437" s="9">
        <v>1144165.68</v>
      </c>
      <c r="M1437" s="9">
        <v>989039.28</v>
      </c>
      <c r="N1437" s="9">
        <v>155126.39999999999</v>
      </c>
    </row>
    <row r="1438" spans="1:14" x14ac:dyDescent="0.3">
      <c r="A1438" t="s">
        <v>12</v>
      </c>
      <c r="B1438" t="s">
        <v>37</v>
      </c>
      <c r="C1438" s="3" t="s">
        <v>14</v>
      </c>
      <c r="D1438" s="3" t="s">
        <v>24</v>
      </c>
      <c r="E1438" s="3" t="s">
        <v>16</v>
      </c>
      <c r="F1438" s="5">
        <v>42783</v>
      </c>
      <c r="G1438">
        <v>627100741</v>
      </c>
      <c r="H1438" s="5">
        <v>42803</v>
      </c>
      <c r="I1438" s="7">
        <v>1900</v>
      </c>
      <c r="J1438" s="9">
        <v>651.21</v>
      </c>
      <c r="K1438" s="9">
        <v>524.96</v>
      </c>
      <c r="L1438" s="9">
        <v>1237299</v>
      </c>
      <c r="M1438" s="9">
        <v>997424</v>
      </c>
      <c r="N1438" s="9">
        <v>239875</v>
      </c>
    </row>
    <row r="1439" spans="1:14" x14ac:dyDescent="0.3">
      <c r="A1439" t="s">
        <v>12</v>
      </c>
      <c r="B1439" t="s">
        <v>139</v>
      </c>
      <c r="C1439" s="3" t="s">
        <v>43</v>
      </c>
      <c r="D1439" s="3" t="s">
        <v>24</v>
      </c>
      <c r="E1439" s="3" t="s">
        <v>28</v>
      </c>
      <c r="F1439" s="5">
        <v>41751</v>
      </c>
      <c r="G1439">
        <v>883927190</v>
      </c>
      <c r="H1439" s="5">
        <v>41778</v>
      </c>
      <c r="I1439" s="7">
        <v>2553</v>
      </c>
      <c r="J1439" s="9">
        <v>109.28</v>
      </c>
      <c r="K1439" s="9">
        <v>35.840000000000003</v>
      </c>
      <c r="L1439" s="9">
        <v>278991.84000000003</v>
      </c>
      <c r="M1439" s="9">
        <v>91499.520000000004</v>
      </c>
      <c r="N1439" s="9">
        <v>187492.32</v>
      </c>
    </row>
    <row r="1440" spans="1:14" x14ac:dyDescent="0.3">
      <c r="A1440" t="s">
        <v>35</v>
      </c>
      <c r="B1440" t="s">
        <v>215</v>
      </c>
      <c r="C1440" s="3" t="s">
        <v>25</v>
      </c>
      <c r="D1440" s="3" t="s">
        <v>24</v>
      </c>
      <c r="E1440" s="3" t="s">
        <v>20</v>
      </c>
      <c r="F1440" s="5">
        <v>41484</v>
      </c>
      <c r="G1440">
        <v>633583533</v>
      </c>
      <c r="H1440" s="5">
        <v>41513</v>
      </c>
      <c r="I1440" s="7">
        <v>302</v>
      </c>
      <c r="J1440" s="9">
        <v>668.27</v>
      </c>
      <c r="K1440" s="9">
        <v>502.54</v>
      </c>
      <c r="L1440" s="9">
        <v>201817.54</v>
      </c>
      <c r="M1440" s="9">
        <v>151767.07999999999</v>
      </c>
      <c r="N1440" s="9">
        <v>50050.46</v>
      </c>
    </row>
    <row r="1441" spans="1:14" x14ac:dyDescent="0.3">
      <c r="A1441" t="s">
        <v>21</v>
      </c>
      <c r="B1441" t="s">
        <v>146</v>
      </c>
      <c r="C1441" s="3" t="s">
        <v>52</v>
      </c>
      <c r="D1441" s="3" t="s">
        <v>24</v>
      </c>
      <c r="E1441" s="3" t="s">
        <v>20</v>
      </c>
      <c r="F1441" s="5">
        <v>41134</v>
      </c>
      <c r="G1441">
        <v>252681100</v>
      </c>
      <c r="H1441" s="5">
        <v>41172</v>
      </c>
      <c r="I1441" s="7">
        <v>2807</v>
      </c>
      <c r="J1441" s="9">
        <v>437.2</v>
      </c>
      <c r="K1441" s="9">
        <v>263.33</v>
      </c>
      <c r="L1441" s="9">
        <v>1227220.3999999999</v>
      </c>
      <c r="M1441" s="9">
        <v>739167.31</v>
      </c>
      <c r="N1441" s="9">
        <v>488053.09</v>
      </c>
    </row>
    <row r="1442" spans="1:14" x14ac:dyDescent="0.3">
      <c r="A1442" t="s">
        <v>35</v>
      </c>
      <c r="B1442" t="s">
        <v>212</v>
      </c>
      <c r="C1442" s="3" t="s">
        <v>14</v>
      </c>
      <c r="D1442" s="3" t="s">
        <v>24</v>
      </c>
      <c r="E1442" s="3" t="s">
        <v>16</v>
      </c>
      <c r="F1442" s="5">
        <v>41628</v>
      </c>
      <c r="G1442">
        <v>188143718</v>
      </c>
      <c r="H1442" s="5">
        <v>41631</v>
      </c>
      <c r="I1442" s="7">
        <v>4762</v>
      </c>
      <c r="J1442" s="9">
        <v>651.21</v>
      </c>
      <c r="K1442" s="9">
        <v>524.96</v>
      </c>
      <c r="L1442" s="9">
        <v>3101062.02</v>
      </c>
      <c r="M1442" s="9">
        <v>2499859.52</v>
      </c>
      <c r="N1442" s="9">
        <v>601202.5</v>
      </c>
    </row>
    <row r="1443" spans="1:14" x14ac:dyDescent="0.3">
      <c r="A1443" t="s">
        <v>44</v>
      </c>
      <c r="B1443" t="s">
        <v>123</v>
      </c>
      <c r="C1443" s="3" t="s">
        <v>38</v>
      </c>
      <c r="D1443" s="3" t="s">
        <v>24</v>
      </c>
      <c r="E1443" s="3" t="s">
        <v>20</v>
      </c>
      <c r="F1443" s="5">
        <v>41512</v>
      </c>
      <c r="G1443">
        <v>507207715</v>
      </c>
      <c r="H1443" s="5">
        <v>41554</v>
      </c>
      <c r="I1443" s="7">
        <v>2889</v>
      </c>
      <c r="J1443" s="9">
        <v>205.7</v>
      </c>
      <c r="K1443" s="9">
        <v>117.11</v>
      </c>
      <c r="L1443" s="9">
        <v>594267.30000000005</v>
      </c>
      <c r="M1443" s="9">
        <v>338330.79</v>
      </c>
      <c r="N1443" s="9">
        <v>255936.51</v>
      </c>
    </row>
    <row r="1444" spans="1:14" x14ac:dyDescent="0.3">
      <c r="A1444" t="s">
        <v>12</v>
      </c>
      <c r="B1444" t="s">
        <v>102</v>
      </c>
      <c r="C1444" s="3" t="s">
        <v>52</v>
      </c>
      <c r="D1444" s="3" t="s">
        <v>24</v>
      </c>
      <c r="E1444" s="3" t="s">
        <v>39</v>
      </c>
      <c r="F1444" s="5">
        <v>41107</v>
      </c>
      <c r="G1444">
        <v>447421920</v>
      </c>
      <c r="H1444" s="5">
        <v>41109</v>
      </c>
      <c r="I1444" s="7">
        <v>944</v>
      </c>
      <c r="J1444" s="9">
        <v>437.2</v>
      </c>
      <c r="K1444" s="9">
        <v>263.33</v>
      </c>
      <c r="L1444" s="9">
        <v>412716.79999999999</v>
      </c>
      <c r="M1444" s="9">
        <v>248583.52</v>
      </c>
      <c r="N1444" s="9">
        <v>164133.28</v>
      </c>
    </row>
    <row r="1445" spans="1:14" x14ac:dyDescent="0.3">
      <c r="A1445" t="s">
        <v>35</v>
      </c>
      <c r="B1445" t="s">
        <v>114</v>
      </c>
      <c r="C1445" s="3" t="s">
        <v>64</v>
      </c>
      <c r="D1445" s="3" t="s">
        <v>15</v>
      </c>
      <c r="E1445" s="3" t="s">
        <v>20</v>
      </c>
      <c r="F1445" s="5">
        <v>41123</v>
      </c>
      <c r="G1445">
        <v>666647660</v>
      </c>
      <c r="H1445" s="5">
        <v>41124</v>
      </c>
      <c r="I1445" s="7">
        <v>4712</v>
      </c>
      <c r="J1445" s="9">
        <v>9.33</v>
      </c>
      <c r="K1445" s="9">
        <v>6.92</v>
      </c>
      <c r="L1445" s="9">
        <v>43962.96</v>
      </c>
      <c r="M1445" s="9">
        <v>32607.040000000001</v>
      </c>
      <c r="N1445" s="9">
        <v>11355.92</v>
      </c>
    </row>
    <row r="1446" spans="1:14" x14ac:dyDescent="0.3">
      <c r="A1446" t="s">
        <v>12</v>
      </c>
      <c r="B1446" t="s">
        <v>37</v>
      </c>
      <c r="C1446" s="3" t="s">
        <v>52</v>
      </c>
      <c r="D1446" s="3" t="s">
        <v>15</v>
      </c>
      <c r="E1446" s="3" t="s">
        <v>39</v>
      </c>
      <c r="F1446" s="5">
        <v>41273</v>
      </c>
      <c r="G1446">
        <v>993058764</v>
      </c>
      <c r="H1446" s="5">
        <v>41317</v>
      </c>
      <c r="I1446" s="7">
        <v>7011</v>
      </c>
      <c r="J1446" s="9">
        <v>437.2</v>
      </c>
      <c r="K1446" s="9">
        <v>263.33</v>
      </c>
      <c r="L1446" s="9">
        <v>3065209.2</v>
      </c>
      <c r="M1446" s="9">
        <v>1846206.63</v>
      </c>
      <c r="N1446" s="9">
        <v>1219002.57</v>
      </c>
    </row>
    <row r="1447" spans="1:14" x14ac:dyDescent="0.3">
      <c r="A1447" t="s">
        <v>17</v>
      </c>
      <c r="B1447" t="s">
        <v>222</v>
      </c>
      <c r="C1447" s="3" t="s">
        <v>14</v>
      </c>
      <c r="D1447" s="3" t="s">
        <v>24</v>
      </c>
      <c r="E1447" s="3" t="s">
        <v>39</v>
      </c>
      <c r="F1447" s="5">
        <v>41663</v>
      </c>
      <c r="G1447">
        <v>875141561</v>
      </c>
      <c r="H1447" s="5">
        <v>41708</v>
      </c>
      <c r="I1447" s="7">
        <v>2690</v>
      </c>
      <c r="J1447" s="9">
        <v>651.21</v>
      </c>
      <c r="K1447" s="9">
        <v>524.96</v>
      </c>
      <c r="L1447" s="9">
        <v>1751754.9</v>
      </c>
      <c r="M1447" s="9">
        <v>1412142.4</v>
      </c>
      <c r="N1447" s="9">
        <v>339612.5</v>
      </c>
    </row>
    <row r="1448" spans="1:14" x14ac:dyDescent="0.3">
      <c r="A1448" t="s">
        <v>17</v>
      </c>
      <c r="B1448" t="s">
        <v>116</v>
      </c>
      <c r="C1448" s="3" t="s">
        <v>50</v>
      </c>
      <c r="D1448" s="3" t="s">
        <v>15</v>
      </c>
      <c r="E1448" s="3" t="s">
        <v>16</v>
      </c>
      <c r="F1448" s="5">
        <v>41401</v>
      </c>
      <c r="G1448">
        <v>731694877</v>
      </c>
      <c r="H1448" s="5">
        <v>41410</v>
      </c>
      <c r="I1448" s="7">
        <v>3629</v>
      </c>
      <c r="J1448" s="9">
        <v>81.73</v>
      </c>
      <c r="K1448" s="9">
        <v>56.67</v>
      </c>
      <c r="L1448" s="9">
        <v>296598.17</v>
      </c>
      <c r="M1448" s="9">
        <v>205655.43</v>
      </c>
      <c r="N1448" s="9">
        <v>90942.74</v>
      </c>
    </row>
    <row r="1449" spans="1:14" x14ac:dyDescent="0.3">
      <c r="A1449" t="s">
        <v>35</v>
      </c>
      <c r="B1449" t="s">
        <v>117</v>
      </c>
      <c r="C1449" s="3" t="s">
        <v>32</v>
      </c>
      <c r="D1449" s="3" t="s">
        <v>15</v>
      </c>
      <c r="E1449" s="3" t="s">
        <v>16</v>
      </c>
      <c r="F1449" s="5">
        <v>42754</v>
      </c>
      <c r="G1449">
        <v>601830041</v>
      </c>
      <c r="H1449" s="5">
        <v>42761</v>
      </c>
      <c r="I1449" s="7">
        <v>3738</v>
      </c>
      <c r="J1449" s="9">
        <v>255.28</v>
      </c>
      <c r="K1449" s="9">
        <v>159.41999999999999</v>
      </c>
      <c r="L1449" s="9">
        <v>954236.64</v>
      </c>
      <c r="M1449" s="9">
        <v>595911.96</v>
      </c>
      <c r="N1449" s="9">
        <v>358324.68</v>
      </c>
    </row>
    <row r="1450" spans="1:14" x14ac:dyDescent="0.3">
      <c r="A1450" t="s">
        <v>17</v>
      </c>
      <c r="B1450" t="s">
        <v>87</v>
      </c>
      <c r="C1450" s="3" t="s">
        <v>52</v>
      </c>
      <c r="D1450" s="3" t="s">
        <v>24</v>
      </c>
      <c r="E1450" s="3" t="s">
        <v>16</v>
      </c>
      <c r="F1450" s="5">
        <v>41460</v>
      </c>
      <c r="G1450">
        <v>594970881</v>
      </c>
      <c r="H1450" s="5">
        <v>41506</v>
      </c>
      <c r="I1450" s="7">
        <v>3960</v>
      </c>
      <c r="J1450" s="9">
        <v>437.2</v>
      </c>
      <c r="K1450" s="9">
        <v>263.33</v>
      </c>
      <c r="L1450" s="9">
        <v>1731312</v>
      </c>
      <c r="M1450" s="9">
        <v>1042786.8</v>
      </c>
      <c r="N1450" s="9">
        <v>688525.2</v>
      </c>
    </row>
    <row r="1451" spans="1:14" x14ac:dyDescent="0.3">
      <c r="A1451" t="s">
        <v>44</v>
      </c>
      <c r="B1451" t="s">
        <v>75</v>
      </c>
      <c r="C1451" s="3" t="s">
        <v>38</v>
      </c>
      <c r="D1451" s="3" t="s">
        <v>15</v>
      </c>
      <c r="E1451" s="3" t="s">
        <v>28</v>
      </c>
      <c r="F1451" s="5">
        <v>41944</v>
      </c>
      <c r="G1451">
        <v>440853726</v>
      </c>
      <c r="H1451" s="5">
        <v>41988</v>
      </c>
      <c r="I1451" s="7">
        <v>7269</v>
      </c>
      <c r="J1451" s="9">
        <v>205.7</v>
      </c>
      <c r="K1451" s="9">
        <v>117.11</v>
      </c>
      <c r="L1451" s="9">
        <v>1495233.3</v>
      </c>
      <c r="M1451" s="9">
        <v>851272.59</v>
      </c>
      <c r="N1451" s="9">
        <v>643960.71</v>
      </c>
    </row>
    <row r="1452" spans="1:14" x14ac:dyDescent="0.3">
      <c r="A1452" t="s">
        <v>12</v>
      </c>
      <c r="B1452" t="s">
        <v>27</v>
      </c>
      <c r="C1452" s="3" t="s">
        <v>64</v>
      </c>
      <c r="D1452" s="3" t="s">
        <v>15</v>
      </c>
      <c r="E1452" s="3" t="s">
        <v>39</v>
      </c>
      <c r="F1452" s="5">
        <v>42107</v>
      </c>
      <c r="G1452">
        <v>839527404</v>
      </c>
      <c r="H1452" s="5">
        <v>42115</v>
      </c>
      <c r="I1452" s="7">
        <v>3670</v>
      </c>
      <c r="J1452" s="9">
        <v>9.33</v>
      </c>
      <c r="K1452" s="9">
        <v>6.92</v>
      </c>
      <c r="L1452" s="9">
        <v>34241.1</v>
      </c>
      <c r="M1452" s="9">
        <v>25396.400000000001</v>
      </c>
      <c r="N1452" s="9">
        <v>8844.7000000000007</v>
      </c>
    </row>
    <row r="1453" spans="1:14" x14ac:dyDescent="0.3">
      <c r="A1453" t="s">
        <v>12</v>
      </c>
      <c r="B1453" t="s">
        <v>221</v>
      </c>
      <c r="C1453" s="3" t="s">
        <v>25</v>
      </c>
      <c r="D1453" s="3" t="s">
        <v>15</v>
      </c>
      <c r="E1453" s="3" t="s">
        <v>28</v>
      </c>
      <c r="F1453" s="5">
        <v>40237</v>
      </c>
      <c r="G1453">
        <v>311353242</v>
      </c>
      <c r="H1453" s="5">
        <v>40251</v>
      </c>
      <c r="I1453" s="7">
        <v>5198</v>
      </c>
      <c r="J1453" s="9">
        <v>668.27</v>
      </c>
      <c r="K1453" s="9">
        <v>502.54</v>
      </c>
      <c r="L1453" s="9">
        <v>3473667.46</v>
      </c>
      <c r="M1453" s="9">
        <v>2612202.92</v>
      </c>
      <c r="N1453" s="9">
        <v>861464.54</v>
      </c>
    </row>
    <row r="1454" spans="1:14" x14ac:dyDescent="0.3">
      <c r="A1454" t="s">
        <v>17</v>
      </c>
      <c r="B1454" t="s">
        <v>40</v>
      </c>
      <c r="C1454" s="3" t="s">
        <v>23</v>
      </c>
      <c r="D1454" s="3" t="s">
        <v>15</v>
      </c>
      <c r="E1454" s="3" t="s">
        <v>20</v>
      </c>
      <c r="F1454" s="5">
        <v>41927</v>
      </c>
      <c r="G1454">
        <v>147005069</v>
      </c>
      <c r="H1454" s="5">
        <v>41946</v>
      </c>
      <c r="I1454" s="7">
        <v>921</v>
      </c>
      <c r="J1454" s="9">
        <v>154.06</v>
      </c>
      <c r="K1454" s="9">
        <v>90.93</v>
      </c>
      <c r="L1454" s="9">
        <v>141889.26</v>
      </c>
      <c r="M1454" s="9">
        <v>83746.53</v>
      </c>
      <c r="N1454" s="9">
        <v>58142.73</v>
      </c>
    </row>
    <row r="1455" spans="1:14" x14ac:dyDescent="0.3">
      <c r="A1455" t="s">
        <v>35</v>
      </c>
      <c r="B1455" t="s">
        <v>134</v>
      </c>
      <c r="C1455" s="3" t="s">
        <v>64</v>
      </c>
      <c r="D1455" s="3" t="s">
        <v>15</v>
      </c>
      <c r="E1455" s="3" t="s">
        <v>28</v>
      </c>
      <c r="F1455" s="5">
        <v>42096</v>
      </c>
      <c r="G1455">
        <v>357469213</v>
      </c>
      <c r="H1455" s="5">
        <v>42143</v>
      </c>
      <c r="I1455" s="7">
        <v>1939</v>
      </c>
      <c r="J1455" s="9">
        <v>9.33</v>
      </c>
      <c r="K1455" s="9">
        <v>6.92</v>
      </c>
      <c r="L1455" s="9">
        <v>18090.87</v>
      </c>
      <c r="M1455" s="9">
        <v>13417.88</v>
      </c>
      <c r="N1455" s="9">
        <v>4672.99</v>
      </c>
    </row>
    <row r="1456" spans="1:14" x14ac:dyDescent="0.3">
      <c r="A1456" t="s">
        <v>17</v>
      </c>
      <c r="B1456" t="s">
        <v>53</v>
      </c>
      <c r="C1456" s="3" t="s">
        <v>23</v>
      </c>
      <c r="D1456" s="3" t="s">
        <v>24</v>
      </c>
      <c r="E1456" s="3" t="s">
        <v>20</v>
      </c>
      <c r="F1456" s="5">
        <v>40198</v>
      </c>
      <c r="G1456">
        <v>124044501</v>
      </c>
      <c r="H1456" s="5">
        <v>40205</v>
      </c>
      <c r="I1456" s="7">
        <v>6379</v>
      </c>
      <c r="J1456" s="9">
        <v>154.06</v>
      </c>
      <c r="K1456" s="9">
        <v>90.93</v>
      </c>
      <c r="L1456" s="9">
        <v>982748.74</v>
      </c>
      <c r="M1456" s="9">
        <v>580042.47</v>
      </c>
      <c r="N1456" s="9">
        <v>402706.27</v>
      </c>
    </row>
    <row r="1457" spans="1:14" x14ac:dyDescent="0.3">
      <c r="A1457" t="s">
        <v>21</v>
      </c>
      <c r="B1457" t="s">
        <v>175</v>
      </c>
      <c r="C1457" s="3" t="s">
        <v>23</v>
      </c>
      <c r="D1457" s="3" t="s">
        <v>24</v>
      </c>
      <c r="E1457" s="3" t="s">
        <v>20</v>
      </c>
      <c r="F1457" s="5">
        <v>41610</v>
      </c>
      <c r="G1457">
        <v>948342263</v>
      </c>
      <c r="H1457" s="5">
        <v>41638</v>
      </c>
      <c r="I1457" s="7">
        <v>4405</v>
      </c>
      <c r="J1457" s="9">
        <v>154.06</v>
      </c>
      <c r="K1457" s="9">
        <v>90.93</v>
      </c>
      <c r="L1457" s="9">
        <v>678634.3</v>
      </c>
      <c r="M1457" s="9">
        <v>400546.65</v>
      </c>
      <c r="N1457" s="9">
        <v>278087.65000000002</v>
      </c>
    </row>
    <row r="1458" spans="1:14" x14ac:dyDescent="0.3">
      <c r="A1458" t="s">
        <v>17</v>
      </c>
      <c r="B1458" t="s">
        <v>58</v>
      </c>
      <c r="C1458" s="3" t="s">
        <v>38</v>
      </c>
      <c r="D1458" s="3" t="s">
        <v>24</v>
      </c>
      <c r="E1458" s="3" t="s">
        <v>16</v>
      </c>
      <c r="F1458" s="5">
        <v>42418</v>
      </c>
      <c r="G1458">
        <v>802286326</v>
      </c>
      <c r="H1458" s="5">
        <v>42439</v>
      </c>
      <c r="I1458" s="7">
        <v>3207</v>
      </c>
      <c r="J1458" s="9">
        <v>205.7</v>
      </c>
      <c r="K1458" s="9">
        <v>117.11</v>
      </c>
      <c r="L1458" s="9">
        <v>659679.9</v>
      </c>
      <c r="M1458" s="9">
        <v>375571.77</v>
      </c>
      <c r="N1458" s="9">
        <v>284108.13</v>
      </c>
    </row>
    <row r="1459" spans="1:14" x14ac:dyDescent="0.3">
      <c r="A1459" t="s">
        <v>12</v>
      </c>
      <c r="B1459" t="s">
        <v>186</v>
      </c>
      <c r="C1459" s="3" t="s">
        <v>38</v>
      </c>
      <c r="D1459" s="3" t="s">
        <v>24</v>
      </c>
      <c r="E1459" s="3" t="s">
        <v>28</v>
      </c>
      <c r="F1459" s="5">
        <v>41860</v>
      </c>
      <c r="G1459">
        <v>878113019</v>
      </c>
      <c r="H1459" s="5">
        <v>41871</v>
      </c>
      <c r="I1459" s="7">
        <v>2011</v>
      </c>
      <c r="J1459" s="9">
        <v>205.7</v>
      </c>
      <c r="K1459" s="9">
        <v>117.11</v>
      </c>
      <c r="L1459" s="9">
        <v>413662.7</v>
      </c>
      <c r="M1459" s="9">
        <v>235508.21</v>
      </c>
      <c r="N1459" s="9">
        <v>178154.49</v>
      </c>
    </row>
    <row r="1460" spans="1:14" x14ac:dyDescent="0.3">
      <c r="A1460" t="s">
        <v>12</v>
      </c>
      <c r="B1460" t="s">
        <v>91</v>
      </c>
      <c r="C1460" s="3" t="s">
        <v>38</v>
      </c>
      <c r="D1460" s="3" t="s">
        <v>24</v>
      </c>
      <c r="E1460" s="3" t="s">
        <v>28</v>
      </c>
      <c r="F1460" s="5">
        <v>40948</v>
      </c>
      <c r="G1460">
        <v>638371169</v>
      </c>
      <c r="H1460" s="5">
        <v>40962</v>
      </c>
      <c r="I1460" s="7">
        <v>7070</v>
      </c>
      <c r="J1460" s="9">
        <v>205.7</v>
      </c>
      <c r="K1460" s="9">
        <v>117.11</v>
      </c>
      <c r="L1460" s="9">
        <v>1454299</v>
      </c>
      <c r="M1460" s="9">
        <v>827967.7</v>
      </c>
      <c r="N1460" s="9">
        <v>626331.30000000005</v>
      </c>
    </row>
    <row r="1461" spans="1:14" x14ac:dyDescent="0.3">
      <c r="A1461" t="s">
        <v>12</v>
      </c>
      <c r="B1461" t="s">
        <v>118</v>
      </c>
      <c r="C1461" s="3" t="s">
        <v>14</v>
      </c>
      <c r="D1461" s="3" t="s">
        <v>15</v>
      </c>
      <c r="E1461" s="3" t="s">
        <v>16</v>
      </c>
      <c r="F1461" s="5">
        <v>41083</v>
      </c>
      <c r="G1461">
        <v>965922105</v>
      </c>
      <c r="H1461" s="5">
        <v>41091</v>
      </c>
      <c r="I1461" s="7">
        <v>6671</v>
      </c>
      <c r="J1461" s="9">
        <v>651.21</v>
      </c>
      <c r="K1461" s="9">
        <v>524.96</v>
      </c>
      <c r="L1461" s="9">
        <v>4344221.91</v>
      </c>
      <c r="M1461" s="9">
        <v>3502008.16</v>
      </c>
      <c r="N1461" s="9">
        <v>842213.75</v>
      </c>
    </row>
    <row r="1462" spans="1:14" x14ac:dyDescent="0.3">
      <c r="A1462" t="s">
        <v>17</v>
      </c>
      <c r="B1462" t="s">
        <v>53</v>
      </c>
      <c r="C1462" s="3" t="s">
        <v>50</v>
      </c>
      <c r="D1462" s="3" t="s">
        <v>15</v>
      </c>
      <c r="E1462" s="3" t="s">
        <v>28</v>
      </c>
      <c r="F1462" s="5">
        <v>42671</v>
      </c>
      <c r="G1462">
        <v>113939654</v>
      </c>
      <c r="H1462" s="5">
        <v>42680</v>
      </c>
      <c r="I1462" s="7">
        <v>6131</v>
      </c>
      <c r="J1462" s="9">
        <v>81.73</v>
      </c>
      <c r="K1462" s="9">
        <v>56.67</v>
      </c>
      <c r="L1462" s="9">
        <v>501086.63</v>
      </c>
      <c r="M1462" s="9">
        <v>347443.77</v>
      </c>
      <c r="N1462" s="9">
        <v>153642.85999999999</v>
      </c>
    </row>
    <row r="1463" spans="1:14" x14ac:dyDescent="0.3">
      <c r="A1463" t="s">
        <v>21</v>
      </c>
      <c r="B1463" t="s">
        <v>199</v>
      </c>
      <c r="C1463" s="3" t="s">
        <v>19</v>
      </c>
      <c r="D1463" s="3" t="s">
        <v>15</v>
      </c>
      <c r="E1463" s="3" t="s">
        <v>39</v>
      </c>
      <c r="F1463" s="5">
        <v>40976</v>
      </c>
      <c r="G1463">
        <v>455910146</v>
      </c>
      <c r="H1463" s="5">
        <v>41022</v>
      </c>
      <c r="I1463" s="7">
        <v>2798</v>
      </c>
      <c r="J1463" s="9">
        <v>47.45</v>
      </c>
      <c r="K1463" s="9">
        <v>31.79</v>
      </c>
      <c r="L1463" s="9">
        <v>132765.1</v>
      </c>
      <c r="M1463" s="9">
        <v>88948.42</v>
      </c>
      <c r="N1463" s="9">
        <v>43816.68</v>
      </c>
    </row>
    <row r="1464" spans="1:14" x14ac:dyDescent="0.3">
      <c r="A1464" t="s">
        <v>29</v>
      </c>
      <c r="B1464" t="s">
        <v>79</v>
      </c>
      <c r="C1464" s="3" t="s">
        <v>25</v>
      </c>
      <c r="D1464" s="3" t="s">
        <v>24</v>
      </c>
      <c r="E1464" s="3" t="s">
        <v>39</v>
      </c>
      <c r="F1464" s="5">
        <v>41331</v>
      </c>
      <c r="G1464">
        <v>835632407</v>
      </c>
      <c r="H1464" s="5">
        <v>41368</v>
      </c>
      <c r="I1464" s="7">
        <v>1054</v>
      </c>
      <c r="J1464" s="9">
        <v>668.27</v>
      </c>
      <c r="K1464" s="9">
        <v>502.54</v>
      </c>
      <c r="L1464" s="9">
        <v>704356.58</v>
      </c>
      <c r="M1464" s="9">
        <v>529677.16</v>
      </c>
      <c r="N1464" s="9">
        <v>174679.42</v>
      </c>
    </row>
    <row r="1465" spans="1:14" x14ac:dyDescent="0.3">
      <c r="A1465" t="s">
        <v>17</v>
      </c>
      <c r="B1465" t="s">
        <v>90</v>
      </c>
      <c r="C1465" s="3" t="s">
        <v>32</v>
      </c>
      <c r="D1465" s="3" t="s">
        <v>24</v>
      </c>
      <c r="E1465" s="3" t="s">
        <v>16</v>
      </c>
      <c r="F1465" s="5">
        <v>41161</v>
      </c>
      <c r="G1465">
        <v>617217767</v>
      </c>
      <c r="H1465" s="5">
        <v>41173</v>
      </c>
      <c r="I1465" s="7">
        <v>7308</v>
      </c>
      <c r="J1465" s="9">
        <v>255.28</v>
      </c>
      <c r="K1465" s="9">
        <v>159.41999999999999</v>
      </c>
      <c r="L1465" s="9">
        <v>1865586.24</v>
      </c>
      <c r="M1465" s="9">
        <v>1165041.3600000001</v>
      </c>
      <c r="N1465" s="9">
        <v>700544.88</v>
      </c>
    </row>
    <row r="1466" spans="1:14" x14ac:dyDescent="0.3">
      <c r="A1466" t="s">
        <v>17</v>
      </c>
      <c r="B1466" t="s">
        <v>81</v>
      </c>
      <c r="C1466" s="3" t="s">
        <v>38</v>
      </c>
      <c r="D1466" s="3" t="s">
        <v>15</v>
      </c>
      <c r="E1466" s="3" t="s">
        <v>16</v>
      </c>
      <c r="F1466" s="5">
        <v>42428</v>
      </c>
      <c r="G1466">
        <v>135090053</v>
      </c>
      <c r="H1466" s="5">
        <v>42470</v>
      </c>
      <c r="I1466" s="7">
        <v>5003</v>
      </c>
      <c r="J1466" s="9">
        <v>205.7</v>
      </c>
      <c r="K1466" s="9">
        <v>117.11</v>
      </c>
      <c r="L1466" s="9">
        <v>1029117.1</v>
      </c>
      <c r="M1466" s="9">
        <v>585901.32999999996</v>
      </c>
      <c r="N1466" s="9">
        <v>443215.77</v>
      </c>
    </row>
    <row r="1467" spans="1:14" x14ac:dyDescent="0.3">
      <c r="A1467" t="s">
        <v>29</v>
      </c>
      <c r="B1467" t="s">
        <v>111</v>
      </c>
      <c r="C1467" s="3" t="s">
        <v>46</v>
      </c>
      <c r="D1467" s="3" t="s">
        <v>15</v>
      </c>
      <c r="E1467" s="3" t="s">
        <v>16</v>
      </c>
      <c r="F1467" s="5">
        <v>41951</v>
      </c>
      <c r="G1467">
        <v>243985593</v>
      </c>
      <c r="H1467" s="5">
        <v>41958</v>
      </c>
      <c r="I1467" s="7">
        <v>9614</v>
      </c>
      <c r="J1467" s="9">
        <v>152.58000000000001</v>
      </c>
      <c r="K1467" s="9">
        <v>97.44</v>
      </c>
      <c r="L1467" s="9">
        <v>1466904.12</v>
      </c>
      <c r="M1467" s="9">
        <v>936788.16</v>
      </c>
      <c r="N1467" s="9">
        <v>530115.96</v>
      </c>
    </row>
    <row r="1468" spans="1:14" x14ac:dyDescent="0.3">
      <c r="A1468" t="s">
        <v>12</v>
      </c>
      <c r="B1468" t="s">
        <v>211</v>
      </c>
      <c r="C1468" s="3" t="s">
        <v>23</v>
      </c>
      <c r="D1468" s="3" t="s">
        <v>24</v>
      </c>
      <c r="E1468" s="3" t="s">
        <v>28</v>
      </c>
      <c r="F1468" s="5">
        <v>41088</v>
      </c>
      <c r="G1468">
        <v>968953216</v>
      </c>
      <c r="H1468" s="5">
        <v>41119</v>
      </c>
      <c r="I1468" s="7">
        <v>3644</v>
      </c>
      <c r="J1468" s="9">
        <v>154.06</v>
      </c>
      <c r="K1468" s="9">
        <v>90.93</v>
      </c>
      <c r="L1468" s="9">
        <v>561394.64</v>
      </c>
      <c r="M1468" s="9">
        <v>331348.92</v>
      </c>
      <c r="N1468" s="9">
        <v>230045.72</v>
      </c>
    </row>
    <row r="1469" spans="1:14" x14ac:dyDescent="0.3">
      <c r="A1469" t="s">
        <v>12</v>
      </c>
      <c r="B1469" t="s">
        <v>118</v>
      </c>
      <c r="C1469" s="3" t="s">
        <v>23</v>
      </c>
      <c r="D1469" s="3" t="s">
        <v>24</v>
      </c>
      <c r="E1469" s="3" t="s">
        <v>16</v>
      </c>
      <c r="F1469" s="5">
        <v>41585</v>
      </c>
      <c r="G1469">
        <v>155354249</v>
      </c>
      <c r="H1469" s="5">
        <v>41632</v>
      </c>
      <c r="I1469" s="7">
        <v>1629</v>
      </c>
      <c r="J1469" s="9">
        <v>154.06</v>
      </c>
      <c r="K1469" s="9">
        <v>90.93</v>
      </c>
      <c r="L1469" s="9">
        <v>250963.74</v>
      </c>
      <c r="M1469" s="9">
        <v>148124.97</v>
      </c>
      <c r="N1469" s="9">
        <v>102838.77</v>
      </c>
    </row>
    <row r="1470" spans="1:14" x14ac:dyDescent="0.3">
      <c r="A1470" t="s">
        <v>35</v>
      </c>
      <c r="B1470" t="s">
        <v>68</v>
      </c>
      <c r="C1470" s="3" t="s">
        <v>43</v>
      </c>
      <c r="D1470" s="3" t="s">
        <v>15</v>
      </c>
      <c r="E1470" s="3" t="s">
        <v>20</v>
      </c>
      <c r="F1470" s="5">
        <v>41429</v>
      </c>
      <c r="G1470">
        <v>218862521</v>
      </c>
      <c r="H1470" s="5">
        <v>41455</v>
      </c>
      <c r="I1470" s="7">
        <v>5138</v>
      </c>
      <c r="J1470" s="9">
        <v>109.28</v>
      </c>
      <c r="K1470" s="9">
        <v>35.840000000000003</v>
      </c>
      <c r="L1470" s="9">
        <v>561480.64</v>
      </c>
      <c r="M1470" s="9">
        <v>184145.92000000001</v>
      </c>
      <c r="N1470" s="9">
        <v>377334.72</v>
      </c>
    </row>
    <row r="1471" spans="1:14" x14ac:dyDescent="0.3">
      <c r="A1471" t="s">
        <v>12</v>
      </c>
      <c r="B1471" t="s">
        <v>106</v>
      </c>
      <c r="C1471" s="3" t="s">
        <v>52</v>
      </c>
      <c r="D1471" s="3" t="s">
        <v>24</v>
      </c>
      <c r="E1471" s="3" t="s">
        <v>28</v>
      </c>
      <c r="F1471" s="5">
        <v>41760</v>
      </c>
      <c r="G1471">
        <v>495464360</v>
      </c>
      <c r="H1471" s="5">
        <v>41764</v>
      </c>
      <c r="I1471" s="7">
        <v>7769</v>
      </c>
      <c r="J1471" s="9">
        <v>437.2</v>
      </c>
      <c r="K1471" s="9">
        <v>263.33</v>
      </c>
      <c r="L1471" s="9">
        <v>3396606.8</v>
      </c>
      <c r="M1471" s="9">
        <v>2045810.77</v>
      </c>
      <c r="N1471" s="9">
        <v>1350796.03</v>
      </c>
    </row>
    <row r="1472" spans="1:14" x14ac:dyDescent="0.3">
      <c r="A1472" t="s">
        <v>17</v>
      </c>
      <c r="B1472" t="s">
        <v>108</v>
      </c>
      <c r="C1472" s="3" t="s">
        <v>23</v>
      </c>
      <c r="D1472" s="3" t="s">
        <v>24</v>
      </c>
      <c r="E1472" s="3" t="s">
        <v>28</v>
      </c>
      <c r="F1472" s="5">
        <v>42726</v>
      </c>
      <c r="G1472">
        <v>391458594</v>
      </c>
      <c r="H1472" s="5">
        <v>42733</v>
      </c>
      <c r="I1472" s="7">
        <v>152</v>
      </c>
      <c r="J1472" s="9">
        <v>154.06</v>
      </c>
      <c r="K1472" s="9">
        <v>90.93</v>
      </c>
      <c r="L1472" s="9">
        <v>23417.119999999999</v>
      </c>
      <c r="M1472" s="9">
        <v>13821.36</v>
      </c>
      <c r="N1472" s="9">
        <v>9595.76</v>
      </c>
    </row>
    <row r="1473" spans="1:14" x14ac:dyDescent="0.3">
      <c r="A1473" t="s">
        <v>29</v>
      </c>
      <c r="B1473" t="s">
        <v>150</v>
      </c>
      <c r="C1473" s="3" t="s">
        <v>25</v>
      </c>
      <c r="D1473" s="3" t="s">
        <v>15</v>
      </c>
      <c r="E1473" s="3" t="s">
        <v>39</v>
      </c>
      <c r="F1473" s="5">
        <v>42097</v>
      </c>
      <c r="G1473">
        <v>733456552</v>
      </c>
      <c r="H1473" s="5">
        <v>42118</v>
      </c>
      <c r="I1473" s="7">
        <v>4947</v>
      </c>
      <c r="J1473" s="9">
        <v>668.27</v>
      </c>
      <c r="K1473" s="9">
        <v>502.54</v>
      </c>
      <c r="L1473" s="9">
        <v>3305931.69</v>
      </c>
      <c r="M1473" s="9">
        <v>2486065.38</v>
      </c>
      <c r="N1473" s="9">
        <v>819866.31</v>
      </c>
    </row>
    <row r="1474" spans="1:14" x14ac:dyDescent="0.3">
      <c r="A1474" t="s">
        <v>17</v>
      </c>
      <c r="B1474" t="s">
        <v>205</v>
      </c>
      <c r="C1474" s="3" t="s">
        <v>46</v>
      </c>
      <c r="D1474" s="3" t="s">
        <v>15</v>
      </c>
      <c r="E1474" s="3" t="s">
        <v>20</v>
      </c>
      <c r="F1474" s="5">
        <v>42181</v>
      </c>
      <c r="G1474">
        <v>618382060</v>
      </c>
      <c r="H1474" s="5">
        <v>42201</v>
      </c>
      <c r="I1474" s="7">
        <v>1848</v>
      </c>
      <c r="J1474" s="9">
        <v>152.58000000000001</v>
      </c>
      <c r="K1474" s="9">
        <v>97.44</v>
      </c>
      <c r="L1474" s="9">
        <v>281967.84000000003</v>
      </c>
      <c r="M1474" s="9">
        <v>180069.12</v>
      </c>
      <c r="N1474" s="9">
        <v>101898.72</v>
      </c>
    </row>
    <row r="1475" spans="1:14" x14ac:dyDescent="0.3">
      <c r="A1475" t="s">
        <v>12</v>
      </c>
      <c r="B1475" t="s">
        <v>221</v>
      </c>
      <c r="C1475" s="3" t="s">
        <v>32</v>
      </c>
      <c r="D1475" s="3" t="s">
        <v>15</v>
      </c>
      <c r="E1475" s="3" t="s">
        <v>28</v>
      </c>
      <c r="F1475" s="5">
        <v>42909</v>
      </c>
      <c r="G1475">
        <v>563471448</v>
      </c>
      <c r="H1475" s="5">
        <v>42955</v>
      </c>
      <c r="I1475" s="7">
        <v>2578</v>
      </c>
      <c r="J1475" s="9">
        <v>255.28</v>
      </c>
      <c r="K1475" s="9">
        <v>159.41999999999999</v>
      </c>
      <c r="L1475" s="9">
        <v>658111.84</v>
      </c>
      <c r="M1475" s="9">
        <v>410984.76</v>
      </c>
      <c r="N1475" s="9">
        <v>247127.08</v>
      </c>
    </row>
    <row r="1476" spans="1:14" x14ac:dyDescent="0.3">
      <c r="A1476" t="s">
        <v>17</v>
      </c>
      <c r="B1476" t="s">
        <v>145</v>
      </c>
      <c r="C1476" s="3" t="s">
        <v>43</v>
      </c>
      <c r="D1476" s="3" t="s">
        <v>15</v>
      </c>
      <c r="E1476" s="3" t="s">
        <v>16</v>
      </c>
      <c r="F1476" s="5">
        <v>40453</v>
      </c>
      <c r="G1476">
        <v>256273543</v>
      </c>
      <c r="H1476" s="5">
        <v>40475</v>
      </c>
      <c r="I1476" s="7">
        <v>5891</v>
      </c>
      <c r="J1476" s="9">
        <v>109.28</v>
      </c>
      <c r="K1476" s="9">
        <v>35.840000000000003</v>
      </c>
      <c r="L1476" s="9">
        <v>643768.48</v>
      </c>
      <c r="M1476" s="9">
        <v>211133.44</v>
      </c>
      <c r="N1476" s="9">
        <v>432635.04</v>
      </c>
    </row>
    <row r="1477" spans="1:14" x14ac:dyDescent="0.3">
      <c r="A1477" t="s">
        <v>44</v>
      </c>
      <c r="B1477" t="s">
        <v>122</v>
      </c>
      <c r="C1477" s="3" t="s">
        <v>52</v>
      </c>
      <c r="D1477" s="3" t="s">
        <v>15</v>
      </c>
      <c r="E1477" s="3" t="s">
        <v>20</v>
      </c>
      <c r="F1477" s="5">
        <v>42436</v>
      </c>
      <c r="G1477">
        <v>804649674</v>
      </c>
      <c r="H1477" s="5">
        <v>42478</v>
      </c>
      <c r="I1477" s="7">
        <v>2575</v>
      </c>
      <c r="J1477" s="9">
        <v>437.2</v>
      </c>
      <c r="K1477" s="9">
        <v>263.33</v>
      </c>
      <c r="L1477" s="9">
        <v>1125790</v>
      </c>
      <c r="M1477" s="9">
        <v>678074.75</v>
      </c>
      <c r="N1477" s="9">
        <v>447715.25</v>
      </c>
    </row>
    <row r="1478" spans="1:14" x14ac:dyDescent="0.3">
      <c r="A1478" t="s">
        <v>44</v>
      </c>
      <c r="B1478" t="s">
        <v>141</v>
      </c>
      <c r="C1478" s="3" t="s">
        <v>34</v>
      </c>
      <c r="D1478" s="3" t="s">
        <v>24</v>
      </c>
      <c r="E1478" s="3" t="s">
        <v>20</v>
      </c>
      <c r="F1478" s="5">
        <v>41659</v>
      </c>
      <c r="G1478">
        <v>686773669</v>
      </c>
      <c r="H1478" s="5">
        <v>41692</v>
      </c>
      <c r="I1478" s="7">
        <v>445</v>
      </c>
      <c r="J1478" s="9">
        <v>421.89</v>
      </c>
      <c r="K1478" s="9">
        <v>364.69</v>
      </c>
      <c r="L1478" s="9">
        <v>187741.05</v>
      </c>
      <c r="M1478" s="9">
        <v>162287.04999999999</v>
      </c>
      <c r="N1478" s="9">
        <v>25454</v>
      </c>
    </row>
    <row r="1479" spans="1:14" x14ac:dyDescent="0.3">
      <c r="A1479" t="s">
        <v>17</v>
      </c>
      <c r="B1479" t="s">
        <v>171</v>
      </c>
      <c r="C1479" s="3" t="s">
        <v>25</v>
      </c>
      <c r="D1479" s="3" t="s">
        <v>24</v>
      </c>
      <c r="E1479" s="3" t="s">
        <v>28</v>
      </c>
      <c r="F1479" s="5">
        <v>42374</v>
      </c>
      <c r="G1479">
        <v>701131856</v>
      </c>
      <c r="H1479" s="5">
        <v>42411</v>
      </c>
      <c r="I1479" s="7">
        <v>9352</v>
      </c>
      <c r="J1479" s="9">
        <v>668.27</v>
      </c>
      <c r="K1479" s="9">
        <v>502.54</v>
      </c>
      <c r="L1479" s="9">
        <v>6249661.04</v>
      </c>
      <c r="M1479" s="9">
        <v>4699754.08</v>
      </c>
      <c r="N1479" s="9">
        <v>1549906.96</v>
      </c>
    </row>
    <row r="1480" spans="1:14" x14ac:dyDescent="0.3">
      <c r="A1480" t="s">
        <v>12</v>
      </c>
      <c r="B1480" t="s">
        <v>102</v>
      </c>
      <c r="C1480" s="3" t="s">
        <v>19</v>
      </c>
      <c r="D1480" s="3" t="s">
        <v>24</v>
      </c>
      <c r="E1480" s="3" t="s">
        <v>39</v>
      </c>
      <c r="F1480" s="5">
        <v>42309</v>
      </c>
      <c r="G1480">
        <v>816523063</v>
      </c>
      <c r="H1480" s="5">
        <v>42343</v>
      </c>
      <c r="I1480" s="7">
        <v>6174</v>
      </c>
      <c r="J1480" s="9">
        <v>47.45</v>
      </c>
      <c r="K1480" s="9">
        <v>31.79</v>
      </c>
      <c r="L1480" s="9">
        <v>292956.3</v>
      </c>
      <c r="M1480" s="9">
        <v>196271.46</v>
      </c>
      <c r="N1480" s="9">
        <v>96684.84</v>
      </c>
    </row>
    <row r="1481" spans="1:14" x14ac:dyDescent="0.3">
      <c r="A1481" t="s">
        <v>12</v>
      </c>
      <c r="B1481" t="s">
        <v>106</v>
      </c>
      <c r="C1481" s="3" t="s">
        <v>38</v>
      </c>
      <c r="D1481" s="3" t="s">
        <v>24</v>
      </c>
      <c r="E1481" s="3" t="s">
        <v>28</v>
      </c>
      <c r="F1481" s="5">
        <v>42344</v>
      </c>
      <c r="G1481">
        <v>622058618</v>
      </c>
      <c r="H1481" s="5">
        <v>42361</v>
      </c>
      <c r="I1481" s="7">
        <v>9823</v>
      </c>
      <c r="J1481" s="9">
        <v>205.7</v>
      </c>
      <c r="K1481" s="9">
        <v>117.11</v>
      </c>
      <c r="L1481" s="9">
        <v>2020591.1</v>
      </c>
      <c r="M1481" s="9">
        <v>1150371.53</v>
      </c>
      <c r="N1481" s="9">
        <v>870219.57</v>
      </c>
    </row>
    <row r="1482" spans="1:14" x14ac:dyDescent="0.3">
      <c r="A1482" t="s">
        <v>44</v>
      </c>
      <c r="B1482" t="s">
        <v>141</v>
      </c>
      <c r="C1482" s="3" t="s">
        <v>32</v>
      </c>
      <c r="D1482" s="3" t="s">
        <v>24</v>
      </c>
      <c r="E1482" s="3" t="s">
        <v>20</v>
      </c>
      <c r="F1482" s="5">
        <v>42369</v>
      </c>
      <c r="G1482">
        <v>677162349</v>
      </c>
      <c r="H1482" s="5">
        <v>42389</v>
      </c>
      <c r="I1482" s="7">
        <v>6242</v>
      </c>
      <c r="J1482" s="9">
        <v>255.28</v>
      </c>
      <c r="K1482" s="9">
        <v>159.41999999999999</v>
      </c>
      <c r="L1482" s="9">
        <v>1593457.76</v>
      </c>
      <c r="M1482" s="9">
        <v>995099.64</v>
      </c>
      <c r="N1482" s="9">
        <v>598358.12</v>
      </c>
    </row>
    <row r="1483" spans="1:14" x14ac:dyDescent="0.3">
      <c r="A1483" t="s">
        <v>29</v>
      </c>
      <c r="B1483" t="s">
        <v>133</v>
      </c>
      <c r="C1483" s="3" t="s">
        <v>14</v>
      </c>
      <c r="D1483" s="3" t="s">
        <v>15</v>
      </c>
      <c r="E1483" s="3" t="s">
        <v>16</v>
      </c>
      <c r="F1483" s="5">
        <v>42661</v>
      </c>
      <c r="G1483">
        <v>261570584</v>
      </c>
      <c r="H1483" s="5">
        <v>42698</v>
      </c>
      <c r="I1483" s="7">
        <v>3403</v>
      </c>
      <c r="J1483" s="9">
        <v>651.21</v>
      </c>
      <c r="K1483" s="9">
        <v>524.96</v>
      </c>
      <c r="L1483" s="9">
        <v>2216067.63</v>
      </c>
      <c r="M1483" s="9">
        <v>1786438.88</v>
      </c>
      <c r="N1483" s="9">
        <v>429628.75</v>
      </c>
    </row>
    <row r="1484" spans="1:14" x14ac:dyDescent="0.3">
      <c r="A1484" t="s">
        <v>17</v>
      </c>
      <c r="B1484" t="s">
        <v>129</v>
      </c>
      <c r="C1484" s="3" t="s">
        <v>38</v>
      </c>
      <c r="D1484" s="3" t="s">
        <v>15</v>
      </c>
      <c r="E1484" s="3" t="s">
        <v>20</v>
      </c>
      <c r="F1484" s="5">
        <v>42501</v>
      </c>
      <c r="G1484">
        <v>525332152</v>
      </c>
      <c r="H1484" s="5">
        <v>42551</v>
      </c>
      <c r="I1484" s="7">
        <v>6313</v>
      </c>
      <c r="J1484" s="9">
        <v>205.7</v>
      </c>
      <c r="K1484" s="9">
        <v>117.11</v>
      </c>
      <c r="L1484" s="9">
        <v>1298584.1000000001</v>
      </c>
      <c r="M1484" s="9">
        <v>739315.43</v>
      </c>
      <c r="N1484" s="9">
        <v>559268.67000000004</v>
      </c>
    </row>
    <row r="1485" spans="1:14" x14ac:dyDescent="0.3">
      <c r="A1485" t="s">
        <v>12</v>
      </c>
      <c r="B1485" t="s">
        <v>206</v>
      </c>
      <c r="C1485" s="3" t="s">
        <v>50</v>
      </c>
      <c r="D1485" s="3" t="s">
        <v>15</v>
      </c>
      <c r="E1485" s="3" t="s">
        <v>28</v>
      </c>
      <c r="F1485" s="5">
        <v>41561</v>
      </c>
      <c r="G1485">
        <v>438808381</v>
      </c>
      <c r="H1485" s="5">
        <v>41567</v>
      </c>
      <c r="I1485" s="7">
        <v>2006</v>
      </c>
      <c r="J1485" s="9">
        <v>81.73</v>
      </c>
      <c r="K1485" s="9">
        <v>56.67</v>
      </c>
      <c r="L1485" s="9">
        <v>163950.38</v>
      </c>
      <c r="M1485" s="9">
        <v>113680.02</v>
      </c>
      <c r="N1485" s="9">
        <v>50270.36</v>
      </c>
    </row>
    <row r="1486" spans="1:14" x14ac:dyDescent="0.3">
      <c r="A1486" t="s">
        <v>12</v>
      </c>
      <c r="B1486" t="s">
        <v>168</v>
      </c>
      <c r="C1486" s="3" t="s">
        <v>50</v>
      </c>
      <c r="D1486" s="3" t="s">
        <v>15</v>
      </c>
      <c r="E1486" s="3" t="s">
        <v>16</v>
      </c>
      <c r="F1486" s="5">
        <v>41287</v>
      </c>
      <c r="G1486">
        <v>842673099</v>
      </c>
      <c r="H1486" s="5">
        <v>41328</v>
      </c>
      <c r="I1486" s="7">
        <v>4551</v>
      </c>
      <c r="J1486" s="9">
        <v>81.73</v>
      </c>
      <c r="K1486" s="9">
        <v>56.67</v>
      </c>
      <c r="L1486" s="9">
        <v>371953.23</v>
      </c>
      <c r="M1486" s="9">
        <v>257905.17</v>
      </c>
      <c r="N1486" s="9">
        <v>114048.06</v>
      </c>
    </row>
    <row r="1487" spans="1:14" x14ac:dyDescent="0.3">
      <c r="A1487" t="s">
        <v>17</v>
      </c>
      <c r="B1487" t="s">
        <v>93</v>
      </c>
      <c r="C1487" s="3" t="s">
        <v>23</v>
      </c>
      <c r="D1487" s="3" t="s">
        <v>24</v>
      </c>
      <c r="E1487" s="3" t="s">
        <v>39</v>
      </c>
      <c r="F1487" s="5">
        <v>40743</v>
      </c>
      <c r="G1487">
        <v>397912633</v>
      </c>
      <c r="H1487" s="5">
        <v>40745</v>
      </c>
      <c r="I1487" s="7">
        <v>45</v>
      </c>
      <c r="J1487" s="9">
        <v>154.06</v>
      </c>
      <c r="K1487" s="9">
        <v>90.93</v>
      </c>
      <c r="L1487" s="9">
        <v>6932.7</v>
      </c>
      <c r="M1487" s="9">
        <v>4091.85</v>
      </c>
      <c r="N1487" s="9">
        <v>2840.85</v>
      </c>
    </row>
    <row r="1488" spans="1:14" x14ac:dyDescent="0.3">
      <c r="A1488" t="s">
        <v>17</v>
      </c>
      <c r="B1488" t="s">
        <v>62</v>
      </c>
      <c r="C1488" s="3" t="s">
        <v>14</v>
      </c>
      <c r="D1488" s="3" t="s">
        <v>24</v>
      </c>
      <c r="E1488" s="3" t="s">
        <v>39</v>
      </c>
      <c r="F1488" s="5">
        <v>40770</v>
      </c>
      <c r="G1488">
        <v>535825812</v>
      </c>
      <c r="H1488" s="5">
        <v>40798</v>
      </c>
      <c r="I1488" s="7">
        <v>1620</v>
      </c>
      <c r="J1488" s="9">
        <v>651.21</v>
      </c>
      <c r="K1488" s="9">
        <v>524.96</v>
      </c>
      <c r="L1488" s="9">
        <v>1054960.2</v>
      </c>
      <c r="M1488" s="9">
        <v>850435.2</v>
      </c>
      <c r="N1488" s="9">
        <v>204525</v>
      </c>
    </row>
    <row r="1489" spans="1:14" x14ac:dyDescent="0.3">
      <c r="A1489" t="s">
        <v>35</v>
      </c>
      <c r="B1489" t="s">
        <v>59</v>
      </c>
      <c r="C1489" s="3" t="s">
        <v>32</v>
      </c>
      <c r="D1489" s="3" t="s">
        <v>24</v>
      </c>
      <c r="E1489" s="3" t="s">
        <v>28</v>
      </c>
      <c r="F1489" s="5">
        <v>42594</v>
      </c>
      <c r="G1489">
        <v>508023965</v>
      </c>
      <c r="H1489" s="5">
        <v>42609</v>
      </c>
      <c r="I1489" s="7">
        <v>4435</v>
      </c>
      <c r="J1489" s="9">
        <v>255.28</v>
      </c>
      <c r="K1489" s="9">
        <v>159.41999999999999</v>
      </c>
      <c r="L1489" s="9">
        <v>1132166.8</v>
      </c>
      <c r="M1489" s="9">
        <v>707027.7</v>
      </c>
      <c r="N1489" s="9">
        <v>425139.1</v>
      </c>
    </row>
    <row r="1490" spans="1:14" x14ac:dyDescent="0.3">
      <c r="A1490" t="s">
        <v>35</v>
      </c>
      <c r="B1490" t="s">
        <v>216</v>
      </c>
      <c r="C1490" s="3" t="s">
        <v>14</v>
      </c>
      <c r="D1490" s="3" t="s">
        <v>15</v>
      </c>
      <c r="E1490" s="3" t="s">
        <v>16</v>
      </c>
      <c r="F1490" s="5">
        <v>40918</v>
      </c>
      <c r="G1490">
        <v>536430919</v>
      </c>
      <c r="H1490" s="5">
        <v>40921</v>
      </c>
      <c r="I1490" s="7">
        <v>684</v>
      </c>
      <c r="J1490" s="9">
        <v>651.21</v>
      </c>
      <c r="K1490" s="9">
        <v>524.96</v>
      </c>
      <c r="L1490" s="9">
        <v>445427.64</v>
      </c>
      <c r="M1490" s="9">
        <v>359072.64</v>
      </c>
      <c r="N1490" s="9">
        <v>86355</v>
      </c>
    </row>
    <row r="1491" spans="1:14" x14ac:dyDescent="0.3">
      <c r="A1491" t="s">
        <v>17</v>
      </c>
      <c r="B1491" t="s">
        <v>53</v>
      </c>
      <c r="C1491" s="3" t="s">
        <v>43</v>
      </c>
      <c r="D1491" s="3" t="s">
        <v>24</v>
      </c>
      <c r="E1491" s="3" t="s">
        <v>39</v>
      </c>
      <c r="F1491" s="5">
        <v>41896</v>
      </c>
      <c r="G1491">
        <v>463283002</v>
      </c>
      <c r="H1491" s="5">
        <v>41940</v>
      </c>
      <c r="I1491" s="7">
        <v>4590</v>
      </c>
      <c r="J1491" s="9">
        <v>109.28</v>
      </c>
      <c r="K1491" s="9">
        <v>35.840000000000003</v>
      </c>
      <c r="L1491" s="9">
        <v>501595.2</v>
      </c>
      <c r="M1491" s="9">
        <v>164505.60000000001</v>
      </c>
      <c r="N1491" s="9">
        <v>337089.6</v>
      </c>
    </row>
    <row r="1492" spans="1:14" x14ac:dyDescent="0.3">
      <c r="A1492" t="s">
        <v>17</v>
      </c>
      <c r="B1492" t="s">
        <v>83</v>
      </c>
      <c r="C1492" s="3" t="s">
        <v>38</v>
      </c>
      <c r="D1492" s="3" t="s">
        <v>15</v>
      </c>
      <c r="E1492" s="3" t="s">
        <v>20</v>
      </c>
      <c r="F1492" s="5">
        <v>42390</v>
      </c>
      <c r="G1492">
        <v>201129043</v>
      </c>
      <c r="H1492" s="5">
        <v>42416</v>
      </c>
      <c r="I1492" s="7">
        <v>7408</v>
      </c>
      <c r="J1492" s="9">
        <v>205.7</v>
      </c>
      <c r="K1492" s="9">
        <v>117.11</v>
      </c>
      <c r="L1492" s="9">
        <v>1523825.6</v>
      </c>
      <c r="M1492" s="9">
        <v>867550.88</v>
      </c>
      <c r="N1492" s="9">
        <v>656274.72</v>
      </c>
    </row>
    <row r="1493" spans="1:14" x14ac:dyDescent="0.3">
      <c r="A1493" t="s">
        <v>17</v>
      </c>
      <c r="B1493" t="s">
        <v>108</v>
      </c>
      <c r="C1493" s="3" t="s">
        <v>14</v>
      </c>
      <c r="D1493" s="3" t="s">
        <v>15</v>
      </c>
      <c r="E1493" s="3" t="s">
        <v>28</v>
      </c>
      <c r="F1493" s="5">
        <v>42418</v>
      </c>
      <c r="G1493">
        <v>182830369</v>
      </c>
      <c r="H1493" s="5">
        <v>42420</v>
      </c>
      <c r="I1493" s="7">
        <v>2424</v>
      </c>
      <c r="J1493" s="9">
        <v>651.21</v>
      </c>
      <c r="K1493" s="9">
        <v>524.96</v>
      </c>
      <c r="L1493" s="9">
        <v>1578533.04</v>
      </c>
      <c r="M1493" s="9">
        <v>1272503.04</v>
      </c>
      <c r="N1493" s="9">
        <v>306030</v>
      </c>
    </row>
    <row r="1494" spans="1:14" x14ac:dyDescent="0.3">
      <c r="A1494" t="s">
        <v>21</v>
      </c>
      <c r="B1494" t="s">
        <v>132</v>
      </c>
      <c r="C1494" s="3" t="s">
        <v>43</v>
      </c>
      <c r="D1494" s="3" t="s">
        <v>15</v>
      </c>
      <c r="E1494" s="3" t="s">
        <v>16</v>
      </c>
      <c r="F1494" s="5">
        <v>41004</v>
      </c>
      <c r="G1494">
        <v>911560809</v>
      </c>
      <c r="H1494" s="5">
        <v>41018</v>
      </c>
      <c r="I1494" s="7">
        <v>9955</v>
      </c>
      <c r="J1494" s="9">
        <v>109.28</v>
      </c>
      <c r="K1494" s="9">
        <v>35.840000000000003</v>
      </c>
      <c r="L1494" s="9">
        <v>1087882.3999999999</v>
      </c>
      <c r="M1494" s="9">
        <v>356787.20000000001</v>
      </c>
      <c r="N1494" s="9">
        <v>731095.2</v>
      </c>
    </row>
    <row r="1495" spans="1:14" x14ac:dyDescent="0.3">
      <c r="A1495" t="s">
        <v>44</v>
      </c>
      <c r="B1495" t="s">
        <v>122</v>
      </c>
      <c r="C1495" s="3" t="s">
        <v>46</v>
      </c>
      <c r="D1495" s="3" t="s">
        <v>24</v>
      </c>
      <c r="E1495" s="3" t="s">
        <v>28</v>
      </c>
      <c r="F1495" s="5">
        <v>40326</v>
      </c>
      <c r="G1495">
        <v>710806691</v>
      </c>
      <c r="H1495" s="5">
        <v>40342</v>
      </c>
      <c r="I1495" s="7">
        <v>2350</v>
      </c>
      <c r="J1495" s="9">
        <v>152.58000000000001</v>
      </c>
      <c r="K1495" s="9">
        <v>97.44</v>
      </c>
      <c r="L1495" s="9">
        <v>358563</v>
      </c>
      <c r="M1495" s="9">
        <v>228984</v>
      </c>
      <c r="N1495" s="9">
        <v>129579</v>
      </c>
    </row>
    <row r="1496" spans="1:14" x14ac:dyDescent="0.3">
      <c r="A1496" t="s">
        <v>35</v>
      </c>
      <c r="B1496" t="s">
        <v>180</v>
      </c>
      <c r="C1496" s="3" t="s">
        <v>14</v>
      </c>
      <c r="D1496" s="3" t="s">
        <v>15</v>
      </c>
      <c r="E1496" s="3" t="s">
        <v>39</v>
      </c>
      <c r="F1496" s="5">
        <v>41568</v>
      </c>
      <c r="G1496">
        <v>674366843</v>
      </c>
      <c r="H1496" s="5">
        <v>41569</v>
      </c>
      <c r="I1496" s="7">
        <v>8990</v>
      </c>
      <c r="J1496" s="9">
        <v>651.21</v>
      </c>
      <c r="K1496" s="9">
        <v>524.96</v>
      </c>
      <c r="L1496" s="9">
        <v>5854377.9000000004</v>
      </c>
      <c r="M1496" s="9">
        <v>4719390.4000000004</v>
      </c>
      <c r="N1496" s="9">
        <v>1134987.5</v>
      </c>
    </row>
    <row r="1497" spans="1:14" x14ac:dyDescent="0.3">
      <c r="A1497" t="s">
        <v>12</v>
      </c>
      <c r="B1497" t="s">
        <v>214</v>
      </c>
      <c r="C1497" s="3" t="s">
        <v>52</v>
      </c>
      <c r="D1497" s="3" t="s">
        <v>15</v>
      </c>
      <c r="E1497" s="3" t="s">
        <v>20</v>
      </c>
      <c r="F1497" s="5">
        <v>40773</v>
      </c>
      <c r="G1497">
        <v>616352593</v>
      </c>
      <c r="H1497" s="5">
        <v>40798</v>
      </c>
      <c r="I1497" s="7">
        <v>1284</v>
      </c>
      <c r="J1497" s="9">
        <v>437.2</v>
      </c>
      <c r="K1497" s="9">
        <v>263.33</v>
      </c>
      <c r="L1497" s="9">
        <v>561364.80000000005</v>
      </c>
      <c r="M1497" s="9">
        <v>338115.72</v>
      </c>
      <c r="N1497" s="9">
        <v>223249.08</v>
      </c>
    </row>
    <row r="1498" spans="1:14" x14ac:dyDescent="0.3">
      <c r="A1498" t="s">
        <v>12</v>
      </c>
      <c r="B1498" t="s">
        <v>190</v>
      </c>
      <c r="C1498" s="3" t="s">
        <v>46</v>
      </c>
      <c r="D1498" s="3" t="s">
        <v>15</v>
      </c>
      <c r="E1498" s="3" t="s">
        <v>16</v>
      </c>
      <c r="F1498" s="5">
        <v>41285</v>
      </c>
      <c r="G1498">
        <v>421187770</v>
      </c>
      <c r="H1498" s="5">
        <v>41317</v>
      </c>
      <c r="I1498" s="7">
        <v>7676</v>
      </c>
      <c r="J1498" s="9">
        <v>152.58000000000001</v>
      </c>
      <c r="K1498" s="9">
        <v>97.44</v>
      </c>
      <c r="L1498" s="9">
        <v>1171204.08</v>
      </c>
      <c r="M1498" s="9">
        <v>747949.44</v>
      </c>
      <c r="N1498" s="9">
        <v>423254.64</v>
      </c>
    </row>
    <row r="1499" spans="1:14" x14ac:dyDescent="0.3">
      <c r="A1499" t="s">
        <v>29</v>
      </c>
      <c r="B1499" t="s">
        <v>167</v>
      </c>
      <c r="C1499" s="3" t="s">
        <v>43</v>
      </c>
      <c r="D1499" s="3" t="s">
        <v>15</v>
      </c>
      <c r="E1499" s="3" t="s">
        <v>28</v>
      </c>
      <c r="F1499" s="5">
        <v>41306</v>
      </c>
      <c r="G1499">
        <v>493608701</v>
      </c>
      <c r="H1499" s="5">
        <v>41335</v>
      </c>
      <c r="I1499" s="7">
        <v>8638</v>
      </c>
      <c r="J1499" s="9">
        <v>109.28</v>
      </c>
      <c r="K1499" s="9">
        <v>35.840000000000003</v>
      </c>
      <c r="L1499" s="9">
        <v>943960.64</v>
      </c>
      <c r="M1499" s="9">
        <v>309585.91999999998</v>
      </c>
      <c r="N1499" s="9">
        <v>634374.72</v>
      </c>
    </row>
    <row r="1500" spans="1:14" x14ac:dyDescent="0.3">
      <c r="A1500" t="s">
        <v>97</v>
      </c>
      <c r="B1500" t="s">
        <v>189</v>
      </c>
      <c r="C1500" s="3" t="s">
        <v>50</v>
      </c>
      <c r="D1500" s="3" t="s">
        <v>24</v>
      </c>
      <c r="E1500" s="3" t="s">
        <v>28</v>
      </c>
      <c r="F1500" s="5">
        <v>40812</v>
      </c>
      <c r="G1500">
        <v>408664214</v>
      </c>
      <c r="H1500" s="5">
        <v>40825</v>
      </c>
      <c r="I1500" s="7">
        <v>1677</v>
      </c>
      <c r="J1500" s="9">
        <v>81.73</v>
      </c>
      <c r="K1500" s="9">
        <v>56.67</v>
      </c>
      <c r="L1500" s="9">
        <v>137061.21</v>
      </c>
      <c r="M1500" s="9">
        <v>95035.59</v>
      </c>
      <c r="N1500" s="9">
        <v>42025.62</v>
      </c>
    </row>
    <row r="1501" spans="1:14" x14ac:dyDescent="0.3">
      <c r="A1501" t="s">
        <v>21</v>
      </c>
      <c r="B1501" t="s">
        <v>42</v>
      </c>
      <c r="C1501" s="3" t="s">
        <v>14</v>
      </c>
      <c r="D1501" s="3" t="s">
        <v>15</v>
      </c>
      <c r="E1501" s="3" t="s">
        <v>16</v>
      </c>
      <c r="F1501" s="5">
        <v>42931</v>
      </c>
      <c r="G1501">
        <v>261715638</v>
      </c>
      <c r="H1501" s="5">
        <v>42974</v>
      </c>
      <c r="I1501" s="7">
        <v>6328</v>
      </c>
      <c r="J1501" s="9">
        <v>651.21</v>
      </c>
      <c r="K1501" s="9">
        <v>524.96</v>
      </c>
      <c r="L1501" s="9">
        <v>4120856.88</v>
      </c>
      <c r="M1501" s="9">
        <v>3321946.88</v>
      </c>
      <c r="N1501" s="9">
        <v>798910</v>
      </c>
    </row>
    <row r="1502" spans="1:14" x14ac:dyDescent="0.3">
      <c r="A1502" t="s">
        <v>35</v>
      </c>
      <c r="B1502" t="s">
        <v>125</v>
      </c>
      <c r="C1502" s="3" t="s">
        <v>46</v>
      </c>
      <c r="D1502" s="3" t="s">
        <v>15</v>
      </c>
      <c r="E1502" s="3" t="s">
        <v>16</v>
      </c>
      <c r="F1502" s="5">
        <v>41501</v>
      </c>
      <c r="G1502">
        <v>218436801</v>
      </c>
      <c r="H1502" s="5">
        <v>41515</v>
      </c>
      <c r="I1502" s="7">
        <v>9158</v>
      </c>
      <c r="J1502" s="9">
        <v>152.58000000000001</v>
      </c>
      <c r="K1502" s="9">
        <v>97.44</v>
      </c>
      <c r="L1502" s="9">
        <v>1397327.64</v>
      </c>
      <c r="M1502" s="9">
        <v>892355.52</v>
      </c>
      <c r="N1502" s="9">
        <v>504972.12</v>
      </c>
    </row>
    <row r="1503" spans="1:14" x14ac:dyDescent="0.3">
      <c r="A1503" t="s">
        <v>17</v>
      </c>
      <c r="B1503" t="s">
        <v>193</v>
      </c>
      <c r="C1503" s="3" t="s">
        <v>46</v>
      </c>
      <c r="D1503" s="3" t="s">
        <v>15</v>
      </c>
      <c r="E1503" s="3" t="s">
        <v>16</v>
      </c>
      <c r="F1503" s="5">
        <v>41812</v>
      </c>
      <c r="G1503">
        <v>964814031</v>
      </c>
      <c r="H1503" s="5">
        <v>41852</v>
      </c>
      <c r="I1503" s="7">
        <v>8767</v>
      </c>
      <c r="J1503" s="9">
        <v>152.58000000000001</v>
      </c>
      <c r="K1503" s="9">
        <v>97.44</v>
      </c>
      <c r="L1503" s="9">
        <v>1337668.8600000001</v>
      </c>
      <c r="M1503" s="9">
        <v>854256.48</v>
      </c>
      <c r="N1503" s="9">
        <v>483412.38</v>
      </c>
    </row>
    <row r="1504" spans="1:14" x14ac:dyDescent="0.3">
      <c r="A1504" t="s">
        <v>35</v>
      </c>
      <c r="B1504" t="s">
        <v>212</v>
      </c>
      <c r="C1504" s="3" t="s">
        <v>43</v>
      </c>
      <c r="D1504" s="3" t="s">
        <v>24</v>
      </c>
      <c r="E1504" s="3" t="s">
        <v>20</v>
      </c>
      <c r="F1504" s="5">
        <v>42628</v>
      </c>
      <c r="G1504">
        <v>557146155</v>
      </c>
      <c r="H1504" s="5">
        <v>42646</v>
      </c>
      <c r="I1504" s="7">
        <v>783</v>
      </c>
      <c r="J1504" s="9">
        <v>109.28</v>
      </c>
      <c r="K1504" s="9">
        <v>35.840000000000003</v>
      </c>
      <c r="L1504" s="9">
        <v>85566.24</v>
      </c>
      <c r="M1504" s="9">
        <v>28062.720000000001</v>
      </c>
      <c r="N1504" s="9">
        <v>57503.519999999997</v>
      </c>
    </row>
    <row r="1505" spans="1:14" x14ac:dyDescent="0.3">
      <c r="A1505" t="s">
        <v>12</v>
      </c>
      <c r="B1505" t="s">
        <v>140</v>
      </c>
      <c r="C1505" s="3" t="s">
        <v>14</v>
      </c>
      <c r="D1505" s="3" t="s">
        <v>15</v>
      </c>
      <c r="E1505" s="3" t="s">
        <v>39</v>
      </c>
      <c r="F1505" s="5">
        <v>40337</v>
      </c>
      <c r="G1505">
        <v>272044503</v>
      </c>
      <c r="H1505" s="5">
        <v>40348</v>
      </c>
      <c r="I1505" s="7">
        <v>2869</v>
      </c>
      <c r="J1505" s="9">
        <v>651.21</v>
      </c>
      <c r="K1505" s="9">
        <v>524.96</v>
      </c>
      <c r="L1505" s="9">
        <v>1868321.49</v>
      </c>
      <c r="M1505" s="9">
        <v>1506110.24</v>
      </c>
      <c r="N1505" s="9">
        <v>362211.25</v>
      </c>
    </row>
    <row r="1506" spans="1:14" x14ac:dyDescent="0.3">
      <c r="A1506" t="s">
        <v>17</v>
      </c>
      <c r="B1506" t="s">
        <v>160</v>
      </c>
      <c r="C1506" s="3" t="s">
        <v>32</v>
      </c>
      <c r="D1506" s="3" t="s">
        <v>24</v>
      </c>
      <c r="E1506" s="3" t="s">
        <v>20</v>
      </c>
      <c r="F1506" s="5">
        <v>41395</v>
      </c>
      <c r="G1506">
        <v>556432902</v>
      </c>
      <c r="H1506" s="5">
        <v>41414</v>
      </c>
      <c r="I1506" s="7">
        <v>9716</v>
      </c>
      <c r="J1506" s="9">
        <v>255.28</v>
      </c>
      <c r="K1506" s="9">
        <v>159.41999999999999</v>
      </c>
      <c r="L1506" s="9">
        <v>2480300.48</v>
      </c>
      <c r="M1506" s="9">
        <v>1548924.72</v>
      </c>
      <c r="N1506" s="9">
        <v>931375.76</v>
      </c>
    </row>
    <row r="1507" spans="1:14" x14ac:dyDescent="0.3">
      <c r="A1507" t="s">
        <v>21</v>
      </c>
      <c r="B1507" t="s">
        <v>213</v>
      </c>
      <c r="C1507" s="3" t="s">
        <v>64</v>
      </c>
      <c r="D1507" s="3" t="s">
        <v>15</v>
      </c>
      <c r="E1507" s="3" t="s">
        <v>16</v>
      </c>
      <c r="F1507" s="5">
        <v>41584</v>
      </c>
      <c r="G1507">
        <v>577547681</v>
      </c>
      <c r="H1507" s="5">
        <v>41590</v>
      </c>
      <c r="I1507" s="7">
        <v>8048</v>
      </c>
      <c r="J1507" s="9">
        <v>9.33</v>
      </c>
      <c r="K1507" s="9">
        <v>6.92</v>
      </c>
      <c r="L1507" s="9">
        <v>75087.839999999997</v>
      </c>
      <c r="M1507" s="9">
        <v>55692.160000000003</v>
      </c>
      <c r="N1507" s="9">
        <v>19395.68</v>
      </c>
    </row>
    <row r="1508" spans="1:14" x14ac:dyDescent="0.3">
      <c r="A1508" t="s">
        <v>29</v>
      </c>
      <c r="B1508" t="s">
        <v>204</v>
      </c>
      <c r="C1508" s="3" t="s">
        <v>52</v>
      </c>
      <c r="D1508" s="3" t="s">
        <v>24</v>
      </c>
      <c r="E1508" s="3" t="s">
        <v>20</v>
      </c>
      <c r="F1508" s="5">
        <v>41225</v>
      </c>
      <c r="G1508">
        <v>472937667</v>
      </c>
      <c r="H1508" s="5">
        <v>41249</v>
      </c>
      <c r="I1508" s="7">
        <v>1620</v>
      </c>
      <c r="J1508" s="9">
        <v>437.2</v>
      </c>
      <c r="K1508" s="9">
        <v>263.33</v>
      </c>
      <c r="L1508" s="9">
        <v>708264</v>
      </c>
      <c r="M1508" s="9">
        <v>426594.6</v>
      </c>
      <c r="N1508" s="9">
        <v>281669.40000000002</v>
      </c>
    </row>
    <row r="1509" spans="1:14" x14ac:dyDescent="0.3">
      <c r="A1509" t="s">
        <v>29</v>
      </c>
      <c r="B1509" t="s">
        <v>167</v>
      </c>
      <c r="C1509" s="3" t="s">
        <v>23</v>
      </c>
      <c r="D1509" s="3" t="s">
        <v>24</v>
      </c>
      <c r="E1509" s="3" t="s">
        <v>28</v>
      </c>
      <c r="F1509" s="5">
        <v>41027</v>
      </c>
      <c r="G1509">
        <v>900464189</v>
      </c>
      <c r="H1509" s="5">
        <v>41066</v>
      </c>
      <c r="I1509" s="7">
        <v>6219</v>
      </c>
      <c r="J1509" s="9">
        <v>154.06</v>
      </c>
      <c r="K1509" s="9">
        <v>90.93</v>
      </c>
      <c r="L1509" s="9">
        <v>958099.14</v>
      </c>
      <c r="M1509" s="9">
        <v>565493.67000000004</v>
      </c>
      <c r="N1509" s="9">
        <v>392605.47</v>
      </c>
    </row>
    <row r="1510" spans="1:14" x14ac:dyDescent="0.3">
      <c r="A1510" t="s">
        <v>21</v>
      </c>
      <c r="B1510" t="s">
        <v>153</v>
      </c>
      <c r="C1510" s="3" t="s">
        <v>34</v>
      </c>
      <c r="D1510" s="3" t="s">
        <v>15</v>
      </c>
      <c r="E1510" s="3" t="s">
        <v>28</v>
      </c>
      <c r="F1510" s="5">
        <v>40705</v>
      </c>
      <c r="G1510">
        <v>788301074</v>
      </c>
      <c r="H1510" s="5">
        <v>40708</v>
      </c>
      <c r="I1510" s="7">
        <v>4660</v>
      </c>
      <c r="J1510" s="9">
        <v>421.89</v>
      </c>
      <c r="K1510" s="9">
        <v>364.69</v>
      </c>
      <c r="L1510" s="9">
        <v>1966007.4</v>
      </c>
      <c r="M1510" s="9">
        <v>1699455.4</v>
      </c>
      <c r="N1510" s="9">
        <v>266552</v>
      </c>
    </row>
    <row r="1511" spans="1:14" x14ac:dyDescent="0.3">
      <c r="A1511" t="s">
        <v>29</v>
      </c>
      <c r="B1511" t="s">
        <v>70</v>
      </c>
      <c r="C1511" s="3" t="s">
        <v>64</v>
      </c>
      <c r="D1511" s="3" t="s">
        <v>15</v>
      </c>
      <c r="E1511" s="3" t="s">
        <v>28</v>
      </c>
      <c r="F1511" s="5">
        <v>40363</v>
      </c>
      <c r="G1511">
        <v>484934651</v>
      </c>
      <c r="H1511" s="5">
        <v>40399</v>
      </c>
      <c r="I1511" s="7">
        <v>1795</v>
      </c>
      <c r="J1511" s="9">
        <v>9.33</v>
      </c>
      <c r="K1511" s="9">
        <v>6.92</v>
      </c>
      <c r="L1511" s="9">
        <v>16747.349999999999</v>
      </c>
      <c r="M1511" s="9">
        <v>12421.4</v>
      </c>
      <c r="N1511" s="9">
        <v>4325.95</v>
      </c>
    </row>
    <row r="1512" spans="1:14" x14ac:dyDescent="0.3">
      <c r="A1512" t="s">
        <v>17</v>
      </c>
      <c r="B1512" t="s">
        <v>77</v>
      </c>
      <c r="C1512" s="3" t="s">
        <v>38</v>
      </c>
      <c r="D1512" s="3" t="s">
        <v>24</v>
      </c>
      <c r="E1512" s="3" t="s">
        <v>20</v>
      </c>
      <c r="F1512" s="5">
        <v>41876</v>
      </c>
      <c r="G1512">
        <v>409163749</v>
      </c>
      <c r="H1512" s="5">
        <v>41916</v>
      </c>
      <c r="I1512" s="7">
        <v>9501</v>
      </c>
      <c r="J1512" s="9">
        <v>205.7</v>
      </c>
      <c r="K1512" s="9">
        <v>117.11</v>
      </c>
      <c r="L1512" s="9">
        <v>1954355.7</v>
      </c>
      <c r="M1512" s="9">
        <v>1112662.1100000001</v>
      </c>
      <c r="N1512" s="9">
        <v>841693.59</v>
      </c>
    </row>
    <row r="1513" spans="1:14" x14ac:dyDescent="0.3">
      <c r="A1513" t="s">
        <v>35</v>
      </c>
      <c r="B1513" t="s">
        <v>215</v>
      </c>
      <c r="C1513" s="3" t="s">
        <v>14</v>
      </c>
      <c r="D1513" s="3" t="s">
        <v>24</v>
      </c>
      <c r="E1513" s="3" t="s">
        <v>20</v>
      </c>
      <c r="F1513" s="5">
        <v>41978</v>
      </c>
      <c r="G1513">
        <v>600099694</v>
      </c>
      <c r="H1513" s="5">
        <v>42013</v>
      </c>
      <c r="I1513" s="7">
        <v>1690</v>
      </c>
      <c r="J1513" s="9">
        <v>651.21</v>
      </c>
      <c r="K1513" s="9">
        <v>524.96</v>
      </c>
      <c r="L1513" s="9">
        <v>1100544.8999999999</v>
      </c>
      <c r="M1513" s="9">
        <v>887182.4</v>
      </c>
      <c r="N1513" s="9">
        <v>213362.5</v>
      </c>
    </row>
    <row r="1514" spans="1:14" x14ac:dyDescent="0.3">
      <c r="A1514" t="s">
        <v>12</v>
      </c>
      <c r="B1514" t="s">
        <v>80</v>
      </c>
      <c r="C1514" s="3" t="s">
        <v>25</v>
      </c>
      <c r="D1514" s="3" t="s">
        <v>15</v>
      </c>
      <c r="E1514" s="3" t="s">
        <v>20</v>
      </c>
      <c r="F1514" s="5">
        <v>41939</v>
      </c>
      <c r="G1514">
        <v>267166316</v>
      </c>
      <c r="H1514" s="5">
        <v>41966</v>
      </c>
      <c r="I1514" s="7">
        <v>9305</v>
      </c>
      <c r="J1514" s="9">
        <v>668.27</v>
      </c>
      <c r="K1514" s="9">
        <v>502.54</v>
      </c>
      <c r="L1514" s="9">
        <v>6218252.3499999996</v>
      </c>
      <c r="M1514" s="9">
        <v>4676134.7</v>
      </c>
      <c r="N1514" s="9">
        <v>1542117.65</v>
      </c>
    </row>
    <row r="1515" spans="1:14" x14ac:dyDescent="0.3">
      <c r="A1515" t="s">
        <v>29</v>
      </c>
      <c r="B1515" t="s">
        <v>192</v>
      </c>
      <c r="C1515" s="3" t="s">
        <v>32</v>
      </c>
      <c r="D1515" s="3" t="s">
        <v>24</v>
      </c>
      <c r="E1515" s="3" t="s">
        <v>28</v>
      </c>
      <c r="F1515" s="5">
        <v>40654</v>
      </c>
      <c r="G1515">
        <v>940099942</v>
      </c>
      <c r="H1515" s="5">
        <v>40691</v>
      </c>
      <c r="I1515" s="7">
        <v>5319</v>
      </c>
      <c r="J1515" s="9">
        <v>255.28</v>
      </c>
      <c r="K1515" s="9">
        <v>159.41999999999999</v>
      </c>
      <c r="L1515" s="9">
        <v>1357834.32</v>
      </c>
      <c r="M1515" s="9">
        <v>847954.98</v>
      </c>
      <c r="N1515" s="9">
        <v>509879.34</v>
      </c>
    </row>
    <row r="1516" spans="1:14" x14ac:dyDescent="0.3">
      <c r="A1516" t="s">
        <v>21</v>
      </c>
      <c r="B1516" t="s">
        <v>153</v>
      </c>
      <c r="C1516" s="3" t="s">
        <v>43</v>
      </c>
      <c r="D1516" s="3" t="s">
        <v>24</v>
      </c>
      <c r="E1516" s="3" t="s">
        <v>28</v>
      </c>
      <c r="F1516" s="5">
        <v>41555</v>
      </c>
      <c r="G1516">
        <v>618949401</v>
      </c>
      <c r="H1516" s="5">
        <v>41577</v>
      </c>
      <c r="I1516" s="7">
        <v>9737</v>
      </c>
      <c r="J1516" s="9">
        <v>109.28</v>
      </c>
      <c r="K1516" s="9">
        <v>35.840000000000003</v>
      </c>
      <c r="L1516" s="9">
        <v>1064059.3600000001</v>
      </c>
      <c r="M1516" s="9">
        <v>348974.08000000002</v>
      </c>
      <c r="N1516" s="9">
        <v>715085.28</v>
      </c>
    </row>
    <row r="1517" spans="1:14" x14ac:dyDescent="0.3">
      <c r="A1517" t="s">
        <v>12</v>
      </c>
      <c r="B1517" t="s">
        <v>185</v>
      </c>
      <c r="C1517" s="3" t="s">
        <v>46</v>
      </c>
      <c r="D1517" s="3" t="s">
        <v>24</v>
      </c>
      <c r="E1517" s="3" t="s">
        <v>20</v>
      </c>
      <c r="F1517" s="5">
        <v>42929</v>
      </c>
      <c r="G1517">
        <v>524076020</v>
      </c>
      <c r="H1517" s="5">
        <v>42934</v>
      </c>
      <c r="I1517" s="7">
        <v>4595</v>
      </c>
      <c r="J1517" s="9">
        <v>152.58000000000001</v>
      </c>
      <c r="K1517" s="9">
        <v>97.44</v>
      </c>
      <c r="L1517" s="9">
        <v>701105.1</v>
      </c>
      <c r="M1517" s="9">
        <v>447736.8</v>
      </c>
      <c r="N1517" s="9">
        <v>253368.3</v>
      </c>
    </row>
    <row r="1518" spans="1:14" x14ac:dyDescent="0.3">
      <c r="A1518" t="s">
        <v>17</v>
      </c>
      <c r="B1518" t="s">
        <v>145</v>
      </c>
      <c r="C1518" s="3" t="s">
        <v>50</v>
      </c>
      <c r="D1518" s="3" t="s">
        <v>24</v>
      </c>
      <c r="E1518" s="3" t="s">
        <v>16</v>
      </c>
      <c r="F1518" s="5">
        <v>42072</v>
      </c>
      <c r="G1518">
        <v>146153628</v>
      </c>
      <c r="H1518" s="5">
        <v>42118</v>
      </c>
      <c r="I1518" s="7">
        <v>8961</v>
      </c>
      <c r="J1518" s="9">
        <v>81.73</v>
      </c>
      <c r="K1518" s="9">
        <v>56.67</v>
      </c>
      <c r="L1518" s="9">
        <v>732382.53</v>
      </c>
      <c r="M1518" s="9">
        <v>507819.87</v>
      </c>
      <c r="N1518" s="9">
        <v>224562.66</v>
      </c>
    </row>
    <row r="1519" spans="1:14" x14ac:dyDescent="0.3">
      <c r="A1519" t="s">
        <v>44</v>
      </c>
      <c r="B1519" t="s">
        <v>141</v>
      </c>
      <c r="C1519" s="3" t="s">
        <v>43</v>
      </c>
      <c r="D1519" s="3" t="s">
        <v>24</v>
      </c>
      <c r="E1519" s="3" t="s">
        <v>20</v>
      </c>
      <c r="F1519" s="5">
        <v>42200</v>
      </c>
      <c r="G1519">
        <v>396168553</v>
      </c>
      <c r="H1519" s="5">
        <v>42216</v>
      </c>
      <c r="I1519" s="7">
        <v>3934</v>
      </c>
      <c r="J1519" s="9">
        <v>109.28</v>
      </c>
      <c r="K1519" s="9">
        <v>35.840000000000003</v>
      </c>
      <c r="L1519" s="9">
        <v>429907.52</v>
      </c>
      <c r="M1519" s="9">
        <v>140994.56</v>
      </c>
      <c r="N1519" s="9">
        <v>288912.96000000002</v>
      </c>
    </row>
    <row r="1520" spans="1:14" x14ac:dyDescent="0.3">
      <c r="A1520" t="s">
        <v>12</v>
      </c>
      <c r="B1520" t="s">
        <v>99</v>
      </c>
      <c r="C1520" s="3" t="s">
        <v>64</v>
      </c>
      <c r="D1520" s="3" t="s">
        <v>24</v>
      </c>
      <c r="E1520" s="3" t="s">
        <v>16</v>
      </c>
      <c r="F1520" s="5">
        <v>42769</v>
      </c>
      <c r="G1520">
        <v>455419623</v>
      </c>
      <c r="H1520" s="5">
        <v>42798</v>
      </c>
      <c r="I1520" s="7">
        <v>7642</v>
      </c>
      <c r="J1520" s="9">
        <v>9.33</v>
      </c>
      <c r="K1520" s="9">
        <v>6.92</v>
      </c>
      <c r="L1520" s="9">
        <v>71299.86</v>
      </c>
      <c r="M1520" s="9">
        <v>52882.64</v>
      </c>
      <c r="N1520" s="9">
        <v>18417.22</v>
      </c>
    </row>
    <row r="1521" spans="1:14" x14ac:dyDescent="0.3">
      <c r="A1521" t="s">
        <v>12</v>
      </c>
      <c r="B1521" t="s">
        <v>118</v>
      </c>
      <c r="C1521" s="3" t="s">
        <v>19</v>
      </c>
      <c r="D1521" s="3" t="s">
        <v>15</v>
      </c>
      <c r="E1521" s="3" t="s">
        <v>20</v>
      </c>
      <c r="F1521" s="5">
        <v>40856</v>
      </c>
      <c r="G1521">
        <v>925518167</v>
      </c>
      <c r="H1521" s="5">
        <v>40864</v>
      </c>
      <c r="I1521" s="7">
        <v>247</v>
      </c>
      <c r="J1521" s="9">
        <v>47.45</v>
      </c>
      <c r="K1521" s="9">
        <v>31.79</v>
      </c>
      <c r="L1521" s="9">
        <v>11720.15</v>
      </c>
      <c r="M1521" s="9">
        <v>7852.13</v>
      </c>
      <c r="N1521" s="9">
        <v>3868.02</v>
      </c>
    </row>
    <row r="1522" spans="1:14" x14ac:dyDescent="0.3">
      <c r="A1522" t="s">
        <v>17</v>
      </c>
      <c r="B1522" t="s">
        <v>182</v>
      </c>
      <c r="C1522" s="3" t="s">
        <v>34</v>
      </c>
      <c r="D1522" s="3" t="s">
        <v>24</v>
      </c>
      <c r="E1522" s="3" t="s">
        <v>16</v>
      </c>
      <c r="F1522" s="5">
        <v>40845</v>
      </c>
      <c r="G1522">
        <v>678388011</v>
      </c>
      <c r="H1522" s="5">
        <v>40863</v>
      </c>
      <c r="I1522" s="7">
        <v>8943</v>
      </c>
      <c r="J1522" s="9">
        <v>421.89</v>
      </c>
      <c r="K1522" s="9">
        <v>364.69</v>
      </c>
      <c r="L1522" s="9">
        <v>3772962.27</v>
      </c>
      <c r="M1522" s="9">
        <v>3261422.67</v>
      </c>
      <c r="N1522" s="9">
        <v>511539.6</v>
      </c>
    </row>
    <row r="1523" spans="1:14" x14ac:dyDescent="0.3">
      <c r="A1523" t="s">
        <v>44</v>
      </c>
      <c r="B1523" t="s">
        <v>196</v>
      </c>
      <c r="C1523" s="3" t="s">
        <v>25</v>
      </c>
      <c r="D1523" s="3" t="s">
        <v>15</v>
      </c>
      <c r="E1523" s="3" t="s">
        <v>28</v>
      </c>
      <c r="F1523" s="5">
        <v>41975</v>
      </c>
      <c r="G1523">
        <v>906265485</v>
      </c>
      <c r="H1523" s="5">
        <v>42008</v>
      </c>
      <c r="I1523" s="7">
        <v>2951</v>
      </c>
      <c r="J1523" s="9">
        <v>668.27</v>
      </c>
      <c r="K1523" s="9">
        <v>502.54</v>
      </c>
      <c r="L1523" s="9">
        <v>1972064.77</v>
      </c>
      <c r="M1523" s="9">
        <v>1482995.54</v>
      </c>
      <c r="N1523" s="9">
        <v>489069.23</v>
      </c>
    </row>
    <row r="1524" spans="1:14" x14ac:dyDescent="0.3">
      <c r="A1524" t="s">
        <v>17</v>
      </c>
      <c r="B1524" t="s">
        <v>161</v>
      </c>
      <c r="C1524" s="3" t="s">
        <v>19</v>
      </c>
      <c r="D1524" s="3" t="s">
        <v>15</v>
      </c>
      <c r="E1524" s="3" t="s">
        <v>39</v>
      </c>
      <c r="F1524" s="5">
        <v>42492</v>
      </c>
      <c r="G1524">
        <v>171699416</v>
      </c>
      <c r="H1524" s="5">
        <v>42511</v>
      </c>
      <c r="I1524" s="7">
        <v>8528</v>
      </c>
      <c r="J1524" s="9">
        <v>47.45</v>
      </c>
      <c r="K1524" s="9">
        <v>31.79</v>
      </c>
      <c r="L1524" s="9">
        <v>404653.6</v>
      </c>
      <c r="M1524" s="9">
        <v>271105.12</v>
      </c>
      <c r="N1524" s="9">
        <v>133548.48000000001</v>
      </c>
    </row>
    <row r="1525" spans="1:14" x14ac:dyDescent="0.3">
      <c r="A1525" t="s">
        <v>29</v>
      </c>
      <c r="B1525" t="s">
        <v>95</v>
      </c>
      <c r="C1525" s="3" t="s">
        <v>46</v>
      </c>
      <c r="D1525" s="3" t="s">
        <v>15</v>
      </c>
      <c r="E1525" s="3" t="s">
        <v>20</v>
      </c>
      <c r="F1525" s="5">
        <v>41030</v>
      </c>
      <c r="G1525">
        <v>257551133</v>
      </c>
      <c r="H1525" s="5">
        <v>41032</v>
      </c>
      <c r="I1525" s="7">
        <v>3959</v>
      </c>
      <c r="J1525" s="9">
        <v>152.58000000000001</v>
      </c>
      <c r="K1525" s="9">
        <v>97.44</v>
      </c>
      <c r="L1525" s="9">
        <v>604064.22</v>
      </c>
      <c r="M1525" s="9">
        <v>385764.96</v>
      </c>
      <c r="N1525" s="9">
        <v>218299.26</v>
      </c>
    </row>
    <row r="1526" spans="1:14" x14ac:dyDescent="0.3">
      <c r="A1526" t="s">
        <v>29</v>
      </c>
      <c r="B1526" t="s">
        <v>79</v>
      </c>
      <c r="C1526" s="3" t="s">
        <v>43</v>
      </c>
      <c r="D1526" s="3" t="s">
        <v>24</v>
      </c>
      <c r="E1526" s="3" t="s">
        <v>20</v>
      </c>
      <c r="F1526" s="5">
        <v>40763</v>
      </c>
      <c r="G1526">
        <v>316994464</v>
      </c>
      <c r="H1526" s="5">
        <v>40764</v>
      </c>
      <c r="I1526" s="7">
        <v>4561</v>
      </c>
      <c r="J1526" s="9">
        <v>109.28</v>
      </c>
      <c r="K1526" s="9">
        <v>35.840000000000003</v>
      </c>
      <c r="L1526" s="9">
        <v>498426.08</v>
      </c>
      <c r="M1526" s="9">
        <v>163466.23999999999</v>
      </c>
      <c r="N1526" s="9">
        <v>334959.84000000003</v>
      </c>
    </row>
    <row r="1527" spans="1:14" x14ac:dyDescent="0.3">
      <c r="A1527" t="s">
        <v>17</v>
      </c>
      <c r="B1527" t="s">
        <v>67</v>
      </c>
      <c r="C1527" s="3" t="s">
        <v>32</v>
      </c>
      <c r="D1527" s="3" t="s">
        <v>24</v>
      </c>
      <c r="E1527" s="3" t="s">
        <v>28</v>
      </c>
      <c r="F1527" s="5">
        <v>42485</v>
      </c>
      <c r="G1527">
        <v>923515737</v>
      </c>
      <c r="H1527" s="5">
        <v>42530</v>
      </c>
      <c r="I1527" s="7">
        <v>7684</v>
      </c>
      <c r="J1527" s="9">
        <v>255.28</v>
      </c>
      <c r="K1527" s="9">
        <v>159.41999999999999</v>
      </c>
      <c r="L1527" s="9">
        <v>1961571.52</v>
      </c>
      <c r="M1527" s="9">
        <v>1224983.28</v>
      </c>
      <c r="N1527" s="9">
        <v>736588.24</v>
      </c>
    </row>
    <row r="1528" spans="1:14" x14ac:dyDescent="0.3">
      <c r="A1528" t="s">
        <v>17</v>
      </c>
      <c r="B1528" t="s">
        <v>131</v>
      </c>
      <c r="C1528" s="3" t="s">
        <v>32</v>
      </c>
      <c r="D1528" s="3" t="s">
        <v>15</v>
      </c>
      <c r="E1528" s="3" t="s">
        <v>39</v>
      </c>
      <c r="F1528" s="5">
        <v>40466</v>
      </c>
      <c r="G1528">
        <v>920913779</v>
      </c>
      <c r="H1528" s="5">
        <v>40515</v>
      </c>
      <c r="I1528" s="7">
        <v>7707</v>
      </c>
      <c r="J1528" s="9">
        <v>255.28</v>
      </c>
      <c r="K1528" s="9">
        <v>159.41999999999999</v>
      </c>
      <c r="L1528" s="9">
        <v>1967442.96</v>
      </c>
      <c r="M1528" s="9">
        <v>1228649.94</v>
      </c>
      <c r="N1528" s="9">
        <v>738793.02</v>
      </c>
    </row>
    <row r="1529" spans="1:14" x14ac:dyDescent="0.3">
      <c r="A1529" t="s">
        <v>29</v>
      </c>
      <c r="B1529" t="s">
        <v>133</v>
      </c>
      <c r="C1529" s="3" t="s">
        <v>25</v>
      </c>
      <c r="D1529" s="3" t="s">
        <v>24</v>
      </c>
      <c r="E1529" s="3" t="s">
        <v>39</v>
      </c>
      <c r="F1529" s="5">
        <v>40428</v>
      </c>
      <c r="G1529">
        <v>573299920</v>
      </c>
      <c r="H1529" s="5">
        <v>40474</v>
      </c>
      <c r="I1529" s="7">
        <v>1041</v>
      </c>
      <c r="J1529" s="9">
        <v>668.27</v>
      </c>
      <c r="K1529" s="9">
        <v>502.54</v>
      </c>
      <c r="L1529" s="9">
        <v>695669.07</v>
      </c>
      <c r="M1529" s="9">
        <v>523144.14</v>
      </c>
      <c r="N1529" s="9">
        <v>172524.93</v>
      </c>
    </row>
    <row r="1530" spans="1:14" x14ac:dyDescent="0.3">
      <c r="A1530" t="s">
        <v>21</v>
      </c>
      <c r="B1530" t="s">
        <v>65</v>
      </c>
      <c r="C1530" s="3" t="s">
        <v>14</v>
      </c>
      <c r="D1530" s="3" t="s">
        <v>15</v>
      </c>
      <c r="E1530" s="3" t="s">
        <v>39</v>
      </c>
      <c r="F1530" s="5">
        <v>41568</v>
      </c>
      <c r="G1530">
        <v>215097987</v>
      </c>
      <c r="H1530" s="5">
        <v>41572</v>
      </c>
      <c r="I1530" s="7">
        <v>1129</v>
      </c>
      <c r="J1530" s="9">
        <v>651.21</v>
      </c>
      <c r="K1530" s="9">
        <v>524.96</v>
      </c>
      <c r="L1530" s="9">
        <v>735216.09</v>
      </c>
      <c r="M1530" s="9">
        <v>592679.84</v>
      </c>
      <c r="N1530" s="9">
        <v>142536.25</v>
      </c>
    </row>
    <row r="1531" spans="1:14" x14ac:dyDescent="0.3">
      <c r="A1531" t="s">
        <v>44</v>
      </c>
      <c r="B1531" t="s">
        <v>169</v>
      </c>
      <c r="C1531" s="3" t="s">
        <v>32</v>
      </c>
      <c r="D1531" s="3" t="s">
        <v>24</v>
      </c>
      <c r="E1531" s="3" t="s">
        <v>20</v>
      </c>
      <c r="F1531" s="5">
        <v>40705</v>
      </c>
      <c r="G1531">
        <v>701044309</v>
      </c>
      <c r="H1531" s="5">
        <v>40713</v>
      </c>
      <c r="I1531" s="7">
        <v>3445</v>
      </c>
      <c r="J1531" s="9">
        <v>255.28</v>
      </c>
      <c r="K1531" s="9">
        <v>159.41999999999999</v>
      </c>
      <c r="L1531" s="9">
        <v>879439.6</v>
      </c>
      <c r="M1531" s="9">
        <v>549201.9</v>
      </c>
      <c r="N1531" s="9">
        <v>330237.7</v>
      </c>
    </row>
    <row r="1532" spans="1:14" x14ac:dyDescent="0.3">
      <c r="A1532" t="s">
        <v>17</v>
      </c>
      <c r="B1532" t="s">
        <v>77</v>
      </c>
      <c r="C1532" s="3" t="s">
        <v>50</v>
      </c>
      <c r="D1532" s="3" t="s">
        <v>15</v>
      </c>
      <c r="E1532" s="3" t="s">
        <v>20</v>
      </c>
      <c r="F1532" s="5">
        <v>41962</v>
      </c>
      <c r="G1532">
        <v>256187713</v>
      </c>
      <c r="H1532" s="5">
        <v>41989</v>
      </c>
      <c r="I1532" s="7">
        <v>492</v>
      </c>
      <c r="J1532" s="9">
        <v>81.73</v>
      </c>
      <c r="K1532" s="9">
        <v>56.67</v>
      </c>
      <c r="L1532" s="9">
        <v>40211.160000000003</v>
      </c>
      <c r="M1532" s="9">
        <v>27881.64</v>
      </c>
      <c r="N1532" s="9">
        <v>12329.52</v>
      </c>
    </row>
    <row r="1533" spans="1:14" x14ac:dyDescent="0.3">
      <c r="A1533" t="s">
        <v>17</v>
      </c>
      <c r="B1533" t="s">
        <v>56</v>
      </c>
      <c r="C1533" s="3" t="s">
        <v>46</v>
      </c>
      <c r="D1533" s="3" t="s">
        <v>15</v>
      </c>
      <c r="E1533" s="3" t="s">
        <v>20</v>
      </c>
      <c r="F1533" s="5">
        <v>41555</v>
      </c>
      <c r="G1533">
        <v>325889527</v>
      </c>
      <c r="H1533" s="5">
        <v>41600</v>
      </c>
      <c r="I1533" s="7">
        <v>6808</v>
      </c>
      <c r="J1533" s="9">
        <v>152.58000000000001</v>
      </c>
      <c r="K1533" s="9">
        <v>97.44</v>
      </c>
      <c r="L1533" s="9">
        <v>1038764.64</v>
      </c>
      <c r="M1533" s="9">
        <v>663371.52000000002</v>
      </c>
      <c r="N1533" s="9">
        <v>375393.12</v>
      </c>
    </row>
    <row r="1534" spans="1:14" x14ac:dyDescent="0.3">
      <c r="A1534" t="s">
        <v>12</v>
      </c>
      <c r="B1534" t="s">
        <v>214</v>
      </c>
      <c r="C1534" s="3" t="s">
        <v>43</v>
      </c>
      <c r="D1534" s="3" t="s">
        <v>15</v>
      </c>
      <c r="E1534" s="3" t="s">
        <v>39</v>
      </c>
      <c r="F1534" s="5">
        <v>40234</v>
      </c>
      <c r="G1534">
        <v>625823581</v>
      </c>
      <c r="H1534" s="5">
        <v>40269</v>
      </c>
      <c r="I1534" s="7">
        <v>3960</v>
      </c>
      <c r="J1534" s="9">
        <v>109.28</v>
      </c>
      <c r="K1534" s="9">
        <v>35.840000000000003</v>
      </c>
      <c r="L1534" s="9">
        <v>432748.79999999999</v>
      </c>
      <c r="M1534" s="9">
        <v>141926.39999999999</v>
      </c>
      <c r="N1534" s="9">
        <v>290822.40000000002</v>
      </c>
    </row>
    <row r="1535" spans="1:14" x14ac:dyDescent="0.3">
      <c r="A1535" t="s">
        <v>12</v>
      </c>
      <c r="B1535" t="s">
        <v>128</v>
      </c>
      <c r="C1535" s="3" t="s">
        <v>19</v>
      </c>
      <c r="D1535" s="3" t="s">
        <v>15</v>
      </c>
      <c r="E1535" s="3" t="s">
        <v>39</v>
      </c>
      <c r="F1535" s="5">
        <v>41908</v>
      </c>
      <c r="G1535">
        <v>491976201</v>
      </c>
      <c r="H1535" s="5">
        <v>41940</v>
      </c>
      <c r="I1535" s="7">
        <v>5546</v>
      </c>
      <c r="J1535" s="9">
        <v>47.45</v>
      </c>
      <c r="K1535" s="9">
        <v>31.79</v>
      </c>
      <c r="L1535" s="9">
        <v>263157.7</v>
      </c>
      <c r="M1535" s="9">
        <v>176307.34</v>
      </c>
      <c r="N1535" s="9">
        <v>86850.36</v>
      </c>
    </row>
    <row r="1536" spans="1:14" x14ac:dyDescent="0.3">
      <c r="A1536" t="s">
        <v>12</v>
      </c>
      <c r="B1536" t="s">
        <v>37</v>
      </c>
      <c r="C1536" s="3" t="s">
        <v>32</v>
      </c>
      <c r="D1536" s="3" t="s">
        <v>15</v>
      </c>
      <c r="E1536" s="3" t="s">
        <v>16</v>
      </c>
      <c r="F1536" s="5">
        <v>41191</v>
      </c>
      <c r="G1536">
        <v>230646216</v>
      </c>
      <c r="H1536" s="5">
        <v>41201</v>
      </c>
      <c r="I1536" s="7">
        <v>2196</v>
      </c>
      <c r="J1536" s="9">
        <v>255.28</v>
      </c>
      <c r="K1536" s="9">
        <v>159.41999999999999</v>
      </c>
      <c r="L1536" s="9">
        <v>560594.88</v>
      </c>
      <c r="M1536" s="9">
        <v>350086.32</v>
      </c>
      <c r="N1536" s="9">
        <v>210508.56</v>
      </c>
    </row>
    <row r="1537" spans="1:14" x14ac:dyDescent="0.3">
      <c r="A1537" t="s">
        <v>21</v>
      </c>
      <c r="B1537" t="s">
        <v>213</v>
      </c>
      <c r="C1537" s="3" t="s">
        <v>34</v>
      </c>
      <c r="D1537" s="3" t="s">
        <v>24</v>
      </c>
      <c r="E1537" s="3" t="s">
        <v>16</v>
      </c>
      <c r="F1537" s="5">
        <v>41386</v>
      </c>
      <c r="G1537">
        <v>668444955</v>
      </c>
      <c r="H1537" s="5">
        <v>41394</v>
      </c>
      <c r="I1537" s="7">
        <v>6571</v>
      </c>
      <c r="J1537" s="9">
        <v>421.89</v>
      </c>
      <c r="K1537" s="9">
        <v>364.69</v>
      </c>
      <c r="L1537" s="9">
        <v>2772239.19</v>
      </c>
      <c r="M1537" s="9">
        <v>2396377.9900000002</v>
      </c>
      <c r="N1537" s="9">
        <v>375861.2</v>
      </c>
    </row>
    <row r="1538" spans="1:14" x14ac:dyDescent="0.3">
      <c r="A1538" t="s">
        <v>35</v>
      </c>
      <c r="B1538" t="s">
        <v>176</v>
      </c>
      <c r="C1538" s="3" t="s">
        <v>32</v>
      </c>
      <c r="D1538" s="3" t="s">
        <v>15</v>
      </c>
      <c r="E1538" s="3" t="s">
        <v>16</v>
      </c>
      <c r="F1538" s="5">
        <v>42034</v>
      </c>
      <c r="G1538">
        <v>902296245</v>
      </c>
      <c r="H1538" s="5">
        <v>42084</v>
      </c>
      <c r="I1538" s="7">
        <v>8365</v>
      </c>
      <c r="J1538" s="9">
        <v>255.28</v>
      </c>
      <c r="K1538" s="9">
        <v>159.41999999999999</v>
      </c>
      <c r="L1538" s="9">
        <v>2135417.2000000002</v>
      </c>
      <c r="M1538" s="9">
        <v>1333548.3</v>
      </c>
      <c r="N1538" s="9">
        <v>801868.9</v>
      </c>
    </row>
    <row r="1539" spans="1:14" x14ac:dyDescent="0.3">
      <c r="A1539" t="s">
        <v>97</v>
      </c>
      <c r="B1539" t="s">
        <v>223</v>
      </c>
      <c r="C1539" s="3" t="s">
        <v>46</v>
      </c>
      <c r="D1539" s="3" t="s">
        <v>24</v>
      </c>
      <c r="E1539" s="3" t="s">
        <v>39</v>
      </c>
      <c r="F1539" s="5">
        <v>40302</v>
      </c>
      <c r="G1539">
        <v>549436414</v>
      </c>
      <c r="H1539" s="5">
        <v>40326</v>
      </c>
      <c r="I1539" s="7">
        <v>9299</v>
      </c>
      <c r="J1539" s="9">
        <v>152.58000000000001</v>
      </c>
      <c r="K1539" s="9">
        <v>97.44</v>
      </c>
      <c r="L1539" s="9">
        <v>1418841.42</v>
      </c>
      <c r="M1539" s="9">
        <v>906094.56</v>
      </c>
      <c r="N1539" s="9">
        <v>512746.86</v>
      </c>
    </row>
    <row r="1540" spans="1:14" x14ac:dyDescent="0.3">
      <c r="A1540" t="s">
        <v>29</v>
      </c>
      <c r="B1540" t="s">
        <v>150</v>
      </c>
      <c r="C1540" s="3" t="s">
        <v>14</v>
      </c>
      <c r="D1540" s="3" t="s">
        <v>15</v>
      </c>
      <c r="E1540" s="3" t="s">
        <v>20</v>
      </c>
      <c r="F1540" s="5">
        <v>40658</v>
      </c>
      <c r="G1540">
        <v>197414290</v>
      </c>
      <c r="H1540" s="5">
        <v>40666</v>
      </c>
      <c r="I1540" s="7">
        <v>8130</v>
      </c>
      <c r="J1540" s="9">
        <v>651.21</v>
      </c>
      <c r="K1540" s="9">
        <v>524.96</v>
      </c>
      <c r="L1540" s="9">
        <v>5294337.3</v>
      </c>
      <c r="M1540" s="9">
        <v>4267924.8</v>
      </c>
      <c r="N1540" s="9">
        <v>1026412.5</v>
      </c>
    </row>
    <row r="1541" spans="1:14" x14ac:dyDescent="0.3">
      <c r="A1541" t="s">
        <v>29</v>
      </c>
      <c r="B1541" t="s">
        <v>150</v>
      </c>
      <c r="C1541" s="3" t="s">
        <v>46</v>
      </c>
      <c r="D1541" s="3" t="s">
        <v>15</v>
      </c>
      <c r="E1541" s="3" t="s">
        <v>16</v>
      </c>
      <c r="F1541" s="5">
        <v>42427</v>
      </c>
      <c r="G1541">
        <v>954091203</v>
      </c>
      <c r="H1541" s="5">
        <v>42471</v>
      </c>
      <c r="I1541" s="7">
        <v>5644</v>
      </c>
      <c r="J1541" s="9">
        <v>152.58000000000001</v>
      </c>
      <c r="K1541" s="9">
        <v>97.44</v>
      </c>
      <c r="L1541" s="9">
        <v>861161.52</v>
      </c>
      <c r="M1541" s="9">
        <v>549951.36</v>
      </c>
      <c r="N1541" s="9">
        <v>311210.15999999997</v>
      </c>
    </row>
    <row r="1542" spans="1:14" x14ac:dyDescent="0.3">
      <c r="A1542" t="s">
        <v>12</v>
      </c>
      <c r="B1542" t="s">
        <v>88</v>
      </c>
      <c r="C1542" s="3" t="s">
        <v>14</v>
      </c>
      <c r="D1542" s="3" t="s">
        <v>24</v>
      </c>
      <c r="E1542" s="3" t="s">
        <v>39</v>
      </c>
      <c r="F1542" s="5">
        <v>41177</v>
      </c>
      <c r="G1542">
        <v>397640979</v>
      </c>
      <c r="H1542" s="5">
        <v>41184</v>
      </c>
      <c r="I1542" s="7">
        <v>9657</v>
      </c>
      <c r="J1542" s="9">
        <v>651.21</v>
      </c>
      <c r="K1542" s="9">
        <v>524.96</v>
      </c>
      <c r="L1542" s="9">
        <v>6288734.9699999997</v>
      </c>
      <c r="M1542" s="9">
        <v>5069538.72</v>
      </c>
      <c r="N1542" s="9">
        <v>1219196.25</v>
      </c>
    </row>
    <row r="1543" spans="1:14" x14ac:dyDescent="0.3">
      <c r="A1543" t="s">
        <v>17</v>
      </c>
      <c r="B1543" t="s">
        <v>18</v>
      </c>
      <c r="C1543" s="3" t="s">
        <v>38</v>
      </c>
      <c r="D1543" s="3" t="s">
        <v>24</v>
      </c>
      <c r="E1543" s="3" t="s">
        <v>39</v>
      </c>
      <c r="F1543" s="5">
        <v>41160</v>
      </c>
      <c r="G1543">
        <v>226549947</v>
      </c>
      <c r="H1543" s="5">
        <v>41202</v>
      </c>
      <c r="I1543" s="7">
        <v>19</v>
      </c>
      <c r="J1543" s="9">
        <v>205.7</v>
      </c>
      <c r="K1543" s="9">
        <v>117.11</v>
      </c>
      <c r="L1543" s="9">
        <v>3908.3</v>
      </c>
      <c r="M1543" s="9">
        <v>2225.09</v>
      </c>
      <c r="N1543" s="9">
        <v>1683.21</v>
      </c>
    </row>
    <row r="1544" spans="1:14" x14ac:dyDescent="0.3">
      <c r="A1544" t="s">
        <v>17</v>
      </c>
      <c r="B1544" t="s">
        <v>129</v>
      </c>
      <c r="C1544" s="3" t="s">
        <v>38</v>
      </c>
      <c r="D1544" s="3" t="s">
        <v>24</v>
      </c>
      <c r="E1544" s="3" t="s">
        <v>39</v>
      </c>
      <c r="F1544" s="5">
        <v>42869</v>
      </c>
      <c r="G1544">
        <v>409616935</v>
      </c>
      <c r="H1544" s="5">
        <v>42897</v>
      </c>
      <c r="I1544" s="7">
        <v>3608</v>
      </c>
      <c r="J1544" s="9">
        <v>205.7</v>
      </c>
      <c r="K1544" s="9">
        <v>117.11</v>
      </c>
      <c r="L1544" s="9">
        <v>742165.6</v>
      </c>
      <c r="M1544" s="9">
        <v>422532.88</v>
      </c>
      <c r="N1544" s="9">
        <v>319632.71999999997</v>
      </c>
    </row>
    <row r="1545" spans="1:14" x14ac:dyDescent="0.3">
      <c r="A1545" t="s">
        <v>17</v>
      </c>
      <c r="B1545" t="s">
        <v>182</v>
      </c>
      <c r="C1545" s="3" t="s">
        <v>38</v>
      </c>
      <c r="D1545" s="3" t="s">
        <v>24</v>
      </c>
      <c r="E1545" s="3" t="s">
        <v>20</v>
      </c>
      <c r="F1545" s="5">
        <v>41655</v>
      </c>
      <c r="G1545">
        <v>535953271</v>
      </c>
      <c r="H1545" s="5">
        <v>41663</v>
      </c>
      <c r="I1545" s="7">
        <v>9338</v>
      </c>
      <c r="J1545" s="9">
        <v>205.7</v>
      </c>
      <c r="K1545" s="9">
        <v>117.11</v>
      </c>
      <c r="L1545" s="9">
        <v>1920826.6</v>
      </c>
      <c r="M1545" s="9">
        <v>1093573.18</v>
      </c>
      <c r="N1545" s="9">
        <v>827253.42</v>
      </c>
    </row>
    <row r="1546" spans="1:14" x14ac:dyDescent="0.3">
      <c r="A1546" t="s">
        <v>12</v>
      </c>
      <c r="B1546" t="s">
        <v>186</v>
      </c>
      <c r="C1546" s="3" t="s">
        <v>38</v>
      </c>
      <c r="D1546" s="3" t="s">
        <v>15</v>
      </c>
      <c r="E1546" s="3" t="s">
        <v>16</v>
      </c>
      <c r="F1546" s="5">
        <v>42936</v>
      </c>
      <c r="G1546">
        <v>264982783</v>
      </c>
      <c r="H1546" s="5">
        <v>42951</v>
      </c>
      <c r="I1546" s="7">
        <v>3149</v>
      </c>
      <c r="J1546" s="9">
        <v>205.7</v>
      </c>
      <c r="K1546" s="9">
        <v>117.11</v>
      </c>
      <c r="L1546" s="9">
        <v>647749.30000000005</v>
      </c>
      <c r="M1546" s="9">
        <v>368779.39</v>
      </c>
      <c r="N1546" s="9">
        <v>278969.90999999997</v>
      </c>
    </row>
    <row r="1547" spans="1:14" x14ac:dyDescent="0.3">
      <c r="A1547" t="s">
        <v>12</v>
      </c>
      <c r="B1547" t="s">
        <v>102</v>
      </c>
      <c r="C1547" s="3" t="s">
        <v>46</v>
      </c>
      <c r="D1547" s="3" t="s">
        <v>24</v>
      </c>
      <c r="E1547" s="3" t="s">
        <v>28</v>
      </c>
      <c r="F1547" s="5">
        <v>41458</v>
      </c>
      <c r="G1547">
        <v>676441800</v>
      </c>
      <c r="H1547" s="5">
        <v>41502</v>
      </c>
      <c r="I1547" s="7">
        <v>3016</v>
      </c>
      <c r="J1547" s="9">
        <v>152.58000000000001</v>
      </c>
      <c r="K1547" s="9">
        <v>97.44</v>
      </c>
      <c r="L1547" s="9">
        <v>460181.28</v>
      </c>
      <c r="M1547" s="9">
        <v>293879.03999999998</v>
      </c>
      <c r="N1547" s="9">
        <v>166302.24</v>
      </c>
    </row>
    <row r="1548" spans="1:14" x14ac:dyDescent="0.3">
      <c r="A1548" t="s">
        <v>17</v>
      </c>
      <c r="B1548" t="s">
        <v>160</v>
      </c>
      <c r="C1548" s="3" t="s">
        <v>52</v>
      </c>
      <c r="D1548" s="3" t="s">
        <v>15</v>
      </c>
      <c r="E1548" s="3" t="s">
        <v>39</v>
      </c>
      <c r="F1548" s="5">
        <v>42035</v>
      </c>
      <c r="G1548">
        <v>220379149</v>
      </c>
      <c r="H1548" s="5">
        <v>42062</v>
      </c>
      <c r="I1548" s="7">
        <v>3942</v>
      </c>
      <c r="J1548" s="9">
        <v>437.2</v>
      </c>
      <c r="K1548" s="9">
        <v>263.33</v>
      </c>
      <c r="L1548" s="9">
        <v>1723442.4</v>
      </c>
      <c r="M1548" s="9">
        <v>1038046.86</v>
      </c>
      <c r="N1548" s="9">
        <v>685395.54</v>
      </c>
    </row>
    <row r="1549" spans="1:14" x14ac:dyDescent="0.3">
      <c r="A1549" t="s">
        <v>17</v>
      </c>
      <c r="B1549" t="s">
        <v>72</v>
      </c>
      <c r="C1549" s="3" t="s">
        <v>14</v>
      </c>
      <c r="D1549" s="3" t="s">
        <v>24</v>
      </c>
      <c r="E1549" s="3" t="s">
        <v>16</v>
      </c>
      <c r="F1549" s="5">
        <v>41574</v>
      </c>
      <c r="G1549">
        <v>567156159</v>
      </c>
      <c r="H1549" s="5">
        <v>41585</v>
      </c>
      <c r="I1549" s="7">
        <v>2966</v>
      </c>
      <c r="J1549" s="9">
        <v>651.21</v>
      </c>
      <c r="K1549" s="9">
        <v>524.96</v>
      </c>
      <c r="L1549" s="9">
        <v>1931488.86</v>
      </c>
      <c r="M1549" s="9">
        <v>1557031.36</v>
      </c>
      <c r="N1549" s="9">
        <v>374457.5</v>
      </c>
    </row>
    <row r="1550" spans="1:14" x14ac:dyDescent="0.3">
      <c r="A1550" t="s">
        <v>21</v>
      </c>
      <c r="B1550" t="s">
        <v>49</v>
      </c>
      <c r="C1550" s="3" t="s">
        <v>14</v>
      </c>
      <c r="D1550" s="3" t="s">
        <v>24</v>
      </c>
      <c r="E1550" s="3" t="s">
        <v>28</v>
      </c>
      <c r="F1550" s="5">
        <v>41518</v>
      </c>
      <c r="G1550">
        <v>757446658</v>
      </c>
      <c r="H1550" s="5">
        <v>41550</v>
      </c>
      <c r="I1550" s="7">
        <v>4153</v>
      </c>
      <c r="J1550" s="9">
        <v>651.21</v>
      </c>
      <c r="K1550" s="9">
        <v>524.96</v>
      </c>
      <c r="L1550" s="9">
        <v>2704475.13</v>
      </c>
      <c r="M1550" s="9">
        <v>2180158.88</v>
      </c>
      <c r="N1550" s="9">
        <v>524316.25</v>
      </c>
    </row>
    <row r="1551" spans="1:14" x14ac:dyDescent="0.3">
      <c r="A1551" t="s">
        <v>17</v>
      </c>
      <c r="B1551" t="s">
        <v>58</v>
      </c>
      <c r="C1551" s="3" t="s">
        <v>14</v>
      </c>
      <c r="D1551" s="3" t="s">
        <v>24</v>
      </c>
      <c r="E1551" s="3" t="s">
        <v>16</v>
      </c>
      <c r="F1551" s="5">
        <v>40934</v>
      </c>
      <c r="G1551">
        <v>352236974</v>
      </c>
      <c r="H1551" s="5">
        <v>40971</v>
      </c>
      <c r="I1551" s="7">
        <v>3603</v>
      </c>
      <c r="J1551" s="9">
        <v>651.21</v>
      </c>
      <c r="K1551" s="9">
        <v>524.96</v>
      </c>
      <c r="L1551" s="9">
        <v>2346309.63</v>
      </c>
      <c r="M1551" s="9">
        <v>1891430.88</v>
      </c>
      <c r="N1551" s="9">
        <v>454878.75</v>
      </c>
    </row>
    <row r="1552" spans="1:14" x14ac:dyDescent="0.3">
      <c r="A1552" t="s">
        <v>21</v>
      </c>
      <c r="B1552" t="s">
        <v>201</v>
      </c>
      <c r="C1552" s="3" t="s">
        <v>19</v>
      </c>
      <c r="D1552" s="3" t="s">
        <v>15</v>
      </c>
      <c r="E1552" s="3" t="s">
        <v>20</v>
      </c>
      <c r="F1552" s="5">
        <v>40661</v>
      </c>
      <c r="G1552">
        <v>782825934</v>
      </c>
      <c r="H1552" s="5">
        <v>40674</v>
      </c>
      <c r="I1552" s="7">
        <v>4445</v>
      </c>
      <c r="J1552" s="9">
        <v>47.45</v>
      </c>
      <c r="K1552" s="9">
        <v>31.79</v>
      </c>
      <c r="L1552" s="9">
        <v>210915.25</v>
      </c>
      <c r="M1552" s="9">
        <v>141306.54999999999</v>
      </c>
      <c r="N1552" s="9">
        <v>69608.7</v>
      </c>
    </row>
    <row r="1553" spans="1:14" x14ac:dyDescent="0.3">
      <c r="A1553" t="s">
        <v>17</v>
      </c>
      <c r="B1553" t="s">
        <v>222</v>
      </c>
      <c r="C1553" s="3" t="s">
        <v>52</v>
      </c>
      <c r="D1553" s="3" t="s">
        <v>15</v>
      </c>
      <c r="E1553" s="3" t="s">
        <v>16</v>
      </c>
      <c r="F1553" s="5">
        <v>41926</v>
      </c>
      <c r="G1553">
        <v>400824868</v>
      </c>
      <c r="H1553" s="5">
        <v>41935</v>
      </c>
      <c r="I1553" s="7">
        <v>1841</v>
      </c>
      <c r="J1553" s="9">
        <v>437.2</v>
      </c>
      <c r="K1553" s="9">
        <v>263.33</v>
      </c>
      <c r="L1553" s="9">
        <v>804885.2</v>
      </c>
      <c r="M1553" s="9">
        <v>484790.53</v>
      </c>
      <c r="N1553" s="9">
        <v>320094.67</v>
      </c>
    </row>
    <row r="1554" spans="1:14" x14ac:dyDescent="0.3">
      <c r="A1554" t="s">
        <v>21</v>
      </c>
      <c r="B1554" t="s">
        <v>121</v>
      </c>
      <c r="C1554" s="3" t="s">
        <v>14</v>
      </c>
      <c r="D1554" s="3" t="s">
        <v>15</v>
      </c>
      <c r="E1554" s="3" t="s">
        <v>39</v>
      </c>
      <c r="F1554" s="5">
        <v>42197</v>
      </c>
      <c r="G1554">
        <v>328157603</v>
      </c>
      <c r="H1554" s="5">
        <v>42211</v>
      </c>
      <c r="I1554" s="7">
        <v>7982</v>
      </c>
      <c r="J1554" s="9">
        <v>651.21</v>
      </c>
      <c r="K1554" s="9">
        <v>524.96</v>
      </c>
      <c r="L1554" s="9">
        <v>5197958.22</v>
      </c>
      <c r="M1554" s="9">
        <v>4190230.72</v>
      </c>
      <c r="N1554" s="9">
        <v>1007727.5</v>
      </c>
    </row>
    <row r="1555" spans="1:14" x14ac:dyDescent="0.3">
      <c r="A1555" t="s">
        <v>29</v>
      </c>
      <c r="B1555" t="s">
        <v>79</v>
      </c>
      <c r="C1555" s="3" t="s">
        <v>46</v>
      </c>
      <c r="D1555" s="3" t="s">
        <v>15</v>
      </c>
      <c r="E1555" s="3" t="s">
        <v>28</v>
      </c>
      <c r="F1555" s="5">
        <v>42097</v>
      </c>
      <c r="G1555">
        <v>407060468</v>
      </c>
      <c r="H1555" s="5">
        <v>42127</v>
      </c>
      <c r="I1555" s="7">
        <v>7093</v>
      </c>
      <c r="J1555" s="9">
        <v>152.58000000000001</v>
      </c>
      <c r="K1555" s="9">
        <v>97.44</v>
      </c>
      <c r="L1555" s="9">
        <v>1082249.94</v>
      </c>
      <c r="M1555" s="9">
        <v>691141.92</v>
      </c>
      <c r="N1555" s="9">
        <v>391108.02</v>
      </c>
    </row>
    <row r="1556" spans="1:14" x14ac:dyDescent="0.3">
      <c r="A1556" t="s">
        <v>17</v>
      </c>
      <c r="B1556" t="s">
        <v>89</v>
      </c>
      <c r="C1556" s="3" t="s">
        <v>50</v>
      </c>
      <c r="D1556" s="3" t="s">
        <v>24</v>
      </c>
      <c r="E1556" s="3" t="s">
        <v>20</v>
      </c>
      <c r="F1556" s="5">
        <v>41254</v>
      </c>
      <c r="G1556">
        <v>550082290</v>
      </c>
      <c r="H1556" s="5">
        <v>41298</v>
      </c>
      <c r="I1556" s="7">
        <v>428</v>
      </c>
      <c r="J1556" s="9">
        <v>81.73</v>
      </c>
      <c r="K1556" s="9">
        <v>56.67</v>
      </c>
      <c r="L1556" s="9">
        <v>34980.44</v>
      </c>
      <c r="M1556" s="9">
        <v>24254.76</v>
      </c>
      <c r="N1556" s="9">
        <v>10725.68</v>
      </c>
    </row>
    <row r="1557" spans="1:14" x14ac:dyDescent="0.3">
      <c r="A1557" t="s">
        <v>17</v>
      </c>
      <c r="B1557" t="s">
        <v>90</v>
      </c>
      <c r="C1557" s="3" t="s">
        <v>14</v>
      </c>
      <c r="D1557" s="3" t="s">
        <v>15</v>
      </c>
      <c r="E1557" s="3" t="s">
        <v>28</v>
      </c>
      <c r="F1557" s="5">
        <v>42452</v>
      </c>
      <c r="G1557">
        <v>290084397</v>
      </c>
      <c r="H1557" s="5">
        <v>42462</v>
      </c>
      <c r="I1557" s="7">
        <v>1274</v>
      </c>
      <c r="J1557" s="9">
        <v>651.21</v>
      </c>
      <c r="K1557" s="9">
        <v>524.96</v>
      </c>
      <c r="L1557" s="9">
        <v>829641.54</v>
      </c>
      <c r="M1557" s="9">
        <v>668799.04</v>
      </c>
      <c r="N1557" s="9">
        <v>160842.5</v>
      </c>
    </row>
    <row r="1558" spans="1:14" x14ac:dyDescent="0.3">
      <c r="A1558" t="s">
        <v>17</v>
      </c>
      <c r="B1558" t="s">
        <v>205</v>
      </c>
      <c r="C1558" s="3" t="s">
        <v>34</v>
      </c>
      <c r="D1558" s="3" t="s">
        <v>24</v>
      </c>
      <c r="E1558" s="3" t="s">
        <v>20</v>
      </c>
      <c r="F1558" s="5">
        <v>41948</v>
      </c>
      <c r="G1558">
        <v>130240619</v>
      </c>
      <c r="H1558" s="5">
        <v>41969</v>
      </c>
      <c r="I1558" s="7">
        <v>9948</v>
      </c>
      <c r="J1558" s="9">
        <v>421.89</v>
      </c>
      <c r="K1558" s="9">
        <v>364.69</v>
      </c>
      <c r="L1558" s="9">
        <v>4196961.72</v>
      </c>
      <c r="M1558" s="9">
        <v>3627936.12</v>
      </c>
      <c r="N1558" s="9">
        <v>569025.6</v>
      </c>
    </row>
    <row r="1559" spans="1:14" x14ac:dyDescent="0.3">
      <c r="A1559" t="s">
        <v>12</v>
      </c>
      <c r="B1559" t="s">
        <v>195</v>
      </c>
      <c r="C1559" s="3" t="s">
        <v>34</v>
      </c>
      <c r="D1559" s="3" t="s">
        <v>15</v>
      </c>
      <c r="E1559" s="3" t="s">
        <v>16</v>
      </c>
      <c r="F1559" s="5">
        <v>41921</v>
      </c>
      <c r="G1559">
        <v>194037282</v>
      </c>
      <c r="H1559" s="5">
        <v>41950</v>
      </c>
      <c r="I1559" s="7">
        <v>8799</v>
      </c>
      <c r="J1559" s="9">
        <v>421.89</v>
      </c>
      <c r="K1559" s="9">
        <v>364.69</v>
      </c>
      <c r="L1559" s="9">
        <v>3712210.11</v>
      </c>
      <c r="M1559" s="9">
        <v>3208907.31</v>
      </c>
      <c r="N1559" s="9">
        <v>503302.8</v>
      </c>
    </row>
    <row r="1560" spans="1:14" x14ac:dyDescent="0.3">
      <c r="A1560" t="s">
        <v>17</v>
      </c>
      <c r="B1560" t="s">
        <v>62</v>
      </c>
      <c r="C1560" s="3" t="s">
        <v>23</v>
      </c>
      <c r="D1560" s="3" t="s">
        <v>24</v>
      </c>
      <c r="E1560" s="3" t="s">
        <v>39</v>
      </c>
      <c r="F1560" s="5">
        <v>40789</v>
      </c>
      <c r="G1560">
        <v>675273215</v>
      </c>
      <c r="H1560" s="5">
        <v>40817</v>
      </c>
      <c r="I1560" s="7">
        <v>7205</v>
      </c>
      <c r="J1560" s="9">
        <v>154.06</v>
      </c>
      <c r="K1560" s="9">
        <v>90.93</v>
      </c>
      <c r="L1560" s="9">
        <v>1110002.3</v>
      </c>
      <c r="M1560" s="9">
        <v>655150.65</v>
      </c>
      <c r="N1560" s="9">
        <v>454851.65</v>
      </c>
    </row>
    <row r="1561" spans="1:14" x14ac:dyDescent="0.3">
      <c r="A1561" t="s">
        <v>21</v>
      </c>
      <c r="B1561" t="s">
        <v>203</v>
      </c>
      <c r="C1561" s="3" t="s">
        <v>34</v>
      </c>
      <c r="D1561" s="3" t="s">
        <v>15</v>
      </c>
      <c r="E1561" s="3" t="s">
        <v>28</v>
      </c>
      <c r="F1561" s="5">
        <v>42892</v>
      </c>
      <c r="G1561">
        <v>488059747</v>
      </c>
      <c r="H1561" s="5">
        <v>42915</v>
      </c>
      <c r="I1561" s="7">
        <v>6580</v>
      </c>
      <c r="J1561" s="9">
        <v>421.89</v>
      </c>
      <c r="K1561" s="9">
        <v>364.69</v>
      </c>
      <c r="L1561" s="9">
        <v>2776036.2</v>
      </c>
      <c r="M1561" s="9">
        <v>2399660.2000000002</v>
      </c>
      <c r="N1561" s="9">
        <v>376376</v>
      </c>
    </row>
    <row r="1562" spans="1:14" x14ac:dyDescent="0.3">
      <c r="A1562" t="s">
        <v>12</v>
      </c>
      <c r="B1562" t="s">
        <v>107</v>
      </c>
      <c r="C1562" s="3" t="s">
        <v>43</v>
      </c>
      <c r="D1562" s="3" t="s">
        <v>15</v>
      </c>
      <c r="E1562" s="3" t="s">
        <v>28</v>
      </c>
      <c r="F1562" s="5">
        <v>40511</v>
      </c>
      <c r="G1562">
        <v>416820704</v>
      </c>
      <c r="H1562" s="5">
        <v>40520</v>
      </c>
      <c r="I1562" s="7">
        <v>5364</v>
      </c>
      <c r="J1562" s="9">
        <v>109.28</v>
      </c>
      <c r="K1562" s="9">
        <v>35.840000000000003</v>
      </c>
      <c r="L1562" s="9">
        <v>586177.92000000004</v>
      </c>
      <c r="M1562" s="9">
        <v>192245.76000000001</v>
      </c>
      <c r="N1562" s="9">
        <v>393932.16</v>
      </c>
    </row>
    <row r="1563" spans="1:14" x14ac:dyDescent="0.3">
      <c r="A1563" t="s">
        <v>35</v>
      </c>
      <c r="B1563" t="s">
        <v>117</v>
      </c>
      <c r="C1563" s="3" t="s">
        <v>50</v>
      </c>
      <c r="D1563" s="3" t="s">
        <v>24</v>
      </c>
      <c r="E1563" s="3" t="s">
        <v>20</v>
      </c>
      <c r="F1563" s="5">
        <v>42913</v>
      </c>
      <c r="G1563">
        <v>866292417</v>
      </c>
      <c r="H1563" s="5">
        <v>42957</v>
      </c>
      <c r="I1563" s="7">
        <v>4032</v>
      </c>
      <c r="J1563" s="9">
        <v>81.73</v>
      </c>
      <c r="K1563" s="9">
        <v>56.67</v>
      </c>
      <c r="L1563" s="9">
        <v>329535.35999999999</v>
      </c>
      <c r="M1563" s="9">
        <v>228493.44</v>
      </c>
      <c r="N1563" s="9">
        <v>101041.92</v>
      </c>
    </row>
    <row r="1564" spans="1:14" x14ac:dyDescent="0.3">
      <c r="A1564" t="s">
        <v>12</v>
      </c>
      <c r="B1564" t="s">
        <v>168</v>
      </c>
      <c r="C1564" s="3" t="s">
        <v>14</v>
      </c>
      <c r="D1564" s="3" t="s">
        <v>15</v>
      </c>
      <c r="E1564" s="3" t="s">
        <v>39</v>
      </c>
      <c r="F1564" s="5">
        <v>41773</v>
      </c>
      <c r="G1564">
        <v>511523711</v>
      </c>
      <c r="H1564" s="5">
        <v>41795</v>
      </c>
      <c r="I1564" s="7">
        <v>88</v>
      </c>
      <c r="J1564" s="9">
        <v>651.21</v>
      </c>
      <c r="K1564" s="9">
        <v>524.96</v>
      </c>
      <c r="L1564" s="9">
        <v>57306.48</v>
      </c>
      <c r="M1564" s="9">
        <v>46196.480000000003</v>
      </c>
      <c r="N1564" s="9">
        <v>11110</v>
      </c>
    </row>
    <row r="1565" spans="1:14" x14ac:dyDescent="0.3">
      <c r="A1565" t="s">
        <v>17</v>
      </c>
      <c r="B1565" t="s">
        <v>83</v>
      </c>
      <c r="C1565" s="3" t="s">
        <v>50</v>
      </c>
      <c r="D1565" s="3" t="s">
        <v>24</v>
      </c>
      <c r="E1565" s="3" t="s">
        <v>39</v>
      </c>
      <c r="F1565" s="5">
        <v>40221</v>
      </c>
      <c r="G1565">
        <v>347875916</v>
      </c>
      <c r="H1565" s="5">
        <v>40225</v>
      </c>
      <c r="I1565" s="7">
        <v>3069</v>
      </c>
      <c r="J1565" s="9">
        <v>81.73</v>
      </c>
      <c r="K1565" s="9">
        <v>56.67</v>
      </c>
      <c r="L1565" s="9">
        <v>250829.37</v>
      </c>
      <c r="M1565" s="9">
        <v>173920.23</v>
      </c>
      <c r="N1565" s="9">
        <v>76909.14</v>
      </c>
    </row>
    <row r="1566" spans="1:14" x14ac:dyDescent="0.3">
      <c r="A1566" t="s">
        <v>17</v>
      </c>
      <c r="B1566" t="s">
        <v>57</v>
      </c>
      <c r="C1566" s="3" t="s">
        <v>34</v>
      </c>
      <c r="D1566" s="3" t="s">
        <v>24</v>
      </c>
      <c r="E1566" s="3" t="s">
        <v>20</v>
      </c>
      <c r="F1566" s="5">
        <v>40393</v>
      </c>
      <c r="G1566">
        <v>541022861</v>
      </c>
      <c r="H1566" s="5">
        <v>40430</v>
      </c>
      <c r="I1566" s="7">
        <v>9542</v>
      </c>
      <c r="J1566" s="9">
        <v>421.89</v>
      </c>
      <c r="K1566" s="9">
        <v>364.69</v>
      </c>
      <c r="L1566" s="9">
        <v>4025674.38</v>
      </c>
      <c r="M1566" s="9">
        <v>3479871.98</v>
      </c>
      <c r="N1566" s="9">
        <v>545802.4</v>
      </c>
    </row>
    <row r="1567" spans="1:14" x14ac:dyDescent="0.3">
      <c r="A1567" t="s">
        <v>29</v>
      </c>
      <c r="B1567" t="s">
        <v>192</v>
      </c>
      <c r="C1567" s="3" t="s">
        <v>52</v>
      </c>
      <c r="D1567" s="3" t="s">
        <v>15</v>
      </c>
      <c r="E1567" s="3" t="s">
        <v>39</v>
      </c>
      <c r="F1567" s="5">
        <v>42046</v>
      </c>
      <c r="G1567">
        <v>876950871</v>
      </c>
      <c r="H1567" s="5">
        <v>42077</v>
      </c>
      <c r="I1567" s="7">
        <v>8106</v>
      </c>
      <c r="J1567" s="9">
        <v>437.2</v>
      </c>
      <c r="K1567" s="9">
        <v>263.33</v>
      </c>
      <c r="L1567" s="9">
        <v>3543943.2</v>
      </c>
      <c r="M1567" s="9">
        <v>2134552.98</v>
      </c>
      <c r="N1567" s="9">
        <v>1409390.22</v>
      </c>
    </row>
    <row r="1568" spans="1:14" x14ac:dyDescent="0.3">
      <c r="A1568" t="s">
        <v>97</v>
      </c>
      <c r="B1568" t="s">
        <v>172</v>
      </c>
      <c r="C1568" s="3" t="s">
        <v>32</v>
      </c>
      <c r="D1568" s="3" t="s">
        <v>24</v>
      </c>
      <c r="E1568" s="3" t="s">
        <v>28</v>
      </c>
      <c r="F1568" s="5">
        <v>41180</v>
      </c>
      <c r="G1568">
        <v>311958777</v>
      </c>
      <c r="H1568" s="5">
        <v>41216</v>
      </c>
      <c r="I1568" s="7">
        <v>4390</v>
      </c>
      <c r="J1568" s="9">
        <v>255.28</v>
      </c>
      <c r="K1568" s="9">
        <v>159.41999999999999</v>
      </c>
      <c r="L1568" s="9">
        <v>1120679.2</v>
      </c>
      <c r="M1568" s="9">
        <v>699853.8</v>
      </c>
      <c r="N1568" s="9">
        <v>420825.4</v>
      </c>
    </row>
    <row r="1569" spans="1:14" x14ac:dyDescent="0.3">
      <c r="A1569" t="s">
        <v>17</v>
      </c>
      <c r="B1569" t="s">
        <v>67</v>
      </c>
      <c r="C1569" s="3" t="s">
        <v>46</v>
      </c>
      <c r="D1569" s="3" t="s">
        <v>24</v>
      </c>
      <c r="E1569" s="3" t="s">
        <v>28</v>
      </c>
      <c r="F1569" s="5">
        <v>42478</v>
      </c>
      <c r="G1569">
        <v>122657907</v>
      </c>
      <c r="H1569" s="5">
        <v>42490</v>
      </c>
      <c r="I1569" s="7">
        <v>6055</v>
      </c>
      <c r="J1569" s="9">
        <v>152.58000000000001</v>
      </c>
      <c r="K1569" s="9">
        <v>97.44</v>
      </c>
      <c r="L1569" s="9">
        <v>923871.9</v>
      </c>
      <c r="M1569" s="9">
        <v>589999.19999999995</v>
      </c>
      <c r="N1569" s="9">
        <v>333872.7</v>
      </c>
    </row>
    <row r="1570" spans="1:14" x14ac:dyDescent="0.3">
      <c r="A1570" t="s">
        <v>29</v>
      </c>
      <c r="B1570" t="s">
        <v>167</v>
      </c>
      <c r="C1570" s="3" t="s">
        <v>46</v>
      </c>
      <c r="D1570" s="3" t="s">
        <v>15</v>
      </c>
      <c r="E1570" s="3" t="s">
        <v>39</v>
      </c>
      <c r="F1570" s="5">
        <v>41334</v>
      </c>
      <c r="G1570">
        <v>755972087</v>
      </c>
      <c r="H1570" s="5">
        <v>41346</v>
      </c>
      <c r="I1570" s="7">
        <v>7795</v>
      </c>
      <c r="J1570" s="9">
        <v>152.58000000000001</v>
      </c>
      <c r="K1570" s="9">
        <v>97.44</v>
      </c>
      <c r="L1570" s="9">
        <v>1189361.1000000001</v>
      </c>
      <c r="M1570" s="9">
        <v>759544.8</v>
      </c>
      <c r="N1570" s="9">
        <v>429816.3</v>
      </c>
    </row>
    <row r="1571" spans="1:14" x14ac:dyDescent="0.3">
      <c r="A1571" t="s">
        <v>35</v>
      </c>
      <c r="B1571" t="s">
        <v>36</v>
      </c>
      <c r="C1571" s="3" t="s">
        <v>25</v>
      </c>
      <c r="D1571" s="3" t="s">
        <v>24</v>
      </c>
      <c r="E1571" s="3" t="s">
        <v>16</v>
      </c>
      <c r="F1571" s="5">
        <v>41829</v>
      </c>
      <c r="G1571">
        <v>479137647</v>
      </c>
      <c r="H1571" s="5">
        <v>41879</v>
      </c>
      <c r="I1571" s="7">
        <v>6332</v>
      </c>
      <c r="J1571" s="9">
        <v>668.27</v>
      </c>
      <c r="K1571" s="9">
        <v>502.54</v>
      </c>
      <c r="L1571" s="9">
        <v>4231485.6399999997</v>
      </c>
      <c r="M1571" s="9">
        <v>3182083.28</v>
      </c>
      <c r="N1571" s="9">
        <v>1049402.3600000001</v>
      </c>
    </row>
    <row r="1572" spans="1:14" x14ac:dyDescent="0.3">
      <c r="A1572" t="s">
        <v>17</v>
      </c>
      <c r="B1572" t="s">
        <v>57</v>
      </c>
      <c r="C1572" s="3" t="s">
        <v>14</v>
      </c>
      <c r="D1572" s="3" t="s">
        <v>24</v>
      </c>
      <c r="E1572" s="3" t="s">
        <v>16</v>
      </c>
      <c r="F1572" s="5">
        <v>41516</v>
      </c>
      <c r="G1572">
        <v>329703414</v>
      </c>
      <c r="H1572" s="5">
        <v>41541</v>
      </c>
      <c r="I1572" s="7">
        <v>5422</v>
      </c>
      <c r="J1572" s="9">
        <v>651.21</v>
      </c>
      <c r="K1572" s="9">
        <v>524.96</v>
      </c>
      <c r="L1572" s="9">
        <v>3530860.62</v>
      </c>
      <c r="M1572" s="9">
        <v>2846333.12</v>
      </c>
      <c r="N1572" s="9">
        <v>684527.5</v>
      </c>
    </row>
    <row r="1573" spans="1:14" x14ac:dyDescent="0.3">
      <c r="A1573" t="s">
        <v>12</v>
      </c>
      <c r="B1573" t="s">
        <v>119</v>
      </c>
      <c r="C1573" s="3" t="s">
        <v>50</v>
      </c>
      <c r="D1573" s="3" t="s">
        <v>15</v>
      </c>
      <c r="E1573" s="3" t="s">
        <v>39</v>
      </c>
      <c r="F1573" s="5">
        <v>41105</v>
      </c>
      <c r="G1573">
        <v>965530717</v>
      </c>
      <c r="H1573" s="5">
        <v>41109</v>
      </c>
      <c r="I1573" s="7">
        <v>850</v>
      </c>
      <c r="J1573" s="9">
        <v>81.73</v>
      </c>
      <c r="K1573" s="9">
        <v>56.67</v>
      </c>
      <c r="L1573" s="9">
        <v>69470.5</v>
      </c>
      <c r="M1573" s="9">
        <v>48169.5</v>
      </c>
      <c r="N1573" s="9">
        <v>21301</v>
      </c>
    </row>
    <row r="1574" spans="1:14" x14ac:dyDescent="0.3">
      <c r="A1574" t="s">
        <v>35</v>
      </c>
      <c r="B1574" t="s">
        <v>63</v>
      </c>
      <c r="C1574" s="3" t="s">
        <v>38</v>
      </c>
      <c r="D1574" s="3" t="s">
        <v>15</v>
      </c>
      <c r="E1574" s="3" t="s">
        <v>39</v>
      </c>
      <c r="F1574" s="5">
        <v>40310</v>
      </c>
      <c r="G1574">
        <v>414793384</v>
      </c>
      <c r="H1574" s="5">
        <v>40353</v>
      </c>
      <c r="I1574" s="7">
        <v>5435</v>
      </c>
      <c r="J1574" s="9">
        <v>205.7</v>
      </c>
      <c r="K1574" s="9">
        <v>117.11</v>
      </c>
      <c r="L1574" s="9">
        <v>1117979.5</v>
      </c>
      <c r="M1574" s="9">
        <v>636492.85</v>
      </c>
      <c r="N1574" s="9">
        <v>481486.65</v>
      </c>
    </row>
    <row r="1575" spans="1:14" x14ac:dyDescent="0.3">
      <c r="A1575" t="s">
        <v>35</v>
      </c>
      <c r="B1575" t="s">
        <v>212</v>
      </c>
      <c r="C1575" s="3" t="s">
        <v>64</v>
      </c>
      <c r="D1575" s="3" t="s">
        <v>15</v>
      </c>
      <c r="E1575" s="3" t="s">
        <v>20</v>
      </c>
      <c r="F1575" s="5">
        <v>42001</v>
      </c>
      <c r="G1575">
        <v>825977742</v>
      </c>
      <c r="H1575" s="5">
        <v>42006</v>
      </c>
      <c r="I1575" s="7">
        <v>4024</v>
      </c>
      <c r="J1575" s="9">
        <v>9.33</v>
      </c>
      <c r="K1575" s="9">
        <v>6.92</v>
      </c>
      <c r="L1575" s="9">
        <v>37543.919999999998</v>
      </c>
      <c r="M1575" s="9">
        <v>27846.080000000002</v>
      </c>
      <c r="N1575" s="9">
        <v>9697.84</v>
      </c>
    </row>
    <row r="1576" spans="1:14" x14ac:dyDescent="0.3">
      <c r="A1576" t="s">
        <v>35</v>
      </c>
      <c r="B1576" t="s">
        <v>125</v>
      </c>
      <c r="C1576" s="3" t="s">
        <v>43</v>
      </c>
      <c r="D1576" s="3" t="s">
        <v>24</v>
      </c>
      <c r="E1576" s="3" t="s">
        <v>16</v>
      </c>
      <c r="F1576" s="5">
        <v>42523</v>
      </c>
      <c r="G1576">
        <v>817882621</v>
      </c>
      <c r="H1576" s="5">
        <v>42572</v>
      </c>
      <c r="I1576" s="7">
        <v>8498</v>
      </c>
      <c r="J1576" s="9">
        <v>109.28</v>
      </c>
      <c r="K1576" s="9">
        <v>35.840000000000003</v>
      </c>
      <c r="L1576" s="9">
        <v>928661.44</v>
      </c>
      <c r="M1576" s="9">
        <v>304568.32000000001</v>
      </c>
      <c r="N1576" s="9">
        <v>624093.12</v>
      </c>
    </row>
    <row r="1577" spans="1:14" x14ac:dyDescent="0.3">
      <c r="A1577" t="s">
        <v>12</v>
      </c>
      <c r="B1577" t="s">
        <v>221</v>
      </c>
      <c r="C1577" s="3" t="s">
        <v>32</v>
      </c>
      <c r="D1577" s="3" t="s">
        <v>15</v>
      </c>
      <c r="E1577" s="3" t="s">
        <v>39</v>
      </c>
      <c r="F1577" s="5">
        <v>41375</v>
      </c>
      <c r="G1577">
        <v>429619348</v>
      </c>
      <c r="H1577" s="5">
        <v>41415</v>
      </c>
      <c r="I1577" s="7">
        <v>2767</v>
      </c>
      <c r="J1577" s="9">
        <v>255.28</v>
      </c>
      <c r="K1577" s="9">
        <v>159.41999999999999</v>
      </c>
      <c r="L1577" s="9">
        <v>706359.76</v>
      </c>
      <c r="M1577" s="9">
        <v>441115.14</v>
      </c>
      <c r="N1577" s="9">
        <v>265244.62</v>
      </c>
    </row>
    <row r="1578" spans="1:14" x14ac:dyDescent="0.3">
      <c r="A1578" t="s">
        <v>21</v>
      </c>
      <c r="B1578" t="s">
        <v>199</v>
      </c>
      <c r="C1578" s="3" t="s">
        <v>23</v>
      </c>
      <c r="D1578" s="3" t="s">
        <v>24</v>
      </c>
      <c r="E1578" s="3" t="s">
        <v>28</v>
      </c>
      <c r="F1578" s="5">
        <v>42592</v>
      </c>
      <c r="G1578">
        <v>670611751</v>
      </c>
      <c r="H1578" s="5">
        <v>42628</v>
      </c>
      <c r="I1578" s="7">
        <v>7774</v>
      </c>
      <c r="J1578" s="9">
        <v>154.06</v>
      </c>
      <c r="K1578" s="9">
        <v>90.93</v>
      </c>
      <c r="L1578" s="9">
        <v>1197662.44</v>
      </c>
      <c r="M1578" s="9">
        <v>706889.82</v>
      </c>
      <c r="N1578" s="9">
        <v>490772.62</v>
      </c>
    </row>
    <row r="1579" spans="1:14" x14ac:dyDescent="0.3">
      <c r="A1579" t="s">
        <v>17</v>
      </c>
      <c r="B1579" t="s">
        <v>90</v>
      </c>
      <c r="C1579" s="3" t="s">
        <v>38</v>
      </c>
      <c r="D1579" s="3" t="s">
        <v>15</v>
      </c>
      <c r="E1579" s="3" t="s">
        <v>39</v>
      </c>
      <c r="F1579" s="5">
        <v>42304</v>
      </c>
      <c r="G1579">
        <v>370596158</v>
      </c>
      <c r="H1579" s="5">
        <v>42312</v>
      </c>
      <c r="I1579" s="7">
        <v>6493</v>
      </c>
      <c r="J1579" s="9">
        <v>205.7</v>
      </c>
      <c r="K1579" s="9">
        <v>117.11</v>
      </c>
      <c r="L1579" s="9">
        <v>1335610.1000000001</v>
      </c>
      <c r="M1579" s="9">
        <v>760395.23</v>
      </c>
      <c r="N1579" s="9">
        <v>575214.87</v>
      </c>
    </row>
    <row r="1580" spans="1:14" x14ac:dyDescent="0.3">
      <c r="A1580" t="s">
        <v>12</v>
      </c>
      <c r="B1580" t="s">
        <v>92</v>
      </c>
      <c r="C1580" s="3" t="s">
        <v>23</v>
      </c>
      <c r="D1580" s="3" t="s">
        <v>24</v>
      </c>
      <c r="E1580" s="3" t="s">
        <v>39</v>
      </c>
      <c r="F1580" s="5">
        <v>41176</v>
      </c>
      <c r="G1580">
        <v>229621398</v>
      </c>
      <c r="H1580" s="5">
        <v>41189</v>
      </c>
      <c r="I1580" s="7">
        <v>8929</v>
      </c>
      <c r="J1580" s="9">
        <v>154.06</v>
      </c>
      <c r="K1580" s="9">
        <v>90.93</v>
      </c>
      <c r="L1580" s="9">
        <v>1375601.74</v>
      </c>
      <c r="M1580" s="9">
        <v>811913.97</v>
      </c>
      <c r="N1580" s="9">
        <v>563687.77</v>
      </c>
    </row>
    <row r="1581" spans="1:14" x14ac:dyDescent="0.3">
      <c r="A1581" t="s">
        <v>12</v>
      </c>
      <c r="B1581" t="s">
        <v>13</v>
      </c>
      <c r="C1581" s="3" t="s">
        <v>64</v>
      </c>
      <c r="D1581" s="3" t="s">
        <v>15</v>
      </c>
      <c r="E1581" s="3" t="s">
        <v>20</v>
      </c>
      <c r="F1581" s="5">
        <v>40262</v>
      </c>
      <c r="G1581">
        <v>568048799</v>
      </c>
      <c r="H1581" s="5">
        <v>40286</v>
      </c>
      <c r="I1581" s="7">
        <v>7118</v>
      </c>
      <c r="J1581" s="9">
        <v>9.33</v>
      </c>
      <c r="K1581" s="9">
        <v>6.92</v>
      </c>
      <c r="L1581" s="9">
        <v>66410.94</v>
      </c>
      <c r="M1581" s="9">
        <v>49256.56</v>
      </c>
      <c r="N1581" s="9">
        <v>17154.38</v>
      </c>
    </row>
    <row r="1582" spans="1:14" x14ac:dyDescent="0.3">
      <c r="A1582" t="s">
        <v>17</v>
      </c>
      <c r="B1582" t="s">
        <v>74</v>
      </c>
      <c r="C1582" s="3" t="s">
        <v>32</v>
      </c>
      <c r="D1582" s="3" t="s">
        <v>15</v>
      </c>
      <c r="E1582" s="3" t="s">
        <v>16</v>
      </c>
      <c r="F1582" s="5">
        <v>42390</v>
      </c>
      <c r="G1582">
        <v>876552188</v>
      </c>
      <c r="H1582" s="5">
        <v>42390</v>
      </c>
      <c r="I1582" s="7">
        <v>126</v>
      </c>
      <c r="J1582" s="9">
        <v>255.28</v>
      </c>
      <c r="K1582" s="9">
        <v>159.41999999999999</v>
      </c>
      <c r="L1582" s="9">
        <v>32165.279999999999</v>
      </c>
      <c r="M1582" s="9">
        <v>20086.919999999998</v>
      </c>
      <c r="N1582" s="9">
        <v>12078.36</v>
      </c>
    </row>
    <row r="1583" spans="1:14" x14ac:dyDescent="0.3">
      <c r="A1583" t="s">
        <v>17</v>
      </c>
      <c r="B1583" t="s">
        <v>93</v>
      </c>
      <c r="C1583" s="3" t="s">
        <v>23</v>
      </c>
      <c r="D1583" s="3" t="s">
        <v>24</v>
      </c>
      <c r="E1583" s="3" t="s">
        <v>20</v>
      </c>
      <c r="F1583" s="5">
        <v>42478</v>
      </c>
      <c r="G1583">
        <v>266117894</v>
      </c>
      <c r="H1583" s="5">
        <v>42492</v>
      </c>
      <c r="I1583" s="7">
        <v>9053</v>
      </c>
      <c r="J1583" s="9">
        <v>154.06</v>
      </c>
      <c r="K1583" s="9">
        <v>90.93</v>
      </c>
      <c r="L1583" s="9">
        <v>1394705.18</v>
      </c>
      <c r="M1583" s="9">
        <v>823189.29</v>
      </c>
      <c r="N1583" s="9">
        <v>571515.89</v>
      </c>
    </row>
    <row r="1584" spans="1:14" x14ac:dyDescent="0.3">
      <c r="A1584" t="s">
        <v>44</v>
      </c>
      <c r="B1584" t="s">
        <v>207</v>
      </c>
      <c r="C1584" s="3" t="s">
        <v>23</v>
      </c>
      <c r="D1584" s="3" t="s">
        <v>24</v>
      </c>
      <c r="E1584" s="3" t="s">
        <v>20</v>
      </c>
      <c r="F1584" s="5">
        <v>42746</v>
      </c>
      <c r="G1584">
        <v>618044745</v>
      </c>
      <c r="H1584" s="5">
        <v>42775</v>
      </c>
      <c r="I1584" s="7">
        <v>2029</v>
      </c>
      <c r="J1584" s="9">
        <v>154.06</v>
      </c>
      <c r="K1584" s="9">
        <v>90.93</v>
      </c>
      <c r="L1584" s="9">
        <v>312587.74</v>
      </c>
      <c r="M1584" s="9">
        <v>184496.97</v>
      </c>
      <c r="N1584" s="9">
        <v>128090.77</v>
      </c>
    </row>
    <row r="1585" spans="1:14" x14ac:dyDescent="0.3">
      <c r="A1585" t="s">
        <v>29</v>
      </c>
      <c r="B1585" t="s">
        <v>165</v>
      </c>
      <c r="C1585" s="3" t="s">
        <v>25</v>
      </c>
      <c r="D1585" s="3" t="s">
        <v>24</v>
      </c>
      <c r="E1585" s="3" t="s">
        <v>20</v>
      </c>
      <c r="F1585" s="5">
        <v>40274</v>
      </c>
      <c r="G1585">
        <v>733944070</v>
      </c>
      <c r="H1585" s="5">
        <v>40291</v>
      </c>
      <c r="I1585" s="7">
        <v>9215</v>
      </c>
      <c r="J1585" s="9">
        <v>668.27</v>
      </c>
      <c r="K1585" s="9">
        <v>502.54</v>
      </c>
      <c r="L1585" s="9">
        <v>6158108.0499999998</v>
      </c>
      <c r="M1585" s="9">
        <v>4630906.0999999996</v>
      </c>
      <c r="N1585" s="9">
        <v>1527201.95</v>
      </c>
    </row>
    <row r="1586" spans="1:14" x14ac:dyDescent="0.3">
      <c r="A1586" t="s">
        <v>17</v>
      </c>
      <c r="B1586" t="s">
        <v>183</v>
      </c>
      <c r="C1586" s="3" t="s">
        <v>52</v>
      </c>
      <c r="D1586" s="3" t="s">
        <v>24</v>
      </c>
      <c r="E1586" s="3" t="s">
        <v>20</v>
      </c>
      <c r="F1586" s="5">
        <v>42211</v>
      </c>
      <c r="G1586">
        <v>385739696</v>
      </c>
      <c r="H1586" s="5">
        <v>42255</v>
      </c>
      <c r="I1586" s="7">
        <v>7803</v>
      </c>
      <c r="J1586" s="9">
        <v>437.2</v>
      </c>
      <c r="K1586" s="9">
        <v>263.33</v>
      </c>
      <c r="L1586" s="9">
        <v>3411471.6</v>
      </c>
      <c r="M1586" s="9">
        <v>2054763.99</v>
      </c>
      <c r="N1586" s="9">
        <v>1356707.61</v>
      </c>
    </row>
    <row r="1587" spans="1:14" x14ac:dyDescent="0.3">
      <c r="A1587" t="s">
        <v>29</v>
      </c>
      <c r="B1587" t="s">
        <v>111</v>
      </c>
      <c r="C1587" s="3" t="s">
        <v>23</v>
      </c>
      <c r="D1587" s="3" t="s">
        <v>24</v>
      </c>
      <c r="E1587" s="3" t="s">
        <v>16</v>
      </c>
      <c r="F1587" s="5">
        <v>42263</v>
      </c>
      <c r="G1587">
        <v>765667951</v>
      </c>
      <c r="H1587" s="5">
        <v>42296</v>
      </c>
      <c r="I1587" s="7">
        <v>7016</v>
      </c>
      <c r="J1587" s="9">
        <v>154.06</v>
      </c>
      <c r="K1587" s="9">
        <v>90.93</v>
      </c>
      <c r="L1587" s="9">
        <v>1080884.96</v>
      </c>
      <c r="M1587" s="9">
        <v>637964.88</v>
      </c>
      <c r="N1587" s="9">
        <v>442920.08</v>
      </c>
    </row>
    <row r="1588" spans="1:14" x14ac:dyDescent="0.3">
      <c r="A1588" t="s">
        <v>12</v>
      </c>
      <c r="B1588" t="s">
        <v>94</v>
      </c>
      <c r="C1588" s="3" t="s">
        <v>32</v>
      </c>
      <c r="D1588" s="3" t="s">
        <v>15</v>
      </c>
      <c r="E1588" s="3" t="s">
        <v>20</v>
      </c>
      <c r="F1588" s="5">
        <v>41443</v>
      </c>
      <c r="G1588">
        <v>436277663</v>
      </c>
      <c r="H1588" s="5">
        <v>41444</v>
      </c>
      <c r="I1588" s="7">
        <v>3110</v>
      </c>
      <c r="J1588" s="9">
        <v>255.28</v>
      </c>
      <c r="K1588" s="9">
        <v>159.41999999999999</v>
      </c>
      <c r="L1588" s="9">
        <v>793920.8</v>
      </c>
      <c r="M1588" s="9">
        <v>495796.2</v>
      </c>
      <c r="N1588" s="9">
        <v>298124.59999999998</v>
      </c>
    </row>
    <row r="1589" spans="1:14" x14ac:dyDescent="0.3">
      <c r="A1589" t="s">
        <v>17</v>
      </c>
      <c r="B1589" t="s">
        <v>131</v>
      </c>
      <c r="C1589" s="3" t="s">
        <v>23</v>
      </c>
      <c r="D1589" s="3" t="s">
        <v>15</v>
      </c>
      <c r="E1589" s="3" t="s">
        <v>16</v>
      </c>
      <c r="F1589" s="5">
        <v>41151</v>
      </c>
      <c r="G1589">
        <v>280430161</v>
      </c>
      <c r="H1589" s="5">
        <v>41177</v>
      </c>
      <c r="I1589" s="7">
        <v>4371</v>
      </c>
      <c r="J1589" s="9">
        <v>154.06</v>
      </c>
      <c r="K1589" s="9">
        <v>90.93</v>
      </c>
      <c r="L1589" s="9">
        <v>673396.26</v>
      </c>
      <c r="M1589" s="9">
        <v>397455.03</v>
      </c>
      <c r="N1589" s="9">
        <v>275941.23</v>
      </c>
    </row>
    <row r="1590" spans="1:14" x14ac:dyDescent="0.3">
      <c r="A1590" t="s">
        <v>12</v>
      </c>
      <c r="B1590" t="s">
        <v>80</v>
      </c>
      <c r="C1590" s="3" t="s">
        <v>38</v>
      </c>
      <c r="D1590" s="3" t="s">
        <v>24</v>
      </c>
      <c r="E1590" s="3" t="s">
        <v>20</v>
      </c>
      <c r="F1590" s="5">
        <v>41794</v>
      </c>
      <c r="G1590">
        <v>351299273</v>
      </c>
      <c r="H1590" s="5">
        <v>41816</v>
      </c>
      <c r="I1590" s="7">
        <v>6117</v>
      </c>
      <c r="J1590" s="9">
        <v>205.7</v>
      </c>
      <c r="K1590" s="9">
        <v>117.11</v>
      </c>
      <c r="L1590" s="9">
        <v>1258266.8999999999</v>
      </c>
      <c r="M1590" s="9">
        <v>716361.87</v>
      </c>
      <c r="N1590" s="9">
        <v>541905.03</v>
      </c>
    </row>
    <row r="1591" spans="1:14" x14ac:dyDescent="0.3">
      <c r="A1591" t="s">
        <v>12</v>
      </c>
      <c r="B1591" t="s">
        <v>91</v>
      </c>
      <c r="C1591" s="3" t="s">
        <v>23</v>
      </c>
      <c r="D1591" s="3" t="s">
        <v>15</v>
      </c>
      <c r="E1591" s="3" t="s">
        <v>39</v>
      </c>
      <c r="F1591" s="5">
        <v>41401</v>
      </c>
      <c r="G1591">
        <v>322371327</v>
      </c>
      <c r="H1591" s="5">
        <v>41422</v>
      </c>
      <c r="I1591" s="7">
        <v>5694</v>
      </c>
      <c r="J1591" s="9">
        <v>154.06</v>
      </c>
      <c r="K1591" s="9">
        <v>90.93</v>
      </c>
      <c r="L1591" s="9">
        <v>877217.64</v>
      </c>
      <c r="M1591" s="9">
        <v>517755.42</v>
      </c>
      <c r="N1591" s="9">
        <v>359462.22</v>
      </c>
    </row>
    <row r="1592" spans="1:14" x14ac:dyDescent="0.3">
      <c r="A1592" t="s">
        <v>12</v>
      </c>
      <c r="B1592" t="s">
        <v>88</v>
      </c>
      <c r="C1592" s="3" t="s">
        <v>14</v>
      </c>
      <c r="D1592" s="3" t="s">
        <v>24</v>
      </c>
      <c r="E1592" s="3" t="s">
        <v>28</v>
      </c>
      <c r="F1592" s="5">
        <v>42539</v>
      </c>
      <c r="G1592">
        <v>837445151</v>
      </c>
      <c r="H1592" s="5">
        <v>42578</v>
      </c>
      <c r="I1592" s="7">
        <v>7485</v>
      </c>
      <c r="J1592" s="9">
        <v>651.21</v>
      </c>
      <c r="K1592" s="9">
        <v>524.96</v>
      </c>
      <c r="L1592" s="9">
        <v>4874306.8499999996</v>
      </c>
      <c r="M1592" s="9">
        <v>3929325.6</v>
      </c>
      <c r="N1592" s="9">
        <v>944981.25</v>
      </c>
    </row>
    <row r="1593" spans="1:14" x14ac:dyDescent="0.3">
      <c r="A1593" t="s">
        <v>44</v>
      </c>
      <c r="B1593" t="s">
        <v>122</v>
      </c>
      <c r="C1593" s="3" t="s">
        <v>50</v>
      </c>
      <c r="D1593" s="3" t="s">
        <v>24</v>
      </c>
      <c r="E1593" s="3" t="s">
        <v>28</v>
      </c>
      <c r="F1593" s="5">
        <v>42634</v>
      </c>
      <c r="G1593">
        <v>360632073</v>
      </c>
      <c r="H1593" s="5">
        <v>42641</v>
      </c>
      <c r="I1593" s="7">
        <v>7899</v>
      </c>
      <c r="J1593" s="9">
        <v>81.73</v>
      </c>
      <c r="K1593" s="9">
        <v>56.67</v>
      </c>
      <c r="L1593" s="9">
        <v>645585.27</v>
      </c>
      <c r="M1593" s="9">
        <v>447636.33</v>
      </c>
      <c r="N1593" s="9">
        <v>197948.94</v>
      </c>
    </row>
    <row r="1594" spans="1:14" x14ac:dyDescent="0.3">
      <c r="A1594" t="s">
        <v>12</v>
      </c>
      <c r="B1594" t="s">
        <v>128</v>
      </c>
      <c r="C1594" s="3" t="s">
        <v>19</v>
      </c>
      <c r="D1594" s="3" t="s">
        <v>24</v>
      </c>
      <c r="E1594" s="3" t="s">
        <v>16</v>
      </c>
      <c r="F1594" s="5">
        <v>40881</v>
      </c>
      <c r="G1594">
        <v>126355922</v>
      </c>
      <c r="H1594" s="5">
        <v>40927</v>
      </c>
      <c r="I1594" s="7">
        <v>380</v>
      </c>
      <c r="J1594" s="9">
        <v>47.45</v>
      </c>
      <c r="K1594" s="9">
        <v>31.79</v>
      </c>
      <c r="L1594" s="9">
        <v>18031</v>
      </c>
      <c r="M1594" s="9">
        <v>12080.2</v>
      </c>
      <c r="N1594" s="9">
        <v>5950.8</v>
      </c>
    </row>
    <row r="1595" spans="1:14" x14ac:dyDescent="0.3">
      <c r="A1595" t="s">
        <v>29</v>
      </c>
      <c r="B1595" t="s">
        <v>66</v>
      </c>
      <c r="C1595" s="3" t="s">
        <v>14</v>
      </c>
      <c r="D1595" s="3" t="s">
        <v>15</v>
      </c>
      <c r="E1595" s="3" t="s">
        <v>39</v>
      </c>
      <c r="F1595" s="5">
        <v>42398</v>
      </c>
      <c r="G1595">
        <v>989353024</v>
      </c>
      <c r="H1595" s="5">
        <v>42435</v>
      </c>
      <c r="I1595" s="7">
        <v>400</v>
      </c>
      <c r="J1595" s="9">
        <v>651.21</v>
      </c>
      <c r="K1595" s="9">
        <v>524.96</v>
      </c>
      <c r="L1595" s="9">
        <v>260484</v>
      </c>
      <c r="M1595" s="9">
        <v>209984</v>
      </c>
      <c r="N1595" s="9">
        <v>50500</v>
      </c>
    </row>
    <row r="1596" spans="1:14" x14ac:dyDescent="0.3">
      <c r="A1596" t="s">
        <v>21</v>
      </c>
      <c r="B1596" t="s">
        <v>158</v>
      </c>
      <c r="C1596" s="3" t="s">
        <v>32</v>
      </c>
      <c r="D1596" s="3" t="s">
        <v>24</v>
      </c>
      <c r="E1596" s="3" t="s">
        <v>20</v>
      </c>
      <c r="F1596" s="5">
        <v>40243</v>
      </c>
      <c r="G1596">
        <v>274672210</v>
      </c>
      <c r="H1596" s="5">
        <v>40243</v>
      </c>
      <c r="I1596" s="7">
        <v>466</v>
      </c>
      <c r="J1596" s="9">
        <v>255.28</v>
      </c>
      <c r="K1596" s="9">
        <v>159.41999999999999</v>
      </c>
      <c r="L1596" s="9">
        <v>118960.48</v>
      </c>
      <c r="M1596" s="9">
        <v>74289.72</v>
      </c>
      <c r="N1596" s="9">
        <v>44670.76</v>
      </c>
    </row>
    <row r="1597" spans="1:14" x14ac:dyDescent="0.3">
      <c r="A1597" t="s">
        <v>21</v>
      </c>
      <c r="B1597" t="s">
        <v>201</v>
      </c>
      <c r="C1597" s="3" t="s">
        <v>50</v>
      </c>
      <c r="D1597" s="3" t="s">
        <v>24</v>
      </c>
      <c r="E1597" s="3" t="s">
        <v>28</v>
      </c>
      <c r="F1597" s="5">
        <v>41697</v>
      </c>
      <c r="G1597">
        <v>327674806</v>
      </c>
      <c r="H1597" s="5">
        <v>41718</v>
      </c>
      <c r="I1597" s="7">
        <v>5111</v>
      </c>
      <c r="J1597" s="9">
        <v>81.73</v>
      </c>
      <c r="K1597" s="9">
        <v>56.67</v>
      </c>
      <c r="L1597" s="9">
        <v>417722.03</v>
      </c>
      <c r="M1597" s="9">
        <v>289640.37</v>
      </c>
      <c r="N1597" s="9">
        <v>128081.66</v>
      </c>
    </row>
    <row r="1598" spans="1:14" x14ac:dyDescent="0.3">
      <c r="A1598" t="s">
        <v>29</v>
      </c>
      <c r="B1598" t="s">
        <v>167</v>
      </c>
      <c r="C1598" s="3" t="s">
        <v>32</v>
      </c>
      <c r="D1598" s="3" t="s">
        <v>24</v>
      </c>
      <c r="E1598" s="3" t="s">
        <v>28</v>
      </c>
      <c r="F1598" s="5">
        <v>41978</v>
      </c>
      <c r="G1598">
        <v>864034640</v>
      </c>
      <c r="H1598" s="5">
        <v>41999</v>
      </c>
      <c r="I1598" s="7">
        <v>5906</v>
      </c>
      <c r="J1598" s="9">
        <v>255.28</v>
      </c>
      <c r="K1598" s="9">
        <v>159.41999999999999</v>
      </c>
      <c r="L1598" s="9">
        <v>1507683.68</v>
      </c>
      <c r="M1598" s="9">
        <v>941534.52</v>
      </c>
      <c r="N1598" s="9">
        <v>566149.16</v>
      </c>
    </row>
    <row r="1599" spans="1:14" x14ac:dyDescent="0.3">
      <c r="A1599" t="s">
        <v>29</v>
      </c>
      <c r="B1599" t="s">
        <v>150</v>
      </c>
      <c r="C1599" s="3" t="s">
        <v>46</v>
      </c>
      <c r="D1599" s="3" t="s">
        <v>15</v>
      </c>
      <c r="E1599" s="3" t="s">
        <v>16</v>
      </c>
      <c r="F1599" s="5">
        <v>42228</v>
      </c>
      <c r="G1599">
        <v>319738042</v>
      </c>
      <c r="H1599" s="5">
        <v>42266</v>
      </c>
      <c r="I1599" s="7">
        <v>6447</v>
      </c>
      <c r="J1599" s="9">
        <v>152.58000000000001</v>
      </c>
      <c r="K1599" s="9">
        <v>97.44</v>
      </c>
      <c r="L1599" s="9">
        <v>983683.26</v>
      </c>
      <c r="M1599" s="9">
        <v>628195.68000000005</v>
      </c>
      <c r="N1599" s="9">
        <v>355487.58</v>
      </c>
    </row>
    <row r="1600" spans="1:14" x14ac:dyDescent="0.3">
      <c r="A1600" t="s">
        <v>17</v>
      </c>
      <c r="B1600" t="s">
        <v>131</v>
      </c>
      <c r="C1600" s="3" t="s">
        <v>46</v>
      </c>
      <c r="D1600" s="3" t="s">
        <v>24</v>
      </c>
      <c r="E1600" s="3" t="s">
        <v>16</v>
      </c>
      <c r="F1600" s="5">
        <v>42594</v>
      </c>
      <c r="G1600">
        <v>801083838</v>
      </c>
      <c r="H1600" s="5">
        <v>42637</v>
      </c>
      <c r="I1600" s="7">
        <v>7365</v>
      </c>
      <c r="J1600" s="9">
        <v>152.58000000000001</v>
      </c>
      <c r="K1600" s="9">
        <v>97.44</v>
      </c>
      <c r="L1600" s="9">
        <v>1123751.7</v>
      </c>
      <c r="M1600" s="9">
        <v>717645.6</v>
      </c>
      <c r="N1600" s="9">
        <v>406106.1</v>
      </c>
    </row>
    <row r="1601" spans="1:14" x14ac:dyDescent="0.3">
      <c r="A1601" t="s">
        <v>17</v>
      </c>
      <c r="B1601" t="s">
        <v>67</v>
      </c>
      <c r="C1601" s="3" t="s">
        <v>34</v>
      </c>
      <c r="D1601" s="3" t="s">
        <v>24</v>
      </c>
      <c r="E1601" s="3" t="s">
        <v>28</v>
      </c>
      <c r="F1601" s="5">
        <v>40847</v>
      </c>
      <c r="G1601">
        <v>434683358</v>
      </c>
      <c r="H1601" s="5">
        <v>40871</v>
      </c>
      <c r="I1601" s="7">
        <v>1320</v>
      </c>
      <c r="J1601" s="9">
        <v>421.89</v>
      </c>
      <c r="K1601" s="9">
        <v>364.69</v>
      </c>
      <c r="L1601" s="9">
        <v>556894.80000000005</v>
      </c>
      <c r="M1601" s="9">
        <v>481390.8</v>
      </c>
      <c r="N1601" s="9">
        <v>75504</v>
      </c>
    </row>
    <row r="1602" spans="1:14" x14ac:dyDescent="0.3">
      <c r="A1602" t="s">
        <v>44</v>
      </c>
      <c r="B1602" t="s">
        <v>157</v>
      </c>
      <c r="C1602" s="3" t="s">
        <v>14</v>
      </c>
      <c r="D1602" s="3" t="s">
        <v>15</v>
      </c>
      <c r="E1602" s="3" t="s">
        <v>20</v>
      </c>
      <c r="F1602" s="5">
        <v>42060</v>
      </c>
      <c r="G1602">
        <v>117460429</v>
      </c>
      <c r="H1602" s="5">
        <v>42067</v>
      </c>
      <c r="I1602" s="7">
        <v>8006</v>
      </c>
      <c r="J1602" s="9">
        <v>651.21</v>
      </c>
      <c r="K1602" s="9">
        <v>524.96</v>
      </c>
      <c r="L1602" s="9">
        <v>5213587.26</v>
      </c>
      <c r="M1602" s="9">
        <v>4202829.76</v>
      </c>
      <c r="N1602" s="9">
        <v>1010757.5</v>
      </c>
    </row>
    <row r="1603" spans="1:14" x14ac:dyDescent="0.3">
      <c r="A1603" t="s">
        <v>17</v>
      </c>
      <c r="B1603" t="s">
        <v>89</v>
      </c>
      <c r="C1603" s="3" t="s">
        <v>46</v>
      </c>
      <c r="D1603" s="3" t="s">
        <v>15</v>
      </c>
      <c r="E1603" s="3" t="s">
        <v>28</v>
      </c>
      <c r="F1603" s="5">
        <v>40633</v>
      </c>
      <c r="G1603">
        <v>366651380</v>
      </c>
      <c r="H1603" s="5">
        <v>40664</v>
      </c>
      <c r="I1603" s="7">
        <v>9146</v>
      </c>
      <c r="J1603" s="9">
        <v>152.58000000000001</v>
      </c>
      <c r="K1603" s="9">
        <v>97.44</v>
      </c>
      <c r="L1603" s="9">
        <v>1395496.68</v>
      </c>
      <c r="M1603" s="9">
        <v>891186.24</v>
      </c>
      <c r="N1603" s="9">
        <v>504310.44</v>
      </c>
    </row>
    <row r="1604" spans="1:14" x14ac:dyDescent="0.3">
      <c r="A1604" t="s">
        <v>12</v>
      </c>
      <c r="B1604" t="s">
        <v>37</v>
      </c>
      <c r="C1604" s="3" t="s">
        <v>64</v>
      </c>
      <c r="D1604" s="3" t="s">
        <v>24</v>
      </c>
      <c r="E1604" s="3" t="s">
        <v>28</v>
      </c>
      <c r="F1604" s="5">
        <v>41035</v>
      </c>
      <c r="G1604">
        <v>869805037</v>
      </c>
      <c r="H1604" s="5">
        <v>41058</v>
      </c>
      <c r="I1604" s="7">
        <v>3494</v>
      </c>
      <c r="J1604" s="9">
        <v>9.33</v>
      </c>
      <c r="K1604" s="9">
        <v>6.92</v>
      </c>
      <c r="L1604" s="9">
        <v>32599.02</v>
      </c>
      <c r="M1604" s="9">
        <v>24178.48</v>
      </c>
      <c r="N1604" s="9">
        <v>8420.5400000000009</v>
      </c>
    </row>
    <row r="1605" spans="1:14" x14ac:dyDescent="0.3">
      <c r="A1605" t="s">
        <v>21</v>
      </c>
      <c r="B1605" t="s">
        <v>213</v>
      </c>
      <c r="C1605" s="3" t="s">
        <v>25</v>
      </c>
      <c r="D1605" s="3" t="s">
        <v>24</v>
      </c>
      <c r="E1605" s="3" t="s">
        <v>16</v>
      </c>
      <c r="F1605" s="5">
        <v>42591</v>
      </c>
      <c r="G1605">
        <v>934782731</v>
      </c>
      <c r="H1605" s="5">
        <v>42614</v>
      </c>
      <c r="I1605" s="7">
        <v>1838</v>
      </c>
      <c r="J1605" s="9">
        <v>668.27</v>
      </c>
      <c r="K1605" s="9">
        <v>502.54</v>
      </c>
      <c r="L1605" s="9">
        <v>1228280.26</v>
      </c>
      <c r="M1605" s="9">
        <v>923668.52</v>
      </c>
      <c r="N1605" s="9">
        <v>304611.74</v>
      </c>
    </row>
    <row r="1606" spans="1:14" x14ac:dyDescent="0.3">
      <c r="A1606" t="s">
        <v>12</v>
      </c>
      <c r="B1606" t="s">
        <v>221</v>
      </c>
      <c r="C1606" s="3" t="s">
        <v>34</v>
      </c>
      <c r="D1606" s="3" t="s">
        <v>24</v>
      </c>
      <c r="E1606" s="3" t="s">
        <v>28</v>
      </c>
      <c r="F1606" s="5">
        <v>40868</v>
      </c>
      <c r="G1606">
        <v>839758288</v>
      </c>
      <c r="H1606" s="5">
        <v>40878</v>
      </c>
      <c r="I1606" s="7">
        <v>1994</v>
      </c>
      <c r="J1606" s="9">
        <v>421.89</v>
      </c>
      <c r="K1606" s="9">
        <v>364.69</v>
      </c>
      <c r="L1606" s="9">
        <v>841248.66</v>
      </c>
      <c r="M1606" s="9">
        <v>727191.86</v>
      </c>
      <c r="N1606" s="9">
        <v>114056.8</v>
      </c>
    </row>
    <row r="1607" spans="1:14" x14ac:dyDescent="0.3">
      <c r="A1607" t="s">
        <v>17</v>
      </c>
      <c r="B1607" t="s">
        <v>62</v>
      </c>
      <c r="C1607" s="3" t="s">
        <v>25</v>
      </c>
      <c r="D1607" s="3" t="s">
        <v>24</v>
      </c>
      <c r="E1607" s="3" t="s">
        <v>20</v>
      </c>
      <c r="F1607" s="5">
        <v>42885</v>
      </c>
      <c r="G1607">
        <v>483218038</v>
      </c>
      <c r="H1607" s="5">
        <v>42911</v>
      </c>
      <c r="I1607" s="7">
        <v>3810</v>
      </c>
      <c r="J1607" s="9">
        <v>668.27</v>
      </c>
      <c r="K1607" s="9">
        <v>502.54</v>
      </c>
      <c r="L1607" s="9">
        <v>2546108.7000000002</v>
      </c>
      <c r="M1607" s="9">
        <v>1914677.4</v>
      </c>
      <c r="N1607" s="9">
        <v>631431.30000000005</v>
      </c>
    </row>
    <row r="1608" spans="1:14" x14ac:dyDescent="0.3">
      <c r="A1608" t="s">
        <v>29</v>
      </c>
      <c r="B1608" t="s">
        <v>162</v>
      </c>
      <c r="C1608" s="3" t="s">
        <v>23</v>
      </c>
      <c r="D1608" s="3" t="s">
        <v>24</v>
      </c>
      <c r="E1608" s="3" t="s">
        <v>16</v>
      </c>
      <c r="F1608" s="5">
        <v>40837</v>
      </c>
      <c r="G1608">
        <v>733960807</v>
      </c>
      <c r="H1608" s="5">
        <v>40837</v>
      </c>
      <c r="I1608" s="7">
        <v>4168</v>
      </c>
      <c r="J1608" s="9">
        <v>154.06</v>
      </c>
      <c r="K1608" s="9">
        <v>90.93</v>
      </c>
      <c r="L1608" s="9">
        <v>642122.07999999996</v>
      </c>
      <c r="M1608" s="9">
        <v>378996.24</v>
      </c>
      <c r="N1608" s="9">
        <v>263125.84000000003</v>
      </c>
    </row>
    <row r="1609" spans="1:14" x14ac:dyDescent="0.3">
      <c r="A1609" t="s">
        <v>12</v>
      </c>
      <c r="B1609" t="s">
        <v>37</v>
      </c>
      <c r="C1609" s="3" t="s">
        <v>64</v>
      </c>
      <c r="D1609" s="3" t="s">
        <v>15</v>
      </c>
      <c r="E1609" s="3" t="s">
        <v>28</v>
      </c>
      <c r="F1609" s="5">
        <v>41138</v>
      </c>
      <c r="G1609">
        <v>281097924</v>
      </c>
      <c r="H1609" s="5">
        <v>41166</v>
      </c>
      <c r="I1609" s="7">
        <v>1977</v>
      </c>
      <c r="J1609" s="9">
        <v>9.33</v>
      </c>
      <c r="K1609" s="9">
        <v>6.92</v>
      </c>
      <c r="L1609" s="9">
        <v>18445.41</v>
      </c>
      <c r="M1609" s="9">
        <v>13680.84</v>
      </c>
      <c r="N1609" s="9">
        <v>4764.57</v>
      </c>
    </row>
    <row r="1610" spans="1:14" x14ac:dyDescent="0.3">
      <c r="A1610" t="s">
        <v>12</v>
      </c>
      <c r="B1610" t="s">
        <v>94</v>
      </c>
      <c r="C1610" s="3" t="s">
        <v>14</v>
      </c>
      <c r="D1610" s="3" t="s">
        <v>15</v>
      </c>
      <c r="E1610" s="3" t="s">
        <v>16</v>
      </c>
      <c r="F1610" s="5">
        <v>40909</v>
      </c>
      <c r="G1610">
        <v>584053218</v>
      </c>
      <c r="H1610" s="5">
        <v>40948</v>
      </c>
      <c r="I1610" s="7">
        <v>3181</v>
      </c>
      <c r="J1610" s="9">
        <v>651.21</v>
      </c>
      <c r="K1610" s="9">
        <v>524.96</v>
      </c>
      <c r="L1610" s="9">
        <v>2071499.01</v>
      </c>
      <c r="M1610" s="9">
        <v>1669897.76</v>
      </c>
      <c r="N1610" s="9">
        <v>401601.25</v>
      </c>
    </row>
    <row r="1611" spans="1:14" x14ac:dyDescent="0.3">
      <c r="A1611" t="s">
        <v>35</v>
      </c>
      <c r="B1611" t="s">
        <v>125</v>
      </c>
      <c r="C1611" s="3" t="s">
        <v>34</v>
      </c>
      <c r="D1611" s="3" t="s">
        <v>24</v>
      </c>
      <c r="E1611" s="3" t="s">
        <v>20</v>
      </c>
      <c r="F1611" s="5">
        <v>40427</v>
      </c>
      <c r="G1611">
        <v>922563016</v>
      </c>
      <c r="H1611" s="5">
        <v>40456</v>
      </c>
      <c r="I1611" s="7">
        <v>5753</v>
      </c>
      <c r="J1611" s="9">
        <v>421.89</v>
      </c>
      <c r="K1611" s="9">
        <v>364.69</v>
      </c>
      <c r="L1611" s="9">
        <v>2427133.17</v>
      </c>
      <c r="M1611" s="9">
        <v>2098061.5699999998</v>
      </c>
      <c r="N1611" s="9">
        <v>329071.59999999998</v>
      </c>
    </row>
    <row r="1612" spans="1:14" x14ac:dyDescent="0.3">
      <c r="A1612" t="s">
        <v>17</v>
      </c>
      <c r="B1612" t="s">
        <v>60</v>
      </c>
      <c r="C1612" s="3" t="s">
        <v>23</v>
      </c>
      <c r="D1612" s="3" t="s">
        <v>15</v>
      </c>
      <c r="E1612" s="3" t="s">
        <v>28</v>
      </c>
      <c r="F1612" s="5">
        <v>41742</v>
      </c>
      <c r="G1612">
        <v>646676146</v>
      </c>
      <c r="H1612" s="5">
        <v>41774</v>
      </c>
      <c r="I1612" s="7">
        <v>4697</v>
      </c>
      <c r="J1612" s="9">
        <v>154.06</v>
      </c>
      <c r="K1612" s="9">
        <v>90.93</v>
      </c>
      <c r="L1612" s="9">
        <v>723619.82</v>
      </c>
      <c r="M1612" s="9">
        <v>427098.21</v>
      </c>
      <c r="N1612" s="9">
        <v>296521.61</v>
      </c>
    </row>
    <row r="1613" spans="1:14" x14ac:dyDescent="0.3">
      <c r="A1613" t="s">
        <v>12</v>
      </c>
      <c r="B1613" t="s">
        <v>186</v>
      </c>
      <c r="C1613" s="3" t="s">
        <v>14</v>
      </c>
      <c r="D1613" s="3" t="s">
        <v>24</v>
      </c>
      <c r="E1613" s="3" t="s">
        <v>39</v>
      </c>
      <c r="F1613" s="5">
        <v>41759</v>
      </c>
      <c r="G1613">
        <v>526753938</v>
      </c>
      <c r="H1613" s="5">
        <v>41804</v>
      </c>
      <c r="I1613" s="7">
        <v>7051</v>
      </c>
      <c r="J1613" s="9">
        <v>651.21</v>
      </c>
      <c r="K1613" s="9">
        <v>524.96</v>
      </c>
      <c r="L1613" s="9">
        <v>4591681.71</v>
      </c>
      <c r="M1613" s="9">
        <v>3701492.96</v>
      </c>
      <c r="N1613" s="9">
        <v>890188.75</v>
      </c>
    </row>
    <row r="1614" spans="1:14" x14ac:dyDescent="0.3">
      <c r="A1614" t="s">
        <v>12</v>
      </c>
      <c r="B1614" t="s">
        <v>142</v>
      </c>
      <c r="C1614" s="3" t="s">
        <v>14</v>
      </c>
      <c r="D1614" s="3" t="s">
        <v>24</v>
      </c>
      <c r="E1614" s="3" t="s">
        <v>20</v>
      </c>
      <c r="F1614" s="5">
        <v>41922</v>
      </c>
      <c r="G1614">
        <v>503470218</v>
      </c>
      <c r="H1614" s="5">
        <v>41922</v>
      </c>
      <c r="I1614" s="7">
        <v>6880</v>
      </c>
      <c r="J1614" s="9">
        <v>651.21</v>
      </c>
      <c r="K1614" s="9">
        <v>524.96</v>
      </c>
      <c r="L1614" s="9">
        <v>4480324.8</v>
      </c>
      <c r="M1614" s="9">
        <v>3611724.8</v>
      </c>
      <c r="N1614" s="9">
        <v>868600</v>
      </c>
    </row>
    <row r="1615" spans="1:14" x14ac:dyDescent="0.3">
      <c r="A1615" t="s">
        <v>21</v>
      </c>
      <c r="B1615" t="s">
        <v>153</v>
      </c>
      <c r="C1615" s="3" t="s">
        <v>50</v>
      </c>
      <c r="D1615" s="3" t="s">
        <v>15</v>
      </c>
      <c r="E1615" s="3" t="s">
        <v>39</v>
      </c>
      <c r="F1615" s="5">
        <v>41298</v>
      </c>
      <c r="G1615">
        <v>137811315</v>
      </c>
      <c r="H1615" s="5">
        <v>41348</v>
      </c>
      <c r="I1615" s="7">
        <v>285</v>
      </c>
      <c r="J1615" s="9">
        <v>81.73</v>
      </c>
      <c r="K1615" s="9">
        <v>56.67</v>
      </c>
      <c r="L1615" s="9">
        <v>23293.05</v>
      </c>
      <c r="M1615" s="9">
        <v>16150.95</v>
      </c>
      <c r="N1615" s="9">
        <v>7142.1</v>
      </c>
    </row>
    <row r="1616" spans="1:14" x14ac:dyDescent="0.3">
      <c r="A1616" t="s">
        <v>44</v>
      </c>
      <c r="B1616" t="s">
        <v>122</v>
      </c>
      <c r="C1616" s="3" t="s">
        <v>50</v>
      </c>
      <c r="D1616" s="3" t="s">
        <v>15</v>
      </c>
      <c r="E1616" s="3" t="s">
        <v>16</v>
      </c>
      <c r="F1616" s="5">
        <v>40725</v>
      </c>
      <c r="G1616">
        <v>861076056</v>
      </c>
      <c r="H1616" s="5">
        <v>40751</v>
      </c>
      <c r="I1616" s="7">
        <v>395</v>
      </c>
      <c r="J1616" s="9">
        <v>81.73</v>
      </c>
      <c r="K1616" s="9">
        <v>56.67</v>
      </c>
      <c r="L1616" s="9">
        <v>32283.35</v>
      </c>
      <c r="M1616" s="9">
        <v>22384.65</v>
      </c>
      <c r="N1616" s="9">
        <v>9898.7000000000007</v>
      </c>
    </row>
    <row r="1617" spans="1:14" x14ac:dyDescent="0.3">
      <c r="A1617" t="s">
        <v>17</v>
      </c>
      <c r="B1617" t="s">
        <v>53</v>
      </c>
      <c r="C1617" s="3" t="s">
        <v>34</v>
      </c>
      <c r="D1617" s="3" t="s">
        <v>15</v>
      </c>
      <c r="E1617" s="3" t="s">
        <v>16</v>
      </c>
      <c r="F1617" s="5">
        <v>41431</v>
      </c>
      <c r="G1617">
        <v>124875771</v>
      </c>
      <c r="H1617" s="5">
        <v>41463</v>
      </c>
      <c r="I1617" s="7">
        <v>2371</v>
      </c>
      <c r="J1617" s="9">
        <v>421.89</v>
      </c>
      <c r="K1617" s="9">
        <v>364.69</v>
      </c>
      <c r="L1617" s="9">
        <v>1000301.19</v>
      </c>
      <c r="M1617" s="9">
        <v>864679.99</v>
      </c>
      <c r="N1617" s="9">
        <v>135621.20000000001</v>
      </c>
    </row>
    <row r="1618" spans="1:14" x14ac:dyDescent="0.3">
      <c r="A1618" t="s">
        <v>12</v>
      </c>
      <c r="B1618" t="s">
        <v>102</v>
      </c>
      <c r="C1618" s="3" t="s">
        <v>25</v>
      </c>
      <c r="D1618" s="3" t="s">
        <v>24</v>
      </c>
      <c r="E1618" s="3" t="s">
        <v>28</v>
      </c>
      <c r="F1618" s="5">
        <v>40884</v>
      </c>
      <c r="G1618">
        <v>851134288</v>
      </c>
      <c r="H1618" s="5">
        <v>40887</v>
      </c>
      <c r="I1618" s="7">
        <v>8405</v>
      </c>
      <c r="J1618" s="9">
        <v>668.27</v>
      </c>
      <c r="K1618" s="9">
        <v>502.54</v>
      </c>
      <c r="L1618" s="9">
        <v>5616809.3499999996</v>
      </c>
      <c r="M1618" s="9">
        <v>4223848.7</v>
      </c>
      <c r="N1618" s="9">
        <v>1392960.65</v>
      </c>
    </row>
    <row r="1619" spans="1:14" x14ac:dyDescent="0.3">
      <c r="A1619" t="s">
        <v>12</v>
      </c>
      <c r="B1619" t="s">
        <v>78</v>
      </c>
      <c r="C1619" s="3" t="s">
        <v>52</v>
      </c>
      <c r="D1619" s="3" t="s">
        <v>24</v>
      </c>
      <c r="E1619" s="3" t="s">
        <v>39</v>
      </c>
      <c r="F1619" s="5">
        <v>42472</v>
      </c>
      <c r="G1619">
        <v>182087934</v>
      </c>
      <c r="H1619" s="5">
        <v>42516</v>
      </c>
      <c r="I1619" s="7">
        <v>2721</v>
      </c>
      <c r="J1619" s="9">
        <v>437.2</v>
      </c>
      <c r="K1619" s="9">
        <v>263.33</v>
      </c>
      <c r="L1619" s="9">
        <v>1189621.2</v>
      </c>
      <c r="M1619" s="9">
        <v>716520.93</v>
      </c>
      <c r="N1619" s="9">
        <v>473100.27</v>
      </c>
    </row>
    <row r="1620" spans="1:14" x14ac:dyDescent="0.3">
      <c r="A1620" t="s">
        <v>97</v>
      </c>
      <c r="B1620" t="s">
        <v>172</v>
      </c>
      <c r="C1620" s="3" t="s">
        <v>52</v>
      </c>
      <c r="D1620" s="3" t="s">
        <v>24</v>
      </c>
      <c r="E1620" s="3" t="s">
        <v>20</v>
      </c>
      <c r="F1620" s="5">
        <v>40292</v>
      </c>
      <c r="G1620">
        <v>730285537</v>
      </c>
      <c r="H1620" s="5">
        <v>40333</v>
      </c>
      <c r="I1620" s="7">
        <v>6574</v>
      </c>
      <c r="J1620" s="9">
        <v>437.2</v>
      </c>
      <c r="K1620" s="9">
        <v>263.33</v>
      </c>
      <c r="L1620" s="9">
        <v>2874152.8</v>
      </c>
      <c r="M1620" s="9">
        <v>1731131.42</v>
      </c>
      <c r="N1620" s="9">
        <v>1143021.3799999999</v>
      </c>
    </row>
    <row r="1621" spans="1:14" x14ac:dyDescent="0.3">
      <c r="A1621" t="s">
        <v>17</v>
      </c>
      <c r="B1621" t="s">
        <v>58</v>
      </c>
      <c r="C1621" s="3" t="s">
        <v>50</v>
      </c>
      <c r="D1621" s="3" t="s">
        <v>24</v>
      </c>
      <c r="E1621" s="3" t="s">
        <v>16</v>
      </c>
      <c r="F1621" s="5">
        <v>42659</v>
      </c>
      <c r="G1621">
        <v>228588426</v>
      </c>
      <c r="H1621" s="5">
        <v>42707</v>
      </c>
      <c r="I1621" s="7">
        <v>3250</v>
      </c>
      <c r="J1621" s="9">
        <v>81.73</v>
      </c>
      <c r="K1621" s="9">
        <v>56.67</v>
      </c>
      <c r="L1621" s="9">
        <v>265622.5</v>
      </c>
      <c r="M1621" s="9">
        <v>184177.5</v>
      </c>
      <c r="N1621" s="9">
        <v>81445</v>
      </c>
    </row>
    <row r="1622" spans="1:14" x14ac:dyDescent="0.3">
      <c r="A1622" t="s">
        <v>17</v>
      </c>
      <c r="B1622" t="s">
        <v>77</v>
      </c>
      <c r="C1622" s="3" t="s">
        <v>14</v>
      </c>
      <c r="D1622" s="3" t="s">
        <v>15</v>
      </c>
      <c r="E1622" s="3" t="s">
        <v>16</v>
      </c>
      <c r="F1622" s="5">
        <v>40300</v>
      </c>
      <c r="G1622">
        <v>980170428</v>
      </c>
      <c r="H1622" s="5">
        <v>40306</v>
      </c>
      <c r="I1622" s="7">
        <v>3066</v>
      </c>
      <c r="J1622" s="9">
        <v>651.21</v>
      </c>
      <c r="K1622" s="9">
        <v>524.96</v>
      </c>
      <c r="L1622" s="9">
        <v>1996609.86</v>
      </c>
      <c r="M1622" s="9">
        <v>1609527.36</v>
      </c>
      <c r="N1622" s="9">
        <v>387082.5</v>
      </c>
    </row>
    <row r="1623" spans="1:14" x14ac:dyDescent="0.3">
      <c r="A1623" t="s">
        <v>35</v>
      </c>
      <c r="B1623" t="s">
        <v>188</v>
      </c>
      <c r="C1623" s="3" t="s">
        <v>14</v>
      </c>
      <c r="D1623" s="3" t="s">
        <v>24</v>
      </c>
      <c r="E1623" s="3" t="s">
        <v>39</v>
      </c>
      <c r="F1623" s="5">
        <v>40923</v>
      </c>
      <c r="G1623">
        <v>408517873</v>
      </c>
      <c r="H1623" s="5">
        <v>40943</v>
      </c>
      <c r="I1623" s="7">
        <v>8372</v>
      </c>
      <c r="J1623" s="9">
        <v>651.21</v>
      </c>
      <c r="K1623" s="9">
        <v>524.96</v>
      </c>
      <c r="L1623" s="9">
        <v>5451930.1200000001</v>
      </c>
      <c r="M1623" s="9">
        <v>4394965.12</v>
      </c>
      <c r="N1623" s="9">
        <v>1056965</v>
      </c>
    </row>
    <row r="1624" spans="1:14" x14ac:dyDescent="0.3">
      <c r="A1624" t="s">
        <v>17</v>
      </c>
      <c r="B1624" t="s">
        <v>183</v>
      </c>
      <c r="C1624" s="3" t="s">
        <v>14</v>
      </c>
      <c r="D1624" s="3" t="s">
        <v>15</v>
      </c>
      <c r="E1624" s="3" t="s">
        <v>39</v>
      </c>
      <c r="F1624" s="5">
        <v>40183</v>
      </c>
      <c r="G1624">
        <v>507429587</v>
      </c>
      <c r="H1624" s="5">
        <v>40216</v>
      </c>
      <c r="I1624" s="7">
        <v>8546</v>
      </c>
      <c r="J1624" s="9">
        <v>651.21</v>
      </c>
      <c r="K1624" s="9">
        <v>524.96</v>
      </c>
      <c r="L1624" s="9">
        <v>5565240.6600000001</v>
      </c>
      <c r="M1624" s="9">
        <v>4486308.16</v>
      </c>
      <c r="N1624" s="9">
        <v>1078932.5</v>
      </c>
    </row>
    <row r="1625" spans="1:14" x14ac:dyDescent="0.3">
      <c r="A1625" t="s">
        <v>97</v>
      </c>
      <c r="B1625" t="s">
        <v>189</v>
      </c>
      <c r="C1625" s="3" t="s">
        <v>32</v>
      </c>
      <c r="D1625" s="3" t="s">
        <v>24</v>
      </c>
      <c r="E1625" s="3" t="s">
        <v>39</v>
      </c>
      <c r="F1625" s="5">
        <v>42419</v>
      </c>
      <c r="G1625">
        <v>191016900</v>
      </c>
      <c r="H1625" s="5">
        <v>42469</v>
      </c>
      <c r="I1625" s="7">
        <v>5000</v>
      </c>
      <c r="J1625" s="9">
        <v>255.28</v>
      </c>
      <c r="K1625" s="9">
        <v>159.41999999999999</v>
      </c>
      <c r="L1625" s="9">
        <v>1276400</v>
      </c>
      <c r="M1625" s="9">
        <v>797100</v>
      </c>
      <c r="N1625" s="9">
        <v>479300</v>
      </c>
    </row>
    <row r="1626" spans="1:14" x14ac:dyDescent="0.3">
      <c r="A1626" t="s">
        <v>29</v>
      </c>
      <c r="B1626" t="s">
        <v>167</v>
      </c>
      <c r="C1626" s="3" t="s">
        <v>19</v>
      </c>
      <c r="D1626" s="3" t="s">
        <v>15</v>
      </c>
      <c r="E1626" s="3" t="s">
        <v>20</v>
      </c>
      <c r="F1626" s="5">
        <v>42677</v>
      </c>
      <c r="G1626">
        <v>243703639</v>
      </c>
      <c r="H1626" s="5">
        <v>42691</v>
      </c>
      <c r="I1626" s="7">
        <v>6177</v>
      </c>
      <c r="J1626" s="9">
        <v>47.45</v>
      </c>
      <c r="K1626" s="9">
        <v>31.79</v>
      </c>
      <c r="L1626" s="9">
        <v>293098.65000000002</v>
      </c>
      <c r="M1626" s="9">
        <v>196366.83</v>
      </c>
      <c r="N1626" s="9">
        <v>96731.82</v>
      </c>
    </row>
    <row r="1627" spans="1:14" x14ac:dyDescent="0.3">
      <c r="A1627" t="s">
        <v>21</v>
      </c>
      <c r="B1627" t="s">
        <v>42</v>
      </c>
      <c r="C1627" s="3" t="s">
        <v>34</v>
      </c>
      <c r="D1627" s="3" t="s">
        <v>24</v>
      </c>
      <c r="E1627" s="3" t="s">
        <v>28</v>
      </c>
      <c r="F1627" s="5">
        <v>41926</v>
      </c>
      <c r="G1627">
        <v>170226132</v>
      </c>
      <c r="H1627" s="5">
        <v>41963</v>
      </c>
      <c r="I1627" s="7">
        <v>2550</v>
      </c>
      <c r="J1627" s="9">
        <v>421.89</v>
      </c>
      <c r="K1627" s="9">
        <v>364.69</v>
      </c>
      <c r="L1627" s="9">
        <v>1075819.5</v>
      </c>
      <c r="M1627" s="9">
        <v>929959.5</v>
      </c>
      <c r="N1627" s="9">
        <v>145860</v>
      </c>
    </row>
    <row r="1628" spans="1:14" x14ac:dyDescent="0.3">
      <c r="A1628" t="s">
        <v>44</v>
      </c>
      <c r="B1628" t="s">
        <v>196</v>
      </c>
      <c r="C1628" s="3" t="s">
        <v>14</v>
      </c>
      <c r="D1628" s="3" t="s">
        <v>15</v>
      </c>
      <c r="E1628" s="3" t="s">
        <v>28</v>
      </c>
      <c r="F1628" s="5">
        <v>42906</v>
      </c>
      <c r="G1628">
        <v>445633208</v>
      </c>
      <c r="H1628" s="5">
        <v>42916</v>
      </c>
      <c r="I1628" s="7">
        <v>1624</v>
      </c>
      <c r="J1628" s="9">
        <v>651.21</v>
      </c>
      <c r="K1628" s="9">
        <v>524.96</v>
      </c>
      <c r="L1628" s="9">
        <v>1057565.04</v>
      </c>
      <c r="M1628" s="9">
        <v>852535.04</v>
      </c>
      <c r="N1628" s="9">
        <v>205030</v>
      </c>
    </row>
    <row r="1629" spans="1:14" x14ac:dyDescent="0.3">
      <c r="A1629" t="s">
        <v>12</v>
      </c>
      <c r="B1629" t="s">
        <v>155</v>
      </c>
      <c r="C1629" s="3" t="s">
        <v>46</v>
      </c>
      <c r="D1629" s="3" t="s">
        <v>24</v>
      </c>
      <c r="E1629" s="3" t="s">
        <v>39</v>
      </c>
      <c r="F1629" s="5">
        <v>40450</v>
      </c>
      <c r="G1629">
        <v>265286195</v>
      </c>
      <c r="H1629" s="5">
        <v>40495</v>
      </c>
      <c r="I1629" s="7">
        <v>2935</v>
      </c>
      <c r="J1629" s="9">
        <v>152.58000000000001</v>
      </c>
      <c r="K1629" s="9">
        <v>97.44</v>
      </c>
      <c r="L1629" s="9">
        <v>447822.3</v>
      </c>
      <c r="M1629" s="9">
        <v>285986.40000000002</v>
      </c>
      <c r="N1629" s="9">
        <v>161835.9</v>
      </c>
    </row>
    <row r="1630" spans="1:14" x14ac:dyDescent="0.3">
      <c r="A1630" t="s">
        <v>21</v>
      </c>
      <c r="B1630" t="s">
        <v>158</v>
      </c>
      <c r="C1630" s="3" t="s">
        <v>64</v>
      </c>
      <c r="D1630" s="3" t="s">
        <v>15</v>
      </c>
      <c r="E1630" s="3" t="s">
        <v>39</v>
      </c>
      <c r="F1630" s="5">
        <v>42223</v>
      </c>
      <c r="G1630">
        <v>694858920</v>
      </c>
      <c r="H1630" s="5">
        <v>42261</v>
      </c>
      <c r="I1630" s="7">
        <v>3051</v>
      </c>
      <c r="J1630" s="9">
        <v>9.33</v>
      </c>
      <c r="K1630" s="9">
        <v>6.92</v>
      </c>
      <c r="L1630" s="9">
        <v>28465.83</v>
      </c>
      <c r="M1630" s="9">
        <v>21112.92</v>
      </c>
      <c r="N1630" s="9">
        <v>7352.91</v>
      </c>
    </row>
    <row r="1631" spans="1:14" x14ac:dyDescent="0.3">
      <c r="A1631" t="s">
        <v>12</v>
      </c>
      <c r="B1631" t="s">
        <v>139</v>
      </c>
      <c r="C1631" s="3" t="s">
        <v>43</v>
      </c>
      <c r="D1631" s="3" t="s">
        <v>24</v>
      </c>
      <c r="E1631" s="3" t="s">
        <v>39</v>
      </c>
      <c r="F1631" s="5">
        <v>42453</v>
      </c>
      <c r="G1631">
        <v>620337712</v>
      </c>
      <c r="H1631" s="5">
        <v>42453</v>
      </c>
      <c r="I1631" s="7">
        <v>569</v>
      </c>
      <c r="J1631" s="9">
        <v>109.28</v>
      </c>
      <c r="K1631" s="9">
        <v>35.840000000000003</v>
      </c>
      <c r="L1631" s="9">
        <v>62180.32</v>
      </c>
      <c r="M1631" s="9">
        <v>20392.96</v>
      </c>
      <c r="N1631" s="9">
        <v>41787.360000000001</v>
      </c>
    </row>
    <row r="1632" spans="1:14" x14ac:dyDescent="0.3">
      <c r="A1632" t="s">
        <v>35</v>
      </c>
      <c r="B1632" t="s">
        <v>184</v>
      </c>
      <c r="C1632" s="3" t="s">
        <v>34</v>
      </c>
      <c r="D1632" s="3" t="s">
        <v>15</v>
      </c>
      <c r="E1632" s="3" t="s">
        <v>20</v>
      </c>
      <c r="F1632" s="5">
        <v>42670</v>
      </c>
      <c r="G1632">
        <v>798021399</v>
      </c>
      <c r="H1632" s="5">
        <v>42701</v>
      </c>
      <c r="I1632" s="7">
        <v>1121</v>
      </c>
      <c r="J1632" s="9">
        <v>421.89</v>
      </c>
      <c r="K1632" s="9">
        <v>364.69</v>
      </c>
      <c r="L1632" s="9">
        <v>472938.69</v>
      </c>
      <c r="M1632" s="9">
        <v>408817.49</v>
      </c>
      <c r="N1632" s="9">
        <v>64121.2</v>
      </c>
    </row>
    <row r="1633" spans="1:14" x14ac:dyDescent="0.3">
      <c r="A1633" t="s">
        <v>21</v>
      </c>
      <c r="B1633" t="s">
        <v>136</v>
      </c>
      <c r="C1633" s="3" t="s">
        <v>34</v>
      </c>
      <c r="D1633" s="3" t="s">
        <v>24</v>
      </c>
      <c r="E1633" s="3" t="s">
        <v>39</v>
      </c>
      <c r="F1633" s="5">
        <v>42026</v>
      </c>
      <c r="G1633">
        <v>704521310</v>
      </c>
      <c r="H1633" s="5">
        <v>42068</v>
      </c>
      <c r="I1633" s="7">
        <v>2366</v>
      </c>
      <c r="J1633" s="9">
        <v>421.89</v>
      </c>
      <c r="K1633" s="9">
        <v>364.69</v>
      </c>
      <c r="L1633" s="9">
        <v>998191.74</v>
      </c>
      <c r="M1633" s="9">
        <v>862856.54</v>
      </c>
      <c r="N1633" s="9">
        <v>135335.20000000001</v>
      </c>
    </row>
    <row r="1634" spans="1:14" x14ac:dyDescent="0.3">
      <c r="A1634" t="s">
        <v>29</v>
      </c>
      <c r="B1634" t="s">
        <v>41</v>
      </c>
      <c r="C1634" s="3" t="s">
        <v>46</v>
      </c>
      <c r="D1634" s="3" t="s">
        <v>15</v>
      </c>
      <c r="E1634" s="3" t="s">
        <v>28</v>
      </c>
      <c r="F1634" s="5">
        <v>41447</v>
      </c>
      <c r="G1634">
        <v>786761271</v>
      </c>
      <c r="H1634" s="5">
        <v>41481</v>
      </c>
      <c r="I1634" s="7">
        <v>8999</v>
      </c>
      <c r="J1634" s="9">
        <v>152.58000000000001</v>
      </c>
      <c r="K1634" s="9">
        <v>97.44</v>
      </c>
      <c r="L1634" s="9">
        <v>1373067.42</v>
      </c>
      <c r="M1634" s="9">
        <v>876862.56</v>
      </c>
      <c r="N1634" s="9">
        <v>496204.86</v>
      </c>
    </row>
    <row r="1635" spans="1:14" x14ac:dyDescent="0.3">
      <c r="A1635" t="s">
        <v>29</v>
      </c>
      <c r="B1635" t="s">
        <v>41</v>
      </c>
      <c r="C1635" s="3" t="s">
        <v>23</v>
      </c>
      <c r="D1635" s="3" t="s">
        <v>15</v>
      </c>
      <c r="E1635" s="3" t="s">
        <v>20</v>
      </c>
      <c r="F1635" s="5">
        <v>42247</v>
      </c>
      <c r="G1635">
        <v>211977612</v>
      </c>
      <c r="H1635" s="5">
        <v>42267</v>
      </c>
      <c r="I1635" s="7">
        <v>7741</v>
      </c>
      <c r="J1635" s="9">
        <v>154.06</v>
      </c>
      <c r="K1635" s="9">
        <v>90.93</v>
      </c>
      <c r="L1635" s="9">
        <v>1192578.46</v>
      </c>
      <c r="M1635" s="9">
        <v>703889.13</v>
      </c>
      <c r="N1635" s="9">
        <v>488689.33</v>
      </c>
    </row>
    <row r="1636" spans="1:14" x14ac:dyDescent="0.3">
      <c r="A1636" t="s">
        <v>12</v>
      </c>
      <c r="B1636" t="s">
        <v>218</v>
      </c>
      <c r="C1636" s="3" t="s">
        <v>46</v>
      </c>
      <c r="D1636" s="3" t="s">
        <v>24</v>
      </c>
      <c r="E1636" s="3" t="s">
        <v>16</v>
      </c>
      <c r="F1636" s="5">
        <v>41980</v>
      </c>
      <c r="G1636">
        <v>917719161</v>
      </c>
      <c r="H1636" s="5">
        <v>41983</v>
      </c>
      <c r="I1636" s="7">
        <v>2348</v>
      </c>
      <c r="J1636" s="9">
        <v>152.58000000000001</v>
      </c>
      <c r="K1636" s="9">
        <v>97.44</v>
      </c>
      <c r="L1636" s="9">
        <v>358257.84</v>
      </c>
      <c r="M1636" s="9">
        <v>228789.12</v>
      </c>
      <c r="N1636" s="9">
        <v>129468.72</v>
      </c>
    </row>
    <row r="1637" spans="1:14" x14ac:dyDescent="0.3">
      <c r="A1637" t="s">
        <v>17</v>
      </c>
      <c r="B1637" t="s">
        <v>135</v>
      </c>
      <c r="C1637" s="3" t="s">
        <v>38</v>
      </c>
      <c r="D1637" s="3" t="s">
        <v>24</v>
      </c>
      <c r="E1637" s="3" t="s">
        <v>28</v>
      </c>
      <c r="F1637" s="5">
        <v>41355</v>
      </c>
      <c r="G1637">
        <v>861847245</v>
      </c>
      <c r="H1637" s="5">
        <v>41404</v>
      </c>
      <c r="I1637" s="7">
        <v>8607</v>
      </c>
      <c r="J1637" s="9">
        <v>205.7</v>
      </c>
      <c r="K1637" s="9">
        <v>117.11</v>
      </c>
      <c r="L1637" s="9">
        <v>1770459.9</v>
      </c>
      <c r="M1637" s="9">
        <v>1007965.77</v>
      </c>
      <c r="N1637" s="9">
        <v>762494.13</v>
      </c>
    </row>
    <row r="1638" spans="1:14" x14ac:dyDescent="0.3">
      <c r="A1638" t="s">
        <v>29</v>
      </c>
      <c r="B1638" t="s">
        <v>150</v>
      </c>
      <c r="C1638" s="3" t="s">
        <v>43</v>
      </c>
      <c r="D1638" s="3" t="s">
        <v>15</v>
      </c>
      <c r="E1638" s="3" t="s">
        <v>20</v>
      </c>
      <c r="F1638" s="5">
        <v>42853</v>
      </c>
      <c r="G1638">
        <v>772535693</v>
      </c>
      <c r="H1638" s="5">
        <v>42862</v>
      </c>
      <c r="I1638" s="7">
        <v>9334</v>
      </c>
      <c r="J1638" s="9">
        <v>109.28</v>
      </c>
      <c r="K1638" s="9">
        <v>35.840000000000003</v>
      </c>
      <c r="L1638" s="9">
        <v>1020019.52</v>
      </c>
      <c r="M1638" s="9">
        <v>334530.56</v>
      </c>
      <c r="N1638" s="9">
        <v>685488.96</v>
      </c>
    </row>
    <row r="1639" spans="1:14" x14ac:dyDescent="0.3">
      <c r="A1639" t="s">
        <v>21</v>
      </c>
      <c r="B1639" t="s">
        <v>203</v>
      </c>
      <c r="C1639" s="3" t="s">
        <v>14</v>
      </c>
      <c r="D1639" s="3" t="s">
        <v>24</v>
      </c>
      <c r="E1639" s="3" t="s">
        <v>28</v>
      </c>
      <c r="F1639" s="5">
        <v>41047</v>
      </c>
      <c r="G1639">
        <v>998270833</v>
      </c>
      <c r="H1639" s="5">
        <v>41050</v>
      </c>
      <c r="I1639" s="7">
        <v>9378</v>
      </c>
      <c r="J1639" s="9">
        <v>651.21</v>
      </c>
      <c r="K1639" s="9">
        <v>524.96</v>
      </c>
      <c r="L1639" s="9">
        <v>6107047.3799999999</v>
      </c>
      <c r="M1639" s="9">
        <v>4923074.88</v>
      </c>
      <c r="N1639" s="9">
        <v>1183972.5</v>
      </c>
    </row>
    <row r="1640" spans="1:14" x14ac:dyDescent="0.3">
      <c r="A1640" t="s">
        <v>12</v>
      </c>
      <c r="B1640" t="s">
        <v>140</v>
      </c>
      <c r="C1640" s="3" t="s">
        <v>25</v>
      </c>
      <c r="D1640" s="3" t="s">
        <v>15</v>
      </c>
      <c r="E1640" s="3" t="s">
        <v>16</v>
      </c>
      <c r="F1640" s="5">
        <v>40577</v>
      </c>
      <c r="G1640">
        <v>157851493</v>
      </c>
      <c r="H1640" s="5">
        <v>40612</v>
      </c>
      <c r="I1640" s="7">
        <v>619</v>
      </c>
      <c r="J1640" s="9">
        <v>668.27</v>
      </c>
      <c r="K1640" s="9">
        <v>502.54</v>
      </c>
      <c r="L1640" s="9">
        <v>413659.13</v>
      </c>
      <c r="M1640" s="9">
        <v>311072.26</v>
      </c>
      <c r="N1640" s="9">
        <v>102586.87</v>
      </c>
    </row>
    <row r="1641" spans="1:14" x14ac:dyDescent="0.3">
      <c r="A1641" t="s">
        <v>12</v>
      </c>
      <c r="B1641" t="s">
        <v>186</v>
      </c>
      <c r="C1641" s="3" t="s">
        <v>43</v>
      </c>
      <c r="D1641" s="3" t="s">
        <v>24</v>
      </c>
      <c r="E1641" s="3" t="s">
        <v>28</v>
      </c>
      <c r="F1641" s="5">
        <v>40944</v>
      </c>
      <c r="G1641">
        <v>990389001</v>
      </c>
      <c r="H1641" s="5">
        <v>40967</v>
      </c>
      <c r="I1641" s="7">
        <v>6969</v>
      </c>
      <c r="J1641" s="9">
        <v>109.28</v>
      </c>
      <c r="K1641" s="9">
        <v>35.840000000000003</v>
      </c>
      <c r="L1641" s="9">
        <v>761572.32</v>
      </c>
      <c r="M1641" s="9">
        <v>249768.95999999999</v>
      </c>
      <c r="N1641" s="9">
        <v>511803.36</v>
      </c>
    </row>
    <row r="1642" spans="1:14" x14ac:dyDescent="0.3">
      <c r="A1642" t="s">
        <v>12</v>
      </c>
      <c r="B1642" t="s">
        <v>106</v>
      </c>
      <c r="C1642" s="3" t="s">
        <v>64</v>
      </c>
      <c r="D1642" s="3" t="s">
        <v>15</v>
      </c>
      <c r="E1642" s="3" t="s">
        <v>20</v>
      </c>
      <c r="F1642" s="5">
        <v>40652</v>
      </c>
      <c r="G1642">
        <v>905307185</v>
      </c>
      <c r="H1642" s="5">
        <v>40676</v>
      </c>
      <c r="I1642" s="7">
        <v>9369</v>
      </c>
      <c r="J1642" s="9">
        <v>9.33</v>
      </c>
      <c r="K1642" s="9">
        <v>6.92</v>
      </c>
      <c r="L1642" s="9">
        <v>87412.77</v>
      </c>
      <c r="M1642" s="9">
        <v>64833.48</v>
      </c>
      <c r="N1642" s="9">
        <v>22579.29</v>
      </c>
    </row>
    <row r="1643" spans="1:14" x14ac:dyDescent="0.3">
      <c r="A1643" t="s">
        <v>35</v>
      </c>
      <c r="B1643" t="s">
        <v>215</v>
      </c>
      <c r="C1643" s="3" t="s">
        <v>23</v>
      </c>
      <c r="D1643" s="3" t="s">
        <v>24</v>
      </c>
      <c r="E1643" s="3" t="s">
        <v>20</v>
      </c>
      <c r="F1643" s="5">
        <v>41360</v>
      </c>
      <c r="G1643">
        <v>532342374</v>
      </c>
      <c r="H1643" s="5">
        <v>41367</v>
      </c>
      <c r="I1643" s="7">
        <v>793</v>
      </c>
      <c r="J1643" s="9">
        <v>154.06</v>
      </c>
      <c r="K1643" s="9">
        <v>90.93</v>
      </c>
      <c r="L1643" s="9">
        <v>122169.58</v>
      </c>
      <c r="M1643" s="9">
        <v>72107.490000000005</v>
      </c>
      <c r="N1643" s="9">
        <v>50062.09</v>
      </c>
    </row>
    <row r="1644" spans="1:14" x14ac:dyDescent="0.3">
      <c r="A1644" t="s">
        <v>21</v>
      </c>
      <c r="B1644" t="s">
        <v>65</v>
      </c>
      <c r="C1644" s="3" t="s">
        <v>52</v>
      </c>
      <c r="D1644" s="3" t="s">
        <v>15</v>
      </c>
      <c r="E1644" s="3" t="s">
        <v>16</v>
      </c>
      <c r="F1644" s="5">
        <v>40969</v>
      </c>
      <c r="G1644">
        <v>571543395</v>
      </c>
      <c r="H1644" s="5">
        <v>41002</v>
      </c>
      <c r="I1644" s="7">
        <v>1246</v>
      </c>
      <c r="J1644" s="9">
        <v>437.2</v>
      </c>
      <c r="K1644" s="9">
        <v>263.33</v>
      </c>
      <c r="L1644" s="9">
        <v>544751.19999999995</v>
      </c>
      <c r="M1644" s="9">
        <v>328109.18</v>
      </c>
      <c r="N1644" s="9">
        <v>216642.02</v>
      </c>
    </row>
    <row r="1645" spans="1:14" x14ac:dyDescent="0.3">
      <c r="A1645" t="s">
        <v>12</v>
      </c>
      <c r="B1645" t="s">
        <v>191</v>
      </c>
      <c r="C1645" s="3" t="s">
        <v>19</v>
      </c>
      <c r="D1645" s="3" t="s">
        <v>15</v>
      </c>
      <c r="E1645" s="3" t="s">
        <v>39</v>
      </c>
      <c r="F1645" s="5">
        <v>40534</v>
      </c>
      <c r="G1645">
        <v>443271577</v>
      </c>
      <c r="H1645" s="5">
        <v>40556</v>
      </c>
      <c r="I1645" s="7">
        <v>2765</v>
      </c>
      <c r="J1645" s="9">
        <v>47.45</v>
      </c>
      <c r="K1645" s="9">
        <v>31.79</v>
      </c>
      <c r="L1645" s="9">
        <v>131199.25</v>
      </c>
      <c r="M1645" s="9">
        <v>87899.35</v>
      </c>
      <c r="N1645" s="9">
        <v>43299.9</v>
      </c>
    </row>
    <row r="1646" spans="1:14" x14ac:dyDescent="0.3">
      <c r="A1646" t="s">
        <v>17</v>
      </c>
      <c r="B1646" t="s">
        <v>193</v>
      </c>
      <c r="C1646" s="3" t="s">
        <v>50</v>
      </c>
      <c r="D1646" s="3" t="s">
        <v>15</v>
      </c>
      <c r="E1646" s="3" t="s">
        <v>20</v>
      </c>
      <c r="F1646" s="5">
        <v>42881</v>
      </c>
      <c r="G1646">
        <v>538200747</v>
      </c>
      <c r="H1646" s="5">
        <v>42914</v>
      </c>
      <c r="I1646" s="7">
        <v>4416</v>
      </c>
      <c r="J1646" s="9">
        <v>81.73</v>
      </c>
      <c r="K1646" s="9">
        <v>56.67</v>
      </c>
      <c r="L1646" s="9">
        <v>360919.68</v>
      </c>
      <c r="M1646" s="9">
        <v>250254.72</v>
      </c>
      <c r="N1646" s="9">
        <v>110664.96000000001</v>
      </c>
    </row>
    <row r="1647" spans="1:14" x14ac:dyDescent="0.3">
      <c r="A1647" t="s">
        <v>12</v>
      </c>
      <c r="B1647" t="s">
        <v>211</v>
      </c>
      <c r="C1647" s="3" t="s">
        <v>52</v>
      </c>
      <c r="D1647" s="3" t="s">
        <v>15</v>
      </c>
      <c r="E1647" s="3" t="s">
        <v>39</v>
      </c>
      <c r="F1647" s="5">
        <v>42928</v>
      </c>
      <c r="G1647">
        <v>867317235</v>
      </c>
      <c r="H1647" s="5">
        <v>42969</v>
      </c>
      <c r="I1647" s="7">
        <v>7298</v>
      </c>
      <c r="J1647" s="9">
        <v>437.2</v>
      </c>
      <c r="K1647" s="9">
        <v>263.33</v>
      </c>
      <c r="L1647" s="9">
        <v>3190685.6</v>
      </c>
      <c r="M1647" s="9">
        <v>1921782.34</v>
      </c>
      <c r="N1647" s="9">
        <v>1268903.26</v>
      </c>
    </row>
    <row r="1648" spans="1:14" x14ac:dyDescent="0.3">
      <c r="A1648" t="s">
        <v>21</v>
      </c>
      <c r="B1648" t="s">
        <v>71</v>
      </c>
      <c r="C1648" s="3" t="s">
        <v>50</v>
      </c>
      <c r="D1648" s="3" t="s">
        <v>24</v>
      </c>
      <c r="E1648" s="3" t="s">
        <v>28</v>
      </c>
      <c r="F1648" s="5">
        <v>42896</v>
      </c>
      <c r="G1648">
        <v>611919867</v>
      </c>
      <c r="H1648" s="5">
        <v>42902</v>
      </c>
      <c r="I1648" s="7">
        <v>9542</v>
      </c>
      <c r="J1648" s="9">
        <v>81.73</v>
      </c>
      <c r="K1648" s="9">
        <v>56.67</v>
      </c>
      <c r="L1648" s="9">
        <v>779867.66</v>
      </c>
      <c r="M1648" s="9">
        <v>540745.14</v>
      </c>
      <c r="N1648" s="9">
        <v>239122.52</v>
      </c>
    </row>
    <row r="1649" spans="1:14" x14ac:dyDescent="0.3">
      <c r="A1649" t="s">
        <v>12</v>
      </c>
      <c r="B1649" t="s">
        <v>163</v>
      </c>
      <c r="C1649" s="3" t="s">
        <v>50</v>
      </c>
      <c r="D1649" s="3" t="s">
        <v>15</v>
      </c>
      <c r="E1649" s="3" t="s">
        <v>39</v>
      </c>
      <c r="F1649" s="5">
        <v>42631</v>
      </c>
      <c r="G1649">
        <v>373619973</v>
      </c>
      <c r="H1649" s="5">
        <v>42634</v>
      </c>
      <c r="I1649" s="7">
        <v>1308</v>
      </c>
      <c r="J1649" s="9">
        <v>81.73</v>
      </c>
      <c r="K1649" s="9">
        <v>56.67</v>
      </c>
      <c r="L1649" s="9">
        <v>106902.84</v>
      </c>
      <c r="M1649" s="9">
        <v>74124.36</v>
      </c>
      <c r="N1649" s="9">
        <v>32778.480000000003</v>
      </c>
    </row>
    <row r="1650" spans="1:14" x14ac:dyDescent="0.3">
      <c r="A1650" t="s">
        <v>97</v>
      </c>
      <c r="B1650" t="s">
        <v>189</v>
      </c>
      <c r="C1650" s="3" t="s">
        <v>32</v>
      </c>
      <c r="D1650" s="3" t="s">
        <v>15</v>
      </c>
      <c r="E1650" s="3" t="s">
        <v>39</v>
      </c>
      <c r="F1650" s="5">
        <v>40983</v>
      </c>
      <c r="G1650">
        <v>824341380</v>
      </c>
      <c r="H1650" s="5">
        <v>41030</v>
      </c>
      <c r="I1650" s="7">
        <v>9788</v>
      </c>
      <c r="J1650" s="9">
        <v>255.28</v>
      </c>
      <c r="K1650" s="9">
        <v>159.41999999999999</v>
      </c>
      <c r="L1650" s="9">
        <v>2498680.64</v>
      </c>
      <c r="M1650" s="9">
        <v>1560402.96</v>
      </c>
      <c r="N1650" s="9">
        <v>938277.68</v>
      </c>
    </row>
    <row r="1651" spans="1:14" x14ac:dyDescent="0.3">
      <c r="A1651" t="s">
        <v>21</v>
      </c>
      <c r="B1651" t="s">
        <v>76</v>
      </c>
      <c r="C1651" s="3" t="s">
        <v>64</v>
      </c>
      <c r="D1651" s="3" t="s">
        <v>15</v>
      </c>
      <c r="E1651" s="3" t="s">
        <v>39</v>
      </c>
      <c r="F1651" s="5">
        <v>42724</v>
      </c>
      <c r="G1651">
        <v>456320416</v>
      </c>
      <c r="H1651" s="5">
        <v>42735</v>
      </c>
      <c r="I1651" s="7">
        <v>4207</v>
      </c>
      <c r="J1651" s="9">
        <v>9.33</v>
      </c>
      <c r="K1651" s="9">
        <v>6.92</v>
      </c>
      <c r="L1651" s="9">
        <v>39251.31</v>
      </c>
      <c r="M1651" s="9">
        <v>29112.44</v>
      </c>
      <c r="N1651" s="9">
        <v>10138.870000000001</v>
      </c>
    </row>
    <row r="1652" spans="1:14" x14ac:dyDescent="0.3">
      <c r="A1652" t="s">
        <v>17</v>
      </c>
      <c r="B1652" t="s">
        <v>62</v>
      </c>
      <c r="C1652" s="3" t="s">
        <v>52</v>
      </c>
      <c r="D1652" s="3" t="s">
        <v>15</v>
      </c>
      <c r="E1652" s="3" t="s">
        <v>20</v>
      </c>
      <c r="F1652" s="5">
        <v>40567</v>
      </c>
      <c r="G1652">
        <v>532105910</v>
      </c>
      <c r="H1652" s="5">
        <v>40579</v>
      </c>
      <c r="I1652" s="7">
        <v>818</v>
      </c>
      <c r="J1652" s="9">
        <v>437.2</v>
      </c>
      <c r="K1652" s="9">
        <v>263.33</v>
      </c>
      <c r="L1652" s="9">
        <v>357629.6</v>
      </c>
      <c r="M1652" s="9">
        <v>215403.94</v>
      </c>
      <c r="N1652" s="9">
        <v>142225.66</v>
      </c>
    </row>
    <row r="1653" spans="1:14" x14ac:dyDescent="0.3">
      <c r="A1653" t="s">
        <v>12</v>
      </c>
      <c r="B1653" t="s">
        <v>166</v>
      </c>
      <c r="C1653" s="3" t="s">
        <v>38</v>
      </c>
      <c r="D1653" s="3" t="s">
        <v>15</v>
      </c>
      <c r="E1653" s="3" t="s">
        <v>16</v>
      </c>
      <c r="F1653" s="5">
        <v>41445</v>
      </c>
      <c r="G1653">
        <v>134559190</v>
      </c>
      <c r="H1653" s="5">
        <v>41472</v>
      </c>
      <c r="I1653" s="7">
        <v>7909</v>
      </c>
      <c r="J1653" s="9">
        <v>205.7</v>
      </c>
      <c r="K1653" s="9">
        <v>117.11</v>
      </c>
      <c r="L1653" s="9">
        <v>1626881.3</v>
      </c>
      <c r="M1653" s="9">
        <v>926222.99</v>
      </c>
      <c r="N1653" s="9">
        <v>700658.31</v>
      </c>
    </row>
    <row r="1654" spans="1:14" x14ac:dyDescent="0.3">
      <c r="A1654" t="s">
        <v>17</v>
      </c>
      <c r="B1654" t="s">
        <v>135</v>
      </c>
      <c r="C1654" s="3" t="s">
        <v>50</v>
      </c>
      <c r="D1654" s="3" t="s">
        <v>15</v>
      </c>
      <c r="E1654" s="3" t="s">
        <v>28</v>
      </c>
      <c r="F1654" s="5">
        <v>40232</v>
      </c>
      <c r="G1654">
        <v>216854083</v>
      </c>
      <c r="H1654" s="5">
        <v>40253</v>
      </c>
      <c r="I1654" s="7">
        <v>797</v>
      </c>
      <c r="J1654" s="9">
        <v>81.73</v>
      </c>
      <c r="K1654" s="9">
        <v>56.67</v>
      </c>
      <c r="L1654" s="9">
        <v>65138.81</v>
      </c>
      <c r="M1654" s="9">
        <v>45165.99</v>
      </c>
      <c r="N1654" s="9">
        <v>19972.82</v>
      </c>
    </row>
    <row r="1655" spans="1:14" x14ac:dyDescent="0.3">
      <c r="A1655" t="s">
        <v>21</v>
      </c>
      <c r="B1655" t="s">
        <v>126</v>
      </c>
      <c r="C1655" s="3" t="s">
        <v>43</v>
      </c>
      <c r="D1655" s="3" t="s">
        <v>24</v>
      </c>
      <c r="E1655" s="3" t="s">
        <v>20</v>
      </c>
      <c r="F1655" s="5">
        <v>40489</v>
      </c>
      <c r="G1655">
        <v>452476918</v>
      </c>
      <c r="H1655" s="5">
        <v>40515</v>
      </c>
      <c r="I1655" s="7">
        <v>6830</v>
      </c>
      <c r="J1655" s="9">
        <v>109.28</v>
      </c>
      <c r="K1655" s="9">
        <v>35.840000000000003</v>
      </c>
      <c r="L1655" s="9">
        <v>746382.4</v>
      </c>
      <c r="M1655" s="9">
        <v>244787.20000000001</v>
      </c>
      <c r="N1655" s="9">
        <v>501595.2</v>
      </c>
    </row>
    <row r="1656" spans="1:14" x14ac:dyDescent="0.3">
      <c r="A1656" t="s">
        <v>21</v>
      </c>
      <c r="B1656" t="s">
        <v>76</v>
      </c>
      <c r="C1656" s="3" t="s">
        <v>38</v>
      </c>
      <c r="D1656" s="3" t="s">
        <v>24</v>
      </c>
      <c r="E1656" s="3" t="s">
        <v>20</v>
      </c>
      <c r="F1656" s="5">
        <v>42020</v>
      </c>
      <c r="G1656">
        <v>585226523</v>
      </c>
      <c r="H1656" s="5">
        <v>42027</v>
      </c>
      <c r="I1656" s="7">
        <v>388</v>
      </c>
      <c r="J1656" s="9">
        <v>205.7</v>
      </c>
      <c r="K1656" s="9">
        <v>117.11</v>
      </c>
      <c r="L1656" s="9">
        <v>79811.600000000006</v>
      </c>
      <c r="M1656" s="9">
        <v>45438.68</v>
      </c>
      <c r="N1656" s="9">
        <v>34372.92</v>
      </c>
    </row>
    <row r="1657" spans="1:14" x14ac:dyDescent="0.3">
      <c r="A1657" t="s">
        <v>12</v>
      </c>
      <c r="B1657" t="s">
        <v>128</v>
      </c>
      <c r="C1657" s="3" t="s">
        <v>25</v>
      </c>
      <c r="D1657" s="3" t="s">
        <v>24</v>
      </c>
      <c r="E1657" s="3" t="s">
        <v>28</v>
      </c>
      <c r="F1657" s="5">
        <v>42247</v>
      </c>
      <c r="G1657">
        <v>879214227</v>
      </c>
      <c r="H1657" s="5">
        <v>42295</v>
      </c>
      <c r="I1657" s="7">
        <v>7883</v>
      </c>
      <c r="J1657" s="9">
        <v>668.27</v>
      </c>
      <c r="K1657" s="9">
        <v>502.54</v>
      </c>
      <c r="L1657" s="9">
        <v>5267972.41</v>
      </c>
      <c r="M1657" s="9">
        <v>3961522.82</v>
      </c>
      <c r="N1657" s="9">
        <v>1306449.5900000001</v>
      </c>
    </row>
    <row r="1658" spans="1:14" x14ac:dyDescent="0.3">
      <c r="A1658" t="s">
        <v>12</v>
      </c>
      <c r="B1658" t="s">
        <v>92</v>
      </c>
      <c r="C1658" s="3" t="s">
        <v>25</v>
      </c>
      <c r="D1658" s="3" t="s">
        <v>15</v>
      </c>
      <c r="E1658" s="3" t="s">
        <v>28</v>
      </c>
      <c r="F1658" s="5">
        <v>40367</v>
      </c>
      <c r="G1658">
        <v>768863856</v>
      </c>
      <c r="H1658" s="5">
        <v>40382</v>
      </c>
      <c r="I1658" s="7">
        <v>2756</v>
      </c>
      <c r="J1658" s="9">
        <v>668.27</v>
      </c>
      <c r="K1658" s="9">
        <v>502.54</v>
      </c>
      <c r="L1658" s="9">
        <v>1841752.12</v>
      </c>
      <c r="M1658" s="9">
        <v>1385000.24</v>
      </c>
      <c r="N1658" s="9">
        <v>456751.88</v>
      </c>
    </row>
    <row r="1659" spans="1:14" x14ac:dyDescent="0.3">
      <c r="A1659" t="s">
        <v>29</v>
      </c>
      <c r="B1659" t="s">
        <v>204</v>
      </c>
      <c r="C1659" s="3" t="s">
        <v>19</v>
      </c>
      <c r="D1659" s="3" t="s">
        <v>24</v>
      </c>
      <c r="E1659" s="3" t="s">
        <v>39</v>
      </c>
      <c r="F1659" s="5">
        <v>41497</v>
      </c>
      <c r="G1659">
        <v>208911740</v>
      </c>
      <c r="H1659" s="5">
        <v>41541</v>
      </c>
      <c r="I1659" s="7">
        <v>481</v>
      </c>
      <c r="J1659" s="9">
        <v>47.45</v>
      </c>
      <c r="K1659" s="9">
        <v>31.79</v>
      </c>
      <c r="L1659" s="9">
        <v>22823.45</v>
      </c>
      <c r="M1659" s="9">
        <v>15290.99</v>
      </c>
      <c r="N1659" s="9">
        <v>7532.46</v>
      </c>
    </row>
    <row r="1660" spans="1:14" x14ac:dyDescent="0.3">
      <c r="A1660" t="s">
        <v>44</v>
      </c>
      <c r="B1660" t="s">
        <v>207</v>
      </c>
      <c r="C1660" s="3" t="s">
        <v>25</v>
      </c>
      <c r="D1660" s="3" t="s">
        <v>24</v>
      </c>
      <c r="E1660" s="3" t="s">
        <v>28</v>
      </c>
      <c r="F1660" s="5">
        <v>41463</v>
      </c>
      <c r="G1660">
        <v>124406707</v>
      </c>
      <c r="H1660" s="5">
        <v>41464</v>
      </c>
      <c r="I1660" s="7">
        <v>3564</v>
      </c>
      <c r="J1660" s="9">
        <v>668.27</v>
      </c>
      <c r="K1660" s="9">
        <v>502.54</v>
      </c>
      <c r="L1660" s="9">
        <v>2381714.2799999998</v>
      </c>
      <c r="M1660" s="9">
        <v>1791052.56</v>
      </c>
      <c r="N1660" s="9">
        <v>590661.72</v>
      </c>
    </row>
    <row r="1661" spans="1:14" x14ac:dyDescent="0.3">
      <c r="A1661" t="s">
        <v>29</v>
      </c>
      <c r="B1661" t="s">
        <v>55</v>
      </c>
      <c r="C1661" s="3" t="s">
        <v>34</v>
      </c>
      <c r="D1661" s="3" t="s">
        <v>15</v>
      </c>
      <c r="E1661" s="3" t="s">
        <v>20</v>
      </c>
      <c r="F1661" s="5">
        <v>42012</v>
      </c>
      <c r="G1661">
        <v>160710084</v>
      </c>
      <c r="H1661" s="5">
        <v>42037</v>
      </c>
      <c r="I1661" s="7">
        <v>6540</v>
      </c>
      <c r="J1661" s="9">
        <v>421.89</v>
      </c>
      <c r="K1661" s="9">
        <v>364.69</v>
      </c>
      <c r="L1661" s="9">
        <v>2759160.6</v>
      </c>
      <c r="M1661" s="9">
        <v>2385072.6</v>
      </c>
      <c r="N1661" s="9">
        <v>374088</v>
      </c>
    </row>
    <row r="1662" spans="1:14" x14ac:dyDescent="0.3">
      <c r="A1662" t="s">
        <v>17</v>
      </c>
      <c r="B1662" t="s">
        <v>77</v>
      </c>
      <c r="C1662" s="3" t="s">
        <v>14</v>
      </c>
      <c r="D1662" s="3" t="s">
        <v>15</v>
      </c>
      <c r="E1662" s="3" t="s">
        <v>39</v>
      </c>
      <c r="F1662" s="5">
        <v>41129</v>
      </c>
      <c r="G1662">
        <v>933495700</v>
      </c>
      <c r="H1662" s="5">
        <v>41166</v>
      </c>
      <c r="I1662" s="7">
        <v>977</v>
      </c>
      <c r="J1662" s="9">
        <v>651.21</v>
      </c>
      <c r="K1662" s="9">
        <v>524.96</v>
      </c>
      <c r="L1662" s="9">
        <v>636232.17000000004</v>
      </c>
      <c r="M1662" s="9">
        <v>512885.92</v>
      </c>
      <c r="N1662" s="9">
        <v>123346.25</v>
      </c>
    </row>
    <row r="1663" spans="1:14" x14ac:dyDescent="0.3">
      <c r="A1663" t="s">
        <v>17</v>
      </c>
      <c r="B1663" t="s">
        <v>138</v>
      </c>
      <c r="C1663" s="3" t="s">
        <v>19</v>
      </c>
      <c r="D1663" s="3" t="s">
        <v>15</v>
      </c>
      <c r="E1663" s="3" t="s">
        <v>39</v>
      </c>
      <c r="F1663" s="5">
        <v>42722</v>
      </c>
      <c r="G1663">
        <v>878749883</v>
      </c>
      <c r="H1663" s="5">
        <v>42743</v>
      </c>
      <c r="I1663" s="7">
        <v>473</v>
      </c>
      <c r="J1663" s="9">
        <v>47.45</v>
      </c>
      <c r="K1663" s="9">
        <v>31.79</v>
      </c>
      <c r="L1663" s="9">
        <v>22443.85</v>
      </c>
      <c r="M1663" s="9">
        <v>15036.67</v>
      </c>
      <c r="N1663" s="9">
        <v>7407.18</v>
      </c>
    </row>
    <row r="1664" spans="1:14" x14ac:dyDescent="0.3">
      <c r="A1664" t="s">
        <v>44</v>
      </c>
      <c r="B1664" t="s">
        <v>169</v>
      </c>
      <c r="C1664" s="3" t="s">
        <v>19</v>
      </c>
      <c r="D1664" s="3" t="s">
        <v>24</v>
      </c>
      <c r="E1664" s="3" t="s">
        <v>20</v>
      </c>
      <c r="F1664" s="5">
        <v>41405</v>
      </c>
      <c r="G1664">
        <v>302771461</v>
      </c>
      <c r="H1664" s="5">
        <v>41406</v>
      </c>
      <c r="I1664" s="7">
        <v>5658</v>
      </c>
      <c r="J1664" s="9">
        <v>47.45</v>
      </c>
      <c r="K1664" s="9">
        <v>31.79</v>
      </c>
      <c r="L1664" s="9">
        <v>268472.09999999998</v>
      </c>
      <c r="M1664" s="9">
        <v>179867.82</v>
      </c>
      <c r="N1664" s="9">
        <v>88604.28</v>
      </c>
    </row>
    <row r="1665" spans="1:14" x14ac:dyDescent="0.3">
      <c r="A1665" t="s">
        <v>12</v>
      </c>
      <c r="B1665" t="s">
        <v>202</v>
      </c>
      <c r="C1665" s="3" t="s">
        <v>43</v>
      </c>
      <c r="D1665" s="3" t="s">
        <v>15</v>
      </c>
      <c r="E1665" s="3" t="s">
        <v>20</v>
      </c>
      <c r="F1665" s="5">
        <v>40482</v>
      </c>
      <c r="G1665">
        <v>932171761</v>
      </c>
      <c r="H1665" s="5">
        <v>40499</v>
      </c>
      <c r="I1665" s="7">
        <v>9194</v>
      </c>
      <c r="J1665" s="9">
        <v>109.28</v>
      </c>
      <c r="K1665" s="9">
        <v>35.840000000000003</v>
      </c>
      <c r="L1665" s="9">
        <v>1004720.32</v>
      </c>
      <c r="M1665" s="9">
        <v>329512.96000000002</v>
      </c>
      <c r="N1665" s="9">
        <v>675207.36</v>
      </c>
    </row>
    <row r="1666" spans="1:14" x14ac:dyDescent="0.3">
      <c r="A1666" t="s">
        <v>17</v>
      </c>
      <c r="B1666" t="s">
        <v>87</v>
      </c>
      <c r="C1666" s="3" t="s">
        <v>32</v>
      </c>
      <c r="D1666" s="3" t="s">
        <v>15</v>
      </c>
      <c r="E1666" s="3" t="s">
        <v>28</v>
      </c>
      <c r="F1666" s="5">
        <v>42259</v>
      </c>
      <c r="G1666">
        <v>963874614</v>
      </c>
      <c r="H1666" s="5">
        <v>42302</v>
      </c>
      <c r="I1666" s="7">
        <v>772</v>
      </c>
      <c r="J1666" s="9">
        <v>255.28</v>
      </c>
      <c r="K1666" s="9">
        <v>159.41999999999999</v>
      </c>
      <c r="L1666" s="9">
        <v>197076.16</v>
      </c>
      <c r="M1666" s="9">
        <v>123072.24</v>
      </c>
      <c r="N1666" s="9">
        <v>74003.92</v>
      </c>
    </row>
    <row r="1667" spans="1:14" x14ac:dyDescent="0.3">
      <c r="A1667" t="s">
        <v>17</v>
      </c>
      <c r="B1667" t="s">
        <v>183</v>
      </c>
      <c r="C1667" s="3" t="s">
        <v>38</v>
      </c>
      <c r="D1667" s="3" t="s">
        <v>24</v>
      </c>
      <c r="E1667" s="3" t="s">
        <v>28</v>
      </c>
      <c r="F1667" s="5">
        <v>41137</v>
      </c>
      <c r="G1667">
        <v>915116345</v>
      </c>
      <c r="H1667" s="5">
        <v>41153</v>
      </c>
      <c r="I1667" s="7">
        <v>2117</v>
      </c>
      <c r="J1667" s="9">
        <v>205.7</v>
      </c>
      <c r="K1667" s="9">
        <v>117.11</v>
      </c>
      <c r="L1667" s="9">
        <v>435466.9</v>
      </c>
      <c r="M1667" s="9">
        <v>247921.87</v>
      </c>
      <c r="N1667" s="9">
        <v>187545.03</v>
      </c>
    </row>
    <row r="1668" spans="1:14" x14ac:dyDescent="0.3">
      <c r="A1668" t="s">
        <v>12</v>
      </c>
      <c r="B1668" t="s">
        <v>88</v>
      </c>
      <c r="C1668" s="3" t="s">
        <v>64</v>
      </c>
      <c r="D1668" s="3" t="s">
        <v>24</v>
      </c>
      <c r="E1668" s="3" t="s">
        <v>20</v>
      </c>
      <c r="F1668" s="5">
        <v>41585</v>
      </c>
      <c r="G1668">
        <v>473445785</v>
      </c>
      <c r="H1668" s="5">
        <v>41601</v>
      </c>
      <c r="I1668" s="7">
        <v>1984</v>
      </c>
      <c r="J1668" s="9">
        <v>9.33</v>
      </c>
      <c r="K1668" s="9">
        <v>6.92</v>
      </c>
      <c r="L1668" s="9">
        <v>18510.72</v>
      </c>
      <c r="M1668" s="9">
        <v>13729.28</v>
      </c>
      <c r="N1668" s="9">
        <v>4781.4399999999996</v>
      </c>
    </row>
    <row r="1669" spans="1:14" x14ac:dyDescent="0.3">
      <c r="A1669" t="s">
        <v>17</v>
      </c>
      <c r="B1669" t="s">
        <v>135</v>
      </c>
      <c r="C1669" s="3" t="s">
        <v>43</v>
      </c>
      <c r="D1669" s="3" t="s">
        <v>24</v>
      </c>
      <c r="E1669" s="3" t="s">
        <v>28</v>
      </c>
      <c r="F1669" s="5">
        <v>42928</v>
      </c>
      <c r="G1669">
        <v>746724259</v>
      </c>
      <c r="H1669" s="5">
        <v>42959</v>
      </c>
      <c r="I1669" s="7">
        <v>1157</v>
      </c>
      <c r="J1669" s="9">
        <v>109.28</v>
      </c>
      <c r="K1669" s="9">
        <v>35.840000000000003</v>
      </c>
      <c r="L1669" s="9">
        <v>126436.96</v>
      </c>
      <c r="M1669" s="9">
        <v>41466.879999999997</v>
      </c>
      <c r="N1669" s="9">
        <v>84970.08</v>
      </c>
    </row>
    <row r="1670" spans="1:14" x14ac:dyDescent="0.3">
      <c r="A1670" t="s">
        <v>12</v>
      </c>
      <c r="B1670" t="s">
        <v>168</v>
      </c>
      <c r="C1670" s="3" t="s">
        <v>46</v>
      </c>
      <c r="D1670" s="3" t="s">
        <v>24</v>
      </c>
      <c r="E1670" s="3" t="s">
        <v>39</v>
      </c>
      <c r="F1670" s="5">
        <v>40732</v>
      </c>
      <c r="G1670">
        <v>213125598</v>
      </c>
      <c r="H1670" s="5">
        <v>40773</v>
      </c>
      <c r="I1670" s="7">
        <v>7455</v>
      </c>
      <c r="J1670" s="9">
        <v>152.58000000000001</v>
      </c>
      <c r="K1670" s="9">
        <v>97.44</v>
      </c>
      <c r="L1670" s="9">
        <v>1137483.8999999999</v>
      </c>
      <c r="M1670" s="9">
        <v>726415.2</v>
      </c>
      <c r="N1670" s="9">
        <v>411068.7</v>
      </c>
    </row>
    <row r="1671" spans="1:14" x14ac:dyDescent="0.3">
      <c r="A1671" t="s">
        <v>35</v>
      </c>
      <c r="B1671" t="s">
        <v>117</v>
      </c>
      <c r="C1671" s="3" t="s">
        <v>14</v>
      </c>
      <c r="D1671" s="3" t="s">
        <v>24</v>
      </c>
      <c r="E1671" s="3" t="s">
        <v>20</v>
      </c>
      <c r="F1671" s="5">
        <v>42017</v>
      </c>
      <c r="G1671">
        <v>571136128</v>
      </c>
      <c r="H1671" s="5">
        <v>42055</v>
      </c>
      <c r="I1671" s="7">
        <v>727</v>
      </c>
      <c r="J1671" s="9">
        <v>651.21</v>
      </c>
      <c r="K1671" s="9">
        <v>524.96</v>
      </c>
      <c r="L1671" s="9">
        <v>473429.67</v>
      </c>
      <c r="M1671" s="9">
        <v>381645.92</v>
      </c>
      <c r="N1671" s="9">
        <v>91783.75</v>
      </c>
    </row>
    <row r="1672" spans="1:14" x14ac:dyDescent="0.3">
      <c r="A1672" t="s">
        <v>12</v>
      </c>
      <c r="B1672" t="s">
        <v>80</v>
      </c>
      <c r="C1672" s="3" t="s">
        <v>43</v>
      </c>
      <c r="D1672" s="3" t="s">
        <v>15</v>
      </c>
      <c r="E1672" s="3" t="s">
        <v>39</v>
      </c>
      <c r="F1672" s="5">
        <v>41744</v>
      </c>
      <c r="G1672">
        <v>889554679</v>
      </c>
      <c r="H1672" s="5">
        <v>41745</v>
      </c>
      <c r="I1672" s="7">
        <v>7852</v>
      </c>
      <c r="J1672" s="9">
        <v>109.28</v>
      </c>
      <c r="K1672" s="9">
        <v>35.840000000000003</v>
      </c>
      <c r="L1672" s="9">
        <v>858066.56</v>
      </c>
      <c r="M1672" s="9">
        <v>281415.67999999999</v>
      </c>
      <c r="N1672" s="9">
        <v>576650.88</v>
      </c>
    </row>
    <row r="1673" spans="1:14" x14ac:dyDescent="0.3">
      <c r="A1673" t="s">
        <v>35</v>
      </c>
      <c r="B1673" t="s">
        <v>59</v>
      </c>
      <c r="C1673" s="3" t="s">
        <v>50</v>
      </c>
      <c r="D1673" s="3" t="s">
        <v>15</v>
      </c>
      <c r="E1673" s="3" t="s">
        <v>16</v>
      </c>
      <c r="F1673" s="5">
        <v>40794</v>
      </c>
      <c r="G1673">
        <v>757492578</v>
      </c>
      <c r="H1673" s="5">
        <v>40819</v>
      </c>
      <c r="I1673" s="7">
        <v>7742</v>
      </c>
      <c r="J1673" s="9">
        <v>81.73</v>
      </c>
      <c r="K1673" s="9">
        <v>56.67</v>
      </c>
      <c r="L1673" s="9">
        <v>632753.66</v>
      </c>
      <c r="M1673" s="9">
        <v>438739.14</v>
      </c>
      <c r="N1673" s="9">
        <v>194014.52</v>
      </c>
    </row>
    <row r="1674" spans="1:14" x14ac:dyDescent="0.3">
      <c r="A1674" t="s">
        <v>12</v>
      </c>
      <c r="B1674" t="s">
        <v>147</v>
      </c>
      <c r="C1674" s="3" t="s">
        <v>19</v>
      </c>
      <c r="D1674" s="3" t="s">
        <v>24</v>
      </c>
      <c r="E1674" s="3" t="s">
        <v>20</v>
      </c>
      <c r="F1674" s="5">
        <v>41821</v>
      </c>
      <c r="G1674">
        <v>734373652</v>
      </c>
      <c r="H1674" s="5">
        <v>41862</v>
      </c>
      <c r="I1674" s="7">
        <v>6338</v>
      </c>
      <c r="J1674" s="9">
        <v>47.45</v>
      </c>
      <c r="K1674" s="9">
        <v>31.79</v>
      </c>
      <c r="L1674" s="9">
        <v>300738.09999999998</v>
      </c>
      <c r="M1674" s="9">
        <v>201485.02</v>
      </c>
      <c r="N1674" s="9">
        <v>99253.08</v>
      </c>
    </row>
    <row r="1675" spans="1:14" x14ac:dyDescent="0.3">
      <c r="A1675" t="s">
        <v>17</v>
      </c>
      <c r="B1675" t="s">
        <v>89</v>
      </c>
      <c r="C1675" s="3" t="s">
        <v>23</v>
      </c>
      <c r="D1675" s="3" t="s">
        <v>15</v>
      </c>
      <c r="E1675" s="3" t="s">
        <v>28</v>
      </c>
      <c r="F1675" s="5">
        <v>42336</v>
      </c>
      <c r="G1675">
        <v>999934232</v>
      </c>
      <c r="H1675" s="5">
        <v>42379</v>
      </c>
      <c r="I1675" s="7">
        <v>1615</v>
      </c>
      <c r="J1675" s="9">
        <v>154.06</v>
      </c>
      <c r="K1675" s="9">
        <v>90.93</v>
      </c>
      <c r="L1675" s="9">
        <v>248806.9</v>
      </c>
      <c r="M1675" s="9">
        <v>146851.95000000001</v>
      </c>
      <c r="N1675" s="9">
        <v>101954.95</v>
      </c>
    </row>
    <row r="1676" spans="1:14" x14ac:dyDescent="0.3">
      <c r="A1676" t="s">
        <v>17</v>
      </c>
      <c r="B1676" t="s">
        <v>182</v>
      </c>
      <c r="C1676" s="3" t="s">
        <v>43</v>
      </c>
      <c r="D1676" s="3" t="s">
        <v>15</v>
      </c>
      <c r="E1676" s="3" t="s">
        <v>28</v>
      </c>
      <c r="F1676" s="5">
        <v>41623</v>
      </c>
      <c r="G1676">
        <v>904223144</v>
      </c>
      <c r="H1676" s="5">
        <v>41639</v>
      </c>
      <c r="I1676" s="7">
        <v>8577</v>
      </c>
      <c r="J1676" s="9">
        <v>109.28</v>
      </c>
      <c r="K1676" s="9">
        <v>35.840000000000003</v>
      </c>
      <c r="L1676" s="9">
        <v>937294.56</v>
      </c>
      <c r="M1676" s="9">
        <v>307399.67999999999</v>
      </c>
      <c r="N1676" s="9">
        <v>629894.88</v>
      </c>
    </row>
    <row r="1677" spans="1:14" x14ac:dyDescent="0.3">
      <c r="A1677" t="s">
        <v>17</v>
      </c>
      <c r="B1677" t="s">
        <v>67</v>
      </c>
      <c r="C1677" s="3" t="s">
        <v>25</v>
      </c>
      <c r="D1677" s="3" t="s">
        <v>15</v>
      </c>
      <c r="E1677" s="3" t="s">
        <v>39</v>
      </c>
      <c r="F1677" s="5">
        <v>42118</v>
      </c>
      <c r="G1677">
        <v>317601716</v>
      </c>
      <c r="H1677" s="5">
        <v>42124</v>
      </c>
      <c r="I1677" s="7">
        <v>4260</v>
      </c>
      <c r="J1677" s="9">
        <v>668.27</v>
      </c>
      <c r="K1677" s="9">
        <v>502.54</v>
      </c>
      <c r="L1677" s="9">
        <v>2846830.2</v>
      </c>
      <c r="M1677" s="9">
        <v>2140820.4</v>
      </c>
      <c r="N1677" s="9">
        <v>706009.8</v>
      </c>
    </row>
    <row r="1678" spans="1:14" x14ac:dyDescent="0.3">
      <c r="A1678" t="s">
        <v>17</v>
      </c>
      <c r="B1678" t="s">
        <v>87</v>
      </c>
      <c r="C1678" s="3" t="s">
        <v>50</v>
      </c>
      <c r="D1678" s="3" t="s">
        <v>24</v>
      </c>
      <c r="E1678" s="3" t="s">
        <v>20</v>
      </c>
      <c r="F1678" s="5">
        <v>42500</v>
      </c>
      <c r="G1678">
        <v>980743777</v>
      </c>
      <c r="H1678" s="5">
        <v>42548</v>
      </c>
      <c r="I1678" s="7">
        <v>2733</v>
      </c>
      <c r="J1678" s="9">
        <v>81.73</v>
      </c>
      <c r="K1678" s="9">
        <v>56.67</v>
      </c>
      <c r="L1678" s="9">
        <v>223368.09</v>
      </c>
      <c r="M1678" s="9">
        <v>154879.10999999999</v>
      </c>
      <c r="N1678" s="9">
        <v>68488.98</v>
      </c>
    </row>
    <row r="1679" spans="1:14" x14ac:dyDescent="0.3">
      <c r="A1679" t="s">
        <v>21</v>
      </c>
      <c r="B1679" t="s">
        <v>143</v>
      </c>
      <c r="C1679" s="3" t="s">
        <v>32</v>
      </c>
      <c r="D1679" s="3" t="s">
        <v>24</v>
      </c>
      <c r="E1679" s="3" t="s">
        <v>39</v>
      </c>
      <c r="F1679" s="5">
        <v>41835</v>
      </c>
      <c r="G1679">
        <v>654635655</v>
      </c>
      <c r="H1679" s="5">
        <v>41875</v>
      </c>
      <c r="I1679" s="7">
        <v>93</v>
      </c>
      <c r="J1679" s="9">
        <v>255.28</v>
      </c>
      <c r="K1679" s="9">
        <v>159.41999999999999</v>
      </c>
      <c r="L1679" s="9">
        <v>23741.040000000001</v>
      </c>
      <c r="M1679" s="9">
        <v>14826.06</v>
      </c>
      <c r="N1679" s="9">
        <v>8914.98</v>
      </c>
    </row>
    <row r="1680" spans="1:14" x14ac:dyDescent="0.3">
      <c r="A1680" t="s">
        <v>12</v>
      </c>
      <c r="B1680" t="s">
        <v>115</v>
      </c>
      <c r="C1680" s="3" t="s">
        <v>14</v>
      </c>
      <c r="D1680" s="3" t="s">
        <v>24</v>
      </c>
      <c r="E1680" s="3" t="s">
        <v>16</v>
      </c>
      <c r="F1680" s="5">
        <v>40962</v>
      </c>
      <c r="G1680">
        <v>770576179</v>
      </c>
      <c r="H1680" s="5">
        <v>40980</v>
      </c>
      <c r="I1680" s="7">
        <v>9470</v>
      </c>
      <c r="J1680" s="9">
        <v>651.21</v>
      </c>
      <c r="K1680" s="9">
        <v>524.96</v>
      </c>
      <c r="L1680" s="9">
        <v>6166958.7000000002</v>
      </c>
      <c r="M1680" s="9">
        <v>4971371.2</v>
      </c>
      <c r="N1680" s="9">
        <v>1195587.5</v>
      </c>
    </row>
    <row r="1681" spans="1:14" x14ac:dyDescent="0.3">
      <c r="A1681" t="s">
        <v>35</v>
      </c>
      <c r="B1681" t="s">
        <v>184</v>
      </c>
      <c r="C1681" s="3" t="s">
        <v>32</v>
      </c>
      <c r="D1681" s="3" t="s">
        <v>24</v>
      </c>
      <c r="E1681" s="3" t="s">
        <v>16</v>
      </c>
      <c r="F1681" s="5">
        <v>41109</v>
      </c>
      <c r="G1681">
        <v>580176675</v>
      </c>
      <c r="H1681" s="5">
        <v>41142</v>
      </c>
      <c r="I1681" s="7">
        <v>6026</v>
      </c>
      <c r="J1681" s="9">
        <v>255.28</v>
      </c>
      <c r="K1681" s="9">
        <v>159.41999999999999</v>
      </c>
      <c r="L1681" s="9">
        <v>1538317.28</v>
      </c>
      <c r="M1681" s="9">
        <v>960664.92</v>
      </c>
      <c r="N1681" s="9">
        <v>577652.36</v>
      </c>
    </row>
    <row r="1682" spans="1:14" x14ac:dyDescent="0.3">
      <c r="A1682" t="s">
        <v>17</v>
      </c>
      <c r="B1682" t="s">
        <v>222</v>
      </c>
      <c r="C1682" s="3" t="s">
        <v>38</v>
      </c>
      <c r="D1682" s="3" t="s">
        <v>15</v>
      </c>
      <c r="E1682" s="3" t="s">
        <v>39</v>
      </c>
      <c r="F1682" s="5">
        <v>42509</v>
      </c>
      <c r="G1682">
        <v>305360972</v>
      </c>
      <c r="H1682" s="5">
        <v>42530</v>
      </c>
      <c r="I1682" s="7">
        <v>1952</v>
      </c>
      <c r="J1682" s="9">
        <v>205.7</v>
      </c>
      <c r="K1682" s="9">
        <v>117.11</v>
      </c>
      <c r="L1682" s="9">
        <v>401526.4</v>
      </c>
      <c r="M1682" s="9">
        <v>228598.72</v>
      </c>
      <c r="N1682" s="9">
        <v>172927.68</v>
      </c>
    </row>
    <row r="1683" spans="1:14" x14ac:dyDescent="0.3">
      <c r="A1683" t="s">
        <v>17</v>
      </c>
      <c r="B1683" t="s">
        <v>62</v>
      </c>
      <c r="C1683" s="3" t="s">
        <v>25</v>
      </c>
      <c r="D1683" s="3" t="s">
        <v>15</v>
      </c>
      <c r="E1683" s="3" t="s">
        <v>16</v>
      </c>
      <c r="F1683" s="5">
        <v>40253</v>
      </c>
      <c r="G1683">
        <v>688365399</v>
      </c>
      <c r="H1683" s="5">
        <v>40289</v>
      </c>
      <c r="I1683" s="7">
        <v>1474</v>
      </c>
      <c r="J1683" s="9">
        <v>668.27</v>
      </c>
      <c r="K1683" s="9">
        <v>502.54</v>
      </c>
      <c r="L1683" s="9">
        <v>985029.98</v>
      </c>
      <c r="M1683" s="9">
        <v>740743.96</v>
      </c>
      <c r="N1683" s="9">
        <v>244286.02</v>
      </c>
    </row>
    <row r="1684" spans="1:14" x14ac:dyDescent="0.3">
      <c r="A1684" t="s">
        <v>12</v>
      </c>
      <c r="B1684" t="s">
        <v>173</v>
      </c>
      <c r="C1684" s="3" t="s">
        <v>32</v>
      </c>
      <c r="D1684" s="3" t="s">
        <v>15</v>
      </c>
      <c r="E1684" s="3" t="s">
        <v>16</v>
      </c>
      <c r="F1684" s="5">
        <v>42268</v>
      </c>
      <c r="G1684">
        <v>741738784</v>
      </c>
      <c r="H1684" s="5">
        <v>42283</v>
      </c>
      <c r="I1684" s="7">
        <v>5844</v>
      </c>
      <c r="J1684" s="9">
        <v>255.28</v>
      </c>
      <c r="K1684" s="9">
        <v>159.41999999999999</v>
      </c>
      <c r="L1684" s="9">
        <v>1491856.32</v>
      </c>
      <c r="M1684" s="9">
        <v>931650.48</v>
      </c>
      <c r="N1684" s="9">
        <v>560205.84</v>
      </c>
    </row>
    <row r="1685" spans="1:14" x14ac:dyDescent="0.3">
      <c r="A1685" t="s">
        <v>17</v>
      </c>
      <c r="B1685" t="s">
        <v>58</v>
      </c>
      <c r="C1685" s="3" t="s">
        <v>19</v>
      </c>
      <c r="D1685" s="3" t="s">
        <v>24</v>
      </c>
      <c r="E1685" s="3" t="s">
        <v>39</v>
      </c>
      <c r="F1685" s="5">
        <v>40273</v>
      </c>
      <c r="G1685">
        <v>898342454</v>
      </c>
      <c r="H1685" s="5">
        <v>40285</v>
      </c>
      <c r="I1685" s="7">
        <v>8350</v>
      </c>
      <c r="J1685" s="9">
        <v>47.45</v>
      </c>
      <c r="K1685" s="9">
        <v>31.79</v>
      </c>
      <c r="L1685" s="9">
        <v>396207.5</v>
      </c>
      <c r="M1685" s="9">
        <v>265446.5</v>
      </c>
      <c r="N1685" s="9">
        <v>130761</v>
      </c>
    </row>
    <row r="1686" spans="1:14" x14ac:dyDescent="0.3">
      <c r="A1686" t="s">
        <v>12</v>
      </c>
      <c r="B1686" t="s">
        <v>106</v>
      </c>
      <c r="C1686" s="3" t="s">
        <v>34</v>
      </c>
      <c r="D1686" s="3" t="s">
        <v>24</v>
      </c>
      <c r="E1686" s="3" t="s">
        <v>39</v>
      </c>
      <c r="F1686" s="5">
        <v>41590</v>
      </c>
      <c r="G1686">
        <v>761350238</v>
      </c>
      <c r="H1686" s="5">
        <v>41609</v>
      </c>
      <c r="I1686" s="7">
        <v>9309</v>
      </c>
      <c r="J1686" s="9">
        <v>421.89</v>
      </c>
      <c r="K1686" s="9">
        <v>364.69</v>
      </c>
      <c r="L1686" s="9">
        <v>3927374.01</v>
      </c>
      <c r="M1686" s="9">
        <v>3394899.21</v>
      </c>
      <c r="N1686" s="9">
        <v>532474.80000000005</v>
      </c>
    </row>
    <row r="1687" spans="1:14" x14ac:dyDescent="0.3">
      <c r="A1687" t="s">
        <v>17</v>
      </c>
      <c r="B1687" t="s">
        <v>61</v>
      </c>
      <c r="C1687" s="3" t="s">
        <v>14</v>
      </c>
      <c r="D1687" s="3" t="s">
        <v>15</v>
      </c>
      <c r="E1687" s="3" t="s">
        <v>16</v>
      </c>
      <c r="F1687" s="5">
        <v>42865</v>
      </c>
      <c r="G1687">
        <v>454248464</v>
      </c>
      <c r="H1687" s="5">
        <v>42904</v>
      </c>
      <c r="I1687" s="7">
        <v>1070</v>
      </c>
      <c r="J1687" s="9">
        <v>651.21</v>
      </c>
      <c r="K1687" s="9">
        <v>524.96</v>
      </c>
      <c r="L1687" s="9">
        <v>696794.7</v>
      </c>
      <c r="M1687" s="9">
        <v>561707.19999999995</v>
      </c>
      <c r="N1687" s="9">
        <v>135087.5</v>
      </c>
    </row>
    <row r="1688" spans="1:14" x14ac:dyDescent="0.3">
      <c r="A1688" t="s">
        <v>17</v>
      </c>
      <c r="B1688" t="s">
        <v>40</v>
      </c>
      <c r="C1688" s="3" t="s">
        <v>25</v>
      </c>
      <c r="D1688" s="3" t="s">
        <v>15</v>
      </c>
      <c r="E1688" s="3" t="s">
        <v>20</v>
      </c>
      <c r="F1688" s="5">
        <v>42516</v>
      </c>
      <c r="G1688">
        <v>170835959</v>
      </c>
      <c r="H1688" s="5">
        <v>42531</v>
      </c>
      <c r="I1688" s="7">
        <v>3012</v>
      </c>
      <c r="J1688" s="9">
        <v>668.27</v>
      </c>
      <c r="K1688" s="9">
        <v>502.54</v>
      </c>
      <c r="L1688" s="9">
        <v>2012829.24</v>
      </c>
      <c r="M1688" s="9">
        <v>1513650.48</v>
      </c>
      <c r="N1688" s="9">
        <v>499178.76</v>
      </c>
    </row>
    <row r="1689" spans="1:14" x14ac:dyDescent="0.3">
      <c r="A1689" t="s">
        <v>44</v>
      </c>
      <c r="B1689" t="s">
        <v>137</v>
      </c>
      <c r="C1689" s="3" t="s">
        <v>25</v>
      </c>
      <c r="D1689" s="3" t="s">
        <v>24</v>
      </c>
      <c r="E1689" s="3" t="s">
        <v>39</v>
      </c>
      <c r="F1689" s="5">
        <v>42118</v>
      </c>
      <c r="G1689">
        <v>625224053</v>
      </c>
      <c r="H1689" s="5">
        <v>42121</v>
      </c>
      <c r="I1689" s="7">
        <v>6546</v>
      </c>
      <c r="J1689" s="9">
        <v>668.27</v>
      </c>
      <c r="K1689" s="9">
        <v>502.54</v>
      </c>
      <c r="L1689" s="9">
        <v>4374495.42</v>
      </c>
      <c r="M1689" s="9">
        <v>3289626.84</v>
      </c>
      <c r="N1689" s="9">
        <v>1084868.58</v>
      </c>
    </row>
    <row r="1690" spans="1:14" x14ac:dyDescent="0.3">
      <c r="A1690" t="s">
        <v>17</v>
      </c>
      <c r="B1690" t="s">
        <v>108</v>
      </c>
      <c r="C1690" s="3" t="s">
        <v>52</v>
      </c>
      <c r="D1690" s="3" t="s">
        <v>15</v>
      </c>
      <c r="E1690" s="3" t="s">
        <v>28</v>
      </c>
      <c r="F1690" s="5">
        <v>42249</v>
      </c>
      <c r="G1690">
        <v>801836574</v>
      </c>
      <c r="H1690" s="5">
        <v>42298</v>
      </c>
      <c r="I1690" s="7">
        <v>116</v>
      </c>
      <c r="J1690" s="9">
        <v>437.2</v>
      </c>
      <c r="K1690" s="9">
        <v>263.33</v>
      </c>
      <c r="L1690" s="9">
        <v>50715.199999999997</v>
      </c>
      <c r="M1690" s="9">
        <v>30546.28</v>
      </c>
      <c r="N1690" s="9">
        <v>20168.919999999998</v>
      </c>
    </row>
    <row r="1691" spans="1:14" x14ac:dyDescent="0.3">
      <c r="A1691" t="s">
        <v>12</v>
      </c>
      <c r="B1691" t="s">
        <v>195</v>
      </c>
      <c r="C1691" s="3" t="s">
        <v>25</v>
      </c>
      <c r="D1691" s="3" t="s">
        <v>24</v>
      </c>
      <c r="E1691" s="3" t="s">
        <v>16</v>
      </c>
      <c r="F1691" s="5">
        <v>41112</v>
      </c>
      <c r="G1691">
        <v>205409848</v>
      </c>
      <c r="H1691" s="5">
        <v>41119</v>
      </c>
      <c r="I1691" s="7">
        <v>4194</v>
      </c>
      <c r="J1691" s="9">
        <v>668.27</v>
      </c>
      <c r="K1691" s="9">
        <v>502.54</v>
      </c>
      <c r="L1691" s="9">
        <v>2802724.38</v>
      </c>
      <c r="M1691" s="9">
        <v>2107652.7599999998</v>
      </c>
      <c r="N1691" s="9">
        <v>695071.62</v>
      </c>
    </row>
    <row r="1692" spans="1:14" x14ac:dyDescent="0.3">
      <c r="A1692" t="s">
        <v>21</v>
      </c>
      <c r="B1692" t="s">
        <v>22</v>
      </c>
      <c r="C1692" s="3" t="s">
        <v>25</v>
      </c>
      <c r="D1692" s="3" t="s">
        <v>15</v>
      </c>
      <c r="E1692" s="3" t="s">
        <v>28</v>
      </c>
      <c r="F1692" s="5">
        <v>41447</v>
      </c>
      <c r="G1692">
        <v>210992705</v>
      </c>
      <c r="H1692" s="5">
        <v>41473</v>
      </c>
      <c r="I1692" s="7">
        <v>6285</v>
      </c>
      <c r="J1692" s="9">
        <v>668.27</v>
      </c>
      <c r="K1692" s="9">
        <v>502.54</v>
      </c>
      <c r="L1692" s="9">
        <v>4200076.95</v>
      </c>
      <c r="M1692" s="9">
        <v>3158463.9</v>
      </c>
      <c r="N1692" s="9">
        <v>1041613.05</v>
      </c>
    </row>
    <row r="1693" spans="1:14" x14ac:dyDescent="0.3">
      <c r="A1693" t="s">
        <v>29</v>
      </c>
      <c r="B1693" t="s">
        <v>104</v>
      </c>
      <c r="C1693" s="3" t="s">
        <v>23</v>
      </c>
      <c r="D1693" s="3" t="s">
        <v>15</v>
      </c>
      <c r="E1693" s="3" t="s">
        <v>20</v>
      </c>
      <c r="F1693" s="5">
        <v>40851</v>
      </c>
      <c r="G1693">
        <v>913946473</v>
      </c>
      <c r="H1693" s="5">
        <v>40864</v>
      </c>
      <c r="I1693" s="7">
        <v>5926</v>
      </c>
      <c r="J1693" s="9">
        <v>154.06</v>
      </c>
      <c r="K1693" s="9">
        <v>90.93</v>
      </c>
      <c r="L1693" s="9">
        <v>912959.56</v>
      </c>
      <c r="M1693" s="9">
        <v>538851.18000000005</v>
      </c>
      <c r="N1693" s="9">
        <v>374108.38</v>
      </c>
    </row>
    <row r="1694" spans="1:14" x14ac:dyDescent="0.3">
      <c r="A1694" t="s">
        <v>29</v>
      </c>
      <c r="B1694" t="s">
        <v>204</v>
      </c>
      <c r="C1694" s="3" t="s">
        <v>64</v>
      </c>
      <c r="D1694" s="3" t="s">
        <v>15</v>
      </c>
      <c r="E1694" s="3" t="s">
        <v>39</v>
      </c>
      <c r="F1694" s="5">
        <v>41461</v>
      </c>
      <c r="G1694">
        <v>679944980</v>
      </c>
      <c r="H1694" s="5">
        <v>41478</v>
      </c>
      <c r="I1694" s="7">
        <v>9684</v>
      </c>
      <c r="J1694" s="9">
        <v>9.33</v>
      </c>
      <c r="K1694" s="9">
        <v>6.92</v>
      </c>
      <c r="L1694" s="9">
        <v>90351.72</v>
      </c>
      <c r="M1694" s="9">
        <v>67013.279999999999</v>
      </c>
      <c r="N1694" s="9">
        <v>23338.44</v>
      </c>
    </row>
    <row r="1695" spans="1:14" x14ac:dyDescent="0.3">
      <c r="A1695" t="s">
        <v>35</v>
      </c>
      <c r="B1695" t="s">
        <v>117</v>
      </c>
      <c r="C1695" s="3" t="s">
        <v>14</v>
      </c>
      <c r="D1695" s="3" t="s">
        <v>15</v>
      </c>
      <c r="E1695" s="3" t="s">
        <v>16</v>
      </c>
      <c r="F1695" s="5">
        <v>40267</v>
      </c>
      <c r="G1695">
        <v>194974553</v>
      </c>
      <c r="H1695" s="5">
        <v>40315</v>
      </c>
      <c r="I1695" s="7">
        <v>6158</v>
      </c>
      <c r="J1695" s="9">
        <v>651.21</v>
      </c>
      <c r="K1695" s="9">
        <v>524.96</v>
      </c>
      <c r="L1695" s="9">
        <v>4010151.18</v>
      </c>
      <c r="M1695" s="9">
        <v>3232703.68</v>
      </c>
      <c r="N1695" s="9">
        <v>777447.5</v>
      </c>
    </row>
    <row r="1696" spans="1:14" x14ac:dyDescent="0.3">
      <c r="A1696" t="s">
        <v>12</v>
      </c>
      <c r="B1696" t="s">
        <v>185</v>
      </c>
      <c r="C1696" s="3" t="s">
        <v>52</v>
      </c>
      <c r="D1696" s="3" t="s">
        <v>15</v>
      </c>
      <c r="E1696" s="3" t="s">
        <v>16</v>
      </c>
      <c r="F1696" s="5">
        <v>41567</v>
      </c>
      <c r="G1696">
        <v>215334022</v>
      </c>
      <c r="H1696" s="5">
        <v>41571</v>
      </c>
      <c r="I1696" s="7">
        <v>977</v>
      </c>
      <c r="J1696" s="9">
        <v>437.2</v>
      </c>
      <c r="K1696" s="9">
        <v>263.33</v>
      </c>
      <c r="L1696" s="9">
        <v>427144.4</v>
      </c>
      <c r="M1696" s="9">
        <v>257273.41</v>
      </c>
      <c r="N1696" s="9">
        <v>169870.99</v>
      </c>
    </row>
    <row r="1697" spans="1:14" x14ac:dyDescent="0.3">
      <c r="A1697" t="s">
        <v>29</v>
      </c>
      <c r="B1697" t="s">
        <v>30</v>
      </c>
      <c r="C1697" s="3" t="s">
        <v>23</v>
      </c>
      <c r="D1697" s="3" t="s">
        <v>15</v>
      </c>
      <c r="E1697" s="3" t="s">
        <v>20</v>
      </c>
      <c r="F1697" s="5">
        <v>41747</v>
      </c>
      <c r="G1697">
        <v>217634713</v>
      </c>
      <c r="H1697" s="5">
        <v>41797</v>
      </c>
      <c r="I1697" s="7">
        <v>1803</v>
      </c>
      <c r="J1697" s="9">
        <v>154.06</v>
      </c>
      <c r="K1697" s="9">
        <v>90.93</v>
      </c>
      <c r="L1697" s="9">
        <v>277770.18</v>
      </c>
      <c r="M1697" s="9">
        <v>163946.79</v>
      </c>
      <c r="N1697" s="9">
        <v>113823.39</v>
      </c>
    </row>
    <row r="1698" spans="1:14" x14ac:dyDescent="0.3">
      <c r="A1698" t="s">
        <v>44</v>
      </c>
      <c r="B1698" t="s">
        <v>197</v>
      </c>
      <c r="C1698" s="3" t="s">
        <v>32</v>
      </c>
      <c r="D1698" s="3" t="s">
        <v>24</v>
      </c>
      <c r="E1698" s="3" t="s">
        <v>28</v>
      </c>
      <c r="F1698" s="5">
        <v>41732</v>
      </c>
      <c r="G1698">
        <v>648800456</v>
      </c>
      <c r="H1698" s="5">
        <v>41765</v>
      </c>
      <c r="I1698" s="7">
        <v>3328</v>
      </c>
      <c r="J1698" s="9">
        <v>255.28</v>
      </c>
      <c r="K1698" s="9">
        <v>159.41999999999999</v>
      </c>
      <c r="L1698" s="9">
        <v>849571.83999999997</v>
      </c>
      <c r="M1698" s="9">
        <v>530549.76000000001</v>
      </c>
      <c r="N1698" s="9">
        <v>319022.08000000002</v>
      </c>
    </row>
    <row r="1699" spans="1:14" x14ac:dyDescent="0.3">
      <c r="A1699" t="s">
        <v>17</v>
      </c>
      <c r="B1699" t="s">
        <v>53</v>
      </c>
      <c r="C1699" s="3" t="s">
        <v>38</v>
      </c>
      <c r="D1699" s="3" t="s">
        <v>24</v>
      </c>
      <c r="E1699" s="3" t="s">
        <v>16</v>
      </c>
      <c r="F1699" s="5">
        <v>42837</v>
      </c>
      <c r="G1699">
        <v>676067578</v>
      </c>
      <c r="H1699" s="5">
        <v>42856</v>
      </c>
      <c r="I1699" s="7">
        <v>2275</v>
      </c>
      <c r="J1699" s="9">
        <v>205.7</v>
      </c>
      <c r="K1699" s="9">
        <v>117.11</v>
      </c>
      <c r="L1699" s="9">
        <v>467967.5</v>
      </c>
      <c r="M1699" s="9">
        <v>266425.25</v>
      </c>
      <c r="N1699" s="9">
        <v>201542.25</v>
      </c>
    </row>
    <row r="1700" spans="1:14" x14ac:dyDescent="0.3">
      <c r="A1700" t="s">
        <v>21</v>
      </c>
      <c r="B1700" t="s">
        <v>146</v>
      </c>
      <c r="C1700" s="3" t="s">
        <v>14</v>
      </c>
      <c r="D1700" s="3" t="s">
        <v>24</v>
      </c>
      <c r="E1700" s="3" t="s">
        <v>20</v>
      </c>
      <c r="F1700" s="5">
        <v>42616</v>
      </c>
      <c r="G1700">
        <v>436984908</v>
      </c>
      <c r="H1700" s="5">
        <v>42626</v>
      </c>
      <c r="I1700" s="7">
        <v>2400</v>
      </c>
      <c r="J1700" s="9">
        <v>651.21</v>
      </c>
      <c r="K1700" s="9">
        <v>524.96</v>
      </c>
      <c r="L1700" s="9">
        <v>1562904</v>
      </c>
      <c r="M1700" s="9">
        <v>1259904</v>
      </c>
      <c r="N1700" s="9">
        <v>303000</v>
      </c>
    </row>
    <row r="1701" spans="1:14" x14ac:dyDescent="0.3">
      <c r="A1701" t="s">
        <v>21</v>
      </c>
      <c r="B1701" t="s">
        <v>213</v>
      </c>
      <c r="C1701" s="3" t="s">
        <v>25</v>
      </c>
      <c r="D1701" s="3" t="s">
        <v>24</v>
      </c>
      <c r="E1701" s="3" t="s">
        <v>39</v>
      </c>
      <c r="F1701" s="5">
        <v>41778</v>
      </c>
      <c r="G1701">
        <v>589413774</v>
      </c>
      <c r="H1701" s="5">
        <v>41799</v>
      </c>
      <c r="I1701" s="7">
        <v>9489</v>
      </c>
      <c r="J1701" s="9">
        <v>668.27</v>
      </c>
      <c r="K1701" s="9">
        <v>502.54</v>
      </c>
      <c r="L1701" s="9">
        <v>6341214.0300000003</v>
      </c>
      <c r="M1701" s="9">
        <v>4768602.0599999996</v>
      </c>
      <c r="N1701" s="9">
        <v>1572611.97</v>
      </c>
    </row>
    <row r="1702" spans="1:14" x14ac:dyDescent="0.3">
      <c r="A1702" t="s">
        <v>35</v>
      </c>
      <c r="B1702" t="s">
        <v>188</v>
      </c>
      <c r="C1702" s="3" t="s">
        <v>25</v>
      </c>
      <c r="D1702" s="3" t="s">
        <v>24</v>
      </c>
      <c r="E1702" s="3" t="s">
        <v>16</v>
      </c>
      <c r="F1702" s="5">
        <v>42804</v>
      </c>
      <c r="G1702">
        <v>961528003</v>
      </c>
      <c r="H1702" s="5">
        <v>42808</v>
      </c>
      <c r="I1702" s="7">
        <v>6358</v>
      </c>
      <c r="J1702" s="9">
        <v>668.27</v>
      </c>
      <c r="K1702" s="9">
        <v>502.54</v>
      </c>
      <c r="L1702" s="9">
        <v>4248860.66</v>
      </c>
      <c r="M1702" s="9">
        <v>3195149.32</v>
      </c>
      <c r="N1702" s="9">
        <v>1053711.3400000001</v>
      </c>
    </row>
    <row r="1703" spans="1:14" x14ac:dyDescent="0.3">
      <c r="A1703" t="s">
        <v>12</v>
      </c>
      <c r="B1703" t="s">
        <v>179</v>
      </c>
      <c r="C1703" s="3" t="s">
        <v>43</v>
      </c>
      <c r="D1703" s="3" t="s">
        <v>15</v>
      </c>
      <c r="E1703" s="3" t="s">
        <v>16</v>
      </c>
      <c r="F1703" s="5">
        <v>40265</v>
      </c>
      <c r="G1703">
        <v>101813924</v>
      </c>
      <c r="H1703" s="5">
        <v>40294</v>
      </c>
      <c r="I1703" s="7">
        <v>7857</v>
      </c>
      <c r="J1703" s="9">
        <v>109.28</v>
      </c>
      <c r="K1703" s="9">
        <v>35.840000000000003</v>
      </c>
      <c r="L1703" s="9">
        <v>858612.96</v>
      </c>
      <c r="M1703" s="9">
        <v>281594.88</v>
      </c>
      <c r="N1703" s="9">
        <v>577018.07999999996</v>
      </c>
    </row>
    <row r="1704" spans="1:14" x14ac:dyDescent="0.3">
      <c r="A1704" t="s">
        <v>29</v>
      </c>
      <c r="B1704" t="s">
        <v>95</v>
      </c>
      <c r="C1704" s="3" t="s">
        <v>43</v>
      </c>
      <c r="D1704" s="3" t="s">
        <v>15</v>
      </c>
      <c r="E1704" s="3" t="s">
        <v>20</v>
      </c>
      <c r="F1704" s="5">
        <v>41571</v>
      </c>
      <c r="G1704">
        <v>229070365</v>
      </c>
      <c r="H1704" s="5">
        <v>41621</v>
      </c>
      <c r="I1704" s="7">
        <v>5866</v>
      </c>
      <c r="J1704" s="9">
        <v>109.28</v>
      </c>
      <c r="K1704" s="9">
        <v>35.840000000000003</v>
      </c>
      <c r="L1704" s="9">
        <v>641036.48</v>
      </c>
      <c r="M1704" s="9">
        <v>210237.44</v>
      </c>
      <c r="N1704" s="9">
        <v>430799.04</v>
      </c>
    </row>
    <row r="1705" spans="1:14" x14ac:dyDescent="0.3">
      <c r="A1705" t="s">
        <v>29</v>
      </c>
      <c r="B1705" t="s">
        <v>204</v>
      </c>
      <c r="C1705" s="3" t="s">
        <v>43</v>
      </c>
      <c r="D1705" s="3" t="s">
        <v>24</v>
      </c>
      <c r="E1705" s="3" t="s">
        <v>39</v>
      </c>
      <c r="F1705" s="5">
        <v>40687</v>
      </c>
      <c r="G1705">
        <v>482408654</v>
      </c>
      <c r="H1705" s="5">
        <v>40721</v>
      </c>
      <c r="I1705" s="7">
        <v>4296</v>
      </c>
      <c r="J1705" s="9">
        <v>109.28</v>
      </c>
      <c r="K1705" s="9">
        <v>35.840000000000003</v>
      </c>
      <c r="L1705" s="9">
        <v>469466.88</v>
      </c>
      <c r="M1705" s="9">
        <v>153968.64000000001</v>
      </c>
      <c r="N1705" s="9">
        <v>315498.23999999999</v>
      </c>
    </row>
    <row r="1706" spans="1:14" x14ac:dyDescent="0.3">
      <c r="A1706" t="s">
        <v>17</v>
      </c>
      <c r="B1706" t="s">
        <v>156</v>
      </c>
      <c r="C1706" s="3" t="s">
        <v>23</v>
      </c>
      <c r="D1706" s="3" t="s">
        <v>24</v>
      </c>
      <c r="E1706" s="3" t="s">
        <v>20</v>
      </c>
      <c r="F1706" s="5">
        <v>41650</v>
      </c>
      <c r="G1706">
        <v>971252620</v>
      </c>
      <c r="H1706" s="5">
        <v>41689</v>
      </c>
      <c r="I1706" s="7">
        <v>4088</v>
      </c>
      <c r="J1706" s="9">
        <v>154.06</v>
      </c>
      <c r="K1706" s="9">
        <v>90.93</v>
      </c>
      <c r="L1706" s="9">
        <v>629797.28</v>
      </c>
      <c r="M1706" s="9">
        <v>371721.84</v>
      </c>
      <c r="N1706" s="9">
        <v>258075.44</v>
      </c>
    </row>
    <row r="1707" spans="1:14" x14ac:dyDescent="0.3">
      <c r="A1707" t="s">
        <v>29</v>
      </c>
      <c r="B1707" t="s">
        <v>70</v>
      </c>
      <c r="C1707" s="3" t="s">
        <v>43</v>
      </c>
      <c r="D1707" s="3" t="s">
        <v>15</v>
      </c>
      <c r="E1707" s="3" t="s">
        <v>20</v>
      </c>
      <c r="F1707" s="5">
        <v>40590</v>
      </c>
      <c r="G1707">
        <v>525338590</v>
      </c>
      <c r="H1707" s="5">
        <v>40626</v>
      </c>
      <c r="I1707" s="7">
        <v>8218</v>
      </c>
      <c r="J1707" s="9">
        <v>109.28</v>
      </c>
      <c r="K1707" s="9">
        <v>35.840000000000003</v>
      </c>
      <c r="L1707" s="9">
        <v>898063.04</v>
      </c>
      <c r="M1707" s="9">
        <v>294533.12</v>
      </c>
      <c r="N1707" s="9">
        <v>603529.92000000004</v>
      </c>
    </row>
    <row r="1708" spans="1:14" x14ac:dyDescent="0.3">
      <c r="A1708" t="s">
        <v>12</v>
      </c>
      <c r="B1708" t="s">
        <v>168</v>
      </c>
      <c r="C1708" s="3" t="s">
        <v>52</v>
      </c>
      <c r="D1708" s="3" t="s">
        <v>15</v>
      </c>
      <c r="E1708" s="3" t="s">
        <v>16</v>
      </c>
      <c r="F1708" s="5">
        <v>40936</v>
      </c>
      <c r="G1708">
        <v>744715392</v>
      </c>
      <c r="H1708" s="5">
        <v>40967</v>
      </c>
      <c r="I1708" s="7">
        <v>6689</v>
      </c>
      <c r="J1708" s="9">
        <v>437.2</v>
      </c>
      <c r="K1708" s="9">
        <v>263.33</v>
      </c>
      <c r="L1708" s="9">
        <v>2924430.8</v>
      </c>
      <c r="M1708" s="9">
        <v>1761414.37</v>
      </c>
      <c r="N1708" s="9">
        <v>1163016.43</v>
      </c>
    </row>
    <row r="1709" spans="1:14" x14ac:dyDescent="0.3">
      <c r="A1709" t="s">
        <v>44</v>
      </c>
      <c r="B1709" t="s">
        <v>141</v>
      </c>
      <c r="C1709" s="3" t="s">
        <v>25</v>
      </c>
      <c r="D1709" s="3" t="s">
        <v>15</v>
      </c>
      <c r="E1709" s="3" t="s">
        <v>20</v>
      </c>
      <c r="F1709" s="5">
        <v>40979</v>
      </c>
      <c r="G1709">
        <v>149744355</v>
      </c>
      <c r="H1709" s="5">
        <v>41027</v>
      </c>
      <c r="I1709" s="7">
        <v>1537</v>
      </c>
      <c r="J1709" s="9">
        <v>668.27</v>
      </c>
      <c r="K1709" s="9">
        <v>502.54</v>
      </c>
      <c r="L1709" s="9">
        <v>1027130.99</v>
      </c>
      <c r="M1709" s="9">
        <v>772403.98</v>
      </c>
      <c r="N1709" s="9">
        <v>254727.01</v>
      </c>
    </row>
    <row r="1710" spans="1:14" x14ac:dyDescent="0.3">
      <c r="A1710" t="s">
        <v>35</v>
      </c>
      <c r="B1710" t="s">
        <v>47</v>
      </c>
      <c r="C1710" s="3" t="s">
        <v>14</v>
      </c>
      <c r="D1710" s="3" t="s">
        <v>24</v>
      </c>
      <c r="E1710" s="3" t="s">
        <v>16</v>
      </c>
      <c r="F1710" s="5">
        <v>40778</v>
      </c>
      <c r="G1710">
        <v>931099307</v>
      </c>
      <c r="H1710" s="5">
        <v>40823</v>
      </c>
      <c r="I1710" s="7">
        <v>1831</v>
      </c>
      <c r="J1710" s="9">
        <v>651.21</v>
      </c>
      <c r="K1710" s="9">
        <v>524.96</v>
      </c>
      <c r="L1710" s="9">
        <v>1192365.51</v>
      </c>
      <c r="M1710" s="9">
        <v>961201.76</v>
      </c>
      <c r="N1710" s="9">
        <v>231163.75</v>
      </c>
    </row>
    <row r="1711" spans="1:14" x14ac:dyDescent="0.3">
      <c r="A1711" t="s">
        <v>17</v>
      </c>
      <c r="B1711" t="s">
        <v>129</v>
      </c>
      <c r="C1711" s="3" t="s">
        <v>52</v>
      </c>
      <c r="D1711" s="3" t="s">
        <v>15</v>
      </c>
      <c r="E1711" s="3" t="s">
        <v>20</v>
      </c>
      <c r="F1711" s="5">
        <v>40785</v>
      </c>
      <c r="G1711">
        <v>399766576</v>
      </c>
      <c r="H1711" s="5">
        <v>40831</v>
      </c>
      <c r="I1711" s="7">
        <v>8668</v>
      </c>
      <c r="J1711" s="9">
        <v>437.2</v>
      </c>
      <c r="K1711" s="9">
        <v>263.33</v>
      </c>
      <c r="L1711" s="9">
        <v>3789649.6</v>
      </c>
      <c r="M1711" s="9">
        <v>2282544.44</v>
      </c>
      <c r="N1711" s="9">
        <v>1507105.16</v>
      </c>
    </row>
    <row r="1712" spans="1:14" x14ac:dyDescent="0.3">
      <c r="A1712" t="s">
        <v>35</v>
      </c>
      <c r="B1712" t="s">
        <v>68</v>
      </c>
      <c r="C1712" s="3" t="s">
        <v>38</v>
      </c>
      <c r="D1712" s="3" t="s">
        <v>15</v>
      </c>
      <c r="E1712" s="3" t="s">
        <v>20</v>
      </c>
      <c r="F1712" s="5">
        <v>40454</v>
      </c>
      <c r="G1712">
        <v>437044990</v>
      </c>
      <c r="H1712" s="5">
        <v>40466</v>
      </c>
      <c r="I1712" s="7">
        <v>179</v>
      </c>
      <c r="J1712" s="9">
        <v>205.7</v>
      </c>
      <c r="K1712" s="9">
        <v>117.11</v>
      </c>
      <c r="L1712" s="9">
        <v>36820.300000000003</v>
      </c>
      <c r="M1712" s="9">
        <v>20962.689999999999</v>
      </c>
      <c r="N1712" s="9">
        <v>15857.61</v>
      </c>
    </row>
    <row r="1713" spans="1:14" x14ac:dyDescent="0.3">
      <c r="A1713" t="s">
        <v>21</v>
      </c>
      <c r="B1713" t="s">
        <v>213</v>
      </c>
      <c r="C1713" s="3" t="s">
        <v>25</v>
      </c>
      <c r="D1713" s="3" t="s">
        <v>24</v>
      </c>
      <c r="E1713" s="3" t="s">
        <v>28</v>
      </c>
      <c r="F1713" s="5">
        <v>42395</v>
      </c>
      <c r="G1713">
        <v>744545876</v>
      </c>
      <c r="H1713" s="5">
        <v>42413</v>
      </c>
      <c r="I1713" s="7">
        <v>6525</v>
      </c>
      <c r="J1713" s="9">
        <v>668.27</v>
      </c>
      <c r="K1713" s="9">
        <v>502.54</v>
      </c>
      <c r="L1713" s="9">
        <v>4360461.75</v>
      </c>
      <c r="M1713" s="9">
        <v>3279073.5</v>
      </c>
      <c r="N1713" s="9">
        <v>1081388.25</v>
      </c>
    </row>
    <row r="1714" spans="1:14" x14ac:dyDescent="0.3">
      <c r="A1714" t="s">
        <v>12</v>
      </c>
      <c r="B1714" t="s">
        <v>142</v>
      </c>
      <c r="C1714" s="3" t="s">
        <v>19</v>
      </c>
      <c r="D1714" s="3" t="s">
        <v>15</v>
      </c>
      <c r="E1714" s="3" t="s">
        <v>39</v>
      </c>
      <c r="F1714" s="5">
        <v>42695</v>
      </c>
      <c r="G1714">
        <v>194193065</v>
      </c>
      <c r="H1714" s="5">
        <v>42723</v>
      </c>
      <c r="I1714" s="7">
        <v>4898</v>
      </c>
      <c r="J1714" s="9">
        <v>47.45</v>
      </c>
      <c r="K1714" s="9">
        <v>31.79</v>
      </c>
      <c r="L1714" s="9">
        <v>232410.1</v>
      </c>
      <c r="M1714" s="9">
        <v>155707.42000000001</v>
      </c>
      <c r="N1714" s="9">
        <v>76702.679999999993</v>
      </c>
    </row>
    <row r="1715" spans="1:14" x14ac:dyDescent="0.3">
      <c r="A1715" t="s">
        <v>17</v>
      </c>
      <c r="B1715" t="s">
        <v>135</v>
      </c>
      <c r="C1715" s="3" t="s">
        <v>23</v>
      </c>
      <c r="D1715" s="3" t="s">
        <v>24</v>
      </c>
      <c r="E1715" s="3" t="s">
        <v>39</v>
      </c>
      <c r="F1715" s="5">
        <v>40592</v>
      </c>
      <c r="G1715">
        <v>878222882</v>
      </c>
      <c r="H1715" s="5">
        <v>40609</v>
      </c>
      <c r="I1715" s="7">
        <v>4522</v>
      </c>
      <c r="J1715" s="9">
        <v>154.06</v>
      </c>
      <c r="K1715" s="9">
        <v>90.93</v>
      </c>
      <c r="L1715" s="9">
        <v>696659.32</v>
      </c>
      <c r="M1715" s="9">
        <v>411185.46</v>
      </c>
      <c r="N1715" s="9">
        <v>285473.86</v>
      </c>
    </row>
    <row r="1716" spans="1:14" x14ac:dyDescent="0.3">
      <c r="A1716" t="s">
        <v>21</v>
      </c>
      <c r="B1716" t="s">
        <v>203</v>
      </c>
      <c r="C1716" s="3" t="s">
        <v>50</v>
      </c>
      <c r="D1716" s="3" t="s">
        <v>15</v>
      </c>
      <c r="E1716" s="3" t="s">
        <v>28</v>
      </c>
      <c r="F1716" s="5">
        <v>42630</v>
      </c>
      <c r="G1716">
        <v>459184157</v>
      </c>
      <c r="H1716" s="5">
        <v>42630</v>
      </c>
      <c r="I1716" s="7">
        <v>1651</v>
      </c>
      <c r="J1716" s="9">
        <v>81.73</v>
      </c>
      <c r="K1716" s="9">
        <v>56.67</v>
      </c>
      <c r="L1716" s="9">
        <v>134936.23000000001</v>
      </c>
      <c r="M1716" s="9">
        <v>93562.17</v>
      </c>
      <c r="N1716" s="9">
        <v>41374.06</v>
      </c>
    </row>
    <row r="1717" spans="1:14" x14ac:dyDescent="0.3">
      <c r="A1717" t="s">
        <v>17</v>
      </c>
      <c r="B1717" t="s">
        <v>131</v>
      </c>
      <c r="C1717" s="3" t="s">
        <v>38</v>
      </c>
      <c r="D1717" s="3" t="s">
        <v>15</v>
      </c>
      <c r="E1717" s="3" t="s">
        <v>28</v>
      </c>
      <c r="F1717" s="5">
        <v>41911</v>
      </c>
      <c r="G1717">
        <v>719938218</v>
      </c>
      <c r="H1717" s="5">
        <v>41916</v>
      </c>
      <c r="I1717" s="7">
        <v>4572</v>
      </c>
      <c r="J1717" s="9">
        <v>205.7</v>
      </c>
      <c r="K1717" s="9">
        <v>117.11</v>
      </c>
      <c r="L1717" s="9">
        <v>940460.4</v>
      </c>
      <c r="M1717" s="9">
        <v>535426.92000000004</v>
      </c>
      <c r="N1717" s="9">
        <v>405033.48</v>
      </c>
    </row>
    <row r="1718" spans="1:14" x14ac:dyDescent="0.3">
      <c r="A1718" t="s">
        <v>17</v>
      </c>
      <c r="B1718" t="s">
        <v>58</v>
      </c>
      <c r="C1718" s="3" t="s">
        <v>64</v>
      </c>
      <c r="D1718" s="3" t="s">
        <v>15</v>
      </c>
      <c r="E1718" s="3" t="s">
        <v>16</v>
      </c>
      <c r="F1718" s="5">
        <v>41608</v>
      </c>
      <c r="G1718">
        <v>813658893</v>
      </c>
      <c r="H1718" s="5">
        <v>41657</v>
      </c>
      <c r="I1718" s="7">
        <v>8602</v>
      </c>
      <c r="J1718" s="9">
        <v>9.33</v>
      </c>
      <c r="K1718" s="9">
        <v>6.92</v>
      </c>
      <c r="L1718" s="9">
        <v>80256.66</v>
      </c>
      <c r="M1718" s="9">
        <v>59525.84</v>
      </c>
      <c r="N1718" s="9">
        <v>20730.82</v>
      </c>
    </row>
    <row r="1719" spans="1:14" x14ac:dyDescent="0.3">
      <c r="A1719" t="s">
        <v>35</v>
      </c>
      <c r="B1719" t="s">
        <v>36</v>
      </c>
      <c r="C1719" s="3" t="s">
        <v>14</v>
      </c>
      <c r="D1719" s="3" t="s">
        <v>24</v>
      </c>
      <c r="E1719" s="3" t="s">
        <v>20</v>
      </c>
      <c r="F1719" s="5">
        <v>42517</v>
      </c>
      <c r="G1719">
        <v>413832509</v>
      </c>
      <c r="H1719" s="5">
        <v>42526</v>
      </c>
      <c r="I1719" s="7">
        <v>1091</v>
      </c>
      <c r="J1719" s="9">
        <v>651.21</v>
      </c>
      <c r="K1719" s="9">
        <v>524.96</v>
      </c>
      <c r="L1719" s="9">
        <v>710470.11</v>
      </c>
      <c r="M1719" s="9">
        <v>572731.36</v>
      </c>
      <c r="N1719" s="9">
        <v>137738.75</v>
      </c>
    </row>
    <row r="1720" spans="1:14" x14ac:dyDescent="0.3">
      <c r="A1720" t="s">
        <v>12</v>
      </c>
      <c r="B1720" t="s">
        <v>33</v>
      </c>
      <c r="C1720" s="3" t="s">
        <v>32</v>
      </c>
      <c r="D1720" s="3" t="s">
        <v>15</v>
      </c>
      <c r="E1720" s="3" t="s">
        <v>20</v>
      </c>
      <c r="F1720" s="5">
        <v>41673</v>
      </c>
      <c r="G1720">
        <v>164257895</v>
      </c>
      <c r="H1720" s="5">
        <v>41677</v>
      </c>
      <c r="I1720" s="7">
        <v>6416</v>
      </c>
      <c r="J1720" s="9">
        <v>255.28</v>
      </c>
      <c r="K1720" s="9">
        <v>159.41999999999999</v>
      </c>
      <c r="L1720" s="9">
        <v>1637876.48</v>
      </c>
      <c r="M1720" s="9">
        <v>1022838.72</v>
      </c>
      <c r="N1720" s="9">
        <v>615037.76</v>
      </c>
    </row>
    <row r="1721" spans="1:14" x14ac:dyDescent="0.3">
      <c r="A1721" t="s">
        <v>12</v>
      </c>
      <c r="B1721" t="s">
        <v>94</v>
      </c>
      <c r="C1721" s="3" t="s">
        <v>19</v>
      </c>
      <c r="D1721" s="3" t="s">
        <v>24</v>
      </c>
      <c r="E1721" s="3" t="s">
        <v>16</v>
      </c>
      <c r="F1721" s="5">
        <v>42032</v>
      </c>
      <c r="G1721">
        <v>329046380</v>
      </c>
      <c r="H1721" s="5">
        <v>42048</v>
      </c>
      <c r="I1721" s="7">
        <v>991</v>
      </c>
      <c r="J1721" s="9">
        <v>47.45</v>
      </c>
      <c r="K1721" s="9">
        <v>31.79</v>
      </c>
      <c r="L1721" s="9">
        <v>47022.95</v>
      </c>
      <c r="M1721" s="9">
        <v>31503.89</v>
      </c>
      <c r="N1721" s="9">
        <v>15519.06</v>
      </c>
    </row>
    <row r="1722" spans="1:14" x14ac:dyDescent="0.3">
      <c r="A1722" t="s">
        <v>17</v>
      </c>
      <c r="B1722" t="s">
        <v>53</v>
      </c>
      <c r="C1722" s="3" t="s">
        <v>34</v>
      </c>
      <c r="D1722" s="3" t="s">
        <v>24</v>
      </c>
      <c r="E1722" s="3" t="s">
        <v>20</v>
      </c>
      <c r="F1722" s="5">
        <v>42791</v>
      </c>
      <c r="G1722">
        <v>342621791</v>
      </c>
      <c r="H1722" s="5">
        <v>42804</v>
      </c>
      <c r="I1722" s="7">
        <v>8257</v>
      </c>
      <c r="J1722" s="9">
        <v>421.89</v>
      </c>
      <c r="K1722" s="9">
        <v>364.69</v>
      </c>
      <c r="L1722" s="9">
        <v>3483545.73</v>
      </c>
      <c r="M1722" s="9">
        <v>3011245.33</v>
      </c>
      <c r="N1722" s="9">
        <v>472300.4</v>
      </c>
    </row>
    <row r="1723" spans="1:14" x14ac:dyDescent="0.3">
      <c r="A1723" t="s">
        <v>21</v>
      </c>
      <c r="B1723" t="s">
        <v>49</v>
      </c>
      <c r="C1723" s="3" t="s">
        <v>25</v>
      </c>
      <c r="D1723" s="3" t="s">
        <v>15</v>
      </c>
      <c r="E1723" s="3" t="s">
        <v>39</v>
      </c>
      <c r="F1723" s="5">
        <v>40770</v>
      </c>
      <c r="G1723">
        <v>159720456</v>
      </c>
      <c r="H1723" s="5">
        <v>40798</v>
      </c>
      <c r="I1723" s="7">
        <v>3687</v>
      </c>
      <c r="J1723" s="9">
        <v>668.27</v>
      </c>
      <c r="K1723" s="9">
        <v>502.54</v>
      </c>
      <c r="L1723" s="9">
        <v>2463911.4900000002</v>
      </c>
      <c r="M1723" s="9">
        <v>1852864.98</v>
      </c>
      <c r="N1723" s="9">
        <v>611046.51</v>
      </c>
    </row>
    <row r="1724" spans="1:14" x14ac:dyDescent="0.3">
      <c r="A1724" t="s">
        <v>12</v>
      </c>
      <c r="B1724" t="s">
        <v>78</v>
      </c>
      <c r="C1724" s="3" t="s">
        <v>14</v>
      </c>
      <c r="D1724" s="3" t="s">
        <v>15</v>
      </c>
      <c r="E1724" s="3" t="s">
        <v>16</v>
      </c>
      <c r="F1724" s="5">
        <v>42856</v>
      </c>
      <c r="G1724">
        <v>705391204</v>
      </c>
      <c r="H1724" s="5">
        <v>42888</v>
      </c>
      <c r="I1724" s="7">
        <v>9787</v>
      </c>
      <c r="J1724" s="9">
        <v>651.21</v>
      </c>
      <c r="K1724" s="9">
        <v>524.96</v>
      </c>
      <c r="L1724" s="9">
        <v>6373392.2699999996</v>
      </c>
      <c r="M1724" s="9">
        <v>5137783.5199999996</v>
      </c>
      <c r="N1724" s="9">
        <v>1235608.75</v>
      </c>
    </row>
    <row r="1725" spans="1:14" x14ac:dyDescent="0.3">
      <c r="A1725" t="s">
        <v>44</v>
      </c>
      <c r="B1725" t="s">
        <v>157</v>
      </c>
      <c r="C1725" s="3" t="s">
        <v>50</v>
      </c>
      <c r="D1725" s="3" t="s">
        <v>24</v>
      </c>
      <c r="E1725" s="3" t="s">
        <v>20</v>
      </c>
      <c r="F1725" s="5">
        <v>42500</v>
      </c>
      <c r="G1725">
        <v>724995362</v>
      </c>
      <c r="H1725" s="5">
        <v>42508</v>
      </c>
      <c r="I1725" s="7">
        <v>1094</v>
      </c>
      <c r="J1725" s="9">
        <v>81.73</v>
      </c>
      <c r="K1725" s="9">
        <v>56.67</v>
      </c>
      <c r="L1725" s="9">
        <v>89412.62</v>
      </c>
      <c r="M1725" s="9">
        <v>61996.98</v>
      </c>
      <c r="N1725" s="9">
        <v>27415.64</v>
      </c>
    </row>
    <row r="1726" spans="1:14" x14ac:dyDescent="0.3">
      <c r="A1726" t="s">
        <v>12</v>
      </c>
      <c r="B1726" t="s">
        <v>37</v>
      </c>
      <c r="C1726" s="3" t="s">
        <v>32</v>
      </c>
      <c r="D1726" s="3" t="s">
        <v>24</v>
      </c>
      <c r="E1726" s="3" t="s">
        <v>20</v>
      </c>
      <c r="F1726" s="5">
        <v>40453</v>
      </c>
      <c r="G1726">
        <v>834206759</v>
      </c>
      <c r="H1726" s="5">
        <v>40483</v>
      </c>
      <c r="I1726" s="7">
        <v>9173</v>
      </c>
      <c r="J1726" s="9">
        <v>255.28</v>
      </c>
      <c r="K1726" s="9">
        <v>159.41999999999999</v>
      </c>
      <c r="L1726" s="9">
        <v>2341683.44</v>
      </c>
      <c r="M1726" s="9">
        <v>1462359.66</v>
      </c>
      <c r="N1726" s="9">
        <v>879323.78</v>
      </c>
    </row>
    <row r="1727" spans="1:14" x14ac:dyDescent="0.3">
      <c r="A1727" t="s">
        <v>12</v>
      </c>
      <c r="B1727" t="s">
        <v>163</v>
      </c>
      <c r="C1727" s="3" t="s">
        <v>64</v>
      </c>
      <c r="D1727" s="3" t="s">
        <v>15</v>
      </c>
      <c r="E1727" s="3" t="s">
        <v>39</v>
      </c>
      <c r="F1727" s="5">
        <v>40622</v>
      </c>
      <c r="G1727">
        <v>369011723</v>
      </c>
      <c r="H1727" s="5">
        <v>40654</v>
      </c>
      <c r="I1727" s="7">
        <v>7624</v>
      </c>
      <c r="J1727" s="9">
        <v>9.33</v>
      </c>
      <c r="K1727" s="9">
        <v>6.92</v>
      </c>
      <c r="L1727" s="9">
        <v>71131.92</v>
      </c>
      <c r="M1727" s="9">
        <v>52758.080000000002</v>
      </c>
      <c r="N1727" s="9">
        <v>18373.84</v>
      </c>
    </row>
    <row r="1728" spans="1:14" x14ac:dyDescent="0.3">
      <c r="A1728" t="s">
        <v>35</v>
      </c>
      <c r="B1728" t="s">
        <v>180</v>
      </c>
      <c r="C1728" s="3" t="s">
        <v>52</v>
      </c>
      <c r="D1728" s="3" t="s">
        <v>24</v>
      </c>
      <c r="E1728" s="3" t="s">
        <v>39</v>
      </c>
      <c r="F1728" s="5">
        <v>40388</v>
      </c>
      <c r="G1728">
        <v>535709083</v>
      </c>
      <c r="H1728" s="5">
        <v>40428</v>
      </c>
      <c r="I1728" s="7">
        <v>7077</v>
      </c>
      <c r="J1728" s="9">
        <v>437.2</v>
      </c>
      <c r="K1728" s="9">
        <v>263.33</v>
      </c>
      <c r="L1728" s="9">
        <v>3094064.4</v>
      </c>
      <c r="M1728" s="9">
        <v>1863586.41</v>
      </c>
      <c r="N1728" s="9">
        <v>1230477.99</v>
      </c>
    </row>
    <row r="1729" spans="1:14" x14ac:dyDescent="0.3">
      <c r="A1729" t="s">
        <v>29</v>
      </c>
      <c r="B1729" t="s">
        <v>181</v>
      </c>
      <c r="C1729" s="3" t="s">
        <v>52</v>
      </c>
      <c r="D1729" s="3" t="s">
        <v>24</v>
      </c>
      <c r="E1729" s="3" t="s">
        <v>20</v>
      </c>
      <c r="F1729" s="5">
        <v>40289</v>
      </c>
      <c r="G1729">
        <v>360910165</v>
      </c>
      <c r="H1729" s="5">
        <v>40328</v>
      </c>
      <c r="I1729" s="7">
        <v>193</v>
      </c>
      <c r="J1729" s="9">
        <v>437.2</v>
      </c>
      <c r="K1729" s="9">
        <v>263.33</v>
      </c>
      <c r="L1729" s="9">
        <v>84379.6</v>
      </c>
      <c r="M1729" s="9">
        <v>50822.69</v>
      </c>
      <c r="N1729" s="9">
        <v>33556.910000000003</v>
      </c>
    </row>
    <row r="1730" spans="1:14" x14ac:dyDescent="0.3">
      <c r="A1730" t="s">
        <v>12</v>
      </c>
      <c r="B1730" t="s">
        <v>94</v>
      </c>
      <c r="C1730" s="3" t="s">
        <v>46</v>
      </c>
      <c r="D1730" s="3" t="s">
        <v>24</v>
      </c>
      <c r="E1730" s="3" t="s">
        <v>20</v>
      </c>
      <c r="F1730" s="5">
        <v>42631</v>
      </c>
      <c r="G1730">
        <v>741538798</v>
      </c>
      <c r="H1730" s="5">
        <v>42637</v>
      </c>
      <c r="I1730" s="7">
        <v>6664</v>
      </c>
      <c r="J1730" s="9">
        <v>152.58000000000001</v>
      </c>
      <c r="K1730" s="9">
        <v>97.44</v>
      </c>
      <c r="L1730" s="9">
        <v>1016793.12</v>
      </c>
      <c r="M1730" s="9">
        <v>649340.16000000003</v>
      </c>
      <c r="N1730" s="9">
        <v>367452.96</v>
      </c>
    </row>
    <row r="1731" spans="1:14" x14ac:dyDescent="0.3">
      <c r="A1731" t="s">
        <v>17</v>
      </c>
      <c r="B1731" t="s">
        <v>56</v>
      </c>
      <c r="C1731" s="3" t="s">
        <v>14</v>
      </c>
      <c r="D1731" s="3" t="s">
        <v>24</v>
      </c>
      <c r="E1731" s="3" t="s">
        <v>16</v>
      </c>
      <c r="F1731" s="5">
        <v>41814</v>
      </c>
      <c r="G1731">
        <v>394831311</v>
      </c>
      <c r="H1731" s="5">
        <v>41844</v>
      </c>
      <c r="I1731" s="7">
        <v>8214</v>
      </c>
      <c r="J1731" s="9">
        <v>651.21</v>
      </c>
      <c r="K1731" s="9">
        <v>524.96</v>
      </c>
      <c r="L1731" s="9">
        <v>5349038.9400000004</v>
      </c>
      <c r="M1731" s="9">
        <v>4312021.4400000004</v>
      </c>
      <c r="N1731" s="9">
        <v>1037017.5</v>
      </c>
    </row>
    <row r="1732" spans="1:14" x14ac:dyDescent="0.3">
      <c r="A1732" t="s">
        <v>12</v>
      </c>
      <c r="B1732" t="s">
        <v>195</v>
      </c>
      <c r="C1732" s="3" t="s">
        <v>14</v>
      </c>
      <c r="D1732" s="3" t="s">
        <v>15</v>
      </c>
      <c r="E1732" s="3" t="s">
        <v>20</v>
      </c>
      <c r="F1732" s="5">
        <v>42308</v>
      </c>
      <c r="G1732">
        <v>808336532</v>
      </c>
      <c r="H1732" s="5">
        <v>42345</v>
      </c>
      <c r="I1732" s="7">
        <v>3598</v>
      </c>
      <c r="J1732" s="9">
        <v>651.21</v>
      </c>
      <c r="K1732" s="9">
        <v>524.96</v>
      </c>
      <c r="L1732" s="9">
        <v>2343053.58</v>
      </c>
      <c r="M1732" s="9">
        <v>1888806.08</v>
      </c>
      <c r="N1732" s="9">
        <v>454247.5</v>
      </c>
    </row>
    <row r="1733" spans="1:14" x14ac:dyDescent="0.3">
      <c r="A1733" t="s">
        <v>12</v>
      </c>
      <c r="B1733" t="s">
        <v>119</v>
      </c>
      <c r="C1733" s="3" t="s">
        <v>32</v>
      </c>
      <c r="D1733" s="3" t="s">
        <v>24</v>
      </c>
      <c r="E1733" s="3" t="s">
        <v>20</v>
      </c>
      <c r="F1733" s="5">
        <v>40672</v>
      </c>
      <c r="G1733">
        <v>389915788</v>
      </c>
      <c r="H1733" s="5">
        <v>40689</v>
      </c>
      <c r="I1733" s="7">
        <v>3601</v>
      </c>
      <c r="J1733" s="9">
        <v>255.28</v>
      </c>
      <c r="K1733" s="9">
        <v>159.41999999999999</v>
      </c>
      <c r="L1733" s="9">
        <v>919263.28</v>
      </c>
      <c r="M1733" s="9">
        <v>574071.42000000004</v>
      </c>
      <c r="N1733" s="9">
        <v>345191.86</v>
      </c>
    </row>
    <row r="1734" spans="1:14" x14ac:dyDescent="0.3">
      <c r="A1734" t="s">
        <v>12</v>
      </c>
      <c r="B1734" t="s">
        <v>142</v>
      </c>
      <c r="C1734" s="3" t="s">
        <v>23</v>
      </c>
      <c r="D1734" s="3" t="s">
        <v>15</v>
      </c>
      <c r="E1734" s="3" t="s">
        <v>16</v>
      </c>
      <c r="F1734" s="5">
        <v>40769</v>
      </c>
      <c r="G1734">
        <v>317742908</v>
      </c>
      <c r="H1734" s="5">
        <v>40769</v>
      </c>
      <c r="I1734" s="7">
        <v>6042</v>
      </c>
      <c r="J1734" s="9">
        <v>154.06</v>
      </c>
      <c r="K1734" s="9">
        <v>90.93</v>
      </c>
      <c r="L1734" s="9">
        <v>930830.52</v>
      </c>
      <c r="M1734" s="9">
        <v>549399.06000000006</v>
      </c>
      <c r="N1734" s="9">
        <v>381431.46</v>
      </c>
    </row>
    <row r="1735" spans="1:14" x14ac:dyDescent="0.3">
      <c r="A1735" t="s">
        <v>12</v>
      </c>
      <c r="B1735" t="s">
        <v>151</v>
      </c>
      <c r="C1735" s="3" t="s">
        <v>14</v>
      </c>
      <c r="D1735" s="3" t="s">
        <v>24</v>
      </c>
      <c r="E1735" s="3" t="s">
        <v>20</v>
      </c>
      <c r="F1735" s="5">
        <v>41322</v>
      </c>
      <c r="G1735">
        <v>490304219</v>
      </c>
      <c r="H1735" s="5">
        <v>41350</v>
      </c>
      <c r="I1735" s="7">
        <v>769</v>
      </c>
      <c r="J1735" s="9">
        <v>651.21</v>
      </c>
      <c r="K1735" s="9">
        <v>524.96</v>
      </c>
      <c r="L1735" s="9">
        <v>500780.49</v>
      </c>
      <c r="M1735" s="9">
        <v>403694.24</v>
      </c>
      <c r="N1735" s="9">
        <v>97086.25</v>
      </c>
    </row>
    <row r="1736" spans="1:14" x14ac:dyDescent="0.3">
      <c r="A1736" t="s">
        <v>97</v>
      </c>
      <c r="B1736" t="s">
        <v>172</v>
      </c>
      <c r="C1736" s="3" t="s">
        <v>14</v>
      </c>
      <c r="D1736" s="3" t="s">
        <v>15</v>
      </c>
      <c r="E1736" s="3" t="s">
        <v>39</v>
      </c>
      <c r="F1736" s="5">
        <v>42823</v>
      </c>
      <c r="G1736">
        <v>876398551</v>
      </c>
      <c r="H1736" s="5">
        <v>42853</v>
      </c>
      <c r="I1736" s="7">
        <v>4662</v>
      </c>
      <c r="J1736" s="9">
        <v>651.21</v>
      </c>
      <c r="K1736" s="9">
        <v>524.96</v>
      </c>
      <c r="L1736" s="9">
        <v>3035941.02</v>
      </c>
      <c r="M1736" s="9">
        <v>2447363.52</v>
      </c>
      <c r="N1736" s="9">
        <v>588577.5</v>
      </c>
    </row>
    <row r="1737" spans="1:14" x14ac:dyDescent="0.3">
      <c r="A1737" t="s">
        <v>17</v>
      </c>
      <c r="B1737" t="s">
        <v>26</v>
      </c>
      <c r="C1737" s="3" t="s">
        <v>52</v>
      </c>
      <c r="D1737" s="3" t="s">
        <v>24</v>
      </c>
      <c r="E1737" s="3" t="s">
        <v>39</v>
      </c>
      <c r="F1737" s="5">
        <v>40623</v>
      </c>
      <c r="G1737">
        <v>165137231</v>
      </c>
      <c r="H1737" s="5">
        <v>40623</v>
      </c>
      <c r="I1737" s="7">
        <v>6631</v>
      </c>
      <c r="J1737" s="9">
        <v>437.2</v>
      </c>
      <c r="K1737" s="9">
        <v>263.33</v>
      </c>
      <c r="L1737" s="9">
        <v>2899073.2</v>
      </c>
      <c r="M1737" s="9">
        <v>1746141.23</v>
      </c>
      <c r="N1737" s="9">
        <v>1152931.97</v>
      </c>
    </row>
    <row r="1738" spans="1:14" x14ac:dyDescent="0.3">
      <c r="A1738" t="s">
        <v>29</v>
      </c>
      <c r="B1738" t="s">
        <v>31</v>
      </c>
      <c r="C1738" s="3" t="s">
        <v>50</v>
      </c>
      <c r="D1738" s="3" t="s">
        <v>24</v>
      </c>
      <c r="E1738" s="3" t="s">
        <v>39</v>
      </c>
      <c r="F1738" s="5">
        <v>42906</v>
      </c>
      <c r="G1738">
        <v>715944087</v>
      </c>
      <c r="H1738" s="5">
        <v>42926</v>
      </c>
      <c r="I1738" s="7">
        <v>2620</v>
      </c>
      <c r="J1738" s="9">
        <v>81.73</v>
      </c>
      <c r="K1738" s="9">
        <v>56.67</v>
      </c>
      <c r="L1738" s="9">
        <v>214132.6</v>
      </c>
      <c r="M1738" s="9">
        <v>148475.4</v>
      </c>
      <c r="N1738" s="9">
        <v>65657.2</v>
      </c>
    </row>
    <row r="1739" spans="1:14" x14ac:dyDescent="0.3">
      <c r="A1739" t="s">
        <v>17</v>
      </c>
      <c r="B1739" t="s">
        <v>90</v>
      </c>
      <c r="C1739" s="3" t="s">
        <v>14</v>
      </c>
      <c r="D1739" s="3" t="s">
        <v>15</v>
      </c>
      <c r="E1739" s="3" t="s">
        <v>16</v>
      </c>
      <c r="F1739" s="5">
        <v>41652</v>
      </c>
      <c r="G1739">
        <v>908555448</v>
      </c>
      <c r="H1739" s="5">
        <v>41687</v>
      </c>
      <c r="I1739" s="7">
        <v>602</v>
      </c>
      <c r="J1739" s="9">
        <v>651.21</v>
      </c>
      <c r="K1739" s="9">
        <v>524.96</v>
      </c>
      <c r="L1739" s="9">
        <v>392028.42</v>
      </c>
      <c r="M1739" s="9">
        <v>316025.92</v>
      </c>
      <c r="N1739" s="9">
        <v>76002.5</v>
      </c>
    </row>
    <row r="1740" spans="1:14" x14ac:dyDescent="0.3">
      <c r="A1740" t="s">
        <v>17</v>
      </c>
      <c r="B1740" t="s">
        <v>69</v>
      </c>
      <c r="C1740" s="3" t="s">
        <v>14</v>
      </c>
      <c r="D1740" s="3" t="s">
        <v>15</v>
      </c>
      <c r="E1740" s="3" t="s">
        <v>16</v>
      </c>
      <c r="F1740" s="5">
        <v>41676</v>
      </c>
      <c r="G1740">
        <v>993020141</v>
      </c>
      <c r="H1740" s="5">
        <v>41704</v>
      </c>
      <c r="I1740" s="7">
        <v>5582</v>
      </c>
      <c r="J1740" s="9">
        <v>651.21</v>
      </c>
      <c r="K1740" s="9">
        <v>524.96</v>
      </c>
      <c r="L1740" s="9">
        <v>3635054.22</v>
      </c>
      <c r="M1740" s="9">
        <v>2930326.72</v>
      </c>
      <c r="N1740" s="9">
        <v>704727.5</v>
      </c>
    </row>
    <row r="1741" spans="1:14" x14ac:dyDescent="0.3">
      <c r="A1741" t="s">
        <v>21</v>
      </c>
      <c r="B1741" t="s">
        <v>203</v>
      </c>
      <c r="C1741" s="3" t="s">
        <v>32</v>
      </c>
      <c r="D1741" s="3" t="s">
        <v>24</v>
      </c>
      <c r="E1741" s="3" t="s">
        <v>20</v>
      </c>
      <c r="F1741" s="5">
        <v>42649</v>
      </c>
      <c r="G1741">
        <v>839699494</v>
      </c>
      <c r="H1741" s="5">
        <v>42695</v>
      </c>
      <c r="I1741" s="7">
        <v>4595</v>
      </c>
      <c r="J1741" s="9">
        <v>255.28</v>
      </c>
      <c r="K1741" s="9">
        <v>159.41999999999999</v>
      </c>
      <c r="L1741" s="9">
        <v>1173011.6000000001</v>
      </c>
      <c r="M1741" s="9">
        <v>732534.9</v>
      </c>
      <c r="N1741" s="9">
        <v>440476.7</v>
      </c>
    </row>
    <row r="1742" spans="1:14" x14ac:dyDescent="0.3">
      <c r="A1742" t="s">
        <v>29</v>
      </c>
      <c r="B1742" t="s">
        <v>198</v>
      </c>
      <c r="C1742" s="3" t="s">
        <v>32</v>
      </c>
      <c r="D1742" s="3" t="s">
        <v>24</v>
      </c>
      <c r="E1742" s="3" t="s">
        <v>28</v>
      </c>
      <c r="F1742" s="5">
        <v>40484</v>
      </c>
      <c r="G1742">
        <v>389267337</v>
      </c>
      <c r="H1742" s="5">
        <v>40507</v>
      </c>
      <c r="I1742" s="7">
        <v>1710</v>
      </c>
      <c r="J1742" s="9">
        <v>255.28</v>
      </c>
      <c r="K1742" s="9">
        <v>159.41999999999999</v>
      </c>
      <c r="L1742" s="9">
        <v>436528.8</v>
      </c>
      <c r="M1742" s="9">
        <v>272608.2</v>
      </c>
      <c r="N1742" s="9">
        <v>163920.6</v>
      </c>
    </row>
    <row r="1743" spans="1:14" x14ac:dyDescent="0.3">
      <c r="A1743" t="s">
        <v>17</v>
      </c>
      <c r="B1743" t="s">
        <v>74</v>
      </c>
      <c r="C1743" s="3" t="s">
        <v>25</v>
      </c>
      <c r="D1743" s="3" t="s">
        <v>24</v>
      </c>
      <c r="E1743" s="3" t="s">
        <v>20</v>
      </c>
      <c r="F1743" s="5">
        <v>42544</v>
      </c>
      <c r="G1743">
        <v>102709996</v>
      </c>
      <c r="H1743" s="5">
        <v>42552</v>
      </c>
      <c r="I1743" s="7">
        <v>3025</v>
      </c>
      <c r="J1743" s="9">
        <v>668.27</v>
      </c>
      <c r="K1743" s="9">
        <v>502.54</v>
      </c>
      <c r="L1743" s="9">
        <v>2021516.75</v>
      </c>
      <c r="M1743" s="9">
        <v>1520183.5</v>
      </c>
      <c r="N1743" s="9">
        <v>501333.25</v>
      </c>
    </row>
    <row r="1744" spans="1:14" x14ac:dyDescent="0.3">
      <c r="A1744" t="s">
        <v>12</v>
      </c>
      <c r="B1744" t="s">
        <v>168</v>
      </c>
      <c r="C1744" s="3" t="s">
        <v>34</v>
      </c>
      <c r="D1744" s="3" t="s">
        <v>24</v>
      </c>
      <c r="E1744" s="3" t="s">
        <v>20</v>
      </c>
      <c r="F1744" s="5">
        <v>41371</v>
      </c>
      <c r="G1744">
        <v>511326301</v>
      </c>
      <c r="H1744" s="5">
        <v>41409</v>
      </c>
      <c r="I1744" s="7">
        <v>1670</v>
      </c>
      <c r="J1744" s="9">
        <v>421.89</v>
      </c>
      <c r="K1744" s="9">
        <v>364.69</v>
      </c>
      <c r="L1744" s="9">
        <v>704556.3</v>
      </c>
      <c r="M1744" s="9">
        <v>609032.30000000005</v>
      </c>
      <c r="N1744" s="9">
        <v>95524</v>
      </c>
    </row>
    <row r="1745" spans="1:14" x14ac:dyDescent="0.3">
      <c r="A1745" t="s">
        <v>12</v>
      </c>
      <c r="B1745" t="s">
        <v>99</v>
      </c>
      <c r="C1745" s="3" t="s">
        <v>25</v>
      </c>
      <c r="D1745" s="3" t="s">
        <v>24</v>
      </c>
      <c r="E1745" s="3" t="s">
        <v>28</v>
      </c>
      <c r="F1745" s="5">
        <v>40959</v>
      </c>
      <c r="G1745">
        <v>866727578</v>
      </c>
      <c r="H1745" s="5">
        <v>40970</v>
      </c>
      <c r="I1745" s="7">
        <v>2806</v>
      </c>
      <c r="J1745" s="9">
        <v>668.27</v>
      </c>
      <c r="K1745" s="9">
        <v>502.54</v>
      </c>
      <c r="L1745" s="9">
        <v>1875165.62</v>
      </c>
      <c r="M1745" s="9">
        <v>1410127.24</v>
      </c>
      <c r="N1745" s="9">
        <v>465038.38</v>
      </c>
    </row>
    <row r="1746" spans="1:14" x14ac:dyDescent="0.3">
      <c r="A1746" t="s">
        <v>21</v>
      </c>
      <c r="B1746" t="s">
        <v>175</v>
      </c>
      <c r="C1746" s="3" t="s">
        <v>25</v>
      </c>
      <c r="D1746" s="3" t="s">
        <v>24</v>
      </c>
      <c r="E1746" s="3" t="s">
        <v>20</v>
      </c>
      <c r="F1746" s="5">
        <v>41541</v>
      </c>
      <c r="G1746">
        <v>490837657</v>
      </c>
      <c r="H1746" s="5">
        <v>41558</v>
      </c>
      <c r="I1746" s="7">
        <v>8625</v>
      </c>
      <c r="J1746" s="9">
        <v>668.27</v>
      </c>
      <c r="K1746" s="9">
        <v>502.54</v>
      </c>
      <c r="L1746" s="9">
        <v>5763828.75</v>
      </c>
      <c r="M1746" s="9">
        <v>4334407.5</v>
      </c>
      <c r="N1746" s="9">
        <v>1429421.25</v>
      </c>
    </row>
    <row r="1747" spans="1:14" x14ac:dyDescent="0.3">
      <c r="A1747" t="s">
        <v>21</v>
      </c>
      <c r="B1747" t="s">
        <v>143</v>
      </c>
      <c r="C1747" s="3" t="s">
        <v>23</v>
      </c>
      <c r="D1747" s="3" t="s">
        <v>24</v>
      </c>
      <c r="E1747" s="3" t="s">
        <v>39</v>
      </c>
      <c r="F1747" s="5">
        <v>40974</v>
      </c>
      <c r="G1747">
        <v>125892865</v>
      </c>
      <c r="H1747" s="5">
        <v>40980</v>
      </c>
      <c r="I1747" s="7">
        <v>3351</v>
      </c>
      <c r="J1747" s="9">
        <v>154.06</v>
      </c>
      <c r="K1747" s="9">
        <v>90.93</v>
      </c>
      <c r="L1747" s="9">
        <v>516255.06</v>
      </c>
      <c r="M1747" s="9">
        <v>304706.43</v>
      </c>
      <c r="N1747" s="9">
        <v>211548.63</v>
      </c>
    </row>
    <row r="1748" spans="1:14" x14ac:dyDescent="0.3">
      <c r="A1748" t="s">
        <v>12</v>
      </c>
      <c r="B1748" t="s">
        <v>37</v>
      </c>
      <c r="C1748" s="3" t="s">
        <v>32</v>
      </c>
      <c r="D1748" s="3" t="s">
        <v>15</v>
      </c>
      <c r="E1748" s="3" t="s">
        <v>39</v>
      </c>
      <c r="F1748" s="5">
        <v>41651</v>
      </c>
      <c r="G1748">
        <v>584442031</v>
      </c>
      <c r="H1748" s="5">
        <v>41669</v>
      </c>
      <c r="I1748" s="7">
        <v>8239</v>
      </c>
      <c r="J1748" s="9">
        <v>255.28</v>
      </c>
      <c r="K1748" s="9">
        <v>159.41999999999999</v>
      </c>
      <c r="L1748" s="9">
        <v>2103251.92</v>
      </c>
      <c r="M1748" s="9">
        <v>1313461.3799999999</v>
      </c>
      <c r="N1748" s="9">
        <v>789790.54</v>
      </c>
    </row>
    <row r="1749" spans="1:14" x14ac:dyDescent="0.3">
      <c r="A1749" t="s">
        <v>17</v>
      </c>
      <c r="B1749" t="s">
        <v>90</v>
      </c>
      <c r="C1749" s="3" t="s">
        <v>14</v>
      </c>
      <c r="D1749" s="3" t="s">
        <v>24</v>
      </c>
      <c r="E1749" s="3" t="s">
        <v>39</v>
      </c>
      <c r="F1749" s="5">
        <v>40826</v>
      </c>
      <c r="G1749">
        <v>499346482</v>
      </c>
      <c r="H1749" s="5">
        <v>40831</v>
      </c>
      <c r="I1749" s="7">
        <v>6576</v>
      </c>
      <c r="J1749" s="9">
        <v>651.21</v>
      </c>
      <c r="K1749" s="9">
        <v>524.96</v>
      </c>
      <c r="L1749" s="9">
        <v>4282356.96</v>
      </c>
      <c r="M1749" s="9">
        <v>3452136.96</v>
      </c>
      <c r="N1749" s="9">
        <v>830220</v>
      </c>
    </row>
    <row r="1750" spans="1:14" x14ac:dyDescent="0.3">
      <c r="A1750" t="s">
        <v>29</v>
      </c>
      <c r="B1750" t="s">
        <v>162</v>
      </c>
      <c r="C1750" s="3" t="s">
        <v>46</v>
      </c>
      <c r="D1750" s="3" t="s">
        <v>24</v>
      </c>
      <c r="E1750" s="3" t="s">
        <v>16</v>
      </c>
      <c r="F1750" s="5">
        <v>40287</v>
      </c>
      <c r="G1750">
        <v>373780047</v>
      </c>
      <c r="H1750" s="5">
        <v>40297</v>
      </c>
      <c r="I1750" s="7">
        <v>8677</v>
      </c>
      <c r="J1750" s="9">
        <v>152.58000000000001</v>
      </c>
      <c r="K1750" s="9">
        <v>97.44</v>
      </c>
      <c r="L1750" s="9">
        <v>1323936.6599999999</v>
      </c>
      <c r="M1750" s="9">
        <v>845486.88</v>
      </c>
      <c r="N1750" s="9">
        <v>478449.78</v>
      </c>
    </row>
    <row r="1751" spans="1:14" x14ac:dyDescent="0.3">
      <c r="A1751" t="s">
        <v>17</v>
      </c>
      <c r="B1751" t="s">
        <v>62</v>
      </c>
      <c r="C1751" s="3" t="s">
        <v>43</v>
      </c>
      <c r="D1751" s="3" t="s">
        <v>24</v>
      </c>
      <c r="E1751" s="3" t="s">
        <v>28</v>
      </c>
      <c r="F1751" s="5">
        <v>42213</v>
      </c>
      <c r="G1751">
        <v>331229054</v>
      </c>
      <c r="H1751" s="5">
        <v>42249</v>
      </c>
      <c r="I1751" s="7">
        <v>6893</v>
      </c>
      <c r="J1751" s="9">
        <v>109.28</v>
      </c>
      <c r="K1751" s="9">
        <v>35.840000000000003</v>
      </c>
      <c r="L1751" s="9">
        <v>753267.04</v>
      </c>
      <c r="M1751" s="9">
        <v>247045.12</v>
      </c>
      <c r="N1751" s="9">
        <v>506221.92</v>
      </c>
    </row>
    <row r="1752" spans="1:14" x14ac:dyDescent="0.3">
      <c r="A1752" t="s">
        <v>17</v>
      </c>
      <c r="B1752" t="s">
        <v>18</v>
      </c>
      <c r="C1752" s="3" t="s">
        <v>38</v>
      </c>
      <c r="D1752" s="3" t="s">
        <v>15</v>
      </c>
      <c r="E1752" s="3" t="s">
        <v>20</v>
      </c>
      <c r="F1752" s="5">
        <v>42256</v>
      </c>
      <c r="G1752">
        <v>565492331</v>
      </c>
      <c r="H1752" s="5">
        <v>42282</v>
      </c>
      <c r="I1752" s="7">
        <v>602</v>
      </c>
      <c r="J1752" s="9">
        <v>205.7</v>
      </c>
      <c r="K1752" s="9">
        <v>117.11</v>
      </c>
      <c r="L1752" s="9">
        <v>123831.4</v>
      </c>
      <c r="M1752" s="9">
        <v>70500.22</v>
      </c>
      <c r="N1752" s="9">
        <v>53331.18</v>
      </c>
    </row>
    <row r="1753" spans="1:14" x14ac:dyDescent="0.3">
      <c r="A1753" t="s">
        <v>17</v>
      </c>
      <c r="B1753" t="s">
        <v>135</v>
      </c>
      <c r="C1753" s="3" t="s">
        <v>34</v>
      </c>
      <c r="D1753" s="3" t="s">
        <v>15</v>
      </c>
      <c r="E1753" s="3" t="s">
        <v>39</v>
      </c>
      <c r="F1753" s="5">
        <v>41990</v>
      </c>
      <c r="G1753">
        <v>890681207</v>
      </c>
      <c r="H1753" s="5">
        <v>42026</v>
      </c>
      <c r="I1753" s="7">
        <v>1217</v>
      </c>
      <c r="J1753" s="9">
        <v>421.89</v>
      </c>
      <c r="K1753" s="9">
        <v>364.69</v>
      </c>
      <c r="L1753" s="9">
        <v>513440.13</v>
      </c>
      <c r="M1753" s="9">
        <v>443827.73</v>
      </c>
      <c r="N1753" s="9">
        <v>69612.399999999994</v>
      </c>
    </row>
    <row r="1754" spans="1:14" x14ac:dyDescent="0.3">
      <c r="A1754" t="s">
        <v>12</v>
      </c>
      <c r="B1754" t="s">
        <v>179</v>
      </c>
      <c r="C1754" s="3" t="s">
        <v>25</v>
      </c>
      <c r="D1754" s="3" t="s">
        <v>24</v>
      </c>
      <c r="E1754" s="3" t="s">
        <v>16</v>
      </c>
      <c r="F1754" s="5">
        <v>41994</v>
      </c>
      <c r="G1754">
        <v>291219508</v>
      </c>
      <c r="H1754" s="5">
        <v>42004</v>
      </c>
      <c r="I1754" s="7">
        <v>7179</v>
      </c>
      <c r="J1754" s="9">
        <v>668.27</v>
      </c>
      <c r="K1754" s="9">
        <v>502.54</v>
      </c>
      <c r="L1754" s="9">
        <v>4797510.33</v>
      </c>
      <c r="M1754" s="9">
        <v>3607734.66</v>
      </c>
      <c r="N1754" s="9">
        <v>1189775.67</v>
      </c>
    </row>
    <row r="1755" spans="1:14" x14ac:dyDescent="0.3">
      <c r="A1755" t="s">
        <v>17</v>
      </c>
      <c r="B1755" t="s">
        <v>129</v>
      </c>
      <c r="C1755" s="3" t="s">
        <v>32</v>
      </c>
      <c r="D1755" s="3" t="s">
        <v>24</v>
      </c>
      <c r="E1755" s="3" t="s">
        <v>16</v>
      </c>
      <c r="F1755" s="5">
        <v>40471</v>
      </c>
      <c r="G1755">
        <v>971843564</v>
      </c>
      <c r="H1755" s="5">
        <v>40476</v>
      </c>
      <c r="I1755" s="7">
        <v>8962</v>
      </c>
      <c r="J1755" s="9">
        <v>255.28</v>
      </c>
      <c r="K1755" s="9">
        <v>159.41999999999999</v>
      </c>
      <c r="L1755" s="9">
        <v>2287819.36</v>
      </c>
      <c r="M1755" s="9">
        <v>1428722.04</v>
      </c>
      <c r="N1755" s="9">
        <v>859097.32</v>
      </c>
    </row>
    <row r="1756" spans="1:14" x14ac:dyDescent="0.3">
      <c r="A1756" t="s">
        <v>35</v>
      </c>
      <c r="B1756" t="s">
        <v>184</v>
      </c>
      <c r="C1756" s="3" t="s">
        <v>32</v>
      </c>
      <c r="D1756" s="3" t="s">
        <v>15</v>
      </c>
      <c r="E1756" s="3" t="s">
        <v>39</v>
      </c>
      <c r="F1756" s="5">
        <v>42926</v>
      </c>
      <c r="G1756">
        <v>707602202</v>
      </c>
      <c r="H1756" s="5">
        <v>42945</v>
      </c>
      <c r="I1756" s="7">
        <v>4071</v>
      </c>
      <c r="J1756" s="9">
        <v>255.28</v>
      </c>
      <c r="K1756" s="9">
        <v>159.41999999999999</v>
      </c>
      <c r="L1756" s="9">
        <v>1039244.88</v>
      </c>
      <c r="M1756" s="9">
        <v>648998.81999999995</v>
      </c>
      <c r="N1756" s="9">
        <v>390246.06</v>
      </c>
    </row>
    <row r="1757" spans="1:14" x14ac:dyDescent="0.3">
      <c r="A1757" t="s">
        <v>35</v>
      </c>
      <c r="B1757" t="s">
        <v>177</v>
      </c>
      <c r="C1757" s="3" t="s">
        <v>38</v>
      </c>
      <c r="D1757" s="3" t="s">
        <v>15</v>
      </c>
      <c r="E1757" s="3" t="s">
        <v>39</v>
      </c>
      <c r="F1757" s="5">
        <v>41426</v>
      </c>
      <c r="G1757">
        <v>493856751</v>
      </c>
      <c r="H1757" s="5">
        <v>41435</v>
      </c>
      <c r="I1757" s="7">
        <v>2042</v>
      </c>
      <c r="J1757" s="9">
        <v>205.7</v>
      </c>
      <c r="K1757" s="9">
        <v>117.11</v>
      </c>
      <c r="L1757" s="9">
        <v>420039.4</v>
      </c>
      <c r="M1757" s="9">
        <v>239138.62</v>
      </c>
      <c r="N1757" s="9">
        <v>180900.78</v>
      </c>
    </row>
    <row r="1758" spans="1:14" x14ac:dyDescent="0.3">
      <c r="A1758" t="s">
        <v>29</v>
      </c>
      <c r="B1758" t="s">
        <v>95</v>
      </c>
      <c r="C1758" s="3" t="s">
        <v>34</v>
      </c>
      <c r="D1758" s="3" t="s">
        <v>24</v>
      </c>
      <c r="E1758" s="3" t="s">
        <v>39</v>
      </c>
      <c r="F1758" s="5">
        <v>40871</v>
      </c>
      <c r="G1758">
        <v>496281039</v>
      </c>
      <c r="H1758" s="5">
        <v>40895</v>
      </c>
      <c r="I1758" s="7">
        <v>9443</v>
      </c>
      <c r="J1758" s="9">
        <v>421.89</v>
      </c>
      <c r="K1758" s="9">
        <v>364.69</v>
      </c>
      <c r="L1758" s="9">
        <v>3983907.27</v>
      </c>
      <c r="M1758" s="9">
        <v>3443767.67</v>
      </c>
      <c r="N1758" s="9">
        <v>540139.6</v>
      </c>
    </row>
    <row r="1759" spans="1:14" x14ac:dyDescent="0.3">
      <c r="A1759" t="s">
        <v>17</v>
      </c>
      <c r="B1759" t="s">
        <v>54</v>
      </c>
      <c r="C1759" s="3" t="s">
        <v>23</v>
      </c>
      <c r="D1759" s="3" t="s">
        <v>24</v>
      </c>
      <c r="E1759" s="3" t="s">
        <v>39</v>
      </c>
      <c r="F1759" s="5">
        <v>41020</v>
      </c>
      <c r="G1759">
        <v>500861394</v>
      </c>
      <c r="H1759" s="5">
        <v>41043</v>
      </c>
      <c r="I1759" s="7">
        <v>4872</v>
      </c>
      <c r="J1759" s="9">
        <v>154.06</v>
      </c>
      <c r="K1759" s="9">
        <v>90.93</v>
      </c>
      <c r="L1759" s="9">
        <v>750580.32</v>
      </c>
      <c r="M1759" s="9">
        <v>443010.96</v>
      </c>
      <c r="N1759" s="9">
        <v>307569.36</v>
      </c>
    </row>
    <row r="1760" spans="1:14" x14ac:dyDescent="0.3">
      <c r="A1760" t="s">
        <v>12</v>
      </c>
      <c r="B1760" t="s">
        <v>214</v>
      </c>
      <c r="C1760" s="3" t="s">
        <v>32</v>
      </c>
      <c r="D1760" s="3" t="s">
        <v>24</v>
      </c>
      <c r="E1760" s="3" t="s">
        <v>20</v>
      </c>
      <c r="F1760" s="5">
        <v>40636</v>
      </c>
      <c r="G1760">
        <v>363896644</v>
      </c>
      <c r="H1760" s="5">
        <v>40642</v>
      </c>
      <c r="I1760" s="7">
        <v>3958</v>
      </c>
      <c r="J1760" s="9">
        <v>255.28</v>
      </c>
      <c r="K1760" s="9">
        <v>159.41999999999999</v>
      </c>
      <c r="L1760" s="9">
        <v>1010398.24</v>
      </c>
      <c r="M1760" s="9">
        <v>630984.36</v>
      </c>
      <c r="N1760" s="9">
        <v>379413.88</v>
      </c>
    </row>
    <row r="1761" spans="1:14" x14ac:dyDescent="0.3">
      <c r="A1761" t="s">
        <v>44</v>
      </c>
      <c r="B1761" t="s">
        <v>157</v>
      </c>
      <c r="C1761" s="3" t="s">
        <v>23</v>
      </c>
      <c r="D1761" s="3" t="s">
        <v>15</v>
      </c>
      <c r="E1761" s="3" t="s">
        <v>16</v>
      </c>
      <c r="F1761" s="5">
        <v>41640</v>
      </c>
      <c r="G1761">
        <v>461998116</v>
      </c>
      <c r="H1761" s="5">
        <v>41676</v>
      </c>
      <c r="I1761" s="7">
        <v>4364</v>
      </c>
      <c r="J1761" s="9">
        <v>154.06</v>
      </c>
      <c r="K1761" s="9">
        <v>90.93</v>
      </c>
      <c r="L1761" s="9">
        <v>672317.84</v>
      </c>
      <c r="M1761" s="9">
        <v>396818.52</v>
      </c>
      <c r="N1761" s="9">
        <v>275499.32</v>
      </c>
    </row>
    <row r="1762" spans="1:14" x14ac:dyDescent="0.3">
      <c r="A1762" t="s">
        <v>44</v>
      </c>
      <c r="B1762" t="s">
        <v>169</v>
      </c>
      <c r="C1762" s="3" t="s">
        <v>14</v>
      </c>
      <c r="D1762" s="3" t="s">
        <v>24</v>
      </c>
      <c r="E1762" s="3" t="s">
        <v>39</v>
      </c>
      <c r="F1762" s="5">
        <v>42190</v>
      </c>
      <c r="G1762">
        <v>342089641</v>
      </c>
      <c r="H1762" s="5">
        <v>42201</v>
      </c>
      <c r="I1762" s="7">
        <v>781</v>
      </c>
      <c r="J1762" s="9">
        <v>651.21</v>
      </c>
      <c r="K1762" s="9">
        <v>524.96</v>
      </c>
      <c r="L1762" s="9">
        <v>508595.01</v>
      </c>
      <c r="M1762" s="9">
        <v>409993.76</v>
      </c>
      <c r="N1762" s="9">
        <v>98601.25</v>
      </c>
    </row>
    <row r="1763" spans="1:14" x14ac:dyDescent="0.3">
      <c r="A1763" t="s">
        <v>29</v>
      </c>
      <c r="B1763" t="s">
        <v>198</v>
      </c>
      <c r="C1763" s="3" t="s">
        <v>38</v>
      </c>
      <c r="D1763" s="3" t="s">
        <v>24</v>
      </c>
      <c r="E1763" s="3" t="s">
        <v>16</v>
      </c>
      <c r="F1763" s="5">
        <v>40835</v>
      </c>
      <c r="G1763">
        <v>971407544</v>
      </c>
      <c r="H1763" s="5">
        <v>40882</v>
      </c>
      <c r="I1763" s="7">
        <v>9934</v>
      </c>
      <c r="J1763" s="9">
        <v>205.7</v>
      </c>
      <c r="K1763" s="9">
        <v>117.11</v>
      </c>
      <c r="L1763" s="9">
        <v>2043423.8</v>
      </c>
      <c r="M1763" s="9">
        <v>1163370.74</v>
      </c>
      <c r="N1763" s="9">
        <v>880053.06</v>
      </c>
    </row>
    <row r="1764" spans="1:14" x14ac:dyDescent="0.3">
      <c r="A1764" t="s">
        <v>35</v>
      </c>
      <c r="B1764" t="s">
        <v>63</v>
      </c>
      <c r="C1764" s="3" t="s">
        <v>64</v>
      </c>
      <c r="D1764" s="3" t="s">
        <v>15</v>
      </c>
      <c r="E1764" s="3" t="s">
        <v>16</v>
      </c>
      <c r="F1764" s="5">
        <v>40660</v>
      </c>
      <c r="G1764">
        <v>687500655</v>
      </c>
      <c r="H1764" s="5">
        <v>40705</v>
      </c>
      <c r="I1764" s="7">
        <v>5577</v>
      </c>
      <c r="J1764" s="9">
        <v>9.33</v>
      </c>
      <c r="K1764" s="9">
        <v>6.92</v>
      </c>
      <c r="L1764" s="9">
        <v>52033.41</v>
      </c>
      <c r="M1764" s="9">
        <v>38592.839999999997</v>
      </c>
      <c r="N1764" s="9">
        <v>13440.57</v>
      </c>
    </row>
    <row r="1765" spans="1:14" x14ac:dyDescent="0.3">
      <c r="A1765" t="s">
        <v>29</v>
      </c>
      <c r="B1765" t="s">
        <v>150</v>
      </c>
      <c r="C1765" s="3" t="s">
        <v>34</v>
      </c>
      <c r="D1765" s="3" t="s">
        <v>15</v>
      </c>
      <c r="E1765" s="3" t="s">
        <v>16</v>
      </c>
      <c r="F1765" s="5">
        <v>42374</v>
      </c>
      <c r="G1765">
        <v>148230302</v>
      </c>
      <c r="H1765" s="5">
        <v>42395</v>
      </c>
      <c r="I1765" s="7">
        <v>3495</v>
      </c>
      <c r="J1765" s="9">
        <v>421.89</v>
      </c>
      <c r="K1765" s="9">
        <v>364.69</v>
      </c>
      <c r="L1765" s="9">
        <v>1474505.55</v>
      </c>
      <c r="M1765" s="9">
        <v>1274591.55</v>
      </c>
      <c r="N1765" s="9">
        <v>199914</v>
      </c>
    </row>
    <row r="1766" spans="1:14" x14ac:dyDescent="0.3">
      <c r="A1766" t="s">
        <v>21</v>
      </c>
      <c r="B1766" t="s">
        <v>132</v>
      </c>
      <c r="C1766" s="3" t="s">
        <v>43</v>
      </c>
      <c r="D1766" s="3" t="s">
        <v>15</v>
      </c>
      <c r="E1766" s="3" t="s">
        <v>16</v>
      </c>
      <c r="F1766" s="5">
        <v>42927</v>
      </c>
      <c r="G1766">
        <v>981770312</v>
      </c>
      <c r="H1766" s="5">
        <v>42955</v>
      </c>
      <c r="I1766" s="7">
        <v>6507</v>
      </c>
      <c r="J1766" s="9">
        <v>109.28</v>
      </c>
      <c r="K1766" s="9">
        <v>35.840000000000003</v>
      </c>
      <c r="L1766" s="9">
        <v>711084.96</v>
      </c>
      <c r="M1766" s="9">
        <v>233210.88</v>
      </c>
      <c r="N1766" s="9">
        <v>477874.08</v>
      </c>
    </row>
    <row r="1767" spans="1:14" x14ac:dyDescent="0.3">
      <c r="A1767" t="s">
        <v>35</v>
      </c>
      <c r="B1767" t="s">
        <v>184</v>
      </c>
      <c r="C1767" s="3" t="s">
        <v>23</v>
      </c>
      <c r="D1767" s="3" t="s">
        <v>24</v>
      </c>
      <c r="E1767" s="3" t="s">
        <v>16</v>
      </c>
      <c r="F1767" s="5">
        <v>42423</v>
      </c>
      <c r="G1767">
        <v>836607015</v>
      </c>
      <c r="H1767" s="5">
        <v>42457</v>
      </c>
      <c r="I1767" s="7">
        <v>9462</v>
      </c>
      <c r="J1767" s="9">
        <v>154.06</v>
      </c>
      <c r="K1767" s="9">
        <v>90.93</v>
      </c>
      <c r="L1767" s="9">
        <v>1457715.72</v>
      </c>
      <c r="M1767" s="9">
        <v>860379.66</v>
      </c>
      <c r="N1767" s="9">
        <v>597336.06000000006</v>
      </c>
    </row>
    <row r="1768" spans="1:14" x14ac:dyDescent="0.3">
      <c r="A1768" t="s">
        <v>17</v>
      </c>
      <c r="B1768" t="s">
        <v>145</v>
      </c>
      <c r="C1768" s="3" t="s">
        <v>19</v>
      </c>
      <c r="D1768" s="3" t="s">
        <v>15</v>
      </c>
      <c r="E1768" s="3" t="s">
        <v>39</v>
      </c>
      <c r="F1768" s="5">
        <v>42737</v>
      </c>
      <c r="G1768">
        <v>131539237</v>
      </c>
      <c r="H1768" s="5">
        <v>42780</v>
      </c>
      <c r="I1768" s="7">
        <v>4238</v>
      </c>
      <c r="J1768" s="9">
        <v>47.45</v>
      </c>
      <c r="K1768" s="9">
        <v>31.79</v>
      </c>
      <c r="L1768" s="9">
        <v>201093.1</v>
      </c>
      <c r="M1768" s="9">
        <v>134726.01999999999</v>
      </c>
      <c r="N1768" s="9">
        <v>66367.08</v>
      </c>
    </row>
    <row r="1769" spans="1:14" x14ac:dyDescent="0.3">
      <c r="A1769" t="s">
        <v>17</v>
      </c>
      <c r="B1769" t="s">
        <v>138</v>
      </c>
      <c r="C1769" s="3" t="s">
        <v>19</v>
      </c>
      <c r="D1769" s="3" t="s">
        <v>15</v>
      </c>
      <c r="E1769" s="3" t="s">
        <v>20</v>
      </c>
      <c r="F1769" s="5">
        <v>40602</v>
      </c>
      <c r="G1769">
        <v>705678308</v>
      </c>
      <c r="H1769" s="5">
        <v>40625</v>
      </c>
      <c r="I1769" s="7">
        <v>4748</v>
      </c>
      <c r="J1769" s="9">
        <v>47.45</v>
      </c>
      <c r="K1769" s="9">
        <v>31.79</v>
      </c>
      <c r="L1769" s="9">
        <v>225292.6</v>
      </c>
      <c r="M1769" s="9">
        <v>150938.92000000001</v>
      </c>
      <c r="N1769" s="9">
        <v>74353.679999999993</v>
      </c>
    </row>
    <row r="1770" spans="1:14" x14ac:dyDescent="0.3">
      <c r="A1770" t="s">
        <v>44</v>
      </c>
      <c r="B1770" t="s">
        <v>209</v>
      </c>
      <c r="C1770" s="3" t="s">
        <v>25</v>
      </c>
      <c r="D1770" s="3" t="s">
        <v>24</v>
      </c>
      <c r="E1770" s="3" t="s">
        <v>28</v>
      </c>
      <c r="F1770" s="5">
        <v>42822</v>
      </c>
      <c r="G1770">
        <v>868448054</v>
      </c>
      <c r="H1770" s="5">
        <v>42855</v>
      </c>
      <c r="I1770" s="7">
        <v>1933</v>
      </c>
      <c r="J1770" s="9">
        <v>668.27</v>
      </c>
      <c r="K1770" s="9">
        <v>502.54</v>
      </c>
      <c r="L1770" s="9">
        <v>1291765.9099999999</v>
      </c>
      <c r="M1770" s="9">
        <v>971409.82</v>
      </c>
      <c r="N1770" s="9">
        <v>320356.09000000003</v>
      </c>
    </row>
    <row r="1771" spans="1:14" x14ac:dyDescent="0.3">
      <c r="A1771" t="s">
        <v>17</v>
      </c>
      <c r="B1771" t="s">
        <v>193</v>
      </c>
      <c r="C1771" s="3" t="s">
        <v>23</v>
      </c>
      <c r="D1771" s="3" t="s">
        <v>15</v>
      </c>
      <c r="E1771" s="3" t="s">
        <v>20</v>
      </c>
      <c r="F1771" s="5">
        <v>42758</v>
      </c>
      <c r="G1771">
        <v>349584805</v>
      </c>
      <c r="H1771" s="5">
        <v>42800</v>
      </c>
      <c r="I1771" s="7">
        <v>8767</v>
      </c>
      <c r="J1771" s="9">
        <v>154.06</v>
      </c>
      <c r="K1771" s="9">
        <v>90.93</v>
      </c>
      <c r="L1771" s="9">
        <v>1350644.02</v>
      </c>
      <c r="M1771" s="9">
        <v>797183.31</v>
      </c>
      <c r="N1771" s="9">
        <v>553460.71</v>
      </c>
    </row>
    <row r="1772" spans="1:14" x14ac:dyDescent="0.3">
      <c r="A1772" t="s">
        <v>17</v>
      </c>
      <c r="B1772" t="s">
        <v>26</v>
      </c>
      <c r="C1772" s="3" t="s">
        <v>23</v>
      </c>
      <c r="D1772" s="3" t="s">
        <v>24</v>
      </c>
      <c r="E1772" s="3" t="s">
        <v>16</v>
      </c>
      <c r="F1772" s="5">
        <v>41076</v>
      </c>
      <c r="G1772">
        <v>749137389</v>
      </c>
      <c r="H1772" s="5">
        <v>41082</v>
      </c>
      <c r="I1772" s="7">
        <v>5256</v>
      </c>
      <c r="J1772" s="9">
        <v>154.06</v>
      </c>
      <c r="K1772" s="9">
        <v>90.93</v>
      </c>
      <c r="L1772" s="9">
        <v>809739.36</v>
      </c>
      <c r="M1772" s="9">
        <v>477928.08</v>
      </c>
      <c r="N1772" s="9">
        <v>331811.28000000003</v>
      </c>
    </row>
    <row r="1773" spans="1:14" x14ac:dyDescent="0.3">
      <c r="A1773" t="s">
        <v>21</v>
      </c>
      <c r="B1773" t="s">
        <v>146</v>
      </c>
      <c r="C1773" s="3" t="s">
        <v>25</v>
      </c>
      <c r="D1773" s="3" t="s">
        <v>15</v>
      </c>
      <c r="E1773" s="3" t="s">
        <v>20</v>
      </c>
      <c r="F1773" s="5">
        <v>41596</v>
      </c>
      <c r="G1773">
        <v>587467133</v>
      </c>
      <c r="H1773" s="5">
        <v>41596</v>
      </c>
      <c r="I1773" s="7">
        <v>3434</v>
      </c>
      <c r="J1773" s="9">
        <v>668.27</v>
      </c>
      <c r="K1773" s="9">
        <v>502.54</v>
      </c>
      <c r="L1773" s="9">
        <v>2294839.1800000002</v>
      </c>
      <c r="M1773" s="9">
        <v>1725722.36</v>
      </c>
      <c r="N1773" s="9">
        <v>569116.81999999995</v>
      </c>
    </row>
    <row r="1774" spans="1:14" x14ac:dyDescent="0.3">
      <c r="A1774" t="s">
        <v>12</v>
      </c>
      <c r="B1774" t="s">
        <v>91</v>
      </c>
      <c r="C1774" s="3" t="s">
        <v>14</v>
      </c>
      <c r="D1774" s="3" t="s">
        <v>15</v>
      </c>
      <c r="E1774" s="3" t="s">
        <v>16</v>
      </c>
      <c r="F1774" s="5">
        <v>41615</v>
      </c>
      <c r="G1774">
        <v>255247867</v>
      </c>
      <c r="H1774" s="5">
        <v>41649</v>
      </c>
      <c r="I1774" s="7">
        <v>2371</v>
      </c>
      <c r="J1774" s="9">
        <v>651.21</v>
      </c>
      <c r="K1774" s="9">
        <v>524.96</v>
      </c>
      <c r="L1774" s="9">
        <v>1544018.91</v>
      </c>
      <c r="M1774" s="9">
        <v>1244680.1599999999</v>
      </c>
      <c r="N1774" s="9">
        <v>299338.75</v>
      </c>
    </row>
    <row r="1775" spans="1:14" x14ac:dyDescent="0.3">
      <c r="A1775" t="s">
        <v>29</v>
      </c>
      <c r="B1775" t="s">
        <v>55</v>
      </c>
      <c r="C1775" s="3" t="s">
        <v>14</v>
      </c>
      <c r="D1775" s="3" t="s">
        <v>24</v>
      </c>
      <c r="E1775" s="3" t="s">
        <v>20</v>
      </c>
      <c r="F1775" s="5">
        <v>41581</v>
      </c>
      <c r="G1775">
        <v>663465917</v>
      </c>
      <c r="H1775" s="5">
        <v>41609</v>
      </c>
      <c r="I1775" s="7">
        <v>3163</v>
      </c>
      <c r="J1775" s="9">
        <v>651.21</v>
      </c>
      <c r="K1775" s="9">
        <v>524.96</v>
      </c>
      <c r="L1775" s="9">
        <v>2059777.23</v>
      </c>
      <c r="M1775" s="9">
        <v>1660448.48</v>
      </c>
      <c r="N1775" s="9">
        <v>399328.75</v>
      </c>
    </row>
    <row r="1776" spans="1:14" x14ac:dyDescent="0.3">
      <c r="A1776" t="s">
        <v>29</v>
      </c>
      <c r="B1776" t="s">
        <v>198</v>
      </c>
      <c r="C1776" s="3" t="s">
        <v>25</v>
      </c>
      <c r="D1776" s="3" t="s">
        <v>15</v>
      </c>
      <c r="E1776" s="3" t="s">
        <v>20</v>
      </c>
      <c r="F1776" s="5">
        <v>40950</v>
      </c>
      <c r="G1776">
        <v>993420112</v>
      </c>
      <c r="H1776" s="5">
        <v>40996</v>
      </c>
      <c r="I1776" s="7">
        <v>3942</v>
      </c>
      <c r="J1776" s="9">
        <v>668.27</v>
      </c>
      <c r="K1776" s="9">
        <v>502.54</v>
      </c>
      <c r="L1776" s="9">
        <v>2634320.34</v>
      </c>
      <c r="M1776" s="9">
        <v>1981012.68</v>
      </c>
      <c r="N1776" s="9">
        <v>653307.66</v>
      </c>
    </row>
    <row r="1777" spans="1:14" x14ac:dyDescent="0.3">
      <c r="A1777" t="s">
        <v>12</v>
      </c>
      <c r="B1777" t="s">
        <v>147</v>
      </c>
      <c r="C1777" s="3" t="s">
        <v>32</v>
      </c>
      <c r="D1777" s="3" t="s">
        <v>24</v>
      </c>
      <c r="E1777" s="3" t="s">
        <v>39</v>
      </c>
      <c r="F1777" s="5">
        <v>42332</v>
      </c>
      <c r="G1777">
        <v>946721780</v>
      </c>
      <c r="H1777" s="5">
        <v>42343</v>
      </c>
      <c r="I1777" s="7">
        <v>4868</v>
      </c>
      <c r="J1777" s="9">
        <v>255.28</v>
      </c>
      <c r="K1777" s="9">
        <v>159.41999999999999</v>
      </c>
      <c r="L1777" s="9">
        <v>1242703.04</v>
      </c>
      <c r="M1777" s="9">
        <v>776056.56</v>
      </c>
      <c r="N1777" s="9">
        <v>466646.48</v>
      </c>
    </row>
    <row r="1778" spans="1:14" x14ac:dyDescent="0.3">
      <c r="A1778" t="s">
        <v>29</v>
      </c>
      <c r="B1778" t="s">
        <v>55</v>
      </c>
      <c r="C1778" s="3" t="s">
        <v>52</v>
      </c>
      <c r="D1778" s="3" t="s">
        <v>24</v>
      </c>
      <c r="E1778" s="3" t="s">
        <v>39</v>
      </c>
      <c r="F1778" s="5">
        <v>41813</v>
      </c>
      <c r="G1778">
        <v>295294749</v>
      </c>
      <c r="H1778" s="5">
        <v>41851</v>
      </c>
      <c r="I1778" s="7">
        <v>3133</v>
      </c>
      <c r="J1778" s="9">
        <v>437.2</v>
      </c>
      <c r="K1778" s="9">
        <v>263.33</v>
      </c>
      <c r="L1778" s="9">
        <v>1369747.6</v>
      </c>
      <c r="M1778" s="9">
        <v>825012.89</v>
      </c>
      <c r="N1778" s="9">
        <v>544734.71</v>
      </c>
    </row>
    <row r="1779" spans="1:14" x14ac:dyDescent="0.3">
      <c r="A1779" t="s">
        <v>12</v>
      </c>
      <c r="B1779" t="s">
        <v>91</v>
      </c>
      <c r="C1779" s="3" t="s">
        <v>25</v>
      </c>
      <c r="D1779" s="3" t="s">
        <v>15</v>
      </c>
      <c r="E1779" s="3" t="s">
        <v>16</v>
      </c>
      <c r="F1779" s="5">
        <v>41398</v>
      </c>
      <c r="G1779">
        <v>231375348</v>
      </c>
      <c r="H1779" s="5">
        <v>41399</v>
      </c>
      <c r="I1779" s="7">
        <v>7962</v>
      </c>
      <c r="J1779" s="9">
        <v>668.27</v>
      </c>
      <c r="K1779" s="9">
        <v>502.54</v>
      </c>
      <c r="L1779" s="9">
        <v>5320765.74</v>
      </c>
      <c r="M1779" s="9">
        <v>4001223.48</v>
      </c>
      <c r="N1779" s="9">
        <v>1319542.26</v>
      </c>
    </row>
    <row r="1780" spans="1:14" x14ac:dyDescent="0.3">
      <c r="A1780" t="s">
        <v>12</v>
      </c>
      <c r="B1780" t="s">
        <v>109</v>
      </c>
      <c r="C1780" s="3" t="s">
        <v>52</v>
      </c>
      <c r="D1780" s="3" t="s">
        <v>15</v>
      </c>
      <c r="E1780" s="3" t="s">
        <v>16</v>
      </c>
      <c r="F1780" s="5">
        <v>42099</v>
      </c>
      <c r="G1780">
        <v>217512404</v>
      </c>
      <c r="H1780" s="5">
        <v>42116</v>
      </c>
      <c r="I1780" s="7">
        <v>5609</v>
      </c>
      <c r="J1780" s="9">
        <v>437.2</v>
      </c>
      <c r="K1780" s="9">
        <v>263.33</v>
      </c>
      <c r="L1780" s="9">
        <v>2452254.7999999998</v>
      </c>
      <c r="M1780" s="9">
        <v>1477017.97</v>
      </c>
      <c r="N1780" s="9">
        <v>975236.83</v>
      </c>
    </row>
    <row r="1781" spans="1:14" x14ac:dyDescent="0.3">
      <c r="A1781" t="s">
        <v>29</v>
      </c>
      <c r="B1781" t="s">
        <v>95</v>
      </c>
      <c r="C1781" s="3" t="s">
        <v>52</v>
      </c>
      <c r="D1781" s="3" t="s">
        <v>24</v>
      </c>
      <c r="E1781" s="3" t="s">
        <v>20</v>
      </c>
      <c r="F1781" s="5">
        <v>42550</v>
      </c>
      <c r="G1781">
        <v>236567246</v>
      </c>
      <c r="H1781" s="5">
        <v>42562</v>
      </c>
      <c r="I1781" s="7">
        <v>4360</v>
      </c>
      <c r="J1781" s="9">
        <v>437.2</v>
      </c>
      <c r="K1781" s="9">
        <v>263.33</v>
      </c>
      <c r="L1781" s="9">
        <v>1906192</v>
      </c>
      <c r="M1781" s="9">
        <v>1148118.8</v>
      </c>
      <c r="N1781" s="9">
        <v>758073.2</v>
      </c>
    </row>
    <row r="1782" spans="1:14" x14ac:dyDescent="0.3">
      <c r="A1782" t="s">
        <v>29</v>
      </c>
      <c r="B1782" t="s">
        <v>104</v>
      </c>
      <c r="C1782" s="3" t="s">
        <v>52</v>
      </c>
      <c r="D1782" s="3" t="s">
        <v>15</v>
      </c>
      <c r="E1782" s="3" t="s">
        <v>16</v>
      </c>
      <c r="F1782" s="5">
        <v>40392</v>
      </c>
      <c r="G1782">
        <v>341713702</v>
      </c>
      <c r="H1782" s="5">
        <v>40395</v>
      </c>
      <c r="I1782" s="7">
        <v>9533</v>
      </c>
      <c r="J1782" s="9">
        <v>437.2</v>
      </c>
      <c r="K1782" s="9">
        <v>263.33</v>
      </c>
      <c r="L1782" s="9">
        <v>4167827.6</v>
      </c>
      <c r="M1782" s="9">
        <v>2510324.89</v>
      </c>
      <c r="N1782" s="9">
        <v>1657502.71</v>
      </c>
    </row>
    <row r="1783" spans="1:14" x14ac:dyDescent="0.3">
      <c r="A1783" t="s">
        <v>29</v>
      </c>
      <c r="B1783" t="s">
        <v>104</v>
      </c>
      <c r="C1783" s="3" t="s">
        <v>64</v>
      </c>
      <c r="D1783" s="3" t="s">
        <v>24</v>
      </c>
      <c r="E1783" s="3" t="s">
        <v>20</v>
      </c>
      <c r="F1783" s="5">
        <v>41952</v>
      </c>
      <c r="G1783">
        <v>206438100</v>
      </c>
      <c r="H1783" s="5">
        <v>41972</v>
      </c>
      <c r="I1783" s="7">
        <v>8476</v>
      </c>
      <c r="J1783" s="9">
        <v>9.33</v>
      </c>
      <c r="K1783" s="9">
        <v>6.92</v>
      </c>
      <c r="L1783" s="9">
        <v>79081.08</v>
      </c>
      <c r="M1783" s="9">
        <v>58653.919999999998</v>
      </c>
      <c r="N1783" s="9">
        <v>20427.16</v>
      </c>
    </row>
    <row r="1784" spans="1:14" x14ac:dyDescent="0.3">
      <c r="A1784" t="s">
        <v>17</v>
      </c>
      <c r="B1784" t="s">
        <v>72</v>
      </c>
      <c r="C1784" s="3" t="s">
        <v>32</v>
      </c>
      <c r="D1784" s="3" t="s">
        <v>24</v>
      </c>
      <c r="E1784" s="3" t="s">
        <v>39</v>
      </c>
      <c r="F1784" s="5">
        <v>41499</v>
      </c>
      <c r="G1784">
        <v>474539268</v>
      </c>
      <c r="H1784" s="5">
        <v>41528</v>
      </c>
      <c r="I1784" s="7">
        <v>5569</v>
      </c>
      <c r="J1784" s="9">
        <v>255.28</v>
      </c>
      <c r="K1784" s="9">
        <v>159.41999999999999</v>
      </c>
      <c r="L1784" s="9">
        <v>1421654.32</v>
      </c>
      <c r="M1784" s="9">
        <v>887809.98</v>
      </c>
      <c r="N1784" s="9">
        <v>533844.34</v>
      </c>
    </row>
    <row r="1785" spans="1:14" x14ac:dyDescent="0.3">
      <c r="A1785" t="s">
        <v>12</v>
      </c>
      <c r="B1785" t="s">
        <v>107</v>
      </c>
      <c r="C1785" s="3" t="s">
        <v>23</v>
      </c>
      <c r="D1785" s="3" t="s">
        <v>15</v>
      </c>
      <c r="E1785" s="3" t="s">
        <v>39</v>
      </c>
      <c r="F1785" s="5">
        <v>41991</v>
      </c>
      <c r="G1785">
        <v>510128533</v>
      </c>
      <c r="H1785" s="5">
        <v>42003</v>
      </c>
      <c r="I1785" s="7">
        <v>7224</v>
      </c>
      <c r="J1785" s="9">
        <v>154.06</v>
      </c>
      <c r="K1785" s="9">
        <v>90.93</v>
      </c>
      <c r="L1785" s="9">
        <v>1112929.44</v>
      </c>
      <c r="M1785" s="9">
        <v>656878.31999999995</v>
      </c>
      <c r="N1785" s="9">
        <v>456051.12</v>
      </c>
    </row>
    <row r="1786" spans="1:14" x14ac:dyDescent="0.3">
      <c r="A1786" t="s">
        <v>17</v>
      </c>
      <c r="B1786" t="s">
        <v>210</v>
      </c>
      <c r="C1786" s="3" t="s">
        <v>50</v>
      </c>
      <c r="D1786" s="3" t="s">
        <v>15</v>
      </c>
      <c r="E1786" s="3" t="s">
        <v>28</v>
      </c>
      <c r="F1786" s="5">
        <v>42623</v>
      </c>
      <c r="G1786">
        <v>647629725</v>
      </c>
      <c r="H1786" s="5">
        <v>42662</v>
      </c>
      <c r="I1786" s="7">
        <v>6882</v>
      </c>
      <c r="J1786" s="9">
        <v>81.73</v>
      </c>
      <c r="K1786" s="9">
        <v>56.67</v>
      </c>
      <c r="L1786" s="9">
        <v>562465.86</v>
      </c>
      <c r="M1786" s="9">
        <v>390002.94</v>
      </c>
      <c r="N1786" s="9">
        <v>172462.92</v>
      </c>
    </row>
    <row r="1787" spans="1:14" x14ac:dyDescent="0.3">
      <c r="A1787" t="s">
        <v>17</v>
      </c>
      <c r="B1787" t="s">
        <v>18</v>
      </c>
      <c r="C1787" s="3" t="s">
        <v>50</v>
      </c>
      <c r="D1787" s="3" t="s">
        <v>24</v>
      </c>
      <c r="E1787" s="3" t="s">
        <v>20</v>
      </c>
      <c r="F1787" s="5">
        <v>40215</v>
      </c>
      <c r="G1787">
        <v>841779172</v>
      </c>
      <c r="H1787" s="5">
        <v>40256</v>
      </c>
      <c r="I1787" s="7">
        <v>18</v>
      </c>
      <c r="J1787" s="9">
        <v>81.73</v>
      </c>
      <c r="K1787" s="9">
        <v>56.67</v>
      </c>
      <c r="L1787" s="9">
        <v>1471.14</v>
      </c>
      <c r="M1787" s="9">
        <v>1020.06</v>
      </c>
      <c r="N1787" s="9">
        <v>451.08</v>
      </c>
    </row>
    <row r="1788" spans="1:14" x14ac:dyDescent="0.3">
      <c r="A1788" t="s">
        <v>35</v>
      </c>
      <c r="B1788" t="s">
        <v>85</v>
      </c>
      <c r="C1788" s="3" t="s">
        <v>14</v>
      </c>
      <c r="D1788" s="3" t="s">
        <v>15</v>
      </c>
      <c r="E1788" s="3" t="s">
        <v>16</v>
      </c>
      <c r="F1788" s="5">
        <v>41656</v>
      </c>
      <c r="G1788">
        <v>217625701</v>
      </c>
      <c r="H1788" s="5">
        <v>41696</v>
      </c>
      <c r="I1788" s="7">
        <v>9136</v>
      </c>
      <c r="J1788" s="9">
        <v>651.21</v>
      </c>
      <c r="K1788" s="9">
        <v>524.96</v>
      </c>
      <c r="L1788" s="9">
        <v>5949454.5599999996</v>
      </c>
      <c r="M1788" s="9">
        <v>4796034.5599999996</v>
      </c>
      <c r="N1788" s="9">
        <v>1153420</v>
      </c>
    </row>
    <row r="1789" spans="1:14" x14ac:dyDescent="0.3">
      <c r="A1789" t="s">
        <v>44</v>
      </c>
      <c r="B1789" t="s">
        <v>196</v>
      </c>
      <c r="C1789" s="3" t="s">
        <v>46</v>
      </c>
      <c r="D1789" s="3" t="s">
        <v>15</v>
      </c>
      <c r="E1789" s="3" t="s">
        <v>39</v>
      </c>
      <c r="F1789" s="5">
        <v>40395</v>
      </c>
      <c r="G1789">
        <v>220530641</v>
      </c>
      <c r="H1789" s="5">
        <v>40413</v>
      </c>
      <c r="I1789" s="7">
        <v>8772</v>
      </c>
      <c r="J1789" s="9">
        <v>152.58000000000001</v>
      </c>
      <c r="K1789" s="9">
        <v>97.44</v>
      </c>
      <c r="L1789" s="9">
        <v>1338431.76</v>
      </c>
      <c r="M1789" s="9">
        <v>854743.68</v>
      </c>
      <c r="N1789" s="9">
        <v>483688.08</v>
      </c>
    </row>
    <row r="1790" spans="1:14" x14ac:dyDescent="0.3">
      <c r="A1790" t="s">
        <v>17</v>
      </c>
      <c r="B1790" t="s">
        <v>183</v>
      </c>
      <c r="C1790" s="3" t="s">
        <v>43</v>
      </c>
      <c r="D1790" s="3" t="s">
        <v>15</v>
      </c>
      <c r="E1790" s="3" t="s">
        <v>20</v>
      </c>
      <c r="F1790" s="5">
        <v>42715</v>
      </c>
      <c r="G1790">
        <v>566167819</v>
      </c>
      <c r="H1790" s="5">
        <v>42715</v>
      </c>
      <c r="I1790" s="7">
        <v>494</v>
      </c>
      <c r="J1790" s="9">
        <v>109.28</v>
      </c>
      <c r="K1790" s="9">
        <v>35.840000000000003</v>
      </c>
      <c r="L1790" s="9">
        <v>53984.32</v>
      </c>
      <c r="M1790" s="9">
        <v>17704.96</v>
      </c>
      <c r="N1790" s="9">
        <v>36279.360000000001</v>
      </c>
    </row>
    <row r="1791" spans="1:14" x14ac:dyDescent="0.3">
      <c r="A1791" t="s">
        <v>29</v>
      </c>
      <c r="B1791" t="s">
        <v>111</v>
      </c>
      <c r="C1791" s="3" t="s">
        <v>43</v>
      </c>
      <c r="D1791" s="3" t="s">
        <v>24</v>
      </c>
      <c r="E1791" s="3" t="s">
        <v>16</v>
      </c>
      <c r="F1791" s="5">
        <v>41461</v>
      </c>
      <c r="G1791">
        <v>590523564</v>
      </c>
      <c r="H1791" s="5">
        <v>41483</v>
      </c>
      <c r="I1791" s="7">
        <v>7900</v>
      </c>
      <c r="J1791" s="9">
        <v>109.28</v>
      </c>
      <c r="K1791" s="9">
        <v>35.840000000000003</v>
      </c>
      <c r="L1791" s="9">
        <v>863312</v>
      </c>
      <c r="M1791" s="9">
        <v>283136</v>
      </c>
      <c r="N1791" s="9">
        <v>580176</v>
      </c>
    </row>
    <row r="1792" spans="1:14" x14ac:dyDescent="0.3">
      <c r="A1792" t="s">
        <v>17</v>
      </c>
      <c r="B1792" t="s">
        <v>156</v>
      </c>
      <c r="C1792" s="3" t="s">
        <v>50</v>
      </c>
      <c r="D1792" s="3" t="s">
        <v>15</v>
      </c>
      <c r="E1792" s="3" t="s">
        <v>28</v>
      </c>
      <c r="F1792" s="5">
        <v>42311</v>
      </c>
      <c r="G1792">
        <v>599896705</v>
      </c>
      <c r="H1792" s="5">
        <v>42316</v>
      </c>
      <c r="I1792" s="7">
        <v>1621</v>
      </c>
      <c r="J1792" s="9">
        <v>81.73</v>
      </c>
      <c r="K1792" s="9">
        <v>56.67</v>
      </c>
      <c r="L1792" s="9">
        <v>132484.32999999999</v>
      </c>
      <c r="M1792" s="9">
        <v>91862.07</v>
      </c>
      <c r="N1792" s="9">
        <v>40622.26</v>
      </c>
    </row>
    <row r="1793" spans="1:14" x14ac:dyDescent="0.3">
      <c r="A1793" t="s">
        <v>97</v>
      </c>
      <c r="B1793" t="s">
        <v>223</v>
      </c>
      <c r="C1793" s="3" t="s">
        <v>43</v>
      </c>
      <c r="D1793" s="3" t="s">
        <v>24</v>
      </c>
      <c r="E1793" s="3" t="s">
        <v>39</v>
      </c>
      <c r="F1793" s="5">
        <v>40269</v>
      </c>
      <c r="G1793">
        <v>520898568</v>
      </c>
      <c r="H1793" s="5">
        <v>40308</v>
      </c>
      <c r="I1793" s="7">
        <v>4317</v>
      </c>
      <c r="J1793" s="9">
        <v>109.28</v>
      </c>
      <c r="K1793" s="9">
        <v>35.840000000000003</v>
      </c>
      <c r="L1793" s="9">
        <v>471761.76</v>
      </c>
      <c r="M1793" s="9">
        <v>154721.28</v>
      </c>
      <c r="N1793" s="9">
        <v>317040.48</v>
      </c>
    </row>
    <row r="1794" spans="1:14" x14ac:dyDescent="0.3">
      <c r="A1794" t="s">
        <v>17</v>
      </c>
      <c r="B1794" t="s">
        <v>18</v>
      </c>
      <c r="C1794" s="3" t="s">
        <v>46</v>
      </c>
      <c r="D1794" s="3" t="s">
        <v>24</v>
      </c>
      <c r="E1794" s="3" t="s">
        <v>20</v>
      </c>
      <c r="F1794" s="5">
        <v>40410</v>
      </c>
      <c r="G1794">
        <v>350452983</v>
      </c>
      <c r="H1794" s="5">
        <v>40458</v>
      </c>
      <c r="I1794" s="7">
        <v>5680</v>
      </c>
      <c r="J1794" s="9">
        <v>152.58000000000001</v>
      </c>
      <c r="K1794" s="9">
        <v>97.44</v>
      </c>
      <c r="L1794" s="9">
        <v>866654.4</v>
      </c>
      <c r="M1794" s="9">
        <v>553459.19999999995</v>
      </c>
      <c r="N1794" s="9">
        <v>313195.2</v>
      </c>
    </row>
    <row r="1795" spans="1:14" x14ac:dyDescent="0.3">
      <c r="A1795" t="s">
        <v>17</v>
      </c>
      <c r="B1795" t="s">
        <v>62</v>
      </c>
      <c r="C1795" s="3" t="s">
        <v>32</v>
      </c>
      <c r="D1795" s="3" t="s">
        <v>24</v>
      </c>
      <c r="E1795" s="3" t="s">
        <v>28</v>
      </c>
      <c r="F1795" s="5">
        <v>42664</v>
      </c>
      <c r="G1795">
        <v>605796277</v>
      </c>
      <c r="H1795" s="5">
        <v>42685</v>
      </c>
      <c r="I1795" s="7">
        <v>7435</v>
      </c>
      <c r="J1795" s="9">
        <v>255.28</v>
      </c>
      <c r="K1795" s="9">
        <v>159.41999999999999</v>
      </c>
      <c r="L1795" s="9">
        <v>1898006.8</v>
      </c>
      <c r="M1795" s="9">
        <v>1185287.7</v>
      </c>
      <c r="N1795" s="9">
        <v>712719.1</v>
      </c>
    </row>
    <row r="1796" spans="1:14" x14ac:dyDescent="0.3">
      <c r="A1796" t="s">
        <v>12</v>
      </c>
      <c r="B1796" t="s">
        <v>80</v>
      </c>
      <c r="C1796" s="3" t="s">
        <v>46</v>
      </c>
      <c r="D1796" s="3" t="s">
        <v>15</v>
      </c>
      <c r="E1796" s="3" t="s">
        <v>28</v>
      </c>
      <c r="F1796" s="5">
        <v>40438</v>
      </c>
      <c r="G1796">
        <v>974477279</v>
      </c>
      <c r="H1796" s="5">
        <v>40474</v>
      </c>
      <c r="I1796" s="7">
        <v>8337</v>
      </c>
      <c r="J1796" s="9">
        <v>152.58000000000001</v>
      </c>
      <c r="K1796" s="9">
        <v>97.44</v>
      </c>
      <c r="L1796" s="9">
        <v>1272059.46</v>
      </c>
      <c r="M1796" s="9">
        <v>812357.28</v>
      </c>
      <c r="N1796" s="9">
        <v>459702.18</v>
      </c>
    </row>
    <row r="1797" spans="1:14" x14ac:dyDescent="0.3">
      <c r="A1797" t="s">
        <v>29</v>
      </c>
      <c r="B1797" t="s">
        <v>167</v>
      </c>
      <c r="C1797" s="3" t="s">
        <v>14</v>
      </c>
      <c r="D1797" s="3" t="s">
        <v>24</v>
      </c>
      <c r="E1797" s="3" t="s">
        <v>20</v>
      </c>
      <c r="F1797" s="5">
        <v>41354</v>
      </c>
      <c r="G1797">
        <v>764357316</v>
      </c>
      <c r="H1797" s="5">
        <v>41385</v>
      </c>
      <c r="I1797" s="7">
        <v>9170</v>
      </c>
      <c r="J1797" s="9">
        <v>651.21</v>
      </c>
      <c r="K1797" s="9">
        <v>524.96</v>
      </c>
      <c r="L1797" s="9">
        <v>5971595.7000000002</v>
      </c>
      <c r="M1797" s="9">
        <v>4813883.2</v>
      </c>
      <c r="N1797" s="9">
        <v>1157712.5</v>
      </c>
    </row>
    <row r="1798" spans="1:14" x14ac:dyDescent="0.3">
      <c r="A1798" t="s">
        <v>12</v>
      </c>
      <c r="B1798" t="s">
        <v>186</v>
      </c>
      <c r="C1798" s="3" t="s">
        <v>32</v>
      </c>
      <c r="D1798" s="3" t="s">
        <v>15</v>
      </c>
      <c r="E1798" s="3" t="s">
        <v>39</v>
      </c>
      <c r="F1798" s="5">
        <v>40979</v>
      </c>
      <c r="G1798">
        <v>253610217</v>
      </c>
      <c r="H1798" s="5">
        <v>41017</v>
      </c>
      <c r="I1798" s="7">
        <v>7754</v>
      </c>
      <c r="J1798" s="9">
        <v>255.28</v>
      </c>
      <c r="K1798" s="9">
        <v>159.41999999999999</v>
      </c>
      <c r="L1798" s="9">
        <v>1979441.12</v>
      </c>
      <c r="M1798" s="9">
        <v>1236142.68</v>
      </c>
      <c r="N1798" s="9">
        <v>743298.44</v>
      </c>
    </row>
    <row r="1799" spans="1:14" x14ac:dyDescent="0.3">
      <c r="A1799" t="s">
        <v>29</v>
      </c>
      <c r="B1799" t="s">
        <v>148</v>
      </c>
      <c r="C1799" s="3" t="s">
        <v>50</v>
      </c>
      <c r="D1799" s="3" t="s">
        <v>15</v>
      </c>
      <c r="E1799" s="3" t="s">
        <v>39</v>
      </c>
      <c r="F1799" s="5">
        <v>40800</v>
      </c>
      <c r="G1799">
        <v>240722310</v>
      </c>
      <c r="H1799" s="5">
        <v>40846</v>
      </c>
      <c r="I1799" s="7">
        <v>3936</v>
      </c>
      <c r="J1799" s="9">
        <v>81.73</v>
      </c>
      <c r="K1799" s="9">
        <v>56.67</v>
      </c>
      <c r="L1799" s="9">
        <v>321689.28000000003</v>
      </c>
      <c r="M1799" s="9">
        <v>223053.12</v>
      </c>
      <c r="N1799" s="9">
        <v>98636.160000000003</v>
      </c>
    </row>
    <row r="1800" spans="1:14" x14ac:dyDescent="0.3">
      <c r="A1800" t="s">
        <v>17</v>
      </c>
      <c r="B1800" t="s">
        <v>93</v>
      </c>
      <c r="C1800" s="3" t="s">
        <v>64</v>
      </c>
      <c r="D1800" s="3" t="s">
        <v>24</v>
      </c>
      <c r="E1800" s="3" t="s">
        <v>16</v>
      </c>
      <c r="F1800" s="5">
        <v>41310</v>
      </c>
      <c r="G1800">
        <v>694492423</v>
      </c>
      <c r="H1800" s="5">
        <v>41347</v>
      </c>
      <c r="I1800" s="7">
        <v>4596</v>
      </c>
      <c r="J1800" s="9">
        <v>9.33</v>
      </c>
      <c r="K1800" s="9">
        <v>6.92</v>
      </c>
      <c r="L1800" s="9">
        <v>42880.68</v>
      </c>
      <c r="M1800" s="9">
        <v>31804.32</v>
      </c>
      <c r="N1800" s="9">
        <v>11076.36</v>
      </c>
    </row>
    <row r="1801" spans="1:14" x14ac:dyDescent="0.3">
      <c r="A1801" t="s">
        <v>29</v>
      </c>
      <c r="B1801" t="s">
        <v>133</v>
      </c>
      <c r="C1801" s="3" t="s">
        <v>19</v>
      </c>
      <c r="D1801" s="3" t="s">
        <v>15</v>
      </c>
      <c r="E1801" s="3" t="s">
        <v>39</v>
      </c>
      <c r="F1801" s="5">
        <v>40624</v>
      </c>
      <c r="G1801">
        <v>304031884</v>
      </c>
      <c r="H1801" s="5">
        <v>40627</v>
      </c>
      <c r="I1801" s="7">
        <v>8646</v>
      </c>
      <c r="J1801" s="9">
        <v>47.45</v>
      </c>
      <c r="K1801" s="9">
        <v>31.79</v>
      </c>
      <c r="L1801" s="9">
        <v>410252.7</v>
      </c>
      <c r="M1801" s="9">
        <v>274856.34000000003</v>
      </c>
      <c r="N1801" s="9">
        <v>135396.35999999999</v>
      </c>
    </row>
    <row r="1802" spans="1:14" x14ac:dyDescent="0.3">
      <c r="A1802" t="s">
        <v>21</v>
      </c>
      <c r="B1802" t="s">
        <v>84</v>
      </c>
      <c r="C1802" s="3" t="s">
        <v>34</v>
      </c>
      <c r="D1802" s="3" t="s">
        <v>24</v>
      </c>
      <c r="E1802" s="3" t="s">
        <v>39</v>
      </c>
      <c r="F1802" s="5">
        <v>41398</v>
      </c>
      <c r="G1802">
        <v>528764522</v>
      </c>
      <c r="H1802" s="5">
        <v>41426</v>
      </c>
      <c r="I1802" s="7">
        <v>2027</v>
      </c>
      <c r="J1802" s="9">
        <v>421.89</v>
      </c>
      <c r="K1802" s="9">
        <v>364.69</v>
      </c>
      <c r="L1802" s="9">
        <v>855171.03</v>
      </c>
      <c r="M1802" s="9">
        <v>739226.63</v>
      </c>
      <c r="N1802" s="9">
        <v>115944.4</v>
      </c>
    </row>
    <row r="1803" spans="1:14" x14ac:dyDescent="0.3">
      <c r="A1803" t="s">
        <v>17</v>
      </c>
      <c r="B1803" t="s">
        <v>182</v>
      </c>
      <c r="C1803" s="3" t="s">
        <v>25</v>
      </c>
      <c r="D1803" s="3" t="s">
        <v>24</v>
      </c>
      <c r="E1803" s="3" t="s">
        <v>16</v>
      </c>
      <c r="F1803" s="5">
        <v>41141</v>
      </c>
      <c r="G1803">
        <v>648426663</v>
      </c>
      <c r="H1803" s="5">
        <v>41145</v>
      </c>
      <c r="I1803" s="7">
        <v>2714</v>
      </c>
      <c r="J1803" s="9">
        <v>668.27</v>
      </c>
      <c r="K1803" s="9">
        <v>502.54</v>
      </c>
      <c r="L1803" s="9">
        <v>1813684.78</v>
      </c>
      <c r="M1803" s="9">
        <v>1363893.56</v>
      </c>
      <c r="N1803" s="9">
        <v>449791.22</v>
      </c>
    </row>
    <row r="1804" spans="1:14" x14ac:dyDescent="0.3">
      <c r="A1804" t="s">
        <v>97</v>
      </c>
      <c r="B1804" t="s">
        <v>130</v>
      </c>
      <c r="C1804" s="3" t="s">
        <v>52</v>
      </c>
      <c r="D1804" s="3" t="s">
        <v>24</v>
      </c>
      <c r="E1804" s="3" t="s">
        <v>39</v>
      </c>
      <c r="F1804" s="5">
        <v>41902</v>
      </c>
      <c r="G1804">
        <v>913067138</v>
      </c>
      <c r="H1804" s="5">
        <v>41919</v>
      </c>
      <c r="I1804" s="7">
        <v>5711</v>
      </c>
      <c r="J1804" s="9">
        <v>437.2</v>
      </c>
      <c r="K1804" s="9">
        <v>263.33</v>
      </c>
      <c r="L1804" s="9">
        <v>2496849.2000000002</v>
      </c>
      <c r="M1804" s="9">
        <v>1503877.63</v>
      </c>
      <c r="N1804" s="9">
        <v>992971.57</v>
      </c>
    </row>
    <row r="1805" spans="1:14" x14ac:dyDescent="0.3">
      <c r="A1805" t="s">
        <v>12</v>
      </c>
      <c r="B1805" t="s">
        <v>147</v>
      </c>
      <c r="C1805" s="3" t="s">
        <v>50</v>
      </c>
      <c r="D1805" s="3" t="s">
        <v>15</v>
      </c>
      <c r="E1805" s="3" t="s">
        <v>39</v>
      </c>
      <c r="F1805" s="5">
        <v>40587</v>
      </c>
      <c r="G1805">
        <v>293047273</v>
      </c>
      <c r="H1805" s="5">
        <v>40600</v>
      </c>
      <c r="I1805" s="7">
        <v>8055</v>
      </c>
      <c r="J1805" s="9">
        <v>81.73</v>
      </c>
      <c r="K1805" s="9">
        <v>56.67</v>
      </c>
      <c r="L1805" s="9">
        <v>658335.15</v>
      </c>
      <c r="M1805" s="9">
        <v>456476.85</v>
      </c>
      <c r="N1805" s="9">
        <v>201858.3</v>
      </c>
    </row>
    <row r="1806" spans="1:14" x14ac:dyDescent="0.3">
      <c r="A1806" t="s">
        <v>12</v>
      </c>
      <c r="B1806" t="s">
        <v>91</v>
      </c>
      <c r="C1806" s="3" t="s">
        <v>50</v>
      </c>
      <c r="D1806" s="3" t="s">
        <v>24</v>
      </c>
      <c r="E1806" s="3" t="s">
        <v>20</v>
      </c>
      <c r="F1806" s="5">
        <v>41406</v>
      </c>
      <c r="G1806">
        <v>529040896</v>
      </c>
      <c r="H1806" s="5">
        <v>41432</v>
      </c>
      <c r="I1806" s="7">
        <v>3813</v>
      </c>
      <c r="J1806" s="9">
        <v>81.73</v>
      </c>
      <c r="K1806" s="9">
        <v>56.67</v>
      </c>
      <c r="L1806" s="9">
        <v>311636.49</v>
      </c>
      <c r="M1806" s="9">
        <v>216082.71</v>
      </c>
      <c r="N1806" s="9">
        <v>95553.78</v>
      </c>
    </row>
    <row r="1807" spans="1:14" x14ac:dyDescent="0.3">
      <c r="A1807" t="s">
        <v>17</v>
      </c>
      <c r="B1807" t="s">
        <v>81</v>
      </c>
      <c r="C1807" s="3" t="s">
        <v>14</v>
      </c>
      <c r="D1807" s="3" t="s">
        <v>15</v>
      </c>
      <c r="E1807" s="3" t="s">
        <v>39</v>
      </c>
      <c r="F1807" s="5">
        <v>40660</v>
      </c>
      <c r="G1807">
        <v>282034337</v>
      </c>
      <c r="H1807" s="5">
        <v>40665</v>
      </c>
      <c r="I1807" s="7">
        <v>9083</v>
      </c>
      <c r="J1807" s="9">
        <v>651.21</v>
      </c>
      <c r="K1807" s="9">
        <v>524.96</v>
      </c>
      <c r="L1807" s="9">
        <v>5914940.4299999997</v>
      </c>
      <c r="M1807" s="9">
        <v>4768211.68</v>
      </c>
      <c r="N1807" s="9">
        <v>1146728.75</v>
      </c>
    </row>
    <row r="1808" spans="1:14" x14ac:dyDescent="0.3">
      <c r="A1808" t="s">
        <v>12</v>
      </c>
      <c r="B1808" t="s">
        <v>118</v>
      </c>
      <c r="C1808" s="3" t="s">
        <v>43</v>
      </c>
      <c r="D1808" s="3" t="s">
        <v>24</v>
      </c>
      <c r="E1808" s="3" t="s">
        <v>16</v>
      </c>
      <c r="F1808" s="5">
        <v>41954</v>
      </c>
      <c r="G1808">
        <v>983326423</v>
      </c>
      <c r="H1808" s="5">
        <v>41990</v>
      </c>
      <c r="I1808" s="7">
        <v>6995</v>
      </c>
      <c r="J1808" s="9">
        <v>109.28</v>
      </c>
      <c r="K1808" s="9">
        <v>35.840000000000003</v>
      </c>
      <c r="L1808" s="9">
        <v>764413.6</v>
      </c>
      <c r="M1808" s="9">
        <v>250700.79999999999</v>
      </c>
      <c r="N1808" s="9">
        <v>513712.8</v>
      </c>
    </row>
    <row r="1809" spans="1:14" x14ac:dyDescent="0.3">
      <c r="A1809" t="s">
        <v>12</v>
      </c>
      <c r="B1809" t="s">
        <v>128</v>
      </c>
      <c r="C1809" s="3" t="s">
        <v>50</v>
      </c>
      <c r="D1809" s="3" t="s">
        <v>24</v>
      </c>
      <c r="E1809" s="3" t="s">
        <v>20</v>
      </c>
      <c r="F1809" s="5">
        <v>40983</v>
      </c>
      <c r="G1809">
        <v>984528481</v>
      </c>
      <c r="H1809" s="5">
        <v>41001</v>
      </c>
      <c r="I1809" s="7">
        <v>2711</v>
      </c>
      <c r="J1809" s="9">
        <v>81.73</v>
      </c>
      <c r="K1809" s="9">
        <v>56.67</v>
      </c>
      <c r="L1809" s="9">
        <v>221570.03</v>
      </c>
      <c r="M1809" s="9">
        <v>153632.37</v>
      </c>
      <c r="N1809" s="9">
        <v>67937.66</v>
      </c>
    </row>
    <row r="1810" spans="1:14" x14ac:dyDescent="0.3">
      <c r="A1810" t="s">
        <v>29</v>
      </c>
      <c r="B1810" t="s">
        <v>178</v>
      </c>
      <c r="C1810" s="3" t="s">
        <v>14</v>
      </c>
      <c r="D1810" s="3" t="s">
        <v>15</v>
      </c>
      <c r="E1810" s="3" t="s">
        <v>20</v>
      </c>
      <c r="F1810" s="5">
        <v>40746</v>
      </c>
      <c r="G1810">
        <v>507564342</v>
      </c>
      <c r="H1810" s="5">
        <v>40787</v>
      </c>
      <c r="I1810" s="7">
        <v>8423</v>
      </c>
      <c r="J1810" s="9">
        <v>651.21</v>
      </c>
      <c r="K1810" s="9">
        <v>524.96</v>
      </c>
      <c r="L1810" s="9">
        <v>5485141.8300000001</v>
      </c>
      <c r="M1810" s="9">
        <v>4421738.08</v>
      </c>
      <c r="N1810" s="9">
        <v>1063403.75</v>
      </c>
    </row>
    <row r="1811" spans="1:14" x14ac:dyDescent="0.3">
      <c r="A1811" t="s">
        <v>29</v>
      </c>
      <c r="B1811" t="s">
        <v>192</v>
      </c>
      <c r="C1811" s="3" t="s">
        <v>64</v>
      </c>
      <c r="D1811" s="3" t="s">
        <v>15</v>
      </c>
      <c r="E1811" s="3" t="s">
        <v>39</v>
      </c>
      <c r="F1811" s="5">
        <v>41867</v>
      </c>
      <c r="G1811">
        <v>294670331</v>
      </c>
      <c r="H1811" s="5">
        <v>41871</v>
      </c>
      <c r="I1811" s="7">
        <v>8354</v>
      </c>
      <c r="J1811" s="9">
        <v>9.33</v>
      </c>
      <c r="K1811" s="9">
        <v>6.92</v>
      </c>
      <c r="L1811" s="9">
        <v>77942.820000000007</v>
      </c>
      <c r="M1811" s="9">
        <v>57809.68</v>
      </c>
      <c r="N1811" s="9">
        <v>20133.14</v>
      </c>
    </row>
    <row r="1812" spans="1:14" x14ac:dyDescent="0.3">
      <c r="A1812" t="s">
        <v>21</v>
      </c>
      <c r="B1812" t="s">
        <v>201</v>
      </c>
      <c r="C1812" s="3" t="s">
        <v>52</v>
      </c>
      <c r="D1812" s="3" t="s">
        <v>24</v>
      </c>
      <c r="E1812" s="3" t="s">
        <v>16</v>
      </c>
      <c r="F1812" s="5">
        <v>41207</v>
      </c>
      <c r="G1812">
        <v>258395278</v>
      </c>
      <c r="H1812" s="5">
        <v>41256</v>
      </c>
      <c r="I1812" s="7">
        <v>3760</v>
      </c>
      <c r="J1812" s="9">
        <v>437.2</v>
      </c>
      <c r="K1812" s="9">
        <v>263.33</v>
      </c>
      <c r="L1812" s="9">
        <v>1643872</v>
      </c>
      <c r="M1812" s="9">
        <v>990120.8</v>
      </c>
      <c r="N1812" s="9">
        <v>653751.19999999995</v>
      </c>
    </row>
    <row r="1813" spans="1:14" x14ac:dyDescent="0.3">
      <c r="A1813" t="s">
        <v>17</v>
      </c>
      <c r="B1813" t="s">
        <v>108</v>
      </c>
      <c r="C1813" s="3" t="s">
        <v>52</v>
      </c>
      <c r="D1813" s="3" t="s">
        <v>24</v>
      </c>
      <c r="E1813" s="3" t="s">
        <v>16</v>
      </c>
      <c r="F1813" s="5">
        <v>41552</v>
      </c>
      <c r="G1813">
        <v>831600511</v>
      </c>
      <c r="H1813" s="5">
        <v>41579</v>
      </c>
      <c r="I1813" s="7">
        <v>7926</v>
      </c>
      <c r="J1813" s="9">
        <v>437.2</v>
      </c>
      <c r="K1813" s="9">
        <v>263.33</v>
      </c>
      <c r="L1813" s="9">
        <v>3465247.2</v>
      </c>
      <c r="M1813" s="9">
        <v>2087153.58</v>
      </c>
      <c r="N1813" s="9">
        <v>1378093.62</v>
      </c>
    </row>
    <row r="1814" spans="1:14" x14ac:dyDescent="0.3">
      <c r="A1814" t="s">
        <v>17</v>
      </c>
      <c r="B1814" t="s">
        <v>193</v>
      </c>
      <c r="C1814" s="3" t="s">
        <v>64</v>
      </c>
      <c r="D1814" s="3" t="s">
        <v>15</v>
      </c>
      <c r="E1814" s="3" t="s">
        <v>39</v>
      </c>
      <c r="F1814" s="5">
        <v>41923</v>
      </c>
      <c r="G1814">
        <v>717459857</v>
      </c>
      <c r="H1814" s="5">
        <v>41952</v>
      </c>
      <c r="I1814" s="7">
        <v>1170</v>
      </c>
      <c r="J1814" s="9">
        <v>9.33</v>
      </c>
      <c r="K1814" s="9">
        <v>6.92</v>
      </c>
      <c r="L1814" s="9">
        <v>10916.1</v>
      </c>
      <c r="M1814" s="9">
        <v>8096.4</v>
      </c>
      <c r="N1814" s="9">
        <v>2819.7</v>
      </c>
    </row>
    <row r="1815" spans="1:14" x14ac:dyDescent="0.3">
      <c r="A1815" t="s">
        <v>17</v>
      </c>
      <c r="B1815" t="s">
        <v>53</v>
      </c>
      <c r="C1815" s="3" t="s">
        <v>52</v>
      </c>
      <c r="D1815" s="3" t="s">
        <v>15</v>
      </c>
      <c r="E1815" s="3" t="s">
        <v>28</v>
      </c>
      <c r="F1815" s="5">
        <v>41734</v>
      </c>
      <c r="G1815">
        <v>939459645</v>
      </c>
      <c r="H1815" s="5">
        <v>41745</v>
      </c>
      <c r="I1815" s="7">
        <v>5841</v>
      </c>
      <c r="J1815" s="9">
        <v>437.2</v>
      </c>
      <c r="K1815" s="9">
        <v>263.33</v>
      </c>
      <c r="L1815" s="9">
        <v>2553685.2000000002</v>
      </c>
      <c r="M1815" s="9">
        <v>1538110.53</v>
      </c>
      <c r="N1815" s="9">
        <v>1015574.67</v>
      </c>
    </row>
    <row r="1816" spans="1:14" x14ac:dyDescent="0.3">
      <c r="A1816" t="s">
        <v>17</v>
      </c>
      <c r="B1816" t="s">
        <v>77</v>
      </c>
      <c r="C1816" s="3" t="s">
        <v>43</v>
      </c>
      <c r="D1816" s="3" t="s">
        <v>15</v>
      </c>
      <c r="E1816" s="3" t="s">
        <v>20</v>
      </c>
      <c r="F1816" s="5">
        <v>42169</v>
      </c>
      <c r="G1816">
        <v>791398704</v>
      </c>
      <c r="H1816" s="5">
        <v>42184</v>
      </c>
      <c r="I1816" s="7">
        <v>1318</v>
      </c>
      <c r="J1816" s="9">
        <v>109.28</v>
      </c>
      <c r="K1816" s="9">
        <v>35.840000000000003</v>
      </c>
      <c r="L1816" s="9">
        <v>144031.04000000001</v>
      </c>
      <c r="M1816" s="9">
        <v>47237.120000000003</v>
      </c>
      <c r="N1816" s="9">
        <v>96793.919999999998</v>
      </c>
    </row>
    <row r="1817" spans="1:14" x14ac:dyDescent="0.3">
      <c r="A1817" t="s">
        <v>29</v>
      </c>
      <c r="B1817" t="s">
        <v>198</v>
      </c>
      <c r="C1817" s="3" t="s">
        <v>50</v>
      </c>
      <c r="D1817" s="3" t="s">
        <v>24</v>
      </c>
      <c r="E1817" s="3" t="s">
        <v>20</v>
      </c>
      <c r="F1817" s="5">
        <v>42035</v>
      </c>
      <c r="G1817">
        <v>987388360</v>
      </c>
      <c r="H1817" s="5">
        <v>42082</v>
      </c>
      <c r="I1817" s="7">
        <v>9013</v>
      </c>
      <c r="J1817" s="9">
        <v>81.73</v>
      </c>
      <c r="K1817" s="9">
        <v>56.67</v>
      </c>
      <c r="L1817" s="9">
        <v>736632.49</v>
      </c>
      <c r="M1817" s="9">
        <v>510766.71</v>
      </c>
      <c r="N1817" s="9">
        <v>225865.78</v>
      </c>
    </row>
    <row r="1818" spans="1:14" x14ac:dyDescent="0.3">
      <c r="A1818" t="s">
        <v>17</v>
      </c>
      <c r="B1818" t="s">
        <v>110</v>
      </c>
      <c r="C1818" s="3" t="s">
        <v>23</v>
      </c>
      <c r="D1818" s="3" t="s">
        <v>24</v>
      </c>
      <c r="E1818" s="3" t="s">
        <v>39</v>
      </c>
      <c r="F1818" s="5">
        <v>41912</v>
      </c>
      <c r="G1818">
        <v>511852443</v>
      </c>
      <c r="H1818" s="5">
        <v>41962</v>
      </c>
      <c r="I1818" s="7">
        <v>7367</v>
      </c>
      <c r="J1818" s="9">
        <v>154.06</v>
      </c>
      <c r="K1818" s="9">
        <v>90.93</v>
      </c>
      <c r="L1818" s="9">
        <v>1134960.02</v>
      </c>
      <c r="M1818" s="9">
        <v>669881.31000000006</v>
      </c>
      <c r="N1818" s="9">
        <v>465078.71</v>
      </c>
    </row>
    <row r="1819" spans="1:14" x14ac:dyDescent="0.3">
      <c r="A1819" t="s">
        <v>29</v>
      </c>
      <c r="B1819" t="s">
        <v>167</v>
      </c>
      <c r="C1819" s="3" t="s">
        <v>34</v>
      </c>
      <c r="D1819" s="3" t="s">
        <v>24</v>
      </c>
      <c r="E1819" s="3" t="s">
        <v>16</v>
      </c>
      <c r="F1819" s="5">
        <v>42768</v>
      </c>
      <c r="G1819">
        <v>669527280</v>
      </c>
      <c r="H1819" s="5">
        <v>42801</v>
      </c>
      <c r="I1819" s="7">
        <v>6855</v>
      </c>
      <c r="J1819" s="9">
        <v>421.89</v>
      </c>
      <c r="K1819" s="9">
        <v>364.69</v>
      </c>
      <c r="L1819" s="9">
        <v>2892055.95</v>
      </c>
      <c r="M1819" s="9">
        <v>2499949.9500000002</v>
      </c>
      <c r="N1819" s="9">
        <v>392106</v>
      </c>
    </row>
    <row r="1820" spans="1:14" x14ac:dyDescent="0.3">
      <c r="A1820" t="s">
        <v>44</v>
      </c>
      <c r="B1820" t="s">
        <v>137</v>
      </c>
      <c r="C1820" s="3" t="s">
        <v>50</v>
      </c>
      <c r="D1820" s="3" t="s">
        <v>15</v>
      </c>
      <c r="E1820" s="3" t="s">
        <v>20</v>
      </c>
      <c r="F1820" s="5">
        <v>41812</v>
      </c>
      <c r="G1820">
        <v>135461699</v>
      </c>
      <c r="H1820" s="5">
        <v>41854</v>
      </c>
      <c r="I1820" s="7">
        <v>4982</v>
      </c>
      <c r="J1820" s="9">
        <v>81.73</v>
      </c>
      <c r="K1820" s="9">
        <v>56.67</v>
      </c>
      <c r="L1820" s="9">
        <v>407178.86</v>
      </c>
      <c r="M1820" s="9">
        <v>282329.94</v>
      </c>
      <c r="N1820" s="9">
        <v>124848.92</v>
      </c>
    </row>
    <row r="1821" spans="1:14" x14ac:dyDescent="0.3">
      <c r="A1821" t="s">
        <v>29</v>
      </c>
      <c r="B1821" t="s">
        <v>30</v>
      </c>
      <c r="C1821" s="3" t="s">
        <v>19</v>
      </c>
      <c r="D1821" s="3" t="s">
        <v>24</v>
      </c>
      <c r="E1821" s="3" t="s">
        <v>39</v>
      </c>
      <c r="F1821" s="5">
        <v>42173</v>
      </c>
      <c r="G1821">
        <v>805017030</v>
      </c>
      <c r="H1821" s="5">
        <v>42208</v>
      </c>
      <c r="I1821" s="7">
        <v>1283</v>
      </c>
      <c r="J1821" s="9">
        <v>47.45</v>
      </c>
      <c r="K1821" s="9">
        <v>31.79</v>
      </c>
      <c r="L1821" s="9">
        <v>60878.35</v>
      </c>
      <c r="M1821" s="9">
        <v>40786.57</v>
      </c>
      <c r="N1821" s="9">
        <v>20091.78</v>
      </c>
    </row>
    <row r="1822" spans="1:14" x14ac:dyDescent="0.3">
      <c r="A1822" t="s">
        <v>29</v>
      </c>
      <c r="B1822" t="s">
        <v>31</v>
      </c>
      <c r="C1822" s="3" t="s">
        <v>46</v>
      </c>
      <c r="D1822" s="3" t="s">
        <v>15</v>
      </c>
      <c r="E1822" s="3" t="s">
        <v>20</v>
      </c>
      <c r="F1822" s="5">
        <v>40454</v>
      </c>
      <c r="G1822">
        <v>143867099</v>
      </c>
      <c r="H1822" s="5">
        <v>40463</v>
      </c>
      <c r="I1822" s="7">
        <v>2326</v>
      </c>
      <c r="J1822" s="9">
        <v>152.58000000000001</v>
      </c>
      <c r="K1822" s="9">
        <v>97.44</v>
      </c>
      <c r="L1822" s="9">
        <v>354901.08</v>
      </c>
      <c r="M1822" s="9">
        <v>226645.44</v>
      </c>
      <c r="N1822" s="9">
        <v>128255.64</v>
      </c>
    </row>
    <row r="1823" spans="1:14" x14ac:dyDescent="0.3">
      <c r="A1823" t="s">
        <v>17</v>
      </c>
      <c r="B1823" t="s">
        <v>183</v>
      </c>
      <c r="C1823" s="3" t="s">
        <v>14</v>
      </c>
      <c r="D1823" s="3" t="s">
        <v>15</v>
      </c>
      <c r="E1823" s="3" t="s">
        <v>39</v>
      </c>
      <c r="F1823" s="5">
        <v>41945</v>
      </c>
      <c r="G1823">
        <v>637998235</v>
      </c>
      <c r="H1823" s="5">
        <v>41972</v>
      </c>
      <c r="I1823" s="7">
        <v>6710</v>
      </c>
      <c r="J1823" s="9">
        <v>651.21</v>
      </c>
      <c r="K1823" s="9">
        <v>524.96</v>
      </c>
      <c r="L1823" s="9">
        <v>4369619.0999999996</v>
      </c>
      <c r="M1823" s="9">
        <v>3522481.6</v>
      </c>
      <c r="N1823" s="9">
        <v>847137.5</v>
      </c>
    </row>
    <row r="1824" spans="1:14" x14ac:dyDescent="0.3">
      <c r="A1824" t="s">
        <v>29</v>
      </c>
      <c r="B1824" t="s">
        <v>178</v>
      </c>
      <c r="C1824" s="3" t="s">
        <v>32</v>
      </c>
      <c r="D1824" s="3" t="s">
        <v>24</v>
      </c>
      <c r="E1824" s="3" t="s">
        <v>39</v>
      </c>
      <c r="F1824" s="5">
        <v>42645</v>
      </c>
      <c r="G1824">
        <v>343709266</v>
      </c>
      <c r="H1824" s="5">
        <v>42682</v>
      </c>
      <c r="I1824" s="7">
        <v>65</v>
      </c>
      <c r="J1824" s="9">
        <v>255.28</v>
      </c>
      <c r="K1824" s="9">
        <v>159.41999999999999</v>
      </c>
      <c r="L1824" s="9">
        <v>16593.2</v>
      </c>
      <c r="M1824" s="9">
        <v>10362.299999999999</v>
      </c>
      <c r="N1824" s="9">
        <v>6230.9</v>
      </c>
    </row>
    <row r="1825" spans="1:14" x14ac:dyDescent="0.3">
      <c r="A1825" t="s">
        <v>12</v>
      </c>
      <c r="B1825" t="s">
        <v>147</v>
      </c>
      <c r="C1825" s="3" t="s">
        <v>34</v>
      </c>
      <c r="D1825" s="3" t="s">
        <v>24</v>
      </c>
      <c r="E1825" s="3" t="s">
        <v>16</v>
      </c>
      <c r="F1825" s="5">
        <v>41707</v>
      </c>
      <c r="G1825">
        <v>537611520</v>
      </c>
      <c r="H1825" s="5">
        <v>41757</v>
      </c>
      <c r="I1825" s="7">
        <v>50</v>
      </c>
      <c r="J1825" s="9">
        <v>421.89</v>
      </c>
      <c r="K1825" s="9">
        <v>364.69</v>
      </c>
      <c r="L1825" s="9">
        <v>21094.5</v>
      </c>
      <c r="M1825" s="9">
        <v>18234.5</v>
      </c>
      <c r="N1825" s="9">
        <v>2860</v>
      </c>
    </row>
    <row r="1826" spans="1:14" x14ac:dyDescent="0.3">
      <c r="A1826" t="s">
        <v>29</v>
      </c>
      <c r="B1826" t="s">
        <v>204</v>
      </c>
      <c r="C1826" s="3" t="s">
        <v>32</v>
      </c>
      <c r="D1826" s="3" t="s">
        <v>24</v>
      </c>
      <c r="E1826" s="3" t="s">
        <v>28</v>
      </c>
      <c r="F1826" s="5">
        <v>42822</v>
      </c>
      <c r="G1826">
        <v>766628825</v>
      </c>
      <c r="H1826" s="5">
        <v>42839</v>
      </c>
      <c r="I1826" s="7">
        <v>1360</v>
      </c>
      <c r="J1826" s="9">
        <v>255.28</v>
      </c>
      <c r="K1826" s="9">
        <v>159.41999999999999</v>
      </c>
      <c r="L1826" s="9">
        <v>347180.79999999999</v>
      </c>
      <c r="M1826" s="9">
        <v>216811.2</v>
      </c>
      <c r="N1826" s="9">
        <v>130369.60000000001</v>
      </c>
    </row>
    <row r="1827" spans="1:14" x14ac:dyDescent="0.3">
      <c r="A1827" t="s">
        <v>12</v>
      </c>
      <c r="B1827" t="s">
        <v>92</v>
      </c>
      <c r="C1827" s="3" t="s">
        <v>64</v>
      </c>
      <c r="D1827" s="3" t="s">
        <v>15</v>
      </c>
      <c r="E1827" s="3" t="s">
        <v>20</v>
      </c>
      <c r="F1827" s="5">
        <v>41771</v>
      </c>
      <c r="G1827">
        <v>197997510</v>
      </c>
      <c r="H1827" s="5">
        <v>41773</v>
      </c>
      <c r="I1827" s="7">
        <v>718</v>
      </c>
      <c r="J1827" s="9">
        <v>9.33</v>
      </c>
      <c r="K1827" s="9">
        <v>6.92</v>
      </c>
      <c r="L1827" s="9">
        <v>6698.94</v>
      </c>
      <c r="M1827" s="9">
        <v>4968.5600000000004</v>
      </c>
      <c r="N1827" s="9">
        <v>1730.38</v>
      </c>
    </row>
    <row r="1828" spans="1:14" x14ac:dyDescent="0.3">
      <c r="A1828" t="s">
        <v>21</v>
      </c>
      <c r="B1828" t="s">
        <v>126</v>
      </c>
      <c r="C1828" s="3" t="s">
        <v>64</v>
      </c>
      <c r="D1828" s="3" t="s">
        <v>15</v>
      </c>
      <c r="E1828" s="3" t="s">
        <v>16</v>
      </c>
      <c r="F1828" s="5">
        <v>41642</v>
      </c>
      <c r="G1828">
        <v>769266402</v>
      </c>
      <c r="H1828" s="5">
        <v>41649</v>
      </c>
      <c r="I1828" s="7">
        <v>1878</v>
      </c>
      <c r="J1828" s="9">
        <v>9.33</v>
      </c>
      <c r="K1828" s="9">
        <v>6.92</v>
      </c>
      <c r="L1828" s="9">
        <v>17521.740000000002</v>
      </c>
      <c r="M1828" s="9">
        <v>12995.76</v>
      </c>
      <c r="N1828" s="9">
        <v>4525.9799999999996</v>
      </c>
    </row>
    <row r="1829" spans="1:14" x14ac:dyDescent="0.3">
      <c r="A1829" t="s">
        <v>44</v>
      </c>
      <c r="B1829" t="s">
        <v>122</v>
      </c>
      <c r="C1829" s="3" t="s">
        <v>50</v>
      </c>
      <c r="D1829" s="3" t="s">
        <v>15</v>
      </c>
      <c r="E1829" s="3" t="s">
        <v>39</v>
      </c>
      <c r="F1829" s="5">
        <v>40377</v>
      </c>
      <c r="G1829">
        <v>438296830</v>
      </c>
      <c r="H1829" s="5">
        <v>40426</v>
      </c>
      <c r="I1829" s="7">
        <v>627</v>
      </c>
      <c r="J1829" s="9">
        <v>81.73</v>
      </c>
      <c r="K1829" s="9">
        <v>56.67</v>
      </c>
      <c r="L1829" s="9">
        <v>51244.71</v>
      </c>
      <c r="M1829" s="9">
        <v>35532.089999999997</v>
      </c>
      <c r="N1829" s="9">
        <v>15712.62</v>
      </c>
    </row>
    <row r="1830" spans="1:14" x14ac:dyDescent="0.3">
      <c r="A1830" t="s">
        <v>12</v>
      </c>
      <c r="B1830" t="s">
        <v>206</v>
      </c>
      <c r="C1830" s="3" t="s">
        <v>32</v>
      </c>
      <c r="D1830" s="3" t="s">
        <v>15</v>
      </c>
      <c r="E1830" s="3" t="s">
        <v>28</v>
      </c>
      <c r="F1830" s="5">
        <v>40457</v>
      </c>
      <c r="G1830">
        <v>833262622</v>
      </c>
      <c r="H1830" s="5">
        <v>40486</v>
      </c>
      <c r="I1830" s="7">
        <v>9782</v>
      </c>
      <c r="J1830" s="9">
        <v>255.28</v>
      </c>
      <c r="K1830" s="9">
        <v>159.41999999999999</v>
      </c>
      <c r="L1830" s="9">
        <v>2497148.96</v>
      </c>
      <c r="M1830" s="9">
        <v>1559446.44</v>
      </c>
      <c r="N1830" s="9">
        <v>937702.52</v>
      </c>
    </row>
    <row r="1831" spans="1:14" x14ac:dyDescent="0.3">
      <c r="A1831" t="s">
        <v>17</v>
      </c>
      <c r="B1831" t="s">
        <v>87</v>
      </c>
      <c r="C1831" s="3" t="s">
        <v>38</v>
      </c>
      <c r="D1831" s="3" t="s">
        <v>24</v>
      </c>
      <c r="E1831" s="3" t="s">
        <v>16</v>
      </c>
      <c r="F1831" s="5">
        <v>41987</v>
      </c>
      <c r="G1831">
        <v>502650105</v>
      </c>
      <c r="H1831" s="5">
        <v>42002</v>
      </c>
      <c r="I1831" s="7">
        <v>4191</v>
      </c>
      <c r="J1831" s="9">
        <v>205.7</v>
      </c>
      <c r="K1831" s="9">
        <v>117.11</v>
      </c>
      <c r="L1831" s="9">
        <v>862088.7</v>
      </c>
      <c r="M1831" s="9">
        <v>490808.01</v>
      </c>
      <c r="N1831" s="9">
        <v>371280.69</v>
      </c>
    </row>
    <row r="1832" spans="1:14" x14ac:dyDescent="0.3">
      <c r="A1832" t="s">
        <v>12</v>
      </c>
      <c r="B1832" t="s">
        <v>185</v>
      </c>
      <c r="C1832" s="3" t="s">
        <v>14</v>
      </c>
      <c r="D1832" s="3" t="s">
        <v>24</v>
      </c>
      <c r="E1832" s="3" t="s">
        <v>39</v>
      </c>
      <c r="F1832" s="5">
        <v>41309</v>
      </c>
      <c r="G1832">
        <v>765258109</v>
      </c>
      <c r="H1832" s="5">
        <v>41322</v>
      </c>
      <c r="I1832" s="7">
        <v>5735</v>
      </c>
      <c r="J1832" s="9">
        <v>651.21</v>
      </c>
      <c r="K1832" s="9">
        <v>524.96</v>
      </c>
      <c r="L1832" s="9">
        <v>3734689.35</v>
      </c>
      <c r="M1832" s="9">
        <v>3010645.6</v>
      </c>
      <c r="N1832" s="9">
        <v>724043.75</v>
      </c>
    </row>
    <row r="1833" spans="1:14" x14ac:dyDescent="0.3">
      <c r="A1833" t="s">
        <v>12</v>
      </c>
      <c r="B1833" t="s">
        <v>112</v>
      </c>
      <c r="C1833" s="3" t="s">
        <v>64</v>
      </c>
      <c r="D1833" s="3" t="s">
        <v>15</v>
      </c>
      <c r="E1833" s="3" t="s">
        <v>16</v>
      </c>
      <c r="F1833" s="5">
        <v>40690</v>
      </c>
      <c r="G1833">
        <v>760197961</v>
      </c>
      <c r="H1833" s="5">
        <v>40731</v>
      </c>
      <c r="I1833" s="7">
        <v>8325</v>
      </c>
      <c r="J1833" s="9">
        <v>9.33</v>
      </c>
      <c r="K1833" s="9">
        <v>6.92</v>
      </c>
      <c r="L1833" s="9">
        <v>77672.25</v>
      </c>
      <c r="M1833" s="9">
        <v>57609</v>
      </c>
      <c r="N1833" s="9">
        <v>20063.25</v>
      </c>
    </row>
    <row r="1834" spans="1:14" x14ac:dyDescent="0.3">
      <c r="A1834" t="s">
        <v>12</v>
      </c>
      <c r="B1834" t="s">
        <v>185</v>
      </c>
      <c r="C1834" s="3" t="s">
        <v>38</v>
      </c>
      <c r="D1834" s="3" t="s">
        <v>24</v>
      </c>
      <c r="E1834" s="3" t="s">
        <v>16</v>
      </c>
      <c r="F1834" s="5">
        <v>41400</v>
      </c>
      <c r="G1834">
        <v>596893489</v>
      </c>
      <c r="H1834" s="5">
        <v>41404</v>
      </c>
      <c r="I1834" s="7">
        <v>2903</v>
      </c>
      <c r="J1834" s="9">
        <v>205.7</v>
      </c>
      <c r="K1834" s="9">
        <v>117.11</v>
      </c>
      <c r="L1834" s="9">
        <v>597147.1</v>
      </c>
      <c r="M1834" s="9">
        <v>339970.33</v>
      </c>
      <c r="N1834" s="9">
        <v>257176.77</v>
      </c>
    </row>
    <row r="1835" spans="1:14" x14ac:dyDescent="0.3">
      <c r="A1835" t="s">
        <v>44</v>
      </c>
      <c r="B1835" t="s">
        <v>149</v>
      </c>
      <c r="C1835" s="3" t="s">
        <v>52</v>
      </c>
      <c r="D1835" s="3" t="s">
        <v>24</v>
      </c>
      <c r="E1835" s="3" t="s">
        <v>39</v>
      </c>
      <c r="F1835" s="5">
        <v>42333</v>
      </c>
      <c r="G1835">
        <v>905081021</v>
      </c>
      <c r="H1835" s="5">
        <v>42358</v>
      </c>
      <c r="I1835" s="7">
        <v>2442</v>
      </c>
      <c r="J1835" s="9">
        <v>437.2</v>
      </c>
      <c r="K1835" s="9">
        <v>263.33</v>
      </c>
      <c r="L1835" s="9">
        <v>1067642.3999999999</v>
      </c>
      <c r="M1835" s="9">
        <v>643051.86</v>
      </c>
      <c r="N1835" s="9">
        <v>424590.54</v>
      </c>
    </row>
    <row r="1836" spans="1:14" x14ac:dyDescent="0.3">
      <c r="A1836" t="s">
        <v>29</v>
      </c>
      <c r="B1836" t="s">
        <v>70</v>
      </c>
      <c r="C1836" s="3" t="s">
        <v>43</v>
      </c>
      <c r="D1836" s="3" t="s">
        <v>24</v>
      </c>
      <c r="E1836" s="3" t="s">
        <v>20</v>
      </c>
      <c r="F1836" s="5">
        <v>41388</v>
      </c>
      <c r="G1836">
        <v>584809386</v>
      </c>
      <c r="H1836" s="5">
        <v>41398</v>
      </c>
      <c r="I1836" s="7">
        <v>6948</v>
      </c>
      <c r="J1836" s="9">
        <v>109.28</v>
      </c>
      <c r="K1836" s="9">
        <v>35.840000000000003</v>
      </c>
      <c r="L1836" s="9">
        <v>759277.44</v>
      </c>
      <c r="M1836" s="9">
        <v>249016.32000000001</v>
      </c>
      <c r="N1836" s="9">
        <v>510261.12</v>
      </c>
    </row>
    <row r="1837" spans="1:14" x14ac:dyDescent="0.3">
      <c r="A1837" t="s">
        <v>17</v>
      </c>
      <c r="B1837" t="s">
        <v>131</v>
      </c>
      <c r="C1837" s="3" t="s">
        <v>46</v>
      </c>
      <c r="D1837" s="3" t="s">
        <v>24</v>
      </c>
      <c r="E1837" s="3" t="s">
        <v>39</v>
      </c>
      <c r="F1837" s="5">
        <v>42387</v>
      </c>
      <c r="G1837">
        <v>856439912</v>
      </c>
      <c r="H1837" s="5">
        <v>42420</v>
      </c>
      <c r="I1837" s="7">
        <v>8457</v>
      </c>
      <c r="J1837" s="9">
        <v>152.58000000000001</v>
      </c>
      <c r="K1837" s="9">
        <v>97.44</v>
      </c>
      <c r="L1837" s="9">
        <v>1290369.06</v>
      </c>
      <c r="M1837" s="9">
        <v>824050.08</v>
      </c>
      <c r="N1837" s="9">
        <v>466318.98</v>
      </c>
    </row>
    <row r="1838" spans="1:14" x14ac:dyDescent="0.3">
      <c r="A1838" t="s">
        <v>29</v>
      </c>
      <c r="B1838" t="s">
        <v>30</v>
      </c>
      <c r="C1838" s="3" t="s">
        <v>50</v>
      </c>
      <c r="D1838" s="3" t="s">
        <v>15</v>
      </c>
      <c r="E1838" s="3" t="s">
        <v>20</v>
      </c>
      <c r="F1838" s="5">
        <v>42624</v>
      </c>
      <c r="G1838">
        <v>310646426</v>
      </c>
      <c r="H1838" s="5">
        <v>42624</v>
      </c>
      <c r="I1838" s="7">
        <v>6036</v>
      </c>
      <c r="J1838" s="9">
        <v>81.73</v>
      </c>
      <c r="K1838" s="9">
        <v>56.67</v>
      </c>
      <c r="L1838" s="9">
        <v>493322.28</v>
      </c>
      <c r="M1838" s="9">
        <v>342060.12</v>
      </c>
      <c r="N1838" s="9">
        <v>151262.16</v>
      </c>
    </row>
    <row r="1839" spans="1:14" x14ac:dyDescent="0.3">
      <c r="A1839" t="s">
        <v>12</v>
      </c>
      <c r="B1839" t="s">
        <v>221</v>
      </c>
      <c r="C1839" s="3" t="s">
        <v>43</v>
      </c>
      <c r="D1839" s="3" t="s">
        <v>15</v>
      </c>
      <c r="E1839" s="3" t="s">
        <v>39</v>
      </c>
      <c r="F1839" s="5">
        <v>42549</v>
      </c>
      <c r="G1839">
        <v>758415257</v>
      </c>
      <c r="H1839" s="5">
        <v>42588</v>
      </c>
      <c r="I1839" s="7">
        <v>783</v>
      </c>
      <c r="J1839" s="9">
        <v>109.28</v>
      </c>
      <c r="K1839" s="9">
        <v>35.840000000000003</v>
      </c>
      <c r="L1839" s="9">
        <v>85566.24</v>
      </c>
      <c r="M1839" s="9">
        <v>28062.720000000001</v>
      </c>
      <c r="N1839" s="9">
        <v>57503.519999999997</v>
      </c>
    </row>
    <row r="1840" spans="1:14" x14ac:dyDescent="0.3">
      <c r="A1840" t="s">
        <v>35</v>
      </c>
      <c r="B1840" t="s">
        <v>212</v>
      </c>
      <c r="C1840" s="3" t="s">
        <v>34</v>
      </c>
      <c r="D1840" s="3" t="s">
        <v>24</v>
      </c>
      <c r="E1840" s="3" t="s">
        <v>39</v>
      </c>
      <c r="F1840" s="5">
        <v>41619</v>
      </c>
      <c r="G1840">
        <v>481045234</v>
      </c>
      <c r="H1840" s="5">
        <v>41626</v>
      </c>
      <c r="I1840" s="7">
        <v>829</v>
      </c>
      <c r="J1840" s="9">
        <v>421.89</v>
      </c>
      <c r="K1840" s="9">
        <v>364.69</v>
      </c>
      <c r="L1840" s="9">
        <v>349746.81</v>
      </c>
      <c r="M1840" s="9">
        <v>302328.01</v>
      </c>
      <c r="N1840" s="9">
        <v>47418.8</v>
      </c>
    </row>
    <row r="1841" spans="1:14" x14ac:dyDescent="0.3">
      <c r="A1841" t="s">
        <v>35</v>
      </c>
      <c r="B1841" t="s">
        <v>117</v>
      </c>
      <c r="C1841" s="3" t="s">
        <v>34</v>
      </c>
      <c r="D1841" s="3" t="s">
        <v>15</v>
      </c>
      <c r="E1841" s="3" t="s">
        <v>16</v>
      </c>
      <c r="F1841" s="5">
        <v>42442</v>
      </c>
      <c r="G1841">
        <v>980147683</v>
      </c>
      <c r="H1841" s="5">
        <v>42475</v>
      </c>
      <c r="I1841" s="7">
        <v>6335</v>
      </c>
      <c r="J1841" s="9">
        <v>421.89</v>
      </c>
      <c r="K1841" s="9">
        <v>364.69</v>
      </c>
      <c r="L1841" s="9">
        <v>2672673.15</v>
      </c>
      <c r="M1841" s="9">
        <v>2310311.15</v>
      </c>
      <c r="N1841" s="9">
        <v>362362</v>
      </c>
    </row>
    <row r="1842" spans="1:14" x14ac:dyDescent="0.3">
      <c r="A1842" t="s">
        <v>17</v>
      </c>
      <c r="B1842" t="s">
        <v>171</v>
      </c>
      <c r="C1842" s="3" t="s">
        <v>34</v>
      </c>
      <c r="D1842" s="3" t="s">
        <v>24</v>
      </c>
      <c r="E1842" s="3" t="s">
        <v>20</v>
      </c>
      <c r="F1842" s="5">
        <v>41105</v>
      </c>
      <c r="G1842">
        <v>227646434</v>
      </c>
      <c r="H1842" s="5">
        <v>41131</v>
      </c>
      <c r="I1842" s="7">
        <v>4493</v>
      </c>
      <c r="J1842" s="9">
        <v>421.89</v>
      </c>
      <c r="K1842" s="9">
        <v>364.69</v>
      </c>
      <c r="L1842" s="9">
        <v>1895551.77</v>
      </c>
      <c r="M1842" s="9">
        <v>1638552.17</v>
      </c>
      <c r="N1842" s="9">
        <v>256999.6</v>
      </c>
    </row>
    <row r="1843" spans="1:14" x14ac:dyDescent="0.3">
      <c r="A1843" t="s">
        <v>21</v>
      </c>
      <c r="B1843" t="s">
        <v>170</v>
      </c>
      <c r="C1843" s="3" t="s">
        <v>38</v>
      </c>
      <c r="D1843" s="3" t="s">
        <v>24</v>
      </c>
      <c r="E1843" s="3" t="s">
        <v>39</v>
      </c>
      <c r="F1843" s="5">
        <v>42378</v>
      </c>
      <c r="G1843">
        <v>315777814</v>
      </c>
      <c r="H1843" s="5">
        <v>42392</v>
      </c>
      <c r="I1843" s="7">
        <v>4527</v>
      </c>
      <c r="J1843" s="9">
        <v>205.7</v>
      </c>
      <c r="K1843" s="9">
        <v>117.11</v>
      </c>
      <c r="L1843" s="9">
        <v>931203.9</v>
      </c>
      <c r="M1843" s="9">
        <v>530156.97</v>
      </c>
      <c r="N1843" s="9">
        <v>401046.93</v>
      </c>
    </row>
    <row r="1844" spans="1:14" x14ac:dyDescent="0.3">
      <c r="A1844" t="s">
        <v>12</v>
      </c>
      <c r="B1844" t="s">
        <v>218</v>
      </c>
      <c r="C1844" s="3" t="s">
        <v>32</v>
      </c>
      <c r="D1844" s="3" t="s">
        <v>24</v>
      </c>
      <c r="E1844" s="3" t="s">
        <v>39</v>
      </c>
      <c r="F1844" s="5">
        <v>41742</v>
      </c>
      <c r="G1844">
        <v>707090651</v>
      </c>
      <c r="H1844" s="5">
        <v>41754</v>
      </c>
      <c r="I1844" s="7">
        <v>2692</v>
      </c>
      <c r="J1844" s="9">
        <v>255.28</v>
      </c>
      <c r="K1844" s="9">
        <v>159.41999999999999</v>
      </c>
      <c r="L1844" s="9">
        <v>687213.76</v>
      </c>
      <c r="M1844" s="9">
        <v>429158.64</v>
      </c>
      <c r="N1844" s="9">
        <v>258055.12</v>
      </c>
    </row>
    <row r="1845" spans="1:14" x14ac:dyDescent="0.3">
      <c r="A1845" t="s">
        <v>12</v>
      </c>
      <c r="B1845" t="s">
        <v>118</v>
      </c>
      <c r="C1845" s="3" t="s">
        <v>34</v>
      </c>
      <c r="D1845" s="3" t="s">
        <v>24</v>
      </c>
      <c r="E1845" s="3" t="s">
        <v>20</v>
      </c>
      <c r="F1845" s="5">
        <v>40596</v>
      </c>
      <c r="G1845">
        <v>484446275</v>
      </c>
      <c r="H1845" s="5">
        <v>40644</v>
      </c>
      <c r="I1845" s="7">
        <v>7273</v>
      </c>
      <c r="J1845" s="9">
        <v>421.89</v>
      </c>
      <c r="K1845" s="9">
        <v>364.69</v>
      </c>
      <c r="L1845" s="9">
        <v>3068405.97</v>
      </c>
      <c r="M1845" s="9">
        <v>2652390.37</v>
      </c>
      <c r="N1845" s="9">
        <v>416015.6</v>
      </c>
    </row>
    <row r="1846" spans="1:14" x14ac:dyDescent="0.3">
      <c r="A1846" t="s">
        <v>29</v>
      </c>
      <c r="B1846" t="s">
        <v>31</v>
      </c>
      <c r="C1846" s="3" t="s">
        <v>52</v>
      </c>
      <c r="D1846" s="3" t="s">
        <v>15</v>
      </c>
      <c r="E1846" s="3" t="s">
        <v>20</v>
      </c>
      <c r="F1846" s="5">
        <v>42114</v>
      </c>
      <c r="G1846">
        <v>601018512</v>
      </c>
      <c r="H1846" s="5">
        <v>42151</v>
      </c>
      <c r="I1846" s="7">
        <v>3588</v>
      </c>
      <c r="J1846" s="9">
        <v>437.2</v>
      </c>
      <c r="K1846" s="9">
        <v>263.33</v>
      </c>
      <c r="L1846" s="9">
        <v>1568673.6</v>
      </c>
      <c r="M1846" s="9">
        <v>944828.04</v>
      </c>
      <c r="N1846" s="9">
        <v>623845.56000000006</v>
      </c>
    </row>
    <row r="1847" spans="1:14" x14ac:dyDescent="0.3">
      <c r="A1847" t="s">
        <v>12</v>
      </c>
      <c r="B1847" t="s">
        <v>112</v>
      </c>
      <c r="C1847" s="3" t="s">
        <v>23</v>
      </c>
      <c r="D1847" s="3" t="s">
        <v>24</v>
      </c>
      <c r="E1847" s="3" t="s">
        <v>39</v>
      </c>
      <c r="F1847" s="5">
        <v>41559</v>
      </c>
      <c r="G1847">
        <v>730293691</v>
      </c>
      <c r="H1847" s="5">
        <v>41568</v>
      </c>
      <c r="I1847" s="7">
        <v>8987</v>
      </c>
      <c r="J1847" s="9">
        <v>154.06</v>
      </c>
      <c r="K1847" s="9">
        <v>90.93</v>
      </c>
      <c r="L1847" s="9">
        <v>1384537.22</v>
      </c>
      <c r="M1847" s="9">
        <v>817187.91</v>
      </c>
      <c r="N1847" s="9">
        <v>567349.31000000006</v>
      </c>
    </row>
    <row r="1848" spans="1:14" x14ac:dyDescent="0.3">
      <c r="A1848" t="s">
        <v>44</v>
      </c>
      <c r="B1848" t="s">
        <v>141</v>
      </c>
      <c r="C1848" s="3" t="s">
        <v>64</v>
      </c>
      <c r="D1848" s="3" t="s">
        <v>15</v>
      </c>
      <c r="E1848" s="3" t="s">
        <v>28</v>
      </c>
      <c r="F1848" s="5">
        <v>41498</v>
      </c>
      <c r="G1848">
        <v>616070640</v>
      </c>
      <c r="H1848" s="5">
        <v>41530</v>
      </c>
      <c r="I1848" s="7">
        <v>7848</v>
      </c>
      <c r="J1848" s="9">
        <v>9.33</v>
      </c>
      <c r="K1848" s="9">
        <v>6.92</v>
      </c>
      <c r="L1848" s="9">
        <v>73221.84</v>
      </c>
      <c r="M1848" s="9">
        <v>54308.160000000003</v>
      </c>
      <c r="N1848" s="9">
        <v>18913.68</v>
      </c>
    </row>
    <row r="1849" spans="1:14" x14ac:dyDescent="0.3">
      <c r="A1849" t="s">
        <v>44</v>
      </c>
      <c r="B1849" t="s">
        <v>137</v>
      </c>
      <c r="C1849" s="3" t="s">
        <v>32</v>
      </c>
      <c r="D1849" s="3" t="s">
        <v>15</v>
      </c>
      <c r="E1849" s="3" t="s">
        <v>16</v>
      </c>
      <c r="F1849" s="5">
        <v>42122</v>
      </c>
      <c r="G1849">
        <v>522460687</v>
      </c>
      <c r="H1849" s="5">
        <v>42159</v>
      </c>
      <c r="I1849" s="7">
        <v>6582</v>
      </c>
      <c r="J1849" s="9">
        <v>255.28</v>
      </c>
      <c r="K1849" s="9">
        <v>159.41999999999999</v>
      </c>
      <c r="L1849" s="9">
        <v>1680252.96</v>
      </c>
      <c r="M1849" s="9">
        <v>1049302.44</v>
      </c>
      <c r="N1849" s="9">
        <v>630950.52</v>
      </c>
    </row>
    <row r="1850" spans="1:14" x14ac:dyDescent="0.3">
      <c r="A1850" t="s">
        <v>17</v>
      </c>
      <c r="B1850" t="s">
        <v>56</v>
      </c>
      <c r="C1850" s="3" t="s">
        <v>46</v>
      </c>
      <c r="D1850" s="3" t="s">
        <v>24</v>
      </c>
      <c r="E1850" s="3" t="s">
        <v>39</v>
      </c>
      <c r="F1850" s="5">
        <v>42627</v>
      </c>
      <c r="G1850">
        <v>783887660</v>
      </c>
      <c r="H1850" s="5">
        <v>42670</v>
      </c>
      <c r="I1850" s="7">
        <v>8633</v>
      </c>
      <c r="J1850" s="9">
        <v>152.58000000000001</v>
      </c>
      <c r="K1850" s="9">
        <v>97.44</v>
      </c>
      <c r="L1850" s="9">
        <v>1317223.1399999999</v>
      </c>
      <c r="M1850" s="9">
        <v>841199.52</v>
      </c>
      <c r="N1850" s="9">
        <v>476023.62</v>
      </c>
    </row>
    <row r="1851" spans="1:14" x14ac:dyDescent="0.3">
      <c r="A1851" t="s">
        <v>35</v>
      </c>
      <c r="B1851" t="s">
        <v>216</v>
      </c>
      <c r="C1851" s="3" t="s">
        <v>25</v>
      </c>
      <c r="D1851" s="3" t="s">
        <v>15</v>
      </c>
      <c r="E1851" s="3" t="s">
        <v>20</v>
      </c>
      <c r="F1851" s="5">
        <v>42599</v>
      </c>
      <c r="G1851">
        <v>455087888</v>
      </c>
      <c r="H1851" s="5">
        <v>42631</v>
      </c>
      <c r="I1851" s="7">
        <v>9474</v>
      </c>
      <c r="J1851" s="9">
        <v>668.27</v>
      </c>
      <c r="K1851" s="9">
        <v>502.54</v>
      </c>
      <c r="L1851" s="9">
        <v>6331189.9800000004</v>
      </c>
      <c r="M1851" s="9">
        <v>4761063.96</v>
      </c>
      <c r="N1851" s="9">
        <v>1570126.02</v>
      </c>
    </row>
    <row r="1852" spans="1:14" x14ac:dyDescent="0.3">
      <c r="A1852" t="s">
        <v>35</v>
      </c>
      <c r="B1852" t="s">
        <v>82</v>
      </c>
      <c r="C1852" s="3" t="s">
        <v>50</v>
      </c>
      <c r="D1852" s="3" t="s">
        <v>24</v>
      </c>
      <c r="E1852" s="3" t="s">
        <v>20</v>
      </c>
      <c r="F1852" s="5">
        <v>40629</v>
      </c>
      <c r="G1852">
        <v>461110198</v>
      </c>
      <c r="H1852" s="5">
        <v>40654</v>
      </c>
      <c r="I1852" s="7">
        <v>1609</v>
      </c>
      <c r="J1852" s="9">
        <v>81.73</v>
      </c>
      <c r="K1852" s="9">
        <v>56.67</v>
      </c>
      <c r="L1852" s="9">
        <v>131503.57</v>
      </c>
      <c r="M1852" s="9">
        <v>91182.03</v>
      </c>
      <c r="N1852" s="9">
        <v>40321.54</v>
      </c>
    </row>
    <row r="1853" spans="1:14" x14ac:dyDescent="0.3">
      <c r="A1853" t="s">
        <v>44</v>
      </c>
      <c r="B1853" t="s">
        <v>122</v>
      </c>
      <c r="C1853" s="3" t="s">
        <v>23</v>
      </c>
      <c r="D1853" s="3" t="s">
        <v>24</v>
      </c>
      <c r="E1853" s="3" t="s">
        <v>20</v>
      </c>
      <c r="F1853" s="5">
        <v>41229</v>
      </c>
      <c r="G1853">
        <v>447315919</v>
      </c>
      <c r="H1853" s="5">
        <v>41236</v>
      </c>
      <c r="I1853" s="7">
        <v>9576</v>
      </c>
      <c r="J1853" s="9">
        <v>154.06</v>
      </c>
      <c r="K1853" s="9">
        <v>90.93</v>
      </c>
      <c r="L1853" s="9">
        <v>1475278.56</v>
      </c>
      <c r="M1853" s="9">
        <v>870745.68</v>
      </c>
      <c r="N1853" s="9">
        <v>604532.88</v>
      </c>
    </row>
    <row r="1854" spans="1:14" x14ac:dyDescent="0.3">
      <c r="A1854" t="s">
        <v>44</v>
      </c>
      <c r="B1854" t="s">
        <v>149</v>
      </c>
      <c r="C1854" s="3" t="s">
        <v>43</v>
      </c>
      <c r="D1854" s="3" t="s">
        <v>15</v>
      </c>
      <c r="E1854" s="3" t="s">
        <v>20</v>
      </c>
      <c r="F1854" s="5">
        <v>42385</v>
      </c>
      <c r="G1854">
        <v>129378879</v>
      </c>
      <c r="H1854" s="5">
        <v>42385</v>
      </c>
      <c r="I1854" s="7">
        <v>4940</v>
      </c>
      <c r="J1854" s="9">
        <v>109.28</v>
      </c>
      <c r="K1854" s="9">
        <v>35.840000000000003</v>
      </c>
      <c r="L1854" s="9">
        <v>539843.19999999995</v>
      </c>
      <c r="M1854" s="9">
        <v>177049.60000000001</v>
      </c>
      <c r="N1854" s="9">
        <v>362793.6</v>
      </c>
    </row>
    <row r="1855" spans="1:14" x14ac:dyDescent="0.3">
      <c r="A1855" t="s">
        <v>17</v>
      </c>
      <c r="B1855" t="s">
        <v>77</v>
      </c>
      <c r="C1855" s="3" t="s">
        <v>14</v>
      </c>
      <c r="D1855" s="3" t="s">
        <v>15</v>
      </c>
      <c r="E1855" s="3" t="s">
        <v>39</v>
      </c>
      <c r="F1855" s="5">
        <v>42473</v>
      </c>
      <c r="G1855">
        <v>643285405</v>
      </c>
      <c r="H1855" s="5">
        <v>42513</v>
      </c>
      <c r="I1855" s="7">
        <v>1301</v>
      </c>
      <c r="J1855" s="9">
        <v>651.21</v>
      </c>
      <c r="K1855" s="9">
        <v>524.96</v>
      </c>
      <c r="L1855" s="9">
        <v>847224.21</v>
      </c>
      <c r="M1855" s="9">
        <v>682972.96</v>
      </c>
      <c r="N1855" s="9">
        <v>164251.25</v>
      </c>
    </row>
    <row r="1856" spans="1:14" x14ac:dyDescent="0.3">
      <c r="A1856" t="s">
        <v>29</v>
      </c>
      <c r="B1856" t="s">
        <v>148</v>
      </c>
      <c r="C1856" s="3" t="s">
        <v>64</v>
      </c>
      <c r="D1856" s="3" t="s">
        <v>15</v>
      </c>
      <c r="E1856" s="3" t="s">
        <v>39</v>
      </c>
      <c r="F1856" s="5">
        <v>41640</v>
      </c>
      <c r="G1856">
        <v>495334327</v>
      </c>
      <c r="H1856" s="5">
        <v>41690</v>
      </c>
      <c r="I1856" s="7">
        <v>9290</v>
      </c>
      <c r="J1856" s="9">
        <v>9.33</v>
      </c>
      <c r="K1856" s="9">
        <v>6.92</v>
      </c>
      <c r="L1856" s="9">
        <v>86675.7</v>
      </c>
      <c r="M1856" s="9">
        <v>64286.8</v>
      </c>
      <c r="N1856" s="9">
        <v>22388.9</v>
      </c>
    </row>
    <row r="1857" spans="1:14" x14ac:dyDescent="0.3">
      <c r="A1857" t="s">
        <v>29</v>
      </c>
      <c r="B1857" t="s">
        <v>41</v>
      </c>
      <c r="C1857" s="3" t="s">
        <v>50</v>
      </c>
      <c r="D1857" s="3" t="s">
        <v>24</v>
      </c>
      <c r="E1857" s="3" t="s">
        <v>28</v>
      </c>
      <c r="F1857" s="5">
        <v>40422</v>
      </c>
      <c r="G1857">
        <v>512136971</v>
      </c>
      <c r="H1857" s="5">
        <v>40439</v>
      </c>
      <c r="I1857" s="7">
        <v>1566</v>
      </c>
      <c r="J1857" s="9">
        <v>81.73</v>
      </c>
      <c r="K1857" s="9">
        <v>56.67</v>
      </c>
      <c r="L1857" s="9">
        <v>127989.18</v>
      </c>
      <c r="M1857" s="9">
        <v>88745.22</v>
      </c>
      <c r="N1857" s="9">
        <v>39243.96</v>
      </c>
    </row>
    <row r="1858" spans="1:14" x14ac:dyDescent="0.3">
      <c r="A1858" t="s">
        <v>29</v>
      </c>
      <c r="B1858" t="s">
        <v>70</v>
      </c>
      <c r="C1858" s="3" t="s">
        <v>32</v>
      </c>
      <c r="D1858" s="3" t="s">
        <v>15</v>
      </c>
      <c r="E1858" s="3" t="s">
        <v>28</v>
      </c>
      <c r="F1858" s="5">
        <v>41127</v>
      </c>
      <c r="G1858">
        <v>690617167</v>
      </c>
      <c r="H1858" s="5">
        <v>41145</v>
      </c>
      <c r="I1858" s="7">
        <v>7822</v>
      </c>
      <c r="J1858" s="9">
        <v>255.28</v>
      </c>
      <c r="K1858" s="9">
        <v>159.41999999999999</v>
      </c>
      <c r="L1858" s="9">
        <v>1996800.16</v>
      </c>
      <c r="M1858" s="9">
        <v>1246983.24</v>
      </c>
      <c r="N1858" s="9">
        <v>749816.92</v>
      </c>
    </row>
    <row r="1859" spans="1:14" x14ac:dyDescent="0.3">
      <c r="A1859" t="s">
        <v>35</v>
      </c>
      <c r="B1859" t="s">
        <v>117</v>
      </c>
      <c r="C1859" s="3" t="s">
        <v>43</v>
      </c>
      <c r="D1859" s="3" t="s">
        <v>24</v>
      </c>
      <c r="E1859" s="3" t="s">
        <v>28</v>
      </c>
      <c r="F1859" s="5">
        <v>40921</v>
      </c>
      <c r="G1859">
        <v>648011243</v>
      </c>
      <c r="H1859" s="5">
        <v>40962</v>
      </c>
      <c r="I1859" s="7">
        <v>9782</v>
      </c>
      <c r="J1859" s="9">
        <v>109.28</v>
      </c>
      <c r="K1859" s="9">
        <v>35.840000000000003</v>
      </c>
      <c r="L1859" s="9">
        <v>1068976.96</v>
      </c>
      <c r="M1859" s="9">
        <v>350586.88</v>
      </c>
      <c r="N1859" s="9">
        <v>718390.08</v>
      </c>
    </row>
    <row r="1860" spans="1:14" x14ac:dyDescent="0.3">
      <c r="A1860" t="s">
        <v>12</v>
      </c>
      <c r="B1860" t="s">
        <v>144</v>
      </c>
      <c r="C1860" s="3" t="s">
        <v>14</v>
      </c>
      <c r="D1860" s="3" t="s">
        <v>15</v>
      </c>
      <c r="E1860" s="3" t="s">
        <v>20</v>
      </c>
      <c r="F1860" s="5">
        <v>41507</v>
      </c>
      <c r="G1860">
        <v>971868026</v>
      </c>
      <c r="H1860" s="5">
        <v>41519</v>
      </c>
      <c r="I1860" s="7">
        <v>6201</v>
      </c>
      <c r="J1860" s="9">
        <v>651.21</v>
      </c>
      <c r="K1860" s="9">
        <v>524.96</v>
      </c>
      <c r="L1860" s="9">
        <v>4038153.21</v>
      </c>
      <c r="M1860" s="9">
        <v>3255276.96</v>
      </c>
      <c r="N1860" s="9">
        <v>782876.25</v>
      </c>
    </row>
    <row r="1861" spans="1:14" x14ac:dyDescent="0.3">
      <c r="A1861" t="s">
        <v>35</v>
      </c>
      <c r="B1861" t="s">
        <v>114</v>
      </c>
      <c r="C1861" s="3" t="s">
        <v>32</v>
      </c>
      <c r="D1861" s="3" t="s">
        <v>24</v>
      </c>
      <c r="E1861" s="3" t="s">
        <v>28</v>
      </c>
      <c r="F1861" s="5">
        <v>42209</v>
      </c>
      <c r="G1861">
        <v>970048844</v>
      </c>
      <c r="H1861" s="5">
        <v>42233</v>
      </c>
      <c r="I1861" s="7">
        <v>7865</v>
      </c>
      <c r="J1861" s="9">
        <v>255.28</v>
      </c>
      <c r="K1861" s="9">
        <v>159.41999999999999</v>
      </c>
      <c r="L1861" s="9">
        <v>2007777.2</v>
      </c>
      <c r="M1861" s="9">
        <v>1253838.3</v>
      </c>
      <c r="N1861" s="9">
        <v>753938.9</v>
      </c>
    </row>
    <row r="1862" spans="1:14" x14ac:dyDescent="0.3">
      <c r="A1862" t="s">
        <v>29</v>
      </c>
      <c r="B1862" t="s">
        <v>55</v>
      </c>
      <c r="C1862" s="3" t="s">
        <v>46</v>
      </c>
      <c r="D1862" s="3" t="s">
        <v>15</v>
      </c>
      <c r="E1862" s="3" t="s">
        <v>39</v>
      </c>
      <c r="F1862" s="5">
        <v>41362</v>
      </c>
      <c r="G1862">
        <v>920727527</v>
      </c>
      <c r="H1862" s="5">
        <v>41364</v>
      </c>
      <c r="I1862" s="7">
        <v>2591</v>
      </c>
      <c r="J1862" s="9">
        <v>152.58000000000001</v>
      </c>
      <c r="K1862" s="9">
        <v>97.44</v>
      </c>
      <c r="L1862" s="9">
        <v>395334.78</v>
      </c>
      <c r="M1862" s="9">
        <v>252467.04</v>
      </c>
      <c r="N1862" s="9">
        <v>142867.74</v>
      </c>
    </row>
    <row r="1863" spans="1:14" x14ac:dyDescent="0.3">
      <c r="A1863" t="s">
        <v>17</v>
      </c>
      <c r="B1863" t="s">
        <v>131</v>
      </c>
      <c r="C1863" s="3" t="s">
        <v>19</v>
      </c>
      <c r="D1863" s="3" t="s">
        <v>15</v>
      </c>
      <c r="E1863" s="3" t="s">
        <v>28</v>
      </c>
      <c r="F1863" s="5">
        <v>40451</v>
      </c>
      <c r="G1863">
        <v>722390401</v>
      </c>
      <c r="H1863" s="5">
        <v>40494</v>
      </c>
      <c r="I1863" s="7">
        <v>228</v>
      </c>
      <c r="J1863" s="9">
        <v>47.45</v>
      </c>
      <c r="K1863" s="9">
        <v>31.79</v>
      </c>
      <c r="L1863" s="9">
        <v>10818.6</v>
      </c>
      <c r="M1863" s="9">
        <v>7248.12</v>
      </c>
      <c r="N1863" s="9">
        <v>3570.48</v>
      </c>
    </row>
    <row r="1864" spans="1:14" x14ac:dyDescent="0.3">
      <c r="A1864" t="s">
        <v>21</v>
      </c>
      <c r="B1864" t="s">
        <v>143</v>
      </c>
      <c r="C1864" s="3" t="s">
        <v>23</v>
      </c>
      <c r="D1864" s="3" t="s">
        <v>24</v>
      </c>
      <c r="E1864" s="3" t="s">
        <v>28</v>
      </c>
      <c r="F1864" s="5">
        <v>42735</v>
      </c>
      <c r="G1864">
        <v>343836295</v>
      </c>
      <c r="H1864" s="5">
        <v>42757</v>
      </c>
      <c r="I1864" s="7">
        <v>7655</v>
      </c>
      <c r="J1864" s="9">
        <v>154.06</v>
      </c>
      <c r="K1864" s="9">
        <v>90.93</v>
      </c>
      <c r="L1864" s="9">
        <v>1179329.3</v>
      </c>
      <c r="M1864" s="9">
        <v>696069.15</v>
      </c>
      <c r="N1864" s="9">
        <v>483260.15</v>
      </c>
    </row>
    <row r="1865" spans="1:14" x14ac:dyDescent="0.3">
      <c r="A1865" t="s">
        <v>44</v>
      </c>
      <c r="B1865" t="s">
        <v>113</v>
      </c>
      <c r="C1865" s="3" t="s">
        <v>46</v>
      </c>
      <c r="D1865" s="3" t="s">
        <v>15</v>
      </c>
      <c r="E1865" s="3" t="s">
        <v>20</v>
      </c>
      <c r="F1865" s="5">
        <v>40799</v>
      </c>
      <c r="G1865">
        <v>274176537</v>
      </c>
      <c r="H1865" s="5">
        <v>40834</v>
      </c>
      <c r="I1865" s="7">
        <v>3785</v>
      </c>
      <c r="J1865" s="9">
        <v>152.58000000000001</v>
      </c>
      <c r="K1865" s="9">
        <v>97.44</v>
      </c>
      <c r="L1865" s="9">
        <v>577515.30000000005</v>
      </c>
      <c r="M1865" s="9">
        <v>368810.4</v>
      </c>
      <c r="N1865" s="9">
        <v>208704.9</v>
      </c>
    </row>
    <row r="1866" spans="1:14" x14ac:dyDescent="0.3">
      <c r="A1866" t="s">
        <v>17</v>
      </c>
      <c r="B1866" t="s">
        <v>89</v>
      </c>
      <c r="C1866" s="3" t="s">
        <v>50</v>
      </c>
      <c r="D1866" s="3" t="s">
        <v>24</v>
      </c>
      <c r="E1866" s="3" t="s">
        <v>16</v>
      </c>
      <c r="F1866" s="5">
        <v>42828</v>
      </c>
      <c r="G1866">
        <v>172834956</v>
      </c>
      <c r="H1866" s="5">
        <v>42841</v>
      </c>
      <c r="I1866" s="7">
        <v>4559</v>
      </c>
      <c r="J1866" s="9">
        <v>81.73</v>
      </c>
      <c r="K1866" s="9">
        <v>56.67</v>
      </c>
      <c r="L1866" s="9">
        <v>372607.07</v>
      </c>
      <c r="M1866" s="9">
        <v>258358.53</v>
      </c>
      <c r="N1866" s="9">
        <v>114248.54</v>
      </c>
    </row>
    <row r="1867" spans="1:14" x14ac:dyDescent="0.3">
      <c r="A1867" t="s">
        <v>17</v>
      </c>
      <c r="B1867" t="s">
        <v>145</v>
      </c>
      <c r="C1867" s="3" t="s">
        <v>32</v>
      </c>
      <c r="D1867" s="3" t="s">
        <v>15</v>
      </c>
      <c r="E1867" s="3" t="s">
        <v>16</v>
      </c>
      <c r="F1867" s="5">
        <v>40802</v>
      </c>
      <c r="G1867">
        <v>219547879</v>
      </c>
      <c r="H1867" s="5">
        <v>40804</v>
      </c>
      <c r="I1867" s="7">
        <v>7951</v>
      </c>
      <c r="J1867" s="9">
        <v>255.28</v>
      </c>
      <c r="K1867" s="9">
        <v>159.41999999999999</v>
      </c>
      <c r="L1867" s="9">
        <v>2029731.28</v>
      </c>
      <c r="M1867" s="9">
        <v>1267548.42</v>
      </c>
      <c r="N1867" s="9">
        <v>762182.86</v>
      </c>
    </row>
    <row r="1868" spans="1:14" x14ac:dyDescent="0.3">
      <c r="A1868" t="s">
        <v>12</v>
      </c>
      <c r="B1868" t="s">
        <v>33</v>
      </c>
      <c r="C1868" s="3" t="s">
        <v>52</v>
      </c>
      <c r="D1868" s="3" t="s">
        <v>24</v>
      </c>
      <c r="E1868" s="3" t="s">
        <v>39</v>
      </c>
      <c r="F1868" s="5">
        <v>42301</v>
      </c>
      <c r="G1868">
        <v>664364135</v>
      </c>
      <c r="H1868" s="5">
        <v>42337</v>
      </c>
      <c r="I1868" s="7">
        <v>8966</v>
      </c>
      <c r="J1868" s="9">
        <v>437.2</v>
      </c>
      <c r="K1868" s="9">
        <v>263.33</v>
      </c>
      <c r="L1868" s="9">
        <v>3919935.2</v>
      </c>
      <c r="M1868" s="9">
        <v>2361016.7799999998</v>
      </c>
      <c r="N1868" s="9">
        <v>1558918.42</v>
      </c>
    </row>
    <row r="1869" spans="1:14" x14ac:dyDescent="0.3">
      <c r="A1869" t="s">
        <v>12</v>
      </c>
      <c r="B1869" t="s">
        <v>168</v>
      </c>
      <c r="C1869" s="3" t="s">
        <v>23</v>
      </c>
      <c r="D1869" s="3" t="s">
        <v>24</v>
      </c>
      <c r="E1869" s="3" t="s">
        <v>39</v>
      </c>
      <c r="F1869" s="5">
        <v>41464</v>
      </c>
      <c r="G1869">
        <v>477645051</v>
      </c>
      <c r="H1869" s="5">
        <v>41473</v>
      </c>
      <c r="I1869" s="7">
        <v>4640</v>
      </c>
      <c r="J1869" s="9">
        <v>154.06</v>
      </c>
      <c r="K1869" s="9">
        <v>90.93</v>
      </c>
      <c r="L1869" s="9">
        <v>714838.4</v>
      </c>
      <c r="M1869" s="9">
        <v>421915.2</v>
      </c>
      <c r="N1869" s="9">
        <v>292923.2</v>
      </c>
    </row>
    <row r="1870" spans="1:14" x14ac:dyDescent="0.3">
      <c r="A1870" t="s">
        <v>35</v>
      </c>
      <c r="B1870" t="s">
        <v>125</v>
      </c>
      <c r="C1870" s="3" t="s">
        <v>23</v>
      </c>
      <c r="D1870" s="3" t="s">
        <v>24</v>
      </c>
      <c r="E1870" s="3" t="s">
        <v>20</v>
      </c>
      <c r="F1870" s="5">
        <v>42502</v>
      </c>
      <c r="G1870">
        <v>500064456</v>
      </c>
      <c r="H1870" s="5">
        <v>42509</v>
      </c>
      <c r="I1870" s="7">
        <v>9040</v>
      </c>
      <c r="J1870" s="9">
        <v>154.06</v>
      </c>
      <c r="K1870" s="9">
        <v>90.93</v>
      </c>
      <c r="L1870" s="9">
        <v>1392702.4</v>
      </c>
      <c r="M1870" s="9">
        <v>822007.2</v>
      </c>
      <c r="N1870" s="9">
        <v>570695.19999999995</v>
      </c>
    </row>
    <row r="1871" spans="1:14" x14ac:dyDescent="0.3">
      <c r="A1871" t="s">
        <v>12</v>
      </c>
      <c r="B1871" t="s">
        <v>168</v>
      </c>
      <c r="C1871" s="3" t="s">
        <v>14</v>
      </c>
      <c r="D1871" s="3" t="s">
        <v>15</v>
      </c>
      <c r="E1871" s="3" t="s">
        <v>39</v>
      </c>
      <c r="F1871" s="5">
        <v>41716</v>
      </c>
      <c r="G1871">
        <v>292608678</v>
      </c>
      <c r="H1871" s="5">
        <v>41746</v>
      </c>
      <c r="I1871" s="7">
        <v>8265</v>
      </c>
      <c r="J1871" s="9">
        <v>651.21</v>
      </c>
      <c r="K1871" s="9">
        <v>524.96</v>
      </c>
      <c r="L1871" s="9">
        <v>5382250.6500000004</v>
      </c>
      <c r="M1871" s="9">
        <v>4338794.4000000004</v>
      </c>
      <c r="N1871" s="9">
        <v>1043456.25</v>
      </c>
    </row>
    <row r="1872" spans="1:14" x14ac:dyDescent="0.3">
      <c r="A1872" t="s">
        <v>12</v>
      </c>
      <c r="B1872" t="s">
        <v>99</v>
      </c>
      <c r="C1872" s="3" t="s">
        <v>52</v>
      </c>
      <c r="D1872" s="3" t="s">
        <v>24</v>
      </c>
      <c r="E1872" s="3" t="s">
        <v>16</v>
      </c>
      <c r="F1872" s="5">
        <v>42709</v>
      </c>
      <c r="G1872">
        <v>386576545</v>
      </c>
      <c r="H1872" s="5">
        <v>42720</v>
      </c>
      <c r="I1872" s="7">
        <v>5445</v>
      </c>
      <c r="J1872" s="9">
        <v>437.2</v>
      </c>
      <c r="K1872" s="9">
        <v>263.33</v>
      </c>
      <c r="L1872" s="9">
        <v>2380554</v>
      </c>
      <c r="M1872" s="9">
        <v>1433831.85</v>
      </c>
      <c r="N1872" s="9">
        <v>946722.15</v>
      </c>
    </row>
    <row r="1873" spans="1:14" x14ac:dyDescent="0.3">
      <c r="A1873" t="s">
        <v>29</v>
      </c>
      <c r="B1873" t="s">
        <v>133</v>
      </c>
      <c r="C1873" s="3" t="s">
        <v>25</v>
      </c>
      <c r="D1873" s="3" t="s">
        <v>24</v>
      </c>
      <c r="E1873" s="3" t="s">
        <v>20</v>
      </c>
      <c r="F1873" s="5">
        <v>41179</v>
      </c>
      <c r="G1873">
        <v>933579385</v>
      </c>
      <c r="H1873" s="5">
        <v>41182</v>
      </c>
      <c r="I1873" s="7">
        <v>5741</v>
      </c>
      <c r="J1873" s="9">
        <v>668.27</v>
      </c>
      <c r="K1873" s="9">
        <v>502.54</v>
      </c>
      <c r="L1873" s="9">
        <v>3836538.07</v>
      </c>
      <c r="M1873" s="9">
        <v>2885082.14</v>
      </c>
      <c r="N1873" s="9">
        <v>951455.93</v>
      </c>
    </row>
    <row r="1874" spans="1:14" x14ac:dyDescent="0.3">
      <c r="A1874" t="s">
        <v>44</v>
      </c>
      <c r="B1874" t="s">
        <v>207</v>
      </c>
      <c r="C1874" s="3" t="s">
        <v>14</v>
      </c>
      <c r="D1874" s="3" t="s">
        <v>15</v>
      </c>
      <c r="E1874" s="3" t="s">
        <v>20</v>
      </c>
      <c r="F1874" s="5">
        <v>42890</v>
      </c>
      <c r="G1874">
        <v>355541026</v>
      </c>
      <c r="H1874" s="5">
        <v>42933</v>
      </c>
      <c r="I1874" s="7">
        <v>1345</v>
      </c>
      <c r="J1874" s="9">
        <v>651.21</v>
      </c>
      <c r="K1874" s="9">
        <v>524.96</v>
      </c>
      <c r="L1874" s="9">
        <v>875877.45</v>
      </c>
      <c r="M1874" s="9">
        <v>706071.2</v>
      </c>
      <c r="N1874" s="9">
        <v>169806.25</v>
      </c>
    </row>
    <row r="1875" spans="1:14" x14ac:dyDescent="0.3">
      <c r="A1875" t="s">
        <v>29</v>
      </c>
      <c r="B1875" t="s">
        <v>70</v>
      </c>
      <c r="C1875" s="3" t="s">
        <v>64</v>
      </c>
      <c r="D1875" s="3" t="s">
        <v>15</v>
      </c>
      <c r="E1875" s="3" t="s">
        <v>16</v>
      </c>
      <c r="F1875" s="5">
        <v>42933</v>
      </c>
      <c r="G1875">
        <v>294697797</v>
      </c>
      <c r="H1875" s="5">
        <v>42964</v>
      </c>
      <c r="I1875" s="7">
        <v>6482</v>
      </c>
      <c r="J1875" s="9">
        <v>9.33</v>
      </c>
      <c r="K1875" s="9">
        <v>6.92</v>
      </c>
      <c r="L1875" s="9">
        <v>60477.06</v>
      </c>
      <c r="M1875" s="9">
        <v>44855.44</v>
      </c>
      <c r="N1875" s="9">
        <v>15621.62</v>
      </c>
    </row>
    <row r="1876" spans="1:14" x14ac:dyDescent="0.3">
      <c r="A1876" t="s">
        <v>97</v>
      </c>
      <c r="B1876" t="s">
        <v>130</v>
      </c>
      <c r="C1876" s="3" t="s">
        <v>50</v>
      </c>
      <c r="D1876" s="3" t="s">
        <v>24</v>
      </c>
      <c r="E1876" s="3" t="s">
        <v>20</v>
      </c>
      <c r="F1876" s="5">
        <v>40936</v>
      </c>
      <c r="G1876">
        <v>663598525</v>
      </c>
      <c r="H1876" s="5">
        <v>40943</v>
      </c>
      <c r="I1876" s="7">
        <v>2405</v>
      </c>
      <c r="J1876" s="9">
        <v>81.73</v>
      </c>
      <c r="K1876" s="9">
        <v>56.67</v>
      </c>
      <c r="L1876" s="9">
        <v>196560.65</v>
      </c>
      <c r="M1876" s="9">
        <v>136291.35</v>
      </c>
      <c r="N1876" s="9">
        <v>60269.3</v>
      </c>
    </row>
    <row r="1877" spans="1:14" x14ac:dyDescent="0.3">
      <c r="A1877" t="s">
        <v>35</v>
      </c>
      <c r="B1877" t="s">
        <v>216</v>
      </c>
      <c r="C1877" s="3" t="s">
        <v>38</v>
      </c>
      <c r="D1877" s="3" t="s">
        <v>24</v>
      </c>
      <c r="E1877" s="3" t="s">
        <v>39</v>
      </c>
      <c r="F1877" s="5">
        <v>42450</v>
      </c>
      <c r="G1877">
        <v>995104539</v>
      </c>
      <c r="H1877" s="5">
        <v>42476</v>
      </c>
      <c r="I1877" s="7">
        <v>2401</v>
      </c>
      <c r="J1877" s="9">
        <v>205.7</v>
      </c>
      <c r="K1877" s="9">
        <v>117.11</v>
      </c>
      <c r="L1877" s="9">
        <v>493885.7</v>
      </c>
      <c r="M1877" s="9">
        <v>281181.11</v>
      </c>
      <c r="N1877" s="9">
        <v>212704.59</v>
      </c>
    </row>
    <row r="1878" spans="1:14" x14ac:dyDescent="0.3">
      <c r="A1878" t="s">
        <v>12</v>
      </c>
      <c r="B1878" t="s">
        <v>27</v>
      </c>
      <c r="C1878" s="3" t="s">
        <v>19</v>
      </c>
      <c r="D1878" s="3" t="s">
        <v>15</v>
      </c>
      <c r="E1878" s="3" t="s">
        <v>28</v>
      </c>
      <c r="F1878" s="5">
        <v>40966</v>
      </c>
      <c r="G1878">
        <v>892389667</v>
      </c>
      <c r="H1878" s="5">
        <v>40993</v>
      </c>
      <c r="I1878" s="7">
        <v>6788</v>
      </c>
      <c r="J1878" s="9">
        <v>47.45</v>
      </c>
      <c r="K1878" s="9">
        <v>31.79</v>
      </c>
      <c r="L1878" s="9">
        <v>322090.59999999998</v>
      </c>
      <c r="M1878" s="9">
        <v>215790.52</v>
      </c>
      <c r="N1878" s="9">
        <v>106300.08</v>
      </c>
    </row>
    <row r="1879" spans="1:14" x14ac:dyDescent="0.3">
      <c r="A1879" t="s">
        <v>35</v>
      </c>
      <c r="B1879" t="s">
        <v>125</v>
      </c>
      <c r="C1879" s="3" t="s">
        <v>43</v>
      </c>
      <c r="D1879" s="3" t="s">
        <v>15</v>
      </c>
      <c r="E1879" s="3" t="s">
        <v>28</v>
      </c>
      <c r="F1879" s="5">
        <v>41428</v>
      </c>
      <c r="G1879">
        <v>478940236</v>
      </c>
      <c r="H1879" s="5">
        <v>41442</v>
      </c>
      <c r="I1879" s="7">
        <v>7914</v>
      </c>
      <c r="J1879" s="9">
        <v>109.28</v>
      </c>
      <c r="K1879" s="9">
        <v>35.840000000000003</v>
      </c>
      <c r="L1879" s="9">
        <v>864841.92</v>
      </c>
      <c r="M1879" s="9">
        <v>283637.76000000001</v>
      </c>
      <c r="N1879" s="9">
        <v>581204.16</v>
      </c>
    </row>
    <row r="1880" spans="1:14" x14ac:dyDescent="0.3">
      <c r="A1880" t="s">
        <v>35</v>
      </c>
      <c r="B1880" t="s">
        <v>216</v>
      </c>
      <c r="C1880" s="3" t="s">
        <v>50</v>
      </c>
      <c r="D1880" s="3" t="s">
        <v>24</v>
      </c>
      <c r="E1880" s="3" t="s">
        <v>39</v>
      </c>
      <c r="F1880" s="5">
        <v>42254</v>
      </c>
      <c r="G1880">
        <v>848555076</v>
      </c>
      <c r="H1880" s="5">
        <v>42286</v>
      </c>
      <c r="I1880" s="7">
        <v>5159</v>
      </c>
      <c r="J1880" s="9">
        <v>81.73</v>
      </c>
      <c r="K1880" s="9">
        <v>56.67</v>
      </c>
      <c r="L1880" s="9">
        <v>421645.07</v>
      </c>
      <c r="M1880" s="9">
        <v>292360.53000000003</v>
      </c>
      <c r="N1880" s="9">
        <v>129284.54</v>
      </c>
    </row>
    <row r="1881" spans="1:14" x14ac:dyDescent="0.3">
      <c r="A1881" t="s">
        <v>12</v>
      </c>
      <c r="B1881" t="s">
        <v>185</v>
      </c>
      <c r="C1881" s="3" t="s">
        <v>43</v>
      </c>
      <c r="D1881" s="3" t="s">
        <v>15</v>
      </c>
      <c r="E1881" s="3" t="s">
        <v>16</v>
      </c>
      <c r="F1881" s="5">
        <v>42253</v>
      </c>
      <c r="G1881">
        <v>915345513</v>
      </c>
      <c r="H1881" s="5">
        <v>42288</v>
      </c>
      <c r="I1881" s="7">
        <v>9933</v>
      </c>
      <c r="J1881" s="9">
        <v>109.28</v>
      </c>
      <c r="K1881" s="9">
        <v>35.840000000000003</v>
      </c>
      <c r="L1881" s="9">
        <v>1085478.24</v>
      </c>
      <c r="M1881" s="9">
        <v>355998.71999999997</v>
      </c>
      <c r="N1881" s="9">
        <v>729479.52</v>
      </c>
    </row>
    <row r="1882" spans="1:14" x14ac:dyDescent="0.3">
      <c r="A1882" t="s">
        <v>12</v>
      </c>
      <c r="B1882" t="s">
        <v>191</v>
      </c>
      <c r="C1882" s="3" t="s">
        <v>52</v>
      </c>
      <c r="D1882" s="3" t="s">
        <v>15</v>
      </c>
      <c r="E1882" s="3" t="s">
        <v>39</v>
      </c>
      <c r="F1882" s="5">
        <v>42003</v>
      </c>
      <c r="G1882">
        <v>563735377</v>
      </c>
      <c r="H1882" s="5">
        <v>42020</v>
      </c>
      <c r="I1882" s="7">
        <v>680</v>
      </c>
      <c r="J1882" s="9">
        <v>437.2</v>
      </c>
      <c r="K1882" s="9">
        <v>263.33</v>
      </c>
      <c r="L1882" s="9">
        <v>297296</v>
      </c>
      <c r="M1882" s="9">
        <v>179064.4</v>
      </c>
      <c r="N1882" s="9">
        <v>118231.6</v>
      </c>
    </row>
    <row r="1883" spans="1:14" x14ac:dyDescent="0.3">
      <c r="A1883" t="s">
        <v>44</v>
      </c>
      <c r="B1883" t="s">
        <v>149</v>
      </c>
      <c r="C1883" s="3" t="s">
        <v>52</v>
      </c>
      <c r="D1883" s="3" t="s">
        <v>24</v>
      </c>
      <c r="E1883" s="3" t="s">
        <v>28</v>
      </c>
      <c r="F1883" s="5">
        <v>42473</v>
      </c>
      <c r="G1883">
        <v>198460996</v>
      </c>
      <c r="H1883" s="5">
        <v>42511</v>
      </c>
      <c r="I1883" s="7">
        <v>7874</v>
      </c>
      <c r="J1883" s="9">
        <v>437.2</v>
      </c>
      <c r="K1883" s="9">
        <v>263.33</v>
      </c>
      <c r="L1883" s="9">
        <v>3442512.8</v>
      </c>
      <c r="M1883" s="9">
        <v>2073460.42</v>
      </c>
      <c r="N1883" s="9">
        <v>1369052.38</v>
      </c>
    </row>
    <row r="1884" spans="1:14" x14ac:dyDescent="0.3">
      <c r="A1884" t="s">
        <v>17</v>
      </c>
      <c r="B1884" t="s">
        <v>108</v>
      </c>
      <c r="C1884" s="3" t="s">
        <v>14</v>
      </c>
      <c r="D1884" s="3" t="s">
        <v>15</v>
      </c>
      <c r="E1884" s="3" t="s">
        <v>16</v>
      </c>
      <c r="F1884" s="5">
        <v>40871</v>
      </c>
      <c r="G1884">
        <v>294571197</v>
      </c>
      <c r="H1884" s="5">
        <v>40913</v>
      </c>
      <c r="I1884" s="7">
        <v>9018</v>
      </c>
      <c r="J1884" s="9">
        <v>651.21</v>
      </c>
      <c r="K1884" s="9">
        <v>524.96</v>
      </c>
      <c r="L1884" s="9">
        <v>5872611.7800000003</v>
      </c>
      <c r="M1884" s="9">
        <v>4734089.28</v>
      </c>
      <c r="N1884" s="9">
        <v>1138522.5</v>
      </c>
    </row>
    <row r="1885" spans="1:14" x14ac:dyDescent="0.3">
      <c r="A1885" t="s">
        <v>35</v>
      </c>
      <c r="B1885" t="s">
        <v>215</v>
      </c>
      <c r="C1885" s="3" t="s">
        <v>32</v>
      </c>
      <c r="D1885" s="3" t="s">
        <v>24</v>
      </c>
      <c r="E1885" s="3" t="s">
        <v>20</v>
      </c>
      <c r="F1885" s="5">
        <v>40327</v>
      </c>
      <c r="G1885">
        <v>947427308</v>
      </c>
      <c r="H1885" s="5">
        <v>40365</v>
      </c>
      <c r="I1885" s="7">
        <v>3649</v>
      </c>
      <c r="J1885" s="9">
        <v>255.28</v>
      </c>
      <c r="K1885" s="9">
        <v>159.41999999999999</v>
      </c>
      <c r="L1885" s="9">
        <v>931516.72</v>
      </c>
      <c r="M1885" s="9">
        <v>581723.57999999996</v>
      </c>
      <c r="N1885" s="9">
        <v>349793.14</v>
      </c>
    </row>
    <row r="1886" spans="1:14" x14ac:dyDescent="0.3">
      <c r="A1886" t="s">
        <v>29</v>
      </c>
      <c r="B1886" t="s">
        <v>192</v>
      </c>
      <c r="C1886" s="3" t="s">
        <v>14</v>
      </c>
      <c r="D1886" s="3" t="s">
        <v>24</v>
      </c>
      <c r="E1886" s="3" t="s">
        <v>16</v>
      </c>
      <c r="F1886" s="5">
        <v>40210</v>
      </c>
      <c r="G1886">
        <v>522703158</v>
      </c>
      <c r="H1886" s="5">
        <v>40233</v>
      </c>
      <c r="I1886" s="7">
        <v>8335</v>
      </c>
      <c r="J1886" s="9">
        <v>651.21</v>
      </c>
      <c r="K1886" s="9">
        <v>524.96</v>
      </c>
      <c r="L1886" s="9">
        <v>5427835.3499999996</v>
      </c>
      <c r="M1886" s="9">
        <v>4375541.5999999996</v>
      </c>
      <c r="N1886" s="9">
        <v>1052293.75</v>
      </c>
    </row>
    <row r="1887" spans="1:14" x14ac:dyDescent="0.3">
      <c r="A1887" t="s">
        <v>17</v>
      </c>
      <c r="B1887" t="s">
        <v>93</v>
      </c>
      <c r="C1887" s="3" t="s">
        <v>43</v>
      </c>
      <c r="D1887" s="3" t="s">
        <v>24</v>
      </c>
      <c r="E1887" s="3" t="s">
        <v>16</v>
      </c>
      <c r="F1887" s="5">
        <v>40278</v>
      </c>
      <c r="G1887">
        <v>606385076</v>
      </c>
      <c r="H1887" s="5">
        <v>40287</v>
      </c>
      <c r="I1887" s="7">
        <v>1674</v>
      </c>
      <c r="J1887" s="9">
        <v>109.28</v>
      </c>
      <c r="K1887" s="9">
        <v>35.840000000000003</v>
      </c>
      <c r="L1887" s="9">
        <v>182934.72</v>
      </c>
      <c r="M1887" s="9">
        <v>59996.160000000003</v>
      </c>
      <c r="N1887" s="9">
        <v>122938.56</v>
      </c>
    </row>
    <row r="1888" spans="1:14" x14ac:dyDescent="0.3">
      <c r="A1888" t="s">
        <v>17</v>
      </c>
      <c r="B1888" t="s">
        <v>93</v>
      </c>
      <c r="C1888" s="3" t="s">
        <v>64</v>
      </c>
      <c r="D1888" s="3" t="s">
        <v>24</v>
      </c>
      <c r="E1888" s="3" t="s">
        <v>28</v>
      </c>
      <c r="F1888" s="5">
        <v>42061</v>
      </c>
      <c r="G1888">
        <v>154771888</v>
      </c>
      <c r="H1888" s="5">
        <v>42106</v>
      </c>
      <c r="I1888" s="7">
        <v>9296</v>
      </c>
      <c r="J1888" s="9">
        <v>9.33</v>
      </c>
      <c r="K1888" s="9">
        <v>6.92</v>
      </c>
      <c r="L1888" s="9">
        <v>86731.68</v>
      </c>
      <c r="M1888" s="9">
        <v>64328.32</v>
      </c>
      <c r="N1888" s="9">
        <v>22403.360000000001</v>
      </c>
    </row>
    <row r="1889" spans="1:14" x14ac:dyDescent="0.3">
      <c r="A1889" t="s">
        <v>12</v>
      </c>
      <c r="B1889" t="s">
        <v>109</v>
      </c>
      <c r="C1889" s="3" t="s">
        <v>19</v>
      </c>
      <c r="D1889" s="3" t="s">
        <v>24</v>
      </c>
      <c r="E1889" s="3" t="s">
        <v>28</v>
      </c>
      <c r="F1889" s="5">
        <v>41946</v>
      </c>
      <c r="G1889">
        <v>444474923</v>
      </c>
      <c r="H1889" s="5">
        <v>41988</v>
      </c>
      <c r="I1889" s="7">
        <v>8862</v>
      </c>
      <c r="J1889" s="9">
        <v>47.45</v>
      </c>
      <c r="K1889" s="9">
        <v>31.79</v>
      </c>
      <c r="L1889" s="9">
        <v>420501.9</v>
      </c>
      <c r="M1889" s="9">
        <v>281722.98</v>
      </c>
      <c r="N1889" s="9">
        <v>138778.92000000001</v>
      </c>
    </row>
    <row r="1890" spans="1:14" x14ac:dyDescent="0.3">
      <c r="A1890" t="s">
        <v>21</v>
      </c>
      <c r="B1890" t="s">
        <v>101</v>
      </c>
      <c r="C1890" s="3" t="s">
        <v>43</v>
      </c>
      <c r="D1890" s="3" t="s">
        <v>24</v>
      </c>
      <c r="E1890" s="3" t="s">
        <v>28</v>
      </c>
      <c r="F1890" s="5">
        <v>40860</v>
      </c>
      <c r="G1890">
        <v>122418010</v>
      </c>
      <c r="H1890" s="5">
        <v>40860</v>
      </c>
      <c r="I1890" s="7">
        <v>5064</v>
      </c>
      <c r="J1890" s="9">
        <v>109.28</v>
      </c>
      <c r="K1890" s="9">
        <v>35.840000000000003</v>
      </c>
      <c r="L1890" s="9">
        <v>553393.92000000004</v>
      </c>
      <c r="M1890" s="9">
        <v>181493.76000000001</v>
      </c>
      <c r="N1890" s="9">
        <v>371900.15999999997</v>
      </c>
    </row>
    <row r="1891" spans="1:14" x14ac:dyDescent="0.3">
      <c r="A1891" t="s">
        <v>17</v>
      </c>
      <c r="B1891" t="s">
        <v>90</v>
      </c>
      <c r="C1891" s="3" t="s">
        <v>50</v>
      </c>
      <c r="D1891" s="3" t="s">
        <v>15</v>
      </c>
      <c r="E1891" s="3" t="s">
        <v>16</v>
      </c>
      <c r="F1891" s="5">
        <v>42880</v>
      </c>
      <c r="G1891">
        <v>155837476</v>
      </c>
      <c r="H1891" s="5">
        <v>42916</v>
      </c>
      <c r="I1891" s="7">
        <v>4627</v>
      </c>
      <c r="J1891" s="9">
        <v>81.73</v>
      </c>
      <c r="K1891" s="9">
        <v>56.67</v>
      </c>
      <c r="L1891" s="9">
        <v>378164.71</v>
      </c>
      <c r="M1891" s="9">
        <v>262212.09000000003</v>
      </c>
      <c r="N1891" s="9">
        <v>115952.62</v>
      </c>
    </row>
    <row r="1892" spans="1:14" x14ac:dyDescent="0.3">
      <c r="A1892" t="s">
        <v>12</v>
      </c>
      <c r="B1892" t="s">
        <v>119</v>
      </c>
      <c r="C1892" s="3" t="s">
        <v>14</v>
      </c>
      <c r="D1892" s="3" t="s">
        <v>24</v>
      </c>
      <c r="E1892" s="3" t="s">
        <v>20</v>
      </c>
      <c r="F1892" s="5">
        <v>42797</v>
      </c>
      <c r="G1892">
        <v>682282149</v>
      </c>
      <c r="H1892" s="5">
        <v>42846</v>
      </c>
      <c r="I1892" s="7">
        <v>1305</v>
      </c>
      <c r="J1892" s="9">
        <v>651.21</v>
      </c>
      <c r="K1892" s="9">
        <v>524.96</v>
      </c>
      <c r="L1892" s="9">
        <v>849829.05</v>
      </c>
      <c r="M1892" s="9">
        <v>685072.8</v>
      </c>
      <c r="N1892" s="9">
        <v>164756.25</v>
      </c>
    </row>
    <row r="1893" spans="1:14" x14ac:dyDescent="0.3">
      <c r="A1893" t="s">
        <v>44</v>
      </c>
      <c r="B1893" t="s">
        <v>149</v>
      </c>
      <c r="C1893" s="3" t="s">
        <v>43</v>
      </c>
      <c r="D1893" s="3" t="s">
        <v>15</v>
      </c>
      <c r="E1893" s="3" t="s">
        <v>39</v>
      </c>
      <c r="F1893" s="5">
        <v>41319</v>
      </c>
      <c r="G1893">
        <v>559613358</v>
      </c>
      <c r="H1893" s="5">
        <v>41324</v>
      </c>
      <c r="I1893" s="7">
        <v>883</v>
      </c>
      <c r="J1893" s="9">
        <v>109.28</v>
      </c>
      <c r="K1893" s="9">
        <v>35.840000000000003</v>
      </c>
      <c r="L1893" s="9">
        <v>96494.24</v>
      </c>
      <c r="M1893" s="9">
        <v>31646.720000000001</v>
      </c>
      <c r="N1893" s="9">
        <v>64847.519999999997</v>
      </c>
    </row>
    <row r="1894" spans="1:14" x14ac:dyDescent="0.3">
      <c r="A1894" t="s">
        <v>17</v>
      </c>
      <c r="B1894" t="s">
        <v>48</v>
      </c>
      <c r="C1894" s="3" t="s">
        <v>34</v>
      </c>
      <c r="D1894" s="3" t="s">
        <v>15</v>
      </c>
      <c r="E1894" s="3" t="s">
        <v>20</v>
      </c>
      <c r="F1894" s="5">
        <v>40926</v>
      </c>
      <c r="G1894">
        <v>516004931</v>
      </c>
      <c r="H1894" s="5">
        <v>40934</v>
      </c>
      <c r="I1894" s="7">
        <v>6181</v>
      </c>
      <c r="J1894" s="9">
        <v>421.89</v>
      </c>
      <c r="K1894" s="9">
        <v>364.69</v>
      </c>
      <c r="L1894" s="9">
        <v>2607702.09</v>
      </c>
      <c r="M1894" s="9">
        <v>2254148.89</v>
      </c>
      <c r="N1894" s="9">
        <v>353553.2</v>
      </c>
    </row>
    <row r="1895" spans="1:14" x14ac:dyDescent="0.3">
      <c r="A1895" t="s">
        <v>21</v>
      </c>
      <c r="B1895" t="s">
        <v>153</v>
      </c>
      <c r="C1895" s="3" t="s">
        <v>32</v>
      </c>
      <c r="D1895" s="3" t="s">
        <v>24</v>
      </c>
      <c r="E1895" s="3" t="s">
        <v>28</v>
      </c>
      <c r="F1895" s="5">
        <v>41724</v>
      </c>
      <c r="G1895">
        <v>899943196</v>
      </c>
      <c r="H1895" s="5">
        <v>41750</v>
      </c>
      <c r="I1895" s="7">
        <v>2045</v>
      </c>
      <c r="J1895" s="9">
        <v>255.28</v>
      </c>
      <c r="K1895" s="9">
        <v>159.41999999999999</v>
      </c>
      <c r="L1895" s="9">
        <v>522047.6</v>
      </c>
      <c r="M1895" s="9">
        <v>326013.90000000002</v>
      </c>
      <c r="N1895" s="9">
        <v>196033.7</v>
      </c>
    </row>
    <row r="1896" spans="1:14" x14ac:dyDescent="0.3">
      <c r="A1896" t="s">
        <v>29</v>
      </c>
      <c r="B1896" t="s">
        <v>127</v>
      </c>
      <c r="C1896" s="3" t="s">
        <v>32</v>
      </c>
      <c r="D1896" s="3" t="s">
        <v>15</v>
      </c>
      <c r="E1896" s="3" t="s">
        <v>16</v>
      </c>
      <c r="F1896" s="5">
        <v>42821</v>
      </c>
      <c r="G1896">
        <v>330226981</v>
      </c>
      <c r="H1896" s="5">
        <v>42833</v>
      </c>
      <c r="I1896" s="7">
        <v>357</v>
      </c>
      <c r="J1896" s="9">
        <v>255.28</v>
      </c>
      <c r="K1896" s="9">
        <v>159.41999999999999</v>
      </c>
      <c r="L1896" s="9">
        <v>91134.96</v>
      </c>
      <c r="M1896" s="9">
        <v>56912.94</v>
      </c>
      <c r="N1896" s="9">
        <v>34222.019999999997</v>
      </c>
    </row>
    <row r="1897" spans="1:14" x14ac:dyDescent="0.3">
      <c r="A1897" t="s">
        <v>29</v>
      </c>
      <c r="B1897" t="s">
        <v>204</v>
      </c>
      <c r="C1897" s="3" t="s">
        <v>43</v>
      </c>
      <c r="D1897" s="3" t="s">
        <v>24</v>
      </c>
      <c r="E1897" s="3" t="s">
        <v>16</v>
      </c>
      <c r="F1897" s="5">
        <v>40951</v>
      </c>
      <c r="G1897">
        <v>645967614</v>
      </c>
      <c r="H1897" s="5">
        <v>40988</v>
      </c>
      <c r="I1897" s="7">
        <v>5027</v>
      </c>
      <c r="J1897" s="9">
        <v>109.28</v>
      </c>
      <c r="K1897" s="9">
        <v>35.840000000000003</v>
      </c>
      <c r="L1897" s="9">
        <v>549350.56000000006</v>
      </c>
      <c r="M1897" s="9">
        <v>180167.67999999999</v>
      </c>
      <c r="N1897" s="9">
        <v>369182.88</v>
      </c>
    </row>
    <row r="1898" spans="1:14" x14ac:dyDescent="0.3">
      <c r="A1898" t="s">
        <v>17</v>
      </c>
      <c r="B1898" t="s">
        <v>73</v>
      </c>
      <c r="C1898" s="3" t="s">
        <v>43</v>
      </c>
      <c r="D1898" s="3" t="s">
        <v>24</v>
      </c>
      <c r="E1898" s="3" t="s">
        <v>16</v>
      </c>
      <c r="F1898" s="5">
        <v>42917</v>
      </c>
      <c r="G1898">
        <v>156588923</v>
      </c>
      <c r="H1898" s="5">
        <v>42921</v>
      </c>
      <c r="I1898" s="7">
        <v>6997</v>
      </c>
      <c r="J1898" s="9">
        <v>109.28</v>
      </c>
      <c r="K1898" s="9">
        <v>35.840000000000003</v>
      </c>
      <c r="L1898" s="9">
        <v>764632.16</v>
      </c>
      <c r="M1898" s="9">
        <v>250772.48000000001</v>
      </c>
      <c r="N1898" s="9">
        <v>513859.68</v>
      </c>
    </row>
    <row r="1899" spans="1:14" x14ac:dyDescent="0.3">
      <c r="A1899" t="s">
        <v>17</v>
      </c>
      <c r="B1899" t="s">
        <v>62</v>
      </c>
      <c r="C1899" s="3" t="s">
        <v>52</v>
      </c>
      <c r="D1899" s="3" t="s">
        <v>24</v>
      </c>
      <c r="E1899" s="3" t="s">
        <v>28</v>
      </c>
      <c r="F1899" s="5">
        <v>42080</v>
      </c>
      <c r="G1899">
        <v>391827237</v>
      </c>
      <c r="H1899" s="5">
        <v>42118</v>
      </c>
      <c r="I1899" s="7">
        <v>9242</v>
      </c>
      <c r="J1899" s="9">
        <v>437.2</v>
      </c>
      <c r="K1899" s="9">
        <v>263.33</v>
      </c>
      <c r="L1899" s="9">
        <v>4040602.4</v>
      </c>
      <c r="M1899" s="9">
        <v>2433695.86</v>
      </c>
      <c r="N1899" s="9">
        <v>1606906.54</v>
      </c>
    </row>
    <row r="1900" spans="1:14" x14ac:dyDescent="0.3">
      <c r="A1900" t="s">
        <v>12</v>
      </c>
      <c r="B1900" t="s">
        <v>106</v>
      </c>
      <c r="C1900" s="3" t="s">
        <v>23</v>
      </c>
      <c r="D1900" s="3" t="s">
        <v>24</v>
      </c>
      <c r="E1900" s="3" t="s">
        <v>16</v>
      </c>
      <c r="F1900" s="5">
        <v>41873</v>
      </c>
      <c r="G1900">
        <v>251731383</v>
      </c>
      <c r="H1900" s="5">
        <v>41916</v>
      </c>
      <c r="I1900" s="7">
        <v>1765</v>
      </c>
      <c r="J1900" s="9">
        <v>154.06</v>
      </c>
      <c r="K1900" s="9">
        <v>90.93</v>
      </c>
      <c r="L1900" s="9">
        <v>271915.90000000002</v>
      </c>
      <c r="M1900" s="9">
        <v>160491.45000000001</v>
      </c>
      <c r="N1900" s="9">
        <v>111424.45</v>
      </c>
    </row>
    <row r="1901" spans="1:14" x14ac:dyDescent="0.3">
      <c r="A1901" t="s">
        <v>12</v>
      </c>
      <c r="B1901" t="s">
        <v>142</v>
      </c>
      <c r="C1901" s="3" t="s">
        <v>52</v>
      </c>
      <c r="D1901" s="3" t="s">
        <v>15</v>
      </c>
      <c r="E1901" s="3" t="s">
        <v>20</v>
      </c>
      <c r="F1901" s="5">
        <v>40584</v>
      </c>
      <c r="G1901">
        <v>956662690</v>
      </c>
      <c r="H1901" s="5">
        <v>40627</v>
      </c>
      <c r="I1901" s="7">
        <v>6604</v>
      </c>
      <c r="J1901" s="9">
        <v>437.2</v>
      </c>
      <c r="K1901" s="9">
        <v>263.33</v>
      </c>
      <c r="L1901" s="9">
        <v>2887268.8</v>
      </c>
      <c r="M1901" s="9">
        <v>1739031.32</v>
      </c>
      <c r="N1901" s="9">
        <v>1148237.48</v>
      </c>
    </row>
    <row r="1902" spans="1:14" x14ac:dyDescent="0.3">
      <c r="A1902" t="s">
        <v>17</v>
      </c>
      <c r="B1902" t="s">
        <v>51</v>
      </c>
      <c r="C1902" s="3" t="s">
        <v>19</v>
      </c>
      <c r="D1902" s="3" t="s">
        <v>15</v>
      </c>
      <c r="E1902" s="3" t="s">
        <v>16</v>
      </c>
      <c r="F1902" s="5">
        <v>41040</v>
      </c>
      <c r="G1902">
        <v>197294986</v>
      </c>
      <c r="H1902" s="5">
        <v>41087</v>
      </c>
      <c r="I1902" s="7">
        <v>2825</v>
      </c>
      <c r="J1902" s="9">
        <v>47.45</v>
      </c>
      <c r="K1902" s="9">
        <v>31.79</v>
      </c>
      <c r="L1902" s="9">
        <v>134046.25</v>
      </c>
      <c r="M1902" s="9">
        <v>89806.75</v>
      </c>
      <c r="N1902" s="9">
        <v>44239.5</v>
      </c>
    </row>
    <row r="1903" spans="1:14" x14ac:dyDescent="0.3">
      <c r="A1903" t="s">
        <v>17</v>
      </c>
      <c r="B1903" t="s">
        <v>164</v>
      </c>
      <c r="C1903" s="3" t="s">
        <v>23</v>
      </c>
      <c r="D1903" s="3" t="s">
        <v>24</v>
      </c>
      <c r="E1903" s="3" t="s">
        <v>20</v>
      </c>
      <c r="F1903" s="5">
        <v>40925</v>
      </c>
      <c r="G1903">
        <v>684614598</v>
      </c>
      <c r="H1903" s="5">
        <v>40953</v>
      </c>
      <c r="I1903" s="7">
        <v>1528</v>
      </c>
      <c r="J1903" s="9">
        <v>154.06</v>
      </c>
      <c r="K1903" s="9">
        <v>90.93</v>
      </c>
      <c r="L1903" s="9">
        <v>235403.68</v>
      </c>
      <c r="M1903" s="9">
        <v>138941.04</v>
      </c>
      <c r="N1903" s="9">
        <v>96462.64</v>
      </c>
    </row>
    <row r="1904" spans="1:14" x14ac:dyDescent="0.3">
      <c r="A1904" t="s">
        <v>29</v>
      </c>
      <c r="B1904" t="s">
        <v>79</v>
      </c>
      <c r="C1904" s="3" t="s">
        <v>50</v>
      </c>
      <c r="D1904" s="3" t="s">
        <v>24</v>
      </c>
      <c r="E1904" s="3" t="s">
        <v>20</v>
      </c>
      <c r="F1904" s="5">
        <v>42460</v>
      </c>
      <c r="G1904">
        <v>699920356</v>
      </c>
      <c r="H1904" s="5">
        <v>42508</v>
      </c>
      <c r="I1904" s="7">
        <v>842</v>
      </c>
      <c r="J1904" s="9">
        <v>81.73</v>
      </c>
      <c r="K1904" s="9">
        <v>56.67</v>
      </c>
      <c r="L1904" s="9">
        <v>68816.66</v>
      </c>
      <c r="M1904" s="9">
        <v>47716.14</v>
      </c>
      <c r="N1904" s="9">
        <v>21100.52</v>
      </c>
    </row>
    <row r="1905" spans="1:14" x14ac:dyDescent="0.3">
      <c r="A1905" t="s">
        <v>17</v>
      </c>
      <c r="B1905" t="s">
        <v>18</v>
      </c>
      <c r="C1905" s="3" t="s">
        <v>52</v>
      </c>
      <c r="D1905" s="3" t="s">
        <v>15</v>
      </c>
      <c r="E1905" s="3" t="s">
        <v>39</v>
      </c>
      <c r="F1905" s="5">
        <v>42725</v>
      </c>
      <c r="G1905">
        <v>844823586</v>
      </c>
      <c r="H1905" s="5">
        <v>42757</v>
      </c>
      <c r="I1905" s="7">
        <v>928</v>
      </c>
      <c r="J1905" s="9">
        <v>437.2</v>
      </c>
      <c r="K1905" s="9">
        <v>263.33</v>
      </c>
      <c r="L1905" s="9">
        <v>405721.59999999998</v>
      </c>
      <c r="M1905" s="9">
        <v>244370.24</v>
      </c>
      <c r="N1905" s="9">
        <v>161351.35999999999</v>
      </c>
    </row>
    <row r="1906" spans="1:14" x14ac:dyDescent="0.3">
      <c r="A1906" t="s">
        <v>12</v>
      </c>
      <c r="B1906" t="s">
        <v>140</v>
      </c>
      <c r="C1906" s="3" t="s">
        <v>38</v>
      </c>
      <c r="D1906" s="3" t="s">
        <v>24</v>
      </c>
      <c r="E1906" s="3" t="s">
        <v>20</v>
      </c>
      <c r="F1906" s="5">
        <v>40569</v>
      </c>
      <c r="G1906">
        <v>891248118</v>
      </c>
      <c r="H1906" s="5">
        <v>40611</v>
      </c>
      <c r="I1906" s="7">
        <v>8979</v>
      </c>
      <c r="J1906" s="9">
        <v>205.7</v>
      </c>
      <c r="K1906" s="9">
        <v>117.11</v>
      </c>
      <c r="L1906" s="9">
        <v>1846980.3</v>
      </c>
      <c r="M1906" s="9">
        <v>1051530.69</v>
      </c>
      <c r="N1906" s="9">
        <v>795449.61</v>
      </c>
    </row>
    <row r="1907" spans="1:14" x14ac:dyDescent="0.3">
      <c r="A1907" t="s">
        <v>35</v>
      </c>
      <c r="B1907" t="s">
        <v>125</v>
      </c>
      <c r="C1907" s="3" t="s">
        <v>43</v>
      </c>
      <c r="D1907" s="3" t="s">
        <v>24</v>
      </c>
      <c r="E1907" s="3" t="s">
        <v>28</v>
      </c>
      <c r="F1907" s="5">
        <v>40765</v>
      </c>
      <c r="G1907">
        <v>231430280</v>
      </c>
      <c r="H1907" s="5">
        <v>40769</v>
      </c>
      <c r="I1907" s="7">
        <v>4218</v>
      </c>
      <c r="J1907" s="9">
        <v>109.28</v>
      </c>
      <c r="K1907" s="9">
        <v>35.840000000000003</v>
      </c>
      <c r="L1907" s="9">
        <v>460943.04</v>
      </c>
      <c r="M1907" s="9">
        <v>151173.12</v>
      </c>
      <c r="N1907" s="9">
        <v>309769.92</v>
      </c>
    </row>
    <row r="1908" spans="1:14" x14ac:dyDescent="0.3">
      <c r="A1908" t="s">
        <v>35</v>
      </c>
      <c r="B1908" t="s">
        <v>188</v>
      </c>
      <c r="C1908" s="3" t="s">
        <v>19</v>
      </c>
      <c r="D1908" s="3" t="s">
        <v>24</v>
      </c>
      <c r="E1908" s="3" t="s">
        <v>39</v>
      </c>
      <c r="F1908" s="5">
        <v>41557</v>
      </c>
      <c r="G1908">
        <v>127918899</v>
      </c>
      <c r="H1908" s="5">
        <v>41593</v>
      </c>
      <c r="I1908" s="7">
        <v>2900</v>
      </c>
      <c r="J1908" s="9">
        <v>47.45</v>
      </c>
      <c r="K1908" s="9">
        <v>31.79</v>
      </c>
      <c r="L1908" s="9">
        <v>137605</v>
      </c>
      <c r="M1908" s="9">
        <v>92191</v>
      </c>
      <c r="N1908" s="9">
        <v>45414</v>
      </c>
    </row>
    <row r="1909" spans="1:14" x14ac:dyDescent="0.3">
      <c r="A1909" t="s">
        <v>17</v>
      </c>
      <c r="B1909" t="s">
        <v>183</v>
      </c>
      <c r="C1909" s="3" t="s">
        <v>32</v>
      </c>
      <c r="D1909" s="3" t="s">
        <v>15</v>
      </c>
      <c r="E1909" s="3" t="s">
        <v>28</v>
      </c>
      <c r="F1909" s="5">
        <v>41581</v>
      </c>
      <c r="G1909">
        <v>563575303</v>
      </c>
      <c r="H1909" s="5">
        <v>41592</v>
      </c>
      <c r="I1909" s="7">
        <v>3311</v>
      </c>
      <c r="J1909" s="9">
        <v>255.28</v>
      </c>
      <c r="K1909" s="9">
        <v>159.41999999999999</v>
      </c>
      <c r="L1909" s="9">
        <v>845232.08</v>
      </c>
      <c r="M1909" s="9">
        <v>527839.62</v>
      </c>
      <c r="N1909" s="9">
        <v>317392.46000000002</v>
      </c>
    </row>
    <row r="1910" spans="1:14" x14ac:dyDescent="0.3">
      <c r="A1910" t="s">
        <v>44</v>
      </c>
      <c r="B1910" t="s">
        <v>113</v>
      </c>
      <c r="C1910" s="3" t="s">
        <v>14</v>
      </c>
      <c r="D1910" s="3" t="s">
        <v>15</v>
      </c>
      <c r="E1910" s="3" t="s">
        <v>39</v>
      </c>
      <c r="F1910" s="5">
        <v>41244</v>
      </c>
      <c r="G1910">
        <v>691573321</v>
      </c>
      <c r="H1910" s="5">
        <v>41293</v>
      </c>
      <c r="I1910" s="7">
        <v>769</v>
      </c>
      <c r="J1910" s="9">
        <v>651.21</v>
      </c>
      <c r="K1910" s="9">
        <v>524.96</v>
      </c>
      <c r="L1910" s="9">
        <v>500780.49</v>
      </c>
      <c r="M1910" s="9">
        <v>403694.24</v>
      </c>
      <c r="N1910" s="9">
        <v>97086.25</v>
      </c>
    </row>
    <row r="1911" spans="1:14" x14ac:dyDescent="0.3">
      <c r="A1911" t="s">
        <v>17</v>
      </c>
      <c r="B1911" t="s">
        <v>205</v>
      </c>
      <c r="C1911" s="3" t="s">
        <v>50</v>
      </c>
      <c r="D1911" s="3" t="s">
        <v>15</v>
      </c>
      <c r="E1911" s="3" t="s">
        <v>28</v>
      </c>
      <c r="F1911" s="5">
        <v>41339</v>
      </c>
      <c r="G1911">
        <v>185399281</v>
      </c>
      <c r="H1911" s="5">
        <v>41366</v>
      </c>
      <c r="I1911" s="7">
        <v>2622</v>
      </c>
      <c r="J1911" s="9">
        <v>81.73</v>
      </c>
      <c r="K1911" s="9">
        <v>56.67</v>
      </c>
      <c r="L1911" s="9">
        <v>214296.06</v>
      </c>
      <c r="M1911" s="9">
        <v>148588.74</v>
      </c>
      <c r="N1911" s="9">
        <v>65707.320000000007</v>
      </c>
    </row>
    <row r="1912" spans="1:14" x14ac:dyDescent="0.3">
      <c r="A1912" t="s">
        <v>35</v>
      </c>
      <c r="B1912" t="s">
        <v>63</v>
      </c>
      <c r="C1912" s="3" t="s">
        <v>25</v>
      </c>
      <c r="D1912" s="3" t="s">
        <v>24</v>
      </c>
      <c r="E1912" s="3" t="s">
        <v>28</v>
      </c>
      <c r="F1912" s="5">
        <v>41670</v>
      </c>
      <c r="G1912">
        <v>588852012</v>
      </c>
      <c r="H1912" s="5">
        <v>41683</v>
      </c>
      <c r="I1912" s="7">
        <v>3251</v>
      </c>
      <c r="J1912" s="9">
        <v>668.27</v>
      </c>
      <c r="K1912" s="9">
        <v>502.54</v>
      </c>
      <c r="L1912" s="9">
        <v>2172545.77</v>
      </c>
      <c r="M1912" s="9">
        <v>1633757.54</v>
      </c>
      <c r="N1912" s="9">
        <v>538788.23</v>
      </c>
    </row>
    <row r="1913" spans="1:14" x14ac:dyDescent="0.3">
      <c r="A1913" t="s">
        <v>21</v>
      </c>
      <c r="B1913" t="s">
        <v>146</v>
      </c>
      <c r="C1913" s="3" t="s">
        <v>46</v>
      </c>
      <c r="D1913" s="3" t="s">
        <v>24</v>
      </c>
      <c r="E1913" s="3" t="s">
        <v>20</v>
      </c>
      <c r="F1913" s="5">
        <v>42427</v>
      </c>
      <c r="G1913">
        <v>366042840</v>
      </c>
      <c r="H1913" s="5">
        <v>42467</v>
      </c>
      <c r="I1913" s="7">
        <v>9065</v>
      </c>
      <c r="J1913" s="9">
        <v>152.58000000000001</v>
      </c>
      <c r="K1913" s="9">
        <v>97.44</v>
      </c>
      <c r="L1913" s="9">
        <v>1383137.7</v>
      </c>
      <c r="M1913" s="9">
        <v>883293.6</v>
      </c>
      <c r="N1913" s="9">
        <v>499844.1</v>
      </c>
    </row>
    <row r="1914" spans="1:14" x14ac:dyDescent="0.3">
      <c r="A1914" t="s">
        <v>17</v>
      </c>
      <c r="B1914" t="s">
        <v>89</v>
      </c>
      <c r="C1914" s="3" t="s">
        <v>23</v>
      </c>
      <c r="D1914" s="3" t="s">
        <v>15</v>
      </c>
      <c r="E1914" s="3" t="s">
        <v>28</v>
      </c>
      <c r="F1914" s="5">
        <v>42805</v>
      </c>
      <c r="G1914">
        <v>751395595</v>
      </c>
      <c r="H1914" s="5">
        <v>42830</v>
      </c>
      <c r="I1914" s="7">
        <v>3509</v>
      </c>
      <c r="J1914" s="9">
        <v>154.06</v>
      </c>
      <c r="K1914" s="9">
        <v>90.93</v>
      </c>
      <c r="L1914" s="9">
        <v>540596.54</v>
      </c>
      <c r="M1914" s="9">
        <v>319073.37</v>
      </c>
      <c r="N1914" s="9">
        <v>221523.17</v>
      </c>
    </row>
    <row r="1915" spans="1:14" x14ac:dyDescent="0.3">
      <c r="A1915" t="s">
        <v>44</v>
      </c>
      <c r="B1915" t="s">
        <v>122</v>
      </c>
      <c r="C1915" s="3" t="s">
        <v>32</v>
      </c>
      <c r="D1915" s="3" t="s">
        <v>15</v>
      </c>
      <c r="E1915" s="3" t="s">
        <v>20</v>
      </c>
      <c r="F1915" s="5">
        <v>42390</v>
      </c>
      <c r="G1915">
        <v>799646604</v>
      </c>
      <c r="H1915" s="5">
        <v>42390</v>
      </c>
      <c r="I1915" s="7">
        <v>2055</v>
      </c>
      <c r="J1915" s="9">
        <v>255.28</v>
      </c>
      <c r="K1915" s="9">
        <v>159.41999999999999</v>
      </c>
      <c r="L1915" s="9">
        <v>524600.4</v>
      </c>
      <c r="M1915" s="9">
        <v>327608.09999999998</v>
      </c>
      <c r="N1915" s="9">
        <v>196992.3</v>
      </c>
    </row>
    <row r="1916" spans="1:14" x14ac:dyDescent="0.3">
      <c r="A1916" t="s">
        <v>35</v>
      </c>
      <c r="B1916" t="s">
        <v>176</v>
      </c>
      <c r="C1916" s="3" t="s">
        <v>32</v>
      </c>
      <c r="D1916" s="3" t="s">
        <v>24</v>
      </c>
      <c r="E1916" s="3" t="s">
        <v>39</v>
      </c>
      <c r="F1916" s="5">
        <v>42540</v>
      </c>
      <c r="G1916">
        <v>535844695</v>
      </c>
      <c r="H1916" s="5">
        <v>42580</v>
      </c>
      <c r="I1916" s="7">
        <v>7208</v>
      </c>
      <c r="J1916" s="9">
        <v>255.28</v>
      </c>
      <c r="K1916" s="9">
        <v>159.41999999999999</v>
      </c>
      <c r="L1916" s="9">
        <v>1840058.24</v>
      </c>
      <c r="M1916" s="9">
        <v>1149099.3600000001</v>
      </c>
      <c r="N1916" s="9">
        <v>690958.88</v>
      </c>
    </row>
    <row r="1917" spans="1:14" x14ac:dyDescent="0.3">
      <c r="A1917" t="s">
        <v>29</v>
      </c>
      <c r="B1917" t="s">
        <v>204</v>
      </c>
      <c r="C1917" s="3" t="s">
        <v>19</v>
      </c>
      <c r="D1917" s="3" t="s">
        <v>24</v>
      </c>
      <c r="E1917" s="3" t="s">
        <v>20</v>
      </c>
      <c r="F1917" s="5">
        <v>42235</v>
      </c>
      <c r="G1917">
        <v>505351197</v>
      </c>
      <c r="H1917" s="5">
        <v>42259</v>
      </c>
      <c r="I1917" s="7">
        <v>3504</v>
      </c>
      <c r="J1917" s="9">
        <v>47.45</v>
      </c>
      <c r="K1917" s="9">
        <v>31.79</v>
      </c>
      <c r="L1917" s="9">
        <v>166264.79999999999</v>
      </c>
      <c r="M1917" s="9">
        <v>111392.16</v>
      </c>
      <c r="N1917" s="9">
        <v>54872.639999999999</v>
      </c>
    </row>
    <row r="1918" spans="1:14" x14ac:dyDescent="0.3">
      <c r="A1918" t="s">
        <v>97</v>
      </c>
      <c r="B1918" t="s">
        <v>130</v>
      </c>
      <c r="C1918" s="3" t="s">
        <v>46</v>
      </c>
      <c r="D1918" s="3" t="s">
        <v>24</v>
      </c>
      <c r="E1918" s="3" t="s">
        <v>39</v>
      </c>
      <c r="F1918" s="5">
        <v>42227</v>
      </c>
      <c r="G1918">
        <v>423839938</v>
      </c>
      <c r="H1918" s="5">
        <v>42255</v>
      </c>
      <c r="I1918" s="7">
        <v>2511</v>
      </c>
      <c r="J1918" s="9">
        <v>152.58000000000001</v>
      </c>
      <c r="K1918" s="9">
        <v>97.44</v>
      </c>
      <c r="L1918" s="9">
        <v>383128.38</v>
      </c>
      <c r="M1918" s="9">
        <v>244671.84</v>
      </c>
      <c r="N1918" s="9">
        <v>138456.54</v>
      </c>
    </row>
    <row r="1919" spans="1:14" x14ac:dyDescent="0.3">
      <c r="A1919" t="s">
        <v>29</v>
      </c>
      <c r="B1919" t="s">
        <v>70</v>
      </c>
      <c r="C1919" s="3" t="s">
        <v>23</v>
      </c>
      <c r="D1919" s="3" t="s">
        <v>24</v>
      </c>
      <c r="E1919" s="3" t="s">
        <v>39</v>
      </c>
      <c r="F1919" s="5">
        <v>40892</v>
      </c>
      <c r="G1919">
        <v>527297246</v>
      </c>
      <c r="H1919" s="5">
        <v>40928</v>
      </c>
      <c r="I1919" s="7">
        <v>7828</v>
      </c>
      <c r="J1919" s="9">
        <v>154.06</v>
      </c>
      <c r="K1919" s="9">
        <v>90.93</v>
      </c>
      <c r="L1919" s="9">
        <v>1205981.68</v>
      </c>
      <c r="M1919" s="9">
        <v>711800.04</v>
      </c>
      <c r="N1919" s="9">
        <v>494181.64</v>
      </c>
    </row>
    <row r="1920" spans="1:14" x14ac:dyDescent="0.3">
      <c r="A1920" t="s">
        <v>12</v>
      </c>
      <c r="B1920" t="s">
        <v>109</v>
      </c>
      <c r="C1920" s="3" t="s">
        <v>38</v>
      </c>
      <c r="D1920" s="3" t="s">
        <v>15</v>
      </c>
      <c r="E1920" s="3" t="s">
        <v>20</v>
      </c>
      <c r="F1920" s="5">
        <v>41142</v>
      </c>
      <c r="G1920">
        <v>222021949</v>
      </c>
      <c r="H1920" s="5">
        <v>41164</v>
      </c>
      <c r="I1920" s="7">
        <v>83</v>
      </c>
      <c r="J1920" s="9">
        <v>205.7</v>
      </c>
      <c r="K1920" s="9">
        <v>117.11</v>
      </c>
      <c r="L1920" s="9">
        <v>17073.099999999999</v>
      </c>
      <c r="M1920" s="9">
        <v>9720.1299999999992</v>
      </c>
      <c r="N1920" s="9">
        <v>7352.97</v>
      </c>
    </row>
    <row r="1921" spans="1:14" x14ac:dyDescent="0.3">
      <c r="A1921" t="s">
        <v>35</v>
      </c>
      <c r="B1921" t="s">
        <v>134</v>
      </c>
      <c r="C1921" s="3" t="s">
        <v>34</v>
      </c>
      <c r="D1921" s="3" t="s">
        <v>24</v>
      </c>
      <c r="E1921" s="3" t="s">
        <v>28</v>
      </c>
      <c r="F1921" s="5">
        <v>40748</v>
      </c>
      <c r="G1921">
        <v>334625375</v>
      </c>
      <c r="H1921" s="5">
        <v>40771</v>
      </c>
      <c r="I1921" s="7">
        <v>1939</v>
      </c>
      <c r="J1921" s="9">
        <v>421.89</v>
      </c>
      <c r="K1921" s="9">
        <v>364.69</v>
      </c>
      <c r="L1921" s="9">
        <v>818044.71</v>
      </c>
      <c r="M1921" s="9">
        <v>707133.91</v>
      </c>
      <c r="N1921" s="9">
        <v>110910.8</v>
      </c>
    </row>
    <row r="1922" spans="1:14" x14ac:dyDescent="0.3">
      <c r="A1922" t="s">
        <v>12</v>
      </c>
      <c r="B1922" t="s">
        <v>118</v>
      </c>
      <c r="C1922" s="3" t="s">
        <v>23</v>
      </c>
      <c r="D1922" s="3" t="s">
        <v>15</v>
      </c>
      <c r="E1922" s="3" t="s">
        <v>20</v>
      </c>
      <c r="F1922" s="5">
        <v>42018</v>
      </c>
      <c r="G1922">
        <v>862031352</v>
      </c>
      <c r="H1922" s="5">
        <v>42034</v>
      </c>
      <c r="I1922" s="7">
        <v>3088</v>
      </c>
      <c r="J1922" s="9">
        <v>154.06</v>
      </c>
      <c r="K1922" s="9">
        <v>90.93</v>
      </c>
      <c r="L1922" s="9">
        <v>475737.28</v>
      </c>
      <c r="M1922" s="9">
        <v>280791.84000000003</v>
      </c>
      <c r="N1922" s="9">
        <v>194945.44</v>
      </c>
    </row>
    <row r="1923" spans="1:14" x14ac:dyDescent="0.3">
      <c r="A1923" t="s">
        <v>12</v>
      </c>
      <c r="B1923" t="s">
        <v>206</v>
      </c>
      <c r="C1923" s="3" t="s">
        <v>43</v>
      </c>
      <c r="D1923" s="3" t="s">
        <v>24</v>
      </c>
      <c r="E1923" s="3" t="s">
        <v>39</v>
      </c>
      <c r="F1923" s="5">
        <v>42117</v>
      </c>
      <c r="G1923">
        <v>521476209</v>
      </c>
      <c r="H1923" s="5">
        <v>42155</v>
      </c>
      <c r="I1923" s="7">
        <v>5253</v>
      </c>
      <c r="J1923" s="9">
        <v>109.28</v>
      </c>
      <c r="K1923" s="9">
        <v>35.840000000000003</v>
      </c>
      <c r="L1923" s="9">
        <v>574047.84</v>
      </c>
      <c r="M1923" s="9">
        <v>188267.51999999999</v>
      </c>
      <c r="N1923" s="9">
        <v>385780.32</v>
      </c>
    </row>
    <row r="1924" spans="1:14" x14ac:dyDescent="0.3">
      <c r="A1924" t="s">
        <v>44</v>
      </c>
      <c r="B1924" t="s">
        <v>137</v>
      </c>
      <c r="C1924" s="3" t="s">
        <v>52</v>
      </c>
      <c r="D1924" s="3" t="s">
        <v>15</v>
      </c>
      <c r="E1924" s="3" t="s">
        <v>16</v>
      </c>
      <c r="F1924" s="5">
        <v>42748</v>
      </c>
      <c r="G1924">
        <v>800508773</v>
      </c>
      <c r="H1924" s="5">
        <v>42765</v>
      </c>
      <c r="I1924" s="7">
        <v>7190</v>
      </c>
      <c r="J1924" s="9">
        <v>437.2</v>
      </c>
      <c r="K1924" s="9">
        <v>263.33</v>
      </c>
      <c r="L1924" s="9">
        <v>3143468</v>
      </c>
      <c r="M1924" s="9">
        <v>1893342.7</v>
      </c>
      <c r="N1924" s="9">
        <v>1250125.3</v>
      </c>
    </row>
    <row r="1925" spans="1:14" x14ac:dyDescent="0.3">
      <c r="A1925" t="s">
        <v>29</v>
      </c>
      <c r="B1925" t="s">
        <v>111</v>
      </c>
      <c r="C1925" s="3" t="s">
        <v>46</v>
      </c>
      <c r="D1925" s="3" t="s">
        <v>15</v>
      </c>
      <c r="E1925" s="3" t="s">
        <v>20</v>
      </c>
      <c r="F1925" s="5">
        <v>40472</v>
      </c>
      <c r="G1925">
        <v>106990373</v>
      </c>
      <c r="H1925" s="5">
        <v>40516</v>
      </c>
      <c r="I1925" s="7">
        <v>9684</v>
      </c>
      <c r="J1925" s="9">
        <v>152.58000000000001</v>
      </c>
      <c r="K1925" s="9">
        <v>97.44</v>
      </c>
      <c r="L1925" s="9">
        <v>1477584.72</v>
      </c>
      <c r="M1925" s="9">
        <v>943608.96</v>
      </c>
      <c r="N1925" s="9">
        <v>533975.76</v>
      </c>
    </row>
    <row r="1926" spans="1:14" x14ac:dyDescent="0.3">
      <c r="A1926" t="s">
        <v>17</v>
      </c>
      <c r="B1926" t="s">
        <v>60</v>
      </c>
      <c r="C1926" s="3" t="s">
        <v>19</v>
      </c>
      <c r="D1926" s="3" t="s">
        <v>15</v>
      </c>
      <c r="E1926" s="3" t="s">
        <v>20</v>
      </c>
      <c r="F1926" s="5">
        <v>41917</v>
      </c>
      <c r="G1926">
        <v>519094836</v>
      </c>
      <c r="H1926" s="5">
        <v>41964</v>
      </c>
      <c r="I1926" s="7">
        <v>552</v>
      </c>
      <c r="J1926" s="9">
        <v>47.45</v>
      </c>
      <c r="K1926" s="9">
        <v>31.79</v>
      </c>
      <c r="L1926" s="9">
        <v>26192.400000000001</v>
      </c>
      <c r="M1926" s="9">
        <v>17548.080000000002</v>
      </c>
      <c r="N1926" s="9">
        <v>8644.32</v>
      </c>
    </row>
    <row r="1927" spans="1:14" x14ac:dyDescent="0.3">
      <c r="A1927" t="s">
        <v>12</v>
      </c>
      <c r="B1927" t="s">
        <v>206</v>
      </c>
      <c r="C1927" s="3" t="s">
        <v>14</v>
      </c>
      <c r="D1927" s="3" t="s">
        <v>15</v>
      </c>
      <c r="E1927" s="3" t="s">
        <v>39</v>
      </c>
      <c r="F1927" s="5">
        <v>40274</v>
      </c>
      <c r="G1927">
        <v>135308492</v>
      </c>
      <c r="H1927" s="5">
        <v>40291</v>
      </c>
      <c r="I1927" s="7">
        <v>9644</v>
      </c>
      <c r="J1927" s="9">
        <v>651.21</v>
      </c>
      <c r="K1927" s="9">
        <v>524.96</v>
      </c>
      <c r="L1927" s="9">
        <v>6280269.2400000002</v>
      </c>
      <c r="M1927" s="9">
        <v>5062714.24</v>
      </c>
      <c r="N1927" s="9">
        <v>1217555</v>
      </c>
    </row>
    <row r="1928" spans="1:14" x14ac:dyDescent="0.3">
      <c r="A1928" t="s">
        <v>21</v>
      </c>
      <c r="B1928" t="s">
        <v>96</v>
      </c>
      <c r="C1928" s="3" t="s">
        <v>34</v>
      </c>
      <c r="D1928" s="3" t="s">
        <v>15</v>
      </c>
      <c r="E1928" s="3" t="s">
        <v>28</v>
      </c>
      <c r="F1928" s="5">
        <v>41567</v>
      </c>
      <c r="G1928">
        <v>724430167</v>
      </c>
      <c r="H1928" s="5">
        <v>41602</v>
      </c>
      <c r="I1928" s="7">
        <v>3840</v>
      </c>
      <c r="J1928" s="9">
        <v>421.89</v>
      </c>
      <c r="K1928" s="9">
        <v>364.69</v>
      </c>
      <c r="L1928" s="9">
        <v>1620057.6</v>
      </c>
      <c r="M1928" s="9">
        <v>1400409.6</v>
      </c>
      <c r="N1928" s="9">
        <v>219648</v>
      </c>
    </row>
    <row r="1929" spans="1:14" x14ac:dyDescent="0.3">
      <c r="A1929" t="s">
        <v>12</v>
      </c>
      <c r="B1929" t="s">
        <v>109</v>
      </c>
      <c r="C1929" s="3" t="s">
        <v>32</v>
      </c>
      <c r="D1929" s="3" t="s">
        <v>15</v>
      </c>
      <c r="E1929" s="3" t="s">
        <v>16</v>
      </c>
      <c r="F1929" s="5">
        <v>41147</v>
      </c>
      <c r="G1929">
        <v>975571191</v>
      </c>
      <c r="H1929" s="5">
        <v>41192</v>
      </c>
      <c r="I1929" s="7">
        <v>2050</v>
      </c>
      <c r="J1929" s="9">
        <v>255.28</v>
      </c>
      <c r="K1929" s="9">
        <v>159.41999999999999</v>
      </c>
      <c r="L1929" s="9">
        <v>523324</v>
      </c>
      <c r="M1929" s="9">
        <v>326811</v>
      </c>
      <c r="N1929" s="9">
        <v>196513</v>
      </c>
    </row>
    <row r="1930" spans="1:14" x14ac:dyDescent="0.3">
      <c r="A1930" t="s">
        <v>12</v>
      </c>
      <c r="B1930" t="s">
        <v>187</v>
      </c>
      <c r="C1930" s="3" t="s">
        <v>46</v>
      </c>
      <c r="D1930" s="3" t="s">
        <v>24</v>
      </c>
      <c r="E1930" s="3" t="s">
        <v>28</v>
      </c>
      <c r="F1930" s="5">
        <v>41666</v>
      </c>
      <c r="G1930">
        <v>548155391</v>
      </c>
      <c r="H1930" s="5">
        <v>41694</v>
      </c>
      <c r="I1930" s="7">
        <v>216</v>
      </c>
      <c r="J1930" s="9">
        <v>152.58000000000001</v>
      </c>
      <c r="K1930" s="9">
        <v>97.44</v>
      </c>
      <c r="L1930" s="9">
        <v>32957.279999999999</v>
      </c>
      <c r="M1930" s="9">
        <v>21047.040000000001</v>
      </c>
      <c r="N1930" s="9">
        <v>11910.24</v>
      </c>
    </row>
    <row r="1931" spans="1:14" x14ac:dyDescent="0.3">
      <c r="A1931" t="s">
        <v>17</v>
      </c>
      <c r="B1931" t="s">
        <v>56</v>
      </c>
      <c r="C1931" s="3" t="s">
        <v>25</v>
      </c>
      <c r="D1931" s="3" t="s">
        <v>15</v>
      </c>
      <c r="E1931" s="3" t="s">
        <v>28</v>
      </c>
      <c r="F1931" s="5">
        <v>40636</v>
      </c>
      <c r="G1931">
        <v>521919095</v>
      </c>
      <c r="H1931" s="5">
        <v>40665</v>
      </c>
      <c r="I1931" s="7">
        <v>6313</v>
      </c>
      <c r="J1931" s="9">
        <v>668.27</v>
      </c>
      <c r="K1931" s="9">
        <v>502.54</v>
      </c>
      <c r="L1931" s="9">
        <v>4218788.51</v>
      </c>
      <c r="M1931" s="9">
        <v>3172535.02</v>
      </c>
      <c r="N1931" s="9">
        <v>1046253.49</v>
      </c>
    </row>
    <row r="1932" spans="1:14" x14ac:dyDescent="0.3">
      <c r="A1932" t="s">
        <v>29</v>
      </c>
      <c r="B1932" t="s">
        <v>95</v>
      </c>
      <c r="C1932" s="3" t="s">
        <v>23</v>
      </c>
      <c r="D1932" s="3" t="s">
        <v>15</v>
      </c>
      <c r="E1932" s="3" t="s">
        <v>20</v>
      </c>
      <c r="F1932" s="5">
        <v>42872</v>
      </c>
      <c r="G1932">
        <v>246911132</v>
      </c>
      <c r="H1932" s="5">
        <v>42904</v>
      </c>
      <c r="I1932" s="7">
        <v>5346</v>
      </c>
      <c r="J1932" s="9">
        <v>154.06</v>
      </c>
      <c r="K1932" s="9">
        <v>90.93</v>
      </c>
      <c r="L1932" s="9">
        <v>823604.76</v>
      </c>
      <c r="M1932" s="9">
        <v>486111.78</v>
      </c>
      <c r="N1932" s="9">
        <v>337492.98</v>
      </c>
    </row>
    <row r="1933" spans="1:14" x14ac:dyDescent="0.3">
      <c r="A1933" t="s">
        <v>35</v>
      </c>
      <c r="B1933" t="s">
        <v>184</v>
      </c>
      <c r="C1933" s="3" t="s">
        <v>64</v>
      </c>
      <c r="D1933" s="3" t="s">
        <v>15</v>
      </c>
      <c r="E1933" s="3" t="s">
        <v>20</v>
      </c>
      <c r="F1933" s="5">
        <v>42514</v>
      </c>
      <c r="G1933">
        <v>493492829</v>
      </c>
      <c r="H1933" s="5">
        <v>42547</v>
      </c>
      <c r="I1933" s="7">
        <v>4350</v>
      </c>
      <c r="J1933" s="9">
        <v>9.33</v>
      </c>
      <c r="K1933" s="9">
        <v>6.92</v>
      </c>
      <c r="L1933" s="9">
        <v>40585.5</v>
      </c>
      <c r="M1933" s="9">
        <v>30102</v>
      </c>
      <c r="N1933" s="9">
        <v>10483.5</v>
      </c>
    </row>
    <row r="1934" spans="1:14" x14ac:dyDescent="0.3">
      <c r="A1934" t="s">
        <v>17</v>
      </c>
      <c r="B1934" t="s">
        <v>54</v>
      </c>
      <c r="C1934" s="3" t="s">
        <v>64</v>
      </c>
      <c r="D1934" s="3" t="s">
        <v>24</v>
      </c>
      <c r="E1934" s="3" t="s">
        <v>28</v>
      </c>
      <c r="F1934" s="5">
        <v>41005</v>
      </c>
      <c r="G1934">
        <v>302338016</v>
      </c>
      <c r="H1934" s="5">
        <v>41022</v>
      </c>
      <c r="I1934" s="7">
        <v>7392</v>
      </c>
      <c r="J1934" s="9">
        <v>9.33</v>
      </c>
      <c r="K1934" s="9">
        <v>6.92</v>
      </c>
      <c r="L1934" s="9">
        <v>68967.360000000001</v>
      </c>
      <c r="M1934" s="9">
        <v>51152.639999999999</v>
      </c>
      <c r="N1934" s="9">
        <v>17814.72</v>
      </c>
    </row>
    <row r="1935" spans="1:14" x14ac:dyDescent="0.3">
      <c r="A1935" t="s">
        <v>44</v>
      </c>
      <c r="B1935" t="s">
        <v>137</v>
      </c>
      <c r="C1935" s="3" t="s">
        <v>50</v>
      </c>
      <c r="D1935" s="3" t="s">
        <v>24</v>
      </c>
      <c r="E1935" s="3" t="s">
        <v>16</v>
      </c>
      <c r="F1935" s="5">
        <v>42944</v>
      </c>
      <c r="G1935">
        <v>134433019</v>
      </c>
      <c r="H1935" s="5">
        <v>42977</v>
      </c>
      <c r="I1935" s="7">
        <v>572</v>
      </c>
      <c r="J1935" s="9">
        <v>81.73</v>
      </c>
      <c r="K1935" s="9">
        <v>56.67</v>
      </c>
      <c r="L1935" s="9">
        <v>46749.56</v>
      </c>
      <c r="M1935" s="9">
        <v>32415.24</v>
      </c>
      <c r="N1935" s="9">
        <v>14334.32</v>
      </c>
    </row>
    <row r="1936" spans="1:14" x14ac:dyDescent="0.3">
      <c r="A1936" t="s">
        <v>12</v>
      </c>
      <c r="B1936" t="s">
        <v>119</v>
      </c>
      <c r="C1936" s="3" t="s">
        <v>43</v>
      </c>
      <c r="D1936" s="3" t="s">
        <v>24</v>
      </c>
      <c r="E1936" s="3" t="s">
        <v>20</v>
      </c>
      <c r="F1936" s="5">
        <v>40872</v>
      </c>
      <c r="G1936">
        <v>521076667</v>
      </c>
      <c r="H1936" s="5">
        <v>40888</v>
      </c>
      <c r="I1936" s="7">
        <v>7020</v>
      </c>
      <c r="J1936" s="9">
        <v>109.28</v>
      </c>
      <c r="K1936" s="9">
        <v>35.840000000000003</v>
      </c>
      <c r="L1936" s="9">
        <v>767145.6</v>
      </c>
      <c r="M1936" s="9">
        <v>251596.79999999999</v>
      </c>
      <c r="N1936" s="9">
        <v>515548.8</v>
      </c>
    </row>
    <row r="1937" spans="1:14" x14ac:dyDescent="0.3">
      <c r="A1937" t="s">
        <v>17</v>
      </c>
      <c r="B1937" t="s">
        <v>193</v>
      </c>
      <c r="C1937" s="3" t="s">
        <v>19</v>
      </c>
      <c r="D1937" s="3" t="s">
        <v>24</v>
      </c>
      <c r="E1937" s="3" t="s">
        <v>39</v>
      </c>
      <c r="F1937" s="5">
        <v>41548</v>
      </c>
      <c r="G1937">
        <v>713880288</v>
      </c>
      <c r="H1937" s="5">
        <v>41564</v>
      </c>
      <c r="I1937" s="7">
        <v>1896</v>
      </c>
      <c r="J1937" s="9">
        <v>47.45</v>
      </c>
      <c r="K1937" s="9">
        <v>31.79</v>
      </c>
      <c r="L1937" s="9">
        <v>89965.2</v>
      </c>
      <c r="M1937" s="9">
        <v>60273.84</v>
      </c>
      <c r="N1937" s="9">
        <v>29691.360000000001</v>
      </c>
    </row>
    <row r="1938" spans="1:14" x14ac:dyDescent="0.3">
      <c r="A1938" t="s">
        <v>12</v>
      </c>
      <c r="B1938" t="s">
        <v>128</v>
      </c>
      <c r="C1938" s="3" t="s">
        <v>34</v>
      </c>
      <c r="D1938" s="3" t="s">
        <v>24</v>
      </c>
      <c r="E1938" s="3" t="s">
        <v>39</v>
      </c>
      <c r="F1938" s="5">
        <v>42440</v>
      </c>
      <c r="G1938">
        <v>934767711</v>
      </c>
      <c r="H1938" s="5">
        <v>42463</v>
      </c>
      <c r="I1938" s="7">
        <v>7393</v>
      </c>
      <c r="J1938" s="9">
        <v>421.89</v>
      </c>
      <c r="K1938" s="9">
        <v>364.69</v>
      </c>
      <c r="L1938" s="9">
        <v>3119032.77</v>
      </c>
      <c r="M1938" s="9">
        <v>2696153.17</v>
      </c>
      <c r="N1938" s="9">
        <v>422879.6</v>
      </c>
    </row>
    <row r="1939" spans="1:14" x14ac:dyDescent="0.3">
      <c r="A1939" t="s">
        <v>44</v>
      </c>
      <c r="B1939" t="s">
        <v>209</v>
      </c>
      <c r="C1939" s="3" t="s">
        <v>34</v>
      </c>
      <c r="D1939" s="3" t="s">
        <v>15</v>
      </c>
      <c r="E1939" s="3" t="s">
        <v>28</v>
      </c>
      <c r="F1939" s="5">
        <v>41406</v>
      </c>
      <c r="G1939">
        <v>125975263</v>
      </c>
      <c r="H1939" s="5">
        <v>41442</v>
      </c>
      <c r="I1939" s="7">
        <v>7735</v>
      </c>
      <c r="J1939" s="9">
        <v>421.89</v>
      </c>
      <c r="K1939" s="9">
        <v>364.69</v>
      </c>
      <c r="L1939" s="9">
        <v>3263319.15</v>
      </c>
      <c r="M1939" s="9">
        <v>2820877.15</v>
      </c>
      <c r="N1939" s="9">
        <v>442442</v>
      </c>
    </row>
    <row r="1940" spans="1:14" x14ac:dyDescent="0.3">
      <c r="A1940" t="s">
        <v>44</v>
      </c>
      <c r="B1940" t="s">
        <v>141</v>
      </c>
      <c r="C1940" s="3" t="s">
        <v>38</v>
      </c>
      <c r="D1940" s="3" t="s">
        <v>24</v>
      </c>
      <c r="E1940" s="3" t="s">
        <v>16</v>
      </c>
      <c r="F1940" s="5">
        <v>40838</v>
      </c>
      <c r="G1940">
        <v>900051772</v>
      </c>
      <c r="H1940" s="5">
        <v>40883</v>
      </c>
      <c r="I1940" s="7">
        <v>4175</v>
      </c>
      <c r="J1940" s="9">
        <v>205.7</v>
      </c>
      <c r="K1940" s="9">
        <v>117.11</v>
      </c>
      <c r="L1940" s="9">
        <v>858797.5</v>
      </c>
      <c r="M1940" s="9">
        <v>488934.25</v>
      </c>
      <c r="N1940" s="9">
        <v>369863.25</v>
      </c>
    </row>
    <row r="1941" spans="1:14" x14ac:dyDescent="0.3">
      <c r="A1941" t="s">
        <v>12</v>
      </c>
      <c r="B1941" t="s">
        <v>120</v>
      </c>
      <c r="C1941" s="3" t="s">
        <v>52</v>
      </c>
      <c r="D1941" s="3" t="s">
        <v>24</v>
      </c>
      <c r="E1941" s="3" t="s">
        <v>28</v>
      </c>
      <c r="F1941" s="5">
        <v>40756</v>
      </c>
      <c r="G1941">
        <v>989858567</v>
      </c>
      <c r="H1941" s="5">
        <v>40759</v>
      </c>
      <c r="I1941" s="7">
        <v>2</v>
      </c>
      <c r="J1941" s="9">
        <v>437.2</v>
      </c>
      <c r="K1941" s="9">
        <v>263.33</v>
      </c>
      <c r="L1941" s="9">
        <v>874.4</v>
      </c>
      <c r="M1941" s="9">
        <v>526.66</v>
      </c>
      <c r="N1941" s="9">
        <v>347.74</v>
      </c>
    </row>
    <row r="1942" spans="1:14" x14ac:dyDescent="0.3">
      <c r="A1942" t="s">
        <v>17</v>
      </c>
      <c r="B1942" t="s">
        <v>87</v>
      </c>
      <c r="C1942" s="3" t="s">
        <v>43</v>
      </c>
      <c r="D1942" s="3" t="s">
        <v>24</v>
      </c>
      <c r="E1942" s="3" t="s">
        <v>39</v>
      </c>
      <c r="F1942" s="5">
        <v>40181</v>
      </c>
      <c r="G1942">
        <v>898569476</v>
      </c>
      <c r="H1942" s="5">
        <v>40183</v>
      </c>
      <c r="I1942" s="7">
        <v>5531</v>
      </c>
      <c r="J1942" s="9">
        <v>109.28</v>
      </c>
      <c r="K1942" s="9">
        <v>35.840000000000003</v>
      </c>
      <c r="L1942" s="9">
        <v>604427.68000000005</v>
      </c>
      <c r="M1942" s="9">
        <v>198231.04000000001</v>
      </c>
      <c r="N1942" s="9">
        <v>406196.64</v>
      </c>
    </row>
    <row r="1943" spans="1:14" x14ac:dyDescent="0.3">
      <c r="A1943" t="s">
        <v>12</v>
      </c>
      <c r="B1943" t="s">
        <v>80</v>
      </c>
      <c r="C1943" s="3" t="s">
        <v>50</v>
      </c>
      <c r="D1943" s="3" t="s">
        <v>24</v>
      </c>
      <c r="E1943" s="3" t="s">
        <v>16</v>
      </c>
      <c r="F1943" s="5">
        <v>41294</v>
      </c>
      <c r="G1943">
        <v>749670827</v>
      </c>
      <c r="H1943" s="5">
        <v>41340</v>
      </c>
      <c r="I1943" s="7">
        <v>3112</v>
      </c>
      <c r="J1943" s="9">
        <v>81.73</v>
      </c>
      <c r="K1943" s="9">
        <v>56.67</v>
      </c>
      <c r="L1943" s="9">
        <v>254343.76</v>
      </c>
      <c r="M1943" s="9">
        <v>176357.04</v>
      </c>
      <c r="N1943" s="9">
        <v>77986.720000000001</v>
      </c>
    </row>
    <row r="1944" spans="1:14" x14ac:dyDescent="0.3">
      <c r="A1944" t="s">
        <v>12</v>
      </c>
      <c r="B1944" t="s">
        <v>27</v>
      </c>
      <c r="C1944" s="3" t="s">
        <v>50</v>
      </c>
      <c r="D1944" s="3" t="s">
        <v>24</v>
      </c>
      <c r="E1944" s="3" t="s">
        <v>28</v>
      </c>
      <c r="F1944" s="5">
        <v>42512</v>
      </c>
      <c r="G1944">
        <v>736961448</v>
      </c>
      <c r="H1944" s="5">
        <v>42539</v>
      </c>
      <c r="I1944" s="7">
        <v>2124</v>
      </c>
      <c r="J1944" s="9">
        <v>81.73</v>
      </c>
      <c r="K1944" s="9">
        <v>56.67</v>
      </c>
      <c r="L1944" s="9">
        <v>173594.52</v>
      </c>
      <c r="M1944" s="9">
        <v>120367.08</v>
      </c>
      <c r="N1944" s="9">
        <v>53227.44</v>
      </c>
    </row>
    <row r="1945" spans="1:14" x14ac:dyDescent="0.3">
      <c r="A1945" t="s">
        <v>17</v>
      </c>
      <c r="B1945" t="s">
        <v>87</v>
      </c>
      <c r="C1945" s="3" t="s">
        <v>52</v>
      </c>
      <c r="D1945" s="3" t="s">
        <v>24</v>
      </c>
      <c r="E1945" s="3" t="s">
        <v>16</v>
      </c>
      <c r="F1945" s="5">
        <v>42644</v>
      </c>
      <c r="G1945">
        <v>674552667</v>
      </c>
      <c r="H1945" s="5">
        <v>42645</v>
      </c>
      <c r="I1945" s="7">
        <v>3979</v>
      </c>
      <c r="J1945" s="9">
        <v>437.2</v>
      </c>
      <c r="K1945" s="9">
        <v>263.33</v>
      </c>
      <c r="L1945" s="9">
        <v>1739618.8</v>
      </c>
      <c r="M1945" s="9">
        <v>1047790.07</v>
      </c>
      <c r="N1945" s="9">
        <v>691828.73</v>
      </c>
    </row>
    <row r="1946" spans="1:14" x14ac:dyDescent="0.3">
      <c r="A1946" t="s">
        <v>17</v>
      </c>
      <c r="B1946" t="s">
        <v>86</v>
      </c>
      <c r="C1946" s="3" t="s">
        <v>64</v>
      </c>
      <c r="D1946" s="3" t="s">
        <v>24</v>
      </c>
      <c r="E1946" s="3" t="s">
        <v>20</v>
      </c>
      <c r="F1946" s="5">
        <v>42267</v>
      </c>
      <c r="G1946">
        <v>446868312</v>
      </c>
      <c r="H1946" s="5">
        <v>42280</v>
      </c>
      <c r="I1946" s="7">
        <v>7119</v>
      </c>
      <c r="J1946" s="9">
        <v>9.33</v>
      </c>
      <c r="K1946" s="9">
        <v>6.92</v>
      </c>
      <c r="L1946" s="9">
        <v>66420.27</v>
      </c>
      <c r="M1946" s="9">
        <v>49263.48</v>
      </c>
      <c r="N1946" s="9">
        <v>17156.79</v>
      </c>
    </row>
    <row r="1947" spans="1:14" x14ac:dyDescent="0.3">
      <c r="A1947" t="s">
        <v>12</v>
      </c>
      <c r="B1947" t="s">
        <v>140</v>
      </c>
      <c r="C1947" s="3" t="s">
        <v>38</v>
      </c>
      <c r="D1947" s="3" t="s">
        <v>15</v>
      </c>
      <c r="E1947" s="3" t="s">
        <v>20</v>
      </c>
      <c r="F1947" s="5">
        <v>42351</v>
      </c>
      <c r="G1947">
        <v>458644711</v>
      </c>
      <c r="H1947" s="5">
        <v>42372</v>
      </c>
      <c r="I1947" s="7">
        <v>2017</v>
      </c>
      <c r="J1947" s="9">
        <v>205.7</v>
      </c>
      <c r="K1947" s="9">
        <v>117.11</v>
      </c>
      <c r="L1947" s="9">
        <v>414896.9</v>
      </c>
      <c r="M1947" s="9">
        <v>236210.87</v>
      </c>
      <c r="N1947" s="9">
        <v>178686.03</v>
      </c>
    </row>
    <row r="1948" spans="1:14" x14ac:dyDescent="0.3">
      <c r="A1948" t="s">
        <v>29</v>
      </c>
      <c r="B1948" t="s">
        <v>66</v>
      </c>
      <c r="C1948" s="3" t="s">
        <v>23</v>
      </c>
      <c r="D1948" s="3" t="s">
        <v>15</v>
      </c>
      <c r="E1948" s="3" t="s">
        <v>20</v>
      </c>
      <c r="F1948" s="5">
        <v>42869</v>
      </c>
      <c r="G1948">
        <v>284930694</v>
      </c>
      <c r="H1948" s="5">
        <v>42888</v>
      </c>
      <c r="I1948" s="7">
        <v>6179</v>
      </c>
      <c r="J1948" s="9">
        <v>154.06</v>
      </c>
      <c r="K1948" s="9">
        <v>90.93</v>
      </c>
      <c r="L1948" s="9">
        <v>951936.74</v>
      </c>
      <c r="M1948" s="9">
        <v>561856.47</v>
      </c>
      <c r="N1948" s="9">
        <v>390080.27</v>
      </c>
    </row>
    <row r="1949" spans="1:14" x14ac:dyDescent="0.3">
      <c r="A1949" t="s">
        <v>17</v>
      </c>
      <c r="B1949" t="s">
        <v>58</v>
      </c>
      <c r="C1949" s="3" t="s">
        <v>64</v>
      </c>
      <c r="D1949" s="3" t="s">
        <v>24</v>
      </c>
      <c r="E1949" s="3" t="s">
        <v>39</v>
      </c>
      <c r="F1949" s="5">
        <v>41420</v>
      </c>
      <c r="G1949">
        <v>921087586</v>
      </c>
      <c r="H1949" s="5">
        <v>41438</v>
      </c>
      <c r="I1949" s="7">
        <v>9140</v>
      </c>
      <c r="J1949" s="9">
        <v>9.33</v>
      </c>
      <c r="K1949" s="9">
        <v>6.92</v>
      </c>
      <c r="L1949" s="9">
        <v>85276.2</v>
      </c>
      <c r="M1949" s="9">
        <v>63248.800000000003</v>
      </c>
      <c r="N1949" s="9">
        <v>22027.4</v>
      </c>
    </row>
    <row r="1950" spans="1:14" x14ac:dyDescent="0.3">
      <c r="A1950" t="s">
        <v>21</v>
      </c>
      <c r="B1950" t="s">
        <v>199</v>
      </c>
      <c r="C1950" s="3" t="s">
        <v>52</v>
      </c>
      <c r="D1950" s="3" t="s">
        <v>15</v>
      </c>
      <c r="E1950" s="3" t="s">
        <v>20</v>
      </c>
      <c r="F1950" s="5">
        <v>42905</v>
      </c>
      <c r="G1950">
        <v>732789218</v>
      </c>
      <c r="H1950" s="5">
        <v>42919</v>
      </c>
      <c r="I1950" s="7">
        <v>7469</v>
      </c>
      <c r="J1950" s="9">
        <v>437.2</v>
      </c>
      <c r="K1950" s="9">
        <v>263.33</v>
      </c>
      <c r="L1950" s="9">
        <v>3265446.8</v>
      </c>
      <c r="M1950" s="9">
        <v>1966811.77</v>
      </c>
      <c r="N1950" s="9">
        <v>1298635.03</v>
      </c>
    </row>
    <row r="1951" spans="1:14" x14ac:dyDescent="0.3">
      <c r="A1951" t="s">
        <v>17</v>
      </c>
      <c r="B1951" t="s">
        <v>51</v>
      </c>
      <c r="C1951" s="3" t="s">
        <v>52</v>
      </c>
      <c r="D1951" s="3" t="s">
        <v>15</v>
      </c>
      <c r="E1951" s="3" t="s">
        <v>28</v>
      </c>
      <c r="F1951" s="5">
        <v>41549</v>
      </c>
      <c r="G1951">
        <v>406021916</v>
      </c>
      <c r="H1951" s="5">
        <v>41568</v>
      </c>
      <c r="I1951" s="7">
        <v>9763</v>
      </c>
      <c r="J1951" s="9">
        <v>437.2</v>
      </c>
      <c r="K1951" s="9">
        <v>263.33</v>
      </c>
      <c r="L1951" s="9">
        <v>4268383.5999999996</v>
      </c>
      <c r="M1951" s="9">
        <v>2570890.79</v>
      </c>
      <c r="N1951" s="9">
        <v>1697492.81</v>
      </c>
    </row>
    <row r="1952" spans="1:14" x14ac:dyDescent="0.3">
      <c r="A1952" t="s">
        <v>12</v>
      </c>
      <c r="B1952" t="s">
        <v>218</v>
      </c>
      <c r="C1952" s="3" t="s">
        <v>25</v>
      </c>
      <c r="D1952" s="3" t="s">
        <v>24</v>
      </c>
      <c r="E1952" s="3" t="s">
        <v>39</v>
      </c>
      <c r="F1952" s="5">
        <v>41649</v>
      </c>
      <c r="G1952">
        <v>697084510</v>
      </c>
      <c r="H1952" s="5">
        <v>41680</v>
      </c>
      <c r="I1952" s="7">
        <v>1652</v>
      </c>
      <c r="J1952" s="9">
        <v>668.27</v>
      </c>
      <c r="K1952" s="9">
        <v>502.54</v>
      </c>
      <c r="L1952" s="9">
        <v>1103982.04</v>
      </c>
      <c r="M1952" s="9">
        <v>830196.08</v>
      </c>
      <c r="N1952" s="9">
        <v>273785.96000000002</v>
      </c>
    </row>
    <row r="1953" spans="1:14" x14ac:dyDescent="0.3">
      <c r="A1953" t="s">
        <v>44</v>
      </c>
      <c r="B1953" t="s">
        <v>113</v>
      </c>
      <c r="C1953" s="3" t="s">
        <v>14</v>
      </c>
      <c r="D1953" s="3" t="s">
        <v>24</v>
      </c>
      <c r="E1953" s="3" t="s">
        <v>16</v>
      </c>
      <c r="F1953" s="5">
        <v>42359</v>
      </c>
      <c r="G1953">
        <v>182588326</v>
      </c>
      <c r="H1953" s="5">
        <v>42371</v>
      </c>
      <c r="I1953" s="7">
        <v>798</v>
      </c>
      <c r="J1953" s="9">
        <v>651.21</v>
      </c>
      <c r="K1953" s="9">
        <v>524.96</v>
      </c>
      <c r="L1953" s="9">
        <v>519665.58</v>
      </c>
      <c r="M1953" s="9">
        <v>418918.08</v>
      </c>
      <c r="N1953" s="9">
        <v>100747.5</v>
      </c>
    </row>
    <row r="1954" spans="1:14" x14ac:dyDescent="0.3">
      <c r="A1954" t="s">
        <v>17</v>
      </c>
      <c r="B1954" t="s">
        <v>51</v>
      </c>
      <c r="C1954" s="3" t="s">
        <v>25</v>
      </c>
      <c r="D1954" s="3" t="s">
        <v>24</v>
      </c>
      <c r="E1954" s="3" t="s">
        <v>39</v>
      </c>
      <c r="F1954" s="5">
        <v>41836</v>
      </c>
      <c r="G1954">
        <v>209457194</v>
      </c>
      <c r="H1954" s="5">
        <v>41849</v>
      </c>
      <c r="I1954" s="7">
        <v>1893</v>
      </c>
      <c r="J1954" s="9">
        <v>668.27</v>
      </c>
      <c r="K1954" s="9">
        <v>502.54</v>
      </c>
      <c r="L1954" s="9">
        <v>1265035.1100000001</v>
      </c>
      <c r="M1954" s="9">
        <v>951308.22</v>
      </c>
      <c r="N1954" s="9">
        <v>313726.89</v>
      </c>
    </row>
    <row r="1955" spans="1:14" x14ac:dyDescent="0.3">
      <c r="A1955" t="s">
        <v>29</v>
      </c>
      <c r="B1955" t="s">
        <v>30</v>
      </c>
      <c r="C1955" s="3" t="s">
        <v>52</v>
      </c>
      <c r="D1955" s="3" t="s">
        <v>15</v>
      </c>
      <c r="E1955" s="3" t="s">
        <v>16</v>
      </c>
      <c r="F1955" s="5">
        <v>41397</v>
      </c>
      <c r="G1955">
        <v>844927442</v>
      </c>
      <c r="H1955" s="5">
        <v>41445</v>
      </c>
      <c r="I1955" s="7">
        <v>1661</v>
      </c>
      <c r="J1955" s="9">
        <v>437.2</v>
      </c>
      <c r="K1955" s="9">
        <v>263.33</v>
      </c>
      <c r="L1955" s="9">
        <v>726189.2</v>
      </c>
      <c r="M1955" s="9">
        <v>437391.13</v>
      </c>
      <c r="N1955" s="9">
        <v>288798.07</v>
      </c>
    </row>
    <row r="1956" spans="1:14" x14ac:dyDescent="0.3">
      <c r="A1956" t="s">
        <v>17</v>
      </c>
      <c r="B1956" t="s">
        <v>73</v>
      </c>
      <c r="C1956" s="3" t="s">
        <v>43</v>
      </c>
      <c r="D1956" s="3" t="s">
        <v>24</v>
      </c>
      <c r="E1956" s="3" t="s">
        <v>39</v>
      </c>
      <c r="F1956" s="5">
        <v>41359</v>
      </c>
      <c r="G1956">
        <v>426547896</v>
      </c>
      <c r="H1956" s="5">
        <v>41377</v>
      </c>
      <c r="I1956" s="7">
        <v>3856</v>
      </c>
      <c r="J1956" s="9">
        <v>109.28</v>
      </c>
      <c r="K1956" s="9">
        <v>35.840000000000003</v>
      </c>
      <c r="L1956" s="9">
        <v>421383.67999999999</v>
      </c>
      <c r="M1956" s="9">
        <v>138199.04000000001</v>
      </c>
      <c r="N1956" s="9">
        <v>283184.64000000001</v>
      </c>
    </row>
    <row r="1957" spans="1:14" x14ac:dyDescent="0.3">
      <c r="A1957" t="s">
        <v>44</v>
      </c>
      <c r="B1957" t="s">
        <v>174</v>
      </c>
      <c r="C1957" s="3" t="s">
        <v>52</v>
      </c>
      <c r="D1957" s="3" t="s">
        <v>15</v>
      </c>
      <c r="E1957" s="3" t="s">
        <v>16</v>
      </c>
      <c r="F1957" s="5">
        <v>42433</v>
      </c>
      <c r="G1957">
        <v>512179887</v>
      </c>
      <c r="H1957" s="5">
        <v>42473</v>
      </c>
      <c r="I1957" s="7">
        <v>4265</v>
      </c>
      <c r="J1957" s="9">
        <v>437.2</v>
      </c>
      <c r="K1957" s="9">
        <v>263.33</v>
      </c>
      <c r="L1957" s="9">
        <v>1864658</v>
      </c>
      <c r="M1957" s="9">
        <v>1123102.45</v>
      </c>
      <c r="N1957" s="9">
        <v>741555.55</v>
      </c>
    </row>
    <row r="1958" spans="1:14" x14ac:dyDescent="0.3">
      <c r="A1958" t="s">
        <v>17</v>
      </c>
      <c r="B1958" t="s">
        <v>161</v>
      </c>
      <c r="C1958" s="3" t="s">
        <v>38</v>
      </c>
      <c r="D1958" s="3" t="s">
        <v>15</v>
      </c>
      <c r="E1958" s="3" t="s">
        <v>20</v>
      </c>
      <c r="F1958" s="5">
        <v>41568</v>
      </c>
      <c r="G1958">
        <v>929997241</v>
      </c>
      <c r="H1958" s="5">
        <v>41584</v>
      </c>
      <c r="I1958" s="7">
        <v>5705</v>
      </c>
      <c r="J1958" s="9">
        <v>205.7</v>
      </c>
      <c r="K1958" s="9">
        <v>117.11</v>
      </c>
      <c r="L1958" s="9">
        <v>1173518.5</v>
      </c>
      <c r="M1958" s="9">
        <v>668112.55000000005</v>
      </c>
      <c r="N1958" s="9">
        <v>505405.95</v>
      </c>
    </row>
    <row r="1959" spans="1:14" x14ac:dyDescent="0.3">
      <c r="A1959" t="s">
        <v>21</v>
      </c>
      <c r="B1959" t="s">
        <v>65</v>
      </c>
      <c r="C1959" s="3" t="s">
        <v>38</v>
      </c>
      <c r="D1959" s="3" t="s">
        <v>15</v>
      </c>
      <c r="E1959" s="3" t="s">
        <v>20</v>
      </c>
      <c r="F1959" s="5">
        <v>41634</v>
      </c>
      <c r="G1959">
        <v>228486287</v>
      </c>
      <c r="H1959" s="5">
        <v>41648</v>
      </c>
      <c r="I1959" s="7">
        <v>3025</v>
      </c>
      <c r="J1959" s="9">
        <v>205.7</v>
      </c>
      <c r="K1959" s="9">
        <v>117.11</v>
      </c>
      <c r="L1959" s="9">
        <v>622242.5</v>
      </c>
      <c r="M1959" s="9">
        <v>354257.75</v>
      </c>
      <c r="N1959" s="9">
        <v>267984.75</v>
      </c>
    </row>
    <row r="1960" spans="1:14" x14ac:dyDescent="0.3">
      <c r="A1960" t="s">
        <v>35</v>
      </c>
      <c r="B1960" t="s">
        <v>176</v>
      </c>
      <c r="C1960" s="3" t="s">
        <v>46</v>
      </c>
      <c r="D1960" s="3" t="s">
        <v>24</v>
      </c>
      <c r="E1960" s="3" t="s">
        <v>28</v>
      </c>
      <c r="F1960" s="5">
        <v>41740</v>
      </c>
      <c r="G1960">
        <v>626445853</v>
      </c>
      <c r="H1960" s="5">
        <v>41780</v>
      </c>
      <c r="I1960" s="7">
        <v>8104</v>
      </c>
      <c r="J1960" s="9">
        <v>152.58000000000001</v>
      </c>
      <c r="K1960" s="9">
        <v>97.44</v>
      </c>
      <c r="L1960" s="9">
        <v>1236508.32</v>
      </c>
      <c r="M1960" s="9">
        <v>789653.76</v>
      </c>
      <c r="N1960" s="9">
        <v>446854.56</v>
      </c>
    </row>
    <row r="1961" spans="1:14" x14ac:dyDescent="0.3">
      <c r="A1961" t="s">
        <v>17</v>
      </c>
      <c r="B1961" t="s">
        <v>48</v>
      </c>
      <c r="C1961" s="3" t="s">
        <v>34</v>
      </c>
      <c r="D1961" s="3" t="s">
        <v>15</v>
      </c>
      <c r="E1961" s="3" t="s">
        <v>20</v>
      </c>
      <c r="F1961" s="5">
        <v>41385</v>
      </c>
      <c r="G1961">
        <v>362987267</v>
      </c>
      <c r="H1961" s="5">
        <v>41395</v>
      </c>
      <c r="I1961" s="7">
        <v>4854</v>
      </c>
      <c r="J1961" s="9">
        <v>421.89</v>
      </c>
      <c r="K1961" s="9">
        <v>364.69</v>
      </c>
      <c r="L1961" s="9">
        <v>2047854.06</v>
      </c>
      <c r="M1961" s="9">
        <v>1770205.26</v>
      </c>
      <c r="N1961" s="9">
        <v>277648.8</v>
      </c>
    </row>
    <row r="1962" spans="1:14" x14ac:dyDescent="0.3">
      <c r="A1962" t="s">
        <v>17</v>
      </c>
      <c r="B1962" t="s">
        <v>100</v>
      </c>
      <c r="C1962" s="3" t="s">
        <v>50</v>
      </c>
      <c r="D1962" s="3" t="s">
        <v>24</v>
      </c>
      <c r="E1962" s="3" t="s">
        <v>20</v>
      </c>
      <c r="F1962" s="5">
        <v>41841</v>
      </c>
      <c r="G1962">
        <v>447534358</v>
      </c>
      <c r="H1962" s="5">
        <v>41874</v>
      </c>
      <c r="I1962" s="7">
        <v>4217</v>
      </c>
      <c r="J1962" s="9">
        <v>81.73</v>
      </c>
      <c r="K1962" s="9">
        <v>56.67</v>
      </c>
      <c r="L1962" s="9">
        <v>344655.41</v>
      </c>
      <c r="M1962" s="9">
        <v>238977.39</v>
      </c>
      <c r="N1962" s="9">
        <v>105678.02</v>
      </c>
    </row>
    <row r="1963" spans="1:14" x14ac:dyDescent="0.3">
      <c r="A1963" t="s">
        <v>29</v>
      </c>
      <c r="B1963" t="s">
        <v>148</v>
      </c>
      <c r="C1963" s="3" t="s">
        <v>14</v>
      </c>
      <c r="D1963" s="3" t="s">
        <v>15</v>
      </c>
      <c r="E1963" s="3" t="s">
        <v>39</v>
      </c>
      <c r="F1963" s="5">
        <v>42001</v>
      </c>
      <c r="G1963">
        <v>609823453</v>
      </c>
      <c r="H1963" s="5">
        <v>42029</v>
      </c>
      <c r="I1963" s="7">
        <v>9166</v>
      </c>
      <c r="J1963" s="9">
        <v>651.21</v>
      </c>
      <c r="K1963" s="9">
        <v>524.96</v>
      </c>
      <c r="L1963" s="9">
        <v>5968990.8600000003</v>
      </c>
      <c r="M1963" s="9">
        <v>4811783.3600000003</v>
      </c>
      <c r="N1963" s="9">
        <v>1157207.5</v>
      </c>
    </row>
    <row r="1964" spans="1:14" x14ac:dyDescent="0.3">
      <c r="A1964" t="s">
        <v>35</v>
      </c>
      <c r="B1964" t="s">
        <v>212</v>
      </c>
      <c r="C1964" s="3" t="s">
        <v>38</v>
      </c>
      <c r="D1964" s="3" t="s">
        <v>24</v>
      </c>
      <c r="E1964" s="3" t="s">
        <v>16</v>
      </c>
      <c r="F1964" s="5">
        <v>42531</v>
      </c>
      <c r="G1964">
        <v>649903380</v>
      </c>
      <c r="H1964" s="5">
        <v>42533</v>
      </c>
      <c r="I1964" s="7">
        <v>9707</v>
      </c>
      <c r="J1964" s="9">
        <v>205.7</v>
      </c>
      <c r="K1964" s="9">
        <v>117.11</v>
      </c>
      <c r="L1964" s="9">
        <v>1996729.9</v>
      </c>
      <c r="M1964" s="9">
        <v>1136786.77</v>
      </c>
      <c r="N1964" s="9">
        <v>859943.13</v>
      </c>
    </row>
    <row r="1965" spans="1:14" x14ac:dyDescent="0.3">
      <c r="A1965" t="s">
        <v>21</v>
      </c>
      <c r="B1965" t="s">
        <v>65</v>
      </c>
      <c r="C1965" s="3" t="s">
        <v>25</v>
      </c>
      <c r="D1965" s="3" t="s">
        <v>24</v>
      </c>
      <c r="E1965" s="3" t="s">
        <v>20</v>
      </c>
      <c r="F1965" s="5">
        <v>41721</v>
      </c>
      <c r="G1965">
        <v>888135468</v>
      </c>
      <c r="H1965" s="5">
        <v>41752</v>
      </c>
      <c r="I1965" s="7">
        <v>7876</v>
      </c>
      <c r="J1965" s="9">
        <v>668.27</v>
      </c>
      <c r="K1965" s="9">
        <v>502.54</v>
      </c>
      <c r="L1965" s="9">
        <v>5263294.5199999996</v>
      </c>
      <c r="M1965" s="9">
        <v>3958005.04</v>
      </c>
      <c r="N1965" s="9">
        <v>1305289.48</v>
      </c>
    </row>
    <row r="1966" spans="1:14" x14ac:dyDescent="0.3">
      <c r="A1966" t="s">
        <v>12</v>
      </c>
      <c r="B1966" t="s">
        <v>115</v>
      </c>
      <c r="C1966" s="3" t="s">
        <v>14</v>
      </c>
      <c r="D1966" s="3" t="s">
        <v>24</v>
      </c>
      <c r="E1966" s="3" t="s">
        <v>39</v>
      </c>
      <c r="F1966" s="5">
        <v>42395</v>
      </c>
      <c r="G1966">
        <v>815193545</v>
      </c>
      <c r="H1966" s="5">
        <v>42415</v>
      </c>
      <c r="I1966" s="7">
        <v>2740</v>
      </c>
      <c r="J1966" s="9">
        <v>651.21</v>
      </c>
      <c r="K1966" s="9">
        <v>524.96</v>
      </c>
      <c r="L1966" s="9">
        <v>1784315.4</v>
      </c>
      <c r="M1966" s="9">
        <v>1438390.4</v>
      </c>
      <c r="N1966" s="9">
        <v>345925</v>
      </c>
    </row>
    <row r="1967" spans="1:14" x14ac:dyDescent="0.3">
      <c r="A1967" t="s">
        <v>17</v>
      </c>
      <c r="B1967" t="s">
        <v>58</v>
      </c>
      <c r="C1967" s="3" t="s">
        <v>38</v>
      </c>
      <c r="D1967" s="3" t="s">
        <v>15</v>
      </c>
      <c r="E1967" s="3" t="s">
        <v>20</v>
      </c>
      <c r="F1967" s="5">
        <v>42240</v>
      </c>
      <c r="G1967">
        <v>442063939</v>
      </c>
      <c r="H1967" s="5">
        <v>42285</v>
      </c>
      <c r="I1967" s="7">
        <v>5398</v>
      </c>
      <c r="J1967" s="9">
        <v>205.7</v>
      </c>
      <c r="K1967" s="9">
        <v>117.11</v>
      </c>
      <c r="L1967" s="9">
        <v>1110368.6000000001</v>
      </c>
      <c r="M1967" s="9">
        <v>632159.78</v>
      </c>
      <c r="N1967" s="9">
        <v>478208.82</v>
      </c>
    </row>
    <row r="1968" spans="1:14" x14ac:dyDescent="0.3">
      <c r="A1968" t="s">
        <v>12</v>
      </c>
      <c r="B1968" t="s">
        <v>155</v>
      </c>
      <c r="C1968" s="3" t="s">
        <v>43</v>
      </c>
      <c r="D1968" s="3" t="s">
        <v>15</v>
      </c>
      <c r="E1968" s="3" t="s">
        <v>20</v>
      </c>
      <c r="F1968" s="5">
        <v>40709</v>
      </c>
      <c r="G1968">
        <v>750045478</v>
      </c>
      <c r="H1968" s="5">
        <v>40725</v>
      </c>
      <c r="I1968" s="7">
        <v>3979</v>
      </c>
      <c r="J1968" s="9">
        <v>109.28</v>
      </c>
      <c r="K1968" s="9">
        <v>35.840000000000003</v>
      </c>
      <c r="L1968" s="9">
        <v>434825.12</v>
      </c>
      <c r="M1968" s="9">
        <v>142607.35999999999</v>
      </c>
      <c r="N1968" s="9">
        <v>292217.76</v>
      </c>
    </row>
    <row r="1969" spans="1:14" x14ac:dyDescent="0.3">
      <c r="A1969" t="s">
        <v>21</v>
      </c>
      <c r="B1969" t="s">
        <v>76</v>
      </c>
      <c r="C1969" s="3" t="s">
        <v>32</v>
      </c>
      <c r="D1969" s="3" t="s">
        <v>24</v>
      </c>
      <c r="E1969" s="3" t="s">
        <v>39</v>
      </c>
      <c r="F1969" s="5">
        <v>40414</v>
      </c>
      <c r="G1969">
        <v>540749490</v>
      </c>
      <c r="H1969" s="5">
        <v>40422</v>
      </c>
      <c r="I1969" s="7">
        <v>8646</v>
      </c>
      <c r="J1969" s="9">
        <v>255.28</v>
      </c>
      <c r="K1969" s="9">
        <v>159.41999999999999</v>
      </c>
      <c r="L1969" s="9">
        <v>2207150.88</v>
      </c>
      <c r="M1969" s="9">
        <v>1378345.32</v>
      </c>
      <c r="N1969" s="9">
        <v>828805.56</v>
      </c>
    </row>
    <row r="1970" spans="1:14" x14ac:dyDescent="0.3">
      <c r="A1970" t="s">
        <v>21</v>
      </c>
      <c r="B1970" t="s">
        <v>213</v>
      </c>
      <c r="C1970" s="3" t="s">
        <v>46</v>
      </c>
      <c r="D1970" s="3" t="s">
        <v>24</v>
      </c>
      <c r="E1970" s="3" t="s">
        <v>20</v>
      </c>
      <c r="F1970" s="5">
        <v>40206</v>
      </c>
      <c r="G1970">
        <v>486099803</v>
      </c>
      <c r="H1970" s="5">
        <v>40242</v>
      </c>
      <c r="I1970" s="7">
        <v>6589</v>
      </c>
      <c r="J1970" s="9">
        <v>152.58000000000001</v>
      </c>
      <c r="K1970" s="9">
        <v>97.44</v>
      </c>
      <c r="L1970" s="9">
        <v>1005349.62</v>
      </c>
      <c r="M1970" s="9">
        <v>642032.16</v>
      </c>
      <c r="N1970" s="9">
        <v>363317.46</v>
      </c>
    </row>
    <row r="1971" spans="1:14" x14ac:dyDescent="0.3">
      <c r="A1971" t="s">
        <v>29</v>
      </c>
      <c r="B1971" t="s">
        <v>127</v>
      </c>
      <c r="C1971" s="3" t="s">
        <v>50</v>
      </c>
      <c r="D1971" s="3" t="s">
        <v>15</v>
      </c>
      <c r="E1971" s="3" t="s">
        <v>39</v>
      </c>
      <c r="F1971" s="5">
        <v>42090</v>
      </c>
      <c r="G1971">
        <v>878332746</v>
      </c>
      <c r="H1971" s="5">
        <v>42114</v>
      </c>
      <c r="I1971" s="7">
        <v>7033</v>
      </c>
      <c r="J1971" s="9">
        <v>81.73</v>
      </c>
      <c r="K1971" s="9">
        <v>56.67</v>
      </c>
      <c r="L1971" s="9">
        <v>574807.09</v>
      </c>
      <c r="M1971" s="9">
        <v>398560.11</v>
      </c>
      <c r="N1971" s="9">
        <v>176246.98</v>
      </c>
    </row>
    <row r="1972" spans="1:14" x14ac:dyDescent="0.3">
      <c r="A1972" t="s">
        <v>97</v>
      </c>
      <c r="B1972" t="s">
        <v>172</v>
      </c>
      <c r="C1972" s="3" t="s">
        <v>38</v>
      </c>
      <c r="D1972" s="3" t="s">
        <v>15</v>
      </c>
      <c r="E1972" s="3" t="s">
        <v>20</v>
      </c>
      <c r="F1972" s="5">
        <v>41545</v>
      </c>
      <c r="G1972">
        <v>279997146</v>
      </c>
      <c r="H1972" s="5">
        <v>41582</v>
      </c>
      <c r="I1972" s="7">
        <v>6232</v>
      </c>
      <c r="J1972" s="9">
        <v>205.7</v>
      </c>
      <c r="K1972" s="9">
        <v>117.11</v>
      </c>
      <c r="L1972" s="9">
        <v>1281922.3999999999</v>
      </c>
      <c r="M1972" s="9">
        <v>729829.52</v>
      </c>
      <c r="N1972" s="9">
        <v>552092.88</v>
      </c>
    </row>
    <row r="1973" spans="1:14" x14ac:dyDescent="0.3">
      <c r="A1973" t="s">
        <v>21</v>
      </c>
      <c r="B1973" t="s">
        <v>126</v>
      </c>
      <c r="C1973" s="3" t="s">
        <v>25</v>
      </c>
      <c r="D1973" s="3" t="s">
        <v>15</v>
      </c>
      <c r="E1973" s="3" t="s">
        <v>16</v>
      </c>
      <c r="F1973" s="5">
        <v>42739</v>
      </c>
      <c r="G1973">
        <v>473954331</v>
      </c>
      <c r="H1973" s="5">
        <v>42741</v>
      </c>
      <c r="I1973" s="7">
        <v>2474</v>
      </c>
      <c r="J1973" s="9">
        <v>668.27</v>
      </c>
      <c r="K1973" s="9">
        <v>502.54</v>
      </c>
      <c r="L1973" s="9">
        <v>1653299.98</v>
      </c>
      <c r="M1973" s="9">
        <v>1243283.96</v>
      </c>
      <c r="N1973" s="9">
        <v>410016.02</v>
      </c>
    </row>
    <row r="1974" spans="1:14" x14ac:dyDescent="0.3">
      <c r="A1974" t="s">
        <v>29</v>
      </c>
      <c r="B1974" t="s">
        <v>31</v>
      </c>
      <c r="C1974" s="3" t="s">
        <v>19</v>
      </c>
      <c r="D1974" s="3" t="s">
        <v>24</v>
      </c>
      <c r="E1974" s="3" t="s">
        <v>28</v>
      </c>
      <c r="F1974" s="5">
        <v>40546</v>
      </c>
      <c r="G1974">
        <v>613378131</v>
      </c>
      <c r="H1974" s="5">
        <v>40584</v>
      </c>
      <c r="I1974" s="7">
        <v>1074</v>
      </c>
      <c r="J1974" s="9">
        <v>47.45</v>
      </c>
      <c r="K1974" s="9">
        <v>31.79</v>
      </c>
      <c r="L1974" s="9">
        <v>50961.3</v>
      </c>
      <c r="M1974" s="9">
        <v>34142.46</v>
      </c>
      <c r="N1974" s="9">
        <v>16818.84</v>
      </c>
    </row>
    <row r="1975" spans="1:14" x14ac:dyDescent="0.3">
      <c r="A1975" t="s">
        <v>44</v>
      </c>
      <c r="B1975" t="s">
        <v>169</v>
      </c>
      <c r="C1975" s="3" t="s">
        <v>32</v>
      </c>
      <c r="D1975" s="3" t="s">
        <v>24</v>
      </c>
      <c r="E1975" s="3" t="s">
        <v>39</v>
      </c>
      <c r="F1975" s="5">
        <v>41292</v>
      </c>
      <c r="G1975">
        <v>371754872</v>
      </c>
      <c r="H1975" s="5">
        <v>41314</v>
      </c>
      <c r="I1975" s="7">
        <v>9383</v>
      </c>
      <c r="J1975" s="9">
        <v>255.28</v>
      </c>
      <c r="K1975" s="9">
        <v>159.41999999999999</v>
      </c>
      <c r="L1975" s="9">
        <v>2395292.2400000002</v>
      </c>
      <c r="M1975" s="9">
        <v>1495837.86</v>
      </c>
      <c r="N1975" s="9">
        <v>899454.38</v>
      </c>
    </row>
    <row r="1976" spans="1:14" x14ac:dyDescent="0.3">
      <c r="A1976" t="s">
        <v>17</v>
      </c>
      <c r="B1976" t="s">
        <v>171</v>
      </c>
      <c r="C1976" s="3" t="s">
        <v>64</v>
      </c>
      <c r="D1976" s="3" t="s">
        <v>15</v>
      </c>
      <c r="E1976" s="3" t="s">
        <v>16</v>
      </c>
      <c r="F1976" s="5">
        <v>42015</v>
      </c>
      <c r="G1976">
        <v>392883384</v>
      </c>
      <c r="H1976" s="5">
        <v>42038</v>
      </c>
      <c r="I1976" s="7">
        <v>1779</v>
      </c>
      <c r="J1976" s="9">
        <v>9.33</v>
      </c>
      <c r="K1976" s="9">
        <v>6.92</v>
      </c>
      <c r="L1976" s="9">
        <v>16598.07</v>
      </c>
      <c r="M1976" s="9">
        <v>12310.68</v>
      </c>
      <c r="N1976" s="9">
        <v>4287.3900000000003</v>
      </c>
    </row>
    <row r="1977" spans="1:14" x14ac:dyDescent="0.3">
      <c r="A1977" t="s">
        <v>17</v>
      </c>
      <c r="B1977" t="s">
        <v>93</v>
      </c>
      <c r="C1977" s="3" t="s">
        <v>46</v>
      </c>
      <c r="D1977" s="3" t="s">
        <v>24</v>
      </c>
      <c r="E1977" s="3" t="s">
        <v>16</v>
      </c>
      <c r="F1977" s="5">
        <v>42904</v>
      </c>
      <c r="G1977">
        <v>940874993</v>
      </c>
      <c r="H1977" s="5">
        <v>42924</v>
      </c>
      <c r="I1977" s="7">
        <v>4674</v>
      </c>
      <c r="J1977" s="9">
        <v>152.58000000000001</v>
      </c>
      <c r="K1977" s="9">
        <v>97.44</v>
      </c>
      <c r="L1977" s="9">
        <v>713158.92</v>
      </c>
      <c r="M1977" s="9">
        <v>455434.56</v>
      </c>
      <c r="N1977" s="9">
        <v>257724.36</v>
      </c>
    </row>
    <row r="1978" spans="1:14" x14ac:dyDescent="0.3">
      <c r="A1978" t="s">
        <v>97</v>
      </c>
      <c r="B1978" t="s">
        <v>172</v>
      </c>
      <c r="C1978" s="3" t="s">
        <v>19</v>
      </c>
      <c r="D1978" s="3" t="s">
        <v>15</v>
      </c>
      <c r="E1978" s="3" t="s">
        <v>28</v>
      </c>
      <c r="F1978" s="5">
        <v>40389</v>
      </c>
      <c r="G1978">
        <v>550153529</v>
      </c>
      <c r="H1978" s="5">
        <v>40424</v>
      </c>
      <c r="I1978" s="7">
        <v>1510</v>
      </c>
      <c r="J1978" s="9">
        <v>47.45</v>
      </c>
      <c r="K1978" s="9">
        <v>31.79</v>
      </c>
      <c r="L1978" s="9">
        <v>71649.5</v>
      </c>
      <c r="M1978" s="9">
        <v>48002.9</v>
      </c>
      <c r="N1978" s="9">
        <v>23646.6</v>
      </c>
    </row>
    <row r="1979" spans="1:14" x14ac:dyDescent="0.3">
      <c r="A1979" t="s">
        <v>17</v>
      </c>
      <c r="B1979" t="s">
        <v>86</v>
      </c>
      <c r="C1979" s="3" t="s">
        <v>34</v>
      </c>
      <c r="D1979" s="3" t="s">
        <v>24</v>
      </c>
      <c r="E1979" s="3" t="s">
        <v>39</v>
      </c>
      <c r="F1979" s="5">
        <v>42354</v>
      </c>
      <c r="G1979">
        <v>975455319</v>
      </c>
      <c r="H1979" s="5">
        <v>42403</v>
      </c>
      <c r="I1979" s="7">
        <v>7761</v>
      </c>
      <c r="J1979" s="9">
        <v>421.89</v>
      </c>
      <c r="K1979" s="9">
        <v>364.69</v>
      </c>
      <c r="L1979" s="9">
        <v>3274288.29</v>
      </c>
      <c r="M1979" s="9">
        <v>2830359.09</v>
      </c>
      <c r="N1979" s="9">
        <v>443929.2</v>
      </c>
    </row>
    <row r="1980" spans="1:14" x14ac:dyDescent="0.3">
      <c r="A1980" t="s">
        <v>12</v>
      </c>
      <c r="B1980" t="s">
        <v>92</v>
      </c>
      <c r="C1980" s="3" t="s">
        <v>34</v>
      </c>
      <c r="D1980" s="3" t="s">
        <v>15</v>
      </c>
      <c r="E1980" s="3" t="s">
        <v>28</v>
      </c>
      <c r="F1980" s="5">
        <v>41859</v>
      </c>
      <c r="G1980">
        <v>441829192</v>
      </c>
      <c r="H1980" s="5">
        <v>41891</v>
      </c>
      <c r="I1980" s="7">
        <v>5931</v>
      </c>
      <c r="J1980" s="9">
        <v>421.89</v>
      </c>
      <c r="K1980" s="9">
        <v>364.69</v>
      </c>
      <c r="L1980" s="9">
        <v>2502229.59</v>
      </c>
      <c r="M1980" s="9">
        <v>2162976.39</v>
      </c>
      <c r="N1980" s="9">
        <v>339253.2</v>
      </c>
    </row>
    <row r="1981" spans="1:14" x14ac:dyDescent="0.3">
      <c r="A1981" t="s">
        <v>21</v>
      </c>
      <c r="B1981" t="s">
        <v>153</v>
      </c>
      <c r="C1981" s="3" t="s">
        <v>43</v>
      </c>
      <c r="D1981" s="3" t="s">
        <v>15</v>
      </c>
      <c r="E1981" s="3" t="s">
        <v>28</v>
      </c>
      <c r="F1981" s="5">
        <v>40649</v>
      </c>
      <c r="G1981">
        <v>394636476</v>
      </c>
      <c r="H1981" s="5">
        <v>40668</v>
      </c>
      <c r="I1981" s="7">
        <v>558</v>
      </c>
      <c r="J1981" s="9">
        <v>109.28</v>
      </c>
      <c r="K1981" s="9">
        <v>35.840000000000003</v>
      </c>
      <c r="L1981" s="9">
        <v>60978.239999999998</v>
      </c>
      <c r="M1981" s="9">
        <v>19998.72</v>
      </c>
      <c r="N1981" s="9">
        <v>40979.519999999997</v>
      </c>
    </row>
    <row r="1982" spans="1:14" x14ac:dyDescent="0.3">
      <c r="A1982" t="s">
        <v>21</v>
      </c>
      <c r="B1982" t="s">
        <v>84</v>
      </c>
      <c r="C1982" s="3" t="s">
        <v>52</v>
      </c>
      <c r="D1982" s="3" t="s">
        <v>24</v>
      </c>
      <c r="E1982" s="3" t="s">
        <v>28</v>
      </c>
      <c r="F1982" s="5">
        <v>42243</v>
      </c>
      <c r="G1982">
        <v>549550998</v>
      </c>
      <c r="H1982" s="5">
        <v>42277</v>
      </c>
      <c r="I1982" s="7">
        <v>3207</v>
      </c>
      <c r="J1982" s="9">
        <v>437.2</v>
      </c>
      <c r="K1982" s="9">
        <v>263.33</v>
      </c>
      <c r="L1982" s="9">
        <v>1402100.4</v>
      </c>
      <c r="M1982" s="9">
        <v>844499.31</v>
      </c>
      <c r="N1982" s="9">
        <v>557601.09</v>
      </c>
    </row>
    <row r="1983" spans="1:14" x14ac:dyDescent="0.3">
      <c r="A1983" t="s">
        <v>35</v>
      </c>
      <c r="B1983" t="s">
        <v>47</v>
      </c>
      <c r="C1983" s="3" t="s">
        <v>14</v>
      </c>
      <c r="D1983" s="3" t="s">
        <v>24</v>
      </c>
      <c r="E1983" s="3" t="s">
        <v>16</v>
      </c>
      <c r="F1983" s="5">
        <v>42250</v>
      </c>
      <c r="G1983">
        <v>242559087</v>
      </c>
      <c r="H1983" s="5">
        <v>42259</v>
      </c>
      <c r="I1983" s="7">
        <v>7479</v>
      </c>
      <c r="J1983" s="9">
        <v>651.21</v>
      </c>
      <c r="K1983" s="9">
        <v>524.96</v>
      </c>
      <c r="L1983" s="9">
        <v>4870399.59</v>
      </c>
      <c r="M1983" s="9">
        <v>3926175.84</v>
      </c>
      <c r="N1983" s="9">
        <v>944223.75</v>
      </c>
    </row>
    <row r="1984" spans="1:14" x14ac:dyDescent="0.3">
      <c r="A1984" t="s">
        <v>12</v>
      </c>
      <c r="B1984" t="s">
        <v>88</v>
      </c>
      <c r="C1984" s="3" t="s">
        <v>38</v>
      </c>
      <c r="D1984" s="3" t="s">
        <v>24</v>
      </c>
      <c r="E1984" s="3" t="s">
        <v>16</v>
      </c>
      <c r="F1984" s="5">
        <v>40817</v>
      </c>
      <c r="G1984">
        <v>679959571</v>
      </c>
      <c r="H1984" s="5">
        <v>40839</v>
      </c>
      <c r="I1984" s="7">
        <v>4002</v>
      </c>
      <c r="J1984" s="9">
        <v>205.7</v>
      </c>
      <c r="K1984" s="9">
        <v>117.11</v>
      </c>
      <c r="L1984" s="9">
        <v>823211.4</v>
      </c>
      <c r="M1984" s="9">
        <v>468674.22</v>
      </c>
      <c r="N1984" s="9">
        <v>354537.18</v>
      </c>
    </row>
    <row r="1985" spans="1:14" x14ac:dyDescent="0.3">
      <c r="A1985" t="s">
        <v>21</v>
      </c>
      <c r="B1985" t="s">
        <v>126</v>
      </c>
      <c r="C1985" s="3" t="s">
        <v>25</v>
      </c>
      <c r="D1985" s="3" t="s">
        <v>15</v>
      </c>
      <c r="E1985" s="3" t="s">
        <v>16</v>
      </c>
      <c r="F1985" s="5">
        <v>41247</v>
      </c>
      <c r="G1985">
        <v>888363778</v>
      </c>
      <c r="H1985" s="5">
        <v>41254</v>
      </c>
      <c r="I1985" s="7">
        <v>5438</v>
      </c>
      <c r="J1985" s="9">
        <v>668.27</v>
      </c>
      <c r="K1985" s="9">
        <v>502.54</v>
      </c>
      <c r="L1985" s="9">
        <v>3634052.26</v>
      </c>
      <c r="M1985" s="9">
        <v>2732812.52</v>
      </c>
      <c r="N1985" s="9">
        <v>901239.74</v>
      </c>
    </row>
    <row r="1986" spans="1:14" x14ac:dyDescent="0.3">
      <c r="A1986" t="s">
        <v>17</v>
      </c>
      <c r="B1986" t="s">
        <v>51</v>
      </c>
      <c r="C1986" s="3" t="s">
        <v>46</v>
      </c>
      <c r="D1986" s="3" t="s">
        <v>24</v>
      </c>
      <c r="E1986" s="3" t="s">
        <v>20</v>
      </c>
      <c r="F1986" s="5">
        <v>40315</v>
      </c>
      <c r="G1986">
        <v>864695537</v>
      </c>
      <c r="H1986" s="5">
        <v>40357</v>
      </c>
      <c r="I1986" s="7">
        <v>1480</v>
      </c>
      <c r="J1986" s="9">
        <v>152.58000000000001</v>
      </c>
      <c r="K1986" s="9">
        <v>97.44</v>
      </c>
      <c r="L1986" s="9">
        <v>225818.4</v>
      </c>
      <c r="M1986" s="9">
        <v>144211.20000000001</v>
      </c>
      <c r="N1986" s="9">
        <v>81607.199999999997</v>
      </c>
    </row>
    <row r="1987" spans="1:14" x14ac:dyDescent="0.3">
      <c r="A1987" t="s">
        <v>29</v>
      </c>
      <c r="B1987" t="s">
        <v>150</v>
      </c>
      <c r="C1987" s="3" t="s">
        <v>46</v>
      </c>
      <c r="D1987" s="3" t="s">
        <v>15</v>
      </c>
      <c r="E1987" s="3" t="s">
        <v>28</v>
      </c>
      <c r="F1987" s="5">
        <v>40719</v>
      </c>
      <c r="G1987">
        <v>226191174</v>
      </c>
      <c r="H1987" s="5">
        <v>40733</v>
      </c>
      <c r="I1987" s="7">
        <v>3850</v>
      </c>
      <c r="J1987" s="9">
        <v>152.58000000000001</v>
      </c>
      <c r="K1987" s="9">
        <v>97.44</v>
      </c>
      <c r="L1987" s="9">
        <v>587433</v>
      </c>
      <c r="M1987" s="9">
        <v>375144</v>
      </c>
      <c r="N1987" s="9">
        <v>212289</v>
      </c>
    </row>
    <row r="1988" spans="1:14" x14ac:dyDescent="0.3">
      <c r="A1988" t="s">
        <v>21</v>
      </c>
      <c r="B1988" t="s">
        <v>201</v>
      </c>
      <c r="C1988" s="3" t="s">
        <v>38</v>
      </c>
      <c r="D1988" s="3" t="s">
        <v>15</v>
      </c>
      <c r="E1988" s="3" t="s">
        <v>20</v>
      </c>
      <c r="F1988" s="5">
        <v>41397</v>
      </c>
      <c r="G1988">
        <v>460399520</v>
      </c>
      <c r="H1988" s="5">
        <v>41397</v>
      </c>
      <c r="I1988" s="7">
        <v>1304</v>
      </c>
      <c r="J1988" s="9">
        <v>205.7</v>
      </c>
      <c r="K1988" s="9">
        <v>117.11</v>
      </c>
      <c r="L1988" s="9">
        <v>268232.8</v>
      </c>
      <c r="M1988" s="9">
        <v>152711.44</v>
      </c>
      <c r="N1988" s="9">
        <v>115521.36</v>
      </c>
    </row>
    <row r="1989" spans="1:14" x14ac:dyDescent="0.3">
      <c r="A1989" t="s">
        <v>35</v>
      </c>
      <c r="B1989" t="s">
        <v>176</v>
      </c>
      <c r="C1989" s="3" t="s">
        <v>43</v>
      </c>
      <c r="D1989" s="3" t="s">
        <v>15</v>
      </c>
      <c r="E1989" s="3" t="s">
        <v>16</v>
      </c>
      <c r="F1989" s="5">
        <v>41673</v>
      </c>
      <c r="G1989">
        <v>875181901</v>
      </c>
      <c r="H1989" s="5">
        <v>41716</v>
      </c>
      <c r="I1989" s="7">
        <v>4628</v>
      </c>
      <c r="J1989" s="9">
        <v>109.28</v>
      </c>
      <c r="K1989" s="9">
        <v>35.840000000000003</v>
      </c>
      <c r="L1989" s="9">
        <v>505747.84</v>
      </c>
      <c r="M1989" s="9">
        <v>165867.51999999999</v>
      </c>
      <c r="N1989" s="9">
        <v>339880.32</v>
      </c>
    </row>
    <row r="1990" spans="1:14" x14ac:dyDescent="0.3">
      <c r="A1990" t="s">
        <v>35</v>
      </c>
      <c r="B1990" t="s">
        <v>184</v>
      </c>
      <c r="C1990" s="3" t="s">
        <v>52</v>
      </c>
      <c r="D1990" s="3" t="s">
        <v>24</v>
      </c>
      <c r="E1990" s="3" t="s">
        <v>16</v>
      </c>
      <c r="F1990" s="5">
        <v>42646</v>
      </c>
      <c r="G1990">
        <v>848712146</v>
      </c>
      <c r="H1990" s="5">
        <v>42664</v>
      </c>
      <c r="I1990" s="7">
        <v>1639</v>
      </c>
      <c r="J1990" s="9">
        <v>437.2</v>
      </c>
      <c r="K1990" s="9">
        <v>263.33</v>
      </c>
      <c r="L1990" s="9">
        <v>716570.8</v>
      </c>
      <c r="M1990" s="9">
        <v>431597.87</v>
      </c>
      <c r="N1990" s="9">
        <v>284972.93</v>
      </c>
    </row>
    <row r="1991" spans="1:14" x14ac:dyDescent="0.3">
      <c r="A1991" t="s">
        <v>17</v>
      </c>
      <c r="B1991" t="s">
        <v>58</v>
      </c>
      <c r="C1991" s="3" t="s">
        <v>38</v>
      </c>
      <c r="D1991" s="3" t="s">
        <v>15</v>
      </c>
      <c r="E1991" s="3" t="s">
        <v>20</v>
      </c>
      <c r="F1991" s="5">
        <v>40271</v>
      </c>
      <c r="G1991">
        <v>279476583</v>
      </c>
      <c r="H1991" s="5">
        <v>40290</v>
      </c>
      <c r="I1991" s="7">
        <v>2186</v>
      </c>
      <c r="J1991" s="9">
        <v>205.7</v>
      </c>
      <c r="K1991" s="9">
        <v>117.11</v>
      </c>
      <c r="L1991" s="9">
        <v>449660.2</v>
      </c>
      <c r="M1991" s="9">
        <v>256002.46</v>
      </c>
      <c r="N1991" s="9">
        <v>193657.74</v>
      </c>
    </row>
    <row r="1992" spans="1:14" x14ac:dyDescent="0.3">
      <c r="A1992" t="s">
        <v>21</v>
      </c>
      <c r="B1992" t="s">
        <v>153</v>
      </c>
      <c r="C1992" s="3" t="s">
        <v>19</v>
      </c>
      <c r="D1992" s="3" t="s">
        <v>24</v>
      </c>
      <c r="E1992" s="3" t="s">
        <v>28</v>
      </c>
      <c r="F1992" s="5">
        <v>40572</v>
      </c>
      <c r="G1992">
        <v>936274039</v>
      </c>
      <c r="H1992" s="5">
        <v>40598</v>
      </c>
      <c r="I1992" s="7">
        <v>3149</v>
      </c>
      <c r="J1992" s="9">
        <v>47.45</v>
      </c>
      <c r="K1992" s="9">
        <v>31.79</v>
      </c>
      <c r="L1992" s="9">
        <v>149420.04999999999</v>
      </c>
      <c r="M1992" s="9">
        <v>100106.71</v>
      </c>
      <c r="N1992" s="9">
        <v>49313.34</v>
      </c>
    </row>
    <row r="1993" spans="1:14" x14ac:dyDescent="0.3">
      <c r="A1993" t="s">
        <v>12</v>
      </c>
      <c r="B1993" t="s">
        <v>147</v>
      </c>
      <c r="C1993" s="3" t="s">
        <v>64</v>
      </c>
      <c r="D1993" s="3" t="s">
        <v>15</v>
      </c>
      <c r="E1993" s="3" t="s">
        <v>16</v>
      </c>
      <c r="F1993" s="5">
        <v>41667</v>
      </c>
      <c r="G1993">
        <v>608215844</v>
      </c>
      <c r="H1993" s="5">
        <v>41700</v>
      </c>
      <c r="I1993" s="7">
        <v>3439</v>
      </c>
      <c r="J1993" s="9">
        <v>9.33</v>
      </c>
      <c r="K1993" s="9">
        <v>6.92</v>
      </c>
      <c r="L1993" s="9">
        <v>32085.87</v>
      </c>
      <c r="M1993" s="9">
        <v>23797.88</v>
      </c>
      <c r="N1993" s="9">
        <v>8287.99</v>
      </c>
    </row>
    <row r="1994" spans="1:14" x14ac:dyDescent="0.3">
      <c r="A1994" t="s">
        <v>29</v>
      </c>
      <c r="B1994" t="s">
        <v>127</v>
      </c>
      <c r="C1994" s="3" t="s">
        <v>64</v>
      </c>
      <c r="D1994" s="3" t="s">
        <v>24</v>
      </c>
      <c r="E1994" s="3" t="s">
        <v>28</v>
      </c>
      <c r="F1994" s="5">
        <v>40676</v>
      </c>
      <c r="G1994">
        <v>754725825</v>
      </c>
      <c r="H1994" s="5">
        <v>40696</v>
      </c>
      <c r="I1994" s="7">
        <v>8998</v>
      </c>
      <c r="J1994" s="9">
        <v>9.33</v>
      </c>
      <c r="K1994" s="9">
        <v>6.92</v>
      </c>
      <c r="L1994" s="9">
        <v>83951.34</v>
      </c>
      <c r="M1994" s="9">
        <v>62266.16</v>
      </c>
      <c r="N1994" s="9">
        <v>21685.18</v>
      </c>
    </row>
    <row r="1995" spans="1:14" x14ac:dyDescent="0.3">
      <c r="A1995" t="s">
        <v>97</v>
      </c>
      <c r="B1995" t="s">
        <v>223</v>
      </c>
      <c r="C1995" s="3" t="s">
        <v>14</v>
      </c>
      <c r="D1995" s="3" t="s">
        <v>15</v>
      </c>
      <c r="E1995" s="3" t="s">
        <v>20</v>
      </c>
      <c r="F1995" s="5">
        <v>40643</v>
      </c>
      <c r="G1995">
        <v>655540311</v>
      </c>
      <c r="H1995" s="5">
        <v>40676</v>
      </c>
      <c r="I1995" s="7">
        <v>7800</v>
      </c>
      <c r="J1995" s="9">
        <v>651.21</v>
      </c>
      <c r="K1995" s="9">
        <v>524.96</v>
      </c>
      <c r="L1995" s="9">
        <v>5079438</v>
      </c>
      <c r="M1995" s="9">
        <v>4094688</v>
      </c>
      <c r="N1995" s="9">
        <v>984750</v>
      </c>
    </row>
    <row r="1996" spans="1:14" x14ac:dyDescent="0.3">
      <c r="A1996" t="s">
        <v>17</v>
      </c>
      <c r="B1996" t="s">
        <v>86</v>
      </c>
      <c r="C1996" s="3" t="s">
        <v>25</v>
      </c>
      <c r="D1996" s="3" t="s">
        <v>15</v>
      </c>
      <c r="E1996" s="3" t="s">
        <v>39</v>
      </c>
      <c r="F1996" s="5">
        <v>40851</v>
      </c>
      <c r="G1996">
        <v>560708129</v>
      </c>
      <c r="H1996" s="5">
        <v>40857</v>
      </c>
      <c r="I1996" s="7">
        <v>4850</v>
      </c>
      <c r="J1996" s="9">
        <v>668.27</v>
      </c>
      <c r="K1996" s="9">
        <v>502.54</v>
      </c>
      <c r="L1996" s="9">
        <v>3241109.5</v>
      </c>
      <c r="M1996" s="9">
        <v>2437319</v>
      </c>
      <c r="N1996" s="9">
        <v>803790.5</v>
      </c>
    </row>
    <row r="1997" spans="1:14" x14ac:dyDescent="0.3">
      <c r="A1997" t="s">
        <v>17</v>
      </c>
      <c r="B1997" t="s">
        <v>103</v>
      </c>
      <c r="C1997" s="3" t="s">
        <v>14</v>
      </c>
      <c r="D1997" s="3" t="s">
        <v>24</v>
      </c>
      <c r="E1997" s="3" t="s">
        <v>39</v>
      </c>
      <c r="F1997" s="5">
        <v>40971</v>
      </c>
      <c r="G1997">
        <v>340590608</v>
      </c>
      <c r="H1997" s="5">
        <v>41006</v>
      </c>
      <c r="I1997" s="7">
        <v>7184</v>
      </c>
      <c r="J1997" s="9">
        <v>651.21</v>
      </c>
      <c r="K1997" s="9">
        <v>524.96</v>
      </c>
      <c r="L1997" s="9">
        <v>4678292.6399999997</v>
      </c>
      <c r="M1997" s="9">
        <v>3771312.64</v>
      </c>
      <c r="N1997" s="9">
        <v>906980</v>
      </c>
    </row>
    <row r="1998" spans="1:14" x14ac:dyDescent="0.3">
      <c r="A1998" t="s">
        <v>17</v>
      </c>
      <c r="B1998" t="s">
        <v>56</v>
      </c>
      <c r="C1998" s="3" t="s">
        <v>14</v>
      </c>
      <c r="D1998" s="3" t="s">
        <v>15</v>
      </c>
      <c r="E1998" s="3" t="s">
        <v>16</v>
      </c>
      <c r="F1998" s="5">
        <v>42446</v>
      </c>
      <c r="G1998">
        <v>835861575</v>
      </c>
      <c r="H1998" s="5">
        <v>42450</v>
      </c>
      <c r="I1998" s="7">
        <v>8870</v>
      </c>
      <c r="J1998" s="9">
        <v>651.21</v>
      </c>
      <c r="K1998" s="9">
        <v>524.96</v>
      </c>
      <c r="L1998" s="9">
        <v>5776232.7000000002</v>
      </c>
      <c r="M1998" s="9">
        <v>4656395.2</v>
      </c>
      <c r="N1998" s="9">
        <v>1119837.5</v>
      </c>
    </row>
    <row r="1999" spans="1:14" x14ac:dyDescent="0.3">
      <c r="A1999" t="s">
        <v>17</v>
      </c>
      <c r="B1999" t="s">
        <v>26</v>
      </c>
      <c r="C1999" s="3" t="s">
        <v>19</v>
      </c>
      <c r="D1999" s="3" t="s">
        <v>24</v>
      </c>
      <c r="E1999" s="3" t="s">
        <v>39</v>
      </c>
      <c r="F1999" s="5">
        <v>41579</v>
      </c>
      <c r="G1999">
        <v>707507359</v>
      </c>
      <c r="H1999" s="5">
        <v>41592</v>
      </c>
      <c r="I1999" s="7">
        <v>6005</v>
      </c>
      <c r="J1999" s="9">
        <v>47.45</v>
      </c>
      <c r="K1999" s="9">
        <v>31.79</v>
      </c>
      <c r="L1999" s="9">
        <v>284937.25</v>
      </c>
      <c r="M1999" s="9">
        <v>190898.95</v>
      </c>
      <c r="N1999" s="9">
        <v>94038.3</v>
      </c>
    </row>
    <row r="2000" spans="1:14" x14ac:dyDescent="0.3">
      <c r="A2000" t="s">
        <v>44</v>
      </c>
      <c r="B2000" t="s">
        <v>141</v>
      </c>
      <c r="C2000" s="3" t="s">
        <v>50</v>
      </c>
      <c r="D2000" s="3" t="s">
        <v>15</v>
      </c>
      <c r="E2000" s="3" t="s">
        <v>16</v>
      </c>
      <c r="F2000" s="5">
        <v>41973</v>
      </c>
      <c r="G2000">
        <v>486826789</v>
      </c>
      <c r="H2000" s="5">
        <v>42022</v>
      </c>
      <c r="I2000" s="7">
        <v>1720</v>
      </c>
      <c r="J2000" s="9">
        <v>81.73</v>
      </c>
      <c r="K2000" s="9">
        <v>56.67</v>
      </c>
      <c r="L2000" s="9">
        <v>140575.6</v>
      </c>
      <c r="M2000" s="9">
        <v>97472.4</v>
      </c>
      <c r="N2000" s="9">
        <v>43103.199999999997</v>
      </c>
    </row>
    <row r="2001" spans="1:14" x14ac:dyDescent="0.3">
      <c r="A2001" t="s">
        <v>12</v>
      </c>
      <c r="B2001" t="s">
        <v>115</v>
      </c>
      <c r="C2001" s="3" t="s">
        <v>14</v>
      </c>
      <c r="D2001" s="3" t="s">
        <v>15</v>
      </c>
      <c r="E2001" s="3" t="s">
        <v>28</v>
      </c>
      <c r="F2001" s="5">
        <v>42090</v>
      </c>
      <c r="G2001">
        <v>325431191</v>
      </c>
      <c r="H2001" s="5">
        <v>42098</v>
      </c>
      <c r="I2001" s="7">
        <v>1176</v>
      </c>
      <c r="J2001" s="9">
        <v>651.21</v>
      </c>
      <c r="K2001" s="9">
        <v>524.96</v>
      </c>
      <c r="L2001" s="9">
        <v>765822.96</v>
      </c>
      <c r="M2001" s="9">
        <v>617352.95999999996</v>
      </c>
      <c r="N2001" s="9">
        <v>148470</v>
      </c>
    </row>
    <row r="2002" spans="1:14" x14ac:dyDescent="0.3">
      <c r="A2002" t="s">
        <v>12</v>
      </c>
      <c r="B2002" t="s">
        <v>128</v>
      </c>
      <c r="C2002" s="3" t="s">
        <v>46</v>
      </c>
      <c r="D2002" s="3" t="s">
        <v>24</v>
      </c>
      <c r="E2002" s="3" t="s">
        <v>39</v>
      </c>
      <c r="F2002" s="5">
        <v>42164</v>
      </c>
      <c r="G2002">
        <v>445244395</v>
      </c>
      <c r="H2002" s="5">
        <v>42195</v>
      </c>
      <c r="I2002" s="7">
        <v>6566</v>
      </c>
      <c r="J2002" s="9">
        <v>152.58000000000001</v>
      </c>
      <c r="K2002" s="9">
        <v>97.44</v>
      </c>
      <c r="L2002" s="9">
        <v>1001840.28</v>
      </c>
      <c r="M2002" s="9">
        <v>639791.04</v>
      </c>
      <c r="N2002" s="9">
        <v>362049.24</v>
      </c>
    </row>
    <row r="2003" spans="1:14" x14ac:dyDescent="0.3">
      <c r="A2003" t="s">
        <v>29</v>
      </c>
      <c r="B2003" t="s">
        <v>66</v>
      </c>
      <c r="C2003" s="3" t="s">
        <v>19</v>
      </c>
      <c r="D2003" s="3" t="s">
        <v>24</v>
      </c>
      <c r="E2003" s="3" t="s">
        <v>28</v>
      </c>
      <c r="F2003" s="5">
        <v>42817</v>
      </c>
      <c r="G2003">
        <v>688502728</v>
      </c>
      <c r="H2003" s="5">
        <v>42835</v>
      </c>
      <c r="I2003" s="7">
        <v>2112</v>
      </c>
      <c r="J2003" s="9">
        <v>47.45</v>
      </c>
      <c r="K2003" s="9">
        <v>31.79</v>
      </c>
      <c r="L2003" s="9">
        <v>100214.39999999999</v>
      </c>
      <c r="M2003" s="9">
        <v>67140.479999999996</v>
      </c>
      <c r="N2003" s="9">
        <v>33073.919999999998</v>
      </c>
    </row>
    <row r="2004" spans="1:14" x14ac:dyDescent="0.3">
      <c r="A2004" t="s">
        <v>17</v>
      </c>
      <c r="B2004" t="s">
        <v>51</v>
      </c>
      <c r="C2004" s="3" t="s">
        <v>46</v>
      </c>
      <c r="D2004" s="3" t="s">
        <v>24</v>
      </c>
      <c r="E2004" s="3" t="s">
        <v>20</v>
      </c>
      <c r="F2004" s="5">
        <v>40913</v>
      </c>
      <c r="G2004">
        <v>967755019</v>
      </c>
      <c r="H2004" s="5">
        <v>40923</v>
      </c>
      <c r="I2004" s="7">
        <v>9071</v>
      </c>
      <c r="J2004" s="9">
        <v>152.58000000000001</v>
      </c>
      <c r="K2004" s="9">
        <v>97.44</v>
      </c>
      <c r="L2004" s="9">
        <v>1384053.18</v>
      </c>
      <c r="M2004" s="9">
        <v>883878.24</v>
      </c>
      <c r="N2004" s="9">
        <v>500174.94</v>
      </c>
    </row>
    <row r="2005" spans="1:14" x14ac:dyDescent="0.3">
      <c r="A2005" t="s">
        <v>21</v>
      </c>
      <c r="B2005" t="s">
        <v>121</v>
      </c>
      <c r="C2005" s="3" t="s">
        <v>34</v>
      </c>
      <c r="D2005" s="3" t="s">
        <v>24</v>
      </c>
      <c r="E2005" s="3" t="s">
        <v>16</v>
      </c>
      <c r="F2005" s="5">
        <v>42000</v>
      </c>
      <c r="G2005">
        <v>815862596</v>
      </c>
      <c r="H2005" s="5">
        <v>42009</v>
      </c>
      <c r="I2005" s="7">
        <v>727</v>
      </c>
      <c r="J2005" s="9">
        <v>421.89</v>
      </c>
      <c r="K2005" s="9">
        <v>364.69</v>
      </c>
      <c r="L2005" s="9">
        <v>306714.03000000003</v>
      </c>
      <c r="M2005" s="9">
        <v>265129.63</v>
      </c>
      <c r="N2005" s="9">
        <v>41584.400000000001</v>
      </c>
    </row>
    <row r="2006" spans="1:14" x14ac:dyDescent="0.3">
      <c r="A2006" t="s">
        <v>44</v>
      </c>
      <c r="B2006" t="s">
        <v>141</v>
      </c>
      <c r="C2006" s="3" t="s">
        <v>46</v>
      </c>
      <c r="D2006" s="3" t="s">
        <v>24</v>
      </c>
      <c r="E2006" s="3" t="s">
        <v>20</v>
      </c>
      <c r="F2006" s="5">
        <v>42336</v>
      </c>
      <c r="G2006">
        <v>735999286</v>
      </c>
      <c r="H2006" s="5">
        <v>42342</v>
      </c>
      <c r="I2006" s="7">
        <v>7399</v>
      </c>
      <c r="J2006" s="9">
        <v>152.58000000000001</v>
      </c>
      <c r="K2006" s="9">
        <v>97.44</v>
      </c>
      <c r="L2006" s="9">
        <v>1128939.42</v>
      </c>
      <c r="M2006" s="9">
        <v>720958.56</v>
      </c>
      <c r="N2006" s="9">
        <v>407980.86</v>
      </c>
    </row>
    <row r="2007" spans="1:14" x14ac:dyDescent="0.3">
      <c r="A2007" t="s">
        <v>44</v>
      </c>
      <c r="B2007" t="s">
        <v>113</v>
      </c>
      <c r="C2007" s="3" t="s">
        <v>50</v>
      </c>
      <c r="D2007" s="3" t="s">
        <v>24</v>
      </c>
      <c r="E2007" s="3" t="s">
        <v>39</v>
      </c>
      <c r="F2007" s="5">
        <v>41334</v>
      </c>
      <c r="G2007">
        <v>851651418</v>
      </c>
      <c r="H2007" s="5">
        <v>41339</v>
      </c>
      <c r="I2007" s="7">
        <v>1435</v>
      </c>
      <c r="J2007" s="9">
        <v>81.73</v>
      </c>
      <c r="K2007" s="9">
        <v>56.67</v>
      </c>
      <c r="L2007" s="9">
        <v>117282.55</v>
      </c>
      <c r="M2007" s="9">
        <v>81321.45</v>
      </c>
      <c r="N2007" s="9">
        <v>35961.1</v>
      </c>
    </row>
    <row r="2008" spans="1:14" x14ac:dyDescent="0.3">
      <c r="A2008" t="s">
        <v>21</v>
      </c>
      <c r="B2008" t="s">
        <v>65</v>
      </c>
      <c r="C2008" s="3" t="s">
        <v>43</v>
      </c>
      <c r="D2008" s="3" t="s">
        <v>15</v>
      </c>
      <c r="E2008" s="3" t="s">
        <v>28</v>
      </c>
      <c r="F2008" s="5">
        <v>42944</v>
      </c>
      <c r="G2008">
        <v>456617820</v>
      </c>
      <c r="H2008" s="5">
        <v>42944</v>
      </c>
      <c r="I2008" s="7">
        <v>2215</v>
      </c>
      <c r="J2008" s="9">
        <v>109.28</v>
      </c>
      <c r="K2008" s="9">
        <v>35.840000000000003</v>
      </c>
      <c r="L2008" s="9">
        <v>242055.2</v>
      </c>
      <c r="M2008" s="9">
        <v>79385.600000000006</v>
      </c>
      <c r="N2008" s="9">
        <v>162669.6</v>
      </c>
    </row>
    <row r="2009" spans="1:14" x14ac:dyDescent="0.3">
      <c r="A2009" t="s">
        <v>29</v>
      </c>
      <c r="B2009" t="s">
        <v>181</v>
      </c>
      <c r="C2009" s="3" t="s">
        <v>46</v>
      </c>
      <c r="D2009" s="3" t="s">
        <v>15</v>
      </c>
      <c r="E2009" s="3" t="s">
        <v>20</v>
      </c>
      <c r="F2009" s="5">
        <v>40441</v>
      </c>
      <c r="G2009">
        <v>265009820</v>
      </c>
      <c r="H2009" s="5">
        <v>40488</v>
      </c>
      <c r="I2009" s="7">
        <v>1150</v>
      </c>
      <c r="J2009" s="9">
        <v>152.58000000000001</v>
      </c>
      <c r="K2009" s="9">
        <v>97.44</v>
      </c>
      <c r="L2009" s="9">
        <v>175467</v>
      </c>
      <c r="M2009" s="9">
        <v>112056</v>
      </c>
      <c r="N2009" s="9">
        <v>63411</v>
      </c>
    </row>
    <row r="2010" spans="1:14" x14ac:dyDescent="0.3">
      <c r="A2010" t="s">
        <v>44</v>
      </c>
      <c r="B2010" t="s">
        <v>137</v>
      </c>
      <c r="C2010" s="3" t="s">
        <v>34</v>
      </c>
      <c r="D2010" s="3" t="s">
        <v>15</v>
      </c>
      <c r="E2010" s="3" t="s">
        <v>39</v>
      </c>
      <c r="F2010" s="5">
        <v>42703</v>
      </c>
      <c r="G2010">
        <v>161251246</v>
      </c>
      <c r="H2010" s="5">
        <v>42741</v>
      </c>
      <c r="I2010" s="7">
        <v>6682</v>
      </c>
      <c r="J2010" s="9">
        <v>421.89</v>
      </c>
      <c r="K2010" s="9">
        <v>364.69</v>
      </c>
      <c r="L2010" s="9">
        <v>2819068.98</v>
      </c>
      <c r="M2010" s="9">
        <v>2436858.58</v>
      </c>
      <c r="N2010" s="9">
        <v>382210.4</v>
      </c>
    </row>
    <row r="2011" spans="1:14" x14ac:dyDescent="0.3">
      <c r="A2011" t="s">
        <v>12</v>
      </c>
      <c r="B2011" t="s">
        <v>173</v>
      </c>
      <c r="C2011" s="3" t="s">
        <v>52</v>
      </c>
      <c r="D2011" s="3" t="s">
        <v>24</v>
      </c>
      <c r="E2011" s="3" t="s">
        <v>28</v>
      </c>
      <c r="F2011" s="5">
        <v>42401</v>
      </c>
      <c r="G2011">
        <v>550078427</v>
      </c>
      <c r="H2011" s="5">
        <v>42434</v>
      </c>
      <c r="I2011" s="7">
        <v>9285</v>
      </c>
      <c r="J2011" s="9">
        <v>437.2</v>
      </c>
      <c r="K2011" s="9">
        <v>263.33</v>
      </c>
      <c r="L2011" s="9">
        <v>4059402</v>
      </c>
      <c r="M2011" s="9">
        <v>2445019.0499999998</v>
      </c>
      <c r="N2011" s="9">
        <v>1614382.95</v>
      </c>
    </row>
    <row r="2012" spans="1:14" x14ac:dyDescent="0.3">
      <c r="A2012" t="s">
        <v>35</v>
      </c>
      <c r="B2012" t="s">
        <v>188</v>
      </c>
      <c r="C2012" s="3" t="s">
        <v>34</v>
      </c>
      <c r="D2012" s="3" t="s">
        <v>24</v>
      </c>
      <c r="E2012" s="3" t="s">
        <v>39</v>
      </c>
      <c r="F2012" s="5">
        <v>42274</v>
      </c>
      <c r="G2012">
        <v>106540191</v>
      </c>
      <c r="H2012" s="5">
        <v>42300</v>
      </c>
      <c r="I2012" s="7">
        <v>6465</v>
      </c>
      <c r="J2012" s="9">
        <v>421.89</v>
      </c>
      <c r="K2012" s="9">
        <v>364.69</v>
      </c>
      <c r="L2012" s="9">
        <v>2727518.85</v>
      </c>
      <c r="M2012" s="9">
        <v>2357720.85</v>
      </c>
      <c r="N2012" s="9">
        <v>369798</v>
      </c>
    </row>
    <row r="2013" spans="1:14" x14ac:dyDescent="0.3">
      <c r="A2013" t="s">
        <v>44</v>
      </c>
      <c r="B2013" t="s">
        <v>122</v>
      </c>
      <c r="C2013" s="3" t="s">
        <v>25</v>
      </c>
      <c r="D2013" s="3" t="s">
        <v>15</v>
      </c>
      <c r="E2013" s="3" t="s">
        <v>39</v>
      </c>
      <c r="F2013" s="5">
        <v>42686</v>
      </c>
      <c r="G2013">
        <v>725997865</v>
      </c>
      <c r="H2013" s="5">
        <v>42713</v>
      </c>
      <c r="I2013" s="7">
        <v>7756</v>
      </c>
      <c r="J2013" s="9">
        <v>668.27</v>
      </c>
      <c r="K2013" s="9">
        <v>502.54</v>
      </c>
      <c r="L2013" s="9">
        <v>5183102.12</v>
      </c>
      <c r="M2013" s="9">
        <v>3897700.24</v>
      </c>
      <c r="N2013" s="9">
        <v>1285401.8799999999</v>
      </c>
    </row>
    <row r="2014" spans="1:14" x14ac:dyDescent="0.3">
      <c r="A2014" t="s">
        <v>17</v>
      </c>
      <c r="B2014" t="s">
        <v>210</v>
      </c>
      <c r="C2014" s="3" t="s">
        <v>38</v>
      </c>
      <c r="D2014" s="3" t="s">
        <v>24</v>
      </c>
      <c r="E2014" s="3" t="s">
        <v>28</v>
      </c>
      <c r="F2014" s="5">
        <v>40241</v>
      </c>
      <c r="G2014">
        <v>774125277</v>
      </c>
      <c r="H2014" s="5">
        <v>40275</v>
      </c>
      <c r="I2014" s="7">
        <v>9727</v>
      </c>
      <c r="J2014" s="9">
        <v>205.7</v>
      </c>
      <c r="K2014" s="9">
        <v>117.11</v>
      </c>
      <c r="L2014" s="9">
        <v>2000843.9</v>
      </c>
      <c r="M2014" s="9">
        <v>1139128.97</v>
      </c>
      <c r="N2014" s="9">
        <v>861714.93</v>
      </c>
    </row>
    <row r="2015" spans="1:14" x14ac:dyDescent="0.3">
      <c r="A2015" t="s">
        <v>17</v>
      </c>
      <c r="B2015" t="s">
        <v>53</v>
      </c>
      <c r="C2015" s="3" t="s">
        <v>46</v>
      </c>
      <c r="D2015" s="3" t="s">
        <v>15</v>
      </c>
      <c r="E2015" s="3" t="s">
        <v>28</v>
      </c>
      <c r="F2015" s="5">
        <v>40227</v>
      </c>
      <c r="G2015">
        <v>936908757</v>
      </c>
      <c r="H2015" s="5">
        <v>40234</v>
      </c>
      <c r="I2015" s="7">
        <v>976</v>
      </c>
      <c r="J2015" s="9">
        <v>152.58000000000001</v>
      </c>
      <c r="K2015" s="9">
        <v>97.44</v>
      </c>
      <c r="L2015" s="9">
        <v>148918.07999999999</v>
      </c>
      <c r="M2015" s="9">
        <v>95101.440000000002</v>
      </c>
      <c r="N2015" s="9">
        <v>53816.639999999999</v>
      </c>
    </row>
    <row r="2016" spans="1:14" x14ac:dyDescent="0.3">
      <c r="A2016" t="s">
        <v>29</v>
      </c>
      <c r="B2016" t="s">
        <v>167</v>
      </c>
      <c r="C2016" s="3" t="s">
        <v>64</v>
      </c>
      <c r="D2016" s="3" t="s">
        <v>24</v>
      </c>
      <c r="E2016" s="3" t="s">
        <v>20</v>
      </c>
      <c r="F2016" s="5">
        <v>41411</v>
      </c>
      <c r="G2016">
        <v>170647132</v>
      </c>
      <c r="H2016" s="5">
        <v>41456</v>
      </c>
      <c r="I2016" s="7">
        <v>7133</v>
      </c>
      <c r="J2016" s="9">
        <v>9.33</v>
      </c>
      <c r="K2016" s="9">
        <v>6.92</v>
      </c>
      <c r="L2016" s="9">
        <v>66550.89</v>
      </c>
      <c r="M2016" s="9">
        <v>49360.36</v>
      </c>
      <c r="N2016" s="9">
        <v>17190.53</v>
      </c>
    </row>
    <row r="2017" spans="1:14" x14ac:dyDescent="0.3">
      <c r="A2017" t="s">
        <v>29</v>
      </c>
      <c r="B2017" t="s">
        <v>133</v>
      </c>
      <c r="C2017" s="3" t="s">
        <v>52</v>
      </c>
      <c r="D2017" s="3" t="s">
        <v>24</v>
      </c>
      <c r="E2017" s="3" t="s">
        <v>20</v>
      </c>
      <c r="F2017" s="5">
        <v>42944</v>
      </c>
      <c r="G2017">
        <v>651951730</v>
      </c>
      <c r="H2017" s="5">
        <v>42954</v>
      </c>
      <c r="I2017" s="7">
        <v>5860</v>
      </c>
      <c r="J2017" s="9">
        <v>437.2</v>
      </c>
      <c r="K2017" s="9">
        <v>263.33</v>
      </c>
      <c r="L2017" s="9">
        <v>2561992</v>
      </c>
      <c r="M2017" s="9">
        <v>1543113.8</v>
      </c>
      <c r="N2017" s="9">
        <v>1018878.2</v>
      </c>
    </row>
    <row r="2018" spans="1:14" x14ac:dyDescent="0.3">
      <c r="A2018" t="s">
        <v>12</v>
      </c>
      <c r="B2018" t="s">
        <v>118</v>
      </c>
      <c r="C2018" s="3" t="s">
        <v>46</v>
      </c>
      <c r="D2018" s="3" t="s">
        <v>15</v>
      </c>
      <c r="E2018" s="3" t="s">
        <v>28</v>
      </c>
      <c r="F2018" s="5">
        <v>40220</v>
      </c>
      <c r="G2018">
        <v>127746379</v>
      </c>
      <c r="H2018" s="5">
        <v>40223</v>
      </c>
      <c r="I2018" s="7">
        <v>1847</v>
      </c>
      <c r="J2018" s="9">
        <v>152.58000000000001</v>
      </c>
      <c r="K2018" s="9">
        <v>97.44</v>
      </c>
      <c r="L2018" s="9">
        <v>281815.26</v>
      </c>
      <c r="M2018" s="9">
        <v>179971.68</v>
      </c>
      <c r="N2018" s="9">
        <v>101843.58</v>
      </c>
    </row>
    <row r="2019" spans="1:14" x14ac:dyDescent="0.3">
      <c r="A2019" t="s">
        <v>12</v>
      </c>
      <c r="B2019" t="s">
        <v>211</v>
      </c>
      <c r="C2019" s="3" t="s">
        <v>46</v>
      </c>
      <c r="D2019" s="3" t="s">
        <v>15</v>
      </c>
      <c r="E2019" s="3" t="s">
        <v>20</v>
      </c>
      <c r="F2019" s="5">
        <v>42852</v>
      </c>
      <c r="G2019">
        <v>465267407</v>
      </c>
      <c r="H2019" s="5">
        <v>42890</v>
      </c>
      <c r="I2019" s="7">
        <v>1820</v>
      </c>
      <c r="J2019" s="9">
        <v>152.58000000000001</v>
      </c>
      <c r="K2019" s="9">
        <v>97.44</v>
      </c>
      <c r="L2019" s="9">
        <v>277695.59999999998</v>
      </c>
      <c r="M2019" s="9">
        <v>177340.79999999999</v>
      </c>
      <c r="N2019" s="9">
        <v>100354.8</v>
      </c>
    </row>
    <row r="2020" spans="1:14" x14ac:dyDescent="0.3">
      <c r="A2020" t="s">
        <v>21</v>
      </c>
      <c r="B2020" t="s">
        <v>158</v>
      </c>
      <c r="C2020" s="3" t="s">
        <v>64</v>
      </c>
      <c r="D2020" s="3" t="s">
        <v>15</v>
      </c>
      <c r="E2020" s="3" t="s">
        <v>39</v>
      </c>
      <c r="F2020" s="5">
        <v>42860</v>
      </c>
      <c r="G2020">
        <v>902063643</v>
      </c>
      <c r="H2020" s="5">
        <v>42875</v>
      </c>
      <c r="I2020" s="7">
        <v>9533</v>
      </c>
      <c r="J2020" s="9">
        <v>9.33</v>
      </c>
      <c r="K2020" s="9">
        <v>6.92</v>
      </c>
      <c r="L2020" s="9">
        <v>88942.89</v>
      </c>
      <c r="M2020" s="9">
        <v>65968.36</v>
      </c>
      <c r="N2020" s="9">
        <v>22974.53</v>
      </c>
    </row>
    <row r="2021" spans="1:14" x14ac:dyDescent="0.3">
      <c r="A2021" t="s">
        <v>29</v>
      </c>
      <c r="B2021" t="s">
        <v>95</v>
      </c>
      <c r="C2021" s="3" t="s">
        <v>43</v>
      </c>
      <c r="D2021" s="3" t="s">
        <v>24</v>
      </c>
      <c r="E2021" s="3" t="s">
        <v>28</v>
      </c>
      <c r="F2021" s="5">
        <v>40955</v>
      </c>
      <c r="G2021">
        <v>295996415</v>
      </c>
      <c r="H2021" s="5">
        <v>40957</v>
      </c>
      <c r="I2021" s="7">
        <v>772</v>
      </c>
      <c r="J2021" s="9">
        <v>109.28</v>
      </c>
      <c r="K2021" s="9">
        <v>35.840000000000003</v>
      </c>
      <c r="L2021" s="9">
        <v>84364.160000000003</v>
      </c>
      <c r="M2021" s="9">
        <v>27668.48</v>
      </c>
      <c r="N2021" s="9">
        <v>56695.68</v>
      </c>
    </row>
    <row r="2022" spans="1:14" x14ac:dyDescent="0.3">
      <c r="A2022" t="s">
        <v>29</v>
      </c>
      <c r="B2022" t="s">
        <v>152</v>
      </c>
      <c r="C2022" s="3" t="s">
        <v>19</v>
      </c>
      <c r="D2022" s="3" t="s">
        <v>24</v>
      </c>
      <c r="E2022" s="3" t="s">
        <v>28</v>
      </c>
      <c r="F2022" s="5">
        <v>42383</v>
      </c>
      <c r="G2022">
        <v>275239551</v>
      </c>
      <c r="H2022" s="5">
        <v>42384</v>
      </c>
      <c r="I2022" s="7">
        <v>8354</v>
      </c>
      <c r="J2022" s="9">
        <v>47.45</v>
      </c>
      <c r="K2022" s="9">
        <v>31.79</v>
      </c>
      <c r="L2022" s="9">
        <v>396397.3</v>
      </c>
      <c r="M2022" s="9">
        <v>265573.65999999997</v>
      </c>
      <c r="N2022" s="9">
        <v>130823.64</v>
      </c>
    </row>
    <row r="2023" spans="1:14" x14ac:dyDescent="0.3">
      <c r="A2023" t="s">
        <v>21</v>
      </c>
      <c r="B2023" t="s">
        <v>146</v>
      </c>
      <c r="C2023" s="3" t="s">
        <v>14</v>
      </c>
      <c r="D2023" s="3" t="s">
        <v>15</v>
      </c>
      <c r="E2023" s="3" t="s">
        <v>20</v>
      </c>
      <c r="F2023" s="5">
        <v>41717</v>
      </c>
      <c r="G2023">
        <v>288279378</v>
      </c>
      <c r="H2023" s="5">
        <v>41748</v>
      </c>
      <c r="I2023" s="7">
        <v>7129</v>
      </c>
      <c r="J2023" s="9">
        <v>651.21</v>
      </c>
      <c r="K2023" s="9">
        <v>524.96</v>
      </c>
      <c r="L2023" s="9">
        <v>4642476.09</v>
      </c>
      <c r="M2023" s="9">
        <v>3742439.84</v>
      </c>
      <c r="N2023" s="9">
        <v>900036.25</v>
      </c>
    </row>
    <row r="2024" spans="1:14" x14ac:dyDescent="0.3">
      <c r="A2024" t="s">
        <v>29</v>
      </c>
      <c r="B2024" t="s">
        <v>167</v>
      </c>
      <c r="C2024" s="3" t="s">
        <v>46</v>
      </c>
      <c r="D2024" s="3" t="s">
        <v>24</v>
      </c>
      <c r="E2024" s="3" t="s">
        <v>28</v>
      </c>
      <c r="F2024" s="5">
        <v>40831</v>
      </c>
      <c r="G2024">
        <v>753914725</v>
      </c>
      <c r="H2024" s="5">
        <v>40876</v>
      </c>
      <c r="I2024" s="7">
        <v>8976</v>
      </c>
      <c r="J2024" s="9">
        <v>152.58000000000001</v>
      </c>
      <c r="K2024" s="9">
        <v>97.44</v>
      </c>
      <c r="L2024" s="9">
        <v>1369558.08</v>
      </c>
      <c r="M2024" s="9">
        <v>874621.43999999994</v>
      </c>
      <c r="N2024" s="9">
        <v>494936.64</v>
      </c>
    </row>
    <row r="2025" spans="1:14" x14ac:dyDescent="0.3">
      <c r="A2025" t="s">
        <v>29</v>
      </c>
      <c r="B2025" t="s">
        <v>194</v>
      </c>
      <c r="C2025" s="3" t="s">
        <v>14</v>
      </c>
      <c r="D2025" s="3" t="s">
        <v>24</v>
      </c>
      <c r="E2025" s="3" t="s">
        <v>16</v>
      </c>
      <c r="F2025" s="5">
        <v>41992</v>
      </c>
      <c r="G2025">
        <v>811256921</v>
      </c>
      <c r="H2025" s="5">
        <v>42004</v>
      </c>
      <c r="I2025" s="7">
        <v>7806</v>
      </c>
      <c r="J2025" s="9">
        <v>651.21</v>
      </c>
      <c r="K2025" s="9">
        <v>524.96</v>
      </c>
      <c r="L2025" s="9">
        <v>5083345.26</v>
      </c>
      <c r="M2025" s="9">
        <v>4097837.76</v>
      </c>
      <c r="N2025" s="9">
        <v>985507.5</v>
      </c>
    </row>
    <row r="2026" spans="1:14" x14ac:dyDescent="0.3">
      <c r="A2026" t="s">
        <v>21</v>
      </c>
      <c r="B2026" t="s">
        <v>158</v>
      </c>
      <c r="C2026" s="3" t="s">
        <v>25</v>
      </c>
      <c r="D2026" s="3" t="s">
        <v>24</v>
      </c>
      <c r="E2026" s="3" t="s">
        <v>39</v>
      </c>
      <c r="F2026" s="5">
        <v>40938</v>
      </c>
      <c r="G2026">
        <v>569729793</v>
      </c>
      <c r="H2026" s="5">
        <v>40977</v>
      </c>
      <c r="I2026" s="7">
        <v>4561</v>
      </c>
      <c r="J2026" s="9">
        <v>668.27</v>
      </c>
      <c r="K2026" s="9">
        <v>502.54</v>
      </c>
      <c r="L2026" s="9">
        <v>3047979.47</v>
      </c>
      <c r="M2026" s="9">
        <v>2292084.94</v>
      </c>
      <c r="N2026" s="9">
        <v>755894.53</v>
      </c>
    </row>
    <row r="2027" spans="1:14" x14ac:dyDescent="0.3">
      <c r="A2027" t="s">
        <v>12</v>
      </c>
      <c r="B2027" t="s">
        <v>80</v>
      </c>
      <c r="C2027" s="3" t="s">
        <v>43</v>
      </c>
      <c r="D2027" s="3" t="s">
        <v>15</v>
      </c>
      <c r="E2027" s="3" t="s">
        <v>16</v>
      </c>
      <c r="F2027" s="5">
        <v>42095</v>
      </c>
      <c r="G2027">
        <v>659069669</v>
      </c>
      <c r="H2027" s="5">
        <v>42141</v>
      </c>
      <c r="I2027" s="7">
        <v>2216</v>
      </c>
      <c r="J2027" s="9">
        <v>109.28</v>
      </c>
      <c r="K2027" s="9">
        <v>35.840000000000003</v>
      </c>
      <c r="L2027" s="9">
        <v>242164.48000000001</v>
      </c>
      <c r="M2027" s="9">
        <v>79421.440000000002</v>
      </c>
      <c r="N2027" s="9">
        <v>162743.04000000001</v>
      </c>
    </row>
    <row r="2028" spans="1:14" x14ac:dyDescent="0.3">
      <c r="A2028" t="s">
        <v>17</v>
      </c>
      <c r="B2028" t="s">
        <v>129</v>
      </c>
      <c r="C2028" s="3" t="s">
        <v>32</v>
      </c>
      <c r="D2028" s="3" t="s">
        <v>24</v>
      </c>
      <c r="E2028" s="3" t="s">
        <v>28</v>
      </c>
      <c r="F2028" s="5">
        <v>40596</v>
      </c>
      <c r="G2028">
        <v>879325377</v>
      </c>
      <c r="H2028" s="5">
        <v>40638</v>
      </c>
      <c r="I2028" s="7">
        <v>775</v>
      </c>
      <c r="J2028" s="9">
        <v>255.28</v>
      </c>
      <c r="K2028" s="9">
        <v>159.41999999999999</v>
      </c>
      <c r="L2028" s="9">
        <v>197842</v>
      </c>
      <c r="M2028" s="9">
        <v>123550.5</v>
      </c>
      <c r="N2028" s="9">
        <v>74291.5</v>
      </c>
    </row>
    <row r="2029" spans="1:14" x14ac:dyDescent="0.3">
      <c r="A2029" t="s">
        <v>35</v>
      </c>
      <c r="B2029" t="s">
        <v>117</v>
      </c>
      <c r="C2029" s="3" t="s">
        <v>14</v>
      </c>
      <c r="D2029" s="3" t="s">
        <v>24</v>
      </c>
      <c r="E2029" s="3" t="s">
        <v>28</v>
      </c>
      <c r="F2029" s="5">
        <v>40264</v>
      </c>
      <c r="G2029">
        <v>650858247</v>
      </c>
      <c r="H2029" s="5">
        <v>40311</v>
      </c>
      <c r="I2029" s="7">
        <v>2274</v>
      </c>
      <c r="J2029" s="9">
        <v>651.21</v>
      </c>
      <c r="K2029" s="9">
        <v>524.96</v>
      </c>
      <c r="L2029" s="9">
        <v>1480851.54</v>
      </c>
      <c r="M2029" s="9">
        <v>1193759.04</v>
      </c>
      <c r="N2029" s="9">
        <v>287092.5</v>
      </c>
    </row>
    <row r="2030" spans="1:14" x14ac:dyDescent="0.3">
      <c r="A2030" t="s">
        <v>21</v>
      </c>
      <c r="B2030" t="s">
        <v>175</v>
      </c>
      <c r="C2030" s="3" t="s">
        <v>52</v>
      </c>
      <c r="D2030" s="3" t="s">
        <v>15</v>
      </c>
      <c r="E2030" s="3" t="s">
        <v>16</v>
      </c>
      <c r="F2030" s="5">
        <v>41157</v>
      </c>
      <c r="G2030">
        <v>364342105</v>
      </c>
      <c r="H2030" s="5">
        <v>41179</v>
      </c>
      <c r="I2030" s="7">
        <v>5780</v>
      </c>
      <c r="J2030" s="9">
        <v>437.2</v>
      </c>
      <c r="K2030" s="9">
        <v>263.33</v>
      </c>
      <c r="L2030" s="9">
        <v>2527016</v>
      </c>
      <c r="M2030" s="9">
        <v>1522047.4</v>
      </c>
      <c r="N2030" s="9">
        <v>1004968.6</v>
      </c>
    </row>
    <row r="2031" spans="1:14" x14ac:dyDescent="0.3">
      <c r="A2031" t="s">
        <v>29</v>
      </c>
      <c r="B2031" t="s">
        <v>167</v>
      </c>
      <c r="C2031" s="3" t="s">
        <v>38</v>
      </c>
      <c r="D2031" s="3" t="s">
        <v>15</v>
      </c>
      <c r="E2031" s="3" t="s">
        <v>28</v>
      </c>
      <c r="F2031" s="5">
        <v>40961</v>
      </c>
      <c r="G2031">
        <v>930763280</v>
      </c>
      <c r="H2031" s="5">
        <v>41001</v>
      </c>
      <c r="I2031" s="7">
        <v>2393</v>
      </c>
      <c r="J2031" s="9">
        <v>205.7</v>
      </c>
      <c r="K2031" s="9">
        <v>117.11</v>
      </c>
      <c r="L2031" s="9">
        <v>492240.1</v>
      </c>
      <c r="M2031" s="9">
        <v>280244.23</v>
      </c>
      <c r="N2031" s="9">
        <v>211995.87</v>
      </c>
    </row>
    <row r="2032" spans="1:14" x14ac:dyDescent="0.3">
      <c r="A2032" t="s">
        <v>17</v>
      </c>
      <c r="B2032" t="s">
        <v>83</v>
      </c>
      <c r="C2032" s="3" t="s">
        <v>52</v>
      </c>
      <c r="D2032" s="3" t="s">
        <v>24</v>
      </c>
      <c r="E2032" s="3" t="s">
        <v>28</v>
      </c>
      <c r="F2032" s="5">
        <v>41897</v>
      </c>
      <c r="G2032">
        <v>631420600</v>
      </c>
      <c r="H2032" s="5">
        <v>41909</v>
      </c>
      <c r="I2032" s="7">
        <v>242</v>
      </c>
      <c r="J2032" s="9">
        <v>437.2</v>
      </c>
      <c r="K2032" s="9">
        <v>263.33</v>
      </c>
      <c r="L2032" s="9">
        <v>105802.4</v>
      </c>
      <c r="M2032" s="9">
        <v>63725.86</v>
      </c>
      <c r="N2032" s="9">
        <v>42076.54</v>
      </c>
    </row>
    <row r="2033" spans="1:14" x14ac:dyDescent="0.3">
      <c r="A2033" t="s">
        <v>29</v>
      </c>
      <c r="B2033" t="s">
        <v>167</v>
      </c>
      <c r="C2033" s="3" t="s">
        <v>38</v>
      </c>
      <c r="D2033" s="3" t="s">
        <v>15</v>
      </c>
      <c r="E2033" s="3" t="s">
        <v>20</v>
      </c>
      <c r="F2033" s="5">
        <v>41043</v>
      </c>
      <c r="G2033">
        <v>967925393</v>
      </c>
      <c r="H2033" s="5">
        <v>41057</v>
      </c>
      <c r="I2033" s="7">
        <v>9488</v>
      </c>
      <c r="J2033" s="9">
        <v>205.7</v>
      </c>
      <c r="K2033" s="9">
        <v>117.11</v>
      </c>
      <c r="L2033" s="9">
        <v>1951681.6</v>
      </c>
      <c r="M2033" s="9">
        <v>1111139.68</v>
      </c>
      <c r="N2033" s="9">
        <v>840541.92</v>
      </c>
    </row>
    <row r="2034" spans="1:14" x14ac:dyDescent="0.3">
      <c r="A2034" t="s">
        <v>12</v>
      </c>
      <c r="B2034" t="s">
        <v>202</v>
      </c>
      <c r="C2034" s="3" t="s">
        <v>43</v>
      </c>
      <c r="D2034" s="3" t="s">
        <v>24</v>
      </c>
      <c r="E2034" s="3" t="s">
        <v>39</v>
      </c>
      <c r="F2034" s="5">
        <v>42782</v>
      </c>
      <c r="G2034">
        <v>812201488</v>
      </c>
      <c r="H2034" s="5">
        <v>42790</v>
      </c>
      <c r="I2034" s="7">
        <v>7324</v>
      </c>
      <c r="J2034" s="9">
        <v>109.28</v>
      </c>
      <c r="K2034" s="9">
        <v>35.840000000000003</v>
      </c>
      <c r="L2034" s="9">
        <v>800366.72</v>
      </c>
      <c r="M2034" s="9">
        <v>262492.15999999997</v>
      </c>
      <c r="N2034" s="9">
        <v>537874.56000000006</v>
      </c>
    </row>
    <row r="2035" spans="1:14" x14ac:dyDescent="0.3">
      <c r="A2035" t="s">
        <v>12</v>
      </c>
      <c r="B2035" t="s">
        <v>92</v>
      </c>
      <c r="C2035" s="3" t="s">
        <v>50</v>
      </c>
      <c r="D2035" s="3" t="s">
        <v>24</v>
      </c>
      <c r="E2035" s="3" t="s">
        <v>28</v>
      </c>
      <c r="F2035" s="5">
        <v>40822</v>
      </c>
      <c r="G2035">
        <v>456485211</v>
      </c>
      <c r="H2035" s="5">
        <v>40842</v>
      </c>
      <c r="I2035" s="7">
        <v>2973</v>
      </c>
      <c r="J2035" s="9">
        <v>81.73</v>
      </c>
      <c r="K2035" s="9">
        <v>56.67</v>
      </c>
      <c r="L2035" s="9">
        <v>242983.29</v>
      </c>
      <c r="M2035" s="9">
        <v>168479.91</v>
      </c>
      <c r="N2035" s="9">
        <v>74503.38</v>
      </c>
    </row>
    <row r="2036" spans="1:14" x14ac:dyDescent="0.3">
      <c r="A2036" t="s">
        <v>97</v>
      </c>
      <c r="B2036" t="s">
        <v>172</v>
      </c>
      <c r="C2036" s="3" t="s">
        <v>14</v>
      </c>
      <c r="D2036" s="3" t="s">
        <v>15</v>
      </c>
      <c r="E2036" s="3" t="s">
        <v>16</v>
      </c>
      <c r="F2036" s="5">
        <v>41707</v>
      </c>
      <c r="G2036">
        <v>263325393</v>
      </c>
      <c r="H2036" s="5">
        <v>41723</v>
      </c>
      <c r="I2036" s="7">
        <v>2690</v>
      </c>
      <c r="J2036" s="9">
        <v>651.21</v>
      </c>
      <c r="K2036" s="9">
        <v>524.96</v>
      </c>
      <c r="L2036" s="9">
        <v>1751754.9</v>
      </c>
      <c r="M2036" s="9">
        <v>1412142.4</v>
      </c>
      <c r="N2036" s="9">
        <v>339612.5</v>
      </c>
    </row>
    <row r="2037" spans="1:14" x14ac:dyDescent="0.3">
      <c r="A2037" t="s">
        <v>29</v>
      </c>
      <c r="B2037" t="s">
        <v>95</v>
      </c>
      <c r="C2037" s="3" t="s">
        <v>50</v>
      </c>
      <c r="D2037" s="3" t="s">
        <v>24</v>
      </c>
      <c r="E2037" s="3" t="s">
        <v>16</v>
      </c>
      <c r="F2037" s="5">
        <v>41304</v>
      </c>
      <c r="G2037">
        <v>215583360</v>
      </c>
      <c r="H2037" s="5">
        <v>41326</v>
      </c>
      <c r="I2037" s="7">
        <v>4762</v>
      </c>
      <c r="J2037" s="9">
        <v>81.73</v>
      </c>
      <c r="K2037" s="9">
        <v>56.67</v>
      </c>
      <c r="L2037" s="9">
        <v>389198.26</v>
      </c>
      <c r="M2037" s="9">
        <v>269862.53999999998</v>
      </c>
      <c r="N2037" s="9">
        <v>119335.72</v>
      </c>
    </row>
    <row r="2038" spans="1:14" x14ac:dyDescent="0.3">
      <c r="A2038" t="s">
        <v>29</v>
      </c>
      <c r="B2038" t="s">
        <v>152</v>
      </c>
      <c r="C2038" s="3" t="s">
        <v>34</v>
      </c>
      <c r="D2038" s="3" t="s">
        <v>15</v>
      </c>
      <c r="E2038" s="3" t="s">
        <v>39</v>
      </c>
      <c r="F2038" s="5">
        <v>42787</v>
      </c>
      <c r="G2038">
        <v>366432940</v>
      </c>
      <c r="H2038" s="5">
        <v>42792</v>
      </c>
      <c r="I2038" s="7">
        <v>4505</v>
      </c>
      <c r="J2038" s="9">
        <v>421.89</v>
      </c>
      <c r="K2038" s="9">
        <v>364.69</v>
      </c>
      <c r="L2038" s="9">
        <v>1900614.45</v>
      </c>
      <c r="M2038" s="9">
        <v>1642928.45</v>
      </c>
      <c r="N2038" s="9">
        <v>257686</v>
      </c>
    </row>
    <row r="2039" spans="1:14" x14ac:dyDescent="0.3">
      <c r="A2039" t="s">
        <v>12</v>
      </c>
      <c r="B2039" t="s">
        <v>106</v>
      </c>
      <c r="C2039" s="3" t="s">
        <v>50</v>
      </c>
      <c r="D2039" s="3" t="s">
        <v>24</v>
      </c>
      <c r="E2039" s="3" t="s">
        <v>16</v>
      </c>
      <c r="F2039" s="5">
        <v>41419</v>
      </c>
      <c r="G2039">
        <v>389360463</v>
      </c>
      <c r="H2039" s="5">
        <v>41465</v>
      </c>
      <c r="I2039" s="7">
        <v>9268</v>
      </c>
      <c r="J2039" s="9">
        <v>81.73</v>
      </c>
      <c r="K2039" s="9">
        <v>56.67</v>
      </c>
      <c r="L2039" s="9">
        <v>757473.64</v>
      </c>
      <c r="M2039" s="9">
        <v>525217.56000000006</v>
      </c>
      <c r="N2039" s="9">
        <v>232256.08</v>
      </c>
    </row>
    <row r="2040" spans="1:14" x14ac:dyDescent="0.3">
      <c r="A2040" t="s">
        <v>21</v>
      </c>
      <c r="B2040" t="s">
        <v>84</v>
      </c>
      <c r="C2040" s="3" t="s">
        <v>38</v>
      </c>
      <c r="D2040" s="3" t="s">
        <v>24</v>
      </c>
      <c r="E2040" s="3" t="s">
        <v>39</v>
      </c>
      <c r="F2040" s="5">
        <v>42533</v>
      </c>
      <c r="G2040">
        <v>928164756</v>
      </c>
      <c r="H2040" s="5">
        <v>42543</v>
      </c>
      <c r="I2040" s="7">
        <v>3432</v>
      </c>
      <c r="J2040" s="9">
        <v>205.7</v>
      </c>
      <c r="K2040" s="9">
        <v>117.11</v>
      </c>
      <c r="L2040" s="9">
        <v>705962.4</v>
      </c>
      <c r="M2040" s="9">
        <v>401921.52</v>
      </c>
      <c r="N2040" s="9">
        <v>304040.88</v>
      </c>
    </row>
    <row r="2041" spans="1:14" x14ac:dyDescent="0.3">
      <c r="A2041" t="s">
        <v>35</v>
      </c>
      <c r="B2041" t="s">
        <v>208</v>
      </c>
      <c r="C2041" s="3" t="s">
        <v>38</v>
      </c>
      <c r="D2041" s="3" t="s">
        <v>15</v>
      </c>
      <c r="E2041" s="3" t="s">
        <v>16</v>
      </c>
      <c r="F2041" s="5">
        <v>40788</v>
      </c>
      <c r="G2041">
        <v>446957147</v>
      </c>
      <c r="H2041" s="5">
        <v>40817</v>
      </c>
      <c r="I2041" s="7">
        <v>3407</v>
      </c>
      <c r="J2041" s="9">
        <v>205.7</v>
      </c>
      <c r="K2041" s="9">
        <v>117.11</v>
      </c>
      <c r="L2041" s="9">
        <v>700819.9</v>
      </c>
      <c r="M2041" s="9">
        <v>398993.77</v>
      </c>
      <c r="N2041" s="9">
        <v>301826.13</v>
      </c>
    </row>
    <row r="2042" spans="1:14" x14ac:dyDescent="0.3">
      <c r="A2042" t="s">
        <v>12</v>
      </c>
      <c r="B2042" t="s">
        <v>99</v>
      </c>
      <c r="C2042" s="3" t="s">
        <v>43</v>
      </c>
      <c r="D2042" s="3" t="s">
        <v>24</v>
      </c>
      <c r="E2042" s="3" t="s">
        <v>16</v>
      </c>
      <c r="F2042" s="5">
        <v>40912</v>
      </c>
      <c r="G2042">
        <v>180161464</v>
      </c>
      <c r="H2042" s="5">
        <v>40935</v>
      </c>
      <c r="I2042" s="7">
        <v>2636</v>
      </c>
      <c r="J2042" s="9">
        <v>109.28</v>
      </c>
      <c r="K2042" s="9">
        <v>35.840000000000003</v>
      </c>
      <c r="L2042" s="9">
        <v>288062.08000000002</v>
      </c>
      <c r="M2042" s="9">
        <v>94474.240000000005</v>
      </c>
      <c r="N2042" s="9">
        <v>193587.84</v>
      </c>
    </row>
    <row r="2043" spans="1:14" x14ac:dyDescent="0.3">
      <c r="A2043" t="s">
        <v>12</v>
      </c>
      <c r="B2043" t="s">
        <v>91</v>
      </c>
      <c r="C2043" s="3" t="s">
        <v>52</v>
      </c>
      <c r="D2043" s="3" t="s">
        <v>24</v>
      </c>
      <c r="E2043" s="3" t="s">
        <v>28</v>
      </c>
      <c r="F2043" s="5">
        <v>42491</v>
      </c>
      <c r="G2043">
        <v>982514035</v>
      </c>
      <c r="H2043" s="5">
        <v>42515</v>
      </c>
      <c r="I2043" s="7">
        <v>6592</v>
      </c>
      <c r="J2043" s="9">
        <v>437.2</v>
      </c>
      <c r="K2043" s="9">
        <v>263.33</v>
      </c>
      <c r="L2043" s="9">
        <v>2882022.4</v>
      </c>
      <c r="M2043" s="9">
        <v>1735871.36</v>
      </c>
      <c r="N2043" s="9">
        <v>1146151.04</v>
      </c>
    </row>
    <row r="2044" spans="1:14" x14ac:dyDescent="0.3">
      <c r="A2044" t="s">
        <v>12</v>
      </c>
      <c r="B2044" t="s">
        <v>88</v>
      </c>
      <c r="C2044" s="3" t="s">
        <v>64</v>
      </c>
      <c r="D2044" s="3" t="s">
        <v>24</v>
      </c>
      <c r="E2044" s="3" t="s">
        <v>39</v>
      </c>
      <c r="F2044" s="5">
        <v>41350</v>
      </c>
      <c r="G2044">
        <v>179063689</v>
      </c>
      <c r="H2044" s="5">
        <v>41352</v>
      </c>
      <c r="I2044" s="7">
        <v>7780</v>
      </c>
      <c r="J2044" s="9">
        <v>9.33</v>
      </c>
      <c r="K2044" s="9">
        <v>6.92</v>
      </c>
      <c r="L2044" s="9">
        <v>72587.399999999994</v>
      </c>
      <c r="M2044" s="9">
        <v>53837.599999999999</v>
      </c>
      <c r="N2044" s="9">
        <v>18749.8</v>
      </c>
    </row>
    <row r="2045" spans="1:14" x14ac:dyDescent="0.3">
      <c r="A2045" t="s">
        <v>17</v>
      </c>
      <c r="B2045" t="s">
        <v>108</v>
      </c>
      <c r="C2045" s="3" t="s">
        <v>46</v>
      </c>
      <c r="D2045" s="3" t="s">
        <v>24</v>
      </c>
      <c r="E2045" s="3" t="s">
        <v>20</v>
      </c>
      <c r="F2045" s="5">
        <v>42001</v>
      </c>
      <c r="G2045">
        <v>115171754</v>
      </c>
      <c r="H2045" s="5">
        <v>42044</v>
      </c>
      <c r="I2045" s="7">
        <v>736</v>
      </c>
      <c r="J2045" s="9">
        <v>152.58000000000001</v>
      </c>
      <c r="K2045" s="9">
        <v>97.44</v>
      </c>
      <c r="L2045" s="9">
        <v>112298.88</v>
      </c>
      <c r="M2045" s="9">
        <v>71715.839999999997</v>
      </c>
      <c r="N2045" s="9">
        <v>40583.040000000001</v>
      </c>
    </row>
    <row r="2046" spans="1:14" x14ac:dyDescent="0.3">
      <c r="A2046" t="s">
        <v>44</v>
      </c>
      <c r="B2046" t="s">
        <v>149</v>
      </c>
      <c r="C2046" s="3" t="s">
        <v>43</v>
      </c>
      <c r="D2046" s="3" t="s">
        <v>15</v>
      </c>
      <c r="E2046" s="3" t="s">
        <v>28</v>
      </c>
      <c r="F2046" s="5">
        <v>42431</v>
      </c>
      <c r="G2046">
        <v>506512057</v>
      </c>
      <c r="H2046" s="5">
        <v>42448</v>
      </c>
      <c r="I2046" s="7">
        <v>7028</v>
      </c>
      <c r="J2046" s="9">
        <v>109.28</v>
      </c>
      <c r="K2046" s="9">
        <v>35.840000000000003</v>
      </c>
      <c r="L2046" s="9">
        <v>768019.84</v>
      </c>
      <c r="M2046" s="9">
        <v>251883.51999999999</v>
      </c>
      <c r="N2046" s="9">
        <v>516136.32</v>
      </c>
    </row>
    <row r="2047" spans="1:14" x14ac:dyDescent="0.3">
      <c r="A2047" t="s">
        <v>21</v>
      </c>
      <c r="B2047" t="s">
        <v>121</v>
      </c>
      <c r="C2047" s="3" t="s">
        <v>50</v>
      </c>
      <c r="D2047" s="3" t="s">
        <v>24</v>
      </c>
      <c r="E2047" s="3" t="s">
        <v>28</v>
      </c>
      <c r="F2047" s="5">
        <v>41014</v>
      </c>
      <c r="G2047">
        <v>689070928</v>
      </c>
      <c r="H2047" s="5">
        <v>41025</v>
      </c>
      <c r="I2047" s="7">
        <v>255</v>
      </c>
      <c r="J2047" s="9">
        <v>81.73</v>
      </c>
      <c r="K2047" s="9">
        <v>56.67</v>
      </c>
      <c r="L2047" s="9">
        <v>20841.150000000001</v>
      </c>
      <c r="M2047" s="9">
        <v>14450.85</v>
      </c>
      <c r="N2047" s="9">
        <v>6390.3</v>
      </c>
    </row>
    <row r="2048" spans="1:14" x14ac:dyDescent="0.3">
      <c r="A2048" t="s">
        <v>12</v>
      </c>
      <c r="B2048" t="s">
        <v>106</v>
      </c>
      <c r="C2048" s="3" t="s">
        <v>64</v>
      </c>
      <c r="D2048" s="3" t="s">
        <v>15</v>
      </c>
      <c r="E2048" s="3" t="s">
        <v>20</v>
      </c>
      <c r="F2048" s="5">
        <v>40665</v>
      </c>
      <c r="G2048">
        <v>969147193</v>
      </c>
      <c r="H2048" s="5">
        <v>40665</v>
      </c>
      <c r="I2048" s="7">
        <v>1046</v>
      </c>
      <c r="J2048" s="9">
        <v>9.33</v>
      </c>
      <c r="K2048" s="9">
        <v>6.92</v>
      </c>
      <c r="L2048" s="9">
        <v>9759.18</v>
      </c>
      <c r="M2048" s="9">
        <v>7238.32</v>
      </c>
      <c r="N2048" s="9">
        <v>2520.86</v>
      </c>
    </row>
    <row r="2049" spans="1:14" x14ac:dyDescent="0.3">
      <c r="A2049" t="s">
        <v>12</v>
      </c>
      <c r="B2049" t="s">
        <v>144</v>
      </c>
      <c r="C2049" s="3" t="s">
        <v>32</v>
      </c>
      <c r="D2049" s="3" t="s">
        <v>15</v>
      </c>
      <c r="E2049" s="3" t="s">
        <v>39</v>
      </c>
      <c r="F2049" s="5">
        <v>41918</v>
      </c>
      <c r="G2049">
        <v>373352181</v>
      </c>
      <c r="H2049" s="5">
        <v>41938</v>
      </c>
      <c r="I2049" s="7">
        <v>2062</v>
      </c>
      <c r="J2049" s="9">
        <v>255.28</v>
      </c>
      <c r="K2049" s="9">
        <v>159.41999999999999</v>
      </c>
      <c r="L2049" s="9">
        <v>526387.36</v>
      </c>
      <c r="M2049" s="9">
        <v>328724.03999999998</v>
      </c>
      <c r="N2049" s="9">
        <v>197663.32</v>
      </c>
    </row>
    <row r="2050" spans="1:14" x14ac:dyDescent="0.3">
      <c r="A2050" t="s">
        <v>21</v>
      </c>
      <c r="B2050" t="s">
        <v>49</v>
      </c>
      <c r="C2050" s="3" t="s">
        <v>50</v>
      </c>
      <c r="D2050" s="3" t="s">
        <v>15</v>
      </c>
      <c r="E2050" s="3" t="s">
        <v>28</v>
      </c>
      <c r="F2050" s="5">
        <v>41551</v>
      </c>
      <c r="G2050">
        <v>698609721</v>
      </c>
      <c r="H2050" s="5">
        <v>41598</v>
      </c>
      <c r="I2050" s="7">
        <v>2996</v>
      </c>
      <c r="J2050" s="9">
        <v>81.73</v>
      </c>
      <c r="K2050" s="9">
        <v>56.67</v>
      </c>
      <c r="L2050" s="9">
        <v>244863.08</v>
      </c>
      <c r="M2050" s="9">
        <v>169783.32</v>
      </c>
      <c r="N2050" s="9">
        <v>75079.759999999995</v>
      </c>
    </row>
    <row r="2051" spans="1:14" x14ac:dyDescent="0.3">
      <c r="A2051" t="s">
        <v>17</v>
      </c>
      <c r="B2051" t="s">
        <v>51</v>
      </c>
      <c r="C2051" s="3" t="s">
        <v>52</v>
      </c>
      <c r="D2051" s="3" t="s">
        <v>15</v>
      </c>
      <c r="E2051" s="3" t="s">
        <v>20</v>
      </c>
      <c r="F2051" s="5">
        <v>42261</v>
      </c>
      <c r="G2051">
        <v>662156140</v>
      </c>
      <c r="H2051" s="5">
        <v>42279</v>
      </c>
      <c r="I2051" s="7">
        <v>5571</v>
      </c>
      <c r="J2051" s="9">
        <v>437.2</v>
      </c>
      <c r="K2051" s="9">
        <v>263.33</v>
      </c>
      <c r="L2051" s="9">
        <v>2435641.2000000002</v>
      </c>
      <c r="M2051" s="9">
        <v>1467011.43</v>
      </c>
      <c r="N2051" s="9">
        <v>968629.77</v>
      </c>
    </row>
    <row r="2052" spans="1:14" x14ac:dyDescent="0.3">
      <c r="A2052" t="s">
        <v>17</v>
      </c>
      <c r="B2052" t="s">
        <v>73</v>
      </c>
      <c r="C2052" s="3" t="s">
        <v>64</v>
      </c>
      <c r="D2052" s="3" t="s">
        <v>24</v>
      </c>
      <c r="E2052" s="3" t="s">
        <v>16</v>
      </c>
      <c r="F2052" s="5">
        <v>40218</v>
      </c>
      <c r="G2052">
        <v>851540267</v>
      </c>
      <c r="H2052" s="5">
        <v>40230</v>
      </c>
      <c r="I2052" s="7">
        <v>8543</v>
      </c>
      <c r="J2052" s="9">
        <v>9.33</v>
      </c>
      <c r="K2052" s="9">
        <v>6.92</v>
      </c>
      <c r="L2052" s="9">
        <v>79706.19</v>
      </c>
      <c r="M2052" s="9">
        <v>59117.56</v>
      </c>
      <c r="N2052" s="9">
        <v>20588.63</v>
      </c>
    </row>
    <row r="2053" spans="1:14" x14ac:dyDescent="0.3">
      <c r="A2053" t="s">
        <v>21</v>
      </c>
      <c r="B2053" t="s">
        <v>101</v>
      </c>
      <c r="C2053" s="3" t="s">
        <v>19</v>
      </c>
      <c r="D2053" s="3" t="s">
        <v>24</v>
      </c>
      <c r="E2053" s="3" t="s">
        <v>20</v>
      </c>
      <c r="F2053" s="5">
        <v>40281</v>
      </c>
      <c r="G2053">
        <v>574623429</v>
      </c>
      <c r="H2053" s="5">
        <v>40300</v>
      </c>
      <c r="I2053" s="7">
        <v>2697</v>
      </c>
      <c r="J2053" s="9">
        <v>47.45</v>
      </c>
      <c r="K2053" s="9">
        <v>31.79</v>
      </c>
      <c r="L2053" s="9">
        <v>127972.65</v>
      </c>
      <c r="M2053" s="9">
        <v>85737.63</v>
      </c>
      <c r="N2053" s="9">
        <v>42235.02</v>
      </c>
    </row>
    <row r="2054" spans="1:14" x14ac:dyDescent="0.3">
      <c r="A2054" t="s">
        <v>44</v>
      </c>
      <c r="B2054" t="s">
        <v>196</v>
      </c>
      <c r="C2054" s="3" t="s">
        <v>50</v>
      </c>
      <c r="D2054" s="3" t="s">
        <v>15</v>
      </c>
      <c r="E2054" s="3" t="s">
        <v>16</v>
      </c>
      <c r="F2054" s="5">
        <v>40781</v>
      </c>
      <c r="G2054">
        <v>109579455</v>
      </c>
      <c r="H2054" s="5">
        <v>40799</v>
      </c>
      <c r="I2054" s="7">
        <v>5851</v>
      </c>
      <c r="J2054" s="9">
        <v>81.73</v>
      </c>
      <c r="K2054" s="9">
        <v>56.67</v>
      </c>
      <c r="L2054" s="9">
        <v>478202.23</v>
      </c>
      <c r="M2054" s="9">
        <v>331576.17</v>
      </c>
      <c r="N2054" s="9">
        <v>146626.06</v>
      </c>
    </row>
    <row r="2055" spans="1:14" x14ac:dyDescent="0.3">
      <c r="A2055" t="s">
        <v>12</v>
      </c>
      <c r="B2055" t="s">
        <v>191</v>
      </c>
      <c r="C2055" s="3" t="s">
        <v>32</v>
      </c>
      <c r="D2055" s="3" t="s">
        <v>24</v>
      </c>
      <c r="E2055" s="3" t="s">
        <v>16</v>
      </c>
      <c r="F2055" s="5">
        <v>40440</v>
      </c>
      <c r="G2055">
        <v>254894673</v>
      </c>
      <c r="H2055" s="5">
        <v>40490</v>
      </c>
      <c r="I2055" s="7">
        <v>7853</v>
      </c>
      <c r="J2055" s="9">
        <v>255.28</v>
      </c>
      <c r="K2055" s="9">
        <v>159.41999999999999</v>
      </c>
      <c r="L2055" s="9">
        <v>2004713.84</v>
      </c>
      <c r="M2055" s="9">
        <v>1251925.26</v>
      </c>
      <c r="N2055" s="9">
        <v>752788.58</v>
      </c>
    </row>
    <row r="2056" spans="1:14" x14ac:dyDescent="0.3">
      <c r="A2056" t="s">
        <v>17</v>
      </c>
      <c r="B2056" t="s">
        <v>160</v>
      </c>
      <c r="C2056" s="3" t="s">
        <v>34</v>
      </c>
      <c r="D2056" s="3" t="s">
        <v>15</v>
      </c>
      <c r="E2056" s="3" t="s">
        <v>20</v>
      </c>
      <c r="F2056" s="5">
        <v>42516</v>
      </c>
      <c r="G2056">
        <v>979367911</v>
      </c>
      <c r="H2056" s="5">
        <v>42562</v>
      </c>
      <c r="I2056" s="7">
        <v>5584</v>
      </c>
      <c r="J2056" s="9">
        <v>421.89</v>
      </c>
      <c r="K2056" s="9">
        <v>364.69</v>
      </c>
      <c r="L2056" s="9">
        <v>2355833.7599999998</v>
      </c>
      <c r="M2056" s="9">
        <v>2036428.96</v>
      </c>
      <c r="N2056" s="9">
        <v>319404.79999999999</v>
      </c>
    </row>
    <row r="2057" spans="1:14" x14ac:dyDescent="0.3">
      <c r="A2057" t="s">
        <v>44</v>
      </c>
      <c r="B2057" t="s">
        <v>123</v>
      </c>
      <c r="C2057" s="3" t="s">
        <v>43</v>
      </c>
      <c r="D2057" s="3" t="s">
        <v>24</v>
      </c>
      <c r="E2057" s="3" t="s">
        <v>20</v>
      </c>
      <c r="F2057" s="5">
        <v>42360</v>
      </c>
      <c r="G2057">
        <v>972110497</v>
      </c>
      <c r="H2057" s="5">
        <v>42409</v>
      </c>
      <c r="I2057" s="7">
        <v>7954</v>
      </c>
      <c r="J2057" s="9">
        <v>109.28</v>
      </c>
      <c r="K2057" s="9">
        <v>35.840000000000003</v>
      </c>
      <c r="L2057" s="9">
        <v>869213.12</v>
      </c>
      <c r="M2057" s="9">
        <v>285071.35999999999</v>
      </c>
      <c r="N2057" s="9">
        <v>584141.76</v>
      </c>
    </row>
    <row r="2058" spans="1:14" x14ac:dyDescent="0.3">
      <c r="A2058" t="s">
        <v>97</v>
      </c>
      <c r="B2058" t="s">
        <v>130</v>
      </c>
      <c r="C2058" s="3" t="s">
        <v>46</v>
      </c>
      <c r="D2058" s="3" t="s">
        <v>24</v>
      </c>
      <c r="E2058" s="3" t="s">
        <v>39</v>
      </c>
      <c r="F2058" s="5">
        <v>42626</v>
      </c>
      <c r="G2058">
        <v>792546260</v>
      </c>
      <c r="H2058" s="5">
        <v>42666</v>
      </c>
      <c r="I2058" s="7">
        <v>905</v>
      </c>
      <c r="J2058" s="9">
        <v>152.58000000000001</v>
      </c>
      <c r="K2058" s="9">
        <v>97.44</v>
      </c>
      <c r="L2058" s="9">
        <v>138084.9</v>
      </c>
      <c r="M2058" s="9">
        <v>88183.2</v>
      </c>
      <c r="N2058" s="9">
        <v>49901.7</v>
      </c>
    </row>
    <row r="2059" spans="1:14" x14ac:dyDescent="0.3">
      <c r="A2059" t="s">
        <v>12</v>
      </c>
      <c r="B2059" t="s">
        <v>142</v>
      </c>
      <c r="C2059" s="3" t="s">
        <v>14</v>
      </c>
      <c r="D2059" s="3" t="s">
        <v>15</v>
      </c>
      <c r="E2059" s="3" t="s">
        <v>20</v>
      </c>
      <c r="F2059" s="5">
        <v>40823</v>
      </c>
      <c r="G2059">
        <v>620411527</v>
      </c>
      <c r="H2059" s="5">
        <v>40838</v>
      </c>
      <c r="I2059" s="7">
        <v>2413</v>
      </c>
      <c r="J2059" s="9">
        <v>651.21</v>
      </c>
      <c r="K2059" s="9">
        <v>524.96</v>
      </c>
      <c r="L2059" s="9">
        <v>1571369.73</v>
      </c>
      <c r="M2059" s="9">
        <v>1266728.48</v>
      </c>
      <c r="N2059" s="9">
        <v>304641.25</v>
      </c>
    </row>
    <row r="2060" spans="1:14" x14ac:dyDescent="0.3">
      <c r="A2060" t="s">
        <v>12</v>
      </c>
      <c r="B2060" t="s">
        <v>106</v>
      </c>
      <c r="C2060" s="3" t="s">
        <v>52</v>
      </c>
      <c r="D2060" s="3" t="s">
        <v>24</v>
      </c>
      <c r="E2060" s="3" t="s">
        <v>39</v>
      </c>
      <c r="F2060" s="5">
        <v>41768</v>
      </c>
      <c r="G2060">
        <v>705755126</v>
      </c>
      <c r="H2060" s="5">
        <v>41776</v>
      </c>
      <c r="I2060" s="7">
        <v>7480</v>
      </c>
      <c r="J2060" s="9">
        <v>437.2</v>
      </c>
      <c r="K2060" s="9">
        <v>263.33</v>
      </c>
      <c r="L2060" s="9">
        <v>3270256</v>
      </c>
      <c r="M2060" s="9">
        <v>1969708.4</v>
      </c>
      <c r="N2060" s="9">
        <v>1300547.6000000001</v>
      </c>
    </row>
    <row r="2061" spans="1:14" x14ac:dyDescent="0.3">
      <c r="A2061" t="s">
        <v>17</v>
      </c>
      <c r="B2061" t="s">
        <v>81</v>
      </c>
      <c r="C2061" s="3" t="s">
        <v>43</v>
      </c>
      <c r="D2061" s="3" t="s">
        <v>24</v>
      </c>
      <c r="E2061" s="3" t="s">
        <v>39</v>
      </c>
      <c r="F2061" s="5">
        <v>42366</v>
      </c>
      <c r="G2061">
        <v>918938386</v>
      </c>
      <c r="H2061" s="5">
        <v>42381</v>
      </c>
      <c r="I2061" s="7">
        <v>3144</v>
      </c>
      <c r="J2061" s="9">
        <v>109.28</v>
      </c>
      <c r="K2061" s="9">
        <v>35.840000000000003</v>
      </c>
      <c r="L2061" s="9">
        <v>343576.32000000001</v>
      </c>
      <c r="M2061" s="9">
        <v>112680.96000000001</v>
      </c>
      <c r="N2061" s="9">
        <v>230895.35999999999</v>
      </c>
    </row>
    <row r="2062" spans="1:14" x14ac:dyDescent="0.3">
      <c r="A2062" t="s">
        <v>17</v>
      </c>
      <c r="B2062" t="s">
        <v>18</v>
      </c>
      <c r="C2062" s="3" t="s">
        <v>43</v>
      </c>
      <c r="D2062" s="3" t="s">
        <v>15</v>
      </c>
      <c r="E2062" s="3" t="s">
        <v>16</v>
      </c>
      <c r="F2062" s="5">
        <v>41295</v>
      </c>
      <c r="G2062">
        <v>300635135</v>
      </c>
      <c r="H2062" s="5">
        <v>41315</v>
      </c>
      <c r="I2062" s="7">
        <v>3472</v>
      </c>
      <c r="J2062" s="9">
        <v>109.28</v>
      </c>
      <c r="K2062" s="9">
        <v>35.840000000000003</v>
      </c>
      <c r="L2062" s="9">
        <v>379420.15999999997</v>
      </c>
      <c r="M2062" s="9">
        <v>124436.48</v>
      </c>
      <c r="N2062" s="9">
        <v>254983.67999999999</v>
      </c>
    </row>
    <row r="2063" spans="1:14" x14ac:dyDescent="0.3">
      <c r="A2063" t="s">
        <v>12</v>
      </c>
      <c r="B2063" t="s">
        <v>218</v>
      </c>
      <c r="C2063" s="3" t="s">
        <v>34</v>
      </c>
      <c r="D2063" s="3" t="s">
        <v>15</v>
      </c>
      <c r="E2063" s="3" t="s">
        <v>28</v>
      </c>
      <c r="F2063" s="5">
        <v>40387</v>
      </c>
      <c r="G2063">
        <v>211831700</v>
      </c>
      <c r="H2063" s="5">
        <v>40410</v>
      </c>
      <c r="I2063" s="7">
        <v>4562</v>
      </c>
      <c r="J2063" s="9">
        <v>421.89</v>
      </c>
      <c r="K2063" s="9">
        <v>364.69</v>
      </c>
      <c r="L2063" s="9">
        <v>1924662.18</v>
      </c>
      <c r="M2063" s="9">
        <v>1663715.78</v>
      </c>
      <c r="N2063" s="9">
        <v>260946.4</v>
      </c>
    </row>
    <row r="2064" spans="1:14" x14ac:dyDescent="0.3">
      <c r="A2064" t="s">
        <v>21</v>
      </c>
      <c r="B2064" t="s">
        <v>42</v>
      </c>
      <c r="C2064" s="3" t="s">
        <v>50</v>
      </c>
      <c r="D2064" s="3" t="s">
        <v>15</v>
      </c>
      <c r="E2064" s="3" t="s">
        <v>16</v>
      </c>
      <c r="F2064" s="5">
        <v>40481</v>
      </c>
      <c r="G2064">
        <v>283826911</v>
      </c>
      <c r="H2064" s="5">
        <v>40489</v>
      </c>
      <c r="I2064" s="7">
        <v>9545</v>
      </c>
      <c r="J2064" s="9">
        <v>81.73</v>
      </c>
      <c r="K2064" s="9">
        <v>56.67</v>
      </c>
      <c r="L2064" s="9">
        <v>780112.85</v>
      </c>
      <c r="M2064" s="9">
        <v>540915.15</v>
      </c>
      <c r="N2064" s="9">
        <v>239197.7</v>
      </c>
    </row>
    <row r="2065" spans="1:14" x14ac:dyDescent="0.3">
      <c r="A2065" t="s">
        <v>21</v>
      </c>
      <c r="B2065" t="s">
        <v>76</v>
      </c>
      <c r="C2065" s="3" t="s">
        <v>38</v>
      </c>
      <c r="D2065" s="3" t="s">
        <v>15</v>
      </c>
      <c r="E2065" s="3" t="s">
        <v>28</v>
      </c>
      <c r="F2065" s="5">
        <v>42805</v>
      </c>
      <c r="G2065">
        <v>668232095</v>
      </c>
      <c r="H2065" s="5">
        <v>42832</v>
      </c>
      <c r="I2065" s="7">
        <v>3581</v>
      </c>
      <c r="J2065" s="9">
        <v>205.7</v>
      </c>
      <c r="K2065" s="9">
        <v>117.11</v>
      </c>
      <c r="L2065" s="9">
        <v>736611.7</v>
      </c>
      <c r="M2065" s="9">
        <v>419370.91</v>
      </c>
      <c r="N2065" s="9">
        <v>317240.78999999998</v>
      </c>
    </row>
    <row r="2066" spans="1:14" x14ac:dyDescent="0.3">
      <c r="A2066" t="s">
        <v>44</v>
      </c>
      <c r="B2066" t="s">
        <v>174</v>
      </c>
      <c r="C2066" s="3" t="s">
        <v>14</v>
      </c>
      <c r="D2066" s="3" t="s">
        <v>15</v>
      </c>
      <c r="E2066" s="3" t="s">
        <v>39</v>
      </c>
      <c r="F2066" s="5">
        <v>42060</v>
      </c>
      <c r="G2066">
        <v>686971080</v>
      </c>
      <c r="H2066" s="5">
        <v>42077</v>
      </c>
      <c r="I2066" s="7">
        <v>8863</v>
      </c>
      <c r="J2066" s="9">
        <v>651.21</v>
      </c>
      <c r="K2066" s="9">
        <v>524.96</v>
      </c>
      <c r="L2066" s="9">
        <v>5771674.2300000004</v>
      </c>
      <c r="M2066" s="9">
        <v>4652720.4800000004</v>
      </c>
      <c r="N2066" s="9">
        <v>1118953.75</v>
      </c>
    </row>
    <row r="2067" spans="1:14" x14ac:dyDescent="0.3">
      <c r="A2067" t="s">
        <v>29</v>
      </c>
      <c r="B2067" t="s">
        <v>148</v>
      </c>
      <c r="C2067" s="3" t="s">
        <v>50</v>
      </c>
      <c r="D2067" s="3" t="s">
        <v>15</v>
      </c>
      <c r="E2067" s="3" t="s">
        <v>39</v>
      </c>
      <c r="F2067" s="5">
        <v>41636</v>
      </c>
      <c r="G2067">
        <v>182280194</v>
      </c>
      <c r="H2067" s="5">
        <v>41666</v>
      </c>
      <c r="I2067" s="7">
        <v>9615</v>
      </c>
      <c r="J2067" s="9">
        <v>81.73</v>
      </c>
      <c r="K2067" s="9">
        <v>56.67</v>
      </c>
      <c r="L2067" s="9">
        <v>785833.95</v>
      </c>
      <c r="M2067" s="9">
        <v>544882.05000000005</v>
      </c>
      <c r="N2067" s="9">
        <v>240951.9</v>
      </c>
    </row>
    <row r="2068" spans="1:14" x14ac:dyDescent="0.3">
      <c r="A2068" t="s">
        <v>44</v>
      </c>
      <c r="B2068" t="s">
        <v>141</v>
      </c>
      <c r="C2068" s="3" t="s">
        <v>43</v>
      </c>
      <c r="D2068" s="3" t="s">
        <v>24</v>
      </c>
      <c r="E2068" s="3" t="s">
        <v>28</v>
      </c>
      <c r="F2068" s="5">
        <v>41160</v>
      </c>
      <c r="G2068">
        <v>866708266</v>
      </c>
      <c r="H2068" s="5">
        <v>41163</v>
      </c>
      <c r="I2068" s="7">
        <v>7091</v>
      </c>
      <c r="J2068" s="9">
        <v>109.28</v>
      </c>
      <c r="K2068" s="9">
        <v>35.840000000000003</v>
      </c>
      <c r="L2068" s="9">
        <v>774904.48</v>
      </c>
      <c r="M2068" s="9">
        <v>254141.44</v>
      </c>
      <c r="N2068" s="9">
        <v>520763.04</v>
      </c>
    </row>
    <row r="2069" spans="1:14" x14ac:dyDescent="0.3">
      <c r="A2069" t="s">
        <v>35</v>
      </c>
      <c r="B2069" t="s">
        <v>59</v>
      </c>
      <c r="C2069" s="3" t="s">
        <v>19</v>
      </c>
      <c r="D2069" s="3" t="s">
        <v>15</v>
      </c>
      <c r="E2069" s="3" t="s">
        <v>28</v>
      </c>
      <c r="F2069" s="5">
        <v>40651</v>
      </c>
      <c r="G2069">
        <v>473116624</v>
      </c>
      <c r="H2069" s="5">
        <v>40694</v>
      </c>
      <c r="I2069" s="7">
        <v>4578</v>
      </c>
      <c r="J2069" s="9">
        <v>47.45</v>
      </c>
      <c r="K2069" s="9">
        <v>31.79</v>
      </c>
      <c r="L2069" s="9">
        <v>217226.1</v>
      </c>
      <c r="M2069" s="9">
        <v>145534.62</v>
      </c>
      <c r="N2069" s="9">
        <v>71691.48</v>
      </c>
    </row>
    <row r="2070" spans="1:14" x14ac:dyDescent="0.3">
      <c r="A2070" t="s">
        <v>35</v>
      </c>
      <c r="B2070" t="s">
        <v>114</v>
      </c>
      <c r="C2070" s="3" t="s">
        <v>32</v>
      </c>
      <c r="D2070" s="3" t="s">
        <v>15</v>
      </c>
      <c r="E2070" s="3" t="s">
        <v>16</v>
      </c>
      <c r="F2070" s="5">
        <v>41898</v>
      </c>
      <c r="G2070">
        <v>404679095</v>
      </c>
      <c r="H2070" s="5">
        <v>41936</v>
      </c>
      <c r="I2070" s="7">
        <v>2392</v>
      </c>
      <c r="J2070" s="9">
        <v>255.28</v>
      </c>
      <c r="K2070" s="9">
        <v>159.41999999999999</v>
      </c>
      <c r="L2070" s="9">
        <v>610629.76</v>
      </c>
      <c r="M2070" s="9">
        <v>381332.64</v>
      </c>
      <c r="N2070" s="9">
        <v>229297.12</v>
      </c>
    </row>
    <row r="2071" spans="1:14" x14ac:dyDescent="0.3">
      <c r="A2071" t="s">
        <v>17</v>
      </c>
      <c r="B2071" t="s">
        <v>58</v>
      </c>
      <c r="C2071" s="3" t="s">
        <v>46</v>
      </c>
      <c r="D2071" s="3" t="s">
        <v>15</v>
      </c>
      <c r="E2071" s="3" t="s">
        <v>39</v>
      </c>
      <c r="F2071" s="5">
        <v>41546</v>
      </c>
      <c r="G2071">
        <v>784882009</v>
      </c>
      <c r="H2071" s="5">
        <v>41590</v>
      </c>
      <c r="I2071" s="7">
        <v>2883</v>
      </c>
      <c r="J2071" s="9">
        <v>152.58000000000001</v>
      </c>
      <c r="K2071" s="9">
        <v>97.44</v>
      </c>
      <c r="L2071" s="9">
        <v>439888.14</v>
      </c>
      <c r="M2071" s="9">
        <v>280919.52</v>
      </c>
      <c r="N2071" s="9">
        <v>158968.62</v>
      </c>
    </row>
    <row r="2072" spans="1:14" x14ac:dyDescent="0.3">
      <c r="A2072" t="s">
        <v>17</v>
      </c>
      <c r="B2072" t="s">
        <v>103</v>
      </c>
      <c r="C2072" s="3" t="s">
        <v>52</v>
      </c>
      <c r="D2072" s="3" t="s">
        <v>24</v>
      </c>
      <c r="E2072" s="3" t="s">
        <v>39</v>
      </c>
      <c r="F2072" s="5">
        <v>40782</v>
      </c>
      <c r="G2072">
        <v>907524192</v>
      </c>
      <c r="H2072" s="5">
        <v>40783</v>
      </c>
      <c r="I2072" s="7">
        <v>5430</v>
      </c>
      <c r="J2072" s="9">
        <v>437.2</v>
      </c>
      <c r="K2072" s="9">
        <v>263.33</v>
      </c>
      <c r="L2072" s="9">
        <v>2373996</v>
      </c>
      <c r="M2072" s="9">
        <v>1429881.9</v>
      </c>
      <c r="N2072" s="9">
        <v>944114.1</v>
      </c>
    </row>
    <row r="2073" spans="1:14" x14ac:dyDescent="0.3">
      <c r="A2073" t="s">
        <v>44</v>
      </c>
      <c r="B2073" t="s">
        <v>207</v>
      </c>
      <c r="C2073" s="3" t="s">
        <v>50</v>
      </c>
      <c r="D2073" s="3" t="s">
        <v>24</v>
      </c>
      <c r="E2073" s="3" t="s">
        <v>16</v>
      </c>
      <c r="F2073" s="5">
        <v>41178</v>
      </c>
      <c r="G2073">
        <v>586716973</v>
      </c>
      <c r="H2073" s="5">
        <v>41197</v>
      </c>
      <c r="I2073" s="7">
        <v>1445</v>
      </c>
      <c r="J2073" s="9">
        <v>81.73</v>
      </c>
      <c r="K2073" s="9">
        <v>56.67</v>
      </c>
      <c r="L2073" s="9">
        <v>118099.85</v>
      </c>
      <c r="M2073" s="9">
        <v>81888.149999999994</v>
      </c>
      <c r="N2073" s="9">
        <v>36211.699999999997</v>
      </c>
    </row>
    <row r="2074" spans="1:14" x14ac:dyDescent="0.3">
      <c r="A2074" t="s">
        <v>12</v>
      </c>
      <c r="B2074" t="s">
        <v>112</v>
      </c>
      <c r="C2074" s="3" t="s">
        <v>19</v>
      </c>
      <c r="D2074" s="3" t="s">
        <v>24</v>
      </c>
      <c r="E2074" s="3" t="s">
        <v>16</v>
      </c>
      <c r="F2074" s="5">
        <v>40547</v>
      </c>
      <c r="G2074">
        <v>606884181</v>
      </c>
      <c r="H2074" s="5">
        <v>40587</v>
      </c>
      <c r="I2074" s="7">
        <v>9370</v>
      </c>
      <c r="J2074" s="9">
        <v>47.45</v>
      </c>
      <c r="K2074" s="9">
        <v>31.79</v>
      </c>
      <c r="L2074" s="9">
        <v>444606.5</v>
      </c>
      <c r="M2074" s="9">
        <v>297872.3</v>
      </c>
      <c r="N2074" s="9">
        <v>146734.20000000001</v>
      </c>
    </row>
    <row r="2075" spans="1:14" x14ac:dyDescent="0.3">
      <c r="A2075" t="s">
        <v>12</v>
      </c>
      <c r="B2075" t="s">
        <v>92</v>
      </c>
      <c r="C2075" s="3" t="s">
        <v>14</v>
      </c>
      <c r="D2075" s="3" t="s">
        <v>24</v>
      </c>
      <c r="E2075" s="3" t="s">
        <v>39</v>
      </c>
      <c r="F2075" s="5">
        <v>42624</v>
      </c>
      <c r="G2075">
        <v>472762143</v>
      </c>
      <c r="H2075" s="5">
        <v>42646</v>
      </c>
      <c r="I2075" s="7">
        <v>9679</v>
      </c>
      <c r="J2075" s="9">
        <v>651.21</v>
      </c>
      <c r="K2075" s="9">
        <v>524.96</v>
      </c>
      <c r="L2075" s="9">
        <v>6303061.5899999999</v>
      </c>
      <c r="M2075" s="9">
        <v>5081087.84</v>
      </c>
      <c r="N2075" s="9">
        <v>1221973.75</v>
      </c>
    </row>
    <row r="2076" spans="1:14" x14ac:dyDescent="0.3">
      <c r="A2076" t="s">
        <v>21</v>
      </c>
      <c r="B2076" t="s">
        <v>175</v>
      </c>
      <c r="C2076" s="3" t="s">
        <v>46</v>
      </c>
      <c r="D2076" s="3" t="s">
        <v>24</v>
      </c>
      <c r="E2076" s="3" t="s">
        <v>28</v>
      </c>
      <c r="F2076" s="5">
        <v>41852</v>
      </c>
      <c r="G2076">
        <v>659399688</v>
      </c>
      <c r="H2076" s="5">
        <v>41862</v>
      </c>
      <c r="I2076" s="7">
        <v>9876</v>
      </c>
      <c r="J2076" s="9">
        <v>152.58000000000001</v>
      </c>
      <c r="K2076" s="9">
        <v>97.44</v>
      </c>
      <c r="L2076" s="9">
        <v>1506880.08</v>
      </c>
      <c r="M2076" s="9">
        <v>962317.44</v>
      </c>
      <c r="N2076" s="9">
        <v>544562.64</v>
      </c>
    </row>
    <row r="2077" spans="1:14" x14ac:dyDescent="0.3">
      <c r="A2077" t="s">
        <v>12</v>
      </c>
      <c r="B2077" t="s">
        <v>218</v>
      </c>
      <c r="C2077" s="3" t="s">
        <v>64</v>
      </c>
      <c r="D2077" s="3" t="s">
        <v>24</v>
      </c>
      <c r="E2077" s="3" t="s">
        <v>16</v>
      </c>
      <c r="F2077" s="5">
        <v>41359</v>
      </c>
      <c r="G2077">
        <v>362158143</v>
      </c>
      <c r="H2077" s="5">
        <v>41373</v>
      </c>
      <c r="I2077" s="7">
        <v>9497</v>
      </c>
      <c r="J2077" s="9">
        <v>9.33</v>
      </c>
      <c r="K2077" s="9">
        <v>6.92</v>
      </c>
      <c r="L2077" s="9">
        <v>88607.01</v>
      </c>
      <c r="M2077" s="9">
        <v>65719.240000000005</v>
      </c>
      <c r="N2077" s="9">
        <v>22887.77</v>
      </c>
    </row>
    <row r="2078" spans="1:14" x14ac:dyDescent="0.3">
      <c r="A2078" t="s">
        <v>12</v>
      </c>
      <c r="B2078" t="s">
        <v>173</v>
      </c>
      <c r="C2078" s="3" t="s">
        <v>52</v>
      </c>
      <c r="D2078" s="3" t="s">
        <v>15</v>
      </c>
      <c r="E2078" s="3" t="s">
        <v>20</v>
      </c>
      <c r="F2078" s="5">
        <v>40515</v>
      </c>
      <c r="G2078">
        <v>646711337</v>
      </c>
      <c r="H2078" s="5">
        <v>40547</v>
      </c>
      <c r="I2078" s="7">
        <v>5111</v>
      </c>
      <c r="J2078" s="9">
        <v>437.2</v>
      </c>
      <c r="K2078" s="9">
        <v>263.33</v>
      </c>
      <c r="L2078" s="9">
        <v>2234529.2000000002</v>
      </c>
      <c r="M2078" s="9">
        <v>1345879.63</v>
      </c>
      <c r="N2078" s="9">
        <v>888649.57</v>
      </c>
    </row>
    <row r="2079" spans="1:14" x14ac:dyDescent="0.3">
      <c r="A2079" t="s">
        <v>12</v>
      </c>
      <c r="B2079" t="s">
        <v>112</v>
      </c>
      <c r="C2079" s="3" t="s">
        <v>25</v>
      </c>
      <c r="D2079" s="3" t="s">
        <v>24</v>
      </c>
      <c r="E2079" s="3" t="s">
        <v>39</v>
      </c>
      <c r="F2079" s="5">
        <v>41844</v>
      </c>
      <c r="G2079">
        <v>399045598</v>
      </c>
      <c r="H2079" s="5">
        <v>41867</v>
      </c>
      <c r="I2079" s="7">
        <v>5315</v>
      </c>
      <c r="J2079" s="9">
        <v>668.27</v>
      </c>
      <c r="K2079" s="9">
        <v>502.54</v>
      </c>
      <c r="L2079" s="9">
        <v>3551855.05</v>
      </c>
      <c r="M2079" s="9">
        <v>2671000.1</v>
      </c>
      <c r="N2079" s="9">
        <v>880854.95</v>
      </c>
    </row>
    <row r="2080" spans="1:14" x14ac:dyDescent="0.3">
      <c r="A2080" t="s">
        <v>35</v>
      </c>
      <c r="B2080" t="s">
        <v>68</v>
      </c>
      <c r="C2080" s="3" t="s">
        <v>32</v>
      </c>
      <c r="D2080" s="3" t="s">
        <v>24</v>
      </c>
      <c r="E2080" s="3" t="s">
        <v>16</v>
      </c>
      <c r="F2080" s="5">
        <v>41345</v>
      </c>
      <c r="G2080">
        <v>375459754</v>
      </c>
      <c r="H2080" s="5">
        <v>41383</v>
      </c>
      <c r="I2080" s="7">
        <v>5740</v>
      </c>
      <c r="J2080" s="9">
        <v>255.28</v>
      </c>
      <c r="K2080" s="9">
        <v>159.41999999999999</v>
      </c>
      <c r="L2080" s="9">
        <v>1465307.2</v>
      </c>
      <c r="M2080" s="9">
        <v>915070.8</v>
      </c>
      <c r="N2080" s="9">
        <v>550236.4</v>
      </c>
    </row>
    <row r="2081" spans="1:14" x14ac:dyDescent="0.3">
      <c r="A2081" t="s">
        <v>17</v>
      </c>
      <c r="B2081" t="s">
        <v>26</v>
      </c>
      <c r="C2081" s="3" t="s">
        <v>52</v>
      </c>
      <c r="D2081" s="3" t="s">
        <v>24</v>
      </c>
      <c r="E2081" s="3" t="s">
        <v>28</v>
      </c>
      <c r="F2081" s="5">
        <v>40936</v>
      </c>
      <c r="G2081">
        <v>952565133</v>
      </c>
      <c r="H2081" s="5">
        <v>40973</v>
      </c>
      <c r="I2081" s="7">
        <v>4046</v>
      </c>
      <c r="J2081" s="9">
        <v>437.2</v>
      </c>
      <c r="K2081" s="9">
        <v>263.33</v>
      </c>
      <c r="L2081" s="9">
        <v>1768911.2</v>
      </c>
      <c r="M2081" s="9">
        <v>1065433.18</v>
      </c>
      <c r="N2081" s="9">
        <v>703478.02</v>
      </c>
    </row>
    <row r="2082" spans="1:14" x14ac:dyDescent="0.3">
      <c r="A2082" t="s">
        <v>44</v>
      </c>
      <c r="B2082" t="s">
        <v>169</v>
      </c>
      <c r="C2082" s="3" t="s">
        <v>52</v>
      </c>
      <c r="D2082" s="3" t="s">
        <v>15</v>
      </c>
      <c r="E2082" s="3" t="s">
        <v>28</v>
      </c>
      <c r="F2082" s="5">
        <v>41543</v>
      </c>
      <c r="G2082">
        <v>777285563</v>
      </c>
      <c r="H2082" s="5">
        <v>41564</v>
      </c>
      <c r="I2082" s="7">
        <v>4926</v>
      </c>
      <c r="J2082" s="9">
        <v>437.2</v>
      </c>
      <c r="K2082" s="9">
        <v>263.33</v>
      </c>
      <c r="L2082" s="9">
        <v>2153647.2000000002</v>
      </c>
      <c r="M2082" s="9">
        <v>1297163.58</v>
      </c>
      <c r="N2082" s="9">
        <v>856483.62</v>
      </c>
    </row>
    <row r="2083" spans="1:14" x14ac:dyDescent="0.3">
      <c r="A2083" t="s">
        <v>12</v>
      </c>
      <c r="B2083" t="s">
        <v>221</v>
      </c>
      <c r="C2083" s="3" t="s">
        <v>43</v>
      </c>
      <c r="D2083" s="3" t="s">
        <v>15</v>
      </c>
      <c r="E2083" s="3" t="s">
        <v>39</v>
      </c>
      <c r="F2083" s="5">
        <v>41713</v>
      </c>
      <c r="G2083">
        <v>816857373</v>
      </c>
      <c r="H2083" s="5">
        <v>41718</v>
      </c>
      <c r="I2083" s="7">
        <v>5104</v>
      </c>
      <c r="J2083" s="9">
        <v>109.28</v>
      </c>
      <c r="K2083" s="9">
        <v>35.840000000000003</v>
      </c>
      <c r="L2083" s="9">
        <v>557765.12</v>
      </c>
      <c r="M2083" s="9">
        <v>182927.35999999999</v>
      </c>
      <c r="N2083" s="9">
        <v>374837.76000000001</v>
      </c>
    </row>
    <row r="2084" spans="1:14" x14ac:dyDescent="0.3">
      <c r="A2084" t="s">
        <v>44</v>
      </c>
      <c r="B2084" t="s">
        <v>137</v>
      </c>
      <c r="C2084" s="3" t="s">
        <v>32</v>
      </c>
      <c r="D2084" s="3" t="s">
        <v>24</v>
      </c>
      <c r="E2084" s="3" t="s">
        <v>16</v>
      </c>
      <c r="F2084" s="5">
        <v>41768</v>
      </c>
      <c r="G2084">
        <v>308829391</v>
      </c>
      <c r="H2084" s="5">
        <v>41809</v>
      </c>
      <c r="I2084" s="7">
        <v>8334</v>
      </c>
      <c r="J2084" s="9">
        <v>255.28</v>
      </c>
      <c r="K2084" s="9">
        <v>159.41999999999999</v>
      </c>
      <c r="L2084" s="9">
        <v>2127503.52</v>
      </c>
      <c r="M2084" s="9">
        <v>1328606.28</v>
      </c>
      <c r="N2084" s="9">
        <v>798897.24</v>
      </c>
    </row>
    <row r="2085" spans="1:14" x14ac:dyDescent="0.3">
      <c r="A2085" t="s">
        <v>21</v>
      </c>
      <c r="B2085" t="s">
        <v>65</v>
      </c>
      <c r="C2085" s="3" t="s">
        <v>34</v>
      </c>
      <c r="D2085" s="3" t="s">
        <v>15</v>
      </c>
      <c r="E2085" s="3" t="s">
        <v>28</v>
      </c>
      <c r="F2085" s="5">
        <v>42415</v>
      </c>
      <c r="G2085">
        <v>811062943</v>
      </c>
      <c r="H2085" s="5">
        <v>42458</v>
      </c>
      <c r="I2085" s="7">
        <v>403</v>
      </c>
      <c r="J2085" s="9">
        <v>421.89</v>
      </c>
      <c r="K2085" s="9">
        <v>364.69</v>
      </c>
      <c r="L2085" s="9">
        <v>170021.67</v>
      </c>
      <c r="M2085" s="9">
        <v>146970.07</v>
      </c>
      <c r="N2085" s="9">
        <v>23051.599999999999</v>
      </c>
    </row>
    <row r="2086" spans="1:14" x14ac:dyDescent="0.3">
      <c r="A2086" t="s">
        <v>29</v>
      </c>
      <c r="B2086" t="s">
        <v>159</v>
      </c>
      <c r="C2086" s="3" t="s">
        <v>32</v>
      </c>
      <c r="D2086" s="3" t="s">
        <v>15</v>
      </c>
      <c r="E2086" s="3" t="s">
        <v>16</v>
      </c>
      <c r="F2086" s="5">
        <v>40605</v>
      </c>
      <c r="G2086">
        <v>351731860</v>
      </c>
      <c r="H2086" s="5">
        <v>40621</v>
      </c>
      <c r="I2086" s="7">
        <v>4129</v>
      </c>
      <c r="J2086" s="9">
        <v>255.28</v>
      </c>
      <c r="K2086" s="9">
        <v>159.41999999999999</v>
      </c>
      <c r="L2086" s="9">
        <v>1054051.1200000001</v>
      </c>
      <c r="M2086" s="9">
        <v>658245.18000000005</v>
      </c>
      <c r="N2086" s="9">
        <v>395805.94</v>
      </c>
    </row>
    <row r="2087" spans="1:14" x14ac:dyDescent="0.3">
      <c r="A2087" t="s">
        <v>21</v>
      </c>
      <c r="B2087" t="s">
        <v>84</v>
      </c>
      <c r="C2087" s="3" t="s">
        <v>19</v>
      </c>
      <c r="D2087" s="3" t="s">
        <v>24</v>
      </c>
      <c r="E2087" s="3" t="s">
        <v>39</v>
      </c>
      <c r="F2087" s="5">
        <v>41972</v>
      </c>
      <c r="G2087">
        <v>179322469</v>
      </c>
      <c r="H2087" s="5">
        <v>41998</v>
      </c>
      <c r="I2087" s="7">
        <v>4358</v>
      </c>
      <c r="J2087" s="9">
        <v>47.45</v>
      </c>
      <c r="K2087" s="9">
        <v>31.79</v>
      </c>
      <c r="L2087" s="9">
        <v>206787.1</v>
      </c>
      <c r="M2087" s="9">
        <v>138540.82</v>
      </c>
      <c r="N2087" s="9">
        <v>68246.28</v>
      </c>
    </row>
    <row r="2088" spans="1:14" x14ac:dyDescent="0.3">
      <c r="A2088" t="s">
        <v>12</v>
      </c>
      <c r="B2088" t="s">
        <v>142</v>
      </c>
      <c r="C2088" s="3" t="s">
        <v>32</v>
      </c>
      <c r="D2088" s="3" t="s">
        <v>15</v>
      </c>
      <c r="E2088" s="3" t="s">
        <v>39</v>
      </c>
      <c r="F2088" s="5">
        <v>42862</v>
      </c>
      <c r="G2088">
        <v>712633597</v>
      </c>
      <c r="H2088" s="5">
        <v>42890</v>
      </c>
      <c r="I2088" s="7">
        <v>2973</v>
      </c>
      <c r="J2088" s="9">
        <v>255.28</v>
      </c>
      <c r="K2088" s="9">
        <v>159.41999999999999</v>
      </c>
      <c r="L2088" s="9">
        <v>758947.44</v>
      </c>
      <c r="M2088" s="9">
        <v>473955.66</v>
      </c>
      <c r="N2088" s="9">
        <v>284991.78000000003</v>
      </c>
    </row>
    <row r="2089" spans="1:14" x14ac:dyDescent="0.3">
      <c r="A2089" t="s">
        <v>35</v>
      </c>
      <c r="B2089" t="s">
        <v>63</v>
      </c>
      <c r="C2089" s="3" t="s">
        <v>34</v>
      </c>
      <c r="D2089" s="3" t="s">
        <v>15</v>
      </c>
      <c r="E2089" s="3" t="s">
        <v>16</v>
      </c>
      <c r="F2089" s="5">
        <v>42772</v>
      </c>
      <c r="G2089">
        <v>190776574</v>
      </c>
      <c r="H2089" s="5">
        <v>42814</v>
      </c>
      <c r="I2089" s="7">
        <v>3883</v>
      </c>
      <c r="J2089" s="9">
        <v>421.89</v>
      </c>
      <c r="K2089" s="9">
        <v>364.69</v>
      </c>
      <c r="L2089" s="9">
        <v>1638198.87</v>
      </c>
      <c r="M2089" s="9">
        <v>1416091.27</v>
      </c>
      <c r="N2089" s="9">
        <v>222107.6</v>
      </c>
    </row>
    <row r="2090" spans="1:14" x14ac:dyDescent="0.3">
      <c r="A2090" t="s">
        <v>29</v>
      </c>
      <c r="B2090" t="s">
        <v>167</v>
      </c>
      <c r="C2090" s="3" t="s">
        <v>46</v>
      </c>
      <c r="D2090" s="3" t="s">
        <v>15</v>
      </c>
      <c r="E2090" s="3" t="s">
        <v>28</v>
      </c>
      <c r="F2090" s="5">
        <v>40208</v>
      </c>
      <c r="G2090">
        <v>523175227</v>
      </c>
      <c r="H2090" s="5">
        <v>40231</v>
      </c>
      <c r="I2090" s="7">
        <v>8031</v>
      </c>
      <c r="J2090" s="9">
        <v>152.58000000000001</v>
      </c>
      <c r="K2090" s="9">
        <v>97.44</v>
      </c>
      <c r="L2090" s="9">
        <v>1225369.98</v>
      </c>
      <c r="M2090" s="9">
        <v>782540.64</v>
      </c>
      <c r="N2090" s="9">
        <v>442829.34</v>
      </c>
    </row>
    <row r="2091" spans="1:14" x14ac:dyDescent="0.3">
      <c r="A2091" t="s">
        <v>17</v>
      </c>
      <c r="B2091" t="s">
        <v>61</v>
      </c>
      <c r="C2091" s="3" t="s">
        <v>23</v>
      </c>
      <c r="D2091" s="3" t="s">
        <v>15</v>
      </c>
      <c r="E2091" s="3" t="s">
        <v>39</v>
      </c>
      <c r="F2091" s="5">
        <v>42361</v>
      </c>
      <c r="G2091">
        <v>539565885</v>
      </c>
      <c r="H2091" s="5">
        <v>42404</v>
      </c>
      <c r="I2091" s="7">
        <v>8390</v>
      </c>
      <c r="J2091" s="9">
        <v>154.06</v>
      </c>
      <c r="K2091" s="9">
        <v>90.93</v>
      </c>
      <c r="L2091" s="9">
        <v>1292563.3999999999</v>
      </c>
      <c r="M2091" s="9">
        <v>762902.7</v>
      </c>
      <c r="N2091" s="9">
        <v>529660.69999999995</v>
      </c>
    </row>
    <row r="2092" spans="1:14" x14ac:dyDescent="0.3">
      <c r="A2092" t="s">
        <v>17</v>
      </c>
      <c r="B2092" t="s">
        <v>74</v>
      </c>
      <c r="C2092" s="3" t="s">
        <v>52</v>
      </c>
      <c r="D2092" s="3" t="s">
        <v>15</v>
      </c>
      <c r="E2092" s="3" t="s">
        <v>16</v>
      </c>
      <c r="F2092" s="5">
        <v>41600</v>
      </c>
      <c r="G2092">
        <v>939997375</v>
      </c>
      <c r="H2092" s="5">
        <v>41607</v>
      </c>
      <c r="I2092" s="7">
        <v>4967</v>
      </c>
      <c r="J2092" s="9">
        <v>437.2</v>
      </c>
      <c r="K2092" s="9">
        <v>263.33</v>
      </c>
      <c r="L2092" s="9">
        <v>2171572.4</v>
      </c>
      <c r="M2092" s="9">
        <v>1307960.1100000001</v>
      </c>
      <c r="N2092" s="9">
        <v>863612.29</v>
      </c>
    </row>
    <row r="2093" spans="1:14" x14ac:dyDescent="0.3">
      <c r="A2093" t="s">
        <v>29</v>
      </c>
      <c r="B2093" t="s">
        <v>167</v>
      </c>
      <c r="C2093" s="3" t="s">
        <v>23</v>
      </c>
      <c r="D2093" s="3" t="s">
        <v>24</v>
      </c>
      <c r="E2093" s="3" t="s">
        <v>20</v>
      </c>
      <c r="F2093" s="5">
        <v>41746</v>
      </c>
      <c r="G2093">
        <v>244831025</v>
      </c>
      <c r="H2093" s="5">
        <v>41787</v>
      </c>
      <c r="I2093" s="7">
        <v>9796</v>
      </c>
      <c r="J2093" s="9">
        <v>154.06</v>
      </c>
      <c r="K2093" s="9">
        <v>90.93</v>
      </c>
      <c r="L2093" s="9">
        <v>1509171.76</v>
      </c>
      <c r="M2093" s="9">
        <v>890750.28</v>
      </c>
      <c r="N2093" s="9">
        <v>618421.48</v>
      </c>
    </row>
    <row r="2094" spans="1:14" x14ac:dyDescent="0.3">
      <c r="A2094" t="s">
        <v>12</v>
      </c>
      <c r="B2094" t="s">
        <v>191</v>
      </c>
      <c r="C2094" s="3" t="s">
        <v>38</v>
      </c>
      <c r="D2094" s="3" t="s">
        <v>24</v>
      </c>
      <c r="E2094" s="3" t="s">
        <v>39</v>
      </c>
      <c r="F2094" s="5">
        <v>42858</v>
      </c>
      <c r="G2094">
        <v>644740664</v>
      </c>
      <c r="H2094" s="5">
        <v>42859</v>
      </c>
      <c r="I2094" s="7">
        <v>1945</v>
      </c>
      <c r="J2094" s="9">
        <v>205.7</v>
      </c>
      <c r="K2094" s="9">
        <v>117.11</v>
      </c>
      <c r="L2094" s="9">
        <v>400086.5</v>
      </c>
      <c r="M2094" s="9">
        <v>227778.95</v>
      </c>
      <c r="N2094" s="9">
        <v>172307.55</v>
      </c>
    </row>
    <row r="2095" spans="1:14" x14ac:dyDescent="0.3">
      <c r="A2095" t="s">
        <v>29</v>
      </c>
      <c r="B2095" t="s">
        <v>204</v>
      </c>
      <c r="C2095" s="3" t="s">
        <v>64</v>
      </c>
      <c r="D2095" s="3" t="s">
        <v>15</v>
      </c>
      <c r="E2095" s="3" t="s">
        <v>16</v>
      </c>
      <c r="F2095" s="5">
        <v>42621</v>
      </c>
      <c r="G2095">
        <v>350712621</v>
      </c>
      <c r="H2095" s="5">
        <v>42634</v>
      </c>
      <c r="I2095" s="7">
        <v>2513</v>
      </c>
      <c r="J2095" s="9">
        <v>9.33</v>
      </c>
      <c r="K2095" s="9">
        <v>6.92</v>
      </c>
      <c r="L2095" s="9">
        <v>23446.29</v>
      </c>
      <c r="M2095" s="9">
        <v>17389.96</v>
      </c>
      <c r="N2095" s="9">
        <v>6056.33</v>
      </c>
    </row>
    <row r="2096" spans="1:14" x14ac:dyDescent="0.3">
      <c r="A2096" t="s">
        <v>21</v>
      </c>
      <c r="B2096" t="s">
        <v>65</v>
      </c>
      <c r="C2096" s="3" t="s">
        <v>43</v>
      </c>
      <c r="D2096" s="3" t="s">
        <v>15</v>
      </c>
      <c r="E2096" s="3" t="s">
        <v>20</v>
      </c>
      <c r="F2096" s="5">
        <v>40491</v>
      </c>
      <c r="G2096">
        <v>344045722</v>
      </c>
      <c r="H2096" s="5">
        <v>40528</v>
      </c>
      <c r="I2096" s="7">
        <v>9629</v>
      </c>
      <c r="J2096" s="9">
        <v>109.28</v>
      </c>
      <c r="K2096" s="9">
        <v>35.840000000000003</v>
      </c>
      <c r="L2096" s="9">
        <v>1052257.1200000001</v>
      </c>
      <c r="M2096" s="9">
        <v>345103.35999999999</v>
      </c>
      <c r="N2096" s="9">
        <v>707153.76</v>
      </c>
    </row>
    <row r="2097" spans="1:14" x14ac:dyDescent="0.3">
      <c r="A2097" t="s">
        <v>29</v>
      </c>
      <c r="B2097" t="s">
        <v>127</v>
      </c>
      <c r="C2097" s="3" t="s">
        <v>23</v>
      </c>
      <c r="D2097" s="3" t="s">
        <v>24</v>
      </c>
      <c r="E2097" s="3" t="s">
        <v>16</v>
      </c>
      <c r="F2097" s="5">
        <v>41844</v>
      </c>
      <c r="G2097">
        <v>326351296</v>
      </c>
      <c r="H2097" s="5">
        <v>41892</v>
      </c>
      <c r="I2097" s="7">
        <v>3456</v>
      </c>
      <c r="J2097" s="9">
        <v>154.06</v>
      </c>
      <c r="K2097" s="9">
        <v>90.93</v>
      </c>
      <c r="L2097" s="9">
        <v>532431.35999999999</v>
      </c>
      <c r="M2097" s="9">
        <v>314254.08000000002</v>
      </c>
      <c r="N2097" s="9">
        <v>218177.28</v>
      </c>
    </row>
    <row r="2098" spans="1:14" x14ac:dyDescent="0.3">
      <c r="A2098" t="s">
        <v>17</v>
      </c>
      <c r="B2098" t="s">
        <v>93</v>
      </c>
      <c r="C2098" s="3" t="s">
        <v>46</v>
      </c>
      <c r="D2098" s="3" t="s">
        <v>15</v>
      </c>
      <c r="E2098" s="3" t="s">
        <v>28</v>
      </c>
      <c r="F2098" s="5">
        <v>42765</v>
      </c>
      <c r="G2098">
        <v>969553172</v>
      </c>
      <c r="H2098" s="5">
        <v>42773</v>
      </c>
      <c r="I2098" s="7">
        <v>1184</v>
      </c>
      <c r="J2098" s="9">
        <v>152.58000000000001</v>
      </c>
      <c r="K2098" s="9">
        <v>97.44</v>
      </c>
      <c r="L2098" s="9">
        <v>180654.72</v>
      </c>
      <c r="M2098" s="9">
        <v>115368.96000000001</v>
      </c>
      <c r="N2098" s="9">
        <v>65285.760000000002</v>
      </c>
    </row>
    <row r="2099" spans="1:14" x14ac:dyDescent="0.3">
      <c r="A2099" t="s">
        <v>17</v>
      </c>
      <c r="B2099" t="s">
        <v>100</v>
      </c>
      <c r="C2099" s="3" t="s">
        <v>46</v>
      </c>
      <c r="D2099" s="3" t="s">
        <v>15</v>
      </c>
      <c r="E2099" s="3" t="s">
        <v>20</v>
      </c>
      <c r="F2099" s="5">
        <v>42493</v>
      </c>
      <c r="G2099">
        <v>765887677</v>
      </c>
      <c r="H2099" s="5">
        <v>42539</v>
      </c>
      <c r="I2099" s="7">
        <v>2038</v>
      </c>
      <c r="J2099" s="9">
        <v>152.58000000000001</v>
      </c>
      <c r="K2099" s="9">
        <v>97.44</v>
      </c>
      <c r="L2099" s="9">
        <v>310958.03999999998</v>
      </c>
      <c r="M2099" s="9">
        <v>198582.72</v>
      </c>
      <c r="N2099" s="9">
        <v>112375.32</v>
      </c>
    </row>
    <row r="2100" spans="1:14" x14ac:dyDescent="0.3">
      <c r="A2100" t="s">
        <v>35</v>
      </c>
      <c r="B2100" t="s">
        <v>188</v>
      </c>
      <c r="C2100" s="3" t="s">
        <v>19</v>
      </c>
      <c r="D2100" s="3" t="s">
        <v>24</v>
      </c>
      <c r="E2100" s="3" t="s">
        <v>16</v>
      </c>
      <c r="F2100" s="5">
        <v>42041</v>
      </c>
      <c r="G2100">
        <v>977903640</v>
      </c>
      <c r="H2100" s="5">
        <v>42064</v>
      </c>
      <c r="I2100" s="7">
        <v>2273</v>
      </c>
      <c r="J2100" s="9">
        <v>47.45</v>
      </c>
      <c r="K2100" s="9">
        <v>31.79</v>
      </c>
      <c r="L2100" s="9">
        <v>107853.85</v>
      </c>
      <c r="M2100" s="9">
        <v>72258.67</v>
      </c>
      <c r="N2100" s="9">
        <v>35595.18</v>
      </c>
    </row>
    <row r="2101" spans="1:14" x14ac:dyDescent="0.3">
      <c r="A2101" t="s">
        <v>44</v>
      </c>
      <c r="B2101" t="s">
        <v>149</v>
      </c>
      <c r="C2101" s="3" t="s">
        <v>50</v>
      </c>
      <c r="D2101" s="3" t="s">
        <v>15</v>
      </c>
      <c r="E2101" s="3" t="s">
        <v>20</v>
      </c>
      <c r="F2101" s="5">
        <v>42808</v>
      </c>
      <c r="G2101">
        <v>688462388</v>
      </c>
      <c r="H2101" s="5">
        <v>42828</v>
      </c>
      <c r="I2101" s="7">
        <v>175</v>
      </c>
      <c r="J2101" s="9">
        <v>81.73</v>
      </c>
      <c r="K2101" s="9">
        <v>56.67</v>
      </c>
      <c r="L2101" s="9">
        <v>14302.75</v>
      </c>
      <c r="M2101" s="9">
        <v>9917.25</v>
      </c>
      <c r="N2101" s="9">
        <v>4385.5</v>
      </c>
    </row>
    <row r="2102" spans="1:14" x14ac:dyDescent="0.3">
      <c r="A2102" t="s">
        <v>17</v>
      </c>
      <c r="B2102" t="s">
        <v>60</v>
      </c>
      <c r="C2102" s="3" t="s">
        <v>23</v>
      </c>
      <c r="D2102" s="3" t="s">
        <v>24</v>
      </c>
      <c r="E2102" s="3" t="s">
        <v>20</v>
      </c>
      <c r="F2102" s="5">
        <v>42435</v>
      </c>
      <c r="G2102">
        <v>850737750</v>
      </c>
      <c r="H2102" s="5">
        <v>42436</v>
      </c>
      <c r="I2102" s="7">
        <v>1060</v>
      </c>
      <c r="J2102" s="9">
        <v>154.06</v>
      </c>
      <c r="K2102" s="9">
        <v>90.93</v>
      </c>
      <c r="L2102" s="9">
        <v>163303.6</v>
      </c>
      <c r="M2102" s="9">
        <v>96385.8</v>
      </c>
      <c r="N2102" s="9">
        <v>66917.8</v>
      </c>
    </row>
    <row r="2103" spans="1:14" x14ac:dyDescent="0.3">
      <c r="A2103" t="s">
        <v>35</v>
      </c>
      <c r="B2103" t="s">
        <v>114</v>
      </c>
      <c r="C2103" s="3" t="s">
        <v>23</v>
      </c>
      <c r="D2103" s="3" t="s">
        <v>24</v>
      </c>
      <c r="E2103" s="3" t="s">
        <v>39</v>
      </c>
      <c r="F2103" s="5">
        <v>41717</v>
      </c>
      <c r="G2103">
        <v>238216054</v>
      </c>
      <c r="H2103" s="5">
        <v>41765</v>
      </c>
      <c r="I2103" s="7">
        <v>2279</v>
      </c>
      <c r="J2103" s="9">
        <v>154.06</v>
      </c>
      <c r="K2103" s="9">
        <v>90.93</v>
      </c>
      <c r="L2103" s="9">
        <v>351102.74</v>
      </c>
      <c r="M2103" s="9">
        <v>207229.47</v>
      </c>
      <c r="N2103" s="9">
        <v>143873.26999999999</v>
      </c>
    </row>
    <row r="2104" spans="1:14" x14ac:dyDescent="0.3">
      <c r="A2104" t="s">
        <v>29</v>
      </c>
      <c r="B2104" t="s">
        <v>178</v>
      </c>
      <c r="C2104" s="3" t="s">
        <v>32</v>
      </c>
      <c r="D2104" s="3" t="s">
        <v>24</v>
      </c>
      <c r="E2104" s="3" t="s">
        <v>39</v>
      </c>
      <c r="F2104" s="5">
        <v>40457</v>
      </c>
      <c r="G2104">
        <v>394696128</v>
      </c>
      <c r="H2104" s="5">
        <v>40482</v>
      </c>
      <c r="I2104" s="7">
        <v>8210</v>
      </c>
      <c r="J2104" s="9">
        <v>255.28</v>
      </c>
      <c r="K2104" s="9">
        <v>159.41999999999999</v>
      </c>
      <c r="L2104" s="9">
        <v>2095848.8</v>
      </c>
      <c r="M2104" s="9">
        <v>1308838.2</v>
      </c>
      <c r="N2104" s="9">
        <v>787010.6</v>
      </c>
    </row>
    <row r="2105" spans="1:14" x14ac:dyDescent="0.3">
      <c r="A2105" t="s">
        <v>29</v>
      </c>
      <c r="B2105" t="s">
        <v>66</v>
      </c>
      <c r="C2105" s="3" t="s">
        <v>14</v>
      </c>
      <c r="D2105" s="3" t="s">
        <v>15</v>
      </c>
      <c r="E2105" s="3" t="s">
        <v>20</v>
      </c>
      <c r="F2105" s="5">
        <v>41611</v>
      </c>
      <c r="G2105">
        <v>684289300</v>
      </c>
      <c r="H2105" s="5">
        <v>41627</v>
      </c>
      <c r="I2105" s="7">
        <v>5265</v>
      </c>
      <c r="J2105" s="9">
        <v>651.21</v>
      </c>
      <c r="K2105" s="9">
        <v>524.96</v>
      </c>
      <c r="L2105" s="9">
        <v>3428620.65</v>
      </c>
      <c r="M2105" s="9">
        <v>2763914.4</v>
      </c>
      <c r="N2105" s="9">
        <v>664706.25</v>
      </c>
    </row>
    <row r="2106" spans="1:14" x14ac:dyDescent="0.3">
      <c r="A2106" t="s">
        <v>44</v>
      </c>
      <c r="B2106" t="s">
        <v>75</v>
      </c>
      <c r="C2106" s="3" t="s">
        <v>46</v>
      </c>
      <c r="D2106" s="3" t="s">
        <v>24</v>
      </c>
      <c r="E2106" s="3" t="s">
        <v>39</v>
      </c>
      <c r="F2106" s="5">
        <v>41608</v>
      </c>
      <c r="G2106">
        <v>541419398</v>
      </c>
      <c r="H2106" s="5">
        <v>41648</v>
      </c>
      <c r="I2106" s="7">
        <v>6886</v>
      </c>
      <c r="J2106" s="9">
        <v>152.58000000000001</v>
      </c>
      <c r="K2106" s="9">
        <v>97.44</v>
      </c>
      <c r="L2106" s="9">
        <v>1050665.8799999999</v>
      </c>
      <c r="M2106" s="9">
        <v>670971.84</v>
      </c>
      <c r="N2106" s="9">
        <v>379694.04</v>
      </c>
    </row>
    <row r="2107" spans="1:14" x14ac:dyDescent="0.3">
      <c r="A2107" t="s">
        <v>17</v>
      </c>
      <c r="B2107" t="s">
        <v>182</v>
      </c>
      <c r="C2107" s="3" t="s">
        <v>32</v>
      </c>
      <c r="D2107" s="3" t="s">
        <v>15</v>
      </c>
      <c r="E2107" s="3" t="s">
        <v>28</v>
      </c>
      <c r="F2107" s="5">
        <v>42801</v>
      </c>
      <c r="G2107">
        <v>820822751</v>
      </c>
      <c r="H2107" s="5">
        <v>42828</v>
      </c>
      <c r="I2107" s="7">
        <v>8547</v>
      </c>
      <c r="J2107" s="9">
        <v>255.28</v>
      </c>
      <c r="K2107" s="9">
        <v>159.41999999999999</v>
      </c>
      <c r="L2107" s="9">
        <v>2181878.16</v>
      </c>
      <c r="M2107" s="9">
        <v>1362562.74</v>
      </c>
      <c r="N2107" s="9">
        <v>819315.42</v>
      </c>
    </row>
    <row r="2108" spans="1:14" x14ac:dyDescent="0.3">
      <c r="A2108" t="s">
        <v>44</v>
      </c>
      <c r="B2108" t="s">
        <v>169</v>
      </c>
      <c r="C2108" s="3" t="s">
        <v>52</v>
      </c>
      <c r="D2108" s="3" t="s">
        <v>15</v>
      </c>
      <c r="E2108" s="3" t="s">
        <v>20</v>
      </c>
      <c r="F2108" s="5">
        <v>41014</v>
      </c>
      <c r="G2108">
        <v>647548186</v>
      </c>
      <c r="H2108" s="5">
        <v>41014</v>
      </c>
      <c r="I2108" s="7">
        <v>2753</v>
      </c>
      <c r="J2108" s="9">
        <v>437.2</v>
      </c>
      <c r="K2108" s="9">
        <v>263.33</v>
      </c>
      <c r="L2108" s="9">
        <v>1203611.6000000001</v>
      </c>
      <c r="M2108" s="9">
        <v>724947.49</v>
      </c>
      <c r="N2108" s="9">
        <v>478664.11</v>
      </c>
    </row>
    <row r="2109" spans="1:14" x14ac:dyDescent="0.3">
      <c r="A2109" t="s">
        <v>12</v>
      </c>
      <c r="B2109" t="s">
        <v>195</v>
      </c>
      <c r="C2109" s="3" t="s">
        <v>32</v>
      </c>
      <c r="D2109" s="3" t="s">
        <v>15</v>
      </c>
      <c r="E2109" s="3" t="s">
        <v>16</v>
      </c>
      <c r="F2109" s="5">
        <v>40760</v>
      </c>
      <c r="G2109">
        <v>566957032</v>
      </c>
      <c r="H2109" s="5">
        <v>40804</v>
      </c>
      <c r="I2109" s="7">
        <v>4040</v>
      </c>
      <c r="J2109" s="9">
        <v>255.28</v>
      </c>
      <c r="K2109" s="9">
        <v>159.41999999999999</v>
      </c>
      <c r="L2109" s="9">
        <v>1031331.2</v>
      </c>
      <c r="M2109" s="9">
        <v>644056.80000000005</v>
      </c>
      <c r="N2109" s="9">
        <v>387274.4</v>
      </c>
    </row>
    <row r="2110" spans="1:14" x14ac:dyDescent="0.3">
      <c r="A2110" t="s">
        <v>12</v>
      </c>
      <c r="B2110" t="s">
        <v>217</v>
      </c>
      <c r="C2110" s="3" t="s">
        <v>14</v>
      </c>
      <c r="D2110" s="3" t="s">
        <v>24</v>
      </c>
      <c r="E2110" s="3" t="s">
        <v>16</v>
      </c>
      <c r="F2110" s="5">
        <v>42792</v>
      </c>
      <c r="G2110">
        <v>294723117</v>
      </c>
      <c r="H2110" s="5">
        <v>42821</v>
      </c>
      <c r="I2110" s="7">
        <v>3975</v>
      </c>
      <c r="J2110" s="9">
        <v>651.21</v>
      </c>
      <c r="K2110" s="9">
        <v>524.96</v>
      </c>
      <c r="L2110" s="9">
        <v>2588559.75</v>
      </c>
      <c r="M2110" s="9">
        <v>2086716</v>
      </c>
      <c r="N2110" s="9">
        <v>501843.75</v>
      </c>
    </row>
    <row r="2111" spans="1:14" x14ac:dyDescent="0.3">
      <c r="A2111" t="s">
        <v>12</v>
      </c>
      <c r="B2111" t="s">
        <v>37</v>
      </c>
      <c r="C2111" s="3" t="s">
        <v>38</v>
      </c>
      <c r="D2111" s="3" t="s">
        <v>15</v>
      </c>
      <c r="E2111" s="3" t="s">
        <v>20</v>
      </c>
      <c r="F2111" s="5">
        <v>42718</v>
      </c>
      <c r="G2111">
        <v>966832768</v>
      </c>
      <c r="H2111" s="5">
        <v>42760</v>
      </c>
      <c r="I2111" s="7">
        <v>6156</v>
      </c>
      <c r="J2111" s="9">
        <v>205.7</v>
      </c>
      <c r="K2111" s="9">
        <v>117.11</v>
      </c>
      <c r="L2111" s="9">
        <v>1266289.2</v>
      </c>
      <c r="M2111" s="9">
        <v>720929.16</v>
      </c>
      <c r="N2111" s="9">
        <v>545360.04</v>
      </c>
    </row>
    <row r="2112" spans="1:14" x14ac:dyDescent="0.3">
      <c r="A2112" t="s">
        <v>12</v>
      </c>
      <c r="B2112" t="s">
        <v>142</v>
      </c>
      <c r="C2112" s="3" t="s">
        <v>50</v>
      </c>
      <c r="D2112" s="3" t="s">
        <v>15</v>
      </c>
      <c r="E2112" s="3" t="s">
        <v>28</v>
      </c>
      <c r="F2112" s="5">
        <v>40685</v>
      </c>
      <c r="G2112">
        <v>189584815</v>
      </c>
      <c r="H2112" s="5">
        <v>40691</v>
      </c>
      <c r="I2112" s="7">
        <v>1215</v>
      </c>
      <c r="J2112" s="9">
        <v>81.73</v>
      </c>
      <c r="K2112" s="9">
        <v>56.67</v>
      </c>
      <c r="L2112" s="9">
        <v>99301.95</v>
      </c>
      <c r="M2112" s="9">
        <v>68854.05</v>
      </c>
      <c r="N2112" s="9">
        <v>30447.9</v>
      </c>
    </row>
    <row r="2113" spans="1:14" x14ac:dyDescent="0.3">
      <c r="A2113" t="s">
        <v>35</v>
      </c>
      <c r="B2113" t="s">
        <v>184</v>
      </c>
      <c r="C2113" s="3" t="s">
        <v>50</v>
      </c>
      <c r="D2113" s="3" t="s">
        <v>15</v>
      </c>
      <c r="E2113" s="3" t="s">
        <v>39</v>
      </c>
      <c r="F2113" s="5">
        <v>42763</v>
      </c>
      <c r="G2113">
        <v>589590585</v>
      </c>
      <c r="H2113" s="5">
        <v>42773</v>
      </c>
      <c r="I2113" s="7">
        <v>1811</v>
      </c>
      <c r="J2113" s="9">
        <v>81.73</v>
      </c>
      <c r="K2113" s="9">
        <v>56.67</v>
      </c>
      <c r="L2113" s="9">
        <v>148013.03</v>
      </c>
      <c r="M2113" s="9">
        <v>102629.37</v>
      </c>
      <c r="N2113" s="9">
        <v>45383.66</v>
      </c>
    </row>
    <row r="2114" spans="1:14" x14ac:dyDescent="0.3">
      <c r="A2114" t="s">
        <v>29</v>
      </c>
      <c r="B2114" t="s">
        <v>198</v>
      </c>
      <c r="C2114" s="3" t="s">
        <v>34</v>
      </c>
      <c r="D2114" s="3" t="s">
        <v>24</v>
      </c>
      <c r="E2114" s="3" t="s">
        <v>16</v>
      </c>
      <c r="F2114" s="5">
        <v>40195</v>
      </c>
      <c r="G2114">
        <v>363773906</v>
      </c>
      <c r="H2114" s="5">
        <v>40224</v>
      </c>
      <c r="I2114" s="7">
        <v>7637</v>
      </c>
      <c r="J2114" s="9">
        <v>421.89</v>
      </c>
      <c r="K2114" s="9">
        <v>364.69</v>
      </c>
      <c r="L2114" s="9">
        <v>3221973.93</v>
      </c>
      <c r="M2114" s="9">
        <v>2785137.53</v>
      </c>
      <c r="N2114" s="9">
        <v>436836.4</v>
      </c>
    </row>
    <row r="2115" spans="1:14" x14ac:dyDescent="0.3">
      <c r="A2115" t="s">
        <v>12</v>
      </c>
      <c r="B2115" t="s">
        <v>91</v>
      </c>
      <c r="C2115" s="3" t="s">
        <v>25</v>
      </c>
      <c r="D2115" s="3" t="s">
        <v>24</v>
      </c>
      <c r="E2115" s="3" t="s">
        <v>28</v>
      </c>
      <c r="F2115" s="5">
        <v>41209</v>
      </c>
      <c r="G2115">
        <v>929371106</v>
      </c>
      <c r="H2115" s="5">
        <v>41259</v>
      </c>
      <c r="I2115" s="7">
        <v>418</v>
      </c>
      <c r="J2115" s="9">
        <v>668.27</v>
      </c>
      <c r="K2115" s="9">
        <v>502.54</v>
      </c>
      <c r="L2115" s="9">
        <v>279336.86</v>
      </c>
      <c r="M2115" s="9">
        <v>210061.72</v>
      </c>
      <c r="N2115" s="9">
        <v>69275.14</v>
      </c>
    </row>
    <row r="2116" spans="1:14" x14ac:dyDescent="0.3">
      <c r="A2116" t="s">
        <v>12</v>
      </c>
      <c r="B2116" t="s">
        <v>140</v>
      </c>
      <c r="C2116" s="3" t="s">
        <v>50</v>
      </c>
      <c r="D2116" s="3" t="s">
        <v>24</v>
      </c>
      <c r="E2116" s="3" t="s">
        <v>39</v>
      </c>
      <c r="F2116" s="5">
        <v>41978</v>
      </c>
      <c r="G2116">
        <v>173931014</v>
      </c>
      <c r="H2116" s="5">
        <v>41979</v>
      </c>
      <c r="I2116" s="7">
        <v>8907</v>
      </c>
      <c r="J2116" s="9">
        <v>81.73</v>
      </c>
      <c r="K2116" s="9">
        <v>56.67</v>
      </c>
      <c r="L2116" s="9">
        <v>727969.11</v>
      </c>
      <c r="M2116" s="9">
        <v>504759.69</v>
      </c>
      <c r="N2116" s="9">
        <v>223209.42</v>
      </c>
    </row>
    <row r="2117" spans="1:14" x14ac:dyDescent="0.3">
      <c r="A2117" t="s">
        <v>12</v>
      </c>
      <c r="B2117" t="s">
        <v>200</v>
      </c>
      <c r="C2117" s="3" t="s">
        <v>23</v>
      </c>
      <c r="D2117" s="3" t="s">
        <v>24</v>
      </c>
      <c r="E2117" s="3" t="s">
        <v>16</v>
      </c>
      <c r="F2117" s="5">
        <v>41827</v>
      </c>
      <c r="G2117">
        <v>105314958</v>
      </c>
      <c r="H2117" s="5">
        <v>41851</v>
      </c>
      <c r="I2117" s="7">
        <v>3891</v>
      </c>
      <c r="J2117" s="9">
        <v>154.06</v>
      </c>
      <c r="K2117" s="9">
        <v>90.93</v>
      </c>
      <c r="L2117" s="9">
        <v>599447.46</v>
      </c>
      <c r="M2117" s="9">
        <v>353808.63</v>
      </c>
      <c r="N2117" s="9">
        <v>245638.83</v>
      </c>
    </row>
    <row r="2118" spans="1:14" x14ac:dyDescent="0.3">
      <c r="A2118" t="s">
        <v>17</v>
      </c>
      <c r="B2118" t="s">
        <v>40</v>
      </c>
      <c r="C2118" s="3" t="s">
        <v>52</v>
      </c>
      <c r="D2118" s="3" t="s">
        <v>15</v>
      </c>
      <c r="E2118" s="3" t="s">
        <v>20</v>
      </c>
      <c r="F2118" s="5">
        <v>41855</v>
      </c>
      <c r="G2118">
        <v>101696765</v>
      </c>
      <c r="H2118" s="5">
        <v>41901</v>
      </c>
      <c r="I2118" s="7">
        <v>3188</v>
      </c>
      <c r="J2118" s="9">
        <v>437.2</v>
      </c>
      <c r="K2118" s="9">
        <v>263.33</v>
      </c>
      <c r="L2118" s="9">
        <v>1393793.6</v>
      </c>
      <c r="M2118" s="9">
        <v>839496.04</v>
      </c>
      <c r="N2118" s="9">
        <v>554297.56000000006</v>
      </c>
    </row>
    <row r="2119" spans="1:14" x14ac:dyDescent="0.3">
      <c r="A2119" t="s">
        <v>17</v>
      </c>
      <c r="B2119" t="s">
        <v>93</v>
      </c>
      <c r="C2119" s="3" t="s">
        <v>38</v>
      </c>
      <c r="D2119" s="3" t="s">
        <v>15</v>
      </c>
      <c r="E2119" s="3" t="s">
        <v>16</v>
      </c>
      <c r="F2119" s="5">
        <v>40782</v>
      </c>
      <c r="G2119">
        <v>961562764</v>
      </c>
      <c r="H2119" s="5">
        <v>40790</v>
      </c>
      <c r="I2119" s="7">
        <v>6645</v>
      </c>
      <c r="J2119" s="9">
        <v>205.7</v>
      </c>
      <c r="K2119" s="9">
        <v>117.11</v>
      </c>
      <c r="L2119" s="9">
        <v>1366876.5</v>
      </c>
      <c r="M2119" s="9">
        <v>778195.95</v>
      </c>
      <c r="N2119" s="9">
        <v>588680.55000000005</v>
      </c>
    </row>
    <row r="2120" spans="1:14" x14ac:dyDescent="0.3">
      <c r="A2120" t="s">
        <v>17</v>
      </c>
      <c r="B2120" t="s">
        <v>108</v>
      </c>
      <c r="C2120" s="3" t="s">
        <v>64</v>
      </c>
      <c r="D2120" s="3" t="s">
        <v>24</v>
      </c>
      <c r="E2120" s="3" t="s">
        <v>16</v>
      </c>
      <c r="F2120" s="5">
        <v>41867</v>
      </c>
      <c r="G2120">
        <v>853711783</v>
      </c>
      <c r="H2120" s="5">
        <v>41910</v>
      </c>
      <c r="I2120" s="7">
        <v>1143</v>
      </c>
      <c r="J2120" s="9">
        <v>9.33</v>
      </c>
      <c r="K2120" s="9">
        <v>6.92</v>
      </c>
      <c r="L2120" s="9">
        <v>10664.19</v>
      </c>
      <c r="M2120" s="9">
        <v>7909.56</v>
      </c>
      <c r="N2120" s="9">
        <v>2754.63</v>
      </c>
    </row>
    <row r="2121" spans="1:14" x14ac:dyDescent="0.3">
      <c r="A2121" t="s">
        <v>29</v>
      </c>
      <c r="B2121" t="s">
        <v>204</v>
      </c>
      <c r="C2121" s="3" t="s">
        <v>34</v>
      </c>
      <c r="D2121" s="3" t="s">
        <v>15</v>
      </c>
      <c r="E2121" s="3" t="s">
        <v>16</v>
      </c>
      <c r="F2121" s="5">
        <v>40460</v>
      </c>
      <c r="G2121">
        <v>267255151</v>
      </c>
      <c r="H2121" s="5">
        <v>40503</v>
      </c>
      <c r="I2121" s="7">
        <v>5593</v>
      </c>
      <c r="J2121" s="9">
        <v>421.89</v>
      </c>
      <c r="K2121" s="9">
        <v>364.69</v>
      </c>
      <c r="L2121" s="9">
        <v>2359630.77</v>
      </c>
      <c r="M2121" s="9">
        <v>2039711.17</v>
      </c>
      <c r="N2121" s="9">
        <v>319919.59999999998</v>
      </c>
    </row>
    <row r="2122" spans="1:14" x14ac:dyDescent="0.3">
      <c r="A2122" t="s">
        <v>29</v>
      </c>
      <c r="B2122" t="s">
        <v>95</v>
      </c>
      <c r="C2122" s="3" t="s">
        <v>25</v>
      </c>
      <c r="D2122" s="3" t="s">
        <v>15</v>
      </c>
      <c r="E2122" s="3" t="s">
        <v>20</v>
      </c>
      <c r="F2122" s="5">
        <v>41982</v>
      </c>
      <c r="G2122">
        <v>661616694</v>
      </c>
      <c r="H2122" s="5">
        <v>42021</v>
      </c>
      <c r="I2122" s="7">
        <v>5937</v>
      </c>
      <c r="J2122" s="9">
        <v>668.27</v>
      </c>
      <c r="K2122" s="9">
        <v>502.54</v>
      </c>
      <c r="L2122" s="9">
        <v>3967518.99</v>
      </c>
      <c r="M2122" s="9">
        <v>2983579.98</v>
      </c>
      <c r="N2122" s="9">
        <v>983939.01</v>
      </c>
    </row>
    <row r="2123" spans="1:14" x14ac:dyDescent="0.3">
      <c r="A2123" t="s">
        <v>29</v>
      </c>
      <c r="B2123" t="s">
        <v>41</v>
      </c>
      <c r="C2123" s="3" t="s">
        <v>50</v>
      </c>
      <c r="D2123" s="3" t="s">
        <v>24</v>
      </c>
      <c r="E2123" s="3" t="s">
        <v>39</v>
      </c>
      <c r="F2123" s="5">
        <v>41176</v>
      </c>
      <c r="G2123">
        <v>416532742</v>
      </c>
      <c r="H2123" s="5">
        <v>41202</v>
      </c>
      <c r="I2123" s="7">
        <v>150</v>
      </c>
      <c r="J2123" s="9">
        <v>81.73</v>
      </c>
      <c r="K2123" s="9">
        <v>56.67</v>
      </c>
      <c r="L2123" s="9">
        <v>12259.5</v>
      </c>
      <c r="M2123" s="9">
        <v>8500.5</v>
      </c>
      <c r="N2123" s="9">
        <v>3759</v>
      </c>
    </row>
    <row r="2124" spans="1:14" x14ac:dyDescent="0.3">
      <c r="A2124" t="s">
        <v>21</v>
      </c>
      <c r="B2124" t="s">
        <v>101</v>
      </c>
      <c r="C2124" s="3" t="s">
        <v>19</v>
      </c>
      <c r="D2124" s="3" t="s">
        <v>24</v>
      </c>
      <c r="E2124" s="3" t="s">
        <v>16</v>
      </c>
      <c r="F2124" s="5">
        <v>42859</v>
      </c>
      <c r="G2124">
        <v>682052123</v>
      </c>
      <c r="H2124" s="5">
        <v>42898</v>
      </c>
      <c r="I2124" s="7">
        <v>3235</v>
      </c>
      <c r="J2124" s="9">
        <v>47.45</v>
      </c>
      <c r="K2124" s="9">
        <v>31.79</v>
      </c>
      <c r="L2124" s="9">
        <v>153500.75</v>
      </c>
      <c r="M2124" s="9">
        <v>102840.65</v>
      </c>
      <c r="N2124" s="9">
        <v>50660.1</v>
      </c>
    </row>
    <row r="2125" spans="1:14" x14ac:dyDescent="0.3">
      <c r="A2125" t="s">
        <v>35</v>
      </c>
      <c r="B2125" t="s">
        <v>212</v>
      </c>
      <c r="C2125" s="3" t="s">
        <v>64</v>
      </c>
      <c r="D2125" s="3" t="s">
        <v>15</v>
      </c>
      <c r="E2125" s="3" t="s">
        <v>16</v>
      </c>
      <c r="F2125" s="5">
        <v>41169</v>
      </c>
      <c r="G2125">
        <v>428536164</v>
      </c>
      <c r="H2125" s="5">
        <v>41192</v>
      </c>
      <c r="I2125" s="7">
        <v>2229</v>
      </c>
      <c r="J2125" s="9">
        <v>9.33</v>
      </c>
      <c r="K2125" s="9">
        <v>6.92</v>
      </c>
      <c r="L2125" s="9">
        <v>20796.57</v>
      </c>
      <c r="M2125" s="9">
        <v>15424.68</v>
      </c>
      <c r="N2125" s="9">
        <v>5371.89</v>
      </c>
    </row>
    <row r="2126" spans="1:14" x14ac:dyDescent="0.3">
      <c r="A2126" t="s">
        <v>17</v>
      </c>
      <c r="B2126" t="s">
        <v>154</v>
      </c>
      <c r="C2126" s="3" t="s">
        <v>64</v>
      </c>
      <c r="D2126" s="3" t="s">
        <v>24</v>
      </c>
      <c r="E2126" s="3" t="s">
        <v>20</v>
      </c>
      <c r="F2126" s="5">
        <v>40316</v>
      </c>
      <c r="G2126">
        <v>496658694</v>
      </c>
      <c r="H2126" s="5">
        <v>40330</v>
      </c>
      <c r="I2126" s="7">
        <v>1199</v>
      </c>
      <c r="J2126" s="9">
        <v>9.33</v>
      </c>
      <c r="K2126" s="9">
        <v>6.92</v>
      </c>
      <c r="L2126" s="9">
        <v>11186.67</v>
      </c>
      <c r="M2126" s="9">
        <v>8297.08</v>
      </c>
      <c r="N2126" s="9">
        <v>2889.59</v>
      </c>
    </row>
    <row r="2127" spans="1:14" x14ac:dyDescent="0.3">
      <c r="A2127" t="s">
        <v>21</v>
      </c>
      <c r="B2127" t="s">
        <v>158</v>
      </c>
      <c r="C2127" s="3" t="s">
        <v>64</v>
      </c>
      <c r="D2127" s="3" t="s">
        <v>24</v>
      </c>
      <c r="E2127" s="3" t="s">
        <v>39</v>
      </c>
      <c r="F2127" s="5">
        <v>42133</v>
      </c>
      <c r="G2127">
        <v>447406041</v>
      </c>
      <c r="H2127" s="5">
        <v>42143</v>
      </c>
      <c r="I2127" s="7">
        <v>6245</v>
      </c>
      <c r="J2127" s="9">
        <v>9.33</v>
      </c>
      <c r="K2127" s="9">
        <v>6.92</v>
      </c>
      <c r="L2127" s="9">
        <v>58265.85</v>
      </c>
      <c r="M2127" s="9">
        <v>43215.4</v>
      </c>
      <c r="N2127" s="9">
        <v>15050.45</v>
      </c>
    </row>
    <row r="2128" spans="1:14" x14ac:dyDescent="0.3">
      <c r="A2128" t="s">
        <v>17</v>
      </c>
      <c r="B2128" t="s">
        <v>210</v>
      </c>
      <c r="C2128" s="3" t="s">
        <v>43</v>
      </c>
      <c r="D2128" s="3" t="s">
        <v>24</v>
      </c>
      <c r="E2128" s="3" t="s">
        <v>20</v>
      </c>
      <c r="F2128" s="5">
        <v>41928</v>
      </c>
      <c r="G2128">
        <v>812077033</v>
      </c>
      <c r="H2128" s="5">
        <v>41976</v>
      </c>
      <c r="I2128" s="7">
        <v>495</v>
      </c>
      <c r="J2128" s="9">
        <v>109.28</v>
      </c>
      <c r="K2128" s="9">
        <v>35.840000000000003</v>
      </c>
      <c r="L2128" s="9">
        <v>54093.599999999999</v>
      </c>
      <c r="M2128" s="9">
        <v>17740.8</v>
      </c>
      <c r="N2128" s="9">
        <v>36352.800000000003</v>
      </c>
    </row>
    <row r="2129" spans="1:14" x14ac:dyDescent="0.3">
      <c r="A2129" t="s">
        <v>12</v>
      </c>
      <c r="B2129" t="s">
        <v>187</v>
      </c>
      <c r="C2129" s="3" t="s">
        <v>19</v>
      </c>
      <c r="D2129" s="3" t="s">
        <v>24</v>
      </c>
      <c r="E2129" s="3" t="s">
        <v>39</v>
      </c>
      <c r="F2129" s="5">
        <v>40927</v>
      </c>
      <c r="G2129">
        <v>842282998</v>
      </c>
      <c r="H2129" s="5">
        <v>40952</v>
      </c>
      <c r="I2129" s="7">
        <v>9111</v>
      </c>
      <c r="J2129" s="9">
        <v>47.45</v>
      </c>
      <c r="K2129" s="9">
        <v>31.79</v>
      </c>
      <c r="L2129" s="9">
        <v>432316.95</v>
      </c>
      <c r="M2129" s="9">
        <v>289638.69</v>
      </c>
      <c r="N2129" s="9">
        <v>142678.26</v>
      </c>
    </row>
    <row r="2130" spans="1:14" x14ac:dyDescent="0.3">
      <c r="A2130" t="s">
        <v>29</v>
      </c>
      <c r="B2130" t="s">
        <v>162</v>
      </c>
      <c r="C2130" s="3" t="s">
        <v>38</v>
      </c>
      <c r="D2130" s="3" t="s">
        <v>15</v>
      </c>
      <c r="E2130" s="3" t="s">
        <v>20</v>
      </c>
      <c r="F2130" s="5">
        <v>42130</v>
      </c>
      <c r="G2130">
        <v>759947764</v>
      </c>
      <c r="H2130" s="5">
        <v>42162</v>
      </c>
      <c r="I2130" s="7">
        <v>4286</v>
      </c>
      <c r="J2130" s="9">
        <v>205.7</v>
      </c>
      <c r="K2130" s="9">
        <v>117.11</v>
      </c>
      <c r="L2130" s="9">
        <v>881630.2</v>
      </c>
      <c r="M2130" s="9">
        <v>501933.46</v>
      </c>
      <c r="N2130" s="9">
        <v>379696.74</v>
      </c>
    </row>
    <row r="2131" spans="1:14" x14ac:dyDescent="0.3">
      <c r="A2131" t="s">
        <v>21</v>
      </c>
      <c r="B2131" t="s">
        <v>213</v>
      </c>
      <c r="C2131" s="3" t="s">
        <v>23</v>
      </c>
      <c r="D2131" s="3" t="s">
        <v>24</v>
      </c>
      <c r="E2131" s="3" t="s">
        <v>20</v>
      </c>
      <c r="F2131" s="5">
        <v>40628</v>
      </c>
      <c r="G2131">
        <v>407307660</v>
      </c>
      <c r="H2131" s="5">
        <v>40646</v>
      </c>
      <c r="I2131" s="7">
        <v>243</v>
      </c>
      <c r="J2131" s="9">
        <v>154.06</v>
      </c>
      <c r="K2131" s="9">
        <v>90.93</v>
      </c>
      <c r="L2131" s="9">
        <v>37436.58</v>
      </c>
      <c r="M2131" s="9">
        <v>22095.99</v>
      </c>
      <c r="N2131" s="9">
        <v>15340.59</v>
      </c>
    </row>
    <row r="2132" spans="1:14" x14ac:dyDescent="0.3">
      <c r="A2132" t="s">
        <v>17</v>
      </c>
      <c r="B2132" t="s">
        <v>48</v>
      </c>
      <c r="C2132" s="3" t="s">
        <v>19</v>
      </c>
      <c r="D2132" s="3" t="s">
        <v>15</v>
      </c>
      <c r="E2132" s="3" t="s">
        <v>20</v>
      </c>
      <c r="F2132" s="5">
        <v>41581</v>
      </c>
      <c r="G2132">
        <v>596911513</v>
      </c>
      <c r="H2132" s="5">
        <v>41606</v>
      </c>
      <c r="I2132" s="7">
        <v>8236</v>
      </c>
      <c r="J2132" s="9">
        <v>47.45</v>
      </c>
      <c r="K2132" s="9">
        <v>31.79</v>
      </c>
      <c r="L2132" s="9">
        <v>390798.2</v>
      </c>
      <c r="M2132" s="9">
        <v>261822.44</v>
      </c>
      <c r="N2132" s="9">
        <v>128975.76</v>
      </c>
    </row>
    <row r="2133" spans="1:14" x14ac:dyDescent="0.3">
      <c r="A2133" t="s">
        <v>29</v>
      </c>
      <c r="B2133" t="s">
        <v>31</v>
      </c>
      <c r="C2133" s="3" t="s">
        <v>50</v>
      </c>
      <c r="D2133" s="3" t="s">
        <v>15</v>
      </c>
      <c r="E2133" s="3" t="s">
        <v>28</v>
      </c>
      <c r="F2133" s="5">
        <v>42241</v>
      </c>
      <c r="G2133">
        <v>861620652</v>
      </c>
      <c r="H2133" s="5">
        <v>42245</v>
      </c>
      <c r="I2133" s="7">
        <v>1553</v>
      </c>
      <c r="J2133" s="9">
        <v>81.73</v>
      </c>
      <c r="K2133" s="9">
        <v>56.67</v>
      </c>
      <c r="L2133" s="9">
        <v>126926.69</v>
      </c>
      <c r="M2133" s="9">
        <v>88008.51</v>
      </c>
      <c r="N2133" s="9">
        <v>38918.18</v>
      </c>
    </row>
    <row r="2134" spans="1:14" x14ac:dyDescent="0.3">
      <c r="A2134" t="s">
        <v>21</v>
      </c>
      <c r="B2134" t="s">
        <v>71</v>
      </c>
      <c r="C2134" s="3" t="s">
        <v>14</v>
      </c>
      <c r="D2134" s="3" t="s">
        <v>24</v>
      </c>
      <c r="E2134" s="3" t="s">
        <v>20</v>
      </c>
      <c r="F2134" s="5">
        <v>41632</v>
      </c>
      <c r="G2134">
        <v>804608905</v>
      </c>
      <c r="H2134" s="5">
        <v>41680</v>
      </c>
      <c r="I2134" s="7">
        <v>510</v>
      </c>
      <c r="J2134" s="9">
        <v>651.21</v>
      </c>
      <c r="K2134" s="9">
        <v>524.96</v>
      </c>
      <c r="L2134" s="9">
        <v>332117.09999999998</v>
      </c>
      <c r="M2134" s="9">
        <v>267729.59999999998</v>
      </c>
      <c r="N2134" s="9">
        <v>64387.5</v>
      </c>
    </row>
    <row r="2135" spans="1:14" x14ac:dyDescent="0.3">
      <c r="A2135" t="s">
        <v>35</v>
      </c>
      <c r="B2135" t="s">
        <v>117</v>
      </c>
      <c r="C2135" s="3" t="s">
        <v>52</v>
      </c>
      <c r="D2135" s="3" t="s">
        <v>15</v>
      </c>
      <c r="E2135" s="3" t="s">
        <v>20</v>
      </c>
      <c r="F2135" s="5">
        <v>41932</v>
      </c>
      <c r="G2135">
        <v>549362599</v>
      </c>
      <c r="H2135" s="5">
        <v>41941</v>
      </c>
      <c r="I2135" s="7">
        <v>7456</v>
      </c>
      <c r="J2135" s="9">
        <v>437.2</v>
      </c>
      <c r="K2135" s="9">
        <v>263.33</v>
      </c>
      <c r="L2135" s="9">
        <v>3259763.2</v>
      </c>
      <c r="M2135" s="9">
        <v>1963388.48</v>
      </c>
      <c r="N2135" s="9">
        <v>1296374.72</v>
      </c>
    </row>
    <row r="2136" spans="1:14" x14ac:dyDescent="0.3">
      <c r="A2136" t="s">
        <v>12</v>
      </c>
      <c r="B2136" t="s">
        <v>109</v>
      </c>
      <c r="C2136" s="3" t="s">
        <v>43</v>
      </c>
      <c r="D2136" s="3" t="s">
        <v>15</v>
      </c>
      <c r="E2136" s="3" t="s">
        <v>28</v>
      </c>
      <c r="F2136" s="5">
        <v>41559</v>
      </c>
      <c r="G2136">
        <v>289680564</v>
      </c>
      <c r="H2136" s="5">
        <v>41590</v>
      </c>
      <c r="I2136" s="7">
        <v>1771</v>
      </c>
      <c r="J2136" s="9">
        <v>109.28</v>
      </c>
      <c r="K2136" s="9">
        <v>35.840000000000003</v>
      </c>
      <c r="L2136" s="9">
        <v>193534.88</v>
      </c>
      <c r="M2136" s="9">
        <v>63472.639999999999</v>
      </c>
      <c r="N2136" s="9">
        <v>130062.24</v>
      </c>
    </row>
    <row r="2137" spans="1:14" x14ac:dyDescent="0.3">
      <c r="A2137" t="s">
        <v>12</v>
      </c>
      <c r="B2137" t="s">
        <v>139</v>
      </c>
      <c r="C2137" s="3" t="s">
        <v>50</v>
      </c>
      <c r="D2137" s="3" t="s">
        <v>24</v>
      </c>
      <c r="E2137" s="3" t="s">
        <v>16</v>
      </c>
      <c r="F2137" s="5">
        <v>42087</v>
      </c>
      <c r="G2137">
        <v>739674127</v>
      </c>
      <c r="H2137" s="5">
        <v>42107</v>
      </c>
      <c r="I2137" s="7">
        <v>4866</v>
      </c>
      <c r="J2137" s="9">
        <v>81.73</v>
      </c>
      <c r="K2137" s="9">
        <v>56.67</v>
      </c>
      <c r="L2137" s="9">
        <v>397698.18</v>
      </c>
      <c r="M2137" s="9">
        <v>275756.21999999997</v>
      </c>
      <c r="N2137" s="9">
        <v>121941.96</v>
      </c>
    </row>
    <row r="2138" spans="1:14" x14ac:dyDescent="0.3">
      <c r="A2138" t="s">
        <v>17</v>
      </c>
      <c r="B2138" t="s">
        <v>193</v>
      </c>
      <c r="C2138" s="3" t="s">
        <v>34</v>
      </c>
      <c r="D2138" s="3" t="s">
        <v>15</v>
      </c>
      <c r="E2138" s="3" t="s">
        <v>20</v>
      </c>
      <c r="F2138" s="5">
        <v>41329</v>
      </c>
      <c r="G2138">
        <v>883767116</v>
      </c>
      <c r="H2138" s="5">
        <v>41349</v>
      </c>
      <c r="I2138" s="7">
        <v>5184</v>
      </c>
      <c r="J2138" s="9">
        <v>421.89</v>
      </c>
      <c r="K2138" s="9">
        <v>364.69</v>
      </c>
      <c r="L2138" s="9">
        <v>2187077.7599999998</v>
      </c>
      <c r="M2138" s="9">
        <v>1890552.96</v>
      </c>
      <c r="N2138" s="9">
        <v>296524.79999999999</v>
      </c>
    </row>
    <row r="2139" spans="1:14" x14ac:dyDescent="0.3">
      <c r="A2139" t="s">
        <v>12</v>
      </c>
      <c r="B2139" t="s">
        <v>13</v>
      </c>
      <c r="C2139" s="3" t="s">
        <v>19</v>
      </c>
      <c r="D2139" s="3" t="s">
        <v>24</v>
      </c>
      <c r="E2139" s="3" t="s">
        <v>28</v>
      </c>
      <c r="F2139" s="5">
        <v>40254</v>
      </c>
      <c r="G2139">
        <v>226695859</v>
      </c>
      <c r="H2139" s="5">
        <v>40294</v>
      </c>
      <c r="I2139" s="7">
        <v>3197</v>
      </c>
      <c r="J2139" s="9">
        <v>47.45</v>
      </c>
      <c r="K2139" s="9">
        <v>31.79</v>
      </c>
      <c r="L2139" s="9">
        <v>151697.65</v>
      </c>
      <c r="M2139" s="9">
        <v>101632.63</v>
      </c>
      <c r="N2139" s="9">
        <v>50065.02</v>
      </c>
    </row>
    <row r="2140" spans="1:14" x14ac:dyDescent="0.3">
      <c r="A2140" t="s">
        <v>44</v>
      </c>
      <c r="B2140" t="s">
        <v>113</v>
      </c>
      <c r="C2140" s="3" t="s">
        <v>23</v>
      </c>
      <c r="D2140" s="3" t="s">
        <v>15</v>
      </c>
      <c r="E2140" s="3" t="s">
        <v>39</v>
      </c>
      <c r="F2140" s="5">
        <v>41602</v>
      </c>
      <c r="G2140">
        <v>143509185</v>
      </c>
      <c r="H2140" s="5">
        <v>41625</v>
      </c>
      <c r="I2140" s="7">
        <v>6412</v>
      </c>
      <c r="J2140" s="9">
        <v>154.06</v>
      </c>
      <c r="K2140" s="9">
        <v>90.93</v>
      </c>
      <c r="L2140" s="9">
        <v>987832.72</v>
      </c>
      <c r="M2140" s="9">
        <v>583043.16</v>
      </c>
      <c r="N2140" s="9">
        <v>404789.56</v>
      </c>
    </row>
    <row r="2141" spans="1:14" x14ac:dyDescent="0.3">
      <c r="A2141" t="s">
        <v>97</v>
      </c>
      <c r="B2141" t="s">
        <v>223</v>
      </c>
      <c r="C2141" s="3" t="s">
        <v>38</v>
      </c>
      <c r="D2141" s="3" t="s">
        <v>15</v>
      </c>
      <c r="E2141" s="3" t="s">
        <v>28</v>
      </c>
      <c r="F2141" s="5">
        <v>40205</v>
      </c>
      <c r="G2141">
        <v>729568421</v>
      </c>
      <c r="H2141" s="5">
        <v>40235</v>
      </c>
      <c r="I2141" s="7">
        <v>4363</v>
      </c>
      <c r="J2141" s="9">
        <v>205.7</v>
      </c>
      <c r="K2141" s="9">
        <v>117.11</v>
      </c>
      <c r="L2141" s="9">
        <v>897469.1</v>
      </c>
      <c r="M2141" s="9">
        <v>510950.93</v>
      </c>
      <c r="N2141" s="9">
        <v>386518.17</v>
      </c>
    </row>
    <row r="2142" spans="1:14" x14ac:dyDescent="0.3">
      <c r="A2142" t="s">
        <v>29</v>
      </c>
      <c r="B2142" t="s">
        <v>70</v>
      </c>
      <c r="C2142" s="3" t="s">
        <v>34</v>
      </c>
      <c r="D2142" s="3" t="s">
        <v>15</v>
      </c>
      <c r="E2142" s="3" t="s">
        <v>20</v>
      </c>
      <c r="F2142" s="5">
        <v>40963</v>
      </c>
      <c r="G2142">
        <v>350547397</v>
      </c>
      <c r="H2142" s="5">
        <v>40971</v>
      </c>
      <c r="I2142" s="7">
        <v>3619</v>
      </c>
      <c r="J2142" s="9">
        <v>421.89</v>
      </c>
      <c r="K2142" s="9">
        <v>364.69</v>
      </c>
      <c r="L2142" s="9">
        <v>1526819.91</v>
      </c>
      <c r="M2142" s="9">
        <v>1319813.1100000001</v>
      </c>
      <c r="N2142" s="9">
        <v>207006.8</v>
      </c>
    </row>
    <row r="2143" spans="1:14" x14ac:dyDescent="0.3">
      <c r="A2143" t="s">
        <v>12</v>
      </c>
      <c r="B2143" t="s">
        <v>37</v>
      </c>
      <c r="C2143" s="3" t="s">
        <v>43</v>
      </c>
      <c r="D2143" s="3" t="s">
        <v>15</v>
      </c>
      <c r="E2143" s="3" t="s">
        <v>20</v>
      </c>
      <c r="F2143" s="5">
        <v>40868</v>
      </c>
      <c r="G2143">
        <v>592432439</v>
      </c>
      <c r="H2143" s="5">
        <v>40885</v>
      </c>
      <c r="I2143" s="7">
        <v>2779</v>
      </c>
      <c r="J2143" s="9">
        <v>109.28</v>
      </c>
      <c r="K2143" s="9">
        <v>35.840000000000003</v>
      </c>
      <c r="L2143" s="9">
        <v>303689.12</v>
      </c>
      <c r="M2143" s="9">
        <v>99599.360000000001</v>
      </c>
      <c r="N2143" s="9">
        <v>204089.76</v>
      </c>
    </row>
    <row r="2144" spans="1:14" x14ac:dyDescent="0.3">
      <c r="A2144" t="s">
        <v>21</v>
      </c>
      <c r="B2144" t="s">
        <v>203</v>
      </c>
      <c r="C2144" s="3" t="s">
        <v>32</v>
      </c>
      <c r="D2144" s="3" t="s">
        <v>24</v>
      </c>
      <c r="E2144" s="3" t="s">
        <v>16</v>
      </c>
      <c r="F2144" s="5">
        <v>41452</v>
      </c>
      <c r="G2144">
        <v>411522376</v>
      </c>
      <c r="H2144" s="5">
        <v>41460</v>
      </c>
      <c r="I2144" s="7">
        <v>7471</v>
      </c>
      <c r="J2144" s="9">
        <v>255.28</v>
      </c>
      <c r="K2144" s="9">
        <v>159.41999999999999</v>
      </c>
      <c r="L2144" s="9">
        <v>1907196.88</v>
      </c>
      <c r="M2144" s="9">
        <v>1191026.82</v>
      </c>
      <c r="N2144" s="9">
        <v>716170.06</v>
      </c>
    </row>
    <row r="2145" spans="1:14" x14ac:dyDescent="0.3">
      <c r="A2145" t="s">
        <v>35</v>
      </c>
      <c r="B2145" t="s">
        <v>82</v>
      </c>
      <c r="C2145" s="3" t="s">
        <v>64</v>
      </c>
      <c r="D2145" s="3" t="s">
        <v>15</v>
      </c>
      <c r="E2145" s="3" t="s">
        <v>16</v>
      </c>
      <c r="F2145" s="5">
        <v>41867</v>
      </c>
      <c r="G2145">
        <v>184428536</v>
      </c>
      <c r="H2145" s="5">
        <v>41908</v>
      </c>
      <c r="I2145" s="7">
        <v>5357</v>
      </c>
      <c r="J2145" s="9">
        <v>9.33</v>
      </c>
      <c r="K2145" s="9">
        <v>6.92</v>
      </c>
      <c r="L2145" s="9">
        <v>49980.81</v>
      </c>
      <c r="M2145" s="9">
        <v>37070.44</v>
      </c>
      <c r="N2145" s="9">
        <v>12910.37</v>
      </c>
    </row>
    <row r="2146" spans="1:14" x14ac:dyDescent="0.3">
      <c r="A2146" t="s">
        <v>17</v>
      </c>
      <c r="B2146" t="s">
        <v>69</v>
      </c>
      <c r="C2146" s="3" t="s">
        <v>25</v>
      </c>
      <c r="D2146" s="3" t="s">
        <v>24</v>
      </c>
      <c r="E2146" s="3" t="s">
        <v>39</v>
      </c>
      <c r="F2146" s="5">
        <v>40272</v>
      </c>
      <c r="G2146">
        <v>358074748</v>
      </c>
      <c r="H2146" s="5">
        <v>40290</v>
      </c>
      <c r="I2146" s="7">
        <v>1130</v>
      </c>
      <c r="J2146" s="9">
        <v>668.27</v>
      </c>
      <c r="K2146" s="9">
        <v>502.54</v>
      </c>
      <c r="L2146" s="9">
        <v>755145.1</v>
      </c>
      <c r="M2146" s="9">
        <v>567870.19999999995</v>
      </c>
      <c r="N2146" s="9">
        <v>187274.9</v>
      </c>
    </row>
    <row r="2147" spans="1:14" x14ac:dyDescent="0.3">
      <c r="A2147" t="s">
        <v>35</v>
      </c>
      <c r="B2147" t="s">
        <v>215</v>
      </c>
      <c r="C2147" s="3" t="s">
        <v>19</v>
      </c>
      <c r="D2147" s="3" t="s">
        <v>15</v>
      </c>
      <c r="E2147" s="3" t="s">
        <v>28</v>
      </c>
      <c r="F2147" s="5">
        <v>40748</v>
      </c>
      <c r="G2147">
        <v>999697339</v>
      </c>
      <c r="H2147" s="5">
        <v>40749</v>
      </c>
      <c r="I2147" s="7">
        <v>1513</v>
      </c>
      <c r="J2147" s="9">
        <v>47.45</v>
      </c>
      <c r="K2147" s="9">
        <v>31.79</v>
      </c>
      <c r="L2147" s="9">
        <v>71791.850000000006</v>
      </c>
      <c r="M2147" s="9">
        <v>48098.27</v>
      </c>
      <c r="N2147" s="9">
        <v>23693.58</v>
      </c>
    </row>
    <row r="2148" spans="1:14" x14ac:dyDescent="0.3">
      <c r="A2148" t="s">
        <v>12</v>
      </c>
      <c r="B2148" t="s">
        <v>144</v>
      </c>
      <c r="C2148" s="3" t="s">
        <v>19</v>
      </c>
      <c r="D2148" s="3" t="s">
        <v>15</v>
      </c>
      <c r="E2148" s="3" t="s">
        <v>28</v>
      </c>
      <c r="F2148" s="5">
        <v>40849</v>
      </c>
      <c r="G2148">
        <v>446845138</v>
      </c>
      <c r="H2148" s="5">
        <v>40894</v>
      </c>
      <c r="I2148" s="7">
        <v>261</v>
      </c>
      <c r="J2148" s="9">
        <v>47.45</v>
      </c>
      <c r="K2148" s="9">
        <v>31.79</v>
      </c>
      <c r="L2148" s="9">
        <v>12384.45</v>
      </c>
      <c r="M2148" s="9">
        <v>8297.19</v>
      </c>
      <c r="N2148" s="9">
        <v>4087.26</v>
      </c>
    </row>
    <row r="2149" spans="1:14" x14ac:dyDescent="0.3">
      <c r="A2149" t="s">
        <v>17</v>
      </c>
      <c r="B2149" t="s">
        <v>57</v>
      </c>
      <c r="C2149" s="3" t="s">
        <v>14</v>
      </c>
      <c r="D2149" s="3" t="s">
        <v>15</v>
      </c>
      <c r="E2149" s="3" t="s">
        <v>39</v>
      </c>
      <c r="F2149" s="5">
        <v>41283</v>
      </c>
      <c r="G2149">
        <v>257379472</v>
      </c>
      <c r="H2149" s="5">
        <v>41295</v>
      </c>
      <c r="I2149" s="7">
        <v>3160</v>
      </c>
      <c r="J2149" s="9">
        <v>651.21</v>
      </c>
      <c r="K2149" s="9">
        <v>524.96</v>
      </c>
      <c r="L2149" s="9">
        <v>2057823.6</v>
      </c>
      <c r="M2149" s="9">
        <v>1658873.6</v>
      </c>
      <c r="N2149" s="9">
        <v>398950</v>
      </c>
    </row>
    <row r="2150" spans="1:14" x14ac:dyDescent="0.3">
      <c r="A2150" t="s">
        <v>44</v>
      </c>
      <c r="B2150" t="s">
        <v>122</v>
      </c>
      <c r="C2150" s="3" t="s">
        <v>52</v>
      </c>
      <c r="D2150" s="3" t="s">
        <v>24</v>
      </c>
      <c r="E2150" s="3" t="s">
        <v>16</v>
      </c>
      <c r="F2150" s="5">
        <v>41765</v>
      </c>
      <c r="G2150">
        <v>259474170</v>
      </c>
      <c r="H2150" s="5">
        <v>41772</v>
      </c>
      <c r="I2150" s="7">
        <v>3028</v>
      </c>
      <c r="J2150" s="9">
        <v>437.2</v>
      </c>
      <c r="K2150" s="9">
        <v>263.33</v>
      </c>
      <c r="L2150" s="9">
        <v>1323841.6000000001</v>
      </c>
      <c r="M2150" s="9">
        <v>797363.24</v>
      </c>
      <c r="N2150" s="9">
        <v>526478.36</v>
      </c>
    </row>
    <row r="2151" spans="1:14" x14ac:dyDescent="0.3">
      <c r="A2151" t="s">
        <v>17</v>
      </c>
      <c r="B2151" t="s">
        <v>72</v>
      </c>
      <c r="C2151" s="3" t="s">
        <v>50</v>
      </c>
      <c r="D2151" s="3" t="s">
        <v>24</v>
      </c>
      <c r="E2151" s="3" t="s">
        <v>28</v>
      </c>
      <c r="F2151" s="5">
        <v>42401</v>
      </c>
      <c r="G2151">
        <v>801615560</v>
      </c>
      <c r="H2151" s="5">
        <v>42450</v>
      </c>
      <c r="I2151" s="7">
        <v>4713</v>
      </c>
      <c r="J2151" s="9">
        <v>81.73</v>
      </c>
      <c r="K2151" s="9">
        <v>56.67</v>
      </c>
      <c r="L2151" s="9">
        <v>385193.49</v>
      </c>
      <c r="M2151" s="9">
        <v>267085.71000000002</v>
      </c>
      <c r="N2151" s="9">
        <v>118107.78</v>
      </c>
    </row>
    <row r="2152" spans="1:14" x14ac:dyDescent="0.3">
      <c r="A2152" t="s">
        <v>17</v>
      </c>
      <c r="B2152" t="s">
        <v>193</v>
      </c>
      <c r="C2152" s="3" t="s">
        <v>23</v>
      </c>
      <c r="D2152" s="3" t="s">
        <v>24</v>
      </c>
      <c r="E2152" s="3" t="s">
        <v>20</v>
      </c>
      <c r="F2152" s="5">
        <v>42299</v>
      </c>
      <c r="G2152">
        <v>502602469</v>
      </c>
      <c r="H2152" s="5">
        <v>42339</v>
      </c>
      <c r="I2152" s="7">
        <v>94</v>
      </c>
      <c r="J2152" s="9">
        <v>154.06</v>
      </c>
      <c r="K2152" s="9">
        <v>90.93</v>
      </c>
      <c r="L2152" s="9">
        <v>14481.64</v>
      </c>
      <c r="M2152" s="9">
        <v>8547.42</v>
      </c>
      <c r="N2152" s="9">
        <v>5934.22</v>
      </c>
    </row>
    <row r="2153" spans="1:14" x14ac:dyDescent="0.3">
      <c r="A2153" t="s">
        <v>17</v>
      </c>
      <c r="B2153" t="s">
        <v>58</v>
      </c>
      <c r="C2153" s="3" t="s">
        <v>43</v>
      </c>
      <c r="D2153" s="3" t="s">
        <v>24</v>
      </c>
      <c r="E2153" s="3" t="s">
        <v>20</v>
      </c>
      <c r="F2153" s="5">
        <v>40958</v>
      </c>
      <c r="G2153">
        <v>301546227</v>
      </c>
      <c r="H2153" s="5">
        <v>41008</v>
      </c>
      <c r="I2153" s="7">
        <v>3085</v>
      </c>
      <c r="J2153" s="9">
        <v>109.28</v>
      </c>
      <c r="K2153" s="9">
        <v>35.840000000000003</v>
      </c>
      <c r="L2153" s="9">
        <v>337128.8</v>
      </c>
      <c r="M2153" s="9">
        <v>110566.39999999999</v>
      </c>
      <c r="N2153" s="9">
        <v>226562.4</v>
      </c>
    </row>
    <row r="2154" spans="1:14" x14ac:dyDescent="0.3">
      <c r="A2154" t="s">
        <v>21</v>
      </c>
      <c r="B2154" t="s">
        <v>203</v>
      </c>
      <c r="C2154" s="3" t="s">
        <v>64</v>
      </c>
      <c r="D2154" s="3" t="s">
        <v>24</v>
      </c>
      <c r="E2154" s="3" t="s">
        <v>39</v>
      </c>
      <c r="F2154" s="5">
        <v>42416</v>
      </c>
      <c r="G2154">
        <v>307870662</v>
      </c>
      <c r="H2154" s="5">
        <v>42452</v>
      </c>
      <c r="I2154" s="7">
        <v>4625</v>
      </c>
      <c r="J2154" s="9">
        <v>9.33</v>
      </c>
      <c r="K2154" s="9">
        <v>6.92</v>
      </c>
      <c r="L2154" s="9">
        <v>43151.25</v>
      </c>
      <c r="M2154" s="9">
        <v>32005</v>
      </c>
      <c r="N2154" s="9">
        <v>11146.25</v>
      </c>
    </row>
    <row r="2155" spans="1:14" x14ac:dyDescent="0.3">
      <c r="A2155" t="s">
        <v>17</v>
      </c>
      <c r="B2155" t="s">
        <v>160</v>
      </c>
      <c r="C2155" s="3" t="s">
        <v>38</v>
      </c>
      <c r="D2155" s="3" t="s">
        <v>15</v>
      </c>
      <c r="E2155" s="3" t="s">
        <v>16</v>
      </c>
      <c r="F2155" s="5">
        <v>42801</v>
      </c>
      <c r="G2155">
        <v>251312100</v>
      </c>
      <c r="H2155" s="5">
        <v>42818</v>
      </c>
      <c r="I2155" s="7">
        <v>7690</v>
      </c>
      <c r="J2155" s="9">
        <v>205.7</v>
      </c>
      <c r="K2155" s="9">
        <v>117.11</v>
      </c>
      <c r="L2155" s="9">
        <v>1581833</v>
      </c>
      <c r="M2155" s="9">
        <v>900575.9</v>
      </c>
      <c r="N2155" s="9">
        <v>681257.1</v>
      </c>
    </row>
    <row r="2156" spans="1:14" x14ac:dyDescent="0.3">
      <c r="A2156" t="s">
        <v>17</v>
      </c>
      <c r="B2156" t="s">
        <v>90</v>
      </c>
      <c r="C2156" s="3" t="s">
        <v>34</v>
      </c>
      <c r="D2156" s="3" t="s">
        <v>15</v>
      </c>
      <c r="E2156" s="3" t="s">
        <v>16</v>
      </c>
      <c r="F2156" s="5">
        <v>42777</v>
      </c>
      <c r="G2156">
        <v>831919372</v>
      </c>
      <c r="H2156" s="5">
        <v>42779</v>
      </c>
      <c r="I2156" s="7">
        <v>2284</v>
      </c>
      <c r="J2156" s="9">
        <v>421.89</v>
      </c>
      <c r="K2156" s="9">
        <v>364.69</v>
      </c>
      <c r="L2156" s="9">
        <v>963596.76</v>
      </c>
      <c r="M2156" s="9">
        <v>832951.96</v>
      </c>
      <c r="N2156" s="9">
        <v>130644.8</v>
      </c>
    </row>
    <row r="2157" spans="1:14" x14ac:dyDescent="0.3">
      <c r="A2157" t="s">
        <v>12</v>
      </c>
      <c r="B2157" t="s">
        <v>155</v>
      </c>
      <c r="C2157" s="3" t="s">
        <v>14</v>
      </c>
      <c r="D2157" s="3" t="s">
        <v>15</v>
      </c>
      <c r="E2157" s="3" t="s">
        <v>16</v>
      </c>
      <c r="F2157" s="5">
        <v>40635</v>
      </c>
      <c r="G2157">
        <v>570053803</v>
      </c>
      <c r="H2157" s="5">
        <v>40648</v>
      </c>
      <c r="I2157" s="7">
        <v>443</v>
      </c>
      <c r="J2157" s="9">
        <v>651.21</v>
      </c>
      <c r="K2157" s="9">
        <v>524.96</v>
      </c>
      <c r="L2157" s="9">
        <v>288486.03000000003</v>
      </c>
      <c r="M2157" s="9">
        <v>232557.28</v>
      </c>
      <c r="N2157" s="9">
        <v>55928.75</v>
      </c>
    </row>
    <row r="2158" spans="1:14" x14ac:dyDescent="0.3">
      <c r="A2158" t="s">
        <v>17</v>
      </c>
      <c r="B2158" t="s">
        <v>171</v>
      </c>
      <c r="C2158" s="3" t="s">
        <v>52</v>
      </c>
      <c r="D2158" s="3" t="s">
        <v>15</v>
      </c>
      <c r="E2158" s="3" t="s">
        <v>28</v>
      </c>
      <c r="F2158" s="5">
        <v>41966</v>
      </c>
      <c r="G2158">
        <v>756389224</v>
      </c>
      <c r="H2158" s="5">
        <v>41975</v>
      </c>
      <c r="I2158" s="7">
        <v>1235</v>
      </c>
      <c r="J2158" s="9">
        <v>437.2</v>
      </c>
      <c r="K2158" s="9">
        <v>263.33</v>
      </c>
      <c r="L2158" s="9">
        <v>539942</v>
      </c>
      <c r="M2158" s="9">
        <v>325212.55</v>
      </c>
      <c r="N2158" s="9">
        <v>214729.45</v>
      </c>
    </row>
    <row r="2159" spans="1:14" x14ac:dyDescent="0.3">
      <c r="A2159" t="s">
        <v>29</v>
      </c>
      <c r="B2159" t="s">
        <v>30</v>
      </c>
      <c r="C2159" s="3" t="s">
        <v>34</v>
      </c>
      <c r="D2159" s="3" t="s">
        <v>24</v>
      </c>
      <c r="E2159" s="3" t="s">
        <v>16</v>
      </c>
      <c r="F2159" s="5">
        <v>41689</v>
      </c>
      <c r="G2159">
        <v>501911962</v>
      </c>
      <c r="H2159" s="5">
        <v>41703</v>
      </c>
      <c r="I2159" s="7">
        <v>5758</v>
      </c>
      <c r="J2159" s="9">
        <v>421.89</v>
      </c>
      <c r="K2159" s="9">
        <v>364.69</v>
      </c>
      <c r="L2159" s="9">
        <v>2429242.62</v>
      </c>
      <c r="M2159" s="9">
        <v>2099885.02</v>
      </c>
      <c r="N2159" s="9">
        <v>329357.59999999998</v>
      </c>
    </row>
    <row r="2160" spans="1:14" x14ac:dyDescent="0.3">
      <c r="A2160" t="s">
        <v>44</v>
      </c>
      <c r="B2160" t="s">
        <v>45</v>
      </c>
      <c r="C2160" s="3" t="s">
        <v>34</v>
      </c>
      <c r="D2160" s="3" t="s">
        <v>24</v>
      </c>
      <c r="E2160" s="3" t="s">
        <v>16</v>
      </c>
      <c r="F2160" s="5">
        <v>42024</v>
      </c>
      <c r="G2160">
        <v>787920844</v>
      </c>
      <c r="H2160" s="5">
        <v>42064</v>
      </c>
      <c r="I2160" s="7">
        <v>2142</v>
      </c>
      <c r="J2160" s="9">
        <v>421.89</v>
      </c>
      <c r="K2160" s="9">
        <v>364.69</v>
      </c>
      <c r="L2160" s="9">
        <v>903688.38</v>
      </c>
      <c r="M2160" s="9">
        <v>781165.98</v>
      </c>
      <c r="N2160" s="9">
        <v>122522.4</v>
      </c>
    </row>
    <row r="2161" spans="1:14" x14ac:dyDescent="0.3">
      <c r="A2161" t="s">
        <v>29</v>
      </c>
      <c r="B2161" t="s">
        <v>181</v>
      </c>
      <c r="C2161" s="3" t="s">
        <v>43</v>
      </c>
      <c r="D2161" s="3" t="s">
        <v>15</v>
      </c>
      <c r="E2161" s="3" t="s">
        <v>39</v>
      </c>
      <c r="F2161" s="5">
        <v>42818</v>
      </c>
      <c r="G2161">
        <v>416027200</v>
      </c>
      <c r="H2161" s="5">
        <v>42827</v>
      </c>
      <c r="I2161" s="7">
        <v>548</v>
      </c>
      <c r="J2161" s="9">
        <v>109.28</v>
      </c>
      <c r="K2161" s="9">
        <v>35.840000000000003</v>
      </c>
      <c r="L2161" s="9">
        <v>59885.440000000002</v>
      </c>
      <c r="M2161" s="9">
        <v>19640.32</v>
      </c>
      <c r="N2161" s="9">
        <v>40245.120000000003</v>
      </c>
    </row>
    <row r="2162" spans="1:14" x14ac:dyDescent="0.3">
      <c r="A2162" t="s">
        <v>29</v>
      </c>
      <c r="B2162" t="s">
        <v>31</v>
      </c>
      <c r="C2162" s="3" t="s">
        <v>52</v>
      </c>
      <c r="D2162" s="3" t="s">
        <v>15</v>
      </c>
      <c r="E2162" s="3" t="s">
        <v>28</v>
      </c>
      <c r="F2162" s="5">
        <v>42921</v>
      </c>
      <c r="G2162">
        <v>958154857</v>
      </c>
      <c r="H2162" s="5">
        <v>42958</v>
      </c>
      <c r="I2162" s="7">
        <v>8169</v>
      </c>
      <c r="J2162" s="9">
        <v>437.2</v>
      </c>
      <c r="K2162" s="9">
        <v>263.33</v>
      </c>
      <c r="L2162" s="9">
        <v>3571486.8</v>
      </c>
      <c r="M2162" s="9">
        <v>2151142.77</v>
      </c>
      <c r="N2162" s="9">
        <v>1420344.03</v>
      </c>
    </row>
    <row r="2163" spans="1:14" x14ac:dyDescent="0.3">
      <c r="A2163" t="s">
        <v>44</v>
      </c>
      <c r="B2163" t="s">
        <v>209</v>
      </c>
      <c r="C2163" s="3" t="s">
        <v>64</v>
      </c>
      <c r="D2163" s="3" t="s">
        <v>15</v>
      </c>
      <c r="E2163" s="3" t="s">
        <v>28</v>
      </c>
      <c r="F2163" s="5">
        <v>41571</v>
      </c>
      <c r="G2163">
        <v>906540143</v>
      </c>
      <c r="H2163" s="5">
        <v>41620</v>
      </c>
      <c r="I2163" s="7">
        <v>4229</v>
      </c>
      <c r="J2163" s="9">
        <v>9.33</v>
      </c>
      <c r="K2163" s="9">
        <v>6.92</v>
      </c>
      <c r="L2163" s="9">
        <v>39456.57</v>
      </c>
      <c r="M2163" s="9">
        <v>29264.68</v>
      </c>
      <c r="N2163" s="9">
        <v>10191.89</v>
      </c>
    </row>
    <row r="2164" spans="1:14" x14ac:dyDescent="0.3">
      <c r="A2164" t="s">
        <v>12</v>
      </c>
      <c r="B2164" t="s">
        <v>221</v>
      </c>
      <c r="C2164" s="3" t="s">
        <v>25</v>
      </c>
      <c r="D2164" s="3" t="s">
        <v>24</v>
      </c>
      <c r="E2164" s="3" t="s">
        <v>28</v>
      </c>
      <c r="F2164" s="5">
        <v>42547</v>
      </c>
      <c r="G2164">
        <v>623731887</v>
      </c>
      <c r="H2164" s="5">
        <v>42556</v>
      </c>
      <c r="I2164" s="7">
        <v>4981</v>
      </c>
      <c r="J2164" s="9">
        <v>668.27</v>
      </c>
      <c r="K2164" s="9">
        <v>502.54</v>
      </c>
      <c r="L2164" s="9">
        <v>3328652.87</v>
      </c>
      <c r="M2164" s="9">
        <v>2503151.7400000002</v>
      </c>
      <c r="N2164" s="9">
        <v>825501.13</v>
      </c>
    </row>
    <row r="2165" spans="1:14" x14ac:dyDescent="0.3">
      <c r="A2165" t="s">
        <v>12</v>
      </c>
      <c r="B2165" t="s">
        <v>166</v>
      </c>
      <c r="C2165" s="3" t="s">
        <v>46</v>
      </c>
      <c r="D2165" s="3" t="s">
        <v>24</v>
      </c>
      <c r="E2165" s="3" t="s">
        <v>39</v>
      </c>
      <c r="F2165" s="5">
        <v>41718</v>
      </c>
      <c r="G2165">
        <v>992591416</v>
      </c>
      <c r="H2165" s="5">
        <v>41764</v>
      </c>
      <c r="I2165" s="7">
        <v>8713</v>
      </c>
      <c r="J2165" s="9">
        <v>152.58000000000001</v>
      </c>
      <c r="K2165" s="9">
        <v>97.44</v>
      </c>
      <c r="L2165" s="9">
        <v>1329429.54</v>
      </c>
      <c r="M2165" s="9">
        <v>848994.72</v>
      </c>
      <c r="N2165" s="9">
        <v>480434.82</v>
      </c>
    </row>
    <row r="2166" spans="1:14" x14ac:dyDescent="0.3">
      <c r="A2166" t="s">
        <v>17</v>
      </c>
      <c r="B2166" t="s">
        <v>77</v>
      </c>
      <c r="C2166" s="3" t="s">
        <v>23</v>
      </c>
      <c r="D2166" s="3" t="s">
        <v>24</v>
      </c>
      <c r="E2166" s="3" t="s">
        <v>16</v>
      </c>
      <c r="F2166" s="5">
        <v>42255</v>
      </c>
      <c r="G2166">
        <v>266292560</v>
      </c>
      <c r="H2166" s="5">
        <v>42281</v>
      </c>
      <c r="I2166" s="7">
        <v>741</v>
      </c>
      <c r="J2166" s="9">
        <v>154.06</v>
      </c>
      <c r="K2166" s="9">
        <v>90.93</v>
      </c>
      <c r="L2166" s="9">
        <v>114158.46</v>
      </c>
      <c r="M2166" s="9">
        <v>67379.13</v>
      </c>
      <c r="N2166" s="9">
        <v>46779.33</v>
      </c>
    </row>
    <row r="2167" spans="1:14" x14ac:dyDescent="0.3">
      <c r="A2167" t="s">
        <v>17</v>
      </c>
      <c r="B2167" t="s">
        <v>89</v>
      </c>
      <c r="C2167" s="3" t="s">
        <v>23</v>
      </c>
      <c r="D2167" s="3" t="s">
        <v>24</v>
      </c>
      <c r="E2167" s="3" t="s">
        <v>39</v>
      </c>
      <c r="F2167" s="5">
        <v>42189</v>
      </c>
      <c r="G2167">
        <v>818321645</v>
      </c>
      <c r="H2167" s="5">
        <v>42216</v>
      </c>
      <c r="I2167" s="7">
        <v>8414</v>
      </c>
      <c r="J2167" s="9">
        <v>154.06</v>
      </c>
      <c r="K2167" s="9">
        <v>90.93</v>
      </c>
      <c r="L2167" s="9">
        <v>1296260.8400000001</v>
      </c>
      <c r="M2167" s="9">
        <v>765085.02</v>
      </c>
      <c r="N2167" s="9">
        <v>531175.81999999995</v>
      </c>
    </row>
    <row r="2168" spans="1:14" x14ac:dyDescent="0.3">
      <c r="A2168" t="s">
        <v>29</v>
      </c>
      <c r="B2168" t="s">
        <v>95</v>
      </c>
      <c r="C2168" s="3" t="s">
        <v>52</v>
      </c>
      <c r="D2168" s="3" t="s">
        <v>15</v>
      </c>
      <c r="E2168" s="3" t="s">
        <v>16</v>
      </c>
      <c r="F2168" s="5">
        <v>41321</v>
      </c>
      <c r="G2168">
        <v>592477500</v>
      </c>
      <c r="H2168" s="5">
        <v>41340</v>
      </c>
      <c r="I2168" s="7">
        <v>6113</v>
      </c>
      <c r="J2168" s="9">
        <v>437.2</v>
      </c>
      <c r="K2168" s="9">
        <v>263.33</v>
      </c>
      <c r="L2168" s="9">
        <v>2672603.6</v>
      </c>
      <c r="M2168" s="9">
        <v>1609736.29</v>
      </c>
      <c r="N2168" s="9">
        <v>1062867.31</v>
      </c>
    </row>
    <row r="2169" spans="1:14" x14ac:dyDescent="0.3">
      <c r="A2169" t="s">
        <v>17</v>
      </c>
      <c r="B2169" t="s">
        <v>83</v>
      </c>
      <c r="C2169" s="3" t="s">
        <v>32</v>
      </c>
      <c r="D2169" s="3" t="s">
        <v>15</v>
      </c>
      <c r="E2169" s="3" t="s">
        <v>16</v>
      </c>
      <c r="F2169" s="5">
        <v>42606</v>
      </c>
      <c r="G2169">
        <v>752871453</v>
      </c>
      <c r="H2169" s="5">
        <v>42637</v>
      </c>
      <c r="I2169" s="7">
        <v>248</v>
      </c>
      <c r="J2169" s="9">
        <v>255.28</v>
      </c>
      <c r="K2169" s="9">
        <v>159.41999999999999</v>
      </c>
      <c r="L2169" s="9">
        <v>63309.440000000002</v>
      </c>
      <c r="M2169" s="9">
        <v>39536.160000000003</v>
      </c>
      <c r="N2169" s="9">
        <v>23773.279999999999</v>
      </c>
    </row>
    <row r="2170" spans="1:14" x14ac:dyDescent="0.3">
      <c r="A2170" t="s">
        <v>21</v>
      </c>
      <c r="B2170" t="s">
        <v>101</v>
      </c>
      <c r="C2170" s="3" t="s">
        <v>32</v>
      </c>
      <c r="D2170" s="3" t="s">
        <v>15</v>
      </c>
      <c r="E2170" s="3" t="s">
        <v>39</v>
      </c>
      <c r="F2170" s="5">
        <v>42477</v>
      </c>
      <c r="G2170">
        <v>733927333</v>
      </c>
      <c r="H2170" s="5">
        <v>42511</v>
      </c>
      <c r="I2170" s="7">
        <v>4262</v>
      </c>
      <c r="J2170" s="9">
        <v>255.28</v>
      </c>
      <c r="K2170" s="9">
        <v>159.41999999999999</v>
      </c>
      <c r="L2170" s="9">
        <v>1088003.3600000001</v>
      </c>
      <c r="M2170" s="9">
        <v>679448.04</v>
      </c>
      <c r="N2170" s="9">
        <v>408555.32</v>
      </c>
    </row>
    <row r="2171" spans="1:14" x14ac:dyDescent="0.3">
      <c r="A2171" t="s">
        <v>12</v>
      </c>
      <c r="B2171" t="s">
        <v>186</v>
      </c>
      <c r="C2171" s="3" t="s">
        <v>38</v>
      </c>
      <c r="D2171" s="3" t="s">
        <v>15</v>
      </c>
      <c r="E2171" s="3" t="s">
        <v>39</v>
      </c>
      <c r="F2171" s="5">
        <v>40517</v>
      </c>
      <c r="G2171">
        <v>490381467</v>
      </c>
      <c r="H2171" s="5">
        <v>40525</v>
      </c>
      <c r="I2171" s="7">
        <v>3628</v>
      </c>
      <c r="J2171" s="9">
        <v>205.7</v>
      </c>
      <c r="K2171" s="9">
        <v>117.11</v>
      </c>
      <c r="L2171" s="9">
        <v>746279.6</v>
      </c>
      <c r="M2171" s="9">
        <v>424875.08</v>
      </c>
      <c r="N2171" s="9">
        <v>321404.52</v>
      </c>
    </row>
    <row r="2172" spans="1:14" x14ac:dyDescent="0.3">
      <c r="A2172" t="s">
        <v>21</v>
      </c>
      <c r="B2172" t="s">
        <v>213</v>
      </c>
      <c r="C2172" s="3" t="s">
        <v>23</v>
      </c>
      <c r="D2172" s="3" t="s">
        <v>24</v>
      </c>
      <c r="E2172" s="3" t="s">
        <v>16</v>
      </c>
      <c r="F2172" s="5">
        <v>40851</v>
      </c>
      <c r="G2172">
        <v>947282683</v>
      </c>
      <c r="H2172" s="5">
        <v>40878</v>
      </c>
      <c r="I2172" s="7">
        <v>852</v>
      </c>
      <c r="J2172" s="9">
        <v>154.06</v>
      </c>
      <c r="K2172" s="9">
        <v>90.93</v>
      </c>
      <c r="L2172" s="9">
        <v>131259.12</v>
      </c>
      <c r="M2172" s="9">
        <v>77472.36</v>
      </c>
      <c r="N2172" s="9">
        <v>53786.76</v>
      </c>
    </row>
    <row r="2173" spans="1:14" x14ac:dyDescent="0.3">
      <c r="A2173" t="s">
        <v>29</v>
      </c>
      <c r="B2173" t="s">
        <v>127</v>
      </c>
      <c r="C2173" s="3" t="s">
        <v>14</v>
      </c>
      <c r="D2173" s="3" t="s">
        <v>15</v>
      </c>
      <c r="E2173" s="3" t="s">
        <v>20</v>
      </c>
      <c r="F2173" s="5">
        <v>42458</v>
      </c>
      <c r="G2173">
        <v>849992311</v>
      </c>
      <c r="H2173" s="5">
        <v>42481</v>
      </c>
      <c r="I2173" s="7">
        <v>468</v>
      </c>
      <c r="J2173" s="9">
        <v>651.21</v>
      </c>
      <c r="K2173" s="9">
        <v>524.96</v>
      </c>
      <c r="L2173" s="9">
        <v>304766.28000000003</v>
      </c>
      <c r="M2173" s="9">
        <v>245681.28</v>
      </c>
      <c r="N2173" s="9">
        <v>59085</v>
      </c>
    </row>
    <row r="2174" spans="1:14" x14ac:dyDescent="0.3">
      <c r="A2174" t="s">
        <v>35</v>
      </c>
      <c r="B2174" t="s">
        <v>134</v>
      </c>
      <c r="C2174" s="3" t="s">
        <v>23</v>
      </c>
      <c r="D2174" s="3" t="s">
        <v>15</v>
      </c>
      <c r="E2174" s="3" t="s">
        <v>39</v>
      </c>
      <c r="F2174" s="5">
        <v>40560</v>
      </c>
      <c r="G2174">
        <v>814184176</v>
      </c>
      <c r="H2174" s="5">
        <v>40579</v>
      </c>
      <c r="I2174" s="7">
        <v>4046</v>
      </c>
      <c r="J2174" s="9">
        <v>154.06</v>
      </c>
      <c r="K2174" s="9">
        <v>90.93</v>
      </c>
      <c r="L2174" s="9">
        <v>623326.76</v>
      </c>
      <c r="M2174" s="9">
        <v>367902.78</v>
      </c>
      <c r="N2174" s="9">
        <v>255423.98</v>
      </c>
    </row>
    <row r="2175" spans="1:14" x14ac:dyDescent="0.3">
      <c r="A2175" t="s">
        <v>12</v>
      </c>
      <c r="B2175" t="s">
        <v>118</v>
      </c>
      <c r="C2175" s="3" t="s">
        <v>25</v>
      </c>
      <c r="D2175" s="3" t="s">
        <v>24</v>
      </c>
      <c r="E2175" s="3" t="s">
        <v>28</v>
      </c>
      <c r="F2175" s="5">
        <v>41828</v>
      </c>
      <c r="G2175">
        <v>175844609</v>
      </c>
      <c r="H2175" s="5">
        <v>41828</v>
      </c>
      <c r="I2175" s="7">
        <v>5182</v>
      </c>
      <c r="J2175" s="9">
        <v>668.27</v>
      </c>
      <c r="K2175" s="9">
        <v>502.54</v>
      </c>
      <c r="L2175" s="9">
        <v>3462975.14</v>
      </c>
      <c r="M2175" s="9">
        <v>2604162.2799999998</v>
      </c>
      <c r="N2175" s="9">
        <v>858812.86</v>
      </c>
    </row>
    <row r="2176" spans="1:14" x14ac:dyDescent="0.3">
      <c r="A2176" t="s">
        <v>12</v>
      </c>
      <c r="B2176" t="s">
        <v>102</v>
      </c>
      <c r="C2176" s="3" t="s">
        <v>52</v>
      </c>
      <c r="D2176" s="3" t="s">
        <v>24</v>
      </c>
      <c r="E2176" s="3" t="s">
        <v>20</v>
      </c>
      <c r="F2176" s="5">
        <v>40879</v>
      </c>
      <c r="G2176">
        <v>141272437</v>
      </c>
      <c r="H2176" s="5">
        <v>40921</v>
      </c>
      <c r="I2176" s="7">
        <v>4508</v>
      </c>
      <c r="J2176" s="9">
        <v>437.2</v>
      </c>
      <c r="K2176" s="9">
        <v>263.33</v>
      </c>
      <c r="L2176" s="9">
        <v>1970897.6</v>
      </c>
      <c r="M2176" s="9">
        <v>1187091.6399999999</v>
      </c>
      <c r="N2176" s="9">
        <v>783805.96</v>
      </c>
    </row>
    <row r="2177" spans="1:14" x14ac:dyDescent="0.3">
      <c r="A2177" t="s">
        <v>17</v>
      </c>
      <c r="B2177" t="s">
        <v>93</v>
      </c>
      <c r="C2177" s="3" t="s">
        <v>64</v>
      </c>
      <c r="D2177" s="3" t="s">
        <v>15</v>
      </c>
      <c r="E2177" s="3" t="s">
        <v>16</v>
      </c>
      <c r="F2177" s="5">
        <v>41014</v>
      </c>
      <c r="G2177">
        <v>637078988</v>
      </c>
      <c r="H2177" s="5">
        <v>41043</v>
      </c>
      <c r="I2177" s="7">
        <v>4685</v>
      </c>
      <c r="J2177" s="9">
        <v>9.33</v>
      </c>
      <c r="K2177" s="9">
        <v>6.92</v>
      </c>
      <c r="L2177" s="9">
        <v>43711.05</v>
      </c>
      <c r="M2177" s="9">
        <v>32420.2</v>
      </c>
      <c r="N2177" s="9">
        <v>11290.85</v>
      </c>
    </row>
    <row r="2178" spans="1:14" x14ac:dyDescent="0.3">
      <c r="A2178" t="s">
        <v>44</v>
      </c>
      <c r="B2178" t="s">
        <v>209</v>
      </c>
      <c r="C2178" s="3" t="s">
        <v>50</v>
      </c>
      <c r="D2178" s="3" t="s">
        <v>15</v>
      </c>
      <c r="E2178" s="3" t="s">
        <v>16</v>
      </c>
      <c r="F2178" s="5">
        <v>41776</v>
      </c>
      <c r="G2178">
        <v>760188090</v>
      </c>
      <c r="H2178" s="5">
        <v>41815</v>
      </c>
      <c r="I2178" s="7">
        <v>5404</v>
      </c>
      <c r="J2178" s="9">
        <v>81.73</v>
      </c>
      <c r="K2178" s="9">
        <v>56.67</v>
      </c>
      <c r="L2178" s="9">
        <v>441668.92</v>
      </c>
      <c r="M2178" s="9">
        <v>306244.68</v>
      </c>
      <c r="N2178" s="9">
        <v>135424.24</v>
      </c>
    </row>
    <row r="2179" spans="1:14" x14ac:dyDescent="0.3">
      <c r="A2179" t="s">
        <v>21</v>
      </c>
      <c r="B2179" t="s">
        <v>213</v>
      </c>
      <c r="C2179" s="3" t="s">
        <v>14</v>
      </c>
      <c r="D2179" s="3" t="s">
        <v>24</v>
      </c>
      <c r="E2179" s="3" t="s">
        <v>16</v>
      </c>
      <c r="F2179" s="5">
        <v>40330</v>
      </c>
      <c r="G2179">
        <v>127836072</v>
      </c>
      <c r="H2179" s="5">
        <v>40340</v>
      </c>
      <c r="I2179" s="7">
        <v>8389</v>
      </c>
      <c r="J2179" s="9">
        <v>651.21</v>
      </c>
      <c r="K2179" s="9">
        <v>524.96</v>
      </c>
      <c r="L2179" s="9">
        <v>5463000.6900000004</v>
      </c>
      <c r="M2179" s="9">
        <v>4403889.4400000004</v>
      </c>
      <c r="N2179" s="9">
        <v>1059111.25</v>
      </c>
    </row>
    <row r="2180" spans="1:14" x14ac:dyDescent="0.3">
      <c r="A2180" t="s">
        <v>21</v>
      </c>
      <c r="B2180" t="s">
        <v>170</v>
      </c>
      <c r="C2180" s="3" t="s">
        <v>38</v>
      </c>
      <c r="D2180" s="3" t="s">
        <v>15</v>
      </c>
      <c r="E2180" s="3" t="s">
        <v>16</v>
      </c>
      <c r="F2180" s="5">
        <v>41145</v>
      </c>
      <c r="G2180">
        <v>227571761</v>
      </c>
      <c r="H2180" s="5">
        <v>41164</v>
      </c>
      <c r="I2180" s="7">
        <v>2396</v>
      </c>
      <c r="J2180" s="9">
        <v>205.7</v>
      </c>
      <c r="K2180" s="9">
        <v>117.11</v>
      </c>
      <c r="L2180" s="9">
        <v>492857.2</v>
      </c>
      <c r="M2180" s="9">
        <v>280595.56</v>
      </c>
      <c r="N2180" s="9">
        <v>212261.64</v>
      </c>
    </row>
    <row r="2181" spans="1:14" x14ac:dyDescent="0.3">
      <c r="A2181" t="s">
        <v>35</v>
      </c>
      <c r="B2181" t="s">
        <v>36</v>
      </c>
      <c r="C2181" s="3" t="s">
        <v>46</v>
      </c>
      <c r="D2181" s="3" t="s">
        <v>15</v>
      </c>
      <c r="E2181" s="3" t="s">
        <v>39</v>
      </c>
      <c r="F2181" s="5">
        <v>40781</v>
      </c>
      <c r="G2181">
        <v>367256486</v>
      </c>
      <c r="H2181" s="5">
        <v>40788</v>
      </c>
      <c r="I2181" s="7">
        <v>8210</v>
      </c>
      <c r="J2181" s="9">
        <v>152.58000000000001</v>
      </c>
      <c r="K2181" s="9">
        <v>97.44</v>
      </c>
      <c r="L2181" s="9">
        <v>1252681.8</v>
      </c>
      <c r="M2181" s="9">
        <v>799982.4</v>
      </c>
      <c r="N2181" s="9">
        <v>452699.4</v>
      </c>
    </row>
    <row r="2182" spans="1:14" x14ac:dyDescent="0.3">
      <c r="A2182" t="s">
        <v>12</v>
      </c>
      <c r="B2182" t="s">
        <v>179</v>
      </c>
      <c r="C2182" s="3" t="s">
        <v>32</v>
      </c>
      <c r="D2182" s="3" t="s">
        <v>24</v>
      </c>
      <c r="E2182" s="3" t="s">
        <v>39</v>
      </c>
      <c r="F2182" s="5">
        <v>40336</v>
      </c>
      <c r="G2182">
        <v>825064074</v>
      </c>
      <c r="H2182" s="5">
        <v>40337</v>
      </c>
      <c r="I2182" s="7">
        <v>3649</v>
      </c>
      <c r="J2182" s="9">
        <v>255.28</v>
      </c>
      <c r="K2182" s="9">
        <v>159.41999999999999</v>
      </c>
      <c r="L2182" s="9">
        <v>931516.72</v>
      </c>
      <c r="M2182" s="9">
        <v>581723.57999999996</v>
      </c>
      <c r="N2182" s="9">
        <v>349793.14</v>
      </c>
    </row>
    <row r="2183" spans="1:14" x14ac:dyDescent="0.3">
      <c r="A2183" t="s">
        <v>29</v>
      </c>
      <c r="B2183" t="s">
        <v>159</v>
      </c>
      <c r="C2183" s="3" t="s">
        <v>14</v>
      </c>
      <c r="D2183" s="3" t="s">
        <v>15</v>
      </c>
      <c r="E2183" s="3" t="s">
        <v>20</v>
      </c>
      <c r="F2183" s="5">
        <v>41297</v>
      </c>
      <c r="G2183">
        <v>599480855</v>
      </c>
      <c r="H2183" s="5">
        <v>41343</v>
      </c>
      <c r="I2183" s="7">
        <v>8562</v>
      </c>
      <c r="J2183" s="9">
        <v>651.21</v>
      </c>
      <c r="K2183" s="9">
        <v>524.96</v>
      </c>
      <c r="L2183" s="9">
        <v>5575660.0199999996</v>
      </c>
      <c r="M2183" s="9">
        <v>4494707.5199999996</v>
      </c>
      <c r="N2183" s="9">
        <v>1080952.5</v>
      </c>
    </row>
    <row r="2184" spans="1:14" x14ac:dyDescent="0.3">
      <c r="A2184" t="s">
        <v>12</v>
      </c>
      <c r="B2184" t="s">
        <v>92</v>
      </c>
      <c r="C2184" s="3" t="s">
        <v>64</v>
      </c>
      <c r="D2184" s="3" t="s">
        <v>24</v>
      </c>
      <c r="E2184" s="3" t="s">
        <v>20</v>
      </c>
      <c r="F2184" s="5">
        <v>41391</v>
      </c>
      <c r="G2184">
        <v>559305655</v>
      </c>
      <c r="H2184" s="5">
        <v>41410</v>
      </c>
      <c r="I2184" s="7">
        <v>9827</v>
      </c>
      <c r="J2184" s="9">
        <v>9.33</v>
      </c>
      <c r="K2184" s="9">
        <v>6.92</v>
      </c>
      <c r="L2184" s="9">
        <v>91685.91</v>
      </c>
      <c r="M2184" s="9">
        <v>68002.84</v>
      </c>
      <c r="N2184" s="9">
        <v>23683.07</v>
      </c>
    </row>
    <row r="2185" spans="1:14" x14ac:dyDescent="0.3">
      <c r="A2185" t="s">
        <v>21</v>
      </c>
      <c r="B2185" t="s">
        <v>136</v>
      </c>
      <c r="C2185" s="3" t="s">
        <v>23</v>
      </c>
      <c r="D2185" s="3" t="s">
        <v>24</v>
      </c>
      <c r="E2185" s="3" t="s">
        <v>16</v>
      </c>
      <c r="F2185" s="5">
        <v>41499</v>
      </c>
      <c r="G2185">
        <v>293649804</v>
      </c>
      <c r="H2185" s="5">
        <v>41513</v>
      </c>
      <c r="I2185" s="7">
        <v>6357</v>
      </c>
      <c r="J2185" s="9">
        <v>154.06</v>
      </c>
      <c r="K2185" s="9">
        <v>90.93</v>
      </c>
      <c r="L2185" s="9">
        <v>979359.42</v>
      </c>
      <c r="M2185" s="9">
        <v>578042.01</v>
      </c>
      <c r="N2185" s="9">
        <v>401317.41</v>
      </c>
    </row>
    <row r="2186" spans="1:14" x14ac:dyDescent="0.3">
      <c r="A2186" t="s">
        <v>35</v>
      </c>
      <c r="B2186" t="s">
        <v>134</v>
      </c>
      <c r="C2186" s="3" t="s">
        <v>25</v>
      </c>
      <c r="D2186" s="3" t="s">
        <v>15</v>
      </c>
      <c r="E2186" s="3" t="s">
        <v>16</v>
      </c>
      <c r="F2186" s="5">
        <v>41511</v>
      </c>
      <c r="G2186">
        <v>361937129</v>
      </c>
      <c r="H2186" s="5">
        <v>41526</v>
      </c>
      <c r="I2186" s="7">
        <v>4094</v>
      </c>
      <c r="J2186" s="9">
        <v>668.27</v>
      </c>
      <c r="K2186" s="9">
        <v>502.54</v>
      </c>
      <c r="L2186" s="9">
        <v>2735897.38</v>
      </c>
      <c r="M2186" s="9">
        <v>2057398.76</v>
      </c>
      <c r="N2186" s="9">
        <v>678498.62</v>
      </c>
    </row>
    <row r="2187" spans="1:14" x14ac:dyDescent="0.3">
      <c r="A2187" t="s">
        <v>17</v>
      </c>
      <c r="B2187" t="s">
        <v>57</v>
      </c>
      <c r="C2187" s="3" t="s">
        <v>19</v>
      </c>
      <c r="D2187" s="3" t="s">
        <v>24</v>
      </c>
      <c r="E2187" s="3" t="s">
        <v>28</v>
      </c>
      <c r="F2187" s="5">
        <v>41702</v>
      </c>
      <c r="G2187">
        <v>943903958</v>
      </c>
      <c r="H2187" s="5">
        <v>41717</v>
      </c>
      <c r="I2187" s="7">
        <v>1012</v>
      </c>
      <c r="J2187" s="9">
        <v>47.45</v>
      </c>
      <c r="K2187" s="9">
        <v>31.79</v>
      </c>
      <c r="L2187" s="9">
        <v>48019.4</v>
      </c>
      <c r="M2187" s="9">
        <v>32171.48</v>
      </c>
      <c r="N2187" s="9">
        <v>15847.92</v>
      </c>
    </row>
    <row r="2188" spans="1:14" x14ac:dyDescent="0.3">
      <c r="A2188" t="s">
        <v>12</v>
      </c>
      <c r="B2188" t="s">
        <v>155</v>
      </c>
      <c r="C2188" s="3" t="s">
        <v>46</v>
      </c>
      <c r="D2188" s="3" t="s">
        <v>24</v>
      </c>
      <c r="E2188" s="3" t="s">
        <v>39</v>
      </c>
      <c r="F2188" s="5">
        <v>41356</v>
      </c>
      <c r="G2188">
        <v>489599120</v>
      </c>
      <c r="H2188" s="5">
        <v>41404</v>
      </c>
      <c r="I2188" s="7">
        <v>2114</v>
      </c>
      <c r="J2188" s="9">
        <v>152.58000000000001</v>
      </c>
      <c r="K2188" s="9">
        <v>97.44</v>
      </c>
      <c r="L2188" s="9">
        <v>322554.12</v>
      </c>
      <c r="M2188" s="9">
        <v>205988.16</v>
      </c>
      <c r="N2188" s="9">
        <v>116565.96</v>
      </c>
    </row>
    <row r="2189" spans="1:14" x14ac:dyDescent="0.3">
      <c r="A2189" t="s">
        <v>12</v>
      </c>
      <c r="B2189" t="s">
        <v>118</v>
      </c>
      <c r="C2189" s="3" t="s">
        <v>19</v>
      </c>
      <c r="D2189" s="3" t="s">
        <v>24</v>
      </c>
      <c r="E2189" s="3" t="s">
        <v>28</v>
      </c>
      <c r="F2189" s="5">
        <v>42910</v>
      </c>
      <c r="G2189">
        <v>669383943</v>
      </c>
      <c r="H2189" s="5">
        <v>42920</v>
      </c>
      <c r="I2189" s="7">
        <v>4439</v>
      </c>
      <c r="J2189" s="9">
        <v>47.45</v>
      </c>
      <c r="K2189" s="9">
        <v>31.79</v>
      </c>
      <c r="L2189" s="9">
        <v>210630.55</v>
      </c>
      <c r="M2189" s="9">
        <v>141115.81</v>
      </c>
      <c r="N2189" s="9">
        <v>69514.740000000005</v>
      </c>
    </row>
    <row r="2190" spans="1:14" x14ac:dyDescent="0.3">
      <c r="A2190" t="s">
        <v>35</v>
      </c>
      <c r="B2190" t="s">
        <v>134</v>
      </c>
      <c r="C2190" s="3" t="s">
        <v>19</v>
      </c>
      <c r="D2190" s="3" t="s">
        <v>24</v>
      </c>
      <c r="E2190" s="3" t="s">
        <v>39</v>
      </c>
      <c r="F2190" s="5">
        <v>42276</v>
      </c>
      <c r="G2190">
        <v>523932254</v>
      </c>
      <c r="H2190" s="5">
        <v>42313</v>
      </c>
      <c r="I2190" s="7">
        <v>2052</v>
      </c>
      <c r="J2190" s="9">
        <v>47.45</v>
      </c>
      <c r="K2190" s="9">
        <v>31.79</v>
      </c>
      <c r="L2190" s="9">
        <v>97367.4</v>
      </c>
      <c r="M2190" s="9">
        <v>65233.08</v>
      </c>
      <c r="N2190" s="9">
        <v>32134.32</v>
      </c>
    </row>
    <row r="2191" spans="1:14" x14ac:dyDescent="0.3">
      <c r="A2191" t="s">
        <v>12</v>
      </c>
      <c r="B2191" t="s">
        <v>217</v>
      </c>
      <c r="C2191" s="3" t="s">
        <v>52</v>
      </c>
      <c r="D2191" s="3" t="s">
        <v>15</v>
      </c>
      <c r="E2191" s="3" t="s">
        <v>20</v>
      </c>
      <c r="F2191" s="5">
        <v>41287</v>
      </c>
      <c r="G2191">
        <v>514230382</v>
      </c>
      <c r="H2191" s="5">
        <v>41313</v>
      </c>
      <c r="I2191" s="7">
        <v>1052</v>
      </c>
      <c r="J2191" s="9">
        <v>437.2</v>
      </c>
      <c r="K2191" s="9">
        <v>263.33</v>
      </c>
      <c r="L2191" s="9">
        <v>459934.4</v>
      </c>
      <c r="M2191" s="9">
        <v>277023.15999999997</v>
      </c>
      <c r="N2191" s="9">
        <v>182911.24</v>
      </c>
    </row>
    <row r="2192" spans="1:14" x14ac:dyDescent="0.3">
      <c r="A2192" t="s">
        <v>12</v>
      </c>
      <c r="B2192" t="s">
        <v>80</v>
      </c>
      <c r="C2192" s="3" t="s">
        <v>38</v>
      </c>
      <c r="D2192" s="3" t="s">
        <v>24</v>
      </c>
      <c r="E2192" s="3" t="s">
        <v>39</v>
      </c>
      <c r="F2192" s="5">
        <v>40781</v>
      </c>
      <c r="G2192">
        <v>271577155</v>
      </c>
      <c r="H2192" s="5">
        <v>40794</v>
      </c>
      <c r="I2192" s="7">
        <v>4570</v>
      </c>
      <c r="J2192" s="9">
        <v>205.7</v>
      </c>
      <c r="K2192" s="9">
        <v>117.11</v>
      </c>
      <c r="L2192" s="9">
        <v>940049</v>
      </c>
      <c r="M2192" s="9">
        <v>535192.69999999995</v>
      </c>
      <c r="N2192" s="9">
        <v>404856.3</v>
      </c>
    </row>
    <row r="2193" spans="1:14" x14ac:dyDescent="0.3">
      <c r="A2193" t="s">
        <v>17</v>
      </c>
      <c r="B2193" t="s">
        <v>161</v>
      </c>
      <c r="C2193" s="3" t="s">
        <v>19</v>
      </c>
      <c r="D2193" s="3" t="s">
        <v>24</v>
      </c>
      <c r="E2193" s="3" t="s">
        <v>20</v>
      </c>
      <c r="F2193" s="5">
        <v>41987</v>
      </c>
      <c r="G2193">
        <v>847583901</v>
      </c>
      <c r="H2193" s="5">
        <v>41987</v>
      </c>
      <c r="I2193" s="7">
        <v>7766</v>
      </c>
      <c r="J2193" s="9">
        <v>47.45</v>
      </c>
      <c r="K2193" s="9">
        <v>31.79</v>
      </c>
      <c r="L2193" s="9">
        <v>368496.7</v>
      </c>
      <c r="M2193" s="9">
        <v>246881.14</v>
      </c>
      <c r="N2193" s="9">
        <v>121615.56</v>
      </c>
    </row>
    <row r="2194" spans="1:14" x14ac:dyDescent="0.3">
      <c r="A2194" t="s">
        <v>21</v>
      </c>
      <c r="B2194" t="s">
        <v>136</v>
      </c>
      <c r="C2194" s="3" t="s">
        <v>32</v>
      </c>
      <c r="D2194" s="3" t="s">
        <v>15</v>
      </c>
      <c r="E2194" s="3" t="s">
        <v>16</v>
      </c>
      <c r="F2194" s="5">
        <v>42372</v>
      </c>
      <c r="G2194">
        <v>664174449</v>
      </c>
      <c r="H2194" s="5">
        <v>42396</v>
      </c>
      <c r="I2194" s="7">
        <v>2834</v>
      </c>
      <c r="J2194" s="9">
        <v>255.28</v>
      </c>
      <c r="K2194" s="9">
        <v>159.41999999999999</v>
      </c>
      <c r="L2194" s="9">
        <v>723463.52</v>
      </c>
      <c r="M2194" s="9">
        <v>451796.28</v>
      </c>
      <c r="N2194" s="9">
        <v>271667.24</v>
      </c>
    </row>
    <row r="2195" spans="1:14" x14ac:dyDescent="0.3">
      <c r="A2195" t="s">
        <v>17</v>
      </c>
      <c r="B2195" t="s">
        <v>164</v>
      </c>
      <c r="C2195" s="3" t="s">
        <v>23</v>
      </c>
      <c r="D2195" s="3" t="s">
        <v>24</v>
      </c>
      <c r="E2195" s="3" t="s">
        <v>20</v>
      </c>
      <c r="F2195" s="5">
        <v>42558</v>
      </c>
      <c r="G2195">
        <v>463585126</v>
      </c>
      <c r="H2195" s="5">
        <v>42594</v>
      </c>
      <c r="I2195" s="7">
        <v>3995</v>
      </c>
      <c r="J2195" s="9">
        <v>154.06</v>
      </c>
      <c r="K2195" s="9">
        <v>90.93</v>
      </c>
      <c r="L2195" s="9">
        <v>615469.69999999995</v>
      </c>
      <c r="M2195" s="9">
        <v>363265.35</v>
      </c>
      <c r="N2195" s="9">
        <v>252204.35</v>
      </c>
    </row>
    <row r="2196" spans="1:14" x14ac:dyDescent="0.3">
      <c r="A2196" t="s">
        <v>21</v>
      </c>
      <c r="B2196" t="s">
        <v>158</v>
      </c>
      <c r="C2196" s="3" t="s">
        <v>64</v>
      </c>
      <c r="D2196" s="3" t="s">
        <v>15</v>
      </c>
      <c r="E2196" s="3" t="s">
        <v>20</v>
      </c>
      <c r="F2196" s="5">
        <v>42174</v>
      </c>
      <c r="G2196">
        <v>158364760</v>
      </c>
      <c r="H2196" s="5">
        <v>42199</v>
      </c>
      <c r="I2196" s="7">
        <v>2507</v>
      </c>
      <c r="J2196" s="9">
        <v>9.33</v>
      </c>
      <c r="K2196" s="9">
        <v>6.92</v>
      </c>
      <c r="L2196" s="9">
        <v>23390.31</v>
      </c>
      <c r="M2196" s="9">
        <v>17348.439999999999</v>
      </c>
      <c r="N2196" s="9">
        <v>6041.87</v>
      </c>
    </row>
    <row r="2197" spans="1:14" x14ac:dyDescent="0.3">
      <c r="A2197" t="s">
        <v>17</v>
      </c>
      <c r="B2197" t="s">
        <v>48</v>
      </c>
      <c r="C2197" s="3" t="s">
        <v>14</v>
      </c>
      <c r="D2197" s="3" t="s">
        <v>24</v>
      </c>
      <c r="E2197" s="3" t="s">
        <v>28</v>
      </c>
      <c r="F2197" s="5">
        <v>41238</v>
      </c>
      <c r="G2197">
        <v>181374680</v>
      </c>
      <c r="H2197" s="5">
        <v>41283</v>
      </c>
      <c r="I2197" s="7">
        <v>1653</v>
      </c>
      <c r="J2197" s="9">
        <v>651.21</v>
      </c>
      <c r="K2197" s="9">
        <v>524.96</v>
      </c>
      <c r="L2197" s="9">
        <v>1076450.1299999999</v>
      </c>
      <c r="M2197" s="9">
        <v>867758.88</v>
      </c>
      <c r="N2197" s="9">
        <v>208691.25</v>
      </c>
    </row>
    <row r="2198" spans="1:14" x14ac:dyDescent="0.3">
      <c r="A2198" t="s">
        <v>29</v>
      </c>
      <c r="B2198" t="s">
        <v>70</v>
      </c>
      <c r="C2198" s="3" t="s">
        <v>32</v>
      </c>
      <c r="D2198" s="3" t="s">
        <v>24</v>
      </c>
      <c r="E2198" s="3" t="s">
        <v>28</v>
      </c>
      <c r="F2198" s="5">
        <v>41539</v>
      </c>
      <c r="G2198">
        <v>135788714</v>
      </c>
      <c r="H2198" s="5">
        <v>41575</v>
      </c>
      <c r="I2198" s="7">
        <v>1753</v>
      </c>
      <c r="J2198" s="9">
        <v>255.28</v>
      </c>
      <c r="K2198" s="9">
        <v>159.41999999999999</v>
      </c>
      <c r="L2198" s="9">
        <v>447505.84</v>
      </c>
      <c r="M2198" s="9">
        <v>279463.26</v>
      </c>
      <c r="N2198" s="9">
        <v>168042.58</v>
      </c>
    </row>
    <row r="2199" spans="1:14" x14ac:dyDescent="0.3">
      <c r="A2199" t="s">
        <v>29</v>
      </c>
      <c r="B2199" t="s">
        <v>31</v>
      </c>
      <c r="C2199" s="3" t="s">
        <v>43</v>
      </c>
      <c r="D2199" s="3" t="s">
        <v>15</v>
      </c>
      <c r="E2199" s="3" t="s">
        <v>39</v>
      </c>
      <c r="F2199" s="5">
        <v>42490</v>
      </c>
      <c r="G2199">
        <v>145093190</v>
      </c>
      <c r="H2199" s="5">
        <v>42492</v>
      </c>
      <c r="I2199" s="7">
        <v>5154</v>
      </c>
      <c r="J2199" s="9">
        <v>109.28</v>
      </c>
      <c r="K2199" s="9">
        <v>35.840000000000003</v>
      </c>
      <c r="L2199" s="9">
        <v>563229.12</v>
      </c>
      <c r="M2199" s="9">
        <v>184719.35999999999</v>
      </c>
      <c r="N2199" s="9">
        <v>378509.76</v>
      </c>
    </row>
    <row r="2200" spans="1:14" x14ac:dyDescent="0.3">
      <c r="A2200" t="s">
        <v>17</v>
      </c>
      <c r="B2200" t="s">
        <v>69</v>
      </c>
      <c r="C2200" s="3" t="s">
        <v>34</v>
      </c>
      <c r="D2200" s="3" t="s">
        <v>24</v>
      </c>
      <c r="E2200" s="3" t="s">
        <v>28</v>
      </c>
      <c r="F2200" s="5">
        <v>42509</v>
      </c>
      <c r="G2200">
        <v>403086936</v>
      </c>
      <c r="H2200" s="5">
        <v>42548</v>
      </c>
      <c r="I2200" s="7">
        <v>1237</v>
      </c>
      <c r="J2200" s="9">
        <v>421.89</v>
      </c>
      <c r="K2200" s="9">
        <v>364.69</v>
      </c>
      <c r="L2200" s="9">
        <v>521877.93</v>
      </c>
      <c r="M2200" s="9">
        <v>451121.53</v>
      </c>
      <c r="N2200" s="9">
        <v>70756.399999999994</v>
      </c>
    </row>
    <row r="2201" spans="1:14" x14ac:dyDescent="0.3">
      <c r="A2201" t="s">
        <v>12</v>
      </c>
      <c r="B2201" t="s">
        <v>80</v>
      </c>
      <c r="C2201" s="3" t="s">
        <v>43</v>
      </c>
      <c r="D2201" s="3" t="s">
        <v>15</v>
      </c>
      <c r="E2201" s="3" t="s">
        <v>20</v>
      </c>
      <c r="F2201" s="5">
        <v>40403</v>
      </c>
      <c r="G2201">
        <v>723881280</v>
      </c>
      <c r="H2201" s="5">
        <v>40453</v>
      </c>
      <c r="I2201" s="7">
        <v>1412</v>
      </c>
      <c r="J2201" s="9">
        <v>109.28</v>
      </c>
      <c r="K2201" s="9">
        <v>35.840000000000003</v>
      </c>
      <c r="L2201" s="9">
        <v>154303.35999999999</v>
      </c>
      <c r="M2201" s="9">
        <v>50606.080000000002</v>
      </c>
      <c r="N2201" s="9">
        <v>103697.28</v>
      </c>
    </row>
    <row r="2202" spans="1:14" x14ac:dyDescent="0.3">
      <c r="A2202" t="s">
        <v>21</v>
      </c>
      <c r="B2202" t="s">
        <v>213</v>
      </c>
      <c r="C2202" s="3" t="s">
        <v>23</v>
      </c>
      <c r="D2202" s="3" t="s">
        <v>24</v>
      </c>
      <c r="E2202" s="3" t="s">
        <v>39</v>
      </c>
      <c r="F2202" s="5">
        <v>42285</v>
      </c>
      <c r="G2202">
        <v>991900050</v>
      </c>
      <c r="H2202" s="5">
        <v>42314</v>
      </c>
      <c r="I2202" s="7">
        <v>4122</v>
      </c>
      <c r="J2202" s="9">
        <v>154.06</v>
      </c>
      <c r="K2202" s="9">
        <v>90.93</v>
      </c>
      <c r="L2202" s="9">
        <v>635035.31999999995</v>
      </c>
      <c r="M2202" s="9">
        <v>374813.46</v>
      </c>
      <c r="N2202" s="9">
        <v>260221.86</v>
      </c>
    </row>
    <row r="2203" spans="1:14" x14ac:dyDescent="0.3">
      <c r="A2203" t="s">
        <v>12</v>
      </c>
      <c r="B2203" t="s">
        <v>88</v>
      </c>
      <c r="C2203" s="3" t="s">
        <v>34</v>
      </c>
      <c r="D2203" s="3" t="s">
        <v>24</v>
      </c>
      <c r="E2203" s="3" t="s">
        <v>28</v>
      </c>
      <c r="F2203" s="5">
        <v>40823</v>
      </c>
      <c r="G2203">
        <v>711879575</v>
      </c>
      <c r="H2203" s="5">
        <v>40858</v>
      </c>
      <c r="I2203" s="7">
        <v>9841</v>
      </c>
      <c r="J2203" s="9">
        <v>421.89</v>
      </c>
      <c r="K2203" s="9">
        <v>364.69</v>
      </c>
      <c r="L2203" s="9">
        <v>4151819.49</v>
      </c>
      <c r="M2203" s="9">
        <v>3588914.29</v>
      </c>
      <c r="N2203" s="9">
        <v>562905.19999999995</v>
      </c>
    </row>
    <row r="2204" spans="1:14" x14ac:dyDescent="0.3">
      <c r="A2204" t="s">
        <v>12</v>
      </c>
      <c r="B2204" t="s">
        <v>140</v>
      </c>
      <c r="C2204" s="3" t="s">
        <v>38</v>
      </c>
      <c r="D2204" s="3" t="s">
        <v>24</v>
      </c>
      <c r="E2204" s="3" t="s">
        <v>16</v>
      </c>
      <c r="F2204" s="5">
        <v>41526</v>
      </c>
      <c r="G2204">
        <v>358868682</v>
      </c>
      <c r="H2204" s="5">
        <v>41539</v>
      </c>
      <c r="I2204" s="7">
        <v>6073</v>
      </c>
      <c r="J2204" s="9">
        <v>205.7</v>
      </c>
      <c r="K2204" s="9">
        <v>117.11</v>
      </c>
      <c r="L2204" s="9">
        <v>1249216.1000000001</v>
      </c>
      <c r="M2204" s="9">
        <v>711209.03</v>
      </c>
      <c r="N2204" s="9">
        <v>538007.06999999995</v>
      </c>
    </row>
    <row r="2205" spans="1:14" x14ac:dyDescent="0.3">
      <c r="A2205" t="s">
        <v>17</v>
      </c>
      <c r="B2205" t="s">
        <v>210</v>
      </c>
      <c r="C2205" s="3" t="s">
        <v>38</v>
      </c>
      <c r="D2205" s="3" t="s">
        <v>15</v>
      </c>
      <c r="E2205" s="3" t="s">
        <v>28</v>
      </c>
      <c r="F2205" s="5">
        <v>41989</v>
      </c>
      <c r="G2205">
        <v>928228700</v>
      </c>
      <c r="H2205" s="5">
        <v>42012</v>
      </c>
      <c r="I2205" s="7">
        <v>2354</v>
      </c>
      <c r="J2205" s="9">
        <v>205.7</v>
      </c>
      <c r="K2205" s="9">
        <v>117.11</v>
      </c>
      <c r="L2205" s="9">
        <v>484217.8</v>
      </c>
      <c r="M2205" s="9">
        <v>275676.94</v>
      </c>
      <c r="N2205" s="9">
        <v>208540.86</v>
      </c>
    </row>
    <row r="2206" spans="1:14" x14ac:dyDescent="0.3">
      <c r="A2206" t="s">
        <v>17</v>
      </c>
      <c r="B2206" t="s">
        <v>183</v>
      </c>
      <c r="C2206" s="3" t="s">
        <v>32</v>
      </c>
      <c r="D2206" s="3" t="s">
        <v>24</v>
      </c>
      <c r="E2206" s="3" t="s">
        <v>39</v>
      </c>
      <c r="F2206" s="5">
        <v>41583</v>
      </c>
      <c r="G2206">
        <v>785633456</v>
      </c>
      <c r="H2206" s="5">
        <v>41595</v>
      </c>
      <c r="I2206" s="7">
        <v>5253</v>
      </c>
      <c r="J2206" s="9">
        <v>255.28</v>
      </c>
      <c r="K2206" s="9">
        <v>159.41999999999999</v>
      </c>
      <c r="L2206" s="9">
        <v>1340985.8400000001</v>
      </c>
      <c r="M2206" s="9">
        <v>837433.26</v>
      </c>
      <c r="N2206" s="9">
        <v>503552.58</v>
      </c>
    </row>
    <row r="2207" spans="1:14" x14ac:dyDescent="0.3">
      <c r="A2207" t="s">
        <v>21</v>
      </c>
      <c r="B2207" t="s">
        <v>84</v>
      </c>
      <c r="C2207" s="3" t="s">
        <v>19</v>
      </c>
      <c r="D2207" s="3" t="s">
        <v>24</v>
      </c>
      <c r="E2207" s="3" t="s">
        <v>20</v>
      </c>
      <c r="F2207" s="5">
        <v>42831</v>
      </c>
      <c r="G2207">
        <v>617069280</v>
      </c>
      <c r="H2207" s="5">
        <v>42871</v>
      </c>
      <c r="I2207" s="7">
        <v>3367</v>
      </c>
      <c r="J2207" s="9">
        <v>47.45</v>
      </c>
      <c r="K2207" s="9">
        <v>31.79</v>
      </c>
      <c r="L2207" s="9">
        <v>159764.15</v>
      </c>
      <c r="M2207" s="9">
        <v>107036.93</v>
      </c>
      <c r="N2207" s="9">
        <v>52727.22</v>
      </c>
    </row>
    <row r="2208" spans="1:14" x14ac:dyDescent="0.3">
      <c r="A2208" t="s">
        <v>12</v>
      </c>
      <c r="B2208" t="s">
        <v>80</v>
      </c>
      <c r="C2208" s="3" t="s">
        <v>52</v>
      </c>
      <c r="D2208" s="3" t="s">
        <v>15</v>
      </c>
      <c r="E2208" s="3" t="s">
        <v>28</v>
      </c>
      <c r="F2208" s="5">
        <v>41732</v>
      </c>
      <c r="G2208">
        <v>278834998</v>
      </c>
      <c r="H2208" s="5">
        <v>41738</v>
      </c>
      <c r="I2208" s="7">
        <v>2327</v>
      </c>
      <c r="J2208" s="9">
        <v>437.2</v>
      </c>
      <c r="K2208" s="9">
        <v>263.33</v>
      </c>
      <c r="L2208" s="9">
        <v>1017364.4</v>
      </c>
      <c r="M2208" s="9">
        <v>612768.91</v>
      </c>
      <c r="N2208" s="9">
        <v>404595.49</v>
      </c>
    </row>
    <row r="2209" spans="1:14" x14ac:dyDescent="0.3">
      <c r="A2209" t="s">
        <v>12</v>
      </c>
      <c r="B2209" t="s">
        <v>109</v>
      </c>
      <c r="C2209" s="3" t="s">
        <v>50</v>
      </c>
      <c r="D2209" s="3" t="s">
        <v>15</v>
      </c>
      <c r="E2209" s="3" t="s">
        <v>16</v>
      </c>
      <c r="F2209" s="5">
        <v>40205</v>
      </c>
      <c r="G2209">
        <v>147541940</v>
      </c>
      <c r="H2209" s="5">
        <v>40229</v>
      </c>
      <c r="I2209" s="7">
        <v>9794</v>
      </c>
      <c r="J2209" s="9">
        <v>81.73</v>
      </c>
      <c r="K2209" s="9">
        <v>56.67</v>
      </c>
      <c r="L2209" s="9">
        <v>800463.62</v>
      </c>
      <c r="M2209" s="9">
        <v>555025.98</v>
      </c>
      <c r="N2209" s="9">
        <v>245437.64</v>
      </c>
    </row>
    <row r="2210" spans="1:14" x14ac:dyDescent="0.3">
      <c r="A2210" t="s">
        <v>12</v>
      </c>
      <c r="B2210" t="s">
        <v>102</v>
      </c>
      <c r="C2210" s="3" t="s">
        <v>23</v>
      </c>
      <c r="D2210" s="3" t="s">
        <v>24</v>
      </c>
      <c r="E2210" s="3" t="s">
        <v>20</v>
      </c>
      <c r="F2210" s="5">
        <v>41941</v>
      </c>
      <c r="G2210">
        <v>670113933</v>
      </c>
      <c r="H2210" s="5">
        <v>41984</v>
      </c>
      <c r="I2210" s="7">
        <v>459</v>
      </c>
      <c r="J2210" s="9">
        <v>154.06</v>
      </c>
      <c r="K2210" s="9">
        <v>90.93</v>
      </c>
      <c r="L2210" s="9">
        <v>70713.539999999994</v>
      </c>
      <c r="M2210" s="9">
        <v>41736.870000000003</v>
      </c>
      <c r="N2210" s="9">
        <v>28976.67</v>
      </c>
    </row>
    <row r="2211" spans="1:14" x14ac:dyDescent="0.3">
      <c r="A2211" t="s">
        <v>35</v>
      </c>
      <c r="B2211" t="s">
        <v>68</v>
      </c>
      <c r="C2211" s="3" t="s">
        <v>52</v>
      </c>
      <c r="D2211" s="3" t="s">
        <v>15</v>
      </c>
      <c r="E2211" s="3" t="s">
        <v>39</v>
      </c>
      <c r="F2211" s="5">
        <v>42722</v>
      </c>
      <c r="G2211">
        <v>113787305</v>
      </c>
      <c r="H2211" s="5">
        <v>42748</v>
      </c>
      <c r="I2211" s="7">
        <v>1047</v>
      </c>
      <c r="J2211" s="9">
        <v>437.2</v>
      </c>
      <c r="K2211" s="9">
        <v>263.33</v>
      </c>
      <c r="L2211" s="9">
        <v>457748.4</v>
      </c>
      <c r="M2211" s="9">
        <v>275706.51</v>
      </c>
      <c r="N2211" s="9">
        <v>182041.89</v>
      </c>
    </row>
    <row r="2212" spans="1:14" x14ac:dyDescent="0.3">
      <c r="A2212" t="s">
        <v>12</v>
      </c>
      <c r="B2212" t="s">
        <v>78</v>
      </c>
      <c r="C2212" s="3" t="s">
        <v>38</v>
      </c>
      <c r="D2212" s="3" t="s">
        <v>24</v>
      </c>
      <c r="E2212" s="3" t="s">
        <v>20</v>
      </c>
      <c r="F2212" s="5">
        <v>42868</v>
      </c>
      <c r="G2212">
        <v>416110885</v>
      </c>
      <c r="H2212" s="5">
        <v>42894</v>
      </c>
      <c r="I2212" s="7">
        <v>5313</v>
      </c>
      <c r="J2212" s="9">
        <v>205.7</v>
      </c>
      <c r="K2212" s="9">
        <v>117.11</v>
      </c>
      <c r="L2212" s="9">
        <v>1092884.1000000001</v>
      </c>
      <c r="M2212" s="9">
        <v>622205.43000000005</v>
      </c>
      <c r="N2212" s="9">
        <v>470678.67</v>
      </c>
    </row>
    <row r="2213" spans="1:14" x14ac:dyDescent="0.3">
      <c r="A2213" t="s">
        <v>35</v>
      </c>
      <c r="B2213" t="s">
        <v>63</v>
      </c>
      <c r="C2213" s="3" t="s">
        <v>50</v>
      </c>
      <c r="D2213" s="3" t="s">
        <v>24</v>
      </c>
      <c r="E2213" s="3" t="s">
        <v>20</v>
      </c>
      <c r="F2213" s="5">
        <v>40323</v>
      </c>
      <c r="G2213">
        <v>434946000</v>
      </c>
      <c r="H2213" s="5">
        <v>40332</v>
      </c>
      <c r="I2213" s="7">
        <v>9042</v>
      </c>
      <c r="J2213" s="9">
        <v>81.73</v>
      </c>
      <c r="K2213" s="9">
        <v>56.67</v>
      </c>
      <c r="L2213" s="9">
        <v>739002.66</v>
      </c>
      <c r="M2213" s="9">
        <v>512410.14</v>
      </c>
      <c r="N2213" s="9">
        <v>226592.52</v>
      </c>
    </row>
    <row r="2214" spans="1:14" x14ac:dyDescent="0.3">
      <c r="A2214" t="s">
        <v>44</v>
      </c>
      <c r="B2214" t="s">
        <v>137</v>
      </c>
      <c r="C2214" s="3" t="s">
        <v>50</v>
      </c>
      <c r="D2214" s="3" t="s">
        <v>24</v>
      </c>
      <c r="E2214" s="3" t="s">
        <v>20</v>
      </c>
      <c r="F2214" s="5">
        <v>40333</v>
      </c>
      <c r="G2214">
        <v>898466479</v>
      </c>
      <c r="H2214" s="5">
        <v>40361</v>
      </c>
      <c r="I2214" s="7">
        <v>5052</v>
      </c>
      <c r="J2214" s="9">
        <v>81.73</v>
      </c>
      <c r="K2214" s="9">
        <v>56.67</v>
      </c>
      <c r="L2214" s="9">
        <v>412899.96</v>
      </c>
      <c r="M2214" s="9">
        <v>286296.84000000003</v>
      </c>
      <c r="N2214" s="9">
        <v>126603.12</v>
      </c>
    </row>
    <row r="2215" spans="1:14" x14ac:dyDescent="0.3">
      <c r="A2215" t="s">
        <v>17</v>
      </c>
      <c r="B2215" t="s">
        <v>67</v>
      </c>
      <c r="C2215" s="3" t="s">
        <v>14</v>
      </c>
      <c r="D2215" s="3" t="s">
        <v>15</v>
      </c>
      <c r="E2215" s="3" t="s">
        <v>28</v>
      </c>
      <c r="F2215" s="5">
        <v>40236</v>
      </c>
      <c r="G2215">
        <v>355158650</v>
      </c>
      <c r="H2215" s="5">
        <v>40286</v>
      </c>
      <c r="I2215" s="7">
        <v>8192</v>
      </c>
      <c r="J2215" s="9">
        <v>651.21</v>
      </c>
      <c r="K2215" s="9">
        <v>524.96</v>
      </c>
      <c r="L2215" s="9">
        <v>5334712.3200000003</v>
      </c>
      <c r="M2215" s="9">
        <v>4300472.3200000003</v>
      </c>
      <c r="N2215" s="9">
        <v>1034240</v>
      </c>
    </row>
    <row r="2216" spans="1:14" x14ac:dyDescent="0.3">
      <c r="A2216" t="s">
        <v>21</v>
      </c>
      <c r="B2216" t="s">
        <v>170</v>
      </c>
      <c r="C2216" s="3" t="s">
        <v>19</v>
      </c>
      <c r="D2216" s="3" t="s">
        <v>15</v>
      </c>
      <c r="E2216" s="3" t="s">
        <v>16</v>
      </c>
      <c r="F2216" s="5">
        <v>41909</v>
      </c>
      <c r="G2216">
        <v>123821341</v>
      </c>
      <c r="H2216" s="5">
        <v>41939</v>
      </c>
      <c r="I2216" s="7">
        <v>341</v>
      </c>
      <c r="J2216" s="9">
        <v>47.45</v>
      </c>
      <c r="K2216" s="9">
        <v>31.79</v>
      </c>
      <c r="L2216" s="9">
        <v>16180.45</v>
      </c>
      <c r="M2216" s="9">
        <v>10840.39</v>
      </c>
      <c r="N2216" s="9">
        <v>5340.06</v>
      </c>
    </row>
    <row r="2217" spans="1:14" x14ac:dyDescent="0.3">
      <c r="A2217" t="s">
        <v>44</v>
      </c>
      <c r="B2217" t="s">
        <v>197</v>
      </c>
      <c r="C2217" s="3" t="s">
        <v>64</v>
      </c>
      <c r="D2217" s="3" t="s">
        <v>15</v>
      </c>
      <c r="E2217" s="3" t="s">
        <v>16</v>
      </c>
      <c r="F2217" s="5">
        <v>42084</v>
      </c>
      <c r="G2217">
        <v>243565881</v>
      </c>
      <c r="H2217" s="5">
        <v>42120</v>
      </c>
      <c r="I2217" s="7">
        <v>5412</v>
      </c>
      <c r="J2217" s="9">
        <v>9.33</v>
      </c>
      <c r="K2217" s="9">
        <v>6.92</v>
      </c>
      <c r="L2217" s="9">
        <v>50493.96</v>
      </c>
      <c r="M2217" s="9">
        <v>37451.040000000001</v>
      </c>
      <c r="N2217" s="9">
        <v>13042.92</v>
      </c>
    </row>
    <row r="2218" spans="1:14" x14ac:dyDescent="0.3">
      <c r="A2218" t="s">
        <v>21</v>
      </c>
      <c r="B2218" t="s">
        <v>136</v>
      </c>
      <c r="C2218" s="3" t="s">
        <v>46</v>
      </c>
      <c r="D2218" s="3" t="s">
        <v>15</v>
      </c>
      <c r="E2218" s="3" t="s">
        <v>20</v>
      </c>
      <c r="F2218" s="5">
        <v>42032</v>
      </c>
      <c r="G2218">
        <v>823816096</v>
      </c>
      <c r="H2218" s="5">
        <v>42058</v>
      </c>
      <c r="I2218" s="7">
        <v>4345</v>
      </c>
      <c r="J2218" s="9">
        <v>152.58000000000001</v>
      </c>
      <c r="K2218" s="9">
        <v>97.44</v>
      </c>
      <c r="L2218" s="9">
        <v>662960.1</v>
      </c>
      <c r="M2218" s="9">
        <v>423376.8</v>
      </c>
      <c r="N2218" s="9">
        <v>239583.3</v>
      </c>
    </row>
    <row r="2219" spans="1:14" x14ac:dyDescent="0.3">
      <c r="A2219" t="s">
        <v>21</v>
      </c>
      <c r="B2219" t="s">
        <v>132</v>
      </c>
      <c r="C2219" s="3" t="s">
        <v>32</v>
      </c>
      <c r="D2219" s="3" t="s">
        <v>15</v>
      </c>
      <c r="E2219" s="3" t="s">
        <v>20</v>
      </c>
      <c r="F2219" s="5">
        <v>40647</v>
      </c>
      <c r="G2219">
        <v>694308316</v>
      </c>
      <c r="H2219" s="5">
        <v>40667</v>
      </c>
      <c r="I2219" s="7">
        <v>115</v>
      </c>
      <c r="J2219" s="9">
        <v>255.28</v>
      </c>
      <c r="K2219" s="9">
        <v>159.41999999999999</v>
      </c>
      <c r="L2219" s="9">
        <v>29357.200000000001</v>
      </c>
      <c r="M2219" s="9">
        <v>18333.3</v>
      </c>
      <c r="N2219" s="9">
        <v>11023.9</v>
      </c>
    </row>
    <row r="2220" spans="1:14" x14ac:dyDescent="0.3">
      <c r="A2220" t="s">
        <v>17</v>
      </c>
      <c r="B2220" t="s">
        <v>183</v>
      </c>
      <c r="C2220" s="3" t="s">
        <v>32</v>
      </c>
      <c r="D2220" s="3" t="s">
        <v>24</v>
      </c>
      <c r="E2220" s="3" t="s">
        <v>20</v>
      </c>
      <c r="F2220" s="5">
        <v>41361</v>
      </c>
      <c r="G2220">
        <v>555091369</v>
      </c>
      <c r="H2220" s="5">
        <v>41386</v>
      </c>
      <c r="I2220" s="7">
        <v>2726</v>
      </c>
      <c r="J2220" s="9">
        <v>255.28</v>
      </c>
      <c r="K2220" s="9">
        <v>159.41999999999999</v>
      </c>
      <c r="L2220" s="9">
        <v>695893.28</v>
      </c>
      <c r="M2220" s="9">
        <v>434578.92</v>
      </c>
      <c r="N2220" s="9">
        <v>261314.36</v>
      </c>
    </row>
    <row r="2221" spans="1:14" x14ac:dyDescent="0.3">
      <c r="A2221" t="s">
        <v>17</v>
      </c>
      <c r="B2221" t="s">
        <v>171</v>
      </c>
      <c r="C2221" s="3" t="s">
        <v>43</v>
      </c>
      <c r="D2221" s="3" t="s">
        <v>24</v>
      </c>
      <c r="E2221" s="3" t="s">
        <v>20</v>
      </c>
      <c r="F2221" s="5">
        <v>42462</v>
      </c>
      <c r="G2221">
        <v>726526582</v>
      </c>
      <c r="H2221" s="5">
        <v>42475</v>
      </c>
      <c r="I2221" s="7">
        <v>4215</v>
      </c>
      <c r="J2221" s="9">
        <v>109.28</v>
      </c>
      <c r="K2221" s="9">
        <v>35.840000000000003</v>
      </c>
      <c r="L2221" s="9">
        <v>460615.2</v>
      </c>
      <c r="M2221" s="9">
        <v>151065.60000000001</v>
      </c>
      <c r="N2221" s="9">
        <v>309549.59999999998</v>
      </c>
    </row>
    <row r="2222" spans="1:14" x14ac:dyDescent="0.3">
      <c r="A2222" t="s">
        <v>29</v>
      </c>
      <c r="B2222" t="s">
        <v>41</v>
      </c>
      <c r="C2222" s="3" t="s">
        <v>34</v>
      </c>
      <c r="D2222" s="3" t="s">
        <v>15</v>
      </c>
      <c r="E2222" s="3" t="s">
        <v>39</v>
      </c>
      <c r="F2222" s="5">
        <v>41246</v>
      </c>
      <c r="G2222">
        <v>699287784</v>
      </c>
      <c r="H2222" s="5">
        <v>41292</v>
      </c>
      <c r="I2222" s="7">
        <v>3650</v>
      </c>
      <c r="J2222" s="9">
        <v>421.89</v>
      </c>
      <c r="K2222" s="9">
        <v>364.69</v>
      </c>
      <c r="L2222" s="9">
        <v>1539898.5</v>
      </c>
      <c r="M2222" s="9">
        <v>1331118.5</v>
      </c>
      <c r="N2222" s="9">
        <v>208780</v>
      </c>
    </row>
    <row r="2223" spans="1:14" x14ac:dyDescent="0.3">
      <c r="A2223" t="s">
        <v>29</v>
      </c>
      <c r="B2223" t="s">
        <v>133</v>
      </c>
      <c r="C2223" s="3" t="s">
        <v>38</v>
      </c>
      <c r="D2223" s="3" t="s">
        <v>15</v>
      </c>
      <c r="E2223" s="3" t="s">
        <v>16</v>
      </c>
      <c r="F2223" s="5">
        <v>40929</v>
      </c>
      <c r="G2223">
        <v>484361302</v>
      </c>
      <c r="H2223" s="5">
        <v>40973</v>
      </c>
      <c r="I2223" s="7">
        <v>2128</v>
      </c>
      <c r="J2223" s="9">
        <v>205.7</v>
      </c>
      <c r="K2223" s="9">
        <v>117.11</v>
      </c>
      <c r="L2223" s="9">
        <v>437729.6</v>
      </c>
      <c r="M2223" s="9">
        <v>249210.08</v>
      </c>
      <c r="N2223" s="9">
        <v>188519.52</v>
      </c>
    </row>
    <row r="2224" spans="1:14" x14ac:dyDescent="0.3">
      <c r="A2224" t="s">
        <v>12</v>
      </c>
      <c r="B2224" t="s">
        <v>102</v>
      </c>
      <c r="C2224" s="3" t="s">
        <v>14</v>
      </c>
      <c r="D2224" s="3" t="s">
        <v>24</v>
      </c>
      <c r="E2224" s="3" t="s">
        <v>20</v>
      </c>
      <c r="F2224" s="5">
        <v>40965</v>
      </c>
      <c r="G2224">
        <v>163045966</v>
      </c>
      <c r="H2224" s="5">
        <v>40985</v>
      </c>
      <c r="I2224" s="7">
        <v>7779</v>
      </c>
      <c r="J2224" s="9">
        <v>651.21</v>
      </c>
      <c r="K2224" s="9">
        <v>524.96</v>
      </c>
      <c r="L2224" s="9">
        <v>5065762.59</v>
      </c>
      <c r="M2224" s="9">
        <v>4083663.84</v>
      </c>
      <c r="N2224" s="9">
        <v>982098.75</v>
      </c>
    </row>
    <row r="2225" spans="1:14" x14ac:dyDescent="0.3">
      <c r="A2225" t="s">
        <v>21</v>
      </c>
      <c r="B2225" t="s">
        <v>22</v>
      </c>
      <c r="C2225" s="3" t="s">
        <v>23</v>
      </c>
      <c r="D2225" s="3" t="s">
        <v>15</v>
      </c>
      <c r="E2225" s="3" t="s">
        <v>20</v>
      </c>
      <c r="F2225" s="5">
        <v>41199</v>
      </c>
      <c r="G2225">
        <v>336953103</v>
      </c>
      <c r="H2225" s="5">
        <v>41248</v>
      </c>
      <c r="I2225" s="7">
        <v>766</v>
      </c>
      <c r="J2225" s="9">
        <v>154.06</v>
      </c>
      <c r="K2225" s="9">
        <v>90.93</v>
      </c>
      <c r="L2225" s="9">
        <v>118009.96</v>
      </c>
      <c r="M2225" s="9">
        <v>69652.38</v>
      </c>
      <c r="N2225" s="9">
        <v>48357.58</v>
      </c>
    </row>
    <row r="2226" spans="1:14" x14ac:dyDescent="0.3">
      <c r="A2226" t="s">
        <v>12</v>
      </c>
      <c r="B2226" t="s">
        <v>187</v>
      </c>
      <c r="C2226" s="3" t="s">
        <v>25</v>
      </c>
      <c r="D2226" s="3" t="s">
        <v>24</v>
      </c>
      <c r="E2226" s="3" t="s">
        <v>16</v>
      </c>
      <c r="F2226" s="5">
        <v>40483</v>
      </c>
      <c r="G2226">
        <v>778006541</v>
      </c>
      <c r="H2226" s="5">
        <v>40527</v>
      </c>
      <c r="I2226" s="7">
        <v>8279</v>
      </c>
      <c r="J2226" s="9">
        <v>668.27</v>
      </c>
      <c r="K2226" s="9">
        <v>502.54</v>
      </c>
      <c r="L2226" s="9">
        <v>5532607.3300000001</v>
      </c>
      <c r="M2226" s="9">
        <v>4160528.66</v>
      </c>
      <c r="N2226" s="9">
        <v>1372078.67</v>
      </c>
    </row>
    <row r="2227" spans="1:14" x14ac:dyDescent="0.3">
      <c r="A2227" t="s">
        <v>12</v>
      </c>
      <c r="B2227" t="s">
        <v>221</v>
      </c>
      <c r="C2227" s="3" t="s">
        <v>46</v>
      </c>
      <c r="D2227" s="3" t="s">
        <v>15</v>
      </c>
      <c r="E2227" s="3" t="s">
        <v>16</v>
      </c>
      <c r="F2227" s="5">
        <v>40822</v>
      </c>
      <c r="G2227">
        <v>878442609</v>
      </c>
      <c r="H2227" s="5">
        <v>40852</v>
      </c>
      <c r="I2227" s="7">
        <v>9544</v>
      </c>
      <c r="J2227" s="9">
        <v>152.58000000000001</v>
      </c>
      <c r="K2227" s="9">
        <v>97.44</v>
      </c>
      <c r="L2227" s="9">
        <v>1456223.52</v>
      </c>
      <c r="M2227" s="9">
        <v>929967.36</v>
      </c>
      <c r="N2227" s="9">
        <v>526256.16</v>
      </c>
    </row>
    <row r="2228" spans="1:14" x14ac:dyDescent="0.3">
      <c r="A2228" t="s">
        <v>12</v>
      </c>
      <c r="B2228" t="s">
        <v>37</v>
      </c>
      <c r="C2228" s="3" t="s">
        <v>50</v>
      </c>
      <c r="D2228" s="3" t="s">
        <v>24</v>
      </c>
      <c r="E2228" s="3" t="s">
        <v>16</v>
      </c>
      <c r="F2228" s="5">
        <v>40461</v>
      </c>
      <c r="G2228">
        <v>100810134</v>
      </c>
      <c r="H2228" s="5">
        <v>40484</v>
      </c>
      <c r="I2228" s="7">
        <v>814</v>
      </c>
      <c r="J2228" s="9">
        <v>81.73</v>
      </c>
      <c r="K2228" s="9">
        <v>56.67</v>
      </c>
      <c r="L2228" s="9">
        <v>66528.22</v>
      </c>
      <c r="M2228" s="9">
        <v>46129.38</v>
      </c>
      <c r="N2228" s="9">
        <v>20398.84</v>
      </c>
    </row>
    <row r="2229" spans="1:14" x14ac:dyDescent="0.3">
      <c r="A2229" t="s">
        <v>44</v>
      </c>
      <c r="B2229" t="s">
        <v>149</v>
      </c>
      <c r="C2229" s="3" t="s">
        <v>23</v>
      </c>
      <c r="D2229" s="3" t="s">
        <v>15</v>
      </c>
      <c r="E2229" s="3" t="s">
        <v>39</v>
      </c>
      <c r="F2229" s="5">
        <v>40801</v>
      </c>
      <c r="G2229">
        <v>227970445</v>
      </c>
      <c r="H2229" s="5">
        <v>40801</v>
      </c>
      <c r="I2229" s="7">
        <v>375</v>
      </c>
      <c r="J2229" s="9">
        <v>154.06</v>
      </c>
      <c r="K2229" s="9">
        <v>90.93</v>
      </c>
      <c r="L2229" s="9">
        <v>57772.5</v>
      </c>
      <c r="M2229" s="9">
        <v>34098.75</v>
      </c>
      <c r="N2229" s="9">
        <v>23673.75</v>
      </c>
    </row>
    <row r="2230" spans="1:14" x14ac:dyDescent="0.3">
      <c r="A2230" t="s">
        <v>12</v>
      </c>
      <c r="B2230" t="s">
        <v>140</v>
      </c>
      <c r="C2230" s="3" t="s">
        <v>34</v>
      </c>
      <c r="D2230" s="3" t="s">
        <v>24</v>
      </c>
      <c r="E2230" s="3" t="s">
        <v>16</v>
      </c>
      <c r="F2230" s="5">
        <v>42249</v>
      </c>
      <c r="G2230">
        <v>413097369</v>
      </c>
      <c r="H2230" s="5">
        <v>42277</v>
      </c>
      <c r="I2230" s="7">
        <v>3546</v>
      </c>
      <c r="J2230" s="9">
        <v>421.89</v>
      </c>
      <c r="K2230" s="9">
        <v>364.69</v>
      </c>
      <c r="L2230" s="9">
        <v>1496021.94</v>
      </c>
      <c r="M2230" s="9">
        <v>1293190.74</v>
      </c>
      <c r="N2230" s="9">
        <v>202831.2</v>
      </c>
    </row>
    <row r="2231" spans="1:14" x14ac:dyDescent="0.3">
      <c r="A2231" t="s">
        <v>17</v>
      </c>
      <c r="B2231" t="s">
        <v>171</v>
      </c>
      <c r="C2231" s="3" t="s">
        <v>34</v>
      </c>
      <c r="D2231" s="3" t="s">
        <v>15</v>
      </c>
      <c r="E2231" s="3" t="s">
        <v>20</v>
      </c>
      <c r="F2231" s="5">
        <v>42834</v>
      </c>
      <c r="G2231">
        <v>329677236</v>
      </c>
      <c r="H2231" s="5">
        <v>42870</v>
      </c>
      <c r="I2231" s="7">
        <v>7675</v>
      </c>
      <c r="J2231" s="9">
        <v>421.89</v>
      </c>
      <c r="K2231" s="9">
        <v>364.69</v>
      </c>
      <c r="L2231" s="9">
        <v>3238005.75</v>
      </c>
      <c r="M2231" s="9">
        <v>2798995.75</v>
      </c>
      <c r="N2231" s="9">
        <v>439010</v>
      </c>
    </row>
    <row r="2232" spans="1:14" x14ac:dyDescent="0.3">
      <c r="A2232" t="s">
        <v>29</v>
      </c>
      <c r="B2232" t="s">
        <v>95</v>
      </c>
      <c r="C2232" s="3" t="s">
        <v>50</v>
      </c>
      <c r="D2232" s="3" t="s">
        <v>15</v>
      </c>
      <c r="E2232" s="3" t="s">
        <v>39</v>
      </c>
      <c r="F2232" s="5">
        <v>42357</v>
      </c>
      <c r="G2232">
        <v>621508872</v>
      </c>
      <c r="H2232" s="5">
        <v>42398</v>
      </c>
      <c r="I2232" s="7">
        <v>7141</v>
      </c>
      <c r="J2232" s="9">
        <v>81.73</v>
      </c>
      <c r="K2232" s="9">
        <v>56.67</v>
      </c>
      <c r="L2232" s="9">
        <v>583633.93000000005</v>
      </c>
      <c r="M2232" s="9">
        <v>404680.47</v>
      </c>
      <c r="N2232" s="9">
        <v>178953.46</v>
      </c>
    </row>
    <row r="2233" spans="1:14" x14ac:dyDescent="0.3">
      <c r="A2233" t="s">
        <v>12</v>
      </c>
      <c r="B2233" t="s">
        <v>107</v>
      </c>
      <c r="C2233" s="3" t="s">
        <v>43</v>
      </c>
      <c r="D2233" s="3" t="s">
        <v>24</v>
      </c>
      <c r="E2233" s="3" t="s">
        <v>16</v>
      </c>
      <c r="F2233" s="5">
        <v>41009</v>
      </c>
      <c r="G2233">
        <v>652703607</v>
      </c>
      <c r="H2233" s="5">
        <v>41034</v>
      </c>
      <c r="I2233" s="7">
        <v>8357</v>
      </c>
      <c r="J2233" s="9">
        <v>109.28</v>
      </c>
      <c r="K2233" s="9">
        <v>35.840000000000003</v>
      </c>
      <c r="L2233" s="9">
        <v>913252.96</v>
      </c>
      <c r="M2233" s="9">
        <v>299514.88</v>
      </c>
      <c r="N2233" s="9">
        <v>613738.07999999996</v>
      </c>
    </row>
    <row r="2234" spans="1:14" x14ac:dyDescent="0.3">
      <c r="A2234" t="s">
        <v>35</v>
      </c>
      <c r="B2234" t="s">
        <v>177</v>
      </c>
      <c r="C2234" s="3" t="s">
        <v>14</v>
      </c>
      <c r="D2234" s="3" t="s">
        <v>24</v>
      </c>
      <c r="E2234" s="3" t="s">
        <v>16</v>
      </c>
      <c r="F2234" s="5">
        <v>40753</v>
      </c>
      <c r="G2234">
        <v>757685267</v>
      </c>
      <c r="H2234" s="5">
        <v>40759</v>
      </c>
      <c r="I2234" s="7">
        <v>4763</v>
      </c>
      <c r="J2234" s="9">
        <v>651.21</v>
      </c>
      <c r="K2234" s="9">
        <v>524.96</v>
      </c>
      <c r="L2234" s="9">
        <v>3101713.23</v>
      </c>
      <c r="M2234" s="9">
        <v>2500384.48</v>
      </c>
      <c r="N2234" s="9">
        <v>601328.75</v>
      </c>
    </row>
    <row r="2235" spans="1:14" x14ac:dyDescent="0.3">
      <c r="A2235" t="s">
        <v>17</v>
      </c>
      <c r="B2235" t="s">
        <v>81</v>
      </c>
      <c r="C2235" s="3" t="s">
        <v>23</v>
      </c>
      <c r="D2235" s="3" t="s">
        <v>15</v>
      </c>
      <c r="E2235" s="3" t="s">
        <v>28</v>
      </c>
      <c r="F2235" s="5">
        <v>41173</v>
      </c>
      <c r="G2235">
        <v>891190183</v>
      </c>
      <c r="H2235" s="5">
        <v>41191</v>
      </c>
      <c r="I2235" s="7">
        <v>1834</v>
      </c>
      <c r="J2235" s="9">
        <v>154.06</v>
      </c>
      <c r="K2235" s="9">
        <v>90.93</v>
      </c>
      <c r="L2235" s="9">
        <v>282546.03999999998</v>
      </c>
      <c r="M2235" s="9">
        <v>166765.62</v>
      </c>
      <c r="N2235" s="9">
        <v>115780.42</v>
      </c>
    </row>
    <row r="2236" spans="1:14" x14ac:dyDescent="0.3">
      <c r="A2236" t="s">
        <v>35</v>
      </c>
      <c r="B2236" t="s">
        <v>134</v>
      </c>
      <c r="C2236" s="3" t="s">
        <v>50</v>
      </c>
      <c r="D2236" s="3" t="s">
        <v>24</v>
      </c>
      <c r="E2236" s="3" t="s">
        <v>16</v>
      </c>
      <c r="F2236" s="5">
        <v>40861</v>
      </c>
      <c r="G2236">
        <v>178267180</v>
      </c>
      <c r="H2236" s="5">
        <v>40893</v>
      </c>
      <c r="I2236" s="7">
        <v>2075</v>
      </c>
      <c r="J2236" s="9">
        <v>81.73</v>
      </c>
      <c r="K2236" s="9">
        <v>56.67</v>
      </c>
      <c r="L2236" s="9">
        <v>169589.75</v>
      </c>
      <c r="M2236" s="9">
        <v>117590.25</v>
      </c>
      <c r="N2236" s="9">
        <v>51999.5</v>
      </c>
    </row>
    <row r="2237" spans="1:14" x14ac:dyDescent="0.3">
      <c r="A2237" t="s">
        <v>17</v>
      </c>
      <c r="B2237" t="s">
        <v>222</v>
      </c>
      <c r="C2237" s="3" t="s">
        <v>32</v>
      </c>
      <c r="D2237" s="3" t="s">
        <v>15</v>
      </c>
      <c r="E2237" s="3" t="s">
        <v>39</v>
      </c>
      <c r="F2237" s="5">
        <v>41563</v>
      </c>
      <c r="G2237">
        <v>964277589</v>
      </c>
      <c r="H2237" s="5">
        <v>41594</v>
      </c>
      <c r="I2237" s="7">
        <v>22</v>
      </c>
      <c r="J2237" s="9">
        <v>255.28</v>
      </c>
      <c r="K2237" s="9">
        <v>159.41999999999999</v>
      </c>
      <c r="L2237" s="9">
        <v>5616.16</v>
      </c>
      <c r="M2237" s="9">
        <v>3507.24</v>
      </c>
      <c r="N2237" s="9">
        <v>2108.92</v>
      </c>
    </row>
    <row r="2238" spans="1:14" x14ac:dyDescent="0.3">
      <c r="A2238" t="s">
        <v>17</v>
      </c>
      <c r="B2238" t="s">
        <v>67</v>
      </c>
      <c r="C2238" s="3" t="s">
        <v>14</v>
      </c>
      <c r="D2238" s="3" t="s">
        <v>24</v>
      </c>
      <c r="E2238" s="3" t="s">
        <v>39</v>
      </c>
      <c r="F2238" s="5">
        <v>41266</v>
      </c>
      <c r="G2238">
        <v>264895236</v>
      </c>
      <c r="H2238" s="5">
        <v>41303</v>
      </c>
      <c r="I2238" s="7">
        <v>7242</v>
      </c>
      <c r="J2238" s="9">
        <v>651.21</v>
      </c>
      <c r="K2238" s="9">
        <v>524.96</v>
      </c>
      <c r="L2238" s="9">
        <v>4716062.82</v>
      </c>
      <c r="M2238" s="9">
        <v>3801760.32</v>
      </c>
      <c r="N2238" s="9">
        <v>914302.5</v>
      </c>
    </row>
    <row r="2239" spans="1:14" x14ac:dyDescent="0.3">
      <c r="A2239" t="s">
        <v>17</v>
      </c>
      <c r="B2239" t="s">
        <v>77</v>
      </c>
      <c r="C2239" s="3" t="s">
        <v>34</v>
      </c>
      <c r="D2239" s="3" t="s">
        <v>15</v>
      </c>
      <c r="E2239" s="3" t="s">
        <v>16</v>
      </c>
      <c r="F2239" s="5">
        <v>41111</v>
      </c>
      <c r="G2239">
        <v>116106450</v>
      </c>
      <c r="H2239" s="5">
        <v>41148</v>
      </c>
      <c r="I2239" s="7">
        <v>7334</v>
      </c>
      <c r="J2239" s="9">
        <v>421.89</v>
      </c>
      <c r="K2239" s="9">
        <v>364.69</v>
      </c>
      <c r="L2239" s="9">
        <v>3094141.26</v>
      </c>
      <c r="M2239" s="9">
        <v>2674636.46</v>
      </c>
      <c r="N2239" s="9">
        <v>419504.8</v>
      </c>
    </row>
    <row r="2240" spans="1:14" x14ac:dyDescent="0.3">
      <c r="A2240" t="s">
        <v>44</v>
      </c>
      <c r="B2240" t="s">
        <v>122</v>
      </c>
      <c r="C2240" s="3" t="s">
        <v>19</v>
      </c>
      <c r="D2240" s="3" t="s">
        <v>15</v>
      </c>
      <c r="E2240" s="3" t="s">
        <v>20</v>
      </c>
      <c r="F2240" s="5">
        <v>41245</v>
      </c>
      <c r="G2240">
        <v>824210059</v>
      </c>
      <c r="H2240" s="5">
        <v>41249</v>
      </c>
      <c r="I2240" s="7">
        <v>927</v>
      </c>
      <c r="J2240" s="9">
        <v>47.45</v>
      </c>
      <c r="K2240" s="9">
        <v>31.79</v>
      </c>
      <c r="L2240" s="9">
        <v>43986.15</v>
      </c>
      <c r="M2240" s="9">
        <v>29469.33</v>
      </c>
      <c r="N2240" s="9">
        <v>14516.82</v>
      </c>
    </row>
    <row r="2241" spans="1:14" x14ac:dyDescent="0.3">
      <c r="A2241" t="s">
        <v>21</v>
      </c>
      <c r="B2241" t="s">
        <v>22</v>
      </c>
      <c r="C2241" s="3" t="s">
        <v>52</v>
      </c>
      <c r="D2241" s="3" t="s">
        <v>15</v>
      </c>
      <c r="E2241" s="3" t="s">
        <v>28</v>
      </c>
      <c r="F2241" s="5">
        <v>42205</v>
      </c>
      <c r="G2241">
        <v>515817391</v>
      </c>
      <c r="H2241" s="5">
        <v>42231</v>
      </c>
      <c r="I2241" s="7">
        <v>684</v>
      </c>
      <c r="J2241" s="9">
        <v>437.2</v>
      </c>
      <c r="K2241" s="9">
        <v>263.33</v>
      </c>
      <c r="L2241" s="9">
        <v>299044.8</v>
      </c>
      <c r="M2241" s="9">
        <v>180117.72</v>
      </c>
      <c r="N2241" s="9">
        <v>118927.08</v>
      </c>
    </row>
    <row r="2242" spans="1:14" x14ac:dyDescent="0.3">
      <c r="A2242" t="s">
        <v>44</v>
      </c>
      <c r="B2242" t="s">
        <v>123</v>
      </c>
      <c r="C2242" s="3" t="s">
        <v>19</v>
      </c>
      <c r="D2242" s="3" t="s">
        <v>15</v>
      </c>
      <c r="E2242" s="3" t="s">
        <v>20</v>
      </c>
      <c r="F2242" s="5">
        <v>40765</v>
      </c>
      <c r="G2242">
        <v>987852275</v>
      </c>
      <c r="H2242" s="5">
        <v>40793</v>
      </c>
      <c r="I2242" s="7">
        <v>6295</v>
      </c>
      <c r="J2242" s="9">
        <v>47.45</v>
      </c>
      <c r="K2242" s="9">
        <v>31.79</v>
      </c>
      <c r="L2242" s="9">
        <v>298697.75</v>
      </c>
      <c r="M2242" s="9">
        <v>200118.05</v>
      </c>
      <c r="N2242" s="9">
        <v>98579.7</v>
      </c>
    </row>
    <row r="2243" spans="1:14" x14ac:dyDescent="0.3">
      <c r="A2243" t="s">
        <v>12</v>
      </c>
      <c r="B2243" t="s">
        <v>78</v>
      </c>
      <c r="C2243" s="3" t="s">
        <v>64</v>
      </c>
      <c r="D2243" s="3" t="s">
        <v>24</v>
      </c>
      <c r="E2243" s="3" t="s">
        <v>16</v>
      </c>
      <c r="F2243" s="5">
        <v>42391</v>
      </c>
      <c r="G2243">
        <v>957551038</v>
      </c>
      <c r="H2243" s="5">
        <v>42440</v>
      </c>
      <c r="I2243" s="7">
        <v>9486</v>
      </c>
      <c r="J2243" s="9">
        <v>9.33</v>
      </c>
      <c r="K2243" s="9">
        <v>6.92</v>
      </c>
      <c r="L2243" s="9">
        <v>88504.38</v>
      </c>
      <c r="M2243" s="9">
        <v>65643.12</v>
      </c>
      <c r="N2243" s="9">
        <v>22861.26</v>
      </c>
    </row>
    <row r="2244" spans="1:14" x14ac:dyDescent="0.3">
      <c r="A2244" t="s">
        <v>35</v>
      </c>
      <c r="B2244" t="s">
        <v>68</v>
      </c>
      <c r="C2244" s="3" t="s">
        <v>46</v>
      </c>
      <c r="D2244" s="3" t="s">
        <v>24</v>
      </c>
      <c r="E2244" s="3" t="s">
        <v>28</v>
      </c>
      <c r="F2244" s="5">
        <v>40485</v>
      </c>
      <c r="G2244">
        <v>112462508</v>
      </c>
      <c r="H2244" s="5">
        <v>40500</v>
      </c>
      <c r="I2244" s="7">
        <v>9010</v>
      </c>
      <c r="J2244" s="9">
        <v>152.58000000000001</v>
      </c>
      <c r="K2244" s="9">
        <v>97.44</v>
      </c>
      <c r="L2244" s="9">
        <v>1374745.8</v>
      </c>
      <c r="M2244" s="9">
        <v>877934.4</v>
      </c>
      <c r="N2244" s="9">
        <v>496811.4</v>
      </c>
    </row>
    <row r="2245" spans="1:14" x14ac:dyDescent="0.3">
      <c r="A2245" t="s">
        <v>17</v>
      </c>
      <c r="B2245" t="s">
        <v>83</v>
      </c>
      <c r="C2245" s="3" t="s">
        <v>50</v>
      </c>
      <c r="D2245" s="3" t="s">
        <v>24</v>
      </c>
      <c r="E2245" s="3" t="s">
        <v>16</v>
      </c>
      <c r="F2245" s="5">
        <v>42674</v>
      </c>
      <c r="G2245">
        <v>460448014</v>
      </c>
      <c r="H2245" s="5">
        <v>42692</v>
      </c>
      <c r="I2245" s="7">
        <v>5654</v>
      </c>
      <c r="J2245" s="9">
        <v>81.73</v>
      </c>
      <c r="K2245" s="9">
        <v>56.67</v>
      </c>
      <c r="L2245" s="9">
        <v>462101.42</v>
      </c>
      <c r="M2245" s="9">
        <v>320412.18</v>
      </c>
      <c r="N2245" s="9">
        <v>141689.24</v>
      </c>
    </row>
    <row r="2246" spans="1:14" x14ac:dyDescent="0.3">
      <c r="A2246" t="s">
        <v>17</v>
      </c>
      <c r="B2246" t="s">
        <v>183</v>
      </c>
      <c r="C2246" s="3" t="s">
        <v>19</v>
      </c>
      <c r="D2246" s="3" t="s">
        <v>24</v>
      </c>
      <c r="E2246" s="3" t="s">
        <v>39</v>
      </c>
      <c r="F2246" s="5">
        <v>41756</v>
      </c>
      <c r="G2246">
        <v>479681384</v>
      </c>
      <c r="H2246" s="5">
        <v>41792</v>
      </c>
      <c r="I2246" s="7">
        <v>7236</v>
      </c>
      <c r="J2246" s="9">
        <v>47.45</v>
      </c>
      <c r="K2246" s="9">
        <v>31.79</v>
      </c>
      <c r="L2246" s="9">
        <v>343348.2</v>
      </c>
      <c r="M2246" s="9">
        <v>230032.44</v>
      </c>
      <c r="N2246" s="9">
        <v>113315.76</v>
      </c>
    </row>
    <row r="2247" spans="1:14" x14ac:dyDescent="0.3">
      <c r="A2247" t="s">
        <v>12</v>
      </c>
      <c r="B2247" t="s">
        <v>217</v>
      </c>
      <c r="C2247" s="3" t="s">
        <v>46</v>
      </c>
      <c r="D2247" s="3" t="s">
        <v>15</v>
      </c>
      <c r="E2247" s="3" t="s">
        <v>16</v>
      </c>
      <c r="F2247" s="5">
        <v>41985</v>
      </c>
      <c r="G2247">
        <v>968648946</v>
      </c>
      <c r="H2247" s="5">
        <v>41995</v>
      </c>
      <c r="I2247" s="7">
        <v>3603</v>
      </c>
      <c r="J2247" s="9">
        <v>152.58000000000001</v>
      </c>
      <c r="K2247" s="9">
        <v>97.44</v>
      </c>
      <c r="L2247" s="9">
        <v>549745.74</v>
      </c>
      <c r="M2247" s="9">
        <v>351076.32</v>
      </c>
      <c r="N2247" s="9">
        <v>198669.42</v>
      </c>
    </row>
    <row r="2248" spans="1:14" x14ac:dyDescent="0.3">
      <c r="A2248" t="s">
        <v>44</v>
      </c>
      <c r="B2248" t="s">
        <v>141</v>
      </c>
      <c r="C2248" s="3" t="s">
        <v>14</v>
      </c>
      <c r="D2248" s="3" t="s">
        <v>15</v>
      </c>
      <c r="E2248" s="3" t="s">
        <v>28</v>
      </c>
      <c r="F2248" s="5">
        <v>41087</v>
      </c>
      <c r="G2248">
        <v>996149528</v>
      </c>
      <c r="H2248" s="5">
        <v>41109</v>
      </c>
      <c r="I2248" s="7">
        <v>1637</v>
      </c>
      <c r="J2248" s="9">
        <v>651.21</v>
      </c>
      <c r="K2248" s="9">
        <v>524.96</v>
      </c>
      <c r="L2248" s="9">
        <v>1066030.77</v>
      </c>
      <c r="M2248" s="9">
        <v>859359.52</v>
      </c>
      <c r="N2248" s="9">
        <v>206671.25</v>
      </c>
    </row>
    <row r="2249" spans="1:14" x14ac:dyDescent="0.3">
      <c r="A2249" t="s">
        <v>17</v>
      </c>
      <c r="B2249" t="s">
        <v>67</v>
      </c>
      <c r="C2249" s="3" t="s">
        <v>14</v>
      </c>
      <c r="D2249" s="3" t="s">
        <v>24</v>
      </c>
      <c r="E2249" s="3" t="s">
        <v>20</v>
      </c>
      <c r="F2249" s="5">
        <v>42711</v>
      </c>
      <c r="G2249">
        <v>151294457</v>
      </c>
      <c r="H2249" s="5">
        <v>42726</v>
      </c>
      <c r="I2249" s="7">
        <v>247</v>
      </c>
      <c r="J2249" s="9">
        <v>651.21</v>
      </c>
      <c r="K2249" s="9">
        <v>524.96</v>
      </c>
      <c r="L2249" s="9">
        <v>160848.87</v>
      </c>
      <c r="M2249" s="9">
        <v>129665.12</v>
      </c>
      <c r="N2249" s="9">
        <v>31183.75</v>
      </c>
    </row>
    <row r="2250" spans="1:14" x14ac:dyDescent="0.3">
      <c r="A2250" t="s">
        <v>21</v>
      </c>
      <c r="B2250" t="s">
        <v>158</v>
      </c>
      <c r="C2250" s="3" t="s">
        <v>46</v>
      </c>
      <c r="D2250" s="3" t="s">
        <v>24</v>
      </c>
      <c r="E2250" s="3" t="s">
        <v>20</v>
      </c>
      <c r="F2250" s="5">
        <v>41213</v>
      </c>
      <c r="G2250">
        <v>793507564</v>
      </c>
      <c r="H2250" s="5">
        <v>41232</v>
      </c>
      <c r="I2250" s="7">
        <v>5376</v>
      </c>
      <c r="J2250" s="9">
        <v>152.58000000000001</v>
      </c>
      <c r="K2250" s="9">
        <v>97.44</v>
      </c>
      <c r="L2250" s="9">
        <v>820270.07999999996</v>
      </c>
      <c r="M2250" s="9">
        <v>523837.44</v>
      </c>
      <c r="N2250" s="9">
        <v>296432.64000000001</v>
      </c>
    </row>
    <row r="2251" spans="1:14" x14ac:dyDescent="0.3">
      <c r="A2251" t="s">
        <v>12</v>
      </c>
      <c r="B2251" t="s">
        <v>78</v>
      </c>
      <c r="C2251" s="3" t="s">
        <v>14</v>
      </c>
      <c r="D2251" s="3" t="s">
        <v>24</v>
      </c>
      <c r="E2251" s="3" t="s">
        <v>28</v>
      </c>
      <c r="F2251" s="5">
        <v>42401</v>
      </c>
      <c r="G2251">
        <v>402525174</v>
      </c>
      <c r="H2251" s="5">
        <v>42433</v>
      </c>
      <c r="I2251" s="7">
        <v>4999</v>
      </c>
      <c r="J2251" s="9">
        <v>651.21</v>
      </c>
      <c r="K2251" s="9">
        <v>524.96</v>
      </c>
      <c r="L2251" s="9">
        <v>3255398.79</v>
      </c>
      <c r="M2251" s="9">
        <v>2624275.04</v>
      </c>
      <c r="N2251" s="9">
        <v>631123.75</v>
      </c>
    </row>
    <row r="2252" spans="1:14" x14ac:dyDescent="0.3">
      <c r="A2252" t="s">
        <v>17</v>
      </c>
      <c r="B2252" t="s">
        <v>160</v>
      </c>
      <c r="C2252" s="3" t="s">
        <v>19</v>
      </c>
      <c r="D2252" s="3" t="s">
        <v>15</v>
      </c>
      <c r="E2252" s="3" t="s">
        <v>28</v>
      </c>
      <c r="F2252" s="5">
        <v>42792</v>
      </c>
      <c r="G2252">
        <v>128396117</v>
      </c>
      <c r="H2252" s="5">
        <v>42827</v>
      </c>
      <c r="I2252" s="7">
        <v>4119</v>
      </c>
      <c r="J2252" s="9">
        <v>47.45</v>
      </c>
      <c r="K2252" s="9">
        <v>31.79</v>
      </c>
      <c r="L2252" s="9">
        <v>195446.55</v>
      </c>
      <c r="M2252" s="9">
        <v>130943.01</v>
      </c>
      <c r="N2252" s="9">
        <v>64503.54</v>
      </c>
    </row>
    <row r="2253" spans="1:14" x14ac:dyDescent="0.3">
      <c r="A2253" t="s">
        <v>12</v>
      </c>
      <c r="B2253" t="s">
        <v>214</v>
      </c>
      <c r="C2253" s="3" t="s">
        <v>46</v>
      </c>
      <c r="D2253" s="3" t="s">
        <v>15</v>
      </c>
      <c r="E2253" s="3" t="s">
        <v>20</v>
      </c>
      <c r="F2253" s="5">
        <v>42058</v>
      </c>
      <c r="G2253">
        <v>741481721</v>
      </c>
      <c r="H2253" s="5">
        <v>42082</v>
      </c>
      <c r="I2253" s="7">
        <v>9773</v>
      </c>
      <c r="J2253" s="9">
        <v>152.58000000000001</v>
      </c>
      <c r="K2253" s="9">
        <v>97.44</v>
      </c>
      <c r="L2253" s="9">
        <v>1491164.34</v>
      </c>
      <c r="M2253" s="9">
        <v>952281.12</v>
      </c>
      <c r="N2253" s="9">
        <v>538883.22</v>
      </c>
    </row>
    <row r="2254" spans="1:14" x14ac:dyDescent="0.3">
      <c r="A2254" t="s">
        <v>12</v>
      </c>
      <c r="B2254" t="s">
        <v>195</v>
      </c>
      <c r="C2254" s="3" t="s">
        <v>46</v>
      </c>
      <c r="D2254" s="3" t="s">
        <v>24</v>
      </c>
      <c r="E2254" s="3" t="s">
        <v>28</v>
      </c>
      <c r="F2254" s="5">
        <v>41643</v>
      </c>
      <c r="G2254">
        <v>382455813</v>
      </c>
      <c r="H2254" s="5">
        <v>41680</v>
      </c>
      <c r="I2254" s="7">
        <v>6029</v>
      </c>
      <c r="J2254" s="9">
        <v>152.58000000000001</v>
      </c>
      <c r="K2254" s="9">
        <v>97.44</v>
      </c>
      <c r="L2254" s="9">
        <v>919904.82</v>
      </c>
      <c r="M2254" s="9">
        <v>587465.76</v>
      </c>
      <c r="N2254" s="9">
        <v>332439.06</v>
      </c>
    </row>
    <row r="2255" spans="1:14" x14ac:dyDescent="0.3">
      <c r="A2255" t="s">
        <v>17</v>
      </c>
      <c r="B2255" t="s">
        <v>205</v>
      </c>
      <c r="C2255" s="3" t="s">
        <v>64</v>
      </c>
      <c r="D2255" s="3" t="s">
        <v>24</v>
      </c>
      <c r="E2255" s="3" t="s">
        <v>20</v>
      </c>
      <c r="F2255" s="5">
        <v>40613</v>
      </c>
      <c r="G2255">
        <v>412304723</v>
      </c>
      <c r="H2255" s="5">
        <v>40632</v>
      </c>
      <c r="I2255" s="7">
        <v>8985</v>
      </c>
      <c r="J2255" s="9">
        <v>9.33</v>
      </c>
      <c r="K2255" s="9">
        <v>6.92</v>
      </c>
      <c r="L2255" s="9">
        <v>83830.05</v>
      </c>
      <c r="M2255" s="9">
        <v>62176.2</v>
      </c>
      <c r="N2255" s="9">
        <v>21653.85</v>
      </c>
    </row>
    <row r="2256" spans="1:14" x14ac:dyDescent="0.3">
      <c r="A2256" t="s">
        <v>21</v>
      </c>
      <c r="B2256" t="s">
        <v>170</v>
      </c>
      <c r="C2256" s="3" t="s">
        <v>50</v>
      </c>
      <c r="D2256" s="3" t="s">
        <v>24</v>
      </c>
      <c r="E2256" s="3" t="s">
        <v>39</v>
      </c>
      <c r="F2256" s="5">
        <v>42574</v>
      </c>
      <c r="G2256">
        <v>462327277</v>
      </c>
      <c r="H2256" s="5">
        <v>42582</v>
      </c>
      <c r="I2256" s="7">
        <v>1770</v>
      </c>
      <c r="J2256" s="9">
        <v>81.73</v>
      </c>
      <c r="K2256" s="9">
        <v>56.67</v>
      </c>
      <c r="L2256" s="9">
        <v>144662.1</v>
      </c>
      <c r="M2256" s="9">
        <v>100305.9</v>
      </c>
      <c r="N2256" s="9">
        <v>44356.2</v>
      </c>
    </row>
    <row r="2257" spans="1:14" x14ac:dyDescent="0.3">
      <c r="A2257" t="s">
        <v>12</v>
      </c>
      <c r="B2257" t="s">
        <v>109</v>
      </c>
      <c r="C2257" s="3" t="s">
        <v>38</v>
      </c>
      <c r="D2257" s="3" t="s">
        <v>15</v>
      </c>
      <c r="E2257" s="3" t="s">
        <v>20</v>
      </c>
      <c r="F2257" s="5">
        <v>40455</v>
      </c>
      <c r="G2257">
        <v>684134805</v>
      </c>
      <c r="H2257" s="5">
        <v>40459</v>
      </c>
      <c r="I2257" s="7">
        <v>9547</v>
      </c>
      <c r="J2257" s="9">
        <v>205.7</v>
      </c>
      <c r="K2257" s="9">
        <v>117.11</v>
      </c>
      <c r="L2257" s="9">
        <v>1963817.9</v>
      </c>
      <c r="M2257" s="9">
        <v>1118049.17</v>
      </c>
      <c r="N2257" s="9">
        <v>845768.73</v>
      </c>
    </row>
    <row r="2258" spans="1:14" x14ac:dyDescent="0.3">
      <c r="A2258" t="s">
        <v>17</v>
      </c>
      <c r="B2258" t="s">
        <v>77</v>
      </c>
      <c r="C2258" s="3" t="s">
        <v>38</v>
      </c>
      <c r="D2258" s="3" t="s">
        <v>15</v>
      </c>
      <c r="E2258" s="3" t="s">
        <v>16</v>
      </c>
      <c r="F2258" s="5">
        <v>42787</v>
      </c>
      <c r="G2258">
        <v>399651134</v>
      </c>
      <c r="H2258" s="5">
        <v>42832</v>
      </c>
      <c r="I2258" s="7">
        <v>4506</v>
      </c>
      <c r="J2258" s="9">
        <v>205.7</v>
      </c>
      <c r="K2258" s="9">
        <v>117.11</v>
      </c>
      <c r="L2258" s="9">
        <v>926884.2</v>
      </c>
      <c r="M2258" s="9">
        <v>527697.66</v>
      </c>
      <c r="N2258" s="9">
        <v>399186.54</v>
      </c>
    </row>
    <row r="2259" spans="1:14" x14ac:dyDescent="0.3">
      <c r="A2259" t="s">
        <v>12</v>
      </c>
      <c r="B2259" t="s">
        <v>33</v>
      </c>
      <c r="C2259" s="3" t="s">
        <v>50</v>
      </c>
      <c r="D2259" s="3" t="s">
        <v>15</v>
      </c>
      <c r="E2259" s="3" t="s">
        <v>20</v>
      </c>
      <c r="F2259" s="5">
        <v>41895</v>
      </c>
      <c r="G2259">
        <v>351112592</v>
      </c>
      <c r="H2259" s="5">
        <v>41926</v>
      </c>
      <c r="I2259" s="7">
        <v>873</v>
      </c>
      <c r="J2259" s="9">
        <v>81.73</v>
      </c>
      <c r="K2259" s="9">
        <v>56.67</v>
      </c>
      <c r="L2259" s="9">
        <v>71350.289999999994</v>
      </c>
      <c r="M2259" s="9">
        <v>49472.91</v>
      </c>
      <c r="N2259" s="9">
        <v>21877.38</v>
      </c>
    </row>
    <row r="2260" spans="1:14" x14ac:dyDescent="0.3">
      <c r="A2260" t="s">
        <v>12</v>
      </c>
      <c r="B2260" t="s">
        <v>147</v>
      </c>
      <c r="C2260" s="3" t="s">
        <v>43</v>
      </c>
      <c r="D2260" s="3" t="s">
        <v>24</v>
      </c>
      <c r="E2260" s="3" t="s">
        <v>39</v>
      </c>
      <c r="F2260" s="5">
        <v>42940</v>
      </c>
      <c r="G2260">
        <v>451068007</v>
      </c>
      <c r="H2260" s="5">
        <v>42942</v>
      </c>
      <c r="I2260" s="7">
        <v>9902</v>
      </c>
      <c r="J2260" s="9">
        <v>109.28</v>
      </c>
      <c r="K2260" s="9">
        <v>35.840000000000003</v>
      </c>
      <c r="L2260" s="9">
        <v>1082090.56</v>
      </c>
      <c r="M2260" s="9">
        <v>354887.67999999999</v>
      </c>
      <c r="N2260" s="9">
        <v>727202.88</v>
      </c>
    </row>
    <row r="2261" spans="1:14" x14ac:dyDescent="0.3">
      <c r="A2261" t="s">
        <v>29</v>
      </c>
      <c r="B2261" t="s">
        <v>124</v>
      </c>
      <c r="C2261" s="3" t="s">
        <v>34</v>
      </c>
      <c r="D2261" s="3" t="s">
        <v>24</v>
      </c>
      <c r="E2261" s="3" t="s">
        <v>20</v>
      </c>
      <c r="F2261" s="5">
        <v>40408</v>
      </c>
      <c r="G2261">
        <v>232378709</v>
      </c>
      <c r="H2261" s="5">
        <v>40420</v>
      </c>
      <c r="I2261" s="7">
        <v>4879</v>
      </c>
      <c r="J2261" s="9">
        <v>421.89</v>
      </c>
      <c r="K2261" s="9">
        <v>364.69</v>
      </c>
      <c r="L2261" s="9">
        <v>2058401.31</v>
      </c>
      <c r="M2261" s="9">
        <v>1779322.51</v>
      </c>
      <c r="N2261" s="9">
        <v>279078.8</v>
      </c>
    </row>
    <row r="2262" spans="1:14" x14ac:dyDescent="0.3">
      <c r="A2262" t="s">
        <v>12</v>
      </c>
      <c r="B2262" t="s">
        <v>206</v>
      </c>
      <c r="C2262" s="3" t="s">
        <v>46</v>
      </c>
      <c r="D2262" s="3" t="s">
        <v>24</v>
      </c>
      <c r="E2262" s="3" t="s">
        <v>20</v>
      </c>
      <c r="F2262" s="5">
        <v>41619</v>
      </c>
      <c r="G2262">
        <v>198218524</v>
      </c>
      <c r="H2262" s="5">
        <v>41620</v>
      </c>
      <c r="I2262" s="7">
        <v>6121</v>
      </c>
      <c r="J2262" s="9">
        <v>152.58000000000001</v>
      </c>
      <c r="K2262" s="9">
        <v>97.44</v>
      </c>
      <c r="L2262" s="9">
        <v>933942.18</v>
      </c>
      <c r="M2262" s="9">
        <v>596430.24</v>
      </c>
      <c r="N2262" s="9">
        <v>337511.94</v>
      </c>
    </row>
    <row r="2263" spans="1:14" x14ac:dyDescent="0.3">
      <c r="A2263" t="s">
        <v>17</v>
      </c>
      <c r="B2263" t="s">
        <v>81</v>
      </c>
      <c r="C2263" s="3" t="s">
        <v>34</v>
      </c>
      <c r="D2263" s="3" t="s">
        <v>15</v>
      </c>
      <c r="E2263" s="3" t="s">
        <v>39</v>
      </c>
      <c r="F2263" s="5">
        <v>40455</v>
      </c>
      <c r="G2263">
        <v>472073781</v>
      </c>
      <c r="H2263" s="5">
        <v>40480</v>
      </c>
      <c r="I2263" s="7">
        <v>5977</v>
      </c>
      <c r="J2263" s="9">
        <v>421.89</v>
      </c>
      <c r="K2263" s="9">
        <v>364.69</v>
      </c>
      <c r="L2263" s="9">
        <v>2521636.5299999998</v>
      </c>
      <c r="M2263" s="9">
        <v>2179752.13</v>
      </c>
      <c r="N2263" s="9">
        <v>341884.4</v>
      </c>
    </row>
    <row r="2264" spans="1:14" x14ac:dyDescent="0.3">
      <c r="A2264" t="s">
        <v>44</v>
      </c>
      <c r="B2264" t="s">
        <v>75</v>
      </c>
      <c r="C2264" s="3" t="s">
        <v>14</v>
      </c>
      <c r="D2264" s="3" t="s">
        <v>24</v>
      </c>
      <c r="E2264" s="3" t="s">
        <v>39</v>
      </c>
      <c r="F2264" s="5">
        <v>40866</v>
      </c>
      <c r="G2264">
        <v>347743308</v>
      </c>
      <c r="H2264" s="5">
        <v>40891</v>
      </c>
      <c r="I2264" s="7">
        <v>3827</v>
      </c>
      <c r="J2264" s="9">
        <v>651.21</v>
      </c>
      <c r="K2264" s="9">
        <v>524.96</v>
      </c>
      <c r="L2264" s="9">
        <v>2492180.67</v>
      </c>
      <c r="M2264" s="9">
        <v>2009021.92</v>
      </c>
      <c r="N2264" s="9">
        <v>483158.75</v>
      </c>
    </row>
    <row r="2265" spans="1:14" x14ac:dyDescent="0.3">
      <c r="A2265" t="s">
        <v>12</v>
      </c>
      <c r="B2265" t="s">
        <v>80</v>
      </c>
      <c r="C2265" s="3" t="s">
        <v>38</v>
      </c>
      <c r="D2265" s="3" t="s">
        <v>24</v>
      </c>
      <c r="E2265" s="3" t="s">
        <v>16</v>
      </c>
      <c r="F2265" s="5">
        <v>41658</v>
      </c>
      <c r="G2265">
        <v>539338433</v>
      </c>
      <c r="H2265" s="5">
        <v>41664</v>
      </c>
      <c r="I2265" s="7">
        <v>1083</v>
      </c>
      <c r="J2265" s="9">
        <v>205.7</v>
      </c>
      <c r="K2265" s="9">
        <v>117.11</v>
      </c>
      <c r="L2265" s="9">
        <v>222773.1</v>
      </c>
      <c r="M2265" s="9">
        <v>126830.13</v>
      </c>
      <c r="N2265" s="9">
        <v>95942.97</v>
      </c>
    </row>
    <row r="2266" spans="1:14" x14ac:dyDescent="0.3">
      <c r="A2266" t="s">
        <v>29</v>
      </c>
      <c r="B2266" t="s">
        <v>181</v>
      </c>
      <c r="C2266" s="3" t="s">
        <v>64</v>
      </c>
      <c r="D2266" s="3" t="s">
        <v>24</v>
      </c>
      <c r="E2266" s="3" t="s">
        <v>39</v>
      </c>
      <c r="F2266" s="5">
        <v>40647</v>
      </c>
      <c r="G2266">
        <v>931282985</v>
      </c>
      <c r="H2266" s="5">
        <v>40663</v>
      </c>
      <c r="I2266" s="7">
        <v>6185</v>
      </c>
      <c r="J2266" s="9">
        <v>9.33</v>
      </c>
      <c r="K2266" s="9">
        <v>6.92</v>
      </c>
      <c r="L2266" s="9">
        <v>57706.05</v>
      </c>
      <c r="M2266" s="9">
        <v>42800.2</v>
      </c>
      <c r="N2266" s="9">
        <v>14905.85</v>
      </c>
    </row>
    <row r="2267" spans="1:14" x14ac:dyDescent="0.3">
      <c r="A2267" t="s">
        <v>44</v>
      </c>
      <c r="B2267" t="s">
        <v>45</v>
      </c>
      <c r="C2267" s="3" t="s">
        <v>23</v>
      </c>
      <c r="D2267" s="3" t="s">
        <v>15</v>
      </c>
      <c r="E2267" s="3" t="s">
        <v>39</v>
      </c>
      <c r="F2267" s="5">
        <v>41565</v>
      </c>
      <c r="G2267">
        <v>128313291</v>
      </c>
      <c r="H2267" s="5">
        <v>41574</v>
      </c>
      <c r="I2267" s="7">
        <v>9609</v>
      </c>
      <c r="J2267" s="9">
        <v>154.06</v>
      </c>
      <c r="K2267" s="9">
        <v>90.93</v>
      </c>
      <c r="L2267" s="9">
        <v>1480362.54</v>
      </c>
      <c r="M2267" s="9">
        <v>873746.37</v>
      </c>
      <c r="N2267" s="9">
        <v>606616.17000000004</v>
      </c>
    </row>
    <row r="2268" spans="1:14" x14ac:dyDescent="0.3">
      <c r="A2268" t="s">
        <v>35</v>
      </c>
      <c r="B2268" t="s">
        <v>63</v>
      </c>
      <c r="C2268" s="3" t="s">
        <v>19</v>
      </c>
      <c r="D2268" s="3" t="s">
        <v>15</v>
      </c>
      <c r="E2268" s="3" t="s">
        <v>39</v>
      </c>
      <c r="F2268" s="5">
        <v>41622</v>
      </c>
      <c r="G2268">
        <v>405478179</v>
      </c>
      <c r="H2268" s="5">
        <v>41654</v>
      </c>
      <c r="I2268" s="7">
        <v>8859</v>
      </c>
      <c r="J2268" s="9">
        <v>47.45</v>
      </c>
      <c r="K2268" s="9">
        <v>31.79</v>
      </c>
      <c r="L2268" s="9">
        <v>420359.55</v>
      </c>
      <c r="M2268" s="9">
        <v>281627.61</v>
      </c>
      <c r="N2268" s="9">
        <v>138731.94</v>
      </c>
    </row>
    <row r="2269" spans="1:14" x14ac:dyDescent="0.3">
      <c r="A2269" t="s">
        <v>17</v>
      </c>
      <c r="B2269" t="s">
        <v>87</v>
      </c>
      <c r="C2269" s="3" t="s">
        <v>64</v>
      </c>
      <c r="D2269" s="3" t="s">
        <v>24</v>
      </c>
      <c r="E2269" s="3" t="s">
        <v>39</v>
      </c>
      <c r="F2269" s="5">
        <v>41181</v>
      </c>
      <c r="G2269">
        <v>958138978</v>
      </c>
      <c r="H2269" s="5">
        <v>41226</v>
      </c>
      <c r="I2269" s="7">
        <v>3470</v>
      </c>
      <c r="J2269" s="9">
        <v>9.33</v>
      </c>
      <c r="K2269" s="9">
        <v>6.92</v>
      </c>
      <c r="L2269" s="9">
        <v>32375.1</v>
      </c>
      <c r="M2269" s="9">
        <v>24012.400000000001</v>
      </c>
      <c r="N2269" s="9">
        <v>8362.7000000000007</v>
      </c>
    </row>
    <row r="2270" spans="1:14" x14ac:dyDescent="0.3">
      <c r="A2270" t="s">
        <v>12</v>
      </c>
      <c r="B2270" t="s">
        <v>179</v>
      </c>
      <c r="C2270" s="3" t="s">
        <v>25</v>
      </c>
      <c r="D2270" s="3" t="s">
        <v>24</v>
      </c>
      <c r="E2270" s="3" t="s">
        <v>28</v>
      </c>
      <c r="F2270" s="5">
        <v>42376</v>
      </c>
      <c r="G2270">
        <v>151969516</v>
      </c>
      <c r="H2270" s="5">
        <v>42421</v>
      </c>
      <c r="I2270" s="7">
        <v>12</v>
      </c>
      <c r="J2270" s="9">
        <v>668.27</v>
      </c>
      <c r="K2270" s="9">
        <v>502.54</v>
      </c>
      <c r="L2270" s="9">
        <v>8019.24</v>
      </c>
      <c r="M2270" s="9">
        <v>6030.48</v>
      </c>
      <c r="N2270" s="9">
        <v>1988.76</v>
      </c>
    </row>
    <row r="2271" spans="1:14" x14ac:dyDescent="0.3">
      <c r="A2271" t="s">
        <v>35</v>
      </c>
      <c r="B2271" t="s">
        <v>212</v>
      </c>
      <c r="C2271" s="3" t="s">
        <v>23</v>
      </c>
      <c r="D2271" s="3" t="s">
        <v>24</v>
      </c>
      <c r="E2271" s="3" t="s">
        <v>20</v>
      </c>
      <c r="F2271" s="5">
        <v>42201</v>
      </c>
      <c r="G2271">
        <v>472956120</v>
      </c>
      <c r="H2271" s="5">
        <v>42242</v>
      </c>
      <c r="I2271" s="7">
        <v>7081</v>
      </c>
      <c r="J2271" s="9">
        <v>154.06</v>
      </c>
      <c r="K2271" s="9">
        <v>90.93</v>
      </c>
      <c r="L2271" s="9">
        <v>1090898.8600000001</v>
      </c>
      <c r="M2271" s="9">
        <v>643875.32999999996</v>
      </c>
      <c r="N2271" s="9">
        <v>447023.53</v>
      </c>
    </row>
    <row r="2272" spans="1:14" x14ac:dyDescent="0.3">
      <c r="A2272" t="s">
        <v>17</v>
      </c>
      <c r="B2272" t="s">
        <v>193</v>
      </c>
      <c r="C2272" s="3" t="s">
        <v>34</v>
      </c>
      <c r="D2272" s="3" t="s">
        <v>24</v>
      </c>
      <c r="E2272" s="3" t="s">
        <v>16</v>
      </c>
      <c r="F2272" s="5">
        <v>42185</v>
      </c>
      <c r="G2272">
        <v>877397620</v>
      </c>
      <c r="H2272" s="5">
        <v>42219</v>
      </c>
      <c r="I2272" s="7">
        <v>308</v>
      </c>
      <c r="J2272" s="9">
        <v>421.89</v>
      </c>
      <c r="K2272" s="9">
        <v>364.69</v>
      </c>
      <c r="L2272" s="9">
        <v>129942.12</v>
      </c>
      <c r="M2272" s="9">
        <v>112324.52</v>
      </c>
      <c r="N2272" s="9">
        <v>17617.599999999999</v>
      </c>
    </row>
    <row r="2273" spans="1:14" x14ac:dyDescent="0.3">
      <c r="A2273" t="s">
        <v>17</v>
      </c>
      <c r="B2273" t="s">
        <v>182</v>
      </c>
      <c r="C2273" s="3" t="s">
        <v>38</v>
      </c>
      <c r="D2273" s="3" t="s">
        <v>24</v>
      </c>
      <c r="E2273" s="3" t="s">
        <v>20</v>
      </c>
      <c r="F2273" s="5">
        <v>41482</v>
      </c>
      <c r="G2273">
        <v>841905343</v>
      </c>
      <c r="H2273" s="5">
        <v>41517</v>
      </c>
      <c r="I2273" s="7">
        <v>7355</v>
      </c>
      <c r="J2273" s="9">
        <v>205.7</v>
      </c>
      <c r="K2273" s="9">
        <v>117.11</v>
      </c>
      <c r="L2273" s="9">
        <v>1512923.5</v>
      </c>
      <c r="M2273" s="9">
        <v>861344.05</v>
      </c>
      <c r="N2273" s="9">
        <v>651579.44999999995</v>
      </c>
    </row>
    <row r="2274" spans="1:14" x14ac:dyDescent="0.3">
      <c r="A2274" t="s">
        <v>17</v>
      </c>
      <c r="B2274" t="s">
        <v>74</v>
      </c>
      <c r="C2274" s="3" t="s">
        <v>64</v>
      </c>
      <c r="D2274" s="3" t="s">
        <v>24</v>
      </c>
      <c r="E2274" s="3" t="s">
        <v>16</v>
      </c>
      <c r="F2274" s="5">
        <v>41016</v>
      </c>
      <c r="G2274">
        <v>813403117</v>
      </c>
      <c r="H2274" s="5">
        <v>41061</v>
      </c>
      <c r="I2274" s="7">
        <v>2913</v>
      </c>
      <c r="J2274" s="9">
        <v>9.33</v>
      </c>
      <c r="K2274" s="9">
        <v>6.92</v>
      </c>
      <c r="L2274" s="9">
        <v>27178.29</v>
      </c>
      <c r="M2274" s="9">
        <v>20157.96</v>
      </c>
      <c r="N2274" s="9">
        <v>7020.33</v>
      </c>
    </row>
    <row r="2275" spans="1:14" x14ac:dyDescent="0.3">
      <c r="A2275" t="s">
        <v>12</v>
      </c>
      <c r="B2275" t="s">
        <v>92</v>
      </c>
      <c r="C2275" s="3" t="s">
        <v>25</v>
      </c>
      <c r="D2275" s="3" t="s">
        <v>24</v>
      </c>
      <c r="E2275" s="3" t="s">
        <v>20</v>
      </c>
      <c r="F2275" s="5">
        <v>42102</v>
      </c>
      <c r="G2275">
        <v>859127271</v>
      </c>
      <c r="H2275" s="5">
        <v>42130</v>
      </c>
      <c r="I2275" s="7">
        <v>3706</v>
      </c>
      <c r="J2275" s="9">
        <v>668.27</v>
      </c>
      <c r="K2275" s="9">
        <v>502.54</v>
      </c>
      <c r="L2275" s="9">
        <v>2476608.62</v>
      </c>
      <c r="M2275" s="9">
        <v>1862413.24</v>
      </c>
      <c r="N2275" s="9">
        <v>614195.38</v>
      </c>
    </row>
    <row r="2276" spans="1:14" x14ac:dyDescent="0.3">
      <c r="A2276" t="s">
        <v>12</v>
      </c>
      <c r="B2276" t="s">
        <v>106</v>
      </c>
      <c r="C2276" s="3" t="s">
        <v>23</v>
      </c>
      <c r="D2276" s="3" t="s">
        <v>24</v>
      </c>
      <c r="E2276" s="3" t="s">
        <v>28</v>
      </c>
      <c r="F2276" s="5">
        <v>42295</v>
      </c>
      <c r="G2276">
        <v>216626632</v>
      </c>
      <c r="H2276" s="5">
        <v>42331</v>
      </c>
      <c r="I2276" s="7">
        <v>3489</v>
      </c>
      <c r="J2276" s="9">
        <v>154.06</v>
      </c>
      <c r="K2276" s="9">
        <v>90.93</v>
      </c>
      <c r="L2276" s="9">
        <v>537515.34</v>
      </c>
      <c r="M2276" s="9">
        <v>317254.77</v>
      </c>
      <c r="N2276" s="9">
        <v>220260.57</v>
      </c>
    </row>
    <row r="2277" spans="1:14" x14ac:dyDescent="0.3">
      <c r="A2277" t="s">
        <v>44</v>
      </c>
      <c r="B2277" t="s">
        <v>123</v>
      </c>
      <c r="C2277" s="3" t="s">
        <v>19</v>
      </c>
      <c r="D2277" s="3" t="s">
        <v>24</v>
      </c>
      <c r="E2277" s="3" t="s">
        <v>16</v>
      </c>
      <c r="F2277" s="5">
        <v>42302</v>
      </c>
      <c r="G2277">
        <v>443762528</v>
      </c>
      <c r="H2277" s="5">
        <v>42336</v>
      </c>
      <c r="I2277" s="7">
        <v>8048</v>
      </c>
      <c r="J2277" s="9">
        <v>47.45</v>
      </c>
      <c r="K2277" s="9">
        <v>31.79</v>
      </c>
      <c r="L2277" s="9">
        <v>381877.6</v>
      </c>
      <c r="M2277" s="9">
        <v>255845.92</v>
      </c>
      <c r="N2277" s="9">
        <v>126031.67999999999</v>
      </c>
    </row>
    <row r="2278" spans="1:14" x14ac:dyDescent="0.3">
      <c r="A2278" t="s">
        <v>29</v>
      </c>
      <c r="B2278" t="s">
        <v>162</v>
      </c>
      <c r="C2278" s="3" t="s">
        <v>52</v>
      </c>
      <c r="D2278" s="3" t="s">
        <v>24</v>
      </c>
      <c r="E2278" s="3" t="s">
        <v>16</v>
      </c>
      <c r="F2278" s="5">
        <v>41839</v>
      </c>
      <c r="G2278">
        <v>468708789</v>
      </c>
      <c r="H2278" s="5">
        <v>41865</v>
      </c>
      <c r="I2278" s="7">
        <v>201</v>
      </c>
      <c r="J2278" s="9">
        <v>437.2</v>
      </c>
      <c r="K2278" s="9">
        <v>263.33</v>
      </c>
      <c r="L2278" s="9">
        <v>87877.2</v>
      </c>
      <c r="M2278" s="9">
        <v>52929.33</v>
      </c>
      <c r="N2278" s="9">
        <v>34947.870000000003</v>
      </c>
    </row>
    <row r="2279" spans="1:14" x14ac:dyDescent="0.3">
      <c r="A2279" t="s">
        <v>12</v>
      </c>
      <c r="B2279" t="s">
        <v>221</v>
      </c>
      <c r="C2279" s="3" t="s">
        <v>34</v>
      </c>
      <c r="D2279" s="3" t="s">
        <v>15</v>
      </c>
      <c r="E2279" s="3" t="s">
        <v>39</v>
      </c>
      <c r="F2279" s="5">
        <v>41011</v>
      </c>
      <c r="G2279">
        <v>639951741</v>
      </c>
      <c r="H2279" s="5">
        <v>41040</v>
      </c>
      <c r="I2279" s="7">
        <v>4796</v>
      </c>
      <c r="J2279" s="9">
        <v>421.89</v>
      </c>
      <c r="K2279" s="9">
        <v>364.69</v>
      </c>
      <c r="L2279" s="9">
        <v>2023384.44</v>
      </c>
      <c r="M2279" s="9">
        <v>1749053.24</v>
      </c>
      <c r="N2279" s="9">
        <v>274331.2</v>
      </c>
    </row>
    <row r="2280" spans="1:14" x14ac:dyDescent="0.3">
      <c r="A2280" t="s">
        <v>44</v>
      </c>
      <c r="B2280" t="s">
        <v>122</v>
      </c>
      <c r="C2280" s="3" t="s">
        <v>25</v>
      </c>
      <c r="D2280" s="3" t="s">
        <v>24</v>
      </c>
      <c r="E2280" s="3" t="s">
        <v>16</v>
      </c>
      <c r="F2280" s="5">
        <v>41692</v>
      </c>
      <c r="G2280">
        <v>476290214</v>
      </c>
      <c r="H2280" s="5">
        <v>41740</v>
      </c>
      <c r="I2280" s="7">
        <v>3713</v>
      </c>
      <c r="J2280" s="9">
        <v>668.27</v>
      </c>
      <c r="K2280" s="9">
        <v>502.54</v>
      </c>
      <c r="L2280" s="9">
        <v>2481286.5099999998</v>
      </c>
      <c r="M2280" s="9">
        <v>1865931.02</v>
      </c>
      <c r="N2280" s="9">
        <v>615355.49</v>
      </c>
    </row>
    <row r="2281" spans="1:14" x14ac:dyDescent="0.3">
      <c r="A2281" t="s">
        <v>12</v>
      </c>
      <c r="B2281" t="s">
        <v>195</v>
      </c>
      <c r="C2281" s="3" t="s">
        <v>46</v>
      </c>
      <c r="D2281" s="3" t="s">
        <v>15</v>
      </c>
      <c r="E2281" s="3" t="s">
        <v>16</v>
      </c>
      <c r="F2281" s="5">
        <v>40616</v>
      </c>
      <c r="G2281">
        <v>916835534</v>
      </c>
      <c r="H2281" s="5">
        <v>40616</v>
      </c>
      <c r="I2281" s="7">
        <v>864</v>
      </c>
      <c r="J2281" s="9">
        <v>152.58000000000001</v>
      </c>
      <c r="K2281" s="9">
        <v>97.44</v>
      </c>
      <c r="L2281" s="9">
        <v>131829.12</v>
      </c>
      <c r="M2281" s="9">
        <v>84188.160000000003</v>
      </c>
      <c r="N2281" s="9">
        <v>47640.959999999999</v>
      </c>
    </row>
    <row r="2282" spans="1:14" x14ac:dyDescent="0.3">
      <c r="A2282" t="s">
        <v>17</v>
      </c>
      <c r="B2282" t="s">
        <v>183</v>
      </c>
      <c r="C2282" s="3" t="s">
        <v>25</v>
      </c>
      <c r="D2282" s="3" t="s">
        <v>24</v>
      </c>
      <c r="E2282" s="3" t="s">
        <v>16</v>
      </c>
      <c r="F2282" s="5">
        <v>41820</v>
      </c>
      <c r="G2282">
        <v>271011531</v>
      </c>
      <c r="H2282" s="5">
        <v>41865</v>
      </c>
      <c r="I2282" s="7">
        <v>7189</v>
      </c>
      <c r="J2282" s="9">
        <v>668.27</v>
      </c>
      <c r="K2282" s="9">
        <v>502.54</v>
      </c>
      <c r="L2282" s="9">
        <v>4804193.03</v>
      </c>
      <c r="M2282" s="9">
        <v>3612760.06</v>
      </c>
      <c r="N2282" s="9">
        <v>1191432.97</v>
      </c>
    </row>
    <row r="2283" spans="1:14" x14ac:dyDescent="0.3">
      <c r="A2283" t="s">
        <v>29</v>
      </c>
      <c r="B2283" t="s">
        <v>79</v>
      </c>
      <c r="C2283" s="3" t="s">
        <v>52</v>
      </c>
      <c r="D2283" s="3" t="s">
        <v>24</v>
      </c>
      <c r="E2283" s="3" t="s">
        <v>16</v>
      </c>
      <c r="F2283" s="5">
        <v>41432</v>
      </c>
      <c r="G2283">
        <v>968554532</v>
      </c>
      <c r="H2283" s="5">
        <v>41432</v>
      </c>
      <c r="I2283" s="7">
        <v>5664</v>
      </c>
      <c r="J2283" s="9">
        <v>437.2</v>
      </c>
      <c r="K2283" s="9">
        <v>263.33</v>
      </c>
      <c r="L2283" s="9">
        <v>2476300.7999999998</v>
      </c>
      <c r="M2283" s="9">
        <v>1491501.12</v>
      </c>
      <c r="N2283" s="9">
        <v>984799.68</v>
      </c>
    </row>
    <row r="2284" spans="1:14" x14ac:dyDescent="0.3">
      <c r="A2284" t="s">
        <v>17</v>
      </c>
      <c r="B2284" t="s">
        <v>61</v>
      </c>
      <c r="C2284" s="3" t="s">
        <v>25</v>
      </c>
      <c r="D2284" s="3" t="s">
        <v>24</v>
      </c>
      <c r="E2284" s="3" t="s">
        <v>39</v>
      </c>
      <c r="F2284" s="5">
        <v>42883</v>
      </c>
      <c r="G2284">
        <v>109513366</v>
      </c>
      <c r="H2284" s="5">
        <v>42909</v>
      </c>
      <c r="I2284" s="7">
        <v>6293</v>
      </c>
      <c r="J2284" s="9">
        <v>668.27</v>
      </c>
      <c r="K2284" s="9">
        <v>502.54</v>
      </c>
      <c r="L2284" s="9">
        <v>4205423.1100000003</v>
      </c>
      <c r="M2284" s="9">
        <v>3162484.22</v>
      </c>
      <c r="N2284" s="9">
        <v>1042938.89</v>
      </c>
    </row>
    <row r="2285" spans="1:14" x14ac:dyDescent="0.3">
      <c r="A2285" t="s">
        <v>29</v>
      </c>
      <c r="B2285" t="s">
        <v>124</v>
      </c>
      <c r="C2285" s="3" t="s">
        <v>64</v>
      </c>
      <c r="D2285" s="3" t="s">
        <v>15</v>
      </c>
      <c r="E2285" s="3" t="s">
        <v>39</v>
      </c>
      <c r="F2285" s="5">
        <v>41697</v>
      </c>
      <c r="G2285">
        <v>714249360</v>
      </c>
      <c r="H2285" s="5">
        <v>41740</v>
      </c>
      <c r="I2285" s="7">
        <v>1113</v>
      </c>
      <c r="J2285" s="9">
        <v>9.33</v>
      </c>
      <c r="K2285" s="9">
        <v>6.92</v>
      </c>
      <c r="L2285" s="9">
        <v>10384.290000000001</v>
      </c>
      <c r="M2285" s="9">
        <v>7701.96</v>
      </c>
      <c r="N2285" s="9">
        <v>2682.33</v>
      </c>
    </row>
    <row r="2286" spans="1:14" x14ac:dyDescent="0.3">
      <c r="A2286" t="s">
        <v>12</v>
      </c>
      <c r="B2286" t="s">
        <v>33</v>
      </c>
      <c r="C2286" s="3" t="s">
        <v>32</v>
      </c>
      <c r="D2286" s="3" t="s">
        <v>24</v>
      </c>
      <c r="E2286" s="3" t="s">
        <v>20</v>
      </c>
      <c r="F2286" s="5">
        <v>40700</v>
      </c>
      <c r="G2286">
        <v>473436343</v>
      </c>
      <c r="H2286" s="5">
        <v>40709</v>
      </c>
      <c r="I2286" s="7">
        <v>9190</v>
      </c>
      <c r="J2286" s="9">
        <v>255.28</v>
      </c>
      <c r="K2286" s="9">
        <v>159.41999999999999</v>
      </c>
      <c r="L2286" s="9">
        <v>2346023.2000000002</v>
      </c>
      <c r="M2286" s="9">
        <v>1465069.8</v>
      </c>
      <c r="N2286" s="9">
        <v>880953.4</v>
      </c>
    </row>
    <row r="2287" spans="1:14" x14ac:dyDescent="0.3">
      <c r="A2287" t="s">
        <v>21</v>
      </c>
      <c r="B2287" t="s">
        <v>136</v>
      </c>
      <c r="C2287" s="3" t="s">
        <v>43</v>
      </c>
      <c r="D2287" s="3" t="s">
        <v>15</v>
      </c>
      <c r="E2287" s="3" t="s">
        <v>28</v>
      </c>
      <c r="F2287" s="5">
        <v>40342</v>
      </c>
      <c r="G2287">
        <v>298060643</v>
      </c>
      <c r="H2287" s="5">
        <v>40343</v>
      </c>
      <c r="I2287" s="7">
        <v>1623</v>
      </c>
      <c r="J2287" s="9">
        <v>109.28</v>
      </c>
      <c r="K2287" s="9">
        <v>35.840000000000003</v>
      </c>
      <c r="L2287" s="9">
        <v>177361.44</v>
      </c>
      <c r="M2287" s="9">
        <v>58168.32</v>
      </c>
      <c r="N2287" s="9">
        <v>119193.12</v>
      </c>
    </row>
    <row r="2288" spans="1:14" x14ac:dyDescent="0.3">
      <c r="A2288" t="s">
        <v>12</v>
      </c>
      <c r="B2288" t="s">
        <v>80</v>
      </c>
      <c r="C2288" s="3" t="s">
        <v>50</v>
      </c>
      <c r="D2288" s="3" t="s">
        <v>15</v>
      </c>
      <c r="E2288" s="3" t="s">
        <v>39</v>
      </c>
      <c r="F2288" s="5">
        <v>42844</v>
      </c>
      <c r="G2288">
        <v>269421088</v>
      </c>
      <c r="H2288" s="5">
        <v>42873</v>
      </c>
      <c r="I2288" s="7">
        <v>6542</v>
      </c>
      <c r="J2288" s="9">
        <v>81.73</v>
      </c>
      <c r="K2288" s="9">
        <v>56.67</v>
      </c>
      <c r="L2288" s="9">
        <v>534677.66</v>
      </c>
      <c r="M2288" s="9">
        <v>370735.14</v>
      </c>
      <c r="N2288" s="9">
        <v>163942.51999999999</v>
      </c>
    </row>
    <row r="2289" spans="1:14" x14ac:dyDescent="0.3">
      <c r="A2289" t="s">
        <v>17</v>
      </c>
      <c r="B2289" t="s">
        <v>87</v>
      </c>
      <c r="C2289" s="3" t="s">
        <v>52</v>
      </c>
      <c r="D2289" s="3" t="s">
        <v>15</v>
      </c>
      <c r="E2289" s="3" t="s">
        <v>39</v>
      </c>
      <c r="F2289" s="5">
        <v>42519</v>
      </c>
      <c r="G2289">
        <v>989129006</v>
      </c>
      <c r="H2289" s="5">
        <v>42536</v>
      </c>
      <c r="I2289" s="7">
        <v>4108</v>
      </c>
      <c r="J2289" s="9">
        <v>437.2</v>
      </c>
      <c r="K2289" s="9">
        <v>263.33</v>
      </c>
      <c r="L2289" s="9">
        <v>1796017.6</v>
      </c>
      <c r="M2289" s="9">
        <v>1081759.6399999999</v>
      </c>
      <c r="N2289" s="9">
        <v>714257.96</v>
      </c>
    </row>
    <row r="2290" spans="1:14" x14ac:dyDescent="0.3">
      <c r="A2290" t="s">
        <v>17</v>
      </c>
      <c r="B2290" t="s">
        <v>53</v>
      </c>
      <c r="C2290" s="3" t="s">
        <v>23</v>
      </c>
      <c r="D2290" s="3" t="s">
        <v>24</v>
      </c>
      <c r="E2290" s="3" t="s">
        <v>39</v>
      </c>
      <c r="F2290" s="5">
        <v>40985</v>
      </c>
      <c r="G2290">
        <v>429108226</v>
      </c>
      <c r="H2290" s="5">
        <v>41013</v>
      </c>
      <c r="I2290" s="7">
        <v>1515</v>
      </c>
      <c r="J2290" s="9">
        <v>154.06</v>
      </c>
      <c r="K2290" s="9">
        <v>90.93</v>
      </c>
      <c r="L2290" s="9">
        <v>233400.9</v>
      </c>
      <c r="M2290" s="9">
        <v>137758.95000000001</v>
      </c>
      <c r="N2290" s="9">
        <v>95641.95</v>
      </c>
    </row>
    <row r="2291" spans="1:14" x14ac:dyDescent="0.3">
      <c r="A2291" t="s">
        <v>97</v>
      </c>
      <c r="B2291" t="s">
        <v>130</v>
      </c>
      <c r="C2291" s="3" t="s">
        <v>50</v>
      </c>
      <c r="D2291" s="3" t="s">
        <v>24</v>
      </c>
      <c r="E2291" s="3" t="s">
        <v>16</v>
      </c>
      <c r="F2291" s="5">
        <v>40246</v>
      </c>
      <c r="G2291">
        <v>681595075</v>
      </c>
      <c r="H2291" s="5">
        <v>40285</v>
      </c>
      <c r="I2291" s="7">
        <v>7984</v>
      </c>
      <c r="J2291" s="9">
        <v>81.73</v>
      </c>
      <c r="K2291" s="9">
        <v>56.67</v>
      </c>
      <c r="L2291" s="9">
        <v>652532.31999999995</v>
      </c>
      <c r="M2291" s="9">
        <v>452453.28</v>
      </c>
      <c r="N2291" s="9">
        <v>200079.04</v>
      </c>
    </row>
    <row r="2292" spans="1:14" x14ac:dyDescent="0.3">
      <c r="A2292" t="s">
        <v>21</v>
      </c>
      <c r="B2292" t="s">
        <v>65</v>
      </c>
      <c r="C2292" s="3" t="s">
        <v>25</v>
      </c>
      <c r="D2292" s="3" t="s">
        <v>24</v>
      </c>
      <c r="E2292" s="3" t="s">
        <v>16</v>
      </c>
      <c r="F2292" s="5">
        <v>41314</v>
      </c>
      <c r="G2292">
        <v>309138381</v>
      </c>
      <c r="H2292" s="5">
        <v>41328</v>
      </c>
      <c r="I2292" s="7">
        <v>9772</v>
      </c>
      <c r="J2292" s="9">
        <v>668.27</v>
      </c>
      <c r="K2292" s="9">
        <v>502.54</v>
      </c>
      <c r="L2292" s="9">
        <v>6530334.4400000004</v>
      </c>
      <c r="M2292" s="9">
        <v>4910820.88</v>
      </c>
      <c r="N2292" s="9">
        <v>1619513.56</v>
      </c>
    </row>
    <row r="2293" spans="1:14" x14ac:dyDescent="0.3">
      <c r="A2293" t="s">
        <v>29</v>
      </c>
      <c r="B2293" t="s">
        <v>95</v>
      </c>
      <c r="C2293" s="3" t="s">
        <v>19</v>
      </c>
      <c r="D2293" s="3" t="s">
        <v>15</v>
      </c>
      <c r="E2293" s="3" t="s">
        <v>16</v>
      </c>
      <c r="F2293" s="5">
        <v>42824</v>
      </c>
      <c r="G2293">
        <v>194599473</v>
      </c>
      <c r="H2293" s="5">
        <v>42856</v>
      </c>
      <c r="I2293" s="7">
        <v>5163</v>
      </c>
      <c r="J2293" s="9">
        <v>47.45</v>
      </c>
      <c r="K2293" s="9">
        <v>31.79</v>
      </c>
      <c r="L2293" s="9">
        <v>244984.35</v>
      </c>
      <c r="M2293" s="9">
        <v>164131.76999999999</v>
      </c>
      <c r="N2293" s="9">
        <v>80852.58</v>
      </c>
    </row>
    <row r="2294" spans="1:14" x14ac:dyDescent="0.3">
      <c r="A2294" t="s">
        <v>29</v>
      </c>
      <c r="B2294" t="s">
        <v>133</v>
      </c>
      <c r="C2294" s="3" t="s">
        <v>19</v>
      </c>
      <c r="D2294" s="3" t="s">
        <v>24</v>
      </c>
      <c r="E2294" s="3" t="s">
        <v>28</v>
      </c>
      <c r="F2294" s="5">
        <v>42416</v>
      </c>
      <c r="G2294">
        <v>391152179</v>
      </c>
      <c r="H2294" s="5">
        <v>42424</v>
      </c>
      <c r="I2294" s="7">
        <v>9477</v>
      </c>
      <c r="J2294" s="9">
        <v>47.45</v>
      </c>
      <c r="K2294" s="9">
        <v>31.79</v>
      </c>
      <c r="L2294" s="9">
        <v>449683.65</v>
      </c>
      <c r="M2294" s="9">
        <v>301273.83</v>
      </c>
      <c r="N2294" s="9">
        <v>148409.82</v>
      </c>
    </row>
    <row r="2295" spans="1:14" x14ac:dyDescent="0.3">
      <c r="A2295" t="s">
        <v>17</v>
      </c>
      <c r="B2295" t="s">
        <v>171</v>
      </c>
      <c r="C2295" s="3" t="s">
        <v>46</v>
      </c>
      <c r="D2295" s="3" t="s">
        <v>15</v>
      </c>
      <c r="E2295" s="3" t="s">
        <v>39</v>
      </c>
      <c r="F2295" s="5">
        <v>40885</v>
      </c>
      <c r="G2295">
        <v>572282826</v>
      </c>
      <c r="H2295" s="5">
        <v>40907</v>
      </c>
      <c r="I2295" s="7">
        <v>61</v>
      </c>
      <c r="J2295" s="9">
        <v>152.58000000000001</v>
      </c>
      <c r="K2295" s="9">
        <v>97.44</v>
      </c>
      <c r="L2295" s="9">
        <v>9307.3799999999992</v>
      </c>
      <c r="M2295" s="9">
        <v>5943.84</v>
      </c>
      <c r="N2295" s="9">
        <v>3363.54</v>
      </c>
    </row>
    <row r="2296" spans="1:14" x14ac:dyDescent="0.3">
      <c r="A2296" t="s">
        <v>29</v>
      </c>
      <c r="B2296" t="s">
        <v>150</v>
      </c>
      <c r="C2296" s="3" t="s">
        <v>38</v>
      </c>
      <c r="D2296" s="3" t="s">
        <v>15</v>
      </c>
      <c r="E2296" s="3" t="s">
        <v>28</v>
      </c>
      <c r="F2296" s="5">
        <v>40800</v>
      </c>
      <c r="G2296">
        <v>481790244</v>
      </c>
      <c r="H2296" s="5">
        <v>40841</v>
      </c>
      <c r="I2296" s="7">
        <v>1295</v>
      </c>
      <c r="J2296" s="9">
        <v>205.7</v>
      </c>
      <c r="K2296" s="9">
        <v>117.11</v>
      </c>
      <c r="L2296" s="9">
        <v>266381.5</v>
      </c>
      <c r="M2296" s="9">
        <v>151657.45000000001</v>
      </c>
      <c r="N2296" s="9">
        <v>114724.05</v>
      </c>
    </row>
    <row r="2297" spans="1:14" x14ac:dyDescent="0.3">
      <c r="A2297" t="s">
        <v>17</v>
      </c>
      <c r="B2297" t="s">
        <v>131</v>
      </c>
      <c r="C2297" s="3" t="s">
        <v>43</v>
      </c>
      <c r="D2297" s="3" t="s">
        <v>15</v>
      </c>
      <c r="E2297" s="3" t="s">
        <v>20</v>
      </c>
      <c r="F2297" s="5">
        <v>42351</v>
      </c>
      <c r="G2297">
        <v>383785760</v>
      </c>
      <c r="H2297" s="5">
        <v>42397</v>
      </c>
      <c r="I2297" s="7">
        <v>9590</v>
      </c>
      <c r="J2297" s="9">
        <v>109.28</v>
      </c>
      <c r="K2297" s="9">
        <v>35.840000000000003</v>
      </c>
      <c r="L2297" s="9">
        <v>1047995.2</v>
      </c>
      <c r="M2297" s="9">
        <v>343705.59999999998</v>
      </c>
      <c r="N2297" s="9">
        <v>704289.6</v>
      </c>
    </row>
    <row r="2298" spans="1:14" x14ac:dyDescent="0.3">
      <c r="A2298" t="s">
        <v>44</v>
      </c>
      <c r="B2298" t="s">
        <v>122</v>
      </c>
      <c r="C2298" s="3" t="s">
        <v>32</v>
      </c>
      <c r="D2298" s="3" t="s">
        <v>15</v>
      </c>
      <c r="E2298" s="3" t="s">
        <v>28</v>
      </c>
      <c r="F2298" s="5">
        <v>41967</v>
      </c>
      <c r="G2298">
        <v>612693202</v>
      </c>
      <c r="H2298" s="5">
        <v>41974</v>
      </c>
      <c r="I2298" s="7">
        <v>8389</v>
      </c>
      <c r="J2298" s="9">
        <v>255.28</v>
      </c>
      <c r="K2298" s="9">
        <v>159.41999999999999</v>
      </c>
      <c r="L2298" s="9">
        <v>2141543.92</v>
      </c>
      <c r="M2298" s="9">
        <v>1337374.3799999999</v>
      </c>
      <c r="N2298" s="9">
        <v>804169.54</v>
      </c>
    </row>
    <row r="2299" spans="1:14" x14ac:dyDescent="0.3">
      <c r="A2299" t="s">
        <v>21</v>
      </c>
      <c r="B2299" t="s">
        <v>201</v>
      </c>
      <c r="C2299" s="3" t="s">
        <v>43</v>
      </c>
      <c r="D2299" s="3" t="s">
        <v>24</v>
      </c>
      <c r="E2299" s="3" t="s">
        <v>28</v>
      </c>
      <c r="F2299" s="5">
        <v>42001</v>
      </c>
      <c r="G2299">
        <v>223248898</v>
      </c>
      <c r="H2299" s="5">
        <v>42007</v>
      </c>
      <c r="I2299" s="7">
        <v>3165</v>
      </c>
      <c r="J2299" s="9">
        <v>109.28</v>
      </c>
      <c r="K2299" s="9">
        <v>35.840000000000003</v>
      </c>
      <c r="L2299" s="9">
        <v>345871.2</v>
      </c>
      <c r="M2299" s="9">
        <v>113433.60000000001</v>
      </c>
      <c r="N2299" s="9">
        <v>232437.6</v>
      </c>
    </row>
    <row r="2300" spans="1:14" x14ac:dyDescent="0.3">
      <c r="A2300" t="s">
        <v>44</v>
      </c>
      <c r="B2300" t="s">
        <v>157</v>
      </c>
      <c r="C2300" s="3" t="s">
        <v>38</v>
      </c>
      <c r="D2300" s="3" t="s">
        <v>15</v>
      </c>
      <c r="E2300" s="3" t="s">
        <v>28</v>
      </c>
      <c r="F2300" s="5">
        <v>41044</v>
      </c>
      <c r="G2300">
        <v>140501677</v>
      </c>
      <c r="H2300" s="5">
        <v>41059</v>
      </c>
      <c r="I2300" s="7">
        <v>6423</v>
      </c>
      <c r="J2300" s="9">
        <v>205.7</v>
      </c>
      <c r="K2300" s="9">
        <v>117.11</v>
      </c>
      <c r="L2300" s="9">
        <v>1321211.1000000001</v>
      </c>
      <c r="M2300" s="9">
        <v>752197.53</v>
      </c>
      <c r="N2300" s="9">
        <v>569013.56999999995</v>
      </c>
    </row>
    <row r="2301" spans="1:14" x14ac:dyDescent="0.3">
      <c r="A2301" t="s">
        <v>44</v>
      </c>
      <c r="B2301" t="s">
        <v>169</v>
      </c>
      <c r="C2301" s="3" t="s">
        <v>43</v>
      </c>
      <c r="D2301" s="3" t="s">
        <v>24</v>
      </c>
      <c r="E2301" s="3" t="s">
        <v>39</v>
      </c>
      <c r="F2301" s="5">
        <v>40841</v>
      </c>
      <c r="G2301">
        <v>909812867</v>
      </c>
      <c r="H2301" s="5">
        <v>40857</v>
      </c>
      <c r="I2301" s="7">
        <v>2700</v>
      </c>
      <c r="J2301" s="9">
        <v>109.28</v>
      </c>
      <c r="K2301" s="9">
        <v>35.840000000000003</v>
      </c>
      <c r="L2301" s="9">
        <v>295056</v>
      </c>
      <c r="M2301" s="9">
        <v>96768</v>
      </c>
      <c r="N2301" s="9">
        <v>198288</v>
      </c>
    </row>
    <row r="2302" spans="1:14" x14ac:dyDescent="0.3">
      <c r="A2302" t="s">
        <v>17</v>
      </c>
      <c r="B2302" t="s">
        <v>108</v>
      </c>
      <c r="C2302" s="3" t="s">
        <v>43</v>
      </c>
      <c r="D2302" s="3" t="s">
        <v>24</v>
      </c>
      <c r="E2302" s="3" t="s">
        <v>16</v>
      </c>
      <c r="F2302" s="5">
        <v>42146</v>
      </c>
      <c r="G2302">
        <v>446856296</v>
      </c>
      <c r="H2302" s="5">
        <v>42179</v>
      </c>
      <c r="I2302" s="7">
        <v>3563</v>
      </c>
      <c r="J2302" s="9">
        <v>109.28</v>
      </c>
      <c r="K2302" s="9">
        <v>35.840000000000003</v>
      </c>
      <c r="L2302" s="9">
        <v>389364.64</v>
      </c>
      <c r="M2302" s="9">
        <v>127697.92</v>
      </c>
      <c r="N2302" s="9">
        <v>261666.72</v>
      </c>
    </row>
    <row r="2303" spans="1:14" x14ac:dyDescent="0.3">
      <c r="A2303" t="s">
        <v>17</v>
      </c>
      <c r="B2303" t="s">
        <v>171</v>
      </c>
      <c r="C2303" s="3" t="s">
        <v>34</v>
      </c>
      <c r="D2303" s="3" t="s">
        <v>15</v>
      </c>
      <c r="E2303" s="3" t="s">
        <v>16</v>
      </c>
      <c r="F2303" s="5">
        <v>40568</v>
      </c>
      <c r="G2303">
        <v>787618291</v>
      </c>
      <c r="H2303" s="5">
        <v>40569</v>
      </c>
      <c r="I2303" s="7">
        <v>2610</v>
      </c>
      <c r="J2303" s="9">
        <v>421.89</v>
      </c>
      <c r="K2303" s="9">
        <v>364.69</v>
      </c>
      <c r="L2303" s="9">
        <v>1101132.8999999999</v>
      </c>
      <c r="M2303" s="9">
        <v>951840.9</v>
      </c>
      <c r="N2303" s="9">
        <v>149292</v>
      </c>
    </row>
    <row r="2304" spans="1:14" x14ac:dyDescent="0.3">
      <c r="A2304" t="s">
        <v>21</v>
      </c>
      <c r="B2304" t="s">
        <v>170</v>
      </c>
      <c r="C2304" s="3" t="s">
        <v>19</v>
      </c>
      <c r="D2304" s="3" t="s">
        <v>15</v>
      </c>
      <c r="E2304" s="3" t="s">
        <v>39</v>
      </c>
      <c r="F2304" s="5">
        <v>41785</v>
      </c>
      <c r="G2304">
        <v>438397681</v>
      </c>
      <c r="H2304" s="5">
        <v>41830</v>
      </c>
      <c r="I2304" s="7">
        <v>471</v>
      </c>
      <c r="J2304" s="9">
        <v>47.45</v>
      </c>
      <c r="K2304" s="9">
        <v>31.79</v>
      </c>
      <c r="L2304" s="9">
        <v>22348.95</v>
      </c>
      <c r="M2304" s="9">
        <v>14973.09</v>
      </c>
      <c r="N2304" s="9">
        <v>7375.86</v>
      </c>
    </row>
    <row r="2305" spans="1:14" x14ac:dyDescent="0.3">
      <c r="A2305" t="s">
        <v>29</v>
      </c>
      <c r="B2305" t="s">
        <v>167</v>
      </c>
      <c r="C2305" s="3" t="s">
        <v>23</v>
      </c>
      <c r="D2305" s="3" t="s">
        <v>15</v>
      </c>
      <c r="E2305" s="3" t="s">
        <v>28</v>
      </c>
      <c r="F2305" s="5">
        <v>40802</v>
      </c>
      <c r="G2305">
        <v>225805795</v>
      </c>
      <c r="H2305" s="5">
        <v>40802</v>
      </c>
      <c r="I2305" s="7">
        <v>9807</v>
      </c>
      <c r="J2305" s="9">
        <v>154.06</v>
      </c>
      <c r="K2305" s="9">
        <v>90.93</v>
      </c>
      <c r="L2305" s="9">
        <v>1510866.42</v>
      </c>
      <c r="M2305" s="9">
        <v>891750.51</v>
      </c>
      <c r="N2305" s="9">
        <v>619115.91</v>
      </c>
    </row>
    <row r="2306" spans="1:14" x14ac:dyDescent="0.3">
      <c r="A2306" t="s">
        <v>29</v>
      </c>
      <c r="B2306" t="s">
        <v>66</v>
      </c>
      <c r="C2306" s="3" t="s">
        <v>23</v>
      </c>
      <c r="D2306" s="3" t="s">
        <v>24</v>
      </c>
      <c r="E2306" s="3" t="s">
        <v>39</v>
      </c>
      <c r="F2306" s="5">
        <v>42693</v>
      </c>
      <c r="G2306">
        <v>146766459</v>
      </c>
      <c r="H2306" s="5">
        <v>42738</v>
      </c>
      <c r="I2306" s="7">
        <v>312</v>
      </c>
      <c r="J2306" s="9">
        <v>154.06</v>
      </c>
      <c r="K2306" s="9">
        <v>90.93</v>
      </c>
      <c r="L2306" s="9">
        <v>48066.720000000001</v>
      </c>
      <c r="M2306" s="9">
        <v>28370.16</v>
      </c>
      <c r="N2306" s="9">
        <v>19696.560000000001</v>
      </c>
    </row>
    <row r="2307" spans="1:14" x14ac:dyDescent="0.3">
      <c r="A2307" t="s">
        <v>17</v>
      </c>
      <c r="B2307" t="s">
        <v>90</v>
      </c>
      <c r="C2307" s="3" t="s">
        <v>23</v>
      </c>
      <c r="D2307" s="3" t="s">
        <v>24</v>
      </c>
      <c r="E2307" s="3" t="s">
        <v>16</v>
      </c>
      <c r="F2307" s="5">
        <v>41857</v>
      </c>
      <c r="G2307">
        <v>718516004</v>
      </c>
      <c r="H2307" s="5">
        <v>41871</v>
      </c>
      <c r="I2307" s="7">
        <v>3707</v>
      </c>
      <c r="J2307" s="9">
        <v>154.06</v>
      </c>
      <c r="K2307" s="9">
        <v>90.93</v>
      </c>
      <c r="L2307" s="9">
        <v>571100.42000000004</v>
      </c>
      <c r="M2307" s="9">
        <v>337077.51</v>
      </c>
      <c r="N2307" s="9">
        <v>234022.91</v>
      </c>
    </row>
    <row r="2308" spans="1:14" x14ac:dyDescent="0.3">
      <c r="A2308" t="s">
        <v>29</v>
      </c>
      <c r="B2308" t="s">
        <v>165</v>
      </c>
      <c r="C2308" s="3" t="s">
        <v>25</v>
      </c>
      <c r="D2308" s="3" t="s">
        <v>15</v>
      </c>
      <c r="E2308" s="3" t="s">
        <v>20</v>
      </c>
      <c r="F2308" s="5">
        <v>42764</v>
      </c>
      <c r="G2308">
        <v>728603255</v>
      </c>
      <c r="H2308" s="5">
        <v>42803</v>
      </c>
      <c r="I2308" s="7">
        <v>8749</v>
      </c>
      <c r="J2308" s="9">
        <v>668.27</v>
      </c>
      <c r="K2308" s="9">
        <v>502.54</v>
      </c>
      <c r="L2308" s="9">
        <v>5846694.2300000004</v>
      </c>
      <c r="M2308" s="9">
        <v>4396722.46</v>
      </c>
      <c r="N2308" s="9">
        <v>1449971.77</v>
      </c>
    </row>
    <row r="2309" spans="1:14" x14ac:dyDescent="0.3">
      <c r="A2309" t="s">
        <v>17</v>
      </c>
      <c r="B2309" t="s">
        <v>58</v>
      </c>
      <c r="C2309" s="3" t="s">
        <v>34</v>
      </c>
      <c r="D2309" s="3" t="s">
        <v>24</v>
      </c>
      <c r="E2309" s="3" t="s">
        <v>28</v>
      </c>
      <c r="F2309" s="5">
        <v>41973</v>
      </c>
      <c r="G2309">
        <v>384889543</v>
      </c>
      <c r="H2309" s="5">
        <v>41980</v>
      </c>
      <c r="I2309" s="7">
        <v>6224</v>
      </c>
      <c r="J2309" s="9">
        <v>421.89</v>
      </c>
      <c r="K2309" s="9">
        <v>364.69</v>
      </c>
      <c r="L2309" s="9">
        <v>2625843.36</v>
      </c>
      <c r="M2309" s="9">
        <v>2269830.56</v>
      </c>
      <c r="N2309" s="9">
        <v>356012.79999999999</v>
      </c>
    </row>
    <row r="2310" spans="1:14" x14ac:dyDescent="0.3">
      <c r="A2310" t="s">
        <v>29</v>
      </c>
      <c r="B2310" t="s">
        <v>66</v>
      </c>
      <c r="C2310" s="3" t="s">
        <v>52</v>
      </c>
      <c r="D2310" s="3" t="s">
        <v>15</v>
      </c>
      <c r="E2310" s="3" t="s">
        <v>16</v>
      </c>
      <c r="F2310" s="5">
        <v>40583</v>
      </c>
      <c r="G2310">
        <v>865548694</v>
      </c>
      <c r="H2310" s="5">
        <v>40632</v>
      </c>
      <c r="I2310" s="7">
        <v>3948</v>
      </c>
      <c r="J2310" s="9">
        <v>437.2</v>
      </c>
      <c r="K2310" s="9">
        <v>263.33</v>
      </c>
      <c r="L2310" s="9">
        <v>1726065.6</v>
      </c>
      <c r="M2310" s="9">
        <v>1039626.84</v>
      </c>
      <c r="N2310" s="9">
        <v>686438.76</v>
      </c>
    </row>
    <row r="2311" spans="1:14" x14ac:dyDescent="0.3">
      <c r="A2311" t="s">
        <v>17</v>
      </c>
      <c r="B2311" t="s">
        <v>67</v>
      </c>
      <c r="C2311" s="3" t="s">
        <v>34</v>
      </c>
      <c r="D2311" s="3" t="s">
        <v>15</v>
      </c>
      <c r="E2311" s="3" t="s">
        <v>16</v>
      </c>
      <c r="F2311" s="5">
        <v>42846</v>
      </c>
      <c r="G2311">
        <v>269067037</v>
      </c>
      <c r="H2311" s="5">
        <v>42849</v>
      </c>
      <c r="I2311" s="7">
        <v>1770</v>
      </c>
      <c r="J2311" s="9">
        <v>421.89</v>
      </c>
      <c r="K2311" s="9">
        <v>364.69</v>
      </c>
      <c r="L2311" s="9">
        <v>746745.3</v>
      </c>
      <c r="M2311" s="9">
        <v>645501.30000000005</v>
      </c>
      <c r="N2311" s="9">
        <v>101244</v>
      </c>
    </row>
    <row r="2312" spans="1:14" x14ac:dyDescent="0.3">
      <c r="A2312" t="s">
        <v>21</v>
      </c>
      <c r="B2312" t="s">
        <v>175</v>
      </c>
      <c r="C2312" s="3" t="s">
        <v>43</v>
      </c>
      <c r="D2312" s="3" t="s">
        <v>15</v>
      </c>
      <c r="E2312" s="3" t="s">
        <v>20</v>
      </c>
      <c r="F2312" s="5">
        <v>40957</v>
      </c>
      <c r="G2312">
        <v>364243400</v>
      </c>
      <c r="H2312" s="5">
        <v>40961</v>
      </c>
      <c r="I2312" s="7">
        <v>6571</v>
      </c>
      <c r="J2312" s="9">
        <v>109.28</v>
      </c>
      <c r="K2312" s="9">
        <v>35.840000000000003</v>
      </c>
      <c r="L2312" s="9">
        <v>718078.88</v>
      </c>
      <c r="M2312" s="9">
        <v>235504.64000000001</v>
      </c>
      <c r="N2312" s="9">
        <v>482574.24</v>
      </c>
    </row>
    <row r="2313" spans="1:14" x14ac:dyDescent="0.3">
      <c r="A2313" t="s">
        <v>12</v>
      </c>
      <c r="B2313" t="s">
        <v>119</v>
      </c>
      <c r="C2313" s="3" t="s">
        <v>25</v>
      </c>
      <c r="D2313" s="3" t="s">
        <v>24</v>
      </c>
      <c r="E2313" s="3" t="s">
        <v>39</v>
      </c>
      <c r="F2313" s="5">
        <v>41330</v>
      </c>
      <c r="G2313">
        <v>740189111</v>
      </c>
      <c r="H2313" s="5">
        <v>41374</v>
      </c>
      <c r="I2313" s="7">
        <v>7261</v>
      </c>
      <c r="J2313" s="9">
        <v>668.27</v>
      </c>
      <c r="K2313" s="9">
        <v>502.54</v>
      </c>
      <c r="L2313" s="9">
        <v>4852308.47</v>
      </c>
      <c r="M2313" s="9">
        <v>3648942.94</v>
      </c>
      <c r="N2313" s="9">
        <v>1203365.53</v>
      </c>
    </row>
    <row r="2314" spans="1:14" x14ac:dyDescent="0.3">
      <c r="A2314" t="s">
        <v>12</v>
      </c>
      <c r="B2314" t="s">
        <v>211</v>
      </c>
      <c r="C2314" s="3" t="s">
        <v>64</v>
      </c>
      <c r="D2314" s="3" t="s">
        <v>15</v>
      </c>
      <c r="E2314" s="3" t="s">
        <v>28</v>
      </c>
      <c r="F2314" s="5">
        <v>41088</v>
      </c>
      <c r="G2314">
        <v>156327998</v>
      </c>
      <c r="H2314" s="5">
        <v>41090</v>
      </c>
      <c r="I2314" s="7">
        <v>9783</v>
      </c>
      <c r="J2314" s="9">
        <v>9.33</v>
      </c>
      <c r="K2314" s="9">
        <v>6.92</v>
      </c>
      <c r="L2314" s="9">
        <v>91275.39</v>
      </c>
      <c r="M2314" s="9">
        <v>67698.36</v>
      </c>
      <c r="N2314" s="9">
        <v>23577.03</v>
      </c>
    </row>
    <row r="2315" spans="1:14" x14ac:dyDescent="0.3">
      <c r="A2315" t="s">
        <v>21</v>
      </c>
      <c r="B2315" t="s">
        <v>96</v>
      </c>
      <c r="C2315" s="3" t="s">
        <v>52</v>
      </c>
      <c r="D2315" s="3" t="s">
        <v>24</v>
      </c>
      <c r="E2315" s="3" t="s">
        <v>39</v>
      </c>
      <c r="F2315" s="5">
        <v>40506</v>
      </c>
      <c r="G2315">
        <v>592396390</v>
      </c>
      <c r="H2315" s="5">
        <v>40533</v>
      </c>
      <c r="I2315" s="7">
        <v>2111</v>
      </c>
      <c r="J2315" s="9">
        <v>437.2</v>
      </c>
      <c r="K2315" s="9">
        <v>263.33</v>
      </c>
      <c r="L2315" s="9">
        <v>922929.2</v>
      </c>
      <c r="M2315" s="9">
        <v>555889.63</v>
      </c>
      <c r="N2315" s="9">
        <v>367039.57</v>
      </c>
    </row>
    <row r="2316" spans="1:14" x14ac:dyDescent="0.3">
      <c r="A2316" t="s">
        <v>44</v>
      </c>
      <c r="B2316" t="s">
        <v>45</v>
      </c>
      <c r="C2316" s="3" t="s">
        <v>52</v>
      </c>
      <c r="D2316" s="3" t="s">
        <v>24</v>
      </c>
      <c r="E2316" s="3" t="s">
        <v>39</v>
      </c>
      <c r="F2316" s="5">
        <v>41635</v>
      </c>
      <c r="G2316">
        <v>498443114</v>
      </c>
      <c r="H2316" s="5">
        <v>41685</v>
      </c>
      <c r="I2316" s="7">
        <v>9249</v>
      </c>
      <c r="J2316" s="9">
        <v>437.2</v>
      </c>
      <c r="K2316" s="9">
        <v>263.33</v>
      </c>
      <c r="L2316" s="9">
        <v>4043662.8</v>
      </c>
      <c r="M2316" s="9">
        <v>2435539.17</v>
      </c>
      <c r="N2316" s="9">
        <v>1608123.63</v>
      </c>
    </row>
    <row r="2317" spans="1:14" x14ac:dyDescent="0.3">
      <c r="A2317" t="s">
        <v>29</v>
      </c>
      <c r="B2317" t="s">
        <v>148</v>
      </c>
      <c r="C2317" s="3" t="s">
        <v>19</v>
      </c>
      <c r="D2317" s="3" t="s">
        <v>15</v>
      </c>
      <c r="E2317" s="3" t="s">
        <v>28</v>
      </c>
      <c r="F2317" s="5">
        <v>41379</v>
      </c>
      <c r="G2317">
        <v>644829499</v>
      </c>
      <c r="H2317" s="5">
        <v>41396</v>
      </c>
      <c r="I2317" s="7">
        <v>8233</v>
      </c>
      <c r="J2317" s="9">
        <v>47.45</v>
      </c>
      <c r="K2317" s="9">
        <v>31.79</v>
      </c>
      <c r="L2317" s="9">
        <v>390655.85</v>
      </c>
      <c r="M2317" s="9">
        <v>261727.07</v>
      </c>
      <c r="N2317" s="9">
        <v>128928.78</v>
      </c>
    </row>
    <row r="2318" spans="1:14" x14ac:dyDescent="0.3">
      <c r="A2318" t="s">
        <v>44</v>
      </c>
      <c r="B2318" t="s">
        <v>169</v>
      </c>
      <c r="C2318" s="3" t="s">
        <v>19</v>
      </c>
      <c r="D2318" s="3" t="s">
        <v>24</v>
      </c>
      <c r="E2318" s="3" t="s">
        <v>39</v>
      </c>
      <c r="F2318" s="5">
        <v>41183</v>
      </c>
      <c r="G2318">
        <v>972229373</v>
      </c>
      <c r="H2318" s="5">
        <v>41198</v>
      </c>
      <c r="I2318" s="7">
        <v>3131</v>
      </c>
      <c r="J2318" s="9">
        <v>47.45</v>
      </c>
      <c r="K2318" s="9">
        <v>31.79</v>
      </c>
      <c r="L2318" s="9">
        <v>148565.95000000001</v>
      </c>
      <c r="M2318" s="9">
        <v>99534.49</v>
      </c>
      <c r="N2318" s="9">
        <v>49031.46</v>
      </c>
    </row>
    <row r="2319" spans="1:14" x14ac:dyDescent="0.3">
      <c r="A2319" t="s">
        <v>44</v>
      </c>
      <c r="B2319" t="s">
        <v>157</v>
      </c>
      <c r="C2319" s="3" t="s">
        <v>50</v>
      </c>
      <c r="D2319" s="3" t="s">
        <v>24</v>
      </c>
      <c r="E2319" s="3" t="s">
        <v>20</v>
      </c>
      <c r="F2319" s="5">
        <v>42879</v>
      </c>
      <c r="G2319">
        <v>141629064</v>
      </c>
      <c r="H2319" s="5">
        <v>42920</v>
      </c>
      <c r="I2319" s="7">
        <v>42</v>
      </c>
      <c r="J2319" s="9">
        <v>81.73</v>
      </c>
      <c r="K2319" s="9">
        <v>56.67</v>
      </c>
      <c r="L2319" s="9">
        <v>3432.66</v>
      </c>
      <c r="M2319" s="9">
        <v>2380.14</v>
      </c>
      <c r="N2319" s="9">
        <v>1052.52</v>
      </c>
    </row>
    <row r="2320" spans="1:14" x14ac:dyDescent="0.3">
      <c r="A2320" t="s">
        <v>35</v>
      </c>
      <c r="B2320" t="s">
        <v>180</v>
      </c>
      <c r="C2320" s="3" t="s">
        <v>23</v>
      </c>
      <c r="D2320" s="3" t="s">
        <v>24</v>
      </c>
      <c r="E2320" s="3" t="s">
        <v>39</v>
      </c>
      <c r="F2320" s="5">
        <v>41774</v>
      </c>
      <c r="G2320">
        <v>484327399</v>
      </c>
      <c r="H2320" s="5">
        <v>41806</v>
      </c>
      <c r="I2320" s="7">
        <v>2095</v>
      </c>
      <c r="J2320" s="9">
        <v>154.06</v>
      </c>
      <c r="K2320" s="9">
        <v>90.93</v>
      </c>
      <c r="L2320" s="9">
        <v>322755.7</v>
      </c>
      <c r="M2320" s="9">
        <v>190498.35</v>
      </c>
      <c r="N2320" s="9">
        <v>132257.35</v>
      </c>
    </row>
    <row r="2321" spans="1:14" x14ac:dyDescent="0.3">
      <c r="A2321" t="s">
        <v>35</v>
      </c>
      <c r="B2321" t="s">
        <v>188</v>
      </c>
      <c r="C2321" s="3" t="s">
        <v>34</v>
      </c>
      <c r="D2321" s="3" t="s">
        <v>24</v>
      </c>
      <c r="E2321" s="3" t="s">
        <v>28</v>
      </c>
      <c r="F2321" s="5">
        <v>41861</v>
      </c>
      <c r="G2321">
        <v>351935708</v>
      </c>
      <c r="H2321" s="5">
        <v>41898</v>
      </c>
      <c r="I2321" s="7">
        <v>4452</v>
      </c>
      <c r="J2321" s="9">
        <v>421.89</v>
      </c>
      <c r="K2321" s="9">
        <v>364.69</v>
      </c>
      <c r="L2321" s="9">
        <v>1878254.28</v>
      </c>
      <c r="M2321" s="9">
        <v>1623599.88</v>
      </c>
      <c r="N2321" s="9">
        <v>254654.4</v>
      </c>
    </row>
    <row r="2322" spans="1:14" x14ac:dyDescent="0.3">
      <c r="A2322" t="s">
        <v>12</v>
      </c>
      <c r="B2322" t="s">
        <v>88</v>
      </c>
      <c r="C2322" s="3" t="s">
        <v>23</v>
      </c>
      <c r="D2322" s="3" t="s">
        <v>15</v>
      </c>
      <c r="E2322" s="3" t="s">
        <v>20</v>
      </c>
      <c r="F2322" s="5">
        <v>40609</v>
      </c>
      <c r="G2322">
        <v>866377818</v>
      </c>
      <c r="H2322" s="5">
        <v>40653</v>
      </c>
      <c r="I2322" s="7">
        <v>9304</v>
      </c>
      <c r="J2322" s="9">
        <v>154.06</v>
      </c>
      <c r="K2322" s="9">
        <v>90.93</v>
      </c>
      <c r="L2322" s="9">
        <v>1433374.24</v>
      </c>
      <c r="M2322" s="9">
        <v>846012.72</v>
      </c>
      <c r="N2322" s="9">
        <v>587361.52</v>
      </c>
    </row>
    <row r="2323" spans="1:14" x14ac:dyDescent="0.3">
      <c r="A2323" t="s">
        <v>29</v>
      </c>
      <c r="B2323" t="s">
        <v>124</v>
      </c>
      <c r="C2323" s="3" t="s">
        <v>19</v>
      </c>
      <c r="D2323" s="3" t="s">
        <v>24</v>
      </c>
      <c r="E2323" s="3" t="s">
        <v>39</v>
      </c>
      <c r="F2323" s="5">
        <v>41405</v>
      </c>
      <c r="G2323">
        <v>969890058</v>
      </c>
      <c r="H2323" s="5">
        <v>41409</v>
      </c>
      <c r="I2323" s="7">
        <v>876</v>
      </c>
      <c r="J2323" s="9">
        <v>47.45</v>
      </c>
      <c r="K2323" s="9">
        <v>31.79</v>
      </c>
      <c r="L2323" s="9">
        <v>41566.199999999997</v>
      </c>
      <c r="M2323" s="9">
        <v>27848.04</v>
      </c>
      <c r="N2323" s="9">
        <v>13718.16</v>
      </c>
    </row>
    <row r="2324" spans="1:14" x14ac:dyDescent="0.3">
      <c r="A2324" t="s">
        <v>12</v>
      </c>
      <c r="B2324" t="s">
        <v>185</v>
      </c>
      <c r="C2324" s="3" t="s">
        <v>14</v>
      </c>
      <c r="D2324" s="3" t="s">
        <v>24</v>
      </c>
      <c r="E2324" s="3" t="s">
        <v>20</v>
      </c>
      <c r="F2324" s="5">
        <v>41114</v>
      </c>
      <c r="G2324">
        <v>575021255</v>
      </c>
      <c r="H2324" s="5">
        <v>41122</v>
      </c>
      <c r="I2324" s="7">
        <v>422</v>
      </c>
      <c r="J2324" s="9">
        <v>651.21</v>
      </c>
      <c r="K2324" s="9">
        <v>524.96</v>
      </c>
      <c r="L2324" s="9">
        <v>274810.62</v>
      </c>
      <c r="M2324" s="9">
        <v>221533.12</v>
      </c>
      <c r="N2324" s="9">
        <v>53277.5</v>
      </c>
    </row>
    <row r="2325" spans="1:14" x14ac:dyDescent="0.3">
      <c r="A2325" t="s">
        <v>12</v>
      </c>
      <c r="B2325" t="s">
        <v>217</v>
      </c>
      <c r="C2325" s="3" t="s">
        <v>25</v>
      </c>
      <c r="D2325" s="3" t="s">
        <v>24</v>
      </c>
      <c r="E2325" s="3" t="s">
        <v>16</v>
      </c>
      <c r="F2325" s="5">
        <v>42517</v>
      </c>
      <c r="G2325">
        <v>114632737</v>
      </c>
      <c r="H2325" s="5">
        <v>42525</v>
      </c>
      <c r="I2325" s="7">
        <v>1229</v>
      </c>
      <c r="J2325" s="9">
        <v>668.27</v>
      </c>
      <c r="K2325" s="9">
        <v>502.54</v>
      </c>
      <c r="L2325" s="9">
        <v>821303.83</v>
      </c>
      <c r="M2325" s="9">
        <v>617621.66</v>
      </c>
      <c r="N2325" s="9">
        <v>203682.17</v>
      </c>
    </row>
    <row r="2326" spans="1:14" x14ac:dyDescent="0.3">
      <c r="A2326" t="s">
        <v>12</v>
      </c>
      <c r="B2326" t="s">
        <v>190</v>
      </c>
      <c r="C2326" s="3" t="s">
        <v>46</v>
      </c>
      <c r="D2326" s="3" t="s">
        <v>24</v>
      </c>
      <c r="E2326" s="3" t="s">
        <v>28</v>
      </c>
      <c r="F2326" s="5">
        <v>41872</v>
      </c>
      <c r="G2326">
        <v>991898334</v>
      </c>
      <c r="H2326" s="5">
        <v>41919</v>
      </c>
      <c r="I2326" s="7">
        <v>3614</v>
      </c>
      <c r="J2326" s="9">
        <v>152.58000000000001</v>
      </c>
      <c r="K2326" s="9">
        <v>97.44</v>
      </c>
      <c r="L2326" s="9">
        <v>551424.12</v>
      </c>
      <c r="M2326" s="9">
        <v>352148.16</v>
      </c>
      <c r="N2326" s="9">
        <v>199275.96</v>
      </c>
    </row>
    <row r="2327" spans="1:14" x14ac:dyDescent="0.3">
      <c r="A2327" t="s">
        <v>29</v>
      </c>
      <c r="B2327" t="s">
        <v>41</v>
      </c>
      <c r="C2327" s="3" t="s">
        <v>14</v>
      </c>
      <c r="D2327" s="3" t="s">
        <v>15</v>
      </c>
      <c r="E2327" s="3" t="s">
        <v>20</v>
      </c>
      <c r="F2327" s="5">
        <v>41359</v>
      </c>
      <c r="G2327">
        <v>630304372</v>
      </c>
      <c r="H2327" s="5">
        <v>41384</v>
      </c>
      <c r="I2327" s="7">
        <v>9925</v>
      </c>
      <c r="J2327" s="9">
        <v>651.21</v>
      </c>
      <c r="K2327" s="9">
        <v>524.96</v>
      </c>
      <c r="L2327" s="9">
        <v>6463259.25</v>
      </c>
      <c r="M2327" s="9">
        <v>5210228</v>
      </c>
      <c r="N2327" s="9">
        <v>1253031.25</v>
      </c>
    </row>
    <row r="2328" spans="1:14" x14ac:dyDescent="0.3">
      <c r="A2328" t="s">
        <v>17</v>
      </c>
      <c r="B2328" t="s">
        <v>53</v>
      </c>
      <c r="C2328" s="3" t="s">
        <v>50</v>
      </c>
      <c r="D2328" s="3" t="s">
        <v>15</v>
      </c>
      <c r="E2328" s="3" t="s">
        <v>20</v>
      </c>
      <c r="F2328" s="5">
        <v>42161</v>
      </c>
      <c r="G2328">
        <v>123649680</v>
      </c>
      <c r="H2328" s="5">
        <v>42200</v>
      </c>
      <c r="I2328" s="7">
        <v>9543</v>
      </c>
      <c r="J2328" s="9">
        <v>81.73</v>
      </c>
      <c r="K2328" s="9">
        <v>56.67</v>
      </c>
      <c r="L2328" s="9">
        <v>779949.39</v>
      </c>
      <c r="M2328" s="9">
        <v>540801.81000000006</v>
      </c>
      <c r="N2328" s="9">
        <v>239147.58</v>
      </c>
    </row>
    <row r="2329" spans="1:14" x14ac:dyDescent="0.3">
      <c r="A2329" t="s">
        <v>12</v>
      </c>
      <c r="B2329" t="s">
        <v>179</v>
      </c>
      <c r="C2329" s="3" t="s">
        <v>25</v>
      </c>
      <c r="D2329" s="3" t="s">
        <v>15</v>
      </c>
      <c r="E2329" s="3" t="s">
        <v>39</v>
      </c>
      <c r="F2329" s="5">
        <v>40320</v>
      </c>
      <c r="G2329">
        <v>186045587</v>
      </c>
      <c r="H2329" s="5">
        <v>40363</v>
      </c>
      <c r="I2329" s="7">
        <v>3878</v>
      </c>
      <c r="J2329" s="9">
        <v>668.27</v>
      </c>
      <c r="K2329" s="9">
        <v>502.54</v>
      </c>
      <c r="L2329" s="9">
        <v>2591551.06</v>
      </c>
      <c r="M2329" s="9">
        <v>1948850.12</v>
      </c>
      <c r="N2329" s="9">
        <v>642700.93999999994</v>
      </c>
    </row>
    <row r="2330" spans="1:14" x14ac:dyDescent="0.3">
      <c r="A2330" t="s">
        <v>29</v>
      </c>
      <c r="B2330" t="s">
        <v>204</v>
      </c>
      <c r="C2330" s="3" t="s">
        <v>14</v>
      </c>
      <c r="D2330" s="3" t="s">
        <v>15</v>
      </c>
      <c r="E2330" s="3" t="s">
        <v>16</v>
      </c>
      <c r="F2330" s="5">
        <v>41948</v>
      </c>
      <c r="G2330">
        <v>701915919</v>
      </c>
      <c r="H2330" s="5">
        <v>41979</v>
      </c>
      <c r="I2330" s="7">
        <v>1374</v>
      </c>
      <c r="J2330" s="9">
        <v>651.21</v>
      </c>
      <c r="K2330" s="9">
        <v>524.96</v>
      </c>
      <c r="L2330" s="9">
        <v>894762.54</v>
      </c>
      <c r="M2330" s="9">
        <v>721295.04</v>
      </c>
      <c r="N2330" s="9">
        <v>173467.5</v>
      </c>
    </row>
    <row r="2331" spans="1:14" x14ac:dyDescent="0.3">
      <c r="A2331" t="s">
        <v>21</v>
      </c>
      <c r="B2331" t="s">
        <v>201</v>
      </c>
      <c r="C2331" s="3" t="s">
        <v>14</v>
      </c>
      <c r="D2331" s="3" t="s">
        <v>24</v>
      </c>
      <c r="E2331" s="3" t="s">
        <v>28</v>
      </c>
      <c r="F2331" s="5">
        <v>42480</v>
      </c>
      <c r="G2331">
        <v>275997006</v>
      </c>
      <c r="H2331" s="5">
        <v>42491</v>
      </c>
      <c r="I2331" s="7">
        <v>2502</v>
      </c>
      <c r="J2331" s="9">
        <v>651.21</v>
      </c>
      <c r="K2331" s="9">
        <v>524.96</v>
      </c>
      <c r="L2331" s="9">
        <v>1629327.42</v>
      </c>
      <c r="M2331" s="9">
        <v>1313449.92</v>
      </c>
      <c r="N2331" s="9">
        <v>315877.5</v>
      </c>
    </row>
    <row r="2332" spans="1:14" x14ac:dyDescent="0.3">
      <c r="A2332" t="s">
        <v>97</v>
      </c>
      <c r="B2332" t="s">
        <v>189</v>
      </c>
      <c r="C2332" s="3" t="s">
        <v>32</v>
      </c>
      <c r="D2332" s="3" t="s">
        <v>24</v>
      </c>
      <c r="E2332" s="3" t="s">
        <v>16</v>
      </c>
      <c r="F2332" s="5">
        <v>41891</v>
      </c>
      <c r="G2332">
        <v>283337676</v>
      </c>
      <c r="H2332" s="5">
        <v>41920</v>
      </c>
      <c r="I2332" s="7">
        <v>4770</v>
      </c>
      <c r="J2332" s="9">
        <v>255.28</v>
      </c>
      <c r="K2332" s="9">
        <v>159.41999999999999</v>
      </c>
      <c r="L2332" s="9">
        <v>1217685.6000000001</v>
      </c>
      <c r="M2332" s="9">
        <v>760433.4</v>
      </c>
      <c r="N2332" s="9">
        <v>457252.2</v>
      </c>
    </row>
    <row r="2333" spans="1:14" x14ac:dyDescent="0.3">
      <c r="A2333" t="s">
        <v>17</v>
      </c>
      <c r="B2333" t="s">
        <v>171</v>
      </c>
      <c r="C2333" s="3" t="s">
        <v>50</v>
      </c>
      <c r="D2333" s="3" t="s">
        <v>15</v>
      </c>
      <c r="E2333" s="3" t="s">
        <v>20</v>
      </c>
      <c r="F2333" s="5">
        <v>40545</v>
      </c>
      <c r="G2333">
        <v>819299256</v>
      </c>
      <c r="H2333" s="5">
        <v>40590</v>
      </c>
      <c r="I2333" s="7">
        <v>7711</v>
      </c>
      <c r="J2333" s="9">
        <v>81.73</v>
      </c>
      <c r="K2333" s="9">
        <v>56.67</v>
      </c>
      <c r="L2333" s="9">
        <v>630220.03</v>
      </c>
      <c r="M2333" s="9">
        <v>436982.37</v>
      </c>
      <c r="N2333" s="9">
        <v>193237.66</v>
      </c>
    </row>
    <row r="2334" spans="1:14" x14ac:dyDescent="0.3">
      <c r="A2334" t="s">
        <v>17</v>
      </c>
      <c r="B2334" t="s">
        <v>74</v>
      </c>
      <c r="C2334" s="3" t="s">
        <v>50</v>
      </c>
      <c r="D2334" s="3" t="s">
        <v>24</v>
      </c>
      <c r="E2334" s="3" t="s">
        <v>20</v>
      </c>
      <c r="F2334" s="5">
        <v>40576</v>
      </c>
      <c r="G2334">
        <v>249555575</v>
      </c>
      <c r="H2334" s="5">
        <v>40580</v>
      </c>
      <c r="I2334" s="7">
        <v>7895</v>
      </c>
      <c r="J2334" s="9">
        <v>81.73</v>
      </c>
      <c r="K2334" s="9">
        <v>56.67</v>
      </c>
      <c r="L2334" s="9">
        <v>645258.35</v>
      </c>
      <c r="M2334" s="9">
        <v>447409.65</v>
      </c>
      <c r="N2334" s="9">
        <v>197848.7</v>
      </c>
    </row>
    <row r="2335" spans="1:14" x14ac:dyDescent="0.3">
      <c r="A2335" t="s">
        <v>44</v>
      </c>
      <c r="B2335" t="s">
        <v>122</v>
      </c>
      <c r="C2335" s="3" t="s">
        <v>19</v>
      </c>
      <c r="D2335" s="3" t="s">
        <v>24</v>
      </c>
      <c r="E2335" s="3" t="s">
        <v>39</v>
      </c>
      <c r="F2335" s="5">
        <v>41743</v>
      </c>
      <c r="G2335">
        <v>160092961</v>
      </c>
      <c r="H2335" s="5">
        <v>41762</v>
      </c>
      <c r="I2335" s="7">
        <v>3920</v>
      </c>
      <c r="J2335" s="9">
        <v>47.45</v>
      </c>
      <c r="K2335" s="9">
        <v>31.79</v>
      </c>
      <c r="L2335" s="9">
        <v>186004</v>
      </c>
      <c r="M2335" s="9">
        <v>124616.8</v>
      </c>
      <c r="N2335" s="9">
        <v>61387.199999999997</v>
      </c>
    </row>
    <row r="2336" spans="1:14" x14ac:dyDescent="0.3">
      <c r="A2336" t="s">
        <v>21</v>
      </c>
      <c r="B2336" t="s">
        <v>203</v>
      </c>
      <c r="C2336" s="3" t="s">
        <v>38</v>
      </c>
      <c r="D2336" s="3" t="s">
        <v>15</v>
      </c>
      <c r="E2336" s="3" t="s">
        <v>20</v>
      </c>
      <c r="F2336" s="5">
        <v>42811</v>
      </c>
      <c r="G2336">
        <v>407210242</v>
      </c>
      <c r="H2336" s="5">
        <v>42850</v>
      </c>
      <c r="I2336" s="7">
        <v>1415</v>
      </c>
      <c r="J2336" s="9">
        <v>205.7</v>
      </c>
      <c r="K2336" s="9">
        <v>117.11</v>
      </c>
      <c r="L2336" s="9">
        <v>291065.5</v>
      </c>
      <c r="M2336" s="9">
        <v>165710.65</v>
      </c>
      <c r="N2336" s="9">
        <v>125354.85</v>
      </c>
    </row>
    <row r="2337" spans="1:14" x14ac:dyDescent="0.3">
      <c r="A2337" t="s">
        <v>12</v>
      </c>
      <c r="B2337" t="s">
        <v>106</v>
      </c>
      <c r="C2337" s="3" t="s">
        <v>46</v>
      </c>
      <c r="D2337" s="3" t="s">
        <v>24</v>
      </c>
      <c r="E2337" s="3" t="s">
        <v>16</v>
      </c>
      <c r="F2337" s="5">
        <v>42931</v>
      </c>
      <c r="G2337">
        <v>467518746</v>
      </c>
      <c r="H2337" s="5">
        <v>42955</v>
      </c>
      <c r="I2337" s="7">
        <v>8041</v>
      </c>
      <c r="J2337" s="9">
        <v>152.58000000000001</v>
      </c>
      <c r="K2337" s="9">
        <v>97.44</v>
      </c>
      <c r="L2337" s="9">
        <v>1226895.78</v>
      </c>
      <c r="M2337" s="9">
        <v>783515.04</v>
      </c>
      <c r="N2337" s="9">
        <v>443380.74</v>
      </c>
    </row>
    <row r="2338" spans="1:14" x14ac:dyDescent="0.3">
      <c r="A2338" t="s">
        <v>44</v>
      </c>
      <c r="B2338" t="s">
        <v>75</v>
      </c>
      <c r="C2338" s="3" t="s">
        <v>23</v>
      </c>
      <c r="D2338" s="3" t="s">
        <v>24</v>
      </c>
      <c r="E2338" s="3" t="s">
        <v>20</v>
      </c>
      <c r="F2338" s="5">
        <v>40264</v>
      </c>
      <c r="G2338">
        <v>787942302</v>
      </c>
      <c r="H2338" s="5">
        <v>40290</v>
      </c>
      <c r="I2338" s="7">
        <v>8492</v>
      </c>
      <c r="J2338" s="9">
        <v>154.06</v>
      </c>
      <c r="K2338" s="9">
        <v>90.93</v>
      </c>
      <c r="L2338" s="9">
        <v>1308277.52</v>
      </c>
      <c r="M2338" s="9">
        <v>772177.56</v>
      </c>
      <c r="N2338" s="9">
        <v>536099.96</v>
      </c>
    </row>
    <row r="2339" spans="1:14" x14ac:dyDescent="0.3">
      <c r="A2339" t="s">
        <v>12</v>
      </c>
      <c r="B2339" t="s">
        <v>202</v>
      </c>
      <c r="C2339" s="3" t="s">
        <v>23</v>
      </c>
      <c r="D2339" s="3" t="s">
        <v>24</v>
      </c>
      <c r="E2339" s="3" t="s">
        <v>20</v>
      </c>
      <c r="F2339" s="5">
        <v>41656</v>
      </c>
      <c r="G2339">
        <v>535717236</v>
      </c>
      <c r="H2339" s="5">
        <v>41664</v>
      </c>
      <c r="I2339" s="7">
        <v>9490</v>
      </c>
      <c r="J2339" s="9">
        <v>154.06</v>
      </c>
      <c r="K2339" s="9">
        <v>90.93</v>
      </c>
      <c r="L2339" s="9">
        <v>1462029.4</v>
      </c>
      <c r="M2339" s="9">
        <v>862925.7</v>
      </c>
      <c r="N2339" s="9">
        <v>599103.69999999995</v>
      </c>
    </row>
    <row r="2340" spans="1:14" x14ac:dyDescent="0.3">
      <c r="A2340" t="s">
        <v>12</v>
      </c>
      <c r="B2340" t="s">
        <v>191</v>
      </c>
      <c r="C2340" s="3" t="s">
        <v>46</v>
      </c>
      <c r="D2340" s="3" t="s">
        <v>15</v>
      </c>
      <c r="E2340" s="3" t="s">
        <v>16</v>
      </c>
      <c r="F2340" s="5">
        <v>41894</v>
      </c>
      <c r="G2340">
        <v>748392379</v>
      </c>
      <c r="H2340" s="5">
        <v>41918</v>
      </c>
      <c r="I2340" s="7">
        <v>4791</v>
      </c>
      <c r="J2340" s="9">
        <v>152.58000000000001</v>
      </c>
      <c r="K2340" s="9">
        <v>97.44</v>
      </c>
      <c r="L2340" s="9">
        <v>731010.78</v>
      </c>
      <c r="M2340" s="9">
        <v>466835.04</v>
      </c>
      <c r="N2340" s="9">
        <v>264175.74</v>
      </c>
    </row>
    <row r="2341" spans="1:14" x14ac:dyDescent="0.3">
      <c r="A2341" t="s">
        <v>17</v>
      </c>
      <c r="B2341" t="s">
        <v>74</v>
      </c>
      <c r="C2341" s="3" t="s">
        <v>14</v>
      </c>
      <c r="D2341" s="3" t="s">
        <v>15</v>
      </c>
      <c r="E2341" s="3" t="s">
        <v>20</v>
      </c>
      <c r="F2341" s="5">
        <v>41688</v>
      </c>
      <c r="G2341">
        <v>283829057</v>
      </c>
      <c r="H2341" s="5">
        <v>41725</v>
      </c>
      <c r="I2341" s="7">
        <v>180</v>
      </c>
      <c r="J2341" s="9">
        <v>651.21</v>
      </c>
      <c r="K2341" s="9">
        <v>524.96</v>
      </c>
      <c r="L2341" s="9">
        <v>117217.8</v>
      </c>
      <c r="M2341" s="9">
        <v>94492.800000000003</v>
      </c>
      <c r="N2341" s="9">
        <v>22725</v>
      </c>
    </row>
    <row r="2342" spans="1:14" x14ac:dyDescent="0.3">
      <c r="A2342" t="s">
        <v>21</v>
      </c>
      <c r="B2342" t="s">
        <v>49</v>
      </c>
      <c r="C2342" s="3" t="s">
        <v>19</v>
      </c>
      <c r="D2342" s="3" t="s">
        <v>24</v>
      </c>
      <c r="E2342" s="3" t="s">
        <v>39</v>
      </c>
      <c r="F2342" s="5">
        <v>40752</v>
      </c>
      <c r="G2342">
        <v>770201098</v>
      </c>
      <c r="H2342" s="5">
        <v>40754</v>
      </c>
      <c r="I2342" s="7">
        <v>8475</v>
      </c>
      <c r="J2342" s="9">
        <v>47.45</v>
      </c>
      <c r="K2342" s="9">
        <v>31.79</v>
      </c>
      <c r="L2342" s="9">
        <v>402138.75</v>
      </c>
      <c r="M2342" s="9">
        <v>269420.25</v>
      </c>
      <c r="N2342" s="9">
        <v>132718.5</v>
      </c>
    </row>
    <row r="2343" spans="1:14" x14ac:dyDescent="0.3">
      <c r="A2343" t="s">
        <v>29</v>
      </c>
      <c r="B2343" t="s">
        <v>95</v>
      </c>
      <c r="C2343" s="3" t="s">
        <v>43</v>
      </c>
      <c r="D2343" s="3" t="s">
        <v>15</v>
      </c>
      <c r="E2343" s="3" t="s">
        <v>28</v>
      </c>
      <c r="F2343" s="5">
        <v>41958</v>
      </c>
      <c r="G2343">
        <v>755994832</v>
      </c>
      <c r="H2343" s="5">
        <v>41994</v>
      </c>
      <c r="I2343" s="7">
        <v>4526</v>
      </c>
      <c r="J2343" s="9">
        <v>109.28</v>
      </c>
      <c r="K2343" s="9">
        <v>35.840000000000003</v>
      </c>
      <c r="L2343" s="9">
        <v>494601.28</v>
      </c>
      <c r="M2343" s="9">
        <v>162211.84</v>
      </c>
      <c r="N2343" s="9">
        <v>332389.44</v>
      </c>
    </row>
    <row r="2344" spans="1:14" x14ac:dyDescent="0.3">
      <c r="A2344" t="s">
        <v>12</v>
      </c>
      <c r="B2344" t="s">
        <v>139</v>
      </c>
      <c r="C2344" s="3" t="s">
        <v>50</v>
      </c>
      <c r="D2344" s="3" t="s">
        <v>15</v>
      </c>
      <c r="E2344" s="3" t="s">
        <v>28</v>
      </c>
      <c r="F2344" s="5">
        <v>41648</v>
      </c>
      <c r="G2344">
        <v>660009086</v>
      </c>
      <c r="H2344" s="5">
        <v>41692</v>
      </c>
      <c r="I2344" s="7">
        <v>210</v>
      </c>
      <c r="J2344" s="9">
        <v>81.73</v>
      </c>
      <c r="K2344" s="9">
        <v>56.67</v>
      </c>
      <c r="L2344" s="9">
        <v>17163.3</v>
      </c>
      <c r="M2344" s="9">
        <v>11900.7</v>
      </c>
      <c r="N2344" s="9">
        <v>5262.6</v>
      </c>
    </row>
    <row r="2345" spans="1:14" x14ac:dyDescent="0.3">
      <c r="A2345" t="s">
        <v>35</v>
      </c>
      <c r="B2345" t="s">
        <v>59</v>
      </c>
      <c r="C2345" s="3" t="s">
        <v>43</v>
      </c>
      <c r="D2345" s="3" t="s">
        <v>24</v>
      </c>
      <c r="E2345" s="3" t="s">
        <v>20</v>
      </c>
      <c r="F2345" s="5">
        <v>42087</v>
      </c>
      <c r="G2345">
        <v>521355187</v>
      </c>
      <c r="H2345" s="5">
        <v>42130</v>
      </c>
      <c r="I2345" s="7">
        <v>9440</v>
      </c>
      <c r="J2345" s="9">
        <v>109.28</v>
      </c>
      <c r="K2345" s="9">
        <v>35.840000000000003</v>
      </c>
      <c r="L2345" s="9">
        <v>1031603.2</v>
      </c>
      <c r="M2345" s="9">
        <v>338329.59999999998</v>
      </c>
      <c r="N2345" s="9">
        <v>693273.59999999998</v>
      </c>
    </row>
    <row r="2346" spans="1:14" x14ac:dyDescent="0.3">
      <c r="A2346" t="s">
        <v>35</v>
      </c>
      <c r="B2346" t="s">
        <v>188</v>
      </c>
      <c r="C2346" s="3" t="s">
        <v>50</v>
      </c>
      <c r="D2346" s="3" t="s">
        <v>24</v>
      </c>
      <c r="E2346" s="3" t="s">
        <v>16</v>
      </c>
      <c r="F2346" s="5">
        <v>41781</v>
      </c>
      <c r="G2346">
        <v>449456965</v>
      </c>
      <c r="H2346" s="5">
        <v>41823</v>
      </c>
      <c r="I2346" s="7">
        <v>3159</v>
      </c>
      <c r="J2346" s="9">
        <v>81.73</v>
      </c>
      <c r="K2346" s="9">
        <v>56.67</v>
      </c>
      <c r="L2346" s="9">
        <v>258185.07</v>
      </c>
      <c r="M2346" s="9">
        <v>179020.53</v>
      </c>
      <c r="N2346" s="9">
        <v>79164.539999999994</v>
      </c>
    </row>
    <row r="2347" spans="1:14" x14ac:dyDescent="0.3">
      <c r="A2347" t="s">
        <v>29</v>
      </c>
      <c r="B2347" t="s">
        <v>192</v>
      </c>
      <c r="C2347" s="3" t="s">
        <v>14</v>
      </c>
      <c r="D2347" s="3" t="s">
        <v>24</v>
      </c>
      <c r="E2347" s="3" t="s">
        <v>16</v>
      </c>
      <c r="F2347" s="5">
        <v>42390</v>
      </c>
      <c r="G2347">
        <v>174050748</v>
      </c>
      <c r="H2347" s="5">
        <v>42399</v>
      </c>
      <c r="I2347" s="7">
        <v>4339</v>
      </c>
      <c r="J2347" s="9">
        <v>651.21</v>
      </c>
      <c r="K2347" s="9">
        <v>524.96</v>
      </c>
      <c r="L2347" s="9">
        <v>2825600.19</v>
      </c>
      <c r="M2347" s="9">
        <v>2277801.44</v>
      </c>
      <c r="N2347" s="9">
        <v>547798.75</v>
      </c>
    </row>
    <row r="2348" spans="1:14" x14ac:dyDescent="0.3">
      <c r="A2348" t="s">
        <v>12</v>
      </c>
      <c r="B2348" t="s">
        <v>173</v>
      </c>
      <c r="C2348" s="3" t="s">
        <v>50</v>
      </c>
      <c r="D2348" s="3" t="s">
        <v>15</v>
      </c>
      <c r="E2348" s="3" t="s">
        <v>39</v>
      </c>
      <c r="F2348" s="5">
        <v>41813</v>
      </c>
      <c r="G2348">
        <v>395185363</v>
      </c>
      <c r="H2348" s="5">
        <v>41817</v>
      </c>
      <c r="I2348" s="7">
        <v>2986</v>
      </c>
      <c r="J2348" s="9">
        <v>81.73</v>
      </c>
      <c r="K2348" s="9">
        <v>56.67</v>
      </c>
      <c r="L2348" s="9">
        <v>244045.78</v>
      </c>
      <c r="M2348" s="9">
        <v>169216.62</v>
      </c>
      <c r="N2348" s="9">
        <v>74829.16</v>
      </c>
    </row>
    <row r="2349" spans="1:14" x14ac:dyDescent="0.3">
      <c r="A2349" t="s">
        <v>12</v>
      </c>
      <c r="B2349" t="s">
        <v>211</v>
      </c>
      <c r="C2349" s="3" t="s">
        <v>19</v>
      </c>
      <c r="D2349" s="3" t="s">
        <v>15</v>
      </c>
      <c r="E2349" s="3" t="s">
        <v>28</v>
      </c>
      <c r="F2349" s="5">
        <v>41105</v>
      </c>
      <c r="G2349">
        <v>533222138</v>
      </c>
      <c r="H2349" s="5">
        <v>41154</v>
      </c>
      <c r="I2349" s="7">
        <v>1135</v>
      </c>
      <c r="J2349" s="9">
        <v>47.45</v>
      </c>
      <c r="K2349" s="9">
        <v>31.79</v>
      </c>
      <c r="L2349" s="9">
        <v>53855.75</v>
      </c>
      <c r="M2349" s="9">
        <v>36081.65</v>
      </c>
      <c r="N2349" s="9">
        <v>17774.099999999999</v>
      </c>
    </row>
    <row r="2350" spans="1:14" x14ac:dyDescent="0.3">
      <c r="A2350" t="s">
        <v>17</v>
      </c>
      <c r="B2350" t="s">
        <v>53</v>
      </c>
      <c r="C2350" s="3" t="s">
        <v>25</v>
      </c>
      <c r="D2350" s="3" t="s">
        <v>24</v>
      </c>
      <c r="E2350" s="3" t="s">
        <v>16</v>
      </c>
      <c r="F2350" s="5">
        <v>40326</v>
      </c>
      <c r="G2350">
        <v>978834903</v>
      </c>
      <c r="H2350" s="5">
        <v>40328</v>
      </c>
      <c r="I2350" s="7">
        <v>7854</v>
      </c>
      <c r="J2350" s="9">
        <v>668.27</v>
      </c>
      <c r="K2350" s="9">
        <v>502.54</v>
      </c>
      <c r="L2350" s="9">
        <v>5248592.58</v>
      </c>
      <c r="M2350" s="9">
        <v>3946949.16</v>
      </c>
      <c r="N2350" s="9">
        <v>1301643.42</v>
      </c>
    </row>
    <row r="2351" spans="1:14" x14ac:dyDescent="0.3">
      <c r="A2351" t="s">
        <v>17</v>
      </c>
      <c r="B2351" t="s">
        <v>131</v>
      </c>
      <c r="C2351" s="3" t="s">
        <v>25</v>
      </c>
      <c r="D2351" s="3" t="s">
        <v>24</v>
      </c>
      <c r="E2351" s="3" t="s">
        <v>28</v>
      </c>
      <c r="F2351" s="5">
        <v>42693</v>
      </c>
      <c r="G2351">
        <v>843009984</v>
      </c>
      <c r="H2351" s="5">
        <v>42730</v>
      </c>
      <c r="I2351" s="7">
        <v>4243</v>
      </c>
      <c r="J2351" s="9">
        <v>668.27</v>
      </c>
      <c r="K2351" s="9">
        <v>502.54</v>
      </c>
      <c r="L2351" s="9">
        <v>2835469.61</v>
      </c>
      <c r="M2351" s="9">
        <v>2132277.2200000002</v>
      </c>
      <c r="N2351" s="9">
        <v>703192.39</v>
      </c>
    </row>
    <row r="2352" spans="1:14" x14ac:dyDescent="0.3">
      <c r="A2352" t="s">
        <v>12</v>
      </c>
      <c r="B2352" t="s">
        <v>78</v>
      </c>
      <c r="C2352" s="3" t="s">
        <v>19</v>
      </c>
      <c r="D2352" s="3" t="s">
        <v>15</v>
      </c>
      <c r="E2352" s="3" t="s">
        <v>39</v>
      </c>
      <c r="F2352" s="5">
        <v>42130</v>
      </c>
      <c r="G2352">
        <v>207046210</v>
      </c>
      <c r="H2352" s="5">
        <v>42146</v>
      </c>
      <c r="I2352" s="7">
        <v>8429</v>
      </c>
      <c r="J2352" s="9">
        <v>47.45</v>
      </c>
      <c r="K2352" s="9">
        <v>31.79</v>
      </c>
      <c r="L2352" s="9">
        <v>399956.05</v>
      </c>
      <c r="M2352" s="9">
        <v>267957.90999999997</v>
      </c>
      <c r="N2352" s="9">
        <v>131998.14000000001</v>
      </c>
    </row>
    <row r="2353" spans="1:14" x14ac:dyDescent="0.3">
      <c r="A2353" t="s">
        <v>35</v>
      </c>
      <c r="B2353" t="s">
        <v>82</v>
      </c>
      <c r="C2353" s="3" t="s">
        <v>52</v>
      </c>
      <c r="D2353" s="3" t="s">
        <v>15</v>
      </c>
      <c r="E2353" s="3" t="s">
        <v>39</v>
      </c>
      <c r="F2353" s="5">
        <v>41246</v>
      </c>
      <c r="G2353">
        <v>572554910</v>
      </c>
      <c r="H2353" s="5">
        <v>41259</v>
      </c>
      <c r="I2353" s="7">
        <v>576</v>
      </c>
      <c r="J2353" s="9">
        <v>437.2</v>
      </c>
      <c r="K2353" s="9">
        <v>263.33</v>
      </c>
      <c r="L2353" s="9">
        <v>251827.20000000001</v>
      </c>
      <c r="M2353" s="9">
        <v>151678.07999999999</v>
      </c>
      <c r="N2353" s="9">
        <v>100149.12</v>
      </c>
    </row>
    <row r="2354" spans="1:14" x14ac:dyDescent="0.3">
      <c r="A2354" t="s">
        <v>17</v>
      </c>
      <c r="B2354" t="s">
        <v>40</v>
      </c>
      <c r="C2354" s="3" t="s">
        <v>52</v>
      </c>
      <c r="D2354" s="3" t="s">
        <v>15</v>
      </c>
      <c r="E2354" s="3" t="s">
        <v>39</v>
      </c>
      <c r="F2354" s="5">
        <v>41659</v>
      </c>
      <c r="G2354">
        <v>811459910</v>
      </c>
      <c r="H2354" s="5">
        <v>41700</v>
      </c>
      <c r="I2354" s="7">
        <v>7875</v>
      </c>
      <c r="J2354" s="9">
        <v>437.2</v>
      </c>
      <c r="K2354" s="9">
        <v>263.33</v>
      </c>
      <c r="L2354" s="9">
        <v>3442950</v>
      </c>
      <c r="M2354" s="9">
        <v>2073723.75</v>
      </c>
      <c r="N2354" s="9">
        <v>1369226.25</v>
      </c>
    </row>
    <row r="2355" spans="1:14" x14ac:dyDescent="0.3">
      <c r="A2355" t="s">
        <v>17</v>
      </c>
      <c r="B2355" t="s">
        <v>51</v>
      </c>
      <c r="C2355" s="3" t="s">
        <v>50</v>
      </c>
      <c r="D2355" s="3" t="s">
        <v>15</v>
      </c>
      <c r="E2355" s="3" t="s">
        <v>16</v>
      </c>
      <c r="F2355" s="5">
        <v>42608</v>
      </c>
      <c r="G2355">
        <v>315997540</v>
      </c>
      <c r="H2355" s="5">
        <v>42635</v>
      </c>
      <c r="I2355" s="7">
        <v>9549</v>
      </c>
      <c r="J2355" s="9">
        <v>81.73</v>
      </c>
      <c r="K2355" s="9">
        <v>56.67</v>
      </c>
      <c r="L2355" s="9">
        <v>780439.77</v>
      </c>
      <c r="M2355" s="9">
        <v>541141.82999999996</v>
      </c>
      <c r="N2355" s="9">
        <v>239297.94</v>
      </c>
    </row>
    <row r="2356" spans="1:14" x14ac:dyDescent="0.3">
      <c r="A2356" t="s">
        <v>17</v>
      </c>
      <c r="B2356" t="s">
        <v>54</v>
      </c>
      <c r="C2356" s="3" t="s">
        <v>19</v>
      </c>
      <c r="D2356" s="3" t="s">
        <v>24</v>
      </c>
      <c r="E2356" s="3" t="s">
        <v>20</v>
      </c>
      <c r="F2356" s="5">
        <v>42339</v>
      </c>
      <c r="G2356">
        <v>348716628</v>
      </c>
      <c r="H2356" s="5">
        <v>42374</v>
      </c>
      <c r="I2356" s="7">
        <v>1854</v>
      </c>
      <c r="J2356" s="9">
        <v>47.45</v>
      </c>
      <c r="K2356" s="9">
        <v>31.79</v>
      </c>
      <c r="L2356" s="9">
        <v>87972.3</v>
      </c>
      <c r="M2356" s="9">
        <v>58938.66</v>
      </c>
      <c r="N2356" s="9">
        <v>29033.64</v>
      </c>
    </row>
    <row r="2357" spans="1:14" x14ac:dyDescent="0.3">
      <c r="A2357" t="s">
        <v>21</v>
      </c>
      <c r="B2357" t="s">
        <v>126</v>
      </c>
      <c r="C2357" s="3" t="s">
        <v>43</v>
      </c>
      <c r="D2357" s="3" t="s">
        <v>24</v>
      </c>
      <c r="E2357" s="3" t="s">
        <v>28</v>
      </c>
      <c r="F2357" s="5">
        <v>42253</v>
      </c>
      <c r="G2357">
        <v>892478501</v>
      </c>
      <c r="H2357" s="5">
        <v>42296</v>
      </c>
      <c r="I2357" s="7">
        <v>3076</v>
      </c>
      <c r="J2357" s="9">
        <v>109.28</v>
      </c>
      <c r="K2357" s="9">
        <v>35.840000000000003</v>
      </c>
      <c r="L2357" s="9">
        <v>336145.28</v>
      </c>
      <c r="M2357" s="9">
        <v>110243.84</v>
      </c>
      <c r="N2357" s="9">
        <v>225901.44</v>
      </c>
    </row>
    <row r="2358" spans="1:14" x14ac:dyDescent="0.3">
      <c r="A2358" t="s">
        <v>97</v>
      </c>
      <c r="B2358" t="s">
        <v>130</v>
      </c>
      <c r="C2358" s="3" t="s">
        <v>34</v>
      </c>
      <c r="D2358" s="3" t="s">
        <v>15</v>
      </c>
      <c r="E2358" s="3" t="s">
        <v>20</v>
      </c>
      <c r="F2358" s="5">
        <v>42755</v>
      </c>
      <c r="G2358">
        <v>200456988</v>
      </c>
      <c r="H2358" s="5">
        <v>42771</v>
      </c>
      <c r="I2358" s="7">
        <v>8532</v>
      </c>
      <c r="J2358" s="9">
        <v>421.89</v>
      </c>
      <c r="K2358" s="9">
        <v>364.69</v>
      </c>
      <c r="L2358" s="9">
        <v>3599565.48</v>
      </c>
      <c r="M2358" s="9">
        <v>3111535.08</v>
      </c>
      <c r="N2358" s="9">
        <v>488030.4</v>
      </c>
    </row>
    <row r="2359" spans="1:14" x14ac:dyDescent="0.3">
      <c r="A2359" t="s">
        <v>17</v>
      </c>
      <c r="B2359" t="s">
        <v>116</v>
      </c>
      <c r="C2359" s="3" t="s">
        <v>23</v>
      </c>
      <c r="D2359" s="3" t="s">
        <v>15</v>
      </c>
      <c r="E2359" s="3" t="s">
        <v>39</v>
      </c>
      <c r="F2359" s="5">
        <v>41876</v>
      </c>
      <c r="G2359">
        <v>646138417</v>
      </c>
      <c r="H2359" s="5">
        <v>41912</v>
      </c>
      <c r="I2359" s="7">
        <v>5571</v>
      </c>
      <c r="J2359" s="9">
        <v>154.06</v>
      </c>
      <c r="K2359" s="9">
        <v>90.93</v>
      </c>
      <c r="L2359" s="9">
        <v>858268.26</v>
      </c>
      <c r="M2359" s="9">
        <v>506571.03</v>
      </c>
      <c r="N2359" s="9">
        <v>351697.23</v>
      </c>
    </row>
    <row r="2360" spans="1:14" x14ac:dyDescent="0.3">
      <c r="A2360" t="s">
        <v>21</v>
      </c>
      <c r="B2360" t="s">
        <v>121</v>
      </c>
      <c r="C2360" s="3" t="s">
        <v>46</v>
      </c>
      <c r="D2360" s="3" t="s">
        <v>15</v>
      </c>
      <c r="E2360" s="3" t="s">
        <v>16</v>
      </c>
      <c r="F2360" s="5">
        <v>42182</v>
      </c>
      <c r="G2360">
        <v>173321616</v>
      </c>
      <c r="H2360" s="5">
        <v>42200</v>
      </c>
      <c r="I2360" s="7">
        <v>8573</v>
      </c>
      <c r="J2360" s="9">
        <v>152.58000000000001</v>
      </c>
      <c r="K2360" s="9">
        <v>97.44</v>
      </c>
      <c r="L2360" s="9">
        <v>1308068.3400000001</v>
      </c>
      <c r="M2360" s="9">
        <v>835353.12</v>
      </c>
      <c r="N2360" s="9">
        <v>472715.22</v>
      </c>
    </row>
    <row r="2361" spans="1:14" x14ac:dyDescent="0.3">
      <c r="A2361" t="s">
        <v>29</v>
      </c>
      <c r="B2361" t="s">
        <v>95</v>
      </c>
      <c r="C2361" s="3" t="s">
        <v>46</v>
      </c>
      <c r="D2361" s="3" t="s">
        <v>24</v>
      </c>
      <c r="E2361" s="3" t="s">
        <v>39</v>
      </c>
      <c r="F2361" s="5">
        <v>41099</v>
      </c>
      <c r="G2361">
        <v>846117913</v>
      </c>
      <c r="H2361" s="5">
        <v>41145</v>
      </c>
      <c r="I2361" s="7">
        <v>3948</v>
      </c>
      <c r="J2361" s="9">
        <v>152.58000000000001</v>
      </c>
      <c r="K2361" s="9">
        <v>97.44</v>
      </c>
      <c r="L2361" s="9">
        <v>602385.84</v>
      </c>
      <c r="M2361" s="9">
        <v>384693.12</v>
      </c>
      <c r="N2361" s="9">
        <v>217692.72</v>
      </c>
    </row>
    <row r="2362" spans="1:14" x14ac:dyDescent="0.3">
      <c r="A2362" t="s">
        <v>17</v>
      </c>
      <c r="B2362" t="s">
        <v>116</v>
      </c>
      <c r="C2362" s="3" t="s">
        <v>43</v>
      </c>
      <c r="D2362" s="3" t="s">
        <v>24</v>
      </c>
      <c r="E2362" s="3" t="s">
        <v>28</v>
      </c>
      <c r="F2362" s="5">
        <v>40589</v>
      </c>
      <c r="G2362">
        <v>298951137</v>
      </c>
      <c r="H2362" s="5">
        <v>40625</v>
      </c>
      <c r="I2362" s="7">
        <v>5140</v>
      </c>
      <c r="J2362" s="9">
        <v>109.28</v>
      </c>
      <c r="K2362" s="9">
        <v>35.840000000000003</v>
      </c>
      <c r="L2362" s="9">
        <v>561699.19999999995</v>
      </c>
      <c r="M2362" s="9">
        <v>184217.60000000001</v>
      </c>
      <c r="N2362" s="9">
        <v>377481.6</v>
      </c>
    </row>
    <row r="2363" spans="1:14" x14ac:dyDescent="0.3">
      <c r="A2363" t="s">
        <v>44</v>
      </c>
      <c r="B2363" t="s">
        <v>207</v>
      </c>
      <c r="C2363" s="3" t="s">
        <v>23</v>
      </c>
      <c r="D2363" s="3" t="s">
        <v>15</v>
      </c>
      <c r="E2363" s="3" t="s">
        <v>39</v>
      </c>
      <c r="F2363" s="5">
        <v>40236</v>
      </c>
      <c r="G2363">
        <v>286557614</v>
      </c>
      <c r="H2363" s="5">
        <v>40258</v>
      </c>
      <c r="I2363" s="7">
        <v>7621</v>
      </c>
      <c r="J2363" s="9">
        <v>154.06</v>
      </c>
      <c r="K2363" s="9">
        <v>90.93</v>
      </c>
      <c r="L2363" s="9">
        <v>1174091.26</v>
      </c>
      <c r="M2363" s="9">
        <v>692977.53</v>
      </c>
      <c r="N2363" s="9">
        <v>481113.73</v>
      </c>
    </row>
    <row r="2364" spans="1:14" x14ac:dyDescent="0.3">
      <c r="A2364" t="s">
        <v>17</v>
      </c>
      <c r="B2364" t="s">
        <v>18</v>
      </c>
      <c r="C2364" s="3" t="s">
        <v>43</v>
      </c>
      <c r="D2364" s="3" t="s">
        <v>15</v>
      </c>
      <c r="E2364" s="3" t="s">
        <v>20</v>
      </c>
      <c r="F2364" s="5">
        <v>41399</v>
      </c>
      <c r="G2364">
        <v>833986175</v>
      </c>
      <c r="H2364" s="5">
        <v>41425</v>
      </c>
      <c r="I2364" s="7">
        <v>3897</v>
      </c>
      <c r="J2364" s="9">
        <v>109.28</v>
      </c>
      <c r="K2364" s="9">
        <v>35.840000000000003</v>
      </c>
      <c r="L2364" s="9">
        <v>425864.16</v>
      </c>
      <c r="M2364" s="9">
        <v>139668.48000000001</v>
      </c>
      <c r="N2364" s="9">
        <v>286195.68</v>
      </c>
    </row>
    <row r="2365" spans="1:14" x14ac:dyDescent="0.3">
      <c r="A2365" t="s">
        <v>97</v>
      </c>
      <c r="B2365" t="s">
        <v>172</v>
      </c>
      <c r="C2365" s="3" t="s">
        <v>43</v>
      </c>
      <c r="D2365" s="3" t="s">
        <v>15</v>
      </c>
      <c r="E2365" s="3" t="s">
        <v>16</v>
      </c>
      <c r="F2365" s="5">
        <v>40292</v>
      </c>
      <c r="G2365">
        <v>686598145</v>
      </c>
      <c r="H2365" s="5">
        <v>40322</v>
      </c>
      <c r="I2365" s="7">
        <v>8504</v>
      </c>
      <c r="J2365" s="9">
        <v>109.28</v>
      </c>
      <c r="K2365" s="9">
        <v>35.840000000000003</v>
      </c>
      <c r="L2365" s="9">
        <v>929317.12</v>
      </c>
      <c r="M2365" s="9">
        <v>304783.35999999999</v>
      </c>
      <c r="N2365" s="9">
        <v>624533.76000000001</v>
      </c>
    </row>
    <row r="2366" spans="1:14" x14ac:dyDescent="0.3">
      <c r="A2366" t="s">
        <v>17</v>
      </c>
      <c r="B2366" t="s">
        <v>81</v>
      </c>
      <c r="C2366" s="3" t="s">
        <v>52</v>
      </c>
      <c r="D2366" s="3" t="s">
        <v>24</v>
      </c>
      <c r="E2366" s="3" t="s">
        <v>28</v>
      </c>
      <c r="F2366" s="5">
        <v>40433</v>
      </c>
      <c r="G2366">
        <v>460067355</v>
      </c>
      <c r="H2366" s="5">
        <v>40440</v>
      </c>
      <c r="I2366" s="7">
        <v>3009</v>
      </c>
      <c r="J2366" s="9">
        <v>437.2</v>
      </c>
      <c r="K2366" s="9">
        <v>263.33</v>
      </c>
      <c r="L2366" s="9">
        <v>1315534.8</v>
      </c>
      <c r="M2366" s="9">
        <v>792359.97</v>
      </c>
      <c r="N2366" s="9">
        <v>523174.83</v>
      </c>
    </row>
    <row r="2367" spans="1:14" x14ac:dyDescent="0.3">
      <c r="A2367" t="s">
        <v>17</v>
      </c>
      <c r="B2367" t="s">
        <v>26</v>
      </c>
      <c r="C2367" s="3" t="s">
        <v>25</v>
      </c>
      <c r="D2367" s="3" t="s">
        <v>15</v>
      </c>
      <c r="E2367" s="3" t="s">
        <v>16</v>
      </c>
      <c r="F2367" s="5">
        <v>40197</v>
      </c>
      <c r="G2367">
        <v>390380132</v>
      </c>
      <c r="H2367" s="5">
        <v>40242</v>
      </c>
      <c r="I2367" s="7">
        <v>1011</v>
      </c>
      <c r="J2367" s="9">
        <v>668.27</v>
      </c>
      <c r="K2367" s="9">
        <v>502.54</v>
      </c>
      <c r="L2367" s="9">
        <v>675620.97</v>
      </c>
      <c r="M2367" s="9">
        <v>508067.94</v>
      </c>
      <c r="N2367" s="9">
        <v>167553.03</v>
      </c>
    </row>
    <row r="2368" spans="1:14" x14ac:dyDescent="0.3">
      <c r="A2368" t="s">
        <v>17</v>
      </c>
      <c r="B2368" t="s">
        <v>210</v>
      </c>
      <c r="C2368" s="3" t="s">
        <v>32</v>
      </c>
      <c r="D2368" s="3" t="s">
        <v>24</v>
      </c>
      <c r="E2368" s="3" t="s">
        <v>28</v>
      </c>
      <c r="F2368" s="5">
        <v>42497</v>
      </c>
      <c r="G2368">
        <v>783835303</v>
      </c>
      <c r="H2368" s="5">
        <v>42511</v>
      </c>
      <c r="I2368" s="7">
        <v>3140</v>
      </c>
      <c r="J2368" s="9">
        <v>255.28</v>
      </c>
      <c r="K2368" s="9">
        <v>159.41999999999999</v>
      </c>
      <c r="L2368" s="9">
        <v>801579.2</v>
      </c>
      <c r="M2368" s="9">
        <v>500578.8</v>
      </c>
      <c r="N2368" s="9">
        <v>301000.40000000002</v>
      </c>
    </row>
    <row r="2369" spans="1:14" x14ac:dyDescent="0.3">
      <c r="A2369" t="s">
        <v>29</v>
      </c>
      <c r="B2369" t="s">
        <v>152</v>
      </c>
      <c r="C2369" s="3" t="s">
        <v>50</v>
      </c>
      <c r="D2369" s="3" t="s">
        <v>15</v>
      </c>
      <c r="E2369" s="3" t="s">
        <v>39</v>
      </c>
      <c r="F2369" s="5">
        <v>42338</v>
      </c>
      <c r="G2369">
        <v>667044198</v>
      </c>
      <c r="H2369" s="5">
        <v>42341</v>
      </c>
      <c r="I2369" s="7">
        <v>2056</v>
      </c>
      <c r="J2369" s="9">
        <v>81.73</v>
      </c>
      <c r="K2369" s="9">
        <v>56.67</v>
      </c>
      <c r="L2369" s="9">
        <v>168036.88</v>
      </c>
      <c r="M2369" s="9">
        <v>116513.52</v>
      </c>
      <c r="N2369" s="9">
        <v>51523.360000000001</v>
      </c>
    </row>
    <row r="2370" spans="1:14" x14ac:dyDescent="0.3">
      <c r="A2370" t="s">
        <v>29</v>
      </c>
      <c r="B2370" t="s">
        <v>79</v>
      </c>
      <c r="C2370" s="3" t="s">
        <v>32</v>
      </c>
      <c r="D2370" s="3" t="s">
        <v>24</v>
      </c>
      <c r="E2370" s="3" t="s">
        <v>28</v>
      </c>
      <c r="F2370" s="5">
        <v>42028</v>
      </c>
      <c r="G2370">
        <v>936930644</v>
      </c>
      <c r="H2370" s="5">
        <v>42067</v>
      </c>
      <c r="I2370" s="7">
        <v>7453</v>
      </c>
      <c r="J2370" s="9">
        <v>255.28</v>
      </c>
      <c r="K2370" s="9">
        <v>159.41999999999999</v>
      </c>
      <c r="L2370" s="9">
        <v>1902601.84</v>
      </c>
      <c r="M2370" s="9">
        <v>1188157.26</v>
      </c>
      <c r="N2370" s="9">
        <v>714444.58</v>
      </c>
    </row>
    <row r="2371" spans="1:14" x14ac:dyDescent="0.3">
      <c r="A2371" t="s">
        <v>44</v>
      </c>
      <c r="B2371" t="s">
        <v>197</v>
      </c>
      <c r="C2371" s="3" t="s">
        <v>50</v>
      </c>
      <c r="D2371" s="3" t="s">
        <v>24</v>
      </c>
      <c r="E2371" s="3" t="s">
        <v>28</v>
      </c>
      <c r="F2371" s="5">
        <v>41497</v>
      </c>
      <c r="G2371">
        <v>310730969</v>
      </c>
      <c r="H2371" s="5">
        <v>41506</v>
      </c>
      <c r="I2371" s="7">
        <v>1054</v>
      </c>
      <c r="J2371" s="9">
        <v>81.73</v>
      </c>
      <c r="K2371" s="9">
        <v>56.67</v>
      </c>
      <c r="L2371" s="9">
        <v>86143.42</v>
      </c>
      <c r="M2371" s="9">
        <v>59730.18</v>
      </c>
      <c r="N2371" s="9">
        <v>26413.24</v>
      </c>
    </row>
    <row r="2372" spans="1:14" x14ac:dyDescent="0.3">
      <c r="A2372" t="s">
        <v>12</v>
      </c>
      <c r="B2372" t="s">
        <v>217</v>
      </c>
      <c r="C2372" s="3" t="s">
        <v>43</v>
      </c>
      <c r="D2372" s="3" t="s">
        <v>15</v>
      </c>
      <c r="E2372" s="3" t="s">
        <v>28</v>
      </c>
      <c r="F2372" s="5">
        <v>42450</v>
      </c>
      <c r="G2372">
        <v>275994002</v>
      </c>
      <c r="H2372" s="5">
        <v>42491</v>
      </c>
      <c r="I2372" s="7">
        <v>1613</v>
      </c>
      <c r="J2372" s="9">
        <v>109.28</v>
      </c>
      <c r="K2372" s="9">
        <v>35.840000000000003</v>
      </c>
      <c r="L2372" s="9">
        <v>176268.64</v>
      </c>
      <c r="M2372" s="9">
        <v>57809.919999999998</v>
      </c>
      <c r="N2372" s="9">
        <v>118458.72</v>
      </c>
    </row>
    <row r="2373" spans="1:14" x14ac:dyDescent="0.3">
      <c r="A2373" t="s">
        <v>21</v>
      </c>
      <c r="B2373" t="s">
        <v>201</v>
      </c>
      <c r="C2373" s="3" t="s">
        <v>50</v>
      </c>
      <c r="D2373" s="3" t="s">
        <v>24</v>
      </c>
      <c r="E2373" s="3" t="s">
        <v>20</v>
      </c>
      <c r="F2373" s="5">
        <v>41446</v>
      </c>
      <c r="G2373">
        <v>140581071</v>
      </c>
      <c r="H2373" s="5">
        <v>41470</v>
      </c>
      <c r="I2373" s="7">
        <v>9918</v>
      </c>
      <c r="J2373" s="9">
        <v>81.73</v>
      </c>
      <c r="K2373" s="9">
        <v>56.67</v>
      </c>
      <c r="L2373" s="9">
        <v>810598.14</v>
      </c>
      <c r="M2373" s="9">
        <v>562053.06000000006</v>
      </c>
      <c r="N2373" s="9">
        <v>248545.08</v>
      </c>
    </row>
    <row r="2374" spans="1:14" x14ac:dyDescent="0.3">
      <c r="A2374" t="s">
        <v>12</v>
      </c>
      <c r="B2374" t="s">
        <v>118</v>
      </c>
      <c r="C2374" s="3" t="s">
        <v>34</v>
      </c>
      <c r="D2374" s="3" t="s">
        <v>15</v>
      </c>
      <c r="E2374" s="3" t="s">
        <v>28</v>
      </c>
      <c r="F2374" s="5">
        <v>42348</v>
      </c>
      <c r="G2374">
        <v>182666003</v>
      </c>
      <c r="H2374" s="5">
        <v>42387</v>
      </c>
      <c r="I2374" s="7">
        <v>3784</v>
      </c>
      <c r="J2374" s="9">
        <v>421.89</v>
      </c>
      <c r="K2374" s="9">
        <v>364.69</v>
      </c>
      <c r="L2374" s="9">
        <v>1596431.76</v>
      </c>
      <c r="M2374" s="9">
        <v>1379986.96</v>
      </c>
      <c r="N2374" s="9">
        <v>216444.79999999999</v>
      </c>
    </row>
    <row r="2375" spans="1:14" x14ac:dyDescent="0.3">
      <c r="A2375" t="s">
        <v>17</v>
      </c>
      <c r="B2375" t="s">
        <v>160</v>
      </c>
      <c r="C2375" s="3" t="s">
        <v>23</v>
      </c>
      <c r="D2375" s="3" t="s">
        <v>24</v>
      </c>
      <c r="E2375" s="3" t="s">
        <v>20</v>
      </c>
      <c r="F2375" s="5">
        <v>41113</v>
      </c>
      <c r="G2375">
        <v>300735127</v>
      </c>
      <c r="H2375" s="5">
        <v>41138</v>
      </c>
      <c r="I2375" s="7">
        <v>3062</v>
      </c>
      <c r="J2375" s="9">
        <v>154.06</v>
      </c>
      <c r="K2375" s="9">
        <v>90.93</v>
      </c>
      <c r="L2375" s="9">
        <v>471731.72</v>
      </c>
      <c r="M2375" s="9">
        <v>278427.65999999997</v>
      </c>
      <c r="N2375" s="9">
        <v>193304.06</v>
      </c>
    </row>
    <row r="2376" spans="1:14" x14ac:dyDescent="0.3">
      <c r="A2376" t="s">
        <v>12</v>
      </c>
      <c r="B2376" t="s">
        <v>163</v>
      </c>
      <c r="C2376" s="3" t="s">
        <v>64</v>
      </c>
      <c r="D2376" s="3" t="s">
        <v>24</v>
      </c>
      <c r="E2376" s="3" t="s">
        <v>28</v>
      </c>
      <c r="F2376" s="5">
        <v>40999</v>
      </c>
      <c r="G2376">
        <v>463587272</v>
      </c>
      <c r="H2376" s="5">
        <v>41013</v>
      </c>
      <c r="I2376" s="7">
        <v>4630</v>
      </c>
      <c r="J2376" s="9">
        <v>9.33</v>
      </c>
      <c r="K2376" s="9">
        <v>6.92</v>
      </c>
      <c r="L2376" s="9">
        <v>43197.9</v>
      </c>
      <c r="M2376" s="9">
        <v>32039.599999999999</v>
      </c>
      <c r="N2376" s="9">
        <v>11158.3</v>
      </c>
    </row>
    <row r="2377" spans="1:14" x14ac:dyDescent="0.3">
      <c r="A2377" t="s">
        <v>21</v>
      </c>
      <c r="B2377" t="s">
        <v>146</v>
      </c>
      <c r="C2377" s="3" t="s">
        <v>38</v>
      </c>
      <c r="D2377" s="3" t="s">
        <v>15</v>
      </c>
      <c r="E2377" s="3" t="s">
        <v>39</v>
      </c>
      <c r="F2377" s="5">
        <v>42888</v>
      </c>
      <c r="G2377">
        <v>260333764</v>
      </c>
      <c r="H2377" s="5">
        <v>42938</v>
      </c>
      <c r="I2377" s="7">
        <v>7401</v>
      </c>
      <c r="J2377" s="9">
        <v>205.7</v>
      </c>
      <c r="K2377" s="9">
        <v>117.11</v>
      </c>
      <c r="L2377" s="9">
        <v>1522385.7</v>
      </c>
      <c r="M2377" s="9">
        <v>866731.11</v>
      </c>
      <c r="N2377" s="9">
        <v>655654.59</v>
      </c>
    </row>
    <row r="2378" spans="1:14" x14ac:dyDescent="0.3">
      <c r="A2378" t="s">
        <v>35</v>
      </c>
      <c r="B2378" t="s">
        <v>188</v>
      </c>
      <c r="C2378" s="3" t="s">
        <v>46</v>
      </c>
      <c r="D2378" s="3" t="s">
        <v>24</v>
      </c>
      <c r="E2378" s="3" t="s">
        <v>20</v>
      </c>
      <c r="F2378" s="5">
        <v>41135</v>
      </c>
      <c r="G2378">
        <v>250398433</v>
      </c>
      <c r="H2378" s="5">
        <v>41148</v>
      </c>
      <c r="I2378" s="7">
        <v>7316</v>
      </c>
      <c r="J2378" s="9">
        <v>152.58000000000001</v>
      </c>
      <c r="K2378" s="9">
        <v>97.44</v>
      </c>
      <c r="L2378" s="9">
        <v>1116275.28</v>
      </c>
      <c r="M2378" s="9">
        <v>712871.04</v>
      </c>
      <c r="N2378" s="9">
        <v>403404.24</v>
      </c>
    </row>
    <row r="2379" spans="1:14" x14ac:dyDescent="0.3">
      <c r="A2379" t="s">
        <v>12</v>
      </c>
      <c r="B2379" t="s">
        <v>33</v>
      </c>
      <c r="C2379" s="3" t="s">
        <v>38</v>
      </c>
      <c r="D2379" s="3" t="s">
        <v>24</v>
      </c>
      <c r="E2379" s="3" t="s">
        <v>20</v>
      </c>
      <c r="F2379" s="5">
        <v>41551</v>
      </c>
      <c r="G2379">
        <v>613517606</v>
      </c>
      <c r="H2379" s="5">
        <v>41601</v>
      </c>
      <c r="I2379" s="7">
        <v>2348</v>
      </c>
      <c r="J2379" s="9">
        <v>205.7</v>
      </c>
      <c r="K2379" s="9">
        <v>117.11</v>
      </c>
      <c r="L2379" s="9">
        <v>482983.6</v>
      </c>
      <c r="M2379" s="9">
        <v>274974.28000000003</v>
      </c>
      <c r="N2379" s="9">
        <v>208009.32</v>
      </c>
    </row>
    <row r="2380" spans="1:14" x14ac:dyDescent="0.3">
      <c r="A2380" t="s">
        <v>12</v>
      </c>
      <c r="B2380" t="s">
        <v>118</v>
      </c>
      <c r="C2380" s="3" t="s">
        <v>25</v>
      </c>
      <c r="D2380" s="3" t="s">
        <v>15</v>
      </c>
      <c r="E2380" s="3" t="s">
        <v>28</v>
      </c>
      <c r="F2380" s="5">
        <v>40651</v>
      </c>
      <c r="G2380">
        <v>699740111</v>
      </c>
      <c r="H2380" s="5">
        <v>40694</v>
      </c>
      <c r="I2380" s="7">
        <v>7504</v>
      </c>
      <c r="J2380" s="9">
        <v>668.27</v>
      </c>
      <c r="K2380" s="9">
        <v>502.54</v>
      </c>
      <c r="L2380" s="9">
        <v>5014698.08</v>
      </c>
      <c r="M2380" s="9">
        <v>3771060.16</v>
      </c>
      <c r="N2380" s="9">
        <v>1243637.92</v>
      </c>
    </row>
    <row r="2381" spans="1:14" x14ac:dyDescent="0.3">
      <c r="A2381" t="s">
        <v>17</v>
      </c>
      <c r="B2381" t="s">
        <v>18</v>
      </c>
      <c r="C2381" s="3" t="s">
        <v>52</v>
      </c>
      <c r="D2381" s="3" t="s">
        <v>15</v>
      </c>
      <c r="E2381" s="3" t="s">
        <v>16</v>
      </c>
      <c r="F2381" s="5">
        <v>40873</v>
      </c>
      <c r="G2381">
        <v>379427278</v>
      </c>
      <c r="H2381" s="5">
        <v>40911</v>
      </c>
      <c r="I2381" s="7">
        <v>9818</v>
      </c>
      <c r="J2381" s="9">
        <v>437.2</v>
      </c>
      <c r="K2381" s="9">
        <v>263.33</v>
      </c>
      <c r="L2381" s="9">
        <v>4292429.5999999996</v>
      </c>
      <c r="M2381" s="9">
        <v>2585373.94</v>
      </c>
      <c r="N2381" s="9">
        <v>1707055.66</v>
      </c>
    </row>
    <row r="2382" spans="1:14" x14ac:dyDescent="0.3">
      <c r="A2382" t="s">
        <v>17</v>
      </c>
      <c r="B2382" t="s">
        <v>182</v>
      </c>
      <c r="C2382" s="3" t="s">
        <v>52</v>
      </c>
      <c r="D2382" s="3" t="s">
        <v>24</v>
      </c>
      <c r="E2382" s="3" t="s">
        <v>20</v>
      </c>
      <c r="F2382" s="5">
        <v>40896</v>
      </c>
      <c r="G2382">
        <v>493252933</v>
      </c>
      <c r="H2382" s="5">
        <v>40917</v>
      </c>
      <c r="I2382" s="7">
        <v>3359</v>
      </c>
      <c r="J2382" s="9">
        <v>437.2</v>
      </c>
      <c r="K2382" s="9">
        <v>263.33</v>
      </c>
      <c r="L2382" s="9">
        <v>1468554.8</v>
      </c>
      <c r="M2382" s="9">
        <v>884525.47</v>
      </c>
      <c r="N2382" s="9">
        <v>584029.32999999996</v>
      </c>
    </row>
    <row r="2383" spans="1:14" x14ac:dyDescent="0.3">
      <c r="A2383" t="s">
        <v>12</v>
      </c>
      <c r="B2383" t="s">
        <v>92</v>
      </c>
      <c r="C2383" s="3" t="s">
        <v>32</v>
      </c>
      <c r="D2383" s="3" t="s">
        <v>15</v>
      </c>
      <c r="E2383" s="3" t="s">
        <v>39</v>
      </c>
      <c r="F2383" s="5">
        <v>42551</v>
      </c>
      <c r="G2383">
        <v>602203404</v>
      </c>
      <c r="H2383" s="5">
        <v>42592</v>
      </c>
      <c r="I2383" s="7">
        <v>4225</v>
      </c>
      <c r="J2383" s="9">
        <v>255.28</v>
      </c>
      <c r="K2383" s="9">
        <v>159.41999999999999</v>
      </c>
      <c r="L2383" s="9">
        <v>1078558</v>
      </c>
      <c r="M2383" s="9">
        <v>673549.5</v>
      </c>
      <c r="N2383" s="9">
        <v>405008.5</v>
      </c>
    </row>
    <row r="2384" spans="1:14" x14ac:dyDescent="0.3">
      <c r="A2384" t="s">
        <v>21</v>
      </c>
      <c r="B2384" t="s">
        <v>65</v>
      </c>
      <c r="C2384" s="3" t="s">
        <v>64</v>
      </c>
      <c r="D2384" s="3" t="s">
        <v>24</v>
      </c>
      <c r="E2384" s="3" t="s">
        <v>20</v>
      </c>
      <c r="F2384" s="5">
        <v>41146</v>
      </c>
      <c r="G2384">
        <v>337577521</v>
      </c>
      <c r="H2384" s="5">
        <v>41179</v>
      </c>
      <c r="I2384" s="7">
        <v>5545</v>
      </c>
      <c r="J2384" s="9">
        <v>9.33</v>
      </c>
      <c r="K2384" s="9">
        <v>6.92</v>
      </c>
      <c r="L2384" s="9">
        <v>51734.85</v>
      </c>
      <c r="M2384" s="9">
        <v>38371.4</v>
      </c>
      <c r="N2384" s="9">
        <v>13363.45</v>
      </c>
    </row>
    <row r="2385" spans="1:14" x14ac:dyDescent="0.3">
      <c r="A2385" t="s">
        <v>17</v>
      </c>
      <c r="B2385" t="s">
        <v>74</v>
      </c>
      <c r="C2385" s="3" t="s">
        <v>38</v>
      </c>
      <c r="D2385" s="3" t="s">
        <v>15</v>
      </c>
      <c r="E2385" s="3" t="s">
        <v>16</v>
      </c>
      <c r="F2385" s="5">
        <v>40674</v>
      </c>
      <c r="G2385">
        <v>750986611</v>
      </c>
      <c r="H2385" s="5">
        <v>40721</v>
      </c>
      <c r="I2385" s="7">
        <v>2482</v>
      </c>
      <c r="J2385" s="9">
        <v>205.7</v>
      </c>
      <c r="K2385" s="9">
        <v>117.11</v>
      </c>
      <c r="L2385" s="9">
        <v>510547.4</v>
      </c>
      <c r="M2385" s="9">
        <v>290667.02</v>
      </c>
      <c r="N2385" s="9">
        <v>219880.38</v>
      </c>
    </row>
    <row r="2386" spans="1:14" x14ac:dyDescent="0.3">
      <c r="A2386" t="s">
        <v>21</v>
      </c>
      <c r="B2386" t="s">
        <v>126</v>
      </c>
      <c r="C2386" s="3" t="s">
        <v>46</v>
      </c>
      <c r="D2386" s="3" t="s">
        <v>24</v>
      </c>
      <c r="E2386" s="3" t="s">
        <v>16</v>
      </c>
      <c r="F2386" s="5">
        <v>41370</v>
      </c>
      <c r="G2386">
        <v>264354503</v>
      </c>
      <c r="H2386" s="5">
        <v>41390</v>
      </c>
      <c r="I2386" s="7">
        <v>7227</v>
      </c>
      <c r="J2386" s="9">
        <v>152.58000000000001</v>
      </c>
      <c r="K2386" s="9">
        <v>97.44</v>
      </c>
      <c r="L2386" s="9">
        <v>1102695.6599999999</v>
      </c>
      <c r="M2386" s="9">
        <v>704198.88</v>
      </c>
      <c r="N2386" s="9">
        <v>398496.78</v>
      </c>
    </row>
    <row r="2387" spans="1:14" x14ac:dyDescent="0.3">
      <c r="A2387" t="s">
        <v>17</v>
      </c>
      <c r="B2387" t="s">
        <v>77</v>
      </c>
      <c r="C2387" s="3" t="s">
        <v>34</v>
      </c>
      <c r="D2387" s="3" t="s">
        <v>15</v>
      </c>
      <c r="E2387" s="3" t="s">
        <v>28</v>
      </c>
      <c r="F2387" s="5">
        <v>41088</v>
      </c>
      <c r="G2387">
        <v>519917523</v>
      </c>
      <c r="H2387" s="5">
        <v>41094</v>
      </c>
      <c r="I2387" s="7">
        <v>4004</v>
      </c>
      <c r="J2387" s="9">
        <v>421.89</v>
      </c>
      <c r="K2387" s="9">
        <v>364.69</v>
      </c>
      <c r="L2387" s="9">
        <v>1689247.56</v>
      </c>
      <c r="M2387" s="9">
        <v>1460218.76</v>
      </c>
      <c r="N2387" s="9">
        <v>229028.8</v>
      </c>
    </row>
    <row r="2388" spans="1:14" x14ac:dyDescent="0.3">
      <c r="A2388" t="s">
        <v>17</v>
      </c>
      <c r="B2388" t="s">
        <v>48</v>
      </c>
      <c r="C2388" s="3" t="s">
        <v>64</v>
      </c>
      <c r="D2388" s="3" t="s">
        <v>15</v>
      </c>
      <c r="E2388" s="3" t="s">
        <v>20</v>
      </c>
      <c r="F2388" s="5">
        <v>42225</v>
      </c>
      <c r="G2388">
        <v>530224502</v>
      </c>
      <c r="H2388" s="5">
        <v>42268</v>
      </c>
      <c r="I2388" s="7">
        <v>4068</v>
      </c>
      <c r="J2388" s="9">
        <v>9.33</v>
      </c>
      <c r="K2388" s="9">
        <v>6.92</v>
      </c>
      <c r="L2388" s="9">
        <v>37954.44</v>
      </c>
      <c r="M2388" s="9">
        <v>28150.560000000001</v>
      </c>
      <c r="N2388" s="9">
        <v>9803.8799999999992</v>
      </c>
    </row>
    <row r="2389" spans="1:14" x14ac:dyDescent="0.3">
      <c r="A2389" t="s">
        <v>17</v>
      </c>
      <c r="B2389" t="s">
        <v>56</v>
      </c>
      <c r="C2389" s="3" t="s">
        <v>38</v>
      </c>
      <c r="D2389" s="3" t="s">
        <v>24</v>
      </c>
      <c r="E2389" s="3" t="s">
        <v>16</v>
      </c>
      <c r="F2389" s="5">
        <v>42032</v>
      </c>
      <c r="G2389">
        <v>728136765</v>
      </c>
      <c r="H2389" s="5">
        <v>42065</v>
      </c>
      <c r="I2389" s="7">
        <v>705</v>
      </c>
      <c r="J2389" s="9">
        <v>205.7</v>
      </c>
      <c r="K2389" s="9">
        <v>117.11</v>
      </c>
      <c r="L2389" s="9">
        <v>145018.5</v>
      </c>
      <c r="M2389" s="9">
        <v>82562.55</v>
      </c>
      <c r="N2389" s="9">
        <v>62455.95</v>
      </c>
    </row>
    <row r="2390" spans="1:14" x14ac:dyDescent="0.3">
      <c r="A2390" t="s">
        <v>35</v>
      </c>
      <c r="B2390" t="s">
        <v>180</v>
      </c>
      <c r="C2390" s="3" t="s">
        <v>19</v>
      </c>
      <c r="D2390" s="3" t="s">
        <v>15</v>
      </c>
      <c r="E2390" s="3" t="s">
        <v>39</v>
      </c>
      <c r="F2390" s="5">
        <v>42298</v>
      </c>
      <c r="G2390">
        <v>716828143</v>
      </c>
      <c r="H2390" s="5">
        <v>42316</v>
      </c>
      <c r="I2390" s="7">
        <v>4232</v>
      </c>
      <c r="J2390" s="9">
        <v>47.45</v>
      </c>
      <c r="K2390" s="9">
        <v>31.79</v>
      </c>
      <c r="L2390" s="9">
        <v>200808.4</v>
      </c>
      <c r="M2390" s="9">
        <v>134535.28</v>
      </c>
      <c r="N2390" s="9">
        <v>66273.119999999995</v>
      </c>
    </row>
    <row r="2391" spans="1:14" x14ac:dyDescent="0.3">
      <c r="A2391" t="s">
        <v>35</v>
      </c>
      <c r="B2391" t="s">
        <v>63</v>
      </c>
      <c r="C2391" s="3" t="s">
        <v>50</v>
      </c>
      <c r="D2391" s="3" t="s">
        <v>24</v>
      </c>
      <c r="E2391" s="3" t="s">
        <v>39</v>
      </c>
      <c r="F2391" s="5">
        <v>42436</v>
      </c>
      <c r="G2391">
        <v>619784963</v>
      </c>
      <c r="H2391" s="5">
        <v>42439</v>
      </c>
      <c r="I2391" s="7">
        <v>6998</v>
      </c>
      <c r="J2391" s="9">
        <v>81.73</v>
      </c>
      <c r="K2391" s="9">
        <v>56.67</v>
      </c>
      <c r="L2391" s="9">
        <v>571946.54</v>
      </c>
      <c r="M2391" s="9">
        <v>396576.66</v>
      </c>
      <c r="N2391" s="9">
        <v>175369.88</v>
      </c>
    </row>
    <row r="2392" spans="1:14" x14ac:dyDescent="0.3">
      <c r="A2392" t="s">
        <v>21</v>
      </c>
      <c r="B2392" t="s">
        <v>126</v>
      </c>
      <c r="C2392" s="3" t="s">
        <v>46</v>
      </c>
      <c r="D2392" s="3" t="s">
        <v>15</v>
      </c>
      <c r="E2392" s="3" t="s">
        <v>20</v>
      </c>
      <c r="F2392" s="5">
        <v>40864</v>
      </c>
      <c r="G2392">
        <v>630806052</v>
      </c>
      <c r="H2392" s="5">
        <v>40895</v>
      </c>
      <c r="I2392" s="7">
        <v>8384</v>
      </c>
      <c r="J2392" s="9">
        <v>152.58000000000001</v>
      </c>
      <c r="K2392" s="9">
        <v>97.44</v>
      </c>
      <c r="L2392" s="9">
        <v>1279230.72</v>
      </c>
      <c r="M2392" s="9">
        <v>816936.95999999996</v>
      </c>
      <c r="N2392" s="9">
        <v>462293.76000000001</v>
      </c>
    </row>
    <row r="2393" spans="1:14" x14ac:dyDescent="0.3">
      <c r="A2393" t="s">
        <v>44</v>
      </c>
      <c r="B2393" t="s">
        <v>122</v>
      </c>
      <c r="C2393" s="3" t="s">
        <v>23</v>
      </c>
      <c r="D2393" s="3" t="s">
        <v>15</v>
      </c>
      <c r="E2393" s="3" t="s">
        <v>16</v>
      </c>
      <c r="F2393" s="5">
        <v>41921</v>
      </c>
      <c r="G2393">
        <v>564002740</v>
      </c>
      <c r="H2393" s="5">
        <v>41926</v>
      </c>
      <c r="I2393" s="7">
        <v>9799</v>
      </c>
      <c r="J2393" s="9">
        <v>154.06</v>
      </c>
      <c r="K2393" s="9">
        <v>90.93</v>
      </c>
      <c r="L2393" s="9">
        <v>1509633.94</v>
      </c>
      <c r="M2393" s="9">
        <v>891023.07</v>
      </c>
      <c r="N2393" s="9">
        <v>618610.87</v>
      </c>
    </row>
    <row r="2394" spans="1:14" x14ac:dyDescent="0.3">
      <c r="A2394" t="s">
        <v>29</v>
      </c>
      <c r="B2394" t="s">
        <v>178</v>
      </c>
      <c r="C2394" s="3" t="s">
        <v>46</v>
      </c>
      <c r="D2394" s="3" t="s">
        <v>24</v>
      </c>
      <c r="E2394" s="3" t="s">
        <v>39</v>
      </c>
      <c r="F2394" s="5">
        <v>40656</v>
      </c>
      <c r="G2394">
        <v>303798854</v>
      </c>
      <c r="H2394" s="5">
        <v>40679</v>
      </c>
      <c r="I2394" s="7">
        <v>9687</v>
      </c>
      <c r="J2394" s="9">
        <v>152.58000000000001</v>
      </c>
      <c r="K2394" s="9">
        <v>97.44</v>
      </c>
      <c r="L2394" s="9">
        <v>1478042.46</v>
      </c>
      <c r="M2394" s="9">
        <v>943901.28</v>
      </c>
      <c r="N2394" s="9">
        <v>534141.18000000005</v>
      </c>
    </row>
    <row r="2395" spans="1:14" x14ac:dyDescent="0.3">
      <c r="A2395" t="s">
        <v>17</v>
      </c>
      <c r="B2395" t="s">
        <v>62</v>
      </c>
      <c r="C2395" s="3" t="s">
        <v>50</v>
      </c>
      <c r="D2395" s="3" t="s">
        <v>15</v>
      </c>
      <c r="E2395" s="3" t="s">
        <v>28</v>
      </c>
      <c r="F2395" s="5">
        <v>40802</v>
      </c>
      <c r="G2395">
        <v>254930722</v>
      </c>
      <c r="H2395" s="5">
        <v>40843</v>
      </c>
      <c r="I2395" s="7">
        <v>8521</v>
      </c>
      <c r="J2395" s="9">
        <v>81.73</v>
      </c>
      <c r="K2395" s="9">
        <v>56.67</v>
      </c>
      <c r="L2395" s="9">
        <v>696421.33</v>
      </c>
      <c r="M2395" s="9">
        <v>482885.07</v>
      </c>
      <c r="N2395" s="9">
        <v>213536.26</v>
      </c>
    </row>
    <row r="2396" spans="1:14" x14ac:dyDescent="0.3">
      <c r="A2396" t="s">
        <v>17</v>
      </c>
      <c r="B2396" t="s">
        <v>53</v>
      </c>
      <c r="C2396" s="3" t="s">
        <v>23</v>
      </c>
      <c r="D2396" s="3" t="s">
        <v>15</v>
      </c>
      <c r="E2396" s="3" t="s">
        <v>20</v>
      </c>
      <c r="F2396" s="5">
        <v>42333</v>
      </c>
      <c r="G2396">
        <v>892447173</v>
      </c>
      <c r="H2396" s="5">
        <v>42337</v>
      </c>
      <c r="I2396" s="7">
        <v>3806</v>
      </c>
      <c r="J2396" s="9">
        <v>154.06</v>
      </c>
      <c r="K2396" s="9">
        <v>90.93</v>
      </c>
      <c r="L2396" s="9">
        <v>586352.36</v>
      </c>
      <c r="M2396" s="9">
        <v>346079.58</v>
      </c>
      <c r="N2396" s="9">
        <v>240272.78</v>
      </c>
    </row>
    <row r="2397" spans="1:14" x14ac:dyDescent="0.3">
      <c r="A2397" t="s">
        <v>17</v>
      </c>
      <c r="B2397" t="s">
        <v>154</v>
      </c>
      <c r="C2397" s="3" t="s">
        <v>52</v>
      </c>
      <c r="D2397" s="3" t="s">
        <v>24</v>
      </c>
      <c r="E2397" s="3" t="s">
        <v>16</v>
      </c>
      <c r="F2397" s="5">
        <v>42848</v>
      </c>
      <c r="G2397">
        <v>511709535</v>
      </c>
      <c r="H2397" s="5">
        <v>42870</v>
      </c>
      <c r="I2397" s="7">
        <v>5077</v>
      </c>
      <c r="J2397" s="9">
        <v>437.2</v>
      </c>
      <c r="K2397" s="9">
        <v>263.33</v>
      </c>
      <c r="L2397" s="9">
        <v>2219664.4</v>
      </c>
      <c r="M2397" s="9">
        <v>1336926.4099999999</v>
      </c>
      <c r="N2397" s="9">
        <v>882737.99</v>
      </c>
    </row>
    <row r="2398" spans="1:14" x14ac:dyDescent="0.3">
      <c r="A2398" t="s">
        <v>44</v>
      </c>
      <c r="B2398" t="s">
        <v>75</v>
      </c>
      <c r="C2398" s="3" t="s">
        <v>50</v>
      </c>
      <c r="D2398" s="3" t="s">
        <v>24</v>
      </c>
      <c r="E2398" s="3" t="s">
        <v>39</v>
      </c>
      <c r="F2398" s="5">
        <v>41715</v>
      </c>
      <c r="G2398">
        <v>178391635</v>
      </c>
      <c r="H2398" s="5">
        <v>41758</v>
      </c>
      <c r="I2398" s="7">
        <v>8904</v>
      </c>
      <c r="J2398" s="9">
        <v>81.73</v>
      </c>
      <c r="K2398" s="9">
        <v>56.67</v>
      </c>
      <c r="L2398" s="9">
        <v>727723.92</v>
      </c>
      <c r="M2398" s="9">
        <v>504589.68</v>
      </c>
      <c r="N2398" s="9">
        <v>223134.24</v>
      </c>
    </row>
    <row r="2399" spans="1:14" x14ac:dyDescent="0.3">
      <c r="A2399" t="s">
        <v>17</v>
      </c>
      <c r="B2399" t="s">
        <v>116</v>
      </c>
      <c r="C2399" s="3" t="s">
        <v>43</v>
      </c>
      <c r="D2399" s="3" t="s">
        <v>15</v>
      </c>
      <c r="E2399" s="3" t="s">
        <v>28</v>
      </c>
      <c r="F2399" s="5">
        <v>41459</v>
      </c>
      <c r="G2399">
        <v>578479802</v>
      </c>
      <c r="H2399" s="5">
        <v>41485</v>
      </c>
      <c r="I2399" s="7">
        <v>3883</v>
      </c>
      <c r="J2399" s="9">
        <v>109.28</v>
      </c>
      <c r="K2399" s="9">
        <v>35.840000000000003</v>
      </c>
      <c r="L2399" s="9">
        <v>424334.24</v>
      </c>
      <c r="M2399" s="9">
        <v>139166.72</v>
      </c>
      <c r="N2399" s="9">
        <v>285167.52</v>
      </c>
    </row>
    <row r="2400" spans="1:14" x14ac:dyDescent="0.3">
      <c r="A2400" t="s">
        <v>44</v>
      </c>
      <c r="B2400" t="s">
        <v>123</v>
      </c>
      <c r="C2400" s="3" t="s">
        <v>43</v>
      </c>
      <c r="D2400" s="3" t="s">
        <v>15</v>
      </c>
      <c r="E2400" s="3" t="s">
        <v>28</v>
      </c>
      <c r="F2400" s="5">
        <v>40843</v>
      </c>
      <c r="G2400">
        <v>668272864</v>
      </c>
      <c r="H2400" s="5">
        <v>40864</v>
      </c>
      <c r="I2400" s="7">
        <v>5646</v>
      </c>
      <c r="J2400" s="9">
        <v>109.28</v>
      </c>
      <c r="K2400" s="9">
        <v>35.840000000000003</v>
      </c>
      <c r="L2400" s="9">
        <v>616994.88</v>
      </c>
      <c r="M2400" s="9">
        <v>202352.64000000001</v>
      </c>
      <c r="N2400" s="9">
        <v>414642.24</v>
      </c>
    </row>
    <row r="2401" spans="1:14" x14ac:dyDescent="0.3">
      <c r="A2401" t="s">
        <v>21</v>
      </c>
      <c r="B2401" t="s">
        <v>143</v>
      </c>
      <c r="C2401" s="3" t="s">
        <v>25</v>
      </c>
      <c r="D2401" s="3" t="s">
        <v>24</v>
      </c>
      <c r="E2401" s="3" t="s">
        <v>39</v>
      </c>
      <c r="F2401" s="5">
        <v>41788</v>
      </c>
      <c r="G2401">
        <v>824382150</v>
      </c>
      <c r="H2401" s="5">
        <v>41829</v>
      </c>
      <c r="I2401" s="7">
        <v>1853</v>
      </c>
      <c r="J2401" s="9">
        <v>668.27</v>
      </c>
      <c r="K2401" s="9">
        <v>502.54</v>
      </c>
      <c r="L2401" s="9">
        <v>1238304.31</v>
      </c>
      <c r="M2401" s="9">
        <v>931206.62</v>
      </c>
      <c r="N2401" s="9">
        <v>307097.69</v>
      </c>
    </row>
    <row r="2402" spans="1:14" x14ac:dyDescent="0.3">
      <c r="A2402" t="s">
        <v>35</v>
      </c>
      <c r="B2402" t="s">
        <v>177</v>
      </c>
      <c r="C2402" s="3" t="s">
        <v>50</v>
      </c>
      <c r="D2402" s="3" t="s">
        <v>24</v>
      </c>
      <c r="E2402" s="3" t="s">
        <v>39</v>
      </c>
      <c r="F2402" s="5">
        <v>42451</v>
      </c>
      <c r="G2402">
        <v>593731486</v>
      </c>
      <c r="H2402" s="5">
        <v>42486</v>
      </c>
      <c r="I2402" s="7">
        <v>7196</v>
      </c>
      <c r="J2402" s="9">
        <v>81.73</v>
      </c>
      <c r="K2402" s="9">
        <v>56.67</v>
      </c>
      <c r="L2402" s="9">
        <v>588129.07999999996</v>
      </c>
      <c r="M2402" s="9">
        <v>407797.32</v>
      </c>
      <c r="N2402" s="9">
        <v>180331.76</v>
      </c>
    </row>
    <row r="2403" spans="1:14" x14ac:dyDescent="0.3">
      <c r="A2403" t="s">
        <v>44</v>
      </c>
      <c r="B2403" t="s">
        <v>207</v>
      </c>
      <c r="C2403" s="3" t="s">
        <v>52</v>
      </c>
      <c r="D2403" s="3" t="s">
        <v>15</v>
      </c>
      <c r="E2403" s="3" t="s">
        <v>20</v>
      </c>
      <c r="F2403" s="5">
        <v>41382</v>
      </c>
      <c r="G2403">
        <v>943557202</v>
      </c>
      <c r="H2403" s="5">
        <v>41399</v>
      </c>
      <c r="I2403" s="7">
        <v>8399</v>
      </c>
      <c r="J2403" s="9">
        <v>437.2</v>
      </c>
      <c r="K2403" s="9">
        <v>263.33</v>
      </c>
      <c r="L2403" s="9">
        <v>3672042.8</v>
      </c>
      <c r="M2403" s="9">
        <v>2211708.67</v>
      </c>
      <c r="N2403" s="9">
        <v>1460334.13</v>
      </c>
    </row>
    <row r="2404" spans="1:14" x14ac:dyDescent="0.3">
      <c r="A2404" t="s">
        <v>12</v>
      </c>
      <c r="B2404" t="s">
        <v>147</v>
      </c>
      <c r="C2404" s="3" t="s">
        <v>34</v>
      </c>
      <c r="D2404" s="3" t="s">
        <v>15</v>
      </c>
      <c r="E2404" s="3" t="s">
        <v>39</v>
      </c>
      <c r="F2404" s="5">
        <v>41666</v>
      </c>
      <c r="G2404">
        <v>211408126</v>
      </c>
      <c r="H2404" s="5">
        <v>41706</v>
      </c>
      <c r="I2404" s="7">
        <v>9217</v>
      </c>
      <c r="J2404" s="9">
        <v>421.89</v>
      </c>
      <c r="K2404" s="9">
        <v>364.69</v>
      </c>
      <c r="L2404" s="9">
        <v>3888560.13</v>
      </c>
      <c r="M2404" s="9">
        <v>3361347.73</v>
      </c>
      <c r="N2404" s="9">
        <v>527212.4</v>
      </c>
    </row>
    <row r="2405" spans="1:14" x14ac:dyDescent="0.3">
      <c r="A2405" t="s">
        <v>12</v>
      </c>
      <c r="B2405" t="s">
        <v>88</v>
      </c>
      <c r="C2405" s="3" t="s">
        <v>38</v>
      </c>
      <c r="D2405" s="3" t="s">
        <v>15</v>
      </c>
      <c r="E2405" s="3" t="s">
        <v>39</v>
      </c>
      <c r="F2405" s="5">
        <v>41247</v>
      </c>
      <c r="G2405">
        <v>855145585</v>
      </c>
      <c r="H2405" s="5">
        <v>41265</v>
      </c>
      <c r="I2405" s="7">
        <v>5437</v>
      </c>
      <c r="J2405" s="9">
        <v>205.7</v>
      </c>
      <c r="K2405" s="9">
        <v>117.11</v>
      </c>
      <c r="L2405" s="9">
        <v>1118390.8999999999</v>
      </c>
      <c r="M2405" s="9">
        <v>636727.06999999995</v>
      </c>
      <c r="N2405" s="9">
        <v>481663.83</v>
      </c>
    </row>
    <row r="2406" spans="1:14" x14ac:dyDescent="0.3">
      <c r="A2406" t="s">
        <v>17</v>
      </c>
      <c r="B2406" t="s">
        <v>51</v>
      </c>
      <c r="C2406" s="3" t="s">
        <v>46</v>
      </c>
      <c r="D2406" s="3" t="s">
        <v>24</v>
      </c>
      <c r="E2406" s="3" t="s">
        <v>16</v>
      </c>
      <c r="F2406" s="5">
        <v>42604</v>
      </c>
      <c r="G2406">
        <v>902943408</v>
      </c>
      <c r="H2406" s="5">
        <v>42610</v>
      </c>
      <c r="I2406" s="7">
        <v>9875</v>
      </c>
      <c r="J2406" s="9">
        <v>152.58000000000001</v>
      </c>
      <c r="K2406" s="9">
        <v>97.44</v>
      </c>
      <c r="L2406" s="9">
        <v>1506727.5</v>
      </c>
      <c r="M2406" s="9">
        <v>962220</v>
      </c>
      <c r="N2406" s="9">
        <v>544507.5</v>
      </c>
    </row>
    <row r="2407" spans="1:14" x14ac:dyDescent="0.3">
      <c r="A2407" t="s">
        <v>17</v>
      </c>
      <c r="B2407" t="s">
        <v>171</v>
      </c>
      <c r="C2407" s="3" t="s">
        <v>52</v>
      </c>
      <c r="D2407" s="3" t="s">
        <v>24</v>
      </c>
      <c r="E2407" s="3" t="s">
        <v>28</v>
      </c>
      <c r="F2407" s="5">
        <v>40312</v>
      </c>
      <c r="G2407">
        <v>703287923</v>
      </c>
      <c r="H2407" s="5">
        <v>40333</v>
      </c>
      <c r="I2407" s="7">
        <v>7380</v>
      </c>
      <c r="J2407" s="9">
        <v>437.2</v>
      </c>
      <c r="K2407" s="9">
        <v>263.33</v>
      </c>
      <c r="L2407" s="9">
        <v>3226536</v>
      </c>
      <c r="M2407" s="9">
        <v>1943375.4</v>
      </c>
      <c r="N2407" s="9">
        <v>1283160.6000000001</v>
      </c>
    </row>
    <row r="2408" spans="1:14" x14ac:dyDescent="0.3">
      <c r="A2408" t="s">
        <v>12</v>
      </c>
      <c r="B2408" t="s">
        <v>142</v>
      </c>
      <c r="C2408" s="3" t="s">
        <v>25</v>
      </c>
      <c r="D2408" s="3" t="s">
        <v>24</v>
      </c>
      <c r="E2408" s="3" t="s">
        <v>20</v>
      </c>
      <c r="F2408" s="5">
        <v>41776</v>
      </c>
      <c r="G2408">
        <v>674977958</v>
      </c>
      <c r="H2408" s="5">
        <v>41793</v>
      </c>
      <c r="I2408" s="7">
        <v>9832</v>
      </c>
      <c r="J2408" s="9">
        <v>668.27</v>
      </c>
      <c r="K2408" s="9">
        <v>502.54</v>
      </c>
      <c r="L2408" s="9">
        <v>6570430.6399999997</v>
      </c>
      <c r="M2408" s="9">
        <v>4940973.28</v>
      </c>
      <c r="N2408" s="9">
        <v>1629457.36</v>
      </c>
    </row>
    <row r="2409" spans="1:14" x14ac:dyDescent="0.3">
      <c r="A2409" t="s">
        <v>17</v>
      </c>
      <c r="B2409" t="s">
        <v>62</v>
      </c>
      <c r="C2409" s="3" t="s">
        <v>43</v>
      </c>
      <c r="D2409" s="3" t="s">
        <v>15</v>
      </c>
      <c r="E2409" s="3" t="s">
        <v>39</v>
      </c>
      <c r="F2409" s="5">
        <v>40965</v>
      </c>
      <c r="G2409">
        <v>857124841</v>
      </c>
      <c r="H2409" s="5">
        <v>40978</v>
      </c>
      <c r="I2409" s="7">
        <v>1142</v>
      </c>
      <c r="J2409" s="9">
        <v>109.28</v>
      </c>
      <c r="K2409" s="9">
        <v>35.840000000000003</v>
      </c>
      <c r="L2409" s="9">
        <v>124797.75999999999</v>
      </c>
      <c r="M2409" s="9">
        <v>40929.279999999999</v>
      </c>
      <c r="N2409" s="9">
        <v>83868.479999999996</v>
      </c>
    </row>
    <row r="2410" spans="1:14" x14ac:dyDescent="0.3">
      <c r="A2410" t="s">
        <v>12</v>
      </c>
      <c r="B2410" t="s">
        <v>27</v>
      </c>
      <c r="C2410" s="3" t="s">
        <v>43</v>
      </c>
      <c r="D2410" s="3" t="s">
        <v>15</v>
      </c>
      <c r="E2410" s="3" t="s">
        <v>28</v>
      </c>
      <c r="F2410" s="5">
        <v>41916</v>
      </c>
      <c r="G2410">
        <v>459152400</v>
      </c>
      <c r="H2410" s="5">
        <v>41933</v>
      </c>
      <c r="I2410" s="7">
        <v>2253</v>
      </c>
      <c r="J2410" s="9">
        <v>109.28</v>
      </c>
      <c r="K2410" s="9">
        <v>35.840000000000003</v>
      </c>
      <c r="L2410" s="9">
        <v>246207.84</v>
      </c>
      <c r="M2410" s="9">
        <v>80747.520000000004</v>
      </c>
      <c r="N2410" s="9">
        <v>165460.32</v>
      </c>
    </row>
    <row r="2411" spans="1:14" x14ac:dyDescent="0.3">
      <c r="A2411" t="s">
        <v>21</v>
      </c>
      <c r="B2411" t="s">
        <v>42</v>
      </c>
      <c r="C2411" s="3" t="s">
        <v>19</v>
      </c>
      <c r="D2411" s="3" t="s">
        <v>15</v>
      </c>
      <c r="E2411" s="3" t="s">
        <v>20</v>
      </c>
      <c r="F2411" s="5">
        <v>40755</v>
      </c>
      <c r="G2411">
        <v>110796964</v>
      </c>
      <c r="H2411" s="5">
        <v>40802</v>
      </c>
      <c r="I2411" s="7">
        <v>6139</v>
      </c>
      <c r="J2411" s="9">
        <v>47.45</v>
      </c>
      <c r="K2411" s="9">
        <v>31.79</v>
      </c>
      <c r="L2411" s="9">
        <v>291295.55</v>
      </c>
      <c r="M2411" s="9">
        <v>195158.81</v>
      </c>
      <c r="N2411" s="9">
        <v>96136.74</v>
      </c>
    </row>
    <row r="2412" spans="1:14" x14ac:dyDescent="0.3">
      <c r="A2412" t="s">
        <v>44</v>
      </c>
      <c r="B2412" t="s">
        <v>149</v>
      </c>
      <c r="C2412" s="3" t="s">
        <v>50</v>
      </c>
      <c r="D2412" s="3" t="s">
        <v>24</v>
      </c>
      <c r="E2412" s="3" t="s">
        <v>16</v>
      </c>
      <c r="F2412" s="5">
        <v>40915</v>
      </c>
      <c r="G2412">
        <v>512107360</v>
      </c>
      <c r="H2412" s="5">
        <v>40927</v>
      </c>
      <c r="I2412" s="7">
        <v>2803</v>
      </c>
      <c r="J2412" s="9">
        <v>81.73</v>
      </c>
      <c r="K2412" s="9">
        <v>56.67</v>
      </c>
      <c r="L2412" s="9">
        <v>229089.19</v>
      </c>
      <c r="M2412" s="9">
        <v>158846.01</v>
      </c>
      <c r="N2412" s="9">
        <v>70243.179999999993</v>
      </c>
    </row>
    <row r="2413" spans="1:14" x14ac:dyDescent="0.3">
      <c r="A2413" t="s">
        <v>12</v>
      </c>
      <c r="B2413" t="s">
        <v>99</v>
      </c>
      <c r="C2413" s="3" t="s">
        <v>43</v>
      </c>
      <c r="D2413" s="3" t="s">
        <v>24</v>
      </c>
      <c r="E2413" s="3" t="s">
        <v>39</v>
      </c>
      <c r="F2413" s="5">
        <v>40685</v>
      </c>
      <c r="G2413">
        <v>183444917</v>
      </c>
      <c r="H2413" s="5">
        <v>40719</v>
      </c>
      <c r="I2413" s="7">
        <v>4282</v>
      </c>
      <c r="J2413" s="9">
        <v>109.28</v>
      </c>
      <c r="K2413" s="9">
        <v>35.840000000000003</v>
      </c>
      <c r="L2413" s="9">
        <v>467936.96</v>
      </c>
      <c r="M2413" s="9">
        <v>153466.88</v>
      </c>
      <c r="N2413" s="9">
        <v>314470.08</v>
      </c>
    </row>
    <row r="2414" spans="1:14" x14ac:dyDescent="0.3">
      <c r="A2414" t="s">
        <v>17</v>
      </c>
      <c r="B2414" t="s">
        <v>86</v>
      </c>
      <c r="C2414" s="3" t="s">
        <v>34</v>
      </c>
      <c r="D2414" s="3" t="s">
        <v>15</v>
      </c>
      <c r="E2414" s="3" t="s">
        <v>16</v>
      </c>
      <c r="F2414" s="5">
        <v>42891</v>
      </c>
      <c r="G2414">
        <v>415483462</v>
      </c>
      <c r="H2414" s="5">
        <v>42913</v>
      </c>
      <c r="I2414" s="7">
        <v>9644</v>
      </c>
      <c r="J2414" s="9">
        <v>421.89</v>
      </c>
      <c r="K2414" s="9">
        <v>364.69</v>
      </c>
      <c r="L2414" s="9">
        <v>4068707.16</v>
      </c>
      <c r="M2414" s="9">
        <v>3517070.36</v>
      </c>
      <c r="N2414" s="9">
        <v>551636.80000000005</v>
      </c>
    </row>
    <row r="2415" spans="1:14" x14ac:dyDescent="0.3">
      <c r="A2415" t="s">
        <v>12</v>
      </c>
      <c r="B2415" t="s">
        <v>118</v>
      </c>
      <c r="C2415" s="3" t="s">
        <v>43</v>
      </c>
      <c r="D2415" s="3" t="s">
        <v>15</v>
      </c>
      <c r="E2415" s="3" t="s">
        <v>28</v>
      </c>
      <c r="F2415" s="5">
        <v>42452</v>
      </c>
      <c r="G2415">
        <v>319209325</v>
      </c>
      <c r="H2415" s="5">
        <v>42453</v>
      </c>
      <c r="I2415" s="7">
        <v>9988</v>
      </c>
      <c r="J2415" s="9">
        <v>109.28</v>
      </c>
      <c r="K2415" s="9">
        <v>35.840000000000003</v>
      </c>
      <c r="L2415" s="9">
        <v>1091488.6399999999</v>
      </c>
      <c r="M2415" s="9">
        <v>357969.91999999998</v>
      </c>
      <c r="N2415" s="9">
        <v>733518.72</v>
      </c>
    </row>
    <row r="2416" spans="1:14" x14ac:dyDescent="0.3">
      <c r="A2416" t="s">
        <v>12</v>
      </c>
      <c r="B2416" t="s">
        <v>151</v>
      </c>
      <c r="C2416" s="3" t="s">
        <v>14</v>
      </c>
      <c r="D2416" s="3" t="s">
        <v>24</v>
      </c>
      <c r="E2416" s="3" t="s">
        <v>39</v>
      </c>
      <c r="F2416" s="5">
        <v>41589</v>
      </c>
      <c r="G2416">
        <v>875921332</v>
      </c>
      <c r="H2416" s="5">
        <v>41620</v>
      </c>
      <c r="I2416" s="7">
        <v>3442</v>
      </c>
      <c r="J2416" s="9">
        <v>651.21</v>
      </c>
      <c r="K2416" s="9">
        <v>524.96</v>
      </c>
      <c r="L2416" s="9">
        <v>2241464.8199999998</v>
      </c>
      <c r="M2416" s="9">
        <v>1806912.32</v>
      </c>
      <c r="N2416" s="9">
        <v>434552.5</v>
      </c>
    </row>
    <row r="2417" spans="1:14" x14ac:dyDescent="0.3">
      <c r="A2417" t="s">
        <v>12</v>
      </c>
      <c r="B2417" t="s">
        <v>186</v>
      </c>
      <c r="C2417" s="3" t="s">
        <v>23</v>
      </c>
      <c r="D2417" s="3" t="s">
        <v>15</v>
      </c>
      <c r="E2417" s="3" t="s">
        <v>16</v>
      </c>
      <c r="F2417" s="5">
        <v>42912</v>
      </c>
      <c r="G2417">
        <v>887230813</v>
      </c>
      <c r="H2417" s="5">
        <v>42949</v>
      </c>
      <c r="I2417" s="7">
        <v>169</v>
      </c>
      <c r="J2417" s="9">
        <v>154.06</v>
      </c>
      <c r="K2417" s="9">
        <v>90.93</v>
      </c>
      <c r="L2417" s="9">
        <v>26036.14</v>
      </c>
      <c r="M2417" s="9">
        <v>15367.17</v>
      </c>
      <c r="N2417" s="9">
        <v>10668.97</v>
      </c>
    </row>
    <row r="2418" spans="1:14" x14ac:dyDescent="0.3">
      <c r="A2418" t="s">
        <v>21</v>
      </c>
      <c r="B2418" t="s">
        <v>143</v>
      </c>
      <c r="C2418" s="3" t="s">
        <v>64</v>
      </c>
      <c r="D2418" s="3" t="s">
        <v>15</v>
      </c>
      <c r="E2418" s="3" t="s">
        <v>16</v>
      </c>
      <c r="F2418" s="5">
        <v>42506</v>
      </c>
      <c r="G2418">
        <v>125061595</v>
      </c>
      <c r="H2418" s="5">
        <v>42538</v>
      </c>
      <c r="I2418" s="7">
        <v>7360</v>
      </c>
      <c r="J2418" s="9">
        <v>9.33</v>
      </c>
      <c r="K2418" s="9">
        <v>6.92</v>
      </c>
      <c r="L2418" s="9">
        <v>68668.800000000003</v>
      </c>
      <c r="M2418" s="9">
        <v>50931.199999999997</v>
      </c>
      <c r="N2418" s="9">
        <v>17737.599999999999</v>
      </c>
    </row>
    <row r="2419" spans="1:14" x14ac:dyDescent="0.3">
      <c r="A2419" t="s">
        <v>17</v>
      </c>
      <c r="B2419" t="s">
        <v>138</v>
      </c>
      <c r="C2419" s="3" t="s">
        <v>25</v>
      </c>
      <c r="D2419" s="3" t="s">
        <v>24</v>
      </c>
      <c r="E2419" s="3" t="s">
        <v>28</v>
      </c>
      <c r="F2419" s="5">
        <v>42378</v>
      </c>
      <c r="G2419">
        <v>681650006</v>
      </c>
      <c r="H2419" s="5">
        <v>42421</v>
      </c>
      <c r="I2419" s="7">
        <v>4239</v>
      </c>
      <c r="J2419" s="9">
        <v>668.27</v>
      </c>
      <c r="K2419" s="9">
        <v>502.54</v>
      </c>
      <c r="L2419" s="9">
        <v>2832796.53</v>
      </c>
      <c r="M2419" s="9">
        <v>2130267.06</v>
      </c>
      <c r="N2419" s="9">
        <v>702529.47</v>
      </c>
    </row>
    <row r="2420" spans="1:14" x14ac:dyDescent="0.3">
      <c r="A2420" t="s">
        <v>12</v>
      </c>
      <c r="B2420" t="s">
        <v>144</v>
      </c>
      <c r="C2420" s="3" t="s">
        <v>14</v>
      </c>
      <c r="D2420" s="3" t="s">
        <v>15</v>
      </c>
      <c r="E2420" s="3" t="s">
        <v>16</v>
      </c>
      <c r="F2420" s="5">
        <v>40772</v>
      </c>
      <c r="G2420">
        <v>219544875</v>
      </c>
      <c r="H2420" s="5">
        <v>40805</v>
      </c>
      <c r="I2420" s="7">
        <v>7062</v>
      </c>
      <c r="J2420" s="9">
        <v>651.21</v>
      </c>
      <c r="K2420" s="9">
        <v>524.96</v>
      </c>
      <c r="L2420" s="9">
        <v>4598845.0199999996</v>
      </c>
      <c r="M2420" s="9">
        <v>3707267.52</v>
      </c>
      <c r="N2420" s="9">
        <v>891577.5</v>
      </c>
    </row>
    <row r="2421" spans="1:14" x14ac:dyDescent="0.3">
      <c r="A2421" t="s">
        <v>17</v>
      </c>
      <c r="B2421" t="s">
        <v>183</v>
      </c>
      <c r="C2421" s="3" t="s">
        <v>43</v>
      </c>
      <c r="D2421" s="3" t="s">
        <v>24</v>
      </c>
      <c r="E2421" s="3" t="s">
        <v>20</v>
      </c>
      <c r="F2421" s="5">
        <v>41855</v>
      </c>
      <c r="G2421">
        <v>521607530</v>
      </c>
      <c r="H2421" s="5">
        <v>41886</v>
      </c>
      <c r="I2421" s="7">
        <v>4114</v>
      </c>
      <c r="J2421" s="9">
        <v>109.28</v>
      </c>
      <c r="K2421" s="9">
        <v>35.840000000000003</v>
      </c>
      <c r="L2421" s="9">
        <v>449577.92</v>
      </c>
      <c r="M2421" s="9">
        <v>147445.76000000001</v>
      </c>
      <c r="N2421" s="9">
        <v>302132.15999999997</v>
      </c>
    </row>
    <row r="2422" spans="1:14" x14ac:dyDescent="0.3">
      <c r="A2422" t="s">
        <v>29</v>
      </c>
      <c r="B2422" t="s">
        <v>66</v>
      </c>
      <c r="C2422" s="3" t="s">
        <v>64</v>
      </c>
      <c r="D2422" s="3" t="s">
        <v>24</v>
      </c>
      <c r="E2422" s="3" t="s">
        <v>20</v>
      </c>
      <c r="F2422" s="5">
        <v>40501</v>
      </c>
      <c r="G2422">
        <v>741011798</v>
      </c>
      <c r="H2422" s="5">
        <v>40503</v>
      </c>
      <c r="I2422" s="7">
        <v>713</v>
      </c>
      <c r="J2422" s="9">
        <v>9.33</v>
      </c>
      <c r="K2422" s="9">
        <v>6.92</v>
      </c>
      <c r="L2422" s="9">
        <v>6652.29</v>
      </c>
      <c r="M2422" s="9">
        <v>4933.96</v>
      </c>
      <c r="N2422" s="9">
        <v>1718.33</v>
      </c>
    </row>
    <row r="2423" spans="1:14" x14ac:dyDescent="0.3">
      <c r="A2423" t="s">
        <v>35</v>
      </c>
      <c r="B2423" t="s">
        <v>184</v>
      </c>
      <c r="C2423" s="3" t="s">
        <v>38</v>
      </c>
      <c r="D2423" s="3" t="s">
        <v>15</v>
      </c>
      <c r="E2423" s="3" t="s">
        <v>16</v>
      </c>
      <c r="F2423" s="5">
        <v>40273</v>
      </c>
      <c r="G2423">
        <v>551244008</v>
      </c>
      <c r="H2423" s="5">
        <v>40301</v>
      </c>
      <c r="I2423" s="7">
        <v>4207</v>
      </c>
      <c r="J2423" s="9">
        <v>205.7</v>
      </c>
      <c r="K2423" s="9">
        <v>117.11</v>
      </c>
      <c r="L2423" s="9">
        <v>865379.9</v>
      </c>
      <c r="M2423" s="9">
        <v>492681.77</v>
      </c>
      <c r="N2423" s="9">
        <v>372698.13</v>
      </c>
    </row>
    <row r="2424" spans="1:14" x14ac:dyDescent="0.3">
      <c r="A2424" t="s">
        <v>17</v>
      </c>
      <c r="B2424" t="s">
        <v>56</v>
      </c>
      <c r="C2424" s="3" t="s">
        <v>43</v>
      </c>
      <c r="D2424" s="3" t="s">
        <v>15</v>
      </c>
      <c r="E2424" s="3" t="s">
        <v>28</v>
      </c>
      <c r="F2424" s="5">
        <v>40971</v>
      </c>
      <c r="G2424">
        <v>596102988</v>
      </c>
      <c r="H2424" s="5">
        <v>40996</v>
      </c>
      <c r="I2424" s="7">
        <v>8976</v>
      </c>
      <c r="J2424" s="9">
        <v>109.28</v>
      </c>
      <c r="K2424" s="9">
        <v>35.840000000000003</v>
      </c>
      <c r="L2424" s="9">
        <v>980897.28000000003</v>
      </c>
      <c r="M2424" s="9">
        <v>321699.84000000003</v>
      </c>
      <c r="N2424" s="9">
        <v>659197.43999999994</v>
      </c>
    </row>
    <row r="2425" spans="1:14" x14ac:dyDescent="0.3">
      <c r="A2425" t="s">
        <v>12</v>
      </c>
      <c r="B2425" t="s">
        <v>185</v>
      </c>
      <c r="C2425" s="3" t="s">
        <v>52</v>
      </c>
      <c r="D2425" s="3" t="s">
        <v>24</v>
      </c>
      <c r="E2425" s="3" t="s">
        <v>39</v>
      </c>
      <c r="F2425" s="5">
        <v>42786</v>
      </c>
      <c r="G2425">
        <v>239700067</v>
      </c>
      <c r="H2425" s="5">
        <v>42809</v>
      </c>
      <c r="I2425" s="7">
        <v>1431</v>
      </c>
      <c r="J2425" s="9">
        <v>437.2</v>
      </c>
      <c r="K2425" s="9">
        <v>263.33</v>
      </c>
      <c r="L2425" s="9">
        <v>625633.19999999995</v>
      </c>
      <c r="M2425" s="9">
        <v>376825.23</v>
      </c>
      <c r="N2425" s="9">
        <v>248807.97</v>
      </c>
    </row>
    <row r="2426" spans="1:14" x14ac:dyDescent="0.3">
      <c r="A2426" t="s">
        <v>44</v>
      </c>
      <c r="B2426" t="s">
        <v>197</v>
      </c>
      <c r="C2426" s="3" t="s">
        <v>25</v>
      </c>
      <c r="D2426" s="3" t="s">
        <v>24</v>
      </c>
      <c r="E2426" s="3" t="s">
        <v>39</v>
      </c>
      <c r="F2426" s="5">
        <v>42149</v>
      </c>
      <c r="G2426">
        <v>716459071</v>
      </c>
      <c r="H2426" s="5">
        <v>42192</v>
      </c>
      <c r="I2426" s="7">
        <v>5015</v>
      </c>
      <c r="J2426" s="9">
        <v>668.27</v>
      </c>
      <c r="K2426" s="9">
        <v>502.54</v>
      </c>
      <c r="L2426" s="9">
        <v>3351374.05</v>
      </c>
      <c r="M2426" s="9">
        <v>2520238.1</v>
      </c>
      <c r="N2426" s="9">
        <v>831135.95</v>
      </c>
    </row>
    <row r="2427" spans="1:14" x14ac:dyDescent="0.3">
      <c r="A2427" t="s">
        <v>12</v>
      </c>
      <c r="B2427" t="s">
        <v>80</v>
      </c>
      <c r="C2427" s="3" t="s">
        <v>52</v>
      </c>
      <c r="D2427" s="3" t="s">
        <v>24</v>
      </c>
      <c r="E2427" s="3" t="s">
        <v>28</v>
      </c>
      <c r="F2427" s="5">
        <v>41410</v>
      </c>
      <c r="G2427">
        <v>181116330</v>
      </c>
      <c r="H2427" s="5">
        <v>41426</v>
      </c>
      <c r="I2427" s="7">
        <v>5202</v>
      </c>
      <c r="J2427" s="9">
        <v>437.2</v>
      </c>
      <c r="K2427" s="9">
        <v>263.33</v>
      </c>
      <c r="L2427" s="9">
        <v>2274314.4</v>
      </c>
      <c r="M2427" s="9">
        <v>1369842.66</v>
      </c>
      <c r="N2427" s="9">
        <v>904471.74</v>
      </c>
    </row>
    <row r="2428" spans="1:14" x14ac:dyDescent="0.3">
      <c r="A2428" t="s">
        <v>12</v>
      </c>
      <c r="B2428" t="s">
        <v>147</v>
      </c>
      <c r="C2428" s="3" t="s">
        <v>25</v>
      </c>
      <c r="D2428" s="3" t="s">
        <v>24</v>
      </c>
      <c r="E2428" s="3" t="s">
        <v>20</v>
      </c>
      <c r="F2428" s="5">
        <v>41928</v>
      </c>
      <c r="G2428">
        <v>458720672</v>
      </c>
      <c r="H2428" s="5">
        <v>41943</v>
      </c>
      <c r="I2428" s="7">
        <v>4495</v>
      </c>
      <c r="J2428" s="9">
        <v>668.27</v>
      </c>
      <c r="K2428" s="9">
        <v>502.54</v>
      </c>
      <c r="L2428" s="9">
        <v>3003873.65</v>
      </c>
      <c r="M2428" s="9">
        <v>2258917.2999999998</v>
      </c>
      <c r="N2428" s="9">
        <v>744956.35</v>
      </c>
    </row>
    <row r="2429" spans="1:14" x14ac:dyDescent="0.3">
      <c r="A2429" t="s">
        <v>29</v>
      </c>
      <c r="B2429" t="s">
        <v>165</v>
      </c>
      <c r="C2429" s="3" t="s">
        <v>19</v>
      </c>
      <c r="D2429" s="3" t="s">
        <v>24</v>
      </c>
      <c r="E2429" s="3" t="s">
        <v>20</v>
      </c>
      <c r="F2429" s="5">
        <v>42682</v>
      </c>
      <c r="G2429">
        <v>294633424</v>
      </c>
      <c r="H2429" s="5">
        <v>42704</v>
      </c>
      <c r="I2429" s="7">
        <v>7432</v>
      </c>
      <c r="J2429" s="9">
        <v>47.45</v>
      </c>
      <c r="K2429" s="9">
        <v>31.79</v>
      </c>
      <c r="L2429" s="9">
        <v>352648.4</v>
      </c>
      <c r="M2429" s="9">
        <v>236263.28</v>
      </c>
      <c r="N2429" s="9">
        <v>116385.12</v>
      </c>
    </row>
    <row r="2430" spans="1:14" x14ac:dyDescent="0.3">
      <c r="A2430" t="s">
        <v>35</v>
      </c>
      <c r="B2430" t="s">
        <v>188</v>
      </c>
      <c r="C2430" s="3" t="s">
        <v>46</v>
      </c>
      <c r="D2430" s="3" t="s">
        <v>24</v>
      </c>
      <c r="E2430" s="3" t="s">
        <v>28</v>
      </c>
      <c r="F2430" s="5">
        <v>41658</v>
      </c>
      <c r="G2430">
        <v>304528415</v>
      </c>
      <c r="H2430" s="5">
        <v>41668</v>
      </c>
      <c r="I2430" s="7">
        <v>5580</v>
      </c>
      <c r="J2430" s="9">
        <v>152.58000000000001</v>
      </c>
      <c r="K2430" s="9">
        <v>97.44</v>
      </c>
      <c r="L2430" s="9">
        <v>851396.4</v>
      </c>
      <c r="M2430" s="9">
        <v>543715.19999999995</v>
      </c>
      <c r="N2430" s="9">
        <v>307681.2</v>
      </c>
    </row>
    <row r="2431" spans="1:14" x14ac:dyDescent="0.3">
      <c r="A2431" t="s">
        <v>17</v>
      </c>
      <c r="B2431" t="s">
        <v>90</v>
      </c>
      <c r="C2431" s="3" t="s">
        <v>38</v>
      </c>
      <c r="D2431" s="3" t="s">
        <v>15</v>
      </c>
      <c r="E2431" s="3" t="s">
        <v>28</v>
      </c>
      <c r="F2431" s="5">
        <v>42764</v>
      </c>
      <c r="G2431">
        <v>724391973</v>
      </c>
      <c r="H2431" s="5">
        <v>42779</v>
      </c>
      <c r="I2431" s="7">
        <v>2537</v>
      </c>
      <c r="J2431" s="9">
        <v>205.7</v>
      </c>
      <c r="K2431" s="9">
        <v>117.11</v>
      </c>
      <c r="L2431" s="9">
        <v>521860.9</v>
      </c>
      <c r="M2431" s="9">
        <v>297108.07</v>
      </c>
      <c r="N2431" s="9">
        <v>224752.83</v>
      </c>
    </row>
    <row r="2432" spans="1:14" x14ac:dyDescent="0.3">
      <c r="A2432" t="s">
        <v>12</v>
      </c>
      <c r="B2432" t="s">
        <v>195</v>
      </c>
      <c r="C2432" s="3" t="s">
        <v>23</v>
      </c>
      <c r="D2432" s="3" t="s">
        <v>24</v>
      </c>
      <c r="E2432" s="3" t="s">
        <v>28</v>
      </c>
      <c r="F2432" s="5">
        <v>40616</v>
      </c>
      <c r="G2432">
        <v>960522925</v>
      </c>
      <c r="H2432" s="5">
        <v>40627</v>
      </c>
      <c r="I2432" s="7">
        <v>8933</v>
      </c>
      <c r="J2432" s="9">
        <v>154.06</v>
      </c>
      <c r="K2432" s="9">
        <v>90.93</v>
      </c>
      <c r="L2432" s="9">
        <v>1376217.98</v>
      </c>
      <c r="M2432" s="9">
        <v>812277.69</v>
      </c>
      <c r="N2432" s="9">
        <v>563940.29</v>
      </c>
    </row>
    <row r="2433" spans="1:14" x14ac:dyDescent="0.3">
      <c r="A2433" t="s">
        <v>21</v>
      </c>
      <c r="B2433" t="s">
        <v>203</v>
      </c>
      <c r="C2433" s="3" t="s">
        <v>38</v>
      </c>
      <c r="D2433" s="3" t="s">
        <v>24</v>
      </c>
      <c r="E2433" s="3" t="s">
        <v>20</v>
      </c>
      <c r="F2433" s="5">
        <v>41281</v>
      </c>
      <c r="G2433">
        <v>939532601</v>
      </c>
      <c r="H2433" s="5">
        <v>41316</v>
      </c>
      <c r="I2433" s="7">
        <v>7430</v>
      </c>
      <c r="J2433" s="9">
        <v>205.7</v>
      </c>
      <c r="K2433" s="9">
        <v>117.11</v>
      </c>
      <c r="L2433" s="9">
        <v>1528351</v>
      </c>
      <c r="M2433" s="9">
        <v>870127.3</v>
      </c>
      <c r="N2433" s="9">
        <v>658223.69999999995</v>
      </c>
    </row>
    <row r="2434" spans="1:14" x14ac:dyDescent="0.3">
      <c r="A2434" t="s">
        <v>17</v>
      </c>
      <c r="B2434" t="s">
        <v>60</v>
      </c>
      <c r="C2434" s="3" t="s">
        <v>46</v>
      </c>
      <c r="D2434" s="3" t="s">
        <v>15</v>
      </c>
      <c r="E2434" s="3" t="s">
        <v>39</v>
      </c>
      <c r="F2434" s="5">
        <v>41535</v>
      </c>
      <c r="G2434">
        <v>658344829</v>
      </c>
      <c r="H2434" s="5">
        <v>41547</v>
      </c>
      <c r="I2434" s="7">
        <v>7720</v>
      </c>
      <c r="J2434" s="9">
        <v>152.58000000000001</v>
      </c>
      <c r="K2434" s="9">
        <v>97.44</v>
      </c>
      <c r="L2434" s="9">
        <v>1177917.6000000001</v>
      </c>
      <c r="M2434" s="9">
        <v>752236.8</v>
      </c>
      <c r="N2434" s="9">
        <v>425680.8</v>
      </c>
    </row>
    <row r="2435" spans="1:14" x14ac:dyDescent="0.3">
      <c r="A2435" t="s">
        <v>12</v>
      </c>
      <c r="B2435" t="s">
        <v>112</v>
      </c>
      <c r="C2435" s="3" t="s">
        <v>38</v>
      </c>
      <c r="D2435" s="3" t="s">
        <v>15</v>
      </c>
      <c r="E2435" s="3" t="s">
        <v>20</v>
      </c>
      <c r="F2435" s="5">
        <v>41310</v>
      </c>
      <c r="G2435">
        <v>634195935</v>
      </c>
      <c r="H2435" s="5">
        <v>41342</v>
      </c>
      <c r="I2435" s="7">
        <v>1525</v>
      </c>
      <c r="J2435" s="9">
        <v>205.7</v>
      </c>
      <c r="K2435" s="9">
        <v>117.11</v>
      </c>
      <c r="L2435" s="9">
        <v>313692.5</v>
      </c>
      <c r="M2435" s="9">
        <v>178592.75</v>
      </c>
      <c r="N2435" s="9">
        <v>135099.75</v>
      </c>
    </row>
    <row r="2436" spans="1:14" x14ac:dyDescent="0.3">
      <c r="A2436" t="s">
        <v>17</v>
      </c>
      <c r="B2436" t="s">
        <v>86</v>
      </c>
      <c r="C2436" s="3" t="s">
        <v>32</v>
      </c>
      <c r="D2436" s="3" t="s">
        <v>15</v>
      </c>
      <c r="E2436" s="3" t="s">
        <v>16</v>
      </c>
      <c r="F2436" s="5">
        <v>42309</v>
      </c>
      <c r="G2436">
        <v>554634749</v>
      </c>
      <c r="H2436" s="5">
        <v>42330</v>
      </c>
      <c r="I2436" s="7">
        <v>7602</v>
      </c>
      <c r="J2436" s="9">
        <v>255.28</v>
      </c>
      <c r="K2436" s="9">
        <v>159.41999999999999</v>
      </c>
      <c r="L2436" s="9">
        <v>1940638.56</v>
      </c>
      <c r="M2436" s="9">
        <v>1211910.8400000001</v>
      </c>
      <c r="N2436" s="9">
        <v>728727.72</v>
      </c>
    </row>
    <row r="2437" spans="1:14" x14ac:dyDescent="0.3">
      <c r="A2437" t="s">
        <v>21</v>
      </c>
      <c r="B2437" t="s">
        <v>126</v>
      </c>
      <c r="C2437" s="3" t="s">
        <v>19</v>
      </c>
      <c r="D2437" s="3" t="s">
        <v>24</v>
      </c>
      <c r="E2437" s="3" t="s">
        <v>28</v>
      </c>
      <c r="F2437" s="5">
        <v>41091</v>
      </c>
      <c r="G2437">
        <v>627522599</v>
      </c>
      <c r="H2437" s="5">
        <v>41111</v>
      </c>
      <c r="I2437" s="7">
        <v>6737</v>
      </c>
      <c r="J2437" s="9">
        <v>47.45</v>
      </c>
      <c r="K2437" s="9">
        <v>31.79</v>
      </c>
      <c r="L2437" s="9">
        <v>319670.65000000002</v>
      </c>
      <c r="M2437" s="9">
        <v>214169.23</v>
      </c>
      <c r="N2437" s="9">
        <v>105501.42</v>
      </c>
    </row>
    <row r="2438" spans="1:14" x14ac:dyDescent="0.3">
      <c r="A2438" t="s">
        <v>17</v>
      </c>
      <c r="B2438" t="s">
        <v>51</v>
      </c>
      <c r="C2438" s="3" t="s">
        <v>32</v>
      </c>
      <c r="D2438" s="3" t="s">
        <v>24</v>
      </c>
      <c r="E2438" s="3" t="s">
        <v>20</v>
      </c>
      <c r="F2438" s="5">
        <v>41521</v>
      </c>
      <c r="G2438">
        <v>231033313</v>
      </c>
      <c r="H2438" s="5">
        <v>41528</v>
      </c>
      <c r="I2438" s="7">
        <v>6746</v>
      </c>
      <c r="J2438" s="9">
        <v>255.28</v>
      </c>
      <c r="K2438" s="9">
        <v>159.41999999999999</v>
      </c>
      <c r="L2438" s="9">
        <v>1722118.88</v>
      </c>
      <c r="M2438" s="9">
        <v>1075447.32</v>
      </c>
      <c r="N2438" s="9">
        <v>646671.56000000006</v>
      </c>
    </row>
    <row r="2439" spans="1:14" x14ac:dyDescent="0.3">
      <c r="A2439" t="s">
        <v>21</v>
      </c>
      <c r="B2439" t="s">
        <v>101</v>
      </c>
      <c r="C2439" s="3" t="s">
        <v>23</v>
      </c>
      <c r="D2439" s="3" t="s">
        <v>15</v>
      </c>
      <c r="E2439" s="3" t="s">
        <v>16</v>
      </c>
      <c r="F2439" s="5">
        <v>42320</v>
      </c>
      <c r="G2439">
        <v>163653218</v>
      </c>
      <c r="H2439" s="5">
        <v>42344</v>
      </c>
      <c r="I2439" s="7">
        <v>7479</v>
      </c>
      <c r="J2439" s="9">
        <v>154.06</v>
      </c>
      <c r="K2439" s="9">
        <v>90.93</v>
      </c>
      <c r="L2439" s="9">
        <v>1152214.74</v>
      </c>
      <c r="M2439" s="9">
        <v>680065.47</v>
      </c>
      <c r="N2439" s="9">
        <v>472149.27</v>
      </c>
    </row>
    <row r="2440" spans="1:14" x14ac:dyDescent="0.3">
      <c r="A2440" t="s">
        <v>29</v>
      </c>
      <c r="B2440" t="s">
        <v>104</v>
      </c>
      <c r="C2440" s="3" t="s">
        <v>19</v>
      </c>
      <c r="D2440" s="3" t="s">
        <v>15</v>
      </c>
      <c r="E2440" s="3" t="s">
        <v>39</v>
      </c>
      <c r="F2440" s="5">
        <v>41214</v>
      </c>
      <c r="G2440">
        <v>394181144</v>
      </c>
      <c r="H2440" s="5">
        <v>41216</v>
      </c>
      <c r="I2440" s="7">
        <v>5815</v>
      </c>
      <c r="J2440" s="9">
        <v>47.45</v>
      </c>
      <c r="K2440" s="9">
        <v>31.79</v>
      </c>
      <c r="L2440" s="9">
        <v>275921.75</v>
      </c>
      <c r="M2440" s="9">
        <v>184858.85</v>
      </c>
      <c r="N2440" s="9">
        <v>91062.9</v>
      </c>
    </row>
    <row r="2441" spans="1:14" x14ac:dyDescent="0.3">
      <c r="A2441" t="s">
        <v>35</v>
      </c>
      <c r="B2441" t="s">
        <v>184</v>
      </c>
      <c r="C2441" s="3" t="s">
        <v>25</v>
      </c>
      <c r="D2441" s="3" t="s">
        <v>24</v>
      </c>
      <c r="E2441" s="3" t="s">
        <v>16</v>
      </c>
      <c r="F2441" s="5">
        <v>41852</v>
      </c>
      <c r="G2441">
        <v>511728417</v>
      </c>
      <c r="H2441" s="5">
        <v>41887</v>
      </c>
      <c r="I2441" s="7">
        <v>665</v>
      </c>
      <c r="J2441" s="9">
        <v>668.27</v>
      </c>
      <c r="K2441" s="9">
        <v>502.54</v>
      </c>
      <c r="L2441" s="9">
        <v>444399.55</v>
      </c>
      <c r="M2441" s="9">
        <v>334189.09999999998</v>
      </c>
      <c r="N2441" s="9">
        <v>110210.45</v>
      </c>
    </row>
    <row r="2442" spans="1:14" x14ac:dyDescent="0.3">
      <c r="A2442" t="s">
        <v>17</v>
      </c>
      <c r="B2442" t="s">
        <v>51</v>
      </c>
      <c r="C2442" s="3" t="s">
        <v>50</v>
      </c>
      <c r="D2442" s="3" t="s">
        <v>15</v>
      </c>
      <c r="E2442" s="3" t="s">
        <v>28</v>
      </c>
      <c r="F2442" s="5">
        <v>41356</v>
      </c>
      <c r="G2442">
        <v>175718867</v>
      </c>
      <c r="H2442" s="5">
        <v>41358</v>
      </c>
      <c r="I2442" s="7">
        <v>7973</v>
      </c>
      <c r="J2442" s="9">
        <v>81.73</v>
      </c>
      <c r="K2442" s="9">
        <v>56.67</v>
      </c>
      <c r="L2442" s="9">
        <v>651633.29</v>
      </c>
      <c r="M2442" s="9">
        <v>451829.91</v>
      </c>
      <c r="N2442" s="9">
        <v>199803.38</v>
      </c>
    </row>
    <row r="2443" spans="1:14" x14ac:dyDescent="0.3">
      <c r="A2443" t="s">
        <v>17</v>
      </c>
      <c r="B2443" t="s">
        <v>26</v>
      </c>
      <c r="C2443" s="3" t="s">
        <v>52</v>
      </c>
      <c r="D2443" s="3" t="s">
        <v>24</v>
      </c>
      <c r="E2443" s="3" t="s">
        <v>20</v>
      </c>
      <c r="F2443" s="5">
        <v>42768</v>
      </c>
      <c r="G2443">
        <v>465888822</v>
      </c>
      <c r="H2443" s="5">
        <v>42768</v>
      </c>
      <c r="I2443" s="7">
        <v>5710</v>
      </c>
      <c r="J2443" s="9">
        <v>437.2</v>
      </c>
      <c r="K2443" s="9">
        <v>263.33</v>
      </c>
      <c r="L2443" s="9">
        <v>2496412</v>
      </c>
      <c r="M2443" s="9">
        <v>1503614.3</v>
      </c>
      <c r="N2443" s="9">
        <v>992797.7</v>
      </c>
    </row>
    <row r="2444" spans="1:14" x14ac:dyDescent="0.3">
      <c r="A2444" t="s">
        <v>17</v>
      </c>
      <c r="B2444" t="s">
        <v>116</v>
      </c>
      <c r="C2444" s="3" t="s">
        <v>23</v>
      </c>
      <c r="D2444" s="3" t="s">
        <v>15</v>
      </c>
      <c r="E2444" s="3" t="s">
        <v>20</v>
      </c>
      <c r="F2444" s="5">
        <v>42606</v>
      </c>
      <c r="G2444">
        <v>732287108</v>
      </c>
      <c r="H2444" s="5">
        <v>42619</v>
      </c>
      <c r="I2444" s="7">
        <v>8883</v>
      </c>
      <c r="J2444" s="9">
        <v>154.06</v>
      </c>
      <c r="K2444" s="9">
        <v>90.93</v>
      </c>
      <c r="L2444" s="9">
        <v>1368514.98</v>
      </c>
      <c r="M2444" s="9">
        <v>807731.19</v>
      </c>
      <c r="N2444" s="9">
        <v>560783.79</v>
      </c>
    </row>
    <row r="2445" spans="1:14" x14ac:dyDescent="0.3">
      <c r="A2445" t="s">
        <v>12</v>
      </c>
      <c r="B2445" t="s">
        <v>78</v>
      </c>
      <c r="C2445" s="3" t="s">
        <v>50</v>
      </c>
      <c r="D2445" s="3" t="s">
        <v>24</v>
      </c>
      <c r="E2445" s="3" t="s">
        <v>39</v>
      </c>
      <c r="F2445" s="5">
        <v>40540</v>
      </c>
      <c r="G2445">
        <v>845275056</v>
      </c>
      <c r="H2445" s="5">
        <v>40577</v>
      </c>
      <c r="I2445" s="7">
        <v>4528</v>
      </c>
      <c r="J2445" s="9">
        <v>81.73</v>
      </c>
      <c r="K2445" s="9">
        <v>56.67</v>
      </c>
      <c r="L2445" s="9">
        <v>370073.44</v>
      </c>
      <c r="M2445" s="9">
        <v>256601.76</v>
      </c>
      <c r="N2445" s="9">
        <v>113471.67999999999</v>
      </c>
    </row>
    <row r="2446" spans="1:14" x14ac:dyDescent="0.3">
      <c r="A2446" t="s">
        <v>12</v>
      </c>
      <c r="B2446" t="s">
        <v>118</v>
      </c>
      <c r="C2446" s="3" t="s">
        <v>50</v>
      </c>
      <c r="D2446" s="3" t="s">
        <v>15</v>
      </c>
      <c r="E2446" s="3" t="s">
        <v>16</v>
      </c>
      <c r="F2446" s="5">
        <v>40781</v>
      </c>
      <c r="G2446">
        <v>745526492</v>
      </c>
      <c r="H2446" s="5">
        <v>40786</v>
      </c>
      <c r="I2446" s="7">
        <v>6711</v>
      </c>
      <c r="J2446" s="9">
        <v>81.73</v>
      </c>
      <c r="K2446" s="9">
        <v>56.67</v>
      </c>
      <c r="L2446" s="9">
        <v>548490.03</v>
      </c>
      <c r="M2446" s="9">
        <v>380312.37</v>
      </c>
      <c r="N2446" s="9">
        <v>168177.66</v>
      </c>
    </row>
    <row r="2447" spans="1:14" x14ac:dyDescent="0.3">
      <c r="A2447" t="s">
        <v>17</v>
      </c>
      <c r="B2447" t="s">
        <v>89</v>
      </c>
      <c r="C2447" s="3" t="s">
        <v>25</v>
      </c>
      <c r="D2447" s="3" t="s">
        <v>15</v>
      </c>
      <c r="E2447" s="3" t="s">
        <v>28</v>
      </c>
      <c r="F2447" s="5">
        <v>42396</v>
      </c>
      <c r="G2447">
        <v>894027745</v>
      </c>
      <c r="H2447" s="5">
        <v>42414</v>
      </c>
      <c r="I2447" s="7">
        <v>1532</v>
      </c>
      <c r="J2447" s="9">
        <v>668.27</v>
      </c>
      <c r="K2447" s="9">
        <v>502.54</v>
      </c>
      <c r="L2447" s="9">
        <v>1023789.64</v>
      </c>
      <c r="M2447" s="9">
        <v>769891.28</v>
      </c>
      <c r="N2447" s="9">
        <v>253898.36</v>
      </c>
    </row>
    <row r="2448" spans="1:14" x14ac:dyDescent="0.3">
      <c r="A2448" t="s">
        <v>12</v>
      </c>
      <c r="B2448" t="s">
        <v>106</v>
      </c>
      <c r="C2448" s="3" t="s">
        <v>14</v>
      </c>
      <c r="D2448" s="3" t="s">
        <v>24</v>
      </c>
      <c r="E2448" s="3" t="s">
        <v>20</v>
      </c>
      <c r="F2448" s="5">
        <v>40691</v>
      </c>
      <c r="G2448">
        <v>922077643</v>
      </c>
      <c r="H2448" s="5">
        <v>40702</v>
      </c>
      <c r="I2448" s="7">
        <v>2120</v>
      </c>
      <c r="J2448" s="9">
        <v>651.21</v>
      </c>
      <c r="K2448" s="9">
        <v>524.96</v>
      </c>
      <c r="L2448" s="9">
        <v>1380565.2</v>
      </c>
      <c r="M2448" s="9">
        <v>1112915.2</v>
      </c>
      <c r="N2448" s="9">
        <v>267650</v>
      </c>
    </row>
    <row r="2449" spans="1:14" x14ac:dyDescent="0.3">
      <c r="A2449" t="s">
        <v>21</v>
      </c>
      <c r="B2449" t="s">
        <v>42</v>
      </c>
      <c r="C2449" s="3" t="s">
        <v>46</v>
      </c>
      <c r="D2449" s="3" t="s">
        <v>24</v>
      </c>
      <c r="E2449" s="3" t="s">
        <v>16</v>
      </c>
      <c r="F2449" s="5">
        <v>42427</v>
      </c>
      <c r="G2449">
        <v>981287515</v>
      </c>
      <c r="H2449" s="5">
        <v>42462</v>
      </c>
      <c r="I2449" s="7">
        <v>3637</v>
      </c>
      <c r="J2449" s="9">
        <v>152.58000000000001</v>
      </c>
      <c r="K2449" s="9">
        <v>97.44</v>
      </c>
      <c r="L2449" s="9">
        <v>554933.46</v>
      </c>
      <c r="M2449" s="9">
        <v>354389.28</v>
      </c>
      <c r="N2449" s="9">
        <v>200544.18</v>
      </c>
    </row>
    <row r="2450" spans="1:14" x14ac:dyDescent="0.3">
      <c r="A2450" t="s">
        <v>35</v>
      </c>
      <c r="B2450" t="s">
        <v>36</v>
      </c>
      <c r="C2450" s="3" t="s">
        <v>34</v>
      </c>
      <c r="D2450" s="3" t="s">
        <v>24</v>
      </c>
      <c r="E2450" s="3" t="s">
        <v>16</v>
      </c>
      <c r="F2450" s="5">
        <v>42303</v>
      </c>
      <c r="G2450">
        <v>393581187</v>
      </c>
      <c r="H2450" s="5">
        <v>42328</v>
      </c>
      <c r="I2450" s="7">
        <v>8274</v>
      </c>
      <c r="J2450" s="9">
        <v>421.89</v>
      </c>
      <c r="K2450" s="9">
        <v>364.69</v>
      </c>
      <c r="L2450" s="9">
        <v>3490717.86</v>
      </c>
      <c r="M2450" s="9">
        <v>3017445.06</v>
      </c>
      <c r="N2450" s="9">
        <v>473272.8</v>
      </c>
    </row>
    <row r="2451" spans="1:14" x14ac:dyDescent="0.3">
      <c r="A2451" t="s">
        <v>44</v>
      </c>
      <c r="B2451" t="s">
        <v>123</v>
      </c>
      <c r="C2451" s="3" t="s">
        <v>64</v>
      </c>
      <c r="D2451" s="3" t="s">
        <v>24</v>
      </c>
      <c r="E2451" s="3" t="s">
        <v>39</v>
      </c>
      <c r="F2451" s="5">
        <v>40944</v>
      </c>
      <c r="G2451">
        <v>801194989</v>
      </c>
      <c r="H2451" s="5">
        <v>40980</v>
      </c>
      <c r="I2451" s="7">
        <v>256</v>
      </c>
      <c r="J2451" s="9">
        <v>9.33</v>
      </c>
      <c r="K2451" s="9">
        <v>6.92</v>
      </c>
      <c r="L2451" s="9">
        <v>2388.48</v>
      </c>
      <c r="M2451" s="9">
        <v>1771.52</v>
      </c>
      <c r="N2451" s="9">
        <v>616.96</v>
      </c>
    </row>
    <row r="2452" spans="1:14" x14ac:dyDescent="0.3">
      <c r="A2452" t="s">
        <v>17</v>
      </c>
      <c r="B2452" t="s">
        <v>210</v>
      </c>
      <c r="C2452" s="3" t="s">
        <v>23</v>
      </c>
      <c r="D2452" s="3" t="s">
        <v>24</v>
      </c>
      <c r="E2452" s="3" t="s">
        <v>28</v>
      </c>
      <c r="F2452" s="5">
        <v>40744</v>
      </c>
      <c r="G2452">
        <v>316677749</v>
      </c>
      <c r="H2452" s="5">
        <v>40748</v>
      </c>
      <c r="I2452" s="7">
        <v>838</v>
      </c>
      <c r="J2452" s="9">
        <v>154.06</v>
      </c>
      <c r="K2452" s="9">
        <v>90.93</v>
      </c>
      <c r="L2452" s="9">
        <v>129102.28</v>
      </c>
      <c r="M2452" s="9">
        <v>76199.34</v>
      </c>
      <c r="N2452" s="9">
        <v>52902.94</v>
      </c>
    </row>
    <row r="2453" spans="1:14" x14ac:dyDescent="0.3">
      <c r="A2453" t="s">
        <v>21</v>
      </c>
      <c r="B2453" t="s">
        <v>42</v>
      </c>
      <c r="C2453" s="3" t="s">
        <v>25</v>
      </c>
      <c r="D2453" s="3" t="s">
        <v>24</v>
      </c>
      <c r="E2453" s="3" t="s">
        <v>28</v>
      </c>
      <c r="F2453" s="5">
        <v>41721</v>
      </c>
      <c r="G2453">
        <v>272890794</v>
      </c>
      <c r="H2453" s="5">
        <v>41757</v>
      </c>
      <c r="I2453" s="7">
        <v>3305</v>
      </c>
      <c r="J2453" s="9">
        <v>668.27</v>
      </c>
      <c r="K2453" s="9">
        <v>502.54</v>
      </c>
      <c r="L2453" s="9">
        <v>2208632.35</v>
      </c>
      <c r="M2453" s="9">
        <v>1660894.7</v>
      </c>
      <c r="N2453" s="9">
        <v>547737.65</v>
      </c>
    </row>
    <row r="2454" spans="1:14" x14ac:dyDescent="0.3">
      <c r="A2454" t="s">
        <v>35</v>
      </c>
      <c r="B2454" t="s">
        <v>180</v>
      </c>
      <c r="C2454" s="3" t="s">
        <v>23</v>
      </c>
      <c r="D2454" s="3" t="s">
        <v>15</v>
      </c>
      <c r="E2454" s="3" t="s">
        <v>28</v>
      </c>
      <c r="F2454" s="5">
        <v>42897</v>
      </c>
      <c r="G2454">
        <v>273007953</v>
      </c>
      <c r="H2454" s="5">
        <v>42916</v>
      </c>
      <c r="I2454" s="7">
        <v>7975</v>
      </c>
      <c r="J2454" s="9">
        <v>154.06</v>
      </c>
      <c r="K2454" s="9">
        <v>90.93</v>
      </c>
      <c r="L2454" s="9">
        <v>1228628.5</v>
      </c>
      <c r="M2454" s="9">
        <v>725166.75</v>
      </c>
      <c r="N2454" s="9">
        <v>503461.75</v>
      </c>
    </row>
    <row r="2455" spans="1:14" x14ac:dyDescent="0.3">
      <c r="A2455" t="s">
        <v>17</v>
      </c>
      <c r="B2455" t="s">
        <v>110</v>
      </c>
      <c r="C2455" s="3" t="s">
        <v>19</v>
      </c>
      <c r="D2455" s="3" t="s">
        <v>24</v>
      </c>
      <c r="E2455" s="3" t="s">
        <v>39</v>
      </c>
      <c r="F2455" s="5">
        <v>40920</v>
      </c>
      <c r="G2455">
        <v>440515553</v>
      </c>
      <c r="H2455" s="5">
        <v>40930</v>
      </c>
      <c r="I2455" s="7">
        <v>7196</v>
      </c>
      <c r="J2455" s="9">
        <v>47.45</v>
      </c>
      <c r="K2455" s="9">
        <v>31.79</v>
      </c>
      <c r="L2455" s="9">
        <v>341450.2</v>
      </c>
      <c r="M2455" s="9">
        <v>228760.84</v>
      </c>
      <c r="N2455" s="9">
        <v>112689.36</v>
      </c>
    </row>
    <row r="2456" spans="1:14" x14ac:dyDescent="0.3">
      <c r="A2456" t="s">
        <v>12</v>
      </c>
      <c r="B2456" t="s">
        <v>120</v>
      </c>
      <c r="C2456" s="3" t="s">
        <v>14</v>
      </c>
      <c r="D2456" s="3" t="s">
        <v>24</v>
      </c>
      <c r="E2456" s="3" t="s">
        <v>28</v>
      </c>
      <c r="F2456" s="5">
        <v>42505</v>
      </c>
      <c r="G2456">
        <v>969212424</v>
      </c>
      <c r="H2456" s="5">
        <v>42505</v>
      </c>
      <c r="I2456" s="7">
        <v>349</v>
      </c>
      <c r="J2456" s="9">
        <v>651.21</v>
      </c>
      <c r="K2456" s="9">
        <v>524.96</v>
      </c>
      <c r="L2456" s="9">
        <v>227272.29</v>
      </c>
      <c r="M2456" s="9">
        <v>183211.04</v>
      </c>
      <c r="N2456" s="9">
        <v>44061.25</v>
      </c>
    </row>
    <row r="2457" spans="1:14" x14ac:dyDescent="0.3">
      <c r="A2457" t="s">
        <v>21</v>
      </c>
      <c r="B2457" t="s">
        <v>65</v>
      </c>
      <c r="C2457" s="3" t="s">
        <v>64</v>
      </c>
      <c r="D2457" s="3" t="s">
        <v>15</v>
      </c>
      <c r="E2457" s="3" t="s">
        <v>28</v>
      </c>
      <c r="F2457" s="5">
        <v>40929</v>
      </c>
      <c r="G2457">
        <v>773209893</v>
      </c>
      <c r="H2457" s="5">
        <v>40977</v>
      </c>
      <c r="I2457" s="7">
        <v>8845</v>
      </c>
      <c r="J2457" s="9">
        <v>9.33</v>
      </c>
      <c r="K2457" s="9">
        <v>6.92</v>
      </c>
      <c r="L2457" s="9">
        <v>82523.850000000006</v>
      </c>
      <c r="M2457" s="9">
        <v>61207.4</v>
      </c>
      <c r="N2457" s="9">
        <v>21316.45</v>
      </c>
    </row>
    <row r="2458" spans="1:14" x14ac:dyDescent="0.3">
      <c r="A2458" t="s">
        <v>21</v>
      </c>
      <c r="B2458" t="s">
        <v>146</v>
      </c>
      <c r="C2458" s="3" t="s">
        <v>23</v>
      </c>
      <c r="D2458" s="3" t="s">
        <v>15</v>
      </c>
      <c r="E2458" s="3" t="s">
        <v>28</v>
      </c>
      <c r="F2458" s="5">
        <v>42303</v>
      </c>
      <c r="G2458">
        <v>636931788</v>
      </c>
      <c r="H2458" s="5">
        <v>42348</v>
      </c>
      <c r="I2458" s="7">
        <v>1125</v>
      </c>
      <c r="J2458" s="9">
        <v>154.06</v>
      </c>
      <c r="K2458" s="9">
        <v>90.93</v>
      </c>
      <c r="L2458" s="9">
        <v>173317.5</v>
      </c>
      <c r="M2458" s="9">
        <v>102296.25</v>
      </c>
      <c r="N2458" s="9">
        <v>71021.25</v>
      </c>
    </row>
    <row r="2459" spans="1:14" x14ac:dyDescent="0.3">
      <c r="A2459" t="s">
        <v>12</v>
      </c>
      <c r="B2459" t="s">
        <v>151</v>
      </c>
      <c r="C2459" s="3" t="s">
        <v>32</v>
      </c>
      <c r="D2459" s="3" t="s">
        <v>15</v>
      </c>
      <c r="E2459" s="3" t="s">
        <v>39</v>
      </c>
      <c r="F2459" s="5">
        <v>42062</v>
      </c>
      <c r="G2459">
        <v>965114438</v>
      </c>
      <c r="H2459" s="5">
        <v>42112</v>
      </c>
      <c r="I2459" s="7">
        <v>7664</v>
      </c>
      <c r="J2459" s="9">
        <v>255.28</v>
      </c>
      <c r="K2459" s="9">
        <v>159.41999999999999</v>
      </c>
      <c r="L2459" s="9">
        <v>1956465.92</v>
      </c>
      <c r="M2459" s="9">
        <v>1221794.8799999999</v>
      </c>
      <c r="N2459" s="9">
        <v>734671.04</v>
      </c>
    </row>
    <row r="2460" spans="1:14" x14ac:dyDescent="0.3">
      <c r="A2460" t="s">
        <v>35</v>
      </c>
      <c r="B2460" t="s">
        <v>177</v>
      </c>
      <c r="C2460" s="3" t="s">
        <v>43</v>
      </c>
      <c r="D2460" s="3" t="s">
        <v>24</v>
      </c>
      <c r="E2460" s="3" t="s">
        <v>16</v>
      </c>
      <c r="F2460" s="5">
        <v>40182</v>
      </c>
      <c r="G2460">
        <v>432806670</v>
      </c>
      <c r="H2460" s="5">
        <v>40189</v>
      </c>
      <c r="I2460" s="7">
        <v>5966</v>
      </c>
      <c r="J2460" s="9">
        <v>109.28</v>
      </c>
      <c r="K2460" s="9">
        <v>35.840000000000003</v>
      </c>
      <c r="L2460" s="9">
        <v>651964.48</v>
      </c>
      <c r="M2460" s="9">
        <v>213821.44</v>
      </c>
      <c r="N2460" s="9">
        <v>438143.04</v>
      </c>
    </row>
    <row r="2461" spans="1:14" x14ac:dyDescent="0.3">
      <c r="A2461" t="s">
        <v>35</v>
      </c>
      <c r="B2461" t="s">
        <v>59</v>
      </c>
      <c r="C2461" s="3" t="s">
        <v>19</v>
      </c>
      <c r="D2461" s="3" t="s">
        <v>15</v>
      </c>
      <c r="E2461" s="3" t="s">
        <v>16</v>
      </c>
      <c r="F2461" s="5">
        <v>42558</v>
      </c>
      <c r="G2461">
        <v>935369813</v>
      </c>
      <c r="H2461" s="5">
        <v>42586</v>
      </c>
      <c r="I2461" s="7">
        <v>5568</v>
      </c>
      <c r="J2461" s="9">
        <v>47.45</v>
      </c>
      <c r="K2461" s="9">
        <v>31.79</v>
      </c>
      <c r="L2461" s="9">
        <v>264201.59999999998</v>
      </c>
      <c r="M2461" s="9">
        <v>177006.72</v>
      </c>
      <c r="N2461" s="9">
        <v>87194.880000000005</v>
      </c>
    </row>
    <row r="2462" spans="1:14" x14ac:dyDescent="0.3">
      <c r="A2462" t="s">
        <v>35</v>
      </c>
      <c r="B2462" t="s">
        <v>212</v>
      </c>
      <c r="C2462" s="3" t="s">
        <v>46</v>
      </c>
      <c r="D2462" s="3" t="s">
        <v>15</v>
      </c>
      <c r="E2462" s="3" t="s">
        <v>20</v>
      </c>
      <c r="F2462" s="5">
        <v>40261</v>
      </c>
      <c r="G2462">
        <v>838477694</v>
      </c>
      <c r="H2462" s="5">
        <v>40270</v>
      </c>
      <c r="I2462" s="7">
        <v>3037</v>
      </c>
      <c r="J2462" s="9">
        <v>152.58000000000001</v>
      </c>
      <c r="K2462" s="9">
        <v>97.44</v>
      </c>
      <c r="L2462" s="9">
        <v>463385.46</v>
      </c>
      <c r="M2462" s="9">
        <v>295925.28000000003</v>
      </c>
      <c r="N2462" s="9">
        <v>167460.18</v>
      </c>
    </row>
    <row r="2463" spans="1:14" x14ac:dyDescent="0.3">
      <c r="A2463" t="s">
        <v>44</v>
      </c>
      <c r="B2463" t="s">
        <v>113</v>
      </c>
      <c r="C2463" s="3" t="s">
        <v>25</v>
      </c>
      <c r="D2463" s="3" t="s">
        <v>15</v>
      </c>
      <c r="E2463" s="3" t="s">
        <v>39</v>
      </c>
      <c r="F2463" s="5">
        <v>41347</v>
      </c>
      <c r="G2463">
        <v>828116643</v>
      </c>
      <c r="H2463" s="5">
        <v>41358</v>
      </c>
      <c r="I2463" s="7">
        <v>6972</v>
      </c>
      <c r="J2463" s="9">
        <v>668.27</v>
      </c>
      <c r="K2463" s="9">
        <v>502.54</v>
      </c>
      <c r="L2463" s="9">
        <v>4659178.4400000004</v>
      </c>
      <c r="M2463" s="9">
        <v>3503708.88</v>
      </c>
      <c r="N2463" s="9">
        <v>1155469.56</v>
      </c>
    </row>
    <row r="2464" spans="1:14" x14ac:dyDescent="0.3">
      <c r="A2464" t="s">
        <v>12</v>
      </c>
      <c r="B2464" t="s">
        <v>98</v>
      </c>
      <c r="C2464" s="3" t="s">
        <v>25</v>
      </c>
      <c r="D2464" s="3" t="s">
        <v>15</v>
      </c>
      <c r="E2464" s="3" t="s">
        <v>16</v>
      </c>
      <c r="F2464" s="5">
        <v>41815</v>
      </c>
      <c r="G2464">
        <v>760585486</v>
      </c>
      <c r="H2464" s="5">
        <v>41848</v>
      </c>
      <c r="I2464" s="7">
        <v>3002</v>
      </c>
      <c r="J2464" s="9">
        <v>668.27</v>
      </c>
      <c r="K2464" s="9">
        <v>502.54</v>
      </c>
      <c r="L2464" s="9">
        <v>2006146.54</v>
      </c>
      <c r="M2464" s="9">
        <v>1508625.08</v>
      </c>
      <c r="N2464" s="9">
        <v>497521.46</v>
      </c>
    </row>
    <row r="2465" spans="1:14" x14ac:dyDescent="0.3">
      <c r="A2465" t="s">
        <v>12</v>
      </c>
      <c r="B2465" t="s">
        <v>102</v>
      </c>
      <c r="C2465" s="3" t="s">
        <v>43</v>
      </c>
      <c r="D2465" s="3" t="s">
        <v>24</v>
      </c>
      <c r="E2465" s="3" t="s">
        <v>16</v>
      </c>
      <c r="F2465" s="5">
        <v>40817</v>
      </c>
      <c r="G2465">
        <v>112495553</v>
      </c>
      <c r="H2465" s="5">
        <v>40853</v>
      </c>
      <c r="I2465" s="7">
        <v>8789</v>
      </c>
      <c r="J2465" s="9">
        <v>109.28</v>
      </c>
      <c r="K2465" s="9">
        <v>35.840000000000003</v>
      </c>
      <c r="L2465" s="9">
        <v>960461.92</v>
      </c>
      <c r="M2465" s="9">
        <v>314997.76000000001</v>
      </c>
      <c r="N2465" s="9">
        <v>645464.16</v>
      </c>
    </row>
    <row r="2466" spans="1:14" x14ac:dyDescent="0.3">
      <c r="A2466" t="s">
        <v>21</v>
      </c>
      <c r="B2466" t="s">
        <v>143</v>
      </c>
      <c r="C2466" s="3" t="s">
        <v>32</v>
      </c>
      <c r="D2466" s="3" t="s">
        <v>24</v>
      </c>
      <c r="E2466" s="3" t="s">
        <v>28</v>
      </c>
      <c r="F2466" s="5">
        <v>42045</v>
      </c>
      <c r="G2466">
        <v>230770671</v>
      </c>
      <c r="H2466" s="5">
        <v>42067</v>
      </c>
      <c r="I2466" s="7">
        <v>9025</v>
      </c>
      <c r="J2466" s="9">
        <v>255.28</v>
      </c>
      <c r="K2466" s="9">
        <v>159.41999999999999</v>
      </c>
      <c r="L2466" s="9">
        <v>2303902</v>
      </c>
      <c r="M2466" s="9">
        <v>1438765.5</v>
      </c>
      <c r="N2466" s="9">
        <v>865136.5</v>
      </c>
    </row>
    <row r="2467" spans="1:14" x14ac:dyDescent="0.3">
      <c r="A2467" t="s">
        <v>21</v>
      </c>
      <c r="B2467" t="s">
        <v>132</v>
      </c>
      <c r="C2467" s="3" t="s">
        <v>64</v>
      </c>
      <c r="D2467" s="3" t="s">
        <v>24</v>
      </c>
      <c r="E2467" s="3" t="s">
        <v>39</v>
      </c>
      <c r="F2467" s="5">
        <v>41281</v>
      </c>
      <c r="G2467">
        <v>282647168</v>
      </c>
      <c r="H2467" s="5">
        <v>41284</v>
      </c>
      <c r="I2467" s="7">
        <v>433</v>
      </c>
      <c r="J2467" s="9">
        <v>9.33</v>
      </c>
      <c r="K2467" s="9">
        <v>6.92</v>
      </c>
      <c r="L2467" s="9">
        <v>4039.89</v>
      </c>
      <c r="M2467" s="9">
        <v>2996.36</v>
      </c>
      <c r="N2467" s="9">
        <v>1043.53</v>
      </c>
    </row>
    <row r="2468" spans="1:14" x14ac:dyDescent="0.3">
      <c r="A2468" t="s">
        <v>29</v>
      </c>
      <c r="B2468" t="s">
        <v>204</v>
      </c>
      <c r="C2468" s="3" t="s">
        <v>23</v>
      </c>
      <c r="D2468" s="3" t="s">
        <v>24</v>
      </c>
      <c r="E2468" s="3" t="s">
        <v>39</v>
      </c>
      <c r="F2468" s="5">
        <v>41611</v>
      </c>
      <c r="G2468">
        <v>405673873</v>
      </c>
      <c r="H2468" s="5">
        <v>41645</v>
      </c>
      <c r="I2468" s="7">
        <v>6769</v>
      </c>
      <c r="J2468" s="9">
        <v>154.06</v>
      </c>
      <c r="K2468" s="9">
        <v>90.93</v>
      </c>
      <c r="L2468" s="9">
        <v>1042832.14</v>
      </c>
      <c r="M2468" s="9">
        <v>615505.17000000004</v>
      </c>
      <c r="N2468" s="9">
        <v>427326.97</v>
      </c>
    </row>
    <row r="2469" spans="1:14" x14ac:dyDescent="0.3">
      <c r="A2469" t="s">
        <v>17</v>
      </c>
      <c r="B2469" t="s">
        <v>160</v>
      </c>
      <c r="C2469" s="3" t="s">
        <v>32</v>
      </c>
      <c r="D2469" s="3" t="s">
        <v>15</v>
      </c>
      <c r="E2469" s="3" t="s">
        <v>28</v>
      </c>
      <c r="F2469" s="5">
        <v>40978</v>
      </c>
      <c r="G2469">
        <v>357712113</v>
      </c>
      <c r="H2469" s="5">
        <v>41006</v>
      </c>
      <c r="I2469" s="7">
        <v>3818</v>
      </c>
      <c r="J2469" s="9">
        <v>255.28</v>
      </c>
      <c r="K2469" s="9">
        <v>159.41999999999999</v>
      </c>
      <c r="L2469" s="9">
        <v>974659.04</v>
      </c>
      <c r="M2469" s="9">
        <v>608665.56000000006</v>
      </c>
      <c r="N2469" s="9">
        <v>365993.48</v>
      </c>
    </row>
    <row r="2470" spans="1:14" x14ac:dyDescent="0.3">
      <c r="A2470" t="s">
        <v>12</v>
      </c>
      <c r="B2470" t="s">
        <v>112</v>
      </c>
      <c r="C2470" s="3" t="s">
        <v>32</v>
      </c>
      <c r="D2470" s="3" t="s">
        <v>15</v>
      </c>
      <c r="E2470" s="3" t="s">
        <v>28</v>
      </c>
      <c r="F2470" s="5">
        <v>41863</v>
      </c>
      <c r="G2470">
        <v>866935718</v>
      </c>
      <c r="H2470" s="5">
        <v>41903</v>
      </c>
      <c r="I2470" s="7">
        <v>4399</v>
      </c>
      <c r="J2470" s="9">
        <v>255.28</v>
      </c>
      <c r="K2470" s="9">
        <v>159.41999999999999</v>
      </c>
      <c r="L2470" s="9">
        <v>1122976.72</v>
      </c>
      <c r="M2470" s="9">
        <v>701288.58</v>
      </c>
      <c r="N2470" s="9">
        <v>421688.14</v>
      </c>
    </row>
    <row r="2471" spans="1:14" x14ac:dyDescent="0.3">
      <c r="A2471" t="s">
        <v>12</v>
      </c>
      <c r="B2471" t="s">
        <v>88</v>
      </c>
      <c r="C2471" s="3" t="s">
        <v>46</v>
      </c>
      <c r="D2471" s="3" t="s">
        <v>15</v>
      </c>
      <c r="E2471" s="3" t="s">
        <v>39</v>
      </c>
      <c r="F2471" s="5">
        <v>41605</v>
      </c>
      <c r="G2471">
        <v>481831014</v>
      </c>
      <c r="H2471" s="5">
        <v>41640</v>
      </c>
      <c r="I2471" s="7">
        <v>3359</v>
      </c>
      <c r="J2471" s="9">
        <v>152.58000000000001</v>
      </c>
      <c r="K2471" s="9">
        <v>97.44</v>
      </c>
      <c r="L2471" s="9">
        <v>512516.22</v>
      </c>
      <c r="M2471" s="9">
        <v>327300.96000000002</v>
      </c>
      <c r="N2471" s="9">
        <v>185215.26</v>
      </c>
    </row>
    <row r="2472" spans="1:14" x14ac:dyDescent="0.3">
      <c r="A2472" t="s">
        <v>12</v>
      </c>
      <c r="B2472" t="s">
        <v>33</v>
      </c>
      <c r="C2472" s="3" t="s">
        <v>32</v>
      </c>
      <c r="D2472" s="3" t="s">
        <v>24</v>
      </c>
      <c r="E2472" s="3" t="s">
        <v>20</v>
      </c>
      <c r="F2472" s="5">
        <v>42078</v>
      </c>
      <c r="G2472">
        <v>521196830</v>
      </c>
      <c r="H2472" s="5">
        <v>42097</v>
      </c>
      <c r="I2472" s="7">
        <v>2579</v>
      </c>
      <c r="J2472" s="9">
        <v>255.28</v>
      </c>
      <c r="K2472" s="9">
        <v>159.41999999999999</v>
      </c>
      <c r="L2472" s="9">
        <v>658367.12</v>
      </c>
      <c r="M2472" s="9">
        <v>411144.18</v>
      </c>
      <c r="N2472" s="9">
        <v>247222.94</v>
      </c>
    </row>
    <row r="2473" spans="1:14" x14ac:dyDescent="0.3">
      <c r="A2473" t="s">
        <v>17</v>
      </c>
      <c r="B2473" t="s">
        <v>193</v>
      </c>
      <c r="C2473" s="3" t="s">
        <v>19</v>
      </c>
      <c r="D2473" s="3" t="s">
        <v>24</v>
      </c>
      <c r="E2473" s="3" t="s">
        <v>28</v>
      </c>
      <c r="F2473" s="5">
        <v>42782</v>
      </c>
      <c r="G2473">
        <v>124144494</v>
      </c>
      <c r="H2473" s="5">
        <v>42794</v>
      </c>
      <c r="I2473" s="7">
        <v>5969</v>
      </c>
      <c r="J2473" s="9">
        <v>47.45</v>
      </c>
      <c r="K2473" s="9">
        <v>31.79</v>
      </c>
      <c r="L2473" s="9">
        <v>283229.05</v>
      </c>
      <c r="M2473" s="9">
        <v>189754.51</v>
      </c>
      <c r="N2473" s="9">
        <v>93474.54</v>
      </c>
    </row>
    <row r="2474" spans="1:14" x14ac:dyDescent="0.3">
      <c r="A2474" t="s">
        <v>21</v>
      </c>
      <c r="B2474" t="s">
        <v>49</v>
      </c>
      <c r="C2474" s="3" t="s">
        <v>38</v>
      </c>
      <c r="D2474" s="3" t="s">
        <v>15</v>
      </c>
      <c r="E2474" s="3" t="s">
        <v>20</v>
      </c>
      <c r="F2474" s="5">
        <v>42223</v>
      </c>
      <c r="G2474">
        <v>300097835</v>
      </c>
      <c r="H2474" s="5">
        <v>42243</v>
      </c>
      <c r="I2474" s="7">
        <v>4473</v>
      </c>
      <c r="J2474" s="9">
        <v>205.7</v>
      </c>
      <c r="K2474" s="9">
        <v>117.11</v>
      </c>
      <c r="L2474" s="9">
        <v>920096.1</v>
      </c>
      <c r="M2474" s="9">
        <v>523833.03</v>
      </c>
      <c r="N2474" s="9">
        <v>396263.07</v>
      </c>
    </row>
    <row r="2475" spans="1:14" x14ac:dyDescent="0.3">
      <c r="A2475" t="s">
        <v>21</v>
      </c>
      <c r="B2475" t="s">
        <v>175</v>
      </c>
      <c r="C2475" s="3" t="s">
        <v>25</v>
      </c>
      <c r="D2475" s="3" t="s">
        <v>15</v>
      </c>
      <c r="E2475" s="3" t="s">
        <v>39</v>
      </c>
      <c r="F2475" s="5">
        <v>42059</v>
      </c>
      <c r="G2475">
        <v>778793179</v>
      </c>
      <c r="H2475" s="5">
        <v>42071</v>
      </c>
      <c r="I2475" s="7">
        <v>1063</v>
      </c>
      <c r="J2475" s="9">
        <v>668.27</v>
      </c>
      <c r="K2475" s="9">
        <v>502.54</v>
      </c>
      <c r="L2475" s="9">
        <v>710371.01</v>
      </c>
      <c r="M2475" s="9">
        <v>534200.02</v>
      </c>
      <c r="N2475" s="9">
        <v>176170.99</v>
      </c>
    </row>
    <row r="2476" spans="1:14" x14ac:dyDescent="0.3">
      <c r="A2476" t="s">
        <v>21</v>
      </c>
      <c r="B2476" t="s">
        <v>153</v>
      </c>
      <c r="C2476" s="3" t="s">
        <v>46</v>
      </c>
      <c r="D2476" s="3" t="s">
        <v>15</v>
      </c>
      <c r="E2476" s="3" t="s">
        <v>28</v>
      </c>
      <c r="F2476" s="5">
        <v>40190</v>
      </c>
      <c r="G2476">
        <v>460279357</v>
      </c>
      <c r="H2476" s="5">
        <v>40237</v>
      </c>
      <c r="I2476" s="7">
        <v>5745</v>
      </c>
      <c r="J2476" s="9">
        <v>152.58000000000001</v>
      </c>
      <c r="K2476" s="9">
        <v>97.44</v>
      </c>
      <c r="L2476" s="9">
        <v>876572.1</v>
      </c>
      <c r="M2476" s="9">
        <v>559792.80000000005</v>
      </c>
      <c r="N2476" s="9">
        <v>316779.3</v>
      </c>
    </row>
    <row r="2477" spans="1:14" x14ac:dyDescent="0.3">
      <c r="A2477" t="s">
        <v>35</v>
      </c>
      <c r="B2477" t="s">
        <v>176</v>
      </c>
      <c r="C2477" s="3" t="s">
        <v>43</v>
      </c>
      <c r="D2477" s="3" t="s">
        <v>15</v>
      </c>
      <c r="E2477" s="3" t="s">
        <v>20</v>
      </c>
      <c r="F2477" s="5">
        <v>40438</v>
      </c>
      <c r="G2477">
        <v>564917695</v>
      </c>
      <c r="H2477" s="5">
        <v>40485</v>
      </c>
      <c r="I2477" s="7">
        <v>555</v>
      </c>
      <c r="J2477" s="9">
        <v>109.28</v>
      </c>
      <c r="K2477" s="9">
        <v>35.840000000000003</v>
      </c>
      <c r="L2477" s="9">
        <v>60650.400000000001</v>
      </c>
      <c r="M2477" s="9">
        <v>19891.2</v>
      </c>
      <c r="N2477" s="9">
        <v>40759.199999999997</v>
      </c>
    </row>
    <row r="2478" spans="1:14" x14ac:dyDescent="0.3">
      <c r="A2478" t="s">
        <v>21</v>
      </c>
      <c r="B2478" t="s">
        <v>213</v>
      </c>
      <c r="C2478" s="3" t="s">
        <v>34</v>
      </c>
      <c r="D2478" s="3" t="s">
        <v>15</v>
      </c>
      <c r="E2478" s="3" t="s">
        <v>28</v>
      </c>
      <c r="F2478" s="5">
        <v>42863</v>
      </c>
      <c r="G2478">
        <v>583382022</v>
      </c>
      <c r="H2478" s="5">
        <v>42884</v>
      </c>
      <c r="I2478" s="7">
        <v>4559</v>
      </c>
      <c r="J2478" s="9">
        <v>421.89</v>
      </c>
      <c r="K2478" s="9">
        <v>364.69</v>
      </c>
      <c r="L2478" s="9">
        <v>1923396.51</v>
      </c>
      <c r="M2478" s="9">
        <v>1662621.71</v>
      </c>
      <c r="N2478" s="9">
        <v>260774.8</v>
      </c>
    </row>
    <row r="2479" spans="1:14" x14ac:dyDescent="0.3">
      <c r="A2479" t="s">
        <v>44</v>
      </c>
      <c r="B2479" t="s">
        <v>209</v>
      </c>
      <c r="C2479" s="3" t="s">
        <v>32</v>
      </c>
      <c r="D2479" s="3" t="s">
        <v>15</v>
      </c>
      <c r="E2479" s="3" t="s">
        <v>16</v>
      </c>
      <c r="F2479" s="5">
        <v>42384</v>
      </c>
      <c r="G2479">
        <v>526658666</v>
      </c>
      <c r="H2479" s="5">
        <v>42427</v>
      </c>
      <c r="I2479" s="7">
        <v>8858</v>
      </c>
      <c r="J2479" s="9">
        <v>255.28</v>
      </c>
      <c r="K2479" s="9">
        <v>159.41999999999999</v>
      </c>
      <c r="L2479" s="9">
        <v>2261270.2400000002</v>
      </c>
      <c r="M2479" s="9">
        <v>1412142.36</v>
      </c>
      <c r="N2479" s="9">
        <v>849127.88</v>
      </c>
    </row>
    <row r="2480" spans="1:14" x14ac:dyDescent="0.3">
      <c r="A2480" t="s">
        <v>44</v>
      </c>
      <c r="B2480" t="s">
        <v>174</v>
      </c>
      <c r="C2480" s="3" t="s">
        <v>52</v>
      </c>
      <c r="D2480" s="3" t="s">
        <v>24</v>
      </c>
      <c r="E2480" s="3" t="s">
        <v>20</v>
      </c>
      <c r="F2480" s="5">
        <v>41220</v>
      </c>
      <c r="G2480">
        <v>476046454</v>
      </c>
      <c r="H2480" s="5">
        <v>41244</v>
      </c>
      <c r="I2480" s="7">
        <v>1580</v>
      </c>
      <c r="J2480" s="9">
        <v>437.2</v>
      </c>
      <c r="K2480" s="9">
        <v>263.33</v>
      </c>
      <c r="L2480" s="9">
        <v>690776</v>
      </c>
      <c r="M2480" s="9">
        <v>416061.4</v>
      </c>
      <c r="N2480" s="9">
        <v>274714.59999999998</v>
      </c>
    </row>
    <row r="2481" spans="1:14" x14ac:dyDescent="0.3">
      <c r="A2481" t="s">
        <v>21</v>
      </c>
      <c r="B2481" t="s">
        <v>101</v>
      </c>
      <c r="C2481" s="3" t="s">
        <v>25</v>
      </c>
      <c r="D2481" s="3" t="s">
        <v>15</v>
      </c>
      <c r="E2481" s="3" t="s">
        <v>28</v>
      </c>
      <c r="F2481" s="5">
        <v>41984</v>
      </c>
      <c r="G2481">
        <v>133156716</v>
      </c>
      <c r="H2481" s="5">
        <v>42023</v>
      </c>
      <c r="I2481" s="7">
        <v>2886</v>
      </c>
      <c r="J2481" s="9">
        <v>668.27</v>
      </c>
      <c r="K2481" s="9">
        <v>502.54</v>
      </c>
      <c r="L2481" s="9">
        <v>1928627.22</v>
      </c>
      <c r="M2481" s="9">
        <v>1450330.44</v>
      </c>
      <c r="N2481" s="9">
        <v>478296.78</v>
      </c>
    </row>
    <row r="2482" spans="1:14" x14ac:dyDescent="0.3">
      <c r="A2482" t="s">
        <v>21</v>
      </c>
      <c r="B2482" t="s">
        <v>199</v>
      </c>
      <c r="C2482" s="3" t="s">
        <v>34</v>
      </c>
      <c r="D2482" s="3" t="s">
        <v>15</v>
      </c>
      <c r="E2482" s="3" t="s">
        <v>39</v>
      </c>
      <c r="F2482" s="5">
        <v>40760</v>
      </c>
      <c r="G2482">
        <v>169913280</v>
      </c>
      <c r="H2482" s="5">
        <v>40761</v>
      </c>
      <c r="I2482" s="7">
        <v>9970</v>
      </c>
      <c r="J2482" s="9">
        <v>421.89</v>
      </c>
      <c r="K2482" s="9">
        <v>364.69</v>
      </c>
      <c r="L2482" s="9">
        <v>4206243.3</v>
      </c>
      <c r="M2482" s="9">
        <v>3635959.3</v>
      </c>
      <c r="N2482" s="9">
        <v>570284</v>
      </c>
    </row>
    <row r="2483" spans="1:14" x14ac:dyDescent="0.3">
      <c r="A2483" t="s">
        <v>17</v>
      </c>
      <c r="B2483" t="s">
        <v>138</v>
      </c>
      <c r="C2483" s="3" t="s">
        <v>32</v>
      </c>
      <c r="D2483" s="3" t="s">
        <v>15</v>
      </c>
      <c r="E2483" s="3" t="s">
        <v>20</v>
      </c>
      <c r="F2483" s="5">
        <v>42320</v>
      </c>
      <c r="G2483">
        <v>878552472</v>
      </c>
      <c r="H2483" s="5">
        <v>42356</v>
      </c>
      <c r="I2483" s="7">
        <v>2055</v>
      </c>
      <c r="J2483" s="9">
        <v>255.28</v>
      </c>
      <c r="K2483" s="9">
        <v>159.41999999999999</v>
      </c>
      <c r="L2483" s="9">
        <v>524600.4</v>
      </c>
      <c r="M2483" s="9">
        <v>327608.09999999998</v>
      </c>
      <c r="N2483" s="9">
        <v>196992.3</v>
      </c>
    </row>
    <row r="2484" spans="1:14" x14ac:dyDescent="0.3">
      <c r="A2484" t="s">
        <v>17</v>
      </c>
      <c r="B2484" t="s">
        <v>110</v>
      </c>
      <c r="C2484" s="3" t="s">
        <v>38</v>
      </c>
      <c r="D2484" s="3" t="s">
        <v>15</v>
      </c>
      <c r="E2484" s="3" t="s">
        <v>16</v>
      </c>
      <c r="F2484" s="5">
        <v>42143</v>
      </c>
      <c r="G2484">
        <v>821623122</v>
      </c>
      <c r="H2484" s="5">
        <v>42152</v>
      </c>
      <c r="I2484" s="7">
        <v>5395</v>
      </c>
      <c r="J2484" s="9">
        <v>205.7</v>
      </c>
      <c r="K2484" s="9">
        <v>117.11</v>
      </c>
      <c r="L2484" s="9">
        <v>1109751.5</v>
      </c>
      <c r="M2484" s="9">
        <v>631808.44999999995</v>
      </c>
      <c r="N2484" s="9">
        <v>477943.05</v>
      </c>
    </row>
    <row r="2485" spans="1:14" x14ac:dyDescent="0.3">
      <c r="A2485" t="s">
        <v>12</v>
      </c>
      <c r="B2485" t="s">
        <v>118</v>
      </c>
      <c r="C2485" s="3" t="s">
        <v>19</v>
      </c>
      <c r="D2485" s="3" t="s">
        <v>15</v>
      </c>
      <c r="E2485" s="3" t="s">
        <v>20</v>
      </c>
      <c r="F2485" s="5">
        <v>41630</v>
      </c>
      <c r="G2485">
        <v>881986558</v>
      </c>
      <c r="H2485" s="5">
        <v>41678</v>
      </c>
      <c r="I2485" s="7">
        <v>8277</v>
      </c>
      <c r="J2485" s="9">
        <v>47.45</v>
      </c>
      <c r="K2485" s="9">
        <v>31.79</v>
      </c>
      <c r="L2485" s="9">
        <v>392743.65</v>
      </c>
      <c r="M2485" s="9">
        <v>263125.83</v>
      </c>
      <c r="N2485" s="9">
        <v>129617.82</v>
      </c>
    </row>
    <row r="2486" spans="1:14" x14ac:dyDescent="0.3">
      <c r="A2486" t="s">
        <v>97</v>
      </c>
      <c r="B2486" t="s">
        <v>130</v>
      </c>
      <c r="C2486" s="3" t="s">
        <v>52</v>
      </c>
      <c r="D2486" s="3" t="s">
        <v>24</v>
      </c>
      <c r="E2486" s="3" t="s">
        <v>28</v>
      </c>
      <c r="F2486" s="5">
        <v>41187</v>
      </c>
      <c r="G2486">
        <v>212816607</v>
      </c>
      <c r="H2486" s="5">
        <v>41204</v>
      </c>
      <c r="I2486" s="7">
        <v>6018</v>
      </c>
      <c r="J2486" s="9">
        <v>437.2</v>
      </c>
      <c r="K2486" s="9">
        <v>263.33</v>
      </c>
      <c r="L2486" s="9">
        <v>2631069.6</v>
      </c>
      <c r="M2486" s="9">
        <v>1584719.94</v>
      </c>
      <c r="N2486" s="9">
        <v>1046349.66</v>
      </c>
    </row>
    <row r="2487" spans="1:14" x14ac:dyDescent="0.3">
      <c r="A2487" t="s">
        <v>12</v>
      </c>
      <c r="B2487" t="s">
        <v>78</v>
      </c>
      <c r="C2487" s="3" t="s">
        <v>32</v>
      </c>
      <c r="D2487" s="3" t="s">
        <v>15</v>
      </c>
      <c r="E2487" s="3" t="s">
        <v>39</v>
      </c>
      <c r="F2487" s="5">
        <v>41609</v>
      </c>
      <c r="G2487">
        <v>287599599</v>
      </c>
      <c r="H2487" s="5">
        <v>41658</v>
      </c>
      <c r="I2487" s="7">
        <v>5967</v>
      </c>
      <c r="J2487" s="9">
        <v>255.28</v>
      </c>
      <c r="K2487" s="9">
        <v>159.41999999999999</v>
      </c>
      <c r="L2487" s="9">
        <v>1523255.76</v>
      </c>
      <c r="M2487" s="9">
        <v>951259.14</v>
      </c>
      <c r="N2487" s="9">
        <v>571996.62</v>
      </c>
    </row>
    <row r="2488" spans="1:14" x14ac:dyDescent="0.3">
      <c r="A2488" t="s">
        <v>35</v>
      </c>
      <c r="B2488" t="s">
        <v>208</v>
      </c>
      <c r="C2488" s="3" t="s">
        <v>46</v>
      </c>
      <c r="D2488" s="3" t="s">
        <v>15</v>
      </c>
      <c r="E2488" s="3" t="s">
        <v>20</v>
      </c>
      <c r="F2488" s="5">
        <v>42699</v>
      </c>
      <c r="G2488">
        <v>850134360</v>
      </c>
      <c r="H2488" s="5">
        <v>42708</v>
      </c>
      <c r="I2488" s="7">
        <v>2504</v>
      </c>
      <c r="J2488" s="9">
        <v>152.58000000000001</v>
      </c>
      <c r="K2488" s="9">
        <v>97.44</v>
      </c>
      <c r="L2488" s="9">
        <v>382060.32</v>
      </c>
      <c r="M2488" s="9">
        <v>243989.76000000001</v>
      </c>
      <c r="N2488" s="9">
        <v>138070.56</v>
      </c>
    </row>
    <row r="2489" spans="1:14" x14ac:dyDescent="0.3">
      <c r="A2489" t="s">
        <v>17</v>
      </c>
      <c r="B2489" t="s">
        <v>56</v>
      </c>
      <c r="C2489" s="3" t="s">
        <v>25</v>
      </c>
      <c r="D2489" s="3" t="s">
        <v>15</v>
      </c>
      <c r="E2489" s="3" t="s">
        <v>39</v>
      </c>
      <c r="F2489" s="5">
        <v>41881</v>
      </c>
      <c r="G2489">
        <v>364532220</v>
      </c>
      <c r="H2489" s="5">
        <v>41910</v>
      </c>
      <c r="I2489" s="7">
        <v>2039</v>
      </c>
      <c r="J2489" s="9">
        <v>668.27</v>
      </c>
      <c r="K2489" s="9">
        <v>502.54</v>
      </c>
      <c r="L2489" s="9">
        <v>1362602.53</v>
      </c>
      <c r="M2489" s="9">
        <v>1024679.06</v>
      </c>
      <c r="N2489" s="9">
        <v>337923.47</v>
      </c>
    </row>
    <row r="2490" spans="1:14" x14ac:dyDescent="0.3">
      <c r="A2490" t="s">
        <v>35</v>
      </c>
      <c r="B2490" t="s">
        <v>47</v>
      </c>
      <c r="C2490" s="3" t="s">
        <v>46</v>
      </c>
      <c r="D2490" s="3" t="s">
        <v>15</v>
      </c>
      <c r="E2490" s="3" t="s">
        <v>20</v>
      </c>
      <c r="F2490" s="5">
        <v>41116</v>
      </c>
      <c r="G2490">
        <v>965217006</v>
      </c>
      <c r="H2490" s="5">
        <v>41144</v>
      </c>
      <c r="I2490" s="7">
        <v>8016</v>
      </c>
      <c r="J2490" s="9">
        <v>152.58000000000001</v>
      </c>
      <c r="K2490" s="9">
        <v>97.44</v>
      </c>
      <c r="L2490" s="9">
        <v>1223081.28</v>
      </c>
      <c r="M2490" s="9">
        <v>781079.04000000004</v>
      </c>
      <c r="N2490" s="9">
        <v>442002.24</v>
      </c>
    </row>
    <row r="2491" spans="1:14" x14ac:dyDescent="0.3">
      <c r="A2491" t="s">
        <v>35</v>
      </c>
      <c r="B2491" t="s">
        <v>216</v>
      </c>
      <c r="C2491" s="3" t="s">
        <v>52</v>
      </c>
      <c r="D2491" s="3" t="s">
        <v>24</v>
      </c>
      <c r="E2491" s="3" t="s">
        <v>28</v>
      </c>
      <c r="F2491" s="5">
        <v>42757</v>
      </c>
      <c r="G2491">
        <v>806925046</v>
      </c>
      <c r="H2491" s="5">
        <v>42796</v>
      </c>
      <c r="I2491" s="7">
        <v>5908</v>
      </c>
      <c r="J2491" s="9">
        <v>437.2</v>
      </c>
      <c r="K2491" s="9">
        <v>263.33</v>
      </c>
      <c r="L2491" s="9">
        <v>2582977.6</v>
      </c>
      <c r="M2491" s="9">
        <v>1555753.64</v>
      </c>
      <c r="N2491" s="9">
        <v>1027223.96</v>
      </c>
    </row>
    <row r="2492" spans="1:14" x14ac:dyDescent="0.3">
      <c r="A2492" t="s">
        <v>17</v>
      </c>
      <c r="B2492" t="s">
        <v>54</v>
      </c>
      <c r="C2492" s="3" t="s">
        <v>25</v>
      </c>
      <c r="D2492" s="3" t="s">
        <v>15</v>
      </c>
      <c r="E2492" s="3" t="s">
        <v>28</v>
      </c>
      <c r="F2492" s="5">
        <v>42629</v>
      </c>
      <c r="G2492">
        <v>814705169</v>
      </c>
      <c r="H2492" s="5">
        <v>42661</v>
      </c>
      <c r="I2492" s="7">
        <v>8219</v>
      </c>
      <c r="J2492" s="9">
        <v>668.27</v>
      </c>
      <c r="K2492" s="9">
        <v>502.54</v>
      </c>
      <c r="L2492" s="9">
        <v>5492511.1299999999</v>
      </c>
      <c r="M2492" s="9">
        <v>4130376.26</v>
      </c>
      <c r="N2492" s="9">
        <v>1362134.87</v>
      </c>
    </row>
    <row r="2493" spans="1:14" x14ac:dyDescent="0.3">
      <c r="A2493" t="s">
        <v>12</v>
      </c>
      <c r="B2493" t="s">
        <v>88</v>
      </c>
      <c r="C2493" s="3" t="s">
        <v>64</v>
      </c>
      <c r="D2493" s="3" t="s">
        <v>24</v>
      </c>
      <c r="E2493" s="3" t="s">
        <v>20</v>
      </c>
      <c r="F2493" s="5">
        <v>42478</v>
      </c>
      <c r="G2493">
        <v>633918702</v>
      </c>
      <c r="H2493" s="5">
        <v>42520</v>
      </c>
      <c r="I2493" s="7">
        <v>9486</v>
      </c>
      <c r="J2493" s="9">
        <v>9.33</v>
      </c>
      <c r="K2493" s="9">
        <v>6.92</v>
      </c>
      <c r="L2493" s="9">
        <v>88504.38</v>
      </c>
      <c r="M2493" s="9">
        <v>65643.12</v>
      </c>
      <c r="N2493" s="9">
        <v>22861.26</v>
      </c>
    </row>
    <row r="2494" spans="1:14" x14ac:dyDescent="0.3">
      <c r="A2494" t="s">
        <v>12</v>
      </c>
      <c r="B2494" t="s">
        <v>80</v>
      </c>
      <c r="C2494" s="3" t="s">
        <v>25</v>
      </c>
      <c r="D2494" s="3" t="s">
        <v>15</v>
      </c>
      <c r="E2494" s="3" t="s">
        <v>39</v>
      </c>
      <c r="F2494" s="5">
        <v>40290</v>
      </c>
      <c r="G2494">
        <v>880239474</v>
      </c>
      <c r="H2494" s="5">
        <v>40331</v>
      </c>
      <c r="I2494" s="7">
        <v>1276</v>
      </c>
      <c r="J2494" s="9">
        <v>668.27</v>
      </c>
      <c r="K2494" s="9">
        <v>502.54</v>
      </c>
      <c r="L2494" s="9">
        <v>852712.52</v>
      </c>
      <c r="M2494" s="9">
        <v>641241.04</v>
      </c>
      <c r="N2494" s="9">
        <v>211471.48</v>
      </c>
    </row>
    <row r="2495" spans="1:14" x14ac:dyDescent="0.3">
      <c r="A2495" t="s">
        <v>17</v>
      </c>
      <c r="B2495" t="s">
        <v>51</v>
      </c>
      <c r="C2495" s="3" t="s">
        <v>50</v>
      </c>
      <c r="D2495" s="3" t="s">
        <v>24</v>
      </c>
      <c r="E2495" s="3" t="s">
        <v>20</v>
      </c>
      <c r="F2495" s="5">
        <v>42739</v>
      </c>
      <c r="G2495">
        <v>889653813</v>
      </c>
      <c r="H2495" s="5">
        <v>42753</v>
      </c>
      <c r="I2495" s="7">
        <v>7188</v>
      </c>
      <c r="J2495" s="9">
        <v>81.73</v>
      </c>
      <c r="K2495" s="9">
        <v>56.67</v>
      </c>
      <c r="L2495" s="9">
        <v>587475.24</v>
      </c>
      <c r="M2495" s="9">
        <v>407343.96</v>
      </c>
      <c r="N2495" s="9">
        <v>180131.28</v>
      </c>
    </row>
    <row r="2496" spans="1:14" x14ac:dyDescent="0.3">
      <c r="A2496" t="s">
        <v>29</v>
      </c>
      <c r="B2496" t="s">
        <v>165</v>
      </c>
      <c r="C2496" s="3" t="s">
        <v>46</v>
      </c>
      <c r="D2496" s="3" t="s">
        <v>15</v>
      </c>
      <c r="E2496" s="3" t="s">
        <v>39</v>
      </c>
      <c r="F2496" s="5">
        <v>41674</v>
      </c>
      <c r="G2496">
        <v>968460547</v>
      </c>
      <c r="H2496" s="5">
        <v>41710</v>
      </c>
      <c r="I2496" s="7">
        <v>7852</v>
      </c>
      <c r="J2496" s="9">
        <v>152.58000000000001</v>
      </c>
      <c r="K2496" s="9">
        <v>97.44</v>
      </c>
      <c r="L2496" s="9">
        <v>1198058.1599999999</v>
      </c>
      <c r="M2496" s="9">
        <v>765098.88</v>
      </c>
      <c r="N2496" s="9">
        <v>432959.28</v>
      </c>
    </row>
    <row r="2497" spans="1:14" x14ac:dyDescent="0.3">
      <c r="A2497" t="s">
        <v>17</v>
      </c>
      <c r="B2497" t="s">
        <v>58</v>
      </c>
      <c r="C2497" s="3" t="s">
        <v>43</v>
      </c>
      <c r="D2497" s="3" t="s">
        <v>24</v>
      </c>
      <c r="E2497" s="3" t="s">
        <v>20</v>
      </c>
      <c r="F2497" s="5">
        <v>40397</v>
      </c>
      <c r="G2497">
        <v>143271005</v>
      </c>
      <c r="H2497" s="5">
        <v>40441</v>
      </c>
      <c r="I2497" s="7">
        <v>5929</v>
      </c>
      <c r="J2497" s="9">
        <v>109.28</v>
      </c>
      <c r="K2497" s="9">
        <v>35.840000000000003</v>
      </c>
      <c r="L2497" s="9">
        <v>647921.12</v>
      </c>
      <c r="M2497" s="9">
        <v>212495.35999999999</v>
      </c>
      <c r="N2497" s="9">
        <v>435425.76</v>
      </c>
    </row>
    <row r="2498" spans="1:14" x14ac:dyDescent="0.3">
      <c r="A2498" t="s">
        <v>17</v>
      </c>
      <c r="B2498" t="s">
        <v>61</v>
      </c>
      <c r="C2498" s="3" t="s">
        <v>19</v>
      </c>
      <c r="D2498" s="3" t="s">
        <v>15</v>
      </c>
      <c r="E2498" s="3" t="s">
        <v>20</v>
      </c>
      <c r="F2498" s="5">
        <v>41215</v>
      </c>
      <c r="G2498">
        <v>211009013</v>
      </c>
      <c r="H2498" s="5">
        <v>41228</v>
      </c>
      <c r="I2498" s="7">
        <v>1111</v>
      </c>
      <c r="J2498" s="9">
        <v>47.45</v>
      </c>
      <c r="K2498" s="9">
        <v>31.79</v>
      </c>
      <c r="L2498" s="9">
        <v>52716.95</v>
      </c>
      <c r="M2498" s="9">
        <v>35318.69</v>
      </c>
      <c r="N2498" s="9">
        <v>17398.259999999998</v>
      </c>
    </row>
    <row r="2499" spans="1:14" x14ac:dyDescent="0.3">
      <c r="A2499" t="s">
        <v>17</v>
      </c>
      <c r="B2499" t="s">
        <v>116</v>
      </c>
      <c r="C2499" s="3" t="s">
        <v>25</v>
      </c>
      <c r="D2499" s="3" t="s">
        <v>24</v>
      </c>
      <c r="E2499" s="3" t="s">
        <v>28</v>
      </c>
      <c r="F2499" s="5">
        <v>41296</v>
      </c>
      <c r="G2499">
        <v>788910901</v>
      </c>
      <c r="H2499" s="5">
        <v>41329</v>
      </c>
      <c r="I2499" s="7">
        <v>5122</v>
      </c>
      <c r="J2499" s="9">
        <v>668.27</v>
      </c>
      <c r="K2499" s="9">
        <v>502.54</v>
      </c>
      <c r="L2499" s="9">
        <v>3422878.94</v>
      </c>
      <c r="M2499" s="9">
        <v>2574009.88</v>
      </c>
      <c r="N2499" s="9">
        <v>848869.06</v>
      </c>
    </row>
    <row r="2500" spans="1:14" x14ac:dyDescent="0.3">
      <c r="A2500" t="s">
        <v>29</v>
      </c>
      <c r="B2500" t="s">
        <v>198</v>
      </c>
      <c r="C2500" s="3" t="s">
        <v>34</v>
      </c>
      <c r="D2500" s="3" t="s">
        <v>24</v>
      </c>
      <c r="E2500" s="3" t="s">
        <v>39</v>
      </c>
      <c r="F2500" s="5">
        <v>42340</v>
      </c>
      <c r="G2500">
        <v>664525496</v>
      </c>
      <c r="H2500" s="5">
        <v>42369</v>
      </c>
      <c r="I2500" s="7">
        <v>6716</v>
      </c>
      <c r="J2500" s="9">
        <v>421.89</v>
      </c>
      <c r="K2500" s="9">
        <v>364.69</v>
      </c>
      <c r="L2500" s="9">
        <v>2833413.24</v>
      </c>
      <c r="M2500" s="9">
        <v>2449258.04</v>
      </c>
      <c r="N2500" s="9">
        <v>384155.2</v>
      </c>
    </row>
    <row r="2501" spans="1:14" x14ac:dyDescent="0.3">
      <c r="A2501" t="s">
        <v>21</v>
      </c>
      <c r="B2501" t="s">
        <v>22</v>
      </c>
      <c r="C2501" s="3" t="s">
        <v>14</v>
      </c>
      <c r="D2501" s="3" t="s">
        <v>15</v>
      </c>
      <c r="E2501" s="3" t="s">
        <v>16</v>
      </c>
      <c r="F2501" s="5">
        <v>40909</v>
      </c>
      <c r="G2501">
        <v>945714128</v>
      </c>
      <c r="H2501" s="5">
        <v>40953</v>
      </c>
      <c r="I2501" s="7">
        <v>6681</v>
      </c>
      <c r="J2501" s="9">
        <v>651.21</v>
      </c>
      <c r="K2501" s="9">
        <v>524.96</v>
      </c>
      <c r="L2501" s="9">
        <v>4350734.01</v>
      </c>
      <c r="M2501" s="9">
        <v>3507257.76</v>
      </c>
      <c r="N2501" s="9">
        <v>843476.25</v>
      </c>
    </row>
    <row r="2502" spans="1:14" x14ac:dyDescent="0.3">
      <c r="A2502" t="s">
        <v>21</v>
      </c>
      <c r="B2502" t="s">
        <v>101</v>
      </c>
      <c r="C2502" s="3" t="s">
        <v>43</v>
      </c>
      <c r="D2502" s="3" t="s">
        <v>15</v>
      </c>
      <c r="E2502" s="3" t="s">
        <v>28</v>
      </c>
      <c r="F2502" s="5">
        <v>40866</v>
      </c>
      <c r="G2502">
        <v>110650622</v>
      </c>
      <c r="H2502" s="5">
        <v>40869</v>
      </c>
      <c r="I2502" s="7">
        <v>2833</v>
      </c>
      <c r="J2502" s="9">
        <v>109.28</v>
      </c>
      <c r="K2502" s="9">
        <v>35.840000000000003</v>
      </c>
      <c r="L2502" s="9">
        <v>309590.24</v>
      </c>
      <c r="M2502" s="9">
        <v>101534.72</v>
      </c>
      <c r="N2502" s="9">
        <v>208055.52</v>
      </c>
    </row>
    <row r="2503" spans="1:14" x14ac:dyDescent="0.3">
      <c r="A2503" t="s">
        <v>21</v>
      </c>
      <c r="B2503" t="s">
        <v>203</v>
      </c>
      <c r="C2503" s="3" t="s">
        <v>50</v>
      </c>
      <c r="D2503" s="3" t="s">
        <v>24</v>
      </c>
      <c r="E2503" s="3" t="s">
        <v>39</v>
      </c>
      <c r="F2503" s="5">
        <v>40933</v>
      </c>
      <c r="G2503">
        <v>757821309</v>
      </c>
      <c r="H2503" s="5">
        <v>40935</v>
      </c>
      <c r="I2503" s="7">
        <v>5021</v>
      </c>
      <c r="J2503" s="9">
        <v>81.73</v>
      </c>
      <c r="K2503" s="9">
        <v>56.67</v>
      </c>
      <c r="L2503" s="9">
        <v>410366.33</v>
      </c>
      <c r="M2503" s="9">
        <v>284540.07</v>
      </c>
      <c r="N2503" s="9">
        <v>125826.26</v>
      </c>
    </row>
    <row r="2504" spans="1:14" x14ac:dyDescent="0.3">
      <c r="A2504" t="s">
        <v>35</v>
      </c>
      <c r="B2504" t="s">
        <v>180</v>
      </c>
      <c r="C2504" s="3" t="s">
        <v>46</v>
      </c>
      <c r="D2504" s="3" t="s">
        <v>24</v>
      </c>
      <c r="E2504" s="3" t="s">
        <v>28</v>
      </c>
      <c r="F2504" s="5">
        <v>41602</v>
      </c>
      <c r="G2504">
        <v>156025016</v>
      </c>
      <c r="H2504" s="5">
        <v>41621</v>
      </c>
      <c r="I2504" s="7">
        <v>124</v>
      </c>
      <c r="J2504" s="9">
        <v>152.58000000000001</v>
      </c>
      <c r="K2504" s="9">
        <v>97.44</v>
      </c>
      <c r="L2504" s="9">
        <v>18919.919999999998</v>
      </c>
      <c r="M2504" s="9">
        <v>12082.56</v>
      </c>
      <c r="N2504" s="9">
        <v>6837.36</v>
      </c>
    </row>
    <row r="2505" spans="1:14" x14ac:dyDescent="0.3">
      <c r="A2505" t="s">
        <v>29</v>
      </c>
      <c r="B2505" t="s">
        <v>162</v>
      </c>
      <c r="C2505" s="3" t="s">
        <v>34</v>
      </c>
      <c r="D2505" s="3" t="s">
        <v>15</v>
      </c>
      <c r="E2505" s="3" t="s">
        <v>28</v>
      </c>
      <c r="F2505" s="5">
        <v>40990</v>
      </c>
      <c r="G2505">
        <v>594373071</v>
      </c>
      <c r="H2505" s="5">
        <v>41038</v>
      </c>
      <c r="I2505" s="7">
        <v>7055</v>
      </c>
      <c r="J2505" s="9">
        <v>421.89</v>
      </c>
      <c r="K2505" s="9">
        <v>364.69</v>
      </c>
      <c r="L2505" s="9">
        <v>2976433.95</v>
      </c>
      <c r="M2505" s="9">
        <v>2572887.9500000002</v>
      </c>
      <c r="N2505" s="9">
        <v>403546</v>
      </c>
    </row>
    <row r="2506" spans="1:14" x14ac:dyDescent="0.3">
      <c r="A2506" t="s">
        <v>21</v>
      </c>
      <c r="B2506" t="s">
        <v>175</v>
      </c>
      <c r="C2506" s="3" t="s">
        <v>34</v>
      </c>
      <c r="D2506" s="3" t="s">
        <v>24</v>
      </c>
      <c r="E2506" s="3" t="s">
        <v>39</v>
      </c>
      <c r="F2506" s="5">
        <v>41749</v>
      </c>
      <c r="G2506">
        <v>832289302</v>
      </c>
      <c r="H2506" s="5">
        <v>41768</v>
      </c>
      <c r="I2506" s="7">
        <v>1755</v>
      </c>
      <c r="J2506" s="9">
        <v>421.89</v>
      </c>
      <c r="K2506" s="9">
        <v>364.69</v>
      </c>
      <c r="L2506" s="9">
        <v>740416.95</v>
      </c>
      <c r="M2506" s="9">
        <v>640030.94999999995</v>
      </c>
      <c r="N2506" s="9">
        <v>100386</v>
      </c>
    </row>
    <row r="2507" spans="1:14" x14ac:dyDescent="0.3">
      <c r="A2507" t="s">
        <v>44</v>
      </c>
      <c r="B2507" t="s">
        <v>209</v>
      </c>
      <c r="C2507" s="3" t="s">
        <v>14</v>
      </c>
      <c r="D2507" s="3" t="s">
        <v>24</v>
      </c>
      <c r="E2507" s="3" t="s">
        <v>28</v>
      </c>
      <c r="F2507" s="5">
        <v>41392</v>
      </c>
      <c r="G2507">
        <v>149510037</v>
      </c>
      <c r="H2507" s="5">
        <v>41422</v>
      </c>
      <c r="I2507" s="7">
        <v>2197</v>
      </c>
      <c r="J2507" s="9">
        <v>651.21</v>
      </c>
      <c r="K2507" s="9">
        <v>524.96</v>
      </c>
      <c r="L2507" s="9">
        <v>1430708.37</v>
      </c>
      <c r="M2507" s="9">
        <v>1153337.1200000001</v>
      </c>
      <c r="N2507" s="9">
        <v>277371.25</v>
      </c>
    </row>
    <row r="2508" spans="1:14" x14ac:dyDescent="0.3">
      <c r="A2508" t="s">
        <v>17</v>
      </c>
      <c r="B2508" t="s">
        <v>110</v>
      </c>
      <c r="C2508" s="3" t="s">
        <v>52</v>
      </c>
      <c r="D2508" s="3" t="s">
        <v>24</v>
      </c>
      <c r="E2508" s="3" t="s">
        <v>28</v>
      </c>
      <c r="F2508" s="5">
        <v>41967</v>
      </c>
      <c r="G2508">
        <v>596084105</v>
      </c>
      <c r="H2508" s="5">
        <v>41979</v>
      </c>
      <c r="I2508" s="7">
        <v>3388</v>
      </c>
      <c r="J2508" s="9">
        <v>437.2</v>
      </c>
      <c r="K2508" s="9">
        <v>263.33</v>
      </c>
      <c r="L2508" s="9">
        <v>1481233.6</v>
      </c>
      <c r="M2508" s="9">
        <v>892162.04</v>
      </c>
      <c r="N2508" s="9">
        <v>589071.56000000006</v>
      </c>
    </row>
    <row r="2509" spans="1:14" x14ac:dyDescent="0.3">
      <c r="A2509" t="s">
        <v>21</v>
      </c>
      <c r="B2509" t="s">
        <v>84</v>
      </c>
      <c r="C2509" s="3" t="s">
        <v>64</v>
      </c>
      <c r="D2509" s="3" t="s">
        <v>24</v>
      </c>
      <c r="E2509" s="3" t="s">
        <v>16</v>
      </c>
      <c r="F2509" s="5">
        <v>40380</v>
      </c>
      <c r="G2509">
        <v>242372834</v>
      </c>
      <c r="H2509" s="5">
        <v>40394</v>
      </c>
      <c r="I2509" s="7">
        <v>2363</v>
      </c>
      <c r="J2509" s="9">
        <v>9.33</v>
      </c>
      <c r="K2509" s="9">
        <v>6.92</v>
      </c>
      <c r="L2509" s="9">
        <v>22046.79</v>
      </c>
      <c r="M2509" s="9">
        <v>16351.96</v>
      </c>
      <c r="N2509" s="9">
        <v>5694.83</v>
      </c>
    </row>
    <row r="2510" spans="1:14" x14ac:dyDescent="0.3">
      <c r="A2510" t="s">
        <v>29</v>
      </c>
      <c r="B2510" t="s">
        <v>192</v>
      </c>
      <c r="C2510" s="3" t="s">
        <v>64</v>
      </c>
      <c r="D2510" s="3" t="s">
        <v>24</v>
      </c>
      <c r="E2510" s="3" t="s">
        <v>16</v>
      </c>
      <c r="F2510" s="5">
        <v>40840</v>
      </c>
      <c r="G2510">
        <v>829050052</v>
      </c>
      <c r="H2510" s="5">
        <v>40858</v>
      </c>
      <c r="I2510" s="7">
        <v>3188</v>
      </c>
      <c r="J2510" s="9">
        <v>9.33</v>
      </c>
      <c r="K2510" s="9">
        <v>6.92</v>
      </c>
      <c r="L2510" s="9">
        <v>29744.04</v>
      </c>
      <c r="M2510" s="9">
        <v>22060.959999999999</v>
      </c>
      <c r="N2510" s="9">
        <v>7683.08</v>
      </c>
    </row>
    <row r="2511" spans="1:14" x14ac:dyDescent="0.3">
      <c r="A2511" t="s">
        <v>17</v>
      </c>
      <c r="B2511" t="s">
        <v>60</v>
      </c>
      <c r="C2511" s="3" t="s">
        <v>50</v>
      </c>
      <c r="D2511" s="3" t="s">
        <v>24</v>
      </c>
      <c r="E2511" s="3" t="s">
        <v>39</v>
      </c>
      <c r="F2511" s="5">
        <v>42414</v>
      </c>
      <c r="G2511">
        <v>117102086</v>
      </c>
      <c r="H2511" s="5">
        <v>42439</v>
      </c>
      <c r="I2511" s="7">
        <v>1964</v>
      </c>
      <c r="J2511" s="9">
        <v>81.73</v>
      </c>
      <c r="K2511" s="9">
        <v>56.67</v>
      </c>
      <c r="L2511" s="9">
        <v>160517.72</v>
      </c>
      <c r="M2511" s="9">
        <v>111299.88</v>
      </c>
      <c r="N2511" s="9">
        <v>49217.84</v>
      </c>
    </row>
    <row r="2512" spans="1:14" x14ac:dyDescent="0.3">
      <c r="A2512" t="s">
        <v>17</v>
      </c>
      <c r="B2512" t="s">
        <v>56</v>
      </c>
      <c r="C2512" s="3" t="s">
        <v>25</v>
      </c>
      <c r="D2512" s="3" t="s">
        <v>24</v>
      </c>
      <c r="E2512" s="3" t="s">
        <v>20</v>
      </c>
      <c r="F2512" s="5">
        <v>40409</v>
      </c>
      <c r="G2512">
        <v>437827765</v>
      </c>
      <c r="H2512" s="5">
        <v>40428</v>
      </c>
      <c r="I2512" s="7">
        <v>1820</v>
      </c>
      <c r="J2512" s="9">
        <v>668.27</v>
      </c>
      <c r="K2512" s="9">
        <v>502.54</v>
      </c>
      <c r="L2512" s="9">
        <v>1216251.3999999999</v>
      </c>
      <c r="M2512" s="9">
        <v>914622.8</v>
      </c>
      <c r="N2512" s="9">
        <v>301628.59999999998</v>
      </c>
    </row>
    <row r="2513" spans="1:14" x14ac:dyDescent="0.3">
      <c r="A2513" t="s">
        <v>29</v>
      </c>
      <c r="B2513" t="s">
        <v>41</v>
      </c>
      <c r="C2513" s="3" t="s">
        <v>46</v>
      </c>
      <c r="D2513" s="3" t="s">
        <v>24</v>
      </c>
      <c r="E2513" s="3" t="s">
        <v>20</v>
      </c>
      <c r="F2513" s="5">
        <v>41586</v>
      </c>
      <c r="G2513">
        <v>142838418</v>
      </c>
      <c r="H2513" s="5">
        <v>41586</v>
      </c>
      <c r="I2513" s="7">
        <v>7917</v>
      </c>
      <c r="J2513" s="9">
        <v>152.58000000000001</v>
      </c>
      <c r="K2513" s="9">
        <v>97.44</v>
      </c>
      <c r="L2513" s="9">
        <v>1207975.8600000001</v>
      </c>
      <c r="M2513" s="9">
        <v>771432.48</v>
      </c>
      <c r="N2513" s="9">
        <v>436543.38</v>
      </c>
    </row>
    <row r="2514" spans="1:14" x14ac:dyDescent="0.3">
      <c r="A2514" t="s">
        <v>29</v>
      </c>
      <c r="B2514" t="s">
        <v>79</v>
      </c>
      <c r="C2514" s="3" t="s">
        <v>23</v>
      </c>
      <c r="D2514" s="3" t="s">
        <v>15</v>
      </c>
      <c r="E2514" s="3" t="s">
        <v>20</v>
      </c>
      <c r="F2514" s="5">
        <v>40644</v>
      </c>
      <c r="G2514">
        <v>354057872</v>
      </c>
      <c r="H2514" s="5">
        <v>40652</v>
      </c>
      <c r="I2514" s="7">
        <v>2447</v>
      </c>
      <c r="J2514" s="9">
        <v>154.06</v>
      </c>
      <c r="K2514" s="9">
        <v>90.93</v>
      </c>
      <c r="L2514" s="9">
        <v>376984.82</v>
      </c>
      <c r="M2514" s="9">
        <v>222505.71</v>
      </c>
      <c r="N2514" s="9">
        <v>154479.10999999999</v>
      </c>
    </row>
    <row r="2515" spans="1:14" x14ac:dyDescent="0.3">
      <c r="A2515" t="s">
        <v>17</v>
      </c>
      <c r="B2515" t="s">
        <v>135</v>
      </c>
      <c r="C2515" s="3" t="s">
        <v>52</v>
      </c>
      <c r="D2515" s="3" t="s">
        <v>15</v>
      </c>
      <c r="E2515" s="3" t="s">
        <v>20</v>
      </c>
      <c r="F2515" s="5">
        <v>40973</v>
      </c>
      <c r="G2515">
        <v>913722455</v>
      </c>
      <c r="H2515" s="5">
        <v>41017</v>
      </c>
      <c r="I2515" s="7">
        <v>9634</v>
      </c>
      <c r="J2515" s="9">
        <v>437.2</v>
      </c>
      <c r="K2515" s="9">
        <v>263.33</v>
      </c>
      <c r="L2515" s="9">
        <v>4211984.8</v>
      </c>
      <c r="M2515" s="9">
        <v>2536921.2200000002</v>
      </c>
      <c r="N2515" s="9">
        <v>1675063.58</v>
      </c>
    </row>
    <row r="2516" spans="1:14" x14ac:dyDescent="0.3">
      <c r="A2516" t="s">
        <v>17</v>
      </c>
      <c r="B2516" t="s">
        <v>18</v>
      </c>
      <c r="C2516" s="3" t="s">
        <v>50</v>
      </c>
      <c r="D2516" s="3" t="s">
        <v>15</v>
      </c>
      <c r="E2516" s="3" t="s">
        <v>16</v>
      </c>
      <c r="F2516" s="5">
        <v>42202</v>
      </c>
      <c r="G2516">
        <v>834380996</v>
      </c>
      <c r="H2516" s="5">
        <v>42247</v>
      </c>
      <c r="I2516" s="7">
        <v>733</v>
      </c>
      <c r="J2516" s="9">
        <v>81.73</v>
      </c>
      <c r="K2516" s="9">
        <v>56.67</v>
      </c>
      <c r="L2516" s="9">
        <v>59908.09</v>
      </c>
      <c r="M2516" s="9">
        <v>41539.11</v>
      </c>
      <c r="N2516" s="9">
        <v>18368.98</v>
      </c>
    </row>
    <row r="2517" spans="1:14" x14ac:dyDescent="0.3">
      <c r="A2517" t="s">
        <v>44</v>
      </c>
      <c r="B2517" t="s">
        <v>45</v>
      </c>
      <c r="C2517" s="3" t="s">
        <v>34</v>
      </c>
      <c r="D2517" s="3" t="s">
        <v>24</v>
      </c>
      <c r="E2517" s="3" t="s">
        <v>20</v>
      </c>
      <c r="F2517" s="5">
        <v>41582</v>
      </c>
      <c r="G2517">
        <v>548894822</v>
      </c>
      <c r="H2517" s="5">
        <v>41598</v>
      </c>
      <c r="I2517" s="7">
        <v>9030</v>
      </c>
      <c r="J2517" s="9">
        <v>421.89</v>
      </c>
      <c r="K2517" s="9">
        <v>364.69</v>
      </c>
      <c r="L2517" s="9">
        <v>3809666.7</v>
      </c>
      <c r="M2517" s="9">
        <v>3293150.7</v>
      </c>
      <c r="N2517" s="9">
        <v>516516</v>
      </c>
    </row>
    <row r="2518" spans="1:14" x14ac:dyDescent="0.3">
      <c r="A2518" t="s">
        <v>12</v>
      </c>
      <c r="B2518" t="s">
        <v>99</v>
      </c>
      <c r="C2518" s="3" t="s">
        <v>46</v>
      </c>
      <c r="D2518" s="3" t="s">
        <v>15</v>
      </c>
      <c r="E2518" s="3" t="s">
        <v>28</v>
      </c>
      <c r="F2518" s="5">
        <v>40902</v>
      </c>
      <c r="G2518">
        <v>560437762</v>
      </c>
      <c r="H2518" s="5">
        <v>40950</v>
      </c>
      <c r="I2518" s="7">
        <v>4843</v>
      </c>
      <c r="J2518" s="9">
        <v>152.58000000000001</v>
      </c>
      <c r="K2518" s="9">
        <v>97.44</v>
      </c>
      <c r="L2518" s="9">
        <v>738944.94</v>
      </c>
      <c r="M2518" s="9">
        <v>471901.92</v>
      </c>
      <c r="N2518" s="9">
        <v>267043.02</v>
      </c>
    </row>
    <row r="2519" spans="1:14" x14ac:dyDescent="0.3">
      <c r="A2519" t="s">
        <v>29</v>
      </c>
      <c r="B2519" t="s">
        <v>70</v>
      </c>
      <c r="C2519" s="3" t="s">
        <v>14</v>
      </c>
      <c r="D2519" s="3" t="s">
        <v>15</v>
      </c>
      <c r="E2519" s="3" t="s">
        <v>16</v>
      </c>
      <c r="F2519" s="5">
        <v>42342</v>
      </c>
      <c r="G2519">
        <v>992496144</v>
      </c>
      <c r="H2519" s="5">
        <v>42387</v>
      </c>
      <c r="I2519" s="7">
        <v>519</v>
      </c>
      <c r="J2519" s="9">
        <v>651.21</v>
      </c>
      <c r="K2519" s="9">
        <v>524.96</v>
      </c>
      <c r="L2519" s="9">
        <v>337977.99</v>
      </c>
      <c r="M2519" s="9">
        <v>272454.24</v>
      </c>
      <c r="N2519" s="9">
        <v>65523.75</v>
      </c>
    </row>
    <row r="2520" spans="1:14" x14ac:dyDescent="0.3">
      <c r="A2520" t="s">
        <v>12</v>
      </c>
      <c r="B2520" t="s">
        <v>185</v>
      </c>
      <c r="C2520" s="3" t="s">
        <v>38</v>
      </c>
      <c r="D2520" s="3" t="s">
        <v>24</v>
      </c>
      <c r="E2520" s="3" t="s">
        <v>16</v>
      </c>
      <c r="F2520" s="5">
        <v>41553</v>
      </c>
      <c r="G2520">
        <v>238868796</v>
      </c>
      <c r="H2520" s="5">
        <v>41603</v>
      </c>
      <c r="I2520" s="7">
        <v>5440</v>
      </c>
      <c r="J2520" s="9">
        <v>205.7</v>
      </c>
      <c r="K2520" s="9">
        <v>117.11</v>
      </c>
      <c r="L2520" s="9">
        <v>1119008</v>
      </c>
      <c r="M2520" s="9">
        <v>637078.4</v>
      </c>
      <c r="N2520" s="9">
        <v>481929.6</v>
      </c>
    </row>
    <row r="2521" spans="1:14" x14ac:dyDescent="0.3">
      <c r="A2521" t="s">
        <v>17</v>
      </c>
      <c r="B2521" t="s">
        <v>83</v>
      </c>
      <c r="C2521" s="3" t="s">
        <v>14</v>
      </c>
      <c r="D2521" s="3" t="s">
        <v>24</v>
      </c>
      <c r="E2521" s="3" t="s">
        <v>28</v>
      </c>
      <c r="F2521" s="5">
        <v>42876</v>
      </c>
      <c r="G2521">
        <v>813667047</v>
      </c>
      <c r="H2521" s="5">
        <v>42893</v>
      </c>
      <c r="I2521" s="7">
        <v>1015</v>
      </c>
      <c r="J2521" s="9">
        <v>651.21</v>
      </c>
      <c r="K2521" s="9">
        <v>524.96</v>
      </c>
      <c r="L2521" s="9">
        <v>660978.15</v>
      </c>
      <c r="M2521" s="9">
        <v>532834.4</v>
      </c>
      <c r="N2521" s="9">
        <v>128143.75</v>
      </c>
    </row>
    <row r="2522" spans="1:14" x14ac:dyDescent="0.3">
      <c r="A2522" t="s">
        <v>17</v>
      </c>
      <c r="B2522" t="s">
        <v>60</v>
      </c>
      <c r="C2522" s="3" t="s">
        <v>38</v>
      </c>
      <c r="D2522" s="3" t="s">
        <v>15</v>
      </c>
      <c r="E2522" s="3" t="s">
        <v>39</v>
      </c>
      <c r="F2522" s="5">
        <v>41356</v>
      </c>
      <c r="G2522">
        <v>801314723</v>
      </c>
      <c r="H2522" s="5">
        <v>41400</v>
      </c>
      <c r="I2522" s="7">
        <v>5688</v>
      </c>
      <c r="J2522" s="9">
        <v>205.7</v>
      </c>
      <c r="K2522" s="9">
        <v>117.11</v>
      </c>
      <c r="L2522" s="9">
        <v>1170021.6000000001</v>
      </c>
      <c r="M2522" s="9">
        <v>666121.68000000005</v>
      </c>
      <c r="N2522" s="9">
        <v>503899.92</v>
      </c>
    </row>
    <row r="2523" spans="1:14" x14ac:dyDescent="0.3">
      <c r="A2523" t="s">
        <v>21</v>
      </c>
      <c r="B2523" t="s">
        <v>76</v>
      </c>
      <c r="C2523" s="3" t="s">
        <v>50</v>
      </c>
      <c r="D2523" s="3" t="s">
        <v>15</v>
      </c>
      <c r="E2523" s="3" t="s">
        <v>20</v>
      </c>
      <c r="F2523" s="5">
        <v>40730</v>
      </c>
      <c r="G2523">
        <v>606548154</v>
      </c>
      <c r="H2523" s="5">
        <v>40766</v>
      </c>
      <c r="I2523" s="7">
        <v>9932</v>
      </c>
      <c r="J2523" s="9">
        <v>81.73</v>
      </c>
      <c r="K2523" s="9">
        <v>56.67</v>
      </c>
      <c r="L2523" s="9">
        <v>811742.36</v>
      </c>
      <c r="M2523" s="9">
        <v>562846.43999999994</v>
      </c>
      <c r="N2523" s="9">
        <v>248895.92</v>
      </c>
    </row>
    <row r="2524" spans="1:14" x14ac:dyDescent="0.3">
      <c r="A2524" t="s">
        <v>35</v>
      </c>
      <c r="B2524" t="s">
        <v>208</v>
      </c>
      <c r="C2524" s="3" t="s">
        <v>14</v>
      </c>
      <c r="D2524" s="3" t="s">
        <v>24</v>
      </c>
      <c r="E2524" s="3" t="s">
        <v>16</v>
      </c>
      <c r="F2524" s="5">
        <v>40970</v>
      </c>
      <c r="G2524">
        <v>704416167</v>
      </c>
      <c r="H2524" s="5">
        <v>41009</v>
      </c>
      <c r="I2524" s="7">
        <v>1252</v>
      </c>
      <c r="J2524" s="9">
        <v>651.21</v>
      </c>
      <c r="K2524" s="9">
        <v>524.96</v>
      </c>
      <c r="L2524" s="9">
        <v>815314.92</v>
      </c>
      <c r="M2524" s="9">
        <v>657249.92000000004</v>
      </c>
      <c r="N2524" s="9">
        <v>158065</v>
      </c>
    </row>
    <row r="2525" spans="1:14" x14ac:dyDescent="0.3">
      <c r="A2525" t="s">
        <v>12</v>
      </c>
      <c r="B2525" t="s">
        <v>140</v>
      </c>
      <c r="C2525" s="3" t="s">
        <v>46</v>
      </c>
      <c r="D2525" s="3" t="s">
        <v>24</v>
      </c>
      <c r="E2525" s="3" t="s">
        <v>28</v>
      </c>
      <c r="F2525" s="5">
        <v>42441</v>
      </c>
      <c r="G2525">
        <v>290280091</v>
      </c>
      <c r="H2525" s="5">
        <v>42453</v>
      </c>
      <c r="I2525" s="7">
        <v>9185</v>
      </c>
      <c r="J2525" s="9">
        <v>152.58000000000001</v>
      </c>
      <c r="K2525" s="9">
        <v>97.44</v>
      </c>
      <c r="L2525" s="9">
        <v>1401447.3</v>
      </c>
      <c r="M2525" s="9">
        <v>894986.4</v>
      </c>
      <c r="N2525" s="9">
        <v>506460.9</v>
      </c>
    </row>
    <row r="2526" spans="1:14" x14ac:dyDescent="0.3">
      <c r="A2526" t="s">
        <v>21</v>
      </c>
      <c r="B2526" t="s">
        <v>213</v>
      </c>
      <c r="C2526" s="3" t="s">
        <v>64</v>
      </c>
      <c r="D2526" s="3" t="s">
        <v>24</v>
      </c>
      <c r="E2526" s="3" t="s">
        <v>20</v>
      </c>
      <c r="F2526" s="5">
        <v>41746</v>
      </c>
      <c r="G2526">
        <v>429813754</v>
      </c>
      <c r="H2526" s="5">
        <v>41750</v>
      </c>
      <c r="I2526" s="7">
        <v>296</v>
      </c>
      <c r="J2526" s="9">
        <v>9.33</v>
      </c>
      <c r="K2526" s="9">
        <v>6.92</v>
      </c>
      <c r="L2526" s="9">
        <v>2761.68</v>
      </c>
      <c r="M2526" s="9">
        <v>2048.3200000000002</v>
      </c>
      <c r="N2526" s="9">
        <v>713.36</v>
      </c>
    </row>
    <row r="2527" spans="1:14" x14ac:dyDescent="0.3">
      <c r="A2527" t="s">
        <v>35</v>
      </c>
      <c r="B2527" t="s">
        <v>82</v>
      </c>
      <c r="C2527" s="3" t="s">
        <v>46</v>
      </c>
      <c r="D2527" s="3" t="s">
        <v>24</v>
      </c>
      <c r="E2527" s="3" t="s">
        <v>20</v>
      </c>
      <c r="F2527" s="5">
        <v>41408</v>
      </c>
      <c r="G2527">
        <v>909003484</v>
      </c>
      <c r="H2527" s="5">
        <v>41432</v>
      </c>
      <c r="I2527" s="7">
        <v>3186</v>
      </c>
      <c r="J2527" s="9">
        <v>152.58000000000001</v>
      </c>
      <c r="K2527" s="9">
        <v>97.44</v>
      </c>
      <c r="L2527" s="9">
        <v>486119.88</v>
      </c>
      <c r="M2527" s="9">
        <v>310443.84000000003</v>
      </c>
      <c r="N2527" s="9">
        <v>175676.04</v>
      </c>
    </row>
    <row r="2528" spans="1:14" x14ac:dyDescent="0.3">
      <c r="A2528" t="s">
        <v>12</v>
      </c>
      <c r="B2528" t="s">
        <v>155</v>
      </c>
      <c r="C2528" s="3" t="s">
        <v>43</v>
      </c>
      <c r="D2528" s="3" t="s">
        <v>15</v>
      </c>
      <c r="E2528" s="3" t="s">
        <v>16</v>
      </c>
      <c r="F2528" s="5">
        <v>40193</v>
      </c>
      <c r="G2528">
        <v>684148108</v>
      </c>
      <c r="H2528" s="5">
        <v>40215</v>
      </c>
      <c r="I2528" s="7">
        <v>3483</v>
      </c>
      <c r="J2528" s="9">
        <v>109.28</v>
      </c>
      <c r="K2528" s="9">
        <v>35.840000000000003</v>
      </c>
      <c r="L2528" s="9">
        <v>380622.24</v>
      </c>
      <c r="M2528" s="9">
        <v>124830.72</v>
      </c>
      <c r="N2528" s="9">
        <v>255791.52</v>
      </c>
    </row>
    <row r="2529" spans="1:14" x14ac:dyDescent="0.3">
      <c r="A2529" t="s">
        <v>17</v>
      </c>
      <c r="B2529" t="s">
        <v>54</v>
      </c>
      <c r="C2529" s="3" t="s">
        <v>32</v>
      </c>
      <c r="D2529" s="3" t="s">
        <v>24</v>
      </c>
      <c r="E2529" s="3" t="s">
        <v>28</v>
      </c>
      <c r="F2529" s="5">
        <v>42785</v>
      </c>
      <c r="G2529">
        <v>131858956</v>
      </c>
      <c r="H2529" s="5">
        <v>42794</v>
      </c>
      <c r="I2529" s="7">
        <v>8850</v>
      </c>
      <c r="J2529" s="9">
        <v>255.28</v>
      </c>
      <c r="K2529" s="9">
        <v>159.41999999999999</v>
      </c>
      <c r="L2529" s="9">
        <v>2259228</v>
      </c>
      <c r="M2529" s="9">
        <v>1410867</v>
      </c>
      <c r="N2529" s="9">
        <v>848361</v>
      </c>
    </row>
    <row r="2530" spans="1:14" x14ac:dyDescent="0.3">
      <c r="A2530" t="s">
        <v>29</v>
      </c>
      <c r="B2530" t="s">
        <v>31</v>
      </c>
      <c r="C2530" s="3" t="s">
        <v>25</v>
      </c>
      <c r="D2530" s="3" t="s">
        <v>24</v>
      </c>
      <c r="E2530" s="3" t="s">
        <v>39</v>
      </c>
      <c r="F2530" s="5">
        <v>41812</v>
      </c>
      <c r="G2530">
        <v>599059855</v>
      </c>
      <c r="H2530" s="5">
        <v>41849</v>
      </c>
      <c r="I2530" s="7">
        <v>3979</v>
      </c>
      <c r="J2530" s="9">
        <v>668.27</v>
      </c>
      <c r="K2530" s="9">
        <v>502.54</v>
      </c>
      <c r="L2530" s="9">
        <v>2659046.33</v>
      </c>
      <c r="M2530" s="9">
        <v>1999606.66</v>
      </c>
      <c r="N2530" s="9">
        <v>659439.67000000004</v>
      </c>
    </row>
    <row r="2531" spans="1:14" x14ac:dyDescent="0.3">
      <c r="A2531" t="s">
        <v>17</v>
      </c>
      <c r="B2531" t="s">
        <v>54</v>
      </c>
      <c r="C2531" s="3" t="s">
        <v>14</v>
      </c>
      <c r="D2531" s="3" t="s">
        <v>15</v>
      </c>
      <c r="E2531" s="3" t="s">
        <v>28</v>
      </c>
      <c r="F2531" s="5">
        <v>41353</v>
      </c>
      <c r="G2531">
        <v>352987134</v>
      </c>
      <c r="H2531" s="5">
        <v>41371</v>
      </c>
      <c r="I2531" s="7">
        <v>5592</v>
      </c>
      <c r="J2531" s="9">
        <v>651.21</v>
      </c>
      <c r="K2531" s="9">
        <v>524.96</v>
      </c>
      <c r="L2531" s="9">
        <v>3641566.32</v>
      </c>
      <c r="M2531" s="9">
        <v>2935576.32</v>
      </c>
      <c r="N2531" s="9">
        <v>705990</v>
      </c>
    </row>
    <row r="2532" spans="1:14" x14ac:dyDescent="0.3">
      <c r="A2532" t="s">
        <v>17</v>
      </c>
      <c r="B2532" t="s">
        <v>205</v>
      </c>
      <c r="C2532" s="3" t="s">
        <v>14</v>
      </c>
      <c r="D2532" s="3" t="s">
        <v>24</v>
      </c>
      <c r="E2532" s="3" t="s">
        <v>20</v>
      </c>
      <c r="F2532" s="5">
        <v>41729</v>
      </c>
      <c r="G2532">
        <v>431189620</v>
      </c>
      <c r="H2532" s="5">
        <v>41735</v>
      </c>
      <c r="I2532" s="7">
        <v>7445</v>
      </c>
      <c r="J2532" s="9">
        <v>651.21</v>
      </c>
      <c r="K2532" s="9">
        <v>524.96</v>
      </c>
      <c r="L2532" s="9">
        <v>4848258.45</v>
      </c>
      <c r="M2532" s="9">
        <v>3908327.2</v>
      </c>
      <c r="N2532" s="9">
        <v>939931.25</v>
      </c>
    </row>
    <row r="2533" spans="1:14" x14ac:dyDescent="0.3">
      <c r="A2533" t="s">
        <v>12</v>
      </c>
      <c r="B2533" t="s">
        <v>166</v>
      </c>
      <c r="C2533" s="3" t="s">
        <v>38</v>
      </c>
      <c r="D2533" s="3" t="s">
        <v>15</v>
      </c>
      <c r="E2533" s="3" t="s">
        <v>39</v>
      </c>
      <c r="F2533" s="5">
        <v>40883</v>
      </c>
      <c r="G2533">
        <v>591528642</v>
      </c>
      <c r="H2533" s="5">
        <v>40898</v>
      </c>
      <c r="I2533" s="7">
        <v>5325</v>
      </c>
      <c r="J2533" s="9">
        <v>205.7</v>
      </c>
      <c r="K2533" s="9">
        <v>117.11</v>
      </c>
      <c r="L2533" s="9">
        <v>1095352.5</v>
      </c>
      <c r="M2533" s="9">
        <v>623610.75</v>
      </c>
      <c r="N2533" s="9">
        <v>471741.75</v>
      </c>
    </row>
    <row r="2534" spans="1:14" x14ac:dyDescent="0.3">
      <c r="A2534" t="s">
        <v>29</v>
      </c>
      <c r="B2534" t="s">
        <v>70</v>
      </c>
      <c r="C2534" s="3" t="s">
        <v>23</v>
      </c>
      <c r="D2534" s="3" t="s">
        <v>15</v>
      </c>
      <c r="E2534" s="3" t="s">
        <v>20</v>
      </c>
      <c r="F2534" s="5">
        <v>41295</v>
      </c>
      <c r="G2534">
        <v>662178027</v>
      </c>
      <c r="H2534" s="5">
        <v>41345</v>
      </c>
      <c r="I2534" s="7">
        <v>2048</v>
      </c>
      <c r="J2534" s="9">
        <v>154.06</v>
      </c>
      <c r="K2534" s="9">
        <v>90.93</v>
      </c>
      <c r="L2534" s="9">
        <v>315514.88</v>
      </c>
      <c r="M2534" s="9">
        <v>186224.64000000001</v>
      </c>
      <c r="N2534" s="9">
        <v>129290.24000000001</v>
      </c>
    </row>
    <row r="2535" spans="1:14" x14ac:dyDescent="0.3">
      <c r="A2535" t="s">
        <v>17</v>
      </c>
      <c r="B2535" t="s">
        <v>100</v>
      </c>
      <c r="C2535" s="3" t="s">
        <v>50</v>
      </c>
      <c r="D2535" s="3" t="s">
        <v>24</v>
      </c>
      <c r="E2535" s="3" t="s">
        <v>20</v>
      </c>
      <c r="F2535" s="5">
        <v>40305</v>
      </c>
      <c r="G2535">
        <v>991624104</v>
      </c>
      <c r="H2535" s="5">
        <v>40331</v>
      </c>
      <c r="I2535" s="7">
        <v>2463</v>
      </c>
      <c r="J2535" s="9">
        <v>81.73</v>
      </c>
      <c r="K2535" s="9">
        <v>56.67</v>
      </c>
      <c r="L2535" s="9">
        <v>201300.99</v>
      </c>
      <c r="M2535" s="9">
        <v>139578.21</v>
      </c>
      <c r="N2535" s="9">
        <v>61722.78</v>
      </c>
    </row>
    <row r="2536" spans="1:14" x14ac:dyDescent="0.3">
      <c r="A2536" t="s">
        <v>12</v>
      </c>
      <c r="B2536" t="s">
        <v>91</v>
      </c>
      <c r="C2536" s="3" t="s">
        <v>34</v>
      </c>
      <c r="D2536" s="3" t="s">
        <v>15</v>
      </c>
      <c r="E2536" s="3" t="s">
        <v>39</v>
      </c>
      <c r="F2536" s="5">
        <v>42553</v>
      </c>
      <c r="G2536">
        <v>198665702</v>
      </c>
      <c r="H2536" s="5">
        <v>42603</v>
      </c>
      <c r="I2536" s="7">
        <v>8451</v>
      </c>
      <c r="J2536" s="9">
        <v>421.89</v>
      </c>
      <c r="K2536" s="9">
        <v>364.69</v>
      </c>
      <c r="L2536" s="9">
        <v>3565392.39</v>
      </c>
      <c r="M2536" s="9">
        <v>3081995.19</v>
      </c>
      <c r="N2536" s="9">
        <v>483397.2</v>
      </c>
    </row>
    <row r="2537" spans="1:14" x14ac:dyDescent="0.3">
      <c r="A2537" t="s">
        <v>17</v>
      </c>
      <c r="B2537" t="s">
        <v>73</v>
      </c>
      <c r="C2537" s="3" t="s">
        <v>23</v>
      </c>
      <c r="D2537" s="3" t="s">
        <v>24</v>
      </c>
      <c r="E2537" s="3" t="s">
        <v>39</v>
      </c>
      <c r="F2537" s="5">
        <v>42006</v>
      </c>
      <c r="G2537">
        <v>122414147</v>
      </c>
      <c r="H2537" s="5">
        <v>42045</v>
      </c>
      <c r="I2537" s="7">
        <v>3921</v>
      </c>
      <c r="J2537" s="9">
        <v>154.06</v>
      </c>
      <c r="K2537" s="9">
        <v>90.93</v>
      </c>
      <c r="L2537" s="9">
        <v>604069.26</v>
      </c>
      <c r="M2537" s="9">
        <v>356536.53</v>
      </c>
      <c r="N2537" s="9">
        <v>247532.73</v>
      </c>
    </row>
    <row r="2538" spans="1:14" x14ac:dyDescent="0.3">
      <c r="A2538" t="s">
        <v>35</v>
      </c>
      <c r="B2538" t="s">
        <v>188</v>
      </c>
      <c r="C2538" s="3" t="s">
        <v>25</v>
      </c>
      <c r="D2538" s="3" t="s">
        <v>24</v>
      </c>
      <c r="E2538" s="3" t="s">
        <v>20</v>
      </c>
      <c r="F2538" s="5">
        <v>42702</v>
      </c>
      <c r="G2538">
        <v>872293269</v>
      </c>
      <c r="H2538" s="5">
        <v>42702</v>
      </c>
      <c r="I2538" s="7">
        <v>9817</v>
      </c>
      <c r="J2538" s="9">
        <v>668.27</v>
      </c>
      <c r="K2538" s="9">
        <v>502.54</v>
      </c>
      <c r="L2538" s="9">
        <v>6560406.5899999999</v>
      </c>
      <c r="M2538" s="9">
        <v>4933435.18</v>
      </c>
      <c r="N2538" s="9">
        <v>1626971.41</v>
      </c>
    </row>
    <row r="2539" spans="1:14" x14ac:dyDescent="0.3">
      <c r="A2539" t="s">
        <v>17</v>
      </c>
      <c r="B2539" t="s">
        <v>116</v>
      </c>
      <c r="C2539" s="3" t="s">
        <v>34</v>
      </c>
      <c r="D2539" s="3" t="s">
        <v>15</v>
      </c>
      <c r="E2539" s="3" t="s">
        <v>39</v>
      </c>
      <c r="F2539" s="5">
        <v>40769</v>
      </c>
      <c r="G2539">
        <v>378039395</v>
      </c>
      <c r="H2539" s="5">
        <v>40774</v>
      </c>
      <c r="I2539" s="7">
        <v>9113</v>
      </c>
      <c r="J2539" s="9">
        <v>421.89</v>
      </c>
      <c r="K2539" s="9">
        <v>364.69</v>
      </c>
      <c r="L2539" s="9">
        <v>3844683.57</v>
      </c>
      <c r="M2539" s="9">
        <v>3323419.97</v>
      </c>
      <c r="N2539" s="9">
        <v>521263.6</v>
      </c>
    </row>
    <row r="2540" spans="1:14" x14ac:dyDescent="0.3">
      <c r="A2540" t="s">
        <v>35</v>
      </c>
      <c r="B2540" t="s">
        <v>176</v>
      </c>
      <c r="C2540" s="3" t="s">
        <v>23</v>
      </c>
      <c r="D2540" s="3" t="s">
        <v>24</v>
      </c>
      <c r="E2540" s="3" t="s">
        <v>20</v>
      </c>
      <c r="F2540" s="5">
        <v>42404</v>
      </c>
      <c r="G2540">
        <v>239701354</v>
      </c>
      <c r="H2540" s="5">
        <v>42414</v>
      </c>
      <c r="I2540" s="7">
        <v>1812</v>
      </c>
      <c r="J2540" s="9">
        <v>154.06</v>
      </c>
      <c r="K2540" s="9">
        <v>90.93</v>
      </c>
      <c r="L2540" s="9">
        <v>279156.71999999997</v>
      </c>
      <c r="M2540" s="9">
        <v>164765.16</v>
      </c>
      <c r="N2540" s="9">
        <v>114391.56</v>
      </c>
    </row>
    <row r="2541" spans="1:14" x14ac:dyDescent="0.3">
      <c r="A2541" t="s">
        <v>35</v>
      </c>
      <c r="B2541" t="s">
        <v>177</v>
      </c>
      <c r="C2541" s="3" t="s">
        <v>32</v>
      </c>
      <c r="D2541" s="3" t="s">
        <v>24</v>
      </c>
      <c r="E2541" s="3" t="s">
        <v>16</v>
      </c>
      <c r="F2541" s="5">
        <v>40364</v>
      </c>
      <c r="G2541">
        <v>777640473</v>
      </c>
      <c r="H2541" s="5">
        <v>40402</v>
      </c>
      <c r="I2541" s="7">
        <v>9952</v>
      </c>
      <c r="J2541" s="9">
        <v>255.28</v>
      </c>
      <c r="K2541" s="9">
        <v>159.41999999999999</v>
      </c>
      <c r="L2541" s="9">
        <v>2540546.56</v>
      </c>
      <c r="M2541" s="9">
        <v>1586547.84</v>
      </c>
      <c r="N2541" s="9">
        <v>953998.72</v>
      </c>
    </row>
    <row r="2542" spans="1:14" x14ac:dyDescent="0.3">
      <c r="A2542" t="s">
        <v>21</v>
      </c>
      <c r="B2542" t="s">
        <v>121</v>
      </c>
      <c r="C2542" s="3" t="s">
        <v>43</v>
      </c>
      <c r="D2542" s="3" t="s">
        <v>15</v>
      </c>
      <c r="E2542" s="3" t="s">
        <v>20</v>
      </c>
      <c r="F2542" s="5">
        <v>40242</v>
      </c>
      <c r="G2542">
        <v>582530581</v>
      </c>
      <c r="H2542" s="5">
        <v>40290</v>
      </c>
      <c r="I2542" s="7">
        <v>2599</v>
      </c>
      <c r="J2542" s="9">
        <v>109.28</v>
      </c>
      <c r="K2542" s="9">
        <v>35.840000000000003</v>
      </c>
      <c r="L2542" s="9">
        <v>284018.71999999997</v>
      </c>
      <c r="M2542" s="9">
        <v>93148.160000000003</v>
      </c>
      <c r="N2542" s="9">
        <v>190870.56</v>
      </c>
    </row>
    <row r="2543" spans="1:14" x14ac:dyDescent="0.3">
      <c r="A2543" t="s">
        <v>17</v>
      </c>
      <c r="B2543" t="s">
        <v>74</v>
      </c>
      <c r="C2543" s="3" t="s">
        <v>14</v>
      </c>
      <c r="D2543" s="3" t="s">
        <v>15</v>
      </c>
      <c r="E2543" s="3" t="s">
        <v>39</v>
      </c>
      <c r="F2543" s="5">
        <v>42488</v>
      </c>
      <c r="G2543">
        <v>565358006</v>
      </c>
      <c r="H2543" s="5">
        <v>42501</v>
      </c>
      <c r="I2543" s="7">
        <v>852</v>
      </c>
      <c r="J2543" s="9">
        <v>651.21</v>
      </c>
      <c r="K2543" s="9">
        <v>524.96</v>
      </c>
      <c r="L2543" s="9">
        <v>554830.92000000004</v>
      </c>
      <c r="M2543" s="9">
        <v>447265.92</v>
      </c>
      <c r="N2543" s="9">
        <v>107565</v>
      </c>
    </row>
    <row r="2544" spans="1:14" x14ac:dyDescent="0.3">
      <c r="A2544" t="s">
        <v>29</v>
      </c>
      <c r="B2544" t="s">
        <v>133</v>
      </c>
      <c r="C2544" s="3" t="s">
        <v>32</v>
      </c>
      <c r="D2544" s="3" t="s">
        <v>15</v>
      </c>
      <c r="E2544" s="3" t="s">
        <v>16</v>
      </c>
      <c r="F2544" s="5">
        <v>41025</v>
      </c>
      <c r="G2544">
        <v>807421576</v>
      </c>
      <c r="H2544" s="5">
        <v>41071</v>
      </c>
      <c r="I2544" s="7">
        <v>2842</v>
      </c>
      <c r="J2544" s="9">
        <v>255.28</v>
      </c>
      <c r="K2544" s="9">
        <v>159.41999999999999</v>
      </c>
      <c r="L2544" s="9">
        <v>725505.76</v>
      </c>
      <c r="M2544" s="9">
        <v>453071.64</v>
      </c>
      <c r="N2544" s="9">
        <v>272434.12</v>
      </c>
    </row>
    <row r="2545" spans="1:14" x14ac:dyDescent="0.3">
      <c r="A2545" t="s">
        <v>35</v>
      </c>
      <c r="B2545" t="s">
        <v>36</v>
      </c>
      <c r="C2545" s="3" t="s">
        <v>64</v>
      </c>
      <c r="D2545" s="3" t="s">
        <v>24</v>
      </c>
      <c r="E2545" s="3" t="s">
        <v>20</v>
      </c>
      <c r="F2545" s="5">
        <v>41230</v>
      </c>
      <c r="G2545">
        <v>110332620</v>
      </c>
      <c r="H2545" s="5">
        <v>41249</v>
      </c>
      <c r="I2545" s="7">
        <v>8729</v>
      </c>
      <c r="J2545" s="9">
        <v>9.33</v>
      </c>
      <c r="K2545" s="9">
        <v>6.92</v>
      </c>
      <c r="L2545" s="9">
        <v>81441.570000000007</v>
      </c>
      <c r="M2545" s="9">
        <v>60404.68</v>
      </c>
      <c r="N2545" s="9">
        <v>21036.89</v>
      </c>
    </row>
    <row r="2546" spans="1:14" x14ac:dyDescent="0.3">
      <c r="A2546" t="s">
        <v>21</v>
      </c>
      <c r="B2546" t="s">
        <v>71</v>
      </c>
      <c r="C2546" s="3" t="s">
        <v>19</v>
      </c>
      <c r="D2546" s="3" t="s">
        <v>24</v>
      </c>
      <c r="E2546" s="3" t="s">
        <v>28</v>
      </c>
      <c r="F2546" s="5">
        <v>41953</v>
      </c>
      <c r="G2546">
        <v>946014964</v>
      </c>
      <c r="H2546" s="5">
        <v>42002</v>
      </c>
      <c r="I2546" s="7">
        <v>5705</v>
      </c>
      <c r="J2546" s="9">
        <v>47.45</v>
      </c>
      <c r="K2546" s="9">
        <v>31.79</v>
      </c>
      <c r="L2546" s="9">
        <v>270702.25</v>
      </c>
      <c r="M2546" s="9">
        <v>181361.95</v>
      </c>
      <c r="N2546" s="9">
        <v>89340.3</v>
      </c>
    </row>
    <row r="2547" spans="1:14" x14ac:dyDescent="0.3">
      <c r="A2547" t="s">
        <v>17</v>
      </c>
      <c r="B2547" t="s">
        <v>56</v>
      </c>
      <c r="C2547" s="3" t="s">
        <v>50</v>
      </c>
      <c r="D2547" s="3" t="s">
        <v>24</v>
      </c>
      <c r="E2547" s="3" t="s">
        <v>20</v>
      </c>
      <c r="F2547" s="5">
        <v>42435</v>
      </c>
      <c r="G2547">
        <v>906704938</v>
      </c>
      <c r="H2547" s="5">
        <v>42443</v>
      </c>
      <c r="I2547" s="7">
        <v>2995</v>
      </c>
      <c r="J2547" s="9">
        <v>81.73</v>
      </c>
      <c r="K2547" s="9">
        <v>56.67</v>
      </c>
      <c r="L2547" s="9">
        <v>244781.35</v>
      </c>
      <c r="M2547" s="9">
        <v>169726.65</v>
      </c>
      <c r="N2547" s="9">
        <v>75054.7</v>
      </c>
    </row>
    <row r="2548" spans="1:14" x14ac:dyDescent="0.3">
      <c r="A2548" t="s">
        <v>12</v>
      </c>
      <c r="B2548" t="s">
        <v>140</v>
      </c>
      <c r="C2548" s="3" t="s">
        <v>19</v>
      </c>
      <c r="D2548" s="3" t="s">
        <v>24</v>
      </c>
      <c r="E2548" s="3" t="s">
        <v>20</v>
      </c>
      <c r="F2548" s="5">
        <v>40921</v>
      </c>
      <c r="G2548">
        <v>354951369</v>
      </c>
      <c r="H2548" s="5">
        <v>40934</v>
      </c>
      <c r="I2548" s="7">
        <v>6853</v>
      </c>
      <c r="J2548" s="9">
        <v>47.45</v>
      </c>
      <c r="K2548" s="9">
        <v>31.79</v>
      </c>
      <c r="L2548" s="9">
        <v>325174.84999999998</v>
      </c>
      <c r="M2548" s="9">
        <v>217856.87</v>
      </c>
      <c r="N2548" s="9">
        <v>107317.98</v>
      </c>
    </row>
    <row r="2549" spans="1:14" x14ac:dyDescent="0.3">
      <c r="A2549" t="s">
        <v>29</v>
      </c>
      <c r="B2549" t="s">
        <v>95</v>
      </c>
      <c r="C2549" s="3" t="s">
        <v>23</v>
      </c>
      <c r="D2549" s="3" t="s">
        <v>24</v>
      </c>
      <c r="E2549" s="3" t="s">
        <v>39</v>
      </c>
      <c r="F2549" s="5">
        <v>41577</v>
      </c>
      <c r="G2549">
        <v>173615586</v>
      </c>
      <c r="H2549" s="5">
        <v>41619</v>
      </c>
      <c r="I2549" s="7">
        <v>5565</v>
      </c>
      <c r="J2549" s="9">
        <v>154.06</v>
      </c>
      <c r="K2549" s="9">
        <v>90.93</v>
      </c>
      <c r="L2549" s="9">
        <v>857343.9</v>
      </c>
      <c r="M2549" s="9">
        <v>506025.45</v>
      </c>
      <c r="N2549" s="9">
        <v>351318.45</v>
      </c>
    </row>
    <row r="2550" spans="1:14" x14ac:dyDescent="0.3">
      <c r="A2550" t="s">
        <v>29</v>
      </c>
      <c r="B2550" t="s">
        <v>133</v>
      </c>
      <c r="C2550" s="3" t="s">
        <v>23</v>
      </c>
      <c r="D2550" s="3" t="s">
        <v>15</v>
      </c>
      <c r="E2550" s="3" t="s">
        <v>20</v>
      </c>
      <c r="F2550" s="5">
        <v>42045</v>
      </c>
      <c r="G2550">
        <v>415871417</v>
      </c>
      <c r="H2550" s="5">
        <v>42055</v>
      </c>
      <c r="I2550" s="7">
        <v>4449</v>
      </c>
      <c r="J2550" s="9">
        <v>154.06</v>
      </c>
      <c r="K2550" s="9">
        <v>90.93</v>
      </c>
      <c r="L2550" s="9">
        <v>685412.94</v>
      </c>
      <c r="M2550" s="9">
        <v>404547.57</v>
      </c>
      <c r="N2550" s="9">
        <v>280865.37</v>
      </c>
    </row>
    <row r="2551" spans="1:14" x14ac:dyDescent="0.3">
      <c r="A2551" t="s">
        <v>29</v>
      </c>
      <c r="B2551" t="s">
        <v>159</v>
      </c>
      <c r="C2551" s="3" t="s">
        <v>38</v>
      </c>
      <c r="D2551" s="3" t="s">
        <v>15</v>
      </c>
      <c r="E2551" s="3" t="s">
        <v>39</v>
      </c>
      <c r="F2551" s="5">
        <v>40352</v>
      </c>
      <c r="G2551">
        <v>755205190</v>
      </c>
      <c r="H2551" s="5">
        <v>40400</v>
      </c>
      <c r="I2551" s="7">
        <v>853</v>
      </c>
      <c r="J2551" s="9">
        <v>205.7</v>
      </c>
      <c r="K2551" s="9">
        <v>117.11</v>
      </c>
      <c r="L2551" s="9">
        <v>175462.1</v>
      </c>
      <c r="M2551" s="9">
        <v>99894.83</v>
      </c>
      <c r="N2551" s="9">
        <v>75567.27</v>
      </c>
    </row>
    <row r="2552" spans="1:14" x14ac:dyDescent="0.3">
      <c r="A2552" t="s">
        <v>44</v>
      </c>
      <c r="B2552" t="s">
        <v>209</v>
      </c>
      <c r="C2552" s="3" t="s">
        <v>38</v>
      </c>
      <c r="D2552" s="3" t="s">
        <v>15</v>
      </c>
      <c r="E2552" s="3" t="s">
        <v>28</v>
      </c>
      <c r="F2552" s="5">
        <v>41834</v>
      </c>
      <c r="G2552">
        <v>935415732</v>
      </c>
      <c r="H2552" s="5">
        <v>41855</v>
      </c>
      <c r="I2552" s="7">
        <v>9157</v>
      </c>
      <c r="J2552" s="9">
        <v>205.7</v>
      </c>
      <c r="K2552" s="9">
        <v>117.11</v>
      </c>
      <c r="L2552" s="9">
        <v>1883594.9</v>
      </c>
      <c r="M2552" s="9">
        <v>1072376.27</v>
      </c>
      <c r="N2552" s="9">
        <v>811218.63</v>
      </c>
    </row>
    <row r="2553" spans="1:14" x14ac:dyDescent="0.3">
      <c r="A2553" t="s">
        <v>21</v>
      </c>
      <c r="B2553" t="s">
        <v>201</v>
      </c>
      <c r="C2553" s="3" t="s">
        <v>14</v>
      </c>
      <c r="D2553" s="3" t="s">
        <v>24</v>
      </c>
      <c r="E2553" s="3" t="s">
        <v>28</v>
      </c>
      <c r="F2553" s="5">
        <v>41148</v>
      </c>
      <c r="G2553">
        <v>320614373</v>
      </c>
      <c r="H2553" s="5">
        <v>41161</v>
      </c>
      <c r="I2553" s="7">
        <v>5773</v>
      </c>
      <c r="J2553" s="9">
        <v>651.21</v>
      </c>
      <c r="K2553" s="9">
        <v>524.96</v>
      </c>
      <c r="L2553" s="9">
        <v>3759435.33</v>
      </c>
      <c r="M2553" s="9">
        <v>3030594.08</v>
      </c>
      <c r="N2553" s="9">
        <v>728841.25</v>
      </c>
    </row>
    <row r="2554" spans="1:14" x14ac:dyDescent="0.3">
      <c r="A2554" t="s">
        <v>21</v>
      </c>
      <c r="B2554" t="s">
        <v>76</v>
      </c>
      <c r="C2554" s="3" t="s">
        <v>52</v>
      </c>
      <c r="D2554" s="3" t="s">
        <v>15</v>
      </c>
      <c r="E2554" s="3" t="s">
        <v>16</v>
      </c>
      <c r="F2554" s="5">
        <v>40256</v>
      </c>
      <c r="G2554">
        <v>145224940</v>
      </c>
      <c r="H2554" s="5">
        <v>40298</v>
      </c>
      <c r="I2554" s="7">
        <v>4142</v>
      </c>
      <c r="J2554" s="9">
        <v>437.2</v>
      </c>
      <c r="K2554" s="9">
        <v>263.33</v>
      </c>
      <c r="L2554" s="9">
        <v>1810882.4</v>
      </c>
      <c r="M2554" s="9">
        <v>1090712.8600000001</v>
      </c>
      <c r="N2554" s="9">
        <v>720169.54</v>
      </c>
    </row>
    <row r="2555" spans="1:14" x14ac:dyDescent="0.3">
      <c r="A2555" t="s">
        <v>35</v>
      </c>
      <c r="B2555" t="s">
        <v>82</v>
      </c>
      <c r="C2555" s="3" t="s">
        <v>23</v>
      </c>
      <c r="D2555" s="3" t="s">
        <v>15</v>
      </c>
      <c r="E2555" s="3" t="s">
        <v>39</v>
      </c>
      <c r="F2555" s="5">
        <v>41511</v>
      </c>
      <c r="G2555">
        <v>363983762</v>
      </c>
      <c r="H2555" s="5">
        <v>41550</v>
      </c>
      <c r="I2555" s="7">
        <v>9738</v>
      </c>
      <c r="J2555" s="9">
        <v>154.06</v>
      </c>
      <c r="K2555" s="9">
        <v>90.93</v>
      </c>
      <c r="L2555" s="9">
        <v>1500236.28</v>
      </c>
      <c r="M2555" s="9">
        <v>885476.34</v>
      </c>
      <c r="N2555" s="9">
        <v>614759.93999999994</v>
      </c>
    </row>
    <row r="2556" spans="1:14" x14ac:dyDescent="0.3">
      <c r="A2556" t="s">
        <v>29</v>
      </c>
      <c r="B2556" t="s">
        <v>127</v>
      </c>
      <c r="C2556" s="3" t="s">
        <v>19</v>
      </c>
      <c r="D2556" s="3" t="s">
        <v>24</v>
      </c>
      <c r="E2556" s="3" t="s">
        <v>20</v>
      </c>
      <c r="F2556" s="5">
        <v>40737</v>
      </c>
      <c r="G2556">
        <v>101939666</v>
      </c>
      <c r="H2556" s="5">
        <v>40764</v>
      </c>
      <c r="I2556" s="7">
        <v>5067</v>
      </c>
      <c r="J2556" s="9">
        <v>47.45</v>
      </c>
      <c r="K2556" s="9">
        <v>31.79</v>
      </c>
      <c r="L2556" s="9">
        <v>240429.15</v>
      </c>
      <c r="M2556" s="9">
        <v>161079.93</v>
      </c>
      <c r="N2556" s="9">
        <v>79349.22</v>
      </c>
    </row>
    <row r="2557" spans="1:14" x14ac:dyDescent="0.3">
      <c r="A2557" t="s">
        <v>17</v>
      </c>
      <c r="B2557" t="s">
        <v>48</v>
      </c>
      <c r="C2557" s="3" t="s">
        <v>43</v>
      </c>
      <c r="D2557" s="3" t="s">
        <v>24</v>
      </c>
      <c r="E2557" s="3" t="s">
        <v>20</v>
      </c>
      <c r="F2557" s="5">
        <v>42447</v>
      </c>
      <c r="G2557">
        <v>804453980</v>
      </c>
      <c r="H2557" s="5">
        <v>42487</v>
      </c>
      <c r="I2557" s="7">
        <v>4664</v>
      </c>
      <c r="J2557" s="9">
        <v>109.28</v>
      </c>
      <c r="K2557" s="9">
        <v>35.840000000000003</v>
      </c>
      <c r="L2557" s="9">
        <v>509681.91999999998</v>
      </c>
      <c r="M2557" s="9">
        <v>167157.76000000001</v>
      </c>
      <c r="N2557" s="9">
        <v>342524.15999999997</v>
      </c>
    </row>
    <row r="2558" spans="1:14" x14ac:dyDescent="0.3">
      <c r="A2558" t="s">
        <v>44</v>
      </c>
      <c r="B2558" t="s">
        <v>169</v>
      </c>
      <c r="C2558" s="3" t="s">
        <v>25</v>
      </c>
      <c r="D2558" s="3" t="s">
        <v>24</v>
      </c>
      <c r="E2558" s="3" t="s">
        <v>20</v>
      </c>
      <c r="F2558" s="5">
        <v>41861</v>
      </c>
      <c r="G2558">
        <v>387200534</v>
      </c>
      <c r="H2558" s="5">
        <v>41911</v>
      </c>
      <c r="I2558" s="7">
        <v>97</v>
      </c>
      <c r="J2558" s="9">
        <v>668.27</v>
      </c>
      <c r="K2558" s="9">
        <v>502.54</v>
      </c>
      <c r="L2558" s="9">
        <v>64822.19</v>
      </c>
      <c r="M2558" s="9">
        <v>48746.38</v>
      </c>
      <c r="N2558" s="9">
        <v>16075.81</v>
      </c>
    </row>
    <row r="2559" spans="1:14" x14ac:dyDescent="0.3">
      <c r="A2559" t="s">
        <v>97</v>
      </c>
      <c r="B2559" t="s">
        <v>189</v>
      </c>
      <c r="C2559" s="3" t="s">
        <v>23</v>
      </c>
      <c r="D2559" s="3" t="s">
        <v>15</v>
      </c>
      <c r="E2559" s="3" t="s">
        <v>20</v>
      </c>
      <c r="F2559" s="5">
        <v>42887</v>
      </c>
      <c r="G2559">
        <v>886165654</v>
      </c>
      <c r="H2559" s="5">
        <v>42929</v>
      </c>
      <c r="I2559" s="7">
        <v>4964</v>
      </c>
      <c r="J2559" s="9">
        <v>154.06</v>
      </c>
      <c r="K2559" s="9">
        <v>90.93</v>
      </c>
      <c r="L2559" s="9">
        <v>764753.84</v>
      </c>
      <c r="M2559" s="9">
        <v>451376.52</v>
      </c>
      <c r="N2559" s="9">
        <v>313377.32</v>
      </c>
    </row>
    <row r="2560" spans="1:14" x14ac:dyDescent="0.3">
      <c r="A2560" t="s">
        <v>35</v>
      </c>
      <c r="B2560" t="s">
        <v>59</v>
      </c>
      <c r="C2560" s="3" t="s">
        <v>34</v>
      </c>
      <c r="D2560" s="3" t="s">
        <v>15</v>
      </c>
      <c r="E2560" s="3" t="s">
        <v>20</v>
      </c>
      <c r="F2560" s="5">
        <v>42905</v>
      </c>
      <c r="G2560">
        <v>807648169</v>
      </c>
      <c r="H2560" s="5">
        <v>42945</v>
      </c>
      <c r="I2560" s="7">
        <v>9896</v>
      </c>
      <c r="J2560" s="9">
        <v>421.89</v>
      </c>
      <c r="K2560" s="9">
        <v>364.69</v>
      </c>
      <c r="L2560" s="9">
        <v>4175023.44</v>
      </c>
      <c r="M2560" s="9">
        <v>3608972.24</v>
      </c>
      <c r="N2560" s="9">
        <v>566051.19999999995</v>
      </c>
    </row>
    <row r="2561" spans="1:14" x14ac:dyDescent="0.3">
      <c r="A2561" t="s">
        <v>17</v>
      </c>
      <c r="B2561" t="s">
        <v>89</v>
      </c>
      <c r="C2561" s="3" t="s">
        <v>50</v>
      </c>
      <c r="D2561" s="3" t="s">
        <v>15</v>
      </c>
      <c r="E2561" s="3" t="s">
        <v>20</v>
      </c>
      <c r="F2561" s="5">
        <v>42451</v>
      </c>
      <c r="G2561">
        <v>978259408</v>
      </c>
      <c r="H2561" s="5">
        <v>42483</v>
      </c>
      <c r="I2561" s="7">
        <v>7553</v>
      </c>
      <c r="J2561" s="9">
        <v>81.73</v>
      </c>
      <c r="K2561" s="9">
        <v>56.67</v>
      </c>
      <c r="L2561" s="9">
        <v>617306.68999999994</v>
      </c>
      <c r="M2561" s="9">
        <v>428028.51</v>
      </c>
      <c r="N2561" s="9">
        <v>189278.18</v>
      </c>
    </row>
    <row r="2562" spans="1:14" x14ac:dyDescent="0.3">
      <c r="A2562" t="s">
        <v>12</v>
      </c>
      <c r="B2562" t="s">
        <v>88</v>
      </c>
      <c r="C2562" s="3" t="s">
        <v>52</v>
      </c>
      <c r="D2562" s="3" t="s">
        <v>24</v>
      </c>
      <c r="E2562" s="3" t="s">
        <v>16</v>
      </c>
      <c r="F2562" s="5">
        <v>41069</v>
      </c>
      <c r="G2562">
        <v>494923198</v>
      </c>
      <c r="H2562" s="5">
        <v>41112</v>
      </c>
      <c r="I2562" s="7">
        <v>7627</v>
      </c>
      <c r="J2562" s="9">
        <v>437.2</v>
      </c>
      <c r="K2562" s="9">
        <v>263.33</v>
      </c>
      <c r="L2562" s="9">
        <v>3334524.4</v>
      </c>
      <c r="M2562" s="9">
        <v>2008417.91</v>
      </c>
      <c r="N2562" s="9">
        <v>1326106.49</v>
      </c>
    </row>
    <row r="2563" spans="1:14" x14ac:dyDescent="0.3">
      <c r="A2563" t="s">
        <v>17</v>
      </c>
      <c r="B2563" t="s">
        <v>58</v>
      </c>
      <c r="C2563" s="3" t="s">
        <v>34</v>
      </c>
      <c r="D2563" s="3" t="s">
        <v>15</v>
      </c>
      <c r="E2563" s="3" t="s">
        <v>39</v>
      </c>
      <c r="F2563" s="5">
        <v>41454</v>
      </c>
      <c r="G2563">
        <v>774875867</v>
      </c>
      <c r="H2563" s="5">
        <v>41465</v>
      </c>
      <c r="I2563" s="7">
        <v>1843</v>
      </c>
      <c r="J2563" s="9">
        <v>421.89</v>
      </c>
      <c r="K2563" s="9">
        <v>364.69</v>
      </c>
      <c r="L2563" s="9">
        <v>777543.27</v>
      </c>
      <c r="M2563" s="9">
        <v>672123.67</v>
      </c>
      <c r="N2563" s="9">
        <v>105419.6</v>
      </c>
    </row>
    <row r="2564" spans="1:14" x14ac:dyDescent="0.3">
      <c r="A2564" t="s">
        <v>12</v>
      </c>
      <c r="B2564" t="s">
        <v>151</v>
      </c>
      <c r="C2564" s="3" t="s">
        <v>38</v>
      </c>
      <c r="D2564" s="3" t="s">
        <v>24</v>
      </c>
      <c r="E2564" s="3" t="s">
        <v>39</v>
      </c>
      <c r="F2564" s="5">
        <v>42544</v>
      </c>
      <c r="G2564">
        <v>605666244</v>
      </c>
      <c r="H2564" s="5">
        <v>42559</v>
      </c>
      <c r="I2564" s="7">
        <v>8956</v>
      </c>
      <c r="J2564" s="9">
        <v>205.7</v>
      </c>
      <c r="K2564" s="9">
        <v>117.11</v>
      </c>
      <c r="L2564" s="9">
        <v>1842249.2</v>
      </c>
      <c r="M2564" s="9">
        <v>1048837.1599999999</v>
      </c>
      <c r="N2564" s="9">
        <v>793412.04</v>
      </c>
    </row>
    <row r="2565" spans="1:14" x14ac:dyDescent="0.3">
      <c r="A2565" t="s">
        <v>17</v>
      </c>
      <c r="B2565" t="s">
        <v>156</v>
      </c>
      <c r="C2565" s="3" t="s">
        <v>38</v>
      </c>
      <c r="D2565" s="3" t="s">
        <v>15</v>
      </c>
      <c r="E2565" s="3" t="s">
        <v>39</v>
      </c>
      <c r="F2565" s="5">
        <v>40900</v>
      </c>
      <c r="G2565">
        <v>195155656</v>
      </c>
      <c r="H2565" s="5">
        <v>40945</v>
      </c>
      <c r="I2565" s="7">
        <v>9750</v>
      </c>
      <c r="J2565" s="9">
        <v>205.7</v>
      </c>
      <c r="K2565" s="9">
        <v>117.11</v>
      </c>
      <c r="L2565" s="9">
        <v>2005575</v>
      </c>
      <c r="M2565" s="9">
        <v>1141822.5</v>
      </c>
      <c r="N2565" s="9">
        <v>863752.5</v>
      </c>
    </row>
    <row r="2566" spans="1:14" x14ac:dyDescent="0.3">
      <c r="A2566" t="s">
        <v>29</v>
      </c>
      <c r="B2566" t="s">
        <v>30</v>
      </c>
      <c r="C2566" s="3" t="s">
        <v>25</v>
      </c>
      <c r="D2566" s="3" t="s">
        <v>24</v>
      </c>
      <c r="E2566" s="3" t="s">
        <v>16</v>
      </c>
      <c r="F2566" s="5">
        <v>40384</v>
      </c>
      <c r="G2566">
        <v>721517932</v>
      </c>
      <c r="H2566" s="5">
        <v>40412</v>
      </c>
      <c r="I2566" s="7">
        <v>2045</v>
      </c>
      <c r="J2566" s="9">
        <v>668.27</v>
      </c>
      <c r="K2566" s="9">
        <v>502.54</v>
      </c>
      <c r="L2566" s="9">
        <v>1366612.15</v>
      </c>
      <c r="M2566" s="9">
        <v>1027694.3</v>
      </c>
      <c r="N2566" s="9">
        <v>338917.85</v>
      </c>
    </row>
    <row r="2567" spans="1:14" x14ac:dyDescent="0.3">
      <c r="A2567" t="s">
        <v>21</v>
      </c>
      <c r="B2567" t="s">
        <v>132</v>
      </c>
      <c r="C2567" s="3" t="s">
        <v>19</v>
      </c>
      <c r="D2567" s="3" t="s">
        <v>24</v>
      </c>
      <c r="E2567" s="3" t="s">
        <v>16</v>
      </c>
      <c r="F2567" s="5">
        <v>42485</v>
      </c>
      <c r="G2567">
        <v>283239400</v>
      </c>
      <c r="H2567" s="5">
        <v>42492</v>
      </c>
      <c r="I2567" s="7">
        <v>5687</v>
      </c>
      <c r="J2567" s="9">
        <v>47.45</v>
      </c>
      <c r="K2567" s="9">
        <v>31.79</v>
      </c>
      <c r="L2567" s="9">
        <v>269848.15000000002</v>
      </c>
      <c r="M2567" s="9">
        <v>180789.73</v>
      </c>
      <c r="N2567" s="9">
        <v>89058.42</v>
      </c>
    </row>
    <row r="2568" spans="1:14" x14ac:dyDescent="0.3">
      <c r="A2568" t="s">
        <v>21</v>
      </c>
      <c r="B2568" t="s">
        <v>96</v>
      </c>
      <c r="C2568" s="3" t="s">
        <v>19</v>
      </c>
      <c r="D2568" s="3" t="s">
        <v>15</v>
      </c>
      <c r="E2568" s="3" t="s">
        <v>28</v>
      </c>
      <c r="F2568" s="5">
        <v>42163</v>
      </c>
      <c r="G2568">
        <v>649118888</v>
      </c>
      <c r="H2568" s="5">
        <v>42176</v>
      </c>
      <c r="I2568" s="7">
        <v>7559</v>
      </c>
      <c r="J2568" s="9">
        <v>47.45</v>
      </c>
      <c r="K2568" s="9">
        <v>31.79</v>
      </c>
      <c r="L2568" s="9">
        <v>358674.55</v>
      </c>
      <c r="M2568" s="9">
        <v>240300.61</v>
      </c>
      <c r="N2568" s="9">
        <v>118373.94</v>
      </c>
    </row>
    <row r="2569" spans="1:14" x14ac:dyDescent="0.3">
      <c r="A2569" t="s">
        <v>35</v>
      </c>
      <c r="B2569" t="s">
        <v>36</v>
      </c>
      <c r="C2569" s="3" t="s">
        <v>34</v>
      </c>
      <c r="D2569" s="3" t="s">
        <v>15</v>
      </c>
      <c r="E2569" s="3" t="s">
        <v>20</v>
      </c>
      <c r="F2569" s="5">
        <v>40300</v>
      </c>
      <c r="G2569">
        <v>508267724</v>
      </c>
      <c r="H2569" s="5">
        <v>40338</v>
      </c>
      <c r="I2569" s="7">
        <v>6569</v>
      </c>
      <c r="J2569" s="9">
        <v>421.89</v>
      </c>
      <c r="K2569" s="9">
        <v>364.69</v>
      </c>
      <c r="L2569" s="9">
        <v>2771395.41</v>
      </c>
      <c r="M2569" s="9">
        <v>2395648.61</v>
      </c>
      <c r="N2569" s="9">
        <v>375746.8</v>
      </c>
    </row>
    <row r="2570" spans="1:14" x14ac:dyDescent="0.3">
      <c r="A2570" t="s">
        <v>21</v>
      </c>
      <c r="B2570" t="s">
        <v>84</v>
      </c>
      <c r="C2570" s="3" t="s">
        <v>50</v>
      </c>
      <c r="D2570" s="3" t="s">
        <v>15</v>
      </c>
      <c r="E2570" s="3" t="s">
        <v>28</v>
      </c>
      <c r="F2570" s="5">
        <v>42316</v>
      </c>
      <c r="G2570">
        <v>420109736</v>
      </c>
      <c r="H2570" s="5">
        <v>42330</v>
      </c>
      <c r="I2570" s="7">
        <v>8662</v>
      </c>
      <c r="J2570" s="9">
        <v>81.73</v>
      </c>
      <c r="K2570" s="9">
        <v>56.67</v>
      </c>
      <c r="L2570" s="9">
        <v>707945.26</v>
      </c>
      <c r="M2570" s="9">
        <v>490875.54</v>
      </c>
      <c r="N2570" s="9">
        <v>217069.72</v>
      </c>
    </row>
    <row r="2571" spans="1:14" x14ac:dyDescent="0.3">
      <c r="A2571" t="s">
        <v>12</v>
      </c>
      <c r="B2571" t="s">
        <v>185</v>
      </c>
      <c r="C2571" s="3" t="s">
        <v>19</v>
      </c>
      <c r="D2571" s="3" t="s">
        <v>15</v>
      </c>
      <c r="E2571" s="3" t="s">
        <v>20</v>
      </c>
      <c r="F2571" s="5">
        <v>40189</v>
      </c>
      <c r="G2571">
        <v>564381253</v>
      </c>
      <c r="H2571" s="5">
        <v>40227</v>
      </c>
      <c r="I2571" s="7">
        <v>1809</v>
      </c>
      <c r="J2571" s="9">
        <v>47.45</v>
      </c>
      <c r="K2571" s="9">
        <v>31.79</v>
      </c>
      <c r="L2571" s="9">
        <v>85837.05</v>
      </c>
      <c r="M2571" s="9">
        <v>57508.11</v>
      </c>
      <c r="N2571" s="9">
        <v>28328.94</v>
      </c>
    </row>
    <row r="2572" spans="1:14" x14ac:dyDescent="0.3">
      <c r="A2572" t="s">
        <v>21</v>
      </c>
      <c r="B2572" t="s">
        <v>132</v>
      </c>
      <c r="C2572" s="3" t="s">
        <v>64</v>
      </c>
      <c r="D2572" s="3" t="s">
        <v>15</v>
      </c>
      <c r="E2572" s="3" t="s">
        <v>16</v>
      </c>
      <c r="F2572" s="5">
        <v>41502</v>
      </c>
      <c r="G2572">
        <v>291131103</v>
      </c>
      <c r="H2572" s="5">
        <v>41542</v>
      </c>
      <c r="I2572" s="7">
        <v>1018</v>
      </c>
      <c r="J2572" s="9">
        <v>9.33</v>
      </c>
      <c r="K2572" s="9">
        <v>6.92</v>
      </c>
      <c r="L2572" s="9">
        <v>9497.94</v>
      </c>
      <c r="M2572" s="9">
        <v>7044.56</v>
      </c>
      <c r="N2572" s="9">
        <v>2453.38</v>
      </c>
    </row>
    <row r="2573" spans="1:14" x14ac:dyDescent="0.3">
      <c r="A2573" t="s">
        <v>12</v>
      </c>
      <c r="B2573" t="s">
        <v>173</v>
      </c>
      <c r="C2573" s="3" t="s">
        <v>38</v>
      </c>
      <c r="D2573" s="3" t="s">
        <v>15</v>
      </c>
      <c r="E2573" s="3" t="s">
        <v>20</v>
      </c>
      <c r="F2573" s="5">
        <v>40392</v>
      </c>
      <c r="G2573">
        <v>370720613</v>
      </c>
      <c r="H2573" s="5">
        <v>40411</v>
      </c>
      <c r="I2573" s="7">
        <v>3322</v>
      </c>
      <c r="J2573" s="9">
        <v>205.7</v>
      </c>
      <c r="K2573" s="9">
        <v>117.11</v>
      </c>
      <c r="L2573" s="9">
        <v>683335.4</v>
      </c>
      <c r="M2573" s="9">
        <v>389039.42</v>
      </c>
      <c r="N2573" s="9">
        <v>294295.98</v>
      </c>
    </row>
    <row r="2574" spans="1:14" x14ac:dyDescent="0.3">
      <c r="A2574" t="s">
        <v>35</v>
      </c>
      <c r="B2574" t="s">
        <v>176</v>
      </c>
      <c r="C2574" s="3" t="s">
        <v>38</v>
      </c>
      <c r="D2574" s="3" t="s">
        <v>15</v>
      </c>
      <c r="E2574" s="3" t="s">
        <v>28</v>
      </c>
      <c r="F2574" s="5">
        <v>41071</v>
      </c>
      <c r="G2574">
        <v>743823611</v>
      </c>
      <c r="H2574" s="5">
        <v>41080</v>
      </c>
      <c r="I2574" s="7">
        <v>2791</v>
      </c>
      <c r="J2574" s="9">
        <v>205.7</v>
      </c>
      <c r="K2574" s="9">
        <v>117.11</v>
      </c>
      <c r="L2574" s="9">
        <v>574108.69999999995</v>
      </c>
      <c r="M2574" s="9">
        <v>326854.01</v>
      </c>
      <c r="N2574" s="9">
        <v>247254.69</v>
      </c>
    </row>
    <row r="2575" spans="1:14" x14ac:dyDescent="0.3">
      <c r="A2575" t="s">
        <v>21</v>
      </c>
      <c r="B2575" t="s">
        <v>132</v>
      </c>
      <c r="C2575" s="3" t="s">
        <v>50</v>
      </c>
      <c r="D2575" s="3" t="s">
        <v>24</v>
      </c>
      <c r="E2575" s="3" t="s">
        <v>16</v>
      </c>
      <c r="F2575" s="5">
        <v>42605</v>
      </c>
      <c r="G2575">
        <v>971426427</v>
      </c>
      <c r="H2575" s="5">
        <v>42613</v>
      </c>
      <c r="I2575" s="7">
        <v>5522</v>
      </c>
      <c r="J2575" s="9">
        <v>81.73</v>
      </c>
      <c r="K2575" s="9">
        <v>56.67</v>
      </c>
      <c r="L2575" s="9">
        <v>451313.06</v>
      </c>
      <c r="M2575" s="9">
        <v>312931.74</v>
      </c>
      <c r="N2575" s="9">
        <v>138381.32</v>
      </c>
    </row>
    <row r="2576" spans="1:14" x14ac:dyDescent="0.3">
      <c r="A2576" t="s">
        <v>29</v>
      </c>
      <c r="B2576" t="s">
        <v>104</v>
      </c>
      <c r="C2576" s="3" t="s">
        <v>52</v>
      </c>
      <c r="D2576" s="3" t="s">
        <v>15</v>
      </c>
      <c r="E2576" s="3" t="s">
        <v>39</v>
      </c>
      <c r="F2576" s="5">
        <v>40301</v>
      </c>
      <c r="G2576">
        <v>684827888</v>
      </c>
      <c r="H2576" s="5">
        <v>40305</v>
      </c>
      <c r="I2576" s="7">
        <v>4645</v>
      </c>
      <c r="J2576" s="9">
        <v>437.2</v>
      </c>
      <c r="K2576" s="9">
        <v>263.33</v>
      </c>
      <c r="L2576" s="9">
        <v>2030794</v>
      </c>
      <c r="M2576" s="9">
        <v>1223167.8500000001</v>
      </c>
      <c r="N2576" s="9">
        <v>807626.15</v>
      </c>
    </row>
    <row r="2577" spans="1:14" x14ac:dyDescent="0.3">
      <c r="A2577" t="s">
        <v>44</v>
      </c>
      <c r="B2577" t="s">
        <v>123</v>
      </c>
      <c r="C2577" s="3" t="s">
        <v>32</v>
      </c>
      <c r="D2577" s="3" t="s">
        <v>15</v>
      </c>
      <c r="E2577" s="3" t="s">
        <v>39</v>
      </c>
      <c r="F2577" s="5">
        <v>40917</v>
      </c>
      <c r="G2577">
        <v>935639321</v>
      </c>
      <c r="H2577" s="5">
        <v>40963</v>
      </c>
      <c r="I2577" s="7">
        <v>5322</v>
      </c>
      <c r="J2577" s="9">
        <v>255.28</v>
      </c>
      <c r="K2577" s="9">
        <v>159.41999999999999</v>
      </c>
      <c r="L2577" s="9">
        <v>1358600.16</v>
      </c>
      <c r="M2577" s="9">
        <v>848433.24</v>
      </c>
      <c r="N2577" s="9">
        <v>510166.92</v>
      </c>
    </row>
    <row r="2578" spans="1:14" x14ac:dyDescent="0.3">
      <c r="A2578" t="s">
        <v>12</v>
      </c>
      <c r="B2578" t="s">
        <v>92</v>
      </c>
      <c r="C2578" s="3" t="s">
        <v>23</v>
      </c>
      <c r="D2578" s="3" t="s">
        <v>15</v>
      </c>
      <c r="E2578" s="3" t="s">
        <v>39</v>
      </c>
      <c r="F2578" s="5">
        <v>41923</v>
      </c>
      <c r="G2578">
        <v>145784556</v>
      </c>
      <c r="H2578" s="5">
        <v>41943</v>
      </c>
      <c r="I2578" s="7">
        <v>9745</v>
      </c>
      <c r="J2578" s="9">
        <v>154.06</v>
      </c>
      <c r="K2578" s="9">
        <v>90.93</v>
      </c>
      <c r="L2578" s="9">
        <v>1501314.7</v>
      </c>
      <c r="M2578" s="9">
        <v>886112.85</v>
      </c>
      <c r="N2578" s="9">
        <v>615201.85</v>
      </c>
    </row>
    <row r="2579" spans="1:14" x14ac:dyDescent="0.3">
      <c r="A2579" t="s">
        <v>29</v>
      </c>
      <c r="B2579" t="s">
        <v>178</v>
      </c>
      <c r="C2579" s="3" t="s">
        <v>64</v>
      </c>
      <c r="D2579" s="3" t="s">
        <v>24</v>
      </c>
      <c r="E2579" s="3" t="s">
        <v>39</v>
      </c>
      <c r="F2579" s="5">
        <v>41175</v>
      </c>
      <c r="G2579">
        <v>857499921</v>
      </c>
      <c r="H2579" s="5">
        <v>41204</v>
      </c>
      <c r="I2579" s="7">
        <v>2137</v>
      </c>
      <c r="J2579" s="9">
        <v>9.33</v>
      </c>
      <c r="K2579" s="9">
        <v>6.92</v>
      </c>
      <c r="L2579" s="9">
        <v>19938.21</v>
      </c>
      <c r="M2579" s="9">
        <v>14788.04</v>
      </c>
      <c r="N2579" s="9">
        <v>5150.17</v>
      </c>
    </row>
    <row r="2580" spans="1:14" x14ac:dyDescent="0.3">
      <c r="A2580" t="s">
        <v>17</v>
      </c>
      <c r="B2580" t="s">
        <v>210</v>
      </c>
      <c r="C2580" s="3" t="s">
        <v>32</v>
      </c>
      <c r="D2580" s="3" t="s">
        <v>24</v>
      </c>
      <c r="E2580" s="3" t="s">
        <v>16</v>
      </c>
      <c r="F2580" s="5">
        <v>41067</v>
      </c>
      <c r="G2580">
        <v>283334243</v>
      </c>
      <c r="H2580" s="5">
        <v>41080</v>
      </c>
      <c r="I2580" s="7">
        <v>3754</v>
      </c>
      <c r="J2580" s="9">
        <v>255.28</v>
      </c>
      <c r="K2580" s="9">
        <v>159.41999999999999</v>
      </c>
      <c r="L2580" s="9">
        <v>958321.12</v>
      </c>
      <c r="M2580" s="9">
        <v>598462.68000000005</v>
      </c>
      <c r="N2580" s="9">
        <v>359858.44</v>
      </c>
    </row>
    <row r="2581" spans="1:14" x14ac:dyDescent="0.3">
      <c r="A2581" t="s">
        <v>12</v>
      </c>
      <c r="B2581" t="s">
        <v>179</v>
      </c>
      <c r="C2581" s="3" t="s">
        <v>14</v>
      </c>
      <c r="D2581" s="3" t="s">
        <v>24</v>
      </c>
      <c r="E2581" s="3" t="s">
        <v>28</v>
      </c>
      <c r="F2581" s="5">
        <v>41616</v>
      </c>
      <c r="G2581">
        <v>656148850</v>
      </c>
      <c r="H2581" s="5">
        <v>41641</v>
      </c>
      <c r="I2581" s="7">
        <v>7881</v>
      </c>
      <c r="J2581" s="9">
        <v>651.21</v>
      </c>
      <c r="K2581" s="9">
        <v>524.96</v>
      </c>
      <c r="L2581" s="9">
        <v>5132186.01</v>
      </c>
      <c r="M2581" s="9">
        <v>4137209.76</v>
      </c>
      <c r="N2581" s="9">
        <v>994976.25</v>
      </c>
    </row>
    <row r="2582" spans="1:14" x14ac:dyDescent="0.3">
      <c r="A2582" t="s">
        <v>12</v>
      </c>
      <c r="B2582" t="s">
        <v>151</v>
      </c>
      <c r="C2582" s="3" t="s">
        <v>50</v>
      </c>
      <c r="D2582" s="3" t="s">
        <v>15</v>
      </c>
      <c r="E2582" s="3" t="s">
        <v>39</v>
      </c>
      <c r="F2582" s="5">
        <v>41847</v>
      </c>
      <c r="G2582">
        <v>679117572</v>
      </c>
      <c r="H2582" s="5">
        <v>41851</v>
      </c>
      <c r="I2582" s="7">
        <v>4836</v>
      </c>
      <c r="J2582" s="9">
        <v>81.73</v>
      </c>
      <c r="K2582" s="9">
        <v>56.67</v>
      </c>
      <c r="L2582" s="9">
        <v>395246.28</v>
      </c>
      <c r="M2582" s="9">
        <v>274056.12</v>
      </c>
      <c r="N2582" s="9">
        <v>121190.16</v>
      </c>
    </row>
    <row r="2583" spans="1:14" x14ac:dyDescent="0.3">
      <c r="A2583" t="s">
        <v>12</v>
      </c>
      <c r="B2583" t="s">
        <v>191</v>
      </c>
      <c r="C2583" s="3" t="s">
        <v>38</v>
      </c>
      <c r="D2583" s="3" t="s">
        <v>15</v>
      </c>
      <c r="E2583" s="3" t="s">
        <v>28</v>
      </c>
      <c r="F2583" s="5">
        <v>41172</v>
      </c>
      <c r="G2583">
        <v>475726735</v>
      </c>
      <c r="H2583" s="5">
        <v>41179</v>
      </c>
      <c r="I2583" s="7">
        <v>6967</v>
      </c>
      <c r="J2583" s="9">
        <v>205.7</v>
      </c>
      <c r="K2583" s="9">
        <v>117.11</v>
      </c>
      <c r="L2583" s="9">
        <v>1433111.9</v>
      </c>
      <c r="M2583" s="9">
        <v>815905.37</v>
      </c>
      <c r="N2583" s="9">
        <v>617206.53</v>
      </c>
    </row>
    <row r="2584" spans="1:14" x14ac:dyDescent="0.3">
      <c r="A2584" t="s">
        <v>17</v>
      </c>
      <c r="B2584" t="s">
        <v>48</v>
      </c>
      <c r="C2584" s="3" t="s">
        <v>32</v>
      </c>
      <c r="D2584" s="3" t="s">
        <v>15</v>
      </c>
      <c r="E2584" s="3" t="s">
        <v>39</v>
      </c>
      <c r="F2584" s="5">
        <v>40774</v>
      </c>
      <c r="G2584">
        <v>239775168</v>
      </c>
      <c r="H2584" s="5">
        <v>40799</v>
      </c>
      <c r="I2584" s="7">
        <v>3656</v>
      </c>
      <c r="J2584" s="9">
        <v>255.28</v>
      </c>
      <c r="K2584" s="9">
        <v>159.41999999999999</v>
      </c>
      <c r="L2584" s="9">
        <v>933303.68</v>
      </c>
      <c r="M2584" s="9">
        <v>582839.52</v>
      </c>
      <c r="N2584" s="9">
        <v>350464.16</v>
      </c>
    </row>
    <row r="2585" spans="1:14" x14ac:dyDescent="0.3">
      <c r="A2585" t="s">
        <v>12</v>
      </c>
      <c r="B2585" t="s">
        <v>155</v>
      </c>
      <c r="C2585" s="3" t="s">
        <v>25</v>
      </c>
      <c r="D2585" s="3" t="s">
        <v>15</v>
      </c>
      <c r="E2585" s="3" t="s">
        <v>39</v>
      </c>
      <c r="F2585" s="5">
        <v>42229</v>
      </c>
      <c r="G2585">
        <v>685374200</v>
      </c>
      <c r="H2585" s="5">
        <v>42244</v>
      </c>
      <c r="I2585" s="7">
        <v>6311</v>
      </c>
      <c r="J2585" s="9">
        <v>668.27</v>
      </c>
      <c r="K2585" s="9">
        <v>502.54</v>
      </c>
      <c r="L2585" s="9">
        <v>4217451.97</v>
      </c>
      <c r="M2585" s="9">
        <v>3171529.94</v>
      </c>
      <c r="N2585" s="9">
        <v>1045922.03</v>
      </c>
    </row>
    <row r="2586" spans="1:14" x14ac:dyDescent="0.3">
      <c r="A2586" t="s">
        <v>17</v>
      </c>
      <c r="B2586" t="s">
        <v>164</v>
      </c>
      <c r="C2586" s="3" t="s">
        <v>32</v>
      </c>
      <c r="D2586" s="3" t="s">
        <v>15</v>
      </c>
      <c r="E2586" s="3" t="s">
        <v>20</v>
      </c>
      <c r="F2586" s="5">
        <v>40583</v>
      </c>
      <c r="G2586">
        <v>796947658</v>
      </c>
      <c r="H2586" s="5">
        <v>40604</v>
      </c>
      <c r="I2586" s="7">
        <v>3377</v>
      </c>
      <c r="J2586" s="9">
        <v>255.28</v>
      </c>
      <c r="K2586" s="9">
        <v>159.41999999999999</v>
      </c>
      <c r="L2586" s="9">
        <v>862080.56</v>
      </c>
      <c r="M2586" s="9">
        <v>538361.34</v>
      </c>
      <c r="N2586" s="9">
        <v>323719.21999999997</v>
      </c>
    </row>
    <row r="2587" spans="1:14" x14ac:dyDescent="0.3">
      <c r="A2587" t="s">
        <v>12</v>
      </c>
      <c r="B2587" t="s">
        <v>217</v>
      </c>
      <c r="C2587" s="3" t="s">
        <v>23</v>
      </c>
      <c r="D2587" s="3" t="s">
        <v>15</v>
      </c>
      <c r="E2587" s="3" t="s">
        <v>20</v>
      </c>
      <c r="F2587" s="5">
        <v>42336</v>
      </c>
      <c r="G2587">
        <v>979231870</v>
      </c>
      <c r="H2587" s="5">
        <v>42386</v>
      </c>
      <c r="I2587" s="7">
        <v>5326</v>
      </c>
      <c r="J2587" s="9">
        <v>154.06</v>
      </c>
      <c r="K2587" s="9">
        <v>90.93</v>
      </c>
      <c r="L2587" s="9">
        <v>820523.56</v>
      </c>
      <c r="M2587" s="9">
        <v>484293.18</v>
      </c>
      <c r="N2587" s="9">
        <v>336230.38</v>
      </c>
    </row>
    <row r="2588" spans="1:14" x14ac:dyDescent="0.3">
      <c r="A2588" t="s">
        <v>12</v>
      </c>
      <c r="B2588" t="s">
        <v>206</v>
      </c>
      <c r="C2588" s="3" t="s">
        <v>64</v>
      </c>
      <c r="D2588" s="3" t="s">
        <v>15</v>
      </c>
      <c r="E2588" s="3" t="s">
        <v>20</v>
      </c>
      <c r="F2588" s="5">
        <v>41931</v>
      </c>
      <c r="G2588">
        <v>807275664</v>
      </c>
      <c r="H2588" s="5">
        <v>41980</v>
      </c>
      <c r="I2588" s="7">
        <v>9663</v>
      </c>
      <c r="J2588" s="9">
        <v>9.33</v>
      </c>
      <c r="K2588" s="9">
        <v>6.92</v>
      </c>
      <c r="L2588" s="9">
        <v>90155.79</v>
      </c>
      <c r="M2588" s="9">
        <v>66867.960000000006</v>
      </c>
      <c r="N2588" s="9">
        <v>23287.83</v>
      </c>
    </row>
    <row r="2589" spans="1:14" x14ac:dyDescent="0.3">
      <c r="A2589" t="s">
        <v>29</v>
      </c>
      <c r="B2589" t="s">
        <v>55</v>
      </c>
      <c r="C2589" s="3" t="s">
        <v>19</v>
      </c>
      <c r="D2589" s="3" t="s">
        <v>15</v>
      </c>
      <c r="E2589" s="3" t="s">
        <v>20</v>
      </c>
      <c r="F2589" s="5">
        <v>42497</v>
      </c>
      <c r="G2589">
        <v>376440370</v>
      </c>
      <c r="H2589" s="5">
        <v>42522</v>
      </c>
      <c r="I2589" s="7">
        <v>5926</v>
      </c>
      <c r="J2589" s="9">
        <v>47.45</v>
      </c>
      <c r="K2589" s="9">
        <v>31.79</v>
      </c>
      <c r="L2589" s="9">
        <v>281188.7</v>
      </c>
      <c r="M2589" s="9">
        <v>188387.54</v>
      </c>
      <c r="N2589" s="9">
        <v>92801.16</v>
      </c>
    </row>
    <row r="2590" spans="1:14" x14ac:dyDescent="0.3">
      <c r="A2590" t="s">
        <v>29</v>
      </c>
      <c r="B2590" t="s">
        <v>70</v>
      </c>
      <c r="C2590" s="3" t="s">
        <v>19</v>
      </c>
      <c r="D2590" s="3" t="s">
        <v>24</v>
      </c>
      <c r="E2590" s="3" t="s">
        <v>28</v>
      </c>
      <c r="F2590" s="5">
        <v>40637</v>
      </c>
      <c r="G2590">
        <v>752399814</v>
      </c>
      <c r="H2590" s="5">
        <v>40664</v>
      </c>
      <c r="I2590" s="7">
        <v>680</v>
      </c>
      <c r="J2590" s="9">
        <v>47.45</v>
      </c>
      <c r="K2590" s="9">
        <v>31.79</v>
      </c>
      <c r="L2590" s="9">
        <v>32266</v>
      </c>
      <c r="M2590" s="9">
        <v>21617.200000000001</v>
      </c>
      <c r="N2590" s="9">
        <v>10648.8</v>
      </c>
    </row>
    <row r="2591" spans="1:14" x14ac:dyDescent="0.3">
      <c r="A2591" t="s">
        <v>21</v>
      </c>
      <c r="B2591" t="s">
        <v>71</v>
      </c>
      <c r="C2591" s="3" t="s">
        <v>52</v>
      </c>
      <c r="D2591" s="3" t="s">
        <v>24</v>
      </c>
      <c r="E2591" s="3" t="s">
        <v>39</v>
      </c>
      <c r="F2591" s="5">
        <v>41642</v>
      </c>
      <c r="G2591">
        <v>821140325</v>
      </c>
      <c r="H2591" s="5">
        <v>41657</v>
      </c>
      <c r="I2591" s="7">
        <v>2524</v>
      </c>
      <c r="J2591" s="9">
        <v>437.2</v>
      </c>
      <c r="K2591" s="9">
        <v>263.33</v>
      </c>
      <c r="L2591" s="9">
        <v>1103492.8</v>
      </c>
      <c r="M2591" s="9">
        <v>664644.92000000004</v>
      </c>
      <c r="N2591" s="9">
        <v>438847.88</v>
      </c>
    </row>
    <row r="2592" spans="1:14" x14ac:dyDescent="0.3">
      <c r="A2592" t="s">
        <v>12</v>
      </c>
      <c r="B2592" t="s">
        <v>168</v>
      </c>
      <c r="C2592" s="3" t="s">
        <v>38</v>
      </c>
      <c r="D2592" s="3" t="s">
        <v>15</v>
      </c>
      <c r="E2592" s="3" t="s">
        <v>20</v>
      </c>
      <c r="F2592" s="5">
        <v>41510</v>
      </c>
      <c r="G2592">
        <v>438960731</v>
      </c>
      <c r="H2592" s="5">
        <v>41550</v>
      </c>
      <c r="I2592" s="7">
        <v>7090</v>
      </c>
      <c r="J2592" s="9">
        <v>205.7</v>
      </c>
      <c r="K2592" s="9">
        <v>117.11</v>
      </c>
      <c r="L2592" s="9">
        <v>1458413</v>
      </c>
      <c r="M2592" s="9">
        <v>830309.9</v>
      </c>
      <c r="N2592" s="9">
        <v>628103.1</v>
      </c>
    </row>
    <row r="2593" spans="1:14" x14ac:dyDescent="0.3">
      <c r="A2593" t="s">
        <v>21</v>
      </c>
      <c r="B2593" t="s">
        <v>126</v>
      </c>
      <c r="C2593" s="3" t="s">
        <v>14</v>
      </c>
      <c r="D2593" s="3" t="s">
        <v>24</v>
      </c>
      <c r="E2593" s="3" t="s">
        <v>28</v>
      </c>
      <c r="F2593" s="5">
        <v>42160</v>
      </c>
      <c r="G2593">
        <v>882472360</v>
      </c>
      <c r="H2593" s="5">
        <v>42170</v>
      </c>
      <c r="I2593" s="7">
        <v>2037</v>
      </c>
      <c r="J2593" s="9">
        <v>651.21</v>
      </c>
      <c r="K2593" s="9">
        <v>524.96</v>
      </c>
      <c r="L2593" s="9">
        <v>1326514.77</v>
      </c>
      <c r="M2593" s="9">
        <v>1069343.52</v>
      </c>
      <c r="N2593" s="9">
        <v>257171.25</v>
      </c>
    </row>
    <row r="2594" spans="1:14" x14ac:dyDescent="0.3">
      <c r="A2594" t="s">
        <v>12</v>
      </c>
      <c r="B2594" t="s">
        <v>214</v>
      </c>
      <c r="C2594" s="3" t="s">
        <v>14</v>
      </c>
      <c r="D2594" s="3" t="s">
        <v>15</v>
      </c>
      <c r="E2594" s="3" t="s">
        <v>20</v>
      </c>
      <c r="F2594" s="5">
        <v>41752</v>
      </c>
      <c r="G2594">
        <v>798599040</v>
      </c>
      <c r="H2594" s="5">
        <v>41782</v>
      </c>
      <c r="I2594" s="7">
        <v>2057</v>
      </c>
      <c r="J2594" s="9">
        <v>651.21</v>
      </c>
      <c r="K2594" s="9">
        <v>524.96</v>
      </c>
      <c r="L2594" s="9">
        <v>1339538.97</v>
      </c>
      <c r="M2594" s="9">
        <v>1079842.72</v>
      </c>
      <c r="N2594" s="9">
        <v>259696.25</v>
      </c>
    </row>
    <row r="2595" spans="1:14" x14ac:dyDescent="0.3">
      <c r="A2595" t="s">
        <v>12</v>
      </c>
      <c r="B2595" t="s">
        <v>139</v>
      </c>
      <c r="C2595" s="3" t="s">
        <v>46</v>
      </c>
      <c r="D2595" s="3" t="s">
        <v>24</v>
      </c>
      <c r="E2595" s="3" t="s">
        <v>28</v>
      </c>
      <c r="F2595" s="5">
        <v>41598</v>
      </c>
      <c r="G2595">
        <v>254577100</v>
      </c>
      <c r="H2595" s="5">
        <v>41609</v>
      </c>
      <c r="I2595" s="7">
        <v>3876</v>
      </c>
      <c r="J2595" s="9">
        <v>152.58000000000001</v>
      </c>
      <c r="K2595" s="9">
        <v>97.44</v>
      </c>
      <c r="L2595" s="9">
        <v>591400.07999999996</v>
      </c>
      <c r="M2595" s="9">
        <v>377677.44</v>
      </c>
      <c r="N2595" s="9">
        <v>213722.64</v>
      </c>
    </row>
    <row r="2596" spans="1:14" x14ac:dyDescent="0.3">
      <c r="A2596" t="s">
        <v>35</v>
      </c>
      <c r="B2596" t="s">
        <v>188</v>
      </c>
      <c r="C2596" s="3" t="s">
        <v>50</v>
      </c>
      <c r="D2596" s="3" t="s">
        <v>24</v>
      </c>
      <c r="E2596" s="3" t="s">
        <v>16</v>
      </c>
      <c r="F2596" s="5">
        <v>42020</v>
      </c>
      <c r="G2596">
        <v>287955367</v>
      </c>
      <c r="H2596" s="5">
        <v>42026</v>
      </c>
      <c r="I2596" s="7">
        <v>1247</v>
      </c>
      <c r="J2596" s="9">
        <v>81.73</v>
      </c>
      <c r="K2596" s="9">
        <v>56.67</v>
      </c>
      <c r="L2596" s="9">
        <v>101917.31</v>
      </c>
      <c r="M2596" s="9">
        <v>70667.490000000005</v>
      </c>
      <c r="N2596" s="9">
        <v>31249.82</v>
      </c>
    </row>
    <row r="2597" spans="1:14" x14ac:dyDescent="0.3">
      <c r="A2597" t="s">
        <v>97</v>
      </c>
      <c r="B2597" t="s">
        <v>172</v>
      </c>
      <c r="C2597" s="3" t="s">
        <v>23</v>
      </c>
      <c r="D2597" s="3" t="s">
        <v>15</v>
      </c>
      <c r="E2597" s="3" t="s">
        <v>16</v>
      </c>
      <c r="F2597" s="5">
        <v>40960</v>
      </c>
      <c r="G2597">
        <v>656595170</v>
      </c>
      <c r="H2597" s="5">
        <v>40991</v>
      </c>
      <c r="I2597" s="7">
        <v>9957</v>
      </c>
      <c r="J2597" s="9">
        <v>154.06</v>
      </c>
      <c r="K2597" s="9">
        <v>90.93</v>
      </c>
      <c r="L2597" s="9">
        <v>1533975.42</v>
      </c>
      <c r="M2597" s="9">
        <v>905390.01</v>
      </c>
      <c r="N2597" s="9">
        <v>628585.41</v>
      </c>
    </row>
    <row r="2598" spans="1:14" x14ac:dyDescent="0.3">
      <c r="A2598" t="s">
        <v>17</v>
      </c>
      <c r="B2598" t="s">
        <v>18</v>
      </c>
      <c r="C2598" s="3" t="s">
        <v>46</v>
      </c>
      <c r="D2598" s="3" t="s">
        <v>24</v>
      </c>
      <c r="E2598" s="3" t="s">
        <v>28</v>
      </c>
      <c r="F2598" s="5">
        <v>40900</v>
      </c>
      <c r="G2598">
        <v>288670337</v>
      </c>
      <c r="H2598" s="5">
        <v>40939</v>
      </c>
      <c r="I2598" s="7">
        <v>2822</v>
      </c>
      <c r="J2598" s="9">
        <v>152.58000000000001</v>
      </c>
      <c r="K2598" s="9">
        <v>97.44</v>
      </c>
      <c r="L2598" s="9">
        <v>430580.76</v>
      </c>
      <c r="M2598" s="9">
        <v>274975.68</v>
      </c>
      <c r="N2598" s="9">
        <v>155605.07999999999</v>
      </c>
    </row>
    <row r="2599" spans="1:14" x14ac:dyDescent="0.3">
      <c r="A2599" t="s">
        <v>12</v>
      </c>
      <c r="B2599" t="s">
        <v>179</v>
      </c>
      <c r="C2599" s="3" t="s">
        <v>50</v>
      </c>
      <c r="D2599" s="3" t="s">
        <v>24</v>
      </c>
      <c r="E2599" s="3" t="s">
        <v>20</v>
      </c>
      <c r="F2599" s="5">
        <v>41943</v>
      </c>
      <c r="G2599">
        <v>432667195</v>
      </c>
      <c r="H2599" s="5">
        <v>41989</v>
      </c>
      <c r="I2599" s="7">
        <v>4693</v>
      </c>
      <c r="J2599" s="9">
        <v>81.73</v>
      </c>
      <c r="K2599" s="9">
        <v>56.67</v>
      </c>
      <c r="L2599" s="9">
        <v>383558.89</v>
      </c>
      <c r="M2599" s="9">
        <v>265952.31</v>
      </c>
      <c r="N2599" s="9">
        <v>117606.58</v>
      </c>
    </row>
    <row r="2600" spans="1:14" x14ac:dyDescent="0.3">
      <c r="A2600" t="s">
        <v>12</v>
      </c>
      <c r="B2600" t="s">
        <v>147</v>
      </c>
      <c r="C2600" s="3" t="s">
        <v>52</v>
      </c>
      <c r="D2600" s="3" t="s">
        <v>15</v>
      </c>
      <c r="E2600" s="3" t="s">
        <v>20</v>
      </c>
      <c r="F2600" s="5">
        <v>40434</v>
      </c>
      <c r="G2600">
        <v>607384574</v>
      </c>
      <c r="H2600" s="5">
        <v>40442</v>
      </c>
      <c r="I2600" s="7">
        <v>7448</v>
      </c>
      <c r="J2600" s="9">
        <v>437.2</v>
      </c>
      <c r="K2600" s="9">
        <v>263.33</v>
      </c>
      <c r="L2600" s="9">
        <v>3256265.6</v>
      </c>
      <c r="M2600" s="9">
        <v>1961281.84</v>
      </c>
      <c r="N2600" s="9">
        <v>1294983.76</v>
      </c>
    </row>
    <row r="2601" spans="1:14" x14ac:dyDescent="0.3">
      <c r="A2601" t="s">
        <v>97</v>
      </c>
      <c r="B2601" t="s">
        <v>172</v>
      </c>
      <c r="C2601" s="3" t="s">
        <v>19</v>
      </c>
      <c r="D2601" s="3" t="s">
        <v>24</v>
      </c>
      <c r="E2601" s="3" t="s">
        <v>20</v>
      </c>
      <c r="F2601" s="5">
        <v>41403</v>
      </c>
      <c r="G2601">
        <v>851933801</v>
      </c>
      <c r="H2601" s="5">
        <v>41448</v>
      </c>
      <c r="I2601" s="7">
        <v>4998</v>
      </c>
      <c r="J2601" s="9">
        <v>47.45</v>
      </c>
      <c r="K2601" s="9">
        <v>31.79</v>
      </c>
      <c r="L2601" s="9">
        <v>237155.1</v>
      </c>
      <c r="M2601" s="9">
        <v>158886.42000000001</v>
      </c>
      <c r="N2601" s="9">
        <v>78268.679999999993</v>
      </c>
    </row>
    <row r="2602" spans="1:14" x14ac:dyDescent="0.3">
      <c r="A2602" t="s">
        <v>29</v>
      </c>
      <c r="B2602" t="s">
        <v>198</v>
      </c>
      <c r="C2602" s="3" t="s">
        <v>23</v>
      </c>
      <c r="D2602" s="3" t="s">
        <v>15</v>
      </c>
      <c r="E2602" s="3" t="s">
        <v>28</v>
      </c>
      <c r="F2602" s="5">
        <v>40589</v>
      </c>
      <c r="G2602">
        <v>375738704</v>
      </c>
      <c r="H2602" s="5">
        <v>40599</v>
      </c>
      <c r="I2602" s="7">
        <v>8287</v>
      </c>
      <c r="J2602" s="9">
        <v>154.06</v>
      </c>
      <c r="K2602" s="9">
        <v>90.93</v>
      </c>
      <c r="L2602" s="9">
        <v>1276695.22</v>
      </c>
      <c r="M2602" s="9">
        <v>753536.91</v>
      </c>
      <c r="N2602" s="9">
        <v>523158.31</v>
      </c>
    </row>
    <row r="2603" spans="1:14" x14ac:dyDescent="0.3">
      <c r="A2603" t="s">
        <v>12</v>
      </c>
      <c r="B2603" t="s">
        <v>185</v>
      </c>
      <c r="C2603" s="3" t="s">
        <v>50</v>
      </c>
      <c r="D2603" s="3" t="s">
        <v>15</v>
      </c>
      <c r="E2603" s="3" t="s">
        <v>16</v>
      </c>
      <c r="F2603" s="5">
        <v>42419</v>
      </c>
      <c r="G2603">
        <v>708535611</v>
      </c>
      <c r="H2603" s="5">
        <v>42446</v>
      </c>
      <c r="I2603" s="7">
        <v>287</v>
      </c>
      <c r="J2603" s="9">
        <v>81.73</v>
      </c>
      <c r="K2603" s="9">
        <v>56.67</v>
      </c>
      <c r="L2603" s="9">
        <v>23456.51</v>
      </c>
      <c r="M2603" s="9">
        <v>16264.29</v>
      </c>
      <c r="N2603" s="9">
        <v>7192.22</v>
      </c>
    </row>
    <row r="2604" spans="1:14" x14ac:dyDescent="0.3">
      <c r="A2604" t="s">
        <v>29</v>
      </c>
      <c r="B2604" t="s">
        <v>41</v>
      </c>
      <c r="C2604" s="3" t="s">
        <v>19</v>
      </c>
      <c r="D2604" s="3" t="s">
        <v>24</v>
      </c>
      <c r="E2604" s="3" t="s">
        <v>28</v>
      </c>
      <c r="F2604" s="5">
        <v>42025</v>
      </c>
      <c r="G2604">
        <v>750373351</v>
      </c>
      <c r="H2604" s="5">
        <v>42026</v>
      </c>
      <c r="I2604" s="7">
        <v>1004</v>
      </c>
      <c r="J2604" s="9">
        <v>47.45</v>
      </c>
      <c r="K2604" s="9">
        <v>31.79</v>
      </c>
      <c r="L2604" s="9">
        <v>47639.8</v>
      </c>
      <c r="M2604" s="9">
        <v>31917.16</v>
      </c>
      <c r="N2604" s="9">
        <v>15722.64</v>
      </c>
    </row>
    <row r="2605" spans="1:14" x14ac:dyDescent="0.3">
      <c r="A2605" t="s">
        <v>35</v>
      </c>
      <c r="B2605" t="s">
        <v>47</v>
      </c>
      <c r="C2605" s="3" t="s">
        <v>14</v>
      </c>
      <c r="D2605" s="3" t="s">
        <v>15</v>
      </c>
      <c r="E2605" s="3" t="s">
        <v>16</v>
      </c>
      <c r="F2605" s="5">
        <v>40463</v>
      </c>
      <c r="G2605">
        <v>821613252</v>
      </c>
      <c r="H2605" s="5">
        <v>40470</v>
      </c>
      <c r="I2605" s="7">
        <v>2474</v>
      </c>
      <c r="J2605" s="9">
        <v>651.21</v>
      </c>
      <c r="K2605" s="9">
        <v>524.96</v>
      </c>
      <c r="L2605" s="9">
        <v>1611093.54</v>
      </c>
      <c r="M2605" s="9">
        <v>1298751.04</v>
      </c>
      <c r="N2605" s="9">
        <v>312342.5</v>
      </c>
    </row>
    <row r="2606" spans="1:14" x14ac:dyDescent="0.3">
      <c r="A2606" t="s">
        <v>21</v>
      </c>
      <c r="B2606" t="s">
        <v>76</v>
      </c>
      <c r="C2606" s="3" t="s">
        <v>52</v>
      </c>
      <c r="D2606" s="3" t="s">
        <v>15</v>
      </c>
      <c r="E2606" s="3" t="s">
        <v>20</v>
      </c>
      <c r="F2606" s="5">
        <v>40560</v>
      </c>
      <c r="G2606">
        <v>412929141</v>
      </c>
      <c r="H2606" s="5">
        <v>40562</v>
      </c>
      <c r="I2606" s="7">
        <v>3764</v>
      </c>
      <c r="J2606" s="9">
        <v>437.2</v>
      </c>
      <c r="K2606" s="9">
        <v>263.33</v>
      </c>
      <c r="L2606" s="9">
        <v>1645620.8</v>
      </c>
      <c r="M2606" s="9">
        <v>991174.12</v>
      </c>
      <c r="N2606" s="9">
        <v>654446.68000000005</v>
      </c>
    </row>
    <row r="2607" spans="1:14" x14ac:dyDescent="0.3">
      <c r="A2607" t="s">
        <v>12</v>
      </c>
      <c r="B2607" t="s">
        <v>140</v>
      </c>
      <c r="C2607" s="3" t="s">
        <v>38</v>
      </c>
      <c r="D2607" s="3" t="s">
        <v>15</v>
      </c>
      <c r="E2607" s="3" t="s">
        <v>39</v>
      </c>
      <c r="F2607" s="5">
        <v>42765</v>
      </c>
      <c r="G2607">
        <v>435307347</v>
      </c>
      <c r="H2607" s="5">
        <v>42776</v>
      </c>
      <c r="I2607" s="7">
        <v>5972</v>
      </c>
      <c r="J2607" s="9">
        <v>205.7</v>
      </c>
      <c r="K2607" s="9">
        <v>117.11</v>
      </c>
      <c r="L2607" s="9">
        <v>1228440.3999999999</v>
      </c>
      <c r="M2607" s="9">
        <v>699380.92</v>
      </c>
      <c r="N2607" s="9">
        <v>529059.48</v>
      </c>
    </row>
    <row r="2608" spans="1:14" x14ac:dyDescent="0.3">
      <c r="A2608" t="s">
        <v>17</v>
      </c>
      <c r="B2608" t="s">
        <v>93</v>
      </c>
      <c r="C2608" s="3" t="s">
        <v>38</v>
      </c>
      <c r="D2608" s="3" t="s">
        <v>24</v>
      </c>
      <c r="E2608" s="3" t="s">
        <v>20</v>
      </c>
      <c r="F2608" s="5">
        <v>41002</v>
      </c>
      <c r="G2608">
        <v>970046699</v>
      </c>
      <c r="H2608" s="5">
        <v>41047</v>
      </c>
      <c r="I2608" s="7">
        <v>7230</v>
      </c>
      <c r="J2608" s="9">
        <v>205.7</v>
      </c>
      <c r="K2608" s="9">
        <v>117.11</v>
      </c>
      <c r="L2608" s="9">
        <v>1487211</v>
      </c>
      <c r="M2608" s="9">
        <v>846705.3</v>
      </c>
      <c r="N2608" s="9">
        <v>640505.69999999995</v>
      </c>
    </row>
    <row r="2609" spans="1:14" x14ac:dyDescent="0.3">
      <c r="A2609" t="s">
        <v>29</v>
      </c>
      <c r="B2609" t="s">
        <v>178</v>
      </c>
      <c r="C2609" s="3" t="s">
        <v>32</v>
      </c>
      <c r="D2609" s="3" t="s">
        <v>15</v>
      </c>
      <c r="E2609" s="3" t="s">
        <v>28</v>
      </c>
      <c r="F2609" s="5">
        <v>40648</v>
      </c>
      <c r="G2609">
        <v>818758523</v>
      </c>
      <c r="H2609" s="5">
        <v>40676</v>
      </c>
      <c r="I2609" s="7">
        <v>7696</v>
      </c>
      <c r="J2609" s="9">
        <v>255.28</v>
      </c>
      <c r="K2609" s="9">
        <v>159.41999999999999</v>
      </c>
      <c r="L2609" s="9">
        <v>1964634.88</v>
      </c>
      <c r="M2609" s="9">
        <v>1226896.32</v>
      </c>
      <c r="N2609" s="9">
        <v>737738.56</v>
      </c>
    </row>
    <row r="2610" spans="1:14" x14ac:dyDescent="0.3">
      <c r="A2610" t="s">
        <v>17</v>
      </c>
      <c r="B2610" t="s">
        <v>74</v>
      </c>
      <c r="C2610" s="3" t="s">
        <v>34</v>
      </c>
      <c r="D2610" s="3" t="s">
        <v>15</v>
      </c>
      <c r="E2610" s="3" t="s">
        <v>16</v>
      </c>
      <c r="F2610" s="5">
        <v>40553</v>
      </c>
      <c r="G2610">
        <v>653366649</v>
      </c>
      <c r="H2610" s="5">
        <v>40577</v>
      </c>
      <c r="I2610" s="7">
        <v>4565</v>
      </c>
      <c r="J2610" s="9">
        <v>421.89</v>
      </c>
      <c r="K2610" s="9">
        <v>364.69</v>
      </c>
      <c r="L2610" s="9">
        <v>1925927.85</v>
      </c>
      <c r="M2610" s="9">
        <v>1664809.85</v>
      </c>
      <c r="N2610" s="9">
        <v>261118</v>
      </c>
    </row>
    <row r="2611" spans="1:14" x14ac:dyDescent="0.3">
      <c r="A2611" t="s">
        <v>17</v>
      </c>
      <c r="B2611" t="s">
        <v>48</v>
      </c>
      <c r="C2611" s="3" t="s">
        <v>64</v>
      </c>
      <c r="D2611" s="3" t="s">
        <v>24</v>
      </c>
      <c r="E2611" s="3" t="s">
        <v>39</v>
      </c>
      <c r="F2611" s="5">
        <v>42723</v>
      </c>
      <c r="G2611">
        <v>766107404</v>
      </c>
      <c r="H2611" s="5">
        <v>42731</v>
      </c>
      <c r="I2611" s="7">
        <v>7060</v>
      </c>
      <c r="J2611" s="9">
        <v>9.33</v>
      </c>
      <c r="K2611" s="9">
        <v>6.92</v>
      </c>
      <c r="L2611" s="9">
        <v>65869.8</v>
      </c>
      <c r="M2611" s="9">
        <v>48855.199999999997</v>
      </c>
      <c r="N2611" s="9">
        <v>17014.599999999999</v>
      </c>
    </row>
    <row r="2612" spans="1:14" x14ac:dyDescent="0.3">
      <c r="A2612" t="s">
        <v>17</v>
      </c>
      <c r="B2612" t="s">
        <v>138</v>
      </c>
      <c r="C2612" s="3" t="s">
        <v>19</v>
      </c>
      <c r="D2612" s="3" t="s">
        <v>24</v>
      </c>
      <c r="E2612" s="3" t="s">
        <v>39</v>
      </c>
      <c r="F2612" s="5">
        <v>42638</v>
      </c>
      <c r="G2612">
        <v>619529616</v>
      </c>
      <c r="H2612" s="5">
        <v>42684</v>
      </c>
      <c r="I2612" s="7">
        <v>1436</v>
      </c>
      <c r="J2612" s="9">
        <v>47.45</v>
      </c>
      <c r="K2612" s="9">
        <v>31.79</v>
      </c>
      <c r="L2612" s="9">
        <v>68138.2</v>
      </c>
      <c r="M2612" s="9">
        <v>45650.44</v>
      </c>
      <c r="N2612" s="9">
        <v>22487.759999999998</v>
      </c>
    </row>
    <row r="2613" spans="1:14" x14ac:dyDescent="0.3">
      <c r="A2613" t="s">
        <v>17</v>
      </c>
      <c r="B2613" t="s">
        <v>131</v>
      </c>
      <c r="C2613" s="3" t="s">
        <v>46</v>
      </c>
      <c r="D2613" s="3" t="s">
        <v>15</v>
      </c>
      <c r="E2613" s="3" t="s">
        <v>28</v>
      </c>
      <c r="F2613" s="5">
        <v>41698</v>
      </c>
      <c r="G2613">
        <v>196494615</v>
      </c>
      <c r="H2613" s="5">
        <v>41712</v>
      </c>
      <c r="I2613" s="7">
        <v>5978</v>
      </c>
      <c r="J2613" s="9">
        <v>152.58000000000001</v>
      </c>
      <c r="K2613" s="9">
        <v>97.44</v>
      </c>
      <c r="L2613" s="9">
        <v>912123.24</v>
      </c>
      <c r="M2613" s="9">
        <v>582496.31999999995</v>
      </c>
      <c r="N2613" s="9">
        <v>329626.92</v>
      </c>
    </row>
    <row r="2614" spans="1:14" x14ac:dyDescent="0.3">
      <c r="A2614" t="s">
        <v>12</v>
      </c>
      <c r="B2614" t="s">
        <v>119</v>
      </c>
      <c r="C2614" s="3" t="s">
        <v>50</v>
      </c>
      <c r="D2614" s="3" t="s">
        <v>24</v>
      </c>
      <c r="E2614" s="3" t="s">
        <v>20</v>
      </c>
      <c r="F2614" s="5">
        <v>40310</v>
      </c>
      <c r="G2614">
        <v>450176227</v>
      </c>
      <c r="H2614" s="5">
        <v>40341</v>
      </c>
      <c r="I2614" s="7">
        <v>6004</v>
      </c>
      <c r="J2614" s="9">
        <v>81.73</v>
      </c>
      <c r="K2614" s="9">
        <v>56.67</v>
      </c>
      <c r="L2614" s="9">
        <v>490706.92</v>
      </c>
      <c r="M2614" s="9">
        <v>340246.68</v>
      </c>
      <c r="N2614" s="9">
        <v>150460.24</v>
      </c>
    </row>
    <row r="2615" spans="1:14" x14ac:dyDescent="0.3">
      <c r="A2615" t="s">
        <v>17</v>
      </c>
      <c r="B2615" t="s">
        <v>26</v>
      </c>
      <c r="C2615" s="3" t="s">
        <v>14</v>
      </c>
      <c r="D2615" s="3" t="s">
        <v>15</v>
      </c>
      <c r="E2615" s="3" t="s">
        <v>39</v>
      </c>
      <c r="F2615" s="5">
        <v>42034</v>
      </c>
      <c r="G2615">
        <v>154060781</v>
      </c>
      <c r="H2615" s="5">
        <v>42058</v>
      </c>
      <c r="I2615" s="7">
        <v>8863</v>
      </c>
      <c r="J2615" s="9">
        <v>651.21</v>
      </c>
      <c r="K2615" s="9">
        <v>524.96</v>
      </c>
      <c r="L2615" s="9">
        <v>5771674.2300000004</v>
      </c>
      <c r="M2615" s="9">
        <v>4652720.4800000004</v>
      </c>
      <c r="N2615" s="9">
        <v>1118953.75</v>
      </c>
    </row>
    <row r="2616" spans="1:14" x14ac:dyDescent="0.3">
      <c r="A2616" t="s">
        <v>17</v>
      </c>
      <c r="B2616" t="s">
        <v>86</v>
      </c>
      <c r="C2616" s="3" t="s">
        <v>50</v>
      </c>
      <c r="D2616" s="3" t="s">
        <v>24</v>
      </c>
      <c r="E2616" s="3" t="s">
        <v>16</v>
      </c>
      <c r="F2616" s="5">
        <v>41141</v>
      </c>
      <c r="G2616">
        <v>851947104</v>
      </c>
      <c r="H2616" s="5">
        <v>41152</v>
      </c>
      <c r="I2616" s="7">
        <v>8935</v>
      </c>
      <c r="J2616" s="9">
        <v>81.73</v>
      </c>
      <c r="K2616" s="9">
        <v>56.67</v>
      </c>
      <c r="L2616" s="9">
        <v>730257.55</v>
      </c>
      <c r="M2616" s="9">
        <v>506346.45</v>
      </c>
      <c r="N2616" s="9">
        <v>223911.1</v>
      </c>
    </row>
    <row r="2617" spans="1:14" x14ac:dyDescent="0.3">
      <c r="A2617" t="s">
        <v>29</v>
      </c>
      <c r="B2617" t="s">
        <v>105</v>
      </c>
      <c r="C2617" s="3" t="s">
        <v>64</v>
      </c>
      <c r="D2617" s="3" t="s">
        <v>15</v>
      </c>
      <c r="E2617" s="3" t="s">
        <v>20</v>
      </c>
      <c r="F2617" s="5">
        <v>40588</v>
      </c>
      <c r="G2617">
        <v>107946527</v>
      </c>
      <c r="H2617" s="5">
        <v>40613</v>
      </c>
      <c r="I2617" s="7">
        <v>2631</v>
      </c>
      <c r="J2617" s="9">
        <v>9.33</v>
      </c>
      <c r="K2617" s="9">
        <v>6.92</v>
      </c>
      <c r="L2617" s="9">
        <v>24547.23</v>
      </c>
      <c r="M2617" s="9">
        <v>18206.52</v>
      </c>
      <c r="N2617" s="9">
        <v>6340.71</v>
      </c>
    </row>
    <row r="2618" spans="1:14" x14ac:dyDescent="0.3">
      <c r="A2618" t="s">
        <v>44</v>
      </c>
      <c r="B2618" t="s">
        <v>45</v>
      </c>
      <c r="C2618" s="3" t="s">
        <v>25</v>
      </c>
      <c r="D2618" s="3" t="s">
        <v>24</v>
      </c>
      <c r="E2618" s="3" t="s">
        <v>20</v>
      </c>
      <c r="F2618" s="5">
        <v>42335</v>
      </c>
      <c r="G2618">
        <v>956482875</v>
      </c>
      <c r="H2618" s="5">
        <v>42368</v>
      </c>
      <c r="I2618" s="7">
        <v>3393</v>
      </c>
      <c r="J2618" s="9">
        <v>668.27</v>
      </c>
      <c r="K2618" s="9">
        <v>502.54</v>
      </c>
      <c r="L2618" s="9">
        <v>2267440.11</v>
      </c>
      <c r="M2618" s="9">
        <v>1705118.22</v>
      </c>
      <c r="N2618" s="9">
        <v>562321.89</v>
      </c>
    </row>
    <row r="2619" spans="1:14" x14ac:dyDescent="0.3">
      <c r="A2619" t="s">
        <v>35</v>
      </c>
      <c r="B2619" t="s">
        <v>176</v>
      </c>
      <c r="C2619" s="3" t="s">
        <v>25</v>
      </c>
      <c r="D2619" s="3" t="s">
        <v>15</v>
      </c>
      <c r="E2619" s="3" t="s">
        <v>20</v>
      </c>
      <c r="F2619" s="5">
        <v>40438</v>
      </c>
      <c r="G2619">
        <v>652292478</v>
      </c>
      <c r="H2619" s="5">
        <v>40456</v>
      </c>
      <c r="I2619" s="7">
        <v>6694</v>
      </c>
      <c r="J2619" s="9">
        <v>668.27</v>
      </c>
      <c r="K2619" s="9">
        <v>502.54</v>
      </c>
      <c r="L2619" s="9">
        <v>4473399.38</v>
      </c>
      <c r="M2619" s="9">
        <v>3364002.76</v>
      </c>
      <c r="N2619" s="9">
        <v>1109396.6200000001</v>
      </c>
    </row>
    <row r="2620" spans="1:14" x14ac:dyDescent="0.3">
      <c r="A2620" t="s">
        <v>12</v>
      </c>
      <c r="B2620" t="s">
        <v>88</v>
      </c>
      <c r="C2620" s="3" t="s">
        <v>23</v>
      </c>
      <c r="D2620" s="3" t="s">
        <v>15</v>
      </c>
      <c r="E2620" s="3" t="s">
        <v>20</v>
      </c>
      <c r="F2620" s="5">
        <v>41785</v>
      </c>
      <c r="G2620">
        <v>120424163</v>
      </c>
      <c r="H2620" s="5">
        <v>41785</v>
      </c>
      <c r="I2620" s="7">
        <v>5041</v>
      </c>
      <c r="J2620" s="9">
        <v>154.06</v>
      </c>
      <c r="K2620" s="9">
        <v>90.93</v>
      </c>
      <c r="L2620" s="9">
        <v>776616.46</v>
      </c>
      <c r="M2620" s="9">
        <v>458378.13</v>
      </c>
      <c r="N2620" s="9">
        <v>318238.33</v>
      </c>
    </row>
    <row r="2621" spans="1:14" x14ac:dyDescent="0.3">
      <c r="A2621" t="s">
        <v>17</v>
      </c>
      <c r="B2621" t="s">
        <v>160</v>
      </c>
      <c r="C2621" s="3" t="s">
        <v>14</v>
      </c>
      <c r="D2621" s="3" t="s">
        <v>24</v>
      </c>
      <c r="E2621" s="3" t="s">
        <v>39</v>
      </c>
      <c r="F2621" s="5">
        <v>42590</v>
      </c>
      <c r="G2621">
        <v>806239259</v>
      </c>
      <c r="H2621" s="5">
        <v>42606</v>
      </c>
      <c r="I2621" s="7">
        <v>2968</v>
      </c>
      <c r="J2621" s="9">
        <v>651.21</v>
      </c>
      <c r="K2621" s="9">
        <v>524.96</v>
      </c>
      <c r="L2621" s="9">
        <v>1932791.28</v>
      </c>
      <c r="M2621" s="9">
        <v>1558081.28</v>
      </c>
      <c r="N2621" s="9">
        <v>374710</v>
      </c>
    </row>
    <row r="2622" spans="1:14" x14ac:dyDescent="0.3">
      <c r="A2622" t="s">
        <v>17</v>
      </c>
      <c r="B2622" t="s">
        <v>100</v>
      </c>
      <c r="C2622" s="3" t="s">
        <v>19</v>
      </c>
      <c r="D2622" s="3" t="s">
        <v>15</v>
      </c>
      <c r="E2622" s="3" t="s">
        <v>20</v>
      </c>
      <c r="F2622" s="5">
        <v>40839</v>
      </c>
      <c r="G2622">
        <v>625411593</v>
      </c>
      <c r="H2622" s="5">
        <v>40876</v>
      </c>
      <c r="I2622" s="7">
        <v>2043</v>
      </c>
      <c r="J2622" s="9">
        <v>47.45</v>
      </c>
      <c r="K2622" s="9">
        <v>31.79</v>
      </c>
      <c r="L2622" s="9">
        <v>96940.35</v>
      </c>
      <c r="M2622" s="9">
        <v>64946.97</v>
      </c>
      <c r="N2622" s="9">
        <v>31993.38</v>
      </c>
    </row>
    <row r="2623" spans="1:14" x14ac:dyDescent="0.3">
      <c r="A2623" t="s">
        <v>12</v>
      </c>
      <c r="B2623" t="s">
        <v>33</v>
      </c>
      <c r="C2623" s="3" t="s">
        <v>23</v>
      </c>
      <c r="D2623" s="3" t="s">
        <v>15</v>
      </c>
      <c r="E2623" s="3" t="s">
        <v>39</v>
      </c>
      <c r="F2623" s="5">
        <v>40441</v>
      </c>
      <c r="G2623">
        <v>713927495</v>
      </c>
      <c r="H2623" s="5">
        <v>40488</v>
      </c>
      <c r="I2623" s="7">
        <v>5866</v>
      </c>
      <c r="J2623" s="9">
        <v>154.06</v>
      </c>
      <c r="K2623" s="9">
        <v>90.93</v>
      </c>
      <c r="L2623" s="9">
        <v>903715.96</v>
      </c>
      <c r="M2623" s="9">
        <v>533395.38</v>
      </c>
      <c r="N2623" s="9">
        <v>370320.58</v>
      </c>
    </row>
    <row r="2624" spans="1:14" x14ac:dyDescent="0.3">
      <c r="A2624" t="s">
        <v>29</v>
      </c>
      <c r="B2624" t="s">
        <v>192</v>
      </c>
      <c r="C2624" s="3" t="s">
        <v>14</v>
      </c>
      <c r="D2624" s="3" t="s">
        <v>24</v>
      </c>
      <c r="E2624" s="3" t="s">
        <v>20</v>
      </c>
      <c r="F2624" s="5">
        <v>41542</v>
      </c>
      <c r="G2624">
        <v>478085792</v>
      </c>
      <c r="H2624" s="5">
        <v>41563</v>
      </c>
      <c r="I2624" s="7">
        <v>5065</v>
      </c>
      <c r="J2624" s="9">
        <v>651.21</v>
      </c>
      <c r="K2624" s="9">
        <v>524.96</v>
      </c>
      <c r="L2624" s="9">
        <v>3298378.65</v>
      </c>
      <c r="M2624" s="9">
        <v>2658922.4</v>
      </c>
      <c r="N2624" s="9">
        <v>639456.25</v>
      </c>
    </row>
    <row r="2625" spans="1:14" x14ac:dyDescent="0.3">
      <c r="A2625" t="s">
        <v>12</v>
      </c>
      <c r="B2625" t="s">
        <v>118</v>
      </c>
      <c r="C2625" s="3" t="s">
        <v>50</v>
      </c>
      <c r="D2625" s="3" t="s">
        <v>15</v>
      </c>
      <c r="E2625" s="3" t="s">
        <v>39</v>
      </c>
      <c r="F2625" s="5">
        <v>41913</v>
      </c>
      <c r="G2625">
        <v>744497811</v>
      </c>
      <c r="H2625" s="5">
        <v>41960</v>
      </c>
      <c r="I2625" s="7">
        <v>2302</v>
      </c>
      <c r="J2625" s="9">
        <v>81.73</v>
      </c>
      <c r="K2625" s="9">
        <v>56.67</v>
      </c>
      <c r="L2625" s="9">
        <v>188142.46</v>
      </c>
      <c r="M2625" s="9">
        <v>130454.34</v>
      </c>
      <c r="N2625" s="9">
        <v>57688.12</v>
      </c>
    </row>
    <row r="2626" spans="1:14" x14ac:dyDescent="0.3">
      <c r="A2626" t="s">
        <v>21</v>
      </c>
      <c r="B2626" t="s">
        <v>65</v>
      </c>
      <c r="C2626" s="3" t="s">
        <v>50</v>
      </c>
      <c r="D2626" s="3" t="s">
        <v>15</v>
      </c>
      <c r="E2626" s="3" t="s">
        <v>16</v>
      </c>
      <c r="F2626" s="5">
        <v>41095</v>
      </c>
      <c r="G2626">
        <v>610087382</v>
      </c>
      <c r="H2626" s="5">
        <v>41145</v>
      </c>
      <c r="I2626" s="7">
        <v>7269</v>
      </c>
      <c r="J2626" s="9">
        <v>81.73</v>
      </c>
      <c r="K2626" s="9">
        <v>56.67</v>
      </c>
      <c r="L2626" s="9">
        <v>594095.37</v>
      </c>
      <c r="M2626" s="9">
        <v>411934.23</v>
      </c>
      <c r="N2626" s="9">
        <v>182161.14</v>
      </c>
    </row>
    <row r="2627" spans="1:14" x14ac:dyDescent="0.3">
      <c r="A2627" t="s">
        <v>21</v>
      </c>
      <c r="B2627" t="s">
        <v>65</v>
      </c>
      <c r="C2627" s="3" t="s">
        <v>34</v>
      </c>
      <c r="D2627" s="3" t="s">
        <v>24</v>
      </c>
      <c r="E2627" s="3" t="s">
        <v>28</v>
      </c>
      <c r="F2627" s="5">
        <v>41785</v>
      </c>
      <c r="G2627">
        <v>592090833</v>
      </c>
      <c r="H2627" s="5">
        <v>41803</v>
      </c>
      <c r="I2627" s="7">
        <v>1690</v>
      </c>
      <c r="J2627" s="9">
        <v>421.89</v>
      </c>
      <c r="K2627" s="9">
        <v>364.69</v>
      </c>
      <c r="L2627" s="9">
        <v>712994.1</v>
      </c>
      <c r="M2627" s="9">
        <v>616326.1</v>
      </c>
      <c r="N2627" s="9">
        <v>96668</v>
      </c>
    </row>
    <row r="2628" spans="1:14" x14ac:dyDescent="0.3">
      <c r="A2628" t="s">
        <v>35</v>
      </c>
      <c r="B2628" t="s">
        <v>216</v>
      </c>
      <c r="C2628" s="3" t="s">
        <v>19</v>
      </c>
      <c r="D2628" s="3" t="s">
        <v>15</v>
      </c>
      <c r="E2628" s="3" t="s">
        <v>16</v>
      </c>
      <c r="F2628" s="5">
        <v>42922</v>
      </c>
      <c r="G2628">
        <v>378056991</v>
      </c>
      <c r="H2628" s="5">
        <v>42952</v>
      </c>
      <c r="I2628" s="7">
        <v>4320</v>
      </c>
      <c r="J2628" s="9">
        <v>47.45</v>
      </c>
      <c r="K2628" s="9">
        <v>31.79</v>
      </c>
      <c r="L2628" s="9">
        <v>204984</v>
      </c>
      <c r="M2628" s="9">
        <v>137332.79999999999</v>
      </c>
      <c r="N2628" s="9">
        <v>67651.199999999997</v>
      </c>
    </row>
    <row r="2629" spans="1:14" x14ac:dyDescent="0.3">
      <c r="A2629" t="s">
        <v>17</v>
      </c>
      <c r="B2629" t="s">
        <v>103</v>
      </c>
      <c r="C2629" s="3" t="s">
        <v>19</v>
      </c>
      <c r="D2629" s="3" t="s">
        <v>24</v>
      </c>
      <c r="E2629" s="3" t="s">
        <v>39</v>
      </c>
      <c r="F2629" s="5">
        <v>41064</v>
      </c>
      <c r="G2629">
        <v>175847184</v>
      </c>
      <c r="H2629" s="5">
        <v>41089</v>
      </c>
      <c r="I2629" s="7">
        <v>5944</v>
      </c>
      <c r="J2629" s="9">
        <v>47.45</v>
      </c>
      <c r="K2629" s="9">
        <v>31.79</v>
      </c>
      <c r="L2629" s="9">
        <v>282042.8</v>
      </c>
      <c r="M2629" s="9">
        <v>188959.76</v>
      </c>
      <c r="N2629" s="9">
        <v>93083.04</v>
      </c>
    </row>
    <row r="2630" spans="1:14" x14ac:dyDescent="0.3">
      <c r="A2630" t="s">
        <v>44</v>
      </c>
      <c r="B2630" t="s">
        <v>113</v>
      </c>
      <c r="C2630" s="3" t="s">
        <v>46</v>
      </c>
      <c r="D2630" s="3" t="s">
        <v>15</v>
      </c>
      <c r="E2630" s="3" t="s">
        <v>39</v>
      </c>
      <c r="F2630" s="5">
        <v>42842</v>
      </c>
      <c r="G2630">
        <v>263635241</v>
      </c>
      <c r="H2630" s="5">
        <v>42873</v>
      </c>
      <c r="I2630" s="7">
        <v>4381</v>
      </c>
      <c r="J2630" s="9">
        <v>152.58000000000001</v>
      </c>
      <c r="K2630" s="9">
        <v>97.44</v>
      </c>
      <c r="L2630" s="9">
        <v>668452.98</v>
      </c>
      <c r="M2630" s="9">
        <v>426884.64</v>
      </c>
      <c r="N2630" s="9">
        <v>241568.34</v>
      </c>
    </row>
    <row r="2631" spans="1:14" x14ac:dyDescent="0.3">
      <c r="A2631" t="s">
        <v>21</v>
      </c>
      <c r="B2631" t="s">
        <v>143</v>
      </c>
      <c r="C2631" s="3" t="s">
        <v>34</v>
      </c>
      <c r="D2631" s="3" t="s">
        <v>24</v>
      </c>
      <c r="E2631" s="3" t="s">
        <v>28</v>
      </c>
      <c r="F2631" s="5">
        <v>41444</v>
      </c>
      <c r="G2631">
        <v>539907491</v>
      </c>
      <c r="H2631" s="5">
        <v>41486</v>
      </c>
      <c r="I2631" s="7">
        <v>9479</v>
      </c>
      <c r="J2631" s="9">
        <v>421.89</v>
      </c>
      <c r="K2631" s="9">
        <v>364.69</v>
      </c>
      <c r="L2631" s="9">
        <v>3999095.31</v>
      </c>
      <c r="M2631" s="9">
        <v>3456896.51</v>
      </c>
      <c r="N2631" s="9">
        <v>542198.80000000005</v>
      </c>
    </row>
    <row r="2632" spans="1:14" x14ac:dyDescent="0.3">
      <c r="A2632" t="s">
        <v>12</v>
      </c>
      <c r="B2632" t="s">
        <v>211</v>
      </c>
      <c r="C2632" s="3" t="s">
        <v>64</v>
      </c>
      <c r="D2632" s="3" t="s">
        <v>24</v>
      </c>
      <c r="E2632" s="3" t="s">
        <v>16</v>
      </c>
      <c r="F2632" s="5">
        <v>42897</v>
      </c>
      <c r="G2632">
        <v>973462760</v>
      </c>
      <c r="H2632" s="5">
        <v>42933</v>
      </c>
      <c r="I2632" s="7">
        <v>8118</v>
      </c>
      <c r="J2632" s="9">
        <v>9.33</v>
      </c>
      <c r="K2632" s="9">
        <v>6.92</v>
      </c>
      <c r="L2632" s="9">
        <v>75740.94</v>
      </c>
      <c r="M2632" s="9">
        <v>56176.56</v>
      </c>
      <c r="N2632" s="9">
        <v>19564.38</v>
      </c>
    </row>
    <row r="2633" spans="1:14" x14ac:dyDescent="0.3">
      <c r="A2633" t="s">
        <v>21</v>
      </c>
      <c r="B2633" t="s">
        <v>199</v>
      </c>
      <c r="C2633" s="3" t="s">
        <v>25</v>
      </c>
      <c r="D2633" s="3" t="s">
        <v>24</v>
      </c>
      <c r="E2633" s="3" t="s">
        <v>28</v>
      </c>
      <c r="F2633" s="5">
        <v>42549</v>
      </c>
      <c r="G2633">
        <v>253412377</v>
      </c>
      <c r="H2633" s="5">
        <v>42556</v>
      </c>
      <c r="I2633" s="7">
        <v>9209</v>
      </c>
      <c r="J2633" s="9">
        <v>668.27</v>
      </c>
      <c r="K2633" s="9">
        <v>502.54</v>
      </c>
      <c r="L2633" s="9">
        <v>6154098.4299999997</v>
      </c>
      <c r="M2633" s="9">
        <v>4627890.8600000003</v>
      </c>
      <c r="N2633" s="9">
        <v>1526207.57</v>
      </c>
    </row>
    <row r="2634" spans="1:14" x14ac:dyDescent="0.3">
      <c r="A2634" t="s">
        <v>21</v>
      </c>
      <c r="B2634" t="s">
        <v>158</v>
      </c>
      <c r="C2634" s="3" t="s">
        <v>19</v>
      </c>
      <c r="D2634" s="3" t="s">
        <v>15</v>
      </c>
      <c r="E2634" s="3" t="s">
        <v>28</v>
      </c>
      <c r="F2634" s="5">
        <v>40289</v>
      </c>
      <c r="G2634">
        <v>739180171</v>
      </c>
      <c r="H2634" s="5">
        <v>40327</v>
      </c>
      <c r="I2634" s="7">
        <v>8694</v>
      </c>
      <c r="J2634" s="9">
        <v>47.45</v>
      </c>
      <c r="K2634" s="9">
        <v>31.79</v>
      </c>
      <c r="L2634" s="9">
        <v>412530.3</v>
      </c>
      <c r="M2634" s="9">
        <v>276382.26</v>
      </c>
      <c r="N2634" s="9">
        <v>136148.04</v>
      </c>
    </row>
    <row r="2635" spans="1:14" x14ac:dyDescent="0.3">
      <c r="A2635" t="s">
        <v>17</v>
      </c>
      <c r="B2635" t="s">
        <v>73</v>
      </c>
      <c r="C2635" s="3" t="s">
        <v>50</v>
      </c>
      <c r="D2635" s="3" t="s">
        <v>15</v>
      </c>
      <c r="E2635" s="3" t="s">
        <v>16</v>
      </c>
      <c r="F2635" s="5">
        <v>41925</v>
      </c>
      <c r="G2635">
        <v>810502469</v>
      </c>
      <c r="H2635" s="5">
        <v>41948</v>
      </c>
      <c r="I2635" s="7">
        <v>4547</v>
      </c>
      <c r="J2635" s="9">
        <v>81.73</v>
      </c>
      <c r="K2635" s="9">
        <v>56.67</v>
      </c>
      <c r="L2635" s="9">
        <v>371626.31</v>
      </c>
      <c r="M2635" s="9">
        <v>257678.49</v>
      </c>
      <c r="N2635" s="9">
        <v>113947.82</v>
      </c>
    </row>
    <row r="2636" spans="1:14" x14ac:dyDescent="0.3">
      <c r="A2636" t="s">
        <v>29</v>
      </c>
      <c r="B2636" t="s">
        <v>167</v>
      </c>
      <c r="C2636" s="3" t="s">
        <v>14</v>
      </c>
      <c r="D2636" s="3" t="s">
        <v>24</v>
      </c>
      <c r="E2636" s="3" t="s">
        <v>39</v>
      </c>
      <c r="F2636" s="5">
        <v>41209</v>
      </c>
      <c r="G2636">
        <v>717428100</v>
      </c>
      <c r="H2636" s="5">
        <v>41255</v>
      </c>
      <c r="I2636" s="7">
        <v>1772</v>
      </c>
      <c r="J2636" s="9">
        <v>651.21</v>
      </c>
      <c r="K2636" s="9">
        <v>524.96</v>
      </c>
      <c r="L2636" s="9">
        <v>1153944.1200000001</v>
      </c>
      <c r="M2636" s="9">
        <v>930229.12</v>
      </c>
      <c r="N2636" s="9">
        <v>223715</v>
      </c>
    </row>
    <row r="2637" spans="1:14" x14ac:dyDescent="0.3">
      <c r="A2637" t="s">
        <v>21</v>
      </c>
      <c r="B2637" t="s">
        <v>76</v>
      </c>
      <c r="C2637" s="3" t="s">
        <v>38</v>
      </c>
      <c r="D2637" s="3" t="s">
        <v>15</v>
      </c>
      <c r="E2637" s="3" t="s">
        <v>16</v>
      </c>
      <c r="F2637" s="5">
        <v>40578</v>
      </c>
      <c r="G2637">
        <v>330318391</v>
      </c>
      <c r="H2637" s="5">
        <v>40580</v>
      </c>
      <c r="I2637" s="7">
        <v>7407</v>
      </c>
      <c r="J2637" s="9">
        <v>205.7</v>
      </c>
      <c r="K2637" s="9">
        <v>117.11</v>
      </c>
      <c r="L2637" s="9">
        <v>1523619.9</v>
      </c>
      <c r="M2637" s="9">
        <v>867433.77</v>
      </c>
      <c r="N2637" s="9">
        <v>656186.13</v>
      </c>
    </row>
    <row r="2638" spans="1:14" x14ac:dyDescent="0.3">
      <c r="A2638" t="s">
        <v>21</v>
      </c>
      <c r="B2638" t="s">
        <v>146</v>
      </c>
      <c r="C2638" s="3" t="s">
        <v>38</v>
      </c>
      <c r="D2638" s="3" t="s">
        <v>24</v>
      </c>
      <c r="E2638" s="3" t="s">
        <v>16</v>
      </c>
      <c r="F2638" s="5">
        <v>41475</v>
      </c>
      <c r="G2638">
        <v>489847171</v>
      </c>
      <c r="H2638" s="5">
        <v>41503</v>
      </c>
      <c r="I2638" s="7">
        <v>5518</v>
      </c>
      <c r="J2638" s="9">
        <v>205.7</v>
      </c>
      <c r="K2638" s="9">
        <v>117.11</v>
      </c>
      <c r="L2638" s="9">
        <v>1135052.6000000001</v>
      </c>
      <c r="M2638" s="9">
        <v>646212.98</v>
      </c>
      <c r="N2638" s="9">
        <v>488839.62</v>
      </c>
    </row>
    <row r="2639" spans="1:14" x14ac:dyDescent="0.3">
      <c r="A2639" t="s">
        <v>29</v>
      </c>
      <c r="B2639" t="s">
        <v>167</v>
      </c>
      <c r="C2639" s="3" t="s">
        <v>46</v>
      </c>
      <c r="D2639" s="3" t="s">
        <v>24</v>
      </c>
      <c r="E2639" s="3" t="s">
        <v>39</v>
      </c>
      <c r="F2639" s="5">
        <v>40203</v>
      </c>
      <c r="G2639">
        <v>757000768</v>
      </c>
      <c r="H2639" s="5">
        <v>40224</v>
      </c>
      <c r="I2639" s="7">
        <v>2204</v>
      </c>
      <c r="J2639" s="9">
        <v>152.58000000000001</v>
      </c>
      <c r="K2639" s="9">
        <v>97.44</v>
      </c>
      <c r="L2639" s="9">
        <v>336286.32</v>
      </c>
      <c r="M2639" s="9">
        <v>214757.76000000001</v>
      </c>
      <c r="N2639" s="9">
        <v>121528.56</v>
      </c>
    </row>
    <row r="2640" spans="1:14" x14ac:dyDescent="0.3">
      <c r="A2640" t="s">
        <v>12</v>
      </c>
      <c r="B2640" t="s">
        <v>166</v>
      </c>
      <c r="C2640" s="3" t="s">
        <v>46</v>
      </c>
      <c r="D2640" s="3" t="s">
        <v>15</v>
      </c>
      <c r="E2640" s="3" t="s">
        <v>28</v>
      </c>
      <c r="F2640" s="5">
        <v>40364</v>
      </c>
      <c r="G2640">
        <v>763078010</v>
      </c>
      <c r="H2640" s="5">
        <v>40382</v>
      </c>
      <c r="I2640" s="7">
        <v>595</v>
      </c>
      <c r="J2640" s="9">
        <v>152.58000000000001</v>
      </c>
      <c r="K2640" s="9">
        <v>97.44</v>
      </c>
      <c r="L2640" s="9">
        <v>90785.1</v>
      </c>
      <c r="M2640" s="9">
        <v>57976.800000000003</v>
      </c>
      <c r="N2640" s="9">
        <v>32808.300000000003</v>
      </c>
    </row>
    <row r="2641" spans="1:14" x14ac:dyDescent="0.3">
      <c r="A2641" t="s">
        <v>44</v>
      </c>
      <c r="B2641" t="s">
        <v>123</v>
      </c>
      <c r="C2641" s="3" t="s">
        <v>23</v>
      </c>
      <c r="D2641" s="3" t="s">
        <v>15</v>
      </c>
      <c r="E2641" s="3" t="s">
        <v>28</v>
      </c>
      <c r="F2641" s="5">
        <v>40422</v>
      </c>
      <c r="G2641">
        <v>659690225</v>
      </c>
      <c r="H2641" s="5">
        <v>40440</v>
      </c>
      <c r="I2641" s="7">
        <v>5852</v>
      </c>
      <c r="J2641" s="9">
        <v>154.06</v>
      </c>
      <c r="K2641" s="9">
        <v>90.93</v>
      </c>
      <c r="L2641" s="9">
        <v>901559.12</v>
      </c>
      <c r="M2641" s="9">
        <v>532122.36</v>
      </c>
      <c r="N2641" s="9">
        <v>369436.76</v>
      </c>
    </row>
    <row r="2642" spans="1:14" x14ac:dyDescent="0.3">
      <c r="A2642" t="s">
        <v>17</v>
      </c>
      <c r="B2642" t="s">
        <v>100</v>
      </c>
      <c r="C2642" s="3" t="s">
        <v>34</v>
      </c>
      <c r="D2642" s="3" t="s">
        <v>24</v>
      </c>
      <c r="E2642" s="3" t="s">
        <v>39</v>
      </c>
      <c r="F2642" s="5">
        <v>40610</v>
      </c>
      <c r="G2642">
        <v>668761241</v>
      </c>
      <c r="H2642" s="5">
        <v>40619</v>
      </c>
      <c r="I2642" s="7">
        <v>167</v>
      </c>
      <c r="J2642" s="9">
        <v>421.89</v>
      </c>
      <c r="K2642" s="9">
        <v>364.69</v>
      </c>
      <c r="L2642" s="9">
        <v>70455.63</v>
      </c>
      <c r="M2642" s="9">
        <v>60903.23</v>
      </c>
      <c r="N2642" s="9">
        <v>9552.4</v>
      </c>
    </row>
    <row r="2643" spans="1:14" x14ac:dyDescent="0.3">
      <c r="A2643" t="s">
        <v>12</v>
      </c>
      <c r="B2643" t="s">
        <v>155</v>
      </c>
      <c r="C2643" s="3" t="s">
        <v>50</v>
      </c>
      <c r="D2643" s="3" t="s">
        <v>24</v>
      </c>
      <c r="E2643" s="3" t="s">
        <v>16</v>
      </c>
      <c r="F2643" s="5">
        <v>41549</v>
      </c>
      <c r="G2643">
        <v>632527387</v>
      </c>
      <c r="H2643" s="5">
        <v>41593</v>
      </c>
      <c r="I2643" s="7">
        <v>7765</v>
      </c>
      <c r="J2643" s="9">
        <v>81.73</v>
      </c>
      <c r="K2643" s="9">
        <v>56.67</v>
      </c>
      <c r="L2643" s="9">
        <v>634633.44999999995</v>
      </c>
      <c r="M2643" s="9">
        <v>440042.55</v>
      </c>
      <c r="N2643" s="9">
        <v>194590.9</v>
      </c>
    </row>
    <row r="2644" spans="1:14" x14ac:dyDescent="0.3">
      <c r="A2644" t="s">
        <v>17</v>
      </c>
      <c r="B2644" t="s">
        <v>222</v>
      </c>
      <c r="C2644" s="3" t="s">
        <v>25</v>
      </c>
      <c r="D2644" s="3" t="s">
        <v>24</v>
      </c>
      <c r="E2644" s="3" t="s">
        <v>20</v>
      </c>
      <c r="F2644" s="5">
        <v>42870</v>
      </c>
      <c r="G2644">
        <v>463537490</v>
      </c>
      <c r="H2644" s="5">
        <v>42880</v>
      </c>
      <c r="I2644" s="7">
        <v>9899</v>
      </c>
      <c r="J2644" s="9">
        <v>668.27</v>
      </c>
      <c r="K2644" s="9">
        <v>502.54</v>
      </c>
      <c r="L2644" s="9">
        <v>6615204.7300000004</v>
      </c>
      <c r="M2644" s="9">
        <v>4974643.46</v>
      </c>
      <c r="N2644" s="9">
        <v>1640561.27</v>
      </c>
    </row>
    <row r="2645" spans="1:14" x14ac:dyDescent="0.3">
      <c r="A2645" t="s">
        <v>12</v>
      </c>
      <c r="B2645" t="s">
        <v>202</v>
      </c>
      <c r="C2645" s="3" t="s">
        <v>50</v>
      </c>
      <c r="D2645" s="3" t="s">
        <v>15</v>
      </c>
      <c r="E2645" s="3" t="s">
        <v>39</v>
      </c>
      <c r="F2645" s="5">
        <v>41823</v>
      </c>
      <c r="G2645">
        <v>594652879</v>
      </c>
      <c r="H2645" s="5">
        <v>41834</v>
      </c>
      <c r="I2645" s="7">
        <v>9856</v>
      </c>
      <c r="J2645" s="9">
        <v>81.73</v>
      </c>
      <c r="K2645" s="9">
        <v>56.67</v>
      </c>
      <c r="L2645" s="9">
        <v>805530.88</v>
      </c>
      <c r="M2645" s="9">
        <v>558539.52000000002</v>
      </c>
      <c r="N2645" s="9">
        <v>246991.35999999999</v>
      </c>
    </row>
    <row r="2646" spans="1:14" x14ac:dyDescent="0.3">
      <c r="A2646" t="s">
        <v>29</v>
      </c>
      <c r="B2646" t="s">
        <v>159</v>
      </c>
      <c r="C2646" s="3" t="s">
        <v>34</v>
      </c>
      <c r="D2646" s="3" t="s">
        <v>15</v>
      </c>
      <c r="E2646" s="3" t="s">
        <v>28</v>
      </c>
      <c r="F2646" s="5">
        <v>40198</v>
      </c>
      <c r="G2646">
        <v>629047381</v>
      </c>
      <c r="H2646" s="5">
        <v>40238</v>
      </c>
      <c r="I2646" s="7">
        <v>7954</v>
      </c>
      <c r="J2646" s="9">
        <v>421.89</v>
      </c>
      <c r="K2646" s="9">
        <v>364.69</v>
      </c>
      <c r="L2646" s="9">
        <v>3355713.06</v>
      </c>
      <c r="M2646" s="9">
        <v>2900744.26</v>
      </c>
      <c r="N2646" s="9">
        <v>454968.8</v>
      </c>
    </row>
    <row r="2647" spans="1:14" x14ac:dyDescent="0.3">
      <c r="A2647" t="s">
        <v>35</v>
      </c>
      <c r="B2647" t="s">
        <v>180</v>
      </c>
      <c r="C2647" s="3" t="s">
        <v>32</v>
      </c>
      <c r="D2647" s="3" t="s">
        <v>15</v>
      </c>
      <c r="E2647" s="3" t="s">
        <v>28</v>
      </c>
      <c r="F2647" s="5">
        <v>42940</v>
      </c>
      <c r="G2647">
        <v>690207326</v>
      </c>
      <c r="H2647" s="5">
        <v>42988</v>
      </c>
      <c r="I2647" s="7">
        <v>6541</v>
      </c>
      <c r="J2647" s="9">
        <v>255.28</v>
      </c>
      <c r="K2647" s="9">
        <v>159.41999999999999</v>
      </c>
      <c r="L2647" s="9">
        <v>1669786.48</v>
      </c>
      <c r="M2647" s="9">
        <v>1042766.22</v>
      </c>
      <c r="N2647" s="9">
        <v>627020.26</v>
      </c>
    </row>
    <row r="2648" spans="1:14" x14ac:dyDescent="0.3">
      <c r="A2648" t="s">
        <v>17</v>
      </c>
      <c r="B2648" t="s">
        <v>89</v>
      </c>
      <c r="C2648" s="3" t="s">
        <v>32</v>
      </c>
      <c r="D2648" s="3" t="s">
        <v>24</v>
      </c>
      <c r="E2648" s="3" t="s">
        <v>16</v>
      </c>
      <c r="F2648" s="5">
        <v>42934</v>
      </c>
      <c r="G2648">
        <v>971931540</v>
      </c>
      <c r="H2648" s="5">
        <v>42964</v>
      </c>
      <c r="I2648" s="7">
        <v>4996</v>
      </c>
      <c r="J2648" s="9">
        <v>255.28</v>
      </c>
      <c r="K2648" s="9">
        <v>159.41999999999999</v>
      </c>
      <c r="L2648" s="9">
        <v>1275378.8799999999</v>
      </c>
      <c r="M2648" s="9">
        <v>796462.32</v>
      </c>
      <c r="N2648" s="9">
        <v>478916.56</v>
      </c>
    </row>
    <row r="2649" spans="1:14" x14ac:dyDescent="0.3">
      <c r="A2649" t="s">
        <v>29</v>
      </c>
      <c r="B2649" t="s">
        <v>79</v>
      </c>
      <c r="C2649" s="3" t="s">
        <v>52</v>
      </c>
      <c r="D2649" s="3" t="s">
        <v>24</v>
      </c>
      <c r="E2649" s="3" t="s">
        <v>16</v>
      </c>
      <c r="F2649" s="5">
        <v>41755</v>
      </c>
      <c r="G2649">
        <v>388331353</v>
      </c>
      <c r="H2649" s="5">
        <v>41797</v>
      </c>
      <c r="I2649" s="7">
        <v>4732</v>
      </c>
      <c r="J2649" s="9">
        <v>437.2</v>
      </c>
      <c r="K2649" s="9">
        <v>263.33</v>
      </c>
      <c r="L2649" s="9">
        <v>2068830.4</v>
      </c>
      <c r="M2649" s="9">
        <v>1246077.56</v>
      </c>
      <c r="N2649" s="9">
        <v>822752.84</v>
      </c>
    </row>
    <row r="2650" spans="1:14" x14ac:dyDescent="0.3">
      <c r="A2650" t="s">
        <v>12</v>
      </c>
      <c r="B2650" t="s">
        <v>218</v>
      </c>
      <c r="C2650" s="3" t="s">
        <v>38</v>
      </c>
      <c r="D2650" s="3" t="s">
        <v>24</v>
      </c>
      <c r="E2650" s="3" t="s">
        <v>20</v>
      </c>
      <c r="F2650" s="5">
        <v>42748</v>
      </c>
      <c r="G2650">
        <v>623830592</v>
      </c>
      <c r="H2650" s="5">
        <v>42774</v>
      </c>
      <c r="I2650" s="7">
        <v>4190</v>
      </c>
      <c r="J2650" s="9">
        <v>205.7</v>
      </c>
      <c r="K2650" s="9">
        <v>117.11</v>
      </c>
      <c r="L2650" s="9">
        <v>861883</v>
      </c>
      <c r="M2650" s="9">
        <v>490690.9</v>
      </c>
      <c r="N2650" s="9">
        <v>371192.1</v>
      </c>
    </row>
    <row r="2651" spans="1:14" x14ac:dyDescent="0.3">
      <c r="A2651" t="s">
        <v>21</v>
      </c>
      <c r="B2651" t="s">
        <v>213</v>
      </c>
      <c r="C2651" s="3" t="s">
        <v>23</v>
      </c>
      <c r="D2651" s="3" t="s">
        <v>15</v>
      </c>
      <c r="E2651" s="3" t="s">
        <v>28</v>
      </c>
      <c r="F2651" s="5">
        <v>41349</v>
      </c>
      <c r="G2651">
        <v>283165585</v>
      </c>
      <c r="H2651" s="5">
        <v>41392</v>
      </c>
      <c r="I2651" s="7">
        <v>3844</v>
      </c>
      <c r="J2651" s="9">
        <v>154.06</v>
      </c>
      <c r="K2651" s="9">
        <v>90.93</v>
      </c>
      <c r="L2651" s="9">
        <v>592206.64</v>
      </c>
      <c r="M2651" s="9">
        <v>349534.92</v>
      </c>
      <c r="N2651" s="9">
        <v>242671.72</v>
      </c>
    </row>
    <row r="2652" spans="1:14" x14ac:dyDescent="0.3">
      <c r="A2652" t="s">
        <v>29</v>
      </c>
      <c r="B2652" t="s">
        <v>194</v>
      </c>
      <c r="C2652" s="3" t="s">
        <v>64</v>
      </c>
      <c r="D2652" s="3" t="s">
        <v>15</v>
      </c>
      <c r="E2652" s="3" t="s">
        <v>16</v>
      </c>
      <c r="F2652" s="5">
        <v>40298</v>
      </c>
      <c r="G2652">
        <v>741385161</v>
      </c>
      <c r="H2652" s="5">
        <v>40334</v>
      </c>
      <c r="I2652" s="7">
        <v>1199</v>
      </c>
      <c r="J2652" s="9">
        <v>9.33</v>
      </c>
      <c r="K2652" s="9">
        <v>6.92</v>
      </c>
      <c r="L2652" s="9">
        <v>11186.67</v>
      </c>
      <c r="M2652" s="9">
        <v>8297.08</v>
      </c>
      <c r="N2652" s="9">
        <v>2889.59</v>
      </c>
    </row>
    <row r="2653" spans="1:14" x14ac:dyDescent="0.3">
      <c r="A2653" t="s">
        <v>17</v>
      </c>
      <c r="B2653" t="s">
        <v>40</v>
      </c>
      <c r="C2653" s="3" t="s">
        <v>64</v>
      </c>
      <c r="D2653" s="3" t="s">
        <v>15</v>
      </c>
      <c r="E2653" s="3" t="s">
        <v>20</v>
      </c>
      <c r="F2653" s="5">
        <v>42726</v>
      </c>
      <c r="G2653">
        <v>293850648</v>
      </c>
      <c r="H2653" s="5">
        <v>42741</v>
      </c>
      <c r="I2653" s="7">
        <v>5792</v>
      </c>
      <c r="J2653" s="9">
        <v>9.33</v>
      </c>
      <c r="K2653" s="9">
        <v>6.92</v>
      </c>
      <c r="L2653" s="9">
        <v>54039.360000000001</v>
      </c>
      <c r="M2653" s="9">
        <v>40080.639999999999</v>
      </c>
      <c r="N2653" s="9">
        <v>13958.72</v>
      </c>
    </row>
    <row r="2654" spans="1:14" x14ac:dyDescent="0.3">
      <c r="A2654" t="s">
        <v>12</v>
      </c>
      <c r="B2654" t="s">
        <v>139</v>
      </c>
      <c r="C2654" s="3" t="s">
        <v>43</v>
      </c>
      <c r="D2654" s="3" t="s">
        <v>15</v>
      </c>
      <c r="E2654" s="3" t="s">
        <v>16</v>
      </c>
      <c r="F2654" s="5">
        <v>42468</v>
      </c>
      <c r="G2654">
        <v>906235873</v>
      </c>
      <c r="H2654" s="5">
        <v>42496</v>
      </c>
      <c r="I2654" s="7">
        <v>4188</v>
      </c>
      <c r="J2654" s="9">
        <v>109.28</v>
      </c>
      <c r="K2654" s="9">
        <v>35.840000000000003</v>
      </c>
      <c r="L2654" s="9">
        <v>457664.64</v>
      </c>
      <c r="M2654" s="9">
        <v>150097.92000000001</v>
      </c>
      <c r="N2654" s="9">
        <v>307566.71999999997</v>
      </c>
    </row>
    <row r="2655" spans="1:14" x14ac:dyDescent="0.3">
      <c r="A2655" t="s">
        <v>44</v>
      </c>
      <c r="B2655" t="s">
        <v>137</v>
      </c>
      <c r="C2655" s="3" t="s">
        <v>43</v>
      </c>
      <c r="D2655" s="3" t="s">
        <v>15</v>
      </c>
      <c r="E2655" s="3" t="s">
        <v>16</v>
      </c>
      <c r="F2655" s="5">
        <v>42049</v>
      </c>
      <c r="G2655">
        <v>564527165</v>
      </c>
      <c r="H2655" s="5">
        <v>42084</v>
      </c>
      <c r="I2655" s="7">
        <v>4988</v>
      </c>
      <c r="J2655" s="9">
        <v>109.28</v>
      </c>
      <c r="K2655" s="9">
        <v>35.840000000000003</v>
      </c>
      <c r="L2655" s="9">
        <v>545088.64</v>
      </c>
      <c r="M2655" s="9">
        <v>178769.92000000001</v>
      </c>
      <c r="N2655" s="9">
        <v>366318.72</v>
      </c>
    </row>
    <row r="2656" spans="1:14" x14ac:dyDescent="0.3">
      <c r="A2656" t="s">
        <v>12</v>
      </c>
      <c r="B2656" t="s">
        <v>195</v>
      </c>
      <c r="C2656" s="3" t="s">
        <v>34</v>
      </c>
      <c r="D2656" s="3" t="s">
        <v>24</v>
      </c>
      <c r="E2656" s="3" t="s">
        <v>16</v>
      </c>
      <c r="F2656" s="5">
        <v>40235</v>
      </c>
      <c r="G2656">
        <v>925023353</v>
      </c>
      <c r="H2656" s="5">
        <v>40270</v>
      </c>
      <c r="I2656" s="7">
        <v>3821</v>
      </c>
      <c r="J2656" s="9">
        <v>421.89</v>
      </c>
      <c r="K2656" s="9">
        <v>364.69</v>
      </c>
      <c r="L2656" s="9">
        <v>1612041.69</v>
      </c>
      <c r="M2656" s="9">
        <v>1393480.49</v>
      </c>
      <c r="N2656" s="9">
        <v>218561.2</v>
      </c>
    </row>
    <row r="2657" spans="1:14" x14ac:dyDescent="0.3">
      <c r="A2657" t="s">
        <v>44</v>
      </c>
      <c r="B2657" t="s">
        <v>196</v>
      </c>
      <c r="C2657" s="3" t="s">
        <v>38</v>
      </c>
      <c r="D2657" s="3" t="s">
        <v>24</v>
      </c>
      <c r="E2657" s="3" t="s">
        <v>28</v>
      </c>
      <c r="F2657" s="5">
        <v>41708</v>
      </c>
      <c r="G2657">
        <v>564335763</v>
      </c>
      <c r="H2657" s="5">
        <v>41749</v>
      </c>
      <c r="I2657" s="7">
        <v>8348</v>
      </c>
      <c r="J2657" s="9">
        <v>205.7</v>
      </c>
      <c r="K2657" s="9">
        <v>117.11</v>
      </c>
      <c r="L2657" s="9">
        <v>1717183.6</v>
      </c>
      <c r="M2657" s="9">
        <v>977634.28</v>
      </c>
      <c r="N2657" s="9">
        <v>739549.32</v>
      </c>
    </row>
    <row r="2658" spans="1:14" x14ac:dyDescent="0.3">
      <c r="A2658" t="s">
        <v>12</v>
      </c>
      <c r="B2658" t="s">
        <v>187</v>
      </c>
      <c r="C2658" s="3" t="s">
        <v>14</v>
      </c>
      <c r="D2658" s="3" t="s">
        <v>15</v>
      </c>
      <c r="E2658" s="3" t="s">
        <v>39</v>
      </c>
      <c r="F2658" s="5">
        <v>41864</v>
      </c>
      <c r="G2658">
        <v>829388225</v>
      </c>
      <c r="H2658" s="5">
        <v>41865</v>
      </c>
      <c r="I2658" s="7">
        <v>3261</v>
      </c>
      <c r="J2658" s="9">
        <v>651.21</v>
      </c>
      <c r="K2658" s="9">
        <v>524.96</v>
      </c>
      <c r="L2658" s="9">
        <v>2123595.81</v>
      </c>
      <c r="M2658" s="9">
        <v>1711894.56</v>
      </c>
      <c r="N2658" s="9">
        <v>411701.25</v>
      </c>
    </row>
    <row r="2659" spans="1:14" x14ac:dyDescent="0.3">
      <c r="A2659" t="s">
        <v>21</v>
      </c>
      <c r="B2659" t="s">
        <v>213</v>
      </c>
      <c r="C2659" s="3" t="s">
        <v>34</v>
      </c>
      <c r="D2659" s="3" t="s">
        <v>15</v>
      </c>
      <c r="E2659" s="3" t="s">
        <v>16</v>
      </c>
      <c r="F2659" s="5">
        <v>42016</v>
      </c>
      <c r="G2659">
        <v>887417066</v>
      </c>
      <c r="H2659" s="5">
        <v>42049</v>
      </c>
      <c r="I2659" s="7">
        <v>5285</v>
      </c>
      <c r="J2659" s="9">
        <v>421.89</v>
      </c>
      <c r="K2659" s="9">
        <v>364.69</v>
      </c>
      <c r="L2659" s="9">
        <v>2229688.65</v>
      </c>
      <c r="M2659" s="9">
        <v>1927386.65</v>
      </c>
      <c r="N2659" s="9">
        <v>302302</v>
      </c>
    </row>
    <row r="2660" spans="1:14" x14ac:dyDescent="0.3">
      <c r="A2660" t="s">
        <v>44</v>
      </c>
      <c r="B2660" t="s">
        <v>123</v>
      </c>
      <c r="C2660" s="3" t="s">
        <v>38</v>
      </c>
      <c r="D2660" s="3" t="s">
        <v>24</v>
      </c>
      <c r="E2660" s="3" t="s">
        <v>16</v>
      </c>
      <c r="F2660" s="5">
        <v>42484</v>
      </c>
      <c r="G2660">
        <v>875971114</v>
      </c>
      <c r="H2660" s="5">
        <v>42520</v>
      </c>
      <c r="I2660" s="7">
        <v>8174</v>
      </c>
      <c r="J2660" s="9">
        <v>205.7</v>
      </c>
      <c r="K2660" s="9">
        <v>117.11</v>
      </c>
      <c r="L2660" s="9">
        <v>1681391.8</v>
      </c>
      <c r="M2660" s="9">
        <v>957257.14</v>
      </c>
      <c r="N2660" s="9">
        <v>724134.66</v>
      </c>
    </row>
    <row r="2661" spans="1:14" x14ac:dyDescent="0.3">
      <c r="A2661" t="s">
        <v>21</v>
      </c>
      <c r="B2661" t="s">
        <v>76</v>
      </c>
      <c r="C2661" s="3" t="s">
        <v>46</v>
      </c>
      <c r="D2661" s="3" t="s">
        <v>24</v>
      </c>
      <c r="E2661" s="3" t="s">
        <v>39</v>
      </c>
      <c r="F2661" s="5">
        <v>41210</v>
      </c>
      <c r="G2661">
        <v>552911698</v>
      </c>
      <c r="H2661" s="5">
        <v>41235</v>
      </c>
      <c r="I2661" s="7">
        <v>7713</v>
      </c>
      <c r="J2661" s="9">
        <v>152.58000000000001</v>
      </c>
      <c r="K2661" s="9">
        <v>97.44</v>
      </c>
      <c r="L2661" s="9">
        <v>1176849.54</v>
      </c>
      <c r="M2661" s="9">
        <v>751554.72</v>
      </c>
      <c r="N2661" s="9">
        <v>425294.82</v>
      </c>
    </row>
    <row r="2662" spans="1:14" x14ac:dyDescent="0.3">
      <c r="A2662" t="s">
        <v>12</v>
      </c>
      <c r="B2662" t="s">
        <v>214</v>
      </c>
      <c r="C2662" s="3" t="s">
        <v>50</v>
      </c>
      <c r="D2662" s="3" t="s">
        <v>15</v>
      </c>
      <c r="E2662" s="3" t="s">
        <v>16</v>
      </c>
      <c r="F2662" s="5">
        <v>40678</v>
      </c>
      <c r="G2662">
        <v>646412646</v>
      </c>
      <c r="H2662" s="5">
        <v>40683</v>
      </c>
      <c r="I2662" s="7">
        <v>6722</v>
      </c>
      <c r="J2662" s="9">
        <v>81.73</v>
      </c>
      <c r="K2662" s="9">
        <v>56.67</v>
      </c>
      <c r="L2662" s="9">
        <v>549389.06000000006</v>
      </c>
      <c r="M2662" s="9">
        <v>380935.74</v>
      </c>
      <c r="N2662" s="9">
        <v>168453.32</v>
      </c>
    </row>
    <row r="2663" spans="1:14" x14ac:dyDescent="0.3">
      <c r="A2663" t="s">
        <v>17</v>
      </c>
      <c r="B2663" t="s">
        <v>154</v>
      </c>
      <c r="C2663" s="3" t="s">
        <v>43</v>
      </c>
      <c r="D2663" s="3" t="s">
        <v>15</v>
      </c>
      <c r="E2663" s="3" t="s">
        <v>28</v>
      </c>
      <c r="F2663" s="5">
        <v>40989</v>
      </c>
      <c r="G2663">
        <v>604960286</v>
      </c>
      <c r="H2663" s="5">
        <v>41033</v>
      </c>
      <c r="I2663" s="7">
        <v>47</v>
      </c>
      <c r="J2663" s="9">
        <v>109.28</v>
      </c>
      <c r="K2663" s="9">
        <v>35.840000000000003</v>
      </c>
      <c r="L2663" s="9">
        <v>5136.16</v>
      </c>
      <c r="M2663" s="9">
        <v>1684.48</v>
      </c>
      <c r="N2663" s="9">
        <v>3451.68</v>
      </c>
    </row>
    <row r="2664" spans="1:14" x14ac:dyDescent="0.3">
      <c r="A2664" t="s">
        <v>29</v>
      </c>
      <c r="B2664" t="s">
        <v>150</v>
      </c>
      <c r="C2664" s="3" t="s">
        <v>38</v>
      </c>
      <c r="D2664" s="3" t="s">
        <v>24</v>
      </c>
      <c r="E2664" s="3" t="s">
        <v>20</v>
      </c>
      <c r="F2664" s="5">
        <v>41254</v>
      </c>
      <c r="G2664">
        <v>847353446</v>
      </c>
      <c r="H2664" s="5">
        <v>41299</v>
      </c>
      <c r="I2664" s="7">
        <v>9570</v>
      </c>
      <c r="J2664" s="9">
        <v>205.7</v>
      </c>
      <c r="K2664" s="9">
        <v>117.11</v>
      </c>
      <c r="L2664" s="9">
        <v>1968549</v>
      </c>
      <c r="M2664" s="9">
        <v>1120742.7</v>
      </c>
      <c r="N2664" s="9">
        <v>847806.3</v>
      </c>
    </row>
    <row r="2665" spans="1:14" x14ac:dyDescent="0.3">
      <c r="A2665" t="s">
        <v>12</v>
      </c>
      <c r="B2665" t="s">
        <v>185</v>
      </c>
      <c r="C2665" s="3" t="s">
        <v>43</v>
      </c>
      <c r="D2665" s="3" t="s">
        <v>15</v>
      </c>
      <c r="E2665" s="3" t="s">
        <v>16</v>
      </c>
      <c r="F2665" s="5">
        <v>40973</v>
      </c>
      <c r="G2665">
        <v>512703454</v>
      </c>
      <c r="H2665" s="5">
        <v>41000</v>
      </c>
      <c r="I2665" s="7">
        <v>9200</v>
      </c>
      <c r="J2665" s="9">
        <v>109.28</v>
      </c>
      <c r="K2665" s="9">
        <v>35.840000000000003</v>
      </c>
      <c r="L2665" s="9">
        <v>1005376</v>
      </c>
      <c r="M2665" s="9">
        <v>329728</v>
      </c>
      <c r="N2665" s="9">
        <v>675648</v>
      </c>
    </row>
    <row r="2666" spans="1:14" x14ac:dyDescent="0.3">
      <c r="A2666" t="s">
        <v>35</v>
      </c>
      <c r="B2666" t="s">
        <v>47</v>
      </c>
      <c r="C2666" s="3" t="s">
        <v>64</v>
      </c>
      <c r="D2666" s="3" t="s">
        <v>24</v>
      </c>
      <c r="E2666" s="3" t="s">
        <v>20</v>
      </c>
      <c r="F2666" s="5">
        <v>41415</v>
      </c>
      <c r="G2666">
        <v>610434138</v>
      </c>
      <c r="H2666" s="5">
        <v>41463</v>
      </c>
      <c r="I2666" s="7">
        <v>9882</v>
      </c>
      <c r="J2666" s="9">
        <v>9.33</v>
      </c>
      <c r="K2666" s="9">
        <v>6.92</v>
      </c>
      <c r="L2666" s="9">
        <v>92199.06</v>
      </c>
      <c r="M2666" s="9">
        <v>68383.44</v>
      </c>
      <c r="N2666" s="9">
        <v>23815.62</v>
      </c>
    </row>
    <row r="2667" spans="1:14" x14ac:dyDescent="0.3">
      <c r="A2667" t="s">
        <v>44</v>
      </c>
      <c r="B2667" t="s">
        <v>137</v>
      </c>
      <c r="C2667" s="3" t="s">
        <v>46</v>
      </c>
      <c r="D2667" s="3" t="s">
        <v>15</v>
      </c>
      <c r="E2667" s="3" t="s">
        <v>28</v>
      </c>
      <c r="F2667" s="5">
        <v>41475</v>
      </c>
      <c r="G2667">
        <v>870281827</v>
      </c>
      <c r="H2667" s="5">
        <v>41501</v>
      </c>
      <c r="I2667" s="7">
        <v>4587</v>
      </c>
      <c r="J2667" s="9">
        <v>152.58000000000001</v>
      </c>
      <c r="K2667" s="9">
        <v>97.44</v>
      </c>
      <c r="L2667" s="9">
        <v>699884.46</v>
      </c>
      <c r="M2667" s="9">
        <v>446957.28</v>
      </c>
      <c r="N2667" s="9">
        <v>252927.18</v>
      </c>
    </row>
    <row r="2668" spans="1:14" x14ac:dyDescent="0.3">
      <c r="A2668" t="s">
        <v>17</v>
      </c>
      <c r="B2668" t="s">
        <v>222</v>
      </c>
      <c r="C2668" s="3" t="s">
        <v>43</v>
      </c>
      <c r="D2668" s="3" t="s">
        <v>15</v>
      </c>
      <c r="E2668" s="3" t="s">
        <v>39</v>
      </c>
      <c r="F2668" s="5">
        <v>41819</v>
      </c>
      <c r="G2668">
        <v>192295348</v>
      </c>
      <c r="H2668" s="5">
        <v>41840</v>
      </c>
      <c r="I2668" s="7">
        <v>3322</v>
      </c>
      <c r="J2668" s="9">
        <v>109.28</v>
      </c>
      <c r="K2668" s="9">
        <v>35.840000000000003</v>
      </c>
      <c r="L2668" s="9">
        <v>363028.16</v>
      </c>
      <c r="M2668" s="9">
        <v>119060.48</v>
      </c>
      <c r="N2668" s="9">
        <v>243967.68</v>
      </c>
    </row>
    <row r="2669" spans="1:14" x14ac:dyDescent="0.3">
      <c r="A2669" t="s">
        <v>12</v>
      </c>
      <c r="B2669" t="s">
        <v>92</v>
      </c>
      <c r="C2669" s="3" t="s">
        <v>32</v>
      </c>
      <c r="D2669" s="3" t="s">
        <v>24</v>
      </c>
      <c r="E2669" s="3" t="s">
        <v>28</v>
      </c>
      <c r="F2669" s="5">
        <v>40735</v>
      </c>
      <c r="G2669">
        <v>696836030</v>
      </c>
      <c r="H2669" s="5">
        <v>40739</v>
      </c>
      <c r="I2669" s="7">
        <v>8121</v>
      </c>
      <c r="J2669" s="9">
        <v>255.28</v>
      </c>
      <c r="K2669" s="9">
        <v>159.41999999999999</v>
      </c>
      <c r="L2669" s="9">
        <v>2073128.88</v>
      </c>
      <c r="M2669" s="9">
        <v>1294649.82</v>
      </c>
      <c r="N2669" s="9">
        <v>778479.06</v>
      </c>
    </row>
    <row r="2670" spans="1:14" x14ac:dyDescent="0.3">
      <c r="A2670" t="s">
        <v>17</v>
      </c>
      <c r="B2670" t="s">
        <v>26</v>
      </c>
      <c r="C2670" s="3" t="s">
        <v>43</v>
      </c>
      <c r="D2670" s="3" t="s">
        <v>15</v>
      </c>
      <c r="E2670" s="3" t="s">
        <v>39</v>
      </c>
      <c r="F2670" s="5">
        <v>41051</v>
      </c>
      <c r="G2670">
        <v>974577701</v>
      </c>
      <c r="H2670" s="5">
        <v>41087</v>
      </c>
      <c r="I2670" s="7">
        <v>8054</v>
      </c>
      <c r="J2670" s="9">
        <v>109.28</v>
      </c>
      <c r="K2670" s="9">
        <v>35.840000000000003</v>
      </c>
      <c r="L2670" s="9">
        <v>880141.12</v>
      </c>
      <c r="M2670" s="9">
        <v>288655.35999999999</v>
      </c>
      <c r="N2670" s="9">
        <v>591485.76</v>
      </c>
    </row>
    <row r="2671" spans="1:14" x14ac:dyDescent="0.3">
      <c r="A2671" t="s">
        <v>17</v>
      </c>
      <c r="B2671" t="s">
        <v>58</v>
      </c>
      <c r="C2671" s="3" t="s">
        <v>19</v>
      </c>
      <c r="D2671" s="3" t="s">
        <v>24</v>
      </c>
      <c r="E2671" s="3" t="s">
        <v>20</v>
      </c>
      <c r="F2671" s="5">
        <v>40449</v>
      </c>
      <c r="G2671">
        <v>136506688</v>
      </c>
      <c r="H2671" s="5">
        <v>40487</v>
      </c>
      <c r="I2671" s="7">
        <v>4217</v>
      </c>
      <c r="J2671" s="9">
        <v>47.45</v>
      </c>
      <c r="K2671" s="9">
        <v>31.79</v>
      </c>
      <c r="L2671" s="9">
        <v>200096.65</v>
      </c>
      <c r="M2671" s="9">
        <v>134058.43</v>
      </c>
      <c r="N2671" s="9">
        <v>66038.22</v>
      </c>
    </row>
    <row r="2672" spans="1:14" x14ac:dyDescent="0.3">
      <c r="A2672" t="s">
        <v>12</v>
      </c>
      <c r="B2672" t="s">
        <v>112</v>
      </c>
      <c r="C2672" s="3" t="s">
        <v>14</v>
      </c>
      <c r="D2672" s="3" t="s">
        <v>24</v>
      </c>
      <c r="E2672" s="3" t="s">
        <v>28</v>
      </c>
      <c r="F2672" s="5">
        <v>41153</v>
      </c>
      <c r="G2672">
        <v>963921821</v>
      </c>
      <c r="H2672" s="5">
        <v>41175</v>
      </c>
      <c r="I2672" s="7">
        <v>4742</v>
      </c>
      <c r="J2672" s="9">
        <v>651.21</v>
      </c>
      <c r="K2672" s="9">
        <v>524.96</v>
      </c>
      <c r="L2672" s="9">
        <v>3088037.82</v>
      </c>
      <c r="M2672" s="9">
        <v>2489360.3199999998</v>
      </c>
      <c r="N2672" s="9">
        <v>598677.5</v>
      </c>
    </row>
    <row r="2673" spans="1:14" x14ac:dyDescent="0.3">
      <c r="A2673" t="s">
        <v>35</v>
      </c>
      <c r="B2673" t="s">
        <v>188</v>
      </c>
      <c r="C2673" s="3" t="s">
        <v>19</v>
      </c>
      <c r="D2673" s="3" t="s">
        <v>24</v>
      </c>
      <c r="E2673" s="3" t="s">
        <v>16</v>
      </c>
      <c r="F2673" s="5">
        <v>40239</v>
      </c>
      <c r="G2673">
        <v>458434426</v>
      </c>
      <c r="H2673" s="5">
        <v>40253</v>
      </c>
      <c r="I2673" s="7">
        <v>9789</v>
      </c>
      <c r="J2673" s="9">
        <v>47.45</v>
      </c>
      <c r="K2673" s="9">
        <v>31.79</v>
      </c>
      <c r="L2673" s="9">
        <v>464488.05</v>
      </c>
      <c r="M2673" s="9">
        <v>311192.31</v>
      </c>
      <c r="N2673" s="9">
        <v>153295.74</v>
      </c>
    </row>
    <row r="2674" spans="1:14" x14ac:dyDescent="0.3">
      <c r="A2674" t="s">
        <v>17</v>
      </c>
      <c r="B2674" t="s">
        <v>81</v>
      </c>
      <c r="C2674" s="3" t="s">
        <v>23</v>
      </c>
      <c r="D2674" s="3" t="s">
        <v>24</v>
      </c>
      <c r="E2674" s="3" t="s">
        <v>28</v>
      </c>
      <c r="F2674" s="5">
        <v>42092</v>
      </c>
      <c r="G2674">
        <v>191968333</v>
      </c>
      <c r="H2674" s="5">
        <v>42119</v>
      </c>
      <c r="I2674" s="7">
        <v>6551</v>
      </c>
      <c r="J2674" s="9">
        <v>154.06</v>
      </c>
      <c r="K2674" s="9">
        <v>90.93</v>
      </c>
      <c r="L2674" s="9">
        <v>1009247.06</v>
      </c>
      <c r="M2674" s="9">
        <v>595682.43000000005</v>
      </c>
      <c r="N2674" s="9">
        <v>413564.63</v>
      </c>
    </row>
    <row r="2675" spans="1:14" x14ac:dyDescent="0.3">
      <c r="A2675" t="s">
        <v>12</v>
      </c>
      <c r="B2675" t="s">
        <v>168</v>
      </c>
      <c r="C2675" s="3" t="s">
        <v>52</v>
      </c>
      <c r="D2675" s="3" t="s">
        <v>24</v>
      </c>
      <c r="E2675" s="3" t="s">
        <v>28</v>
      </c>
      <c r="F2675" s="5">
        <v>40418</v>
      </c>
      <c r="G2675">
        <v>456759870</v>
      </c>
      <c r="H2675" s="5">
        <v>40454</v>
      </c>
      <c r="I2675" s="7">
        <v>4250</v>
      </c>
      <c r="J2675" s="9">
        <v>437.2</v>
      </c>
      <c r="K2675" s="9">
        <v>263.33</v>
      </c>
      <c r="L2675" s="9">
        <v>1858100</v>
      </c>
      <c r="M2675" s="9">
        <v>1119152.5</v>
      </c>
      <c r="N2675" s="9">
        <v>738947.5</v>
      </c>
    </row>
    <row r="2676" spans="1:14" x14ac:dyDescent="0.3">
      <c r="A2676" t="s">
        <v>44</v>
      </c>
      <c r="B2676" t="s">
        <v>122</v>
      </c>
      <c r="C2676" s="3" t="s">
        <v>52</v>
      </c>
      <c r="D2676" s="3" t="s">
        <v>24</v>
      </c>
      <c r="E2676" s="3" t="s">
        <v>28</v>
      </c>
      <c r="F2676" s="5">
        <v>41762</v>
      </c>
      <c r="G2676">
        <v>715357863</v>
      </c>
      <c r="H2676" s="5">
        <v>41768</v>
      </c>
      <c r="I2676" s="7">
        <v>9143</v>
      </c>
      <c r="J2676" s="9">
        <v>437.2</v>
      </c>
      <c r="K2676" s="9">
        <v>263.33</v>
      </c>
      <c r="L2676" s="9">
        <v>3997319.6</v>
      </c>
      <c r="M2676" s="9">
        <v>2407626.19</v>
      </c>
      <c r="N2676" s="9">
        <v>1589693.41</v>
      </c>
    </row>
    <row r="2677" spans="1:14" x14ac:dyDescent="0.3">
      <c r="A2677" t="s">
        <v>12</v>
      </c>
      <c r="B2677" t="s">
        <v>166</v>
      </c>
      <c r="C2677" s="3" t="s">
        <v>50</v>
      </c>
      <c r="D2677" s="3" t="s">
        <v>24</v>
      </c>
      <c r="E2677" s="3" t="s">
        <v>28</v>
      </c>
      <c r="F2677" s="5">
        <v>41992</v>
      </c>
      <c r="G2677">
        <v>950623643</v>
      </c>
      <c r="H2677" s="5">
        <v>42007</v>
      </c>
      <c r="I2677" s="7">
        <v>9516</v>
      </c>
      <c r="J2677" s="9">
        <v>81.73</v>
      </c>
      <c r="K2677" s="9">
        <v>56.67</v>
      </c>
      <c r="L2677" s="9">
        <v>777742.68</v>
      </c>
      <c r="M2677" s="9">
        <v>539271.72</v>
      </c>
      <c r="N2677" s="9">
        <v>238470.96</v>
      </c>
    </row>
    <row r="2678" spans="1:14" x14ac:dyDescent="0.3">
      <c r="A2678" t="s">
        <v>17</v>
      </c>
      <c r="B2678" t="s">
        <v>103</v>
      </c>
      <c r="C2678" s="3" t="s">
        <v>38</v>
      </c>
      <c r="D2678" s="3" t="s">
        <v>24</v>
      </c>
      <c r="E2678" s="3" t="s">
        <v>28</v>
      </c>
      <c r="F2678" s="5">
        <v>41513</v>
      </c>
      <c r="G2678">
        <v>315731036</v>
      </c>
      <c r="H2678" s="5">
        <v>41543</v>
      </c>
      <c r="I2678" s="7">
        <v>685</v>
      </c>
      <c r="J2678" s="9">
        <v>205.7</v>
      </c>
      <c r="K2678" s="9">
        <v>117.11</v>
      </c>
      <c r="L2678" s="9">
        <v>140904.5</v>
      </c>
      <c r="M2678" s="9">
        <v>80220.350000000006</v>
      </c>
      <c r="N2678" s="9">
        <v>60684.15</v>
      </c>
    </row>
    <row r="2679" spans="1:14" x14ac:dyDescent="0.3">
      <c r="A2679" t="s">
        <v>12</v>
      </c>
      <c r="B2679" t="s">
        <v>13</v>
      </c>
      <c r="C2679" s="3" t="s">
        <v>46</v>
      </c>
      <c r="D2679" s="3" t="s">
        <v>24</v>
      </c>
      <c r="E2679" s="3" t="s">
        <v>28</v>
      </c>
      <c r="F2679" s="5">
        <v>41123</v>
      </c>
      <c r="G2679">
        <v>284166371</v>
      </c>
      <c r="H2679" s="5">
        <v>41152</v>
      </c>
      <c r="I2679" s="7">
        <v>9999</v>
      </c>
      <c r="J2679" s="9">
        <v>152.58000000000001</v>
      </c>
      <c r="K2679" s="9">
        <v>97.44</v>
      </c>
      <c r="L2679" s="9">
        <v>1525647.42</v>
      </c>
      <c r="M2679" s="9">
        <v>974302.56</v>
      </c>
      <c r="N2679" s="9">
        <v>551344.86</v>
      </c>
    </row>
    <row r="2680" spans="1:14" x14ac:dyDescent="0.3">
      <c r="A2680" t="s">
        <v>12</v>
      </c>
      <c r="B2680" t="s">
        <v>191</v>
      </c>
      <c r="C2680" s="3" t="s">
        <v>64</v>
      </c>
      <c r="D2680" s="3" t="s">
        <v>24</v>
      </c>
      <c r="E2680" s="3" t="s">
        <v>39</v>
      </c>
      <c r="F2680" s="5">
        <v>40622</v>
      </c>
      <c r="G2680">
        <v>599728477</v>
      </c>
      <c r="H2680" s="5">
        <v>40652</v>
      </c>
      <c r="I2680" s="7">
        <v>1838</v>
      </c>
      <c r="J2680" s="9">
        <v>9.33</v>
      </c>
      <c r="K2680" s="9">
        <v>6.92</v>
      </c>
      <c r="L2680" s="9">
        <v>17148.54</v>
      </c>
      <c r="M2680" s="9">
        <v>12718.96</v>
      </c>
      <c r="N2680" s="9">
        <v>4429.58</v>
      </c>
    </row>
    <row r="2681" spans="1:14" x14ac:dyDescent="0.3">
      <c r="A2681" t="s">
        <v>44</v>
      </c>
      <c r="B2681" t="s">
        <v>207</v>
      </c>
      <c r="C2681" s="3" t="s">
        <v>23</v>
      </c>
      <c r="D2681" s="3" t="s">
        <v>15</v>
      </c>
      <c r="E2681" s="3" t="s">
        <v>20</v>
      </c>
      <c r="F2681" s="5">
        <v>40200</v>
      </c>
      <c r="G2681">
        <v>626528680</v>
      </c>
      <c r="H2681" s="5">
        <v>40215</v>
      </c>
      <c r="I2681" s="7">
        <v>2614</v>
      </c>
      <c r="J2681" s="9">
        <v>154.06</v>
      </c>
      <c r="K2681" s="9">
        <v>90.93</v>
      </c>
      <c r="L2681" s="9">
        <v>402712.84</v>
      </c>
      <c r="M2681" s="9">
        <v>237691.02</v>
      </c>
      <c r="N2681" s="9">
        <v>165021.82</v>
      </c>
    </row>
    <row r="2682" spans="1:14" x14ac:dyDescent="0.3">
      <c r="A2682" t="s">
        <v>12</v>
      </c>
      <c r="B2682" t="s">
        <v>106</v>
      </c>
      <c r="C2682" s="3" t="s">
        <v>23</v>
      </c>
      <c r="D2682" s="3" t="s">
        <v>24</v>
      </c>
      <c r="E2682" s="3" t="s">
        <v>39</v>
      </c>
      <c r="F2682" s="5">
        <v>41821</v>
      </c>
      <c r="G2682">
        <v>698990809</v>
      </c>
      <c r="H2682" s="5">
        <v>41823</v>
      </c>
      <c r="I2682" s="7">
        <v>5768</v>
      </c>
      <c r="J2682" s="9">
        <v>154.06</v>
      </c>
      <c r="K2682" s="9">
        <v>90.93</v>
      </c>
      <c r="L2682" s="9">
        <v>888618.08</v>
      </c>
      <c r="M2682" s="9">
        <v>524484.24</v>
      </c>
      <c r="N2682" s="9">
        <v>364133.84</v>
      </c>
    </row>
    <row r="2683" spans="1:14" x14ac:dyDescent="0.3">
      <c r="A2683" t="s">
        <v>12</v>
      </c>
      <c r="B2683" t="s">
        <v>92</v>
      </c>
      <c r="C2683" s="3" t="s">
        <v>64</v>
      </c>
      <c r="D2683" s="3" t="s">
        <v>15</v>
      </c>
      <c r="E2683" s="3" t="s">
        <v>16</v>
      </c>
      <c r="F2683" s="5">
        <v>42303</v>
      </c>
      <c r="G2683">
        <v>771851193</v>
      </c>
      <c r="H2683" s="5">
        <v>42327</v>
      </c>
      <c r="I2683" s="7">
        <v>6775</v>
      </c>
      <c r="J2683" s="9">
        <v>9.33</v>
      </c>
      <c r="K2683" s="9">
        <v>6.92</v>
      </c>
      <c r="L2683" s="9">
        <v>63210.75</v>
      </c>
      <c r="M2683" s="9">
        <v>46883</v>
      </c>
      <c r="N2683" s="9">
        <v>16327.75</v>
      </c>
    </row>
    <row r="2684" spans="1:14" x14ac:dyDescent="0.3">
      <c r="A2684" t="s">
        <v>35</v>
      </c>
      <c r="B2684" t="s">
        <v>177</v>
      </c>
      <c r="C2684" s="3" t="s">
        <v>32</v>
      </c>
      <c r="D2684" s="3" t="s">
        <v>15</v>
      </c>
      <c r="E2684" s="3" t="s">
        <v>28</v>
      </c>
      <c r="F2684" s="5">
        <v>40239</v>
      </c>
      <c r="G2684">
        <v>870158660</v>
      </c>
      <c r="H2684" s="5">
        <v>40241</v>
      </c>
      <c r="I2684" s="7">
        <v>8139</v>
      </c>
      <c r="J2684" s="9">
        <v>255.28</v>
      </c>
      <c r="K2684" s="9">
        <v>159.41999999999999</v>
      </c>
      <c r="L2684" s="9">
        <v>2077723.92</v>
      </c>
      <c r="M2684" s="9">
        <v>1297519.3799999999</v>
      </c>
      <c r="N2684" s="9">
        <v>780204.54</v>
      </c>
    </row>
    <row r="2685" spans="1:14" x14ac:dyDescent="0.3">
      <c r="A2685" t="s">
        <v>21</v>
      </c>
      <c r="B2685" t="s">
        <v>170</v>
      </c>
      <c r="C2685" s="3" t="s">
        <v>23</v>
      </c>
      <c r="D2685" s="3" t="s">
        <v>15</v>
      </c>
      <c r="E2685" s="3" t="s">
        <v>20</v>
      </c>
      <c r="F2685" s="5">
        <v>42905</v>
      </c>
      <c r="G2685">
        <v>639274537</v>
      </c>
      <c r="H2685" s="5">
        <v>42926</v>
      </c>
      <c r="I2685" s="7">
        <v>4396</v>
      </c>
      <c r="J2685" s="9">
        <v>154.06</v>
      </c>
      <c r="K2685" s="9">
        <v>90.93</v>
      </c>
      <c r="L2685" s="9">
        <v>677247.76</v>
      </c>
      <c r="M2685" s="9">
        <v>399728.28</v>
      </c>
      <c r="N2685" s="9">
        <v>277519.48</v>
      </c>
    </row>
    <row r="2686" spans="1:14" x14ac:dyDescent="0.3">
      <c r="A2686" t="s">
        <v>35</v>
      </c>
      <c r="B2686" t="s">
        <v>215</v>
      </c>
      <c r="C2686" s="3" t="s">
        <v>23</v>
      </c>
      <c r="D2686" s="3" t="s">
        <v>15</v>
      </c>
      <c r="E2686" s="3" t="s">
        <v>28</v>
      </c>
      <c r="F2686" s="5">
        <v>42756</v>
      </c>
      <c r="G2686">
        <v>694872653</v>
      </c>
      <c r="H2686" s="5">
        <v>42757</v>
      </c>
      <c r="I2686" s="7">
        <v>7114</v>
      </c>
      <c r="J2686" s="9">
        <v>154.06</v>
      </c>
      <c r="K2686" s="9">
        <v>90.93</v>
      </c>
      <c r="L2686" s="9">
        <v>1095982.8400000001</v>
      </c>
      <c r="M2686" s="9">
        <v>646876.02</v>
      </c>
      <c r="N2686" s="9">
        <v>449106.82</v>
      </c>
    </row>
    <row r="2687" spans="1:14" x14ac:dyDescent="0.3">
      <c r="A2687" t="s">
        <v>29</v>
      </c>
      <c r="B2687" t="s">
        <v>66</v>
      </c>
      <c r="C2687" s="3" t="s">
        <v>14</v>
      </c>
      <c r="D2687" s="3" t="s">
        <v>15</v>
      </c>
      <c r="E2687" s="3" t="s">
        <v>28</v>
      </c>
      <c r="F2687" s="5">
        <v>40935</v>
      </c>
      <c r="G2687">
        <v>372939336</v>
      </c>
      <c r="H2687" s="5">
        <v>40965</v>
      </c>
      <c r="I2687" s="7">
        <v>9892</v>
      </c>
      <c r="J2687" s="9">
        <v>651.21</v>
      </c>
      <c r="K2687" s="9">
        <v>524.96</v>
      </c>
      <c r="L2687" s="9">
        <v>6441769.3200000003</v>
      </c>
      <c r="M2687" s="9">
        <v>5192904.32</v>
      </c>
      <c r="N2687" s="9">
        <v>1248865</v>
      </c>
    </row>
    <row r="2688" spans="1:14" x14ac:dyDescent="0.3">
      <c r="A2688" t="s">
        <v>12</v>
      </c>
      <c r="B2688" t="s">
        <v>118</v>
      </c>
      <c r="C2688" s="3" t="s">
        <v>14</v>
      </c>
      <c r="D2688" s="3" t="s">
        <v>15</v>
      </c>
      <c r="E2688" s="3" t="s">
        <v>28</v>
      </c>
      <c r="F2688" s="5">
        <v>40353</v>
      </c>
      <c r="G2688">
        <v>879773414</v>
      </c>
      <c r="H2688" s="5">
        <v>40384</v>
      </c>
      <c r="I2688" s="7">
        <v>3358</v>
      </c>
      <c r="J2688" s="9">
        <v>651.21</v>
      </c>
      <c r="K2688" s="9">
        <v>524.96</v>
      </c>
      <c r="L2688" s="9">
        <v>2186763.1800000002</v>
      </c>
      <c r="M2688" s="9">
        <v>1762815.68</v>
      </c>
      <c r="N2688" s="9">
        <v>423947.5</v>
      </c>
    </row>
    <row r="2689" spans="1:14" x14ac:dyDescent="0.3">
      <c r="A2689" t="s">
        <v>44</v>
      </c>
      <c r="B2689" t="s">
        <v>45</v>
      </c>
      <c r="C2689" s="3" t="s">
        <v>46</v>
      </c>
      <c r="D2689" s="3" t="s">
        <v>15</v>
      </c>
      <c r="E2689" s="3" t="s">
        <v>28</v>
      </c>
      <c r="F2689" s="5">
        <v>41547</v>
      </c>
      <c r="G2689">
        <v>341986215</v>
      </c>
      <c r="H2689" s="5">
        <v>41588</v>
      </c>
      <c r="I2689" s="7">
        <v>175</v>
      </c>
      <c r="J2689" s="9">
        <v>152.58000000000001</v>
      </c>
      <c r="K2689" s="9">
        <v>97.44</v>
      </c>
      <c r="L2689" s="9">
        <v>26701.5</v>
      </c>
      <c r="M2689" s="9">
        <v>17052</v>
      </c>
      <c r="N2689" s="9">
        <v>9649.5</v>
      </c>
    </row>
    <row r="2690" spans="1:14" x14ac:dyDescent="0.3">
      <c r="A2690" t="s">
        <v>35</v>
      </c>
      <c r="B2690" t="s">
        <v>47</v>
      </c>
      <c r="C2690" s="3" t="s">
        <v>52</v>
      </c>
      <c r="D2690" s="3" t="s">
        <v>15</v>
      </c>
      <c r="E2690" s="3" t="s">
        <v>28</v>
      </c>
      <c r="F2690" s="5">
        <v>41294</v>
      </c>
      <c r="G2690">
        <v>556501567</v>
      </c>
      <c r="H2690" s="5">
        <v>41330</v>
      </c>
      <c r="I2690" s="7">
        <v>35</v>
      </c>
      <c r="J2690" s="9">
        <v>437.2</v>
      </c>
      <c r="K2690" s="9">
        <v>263.33</v>
      </c>
      <c r="L2690" s="9">
        <v>15302</v>
      </c>
      <c r="M2690" s="9">
        <v>9216.5499999999993</v>
      </c>
      <c r="N2690" s="9">
        <v>6085.45</v>
      </c>
    </row>
    <row r="2691" spans="1:14" x14ac:dyDescent="0.3">
      <c r="A2691" t="s">
        <v>29</v>
      </c>
      <c r="B2691" t="s">
        <v>79</v>
      </c>
      <c r="C2691" s="3" t="s">
        <v>43</v>
      </c>
      <c r="D2691" s="3" t="s">
        <v>15</v>
      </c>
      <c r="E2691" s="3" t="s">
        <v>28</v>
      </c>
      <c r="F2691" s="5">
        <v>42289</v>
      </c>
      <c r="G2691">
        <v>240555799</v>
      </c>
      <c r="H2691" s="5">
        <v>42292</v>
      </c>
      <c r="I2691" s="7">
        <v>4661</v>
      </c>
      <c r="J2691" s="9">
        <v>109.28</v>
      </c>
      <c r="K2691" s="9">
        <v>35.840000000000003</v>
      </c>
      <c r="L2691" s="9">
        <v>509354.08</v>
      </c>
      <c r="M2691" s="9">
        <v>167050.23999999999</v>
      </c>
      <c r="N2691" s="9">
        <v>342303.84</v>
      </c>
    </row>
    <row r="2692" spans="1:14" x14ac:dyDescent="0.3">
      <c r="A2692" t="s">
        <v>97</v>
      </c>
      <c r="B2692" t="s">
        <v>172</v>
      </c>
      <c r="C2692" s="3" t="s">
        <v>19</v>
      </c>
      <c r="D2692" s="3" t="s">
        <v>15</v>
      </c>
      <c r="E2692" s="3" t="s">
        <v>39</v>
      </c>
      <c r="F2692" s="5">
        <v>40706</v>
      </c>
      <c r="G2692">
        <v>881697738</v>
      </c>
      <c r="H2692" s="5">
        <v>40729</v>
      </c>
      <c r="I2692" s="7">
        <v>2809</v>
      </c>
      <c r="J2692" s="9">
        <v>47.45</v>
      </c>
      <c r="K2692" s="9">
        <v>31.79</v>
      </c>
      <c r="L2692" s="9">
        <v>133287.04999999999</v>
      </c>
      <c r="M2692" s="9">
        <v>89298.11</v>
      </c>
      <c r="N2692" s="9">
        <v>43988.94</v>
      </c>
    </row>
    <row r="2693" spans="1:14" x14ac:dyDescent="0.3">
      <c r="A2693" t="s">
        <v>12</v>
      </c>
      <c r="B2693" t="s">
        <v>187</v>
      </c>
      <c r="C2693" s="3" t="s">
        <v>32</v>
      </c>
      <c r="D2693" s="3" t="s">
        <v>15</v>
      </c>
      <c r="E2693" s="3" t="s">
        <v>20</v>
      </c>
      <c r="F2693" s="5">
        <v>41400</v>
      </c>
      <c r="G2693">
        <v>887788712</v>
      </c>
      <c r="H2693" s="5">
        <v>41433</v>
      </c>
      <c r="I2693" s="7">
        <v>5264</v>
      </c>
      <c r="J2693" s="9">
        <v>255.28</v>
      </c>
      <c r="K2693" s="9">
        <v>159.41999999999999</v>
      </c>
      <c r="L2693" s="9">
        <v>1343793.92</v>
      </c>
      <c r="M2693" s="9">
        <v>839186.88</v>
      </c>
      <c r="N2693" s="9">
        <v>504607.04</v>
      </c>
    </row>
    <row r="2694" spans="1:14" x14ac:dyDescent="0.3">
      <c r="A2694" t="s">
        <v>44</v>
      </c>
      <c r="B2694" t="s">
        <v>209</v>
      </c>
      <c r="C2694" s="3" t="s">
        <v>38</v>
      </c>
      <c r="D2694" s="3" t="s">
        <v>15</v>
      </c>
      <c r="E2694" s="3" t="s">
        <v>16</v>
      </c>
      <c r="F2694" s="5">
        <v>42706</v>
      </c>
      <c r="G2694">
        <v>537002551</v>
      </c>
      <c r="H2694" s="5">
        <v>42718</v>
      </c>
      <c r="I2694" s="7">
        <v>9843</v>
      </c>
      <c r="J2694" s="9">
        <v>205.7</v>
      </c>
      <c r="K2694" s="9">
        <v>117.11</v>
      </c>
      <c r="L2694" s="9">
        <v>2024705.1</v>
      </c>
      <c r="M2694" s="9">
        <v>1152713.73</v>
      </c>
      <c r="N2694" s="9">
        <v>871991.37</v>
      </c>
    </row>
    <row r="2695" spans="1:14" x14ac:dyDescent="0.3">
      <c r="A2695" t="s">
        <v>17</v>
      </c>
      <c r="B2695" t="s">
        <v>56</v>
      </c>
      <c r="C2695" s="3" t="s">
        <v>23</v>
      </c>
      <c r="D2695" s="3" t="s">
        <v>15</v>
      </c>
      <c r="E2695" s="3" t="s">
        <v>28</v>
      </c>
      <c r="F2695" s="5">
        <v>40576</v>
      </c>
      <c r="G2695">
        <v>627825582</v>
      </c>
      <c r="H2695" s="5">
        <v>40579</v>
      </c>
      <c r="I2695" s="7">
        <v>6396</v>
      </c>
      <c r="J2695" s="9">
        <v>154.06</v>
      </c>
      <c r="K2695" s="9">
        <v>90.93</v>
      </c>
      <c r="L2695" s="9">
        <v>985367.76</v>
      </c>
      <c r="M2695" s="9">
        <v>581588.28</v>
      </c>
      <c r="N2695" s="9">
        <v>403779.48</v>
      </c>
    </row>
    <row r="2696" spans="1:14" x14ac:dyDescent="0.3">
      <c r="A2696" t="s">
        <v>35</v>
      </c>
      <c r="B2696" t="s">
        <v>134</v>
      </c>
      <c r="C2696" s="3" t="s">
        <v>25</v>
      </c>
      <c r="D2696" s="3" t="s">
        <v>15</v>
      </c>
      <c r="E2696" s="3" t="s">
        <v>28</v>
      </c>
      <c r="F2696" s="5">
        <v>41038</v>
      </c>
      <c r="G2696">
        <v>229056632</v>
      </c>
      <c r="H2696" s="5">
        <v>41074</v>
      </c>
      <c r="I2696" s="7">
        <v>1802</v>
      </c>
      <c r="J2696" s="9">
        <v>668.27</v>
      </c>
      <c r="K2696" s="9">
        <v>502.54</v>
      </c>
      <c r="L2696" s="9">
        <v>1204222.54</v>
      </c>
      <c r="M2696" s="9">
        <v>905577.08</v>
      </c>
      <c r="N2696" s="9">
        <v>298645.46000000002</v>
      </c>
    </row>
    <row r="2697" spans="1:14" x14ac:dyDescent="0.3">
      <c r="A2697" t="s">
        <v>12</v>
      </c>
      <c r="B2697" t="s">
        <v>147</v>
      </c>
      <c r="C2697" s="3" t="s">
        <v>38</v>
      </c>
      <c r="D2697" s="3" t="s">
        <v>15</v>
      </c>
      <c r="E2697" s="3" t="s">
        <v>16</v>
      </c>
      <c r="F2697" s="5">
        <v>42205</v>
      </c>
      <c r="G2697">
        <v>729807031</v>
      </c>
      <c r="H2697" s="5">
        <v>42209</v>
      </c>
      <c r="I2697" s="7">
        <v>4973</v>
      </c>
      <c r="J2697" s="9">
        <v>205.7</v>
      </c>
      <c r="K2697" s="9">
        <v>117.11</v>
      </c>
      <c r="L2697" s="9">
        <v>1022946.1</v>
      </c>
      <c r="M2697" s="9">
        <v>582388.03</v>
      </c>
      <c r="N2697" s="9">
        <v>440558.07</v>
      </c>
    </row>
    <row r="2698" spans="1:14" x14ac:dyDescent="0.3">
      <c r="A2698" t="s">
        <v>21</v>
      </c>
      <c r="B2698" t="s">
        <v>76</v>
      </c>
      <c r="C2698" s="3" t="s">
        <v>14</v>
      </c>
      <c r="D2698" s="3" t="s">
        <v>24</v>
      </c>
      <c r="E2698" s="3" t="s">
        <v>39</v>
      </c>
      <c r="F2698" s="5">
        <v>41201</v>
      </c>
      <c r="G2698">
        <v>889500606</v>
      </c>
      <c r="H2698" s="5">
        <v>41241</v>
      </c>
      <c r="I2698" s="7">
        <v>1851</v>
      </c>
      <c r="J2698" s="9">
        <v>651.21</v>
      </c>
      <c r="K2698" s="9">
        <v>524.96</v>
      </c>
      <c r="L2698" s="9">
        <v>1205389.71</v>
      </c>
      <c r="M2698" s="9">
        <v>971700.96</v>
      </c>
      <c r="N2698" s="9">
        <v>233688.75</v>
      </c>
    </row>
    <row r="2699" spans="1:14" x14ac:dyDescent="0.3">
      <c r="A2699" t="s">
        <v>17</v>
      </c>
      <c r="B2699" t="s">
        <v>100</v>
      </c>
      <c r="C2699" s="3" t="s">
        <v>14</v>
      </c>
      <c r="D2699" s="3" t="s">
        <v>24</v>
      </c>
      <c r="E2699" s="3" t="s">
        <v>20</v>
      </c>
      <c r="F2699" s="5">
        <v>41068</v>
      </c>
      <c r="G2699">
        <v>887873685</v>
      </c>
      <c r="H2699" s="5">
        <v>41105</v>
      </c>
      <c r="I2699" s="7">
        <v>409</v>
      </c>
      <c r="J2699" s="9">
        <v>651.21</v>
      </c>
      <c r="K2699" s="9">
        <v>524.96</v>
      </c>
      <c r="L2699" s="9">
        <v>266344.89</v>
      </c>
      <c r="M2699" s="9">
        <v>214708.64</v>
      </c>
      <c r="N2699" s="9">
        <v>51636.25</v>
      </c>
    </row>
    <row r="2700" spans="1:14" x14ac:dyDescent="0.3">
      <c r="A2700" t="s">
        <v>21</v>
      </c>
      <c r="B2700" t="s">
        <v>203</v>
      </c>
      <c r="C2700" s="3" t="s">
        <v>46</v>
      </c>
      <c r="D2700" s="3" t="s">
        <v>15</v>
      </c>
      <c r="E2700" s="3" t="s">
        <v>39</v>
      </c>
      <c r="F2700" s="5">
        <v>41089</v>
      </c>
      <c r="G2700">
        <v>974975097</v>
      </c>
      <c r="H2700" s="5">
        <v>41118</v>
      </c>
      <c r="I2700" s="7">
        <v>5652</v>
      </c>
      <c r="J2700" s="9">
        <v>152.58000000000001</v>
      </c>
      <c r="K2700" s="9">
        <v>97.44</v>
      </c>
      <c r="L2700" s="9">
        <v>862382.16</v>
      </c>
      <c r="M2700" s="9">
        <v>550730.88</v>
      </c>
      <c r="N2700" s="9">
        <v>311651.28000000003</v>
      </c>
    </row>
    <row r="2701" spans="1:14" x14ac:dyDescent="0.3">
      <c r="A2701" t="s">
        <v>12</v>
      </c>
      <c r="B2701" t="s">
        <v>211</v>
      </c>
      <c r="C2701" s="3" t="s">
        <v>64</v>
      </c>
      <c r="D2701" s="3" t="s">
        <v>24</v>
      </c>
      <c r="E2701" s="3" t="s">
        <v>20</v>
      </c>
      <c r="F2701" s="5">
        <v>40936</v>
      </c>
      <c r="G2701">
        <v>121166169</v>
      </c>
      <c r="H2701" s="5">
        <v>40949</v>
      </c>
      <c r="I2701" s="7">
        <v>4617</v>
      </c>
      <c r="J2701" s="9">
        <v>9.33</v>
      </c>
      <c r="K2701" s="9">
        <v>6.92</v>
      </c>
      <c r="L2701" s="9">
        <v>43076.61</v>
      </c>
      <c r="M2701" s="9">
        <v>31949.64</v>
      </c>
      <c r="N2701" s="9">
        <v>11126.97</v>
      </c>
    </row>
    <row r="2702" spans="1:14" x14ac:dyDescent="0.3">
      <c r="A2702" t="s">
        <v>12</v>
      </c>
      <c r="B2702" t="s">
        <v>80</v>
      </c>
      <c r="C2702" s="3" t="s">
        <v>64</v>
      </c>
      <c r="D2702" s="3" t="s">
        <v>15</v>
      </c>
      <c r="E2702" s="3" t="s">
        <v>20</v>
      </c>
      <c r="F2702" s="5">
        <v>42053</v>
      </c>
      <c r="G2702">
        <v>967120730</v>
      </c>
      <c r="H2702" s="5">
        <v>42078</v>
      </c>
      <c r="I2702" s="7">
        <v>1371</v>
      </c>
      <c r="J2702" s="9">
        <v>9.33</v>
      </c>
      <c r="K2702" s="9">
        <v>6.92</v>
      </c>
      <c r="L2702" s="9">
        <v>12791.43</v>
      </c>
      <c r="M2702" s="9">
        <v>9487.32</v>
      </c>
      <c r="N2702" s="9">
        <v>3304.11</v>
      </c>
    </row>
    <row r="2703" spans="1:14" x14ac:dyDescent="0.3">
      <c r="A2703" t="s">
        <v>21</v>
      </c>
      <c r="B2703" t="s">
        <v>170</v>
      </c>
      <c r="C2703" s="3" t="s">
        <v>64</v>
      </c>
      <c r="D2703" s="3" t="s">
        <v>24</v>
      </c>
      <c r="E2703" s="3" t="s">
        <v>39</v>
      </c>
      <c r="F2703" s="5">
        <v>40739</v>
      </c>
      <c r="G2703">
        <v>373825109</v>
      </c>
      <c r="H2703" s="5">
        <v>40750</v>
      </c>
      <c r="I2703" s="7">
        <v>2012</v>
      </c>
      <c r="J2703" s="9">
        <v>9.33</v>
      </c>
      <c r="K2703" s="9">
        <v>6.92</v>
      </c>
      <c r="L2703" s="9">
        <v>18771.96</v>
      </c>
      <c r="M2703" s="9">
        <v>13923.04</v>
      </c>
      <c r="N2703" s="9">
        <v>4848.92</v>
      </c>
    </row>
    <row r="2704" spans="1:14" x14ac:dyDescent="0.3">
      <c r="A2704" t="s">
        <v>12</v>
      </c>
      <c r="B2704" t="s">
        <v>155</v>
      </c>
      <c r="C2704" s="3" t="s">
        <v>43</v>
      </c>
      <c r="D2704" s="3" t="s">
        <v>15</v>
      </c>
      <c r="E2704" s="3" t="s">
        <v>28</v>
      </c>
      <c r="F2704" s="5">
        <v>40601</v>
      </c>
      <c r="G2704">
        <v>672578132</v>
      </c>
      <c r="H2704" s="5">
        <v>40610</v>
      </c>
      <c r="I2704" s="7">
        <v>9670</v>
      </c>
      <c r="J2704" s="9">
        <v>109.28</v>
      </c>
      <c r="K2704" s="9">
        <v>35.840000000000003</v>
      </c>
      <c r="L2704" s="9">
        <v>1056737.6000000001</v>
      </c>
      <c r="M2704" s="9">
        <v>346572.79999999999</v>
      </c>
      <c r="N2704" s="9">
        <v>710164.8</v>
      </c>
    </row>
    <row r="2705" spans="1:14" x14ac:dyDescent="0.3">
      <c r="A2705" t="s">
        <v>29</v>
      </c>
      <c r="B2705" t="s">
        <v>159</v>
      </c>
      <c r="C2705" s="3" t="s">
        <v>46</v>
      </c>
      <c r="D2705" s="3" t="s">
        <v>24</v>
      </c>
      <c r="E2705" s="3" t="s">
        <v>39</v>
      </c>
      <c r="F2705" s="5">
        <v>42866</v>
      </c>
      <c r="G2705">
        <v>214991128</v>
      </c>
      <c r="H2705" s="5">
        <v>42884</v>
      </c>
      <c r="I2705" s="7">
        <v>9507</v>
      </c>
      <c r="J2705" s="9">
        <v>152.58000000000001</v>
      </c>
      <c r="K2705" s="9">
        <v>97.44</v>
      </c>
      <c r="L2705" s="9">
        <v>1450578.06</v>
      </c>
      <c r="M2705" s="9">
        <v>926362.08</v>
      </c>
      <c r="N2705" s="9">
        <v>524215.98</v>
      </c>
    </row>
    <row r="2706" spans="1:14" x14ac:dyDescent="0.3">
      <c r="A2706" t="s">
        <v>44</v>
      </c>
      <c r="B2706" t="s">
        <v>209</v>
      </c>
      <c r="C2706" s="3" t="s">
        <v>19</v>
      </c>
      <c r="D2706" s="3" t="s">
        <v>15</v>
      </c>
      <c r="E2706" s="3" t="s">
        <v>16</v>
      </c>
      <c r="F2706" s="5">
        <v>42235</v>
      </c>
      <c r="G2706">
        <v>122987926</v>
      </c>
      <c r="H2706" s="5">
        <v>42262</v>
      </c>
      <c r="I2706" s="7">
        <v>3715</v>
      </c>
      <c r="J2706" s="9">
        <v>47.45</v>
      </c>
      <c r="K2706" s="9">
        <v>31.79</v>
      </c>
      <c r="L2706" s="9">
        <v>176276.75</v>
      </c>
      <c r="M2706" s="9">
        <v>118099.85</v>
      </c>
      <c r="N2706" s="9">
        <v>58176.9</v>
      </c>
    </row>
    <row r="2707" spans="1:14" x14ac:dyDescent="0.3">
      <c r="A2707" t="s">
        <v>17</v>
      </c>
      <c r="B2707" t="s">
        <v>154</v>
      </c>
      <c r="C2707" s="3" t="s">
        <v>38</v>
      </c>
      <c r="D2707" s="3" t="s">
        <v>15</v>
      </c>
      <c r="E2707" s="3" t="s">
        <v>20</v>
      </c>
      <c r="F2707" s="5">
        <v>42097</v>
      </c>
      <c r="G2707">
        <v>238804852</v>
      </c>
      <c r="H2707" s="5">
        <v>42133</v>
      </c>
      <c r="I2707" s="7">
        <v>6517</v>
      </c>
      <c r="J2707" s="9">
        <v>205.7</v>
      </c>
      <c r="K2707" s="9">
        <v>117.11</v>
      </c>
      <c r="L2707" s="9">
        <v>1340546.8999999999</v>
      </c>
      <c r="M2707" s="9">
        <v>763205.87</v>
      </c>
      <c r="N2707" s="9">
        <v>577341.03</v>
      </c>
    </row>
    <row r="2708" spans="1:14" x14ac:dyDescent="0.3">
      <c r="A2708" t="s">
        <v>12</v>
      </c>
      <c r="B2708" t="s">
        <v>112</v>
      </c>
      <c r="C2708" s="3" t="s">
        <v>14</v>
      </c>
      <c r="D2708" s="3" t="s">
        <v>24</v>
      </c>
      <c r="E2708" s="3" t="s">
        <v>39</v>
      </c>
      <c r="F2708" s="5">
        <v>42080</v>
      </c>
      <c r="G2708">
        <v>474990737</v>
      </c>
      <c r="H2708" s="5">
        <v>42115</v>
      </c>
      <c r="I2708" s="7">
        <v>9169</v>
      </c>
      <c r="J2708" s="9">
        <v>651.21</v>
      </c>
      <c r="K2708" s="9">
        <v>524.96</v>
      </c>
      <c r="L2708" s="9">
        <v>5970944.4900000002</v>
      </c>
      <c r="M2708" s="9">
        <v>4813358.24</v>
      </c>
      <c r="N2708" s="9">
        <v>1157586.25</v>
      </c>
    </row>
    <row r="2709" spans="1:14" x14ac:dyDescent="0.3">
      <c r="A2709" t="s">
        <v>12</v>
      </c>
      <c r="B2709" t="s">
        <v>202</v>
      </c>
      <c r="C2709" s="3" t="s">
        <v>19</v>
      </c>
      <c r="D2709" s="3" t="s">
        <v>15</v>
      </c>
      <c r="E2709" s="3" t="s">
        <v>28</v>
      </c>
      <c r="F2709" s="5">
        <v>42203</v>
      </c>
      <c r="G2709">
        <v>364406907</v>
      </c>
      <c r="H2709" s="5">
        <v>42230</v>
      </c>
      <c r="I2709" s="7">
        <v>4957</v>
      </c>
      <c r="J2709" s="9">
        <v>47.45</v>
      </c>
      <c r="K2709" s="9">
        <v>31.79</v>
      </c>
      <c r="L2709" s="9">
        <v>235209.65</v>
      </c>
      <c r="M2709" s="9">
        <v>157583.03</v>
      </c>
      <c r="N2709" s="9">
        <v>77626.62</v>
      </c>
    </row>
    <row r="2710" spans="1:14" x14ac:dyDescent="0.3">
      <c r="A2710" t="s">
        <v>21</v>
      </c>
      <c r="B2710" t="s">
        <v>143</v>
      </c>
      <c r="C2710" s="3" t="s">
        <v>50</v>
      </c>
      <c r="D2710" s="3" t="s">
        <v>15</v>
      </c>
      <c r="E2710" s="3" t="s">
        <v>20</v>
      </c>
      <c r="F2710" s="5">
        <v>41489</v>
      </c>
      <c r="G2710">
        <v>410227191</v>
      </c>
      <c r="H2710" s="5">
        <v>41491</v>
      </c>
      <c r="I2710" s="7">
        <v>4197</v>
      </c>
      <c r="J2710" s="9">
        <v>81.73</v>
      </c>
      <c r="K2710" s="9">
        <v>56.67</v>
      </c>
      <c r="L2710" s="9">
        <v>343020.81</v>
      </c>
      <c r="M2710" s="9">
        <v>237843.99</v>
      </c>
      <c r="N2710" s="9">
        <v>105176.82</v>
      </c>
    </row>
    <row r="2711" spans="1:14" x14ac:dyDescent="0.3">
      <c r="A2711" t="s">
        <v>97</v>
      </c>
      <c r="B2711" t="s">
        <v>189</v>
      </c>
      <c r="C2711" s="3" t="s">
        <v>38</v>
      </c>
      <c r="D2711" s="3" t="s">
        <v>15</v>
      </c>
      <c r="E2711" s="3" t="s">
        <v>39</v>
      </c>
      <c r="F2711" s="5">
        <v>42115</v>
      </c>
      <c r="G2711">
        <v>735937917</v>
      </c>
      <c r="H2711" s="5">
        <v>42132</v>
      </c>
      <c r="I2711" s="7">
        <v>9239</v>
      </c>
      <c r="J2711" s="9">
        <v>205.7</v>
      </c>
      <c r="K2711" s="9">
        <v>117.11</v>
      </c>
      <c r="L2711" s="9">
        <v>1900462.3</v>
      </c>
      <c r="M2711" s="9">
        <v>1081979.29</v>
      </c>
      <c r="N2711" s="9">
        <v>818483.01</v>
      </c>
    </row>
    <row r="2712" spans="1:14" x14ac:dyDescent="0.3">
      <c r="A2712" t="s">
        <v>17</v>
      </c>
      <c r="B2712" t="s">
        <v>51</v>
      </c>
      <c r="C2712" s="3" t="s">
        <v>23</v>
      </c>
      <c r="D2712" s="3" t="s">
        <v>15</v>
      </c>
      <c r="E2712" s="3" t="s">
        <v>28</v>
      </c>
      <c r="F2712" s="5">
        <v>42501</v>
      </c>
      <c r="G2712">
        <v>635337913</v>
      </c>
      <c r="H2712" s="5">
        <v>42513</v>
      </c>
      <c r="I2712" s="7">
        <v>9462</v>
      </c>
      <c r="J2712" s="9">
        <v>154.06</v>
      </c>
      <c r="K2712" s="9">
        <v>90.93</v>
      </c>
      <c r="L2712" s="9">
        <v>1457715.72</v>
      </c>
      <c r="M2712" s="9">
        <v>860379.66</v>
      </c>
      <c r="N2712" s="9">
        <v>597336.06000000006</v>
      </c>
    </row>
    <row r="2713" spans="1:14" x14ac:dyDescent="0.3">
      <c r="A2713" t="s">
        <v>97</v>
      </c>
      <c r="B2713" t="s">
        <v>223</v>
      </c>
      <c r="C2713" s="3" t="s">
        <v>46</v>
      </c>
      <c r="D2713" s="3" t="s">
        <v>24</v>
      </c>
      <c r="E2713" s="3" t="s">
        <v>16</v>
      </c>
      <c r="F2713" s="5">
        <v>41455</v>
      </c>
      <c r="G2713">
        <v>822538506</v>
      </c>
      <c r="H2713" s="5">
        <v>41501</v>
      </c>
      <c r="I2713" s="7">
        <v>6278</v>
      </c>
      <c r="J2713" s="9">
        <v>152.58000000000001</v>
      </c>
      <c r="K2713" s="9">
        <v>97.44</v>
      </c>
      <c r="L2713" s="9">
        <v>957897.24</v>
      </c>
      <c r="M2713" s="9">
        <v>611728.31999999995</v>
      </c>
      <c r="N2713" s="9">
        <v>346168.92</v>
      </c>
    </row>
    <row r="2714" spans="1:14" x14ac:dyDescent="0.3">
      <c r="A2714" t="s">
        <v>29</v>
      </c>
      <c r="B2714" t="s">
        <v>55</v>
      </c>
      <c r="C2714" s="3" t="s">
        <v>14</v>
      </c>
      <c r="D2714" s="3" t="s">
        <v>24</v>
      </c>
      <c r="E2714" s="3" t="s">
        <v>20</v>
      </c>
      <c r="F2714" s="5">
        <v>42320</v>
      </c>
      <c r="G2714">
        <v>281963527</v>
      </c>
      <c r="H2714" s="5">
        <v>42330</v>
      </c>
      <c r="I2714" s="7">
        <v>8128</v>
      </c>
      <c r="J2714" s="9">
        <v>651.21</v>
      </c>
      <c r="K2714" s="9">
        <v>524.96</v>
      </c>
      <c r="L2714" s="9">
        <v>5293034.88</v>
      </c>
      <c r="M2714" s="9">
        <v>4266874.8799999999</v>
      </c>
      <c r="N2714" s="9">
        <v>1026160</v>
      </c>
    </row>
    <row r="2715" spans="1:14" x14ac:dyDescent="0.3">
      <c r="A2715" t="s">
        <v>12</v>
      </c>
      <c r="B2715" t="s">
        <v>214</v>
      </c>
      <c r="C2715" s="3" t="s">
        <v>14</v>
      </c>
      <c r="D2715" s="3" t="s">
        <v>24</v>
      </c>
      <c r="E2715" s="3" t="s">
        <v>16</v>
      </c>
      <c r="F2715" s="5">
        <v>40535</v>
      </c>
      <c r="G2715">
        <v>318349301</v>
      </c>
      <c r="H2715" s="5">
        <v>40548</v>
      </c>
      <c r="I2715" s="7">
        <v>5488</v>
      </c>
      <c r="J2715" s="9">
        <v>651.21</v>
      </c>
      <c r="K2715" s="9">
        <v>524.96</v>
      </c>
      <c r="L2715" s="9">
        <v>3573840.48</v>
      </c>
      <c r="M2715" s="9">
        <v>2880980.48</v>
      </c>
      <c r="N2715" s="9">
        <v>692860</v>
      </c>
    </row>
    <row r="2716" spans="1:14" x14ac:dyDescent="0.3">
      <c r="A2716" t="s">
        <v>17</v>
      </c>
      <c r="B2716" t="s">
        <v>156</v>
      </c>
      <c r="C2716" s="3" t="s">
        <v>34</v>
      </c>
      <c r="D2716" s="3" t="s">
        <v>15</v>
      </c>
      <c r="E2716" s="3" t="s">
        <v>39</v>
      </c>
      <c r="F2716" s="5">
        <v>41605</v>
      </c>
      <c r="G2716">
        <v>506744658</v>
      </c>
      <c r="H2716" s="5">
        <v>41606</v>
      </c>
      <c r="I2716" s="7">
        <v>5860</v>
      </c>
      <c r="J2716" s="9">
        <v>421.89</v>
      </c>
      <c r="K2716" s="9">
        <v>364.69</v>
      </c>
      <c r="L2716" s="9">
        <v>2472275.4</v>
      </c>
      <c r="M2716" s="9">
        <v>2137083.4</v>
      </c>
      <c r="N2716" s="9">
        <v>335192</v>
      </c>
    </row>
    <row r="2717" spans="1:14" x14ac:dyDescent="0.3">
      <c r="A2717" t="s">
        <v>12</v>
      </c>
      <c r="B2717" t="s">
        <v>33</v>
      </c>
      <c r="C2717" s="3" t="s">
        <v>43</v>
      </c>
      <c r="D2717" s="3" t="s">
        <v>24</v>
      </c>
      <c r="E2717" s="3" t="s">
        <v>39</v>
      </c>
      <c r="F2717" s="5">
        <v>40361</v>
      </c>
      <c r="G2717">
        <v>942510926</v>
      </c>
      <c r="H2717" s="5">
        <v>40395</v>
      </c>
      <c r="I2717" s="7">
        <v>8783</v>
      </c>
      <c r="J2717" s="9">
        <v>109.28</v>
      </c>
      <c r="K2717" s="9">
        <v>35.840000000000003</v>
      </c>
      <c r="L2717" s="9">
        <v>959806.24</v>
      </c>
      <c r="M2717" s="9">
        <v>314782.71999999997</v>
      </c>
      <c r="N2717" s="9">
        <v>645023.52</v>
      </c>
    </row>
    <row r="2718" spans="1:14" x14ac:dyDescent="0.3">
      <c r="A2718" t="s">
        <v>12</v>
      </c>
      <c r="B2718" t="s">
        <v>217</v>
      </c>
      <c r="C2718" s="3" t="s">
        <v>25</v>
      </c>
      <c r="D2718" s="3" t="s">
        <v>15</v>
      </c>
      <c r="E2718" s="3" t="s">
        <v>39</v>
      </c>
      <c r="F2718" s="5">
        <v>41705</v>
      </c>
      <c r="G2718">
        <v>891321933</v>
      </c>
      <c r="H2718" s="5">
        <v>41711</v>
      </c>
      <c r="I2718" s="7">
        <v>822</v>
      </c>
      <c r="J2718" s="9">
        <v>668.27</v>
      </c>
      <c r="K2718" s="9">
        <v>502.54</v>
      </c>
      <c r="L2718" s="9">
        <v>549317.93999999994</v>
      </c>
      <c r="M2718" s="9">
        <v>413087.88</v>
      </c>
      <c r="N2718" s="9">
        <v>136230.06</v>
      </c>
    </row>
    <row r="2719" spans="1:14" x14ac:dyDescent="0.3">
      <c r="A2719" t="s">
        <v>12</v>
      </c>
      <c r="B2719" t="s">
        <v>140</v>
      </c>
      <c r="C2719" s="3" t="s">
        <v>14</v>
      </c>
      <c r="D2719" s="3" t="s">
        <v>15</v>
      </c>
      <c r="E2719" s="3" t="s">
        <v>20</v>
      </c>
      <c r="F2719" s="5">
        <v>42629</v>
      </c>
      <c r="G2719">
        <v>139164006</v>
      </c>
      <c r="H2719" s="5">
        <v>42661</v>
      </c>
      <c r="I2719" s="7">
        <v>577</v>
      </c>
      <c r="J2719" s="9">
        <v>651.21</v>
      </c>
      <c r="K2719" s="9">
        <v>524.96</v>
      </c>
      <c r="L2719" s="9">
        <v>375748.17</v>
      </c>
      <c r="M2719" s="9">
        <v>302901.92</v>
      </c>
      <c r="N2719" s="9">
        <v>72846.25</v>
      </c>
    </row>
    <row r="2720" spans="1:14" x14ac:dyDescent="0.3">
      <c r="A2720" t="s">
        <v>12</v>
      </c>
      <c r="B2720" t="s">
        <v>94</v>
      </c>
      <c r="C2720" s="3" t="s">
        <v>52</v>
      </c>
      <c r="D2720" s="3" t="s">
        <v>24</v>
      </c>
      <c r="E2720" s="3" t="s">
        <v>39</v>
      </c>
      <c r="F2720" s="5">
        <v>41898</v>
      </c>
      <c r="G2720">
        <v>342335975</v>
      </c>
      <c r="H2720" s="5">
        <v>41906</v>
      </c>
      <c r="I2720" s="7">
        <v>3677</v>
      </c>
      <c r="J2720" s="9">
        <v>437.2</v>
      </c>
      <c r="K2720" s="9">
        <v>263.33</v>
      </c>
      <c r="L2720" s="9">
        <v>1607584.4</v>
      </c>
      <c r="M2720" s="9">
        <v>968264.41</v>
      </c>
      <c r="N2720" s="9">
        <v>639319.99</v>
      </c>
    </row>
    <row r="2721" spans="1:14" x14ac:dyDescent="0.3">
      <c r="A2721" t="s">
        <v>12</v>
      </c>
      <c r="B2721" t="s">
        <v>142</v>
      </c>
      <c r="C2721" s="3" t="s">
        <v>19</v>
      </c>
      <c r="D2721" s="3" t="s">
        <v>15</v>
      </c>
      <c r="E2721" s="3" t="s">
        <v>16</v>
      </c>
      <c r="F2721" s="5">
        <v>41429</v>
      </c>
      <c r="G2721">
        <v>977449166</v>
      </c>
      <c r="H2721" s="5">
        <v>41477</v>
      </c>
      <c r="I2721" s="7">
        <v>7784</v>
      </c>
      <c r="J2721" s="9">
        <v>47.45</v>
      </c>
      <c r="K2721" s="9">
        <v>31.79</v>
      </c>
      <c r="L2721" s="9">
        <v>369350.8</v>
      </c>
      <c r="M2721" s="9">
        <v>247453.36</v>
      </c>
      <c r="N2721" s="9">
        <v>121897.44</v>
      </c>
    </row>
    <row r="2722" spans="1:14" x14ac:dyDescent="0.3">
      <c r="A2722" t="s">
        <v>12</v>
      </c>
      <c r="B2722" t="s">
        <v>173</v>
      </c>
      <c r="C2722" s="3" t="s">
        <v>25</v>
      </c>
      <c r="D2722" s="3" t="s">
        <v>15</v>
      </c>
      <c r="E2722" s="3" t="s">
        <v>16</v>
      </c>
      <c r="F2722" s="5">
        <v>42149</v>
      </c>
      <c r="G2722">
        <v>691427409</v>
      </c>
      <c r="H2722" s="5">
        <v>42150</v>
      </c>
      <c r="I2722" s="7">
        <v>7590</v>
      </c>
      <c r="J2722" s="9">
        <v>668.27</v>
      </c>
      <c r="K2722" s="9">
        <v>502.54</v>
      </c>
      <c r="L2722" s="9">
        <v>5072169.3</v>
      </c>
      <c r="M2722" s="9">
        <v>3814278.6</v>
      </c>
      <c r="N2722" s="9">
        <v>1257890.7</v>
      </c>
    </row>
    <row r="2723" spans="1:14" x14ac:dyDescent="0.3">
      <c r="A2723" t="s">
        <v>12</v>
      </c>
      <c r="B2723" t="s">
        <v>155</v>
      </c>
      <c r="C2723" s="3" t="s">
        <v>64</v>
      </c>
      <c r="D2723" s="3" t="s">
        <v>24</v>
      </c>
      <c r="E2723" s="3" t="s">
        <v>28</v>
      </c>
      <c r="F2723" s="5">
        <v>42606</v>
      </c>
      <c r="G2723">
        <v>451507031</v>
      </c>
      <c r="H2723" s="5">
        <v>42638</v>
      </c>
      <c r="I2723" s="7">
        <v>9819</v>
      </c>
      <c r="J2723" s="9">
        <v>9.33</v>
      </c>
      <c r="K2723" s="9">
        <v>6.92</v>
      </c>
      <c r="L2723" s="9">
        <v>91611.27</v>
      </c>
      <c r="M2723" s="9">
        <v>67947.48</v>
      </c>
      <c r="N2723" s="9">
        <v>23663.79</v>
      </c>
    </row>
    <row r="2724" spans="1:14" x14ac:dyDescent="0.3">
      <c r="A2724" t="s">
        <v>17</v>
      </c>
      <c r="B2724" t="s">
        <v>171</v>
      </c>
      <c r="C2724" s="3" t="s">
        <v>25</v>
      </c>
      <c r="D2724" s="3" t="s">
        <v>24</v>
      </c>
      <c r="E2724" s="3" t="s">
        <v>28</v>
      </c>
      <c r="F2724" s="5">
        <v>40354</v>
      </c>
      <c r="G2724">
        <v>395236861</v>
      </c>
      <c r="H2724" s="5">
        <v>40396</v>
      </c>
      <c r="I2724" s="7">
        <v>8225</v>
      </c>
      <c r="J2724" s="9">
        <v>668.27</v>
      </c>
      <c r="K2724" s="9">
        <v>502.54</v>
      </c>
      <c r="L2724" s="9">
        <v>5496520.75</v>
      </c>
      <c r="M2724" s="9">
        <v>4133391.5</v>
      </c>
      <c r="N2724" s="9">
        <v>1363129.25</v>
      </c>
    </row>
    <row r="2725" spans="1:14" x14ac:dyDescent="0.3">
      <c r="A2725" t="s">
        <v>29</v>
      </c>
      <c r="B2725" t="s">
        <v>70</v>
      </c>
      <c r="C2725" s="3" t="s">
        <v>14</v>
      </c>
      <c r="D2725" s="3" t="s">
        <v>24</v>
      </c>
      <c r="E2725" s="3" t="s">
        <v>39</v>
      </c>
      <c r="F2725" s="5">
        <v>41634</v>
      </c>
      <c r="G2725">
        <v>280478227</v>
      </c>
      <c r="H2725" s="5">
        <v>41682</v>
      </c>
      <c r="I2725" s="7">
        <v>8595</v>
      </c>
      <c r="J2725" s="9">
        <v>651.21</v>
      </c>
      <c r="K2725" s="9">
        <v>524.96</v>
      </c>
      <c r="L2725" s="9">
        <v>5597149.9500000002</v>
      </c>
      <c r="M2725" s="9">
        <v>4512031.2</v>
      </c>
      <c r="N2725" s="9">
        <v>1085118.75</v>
      </c>
    </row>
    <row r="2726" spans="1:14" x14ac:dyDescent="0.3">
      <c r="A2726" t="s">
        <v>17</v>
      </c>
      <c r="B2726" t="s">
        <v>93</v>
      </c>
      <c r="C2726" s="3" t="s">
        <v>34</v>
      </c>
      <c r="D2726" s="3" t="s">
        <v>24</v>
      </c>
      <c r="E2726" s="3" t="s">
        <v>39</v>
      </c>
      <c r="F2726" s="5">
        <v>40628</v>
      </c>
      <c r="G2726">
        <v>835404956</v>
      </c>
      <c r="H2726" s="5">
        <v>40628</v>
      </c>
      <c r="I2726" s="7">
        <v>3746</v>
      </c>
      <c r="J2726" s="9">
        <v>421.89</v>
      </c>
      <c r="K2726" s="9">
        <v>364.69</v>
      </c>
      <c r="L2726" s="9">
        <v>1580399.94</v>
      </c>
      <c r="M2726" s="9">
        <v>1366128.74</v>
      </c>
      <c r="N2726" s="9">
        <v>214271.2</v>
      </c>
    </row>
    <row r="2727" spans="1:14" x14ac:dyDescent="0.3">
      <c r="A2727" t="s">
        <v>29</v>
      </c>
      <c r="B2727" t="s">
        <v>133</v>
      </c>
      <c r="C2727" s="3" t="s">
        <v>52</v>
      </c>
      <c r="D2727" s="3" t="s">
        <v>24</v>
      </c>
      <c r="E2727" s="3" t="s">
        <v>16</v>
      </c>
      <c r="F2727" s="5">
        <v>40207</v>
      </c>
      <c r="G2727">
        <v>608503377</v>
      </c>
      <c r="H2727" s="5">
        <v>40227</v>
      </c>
      <c r="I2727" s="7">
        <v>8526</v>
      </c>
      <c r="J2727" s="9">
        <v>437.2</v>
      </c>
      <c r="K2727" s="9">
        <v>263.33</v>
      </c>
      <c r="L2727" s="9">
        <v>3727567.2</v>
      </c>
      <c r="M2727" s="9">
        <v>2245151.58</v>
      </c>
      <c r="N2727" s="9">
        <v>1482415.62</v>
      </c>
    </row>
    <row r="2728" spans="1:14" x14ac:dyDescent="0.3">
      <c r="A2728" t="s">
        <v>17</v>
      </c>
      <c r="B2728" t="s">
        <v>145</v>
      </c>
      <c r="C2728" s="3" t="s">
        <v>38</v>
      </c>
      <c r="D2728" s="3" t="s">
        <v>15</v>
      </c>
      <c r="E2728" s="3" t="s">
        <v>39</v>
      </c>
      <c r="F2728" s="5">
        <v>42247</v>
      </c>
      <c r="G2728">
        <v>918572318</v>
      </c>
      <c r="H2728" s="5">
        <v>42256</v>
      </c>
      <c r="I2728" s="7">
        <v>4816</v>
      </c>
      <c r="J2728" s="9">
        <v>205.7</v>
      </c>
      <c r="K2728" s="9">
        <v>117.11</v>
      </c>
      <c r="L2728" s="9">
        <v>990651.2</v>
      </c>
      <c r="M2728" s="9">
        <v>564001.76</v>
      </c>
      <c r="N2728" s="9">
        <v>426649.44</v>
      </c>
    </row>
    <row r="2729" spans="1:14" x14ac:dyDescent="0.3">
      <c r="A2729" t="s">
        <v>12</v>
      </c>
      <c r="B2729" t="s">
        <v>107</v>
      </c>
      <c r="C2729" s="3" t="s">
        <v>25</v>
      </c>
      <c r="D2729" s="3" t="s">
        <v>15</v>
      </c>
      <c r="E2729" s="3" t="s">
        <v>20</v>
      </c>
      <c r="F2729" s="5">
        <v>40715</v>
      </c>
      <c r="G2729">
        <v>904723107</v>
      </c>
      <c r="H2729" s="5">
        <v>40754</v>
      </c>
      <c r="I2729" s="7">
        <v>6527</v>
      </c>
      <c r="J2729" s="9">
        <v>668.27</v>
      </c>
      <c r="K2729" s="9">
        <v>502.54</v>
      </c>
      <c r="L2729" s="9">
        <v>4361798.29</v>
      </c>
      <c r="M2729" s="9">
        <v>3280078.58</v>
      </c>
      <c r="N2729" s="9">
        <v>1081719.71</v>
      </c>
    </row>
    <row r="2730" spans="1:14" x14ac:dyDescent="0.3">
      <c r="A2730" t="s">
        <v>21</v>
      </c>
      <c r="B2730" t="s">
        <v>203</v>
      </c>
      <c r="C2730" s="3" t="s">
        <v>23</v>
      </c>
      <c r="D2730" s="3" t="s">
        <v>15</v>
      </c>
      <c r="E2730" s="3" t="s">
        <v>20</v>
      </c>
      <c r="F2730" s="5">
        <v>42413</v>
      </c>
      <c r="G2730">
        <v>676379573</v>
      </c>
      <c r="H2730" s="5">
        <v>42426</v>
      </c>
      <c r="I2730" s="7">
        <v>4601</v>
      </c>
      <c r="J2730" s="9">
        <v>154.06</v>
      </c>
      <c r="K2730" s="9">
        <v>90.93</v>
      </c>
      <c r="L2730" s="9">
        <v>708830.06</v>
      </c>
      <c r="M2730" s="9">
        <v>418368.93</v>
      </c>
      <c r="N2730" s="9">
        <v>290461.13</v>
      </c>
    </row>
    <row r="2731" spans="1:14" x14ac:dyDescent="0.3">
      <c r="A2731" t="s">
        <v>17</v>
      </c>
      <c r="B2731" t="s">
        <v>86</v>
      </c>
      <c r="C2731" s="3" t="s">
        <v>64</v>
      </c>
      <c r="D2731" s="3" t="s">
        <v>15</v>
      </c>
      <c r="E2731" s="3" t="s">
        <v>20</v>
      </c>
      <c r="F2731" s="5">
        <v>40704</v>
      </c>
      <c r="G2731">
        <v>863278043</v>
      </c>
      <c r="H2731" s="5">
        <v>40708</v>
      </c>
      <c r="I2731" s="7">
        <v>2012</v>
      </c>
      <c r="J2731" s="9">
        <v>9.33</v>
      </c>
      <c r="K2731" s="9">
        <v>6.92</v>
      </c>
      <c r="L2731" s="9">
        <v>18771.96</v>
      </c>
      <c r="M2731" s="9">
        <v>13923.04</v>
      </c>
      <c r="N2731" s="9">
        <v>4848.92</v>
      </c>
    </row>
    <row r="2732" spans="1:14" x14ac:dyDescent="0.3">
      <c r="A2732" t="s">
        <v>29</v>
      </c>
      <c r="B2732" t="s">
        <v>204</v>
      </c>
      <c r="C2732" s="3" t="s">
        <v>43</v>
      </c>
      <c r="D2732" s="3" t="s">
        <v>15</v>
      </c>
      <c r="E2732" s="3" t="s">
        <v>28</v>
      </c>
      <c r="F2732" s="5">
        <v>41786</v>
      </c>
      <c r="G2732">
        <v>365467345</v>
      </c>
      <c r="H2732" s="5">
        <v>41805</v>
      </c>
      <c r="I2732" s="7">
        <v>8764</v>
      </c>
      <c r="J2732" s="9">
        <v>109.28</v>
      </c>
      <c r="K2732" s="9">
        <v>35.840000000000003</v>
      </c>
      <c r="L2732" s="9">
        <v>957729.92</v>
      </c>
      <c r="M2732" s="9">
        <v>314101.76000000001</v>
      </c>
      <c r="N2732" s="9">
        <v>643628.16</v>
      </c>
    </row>
    <row r="2733" spans="1:14" x14ac:dyDescent="0.3">
      <c r="A2733" t="s">
        <v>12</v>
      </c>
      <c r="B2733" t="s">
        <v>206</v>
      </c>
      <c r="C2733" s="3" t="s">
        <v>46</v>
      </c>
      <c r="D2733" s="3" t="s">
        <v>15</v>
      </c>
      <c r="E2733" s="3" t="s">
        <v>20</v>
      </c>
      <c r="F2733" s="5">
        <v>41180</v>
      </c>
      <c r="G2733">
        <v>403308808</v>
      </c>
      <c r="H2733" s="5">
        <v>41210</v>
      </c>
      <c r="I2733" s="7">
        <v>6894</v>
      </c>
      <c r="J2733" s="9">
        <v>152.58000000000001</v>
      </c>
      <c r="K2733" s="9">
        <v>97.44</v>
      </c>
      <c r="L2733" s="9">
        <v>1051886.52</v>
      </c>
      <c r="M2733" s="9">
        <v>671751.36</v>
      </c>
      <c r="N2733" s="9">
        <v>380135.16</v>
      </c>
    </row>
    <row r="2734" spans="1:14" x14ac:dyDescent="0.3">
      <c r="A2734" t="s">
        <v>17</v>
      </c>
      <c r="B2734" t="s">
        <v>62</v>
      </c>
      <c r="C2734" s="3" t="s">
        <v>50</v>
      </c>
      <c r="D2734" s="3" t="s">
        <v>24</v>
      </c>
      <c r="E2734" s="3" t="s">
        <v>28</v>
      </c>
      <c r="F2734" s="5">
        <v>41714</v>
      </c>
      <c r="G2734">
        <v>467476260</v>
      </c>
      <c r="H2734" s="5">
        <v>41761</v>
      </c>
      <c r="I2734" s="7">
        <v>5469</v>
      </c>
      <c r="J2734" s="9">
        <v>81.73</v>
      </c>
      <c r="K2734" s="9">
        <v>56.67</v>
      </c>
      <c r="L2734" s="9">
        <v>446981.37</v>
      </c>
      <c r="M2734" s="9">
        <v>309928.23</v>
      </c>
      <c r="N2734" s="9">
        <v>137053.14000000001</v>
      </c>
    </row>
    <row r="2735" spans="1:14" x14ac:dyDescent="0.3">
      <c r="A2735" t="s">
        <v>12</v>
      </c>
      <c r="B2735" t="s">
        <v>139</v>
      </c>
      <c r="C2735" s="3" t="s">
        <v>19</v>
      </c>
      <c r="D2735" s="3" t="s">
        <v>24</v>
      </c>
      <c r="E2735" s="3" t="s">
        <v>39</v>
      </c>
      <c r="F2735" s="5">
        <v>41072</v>
      </c>
      <c r="G2735">
        <v>568956029</v>
      </c>
      <c r="H2735" s="5">
        <v>41115</v>
      </c>
      <c r="I2735" s="7">
        <v>5587</v>
      </c>
      <c r="J2735" s="9">
        <v>47.45</v>
      </c>
      <c r="K2735" s="9">
        <v>31.79</v>
      </c>
      <c r="L2735" s="9">
        <v>265103.15000000002</v>
      </c>
      <c r="M2735" s="9">
        <v>177610.73</v>
      </c>
      <c r="N2735" s="9">
        <v>87492.42</v>
      </c>
    </row>
    <row r="2736" spans="1:14" x14ac:dyDescent="0.3">
      <c r="A2736" t="s">
        <v>29</v>
      </c>
      <c r="B2736" t="s">
        <v>111</v>
      </c>
      <c r="C2736" s="3" t="s">
        <v>46</v>
      </c>
      <c r="D2736" s="3" t="s">
        <v>24</v>
      </c>
      <c r="E2736" s="3" t="s">
        <v>20</v>
      </c>
      <c r="F2736" s="5">
        <v>41476</v>
      </c>
      <c r="G2736">
        <v>789046943</v>
      </c>
      <c r="H2736" s="5">
        <v>41504</v>
      </c>
      <c r="I2736" s="7">
        <v>5380</v>
      </c>
      <c r="J2736" s="9">
        <v>152.58000000000001</v>
      </c>
      <c r="K2736" s="9">
        <v>97.44</v>
      </c>
      <c r="L2736" s="9">
        <v>820880.4</v>
      </c>
      <c r="M2736" s="9">
        <v>524227.2</v>
      </c>
      <c r="N2736" s="9">
        <v>296653.2</v>
      </c>
    </row>
    <row r="2737" spans="1:14" x14ac:dyDescent="0.3">
      <c r="A2737" t="s">
        <v>21</v>
      </c>
      <c r="B2737" t="s">
        <v>201</v>
      </c>
      <c r="C2737" s="3" t="s">
        <v>32</v>
      </c>
      <c r="D2737" s="3" t="s">
        <v>15</v>
      </c>
      <c r="E2737" s="3" t="s">
        <v>39</v>
      </c>
      <c r="F2737" s="5">
        <v>42769</v>
      </c>
      <c r="G2737">
        <v>829360330</v>
      </c>
      <c r="H2737" s="5">
        <v>42798</v>
      </c>
      <c r="I2737" s="7">
        <v>5007</v>
      </c>
      <c r="J2737" s="9">
        <v>255.28</v>
      </c>
      <c r="K2737" s="9">
        <v>159.41999999999999</v>
      </c>
      <c r="L2737" s="9">
        <v>1278186.96</v>
      </c>
      <c r="M2737" s="9">
        <v>798215.94</v>
      </c>
      <c r="N2737" s="9">
        <v>479971.02</v>
      </c>
    </row>
    <row r="2738" spans="1:14" x14ac:dyDescent="0.3">
      <c r="A2738" t="s">
        <v>12</v>
      </c>
      <c r="B2738" t="s">
        <v>217</v>
      </c>
      <c r="C2738" s="3" t="s">
        <v>23</v>
      </c>
      <c r="D2738" s="3" t="s">
        <v>24</v>
      </c>
      <c r="E2738" s="3" t="s">
        <v>20</v>
      </c>
      <c r="F2738" s="5">
        <v>41038</v>
      </c>
      <c r="G2738">
        <v>461820018</v>
      </c>
      <c r="H2738" s="5">
        <v>41046</v>
      </c>
      <c r="I2738" s="7">
        <v>1661</v>
      </c>
      <c r="J2738" s="9">
        <v>154.06</v>
      </c>
      <c r="K2738" s="9">
        <v>90.93</v>
      </c>
      <c r="L2738" s="9">
        <v>255893.66</v>
      </c>
      <c r="M2738" s="9">
        <v>151034.73000000001</v>
      </c>
      <c r="N2738" s="9">
        <v>104858.93</v>
      </c>
    </row>
    <row r="2739" spans="1:14" x14ac:dyDescent="0.3">
      <c r="A2739" t="s">
        <v>44</v>
      </c>
      <c r="B2739" t="s">
        <v>123</v>
      </c>
      <c r="C2739" s="3" t="s">
        <v>64</v>
      </c>
      <c r="D2739" s="3" t="s">
        <v>24</v>
      </c>
      <c r="E2739" s="3" t="s">
        <v>28</v>
      </c>
      <c r="F2739" s="5">
        <v>41052</v>
      </c>
      <c r="G2739">
        <v>878662335</v>
      </c>
      <c r="H2739" s="5">
        <v>41095</v>
      </c>
      <c r="I2739" s="7">
        <v>4566</v>
      </c>
      <c r="J2739" s="9">
        <v>9.33</v>
      </c>
      <c r="K2739" s="9">
        <v>6.92</v>
      </c>
      <c r="L2739" s="9">
        <v>42600.78</v>
      </c>
      <c r="M2739" s="9">
        <v>31596.720000000001</v>
      </c>
      <c r="N2739" s="9">
        <v>11004.06</v>
      </c>
    </row>
    <row r="2740" spans="1:14" x14ac:dyDescent="0.3">
      <c r="A2740" t="s">
        <v>35</v>
      </c>
      <c r="B2740" t="s">
        <v>208</v>
      </c>
      <c r="C2740" s="3" t="s">
        <v>50</v>
      </c>
      <c r="D2740" s="3" t="s">
        <v>24</v>
      </c>
      <c r="E2740" s="3" t="s">
        <v>39</v>
      </c>
      <c r="F2740" s="5">
        <v>41059</v>
      </c>
      <c r="G2740">
        <v>642436110</v>
      </c>
      <c r="H2740" s="5">
        <v>41104</v>
      </c>
      <c r="I2740" s="7">
        <v>9976</v>
      </c>
      <c r="J2740" s="9">
        <v>81.73</v>
      </c>
      <c r="K2740" s="9">
        <v>56.67</v>
      </c>
      <c r="L2740" s="9">
        <v>815338.48</v>
      </c>
      <c r="M2740" s="9">
        <v>565339.92000000004</v>
      </c>
      <c r="N2740" s="9">
        <v>249998.56</v>
      </c>
    </row>
    <row r="2741" spans="1:14" x14ac:dyDescent="0.3">
      <c r="A2741" t="s">
        <v>17</v>
      </c>
      <c r="B2741" t="s">
        <v>131</v>
      </c>
      <c r="C2741" s="3" t="s">
        <v>50</v>
      </c>
      <c r="D2741" s="3" t="s">
        <v>15</v>
      </c>
      <c r="E2741" s="3" t="s">
        <v>16</v>
      </c>
      <c r="F2741" s="5">
        <v>42458</v>
      </c>
      <c r="G2741">
        <v>636002671</v>
      </c>
      <c r="H2741" s="5">
        <v>42503</v>
      </c>
      <c r="I2741" s="7">
        <v>6179</v>
      </c>
      <c r="J2741" s="9">
        <v>81.73</v>
      </c>
      <c r="K2741" s="9">
        <v>56.67</v>
      </c>
      <c r="L2741" s="9">
        <v>505009.67</v>
      </c>
      <c r="M2741" s="9">
        <v>350163.93</v>
      </c>
      <c r="N2741" s="9">
        <v>154845.74</v>
      </c>
    </row>
    <row r="2742" spans="1:14" x14ac:dyDescent="0.3">
      <c r="A2742" t="s">
        <v>17</v>
      </c>
      <c r="B2742" t="s">
        <v>100</v>
      </c>
      <c r="C2742" s="3" t="s">
        <v>46</v>
      </c>
      <c r="D2742" s="3" t="s">
        <v>24</v>
      </c>
      <c r="E2742" s="3" t="s">
        <v>16</v>
      </c>
      <c r="F2742" s="5">
        <v>42890</v>
      </c>
      <c r="G2742">
        <v>912535846</v>
      </c>
      <c r="H2742" s="5">
        <v>42897</v>
      </c>
      <c r="I2742" s="7">
        <v>8490</v>
      </c>
      <c r="J2742" s="9">
        <v>152.58000000000001</v>
      </c>
      <c r="K2742" s="9">
        <v>97.44</v>
      </c>
      <c r="L2742" s="9">
        <v>1295404.2</v>
      </c>
      <c r="M2742" s="9">
        <v>827265.6</v>
      </c>
      <c r="N2742" s="9">
        <v>468138.6</v>
      </c>
    </row>
    <row r="2743" spans="1:14" x14ac:dyDescent="0.3">
      <c r="A2743" t="s">
        <v>21</v>
      </c>
      <c r="B2743" t="s">
        <v>146</v>
      </c>
      <c r="C2743" s="3" t="s">
        <v>34</v>
      </c>
      <c r="D2743" s="3" t="s">
        <v>24</v>
      </c>
      <c r="E2743" s="3" t="s">
        <v>20</v>
      </c>
      <c r="F2743" s="5">
        <v>40385</v>
      </c>
      <c r="G2743">
        <v>245521962</v>
      </c>
      <c r="H2743" s="5">
        <v>40397</v>
      </c>
      <c r="I2743" s="7">
        <v>4259</v>
      </c>
      <c r="J2743" s="9">
        <v>421.89</v>
      </c>
      <c r="K2743" s="9">
        <v>364.69</v>
      </c>
      <c r="L2743" s="9">
        <v>1796829.51</v>
      </c>
      <c r="M2743" s="9">
        <v>1553214.71</v>
      </c>
      <c r="N2743" s="9">
        <v>243614.8</v>
      </c>
    </row>
    <row r="2744" spans="1:14" x14ac:dyDescent="0.3">
      <c r="A2744" t="s">
        <v>17</v>
      </c>
      <c r="B2744" t="s">
        <v>161</v>
      </c>
      <c r="C2744" s="3" t="s">
        <v>38</v>
      </c>
      <c r="D2744" s="3" t="s">
        <v>15</v>
      </c>
      <c r="E2744" s="3" t="s">
        <v>16</v>
      </c>
      <c r="F2744" s="5">
        <v>40275</v>
      </c>
      <c r="G2744">
        <v>178759849</v>
      </c>
      <c r="H2744" s="5">
        <v>40302</v>
      </c>
      <c r="I2744" s="7">
        <v>7866</v>
      </c>
      <c r="J2744" s="9">
        <v>205.7</v>
      </c>
      <c r="K2744" s="9">
        <v>117.11</v>
      </c>
      <c r="L2744" s="9">
        <v>1618036.2</v>
      </c>
      <c r="M2744" s="9">
        <v>921187.26</v>
      </c>
      <c r="N2744" s="9">
        <v>696848.94</v>
      </c>
    </row>
    <row r="2745" spans="1:14" x14ac:dyDescent="0.3">
      <c r="A2745" t="s">
        <v>44</v>
      </c>
      <c r="B2745" t="s">
        <v>75</v>
      </c>
      <c r="C2745" s="3" t="s">
        <v>50</v>
      </c>
      <c r="D2745" s="3" t="s">
        <v>15</v>
      </c>
      <c r="E2745" s="3" t="s">
        <v>39</v>
      </c>
      <c r="F2745" s="5">
        <v>42752</v>
      </c>
      <c r="G2745">
        <v>976360833</v>
      </c>
      <c r="H2745" s="5">
        <v>42785</v>
      </c>
      <c r="I2745" s="7">
        <v>5722</v>
      </c>
      <c r="J2745" s="9">
        <v>81.73</v>
      </c>
      <c r="K2745" s="9">
        <v>56.67</v>
      </c>
      <c r="L2745" s="9">
        <v>467659.06</v>
      </c>
      <c r="M2745" s="9">
        <v>324265.74</v>
      </c>
      <c r="N2745" s="9">
        <v>143393.32</v>
      </c>
    </row>
    <row r="2746" spans="1:14" x14ac:dyDescent="0.3">
      <c r="A2746" t="s">
        <v>35</v>
      </c>
      <c r="B2746" t="s">
        <v>176</v>
      </c>
      <c r="C2746" s="3" t="s">
        <v>64</v>
      </c>
      <c r="D2746" s="3" t="s">
        <v>24</v>
      </c>
      <c r="E2746" s="3" t="s">
        <v>28</v>
      </c>
      <c r="F2746" s="5">
        <v>41480</v>
      </c>
      <c r="G2746">
        <v>272748744</v>
      </c>
      <c r="H2746" s="5">
        <v>41530</v>
      </c>
      <c r="I2746" s="7">
        <v>1269</v>
      </c>
      <c r="J2746" s="9">
        <v>9.33</v>
      </c>
      <c r="K2746" s="9">
        <v>6.92</v>
      </c>
      <c r="L2746" s="9">
        <v>11839.77</v>
      </c>
      <c r="M2746" s="9">
        <v>8781.48</v>
      </c>
      <c r="N2746" s="9">
        <v>3058.29</v>
      </c>
    </row>
    <row r="2747" spans="1:14" x14ac:dyDescent="0.3">
      <c r="A2747" t="s">
        <v>12</v>
      </c>
      <c r="B2747" t="s">
        <v>91</v>
      </c>
      <c r="C2747" s="3" t="s">
        <v>19</v>
      </c>
      <c r="D2747" s="3" t="s">
        <v>15</v>
      </c>
      <c r="E2747" s="3" t="s">
        <v>20</v>
      </c>
      <c r="F2747" s="5">
        <v>41576</v>
      </c>
      <c r="G2747">
        <v>722659909</v>
      </c>
      <c r="H2747" s="5">
        <v>41585</v>
      </c>
      <c r="I2747" s="7">
        <v>9981</v>
      </c>
      <c r="J2747" s="9">
        <v>47.45</v>
      </c>
      <c r="K2747" s="9">
        <v>31.79</v>
      </c>
      <c r="L2747" s="9">
        <v>473598.45</v>
      </c>
      <c r="M2747" s="9">
        <v>317295.99</v>
      </c>
      <c r="N2747" s="9">
        <v>156302.46</v>
      </c>
    </row>
    <row r="2748" spans="1:14" x14ac:dyDescent="0.3">
      <c r="A2748" t="s">
        <v>17</v>
      </c>
      <c r="B2748" t="s">
        <v>87</v>
      </c>
      <c r="C2748" s="3" t="s">
        <v>43</v>
      </c>
      <c r="D2748" s="3" t="s">
        <v>24</v>
      </c>
      <c r="E2748" s="3" t="s">
        <v>16</v>
      </c>
      <c r="F2748" s="5">
        <v>41631</v>
      </c>
      <c r="G2748">
        <v>551143157</v>
      </c>
      <c r="H2748" s="5">
        <v>41663</v>
      </c>
      <c r="I2748" s="7">
        <v>4363</v>
      </c>
      <c r="J2748" s="9">
        <v>109.28</v>
      </c>
      <c r="K2748" s="9">
        <v>35.840000000000003</v>
      </c>
      <c r="L2748" s="9">
        <v>476788.64</v>
      </c>
      <c r="M2748" s="9">
        <v>156369.92000000001</v>
      </c>
      <c r="N2748" s="9">
        <v>320418.71999999997</v>
      </c>
    </row>
    <row r="2749" spans="1:14" x14ac:dyDescent="0.3">
      <c r="A2749" t="s">
        <v>29</v>
      </c>
      <c r="B2749" t="s">
        <v>150</v>
      </c>
      <c r="C2749" s="3" t="s">
        <v>14</v>
      </c>
      <c r="D2749" s="3" t="s">
        <v>24</v>
      </c>
      <c r="E2749" s="3" t="s">
        <v>28</v>
      </c>
      <c r="F2749" s="5">
        <v>40627</v>
      </c>
      <c r="G2749">
        <v>303559815</v>
      </c>
      <c r="H2749" s="5">
        <v>40630</v>
      </c>
      <c r="I2749" s="7">
        <v>8950</v>
      </c>
      <c r="J2749" s="9">
        <v>651.21</v>
      </c>
      <c r="K2749" s="9">
        <v>524.96</v>
      </c>
      <c r="L2749" s="9">
        <v>5828329.5</v>
      </c>
      <c r="M2749" s="9">
        <v>4698392</v>
      </c>
      <c r="N2749" s="9">
        <v>1129937.5</v>
      </c>
    </row>
    <row r="2750" spans="1:14" x14ac:dyDescent="0.3">
      <c r="A2750" t="s">
        <v>29</v>
      </c>
      <c r="B2750" t="s">
        <v>198</v>
      </c>
      <c r="C2750" s="3" t="s">
        <v>19</v>
      </c>
      <c r="D2750" s="3" t="s">
        <v>15</v>
      </c>
      <c r="E2750" s="3" t="s">
        <v>16</v>
      </c>
      <c r="F2750" s="5">
        <v>42080</v>
      </c>
      <c r="G2750">
        <v>595583713</v>
      </c>
      <c r="H2750" s="5">
        <v>42125</v>
      </c>
      <c r="I2750" s="7">
        <v>5311</v>
      </c>
      <c r="J2750" s="9">
        <v>47.45</v>
      </c>
      <c r="K2750" s="9">
        <v>31.79</v>
      </c>
      <c r="L2750" s="9">
        <v>252006.95</v>
      </c>
      <c r="M2750" s="9">
        <v>168836.69</v>
      </c>
      <c r="N2750" s="9">
        <v>83170.259999999995</v>
      </c>
    </row>
    <row r="2751" spans="1:14" x14ac:dyDescent="0.3">
      <c r="A2751" t="s">
        <v>17</v>
      </c>
      <c r="B2751" t="s">
        <v>145</v>
      </c>
      <c r="C2751" s="3" t="s">
        <v>43</v>
      </c>
      <c r="D2751" s="3" t="s">
        <v>15</v>
      </c>
      <c r="E2751" s="3" t="s">
        <v>28</v>
      </c>
      <c r="F2751" s="5">
        <v>41601</v>
      </c>
      <c r="G2751">
        <v>763201177</v>
      </c>
      <c r="H2751" s="5">
        <v>41643</v>
      </c>
      <c r="I2751" s="7">
        <v>7043</v>
      </c>
      <c r="J2751" s="9">
        <v>109.28</v>
      </c>
      <c r="K2751" s="9">
        <v>35.840000000000003</v>
      </c>
      <c r="L2751" s="9">
        <v>769659.04</v>
      </c>
      <c r="M2751" s="9">
        <v>252421.12</v>
      </c>
      <c r="N2751" s="9">
        <v>517237.92</v>
      </c>
    </row>
    <row r="2752" spans="1:14" x14ac:dyDescent="0.3">
      <c r="A2752" t="s">
        <v>17</v>
      </c>
      <c r="B2752" t="s">
        <v>205</v>
      </c>
      <c r="C2752" s="3" t="s">
        <v>25</v>
      </c>
      <c r="D2752" s="3" t="s">
        <v>24</v>
      </c>
      <c r="E2752" s="3" t="s">
        <v>16</v>
      </c>
      <c r="F2752" s="5">
        <v>42102</v>
      </c>
      <c r="G2752">
        <v>212711036</v>
      </c>
      <c r="H2752" s="5">
        <v>42120</v>
      </c>
      <c r="I2752" s="7">
        <v>4777</v>
      </c>
      <c r="J2752" s="9">
        <v>668.27</v>
      </c>
      <c r="K2752" s="9">
        <v>502.54</v>
      </c>
      <c r="L2752" s="9">
        <v>3192325.79</v>
      </c>
      <c r="M2752" s="9">
        <v>2400633.58</v>
      </c>
      <c r="N2752" s="9">
        <v>791692.21</v>
      </c>
    </row>
    <row r="2753" spans="1:14" x14ac:dyDescent="0.3">
      <c r="A2753" t="s">
        <v>17</v>
      </c>
      <c r="B2753" t="s">
        <v>145</v>
      </c>
      <c r="C2753" s="3" t="s">
        <v>64</v>
      </c>
      <c r="D2753" s="3" t="s">
        <v>15</v>
      </c>
      <c r="E2753" s="3" t="s">
        <v>39</v>
      </c>
      <c r="F2753" s="5">
        <v>41354</v>
      </c>
      <c r="G2753">
        <v>670724618</v>
      </c>
      <c r="H2753" s="5">
        <v>41366</v>
      </c>
      <c r="I2753" s="7">
        <v>1174</v>
      </c>
      <c r="J2753" s="9">
        <v>9.33</v>
      </c>
      <c r="K2753" s="9">
        <v>6.92</v>
      </c>
      <c r="L2753" s="9">
        <v>10953.42</v>
      </c>
      <c r="M2753" s="9">
        <v>8124.08</v>
      </c>
      <c r="N2753" s="9">
        <v>2829.34</v>
      </c>
    </row>
    <row r="2754" spans="1:14" x14ac:dyDescent="0.3">
      <c r="A2754" t="s">
        <v>29</v>
      </c>
      <c r="B2754" t="s">
        <v>162</v>
      </c>
      <c r="C2754" s="3" t="s">
        <v>19</v>
      </c>
      <c r="D2754" s="3" t="s">
        <v>15</v>
      </c>
      <c r="E2754" s="3" t="s">
        <v>20</v>
      </c>
      <c r="F2754" s="5">
        <v>41665</v>
      </c>
      <c r="G2754">
        <v>334165751</v>
      </c>
      <c r="H2754" s="5">
        <v>41715</v>
      </c>
      <c r="I2754" s="7">
        <v>5927</v>
      </c>
      <c r="J2754" s="9">
        <v>47.45</v>
      </c>
      <c r="K2754" s="9">
        <v>31.79</v>
      </c>
      <c r="L2754" s="9">
        <v>281236.15000000002</v>
      </c>
      <c r="M2754" s="9">
        <v>188419.33</v>
      </c>
      <c r="N2754" s="9">
        <v>92816.82</v>
      </c>
    </row>
    <row r="2755" spans="1:14" x14ac:dyDescent="0.3">
      <c r="A2755" t="s">
        <v>29</v>
      </c>
      <c r="B2755" t="s">
        <v>133</v>
      </c>
      <c r="C2755" s="3" t="s">
        <v>38</v>
      </c>
      <c r="D2755" s="3" t="s">
        <v>15</v>
      </c>
      <c r="E2755" s="3" t="s">
        <v>16</v>
      </c>
      <c r="F2755" s="5">
        <v>40201</v>
      </c>
      <c r="G2755">
        <v>620270764</v>
      </c>
      <c r="H2755" s="5">
        <v>40218</v>
      </c>
      <c r="I2755" s="7">
        <v>758</v>
      </c>
      <c r="J2755" s="9">
        <v>205.7</v>
      </c>
      <c r="K2755" s="9">
        <v>117.11</v>
      </c>
      <c r="L2755" s="9">
        <v>155920.6</v>
      </c>
      <c r="M2755" s="9">
        <v>88769.38</v>
      </c>
      <c r="N2755" s="9">
        <v>67151.22</v>
      </c>
    </row>
    <row r="2756" spans="1:14" x14ac:dyDescent="0.3">
      <c r="A2756" t="s">
        <v>17</v>
      </c>
      <c r="B2756" t="s">
        <v>77</v>
      </c>
      <c r="C2756" s="3" t="s">
        <v>52</v>
      </c>
      <c r="D2756" s="3" t="s">
        <v>24</v>
      </c>
      <c r="E2756" s="3" t="s">
        <v>39</v>
      </c>
      <c r="F2756" s="5">
        <v>41429</v>
      </c>
      <c r="G2756">
        <v>316588485</v>
      </c>
      <c r="H2756" s="5">
        <v>41473</v>
      </c>
      <c r="I2756" s="7">
        <v>4423</v>
      </c>
      <c r="J2756" s="9">
        <v>437.2</v>
      </c>
      <c r="K2756" s="9">
        <v>263.33</v>
      </c>
      <c r="L2756" s="9">
        <v>1933735.6</v>
      </c>
      <c r="M2756" s="9">
        <v>1164708.5900000001</v>
      </c>
      <c r="N2756" s="9">
        <v>769027.01</v>
      </c>
    </row>
    <row r="2757" spans="1:14" x14ac:dyDescent="0.3">
      <c r="A2757" t="s">
        <v>29</v>
      </c>
      <c r="B2757" t="s">
        <v>105</v>
      </c>
      <c r="C2757" s="3" t="s">
        <v>64</v>
      </c>
      <c r="D2757" s="3" t="s">
        <v>24</v>
      </c>
      <c r="E2757" s="3" t="s">
        <v>39</v>
      </c>
      <c r="F2757" s="5">
        <v>41910</v>
      </c>
      <c r="G2757">
        <v>530980241</v>
      </c>
      <c r="H2757" s="5">
        <v>41929</v>
      </c>
      <c r="I2757" s="7">
        <v>7708</v>
      </c>
      <c r="J2757" s="9">
        <v>9.33</v>
      </c>
      <c r="K2757" s="9">
        <v>6.92</v>
      </c>
      <c r="L2757" s="9">
        <v>71915.64</v>
      </c>
      <c r="M2757" s="9">
        <v>53339.360000000001</v>
      </c>
      <c r="N2757" s="9">
        <v>18576.28</v>
      </c>
    </row>
    <row r="2758" spans="1:14" x14ac:dyDescent="0.3">
      <c r="A2758" t="s">
        <v>29</v>
      </c>
      <c r="B2758" t="s">
        <v>31</v>
      </c>
      <c r="C2758" s="3" t="s">
        <v>50</v>
      </c>
      <c r="D2758" s="3" t="s">
        <v>24</v>
      </c>
      <c r="E2758" s="3" t="s">
        <v>20</v>
      </c>
      <c r="F2758" s="5">
        <v>42743</v>
      </c>
      <c r="G2758">
        <v>641619861</v>
      </c>
      <c r="H2758" s="5">
        <v>42764</v>
      </c>
      <c r="I2758" s="7">
        <v>8430</v>
      </c>
      <c r="J2758" s="9">
        <v>81.73</v>
      </c>
      <c r="K2758" s="9">
        <v>56.67</v>
      </c>
      <c r="L2758" s="9">
        <v>688983.9</v>
      </c>
      <c r="M2758" s="9">
        <v>477728.1</v>
      </c>
      <c r="N2758" s="9">
        <v>211255.8</v>
      </c>
    </row>
    <row r="2759" spans="1:14" x14ac:dyDescent="0.3">
      <c r="A2759" t="s">
        <v>35</v>
      </c>
      <c r="B2759" t="s">
        <v>125</v>
      </c>
      <c r="C2759" s="3" t="s">
        <v>64</v>
      </c>
      <c r="D2759" s="3" t="s">
        <v>24</v>
      </c>
      <c r="E2759" s="3" t="s">
        <v>39</v>
      </c>
      <c r="F2759" s="5">
        <v>42647</v>
      </c>
      <c r="G2759">
        <v>546993672</v>
      </c>
      <c r="H2759" s="5">
        <v>42691</v>
      </c>
      <c r="I2759" s="7">
        <v>6438</v>
      </c>
      <c r="J2759" s="9">
        <v>9.33</v>
      </c>
      <c r="K2759" s="9">
        <v>6.92</v>
      </c>
      <c r="L2759" s="9">
        <v>60066.54</v>
      </c>
      <c r="M2759" s="9">
        <v>44550.96</v>
      </c>
      <c r="N2759" s="9">
        <v>15515.58</v>
      </c>
    </row>
    <row r="2760" spans="1:14" x14ac:dyDescent="0.3">
      <c r="A2760" t="s">
        <v>17</v>
      </c>
      <c r="B2760" t="s">
        <v>90</v>
      </c>
      <c r="C2760" s="3" t="s">
        <v>23</v>
      </c>
      <c r="D2760" s="3" t="s">
        <v>15</v>
      </c>
      <c r="E2760" s="3" t="s">
        <v>28</v>
      </c>
      <c r="F2760" s="5">
        <v>42117</v>
      </c>
      <c r="G2760">
        <v>215900504</v>
      </c>
      <c r="H2760" s="5">
        <v>42132</v>
      </c>
      <c r="I2760" s="7">
        <v>8612</v>
      </c>
      <c r="J2760" s="9">
        <v>154.06</v>
      </c>
      <c r="K2760" s="9">
        <v>90.93</v>
      </c>
      <c r="L2760" s="9">
        <v>1326764.72</v>
      </c>
      <c r="M2760" s="9">
        <v>783089.16</v>
      </c>
      <c r="N2760" s="9">
        <v>543675.56000000006</v>
      </c>
    </row>
    <row r="2761" spans="1:14" x14ac:dyDescent="0.3">
      <c r="A2761" t="s">
        <v>35</v>
      </c>
      <c r="B2761" t="s">
        <v>215</v>
      </c>
      <c r="C2761" s="3" t="s">
        <v>50</v>
      </c>
      <c r="D2761" s="3" t="s">
        <v>24</v>
      </c>
      <c r="E2761" s="3" t="s">
        <v>39</v>
      </c>
      <c r="F2761" s="5">
        <v>42034</v>
      </c>
      <c r="G2761">
        <v>137451684</v>
      </c>
      <c r="H2761" s="5">
        <v>42064</v>
      </c>
      <c r="I2761" s="7">
        <v>3863</v>
      </c>
      <c r="J2761" s="9">
        <v>81.73</v>
      </c>
      <c r="K2761" s="9">
        <v>56.67</v>
      </c>
      <c r="L2761" s="9">
        <v>315722.99</v>
      </c>
      <c r="M2761" s="9">
        <v>218916.21</v>
      </c>
      <c r="N2761" s="9">
        <v>96806.78</v>
      </c>
    </row>
    <row r="2762" spans="1:14" x14ac:dyDescent="0.3">
      <c r="A2762" t="s">
        <v>17</v>
      </c>
      <c r="B2762" t="s">
        <v>86</v>
      </c>
      <c r="C2762" s="3" t="s">
        <v>38</v>
      </c>
      <c r="D2762" s="3" t="s">
        <v>24</v>
      </c>
      <c r="E2762" s="3" t="s">
        <v>28</v>
      </c>
      <c r="F2762" s="5">
        <v>42286</v>
      </c>
      <c r="G2762">
        <v>871071040</v>
      </c>
      <c r="H2762" s="5">
        <v>42305</v>
      </c>
      <c r="I2762" s="7">
        <v>8133</v>
      </c>
      <c r="J2762" s="9">
        <v>205.7</v>
      </c>
      <c r="K2762" s="9">
        <v>117.11</v>
      </c>
      <c r="L2762" s="9">
        <v>1672958.1</v>
      </c>
      <c r="M2762" s="9">
        <v>952455.63</v>
      </c>
      <c r="N2762" s="9">
        <v>720502.47</v>
      </c>
    </row>
    <row r="2763" spans="1:14" x14ac:dyDescent="0.3">
      <c r="A2763" t="s">
        <v>21</v>
      </c>
      <c r="B2763" t="s">
        <v>158</v>
      </c>
      <c r="C2763" s="3" t="s">
        <v>14</v>
      </c>
      <c r="D2763" s="3" t="s">
        <v>24</v>
      </c>
      <c r="E2763" s="3" t="s">
        <v>39</v>
      </c>
      <c r="F2763" s="5">
        <v>40384</v>
      </c>
      <c r="G2763">
        <v>796494901</v>
      </c>
      <c r="H2763" s="5">
        <v>40413</v>
      </c>
      <c r="I2763" s="7">
        <v>9396</v>
      </c>
      <c r="J2763" s="9">
        <v>651.21</v>
      </c>
      <c r="K2763" s="9">
        <v>524.96</v>
      </c>
      <c r="L2763" s="9">
        <v>6118769.1600000001</v>
      </c>
      <c r="M2763" s="9">
        <v>4932524.16</v>
      </c>
      <c r="N2763" s="9">
        <v>1186245</v>
      </c>
    </row>
    <row r="2764" spans="1:14" x14ac:dyDescent="0.3">
      <c r="A2764" t="s">
        <v>21</v>
      </c>
      <c r="B2764" t="s">
        <v>136</v>
      </c>
      <c r="C2764" s="3" t="s">
        <v>34</v>
      </c>
      <c r="D2764" s="3" t="s">
        <v>24</v>
      </c>
      <c r="E2764" s="3" t="s">
        <v>20</v>
      </c>
      <c r="F2764" s="5">
        <v>41142</v>
      </c>
      <c r="G2764">
        <v>163772094</v>
      </c>
      <c r="H2764" s="5">
        <v>41183</v>
      </c>
      <c r="I2764" s="7">
        <v>2657</v>
      </c>
      <c r="J2764" s="9">
        <v>421.89</v>
      </c>
      <c r="K2764" s="9">
        <v>364.69</v>
      </c>
      <c r="L2764" s="9">
        <v>1120961.73</v>
      </c>
      <c r="M2764" s="9">
        <v>968981.33</v>
      </c>
      <c r="N2764" s="9">
        <v>151980.4</v>
      </c>
    </row>
    <row r="2765" spans="1:14" x14ac:dyDescent="0.3">
      <c r="A2765" t="s">
        <v>97</v>
      </c>
      <c r="B2765" t="s">
        <v>172</v>
      </c>
      <c r="C2765" s="3" t="s">
        <v>25</v>
      </c>
      <c r="D2765" s="3" t="s">
        <v>24</v>
      </c>
      <c r="E2765" s="3" t="s">
        <v>28</v>
      </c>
      <c r="F2765" s="5">
        <v>41467</v>
      </c>
      <c r="G2765">
        <v>643263947</v>
      </c>
      <c r="H2765" s="5">
        <v>41470</v>
      </c>
      <c r="I2765" s="7">
        <v>4952</v>
      </c>
      <c r="J2765" s="9">
        <v>668.27</v>
      </c>
      <c r="K2765" s="9">
        <v>502.54</v>
      </c>
      <c r="L2765" s="9">
        <v>3309273.04</v>
      </c>
      <c r="M2765" s="9">
        <v>2488578.08</v>
      </c>
      <c r="N2765" s="9">
        <v>820694.96</v>
      </c>
    </row>
    <row r="2766" spans="1:14" x14ac:dyDescent="0.3">
      <c r="A2766" t="s">
        <v>17</v>
      </c>
      <c r="B2766" t="s">
        <v>154</v>
      </c>
      <c r="C2766" s="3" t="s">
        <v>25</v>
      </c>
      <c r="D2766" s="3" t="s">
        <v>15</v>
      </c>
      <c r="E2766" s="3" t="s">
        <v>28</v>
      </c>
      <c r="F2766" s="5">
        <v>42803</v>
      </c>
      <c r="G2766">
        <v>375644290</v>
      </c>
      <c r="H2766" s="5">
        <v>42803</v>
      </c>
      <c r="I2766" s="7">
        <v>348</v>
      </c>
      <c r="J2766" s="9">
        <v>668.27</v>
      </c>
      <c r="K2766" s="9">
        <v>502.54</v>
      </c>
      <c r="L2766" s="9">
        <v>232557.96</v>
      </c>
      <c r="M2766" s="9">
        <v>174883.92</v>
      </c>
      <c r="N2766" s="9">
        <v>57674.04</v>
      </c>
    </row>
    <row r="2767" spans="1:14" x14ac:dyDescent="0.3">
      <c r="A2767" t="s">
        <v>21</v>
      </c>
      <c r="B2767" t="s">
        <v>71</v>
      </c>
      <c r="C2767" s="3" t="s">
        <v>46</v>
      </c>
      <c r="D2767" s="3" t="s">
        <v>24</v>
      </c>
      <c r="E2767" s="3" t="s">
        <v>20</v>
      </c>
      <c r="F2767" s="5">
        <v>41449</v>
      </c>
      <c r="G2767">
        <v>721899449</v>
      </c>
      <c r="H2767" s="5">
        <v>41479</v>
      </c>
      <c r="I2767" s="7">
        <v>4944</v>
      </c>
      <c r="J2767" s="9">
        <v>152.58000000000001</v>
      </c>
      <c r="K2767" s="9">
        <v>97.44</v>
      </c>
      <c r="L2767" s="9">
        <v>754355.52</v>
      </c>
      <c r="M2767" s="9">
        <v>481743.35999999999</v>
      </c>
      <c r="N2767" s="9">
        <v>272612.15999999997</v>
      </c>
    </row>
    <row r="2768" spans="1:14" x14ac:dyDescent="0.3">
      <c r="A2768" t="s">
        <v>35</v>
      </c>
      <c r="B2768" t="s">
        <v>180</v>
      </c>
      <c r="C2768" s="3" t="s">
        <v>43</v>
      </c>
      <c r="D2768" s="3" t="s">
        <v>15</v>
      </c>
      <c r="E2768" s="3" t="s">
        <v>16</v>
      </c>
      <c r="F2768" s="5">
        <v>41011</v>
      </c>
      <c r="G2768">
        <v>413328254</v>
      </c>
      <c r="H2768" s="5">
        <v>41040</v>
      </c>
      <c r="I2768" s="7">
        <v>1870</v>
      </c>
      <c r="J2768" s="9">
        <v>109.28</v>
      </c>
      <c r="K2768" s="9">
        <v>35.840000000000003</v>
      </c>
      <c r="L2768" s="9">
        <v>204353.6</v>
      </c>
      <c r="M2768" s="9">
        <v>67020.800000000003</v>
      </c>
      <c r="N2768" s="9">
        <v>137332.79999999999</v>
      </c>
    </row>
    <row r="2769" spans="1:14" x14ac:dyDescent="0.3">
      <c r="A2769" t="s">
        <v>29</v>
      </c>
      <c r="B2769" t="s">
        <v>165</v>
      </c>
      <c r="C2769" s="3" t="s">
        <v>34</v>
      </c>
      <c r="D2769" s="3" t="s">
        <v>24</v>
      </c>
      <c r="E2769" s="3" t="s">
        <v>16</v>
      </c>
      <c r="F2769" s="5">
        <v>42716</v>
      </c>
      <c r="G2769">
        <v>501542031</v>
      </c>
      <c r="H2769" s="5">
        <v>42764</v>
      </c>
      <c r="I2769" s="7">
        <v>6287</v>
      </c>
      <c r="J2769" s="9">
        <v>421.89</v>
      </c>
      <c r="K2769" s="9">
        <v>364.69</v>
      </c>
      <c r="L2769" s="9">
        <v>2652422.4300000002</v>
      </c>
      <c r="M2769" s="9">
        <v>2292806.0299999998</v>
      </c>
      <c r="N2769" s="9">
        <v>359616.4</v>
      </c>
    </row>
    <row r="2770" spans="1:14" x14ac:dyDescent="0.3">
      <c r="A2770" t="s">
        <v>12</v>
      </c>
      <c r="B2770" t="s">
        <v>221</v>
      </c>
      <c r="C2770" s="3" t="s">
        <v>34</v>
      </c>
      <c r="D2770" s="3" t="s">
        <v>24</v>
      </c>
      <c r="E2770" s="3" t="s">
        <v>28</v>
      </c>
      <c r="F2770" s="5">
        <v>41267</v>
      </c>
      <c r="G2770">
        <v>308464610</v>
      </c>
      <c r="H2770" s="5">
        <v>41289</v>
      </c>
      <c r="I2770" s="7">
        <v>388</v>
      </c>
      <c r="J2770" s="9">
        <v>421.89</v>
      </c>
      <c r="K2770" s="9">
        <v>364.69</v>
      </c>
      <c r="L2770" s="9">
        <v>163693.32</v>
      </c>
      <c r="M2770" s="9">
        <v>141499.72</v>
      </c>
      <c r="N2770" s="9">
        <v>22193.599999999999</v>
      </c>
    </row>
    <row r="2771" spans="1:14" x14ac:dyDescent="0.3">
      <c r="A2771" t="s">
        <v>21</v>
      </c>
      <c r="B2771" t="s">
        <v>199</v>
      </c>
      <c r="C2771" s="3" t="s">
        <v>43</v>
      </c>
      <c r="D2771" s="3" t="s">
        <v>15</v>
      </c>
      <c r="E2771" s="3" t="s">
        <v>16</v>
      </c>
      <c r="F2771" s="5">
        <v>42817</v>
      </c>
      <c r="G2771">
        <v>576332318</v>
      </c>
      <c r="H2771" s="5">
        <v>42823</v>
      </c>
      <c r="I2771" s="7">
        <v>8395</v>
      </c>
      <c r="J2771" s="9">
        <v>109.28</v>
      </c>
      <c r="K2771" s="9">
        <v>35.840000000000003</v>
      </c>
      <c r="L2771" s="9">
        <v>917405.6</v>
      </c>
      <c r="M2771" s="9">
        <v>300876.79999999999</v>
      </c>
      <c r="N2771" s="9">
        <v>616528.80000000005</v>
      </c>
    </row>
    <row r="2772" spans="1:14" x14ac:dyDescent="0.3">
      <c r="A2772" t="s">
        <v>12</v>
      </c>
      <c r="B2772" t="s">
        <v>166</v>
      </c>
      <c r="C2772" s="3" t="s">
        <v>14</v>
      </c>
      <c r="D2772" s="3" t="s">
        <v>15</v>
      </c>
      <c r="E2772" s="3" t="s">
        <v>28</v>
      </c>
      <c r="F2772" s="5">
        <v>41464</v>
      </c>
      <c r="G2772">
        <v>317693984</v>
      </c>
      <c r="H2772" s="5">
        <v>41502</v>
      </c>
      <c r="I2772" s="7">
        <v>1565</v>
      </c>
      <c r="J2772" s="9">
        <v>651.21</v>
      </c>
      <c r="K2772" s="9">
        <v>524.96</v>
      </c>
      <c r="L2772" s="9">
        <v>1019143.65</v>
      </c>
      <c r="M2772" s="9">
        <v>821562.4</v>
      </c>
      <c r="N2772" s="9">
        <v>197581.25</v>
      </c>
    </row>
    <row r="2773" spans="1:14" x14ac:dyDescent="0.3">
      <c r="A2773" t="s">
        <v>12</v>
      </c>
      <c r="B2773" t="s">
        <v>179</v>
      </c>
      <c r="C2773" s="3" t="s">
        <v>34</v>
      </c>
      <c r="D2773" s="3" t="s">
        <v>15</v>
      </c>
      <c r="E2773" s="3" t="s">
        <v>28</v>
      </c>
      <c r="F2773" s="5">
        <v>42756</v>
      </c>
      <c r="G2773">
        <v>865410935</v>
      </c>
      <c r="H2773" s="5">
        <v>42775</v>
      </c>
      <c r="I2773" s="7">
        <v>3182</v>
      </c>
      <c r="J2773" s="9">
        <v>421.89</v>
      </c>
      <c r="K2773" s="9">
        <v>364.69</v>
      </c>
      <c r="L2773" s="9">
        <v>1342453.98</v>
      </c>
      <c r="M2773" s="9">
        <v>1160443.58</v>
      </c>
      <c r="N2773" s="9">
        <v>182010.4</v>
      </c>
    </row>
    <row r="2774" spans="1:14" x14ac:dyDescent="0.3">
      <c r="A2774" t="s">
        <v>35</v>
      </c>
      <c r="B2774" t="s">
        <v>184</v>
      </c>
      <c r="C2774" s="3" t="s">
        <v>46</v>
      </c>
      <c r="D2774" s="3" t="s">
        <v>15</v>
      </c>
      <c r="E2774" s="3" t="s">
        <v>28</v>
      </c>
      <c r="F2774" s="5">
        <v>40186</v>
      </c>
      <c r="G2774">
        <v>922657001</v>
      </c>
      <c r="H2774" s="5">
        <v>40230</v>
      </c>
      <c r="I2774" s="7">
        <v>3565</v>
      </c>
      <c r="J2774" s="9">
        <v>152.58000000000001</v>
      </c>
      <c r="K2774" s="9">
        <v>97.44</v>
      </c>
      <c r="L2774" s="9">
        <v>543947.69999999995</v>
      </c>
      <c r="M2774" s="9">
        <v>347373.6</v>
      </c>
      <c r="N2774" s="9">
        <v>196574.1</v>
      </c>
    </row>
    <row r="2775" spans="1:14" x14ac:dyDescent="0.3">
      <c r="A2775" t="s">
        <v>17</v>
      </c>
      <c r="B2775" t="s">
        <v>53</v>
      </c>
      <c r="C2775" s="3" t="s">
        <v>23</v>
      </c>
      <c r="D2775" s="3" t="s">
        <v>15</v>
      </c>
      <c r="E2775" s="3" t="s">
        <v>20</v>
      </c>
      <c r="F2775" s="5">
        <v>41463</v>
      </c>
      <c r="G2775">
        <v>612918508</v>
      </c>
      <c r="H2775" s="5">
        <v>41477</v>
      </c>
      <c r="I2775" s="7">
        <v>5062</v>
      </c>
      <c r="J2775" s="9">
        <v>154.06</v>
      </c>
      <c r="K2775" s="9">
        <v>90.93</v>
      </c>
      <c r="L2775" s="9">
        <v>779851.72</v>
      </c>
      <c r="M2775" s="9">
        <v>460287.66</v>
      </c>
      <c r="N2775" s="9">
        <v>319564.06</v>
      </c>
    </row>
    <row r="2776" spans="1:14" x14ac:dyDescent="0.3">
      <c r="A2776" t="s">
        <v>17</v>
      </c>
      <c r="B2776" t="s">
        <v>116</v>
      </c>
      <c r="C2776" s="3" t="s">
        <v>43</v>
      </c>
      <c r="D2776" s="3" t="s">
        <v>24</v>
      </c>
      <c r="E2776" s="3" t="s">
        <v>20</v>
      </c>
      <c r="F2776" s="5">
        <v>42241</v>
      </c>
      <c r="G2776">
        <v>129994285</v>
      </c>
      <c r="H2776" s="5">
        <v>42264</v>
      </c>
      <c r="I2776" s="7">
        <v>7052</v>
      </c>
      <c r="J2776" s="9">
        <v>109.28</v>
      </c>
      <c r="K2776" s="9">
        <v>35.840000000000003</v>
      </c>
      <c r="L2776" s="9">
        <v>770642.56</v>
      </c>
      <c r="M2776" s="9">
        <v>252743.67999999999</v>
      </c>
      <c r="N2776" s="9">
        <v>517898.88</v>
      </c>
    </row>
    <row r="2777" spans="1:14" x14ac:dyDescent="0.3">
      <c r="A2777" t="s">
        <v>29</v>
      </c>
      <c r="B2777" t="s">
        <v>198</v>
      </c>
      <c r="C2777" s="3" t="s">
        <v>25</v>
      </c>
      <c r="D2777" s="3" t="s">
        <v>24</v>
      </c>
      <c r="E2777" s="3" t="s">
        <v>16</v>
      </c>
      <c r="F2777" s="5">
        <v>41327</v>
      </c>
      <c r="G2777">
        <v>187995660</v>
      </c>
      <c r="H2777" s="5">
        <v>41355</v>
      </c>
      <c r="I2777" s="7">
        <v>948</v>
      </c>
      <c r="J2777" s="9">
        <v>668.27</v>
      </c>
      <c r="K2777" s="9">
        <v>502.54</v>
      </c>
      <c r="L2777" s="9">
        <v>633519.96</v>
      </c>
      <c r="M2777" s="9">
        <v>476407.92</v>
      </c>
      <c r="N2777" s="9">
        <v>157112.04</v>
      </c>
    </row>
    <row r="2778" spans="1:14" x14ac:dyDescent="0.3">
      <c r="A2778" t="s">
        <v>17</v>
      </c>
      <c r="B2778" t="s">
        <v>131</v>
      </c>
      <c r="C2778" s="3" t="s">
        <v>19</v>
      </c>
      <c r="D2778" s="3" t="s">
        <v>24</v>
      </c>
      <c r="E2778" s="3" t="s">
        <v>39</v>
      </c>
      <c r="F2778" s="5">
        <v>42066</v>
      </c>
      <c r="G2778">
        <v>671346461</v>
      </c>
      <c r="H2778" s="5">
        <v>42087</v>
      </c>
      <c r="I2778" s="7">
        <v>5192</v>
      </c>
      <c r="J2778" s="9">
        <v>47.45</v>
      </c>
      <c r="K2778" s="9">
        <v>31.79</v>
      </c>
      <c r="L2778" s="9">
        <v>246360.4</v>
      </c>
      <c r="M2778" s="9">
        <v>165053.68</v>
      </c>
      <c r="N2778" s="9">
        <v>81306.720000000001</v>
      </c>
    </row>
    <row r="2779" spans="1:14" x14ac:dyDescent="0.3">
      <c r="A2779" t="s">
        <v>17</v>
      </c>
      <c r="B2779" t="s">
        <v>61</v>
      </c>
      <c r="C2779" s="3" t="s">
        <v>43</v>
      </c>
      <c r="D2779" s="3" t="s">
        <v>24</v>
      </c>
      <c r="E2779" s="3" t="s">
        <v>39</v>
      </c>
      <c r="F2779" s="5">
        <v>42660</v>
      </c>
      <c r="G2779">
        <v>184783017</v>
      </c>
      <c r="H2779" s="5">
        <v>42672</v>
      </c>
      <c r="I2779" s="7">
        <v>256</v>
      </c>
      <c r="J2779" s="9">
        <v>109.28</v>
      </c>
      <c r="K2779" s="9">
        <v>35.840000000000003</v>
      </c>
      <c r="L2779" s="9">
        <v>27975.68</v>
      </c>
      <c r="M2779" s="9">
        <v>9175.0400000000009</v>
      </c>
      <c r="N2779" s="9">
        <v>18800.64</v>
      </c>
    </row>
    <row r="2780" spans="1:14" x14ac:dyDescent="0.3">
      <c r="A2780" t="s">
        <v>12</v>
      </c>
      <c r="B2780" t="s">
        <v>185</v>
      </c>
      <c r="C2780" s="3" t="s">
        <v>46</v>
      </c>
      <c r="D2780" s="3" t="s">
        <v>15</v>
      </c>
      <c r="E2780" s="3" t="s">
        <v>16</v>
      </c>
      <c r="F2780" s="5">
        <v>40318</v>
      </c>
      <c r="G2780">
        <v>103354156</v>
      </c>
      <c r="H2780" s="5">
        <v>40364</v>
      </c>
      <c r="I2780" s="7">
        <v>3646</v>
      </c>
      <c r="J2780" s="9">
        <v>152.58000000000001</v>
      </c>
      <c r="K2780" s="9">
        <v>97.44</v>
      </c>
      <c r="L2780" s="9">
        <v>556306.68000000005</v>
      </c>
      <c r="M2780" s="9">
        <v>355266.24</v>
      </c>
      <c r="N2780" s="9">
        <v>201040.44</v>
      </c>
    </row>
    <row r="2781" spans="1:14" x14ac:dyDescent="0.3">
      <c r="A2781" t="s">
        <v>21</v>
      </c>
      <c r="B2781" t="s">
        <v>158</v>
      </c>
      <c r="C2781" s="3" t="s">
        <v>14</v>
      </c>
      <c r="D2781" s="3" t="s">
        <v>24</v>
      </c>
      <c r="E2781" s="3" t="s">
        <v>28</v>
      </c>
      <c r="F2781" s="5">
        <v>40936</v>
      </c>
      <c r="G2781">
        <v>522421205</v>
      </c>
      <c r="H2781" s="5">
        <v>40966</v>
      </c>
      <c r="I2781" s="7">
        <v>4899</v>
      </c>
      <c r="J2781" s="9">
        <v>651.21</v>
      </c>
      <c r="K2781" s="9">
        <v>524.96</v>
      </c>
      <c r="L2781" s="9">
        <v>3190277.79</v>
      </c>
      <c r="M2781" s="9">
        <v>2571779.04</v>
      </c>
      <c r="N2781" s="9">
        <v>618498.75</v>
      </c>
    </row>
    <row r="2782" spans="1:14" x14ac:dyDescent="0.3">
      <c r="A2782" t="s">
        <v>12</v>
      </c>
      <c r="B2782" t="s">
        <v>163</v>
      </c>
      <c r="C2782" s="3" t="s">
        <v>19</v>
      </c>
      <c r="D2782" s="3" t="s">
        <v>24</v>
      </c>
      <c r="E2782" s="3" t="s">
        <v>16</v>
      </c>
      <c r="F2782" s="5">
        <v>41115</v>
      </c>
      <c r="G2782">
        <v>707657992</v>
      </c>
      <c r="H2782" s="5">
        <v>41129</v>
      </c>
      <c r="I2782" s="7">
        <v>581</v>
      </c>
      <c r="J2782" s="9">
        <v>47.45</v>
      </c>
      <c r="K2782" s="9">
        <v>31.79</v>
      </c>
      <c r="L2782" s="9">
        <v>27568.45</v>
      </c>
      <c r="M2782" s="9">
        <v>18469.990000000002</v>
      </c>
      <c r="N2782" s="9">
        <v>9098.4599999999991</v>
      </c>
    </row>
    <row r="2783" spans="1:14" x14ac:dyDescent="0.3">
      <c r="A2783" t="s">
        <v>35</v>
      </c>
      <c r="B2783" t="s">
        <v>180</v>
      </c>
      <c r="C2783" s="3" t="s">
        <v>23</v>
      </c>
      <c r="D2783" s="3" t="s">
        <v>15</v>
      </c>
      <c r="E2783" s="3" t="s">
        <v>16</v>
      </c>
      <c r="F2783" s="5">
        <v>40616</v>
      </c>
      <c r="G2783">
        <v>445050847</v>
      </c>
      <c r="H2783" s="5">
        <v>40623</v>
      </c>
      <c r="I2783" s="7">
        <v>9291</v>
      </c>
      <c r="J2783" s="9">
        <v>154.06</v>
      </c>
      <c r="K2783" s="9">
        <v>90.93</v>
      </c>
      <c r="L2783" s="9">
        <v>1431371.46</v>
      </c>
      <c r="M2783" s="9">
        <v>844830.63</v>
      </c>
      <c r="N2783" s="9">
        <v>586540.82999999996</v>
      </c>
    </row>
    <row r="2784" spans="1:14" x14ac:dyDescent="0.3">
      <c r="A2784" t="s">
        <v>29</v>
      </c>
      <c r="B2784" t="s">
        <v>31</v>
      </c>
      <c r="C2784" s="3" t="s">
        <v>32</v>
      </c>
      <c r="D2784" s="3" t="s">
        <v>15</v>
      </c>
      <c r="E2784" s="3" t="s">
        <v>16</v>
      </c>
      <c r="F2784" s="5">
        <v>40967</v>
      </c>
      <c r="G2784">
        <v>490898597</v>
      </c>
      <c r="H2784" s="5">
        <v>40977</v>
      </c>
      <c r="I2784" s="7">
        <v>6658</v>
      </c>
      <c r="J2784" s="9">
        <v>255.28</v>
      </c>
      <c r="K2784" s="9">
        <v>159.41999999999999</v>
      </c>
      <c r="L2784" s="9">
        <v>1699654.24</v>
      </c>
      <c r="M2784" s="9">
        <v>1061418.3600000001</v>
      </c>
      <c r="N2784" s="9">
        <v>638235.88</v>
      </c>
    </row>
    <row r="2785" spans="1:14" x14ac:dyDescent="0.3">
      <c r="A2785" t="s">
        <v>35</v>
      </c>
      <c r="B2785" t="s">
        <v>85</v>
      </c>
      <c r="C2785" s="3" t="s">
        <v>19</v>
      </c>
      <c r="D2785" s="3" t="s">
        <v>15</v>
      </c>
      <c r="E2785" s="3" t="s">
        <v>39</v>
      </c>
      <c r="F2785" s="5">
        <v>41323</v>
      </c>
      <c r="G2785">
        <v>321812570</v>
      </c>
      <c r="H2785" s="5">
        <v>41357</v>
      </c>
      <c r="I2785" s="7">
        <v>346</v>
      </c>
      <c r="J2785" s="9">
        <v>47.45</v>
      </c>
      <c r="K2785" s="9">
        <v>31.79</v>
      </c>
      <c r="L2785" s="9">
        <v>16417.7</v>
      </c>
      <c r="M2785" s="9">
        <v>10999.34</v>
      </c>
      <c r="N2785" s="9">
        <v>5418.36</v>
      </c>
    </row>
    <row r="2786" spans="1:14" x14ac:dyDescent="0.3">
      <c r="A2786" t="s">
        <v>12</v>
      </c>
      <c r="B2786" t="s">
        <v>99</v>
      </c>
      <c r="C2786" s="3" t="s">
        <v>32</v>
      </c>
      <c r="D2786" s="3" t="s">
        <v>15</v>
      </c>
      <c r="E2786" s="3" t="s">
        <v>20</v>
      </c>
      <c r="F2786" s="5">
        <v>42608</v>
      </c>
      <c r="G2786">
        <v>384716594</v>
      </c>
      <c r="H2786" s="5">
        <v>42637</v>
      </c>
      <c r="I2786" s="7">
        <v>5044</v>
      </c>
      <c r="J2786" s="9">
        <v>255.28</v>
      </c>
      <c r="K2786" s="9">
        <v>159.41999999999999</v>
      </c>
      <c r="L2786" s="9">
        <v>1287632.32</v>
      </c>
      <c r="M2786" s="9">
        <v>804114.48</v>
      </c>
      <c r="N2786" s="9">
        <v>483517.84</v>
      </c>
    </row>
    <row r="2787" spans="1:14" x14ac:dyDescent="0.3">
      <c r="A2787" t="s">
        <v>17</v>
      </c>
      <c r="B2787" t="s">
        <v>60</v>
      </c>
      <c r="C2787" s="3" t="s">
        <v>64</v>
      </c>
      <c r="D2787" s="3" t="s">
        <v>24</v>
      </c>
      <c r="E2787" s="3" t="s">
        <v>28</v>
      </c>
      <c r="F2787" s="5">
        <v>40604</v>
      </c>
      <c r="G2787">
        <v>746846997</v>
      </c>
      <c r="H2787" s="5">
        <v>40613</v>
      </c>
      <c r="I2787" s="7">
        <v>7478</v>
      </c>
      <c r="J2787" s="9">
        <v>9.33</v>
      </c>
      <c r="K2787" s="9">
        <v>6.92</v>
      </c>
      <c r="L2787" s="9">
        <v>69769.740000000005</v>
      </c>
      <c r="M2787" s="9">
        <v>51747.76</v>
      </c>
      <c r="N2787" s="9">
        <v>18021.98</v>
      </c>
    </row>
    <row r="2788" spans="1:14" x14ac:dyDescent="0.3">
      <c r="A2788" t="s">
        <v>12</v>
      </c>
      <c r="B2788" t="s">
        <v>186</v>
      </c>
      <c r="C2788" s="3" t="s">
        <v>14</v>
      </c>
      <c r="D2788" s="3" t="s">
        <v>15</v>
      </c>
      <c r="E2788" s="3" t="s">
        <v>16</v>
      </c>
      <c r="F2788" s="5">
        <v>41164</v>
      </c>
      <c r="G2788">
        <v>645752608</v>
      </c>
      <c r="H2788" s="5">
        <v>41191</v>
      </c>
      <c r="I2788" s="7">
        <v>1402</v>
      </c>
      <c r="J2788" s="9">
        <v>651.21</v>
      </c>
      <c r="K2788" s="9">
        <v>524.96</v>
      </c>
      <c r="L2788" s="9">
        <v>912996.42</v>
      </c>
      <c r="M2788" s="9">
        <v>735993.92</v>
      </c>
      <c r="N2788" s="9">
        <v>177002.5</v>
      </c>
    </row>
    <row r="2789" spans="1:14" x14ac:dyDescent="0.3">
      <c r="A2789" t="s">
        <v>12</v>
      </c>
      <c r="B2789" t="s">
        <v>102</v>
      </c>
      <c r="C2789" s="3" t="s">
        <v>64</v>
      </c>
      <c r="D2789" s="3" t="s">
        <v>15</v>
      </c>
      <c r="E2789" s="3" t="s">
        <v>20</v>
      </c>
      <c r="F2789" s="5">
        <v>42230</v>
      </c>
      <c r="G2789">
        <v>739294755</v>
      </c>
      <c r="H2789" s="5">
        <v>42278</v>
      </c>
      <c r="I2789" s="7">
        <v>2602</v>
      </c>
      <c r="J2789" s="9">
        <v>9.33</v>
      </c>
      <c r="K2789" s="9">
        <v>6.92</v>
      </c>
      <c r="L2789" s="9">
        <v>24276.66</v>
      </c>
      <c r="M2789" s="9">
        <v>18005.84</v>
      </c>
      <c r="N2789" s="9">
        <v>6270.82</v>
      </c>
    </row>
    <row r="2790" spans="1:14" x14ac:dyDescent="0.3">
      <c r="A2790" t="s">
        <v>44</v>
      </c>
      <c r="B2790" t="s">
        <v>207</v>
      </c>
      <c r="C2790" s="3" t="s">
        <v>50</v>
      </c>
      <c r="D2790" s="3" t="s">
        <v>15</v>
      </c>
      <c r="E2790" s="3" t="s">
        <v>39</v>
      </c>
      <c r="F2790" s="5">
        <v>40751</v>
      </c>
      <c r="G2790">
        <v>855647265</v>
      </c>
      <c r="H2790" s="5">
        <v>40775</v>
      </c>
      <c r="I2790" s="7">
        <v>3895</v>
      </c>
      <c r="J2790" s="9">
        <v>81.73</v>
      </c>
      <c r="K2790" s="9">
        <v>56.67</v>
      </c>
      <c r="L2790" s="9">
        <v>318338.34999999998</v>
      </c>
      <c r="M2790" s="9">
        <v>220729.65</v>
      </c>
      <c r="N2790" s="9">
        <v>97608.7</v>
      </c>
    </row>
    <row r="2791" spans="1:14" x14ac:dyDescent="0.3">
      <c r="A2791" t="s">
        <v>12</v>
      </c>
      <c r="B2791" t="s">
        <v>211</v>
      </c>
      <c r="C2791" s="3" t="s">
        <v>25</v>
      </c>
      <c r="D2791" s="3" t="s">
        <v>15</v>
      </c>
      <c r="E2791" s="3" t="s">
        <v>39</v>
      </c>
      <c r="F2791" s="5">
        <v>42364</v>
      </c>
      <c r="G2791">
        <v>443296468</v>
      </c>
      <c r="H2791" s="5">
        <v>42388</v>
      </c>
      <c r="I2791" s="7">
        <v>131</v>
      </c>
      <c r="J2791" s="9">
        <v>668.27</v>
      </c>
      <c r="K2791" s="9">
        <v>502.54</v>
      </c>
      <c r="L2791" s="9">
        <v>87543.37</v>
      </c>
      <c r="M2791" s="9">
        <v>65832.740000000005</v>
      </c>
      <c r="N2791" s="9">
        <v>21710.63</v>
      </c>
    </row>
    <row r="2792" spans="1:14" x14ac:dyDescent="0.3">
      <c r="A2792" t="s">
        <v>35</v>
      </c>
      <c r="B2792" t="s">
        <v>117</v>
      </c>
      <c r="C2792" s="3" t="s">
        <v>23</v>
      </c>
      <c r="D2792" s="3" t="s">
        <v>24</v>
      </c>
      <c r="E2792" s="3" t="s">
        <v>20</v>
      </c>
      <c r="F2792" s="5">
        <v>40647</v>
      </c>
      <c r="G2792">
        <v>821041190</v>
      </c>
      <c r="H2792" s="5">
        <v>40649</v>
      </c>
      <c r="I2792" s="7">
        <v>3188</v>
      </c>
      <c r="J2792" s="9">
        <v>154.06</v>
      </c>
      <c r="K2792" s="9">
        <v>90.93</v>
      </c>
      <c r="L2792" s="9">
        <v>491143.28</v>
      </c>
      <c r="M2792" s="9">
        <v>289884.84000000003</v>
      </c>
      <c r="N2792" s="9">
        <v>201258.44</v>
      </c>
    </row>
    <row r="2793" spans="1:14" x14ac:dyDescent="0.3">
      <c r="A2793" t="s">
        <v>21</v>
      </c>
      <c r="B2793" t="s">
        <v>65</v>
      </c>
      <c r="C2793" s="3" t="s">
        <v>46</v>
      </c>
      <c r="D2793" s="3" t="s">
        <v>24</v>
      </c>
      <c r="E2793" s="3" t="s">
        <v>39</v>
      </c>
      <c r="F2793" s="5">
        <v>40630</v>
      </c>
      <c r="G2793">
        <v>227992761</v>
      </c>
      <c r="H2793" s="5">
        <v>40658</v>
      </c>
      <c r="I2793" s="7">
        <v>6979</v>
      </c>
      <c r="J2793" s="9">
        <v>152.58000000000001</v>
      </c>
      <c r="K2793" s="9">
        <v>97.44</v>
      </c>
      <c r="L2793" s="9">
        <v>1064855.82</v>
      </c>
      <c r="M2793" s="9">
        <v>680033.76</v>
      </c>
      <c r="N2793" s="9">
        <v>384822.06</v>
      </c>
    </row>
    <row r="2794" spans="1:14" x14ac:dyDescent="0.3">
      <c r="A2794" t="s">
        <v>12</v>
      </c>
      <c r="B2794" t="s">
        <v>115</v>
      </c>
      <c r="C2794" s="3" t="s">
        <v>25</v>
      </c>
      <c r="D2794" s="3" t="s">
        <v>24</v>
      </c>
      <c r="E2794" s="3" t="s">
        <v>28</v>
      </c>
      <c r="F2794" s="5">
        <v>40819</v>
      </c>
      <c r="G2794">
        <v>573575007</v>
      </c>
      <c r="H2794" s="5">
        <v>40826</v>
      </c>
      <c r="I2794" s="7">
        <v>2446</v>
      </c>
      <c r="J2794" s="9">
        <v>668.27</v>
      </c>
      <c r="K2794" s="9">
        <v>502.54</v>
      </c>
      <c r="L2794" s="9">
        <v>1634588.42</v>
      </c>
      <c r="M2794" s="9">
        <v>1229212.8400000001</v>
      </c>
      <c r="N2794" s="9">
        <v>405375.58</v>
      </c>
    </row>
    <row r="2795" spans="1:14" x14ac:dyDescent="0.3">
      <c r="A2795" t="s">
        <v>12</v>
      </c>
      <c r="B2795" t="s">
        <v>140</v>
      </c>
      <c r="C2795" s="3" t="s">
        <v>19</v>
      </c>
      <c r="D2795" s="3" t="s">
        <v>15</v>
      </c>
      <c r="E2795" s="3" t="s">
        <v>28</v>
      </c>
      <c r="F2795" s="5">
        <v>42872</v>
      </c>
      <c r="G2795">
        <v>687524259</v>
      </c>
      <c r="H2795" s="5">
        <v>42882</v>
      </c>
      <c r="I2795" s="7">
        <v>2561</v>
      </c>
      <c r="J2795" s="9">
        <v>47.45</v>
      </c>
      <c r="K2795" s="9">
        <v>31.79</v>
      </c>
      <c r="L2795" s="9">
        <v>121519.45</v>
      </c>
      <c r="M2795" s="9">
        <v>81414.19</v>
      </c>
      <c r="N2795" s="9">
        <v>40105.26</v>
      </c>
    </row>
    <row r="2796" spans="1:14" x14ac:dyDescent="0.3">
      <c r="A2796" t="s">
        <v>12</v>
      </c>
      <c r="B2796" t="s">
        <v>173</v>
      </c>
      <c r="C2796" s="3" t="s">
        <v>19</v>
      </c>
      <c r="D2796" s="3" t="s">
        <v>24</v>
      </c>
      <c r="E2796" s="3" t="s">
        <v>39</v>
      </c>
      <c r="F2796" s="5">
        <v>41925</v>
      </c>
      <c r="G2796">
        <v>369889342</v>
      </c>
      <c r="H2796" s="5">
        <v>41970</v>
      </c>
      <c r="I2796" s="7">
        <v>7331</v>
      </c>
      <c r="J2796" s="9">
        <v>47.45</v>
      </c>
      <c r="K2796" s="9">
        <v>31.79</v>
      </c>
      <c r="L2796" s="9">
        <v>347855.95</v>
      </c>
      <c r="M2796" s="9">
        <v>233052.49</v>
      </c>
      <c r="N2796" s="9">
        <v>114803.46</v>
      </c>
    </row>
    <row r="2797" spans="1:14" x14ac:dyDescent="0.3">
      <c r="A2797" t="s">
        <v>29</v>
      </c>
      <c r="B2797" t="s">
        <v>41</v>
      </c>
      <c r="C2797" s="3" t="s">
        <v>43</v>
      </c>
      <c r="D2797" s="3" t="s">
        <v>15</v>
      </c>
      <c r="E2797" s="3" t="s">
        <v>20</v>
      </c>
      <c r="F2797" s="5">
        <v>41798</v>
      </c>
      <c r="G2797">
        <v>841031587</v>
      </c>
      <c r="H2797" s="5">
        <v>41832</v>
      </c>
      <c r="I2797" s="7">
        <v>8791</v>
      </c>
      <c r="J2797" s="9">
        <v>109.28</v>
      </c>
      <c r="K2797" s="9">
        <v>35.840000000000003</v>
      </c>
      <c r="L2797" s="9">
        <v>960680.48</v>
      </c>
      <c r="M2797" s="9">
        <v>315069.44</v>
      </c>
      <c r="N2797" s="9">
        <v>645611.04</v>
      </c>
    </row>
    <row r="2798" spans="1:14" x14ac:dyDescent="0.3">
      <c r="A2798" t="s">
        <v>12</v>
      </c>
      <c r="B2798" t="s">
        <v>173</v>
      </c>
      <c r="C2798" s="3" t="s">
        <v>50</v>
      </c>
      <c r="D2798" s="3" t="s">
        <v>24</v>
      </c>
      <c r="E2798" s="3" t="s">
        <v>28</v>
      </c>
      <c r="F2798" s="5">
        <v>42551</v>
      </c>
      <c r="G2798">
        <v>691624820</v>
      </c>
      <c r="H2798" s="5">
        <v>42587</v>
      </c>
      <c r="I2798" s="7">
        <v>6008</v>
      </c>
      <c r="J2798" s="9">
        <v>81.73</v>
      </c>
      <c r="K2798" s="9">
        <v>56.67</v>
      </c>
      <c r="L2798" s="9">
        <v>491033.84</v>
      </c>
      <c r="M2798" s="9">
        <v>340473.36</v>
      </c>
      <c r="N2798" s="9">
        <v>150560.48000000001</v>
      </c>
    </row>
    <row r="2799" spans="1:14" x14ac:dyDescent="0.3">
      <c r="A2799" t="s">
        <v>17</v>
      </c>
      <c r="B2799" t="s">
        <v>154</v>
      </c>
      <c r="C2799" s="3" t="s">
        <v>38</v>
      </c>
      <c r="D2799" s="3" t="s">
        <v>24</v>
      </c>
      <c r="E2799" s="3" t="s">
        <v>39</v>
      </c>
      <c r="F2799" s="5">
        <v>41868</v>
      </c>
      <c r="G2799">
        <v>832655370</v>
      </c>
      <c r="H2799" s="5">
        <v>41893</v>
      </c>
      <c r="I2799" s="7">
        <v>82</v>
      </c>
      <c r="J2799" s="9">
        <v>205.7</v>
      </c>
      <c r="K2799" s="9">
        <v>117.11</v>
      </c>
      <c r="L2799" s="9">
        <v>16867.400000000001</v>
      </c>
      <c r="M2799" s="9">
        <v>9603.02</v>
      </c>
      <c r="N2799" s="9">
        <v>7264.38</v>
      </c>
    </row>
    <row r="2800" spans="1:14" x14ac:dyDescent="0.3">
      <c r="A2800" t="s">
        <v>17</v>
      </c>
      <c r="B2800" t="s">
        <v>67</v>
      </c>
      <c r="C2800" s="3" t="s">
        <v>34</v>
      </c>
      <c r="D2800" s="3" t="s">
        <v>24</v>
      </c>
      <c r="E2800" s="3" t="s">
        <v>20</v>
      </c>
      <c r="F2800" s="5">
        <v>41972</v>
      </c>
      <c r="G2800">
        <v>445422065</v>
      </c>
      <c r="H2800" s="5">
        <v>41984</v>
      </c>
      <c r="I2800" s="7">
        <v>9142</v>
      </c>
      <c r="J2800" s="9">
        <v>421.89</v>
      </c>
      <c r="K2800" s="9">
        <v>364.69</v>
      </c>
      <c r="L2800" s="9">
        <v>3856918.38</v>
      </c>
      <c r="M2800" s="9">
        <v>3333995.98</v>
      </c>
      <c r="N2800" s="9">
        <v>522922.4</v>
      </c>
    </row>
    <row r="2801" spans="1:14" x14ac:dyDescent="0.3">
      <c r="A2801" t="s">
        <v>12</v>
      </c>
      <c r="B2801" t="s">
        <v>144</v>
      </c>
      <c r="C2801" s="3" t="s">
        <v>23</v>
      </c>
      <c r="D2801" s="3" t="s">
        <v>15</v>
      </c>
      <c r="E2801" s="3" t="s">
        <v>39</v>
      </c>
      <c r="F2801" s="5">
        <v>42706</v>
      </c>
      <c r="G2801">
        <v>131536233</v>
      </c>
      <c r="H2801" s="5">
        <v>42728</v>
      </c>
      <c r="I2801" s="7">
        <v>3349</v>
      </c>
      <c r="J2801" s="9">
        <v>154.06</v>
      </c>
      <c r="K2801" s="9">
        <v>90.93</v>
      </c>
      <c r="L2801" s="9">
        <v>515946.94</v>
      </c>
      <c r="M2801" s="9">
        <v>304524.57</v>
      </c>
      <c r="N2801" s="9">
        <v>211422.37</v>
      </c>
    </row>
    <row r="2802" spans="1:14" x14ac:dyDescent="0.3">
      <c r="A2802" t="s">
        <v>44</v>
      </c>
      <c r="B2802" t="s">
        <v>169</v>
      </c>
      <c r="C2802" s="3" t="s">
        <v>34</v>
      </c>
      <c r="D2802" s="3" t="s">
        <v>15</v>
      </c>
      <c r="E2802" s="3" t="s">
        <v>28</v>
      </c>
      <c r="F2802" s="5">
        <v>42922</v>
      </c>
      <c r="G2802">
        <v>562921702</v>
      </c>
      <c r="H2802" s="5">
        <v>42940</v>
      </c>
      <c r="I2802" s="7">
        <v>9896</v>
      </c>
      <c r="J2802" s="9">
        <v>421.89</v>
      </c>
      <c r="K2802" s="9">
        <v>364.69</v>
      </c>
      <c r="L2802" s="9">
        <v>4175023.44</v>
      </c>
      <c r="M2802" s="9">
        <v>3608972.24</v>
      </c>
      <c r="N2802" s="9">
        <v>566051.19999999995</v>
      </c>
    </row>
    <row r="2803" spans="1:14" x14ac:dyDescent="0.3">
      <c r="A2803" t="s">
        <v>21</v>
      </c>
      <c r="B2803" t="s">
        <v>175</v>
      </c>
      <c r="C2803" s="3" t="s">
        <v>34</v>
      </c>
      <c r="D2803" s="3" t="s">
        <v>24</v>
      </c>
      <c r="E2803" s="3" t="s">
        <v>39</v>
      </c>
      <c r="F2803" s="5">
        <v>41859</v>
      </c>
      <c r="G2803">
        <v>231814801</v>
      </c>
      <c r="H2803" s="5">
        <v>41886</v>
      </c>
      <c r="I2803" s="7">
        <v>8006</v>
      </c>
      <c r="J2803" s="9">
        <v>421.89</v>
      </c>
      <c r="K2803" s="9">
        <v>364.69</v>
      </c>
      <c r="L2803" s="9">
        <v>3377651.34</v>
      </c>
      <c r="M2803" s="9">
        <v>2919708.14</v>
      </c>
      <c r="N2803" s="9">
        <v>457943.2</v>
      </c>
    </row>
    <row r="2804" spans="1:14" x14ac:dyDescent="0.3">
      <c r="A2804" t="s">
        <v>17</v>
      </c>
      <c r="B2804" t="s">
        <v>56</v>
      </c>
      <c r="C2804" s="3" t="s">
        <v>52</v>
      </c>
      <c r="D2804" s="3" t="s">
        <v>24</v>
      </c>
      <c r="E2804" s="3" t="s">
        <v>20</v>
      </c>
      <c r="F2804" s="5">
        <v>40528</v>
      </c>
      <c r="G2804">
        <v>400764358</v>
      </c>
      <c r="H2804" s="5">
        <v>40540</v>
      </c>
      <c r="I2804" s="7">
        <v>3934</v>
      </c>
      <c r="J2804" s="9">
        <v>437.2</v>
      </c>
      <c r="K2804" s="9">
        <v>263.33</v>
      </c>
      <c r="L2804" s="9">
        <v>1719944.8</v>
      </c>
      <c r="M2804" s="9">
        <v>1035940.22</v>
      </c>
      <c r="N2804" s="9">
        <v>684004.58</v>
      </c>
    </row>
    <row r="2805" spans="1:14" x14ac:dyDescent="0.3">
      <c r="A2805" t="s">
        <v>29</v>
      </c>
      <c r="B2805" t="s">
        <v>95</v>
      </c>
      <c r="C2805" s="3" t="s">
        <v>25</v>
      </c>
      <c r="D2805" s="3" t="s">
        <v>24</v>
      </c>
      <c r="E2805" s="3" t="s">
        <v>28</v>
      </c>
      <c r="F2805" s="5">
        <v>40331</v>
      </c>
      <c r="G2805">
        <v>152631700</v>
      </c>
      <c r="H2805" s="5">
        <v>40332</v>
      </c>
      <c r="I2805" s="7">
        <v>5967</v>
      </c>
      <c r="J2805" s="9">
        <v>668.27</v>
      </c>
      <c r="K2805" s="9">
        <v>502.54</v>
      </c>
      <c r="L2805" s="9">
        <v>3987567.09</v>
      </c>
      <c r="M2805" s="9">
        <v>2998656.18</v>
      </c>
      <c r="N2805" s="9">
        <v>988910.91</v>
      </c>
    </row>
    <row r="2806" spans="1:14" x14ac:dyDescent="0.3">
      <c r="A2806" t="s">
        <v>29</v>
      </c>
      <c r="B2806" t="s">
        <v>181</v>
      </c>
      <c r="C2806" s="3" t="s">
        <v>25</v>
      </c>
      <c r="D2806" s="3" t="s">
        <v>15</v>
      </c>
      <c r="E2806" s="3" t="s">
        <v>16</v>
      </c>
      <c r="F2806" s="5">
        <v>41674</v>
      </c>
      <c r="G2806">
        <v>440590655</v>
      </c>
      <c r="H2806" s="5">
        <v>41686</v>
      </c>
      <c r="I2806" s="7">
        <v>9421</v>
      </c>
      <c r="J2806" s="9">
        <v>668.27</v>
      </c>
      <c r="K2806" s="9">
        <v>502.54</v>
      </c>
      <c r="L2806" s="9">
        <v>6295771.6699999999</v>
      </c>
      <c r="M2806" s="9">
        <v>4734429.34</v>
      </c>
      <c r="N2806" s="9">
        <v>1561342.33</v>
      </c>
    </row>
    <row r="2807" spans="1:14" x14ac:dyDescent="0.3">
      <c r="A2807" t="s">
        <v>35</v>
      </c>
      <c r="B2807" t="s">
        <v>85</v>
      </c>
      <c r="C2807" s="3" t="s">
        <v>14</v>
      </c>
      <c r="D2807" s="3" t="s">
        <v>15</v>
      </c>
      <c r="E2807" s="3" t="s">
        <v>28</v>
      </c>
      <c r="F2807" s="5">
        <v>42585</v>
      </c>
      <c r="G2807">
        <v>938127553</v>
      </c>
      <c r="H2807" s="5">
        <v>42608</v>
      </c>
      <c r="I2807" s="7">
        <v>1645</v>
      </c>
      <c r="J2807" s="9">
        <v>651.21</v>
      </c>
      <c r="K2807" s="9">
        <v>524.96</v>
      </c>
      <c r="L2807" s="9">
        <v>1071240.45</v>
      </c>
      <c r="M2807" s="9">
        <v>863559.2</v>
      </c>
      <c r="N2807" s="9">
        <v>207681.25</v>
      </c>
    </row>
    <row r="2808" spans="1:14" x14ac:dyDescent="0.3">
      <c r="A2808" t="s">
        <v>12</v>
      </c>
      <c r="B2808" t="s">
        <v>211</v>
      </c>
      <c r="C2808" s="3" t="s">
        <v>52</v>
      </c>
      <c r="D2808" s="3" t="s">
        <v>24</v>
      </c>
      <c r="E2808" s="3" t="s">
        <v>28</v>
      </c>
      <c r="F2808" s="5">
        <v>42867</v>
      </c>
      <c r="G2808">
        <v>489041221</v>
      </c>
      <c r="H2808" s="5">
        <v>42868</v>
      </c>
      <c r="I2808" s="7">
        <v>7020</v>
      </c>
      <c r="J2808" s="9">
        <v>437.2</v>
      </c>
      <c r="K2808" s="9">
        <v>263.33</v>
      </c>
      <c r="L2808" s="9">
        <v>3069144</v>
      </c>
      <c r="M2808" s="9">
        <v>1848576.6</v>
      </c>
      <c r="N2808" s="9">
        <v>1220567.3999999999</v>
      </c>
    </row>
    <row r="2809" spans="1:14" x14ac:dyDescent="0.3">
      <c r="A2809" t="s">
        <v>44</v>
      </c>
      <c r="B2809" t="s">
        <v>157</v>
      </c>
      <c r="C2809" s="3" t="s">
        <v>38</v>
      </c>
      <c r="D2809" s="3" t="s">
        <v>24</v>
      </c>
      <c r="E2809" s="3" t="s">
        <v>28</v>
      </c>
      <c r="F2809" s="5">
        <v>42711</v>
      </c>
      <c r="G2809">
        <v>257442986</v>
      </c>
      <c r="H2809" s="5">
        <v>42741</v>
      </c>
      <c r="I2809" s="7">
        <v>1956</v>
      </c>
      <c r="J2809" s="9">
        <v>205.7</v>
      </c>
      <c r="K2809" s="9">
        <v>117.11</v>
      </c>
      <c r="L2809" s="9">
        <v>402349.2</v>
      </c>
      <c r="M2809" s="9">
        <v>229067.16</v>
      </c>
      <c r="N2809" s="9">
        <v>173282.04</v>
      </c>
    </row>
    <row r="2810" spans="1:14" x14ac:dyDescent="0.3">
      <c r="A2810" t="s">
        <v>17</v>
      </c>
      <c r="B2810" t="s">
        <v>61</v>
      </c>
      <c r="C2810" s="3" t="s">
        <v>23</v>
      </c>
      <c r="D2810" s="3" t="s">
        <v>24</v>
      </c>
      <c r="E2810" s="3" t="s">
        <v>39</v>
      </c>
      <c r="F2810" s="5">
        <v>41311</v>
      </c>
      <c r="G2810">
        <v>577756679</v>
      </c>
      <c r="H2810" s="5">
        <v>41336</v>
      </c>
      <c r="I2810" s="7">
        <v>9895</v>
      </c>
      <c r="J2810" s="9">
        <v>154.06</v>
      </c>
      <c r="K2810" s="9">
        <v>90.93</v>
      </c>
      <c r="L2810" s="9">
        <v>1524423.7</v>
      </c>
      <c r="M2810" s="9">
        <v>899752.35</v>
      </c>
      <c r="N2810" s="9">
        <v>624671.35</v>
      </c>
    </row>
    <row r="2811" spans="1:14" x14ac:dyDescent="0.3">
      <c r="A2811" t="s">
        <v>44</v>
      </c>
      <c r="B2811" t="s">
        <v>113</v>
      </c>
      <c r="C2811" s="3" t="s">
        <v>19</v>
      </c>
      <c r="D2811" s="3" t="s">
        <v>15</v>
      </c>
      <c r="E2811" s="3" t="s">
        <v>39</v>
      </c>
      <c r="F2811" s="5">
        <v>41021</v>
      </c>
      <c r="G2811">
        <v>504718625</v>
      </c>
      <c r="H2811" s="5">
        <v>41043</v>
      </c>
      <c r="I2811" s="7">
        <v>6312</v>
      </c>
      <c r="J2811" s="9">
        <v>47.45</v>
      </c>
      <c r="K2811" s="9">
        <v>31.79</v>
      </c>
      <c r="L2811" s="9">
        <v>299504.40000000002</v>
      </c>
      <c r="M2811" s="9">
        <v>200658.48</v>
      </c>
      <c r="N2811" s="9">
        <v>98845.92</v>
      </c>
    </row>
    <row r="2812" spans="1:14" x14ac:dyDescent="0.3">
      <c r="A2812" t="s">
        <v>21</v>
      </c>
      <c r="B2812" t="s">
        <v>71</v>
      </c>
      <c r="C2812" s="3" t="s">
        <v>43</v>
      </c>
      <c r="D2812" s="3" t="s">
        <v>24</v>
      </c>
      <c r="E2812" s="3" t="s">
        <v>16</v>
      </c>
      <c r="F2812" s="5">
        <v>40431</v>
      </c>
      <c r="G2812">
        <v>963377654</v>
      </c>
      <c r="H2812" s="5">
        <v>40471</v>
      </c>
      <c r="I2812" s="7">
        <v>3711</v>
      </c>
      <c r="J2812" s="9">
        <v>109.28</v>
      </c>
      <c r="K2812" s="9">
        <v>35.840000000000003</v>
      </c>
      <c r="L2812" s="9">
        <v>405538.08</v>
      </c>
      <c r="M2812" s="9">
        <v>133002.23999999999</v>
      </c>
      <c r="N2812" s="9">
        <v>272535.84000000003</v>
      </c>
    </row>
    <row r="2813" spans="1:14" x14ac:dyDescent="0.3">
      <c r="A2813" t="s">
        <v>29</v>
      </c>
      <c r="B2813" t="s">
        <v>162</v>
      </c>
      <c r="C2813" s="3" t="s">
        <v>43</v>
      </c>
      <c r="D2813" s="3" t="s">
        <v>24</v>
      </c>
      <c r="E2813" s="3" t="s">
        <v>39</v>
      </c>
      <c r="F2813" s="5">
        <v>41288</v>
      </c>
      <c r="G2813">
        <v>699095094</v>
      </c>
      <c r="H2813" s="5">
        <v>41302</v>
      </c>
      <c r="I2813" s="7">
        <v>6629</v>
      </c>
      <c r="J2813" s="9">
        <v>109.28</v>
      </c>
      <c r="K2813" s="9">
        <v>35.840000000000003</v>
      </c>
      <c r="L2813" s="9">
        <v>724417.12</v>
      </c>
      <c r="M2813" s="9">
        <v>237583.35999999999</v>
      </c>
      <c r="N2813" s="9">
        <v>486833.76</v>
      </c>
    </row>
    <row r="2814" spans="1:14" x14ac:dyDescent="0.3">
      <c r="A2814" t="s">
        <v>97</v>
      </c>
      <c r="B2814" t="s">
        <v>130</v>
      </c>
      <c r="C2814" s="3" t="s">
        <v>25</v>
      </c>
      <c r="D2814" s="3" t="s">
        <v>24</v>
      </c>
      <c r="E2814" s="3" t="s">
        <v>39</v>
      </c>
      <c r="F2814" s="5">
        <v>41577</v>
      </c>
      <c r="G2814">
        <v>327544772</v>
      </c>
      <c r="H2814" s="5">
        <v>41592</v>
      </c>
      <c r="I2814" s="7">
        <v>6632</v>
      </c>
      <c r="J2814" s="9">
        <v>668.27</v>
      </c>
      <c r="K2814" s="9">
        <v>502.54</v>
      </c>
      <c r="L2814" s="9">
        <v>4431966.6399999997</v>
      </c>
      <c r="M2814" s="9">
        <v>3332845.28</v>
      </c>
      <c r="N2814" s="9">
        <v>1099121.3600000001</v>
      </c>
    </row>
    <row r="2815" spans="1:14" x14ac:dyDescent="0.3">
      <c r="A2815" t="s">
        <v>12</v>
      </c>
      <c r="B2815" t="s">
        <v>13</v>
      </c>
      <c r="C2815" s="3" t="s">
        <v>64</v>
      </c>
      <c r="D2815" s="3" t="s">
        <v>24</v>
      </c>
      <c r="E2815" s="3" t="s">
        <v>39</v>
      </c>
      <c r="F2815" s="5">
        <v>42440</v>
      </c>
      <c r="G2815">
        <v>984713017</v>
      </c>
      <c r="H2815" s="5">
        <v>42471</v>
      </c>
      <c r="I2815" s="7">
        <v>7319</v>
      </c>
      <c r="J2815" s="9">
        <v>9.33</v>
      </c>
      <c r="K2815" s="9">
        <v>6.92</v>
      </c>
      <c r="L2815" s="9">
        <v>68286.27</v>
      </c>
      <c r="M2815" s="9">
        <v>50647.48</v>
      </c>
      <c r="N2815" s="9">
        <v>17638.79</v>
      </c>
    </row>
    <row r="2816" spans="1:14" x14ac:dyDescent="0.3">
      <c r="A2816" t="s">
        <v>29</v>
      </c>
      <c r="B2816" t="s">
        <v>70</v>
      </c>
      <c r="C2816" s="3" t="s">
        <v>52</v>
      </c>
      <c r="D2816" s="3" t="s">
        <v>15</v>
      </c>
      <c r="E2816" s="3" t="s">
        <v>39</v>
      </c>
      <c r="F2816" s="5">
        <v>41259</v>
      </c>
      <c r="G2816">
        <v>276898658</v>
      </c>
      <c r="H2816" s="5">
        <v>41293</v>
      </c>
      <c r="I2816" s="7">
        <v>9321</v>
      </c>
      <c r="J2816" s="9">
        <v>437.2</v>
      </c>
      <c r="K2816" s="9">
        <v>263.33</v>
      </c>
      <c r="L2816" s="9">
        <v>4075141.2</v>
      </c>
      <c r="M2816" s="9">
        <v>2454498.9300000002</v>
      </c>
      <c r="N2816" s="9">
        <v>1620642.27</v>
      </c>
    </row>
    <row r="2817" spans="1:14" x14ac:dyDescent="0.3">
      <c r="A2817" t="s">
        <v>12</v>
      </c>
      <c r="B2817" t="s">
        <v>187</v>
      </c>
      <c r="C2817" s="3" t="s">
        <v>46</v>
      </c>
      <c r="D2817" s="3" t="s">
        <v>15</v>
      </c>
      <c r="E2817" s="3" t="s">
        <v>20</v>
      </c>
      <c r="F2817" s="5">
        <v>41335</v>
      </c>
      <c r="G2817">
        <v>830713021</v>
      </c>
      <c r="H2817" s="5">
        <v>41347</v>
      </c>
      <c r="I2817" s="7">
        <v>5298</v>
      </c>
      <c r="J2817" s="9">
        <v>152.58000000000001</v>
      </c>
      <c r="K2817" s="9">
        <v>97.44</v>
      </c>
      <c r="L2817" s="9">
        <v>808368.84</v>
      </c>
      <c r="M2817" s="9">
        <v>516237.12</v>
      </c>
      <c r="N2817" s="9">
        <v>292131.71999999997</v>
      </c>
    </row>
    <row r="2818" spans="1:14" x14ac:dyDescent="0.3">
      <c r="A2818" t="s">
        <v>35</v>
      </c>
      <c r="B2818" t="s">
        <v>125</v>
      </c>
      <c r="C2818" s="3" t="s">
        <v>19</v>
      </c>
      <c r="D2818" s="3" t="s">
        <v>15</v>
      </c>
      <c r="E2818" s="3" t="s">
        <v>20</v>
      </c>
      <c r="F2818" s="5">
        <v>42210</v>
      </c>
      <c r="G2818">
        <v>843079936</v>
      </c>
      <c r="H2818" s="5">
        <v>42251</v>
      </c>
      <c r="I2818" s="7">
        <v>4943</v>
      </c>
      <c r="J2818" s="9">
        <v>47.45</v>
      </c>
      <c r="K2818" s="9">
        <v>31.79</v>
      </c>
      <c r="L2818" s="9">
        <v>234545.35</v>
      </c>
      <c r="M2818" s="9">
        <v>157137.97</v>
      </c>
      <c r="N2818" s="9">
        <v>77407.38</v>
      </c>
    </row>
    <row r="2819" spans="1:14" x14ac:dyDescent="0.3">
      <c r="A2819" t="s">
        <v>21</v>
      </c>
      <c r="B2819" t="s">
        <v>49</v>
      </c>
      <c r="C2819" s="3" t="s">
        <v>25</v>
      </c>
      <c r="D2819" s="3" t="s">
        <v>15</v>
      </c>
      <c r="E2819" s="3" t="s">
        <v>28</v>
      </c>
      <c r="F2819" s="5">
        <v>41050</v>
      </c>
      <c r="G2819">
        <v>831235730</v>
      </c>
      <c r="H2819" s="5">
        <v>41058</v>
      </c>
      <c r="I2819" s="7">
        <v>9979</v>
      </c>
      <c r="J2819" s="9">
        <v>668.27</v>
      </c>
      <c r="K2819" s="9">
        <v>502.54</v>
      </c>
      <c r="L2819" s="9">
        <v>6668666.3300000001</v>
      </c>
      <c r="M2819" s="9">
        <v>5014846.66</v>
      </c>
      <c r="N2819" s="9">
        <v>1653819.67</v>
      </c>
    </row>
    <row r="2820" spans="1:14" x14ac:dyDescent="0.3">
      <c r="A2820" t="s">
        <v>17</v>
      </c>
      <c r="B2820" t="s">
        <v>103</v>
      </c>
      <c r="C2820" s="3" t="s">
        <v>34</v>
      </c>
      <c r="D2820" s="3" t="s">
        <v>15</v>
      </c>
      <c r="E2820" s="3" t="s">
        <v>20</v>
      </c>
      <c r="F2820" s="5">
        <v>42325</v>
      </c>
      <c r="G2820">
        <v>482729232</v>
      </c>
      <c r="H2820" s="5">
        <v>42368</v>
      </c>
      <c r="I2820" s="7">
        <v>9162</v>
      </c>
      <c r="J2820" s="9">
        <v>421.89</v>
      </c>
      <c r="K2820" s="9">
        <v>364.69</v>
      </c>
      <c r="L2820" s="9">
        <v>3865356.18</v>
      </c>
      <c r="M2820" s="9">
        <v>3341289.78</v>
      </c>
      <c r="N2820" s="9">
        <v>524066.4</v>
      </c>
    </row>
    <row r="2821" spans="1:14" x14ac:dyDescent="0.3">
      <c r="A2821" t="s">
        <v>17</v>
      </c>
      <c r="B2821" t="s">
        <v>18</v>
      </c>
      <c r="C2821" s="3" t="s">
        <v>25</v>
      </c>
      <c r="D2821" s="3" t="s">
        <v>15</v>
      </c>
      <c r="E2821" s="3" t="s">
        <v>39</v>
      </c>
      <c r="F2821" s="5">
        <v>42592</v>
      </c>
      <c r="G2821">
        <v>905421769</v>
      </c>
      <c r="H2821" s="5">
        <v>42625</v>
      </c>
      <c r="I2821" s="7">
        <v>3277</v>
      </c>
      <c r="J2821" s="9">
        <v>668.27</v>
      </c>
      <c r="K2821" s="9">
        <v>502.54</v>
      </c>
      <c r="L2821" s="9">
        <v>2189920.79</v>
      </c>
      <c r="M2821" s="9">
        <v>1646823.58</v>
      </c>
      <c r="N2821" s="9">
        <v>543097.21</v>
      </c>
    </row>
    <row r="2822" spans="1:14" x14ac:dyDescent="0.3">
      <c r="A2822" t="s">
        <v>29</v>
      </c>
      <c r="B2822" t="s">
        <v>165</v>
      </c>
      <c r="C2822" s="3" t="s">
        <v>64</v>
      </c>
      <c r="D2822" s="3" t="s">
        <v>24</v>
      </c>
      <c r="E2822" s="3" t="s">
        <v>16</v>
      </c>
      <c r="F2822" s="5">
        <v>40186</v>
      </c>
      <c r="G2822">
        <v>577487170</v>
      </c>
      <c r="H2822" s="5">
        <v>40194</v>
      </c>
      <c r="I2822" s="7">
        <v>142</v>
      </c>
      <c r="J2822" s="9">
        <v>9.33</v>
      </c>
      <c r="K2822" s="9">
        <v>6.92</v>
      </c>
      <c r="L2822" s="9">
        <v>1324.86</v>
      </c>
      <c r="M2822" s="9">
        <v>982.64</v>
      </c>
      <c r="N2822" s="9">
        <v>342.22</v>
      </c>
    </row>
    <row r="2823" spans="1:14" x14ac:dyDescent="0.3">
      <c r="A2823" t="s">
        <v>12</v>
      </c>
      <c r="B2823" t="s">
        <v>200</v>
      </c>
      <c r="C2823" s="3" t="s">
        <v>14</v>
      </c>
      <c r="D2823" s="3" t="s">
        <v>15</v>
      </c>
      <c r="E2823" s="3" t="s">
        <v>20</v>
      </c>
      <c r="F2823" s="5">
        <v>42125</v>
      </c>
      <c r="G2823">
        <v>297411763</v>
      </c>
      <c r="H2823" s="5">
        <v>42136</v>
      </c>
      <c r="I2823" s="7">
        <v>9605</v>
      </c>
      <c r="J2823" s="9">
        <v>651.21</v>
      </c>
      <c r="K2823" s="9">
        <v>524.96</v>
      </c>
      <c r="L2823" s="9">
        <v>6254872.0499999998</v>
      </c>
      <c r="M2823" s="9">
        <v>5042240.8</v>
      </c>
      <c r="N2823" s="9">
        <v>1212631.25</v>
      </c>
    </row>
    <row r="2824" spans="1:14" x14ac:dyDescent="0.3">
      <c r="A2824" t="s">
        <v>21</v>
      </c>
      <c r="B2824" t="s">
        <v>170</v>
      </c>
      <c r="C2824" s="3" t="s">
        <v>52</v>
      </c>
      <c r="D2824" s="3" t="s">
        <v>24</v>
      </c>
      <c r="E2824" s="3" t="s">
        <v>39</v>
      </c>
      <c r="F2824" s="5">
        <v>40604</v>
      </c>
      <c r="G2824">
        <v>933994376</v>
      </c>
      <c r="H2824" s="5">
        <v>40626</v>
      </c>
      <c r="I2824" s="7">
        <v>8546</v>
      </c>
      <c r="J2824" s="9">
        <v>437.2</v>
      </c>
      <c r="K2824" s="9">
        <v>263.33</v>
      </c>
      <c r="L2824" s="9">
        <v>3736311.2</v>
      </c>
      <c r="M2824" s="9">
        <v>2250418.1800000002</v>
      </c>
      <c r="N2824" s="9">
        <v>1485893.02</v>
      </c>
    </row>
    <row r="2825" spans="1:14" x14ac:dyDescent="0.3">
      <c r="A2825" t="s">
        <v>17</v>
      </c>
      <c r="B2825" t="s">
        <v>89</v>
      </c>
      <c r="C2825" s="3" t="s">
        <v>23</v>
      </c>
      <c r="D2825" s="3" t="s">
        <v>15</v>
      </c>
      <c r="E2825" s="3" t="s">
        <v>39</v>
      </c>
      <c r="F2825" s="5">
        <v>42036</v>
      </c>
      <c r="G2825">
        <v>276346337</v>
      </c>
      <c r="H2825" s="5">
        <v>42069</v>
      </c>
      <c r="I2825" s="7">
        <v>5877</v>
      </c>
      <c r="J2825" s="9">
        <v>154.06</v>
      </c>
      <c r="K2825" s="9">
        <v>90.93</v>
      </c>
      <c r="L2825" s="9">
        <v>905410.62</v>
      </c>
      <c r="M2825" s="9">
        <v>534395.61</v>
      </c>
      <c r="N2825" s="9">
        <v>371015.01</v>
      </c>
    </row>
    <row r="2826" spans="1:14" x14ac:dyDescent="0.3">
      <c r="A2826" t="s">
        <v>17</v>
      </c>
      <c r="B2826" t="s">
        <v>48</v>
      </c>
      <c r="C2826" s="3" t="s">
        <v>32</v>
      </c>
      <c r="D2826" s="3" t="s">
        <v>24</v>
      </c>
      <c r="E2826" s="3" t="s">
        <v>20</v>
      </c>
      <c r="F2826" s="5">
        <v>40778</v>
      </c>
      <c r="G2826">
        <v>683891475</v>
      </c>
      <c r="H2826" s="5">
        <v>40805</v>
      </c>
      <c r="I2826" s="7">
        <v>7540</v>
      </c>
      <c r="J2826" s="9">
        <v>255.28</v>
      </c>
      <c r="K2826" s="9">
        <v>159.41999999999999</v>
      </c>
      <c r="L2826" s="9">
        <v>1924811.2</v>
      </c>
      <c r="M2826" s="9">
        <v>1202026.8</v>
      </c>
      <c r="N2826" s="9">
        <v>722784.4</v>
      </c>
    </row>
    <row r="2827" spans="1:14" x14ac:dyDescent="0.3">
      <c r="A2827" t="s">
        <v>29</v>
      </c>
      <c r="B2827" t="s">
        <v>167</v>
      </c>
      <c r="C2827" s="3" t="s">
        <v>25</v>
      </c>
      <c r="D2827" s="3" t="s">
        <v>24</v>
      </c>
      <c r="E2827" s="3" t="s">
        <v>28</v>
      </c>
      <c r="F2827" s="5">
        <v>42638</v>
      </c>
      <c r="G2827">
        <v>536366117</v>
      </c>
      <c r="H2827" s="5">
        <v>42687</v>
      </c>
      <c r="I2827" s="7">
        <v>1508</v>
      </c>
      <c r="J2827" s="9">
        <v>668.27</v>
      </c>
      <c r="K2827" s="9">
        <v>502.54</v>
      </c>
      <c r="L2827" s="9">
        <v>1007751.16</v>
      </c>
      <c r="M2827" s="9">
        <v>757830.32</v>
      </c>
      <c r="N2827" s="9">
        <v>249920.84</v>
      </c>
    </row>
    <row r="2828" spans="1:14" x14ac:dyDescent="0.3">
      <c r="A2828" t="s">
        <v>17</v>
      </c>
      <c r="B2828" t="s">
        <v>18</v>
      </c>
      <c r="C2828" s="3" t="s">
        <v>64</v>
      </c>
      <c r="D2828" s="3" t="s">
        <v>15</v>
      </c>
      <c r="E2828" s="3" t="s">
        <v>16</v>
      </c>
      <c r="F2828" s="5">
        <v>41368</v>
      </c>
      <c r="G2828">
        <v>983819091</v>
      </c>
      <c r="H2828" s="5">
        <v>41399</v>
      </c>
      <c r="I2828" s="7">
        <v>2786</v>
      </c>
      <c r="J2828" s="9">
        <v>9.33</v>
      </c>
      <c r="K2828" s="9">
        <v>6.92</v>
      </c>
      <c r="L2828" s="9">
        <v>25993.38</v>
      </c>
      <c r="M2828" s="9">
        <v>19279.12</v>
      </c>
      <c r="N2828" s="9">
        <v>6714.26</v>
      </c>
    </row>
    <row r="2829" spans="1:14" x14ac:dyDescent="0.3">
      <c r="A2829" t="s">
        <v>17</v>
      </c>
      <c r="B2829" t="s">
        <v>110</v>
      </c>
      <c r="C2829" s="3" t="s">
        <v>64</v>
      </c>
      <c r="D2829" s="3" t="s">
        <v>24</v>
      </c>
      <c r="E2829" s="3" t="s">
        <v>20</v>
      </c>
      <c r="F2829" s="5">
        <v>42171</v>
      </c>
      <c r="G2829">
        <v>996611726</v>
      </c>
      <c r="H2829" s="5">
        <v>42192</v>
      </c>
      <c r="I2829" s="7">
        <v>8411</v>
      </c>
      <c r="J2829" s="9">
        <v>9.33</v>
      </c>
      <c r="K2829" s="9">
        <v>6.92</v>
      </c>
      <c r="L2829" s="9">
        <v>78474.63</v>
      </c>
      <c r="M2829" s="9">
        <v>58204.12</v>
      </c>
      <c r="N2829" s="9">
        <v>20270.509999999998</v>
      </c>
    </row>
    <row r="2830" spans="1:14" x14ac:dyDescent="0.3">
      <c r="A2830" t="s">
        <v>21</v>
      </c>
      <c r="B2830" t="s">
        <v>201</v>
      </c>
      <c r="C2830" s="3" t="s">
        <v>64</v>
      </c>
      <c r="D2830" s="3" t="s">
        <v>15</v>
      </c>
      <c r="E2830" s="3" t="s">
        <v>20</v>
      </c>
      <c r="F2830" s="5">
        <v>40959</v>
      </c>
      <c r="G2830">
        <v>515417850</v>
      </c>
      <c r="H2830" s="5">
        <v>40962</v>
      </c>
      <c r="I2830" s="7">
        <v>2450</v>
      </c>
      <c r="J2830" s="9">
        <v>9.33</v>
      </c>
      <c r="K2830" s="9">
        <v>6.92</v>
      </c>
      <c r="L2830" s="9">
        <v>22858.5</v>
      </c>
      <c r="M2830" s="9">
        <v>16954</v>
      </c>
      <c r="N2830" s="9">
        <v>5904.5</v>
      </c>
    </row>
    <row r="2831" spans="1:14" x14ac:dyDescent="0.3">
      <c r="A2831" t="s">
        <v>17</v>
      </c>
      <c r="B2831" t="s">
        <v>51</v>
      </c>
      <c r="C2831" s="3" t="s">
        <v>25</v>
      </c>
      <c r="D2831" s="3" t="s">
        <v>15</v>
      </c>
      <c r="E2831" s="3" t="s">
        <v>39</v>
      </c>
      <c r="F2831" s="5">
        <v>42331</v>
      </c>
      <c r="G2831">
        <v>901223790</v>
      </c>
      <c r="H2831" s="5">
        <v>42358</v>
      </c>
      <c r="I2831" s="7">
        <v>1002</v>
      </c>
      <c r="J2831" s="9">
        <v>668.27</v>
      </c>
      <c r="K2831" s="9">
        <v>502.54</v>
      </c>
      <c r="L2831" s="9">
        <v>669606.54</v>
      </c>
      <c r="M2831" s="9">
        <v>503545.08</v>
      </c>
      <c r="N2831" s="9">
        <v>166061.46</v>
      </c>
    </row>
    <row r="2832" spans="1:14" x14ac:dyDescent="0.3">
      <c r="A2832" t="s">
        <v>35</v>
      </c>
      <c r="B2832" t="s">
        <v>176</v>
      </c>
      <c r="C2832" s="3" t="s">
        <v>32</v>
      </c>
      <c r="D2832" s="3" t="s">
        <v>24</v>
      </c>
      <c r="E2832" s="3" t="s">
        <v>28</v>
      </c>
      <c r="F2832" s="5">
        <v>41593</v>
      </c>
      <c r="G2832">
        <v>885328376</v>
      </c>
      <c r="H2832" s="5">
        <v>41620</v>
      </c>
      <c r="I2832" s="7">
        <v>7195</v>
      </c>
      <c r="J2832" s="9">
        <v>255.28</v>
      </c>
      <c r="K2832" s="9">
        <v>159.41999999999999</v>
      </c>
      <c r="L2832" s="9">
        <v>1836739.6</v>
      </c>
      <c r="M2832" s="9">
        <v>1147026.8999999999</v>
      </c>
      <c r="N2832" s="9">
        <v>689712.7</v>
      </c>
    </row>
    <row r="2833" spans="1:14" x14ac:dyDescent="0.3">
      <c r="A2833" t="s">
        <v>17</v>
      </c>
      <c r="B2833" t="s">
        <v>145</v>
      </c>
      <c r="C2833" s="3" t="s">
        <v>14</v>
      </c>
      <c r="D2833" s="3" t="s">
        <v>15</v>
      </c>
      <c r="E2833" s="3" t="s">
        <v>39</v>
      </c>
      <c r="F2833" s="5">
        <v>42740</v>
      </c>
      <c r="G2833">
        <v>619342935</v>
      </c>
      <c r="H2833" s="5">
        <v>42744</v>
      </c>
      <c r="I2833" s="7">
        <v>6192</v>
      </c>
      <c r="J2833" s="9">
        <v>651.21</v>
      </c>
      <c r="K2833" s="9">
        <v>524.96</v>
      </c>
      <c r="L2833" s="9">
        <v>4032292.32</v>
      </c>
      <c r="M2833" s="9">
        <v>3250552.32</v>
      </c>
      <c r="N2833" s="9">
        <v>781740</v>
      </c>
    </row>
    <row r="2834" spans="1:14" x14ac:dyDescent="0.3">
      <c r="A2834" t="s">
        <v>97</v>
      </c>
      <c r="B2834" t="s">
        <v>130</v>
      </c>
      <c r="C2834" s="3" t="s">
        <v>64</v>
      </c>
      <c r="D2834" s="3" t="s">
        <v>15</v>
      </c>
      <c r="E2834" s="3" t="s">
        <v>28</v>
      </c>
      <c r="F2834" s="5">
        <v>40472</v>
      </c>
      <c r="G2834">
        <v>325191295</v>
      </c>
      <c r="H2834" s="5">
        <v>40519</v>
      </c>
      <c r="I2834" s="7">
        <v>185</v>
      </c>
      <c r="J2834" s="9">
        <v>9.33</v>
      </c>
      <c r="K2834" s="9">
        <v>6.92</v>
      </c>
      <c r="L2834" s="9">
        <v>1726.05</v>
      </c>
      <c r="M2834" s="9">
        <v>1280.2</v>
      </c>
      <c r="N2834" s="9">
        <v>445.85</v>
      </c>
    </row>
    <row r="2835" spans="1:14" x14ac:dyDescent="0.3">
      <c r="A2835" t="s">
        <v>29</v>
      </c>
      <c r="B2835" t="s">
        <v>204</v>
      </c>
      <c r="C2835" s="3" t="s">
        <v>50</v>
      </c>
      <c r="D2835" s="3" t="s">
        <v>24</v>
      </c>
      <c r="E2835" s="3" t="s">
        <v>16</v>
      </c>
      <c r="F2835" s="5">
        <v>40944</v>
      </c>
      <c r="G2835">
        <v>745109784</v>
      </c>
      <c r="H2835" s="5">
        <v>40948</v>
      </c>
      <c r="I2835" s="7">
        <v>3398</v>
      </c>
      <c r="J2835" s="9">
        <v>81.73</v>
      </c>
      <c r="K2835" s="9">
        <v>56.67</v>
      </c>
      <c r="L2835" s="9">
        <v>277718.53999999998</v>
      </c>
      <c r="M2835" s="9">
        <v>192564.66</v>
      </c>
      <c r="N2835" s="9">
        <v>85153.88</v>
      </c>
    </row>
    <row r="2836" spans="1:14" x14ac:dyDescent="0.3">
      <c r="A2836" t="s">
        <v>21</v>
      </c>
      <c r="B2836" t="s">
        <v>126</v>
      </c>
      <c r="C2836" s="3" t="s">
        <v>25</v>
      </c>
      <c r="D2836" s="3" t="s">
        <v>24</v>
      </c>
      <c r="E2836" s="3" t="s">
        <v>39</v>
      </c>
      <c r="F2836" s="5">
        <v>41020</v>
      </c>
      <c r="G2836">
        <v>891647231</v>
      </c>
      <c r="H2836" s="5">
        <v>41038</v>
      </c>
      <c r="I2836" s="7">
        <v>7085</v>
      </c>
      <c r="J2836" s="9">
        <v>668.27</v>
      </c>
      <c r="K2836" s="9">
        <v>502.54</v>
      </c>
      <c r="L2836" s="9">
        <v>4734692.95</v>
      </c>
      <c r="M2836" s="9">
        <v>3560495.9</v>
      </c>
      <c r="N2836" s="9">
        <v>1174197.05</v>
      </c>
    </row>
    <row r="2837" spans="1:14" x14ac:dyDescent="0.3">
      <c r="A2837" t="s">
        <v>44</v>
      </c>
      <c r="B2837" t="s">
        <v>45</v>
      </c>
      <c r="C2837" s="3" t="s">
        <v>52</v>
      </c>
      <c r="D2837" s="3" t="s">
        <v>15</v>
      </c>
      <c r="E2837" s="3" t="s">
        <v>16</v>
      </c>
      <c r="F2837" s="5">
        <v>40716</v>
      </c>
      <c r="G2837">
        <v>297664964</v>
      </c>
      <c r="H2837" s="5">
        <v>40757</v>
      </c>
      <c r="I2837" s="7">
        <v>4532</v>
      </c>
      <c r="J2837" s="9">
        <v>437.2</v>
      </c>
      <c r="K2837" s="9">
        <v>263.33</v>
      </c>
      <c r="L2837" s="9">
        <v>1981390.4</v>
      </c>
      <c r="M2837" s="9">
        <v>1193411.56</v>
      </c>
      <c r="N2837" s="9">
        <v>787978.84</v>
      </c>
    </row>
    <row r="2838" spans="1:14" x14ac:dyDescent="0.3">
      <c r="A2838" t="s">
        <v>44</v>
      </c>
      <c r="B2838" t="s">
        <v>157</v>
      </c>
      <c r="C2838" s="3" t="s">
        <v>23</v>
      </c>
      <c r="D2838" s="3" t="s">
        <v>24</v>
      </c>
      <c r="E2838" s="3" t="s">
        <v>20</v>
      </c>
      <c r="F2838" s="5">
        <v>41822</v>
      </c>
      <c r="G2838">
        <v>366336810</v>
      </c>
      <c r="H2838" s="5">
        <v>41835</v>
      </c>
      <c r="I2838" s="7">
        <v>6058</v>
      </c>
      <c r="J2838" s="9">
        <v>154.06</v>
      </c>
      <c r="K2838" s="9">
        <v>90.93</v>
      </c>
      <c r="L2838" s="9">
        <v>933295.48</v>
      </c>
      <c r="M2838" s="9">
        <v>550853.93999999994</v>
      </c>
      <c r="N2838" s="9">
        <v>382441.54</v>
      </c>
    </row>
    <row r="2839" spans="1:14" x14ac:dyDescent="0.3">
      <c r="A2839" t="s">
        <v>97</v>
      </c>
      <c r="B2839" t="s">
        <v>223</v>
      </c>
      <c r="C2839" s="3" t="s">
        <v>43</v>
      </c>
      <c r="D2839" s="3" t="s">
        <v>15</v>
      </c>
      <c r="E2839" s="3" t="s">
        <v>16</v>
      </c>
      <c r="F2839" s="5">
        <v>40984</v>
      </c>
      <c r="G2839">
        <v>321149098</v>
      </c>
      <c r="H2839" s="5">
        <v>41023</v>
      </c>
      <c r="I2839" s="7">
        <v>4010</v>
      </c>
      <c r="J2839" s="9">
        <v>109.28</v>
      </c>
      <c r="K2839" s="9">
        <v>35.840000000000003</v>
      </c>
      <c r="L2839" s="9">
        <v>438212.8</v>
      </c>
      <c r="M2839" s="9">
        <v>143718.39999999999</v>
      </c>
      <c r="N2839" s="9">
        <v>294494.40000000002</v>
      </c>
    </row>
    <row r="2840" spans="1:14" x14ac:dyDescent="0.3">
      <c r="A2840" t="s">
        <v>97</v>
      </c>
      <c r="B2840" t="s">
        <v>189</v>
      </c>
      <c r="C2840" s="3" t="s">
        <v>14</v>
      </c>
      <c r="D2840" s="3" t="s">
        <v>24</v>
      </c>
      <c r="E2840" s="3" t="s">
        <v>28</v>
      </c>
      <c r="F2840" s="5">
        <v>42154</v>
      </c>
      <c r="G2840">
        <v>355900657</v>
      </c>
      <c r="H2840" s="5">
        <v>42166</v>
      </c>
      <c r="I2840" s="7">
        <v>7768</v>
      </c>
      <c r="J2840" s="9">
        <v>651.21</v>
      </c>
      <c r="K2840" s="9">
        <v>524.96</v>
      </c>
      <c r="L2840" s="9">
        <v>5058599.28</v>
      </c>
      <c r="M2840" s="9">
        <v>4077889.28</v>
      </c>
      <c r="N2840" s="9">
        <v>980710</v>
      </c>
    </row>
    <row r="2841" spans="1:14" x14ac:dyDescent="0.3">
      <c r="A2841" t="s">
        <v>35</v>
      </c>
      <c r="B2841" t="s">
        <v>68</v>
      </c>
      <c r="C2841" s="3" t="s">
        <v>43</v>
      </c>
      <c r="D2841" s="3" t="s">
        <v>24</v>
      </c>
      <c r="E2841" s="3" t="s">
        <v>28</v>
      </c>
      <c r="F2841" s="5">
        <v>41372</v>
      </c>
      <c r="G2841">
        <v>284702813</v>
      </c>
      <c r="H2841" s="5">
        <v>41411</v>
      </c>
      <c r="I2841" s="7">
        <v>8744</v>
      </c>
      <c r="J2841" s="9">
        <v>109.28</v>
      </c>
      <c r="K2841" s="9">
        <v>35.840000000000003</v>
      </c>
      <c r="L2841" s="9">
        <v>955544.32</v>
      </c>
      <c r="M2841" s="9">
        <v>313384.96000000002</v>
      </c>
      <c r="N2841" s="9">
        <v>642159.35999999999</v>
      </c>
    </row>
    <row r="2842" spans="1:14" x14ac:dyDescent="0.3">
      <c r="A2842" t="s">
        <v>12</v>
      </c>
      <c r="B2842" t="s">
        <v>211</v>
      </c>
      <c r="C2842" s="3" t="s">
        <v>50</v>
      </c>
      <c r="D2842" s="3" t="s">
        <v>15</v>
      </c>
      <c r="E2842" s="3" t="s">
        <v>28</v>
      </c>
      <c r="F2842" s="5">
        <v>41984</v>
      </c>
      <c r="G2842">
        <v>891979396</v>
      </c>
      <c r="H2842" s="5">
        <v>41995</v>
      </c>
      <c r="I2842" s="7">
        <v>5380</v>
      </c>
      <c r="J2842" s="9">
        <v>81.73</v>
      </c>
      <c r="K2842" s="9">
        <v>56.67</v>
      </c>
      <c r="L2842" s="9">
        <v>439707.4</v>
      </c>
      <c r="M2842" s="9">
        <v>304884.59999999998</v>
      </c>
      <c r="N2842" s="9">
        <v>134822.79999999999</v>
      </c>
    </row>
    <row r="2843" spans="1:14" x14ac:dyDescent="0.3">
      <c r="A2843" t="s">
        <v>21</v>
      </c>
      <c r="B2843" t="s">
        <v>153</v>
      </c>
      <c r="C2843" s="3" t="s">
        <v>64</v>
      </c>
      <c r="D2843" s="3" t="s">
        <v>15</v>
      </c>
      <c r="E2843" s="3" t="s">
        <v>16</v>
      </c>
      <c r="F2843" s="5">
        <v>42192</v>
      </c>
      <c r="G2843">
        <v>782466733</v>
      </c>
      <c r="H2843" s="5">
        <v>42231</v>
      </c>
      <c r="I2843" s="7">
        <v>8149</v>
      </c>
      <c r="J2843" s="9">
        <v>9.33</v>
      </c>
      <c r="K2843" s="9">
        <v>6.92</v>
      </c>
      <c r="L2843" s="9">
        <v>76030.17</v>
      </c>
      <c r="M2843" s="9">
        <v>56391.08</v>
      </c>
      <c r="N2843" s="9">
        <v>19639.09</v>
      </c>
    </row>
    <row r="2844" spans="1:14" x14ac:dyDescent="0.3">
      <c r="A2844" t="s">
        <v>29</v>
      </c>
      <c r="B2844" t="s">
        <v>192</v>
      </c>
      <c r="C2844" s="3" t="s">
        <v>14</v>
      </c>
      <c r="D2844" s="3" t="s">
        <v>15</v>
      </c>
      <c r="E2844" s="3" t="s">
        <v>39</v>
      </c>
      <c r="F2844" s="5">
        <v>41970</v>
      </c>
      <c r="G2844">
        <v>431213653</v>
      </c>
      <c r="H2844" s="5">
        <v>41987</v>
      </c>
      <c r="I2844" s="7">
        <v>4557</v>
      </c>
      <c r="J2844" s="9">
        <v>651.21</v>
      </c>
      <c r="K2844" s="9">
        <v>524.96</v>
      </c>
      <c r="L2844" s="9">
        <v>2967563.97</v>
      </c>
      <c r="M2844" s="9">
        <v>2392242.7200000002</v>
      </c>
      <c r="N2844" s="9">
        <v>575321.25</v>
      </c>
    </row>
    <row r="2845" spans="1:14" x14ac:dyDescent="0.3">
      <c r="A2845" t="s">
        <v>12</v>
      </c>
      <c r="B2845" t="s">
        <v>190</v>
      </c>
      <c r="C2845" s="3" t="s">
        <v>23</v>
      </c>
      <c r="D2845" s="3" t="s">
        <v>15</v>
      </c>
      <c r="E2845" s="3" t="s">
        <v>28</v>
      </c>
      <c r="F2845" s="5">
        <v>41683</v>
      </c>
      <c r="G2845">
        <v>833581483</v>
      </c>
      <c r="H2845" s="5">
        <v>41687</v>
      </c>
      <c r="I2845" s="7">
        <v>4140</v>
      </c>
      <c r="J2845" s="9">
        <v>154.06</v>
      </c>
      <c r="K2845" s="9">
        <v>90.93</v>
      </c>
      <c r="L2845" s="9">
        <v>637808.4</v>
      </c>
      <c r="M2845" s="9">
        <v>376450.2</v>
      </c>
      <c r="N2845" s="9">
        <v>261358.2</v>
      </c>
    </row>
    <row r="2846" spans="1:14" x14ac:dyDescent="0.3">
      <c r="A2846" t="s">
        <v>12</v>
      </c>
      <c r="B2846" t="s">
        <v>92</v>
      </c>
      <c r="C2846" s="3" t="s">
        <v>64</v>
      </c>
      <c r="D2846" s="3" t="s">
        <v>24</v>
      </c>
      <c r="E2846" s="3" t="s">
        <v>28</v>
      </c>
      <c r="F2846" s="5">
        <v>40698</v>
      </c>
      <c r="G2846">
        <v>355244052</v>
      </c>
      <c r="H2846" s="5">
        <v>40748</v>
      </c>
      <c r="I2846" s="7">
        <v>3464</v>
      </c>
      <c r="J2846" s="9">
        <v>9.33</v>
      </c>
      <c r="K2846" s="9">
        <v>6.92</v>
      </c>
      <c r="L2846" s="9">
        <v>32319.119999999999</v>
      </c>
      <c r="M2846" s="9">
        <v>23970.880000000001</v>
      </c>
      <c r="N2846" s="9">
        <v>8348.24</v>
      </c>
    </row>
    <row r="2847" spans="1:14" x14ac:dyDescent="0.3">
      <c r="A2847" t="s">
        <v>97</v>
      </c>
      <c r="B2847" t="s">
        <v>223</v>
      </c>
      <c r="C2847" s="3" t="s">
        <v>14</v>
      </c>
      <c r="D2847" s="3" t="s">
        <v>15</v>
      </c>
      <c r="E2847" s="3" t="s">
        <v>16</v>
      </c>
      <c r="F2847" s="5">
        <v>41542</v>
      </c>
      <c r="G2847">
        <v>582187688</v>
      </c>
      <c r="H2847" s="5">
        <v>41553</v>
      </c>
      <c r="I2847" s="7">
        <v>1129</v>
      </c>
      <c r="J2847" s="9">
        <v>651.21</v>
      </c>
      <c r="K2847" s="9">
        <v>524.96</v>
      </c>
      <c r="L2847" s="9">
        <v>735216.09</v>
      </c>
      <c r="M2847" s="9">
        <v>592679.84</v>
      </c>
      <c r="N2847" s="9">
        <v>142536.25</v>
      </c>
    </row>
    <row r="2848" spans="1:14" x14ac:dyDescent="0.3">
      <c r="A2848" t="s">
        <v>21</v>
      </c>
      <c r="B2848" t="s">
        <v>213</v>
      </c>
      <c r="C2848" s="3" t="s">
        <v>38</v>
      </c>
      <c r="D2848" s="3" t="s">
        <v>15</v>
      </c>
      <c r="E2848" s="3" t="s">
        <v>28</v>
      </c>
      <c r="F2848" s="5">
        <v>40210</v>
      </c>
      <c r="G2848">
        <v>470711219</v>
      </c>
      <c r="H2848" s="5">
        <v>40251</v>
      </c>
      <c r="I2848" s="7">
        <v>2765</v>
      </c>
      <c r="J2848" s="9">
        <v>205.7</v>
      </c>
      <c r="K2848" s="9">
        <v>117.11</v>
      </c>
      <c r="L2848" s="9">
        <v>568760.5</v>
      </c>
      <c r="M2848" s="9">
        <v>323809.15000000002</v>
      </c>
      <c r="N2848" s="9">
        <v>244951.35</v>
      </c>
    </row>
    <row r="2849" spans="1:14" x14ac:dyDescent="0.3">
      <c r="A2849" t="s">
        <v>35</v>
      </c>
      <c r="B2849" t="s">
        <v>176</v>
      </c>
      <c r="C2849" s="3" t="s">
        <v>38</v>
      </c>
      <c r="D2849" s="3" t="s">
        <v>24</v>
      </c>
      <c r="E2849" s="3" t="s">
        <v>39</v>
      </c>
      <c r="F2849" s="5">
        <v>41390</v>
      </c>
      <c r="G2849">
        <v>397425973</v>
      </c>
      <c r="H2849" s="5">
        <v>41438</v>
      </c>
      <c r="I2849" s="7">
        <v>6032</v>
      </c>
      <c r="J2849" s="9">
        <v>205.7</v>
      </c>
      <c r="K2849" s="9">
        <v>117.11</v>
      </c>
      <c r="L2849" s="9">
        <v>1240782.3999999999</v>
      </c>
      <c r="M2849" s="9">
        <v>706407.52</v>
      </c>
      <c r="N2849" s="9">
        <v>534374.88</v>
      </c>
    </row>
    <row r="2850" spans="1:14" x14ac:dyDescent="0.3">
      <c r="A2850" t="s">
        <v>12</v>
      </c>
      <c r="B2850" t="s">
        <v>202</v>
      </c>
      <c r="C2850" s="3" t="s">
        <v>50</v>
      </c>
      <c r="D2850" s="3" t="s">
        <v>24</v>
      </c>
      <c r="E2850" s="3" t="s">
        <v>16</v>
      </c>
      <c r="F2850" s="5">
        <v>40473</v>
      </c>
      <c r="G2850">
        <v>809255778</v>
      </c>
      <c r="H2850" s="5">
        <v>40508</v>
      </c>
      <c r="I2850" s="7">
        <v>5623</v>
      </c>
      <c r="J2850" s="9">
        <v>81.73</v>
      </c>
      <c r="K2850" s="9">
        <v>56.67</v>
      </c>
      <c r="L2850" s="9">
        <v>459567.79</v>
      </c>
      <c r="M2850" s="9">
        <v>318655.40999999997</v>
      </c>
      <c r="N2850" s="9">
        <v>140912.38</v>
      </c>
    </row>
    <row r="2851" spans="1:14" x14ac:dyDescent="0.3">
      <c r="A2851" t="s">
        <v>12</v>
      </c>
      <c r="B2851" t="s">
        <v>107</v>
      </c>
      <c r="C2851" s="3" t="s">
        <v>14</v>
      </c>
      <c r="D2851" s="3" t="s">
        <v>15</v>
      </c>
      <c r="E2851" s="3" t="s">
        <v>16</v>
      </c>
      <c r="F2851" s="5">
        <v>41540</v>
      </c>
      <c r="G2851">
        <v>873436963</v>
      </c>
      <c r="H2851" s="5">
        <v>41554</v>
      </c>
      <c r="I2851" s="7">
        <v>8262</v>
      </c>
      <c r="J2851" s="9">
        <v>651.21</v>
      </c>
      <c r="K2851" s="9">
        <v>524.96</v>
      </c>
      <c r="L2851" s="9">
        <v>5380297.0199999996</v>
      </c>
      <c r="M2851" s="9">
        <v>4337219.5199999996</v>
      </c>
      <c r="N2851" s="9">
        <v>1043077.5</v>
      </c>
    </row>
    <row r="2852" spans="1:14" x14ac:dyDescent="0.3">
      <c r="A2852" t="s">
        <v>17</v>
      </c>
      <c r="B2852" t="s">
        <v>83</v>
      </c>
      <c r="C2852" s="3" t="s">
        <v>14</v>
      </c>
      <c r="D2852" s="3" t="s">
        <v>15</v>
      </c>
      <c r="E2852" s="3" t="s">
        <v>16</v>
      </c>
      <c r="F2852" s="5">
        <v>42146</v>
      </c>
      <c r="G2852">
        <v>727518355</v>
      </c>
      <c r="H2852" s="5">
        <v>42186</v>
      </c>
      <c r="I2852" s="7">
        <v>7703</v>
      </c>
      <c r="J2852" s="9">
        <v>651.21</v>
      </c>
      <c r="K2852" s="9">
        <v>524.96</v>
      </c>
      <c r="L2852" s="9">
        <v>5016270.63</v>
      </c>
      <c r="M2852" s="9">
        <v>4043766.88</v>
      </c>
      <c r="N2852" s="9">
        <v>972503.75</v>
      </c>
    </row>
    <row r="2853" spans="1:14" x14ac:dyDescent="0.3">
      <c r="A2853" t="s">
        <v>12</v>
      </c>
      <c r="B2853" t="s">
        <v>218</v>
      </c>
      <c r="C2853" s="3" t="s">
        <v>23</v>
      </c>
      <c r="D2853" s="3" t="s">
        <v>15</v>
      </c>
      <c r="E2853" s="3" t="s">
        <v>39</v>
      </c>
      <c r="F2853" s="5">
        <v>40233</v>
      </c>
      <c r="G2853">
        <v>129361283</v>
      </c>
      <c r="H2853" s="5">
        <v>40258</v>
      </c>
      <c r="I2853" s="7">
        <v>9733</v>
      </c>
      <c r="J2853" s="9">
        <v>154.06</v>
      </c>
      <c r="K2853" s="9">
        <v>90.93</v>
      </c>
      <c r="L2853" s="9">
        <v>1499465.98</v>
      </c>
      <c r="M2853" s="9">
        <v>885021.69</v>
      </c>
      <c r="N2853" s="9">
        <v>614444.29</v>
      </c>
    </row>
    <row r="2854" spans="1:14" x14ac:dyDescent="0.3">
      <c r="A2854" t="s">
        <v>35</v>
      </c>
      <c r="B2854" t="s">
        <v>82</v>
      </c>
      <c r="C2854" s="3" t="s">
        <v>46</v>
      </c>
      <c r="D2854" s="3" t="s">
        <v>24</v>
      </c>
      <c r="E2854" s="3" t="s">
        <v>20</v>
      </c>
      <c r="F2854" s="5">
        <v>41047</v>
      </c>
      <c r="G2854">
        <v>707139575</v>
      </c>
      <c r="H2854" s="5">
        <v>41072</v>
      </c>
      <c r="I2854" s="7">
        <v>7169</v>
      </c>
      <c r="J2854" s="9">
        <v>152.58000000000001</v>
      </c>
      <c r="K2854" s="9">
        <v>97.44</v>
      </c>
      <c r="L2854" s="9">
        <v>1093846.02</v>
      </c>
      <c r="M2854" s="9">
        <v>698547.36</v>
      </c>
      <c r="N2854" s="9">
        <v>395298.66</v>
      </c>
    </row>
    <row r="2855" spans="1:14" x14ac:dyDescent="0.3">
      <c r="A2855" t="s">
        <v>12</v>
      </c>
      <c r="B2855" t="s">
        <v>163</v>
      </c>
      <c r="C2855" s="3" t="s">
        <v>14</v>
      </c>
      <c r="D2855" s="3" t="s">
        <v>24</v>
      </c>
      <c r="E2855" s="3" t="s">
        <v>16</v>
      </c>
      <c r="F2855" s="5">
        <v>41929</v>
      </c>
      <c r="G2855">
        <v>109339559</v>
      </c>
      <c r="H2855" s="5">
        <v>41935</v>
      </c>
      <c r="I2855" s="7">
        <v>4860</v>
      </c>
      <c r="J2855" s="9">
        <v>651.21</v>
      </c>
      <c r="K2855" s="9">
        <v>524.96</v>
      </c>
      <c r="L2855" s="9">
        <v>3164880.6</v>
      </c>
      <c r="M2855" s="9">
        <v>2551305.6</v>
      </c>
      <c r="N2855" s="9">
        <v>613575</v>
      </c>
    </row>
    <row r="2856" spans="1:14" x14ac:dyDescent="0.3">
      <c r="A2856" t="s">
        <v>44</v>
      </c>
      <c r="B2856" t="s">
        <v>197</v>
      </c>
      <c r="C2856" s="3" t="s">
        <v>43</v>
      </c>
      <c r="D2856" s="3" t="s">
        <v>15</v>
      </c>
      <c r="E2856" s="3" t="s">
        <v>20</v>
      </c>
      <c r="F2856" s="5">
        <v>41986</v>
      </c>
      <c r="G2856">
        <v>554760062</v>
      </c>
      <c r="H2856" s="5">
        <v>42009</v>
      </c>
      <c r="I2856" s="7">
        <v>4685</v>
      </c>
      <c r="J2856" s="9">
        <v>109.28</v>
      </c>
      <c r="K2856" s="9">
        <v>35.840000000000003</v>
      </c>
      <c r="L2856" s="9">
        <v>511976.8</v>
      </c>
      <c r="M2856" s="9">
        <v>167910.39999999999</v>
      </c>
      <c r="N2856" s="9">
        <v>344066.4</v>
      </c>
    </row>
    <row r="2857" spans="1:14" x14ac:dyDescent="0.3">
      <c r="A2857" t="s">
        <v>17</v>
      </c>
      <c r="B2857" t="s">
        <v>77</v>
      </c>
      <c r="C2857" s="3" t="s">
        <v>52</v>
      </c>
      <c r="D2857" s="3" t="s">
        <v>24</v>
      </c>
      <c r="E2857" s="3" t="s">
        <v>28</v>
      </c>
      <c r="F2857" s="5">
        <v>40719</v>
      </c>
      <c r="G2857">
        <v>282512414</v>
      </c>
      <c r="H2857" s="5">
        <v>40765</v>
      </c>
      <c r="I2857" s="7">
        <v>556</v>
      </c>
      <c r="J2857" s="9">
        <v>437.2</v>
      </c>
      <c r="K2857" s="9">
        <v>263.33</v>
      </c>
      <c r="L2857" s="9">
        <v>243083.2</v>
      </c>
      <c r="M2857" s="9">
        <v>146411.48000000001</v>
      </c>
      <c r="N2857" s="9">
        <v>96671.72</v>
      </c>
    </row>
    <row r="2858" spans="1:14" x14ac:dyDescent="0.3">
      <c r="A2858" t="s">
        <v>17</v>
      </c>
      <c r="B2858" t="s">
        <v>53</v>
      </c>
      <c r="C2858" s="3" t="s">
        <v>38</v>
      </c>
      <c r="D2858" s="3" t="s">
        <v>15</v>
      </c>
      <c r="E2858" s="3" t="s">
        <v>16</v>
      </c>
      <c r="F2858" s="5">
        <v>42163</v>
      </c>
      <c r="G2858">
        <v>302020442</v>
      </c>
      <c r="H2858" s="5">
        <v>42192</v>
      </c>
      <c r="I2858" s="7">
        <v>3415</v>
      </c>
      <c r="J2858" s="9">
        <v>205.7</v>
      </c>
      <c r="K2858" s="9">
        <v>117.11</v>
      </c>
      <c r="L2858" s="9">
        <v>702465.5</v>
      </c>
      <c r="M2858" s="9">
        <v>399930.65</v>
      </c>
      <c r="N2858" s="9">
        <v>302534.84999999998</v>
      </c>
    </row>
    <row r="2859" spans="1:14" x14ac:dyDescent="0.3">
      <c r="A2859" t="s">
        <v>17</v>
      </c>
      <c r="B2859" t="s">
        <v>58</v>
      </c>
      <c r="C2859" s="3" t="s">
        <v>43</v>
      </c>
      <c r="D2859" s="3" t="s">
        <v>24</v>
      </c>
      <c r="E2859" s="3" t="s">
        <v>16</v>
      </c>
      <c r="F2859" s="5">
        <v>42447</v>
      </c>
      <c r="G2859">
        <v>343020474</v>
      </c>
      <c r="H2859" s="5">
        <v>42491</v>
      </c>
      <c r="I2859" s="7">
        <v>6236</v>
      </c>
      <c r="J2859" s="9">
        <v>109.28</v>
      </c>
      <c r="K2859" s="9">
        <v>35.840000000000003</v>
      </c>
      <c r="L2859" s="9">
        <v>681470.08</v>
      </c>
      <c r="M2859" s="9">
        <v>223498.23999999999</v>
      </c>
      <c r="N2859" s="9">
        <v>457971.84</v>
      </c>
    </row>
    <row r="2860" spans="1:14" x14ac:dyDescent="0.3">
      <c r="A2860" t="s">
        <v>17</v>
      </c>
      <c r="B2860" t="s">
        <v>93</v>
      </c>
      <c r="C2860" s="3" t="s">
        <v>23</v>
      </c>
      <c r="D2860" s="3" t="s">
        <v>15</v>
      </c>
      <c r="E2860" s="3" t="s">
        <v>16</v>
      </c>
      <c r="F2860" s="5">
        <v>42238</v>
      </c>
      <c r="G2860">
        <v>205561339</v>
      </c>
      <c r="H2860" s="5">
        <v>42287</v>
      </c>
      <c r="I2860" s="7">
        <v>9023</v>
      </c>
      <c r="J2860" s="9">
        <v>154.06</v>
      </c>
      <c r="K2860" s="9">
        <v>90.93</v>
      </c>
      <c r="L2860" s="9">
        <v>1390083.38</v>
      </c>
      <c r="M2860" s="9">
        <v>820461.39</v>
      </c>
      <c r="N2860" s="9">
        <v>569621.99</v>
      </c>
    </row>
    <row r="2861" spans="1:14" x14ac:dyDescent="0.3">
      <c r="A2861" t="s">
        <v>17</v>
      </c>
      <c r="B2861" t="s">
        <v>182</v>
      </c>
      <c r="C2861" s="3" t="s">
        <v>19</v>
      </c>
      <c r="D2861" s="3" t="s">
        <v>24</v>
      </c>
      <c r="E2861" s="3" t="s">
        <v>28</v>
      </c>
      <c r="F2861" s="5">
        <v>42588</v>
      </c>
      <c r="G2861">
        <v>210004365</v>
      </c>
      <c r="H2861" s="5">
        <v>42603</v>
      </c>
      <c r="I2861" s="7">
        <v>3813</v>
      </c>
      <c r="J2861" s="9">
        <v>47.45</v>
      </c>
      <c r="K2861" s="9">
        <v>31.79</v>
      </c>
      <c r="L2861" s="9">
        <v>180926.85</v>
      </c>
      <c r="M2861" s="9">
        <v>121215.27</v>
      </c>
      <c r="N2861" s="9">
        <v>59711.58</v>
      </c>
    </row>
    <row r="2862" spans="1:14" x14ac:dyDescent="0.3">
      <c r="A2862" t="s">
        <v>44</v>
      </c>
      <c r="B2862" t="s">
        <v>45</v>
      </c>
      <c r="C2862" s="3" t="s">
        <v>43</v>
      </c>
      <c r="D2862" s="3" t="s">
        <v>15</v>
      </c>
      <c r="E2862" s="3" t="s">
        <v>39</v>
      </c>
      <c r="F2862" s="5">
        <v>40794</v>
      </c>
      <c r="G2862">
        <v>747023379</v>
      </c>
      <c r="H2862" s="5">
        <v>40797</v>
      </c>
      <c r="I2862" s="7">
        <v>9673</v>
      </c>
      <c r="J2862" s="9">
        <v>109.28</v>
      </c>
      <c r="K2862" s="9">
        <v>35.840000000000003</v>
      </c>
      <c r="L2862" s="9">
        <v>1057065.44</v>
      </c>
      <c r="M2862" s="9">
        <v>346680.32000000001</v>
      </c>
      <c r="N2862" s="9">
        <v>710385.12</v>
      </c>
    </row>
    <row r="2863" spans="1:14" x14ac:dyDescent="0.3">
      <c r="A2863" t="s">
        <v>29</v>
      </c>
      <c r="B2863" t="s">
        <v>181</v>
      </c>
      <c r="C2863" s="3" t="s">
        <v>34</v>
      </c>
      <c r="D2863" s="3" t="s">
        <v>24</v>
      </c>
      <c r="E2863" s="3" t="s">
        <v>20</v>
      </c>
      <c r="F2863" s="5">
        <v>42837</v>
      </c>
      <c r="G2863">
        <v>927604711</v>
      </c>
      <c r="H2863" s="5">
        <v>42873</v>
      </c>
      <c r="I2863" s="7">
        <v>7702</v>
      </c>
      <c r="J2863" s="9">
        <v>421.89</v>
      </c>
      <c r="K2863" s="9">
        <v>364.69</v>
      </c>
      <c r="L2863" s="9">
        <v>3249396.78</v>
      </c>
      <c r="M2863" s="9">
        <v>2808842.38</v>
      </c>
      <c r="N2863" s="9">
        <v>440554.4</v>
      </c>
    </row>
    <row r="2864" spans="1:14" x14ac:dyDescent="0.3">
      <c r="A2864" t="s">
        <v>44</v>
      </c>
      <c r="B2864" t="s">
        <v>209</v>
      </c>
      <c r="C2864" s="3" t="s">
        <v>23</v>
      </c>
      <c r="D2864" s="3" t="s">
        <v>15</v>
      </c>
      <c r="E2864" s="3" t="s">
        <v>39</v>
      </c>
      <c r="F2864" s="5">
        <v>42641</v>
      </c>
      <c r="G2864">
        <v>833047187</v>
      </c>
      <c r="H2864" s="5">
        <v>42665</v>
      </c>
      <c r="I2864" s="7">
        <v>6030</v>
      </c>
      <c r="J2864" s="9">
        <v>154.06</v>
      </c>
      <c r="K2864" s="9">
        <v>90.93</v>
      </c>
      <c r="L2864" s="9">
        <v>928981.8</v>
      </c>
      <c r="M2864" s="9">
        <v>548307.9</v>
      </c>
      <c r="N2864" s="9">
        <v>380673.9</v>
      </c>
    </row>
    <row r="2865" spans="1:14" x14ac:dyDescent="0.3">
      <c r="A2865" t="s">
        <v>35</v>
      </c>
      <c r="B2865" t="s">
        <v>177</v>
      </c>
      <c r="C2865" s="3" t="s">
        <v>46</v>
      </c>
      <c r="D2865" s="3" t="s">
        <v>24</v>
      </c>
      <c r="E2865" s="3" t="s">
        <v>20</v>
      </c>
      <c r="F2865" s="5">
        <v>42816</v>
      </c>
      <c r="G2865">
        <v>164962136</v>
      </c>
      <c r="H2865" s="5">
        <v>42860</v>
      </c>
      <c r="I2865" s="7">
        <v>4817</v>
      </c>
      <c r="J2865" s="9">
        <v>152.58000000000001</v>
      </c>
      <c r="K2865" s="9">
        <v>97.44</v>
      </c>
      <c r="L2865" s="9">
        <v>734977.86</v>
      </c>
      <c r="M2865" s="9">
        <v>469368.48</v>
      </c>
      <c r="N2865" s="9">
        <v>265609.38</v>
      </c>
    </row>
    <row r="2866" spans="1:14" x14ac:dyDescent="0.3">
      <c r="A2866" t="s">
        <v>17</v>
      </c>
      <c r="B2866" t="s">
        <v>90</v>
      </c>
      <c r="C2866" s="3" t="s">
        <v>46</v>
      </c>
      <c r="D2866" s="3" t="s">
        <v>24</v>
      </c>
      <c r="E2866" s="3" t="s">
        <v>16</v>
      </c>
      <c r="F2866" s="5">
        <v>42214</v>
      </c>
      <c r="G2866">
        <v>495273387</v>
      </c>
      <c r="H2866" s="5">
        <v>42220</v>
      </c>
      <c r="I2866" s="7">
        <v>1256</v>
      </c>
      <c r="J2866" s="9">
        <v>152.58000000000001</v>
      </c>
      <c r="K2866" s="9">
        <v>97.44</v>
      </c>
      <c r="L2866" s="9">
        <v>191640.48</v>
      </c>
      <c r="M2866" s="9">
        <v>122384.64</v>
      </c>
      <c r="N2866" s="9">
        <v>69255.839999999997</v>
      </c>
    </row>
    <row r="2867" spans="1:14" x14ac:dyDescent="0.3">
      <c r="A2867" t="s">
        <v>35</v>
      </c>
      <c r="B2867" t="s">
        <v>215</v>
      </c>
      <c r="C2867" s="3" t="s">
        <v>32</v>
      </c>
      <c r="D2867" s="3" t="s">
        <v>15</v>
      </c>
      <c r="E2867" s="3" t="s">
        <v>28</v>
      </c>
      <c r="F2867" s="5">
        <v>42839</v>
      </c>
      <c r="G2867">
        <v>316217267</v>
      </c>
      <c r="H2867" s="5">
        <v>42878</v>
      </c>
      <c r="I2867" s="7">
        <v>4571</v>
      </c>
      <c r="J2867" s="9">
        <v>255.28</v>
      </c>
      <c r="K2867" s="9">
        <v>159.41999999999999</v>
      </c>
      <c r="L2867" s="9">
        <v>1166884.8799999999</v>
      </c>
      <c r="M2867" s="9">
        <v>728708.82</v>
      </c>
      <c r="N2867" s="9">
        <v>438176.06</v>
      </c>
    </row>
    <row r="2868" spans="1:14" x14ac:dyDescent="0.3">
      <c r="A2868" t="s">
        <v>21</v>
      </c>
      <c r="B2868" t="s">
        <v>121</v>
      </c>
      <c r="C2868" s="3" t="s">
        <v>19</v>
      </c>
      <c r="D2868" s="3" t="s">
        <v>24</v>
      </c>
      <c r="E2868" s="3" t="s">
        <v>16</v>
      </c>
      <c r="F2868" s="5">
        <v>42937</v>
      </c>
      <c r="G2868">
        <v>890342605</v>
      </c>
      <c r="H2868" s="5">
        <v>42943</v>
      </c>
      <c r="I2868" s="7">
        <v>1017</v>
      </c>
      <c r="J2868" s="9">
        <v>47.45</v>
      </c>
      <c r="K2868" s="9">
        <v>31.79</v>
      </c>
      <c r="L2868" s="9">
        <v>48256.65</v>
      </c>
      <c r="M2868" s="9">
        <v>32330.43</v>
      </c>
      <c r="N2868" s="9">
        <v>15926.22</v>
      </c>
    </row>
    <row r="2869" spans="1:14" x14ac:dyDescent="0.3">
      <c r="A2869" t="s">
        <v>12</v>
      </c>
      <c r="B2869" t="s">
        <v>112</v>
      </c>
      <c r="C2869" s="3" t="s">
        <v>32</v>
      </c>
      <c r="D2869" s="3" t="s">
        <v>24</v>
      </c>
      <c r="E2869" s="3" t="s">
        <v>28</v>
      </c>
      <c r="F2869" s="5">
        <v>41143</v>
      </c>
      <c r="G2869">
        <v>400510728</v>
      </c>
      <c r="H2869" s="5">
        <v>41180</v>
      </c>
      <c r="I2869" s="7">
        <v>8879</v>
      </c>
      <c r="J2869" s="9">
        <v>255.28</v>
      </c>
      <c r="K2869" s="9">
        <v>159.41999999999999</v>
      </c>
      <c r="L2869" s="9">
        <v>2266631.12</v>
      </c>
      <c r="M2869" s="9">
        <v>1415490.18</v>
      </c>
      <c r="N2869" s="9">
        <v>851140.94</v>
      </c>
    </row>
    <row r="2870" spans="1:14" x14ac:dyDescent="0.3">
      <c r="A2870" t="s">
        <v>29</v>
      </c>
      <c r="B2870" t="s">
        <v>55</v>
      </c>
      <c r="C2870" s="3" t="s">
        <v>43</v>
      </c>
      <c r="D2870" s="3" t="s">
        <v>24</v>
      </c>
      <c r="E2870" s="3" t="s">
        <v>20</v>
      </c>
      <c r="F2870" s="5">
        <v>40630</v>
      </c>
      <c r="G2870">
        <v>699895465</v>
      </c>
      <c r="H2870" s="5">
        <v>40676</v>
      </c>
      <c r="I2870" s="7">
        <v>3476</v>
      </c>
      <c r="J2870" s="9">
        <v>109.28</v>
      </c>
      <c r="K2870" s="9">
        <v>35.840000000000003</v>
      </c>
      <c r="L2870" s="9">
        <v>379857.28</v>
      </c>
      <c r="M2870" s="9">
        <v>124579.84</v>
      </c>
      <c r="N2870" s="9">
        <v>255277.44</v>
      </c>
    </row>
    <row r="2871" spans="1:14" x14ac:dyDescent="0.3">
      <c r="A2871" t="s">
        <v>21</v>
      </c>
      <c r="B2871" t="s">
        <v>121</v>
      </c>
      <c r="C2871" s="3" t="s">
        <v>14</v>
      </c>
      <c r="D2871" s="3" t="s">
        <v>15</v>
      </c>
      <c r="E2871" s="3" t="s">
        <v>16</v>
      </c>
      <c r="F2871" s="5">
        <v>42192</v>
      </c>
      <c r="G2871">
        <v>561983144</v>
      </c>
      <c r="H2871" s="5">
        <v>42204</v>
      </c>
      <c r="I2871" s="7">
        <v>2156</v>
      </c>
      <c r="J2871" s="9">
        <v>651.21</v>
      </c>
      <c r="K2871" s="9">
        <v>524.96</v>
      </c>
      <c r="L2871" s="9">
        <v>1404008.76</v>
      </c>
      <c r="M2871" s="9">
        <v>1131813.76</v>
      </c>
      <c r="N2871" s="9">
        <v>272195</v>
      </c>
    </row>
    <row r="2872" spans="1:14" x14ac:dyDescent="0.3">
      <c r="A2872" t="s">
        <v>17</v>
      </c>
      <c r="B2872" t="s">
        <v>135</v>
      </c>
      <c r="C2872" s="3" t="s">
        <v>14</v>
      </c>
      <c r="D2872" s="3" t="s">
        <v>15</v>
      </c>
      <c r="E2872" s="3" t="s">
        <v>20</v>
      </c>
      <c r="F2872" s="5">
        <v>42866</v>
      </c>
      <c r="G2872">
        <v>630572593</v>
      </c>
      <c r="H2872" s="5">
        <v>42870</v>
      </c>
      <c r="I2872" s="7">
        <v>9298</v>
      </c>
      <c r="J2872" s="9">
        <v>651.21</v>
      </c>
      <c r="K2872" s="9">
        <v>524.96</v>
      </c>
      <c r="L2872" s="9">
        <v>6054950.5800000001</v>
      </c>
      <c r="M2872" s="9">
        <v>4881078.08</v>
      </c>
      <c r="N2872" s="9">
        <v>1173872.5</v>
      </c>
    </row>
    <row r="2873" spans="1:14" x14ac:dyDescent="0.3">
      <c r="A2873" t="s">
        <v>29</v>
      </c>
      <c r="B2873" t="s">
        <v>111</v>
      </c>
      <c r="C2873" s="3" t="s">
        <v>25</v>
      </c>
      <c r="D2873" s="3" t="s">
        <v>24</v>
      </c>
      <c r="E2873" s="3" t="s">
        <v>39</v>
      </c>
      <c r="F2873" s="5">
        <v>42842</v>
      </c>
      <c r="G2873">
        <v>269775140</v>
      </c>
      <c r="H2873" s="5">
        <v>42846</v>
      </c>
      <c r="I2873" s="7">
        <v>1314</v>
      </c>
      <c r="J2873" s="9">
        <v>668.27</v>
      </c>
      <c r="K2873" s="9">
        <v>502.54</v>
      </c>
      <c r="L2873" s="9">
        <v>878106.78</v>
      </c>
      <c r="M2873" s="9">
        <v>660337.56000000006</v>
      </c>
      <c r="N2873" s="9">
        <v>217769.22</v>
      </c>
    </row>
    <row r="2874" spans="1:14" x14ac:dyDescent="0.3">
      <c r="A2874" t="s">
        <v>17</v>
      </c>
      <c r="B2874" t="s">
        <v>67</v>
      </c>
      <c r="C2874" s="3" t="s">
        <v>50</v>
      </c>
      <c r="D2874" s="3" t="s">
        <v>24</v>
      </c>
      <c r="E2874" s="3" t="s">
        <v>20</v>
      </c>
      <c r="F2874" s="5">
        <v>41316</v>
      </c>
      <c r="G2874">
        <v>714014613</v>
      </c>
      <c r="H2874" s="5">
        <v>41345</v>
      </c>
      <c r="I2874" s="7">
        <v>1646</v>
      </c>
      <c r="J2874" s="9">
        <v>81.73</v>
      </c>
      <c r="K2874" s="9">
        <v>56.67</v>
      </c>
      <c r="L2874" s="9">
        <v>134527.57999999999</v>
      </c>
      <c r="M2874" s="9">
        <v>93278.82</v>
      </c>
      <c r="N2874" s="9">
        <v>41248.76</v>
      </c>
    </row>
    <row r="2875" spans="1:14" x14ac:dyDescent="0.3">
      <c r="A2875" t="s">
        <v>21</v>
      </c>
      <c r="B2875" t="s">
        <v>136</v>
      </c>
      <c r="C2875" s="3" t="s">
        <v>32</v>
      </c>
      <c r="D2875" s="3" t="s">
        <v>24</v>
      </c>
      <c r="E2875" s="3" t="s">
        <v>28</v>
      </c>
      <c r="F2875" s="5">
        <v>40639</v>
      </c>
      <c r="G2875">
        <v>118027341</v>
      </c>
      <c r="H2875" s="5">
        <v>40652</v>
      </c>
      <c r="I2875" s="7">
        <v>5768</v>
      </c>
      <c r="J2875" s="9">
        <v>255.28</v>
      </c>
      <c r="K2875" s="9">
        <v>159.41999999999999</v>
      </c>
      <c r="L2875" s="9">
        <v>1472455.04</v>
      </c>
      <c r="M2875" s="9">
        <v>919534.56</v>
      </c>
      <c r="N2875" s="9">
        <v>552920.48</v>
      </c>
    </row>
    <row r="2876" spans="1:14" x14ac:dyDescent="0.3">
      <c r="A2876" t="s">
        <v>21</v>
      </c>
      <c r="B2876" t="s">
        <v>49</v>
      </c>
      <c r="C2876" s="3" t="s">
        <v>19</v>
      </c>
      <c r="D2876" s="3" t="s">
        <v>15</v>
      </c>
      <c r="E2876" s="3" t="s">
        <v>20</v>
      </c>
      <c r="F2876" s="5">
        <v>42170</v>
      </c>
      <c r="G2876">
        <v>306862151</v>
      </c>
      <c r="H2876" s="5">
        <v>42196</v>
      </c>
      <c r="I2876" s="7">
        <v>6185</v>
      </c>
      <c r="J2876" s="9">
        <v>47.45</v>
      </c>
      <c r="K2876" s="9">
        <v>31.79</v>
      </c>
      <c r="L2876" s="9">
        <v>293478.25</v>
      </c>
      <c r="M2876" s="9">
        <v>196621.15</v>
      </c>
      <c r="N2876" s="9">
        <v>96857.1</v>
      </c>
    </row>
    <row r="2877" spans="1:14" x14ac:dyDescent="0.3">
      <c r="A2877" t="s">
        <v>29</v>
      </c>
      <c r="B2877" t="s">
        <v>192</v>
      </c>
      <c r="C2877" s="3" t="s">
        <v>52</v>
      </c>
      <c r="D2877" s="3" t="s">
        <v>15</v>
      </c>
      <c r="E2877" s="3" t="s">
        <v>28</v>
      </c>
      <c r="F2877" s="5">
        <v>42121</v>
      </c>
      <c r="G2877">
        <v>925880372</v>
      </c>
      <c r="H2877" s="5">
        <v>42123</v>
      </c>
      <c r="I2877" s="7">
        <v>7432</v>
      </c>
      <c r="J2877" s="9">
        <v>437.2</v>
      </c>
      <c r="K2877" s="9">
        <v>263.33</v>
      </c>
      <c r="L2877" s="9">
        <v>3249270.4</v>
      </c>
      <c r="M2877" s="9">
        <v>1957068.56</v>
      </c>
      <c r="N2877" s="9">
        <v>1292201.8400000001</v>
      </c>
    </row>
    <row r="2878" spans="1:14" x14ac:dyDescent="0.3">
      <c r="A2878" t="s">
        <v>29</v>
      </c>
      <c r="B2878" t="s">
        <v>204</v>
      </c>
      <c r="C2878" s="3" t="s">
        <v>25</v>
      </c>
      <c r="D2878" s="3" t="s">
        <v>24</v>
      </c>
      <c r="E2878" s="3" t="s">
        <v>16</v>
      </c>
      <c r="F2878" s="5">
        <v>41246</v>
      </c>
      <c r="G2878">
        <v>790755832</v>
      </c>
      <c r="H2878" s="5">
        <v>41261</v>
      </c>
      <c r="I2878" s="7">
        <v>1078</v>
      </c>
      <c r="J2878" s="9">
        <v>668.27</v>
      </c>
      <c r="K2878" s="9">
        <v>502.54</v>
      </c>
      <c r="L2878" s="9">
        <v>720395.06</v>
      </c>
      <c r="M2878" s="9">
        <v>541738.12</v>
      </c>
      <c r="N2878" s="9">
        <v>178656.94</v>
      </c>
    </row>
    <row r="2879" spans="1:14" x14ac:dyDescent="0.3">
      <c r="A2879" t="s">
        <v>21</v>
      </c>
      <c r="B2879" t="s">
        <v>42</v>
      </c>
      <c r="C2879" s="3" t="s">
        <v>19</v>
      </c>
      <c r="D2879" s="3" t="s">
        <v>24</v>
      </c>
      <c r="E2879" s="3" t="s">
        <v>28</v>
      </c>
      <c r="F2879" s="5">
        <v>40686</v>
      </c>
      <c r="G2879">
        <v>137474858</v>
      </c>
      <c r="H2879" s="5">
        <v>40735</v>
      </c>
      <c r="I2879" s="7">
        <v>720</v>
      </c>
      <c r="J2879" s="9">
        <v>47.45</v>
      </c>
      <c r="K2879" s="9">
        <v>31.79</v>
      </c>
      <c r="L2879" s="9">
        <v>34164</v>
      </c>
      <c r="M2879" s="9">
        <v>22888.799999999999</v>
      </c>
      <c r="N2879" s="9">
        <v>11275.2</v>
      </c>
    </row>
    <row r="2880" spans="1:14" x14ac:dyDescent="0.3">
      <c r="A2880" t="s">
        <v>12</v>
      </c>
      <c r="B2880" t="s">
        <v>78</v>
      </c>
      <c r="C2880" s="3" t="s">
        <v>43</v>
      </c>
      <c r="D2880" s="3" t="s">
        <v>15</v>
      </c>
      <c r="E2880" s="3" t="s">
        <v>16</v>
      </c>
      <c r="F2880" s="5">
        <v>40588</v>
      </c>
      <c r="G2880">
        <v>172336280</v>
      </c>
      <c r="H2880" s="5">
        <v>40616</v>
      </c>
      <c r="I2880" s="7">
        <v>6990</v>
      </c>
      <c r="J2880" s="9">
        <v>109.28</v>
      </c>
      <c r="K2880" s="9">
        <v>35.840000000000003</v>
      </c>
      <c r="L2880" s="9">
        <v>763867.2</v>
      </c>
      <c r="M2880" s="9">
        <v>250521.60000000001</v>
      </c>
      <c r="N2880" s="9">
        <v>513345.6</v>
      </c>
    </row>
    <row r="2881" spans="1:14" x14ac:dyDescent="0.3">
      <c r="A2881" t="s">
        <v>21</v>
      </c>
      <c r="B2881" t="s">
        <v>96</v>
      </c>
      <c r="C2881" s="3" t="s">
        <v>50</v>
      </c>
      <c r="D2881" s="3" t="s">
        <v>24</v>
      </c>
      <c r="E2881" s="3" t="s">
        <v>16</v>
      </c>
      <c r="F2881" s="5">
        <v>41488</v>
      </c>
      <c r="G2881">
        <v>821951425</v>
      </c>
      <c r="H2881" s="5">
        <v>41529</v>
      </c>
      <c r="I2881" s="7">
        <v>2547</v>
      </c>
      <c r="J2881" s="9">
        <v>81.73</v>
      </c>
      <c r="K2881" s="9">
        <v>56.67</v>
      </c>
      <c r="L2881" s="9">
        <v>208166.31</v>
      </c>
      <c r="M2881" s="9">
        <v>144338.49</v>
      </c>
      <c r="N2881" s="9">
        <v>63827.82</v>
      </c>
    </row>
    <row r="2882" spans="1:14" x14ac:dyDescent="0.3">
      <c r="A2882" t="s">
        <v>21</v>
      </c>
      <c r="B2882" t="s">
        <v>121</v>
      </c>
      <c r="C2882" s="3" t="s">
        <v>38</v>
      </c>
      <c r="D2882" s="3" t="s">
        <v>24</v>
      </c>
      <c r="E2882" s="3" t="s">
        <v>28</v>
      </c>
      <c r="F2882" s="5">
        <v>42928</v>
      </c>
      <c r="G2882">
        <v>283244121</v>
      </c>
      <c r="H2882" s="5">
        <v>42938</v>
      </c>
      <c r="I2882" s="7">
        <v>7084</v>
      </c>
      <c r="J2882" s="9">
        <v>205.7</v>
      </c>
      <c r="K2882" s="9">
        <v>117.11</v>
      </c>
      <c r="L2882" s="9">
        <v>1457178.8</v>
      </c>
      <c r="M2882" s="9">
        <v>829607.24</v>
      </c>
      <c r="N2882" s="9">
        <v>627571.56000000006</v>
      </c>
    </row>
    <row r="2883" spans="1:14" x14ac:dyDescent="0.3">
      <c r="A2883" t="s">
        <v>17</v>
      </c>
      <c r="B2883" t="s">
        <v>90</v>
      </c>
      <c r="C2883" s="3" t="s">
        <v>14</v>
      </c>
      <c r="D2883" s="3" t="s">
        <v>15</v>
      </c>
      <c r="E2883" s="3" t="s">
        <v>28</v>
      </c>
      <c r="F2883" s="5">
        <v>42073</v>
      </c>
      <c r="G2883">
        <v>873450696</v>
      </c>
      <c r="H2883" s="5">
        <v>42101</v>
      </c>
      <c r="I2883" s="7">
        <v>2326</v>
      </c>
      <c r="J2883" s="9">
        <v>651.21</v>
      </c>
      <c r="K2883" s="9">
        <v>524.96</v>
      </c>
      <c r="L2883" s="9">
        <v>1514714.46</v>
      </c>
      <c r="M2883" s="9">
        <v>1221056.96</v>
      </c>
      <c r="N2883" s="9">
        <v>293657.5</v>
      </c>
    </row>
    <row r="2884" spans="1:14" x14ac:dyDescent="0.3">
      <c r="A2884" t="s">
        <v>35</v>
      </c>
      <c r="B2884" t="s">
        <v>59</v>
      </c>
      <c r="C2884" s="3" t="s">
        <v>38</v>
      </c>
      <c r="D2884" s="3" t="s">
        <v>24</v>
      </c>
      <c r="E2884" s="3" t="s">
        <v>39</v>
      </c>
      <c r="F2884" s="5">
        <v>40627</v>
      </c>
      <c r="G2884">
        <v>480119979</v>
      </c>
      <c r="H2884" s="5">
        <v>40646</v>
      </c>
      <c r="I2884" s="7">
        <v>7026</v>
      </c>
      <c r="J2884" s="9">
        <v>205.7</v>
      </c>
      <c r="K2884" s="9">
        <v>117.11</v>
      </c>
      <c r="L2884" s="9">
        <v>1445248.2</v>
      </c>
      <c r="M2884" s="9">
        <v>822814.86</v>
      </c>
      <c r="N2884" s="9">
        <v>622433.34</v>
      </c>
    </row>
    <row r="2885" spans="1:14" x14ac:dyDescent="0.3">
      <c r="A2885" t="s">
        <v>12</v>
      </c>
      <c r="B2885" t="s">
        <v>206</v>
      </c>
      <c r="C2885" s="3" t="s">
        <v>64</v>
      </c>
      <c r="D2885" s="3" t="s">
        <v>15</v>
      </c>
      <c r="E2885" s="3" t="s">
        <v>20</v>
      </c>
      <c r="F2885" s="5">
        <v>40682</v>
      </c>
      <c r="G2885">
        <v>211113297</v>
      </c>
      <c r="H2885" s="5">
        <v>40707</v>
      </c>
      <c r="I2885" s="7">
        <v>1971</v>
      </c>
      <c r="J2885" s="9">
        <v>9.33</v>
      </c>
      <c r="K2885" s="9">
        <v>6.92</v>
      </c>
      <c r="L2885" s="9">
        <v>18389.43</v>
      </c>
      <c r="M2885" s="9">
        <v>13639.32</v>
      </c>
      <c r="N2885" s="9">
        <v>4750.1099999999997</v>
      </c>
    </row>
    <row r="2886" spans="1:14" x14ac:dyDescent="0.3">
      <c r="A2886" t="s">
        <v>17</v>
      </c>
      <c r="B2886" t="s">
        <v>72</v>
      </c>
      <c r="C2886" s="3" t="s">
        <v>52</v>
      </c>
      <c r="D2886" s="3" t="s">
        <v>15</v>
      </c>
      <c r="E2886" s="3" t="s">
        <v>20</v>
      </c>
      <c r="F2886" s="5">
        <v>40569</v>
      </c>
      <c r="G2886">
        <v>344604480</v>
      </c>
      <c r="H2886" s="5">
        <v>40593</v>
      </c>
      <c r="I2886" s="7">
        <v>4978</v>
      </c>
      <c r="J2886" s="9">
        <v>437.2</v>
      </c>
      <c r="K2886" s="9">
        <v>263.33</v>
      </c>
      <c r="L2886" s="9">
        <v>2176381.6</v>
      </c>
      <c r="M2886" s="9">
        <v>1310856.74</v>
      </c>
      <c r="N2886" s="9">
        <v>865524.86</v>
      </c>
    </row>
    <row r="2887" spans="1:14" x14ac:dyDescent="0.3">
      <c r="A2887" t="s">
        <v>21</v>
      </c>
      <c r="B2887" t="s">
        <v>101</v>
      </c>
      <c r="C2887" s="3" t="s">
        <v>43</v>
      </c>
      <c r="D2887" s="3" t="s">
        <v>15</v>
      </c>
      <c r="E2887" s="3" t="s">
        <v>16</v>
      </c>
      <c r="F2887" s="5">
        <v>41776</v>
      </c>
      <c r="G2887">
        <v>779079854</v>
      </c>
      <c r="H2887" s="5">
        <v>41783</v>
      </c>
      <c r="I2887" s="7">
        <v>5897</v>
      </c>
      <c r="J2887" s="9">
        <v>109.28</v>
      </c>
      <c r="K2887" s="9">
        <v>35.840000000000003</v>
      </c>
      <c r="L2887" s="9">
        <v>644424.16</v>
      </c>
      <c r="M2887" s="9">
        <v>211348.48000000001</v>
      </c>
      <c r="N2887" s="9">
        <v>433075.68</v>
      </c>
    </row>
    <row r="2888" spans="1:14" x14ac:dyDescent="0.3">
      <c r="A2888" t="s">
        <v>29</v>
      </c>
      <c r="B2888" t="s">
        <v>162</v>
      </c>
      <c r="C2888" s="3" t="s">
        <v>52</v>
      </c>
      <c r="D2888" s="3" t="s">
        <v>24</v>
      </c>
      <c r="E2888" s="3" t="s">
        <v>28</v>
      </c>
      <c r="F2888" s="5">
        <v>42029</v>
      </c>
      <c r="G2888">
        <v>583338248</v>
      </c>
      <c r="H2888" s="5">
        <v>42036</v>
      </c>
      <c r="I2888" s="7">
        <v>1606</v>
      </c>
      <c r="J2888" s="9">
        <v>437.2</v>
      </c>
      <c r="K2888" s="9">
        <v>263.33</v>
      </c>
      <c r="L2888" s="9">
        <v>702143.2</v>
      </c>
      <c r="M2888" s="9">
        <v>422907.98</v>
      </c>
      <c r="N2888" s="9">
        <v>279235.21999999997</v>
      </c>
    </row>
    <row r="2889" spans="1:14" x14ac:dyDescent="0.3">
      <c r="A2889" t="s">
        <v>17</v>
      </c>
      <c r="B2889" t="s">
        <v>205</v>
      </c>
      <c r="C2889" s="3" t="s">
        <v>23</v>
      </c>
      <c r="D2889" s="3" t="s">
        <v>24</v>
      </c>
      <c r="E2889" s="3" t="s">
        <v>20</v>
      </c>
      <c r="F2889" s="5">
        <v>42210</v>
      </c>
      <c r="G2889">
        <v>246490991</v>
      </c>
      <c r="H2889" s="5">
        <v>42224</v>
      </c>
      <c r="I2889" s="7">
        <v>1017</v>
      </c>
      <c r="J2889" s="9">
        <v>154.06</v>
      </c>
      <c r="K2889" s="9">
        <v>90.93</v>
      </c>
      <c r="L2889" s="9">
        <v>156679.01999999999</v>
      </c>
      <c r="M2889" s="9">
        <v>92475.81</v>
      </c>
      <c r="N2889" s="9">
        <v>64203.21</v>
      </c>
    </row>
    <row r="2890" spans="1:14" x14ac:dyDescent="0.3">
      <c r="A2890" t="s">
        <v>12</v>
      </c>
      <c r="B2890" t="s">
        <v>80</v>
      </c>
      <c r="C2890" s="3" t="s">
        <v>38</v>
      </c>
      <c r="D2890" s="3" t="s">
        <v>24</v>
      </c>
      <c r="E2890" s="3" t="s">
        <v>39</v>
      </c>
      <c r="F2890" s="5">
        <v>42208</v>
      </c>
      <c r="G2890">
        <v>327961909</v>
      </c>
      <c r="H2890" s="5">
        <v>42221</v>
      </c>
      <c r="I2890" s="7">
        <v>72</v>
      </c>
      <c r="J2890" s="9">
        <v>205.7</v>
      </c>
      <c r="K2890" s="9">
        <v>117.11</v>
      </c>
      <c r="L2890" s="9">
        <v>14810.4</v>
      </c>
      <c r="M2890" s="9">
        <v>8431.92</v>
      </c>
      <c r="N2890" s="9">
        <v>6378.48</v>
      </c>
    </row>
    <row r="2891" spans="1:14" x14ac:dyDescent="0.3">
      <c r="A2891" t="s">
        <v>21</v>
      </c>
      <c r="B2891" t="s">
        <v>203</v>
      </c>
      <c r="C2891" s="3" t="s">
        <v>38</v>
      </c>
      <c r="D2891" s="3" t="s">
        <v>24</v>
      </c>
      <c r="E2891" s="3" t="s">
        <v>39</v>
      </c>
      <c r="F2891" s="5">
        <v>42300</v>
      </c>
      <c r="G2891">
        <v>107487332</v>
      </c>
      <c r="H2891" s="5">
        <v>42347</v>
      </c>
      <c r="I2891" s="7">
        <v>6745</v>
      </c>
      <c r="J2891" s="9">
        <v>205.7</v>
      </c>
      <c r="K2891" s="9">
        <v>117.11</v>
      </c>
      <c r="L2891" s="9">
        <v>1387446.5</v>
      </c>
      <c r="M2891" s="9">
        <v>789906.95</v>
      </c>
      <c r="N2891" s="9">
        <v>597539.55000000005</v>
      </c>
    </row>
    <row r="2892" spans="1:14" x14ac:dyDescent="0.3">
      <c r="A2892" t="s">
        <v>35</v>
      </c>
      <c r="B2892" t="s">
        <v>125</v>
      </c>
      <c r="C2892" s="3" t="s">
        <v>64</v>
      </c>
      <c r="D2892" s="3" t="s">
        <v>15</v>
      </c>
      <c r="E2892" s="3" t="s">
        <v>16</v>
      </c>
      <c r="F2892" s="5">
        <v>41767</v>
      </c>
      <c r="G2892">
        <v>735116088</v>
      </c>
      <c r="H2892" s="5">
        <v>41816</v>
      </c>
      <c r="I2892" s="7">
        <v>6041</v>
      </c>
      <c r="J2892" s="9">
        <v>9.33</v>
      </c>
      <c r="K2892" s="9">
        <v>6.92</v>
      </c>
      <c r="L2892" s="9">
        <v>56362.53</v>
      </c>
      <c r="M2892" s="9">
        <v>41803.72</v>
      </c>
      <c r="N2892" s="9">
        <v>14558.81</v>
      </c>
    </row>
    <row r="2893" spans="1:14" x14ac:dyDescent="0.3">
      <c r="A2893" t="s">
        <v>29</v>
      </c>
      <c r="B2893" t="s">
        <v>124</v>
      </c>
      <c r="C2893" s="3" t="s">
        <v>32</v>
      </c>
      <c r="D2893" s="3" t="s">
        <v>24</v>
      </c>
      <c r="E2893" s="3" t="s">
        <v>20</v>
      </c>
      <c r="F2893" s="5">
        <v>40282</v>
      </c>
      <c r="G2893">
        <v>281209504</v>
      </c>
      <c r="H2893" s="5">
        <v>40299</v>
      </c>
      <c r="I2893" s="7">
        <v>4996</v>
      </c>
      <c r="J2893" s="9">
        <v>255.28</v>
      </c>
      <c r="K2893" s="9">
        <v>159.41999999999999</v>
      </c>
      <c r="L2893" s="9">
        <v>1275378.8799999999</v>
      </c>
      <c r="M2893" s="9">
        <v>796462.32</v>
      </c>
      <c r="N2893" s="9">
        <v>478916.56</v>
      </c>
    </row>
    <row r="2894" spans="1:14" x14ac:dyDescent="0.3">
      <c r="A2894" t="s">
        <v>44</v>
      </c>
      <c r="B2894" t="s">
        <v>169</v>
      </c>
      <c r="C2894" s="3" t="s">
        <v>32</v>
      </c>
      <c r="D2894" s="3" t="s">
        <v>15</v>
      </c>
      <c r="E2894" s="3" t="s">
        <v>16</v>
      </c>
      <c r="F2894" s="5">
        <v>42055</v>
      </c>
      <c r="G2894">
        <v>486441409</v>
      </c>
      <c r="H2894" s="5">
        <v>42090</v>
      </c>
      <c r="I2894" s="7">
        <v>7678</v>
      </c>
      <c r="J2894" s="9">
        <v>255.28</v>
      </c>
      <c r="K2894" s="9">
        <v>159.41999999999999</v>
      </c>
      <c r="L2894" s="9">
        <v>1960039.84</v>
      </c>
      <c r="M2894" s="9">
        <v>1224026.76</v>
      </c>
      <c r="N2894" s="9">
        <v>736013.08</v>
      </c>
    </row>
    <row r="2895" spans="1:14" x14ac:dyDescent="0.3">
      <c r="A2895" t="s">
        <v>35</v>
      </c>
      <c r="B2895" t="s">
        <v>117</v>
      </c>
      <c r="C2895" s="3" t="s">
        <v>25</v>
      </c>
      <c r="D2895" s="3" t="s">
        <v>15</v>
      </c>
      <c r="E2895" s="3" t="s">
        <v>39</v>
      </c>
      <c r="F2895" s="5">
        <v>40620</v>
      </c>
      <c r="G2895">
        <v>911798131</v>
      </c>
      <c r="H2895" s="5">
        <v>40621</v>
      </c>
      <c r="I2895" s="7">
        <v>184</v>
      </c>
      <c r="J2895" s="9">
        <v>668.27</v>
      </c>
      <c r="K2895" s="9">
        <v>502.54</v>
      </c>
      <c r="L2895" s="9">
        <v>122961.68</v>
      </c>
      <c r="M2895" s="9">
        <v>92467.36</v>
      </c>
      <c r="N2895" s="9">
        <v>30494.32</v>
      </c>
    </row>
    <row r="2896" spans="1:14" x14ac:dyDescent="0.3">
      <c r="A2896" t="s">
        <v>35</v>
      </c>
      <c r="B2896" t="s">
        <v>68</v>
      </c>
      <c r="C2896" s="3" t="s">
        <v>14</v>
      </c>
      <c r="D2896" s="3" t="s">
        <v>15</v>
      </c>
      <c r="E2896" s="3" t="s">
        <v>28</v>
      </c>
      <c r="F2896" s="5">
        <v>42349</v>
      </c>
      <c r="G2896">
        <v>288578498</v>
      </c>
      <c r="H2896" s="5">
        <v>42352</v>
      </c>
      <c r="I2896" s="7">
        <v>5645</v>
      </c>
      <c r="J2896" s="9">
        <v>651.21</v>
      </c>
      <c r="K2896" s="9">
        <v>524.96</v>
      </c>
      <c r="L2896" s="9">
        <v>3676080.45</v>
      </c>
      <c r="M2896" s="9">
        <v>2963399.2</v>
      </c>
      <c r="N2896" s="9">
        <v>712681.25</v>
      </c>
    </row>
    <row r="2897" spans="1:14" x14ac:dyDescent="0.3">
      <c r="A2897" t="s">
        <v>35</v>
      </c>
      <c r="B2897" t="s">
        <v>114</v>
      </c>
      <c r="C2897" s="3" t="s">
        <v>34</v>
      </c>
      <c r="D2897" s="3" t="s">
        <v>24</v>
      </c>
      <c r="E2897" s="3" t="s">
        <v>16</v>
      </c>
      <c r="F2897" s="5">
        <v>42936</v>
      </c>
      <c r="G2897">
        <v>568393838</v>
      </c>
      <c r="H2897" s="5">
        <v>42976</v>
      </c>
      <c r="I2897" s="7">
        <v>9222</v>
      </c>
      <c r="J2897" s="9">
        <v>421.89</v>
      </c>
      <c r="K2897" s="9">
        <v>364.69</v>
      </c>
      <c r="L2897" s="9">
        <v>3890669.58</v>
      </c>
      <c r="M2897" s="9">
        <v>3363171.18</v>
      </c>
      <c r="N2897" s="9">
        <v>527498.4</v>
      </c>
    </row>
    <row r="2898" spans="1:14" x14ac:dyDescent="0.3">
      <c r="A2898" t="s">
        <v>17</v>
      </c>
      <c r="B2898" t="s">
        <v>56</v>
      </c>
      <c r="C2898" s="3" t="s">
        <v>64</v>
      </c>
      <c r="D2898" s="3" t="s">
        <v>15</v>
      </c>
      <c r="E2898" s="3" t="s">
        <v>28</v>
      </c>
      <c r="F2898" s="5">
        <v>42616</v>
      </c>
      <c r="G2898">
        <v>173167979</v>
      </c>
      <c r="H2898" s="5">
        <v>42665</v>
      </c>
      <c r="I2898" s="7">
        <v>3108</v>
      </c>
      <c r="J2898" s="9">
        <v>9.33</v>
      </c>
      <c r="K2898" s="9">
        <v>6.92</v>
      </c>
      <c r="L2898" s="9">
        <v>28997.64</v>
      </c>
      <c r="M2898" s="9">
        <v>21507.360000000001</v>
      </c>
      <c r="N2898" s="9">
        <v>7490.28</v>
      </c>
    </row>
    <row r="2899" spans="1:14" x14ac:dyDescent="0.3">
      <c r="A2899" t="s">
        <v>44</v>
      </c>
      <c r="B2899" t="s">
        <v>209</v>
      </c>
      <c r="C2899" s="3" t="s">
        <v>25</v>
      </c>
      <c r="D2899" s="3" t="s">
        <v>15</v>
      </c>
      <c r="E2899" s="3" t="s">
        <v>20</v>
      </c>
      <c r="F2899" s="5">
        <v>42010</v>
      </c>
      <c r="G2899">
        <v>745137250</v>
      </c>
      <c r="H2899" s="5">
        <v>42041</v>
      </c>
      <c r="I2899" s="7">
        <v>1526</v>
      </c>
      <c r="J2899" s="9">
        <v>668.27</v>
      </c>
      <c r="K2899" s="9">
        <v>502.54</v>
      </c>
      <c r="L2899" s="9">
        <v>1019780.02</v>
      </c>
      <c r="M2899" s="9">
        <v>766876.04</v>
      </c>
      <c r="N2899" s="9">
        <v>252903.98</v>
      </c>
    </row>
    <row r="2900" spans="1:14" x14ac:dyDescent="0.3">
      <c r="A2900" t="s">
        <v>17</v>
      </c>
      <c r="B2900" t="s">
        <v>222</v>
      </c>
      <c r="C2900" s="3" t="s">
        <v>32</v>
      </c>
      <c r="D2900" s="3" t="s">
        <v>24</v>
      </c>
      <c r="E2900" s="3" t="s">
        <v>20</v>
      </c>
      <c r="F2900" s="5">
        <v>40749</v>
      </c>
      <c r="G2900">
        <v>396850478</v>
      </c>
      <c r="H2900" s="5">
        <v>40776</v>
      </c>
      <c r="I2900" s="7">
        <v>5730</v>
      </c>
      <c r="J2900" s="9">
        <v>255.28</v>
      </c>
      <c r="K2900" s="9">
        <v>159.41999999999999</v>
      </c>
      <c r="L2900" s="9">
        <v>1462754.4</v>
      </c>
      <c r="M2900" s="9">
        <v>913476.6</v>
      </c>
      <c r="N2900" s="9">
        <v>549277.80000000005</v>
      </c>
    </row>
    <row r="2901" spans="1:14" x14ac:dyDescent="0.3">
      <c r="A2901" t="s">
        <v>21</v>
      </c>
      <c r="B2901" t="s">
        <v>42</v>
      </c>
      <c r="C2901" s="3" t="s">
        <v>38</v>
      </c>
      <c r="D2901" s="3" t="s">
        <v>15</v>
      </c>
      <c r="E2901" s="3" t="s">
        <v>28</v>
      </c>
      <c r="F2901" s="5">
        <v>41614</v>
      </c>
      <c r="G2901">
        <v>461168992</v>
      </c>
      <c r="H2901" s="5">
        <v>41654</v>
      </c>
      <c r="I2901" s="7">
        <v>9008</v>
      </c>
      <c r="J2901" s="9">
        <v>205.7</v>
      </c>
      <c r="K2901" s="9">
        <v>117.11</v>
      </c>
      <c r="L2901" s="9">
        <v>1852945.6</v>
      </c>
      <c r="M2901" s="9">
        <v>1054926.8799999999</v>
      </c>
      <c r="N2901" s="9">
        <v>798018.72</v>
      </c>
    </row>
    <row r="2902" spans="1:14" x14ac:dyDescent="0.3">
      <c r="A2902" t="s">
        <v>17</v>
      </c>
      <c r="B2902" t="s">
        <v>183</v>
      </c>
      <c r="C2902" s="3" t="s">
        <v>32</v>
      </c>
      <c r="D2902" s="3" t="s">
        <v>24</v>
      </c>
      <c r="E2902" s="3" t="s">
        <v>16</v>
      </c>
      <c r="F2902" s="5">
        <v>40864</v>
      </c>
      <c r="G2902">
        <v>541266620</v>
      </c>
      <c r="H2902" s="5">
        <v>40874</v>
      </c>
      <c r="I2902" s="7">
        <v>1676</v>
      </c>
      <c r="J2902" s="9">
        <v>255.28</v>
      </c>
      <c r="K2902" s="9">
        <v>159.41999999999999</v>
      </c>
      <c r="L2902" s="9">
        <v>427849.28</v>
      </c>
      <c r="M2902" s="9">
        <v>267187.92</v>
      </c>
      <c r="N2902" s="9">
        <v>160661.35999999999</v>
      </c>
    </row>
    <row r="2903" spans="1:14" x14ac:dyDescent="0.3">
      <c r="A2903" t="s">
        <v>35</v>
      </c>
      <c r="B2903" t="s">
        <v>85</v>
      </c>
      <c r="C2903" s="3" t="s">
        <v>14</v>
      </c>
      <c r="D2903" s="3" t="s">
        <v>15</v>
      </c>
      <c r="E2903" s="3" t="s">
        <v>16</v>
      </c>
      <c r="F2903" s="5">
        <v>40678</v>
      </c>
      <c r="G2903">
        <v>760629689</v>
      </c>
      <c r="H2903" s="5">
        <v>40721</v>
      </c>
      <c r="I2903" s="7">
        <v>6083</v>
      </c>
      <c r="J2903" s="9">
        <v>651.21</v>
      </c>
      <c r="K2903" s="9">
        <v>524.96</v>
      </c>
      <c r="L2903" s="9">
        <v>3961310.43</v>
      </c>
      <c r="M2903" s="9">
        <v>3193331.68</v>
      </c>
      <c r="N2903" s="9">
        <v>767978.75</v>
      </c>
    </row>
    <row r="2904" spans="1:14" x14ac:dyDescent="0.3">
      <c r="A2904" t="s">
        <v>12</v>
      </c>
      <c r="B2904" t="s">
        <v>99</v>
      </c>
      <c r="C2904" s="3" t="s">
        <v>52</v>
      </c>
      <c r="D2904" s="3" t="s">
        <v>15</v>
      </c>
      <c r="E2904" s="3" t="s">
        <v>39</v>
      </c>
      <c r="F2904" s="5">
        <v>42239</v>
      </c>
      <c r="G2904">
        <v>413057029</v>
      </c>
      <c r="H2904" s="5">
        <v>42268</v>
      </c>
      <c r="I2904" s="7">
        <v>1609</v>
      </c>
      <c r="J2904" s="9">
        <v>437.2</v>
      </c>
      <c r="K2904" s="9">
        <v>263.33</v>
      </c>
      <c r="L2904" s="9">
        <v>703454.8</v>
      </c>
      <c r="M2904" s="9">
        <v>423697.97</v>
      </c>
      <c r="N2904" s="9">
        <v>279756.83</v>
      </c>
    </row>
    <row r="2905" spans="1:14" x14ac:dyDescent="0.3">
      <c r="A2905" t="s">
        <v>21</v>
      </c>
      <c r="B2905" t="s">
        <v>213</v>
      </c>
      <c r="C2905" s="3" t="s">
        <v>32</v>
      </c>
      <c r="D2905" s="3" t="s">
        <v>15</v>
      </c>
      <c r="E2905" s="3" t="s">
        <v>20</v>
      </c>
      <c r="F2905" s="5">
        <v>41590</v>
      </c>
      <c r="G2905">
        <v>212659966</v>
      </c>
      <c r="H2905" s="5">
        <v>41617</v>
      </c>
      <c r="I2905" s="7">
        <v>9665</v>
      </c>
      <c r="J2905" s="9">
        <v>255.28</v>
      </c>
      <c r="K2905" s="9">
        <v>159.41999999999999</v>
      </c>
      <c r="L2905" s="9">
        <v>2467281.2000000002</v>
      </c>
      <c r="M2905" s="9">
        <v>1540794.3</v>
      </c>
      <c r="N2905" s="9">
        <v>926486.9</v>
      </c>
    </row>
    <row r="2906" spans="1:14" x14ac:dyDescent="0.3">
      <c r="A2906" t="s">
        <v>17</v>
      </c>
      <c r="B2906" t="s">
        <v>93</v>
      </c>
      <c r="C2906" s="3" t="s">
        <v>14</v>
      </c>
      <c r="D2906" s="3" t="s">
        <v>24</v>
      </c>
      <c r="E2906" s="3" t="s">
        <v>28</v>
      </c>
      <c r="F2906" s="5">
        <v>42075</v>
      </c>
      <c r="G2906">
        <v>943862330</v>
      </c>
      <c r="H2906" s="5">
        <v>42104</v>
      </c>
      <c r="I2906" s="7">
        <v>8693</v>
      </c>
      <c r="J2906" s="9">
        <v>651.21</v>
      </c>
      <c r="K2906" s="9">
        <v>524.96</v>
      </c>
      <c r="L2906" s="9">
        <v>5660968.5300000003</v>
      </c>
      <c r="M2906" s="9">
        <v>4563477.28</v>
      </c>
      <c r="N2906" s="9">
        <v>1097491.25</v>
      </c>
    </row>
    <row r="2907" spans="1:14" x14ac:dyDescent="0.3">
      <c r="A2907" t="s">
        <v>29</v>
      </c>
      <c r="B2907" t="s">
        <v>31</v>
      </c>
      <c r="C2907" s="3" t="s">
        <v>32</v>
      </c>
      <c r="D2907" s="3" t="s">
        <v>24</v>
      </c>
      <c r="E2907" s="3" t="s">
        <v>28</v>
      </c>
      <c r="F2907" s="5">
        <v>41896</v>
      </c>
      <c r="G2907">
        <v>311400449</v>
      </c>
      <c r="H2907" s="5">
        <v>41940</v>
      </c>
      <c r="I2907" s="7">
        <v>9168</v>
      </c>
      <c r="J2907" s="9">
        <v>255.28</v>
      </c>
      <c r="K2907" s="9">
        <v>159.41999999999999</v>
      </c>
      <c r="L2907" s="9">
        <v>2340407.04</v>
      </c>
      <c r="M2907" s="9">
        <v>1461562.56</v>
      </c>
      <c r="N2907" s="9">
        <v>878844.48</v>
      </c>
    </row>
    <row r="2908" spans="1:14" x14ac:dyDescent="0.3">
      <c r="A2908" t="s">
        <v>35</v>
      </c>
      <c r="B2908" t="s">
        <v>184</v>
      </c>
      <c r="C2908" s="3" t="s">
        <v>64</v>
      </c>
      <c r="D2908" s="3" t="s">
        <v>15</v>
      </c>
      <c r="E2908" s="3" t="s">
        <v>28</v>
      </c>
      <c r="F2908" s="5">
        <v>41029</v>
      </c>
      <c r="G2908">
        <v>590323150</v>
      </c>
      <c r="H2908" s="5">
        <v>41046</v>
      </c>
      <c r="I2908" s="7">
        <v>8593</v>
      </c>
      <c r="J2908" s="9">
        <v>9.33</v>
      </c>
      <c r="K2908" s="9">
        <v>6.92</v>
      </c>
      <c r="L2908" s="9">
        <v>80172.69</v>
      </c>
      <c r="M2908" s="9">
        <v>59463.56</v>
      </c>
      <c r="N2908" s="9">
        <v>20709.13</v>
      </c>
    </row>
    <row r="2909" spans="1:14" x14ac:dyDescent="0.3">
      <c r="A2909" t="s">
        <v>21</v>
      </c>
      <c r="B2909" t="s">
        <v>175</v>
      </c>
      <c r="C2909" s="3" t="s">
        <v>23</v>
      </c>
      <c r="D2909" s="3" t="s">
        <v>24</v>
      </c>
      <c r="E2909" s="3" t="s">
        <v>39</v>
      </c>
      <c r="F2909" s="5">
        <v>42603</v>
      </c>
      <c r="G2909">
        <v>975991761</v>
      </c>
      <c r="H2909" s="5">
        <v>42610</v>
      </c>
      <c r="I2909" s="7">
        <v>6506</v>
      </c>
      <c r="J2909" s="9">
        <v>154.06</v>
      </c>
      <c r="K2909" s="9">
        <v>90.93</v>
      </c>
      <c r="L2909" s="9">
        <v>1002314.36</v>
      </c>
      <c r="M2909" s="9">
        <v>591590.57999999996</v>
      </c>
      <c r="N2909" s="9">
        <v>410723.78</v>
      </c>
    </row>
    <row r="2910" spans="1:14" x14ac:dyDescent="0.3">
      <c r="A2910" t="s">
        <v>12</v>
      </c>
      <c r="B2910" t="s">
        <v>33</v>
      </c>
      <c r="C2910" s="3" t="s">
        <v>46</v>
      </c>
      <c r="D2910" s="3" t="s">
        <v>24</v>
      </c>
      <c r="E2910" s="3" t="s">
        <v>20</v>
      </c>
      <c r="F2910" s="5">
        <v>40454</v>
      </c>
      <c r="G2910">
        <v>734080111</v>
      </c>
      <c r="H2910" s="5">
        <v>40467</v>
      </c>
      <c r="I2910" s="7">
        <v>9473</v>
      </c>
      <c r="J2910" s="9">
        <v>152.58000000000001</v>
      </c>
      <c r="K2910" s="9">
        <v>97.44</v>
      </c>
      <c r="L2910" s="9">
        <v>1445390.34</v>
      </c>
      <c r="M2910" s="9">
        <v>923049.12</v>
      </c>
      <c r="N2910" s="9">
        <v>522341.22</v>
      </c>
    </row>
    <row r="2911" spans="1:14" x14ac:dyDescent="0.3">
      <c r="A2911" t="s">
        <v>17</v>
      </c>
      <c r="B2911" t="s">
        <v>48</v>
      </c>
      <c r="C2911" s="3" t="s">
        <v>25</v>
      </c>
      <c r="D2911" s="3" t="s">
        <v>15</v>
      </c>
      <c r="E2911" s="3" t="s">
        <v>20</v>
      </c>
      <c r="F2911" s="5">
        <v>42640</v>
      </c>
      <c r="G2911">
        <v>550574529</v>
      </c>
      <c r="H2911" s="5">
        <v>42684</v>
      </c>
      <c r="I2911" s="7">
        <v>6093</v>
      </c>
      <c r="J2911" s="9">
        <v>668.27</v>
      </c>
      <c r="K2911" s="9">
        <v>502.54</v>
      </c>
      <c r="L2911" s="9">
        <v>4071769.11</v>
      </c>
      <c r="M2911" s="9">
        <v>3061976.22</v>
      </c>
      <c r="N2911" s="9">
        <v>1009792.89</v>
      </c>
    </row>
    <row r="2912" spans="1:14" x14ac:dyDescent="0.3">
      <c r="A2912" t="s">
        <v>97</v>
      </c>
      <c r="B2912" t="s">
        <v>189</v>
      </c>
      <c r="C2912" s="3" t="s">
        <v>64</v>
      </c>
      <c r="D2912" s="3" t="s">
        <v>15</v>
      </c>
      <c r="E2912" s="3" t="s">
        <v>20</v>
      </c>
      <c r="F2912" s="5">
        <v>42392</v>
      </c>
      <c r="G2912">
        <v>281773841</v>
      </c>
      <c r="H2912" s="5">
        <v>42441</v>
      </c>
      <c r="I2912" s="7">
        <v>1996</v>
      </c>
      <c r="J2912" s="9">
        <v>9.33</v>
      </c>
      <c r="K2912" s="9">
        <v>6.92</v>
      </c>
      <c r="L2912" s="9">
        <v>18622.68</v>
      </c>
      <c r="M2912" s="9">
        <v>13812.32</v>
      </c>
      <c r="N2912" s="9">
        <v>4810.3599999999997</v>
      </c>
    </row>
    <row r="2913" spans="1:14" x14ac:dyDescent="0.3">
      <c r="A2913" t="s">
        <v>35</v>
      </c>
      <c r="B2913" t="s">
        <v>125</v>
      </c>
      <c r="C2913" s="3" t="s">
        <v>14</v>
      </c>
      <c r="D2913" s="3" t="s">
        <v>15</v>
      </c>
      <c r="E2913" s="3" t="s">
        <v>20</v>
      </c>
      <c r="F2913" s="5">
        <v>41629</v>
      </c>
      <c r="G2913">
        <v>304289376</v>
      </c>
      <c r="H2913" s="5">
        <v>41669</v>
      </c>
      <c r="I2913" s="7">
        <v>4843</v>
      </c>
      <c r="J2913" s="9">
        <v>651.21</v>
      </c>
      <c r="K2913" s="9">
        <v>524.96</v>
      </c>
      <c r="L2913" s="9">
        <v>3153810.03</v>
      </c>
      <c r="M2913" s="9">
        <v>2542381.2799999998</v>
      </c>
      <c r="N2913" s="9">
        <v>611428.75</v>
      </c>
    </row>
    <row r="2914" spans="1:14" x14ac:dyDescent="0.3">
      <c r="A2914" t="s">
        <v>12</v>
      </c>
      <c r="B2914" t="s">
        <v>109</v>
      </c>
      <c r="C2914" s="3" t="s">
        <v>23</v>
      </c>
      <c r="D2914" s="3" t="s">
        <v>15</v>
      </c>
      <c r="E2914" s="3" t="s">
        <v>16</v>
      </c>
      <c r="F2914" s="5">
        <v>41277</v>
      </c>
      <c r="G2914">
        <v>165044963</v>
      </c>
      <c r="H2914" s="5">
        <v>41295</v>
      </c>
      <c r="I2914" s="7">
        <v>9327</v>
      </c>
      <c r="J2914" s="9">
        <v>154.06</v>
      </c>
      <c r="K2914" s="9">
        <v>90.93</v>
      </c>
      <c r="L2914" s="9">
        <v>1436917.62</v>
      </c>
      <c r="M2914" s="9">
        <v>848104.11</v>
      </c>
      <c r="N2914" s="9">
        <v>588813.51</v>
      </c>
    </row>
    <row r="2915" spans="1:14" x14ac:dyDescent="0.3">
      <c r="A2915" t="s">
        <v>35</v>
      </c>
      <c r="B2915" t="s">
        <v>177</v>
      </c>
      <c r="C2915" s="3" t="s">
        <v>43</v>
      </c>
      <c r="D2915" s="3" t="s">
        <v>15</v>
      </c>
      <c r="E2915" s="3" t="s">
        <v>28</v>
      </c>
      <c r="F2915" s="5">
        <v>42650</v>
      </c>
      <c r="G2915">
        <v>831276929</v>
      </c>
      <c r="H2915" s="5">
        <v>42699</v>
      </c>
      <c r="I2915" s="7">
        <v>2171</v>
      </c>
      <c r="J2915" s="9">
        <v>109.28</v>
      </c>
      <c r="K2915" s="9">
        <v>35.840000000000003</v>
      </c>
      <c r="L2915" s="9">
        <v>237246.88</v>
      </c>
      <c r="M2915" s="9">
        <v>77808.639999999999</v>
      </c>
      <c r="N2915" s="9">
        <v>159438.24</v>
      </c>
    </row>
    <row r="2916" spans="1:14" x14ac:dyDescent="0.3">
      <c r="A2916" t="s">
        <v>29</v>
      </c>
      <c r="B2916" t="s">
        <v>95</v>
      </c>
      <c r="C2916" s="3" t="s">
        <v>50</v>
      </c>
      <c r="D2916" s="3" t="s">
        <v>24</v>
      </c>
      <c r="E2916" s="3" t="s">
        <v>20</v>
      </c>
      <c r="F2916" s="5">
        <v>40535</v>
      </c>
      <c r="G2916">
        <v>640534102</v>
      </c>
      <c r="H2916" s="5">
        <v>40566</v>
      </c>
      <c r="I2916" s="7">
        <v>7130</v>
      </c>
      <c r="J2916" s="9">
        <v>81.73</v>
      </c>
      <c r="K2916" s="9">
        <v>56.67</v>
      </c>
      <c r="L2916" s="9">
        <v>582734.9</v>
      </c>
      <c r="M2916" s="9">
        <v>404057.1</v>
      </c>
      <c r="N2916" s="9">
        <v>178677.8</v>
      </c>
    </row>
    <row r="2917" spans="1:14" x14ac:dyDescent="0.3">
      <c r="A2917" t="s">
        <v>12</v>
      </c>
      <c r="B2917" t="s">
        <v>112</v>
      </c>
      <c r="C2917" s="3" t="s">
        <v>34</v>
      </c>
      <c r="D2917" s="3" t="s">
        <v>24</v>
      </c>
      <c r="E2917" s="3" t="s">
        <v>39</v>
      </c>
      <c r="F2917" s="5">
        <v>41174</v>
      </c>
      <c r="G2917">
        <v>250677812</v>
      </c>
      <c r="H2917" s="5">
        <v>41206</v>
      </c>
      <c r="I2917" s="7">
        <v>9990</v>
      </c>
      <c r="J2917" s="9">
        <v>421.89</v>
      </c>
      <c r="K2917" s="9">
        <v>364.69</v>
      </c>
      <c r="L2917" s="9">
        <v>4214681.0999999996</v>
      </c>
      <c r="M2917" s="9">
        <v>3643253.1</v>
      </c>
      <c r="N2917" s="9">
        <v>571428</v>
      </c>
    </row>
    <row r="2918" spans="1:14" x14ac:dyDescent="0.3">
      <c r="A2918" t="s">
        <v>17</v>
      </c>
      <c r="B2918" t="s">
        <v>161</v>
      </c>
      <c r="C2918" s="3" t="s">
        <v>64</v>
      </c>
      <c r="D2918" s="3" t="s">
        <v>15</v>
      </c>
      <c r="E2918" s="3" t="s">
        <v>16</v>
      </c>
      <c r="F2918" s="5">
        <v>41517</v>
      </c>
      <c r="G2918">
        <v>389881885</v>
      </c>
      <c r="H2918" s="5">
        <v>41521</v>
      </c>
      <c r="I2918" s="7">
        <v>3569</v>
      </c>
      <c r="J2918" s="9">
        <v>9.33</v>
      </c>
      <c r="K2918" s="9">
        <v>6.92</v>
      </c>
      <c r="L2918" s="9">
        <v>33298.769999999997</v>
      </c>
      <c r="M2918" s="9">
        <v>24697.48</v>
      </c>
      <c r="N2918" s="9">
        <v>8601.2900000000009</v>
      </c>
    </row>
    <row r="2919" spans="1:14" x14ac:dyDescent="0.3">
      <c r="A2919" t="s">
        <v>17</v>
      </c>
      <c r="B2919" t="s">
        <v>222</v>
      </c>
      <c r="C2919" s="3" t="s">
        <v>23</v>
      </c>
      <c r="D2919" s="3" t="s">
        <v>15</v>
      </c>
      <c r="E2919" s="3" t="s">
        <v>20</v>
      </c>
      <c r="F2919" s="5">
        <v>41666</v>
      </c>
      <c r="G2919">
        <v>506632649</v>
      </c>
      <c r="H2919" s="5">
        <v>41682</v>
      </c>
      <c r="I2919" s="7">
        <v>2714</v>
      </c>
      <c r="J2919" s="9">
        <v>154.06</v>
      </c>
      <c r="K2919" s="9">
        <v>90.93</v>
      </c>
      <c r="L2919" s="9">
        <v>418118.84</v>
      </c>
      <c r="M2919" s="9">
        <v>246784.02</v>
      </c>
      <c r="N2919" s="9">
        <v>171334.82</v>
      </c>
    </row>
    <row r="2920" spans="1:14" x14ac:dyDescent="0.3">
      <c r="A2920" t="s">
        <v>17</v>
      </c>
      <c r="B2920" t="s">
        <v>51</v>
      </c>
      <c r="C2920" s="3" t="s">
        <v>14</v>
      </c>
      <c r="D2920" s="3" t="s">
        <v>15</v>
      </c>
      <c r="E2920" s="3" t="s">
        <v>28</v>
      </c>
      <c r="F2920" s="5">
        <v>40732</v>
      </c>
      <c r="G2920">
        <v>119728934</v>
      </c>
      <c r="H2920" s="5">
        <v>40754</v>
      </c>
      <c r="I2920" s="7">
        <v>9307</v>
      </c>
      <c r="J2920" s="9">
        <v>651.21</v>
      </c>
      <c r="K2920" s="9">
        <v>524.96</v>
      </c>
      <c r="L2920" s="9">
        <v>6060811.4699999997</v>
      </c>
      <c r="M2920" s="9">
        <v>4885802.72</v>
      </c>
      <c r="N2920" s="9">
        <v>1175008.75</v>
      </c>
    </row>
    <row r="2921" spans="1:14" x14ac:dyDescent="0.3">
      <c r="A2921" t="s">
        <v>12</v>
      </c>
      <c r="B2921" t="s">
        <v>107</v>
      </c>
      <c r="C2921" s="3" t="s">
        <v>43</v>
      </c>
      <c r="D2921" s="3" t="s">
        <v>15</v>
      </c>
      <c r="E2921" s="3" t="s">
        <v>28</v>
      </c>
      <c r="F2921" s="5">
        <v>40980</v>
      </c>
      <c r="G2921">
        <v>168282067</v>
      </c>
      <c r="H2921" s="5">
        <v>41021</v>
      </c>
      <c r="I2921" s="7">
        <v>7258</v>
      </c>
      <c r="J2921" s="9">
        <v>109.28</v>
      </c>
      <c r="K2921" s="9">
        <v>35.840000000000003</v>
      </c>
      <c r="L2921" s="9">
        <v>793154.24</v>
      </c>
      <c r="M2921" s="9">
        <v>260126.72</v>
      </c>
      <c r="N2921" s="9">
        <v>533027.52</v>
      </c>
    </row>
    <row r="2922" spans="1:14" x14ac:dyDescent="0.3">
      <c r="A2922" t="s">
        <v>17</v>
      </c>
      <c r="B2922" t="s">
        <v>100</v>
      </c>
      <c r="C2922" s="3" t="s">
        <v>43</v>
      </c>
      <c r="D2922" s="3" t="s">
        <v>15</v>
      </c>
      <c r="E2922" s="3" t="s">
        <v>16</v>
      </c>
      <c r="F2922" s="5">
        <v>40914</v>
      </c>
      <c r="G2922">
        <v>761715877</v>
      </c>
      <c r="H2922" s="5">
        <v>40943</v>
      </c>
      <c r="I2922" s="7">
        <v>7510</v>
      </c>
      <c r="J2922" s="9">
        <v>109.28</v>
      </c>
      <c r="K2922" s="9">
        <v>35.840000000000003</v>
      </c>
      <c r="L2922" s="9">
        <v>820692.8</v>
      </c>
      <c r="M2922" s="9">
        <v>269158.40000000002</v>
      </c>
      <c r="N2922" s="9">
        <v>551534.4</v>
      </c>
    </row>
    <row r="2923" spans="1:14" x14ac:dyDescent="0.3">
      <c r="A2923" t="s">
        <v>12</v>
      </c>
      <c r="B2923" t="s">
        <v>151</v>
      </c>
      <c r="C2923" s="3" t="s">
        <v>43</v>
      </c>
      <c r="D2923" s="3" t="s">
        <v>24</v>
      </c>
      <c r="E2923" s="3" t="s">
        <v>39</v>
      </c>
      <c r="F2923" s="5">
        <v>42195</v>
      </c>
      <c r="G2923">
        <v>729766690</v>
      </c>
      <c r="H2923" s="5">
        <v>42201</v>
      </c>
      <c r="I2923" s="7">
        <v>3036</v>
      </c>
      <c r="J2923" s="9">
        <v>109.28</v>
      </c>
      <c r="K2923" s="9">
        <v>35.840000000000003</v>
      </c>
      <c r="L2923" s="9">
        <v>331774.08000000002</v>
      </c>
      <c r="M2923" s="9">
        <v>108810.24000000001</v>
      </c>
      <c r="N2923" s="9">
        <v>222963.84</v>
      </c>
    </row>
    <row r="2924" spans="1:14" x14ac:dyDescent="0.3">
      <c r="A2924" t="s">
        <v>29</v>
      </c>
      <c r="B2924" t="s">
        <v>79</v>
      </c>
      <c r="C2924" s="3" t="s">
        <v>19</v>
      </c>
      <c r="D2924" s="3" t="s">
        <v>24</v>
      </c>
      <c r="E2924" s="3" t="s">
        <v>39</v>
      </c>
      <c r="F2924" s="5">
        <v>42723</v>
      </c>
      <c r="G2924">
        <v>772483336</v>
      </c>
      <c r="H2924" s="5">
        <v>42754</v>
      </c>
      <c r="I2924" s="7">
        <v>3840</v>
      </c>
      <c r="J2924" s="9">
        <v>47.45</v>
      </c>
      <c r="K2924" s="9">
        <v>31.79</v>
      </c>
      <c r="L2924" s="9">
        <v>182208</v>
      </c>
      <c r="M2924" s="9">
        <v>122073.60000000001</v>
      </c>
      <c r="N2924" s="9">
        <v>60134.400000000001</v>
      </c>
    </row>
    <row r="2925" spans="1:14" x14ac:dyDescent="0.3">
      <c r="A2925" t="s">
        <v>35</v>
      </c>
      <c r="B2925" t="s">
        <v>215</v>
      </c>
      <c r="C2925" s="3" t="s">
        <v>23</v>
      </c>
      <c r="D2925" s="3" t="s">
        <v>24</v>
      </c>
      <c r="E2925" s="3" t="s">
        <v>20</v>
      </c>
      <c r="F2925" s="5">
        <v>40786</v>
      </c>
      <c r="G2925">
        <v>310227143</v>
      </c>
      <c r="H2925" s="5">
        <v>40811</v>
      </c>
      <c r="I2925" s="7">
        <v>1960</v>
      </c>
      <c r="J2925" s="9">
        <v>154.06</v>
      </c>
      <c r="K2925" s="9">
        <v>90.93</v>
      </c>
      <c r="L2925" s="9">
        <v>301957.59999999998</v>
      </c>
      <c r="M2925" s="9">
        <v>178222.8</v>
      </c>
      <c r="N2925" s="9">
        <v>123734.8</v>
      </c>
    </row>
    <row r="2926" spans="1:14" x14ac:dyDescent="0.3">
      <c r="A2926" t="s">
        <v>17</v>
      </c>
      <c r="B2926" t="s">
        <v>182</v>
      </c>
      <c r="C2926" s="3" t="s">
        <v>38</v>
      </c>
      <c r="D2926" s="3" t="s">
        <v>15</v>
      </c>
      <c r="E2926" s="3" t="s">
        <v>20</v>
      </c>
      <c r="F2926" s="5">
        <v>41976</v>
      </c>
      <c r="G2926">
        <v>633671939</v>
      </c>
      <c r="H2926" s="5">
        <v>42025</v>
      </c>
      <c r="I2926" s="7">
        <v>6463</v>
      </c>
      <c r="J2926" s="9">
        <v>205.7</v>
      </c>
      <c r="K2926" s="9">
        <v>117.11</v>
      </c>
      <c r="L2926" s="9">
        <v>1329439.1000000001</v>
      </c>
      <c r="M2926" s="9">
        <v>756881.93</v>
      </c>
      <c r="N2926" s="9">
        <v>572557.17000000004</v>
      </c>
    </row>
    <row r="2927" spans="1:14" x14ac:dyDescent="0.3">
      <c r="A2927" t="s">
        <v>12</v>
      </c>
      <c r="B2927" t="s">
        <v>27</v>
      </c>
      <c r="C2927" s="3" t="s">
        <v>38</v>
      </c>
      <c r="D2927" s="3" t="s">
        <v>24</v>
      </c>
      <c r="E2927" s="3" t="s">
        <v>39</v>
      </c>
      <c r="F2927" s="5">
        <v>41213</v>
      </c>
      <c r="G2927">
        <v>853804051</v>
      </c>
      <c r="H2927" s="5">
        <v>41237</v>
      </c>
      <c r="I2927" s="7">
        <v>8447</v>
      </c>
      <c r="J2927" s="9">
        <v>205.7</v>
      </c>
      <c r="K2927" s="9">
        <v>117.11</v>
      </c>
      <c r="L2927" s="9">
        <v>1737547.9</v>
      </c>
      <c r="M2927" s="9">
        <v>989228.17</v>
      </c>
      <c r="N2927" s="9">
        <v>748319.73</v>
      </c>
    </row>
    <row r="2928" spans="1:14" x14ac:dyDescent="0.3">
      <c r="A2928" t="s">
        <v>97</v>
      </c>
      <c r="B2928" t="s">
        <v>130</v>
      </c>
      <c r="C2928" s="3" t="s">
        <v>23</v>
      </c>
      <c r="D2928" s="3" t="s">
        <v>24</v>
      </c>
      <c r="E2928" s="3" t="s">
        <v>20</v>
      </c>
      <c r="F2928" s="5">
        <v>40717</v>
      </c>
      <c r="G2928">
        <v>151922309</v>
      </c>
      <c r="H2928" s="5">
        <v>40731</v>
      </c>
      <c r="I2928" s="7">
        <v>6042</v>
      </c>
      <c r="J2928" s="9">
        <v>154.06</v>
      </c>
      <c r="K2928" s="9">
        <v>90.93</v>
      </c>
      <c r="L2928" s="9">
        <v>930830.52</v>
      </c>
      <c r="M2928" s="9">
        <v>549399.06000000006</v>
      </c>
      <c r="N2928" s="9">
        <v>381431.46</v>
      </c>
    </row>
    <row r="2929" spans="1:14" x14ac:dyDescent="0.3">
      <c r="A2929" t="s">
        <v>17</v>
      </c>
      <c r="B2929" t="s">
        <v>90</v>
      </c>
      <c r="C2929" s="3" t="s">
        <v>34</v>
      </c>
      <c r="D2929" s="3" t="s">
        <v>24</v>
      </c>
      <c r="E2929" s="3" t="s">
        <v>16</v>
      </c>
      <c r="F2929" s="5">
        <v>40333</v>
      </c>
      <c r="G2929">
        <v>929638040</v>
      </c>
      <c r="H2929" s="5">
        <v>40376</v>
      </c>
      <c r="I2929" s="7">
        <v>9409</v>
      </c>
      <c r="J2929" s="9">
        <v>421.89</v>
      </c>
      <c r="K2929" s="9">
        <v>364.69</v>
      </c>
      <c r="L2929" s="9">
        <v>3969563.01</v>
      </c>
      <c r="M2929" s="9">
        <v>3431368.21</v>
      </c>
      <c r="N2929" s="9">
        <v>538194.80000000005</v>
      </c>
    </row>
    <row r="2930" spans="1:14" x14ac:dyDescent="0.3">
      <c r="A2930" t="s">
        <v>12</v>
      </c>
      <c r="B2930" t="s">
        <v>187</v>
      </c>
      <c r="C2930" s="3" t="s">
        <v>14</v>
      </c>
      <c r="D2930" s="3" t="s">
        <v>15</v>
      </c>
      <c r="E2930" s="3" t="s">
        <v>16</v>
      </c>
      <c r="F2930" s="5">
        <v>41678</v>
      </c>
      <c r="G2930">
        <v>258875072</v>
      </c>
      <c r="H2930" s="5">
        <v>41700</v>
      </c>
      <c r="I2930" s="7">
        <v>5741</v>
      </c>
      <c r="J2930" s="9">
        <v>651.21</v>
      </c>
      <c r="K2930" s="9">
        <v>524.96</v>
      </c>
      <c r="L2930" s="9">
        <v>3738596.61</v>
      </c>
      <c r="M2930" s="9">
        <v>3013795.36</v>
      </c>
      <c r="N2930" s="9">
        <v>724801.25</v>
      </c>
    </row>
    <row r="2931" spans="1:14" x14ac:dyDescent="0.3">
      <c r="A2931" t="s">
        <v>29</v>
      </c>
      <c r="B2931" t="s">
        <v>178</v>
      </c>
      <c r="C2931" s="3" t="s">
        <v>25</v>
      </c>
      <c r="D2931" s="3" t="s">
        <v>15</v>
      </c>
      <c r="E2931" s="3" t="s">
        <v>28</v>
      </c>
      <c r="F2931" s="5">
        <v>41225</v>
      </c>
      <c r="G2931">
        <v>231869733</v>
      </c>
      <c r="H2931" s="5">
        <v>41255</v>
      </c>
      <c r="I2931" s="7">
        <v>4261</v>
      </c>
      <c r="J2931" s="9">
        <v>668.27</v>
      </c>
      <c r="K2931" s="9">
        <v>502.54</v>
      </c>
      <c r="L2931" s="9">
        <v>2847498.47</v>
      </c>
      <c r="M2931" s="9">
        <v>2141322.94</v>
      </c>
      <c r="N2931" s="9">
        <v>706175.53</v>
      </c>
    </row>
    <row r="2932" spans="1:14" x14ac:dyDescent="0.3">
      <c r="A2932" t="s">
        <v>29</v>
      </c>
      <c r="B2932" t="s">
        <v>124</v>
      </c>
      <c r="C2932" s="3" t="s">
        <v>19</v>
      </c>
      <c r="D2932" s="3" t="s">
        <v>24</v>
      </c>
      <c r="E2932" s="3" t="s">
        <v>20</v>
      </c>
      <c r="F2932" s="5">
        <v>42752</v>
      </c>
      <c r="G2932">
        <v>311170852</v>
      </c>
      <c r="H2932" s="5">
        <v>42782</v>
      </c>
      <c r="I2932" s="7">
        <v>1225</v>
      </c>
      <c r="J2932" s="9">
        <v>47.45</v>
      </c>
      <c r="K2932" s="9">
        <v>31.79</v>
      </c>
      <c r="L2932" s="9">
        <v>58126.25</v>
      </c>
      <c r="M2932" s="9">
        <v>38942.75</v>
      </c>
      <c r="N2932" s="9">
        <v>19183.5</v>
      </c>
    </row>
    <row r="2933" spans="1:14" x14ac:dyDescent="0.3">
      <c r="A2933" t="s">
        <v>17</v>
      </c>
      <c r="B2933" t="s">
        <v>18</v>
      </c>
      <c r="C2933" s="3" t="s">
        <v>34</v>
      </c>
      <c r="D2933" s="3" t="s">
        <v>15</v>
      </c>
      <c r="E2933" s="3" t="s">
        <v>16</v>
      </c>
      <c r="F2933" s="5">
        <v>42128</v>
      </c>
      <c r="G2933">
        <v>479639756</v>
      </c>
      <c r="H2933" s="5">
        <v>42128</v>
      </c>
      <c r="I2933" s="7">
        <v>4917</v>
      </c>
      <c r="J2933" s="9">
        <v>421.89</v>
      </c>
      <c r="K2933" s="9">
        <v>364.69</v>
      </c>
      <c r="L2933" s="9">
        <v>2074433.13</v>
      </c>
      <c r="M2933" s="9">
        <v>1793180.73</v>
      </c>
      <c r="N2933" s="9">
        <v>281252.40000000002</v>
      </c>
    </row>
    <row r="2934" spans="1:14" x14ac:dyDescent="0.3">
      <c r="A2934" t="s">
        <v>29</v>
      </c>
      <c r="B2934" t="s">
        <v>70</v>
      </c>
      <c r="C2934" s="3" t="s">
        <v>32</v>
      </c>
      <c r="D2934" s="3" t="s">
        <v>15</v>
      </c>
      <c r="E2934" s="3" t="s">
        <v>39</v>
      </c>
      <c r="F2934" s="5">
        <v>42525</v>
      </c>
      <c r="G2934">
        <v>790450274</v>
      </c>
      <c r="H2934" s="5">
        <v>42532</v>
      </c>
      <c r="I2934" s="7">
        <v>657</v>
      </c>
      <c r="J2934" s="9">
        <v>255.28</v>
      </c>
      <c r="K2934" s="9">
        <v>159.41999999999999</v>
      </c>
      <c r="L2934" s="9">
        <v>167718.96</v>
      </c>
      <c r="M2934" s="9">
        <v>104738.94</v>
      </c>
      <c r="N2934" s="9">
        <v>62980.02</v>
      </c>
    </row>
    <row r="2935" spans="1:14" x14ac:dyDescent="0.3">
      <c r="A2935" t="s">
        <v>12</v>
      </c>
      <c r="B2935" t="s">
        <v>179</v>
      </c>
      <c r="C2935" s="3" t="s">
        <v>25</v>
      </c>
      <c r="D2935" s="3" t="s">
        <v>15</v>
      </c>
      <c r="E2935" s="3" t="s">
        <v>39</v>
      </c>
      <c r="F2935" s="5">
        <v>41973</v>
      </c>
      <c r="G2935">
        <v>917088735</v>
      </c>
      <c r="H2935" s="5">
        <v>42003</v>
      </c>
      <c r="I2935" s="7">
        <v>5791</v>
      </c>
      <c r="J2935" s="9">
        <v>668.27</v>
      </c>
      <c r="K2935" s="9">
        <v>502.54</v>
      </c>
      <c r="L2935" s="9">
        <v>3869951.57</v>
      </c>
      <c r="M2935" s="9">
        <v>2910209.14</v>
      </c>
      <c r="N2935" s="9">
        <v>959742.43</v>
      </c>
    </row>
    <row r="2936" spans="1:14" x14ac:dyDescent="0.3">
      <c r="A2936" t="s">
        <v>21</v>
      </c>
      <c r="B2936" t="s">
        <v>132</v>
      </c>
      <c r="C2936" s="3" t="s">
        <v>46</v>
      </c>
      <c r="D2936" s="3" t="s">
        <v>24</v>
      </c>
      <c r="E2936" s="3" t="s">
        <v>20</v>
      </c>
      <c r="F2936" s="5">
        <v>40272</v>
      </c>
      <c r="G2936">
        <v>603353965</v>
      </c>
      <c r="H2936" s="5">
        <v>40308</v>
      </c>
      <c r="I2936" s="7">
        <v>4701</v>
      </c>
      <c r="J2936" s="9">
        <v>152.58000000000001</v>
      </c>
      <c r="K2936" s="9">
        <v>97.44</v>
      </c>
      <c r="L2936" s="9">
        <v>717278.58</v>
      </c>
      <c r="M2936" s="9">
        <v>458065.44</v>
      </c>
      <c r="N2936" s="9">
        <v>259213.14</v>
      </c>
    </row>
    <row r="2937" spans="1:14" x14ac:dyDescent="0.3">
      <c r="A2937" t="s">
        <v>21</v>
      </c>
      <c r="B2937" t="s">
        <v>121</v>
      </c>
      <c r="C2937" s="3" t="s">
        <v>34</v>
      </c>
      <c r="D2937" s="3" t="s">
        <v>15</v>
      </c>
      <c r="E2937" s="3" t="s">
        <v>16</v>
      </c>
      <c r="F2937" s="5">
        <v>40380</v>
      </c>
      <c r="G2937">
        <v>113357293</v>
      </c>
      <c r="H2937" s="5">
        <v>40386</v>
      </c>
      <c r="I2937" s="7">
        <v>3797</v>
      </c>
      <c r="J2937" s="9">
        <v>421.89</v>
      </c>
      <c r="K2937" s="9">
        <v>364.69</v>
      </c>
      <c r="L2937" s="9">
        <v>1601916.33</v>
      </c>
      <c r="M2937" s="9">
        <v>1384727.93</v>
      </c>
      <c r="N2937" s="9">
        <v>217188.4</v>
      </c>
    </row>
    <row r="2938" spans="1:14" x14ac:dyDescent="0.3">
      <c r="A2938" t="s">
        <v>17</v>
      </c>
      <c r="B2938" t="s">
        <v>222</v>
      </c>
      <c r="C2938" s="3" t="s">
        <v>38</v>
      </c>
      <c r="D2938" s="3" t="s">
        <v>15</v>
      </c>
      <c r="E2938" s="3" t="s">
        <v>39</v>
      </c>
      <c r="F2938" s="5">
        <v>41493</v>
      </c>
      <c r="G2938">
        <v>681522548</v>
      </c>
      <c r="H2938" s="5">
        <v>41504</v>
      </c>
      <c r="I2938" s="7">
        <v>6522</v>
      </c>
      <c r="J2938" s="9">
        <v>205.7</v>
      </c>
      <c r="K2938" s="9">
        <v>117.11</v>
      </c>
      <c r="L2938" s="9">
        <v>1341575.3999999999</v>
      </c>
      <c r="M2938" s="9">
        <v>763791.42</v>
      </c>
      <c r="N2938" s="9">
        <v>577783.98</v>
      </c>
    </row>
    <row r="2939" spans="1:14" x14ac:dyDescent="0.3">
      <c r="A2939" t="s">
        <v>35</v>
      </c>
      <c r="B2939" t="s">
        <v>114</v>
      </c>
      <c r="C2939" s="3" t="s">
        <v>64</v>
      </c>
      <c r="D2939" s="3" t="s">
        <v>24</v>
      </c>
      <c r="E2939" s="3" t="s">
        <v>39</v>
      </c>
      <c r="F2939" s="5">
        <v>40430</v>
      </c>
      <c r="G2939">
        <v>462586057</v>
      </c>
      <c r="H2939" s="5">
        <v>40462</v>
      </c>
      <c r="I2939" s="7">
        <v>8349</v>
      </c>
      <c r="J2939" s="9">
        <v>9.33</v>
      </c>
      <c r="K2939" s="9">
        <v>6.92</v>
      </c>
      <c r="L2939" s="9">
        <v>77896.17</v>
      </c>
      <c r="M2939" s="9">
        <v>57775.08</v>
      </c>
      <c r="N2939" s="9">
        <v>20121.09</v>
      </c>
    </row>
    <row r="2940" spans="1:14" x14ac:dyDescent="0.3">
      <c r="A2940" t="s">
        <v>21</v>
      </c>
      <c r="B2940" t="s">
        <v>121</v>
      </c>
      <c r="C2940" s="3" t="s">
        <v>23</v>
      </c>
      <c r="D2940" s="3" t="s">
        <v>15</v>
      </c>
      <c r="E2940" s="3" t="s">
        <v>39</v>
      </c>
      <c r="F2940" s="5">
        <v>41315</v>
      </c>
      <c r="G2940">
        <v>381596648</v>
      </c>
      <c r="H2940" s="5">
        <v>41355</v>
      </c>
      <c r="I2940" s="7">
        <v>1783</v>
      </c>
      <c r="J2940" s="9">
        <v>154.06</v>
      </c>
      <c r="K2940" s="9">
        <v>90.93</v>
      </c>
      <c r="L2940" s="9">
        <v>274688.98</v>
      </c>
      <c r="M2940" s="9">
        <v>162128.19</v>
      </c>
      <c r="N2940" s="9">
        <v>112560.79</v>
      </c>
    </row>
    <row r="2941" spans="1:14" x14ac:dyDescent="0.3">
      <c r="A2941" t="s">
        <v>21</v>
      </c>
      <c r="B2941" t="s">
        <v>49</v>
      </c>
      <c r="C2941" s="3" t="s">
        <v>46</v>
      </c>
      <c r="D2941" s="3" t="s">
        <v>15</v>
      </c>
      <c r="E2941" s="3" t="s">
        <v>28</v>
      </c>
      <c r="F2941" s="5">
        <v>40362</v>
      </c>
      <c r="G2941">
        <v>983915650</v>
      </c>
      <c r="H2941" s="5">
        <v>40381</v>
      </c>
      <c r="I2941" s="7">
        <v>1361</v>
      </c>
      <c r="J2941" s="9">
        <v>152.58000000000001</v>
      </c>
      <c r="K2941" s="9">
        <v>97.44</v>
      </c>
      <c r="L2941" s="9">
        <v>207661.38</v>
      </c>
      <c r="M2941" s="9">
        <v>132615.84</v>
      </c>
      <c r="N2941" s="9">
        <v>75045.539999999994</v>
      </c>
    </row>
    <row r="2942" spans="1:14" x14ac:dyDescent="0.3">
      <c r="A2942" t="s">
        <v>12</v>
      </c>
      <c r="B2942" t="s">
        <v>118</v>
      </c>
      <c r="C2942" s="3" t="s">
        <v>46</v>
      </c>
      <c r="D2942" s="3" t="s">
        <v>15</v>
      </c>
      <c r="E2942" s="3" t="s">
        <v>20</v>
      </c>
      <c r="F2942" s="5">
        <v>41089</v>
      </c>
      <c r="G2942">
        <v>185216891</v>
      </c>
      <c r="H2942" s="5">
        <v>41132</v>
      </c>
      <c r="I2942" s="7">
        <v>8649</v>
      </c>
      <c r="J2942" s="9">
        <v>152.58000000000001</v>
      </c>
      <c r="K2942" s="9">
        <v>97.44</v>
      </c>
      <c r="L2942" s="9">
        <v>1319664.42</v>
      </c>
      <c r="M2942" s="9">
        <v>842758.56</v>
      </c>
      <c r="N2942" s="9">
        <v>476905.86</v>
      </c>
    </row>
    <row r="2943" spans="1:14" x14ac:dyDescent="0.3">
      <c r="A2943" t="s">
        <v>12</v>
      </c>
      <c r="B2943" t="s">
        <v>92</v>
      </c>
      <c r="C2943" s="3" t="s">
        <v>43</v>
      </c>
      <c r="D2943" s="3" t="s">
        <v>24</v>
      </c>
      <c r="E2943" s="3" t="s">
        <v>20</v>
      </c>
      <c r="F2943" s="5">
        <v>41871</v>
      </c>
      <c r="G2943">
        <v>921486699</v>
      </c>
      <c r="H2943" s="5">
        <v>41916</v>
      </c>
      <c r="I2943" s="7">
        <v>7247</v>
      </c>
      <c r="J2943" s="9">
        <v>109.28</v>
      </c>
      <c r="K2943" s="9">
        <v>35.840000000000003</v>
      </c>
      <c r="L2943" s="9">
        <v>791952.16</v>
      </c>
      <c r="M2943" s="9">
        <v>259732.48000000001</v>
      </c>
      <c r="N2943" s="9">
        <v>532219.68000000005</v>
      </c>
    </row>
    <row r="2944" spans="1:14" x14ac:dyDescent="0.3">
      <c r="A2944" t="s">
        <v>35</v>
      </c>
      <c r="B2944" t="s">
        <v>82</v>
      </c>
      <c r="C2944" s="3" t="s">
        <v>50</v>
      </c>
      <c r="D2944" s="3" t="s">
        <v>24</v>
      </c>
      <c r="E2944" s="3" t="s">
        <v>28</v>
      </c>
      <c r="F2944" s="5">
        <v>42856</v>
      </c>
      <c r="G2944">
        <v>799023902</v>
      </c>
      <c r="H2944" s="5">
        <v>42856</v>
      </c>
      <c r="I2944" s="7">
        <v>7784</v>
      </c>
      <c r="J2944" s="9">
        <v>81.73</v>
      </c>
      <c r="K2944" s="9">
        <v>56.67</v>
      </c>
      <c r="L2944" s="9">
        <v>636186.31999999995</v>
      </c>
      <c r="M2944" s="9">
        <v>441119.28</v>
      </c>
      <c r="N2944" s="9">
        <v>195067.04</v>
      </c>
    </row>
    <row r="2945" spans="1:14" x14ac:dyDescent="0.3">
      <c r="A2945" t="s">
        <v>12</v>
      </c>
      <c r="B2945" t="s">
        <v>142</v>
      </c>
      <c r="C2945" s="3" t="s">
        <v>50</v>
      </c>
      <c r="D2945" s="3" t="s">
        <v>24</v>
      </c>
      <c r="E2945" s="3" t="s">
        <v>16</v>
      </c>
      <c r="F2945" s="5">
        <v>41814</v>
      </c>
      <c r="G2945">
        <v>644439828</v>
      </c>
      <c r="H2945" s="5">
        <v>41861</v>
      </c>
      <c r="I2945" s="7">
        <v>2921</v>
      </c>
      <c r="J2945" s="9">
        <v>81.73</v>
      </c>
      <c r="K2945" s="9">
        <v>56.67</v>
      </c>
      <c r="L2945" s="9">
        <v>238733.33</v>
      </c>
      <c r="M2945" s="9">
        <v>165533.07</v>
      </c>
      <c r="N2945" s="9">
        <v>73200.259999999995</v>
      </c>
    </row>
    <row r="2946" spans="1:14" x14ac:dyDescent="0.3">
      <c r="A2946" t="s">
        <v>12</v>
      </c>
      <c r="B2946" t="s">
        <v>128</v>
      </c>
      <c r="C2946" s="3" t="s">
        <v>14</v>
      </c>
      <c r="D2946" s="3" t="s">
        <v>15</v>
      </c>
      <c r="E2946" s="3" t="s">
        <v>20</v>
      </c>
      <c r="F2946" s="5">
        <v>41052</v>
      </c>
      <c r="G2946">
        <v>454658305</v>
      </c>
      <c r="H2946" s="5">
        <v>41060</v>
      </c>
      <c r="I2946" s="7">
        <v>2351</v>
      </c>
      <c r="J2946" s="9">
        <v>651.21</v>
      </c>
      <c r="K2946" s="9">
        <v>524.96</v>
      </c>
      <c r="L2946" s="9">
        <v>1530994.71</v>
      </c>
      <c r="M2946" s="9">
        <v>1234180.96</v>
      </c>
      <c r="N2946" s="9">
        <v>296813.75</v>
      </c>
    </row>
    <row r="2947" spans="1:14" x14ac:dyDescent="0.3">
      <c r="A2947" t="s">
        <v>97</v>
      </c>
      <c r="B2947" t="s">
        <v>189</v>
      </c>
      <c r="C2947" s="3" t="s">
        <v>14</v>
      </c>
      <c r="D2947" s="3" t="s">
        <v>15</v>
      </c>
      <c r="E2947" s="3" t="s">
        <v>39</v>
      </c>
      <c r="F2947" s="5">
        <v>40503</v>
      </c>
      <c r="G2947">
        <v>746915662</v>
      </c>
      <c r="H2947" s="5">
        <v>40529</v>
      </c>
      <c r="I2947" s="7">
        <v>7797</v>
      </c>
      <c r="J2947" s="9">
        <v>651.21</v>
      </c>
      <c r="K2947" s="9">
        <v>524.96</v>
      </c>
      <c r="L2947" s="9">
        <v>5077484.37</v>
      </c>
      <c r="M2947" s="9">
        <v>4093113.12</v>
      </c>
      <c r="N2947" s="9">
        <v>984371.25</v>
      </c>
    </row>
    <row r="2948" spans="1:14" x14ac:dyDescent="0.3">
      <c r="A2948" t="s">
        <v>12</v>
      </c>
      <c r="B2948" t="s">
        <v>221</v>
      </c>
      <c r="C2948" s="3" t="s">
        <v>19</v>
      </c>
      <c r="D2948" s="3" t="s">
        <v>15</v>
      </c>
      <c r="E2948" s="3" t="s">
        <v>39</v>
      </c>
      <c r="F2948" s="5">
        <v>41869</v>
      </c>
      <c r="G2948">
        <v>308760726</v>
      </c>
      <c r="H2948" s="5">
        <v>41893</v>
      </c>
      <c r="I2948" s="7">
        <v>8015</v>
      </c>
      <c r="J2948" s="9">
        <v>47.45</v>
      </c>
      <c r="K2948" s="9">
        <v>31.79</v>
      </c>
      <c r="L2948" s="9">
        <v>380311.75</v>
      </c>
      <c r="M2948" s="9">
        <v>254796.85</v>
      </c>
      <c r="N2948" s="9">
        <v>125514.9</v>
      </c>
    </row>
    <row r="2949" spans="1:14" x14ac:dyDescent="0.3">
      <c r="A2949" t="s">
        <v>17</v>
      </c>
      <c r="B2949" t="s">
        <v>205</v>
      </c>
      <c r="C2949" s="3" t="s">
        <v>38</v>
      </c>
      <c r="D2949" s="3" t="s">
        <v>15</v>
      </c>
      <c r="E2949" s="3" t="s">
        <v>39</v>
      </c>
      <c r="F2949" s="5">
        <v>41710</v>
      </c>
      <c r="G2949">
        <v>248054826</v>
      </c>
      <c r="H2949" s="5">
        <v>41756</v>
      </c>
      <c r="I2949" s="7">
        <v>3790</v>
      </c>
      <c r="J2949" s="9">
        <v>205.7</v>
      </c>
      <c r="K2949" s="9">
        <v>117.11</v>
      </c>
      <c r="L2949" s="9">
        <v>779603</v>
      </c>
      <c r="M2949" s="9">
        <v>443846.9</v>
      </c>
      <c r="N2949" s="9">
        <v>335756.1</v>
      </c>
    </row>
    <row r="2950" spans="1:14" x14ac:dyDescent="0.3">
      <c r="A2950" t="s">
        <v>97</v>
      </c>
      <c r="B2950" t="s">
        <v>189</v>
      </c>
      <c r="C2950" s="3" t="s">
        <v>52</v>
      </c>
      <c r="D2950" s="3" t="s">
        <v>24</v>
      </c>
      <c r="E2950" s="3" t="s">
        <v>28</v>
      </c>
      <c r="F2950" s="5">
        <v>41124</v>
      </c>
      <c r="G2950">
        <v>842971789</v>
      </c>
      <c r="H2950" s="5">
        <v>41141</v>
      </c>
      <c r="I2950" s="7">
        <v>2940</v>
      </c>
      <c r="J2950" s="9">
        <v>437.2</v>
      </c>
      <c r="K2950" s="9">
        <v>263.33</v>
      </c>
      <c r="L2950" s="9">
        <v>1285368</v>
      </c>
      <c r="M2950" s="9">
        <v>774190.2</v>
      </c>
      <c r="N2950" s="9">
        <v>511177.8</v>
      </c>
    </row>
    <row r="2951" spans="1:14" x14ac:dyDescent="0.3">
      <c r="A2951" t="s">
        <v>35</v>
      </c>
      <c r="B2951" t="s">
        <v>188</v>
      </c>
      <c r="C2951" s="3" t="s">
        <v>64</v>
      </c>
      <c r="D2951" s="3" t="s">
        <v>15</v>
      </c>
      <c r="E2951" s="3" t="s">
        <v>16</v>
      </c>
      <c r="F2951" s="5">
        <v>41599</v>
      </c>
      <c r="G2951">
        <v>191997945</v>
      </c>
      <c r="H2951" s="5">
        <v>41631</v>
      </c>
      <c r="I2951" s="7">
        <v>5313</v>
      </c>
      <c r="J2951" s="9">
        <v>9.33</v>
      </c>
      <c r="K2951" s="9">
        <v>6.92</v>
      </c>
      <c r="L2951" s="9">
        <v>49570.29</v>
      </c>
      <c r="M2951" s="9">
        <v>36765.96</v>
      </c>
      <c r="N2951" s="9">
        <v>12804.33</v>
      </c>
    </row>
    <row r="2952" spans="1:14" x14ac:dyDescent="0.3">
      <c r="A2952" t="s">
        <v>29</v>
      </c>
      <c r="B2952" t="s">
        <v>95</v>
      </c>
      <c r="C2952" s="3" t="s">
        <v>14</v>
      </c>
      <c r="D2952" s="3" t="s">
        <v>24</v>
      </c>
      <c r="E2952" s="3" t="s">
        <v>20</v>
      </c>
      <c r="F2952" s="5">
        <v>40861</v>
      </c>
      <c r="G2952">
        <v>963932120</v>
      </c>
      <c r="H2952" s="5">
        <v>40881</v>
      </c>
      <c r="I2952" s="7">
        <v>7790</v>
      </c>
      <c r="J2952" s="9">
        <v>651.21</v>
      </c>
      <c r="K2952" s="9">
        <v>524.96</v>
      </c>
      <c r="L2952" s="9">
        <v>5072925.9000000004</v>
      </c>
      <c r="M2952" s="9">
        <v>4089438.4</v>
      </c>
      <c r="N2952" s="9">
        <v>983487.5</v>
      </c>
    </row>
    <row r="2953" spans="1:14" x14ac:dyDescent="0.3">
      <c r="A2953" t="s">
        <v>21</v>
      </c>
      <c r="B2953" t="s">
        <v>153</v>
      </c>
      <c r="C2953" s="3" t="s">
        <v>14</v>
      </c>
      <c r="D2953" s="3" t="s">
        <v>15</v>
      </c>
      <c r="E2953" s="3" t="s">
        <v>16</v>
      </c>
      <c r="F2953" s="5">
        <v>42558</v>
      </c>
      <c r="G2953">
        <v>947885644</v>
      </c>
      <c r="H2953" s="5">
        <v>42582</v>
      </c>
      <c r="I2953" s="7">
        <v>9281</v>
      </c>
      <c r="J2953" s="9">
        <v>651.21</v>
      </c>
      <c r="K2953" s="9">
        <v>524.96</v>
      </c>
      <c r="L2953" s="9">
        <v>6043880.0099999998</v>
      </c>
      <c r="M2953" s="9">
        <v>4872153.76</v>
      </c>
      <c r="N2953" s="9">
        <v>1171726.25</v>
      </c>
    </row>
    <row r="2954" spans="1:14" x14ac:dyDescent="0.3">
      <c r="A2954" t="s">
        <v>29</v>
      </c>
      <c r="B2954" t="s">
        <v>204</v>
      </c>
      <c r="C2954" s="3" t="s">
        <v>23</v>
      </c>
      <c r="D2954" s="3" t="s">
        <v>24</v>
      </c>
      <c r="E2954" s="3" t="s">
        <v>20</v>
      </c>
      <c r="F2954" s="5">
        <v>41046</v>
      </c>
      <c r="G2954">
        <v>703282344</v>
      </c>
      <c r="H2954" s="5">
        <v>41073</v>
      </c>
      <c r="I2954" s="7">
        <v>5729</v>
      </c>
      <c r="J2954" s="9">
        <v>154.06</v>
      </c>
      <c r="K2954" s="9">
        <v>90.93</v>
      </c>
      <c r="L2954" s="9">
        <v>882609.74</v>
      </c>
      <c r="M2954" s="9">
        <v>520937.97</v>
      </c>
      <c r="N2954" s="9">
        <v>361671.77</v>
      </c>
    </row>
    <row r="2955" spans="1:14" x14ac:dyDescent="0.3">
      <c r="A2955" t="s">
        <v>21</v>
      </c>
      <c r="B2955" t="s">
        <v>213</v>
      </c>
      <c r="C2955" s="3" t="s">
        <v>25</v>
      </c>
      <c r="D2955" s="3" t="s">
        <v>24</v>
      </c>
      <c r="E2955" s="3" t="s">
        <v>20</v>
      </c>
      <c r="F2955" s="5">
        <v>42134</v>
      </c>
      <c r="G2955">
        <v>409858548</v>
      </c>
      <c r="H2955" s="5">
        <v>42157</v>
      </c>
      <c r="I2955" s="7">
        <v>5107</v>
      </c>
      <c r="J2955" s="9">
        <v>668.27</v>
      </c>
      <c r="K2955" s="9">
        <v>502.54</v>
      </c>
      <c r="L2955" s="9">
        <v>3412854.89</v>
      </c>
      <c r="M2955" s="9">
        <v>2566471.7799999998</v>
      </c>
      <c r="N2955" s="9">
        <v>846383.11</v>
      </c>
    </row>
    <row r="2956" spans="1:14" x14ac:dyDescent="0.3">
      <c r="A2956" t="s">
        <v>12</v>
      </c>
      <c r="B2956" t="s">
        <v>200</v>
      </c>
      <c r="C2956" s="3" t="s">
        <v>14</v>
      </c>
      <c r="D2956" s="3" t="s">
        <v>24</v>
      </c>
      <c r="E2956" s="3" t="s">
        <v>28</v>
      </c>
      <c r="F2956" s="5">
        <v>42339</v>
      </c>
      <c r="G2956">
        <v>317663085</v>
      </c>
      <c r="H2956" s="5">
        <v>42384</v>
      </c>
      <c r="I2956" s="7">
        <v>2421</v>
      </c>
      <c r="J2956" s="9">
        <v>651.21</v>
      </c>
      <c r="K2956" s="9">
        <v>524.96</v>
      </c>
      <c r="L2956" s="9">
        <v>1576579.41</v>
      </c>
      <c r="M2956" s="9">
        <v>1270928.1599999999</v>
      </c>
      <c r="N2956" s="9">
        <v>305651.25</v>
      </c>
    </row>
    <row r="2957" spans="1:14" x14ac:dyDescent="0.3">
      <c r="A2957" t="s">
        <v>44</v>
      </c>
      <c r="B2957" t="s">
        <v>157</v>
      </c>
      <c r="C2957" s="3" t="s">
        <v>19</v>
      </c>
      <c r="D2957" s="3" t="s">
        <v>24</v>
      </c>
      <c r="E2957" s="3" t="s">
        <v>28</v>
      </c>
      <c r="F2957" s="5">
        <v>41332</v>
      </c>
      <c r="G2957">
        <v>297057282</v>
      </c>
      <c r="H2957" s="5">
        <v>41373</v>
      </c>
      <c r="I2957" s="7">
        <v>4706</v>
      </c>
      <c r="J2957" s="9">
        <v>47.45</v>
      </c>
      <c r="K2957" s="9">
        <v>31.79</v>
      </c>
      <c r="L2957" s="9">
        <v>223299.7</v>
      </c>
      <c r="M2957" s="9">
        <v>149603.74</v>
      </c>
      <c r="N2957" s="9">
        <v>73695.960000000006</v>
      </c>
    </row>
    <row r="2958" spans="1:14" x14ac:dyDescent="0.3">
      <c r="A2958" t="s">
        <v>12</v>
      </c>
      <c r="B2958" t="s">
        <v>186</v>
      </c>
      <c r="C2958" s="3" t="s">
        <v>19</v>
      </c>
      <c r="D2958" s="3" t="s">
        <v>15</v>
      </c>
      <c r="E2958" s="3" t="s">
        <v>20</v>
      </c>
      <c r="F2958" s="5">
        <v>40558</v>
      </c>
      <c r="G2958">
        <v>288714969</v>
      </c>
      <c r="H2958" s="5">
        <v>40603</v>
      </c>
      <c r="I2958" s="7">
        <v>6030</v>
      </c>
      <c r="J2958" s="9">
        <v>47.45</v>
      </c>
      <c r="K2958" s="9">
        <v>31.79</v>
      </c>
      <c r="L2958" s="9">
        <v>286123.5</v>
      </c>
      <c r="M2958" s="9">
        <v>191693.7</v>
      </c>
      <c r="N2958" s="9">
        <v>94429.8</v>
      </c>
    </row>
    <row r="2959" spans="1:14" x14ac:dyDescent="0.3">
      <c r="A2959" t="s">
        <v>12</v>
      </c>
      <c r="B2959" t="s">
        <v>166</v>
      </c>
      <c r="C2959" s="3" t="s">
        <v>46</v>
      </c>
      <c r="D2959" s="3" t="s">
        <v>24</v>
      </c>
      <c r="E2959" s="3" t="s">
        <v>16</v>
      </c>
      <c r="F2959" s="5">
        <v>41848</v>
      </c>
      <c r="G2959">
        <v>753622472</v>
      </c>
      <c r="H2959" s="5">
        <v>41852</v>
      </c>
      <c r="I2959" s="7">
        <v>2491</v>
      </c>
      <c r="J2959" s="9">
        <v>152.58000000000001</v>
      </c>
      <c r="K2959" s="9">
        <v>97.44</v>
      </c>
      <c r="L2959" s="9">
        <v>380076.78</v>
      </c>
      <c r="M2959" s="9">
        <v>242723.04</v>
      </c>
      <c r="N2959" s="9">
        <v>137353.74</v>
      </c>
    </row>
    <row r="2960" spans="1:14" x14ac:dyDescent="0.3">
      <c r="A2960" t="s">
        <v>12</v>
      </c>
      <c r="B2960" t="s">
        <v>168</v>
      </c>
      <c r="C2960" s="3" t="s">
        <v>32</v>
      </c>
      <c r="D2960" s="3" t="s">
        <v>15</v>
      </c>
      <c r="E2960" s="3" t="s">
        <v>16</v>
      </c>
      <c r="F2960" s="5">
        <v>40511</v>
      </c>
      <c r="G2960">
        <v>423078620</v>
      </c>
      <c r="H2960" s="5">
        <v>40518</v>
      </c>
      <c r="I2960" s="7">
        <v>7220</v>
      </c>
      <c r="J2960" s="9">
        <v>255.28</v>
      </c>
      <c r="K2960" s="9">
        <v>159.41999999999999</v>
      </c>
      <c r="L2960" s="9">
        <v>1843121.6</v>
      </c>
      <c r="M2960" s="9">
        <v>1151012.3999999999</v>
      </c>
      <c r="N2960" s="9">
        <v>692109.2</v>
      </c>
    </row>
    <row r="2961" spans="1:14" x14ac:dyDescent="0.3">
      <c r="A2961" t="s">
        <v>12</v>
      </c>
      <c r="B2961" t="s">
        <v>200</v>
      </c>
      <c r="C2961" s="3" t="s">
        <v>43</v>
      </c>
      <c r="D2961" s="3" t="s">
        <v>24</v>
      </c>
      <c r="E2961" s="3" t="s">
        <v>20</v>
      </c>
      <c r="F2961" s="5">
        <v>40539</v>
      </c>
      <c r="G2961">
        <v>348694741</v>
      </c>
      <c r="H2961" s="5">
        <v>40541</v>
      </c>
      <c r="I2961" s="7">
        <v>5378</v>
      </c>
      <c r="J2961" s="9">
        <v>109.28</v>
      </c>
      <c r="K2961" s="9">
        <v>35.840000000000003</v>
      </c>
      <c r="L2961" s="9">
        <v>587707.84</v>
      </c>
      <c r="M2961" s="9">
        <v>192747.51999999999</v>
      </c>
      <c r="N2961" s="9">
        <v>394960.32</v>
      </c>
    </row>
    <row r="2962" spans="1:14" x14ac:dyDescent="0.3">
      <c r="A2962" t="s">
        <v>17</v>
      </c>
      <c r="B2962" t="s">
        <v>90</v>
      </c>
      <c r="C2962" s="3" t="s">
        <v>14</v>
      </c>
      <c r="D2962" s="3" t="s">
        <v>24</v>
      </c>
      <c r="E2962" s="3" t="s">
        <v>16</v>
      </c>
      <c r="F2962" s="5">
        <v>42166</v>
      </c>
      <c r="G2962">
        <v>752394664</v>
      </c>
      <c r="H2962" s="5">
        <v>42194</v>
      </c>
      <c r="I2962" s="7">
        <v>9156</v>
      </c>
      <c r="J2962" s="9">
        <v>651.21</v>
      </c>
      <c r="K2962" s="9">
        <v>524.96</v>
      </c>
      <c r="L2962" s="9">
        <v>5962478.7599999998</v>
      </c>
      <c r="M2962" s="9">
        <v>4806533.76</v>
      </c>
      <c r="N2962" s="9">
        <v>1155945</v>
      </c>
    </row>
    <row r="2963" spans="1:14" x14ac:dyDescent="0.3">
      <c r="A2963" t="s">
        <v>44</v>
      </c>
      <c r="B2963" t="s">
        <v>174</v>
      </c>
      <c r="C2963" s="3" t="s">
        <v>19</v>
      </c>
      <c r="D2963" s="3" t="s">
        <v>24</v>
      </c>
      <c r="E2963" s="3" t="s">
        <v>39</v>
      </c>
      <c r="F2963" s="5">
        <v>40483</v>
      </c>
      <c r="G2963">
        <v>576414716</v>
      </c>
      <c r="H2963" s="5">
        <v>40519</v>
      </c>
      <c r="I2963" s="7">
        <v>2778</v>
      </c>
      <c r="J2963" s="9">
        <v>47.45</v>
      </c>
      <c r="K2963" s="9">
        <v>31.79</v>
      </c>
      <c r="L2963" s="9">
        <v>131816.1</v>
      </c>
      <c r="M2963" s="9">
        <v>88312.62</v>
      </c>
      <c r="N2963" s="9">
        <v>43503.48</v>
      </c>
    </row>
    <row r="2964" spans="1:14" x14ac:dyDescent="0.3">
      <c r="A2964" t="s">
        <v>44</v>
      </c>
      <c r="B2964" t="s">
        <v>149</v>
      </c>
      <c r="C2964" s="3" t="s">
        <v>50</v>
      </c>
      <c r="D2964" s="3" t="s">
        <v>15</v>
      </c>
      <c r="E2964" s="3" t="s">
        <v>16</v>
      </c>
      <c r="F2964" s="5">
        <v>40650</v>
      </c>
      <c r="G2964">
        <v>633303725</v>
      </c>
      <c r="H2964" s="5">
        <v>40664</v>
      </c>
      <c r="I2964" s="7">
        <v>7501</v>
      </c>
      <c r="J2964" s="9">
        <v>81.73</v>
      </c>
      <c r="K2964" s="9">
        <v>56.67</v>
      </c>
      <c r="L2964" s="9">
        <v>613056.73</v>
      </c>
      <c r="M2964" s="9">
        <v>425081.67</v>
      </c>
      <c r="N2964" s="9">
        <v>187975.06</v>
      </c>
    </row>
    <row r="2965" spans="1:14" x14ac:dyDescent="0.3">
      <c r="A2965" t="s">
        <v>17</v>
      </c>
      <c r="B2965" t="s">
        <v>56</v>
      </c>
      <c r="C2965" s="3" t="s">
        <v>52</v>
      </c>
      <c r="D2965" s="3" t="s">
        <v>15</v>
      </c>
      <c r="E2965" s="3" t="s">
        <v>28</v>
      </c>
      <c r="F2965" s="5">
        <v>42686</v>
      </c>
      <c r="G2965">
        <v>455923020</v>
      </c>
      <c r="H2965" s="5">
        <v>42703</v>
      </c>
      <c r="I2965" s="7">
        <v>6608</v>
      </c>
      <c r="J2965" s="9">
        <v>437.2</v>
      </c>
      <c r="K2965" s="9">
        <v>263.33</v>
      </c>
      <c r="L2965" s="9">
        <v>2889017.6</v>
      </c>
      <c r="M2965" s="9">
        <v>1740084.64</v>
      </c>
      <c r="N2965" s="9">
        <v>1148932.96</v>
      </c>
    </row>
    <row r="2966" spans="1:14" x14ac:dyDescent="0.3">
      <c r="A2966" t="s">
        <v>12</v>
      </c>
      <c r="B2966" t="s">
        <v>166</v>
      </c>
      <c r="C2966" s="3" t="s">
        <v>46</v>
      </c>
      <c r="D2966" s="3" t="s">
        <v>15</v>
      </c>
      <c r="E2966" s="3" t="s">
        <v>20</v>
      </c>
      <c r="F2966" s="5">
        <v>42846</v>
      </c>
      <c r="G2966">
        <v>547446429</v>
      </c>
      <c r="H2966" s="5">
        <v>42882</v>
      </c>
      <c r="I2966" s="7">
        <v>419</v>
      </c>
      <c r="J2966" s="9">
        <v>152.58000000000001</v>
      </c>
      <c r="K2966" s="9">
        <v>97.44</v>
      </c>
      <c r="L2966" s="9">
        <v>63931.02</v>
      </c>
      <c r="M2966" s="9">
        <v>40827.360000000001</v>
      </c>
      <c r="N2966" s="9">
        <v>23103.66</v>
      </c>
    </row>
    <row r="2967" spans="1:14" x14ac:dyDescent="0.3">
      <c r="A2967" t="s">
        <v>12</v>
      </c>
      <c r="B2967" t="s">
        <v>88</v>
      </c>
      <c r="C2967" s="3" t="s">
        <v>52</v>
      </c>
      <c r="D2967" s="3" t="s">
        <v>24</v>
      </c>
      <c r="E2967" s="3" t="s">
        <v>28</v>
      </c>
      <c r="F2967" s="5">
        <v>40545</v>
      </c>
      <c r="G2967">
        <v>131360280</v>
      </c>
      <c r="H2967" s="5">
        <v>40569</v>
      </c>
      <c r="I2967" s="7">
        <v>1281</v>
      </c>
      <c r="J2967" s="9">
        <v>437.2</v>
      </c>
      <c r="K2967" s="9">
        <v>263.33</v>
      </c>
      <c r="L2967" s="9">
        <v>560053.19999999995</v>
      </c>
      <c r="M2967" s="9">
        <v>337325.73</v>
      </c>
      <c r="N2967" s="9">
        <v>222727.47</v>
      </c>
    </row>
    <row r="2968" spans="1:14" x14ac:dyDescent="0.3">
      <c r="A2968" t="s">
        <v>44</v>
      </c>
      <c r="B2968" t="s">
        <v>75</v>
      </c>
      <c r="C2968" s="3" t="s">
        <v>52</v>
      </c>
      <c r="D2968" s="3" t="s">
        <v>15</v>
      </c>
      <c r="E2968" s="3" t="s">
        <v>28</v>
      </c>
      <c r="F2968" s="5">
        <v>42498</v>
      </c>
      <c r="G2968">
        <v>301463401</v>
      </c>
      <c r="H2968" s="5">
        <v>42523</v>
      </c>
      <c r="I2968" s="7">
        <v>8574</v>
      </c>
      <c r="J2968" s="9">
        <v>437.2</v>
      </c>
      <c r="K2968" s="9">
        <v>263.33</v>
      </c>
      <c r="L2968" s="9">
        <v>3748552.8</v>
      </c>
      <c r="M2968" s="9">
        <v>2257791.42</v>
      </c>
      <c r="N2968" s="9">
        <v>1490761.38</v>
      </c>
    </row>
    <row r="2969" spans="1:14" x14ac:dyDescent="0.3">
      <c r="A2969" t="s">
        <v>44</v>
      </c>
      <c r="B2969" t="s">
        <v>174</v>
      </c>
      <c r="C2969" s="3" t="s">
        <v>14</v>
      </c>
      <c r="D2969" s="3" t="s">
        <v>24</v>
      </c>
      <c r="E2969" s="3" t="s">
        <v>20</v>
      </c>
      <c r="F2969" s="5">
        <v>41980</v>
      </c>
      <c r="G2969">
        <v>871867120</v>
      </c>
      <c r="H2969" s="5">
        <v>42024</v>
      </c>
      <c r="I2969" s="7">
        <v>3710</v>
      </c>
      <c r="J2969" s="9">
        <v>651.21</v>
      </c>
      <c r="K2969" s="9">
        <v>524.96</v>
      </c>
      <c r="L2969" s="9">
        <v>2415989.1</v>
      </c>
      <c r="M2969" s="9">
        <v>1947601.6</v>
      </c>
      <c r="N2969" s="9">
        <v>468387.5</v>
      </c>
    </row>
    <row r="2970" spans="1:14" x14ac:dyDescent="0.3">
      <c r="A2970" t="s">
        <v>44</v>
      </c>
      <c r="B2970" t="s">
        <v>141</v>
      </c>
      <c r="C2970" s="3" t="s">
        <v>34</v>
      </c>
      <c r="D2970" s="3" t="s">
        <v>24</v>
      </c>
      <c r="E2970" s="3" t="s">
        <v>16</v>
      </c>
      <c r="F2970" s="5">
        <v>42338</v>
      </c>
      <c r="G2970">
        <v>826995265</v>
      </c>
      <c r="H2970" s="5">
        <v>42363</v>
      </c>
      <c r="I2970" s="7">
        <v>5131</v>
      </c>
      <c r="J2970" s="9">
        <v>421.89</v>
      </c>
      <c r="K2970" s="9">
        <v>364.69</v>
      </c>
      <c r="L2970" s="9">
        <v>2164717.59</v>
      </c>
      <c r="M2970" s="9">
        <v>1871224.39</v>
      </c>
      <c r="N2970" s="9">
        <v>293493.2</v>
      </c>
    </row>
    <row r="2971" spans="1:14" x14ac:dyDescent="0.3">
      <c r="A2971" t="s">
        <v>12</v>
      </c>
      <c r="B2971" t="s">
        <v>27</v>
      </c>
      <c r="C2971" s="3" t="s">
        <v>19</v>
      </c>
      <c r="D2971" s="3" t="s">
        <v>15</v>
      </c>
      <c r="E2971" s="3" t="s">
        <v>20</v>
      </c>
      <c r="F2971" s="5">
        <v>41774</v>
      </c>
      <c r="G2971">
        <v>571584165</v>
      </c>
      <c r="H2971" s="5">
        <v>41801</v>
      </c>
      <c r="I2971" s="7">
        <v>3311</v>
      </c>
      <c r="J2971" s="9">
        <v>47.45</v>
      </c>
      <c r="K2971" s="9">
        <v>31.79</v>
      </c>
      <c r="L2971" s="9">
        <v>157106.95000000001</v>
      </c>
      <c r="M2971" s="9">
        <v>105256.69</v>
      </c>
      <c r="N2971" s="9">
        <v>51850.26</v>
      </c>
    </row>
    <row r="2972" spans="1:14" x14ac:dyDescent="0.3">
      <c r="A2972" t="s">
        <v>29</v>
      </c>
      <c r="B2972" t="s">
        <v>79</v>
      </c>
      <c r="C2972" s="3" t="s">
        <v>52</v>
      </c>
      <c r="D2972" s="3" t="s">
        <v>15</v>
      </c>
      <c r="E2972" s="3" t="s">
        <v>39</v>
      </c>
      <c r="F2972" s="5">
        <v>40261</v>
      </c>
      <c r="G2972">
        <v>580682647</v>
      </c>
      <c r="H2972" s="5">
        <v>40307</v>
      </c>
      <c r="I2972" s="7">
        <v>5754</v>
      </c>
      <c r="J2972" s="9">
        <v>437.2</v>
      </c>
      <c r="K2972" s="9">
        <v>263.33</v>
      </c>
      <c r="L2972" s="9">
        <v>2515648.7999999998</v>
      </c>
      <c r="M2972" s="9">
        <v>1515200.82</v>
      </c>
      <c r="N2972" s="9">
        <v>1000447.98</v>
      </c>
    </row>
    <row r="2973" spans="1:14" x14ac:dyDescent="0.3">
      <c r="A2973" t="s">
        <v>12</v>
      </c>
      <c r="B2973" t="s">
        <v>120</v>
      </c>
      <c r="C2973" s="3" t="s">
        <v>50</v>
      </c>
      <c r="D2973" s="3" t="s">
        <v>15</v>
      </c>
      <c r="E2973" s="3" t="s">
        <v>20</v>
      </c>
      <c r="F2973" s="5">
        <v>40930</v>
      </c>
      <c r="G2973">
        <v>949652040</v>
      </c>
      <c r="H2973" s="5">
        <v>40969</v>
      </c>
      <c r="I2973" s="7">
        <v>1997</v>
      </c>
      <c r="J2973" s="9">
        <v>81.73</v>
      </c>
      <c r="K2973" s="9">
        <v>56.67</v>
      </c>
      <c r="L2973" s="9">
        <v>163214.81</v>
      </c>
      <c r="M2973" s="9">
        <v>113169.99</v>
      </c>
      <c r="N2973" s="9">
        <v>50044.82</v>
      </c>
    </row>
    <row r="2974" spans="1:14" x14ac:dyDescent="0.3">
      <c r="A2974" t="s">
        <v>12</v>
      </c>
      <c r="B2974" t="s">
        <v>27</v>
      </c>
      <c r="C2974" s="3" t="s">
        <v>50</v>
      </c>
      <c r="D2974" s="3" t="s">
        <v>24</v>
      </c>
      <c r="E2974" s="3" t="s">
        <v>20</v>
      </c>
      <c r="F2974" s="5">
        <v>40383</v>
      </c>
      <c r="G2974">
        <v>944166171</v>
      </c>
      <c r="H2974" s="5">
        <v>40387</v>
      </c>
      <c r="I2974" s="7">
        <v>8606</v>
      </c>
      <c r="J2974" s="9">
        <v>81.73</v>
      </c>
      <c r="K2974" s="9">
        <v>56.67</v>
      </c>
      <c r="L2974" s="9">
        <v>703368.38</v>
      </c>
      <c r="M2974" s="9">
        <v>487702.02</v>
      </c>
      <c r="N2974" s="9">
        <v>215666.36</v>
      </c>
    </row>
    <row r="2975" spans="1:14" x14ac:dyDescent="0.3">
      <c r="A2975" t="s">
        <v>35</v>
      </c>
      <c r="B2975" t="s">
        <v>134</v>
      </c>
      <c r="C2975" s="3" t="s">
        <v>52</v>
      </c>
      <c r="D2975" s="3" t="s">
        <v>24</v>
      </c>
      <c r="E2975" s="3" t="s">
        <v>39</v>
      </c>
      <c r="F2975" s="5">
        <v>41145</v>
      </c>
      <c r="G2975">
        <v>350211369</v>
      </c>
      <c r="H2975" s="5">
        <v>41148</v>
      </c>
      <c r="I2975" s="7">
        <v>4182</v>
      </c>
      <c r="J2975" s="9">
        <v>437.2</v>
      </c>
      <c r="K2975" s="9">
        <v>263.33</v>
      </c>
      <c r="L2975" s="9">
        <v>1828370.4</v>
      </c>
      <c r="M2975" s="9">
        <v>1101246.06</v>
      </c>
      <c r="N2975" s="9">
        <v>727124.34</v>
      </c>
    </row>
    <row r="2976" spans="1:14" x14ac:dyDescent="0.3">
      <c r="A2976" t="s">
        <v>12</v>
      </c>
      <c r="B2976" t="s">
        <v>120</v>
      </c>
      <c r="C2976" s="3" t="s">
        <v>25</v>
      </c>
      <c r="D2976" s="3" t="s">
        <v>15</v>
      </c>
      <c r="E2976" s="3" t="s">
        <v>28</v>
      </c>
      <c r="F2976" s="5">
        <v>41980</v>
      </c>
      <c r="G2976">
        <v>824086463</v>
      </c>
      <c r="H2976" s="5">
        <v>42015</v>
      </c>
      <c r="I2976" s="7">
        <v>4352</v>
      </c>
      <c r="J2976" s="9">
        <v>668.27</v>
      </c>
      <c r="K2976" s="9">
        <v>502.54</v>
      </c>
      <c r="L2976" s="9">
        <v>2908311.04</v>
      </c>
      <c r="M2976" s="9">
        <v>2187054.0800000001</v>
      </c>
      <c r="N2976" s="9">
        <v>721256.95999999996</v>
      </c>
    </row>
    <row r="2977" spans="1:14" x14ac:dyDescent="0.3">
      <c r="A2977" t="s">
        <v>12</v>
      </c>
      <c r="B2977" t="s">
        <v>185</v>
      </c>
      <c r="C2977" s="3" t="s">
        <v>32</v>
      </c>
      <c r="D2977" s="3" t="s">
        <v>24</v>
      </c>
      <c r="E2977" s="3" t="s">
        <v>16</v>
      </c>
      <c r="F2977" s="5">
        <v>42041</v>
      </c>
      <c r="G2977">
        <v>942402780</v>
      </c>
      <c r="H2977" s="5">
        <v>42051</v>
      </c>
      <c r="I2977" s="7">
        <v>6780</v>
      </c>
      <c r="J2977" s="9">
        <v>255.28</v>
      </c>
      <c r="K2977" s="9">
        <v>159.41999999999999</v>
      </c>
      <c r="L2977" s="9">
        <v>1730798.4</v>
      </c>
      <c r="M2977" s="9">
        <v>1080867.6000000001</v>
      </c>
      <c r="N2977" s="9">
        <v>649930.80000000005</v>
      </c>
    </row>
    <row r="2978" spans="1:14" x14ac:dyDescent="0.3">
      <c r="A2978" t="s">
        <v>29</v>
      </c>
      <c r="B2978" t="s">
        <v>104</v>
      </c>
      <c r="C2978" s="3" t="s">
        <v>23</v>
      </c>
      <c r="D2978" s="3" t="s">
        <v>15</v>
      </c>
      <c r="E2978" s="3" t="s">
        <v>20</v>
      </c>
      <c r="F2978" s="5">
        <v>42254</v>
      </c>
      <c r="G2978">
        <v>252084147</v>
      </c>
      <c r="H2978" s="5">
        <v>42285</v>
      </c>
      <c r="I2978" s="7">
        <v>6156</v>
      </c>
      <c r="J2978" s="9">
        <v>154.06</v>
      </c>
      <c r="K2978" s="9">
        <v>90.93</v>
      </c>
      <c r="L2978" s="9">
        <v>948393.36</v>
      </c>
      <c r="M2978" s="9">
        <v>559765.07999999996</v>
      </c>
      <c r="N2978" s="9">
        <v>388628.28</v>
      </c>
    </row>
    <row r="2979" spans="1:14" x14ac:dyDescent="0.3">
      <c r="A2979" t="s">
        <v>17</v>
      </c>
      <c r="B2979" t="s">
        <v>100</v>
      </c>
      <c r="C2979" s="3" t="s">
        <v>23</v>
      </c>
      <c r="D2979" s="3" t="s">
        <v>15</v>
      </c>
      <c r="E2979" s="3" t="s">
        <v>28</v>
      </c>
      <c r="F2979" s="5">
        <v>41166</v>
      </c>
      <c r="G2979">
        <v>620366895</v>
      </c>
      <c r="H2979" s="5">
        <v>41176</v>
      </c>
      <c r="I2979" s="7">
        <v>9205</v>
      </c>
      <c r="J2979" s="9">
        <v>154.06</v>
      </c>
      <c r="K2979" s="9">
        <v>90.93</v>
      </c>
      <c r="L2979" s="9">
        <v>1418122.3</v>
      </c>
      <c r="M2979" s="9">
        <v>837010.65</v>
      </c>
      <c r="N2979" s="9">
        <v>581111.65</v>
      </c>
    </row>
    <row r="2980" spans="1:14" x14ac:dyDescent="0.3">
      <c r="A2980" t="s">
        <v>12</v>
      </c>
      <c r="B2980" t="s">
        <v>190</v>
      </c>
      <c r="C2980" s="3" t="s">
        <v>19</v>
      </c>
      <c r="D2980" s="3" t="s">
        <v>24</v>
      </c>
      <c r="E2980" s="3" t="s">
        <v>16</v>
      </c>
      <c r="F2980" s="5">
        <v>41863</v>
      </c>
      <c r="G2980">
        <v>384799849</v>
      </c>
      <c r="H2980" s="5">
        <v>41863</v>
      </c>
      <c r="I2980" s="7">
        <v>9681</v>
      </c>
      <c r="J2980" s="9">
        <v>47.45</v>
      </c>
      <c r="K2980" s="9">
        <v>31.79</v>
      </c>
      <c r="L2980" s="9">
        <v>459363.45</v>
      </c>
      <c r="M2980" s="9">
        <v>307758.99</v>
      </c>
      <c r="N2980" s="9">
        <v>151604.46</v>
      </c>
    </row>
    <row r="2981" spans="1:14" x14ac:dyDescent="0.3">
      <c r="A2981" t="s">
        <v>12</v>
      </c>
      <c r="B2981" t="s">
        <v>190</v>
      </c>
      <c r="C2981" s="3" t="s">
        <v>19</v>
      </c>
      <c r="D2981" s="3" t="s">
        <v>24</v>
      </c>
      <c r="E2981" s="3" t="s">
        <v>16</v>
      </c>
      <c r="F2981" s="5">
        <v>42289</v>
      </c>
      <c r="G2981">
        <v>203244340</v>
      </c>
      <c r="H2981" s="5">
        <v>42305</v>
      </c>
      <c r="I2981" s="7">
        <v>3372</v>
      </c>
      <c r="J2981" s="9">
        <v>47.45</v>
      </c>
      <c r="K2981" s="9">
        <v>31.79</v>
      </c>
      <c r="L2981" s="9">
        <v>160001.4</v>
      </c>
      <c r="M2981" s="9">
        <v>107195.88</v>
      </c>
      <c r="N2981" s="9">
        <v>52805.52</v>
      </c>
    </row>
    <row r="2982" spans="1:14" x14ac:dyDescent="0.3">
      <c r="A2982" t="s">
        <v>29</v>
      </c>
      <c r="B2982" t="s">
        <v>162</v>
      </c>
      <c r="C2982" s="3" t="s">
        <v>19</v>
      </c>
      <c r="D2982" s="3" t="s">
        <v>15</v>
      </c>
      <c r="E2982" s="3" t="s">
        <v>16</v>
      </c>
      <c r="F2982" s="5">
        <v>42159</v>
      </c>
      <c r="G2982">
        <v>803874194</v>
      </c>
      <c r="H2982" s="5">
        <v>42171</v>
      </c>
      <c r="I2982" s="7">
        <v>3093</v>
      </c>
      <c r="J2982" s="9">
        <v>47.45</v>
      </c>
      <c r="K2982" s="9">
        <v>31.79</v>
      </c>
      <c r="L2982" s="9">
        <v>146762.85</v>
      </c>
      <c r="M2982" s="9">
        <v>98326.47</v>
      </c>
      <c r="N2982" s="9">
        <v>48436.38</v>
      </c>
    </row>
    <row r="2983" spans="1:14" x14ac:dyDescent="0.3">
      <c r="A2983" t="s">
        <v>17</v>
      </c>
      <c r="B2983" t="s">
        <v>116</v>
      </c>
      <c r="C2983" s="3" t="s">
        <v>34</v>
      </c>
      <c r="D2983" s="3" t="s">
        <v>24</v>
      </c>
      <c r="E2983" s="3" t="s">
        <v>16</v>
      </c>
      <c r="F2983" s="5">
        <v>41576</v>
      </c>
      <c r="G2983">
        <v>735175740</v>
      </c>
      <c r="H2983" s="5">
        <v>41581</v>
      </c>
      <c r="I2983" s="7">
        <v>3694</v>
      </c>
      <c r="J2983" s="9">
        <v>421.89</v>
      </c>
      <c r="K2983" s="9">
        <v>364.69</v>
      </c>
      <c r="L2983" s="9">
        <v>1558461.66</v>
      </c>
      <c r="M2983" s="9">
        <v>1347164.86</v>
      </c>
      <c r="N2983" s="9">
        <v>211296.8</v>
      </c>
    </row>
    <row r="2984" spans="1:14" x14ac:dyDescent="0.3">
      <c r="A2984" t="s">
        <v>12</v>
      </c>
      <c r="B2984" t="s">
        <v>166</v>
      </c>
      <c r="C2984" s="3" t="s">
        <v>52</v>
      </c>
      <c r="D2984" s="3" t="s">
        <v>24</v>
      </c>
      <c r="E2984" s="3" t="s">
        <v>16</v>
      </c>
      <c r="F2984" s="5">
        <v>42416</v>
      </c>
      <c r="G2984">
        <v>415947806</v>
      </c>
      <c r="H2984" s="5">
        <v>42466</v>
      </c>
      <c r="I2984" s="7">
        <v>7054</v>
      </c>
      <c r="J2984" s="9">
        <v>437.2</v>
      </c>
      <c r="K2984" s="9">
        <v>263.33</v>
      </c>
      <c r="L2984" s="9">
        <v>3084008.8</v>
      </c>
      <c r="M2984" s="9">
        <v>1857529.82</v>
      </c>
      <c r="N2984" s="9">
        <v>1226478.98</v>
      </c>
    </row>
    <row r="2985" spans="1:14" x14ac:dyDescent="0.3">
      <c r="A2985" t="s">
        <v>17</v>
      </c>
      <c r="B2985" t="s">
        <v>138</v>
      </c>
      <c r="C2985" s="3" t="s">
        <v>14</v>
      </c>
      <c r="D2985" s="3" t="s">
        <v>15</v>
      </c>
      <c r="E2985" s="3" t="s">
        <v>39</v>
      </c>
      <c r="F2985" s="5">
        <v>41414</v>
      </c>
      <c r="G2985">
        <v>785301721</v>
      </c>
      <c r="H2985" s="5">
        <v>41428</v>
      </c>
      <c r="I2985" s="7">
        <v>7085</v>
      </c>
      <c r="J2985" s="9">
        <v>651.21</v>
      </c>
      <c r="K2985" s="9">
        <v>524.96</v>
      </c>
      <c r="L2985" s="9">
        <v>4613822.8499999996</v>
      </c>
      <c r="M2985" s="9">
        <v>3719341.6</v>
      </c>
      <c r="N2985" s="9">
        <v>894481.25</v>
      </c>
    </row>
    <row r="2986" spans="1:14" x14ac:dyDescent="0.3">
      <c r="A2986" t="s">
        <v>29</v>
      </c>
      <c r="B2986" t="s">
        <v>152</v>
      </c>
      <c r="C2986" s="3" t="s">
        <v>50</v>
      </c>
      <c r="D2986" s="3" t="s">
        <v>24</v>
      </c>
      <c r="E2986" s="3" t="s">
        <v>20</v>
      </c>
      <c r="F2986" s="5">
        <v>42604</v>
      </c>
      <c r="G2986">
        <v>152661311</v>
      </c>
      <c r="H2986" s="5">
        <v>42610</v>
      </c>
      <c r="I2986" s="7">
        <v>4729</v>
      </c>
      <c r="J2986" s="9">
        <v>81.73</v>
      </c>
      <c r="K2986" s="9">
        <v>56.67</v>
      </c>
      <c r="L2986" s="9">
        <v>386501.17</v>
      </c>
      <c r="M2986" s="9">
        <v>267992.43</v>
      </c>
      <c r="N2986" s="9">
        <v>118508.74</v>
      </c>
    </row>
    <row r="2987" spans="1:14" x14ac:dyDescent="0.3">
      <c r="A2987" t="s">
        <v>17</v>
      </c>
      <c r="B2987" t="s">
        <v>89</v>
      </c>
      <c r="C2987" s="3" t="s">
        <v>19</v>
      </c>
      <c r="D2987" s="3" t="s">
        <v>15</v>
      </c>
      <c r="E2987" s="3" t="s">
        <v>39</v>
      </c>
      <c r="F2987" s="5">
        <v>42116</v>
      </c>
      <c r="G2987">
        <v>947762906</v>
      </c>
      <c r="H2987" s="5">
        <v>42163</v>
      </c>
      <c r="I2987" s="7">
        <v>2960</v>
      </c>
      <c r="J2987" s="9">
        <v>47.45</v>
      </c>
      <c r="K2987" s="9">
        <v>31.79</v>
      </c>
      <c r="L2987" s="9">
        <v>140452</v>
      </c>
      <c r="M2987" s="9">
        <v>94098.4</v>
      </c>
      <c r="N2987" s="9">
        <v>46353.599999999999</v>
      </c>
    </row>
    <row r="2988" spans="1:14" x14ac:dyDescent="0.3">
      <c r="A2988" t="s">
        <v>12</v>
      </c>
      <c r="B2988" t="s">
        <v>37</v>
      </c>
      <c r="C2988" s="3" t="s">
        <v>25</v>
      </c>
      <c r="D2988" s="3" t="s">
        <v>15</v>
      </c>
      <c r="E2988" s="3" t="s">
        <v>39</v>
      </c>
      <c r="F2988" s="5">
        <v>40615</v>
      </c>
      <c r="G2988">
        <v>270655333</v>
      </c>
      <c r="H2988" s="5">
        <v>40656</v>
      </c>
      <c r="I2988" s="7">
        <v>1783</v>
      </c>
      <c r="J2988" s="9">
        <v>668.27</v>
      </c>
      <c r="K2988" s="9">
        <v>502.54</v>
      </c>
      <c r="L2988" s="9">
        <v>1191525.4099999999</v>
      </c>
      <c r="M2988" s="9">
        <v>896028.82</v>
      </c>
      <c r="N2988" s="9">
        <v>295496.59000000003</v>
      </c>
    </row>
    <row r="2989" spans="1:14" x14ac:dyDescent="0.3">
      <c r="A2989" t="s">
        <v>29</v>
      </c>
      <c r="B2989" t="s">
        <v>105</v>
      </c>
      <c r="C2989" s="3" t="s">
        <v>46</v>
      </c>
      <c r="D2989" s="3" t="s">
        <v>24</v>
      </c>
      <c r="E2989" s="3" t="s">
        <v>16</v>
      </c>
      <c r="F2989" s="5">
        <v>41922</v>
      </c>
      <c r="G2989">
        <v>241699922</v>
      </c>
      <c r="H2989" s="5">
        <v>41935</v>
      </c>
      <c r="I2989" s="7">
        <v>3233</v>
      </c>
      <c r="J2989" s="9">
        <v>152.58000000000001</v>
      </c>
      <c r="K2989" s="9">
        <v>97.44</v>
      </c>
      <c r="L2989" s="9">
        <v>493291.14</v>
      </c>
      <c r="M2989" s="9">
        <v>315023.52</v>
      </c>
      <c r="N2989" s="9">
        <v>178267.62</v>
      </c>
    </row>
    <row r="2990" spans="1:14" x14ac:dyDescent="0.3">
      <c r="A2990" t="s">
        <v>12</v>
      </c>
      <c r="B2990" t="s">
        <v>99</v>
      </c>
      <c r="C2990" s="3" t="s">
        <v>50</v>
      </c>
      <c r="D2990" s="3" t="s">
        <v>24</v>
      </c>
      <c r="E2990" s="3" t="s">
        <v>20</v>
      </c>
      <c r="F2990" s="5">
        <v>40565</v>
      </c>
      <c r="G2990">
        <v>351570498</v>
      </c>
      <c r="H2990" s="5">
        <v>40587</v>
      </c>
      <c r="I2990" s="7">
        <v>6378</v>
      </c>
      <c r="J2990" s="9">
        <v>81.73</v>
      </c>
      <c r="K2990" s="9">
        <v>56.67</v>
      </c>
      <c r="L2990" s="9">
        <v>521273.94</v>
      </c>
      <c r="M2990" s="9">
        <v>361441.26</v>
      </c>
      <c r="N2990" s="9">
        <v>159832.68</v>
      </c>
    </row>
    <row r="2991" spans="1:14" x14ac:dyDescent="0.3">
      <c r="A2991" t="s">
        <v>12</v>
      </c>
      <c r="B2991" t="s">
        <v>185</v>
      </c>
      <c r="C2991" s="3" t="s">
        <v>46</v>
      </c>
      <c r="D2991" s="3" t="s">
        <v>24</v>
      </c>
      <c r="E2991" s="3" t="s">
        <v>39</v>
      </c>
      <c r="F2991" s="5">
        <v>42527</v>
      </c>
      <c r="G2991">
        <v>611253392</v>
      </c>
      <c r="H2991" s="5">
        <v>42569</v>
      </c>
      <c r="I2991" s="7">
        <v>2317</v>
      </c>
      <c r="J2991" s="9">
        <v>152.58000000000001</v>
      </c>
      <c r="K2991" s="9">
        <v>97.44</v>
      </c>
      <c r="L2991" s="9">
        <v>353527.86</v>
      </c>
      <c r="M2991" s="9">
        <v>225768.48</v>
      </c>
      <c r="N2991" s="9">
        <v>127759.38</v>
      </c>
    </row>
    <row r="2992" spans="1:14" x14ac:dyDescent="0.3">
      <c r="A2992" t="s">
        <v>21</v>
      </c>
      <c r="B2992" t="s">
        <v>42</v>
      </c>
      <c r="C2992" s="3" t="s">
        <v>34</v>
      </c>
      <c r="D2992" s="3" t="s">
        <v>15</v>
      </c>
      <c r="E2992" s="3" t="s">
        <v>20</v>
      </c>
      <c r="F2992" s="5">
        <v>41732</v>
      </c>
      <c r="G2992">
        <v>202047431</v>
      </c>
      <c r="H2992" s="5">
        <v>41764</v>
      </c>
      <c r="I2992" s="7">
        <v>9180</v>
      </c>
      <c r="J2992" s="9">
        <v>421.89</v>
      </c>
      <c r="K2992" s="9">
        <v>364.69</v>
      </c>
      <c r="L2992" s="9">
        <v>3872950.2</v>
      </c>
      <c r="M2992" s="9">
        <v>3347854.2</v>
      </c>
      <c r="N2992" s="9">
        <v>525096</v>
      </c>
    </row>
    <row r="2993" spans="1:14" x14ac:dyDescent="0.3">
      <c r="A2993" t="s">
        <v>21</v>
      </c>
      <c r="B2993" t="s">
        <v>132</v>
      </c>
      <c r="C2993" s="3" t="s">
        <v>23</v>
      </c>
      <c r="D2993" s="3" t="s">
        <v>15</v>
      </c>
      <c r="E2993" s="3" t="s">
        <v>16</v>
      </c>
      <c r="F2993" s="5">
        <v>40788</v>
      </c>
      <c r="G2993">
        <v>625563943</v>
      </c>
      <c r="H2993" s="5">
        <v>40807</v>
      </c>
      <c r="I2993" s="7">
        <v>7127</v>
      </c>
      <c r="J2993" s="9">
        <v>154.06</v>
      </c>
      <c r="K2993" s="9">
        <v>90.93</v>
      </c>
      <c r="L2993" s="9">
        <v>1097985.6200000001</v>
      </c>
      <c r="M2993" s="9">
        <v>648058.11</v>
      </c>
      <c r="N2993" s="9">
        <v>449927.51</v>
      </c>
    </row>
    <row r="2994" spans="1:14" x14ac:dyDescent="0.3">
      <c r="A2994" t="s">
        <v>21</v>
      </c>
      <c r="B2994" t="s">
        <v>49</v>
      </c>
      <c r="C2994" s="3" t="s">
        <v>52</v>
      </c>
      <c r="D2994" s="3" t="s">
        <v>24</v>
      </c>
      <c r="E2994" s="3" t="s">
        <v>16</v>
      </c>
      <c r="F2994" s="5">
        <v>41315</v>
      </c>
      <c r="G2994">
        <v>753726756</v>
      </c>
      <c r="H2994" s="5">
        <v>41331</v>
      </c>
      <c r="I2994" s="7">
        <v>3351</v>
      </c>
      <c r="J2994" s="9">
        <v>437.2</v>
      </c>
      <c r="K2994" s="9">
        <v>263.33</v>
      </c>
      <c r="L2994" s="9">
        <v>1465057.2</v>
      </c>
      <c r="M2994" s="9">
        <v>882418.83</v>
      </c>
      <c r="N2994" s="9">
        <v>582638.37</v>
      </c>
    </row>
    <row r="2995" spans="1:14" x14ac:dyDescent="0.3">
      <c r="A2995" t="s">
        <v>35</v>
      </c>
      <c r="B2995" t="s">
        <v>184</v>
      </c>
      <c r="C2995" s="3" t="s">
        <v>34</v>
      </c>
      <c r="D2995" s="3" t="s">
        <v>24</v>
      </c>
      <c r="E2995" s="3" t="s">
        <v>39</v>
      </c>
      <c r="F2995" s="5">
        <v>42550</v>
      </c>
      <c r="G2995">
        <v>878772199</v>
      </c>
      <c r="H2995" s="5">
        <v>42599</v>
      </c>
      <c r="I2995" s="7">
        <v>7077</v>
      </c>
      <c r="J2995" s="9">
        <v>421.89</v>
      </c>
      <c r="K2995" s="9">
        <v>364.69</v>
      </c>
      <c r="L2995" s="9">
        <v>2985715.53</v>
      </c>
      <c r="M2995" s="9">
        <v>2580911.13</v>
      </c>
      <c r="N2995" s="9">
        <v>404804.4</v>
      </c>
    </row>
    <row r="2996" spans="1:14" x14ac:dyDescent="0.3">
      <c r="A2996" t="s">
        <v>29</v>
      </c>
      <c r="B2996" t="s">
        <v>31</v>
      </c>
      <c r="C2996" s="3" t="s">
        <v>32</v>
      </c>
      <c r="D2996" s="3" t="s">
        <v>15</v>
      </c>
      <c r="E2996" s="3" t="s">
        <v>28</v>
      </c>
      <c r="F2996" s="5">
        <v>42741</v>
      </c>
      <c r="G2996">
        <v>463249099</v>
      </c>
      <c r="H2996" s="5">
        <v>42772</v>
      </c>
      <c r="I2996" s="7">
        <v>4558</v>
      </c>
      <c r="J2996" s="9">
        <v>255.28</v>
      </c>
      <c r="K2996" s="9">
        <v>159.41999999999999</v>
      </c>
      <c r="L2996" s="9">
        <v>1163566.24</v>
      </c>
      <c r="M2996" s="9">
        <v>726636.36</v>
      </c>
      <c r="N2996" s="9">
        <v>436929.88</v>
      </c>
    </row>
    <row r="2997" spans="1:14" x14ac:dyDescent="0.3">
      <c r="A2997" t="s">
        <v>21</v>
      </c>
      <c r="B2997" t="s">
        <v>126</v>
      </c>
      <c r="C2997" s="3" t="s">
        <v>52</v>
      </c>
      <c r="D2997" s="3" t="s">
        <v>15</v>
      </c>
      <c r="E2997" s="3" t="s">
        <v>28</v>
      </c>
      <c r="F2997" s="5">
        <v>40520</v>
      </c>
      <c r="G2997">
        <v>390018784</v>
      </c>
      <c r="H2997" s="5">
        <v>40562</v>
      </c>
      <c r="I2997" s="7">
        <v>4080</v>
      </c>
      <c r="J2997" s="9">
        <v>437.2</v>
      </c>
      <c r="K2997" s="9">
        <v>263.33</v>
      </c>
      <c r="L2997" s="9">
        <v>1783776</v>
      </c>
      <c r="M2997" s="9">
        <v>1074386.3999999999</v>
      </c>
      <c r="N2997" s="9">
        <v>709389.6</v>
      </c>
    </row>
    <row r="2998" spans="1:14" x14ac:dyDescent="0.3">
      <c r="A2998" t="s">
        <v>29</v>
      </c>
      <c r="B2998" t="s">
        <v>55</v>
      </c>
      <c r="C2998" s="3" t="s">
        <v>14</v>
      </c>
      <c r="D2998" s="3" t="s">
        <v>24</v>
      </c>
      <c r="E2998" s="3" t="s">
        <v>28</v>
      </c>
      <c r="F2998" s="5">
        <v>41827</v>
      </c>
      <c r="G2998">
        <v>712255084</v>
      </c>
      <c r="H2998" s="5">
        <v>41874</v>
      </c>
      <c r="I2998" s="7">
        <v>962</v>
      </c>
      <c r="J2998" s="9">
        <v>651.21</v>
      </c>
      <c r="K2998" s="9">
        <v>524.96</v>
      </c>
      <c r="L2998" s="9">
        <v>626464.02</v>
      </c>
      <c r="M2998" s="9">
        <v>505011.52</v>
      </c>
      <c r="N2998" s="9">
        <v>121452.5</v>
      </c>
    </row>
    <row r="2999" spans="1:14" x14ac:dyDescent="0.3">
      <c r="A2999" t="s">
        <v>97</v>
      </c>
      <c r="B2999" t="s">
        <v>130</v>
      </c>
      <c r="C2999" s="3" t="s">
        <v>38</v>
      </c>
      <c r="D2999" s="3" t="s">
        <v>15</v>
      </c>
      <c r="E2999" s="3" t="s">
        <v>39</v>
      </c>
      <c r="F2999" s="5">
        <v>41926</v>
      </c>
      <c r="G2999">
        <v>203444325</v>
      </c>
      <c r="H2999" s="5">
        <v>41951</v>
      </c>
      <c r="I2999" s="7">
        <v>2552</v>
      </c>
      <c r="J2999" s="9">
        <v>205.7</v>
      </c>
      <c r="K2999" s="9">
        <v>117.11</v>
      </c>
      <c r="L2999" s="9">
        <v>524946.4</v>
      </c>
      <c r="M2999" s="9">
        <v>298864.71999999997</v>
      </c>
      <c r="N2999" s="9">
        <v>226081.68</v>
      </c>
    </row>
    <row r="3000" spans="1:14" x14ac:dyDescent="0.3">
      <c r="A3000" t="s">
        <v>44</v>
      </c>
      <c r="B3000" t="s">
        <v>196</v>
      </c>
      <c r="C3000" s="3" t="s">
        <v>14</v>
      </c>
      <c r="D3000" s="3" t="s">
        <v>15</v>
      </c>
      <c r="E3000" s="3" t="s">
        <v>39</v>
      </c>
      <c r="F3000" s="5">
        <v>40617</v>
      </c>
      <c r="G3000">
        <v>407385337</v>
      </c>
      <c r="H3000" s="5">
        <v>40663</v>
      </c>
      <c r="I3000" s="7">
        <v>3229</v>
      </c>
      <c r="J3000" s="9">
        <v>651.21</v>
      </c>
      <c r="K3000" s="9">
        <v>524.96</v>
      </c>
      <c r="L3000" s="9">
        <v>2102757.09</v>
      </c>
      <c r="M3000" s="9">
        <v>1695095.84</v>
      </c>
      <c r="N3000" s="9">
        <v>407661.25</v>
      </c>
    </row>
    <row r="3001" spans="1:14" x14ac:dyDescent="0.3">
      <c r="A3001" t="s">
        <v>17</v>
      </c>
      <c r="B3001" t="s">
        <v>193</v>
      </c>
      <c r="C3001" s="3" t="s">
        <v>50</v>
      </c>
      <c r="D3001" s="3" t="s">
        <v>15</v>
      </c>
      <c r="E3001" s="3" t="s">
        <v>39</v>
      </c>
      <c r="F3001" s="5">
        <v>40858</v>
      </c>
      <c r="G3001">
        <v>688189446</v>
      </c>
      <c r="H3001" s="5">
        <v>40896</v>
      </c>
      <c r="I3001" s="7">
        <v>9405</v>
      </c>
      <c r="J3001" s="9">
        <v>81.73</v>
      </c>
      <c r="K3001" s="9">
        <v>56.67</v>
      </c>
      <c r="L3001" s="9">
        <v>768670.65</v>
      </c>
      <c r="M3001" s="9">
        <v>532981.35</v>
      </c>
      <c r="N3001" s="9">
        <v>235689.3</v>
      </c>
    </row>
    <row r="3002" spans="1:14" x14ac:dyDescent="0.3">
      <c r="A3002" t="s">
        <v>35</v>
      </c>
      <c r="B3002" t="s">
        <v>117</v>
      </c>
      <c r="C3002" s="3" t="s">
        <v>25</v>
      </c>
      <c r="D3002" s="3" t="s">
        <v>24</v>
      </c>
      <c r="E3002" s="3" t="s">
        <v>16</v>
      </c>
      <c r="F3002" s="5">
        <v>41844</v>
      </c>
      <c r="G3002">
        <v>480280482</v>
      </c>
      <c r="H3002" s="5">
        <v>41865</v>
      </c>
      <c r="I3002" s="7">
        <v>4522</v>
      </c>
      <c r="J3002" s="9">
        <v>668.27</v>
      </c>
      <c r="K3002" s="9">
        <v>502.54</v>
      </c>
      <c r="L3002" s="9">
        <v>3021916.94</v>
      </c>
      <c r="M3002" s="9">
        <v>2272485.88</v>
      </c>
      <c r="N3002" s="9">
        <v>749431.06</v>
      </c>
    </row>
    <row r="3003" spans="1:14" x14ac:dyDescent="0.3">
      <c r="A3003" t="s">
        <v>44</v>
      </c>
      <c r="B3003" t="s">
        <v>207</v>
      </c>
      <c r="C3003" s="3" t="s">
        <v>43</v>
      </c>
      <c r="D3003" s="3" t="s">
        <v>24</v>
      </c>
      <c r="E3003" s="3" t="s">
        <v>16</v>
      </c>
      <c r="F3003" s="5">
        <v>40394</v>
      </c>
      <c r="G3003">
        <v>638394773</v>
      </c>
      <c r="H3003" s="5">
        <v>40423</v>
      </c>
      <c r="I3003" s="7">
        <v>4055</v>
      </c>
      <c r="J3003" s="9">
        <v>109.28</v>
      </c>
      <c r="K3003" s="9">
        <v>35.840000000000003</v>
      </c>
      <c r="L3003" s="9">
        <v>443130.4</v>
      </c>
      <c r="M3003" s="9">
        <v>145331.20000000001</v>
      </c>
      <c r="N3003" s="9">
        <v>297799.2</v>
      </c>
    </row>
    <row r="3004" spans="1:14" x14ac:dyDescent="0.3">
      <c r="A3004" t="s">
        <v>17</v>
      </c>
      <c r="B3004" t="s">
        <v>60</v>
      </c>
      <c r="C3004" s="3" t="s">
        <v>46</v>
      </c>
      <c r="D3004" s="3" t="s">
        <v>24</v>
      </c>
      <c r="E3004" s="3" t="s">
        <v>28</v>
      </c>
      <c r="F3004" s="5">
        <v>40634</v>
      </c>
      <c r="G3004">
        <v>287581145</v>
      </c>
      <c r="H3004" s="5">
        <v>40667</v>
      </c>
      <c r="I3004" s="7">
        <v>506</v>
      </c>
      <c r="J3004" s="9">
        <v>152.58000000000001</v>
      </c>
      <c r="K3004" s="9">
        <v>97.44</v>
      </c>
      <c r="L3004" s="9">
        <v>77205.48</v>
      </c>
      <c r="M3004" s="9">
        <v>49304.639999999999</v>
      </c>
      <c r="N3004" s="9">
        <v>27900.84</v>
      </c>
    </row>
    <row r="3005" spans="1:14" x14ac:dyDescent="0.3">
      <c r="A3005" t="s">
        <v>17</v>
      </c>
      <c r="B3005" t="s">
        <v>57</v>
      </c>
      <c r="C3005" s="3" t="s">
        <v>25</v>
      </c>
      <c r="D3005" s="3" t="s">
        <v>24</v>
      </c>
      <c r="E3005" s="3" t="s">
        <v>39</v>
      </c>
      <c r="F3005" s="5">
        <v>41541</v>
      </c>
      <c r="G3005">
        <v>873200929</v>
      </c>
      <c r="H3005" s="5">
        <v>41555</v>
      </c>
      <c r="I3005" s="7">
        <v>8414</v>
      </c>
      <c r="J3005" s="9">
        <v>668.27</v>
      </c>
      <c r="K3005" s="9">
        <v>502.54</v>
      </c>
      <c r="L3005" s="9">
        <v>5622823.7800000003</v>
      </c>
      <c r="M3005" s="9">
        <v>4228371.5599999996</v>
      </c>
      <c r="N3005" s="9">
        <v>1394452.22</v>
      </c>
    </row>
    <row r="3006" spans="1:14" x14ac:dyDescent="0.3">
      <c r="A3006" t="s">
        <v>17</v>
      </c>
      <c r="B3006" t="s">
        <v>138</v>
      </c>
      <c r="C3006" s="3" t="s">
        <v>52</v>
      </c>
      <c r="D3006" s="3" t="s">
        <v>15</v>
      </c>
      <c r="E3006" s="3" t="s">
        <v>16</v>
      </c>
      <c r="F3006" s="5">
        <v>41104</v>
      </c>
      <c r="G3006">
        <v>310927951</v>
      </c>
      <c r="H3006" s="5">
        <v>41153</v>
      </c>
      <c r="I3006" s="7">
        <v>9345</v>
      </c>
      <c r="J3006" s="9">
        <v>437.2</v>
      </c>
      <c r="K3006" s="9">
        <v>263.33</v>
      </c>
      <c r="L3006" s="9">
        <v>4085634</v>
      </c>
      <c r="M3006" s="9">
        <v>2460818.85</v>
      </c>
      <c r="N3006" s="9">
        <v>1624815.15</v>
      </c>
    </row>
    <row r="3007" spans="1:14" x14ac:dyDescent="0.3">
      <c r="A3007" t="s">
        <v>21</v>
      </c>
      <c r="B3007" t="s">
        <v>153</v>
      </c>
      <c r="C3007" s="3" t="s">
        <v>46</v>
      </c>
      <c r="D3007" s="3" t="s">
        <v>24</v>
      </c>
      <c r="E3007" s="3" t="s">
        <v>28</v>
      </c>
      <c r="F3007" s="5">
        <v>40463</v>
      </c>
      <c r="G3007">
        <v>636748540</v>
      </c>
      <c r="H3007" s="5">
        <v>40482</v>
      </c>
      <c r="I3007" s="7">
        <v>6898</v>
      </c>
      <c r="J3007" s="9">
        <v>152.58000000000001</v>
      </c>
      <c r="K3007" s="9">
        <v>97.44</v>
      </c>
      <c r="L3007" s="9">
        <v>1052496.8400000001</v>
      </c>
      <c r="M3007" s="9">
        <v>672141.12</v>
      </c>
      <c r="N3007" s="9">
        <v>380355.72</v>
      </c>
    </row>
    <row r="3008" spans="1:14" x14ac:dyDescent="0.3">
      <c r="A3008" t="s">
        <v>17</v>
      </c>
      <c r="B3008" t="s">
        <v>62</v>
      </c>
      <c r="C3008" s="3" t="s">
        <v>50</v>
      </c>
      <c r="D3008" s="3" t="s">
        <v>24</v>
      </c>
      <c r="E3008" s="3" t="s">
        <v>20</v>
      </c>
      <c r="F3008" s="5">
        <v>42531</v>
      </c>
      <c r="G3008">
        <v>356961524</v>
      </c>
      <c r="H3008" s="5">
        <v>42531</v>
      </c>
      <c r="I3008" s="7">
        <v>1702</v>
      </c>
      <c r="J3008" s="9">
        <v>81.73</v>
      </c>
      <c r="K3008" s="9">
        <v>56.67</v>
      </c>
      <c r="L3008" s="9">
        <v>139104.46</v>
      </c>
      <c r="M3008" s="9">
        <v>96452.34</v>
      </c>
      <c r="N3008" s="9">
        <v>42652.12</v>
      </c>
    </row>
    <row r="3009" spans="1:14" x14ac:dyDescent="0.3">
      <c r="A3009" t="s">
        <v>17</v>
      </c>
      <c r="B3009" t="s">
        <v>57</v>
      </c>
      <c r="C3009" s="3" t="s">
        <v>43</v>
      </c>
      <c r="D3009" s="3" t="s">
        <v>15</v>
      </c>
      <c r="E3009" s="3" t="s">
        <v>20</v>
      </c>
      <c r="F3009" s="5">
        <v>42312</v>
      </c>
      <c r="G3009">
        <v>298178231</v>
      </c>
      <c r="H3009" s="5">
        <v>42343</v>
      </c>
      <c r="I3009" s="7">
        <v>6420</v>
      </c>
      <c r="J3009" s="9">
        <v>109.28</v>
      </c>
      <c r="K3009" s="9">
        <v>35.840000000000003</v>
      </c>
      <c r="L3009" s="9">
        <v>701577.6</v>
      </c>
      <c r="M3009" s="9">
        <v>230092.79999999999</v>
      </c>
      <c r="N3009" s="9">
        <v>471484.8</v>
      </c>
    </row>
    <row r="3010" spans="1:14" x14ac:dyDescent="0.3">
      <c r="A3010" t="s">
        <v>35</v>
      </c>
      <c r="B3010" t="s">
        <v>36</v>
      </c>
      <c r="C3010" s="3" t="s">
        <v>32</v>
      </c>
      <c r="D3010" s="3" t="s">
        <v>24</v>
      </c>
      <c r="E3010" s="3" t="s">
        <v>20</v>
      </c>
      <c r="F3010" s="5">
        <v>42116</v>
      </c>
      <c r="G3010">
        <v>457322490</v>
      </c>
      <c r="H3010" s="5">
        <v>42151</v>
      </c>
      <c r="I3010" s="7">
        <v>742</v>
      </c>
      <c r="J3010" s="9">
        <v>255.28</v>
      </c>
      <c r="K3010" s="9">
        <v>159.41999999999999</v>
      </c>
      <c r="L3010" s="9">
        <v>189417.76</v>
      </c>
      <c r="M3010" s="9">
        <v>118289.64</v>
      </c>
      <c r="N3010" s="9">
        <v>71128.12</v>
      </c>
    </row>
    <row r="3011" spans="1:14" x14ac:dyDescent="0.3">
      <c r="A3011" t="s">
        <v>12</v>
      </c>
      <c r="B3011" t="s">
        <v>88</v>
      </c>
      <c r="C3011" s="3" t="s">
        <v>34</v>
      </c>
      <c r="D3011" s="3" t="s">
        <v>24</v>
      </c>
      <c r="E3011" s="3" t="s">
        <v>28</v>
      </c>
      <c r="F3011" s="5">
        <v>41872</v>
      </c>
      <c r="G3011">
        <v>451630628</v>
      </c>
      <c r="H3011" s="5">
        <v>41873</v>
      </c>
      <c r="I3011" s="7">
        <v>6394</v>
      </c>
      <c r="J3011" s="9">
        <v>421.89</v>
      </c>
      <c r="K3011" s="9">
        <v>364.69</v>
      </c>
      <c r="L3011" s="9">
        <v>2697564.66</v>
      </c>
      <c r="M3011" s="9">
        <v>2331827.86</v>
      </c>
      <c r="N3011" s="9">
        <v>365736.8</v>
      </c>
    </row>
    <row r="3012" spans="1:14" x14ac:dyDescent="0.3">
      <c r="A3012" t="s">
        <v>44</v>
      </c>
      <c r="B3012" t="s">
        <v>149</v>
      </c>
      <c r="C3012" s="3" t="s">
        <v>46</v>
      </c>
      <c r="D3012" s="3" t="s">
        <v>15</v>
      </c>
      <c r="E3012" s="3" t="s">
        <v>16</v>
      </c>
      <c r="F3012" s="5">
        <v>40517</v>
      </c>
      <c r="G3012">
        <v>868651473</v>
      </c>
      <c r="H3012" s="5">
        <v>40524</v>
      </c>
      <c r="I3012" s="7">
        <v>2129</v>
      </c>
      <c r="J3012" s="9">
        <v>152.58000000000001</v>
      </c>
      <c r="K3012" s="9">
        <v>97.44</v>
      </c>
      <c r="L3012" s="9">
        <v>324842.82</v>
      </c>
      <c r="M3012" s="9">
        <v>207449.76</v>
      </c>
      <c r="N3012" s="9">
        <v>117393.06</v>
      </c>
    </row>
    <row r="3013" spans="1:14" x14ac:dyDescent="0.3">
      <c r="A3013" t="s">
        <v>12</v>
      </c>
      <c r="B3013" t="s">
        <v>214</v>
      </c>
      <c r="C3013" s="3" t="s">
        <v>32</v>
      </c>
      <c r="D3013" s="3" t="s">
        <v>15</v>
      </c>
      <c r="E3013" s="3" t="s">
        <v>39</v>
      </c>
      <c r="F3013" s="5">
        <v>42911</v>
      </c>
      <c r="G3013">
        <v>116246354</v>
      </c>
      <c r="H3013" s="5">
        <v>42955</v>
      </c>
      <c r="I3013" s="7">
        <v>8734</v>
      </c>
      <c r="J3013" s="9">
        <v>255.28</v>
      </c>
      <c r="K3013" s="9">
        <v>159.41999999999999</v>
      </c>
      <c r="L3013" s="9">
        <v>2229615.52</v>
      </c>
      <c r="M3013" s="9">
        <v>1392374.28</v>
      </c>
      <c r="N3013" s="9">
        <v>837241.24</v>
      </c>
    </row>
    <row r="3014" spans="1:14" x14ac:dyDescent="0.3">
      <c r="A3014" t="s">
        <v>12</v>
      </c>
      <c r="B3014" t="s">
        <v>179</v>
      </c>
      <c r="C3014" s="3" t="s">
        <v>14</v>
      </c>
      <c r="D3014" s="3" t="s">
        <v>15</v>
      </c>
      <c r="E3014" s="3" t="s">
        <v>20</v>
      </c>
      <c r="F3014" s="5">
        <v>41853</v>
      </c>
      <c r="G3014">
        <v>272589099</v>
      </c>
      <c r="H3014" s="5">
        <v>41892</v>
      </c>
      <c r="I3014" s="7">
        <v>4027</v>
      </c>
      <c r="J3014" s="9">
        <v>651.21</v>
      </c>
      <c r="K3014" s="9">
        <v>524.96</v>
      </c>
      <c r="L3014" s="9">
        <v>2622422.67</v>
      </c>
      <c r="M3014" s="9">
        <v>2114013.92</v>
      </c>
      <c r="N3014" s="9">
        <v>508408.75</v>
      </c>
    </row>
    <row r="3015" spans="1:14" x14ac:dyDescent="0.3">
      <c r="A3015" t="s">
        <v>29</v>
      </c>
      <c r="B3015" t="s">
        <v>198</v>
      </c>
      <c r="C3015" s="3" t="s">
        <v>32</v>
      </c>
      <c r="D3015" s="3" t="s">
        <v>15</v>
      </c>
      <c r="E3015" s="3" t="s">
        <v>28</v>
      </c>
      <c r="F3015" s="5">
        <v>41595</v>
      </c>
      <c r="G3015">
        <v>336166036</v>
      </c>
      <c r="H3015" s="5">
        <v>41630</v>
      </c>
      <c r="I3015" s="7">
        <v>7855</v>
      </c>
      <c r="J3015" s="9">
        <v>255.28</v>
      </c>
      <c r="K3015" s="9">
        <v>159.41999999999999</v>
      </c>
      <c r="L3015" s="9">
        <v>2005224.4</v>
      </c>
      <c r="M3015" s="9">
        <v>1252244.1000000001</v>
      </c>
      <c r="N3015" s="9">
        <v>752980.3</v>
      </c>
    </row>
    <row r="3016" spans="1:14" x14ac:dyDescent="0.3">
      <c r="A3016" t="s">
        <v>29</v>
      </c>
      <c r="B3016" t="s">
        <v>105</v>
      </c>
      <c r="C3016" s="3" t="s">
        <v>46</v>
      </c>
      <c r="D3016" s="3" t="s">
        <v>24</v>
      </c>
      <c r="E3016" s="3" t="s">
        <v>28</v>
      </c>
      <c r="F3016" s="5">
        <v>42632</v>
      </c>
      <c r="G3016">
        <v>275775992</v>
      </c>
      <c r="H3016" s="5">
        <v>42643</v>
      </c>
      <c r="I3016" s="7">
        <v>7099</v>
      </c>
      <c r="J3016" s="9">
        <v>152.58000000000001</v>
      </c>
      <c r="K3016" s="9">
        <v>97.44</v>
      </c>
      <c r="L3016" s="9">
        <v>1083165.42</v>
      </c>
      <c r="M3016" s="9">
        <v>691726.56</v>
      </c>
      <c r="N3016" s="9">
        <v>391438.86</v>
      </c>
    </row>
    <row r="3017" spans="1:14" x14ac:dyDescent="0.3">
      <c r="A3017" t="s">
        <v>21</v>
      </c>
      <c r="B3017" t="s">
        <v>96</v>
      </c>
      <c r="C3017" s="3" t="s">
        <v>43</v>
      </c>
      <c r="D3017" s="3" t="s">
        <v>15</v>
      </c>
      <c r="E3017" s="3" t="s">
        <v>16</v>
      </c>
      <c r="F3017" s="5">
        <v>40312</v>
      </c>
      <c r="G3017">
        <v>580530297</v>
      </c>
      <c r="H3017" s="5">
        <v>40324</v>
      </c>
      <c r="I3017" s="7">
        <v>670</v>
      </c>
      <c r="J3017" s="9">
        <v>109.28</v>
      </c>
      <c r="K3017" s="9">
        <v>35.840000000000003</v>
      </c>
      <c r="L3017" s="9">
        <v>73217.600000000006</v>
      </c>
      <c r="M3017" s="9">
        <v>24012.799999999999</v>
      </c>
      <c r="N3017" s="9">
        <v>49204.800000000003</v>
      </c>
    </row>
    <row r="3018" spans="1:14" x14ac:dyDescent="0.3">
      <c r="A3018" t="s">
        <v>17</v>
      </c>
      <c r="B3018" t="s">
        <v>193</v>
      </c>
      <c r="C3018" s="3" t="s">
        <v>43</v>
      </c>
      <c r="D3018" s="3" t="s">
        <v>24</v>
      </c>
      <c r="E3018" s="3" t="s">
        <v>16</v>
      </c>
      <c r="F3018" s="5">
        <v>42822</v>
      </c>
      <c r="G3018">
        <v>909852778</v>
      </c>
      <c r="H3018" s="5">
        <v>42841</v>
      </c>
      <c r="I3018" s="7">
        <v>4511</v>
      </c>
      <c r="J3018" s="9">
        <v>109.28</v>
      </c>
      <c r="K3018" s="9">
        <v>35.840000000000003</v>
      </c>
      <c r="L3018" s="9">
        <v>492962.08</v>
      </c>
      <c r="M3018" s="9">
        <v>161674.23999999999</v>
      </c>
      <c r="N3018" s="9">
        <v>331287.84000000003</v>
      </c>
    </row>
    <row r="3019" spans="1:14" x14ac:dyDescent="0.3">
      <c r="A3019" t="s">
        <v>17</v>
      </c>
      <c r="B3019" t="s">
        <v>18</v>
      </c>
      <c r="C3019" s="3" t="s">
        <v>14</v>
      </c>
      <c r="D3019" s="3" t="s">
        <v>15</v>
      </c>
      <c r="E3019" s="3" t="s">
        <v>16</v>
      </c>
      <c r="F3019" s="5">
        <v>42141</v>
      </c>
      <c r="G3019">
        <v>543479764</v>
      </c>
      <c r="H3019" s="5">
        <v>42168</v>
      </c>
      <c r="I3019" s="7">
        <v>6594</v>
      </c>
      <c r="J3019" s="9">
        <v>651.21</v>
      </c>
      <c r="K3019" s="9">
        <v>524.96</v>
      </c>
      <c r="L3019" s="9">
        <v>4294078.74</v>
      </c>
      <c r="M3019" s="9">
        <v>3461586.24</v>
      </c>
      <c r="N3019" s="9">
        <v>832492.5</v>
      </c>
    </row>
    <row r="3020" spans="1:14" x14ac:dyDescent="0.3">
      <c r="A3020" t="s">
        <v>21</v>
      </c>
      <c r="B3020" t="s">
        <v>121</v>
      </c>
      <c r="C3020" s="3" t="s">
        <v>43</v>
      </c>
      <c r="D3020" s="3" t="s">
        <v>24</v>
      </c>
      <c r="E3020" s="3" t="s">
        <v>16</v>
      </c>
      <c r="F3020" s="5">
        <v>40317</v>
      </c>
      <c r="G3020">
        <v>631460082</v>
      </c>
      <c r="H3020" s="5">
        <v>40336</v>
      </c>
      <c r="I3020" s="7">
        <v>1926</v>
      </c>
      <c r="J3020" s="9">
        <v>109.28</v>
      </c>
      <c r="K3020" s="9">
        <v>35.840000000000003</v>
      </c>
      <c r="L3020" s="9">
        <v>210473.28</v>
      </c>
      <c r="M3020" s="9">
        <v>69027.839999999997</v>
      </c>
      <c r="N3020" s="9">
        <v>141445.44</v>
      </c>
    </row>
    <row r="3021" spans="1:14" x14ac:dyDescent="0.3">
      <c r="A3021" t="s">
        <v>12</v>
      </c>
      <c r="B3021" t="s">
        <v>128</v>
      </c>
      <c r="C3021" s="3" t="s">
        <v>38</v>
      </c>
      <c r="D3021" s="3" t="s">
        <v>15</v>
      </c>
      <c r="E3021" s="3" t="s">
        <v>16</v>
      </c>
      <c r="F3021" s="5">
        <v>42555</v>
      </c>
      <c r="G3021">
        <v>144155061</v>
      </c>
      <c r="H3021" s="5">
        <v>42598</v>
      </c>
      <c r="I3021" s="7">
        <v>7541</v>
      </c>
      <c r="J3021" s="9">
        <v>205.7</v>
      </c>
      <c r="K3021" s="9">
        <v>117.11</v>
      </c>
      <c r="L3021" s="9">
        <v>1551183.7</v>
      </c>
      <c r="M3021" s="9">
        <v>883126.51</v>
      </c>
      <c r="N3021" s="9">
        <v>668057.18999999994</v>
      </c>
    </row>
    <row r="3022" spans="1:14" x14ac:dyDescent="0.3">
      <c r="A3022" t="s">
        <v>12</v>
      </c>
      <c r="B3022" t="s">
        <v>91</v>
      </c>
      <c r="C3022" s="3" t="s">
        <v>38</v>
      </c>
      <c r="D3022" s="3" t="s">
        <v>24</v>
      </c>
      <c r="E3022" s="3" t="s">
        <v>16</v>
      </c>
      <c r="F3022" s="5">
        <v>41999</v>
      </c>
      <c r="G3022">
        <v>822238528</v>
      </c>
      <c r="H3022" s="5">
        <v>42031</v>
      </c>
      <c r="I3022" s="7">
        <v>7507</v>
      </c>
      <c r="J3022" s="9">
        <v>205.7</v>
      </c>
      <c r="K3022" s="9">
        <v>117.11</v>
      </c>
      <c r="L3022" s="9">
        <v>1544189.9</v>
      </c>
      <c r="M3022" s="9">
        <v>879144.77</v>
      </c>
      <c r="N3022" s="9">
        <v>665045.13</v>
      </c>
    </row>
    <row r="3023" spans="1:14" x14ac:dyDescent="0.3">
      <c r="A3023" t="s">
        <v>21</v>
      </c>
      <c r="B3023" t="s">
        <v>153</v>
      </c>
      <c r="C3023" s="3" t="s">
        <v>52</v>
      </c>
      <c r="D3023" s="3" t="s">
        <v>24</v>
      </c>
      <c r="E3023" s="3" t="s">
        <v>39</v>
      </c>
      <c r="F3023" s="5">
        <v>40483</v>
      </c>
      <c r="G3023">
        <v>426696813</v>
      </c>
      <c r="H3023" s="5">
        <v>40519</v>
      </c>
      <c r="I3023" s="7">
        <v>7924</v>
      </c>
      <c r="J3023" s="9">
        <v>437.2</v>
      </c>
      <c r="K3023" s="9">
        <v>263.33</v>
      </c>
      <c r="L3023" s="9">
        <v>3464372.8</v>
      </c>
      <c r="M3023" s="9">
        <v>2086626.92</v>
      </c>
      <c r="N3023" s="9">
        <v>1377745.88</v>
      </c>
    </row>
    <row r="3024" spans="1:14" x14ac:dyDescent="0.3">
      <c r="A3024" t="s">
        <v>12</v>
      </c>
      <c r="B3024" t="s">
        <v>211</v>
      </c>
      <c r="C3024" s="3" t="s">
        <v>46</v>
      </c>
      <c r="D3024" s="3" t="s">
        <v>24</v>
      </c>
      <c r="E3024" s="3" t="s">
        <v>28</v>
      </c>
      <c r="F3024" s="5">
        <v>41612</v>
      </c>
      <c r="G3024">
        <v>388828742</v>
      </c>
      <c r="H3024" s="5">
        <v>41652</v>
      </c>
      <c r="I3024" s="7">
        <v>1920</v>
      </c>
      <c r="J3024" s="9">
        <v>152.58000000000001</v>
      </c>
      <c r="K3024" s="9">
        <v>97.44</v>
      </c>
      <c r="L3024" s="9">
        <v>292953.59999999998</v>
      </c>
      <c r="M3024" s="9">
        <v>187084.79999999999</v>
      </c>
      <c r="N3024" s="9">
        <v>105868.8</v>
      </c>
    </row>
    <row r="3025" spans="1:14" x14ac:dyDescent="0.3">
      <c r="A3025" t="s">
        <v>21</v>
      </c>
      <c r="B3025" t="s">
        <v>136</v>
      </c>
      <c r="C3025" s="3" t="s">
        <v>64</v>
      </c>
      <c r="D3025" s="3" t="s">
        <v>15</v>
      </c>
      <c r="E3025" s="3" t="s">
        <v>16</v>
      </c>
      <c r="F3025" s="5">
        <v>41081</v>
      </c>
      <c r="G3025">
        <v>860245645</v>
      </c>
      <c r="H3025" s="5">
        <v>41125</v>
      </c>
      <c r="I3025" s="7">
        <v>4658</v>
      </c>
      <c r="J3025" s="9">
        <v>9.33</v>
      </c>
      <c r="K3025" s="9">
        <v>6.92</v>
      </c>
      <c r="L3025" s="9">
        <v>43459.14</v>
      </c>
      <c r="M3025" s="9">
        <v>32233.360000000001</v>
      </c>
      <c r="N3025" s="9">
        <v>11225.78</v>
      </c>
    </row>
    <row r="3026" spans="1:14" x14ac:dyDescent="0.3">
      <c r="A3026" t="s">
        <v>17</v>
      </c>
      <c r="B3026" t="s">
        <v>90</v>
      </c>
      <c r="C3026" s="3" t="s">
        <v>43</v>
      </c>
      <c r="D3026" s="3" t="s">
        <v>24</v>
      </c>
      <c r="E3026" s="3" t="s">
        <v>39</v>
      </c>
      <c r="F3026" s="5">
        <v>41890</v>
      </c>
      <c r="G3026">
        <v>262871348</v>
      </c>
      <c r="H3026" s="5">
        <v>41927</v>
      </c>
      <c r="I3026" s="7">
        <v>8328</v>
      </c>
      <c r="J3026" s="9">
        <v>109.28</v>
      </c>
      <c r="K3026" s="9">
        <v>35.840000000000003</v>
      </c>
      <c r="L3026" s="9">
        <v>910083.84</v>
      </c>
      <c r="M3026" s="9">
        <v>298475.52000000002</v>
      </c>
      <c r="N3026" s="9">
        <v>611608.31999999995</v>
      </c>
    </row>
    <row r="3027" spans="1:14" x14ac:dyDescent="0.3">
      <c r="A3027" t="s">
        <v>44</v>
      </c>
      <c r="B3027" t="s">
        <v>209</v>
      </c>
      <c r="C3027" s="3" t="s">
        <v>23</v>
      </c>
      <c r="D3027" s="3" t="s">
        <v>15</v>
      </c>
      <c r="E3027" s="3" t="s">
        <v>39</v>
      </c>
      <c r="F3027" s="5">
        <v>41895</v>
      </c>
      <c r="G3027">
        <v>238942182</v>
      </c>
      <c r="H3027" s="5">
        <v>41913</v>
      </c>
      <c r="I3027" s="7">
        <v>7156</v>
      </c>
      <c r="J3027" s="9">
        <v>154.06</v>
      </c>
      <c r="K3027" s="9">
        <v>90.93</v>
      </c>
      <c r="L3027" s="9">
        <v>1102453.3600000001</v>
      </c>
      <c r="M3027" s="9">
        <v>650695.07999999996</v>
      </c>
      <c r="N3027" s="9">
        <v>451758.28</v>
      </c>
    </row>
    <row r="3028" spans="1:14" x14ac:dyDescent="0.3">
      <c r="A3028" t="s">
        <v>17</v>
      </c>
      <c r="B3028" t="s">
        <v>183</v>
      </c>
      <c r="C3028" s="3" t="s">
        <v>23</v>
      </c>
      <c r="D3028" s="3" t="s">
        <v>24</v>
      </c>
      <c r="E3028" s="3" t="s">
        <v>16</v>
      </c>
      <c r="F3028" s="5">
        <v>40725</v>
      </c>
      <c r="G3028">
        <v>701006972</v>
      </c>
      <c r="H3028" s="5">
        <v>40755</v>
      </c>
      <c r="I3028" s="7">
        <v>2396</v>
      </c>
      <c r="J3028" s="9">
        <v>154.06</v>
      </c>
      <c r="K3028" s="9">
        <v>90.93</v>
      </c>
      <c r="L3028" s="9">
        <v>369127.76</v>
      </c>
      <c r="M3028" s="9">
        <v>217868.28</v>
      </c>
      <c r="N3028" s="9">
        <v>151259.48000000001</v>
      </c>
    </row>
    <row r="3029" spans="1:14" x14ac:dyDescent="0.3">
      <c r="A3029" t="s">
        <v>12</v>
      </c>
      <c r="B3029" t="s">
        <v>217</v>
      </c>
      <c r="C3029" s="3" t="s">
        <v>34</v>
      </c>
      <c r="D3029" s="3" t="s">
        <v>15</v>
      </c>
      <c r="E3029" s="3" t="s">
        <v>39</v>
      </c>
      <c r="F3029" s="5">
        <v>41164</v>
      </c>
      <c r="G3029">
        <v>281927049</v>
      </c>
      <c r="H3029" s="5">
        <v>41187</v>
      </c>
      <c r="I3029" s="7">
        <v>7334</v>
      </c>
      <c r="J3029" s="9">
        <v>421.89</v>
      </c>
      <c r="K3029" s="9">
        <v>364.69</v>
      </c>
      <c r="L3029" s="9">
        <v>3094141.26</v>
      </c>
      <c r="M3029" s="9">
        <v>2674636.46</v>
      </c>
      <c r="N3029" s="9">
        <v>419504.8</v>
      </c>
    </row>
    <row r="3030" spans="1:14" x14ac:dyDescent="0.3">
      <c r="A3030" t="s">
        <v>17</v>
      </c>
      <c r="B3030" t="s">
        <v>73</v>
      </c>
      <c r="C3030" s="3" t="s">
        <v>46</v>
      </c>
      <c r="D3030" s="3" t="s">
        <v>15</v>
      </c>
      <c r="E3030" s="3" t="s">
        <v>39</v>
      </c>
      <c r="F3030" s="5">
        <v>42235</v>
      </c>
      <c r="G3030">
        <v>384876239</v>
      </c>
      <c r="H3030" s="5">
        <v>42275</v>
      </c>
      <c r="I3030" s="7">
        <v>2287</v>
      </c>
      <c r="J3030" s="9">
        <v>152.58000000000001</v>
      </c>
      <c r="K3030" s="9">
        <v>97.44</v>
      </c>
      <c r="L3030" s="9">
        <v>348950.46</v>
      </c>
      <c r="M3030" s="9">
        <v>222845.28</v>
      </c>
      <c r="N3030" s="9">
        <v>126105.18</v>
      </c>
    </row>
    <row r="3031" spans="1:14" x14ac:dyDescent="0.3">
      <c r="A3031" t="s">
        <v>29</v>
      </c>
      <c r="B3031" t="s">
        <v>31</v>
      </c>
      <c r="C3031" s="3" t="s">
        <v>64</v>
      </c>
      <c r="D3031" s="3" t="s">
        <v>24</v>
      </c>
      <c r="E3031" s="3" t="s">
        <v>20</v>
      </c>
      <c r="F3031" s="5">
        <v>40584</v>
      </c>
      <c r="G3031">
        <v>233340871</v>
      </c>
      <c r="H3031" s="5">
        <v>40618</v>
      </c>
      <c r="I3031" s="7">
        <v>9604</v>
      </c>
      <c r="J3031" s="9">
        <v>9.33</v>
      </c>
      <c r="K3031" s="9">
        <v>6.92</v>
      </c>
      <c r="L3031" s="9">
        <v>89605.32</v>
      </c>
      <c r="M3031" s="9">
        <v>66459.679999999993</v>
      </c>
      <c r="N3031" s="9">
        <v>23145.64</v>
      </c>
    </row>
    <row r="3032" spans="1:14" x14ac:dyDescent="0.3">
      <c r="A3032" t="s">
        <v>21</v>
      </c>
      <c r="B3032" t="s">
        <v>101</v>
      </c>
      <c r="C3032" s="3" t="s">
        <v>14</v>
      </c>
      <c r="D3032" s="3" t="s">
        <v>24</v>
      </c>
      <c r="E3032" s="3" t="s">
        <v>28</v>
      </c>
      <c r="F3032" s="5">
        <v>42929</v>
      </c>
      <c r="G3032">
        <v>921119773</v>
      </c>
      <c r="H3032" s="5">
        <v>42977</v>
      </c>
      <c r="I3032" s="7">
        <v>8665</v>
      </c>
      <c r="J3032" s="9">
        <v>651.21</v>
      </c>
      <c r="K3032" s="9">
        <v>524.96</v>
      </c>
      <c r="L3032" s="9">
        <v>5642734.6500000004</v>
      </c>
      <c r="M3032" s="9">
        <v>4548778.4000000004</v>
      </c>
      <c r="N3032" s="9">
        <v>1093956.25</v>
      </c>
    </row>
    <row r="3033" spans="1:14" x14ac:dyDescent="0.3">
      <c r="A3033" t="s">
        <v>12</v>
      </c>
      <c r="B3033" t="s">
        <v>190</v>
      </c>
      <c r="C3033" s="3" t="s">
        <v>32</v>
      </c>
      <c r="D3033" s="3" t="s">
        <v>24</v>
      </c>
      <c r="E3033" s="3" t="s">
        <v>28</v>
      </c>
      <c r="F3033" s="5">
        <v>42544</v>
      </c>
      <c r="G3033">
        <v>462324273</v>
      </c>
      <c r="H3033" s="5">
        <v>42583</v>
      </c>
      <c r="I3033" s="7">
        <v>881</v>
      </c>
      <c r="J3033" s="9">
        <v>255.28</v>
      </c>
      <c r="K3033" s="9">
        <v>159.41999999999999</v>
      </c>
      <c r="L3033" s="9">
        <v>224901.68</v>
      </c>
      <c r="M3033" s="9">
        <v>140449.01999999999</v>
      </c>
      <c r="N3033" s="9">
        <v>84452.66</v>
      </c>
    </row>
    <row r="3034" spans="1:14" x14ac:dyDescent="0.3">
      <c r="A3034" t="s">
        <v>35</v>
      </c>
      <c r="B3034" t="s">
        <v>114</v>
      </c>
      <c r="C3034" s="3" t="s">
        <v>43</v>
      </c>
      <c r="D3034" s="3" t="s">
        <v>24</v>
      </c>
      <c r="E3034" s="3" t="s">
        <v>39</v>
      </c>
      <c r="F3034" s="5">
        <v>42775</v>
      </c>
      <c r="G3034">
        <v>541378200</v>
      </c>
      <c r="H3034" s="5">
        <v>42825</v>
      </c>
      <c r="I3034" s="7">
        <v>4695</v>
      </c>
      <c r="J3034" s="9">
        <v>109.28</v>
      </c>
      <c r="K3034" s="9">
        <v>35.840000000000003</v>
      </c>
      <c r="L3034" s="9">
        <v>513069.6</v>
      </c>
      <c r="M3034" s="9">
        <v>168268.79999999999</v>
      </c>
      <c r="N3034" s="9">
        <v>344800.8</v>
      </c>
    </row>
    <row r="3035" spans="1:14" x14ac:dyDescent="0.3">
      <c r="A3035" t="s">
        <v>12</v>
      </c>
      <c r="B3035" t="s">
        <v>119</v>
      </c>
      <c r="C3035" s="3" t="s">
        <v>32</v>
      </c>
      <c r="D3035" s="3" t="s">
        <v>24</v>
      </c>
      <c r="E3035" s="3" t="s">
        <v>20</v>
      </c>
      <c r="F3035" s="5">
        <v>41824</v>
      </c>
      <c r="G3035">
        <v>663017880</v>
      </c>
      <c r="H3035" s="5">
        <v>41863</v>
      </c>
      <c r="I3035" s="7">
        <v>579</v>
      </c>
      <c r="J3035" s="9">
        <v>255.28</v>
      </c>
      <c r="K3035" s="9">
        <v>159.41999999999999</v>
      </c>
      <c r="L3035" s="9">
        <v>147807.12</v>
      </c>
      <c r="M3035" s="9">
        <v>92304.18</v>
      </c>
      <c r="N3035" s="9">
        <v>55502.94</v>
      </c>
    </row>
    <row r="3036" spans="1:14" x14ac:dyDescent="0.3">
      <c r="A3036" t="s">
        <v>12</v>
      </c>
      <c r="B3036" t="s">
        <v>217</v>
      </c>
      <c r="C3036" s="3" t="s">
        <v>23</v>
      </c>
      <c r="D3036" s="3" t="s">
        <v>24</v>
      </c>
      <c r="E3036" s="3" t="s">
        <v>20</v>
      </c>
      <c r="F3036" s="5">
        <v>42432</v>
      </c>
      <c r="G3036">
        <v>402292144</v>
      </c>
      <c r="H3036" s="5">
        <v>42433</v>
      </c>
      <c r="I3036" s="7">
        <v>6040</v>
      </c>
      <c r="J3036" s="9">
        <v>154.06</v>
      </c>
      <c r="K3036" s="9">
        <v>90.93</v>
      </c>
      <c r="L3036" s="9">
        <v>930522.4</v>
      </c>
      <c r="M3036" s="9">
        <v>549217.19999999995</v>
      </c>
      <c r="N3036" s="9">
        <v>381305.2</v>
      </c>
    </row>
    <row r="3037" spans="1:14" x14ac:dyDescent="0.3">
      <c r="A3037" t="s">
        <v>35</v>
      </c>
      <c r="B3037" t="s">
        <v>176</v>
      </c>
      <c r="C3037" s="3" t="s">
        <v>32</v>
      </c>
      <c r="D3037" s="3" t="s">
        <v>24</v>
      </c>
      <c r="E3037" s="3" t="s">
        <v>20</v>
      </c>
      <c r="F3037" s="5">
        <v>42196</v>
      </c>
      <c r="G3037">
        <v>754562318</v>
      </c>
      <c r="H3037" s="5">
        <v>42244</v>
      </c>
      <c r="I3037" s="7">
        <v>613</v>
      </c>
      <c r="J3037" s="9">
        <v>255.28</v>
      </c>
      <c r="K3037" s="9">
        <v>159.41999999999999</v>
      </c>
      <c r="L3037" s="9">
        <v>156486.64000000001</v>
      </c>
      <c r="M3037" s="9">
        <v>97724.46</v>
      </c>
      <c r="N3037" s="9">
        <v>58762.18</v>
      </c>
    </row>
    <row r="3038" spans="1:14" x14ac:dyDescent="0.3">
      <c r="A3038" t="s">
        <v>29</v>
      </c>
      <c r="B3038" t="s">
        <v>204</v>
      </c>
      <c r="C3038" s="3" t="s">
        <v>34</v>
      </c>
      <c r="D3038" s="3" t="s">
        <v>24</v>
      </c>
      <c r="E3038" s="3" t="s">
        <v>39</v>
      </c>
      <c r="F3038" s="5">
        <v>40485</v>
      </c>
      <c r="G3038">
        <v>985502231</v>
      </c>
      <c r="H3038" s="5">
        <v>40509</v>
      </c>
      <c r="I3038" s="7">
        <v>865</v>
      </c>
      <c r="J3038" s="9">
        <v>421.89</v>
      </c>
      <c r="K3038" s="9">
        <v>364.69</v>
      </c>
      <c r="L3038" s="9">
        <v>364934.85</v>
      </c>
      <c r="M3038" s="9">
        <v>315456.84999999998</v>
      </c>
      <c r="N3038" s="9">
        <v>49478</v>
      </c>
    </row>
    <row r="3039" spans="1:14" x14ac:dyDescent="0.3">
      <c r="A3039" t="s">
        <v>12</v>
      </c>
      <c r="B3039" t="s">
        <v>118</v>
      </c>
      <c r="C3039" s="3" t="s">
        <v>46</v>
      </c>
      <c r="D3039" s="3" t="s">
        <v>24</v>
      </c>
      <c r="E3039" s="3" t="s">
        <v>39</v>
      </c>
      <c r="F3039" s="5">
        <v>42589</v>
      </c>
      <c r="G3039">
        <v>881098210</v>
      </c>
      <c r="H3039" s="5">
        <v>42631</v>
      </c>
      <c r="I3039" s="7">
        <v>5395</v>
      </c>
      <c r="J3039" s="9">
        <v>152.58000000000001</v>
      </c>
      <c r="K3039" s="9">
        <v>97.44</v>
      </c>
      <c r="L3039" s="9">
        <v>823169.1</v>
      </c>
      <c r="M3039" s="9">
        <v>525688.80000000005</v>
      </c>
      <c r="N3039" s="9">
        <v>297480.3</v>
      </c>
    </row>
    <row r="3040" spans="1:14" x14ac:dyDescent="0.3">
      <c r="A3040" t="s">
        <v>17</v>
      </c>
      <c r="B3040" t="s">
        <v>160</v>
      </c>
      <c r="C3040" s="3" t="s">
        <v>64</v>
      </c>
      <c r="D3040" s="3" t="s">
        <v>15</v>
      </c>
      <c r="E3040" s="3" t="s">
        <v>16</v>
      </c>
      <c r="F3040" s="5">
        <v>41742</v>
      </c>
      <c r="G3040">
        <v>297649085</v>
      </c>
      <c r="H3040" s="5">
        <v>41791</v>
      </c>
      <c r="I3040" s="7">
        <v>9834</v>
      </c>
      <c r="J3040" s="9">
        <v>9.33</v>
      </c>
      <c r="K3040" s="9">
        <v>6.92</v>
      </c>
      <c r="L3040" s="9">
        <v>91751.22</v>
      </c>
      <c r="M3040" s="9">
        <v>68051.28</v>
      </c>
      <c r="N3040" s="9">
        <v>23699.94</v>
      </c>
    </row>
    <row r="3041" spans="1:14" x14ac:dyDescent="0.3">
      <c r="A3041" t="s">
        <v>12</v>
      </c>
      <c r="B3041" t="s">
        <v>206</v>
      </c>
      <c r="C3041" s="3" t="s">
        <v>43</v>
      </c>
      <c r="D3041" s="3" t="s">
        <v>15</v>
      </c>
      <c r="E3041" s="3" t="s">
        <v>16</v>
      </c>
      <c r="F3041" s="5">
        <v>42627</v>
      </c>
      <c r="G3041">
        <v>511766183</v>
      </c>
      <c r="H3041" s="5">
        <v>42635</v>
      </c>
      <c r="I3041" s="7">
        <v>1841</v>
      </c>
      <c r="J3041" s="9">
        <v>109.28</v>
      </c>
      <c r="K3041" s="9">
        <v>35.840000000000003</v>
      </c>
      <c r="L3041" s="9">
        <v>201184.48</v>
      </c>
      <c r="M3041" s="9">
        <v>65981.440000000002</v>
      </c>
      <c r="N3041" s="9">
        <v>135203.04</v>
      </c>
    </row>
    <row r="3042" spans="1:14" x14ac:dyDescent="0.3">
      <c r="A3042" t="s">
        <v>17</v>
      </c>
      <c r="B3042" t="s">
        <v>87</v>
      </c>
      <c r="C3042" s="3" t="s">
        <v>14</v>
      </c>
      <c r="D3042" s="3" t="s">
        <v>24</v>
      </c>
      <c r="E3042" s="3" t="s">
        <v>16</v>
      </c>
      <c r="F3042" s="5">
        <v>40638</v>
      </c>
      <c r="G3042">
        <v>170373332</v>
      </c>
      <c r="H3042" s="5">
        <v>40659</v>
      </c>
      <c r="I3042" s="7">
        <v>6110</v>
      </c>
      <c r="J3042" s="9">
        <v>651.21</v>
      </c>
      <c r="K3042" s="9">
        <v>524.96</v>
      </c>
      <c r="L3042" s="9">
        <v>3978893.1</v>
      </c>
      <c r="M3042" s="9">
        <v>3207505.6</v>
      </c>
      <c r="N3042" s="9">
        <v>771387.5</v>
      </c>
    </row>
    <row r="3043" spans="1:14" x14ac:dyDescent="0.3">
      <c r="A3043" t="s">
        <v>29</v>
      </c>
      <c r="B3043" t="s">
        <v>150</v>
      </c>
      <c r="C3043" s="3" t="s">
        <v>32</v>
      </c>
      <c r="D3043" s="3" t="s">
        <v>15</v>
      </c>
      <c r="E3043" s="3" t="s">
        <v>39</v>
      </c>
      <c r="F3043" s="5">
        <v>42621</v>
      </c>
      <c r="G3043">
        <v>240706861</v>
      </c>
      <c r="H3043" s="5">
        <v>42671</v>
      </c>
      <c r="I3043" s="7">
        <v>9364</v>
      </c>
      <c r="J3043" s="9">
        <v>255.28</v>
      </c>
      <c r="K3043" s="9">
        <v>159.41999999999999</v>
      </c>
      <c r="L3043" s="9">
        <v>2390441.92</v>
      </c>
      <c r="M3043" s="9">
        <v>1492808.88</v>
      </c>
      <c r="N3043" s="9">
        <v>897633.04</v>
      </c>
    </row>
    <row r="3044" spans="1:14" x14ac:dyDescent="0.3">
      <c r="A3044" t="s">
        <v>17</v>
      </c>
      <c r="B3044" t="s">
        <v>131</v>
      </c>
      <c r="C3044" s="3" t="s">
        <v>34</v>
      </c>
      <c r="D3044" s="3" t="s">
        <v>24</v>
      </c>
      <c r="E3044" s="3" t="s">
        <v>39</v>
      </c>
      <c r="F3044" s="5">
        <v>40598</v>
      </c>
      <c r="G3044">
        <v>860315597</v>
      </c>
      <c r="H3044" s="5">
        <v>40646</v>
      </c>
      <c r="I3044" s="7">
        <v>5358</v>
      </c>
      <c r="J3044" s="9">
        <v>421.89</v>
      </c>
      <c r="K3044" s="9">
        <v>364.69</v>
      </c>
      <c r="L3044" s="9">
        <v>2260486.62</v>
      </c>
      <c r="M3044" s="9">
        <v>1954009.02</v>
      </c>
      <c r="N3044" s="9">
        <v>306477.59999999998</v>
      </c>
    </row>
    <row r="3045" spans="1:14" x14ac:dyDescent="0.3">
      <c r="A3045" t="s">
        <v>12</v>
      </c>
      <c r="B3045" t="s">
        <v>80</v>
      </c>
      <c r="C3045" s="3" t="s">
        <v>34</v>
      </c>
      <c r="D3045" s="3" t="s">
        <v>24</v>
      </c>
      <c r="E3045" s="3" t="s">
        <v>39</v>
      </c>
      <c r="F3045" s="5">
        <v>40811</v>
      </c>
      <c r="G3045">
        <v>887060868</v>
      </c>
      <c r="H3045" s="5">
        <v>40840</v>
      </c>
      <c r="I3045" s="7">
        <v>9878</v>
      </c>
      <c r="J3045" s="9">
        <v>421.89</v>
      </c>
      <c r="K3045" s="9">
        <v>364.69</v>
      </c>
      <c r="L3045" s="9">
        <v>4167429.42</v>
      </c>
      <c r="M3045" s="9">
        <v>3602407.82</v>
      </c>
      <c r="N3045" s="9">
        <v>565021.6</v>
      </c>
    </row>
    <row r="3046" spans="1:14" x14ac:dyDescent="0.3">
      <c r="A3046" t="s">
        <v>12</v>
      </c>
      <c r="B3046" t="s">
        <v>107</v>
      </c>
      <c r="C3046" s="3" t="s">
        <v>43</v>
      </c>
      <c r="D3046" s="3" t="s">
        <v>24</v>
      </c>
      <c r="E3046" s="3" t="s">
        <v>20</v>
      </c>
      <c r="F3046" s="5">
        <v>40207</v>
      </c>
      <c r="G3046">
        <v>149116504</v>
      </c>
      <c r="H3046" s="5">
        <v>40255</v>
      </c>
      <c r="I3046" s="7">
        <v>5742</v>
      </c>
      <c r="J3046" s="9">
        <v>109.28</v>
      </c>
      <c r="K3046" s="9">
        <v>35.840000000000003</v>
      </c>
      <c r="L3046" s="9">
        <v>627485.76</v>
      </c>
      <c r="M3046" s="9">
        <v>205793.28</v>
      </c>
      <c r="N3046" s="9">
        <v>421692.48</v>
      </c>
    </row>
    <row r="3047" spans="1:14" x14ac:dyDescent="0.3">
      <c r="A3047" t="s">
        <v>17</v>
      </c>
      <c r="B3047" t="s">
        <v>210</v>
      </c>
      <c r="C3047" s="3" t="s">
        <v>43</v>
      </c>
      <c r="D3047" s="3" t="s">
        <v>24</v>
      </c>
      <c r="E3047" s="3" t="s">
        <v>20</v>
      </c>
      <c r="F3047" s="5">
        <v>41658</v>
      </c>
      <c r="G3047">
        <v>794968831</v>
      </c>
      <c r="H3047" s="5">
        <v>41679</v>
      </c>
      <c r="I3047" s="7">
        <v>7798</v>
      </c>
      <c r="J3047" s="9">
        <v>109.28</v>
      </c>
      <c r="K3047" s="9">
        <v>35.840000000000003</v>
      </c>
      <c r="L3047" s="9">
        <v>852165.44</v>
      </c>
      <c r="M3047" s="9">
        <v>279480.32000000001</v>
      </c>
      <c r="N3047" s="9">
        <v>572685.12</v>
      </c>
    </row>
    <row r="3048" spans="1:14" x14ac:dyDescent="0.3">
      <c r="A3048" t="s">
        <v>17</v>
      </c>
      <c r="B3048" t="s">
        <v>116</v>
      </c>
      <c r="C3048" s="3" t="s">
        <v>52</v>
      </c>
      <c r="D3048" s="3" t="s">
        <v>24</v>
      </c>
      <c r="E3048" s="3" t="s">
        <v>16</v>
      </c>
      <c r="F3048" s="5">
        <v>41508</v>
      </c>
      <c r="G3048">
        <v>543416678</v>
      </c>
      <c r="H3048" s="5">
        <v>41513</v>
      </c>
      <c r="I3048" s="7">
        <v>7926</v>
      </c>
      <c r="J3048" s="9">
        <v>437.2</v>
      </c>
      <c r="K3048" s="9">
        <v>263.33</v>
      </c>
      <c r="L3048" s="9">
        <v>3465247.2</v>
      </c>
      <c r="M3048" s="9">
        <v>2087153.58</v>
      </c>
      <c r="N3048" s="9">
        <v>1378093.62</v>
      </c>
    </row>
    <row r="3049" spans="1:14" x14ac:dyDescent="0.3">
      <c r="A3049" t="s">
        <v>12</v>
      </c>
      <c r="B3049" t="s">
        <v>211</v>
      </c>
      <c r="C3049" s="3" t="s">
        <v>23</v>
      </c>
      <c r="D3049" s="3" t="s">
        <v>15</v>
      </c>
      <c r="E3049" s="3" t="s">
        <v>28</v>
      </c>
      <c r="F3049" s="5">
        <v>42020</v>
      </c>
      <c r="G3049">
        <v>333571374</v>
      </c>
      <c r="H3049" s="5">
        <v>42036</v>
      </c>
      <c r="I3049" s="7">
        <v>37</v>
      </c>
      <c r="J3049" s="9">
        <v>154.06</v>
      </c>
      <c r="K3049" s="9">
        <v>90.93</v>
      </c>
      <c r="L3049" s="9">
        <v>5700.22</v>
      </c>
      <c r="M3049" s="9">
        <v>3364.41</v>
      </c>
      <c r="N3049" s="9">
        <v>2335.81</v>
      </c>
    </row>
    <row r="3050" spans="1:14" x14ac:dyDescent="0.3">
      <c r="A3050" t="s">
        <v>29</v>
      </c>
      <c r="B3050" t="s">
        <v>159</v>
      </c>
      <c r="C3050" s="3" t="s">
        <v>25</v>
      </c>
      <c r="D3050" s="3" t="s">
        <v>15</v>
      </c>
      <c r="E3050" s="3" t="s">
        <v>39</v>
      </c>
      <c r="F3050" s="5">
        <v>41701</v>
      </c>
      <c r="G3050">
        <v>274856746</v>
      </c>
      <c r="H3050" s="5">
        <v>41714</v>
      </c>
      <c r="I3050" s="7">
        <v>5074</v>
      </c>
      <c r="J3050" s="9">
        <v>668.27</v>
      </c>
      <c r="K3050" s="9">
        <v>502.54</v>
      </c>
      <c r="L3050" s="9">
        <v>3390801.98</v>
      </c>
      <c r="M3050" s="9">
        <v>2549887.96</v>
      </c>
      <c r="N3050" s="9">
        <v>840914.02</v>
      </c>
    </row>
    <row r="3051" spans="1:14" x14ac:dyDescent="0.3">
      <c r="A3051" t="s">
        <v>29</v>
      </c>
      <c r="B3051" t="s">
        <v>104</v>
      </c>
      <c r="C3051" s="3" t="s">
        <v>23</v>
      </c>
      <c r="D3051" s="3" t="s">
        <v>24</v>
      </c>
      <c r="E3051" s="3" t="s">
        <v>20</v>
      </c>
      <c r="F3051" s="5">
        <v>42210</v>
      </c>
      <c r="G3051">
        <v>997009122</v>
      </c>
      <c r="H3051" s="5">
        <v>42224</v>
      </c>
      <c r="I3051" s="7">
        <v>6010</v>
      </c>
      <c r="J3051" s="9">
        <v>154.06</v>
      </c>
      <c r="K3051" s="9">
        <v>90.93</v>
      </c>
      <c r="L3051" s="9">
        <v>925900.6</v>
      </c>
      <c r="M3051" s="9">
        <v>546489.30000000005</v>
      </c>
      <c r="N3051" s="9">
        <v>379411.3</v>
      </c>
    </row>
    <row r="3052" spans="1:14" x14ac:dyDescent="0.3">
      <c r="A3052" t="s">
        <v>12</v>
      </c>
      <c r="B3052" t="s">
        <v>140</v>
      </c>
      <c r="C3052" s="3" t="s">
        <v>50</v>
      </c>
      <c r="D3052" s="3" t="s">
        <v>24</v>
      </c>
      <c r="E3052" s="3" t="s">
        <v>16</v>
      </c>
      <c r="F3052" s="5">
        <v>41446</v>
      </c>
      <c r="G3052">
        <v>500077331</v>
      </c>
      <c r="H3052" s="5">
        <v>41476</v>
      </c>
      <c r="I3052" s="7">
        <v>2850</v>
      </c>
      <c r="J3052" s="9">
        <v>81.73</v>
      </c>
      <c r="K3052" s="9">
        <v>56.67</v>
      </c>
      <c r="L3052" s="9">
        <v>232930.5</v>
      </c>
      <c r="M3052" s="9">
        <v>161509.5</v>
      </c>
      <c r="N3052" s="9">
        <v>71421</v>
      </c>
    </row>
    <row r="3053" spans="1:14" x14ac:dyDescent="0.3">
      <c r="A3053" t="s">
        <v>17</v>
      </c>
      <c r="B3053" t="s">
        <v>81</v>
      </c>
      <c r="C3053" s="3" t="s">
        <v>50</v>
      </c>
      <c r="D3053" s="3" t="s">
        <v>24</v>
      </c>
      <c r="E3053" s="3" t="s">
        <v>20</v>
      </c>
      <c r="F3053" s="5">
        <v>40465</v>
      </c>
      <c r="G3053">
        <v>904422700</v>
      </c>
      <c r="H3053" s="5">
        <v>40494</v>
      </c>
      <c r="I3053" s="7">
        <v>7630</v>
      </c>
      <c r="J3053" s="9">
        <v>81.73</v>
      </c>
      <c r="K3053" s="9">
        <v>56.67</v>
      </c>
      <c r="L3053" s="9">
        <v>623599.9</v>
      </c>
      <c r="M3053" s="9">
        <v>432392.1</v>
      </c>
      <c r="N3053" s="9">
        <v>191207.8</v>
      </c>
    </row>
    <row r="3054" spans="1:14" x14ac:dyDescent="0.3">
      <c r="A3054" t="s">
        <v>21</v>
      </c>
      <c r="B3054" t="s">
        <v>65</v>
      </c>
      <c r="C3054" s="3" t="s">
        <v>23</v>
      </c>
      <c r="D3054" s="3" t="s">
        <v>15</v>
      </c>
      <c r="E3054" s="3" t="s">
        <v>28</v>
      </c>
      <c r="F3054" s="5">
        <v>42093</v>
      </c>
      <c r="G3054">
        <v>800719058</v>
      </c>
      <c r="H3054" s="5">
        <v>42117</v>
      </c>
      <c r="I3054" s="7">
        <v>9418</v>
      </c>
      <c r="J3054" s="9">
        <v>154.06</v>
      </c>
      <c r="K3054" s="9">
        <v>90.93</v>
      </c>
      <c r="L3054" s="9">
        <v>1450937.08</v>
      </c>
      <c r="M3054" s="9">
        <v>856378.74</v>
      </c>
      <c r="N3054" s="9">
        <v>594558.34</v>
      </c>
    </row>
    <row r="3055" spans="1:14" x14ac:dyDescent="0.3">
      <c r="A3055" t="s">
        <v>35</v>
      </c>
      <c r="B3055" t="s">
        <v>212</v>
      </c>
      <c r="C3055" s="3" t="s">
        <v>46</v>
      </c>
      <c r="D3055" s="3" t="s">
        <v>24</v>
      </c>
      <c r="E3055" s="3" t="s">
        <v>16</v>
      </c>
      <c r="F3055" s="5">
        <v>41249</v>
      </c>
      <c r="G3055">
        <v>199952733</v>
      </c>
      <c r="H3055" s="5">
        <v>41286</v>
      </c>
      <c r="I3055" s="7">
        <v>9312</v>
      </c>
      <c r="J3055" s="9">
        <v>152.58000000000001</v>
      </c>
      <c r="K3055" s="9">
        <v>97.44</v>
      </c>
      <c r="L3055" s="9">
        <v>1420824.96</v>
      </c>
      <c r="M3055" s="9">
        <v>907361.28000000003</v>
      </c>
      <c r="N3055" s="9">
        <v>513463.68</v>
      </c>
    </row>
    <row r="3056" spans="1:14" x14ac:dyDescent="0.3">
      <c r="A3056" t="s">
        <v>12</v>
      </c>
      <c r="B3056" t="s">
        <v>179</v>
      </c>
      <c r="C3056" s="3" t="s">
        <v>19</v>
      </c>
      <c r="D3056" s="3" t="s">
        <v>15</v>
      </c>
      <c r="E3056" s="3" t="s">
        <v>28</v>
      </c>
      <c r="F3056" s="5">
        <v>42919</v>
      </c>
      <c r="G3056">
        <v>983422553</v>
      </c>
      <c r="H3056" s="5">
        <v>42948</v>
      </c>
      <c r="I3056" s="7">
        <v>5442</v>
      </c>
      <c r="J3056" s="9">
        <v>47.45</v>
      </c>
      <c r="K3056" s="9">
        <v>31.79</v>
      </c>
      <c r="L3056" s="9">
        <v>258222.9</v>
      </c>
      <c r="M3056" s="9">
        <v>173001.18</v>
      </c>
      <c r="N3056" s="9">
        <v>85221.72</v>
      </c>
    </row>
    <row r="3057" spans="1:14" x14ac:dyDescent="0.3">
      <c r="A3057" t="s">
        <v>29</v>
      </c>
      <c r="B3057" t="s">
        <v>150</v>
      </c>
      <c r="C3057" s="3" t="s">
        <v>14</v>
      </c>
      <c r="D3057" s="3" t="s">
        <v>24</v>
      </c>
      <c r="E3057" s="3" t="s">
        <v>20</v>
      </c>
      <c r="F3057" s="5">
        <v>41417</v>
      </c>
      <c r="G3057">
        <v>152739846</v>
      </c>
      <c r="H3057" s="5">
        <v>41442</v>
      </c>
      <c r="I3057" s="7">
        <v>7970</v>
      </c>
      <c r="J3057" s="9">
        <v>651.21</v>
      </c>
      <c r="K3057" s="9">
        <v>524.96</v>
      </c>
      <c r="L3057" s="9">
        <v>5190143.7</v>
      </c>
      <c r="M3057" s="9">
        <v>4183931.2</v>
      </c>
      <c r="N3057" s="9">
        <v>1006212.5</v>
      </c>
    </row>
    <row r="3058" spans="1:14" x14ac:dyDescent="0.3">
      <c r="A3058" t="s">
        <v>12</v>
      </c>
      <c r="B3058" t="s">
        <v>155</v>
      </c>
      <c r="C3058" s="3" t="s">
        <v>38</v>
      </c>
      <c r="D3058" s="3" t="s">
        <v>15</v>
      </c>
      <c r="E3058" s="3" t="s">
        <v>28</v>
      </c>
      <c r="F3058" s="5">
        <v>41125</v>
      </c>
      <c r="G3058">
        <v>179828441</v>
      </c>
      <c r="H3058" s="5">
        <v>41164</v>
      </c>
      <c r="I3058" s="7">
        <v>4087</v>
      </c>
      <c r="J3058" s="9">
        <v>205.7</v>
      </c>
      <c r="K3058" s="9">
        <v>117.11</v>
      </c>
      <c r="L3058" s="9">
        <v>840695.9</v>
      </c>
      <c r="M3058" s="9">
        <v>478628.57</v>
      </c>
      <c r="N3058" s="9">
        <v>362067.33</v>
      </c>
    </row>
    <row r="3059" spans="1:14" x14ac:dyDescent="0.3">
      <c r="A3059" t="s">
        <v>29</v>
      </c>
      <c r="B3059" t="s">
        <v>165</v>
      </c>
      <c r="C3059" s="3" t="s">
        <v>34</v>
      </c>
      <c r="D3059" s="3" t="s">
        <v>24</v>
      </c>
      <c r="E3059" s="3" t="s">
        <v>20</v>
      </c>
      <c r="F3059" s="5">
        <v>41283</v>
      </c>
      <c r="G3059">
        <v>456924664</v>
      </c>
      <c r="H3059" s="5">
        <v>41329</v>
      </c>
      <c r="I3059" s="7">
        <v>3017</v>
      </c>
      <c r="J3059" s="9">
        <v>421.89</v>
      </c>
      <c r="K3059" s="9">
        <v>364.69</v>
      </c>
      <c r="L3059" s="9">
        <v>1272842.1299999999</v>
      </c>
      <c r="M3059" s="9">
        <v>1100269.73</v>
      </c>
      <c r="N3059" s="9">
        <v>172572.4</v>
      </c>
    </row>
    <row r="3060" spans="1:14" x14ac:dyDescent="0.3">
      <c r="A3060" t="s">
        <v>29</v>
      </c>
      <c r="B3060" t="s">
        <v>31</v>
      </c>
      <c r="C3060" s="3" t="s">
        <v>14</v>
      </c>
      <c r="D3060" s="3" t="s">
        <v>15</v>
      </c>
      <c r="E3060" s="3" t="s">
        <v>20</v>
      </c>
      <c r="F3060" s="5">
        <v>42902</v>
      </c>
      <c r="G3060">
        <v>446577346</v>
      </c>
      <c r="H3060" s="5">
        <v>42912</v>
      </c>
      <c r="I3060" s="7">
        <v>1015</v>
      </c>
      <c r="J3060" s="9">
        <v>651.21</v>
      </c>
      <c r="K3060" s="9">
        <v>524.96</v>
      </c>
      <c r="L3060" s="9">
        <v>660978.15</v>
      </c>
      <c r="M3060" s="9">
        <v>532834.4</v>
      </c>
      <c r="N3060" s="9">
        <v>128143.75</v>
      </c>
    </row>
    <row r="3061" spans="1:14" x14ac:dyDescent="0.3">
      <c r="A3061" t="s">
        <v>29</v>
      </c>
      <c r="B3061" t="s">
        <v>95</v>
      </c>
      <c r="C3061" s="3" t="s">
        <v>38</v>
      </c>
      <c r="D3061" s="3" t="s">
        <v>15</v>
      </c>
      <c r="E3061" s="3" t="s">
        <v>28</v>
      </c>
      <c r="F3061" s="5">
        <v>41851</v>
      </c>
      <c r="G3061">
        <v>131647813</v>
      </c>
      <c r="H3061" s="5">
        <v>41862</v>
      </c>
      <c r="I3061" s="7">
        <v>6368</v>
      </c>
      <c r="J3061" s="9">
        <v>205.7</v>
      </c>
      <c r="K3061" s="9">
        <v>117.11</v>
      </c>
      <c r="L3061" s="9">
        <v>1309897.6000000001</v>
      </c>
      <c r="M3061" s="9">
        <v>745756.48</v>
      </c>
      <c r="N3061" s="9">
        <v>564141.12</v>
      </c>
    </row>
    <row r="3062" spans="1:14" x14ac:dyDescent="0.3">
      <c r="A3062" t="s">
        <v>29</v>
      </c>
      <c r="B3062" t="s">
        <v>165</v>
      </c>
      <c r="C3062" s="3" t="s">
        <v>38</v>
      </c>
      <c r="D3062" s="3" t="s">
        <v>24</v>
      </c>
      <c r="E3062" s="3" t="s">
        <v>39</v>
      </c>
      <c r="F3062" s="5">
        <v>41302</v>
      </c>
      <c r="G3062">
        <v>465309894</v>
      </c>
      <c r="H3062" s="5">
        <v>41316</v>
      </c>
      <c r="I3062" s="7">
        <v>4393</v>
      </c>
      <c r="J3062" s="9">
        <v>205.7</v>
      </c>
      <c r="K3062" s="9">
        <v>117.11</v>
      </c>
      <c r="L3062" s="9">
        <v>903640.1</v>
      </c>
      <c r="M3062" s="9">
        <v>514464.23</v>
      </c>
      <c r="N3062" s="9">
        <v>389175.87</v>
      </c>
    </row>
    <row r="3063" spans="1:14" x14ac:dyDescent="0.3">
      <c r="A3063" t="s">
        <v>17</v>
      </c>
      <c r="B3063" t="s">
        <v>110</v>
      </c>
      <c r="C3063" s="3" t="s">
        <v>25</v>
      </c>
      <c r="D3063" s="3" t="s">
        <v>15</v>
      </c>
      <c r="E3063" s="3" t="s">
        <v>20</v>
      </c>
      <c r="F3063" s="5">
        <v>42052</v>
      </c>
      <c r="G3063">
        <v>221049916</v>
      </c>
      <c r="H3063" s="5">
        <v>42101</v>
      </c>
      <c r="I3063" s="7">
        <v>2437</v>
      </c>
      <c r="J3063" s="9">
        <v>668.27</v>
      </c>
      <c r="K3063" s="9">
        <v>502.54</v>
      </c>
      <c r="L3063" s="9">
        <v>1628573.99</v>
      </c>
      <c r="M3063" s="9">
        <v>1224689.98</v>
      </c>
      <c r="N3063" s="9">
        <v>403884.01</v>
      </c>
    </row>
    <row r="3064" spans="1:14" x14ac:dyDescent="0.3">
      <c r="A3064" t="s">
        <v>12</v>
      </c>
      <c r="B3064" t="s">
        <v>106</v>
      </c>
      <c r="C3064" s="3" t="s">
        <v>52</v>
      </c>
      <c r="D3064" s="3" t="s">
        <v>24</v>
      </c>
      <c r="E3064" s="3" t="s">
        <v>20</v>
      </c>
      <c r="F3064" s="5">
        <v>41135</v>
      </c>
      <c r="G3064">
        <v>942666709</v>
      </c>
      <c r="H3064" s="5">
        <v>41168</v>
      </c>
      <c r="I3064" s="7">
        <v>4882</v>
      </c>
      <c r="J3064" s="9">
        <v>437.2</v>
      </c>
      <c r="K3064" s="9">
        <v>263.33</v>
      </c>
      <c r="L3064" s="9">
        <v>2134410.4</v>
      </c>
      <c r="M3064" s="9">
        <v>1285577.06</v>
      </c>
      <c r="N3064" s="9">
        <v>848833.34</v>
      </c>
    </row>
    <row r="3065" spans="1:14" x14ac:dyDescent="0.3">
      <c r="A3065" t="s">
        <v>12</v>
      </c>
      <c r="B3065" t="s">
        <v>221</v>
      </c>
      <c r="C3065" s="3" t="s">
        <v>43</v>
      </c>
      <c r="D3065" s="3" t="s">
        <v>24</v>
      </c>
      <c r="E3065" s="3" t="s">
        <v>39</v>
      </c>
      <c r="F3065" s="5">
        <v>41508</v>
      </c>
      <c r="G3065">
        <v>194271600</v>
      </c>
      <c r="H3065" s="5">
        <v>41555</v>
      </c>
      <c r="I3065" s="7">
        <v>8138</v>
      </c>
      <c r="J3065" s="9">
        <v>109.28</v>
      </c>
      <c r="K3065" s="9">
        <v>35.840000000000003</v>
      </c>
      <c r="L3065" s="9">
        <v>889320.64</v>
      </c>
      <c r="M3065" s="9">
        <v>291665.91999999998</v>
      </c>
      <c r="N3065" s="9">
        <v>597654.72</v>
      </c>
    </row>
    <row r="3066" spans="1:14" x14ac:dyDescent="0.3">
      <c r="A3066" t="s">
        <v>12</v>
      </c>
      <c r="B3066" t="s">
        <v>140</v>
      </c>
      <c r="C3066" s="3" t="s">
        <v>34</v>
      </c>
      <c r="D3066" s="3" t="s">
        <v>24</v>
      </c>
      <c r="E3066" s="3" t="s">
        <v>20</v>
      </c>
      <c r="F3066" s="5">
        <v>42367</v>
      </c>
      <c r="G3066">
        <v>110288417</v>
      </c>
      <c r="H3066" s="5">
        <v>42376</v>
      </c>
      <c r="I3066" s="7">
        <v>5648</v>
      </c>
      <c r="J3066" s="9">
        <v>421.89</v>
      </c>
      <c r="K3066" s="9">
        <v>364.69</v>
      </c>
      <c r="L3066" s="9">
        <v>2382834.7200000002</v>
      </c>
      <c r="M3066" s="9">
        <v>2059769.12</v>
      </c>
      <c r="N3066" s="9">
        <v>323065.59999999998</v>
      </c>
    </row>
    <row r="3067" spans="1:14" x14ac:dyDescent="0.3">
      <c r="A3067" t="s">
        <v>17</v>
      </c>
      <c r="B3067" t="s">
        <v>183</v>
      </c>
      <c r="C3067" s="3" t="s">
        <v>14</v>
      </c>
      <c r="D3067" s="3" t="s">
        <v>15</v>
      </c>
      <c r="E3067" s="3" t="s">
        <v>39</v>
      </c>
      <c r="F3067" s="5">
        <v>40531</v>
      </c>
      <c r="G3067">
        <v>645453488</v>
      </c>
      <c r="H3067" s="5">
        <v>40535</v>
      </c>
      <c r="I3067" s="7">
        <v>2885</v>
      </c>
      <c r="J3067" s="9">
        <v>651.21</v>
      </c>
      <c r="K3067" s="9">
        <v>524.96</v>
      </c>
      <c r="L3067" s="9">
        <v>1878740.85</v>
      </c>
      <c r="M3067" s="9">
        <v>1514509.6</v>
      </c>
      <c r="N3067" s="9">
        <v>364231.25</v>
      </c>
    </row>
    <row r="3068" spans="1:14" x14ac:dyDescent="0.3">
      <c r="A3068" t="s">
        <v>17</v>
      </c>
      <c r="B3068" t="s">
        <v>83</v>
      </c>
      <c r="C3068" s="3" t="s">
        <v>50</v>
      </c>
      <c r="D3068" s="3" t="s">
        <v>15</v>
      </c>
      <c r="E3068" s="3" t="s">
        <v>39</v>
      </c>
      <c r="F3068" s="5">
        <v>42891</v>
      </c>
      <c r="G3068">
        <v>924815642</v>
      </c>
      <c r="H3068" s="5">
        <v>42893</v>
      </c>
      <c r="I3068" s="7">
        <v>2355</v>
      </c>
      <c r="J3068" s="9">
        <v>81.73</v>
      </c>
      <c r="K3068" s="9">
        <v>56.67</v>
      </c>
      <c r="L3068" s="9">
        <v>192474.15</v>
      </c>
      <c r="M3068" s="9">
        <v>133457.85</v>
      </c>
      <c r="N3068" s="9">
        <v>59016.3</v>
      </c>
    </row>
    <row r="3069" spans="1:14" x14ac:dyDescent="0.3">
      <c r="A3069" t="s">
        <v>35</v>
      </c>
      <c r="B3069" t="s">
        <v>82</v>
      </c>
      <c r="C3069" s="3" t="s">
        <v>25</v>
      </c>
      <c r="D3069" s="3" t="s">
        <v>24</v>
      </c>
      <c r="E3069" s="3" t="s">
        <v>20</v>
      </c>
      <c r="F3069" s="5">
        <v>42894</v>
      </c>
      <c r="G3069">
        <v>593736207</v>
      </c>
      <c r="H3069" s="5">
        <v>42932</v>
      </c>
      <c r="I3069" s="7">
        <v>8593</v>
      </c>
      <c r="J3069" s="9">
        <v>668.27</v>
      </c>
      <c r="K3069" s="9">
        <v>502.54</v>
      </c>
      <c r="L3069" s="9">
        <v>5742444.1100000003</v>
      </c>
      <c r="M3069" s="9">
        <v>4318326.22</v>
      </c>
      <c r="N3069" s="9">
        <v>1424117.89</v>
      </c>
    </row>
    <row r="3070" spans="1:14" x14ac:dyDescent="0.3">
      <c r="A3070" t="s">
        <v>29</v>
      </c>
      <c r="B3070" t="s">
        <v>30</v>
      </c>
      <c r="C3070" s="3" t="s">
        <v>25</v>
      </c>
      <c r="D3070" s="3" t="s">
        <v>24</v>
      </c>
      <c r="E3070" s="3" t="s">
        <v>20</v>
      </c>
      <c r="F3070" s="5">
        <v>41292</v>
      </c>
      <c r="G3070">
        <v>267889010</v>
      </c>
      <c r="H3070" s="5">
        <v>41324</v>
      </c>
      <c r="I3070" s="7">
        <v>3166</v>
      </c>
      <c r="J3070" s="9">
        <v>668.27</v>
      </c>
      <c r="K3070" s="9">
        <v>502.54</v>
      </c>
      <c r="L3070" s="9">
        <v>2115742.8199999998</v>
      </c>
      <c r="M3070" s="9">
        <v>1591041.64</v>
      </c>
      <c r="N3070" s="9">
        <v>524701.18000000005</v>
      </c>
    </row>
    <row r="3071" spans="1:14" x14ac:dyDescent="0.3">
      <c r="A3071" t="s">
        <v>12</v>
      </c>
      <c r="B3071" t="s">
        <v>27</v>
      </c>
      <c r="C3071" s="3" t="s">
        <v>38</v>
      </c>
      <c r="D3071" s="3" t="s">
        <v>24</v>
      </c>
      <c r="E3071" s="3" t="s">
        <v>20</v>
      </c>
      <c r="F3071" s="5">
        <v>41993</v>
      </c>
      <c r="G3071">
        <v>183260381</v>
      </c>
      <c r="H3071" s="5">
        <v>42014</v>
      </c>
      <c r="I3071" s="7">
        <v>9674</v>
      </c>
      <c r="J3071" s="9">
        <v>205.7</v>
      </c>
      <c r="K3071" s="9">
        <v>117.11</v>
      </c>
      <c r="L3071" s="9">
        <v>1989941.8</v>
      </c>
      <c r="M3071" s="9">
        <v>1132922.1399999999</v>
      </c>
      <c r="N3071" s="9">
        <v>857019.66</v>
      </c>
    </row>
    <row r="3072" spans="1:14" x14ac:dyDescent="0.3">
      <c r="A3072" t="s">
        <v>17</v>
      </c>
      <c r="B3072" t="s">
        <v>131</v>
      </c>
      <c r="C3072" s="3" t="s">
        <v>43</v>
      </c>
      <c r="D3072" s="3" t="s">
        <v>15</v>
      </c>
      <c r="E3072" s="3" t="s">
        <v>28</v>
      </c>
      <c r="F3072" s="5">
        <v>42379</v>
      </c>
      <c r="G3072">
        <v>646149146</v>
      </c>
      <c r="H3072" s="5">
        <v>42408</v>
      </c>
      <c r="I3072" s="7">
        <v>8746</v>
      </c>
      <c r="J3072" s="9">
        <v>109.28</v>
      </c>
      <c r="K3072" s="9">
        <v>35.840000000000003</v>
      </c>
      <c r="L3072" s="9">
        <v>955762.88</v>
      </c>
      <c r="M3072" s="9">
        <v>313456.64000000001</v>
      </c>
      <c r="N3072" s="9">
        <v>642306.24</v>
      </c>
    </row>
    <row r="3073" spans="1:14" x14ac:dyDescent="0.3">
      <c r="A3073" t="s">
        <v>29</v>
      </c>
      <c r="B3073" t="s">
        <v>105</v>
      </c>
      <c r="C3073" s="3" t="s">
        <v>38</v>
      </c>
      <c r="D3073" s="3" t="s">
        <v>15</v>
      </c>
      <c r="E3073" s="3" t="s">
        <v>16</v>
      </c>
      <c r="F3073" s="5">
        <v>40218</v>
      </c>
      <c r="G3073">
        <v>683166635</v>
      </c>
      <c r="H3073" s="5">
        <v>40262</v>
      </c>
      <c r="I3073" s="7">
        <v>3043</v>
      </c>
      <c r="J3073" s="9">
        <v>205.7</v>
      </c>
      <c r="K3073" s="9">
        <v>117.11</v>
      </c>
      <c r="L3073" s="9">
        <v>625945.1</v>
      </c>
      <c r="M3073" s="9">
        <v>356365.73</v>
      </c>
      <c r="N3073" s="9">
        <v>269579.37</v>
      </c>
    </row>
    <row r="3074" spans="1:14" x14ac:dyDescent="0.3">
      <c r="A3074" t="s">
        <v>17</v>
      </c>
      <c r="B3074" t="s">
        <v>51</v>
      </c>
      <c r="C3074" s="3" t="s">
        <v>25</v>
      </c>
      <c r="D3074" s="3" t="s">
        <v>24</v>
      </c>
      <c r="E3074" s="3" t="s">
        <v>28</v>
      </c>
      <c r="F3074" s="5">
        <v>40586</v>
      </c>
      <c r="G3074">
        <v>291236674</v>
      </c>
      <c r="H3074" s="5">
        <v>40625</v>
      </c>
      <c r="I3074" s="7">
        <v>2259</v>
      </c>
      <c r="J3074" s="9">
        <v>668.27</v>
      </c>
      <c r="K3074" s="9">
        <v>502.54</v>
      </c>
      <c r="L3074" s="9">
        <v>1509621.93</v>
      </c>
      <c r="M3074" s="9">
        <v>1135237.8600000001</v>
      </c>
      <c r="N3074" s="9">
        <v>374384.07</v>
      </c>
    </row>
    <row r="3075" spans="1:14" x14ac:dyDescent="0.3">
      <c r="A3075" t="s">
        <v>29</v>
      </c>
      <c r="B3075" t="s">
        <v>181</v>
      </c>
      <c r="C3075" s="3" t="s">
        <v>46</v>
      </c>
      <c r="D3075" s="3" t="s">
        <v>24</v>
      </c>
      <c r="E3075" s="3" t="s">
        <v>20</v>
      </c>
      <c r="F3075" s="5">
        <v>40647</v>
      </c>
      <c r="G3075">
        <v>887595593</v>
      </c>
      <c r="H3075" s="5">
        <v>40652</v>
      </c>
      <c r="I3075" s="7">
        <v>8115</v>
      </c>
      <c r="J3075" s="9">
        <v>152.58000000000001</v>
      </c>
      <c r="K3075" s="9">
        <v>97.44</v>
      </c>
      <c r="L3075" s="9">
        <v>1238186.7</v>
      </c>
      <c r="M3075" s="9">
        <v>790725.6</v>
      </c>
      <c r="N3075" s="9">
        <v>447461.1</v>
      </c>
    </row>
    <row r="3076" spans="1:14" x14ac:dyDescent="0.3">
      <c r="A3076" t="s">
        <v>21</v>
      </c>
      <c r="B3076" t="s">
        <v>201</v>
      </c>
      <c r="C3076" s="3" t="s">
        <v>32</v>
      </c>
      <c r="D3076" s="3" t="s">
        <v>15</v>
      </c>
      <c r="E3076" s="3" t="s">
        <v>28</v>
      </c>
      <c r="F3076" s="5">
        <v>42105</v>
      </c>
      <c r="G3076">
        <v>359792220</v>
      </c>
      <c r="H3076" s="5">
        <v>42124</v>
      </c>
      <c r="I3076" s="7">
        <v>9368</v>
      </c>
      <c r="J3076" s="9">
        <v>255.28</v>
      </c>
      <c r="K3076" s="9">
        <v>159.41999999999999</v>
      </c>
      <c r="L3076" s="9">
        <v>2391463.04</v>
      </c>
      <c r="M3076" s="9">
        <v>1493446.56</v>
      </c>
      <c r="N3076" s="9">
        <v>898016.48</v>
      </c>
    </row>
    <row r="3077" spans="1:14" x14ac:dyDescent="0.3">
      <c r="A3077" t="s">
        <v>17</v>
      </c>
      <c r="B3077" t="s">
        <v>108</v>
      </c>
      <c r="C3077" s="3" t="s">
        <v>52</v>
      </c>
      <c r="D3077" s="3" t="s">
        <v>24</v>
      </c>
      <c r="E3077" s="3" t="s">
        <v>16</v>
      </c>
      <c r="F3077" s="5">
        <v>41519</v>
      </c>
      <c r="G3077">
        <v>715687882</v>
      </c>
      <c r="H3077" s="5">
        <v>41540</v>
      </c>
      <c r="I3077" s="7">
        <v>6803</v>
      </c>
      <c r="J3077" s="9">
        <v>437.2</v>
      </c>
      <c r="K3077" s="9">
        <v>263.33</v>
      </c>
      <c r="L3077" s="9">
        <v>2974271.6</v>
      </c>
      <c r="M3077" s="9">
        <v>1791433.99</v>
      </c>
      <c r="N3077" s="9">
        <v>1182837.6100000001</v>
      </c>
    </row>
    <row r="3078" spans="1:14" x14ac:dyDescent="0.3">
      <c r="A3078" t="s">
        <v>21</v>
      </c>
      <c r="B3078" t="s">
        <v>49</v>
      </c>
      <c r="C3078" s="3" t="s">
        <v>46</v>
      </c>
      <c r="D3078" s="3" t="s">
        <v>24</v>
      </c>
      <c r="E3078" s="3" t="s">
        <v>20</v>
      </c>
      <c r="F3078" s="5">
        <v>42754</v>
      </c>
      <c r="G3078">
        <v>433456408</v>
      </c>
      <c r="H3078" s="5">
        <v>42793</v>
      </c>
      <c r="I3078" s="7">
        <v>8238</v>
      </c>
      <c r="J3078" s="9">
        <v>152.58000000000001</v>
      </c>
      <c r="K3078" s="9">
        <v>97.44</v>
      </c>
      <c r="L3078" s="9">
        <v>1256954.04</v>
      </c>
      <c r="M3078" s="9">
        <v>802710.72</v>
      </c>
      <c r="N3078" s="9">
        <v>454243.32</v>
      </c>
    </row>
    <row r="3079" spans="1:14" x14ac:dyDescent="0.3">
      <c r="A3079" t="s">
        <v>35</v>
      </c>
      <c r="B3079" t="s">
        <v>184</v>
      </c>
      <c r="C3079" s="3" t="s">
        <v>46</v>
      </c>
      <c r="D3079" s="3" t="s">
        <v>24</v>
      </c>
      <c r="E3079" s="3" t="s">
        <v>20</v>
      </c>
      <c r="F3079" s="5">
        <v>41765</v>
      </c>
      <c r="G3079">
        <v>311584126</v>
      </c>
      <c r="H3079" s="5">
        <v>41780</v>
      </c>
      <c r="I3079" s="7">
        <v>3522</v>
      </c>
      <c r="J3079" s="9">
        <v>152.58000000000001</v>
      </c>
      <c r="K3079" s="9">
        <v>97.44</v>
      </c>
      <c r="L3079" s="9">
        <v>537386.76</v>
      </c>
      <c r="M3079" s="9">
        <v>343183.68</v>
      </c>
      <c r="N3079" s="9">
        <v>194203.08</v>
      </c>
    </row>
    <row r="3080" spans="1:14" x14ac:dyDescent="0.3">
      <c r="A3080" t="s">
        <v>29</v>
      </c>
      <c r="B3080" t="s">
        <v>104</v>
      </c>
      <c r="C3080" s="3" t="s">
        <v>14</v>
      </c>
      <c r="D3080" s="3" t="s">
        <v>24</v>
      </c>
      <c r="E3080" s="3" t="s">
        <v>16</v>
      </c>
      <c r="F3080" s="5">
        <v>41810</v>
      </c>
      <c r="G3080">
        <v>318869864</v>
      </c>
      <c r="H3080" s="5">
        <v>41841</v>
      </c>
      <c r="I3080" s="7">
        <v>9534</v>
      </c>
      <c r="J3080" s="9">
        <v>651.21</v>
      </c>
      <c r="K3080" s="9">
        <v>524.96</v>
      </c>
      <c r="L3080" s="9">
        <v>6208636.1399999997</v>
      </c>
      <c r="M3080" s="9">
        <v>5004968.6399999997</v>
      </c>
      <c r="N3080" s="9">
        <v>1203667.5</v>
      </c>
    </row>
    <row r="3081" spans="1:14" x14ac:dyDescent="0.3">
      <c r="A3081" t="s">
        <v>17</v>
      </c>
      <c r="B3081" t="s">
        <v>58</v>
      </c>
      <c r="C3081" s="3" t="s">
        <v>64</v>
      </c>
      <c r="D3081" s="3" t="s">
        <v>24</v>
      </c>
      <c r="E3081" s="3" t="s">
        <v>20</v>
      </c>
      <c r="F3081" s="5">
        <v>41006</v>
      </c>
      <c r="G3081">
        <v>944424951</v>
      </c>
      <c r="H3081" s="5">
        <v>41034</v>
      </c>
      <c r="I3081" s="7">
        <v>5185</v>
      </c>
      <c r="J3081" s="9">
        <v>9.33</v>
      </c>
      <c r="K3081" s="9">
        <v>6.92</v>
      </c>
      <c r="L3081" s="9">
        <v>48376.05</v>
      </c>
      <c r="M3081" s="9">
        <v>35880.199999999997</v>
      </c>
      <c r="N3081" s="9">
        <v>12495.85</v>
      </c>
    </row>
    <row r="3082" spans="1:14" x14ac:dyDescent="0.3">
      <c r="A3082" t="s">
        <v>12</v>
      </c>
      <c r="B3082" t="s">
        <v>211</v>
      </c>
      <c r="C3082" s="3" t="s">
        <v>23</v>
      </c>
      <c r="D3082" s="3" t="s">
        <v>24</v>
      </c>
      <c r="E3082" s="3" t="s">
        <v>20</v>
      </c>
      <c r="F3082" s="5">
        <v>42006</v>
      </c>
      <c r="G3082">
        <v>947673213</v>
      </c>
      <c r="H3082" s="5">
        <v>42045</v>
      </c>
      <c r="I3082" s="7">
        <v>6418</v>
      </c>
      <c r="J3082" s="9">
        <v>154.06</v>
      </c>
      <c r="K3082" s="9">
        <v>90.93</v>
      </c>
      <c r="L3082" s="9">
        <v>988757.08</v>
      </c>
      <c r="M3082" s="9">
        <v>583588.74</v>
      </c>
      <c r="N3082" s="9">
        <v>405168.34</v>
      </c>
    </row>
    <row r="3083" spans="1:14" x14ac:dyDescent="0.3">
      <c r="A3083" t="s">
        <v>35</v>
      </c>
      <c r="B3083" t="s">
        <v>125</v>
      </c>
      <c r="C3083" s="3" t="s">
        <v>14</v>
      </c>
      <c r="D3083" s="3" t="s">
        <v>24</v>
      </c>
      <c r="E3083" s="3" t="s">
        <v>16</v>
      </c>
      <c r="F3083" s="5">
        <v>42321</v>
      </c>
      <c r="G3083">
        <v>508350980</v>
      </c>
      <c r="H3083" s="5">
        <v>42330</v>
      </c>
      <c r="I3083" s="7">
        <v>1206</v>
      </c>
      <c r="J3083" s="9">
        <v>651.21</v>
      </c>
      <c r="K3083" s="9">
        <v>524.96</v>
      </c>
      <c r="L3083" s="9">
        <v>785359.26</v>
      </c>
      <c r="M3083" s="9">
        <v>633101.76</v>
      </c>
      <c r="N3083" s="9">
        <v>152257.5</v>
      </c>
    </row>
    <row r="3084" spans="1:14" x14ac:dyDescent="0.3">
      <c r="A3084" t="s">
        <v>35</v>
      </c>
      <c r="B3084" t="s">
        <v>36</v>
      </c>
      <c r="C3084" s="3" t="s">
        <v>64</v>
      </c>
      <c r="D3084" s="3" t="s">
        <v>15</v>
      </c>
      <c r="E3084" s="3" t="s">
        <v>16</v>
      </c>
      <c r="F3084" s="5">
        <v>41235</v>
      </c>
      <c r="G3084">
        <v>776507079</v>
      </c>
      <c r="H3084" s="5">
        <v>41257</v>
      </c>
      <c r="I3084" s="7">
        <v>4555</v>
      </c>
      <c r="J3084" s="9">
        <v>9.33</v>
      </c>
      <c r="K3084" s="9">
        <v>6.92</v>
      </c>
      <c r="L3084" s="9">
        <v>42498.15</v>
      </c>
      <c r="M3084" s="9">
        <v>31520.6</v>
      </c>
      <c r="N3084" s="9">
        <v>10977.55</v>
      </c>
    </row>
    <row r="3085" spans="1:14" x14ac:dyDescent="0.3">
      <c r="A3085" t="s">
        <v>12</v>
      </c>
      <c r="B3085" t="s">
        <v>200</v>
      </c>
      <c r="C3085" s="3" t="s">
        <v>14</v>
      </c>
      <c r="D3085" s="3" t="s">
        <v>15</v>
      </c>
      <c r="E3085" s="3" t="s">
        <v>16</v>
      </c>
      <c r="F3085" s="5">
        <v>41184</v>
      </c>
      <c r="G3085">
        <v>722502839</v>
      </c>
      <c r="H3085" s="5">
        <v>41207</v>
      </c>
      <c r="I3085" s="7">
        <v>3501</v>
      </c>
      <c r="J3085" s="9">
        <v>651.21</v>
      </c>
      <c r="K3085" s="9">
        <v>524.96</v>
      </c>
      <c r="L3085" s="9">
        <v>2279886.21</v>
      </c>
      <c r="M3085" s="9">
        <v>1837884.96</v>
      </c>
      <c r="N3085" s="9">
        <v>442001.25</v>
      </c>
    </row>
    <row r="3086" spans="1:14" x14ac:dyDescent="0.3">
      <c r="A3086" t="s">
        <v>12</v>
      </c>
      <c r="B3086" t="s">
        <v>191</v>
      </c>
      <c r="C3086" s="3" t="s">
        <v>14</v>
      </c>
      <c r="D3086" s="3" t="s">
        <v>24</v>
      </c>
      <c r="E3086" s="3" t="s">
        <v>39</v>
      </c>
      <c r="F3086" s="5">
        <v>40848</v>
      </c>
      <c r="G3086">
        <v>287012088</v>
      </c>
      <c r="H3086" s="5">
        <v>40896</v>
      </c>
      <c r="I3086" s="7">
        <v>2110</v>
      </c>
      <c r="J3086" s="9">
        <v>651.21</v>
      </c>
      <c r="K3086" s="9">
        <v>524.96</v>
      </c>
      <c r="L3086" s="9">
        <v>1374053.1</v>
      </c>
      <c r="M3086" s="9">
        <v>1107665.6000000001</v>
      </c>
      <c r="N3086" s="9">
        <v>266387.5</v>
      </c>
    </row>
    <row r="3087" spans="1:14" x14ac:dyDescent="0.3">
      <c r="A3087" t="s">
        <v>35</v>
      </c>
      <c r="B3087" t="s">
        <v>180</v>
      </c>
      <c r="C3087" s="3" t="s">
        <v>43</v>
      </c>
      <c r="D3087" s="3" t="s">
        <v>24</v>
      </c>
      <c r="E3087" s="3" t="s">
        <v>28</v>
      </c>
      <c r="F3087" s="5">
        <v>42057</v>
      </c>
      <c r="G3087">
        <v>831021153</v>
      </c>
      <c r="H3087" s="5">
        <v>42102</v>
      </c>
      <c r="I3087" s="7">
        <v>6481</v>
      </c>
      <c r="J3087" s="9">
        <v>109.28</v>
      </c>
      <c r="K3087" s="9">
        <v>35.840000000000003</v>
      </c>
      <c r="L3087" s="9">
        <v>708243.68</v>
      </c>
      <c r="M3087" s="9">
        <v>232279.04000000001</v>
      </c>
      <c r="N3087" s="9">
        <v>475964.64</v>
      </c>
    </row>
    <row r="3088" spans="1:14" x14ac:dyDescent="0.3">
      <c r="A3088" t="s">
        <v>29</v>
      </c>
      <c r="B3088" t="s">
        <v>178</v>
      </c>
      <c r="C3088" s="3" t="s">
        <v>46</v>
      </c>
      <c r="D3088" s="3" t="s">
        <v>24</v>
      </c>
      <c r="E3088" s="3" t="s">
        <v>28</v>
      </c>
      <c r="F3088" s="5">
        <v>42886</v>
      </c>
      <c r="G3088">
        <v>185828864</v>
      </c>
      <c r="H3088" s="5">
        <v>42936</v>
      </c>
      <c r="I3088" s="7">
        <v>9745</v>
      </c>
      <c r="J3088" s="9">
        <v>152.58000000000001</v>
      </c>
      <c r="K3088" s="9">
        <v>97.44</v>
      </c>
      <c r="L3088" s="9">
        <v>1486892.1</v>
      </c>
      <c r="M3088" s="9">
        <v>949552.8</v>
      </c>
      <c r="N3088" s="9">
        <v>537339.30000000005</v>
      </c>
    </row>
    <row r="3089" spans="1:14" x14ac:dyDescent="0.3">
      <c r="A3089" t="s">
        <v>12</v>
      </c>
      <c r="B3089" t="s">
        <v>112</v>
      </c>
      <c r="C3089" s="3" t="s">
        <v>46</v>
      </c>
      <c r="D3089" s="3" t="s">
        <v>24</v>
      </c>
      <c r="E3089" s="3" t="s">
        <v>16</v>
      </c>
      <c r="F3089" s="5">
        <v>41796</v>
      </c>
      <c r="G3089">
        <v>303046548</v>
      </c>
      <c r="H3089" s="5">
        <v>41809</v>
      </c>
      <c r="I3089" s="7">
        <v>7063</v>
      </c>
      <c r="J3089" s="9">
        <v>152.58000000000001</v>
      </c>
      <c r="K3089" s="9">
        <v>97.44</v>
      </c>
      <c r="L3089" s="9">
        <v>1077672.54</v>
      </c>
      <c r="M3089" s="9">
        <v>688218.72</v>
      </c>
      <c r="N3089" s="9">
        <v>389453.82</v>
      </c>
    </row>
    <row r="3090" spans="1:14" x14ac:dyDescent="0.3">
      <c r="A3090" t="s">
        <v>17</v>
      </c>
      <c r="B3090" t="s">
        <v>18</v>
      </c>
      <c r="C3090" s="3" t="s">
        <v>64</v>
      </c>
      <c r="D3090" s="3" t="s">
        <v>15</v>
      </c>
      <c r="E3090" s="3" t="s">
        <v>16</v>
      </c>
      <c r="F3090" s="5">
        <v>41786</v>
      </c>
      <c r="G3090">
        <v>504598033</v>
      </c>
      <c r="H3090" s="5">
        <v>41809</v>
      </c>
      <c r="I3090" s="7">
        <v>626</v>
      </c>
      <c r="J3090" s="9">
        <v>9.33</v>
      </c>
      <c r="K3090" s="9">
        <v>6.92</v>
      </c>
      <c r="L3090" s="9">
        <v>5840.58</v>
      </c>
      <c r="M3090" s="9">
        <v>4331.92</v>
      </c>
      <c r="N3090" s="9">
        <v>1508.66</v>
      </c>
    </row>
    <row r="3091" spans="1:14" x14ac:dyDescent="0.3">
      <c r="A3091" t="s">
        <v>29</v>
      </c>
      <c r="B3091" t="s">
        <v>30</v>
      </c>
      <c r="C3091" s="3" t="s">
        <v>32</v>
      </c>
      <c r="D3091" s="3" t="s">
        <v>15</v>
      </c>
      <c r="E3091" s="3" t="s">
        <v>16</v>
      </c>
      <c r="F3091" s="5">
        <v>40714</v>
      </c>
      <c r="G3091">
        <v>632719647</v>
      </c>
      <c r="H3091" s="5">
        <v>40743</v>
      </c>
      <c r="I3091" s="7">
        <v>4659</v>
      </c>
      <c r="J3091" s="9">
        <v>255.28</v>
      </c>
      <c r="K3091" s="9">
        <v>159.41999999999999</v>
      </c>
      <c r="L3091" s="9">
        <v>1189349.52</v>
      </c>
      <c r="M3091" s="9">
        <v>742737.78</v>
      </c>
      <c r="N3091" s="9">
        <v>446611.74</v>
      </c>
    </row>
    <row r="3092" spans="1:14" x14ac:dyDescent="0.3">
      <c r="A3092" t="s">
        <v>44</v>
      </c>
      <c r="B3092" t="s">
        <v>75</v>
      </c>
      <c r="C3092" s="3" t="s">
        <v>64</v>
      </c>
      <c r="D3092" s="3" t="s">
        <v>24</v>
      </c>
      <c r="E3092" s="3" t="s">
        <v>28</v>
      </c>
      <c r="F3092" s="5">
        <v>40973</v>
      </c>
      <c r="G3092">
        <v>599960219</v>
      </c>
      <c r="H3092" s="5">
        <v>40996</v>
      </c>
      <c r="I3092" s="7">
        <v>416</v>
      </c>
      <c r="J3092" s="9">
        <v>9.33</v>
      </c>
      <c r="K3092" s="9">
        <v>6.92</v>
      </c>
      <c r="L3092" s="9">
        <v>3881.28</v>
      </c>
      <c r="M3092" s="9">
        <v>2878.72</v>
      </c>
      <c r="N3092" s="9">
        <v>1002.56</v>
      </c>
    </row>
    <row r="3093" spans="1:14" x14ac:dyDescent="0.3">
      <c r="A3093" t="s">
        <v>29</v>
      </c>
      <c r="B3093" t="s">
        <v>124</v>
      </c>
      <c r="C3093" s="3" t="s">
        <v>19</v>
      </c>
      <c r="D3093" s="3" t="s">
        <v>24</v>
      </c>
      <c r="E3093" s="3" t="s">
        <v>28</v>
      </c>
      <c r="F3093" s="5">
        <v>42581</v>
      </c>
      <c r="G3093">
        <v>839181077</v>
      </c>
      <c r="H3093" s="5">
        <v>42587</v>
      </c>
      <c r="I3093" s="7">
        <v>1184</v>
      </c>
      <c r="J3093" s="9">
        <v>47.45</v>
      </c>
      <c r="K3093" s="9">
        <v>31.79</v>
      </c>
      <c r="L3093" s="9">
        <v>56180.800000000003</v>
      </c>
      <c r="M3093" s="9">
        <v>37639.360000000001</v>
      </c>
      <c r="N3093" s="9">
        <v>18541.439999999999</v>
      </c>
    </row>
    <row r="3094" spans="1:14" x14ac:dyDescent="0.3">
      <c r="A3094" t="s">
        <v>29</v>
      </c>
      <c r="B3094" t="s">
        <v>150</v>
      </c>
      <c r="C3094" s="3" t="s">
        <v>38</v>
      </c>
      <c r="D3094" s="3" t="s">
        <v>15</v>
      </c>
      <c r="E3094" s="3" t="s">
        <v>28</v>
      </c>
      <c r="F3094" s="5">
        <v>41796</v>
      </c>
      <c r="G3094">
        <v>953556048</v>
      </c>
      <c r="H3094" s="5">
        <v>41817</v>
      </c>
      <c r="I3094" s="7">
        <v>7280</v>
      </c>
      <c r="J3094" s="9">
        <v>205.7</v>
      </c>
      <c r="K3094" s="9">
        <v>117.11</v>
      </c>
      <c r="L3094" s="9">
        <v>1497496</v>
      </c>
      <c r="M3094" s="9">
        <v>852560.8</v>
      </c>
      <c r="N3094" s="9">
        <v>644935.19999999995</v>
      </c>
    </row>
    <row r="3095" spans="1:14" x14ac:dyDescent="0.3">
      <c r="A3095" t="s">
        <v>17</v>
      </c>
      <c r="B3095" t="s">
        <v>205</v>
      </c>
      <c r="C3095" s="3" t="s">
        <v>14</v>
      </c>
      <c r="D3095" s="3" t="s">
        <v>24</v>
      </c>
      <c r="E3095" s="3" t="s">
        <v>28</v>
      </c>
      <c r="F3095" s="5">
        <v>40797</v>
      </c>
      <c r="G3095">
        <v>166571462</v>
      </c>
      <c r="H3095" s="5">
        <v>40818</v>
      </c>
      <c r="I3095" s="7">
        <v>1052</v>
      </c>
      <c r="J3095" s="9">
        <v>651.21</v>
      </c>
      <c r="K3095" s="9">
        <v>524.96</v>
      </c>
      <c r="L3095" s="9">
        <v>685072.92</v>
      </c>
      <c r="M3095" s="9">
        <v>552257.92000000004</v>
      </c>
      <c r="N3095" s="9">
        <v>132815</v>
      </c>
    </row>
    <row r="3096" spans="1:14" x14ac:dyDescent="0.3">
      <c r="A3096" t="s">
        <v>35</v>
      </c>
      <c r="B3096" t="s">
        <v>212</v>
      </c>
      <c r="C3096" s="3" t="s">
        <v>43</v>
      </c>
      <c r="D3096" s="3" t="s">
        <v>15</v>
      </c>
      <c r="E3096" s="3" t="s">
        <v>16</v>
      </c>
      <c r="F3096" s="5">
        <v>40767</v>
      </c>
      <c r="G3096">
        <v>472026145</v>
      </c>
      <c r="H3096" s="5">
        <v>40817</v>
      </c>
      <c r="I3096" s="7">
        <v>1881</v>
      </c>
      <c r="J3096" s="9">
        <v>109.28</v>
      </c>
      <c r="K3096" s="9">
        <v>35.840000000000003</v>
      </c>
      <c r="L3096" s="9">
        <v>205555.68</v>
      </c>
      <c r="M3096" s="9">
        <v>67415.039999999994</v>
      </c>
      <c r="N3096" s="9">
        <v>138140.64000000001</v>
      </c>
    </row>
    <row r="3097" spans="1:14" x14ac:dyDescent="0.3">
      <c r="A3097" t="s">
        <v>17</v>
      </c>
      <c r="B3097" t="s">
        <v>61</v>
      </c>
      <c r="C3097" s="3" t="s">
        <v>43</v>
      </c>
      <c r="D3097" s="3" t="s">
        <v>24</v>
      </c>
      <c r="E3097" s="3" t="s">
        <v>20</v>
      </c>
      <c r="F3097" s="5">
        <v>40514</v>
      </c>
      <c r="G3097">
        <v>784031426</v>
      </c>
      <c r="H3097" s="5">
        <v>40525</v>
      </c>
      <c r="I3097" s="7">
        <v>1177</v>
      </c>
      <c r="J3097" s="9">
        <v>109.28</v>
      </c>
      <c r="K3097" s="9">
        <v>35.840000000000003</v>
      </c>
      <c r="L3097" s="9">
        <v>128622.56</v>
      </c>
      <c r="M3097" s="9">
        <v>42183.68</v>
      </c>
      <c r="N3097" s="9">
        <v>86438.88</v>
      </c>
    </row>
    <row r="3098" spans="1:14" x14ac:dyDescent="0.3">
      <c r="A3098" t="s">
        <v>21</v>
      </c>
      <c r="B3098" t="s">
        <v>143</v>
      </c>
      <c r="C3098" s="3" t="s">
        <v>52</v>
      </c>
      <c r="D3098" s="3" t="s">
        <v>24</v>
      </c>
      <c r="E3098" s="3" t="s">
        <v>39</v>
      </c>
      <c r="F3098" s="5">
        <v>40619</v>
      </c>
      <c r="G3098">
        <v>987011134</v>
      </c>
      <c r="H3098" s="5">
        <v>40620</v>
      </c>
      <c r="I3098" s="7">
        <v>7383</v>
      </c>
      <c r="J3098" s="9">
        <v>437.2</v>
      </c>
      <c r="K3098" s="9">
        <v>263.33</v>
      </c>
      <c r="L3098" s="9">
        <v>3227847.6</v>
      </c>
      <c r="M3098" s="9">
        <v>1944165.39</v>
      </c>
      <c r="N3098" s="9">
        <v>1283682.21</v>
      </c>
    </row>
    <row r="3099" spans="1:14" x14ac:dyDescent="0.3">
      <c r="A3099" t="s">
        <v>12</v>
      </c>
      <c r="B3099" t="s">
        <v>142</v>
      </c>
      <c r="C3099" s="3" t="s">
        <v>64</v>
      </c>
      <c r="D3099" s="3" t="s">
        <v>15</v>
      </c>
      <c r="E3099" s="3" t="s">
        <v>39</v>
      </c>
      <c r="F3099" s="5">
        <v>42048</v>
      </c>
      <c r="G3099">
        <v>585701596</v>
      </c>
      <c r="H3099" s="5">
        <v>42076</v>
      </c>
      <c r="I3099" s="7">
        <v>973</v>
      </c>
      <c r="J3099" s="9">
        <v>9.33</v>
      </c>
      <c r="K3099" s="9">
        <v>6.92</v>
      </c>
      <c r="L3099" s="9">
        <v>9078.09</v>
      </c>
      <c r="M3099" s="9">
        <v>6733.16</v>
      </c>
      <c r="N3099" s="9">
        <v>2344.9299999999998</v>
      </c>
    </row>
    <row r="3100" spans="1:14" x14ac:dyDescent="0.3">
      <c r="A3100" t="s">
        <v>17</v>
      </c>
      <c r="B3100" t="s">
        <v>87</v>
      </c>
      <c r="C3100" s="3" t="s">
        <v>25</v>
      </c>
      <c r="D3100" s="3" t="s">
        <v>24</v>
      </c>
      <c r="E3100" s="3" t="s">
        <v>16</v>
      </c>
      <c r="F3100" s="5">
        <v>42010</v>
      </c>
      <c r="G3100">
        <v>955151641</v>
      </c>
      <c r="H3100" s="5">
        <v>42046</v>
      </c>
      <c r="I3100" s="7">
        <v>9451</v>
      </c>
      <c r="J3100" s="9">
        <v>668.27</v>
      </c>
      <c r="K3100" s="9">
        <v>502.54</v>
      </c>
      <c r="L3100" s="9">
        <v>6315819.7699999996</v>
      </c>
      <c r="M3100" s="9">
        <v>4749505.54</v>
      </c>
      <c r="N3100" s="9">
        <v>1566314.23</v>
      </c>
    </row>
    <row r="3101" spans="1:14" x14ac:dyDescent="0.3">
      <c r="A3101" t="s">
        <v>17</v>
      </c>
      <c r="B3101" t="s">
        <v>86</v>
      </c>
      <c r="C3101" s="3" t="s">
        <v>25</v>
      </c>
      <c r="D3101" s="3" t="s">
        <v>24</v>
      </c>
      <c r="E3101" s="3" t="s">
        <v>28</v>
      </c>
      <c r="F3101" s="5">
        <v>40869</v>
      </c>
      <c r="G3101">
        <v>390722596</v>
      </c>
      <c r="H3101" s="5">
        <v>40904</v>
      </c>
      <c r="I3101" s="7">
        <v>2354</v>
      </c>
      <c r="J3101" s="9">
        <v>668.27</v>
      </c>
      <c r="K3101" s="9">
        <v>502.54</v>
      </c>
      <c r="L3101" s="9">
        <v>1573107.58</v>
      </c>
      <c r="M3101" s="9">
        <v>1182979.1599999999</v>
      </c>
      <c r="N3101" s="9">
        <v>390128.42</v>
      </c>
    </row>
    <row r="3102" spans="1:14" x14ac:dyDescent="0.3">
      <c r="A3102" t="s">
        <v>17</v>
      </c>
      <c r="B3102" t="s">
        <v>156</v>
      </c>
      <c r="C3102" s="3" t="s">
        <v>50</v>
      </c>
      <c r="D3102" s="3" t="s">
        <v>15</v>
      </c>
      <c r="E3102" s="3" t="s">
        <v>28</v>
      </c>
      <c r="F3102" s="5">
        <v>40760</v>
      </c>
      <c r="G3102">
        <v>858088290</v>
      </c>
      <c r="H3102" s="5">
        <v>40782</v>
      </c>
      <c r="I3102" s="7">
        <v>6249</v>
      </c>
      <c r="J3102" s="9">
        <v>81.73</v>
      </c>
      <c r="K3102" s="9">
        <v>56.67</v>
      </c>
      <c r="L3102" s="9">
        <v>510730.77</v>
      </c>
      <c r="M3102" s="9">
        <v>354130.83</v>
      </c>
      <c r="N3102" s="9">
        <v>156599.94</v>
      </c>
    </row>
    <row r="3103" spans="1:14" x14ac:dyDescent="0.3">
      <c r="A3103" t="s">
        <v>12</v>
      </c>
      <c r="B3103" t="s">
        <v>179</v>
      </c>
      <c r="C3103" s="3" t="s">
        <v>25</v>
      </c>
      <c r="D3103" s="3" t="s">
        <v>15</v>
      </c>
      <c r="E3103" s="3" t="s">
        <v>16</v>
      </c>
      <c r="F3103" s="5">
        <v>41441</v>
      </c>
      <c r="G3103">
        <v>343235051</v>
      </c>
      <c r="H3103" s="5">
        <v>41448</v>
      </c>
      <c r="I3103" s="7">
        <v>9734</v>
      </c>
      <c r="J3103" s="9">
        <v>668.27</v>
      </c>
      <c r="K3103" s="9">
        <v>502.54</v>
      </c>
      <c r="L3103" s="9">
        <v>6504940.1799999997</v>
      </c>
      <c r="M3103" s="9">
        <v>4891724.3600000003</v>
      </c>
      <c r="N3103" s="9">
        <v>1613215.82</v>
      </c>
    </row>
    <row r="3104" spans="1:14" x14ac:dyDescent="0.3">
      <c r="A3104" t="s">
        <v>12</v>
      </c>
      <c r="B3104" t="s">
        <v>91</v>
      </c>
      <c r="C3104" s="3" t="s">
        <v>38</v>
      </c>
      <c r="D3104" s="3" t="s">
        <v>24</v>
      </c>
      <c r="E3104" s="3" t="s">
        <v>39</v>
      </c>
      <c r="F3104" s="5">
        <v>41676</v>
      </c>
      <c r="G3104">
        <v>502461707</v>
      </c>
      <c r="H3104" s="5">
        <v>41718</v>
      </c>
      <c r="I3104" s="7">
        <v>8440</v>
      </c>
      <c r="J3104" s="9">
        <v>205.7</v>
      </c>
      <c r="K3104" s="9">
        <v>117.11</v>
      </c>
      <c r="L3104" s="9">
        <v>1736108</v>
      </c>
      <c r="M3104" s="9">
        <v>988408.4</v>
      </c>
      <c r="N3104" s="9">
        <v>747699.6</v>
      </c>
    </row>
    <row r="3105" spans="1:14" x14ac:dyDescent="0.3">
      <c r="A3105" t="s">
        <v>29</v>
      </c>
      <c r="B3105" t="s">
        <v>95</v>
      </c>
      <c r="C3105" s="3" t="s">
        <v>43</v>
      </c>
      <c r="D3105" s="3" t="s">
        <v>15</v>
      </c>
      <c r="E3105" s="3" t="s">
        <v>20</v>
      </c>
      <c r="F3105" s="5">
        <v>40619</v>
      </c>
      <c r="G3105">
        <v>812379586</v>
      </c>
      <c r="H3105" s="5">
        <v>40654</v>
      </c>
      <c r="I3105" s="7">
        <v>27</v>
      </c>
      <c r="J3105" s="9">
        <v>109.28</v>
      </c>
      <c r="K3105" s="9">
        <v>35.840000000000003</v>
      </c>
      <c r="L3105" s="9">
        <v>2950.56</v>
      </c>
      <c r="M3105" s="9">
        <v>967.68</v>
      </c>
      <c r="N3105" s="9">
        <v>1982.88</v>
      </c>
    </row>
    <row r="3106" spans="1:14" x14ac:dyDescent="0.3">
      <c r="A3106" t="s">
        <v>12</v>
      </c>
      <c r="B3106" t="s">
        <v>99</v>
      </c>
      <c r="C3106" s="3" t="s">
        <v>43</v>
      </c>
      <c r="D3106" s="3" t="s">
        <v>24</v>
      </c>
      <c r="E3106" s="3" t="s">
        <v>39</v>
      </c>
      <c r="F3106" s="5">
        <v>41960</v>
      </c>
      <c r="G3106">
        <v>819912517</v>
      </c>
      <c r="H3106" s="5">
        <v>41999</v>
      </c>
      <c r="I3106" s="7">
        <v>9189</v>
      </c>
      <c r="J3106" s="9">
        <v>109.28</v>
      </c>
      <c r="K3106" s="9">
        <v>35.840000000000003</v>
      </c>
      <c r="L3106" s="9">
        <v>1004173.92</v>
      </c>
      <c r="M3106" s="9">
        <v>329333.76000000001</v>
      </c>
      <c r="N3106" s="9">
        <v>674840.16</v>
      </c>
    </row>
    <row r="3107" spans="1:14" x14ac:dyDescent="0.3">
      <c r="A3107" t="s">
        <v>44</v>
      </c>
      <c r="B3107" t="s">
        <v>174</v>
      </c>
      <c r="C3107" s="3" t="s">
        <v>19</v>
      </c>
      <c r="D3107" s="3" t="s">
        <v>15</v>
      </c>
      <c r="E3107" s="3" t="s">
        <v>20</v>
      </c>
      <c r="F3107" s="5">
        <v>41483</v>
      </c>
      <c r="G3107">
        <v>592296826</v>
      </c>
      <c r="H3107" s="5">
        <v>41501</v>
      </c>
      <c r="I3107" s="7">
        <v>2648</v>
      </c>
      <c r="J3107" s="9">
        <v>47.45</v>
      </c>
      <c r="K3107" s="9">
        <v>31.79</v>
      </c>
      <c r="L3107" s="9">
        <v>125647.6</v>
      </c>
      <c r="M3107" s="9">
        <v>84179.92</v>
      </c>
      <c r="N3107" s="9">
        <v>41467.68</v>
      </c>
    </row>
    <row r="3108" spans="1:14" x14ac:dyDescent="0.3">
      <c r="A3108" t="s">
        <v>21</v>
      </c>
      <c r="B3108" t="s">
        <v>22</v>
      </c>
      <c r="C3108" s="3" t="s">
        <v>64</v>
      </c>
      <c r="D3108" s="3" t="s">
        <v>24</v>
      </c>
      <c r="E3108" s="3" t="s">
        <v>16</v>
      </c>
      <c r="F3108" s="5">
        <v>42272</v>
      </c>
      <c r="G3108">
        <v>267081344</v>
      </c>
      <c r="H3108" s="5">
        <v>42295</v>
      </c>
      <c r="I3108" s="7">
        <v>4160</v>
      </c>
      <c r="J3108" s="9">
        <v>9.33</v>
      </c>
      <c r="K3108" s="9">
        <v>6.92</v>
      </c>
      <c r="L3108" s="9">
        <v>38812.800000000003</v>
      </c>
      <c r="M3108" s="9">
        <v>28787.200000000001</v>
      </c>
      <c r="N3108" s="9">
        <v>10025.6</v>
      </c>
    </row>
    <row r="3109" spans="1:14" x14ac:dyDescent="0.3">
      <c r="A3109" t="s">
        <v>12</v>
      </c>
      <c r="B3109" t="s">
        <v>37</v>
      </c>
      <c r="C3109" s="3" t="s">
        <v>64</v>
      </c>
      <c r="D3109" s="3" t="s">
        <v>15</v>
      </c>
      <c r="E3109" s="3" t="s">
        <v>39</v>
      </c>
      <c r="F3109" s="5">
        <v>42271</v>
      </c>
      <c r="G3109">
        <v>502127397</v>
      </c>
      <c r="H3109" s="5">
        <v>42290</v>
      </c>
      <c r="I3109" s="7">
        <v>9510</v>
      </c>
      <c r="J3109" s="9">
        <v>9.33</v>
      </c>
      <c r="K3109" s="9">
        <v>6.92</v>
      </c>
      <c r="L3109" s="9">
        <v>88728.3</v>
      </c>
      <c r="M3109" s="9">
        <v>65809.2</v>
      </c>
      <c r="N3109" s="9">
        <v>22919.1</v>
      </c>
    </row>
    <row r="3110" spans="1:14" x14ac:dyDescent="0.3">
      <c r="A3110" t="s">
        <v>12</v>
      </c>
      <c r="B3110" t="s">
        <v>140</v>
      </c>
      <c r="C3110" s="3" t="s">
        <v>43</v>
      </c>
      <c r="D3110" s="3" t="s">
        <v>24</v>
      </c>
      <c r="E3110" s="3" t="s">
        <v>16</v>
      </c>
      <c r="F3110" s="5">
        <v>41195</v>
      </c>
      <c r="G3110">
        <v>225608813</v>
      </c>
      <c r="H3110" s="5">
        <v>41206</v>
      </c>
      <c r="I3110" s="7">
        <v>1516</v>
      </c>
      <c r="J3110" s="9">
        <v>109.28</v>
      </c>
      <c r="K3110" s="9">
        <v>35.840000000000003</v>
      </c>
      <c r="L3110" s="9">
        <v>165668.48000000001</v>
      </c>
      <c r="M3110" s="9">
        <v>54333.440000000002</v>
      </c>
      <c r="N3110" s="9">
        <v>111335.03999999999</v>
      </c>
    </row>
    <row r="3111" spans="1:14" x14ac:dyDescent="0.3">
      <c r="A3111" t="s">
        <v>17</v>
      </c>
      <c r="B3111" t="s">
        <v>62</v>
      </c>
      <c r="C3111" s="3" t="s">
        <v>64</v>
      </c>
      <c r="D3111" s="3" t="s">
        <v>15</v>
      </c>
      <c r="E3111" s="3" t="s">
        <v>28</v>
      </c>
      <c r="F3111" s="5">
        <v>41914</v>
      </c>
      <c r="G3111">
        <v>686011922</v>
      </c>
      <c r="H3111" s="5">
        <v>41930</v>
      </c>
      <c r="I3111" s="7">
        <v>5027</v>
      </c>
      <c r="J3111" s="9">
        <v>9.33</v>
      </c>
      <c r="K3111" s="9">
        <v>6.92</v>
      </c>
      <c r="L3111" s="9">
        <v>46901.91</v>
      </c>
      <c r="M3111" s="9">
        <v>34786.839999999997</v>
      </c>
      <c r="N3111" s="9">
        <v>12115.07</v>
      </c>
    </row>
    <row r="3112" spans="1:14" x14ac:dyDescent="0.3">
      <c r="A3112" t="s">
        <v>29</v>
      </c>
      <c r="B3112" t="s">
        <v>198</v>
      </c>
      <c r="C3112" s="3" t="s">
        <v>14</v>
      </c>
      <c r="D3112" s="3" t="s">
        <v>15</v>
      </c>
      <c r="E3112" s="3" t="s">
        <v>16</v>
      </c>
      <c r="F3112" s="5">
        <v>40772</v>
      </c>
      <c r="G3112">
        <v>502135550</v>
      </c>
      <c r="H3112" s="5">
        <v>40811</v>
      </c>
      <c r="I3112" s="7">
        <v>1923</v>
      </c>
      <c r="J3112" s="9">
        <v>651.21</v>
      </c>
      <c r="K3112" s="9">
        <v>524.96</v>
      </c>
      <c r="L3112" s="9">
        <v>1252276.83</v>
      </c>
      <c r="M3112" s="9">
        <v>1009498.08</v>
      </c>
      <c r="N3112" s="9">
        <v>242778.75</v>
      </c>
    </row>
    <row r="3113" spans="1:14" x14ac:dyDescent="0.3">
      <c r="A3113" t="s">
        <v>17</v>
      </c>
      <c r="B3113" t="s">
        <v>116</v>
      </c>
      <c r="C3113" s="3" t="s">
        <v>14</v>
      </c>
      <c r="D3113" s="3" t="s">
        <v>15</v>
      </c>
      <c r="E3113" s="3" t="s">
        <v>28</v>
      </c>
      <c r="F3113" s="5">
        <v>42800</v>
      </c>
      <c r="G3113">
        <v>613091027</v>
      </c>
      <c r="H3113" s="5">
        <v>42847</v>
      </c>
      <c r="I3113" s="7">
        <v>6114</v>
      </c>
      <c r="J3113" s="9">
        <v>651.21</v>
      </c>
      <c r="K3113" s="9">
        <v>524.96</v>
      </c>
      <c r="L3113" s="9">
        <v>3981497.94</v>
      </c>
      <c r="M3113" s="9">
        <v>3209605.44</v>
      </c>
      <c r="N3113" s="9">
        <v>771892.5</v>
      </c>
    </row>
    <row r="3114" spans="1:14" x14ac:dyDescent="0.3">
      <c r="A3114" t="s">
        <v>44</v>
      </c>
      <c r="B3114" t="s">
        <v>209</v>
      </c>
      <c r="C3114" s="3" t="s">
        <v>46</v>
      </c>
      <c r="D3114" s="3" t="s">
        <v>24</v>
      </c>
      <c r="E3114" s="3" t="s">
        <v>28</v>
      </c>
      <c r="F3114" s="5">
        <v>40971</v>
      </c>
      <c r="G3114">
        <v>228302180</v>
      </c>
      <c r="H3114" s="5">
        <v>41019</v>
      </c>
      <c r="I3114" s="7">
        <v>8543</v>
      </c>
      <c r="J3114" s="9">
        <v>152.58000000000001</v>
      </c>
      <c r="K3114" s="9">
        <v>97.44</v>
      </c>
      <c r="L3114" s="9">
        <v>1303490.94</v>
      </c>
      <c r="M3114" s="9">
        <v>832429.92</v>
      </c>
      <c r="N3114" s="9">
        <v>471061.02</v>
      </c>
    </row>
    <row r="3115" spans="1:14" x14ac:dyDescent="0.3">
      <c r="A3115" t="s">
        <v>12</v>
      </c>
      <c r="B3115" t="s">
        <v>94</v>
      </c>
      <c r="C3115" s="3" t="s">
        <v>46</v>
      </c>
      <c r="D3115" s="3" t="s">
        <v>15</v>
      </c>
      <c r="E3115" s="3" t="s">
        <v>16</v>
      </c>
      <c r="F3115" s="5">
        <v>42476</v>
      </c>
      <c r="G3115">
        <v>877505338</v>
      </c>
      <c r="H3115" s="5">
        <v>42487</v>
      </c>
      <c r="I3115" s="7">
        <v>2184</v>
      </c>
      <c r="J3115" s="9">
        <v>152.58000000000001</v>
      </c>
      <c r="K3115" s="9">
        <v>97.44</v>
      </c>
      <c r="L3115" s="9">
        <v>333234.71999999997</v>
      </c>
      <c r="M3115" s="9">
        <v>212808.95999999999</v>
      </c>
      <c r="N3115" s="9">
        <v>120425.76</v>
      </c>
    </row>
    <row r="3116" spans="1:14" x14ac:dyDescent="0.3">
      <c r="A3116" t="s">
        <v>12</v>
      </c>
      <c r="B3116" t="s">
        <v>168</v>
      </c>
      <c r="C3116" s="3" t="s">
        <v>43</v>
      </c>
      <c r="D3116" s="3" t="s">
        <v>15</v>
      </c>
      <c r="E3116" s="3" t="s">
        <v>39</v>
      </c>
      <c r="F3116" s="5">
        <v>42450</v>
      </c>
      <c r="G3116">
        <v>560749328</v>
      </c>
      <c r="H3116" s="5">
        <v>42496</v>
      </c>
      <c r="I3116" s="7">
        <v>7042</v>
      </c>
      <c r="J3116" s="9">
        <v>109.28</v>
      </c>
      <c r="K3116" s="9">
        <v>35.840000000000003</v>
      </c>
      <c r="L3116" s="9">
        <v>769549.76</v>
      </c>
      <c r="M3116" s="9">
        <v>252385.28</v>
      </c>
      <c r="N3116" s="9">
        <v>517164.48</v>
      </c>
    </row>
    <row r="3117" spans="1:14" x14ac:dyDescent="0.3">
      <c r="A3117" t="s">
        <v>29</v>
      </c>
      <c r="B3117" t="s">
        <v>95</v>
      </c>
      <c r="C3117" s="3" t="s">
        <v>34</v>
      </c>
      <c r="D3117" s="3" t="s">
        <v>24</v>
      </c>
      <c r="E3117" s="3" t="s">
        <v>16</v>
      </c>
      <c r="F3117" s="5">
        <v>41947</v>
      </c>
      <c r="G3117">
        <v>498395478</v>
      </c>
      <c r="H3117" s="5">
        <v>41970</v>
      </c>
      <c r="I3117" s="7">
        <v>5152</v>
      </c>
      <c r="J3117" s="9">
        <v>421.89</v>
      </c>
      <c r="K3117" s="9">
        <v>364.69</v>
      </c>
      <c r="L3117" s="9">
        <v>2173577.2799999998</v>
      </c>
      <c r="M3117" s="9">
        <v>1878882.88</v>
      </c>
      <c r="N3117" s="9">
        <v>294694.40000000002</v>
      </c>
    </row>
    <row r="3118" spans="1:14" x14ac:dyDescent="0.3">
      <c r="A3118" t="s">
        <v>12</v>
      </c>
      <c r="B3118" t="s">
        <v>185</v>
      </c>
      <c r="C3118" s="3" t="s">
        <v>64</v>
      </c>
      <c r="D3118" s="3" t="s">
        <v>24</v>
      </c>
      <c r="E3118" s="3" t="s">
        <v>16</v>
      </c>
      <c r="F3118" s="5">
        <v>41028</v>
      </c>
      <c r="G3118">
        <v>181117618</v>
      </c>
      <c r="H3118" s="5">
        <v>41031</v>
      </c>
      <c r="I3118" s="7">
        <v>5583</v>
      </c>
      <c r="J3118" s="9">
        <v>9.33</v>
      </c>
      <c r="K3118" s="9">
        <v>6.92</v>
      </c>
      <c r="L3118" s="9">
        <v>52089.39</v>
      </c>
      <c r="M3118" s="9">
        <v>38634.36</v>
      </c>
      <c r="N3118" s="9">
        <v>13455.03</v>
      </c>
    </row>
    <row r="3119" spans="1:14" x14ac:dyDescent="0.3">
      <c r="A3119" t="s">
        <v>17</v>
      </c>
      <c r="B3119" t="s">
        <v>67</v>
      </c>
      <c r="C3119" s="3" t="s">
        <v>19</v>
      </c>
      <c r="D3119" s="3" t="s">
        <v>15</v>
      </c>
      <c r="E3119" s="3" t="s">
        <v>28</v>
      </c>
      <c r="F3119" s="5">
        <v>42909</v>
      </c>
      <c r="G3119">
        <v>519902074</v>
      </c>
      <c r="H3119" s="5">
        <v>42918</v>
      </c>
      <c r="I3119" s="7">
        <v>9432</v>
      </c>
      <c r="J3119" s="9">
        <v>47.45</v>
      </c>
      <c r="K3119" s="9">
        <v>31.79</v>
      </c>
      <c r="L3119" s="9">
        <v>447548.4</v>
      </c>
      <c r="M3119" s="9">
        <v>299843.28000000003</v>
      </c>
      <c r="N3119" s="9">
        <v>147705.12</v>
      </c>
    </row>
    <row r="3120" spans="1:14" x14ac:dyDescent="0.3">
      <c r="A3120" t="s">
        <v>35</v>
      </c>
      <c r="B3120" t="s">
        <v>47</v>
      </c>
      <c r="C3120" s="3" t="s">
        <v>34</v>
      </c>
      <c r="D3120" s="3" t="s">
        <v>15</v>
      </c>
      <c r="E3120" s="3" t="s">
        <v>20</v>
      </c>
      <c r="F3120" s="5">
        <v>41514</v>
      </c>
      <c r="G3120">
        <v>696047675</v>
      </c>
      <c r="H3120" s="5">
        <v>41517</v>
      </c>
      <c r="I3120" s="7">
        <v>4830</v>
      </c>
      <c r="J3120" s="9">
        <v>421.89</v>
      </c>
      <c r="K3120" s="9">
        <v>364.69</v>
      </c>
      <c r="L3120" s="9">
        <v>2037728.7</v>
      </c>
      <c r="M3120" s="9">
        <v>1761452.7</v>
      </c>
      <c r="N3120" s="9">
        <v>276276</v>
      </c>
    </row>
    <row r="3121" spans="1:14" x14ac:dyDescent="0.3">
      <c r="A3121" t="s">
        <v>29</v>
      </c>
      <c r="B3121" t="s">
        <v>194</v>
      </c>
      <c r="C3121" s="3" t="s">
        <v>25</v>
      </c>
      <c r="D3121" s="3" t="s">
        <v>15</v>
      </c>
      <c r="E3121" s="3" t="s">
        <v>16</v>
      </c>
      <c r="F3121" s="5">
        <v>42218</v>
      </c>
      <c r="G3121">
        <v>411165750</v>
      </c>
      <c r="H3121" s="5">
        <v>42226</v>
      </c>
      <c r="I3121" s="7">
        <v>1937</v>
      </c>
      <c r="J3121" s="9">
        <v>668.27</v>
      </c>
      <c r="K3121" s="9">
        <v>502.54</v>
      </c>
      <c r="L3121" s="9">
        <v>1294438.99</v>
      </c>
      <c r="M3121" s="9">
        <v>973419.98</v>
      </c>
      <c r="N3121" s="9">
        <v>321019.01</v>
      </c>
    </row>
    <row r="3122" spans="1:14" x14ac:dyDescent="0.3">
      <c r="A3122" t="s">
        <v>17</v>
      </c>
      <c r="B3122" t="s">
        <v>26</v>
      </c>
      <c r="C3122" s="3" t="s">
        <v>52</v>
      </c>
      <c r="D3122" s="3" t="s">
        <v>24</v>
      </c>
      <c r="E3122" s="3" t="s">
        <v>20</v>
      </c>
      <c r="F3122" s="5">
        <v>41108</v>
      </c>
      <c r="G3122">
        <v>337180125</v>
      </c>
      <c r="H3122" s="5">
        <v>41147</v>
      </c>
      <c r="I3122" s="7">
        <v>7947</v>
      </c>
      <c r="J3122" s="9">
        <v>437.2</v>
      </c>
      <c r="K3122" s="9">
        <v>263.33</v>
      </c>
      <c r="L3122" s="9">
        <v>3474428.4</v>
      </c>
      <c r="M3122" s="9">
        <v>2092683.51</v>
      </c>
      <c r="N3122" s="9">
        <v>1381744.89</v>
      </c>
    </row>
    <row r="3123" spans="1:14" x14ac:dyDescent="0.3">
      <c r="A3123" t="s">
        <v>12</v>
      </c>
      <c r="B3123" t="s">
        <v>142</v>
      </c>
      <c r="C3123" s="3" t="s">
        <v>43</v>
      </c>
      <c r="D3123" s="3" t="s">
        <v>15</v>
      </c>
      <c r="E3123" s="3" t="s">
        <v>16</v>
      </c>
      <c r="F3123" s="5">
        <v>40188</v>
      </c>
      <c r="G3123">
        <v>766327130</v>
      </c>
      <c r="H3123" s="5">
        <v>40208</v>
      </c>
      <c r="I3123" s="7">
        <v>2082</v>
      </c>
      <c r="J3123" s="9">
        <v>109.28</v>
      </c>
      <c r="K3123" s="9">
        <v>35.840000000000003</v>
      </c>
      <c r="L3123" s="9">
        <v>227520.96</v>
      </c>
      <c r="M3123" s="9">
        <v>74618.880000000005</v>
      </c>
      <c r="N3123" s="9">
        <v>152902.07999999999</v>
      </c>
    </row>
    <row r="3124" spans="1:14" x14ac:dyDescent="0.3">
      <c r="A3124" t="s">
        <v>29</v>
      </c>
      <c r="B3124" t="s">
        <v>124</v>
      </c>
      <c r="C3124" s="3" t="s">
        <v>19</v>
      </c>
      <c r="D3124" s="3" t="s">
        <v>15</v>
      </c>
      <c r="E3124" s="3" t="s">
        <v>28</v>
      </c>
      <c r="F3124" s="5">
        <v>40470</v>
      </c>
      <c r="G3124">
        <v>261155593</v>
      </c>
      <c r="H3124" s="5">
        <v>40488</v>
      </c>
      <c r="I3124" s="7">
        <v>598</v>
      </c>
      <c r="J3124" s="9">
        <v>47.45</v>
      </c>
      <c r="K3124" s="9">
        <v>31.79</v>
      </c>
      <c r="L3124" s="9">
        <v>28375.1</v>
      </c>
      <c r="M3124" s="9">
        <v>19010.419999999998</v>
      </c>
      <c r="N3124" s="9">
        <v>9364.68</v>
      </c>
    </row>
    <row r="3125" spans="1:14" x14ac:dyDescent="0.3">
      <c r="A3125" t="s">
        <v>44</v>
      </c>
      <c r="B3125" t="s">
        <v>149</v>
      </c>
      <c r="C3125" s="3" t="s">
        <v>38</v>
      </c>
      <c r="D3125" s="3" t="s">
        <v>15</v>
      </c>
      <c r="E3125" s="3" t="s">
        <v>39</v>
      </c>
      <c r="F3125" s="5">
        <v>40589</v>
      </c>
      <c r="G3125">
        <v>604526841</v>
      </c>
      <c r="H3125" s="5">
        <v>40598</v>
      </c>
      <c r="I3125" s="7">
        <v>1781</v>
      </c>
      <c r="J3125" s="9">
        <v>205.7</v>
      </c>
      <c r="K3125" s="9">
        <v>117.11</v>
      </c>
      <c r="L3125" s="9">
        <v>366351.7</v>
      </c>
      <c r="M3125" s="9">
        <v>208572.91</v>
      </c>
      <c r="N3125" s="9">
        <v>157778.79</v>
      </c>
    </row>
    <row r="3126" spans="1:14" x14ac:dyDescent="0.3">
      <c r="A3126" t="s">
        <v>17</v>
      </c>
      <c r="B3126" t="s">
        <v>161</v>
      </c>
      <c r="C3126" s="3" t="s">
        <v>19</v>
      </c>
      <c r="D3126" s="3" t="s">
        <v>15</v>
      </c>
      <c r="E3126" s="3" t="s">
        <v>20</v>
      </c>
      <c r="F3126" s="5">
        <v>40950</v>
      </c>
      <c r="G3126">
        <v>949614703</v>
      </c>
      <c r="H3126" s="5">
        <v>40960</v>
      </c>
      <c r="I3126" s="7">
        <v>948</v>
      </c>
      <c r="J3126" s="9">
        <v>47.45</v>
      </c>
      <c r="K3126" s="9">
        <v>31.79</v>
      </c>
      <c r="L3126" s="9">
        <v>44982.6</v>
      </c>
      <c r="M3126" s="9">
        <v>30136.92</v>
      </c>
      <c r="N3126" s="9">
        <v>14845.68</v>
      </c>
    </row>
    <row r="3127" spans="1:14" x14ac:dyDescent="0.3">
      <c r="A3127" t="s">
        <v>29</v>
      </c>
      <c r="B3127" t="s">
        <v>148</v>
      </c>
      <c r="C3127" s="3" t="s">
        <v>14</v>
      </c>
      <c r="D3127" s="3" t="s">
        <v>24</v>
      </c>
      <c r="E3127" s="3" t="s">
        <v>16</v>
      </c>
      <c r="F3127" s="5">
        <v>42351</v>
      </c>
      <c r="G3127">
        <v>969905507</v>
      </c>
      <c r="H3127" s="5">
        <v>42351</v>
      </c>
      <c r="I3127" s="7">
        <v>5448</v>
      </c>
      <c r="J3127" s="9">
        <v>651.21</v>
      </c>
      <c r="K3127" s="9">
        <v>524.96</v>
      </c>
      <c r="L3127" s="9">
        <v>3547792.08</v>
      </c>
      <c r="M3127" s="9">
        <v>2859982.08</v>
      </c>
      <c r="N3127" s="9">
        <v>687810</v>
      </c>
    </row>
    <row r="3128" spans="1:14" x14ac:dyDescent="0.3">
      <c r="A3128" t="s">
        <v>35</v>
      </c>
      <c r="B3128" t="s">
        <v>68</v>
      </c>
      <c r="C3128" s="3" t="s">
        <v>52</v>
      </c>
      <c r="D3128" s="3" t="s">
        <v>24</v>
      </c>
      <c r="E3128" s="3" t="s">
        <v>28</v>
      </c>
      <c r="F3128" s="5">
        <v>41825</v>
      </c>
      <c r="G3128">
        <v>409198081</v>
      </c>
      <c r="H3128" s="5">
        <v>41873</v>
      </c>
      <c r="I3128" s="7">
        <v>9660</v>
      </c>
      <c r="J3128" s="9">
        <v>437.2</v>
      </c>
      <c r="K3128" s="9">
        <v>263.33</v>
      </c>
      <c r="L3128" s="9">
        <v>4223352</v>
      </c>
      <c r="M3128" s="9">
        <v>2543767.7999999998</v>
      </c>
      <c r="N3128" s="9">
        <v>1679584.2</v>
      </c>
    </row>
    <row r="3129" spans="1:14" x14ac:dyDescent="0.3">
      <c r="A3129" t="s">
        <v>29</v>
      </c>
      <c r="B3129" t="s">
        <v>30</v>
      </c>
      <c r="C3129" s="3" t="s">
        <v>52</v>
      </c>
      <c r="D3129" s="3" t="s">
        <v>15</v>
      </c>
      <c r="E3129" s="3" t="s">
        <v>16</v>
      </c>
      <c r="F3129" s="5">
        <v>42331</v>
      </c>
      <c r="G3129">
        <v>431603753</v>
      </c>
      <c r="H3129" s="5">
        <v>42365</v>
      </c>
      <c r="I3129" s="7">
        <v>9997</v>
      </c>
      <c r="J3129" s="9">
        <v>437.2</v>
      </c>
      <c r="K3129" s="9">
        <v>263.33</v>
      </c>
      <c r="L3129" s="9">
        <v>4370688.4000000004</v>
      </c>
      <c r="M3129" s="9">
        <v>2632510.0099999998</v>
      </c>
      <c r="N3129" s="9">
        <v>1738178.39</v>
      </c>
    </row>
    <row r="3130" spans="1:14" x14ac:dyDescent="0.3">
      <c r="A3130" t="s">
        <v>29</v>
      </c>
      <c r="B3130" t="s">
        <v>66</v>
      </c>
      <c r="C3130" s="3" t="s">
        <v>34</v>
      </c>
      <c r="D3130" s="3" t="s">
        <v>24</v>
      </c>
      <c r="E3130" s="3" t="s">
        <v>16</v>
      </c>
      <c r="F3130" s="5">
        <v>40297</v>
      </c>
      <c r="G3130">
        <v>471546351</v>
      </c>
      <c r="H3130" s="5">
        <v>40323</v>
      </c>
      <c r="I3130" s="7">
        <v>9899</v>
      </c>
      <c r="J3130" s="9">
        <v>421.89</v>
      </c>
      <c r="K3130" s="9">
        <v>364.69</v>
      </c>
      <c r="L3130" s="9">
        <v>4176289.11</v>
      </c>
      <c r="M3130" s="9">
        <v>3610066.31</v>
      </c>
      <c r="N3130" s="9">
        <v>566222.80000000005</v>
      </c>
    </row>
    <row r="3131" spans="1:14" x14ac:dyDescent="0.3">
      <c r="A3131" t="s">
        <v>12</v>
      </c>
      <c r="B3131" t="s">
        <v>120</v>
      </c>
      <c r="C3131" s="3" t="s">
        <v>23</v>
      </c>
      <c r="D3131" s="3" t="s">
        <v>24</v>
      </c>
      <c r="E3131" s="3" t="s">
        <v>16</v>
      </c>
      <c r="F3131" s="5">
        <v>40841</v>
      </c>
      <c r="G3131">
        <v>483762204</v>
      </c>
      <c r="H3131" s="5">
        <v>40849</v>
      </c>
      <c r="I3131" s="7">
        <v>4841</v>
      </c>
      <c r="J3131" s="9">
        <v>154.06</v>
      </c>
      <c r="K3131" s="9">
        <v>90.93</v>
      </c>
      <c r="L3131" s="9">
        <v>745804.46</v>
      </c>
      <c r="M3131" s="9">
        <v>440192.13</v>
      </c>
      <c r="N3131" s="9">
        <v>305612.33</v>
      </c>
    </row>
    <row r="3132" spans="1:14" x14ac:dyDescent="0.3">
      <c r="A3132" t="s">
        <v>35</v>
      </c>
      <c r="B3132" t="s">
        <v>125</v>
      </c>
      <c r="C3132" s="3" t="s">
        <v>34</v>
      </c>
      <c r="D3132" s="3" t="s">
        <v>24</v>
      </c>
      <c r="E3132" s="3" t="s">
        <v>20</v>
      </c>
      <c r="F3132" s="5">
        <v>42555</v>
      </c>
      <c r="G3132">
        <v>493300139</v>
      </c>
      <c r="H3132" s="5">
        <v>42556</v>
      </c>
      <c r="I3132" s="7">
        <v>7328</v>
      </c>
      <c r="J3132" s="9">
        <v>421.89</v>
      </c>
      <c r="K3132" s="9">
        <v>364.69</v>
      </c>
      <c r="L3132" s="9">
        <v>3091609.92</v>
      </c>
      <c r="M3132" s="9">
        <v>2672448.3199999998</v>
      </c>
      <c r="N3132" s="9">
        <v>419161.59999999998</v>
      </c>
    </row>
    <row r="3133" spans="1:14" x14ac:dyDescent="0.3">
      <c r="A3133" t="s">
        <v>12</v>
      </c>
      <c r="B3133" t="s">
        <v>200</v>
      </c>
      <c r="C3133" s="3" t="s">
        <v>19</v>
      </c>
      <c r="D3133" s="3" t="s">
        <v>15</v>
      </c>
      <c r="E3133" s="3" t="s">
        <v>20</v>
      </c>
      <c r="F3133" s="5">
        <v>41653</v>
      </c>
      <c r="G3133">
        <v>145521485</v>
      </c>
      <c r="H3133" s="5">
        <v>41692</v>
      </c>
      <c r="I3133" s="7">
        <v>1896</v>
      </c>
      <c r="J3133" s="9">
        <v>47.45</v>
      </c>
      <c r="K3133" s="9">
        <v>31.79</v>
      </c>
      <c r="L3133" s="9">
        <v>89965.2</v>
      </c>
      <c r="M3133" s="9">
        <v>60273.84</v>
      </c>
      <c r="N3133" s="9">
        <v>29691.360000000001</v>
      </c>
    </row>
    <row r="3134" spans="1:14" x14ac:dyDescent="0.3">
      <c r="A3134" t="s">
        <v>12</v>
      </c>
      <c r="B3134" t="s">
        <v>94</v>
      </c>
      <c r="C3134" s="3" t="s">
        <v>23</v>
      </c>
      <c r="D3134" s="3" t="s">
        <v>24</v>
      </c>
      <c r="E3134" s="3" t="s">
        <v>28</v>
      </c>
      <c r="F3134" s="5">
        <v>41653</v>
      </c>
      <c r="G3134">
        <v>956100070</v>
      </c>
      <c r="H3134" s="5">
        <v>41697</v>
      </c>
      <c r="I3134" s="7">
        <v>112</v>
      </c>
      <c r="J3134" s="9">
        <v>154.06</v>
      </c>
      <c r="K3134" s="9">
        <v>90.93</v>
      </c>
      <c r="L3134" s="9">
        <v>17254.72</v>
      </c>
      <c r="M3134" s="9">
        <v>10184.16</v>
      </c>
      <c r="N3134" s="9">
        <v>7070.56</v>
      </c>
    </row>
    <row r="3135" spans="1:14" x14ac:dyDescent="0.3">
      <c r="A3135" t="s">
        <v>35</v>
      </c>
      <c r="B3135" t="s">
        <v>134</v>
      </c>
      <c r="C3135" s="3" t="s">
        <v>34</v>
      </c>
      <c r="D3135" s="3" t="s">
        <v>24</v>
      </c>
      <c r="E3135" s="3" t="s">
        <v>16</v>
      </c>
      <c r="F3135" s="5">
        <v>40931</v>
      </c>
      <c r="G3135">
        <v>461022222</v>
      </c>
      <c r="H3135" s="5">
        <v>40932</v>
      </c>
      <c r="I3135" s="7">
        <v>5575</v>
      </c>
      <c r="J3135" s="9">
        <v>421.89</v>
      </c>
      <c r="K3135" s="9">
        <v>364.69</v>
      </c>
      <c r="L3135" s="9">
        <v>2352036.75</v>
      </c>
      <c r="M3135" s="9">
        <v>2033146.75</v>
      </c>
      <c r="N3135" s="9">
        <v>318890</v>
      </c>
    </row>
    <row r="3136" spans="1:14" x14ac:dyDescent="0.3">
      <c r="A3136" t="s">
        <v>17</v>
      </c>
      <c r="B3136" t="s">
        <v>193</v>
      </c>
      <c r="C3136" s="3" t="s">
        <v>52</v>
      </c>
      <c r="D3136" s="3" t="s">
        <v>15</v>
      </c>
      <c r="E3136" s="3" t="s">
        <v>39</v>
      </c>
      <c r="F3136" s="5">
        <v>42399</v>
      </c>
      <c r="G3136">
        <v>766586768</v>
      </c>
      <c r="H3136" s="5">
        <v>42435</v>
      </c>
      <c r="I3136" s="7">
        <v>8915</v>
      </c>
      <c r="J3136" s="9">
        <v>437.2</v>
      </c>
      <c r="K3136" s="9">
        <v>263.33</v>
      </c>
      <c r="L3136" s="9">
        <v>3897638</v>
      </c>
      <c r="M3136" s="9">
        <v>2347586.9500000002</v>
      </c>
      <c r="N3136" s="9">
        <v>1550051.05</v>
      </c>
    </row>
    <row r="3137" spans="1:14" x14ac:dyDescent="0.3">
      <c r="A3137" t="s">
        <v>12</v>
      </c>
      <c r="B3137" t="s">
        <v>78</v>
      </c>
      <c r="C3137" s="3" t="s">
        <v>25</v>
      </c>
      <c r="D3137" s="3" t="s">
        <v>24</v>
      </c>
      <c r="E3137" s="3" t="s">
        <v>16</v>
      </c>
      <c r="F3137" s="5">
        <v>41063</v>
      </c>
      <c r="G3137">
        <v>899405038</v>
      </c>
      <c r="H3137" s="5">
        <v>41097</v>
      </c>
      <c r="I3137" s="7">
        <v>2792</v>
      </c>
      <c r="J3137" s="9">
        <v>668.27</v>
      </c>
      <c r="K3137" s="9">
        <v>502.54</v>
      </c>
      <c r="L3137" s="9">
        <v>1865809.84</v>
      </c>
      <c r="M3137" s="9">
        <v>1403091.68</v>
      </c>
      <c r="N3137" s="9">
        <v>462718.16</v>
      </c>
    </row>
    <row r="3138" spans="1:14" x14ac:dyDescent="0.3">
      <c r="A3138" t="s">
        <v>21</v>
      </c>
      <c r="B3138" t="s">
        <v>143</v>
      </c>
      <c r="C3138" s="3" t="s">
        <v>50</v>
      </c>
      <c r="D3138" s="3" t="s">
        <v>24</v>
      </c>
      <c r="E3138" s="3" t="s">
        <v>16</v>
      </c>
      <c r="F3138" s="5">
        <v>41995</v>
      </c>
      <c r="G3138">
        <v>856400859</v>
      </c>
      <c r="H3138" s="5">
        <v>42016</v>
      </c>
      <c r="I3138" s="7">
        <v>6900</v>
      </c>
      <c r="J3138" s="9">
        <v>81.73</v>
      </c>
      <c r="K3138" s="9">
        <v>56.67</v>
      </c>
      <c r="L3138" s="9">
        <v>563937</v>
      </c>
      <c r="M3138" s="9">
        <v>391023</v>
      </c>
      <c r="N3138" s="9">
        <v>172914</v>
      </c>
    </row>
    <row r="3139" spans="1:14" x14ac:dyDescent="0.3">
      <c r="A3139" t="s">
        <v>17</v>
      </c>
      <c r="B3139" t="s">
        <v>222</v>
      </c>
      <c r="C3139" s="3" t="s">
        <v>23</v>
      </c>
      <c r="D3139" s="3" t="s">
        <v>15</v>
      </c>
      <c r="E3139" s="3" t="s">
        <v>28</v>
      </c>
      <c r="F3139" s="5">
        <v>42361</v>
      </c>
      <c r="G3139">
        <v>254810559</v>
      </c>
      <c r="H3139" s="5">
        <v>42399</v>
      </c>
      <c r="I3139" s="7">
        <v>2962</v>
      </c>
      <c r="J3139" s="9">
        <v>154.06</v>
      </c>
      <c r="K3139" s="9">
        <v>90.93</v>
      </c>
      <c r="L3139" s="9">
        <v>456325.72</v>
      </c>
      <c r="M3139" s="9">
        <v>269334.65999999997</v>
      </c>
      <c r="N3139" s="9">
        <v>186991.06</v>
      </c>
    </row>
    <row r="3140" spans="1:14" x14ac:dyDescent="0.3">
      <c r="A3140" t="s">
        <v>17</v>
      </c>
      <c r="B3140" t="s">
        <v>53</v>
      </c>
      <c r="C3140" s="3" t="s">
        <v>64</v>
      </c>
      <c r="D3140" s="3" t="s">
        <v>15</v>
      </c>
      <c r="E3140" s="3" t="s">
        <v>28</v>
      </c>
      <c r="F3140" s="5">
        <v>41099</v>
      </c>
      <c r="G3140">
        <v>582182967</v>
      </c>
      <c r="H3140" s="5">
        <v>41107</v>
      </c>
      <c r="I3140" s="7">
        <v>9732</v>
      </c>
      <c r="J3140" s="9">
        <v>9.33</v>
      </c>
      <c r="K3140" s="9">
        <v>6.92</v>
      </c>
      <c r="L3140" s="9">
        <v>90799.56</v>
      </c>
      <c r="M3140" s="9">
        <v>67345.440000000002</v>
      </c>
      <c r="N3140" s="9">
        <v>23454.12</v>
      </c>
    </row>
    <row r="3141" spans="1:14" x14ac:dyDescent="0.3">
      <c r="A3141" t="s">
        <v>29</v>
      </c>
      <c r="B3141" t="s">
        <v>181</v>
      </c>
      <c r="C3141" s="3" t="s">
        <v>50</v>
      </c>
      <c r="D3141" s="3" t="s">
        <v>15</v>
      </c>
      <c r="E3141" s="3" t="s">
        <v>28</v>
      </c>
      <c r="F3141" s="5">
        <v>40300</v>
      </c>
      <c r="G3141">
        <v>246379411</v>
      </c>
      <c r="H3141" s="5">
        <v>40325</v>
      </c>
      <c r="I3141" s="7">
        <v>7998</v>
      </c>
      <c r="J3141" s="9">
        <v>81.73</v>
      </c>
      <c r="K3141" s="9">
        <v>56.67</v>
      </c>
      <c r="L3141" s="9">
        <v>653676.54</v>
      </c>
      <c r="M3141" s="9">
        <v>453246.66</v>
      </c>
      <c r="N3141" s="9">
        <v>200429.88</v>
      </c>
    </row>
    <row r="3142" spans="1:14" x14ac:dyDescent="0.3">
      <c r="A3142" t="s">
        <v>35</v>
      </c>
      <c r="B3142" t="s">
        <v>68</v>
      </c>
      <c r="C3142" s="3" t="s">
        <v>34</v>
      </c>
      <c r="D3142" s="3" t="s">
        <v>24</v>
      </c>
      <c r="E3142" s="3" t="s">
        <v>28</v>
      </c>
      <c r="F3142" s="5">
        <v>41062</v>
      </c>
      <c r="G3142">
        <v>425573718</v>
      </c>
      <c r="H3142" s="5">
        <v>41079</v>
      </c>
      <c r="I3142" s="7">
        <v>5575</v>
      </c>
      <c r="J3142" s="9">
        <v>421.89</v>
      </c>
      <c r="K3142" s="9">
        <v>364.69</v>
      </c>
      <c r="L3142" s="9">
        <v>2352036.75</v>
      </c>
      <c r="M3142" s="9">
        <v>2033146.75</v>
      </c>
      <c r="N3142" s="9">
        <v>318890</v>
      </c>
    </row>
    <row r="3143" spans="1:14" x14ac:dyDescent="0.3">
      <c r="A3143" t="s">
        <v>21</v>
      </c>
      <c r="B3143" t="s">
        <v>42</v>
      </c>
      <c r="C3143" s="3" t="s">
        <v>19</v>
      </c>
      <c r="D3143" s="3" t="s">
        <v>15</v>
      </c>
      <c r="E3143" s="3" t="s">
        <v>20</v>
      </c>
      <c r="F3143" s="5">
        <v>42107</v>
      </c>
      <c r="G3143">
        <v>118252217</v>
      </c>
      <c r="H3143" s="5">
        <v>42131</v>
      </c>
      <c r="I3143" s="7">
        <v>2314</v>
      </c>
      <c r="J3143" s="9">
        <v>47.45</v>
      </c>
      <c r="K3143" s="9">
        <v>31.79</v>
      </c>
      <c r="L3143" s="9">
        <v>109799.3</v>
      </c>
      <c r="M3143" s="9">
        <v>73562.06</v>
      </c>
      <c r="N3143" s="9">
        <v>36237.24</v>
      </c>
    </row>
    <row r="3144" spans="1:14" x14ac:dyDescent="0.3">
      <c r="A3144" t="s">
        <v>21</v>
      </c>
      <c r="B3144" t="s">
        <v>143</v>
      </c>
      <c r="C3144" s="3" t="s">
        <v>52</v>
      </c>
      <c r="D3144" s="3" t="s">
        <v>15</v>
      </c>
      <c r="E3144" s="3" t="s">
        <v>16</v>
      </c>
      <c r="F3144" s="5">
        <v>41161</v>
      </c>
      <c r="G3144">
        <v>193213737</v>
      </c>
      <c r="H3144" s="5">
        <v>41189</v>
      </c>
      <c r="I3144" s="7">
        <v>5093</v>
      </c>
      <c r="J3144" s="9">
        <v>437.2</v>
      </c>
      <c r="K3144" s="9">
        <v>263.33</v>
      </c>
      <c r="L3144" s="9">
        <v>2226659.6</v>
      </c>
      <c r="M3144" s="9">
        <v>1341139.69</v>
      </c>
      <c r="N3144" s="9">
        <v>885519.91</v>
      </c>
    </row>
    <row r="3145" spans="1:14" x14ac:dyDescent="0.3">
      <c r="A3145" t="s">
        <v>17</v>
      </c>
      <c r="B3145" t="s">
        <v>69</v>
      </c>
      <c r="C3145" s="3" t="s">
        <v>19</v>
      </c>
      <c r="D3145" s="3" t="s">
        <v>24</v>
      </c>
      <c r="E3145" s="3" t="s">
        <v>16</v>
      </c>
      <c r="F3145" s="5">
        <v>41872</v>
      </c>
      <c r="G3145">
        <v>239569604</v>
      </c>
      <c r="H3145" s="5">
        <v>41894</v>
      </c>
      <c r="I3145" s="7">
        <v>2824</v>
      </c>
      <c r="J3145" s="9">
        <v>47.45</v>
      </c>
      <c r="K3145" s="9">
        <v>31.79</v>
      </c>
      <c r="L3145" s="9">
        <v>133998.79999999999</v>
      </c>
      <c r="M3145" s="9">
        <v>89774.96</v>
      </c>
      <c r="N3145" s="9">
        <v>44223.839999999997</v>
      </c>
    </row>
    <row r="3146" spans="1:14" x14ac:dyDescent="0.3">
      <c r="A3146" t="s">
        <v>17</v>
      </c>
      <c r="B3146" t="s">
        <v>86</v>
      </c>
      <c r="C3146" s="3" t="s">
        <v>52</v>
      </c>
      <c r="D3146" s="3" t="s">
        <v>15</v>
      </c>
      <c r="E3146" s="3" t="s">
        <v>39</v>
      </c>
      <c r="F3146" s="5">
        <v>41362</v>
      </c>
      <c r="G3146">
        <v>816743648</v>
      </c>
      <c r="H3146" s="5">
        <v>41400</v>
      </c>
      <c r="I3146" s="7">
        <v>1450</v>
      </c>
      <c r="J3146" s="9">
        <v>437.2</v>
      </c>
      <c r="K3146" s="9">
        <v>263.33</v>
      </c>
      <c r="L3146" s="9">
        <v>633940</v>
      </c>
      <c r="M3146" s="9">
        <v>381828.5</v>
      </c>
      <c r="N3146" s="9">
        <v>252111.5</v>
      </c>
    </row>
    <row r="3147" spans="1:14" x14ac:dyDescent="0.3">
      <c r="A3147" t="s">
        <v>12</v>
      </c>
      <c r="B3147" t="s">
        <v>200</v>
      </c>
      <c r="C3147" s="3" t="s">
        <v>50</v>
      </c>
      <c r="D3147" s="3" t="s">
        <v>15</v>
      </c>
      <c r="E3147" s="3" t="s">
        <v>20</v>
      </c>
      <c r="F3147" s="5">
        <v>42674</v>
      </c>
      <c r="G3147">
        <v>304472196</v>
      </c>
      <c r="H3147" s="5">
        <v>42694</v>
      </c>
      <c r="I3147" s="7">
        <v>8944</v>
      </c>
      <c r="J3147" s="9">
        <v>81.73</v>
      </c>
      <c r="K3147" s="9">
        <v>56.67</v>
      </c>
      <c r="L3147" s="9">
        <v>730993.12</v>
      </c>
      <c r="M3147" s="9">
        <v>506856.48</v>
      </c>
      <c r="N3147" s="9">
        <v>224136.64</v>
      </c>
    </row>
    <row r="3148" spans="1:14" x14ac:dyDescent="0.3">
      <c r="A3148" t="s">
        <v>29</v>
      </c>
      <c r="B3148" t="s">
        <v>204</v>
      </c>
      <c r="C3148" s="3" t="s">
        <v>32</v>
      </c>
      <c r="D3148" s="3" t="s">
        <v>24</v>
      </c>
      <c r="E3148" s="3" t="s">
        <v>20</v>
      </c>
      <c r="F3148" s="5">
        <v>42325</v>
      </c>
      <c r="G3148">
        <v>752804076</v>
      </c>
      <c r="H3148" s="5">
        <v>42327</v>
      </c>
      <c r="I3148" s="7">
        <v>310</v>
      </c>
      <c r="J3148" s="9">
        <v>255.28</v>
      </c>
      <c r="K3148" s="9">
        <v>159.41999999999999</v>
      </c>
      <c r="L3148" s="9">
        <v>79136.800000000003</v>
      </c>
      <c r="M3148" s="9">
        <v>49420.2</v>
      </c>
      <c r="N3148" s="9">
        <v>29716.6</v>
      </c>
    </row>
    <row r="3149" spans="1:14" x14ac:dyDescent="0.3">
      <c r="A3149" t="s">
        <v>44</v>
      </c>
      <c r="B3149" t="s">
        <v>196</v>
      </c>
      <c r="C3149" s="3" t="s">
        <v>19</v>
      </c>
      <c r="D3149" s="3" t="s">
        <v>24</v>
      </c>
      <c r="E3149" s="3" t="s">
        <v>20</v>
      </c>
      <c r="F3149" s="5">
        <v>42753</v>
      </c>
      <c r="G3149">
        <v>232100617</v>
      </c>
      <c r="H3149" s="5">
        <v>42784</v>
      </c>
      <c r="I3149" s="7">
        <v>2585</v>
      </c>
      <c r="J3149" s="9">
        <v>47.45</v>
      </c>
      <c r="K3149" s="9">
        <v>31.79</v>
      </c>
      <c r="L3149" s="9">
        <v>122658.25</v>
      </c>
      <c r="M3149" s="9">
        <v>82177.149999999994</v>
      </c>
      <c r="N3149" s="9">
        <v>40481.1</v>
      </c>
    </row>
    <row r="3150" spans="1:14" x14ac:dyDescent="0.3">
      <c r="A3150" t="s">
        <v>12</v>
      </c>
      <c r="B3150" t="s">
        <v>144</v>
      </c>
      <c r="C3150" s="3" t="s">
        <v>19</v>
      </c>
      <c r="D3150" s="3" t="s">
        <v>15</v>
      </c>
      <c r="E3150" s="3" t="s">
        <v>16</v>
      </c>
      <c r="F3150" s="5">
        <v>42635</v>
      </c>
      <c r="G3150">
        <v>483035647</v>
      </c>
      <c r="H3150" s="5">
        <v>42677</v>
      </c>
      <c r="I3150" s="7">
        <v>9837</v>
      </c>
      <c r="J3150" s="9">
        <v>47.45</v>
      </c>
      <c r="K3150" s="9">
        <v>31.79</v>
      </c>
      <c r="L3150" s="9">
        <v>466765.65</v>
      </c>
      <c r="M3150" s="9">
        <v>312718.23</v>
      </c>
      <c r="N3150" s="9">
        <v>154047.42000000001</v>
      </c>
    </row>
    <row r="3151" spans="1:14" x14ac:dyDescent="0.3">
      <c r="A3151" t="s">
        <v>29</v>
      </c>
      <c r="B3151" t="s">
        <v>192</v>
      </c>
      <c r="C3151" s="3" t="s">
        <v>14</v>
      </c>
      <c r="D3151" s="3" t="s">
        <v>24</v>
      </c>
      <c r="E3151" s="3" t="s">
        <v>39</v>
      </c>
      <c r="F3151" s="5">
        <v>41038</v>
      </c>
      <c r="G3151">
        <v>166595494</v>
      </c>
      <c r="H3151" s="5">
        <v>41070</v>
      </c>
      <c r="I3151" s="7">
        <v>8164</v>
      </c>
      <c r="J3151" s="9">
        <v>651.21</v>
      </c>
      <c r="K3151" s="9">
        <v>524.96</v>
      </c>
      <c r="L3151" s="9">
        <v>5316478.4400000004</v>
      </c>
      <c r="M3151" s="9">
        <v>4285773.4400000004</v>
      </c>
      <c r="N3151" s="9">
        <v>1030705</v>
      </c>
    </row>
    <row r="3152" spans="1:14" x14ac:dyDescent="0.3">
      <c r="A3152" t="s">
        <v>17</v>
      </c>
      <c r="B3152" t="s">
        <v>86</v>
      </c>
      <c r="C3152" s="3" t="s">
        <v>32</v>
      </c>
      <c r="D3152" s="3" t="s">
        <v>15</v>
      </c>
      <c r="E3152" s="3" t="s">
        <v>39</v>
      </c>
      <c r="F3152" s="5">
        <v>41567</v>
      </c>
      <c r="G3152">
        <v>714078986</v>
      </c>
      <c r="H3152" s="5">
        <v>41606</v>
      </c>
      <c r="I3152" s="7">
        <v>695</v>
      </c>
      <c r="J3152" s="9">
        <v>255.28</v>
      </c>
      <c r="K3152" s="9">
        <v>159.41999999999999</v>
      </c>
      <c r="L3152" s="9">
        <v>177419.6</v>
      </c>
      <c r="M3152" s="9">
        <v>110796.9</v>
      </c>
      <c r="N3152" s="9">
        <v>66622.7</v>
      </c>
    </row>
    <row r="3153" spans="1:14" x14ac:dyDescent="0.3">
      <c r="A3153" t="s">
        <v>21</v>
      </c>
      <c r="B3153" t="s">
        <v>126</v>
      </c>
      <c r="C3153" s="3" t="s">
        <v>25</v>
      </c>
      <c r="D3153" s="3" t="s">
        <v>24</v>
      </c>
      <c r="E3153" s="3" t="s">
        <v>20</v>
      </c>
      <c r="F3153" s="5">
        <v>42684</v>
      </c>
      <c r="G3153">
        <v>477097451</v>
      </c>
      <c r="H3153" s="5">
        <v>42694</v>
      </c>
      <c r="I3153" s="7">
        <v>2593</v>
      </c>
      <c r="J3153" s="9">
        <v>668.27</v>
      </c>
      <c r="K3153" s="9">
        <v>502.54</v>
      </c>
      <c r="L3153" s="9">
        <v>1732824.11</v>
      </c>
      <c r="M3153" s="9">
        <v>1303086.22</v>
      </c>
      <c r="N3153" s="9">
        <v>429737.89</v>
      </c>
    </row>
    <row r="3154" spans="1:14" x14ac:dyDescent="0.3">
      <c r="A3154" t="s">
        <v>17</v>
      </c>
      <c r="B3154" t="s">
        <v>53</v>
      </c>
      <c r="C3154" s="3" t="s">
        <v>32</v>
      </c>
      <c r="D3154" s="3" t="s">
        <v>15</v>
      </c>
      <c r="E3154" s="3" t="s">
        <v>20</v>
      </c>
      <c r="F3154" s="5">
        <v>41856</v>
      </c>
      <c r="G3154">
        <v>577574717</v>
      </c>
      <c r="H3154" s="5">
        <v>41893</v>
      </c>
      <c r="I3154" s="7">
        <v>6049</v>
      </c>
      <c r="J3154" s="9">
        <v>255.28</v>
      </c>
      <c r="K3154" s="9">
        <v>159.41999999999999</v>
      </c>
      <c r="L3154" s="9">
        <v>1544188.72</v>
      </c>
      <c r="M3154" s="9">
        <v>964331.58</v>
      </c>
      <c r="N3154" s="9">
        <v>579857.14</v>
      </c>
    </row>
    <row r="3155" spans="1:14" x14ac:dyDescent="0.3">
      <c r="A3155" t="s">
        <v>21</v>
      </c>
      <c r="B3155" t="s">
        <v>96</v>
      </c>
      <c r="C3155" s="3" t="s">
        <v>43</v>
      </c>
      <c r="D3155" s="3" t="s">
        <v>24</v>
      </c>
      <c r="E3155" s="3" t="s">
        <v>28</v>
      </c>
      <c r="F3155" s="5">
        <v>42471</v>
      </c>
      <c r="G3155">
        <v>857747113</v>
      </c>
      <c r="H3155" s="5">
        <v>42489</v>
      </c>
      <c r="I3155" s="7">
        <v>5287</v>
      </c>
      <c r="J3155" s="9">
        <v>109.28</v>
      </c>
      <c r="K3155" s="9">
        <v>35.840000000000003</v>
      </c>
      <c r="L3155" s="9">
        <v>577763.36</v>
      </c>
      <c r="M3155" s="9">
        <v>189486.07999999999</v>
      </c>
      <c r="N3155" s="9">
        <v>388277.28</v>
      </c>
    </row>
    <row r="3156" spans="1:14" x14ac:dyDescent="0.3">
      <c r="A3156" t="s">
        <v>17</v>
      </c>
      <c r="B3156" t="s">
        <v>53</v>
      </c>
      <c r="C3156" s="3" t="s">
        <v>23</v>
      </c>
      <c r="D3156" s="3" t="s">
        <v>24</v>
      </c>
      <c r="E3156" s="3" t="s">
        <v>20</v>
      </c>
      <c r="F3156" s="5">
        <v>41393</v>
      </c>
      <c r="G3156">
        <v>330163466</v>
      </c>
      <c r="H3156" s="5">
        <v>41438</v>
      </c>
      <c r="I3156" s="7">
        <v>1562</v>
      </c>
      <c r="J3156" s="9">
        <v>154.06</v>
      </c>
      <c r="K3156" s="9">
        <v>90.93</v>
      </c>
      <c r="L3156" s="9">
        <v>240641.72</v>
      </c>
      <c r="M3156" s="9">
        <v>142032.66</v>
      </c>
      <c r="N3156" s="9">
        <v>98609.06</v>
      </c>
    </row>
    <row r="3157" spans="1:14" x14ac:dyDescent="0.3">
      <c r="A3157" t="s">
        <v>17</v>
      </c>
      <c r="B3157" t="s">
        <v>48</v>
      </c>
      <c r="C3157" s="3" t="s">
        <v>50</v>
      </c>
      <c r="D3157" s="3" t="s">
        <v>24</v>
      </c>
      <c r="E3157" s="3" t="s">
        <v>20</v>
      </c>
      <c r="F3157" s="5">
        <v>41405</v>
      </c>
      <c r="G3157">
        <v>327685105</v>
      </c>
      <c r="H3157" s="5">
        <v>41423</v>
      </c>
      <c r="I3157" s="7">
        <v>8159</v>
      </c>
      <c r="J3157" s="9">
        <v>81.73</v>
      </c>
      <c r="K3157" s="9">
        <v>56.67</v>
      </c>
      <c r="L3157" s="9">
        <v>666835.06999999995</v>
      </c>
      <c r="M3157" s="9">
        <v>462370.53</v>
      </c>
      <c r="N3157" s="9">
        <v>204464.54</v>
      </c>
    </row>
    <row r="3158" spans="1:14" x14ac:dyDescent="0.3">
      <c r="A3158" t="s">
        <v>12</v>
      </c>
      <c r="B3158" t="s">
        <v>80</v>
      </c>
      <c r="C3158" s="3" t="s">
        <v>34</v>
      </c>
      <c r="D3158" s="3" t="s">
        <v>15</v>
      </c>
      <c r="E3158" s="3" t="s">
        <v>39</v>
      </c>
      <c r="F3158" s="5">
        <v>41531</v>
      </c>
      <c r="G3158">
        <v>453485858</v>
      </c>
      <c r="H3158" s="5">
        <v>41562</v>
      </c>
      <c r="I3158" s="7">
        <v>5398</v>
      </c>
      <c r="J3158" s="9">
        <v>421.89</v>
      </c>
      <c r="K3158" s="9">
        <v>364.69</v>
      </c>
      <c r="L3158" s="9">
        <v>2277362.2200000002</v>
      </c>
      <c r="M3158" s="9">
        <v>1968596.62</v>
      </c>
      <c r="N3158" s="9">
        <v>308765.59999999998</v>
      </c>
    </row>
    <row r="3159" spans="1:14" x14ac:dyDescent="0.3">
      <c r="A3159" t="s">
        <v>35</v>
      </c>
      <c r="B3159" t="s">
        <v>216</v>
      </c>
      <c r="C3159" s="3" t="s">
        <v>43</v>
      </c>
      <c r="D3159" s="3" t="s">
        <v>24</v>
      </c>
      <c r="E3159" s="3" t="s">
        <v>39</v>
      </c>
      <c r="F3159" s="5">
        <v>41182</v>
      </c>
      <c r="G3159">
        <v>831052052</v>
      </c>
      <c r="H3159" s="5">
        <v>41219</v>
      </c>
      <c r="I3159" s="7">
        <v>5625</v>
      </c>
      <c r="J3159" s="9">
        <v>109.28</v>
      </c>
      <c r="K3159" s="9">
        <v>35.840000000000003</v>
      </c>
      <c r="L3159" s="9">
        <v>614700</v>
      </c>
      <c r="M3159" s="9">
        <v>201600</v>
      </c>
      <c r="N3159" s="9">
        <v>413100</v>
      </c>
    </row>
    <row r="3160" spans="1:14" x14ac:dyDescent="0.3">
      <c r="A3160" t="s">
        <v>44</v>
      </c>
      <c r="B3160" t="s">
        <v>45</v>
      </c>
      <c r="C3160" s="3" t="s">
        <v>23</v>
      </c>
      <c r="D3160" s="3" t="s">
        <v>24</v>
      </c>
      <c r="E3160" s="3" t="s">
        <v>39</v>
      </c>
      <c r="F3160" s="5">
        <v>41544</v>
      </c>
      <c r="G3160">
        <v>754182517</v>
      </c>
      <c r="H3160" s="5">
        <v>41573</v>
      </c>
      <c r="I3160" s="7">
        <v>8221</v>
      </c>
      <c r="J3160" s="9">
        <v>154.06</v>
      </c>
      <c r="K3160" s="9">
        <v>90.93</v>
      </c>
      <c r="L3160" s="9">
        <v>1266527.26</v>
      </c>
      <c r="M3160" s="9">
        <v>747535.53</v>
      </c>
      <c r="N3160" s="9">
        <v>518991.73</v>
      </c>
    </row>
    <row r="3161" spans="1:14" x14ac:dyDescent="0.3">
      <c r="A3161" t="s">
        <v>17</v>
      </c>
      <c r="B3161" t="s">
        <v>183</v>
      </c>
      <c r="C3161" s="3" t="s">
        <v>43</v>
      </c>
      <c r="D3161" s="3" t="s">
        <v>24</v>
      </c>
      <c r="E3161" s="3" t="s">
        <v>20</v>
      </c>
      <c r="F3161" s="5">
        <v>41424</v>
      </c>
      <c r="G3161">
        <v>936988580</v>
      </c>
      <c r="H3161" s="5">
        <v>41436</v>
      </c>
      <c r="I3161" s="7">
        <v>4598</v>
      </c>
      <c r="J3161" s="9">
        <v>109.28</v>
      </c>
      <c r="K3161" s="9">
        <v>35.840000000000003</v>
      </c>
      <c r="L3161" s="9">
        <v>502469.44</v>
      </c>
      <c r="M3161" s="9">
        <v>164792.32000000001</v>
      </c>
      <c r="N3161" s="9">
        <v>337677.12</v>
      </c>
    </row>
    <row r="3162" spans="1:14" x14ac:dyDescent="0.3">
      <c r="A3162" t="s">
        <v>29</v>
      </c>
      <c r="B3162" t="s">
        <v>159</v>
      </c>
      <c r="C3162" s="3" t="s">
        <v>43</v>
      </c>
      <c r="D3162" s="3" t="s">
        <v>24</v>
      </c>
      <c r="E3162" s="3" t="s">
        <v>16</v>
      </c>
      <c r="F3162" s="5">
        <v>41401</v>
      </c>
      <c r="G3162">
        <v>363894069</v>
      </c>
      <c r="H3162" s="5">
        <v>41433</v>
      </c>
      <c r="I3162" s="7">
        <v>3196</v>
      </c>
      <c r="J3162" s="9">
        <v>109.28</v>
      </c>
      <c r="K3162" s="9">
        <v>35.840000000000003</v>
      </c>
      <c r="L3162" s="9">
        <v>349258.88</v>
      </c>
      <c r="M3162" s="9">
        <v>114544.64</v>
      </c>
      <c r="N3162" s="9">
        <v>234714.23999999999</v>
      </c>
    </row>
    <row r="3163" spans="1:14" x14ac:dyDescent="0.3">
      <c r="A3163" t="s">
        <v>12</v>
      </c>
      <c r="B3163" t="s">
        <v>91</v>
      </c>
      <c r="C3163" s="3" t="s">
        <v>25</v>
      </c>
      <c r="D3163" s="3" t="s">
        <v>24</v>
      </c>
      <c r="E3163" s="3" t="s">
        <v>28</v>
      </c>
      <c r="F3163" s="5">
        <v>42444</v>
      </c>
      <c r="G3163">
        <v>339635312</v>
      </c>
      <c r="H3163" s="5">
        <v>42490</v>
      </c>
      <c r="I3163" s="7">
        <v>4491</v>
      </c>
      <c r="J3163" s="9">
        <v>668.27</v>
      </c>
      <c r="K3163" s="9">
        <v>502.54</v>
      </c>
      <c r="L3163" s="9">
        <v>3001200.57</v>
      </c>
      <c r="M3163" s="9">
        <v>2256907.14</v>
      </c>
      <c r="N3163" s="9">
        <v>744293.43</v>
      </c>
    </row>
    <row r="3164" spans="1:14" x14ac:dyDescent="0.3">
      <c r="A3164" t="s">
        <v>29</v>
      </c>
      <c r="B3164" t="s">
        <v>192</v>
      </c>
      <c r="C3164" s="3" t="s">
        <v>52</v>
      </c>
      <c r="D3164" s="3" t="s">
        <v>15</v>
      </c>
      <c r="E3164" s="3" t="s">
        <v>20</v>
      </c>
      <c r="F3164" s="5">
        <v>41760</v>
      </c>
      <c r="G3164">
        <v>439261138</v>
      </c>
      <c r="H3164" s="5">
        <v>41809</v>
      </c>
      <c r="I3164" s="7">
        <v>5987</v>
      </c>
      <c r="J3164" s="9">
        <v>437.2</v>
      </c>
      <c r="K3164" s="9">
        <v>263.33</v>
      </c>
      <c r="L3164" s="9">
        <v>2617516.4</v>
      </c>
      <c r="M3164" s="9">
        <v>1576556.71</v>
      </c>
      <c r="N3164" s="9">
        <v>1040959.69</v>
      </c>
    </row>
    <row r="3165" spans="1:14" x14ac:dyDescent="0.3">
      <c r="A3165" t="s">
        <v>21</v>
      </c>
      <c r="B3165" t="s">
        <v>126</v>
      </c>
      <c r="C3165" s="3" t="s">
        <v>14</v>
      </c>
      <c r="D3165" s="3" t="s">
        <v>24</v>
      </c>
      <c r="E3165" s="3" t="s">
        <v>16</v>
      </c>
      <c r="F3165" s="5">
        <v>42480</v>
      </c>
      <c r="G3165">
        <v>758132874</v>
      </c>
      <c r="H3165" s="5">
        <v>42480</v>
      </c>
      <c r="I3165" s="7">
        <v>7220</v>
      </c>
      <c r="J3165" s="9">
        <v>651.21</v>
      </c>
      <c r="K3165" s="9">
        <v>524.96</v>
      </c>
      <c r="L3165" s="9">
        <v>4701736.2</v>
      </c>
      <c r="M3165" s="9">
        <v>3790211.2</v>
      </c>
      <c r="N3165" s="9">
        <v>911525</v>
      </c>
    </row>
    <row r="3166" spans="1:14" x14ac:dyDescent="0.3">
      <c r="A3166" t="s">
        <v>35</v>
      </c>
      <c r="B3166" t="s">
        <v>216</v>
      </c>
      <c r="C3166" s="3" t="s">
        <v>19</v>
      </c>
      <c r="D3166" s="3" t="s">
        <v>15</v>
      </c>
      <c r="E3166" s="3" t="s">
        <v>28</v>
      </c>
      <c r="F3166" s="5">
        <v>41207</v>
      </c>
      <c r="G3166">
        <v>561924350</v>
      </c>
      <c r="H3166" s="5">
        <v>41255</v>
      </c>
      <c r="I3166" s="7">
        <v>4757</v>
      </c>
      <c r="J3166" s="9">
        <v>47.45</v>
      </c>
      <c r="K3166" s="9">
        <v>31.79</v>
      </c>
      <c r="L3166" s="9">
        <v>225719.65</v>
      </c>
      <c r="M3166" s="9">
        <v>151225.03</v>
      </c>
      <c r="N3166" s="9">
        <v>74494.62</v>
      </c>
    </row>
    <row r="3167" spans="1:14" x14ac:dyDescent="0.3">
      <c r="A3167" t="s">
        <v>29</v>
      </c>
      <c r="B3167" t="s">
        <v>30</v>
      </c>
      <c r="C3167" s="3" t="s">
        <v>25</v>
      </c>
      <c r="D3167" s="3" t="s">
        <v>15</v>
      </c>
      <c r="E3167" s="3" t="s">
        <v>28</v>
      </c>
      <c r="F3167" s="5">
        <v>40464</v>
      </c>
      <c r="G3167">
        <v>536621892</v>
      </c>
      <c r="H3167" s="5">
        <v>40465</v>
      </c>
      <c r="I3167" s="7">
        <v>7198</v>
      </c>
      <c r="J3167" s="9">
        <v>668.27</v>
      </c>
      <c r="K3167" s="9">
        <v>502.54</v>
      </c>
      <c r="L3167" s="9">
        <v>4810207.46</v>
      </c>
      <c r="M3167" s="9">
        <v>3617282.92</v>
      </c>
      <c r="N3167" s="9">
        <v>1192924.54</v>
      </c>
    </row>
    <row r="3168" spans="1:14" x14ac:dyDescent="0.3">
      <c r="A3168" t="s">
        <v>17</v>
      </c>
      <c r="B3168" t="s">
        <v>90</v>
      </c>
      <c r="C3168" s="3" t="s">
        <v>32</v>
      </c>
      <c r="D3168" s="3" t="s">
        <v>24</v>
      </c>
      <c r="E3168" s="3" t="s">
        <v>39</v>
      </c>
      <c r="F3168" s="5">
        <v>41783</v>
      </c>
      <c r="G3168">
        <v>538524329</v>
      </c>
      <c r="H3168" s="5">
        <v>41795</v>
      </c>
      <c r="I3168" s="7">
        <v>171</v>
      </c>
      <c r="J3168" s="9">
        <v>255.28</v>
      </c>
      <c r="K3168" s="9">
        <v>159.41999999999999</v>
      </c>
      <c r="L3168" s="9">
        <v>43652.88</v>
      </c>
      <c r="M3168" s="9">
        <v>27260.82</v>
      </c>
      <c r="N3168" s="9">
        <v>16392.060000000001</v>
      </c>
    </row>
    <row r="3169" spans="1:14" x14ac:dyDescent="0.3">
      <c r="A3169" t="s">
        <v>17</v>
      </c>
      <c r="B3169" t="s">
        <v>60</v>
      </c>
      <c r="C3169" s="3" t="s">
        <v>46</v>
      </c>
      <c r="D3169" s="3" t="s">
        <v>15</v>
      </c>
      <c r="E3169" s="3" t="s">
        <v>16</v>
      </c>
      <c r="F3169" s="5">
        <v>41550</v>
      </c>
      <c r="G3169">
        <v>944242990</v>
      </c>
      <c r="H3169" s="5">
        <v>41590</v>
      </c>
      <c r="I3169" s="7">
        <v>1339</v>
      </c>
      <c r="J3169" s="9">
        <v>152.58000000000001</v>
      </c>
      <c r="K3169" s="9">
        <v>97.44</v>
      </c>
      <c r="L3169" s="9">
        <v>204304.62</v>
      </c>
      <c r="M3169" s="9">
        <v>130472.16</v>
      </c>
      <c r="N3169" s="9">
        <v>73832.460000000006</v>
      </c>
    </row>
    <row r="3170" spans="1:14" x14ac:dyDescent="0.3">
      <c r="A3170" t="s">
        <v>29</v>
      </c>
      <c r="B3170" t="s">
        <v>124</v>
      </c>
      <c r="C3170" s="3" t="s">
        <v>64</v>
      </c>
      <c r="D3170" s="3" t="s">
        <v>15</v>
      </c>
      <c r="E3170" s="3" t="s">
        <v>16</v>
      </c>
      <c r="F3170" s="5">
        <v>40690</v>
      </c>
      <c r="G3170">
        <v>400701701</v>
      </c>
      <c r="H3170" s="5">
        <v>40726</v>
      </c>
      <c r="I3170" s="7">
        <v>5393</v>
      </c>
      <c r="J3170" s="9">
        <v>9.33</v>
      </c>
      <c r="K3170" s="9">
        <v>6.92</v>
      </c>
      <c r="L3170" s="9">
        <v>50316.69</v>
      </c>
      <c r="M3170" s="9">
        <v>37319.56</v>
      </c>
      <c r="N3170" s="9">
        <v>12997.13</v>
      </c>
    </row>
    <row r="3171" spans="1:14" x14ac:dyDescent="0.3">
      <c r="A3171" t="s">
        <v>12</v>
      </c>
      <c r="B3171" t="s">
        <v>211</v>
      </c>
      <c r="C3171" s="3" t="s">
        <v>38</v>
      </c>
      <c r="D3171" s="3" t="s">
        <v>15</v>
      </c>
      <c r="E3171" s="3" t="s">
        <v>20</v>
      </c>
      <c r="F3171" s="5">
        <v>40517</v>
      </c>
      <c r="G3171">
        <v>775136792</v>
      </c>
      <c r="H3171" s="5">
        <v>40531</v>
      </c>
      <c r="I3171" s="7">
        <v>9057</v>
      </c>
      <c r="J3171" s="9">
        <v>205.7</v>
      </c>
      <c r="K3171" s="9">
        <v>117.11</v>
      </c>
      <c r="L3171" s="9">
        <v>1863024.9</v>
      </c>
      <c r="M3171" s="9">
        <v>1060665.27</v>
      </c>
      <c r="N3171" s="9">
        <v>802359.63</v>
      </c>
    </row>
    <row r="3172" spans="1:14" x14ac:dyDescent="0.3">
      <c r="A3172" t="s">
        <v>29</v>
      </c>
      <c r="B3172" t="s">
        <v>178</v>
      </c>
      <c r="C3172" s="3" t="s">
        <v>52</v>
      </c>
      <c r="D3172" s="3" t="s">
        <v>24</v>
      </c>
      <c r="E3172" s="3" t="s">
        <v>28</v>
      </c>
      <c r="F3172" s="5">
        <v>41352</v>
      </c>
      <c r="G3172">
        <v>405097091</v>
      </c>
      <c r="H3172" s="5">
        <v>41378</v>
      </c>
      <c r="I3172" s="7">
        <v>6086</v>
      </c>
      <c r="J3172" s="9">
        <v>437.2</v>
      </c>
      <c r="K3172" s="9">
        <v>263.33</v>
      </c>
      <c r="L3172" s="9">
        <v>2660799.2000000002</v>
      </c>
      <c r="M3172" s="9">
        <v>1602626.38</v>
      </c>
      <c r="N3172" s="9">
        <v>1058172.82</v>
      </c>
    </row>
    <row r="3173" spans="1:14" x14ac:dyDescent="0.3">
      <c r="A3173" t="s">
        <v>29</v>
      </c>
      <c r="B3173" t="s">
        <v>104</v>
      </c>
      <c r="C3173" s="3" t="s">
        <v>52</v>
      </c>
      <c r="D3173" s="3" t="s">
        <v>24</v>
      </c>
      <c r="E3173" s="3" t="s">
        <v>16</v>
      </c>
      <c r="F3173" s="5">
        <v>41138</v>
      </c>
      <c r="G3173">
        <v>848443925</v>
      </c>
      <c r="H3173" s="5">
        <v>41177</v>
      </c>
      <c r="I3173" s="7">
        <v>2267</v>
      </c>
      <c r="J3173" s="9">
        <v>437.2</v>
      </c>
      <c r="K3173" s="9">
        <v>263.33</v>
      </c>
      <c r="L3173" s="9">
        <v>991132.4</v>
      </c>
      <c r="M3173" s="9">
        <v>596969.11</v>
      </c>
      <c r="N3173" s="9">
        <v>394163.29</v>
      </c>
    </row>
    <row r="3174" spans="1:14" x14ac:dyDescent="0.3">
      <c r="A3174" t="s">
        <v>12</v>
      </c>
      <c r="B3174" t="s">
        <v>187</v>
      </c>
      <c r="C3174" s="3" t="s">
        <v>32</v>
      </c>
      <c r="D3174" s="3" t="s">
        <v>24</v>
      </c>
      <c r="E3174" s="3" t="s">
        <v>39</v>
      </c>
      <c r="F3174" s="5">
        <v>42356</v>
      </c>
      <c r="G3174">
        <v>133351123</v>
      </c>
      <c r="H3174" s="5">
        <v>42359</v>
      </c>
      <c r="I3174" s="7">
        <v>415</v>
      </c>
      <c r="J3174" s="9">
        <v>255.28</v>
      </c>
      <c r="K3174" s="9">
        <v>159.41999999999999</v>
      </c>
      <c r="L3174" s="9">
        <v>105941.2</v>
      </c>
      <c r="M3174" s="9">
        <v>66159.3</v>
      </c>
      <c r="N3174" s="9">
        <v>39781.9</v>
      </c>
    </row>
    <row r="3175" spans="1:14" x14ac:dyDescent="0.3">
      <c r="A3175" t="s">
        <v>35</v>
      </c>
      <c r="B3175" t="s">
        <v>82</v>
      </c>
      <c r="C3175" s="3" t="s">
        <v>19</v>
      </c>
      <c r="D3175" s="3" t="s">
        <v>15</v>
      </c>
      <c r="E3175" s="3" t="s">
        <v>20</v>
      </c>
      <c r="F3175" s="5">
        <v>42343</v>
      </c>
      <c r="G3175">
        <v>408305013</v>
      </c>
      <c r="H3175" s="5">
        <v>42382</v>
      </c>
      <c r="I3175" s="7">
        <v>5382</v>
      </c>
      <c r="J3175" s="9">
        <v>47.45</v>
      </c>
      <c r="K3175" s="9">
        <v>31.79</v>
      </c>
      <c r="L3175" s="9">
        <v>255375.9</v>
      </c>
      <c r="M3175" s="9">
        <v>171093.78</v>
      </c>
      <c r="N3175" s="9">
        <v>84282.12</v>
      </c>
    </row>
    <row r="3176" spans="1:14" x14ac:dyDescent="0.3">
      <c r="A3176" t="s">
        <v>12</v>
      </c>
      <c r="B3176" t="s">
        <v>155</v>
      </c>
      <c r="C3176" s="3" t="s">
        <v>43</v>
      </c>
      <c r="D3176" s="3" t="s">
        <v>15</v>
      </c>
      <c r="E3176" s="3" t="s">
        <v>28</v>
      </c>
      <c r="F3176" s="5">
        <v>40209</v>
      </c>
      <c r="G3176">
        <v>292104423</v>
      </c>
      <c r="H3176" s="5">
        <v>40259</v>
      </c>
      <c r="I3176" s="7">
        <v>9045</v>
      </c>
      <c r="J3176" s="9">
        <v>109.28</v>
      </c>
      <c r="K3176" s="9">
        <v>35.840000000000003</v>
      </c>
      <c r="L3176" s="9">
        <v>988437.6</v>
      </c>
      <c r="M3176" s="9">
        <v>324172.79999999999</v>
      </c>
      <c r="N3176" s="9">
        <v>664264.80000000005</v>
      </c>
    </row>
    <row r="3177" spans="1:14" x14ac:dyDescent="0.3">
      <c r="A3177" t="s">
        <v>29</v>
      </c>
      <c r="B3177" t="s">
        <v>124</v>
      </c>
      <c r="C3177" s="3" t="s">
        <v>25</v>
      </c>
      <c r="D3177" s="3" t="s">
        <v>15</v>
      </c>
      <c r="E3177" s="3" t="s">
        <v>39</v>
      </c>
      <c r="F3177" s="5">
        <v>40987</v>
      </c>
      <c r="G3177">
        <v>723860681</v>
      </c>
      <c r="H3177" s="5">
        <v>40991</v>
      </c>
      <c r="I3177" s="7">
        <v>5316</v>
      </c>
      <c r="J3177" s="9">
        <v>668.27</v>
      </c>
      <c r="K3177" s="9">
        <v>502.54</v>
      </c>
      <c r="L3177" s="9">
        <v>3552523.32</v>
      </c>
      <c r="M3177" s="9">
        <v>2671502.64</v>
      </c>
      <c r="N3177" s="9">
        <v>881020.68</v>
      </c>
    </row>
    <row r="3178" spans="1:14" x14ac:dyDescent="0.3">
      <c r="A3178" t="s">
        <v>44</v>
      </c>
      <c r="B3178" t="s">
        <v>169</v>
      </c>
      <c r="C3178" s="3" t="s">
        <v>64</v>
      </c>
      <c r="D3178" s="3" t="s">
        <v>15</v>
      </c>
      <c r="E3178" s="3" t="s">
        <v>39</v>
      </c>
      <c r="F3178" s="5">
        <v>40413</v>
      </c>
      <c r="G3178">
        <v>912997615</v>
      </c>
      <c r="H3178" s="5">
        <v>40422</v>
      </c>
      <c r="I3178" s="7">
        <v>5138</v>
      </c>
      <c r="J3178" s="9">
        <v>9.33</v>
      </c>
      <c r="K3178" s="9">
        <v>6.92</v>
      </c>
      <c r="L3178" s="9">
        <v>47937.54</v>
      </c>
      <c r="M3178" s="9">
        <v>35554.959999999999</v>
      </c>
      <c r="N3178" s="9">
        <v>12382.58</v>
      </c>
    </row>
    <row r="3179" spans="1:14" x14ac:dyDescent="0.3">
      <c r="A3179" t="s">
        <v>12</v>
      </c>
      <c r="B3179" t="s">
        <v>163</v>
      </c>
      <c r="C3179" s="3" t="s">
        <v>50</v>
      </c>
      <c r="D3179" s="3" t="s">
        <v>24</v>
      </c>
      <c r="E3179" s="3" t="s">
        <v>16</v>
      </c>
      <c r="F3179" s="5">
        <v>42915</v>
      </c>
      <c r="G3179">
        <v>589251554</v>
      </c>
      <c r="H3179" s="5">
        <v>42951</v>
      </c>
      <c r="I3179" s="7">
        <v>1484</v>
      </c>
      <c r="J3179" s="9">
        <v>81.73</v>
      </c>
      <c r="K3179" s="9">
        <v>56.67</v>
      </c>
      <c r="L3179" s="9">
        <v>121287.32</v>
      </c>
      <c r="M3179" s="9">
        <v>84098.28</v>
      </c>
      <c r="N3179" s="9">
        <v>37189.040000000001</v>
      </c>
    </row>
    <row r="3180" spans="1:14" x14ac:dyDescent="0.3">
      <c r="A3180" t="s">
        <v>12</v>
      </c>
      <c r="B3180" t="s">
        <v>99</v>
      </c>
      <c r="C3180" s="3" t="s">
        <v>38</v>
      </c>
      <c r="D3180" s="3" t="s">
        <v>15</v>
      </c>
      <c r="E3180" s="3" t="s">
        <v>39</v>
      </c>
      <c r="F3180" s="5">
        <v>40861</v>
      </c>
      <c r="G3180">
        <v>452671325</v>
      </c>
      <c r="H3180" s="5">
        <v>40902</v>
      </c>
      <c r="I3180" s="7">
        <v>4359</v>
      </c>
      <c r="J3180" s="9">
        <v>205.7</v>
      </c>
      <c r="K3180" s="9">
        <v>117.11</v>
      </c>
      <c r="L3180" s="9">
        <v>896646.3</v>
      </c>
      <c r="M3180" s="9">
        <v>510482.49</v>
      </c>
      <c r="N3180" s="9">
        <v>386163.81</v>
      </c>
    </row>
    <row r="3181" spans="1:14" x14ac:dyDescent="0.3">
      <c r="A3181" t="s">
        <v>35</v>
      </c>
      <c r="B3181" t="s">
        <v>125</v>
      </c>
      <c r="C3181" s="3" t="s">
        <v>50</v>
      </c>
      <c r="D3181" s="3" t="s">
        <v>24</v>
      </c>
      <c r="E3181" s="3" t="s">
        <v>39</v>
      </c>
      <c r="F3181" s="5">
        <v>40836</v>
      </c>
      <c r="G3181">
        <v>823618257</v>
      </c>
      <c r="H3181" s="5">
        <v>40882</v>
      </c>
      <c r="I3181" s="7">
        <v>5800</v>
      </c>
      <c r="J3181" s="9">
        <v>81.73</v>
      </c>
      <c r="K3181" s="9">
        <v>56.67</v>
      </c>
      <c r="L3181" s="9">
        <v>474034</v>
      </c>
      <c r="M3181" s="9">
        <v>328686</v>
      </c>
      <c r="N3181" s="9">
        <v>145348</v>
      </c>
    </row>
    <row r="3182" spans="1:14" x14ac:dyDescent="0.3">
      <c r="A3182" t="s">
        <v>17</v>
      </c>
      <c r="B3182" t="s">
        <v>58</v>
      </c>
      <c r="C3182" s="3" t="s">
        <v>14</v>
      </c>
      <c r="D3182" s="3" t="s">
        <v>15</v>
      </c>
      <c r="E3182" s="3" t="s">
        <v>16</v>
      </c>
      <c r="F3182" s="5">
        <v>42902</v>
      </c>
      <c r="G3182">
        <v>292766177</v>
      </c>
      <c r="H3182" s="5">
        <v>42913</v>
      </c>
      <c r="I3182" s="7">
        <v>4873</v>
      </c>
      <c r="J3182" s="9">
        <v>651.21</v>
      </c>
      <c r="K3182" s="9">
        <v>524.96</v>
      </c>
      <c r="L3182" s="9">
        <v>3173346.33</v>
      </c>
      <c r="M3182" s="9">
        <v>2558130.08</v>
      </c>
      <c r="N3182" s="9">
        <v>615216.25</v>
      </c>
    </row>
    <row r="3183" spans="1:14" x14ac:dyDescent="0.3">
      <c r="A3183" t="s">
        <v>17</v>
      </c>
      <c r="B3183" t="s">
        <v>62</v>
      </c>
      <c r="C3183" s="3" t="s">
        <v>64</v>
      </c>
      <c r="D3183" s="3" t="s">
        <v>15</v>
      </c>
      <c r="E3183" s="3" t="s">
        <v>20</v>
      </c>
      <c r="F3183" s="5">
        <v>41976</v>
      </c>
      <c r="G3183">
        <v>671101415</v>
      </c>
      <c r="H3183" s="5">
        <v>41987</v>
      </c>
      <c r="I3183" s="7">
        <v>2677</v>
      </c>
      <c r="J3183" s="9">
        <v>9.33</v>
      </c>
      <c r="K3183" s="9">
        <v>6.92</v>
      </c>
      <c r="L3183" s="9">
        <v>24976.41</v>
      </c>
      <c r="M3183" s="9">
        <v>18524.84</v>
      </c>
      <c r="N3183" s="9">
        <v>6451.57</v>
      </c>
    </row>
    <row r="3184" spans="1:14" x14ac:dyDescent="0.3">
      <c r="A3184" t="s">
        <v>17</v>
      </c>
      <c r="B3184" t="s">
        <v>183</v>
      </c>
      <c r="C3184" s="3" t="s">
        <v>64</v>
      </c>
      <c r="D3184" s="3" t="s">
        <v>15</v>
      </c>
      <c r="E3184" s="3" t="s">
        <v>16</v>
      </c>
      <c r="F3184" s="5">
        <v>40281</v>
      </c>
      <c r="G3184">
        <v>239922797</v>
      </c>
      <c r="H3184" s="5">
        <v>40286</v>
      </c>
      <c r="I3184" s="7">
        <v>7342</v>
      </c>
      <c r="J3184" s="9">
        <v>9.33</v>
      </c>
      <c r="K3184" s="9">
        <v>6.92</v>
      </c>
      <c r="L3184" s="9">
        <v>68500.86</v>
      </c>
      <c r="M3184" s="9">
        <v>50806.64</v>
      </c>
      <c r="N3184" s="9">
        <v>17694.22</v>
      </c>
    </row>
    <row r="3185" spans="1:14" x14ac:dyDescent="0.3">
      <c r="A3185" t="s">
        <v>29</v>
      </c>
      <c r="B3185" t="s">
        <v>204</v>
      </c>
      <c r="C3185" s="3" t="s">
        <v>38</v>
      </c>
      <c r="D3185" s="3" t="s">
        <v>24</v>
      </c>
      <c r="E3185" s="3" t="s">
        <v>16</v>
      </c>
      <c r="F3185" s="5">
        <v>40426</v>
      </c>
      <c r="G3185">
        <v>500841653</v>
      </c>
      <c r="H3185" s="5">
        <v>40446</v>
      </c>
      <c r="I3185" s="7">
        <v>9030</v>
      </c>
      <c r="J3185" s="9">
        <v>205.7</v>
      </c>
      <c r="K3185" s="9">
        <v>117.11</v>
      </c>
      <c r="L3185" s="9">
        <v>1857471</v>
      </c>
      <c r="M3185" s="9">
        <v>1057503.3</v>
      </c>
      <c r="N3185" s="9">
        <v>799967.7</v>
      </c>
    </row>
    <row r="3186" spans="1:14" x14ac:dyDescent="0.3">
      <c r="A3186" t="s">
        <v>44</v>
      </c>
      <c r="B3186" t="s">
        <v>209</v>
      </c>
      <c r="C3186" s="3" t="s">
        <v>34</v>
      </c>
      <c r="D3186" s="3" t="s">
        <v>24</v>
      </c>
      <c r="E3186" s="3" t="s">
        <v>20</v>
      </c>
      <c r="F3186" s="5">
        <v>41263</v>
      </c>
      <c r="G3186">
        <v>325781810</v>
      </c>
      <c r="H3186" s="5">
        <v>41280</v>
      </c>
      <c r="I3186" s="7">
        <v>4932</v>
      </c>
      <c r="J3186" s="9">
        <v>421.89</v>
      </c>
      <c r="K3186" s="9">
        <v>364.69</v>
      </c>
      <c r="L3186" s="9">
        <v>2080761.48</v>
      </c>
      <c r="M3186" s="9">
        <v>1798651.08</v>
      </c>
      <c r="N3186" s="9">
        <v>282110.40000000002</v>
      </c>
    </row>
    <row r="3187" spans="1:14" x14ac:dyDescent="0.3">
      <c r="A3187" t="s">
        <v>17</v>
      </c>
      <c r="B3187" t="s">
        <v>116</v>
      </c>
      <c r="C3187" s="3" t="s">
        <v>52</v>
      </c>
      <c r="D3187" s="3" t="s">
        <v>24</v>
      </c>
      <c r="E3187" s="3" t="s">
        <v>20</v>
      </c>
      <c r="F3187" s="5">
        <v>42032</v>
      </c>
      <c r="G3187">
        <v>906979596</v>
      </c>
      <c r="H3187" s="5">
        <v>42055</v>
      </c>
      <c r="I3187" s="7">
        <v>4272</v>
      </c>
      <c r="J3187" s="9">
        <v>437.2</v>
      </c>
      <c r="K3187" s="9">
        <v>263.33</v>
      </c>
      <c r="L3187" s="9">
        <v>1867718.4</v>
      </c>
      <c r="M3187" s="9">
        <v>1124945.76</v>
      </c>
      <c r="N3187" s="9">
        <v>742772.64</v>
      </c>
    </row>
    <row r="3188" spans="1:14" x14ac:dyDescent="0.3">
      <c r="A3188" t="s">
        <v>21</v>
      </c>
      <c r="B3188" t="s">
        <v>121</v>
      </c>
      <c r="C3188" s="3" t="s">
        <v>25</v>
      </c>
      <c r="D3188" s="3" t="s">
        <v>15</v>
      </c>
      <c r="E3188" s="3" t="s">
        <v>39</v>
      </c>
      <c r="F3188" s="5">
        <v>40977</v>
      </c>
      <c r="G3188">
        <v>806983840</v>
      </c>
      <c r="H3188" s="5">
        <v>40980</v>
      </c>
      <c r="I3188" s="7">
        <v>3306</v>
      </c>
      <c r="J3188" s="9">
        <v>668.27</v>
      </c>
      <c r="K3188" s="9">
        <v>502.54</v>
      </c>
      <c r="L3188" s="9">
        <v>2209300.62</v>
      </c>
      <c r="M3188" s="9">
        <v>1661397.24</v>
      </c>
      <c r="N3188" s="9">
        <v>547903.38</v>
      </c>
    </row>
    <row r="3189" spans="1:14" x14ac:dyDescent="0.3">
      <c r="A3189" t="s">
        <v>12</v>
      </c>
      <c r="B3189" t="s">
        <v>166</v>
      </c>
      <c r="C3189" s="3" t="s">
        <v>23</v>
      </c>
      <c r="D3189" s="3" t="s">
        <v>15</v>
      </c>
      <c r="E3189" s="3" t="s">
        <v>20</v>
      </c>
      <c r="F3189" s="5">
        <v>42265</v>
      </c>
      <c r="G3189">
        <v>908655869</v>
      </c>
      <c r="H3189" s="5">
        <v>42300</v>
      </c>
      <c r="I3189" s="7">
        <v>319</v>
      </c>
      <c r="J3189" s="9">
        <v>154.06</v>
      </c>
      <c r="K3189" s="9">
        <v>90.93</v>
      </c>
      <c r="L3189" s="9">
        <v>49145.14</v>
      </c>
      <c r="M3189" s="9">
        <v>29006.67</v>
      </c>
      <c r="N3189" s="9">
        <v>20138.47</v>
      </c>
    </row>
    <row r="3190" spans="1:14" x14ac:dyDescent="0.3">
      <c r="A3190" t="s">
        <v>17</v>
      </c>
      <c r="B3190" t="s">
        <v>53</v>
      </c>
      <c r="C3190" s="3" t="s">
        <v>19</v>
      </c>
      <c r="D3190" s="3" t="s">
        <v>15</v>
      </c>
      <c r="E3190" s="3" t="s">
        <v>16</v>
      </c>
      <c r="F3190" s="5">
        <v>40771</v>
      </c>
      <c r="G3190">
        <v>365169513</v>
      </c>
      <c r="H3190" s="5">
        <v>40805</v>
      </c>
      <c r="I3190" s="7">
        <v>629</v>
      </c>
      <c r="J3190" s="9">
        <v>47.45</v>
      </c>
      <c r="K3190" s="9">
        <v>31.79</v>
      </c>
      <c r="L3190" s="9">
        <v>29846.05</v>
      </c>
      <c r="M3190" s="9">
        <v>19995.91</v>
      </c>
      <c r="N3190" s="9">
        <v>9850.14</v>
      </c>
    </row>
    <row r="3191" spans="1:14" x14ac:dyDescent="0.3">
      <c r="A3191" t="s">
        <v>44</v>
      </c>
      <c r="B3191" t="s">
        <v>209</v>
      </c>
      <c r="C3191" s="3" t="s">
        <v>14</v>
      </c>
      <c r="D3191" s="3" t="s">
        <v>24</v>
      </c>
      <c r="E3191" s="3" t="s">
        <v>16</v>
      </c>
      <c r="F3191" s="5">
        <v>42823</v>
      </c>
      <c r="G3191">
        <v>650011098</v>
      </c>
      <c r="H3191" s="5">
        <v>42854</v>
      </c>
      <c r="I3191" s="7">
        <v>1583</v>
      </c>
      <c r="J3191" s="9">
        <v>651.21</v>
      </c>
      <c r="K3191" s="9">
        <v>524.96</v>
      </c>
      <c r="L3191" s="9">
        <v>1030865.43</v>
      </c>
      <c r="M3191" s="9">
        <v>831011.68</v>
      </c>
      <c r="N3191" s="9">
        <v>199853.75</v>
      </c>
    </row>
    <row r="3192" spans="1:14" x14ac:dyDescent="0.3">
      <c r="A3192" t="s">
        <v>35</v>
      </c>
      <c r="B3192" t="s">
        <v>114</v>
      </c>
      <c r="C3192" s="3" t="s">
        <v>23</v>
      </c>
      <c r="D3192" s="3" t="s">
        <v>15</v>
      </c>
      <c r="E3192" s="3" t="s">
        <v>39</v>
      </c>
      <c r="F3192" s="5">
        <v>42689</v>
      </c>
      <c r="G3192">
        <v>606979453</v>
      </c>
      <c r="H3192" s="5">
        <v>42731</v>
      </c>
      <c r="I3192" s="7">
        <v>7563</v>
      </c>
      <c r="J3192" s="9">
        <v>154.06</v>
      </c>
      <c r="K3192" s="9">
        <v>90.93</v>
      </c>
      <c r="L3192" s="9">
        <v>1165155.78</v>
      </c>
      <c r="M3192" s="9">
        <v>687703.59</v>
      </c>
      <c r="N3192" s="9">
        <v>477452.19</v>
      </c>
    </row>
    <row r="3193" spans="1:14" x14ac:dyDescent="0.3">
      <c r="A3193" t="s">
        <v>17</v>
      </c>
      <c r="B3193" t="s">
        <v>62</v>
      </c>
      <c r="C3193" s="3" t="s">
        <v>25</v>
      </c>
      <c r="D3193" s="3" t="s">
        <v>24</v>
      </c>
      <c r="E3193" s="3" t="s">
        <v>39</v>
      </c>
      <c r="F3193" s="5">
        <v>40560</v>
      </c>
      <c r="G3193">
        <v>500185906</v>
      </c>
      <c r="H3193" s="5">
        <v>40609</v>
      </c>
      <c r="I3193" s="7">
        <v>4980</v>
      </c>
      <c r="J3193" s="9">
        <v>668.27</v>
      </c>
      <c r="K3193" s="9">
        <v>502.54</v>
      </c>
      <c r="L3193" s="9">
        <v>3327984.6</v>
      </c>
      <c r="M3193" s="9">
        <v>2502649.2000000002</v>
      </c>
      <c r="N3193" s="9">
        <v>825335.4</v>
      </c>
    </row>
    <row r="3194" spans="1:14" x14ac:dyDescent="0.3">
      <c r="A3194" t="s">
        <v>17</v>
      </c>
      <c r="B3194" t="s">
        <v>100</v>
      </c>
      <c r="C3194" s="3" t="s">
        <v>43</v>
      </c>
      <c r="D3194" s="3" t="s">
        <v>15</v>
      </c>
      <c r="E3194" s="3" t="s">
        <v>16</v>
      </c>
      <c r="F3194" s="5">
        <v>41165</v>
      </c>
      <c r="G3194">
        <v>664054286</v>
      </c>
      <c r="H3194" s="5">
        <v>41185</v>
      </c>
      <c r="I3194" s="7">
        <v>7275</v>
      </c>
      <c r="J3194" s="9">
        <v>109.28</v>
      </c>
      <c r="K3194" s="9">
        <v>35.840000000000003</v>
      </c>
      <c r="L3194" s="9">
        <v>795012</v>
      </c>
      <c r="M3194" s="9">
        <v>260736</v>
      </c>
      <c r="N3194" s="9">
        <v>534276</v>
      </c>
    </row>
    <row r="3195" spans="1:14" x14ac:dyDescent="0.3">
      <c r="A3195" t="s">
        <v>17</v>
      </c>
      <c r="B3195" t="s">
        <v>164</v>
      </c>
      <c r="C3195" s="3" t="s">
        <v>23</v>
      </c>
      <c r="D3195" s="3" t="s">
        <v>24</v>
      </c>
      <c r="E3195" s="3" t="s">
        <v>20</v>
      </c>
      <c r="F3195" s="5">
        <v>41324</v>
      </c>
      <c r="G3195">
        <v>153320920</v>
      </c>
      <c r="H3195" s="5">
        <v>41364</v>
      </c>
      <c r="I3195" s="7">
        <v>9922</v>
      </c>
      <c r="J3195" s="9">
        <v>154.06</v>
      </c>
      <c r="K3195" s="9">
        <v>90.93</v>
      </c>
      <c r="L3195" s="9">
        <v>1528583.32</v>
      </c>
      <c r="M3195" s="9">
        <v>902207.46</v>
      </c>
      <c r="N3195" s="9">
        <v>626375.86</v>
      </c>
    </row>
    <row r="3196" spans="1:14" x14ac:dyDescent="0.3">
      <c r="A3196" t="s">
        <v>12</v>
      </c>
      <c r="B3196" t="s">
        <v>211</v>
      </c>
      <c r="C3196" s="3" t="s">
        <v>25</v>
      </c>
      <c r="D3196" s="3" t="s">
        <v>15</v>
      </c>
      <c r="E3196" s="3" t="s">
        <v>16</v>
      </c>
      <c r="F3196" s="5">
        <v>42392</v>
      </c>
      <c r="G3196">
        <v>793034636</v>
      </c>
      <c r="H3196" s="5">
        <v>42420</v>
      </c>
      <c r="I3196" s="7">
        <v>5427</v>
      </c>
      <c r="J3196" s="9">
        <v>668.27</v>
      </c>
      <c r="K3196" s="9">
        <v>502.54</v>
      </c>
      <c r="L3196" s="9">
        <v>3626701.29</v>
      </c>
      <c r="M3196" s="9">
        <v>2727284.58</v>
      </c>
      <c r="N3196" s="9">
        <v>899416.71</v>
      </c>
    </row>
    <row r="3197" spans="1:14" x14ac:dyDescent="0.3">
      <c r="A3197" t="s">
        <v>21</v>
      </c>
      <c r="B3197" t="s">
        <v>153</v>
      </c>
      <c r="C3197" s="3" t="s">
        <v>23</v>
      </c>
      <c r="D3197" s="3" t="s">
        <v>24</v>
      </c>
      <c r="E3197" s="3" t="s">
        <v>28</v>
      </c>
      <c r="F3197" s="5">
        <v>40585</v>
      </c>
      <c r="G3197">
        <v>428556764</v>
      </c>
      <c r="H3197" s="5">
        <v>40603</v>
      </c>
      <c r="I3197" s="7">
        <v>8325</v>
      </c>
      <c r="J3197" s="9">
        <v>154.06</v>
      </c>
      <c r="K3197" s="9">
        <v>90.93</v>
      </c>
      <c r="L3197" s="9">
        <v>1282549.5</v>
      </c>
      <c r="M3197" s="9">
        <v>756992.25</v>
      </c>
      <c r="N3197" s="9">
        <v>525557.25</v>
      </c>
    </row>
    <row r="3198" spans="1:14" x14ac:dyDescent="0.3">
      <c r="A3198" t="s">
        <v>12</v>
      </c>
      <c r="B3198" t="s">
        <v>168</v>
      </c>
      <c r="C3198" s="3" t="s">
        <v>64</v>
      </c>
      <c r="D3198" s="3" t="s">
        <v>24</v>
      </c>
      <c r="E3198" s="3" t="s">
        <v>20</v>
      </c>
      <c r="F3198" s="5">
        <v>42187</v>
      </c>
      <c r="G3198">
        <v>575561130</v>
      </c>
      <c r="H3198" s="5">
        <v>42221</v>
      </c>
      <c r="I3198" s="7">
        <v>183</v>
      </c>
      <c r="J3198" s="9">
        <v>9.33</v>
      </c>
      <c r="K3198" s="9">
        <v>6.92</v>
      </c>
      <c r="L3198" s="9">
        <v>1707.39</v>
      </c>
      <c r="M3198" s="9">
        <v>1266.3599999999999</v>
      </c>
      <c r="N3198" s="9">
        <v>441.03</v>
      </c>
    </row>
    <row r="3199" spans="1:14" x14ac:dyDescent="0.3">
      <c r="A3199" t="s">
        <v>17</v>
      </c>
      <c r="B3199" t="s">
        <v>156</v>
      </c>
      <c r="C3199" s="3" t="s">
        <v>52</v>
      </c>
      <c r="D3199" s="3" t="s">
        <v>24</v>
      </c>
      <c r="E3199" s="3" t="s">
        <v>20</v>
      </c>
      <c r="F3199" s="5">
        <v>42807</v>
      </c>
      <c r="G3199">
        <v>570034062</v>
      </c>
      <c r="H3199" s="5">
        <v>42816</v>
      </c>
      <c r="I3199" s="7">
        <v>4601</v>
      </c>
      <c r="J3199" s="9">
        <v>437.2</v>
      </c>
      <c r="K3199" s="9">
        <v>263.33</v>
      </c>
      <c r="L3199" s="9">
        <v>2011557.2</v>
      </c>
      <c r="M3199" s="9">
        <v>1211581.33</v>
      </c>
      <c r="N3199" s="9">
        <v>799975.87</v>
      </c>
    </row>
    <row r="3200" spans="1:14" x14ac:dyDescent="0.3">
      <c r="A3200" t="s">
        <v>17</v>
      </c>
      <c r="B3200" t="s">
        <v>61</v>
      </c>
      <c r="C3200" s="3" t="s">
        <v>43</v>
      </c>
      <c r="D3200" s="3" t="s">
        <v>15</v>
      </c>
      <c r="E3200" s="3" t="s">
        <v>28</v>
      </c>
      <c r="F3200" s="5">
        <v>42593</v>
      </c>
      <c r="G3200">
        <v>718274390</v>
      </c>
      <c r="H3200" s="5">
        <v>42613</v>
      </c>
      <c r="I3200" s="7">
        <v>2209</v>
      </c>
      <c r="J3200" s="9">
        <v>109.28</v>
      </c>
      <c r="K3200" s="9">
        <v>35.840000000000003</v>
      </c>
      <c r="L3200" s="9">
        <v>241399.52</v>
      </c>
      <c r="M3200" s="9">
        <v>79170.559999999998</v>
      </c>
      <c r="N3200" s="9">
        <v>162228.96</v>
      </c>
    </row>
    <row r="3201" spans="1:14" x14ac:dyDescent="0.3">
      <c r="A3201" t="s">
        <v>35</v>
      </c>
      <c r="B3201" t="s">
        <v>177</v>
      </c>
      <c r="C3201" s="3" t="s">
        <v>23</v>
      </c>
      <c r="D3201" s="3" t="s">
        <v>24</v>
      </c>
      <c r="E3201" s="3" t="s">
        <v>20</v>
      </c>
      <c r="F3201" s="5">
        <v>42080</v>
      </c>
      <c r="G3201">
        <v>946893441</v>
      </c>
      <c r="H3201" s="5">
        <v>42082</v>
      </c>
      <c r="I3201" s="7">
        <v>5666</v>
      </c>
      <c r="J3201" s="9">
        <v>154.06</v>
      </c>
      <c r="K3201" s="9">
        <v>90.93</v>
      </c>
      <c r="L3201" s="9">
        <v>872903.96</v>
      </c>
      <c r="M3201" s="9">
        <v>515209.38</v>
      </c>
      <c r="N3201" s="9">
        <v>357694.58</v>
      </c>
    </row>
    <row r="3202" spans="1:14" x14ac:dyDescent="0.3">
      <c r="A3202" t="s">
        <v>21</v>
      </c>
      <c r="B3202" t="s">
        <v>132</v>
      </c>
      <c r="C3202" s="3" t="s">
        <v>43</v>
      </c>
      <c r="D3202" s="3" t="s">
        <v>24</v>
      </c>
      <c r="E3202" s="3" t="s">
        <v>16</v>
      </c>
      <c r="F3202" s="5">
        <v>40811</v>
      </c>
      <c r="G3202">
        <v>352815043</v>
      </c>
      <c r="H3202" s="5">
        <v>40843</v>
      </c>
      <c r="I3202" s="7">
        <v>4667</v>
      </c>
      <c r="J3202" s="9">
        <v>109.28</v>
      </c>
      <c r="K3202" s="9">
        <v>35.840000000000003</v>
      </c>
      <c r="L3202" s="9">
        <v>510009.76</v>
      </c>
      <c r="M3202" s="9">
        <v>167265.28</v>
      </c>
      <c r="N3202" s="9">
        <v>342744.48</v>
      </c>
    </row>
    <row r="3203" spans="1:14" x14ac:dyDescent="0.3">
      <c r="A3203" t="s">
        <v>44</v>
      </c>
      <c r="B3203" t="s">
        <v>122</v>
      </c>
      <c r="C3203" s="3" t="s">
        <v>38</v>
      </c>
      <c r="D3203" s="3" t="s">
        <v>15</v>
      </c>
      <c r="E3203" s="3" t="s">
        <v>16</v>
      </c>
      <c r="F3203" s="5">
        <v>41482</v>
      </c>
      <c r="G3203">
        <v>353275525</v>
      </c>
      <c r="H3203" s="5">
        <v>41530</v>
      </c>
      <c r="I3203" s="7">
        <v>933</v>
      </c>
      <c r="J3203" s="9">
        <v>205.7</v>
      </c>
      <c r="K3203" s="9">
        <v>117.11</v>
      </c>
      <c r="L3203" s="9">
        <v>191918.1</v>
      </c>
      <c r="M3203" s="9">
        <v>109263.63</v>
      </c>
      <c r="N3203" s="9">
        <v>82654.47</v>
      </c>
    </row>
    <row r="3204" spans="1:14" x14ac:dyDescent="0.3">
      <c r="A3204" t="s">
        <v>12</v>
      </c>
      <c r="B3204" t="s">
        <v>37</v>
      </c>
      <c r="C3204" s="3" t="s">
        <v>46</v>
      </c>
      <c r="D3204" s="3" t="s">
        <v>15</v>
      </c>
      <c r="E3204" s="3" t="s">
        <v>28</v>
      </c>
      <c r="F3204" s="5">
        <v>40266</v>
      </c>
      <c r="G3204">
        <v>635823714</v>
      </c>
      <c r="H3204" s="5">
        <v>40292</v>
      </c>
      <c r="I3204" s="7">
        <v>3221</v>
      </c>
      <c r="J3204" s="9">
        <v>152.58000000000001</v>
      </c>
      <c r="K3204" s="9">
        <v>97.44</v>
      </c>
      <c r="L3204" s="9">
        <v>491460.18</v>
      </c>
      <c r="M3204" s="9">
        <v>313854.24</v>
      </c>
      <c r="N3204" s="9">
        <v>177605.94</v>
      </c>
    </row>
    <row r="3205" spans="1:14" x14ac:dyDescent="0.3">
      <c r="A3205" t="s">
        <v>12</v>
      </c>
      <c r="B3205" t="s">
        <v>186</v>
      </c>
      <c r="C3205" s="3" t="s">
        <v>38</v>
      </c>
      <c r="D3205" s="3" t="s">
        <v>24</v>
      </c>
      <c r="E3205" s="3" t="s">
        <v>28</v>
      </c>
      <c r="F3205" s="5">
        <v>42020</v>
      </c>
      <c r="G3205">
        <v>508320939</v>
      </c>
      <c r="H3205" s="5">
        <v>42028</v>
      </c>
      <c r="I3205" s="7">
        <v>2317</v>
      </c>
      <c r="J3205" s="9">
        <v>205.7</v>
      </c>
      <c r="K3205" s="9">
        <v>117.11</v>
      </c>
      <c r="L3205" s="9">
        <v>476606.9</v>
      </c>
      <c r="M3205" s="9">
        <v>271343.87</v>
      </c>
      <c r="N3205" s="9">
        <v>205263.03</v>
      </c>
    </row>
    <row r="3206" spans="1:14" x14ac:dyDescent="0.3">
      <c r="A3206" t="s">
        <v>29</v>
      </c>
      <c r="B3206" t="s">
        <v>79</v>
      </c>
      <c r="C3206" s="3" t="s">
        <v>64</v>
      </c>
      <c r="D3206" s="3" t="s">
        <v>24</v>
      </c>
      <c r="E3206" s="3" t="s">
        <v>16</v>
      </c>
      <c r="F3206" s="5">
        <v>42309</v>
      </c>
      <c r="G3206">
        <v>248941028</v>
      </c>
      <c r="H3206" s="5">
        <v>42332</v>
      </c>
      <c r="I3206" s="7">
        <v>6037</v>
      </c>
      <c r="J3206" s="9">
        <v>9.33</v>
      </c>
      <c r="K3206" s="9">
        <v>6.92</v>
      </c>
      <c r="L3206" s="9">
        <v>56325.21</v>
      </c>
      <c r="M3206" s="9">
        <v>41776.04</v>
      </c>
      <c r="N3206" s="9">
        <v>14549.17</v>
      </c>
    </row>
    <row r="3207" spans="1:14" x14ac:dyDescent="0.3">
      <c r="A3207" t="s">
        <v>12</v>
      </c>
      <c r="B3207" t="s">
        <v>91</v>
      </c>
      <c r="C3207" s="3" t="s">
        <v>64</v>
      </c>
      <c r="D3207" s="3" t="s">
        <v>15</v>
      </c>
      <c r="E3207" s="3" t="s">
        <v>39</v>
      </c>
      <c r="F3207" s="5">
        <v>42622</v>
      </c>
      <c r="G3207">
        <v>656170308</v>
      </c>
      <c r="H3207" s="5">
        <v>42633</v>
      </c>
      <c r="I3207" s="7">
        <v>4231</v>
      </c>
      <c r="J3207" s="9">
        <v>9.33</v>
      </c>
      <c r="K3207" s="9">
        <v>6.92</v>
      </c>
      <c r="L3207" s="9">
        <v>39475.230000000003</v>
      </c>
      <c r="M3207" s="9">
        <v>29278.52</v>
      </c>
      <c r="N3207" s="9">
        <v>10196.709999999999</v>
      </c>
    </row>
    <row r="3208" spans="1:14" x14ac:dyDescent="0.3">
      <c r="A3208" t="s">
        <v>17</v>
      </c>
      <c r="B3208" t="s">
        <v>164</v>
      </c>
      <c r="C3208" s="3" t="s">
        <v>52</v>
      </c>
      <c r="D3208" s="3" t="s">
        <v>24</v>
      </c>
      <c r="E3208" s="3" t="s">
        <v>16</v>
      </c>
      <c r="F3208" s="5">
        <v>40684</v>
      </c>
      <c r="G3208">
        <v>798807609</v>
      </c>
      <c r="H3208" s="5">
        <v>40687</v>
      </c>
      <c r="I3208" s="7">
        <v>3778</v>
      </c>
      <c r="J3208" s="9">
        <v>437.2</v>
      </c>
      <c r="K3208" s="9">
        <v>263.33</v>
      </c>
      <c r="L3208" s="9">
        <v>1651741.6</v>
      </c>
      <c r="M3208" s="9">
        <v>994860.74</v>
      </c>
      <c r="N3208" s="9">
        <v>656880.86</v>
      </c>
    </row>
    <row r="3209" spans="1:14" x14ac:dyDescent="0.3">
      <c r="A3209" t="s">
        <v>35</v>
      </c>
      <c r="B3209" t="s">
        <v>177</v>
      </c>
      <c r="C3209" s="3" t="s">
        <v>43</v>
      </c>
      <c r="D3209" s="3" t="s">
        <v>24</v>
      </c>
      <c r="E3209" s="3" t="s">
        <v>16</v>
      </c>
      <c r="F3209" s="5">
        <v>42911</v>
      </c>
      <c r="G3209">
        <v>265964257</v>
      </c>
      <c r="H3209" s="5">
        <v>42956</v>
      </c>
      <c r="I3209" s="7">
        <v>3589</v>
      </c>
      <c r="J3209" s="9">
        <v>109.28</v>
      </c>
      <c r="K3209" s="9">
        <v>35.840000000000003</v>
      </c>
      <c r="L3209" s="9">
        <v>392205.92</v>
      </c>
      <c r="M3209" s="9">
        <v>128629.75999999999</v>
      </c>
      <c r="N3209" s="9">
        <v>263576.15999999997</v>
      </c>
    </row>
    <row r="3210" spans="1:14" x14ac:dyDescent="0.3">
      <c r="A3210" t="s">
        <v>12</v>
      </c>
      <c r="B3210" t="s">
        <v>147</v>
      </c>
      <c r="C3210" s="3" t="s">
        <v>52</v>
      </c>
      <c r="D3210" s="3" t="s">
        <v>15</v>
      </c>
      <c r="E3210" s="3" t="s">
        <v>28</v>
      </c>
      <c r="F3210" s="5">
        <v>40891</v>
      </c>
      <c r="G3210">
        <v>517064082</v>
      </c>
      <c r="H3210" s="5">
        <v>40905</v>
      </c>
      <c r="I3210" s="7">
        <v>9607</v>
      </c>
      <c r="J3210" s="9">
        <v>437.2</v>
      </c>
      <c r="K3210" s="9">
        <v>263.33</v>
      </c>
      <c r="L3210" s="9">
        <v>4200180.4000000004</v>
      </c>
      <c r="M3210" s="9">
        <v>2529811.31</v>
      </c>
      <c r="N3210" s="9">
        <v>1670369.09</v>
      </c>
    </row>
    <row r="3211" spans="1:14" x14ac:dyDescent="0.3">
      <c r="A3211" t="s">
        <v>21</v>
      </c>
      <c r="B3211" t="s">
        <v>121</v>
      </c>
      <c r="C3211" s="3" t="s">
        <v>19</v>
      </c>
      <c r="D3211" s="3" t="s">
        <v>24</v>
      </c>
      <c r="E3211" s="3" t="s">
        <v>16</v>
      </c>
      <c r="F3211" s="5">
        <v>40434</v>
      </c>
      <c r="G3211">
        <v>831843411</v>
      </c>
      <c r="H3211" s="5">
        <v>40442</v>
      </c>
      <c r="I3211" s="7">
        <v>9806</v>
      </c>
      <c r="J3211" s="9">
        <v>47.45</v>
      </c>
      <c r="K3211" s="9">
        <v>31.79</v>
      </c>
      <c r="L3211" s="9">
        <v>465294.7</v>
      </c>
      <c r="M3211" s="9">
        <v>311732.74</v>
      </c>
      <c r="N3211" s="9">
        <v>153561.96</v>
      </c>
    </row>
    <row r="3212" spans="1:14" x14ac:dyDescent="0.3">
      <c r="A3212" t="s">
        <v>35</v>
      </c>
      <c r="B3212" t="s">
        <v>82</v>
      </c>
      <c r="C3212" s="3" t="s">
        <v>19</v>
      </c>
      <c r="D3212" s="3" t="s">
        <v>15</v>
      </c>
      <c r="E3212" s="3" t="s">
        <v>16</v>
      </c>
      <c r="F3212" s="5">
        <v>40822</v>
      </c>
      <c r="G3212">
        <v>560351073</v>
      </c>
      <c r="H3212" s="5">
        <v>40833</v>
      </c>
      <c r="I3212" s="7">
        <v>9190</v>
      </c>
      <c r="J3212" s="9">
        <v>47.45</v>
      </c>
      <c r="K3212" s="9">
        <v>31.79</v>
      </c>
      <c r="L3212" s="9">
        <v>436065.5</v>
      </c>
      <c r="M3212" s="9">
        <v>292150.09999999998</v>
      </c>
      <c r="N3212" s="9">
        <v>143915.4</v>
      </c>
    </row>
    <row r="3213" spans="1:14" x14ac:dyDescent="0.3">
      <c r="A3213" t="s">
        <v>29</v>
      </c>
      <c r="B3213" t="s">
        <v>111</v>
      </c>
      <c r="C3213" s="3" t="s">
        <v>50</v>
      </c>
      <c r="D3213" s="3" t="s">
        <v>24</v>
      </c>
      <c r="E3213" s="3" t="s">
        <v>39</v>
      </c>
      <c r="F3213" s="5">
        <v>41728</v>
      </c>
      <c r="G3213">
        <v>472948396</v>
      </c>
      <c r="H3213" s="5">
        <v>41745</v>
      </c>
      <c r="I3213" s="7">
        <v>4795</v>
      </c>
      <c r="J3213" s="9">
        <v>81.73</v>
      </c>
      <c r="K3213" s="9">
        <v>56.67</v>
      </c>
      <c r="L3213" s="9">
        <v>391895.35</v>
      </c>
      <c r="M3213" s="9">
        <v>271732.65000000002</v>
      </c>
      <c r="N3213" s="9">
        <v>120162.7</v>
      </c>
    </row>
    <row r="3214" spans="1:14" x14ac:dyDescent="0.3">
      <c r="A3214" t="s">
        <v>44</v>
      </c>
      <c r="B3214" t="s">
        <v>45</v>
      </c>
      <c r="C3214" s="3" t="s">
        <v>50</v>
      </c>
      <c r="D3214" s="3" t="s">
        <v>15</v>
      </c>
      <c r="E3214" s="3" t="s">
        <v>28</v>
      </c>
      <c r="F3214" s="5">
        <v>41829</v>
      </c>
      <c r="G3214">
        <v>510309207</v>
      </c>
      <c r="H3214" s="5">
        <v>41842</v>
      </c>
      <c r="I3214" s="7">
        <v>689</v>
      </c>
      <c r="J3214" s="9">
        <v>81.73</v>
      </c>
      <c r="K3214" s="9">
        <v>56.67</v>
      </c>
      <c r="L3214" s="9">
        <v>56311.97</v>
      </c>
      <c r="M3214" s="9">
        <v>39045.629999999997</v>
      </c>
      <c r="N3214" s="9">
        <v>17266.34</v>
      </c>
    </row>
    <row r="3215" spans="1:14" x14ac:dyDescent="0.3">
      <c r="A3215" t="s">
        <v>35</v>
      </c>
      <c r="B3215" t="s">
        <v>68</v>
      </c>
      <c r="C3215" s="3" t="s">
        <v>14</v>
      </c>
      <c r="D3215" s="3" t="s">
        <v>24</v>
      </c>
      <c r="E3215" s="3" t="s">
        <v>20</v>
      </c>
      <c r="F3215" s="5">
        <v>40192</v>
      </c>
      <c r="G3215">
        <v>233419835</v>
      </c>
      <c r="H3215" s="5">
        <v>40240</v>
      </c>
      <c r="I3215" s="7">
        <v>2971</v>
      </c>
      <c r="J3215" s="9">
        <v>651.21</v>
      </c>
      <c r="K3215" s="9">
        <v>524.96</v>
      </c>
      <c r="L3215" s="9">
        <v>1934744.91</v>
      </c>
      <c r="M3215" s="9">
        <v>1559656.16</v>
      </c>
      <c r="N3215" s="9">
        <v>375088.75</v>
      </c>
    </row>
    <row r="3216" spans="1:14" x14ac:dyDescent="0.3">
      <c r="A3216" t="s">
        <v>12</v>
      </c>
      <c r="B3216" t="s">
        <v>190</v>
      </c>
      <c r="C3216" s="3" t="s">
        <v>23</v>
      </c>
      <c r="D3216" s="3" t="s">
        <v>15</v>
      </c>
      <c r="E3216" s="3" t="s">
        <v>20</v>
      </c>
      <c r="F3216" s="5">
        <v>40421</v>
      </c>
      <c r="G3216">
        <v>173579108</v>
      </c>
      <c r="H3216" s="5">
        <v>40426</v>
      </c>
      <c r="I3216" s="7">
        <v>4770</v>
      </c>
      <c r="J3216" s="9">
        <v>154.06</v>
      </c>
      <c r="K3216" s="9">
        <v>90.93</v>
      </c>
      <c r="L3216" s="9">
        <v>734866.2</v>
      </c>
      <c r="M3216" s="9">
        <v>433736.1</v>
      </c>
      <c r="N3216" s="9">
        <v>301130.09999999998</v>
      </c>
    </row>
    <row r="3217" spans="1:14" x14ac:dyDescent="0.3">
      <c r="A3217" t="s">
        <v>12</v>
      </c>
      <c r="B3217" t="s">
        <v>187</v>
      </c>
      <c r="C3217" s="3" t="s">
        <v>43</v>
      </c>
      <c r="D3217" s="3" t="s">
        <v>24</v>
      </c>
      <c r="E3217" s="3" t="s">
        <v>16</v>
      </c>
      <c r="F3217" s="5">
        <v>40978</v>
      </c>
      <c r="G3217">
        <v>482398355</v>
      </c>
      <c r="H3217" s="5">
        <v>41015</v>
      </c>
      <c r="I3217" s="7">
        <v>1248</v>
      </c>
      <c r="J3217" s="9">
        <v>109.28</v>
      </c>
      <c r="K3217" s="9">
        <v>35.840000000000003</v>
      </c>
      <c r="L3217" s="9">
        <v>136381.44</v>
      </c>
      <c r="M3217" s="9">
        <v>44728.32</v>
      </c>
      <c r="N3217" s="9">
        <v>91653.119999999995</v>
      </c>
    </row>
    <row r="3218" spans="1:14" x14ac:dyDescent="0.3">
      <c r="A3218" t="s">
        <v>12</v>
      </c>
      <c r="B3218" t="s">
        <v>13</v>
      </c>
      <c r="C3218" s="3" t="s">
        <v>46</v>
      </c>
      <c r="D3218" s="3" t="s">
        <v>15</v>
      </c>
      <c r="E3218" s="3" t="s">
        <v>16</v>
      </c>
      <c r="F3218" s="5">
        <v>42098</v>
      </c>
      <c r="G3218">
        <v>481801402</v>
      </c>
      <c r="H3218" s="5">
        <v>42128</v>
      </c>
      <c r="I3218" s="7">
        <v>4596</v>
      </c>
      <c r="J3218" s="9">
        <v>152.58000000000001</v>
      </c>
      <c r="K3218" s="9">
        <v>97.44</v>
      </c>
      <c r="L3218" s="9">
        <v>701257.68</v>
      </c>
      <c r="M3218" s="9">
        <v>447834.24</v>
      </c>
      <c r="N3218" s="9">
        <v>253423.44</v>
      </c>
    </row>
    <row r="3219" spans="1:14" x14ac:dyDescent="0.3">
      <c r="A3219" t="s">
        <v>17</v>
      </c>
      <c r="B3219" t="s">
        <v>193</v>
      </c>
      <c r="C3219" s="3" t="s">
        <v>43</v>
      </c>
      <c r="D3219" s="3" t="s">
        <v>24</v>
      </c>
      <c r="E3219" s="3" t="s">
        <v>28</v>
      </c>
      <c r="F3219" s="5">
        <v>41636</v>
      </c>
      <c r="G3219">
        <v>914024579</v>
      </c>
      <c r="H3219" s="5">
        <v>41672</v>
      </c>
      <c r="I3219" s="7">
        <v>9039</v>
      </c>
      <c r="J3219" s="9">
        <v>109.28</v>
      </c>
      <c r="K3219" s="9">
        <v>35.840000000000003</v>
      </c>
      <c r="L3219" s="9">
        <v>987781.92</v>
      </c>
      <c r="M3219" s="9">
        <v>323957.76000000001</v>
      </c>
      <c r="N3219" s="9">
        <v>663824.16</v>
      </c>
    </row>
    <row r="3220" spans="1:14" x14ac:dyDescent="0.3">
      <c r="A3220" t="s">
        <v>21</v>
      </c>
      <c r="B3220" t="s">
        <v>170</v>
      </c>
      <c r="C3220" s="3" t="s">
        <v>25</v>
      </c>
      <c r="D3220" s="3" t="s">
        <v>24</v>
      </c>
      <c r="E3220" s="3" t="s">
        <v>20</v>
      </c>
      <c r="F3220" s="5">
        <v>41986</v>
      </c>
      <c r="G3220">
        <v>791616714</v>
      </c>
      <c r="H3220" s="5">
        <v>42031</v>
      </c>
      <c r="I3220" s="7">
        <v>5832</v>
      </c>
      <c r="J3220" s="9">
        <v>668.27</v>
      </c>
      <c r="K3220" s="9">
        <v>502.54</v>
      </c>
      <c r="L3220" s="9">
        <v>3897350.64</v>
      </c>
      <c r="M3220" s="9">
        <v>2930813.28</v>
      </c>
      <c r="N3220" s="9">
        <v>966537.36</v>
      </c>
    </row>
    <row r="3221" spans="1:14" x14ac:dyDescent="0.3">
      <c r="A3221" t="s">
        <v>29</v>
      </c>
      <c r="B3221" t="s">
        <v>41</v>
      </c>
      <c r="C3221" s="3" t="s">
        <v>14</v>
      </c>
      <c r="D3221" s="3" t="s">
        <v>15</v>
      </c>
      <c r="E3221" s="3" t="s">
        <v>28</v>
      </c>
      <c r="F3221" s="5">
        <v>40402</v>
      </c>
      <c r="G3221">
        <v>547439134</v>
      </c>
      <c r="H3221" s="5">
        <v>40410</v>
      </c>
      <c r="I3221" s="7">
        <v>8260</v>
      </c>
      <c r="J3221" s="9">
        <v>651.21</v>
      </c>
      <c r="K3221" s="9">
        <v>524.96</v>
      </c>
      <c r="L3221" s="9">
        <v>5378994.5999999996</v>
      </c>
      <c r="M3221" s="9">
        <v>4336169.5999999996</v>
      </c>
      <c r="N3221" s="9">
        <v>1042825</v>
      </c>
    </row>
    <row r="3222" spans="1:14" x14ac:dyDescent="0.3">
      <c r="A3222" t="s">
        <v>17</v>
      </c>
      <c r="B3222" t="s">
        <v>222</v>
      </c>
      <c r="C3222" s="3" t="s">
        <v>38</v>
      </c>
      <c r="D3222" s="3" t="s">
        <v>15</v>
      </c>
      <c r="E3222" s="3" t="s">
        <v>16</v>
      </c>
      <c r="F3222" s="5">
        <v>41438</v>
      </c>
      <c r="G3222">
        <v>684665668</v>
      </c>
      <c r="H3222" s="5">
        <v>41457</v>
      </c>
      <c r="I3222" s="7">
        <v>6641</v>
      </c>
      <c r="J3222" s="9">
        <v>205.7</v>
      </c>
      <c r="K3222" s="9">
        <v>117.11</v>
      </c>
      <c r="L3222" s="9">
        <v>1366053.7</v>
      </c>
      <c r="M3222" s="9">
        <v>777727.51</v>
      </c>
      <c r="N3222" s="9">
        <v>588326.18999999994</v>
      </c>
    </row>
    <row r="3223" spans="1:14" x14ac:dyDescent="0.3">
      <c r="A3223" t="s">
        <v>29</v>
      </c>
      <c r="B3223" t="s">
        <v>162</v>
      </c>
      <c r="C3223" s="3" t="s">
        <v>23</v>
      </c>
      <c r="D3223" s="3" t="s">
        <v>15</v>
      </c>
      <c r="E3223" s="3" t="s">
        <v>28</v>
      </c>
      <c r="F3223" s="5">
        <v>41740</v>
      </c>
      <c r="G3223">
        <v>426782643</v>
      </c>
      <c r="H3223" s="5">
        <v>41771</v>
      </c>
      <c r="I3223" s="7">
        <v>3323</v>
      </c>
      <c r="J3223" s="9">
        <v>154.06</v>
      </c>
      <c r="K3223" s="9">
        <v>90.93</v>
      </c>
      <c r="L3223" s="9">
        <v>511941.38</v>
      </c>
      <c r="M3223" s="9">
        <v>302160.39</v>
      </c>
      <c r="N3223" s="9">
        <v>209780.99</v>
      </c>
    </row>
    <row r="3224" spans="1:14" x14ac:dyDescent="0.3">
      <c r="A3224" t="s">
        <v>17</v>
      </c>
      <c r="B3224" t="s">
        <v>193</v>
      </c>
      <c r="C3224" s="3" t="s">
        <v>38</v>
      </c>
      <c r="D3224" s="3" t="s">
        <v>15</v>
      </c>
      <c r="E3224" s="3" t="s">
        <v>28</v>
      </c>
      <c r="F3224" s="5">
        <v>42494</v>
      </c>
      <c r="G3224">
        <v>867588889</v>
      </c>
      <c r="H3224" s="5">
        <v>42531</v>
      </c>
      <c r="I3224" s="7">
        <v>7687</v>
      </c>
      <c r="J3224" s="9">
        <v>205.7</v>
      </c>
      <c r="K3224" s="9">
        <v>117.11</v>
      </c>
      <c r="L3224" s="9">
        <v>1581215.9</v>
      </c>
      <c r="M3224" s="9">
        <v>900224.57</v>
      </c>
      <c r="N3224" s="9">
        <v>680991.33</v>
      </c>
    </row>
    <row r="3225" spans="1:14" x14ac:dyDescent="0.3">
      <c r="A3225" t="s">
        <v>17</v>
      </c>
      <c r="B3225" t="s">
        <v>156</v>
      </c>
      <c r="C3225" s="3" t="s">
        <v>19</v>
      </c>
      <c r="D3225" s="3" t="s">
        <v>15</v>
      </c>
      <c r="E3225" s="3" t="s">
        <v>28</v>
      </c>
      <c r="F3225" s="5">
        <v>42506</v>
      </c>
      <c r="G3225">
        <v>921195733</v>
      </c>
      <c r="H3225" s="5">
        <v>42548</v>
      </c>
      <c r="I3225" s="7">
        <v>1143</v>
      </c>
      <c r="J3225" s="9">
        <v>47.45</v>
      </c>
      <c r="K3225" s="9">
        <v>31.79</v>
      </c>
      <c r="L3225" s="9">
        <v>54235.35</v>
      </c>
      <c r="M3225" s="9">
        <v>36335.97</v>
      </c>
      <c r="N3225" s="9">
        <v>17899.38</v>
      </c>
    </row>
    <row r="3226" spans="1:14" x14ac:dyDescent="0.3">
      <c r="A3226" t="s">
        <v>12</v>
      </c>
      <c r="B3226" t="s">
        <v>102</v>
      </c>
      <c r="C3226" s="3" t="s">
        <v>34</v>
      </c>
      <c r="D3226" s="3" t="s">
        <v>15</v>
      </c>
      <c r="E3226" s="3" t="s">
        <v>39</v>
      </c>
      <c r="F3226" s="5">
        <v>42356</v>
      </c>
      <c r="G3226">
        <v>472027003</v>
      </c>
      <c r="H3226" s="5">
        <v>42397</v>
      </c>
      <c r="I3226" s="7">
        <v>2135</v>
      </c>
      <c r="J3226" s="9">
        <v>421.89</v>
      </c>
      <c r="K3226" s="9">
        <v>364.69</v>
      </c>
      <c r="L3226" s="9">
        <v>900735.15</v>
      </c>
      <c r="M3226" s="9">
        <v>778613.15</v>
      </c>
      <c r="N3226" s="9">
        <v>122122</v>
      </c>
    </row>
    <row r="3227" spans="1:14" x14ac:dyDescent="0.3">
      <c r="A3227" t="s">
        <v>12</v>
      </c>
      <c r="B3227" t="s">
        <v>120</v>
      </c>
      <c r="C3227" s="3" t="s">
        <v>23</v>
      </c>
      <c r="D3227" s="3" t="s">
        <v>24</v>
      </c>
      <c r="E3227" s="3" t="s">
        <v>28</v>
      </c>
      <c r="F3227" s="5">
        <v>40247</v>
      </c>
      <c r="G3227">
        <v>824819028</v>
      </c>
      <c r="H3227" s="5">
        <v>40289</v>
      </c>
      <c r="I3227" s="7">
        <v>1135</v>
      </c>
      <c r="J3227" s="9">
        <v>154.06</v>
      </c>
      <c r="K3227" s="9">
        <v>90.93</v>
      </c>
      <c r="L3227" s="9">
        <v>174858.1</v>
      </c>
      <c r="M3227" s="9">
        <v>103205.55</v>
      </c>
      <c r="N3227" s="9">
        <v>71652.55</v>
      </c>
    </row>
    <row r="3228" spans="1:14" x14ac:dyDescent="0.3">
      <c r="A3228" t="s">
        <v>12</v>
      </c>
      <c r="B3228" t="s">
        <v>107</v>
      </c>
      <c r="C3228" s="3" t="s">
        <v>19</v>
      </c>
      <c r="D3228" s="3" t="s">
        <v>24</v>
      </c>
      <c r="E3228" s="3" t="s">
        <v>28</v>
      </c>
      <c r="F3228" s="5">
        <v>41684</v>
      </c>
      <c r="G3228">
        <v>654620635</v>
      </c>
      <c r="H3228" s="5">
        <v>41724</v>
      </c>
      <c r="I3228" s="7">
        <v>5648</v>
      </c>
      <c r="J3228" s="9">
        <v>47.45</v>
      </c>
      <c r="K3228" s="9">
        <v>31.79</v>
      </c>
      <c r="L3228" s="9">
        <v>267997.59999999998</v>
      </c>
      <c r="M3228" s="9">
        <v>179549.92</v>
      </c>
      <c r="N3228" s="9">
        <v>88447.679999999993</v>
      </c>
    </row>
    <row r="3229" spans="1:14" x14ac:dyDescent="0.3">
      <c r="A3229" t="s">
        <v>29</v>
      </c>
      <c r="B3229" t="s">
        <v>198</v>
      </c>
      <c r="C3229" s="3" t="s">
        <v>14</v>
      </c>
      <c r="D3229" s="3" t="s">
        <v>15</v>
      </c>
      <c r="E3229" s="3" t="s">
        <v>16</v>
      </c>
      <c r="F3229" s="5">
        <v>41499</v>
      </c>
      <c r="G3229">
        <v>956793153</v>
      </c>
      <c r="H3229" s="5">
        <v>41543</v>
      </c>
      <c r="I3229" s="7">
        <v>5211</v>
      </c>
      <c r="J3229" s="9">
        <v>651.21</v>
      </c>
      <c r="K3229" s="9">
        <v>524.96</v>
      </c>
      <c r="L3229" s="9">
        <v>3393455.31</v>
      </c>
      <c r="M3229" s="9">
        <v>2735566.56</v>
      </c>
      <c r="N3229" s="9">
        <v>657888.75</v>
      </c>
    </row>
    <row r="3230" spans="1:14" x14ac:dyDescent="0.3">
      <c r="A3230" t="s">
        <v>29</v>
      </c>
      <c r="B3230" t="s">
        <v>105</v>
      </c>
      <c r="C3230" s="3" t="s">
        <v>14</v>
      </c>
      <c r="D3230" s="3" t="s">
        <v>24</v>
      </c>
      <c r="E3230" s="3" t="s">
        <v>39</v>
      </c>
      <c r="F3230" s="5">
        <v>41827</v>
      </c>
      <c r="G3230">
        <v>997010409</v>
      </c>
      <c r="H3230" s="5">
        <v>41828</v>
      </c>
      <c r="I3230" s="7">
        <v>6391</v>
      </c>
      <c r="J3230" s="9">
        <v>651.21</v>
      </c>
      <c r="K3230" s="9">
        <v>524.96</v>
      </c>
      <c r="L3230" s="9">
        <v>4161883.11</v>
      </c>
      <c r="M3230" s="9">
        <v>3355019.36</v>
      </c>
      <c r="N3230" s="9">
        <v>806863.75</v>
      </c>
    </row>
    <row r="3231" spans="1:14" x14ac:dyDescent="0.3">
      <c r="A3231" t="s">
        <v>17</v>
      </c>
      <c r="B3231" t="s">
        <v>40</v>
      </c>
      <c r="C3231" s="3" t="s">
        <v>19</v>
      </c>
      <c r="D3231" s="3" t="s">
        <v>15</v>
      </c>
      <c r="E3231" s="3" t="s">
        <v>28</v>
      </c>
      <c r="F3231" s="5">
        <v>42427</v>
      </c>
      <c r="G3231">
        <v>561258733</v>
      </c>
      <c r="H3231" s="5">
        <v>42451</v>
      </c>
      <c r="I3231" s="7">
        <v>7786</v>
      </c>
      <c r="J3231" s="9">
        <v>47.45</v>
      </c>
      <c r="K3231" s="9">
        <v>31.79</v>
      </c>
      <c r="L3231" s="9">
        <v>369445.7</v>
      </c>
      <c r="M3231" s="9">
        <v>247516.94</v>
      </c>
      <c r="N3231" s="9">
        <v>121928.76</v>
      </c>
    </row>
    <row r="3232" spans="1:14" x14ac:dyDescent="0.3">
      <c r="A3232" t="s">
        <v>44</v>
      </c>
      <c r="B3232" t="s">
        <v>174</v>
      </c>
      <c r="C3232" s="3" t="s">
        <v>52</v>
      </c>
      <c r="D3232" s="3" t="s">
        <v>15</v>
      </c>
      <c r="E3232" s="3" t="s">
        <v>20</v>
      </c>
      <c r="F3232" s="5">
        <v>42063</v>
      </c>
      <c r="G3232">
        <v>405836951</v>
      </c>
      <c r="H3232" s="5">
        <v>42073</v>
      </c>
      <c r="I3232" s="7">
        <v>5027</v>
      </c>
      <c r="J3232" s="9">
        <v>437.2</v>
      </c>
      <c r="K3232" s="9">
        <v>263.33</v>
      </c>
      <c r="L3232" s="9">
        <v>2197804.4</v>
      </c>
      <c r="M3232" s="9">
        <v>1323759.9099999999</v>
      </c>
      <c r="N3232" s="9">
        <v>874044.49</v>
      </c>
    </row>
    <row r="3233" spans="1:14" x14ac:dyDescent="0.3">
      <c r="A3233" t="s">
        <v>35</v>
      </c>
      <c r="B3233" t="s">
        <v>188</v>
      </c>
      <c r="C3233" s="3" t="s">
        <v>52</v>
      </c>
      <c r="D3233" s="3" t="s">
        <v>15</v>
      </c>
      <c r="E3233" s="3" t="s">
        <v>16</v>
      </c>
      <c r="F3233" s="5">
        <v>42654</v>
      </c>
      <c r="G3233">
        <v>907356393</v>
      </c>
      <c r="H3233" s="5">
        <v>42676</v>
      </c>
      <c r="I3233" s="7">
        <v>5775</v>
      </c>
      <c r="J3233" s="9">
        <v>437.2</v>
      </c>
      <c r="K3233" s="9">
        <v>263.33</v>
      </c>
      <c r="L3233" s="9">
        <v>2524830</v>
      </c>
      <c r="M3233" s="9">
        <v>1520730.75</v>
      </c>
      <c r="N3233" s="9">
        <v>1004099.25</v>
      </c>
    </row>
    <row r="3234" spans="1:14" x14ac:dyDescent="0.3">
      <c r="A3234" t="s">
        <v>97</v>
      </c>
      <c r="B3234" t="s">
        <v>189</v>
      </c>
      <c r="C3234" s="3" t="s">
        <v>19</v>
      </c>
      <c r="D3234" s="3" t="s">
        <v>15</v>
      </c>
      <c r="E3234" s="3" t="s">
        <v>39</v>
      </c>
      <c r="F3234" s="5">
        <v>42358</v>
      </c>
      <c r="G3234">
        <v>712740886</v>
      </c>
      <c r="H3234" s="5">
        <v>42368</v>
      </c>
      <c r="I3234" s="7">
        <v>4722</v>
      </c>
      <c r="J3234" s="9">
        <v>47.45</v>
      </c>
      <c r="K3234" s="9">
        <v>31.79</v>
      </c>
      <c r="L3234" s="9">
        <v>224058.9</v>
      </c>
      <c r="M3234" s="9">
        <v>150112.38</v>
      </c>
      <c r="N3234" s="9">
        <v>73946.52</v>
      </c>
    </row>
    <row r="3235" spans="1:14" x14ac:dyDescent="0.3">
      <c r="A3235" t="s">
        <v>12</v>
      </c>
      <c r="B3235" t="s">
        <v>144</v>
      </c>
      <c r="C3235" s="3" t="s">
        <v>23</v>
      </c>
      <c r="D3235" s="3" t="s">
        <v>15</v>
      </c>
      <c r="E3235" s="3" t="s">
        <v>20</v>
      </c>
      <c r="F3235" s="5">
        <v>42491</v>
      </c>
      <c r="G3235">
        <v>789226758</v>
      </c>
      <c r="H3235" s="5">
        <v>42529</v>
      </c>
      <c r="I3235" s="7">
        <v>8591</v>
      </c>
      <c r="J3235" s="9">
        <v>154.06</v>
      </c>
      <c r="K3235" s="9">
        <v>90.93</v>
      </c>
      <c r="L3235" s="9">
        <v>1323529.46</v>
      </c>
      <c r="M3235" s="9">
        <v>781179.63</v>
      </c>
      <c r="N3235" s="9">
        <v>542349.82999999996</v>
      </c>
    </row>
    <row r="3236" spans="1:14" x14ac:dyDescent="0.3">
      <c r="A3236" t="s">
        <v>29</v>
      </c>
      <c r="B3236" t="s">
        <v>66</v>
      </c>
      <c r="C3236" s="3" t="s">
        <v>64</v>
      </c>
      <c r="D3236" s="3" t="s">
        <v>24</v>
      </c>
      <c r="E3236" s="3" t="s">
        <v>28</v>
      </c>
      <c r="F3236" s="5">
        <v>40606</v>
      </c>
      <c r="G3236">
        <v>374362838</v>
      </c>
      <c r="H3236" s="5">
        <v>40614</v>
      </c>
      <c r="I3236" s="7">
        <v>1138</v>
      </c>
      <c r="J3236" s="9">
        <v>9.33</v>
      </c>
      <c r="K3236" s="9">
        <v>6.92</v>
      </c>
      <c r="L3236" s="9">
        <v>10617.54</v>
      </c>
      <c r="M3236" s="9">
        <v>7874.96</v>
      </c>
      <c r="N3236" s="9">
        <v>2742.58</v>
      </c>
    </row>
    <row r="3237" spans="1:14" x14ac:dyDescent="0.3">
      <c r="A3237" t="s">
        <v>17</v>
      </c>
      <c r="B3237" t="s">
        <v>171</v>
      </c>
      <c r="C3237" s="3" t="s">
        <v>23</v>
      </c>
      <c r="D3237" s="3" t="s">
        <v>15</v>
      </c>
      <c r="E3237" s="3" t="s">
        <v>28</v>
      </c>
      <c r="F3237" s="5">
        <v>42944</v>
      </c>
      <c r="G3237">
        <v>126010453</v>
      </c>
      <c r="H3237" s="5">
        <v>42980</v>
      </c>
      <c r="I3237" s="7">
        <v>8148</v>
      </c>
      <c r="J3237" s="9">
        <v>154.06</v>
      </c>
      <c r="K3237" s="9">
        <v>90.93</v>
      </c>
      <c r="L3237" s="9">
        <v>1255280.8799999999</v>
      </c>
      <c r="M3237" s="9">
        <v>740897.64</v>
      </c>
      <c r="N3237" s="9">
        <v>514383.24</v>
      </c>
    </row>
    <row r="3238" spans="1:14" x14ac:dyDescent="0.3">
      <c r="A3238" t="s">
        <v>12</v>
      </c>
      <c r="B3238" t="s">
        <v>195</v>
      </c>
      <c r="C3238" s="3" t="s">
        <v>23</v>
      </c>
      <c r="D3238" s="3" t="s">
        <v>24</v>
      </c>
      <c r="E3238" s="3" t="s">
        <v>16</v>
      </c>
      <c r="F3238" s="5">
        <v>40923</v>
      </c>
      <c r="G3238">
        <v>772343432</v>
      </c>
      <c r="H3238" s="5">
        <v>40947</v>
      </c>
      <c r="I3238" s="7">
        <v>2440</v>
      </c>
      <c r="J3238" s="9">
        <v>154.06</v>
      </c>
      <c r="K3238" s="9">
        <v>90.93</v>
      </c>
      <c r="L3238" s="9">
        <v>375906.4</v>
      </c>
      <c r="M3238" s="9">
        <v>221869.2</v>
      </c>
      <c r="N3238" s="9">
        <v>154037.20000000001</v>
      </c>
    </row>
    <row r="3239" spans="1:14" x14ac:dyDescent="0.3">
      <c r="A3239" t="s">
        <v>12</v>
      </c>
      <c r="B3239" t="s">
        <v>78</v>
      </c>
      <c r="C3239" s="3" t="s">
        <v>46</v>
      </c>
      <c r="D3239" s="3" t="s">
        <v>24</v>
      </c>
      <c r="E3239" s="3" t="s">
        <v>20</v>
      </c>
      <c r="F3239" s="5">
        <v>42944</v>
      </c>
      <c r="G3239">
        <v>861848104</v>
      </c>
      <c r="H3239" s="5">
        <v>42984</v>
      </c>
      <c r="I3239" s="7">
        <v>8861</v>
      </c>
      <c r="J3239" s="9">
        <v>152.58000000000001</v>
      </c>
      <c r="K3239" s="9">
        <v>97.44</v>
      </c>
      <c r="L3239" s="9">
        <v>1352011.38</v>
      </c>
      <c r="M3239" s="9">
        <v>863415.84</v>
      </c>
      <c r="N3239" s="9">
        <v>488595.54</v>
      </c>
    </row>
    <row r="3240" spans="1:14" x14ac:dyDescent="0.3">
      <c r="A3240" t="s">
        <v>17</v>
      </c>
      <c r="B3240" t="s">
        <v>164</v>
      </c>
      <c r="C3240" s="3" t="s">
        <v>23</v>
      </c>
      <c r="D3240" s="3" t="s">
        <v>24</v>
      </c>
      <c r="E3240" s="3" t="s">
        <v>20</v>
      </c>
      <c r="F3240" s="5">
        <v>42586</v>
      </c>
      <c r="G3240">
        <v>813323295</v>
      </c>
      <c r="H3240" s="5">
        <v>42626</v>
      </c>
      <c r="I3240" s="7">
        <v>9292</v>
      </c>
      <c r="J3240" s="9">
        <v>154.06</v>
      </c>
      <c r="K3240" s="9">
        <v>90.93</v>
      </c>
      <c r="L3240" s="9">
        <v>1431525.52</v>
      </c>
      <c r="M3240" s="9">
        <v>844921.56</v>
      </c>
      <c r="N3240" s="9">
        <v>586603.96</v>
      </c>
    </row>
    <row r="3241" spans="1:14" x14ac:dyDescent="0.3">
      <c r="A3241" t="s">
        <v>12</v>
      </c>
      <c r="B3241" t="s">
        <v>91</v>
      </c>
      <c r="C3241" s="3" t="s">
        <v>52</v>
      </c>
      <c r="D3241" s="3" t="s">
        <v>24</v>
      </c>
      <c r="E3241" s="3" t="s">
        <v>28</v>
      </c>
      <c r="F3241" s="5">
        <v>42112</v>
      </c>
      <c r="G3241">
        <v>665880334</v>
      </c>
      <c r="H3241" s="5">
        <v>42153</v>
      </c>
      <c r="I3241" s="7">
        <v>7643</v>
      </c>
      <c r="J3241" s="9">
        <v>437.2</v>
      </c>
      <c r="K3241" s="9">
        <v>263.33</v>
      </c>
      <c r="L3241" s="9">
        <v>3341519.6</v>
      </c>
      <c r="M3241" s="9">
        <v>2012631.19</v>
      </c>
      <c r="N3241" s="9">
        <v>1328888.4099999999</v>
      </c>
    </row>
    <row r="3242" spans="1:14" x14ac:dyDescent="0.3">
      <c r="A3242" t="s">
        <v>29</v>
      </c>
      <c r="B3242" t="s">
        <v>178</v>
      </c>
      <c r="C3242" s="3" t="s">
        <v>46</v>
      </c>
      <c r="D3242" s="3" t="s">
        <v>24</v>
      </c>
      <c r="E3242" s="3" t="s">
        <v>20</v>
      </c>
      <c r="F3242" s="5">
        <v>42795</v>
      </c>
      <c r="G3242">
        <v>528943049</v>
      </c>
      <c r="H3242" s="5">
        <v>42795</v>
      </c>
      <c r="I3242" s="7">
        <v>4857</v>
      </c>
      <c r="J3242" s="9">
        <v>152.58000000000001</v>
      </c>
      <c r="K3242" s="9">
        <v>97.44</v>
      </c>
      <c r="L3242" s="9">
        <v>741081.06</v>
      </c>
      <c r="M3242" s="9">
        <v>473266.08</v>
      </c>
      <c r="N3242" s="9">
        <v>267814.98</v>
      </c>
    </row>
    <row r="3243" spans="1:14" x14ac:dyDescent="0.3">
      <c r="A3243" t="s">
        <v>17</v>
      </c>
      <c r="B3243" t="s">
        <v>48</v>
      </c>
      <c r="C3243" s="3" t="s">
        <v>50</v>
      </c>
      <c r="D3243" s="3" t="s">
        <v>15</v>
      </c>
      <c r="E3243" s="3" t="s">
        <v>28</v>
      </c>
      <c r="F3243" s="5">
        <v>40762</v>
      </c>
      <c r="G3243">
        <v>132247769</v>
      </c>
      <c r="H3243" s="5">
        <v>40801</v>
      </c>
      <c r="I3243" s="7">
        <v>3909</v>
      </c>
      <c r="J3243" s="9">
        <v>81.73</v>
      </c>
      <c r="K3243" s="9">
        <v>56.67</v>
      </c>
      <c r="L3243" s="9">
        <v>319482.57</v>
      </c>
      <c r="M3243" s="9">
        <v>221523.03</v>
      </c>
      <c r="N3243" s="9">
        <v>97959.54</v>
      </c>
    </row>
    <row r="3244" spans="1:14" x14ac:dyDescent="0.3">
      <c r="A3244" t="s">
        <v>12</v>
      </c>
      <c r="B3244" t="s">
        <v>195</v>
      </c>
      <c r="C3244" s="3" t="s">
        <v>50</v>
      </c>
      <c r="D3244" s="3" t="s">
        <v>24</v>
      </c>
      <c r="E3244" s="3" t="s">
        <v>16</v>
      </c>
      <c r="F3244" s="5">
        <v>42210</v>
      </c>
      <c r="G3244">
        <v>175843322</v>
      </c>
      <c r="H3244" s="5">
        <v>42223</v>
      </c>
      <c r="I3244" s="7">
        <v>4801</v>
      </c>
      <c r="J3244" s="9">
        <v>81.73</v>
      </c>
      <c r="K3244" s="9">
        <v>56.67</v>
      </c>
      <c r="L3244" s="9">
        <v>392385.73</v>
      </c>
      <c r="M3244" s="9">
        <v>272072.67</v>
      </c>
      <c r="N3244" s="9">
        <v>120313.06</v>
      </c>
    </row>
    <row r="3245" spans="1:14" x14ac:dyDescent="0.3">
      <c r="A3245" t="s">
        <v>21</v>
      </c>
      <c r="B3245" t="s">
        <v>71</v>
      </c>
      <c r="C3245" s="3" t="s">
        <v>46</v>
      </c>
      <c r="D3245" s="3" t="s">
        <v>24</v>
      </c>
      <c r="E3245" s="3" t="s">
        <v>16</v>
      </c>
      <c r="F3245" s="5">
        <v>42664</v>
      </c>
      <c r="G3245">
        <v>980091035</v>
      </c>
      <c r="H3245" s="5">
        <v>42711</v>
      </c>
      <c r="I3245" s="7">
        <v>9572</v>
      </c>
      <c r="J3245" s="9">
        <v>152.58000000000001</v>
      </c>
      <c r="K3245" s="9">
        <v>97.44</v>
      </c>
      <c r="L3245" s="9">
        <v>1460495.76</v>
      </c>
      <c r="M3245" s="9">
        <v>932695.68</v>
      </c>
      <c r="N3245" s="9">
        <v>527800.07999999996</v>
      </c>
    </row>
    <row r="3246" spans="1:14" x14ac:dyDescent="0.3">
      <c r="A3246" t="s">
        <v>44</v>
      </c>
      <c r="B3246" t="s">
        <v>75</v>
      </c>
      <c r="C3246" s="3" t="s">
        <v>25</v>
      </c>
      <c r="D3246" s="3" t="s">
        <v>15</v>
      </c>
      <c r="E3246" s="3" t="s">
        <v>16</v>
      </c>
      <c r="F3246" s="5">
        <v>42182</v>
      </c>
      <c r="G3246">
        <v>235664737</v>
      </c>
      <c r="H3246" s="5">
        <v>42230</v>
      </c>
      <c r="I3246" s="7">
        <v>7287</v>
      </c>
      <c r="J3246" s="9">
        <v>668.27</v>
      </c>
      <c r="K3246" s="9">
        <v>502.54</v>
      </c>
      <c r="L3246" s="9">
        <v>4869683.49</v>
      </c>
      <c r="M3246" s="9">
        <v>3662008.98</v>
      </c>
      <c r="N3246" s="9">
        <v>1207674.51</v>
      </c>
    </row>
    <row r="3247" spans="1:14" x14ac:dyDescent="0.3">
      <c r="A3247" t="s">
        <v>97</v>
      </c>
      <c r="B3247" t="s">
        <v>130</v>
      </c>
      <c r="C3247" s="3" t="s">
        <v>43</v>
      </c>
      <c r="D3247" s="3" t="s">
        <v>24</v>
      </c>
      <c r="E3247" s="3" t="s">
        <v>28</v>
      </c>
      <c r="F3247" s="5">
        <v>41216</v>
      </c>
      <c r="G3247">
        <v>653550755</v>
      </c>
      <c r="H3247" s="5">
        <v>41257</v>
      </c>
      <c r="I3247" s="7">
        <v>9047</v>
      </c>
      <c r="J3247" s="9">
        <v>109.28</v>
      </c>
      <c r="K3247" s="9">
        <v>35.840000000000003</v>
      </c>
      <c r="L3247" s="9">
        <v>988656.16</v>
      </c>
      <c r="M3247" s="9">
        <v>324244.47999999998</v>
      </c>
      <c r="N3247" s="9">
        <v>664411.68000000005</v>
      </c>
    </row>
    <row r="3248" spans="1:14" x14ac:dyDescent="0.3">
      <c r="A3248" t="s">
        <v>21</v>
      </c>
      <c r="B3248" t="s">
        <v>143</v>
      </c>
      <c r="C3248" s="3" t="s">
        <v>64</v>
      </c>
      <c r="D3248" s="3" t="s">
        <v>15</v>
      </c>
      <c r="E3248" s="3" t="s">
        <v>20</v>
      </c>
      <c r="F3248" s="5">
        <v>41987</v>
      </c>
      <c r="G3248">
        <v>515047919</v>
      </c>
      <c r="H3248" s="5">
        <v>42024</v>
      </c>
      <c r="I3248" s="7">
        <v>2980</v>
      </c>
      <c r="J3248" s="9">
        <v>9.33</v>
      </c>
      <c r="K3248" s="9">
        <v>6.92</v>
      </c>
      <c r="L3248" s="9">
        <v>27803.4</v>
      </c>
      <c r="M3248" s="9">
        <v>20621.599999999999</v>
      </c>
      <c r="N3248" s="9">
        <v>7181.8</v>
      </c>
    </row>
    <row r="3249" spans="1:14" x14ac:dyDescent="0.3">
      <c r="A3249" t="s">
        <v>21</v>
      </c>
      <c r="B3249" t="s">
        <v>203</v>
      </c>
      <c r="C3249" s="3" t="s">
        <v>25</v>
      </c>
      <c r="D3249" s="3" t="s">
        <v>15</v>
      </c>
      <c r="E3249" s="3" t="s">
        <v>20</v>
      </c>
      <c r="F3249" s="5">
        <v>41573</v>
      </c>
      <c r="G3249">
        <v>421767556</v>
      </c>
      <c r="H3249" s="5">
        <v>41582</v>
      </c>
      <c r="I3249" s="7">
        <v>9247</v>
      </c>
      <c r="J3249" s="9">
        <v>668.27</v>
      </c>
      <c r="K3249" s="9">
        <v>502.54</v>
      </c>
      <c r="L3249" s="9">
        <v>6179492.6900000004</v>
      </c>
      <c r="M3249" s="9">
        <v>4646987.38</v>
      </c>
      <c r="N3249" s="9">
        <v>1532505.31</v>
      </c>
    </row>
    <row r="3250" spans="1:14" x14ac:dyDescent="0.3">
      <c r="A3250" t="s">
        <v>12</v>
      </c>
      <c r="B3250" t="s">
        <v>190</v>
      </c>
      <c r="C3250" s="3" t="s">
        <v>32</v>
      </c>
      <c r="D3250" s="3" t="s">
        <v>15</v>
      </c>
      <c r="E3250" s="3" t="s">
        <v>39</v>
      </c>
      <c r="F3250" s="5">
        <v>41592</v>
      </c>
      <c r="G3250">
        <v>145633494</v>
      </c>
      <c r="H3250" s="5">
        <v>41616</v>
      </c>
      <c r="I3250" s="7">
        <v>5042</v>
      </c>
      <c r="J3250" s="9">
        <v>255.28</v>
      </c>
      <c r="K3250" s="9">
        <v>159.41999999999999</v>
      </c>
      <c r="L3250" s="9">
        <v>1287121.76</v>
      </c>
      <c r="M3250" s="9">
        <v>803795.64</v>
      </c>
      <c r="N3250" s="9">
        <v>483326.12</v>
      </c>
    </row>
    <row r="3251" spans="1:14" x14ac:dyDescent="0.3">
      <c r="A3251" t="s">
        <v>21</v>
      </c>
      <c r="B3251" t="s">
        <v>201</v>
      </c>
      <c r="C3251" s="3" t="s">
        <v>43</v>
      </c>
      <c r="D3251" s="3" t="s">
        <v>15</v>
      </c>
      <c r="E3251" s="3" t="s">
        <v>39</v>
      </c>
      <c r="F3251" s="5">
        <v>41283</v>
      </c>
      <c r="G3251">
        <v>878882062</v>
      </c>
      <c r="H3251" s="5">
        <v>41287</v>
      </c>
      <c r="I3251" s="7">
        <v>9588</v>
      </c>
      <c r="J3251" s="9">
        <v>109.28</v>
      </c>
      <c r="K3251" s="9">
        <v>35.840000000000003</v>
      </c>
      <c r="L3251" s="9">
        <v>1047776.64</v>
      </c>
      <c r="M3251" s="9">
        <v>343633.91999999998</v>
      </c>
      <c r="N3251" s="9">
        <v>704142.72</v>
      </c>
    </row>
    <row r="3252" spans="1:14" x14ac:dyDescent="0.3">
      <c r="A3252" t="s">
        <v>17</v>
      </c>
      <c r="B3252" t="s">
        <v>18</v>
      </c>
      <c r="C3252" s="3" t="s">
        <v>34</v>
      </c>
      <c r="D3252" s="3" t="s">
        <v>24</v>
      </c>
      <c r="E3252" s="3" t="s">
        <v>28</v>
      </c>
      <c r="F3252" s="5">
        <v>41656</v>
      </c>
      <c r="G3252">
        <v>284062087</v>
      </c>
      <c r="H3252" s="5">
        <v>41673</v>
      </c>
      <c r="I3252" s="7">
        <v>9139</v>
      </c>
      <c r="J3252" s="9">
        <v>421.89</v>
      </c>
      <c r="K3252" s="9">
        <v>364.69</v>
      </c>
      <c r="L3252" s="9">
        <v>3855652.71</v>
      </c>
      <c r="M3252" s="9">
        <v>3332901.91</v>
      </c>
      <c r="N3252" s="9">
        <v>522750.8</v>
      </c>
    </row>
    <row r="3253" spans="1:14" x14ac:dyDescent="0.3">
      <c r="A3253" t="s">
        <v>44</v>
      </c>
      <c r="B3253" t="s">
        <v>149</v>
      </c>
      <c r="C3253" s="3" t="s">
        <v>46</v>
      </c>
      <c r="D3253" s="3" t="s">
        <v>15</v>
      </c>
      <c r="E3253" s="3" t="s">
        <v>20</v>
      </c>
      <c r="F3253" s="5">
        <v>41348</v>
      </c>
      <c r="G3253">
        <v>144034898</v>
      </c>
      <c r="H3253" s="5">
        <v>41387</v>
      </c>
      <c r="I3253" s="7">
        <v>1982</v>
      </c>
      <c r="J3253" s="9">
        <v>152.58000000000001</v>
      </c>
      <c r="K3253" s="9">
        <v>97.44</v>
      </c>
      <c r="L3253" s="9">
        <v>302413.56</v>
      </c>
      <c r="M3253" s="9">
        <v>193126.08</v>
      </c>
      <c r="N3253" s="9">
        <v>109287.48</v>
      </c>
    </row>
    <row r="3254" spans="1:14" x14ac:dyDescent="0.3">
      <c r="A3254" t="s">
        <v>12</v>
      </c>
      <c r="B3254" t="s">
        <v>91</v>
      </c>
      <c r="C3254" s="3" t="s">
        <v>38</v>
      </c>
      <c r="D3254" s="3" t="s">
        <v>24</v>
      </c>
      <c r="E3254" s="3" t="s">
        <v>16</v>
      </c>
      <c r="F3254" s="5">
        <v>40765</v>
      </c>
      <c r="G3254">
        <v>511974322</v>
      </c>
      <c r="H3254" s="5">
        <v>40802</v>
      </c>
      <c r="I3254" s="7">
        <v>3434</v>
      </c>
      <c r="J3254" s="9">
        <v>205.7</v>
      </c>
      <c r="K3254" s="9">
        <v>117.11</v>
      </c>
      <c r="L3254" s="9">
        <v>706373.8</v>
      </c>
      <c r="M3254" s="9">
        <v>402155.74</v>
      </c>
      <c r="N3254" s="9">
        <v>304218.06</v>
      </c>
    </row>
    <row r="3255" spans="1:14" x14ac:dyDescent="0.3">
      <c r="A3255" t="s">
        <v>12</v>
      </c>
      <c r="B3255" t="s">
        <v>37</v>
      </c>
      <c r="C3255" s="3" t="s">
        <v>50</v>
      </c>
      <c r="D3255" s="3" t="s">
        <v>15</v>
      </c>
      <c r="E3255" s="3" t="s">
        <v>20</v>
      </c>
      <c r="F3255" s="5">
        <v>40701</v>
      </c>
      <c r="G3255">
        <v>161366689</v>
      </c>
      <c r="H3255" s="5">
        <v>40740</v>
      </c>
      <c r="I3255" s="7">
        <v>844</v>
      </c>
      <c r="J3255" s="9">
        <v>81.73</v>
      </c>
      <c r="K3255" s="9">
        <v>56.67</v>
      </c>
      <c r="L3255" s="9">
        <v>68980.12</v>
      </c>
      <c r="M3255" s="9">
        <v>47829.48</v>
      </c>
      <c r="N3255" s="9">
        <v>21150.639999999999</v>
      </c>
    </row>
    <row r="3256" spans="1:14" x14ac:dyDescent="0.3">
      <c r="A3256" t="s">
        <v>35</v>
      </c>
      <c r="B3256" t="s">
        <v>134</v>
      </c>
      <c r="C3256" s="3" t="s">
        <v>25</v>
      </c>
      <c r="D3256" s="3" t="s">
        <v>15</v>
      </c>
      <c r="E3256" s="3" t="s">
        <v>20</v>
      </c>
      <c r="F3256" s="5">
        <v>40959</v>
      </c>
      <c r="G3256">
        <v>636010825</v>
      </c>
      <c r="H3256" s="5">
        <v>40972</v>
      </c>
      <c r="I3256" s="7">
        <v>8592</v>
      </c>
      <c r="J3256" s="9">
        <v>668.27</v>
      </c>
      <c r="K3256" s="9">
        <v>502.54</v>
      </c>
      <c r="L3256" s="9">
        <v>5741775.8399999999</v>
      </c>
      <c r="M3256" s="9">
        <v>4317823.68</v>
      </c>
      <c r="N3256" s="9">
        <v>1423952.16</v>
      </c>
    </row>
    <row r="3257" spans="1:14" x14ac:dyDescent="0.3">
      <c r="A3257" t="s">
        <v>44</v>
      </c>
      <c r="B3257" t="s">
        <v>157</v>
      </c>
      <c r="C3257" s="3" t="s">
        <v>34</v>
      </c>
      <c r="D3257" s="3" t="s">
        <v>15</v>
      </c>
      <c r="E3257" s="3" t="s">
        <v>39</v>
      </c>
      <c r="F3257" s="5">
        <v>41729</v>
      </c>
      <c r="G3257">
        <v>400018060</v>
      </c>
      <c r="H3257" s="5">
        <v>41771</v>
      </c>
      <c r="I3257" s="7">
        <v>3088</v>
      </c>
      <c r="J3257" s="9">
        <v>421.89</v>
      </c>
      <c r="K3257" s="9">
        <v>364.69</v>
      </c>
      <c r="L3257" s="9">
        <v>1302796.32</v>
      </c>
      <c r="M3257" s="9">
        <v>1126162.72</v>
      </c>
      <c r="N3257" s="9">
        <v>176633.60000000001</v>
      </c>
    </row>
    <row r="3258" spans="1:14" x14ac:dyDescent="0.3">
      <c r="A3258" t="s">
        <v>35</v>
      </c>
      <c r="B3258" t="s">
        <v>215</v>
      </c>
      <c r="C3258" s="3" t="s">
        <v>52</v>
      </c>
      <c r="D3258" s="3" t="s">
        <v>15</v>
      </c>
      <c r="E3258" s="3" t="s">
        <v>20</v>
      </c>
      <c r="F3258" s="5">
        <v>42207</v>
      </c>
      <c r="G3258">
        <v>687812221</v>
      </c>
      <c r="H3258" s="5">
        <v>42250</v>
      </c>
      <c r="I3258" s="7">
        <v>7776</v>
      </c>
      <c r="J3258" s="9">
        <v>437.2</v>
      </c>
      <c r="K3258" s="9">
        <v>263.33</v>
      </c>
      <c r="L3258" s="9">
        <v>3399667.2</v>
      </c>
      <c r="M3258" s="9">
        <v>2047654.08</v>
      </c>
      <c r="N3258" s="9">
        <v>1352013.12</v>
      </c>
    </row>
    <row r="3259" spans="1:14" x14ac:dyDescent="0.3">
      <c r="A3259" t="s">
        <v>29</v>
      </c>
      <c r="B3259" t="s">
        <v>148</v>
      </c>
      <c r="C3259" s="3" t="s">
        <v>50</v>
      </c>
      <c r="D3259" s="3" t="s">
        <v>24</v>
      </c>
      <c r="E3259" s="3" t="s">
        <v>16</v>
      </c>
      <c r="F3259" s="5">
        <v>41979</v>
      </c>
      <c r="G3259">
        <v>554129636</v>
      </c>
      <c r="H3259" s="5">
        <v>42029</v>
      </c>
      <c r="I3259" s="7">
        <v>8128</v>
      </c>
      <c r="J3259" s="9">
        <v>81.73</v>
      </c>
      <c r="K3259" s="9">
        <v>56.67</v>
      </c>
      <c r="L3259" s="9">
        <v>664301.43999999994</v>
      </c>
      <c r="M3259" s="9">
        <v>460613.76</v>
      </c>
      <c r="N3259" s="9">
        <v>203687.67999999999</v>
      </c>
    </row>
    <row r="3260" spans="1:14" x14ac:dyDescent="0.3">
      <c r="A3260" t="s">
        <v>21</v>
      </c>
      <c r="B3260" t="s">
        <v>132</v>
      </c>
      <c r="C3260" s="3" t="s">
        <v>19</v>
      </c>
      <c r="D3260" s="3" t="s">
        <v>15</v>
      </c>
      <c r="E3260" s="3" t="s">
        <v>16</v>
      </c>
      <c r="F3260" s="5">
        <v>42402</v>
      </c>
      <c r="G3260">
        <v>924019134</v>
      </c>
      <c r="H3260" s="5">
        <v>42435</v>
      </c>
      <c r="I3260" s="7">
        <v>6650</v>
      </c>
      <c r="J3260" s="9">
        <v>47.45</v>
      </c>
      <c r="K3260" s="9">
        <v>31.79</v>
      </c>
      <c r="L3260" s="9">
        <v>315542.5</v>
      </c>
      <c r="M3260" s="9">
        <v>211403.5</v>
      </c>
      <c r="N3260" s="9">
        <v>104139</v>
      </c>
    </row>
    <row r="3261" spans="1:14" x14ac:dyDescent="0.3">
      <c r="A3261" t="s">
        <v>35</v>
      </c>
      <c r="B3261" t="s">
        <v>85</v>
      </c>
      <c r="C3261" s="3" t="s">
        <v>19</v>
      </c>
      <c r="D3261" s="3" t="s">
        <v>15</v>
      </c>
      <c r="E3261" s="3" t="s">
        <v>16</v>
      </c>
      <c r="F3261" s="5">
        <v>42456</v>
      </c>
      <c r="G3261">
        <v>542842042</v>
      </c>
      <c r="H3261" s="5">
        <v>42482</v>
      </c>
      <c r="I3261" s="7">
        <v>7878</v>
      </c>
      <c r="J3261" s="9">
        <v>47.45</v>
      </c>
      <c r="K3261" s="9">
        <v>31.79</v>
      </c>
      <c r="L3261" s="9">
        <v>373811.1</v>
      </c>
      <c r="M3261" s="9">
        <v>250441.62</v>
      </c>
      <c r="N3261" s="9">
        <v>123369.48</v>
      </c>
    </row>
    <row r="3262" spans="1:14" x14ac:dyDescent="0.3">
      <c r="A3262" t="s">
        <v>35</v>
      </c>
      <c r="B3262" t="s">
        <v>68</v>
      </c>
      <c r="C3262" s="3" t="s">
        <v>23</v>
      </c>
      <c r="D3262" s="3" t="s">
        <v>24</v>
      </c>
      <c r="E3262" s="3" t="s">
        <v>20</v>
      </c>
      <c r="F3262" s="5">
        <v>42894</v>
      </c>
      <c r="G3262">
        <v>926272189</v>
      </c>
      <c r="H3262" s="5">
        <v>42895</v>
      </c>
      <c r="I3262" s="7">
        <v>3379</v>
      </c>
      <c r="J3262" s="9">
        <v>154.06</v>
      </c>
      <c r="K3262" s="9">
        <v>90.93</v>
      </c>
      <c r="L3262" s="9">
        <v>520568.74</v>
      </c>
      <c r="M3262" s="9">
        <v>307252.46999999997</v>
      </c>
      <c r="N3262" s="9">
        <v>213316.27</v>
      </c>
    </row>
    <row r="3263" spans="1:14" x14ac:dyDescent="0.3">
      <c r="A3263" t="s">
        <v>21</v>
      </c>
      <c r="B3263" t="s">
        <v>42</v>
      </c>
      <c r="C3263" s="3" t="s">
        <v>32</v>
      </c>
      <c r="D3263" s="3" t="s">
        <v>15</v>
      </c>
      <c r="E3263" s="3" t="s">
        <v>39</v>
      </c>
      <c r="F3263" s="5">
        <v>42091</v>
      </c>
      <c r="G3263">
        <v>510295903</v>
      </c>
      <c r="H3263" s="5">
        <v>42138</v>
      </c>
      <c r="I3263" s="7">
        <v>6753</v>
      </c>
      <c r="J3263" s="9">
        <v>255.28</v>
      </c>
      <c r="K3263" s="9">
        <v>159.41999999999999</v>
      </c>
      <c r="L3263" s="9">
        <v>1723905.84</v>
      </c>
      <c r="M3263" s="9">
        <v>1076563.26</v>
      </c>
      <c r="N3263" s="9">
        <v>647342.57999999996</v>
      </c>
    </row>
    <row r="3264" spans="1:14" x14ac:dyDescent="0.3">
      <c r="A3264" t="s">
        <v>35</v>
      </c>
      <c r="B3264" t="s">
        <v>85</v>
      </c>
      <c r="C3264" s="3" t="s">
        <v>34</v>
      </c>
      <c r="D3264" s="3" t="s">
        <v>15</v>
      </c>
      <c r="E3264" s="3" t="s">
        <v>39</v>
      </c>
      <c r="F3264" s="5">
        <v>40193</v>
      </c>
      <c r="G3264">
        <v>501212012</v>
      </c>
      <c r="H3264" s="5">
        <v>40226</v>
      </c>
      <c r="I3264" s="7">
        <v>8627</v>
      </c>
      <c r="J3264" s="9">
        <v>421.89</v>
      </c>
      <c r="K3264" s="9">
        <v>364.69</v>
      </c>
      <c r="L3264" s="9">
        <v>3639645.03</v>
      </c>
      <c r="M3264" s="9">
        <v>3146180.63</v>
      </c>
      <c r="N3264" s="9">
        <v>493464.4</v>
      </c>
    </row>
    <row r="3265" spans="1:14" x14ac:dyDescent="0.3">
      <c r="A3265" t="s">
        <v>17</v>
      </c>
      <c r="B3265" t="s">
        <v>83</v>
      </c>
      <c r="C3265" s="3" t="s">
        <v>64</v>
      </c>
      <c r="D3265" s="3" t="s">
        <v>24</v>
      </c>
      <c r="E3265" s="3" t="s">
        <v>16</v>
      </c>
      <c r="F3265" s="5">
        <v>40504</v>
      </c>
      <c r="G3265">
        <v>825631844</v>
      </c>
      <c r="H3265" s="5">
        <v>40554</v>
      </c>
      <c r="I3265" s="7">
        <v>1665</v>
      </c>
      <c r="J3265" s="9">
        <v>9.33</v>
      </c>
      <c r="K3265" s="9">
        <v>6.92</v>
      </c>
      <c r="L3265" s="9">
        <v>15534.45</v>
      </c>
      <c r="M3265" s="9">
        <v>11521.8</v>
      </c>
      <c r="N3265" s="9">
        <v>4012.65</v>
      </c>
    </row>
    <row r="3266" spans="1:14" x14ac:dyDescent="0.3">
      <c r="A3266" t="s">
        <v>21</v>
      </c>
      <c r="B3266" t="s">
        <v>203</v>
      </c>
      <c r="C3266" s="3" t="s">
        <v>32</v>
      </c>
      <c r="D3266" s="3" t="s">
        <v>24</v>
      </c>
      <c r="E3266" s="3" t="s">
        <v>20</v>
      </c>
      <c r="F3266" s="5">
        <v>42566</v>
      </c>
      <c r="G3266">
        <v>580479228</v>
      </c>
      <c r="H3266" s="5">
        <v>42586</v>
      </c>
      <c r="I3266" s="7">
        <v>5558</v>
      </c>
      <c r="J3266" s="9">
        <v>255.28</v>
      </c>
      <c r="K3266" s="9">
        <v>159.41999999999999</v>
      </c>
      <c r="L3266" s="9">
        <v>1418846.24</v>
      </c>
      <c r="M3266" s="9">
        <v>886056.36</v>
      </c>
      <c r="N3266" s="9">
        <v>532789.88</v>
      </c>
    </row>
    <row r="3267" spans="1:14" x14ac:dyDescent="0.3">
      <c r="A3267" t="s">
        <v>17</v>
      </c>
      <c r="B3267" t="s">
        <v>67</v>
      </c>
      <c r="C3267" s="3" t="s">
        <v>19</v>
      </c>
      <c r="D3267" s="3" t="s">
        <v>15</v>
      </c>
      <c r="E3267" s="3" t="s">
        <v>16</v>
      </c>
      <c r="F3267" s="5">
        <v>40777</v>
      </c>
      <c r="G3267">
        <v>282990491</v>
      </c>
      <c r="H3267" s="5">
        <v>40813</v>
      </c>
      <c r="I3267" s="7">
        <v>2030</v>
      </c>
      <c r="J3267" s="9">
        <v>47.45</v>
      </c>
      <c r="K3267" s="9">
        <v>31.79</v>
      </c>
      <c r="L3267" s="9">
        <v>96323.5</v>
      </c>
      <c r="M3267" s="9">
        <v>64533.7</v>
      </c>
      <c r="N3267" s="9">
        <v>31789.8</v>
      </c>
    </row>
    <row r="3268" spans="1:14" x14ac:dyDescent="0.3">
      <c r="A3268" t="s">
        <v>17</v>
      </c>
      <c r="B3268" t="s">
        <v>40</v>
      </c>
      <c r="C3268" s="3" t="s">
        <v>34</v>
      </c>
      <c r="D3268" s="3" t="s">
        <v>15</v>
      </c>
      <c r="E3268" s="3" t="s">
        <v>16</v>
      </c>
      <c r="F3268" s="5">
        <v>42372</v>
      </c>
      <c r="G3268">
        <v>520714461</v>
      </c>
      <c r="H3268" s="5">
        <v>42394</v>
      </c>
      <c r="I3268" s="7">
        <v>9835</v>
      </c>
      <c r="J3268" s="9">
        <v>421.89</v>
      </c>
      <c r="K3268" s="9">
        <v>364.69</v>
      </c>
      <c r="L3268" s="9">
        <v>4149288.15</v>
      </c>
      <c r="M3268" s="9">
        <v>3586726.15</v>
      </c>
      <c r="N3268" s="9">
        <v>562562</v>
      </c>
    </row>
    <row r="3269" spans="1:14" x14ac:dyDescent="0.3">
      <c r="A3269" t="s">
        <v>12</v>
      </c>
      <c r="B3269" t="s">
        <v>163</v>
      </c>
      <c r="C3269" s="3" t="s">
        <v>46</v>
      </c>
      <c r="D3269" s="3" t="s">
        <v>15</v>
      </c>
      <c r="E3269" s="3" t="s">
        <v>39</v>
      </c>
      <c r="F3269" s="5">
        <v>41146</v>
      </c>
      <c r="G3269">
        <v>601512467</v>
      </c>
      <c r="H3269" s="5">
        <v>41165</v>
      </c>
      <c r="I3269" s="7">
        <v>9761</v>
      </c>
      <c r="J3269" s="9">
        <v>152.58000000000001</v>
      </c>
      <c r="K3269" s="9">
        <v>97.44</v>
      </c>
      <c r="L3269" s="9">
        <v>1489333.38</v>
      </c>
      <c r="M3269" s="9">
        <v>951111.84</v>
      </c>
      <c r="N3269" s="9">
        <v>538221.54</v>
      </c>
    </row>
    <row r="3270" spans="1:14" x14ac:dyDescent="0.3">
      <c r="A3270" t="s">
        <v>35</v>
      </c>
      <c r="B3270" t="s">
        <v>208</v>
      </c>
      <c r="C3270" s="3" t="s">
        <v>64</v>
      </c>
      <c r="D3270" s="3" t="s">
        <v>24</v>
      </c>
      <c r="E3270" s="3" t="s">
        <v>16</v>
      </c>
      <c r="F3270" s="5">
        <v>40963</v>
      </c>
      <c r="G3270">
        <v>803558337</v>
      </c>
      <c r="H3270" s="5">
        <v>40969</v>
      </c>
      <c r="I3270" s="7">
        <v>9624</v>
      </c>
      <c r="J3270" s="9">
        <v>9.33</v>
      </c>
      <c r="K3270" s="9">
        <v>6.92</v>
      </c>
      <c r="L3270" s="9">
        <v>89791.92</v>
      </c>
      <c r="M3270" s="9">
        <v>66598.080000000002</v>
      </c>
      <c r="N3270" s="9">
        <v>23193.84</v>
      </c>
    </row>
    <row r="3271" spans="1:14" x14ac:dyDescent="0.3">
      <c r="A3271" t="s">
        <v>17</v>
      </c>
      <c r="B3271" t="s">
        <v>81</v>
      </c>
      <c r="C3271" s="3" t="s">
        <v>25</v>
      </c>
      <c r="D3271" s="3" t="s">
        <v>15</v>
      </c>
      <c r="E3271" s="3" t="s">
        <v>20</v>
      </c>
      <c r="F3271" s="5">
        <v>40544</v>
      </c>
      <c r="G3271">
        <v>125338399</v>
      </c>
      <c r="H3271" s="5">
        <v>40570</v>
      </c>
      <c r="I3271" s="7">
        <v>9272</v>
      </c>
      <c r="J3271" s="9">
        <v>668.27</v>
      </c>
      <c r="K3271" s="9">
        <v>502.54</v>
      </c>
      <c r="L3271" s="9">
        <v>6196199.4400000004</v>
      </c>
      <c r="M3271" s="9">
        <v>4659550.88</v>
      </c>
      <c r="N3271" s="9">
        <v>1536648.56</v>
      </c>
    </row>
    <row r="3272" spans="1:14" x14ac:dyDescent="0.3">
      <c r="A3272" t="s">
        <v>12</v>
      </c>
      <c r="B3272" t="s">
        <v>187</v>
      </c>
      <c r="C3272" s="3" t="s">
        <v>64</v>
      </c>
      <c r="D3272" s="3" t="s">
        <v>15</v>
      </c>
      <c r="E3272" s="3" t="s">
        <v>28</v>
      </c>
      <c r="F3272" s="5">
        <v>40381</v>
      </c>
      <c r="G3272">
        <v>335651481</v>
      </c>
      <c r="H3272" s="5">
        <v>40388</v>
      </c>
      <c r="I3272" s="7">
        <v>5587</v>
      </c>
      <c r="J3272" s="9">
        <v>9.33</v>
      </c>
      <c r="K3272" s="9">
        <v>6.92</v>
      </c>
      <c r="L3272" s="9">
        <v>52126.71</v>
      </c>
      <c r="M3272" s="9">
        <v>38662.04</v>
      </c>
      <c r="N3272" s="9">
        <v>13464.67</v>
      </c>
    </row>
    <row r="3273" spans="1:14" x14ac:dyDescent="0.3">
      <c r="A3273" t="s">
        <v>12</v>
      </c>
      <c r="B3273" t="s">
        <v>91</v>
      </c>
      <c r="C3273" s="3" t="s">
        <v>46</v>
      </c>
      <c r="D3273" s="3" t="s">
        <v>24</v>
      </c>
      <c r="E3273" s="3" t="s">
        <v>20</v>
      </c>
      <c r="F3273" s="5">
        <v>41357</v>
      </c>
      <c r="G3273">
        <v>123608911</v>
      </c>
      <c r="H3273" s="5">
        <v>41402</v>
      </c>
      <c r="I3273" s="7">
        <v>7478</v>
      </c>
      <c r="J3273" s="9">
        <v>152.58000000000001</v>
      </c>
      <c r="K3273" s="9">
        <v>97.44</v>
      </c>
      <c r="L3273" s="9">
        <v>1140993.24</v>
      </c>
      <c r="M3273" s="9">
        <v>728656.32</v>
      </c>
      <c r="N3273" s="9">
        <v>412336.92</v>
      </c>
    </row>
    <row r="3274" spans="1:14" x14ac:dyDescent="0.3">
      <c r="A3274" t="s">
        <v>17</v>
      </c>
      <c r="B3274" t="s">
        <v>53</v>
      </c>
      <c r="C3274" s="3" t="s">
        <v>23</v>
      </c>
      <c r="D3274" s="3" t="s">
        <v>24</v>
      </c>
      <c r="E3274" s="3" t="s">
        <v>39</v>
      </c>
      <c r="F3274" s="5">
        <v>40593</v>
      </c>
      <c r="G3274">
        <v>948634517</v>
      </c>
      <c r="H3274" s="5">
        <v>40612</v>
      </c>
      <c r="I3274" s="7">
        <v>889</v>
      </c>
      <c r="J3274" s="9">
        <v>154.06</v>
      </c>
      <c r="K3274" s="9">
        <v>90.93</v>
      </c>
      <c r="L3274" s="9">
        <v>136959.34</v>
      </c>
      <c r="M3274" s="9">
        <v>80836.77</v>
      </c>
      <c r="N3274" s="9">
        <v>56122.57</v>
      </c>
    </row>
    <row r="3275" spans="1:14" x14ac:dyDescent="0.3">
      <c r="A3275" t="s">
        <v>35</v>
      </c>
      <c r="B3275" t="s">
        <v>125</v>
      </c>
      <c r="C3275" s="3" t="s">
        <v>34</v>
      </c>
      <c r="D3275" s="3" t="s">
        <v>15</v>
      </c>
      <c r="E3275" s="3" t="s">
        <v>16</v>
      </c>
      <c r="F3275" s="5">
        <v>41133</v>
      </c>
      <c r="G3275">
        <v>290464627</v>
      </c>
      <c r="H3275" s="5">
        <v>41158</v>
      </c>
      <c r="I3275" s="7">
        <v>3793</v>
      </c>
      <c r="J3275" s="9">
        <v>421.89</v>
      </c>
      <c r="K3275" s="9">
        <v>364.69</v>
      </c>
      <c r="L3275" s="9">
        <v>1600228.77</v>
      </c>
      <c r="M3275" s="9">
        <v>1383269.17</v>
      </c>
      <c r="N3275" s="9">
        <v>216959.6</v>
      </c>
    </row>
    <row r="3276" spans="1:14" x14ac:dyDescent="0.3">
      <c r="A3276" t="s">
        <v>21</v>
      </c>
      <c r="B3276" t="s">
        <v>132</v>
      </c>
      <c r="C3276" s="3" t="s">
        <v>32</v>
      </c>
      <c r="D3276" s="3" t="s">
        <v>24</v>
      </c>
      <c r="E3276" s="3" t="s">
        <v>39</v>
      </c>
      <c r="F3276" s="5">
        <v>42259</v>
      </c>
      <c r="G3276">
        <v>199148070</v>
      </c>
      <c r="H3276" s="5">
        <v>42307</v>
      </c>
      <c r="I3276" s="7">
        <v>1194</v>
      </c>
      <c r="J3276" s="9">
        <v>255.28</v>
      </c>
      <c r="K3276" s="9">
        <v>159.41999999999999</v>
      </c>
      <c r="L3276" s="9">
        <v>304804.32</v>
      </c>
      <c r="M3276" s="9">
        <v>190347.48</v>
      </c>
      <c r="N3276" s="9">
        <v>114456.84</v>
      </c>
    </row>
    <row r="3277" spans="1:14" x14ac:dyDescent="0.3">
      <c r="A3277" t="s">
        <v>21</v>
      </c>
      <c r="B3277" t="s">
        <v>199</v>
      </c>
      <c r="C3277" s="3" t="s">
        <v>34</v>
      </c>
      <c r="D3277" s="3" t="s">
        <v>24</v>
      </c>
      <c r="E3277" s="3" t="s">
        <v>39</v>
      </c>
      <c r="F3277" s="5">
        <v>40876</v>
      </c>
      <c r="G3277">
        <v>545046174</v>
      </c>
      <c r="H3277" s="5">
        <v>40908</v>
      </c>
      <c r="I3277" s="7">
        <v>130</v>
      </c>
      <c r="J3277" s="9">
        <v>421.89</v>
      </c>
      <c r="K3277" s="9">
        <v>364.69</v>
      </c>
      <c r="L3277" s="9">
        <v>54845.7</v>
      </c>
      <c r="M3277" s="9">
        <v>47409.7</v>
      </c>
      <c r="N3277" s="9">
        <v>7436</v>
      </c>
    </row>
    <row r="3278" spans="1:14" x14ac:dyDescent="0.3">
      <c r="A3278" t="s">
        <v>21</v>
      </c>
      <c r="B3278" t="s">
        <v>146</v>
      </c>
      <c r="C3278" s="3" t="s">
        <v>34</v>
      </c>
      <c r="D3278" s="3" t="s">
        <v>15</v>
      </c>
      <c r="E3278" s="3" t="s">
        <v>28</v>
      </c>
      <c r="F3278" s="5">
        <v>41196</v>
      </c>
      <c r="G3278">
        <v>368832767</v>
      </c>
      <c r="H3278" s="5">
        <v>41210</v>
      </c>
      <c r="I3278" s="7">
        <v>4667</v>
      </c>
      <c r="J3278" s="9">
        <v>421.89</v>
      </c>
      <c r="K3278" s="9">
        <v>364.69</v>
      </c>
      <c r="L3278" s="9">
        <v>1968960.63</v>
      </c>
      <c r="M3278" s="9">
        <v>1702008.23</v>
      </c>
      <c r="N3278" s="9">
        <v>266952.40000000002</v>
      </c>
    </row>
    <row r="3279" spans="1:14" x14ac:dyDescent="0.3">
      <c r="A3279" t="s">
        <v>21</v>
      </c>
      <c r="B3279" t="s">
        <v>121</v>
      </c>
      <c r="C3279" s="3" t="s">
        <v>34</v>
      </c>
      <c r="D3279" s="3" t="s">
        <v>24</v>
      </c>
      <c r="E3279" s="3" t="s">
        <v>20</v>
      </c>
      <c r="F3279" s="5">
        <v>42284</v>
      </c>
      <c r="G3279">
        <v>131494176</v>
      </c>
      <c r="H3279" s="5">
        <v>42325</v>
      </c>
      <c r="I3279" s="7">
        <v>904</v>
      </c>
      <c r="J3279" s="9">
        <v>421.89</v>
      </c>
      <c r="K3279" s="9">
        <v>364.69</v>
      </c>
      <c r="L3279" s="9">
        <v>381388.56</v>
      </c>
      <c r="M3279" s="9">
        <v>329679.76</v>
      </c>
      <c r="N3279" s="9">
        <v>51708.800000000003</v>
      </c>
    </row>
    <row r="3280" spans="1:14" x14ac:dyDescent="0.3">
      <c r="A3280" t="s">
        <v>29</v>
      </c>
      <c r="B3280" t="s">
        <v>148</v>
      </c>
      <c r="C3280" s="3" t="s">
        <v>19</v>
      </c>
      <c r="D3280" s="3" t="s">
        <v>24</v>
      </c>
      <c r="E3280" s="3" t="s">
        <v>20</v>
      </c>
      <c r="F3280" s="5">
        <v>42214</v>
      </c>
      <c r="G3280">
        <v>364329230</v>
      </c>
      <c r="H3280" s="5">
        <v>42264</v>
      </c>
      <c r="I3280" s="7">
        <v>1970</v>
      </c>
      <c r="J3280" s="9">
        <v>47.45</v>
      </c>
      <c r="K3280" s="9">
        <v>31.79</v>
      </c>
      <c r="L3280" s="9">
        <v>93476.5</v>
      </c>
      <c r="M3280" s="9">
        <v>62626.3</v>
      </c>
      <c r="N3280" s="9">
        <v>30850.2</v>
      </c>
    </row>
    <row r="3281" spans="1:14" x14ac:dyDescent="0.3">
      <c r="A3281" t="s">
        <v>17</v>
      </c>
      <c r="B3281" t="s">
        <v>40</v>
      </c>
      <c r="C3281" s="3" t="s">
        <v>19</v>
      </c>
      <c r="D3281" s="3" t="s">
        <v>15</v>
      </c>
      <c r="E3281" s="3" t="s">
        <v>16</v>
      </c>
      <c r="F3281" s="5">
        <v>42212</v>
      </c>
      <c r="G3281">
        <v>318949258</v>
      </c>
      <c r="H3281" s="5">
        <v>42253</v>
      </c>
      <c r="I3281" s="7">
        <v>3028</v>
      </c>
      <c r="J3281" s="9">
        <v>47.45</v>
      </c>
      <c r="K3281" s="9">
        <v>31.79</v>
      </c>
      <c r="L3281" s="9">
        <v>143678.6</v>
      </c>
      <c r="M3281" s="9">
        <v>96260.12</v>
      </c>
      <c r="N3281" s="9">
        <v>47418.48</v>
      </c>
    </row>
    <row r="3282" spans="1:14" x14ac:dyDescent="0.3">
      <c r="A3282" t="s">
        <v>44</v>
      </c>
      <c r="B3282" t="s">
        <v>207</v>
      </c>
      <c r="C3282" s="3" t="s">
        <v>19</v>
      </c>
      <c r="D3282" s="3" t="s">
        <v>15</v>
      </c>
      <c r="E3282" s="3" t="s">
        <v>16</v>
      </c>
      <c r="F3282" s="5">
        <v>42513</v>
      </c>
      <c r="G3282">
        <v>217278087</v>
      </c>
      <c r="H3282" s="5">
        <v>42513</v>
      </c>
      <c r="I3282" s="7">
        <v>6269</v>
      </c>
      <c r="J3282" s="9">
        <v>47.45</v>
      </c>
      <c r="K3282" s="9">
        <v>31.79</v>
      </c>
      <c r="L3282" s="9">
        <v>297464.05</v>
      </c>
      <c r="M3282" s="9">
        <v>199291.51</v>
      </c>
      <c r="N3282" s="9">
        <v>98172.54</v>
      </c>
    </row>
    <row r="3283" spans="1:14" x14ac:dyDescent="0.3">
      <c r="A3283" t="s">
        <v>12</v>
      </c>
      <c r="B3283" t="s">
        <v>217</v>
      </c>
      <c r="C3283" s="3" t="s">
        <v>32</v>
      </c>
      <c r="D3283" s="3" t="s">
        <v>15</v>
      </c>
      <c r="E3283" s="3" t="s">
        <v>28</v>
      </c>
      <c r="F3283" s="5">
        <v>40973</v>
      </c>
      <c r="G3283">
        <v>801552045</v>
      </c>
      <c r="H3283" s="5">
        <v>41004</v>
      </c>
      <c r="I3283" s="7">
        <v>5917</v>
      </c>
      <c r="J3283" s="9">
        <v>255.28</v>
      </c>
      <c r="K3283" s="9">
        <v>159.41999999999999</v>
      </c>
      <c r="L3283" s="9">
        <v>1510491.76</v>
      </c>
      <c r="M3283" s="9">
        <v>943288.14</v>
      </c>
      <c r="N3283" s="9">
        <v>567203.62</v>
      </c>
    </row>
    <row r="3284" spans="1:14" x14ac:dyDescent="0.3">
      <c r="A3284" t="s">
        <v>12</v>
      </c>
      <c r="B3284" t="s">
        <v>107</v>
      </c>
      <c r="C3284" s="3" t="s">
        <v>52</v>
      </c>
      <c r="D3284" s="3" t="s">
        <v>15</v>
      </c>
      <c r="E3284" s="3" t="s">
        <v>28</v>
      </c>
      <c r="F3284" s="5">
        <v>42753</v>
      </c>
      <c r="G3284">
        <v>184319961</v>
      </c>
      <c r="H3284" s="5">
        <v>42775</v>
      </c>
      <c r="I3284" s="7">
        <v>3227</v>
      </c>
      <c r="J3284" s="9">
        <v>437.2</v>
      </c>
      <c r="K3284" s="9">
        <v>263.33</v>
      </c>
      <c r="L3284" s="9">
        <v>1410844.4</v>
      </c>
      <c r="M3284" s="9">
        <v>849765.91</v>
      </c>
      <c r="N3284" s="9">
        <v>561078.49</v>
      </c>
    </row>
    <row r="3285" spans="1:14" x14ac:dyDescent="0.3">
      <c r="A3285" t="s">
        <v>35</v>
      </c>
      <c r="B3285" t="s">
        <v>82</v>
      </c>
      <c r="C3285" s="3" t="s">
        <v>34</v>
      </c>
      <c r="D3285" s="3" t="s">
        <v>15</v>
      </c>
      <c r="E3285" s="3" t="s">
        <v>16</v>
      </c>
      <c r="F3285" s="5">
        <v>42338</v>
      </c>
      <c r="G3285">
        <v>598443162</v>
      </c>
      <c r="H3285" s="5">
        <v>42365</v>
      </c>
      <c r="I3285" s="7">
        <v>1485</v>
      </c>
      <c r="J3285" s="9">
        <v>421.89</v>
      </c>
      <c r="K3285" s="9">
        <v>364.69</v>
      </c>
      <c r="L3285" s="9">
        <v>626506.65</v>
      </c>
      <c r="M3285" s="9">
        <v>541564.65</v>
      </c>
      <c r="N3285" s="9">
        <v>84942</v>
      </c>
    </row>
    <row r="3286" spans="1:14" x14ac:dyDescent="0.3">
      <c r="A3286" t="s">
        <v>17</v>
      </c>
      <c r="B3286" t="s">
        <v>90</v>
      </c>
      <c r="C3286" s="3" t="s">
        <v>19</v>
      </c>
      <c r="D3286" s="3" t="s">
        <v>24</v>
      </c>
      <c r="E3286" s="3" t="s">
        <v>39</v>
      </c>
      <c r="F3286" s="5">
        <v>41518</v>
      </c>
      <c r="G3286">
        <v>747095477</v>
      </c>
      <c r="H3286" s="5">
        <v>41554</v>
      </c>
      <c r="I3286" s="7">
        <v>1009</v>
      </c>
      <c r="J3286" s="9">
        <v>47.45</v>
      </c>
      <c r="K3286" s="9">
        <v>31.79</v>
      </c>
      <c r="L3286" s="9">
        <v>47877.05</v>
      </c>
      <c r="M3286" s="9">
        <v>32076.11</v>
      </c>
      <c r="N3286" s="9">
        <v>15800.94</v>
      </c>
    </row>
    <row r="3287" spans="1:14" x14ac:dyDescent="0.3">
      <c r="A3287" t="s">
        <v>97</v>
      </c>
      <c r="B3287" t="s">
        <v>130</v>
      </c>
      <c r="C3287" s="3" t="s">
        <v>38</v>
      </c>
      <c r="D3287" s="3" t="s">
        <v>24</v>
      </c>
      <c r="E3287" s="3" t="s">
        <v>28</v>
      </c>
      <c r="F3287" s="5">
        <v>42471</v>
      </c>
      <c r="G3287">
        <v>753763234</v>
      </c>
      <c r="H3287" s="5">
        <v>42474</v>
      </c>
      <c r="I3287" s="7">
        <v>4146</v>
      </c>
      <c r="J3287" s="9">
        <v>205.7</v>
      </c>
      <c r="K3287" s="9">
        <v>117.11</v>
      </c>
      <c r="L3287" s="9">
        <v>852832.2</v>
      </c>
      <c r="M3287" s="9">
        <v>485538.06</v>
      </c>
      <c r="N3287" s="9">
        <v>367294.14</v>
      </c>
    </row>
    <row r="3288" spans="1:14" x14ac:dyDescent="0.3">
      <c r="A3288" t="s">
        <v>44</v>
      </c>
      <c r="B3288" t="s">
        <v>122</v>
      </c>
      <c r="C3288" s="3" t="s">
        <v>38</v>
      </c>
      <c r="D3288" s="3" t="s">
        <v>15</v>
      </c>
      <c r="E3288" s="3" t="s">
        <v>16</v>
      </c>
      <c r="F3288" s="5">
        <v>40851</v>
      </c>
      <c r="G3288">
        <v>812245261</v>
      </c>
      <c r="H3288" s="5">
        <v>40873</v>
      </c>
      <c r="I3288" s="7">
        <v>278</v>
      </c>
      <c r="J3288" s="9">
        <v>205.7</v>
      </c>
      <c r="K3288" s="9">
        <v>117.11</v>
      </c>
      <c r="L3288" s="9">
        <v>57184.6</v>
      </c>
      <c r="M3288" s="9">
        <v>32556.58</v>
      </c>
      <c r="N3288" s="9">
        <v>24628.02</v>
      </c>
    </row>
    <row r="3289" spans="1:14" x14ac:dyDescent="0.3">
      <c r="A3289" t="s">
        <v>17</v>
      </c>
      <c r="B3289" t="s">
        <v>90</v>
      </c>
      <c r="C3289" s="3" t="s">
        <v>23</v>
      </c>
      <c r="D3289" s="3" t="s">
        <v>24</v>
      </c>
      <c r="E3289" s="3" t="s">
        <v>20</v>
      </c>
      <c r="F3289" s="5">
        <v>40995</v>
      </c>
      <c r="G3289">
        <v>736652886</v>
      </c>
      <c r="H3289" s="5">
        <v>41044</v>
      </c>
      <c r="I3289" s="7">
        <v>814</v>
      </c>
      <c r="J3289" s="9">
        <v>154.06</v>
      </c>
      <c r="K3289" s="9">
        <v>90.93</v>
      </c>
      <c r="L3289" s="9">
        <v>125404.84</v>
      </c>
      <c r="M3289" s="9">
        <v>74017.02</v>
      </c>
      <c r="N3289" s="9">
        <v>51387.82</v>
      </c>
    </row>
    <row r="3290" spans="1:14" x14ac:dyDescent="0.3">
      <c r="A3290" t="s">
        <v>12</v>
      </c>
      <c r="B3290" t="s">
        <v>168</v>
      </c>
      <c r="C3290" s="3" t="s">
        <v>34</v>
      </c>
      <c r="D3290" s="3" t="s">
        <v>15</v>
      </c>
      <c r="E3290" s="3" t="s">
        <v>39</v>
      </c>
      <c r="F3290" s="5">
        <v>40718</v>
      </c>
      <c r="G3290">
        <v>411409938</v>
      </c>
      <c r="H3290" s="5">
        <v>40745</v>
      </c>
      <c r="I3290" s="7">
        <v>4198</v>
      </c>
      <c r="J3290" s="9">
        <v>421.89</v>
      </c>
      <c r="K3290" s="9">
        <v>364.69</v>
      </c>
      <c r="L3290" s="9">
        <v>1771094.22</v>
      </c>
      <c r="M3290" s="9">
        <v>1530968.62</v>
      </c>
      <c r="N3290" s="9">
        <v>240125.6</v>
      </c>
    </row>
    <row r="3291" spans="1:14" x14ac:dyDescent="0.3">
      <c r="A3291" t="s">
        <v>29</v>
      </c>
      <c r="B3291" t="s">
        <v>162</v>
      </c>
      <c r="C3291" s="3" t="s">
        <v>52</v>
      </c>
      <c r="D3291" s="3" t="s">
        <v>15</v>
      </c>
      <c r="E3291" s="3" t="s">
        <v>39</v>
      </c>
      <c r="F3291" s="5">
        <v>40989</v>
      </c>
      <c r="G3291">
        <v>241252744</v>
      </c>
      <c r="H3291" s="5">
        <v>41004</v>
      </c>
      <c r="I3291" s="7">
        <v>903</v>
      </c>
      <c r="J3291" s="9">
        <v>437.2</v>
      </c>
      <c r="K3291" s="9">
        <v>263.33</v>
      </c>
      <c r="L3291" s="9">
        <v>394791.6</v>
      </c>
      <c r="M3291" s="9">
        <v>237786.99</v>
      </c>
      <c r="N3291" s="9">
        <v>157004.60999999999</v>
      </c>
    </row>
    <row r="3292" spans="1:14" x14ac:dyDescent="0.3">
      <c r="A3292" t="s">
        <v>12</v>
      </c>
      <c r="B3292" t="s">
        <v>33</v>
      </c>
      <c r="C3292" s="3" t="s">
        <v>43</v>
      </c>
      <c r="D3292" s="3" t="s">
        <v>15</v>
      </c>
      <c r="E3292" s="3" t="s">
        <v>20</v>
      </c>
      <c r="F3292" s="5">
        <v>41780</v>
      </c>
      <c r="G3292">
        <v>701230132</v>
      </c>
      <c r="H3292" s="5">
        <v>41788</v>
      </c>
      <c r="I3292" s="7">
        <v>8434</v>
      </c>
      <c r="J3292" s="9">
        <v>109.28</v>
      </c>
      <c r="K3292" s="9">
        <v>35.840000000000003</v>
      </c>
      <c r="L3292" s="9">
        <v>921667.52</v>
      </c>
      <c r="M3292" s="9">
        <v>302274.56</v>
      </c>
      <c r="N3292" s="9">
        <v>619392.96</v>
      </c>
    </row>
    <row r="3293" spans="1:14" x14ac:dyDescent="0.3">
      <c r="A3293" t="s">
        <v>29</v>
      </c>
      <c r="B3293" t="s">
        <v>66</v>
      </c>
      <c r="C3293" s="3" t="s">
        <v>50</v>
      </c>
      <c r="D3293" s="3" t="s">
        <v>24</v>
      </c>
      <c r="E3293" s="3" t="s">
        <v>20</v>
      </c>
      <c r="F3293" s="5">
        <v>40690</v>
      </c>
      <c r="G3293">
        <v>986703431</v>
      </c>
      <c r="H3293" s="5">
        <v>40705</v>
      </c>
      <c r="I3293" s="7">
        <v>6327</v>
      </c>
      <c r="J3293" s="9">
        <v>81.73</v>
      </c>
      <c r="K3293" s="9">
        <v>56.67</v>
      </c>
      <c r="L3293" s="9">
        <v>517105.71</v>
      </c>
      <c r="M3293" s="9">
        <v>358551.09</v>
      </c>
      <c r="N3293" s="9">
        <v>158554.62</v>
      </c>
    </row>
    <row r="3294" spans="1:14" x14ac:dyDescent="0.3">
      <c r="A3294" t="s">
        <v>17</v>
      </c>
      <c r="B3294" t="s">
        <v>67</v>
      </c>
      <c r="C3294" s="3" t="s">
        <v>38</v>
      </c>
      <c r="D3294" s="3" t="s">
        <v>24</v>
      </c>
      <c r="E3294" s="3" t="s">
        <v>28</v>
      </c>
      <c r="F3294" s="5">
        <v>42621</v>
      </c>
      <c r="G3294">
        <v>363346469</v>
      </c>
      <c r="H3294" s="5">
        <v>42655</v>
      </c>
      <c r="I3294" s="7">
        <v>1149</v>
      </c>
      <c r="J3294" s="9">
        <v>205.7</v>
      </c>
      <c r="K3294" s="9">
        <v>117.11</v>
      </c>
      <c r="L3294" s="9">
        <v>236349.3</v>
      </c>
      <c r="M3294" s="9">
        <v>134559.39000000001</v>
      </c>
      <c r="N3294" s="9">
        <v>101789.91</v>
      </c>
    </row>
    <row r="3295" spans="1:14" x14ac:dyDescent="0.3">
      <c r="A3295" t="s">
        <v>12</v>
      </c>
      <c r="B3295" t="s">
        <v>168</v>
      </c>
      <c r="C3295" s="3" t="s">
        <v>23</v>
      </c>
      <c r="D3295" s="3" t="s">
        <v>15</v>
      </c>
      <c r="E3295" s="3" t="s">
        <v>28</v>
      </c>
      <c r="F3295" s="5">
        <v>41797</v>
      </c>
      <c r="G3295">
        <v>417145574</v>
      </c>
      <c r="H3295" s="5">
        <v>41822</v>
      </c>
      <c r="I3295" s="7">
        <v>1500</v>
      </c>
      <c r="J3295" s="9">
        <v>154.06</v>
      </c>
      <c r="K3295" s="9">
        <v>90.93</v>
      </c>
      <c r="L3295" s="9">
        <v>231090</v>
      </c>
      <c r="M3295" s="9">
        <v>136395</v>
      </c>
      <c r="N3295" s="9">
        <v>94695</v>
      </c>
    </row>
    <row r="3296" spans="1:14" x14ac:dyDescent="0.3">
      <c r="A3296" t="s">
        <v>35</v>
      </c>
      <c r="B3296" t="s">
        <v>36</v>
      </c>
      <c r="C3296" s="3" t="s">
        <v>34</v>
      </c>
      <c r="D3296" s="3" t="s">
        <v>15</v>
      </c>
      <c r="E3296" s="3" t="s">
        <v>16</v>
      </c>
      <c r="F3296" s="5">
        <v>42516</v>
      </c>
      <c r="G3296">
        <v>104399573</v>
      </c>
      <c r="H3296" s="5">
        <v>42554</v>
      </c>
      <c r="I3296" s="7">
        <v>3009</v>
      </c>
      <c r="J3296" s="9">
        <v>421.89</v>
      </c>
      <c r="K3296" s="9">
        <v>364.69</v>
      </c>
      <c r="L3296" s="9">
        <v>1269467.01</v>
      </c>
      <c r="M3296" s="9">
        <v>1097352.21</v>
      </c>
      <c r="N3296" s="9">
        <v>172114.8</v>
      </c>
    </row>
    <row r="3297" spans="1:14" x14ac:dyDescent="0.3">
      <c r="A3297" t="s">
        <v>44</v>
      </c>
      <c r="B3297" t="s">
        <v>113</v>
      </c>
      <c r="C3297" s="3" t="s">
        <v>25</v>
      </c>
      <c r="D3297" s="3" t="s">
        <v>24</v>
      </c>
      <c r="E3297" s="3" t="s">
        <v>20</v>
      </c>
      <c r="F3297" s="5">
        <v>41164</v>
      </c>
      <c r="G3297">
        <v>701719796</v>
      </c>
      <c r="H3297" s="5">
        <v>41197</v>
      </c>
      <c r="I3297" s="7">
        <v>3336</v>
      </c>
      <c r="J3297" s="9">
        <v>668.27</v>
      </c>
      <c r="K3297" s="9">
        <v>502.54</v>
      </c>
      <c r="L3297" s="9">
        <v>2229348.7200000002</v>
      </c>
      <c r="M3297" s="9">
        <v>1676473.44</v>
      </c>
      <c r="N3297" s="9">
        <v>552875.28</v>
      </c>
    </row>
    <row r="3298" spans="1:14" x14ac:dyDescent="0.3">
      <c r="A3298" t="s">
        <v>29</v>
      </c>
      <c r="B3298" t="s">
        <v>111</v>
      </c>
      <c r="C3298" s="3" t="s">
        <v>46</v>
      </c>
      <c r="D3298" s="3" t="s">
        <v>24</v>
      </c>
      <c r="E3298" s="3" t="s">
        <v>28</v>
      </c>
      <c r="F3298" s="5">
        <v>41433</v>
      </c>
      <c r="G3298">
        <v>856030070</v>
      </c>
      <c r="H3298" s="5">
        <v>41446</v>
      </c>
      <c r="I3298" s="7">
        <v>7176</v>
      </c>
      <c r="J3298" s="9">
        <v>152.58000000000001</v>
      </c>
      <c r="K3298" s="9">
        <v>97.44</v>
      </c>
      <c r="L3298" s="9">
        <v>1094914.08</v>
      </c>
      <c r="M3298" s="9">
        <v>699229.44</v>
      </c>
      <c r="N3298" s="9">
        <v>395684.64</v>
      </c>
    </row>
    <row r="3299" spans="1:14" x14ac:dyDescent="0.3">
      <c r="A3299" t="s">
        <v>12</v>
      </c>
      <c r="B3299" t="s">
        <v>107</v>
      </c>
      <c r="C3299" s="3" t="s">
        <v>46</v>
      </c>
      <c r="D3299" s="3" t="s">
        <v>24</v>
      </c>
      <c r="E3299" s="3" t="s">
        <v>39</v>
      </c>
      <c r="F3299" s="5">
        <v>41871</v>
      </c>
      <c r="G3299">
        <v>634566724</v>
      </c>
      <c r="H3299" s="5">
        <v>41912</v>
      </c>
      <c r="I3299" s="7">
        <v>1250</v>
      </c>
      <c r="J3299" s="9">
        <v>152.58000000000001</v>
      </c>
      <c r="K3299" s="9">
        <v>97.44</v>
      </c>
      <c r="L3299" s="9">
        <v>190725</v>
      </c>
      <c r="M3299" s="9">
        <v>121800</v>
      </c>
      <c r="N3299" s="9">
        <v>68925</v>
      </c>
    </row>
    <row r="3300" spans="1:14" x14ac:dyDescent="0.3">
      <c r="A3300" t="s">
        <v>44</v>
      </c>
      <c r="B3300" t="s">
        <v>137</v>
      </c>
      <c r="C3300" s="3" t="s">
        <v>50</v>
      </c>
      <c r="D3300" s="3" t="s">
        <v>24</v>
      </c>
      <c r="E3300" s="3" t="s">
        <v>28</v>
      </c>
      <c r="F3300" s="5">
        <v>42798</v>
      </c>
      <c r="G3300">
        <v>174878585</v>
      </c>
      <c r="H3300" s="5">
        <v>42816</v>
      </c>
      <c r="I3300" s="7">
        <v>9314</v>
      </c>
      <c r="J3300" s="9">
        <v>81.73</v>
      </c>
      <c r="K3300" s="9">
        <v>56.67</v>
      </c>
      <c r="L3300" s="9">
        <v>761233.22</v>
      </c>
      <c r="M3300" s="9">
        <v>527824.38</v>
      </c>
      <c r="N3300" s="9">
        <v>233408.84</v>
      </c>
    </row>
    <row r="3301" spans="1:14" x14ac:dyDescent="0.3">
      <c r="A3301" t="s">
        <v>12</v>
      </c>
      <c r="B3301" t="s">
        <v>168</v>
      </c>
      <c r="C3301" s="3" t="s">
        <v>25</v>
      </c>
      <c r="D3301" s="3" t="s">
        <v>15</v>
      </c>
      <c r="E3301" s="3" t="s">
        <v>20</v>
      </c>
      <c r="F3301" s="5">
        <v>42157</v>
      </c>
      <c r="G3301">
        <v>134826982</v>
      </c>
      <c r="H3301" s="5">
        <v>42167</v>
      </c>
      <c r="I3301" s="7">
        <v>7155</v>
      </c>
      <c r="J3301" s="9">
        <v>668.27</v>
      </c>
      <c r="K3301" s="9">
        <v>502.54</v>
      </c>
      <c r="L3301" s="9">
        <v>4781471.8499999996</v>
      </c>
      <c r="M3301" s="9">
        <v>3595673.7</v>
      </c>
      <c r="N3301" s="9">
        <v>1185798.1499999999</v>
      </c>
    </row>
    <row r="3302" spans="1:14" x14ac:dyDescent="0.3">
      <c r="A3302" t="s">
        <v>12</v>
      </c>
      <c r="B3302" t="s">
        <v>139</v>
      </c>
      <c r="C3302" s="3" t="s">
        <v>19</v>
      </c>
      <c r="D3302" s="3" t="s">
        <v>24</v>
      </c>
      <c r="E3302" s="3" t="s">
        <v>39</v>
      </c>
      <c r="F3302" s="5">
        <v>42429</v>
      </c>
      <c r="G3302">
        <v>342585742</v>
      </c>
      <c r="H3302" s="5">
        <v>42451</v>
      </c>
      <c r="I3302" s="7">
        <v>7589</v>
      </c>
      <c r="J3302" s="9">
        <v>47.45</v>
      </c>
      <c r="K3302" s="9">
        <v>31.79</v>
      </c>
      <c r="L3302" s="9">
        <v>360098.05</v>
      </c>
      <c r="M3302" s="9">
        <v>241254.31</v>
      </c>
      <c r="N3302" s="9">
        <v>118843.74</v>
      </c>
    </row>
    <row r="3303" spans="1:14" x14ac:dyDescent="0.3">
      <c r="A3303" t="s">
        <v>29</v>
      </c>
      <c r="B3303" t="s">
        <v>66</v>
      </c>
      <c r="C3303" s="3" t="s">
        <v>46</v>
      </c>
      <c r="D3303" s="3" t="s">
        <v>15</v>
      </c>
      <c r="E3303" s="3" t="s">
        <v>39</v>
      </c>
      <c r="F3303" s="5">
        <v>40952</v>
      </c>
      <c r="G3303">
        <v>246641194</v>
      </c>
      <c r="H3303" s="5">
        <v>40971</v>
      </c>
      <c r="I3303" s="7">
        <v>5465</v>
      </c>
      <c r="J3303" s="9">
        <v>152.58000000000001</v>
      </c>
      <c r="K3303" s="9">
        <v>97.44</v>
      </c>
      <c r="L3303" s="9">
        <v>833849.7</v>
      </c>
      <c r="M3303" s="9">
        <v>532509.6</v>
      </c>
      <c r="N3303" s="9">
        <v>301340.09999999998</v>
      </c>
    </row>
    <row r="3304" spans="1:14" x14ac:dyDescent="0.3">
      <c r="A3304" t="s">
        <v>21</v>
      </c>
      <c r="B3304" t="s">
        <v>175</v>
      </c>
      <c r="C3304" s="3" t="s">
        <v>38</v>
      </c>
      <c r="D3304" s="3" t="s">
        <v>15</v>
      </c>
      <c r="E3304" s="3" t="s">
        <v>28</v>
      </c>
      <c r="F3304" s="5">
        <v>42369</v>
      </c>
      <c r="G3304">
        <v>265792167</v>
      </c>
      <c r="H3304" s="5">
        <v>42376</v>
      </c>
      <c r="I3304" s="7">
        <v>2663</v>
      </c>
      <c r="J3304" s="9">
        <v>205.7</v>
      </c>
      <c r="K3304" s="9">
        <v>117.11</v>
      </c>
      <c r="L3304" s="9">
        <v>547779.1</v>
      </c>
      <c r="M3304" s="9">
        <v>311863.93</v>
      </c>
      <c r="N3304" s="9">
        <v>235915.17</v>
      </c>
    </row>
    <row r="3305" spans="1:14" x14ac:dyDescent="0.3">
      <c r="A3305" t="s">
        <v>35</v>
      </c>
      <c r="B3305" t="s">
        <v>114</v>
      </c>
      <c r="C3305" s="3" t="s">
        <v>46</v>
      </c>
      <c r="D3305" s="3" t="s">
        <v>24</v>
      </c>
      <c r="E3305" s="3" t="s">
        <v>28</v>
      </c>
      <c r="F3305" s="5">
        <v>40644</v>
      </c>
      <c r="G3305">
        <v>439149987</v>
      </c>
      <c r="H3305" s="5">
        <v>40649</v>
      </c>
      <c r="I3305" s="7">
        <v>3095</v>
      </c>
      <c r="J3305" s="9">
        <v>152.58000000000001</v>
      </c>
      <c r="K3305" s="9">
        <v>97.44</v>
      </c>
      <c r="L3305" s="9">
        <v>472235.1</v>
      </c>
      <c r="M3305" s="9">
        <v>301576.8</v>
      </c>
      <c r="N3305" s="9">
        <v>170658.3</v>
      </c>
    </row>
    <row r="3306" spans="1:14" x14ac:dyDescent="0.3">
      <c r="A3306" t="s">
        <v>21</v>
      </c>
      <c r="B3306" t="s">
        <v>22</v>
      </c>
      <c r="C3306" s="3" t="s">
        <v>25</v>
      </c>
      <c r="D3306" s="3" t="s">
        <v>15</v>
      </c>
      <c r="E3306" s="3" t="s">
        <v>16</v>
      </c>
      <c r="F3306" s="5">
        <v>42583</v>
      </c>
      <c r="G3306">
        <v>876138484</v>
      </c>
      <c r="H3306" s="5">
        <v>42602</v>
      </c>
      <c r="I3306" s="7">
        <v>7702</v>
      </c>
      <c r="J3306" s="9">
        <v>668.27</v>
      </c>
      <c r="K3306" s="9">
        <v>502.54</v>
      </c>
      <c r="L3306" s="9">
        <v>5147015.54</v>
      </c>
      <c r="M3306" s="9">
        <v>3870563.08</v>
      </c>
      <c r="N3306" s="9">
        <v>1276452.46</v>
      </c>
    </row>
    <row r="3307" spans="1:14" x14ac:dyDescent="0.3">
      <c r="A3307" t="s">
        <v>17</v>
      </c>
      <c r="B3307" t="s">
        <v>73</v>
      </c>
      <c r="C3307" s="3" t="s">
        <v>25</v>
      </c>
      <c r="D3307" s="3" t="s">
        <v>24</v>
      </c>
      <c r="E3307" s="3" t="s">
        <v>16</v>
      </c>
      <c r="F3307" s="5">
        <v>41547</v>
      </c>
      <c r="G3307">
        <v>406493985</v>
      </c>
      <c r="H3307" s="5">
        <v>41566</v>
      </c>
      <c r="I3307" s="7">
        <v>9458</v>
      </c>
      <c r="J3307" s="9">
        <v>668.27</v>
      </c>
      <c r="K3307" s="9">
        <v>502.54</v>
      </c>
      <c r="L3307" s="9">
        <v>6320497.6600000001</v>
      </c>
      <c r="M3307" s="9">
        <v>4753023.32</v>
      </c>
      <c r="N3307" s="9">
        <v>1567474.34</v>
      </c>
    </row>
    <row r="3308" spans="1:14" x14ac:dyDescent="0.3">
      <c r="A3308" t="s">
        <v>12</v>
      </c>
      <c r="B3308" t="s">
        <v>186</v>
      </c>
      <c r="C3308" s="3" t="s">
        <v>64</v>
      </c>
      <c r="D3308" s="3" t="s">
        <v>15</v>
      </c>
      <c r="E3308" s="3" t="s">
        <v>28</v>
      </c>
      <c r="F3308" s="5">
        <v>40967</v>
      </c>
      <c r="G3308">
        <v>630265319</v>
      </c>
      <c r="H3308" s="5">
        <v>40981</v>
      </c>
      <c r="I3308" s="7">
        <v>8369</v>
      </c>
      <c r="J3308" s="9">
        <v>9.33</v>
      </c>
      <c r="K3308" s="9">
        <v>6.92</v>
      </c>
      <c r="L3308" s="9">
        <v>78082.77</v>
      </c>
      <c r="M3308" s="9">
        <v>57913.48</v>
      </c>
      <c r="N3308" s="9">
        <v>20169.29</v>
      </c>
    </row>
    <row r="3309" spans="1:14" x14ac:dyDescent="0.3">
      <c r="A3309" t="s">
        <v>44</v>
      </c>
      <c r="B3309" t="s">
        <v>45</v>
      </c>
      <c r="C3309" s="3" t="s">
        <v>23</v>
      </c>
      <c r="D3309" s="3" t="s">
        <v>15</v>
      </c>
      <c r="E3309" s="3" t="s">
        <v>28</v>
      </c>
      <c r="F3309" s="5">
        <v>41898</v>
      </c>
      <c r="G3309">
        <v>967813813</v>
      </c>
      <c r="H3309" s="5">
        <v>41923</v>
      </c>
      <c r="I3309" s="7">
        <v>6469</v>
      </c>
      <c r="J3309" s="9">
        <v>154.06</v>
      </c>
      <c r="K3309" s="9">
        <v>90.93</v>
      </c>
      <c r="L3309" s="9">
        <v>996614.14</v>
      </c>
      <c r="M3309" s="9">
        <v>588226.17000000004</v>
      </c>
      <c r="N3309" s="9">
        <v>408387.97</v>
      </c>
    </row>
    <row r="3310" spans="1:14" x14ac:dyDescent="0.3">
      <c r="A3310" t="s">
        <v>35</v>
      </c>
      <c r="B3310" t="s">
        <v>180</v>
      </c>
      <c r="C3310" s="3" t="s">
        <v>52</v>
      </c>
      <c r="D3310" s="3" t="s">
        <v>24</v>
      </c>
      <c r="E3310" s="3" t="s">
        <v>28</v>
      </c>
      <c r="F3310" s="5">
        <v>41636</v>
      </c>
      <c r="G3310">
        <v>909813296</v>
      </c>
      <c r="H3310" s="5">
        <v>41648</v>
      </c>
      <c r="I3310" s="7">
        <v>2827</v>
      </c>
      <c r="J3310" s="9">
        <v>437.2</v>
      </c>
      <c r="K3310" s="9">
        <v>263.33</v>
      </c>
      <c r="L3310" s="9">
        <v>1235964.3999999999</v>
      </c>
      <c r="M3310" s="9">
        <v>744433.91</v>
      </c>
      <c r="N3310" s="9">
        <v>491530.49</v>
      </c>
    </row>
    <row r="3311" spans="1:14" x14ac:dyDescent="0.3">
      <c r="A3311" t="s">
        <v>35</v>
      </c>
      <c r="B3311" t="s">
        <v>216</v>
      </c>
      <c r="C3311" s="3" t="s">
        <v>34</v>
      </c>
      <c r="D3311" s="3" t="s">
        <v>24</v>
      </c>
      <c r="E3311" s="3" t="s">
        <v>16</v>
      </c>
      <c r="F3311" s="5">
        <v>40629</v>
      </c>
      <c r="G3311">
        <v>467250096</v>
      </c>
      <c r="H3311" s="5">
        <v>40678</v>
      </c>
      <c r="I3311" s="7">
        <v>8542</v>
      </c>
      <c r="J3311" s="9">
        <v>421.89</v>
      </c>
      <c r="K3311" s="9">
        <v>364.69</v>
      </c>
      <c r="L3311" s="9">
        <v>3603784.38</v>
      </c>
      <c r="M3311" s="9">
        <v>3115181.98</v>
      </c>
      <c r="N3311" s="9">
        <v>488602.4</v>
      </c>
    </row>
    <row r="3312" spans="1:14" x14ac:dyDescent="0.3">
      <c r="A3312" t="s">
        <v>21</v>
      </c>
      <c r="B3312" t="s">
        <v>201</v>
      </c>
      <c r="C3312" s="3" t="s">
        <v>23</v>
      </c>
      <c r="D3312" s="3" t="s">
        <v>24</v>
      </c>
      <c r="E3312" s="3" t="s">
        <v>39</v>
      </c>
      <c r="F3312" s="5">
        <v>41100</v>
      </c>
      <c r="G3312">
        <v>621423041</v>
      </c>
      <c r="H3312" s="5">
        <v>41146</v>
      </c>
      <c r="I3312" s="7">
        <v>1742</v>
      </c>
      <c r="J3312" s="9">
        <v>154.06</v>
      </c>
      <c r="K3312" s="9">
        <v>90.93</v>
      </c>
      <c r="L3312" s="9">
        <v>268372.52</v>
      </c>
      <c r="M3312" s="9">
        <v>158400.06</v>
      </c>
      <c r="N3312" s="9">
        <v>109972.46</v>
      </c>
    </row>
    <row r="3313" spans="1:14" x14ac:dyDescent="0.3">
      <c r="A3313" t="s">
        <v>17</v>
      </c>
      <c r="B3313" t="s">
        <v>160</v>
      </c>
      <c r="C3313" s="3" t="s">
        <v>34</v>
      </c>
      <c r="D3313" s="3" t="s">
        <v>24</v>
      </c>
      <c r="E3313" s="3" t="s">
        <v>39</v>
      </c>
      <c r="F3313" s="5">
        <v>42893</v>
      </c>
      <c r="G3313">
        <v>173943459</v>
      </c>
      <c r="H3313" s="5">
        <v>42921</v>
      </c>
      <c r="I3313" s="7">
        <v>2590</v>
      </c>
      <c r="J3313" s="9">
        <v>421.89</v>
      </c>
      <c r="K3313" s="9">
        <v>364.69</v>
      </c>
      <c r="L3313" s="9">
        <v>1092695.1000000001</v>
      </c>
      <c r="M3313" s="9">
        <v>944547.1</v>
      </c>
      <c r="N3313" s="9">
        <v>148148</v>
      </c>
    </row>
    <row r="3314" spans="1:14" x14ac:dyDescent="0.3">
      <c r="A3314" t="s">
        <v>17</v>
      </c>
      <c r="B3314" t="s">
        <v>54</v>
      </c>
      <c r="C3314" s="3" t="s">
        <v>25</v>
      </c>
      <c r="D3314" s="3" t="s">
        <v>15</v>
      </c>
      <c r="E3314" s="3" t="s">
        <v>28</v>
      </c>
      <c r="F3314" s="5">
        <v>42094</v>
      </c>
      <c r="G3314">
        <v>696735179</v>
      </c>
      <c r="H3314" s="5">
        <v>42102</v>
      </c>
      <c r="I3314" s="7">
        <v>8277</v>
      </c>
      <c r="J3314" s="9">
        <v>668.27</v>
      </c>
      <c r="K3314" s="9">
        <v>502.54</v>
      </c>
      <c r="L3314" s="9">
        <v>5531270.79</v>
      </c>
      <c r="M3314" s="9">
        <v>4159523.58</v>
      </c>
      <c r="N3314" s="9">
        <v>1371747.21</v>
      </c>
    </row>
    <row r="3315" spans="1:14" x14ac:dyDescent="0.3">
      <c r="A3315" t="s">
        <v>29</v>
      </c>
      <c r="B3315" t="s">
        <v>66</v>
      </c>
      <c r="C3315" s="3" t="s">
        <v>34</v>
      </c>
      <c r="D3315" s="3" t="s">
        <v>24</v>
      </c>
      <c r="E3315" s="3" t="s">
        <v>39</v>
      </c>
      <c r="F3315" s="5">
        <v>40706</v>
      </c>
      <c r="G3315">
        <v>682034528</v>
      </c>
      <c r="H3315" s="5">
        <v>40720</v>
      </c>
      <c r="I3315" s="7">
        <v>8028</v>
      </c>
      <c r="J3315" s="9">
        <v>421.89</v>
      </c>
      <c r="K3315" s="9">
        <v>364.69</v>
      </c>
      <c r="L3315" s="9">
        <v>3386932.92</v>
      </c>
      <c r="M3315" s="9">
        <v>2927731.32</v>
      </c>
      <c r="N3315" s="9">
        <v>459201.6</v>
      </c>
    </row>
    <row r="3316" spans="1:14" x14ac:dyDescent="0.3">
      <c r="A3316" t="s">
        <v>35</v>
      </c>
      <c r="B3316" t="s">
        <v>85</v>
      </c>
      <c r="C3316" s="3" t="s">
        <v>50</v>
      </c>
      <c r="D3316" s="3" t="s">
        <v>15</v>
      </c>
      <c r="E3316" s="3" t="s">
        <v>28</v>
      </c>
      <c r="F3316" s="5">
        <v>42509</v>
      </c>
      <c r="G3316">
        <v>492390334</v>
      </c>
      <c r="H3316" s="5">
        <v>42518</v>
      </c>
      <c r="I3316" s="7">
        <v>8097</v>
      </c>
      <c r="J3316" s="9">
        <v>81.73</v>
      </c>
      <c r="K3316" s="9">
        <v>56.67</v>
      </c>
      <c r="L3316" s="9">
        <v>661767.81000000006</v>
      </c>
      <c r="M3316" s="9">
        <v>458856.99</v>
      </c>
      <c r="N3316" s="9">
        <v>202910.82</v>
      </c>
    </row>
    <row r="3317" spans="1:14" x14ac:dyDescent="0.3">
      <c r="A3317" t="s">
        <v>29</v>
      </c>
      <c r="B3317" t="s">
        <v>95</v>
      </c>
      <c r="C3317" s="3" t="s">
        <v>14</v>
      </c>
      <c r="D3317" s="3" t="s">
        <v>15</v>
      </c>
      <c r="E3317" s="3" t="s">
        <v>20</v>
      </c>
      <c r="F3317" s="5">
        <v>40605</v>
      </c>
      <c r="G3317">
        <v>110663926</v>
      </c>
      <c r="H3317" s="5">
        <v>40626</v>
      </c>
      <c r="I3317" s="7">
        <v>6770</v>
      </c>
      <c r="J3317" s="9">
        <v>651.21</v>
      </c>
      <c r="K3317" s="9">
        <v>524.96</v>
      </c>
      <c r="L3317" s="9">
        <v>4408691.7</v>
      </c>
      <c r="M3317" s="9">
        <v>3553979.2</v>
      </c>
      <c r="N3317" s="9">
        <v>854712.5</v>
      </c>
    </row>
    <row r="3318" spans="1:14" x14ac:dyDescent="0.3">
      <c r="A3318" t="s">
        <v>29</v>
      </c>
      <c r="B3318" t="s">
        <v>167</v>
      </c>
      <c r="C3318" s="3" t="s">
        <v>34</v>
      </c>
      <c r="D3318" s="3" t="s">
        <v>24</v>
      </c>
      <c r="E3318" s="3" t="s">
        <v>28</v>
      </c>
      <c r="F3318" s="5">
        <v>40931</v>
      </c>
      <c r="G3318">
        <v>490029132</v>
      </c>
      <c r="H3318" s="5">
        <v>40947</v>
      </c>
      <c r="I3318" s="7">
        <v>9365</v>
      </c>
      <c r="J3318" s="9">
        <v>421.89</v>
      </c>
      <c r="K3318" s="9">
        <v>364.69</v>
      </c>
      <c r="L3318" s="9">
        <v>3950999.85</v>
      </c>
      <c r="M3318" s="9">
        <v>3415321.85</v>
      </c>
      <c r="N3318" s="9">
        <v>535678</v>
      </c>
    </row>
    <row r="3319" spans="1:14" x14ac:dyDescent="0.3">
      <c r="A3319" t="s">
        <v>12</v>
      </c>
      <c r="B3319" t="s">
        <v>109</v>
      </c>
      <c r="C3319" s="3" t="s">
        <v>19</v>
      </c>
      <c r="D3319" s="3" t="s">
        <v>15</v>
      </c>
      <c r="E3319" s="3" t="s">
        <v>16</v>
      </c>
      <c r="F3319" s="5">
        <v>41519</v>
      </c>
      <c r="G3319">
        <v>403972280</v>
      </c>
      <c r="H3319" s="5">
        <v>41544</v>
      </c>
      <c r="I3319" s="7">
        <v>3230</v>
      </c>
      <c r="J3319" s="9">
        <v>47.45</v>
      </c>
      <c r="K3319" s="9">
        <v>31.79</v>
      </c>
      <c r="L3319" s="9">
        <v>153263.5</v>
      </c>
      <c r="M3319" s="9">
        <v>102681.7</v>
      </c>
      <c r="N3319" s="9">
        <v>50581.8</v>
      </c>
    </row>
    <row r="3320" spans="1:14" x14ac:dyDescent="0.3">
      <c r="A3320" t="s">
        <v>35</v>
      </c>
      <c r="B3320" t="s">
        <v>180</v>
      </c>
      <c r="C3320" s="3" t="s">
        <v>64</v>
      </c>
      <c r="D3320" s="3" t="s">
        <v>15</v>
      </c>
      <c r="E3320" s="3" t="s">
        <v>20</v>
      </c>
      <c r="F3320" s="5">
        <v>42168</v>
      </c>
      <c r="G3320">
        <v>496292197</v>
      </c>
      <c r="H3320" s="5">
        <v>42181</v>
      </c>
      <c r="I3320" s="7">
        <v>2745</v>
      </c>
      <c r="J3320" s="9">
        <v>9.33</v>
      </c>
      <c r="K3320" s="9">
        <v>6.92</v>
      </c>
      <c r="L3320" s="9">
        <v>25610.85</v>
      </c>
      <c r="M3320" s="9">
        <v>18995.400000000001</v>
      </c>
      <c r="N3320" s="9">
        <v>6615.45</v>
      </c>
    </row>
    <row r="3321" spans="1:14" x14ac:dyDescent="0.3">
      <c r="A3321" t="s">
        <v>17</v>
      </c>
      <c r="B3321" t="s">
        <v>135</v>
      </c>
      <c r="C3321" s="3" t="s">
        <v>14</v>
      </c>
      <c r="D3321" s="3" t="s">
        <v>24</v>
      </c>
      <c r="E3321" s="3" t="s">
        <v>16</v>
      </c>
      <c r="F3321" s="5">
        <v>40305</v>
      </c>
      <c r="G3321">
        <v>131100213</v>
      </c>
      <c r="H3321" s="5">
        <v>40318</v>
      </c>
      <c r="I3321" s="7">
        <v>4321</v>
      </c>
      <c r="J3321" s="9">
        <v>651.21</v>
      </c>
      <c r="K3321" s="9">
        <v>524.96</v>
      </c>
      <c r="L3321" s="9">
        <v>2813878.41</v>
      </c>
      <c r="M3321" s="9">
        <v>2268352.16</v>
      </c>
      <c r="N3321" s="9">
        <v>545526.25</v>
      </c>
    </row>
    <row r="3322" spans="1:14" x14ac:dyDescent="0.3">
      <c r="A3322" t="s">
        <v>29</v>
      </c>
      <c r="B3322" t="s">
        <v>111</v>
      </c>
      <c r="C3322" s="3" t="s">
        <v>43</v>
      </c>
      <c r="D3322" s="3" t="s">
        <v>15</v>
      </c>
      <c r="E3322" s="3" t="s">
        <v>39</v>
      </c>
      <c r="F3322" s="5">
        <v>40656</v>
      </c>
      <c r="G3322">
        <v>542820155</v>
      </c>
      <c r="H3322" s="5">
        <v>40700</v>
      </c>
      <c r="I3322" s="7">
        <v>1401</v>
      </c>
      <c r="J3322" s="9">
        <v>109.28</v>
      </c>
      <c r="K3322" s="9">
        <v>35.840000000000003</v>
      </c>
      <c r="L3322" s="9">
        <v>153101.28</v>
      </c>
      <c r="M3322" s="9">
        <v>50211.839999999997</v>
      </c>
      <c r="N3322" s="9">
        <v>102889.44</v>
      </c>
    </row>
    <row r="3323" spans="1:14" x14ac:dyDescent="0.3">
      <c r="A3323" t="s">
        <v>12</v>
      </c>
      <c r="B3323" t="s">
        <v>191</v>
      </c>
      <c r="C3323" s="3" t="s">
        <v>32</v>
      </c>
      <c r="D3323" s="3" t="s">
        <v>24</v>
      </c>
      <c r="E3323" s="3" t="s">
        <v>16</v>
      </c>
      <c r="F3323" s="5">
        <v>42807</v>
      </c>
      <c r="G3323">
        <v>786188352</v>
      </c>
      <c r="H3323" s="5">
        <v>42845</v>
      </c>
      <c r="I3323" s="7">
        <v>9459</v>
      </c>
      <c r="J3323" s="9">
        <v>255.28</v>
      </c>
      <c r="K3323" s="9">
        <v>159.41999999999999</v>
      </c>
      <c r="L3323" s="9">
        <v>2414693.52</v>
      </c>
      <c r="M3323" s="9">
        <v>1507953.78</v>
      </c>
      <c r="N3323" s="9">
        <v>906739.74</v>
      </c>
    </row>
    <row r="3324" spans="1:14" x14ac:dyDescent="0.3">
      <c r="A3324" t="s">
        <v>35</v>
      </c>
      <c r="B3324" t="s">
        <v>114</v>
      </c>
      <c r="C3324" s="3" t="s">
        <v>14</v>
      </c>
      <c r="D3324" s="3" t="s">
        <v>24</v>
      </c>
      <c r="E3324" s="3" t="s">
        <v>28</v>
      </c>
      <c r="F3324" s="5">
        <v>42585</v>
      </c>
      <c r="G3324">
        <v>886253631</v>
      </c>
      <c r="H3324" s="5">
        <v>42600</v>
      </c>
      <c r="I3324" s="7">
        <v>999</v>
      </c>
      <c r="J3324" s="9">
        <v>651.21</v>
      </c>
      <c r="K3324" s="9">
        <v>524.96</v>
      </c>
      <c r="L3324" s="9">
        <v>650558.79</v>
      </c>
      <c r="M3324" s="9">
        <v>524435.04</v>
      </c>
      <c r="N3324" s="9">
        <v>126123.75</v>
      </c>
    </row>
    <row r="3325" spans="1:14" x14ac:dyDescent="0.3">
      <c r="A3325" t="s">
        <v>29</v>
      </c>
      <c r="B3325" t="s">
        <v>152</v>
      </c>
      <c r="C3325" s="3" t="s">
        <v>25</v>
      </c>
      <c r="D3325" s="3" t="s">
        <v>24</v>
      </c>
      <c r="E3325" s="3" t="s">
        <v>39</v>
      </c>
      <c r="F3325" s="5">
        <v>41734</v>
      </c>
      <c r="G3325">
        <v>488377320</v>
      </c>
      <c r="H3325" s="5">
        <v>41745</v>
      </c>
      <c r="I3325" s="7">
        <v>557</v>
      </c>
      <c r="J3325" s="9">
        <v>668.27</v>
      </c>
      <c r="K3325" s="9">
        <v>502.54</v>
      </c>
      <c r="L3325" s="9">
        <v>372226.39</v>
      </c>
      <c r="M3325" s="9">
        <v>279914.78000000003</v>
      </c>
      <c r="N3325" s="9">
        <v>92311.61</v>
      </c>
    </row>
    <row r="3326" spans="1:14" x14ac:dyDescent="0.3">
      <c r="A3326" t="s">
        <v>35</v>
      </c>
      <c r="B3326" t="s">
        <v>188</v>
      </c>
      <c r="C3326" s="3" t="s">
        <v>25</v>
      </c>
      <c r="D3326" s="3" t="s">
        <v>24</v>
      </c>
      <c r="E3326" s="3" t="s">
        <v>28</v>
      </c>
      <c r="F3326" s="5">
        <v>41008</v>
      </c>
      <c r="G3326">
        <v>208233249</v>
      </c>
      <c r="H3326" s="5">
        <v>41057</v>
      </c>
      <c r="I3326" s="7">
        <v>9701</v>
      </c>
      <c r="J3326" s="9">
        <v>668.27</v>
      </c>
      <c r="K3326" s="9">
        <v>502.54</v>
      </c>
      <c r="L3326" s="9">
        <v>6482887.2699999996</v>
      </c>
      <c r="M3326" s="9">
        <v>4875140.54</v>
      </c>
      <c r="N3326" s="9">
        <v>1607746.73</v>
      </c>
    </row>
    <row r="3327" spans="1:14" x14ac:dyDescent="0.3">
      <c r="A3327" t="s">
        <v>29</v>
      </c>
      <c r="B3327" t="s">
        <v>105</v>
      </c>
      <c r="C3327" s="3" t="s">
        <v>32</v>
      </c>
      <c r="D3327" s="3" t="s">
        <v>15</v>
      </c>
      <c r="E3327" s="3" t="s">
        <v>39</v>
      </c>
      <c r="F3327" s="5">
        <v>41547</v>
      </c>
      <c r="G3327">
        <v>281807744</v>
      </c>
      <c r="H3327" s="5">
        <v>41558</v>
      </c>
      <c r="I3327" s="7">
        <v>2029</v>
      </c>
      <c r="J3327" s="9">
        <v>255.28</v>
      </c>
      <c r="K3327" s="9">
        <v>159.41999999999999</v>
      </c>
      <c r="L3327" s="9">
        <v>517963.12</v>
      </c>
      <c r="M3327" s="9">
        <v>323463.18</v>
      </c>
      <c r="N3327" s="9">
        <v>194499.94</v>
      </c>
    </row>
    <row r="3328" spans="1:14" x14ac:dyDescent="0.3">
      <c r="A3328" t="s">
        <v>12</v>
      </c>
      <c r="B3328" t="s">
        <v>179</v>
      </c>
      <c r="C3328" s="3" t="s">
        <v>14</v>
      </c>
      <c r="D3328" s="3" t="s">
        <v>15</v>
      </c>
      <c r="E3328" s="3" t="s">
        <v>16</v>
      </c>
      <c r="F3328" s="5">
        <v>40733</v>
      </c>
      <c r="G3328">
        <v>115399634</v>
      </c>
      <c r="H3328" s="5">
        <v>40757</v>
      </c>
      <c r="I3328" s="7">
        <v>8171</v>
      </c>
      <c r="J3328" s="9">
        <v>651.21</v>
      </c>
      <c r="K3328" s="9">
        <v>524.96</v>
      </c>
      <c r="L3328" s="9">
        <v>5321036.91</v>
      </c>
      <c r="M3328" s="9">
        <v>4289448.16</v>
      </c>
      <c r="N3328" s="9">
        <v>1031588.75</v>
      </c>
    </row>
    <row r="3329" spans="1:14" x14ac:dyDescent="0.3">
      <c r="A3329" t="s">
        <v>17</v>
      </c>
      <c r="B3329" t="s">
        <v>156</v>
      </c>
      <c r="C3329" s="3" t="s">
        <v>23</v>
      </c>
      <c r="D3329" s="3" t="s">
        <v>15</v>
      </c>
      <c r="E3329" s="3" t="s">
        <v>39</v>
      </c>
      <c r="F3329" s="5">
        <v>41867</v>
      </c>
      <c r="G3329">
        <v>535620248</v>
      </c>
      <c r="H3329" s="5">
        <v>41891</v>
      </c>
      <c r="I3329" s="7">
        <v>789</v>
      </c>
      <c r="J3329" s="9">
        <v>154.06</v>
      </c>
      <c r="K3329" s="9">
        <v>90.93</v>
      </c>
      <c r="L3329" s="9">
        <v>121553.34</v>
      </c>
      <c r="M3329" s="9">
        <v>71743.77</v>
      </c>
      <c r="N3329" s="9">
        <v>49809.57</v>
      </c>
    </row>
    <row r="3330" spans="1:14" x14ac:dyDescent="0.3">
      <c r="A3330" t="s">
        <v>21</v>
      </c>
      <c r="B3330" t="s">
        <v>101</v>
      </c>
      <c r="C3330" s="3" t="s">
        <v>34</v>
      </c>
      <c r="D3330" s="3" t="s">
        <v>15</v>
      </c>
      <c r="E3330" s="3" t="s">
        <v>39</v>
      </c>
      <c r="F3330" s="5">
        <v>41727</v>
      </c>
      <c r="G3330">
        <v>639393413</v>
      </c>
      <c r="H3330" s="5">
        <v>41764</v>
      </c>
      <c r="I3330" s="7">
        <v>9574</v>
      </c>
      <c r="J3330" s="9">
        <v>421.89</v>
      </c>
      <c r="K3330" s="9">
        <v>364.69</v>
      </c>
      <c r="L3330" s="9">
        <v>4039174.86</v>
      </c>
      <c r="M3330" s="9">
        <v>3491542.06</v>
      </c>
      <c r="N3330" s="9">
        <v>547632.80000000005</v>
      </c>
    </row>
    <row r="3331" spans="1:14" x14ac:dyDescent="0.3">
      <c r="A3331" t="s">
        <v>29</v>
      </c>
      <c r="B3331" t="s">
        <v>162</v>
      </c>
      <c r="C3331" s="3" t="s">
        <v>32</v>
      </c>
      <c r="D3331" s="3" t="s">
        <v>15</v>
      </c>
      <c r="E3331" s="3" t="s">
        <v>16</v>
      </c>
      <c r="F3331" s="5">
        <v>40243</v>
      </c>
      <c r="G3331">
        <v>943955457</v>
      </c>
      <c r="H3331" s="5">
        <v>40245</v>
      </c>
      <c r="I3331" s="7">
        <v>6251</v>
      </c>
      <c r="J3331" s="9">
        <v>255.28</v>
      </c>
      <c r="K3331" s="9">
        <v>159.41999999999999</v>
      </c>
      <c r="L3331" s="9">
        <v>1595755.28</v>
      </c>
      <c r="M3331" s="9">
        <v>996534.42</v>
      </c>
      <c r="N3331" s="9">
        <v>599220.86</v>
      </c>
    </row>
    <row r="3332" spans="1:14" x14ac:dyDescent="0.3">
      <c r="A3332" t="s">
        <v>12</v>
      </c>
      <c r="B3332" t="s">
        <v>27</v>
      </c>
      <c r="C3332" s="3" t="s">
        <v>14</v>
      </c>
      <c r="D3332" s="3" t="s">
        <v>24</v>
      </c>
      <c r="E3332" s="3" t="s">
        <v>16</v>
      </c>
      <c r="F3332" s="5">
        <v>41885</v>
      </c>
      <c r="G3332">
        <v>236855208</v>
      </c>
      <c r="H3332" s="5">
        <v>41931</v>
      </c>
      <c r="I3332" s="7">
        <v>9574</v>
      </c>
      <c r="J3332" s="9">
        <v>651.21</v>
      </c>
      <c r="K3332" s="9">
        <v>524.96</v>
      </c>
      <c r="L3332" s="9">
        <v>6234684.54</v>
      </c>
      <c r="M3332" s="9">
        <v>5025967.04</v>
      </c>
      <c r="N3332" s="9">
        <v>1208717.5</v>
      </c>
    </row>
    <row r="3333" spans="1:14" x14ac:dyDescent="0.3">
      <c r="A3333" t="s">
        <v>17</v>
      </c>
      <c r="B3333" t="s">
        <v>222</v>
      </c>
      <c r="C3333" s="3" t="s">
        <v>43</v>
      </c>
      <c r="D3333" s="3" t="s">
        <v>24</v>
      </c>
      <c r="E3333" s="3" t="s">
        <v>20</v>
      </c>
      <c r="F3333" s="5">
        <v>40446</v>
      </c>
      <c r="G3333">
        <v>525953996</v>
      </c>
      <c r="H3333" s="5">
        <v>40454</v>
      </c>
      <c r="I3333" s="7">
        <v>330</v>
      </c>
      <c r="J3333" s="9">
        <v>109.28</v>
      </c>
      <c r="K3333" s="9">
        <v>35.840000000000003</v>
      </c>
      <c r="L3333" s="9">
        <v>36062.400000000001</v>
      </c>
      <c r="M3333" s="9">
        <v>11827.2</v>
      </c>
      <c r="N3333" s="9">
        <v>24235.200000000001</v>
      </c>
    </row>
    <row r="3334" spans="1:14" x14ac:dyDescent="0.3">
      <c r="A3334" t="s">
        <v>21</v>
      </c>
      <c r="B3334" t="s">
        <v>175</v>
      </c>
      <c r="C3334" s="3" t="s">
        <v>14</v>
      </c>
      <c r="D3334" s="3" t="s">
        <v>24</v>
      </c>
      <c r="E3334" s="3" t="s">
        <v>20</v>
      </c>
      <c r="F3334" s="5">
        <v>42556</v>
      </c>
      <c r="G3334">
        <v>289425647</v>
      </c>
      <c r="H3334" s="5">
        <v>42575</v>
      </c>
      <c r="I3334" s="7">
        <v>6335</v>
      </c>
      <c r="J3334" s="9">
        <v>651.21</v>
      </c>
      <c r="K3334" s="9">
        <v>524.96</v>
      </c>
      <c r="L3334" s="9">
        <v>4125415.35</v>
      </c>
      <c r="M3334" s="9">
        <v>3325621.6</v>
      </c>
      <c r="N3334" s="9">
        <v>799793.75</v>
      </c>
    </row>
    <row r="3335" spans="1:14" x14ac:dyDescent="0.3">
      <c r="A3335" t="s">
        <v>21</v>
      </c>
      <c r="B3335" t="s">
        <v>175</v>
      </c>
      <c r="C3335" s="3" t="s">
        <v>23</v>
      </c>
      <c r="D3335" s="3" t="s">
        <v>15</v>
      </c>
      <c r="E3335" s="3" t="s">
        <v>20</v>
      </c>
      <c r="F3335" s="5">
        <v>41404</v>
      </c>
      <c r="G3335">
        <v>325756490</v>
      </c>
      <c r="H3335" s="5">
        <v>41423</v>
      </c>
      <c r="I3335" s="7">
        <v>7439</v>
      </c>
      <c r="J3335" s="9">
        <v>154.06</v>
      </c>
      <c r="K3335" s="9">
        <v>90.93</v>
      </c>
      <c r="L3335" s="9">
        <v>1146052.3400000001</v>
      </c>
      <c r="M3335" s="9">
        <v>676428.27</v>
      </c>
      <c r="N3335" s="9">
        <v>469624.07</v>
      </c>
    </row>
    <row r="3336" spans="1:14" x14ac:dyDescent="0.3">
      <c r="A3336" t="s">
        <v>29</v>
      </c>
      <c r="B3336" t="s">
        <v>30</v>
      </c>
      <c r="C3336" s="3" t="s">
        <v>50</v>
      </c>
      <c r="D3336" s="3" t="s">
        <v>15</v>
      </c>
      <c r="E3336" s="3" t="s">
        <v>20</v>
      </c>
      <c r="F3336" s="5">
        <v>40250</v>
      </c>
      <c r="G3336">
        <v>603745353</v>
      </c>
      <c r="H3336" s="5">
        <v>40290</v>
      </c>
      <c r="I3336" s="7">
        <v>521</v>
      </c>
      <c r="J3336" s="9">
        <v>81.73</v>
      </c>
      <c r="K3336" s="9">
        <v>56.67</v>
      </c>
      <c r="L3336" s="9">
        <v>42581.33</v>
      </c>
      <c r="M3336" s="9">
        <v>29525.07</v>
      </c>
      <c r="N3336" s="9">
        <v>13056.26</v>
      </c>
    </row>
    <row r="3337" spans="1:14" x14ac:dyDescent="0.3">
      <c r="A3337" t="s">
        <v>29</v>
      </c>
      <c r="B3337" t="s">
        <v>192</v>
      </c>
      <c r="C3337" s="3" t="s">
        <v>38</v>
      </c>
      <c r="D3337" s="3" t="s">
        <v>24</v>
      </c>
      <c r="E3337" s="3" t="s">
        <v>39</v>
      </c>
      <c r="F3337" s="5">
        <v>42741</v>
      </c>
      <c r="G3337">
        <v>712503564</v>
      </c>
      <c r="H3337" s="5">
        <v>42764</v>
      </c>
      <c r="I3337" s="7">
        <v>4493</v>
      </c>
      <c r="J3337" s="9">
        <v>205.7</v>
      </c>
      <c r="K3337" s="9">
        <v>117.11</v>
      </c>
      <c r="L3337" s="9">
        <v>924210.1</v>
      </c>
      <c r="M3337" s="9">
        <v>526175.23</v>
      </c>
      <c r="N3337" s="9">
        <v>398034.87</v>
      </c>
    </row>
    <row r="3338" spans="1:14" x14ac:dyDescent="0.3">
      <c r="A3338" t="s">
        <v>21</v>
      </c>
      <c r="B3338" t="s">
        <v>84</v>
      </c>
      <c r="C3338" s="3" t="s">
        <v>43</v>
      </c>
      <c r="D3338" s="3" t="s">
        <v>24</v>
      </c>
      <c r="E3338" s="3" t="s">
        <v>20</v>
      </c>
      <c r="F3338" s="5">
        <v>40468</v>
      </c>
      <c r="G3338">
        <v>311454951</v>
      </c>
      <c r="H3338" s="5">
        <v>40469</v>
      </c>
      <c r="I3338" s="7">
        <v>5296</v>
      </c>
      <c r="J3338" s="9">
        <v>109.28</v>
      </c>
      <c r="K3338" s="9">
        <v>35.840000000000003</v>
      </c>
      <c r="L3338" s="9">
        <v>578746.88</v>
      </c>
      <c r="M3338" s="9">
        <v>189808.64000000001</v>
      </c>
      <c r="N3338" s="9">
        <v>388938.23999999999</v>
      </c>
    </row>
    <row r="3339" spans="1:14" x14ac:dyDescent="0.3">
      <c r="A3339" t="s">
        <v>29</v>
      </c>
      <c r="B3339" t="s">
        <v>30</v>
      </c>
      <c r="C3339" s="3" t="s">
        <v>52</v>
      </c>
      <c r="D3339" s="3" t="s">
        <v>15</v>
      </c>
      <c r="E3339" s="3" t="s">
        <v>28</v>
      </c>
      <c r="F3339" s="5">
        <v>42004</v>
      </c>
      <c r="G3339">
        <v>480335843</v>
      </c>
      <c r="H3339" s="5">
        <v>42024</v>
      </c>
      <c r="I3339" s="7">
        <v>905</v>
      </c>
      <c r="J3339" s="9">
        <v>437.2</v>
      </c>
      <c r="K3339" s="9">
        <v>263.33</v>
      </c>
      <c r="L3339" s="9">
        <v>395666</v>
      </c>
      <c r="M3339" s="9">
        <v>238313.65</v>
      </c>
      <c r="N3339" s="9">
        <v>157352.35</v>
      </c>
    </row>
    <row r="3340" spans="1:14" x14ac:dyDescent="0.3">
      <c r="A3340" t="s">
        <v>12</v>
      </c>
      <c r="B3340" t="s">
        <v>151</v>
      </c>
      <c r="C3340" s="3" t="s">
        <v>64</v>
      </c>
      <c r="D3340" s="3" t="s">
        <v>24</v>
      </c>
      <c r="E3340" s="3" t="s">
        <v>16</v>
      </c>
      <c r="F3340" s="5">
        <v>41101</v>
      </c>
      <c r="G3340">
        <v>569195067</v>
      </c>
      <c r="H3340" s="5">
        <v>41113</v>
      </c>
      <c r="I3340" s="7">
        <v>6324</v>
      </c>
      <c r="J3340" s="9">
        <v>9.33</v>
      </c>
      <c r="K3340" s="9">
        <v>6.92</v>
      </c>
      <c r="L3340" s="9">
        <v>59002.92</v>
      </c>
      <c r="M3340" s="9">
        <v>43762.080000000002</v>
      </c>
      <c r="N3340" s="9">
        <v>15240.84</v>
      </c>
    </row>
    <row r="3341" spans="1:14" x14ac:dyDescent="0.3">
      <c r="A3341" t="s">
        <v>17</v>
      </c>
      <c r="B3341" t="s">
        <v>54</v>
      </c>
      <c r="C3341" s="3" t="s">
        <v>34</v>
      </c>
      <c r="D3341" s="3" t="s">
        <v>24</v>
      </c>
      <c r="E3341" s="3" t="s">
        <v>39</v>
      </c>
      <c r="F3341" s="5">
        <v>40197</v>
      </c>
      <c r="G3341">
        <v>448393952</v>
      </c>
      <c r="H3341" s="5">
        <v>40222</v>
      </c>
      <c r="I3341" s="7">
        <v>8590</v>
      </c>
      <c r="J3341" s="9">
        <v>421.89</v>
      </c>
      <c r="K3341" s="9">
        <v>364.69</v>
      </c>
      <c r="L3341" s="9">
        <v>3624035.1</v>
      </c>
      <c r="M3341" s="9">
        <v>3132687.1</v>
      </c>
      <c r="N3341" s="9">
        <v>491348</v>
      </c>
    </row>
    <row r="3342" spans="1:14" x14ac:dyDescent="0.3">
      <c r="A3342" t="s">
        <v>17</v>
      </c>
      <c r="B3342" t="s">
        <v>183</v>
      </c>
      <c r="C3342" s="3" t="s">
        <v>50</v>
      </c>
      <c r="D3342" s="3" t="s">
        <v>15</v>
      </c>
      <c r="E3342" s="3" t="s">
        <v>28</v>
      </c>
      <c r="F3342" s="5">
        <v>40736</v>
      </c>
      <c r="G3342">
        <v>958606326</v>
      </c>
      <c r="H3342" s="5">
        <v>40778</v>
      </c>
      <c r="I3342" s="7">
        <v>1769</v>
      </c>
      <c r="J3342" s="9">
        <v>81.73</v>
      </c>
      <c r="K3342" s="9">
        <v>56.67</v>
      </c>
      <c r="L3342" s="9">
        <v>144580.37</v>
      </c>
      <c r="M3342" s="9">
        <v>100249.23</v>
      </c>
      <c r="N3342" s="9">
        <v>44331.14</v>
      </c>
    </row>
    <row r="3343" spans="1:14" x14ac:dyDescent="0.3">
      <c r="A3343" t="s">
        <v>12</v>
      </c>
      <c r="B3343" t="s">
        <v>211</v>
      </c>
      <c r="C3343" s="3" t="s">
        <v>43</v>
      </c>
      <c r="D3343" s="3" t="s">
        <v>24</v>
      </c>
      <c r="E3343" s="3" t="s">
        <v>20</v>
      </c>
      <c r="F3343" s="5">
        <v>41783</v>
      </c>
      <c r="G3343">
        <v>760818517</v>
      </c>
      <c r="H3343" s="5">
        <v>41795</v>
      </c>
      <c r="I3343" s="7">
        <v>1961</v>
      </c>
      <c r="J3343" s="9">
        <v>109.28</v>
      </c>
      <c r="K3343" s="9">
        <v>35.840000000000003</v>
      </c>
      <c r="L3343" s="9">
        <v>214298.08</v>
      </c>
      <c r="M3343" s="9">
        <v>70282.240000000005</v>
      </c>
      <c r="N3343" s="9">
        <v>144015.84</v>
      </c>
    </row>
    <row r="3344" spans="1:14" x14ac:dyDescent="0.3">
      <c r="A3344" t="s">
        <v>35</v>
      </c>
      <c r="B3344" t="s">
        <v>177</v>
      </c>
      <c r="C3344" s="3" t="s">
        <v>25</v>
      </c>
      <c r="D3344" s="3" t="s">
        <v>15</v>
      </c>
      <c r="E3344" s="3" t="s">
        <v>20</v>
      </c>
      <c r="F3344" s="5">
        <v>41413</v>
      </c>
      <c r="G3344">
        <v>386329352</v>
      </c>
      <c r="H3344" s="5">
        <v>41436</v>
      </c>
      <c r="I3344" s="7">
        <v>2295</v>
      </c>
      <c r="J3344" s="9">
        <v>668.27</v>
      </c>
      <c r="K3344" s="9">
        <v>502.54</v>
      </c>
      <c r="L3344" s="9">
        <v>1533679.65</v>
      </c>
      <c r="M3344" s="9">
        <v>1153329.3</v>
      </c>
      <c r="N3344" s="9">
        <v>380350.35</v>
      </c>
    </row>
    <row r="3345" spans="1:14" x14ac:dyDescent="0.3">
      <c r="A3345" t="s">
        <v>29</v>
      </c>
      <c r="B3345" t="s">
        <v>55</v>
      </c>
      <c r="C3345" s="3" t="s">
        <v>23</v>
      </c>
      <c r="D3345" s="3" t="s">
        <v>15</v>
      </c>
      <c r="E3345" s="3" t="s">
        <v>20</v>
      </c>
      <c r="F3345" s="5">
        <v>40852</v>
      </c>
      <c r="G3345">
        <v>886750161</v>
      </c>
      <c r="H3345" s="5">
        <v>40874</v>
      </c>
      <c r="I3345" s="7">
        <v>7933</v>
      </c>
      <c r="J3345" s="9">
        <v>154.06</v>
      </c>
      <c r="K3345" s="9">
        <v>90.93</v>
      </c>
      <c r="L3345" s="9">
        <v>1222157.98</v>
      </c>
      <c r="M3345" s="9">
        <v>721347.69</v>
      </c>
      <c r="N3345" s="9">
        <v>500810.29</v>
      </c>
    </row>
    <row r="3346" spans="1:14" x14ac:dyDescent="0.3">
      <c r="A3346" t="s">
        <v>21</v>
      </c>
      <c r="B3346" t="s">
        <v>143</v>
      </c>
      <c r="C3346" s="3" t="s">
        <v>64</v>
      </c>
      <c r="D3346" s="3" t="s">
        <v>15</v>
      </c>
      <c r="E3346" s="3" t="s">
        <v>28</v>
      </c>
      <c r="F3346" s="5">
        <v>40335</v>
      </c>
      <c r="G3346">
        <v>684004771</v>
      </c>
      <c r="H3346" s="5">
        <v>40384</v>
      </c>
      <c r="I3346" s="7">
        <v>1067</v>
      </c>
      <c r="J3346" s="9">
        <v>9.33</v>
      </c>
      <c r="K3346" s="9">
        <v>6.92</v>
      </c>
      <c r="L3346" s="9">
        <v>9955.11</v>
      </c>
      <c r="M3346" s="9">
        <v>7383.64</v>
      </c>
      <c r="N3346" s="9">
        <v>2571.4699999999998</v>
      </c>
    </row>
    <row r="3347" spans="1:14" x14ac:dyDescent="0.3">
      <c r="A3347" t="s">
        <v>29</v>
      </c>
      <c r="B3347" t="s">
        <v>198</v>
      </c>
      <c r="C3347" s="3" t="s">
        <v>23</v>
      </c>
      <c r="D3347" s="3" t="s">
        <v>15</v>
      </c>
      <c r="E3347" s="3" t="s">
        <v>16</v>
      </c>
      <c r="F3347" s="5">
        <v>40483</v>
      </c>
      <c r="G3347">
        <v>520329511</v>
      </c>
      <c r="H3347" s="5">
        <v>40487</v>
      </c>
      <c r="I3347" s="7">
        <v>5920</v>
      </c>
      <c r="J3347" s="9">
        <v>154.06</v>
      </c>
      <c r="K3347" s="9">
        <v>90.93</v>
      </c>
      <c r="L3347" s="9">
        <v>912035.2</v>
      </c>
      <c r="M3347" s="9">
        <v>538305.6</v>
      </c>
      <c r="N3347" s="9">
        <v>373729.6</v>
      </c>
    </row>
    <row r="3348" spans="1:14" x14ac:dyDescent="0.3">
      <c r="A3348" t="s">
        <v>12</v>
      </c>
      <c r="B3348" t="s">
        <v>92</v>
      </c>
      <c r="C3348" s="3" t="s">
        <v>46</v>
      </c>
      <c r="D3348" s="3" t="s">
        <v>24</v>
      </c>
      <c r="E3348" s="3" t="s">
        <v>20</v>
      </c>
      <c r="F3348" s="5">
        <v>40926</v>
      </c>
      <c r="G3348">
        <v>308273208</v>
      </c>
      <c r="H3348" s="5">
        <v>40954</v>
      </c>
      <c r="I3348" s="7">
        <v>3748</v>
      </c>
      <c r="J3348" s="9">
        <v>152.58000000000001</v>
      </c>
      <c r="K3348" s="9">
        <v>97.44</v>
      </c>
      <c r="L3348" s="9">
        <v>571869.84</v>
      </c>
      <c r="M3348" s="9">
        <v>365205.12</v>
      </c>
      <c r="N3348" s="9">
        <v>206664.72</v>
      </c>
    </row>
    <row r="3349" spans="1:14" x14ac:dyDescent="0.3">
      <c r="A3349" t="s">
        <v>21</v>
      </c>
      <c r="B3349" t="s">
        <v>96</v>
      </c>
      <c r="C3349" s="3" t="s">
        <v>25</v>
      </c>
      <c r="D3349" s="3" t="s">
        <v>15</v>
      </c>
      <c r="E3349" s="3" t="s">
        <v>16</v>
      </c>
      <c r="F3349" s="5">
        <v>41681</v>
      </c>
      <c r="G3349">
        <v>480697190</v>
      </c>
      <c r="H3349" s="5">
        <v>41704</v>
      </c>
      <c r="I3349" s="7">
        <v>7836</v>
      </c>
      <c r="J3349" s="9">
        <v>668.27</v>
      </c>
      <c r="K3349" s="9">
        <v>502.54</v>
      </c>
      <c r="L3349" s="9">
        <v>5236563.72</v>
      </c>
      <c r="M3349" s="9">
        <v>3937903.44</v>
      </c>
      <c r="N3349" s="9">
        <v>1298660.28</v>
      </c>
    </row>
    <row r="3350" spans="1:14" x14ac:dyDescent="0.3">
      <c r="A3350" t="s">
        <v>21</v>
      </c>
      <c r="B3350" t="s">
        <v>121</v>
      </c>
      <c r="C3350" s="3" t="s">
        <v>46</v>
      </c>
      <c r="D3350" s="3" t="s">
        <v>24</v>
      </c>
      <c r="E3350" s="3" t="s">
        <v>16</v>
      </c>
      <c r="F3350" s="5">
        <v>41771</v>
      </c>
      <c r="G3350">
        <v>640775287</v>
      </c>
      <c r="H3350" s="5">
        <v>41801</v>
      </c>
      <c r="I3350" s="7">
        <v>8502</v>
      </c>
      <c r="J3350" s="9">
        <v>152.58000000000001</v>
      </c>
      <c r="K3350" s="9">
        <v>97.44</v>
      </c>
      <c r="L3350" s="9">
        <v>1297235.1599999999</v>
      </c>
      <c r="M3350" s="9">
        <v>828434.88</v>
      </c>
      <c r="N3350" s="9">
        <v>468800.28</v>
      </c>
    </row>
    <row r="3351" spans="1:14" x14ac:dyDescent="0.3">
      <c r="A3351" t="s">
        <v>29</v>
      </c>
      <c r="B3351" t="s">
        <v>30</v>
      </c>
      <c r="C3351" s="3" t="s">
        <v>38</v>
      </c>
      <c r="D3351" s="3" t="s">
        <v>24</v>
      </c>
      <c r="E3351" s="3" t="s">
        <v>39</v>
      </c>
      <c r="F3351" s="5">
        <v>40609</v>
      </c>
      <c r="G3351">
        <v>911993825</v>
      </c>
      <c r="H3351" s="5">
        <v>40612</v>
      </c>
      <c r="I3351" s="7">
        <v>8094</v>
      </c>
      <c r="J3351" s="9">
        <v>205.7</v>
      </c>
      <c r="K3351" s="9">
        <v>117.11</v>
      </c>
      <c r="L3351" s="9">
        <v>1664935.8</v>
      </c>
      <c r="M3351" s="9">
        <v>947888.34</v>
      </c>
      <c r="N3351" s="9">
        <v>717047.46</v>
      </c>
    </row>
    <row r="3352" spans="1:14" x14ac:dyDescent="0.3">
      <c r="A3352" t="s">
        <v>35</v>
      </c>
      <c r="B3352" t="s">
        <v>114</v>
      </c>
      <c r="C3352" s="3" t="s">
        <v>52</v>
      </c>
      <c r="D3352" s="3" t="s">
        <v>15</v>
      </c>
      <c r="E3352" s="3" t="s">
        <v>28</v>
      </c>
      <c r="F3352" s="5">
        <v>42146</v>
      </c>
      <c r="G3352">
        <v>588151633</v>
      </c>
      <c r="H3352" s="5">
        <v>42182</v>
      </c>
      <c r="I3352" s="7">
        <v>5993</v>
      </c>
      <c r="J3352" s="9">
        <v>437.2</v>
      </c>
      <c r="K3352" s="9">
        <v>263.33</v>
      </c>
      <c r="L3352" s="9">
        <v>2620139.6</v>
      </c>
      <c r="M3352" s="9">
        <v>1578136.69</v>
      </c>
      <c r="N3352" s="9">
        <v>1042002.91</v>
      </c>
    </row>
    <row r="3353" spans="1:14" x14ac:dyDescent="0.3">
      <c r="A3353" t="s">
        <v>17</v>
      </c>
      <c r="B3353" t="s">
        <v>56</v>
      </c>
      <c r="C3353" s="3" t="s">
        <v>46</v>
      </c>
      <c r="D3353" s="3" t="s">
        <v>15</v>
      </c>
      <c r="E3353" s="3" t="s">
        <v>16</v>
      </c>
      <c r="F3353" s="5">
        <v>42423</v>
      </c>
      <c r="G3353">
        <v>383360040</v>
      </c>
      <c r="H3353" s="5">
        <v>42458</v>
      </c>
      <c r="I3353" s="7">
        <v>3610</v>
      </c>
      <c r="J3353" s="9">
        <v>152.58000000000001</v>
      </c>
      <c r="K3353" s="9">
        <v>97.44</v>
      </c>
      <c r="L3353" s="9">
        <v>550813.80000000005</v>
      </c>
      <c r="M3353" s="9">
        <v>351758.4</v>
      </c>
      <c r="N3353" s="9">
        <v>199055.4</v>
      </c>
    </row>
    <row r="3354" spans="1:14" x14ac:dyDescent="0.3">
      <c r="A3354" t="s">
        <v>35</v>
      </c>
      <c r="B3354" t="s">
        <v>208</v>
      </c>
      <c r="C3354" s="3" t="s">
        <v>25</v>
      </c>
      <c r="D3354" s="3" t="s">
        <v>24</v>
      </c>
      <c r="E3354" s="3" t="s">
        <v>16</v>
      </c>
      <c r="F3354" s="5">
        <v>42019</v>
      </c>
      <c r="G3354">
        <v>182042872</v>
      </c>
      <c r="H3354" s="5">
        <v>42061</v>
      </c>
      <c r="I3354" s="7">
        <v>9386</v>
      </c>
      <c r="J3354" s="9">
        <v>668.27</v>
      </c>
      <c r="K3354" s="9">
        <v>502.54</v>
      </c>
      <c r="L3354" s="9">
        <v>6272382.2199999997</v>
      </c>
      <c r="M3354" s="9">
        <v>4716840.4400000004</v>
      </c>
      <c r="N3354" s="9">
        <v>1555541.78</v>
      </c>
    </row>
    <row r="3355" spans="1:14" x14ac:dyDescent="0.3">
      <c r="A3355" t="s">
        <v>17</v>
      </c>
      <c r="B3355" t="s">
        <v>110</v>
      </c>
      <c r="C3355" s="3" t="s">
        <v>52</v>
      </c>
      <c r="D3355" s="3" t="s">
        <v>15</v>
      </c>
      <c r="E3355" s="3" t="s">
        <v>28</v>
      </c>
      <c r="F3355" s="5">
        <v>41903</v>
      </c>
      <c r="G3355">
        <v>388936460</v>
      </c>
      <c r="H3355" s="5">
        <v>41920</v>
      </c>
      <c r="I3355" s="7">
        <v>3796</v>
      </c>
      <c r="J3355" s="9">
        <v>437.2</v>
      </c>
      <c r="K3355" s="9">
        <v>263.33</v>
      </c>
      <c r="L3355" s="9">
        <v>1659611.2</v>
      </c>
      <c r="M3355" s="9">
        <v>999600.68</v>
      </c>
      <c r="N3355" s="9">
        <v>660010.52</v>
      </c>
    </row>
    <row r="3356" spans="1:14" x14ac:dyDescent="0.3">
      <c r="A3356" t="s">
        <v>35</v>
      </c>
      <c r="B3356" t="s">
        <v>208</v>
      </c>
      <c r="C3356" s="3" t="s">
        <v>46</v>
      </c>
      <c r="D3356" s="3" t="s">
        <v>24</v>
      </c>
      <c r="E3356" s="3" t="s">
        <v>28</v>
      </c>
      <c r="F3356" s="5">
        <v>42049</v>
      </c>
      <c r="G3356">
        <v>579089629</v>
      </c>
      <c r="H3356" s="5">
        <v>42054</v>
      </c>
      <c r="I3356" s="7">
        <v>4345</v>
      </c>
      <c r="J3356" s="9">
        <v>152.58000000000001</v>
      </c>
      <c r="K3356" s="9">
        <v>97.44</v>
      </c>
      <c r="L3356" s="9">
        <v>662960.1</v>
      </c>
      <c r="M3356" s="9">
        <v>423376.8</v>
      </c>
      <c r="N3356" s="9">
        <v>239583.3</v>
      </c>
    </row>
    <row r="3357" spans="1:14" x14ac:dyDescent="0.3">
      <c r="A3357" t="s">
        <v>29</v>
      </c>
      <c r="B3357" t="s">
        <v>70</v>
      </c>
      <c r="C3357" s="3" t="s">
        <v>32</v>
      </c>
      <c r="D3357" s="3" t="s">
        <v>24</v>
      </c>
      <c r="E3357" s="3" t="s">
        <v>39</v>
      </c>
      <c r="F3357" s="5">
        <v>42821</v>
      </c>
      <c r="G3357">
        <v>847863709</v>
      </c>
      <c r="H3357" s="5">
        <v>42836</v>
      </c>
      <c r="I3357" s="7">
        <v>568</v>
      </c>
      <c r="J3357" s="9">
        <v>255.28</v>
      </c>
      <c r="K3357" s="9">
        <v>159.41999999999999</v>
      </c>
      <c r="L3357" s="9">
        <v>144999.04000000001</v>
      </c>
      <c r="M3357" s="9">
        <v>90550.56</v>
      </c>
      <c r="N3357" s="9">
        <v>54448.480000000003</v>
      </c>
    </row>
    <row r="3358" spans="1:14" x14ac:dyDescent="0.3">
      <c r="A3358" t="s">
        <v>44</v>
      </c>
      <c r="B3358" t="s">
        <v>113</v>
      </c>
      <c r="C3358" s="3" t="s">
        <v>32</v>
      </c>
      <c r="D3358" s="3" t="s">
        <v>15</v>
      </c>
      <c r="E3358" s="3" t="s">
        <v>28</v>
      </c>
      <c r="F3358" s="5">
        <v>40821</v>
      </c>
      <c r="G3358">
        <v>460932528</v>
      </c>
      <c r="H3358" s="5">
        <v>40866</v>
      </c>
      <c r="I3358" s="7">
        <v>9033</v>
      </c>
      <c r="J3358" s="9">
        <v>255.28</v>
      </c>
      <c r="K3358" s="9">
        <v>159.41999999999999</v>
      </c>
      <c r="L3358" s="9">
        <v>2305944.2400000002</v>
      </c>
      <c r="M3358" s="9">
        <v>1440040.86</v>
      </c>
      <c r="N3358" s="9">
        <v>865903.38</v>
      </c>
    </row>
    <row r="3359" spans="1:14" x14ac:dyDescent="0.3">
      <c r="A3359" t="s">
        <v>29</v>
      </c>
      <c r="B3359" t="s">
        <v>133</v>
      </c>
      <c r="C3359" s="3" t="s">
        <v>19</v>
      </c>
      <c r="D3359" s="3" t="s">
        <v>15</v>
      </c>
      <c r="E3359" s="3" t="s">
        <v>16</v>
      </c>
      <c r="F3359" s="5">
        <v>41340</v>
      </c>
      <c r="G3359">
        <v>104282414</v>
      </c>
      <c r="H3359" s="5">
        <v>41343</v>
      </c>
      <c r="I3359" s="7">
        <v>8339</v>
      </c>
      <c r="J3359" s="9">
        <v>47.45</v>
      </c>
      <c r="K3359" s="9">
        <v>31.79</v>
      </c>
      <c r="L3359" s="9">
        <v>395685.55</v>
      </c>
      <c r="M3359" s="9">
        <v>265096.81</v>
      </c>
      <c r="N3359" s="9">
        <v>130588.74</v>
      </c>
    </row>
    <row r="3360" spans="1:14" x14ac:dyDescent="0.3">
      <c r="A3360" t="s">
        <v>17</v>
      </c>
      <c r="B3360" t="s">
        <v>138</v>
      </c>
      <c r="C3360" s="3" t="s">
        <v>38</v>
      </c>
      <c r="D3360" s="3" t="s">
        <v>24</v>
      </c>
      <c r="E3360" s="3" t="s">
        <v>16</v>
      </c>
      <c r="F3360" s="5">
        <v>40376</v>
      </c>
      <c r="G3360">
        <v>534212195</v>
      </c>
      <c r="H3360" s="5">
        <v>40419</v>
      </c>
      <c r="I3360" s="7">
        <v>4115</v>
      </c>
      <c r="J3360" s="9">
        <v>205.7</v>
      </c>
      <c r="K3360" s="9">
        <v>117.11</v>
      </c>
      <c r="L3360" s="9">
        <v>846455.5</v>
      </c>
      <c r="M3360" s="9">
        <v>481907.65</v>
      </c>
      <c r="N3360" s="9">
        <v>364547.85</v>
      </c>
    </row>
    <row r="3361" spans="1:14" x14ac:dyDescent="0.3">
      <c r="A3361" t="s">
        <v>17</v>
      </c>
      <c r="B3361" t="s">
        <v>89</v>
      </c>
      <c r="C3361" s="3" t="s">
        <v>23</v>
      </c>
      <c r="D3361" s="3" t="s">
        <v>15</v>
      </c>
      <c r="E3361" s="3" t="s">
        <v>39</v>
      </c>
      <c r="F3361" s="5">
        <v>42614</v>
      </c>
      <c r="G3361">
        <v>327333199</v>
      </c>
      <c r="H3361" s="5">
        <v>42636</v>
      </c>
      <c r="I3361" s="7">
        <v>4023</v>
      </c>
      <c r="J3361" s="9">
        <v>154.06</v>
      </c>
      <c r="K3361" s="9">
        <v>90.93</v>
      </c>
      <c r="L3361" s="9">
        <v>619783.38</v>
      </c>
      <c r="M3361" s="9">
        <v>365811.39</v>
      </c>
      <c r="N3361" s="9">
        <v>253971.99</v>
      </c>
    </row>
    <row r="3362" spans="1:14" x14ac:dyDescent="0.3">
      <c r="A3362" t="s">
        <v>35</v>
      </c>
      <c r="B3362" t="s">
        <v>63</v>
      </c>
      <c r="C3362" s="3" t="s">
        <v>19</v>
      </c>
      <c r="D3362" s="3" t="s">
        <v>15</v>
      </c>
      <c r="E3362" s="3" t="s">
        <v>39</v>
      </c>
      <c r="F3362" s="5">
        <v>40682</v>
      </c>
      <c r="G3362">
        <v>830569255</v>
      </c>
      <c r="H3362" s="5">
        <v>40726</v>
      </c>
      <c r="I3362" s="7">
        <v>2754</v>
      </c>
      <c r="J3362" s="9">
        <v>47.45</v>
      </c>
      <c r="K3362" s="9">
        <v>31.79</v>
      </c>
      <c r="L3362" s="9">
        <v>130677.3</v>
      </c>
      <c r="M3362" s="9">
        <v>87549.66</v>
      </c>
      <c r="N3362" s="9">
        <v>43127.64</v>
      </c>
    </row>
    <row r="3363" spans="1:14" x14ac:dyDescent="0.3">
      <c r="A3363" t="s">
        <v>44</v>
      </c>
      <c r="B3363" t="s">
        <v>169</v>
      </c>
      <c r="C3363" s="3" t="s">
        <v>34</v>
      </c>
      <c r="D3363" s="3" t="s">
        <v>24</v>
      </c>
      <c r="E3363" s="3" t="s">
        <v>39</v>
      </c>
      <c r="F3363" s="5">
        <v>41425</v>
      </c>
      <c r="G3363">
        <v>311156690</v>
      </c>
      <c r="H3363" s="5">
        <v>41446</v>
      </c>
      <c r="I3363" s="7">
        <v>7034</v>
      </c>
      <c r="J3363" s="9">
        <v>421.89</v>
      </c>
      <c r="K3363" s="9">
        <v>364.69</v>
      </c>
      <c r="L3363" s="9">
        <v>2967574.26</v>
      </c>
      <c r="M3363" s="9">
        <v>2565229.46</v>
      </c>
      <c r="N3363" s="9">
        <v>402344.8</v>
      </c>
    </row>
    <row r="3364" spans="1:14" x14ac:dyDescent="0.3">
      <c r="A3364" t="s">
        <v>29</v>
      </c>
      <c r="B3364" t="s">
        <v>41</v>
      </c>
      <c r="C3364" s="3" t="s">
        <v>32</v>
      </c>
      <c r="D3364" s="3" t="s">
        <v>15</v>
      </c>
      <c r="E3364" s="3" t="s">
        <v>16</v>
      </c>
      <c r="F3364" s="5">
        <v>42398</v>
      </c>
      <c r="G3364">
        <v>706644332</v>
      </c>
      <c r="H3364" s="5">
        <v>42403</v>
      </c>
      <c r="I3364" s="7">
        <v>616</v>
      </c>
      <c r="J3364" s="9">
        <v>255.28</v>
      </c>
      <c r="K3364" s="9">
        <v>159.41999999999999</v>
      </c>
      <c r="L3364" s="9">
        <v>157252.48000000001</v>
      </c>
      <c r="M3364" s="9">
        <v>98202.72</v>
      </c>
      <c r="N3364" s="9">
        <v>59049.760000000002</v>
      </c>
    </row>
    <row r="3365" spans="1:14" x14ac:dyDescent="0.3">
      <c r="A3365" t="s">
        <v>29</v>
      </c>
      <c r="B3365" t="s">
        <v>192</v>
      </c>
      <c r="C3365" s="3" t="s">
        <v>52</v>
      </c>
      <c r="D3365" s="3" t="s">
        <v>15</v>
      </c>
      <c r="E3365" s="3" t="s">
        <v>28</v>
      </c>
      <c r="F3365" s="5">
        <v>41543</v>
      </c>
      <c r="G3365">
        <v>874893510</v>
      </c>
      <c r="H3365" s="5">
        <v>41556</v>
      </c>
      <c r="I3365" s="7">
        <v>9286</v>
      </c>
      <c r="J3365" s="9">
        <v>437.2</v>
      </c>
      <c r="K3365" s="9">
        <v>263.33</v>
      </c>
      <c r="L3365" s="9">
        <v>4059839.2</v>
      </c>
      <c r="M3365" s="9">
        <v>2445282.38</v>
      </c>
      <c r="N3365" s="9">
        <v>1614556.82</v>
      </c>
    </row>
    <row r="3366" spans="1:14" x14ac:dyDescent="0.3">
      <c r="A3366" t="s">
        <v>44</v>
      </c>
      <c r="B3366" t="s">
        <v>209</v>
      </c>
      <c r="C3366" s="3" t="s">
        <v>43</v>
      </c>
      <c r="D3366" s="3" t="s">
        <v>24</v>
      </c>
      <c r="E3366" s="3" t="s">
        <v>28</v>
      </c>
      <c r="F3366" s="5">
        <v>41343</v>
      </c>
      <c r="G3366">
        <v>644078052</v>
      </c>
      <c r="H3366" s="5">
        <v>41392</v>
      </c>
      <c r="I3366" s="7">
        <v>5863</v>
      </c>
      <c r="J3366" s="9">
        <v>109.28</v>
      </c>
      <c r="K3366" s="9">
        <v>35.840000000000003</v>
      </c>
      <c r="L3366" s="9">
        <v>640708.64</v>
      </c>
      <c r="M3366" s="9">
        <v>210129.92000000001</v>
      </c>
      <c r="N3366" s="9">
        <v>430578.72</v>
      </c>
    </row>
    <row r="3367" spans="1:14" x14ac:dyDescent="0.3">
      <c r="A3367" t="s">
        <v>17</v>
      </c>
      <c r="B3367" t="s">
        <v>182</v>
      </c>
      <c r="C3367" s="3" t="s">
        <v>38</v>
      </c>
      <c r="D3367" s="3" t="s">
        <v>24</v>
      </c>
      <c r="E3367" s="3" t="s">
        <v>20</v>
      </c>
      <c r="F3367" s="5">
        <v>41900</v>
      </c>
      <c r="G3367">
        <v>362684285</v>
      </c>
      <c r="H3367" s="5">
        <v>41926</v>
      </c>
      <c r="I3367" s="7">
        <v>5194</v>
      </c>
      <c r="J3367" s="9">
        <v>205.7</v>
      </c>
      <c r="K3367" s="9">
        <v>117.11</v>
      </c>
      <c r="L3367" s="9">
        <v>1068405.8</v>
      </c>
      <c r="M3367" s="9">
        <v>608269.34</v>
      </c>
      <c r="N3367" s="9">
        <v>460136.46</v>
      </c>
    </row>
    <row r="3368" spans="1:14" x14ac:dyDescent="0.3">
      <c r="A3368" t="s">
        <v>29</v>
      </c>
      <c r="B3368" t="s">
        <v>181</v>
      </c>
      <c r="C3368" s="3" t="s">
        <v>32</v>
      </c>
      <c r="D3368" s="3" t="s">
        <v>15</v>
      </c>
      <c r="E3368" s="3" t="s">
        <v>16</v>
      </c>
      <c r="F3368" s="5">
        <v>42324</v>
      </c>
      <c r="G3368">
        <v>449511039</v>
      </c>
      <c r="H3368" s="5">
        <v>42327</v>
      </c>
      <c r="I3368" s="7">
        <v>9160</v>
      </c>
      <c r="J3368" s="9">
        <v>255.28</v>
      </c>
      <c r="K3368" s="9">
        <v>159.41999999999999</v>
      </c>
      <c r="L3368" s="9">
        <v>2338364.7999999998</v>
      </c>
      <c r="M3368" s="9">
        <v>1460287.2</v>
      </c>
      <c r="N3368" s="9">
        <v>878077.6</v>
      </c>
    </row>
    <row r="3369" spans="1:14" x14ac:dyDescent="0.3">
      <c r="A3369" t="s">
        <v>17</v>
      </c>
      <c r="B3369" t="s">
        <v>18</v>
      </c>
      <c r="C3369" s="3" t="s">
        <v>25</v>
      </c>
      <c r="D3369" s="3" t="s">
        <v>15</v>
      </c>
      <c r="E3369" s="3" t="s">
        <v>39</v>
      </c>
      <c r="F3369" s="5">
        <v>42116</v>
      </c>
      <c r="G3369">
        <v>943669641</v>
      </c>
      <c r="H3369" s="5">
        <v>42164</v>
      </c>
      <c r="I3369" s="7">
        <v>1672</v>
      </c>
      <c r="J3369" s="9">
        <v>668.27</v>
      </c>
      <c r="K3369" s="9">
        <v>502.54</v>
      </c>
      <c r="L3369" s="9">
        <v>1117347.44</v>
      </c>
      <c r="M3369" s="9">
        <v>840246.88</v>
      </c>
      <c r="N3369" s="9">
        <v>277100.56</v>
      </c>
    </row>
    <row r="3370" spans="1:14" x14ac:dyDescent="0.3">
      <c r="A3370" t="s">
        <v>17</v>
      </c>
      <c r="B3370" t="s">
        <v>210</v>
      </c>
      <c r="C3370" s="3" t="s">
        <v>50</v>
      </c>
      <c r="D3370" s="3" t="s">
        <v>15</v>
      </c>
      <c r="E3370" s="3" t="s">
        <v>16</v>
      </c>
      <c r="F3370" s="5">
        <v>42545</v>
      </c>
      <c r="G3370">
        <v>154583919</v>
      </c>
      <c r="H3370" s="5">
        <v>42561</v>
      </c>
      <c r="I3370" s="7">
        <v>3672</v>
      </c>
      <c r="J3370" s="9">
        <v>81.73</v>
      </c>
      <c r="K3370" s="9">
        <v>56.67</v>
      </c>
      <c r="L3370" s="9">
        <v>300112.56</v>
      </c>
      <c r="M3370" s="9">
        <v>208092.24</v>
      </c>
      <c r="N3370" s="9">
        <v>92020.32</v>
      </c>
    </row>
    <row r="3371" spans="1:14" x14ac:dyDescent="0.3">
      <c r="A3371" t="s">
        <v>17</v>
      </c>
      <c r="B3371" t="s">
        <v>116</v>
      </c>
      <c r="C3371" s="3" t="s">
        <v>32</v>
      </c>
      <c r="D3371" s="3" t="s">
        <v>24</v>
      </c>
      <c r="E3371" s="3" t="s">
        <v>16</v>
      </c>
      <c r="F3371" s="5">
        <v>42505</v>
      </c>
      <c r="G3371">
        <v>511990201</v>
      </c>
      <c r="H3371" s="5">
        <v>42533</v>
      </c>
      <c r="I3371" s="7">
        <v>8133</v>
      </c>
      <c r="J3371" s="9">
        <v>255.28</v>
      </c>
      <c r="K3371" s="9">
        <v>159.41999999999999</v>
      </c>
      <c r="L3371" s="9">
        <v>2076192.24</v>
      </c>
      <c r="M3371" s="9">
        <v>1296562.8600000001</v>
      </c>
      <c r="N3371" s="9">
        <v>779629.38</v>
      </c>
    </row>
    <row r="3372" spans="1:14" x14ac:dyDescent="0.3">
      <c r="A3372" t="s">
        <v>29</v>
      </c>
      <c r="B3372" t="s">
        <v>111</v>
      </c>
      <c r="C3372" s="3" t="s">
        <v>52</v>
      </c>
      <c r="D3372" s="3" t="s">
        <v>24</v>
      </c>
      <c r="E3372" s="3" t="s">
        <v>28</v>
      </c>
      <c r="F3372" s="5">
        <v>42662</v>
      </c>
      <c r="G3372">
        <v>915937316</v>
      </c>
      <c r="H3372" s="5">
        <v>42705</v>
      </c>
      <c r="I3372" s="7">
        <v>5061</v>
      </c>
      <c r="J3372" s="9">
        <v>437.2</v>
      </c>
      <c r="K3372" s="9">
        <v>263.33</v>
      </c>
      <c r="L3372" s="9">
        <v>2212669.2000000002</v>
      </c>
      <c r="M3372" s="9">
        <v>1332713.1299999999</v>
      </c>
      <c r="N3372" s="9">
        <v>879956.07</v>
      </c>
    </row>
    <row r="3373" spans="1:14" x14ac:dyDescent="0.3">
      <c r="A3373" t="s">
        <v>12</v>
      </c>
      <c r="B3373" t="s">
        <v>33</v>
      </c>
      <c r="C3373" s="3" t="s">
        <v>32</v>
      </c>
      <c r="D3373" s="3" t="s">
        <v>15</v>
      </c>
      <c r="E3373" s="3" t="s">
        <v>28</v>
      </c>
      <c r="F3373" s="5">
        <v>41306</v>
      </c>
      <c r="G3373">
        <v>786786592</v>
      </c>
      <c r="H3373" s="5">
        <v>41338</v>
      </c>
      <c r="I3373" s="7">
        <v>6491</v>
      </c>
      <c r="J3373" s="9">
        <v>255.28</v>
      </c>
      <c r="K3373" s="9">
        <v>159.41999999999999</v>
      </c>
      <c r="L3373" s="9">
        <v>1657022.48</v>
      </c>
      <c r="M3373" s="9">
        <v>1034795.22</v>
      </c>
      <c r="N3373" s="9">
        <v>622227.26</v>
      </c>
    </row>
    <row r="3374" spans="1:14" x14ac:dyDescent="0.3">
      <c r="A3374" t="s">
        <v>17</v>
      </c>
      <c r="B3374" t="s">
        <v>51</v>
      </c>
      <c r="C3374" s="3" t="s">
        <v>46</v>
      </c>
      <c r="D3374" s="3" t="s">
        <v>24</v>
      </c>
      <c r="E3374" s="3" t="s">
        <v>28</v>
      </c>
      <c r="F3374" s="5">
        <v>41262</v>
      </c>
      <c r="G3374">
        <v>515211856</v>
      </c>
      <c r="H3374" s="5">
        <v>41266</v>
      </c>
      <c r="I3374" s="7">
        <v>1492</v>
      </c>
      <c r="J3374" s="9">
        <v>152.58000000000001</v>
      </c>
      <c r="K3374" s="9">
        <v>97.44</v>
      </c>
      <c r="L3374" s="9">
        <v>227649.36</v>
      </c>
      <c r="M3374" s="9">
        <v>145380.48000000001</v>
      </c>
      <c r="N3374" s="9">
        <v>82268.88</v>
      </c>
    </row>
    <row r="3375" spans="1:14" x14ac:dyDescent="0.3">
      <c r="A3375" t="s">
        <v>12</v>
      </c>
      <c r="B3375" t="s">
        <v>102</v>
      </c>
      <c r="C3375" s="3" t="s">
        <v>23</v>
      </c>
      <c r="D3375" s="3" t="s">
        <v>24</v>
      </c>
      <c r="E3375" s="3" t="s">
        <v>39</v>
      </c>
      <c r="F3375" s="5">
        <v>40215</v>
      </c>
      <c r="G3375">
        <v>112199437</v>
      </c>
      <c r="H3375" s="5">
        <v>40249</v>
      </c>
      <c r="I3375" s="7">
        <v>1162</v>
      </c>
      <c r="J3375" s="9">
        <v>154.06</v>
      </c>
      <c r="K3375" s="9">
        <v>90.93</v>
      </c>
      <c r="L3375" s="9">
        <v>179017.72</v>
      </c>
      <c r="M3375" s="9">
        <v>105660.66</v>
      </c>
      <c r="N3375" s="9">
        <v>73357.06</v>
      </c>
    </row>
    <row r="3376" spans="1:14" x14ac:dyDescent="0.3">
      <c r="A3376" t="s">
        <v>21</v>
      </c>
      <c r="B3376" t="s">
        <v>201</v>
      </c>
      <c r="C3376" s="3" t="s">
        <v>25</v>
      </c>
      <c r="D3376" s="3" t="s">
        <v>24</v>
      </c>
      <c r="E3376" s="3" t="s">
        <v>39</v>
      </c>
      <c r="F3376" s="5">
        <v>40386</v>
      </c>
      <c r="G3376">
        <v>559048163</v>
      </c>
      <c r="H3376" s="5">
        <v>40418</v>
      </c>
      <c r="I3376" s="7">
        <v>3630</v>
      </c>
      <c r="J3376" s="9">
        <v>668.27</v>
      </c>
      <c r="K3376" s="9">
        <v>502.54</v>
      </c>
      <c r="L3376" s="9">
        <v>2425820.1</v>
      </c>
      <c r="M3376" s="9">
        <v>1824220.2</v>
      </c>
      <c r="N3376" s="9">
        <v>601599.9</v>
      </c>
    </row>
    <row r="3377" spans="1:14" x14ac:dyDescent="0.3">
      <c r="A3377" t="s">
        <v>97</v>
      </c>
      <c r="B3377" t="s">
        <v>130</v>
      </c>
      <c r="C3377" s="3" t="s">
        <v>34</v>
      </c>
      <c r="D3377" s="3" t="s">
        <v>24</v>
      </c>
      <c r="E3377" s="3" t="s">
        <v>39</v>
      </c>
      <c r="F3377" s="5">
        <v>41620</v>
      </c>
      <c r="G3377">
        <v>657369363</v>
      </c>
      <c r="H3377" s="5">
        <v>41644</v>
      </c>
      <c r="I3377" s="7">
        <v>9058</v>
      </c>
      <c r="J3377" s="9">
        <v>421.89</v>
      </c>
      <c r="K3377" s="9">
        <v>364.69</v>
      </c>
      <c r="L3377" s="9">
        <v>3821479.62</v>
      </c>
      <c r="M3377" s="9">
        <v>3303362.02</v>
      </c>
      <c r="N3377" s="9">
        <v>518117.6</v>
      </c>
    </row>
    <row r="3378" spans="1:14" x14ac:dyDescent="0.3">
      <c r="A3378" t="s">
        <v>17</v>
      </c>
      <c r="B3378" t="s">
        <v>160</v>
      </c>
      <c r="C3378" s="3" t="s">
        <v>50</v>
      </c>
      <c r="D3378" s="3" t="s">
        <v>24</v>
      </c>
      <c r="E3378" s="3" t="s">
        <v>28</v>
      </c>
      <c r="F3378" s="5">
        <v>42768</v>
      </c>
      <c r="G3378">
        <v>179086863</v>
      </c>
      <c r="H3378" s="5">
        <v>42789</v>
      </c>
      <c r="I3378" s="7">
        <v>4637</v>
      </c>
      <c r="J3378" s="9">
        <v>81.73</v>
      </c>
      <c r="K3378" s="9">
        <v>56.67</v>
      </c>
      <c r="L3378" s="9">
        <v>378982.01</v>
      </c>
      <c r="M3378" s="9">
        <v>262778.78999999998</v>
      </c>
      <c r="N3378" s="9">
        <v>116203.22</v>
      </c>
    </row>
    <row r="3379" spans="1:14" x14ac:dyDescent="0.3">
      <c r="A3379" t="s">
        <v>12</v>
      </c>
      <c r="B3379" t="s">
        <v>200</v>
      </c>
      <c r="C3379" s="3" t="s">
        <v>34</v>
      </c>
      <c r="D3379" s="3" t="s">
        <v>24</v>
      </c>
      <c r="E3379" s="3" t="s">
        <v>39</v>
      </c>
      <c r="F3379" s="5">
        <v>40303</v>
      </c>
      <c r="G3379">
        <v>316436994</v>
      </c>
      <c r="H3379" s="5">
        <v>40304</v>
      </c>
      <c r="I3379" s="7">
        <v>9593</v>
      </c>
      <c r="J3379" s="9">
        <v>421.89</v>
      </c>
      <c r="K3379" s="9">
        <v>364.69</v>
      </c>
      <c r="L3379" s="9">
        <v>4047190.77</v>
      </c>
      <c r="M3379" s="9">
        <v>3498471.17</v>
      </c>
      <c r="N3379" s="9">
        <v>548719.6</v>
      </c>
    </row>
    <row r="3380" spans="1:14" x14ac:dyDescent="0.3">
      <c r="A3380" t="s">
        <v>44</v>
      </c>
      <c r="B3380" t="s">
        <v>123</v>
      </c>
      <c r="C3380" s="3" t="s">
        <v>19</v>
      </c>
      <c r="D3380" s="3" t="s">
        <v>15</v>
      </c>
      <c r="E3380" s="3" t="s">
        <v>39</v>
      </c>
      <c r="F3380" s="5">
        <v>40769</v>
      </c>
      <c r="G3380">
        <v>531968581</v>
      </c>
      <c r="H3380" s="5">
        <v>40798</v>
      </c>
      <c r="I3380" s="7">
        <v>180</v>
      </c>
      <c r="J3380" s="9">
        <v>47.45</v>
      </c>
      <c r="K3380" s="9">
        <v>31.79</v>
      </c>
      <c r="L3380" s="9">
        <v>8541</v>
      </c>
      <c r="M3380" s="9">
        <v>5722.2</v>
      </c>
      <c r="N3380" s="9">
        <v>2818.8</v>
      </c>
    </row>
    <row r="3381" spans="1:14" x14ac:dyDescent="0.3">
      <c r="A3381" t="s">
        <v>21</v>
      </c>
      <c r="B3381" t="s">
        <v>126</v>
      </c>
      <c r="C3381" s="3" t="s">
        <v>64</v>
      </c>
      <c r="D3381" s="3" t="s">
        <v>24</v>
      </c>
      <c r="E3381" s="3" t="s">
        <v>39</v>
      </c>
      <c r="F3381" s="5">
        <v>42800</v>
      </c>
      <c r="G3381">
        <v>808542954</v>
      </c>
      <c r="H3381" s="5">
        <v>42831</v>
      </c>
      <c r="I3381" s="7">
        <v>4683</v>
      </c>
      <c r="J3381" s="9">
        <v>9.33</v>
      </c>
      <c r="K3381" s="9">
        <v>6.92</v>
      </c>
      <c r="L3381" s="9">
        <v>43692.39</v>
      </c>
      <c r="M3381" s="9">
        <v>32406.36</v>
      </c>
      <c r="N3381" s="9">
        <v>11286.03</v>
      </c>
    </row>
    <row r="3382" spans="1:14" x14ac:dyDescent="0.3">
      <c r="A3382" t="s">
        <v>97</v>
      </c>
      <c r="B3382" t="s">
        <v>223</v>
      </c>
      <c r="C3382" s="3" t="s">
        <v>32</v>
      </c>
      <c r="D3382" s="3" t="s">
        <v>24</v>
      </c>
      <c r="E3382" s="3" t="s">
        <v>20</v>
      </c>
      <c r="F3382" s="5">
        <v>41271</v>
      </c>
      <c r="G3382">
        <v>299333941</v>
      </c>
      <c r="H3382" s="5">
        <v>41296</v>
      </c>
      <c r="I3382" s="7">
        <v>8420</v>
      </c>
      <c r="J3382" s="9">
        <v>255.28</v>
      </c>
      <c r="K3382" s="9">
        <v>159.41999999999999</v>
      </c>
      <c r="L3382" s="9">
        <v>2149457.6</v>
      </c>
      <c r="M3382" s="9">
        <v>1342316.4</v>
      </c>
      <c r="N3382" s="9">
        <v>807141.2</v>
      </c>
    </row>
    <row r="3383" spans="1:14" x14ac:dyDescent="0.3">
      <c r="A3383" t="s">
        <v>44</v>
      </c>
      <c r="B3383" t="s">
        <v>197</v>
      </c>
      <c r="C3383" s="3" t="s">
        <v>34</v>
      </c>
      <c r="D3383" s="3" t="s">
        <v>24</v>
      </c>
      <c r="E3383" s="3" t="s">
        <v>16</v>
      </c>
      <c r="F3383" s="5">
        <v>42509</v>
      </c>
      <c r="G3383">
        <v>477827870</v>
      </c>
      <c r="H3383" s="5">
        <v>42548</v>
      </c>
      <c r="I3383" s="7">
        <v>8740</v>
      </c>
      <c r="J3383" s="9">
        <v>421.89</v>
      </c>
      <c r="K3383" s="9">
        <v>364.69</v>
      </c>
      <c r="L3383" s="9">
        <v>3687318.6</v>
      </c>
      <c r="M3383" s="9">
        <v>3187390.6</v>
      </c>
      <c r="N3383" s="9">
        <v>499928</v>
      </c>
    </row>
    <row r="3384" spans="1:14" x14ac:dyDescent="0.3">
      <c r="A3384" t="s">
        <v>12</v>
      </c>
      <c r="B3384" t="s">
        <v>78</v>
      </c>
      <c r="C3384" s="3" t="s">
        <v>32</v>
      </c>
      <c r="D3384" s="3" t="s">
        <v>15</v>
      </c>
      <c r="E3384" s="3" t="s">
        <v>28</v>
      </c>
      <c r="F3384" s="5">
        <v>40784</v>
      </c>
      <c r="G3384">
        <v>187823569</v>
      </c>
      <c r="H3384" s="5">
        <v>40825</v>
      </c>
      <c r="I3384" s="7">
        <v>23</v>
      </c>
      <c r="J3384" s="9">
        <v>255.28</v>
      </c>
      <c r="K3384" s="9">
        <v>159.41999999999999</v>
      </c>
      <c r="L3384" s="9">
        <v>5871.44</v>
      </c>
      <c r="M3384" s="9">
        <v>3666.66</v>
      </c>
      <c r="N3384" s="9">
        <v>2204.7800000000002</v>
      </c>
    </row>
    <row r="3385" spans="1:14" x14ac:dyDescent="0.3">
      <c r="A3385" t="s">
        <v>29</v>
      </c>
      <c r="B3385" t="s">
        <v>150</v>
      </c>
      <c r="C3385" s="3" t="s">
        <v>50</v>
      </c>
      <c r="D3385" s="3" t="s">
        <v>15</v>
      </c>
      <c r="E3385" s="3" t="s">
        <v>28</v>
      </c>
      <c r="F3385" s="5">
        <v>41819</v>
      </c>
      <c r="G3385">
        <v>593432366</v>
      </c>
      <c r="H3385" s="5">
        <v>41831</v>
      </c>
      <c r="I3385" s="7">
        <v>8679</v>
      </c>
      <c r="J3385" s="9">
        <v>81.73</v>
      </c>
      <c r="K3385" s="9">
        <v>56.67</v>
      </c>
      <c r="L3385" s="9">
        <v>709334.67</v>
      </c>
      <c r="M3385" s="9">
        <v>491838.93</v>
      </c>
      <c r="N3385" s="9">
        <v>217495.74</v>
      </c>
    </row>
    <row r="3386" spans="1:14" x14ac:dyDescent="0.3">
      <c r="A3386" t="s">
        <v>17</v>
      </c>
      <c r="B3386" t="s">
        <v>48</v>
      </c>
      <c r="C3386" s="3" t="s">
        <v>34</v>
      </c>
      <c r="D3386" s="3" t="s">
        <v>24</v>
      </c>
      <c r="E3386" s="3" t="s">
        <v>39</v>
      </c>
      <c r="F3386" s="5">
        <v>42043</v>
      </c>
      <c r="G3386">
        <v>229078090</v>
      </c>
      <c r="H3386" s="5">
        <v>42066</v>
      </c>
      <c r="I3386" s="7">
        <v>8152</v>
      </c>
      <c r="J3386" s="9">
        <v>421.89</v>
      </c>
      <c r="K3386" s="9">
        <v>364.69</v>
      </c>
      <c r="L3386" s="9">
        <v>3439247.28</v>
      </c>
      <c r="M3386" s="9">
        <v>2972952.88</v>
      </c>
      <c r="N3386" s="9">
        <v>466294.4</v>
      </c>
    </row>
    <row r="3387" spans="1:14" x14ac:dyDescent="0.3">
      <c r="A3387" t="s">
        <v>97</v>
      </c>
      <c r="B3387" t="s">
        <v>223</v>
      </c>
      <c r="C3387" s="3" t="s">
        <v>25</v>
      </c>
      <c r="D3387" s="3" t="s">
        <v>24</v>
      </c>
      <c r="E3387" s="3" t="s">
        <v>20</v>
      </c>
      <c r="F3387" s="5">
        <v>41043</v>
      </c>
      <c r="G3387">
        <v>849497067</v>
      </c>
      <c r="H3387" s="5">
        <v>41046</v>
      </c>
      <c r="I3387" s="7">
        <v>3915</v>
      </c>
      <c r="J3387" s="9">
        <v>668.27</v>
      </c>
      <c r="K3387" s="9">
        <v>502.54</v>
      </c>
      <c r="L3387" s="9">
        <v>2616277.0499999998</v>
      </c>
      <c r="M3387" s="9">
        <v>1967444.1</v>
      </c>
      <c r="N3387" s="9">
        <v>648832.94999999995</v>
      </c>
    </row>
    <row r="3388" spans="1:14" x14ac:dyDescent="0.3">
      <c r="A3388" t="s">
        <v>29</v>
      </c>
      <c r="B3388" t="s">
        <v>70</v>
      </c>
      <c r="C3388" s="3" t="s">
        <v>38</v>
      </c>
      <c r="D3388" s="3" t="s">
        <v>24</v>
      </c>
      <c r="E3388" s="3" t="s">
        <v>20</v>
      </c>
      <c r="F3388" s="5">
        <v>42940</v>
      </c>
      <c r="G3388">
        <v>679738128</v>
      </c>
      <c r="H3388" s="5">
        <v>42966</v>
      </c>
      <c r="I3388" s="7">
        <v>8472</v>
      </c>
      <c r="J3388" s="9">
        <v>205.7</v>
      </c>
      <c r="K3388" s="9">
        <v>117.11</v>
      </c>
      <c r="L3388" s="9">
        <v>1742690.4</v>
      </c>
      <c r="M3388" s="9">
        <v>992155.92</v>
      </c>
      <c r="N3388" s="9">
        <v>750534.48</v>
      </c>
    </row>
    <row r="3389" spans="1:14" x14ac:dyDescent="0.3">
      <c r="A3389" t="s">
        <v>12</v>
      </c>
      <c r="B3389" t="s">
        <v>163</v>
      </c>
      <c r="C3389" s="3" t="s">
        <v>50</v>
      </c>
      <c r="D3389" s="3" t="s">
        <v>24</v>
      </c>
      <c r="E3389" s="3" t="s">
        <v>16</v>
      </c>
      <c r="F3389" s="5">
        <v>41185</v>
      </c>
      <c r="G3389">
        <v>265162599</v>
      </c>
      <c r="H3389" s="5">
        <v>41210</v>
      </c>
      <c r="I3389" s="7">
        <v>6360</v>
      </c>
      <c r="J3389" s="9">
        <v>81.73</v>
      </c>
      <c r="K3389" s="9">
        <v>56.67</v>
      </c>
      <c r="L3389" s="9">
        <v>519802.8</v>
      </c>
      <c r="M3389" s="9">
        <v>360421.2</v>
      </c>
      <c r="N3389" s="9">
        <v>159381.6</v>
      </c>
    </row>
    <row r="3390" spans="1:14" x14ac:dyDescent="0.3">
      <c r="A3390" t="s">
        <v>35</v>
      </c>
      <c r="B3390" t="s">
        <v>85</v>
      </c>
      <c r="C3390" s="3" t="s">
        <v>38</v>
      </c>
      <c r="D3390" s="3" t="s">
        <v>15</v>
      </c>
      <c r="E3390" s="3" t="s">
        <v>20</v>
      </c>
      <c r="F3390" s="5">
        <v>42060</v>
      </c>
      <c r="G3390">
        <v>221444308</v>
      </c>
      <c r="H3390" s="5">
        <v>42082</v>
      </c>
      <c r="I3390" s="7">
        <v>9147</v>
      </c>
      <c r="J3390" s="9">
        <v>205.7</v>
      </c>
      <c r="K3390" s="9">
        <v>117.11</v>
      </c>
      <c r="L3390" s="9">
        <v>1881537.9</v>
      </c>
      <c r="M3390" s="9">
        <v>1071205.17</v>
      </c>
      <c r="N3390" s="9">
        <v>810332.73</v>
      </c>
    </row>
    <row r="3391" spans="1:14" x14ac:dyDescent="0.3">
      <c r="A3391" t="s">
        <v>44</v>
      </c>
      <c r="B3391" t="s">
        <v>137</v>
      </c>
      <c r="C3391" s="3" t="s">
        <v>52</v>
      </c>
      <c r="D3391" s="3" t="s">
        <v>24</v>
      </c>
      <c r="E3391" s="3" t="s">
        <v>39</v>
      </c>
      <c r="F3391" s="5">
        <v>41176</v>
      </c>
      <c r="G3391">
        <v>784569585</v>
      </c>
      <c r="H3391" s="5">
        <v>41179</v>
      </c>
      <c r="I3391" s="7">
        <v>430</v>
      </c>
      <c r="J3391" s="9">
        <v>437.2</v>
      </c>
      <c r="K3391" s="9">
        <v>263.33</v>
      </c>
      <c r="L3391" s="9">
        <v>187996</v>
      </c>
      <c r="M3391" s="9">
        <v>113231.9</v>
      </c>
      <c r="N3391" s="9">
        <v>74764.100000000006</v>
      </c>
    </row>
    <row r="3392" spans="1:14" x14ac:dyDescent="0.3">
      <c r="A3392" t="s">
        <v>29</v>
      </c>
      <c r="B3392" t="s">
        <v>127</v>
      </c>
      <c r="C3392" s="3" t="s">
        <v>34</v>
      </c>
      <c r="D3392" s="3" t="s">
        <v>24</v>
      </c>
      <c r="E3392" s="3" t="s">
        <v>39</v>
      </c>
      <c r="F3392" s="5">
        <v>41445</v>
      </c>
      <c r="G3392">
        <v>460837256</v>
      </c>
      <c r="H3392" s="5">
        <v>41488</v>
      </c>
      <c r="I3392" s="7">
        <v>840</v>
      </c>
      <c r="J3392" s="9">
        <v>421.89</v>
      </c>
      <c r="K3392" s="9">
        <v>364.69</v>
      </c>
      <c r="L3392" s="9">
        <v>354387.6</v>
      </c>
      <c r="M3392" s="9">
        <v>306339.59999999998</v>
      </c>
      <c r="N3392" s="9">
        <v>48048</v>
      </c>
    </row>
    <row r="3393" spans="1:14" x14ac:dyDescent="0.3">
      <c r="A3393" t="s">
        <v>17</v>
      </c>
      <c r="B3393" t="s">
        <v>160</v>
      </c>
      <c r="C3393" s="3" t="s">
        <v>25</v>
      </c>
      <c r="D3393" s="3" t="s">
        <v>24</v>
      </c>
      <c r="E3393" s="3" t="s">
        <v>16</v>
      </c>
      <c r="F3393" s="5">
        <v>40637</v>
      </c>
      <c r="G3393">
        <v>976858651</v>
      </c>
      <c r="H3393" s="5">
        <v>40664</v>
      </c>
      <c r="I3393" s="7">
        <v>3038</v>
      </c>
      <c r="J3393" s="9">
        <v>668.27</v>
      </c>
      <c r="K3393" s="9">
        <v>502.54</v>
      </c>
      <c r="L3393" s="9">
        <v>2030204.26</v>
      </c>
      <c r="M3393" s="9">
        <v>1526716.52</v>
      </c>
      <c r="N3393" s="9">
        <v>503487.74</v>
      </c>
    </row>
    <row r="3394" spans="1:14" x14ac:dyDescent="0.3">
      <c r="A3394" t="s">
        <v>17</v>
      </c>
      <c r="B3394" t="s">
        <v>160</v>
      </c>
      <c r="C3394" s="3" t="s">
        <v>52</v>
      </c>
      <c r="D3394" s="3" t="s">
        <v>15</v>
      </c>
      <c r="E3394" s="3" t="s">
        <v>28</v>
      </c>
      <c r="F3394" s="5">
        <v>41062</v>
      </c>
      <c r="G3394">
        <v>529557597</v>
      </c>
      <c r="H3394" s="5">
        <v>41094</v>
      </c>
      <c r="I3394" s="7">
        <v>6716</v>
      </c>
      <c r="J3394" s="9">
        <v>437.2</v>
      </c>
      <c r="K3394" s="9">
        <v>263.33</v>
      </c>
      <c r="L3394" s="9">
        <v>2936235.2</v>
      </c>
      <c r="M3394" s="9">
        <v>1768524.28</v>
      </c>
      <c r="N3394" s="9">
        <v>1167710.92</v>
      </c>
    </row>
    <row r="3395" spans="1:14" x14ac:dyDescent="0.3">
      <c r="A3395" t="s">
        <v>12</v>
      </c>
      <c r="B3395" t="s">
        <v>99</v>
      </c>
      <c r="C3395" s="3" t="s">
        <v>64</v>
      </c>
      <c r="D3395" s="3" t="s">
        <v>15</v>
      </c>
      <c r="E3395" s="3" t="s">
        <v>28</v>
      </c>
      <c r="F3395" s="5">
        <v>42649</v>
      </c>
      <c r="G3395">
        <v>536170423</v>
      </c>
      <c r="H3395" s="5">
        <v>42696</v>
      </c>
      <c r="I3395" s="7">
        <v>3598</v>
      </c>
      <c r="J3395" s="9">
        <v>9.33</v>
      </c>
      <c r="K3395" s="9">
        <v>6.92</v>
      </c>
      <c r="L3395" s="9">
        <v>33569.339999999997</v>
      </c>
      <c r="M3395" s="9">
        <v>24898.16</v>
      </c>
      <c r="N3395" s="9">
        <v>8671.18</v>
      </c>
    </row>
    <row r="3396" spans="1:14" x14ac:dyDescent="0.3">
      <c r="A3396" t="s">
        <v>17</v>
      </c>
      <c r="B3396" t="s">
        <v>154</v>
      </c>
      <c r="C3396" s="3" t="s">
        <v>34</v>
      </c>
      <c r="D3396" s="3" t="s">
        <v>15</v>
      </c>
      <c r="E3396" s="3" t="s">
        <v>16</v>
      </c>
      <c r="F3396" s="5">
        <v>41571</v>
      </c>
      <c r="G3396">
        <v>684245955</v>
      </c>
      <c r="H3396" s="5">
        <v>41619</v>
      </c>
      <c r="I3396" s="7">
        <v>2439</v>
      </c>
      <c r="J3396" s="9">
        <v>421.89</v>
      </c>
      <c r="K3396" s="9">
        <v>364.69</v>
      </c>
      <c r="L3396" s="9">
        <v>1028989.71</v>
      </c>
      <c r="M3396" s="9">
        <v>889478.91</v>
      </c>
      <c r="N3396" s="9">
        <v>139510.79999999999</v>
      </c>
    </row>
    <row r="3397" spans="1:14" x14ac:dyDescent="0.3">
      <c r="A3397" t="s">
        <v>17</v>
      </c>
      <c r="B3397" t="s">
        <v>116</v>
      </c>
      <c r="C3397" s="3" t="s">
        <v>19</v>
      </c>
      <c r="D3397" s="3" t="s">
        <v>15</v>
      </c>
      <c r="E3397" s="3" t="s">
        <v>16</v>
      </c>
      <c r="F3397" s="5">
        <v>42684</v>
      </c>
      <c r="G3397">
        <v>281645524</v>
      </c>
      <c r="H3397" s="5">
        <v>42710</v>
      </c>
      <c r="I3397" s="7">
        <v>4024</v>
      </c>
      <c r="J3397" s="9">
        <v>47.45</v>
      </c>
      <c r="K3397" s="9">
        <v>31.79</v>
      </c>
      <c r="L3397" s="9">
        <v>190938.8</v>
      </c>
      <c r="M3397" s="9">
        <v>127922.96</v>
      </c>
      <c r="N3397" s="9">
        <v>63015.839999999997</v>
      </c>
    </row>
    <row r="3398" spans="1:14" x14ac:dyDescent="0.3">
      <c r="A3398" t="s">
        <v>44</v>
      </c>
      <c r="B3398" t="s">
        <v>174</v>
      </c>
      <c r="C3398" s="3" t="s">
        <v>46</v>
      </c>
      <c r="D3398" s="3" t="s">
        <v>24</v>
      </c>
      <c r="E3398" s="3" t="s">
        <v>39</v>
      </c>
      <c r="F3398" s="5">
        <v>41556</v>
      </c>
      <c r="G3398">
        <v>506542956</v>
      </c>
      <c r="H3398" s="5">
        <v>41565</v>
      </c>
      <c r="I3398" s="7">
        <v>6172</v>
      </c>
      <c r="J3398" s="9">
        <v>152.58000000000001</v>
      </c>
      <c r="K3398" s="9">
        <v>97.44</v>
      </c>
      <c r="L3398" s="9">
        <v>941723.76</v>
      </c>
      <c r="M3398" s="9">
        <v>601399.68000000005</v>
      </c>
      <c r="N3398" s="9">
        <v>340324.08</v>
      </c>
    </row>
    <row r="3399" spans="1:14" x14ac:dyDescent="0.3">
      <c r="A3399" t="s">
        <v>29</v>
      </c>
      <c r="B3399" t="s">
        <v>192</v>
      </c>
      <c r="C3399" s="3" t="s">
        <v>52</v>
      </c>
      <c r="D3399" s="3" t="s">
        <v>24</v>
      </c>
      <c r="E3399" s="3" t="s">
        <v>39</v>
      </c>
      <c r="F3399" s="5">
        <v>42438</v>
      </c>
      <c r="G3399">
        <v>357424581</v>
      </c>
      <c r="H3399" s="5">
        <v>42479</v>
      </c>
      <c r="I3399" s="7">
        <v>8731</v>
      </c>
      <c r="J3399" s="9">
        <v>437.2</v>
      </c>
      <c r="K3399" s="9">
        <v>263.33</v>
      </c>
      <c r="L3399" s="9">
        <v>3817193.2</v>
      </c>
      <c r="M3399" s="9">
        <v>2299134.23</v>
      </c>
      <c r="N3399" s="9">
        <v>1518058.97</v>
      </c>
    </row>
    <row r="3400" spans="1:14" x14ac:dyDescent="0.3">
      <c r="A3400" t="s">
        <v>17</v>
      </c>
      <c r="B3400" t="s">
        <v>108</v>
      </c>
      <c r="C3400" s="3" t="s">
        <v>52</v>
      </c>
      <c r="D3400" s="3" t="s">
        <v>15</v>
      </c>
      <c r="E3400" s="3" t="s">
        <v>28</v>
      </c>
      <c r="F3400" s="5">
        <v>40293</v>
      </c>
      <c r="G3400">
        <v>703089225</v>
      </c>
      <c r="H3400" s="5">
        <v>40343</v>
      </c>
      <c r="I3400" s="7">
        <v>8581</v>
      </c>
      <c r="J3400" s="9">
        <v>437.2</v>
      </c>
      <c r="K3400" s="9">
        <v>263.33</v>
      </c>
      <c r="L3400" s="9">
        <v>3751613.2</v>
      </c>
      <c r="M3400" s="9">
        <v>2259634.73</v>
      </c>
      <c r="N3400" s="9">
        <v>1491978.47</v>
      </c>
    </row>
    <row r="3401" spans="1:14" x14ac:dyDescent="0.3">
      <c r="A3401" t="s">
        <v>17</v>
      </c>
      <c r="B3401" t="s">
        <v>108</v>
      </c>
      <c r="C3401" s="3" t="s">
        <v>34</v>
      </c>
      <c r="D3401" s="3" t="s">
        <v>24</v>
      </c>
      <c r="E3401" s="3" t="s">
        <v>39</v>
      </c>
      <c r="F3401" s="5">
        <v>41533</v>
      </c>
      <c r="G3401">
        <v>232648217</v>
      </c>
      <c r="H3401" s="5">
        <v>41562</v>
      </c>
      <c r="I3401" s="7">
        <v>4632</v>
      </c>
      <c r="J3401" s="9">
        <v>421.89</v>
      </c>
      <c r="K3401" s="9">
        <v>364.69</v>
      </c>
      <c r="L3401" s="9">
        <v>1954194.48</v>
      </c>
      <c r="M3401" s="9">
        <v>1689244.08</v>
      </c>
      <c r="N3401" s="9">
        <v>264950.40000000002</v>
      </c>
    </row>
    <row r="3402" spans="1:14" x14ac:dyDescent="0.3">
      <c r="A3402" t="s">
        <v>44</v>
      </c>
      <c r="B3402" t="s">
        <v>196</v>
      </c>
      <c r="C3402" s="3" t="s">
        <v>64</v>
      </c>
      <c r="D3402" s="3" t="s">
        <v>24</v>
      </c>
      <c r="E3402" s="3" t="s">
        <v>16</v>
      </c>
      <c r="F3402" s="5">
        <v>40516</v>
      </c>
      <c r="G3402">
        <v>405525386</v>
      </c>
      <c r="H3402" s="5">
        <v>40528</v>
      </c>
      <c r="I3402" s="7">
        <v>2828</v>
      </c>
      <c r="J3402" s="9">
        <v>9.33</v>
      </c>
      <c r="K3402" s="9">
        <v>6.92</v>
      </c>
      <c r="L3402" s="9">
        <v>26385.24</v>
      </c>
      <c r="M3402" s="9">
        <v>19569.759999999998</v>
      </c>
      <c r="N3402" s="9">
        <v>6815.48</v>
      </c>
    </row>
    <row r="3403" spans="1:14" x14ac:dyDescent="0.3">
      <c r="A3403" t="s">
        <v>35</v>
      </c>
      <c r="B3403" t="s">
        <v>59</v>
      </c>
      <c r="C3403" s="3" t="s">
        <v>38</v>
      </c>
      <c r="D3403" s="3" t="s">
        <v>15</v>
      </c>
      <c r="E3403" s="3" t="s">
        <v>16</v>
      </c>
      <c r="F3403" s="5">
        <v>40283</v>
      </c>
      <c r="G3403">
        <v>501457059</v>
      </c>
      <c r="H3403" s="5">
        <v>40327</v>
      </c>
      <c r="I3403" s="7">
        <v>1142</v>
      </c>
      <c r="J3403" s="9">
        <v>205.7</v>
      </c>
      <c r="K3403" s="9">
        <v>117.11</v>
      </c>
      <c r="L3403" s="9">
        <v>234909.4</v>
      </c>
      <c r="M3403" s="9">
        <v>133739.62</v>
      </c>
      <c r="N3403" s="9">
        <v>101169.78</v>
      </c>
    </row>
    <row r="3404" spans="1:14" x14ac:dyDescent="0.3">
      <c r="A3404" t="s">
        <v>97</v>
      </c>
      <c r="B3404" t="s">
        <v>172</v>
      </c>
      <c r="C3404" s="3" t="s">
        <v>43</v>
      </c>
      <c r="D3404" s="3" t="s">
        <v>15</v>
      </c>
      <c r="E3404" s="3" t="s">
        <v>39</v>
      </c>
      <c r="F3404" s="5">
        <v>42883</v>
      </c>
      <c r="G3404">
        <v>770492064</v>
      </c>
      <c r="H3404" s="5">
        <v>42888</v>
      </c>
      <c r="I3404" s="7">
        <v>4579</v>
      </c>
      <c r="J3404" s="9">
        <v>109.28</v>
      </c>
      <c r="K3404" s="9">
        <v>35.840000000000003</v>
      </c>
      <c r="L3404" s="9">
        <v>500393.12</v>
      </c>
      <c r="M3404" s="9">
        <v>164111.35999999999</v>
      </c>
      <c r="N3404" s="9">
        <v>336281.76</v>
      </c>
    </row>
    <row r="3405" spans="1:14" x14ac:dyDescent="0.3">
      <c r="A3405" t="s">
        <v>12</v>
      </c>
      <c r="B3405" t="s">
        <v>202</v>
      </c>
      <c r="C3405" s="3" t="s">
        <v>46</v>
      </c>
      <c r="D3405" s="3" t="s">
        <v>24</v>
      </c>
      <c r="E3405" s="3" t="s">
        <v>20</v>
      </c>
      <c r="F3405" s="5">
        <v>42457</v>
      </c>
      <c r="G3405">
        <v>182991731</v>
      </c>
      <c r="H3405" s="5">
        <v>42503</v>
      </c>
      <c r="I3405" s="7">
        <v>174</v>
      </c>
      <c r="J3405" s="9">
        <v>152.58000000000001</v>
      </c>
      <c r="K3405" s="9">
        <v>97.44</v>
      </c>
      <c r="L3405" s="9">
        <v>26548.92</v>
      </c>
      <c r="M3405" s="9">
        <v>16954.560000000001</v>
      </c>
      <c r="N3405" s="9">
        <v>9594.36</v>
      </c>
    </row>
    <row r="3406" spans="1:14" x14ac:dyDescent="0.3">
      <c r="A3406" t="s">
        <v>12</v>
      </c>
      <c r="B3406" t="s">
        <v>190</v>
      </c>
      <c r="C3406" s="3" t="s">
        <v>46</v>
      </c>
      <c r="D3406" s="3" t="s">
        <v>15</v>
      </c>
      <c r="E3406" s="3" t="s">
        <v>16</v>
      </c>
      <c r="F3406" s="5">
        <v>40449</v>
      </c>
      <c r="G3406">
        <v>479629886</v>
      </c>
      <c r="H3406" s="5">
        <v>40498</v>
      </c>
      <c r="I3406" s="7">
        <v>1996</v>
      </c>
      <c r="J3406" s="9">
        <v>152.58000000000001</v>
      </c>
      <c r="K3406" s="9">
        <v>97.44</v>
      </c>
      <c r="L3406" s="9">
        <v>304549.68</v>
      </c>
      <c r="M3406" s="9">
        <v>194490.23999999999</v>
      </c>
      <c r="N3406" s="9">
        <v>110059.44</v>
      </c>
    </row>
    <row r="3407" spans="1:14" x14ac:dyDescent="0.3">
      <c r="A3407" t="s">
        <v>35</v>
      </c>
      <c r="B3407" t="s">
        <v>184</v>
      </c>
      <c r="C3407" s="3" t="s">
        <v>64</v>
      </c>
      <c r="D3407" s="3" t="s">
        <v>15</v>
      </c>
      <c r="E3407" s="3" t="s">
        <v>39</v>
      </c>
      <c r="F3407" s="5">
        <v>41456</v>
      </c>
      <c r="G3407">
        <v>321392858</v>
      </c>
      <c r="H3407" s="5">
        <v>41468</v>
      </c>
      <c r="I3407" s="7">
        <v>6143</v>
      </c>
      <c r="J3407" s="9">
        <v>9.33</v>
      </c>
      <c r="K3407" s="9">
        <v>6.92</v>
      </c>
      <c r="L3407" s="9">
        <v>57314.19</v>
      </c>
      <c r="M3407" s="9">
        <v>42509.56</v>
      </c>
      <c r="N3407" s="9">
        <v>14804.63</v>
      </c>
    </row>
    <row r="3408" spans="1:14" x14ac:dyDescent="0.3">
      <c r="A3408" t="s">
        <v>29</v>
      </c>
      <c r="B3408" t="s">
        <v>150</v>
      </c>
      <c r="C3408" s="3" t="s">
        <v>50</v>
      </c>
      <c r="D3408" s="3" t="s">
        <v>24</v>
      </c>
      <c r="E3408" s="3" t="s">
        <v>39</v>
      </c>
      <c r="F3408" s="5">
        <v>40785</v>
      </c>
      <c r="G3408">
        <v>239579474</v>
      </c>
      <c r="H3408" s="5">
        <v>40809</v>
      </c>
      <c r="I3408" s="7">
        <v>5745</v>
      </c>
      <c r="J3408" s="9">
        <v>81.73</v>
      </c>
      <c r="K3408" s="9">
        <v>56.67</v>
      </c>
      <c r="L3408" s="9">
        <v>469538.85</v>
      </c>
      <c r="M3408" s="9">
        <v>325569.15000000002</v>
      </c>
      <c r="N3408" s="9">
        <v>143969.70000000001</v>
      </c>
    </row>
    <row r="3409" spans="1:14" x14ac:dyDescent="0.3">
      <c r="A3409" t="s">
        <v>12</v>
      </c>
      <c r="B3409" t="s">
        <v>119</v>
      </c>
      <c r="C3409" s="3" t="s">
        <v>19</v>
      </c>
      <c r="D3409" s="3" t="s">
        <v>15</v>
      </c>
      <c r="E3409" s="3" t="s">
        <v>39</v>
      </c>
      <c r="F3409" s="5">
        <v>42431</v>
      </c>
      <c r="G3409">
        <v>385801064</v>
      </c>
      <c r="H3409" s="5">
        <v>42463</v>
      </c>
      <c r="I3409" s="7">
        <v>5963</v>
      </c>
      <c r="J3409" s="9">
        <v>47.45</v>
      </c>
      <c r="K3409" s="9">
        <v>31.79</v>
      </c>
      <c r="L3409" s="9">
        <v>282944.34999999998</v>
      </c>
      <c r="M3409" s="9">
        <v>189563.77</v>
      </c>
      <c r="N3409" s="9">
        <v>93380.58</v>
      </c>
    </row>
    <row r="3410" spans="1:14" x14ac:dyDescent="0.3">
      <c r="A3410" t="s">
        <v>35</v>
      </c>
      <c r="B3410" t="s">
        <v>180</v>
      </c>
      <c r="C3410" s="3" t="s">
        <v>25</v>
      </c>
      <c r="D3410" s="3" t="s">
        <v>24</v>
      </c>
      <c r="E3410" s="3" t="s">
        <v>20</v>
      </c>
      <c r="F3410" s="5">
        <v>41095</v>
      </c>
      <c r="G3410">
        <v>981981456</v>
      </c>
      <c r="H3410" s="5">
        <v>41121</v>
      </c>
      <c r="I3410" s="7">
        <v>8989</v>
      </c>
      <c r="J3410" s="9">
        <v>668.27</v>
      </c>
      <c r="K3410" s="9">
        <v>502.54</v>
      </c>
      <c r="L3410" s="9">
        <v>6007079.0300000003</v>
      </c>
      <c r="M3410" s="9">
        <v>4517332.0599999996</v>
      </c>
      <c r="N3410" s="9">
        <v>1489746.97</v>
      </c>
    </row>
    <row r="3411" spans="1:14" x14ac:dyDescent="0.3">
      <c r="A3411" t="s">
        <v>17</v>
      </c>
      <c r="B3411" t="s">
        <v>108</v>
      </c>
      <c r="C3411" s="3" t="s">
        <v>19</v>
      </c>
      <c r="D3411" s="3" t="s">
        <v>15</v>
      </c>
      <c r="E3411" s="3" t="s">
        <v>16</v>
      </c>
      <c r="F3411" s="5">
        <v>42932</v>
      </c>
      <c r="G3411">
        <v>970356976</v>
      </c>
      <c r="H3411" s="5">
        <v>42938</v>
      </c>
      <c r="I3411" s="7">
        <v>9048</v>
      </c>
      <c r="J3411" s="9">
        <v>47.45</v>
      </c>
      <c r="K3411" s="9">
        <v>31.79</v>
      </c>
      <c r="L3411" s="9">
        <v>429327.6</v>
      </c>
      <c r="M3411" s="9">
        <v>287635.92</v>
      </c>
      <c r="N3411" s="9">
        <v>141691.68</v>
      </c>
    </row>
    <row r="3412" spans="1:14" x14ac:dyDescent="0.3">
      <c r="A3412" t="s">
        <v>17</v>
      </c>
      <c r="B3412" t="s">
        <v>61</v>
      </c>
      <c r="C3412" s="3" t="s">
        <v>43</v>
      </c>
      <c r="D3412" s="3" t="s">
        <v>15</v>
      </c>
      <c r="E3412" s="3" t="s">
        <v>16</v>
      </c>
      <c r="F3412" s="5">
        <v>42038</v>
      </c>
      <c r="G3412">
        <v>263476455</v>
      </c>
      <c r="H3412" s="5">
        <v>42050</v>
      </c>
      <c r="I3412" s="7">
        <v>7393</v>
      </c>
      <c r="J3412" s="9">
        <v>109.28</v>
      </c>
      <c r="K3412" s="9">
        <v>35.840000000000003</v>
      </c>
      <c r="L3412" s="9">
        <v>807907.04</v>
      </c>
      <c r="M3412" s="9">
        <v>264965.12</v>
      </c>
      <c r="N3412" s="9">
        <v>542941.92000000004</v>
      </c>
    </row>
    <row r="3413" spans="1:14" x14ac:dyDescent="0.3">
      <c r="A3413" t="s">
        <v>12</v>
      </c>
      <c r="B3413" t="s">
        <v>147</v>
      </c>
      <c r="C3413" s="3" t="s">
        <v>38</v>
      </c>
      <c r="D3413" s="3" t="s">
        <v>15</v>
      </c>
      <c r="E3413" s="3" t="s">
        <v>16</v>
      </c>
      <c r="F3413" s="5">
        <v>41196</v>
      </c>
      <c r="G3413">
        <v>194201219</v>
      </c>
      <c r="H3413" s="5">
        <v>41243</v>
      </c>
      <c r="I3413" s="7">
        <v>7311</v>
      </c>
      <c r="J3413" s="9">
        <v>205.7</v>
      </c>
      <c r="K3413" s="9">
        <v>117.11</v>
      </c>
      <c r="L3413" s="9">
        <v>1503872.7</v>
      </c>
      <c r="M3413" s="9">
        <v>856191.21</v>
      </c>
      <c r="N3413" s="9">
        <v>647681.49</v>
      </c>
    </row>
    <row r="3414" spans="1:14" x14ac:dyDescent="0.3">
      <c r="A3414" t="s">
        <v>21</v>
      </c>
      <c r="B3414" t="s">
        <v>42</v>
      </c>
      <c r="C3414" s="3" t="s">
        <v>32</v>
      </c>
      <c r="D3414" s="3" t="s">
        <v>15</v>
      </c>
      <c r="E3414" s="3" t="s">
        <v>20</v>
      </c>
      <c r="F3414" s="5">
        <v>42197</v>
      </c>
      <c r="G3414">
        <v>365705096</v>
      </c>
      <c r="H3414" s="5">
        <v>42199</v>
      </c>
      <c r="I3414" s="7">
        <v>9120</v>
      </c>
      <c r="J3414" s="9">
        <v>255.28</v>
      </c>
      <c r="K3414" s="9">
        <v>159.41999999999999</v>
      </c>
      <c r="L3414" s="9">
        <v>2328153.6</v>
      </c>
      <c r="M3414" s="9">
        <v>1453910.4</v>
      </c>
      <c r="N3414" s="9">
        <v>874243.2</v>
      </c>
    </row>
    <row r="3415" spans="1:14" x14ac:dyDescent="0.3">
      <c r="A3415" t="s">
        <v>12</v>
      </c>
      <c r="B3415" t="s">
        <v>163</v>
      </c>
      <c r="C3415" s="3" t="s">
        <v>52</v>
      </c>
      <c r="D3415" s="3" t="s">
        <v>15</v>
      </c>
      <c r="E3415" s="3" t="s">
        <v>28</v>
      </c>
      <c r="F3415" s="5">
        <v>41686</v>
      </c>
      <c r="G3415">
        <v>901474416</v>
      </c>
      <c r="H3415" s="5">
        <v>41718</v>
      </c>
      <c r="I3415" s="7">
        <v>5167</v>
      </c>
      <c r="J3415" s="9">
        <v>437.2</v>
      </c>
      <c r="K3415" s="9">
        <v>263.33</v>
      </c>
      <c r="L3415" s="9">
        <v>2259012.4</v>
      </c>
      <c r="M3415" s="9">
        <v>1360626.11</v>
      </c>
      <c r="N3415" s="9">
        <v>898386.29</v>
      </c>
    </row>
    <row r="3416" spans="1:14" x14ac:dyDescent="0.3">
      <c r="A3416" t="s">
        <v>21</v>
      </c>
      <c r="B3416" t="s">
        <v>22</v>
      </c>
      <c r="C3416" s="3" t="s">
        <v>34</v>
      </c>
      <c r="D3416" s="3" t="s">
        <v>15</v>
      </c>
      <c r="E3416" s="3" t="s">
        <v>28</v>
      </c>
      <c r="F3416" s="5">
        <v>40849</v>
      </c>
      <c r="G3416">
        <v>195308005</v>
      </c>
      <c r="H3416" s="5">
        <v>40877</v>
      </c>
      <c r="I3416" s="7">
        <v>4834</v>
      </c>
      <c r="J3416" s="9">
        <v>421.89</v>
      </c>
      <c r="K3416" s="9">
        <v>364.69</v>
      </c>
      <c r="L3416" s="9">
        <v>2039416.26</v>
      </c>
      <c r="M3416" s="9">
        <v>1762911.46</v>
      </c>
      <c r="N3416" s="9">
        <v>276504.8</v>
      </c>
    </row>
    <row r="3417" spans="1:14" x14ac:dyDescent="0.3">
      <c r="A3417" t="s">
        <v>97</v>
      </c>
      <c r="B3417" t="s">
        <v>130</v>
      </c>
      <c r="C3417" s="3" t="s">
        <v>50</v>
      </c>
      <c r="D3417" s="3" t="s">
        <v>15</v>
      </c>
      <c r="E3417" s="3" t="s">
        <v>20</v>
      </c>
      <c r="F3417" s="5">
        <v>41258</v>
      </c>
      <c r="G3417">
        <v>761317193</v>
      </c>
      <c r="H3417" s="5">
        <v>41306</v>
      </c>
      <c r="I3417" s="7">
        <v>9530</v>
      </c>
      <c r="J3417" s="9">
        <v>81.73</v>
      </c>
      <c r="K3417" s="9">
        <v>56.67</v>
      </c>
      <c r="L3417" s="9">
        <v>778886.9</v>
      </c>
      <c r="M3417" s="9">
        <v>540065.1</v>
      </c>
      <c r="N3417" s="9">
        <v>238821.8</v>
      </c>
    </row>
    <row r="3418" spans="1:14" x14ac:dyDescent="0.3">
      <c r="A3418" t="s">
        <v>12</v>
      </c>
      <c r="B3418" t="s">
        <v>163</v>
      </c>
      <c r="C3418" s="3" t="s">
        <v>38</v>
      </c>
      <c r="D3418" s="3" t="s">
        <v>24</v>
      </c>
      <c r="E3418" s="3" t="s">
        <v>28</v>
      </c>
      <c r="F3418" s="5">
        <v>40727</v>
      </c>
      <c r="G3418">
        <v>683925807</v>
      </c>
      <c r="H3418" s="5">
        <v>40762</v>
      </c>
      <c r="I3418" s="7">
        <v>7699</v>
      </c>
      <c r="J3418" s="9">
        <v>205.7</v>
      </c>
      <c r="K3418" s="9">
        <v>117.11</v>
      </c>
      <c r="L3418" s="9">
        <v>1583684.3</v>
      </c>
      <c r="M3418" s="9">
        <v>901629.89</v>
      </c>
      <c r="N3418" s="9">
        <v>682054.41</v>
      </c>
    </row>
    <row r="3419" spans="1:14" x14ac:dyDescent="0.3">
      <c r="A3419" t="s">
        <v>35</v>
      </c>
      <c r="B3419" t="s">
        <v>184</v>
      </c>
      <c r="C3419" s="3" t="s">
        <v>14</v>
      </c>
      <c r="D3419" s="3" t="s">
        <v>15</v>
      </c>
      <c r="E3419" s="3" t="s">
        <v>28</v>
      </c>
      <c r="F3419" s="5">
        <v>40225</v>
      </c>
      <c r="G3419">
        <v>367870175</v>
      </c>
      <c r="H3419" s="5">
        <v>40273</v>
      </c>
      <c r="I3419" s="7">
        <v>9815</v>
      </c>
      <c r="J3419" s="9">
        <v>651.21</v>
      </c>
      <c r="K3419" s="9">
        <v>524.96</v>
      </c>
      <c r="L3419" s="9">
        <v>6391626.1500000004</v>
      </c>
      <c r="M3419" s="9">
        <v>5152482.4000000004</v>
      </c>
      <c r="N3419" s="9">
        <v>1239143.75</v>
      </c>
    </row>
    <row r="3420" spans="1:14" x14ac:dyDescent="0.3">
      <c r="A3420" t="s">
        <v>35</v>
      </c>
      <c r="B3420" t="s">
        <v>63</v>
      </c>
      <c r="C3420" s="3" t="s">
        <v>52</v>
      </c>
      <c r="D3420" s="3" t="s">
        <v>15</v>
      </c>
      <c r="E3420" s="3" t="s">
        <v>39</v>
      </c>
      <c r="F3420" s="5">
        <v>42491</v>
      </c>
      <c r="G3420">
        <v>288199126</v>
      </c>
      <c r="H3420" s="5">
        <v>42521</v>
      </c>
      <c r="I3420" s="7">
        <v>3381</v>
      </c>
      <c r="J3420" s="9">
        <v>437.2</v>
      </c>
      <c r="K3420" s="9">
        <v>263.33</v>
      </c>
      <c r="L3420" s="9">
        <v>1478173.2</v>
      </c>
      <c r="M3420" s="9">
        <v>890318.73</v>
      </c>
      <c r="N3420" s="9">
        <v>587854.47</v>
      </c>
    </row>
    <row r="3421" spans="1:14" x14ac:dyDescent="0.3">
      <c r="A3421" t="s">
        <v>29</v>
      </c>
      <c r="B3421" t="s">
        <v>178</v>
      </c>
      <c r="C3421" s="3" t="s">
        <v>50</v>
      </c>
      <c r="D3421" s="3" t="s">
        <v>15</v>
      </c>
      <c r="E3421" s="3" t="s">
        <v>28</v>
      </c>
      <c r="F3421" s="5">
        <v>42358</v>
      </c>
      <c r="G3421">
        <v>540273988</v>
      </c>
      <c r="H3421" s="5">
        <v>42401</v>
      </c>
      <c r="I3421" s="7">
        <v>7934</v>
      </c>
      <c r="J3421" s="9">
        <v>81.73</v>
      </c>
      <c r="K3421" s="9">
        <v>56.67</v>
      </c>
      <c r="L3421" s="9">
        <v>648445.81999999995</v>
      </c>
      <c r="M3421" s="9">
        <v>449619.78</v>
      </c>
      <c r="N3421" s="9">
        <v>198826.04</v>
      </c>
    </row>
    <row r="3422" spans="1:14" x14ac:dyDescent="0.3">
      <c r="A3422" t="s">
        <v>35</v>
      </c>
      <c r="B3422" t="s">
        <v>114</v>
      </c>
      <c r="C3422" s="3" t="s">
        <v>32</v>
      </c>
      <c r="D3422" s="3" t="s">
        <v>24</v>
      </c>
      <c r="E3422" s="3" t="s">
        <v>39</v>
      </c>
      <c r="F3422" s="5">
        <v>41960</v>
      </c>
      <c r="G3422">
        <v>389768588</v>
      </c>
      <c r="H3422" s="5">
        <v>41993</v>
      </c>
      <c r="I3422" s="7">
        <v>42</v>
      </c>
      <c r="J3422" s="9">
        <v>255.28</v>
      </c>
      <c r="K3422" s="9">
        <v>159.41999999999999</v>
      </c>
      <c r="L3422" s="9">
        <v>10721.76</v>
      </c>
      <c r="M3422" s="9">
        <v>6695.64</v>
      </c>
      <c r="N3422" s="9">
        <v>4026.12</v>
      </c>
    </row>
    <row r="3423" spans="1:14" x14ac:dyDescent="0.3">
      <c r="A3423" t="s">
        <v>35</v>
      </c>
      <c r="B3423" t="s">
        <v>125</v>
      </c>
      <c r="C3423" s="3" t="s">
        <v>25</v>
      </c>
      <c r="D3423" s="3" t="s">
        <v>24</v>
      </c>
      <c r="E3423" s="3" t="s">
        <v>39</v>
      </c>
      <c r="F3423" s="5">
        <v>41055</v>
      </c>
      <c r="G3423">
        <v>522669255</v>
      </c>
      <c r="H3423" s="5">
        <v>41065</v>
      </c>
      <c r="I3423" s="7">
        <v>8302</v>
      </c>
      <c r="J3423" s="9">
        <v>668.27</v>
      </c>
      <c r="K3423" s="9">
        <v>502.54</v>
      </c>
      <c r="L3423" s="9">
        <v>5547977.54</v>
      </c>
      <c r="M3423" s="9">
        <v>4172087.08</v>
      </c>
      <c r="N3423" s="9">
        <v>1375890.46</v>
      </c>
    </row>
    <row r="3424" spans="1:14" x14ac:dyDescent="0.3">
      <c r="A3424" t="s">
        <v>29</v>
      </c>
      <c r="B3424" t="s">
        <v>181</v>
      </c>
      <c r="C3424" s="3" t="s">
        <v>43</v>
      </c>
      <c r="D3424" s="3" t="s">
        <v>24</v>
      </c>
      <c r="E3424" s="3" t="s">
        <v>20</v>
      </c>
      <c r="F3424" s="5">
        <v>41174</v>
      </c>
      <c r="G3424">
        <v>795274817</v>
      </c>
      <c r="H3424" s="5">
        <v>41199</v>
      </c>
      <c r="I3424" s="7">
        <v>8346</v>
      </c>
      <c r="J3424" s="9">
        <v>109.28</v>
      </c>
      <c r="K3424" s="9">
        <v>35.840000000000003</v>
      </c>
      <c r="L3424" s="9">
        <v>912050.88</v>
      </c>
      <c r="M3424" s="9">
        <v>299120.64000000001</v>
      </c>
      <c r="N3424" s="9">
        <v>612930.24</v>
      </c>
    </row>
    <row r="3425" spans="1:14" x14ac:dyDescent="0.3">
      <c r="A3425" t="s">
        <v>44</v>
      </c>
      <c r="B3425" t="s">
        <v>157</v>
      </c>
      <c r="C3425" s="3" t="s">
        <v>64</v>
      </c>
      <c r="D3425" s="3" t="s">
        <v>24</v>
      </c>
      <c r="E3425" s="3" t="s">
        <v>39</v>
      </c>
      <c r="F3425" s="5">
        <v>41470</v>
      </c>
      <c r="G3425">
        <v>684196603</v>
      </c>
      <c r="H3425" s="5">
        <v>41509</v>
      </c>
      <c r="I3425" s="7">
        <v>7834</v>
      </c>
      <c r="J3425" s="9">
        <v>9.33</v>
      </c>
      <c r="K3425" s="9">
        <v>6.92</v>
      </c>
      <c r="L3425" s="9">
        <v>73091.22</v>
      </c>
      <c r="M3425" s="9">
        <v>54211.28</v>
      </c>
      <c r="N3425" s="9">
        <v>18879.939999999999</v>
      </c>
    </row>
    <row r="3426" spans="1:14" x14ac:dyDescent="0.3">
      <c r="A3426" t="s">
        <v>21</v>
      </c>
      <c r="B3426" t="s">
        <v>175</v>
      </c>
      <c r="C3426" s="3" t="s">
        <v>52</v>
      </c>
      <c r="D3426" s="3" t="s">
        <v>24</v>
      </c>
      <c r="E3426" s="3" t="s">
        <v>20</v>
      </c>
      <c r="F3426" s="5">
        <v>42869</v>
      </c>
      <c r="G3426">
        <v>636358439</v>
      </c>
      <c r="H3426" s="5">
        <v>42871</v>
      </c>
      <c r="I3426" s="7">
        <v>1458</v>
      </c>
      <c r="J3426" s="9">
        <v>437.2</v>
      </c>
      <c r="K3426" s="9">
        <v>263.33</v>
      </c>
      <c r="L3426" s="9">
        <v>637437.6</v>
      </c>
      <c r="M3426" s="9">
        <v>383935.14</v>
      </c>
      <c r="N3426" s="9">
        <v>253502.46</v>
      </c>
    </row>
    <row r="3427" spans="1:14" x14ac:dyDescent="0.3">
      <c r="A3427" t="s">
        <v>21</v>
      </c>
      <c r="B3427" t="s">
        <v>170</v>
      </c>
      <c r="C3427" s="3" t="s">
        <v>23</v>
      </c>
      <c r="D3427" s="3" t="s">
        <v>15</v>
      </c>
      <c r="E3427" s="3" t="s">
        <v>39</v>
      </c>
      <c r="F3427" s="5">
        <v>41151</v>
      </c>
      <c r="G3427">
        <v>718996655</v>
      </c>
      <c r="H3427" s="5">
        <v>41181</v>
      </c>
      <c r="I3427" s="7">
        <v>5943</v>
      </c>
      <c r="J3427" s="9">
        <v>154.06</v>
      </c>
      <c r="K3427" s="9">
        <v>90.93</v>
      </c>
      <c r="L3427" s="9">
        <v>915578.58</v>
      </c>
      <c r="M3427" s="9">
        <v>540396.99</v>
      </c>
      <c r="N3427" s="9">
        <v>375181.59</v>
      </c>
    </row>
    <row r="3428" spans="1:14" x14ac:dyDescent="0.3">
      <c r="A3428" t="s">
        <v>29</v>
      </c>
      <c r="B3428" t="s">
        <v>165</v>
      </c>
      <c r="C3428" s="3" t="s">
        <v>25</v>
      </c>
      <c r="D3428" s="3" t="s">
        <v>15</v>
      </c>
      <c r="E3428" s="3" t="s">
        <v>16</v>
      </c>
      <c r="F3428" s="5">
        <v>42170</v>
      </c>
      <c r="G3428">
        <v>169660079</v>
      </c>
      <c r="H3428" s="5">
        <v>42192</v>
      </c>
      <c r="I3428" s="7">
        <v>5042</v>
      </c>
      <c r="J3428" s="9">
        <v>668.27</v>
      </c>
      <c r="K3428" s="9">
        <v>502.54</v>
      </c>
      <c r="L3428" s="9">
        <v>3369417.34</v>
      </c>
      <c r="M3428" s="9">
        <v>2533806.6800000002</v>
      </c>
      <c r="N3428" s="9">
        <v>835610.66</v>
      </c>
    </row>
    <row r="3429" spans="1:14" x14ac:dyDescent="0.3">
      <c r="A3429" t="s">
        <v>35</v>
      </c>
      <c r="B3429" t="s">
        <v>212</v>
      </c>
      <c r="C3429" s="3" t="s">
        <v>19</v>
      </c>
      <c r="D3429" s="3" t="s">
        <v>15</v>
      </c>
      <c r="E3429" s="3" t="s">
        <v>16</v>
      </c>
      <c r="F3429" s="5">
        <v>41102</v>
      </c>
      <c r="G3429">
        <v>546210038</v>
      </c>
      <c r="H3429" s="5">
        <v>41147</v>
      </c>
      <c r="I3429" s="7">
        <v>4543</v>
      </c>
      <c r="J3429" s="9">
        <v>47.45</v>
      </c>
      <c r="K3429" s="9">
        <v>31.79</v>
      </c>
      <c r="L3429" s="9">
        <v>215565.35</v>
      </c>
      <c r="M3429" s="9">
        <v>144421.97</v>
      </c>
      <c r="N3429" s="9">
        <v>71143.38</v>
      </c>
    </row>
    <row r="3430" spans="1:14" x14ac:dyDescent="0.3">
      <c r="A3430" t="s">
        <v>21</v>
      </c>
      <c r="B3430" t="s">
        <v>126</v>
      </c>
      <c r="C3430" s="3" t="s">
        <v>25</v>
      </c>
      <c r="D3430" s="3" t="s">
        <v>24</v>
      </c>
      <c r="E3430" s="3" t="s">
        <v>39</v>
      </c>
      <c r="F3430" s="5">
        <v>40429</v>
      </c>
      <c r="G3430">
        <v>776820361</v>
      </c>
      <c r="H3430" s="5">
        <v>40431</v>
      </c>
      <c r="I3430" s="7">
        <v>7262</v>
      </c>
      <c r="J3430" s="9">
        <v>668.27</v>
      </c>
      <c r="K3430" s="9">
        <v>502.54</v>
      </c>
      <c r="L3430" s="9">
        <v>4852976.74</v>
      </c>
      <c r="M3430" s="9">
        <v>3649445.48</v>
      </c>
      <c r="N3430" s="9">
        <v>1203531.26</v>
      </c>
    </row>
    <row r="3431" spans="1:14" x14ac:dyDescent="0.3">
      <c r="A3431" t="s">
        <v>12</v>
      </c>
      <c r="B3431" t="s">
        <v>163</v>
      </c>
      <c r="C3431" s="3" t="s">
        <v>34</v>
      </c>
      <c r="D3431" s="3" t="s">
        <v>15</v>
      </c>
      <c r="E3431" s="3" t="s">
        <v>20</v>
      </c>
      <c r="F3431" s="5">
        <v>40254</v>
      </c>
      <c r="G3431">
        <v>309977376</v>
      </c>
      <c r="H3431" s="5">
        <v>40266</v>
      </c>
      <c r="I3431" s="7">
        <v>8049</v>
      </c>
      <c r="J3431" s="9">
        <v>421.89</v>
      </c>
      <c r="K3431" s="9">
        <v>364.69</v>
      </c>
      <c r="L3431" s="9">
        <v>3395792.61</v>
      </c>
      <c r="M3431" s="9">
        <v>2935389.81</v>
      </c>
      <c r="N3431" s="9">
        <v>460402.8</v>
      </c>
    </row>
    <row r="3432" spans="1:14" x14ac:dyDescent="0.3">
      <c r="A3432" t="s">
        <v>29</v>
      </c>
      <c r="B3432" t="s">
        <v>198</v>
      </c>
      <c r="C3432" s="3" t="s">
        <v>38</v>
      </c>
      <c r="D3432" s="3" t="s">
        <v>15</v>
      </c>
      <c r="E3432" s="3" t="s">
        <v>39</v>
      </c>
      <c r="F3432" s="5">
        <v>42453</v>
      </c>
      <c r="G3432">
        <v>464479911</v>
      </c>
      <c r="H3432" s="5">
        <v>42481</v>
      </c>
      <c r="I3432" s="7">
        <v>8782</v>
      </c>
      <c r="J3432" s="9">
        <v>205.7</v>
      </c>
      <c r="K3432" s="9">
        <v>117.11</v>
      </c>
      <c r="L3432" s="9">
        <v>1806457.4</v>
      </c>
      <c r="M3432" s="9">
        <v>1028460.02</v>
      </c>
      <c r="N3432" s="9">
        <v>777997.38</v>
      </c>
    </row>
    <row r="3433" spans="1:14" x14ac:dyDescent="0.3">
      <c r="A3433" t="s">
        <v>17</v>
      </c>
      <c r="B3433" t="s">
        <v>161</v>
      </c>
      <c r="C3433" s="3" t="s">
        <v>25</v>
      </c>
      <c r="D3433" s="3" t="s">
        <v>15</v>
      </c>
      <c r="E3433" s="3" t="s">
        <v>20</v>
      </c>
      <c r="F3433" s="5">
        <v>40994</v>
      </c>
      <c r="G3433">
        <v>379439294</v>
      </c>
      <c r="H3433" s="5">
        <v>41012</v>
      </c>
      <c r="I3433" s="7">
        <v>3374</v>
      </c>
      <c r="J3433" s="9">
        <v>668.27</v>
      </c>
      <c r="K3433" s="9">
        <v>502.54</v>
      </c>
      <c r="L3433" s="9">
        <v>2254742.98</v>
      </c>
      <c r="M3433" s="9">
        <v>1695569.96</v>
      </c>
      <c r="N3433" s="9">
        <v>559173.02</v>
      </c>
    </row>
    <row r="3434" spans="1:14" x14ac:dyDescent="0.3">
      <c r="A3434" t="s">
        <v>12</v>
      </c>
      <c r="B3434" t="s">
        <v>99</v>
      </c>
      <c r="C3434" s="3" t="s">
        <v>43</v>
      </c>
      <c r="D3434" s="3" t="s">
        <v>24</v>
      </c>
      <c r="E3434" s="3" t="s">
        <v>28</v>
      </c>
      <c r="F3434" s="5">
        <v>42679</v>
      </c>
      <c r="G3434">
        <v>164279353</v>
      </c>
      <c r="H3434" s="5">
        <v>42720</v>
      </c>
      <c r="I3434" s="7">
        <v>2766</v>
      </c>
      <c r="J3434" s="9">
        <v>109.28</v>
      </c>
      <c r="K3434" s="9">
        <v>35.840000000000003</v>
      </c>
      <c r="L3434" s="9">
        <v>302268.48</v>
      </c>
      <c r="M3434" s="9">
        <v>99133.440000000002</v>
      </c>
      <c r="N3434" s="9">
        <v>203135.04</v>
      </c>
    </row>
    <row r="3435" spans="1:14" x14ac:dyDescent="0.3">
      <c r="A3435" t="s">
        <v>17</v>
      </c>
      <c r="B3435" t="s">
        <v>81</v>
      </c>
      <c r="C3435" s="3" t="s">
        <v>34</v>
      </c>
      <c r="D3435" s="3" t="s">
        <v>15</v>
      </c>
      <c r="E3435" s="3" t="s">
        <v>20</v>
      </c>
      <c r="F3435" s="5">
        <v>40870</v>
      </c>
      <c r="G3435">
        <v>448736417</v>
      </c>
      <c r="H3435" s="5">
        <v>40885</v>
      </c>
      <c r="I3435" s="7">
        <v>9933</v>
      </c>
      <c r="J3435" s="9">
        <v>421.89</v>
      </c>
      <c r="K3435" s="9">
        <v>364.69</v>
      </c>
      <c r="L3435" s="9">
        <v>4190633.37</v>
      </c>
      <c r="M3435" s="9">
        <v>3622465.77</v>
      </c>
      <c r="N3435" s="9">
        <v>568167.6</v>
      </c>
    </row>
    <row r="3436" spans="1:14" x14ac:dyDescent="0.3">
      <c r="A3436" t="s">
        <v>17</v>
      </c>
      <c r="B3436" t="s">
        <v>100</v>
      </c>
      <c r="C3436" s="3" t="s">
        <v>52</v>
      </c>
      <c r="D3436" s="3" t="s">
        <v>24</v>
      </c>
      <c r="E3436" s="3" t="s">
        <v>39</v>
      </c>
      <c r="F3436" s="5">
        <v>41765</v>
      </c>
      <c r="G3436">
        <v>132859313</v>
      </c>
      <c r="H3436" s="5">
        <v>41765</v>
      </c>
      <c r="I3436" s="7">
        <v>4878</v>
      </c>
      <c r="J3436" s="9">
        <v>437.2</v>
      </c>
      <c r="K3436" s="9">
        <v>263.33</v>
      </c>
      <c r="L3436" s="9">
        <v>2132661.6</v>
      </c>
      <c r="M3436" s="9">
        <v>1284523.74</v>
      </c>
      <c r="N3436" s="9">
        <v>848137.86</v>
      </c>
    </row>
    <row r="3437" spans="1:14" x14ac:dyDescent="0.3">
      <c r="A3437" t="s">
        <v>35</v>
      </c>
      <c r="B3437" t="s">
        <v>184</v>
      </c>
      <c r="C3437" s="3" t="s">
        <v>46</v>
      </c>
      <c r="D3437" s="3" t="s">
        <v>24</v>
      </c>
      <c r="E3437" s="3" t="s">
        <v>28</v>
      </c>
      <c r="F3437" s="5">
        <v>40886</v>
      </c>
      <c r="G3437">
        <v>437009370</v>
      </c>
      <c r="H3437" s="5">
        <v>40902</v>
      </c>
      <c r="I3437" s="7">
        <v>9639</v>
      </c>
      <c r="J3437" s="9">
        <v>152.58000000000001</v>
      </c>
      <c r="K3437" s="9">
        <v>97.44</v>
      </c>
      <c r="L3437" s="9">
        <v>1470718.62</v>
      </c>
      <c r="M3437" s="9">
        <v>939224.16</v>
      </c>
      <c r="N3437" s="9">
        <v>531494.46</v>
      </c>
    </row>
    <row r="3438" spans="1:14" x14ac:dyDescent="0.3">
      <c r="A3438" t="s">
        <v>21</v>
      </c>
      <c r="B3438" t="s">
        <v>136</v>
      </c>
      <c r="C3438" s="3" t="s">
        <v>25</v>
      </c>
      <c r="D3438" s="3" t="s">
        <v>15</v>
      </c>
      <c r="E3438" s="3" t="s">
        <v>28</v>
      </c>
      <c r="F3438" s="5">
        <v>41061</v>
      </c>
      <c r="G3438">
        <v>851860415</v>
      </c>
      <c r="H3438" s="5">
        <v>41086</v>
      </c>
      <c r="I3438" s="7">
        <v>3282</v>
      </c>
      <c r="J3438" s="9">
        <v>668.27</v>
      </c>
      <c r="K3438" s="9">
        <v>502.54</v>
      </c>
      <c r="L3438" s="9">
        <v>2193262.14</v>
      </c>
      <c r="M3438" s="9">
        <v>1649336.28</v>
      </c>
      <c r="N3438" s="9">
        <v>543925.86</v>
      </c>
    </row>
    <row r="3439" spans="1:14" x14ac:dyDescent="0.3">
      <c r="A3439" t="s">
        <v>29</v>
      </c>
      <c r="B3439" t="s">
        <v>178</v>
      </c>
      <c r="C3439" s="3" t="s">
        <v>14</v>
      </c>
      <c r="D3439" s="3" t="s">
        <v>24</v>
      </c>
      <c r="E3439" s="3" t="s">
        <v>16</v>
      </c>
      <c r="F3439" s="5">
        <v>42740</v>
      </c>
      <c r="G3439">
        <v>488398778</v>
      </c>
      <c r="H3439" s="5">
        <v>42788</v>
      </c>
      <c r="I3439" s="7">
        <v>6907</v>
      </c>
      <c r="J3439" s="9">
        <v>651.21</v>
      </c>
      <c r="K3439" s="9">
        <v>524.96</v>
      </c>
      <c r="L3439" s="9">
        <v>4497907.47</v>
      </c>
      <c r="M3439" s="9">
        <v>3625898.72</v>
      </c>
      <c r="N3439" s="9">
        <v>872008.75</v>
      </c>
    </row>
    <row r="3440" spans="1:14" x14ac:dyDescent="0.3">
      <c r="A3440" t="s">
        <v>21</v>
      </c>
      <c r="B3440" t="s">
        <v>136</v>
      </c>
      <c r="C3440" s="3" t="s">
        <v>64</v>
      </c>
      <c r="D3440" s="3" t="s">
        <v>15</v>
      </c>
      <c r="E3440" s="3" t="s">
        <v>39</v>
      </c>
      <c r="F3440" s="5">
        <v>42611</v>
      </c>
      <c r="G3440">
        <v>327923285</v>
      </c>
      <c r="H3440" s="5">
        <v>42659</v>
      </c>
      <c r="I3440" s="7">
        <v>8642</v>
      </c>
      <c r="J3440" s="9">
        <v>9.33</v>
      </c>
      <c r="K3440" s="9">
        <v>6.92</v>
      </c>
      <c r="L3440" s="9">
        <v>80629.86</v>
      </c>
      <c r="M3440" s="9">
        <v>59802.64</v>
      </c>
      <c r="N3440" s="9">
        <v>20827.22</v>
      </c>
    </row>
    <row r="3441" spans="1:14" x14ac:dyDescent="0.3">
      <c r="A3441" t="s">
        <v>12</v>
      </c>
      <c r="B3441" t="s">
        <v>115</v>
      </c>
      <c r="C3441" s="3" t="s">
        <v>25</v>
      </c>
      <c r="D3441" s="3" t="s">
        <v>15</v>
      </c>
      <c r="E3441" s="3" t="s">
        <v>16</v>
      </c>
      <c r="F3441" s="5">
        <v>40520</v>
      </c>
      <c r="G3441">
        <v>972045266</v>
      </c>
      <c r="H3441" s="5">
        <v>40568</v>
      </c>
      <c r="I3441" s="7">
        <v>8650</v>
      </c>
      <c r="J3441" s="9">
        <v>668.27</v>
      </c>
      <c r="K3441" s="9">
        <v>502.54</v>
      </c>
      <c r="L3441" s="9">
        <v>5780535.5</v>
      </c>
      <c r="M3441" s="9">
        <v>4346971</v>
      </c>
      <c r="N3441" s="9">
        <v>1433564.5</v>
      </c>
    </row>
    <row r="3442" spans="1:14" x14ac:dyDescent="0.3">
      <c r="A3442" t="s">
        <v>21</v>
      </c>
      <c r="B3442" t="s">
        <v>96</v>
      </c>
      <c r="C3442" s="3" t="s">
        <v>50</v>
      </c>
      <c r="D3442" s="3" t="s">
        <v>15</v>
      </c>
      <c r="E3442" s="3" t="s">
        <v>39</v>
      </c>
      <c r="F3442" s="5">
        <v>40849</v>
      </c>
      <c r="G3442">
        <v>392688548</v>
      </c>
      <c r="H3442" s="5">
        <v>40861</v>
      </c>
      <c r="I3442" s="7">
        <v>4123</v>
      </c>
      <c r="J3442" s="9">
        <v>81.73</v>
      </c>
      <c r="K3442" s="9">
        <v>56.67</v>
      </c>
      <c r="L3442" s="9">
        <v>336972.79</v>
      </c>
      <c r="M3442" s="9">
        <v>233650.41</v>
      </c>
      <c r="N3442" s="9">
        <v>103322.38</v>
      </c>
    </row>
    <row r="3443" spans="1:14" x14ac:dyDescent="0.3">
      <c r="A3443" t="s">
        <v>12</v>
      </c>
      <c r="B3443" t="s">
        <v>98</v>
      </c>
      <c r="C3443" s="3" t="s">
        <v>50</v>
      </c>
      <c r="D3443" s="3" t="s">
        <v>15</v>
      </c>
      <c r="E3443" s="3" t="s">
        <v>20</v>
      </c>
      <c r="F3443" s="5">
        <v>42838</v>
      </c>
      <c r="G3443">
        <v>682089459</v>
      </c>
      <c r="H3443" s="5">
        <v>42855</v>
      </c>
      <c r="I3443" s="7">
        <v>4283</v>
      </c>
      <c r="J3443" s="9">
        <v>81.73</v>
      </c>
      <c r="K3443" s="9">
        <v>56.67</v>
      </c>
      <c r="L3443" s="9">
        <v>350049.59</v>
      </c>
      <c r="M3443" s="9">
        <v>242717.61</v>
      </c>
      <c r="N3443" s="9">
        <v>107331.98</v>
      </c>
    </row>
    <row r="3444" spans="1:14" x14ac:dyDescent="0.3">
      <c r="A3444" t="s">
        <v>17</v>
      </c>
      <c r="B3444" t="s">
        <v>156</v>
      </c>
      <c r="C3444" s="3" t="s">
        <v>23</v>
      </c>
      <c r="D3444" s="3" t="s">
        <v>24</v>
      </c>
      <c r="E3444" s="3" t="s">
        <v>20</v>
      </c>
      <c r="F3444" s="5">
        <v>41967</v>
      </c>
      <c r="G3444">
        <v>402796828</v>
      </c>
      <c r="H3444" s="5">
        <v>41994</v>
      </c>
      <c r="I3444" s="7">
        <v>5387</v>
      </c>
      <c r="J3444" s="9">
        <v>154.06</v>
      </c>
      <c r="K3444" s="9">
        <v>90.93</v>
      </c>
      <c r="L3444" s="9">
        <v>829921.22</v>
      </c>
      <c r="M3444" s="9">
        <v>489839.91</v>
      </c>
      <c r="N3444" s="9">
        <v>340081.31</v>
      </c>
    </row>
    <row r="3445" spans="1:14" x14ac:dyDescent="0.3">
      <c r="A3445" t="s">
        <v>17</v>
      </c>
      <c r="B3445" t="s">
        <v>18</v>
      </c>
      <c r="C3445" s="3" t="s">
        <v>64</v>
      </c>
      <c r="D3445" s="3" t="s">
        <v>24</v>
      </c>
      <c r="E3445" s="3" t="s">
        <v>28</v>
      </c>
      <c r="F3445" s="5">
        <v>42402</v>
      </c>
      <c r="G3445">
        <v>437671983</v>
      </c>
      <c r="H3445" s="5">
        <v>42422</v>
      </c>
      <c r="I3445" s="7">
        <v>5721</v>
      </c>
      <c r="J3445" s="9">
        <v>9.33</v>
      </c>
      <c r="K3445" s="9">
        <v>6.92</v>
      </c>
      <c r="L3445" s="9">
        <v>53376.93</v>
      </c>
      <c r="M3445" s="9">
        <v>39589.32</v>
      </c>
      <c r="N3445" s="9">
        <v>13787.61</v>
      </c>
    </row>
    <row r="3446" spans="1:14" x14ac:dyDescent="0.3">
      <c r="A3446" t="s">
        <v>29</v>
      </c>
      <c r="B3446" t="s">
        <v>95</v>
      </c>
      <c r="C3446" s="3" t="s">
        <v>43</v>
      </c>
      <c r="D3446" s="3" t="s">
        <v>24</v>
      </c>
      <c r="E3446" s="3" t="s">
        <v>20</v>
      </c>
      <c r="F3446" s="5">
        <v>41783</v>
      </c>
      <c r="G3446">
        <v>839888751</v>
      </c>
      <c r="H3446" s="5">
        <v>41794</v>
      </c>
      <c r="I3446" s="7">
        <v>600</v>
      </c>
      <c r="J3446" s="9">
        <v>109.28</v>
      </c>
      <c r="K3446" s="9">
        <v>35.840000000000003</v>
      </c>
      <c r="L3446" s="9">
        <v>65568</v>
      </c>
      <c r="M3446" s="9">
        <v>21504</v>
      </c>
      <c r="N3446" s="9">
        <v>44064</v>
      </c>
    </row>
    <row r="3447" spans="1:14" x14ac:dyDescent="0.3">
      <c r="A3447" t="s">
        <v>29</v>
      </c>
      <c r="B3447" t="s">
        <v>127</v>
      </c>
      <c r="C3447" s="3" t="s">
        <v>52</v>
      </c>
      <c r="D3447" s="3" t="s">
        <v>15</v>
      </c>
      <c r="E3447" s="3" t="s">
        <v>20</v>
      </c>
      <c r="F3447" s="5">
        <v>40906</v>
      </c>
      <c r="G3447">
        <v>382933461</v>
      </c>
      <c r="H3447" s="5">
        <v>40937</v>
      </c>
      <c r="I3447" s="7">
        <v>7376</v>
      </c>
      <c r="J3447" s="9">
        <v>437.2</v>
      </c>
      <c r="K3447" s="9">
        <v>263.33</v>
      </c>
      <c r="L3447" s="9">
        <v>3224787.2</v>
      </c>
      <c r="M3447" s="9">
        <v>1942322.08</v>
      </c>
      <c r="N3447" s="9">
        <v>1282465.1200000001</v>
      </c>
    </row>
    <row r="3448" spans="1:14" x14ac:dyDescent="0.3">
      <c r="A3448" t="s">
        <v>44</v>
      </c>
      <c r="B3448" t="s">
        <v>157</v>
      </c>
      <c r="C3448" s="3" t="s">
        <v>19</v>
      </c>
      <c r="D3448" s="3" t="s">
        <v>15</v>
      </c>
      <c r="E3448" s="3" t="s">
        <v>16</v>
      </c>
      <c r="F3448" s="5">
        <v>42339</v>
      </c>
      <c r="G3448">
        <v>610604941</v>
      </c>
      <c r="H3448" s="5">
        <v>42387</v>
      </c>
      <c r="I3448" s="7">
        <v>426</v>
      </c>
      <c r="J3448" s="9">
        <v>47.45</v>
      </c>
      <c r="K3448" s="9">
        <v>31.79</v>
      </c>
      <c r="L3448" s="9">
        <v>20213.7</v>
      </c>
      <c r="M3448" s="9">
        <v>13542.54</v>
      </c>
      <c r="N3448" s="9">
        <v>6671.16</v>
      </c>
    </row>
    <row r="3449" spans="1:14" x14ac:dyDescent="0.3">
      <c r="A3449" t="s">
        <v>12</v>
      </c>
      <c r="B3449" t="s">
        <v>106</v>
      </c>
      <c r="C3449" s="3" t="s">
        <v>19</v>
      </c>
      <c r="D3449" s="3" t="s">
        <v>15</v>
      </c>
      <c r="E3449" s="3" t="s">
        <v>28</v>
      </c>
      <c r="F3449" s="5">
        <v>40740</v>
      </c>
      <c r="G3449">
        <v>887014520</v>
      </c>
      <c r="H3449" s="5">
        <v>40781</v>
      </c>
      <c r="I3449" s="7">
        <v>6163</v>
      </c>
      <c r="J3449" s="9">
        <v>47.45</v>
      </c>
      <c r="K3449" s="9">
        <v>31.79</v>
      </c>
      <c r="L3449" s="9">
        <v>292434.34999999998</v>
      </c>
      <c r="M3449" s="9">
        <v>195921.77</v>
      </c>
      <c r="N3449" s="9">
        <v>96512.58</v>
      </c>
    </row>
    <row r="3450" spans="1:14" x14ac:dyDescent="0.3">
      <c r="A3450" t="s">
        <v>29</v>
      </c>
      <c r="B3450" t="s">
        <v>162</v>
      </c>
      <c r="C3450" s="3" t="s">
        <v>14</v>
      </c>
      <c r="D3450" s="3" t="s">
        <v>15</v>
      </c>
      <c r="E3450" s="3" t="s">
        <v>16</v>
      </c>
      <c r="F3450" s="5">
        <v>40838</v>
      </c>
      <c r="G3450">
        <v>646586024</v>
      </c>
      <c r="H3450" s="5">
        <v>40868</v>
      </c>
      <c r="I3450" s="7">
        <v>8028</v>
      </c>
      <c r="J3450" s="9">
        <v>651.21</v>
      </c>
      <c r="K3450" s="9">
        <v>524.96</v>
      </c>
      <c r="L3450" s="9">
        <v>5227913.88</v>
      </c>
      <c r="M3450" s="9">
        <v>4214378.88</v>
      </c>
      <c r="N3450" s="9">
        <v>1013535</v>
      </c>
    </row>
    <row r="3451" spans="1:14" x14ac:dyDescent="0.3">
      <c r="A3451" t="s">
        <v>17</v>
      </c>
      <c r="B3451" t="s">
        <v>57</v>
      </c>
      <c r="C3451" s="3" t="s">
        <v>14</v>
      </c>
      <c r="D3451" s="3" t="s">
        <v>15</v>
      </c>
      <c r="E3451" s="3" t="s">
        <v>39</v>
      </c>
      <c r="F3451" s="5">
        <v>42217</v>
      </c>
      <c r="G3451">
        <v>744055783</v>
      </c>
      <c r="H3451" s="5">
        <v>42265</v>
      </c>
      <c r="I3451" s="7">
        <v>1496</v>
      </c>
      <c r="J3451" s="9">
        <v>651.21</v>
      </c>
      <c r="K3451" s="9">
        <v>524.96</v>
      </c>
      <c r="L3451" s="9">
        <v>974210.16</v>
      </c>
      <c r="M3451" s="9">
        <v>785340.16</v>
      </c>
      <c r="N3451" s="9">
        <v>188870</v>
      </c>
    </row>
    <row r="3452" spans="1:14" x14ac:dyDescent="0.3">
      <c r="A3452" t="s">
        <v>17</v>
      </c>
      <c r="B3452" t="s">
        <v>53</v>
      </c>
      <c r="C3452" s="3" t="s">
        <v>32</v>
      </c>
      <c r="D3452" s="3" t="s">
        <v>24</v>
      </c>
      <c r="E3452" s="3" t="s">
        <v>20</v>
      </c>
      <c r="F3452" s="5">
        <v>40703</v>
      </c>
      <c r="G3452">
        <v>304472625</v>
      </c>
      <c r="H3452" s="5">
        <v>40718</v>
      </c>
      <c r="I3452" s="7">
        <v>9071</v>
      </c>
      <c r="J3452" s="9">
        <v>255.28</v>
      </c>
      <c r="K3452" s="9">
        <v>159.41999999999999</v>
      </c>
      <c r="L3452" s="9">
        <v>2315644.88</v>
      </c>
      <c r="M3452" s="9">
        <v>1446098.82</v>
      </c>
      <c r="N3452" s="9">
        <v>869546.06</v>
      </c>
    </row>
    <row r="3453" spans="1:14" x14ac:dyDescent="0.3">
      <c r="A3453" t="s">
        <v>21</v>
      </c>
      <c r="B3453" t="s">
        <v>143</v>
      </c>
      <c r="C3453" s="3" t="s">
        <v>43</v>
      </c>
      <c r="D3453" s="3" t="s">
        <v>15</v>
      </c>
      <c r="E3453" s="3" t="s">
        <v>28</v>
      </c>
      <c r="F3453" s="5">
        <v>40808</v>
      </c>
      <c r="G3453">
        <v>773197877</v>
      </c>
      <c r="H3453" s="5">
        <v>40825</v>
      </c>
      <c r="I3453" s="7">
        <v>5289</v>
      </c>
      <c r="J3453" s="9">
        <v>109.28</v>
      </c>
      <c r="K3453" s="9">
        <v>35.840000000000003</v>
      </c>
      <c r="L3453" s="9">
        <v>577981.92000000004</v>
      </c>
      <c r="M3453" s="9">
        <v>189557.76000000001</v>
      </c>
      <c r="N3453" s="9">
        <v>388424.16</v>
      </c>
    </row>
    <row r="3454" spans="1:14" x14ac:dyDescent="0.3">
      <c r="A3454" t="s">
        <v>12</v>
      </c>
      <c r="B3454" t="s">
        <v>106</v>
      </c>
      <c r="C3454" s="3" t="s">
        <v>43</v>
      </c>
      <c r="D3454" s="3" t="s">
        <v>15</v>
      </c>
      <c r="E3454" s="3" t="s">
        <v>20</v>
      </c>
      <c r="F3454" s="5">
        <v>40519</v>
      </c>
      <c r="G3454">
        <v>965905368</v>
      </c>
      <c r="H3454" s="5">
        <v>40544</v>
      </c>
      <c r="I3454" s="7">
        <v>1718</v>
      </c>
      <c r="J3454" s="9">
        <v>109.28</v>
      </c>
      <c r="K3454" s="9">
        <v>35.840000000000003</v>
      </c>
      <c r="L3454" s="9">
        <v>187743.04</v>
      </c>
      <c r="M3454" s="9">
        <v>61573.120000000003</v>
      </c>
      <c r="N3454" s="9">
        <v>126169.92</v>
      </c>
    </row>
    <row r="3455" spans="1:14" x14ac:dyDescent="0.3">
      <c r="A3455" t="s">
        <v>44</v>
      </c>
      <c r="B3455" t="s">
        <v>113</v>
      </c>
      <c r="C3455" s="3" t="s">
        <v>34</v>
      </c>
      <c r="D3455" s="3" t="s">
        <v>15</v>
      </c>
      <c r="E3455" s="3" t="s">
        <v>20</v>
      </c>
      <c r="F3455" s="5">
        <v>40978</v>
      </c>
      <c r="G3455">
        <v>218581426</v>
      </c>
      <c r="H3455" s="5">
        <v>41002</v>
      </c>
      <c r="I3455" s="7">
        <v>1956</v>
      </c>
      <c r="J3455" s="9">
        <v>421.89</v>
      </c>
      <c r="K3455" s="9">
        <v>364.69</v>
      </c>
      <c r="L3455" s="9">
        <v>825216.84</v>
      </c>
      <c r="M3455" s="9">
        <v>713333.64</v>
      </c>
      <c r="N3455" s="9">
        <v>111883.2</v>
      </c>
    </row>
    <row r="3456" spans="1:14" x14ac:dyDescent="0.3">
      <c r="A3456" t="s">
        <v>17</v>
      </c>
      <c r="B3456" t="s">
        <v>210</v>
      </c>
      <c r="C3456" s="3" t="s">
        <v>46</v>
      </c>
      <c r="D3456" s="3" t="s">
        <v>24</v>
      </c>
      <c r="E3456" s="3" t="s">
        <v>39</v>
      </c>
      <c r="F3456" s="5">
        <v>42330</v>
      </c>
      <c r="G3456">
        <v>637524878</v>
      </c>
      <c r="H3456" s="5">
        <v>42370</v>
      </c>
      <c r="I3456" s="7">
        <v>6634</v>
      </c>
      <c r="J3456" s="9">
        <v>152.58000000000001</v>
      </c>
      <c r="K3456" s="9">
        <v>97.44</v>
      </c>
      <c r="L3456" s="9">
        <v>1012215.72</v>
      </c>
      <c r="M3456" s="9">
        <v>646416.96</v>
      </c>
      <c r="N3456" s="9">
        <v>365798.76</v>
      </c>
    </row>
    <row r="3457" spans="1:14" x14ac:dyDescent="0.3">
      <c r="A3457" t="s">
        <v>17</v>
      </c>
      <c r="B3457" t="s">
        <v>86</v>
      </c>
      <c r="C3457" s="3" t="s">
        <v>52</v>
      </c>
      <c r="D3457" s="3" t="s">
        <v>15</v>
      </c>
      <c r="E3457" s="3" t="s">
        <v>39</v>
      </c>
      <c r="F3457" s="5">
        <v>42346</v>
      </c>
      <c r="G3457">
        <v>349347054</v>
      </c>
      <c r="H3457" s="5">
        <v>42354</v>
      </c>
      <c r="I3457" s="7">
        <v>8412</v>
      </c>
      <c r="J3457" s="9">
        <v>437.2</v>
      </c>
      <c r="K3457" s="9">
        <v>263.33</v>
      </c>
      <c r="L3457" s="9">
        <v>3677726.4</v>
      </c>
      <c r="M3457" s="9">
        <v>2215131.96</v>
      </c>
      <c r="N3457" s="9">
        <v>1462594.44</v>
      </c>
    </row>
    <row r="3458" spans="1:14" x14ac:dyDescent="0.3">
      <c r="A3458" t="s">
        <v>17</v>
      </c>
      <c r="B3458" t="s">
        <v>67</v>
      </c>
      <c r="C3458" s="3" t="s">
        <v>32</v>
      </c>
      <c r="D3458" s="3" t="s">
        <v>24</v>
      </c>
      <c r="E3458" s="3" t="s">
        <v>39</v>
      </c>
      <c r="F3458" s="5">
        <v>40569</v>
      </c>
      <c r="G3458">
        <v>250971782</v>
      </c>
      <c r="H3458" s="5">
        <v>40574</v>
      </c>
      <c r="I3458" s="7">
        <v>6982</v>
      </c>
      <c r="J3458" s="9">
        <v>255.28</v>
      </c>
      <c r="K3458" s="9">
        <v>159.41999999999999</v>
      </c>
      <c r="L3458" s="9">
        <v>1782364.96</v>
      </c>
      <c r="M3458" s="9">
        <v>1113070.44</v>
      </c>
      <c r="N3458" s="9">
        <v>669294.52</v>
      </c>
    </row>
    <row r="3459" spans="1:14" x14ac:dyDescent="0.3">
      <c r="A3459" t="s">
        <v>17</v>
      </c>
      <c r="B3459" t="s">
        <v>56</v>
      </c>
      <c r="C3459" s="3" t="s">
        <v>43</v>
      </c>
      <c r="D3459" s="3" t="s">
        <v>24</v>
      </c>
      <c r="E3459" s="3" t="s">
        <v>20</v>
      </c>
      <c r="F3459" s="5">
        <v>42462</v>
      </c>
      <c r="G3459">
        <v>859635388</v>
      </c>
      <c r="H3459" s="5">
        <v>42481</v>
      </c>
      <c r="I3459" s="7">
        <v>4069</v>
      </c>
      <c r="J3459" s="9">
        <v>109.28</v>
      </c>
      <c r="K3459" s="9">
        <v>35.840000000000003</v>
      </c>
      <c r="L3459" s="9">
        <v>444660.32</v>
      </c>
      <c r="M3459" s="9">
        <v>145832.95999999999</v>
      </c>
      <c r="N3459" s="9">
        <v>298827.36</v>
      </c>
    </row>
    <row r="3460" spans="1:14" x14ac:dyDescent="0.3">
      <c r="A3460" t="s">
        <v>29</v>
      </c>
      <c r="B3460" t="s">
        <v>148</v>
      </c>
      <c r="C3460" s="3" t="s">
        <v>43</v>
      </c>
      <c r="D3460" s="3" t="s">
        <v>24</v>
      </c>
      <c r="E3460" s="3" t="s">
        <v>28</v>
      </c>
      <c r="F3460" s="5">
        <v>41429</v>
      </c>
      <c r="G3460">
        <v>962886703</v>
      </c>
      <c r="H3460" s="5">
        <v>41457</v>
      </c>
      <c r="I3460" s="7">
        <v>8428</v>
      </c>
      <c r="J3460" s="9">
        <v>109.28</v>
      </c>
      <c r="K3460" s="9">
        <v>35.840000000000003</v>
      </c>
      <c r="L3460" s="9">
        <v>921011.84</v>
      </c>
      <c r="M3460" s="9">
        <v>302059.52000000002</v>
      </c>
      <c r="N3460" s="9">
        <v>618952.31999999995</v>
      </c>
    </row>
    <row r="3461" spans="1:14" x14ac:dyDescent="0.3">
      <c r="A3461" t="s">
        <v>17</v>
      </c>
      <c r="B3461" t="s">
        <v>210</v>
      </c>
      <c r="C3461" s="3" t="s">
        <v>52</v>
      </c>
      <c r="D3461" s="3" t="s">
        <v>15</v>
      </c>
      <c r="E3461" s="3" t="s">
        <v>20</v>
      </c>
      <c r="F3461" s="5">
        <v>42329</v>
      </c>
      <c r="G3461">
        <v>768587052</v>
      </c>
      <c r="H3461" s="5">
        <v>42350</v>
      </c>
      <c r="I3461" s="7">
        <v>843</v>
      </c>
      <c r="J3461" s="9">
        <v>437.2</v>
      </c>
      <c r="K3461" s="9">
        <v>263.33</v>
      </c>
      <c r="L3461" s="9">
        <v>368559.6</v>
      </c>
      <c r="M3461" s="9">
        <v>221987.19</v>
      </c>
      <c r="N3461" s="9">
        <v>146572.41</v>
      </c>
    </row>
    <row r="3462" spans="1:14" x14ac:dyDescent="0.3">
      <c r="A3462" t="s">
        <v>12</v>
      </c>
      <c r="B3462" t="s">
        <v>112</v>
      </c>
      <c r="C3462" s="3" t="s">
        <v>23</v>
      </c>
      <c r="D3462" s="3" t="s">
        <v>15</v>
      </c>
      <c r="E3462" s="3" t="s">
        <v>28</v>
      </c>
      <c r="F3462" s="5">
        <v>40728</v>
      </c>
      <c r="G3462">
        <v>554910266</v>
      </c>
      <c r="H3462" s="5">
        <v>40756</v>
      </c>
      <c r="I3462" s="7">
        <v>9134</v>
      </c>
      <c r="J3462" s="9">
        <v>154.06</v>
      </c>
      <c r="K3462" s="9">
        <v>90.93</v>
      </c>
      <c r="L3462" s="9">
        <v>1407184.04</v>
      </c>
      <c r="M3462" s="9">
        <v>830554.62</v>
      </c>
      <c r="N3462" s="9">
        <v>576629.42000000004</v>
      </c>
    </row>
    <row r="3463" spans="1:14" x14ac:dyDescent="0.3">
      <c r="A3463" t="s">
        <v>44</v>
      </c>
      <c r="B3463" t="s">
        <v>113</v>
      </c>
      <c r="C3463" s="3" t="s">
        <v>52</v>
      </c>
      <c r="D3463" s="3" t="s">
        <v>15</v>
      </c>
      <c r="E3463" s="3" t="s">
        <v>20</v>
      </c>
      <c r="F3463" s="5">
        <v>40879</v>
      </c>
      <c r="G3463">
        <v>220342671</v>
      </c>
      <c r="H3463" s="5">
        <v>40919</v>
      </c>
      <c r="I3463" s="7">
        <v>3148</v>
      </c>
      <c r="J3463" s="9">
        <v>437.2</v>
      </c>
      <c r="K3463" s="9">
        <v>263.33</v>
      </c>
      <c r="L3463" s="9">
        <v>1376305.6</v>
      </c>
      <c r="M3463" s="9">
        <v>828962.84</v>
      </c>
      <c r="N3463" s="9">
        <v>547342.76</v>
      </c>
    </row>
    <row r="3464" spans="1:14" x14ac:dyDescent="0.3">
      <c r="A3464" t="s">
        <v>12</v>
      </c>
      <c r="B3464" t="s">
        <v>109</v>
      </c>
      <c r="C3464" s="3" t="s">
        <v>46</v>
      </c>
      <c r="D3464" s="3" t="s">
        <v>15</v>
      </c>
      <c r="E3464" s="3" t="s">
        <v>39</v>
      </c>
      <c r="F3464" s="5">
        <v>40508</v>
      </c>
      <c r="G3464">
        <v>633683097</v>
      </c>
      <c r="H3464" s="5">
        <v>40546</v>
      </c>
      <c r="I3464" s="7">
        <v>9765</v>
      </c>
      <c r="J3464" s="9">
        <v>152.58000000000001</v>
      </c>
      <c r="K3464" s="9">
        <v>97.44</v>
      </c>
      <c r="L3464" s="9">
        <v>1489943.7</v>
      </c>
      <c r="M3464" s="9">
        <v>951501.6</v>
      </c>
      <c r="N3464" s="9">
        <v>538442.1</v>
      </c>
    </row>
    <row r="3465" spans="1:14" x14ac:dyDescent="0.3">
      <c r="A3465" t="s">
        <v>12</v>
      </c>
      <c r="B3465" t="s">
        <v>107</v>
      </c>
      <c r="C3465" s="3" t="s">
        <v>52</v>
      </c>
      <c r="D3465" s="3" t="s">
        <v>24</v>
      </c>
      <c r="E3465" s="3" t="s">
        <v>16</v>
      </c>
      <c r="F3465" s="5">
        <v>40498</v>
      </c>
      <c r="G3465">
        <v>484042870</v>
      </c>
      <c r="H3465" s="5">
        <v>40512</v>
      </c>
      <c r="I3465" s="7">
        <v>7897</v>
      </c>
      <c r="J3465" s="9">
        <v>437.2</v>
      </c>
      <c r="K3465" s="9">
        <v>263.33</v>
      </c>
      <c r="L3465" s="9">
        <v>3452568.4</v>
      </c>
      <c r="M3465" s="9">
        <v>2079517.01</v>
      </c>
      <c r="N3465" s="9">
        <v>1373051.39</v>
      </c>
    </row>
    <row r="3466" spans="1:14" x14ac:dyDescent="0.3">
      <c r="A3466" t="s">
        <v>12</v>
      </c>
      <c r="B3466" t="s">
        <v>187</v>
      </c>
      <c r="C3466" s="3" t="s">
        <v>32</v>
      </c>
      <c r="D3466" s="3" t="s">
        <v>24</v>
      </c>
      <c r="E3466" s="3" t="s">
        <v>16</v>
      </c>
      <c r="F3466" s="5">
        <v>40736</v>
      </c>
      <c r="G3466">
        <v>330845820</v>
      </c>
      <c r="H3466" s="5">
        <v>40737</v>
      </c>
      <c r="I3466" s="7">
        <v>3485</v>
      </c>
      <c r="J3466" s="9">
        <v>255.28</v>
      </c>
      <c r="K3466" s="9">
        <v>159.41999999999999</v>
      </c>
      <c r="L3466" s="9">
        <v>889650.8</v>
      </c>
      <c r="M3466" s="9">
        <v>555578.69999999995</v>
      </c>
      <c r="N3466" s="9">
        <v>334072.09999999998</v>
      </c>
    </row>
    <row r="3467" spans="1:14" x14ac:dyDescent="0.3">
      <c r="A3467" t="s">
        <v>21</v>
      </c>
      <c r="B3467" t="s">
        <v>126</v>
      </c>
      <c r="C3467" s="3" t="s">
        <v>52</v>
      </c>
      <c r="D3467" s="3" t="s">
        <v>15</v>
      </c>
      <c r="E3467" s="3" t="s">
        <v>16</v>
      </c>
      <c r="F3467" s="5">
        <v>41500</v>
      </c>
      <c r="G3467">
        <v>353828275</v>
      </c>
      <c r="H3467" s="5">
        <v>41545</v>
      </c>
      <c r="I3467" s="7">
        <v>4504</v>
      </c>
      <c r="J3467" s="9">
        <v>437.2</v>
      </c>
      <c r="K3467" s="9">
        <v>263.33</v>
      </c>
      <c r="L3467" s="9">
        <v>1969148.8</v>
      </c>
      <c r="M3467" s="9">
        <v>1186038.32</v>
      </c>
      <c r="N3467" s="9">
        <v>783110.48</v>
      </c>
    </row>
    <row r="3468" spans="1:14" x14ac:dyDescent="0.3">
      <c r="A3468" t="s">
        <v>17</v>
      </c>
      <c r="B3468" t="s">
        <v>72</v>
      </c>
      <c r="C3468" s="3" t="s">
        <v>14</v>
      </c>
      <c r="D3468" s="3" t="s">
        <v>15</v>
      </c>
      <c r="E3468" s="3" t="s">
        <v>28</v>
      </c>
      <c r="F3468" s="5">
        <v>42072</v>
      </c>
      <c r="G3468">
        <v>803039062</v>
      </c>
      <c r="H3468" s="5">
        <v>42099</v>
      </c>
      <c r="I3468" s="7">
        <v>5958</v>
      </c>
      <c r="J3468" s="9">
        <v>651.21</v>
      </c>
      <c r="K3468" s="9">
        <v>524.96</v>
      </c>
      <c r="L3468" s="9">
        <v>3879909.18</v>
      </c>
      <c r="M3468" s="9">
        <v>3127711.68</v>
      </c>
      <c r="N3468" s="9">
        <v>752197.5</v>
      </c>
    </row>
    <row r="3469" spans="1:14" x14ac:dyDescent="0.3">
      <c r="A3469" t="s">
        <v>29</v>
      </c>
      <c r="B3469" t="s">
        <v>167</v>
      </c>
      <c r="C3469" s="3" t="s">
        <v>64</v>
      </c>
      <c r="D3469" s="3" t="s">
        <v>15</v>
      </c>
      <c r="E3469" s="3" t="s">
        <v>16</v>
      </c>
      <c r="F3469" s="5">
        <v>42124</v>
      </c>
      <c r="G3469">
        <v>648839509</v>
      </c>
      <c r="H3469" s="5">
        <v>42169</v>
      </c>
      <c r="I3469" s="7">
        <v>4884</v>
      </c>
      <c r="J3469" s="9">
        <v>9.33</v>
      </c>
      <c r="K3469" s="9">
        <v>6.92</v>
      </c>
      <c r="L3469" s="9">
        <v>45567.72</v>
      </c>
      <c r="M3469" s="9">
        <v>33797.279999999999</v>
      </c>
      <c r="N3469" s="9">
        <v>11770.44</v>
      </c>
    </row>
    <row r="3470" spans="1:14" x14ac:dyDescent="0.3">
      <c r="A3470" t="s">
        <v>29</v>
      </c>
      <c r="B3470" t="s">
        <v>162</v>
      </c>
      <c r="C3470" s="3" t="s">
        <v>23</v>
      </c>
      <c r="D3470" s="3" t="s">
        <v>24</v>
      </c>
      <c r="E3470" s="3" t="s">
        <v>39</v>
      </c>
      <c r="F3470" s="5">
        <v>40334</v>
      </c>
      <c r="G3470">
        <v>731903445</v>
      </c>
      <c r="H3470" s="5">
        <v>40367</v>
      </c>
      <c r="I3470" s="7">
        <v>5349</v>
      </c>
      <c r="J3470" s="9">
        <v>154.06</v>
      </c>
      <c r="K3470" s="9">
        <v>90.93</v>
      </c>
      <c r="L3470" s="9">
        <v>824066.94</v>
      </c>
      <c r="M3470" s="9">
        <v>486384.57</v>
      </c>
      <c r="N3470" s="9">
        <v>337682.37</v>
      </c>
    </row>
    <row r="3471" spans="1:14" x14ac:dyDescent="0.3">
      <c r="A3471" t="s">
        <v>17</v>
      </c>
      <c r="B3471" t="s">
        <v>74</v>
      </c>
      <c r="C3471" s="3" t="s">
        <v>19</v>
      </c>
      <c r="D3471" s="3" t="s">
        <v>15</v>
      </c>
      <c r="E3471" s="3" t="s">
        <v>28</v>
      </c>
      <c r="F3471" s="5">
        <v>41301</v>
      </c>
      <c r="G3471">
        <v>613217198</v>
      </c>
      <c r="H3471" s="5">
        <v>41342</v>
      </c>
      <c r="I3471" s="7">
        <v>3451</v>
      </c>
      <c r="J3471" s="9">
        <v>47.45</v>
      </c>
      <c r="K3471" s="9">
        <v>31.79</v>
      </c>
      <c r="L3471" s="9">
        <v>163749.95000000001</v>
      </c>
      <c r="M3471" s="9">
        <v>109707.29</v>
      </c>
      <c r="N3471" s="9">
        <v>54042.66</v>
      </c>
    </row>
    <row r="3472" spans="1:14" x14ac:dyDescent="0.3">
      <c r="A3472" t="s">
        <v>12</v>
      </c>
      <c r="B3472" t="s">
        <v>118</v>
      </c>
      <c r="C3472" s="3" t="s">
        <v>25</v>
      </c>
      <c r="D3472" s="3" t="s">
        <v>15</v>
      </c>
      <c r="E3472" s="3" t="s">
        <v>39</v>
      </c>
      <c r="F3472" s="5">
        <v>40331</v>
      </c>
      <c r="G3472">
        <v>824079596</v>
      </c>
      <c r="H3472" s="5">
        <v>40333</v>
      </c>
      <c r="I3472" s="7">
        <v>2320</v>
      </c>
      <c r="J3472" s="9">
        <v>668.27</v>
      </c>
      <c r="K3472" s="9">
        <v>502.54</v>
      </c>
      <c r="L3472" s="9">
        <v>1550386.4</v>
      </c>
      <c r="M3472" s="9">
        <v>1165892.8</v>
      </c>
      <c r="N3472" s="9">
        <v>384493.6</v>
      </c>
    </row>
    <row r="3473" spans="1:14" x14ac:dyDescent="0.3">
      <c r="A3473" t="s">
        <v>35</v>
      </c>
      <c r="B3473" t="s">
        <v>176</v>
      </c>
      <c r="C3473" s="3" t="s">
        <v>25</v>
      </c>
      <c r="D3473" s="3" t="s">
        <v>24</v>
      </c>
      <c r="E3473" s="3" t="s">
        <v>28</v>
      </c>
      <c r="F3473" s="5">
        <v>41418</v>
      </c>
      <c r="G3473">
        <v>616101968</v>
      </c>
      <c r="H3473" s="5">
        <v>41438</v>
      </c>
      <c r="I3473" s="7">
        <v>7118</v>
      </c>
      <c r="J3473" s="9">
        <v>668.27</v>
      </c>
      <c r="K3473" s="9">
        <v>502.54</v>
      </c>
      <c r="L3473" s="9">
        <v>4756745.8600000003</v>
      </c>
      <c r="M3473" s="9">
        <v>3577079.72</v>
      </c>
      <c r="N3473" s="9">
        <v>1179666.1399999999</v>
      </c>
    </row>
    <row r="3474" spans="1:14" x14ac:dyDescent="0.3">
      <c r="A3474" t="s">
        <v>29</v>
      </c>
      <c r="B3474" t="s">
        <v>30</v>
      </c>
      <c r="C3474" s="3" t="s">
        <v>23</v>
      </c>
      <c r="D3474" s="3" t="s">
        <v>24</v>
      </c>
      <c r="E3474" s="3" t="s">
        <v>20</v>
      </c>
      <c r="F3474" s="5">
        <v>42029</v>
      </c>
      <c r="G3474">
        <v>211208140</v>
      </c>
      <c r="H3474" s="5">
        <v>42060</v>
      </c>
      <c r="I3474" s="7">
        <v>37</v>
      </c>
      <c r="J3474" s="9">
        <v>154.06</v>
      </c>
      <c r="K3474" s="9">
        <v>90.93</v>
      </c>
      <c r="L3474" s="9">
        <v>5700.22</v>
      </c>
      <c r="M3474" s="9">
        <v>3364.41</v>
      </c>
      <c r="N3474" s="9">
        <v>2335.81</v>
      </c>
    </row>
    <row r="3475" spans="1:14" x14ac:dyDescent="0.3">
      <c r="A3475" t="s">
        <v>44</v>
      </c>
      <c r="B3475" t="s">
        <v>196</v>
      </c>
      <c r="C3475" s="3" t="s">
        <v>25</v>
      </c>
      <c r="D3475" s="3" t="s">
        <v>15</v>
      </c>
      <c r="E3475" s="3" t="s">
        <v>16</v>
      </c>
      <c r="F3475" s="5">
        <v>42788</v>
      </c>
      <c r="G3475">
        <v>351634442</v>
      </c>
      <c r="H3475" s="5">
        <v>42824</v>
      </c>
      <c r="I3475" s="7">
        <v>5300</v>
      </c>
      <c r="J3475" s="9">
        <v>668.27</v>
      </c>
      <c r="K3475" s="9">
        <v>502.54</v>
      </c>
      <c r="L3475" s="9">
        <v>3541831</v>
      </c>
      <c r="M3475" s="9">
        <v>2663462</v>
      </c>
      <c r="N3475" s="9">
        <v>878369</v>
      </c>
    </row>
    <row r="3476" spans="1:14" x14ac:dyDescent="0.3">
      <c r="A3476" t="s">
        <v>17</v>
      </c>
      <c r="B3476" t="s">
        <v>129</v>
      </c>
      <c r="C3476" s="3" t="s">
        <v>46</v>
      </c>
      <c r="D3476" s="3" t="s">
        <v>15</v>
      </c>
      <c r="E3476" s="3" t="s">
        <v>28</v>
      </c>
      <c r="F3476" s="5">
        <v>40557</v>
      </c>
      <c r="G3476">
        <v>949929702</v>
      </c>
      <c r="H3476" s="5">
        <v>40581</v>
      </c>
      <c r="I3476" s="7">
        <v>4163</v>
      </c>
      <c r="J3476" s="9">
        <v>152.58000000000001</v>
      </c>
      <c r="K3476" s="9">
        <v>97.44</v>
      </c>
      <c r="L3476" s="9">
        <v>635190.54</v>
      </c>
      <c r="M3476" s="9">
        <v>405642.72</v>
      </c>
      <c r="N3476" s="9">
        <v>229547.82</v>
      </c>
    </row>
    <row r="3477" spans="1:14" x14ac:dyDescent="0.3">
      <c r="A3477" t="s">
        <v>35</v>
      </c>
      <c r="B3477" t="s">
        <v>208</v>
      </c>
      <c r="C3477" s="3" t="s">
        <v>25</v>
      </c>
      <c r="D3477" s="3" t="s">
        <v>15</v>
      </c>
      <c r="E3477" s="3" t="s">
        <v>28</v>
      </c>
      <c r="F3477" s="5">
        <v>40885</v>
      </c>
      <c r="G3477">
        <v>638955247</v>
      </c>
      <c r="H3477" s="5">
        <v>40935</v>
      </c>
      <c r="I3477" s="7">
        <v>9911</v>
      </c>
      <c r="J3477" s="9">
        <v>668.27</v>
      </c>
      <c r="K3477" s="9">
        <v>502.54</v>
      </c>
      <c r="L3477" s="9">
        <v>6623223.9699999997</v>
      </c>
      <c r="M3477" s="9">
        <v>4980673.9400000004</v>
      </c>
      <c r="N3477" s="9">
        <v>1642550.03</v>
      </c>
    </row>
    <row r="3478" spans="1:14" x14ac:dyDescent="0.3">
      <c r="A3478" t="s">
        <v>21</v>
      </c>
      <c r="B3478" t="s">
        <v>42</v>
      </c>
      <c r="C3478" s="3" t="s">
        <v>23</v>
      </c>
      <c r="D3478" s="3" t="s">
        <v>15</v>
      </c>
      <c r="E3478" s="3" t="s">
        <v>16</v>
      </c>
      <c r="F3478" s="5">
        <v>42796</v>
      </c>
      <c r="G3478">
        <v>821884906</v>
      </c>
      <c r="H3478" s="5">
        <v>42798</v>
      </c>
      <c r="I3478" s="7">
        <v>2863</v>
      </c>
      <c r="J3478" s="9">
        <v>154.06</v>
      </c>
      <c r="K3478" s="9">
        <v>90.93</v>
      </c>
      <c r="L3478" s="9">
        <v>441073.78</v>
      </c>
      <c r="M3478" s="9">
        <v>260332.59</v>
      </c>
      <c r="N3478" s="9">
        <v>180741.19</v>
      </c>
    </row>
    <row r="3479" spans="1:14" x14ac:dyDescent="0.3">
      <c r="A3479" t="s">
        <v>17</v>
      </c>
      <c r="B3479" t="s">
        <v>145</v>
      </c>
      <c r="C3479" s="3" t="s">
        <v>34</v>
      </c>
      <c r="D3479" s="3" t="s">
        <v>15</v>
      </c>
      <c r="E3479" s="3" t="s">
        <v>20</v>
      </c>
      <c r="F3479" s="5">
        <v>42936</v>
      </c>
      <c r="G3479">
        <v>722205007</v>
      </c>
      <c r="H3479" s="5">
        <v>42974</v>
      </c>
      <c r="I3479" s="7">
        <v>5365</v>
      </c>
      <c r="J3479" s="9">
        <v>421.89</v>
      </c>
      <c r="K3479" s="9">
        <v>364.69</v>
      </c>
      <c r="L3479" s="9">
        <v>2263439.85</v>
      </c>
      <c r="M3479" s="9">
        <v>1956561.85</v>
      </c>
      <c r="N3479" s="9">
        <v>306878</v>
      </c>
    </row>
    <row r="3480" spans="1:14" x14ac:dyDescent="0.3">
      <c r="A3480" t="s">
        <v>44</v>
      </c>
      <c r="B3480" t="s">
        <v>207</v>
      </c>
      <c r="C3480" s="3" t="s">
        <v>32</v>
      </c>
      <c r="D3480" s="3" t="s">
        <v>15</v>
      </c>
      <c r="E3480" s="3" t="s">
        <v>39</v>
      </c>
      <c r="F3480" s="5">
        <v>42490</v>
      </c>
      <c r="G3480">
        <v>533714377</v>
      </c>
      <c r="H3480" s="5">
        <v>42539</v>
      </c>
      <c r="I3480" s="7">
        <v>6799</v>
      </c>
      <c r="J3480" s="9">
        <v>255.28</v>
      </c>
      <c r="K3480" s="9">
        <v>159.41999999999999</v>
      </c>
      <c r="L3480" s="9">
        <v>1735648.72</v>
      </c>
      <c r="M3480" s="9">
        <v>1083896.58</v>
      </c>
      <c r="N3480" s="9">
        <v>651752.14</v>
      </c>
    </row>
    <row r="3481" spans="1:14" x14ac:dyDescent="0.3">
      <c r="A3481" t="s">
        <v>12</v>
      </c>
      <c r="B3481" t="s">
        <v>218</v>
      </c>
      <c r="C3481" s="3" t="s">
        <v>34</v>
      </c>
      <c r="D3481" s="3" t="s">
        <v>15</v>
      </c>
      <c r="E3481" s="3" t="s">
        <v>39</v>
      </c>
      <c r="F3481" s="5">
        <v>40266</v>
      </c>
      <c r="G3481">
        <v>970524346</v>
      </c>
      <c r="H3481" s="5">
        <v>40306</v>
      </c>
      <c r="I3481" s="7">
        <v>8576</v>
      </c>
      <c r="J3481" s="9">
        <v>421.89</v>
      </c>
      <c r="K3481" s="9">
        <v>364.69</v>
      </c>
      <c r="L3481" s="9">
        <v>3618128.64</v>
      </c>
      <c r="M3481" s="9">
        <v>3127581.44</v>
      </c>
      <c r="N3481" s="9">
        <v>490547.20000000001</v>
      </c>
    </row>
    <row r="3482" spans="1:14" x14ac:dyDescent="0.3">
      <c r="A3482" t="s">
        <v>12</v>
      </c>
      <c r="B3482" t="s">
        <v>218</v>
      </c>
      <c r="C3482" s="3" t="s">
        <v>50</v>
      </c>
      <c r="D3482" s="3" t="s">
        <v>15</v>
      </c>
      <c r="E3482" s="3" t="s">
        <v>28</v>
      </c>
      <c r="F3482" s="5">
        <v>42374</v>
      </c>
      <c r="G3482">
        <v>117058742</v>
      </c>
      <c r="H3482" s="5">
        <v>42380</v>
      </c>
      <c r="I3482" s="7">
        <v>9138</v>
      </c>
      <c r="J3482" s="9">
        <v>81.73</v>
      </c>
      <c r="K3482" s="9">
        <v>56.67</v>
      </c>
      <c r="L3482" s="9">
        <v>746848.74</v>
      </c>
      <c r="M3482" s="9">
        <v>517850.46</v>
      </c>
      <c r="N3482" s="9">
        <v>228998.28</v>
      </c>
    </row>
    <row r="3483" spans="1:14" x14ac:dyDescent="0.3">
      <c r="A3483" t="s">
        <v>44</v>
      </c>
      <c r="B3483" t="s">
        <v>75</v>
      </c>
      <c r="C3483" s="3" t="s">
        <v>43</v>
      </c>
      <c r="D3483" s="3" t="s">
        <v>15</v>
      </c>
      <c r="E3483" s="3" t="s">
        <v>39</v>
      </c>
      <c r="F3483" s="5">
        <v>41486</v>
      </c>
      <c r="G3483">
        <v>178053891</v>
      </c>
      <c r="H3483" s="5">
        <v>41491</v>
      </c>
      <c r="I3483" s="7">
        <v>8958</v>
      </c>
      <c r="J3483" s="9">
        <v>109.28</v>
      </c>
      <c r="K3483" s="9">
        <v>35.840000000000003</v>
      </c>
      <c r="L3483" s="9">
        <v>978930.24</v>
      </c>
      <c r="M3483" s="9">
        <v>321054.71999999997</v>
      </c>
      <c r="N3483" s="9">
        <v>657875.52</v>
      </c>
    </row>
    <row r="3484" spans="1:14" x14ac:dyDescent="0.3">
      <c r="A3484" t="s">
        <v>12</v>
      </c>
      <c r="B3484" t="s">
        <v>92</v>
      </c>
      <c r="C3484" s="3" t="s">
        <v>50</v>
      </c>
      <c r="D3484" s="3" t="s">
        <v>24</v>
      </c>
      <c r="E3484" s="3" t="s">
        <v>28</v>
      </c>
      <c r="F3484" s="5">
        <v>40340</v>
      </c>
      <c r="G3484">
        <v>728558623</v>
      </c>
      <c r="H3484" s="5">
        <v>40373</v>
      </c>
      <c r="I3484" s="7">
        <v>5542</v>
      </c>
      <c r="J3484" s="9">
        <v>81.73</v>
      </c>
      <c r="K3484" s="9">
        <v>56.67</v>
      </c>
      <c r="L3484" s="9">
        <v>452947.66</v>
      </c>
      <c r="M3484" s="9">
        <v>314065.14</v>
      </c>
      <c r="N3484" s="9">
        <v>138882.51999999999</v>
      </c>
    </row>
    <row r="3485" spans="1:14" x14ac:dyDescent="0.3">
      <c r="A3485" t="s">
        <v>21</v>
      </c>
      <c r="B3485" t="s">
        <v>121</v>
      </c>
      <c r="C3485" s="3" t="s">
        <v>64</v>
      </c>
      <c r="D3485" s="3" t="s">
        <v>24</v>
      </c>
      <c r="E3485" s="3" t="s">
        <v>39</v>
      </c>
      <c r="F3485" s="5">
        <v>42068</v>
      </c>
      <c r="G3485">
        <v>963934266</v>
      </c>
      <c r="H3485" s="5">
        <v>42117</v>
      </c>
      <c r="I3485" s="7">
        <v>8425</v>
      </c>
      <c r="J3485" s="9">
        <v>9.33</v>
      </c>
      <c r="K3485" s="9">
        <v>6.92</v>
      </c>
      <c r="L3485" s="9">
        <v>78605.25</v>
      </c>
      <c r="M3485" s="9">
        <v>58301</v>
      </c>
      <c r="N3485" s="9">
        <v>20304.25</v>
      </c>
    </row>
    <row r="3486" spans="1:14" x14ac:dyDescent="0.3">
      <c r="A3486" t="s">
        <v>21</v>
      </c>
      <c r="B3486" t="s">
        <v>84</v>
      </c>
      <c r="C3486" s="3" t="s">
        <v>64</v>
      </c>
      <c r="D3486" s="3" t="s">
        <v>15</v>
      </c>
      <c r="E3486" s="3" t="s">
        <v>28</v>
      </c>
      <c r="F3486" s="5">
        <v>40506</v>
      </c>
      <c r="G3486">
        <v>149854648</v>
      </c>
      <c r="H3486" s="5">
        <v>40556</v>
      </c>
      <c r="I3486" s="7">
        <v>4175</v>
      </c>
      <c r="J3486" s="9">
        <v>9.33</v>
      </c>
      <c r="K3486" s="9">
        <v>6.92</v>
      </c>
      <c r="L3486" s="9">
        <v>38952.75</v>
      </c>
      <c r="M3486" s="9">
        <v>28891</v>
      </c>
      <c r="N3486" s="9">
        <v>10061.75</v>
      </c>
    </row>
    <row r="3487" spans="1:14" x14ac:dyDescent="0.3">
      <c r="A3487" t="s">
        <v>21</v>
      </c>
      <c r="B3487" t="s">
        <v>146</v>
      </c>
      <c r="C3487" s="3" t="s">
        <v>25</v>
      </c>
      <c r="D3487" s="3" t="s">
        <v>24</v>
      </c>
      <c r="E3487" s="3" t="s">
        <v>16</v>
      </c>
      <c r="F3487" s="5">
        <v>40943</v>
      </c>
      <c r="G3487">
        <v>772306096</v>
      </c>
      <c r="H3487" s="5">
        <v>40989</v>
      </c>
      <c r="I3487" s="7">
        <v>1391</v>
      </c>
      <c r="J3487" s="9">
        <v>668.27</v>
      </c>
      <c r="K3487" s="9">
        <v>502.54</v>
      </c>
      <c r="L3487" s="9">
        <v>929563.57</v>
      </c>
      <c r="M3487" s="9">
        <v>699033.14</v>
      </c>
      <c r="N3487" s="9">
        <v>230530.43</v>
      </c>
    </row>
    <row r="3488" spans="1:14" x14ac:dyDescent="0.3">
      <c r="A3488" t="s">
        <v>44</v>
      </c>
      <c r="B3488" t="s">
        <v>137</v>
      </c>
      <c r="C3488" s="3" t="s">
        <v>25</v>
      </c>
      <c r="D3488" s="3" t="s">
        <v>24</v>
      </c>
      <c r="E3488" s="3" t="s">
        <v>16</v>
      </c>
      <c r="F3488" s="5">
        <v>42146</v>
      </c>
      <c r="G3488">
        <v>887587440</v>
      </c>
      <c r="H3488" s="5">
        <v>42183</v>
      </c>
      <c r="I3488" s="7">
        <v>5702</v>
      </c>
      <c r="J3488" s="9">
        <v>668.27</v>
      </c>
      <c r="K3488" s="9">
        <v>502.54</v>
      </c>
      <c r="L3488" s="9">
        <v>3810475.54</v>
      </c>
      <c r="M3488" s="9">
        <v>2865483.08</v>
      </c>
      <c r="N3488" s="9">
        <v>944992.46</v>
      </c>
    </row>
    <row r="3489" spans="1:14" x14ac:dyDescent="0.3">
      <c r="A3489" t="s">
        <v>17</v>
      </c>
      <c r="B3489" t="s">
        <v>48</v>
      </c>
      <c r="C3489" s="3" t="s">
        <v>23</v>
      </c>
      <c r="D3489" s="3" t="s">
        <v>24</v>
      </c>
      <c r="E3489" s="3" t="s">
        <v>16</v>
      </c>
      <c r="F3489" s="5">
        <v>40500</v>
      </c>
      <c r="G3489">
        <v>872310006</v>
      </c>
      <c r="H3489" s="5">
        <v>40534</v>
      </c>
      <c r="I3489" s="7">
        <v>4770</v>
      </c>
      <c r="J3489" s="9">
        <v>154.06</v>
      </c>
      <c r="K3489" s="9">
        <v>90.93</v>
      </c>
      <c r="L3489" s="9">
        <v>734866.2</v>
      </c>
      <c r="M3489" s="9">
        <v>433736.1</v>
      </c>
      <c r="N3489" s="9">
        <v>301130.09999999998</v>
      </c>
    </row>
    <row r="3490" spans="1:14" x14ac:dyDescent="0.3">
      <c r="A3490" t="s">
        <v>44</v>
      </c>
      <c r="B3490" t="s">
        <v>45</v>
      </c>
      <c r="C3490" s="3" t="s">
        <v>50</v>
      </c>
      <c r="D3490" s="3" t="s">
        <v>15</v>
      </c>
      <c r="E3490" s="3" t="s">
        <v>16</v>
      </c>
      <c r="F3490" s="5">
        <v>42462</v>
      </c>
      <c r="G3490">
        <v>273397624</v>
      </c>
      <c r="H3490" s="5">
        <v>42502</v>
      </c>
      <c r="I3490" s="7">
        <v>3287</v>
      </c>
      <c r="J3490" s="9">
        <v>81.73</v>
      </c>
      <c r="K3490" s="9">
        <v>56.67</v>
      </c>
      <c r="L3490" s="9">
        <v>268646.51</v>
      </c>
      <c r="M3490" s="9">
        <v>186274.29</v>
      </c>
      <c r="N3490" s="9">
        <v>82372.22</v>
      </c>
    </row>
    <row r="3491" spans="1:14" x14ac:dyDescent="0.3">
      <c r="A3491" t="s">
        <v>17</v>
      </c>
      <c r="B3491" t="s">
        <v>56</v>
      </c>
      <c r="C3491" s="3" t="s">
        <v>14</v>
      </c>
      <c r="D3491" s="3" t="s">
        <v>24</v>
      </c>
      <c r="E3491" s="3" t="s">
        <v>20</v>
      </c>
      <c r="F3491" s="5">
        <v>41050</v>
      </c>
      <c r="G3491">
        <v>958086621</v>
      </c>
      <c r="H3491" s="5">
        <v>41066</v>
      </c>
      <c r="I3491" s="7">
        <v>7977</v>
      </c>
      <c r="J3491" s="9">
        <v>651.21</v>
      </c>
      <c r="K3491" s="9">
        <v>524.96</v>
      </c>
      <c r="L3491" s="9">
        <v>5194702.17</v>
      </c>
      <c r="M3491" s="9">
        <v>4187605.92</v>
      </c>
      <c r="N3491" s="9">
        <v>1007096.25</v>
      </c>
    </row>
    <row r="3492" spans="1:14" x14ac:dyDescent="0.3">
      <c r="A3492" t="s">
        <v>17</v>
      </c>
      <c r="B3492" t="s">
        <v>72</v>
      </c>
      <c r="C3492" s="3" t="s">
        <v>50</v>
      </c>
      <c r="D3492" s="3" t="s">
        <v>24</v>
      </c>
      <c r="E3492" s="3" t="s">
        <v>16</v>
      </c>
      <c r="F3492" s="5">
        <v>42115</v>
      </c>
      <c r="G3492">
        <v>363925826</v>
      </c>
      <c r="H3492" s="5">
        <v>42131</v>
      </c>
      <c r="I3492" s="7">
        <v>2594</v>
      </c>
      <c r="J3492" s="9">
        <v>81.73</v>
      </c>
      <c r="K3492" s="9">
        <v>56.67</v>
      </c>
      <c r="L3492" s="9">
        <v>212007.62</v>
      </c>
      <c r="M3492" s="9">
        <v>147001.98000000001</v>
      </c>
      <c r="N3492" s="9">
        <v>65005.64</v>
      </c>
    </row>
    <row r="3493" spans="1:14" x14ac:dyDescent="0.3">
      <c r="A3493" t="s">
        <v>29</v>
      </c>
      <c r="B3493" t="s">
        <v>204</v>
      </c>
      <c r="C3493" s="3" t="s">
        <v>43</v>
      </c>
      <c r="D3493" s="3" t="s">
        <v>24</v>
      </c>
      <c r="E3493" s="3" t="s">
        <v>39</v>
      </c>
      <c r="F3493" s="5">
        <v>40834</v>
      </c>
      <c r="G3493">
        <v>948776566</v>
      </c>
      <c r="H3493" s="5">
        <v>40838</v>
      </c>
      <c r="I3493" s="7">
        <v>2925</v>
      </c>
      <c r="J3493" s="9">
        <v>109.28</v>
      </c>
      <c r="K3493" s="9">
        <v>35.840000000000003</v>
      </c>
      <c r="L3493" s="9">
        <v>319644</v>
      </c>
      <c r="M3493" s="9">
        <v>104832</v>
      </c>
      <c r="N3493" s="9">
        <v>214812</v>
      </c>
    </row>
    <row r="3494" spans="1:14" x14ac:dyDescent="0.3">
      <c r="A3494" t="s">
        <v>17</v>
      </c>
      <c r="B3494" t="s">
        <v>116</v>
      </c>
      <c r="C3494" s="3" t="s">
        <v>46</v>
      </c>
      <c r="D3494" s="3" t="s">
        <v>15</v>
      </c>
      <c r="E3494" s="3" t="s">
        <v>20</v>
      </c>
      <c r="F3494" s="5">
        <v>42454</v>
      </c>
      <c r="G3494">
        <v>740812671</v>
      </c>
      <c r="H3494" s="5">
        <v>42489</v>
      </c>
      <c r="I3494" s="7">
        <v>1787</v>
      </c>
      <c r="J3494" s="9">
        <v>152.58000000000001</v>
      </c>
      <c r="K3494" s="9">
        <v>97.44</v>
      </c>
      <c r="L3494" s="9">
        <v>272660.46000000002</v>
      </c>
      <c r="M3494" s="9">
        <v>174125.28</v>
      </c>
      <c r="N3494" s="9">
        <v>98535.18</v>
      </c>
    </row>
    <row r="3495" spans="1:14" x14ac:dyDescent="0.3">
      <c r="A3495" t="s">
        <v>29</v>
      </c>
      <c r="B3495" t="s">
        <v>124</v>
      </c>
      <c r="C3495" s="3" t="s">
        <v>52</v>
      </c>
      <c r="D3495" s="3" t="s">
        <v>24</v>
      </c>
      <c r="E3495" s="3" t="s">
        <v>28</v>
      </c>
      <c r="F3495" s="5">
        <v>41547</v>
      </c>
      <c r="G3495">
        <v>988520467</v>
      </c>
      <c r="H3495" s="5">
        <v>41572</v>
      </c>
      <c r="I3495" s="7">
        <v>4028</v>
      </c>
      <c r="J3495" s="9">
        <v>437.2</v>
      </c>
      <c r="K3495" s="9">
        <v>263.33</v>
      </c>
      <c r="L3495" s="9">
        <v>1761041.6</v>
      </c>
      <c r="M3495" s="9">
        <v>1060693.24</v>
      </c>
      <c r="N3495" s="9">
        <v>700348.36</v>
      </c>
    </row>
    <row r="3496" spans="1:14" x14ac:dyDescent="0.3">
      <c r="A3496" t="s">
        <v>29</v>
      </c>
      <c r="B3496" t="s">
        <v>194</v>
      </c>
      <c r="C3496" s="3" t="s">
        <v>14</v>
      </c>
      <c r="D3496" s="3" t="s">
        <v>15</v>
      </c>
      <c r="E3496" s="3" t="s">
        <v>39</v>
      </c>
      <c r="F3496" s="5">
        <v>42755</v>
      </c>
      <c r="G3496">
        <v>310698783</v>
      </c>
      <c r="H3496" s="5">
        <v>42785</v>
      </c>
      <c r="I3496" s="7">
        <v>1529</v>
      </c>
      <c r="J3496" s="9">
        <v>651.21</v>
      </c>
      <c r="K3496" s="9">
        <v>524.96</v>
      </c>
      <c r="L3496" s="9">
        <v>995700.09</v>
      </c>
      <c r="M3496" s="9">
        <v>802663.84</v>
      </c>
      <c r="N3496" s="9">
        <v>193036.25</v>
      </c>
    </row>
    <row r="3497" spans="1:14" x14ac:dyDescent="0.3">
      <c r="A3497" t="s">
        <v>21</v>
      </c>
      <c r="B3497" t="s">
        <v>213</v>
      </c>
      <c r="C3497" s="3" t="s">
        <v>19</v>
      </c>
      <c r="D3497" s="3" t="s">
        <v>15</v>
      </c>
      <c r="E3497" s="3" t="s">
        <v>16</v>
      </c>
      <c r="F3497" s="5">
        <v>42811</v>
      </c>
      <c r="G3497">
        <v>546458947</v>
      </c>
      <c r="H3497" s="5">
        <v>42828</v>
      </c>
      <c r="I3497" s="7">
        <v>8201</v>
      </c>
      <c r="J3497" s="9">
        <v>47.45</v>
      </c>
      <c r="K3497" s="9">
        <v>31.79</v>
      </c>
      <c r="L3497" s="9">
        <v>389137.45</v>
      </c>
      <c r="M3497" s="9">
        <v>260709.79</v>
      </c>
      <c r="N3497" s="9">
        <v>128427.66</v>
      </c>
    </row>
    <row r="3498" spans="1:14" x14ac:dyDescent="0.3">
      <c r="A3498" t="s">
        <v>29</v>
      </c>
      <c r="B3498" t="s">
        <v>105</v>
      </c>
      <c r="C3498" s="3" t="s">
        <v>38</v>
      </c>
      <c r="D3498" s="3" t="s">
        <v>24</v>
      </c>
      <c r="E3498" s="3" t="s">
        <v>20</v>
      </c>
      <c r="F3498" s="5">
        <v>40220</v>
      </c>
      <c r="G3498">
        <v>905224788</v>
      </c>
      <c r="H3498" s="5">
        <v>40264</v>
      </c>
      <c r="I3498" s="7">
        <v>4986</v>
      </c>
      <c r="J3498" s="9">
        <v>205.7</v>
      </c>
      <c r="K3498" s="9">
        <v>117.11</v>
      </c>
      <c r="L3498" s="9">
        <v>1025620.2</v>
      </c>
      <c r="M3498" s="9">
        <v>583910.46</v>
      </c>
      <c r="N3498" s="9">
        <v>441709.74</v>
      </c>
    </row>
    <row r="3499" spans="1:14" x14ac:dyDescent="0.3">
      <c r="A3499" t="s">
        <v>35</v>
      </c>
      <c r="B3499" t="s">
        <v>36</v>
      </c>
      <c r="C3499" s="3" t="s">
        <v>52</v>
      </c>
      <c r="D3499" s="3" t="s">
        <v>15</v>
      </c>
      <c r="E3499" s="3" t="s">
        <v>16</v>
      </c>
      <c r="F3499" s="5">
        <v>42173</v>
      </c>
      <c r="G3499">
        <v>216732633</v>
      </c>
      <c r="H3499" s="5">
        <v>42204</v>
      </c>
      <c r="I3499" s="7">
        <v>4857</v>
      </c>
      <c r="J3499" s="9">
        <v>437.2</v>
      </c>
      <c r="K3499" s="9">
        <v>263.33</v>
      </c>
      <c r="L3499" s="9">
        <v>2123480.4</v>
      </c>
      <c r="M3499" s="9">
        <v>1278993.81</v>
      </c>
      <c r="N3499" s="9">
        <v>844486.59</v>
      </c>
    </row>
    <row r="3500" spans="1:14" x14ac:dyDescent="0.3">
      <c r="A3500" t="s">
        <v>35</v>
      </c>
      <c r="B3500" t="s">
        <v>82</v>
      </c>
      <c r="C3500" s="3" t="s">
        <v>14</v>
      </c>
      <c r="D3500" s="3" t="s">
        <v>24</v>
      </c>
      <c r="E3500" s="3" t="s">
        <v>20</v>
      </c>
      <c r="F3500" s="5">
        <v>41040</v>
      </c>
      <c r="G3500">
        <v>981031310</v>
      </c>
      <c r="H3500" s="5">
        <v>41075</v>
      </c>
      <c r="I3500" s="7">
        <v>7820</v>
      </c>
      <c r="J3500" s="9">
        <v>651.21</v>
      </c>
      <c r="K3500" s="9">
        <v>524.96</v>
      </c>
      <c r="L3500" s="9">
        <v>5092462.2</v>
      </c>
      <c r="M3500" s="9">
        <v>4105187.2</v>
      </c>
      <c r="N3500" s="9">
        <v>987275</v>
      </c>
    </row>
    <row r="3501" spans="1:14" x14ac:dyDescent="0.3">
      <c r="A3501" t="s">
        <v>17</v>
      </c>
      <c r="B3501" t="s">
        <v>54</v>
      </c>
      <c r="C3501" s="3" t="s">
        <v>19</v>
      </c>
      <c r="D3501" s="3" t="s">
        <v>15</v>
      </c>
      <c r="E3501" s="3" t="s">
        <v>16</v>
      </c>
      <c r="F3501" s="5">
        <v>40639</v>
      </c>
      <c r="G3501">
        <v>818482148</v>
      </c>
      <c r="H3501" s="5">
        <v>40669</v>
      </c>
      <c r="I3501" s="7">
        <v>5911</v>
      </c>
      <c r="J3501" s="9">
        <v>47.45</v>
      </c>
      <c r="K3501" s="9">
        <v>31.79</v>
      </c>
      <c r="L3501" s="9">
        <v>280476.95</v>
      </c>
      <c r="M3501" s="9">
        <v>187910.69</v>
      </c>
      <c r="N3501" s="9">
        <v>92566.26</v>
      </c>
    </row>
    <row r="3502" spans="1:14" x14ac:dyDescent="0.3">
      <c r="A3502" t="s">
        <v>21</v>
      </c>
      <c r="B3502" t="s">
        <v>146</v>
      </c>
      <c r="C3502" s="3" t="s">
        <v>43</v>
      </c>
      <c r="D3502" s="3" t="s">
        <v>15</v>
      </c>
      <c r="E3502" s="3" t="s">
        <v>16</v>
      </c>
      <c r="F3502" s="5">
        <v>41033</v>
      </c>
      <c r="G3502">
        <v>119758975</v>
      </c>
      <c r="H3502" s="5">
        <v>41056</v>
      </c>
      <c r="I3502" s="7">
        <v>8197</v>
      </c>
      <c r="J3502" s="9">
        <v>109.28</v>
      </c>
      <c r="K3502" s="9">
        <v>35.840000000000003</v>
      </c>
      <c r="L3502" s="9">
        <v>895768.16</v>
      </c>
      <c r="M3502" s="9">
        <v>293780.47999999998</v>
      </c>
      <c r="N3502" s="9">
        <v>601987.68000000005</v>
      </c>
    </row>
    <row r="3503" spans="1:14" x14ac:dyDescent="0.3">
      <c r="A3503" t="s">
        <v>17</v>
      </c>
      <c r="B3503" t="s">
        <v>69</v>
      </c>
      <c r="C3503" s="3" t="s">
        <v>43</v>
      </c>
      <c r="D3503" s="3" t="s">
        <v>24</v>
      </c>
      <c r="E3503" s="3" t="s">
        <v>28</v>
      </c>
      <c r="F3503" s="5">
        <v>42671</v>
      </c>
      <c r="G3503">
        <v>695848119</v>
      </c>
      <c r="H3503" s="5">
        <v>42711</v>
      </c>
      <c r="I3503" s="7">
        <v>5776</v>
      </c>
      <c r="J3503" s="9">
        <v>109.28</v>
      </c>
      <c r="K3503" s="9">
        <v>35.840000000000003</v>
      </c>
      <c r="L3503" s="9">
        <v>631201.28000000003</v>
      </c>
      <c r="M3503" s="9">
        <v>207011.84</v>
      </c>
      <c r="N3503" s="9">
        <v>424189.44</v>
      </c>
    </row>
    <row r="3504" spans="1:14" x14ac:dyDescent="0.3">
      <c r="A3504" t="s">
        <v>17</v>
      </c>
      <c r="B3504" t="s">
        <v>57</v>
      </c>
      <c r="C3504" s="3" t="s">
        <v>19</v>
      </c>
      <c r="D3504" s="3" t="s">
        <v>24</v>
      </c>
      <c r="E3504" s="3" t="s">
        <v>20</v>
      </c>
      <c r="F3504" s="5">
        <v>42243</v>
      </c>
      <c r="G3504">
        <v>828048408</v>
      </c>
      <c r="H3504" s="5">
        <v>42284</v>
      </c>
      <c r="I3504" s="7">
        <v>6780</v>
      </c>
      <c r="J3504" s="9">
        <v>47.45</v>
      </c>
      <c r="K3504" s="9">
        <v>31.79</v>
      </c>
      <c r="L3504" s="9">
        <v>321711</v>
      </c>
      <c r="M3504" s="9">
        <v>215536.2</v>
      </c>
      <c r="N3504" s="9">
        <v>106174.8</v>
      </c>
    </row>
    <row r="3505" spans="1:14" x14ac:dyDescent="0.3">
      <c r="A3505" t="s">
        <v>21</v>
      </c>
      <c r="B3505" t="s">
        <v>146</v>
      </c>
      <c r="C3505" s="3" t="s">
        <v>32</v>
      </c>
      <c r="D3505" s="3" t="s">
        <v>24</v>
      </c>
      <c r="E3505" s="3" t="s">
        <v>28</v>
      </c>
      <c r="F3505" s="5">
        <v>42359</v>
      </c>
      <c r="G3505">
        <v>217971169</v>
      </c>
      <c r="H3505" s="5">
        <v>42359</v>
      </c>
      <c r="I3505" s="7">
        <v>1368</v>
      </c>
      <c r="J3505" s="9">
        <v>255.28</v>
      </c>
      <c r="K3505" s="9">
        <v>159.41999999999999</v>
      </c>
      <c r="L3505" s="9">
        <v>349223.04</v>
      </c>
      <c r="M3505" s="9">
        <v>218086.56</v>
      </c>
      <c r="N3505" s="9">
        <v>131136.48000000001</v>
      </c>
    </row>
    <row r="3506" spans="1:14" x14ac:dyDescent="0.3">
      <c r="A3506" t="s">
        <v>21</v>
      </c>
      <c r="B3506" t="s">
        <v>132</v>
      </c>
      <c r="C3506" s="3" t="s">
        <v>46</v>
      </c>
      <c r="D3506" s="3" t="s">
        <v>24</v>
      </c>
      <c r="E3506" s="3" t="s">
        <v>20</v>
      </c>
      <c r="F3506" s="5">
        <v>41869</v>
      </c>
      <c r="G3506">
        <v>437540233</v>
      </c>
      <c r="H3506" s="5">
        <v>41901</v>
      </c>
      <c r="I3506" s="7">
        <v>6733</v>
      </c>
      <c r="J3506" s="9">
        <v>152.58000000000001</v>
      </c>
      <c r="K3506" s="9">
        <v>97.44</v>
      </c>
      <c r="L3506" s="9">
        <v>1027321.14</v>
      </c>
      <c r="M3506" s="9">
        <v>656063.52</v>
      </c>
      <c r="N3506" s="9">
        <v>371257.62</v>
      </c>
    </row>
    <row r="3507" spans="1:14" x14ac:dyDescent="0.3">
      <c r="A3507" t="s">
        <v>12</v>
      </c>
      <c r="B3507" t="s">
        <v>98</v>
      </c>
      <c r="C3507" s="3" t="s">
        <v>19</v>
      </c>
      <c r="D3507" s="3" t="s">
        <v>15</v>
      </c>
      <c r="E3507" s="3" t="s">
        <v>16</v>
      </c>
      <c r="F3507" s="5">
        <v>42781</v>
      </c>
      <c r="G3507">
        <v>878991925</v>
      </c>
      <c r="H3507" s="5">
        <v>42792</v>
      </c>
      <c r="I3507" s="7">
        <v>2099</v>
      </c>
      <c r="J3507" s="9">
        <v>47.45</v>
      </c>
      <c r="K3507" s="9">
        <v>31.79</v>
      </c>
      <c r="L3507" s="9">
        <v>99597.55</v>
      </c>
      <c r="M3507" s="9">
        <v>66727.210000000006</v>
      </c>
      <c r="N3507" s="9">
        <v>32870.339999999997</v>
      </c>
    </row>
    <row r="3508" spans="1:14" x14ac:dyDescent="0.3">
      <c r="A3508" t="s">
        <v>12</v>
      </c>
      <c r="B3508" t="s">
        <v>80</v>
      </c>
      <c r="C3508" s="3" t="s">
        <v>32</v>
      </c>
      <c r="D3508" s="3" t="s">
        <v>24</v>
      </c>
      <c r="E3508" s="3" t="s">
        <v>20</v>
      </c>
      <c r="F3508" s="5">
        <v>40572</v>
      </c>
      <c r="G3508">
        <v>104875075</v>
      </c>
      <c r="H3508" s="5">
        <v>40575</v>
      </c>
      <c r="I3508" s="7">
        <v>3720</v>
      </c>
      <c r="J3508" s="9">
        <v>255.28</v>
      </c>
      <c r="K3508" s="9">
        <v>159.41999999999999</v>
      </c>
      <c r="L3508" s="9">
        <v>949641.6</v>
      </c>
      <c r="M3508" s="9">
        <v>593042.4</v>
      </c>
      <c r="N3508" s="9">
        <v>356599.2</v>
      </c>
    </row>
    <row r="3509" spans="1:14" x14ac:dyDescent="0.3">
      <c r="A3509" t="s">
        <v>12</v>
      </c>
      <c r="B3509" t="s">
        <v>112</v>
      </c>
      <c r="C3509" s="3" t="s">
        <v>14</v>
      </c>
      <c r="D3509" s="3" t="s">
        <v>15</v>
      </c>
      <c r="E3509" s="3" t="s">
        <v>39</v>
      </c>
      <c r="F3509" s="5">
        <v>42177</v>
      </c>
      <c r="G3509">
        <v>798051011</v>
      </c>
      <c r="H3509" s="5">
        <v>42213</v>
      </c>
      <c r="I3509" s="7">
        <v>9883</v>
      </c>
      <c r="J3509" s="9">
        <v>651.21</v>
      </c>
      <c r="K3509" s="9">
        <v>524.96</v>
      </c>
      <c r="L3509" s="9">
        <v>6435908.4299999997</v>
      </c>
      <c r="M3509" s="9">
        <v>5188179.68</v>
      </c>
      <c r="N3509" s="9">
        <v>1247728.75</v>
      </c>
    </row>
    <row r="3510" spans="1:14" x14ac:dyDescent="0.3">
      <c r="A3510" t="s">
        <v>35</v>
      </c>
      <c r="B3510" t="s">
        <v>212</v>
      </c>
      <c r="C3510" s="3" t="s">
        <v>43</v>
      </c>
      <c r="D3510" s="3" t="s">
        <v>24</v>
      </c>
      <c r="E3510" s="3" t="s">
        <v>28</v>
      </c>
      <c r="F3510" s="5">
        <v>42468</v>
      </c>
      <c r="G3510">
        <v>311693561</v>
      </c>
      <c r="H3510" s="5">
        <v>42494</v>
      </c>
      <c r="I3510" s="7">
        <v>5906</v>
      </c>
      <c r="J3510" s="9">
        <v>109.28</v>
      </c>
      <c r="K3510" s="9">
        <v>35.840000000000003</v>
      </c>
      <c r="L3510" s="9">
        <v>645407.68000000005</v>
      </c>
      <c r="M3510" s="9">
        <v>211671.04000000001</v>
      </c>
      <c r="N3510" s="9">
        <v>433736.64</v>
      </c>
    </row>
    <row r="3511" spans="1:14" x14ac:dyDescent="0.3">
      <c r="A3511" t="s">
        <v>17</v>
      </c>
      <c r="B3511" t="s">
        <v>161</v>
      </c>
      <c r="C3511" s="3" t="s">
        <v>38</v>
      </c>
      <c r="D3511" s="3" t="s">
        <v>24</v>
      </c>
      <c r="E3511" s="3" t="s">
        <v>39</v>
      </c>
      <c r="F3511" s="5">
        <v>42243</v>
      </c>
      <c r="G3511">
        <v>119289052</v>
      </c>
      <c r="H3511" s="5">
        <v>42244</v>
      </c>
      <c r="I3511" s="7">
        <v>9136</v>
      </c>
      <c r="J3511" s="9">
        <v>205.7</v>
      </c>
      <c r="K3511" s="9">
        <v>117.11</v>
      </c>
      <c r="L3511" s="9">
        <v>1879275.2</v>
      </c>
      <c r="M3511" s="9">
        <v>1069916.96</v>
      </c>
      <c r="N3511" s="9">
        <v>809358.24</v>
      </c>
    </row>
    <row r="3512" spans="1:14" x14ac:dyDescent="0.3">
      <c r="A3512" t="s">
        <v>21</v>
      </c>
      <c r="B3512" t="s">
        <v>101</v>
      </c>
      <c r="C3512" s="3" t="s">
        <v>32</v>
      </c>
      <c r="D3512" s="3" t="s">
        <v>15</v>
      </c>
      <c r="E3512" s="3" t="s">
        <v>16</v>
      </c>
      <c r="F3512" s="5">
        <v>41301</v>
      </c>
      <c r="G3512">
        <v>864636313</v>
      </c>
      <c r="H3512" s="5">
        <v>41333</v>
      </c>
      <c r="I3512" s="7">
        <v>3954</v>
      </c>
      <c r="J3512" s="9">
        <v>255.28</v>
      </c>
      <c r="K3512" s="9">
        <v>159.41999999999999</v>
      </c>
      <c r="L3512" s="9">
        <v>1009377.12</v>
      </c>
      <c r="M3512" s="9">
        <v>630346.68000000005</v>
      </c>
      <c r="N3512" s="9">
        <v>379030.44</v>
      </c>
    </row>
    <row r="3513" spans="1:14" x14ac:dyDescent="0.3">
      <c r="A3513" t="s">
        <v>17</v>
      </c>
      <c r="B3513" t="s">
        <v>164</v>
      </c>
      <c r="C3513" s="3" t="s">
        <v>14</v>
      </c>
      <c r="D3513" s="3" t="s">
        <v>24</v>
      </c>
      <c r="E3513" s="3" t="s">
        <v>28</v>
      </c>
      <c r="F3513" s="5">
        <v>42600</v>
      </c>
      <c r="G3513">
        <v>111846673</v>
      </c>
      <c r="H3513" s="5">
        <v>42646</v>
      </c>
      <c r="I3513" s="7">
        <v>6771</v>
      </c>
      <c r="J3513" s="9">
        <v>651.21</v>
      </c>
      <c r="K3513" s="9">
        <v>524.96</v>
      </c>
      <c r="L3513" s="9">
        <v>4409342.91</v>
      </c>
      <c r="M3513" s="9">
        <v>3554504.16</v>
      </c>
      <c r="N3513" s="9">
        <v>854838.75</v>
      </c>
    </row>
    <row r="3514" spans="1:14" x14ac:dyDescent="0.3">
      <c r="A3514" t="s">
        <v>12</v>
      </c>
      <c r="B3514" t="s">
        <v>163</v>
      </c>
      <c r="C3514" s="3" t="s">
        <v>50</v>
      </c>
      <c r="D3514" s="3" t="s">
        <v>24</v>
      </c>
      <c r="E3514" s="3" t="s">
        <v>28</v>
      </c>
      <c r="F3514" s="5">
        <v>42571</v>
      </c>
      <c r="G3514">
        <v>895343959</v>
      </c>
      <c r="H3514" s="5">
        <v>42585</v>
      </c>
      <c r="I3514" s="7">
        <v>1029</v>
      </c>
      <c r="J3514" s="9">
        <v>81.73</v>
      </c>
      <c r="K3514" s="9">
        <v>56.67</v>
      </c>
      <c r="L3514" s="9">
        <v>84100.17</v>
      </c>
      <c r="M3514" s="9">
        <v>58313.43</v>
      </c>
      <c r="N3514" s="9">
        <v>25786.74</v>
      </c>
    </row>
    <row r="3515" spans="1:14" x14ac:dyDescent="0.3">
      <c r="A3515" t="s">
        <v>21</v>
      </c>
      <c r="B3515" t="s">
        <v>136</v>
      </c>
      <c r="C3515" s="3" t="s">
        <v>14</v>
      </c>
      <c r="D3515" s="3" t="s">
        <v>15</v>
      </c>
      <c r="E3515" s="3" t="s">
        <v>39</v>
      </c>
      <c r="F3515" s="5">
        <v>40798</v>
      </c>
      <c r="G3515">
        <v>469864499</v>
      </c>
      <c r="H3515" s="5">
        <v>40818</v>
      </c>
      <c r="I3515" s="7">
        <v>2202</v>
      </c>
      <c r="J3515" s="9">
        <v>651.21</v>
      </c>
      <c r="K3515" s="9">
        <v>524.96</v>
      </c>
      <c r="L3515" s="9">
        <v>1433964.42</v>
      </c>
      <c r="M3515" s="9">
        <v>1155961.92</v>
      </c>
      <c r="N3515" s="9">
        <v>278002.5</v>
      </c>
    </row>
    <row r="3516" spans="1:14" x14ac:dyDescent="0.3">
      <c r="A3516" t="s">
        <v>29</v>
      </c>
      <c r="B3516" t="s">
        <v>150</v>
      </c>
      <c r="C3516" s="3" t="s">
        <v>32</v>
      </c>
      <c r="D3516" s="3" t="s">
        <v>24</v>
      </c>
      <c r="E3516" s="3" t="s">
        <v>28</v>
      </c>
      <c r="F3516" s="5">
        <v>41404</v>
      </c>
      <c r="G3516">
        <v>660457122</v>
      </c>
      <c r="H3516" s="5">
        <v>41437</v>
      </c>
      <c r="I3516" s="7">
        <v>2794</v>
      </c>
      <c r="J3516" s="9">
        <v>255.28</v>
      </c>
      <c r="K3516" s="9">
        <v>159.41999999999999</v>
      </c>
      <c r="L3516" s="9">
        <v>713252.32</v>
      </c>
      <c r="M3516" s="9">
        <v>445419.48</v>
      </c>
      <c r="N3516" s="9">
        <v>267832.84000000003</v>
      </c>
    </row>
    <row r="3517" spans="1:14" x14ac:dyDescent="0.3">
      <c r="A3517" t="s">
        <v>44</v>
      </c>
      <c r="B3517" t="s">
        <v>149</v>
      </c>
      <c r="C3517" s="3" t="s">
        <v>38</v>
      </c>
      <c r="D3517" s="3" t="s">
        <v>15</v>
      </c>
      <c r="E3517" s="3" t="s">
        <v>20</v>
      </c>
      <c r="F3517" s="5">
        <v>40605</v>
      </c>
      <c r="G3517">
        <v>212483155</v>
      </c>
      <c r="H3517" s="5">
        <v>40642</v>
      </c>
      <c r="I3517" s="7">
        <v>7342</v>
      </c>
      <c r="J3517" s="9">
        <v>205.7</v>
      </c>
      <c r="K3517" s="9">
        <v>117.11</v>
      </c>
      <c r="L3517" s="9">
        <v>1510249.4</v>
      </c>
      <c r="M3517" s="9">
        <v>859821.62</v>
      </c>
      <c r="N3517" s="9">
        <v>650427.78</v>
      </c>
    </row>
    <row r="3518" spans="1:14" x14ac:dyDescent="0.3">
      <c r="A3518" t="s">
        <v>12</v>
      </c>
      <c r="B3518" t="s">
        <v>37</v>
      </c>
      <c r="C3518" s="3" t="s">
        <v>50</v>
      </c>
      <c r="D3518" s="3" t="s">
        <v>24</v>
      </c>
      <c r="E3518" s="3" t="s">
        <v>28</v>
      </c>
      <c r="F3518" s="5">
        <v>41918</v>
      </c>
      <c r="G3518">
        <v>641616427</v>
      </c>
      <c r="H3518" s="5">
        <v>41923</v>
      </c>
      <c r="I3518" s="7">
        <v>7414</v>
      </c>
      <c r="J3518" s="9">
        <v>81.73</v>
      </c>
      <c r="K3518" s="9">
        <v>56.67</v>
      </c>
      <c r="L3518" s="9">
        <v>605946.22</v>
      </c>
      <c r="M3518" s="9">
        <v>420151.38</v>
      </c>
      <c r="N3518" s="9">
        <v>185794.84</v>
      </c>
    </row>
    <row r="3519" spans="1:14" x14ac:dyDescent="0.3">
      <c r="A3519" t="s">
        <v>29</v>
      </c>
      <c r="B3519" t="s">
        <v>30</v>
      </c>
      <c r="C3519" s="3" t="s">
        <v>38</v>
      </c>
      <c r="D3519" s="3" t="s">
        <v>24</v>
      </c>
      <c r="E3519" s="3" t="s">
        <v>16</v>
      </c>
      <c r="F3519" s="5">
        <v>40952</v>
      </c>
      <c r="G3519">
        <v>383843266</v>
      </c>
      <c r="H3519" s="5">
        <v>40975</v>
      </c>
      <c r="I3519" s="7">
        <v>6607</v>
      </c>
      <c r="J3519" s="9">
        <v>205.7</v>
      </c>
      <c r="K3519" s="9">
        <v>117.11</v>
      </c>
      <c r="L3519" s="9">
        <v>1359059.9</v>
      </c>
      <c r="M3519" s="9">
        <v>773745.77</v>
      </c>
      <c r="N3519" s="9">
        <v>585314.13</v>
      </c>
    </row>
    <row r="3520" spans="1:14" x14ac:dyDescent="0.3">
      <c r="A3520" t="s">
        <v>12</v>
      </c>
      <c r="B3520" t="s">
        <v>98</v>
      </c>
      <c r="C3520" s="3" t="s">
        <v>23</v>
      </c>
      <c r="D3520" s="3" t="s">
        <v>15</v>
      </c>
      <c r="E3520" s="3" t="s">
        <v>16</v>
      </c>
      <c r="F3520" s="5">
        <v>40622</v>
      </c>
      <c r="G3520">
        <v>645462501</v>
      </c>
      <c r="H3520" s="5">
        <v>40637</v>
      </c>
      <c r="I3520" s="7">
        <v>5552</v>
      </c>
      <c r="J3520" s="9">
        <v>154.06</v>
      </c>
      <c r="K3520" s="9">
        <v>90.93</v>
      </c>
      <c r="L3520" s="9">
        <v>855341.12</v>
      </c>
      <c r="M3520" s="9">
        <v>504843.36</v>
      </c>
      <c r="N3520" s="9">
        <v>350497.76</v>
      </c>
    </row>
    <row r="3521" spans="1:14" x14ac:dyDescent="0.3">
      <c r="A3521" t="s">
        <v>17</v>
      </c>
      <c r="B3521" t="s">
        <v>108</v>
      </c>
      <c r="C3521" s="3" t="s">
        <v>43</v>
      </c>
      <c r="D3521" s="3" t="s">
        <v>15</v>
      </c>
      <c r="E3521" s="3" t="s">
        <v>28</v>
      </c>
      <c r="F3521" s="5">
        <v>41462</v>
      </c>
      <c r="G3521">
        <v>453085458</v>
      </c>
      <c r="H3521" s="5">
        <v>41479</v>
      </c>
      <c r="I3521" s="7">
        <v>6910</v>
      </c>
      <c r="J3521" s="9">
        <v>109.28</v>
      </c>
      <c r="K3521" s="9">
        <v>35.840000000000003</v>
      </c>
      <c r="L3521" s="9">
        <v>755124.8</v>
      </c>
      <c r="M3521" s="9">
        <v>247654.39999999999</v>
      </c>
      <c r="N3521" s="9">
        <v>507470.4</v>
      </c>
    </row>
    <row r="3522" spans="1:14" x14ac:dyDescent="0.3">
      <c r="A3522" t="s">
        <v>12</v>
      </c>
      <c r="B3522" t="s">
        <v>217</v>
      </c>
      <c r="C3522" s="3" t="s">
        <v>32</v>
      </c>
      <c r="D3522" s="3" t="s">
        <v>15</v>
      </c>
      <c r="E3522" s="3" t="s">
        <v>20</v>
      </c>
      <c r="F3522" s="5">
        <v>40250</v>
      </c>
      <c r="G3522">
        <v>703635966</v>
      </c>
      <c r="H3522" s="5">
        <v>40256</v>
      </c>
      <c r="I3522" s="7">
        <v>374</v>
      </c>
      <c r="J3522" s="9">
        <v>255.28</v>
      </c>
      <c r="K3522" s="9">
        <v>159.41999999999999</v>
      </c>
      <c r="L3522" s="9">
        <v>95474.72</v>
      </c>
      <c r="M3522" s="9">
        <v>59623.08</v>
      </c>
      <c r="N3522" s="9">
        <v>35851.64</v>
      </c>
    </row>
    <row r="3523" spans="1:14" x14ac:dyDescent="0.3">
      <c r="A3523" t="s">
        <v>21</v>
      </c>
      <c r="B3523" t="s">
        <v>203</v>
      </c>
      <c r="C3523" s="3" t="s">
        <v>23</v>
      </c>
      <c r="D3523" s="3" t="s">
        <v>15</v>
      </c>
      <c r="E3523" s="3" t="s">
        <v>28</v>
      </c>
      <c r="F3523" s="5">
        <v>42448</v>
      </c>
      <c r="G3523">
        <v>114350354</v>
      </c>
      <c r="H3523" s="5">
        <v>42468</v>
      </c>
      <c r="I3523" s="7">
        <v>7666</v>
      </c>
      <c r="J3523" s="9">
        <v>154.06</v>
      </c>
      <c r="K3523" s="9">
        <v>90.93</v>
      </c>
      <c r="L3523" s="9">
        <v>1181023.96</v>
      </c>
      <c r="M3523" s="9">
        <v>697069.38</v>
      </c>
      <c r="N3523" s="9">
        <v>483954.58</v>
      </c>
    </row>
    <row r="3524" spans="1:14" x14ac:dyDescent="0.3">
      <c r="A3524" t="s">
        <v>12</v>
      </c>
      <c r="B3524" t="s">
        <v>91</v>
      </c>
      <c r="C3524" s="3" t="s">
        <v>52</v>
      </c>
      <c r="D3524" s="3" t="s">
        <v>15</v>
      </c>
      <c r="E3524" s="3" t="s">
        <v>20</v>
      </c>
      <c r="F3524" s="5">
        <v>41461</v>
      </c>
      <c r="G3524">
        <v>172777450</v>
      </c>
      <c r="H3524" s="5">
        <v>41497</v>
      </c>
      <c r="I3524" s="7">
        <v>7542</v>
      </c>
      <c r="J3524" s="9">
        <v>437.2</v>
      </c>
      <c r="K3524" s="9">
        <v>263.33</v>
      </c>
      <c r="L3524" s="9">
        <v>3297362.4</v>
      </c>
      <c r="M3524" s="9">
        <v>1986034.86</v>
      </c>
      <c r="N3524" s="9">
        <v>1311327.54</v>
      </c>
    </row>
    <row r="3525" spans="1:14" x14ac:dyDescent="0.3">
      <c r="A3525" t="s">
        <v>17</v>
      </c>
      <c r="B3525" t="s">
        <v>62</v>
      </c>
      <c r="C3525" s="3" t="s">
        <v>25</v>
      </c>
      <c r="D3525" s="3" t="s">
        <v>24</v>
      </c>
      <c r="E3525" s="3" t="s">
        <v>28</v>
      </c>
      <c r="F3525" s="5">
        <v>42147</v>
      </c>
      <c r="G3525">
        <v>186778581</v>
      </c>
      <c r="H3525" s="5">
        <v>42192</v>
      </c>
      <c r="I3525" s="7">
        <v>788</v>
      </c>
      <c r="J3525" s="9">
        <v>668.27</v>
      </c>
      <c r="K3525" s="9">
        <v>502.54</v>
      </c>
      <c r="L3525" s="9">
        <v>526596.76</v>
      </c>
      <c r="M3525" s="9">
        <v>396001.52</v>
      </c>
      <c r="N3525" s="9">
        <v>130595.24</v>
      </c>
    </row>
    <row r="3526" spans="1:14" x14ac:dyDescent="0.3">
      <c r="A3526" t="s">
        <v>17</v>
      </c>
      <c r="B3526" t="s">
        <v>62</v>
      </c>
      <c r="C3526" s="3" t="s">
        <v>38</v>
      </c>
      <c r="D3526" s="3" t="s">
        <v>24</v>
      </c>
      <c r="E3526" s="3" t="s">
        <v>39</v>
      </c>
      <c r="F3526" s="5">
        <v>42839</v>
      </c>
      <c r="G3526">
        <v>434527575</v>
      </c>
      <c r="H3526" s="5">
        <v>42864</v>
      </c>
      <c r="I3526" s="7">
        <v>5221</v>
      </c>
      <c r="J3526" s="9">
        <v>205.7</v>
      </c>
      <c r="K3526" s="9">
        <v>117.11</v>
      </c>
      <c r="L3526" s="9">
        <v>1073959.7</v>
      </c>
      <c r="M3526" s="9">
        <v>611431.31000000006</v>
      </c>
      <c r="N3526" s="9">
        <v>462528.39</v>
      </c>
    </row>
    <row r="3527" spans="1:14" x14ac:dyDescent="0.3">
      <c r="A3527" t="s">
        <v>44</v>
      </c>
      <c r="B3527" t="s">
        <v>207</v>
      </c>
      <c r="C3527" s="3" t="s">
        <v>14</v>
      </c>
      <c r="D3527" s="3" t="s">
        <v>24</v>
      </c>
      <c r="E3527" s="3" t="s">
        <v>20</v>
      </c>
      <c r="F3527" s="5">
        <v>42258</v>
      </c>
      <c r="G3527">
        <v>814510762</v>
      </c>
      <c r="H3527" s="5">
        <v>42275</v>
      </c>
      <c r="I3527" s="7">
        <v>690</v>
      </c>
      <c r="J3527" s="9">
        <v>651.21</v>
      </c>
      <c r="K3527" s="9">
        <v>524.96</v>
      </c>
      <c r="L3527" s="9">
        <v>449334.9</v>
      </c>
      <c r="M3527" s="9">
        <v>362222.4</v>
      </c>
      <c r="N3527" s="9">
        <v>87112.5</v>
      </c>
    </row>
    <row r="3528" spans="1:14" x14ac:dyDescent="0.3">
      <c r="A3528" t="s">
        <v>17</v>
      </c>
      <c r="B3528" t="s">
        <v>193</v>
      </c>
      <c r="C3528" s="3" t="s">
        <v>43</v>
      </c>
      <c r="D3528" s="3" t="s">
        <v>24</v>
      </c>
      <c r="E3528" s="3" t="s">
        <v>28</v>
      </c>
      <c r="F3528" s="5">
        <v>40896</v>
      </c>
      <c r="G3528">
        <v>395526969</v>
      </c>
      <c r="H3528" s="5">
        <v>40899</v>
      </c>
      <c r="I3528" s="7">
        <v>4074</v>
      </c>
      <c r="J3528" s="9">
        <v>109.28</v>
      </c>
      <c r="K3528" s="9">
        <v>35.840000000000003</v>
      </c>
      <c r="L3528" s="9">
        <v>445206.72</v>
      </c>
      <c r="M3528" s="9">
        <v>146012.16</v>
      </c>
      <c r="N3528" s="9">
        <v>299194.56</v>
      </c>
    </row>
    <row r="3529" spans="1:14" x14ac:dyDescent="0.3">
      <c r="A3529" t="s">
        <v>17</v>
      </c>
      <c r="B3529" t="s">
        <v>171</v>
      </c>
      <c r="C3529" s="3" t="s">
        <v>19</v>
      </c>
      <c r="D3529" s="3" t="s">
        <v>15</v>
      </c>
      <c r="E3529" s="3" t="s">
        <v>28</v>
      </c>
      <c r="F3529" s="5">
        <v>42401</v>
      </c>
      <c r="G3529">
        <v>566687524</v>
      </c>
      <c r="H3529" s="5">
        <v>42428</v>
      </c>
      <c r="I3529" s="7">
        <v>4286</v>
      </c>
      <c r="J3529" s="9">
        <v>47.45</v>
      </c>
      <c r="K3529" s="9">
        <v>31.79</v>
      </c>
      <c r="L3529" s="9">
        <v>203370.7</v>
      </c>
      <c r="M3529" s="9">
        <v>136251.94</v>
      </c>
      <c r="N3529" s="9">
        <v>67118.759999999995</v>
      </c>
    </row>
    <row r="3530" spans="1:14" x14ac:dyDescent="0.3">
      <c r="A3530" t="s">
        <v>35</v>
      </c>
      <c r="B3530" t="s">
        <v>188</v>
      </c>
      <c r="C3530" s="3" t="s">
        <v>32</v>
      </c>
      <c r="D3530" s="3" t="s">
        <v>24</v>
      </c>
      <c r="E3530" s="3" t="s">
        <v>20</v>
      </c>
      <c r="F3530" s="5">
        <v>41130</v>
      </c>
      <c r="G3530">
        <v>987416255</v>
      </c>
      <c r="H3530" s="5">
        <v>41148</v>
      </c>
      <c r="I3530" s="7">
        <v>7267</v>
      </c>
      <c r="J3530" s="9">
        <v>255.28</v>
      </c>
      <c r="K3530" s="9">
        <v>159.41999999999999</v>
      </c>
      <c r="L3530" s="9">
        <v>1855119.76</v>
      </c>
      <c r="M3530" s="9">
        <v>1158505.1399999999</v>
      </c>
      <c r="N3530" s="9">
        <v>696614.62</v>
      </c>
    </row>
    <row r="3531" spans="1:14" x14ac:dyDescent="0.3">
      <c r="A3531" t="s">
        <v>12</v>
      </c>
      <c r="B3531" t="s">
        <v>206</v>
      </c>
      <c r="C3531" s="3" t="s">
        <v>34</v>
      </c>
      <c r="D3531" s="3" t="s">
        <v>15</v>
      </c>
      <c r="E3531" s="3" t="s">
        <v>20</v>
      </c>
      <c r="F3531" s="5">
        <v>42890</v>
      </c>
      <c r="G3531">
        <v>937449491</v>
      </c>
      <c r="H3531" s="5">
        <v>42914</v>
      </c>
      <c r="I3531" s="7">
        <v>991</v>
      </c>
      <c r="J3531" s="9">
        <v>421.89</v>
      </c>
      <c r="K3531" s="9">
        <v>364.69</v>
      </c>
      <c r="L3531" s="9">
        <v>418092.99</v>
      </c>
      <c r="M3531" s="9">
        <v>361407.79</v>
      </c>
      <c r="N3531" s="9">
        <v>56685.2</v>
      </c>
    </row>
    <row r="3532" spans="1:14" x14ac:dyDescent="0.3">
      <c r="A3532" t="s">
        <v>29</v>
      </c>
      <c r="B3532" t="s">
        <v>167</v>
      </c>
      <c r="C3532" s="3" t="s">
        <v>64</v>
      </c>
      <c r="D3532" s="3" t="s">
        <v>24</v>
      </c>
      <c r="E3532" s="3" t="s">
        <v>39</v>
      </c>
      <c r="F3532" s="5">
        <v>41434</v>
      </c>
      <c r="G3532">
        <v>666836059</v>
      </c>
      <c r="H3532" s="5">
        <v>41460</v>
      </c>
      <c r="I3532" s="7">
        <v>463</v>
      </c>
      <c r="J3532" s="9">
        <v>9.33</v>
      </c>
      <c r="K3532" s="9">
        <v>6.92</v>
      </c>
      <c r="L3532" s="9">
        <v>4319.79</v>
      </c>
      <c r="M3532" s="9">
        <v>3203.96</v>
      </c>
      <c r="N3532" s="9">
        <v>1115.83</v>
      </c>
    </row>
    <row r="3533" spans="1:14" x14ac:dyDescent="0.3">
      <c r="A3533" t="s">
        <v>35</v>
      </c>
      <c r="B3533" t="s">
        <v>184</v>
      </c>
      <c r="C3533" s="3" t="s">
        <v>46</v>
      </c>
      <c r="D3533" s="3" t="s">
        <v>24</v>
      </c>
      <c r="E3533" s="3" t="s">
        <v>20</v>
      </c>
      <c r="F3533" s="5">
        <v>41964</v>
      </c>
      <c r="G3533">
        <v>945937287</v>
      </c>
      <c r="H3533" s="5">
        <v>41985</v>
      </c>
      <c r="I3533" s="7">
        <v>2719</v>
      </c>
      <c r="J3533" s="9">
        <v>152.58000000000001</v>
      </c>
      <c r="K3533" s="9">
        <v>97.44</v>
      </c>
      <c r="L3533" s="9">
        <v>414865.02</v>
      </c>
      <c r="M3533" s="9">
        <v>264939.36</v>
      </c>
      <c r="N3533" s="9">
        <v>149925.66</v>
      </c>
    </row>
    <row r="3534" spans="1:14" x14ac:dyDescent="0.3">
      <c r="A3534" t="s">
        <v>17</v>
      </c>
      <c r="B3534" t="s">
        <v>77</v>
      </c>
      <c r="C3534" s="3" t="s">
        <v>19</v>
      </c>
      <c r="D3534" s="3" t="s">
        <v>24</v>
      </c>
      <c r="E3534" s="3" t="s">
        <v>16</v>
      </c>
      <c r="F3534" s="5">
        <v>40393</v>
      </c>
      <c r="G3534">
        <v>815427005</v>
      </c>
      <c r="H3534" s="5">
        <v>40439</v>
      </c>
      <c r="I3534" s="7">
        <v>1826</v>
      </c>
      <c r="J3534" s="9">
        <v>47.45</v>
      </c>
      <c r="K3534" s="9">
        <v>31.79</v>
      </c>
      <c r="L3534" s="9">
        <v>86643.7</v>
      </c>
      <c r="M3534" s="9">
        <v>58048.54</v>
      </c>
      <c r="N3534" s="9">
        <v>28595.16</v>
      </c>
    </row>
    <row r="3535" spans="1:14" x14ac:dyDescent="0.3">
      <c r="A3535" t="s">
        <v>21</v>
      </c>
      <c r="B3535" t="s">
        <v>158</v>
      </c>
      <c r="C3535" s="3" t="s">
        <v>43</v>
      </c>
      <c r="D3535" s="3" t="s">
        <v>24</v>
      </c>
      <c r="E3535" s="3" t="s">
        <v>39</v>
      </c>
      <c r="F3535" s="5">
        <v>41319</v>
      </c>
      <c r="G3535">
        <v>736291539</v>
      </c>
      <c r="H3535" s="5">
        <v>41366</v>
      </c>
      <c r="I3535" s="7">
        <v>3883</v>
      </c>
      <c r="J3535" s="9">
        <v>109.28</v>
      </c>
      <c r="K3535" s="9">
        <v>35.840000000000003</v>
      </c>
      <c r="L3535" s="9">
        <v>424334.24</v>
      </c>
      <c r="M3535" s="9">
        <v>139166.72</v>
      </c>
      <c r="N3535" s="9">
        <v>285167.52</v>
      </c>
    </row>
    <row r="3536" spans="1:14" x14ac:dyDescent="0.3">
      <c r="A3536" t="s">
        <v>17</v>
      </c>
      <c r="B3536" t="s">
        <v>26</v>
      </c>
      <c r="C3536" s="3" t="s">
        <v>32</v>
      </c>
      <c r="D3536" s="3" t="s">
        <v>15</v>
      </c>
      <c r="E3536" s="3" t="s">
        <v>39</v>
      </c>
      <c r="F3536" s="5">
        <v>42815</v>
      </c>
      <c r="G3536">
        <v>339829719</v>
      </c>
      <c r="H3536" s="5">
        <v>42825</v>
      </c>
      <c r="I3536" s="7">
        <v>2020</v>
      </c>
      <c r="J3536" s="9">
        <v>255.28</v>
      </c>
      <c r="K3536" s="9">
        <v>159.41999999999999</v>
      </c>
      <c r="L3536" s="9">
        <v>515665.6</v>
      </c>
      <c r="M3536" s="9">
        <v>322028.40000000002</v>
      </c>
      <c r="N3536" s="9">
        <v>193637.2</v>
      </c>
    </row>
    <row r="3537" spans="1:14" x14ac:dyDescent="0.3">
      <c r="A3537" t="s">
        <v>17</v>
      </c>
      <c r="B3537" t="s">
        <v>164</v>
      </c>
      <c r="C3537" s="3" t="s">
        <v>25</v>
      </c>
      <c r="D3537" s="3" t="s">
        <v>15</v>
      </c>
      <c r="E3537" s="3" t="s">
        <v>39</v>
      </c>
      <c r="F3537" s="5">
        <v>40577</v>
      </c>
      <c r="G3537">
        <v>677652871</v>
      </c>
      <c r="H3537" s="5">
        <v>40614</v>
      </c>
      <c r="I3537" s="7">
        <v>1398</v>
      </c>
      <c r="J3537" s="9">
        <v>668.27</v>
      </c>
      <c r="K3537" s="9">
        <v>502.54</v>
      </c>
      <c r="L3537" s="9">
        <v>934241.46</v>
      </c>
      <c r="M3537" s="9">
        <v>702550.92</v>
      </c>
      <c r="N3537" s="9">
        <v>231690.54</v>
      </c>
    </row>
    <row r="3538" spans="1:14" x14ac:dyDescent="0.3">
      <c r="A3538" t="s">
        <v>35</v>
      </c>
      <c r="B3538" t="s">
        <v>114</v>
      </c>
      <c r="C3538" s="3" t="s">
        <v>52</v>
      </c>
      <c r="D3538" s="3" t="s">
        <v>15</v>
      </c>
      <c r="E3538" s="3" t="s">
        <v>28</v>
      </c>
      <c r="F3538" s="5">
        <v>40370</v>
      </c>
      <c r="G3538">
        <v>171684825</v>
      </c>
      <c r="H3538" s="5">
        <v>40384</v>
      </c>
      <c r="I3538" s="7">
        <v>4210</v>
      </c>
      <c r="J3538" s="9">
        <v>437.2</v>
      </c>
      <c r="K3538" s="9">
        <v>263.33</v>
      </c>
      <c r="L3538" s="9">
        <v>1840612</v>
      </c>
      <c r="M3538" s="9">
        <v>1108619.3</v>
      </c>
      <c r="N3538" s="9">
        <v>731992.7</v>
      </c>
    </row>
    <row r="3539" spans="1:14" x14ac:dyDescent="0.3">
      <c r="A3539" t="s">
        <v>17</v>
      </c>
      <c r="B3539" t="s">
        <v>108</v>
      </c>
      <c r="C3539" s="3" t="s">
        <v>50</v>
      </c>
      <c r="D3539" s="3" t="s">
        <v>15</v>
      </c>
      <c r="E3539" s="3" t="s">
        <v>28</v>
      </c>
      <c r="F3539" s="5">
        <v>42817</v>
      </c>
      <c r="G3539">
        <v>464161908</v>
      </c>
      <c r="H3539" s="5">
        <v>42861</v>
      </c>
      <c r="I3539" s="7">
        <v>4678</v>
      </c>
      <c r="J3539" s="9">
        <v>81.73</v>
      </c>
      <c r="K3539" s="9">
        <v>56.67</v>
      </c>
      <c r="L3539" s="9">
        <v>382332.94</v>
      </c>
      <c r="M3539" s="9">
        <v>265102.26</v>
      </c>
      <c r="N3539" s="9">
        <v>117230.68</v>
      </c>
    </row>
    <row r="3540" spans="1:14" x14ac:dyDescent="0.3">
      <c r="A3540" t="s">
        <v>17</v>
      </c>
      <c r="B3540" t="s">
        <v>69</v>
      </c>
      <c r="C3540" s="3" t="s">
        <v>38</v>
      </c>
      <c r="D3540" s="3" t="s">
        <v>15</v>
      </c>
      <c r="E3540" s="3" t="s">
        <v>16</v>
      </c>
      <c r="F3540" s="5">
        <v>42014</v>
      </c>
      <c r="G3540">
        <v>567632949</v>
      </c>
      <c r="H3540" s="5">
        <v>42028</v>
      </c>
      <c r="I3540" s="7">
        <v>4058</v>
      </c>
      <c r="J3540" s="9">
        <v>205.7</v>
      </c>
      <c r="K3540" s="9">
        <v>117.11</v>
      </c>
      <c r="L3540" s="9">
        <v>834730.6</v>
      </c>
      <c r="M3540" s="9">
        <v>475232.38</v>
      </c>
      <c r="N3540" s="9">
        <v>359498.22</v>
      </c>
    </row>
    <row r="3541" spans="1:14" x14ac:dyDescent="0.3">
      <c r="A3541" t="s">
        <v>17</v>
      </c>
      <c r="B3541" t="s">
        <v>164</v>
      </c>
      <c r="C3541" s="3" t="s">
        <v>34</v>
      </c>
      <c r="D3541" s="3" t="s">
        <v>24</v>
      </c>
      <c r="E3541" s="3" t="s">
        <v>20</v>
      </c>
      <c r="F3541" s="5">
        <v>40746</v>
      </c>
      <c r="G3541">
        <v>914959275</v>
      </c>
      <c r="H3541" s="5">
        <v>40776</v>
      </c>
      <c r="I3541" s="7">
        <v>5637</v>
      </c>
      <c r="J3541" s="9">
        <v>421.89</v>
      </c>
      <c r="K3541" s="9">
        <v>364.69</v>
      </c>
      <c r="L3541" s="9">
        <v>2378193.9300000002</v>
      </c>
      <c r="M3541" s="9">
        <v>2055757.53</v>
      </c>
      <c r="N3541" s="9">
        <v>322436.40000000002</v>
      </c>
    </row>
    <row r="3542" spans="1:14" x14ac:dyDescent="0.3">
      <c r="A3542" t="s">
        <v>21</v>
      </c>
      <c r="B3542" t="s">
        <v>96</v>
      </c>
      <c r="C3542" s="3" t="s">
        <v>19</v>
      </c>
      <c r="D3542" s="3" t="s">
        <v>24</v>
      </c>
      <c r="E3542" s="3" t="s">
        <v>16</v>
      </c>
      <c r="F3542" s="5">
        <v>40801</v>
      </c>
      <c r="G3542">
        <v>209314715</v>
      </c>
      <c r="H3542" s="5">
        <v>40832</v>
      </c>
      <c r="I3542" s="7">
        <v>9731</v>
      </c>
      <c r="J3542" s="9">
        <v>47.45</v>
      </c>
      <c r="K3542" s="9">
        <v>31.79</v>
      </c>
      <c r="L3542" s="9">
        <v>461735.95</v>
      </c>
      <c r="M3542" s="9">
        <v>309348.49</v>
      </c>
      <c r="N3542" s="9">
        <v>152387.46</v>
      </c>
    </row>
    <row r="3543" spans="1:14" x14ac:dyDescent="0.3">
      <c r="A3543" t="s">
        <v>29</v>
      </c>
      <c r="B3543" t="s">
        <v>55</v>
      </c>
      <c r="C3543" s="3" t="s">
        <v>32</v>
      </c>
      <c r="D3543" s="3" t="s">
        <v>24</v>
      </c>
      <c r="E3543" s="3" t="s">
        <v>28</v>
      </c>
      <c r="F3543" s="5">
        <v>41593</v>
      </c>
      <c r="G3543">
        <v>374185597</v>
      </c>
      <c r="H3543" s="5">
        <v>41616</v>
      </c>
      <c r="I3543" s="7">
        <v>8688</v>
      </c>
      <c r="J3543" s="9">
        <v>255.28</v>
      </c>
      <c r="K3543" s="9">
        <v>159.41999999999999</v>
      </c>
      <c r="L3543" s="9">
        <v>2217872.64</v>
      </c>
      <c r="M3543" s="9">
        <v>1385040.96</v>
      </c>
      <c r="N3543" s="9">
        <v>832831.68</v>
      </c>
    </row>
    <row r="3544" spans="1:14" x14ac:dyDescent="0.3">
      <c r="A3544" t="s">
        <v>12</v>
      </c>
      <c r="B3544" t="s">
        <v>155</v>
      </c>
      <c r="C3544" s="3" t="s">
        <v>43</v>
      </c>
      <c r="D3544" s="3" t="s">
        <v>15</v>
      </c>
      <c r="E3544" s="3" t="s">
        <v>20</v>
      </c>
      <c r="F3544" s="5">
        <v>41538</v>
      </c>
      <c r="G3544">
        <v>703370749</v>
      </c>
      <c r="H3544" s="5">
        <v>41585</v>
      </c>
      <c r="I3544" s="7">
        <v>1890</v>
      </c>
      <c r="J3544" s="9">
        <v>109.28</v>
      </c>
      <c r="K3544" s="9">
        <v>35.840000000000003</v>
      </c>
      <c r="L3544" s="9">
        <v>206539.2</v>
      </c>
      <c r="M3544" s="9">
        <v>67737.600000000006</v>
      </c>
      <c r="N3544" s="9">
        <v>138801.60000000001</v>
      </c>
    </row>
    <row r="3545" spans="1:14" x14ac:dyDescent="0.3">
      <c r="A3545" t="s">
        <v>44</v>
      </c>
      <c r="B3545" t="s">
        <v>197</v>
      </c>
      <c r="C3545" s="3" t="s">
        <v>50</v>
      </c>
      <c r="D3545" s="3" t="s">
        <v>24</v>
      </c>
      <c r="E3545" s="3" t="s">
        <v>39</v>
      </c>
      <c r="F3545" s="5">
        <v>42212</v>
      </c>
      <c r="G3545">
        <v>110981500</v>
      </c>
      <c r="H3545" s="5">
        <v>42221</v>
      </c>
      <c r="I3545" s="7">
        <v>747</v>
      </c>
      <c r="J3545" s="9">
        <v>81.73</v>
      </c>
      <c r="K3545" s="9">
        <v>56.67</v>
      </c>
      <c r="L3545" s="9">
        <v>61052.31</v>
      </c>
      <c r="M3545" s="9">
        <v>42332.49</v>
      </c>
      <c r="N3545" s="9">
        <v>18719.82</v>
      </c>
    </row>
    <row r="3546" spans="1:14" x14ac:dyDescent="0.3">
      <c r="A3546" t="s">
        <v>12</v>
      </c>
      <c r="B3546" t="s">
        <v>94</v>
      </c>
      <c r="C3546" s="3" t="s">
        <v>23</v>
      </c>
      <c r="D3546" s="3" t="s">
        <v>24</v>
      </c>
      <c r="E3546" s="3" t="s">
        <v>28</v>
      </c>
      <c r="F3546" s="5">
        <v>41428</v>
      </c>
      <c r="G3546">
        <v>281441676</v>
      </c>
      <c r="H3546" s="5">
        <v>41433</v>
      </c>
      <c r="I3546" s="7">
        <v>3701</v>
      </c>
      <c r="J3546" s="9">
        <v>154.06</v>
      </c>
      <c r="K3546" s="9">
        <v>90.93</v>
      </c>
      <c r="L3546" s="9">
        <v>570176.06000000006</v>
      </c>
      <c r="M3546" s="9">
        <v>336531.93</v>
      </c>
      <c r="N3546" s="9">
        <v>233644.13</v>
      </c>
    </row>
    <row r="3547" spans="1:14" x14ac:dyDescent="0.3">
      <c r="A3547" t="s">
        <v>17</v>
      </c>
      <c r="B3547" t="s">
        <v>156</v>
      </c>
      <c r="C3547" s="3" t="s">
        <v>23</v>
      </c>
      <c r="D3547" s="3" t="s">
        <v>15</v>
      </c>
      <c r="E3547" s="3" t="s">
        <v>20</v>
      </c>
      <c r="F3547" s="5">
        <v>42919</v>
      </c>
      <c r="G3547">
        <v>719487607</v>
      </c>
      <c r="H3547" s="5">
        <v>42961</v>
      </c>
      <c r="I3547" s="7">
        <v>1226</v>
      </c>
      <c r="J3547" s="9">
        <v>154.06</v>
      </c>
      <c r="K3547" s="9">
        <v>90.93</v>
      </c>
      <c r="L3547" s="9">
        <v>188877.56</v>
      </c>
      <c r="M3547" s="9">
        <v>111480.18</v>
      </c>
      <c r="N3547" s="9">
        <v>77397.38</v>
      </c>
    </row>
    <row r="3548" spans="1:14" x14ac:dyDescent="0.3">
      <c r="A3548" t="s">
        <v>12</v>
      </c>
      <c r="B3548" t="s">
        <v>80</v>
      </c>
      <c r="C3548" s="3" t="s">
        <v>64</v>
      </c>
      <c r="D3548" s="3" t="s">
        <v>24</v>
      </c>
      <c r="E3548" s="3" t="s">
        <v>28</v>
      </c>
      <c r="F3548" s="5">
        <v>41128</v>
      </c>
      <c r="G3548">
        <v>100168120</v>
      </c>
      <c r="H3548" s="5">
        <v>41142</v>
      </c>
      <c r="I3548" s="7">
        <v>828</v>
      </c>
      <c r="J3548" s="9">
        <v>9.33</v>
      </c>
      <c r="K3548" s="9">
        <v>6.92</v>
      </c>
      <c r="L3548" s="9">
        <v>7725.24</v>
      </c>
      <c r="M3548" s="9">
        <v>5729.76</v>
      </c>
      <c r="N3548" s="9">
        <v>1995.48</v>
      </c>
    </row>
    <row r="3549" spans="1:14" x14ac:dyDescent="0.3">
      <c r="A3549" t="s">
        <v>17</v>
      </c>
      <c r="B3549" t="s">
        <v>51</v>
      </c>
      <c r="C3549" s="3" t="s">
        <v>64</v>
      </c>
      <c r="D3549" s="3" t="s">
        <v>15</v>
      </c>
      <c r="E3549" s="3" t="s">
        <v>16</v>
      </c>
      <c r="F3549" s="5">
        <v>41951</v>
      </c>
      <c r="G3549">
        <v>318844544</v>
      </c>
      <c r="H3549" s="5">
        <v>41984</v>
      </c>
      <c r="I3549" s="7">
        <v>2041</v>
      </c>
      <c r="J3549" s="9">
        <v>9.33</v>
      </c>
      <c r="K3549" s="9">
        <v>6.92</v>
      </c>
      <c r="L3549" s="9">
        <v>19042.53</v>
      </c>
      <c r="M3549" s="9">
        <v>14123.72</v>
      </c>
      <c r="N3549" s="9">
        <v>4918.8100000000004</v>
      </c>
    </row>
    <row r="3550" spans="1:14" x14ac:dyDescent="0.3">
      <c r="A3550" t="s">
        <v>12</v>
      </c>
      <c r="B3550" t="s">
        <v>166</v>
      </c>
      <c r="C3550" s="3" t="s">
        <v>43</v>
      </c>
      <c r="D3550" s="3" t="s">
        <v>24</v>
      </c>
      <c r="E3550" s="3" t="s">
        <v>20</v>
      </c>
      <c r="F3550" s="5">
        <v>41990</v>
      </c>
      <c r="G3550">
        <v>641190707</v>
      </c>
      <c r="H3550" s="5">
        <v>42034</v>
      </c>
      <c r="I3550" s="7">
        <v>1434</v>
      </c>
      <c r="J3550" s="9">
        <v>109.28</v>
      </c>
      <c r="K3550" s="9">
        <v>35.840000000000003</v>
      </c>
      <c r="L3550" s="9">
        <v>156707.51999999999</v>
      </c>
      <c r="M3550" s="9">
        <v>51394.559999999998</v>
      </c>
      <c r="N3550" s="9">
        <v>105312.96000000001</v>
      </c>
    </row>
    <row r="3551" spans="1:14" x14ac:dyDescent="0.3">
      <c r="A3551" t="s">
        <v>12</v>
      </c>
      <c r="B3551" t="s">
        <v>195</v>
      </c>
      <c r="C3551" s="3" t="s">
        <v>46</v>
      </c>
      <c r="D3551" s="3" t="s">
        <v>15</v>
      </c>
      <c r="E3551" s="3" t="s">
        <v>20</v>
      </c>
      <c r="F3551" s="5">
        <v>41005</v>
      </c>
      <c r="G3551">
        <v>853192937</v>
      </c>
      <c r="H3551" s="5">
        <v>41013</v>
      </c>
      <c r="I3551" s="7">
        <v>7605</v>
      </c>
      <c r="J3551" s="9">
        <v>152.58000000000001</v>
      </c>
      <c r="K3551" s="9">
        <v>97.44</v>
      </c>
      <c r="L3551" s="9">
        <v>1160370.8999999999</v>
      </c>
      <c r="M3551" s="9">
        <v>741031.2</v>
      </c>
      <c r="N3551" s="9">
        <v>419339.7</v>
      </c>
    </row>
    <row r="3552" spans="1:14" x14ac:dyDescent="0.3">
      <c r="A3552" t="s">
        <v>12</v>
      </c>
      <c r="B3552" t="s">
        <v>147</v>
      </c>
      <c r="C3552" s="3" t="s">
        <v>43</v>
      </c>
      <c r="D3552" s="3" t="s">
        <v>24</v>
      </c>
      <c r="E3552" s="3" t="s">
        <v>39</v>
      </c>
      <c r="F3552" s="5">
        <v>40524</v>
      </c>
      <c r="G3552">
        <v>811150062</v>
      </c>
      <c r="H3552" s="5">
        <v>40550</v>
      </c>
      <c r="I3552" s="7">
        <v>6184</v>
      </c>
      <c r="J3552" s="9">
        <v>109.28</v>
      </c>
      <c r="K3552" s="9">
        <v>35.840000000000003</v>
      </c>
      <c r="L3552" s="9">
        <v>675787.52</v>
      </c>
      <c r="M3552" s="9">
        <v>221634.56</v>
      </c>
      <c r="N3552" s="9">
        <v>454152.96000000002</v>
      </c>
    </row>
    <row r="3553" spans="1:14" x14ac:dyDescent="0.3">
      <c r="A3553" t="s">
        <v>21</v>
      </c>
      <c r="B3553" t="s">
        <v>203</v>
      </c>
      <c r="C3553" s="3" t="s">
        <v>50</v>
      </c>
      <c r="D3553" s="3" t="s">
        <v>24</v>
      </c>
      <c r="E3553" s="3" t="s">
        <v>28</v>
      </c>
      <c r="F3553" s="5">
        <v>42468</v>
      </c>
      <c r="G3553">
        <v>891673409</v>
      </c>
      <c r="H3553" s="5">
        <v>42475</v>
      </c>
      <c r="I3553" s="7">
        <v>4832</v>
      </c>
      <c r="J3553" s="9">
        <v>81.73</v>
      </c>
      <c r="K3553" s="9">
        <v>56.67</v>
      </c>
      <c r="L3553" s="9">
        <v>394919.36</v>
      </c>
      <c r="M3553" s="9">
        <v>273829.44</v>
      </c>
      <c r="N3553" s="9">
        <v>121089.92</v>
      </c>
    </row>
    <row r="3554" spans="1:14" x14ac:dyDescent="0.3">
      <c r="A3554" t="s">
        <v>12</v>
      </c>
      <c r="B3554" t="s">
        <v>155</v>
      </c>
      <c r="C3554" s="3" t="s">
        <v>64</v>
      </c>
      <c r="D3554" s="3" t="s">
        <v>15</v>
      </c>
      <c r="E3554" s="3" t="s">
        <v>20</v>
      </c>
      <c r="F3554" s="5">
        <v>42229</v>
      </c>
      <c r="G3554">
        <v>641686809</v>
      </c>
      <c r="H3554" s="5">
        <v>42233</v>
      </c>
      <c r="I3554" s="7">
        <v>8241</v>
      </c>
      <c r="J3554" s="9">
        <v>9.33</v>
      </c>
      <c r="K3554" s="9">
        <v>6.92</v>
      </c>
      <c r="L3554" s="9">
        <v>76888.53</v>
      </c>
      <c r="M3554" s="9">
        <v>57027.72</v>
      </c>
      <c r="N3554" s="9">
        <v>19860.810000000001</v>
      </c>
    </row>
    <row r="3555" spans="1:14" x14ac:dyDescent="0.3">
      <c r="A3555" t="s">
        <v>12</v>
      </c>
      <c r="B3555" t="s">
        <v>190</v>
      </c>
      <c r="C3555" s="3" t="s">
        <v>50</v>
      </c>
      <c r="D3555" s="3" t="s">
        <v>15</v>
      </c>
      <c r="E3555" s="3" t="s">
        <v>16</v>
      </c>
      <c r="F3555" s="5">
        <v>41122</v>
      </c>
      <c r="G3555">
        <v>128426587</v>
      </c>
      <c r="H3555" s="5">
        <v>41153</v>
      </c>
      <c r="I3555" s="7">
        <v>3136</v>
      </c>
      <c r="J3555" s="9">
        <v>81.73</v>
      </c>
      <c r="K3555" s="9">
        <v>56.67</v>
      </c>
      <c r="L3555" s="9">
        <v>256305.28</v>
      </c>
      <c r="M3555" s="9">
        <v>177717.12</v>
      </c>
      <c r="N3555" s="9">
        <v>78588.160000000003</v>
      </c>
    </row>
    <row r="3556" spans="1:14" x14ac:dyDescent="0.3">
      <c r="A3556" t="s">
        <v>97</v>
      </c>
      <c r="B3556" t="s">
        <v>189</v>
      </c>
      <c r="C3556" s="3" t="s">
        <v>50</v>
      </c>
      <c r="D3556" s="3" t="s">
        <v>15</v>
      </c>
      <c r="E3556" s="3" t="s">
        <v>28</v>
      </c>
      <c r="F3556" s="5">
        <v>42233</v>
      </c>
      <c r="G3556">
        <v>389441573</v>
      </c>
      <c r="H3556" s="5">
        <v>42272</v>
      </c>
      <c r="I3556" s="7">
        <v>3271</v>
      </c>
      <c r="J3556" s="9">
        <v>81.73</v>
      </c>
      <c r="K3556" s="9">
        <v>56.67</v>
      </c>
      <c r="L3556" s="9">
        <v>267338.83</v>
      </c>
      <c r="M3556" s="9">
        <v>185367.57</v>
      </c>
      <c r="N3556" s="9">
        <v>81971.259999999995</v>
      </c>
    </row>
    <row r="3557" spans="1:14" x14ac:dyDescent="0.3">
      <c r="A3557" t="s">
        <v>35</v>
      </c>
      <c r="B3557" t="s">
        <v>216</v>
      </c>
      <c r="C3557" s="3" t="s">
        <v>46</v>
      </c>
      <c r="D3557" s="3" t="s">
        <v>15</v>
      </c>
      <c r="E3557" s="3" t="s">
        <v>39</v>
      </c>
      <c r="F3557" s="5">
        <v>40738</v>
      </c>
      <c r="G3557">
        <v>282593095</v>
      </c>
      <c r="H3557" s="5">
        <v>40780</v>
      </c>
      <c r="I3557" s="7">
        <v>4431</v>
      </c>
      <c r="J3557" s="9">
        <v>152.58000000000001</v>
      </c>
      <c r="K3557" s="9">
        <v>97.44</v>
      </c>
      <c r="L3557" s="9">
        <v>676081.98</v>
      </c>
      <c r="M3557" s="9">
        <v>431756.64</v>
      </c>
      <c r="N3557" s="9">
        <v>244325.34</v>
      </c>
    </row>
    <row r="3558" spans="1:14" x14ac:dyDescent="0.3">
      <c r="A3558" t="s">
        <v>12</v>
      </c>
      <c r="B3558" t="s">
        <v>202</v>
      </c>
      <c r="C3558" s="3" t="s">
        <v>52</v>
      </c>
      <c r="D3558" s="3" t="s">
        <v>15</v>
      </c>
      <c r="E3558" s="3" t="s">
        <v>20</v>
      </c>
      <c r="F3558" s="5">
        <v>41885</v>
      </c>
      <c r="G3558">
        <v>536054980</v>
      </c>
      <c r="H3558" s="5">
        <v>41931</v>
      </c>
      <c r="I3558" s="7">
        <v>9436</v>
      </c>
      <c r="J3558" s="9">
        <v>437.2</v>
      </c>
      <c r="K3558" s="9">
        <v>263.33</v>
      </c>
      <c r="L3558" s="9">
        <v>4125419.2</v>
      </c>
      <c r="M3558" s="9">
        <v>2484781.88</v>
      </c>
      <c r="N3558" s="9">
        <v>1640637.32</v>
      </c>
    </row>
    <row r="3559" spans="1:14" x14ac:dyDescent="0.3">
      <c r="A3559" t="s">
        <v>35</v>
      </c>
      <c r="B3559" t="s">
        <v>184</v>
      </c>
      <c r="C3559" s="3" t="s">
        <v>19</v>
      </c>
      <c r="D3559" s="3" t="s">
        <v>15</v>
      </c>
      <c r="E3559" s="3" t="s">
        <v>16</v>
      </c>
      <c r="F3559" s="5">
        <v>40246</v>
      </c>
      <c r="G3559">
        <v>598313558</v>
      </c>
      <c r="H3559" s="5">
        <v>40263</v>
      </c>
      <c r="I3559" s="7">
        <v>3132</v>
      </c>
      <c r="J3559" s="9">
        <v>47.45</v>
      </c>
      <c r="K3559" s="9">
        <v>31.79</v>
      </c>
      <c r="L3559" s="9">
        <v>148613.4</v>
      </c>
      <c r="M3559" s="9">
        <v>99566.28</v>
      </c>
      <c r="N3559" s="9">
        <v>49047.12</v>
      </c>
    </row>
    <row r="3560" spans="1:14" x14ac:dyDescent="0.3">
      <c r="A3560" t="s">
        <v>29</v>
      </c>
      <c r="B3560" t="s">
        <v>148</v>
      </c>
      <c r="C3560" s="3" t="s">
        <v>19</v>
      </c>
      <c r="D3560" s="3" t="s">
        <v>24</v>
      </c>
      <c r="E3560" s="3" t="s">
        <v>16</v>
      </c>
      <c r="F3560" s="5">
        <v>40463</v>
      </c>
      <c r="G3560">
        <v>888167655</v>
      </c>
      <c r="H3560" s="5">
        <v>40473</v>
      </c>
      <c r="I3560" s="7">
        <v>7401</v>
      </c>
      <c r="J3560" s="9">
        <v>47.45</v>
      </c>
      <c r="K3560" s="9">
        <v>31.79</v>
      </c>
      <c r="L3560" s="9">
        <v>351177.45</v>
      </c>
      <c r="M3560" s="9">
        <v>235277.79</v>
      </c>
      <c r="N3560" s="9">
        <v>115899.66</v>
      </c>
    </row>
    <row r="3561" spans="1:14" x14ac:dyDescent="0.3">
      <c r="A3561" t="s">
        <v>17</v>
      </c>
      <c r="B3561" t="s">
        <v>58</v>
      </c>
      <c r="C3561" s="3" t="s">
        <v>23</v>
      </c>
      <c r="D3561" s="3" t="s">
        <v>15</v>
      </c>
      <c r="E3561" s="3" t="s">
        <v>20</v>
      </c>
      <c r="F3561" s="5">
        <v>42035</v>
      </c>
      <c r="G3561">
        <v>544728600</v>
      </c>
      <c r="H3561" s="5">
        <v>42079</v>
      </c>
      <c r="I3561" s="7">
        <v>6153</v>
      </c>
      <c r="J3561" s="9">
        <v>154.06</v>
      </c>
      <c r="K3561" s="9">
        <v>90.93</v>
      </c>
      <c r="L3561" s="9">
        <v>947931.18</v>
      </c>
      <c r="M3561" s="9">
        <v>559492.29</v>
      </c>
      <c r="N3561" s="9">
        <v>388438.89</v>
      </c>
    </row>
    <row r="3562" spans="1:14" x14ac:dyDescent="0.3">
      <c r="A3562" t="s">
        <v>17</v>
      </c>
      <c r="B3562" t="s">
        <v>210</v>
      </c>
      <c r="C3562" s="3" t="s">
        <v>25</v>
      </c>
      <c r="D3562" s="3" t="s">
        <v>15</v>
      </c>
      <c r="E3562" s="3" t="s">
        <v>20</v>
      </c>
      <c r="F3562" s="5">
        <v>40700</v>
      </c>
      <c r="G3562">
        <v>577420222</v>
      </c>
      <c r="H3562" s="5">
        <v>40725</v>
      </c>
      <c r="I3562" s="7">
        <v>330</v>
      </c>
      <c r="J3562" s="9">
        <v>668.27</v>
      </c>
      <c r="K3562" s="9">
        <v>502.54</v>
      </c>
      <c r="L3562" s="9">
        <v>220529.1</v>
      </c>
      <c r="M3562" s="9">
        <v>165838.20000000001</v>
      </c>
      <c r="N3562" s="9">
        <v>54690.9</v>
      </c>
    </row>
    <row r="3563" spans="1:14" x14ac:dyDescent="0.3">
      <c r="A3563" t="s">
        <v>12</v>
      </c>
      <c r="B3563" t="s">
        <v>191</v>
      </c>
      <c r="C3563" s="3" t="s">
        <v>38</v>
      </c>
      <c r="D3563" s="3" t="s">
        <v>15</v>
      </c>
      <c r="E3563" s="3" t="s">
        <v>39</v>
      </c>
      <c r="F3563" s="5">
        <v>40884</v>
      </c>
      <c r="G3563">
        <v>715978848</v>
      </c>
      <c r="H3563" s="5">
        <v>40908</v>
      </c>
      <c r="I3563" s="7">
        <v>2907</v>
      </c>
      <c r="J3563" s="9">
        <v>205.7</v>
      </c>
      <c r="K3563" s="9">
        <v>117.11</v>
      </c>
      <c r="L3563" s="9">
        <v>597969.9</v>
      </c>
      <c r="M3563" s="9">
        <v>340438.77</v>
      </c>
      <c r="N3563" s="9">
        <v>257531.13</v>
      </c>
    </row>
    <row r="3564" spans="1:14" x14ac:dyDescent="0.3">
      <c r="A3564" t="s">
        <v>44</v>
      </c>
      <c r="B3564" t="s">
        <v>123</v>
      </c>
      <c r="C3564" s="3" t="s">
        <v>19</v>
      </c>
      <c r="D3564" s="3" t="s">
        <v>15</v>
      </c>
      <c r="E3564" s="3" t="s">
        <v>16</v>
      </c>
      <c r="F3564" s="5">
        <v>40488</v>
      </c>
      <c r="G3564">
        <v>760453307</v>
      </c>
      <c r="H3564" s="5">
        <v>40537</v>
      </c>
      <c r="I3564" s="7">
        <v>3887</v>
      </c>
      <c r="J3564" s="9">
        <v>47.45</v>
      </c>
      <c r="K3564" s="9">
        <v>31.79</v>
      </c>
      <c r="L3564" s="9">
        <v>184438.15</v>
      </c>
      <c r="M3564" s="9">
        <v>123567.73</v>
      </c>
      <c r="N3564" s="9">
        <v>60870.42</v>
      </c>
    </row>
    <row r="3565" spans="1:14" x14ac:dyDescent="0.3">
      <c r="A3565" t="s">
        <v>17</v>
      </c>
      <c r="B3565" t="s">
        <v>193</v>
      </c>
      <c r="C3565" s="3" t="s">
        <v>52</v>
      </c>
      <c r="D3565" s="3" t="s">
        <v>24</v>
      </c>
      <c r="E3565" s="3" t="s">
        <v>39</v>
      </c>
      <c r="F3565" s="5">
        <v>40566</v>
      </c>
      <c r="G3565">
        <v>131204926</v>
      </c>
      <c r="H3565" s="5">
        <v>40587</v>
      </c>
      <c r="I3565" s="7">
        <v>5308</v>
      </c>
      <c r="J3565" s="9">
        <v>437.2</v>
      </c>
      <c r="K3565" s="9">
        <v>263.33</v>
      </c>
      <c r="L3565" s="9">
        <v>2320657.6</v>
      </c>
      <c r="M3565" s="9">
        <v>1397755.64</v>
      </c>
      <c r="N3565" s="9">
        <v>922901.96</v>
      </c>
    </row>
    <row r="3566" spans="1:14" x14ac:dyDescent="0.3">
      <c r="A3566" t="s">
        <v>29</v>
      </c>
      <c r="B3566" t="s">
        <v>79</v>
      </c>
      <c r="C3566" s="3" t="s">
        <v>19</v>
      </c>
      <c r="D3566" s="3" t="s">
        <v>15</v>
      </c>
      <c r="E3566" s="3" t="s">
        <v>39</v>
      </c>
      <c r="F3566" s="5">
        <v>41178</v>
      </c>
      <c r="G3566">
        <v>118907535</v>
      </c>
      <c r="H3566" s="5">
        <v>41178</v>
      </c>
      <c r="I3566" s="7">
        <v>6237</v>
      </c>
      <c r="J3566" s="9">
        <v>47.45</v>
      </c>
      <c r="K3566" s="9">
        <v>31.79</v>
      </c>
      <c r="L3566" s="9">
        <v>295945.65000000002</v>
      </c>
      <c r="M3566" s="9">
        <v>198274.23</v>
      </c>
      <c r="N3566" s="9">
        <v>97671.42</v>
      </c>
    </row>
    <row r="3567" spans="1:14" x14ac:dyDescent="0.3">
      <c r="A3567" t="s">
        <v>12</v>
      </c>
      <c r="B3567" t="s">
        <v>195</v>
      </c>
      <c r="C3567" s="3" t="s">
        <v>52</v>
      </c>
      <c r="D3567" s="3" t="s">
        <v>15</v>
      </c>
      <c r="E3567" s="3" t="s">
        <v>20</v>
      </c>
      <c r="F3567" s="5">
        <v>42776</v>
      </c>
      <c r="G3567">
        <v>734547460</v>
      </c>
      <c r="H3567" s="5">
        <v>42786</v>
      </c>
      <c r="I3567" s="7">
        <v>7771</v>
      </c>
      <c r="J3567" s="9">
        <v>437.2</v>
      </c>
      <c r="K3567" s="9">
        <v>263.33</v>
      </c>
      <c r="L3567" s="9">
        <v>3397481.2</v>
      </c>
      <c r="M3567" s="9">
        <v>2046337.43</v>
      </c>
      <c r="N3567" s="9">
        <v>1351143.77</v>
      </c>
    </row>
    <row r="3568" spans="1:14" x14ac:dyDescent="0.3">
      <c r="A3568" t="s">
        <v>97</v>
      </c>
      <c r="B3568" t="s">
        <v>223</v>
      </c>
      <c r="C3568" s="3" t="s">
        <v>46</v>
      </c>
      <c r="D3568" s="3" t="s">
        <v>15</v>
      </c>
      <c r="E3568" s="3" t="s">
        <v>16</v>
      </c>
      <c r="F3568" s="5">
        <v>42047</v>
      </c>
      <c r="G3568">
        <v>259423530</v>
      </c>
      <c r="H3568" s="5">
        <v>42059</v>
      </c>
      <c r="I3568" s="7">
        <v>8042</v>
      </c>
      <c r="J3568" s="9">
        <v>152.58000000000001</v>
      </c>
      <c r="K3568" s="9">
        <v>97.44</v>
      </c>
      <c r="L3568" s="9">
        <v>1227048.3600000001</v>
      </c>
      <c r="M3568" s="9">
        <v>783612.48</v>
      </c>
      <c r="N3568" s="9">
        <v>443435.88</v>
      </c>
    </row>
    <row r="3569" spans="1:14" x14ac:dyDescent="0.3">
      <c r="A3569" t="s">
        <v>97</v>
      </c>
      <c r="B3569" t="s">
        <v>223</v>
      </c>
      <c r="C3569" s="3" t="s">
        <v>50</v>
      </c>
      <c r="D3569" s="3" t="s">
        <v>15</v>
      </c>
      <c r="E3569" s="3" t="s">
        <v>28</v>
      </c>
      <c r="F3569" s="5">
        <v>41604</v>
      </c>
      <c r="G3569">
        <v>195147073</v>
      </c>
      <c r="H3569" s="5">
        <v>41634</v>
      </c>
      <c r="I3569" s="7">
        <v>7210</v>
      </c>
      <c r="J3569" s="9">
        <v>81.73</v>
      </c>
      <c r="K3569" s="9">
        <v>56.67</v>
      </c>
      <c r="L3569" s="9">
        <v>589273.30000000005</v>
      </c>
      <c r="M3569" s="9">
        <v>408590.7</v>
      </c>
      <c r="N3569" s="9">
        <v>180682.6</v>
      </c>
    </row>
    <row r="3570" spans="1:14" x14ac:dyDescent="0.3">
      <c r="A3570" t="s">
        <v>21</v>
      </c>
      <c r="B3570" t="s">
        <v>121</v>
      </c>
      <c r="C3570" s="3" t="s">
        <v>64</v>
      </c>
      <c r="D3570" s="3" t="s">
        <v>15</v>
      </c>
      <c r="E3570" s="3" t="s">
        <v>20</v>
      </c>
      <c r="F3570" s="5">
        <v>40296</v>
      </c>
      <c r="G3570">
        <v>313641917</v>
      </c>
      <c r="H3570" s="5">
        <v>40325</v>
      </c>
      <c r="I3570" s="7">
        <v>2468</v>
      </c>
      <c r="J3570" s="9">
        <v>9.33</v>
      </c>
      <c r="K3570" s="9">
        <v>6.92</v>
      </c>
      <c r="L3570" s="9">
        <v>23026.44</v>
      </c>
      <c r="M3570" s="9">
        <v>17078.560000000001</v>
      </c>
      <c r="N3570" s="9">
        <v>5947.88</v>
      </c>
    </row>
    <row r="3571" spans="1:14" x14ac:dyDescent="0.3">
      <c r="A3571" t="s">
        <v>12</v>
      </c>
      <c r="B3571" t="s">
        <v>27</v>
      </c>
      <c r="C3571" s="3" t="s">
        <v>34</v>
      </c>
      <c r="D3571" s="3" t="s">
        <v>24</v>
      </c>
      <c r="E3571" s="3" t="s">
        <v>16</v>
      </c>
      <c r="F3571" s="5">
        <v>42896</v>
      </c>
      <c r="G3571">
        <v>907144391</v>
      </c>
      <c r="H3571" s="5">
        <v>42929</v>
      </c>
      <c r="I3571" s="7">
        <v>3039</v>
      </c>
      <c r="J3571" s="9">
        <v>421.89</v>
      </c>
      <c r="K3571" s="9">
        <v>364.69</v>
      </c>
      <c r="L3571" s="9">
        <v>1282123.71</v>
      </c>
      <c r="M3571" s="9">
        <v>1108292.9099999999</v>
      </c>
      <c r="N3571" s="9">
        <v>173830.8</v>
      </c>
    </row>
    <row r="3572" spans="1:14" x14ac:dyDescent="0.3">
      <c r="A3572" t="s">
        <v>21</v>
      </c>
      <c r="B3572" t="s">
        <v>175</v>
      </c>
      <c r="C3572" s="3" t="s">
        <v>46</v>
      </c>
      <c r="D3572" s="3" t="s">
        <v>15</v>
      </c>
      <c r="E3572" s="3" t="s">
        <v>28</v>
      </c>
      <c r="F3572" s="5">
        <v>42116</v>
      </c>
      <c r="G3572">
        <v>538203322</v>
      </c>
      <c r="H3572" s="5">
        <v>42123</v>
      </c>
      <c r="I3572" s="7">
        <v>5178</v>
      </c>
      <c r="J3572" s="9">
        <v>152.58000000000001</v>
      </c>
      <c r="K3572" s="9">
        <v>97.44</v>
      </c>
      <c r="L3572" s="9">
        <v>790059.24</v>
      </c>
      <c r="M3572" s="9">
        <v>504544.32</v>
      </c>
      <c r="N3572" s="9">
        <v>285514.92</v>
      </c>
    </row>
    <row r="3573" spans="1:14" x14ac:dyDescent="0.3">
      <c r="A3573" t="s">
        <v>29</v>
      </c>
      <c r="B3573" t="s">
        <v>31</v>
      </c>
      <c r="C3573" s="3" t="s">
        <v>46</v>
      </c>
      <c r="D3573" s="3" t="s">
        <v>24</v>
      </c>
      <c r="E3573" s="3" t="s">
        <v>20</v>
      </c>
      <c r="F3573" s="5">
        <v>42124</v>
      </c>
      <c r="G3573">
        <v>989680039</v>
      </c>
      <c r="H3573" s="5">
        <v>42155</v>
      </c>
      <c r="I3573" s="7">
        <v>7171</v>
      </c>
      <c r="J3573" s="9">
        <v>152.58000000000001</v>
      </c>
      <c r="K3573" s="9">
        <v>97.44</v>
      </c>
      <c r="L3573" s="9">
        <v>1094151.18</v>
      </c>
      <c r="M3573" s="9">
        <v>698742.24</v>
      </c>
      <c r="N3573" s="9">
        <v>395408.94</v>
      </c>
    </row>
    <row r="3574" spans="1:14" x14ac:dyDescent="0.3">
      <c r="A3574" t="s">
        <v>21</v>
      </c>
      <c r="B3574" t="s">
        <v>146</v>
      </c>
      <c r="C3574" s="3" t="s">
        <v>46</v>
      </c>
      <c r="D3574" s="3" t="s">
        <v>15</v>
      </c>
      <c r="E3574" s="3" t="s">
        <v>20</v>
      </c>
      <c r="F3574" s="5">
        <v>40560</v>
      </c>
      <c r="G3574">
        <v>514748370</v>
      </c>
      <c r="H3574" s="5">
        <v>40579</v>
      </c>
      <c r="I3574" s="7">
        <v>4336</v>
      </c>
      <c r="J3574" s="9">
        <v>152.58000000000001</v>
      </c>
      <c r="K3574" s="9">
        <v>97.44</v>
      </c>
      <c r="L3574" s="9">
        <v>661586.88</v>
      </c>
      <c r="M3574" s="9">
        <v>422499.84000000003</v>
      </c>
      <c r="N3574" s="9">
        <v>239087.04</v>
      </c>
    </row>
    <row r="3575" spans="1:14" x14ac:dyDescent="0.3">
      <c r="A3575" t="s">
        <v>97</v>
      </c>
      <c r="B3575" t="s">
        <v>223</v>
      </c>
      <c r="C3575" s="3" t="s">
        <v>64</v>
      </c>
      <c r="D3575" s="3" t="s">
        <v>15</v>
      </c>
      <c r="E3575" s="3" t="s">
        <v>39</v>
      </c>
      <c r="F3575" s="5">
        <v>40986</v>
      </c>
      <c r="G3575">
        <v>586894643</v>
      </c>
      <c r="H3575" s="5">
        <v>40986</v>
      </c>
      <c r="I3575" s="7">
        <v>4022</v>
      </c>
      <c r="J3575" s="9">
        <v>9.33</v>
      </c>
      <c r="K3575" s="9">
        <v>6.92</v>
      </c>
      <c r="L3575" s="9">
        <v>37525.26</v>
      </c>
      <c r="M3575" s="9">
        <v>27832.240000000002</v>
      </c>
      <c r="N3575" s="9">
        <v>9693.02</v>
      </c>
    </row>
    <row r="3576" spans="1:14" x14ac:dyDescent="0.3">
      <c r="A3576" t="s">
        <v>17</v>
      </c>
      <c r="B3576" t="s">
        <v>222</v>
      </c>
      <c r="C3576" s="3" t="s">
        <v>64</v>
      </c>
      <c r="D3576" s="3" t="s">
        <v>15</v>
      </c>
      <c r="E3576" s="3" t="s">
        <v>20</v>
      </c>
      <c r="F3576" s="5">
        <v>40436</v>
      </c>
      <c r="G3576">
        <v>949917685</v>
      </c>
      <c r="H3576" s="5">
        <v>40480</v>
      </c>
      <c r="I3576" s="7">
        <v>607</v>
      </c>
      <c r="J3576" s="9">
        <v>9.33</v>
      </c>
      <c r="K3576" s="9">
        <v>6.92</v>
      </c>
      <c r="L3576" s="9">
        <v>5663.31</v>
      </c>
      <c r="M3576" s="9">
        <v>4200.4399999999996</v>
      </c>
      <c r="N3576" s="9">
        <v>1462.87</v>
      </c>
    </row>
    <row r="3577" spans="1:14" x14ac:dyDescent="0.3">
      <c r="A3577" t="s">
        <v>21</v>
      </c>
      <c r="B3577" t="s">
        <v>71</v>
      </c>
      <c r="C3577" s="3" t="s">
        <v>38</v>
      </c>
      <c r="D3577" s="3" t="s">
        <v>15</v>
      </c>
      <c r="E3577" s="3" t="s">
        <v>20</v>
      </c>
      <c r="F3577" s="5">
        <v>41868</v>
      </c>
      <c r="G3577">
        <v>967928826</v>
      </c>
      <c r="H3577" s="5">
        <v>41898</v>
      </c>
      <c r="I3577" s="7">
        <v>504</v>
      </c>
      <c r="J3577" s="9">
        <v>205.7</v>
      </c>
      <c r="K3577" s="9">
        <v>117.11</v>
      </c>
      <c r="L3577" s="9">
        <v>103672.8</v>
      </c>
      <c r="M3577" s="9">
        <v>59023.44</v>
      </c>
      <c r="N3577" s="9">
        <v>44649.36</v>
      </c>
    </row>
    <row r="3578" spans="1:14" x14ac:dyDescent="0.3">
      <c r="A3578" t="s">
        <v>17</v>
      </c>
      <c r="B3578" t="s">
        <v>145</v>
      </c>
      <c r="C3578" s="3" t="s">
        <v>19</v>
      </c>
      <c r="D3578" s="3" t="s">
        <v>24</v>
      </c>
      <c r="E3578" s="3" t="s">
        <v>28</v>
      </c>
      <c r="F3578" s="5">
        <v>41711</v>
      </c>
      <c r="G3578">
        <v>975351893</v>
      </c>
      <c r="H3578" s="5">
        <v>41739</v>
      </c>
      <c r="I3578" s="7">
        <v>7155</v>
      </c>
      <c r="J3578" s="9">
        <v>47.45</v>
      </c>
      <c r="K3578" s="9">
        <v>31.79</v>
      </c>
      <c r="L3578" s="9">
        <v>339504.75</v>
      </c>
      <c r="M3578" s="9">
        <v>227457.45</v>
      </c>
      <c r="N3578" s="9">
        <v>112047.3</v>
      </c>
    </row>
    <row r="3579" spans="1:14" x14ac:dyDescent="0.3">
      <c r="A3579" t="s">
        <v>21</v>
      </c>
      <c r="B3579" t="s">
        <v>201</v>
      </c>
      <c r="C3579" s="3" t="s">
        <v>50</v>
      </c>
      <c r="D3579" s="3" t="s">
        <v>24</v>
      </c>
      <c r="E3579" s="3" t="s">
        <v>16</v>
      </c>
      <c r="F3579" s="5">
        <v>42317</v>
      </c>
      <c r="G3579">
        <v>926923215</v>
      </c>
      <c r="H3579" s="5">
        <v>42337</v>
      </c>
      <c r="I3579" s="7">
        <v>6032</v>
      </c>
      <c r="J3579" s="9">
        <v>81.73</v>
      </c>
      <c r="K3579" s="9">
        <v>56.67</v>
      </c>
      <c r="L3579" s="9">
        <v>492995.36</v>
      </c>
      <c r="M3579" s="9">
        <v>341833.44</v>
      </c>
      <c r="N3579" s="9">
        <v>151161.92000000001</v>
      </c>
    </row>
    <row r="3580" spans="1:14" x14ac:dyDescent="0.3">
      <c r="A3580" t="s">
        <v>12</v>
      </c>
      <c r="B3580" t="s">
        <v>217</v>
      </c>
      <c r="C3580" s="3" t="s">
        <v>64</v>
      </c>
      <c r="D3580" s="3" t="s">
        <v>15</v>
      </c>
      <c r="E3580" s="3" t="s">
        <v>20</v>
      </c>
      <c r="F3580" s="5">
        <v>42278</v>
      </c>
      <c r="G3580">
        <v>847691619</v>
      </c>
      <c r="H3580" s="5">
        <v>42306</v>
      </c>
      <c r="I3580" s="7">
        <v>9642</v>
      </c>
      <c r="J3580" s="9">
        <v>9.33</v>
      </c>
      <c r="K3580" s="9">
        <v>6.92</v>
      </c>
      <c r="L3580" s="9">
        <v>89959.86</v>
      </c>
      <c r="M3580" s="9">
        <v>66722.64</v>
      </c>
      <c r="N3580" s="9">
        <v>23237.22</v>
      </c>
    </row>
    <row r="3581" spans="1:14" x14ac:dyDescent="0.3">
      <c r="A3581" t="s">
        <v>35</v>
      </c>
      <c r="B3581" t="s">
        <v>208</v>
      </c>
      <c r="C3581" s="3" t="s">
        <v>25</v>
      </c>
      <c r="D3581" s="3" t="s">
        <v>24</v>
      </c>
      <c r="E3581" s="3" t="s">
        <v>20</v>
      </c>
      <c r="F3581" s="5">
        <v>40574</v>
      </c>
      <c r="G3581">
        <v>383018434</v>
      </c>
      <c r="H3581" s="5">
        <v>40609</v>
      </c>
      <c r="I3581" s="7">
        <v>2521</v>
      </c>
      <c r="J3581" s="9">
        <v>668.27</v>
      </c>
      <c r="K3581" s="9">
        <v>502.54</v>
      </c>
      <c r="L3581" s="9">
        <v>1684708.67</v>
      </c>
      <c r="M3581" s="9">
        <v>1266903.3400000001</v>
      </c>
      <c r="N3581" s="9">
        <v>417805.33</v>
      </c>
    </row>
    <row r="3582" spans="1:14" x14ac:dyDescent="0.3">
      <c r="A3582" t="s">
        <v>29</v>
      </c>
      <c r="B3582" t="s">
        <v>165</v>
      </c>
      <c r="C3582" s="3" t="s">
        <v>50</v>
      </c>
      <c r="D3582" s="3" t="s">
        <v>24</v>
      </c>
      <c r="E3582" s="3" t="s">
        <v>16</v>
      </c>
      <c r="F3582" s="5">
        <v>40723</v>
      </c>
      <c r="G3582">
        <v>148577487</v>
      </c>
      <c r="H3582" s="5">
        <v>40737</v>
      </c>
      <c r="I3582" s="7">
        <v>6235</v>
      </c>
      <c r="J3582" s="9">
        <v>81.73</v>
      </c>
      <c r="K3582" s="9">
        <v>56.67</v>
      </c>
      <c r="L3582" s="9">
        <v>509586.55</v>
      </c>
      <c r="M3582" s="9">
        <v>353337.45</v>
      </c>
      <c r="N3582" s="9">
        <v>156249.1</v>
      </c>
    </row>
    <row r="3583" spans="1:14" x14ac:dyDescent="0.3">
      <c r="A3583" t="s">
        <v>21</v>
      </c>
      <c r="B3583" t="s">
        <v>49</v>
      </c>
      <c r="C3583" s="3" t="s">
        <v>46</v>
      </c>
      <c r="D3583" s="3" t="s">
        <v>15</v>
      </c>
      <c r="E3583" s="3" t="s">
        <v>16</v>
      </c>
      <c r="F3583" s="5">
        <v>41100</v>
      </c>
      <c r="G3583">
        <v>380355107</v>
      </c>
      <c r="H3583" s="5">
        <v>41100</v>
      </c>
      <c r="I3583" s="7">
        <v>4383</v>
      </c>
      <c r="J3583" s="9">
        <v>152.58000000000001</v>
      </c>
      <c r="K3583" s="9">
        <v>97.44</v>
      </c>
      <c r="L3583" s="9">
        <v>668758.14</v>
      </c>
      <c r="M3583" s="9">
        <v>427079.52</v>
      </c>
      <c r="N3583" s="9">
        <v>241678.62</v>
      </c>
    </row>
    <row r="3584" spans="1:14" x14ac:dyDescent="0.3">
      <c r="A3584" t="s">
        <v>21</v>
      </c>
      <c r="B3584" t="s">
        <v>143</v>
      </c>
      <c r="C3584" s="3" t="s">
        <v>32</v>
      </c>
      <c r="D3584" s="3" t="s">
        <v>15</v>
      </c>
      <c r="E3584" s="3" t="s">
        <v>28</v>
      </c>
      <c r="F3584" s="5">
        <v>41853</v>
      </c>
      <c r="G3584">
        <v>484650123</v>
      </c>
      <c r="H3584" s="5">
        <v>41871</v>
      </c>
      <c r="I3584" s="7">
        <v>7596</v>
      </c>
      <c r="J3584" s="9">
        <v>255.28</v>
      </c>
      <c r="K3584" s="9">
        <v>159.41999999999999</v>
      </c>
      <c r="L3584" s="9">
        <v>1939106.88</v>
      </c>
      <c r="M3584" s="9">
        <v>1210954.32</v>
      </c>
      <c r="N3584" s="9">
        <v>728152.56</v>
      </c>
    </row>
    <row r="3585" spans="1:14" x14ac:dyDescent="0.3">
      <c r="A3585" t="s">
        <v>35</v>
      </c>
      <c r="B3585" t="s">
        <v>63</v>
      </c>
      <c r="C3585" s="3" t="s">
        <v>25</v>
      </c>
      <c r="D3585" s="3" t="s">
        <v>15</v>
      </c>
      <c r="E3585" s="3" t="s">
        <v>39</v>
      </c>
      <c r="F3585" s="5">
        <v>40751</v>
      </c>
      <c r="G3585">
        <v>388073861</v>
      </c>
      <c r="H3585" s="5">
        <v>40755</v>
      </c>
      <c r="I3585" s="7">
        <v>8534</v>
      </c>
      <c r="J3585" s="9">
        <v>668.27</v>
      </c>
      <c r="K3585" s="9">
        <v>502.54</v>
      </c>
      <c r="L3585" s="9">
        <v>5703016.1799999997</v>
      </c>
      <c r="M3585" s="9">
        <v>4288676.3600000003</v>
      </c>
      <c r="N3585" s="9">
        <v>1414339.82</v>
      </c>
    </row>
    <row r="3586" spans="1:14" x14ac:dyDescent="0.3">
      <c r="A3586" t="s">
        <v>29</v>
      </c>
      <c r="B3586" t="s">
        <v>70</v>
      </c>
      <c r="C3586" s="3" t="s">
        <v>64</v>
      </c>
      <c r="D3586" s="3" t="s">
        <v>24</v>
      </c>
      <c r="E3586" s="3" t="s">
        <v>16</v>
      </c>
      <c r="F3586" s="5">
        <v>42869</v>
      </c>
      <c r="G3586">
        <v>987550151</v>
      </c>
      <c r="H3586" s="5">
        <v>42905</v>
      </c>
      <c r="I3586" s="7">
        <v>6890</v>
      </c>
      <c r="J3586" s="9">
        <v>9.33</v>
      </c>
      <c r="K3586" s="9">
        <v>6.92</v>
      </c>
      <c r="L3586" s="9">
        <v>64283.7</v>
      </c>
      <c r="M3586" s="9">
        <v>47678.8</v>
      </c>
      <c r="N3586" s="9">
        <v>16604.900000000001</v>
      </c>
    </row>
    <row r="3587" spans="1:14" x14ac:dyDescent="0.3">
      <c r="A3587" t="s">
        <v>44</v>
      </c>
      <c r="B3587" t="s">
        <v>113</v>
      </c>
      <c r="C3587" s="3" t="s">
        <v>52</v>
      </c>
      <c r="D3587" s="3" t="s">
        <v>24</v>
      </c>
      <c r="E3587" s="3" t="s">
        <v>39</v>
      </c>
      <c r="F3587" s="5">
        <v>42606</v>
      </c>
      <c r="G3587">
        <v>100315320</v>
      </c>
      <c r="H3587" s="5">
        <v>42655</v>
      </c>
      <c r="I3587" s="7">
        <v>4387</v>
      </c>
      <c r="J3587" s="9">
        <v>437.2</v>
      </c>
      <c r="K3587" s="9">
        <v>263.33</v>
      </c>
      <c r="L3587" s="9">
        <v>1917996.4</v>
      </c>
      <c r="M3587" s="9">
        <v>1155228.71</v>
      </c>
      <c r="N3587" s="9">
        <v>762767.69</v>
      </c>
    </row>
    <row r="3588" spans="1:14" x14ac:dyDescent="0.3">
      <c r="A3588" t="s">
        <v>35</v>
      </c>
      <c r="B3588" t="s">
        <v>177</v>
      </c>
      <c r="C3588" s="3" t="s">
        <v>46</v>
      </c>
      <c r="D3588" s="3" t="s">
        <v>15</v>
      </c>
      <c r="E3588" s="3" t="s">
        <v>20</v>
      </c>
      <c r="F3588" s="5">
        <v>41665</v>
      </c>
      <c r="G3588">
        <v>113918197</v>
      </c>
      <c r="H3588" s="5">
        <v>41687</v>
      </c>
      <c r="I3588" s="7">
        <v>9781</v>
      </c>
      <c r="J3588" s="9">
        <v>152.58000000000001</v>
      </c>
      <c r="K3588" s="9">
        <v>97.44</v>
      </c>
      <c r="L3588" s="9">
        <v>1492384.98</v>
      </c>
      <c r="M3588" s="9">
        <v>953060.64</v>
      </c>
      <c r="N3588" s="9">
        <v>539324.34</v>
      </c>
    </row>
    <row r="3589" spans="1:14" x14ac:dyDescent="0.3">
      <c r="A3589" t="s">
        <v>35</v>
      </c>
      <c r="B3589" t="s">
        <v>59</v>
      </c>
      <c r="C3589" s="3" t="s">
        <v>23</v>
      </c>
      <c r="D3589" s="3" t="s">
        <v>24</v>
      </c>
      <c r="E3589" s="3" t="s">
        <v>20</v>
      </c>
      <c r="F3589" s="5">
        <v>42138</v>
      </c>
      <c r="G3589">
        <v>336220109</v>
      </c>
      <c r="H3589" s="5">
        <v>42185</v>
      </c>
      <c r="I3589" s="7">
        <v>3857</v>
      </c>
      <c r="J3589" s="9">
        <v>154.06</v>
      </c>
      <c r="K3589" s="9">
        <v>90.93</v>
      </c>
      <c r="L3589" s="9">
        <v>594209.42000000004</v>
      </c>
      <c r="M3589" s="9">
        <v>350717.01</v>
      </c>
      <c r="N3589" s="9">
        <v>243492.41</v>
      </c>
    </row>
    <row r="3590" spans="1:14" x14ac:dyDescent="0.3">
      <c r="A3590" t="s">
        <v>17</v>
      </c>
      <c r="B3590" t="s">
        <v>90</v>
      </c>
      <c r="C3590" s="3" t="s">
        <v>32</v>
      </c>
      <c r="D3590" s="3" t="s">
        <v>15</v>
      </c>
      <c r="E3590" s="3" t="s">
        <v>20</v>
      </c>
      <c r="F3590" s="5">
        <v>42358</v>
      </c>
      <c r="G3590">
        <v>145394885</v>
      </c>
      <c r="H3590" s="5">
        <v>42408</v>
      </c>
      <c r="I3590" s="7">
        <v>4432</v>
      </c>
      <c r="J3590" s="9">
        <v>255.28</v>
      </c>
      <c r="K3590" s="9">
        <v>159.41999999999999</v>
      </c>
      <c r="L3590" s="9">
        <v>1131400.96</v>
      </c>
      <c r="M3590" s="9">
        <v>706549.44</v>
      </c>
      <c r="N3590" s="9">
        <v>424851.52</v>
      </c>
    </row>
    <row r="3591" spans="1:14" x14ac:dyDescent="0.3">
      <c r="A3591" t="s">
        <v>44</v>
      </c>
      <c r="B3591" t="s">
        <v>45</v>
      </c>
      <c r="C3591" s="3" t="s">
        <v>46</v>
      </c>
      <c r="D3591" s="3" t="s">
        <v>24</v>
      </c>
      <c r="E3591" s="3" t="s">
        <v>28</v>
      </c>
      <c r="F3591" s="5">
        <v>41044</v>
      </c>
      <c r="G3591">
        <v>339928853</v>
      </c>
      <c r="H3591" s="5">
        <v>41067</v>
      </c>
      <c r="I3591" s="7">
        <v>1356</v>
      </c>
      <c r="J3591" s="9">
        <v>152.58000000000001</v>
      </c>
      <c r="K3591" s="9">
        <v>97.44</v>
      </c>
      <c r="L3591" s="9">
        <v>206898.48</v>
      </c>
      <c r="M3591" s="9">
        <v>132128.64000000001</v>
      </c>
      <c r="N3591" s="9">
        <v>74769.84</v>
      </c>
    </row>
    <row r="3592" spans="1:14" x14ac:dyDescent="0.3">
      <c r="A3592" t="s">
        <v>29</v>
      </c>
      <c r="B3592" t="s">
        <v>95</v>
      </c>
      <c r="C3592" s="3" t="s">
        <v>46</v>
      </c>
      <c r="D3592" s="3" t="s">
        <v>15</v>
      </c>
      <c r="E3592" s="3" t="s">
        <v>28</v>
      </c>
      <c r="F3592" s="5">
        <v>41457</v>
      </c>
      <c r="G3592">
        <v>888620841</v>
      </c>
      <c r="H3592" s="5">
        <v>41506</v>
      </c>
      <c r="I3592" s="7">
        <v>1509</v>
      </c>
      <c r="J3592" s="9">
        <v>152.58000000000001</v>
      </c>
      <c r="K3592" s="9">
        <v>97.44</v>
      </c>
      <c r="L3592" s="9">
        <v>230243.22</v>
      </c>
      <c r="M3592" s="9">
        <v>147036.96</v>
      </c>
      <c r="N3592" s="9">
        <v>83206.259999999995</v>
      </c>
    </row>
    <row r="3593" spans="1:14" x14ac:dyDescent="0.3">
      <c r="A3593" t="s">
        <v>44</v>
      </c>
      <c r="B3593" t="s">
        <v>149</v>
      </c>
      <c r="C3593" s="3" t="s">
        <v>19</v>
      </c>
      <c r="D3593" s="3" t="s">
        <v>15</v>
      </c>
      <c r="E3593" s="3" t="s">
        <v>20</v>
      </c>
      <c r="F3593" s="5">
        <v>41711</v>
      </c>
      <c r="G3593">
        <v>480582177</v>
      </c>
      <c r="H3593" s="5">
        <v>41729</v>
      </c>
      <c r="I3593" s="7">
        <v>3801</v>
      </c>
      <c r="J3593" s="9">
        <v>47.45</v>
      </c>
      <c r="K3593" s="9">
        <v>31.79</v>
      </c>
      <c r="L3593" s="9">
        <v>180357.45</v>
      </c>
      <c r="M3593" s="9">
        <v>120833.79</v>
      </c>
      <c r="N3593" s="9">
        <v>59523.66</v>
      </c>
    </row>
    <row r="3594" spans="1:14" x14ac:dyDescent="0.3">
      <c r="A3594" t="s">
        <v>17</v>
      </c>
      <c r="B3594" t="s">
        <v>48</v>
      </c>
      <c r="C3594" s="3" t="s">
        <v>38</v>
      </c>
      <c r="D3594" s="3" t="s">
        <v>15</v>
      </c>
      <c r="E3594" s="3" t="s">
        <v>16</v>
      </c>
      <c r="F3594" s="5">
        <v>41696</v>
      </c>
      <c r="G3594">
        <v>575236690</v>
      </c>
      <c r="H3594" s="5">
        <v>41710</v>
      </c>
      <c r="I3594" s="7">
        <v>4174</v>
      </c>
      <c r="J3594" s="9">
        <v>205.7</v>
      </c>
      <c r="K3594" s="9">
        <v>117.11</v>
      </c>
      <c r="L3594" s="9">
        <v>858591.8</v>
      </c>
      <c r="M3594" s="9">
        <v>488817.14</v>
      </c>
      <c r="N3594" s="9">
        <v>369774.66</v>
      </c>
    </row>
    <row r="3595" spans="1:14" x14ac:dyDescent="0.3">
      <c r="A3595" t="s">
        <v>17</v>
      </c>
      <c r="B3595" t="s">
        <v>48</v>
      </c>
      <c r="C3595" s="3" t="s">
        <v>19</v>
      </c>
      <c r="D3595" s="3" t="s">
        <v>24</v>
      </c>
      <c r="E3595" s="3" t="s">
        <v>39</v>
      </c>
      <c r="F3595" s="5">
        <v>41687</v>
      </c>
      <c r="G3595">
        <v>452320706</v>
      </c>
      <c r="H3595" s="5">
        <v>41718</v>
      </c>
      <c r="I3595" s="7">
        <v>603</v>
      </c>
      <c r="J3595" s="9">
        <v>47.45</v>
      </c>
      <c r="K3595" s="9">
        <v>31.79</v>
      </c>
      <c r="L3595" s="9">
        <v>28612.35</v>
      </c>
      <c r="M3595" s="9">
        <v>19169.37</v>
      </c>
      <c r="N3595" s="9">
        <v>9442.98</v>
      </c>
    </row>
    <row r="3596" spans="1:14" x14ac:dyDescent="0.3">
      <c r="A3596" t="s">
        <v>29</v>
      </c>
      <c r="B3596" t="s">
        <v>55</v>
      </c>
      <c r="C3596" s="3" t="s">
        <v>23</v>
      </c>
      <c r="D3596" s="3" t="s">
        <v>24</v>
      </c>
      <c r="E3596" s="3" t="s">
        <v>20</v>
      </c>
      <c r="F3596" s="5">
        <v>40968</v>
      </c>
      <c r="G3596">
        <v>361883056</v>
      </c>
      <c r="H3596" s="5">
        <v>40971</v>
      </c>
      <c r="I3596" s="7">
        <v>8093</v>
      </c>
      <c r="J3596" s="9">
        <v>154.06</v>
      </c>
      <c r="K3596" s="9">
        <v>90.93</v>
      </c>
      <c r="L3596" s="9">
        <v>1246807.58</v>
      </c>
      <c r="M3596" s="9">
        <v>735896.49</v>
      </c>
      <c r="N3596" s="9">
        <v>510911.09</v>
      </c>
    </row>
    <row r="3597" spans="1:14" x14ac:dyDescent="0.3">
      <c r="A3597" t="s">
        <v>29</v>
      </c>
      <c r="B3597" t="s">
        <v>30</v>
      </c>
      <c r="C3597" s="3" t="s">
        <v>25</v>
      </c>
      <c r="D3597" s="3" t="s">
        <v>15</v>
      </c>
      <c r="E3597" s="3" t="s">
        <v>39</v>
      </c>
      <c r="F3597" s="5">
        <v>41976</v>
      </c>
      <c r="G3597">
        <v>174285066</v>
      </c>
      <c r="H3597" s="5">
        <v>42003</v>
      </c>
      <c r="I3597" s="7">
        <v>3679</v>
      </c>
      <c r="J3597" s="9">
        <v>668.27</v>
      </c>
      <c r="K3597" s="9">
        <v>502.54</v>
      </c>
      <c r="L3597" s="9">
        <v>2458565.33</v>
      </c>
      <c r="M3597" s="9">
        <v>1848844.66</v>
      </c>
      <c r="N3597" s="9">
        <v>609720.67000000004</v>
      </c>
    </row>
    <row r="3598" spans="1:14" x14ac:dyDescent="0.3">
      <c r="A3598" t="s">
        <v>44</v>
      </c>
      <c r="B3598" t="s">
        <v>137</v>
      </c>
      <c r="C3598" s="3" t="s">
        <v>43</v>
      </c>
      <c r="D3598" s="3" t="s">
        <v>15</v>
      </c>
      <c r="E3598" s="3" t="s">
        <v>20</v>
      </c>
      <c r="F3598" s="5">
        <v>40624</v>
      </c>
      <c r="G3598">
        <v>730200564</v>
      </c>
      <c r="H3598" s="5">
        <v>40661</v>
      </c>
      <c r="I3598" s="7">
        <v>1429</v>
      </c>
      <c r="J3598" s="9">
        <v>109.28</v>
      </c>
      <c r="K3598" s="9">
        <v>35.840000000000003</v>
      </c>
      <c r="L3598" s="9">
        <v>156161.12</v>
      </c>
      <c r="M3598" s="9">
        <v>51215.360000000001</v>
      </c>
      <c r="N3598" s="9">
        <v>104945.76</v>
      </c>
    </row>
    <row r="3599" spans="1:14" x14ac:dyDescent="0.3">
      <c r="A3599" t="s">
        <v>29</v>
      </c>
      <c r="B3599" t="s">
        <v>124</v>
      </c>
      <c r="C3599" s="3" t="s">
        <v>46</v>
      </c>
      <c r="D3599" s="3" t="s">
        <v>15</v>
      </c>
      <c r="E3599" s="3" t="s">
        <v>16</v>
      </c>
      <c r="F3599" s="5">
        <v>41510</v>
      </c>
      <c r="G3599">
        <v>690615880</v>
      </c>
      <c r="H3599" s="5">
        <v>41541</v>
      </c>
      <c r="I3599" s="7">
        <v>7441</v>
      </c>
      <c r="J3599" s="9">
        <v>152.58000000000001</v>
      </c>
      <c r="K3599" s="9">
        <v>97.44</v>
      </c>
      <c r="L3599" s="9">
        <v>1135347.78</v>
      </c>
      <c r="M3599" s="9">
        <v>725051.04</v>
      </c>
      <c r="N3599" s="9">
        <v>410296.74</v>
      </c>
    </row>
    <row r="3600" spans="1:14" x14ac:dyDescent="0.3">
      <c r="A3600" t="s">
        <v>29</v>
      </c>
      <c r="B3600" t="s">
        <v>55</v>
      </c>
      <c r="C3600" s="3" t="s">
        <v>14</v>
      </c>
      <c r="D3600" s="3" t="s">
        <v>24</v>
      </c>
      <c r="E3600" s="3" t="s">
        <v>20</v>
      </c>
      <c r="F3600" s="5">
        <v>42706</v>
      </c>
      <c r="G3600">
        <v>586829841</v>
      </c>
      <c r="H3600" s="5">
        <v>42752</v>
      </c>
      <c r="I3600" s="7">
        <v>4845</v>
      </c>
      <c r="J3600" s="9">
        <v>651.21</v>
      </c>
      <c r="K3600" s="9">
        <v>524.96</v>
      </c>
      <c r="L3600" s="9">
        <v>3155112.45</v>
      </c>
      <c r="M3600" s="9">
        <v>2543431.2000000002</v>
      </c>
      <c r="N3600" s="9">
        <v>611681.25</v>
      </c>
    </row>
    <row r="3601" spans="1:14" x14ac:dyDescent="0.3">
      <c r="A3601" t="s">
        <v>17</v>
      </c>
      <c r="B3601" t="s">
        <v>56</v>
      </c>
      <c r="C3601" s="3" t="s">
        <v>43</v>
      </c>
      <c r="D3601" s="3" t="s">
        <v>24</v>
      </c>
      <c r="E3601" s="3" t="s">
        <v>20</v>
      </c>
      <c r="F3601" s="5">
        <v>42675</v>
      </c>
      <c r="G3601">
        <v>570453774</v>
      </c>
      <c r="H3601" s="5">
        <v>42706</v>
      </c>
      <c r="I3601" s="7">
        <v>8803</v>
      </c>
      <c r="J3601" s="9">
        <v>109.28</v>
      </c>
      <c r="K3601" s="9">
        <v>35.840000000000003</v>
      </c>
      <c r="L3601" s="9">
        <v>961991.84</v>
      </c>
      <c r="M3601" s="9">
        <v>315499.52000000002</v>
      </c>
      <c r="N3601" s="9">
        <v>646492.31999999995</v>
      </c>
    </row>
    <row r="3602" spans="1:14" x14ac:dyDescent="0.3">
      <c r="A3602" t="s">
        <v>29</v>
      </c>
      <c r="B3602" t="s">
        <v>152</v>
      </c>
      <c r="C3602" s="3" t="s">
        <v>52</v>
      </c>
      <c r="D3602" s="3" t="s">
        <v>15</v>
      </c>
      <c r="E3602" s="3" t="s">
        <v>16</v>
      </c>
      <c r="F3602" s="5">
        <v>41649</v>
      </c>
      <c r="G3602">
        <v>863411509</v>
      </c>
      <c r="H3602" s="5">
        <v>41674</v>
      </c>
      <c r="I3602" s="7">
        <v>1507</v>
      </c>
      <c r="J3602" s="9">
        <v>437.2</v>
      </c>
      <c r="K3602" s="9">
        <v>263.33</v>
      </c>
      <c r="L3602" s="9">
        <v>658860.4</v>
      </c>
      <c r="M3602" s="9">
        <v>396838.31</v>
      </c>
      <c r="N3602" s="9">
        <v>262022.09</v>
      </c>
    </row>
    <row r="3603" spans="1:14" x14ac:dyDescent="0.3">
      <c r="A3603" t="s">
        <v>29</v>
      </c>
      <c r="B3603" t="s">
        <v>111</v>
      </c>
      <c r="C3603" s="3" t="s">
        <v>25</v>
      </c>
      <c r="D3603" s="3" t="s">
        <v>24</v>
      </c>
      <c r="E3603" s="3" t="s">
        <v>20</v>
      </c>
      <c r="F3603" s="5">
        <v>40252</v>
      </c>
      <c r="G3603">
        <v>407939374</v>
      </c>
      <c r="H3603" s="5">
        <v>40281</v>
      </c>
      <c r="I3603" s="7">
        <v>7181</v>
      </c>
      <c r="J3603" s="9">
        <v>668.27</v>
      </c>
      <c r="K3603" s="9">
        <v>502.54</v>
      </c>
      <c r="L3603" s="9">
        <v>4798846.87</v>
      </c>
      <c r="M3603" s="9">
        <v>3608739.74</v>
      </c>
      <c r="N3603" s="9">
        <v>1190107.1299999999</v>
      </c>
    </row>
    <row r="3604" spans="1:14" x14ac:dyDescent="0.3">
      <c r="A3604" t="s">
        <v>17</v>
      </c>
      <c r="B3604" t="s">
        <v>129</v>
      </c>
      <c r="C3604" s="3" t="s">
        <v>34</v>
      </c>
      <c r="D3604" s="3" t="s">
        <v>15</v>
      </c>
      <c r="E3604" s="3" t="s">
        <v>16</v>
      </c>
      <c r="F3604" s="5">
        <v>40879</v>
      </c>
      <c r="G3604">
        <v>916586196</v>
      </c>
      <c r="H3604" s="5">
        <v>40912</v>
      </c>
      <c r="I3604" s="7">
        <v>7079</v>
      </c>
      <c r="J3604" s="9">
        <v>421.89</v>
      </c>
      <c r="K3604" s="9">
        <v>364.69</v>
      </c>
      <c r="L3604" s="9">
        <v>2986559.31</v>
      </c>
      <c r="M3604" s="9">
        <v>2581640.5099999998</v>
      </c>
      <c r="N3604" s="9">
        <v>404918.8</v>
      </c>
    </row>
    <row r="3605" spans="1:14" x14ac:dyDescent="0.3">
      <c r="A3605" t="s">
        <v>17</v>
      </c>
      <c r="B3605" t="s">
        <v>138</v>
      </c>
      <c r="C3605" s="3" t="s">
        <v>14</v>
      </c>
      <c r="D3605" s="3" t="s">
        <v>15</v>
      </c>
      <c r="E3605" s="3" t="s">
        <v>28</v>
      </c>
      <c r="F3605" s="5">
        <v>40780</v>
      </c>
      <c r="G3605">
        <v>122213304</v>
      </c>
      <c r="H3605" s="5">
        <v>40819</v>
      </c>
      <c r="I3605" s="7">
        <v>4487</v>
      </c>
      <c r="J3605" s="9">
        <v>651.21</v>
      </c>
      <c r="K3605" s="9">
        <v>524.96</v>
      </c>
      <c r="L3605" s="9">
        <v>2921979.27</v>
      </c>
      <c r="M3605" s="9">
        <v>2355495.52</v>
      </c>
      <c r="N3605" s="9">
        <v>566483.75</v>
      </c>
    </row>
    <row r="3606" spans="1:14" x14ac:dyDescent="0.3">
      <c r="A3606" t="s">
        <v>17</v>
      </c>
      <c r="B3606" t="s">
        <v>138</v>
      </c>
      <c r="C3606" s="3" t="s">
        <v>50</v>
      </c>
      <c r="D3606" s="3" t="s">
        <v>24</v>
      </c>
      <c r="E3606" s="3" t="s">
        <v>20</v>
      </c>
      <c r="F3606" s="5">
        <v>41746</v>
      </c>
      <c r="G3606">
        <v>327994525</v>
      </c>
      <c r="H3606" s="5">
        <v>41784</v>
      </c>
      <c r="I3606" s="7">
        <v>9724</v>
      </c>
      <c r="J3606" s="9">
        <v>81.73</v>
      </c>
      <c r="K3606" s="9">
        <v>56.67</v>
      </c>
      <c r="L3606" s="9">
        <v>794742.52</v>
      </c>
      <c r="M3606" s="9">
        <v>551059.07999999996</v>
      </c>
      <c r="N3606" s="9">
        <v>243683.44</v>
      </c>
    </row>
    <row r="3607" spans="1:14" x14ac:dyDescent="0.3">
      <c r="A3607" t="s">
        <v>12</v>
      </c>
      <c r="B3607" t="s">
        <v>151</v>
      </c>
      <c r="C3607" s="3" t="s">
        <v>25</v>
      </c>
      <c r="D3607" s="3" t="s">
        <v>24</v>
      </c>
      <c r="E3607" s="3" t="s">
        <v>20</v>
      </c>
      <c r="F3607" s="5">
        <v>40422</v>
      </c>
      <c r="G3607">
        <v>757416188</v>
      </c>
      <c r="H3607" s="5">
        <v>40457</v>
      </c>
      <c r="I3607" s="7">
        <v>5136</v>
      </c>
      <c r="J3607" s="9">
        <v>668.27</v>
      </c>
      <c r="K3607" s="9">
        <v>502.54</v>
      </c>
      <c r="L3607" s="9">
        <v>3432234.72</v>
      </c>
      <c r="M3607" s="9">
        <v>2581045.44</v>
      </c>
      <c r="N3607" s="9">
        <v>851189.28</v>
      </c>
    </row>
    <row r="3608" spans="1:14" x14ac:dyDescent="0.3">
      <c r="A3608" t="s">
        <v>35</v>
      </c>
      <c r="B3608" t="s">
        <v>47</v>
      </c>
      <c r="C3608" s="3" t="s">
        <v>50</v>
      </c>
      <c r="D3608" s="3" t="s">
        <v>24</v>
      </c>
      <c r="E3608" s="3" t="s">
        <v>16</v>
      </c>
      <c r="F3608" s="5">
        <v>40760</v>
      </c>
      <c r="G3608">
        <v>704277122</v>
      </c>
      <c r="H3608" s="5">
        <v>40783</v>
      </c>
      <c r="I3608" s="7">
        <v>106</v>
      </c>
      <c r="J3608" s="9">
        <v>81.73</v>
      </c>
      <c r="K3608" s="9">
        <v>56.67</v>
      </c>
      <c r="L3608" s="9">
        <v>8663.3799999999992</v>
      </c>
      <c r="M3608" s="9">
        <v>6007.02</v>
      </c>
      <c r="N3608" s="9">
        <v>2656.36</v>
      </c>
    </row>
    <row r="3609" spans="1:14" x14ac:dyDescent="0.3">
      <c r="A3609" t="s">
        <v>17</v>
      </c>
      <c r="B3609" t="s">
        <v>161</v>
      </c>
      <c r="C3609" s="3" t="s">
        <v>19</v>
      </c>
      <c r="D3609" s="3" t="s">
        <v>24</v>
      </c>
      <c r="E3609" s="3" t="s">
        <v>16</v>
      </c>
      <c r="F3609" s="5">
        <v>41566</v>
      </c>
      <c r="G3609">
        <v>882688653</v>
      </c>
      <c r="H3609" s="5">
        <v>41573</v>
      </c>
      <c r="I3609" s="7">
        <v>6043</v>
      </c>
      <c r="J3609" s="9">
        <v>47.45</v>
      </c>
      <c r="K3609" s="9">
        <v>31.79</v>
      </c>
      <c r="L3609" s="9">
        <v>286740.34999999998</v>
      </c>
      <c r="M3609" s="9">
        <v>192106.97</v>
      </c>
      <c r="N3609" s="9">
        <v>94633.38</v>
      </c>
    </row>
    <row r="3610" spans="1:14" x14ac:dyDescent="0.3">
      <c r="A3610" t="s">
        <v>29</v>
      </c>
      <c r="B3610" t="s">
        <v>111</v>
      </c>
      <c r="C3610" s="3" t="s">
        <v>64</v>
      </c>
      <c r="D3610" s="3" t="s">
        <v>15</v>
      </c>
      <c r="E3610" s="3" t="s">
        <v>16</v>
      </c>
      <c r="F3610" s="5">
        <v>40654</v>
      </c>
      <c r="G3610">
        <v>277074611</v>
      </c>
      <c r="H3610" s="5">
        <v>40687</v>
      </c>
      <c r="I3610" s="7">
        <v>1389</v>
      </c>
      <c r="J3610" s="9">
        <v>9.33</v>
      </c>
      <c r="K3610" s="9">
        <v>6.92</v>
      </c>
      <c r="L3610" s="9">
        <v>12959.37</v>
      </c>
      <c r="M3610" s="9">
        <v>9611.8799999999992</v>
      </c>
      <c r="N3610" s="9">
        <v>3347.49</v>
      </c>
    </row>
    <row r="3611" spans="1:14" x14ac:dyDescent="0.3">
      <c r="A3611" t="s">
        <v>12</v>
      </c>
      <c r="B3611" t="s">
        <v>115</v>
      </c>
      <c r="C3611" s="3" t="s">
        <v>52</v>
      </c>
      <c r="D3611" s="3" t="s">
        <v>15</v>
      </c>
      <c r="E3611" s="3" t="s">
        <v>20</v>
      </c>
      <c r="F3611" s="5">
        <v>41759</v>
      </c>
      <c r="G3611">
        <v>192171323</v>
      </c>
      <c r="H3611" s="5">
        <v>41765</v>
      </c>
      <c r="I3611" s="7">
        <v>6620</v>
      </c>
      <c r="J3611" s="9">
        <v>437.2</v>
      </c>
      <c r="K3611" s="9">
        <v>263.33</v>
      </c>
      <c r="L3611" s="9">
        <v>2894264</v>
      </c>
      <c r="M3611" s="9">
        <v>1743244.6</v>
      </c>
      <c r="N3611" s="9">
        <v>1151019.3999999999</v>
      </c>
    </row>
    <row r="3612" spans="1:14" x14ac:dyDescent="0.3">
      <c r="A3612" t="s">
        <v>44</v>
      </c>
      <c r="B3612" t="s">
        <v>196</v>
      </c>
      <c r="C3612" s="3" t="s">
        <v>38</v>
      </c>
      <c r="D3612" s="3" t="s">
        <v>15</v>
      </c>
      <c r="E3612" s="3" t="s">
        <v>39</v>
      </c>
      <c r="F3612" s="5">
        <v>42089</v>
      </c>
      <c r="G3612">
        <v>203027617</v>
      </c>
      <c r="H3612" s="5">
        <v>42113</v>
      </c>
      <c r="I3612" s="7">
        <v>9239</v>
      </c>
      <c r="J3612" s="9">
        <v>205.7</v>
      </c>
      <c r="K3612" s="9">
        <v>117.11</v>
      </c>
      <c r="L3612" s="9">
        <v>1900462.3</v>
      </c>
      <c r="M3612" s="9">
        <v>1081979.29</v>
      </c>
      <c r="N3612" s="9">
        <v>818483.01</v>
      </c>
    </row>
    <row r="3613" spans="1:14" x14ac:dyDescent="0.3">
      <c r="A3613" t="s">
        <v>12</v>
      </c>
      <c r="B3613" t="s">
        <v>92</v>
      </c>
      <c r="C3613" s="3" t="s">
        <v>23</v>
      </c>
      <c r="D3613" s="3" t="s">
        <v>24</v>
      </c>
      <c r="E3613" s="3" t="s">
        <v>39</v>
      </c>
      <c r="F3613" s="5">
        <v>42007</v>
      </c>
      <c r="G3613">
        <v>405004823</v>
      </c>
      <c r="H3613" s="5">
        <v>42052</v>
      </c>
      <c r="I3613" s="7">
        <v>8782</v>
      </c>
      <c r="J3613" s="9">
        <v>154.06</v>
      </c>
      <c r="K3613" s="9">
        <v>90.93</v>
      </c>
      <c r="L3613" s="9">
        <v>1352954.92</v>
      </c>
      <c r="M3613" s="9">
        <v>798547.26</v>
      </c>
      <c r="N3613" s="9">
        <v>554407.66</v>
      </c>
    </row>
    <row r="3614" spans="1:14" x14ac:dyDescent="0.3">
      <c r="A3614" t="s">
        <v>35</v>
      </c>
      <c r="B3614" t="s">
        <v>216</v>
      </c>
      <c r="C3614" s="3" t="s">
        <v>23</v>
      </c>
      <c r="D3614" s="3" t="s">
        <v>24</v>
      </c>
      <c r="E3614" s="3" t="s">
        <v>28</v>
      </c>
      <c r="F3614" s="5">
        <v>40882</v>
      </c>
      <c r="G3614">
        <v>963776767</v>
      </c>
      <c r="H3614" s="5">
        <v>40898</v>
      </c>
      <c r="I3614" s="7">
        <v>1817</v>
      </c>
      <c r="J3614" s="9">
        <v>154.06</v>
      </c>
      <c r="K3614" s="9">
        <v>90.93</v>
      </c>
      <c r="L3614" s="9">
        <v>279927.02</v>
      </c>
      <c r="M3614" s="9">
        <v>165219.81</v>
      </c>
      <c r="N3614" s="9">
        <v>114707.21</v>
      </c>
    </row>
    <row r="3615" spans="1:14" x14ac:dyDescent="0.3">
      <c r="A3615" t="s">
        <v>17</v>
      </c>
      <c r="B3615" t="s">
        <v>129</v>
      </c>
      <c r="C3615" s="3" t="s">
        <v>52</v>
      </c>
      <c r="D3615" s="3" t="s">
        <v>15</v>
      </c>
      <c r="E3615" s="3" t="s">
        <v>16</v>
      </c>
      <c r="F3615" s="5">
        <v>41239</v>
      </c>
      <c r="G3615">
        <v>765329778</v>
      </c>
      <c r="H3615" s="5">
        <v>41289</v>
      </c>
      <c r="I3615" s="7">
        <v>6943</v>
      </c>
      <c r="J3615" s="9">
        <v>437.2</v>
      </c>
      <c r="K3615" s="9">
        <v>263.33</v>
      </c>
      <c r="L3615" s="9">
        <v>3035479.6</v>
      </c>
      <c r="M3615" s="9">
        <v>1828300.19</v>
      </c>
      <c r="N3615" s="9">
        <v>1207179.4099999999</v>
      </c>
    </row>
    <row r="3616" spans="1:14" x14ac:dyDescent="0.3">
      <c r="A3616" t="s">
        <v>12</v>
      </c>
      <c r="B3616" t="s">
        <v>128</v>
      </c>
      <c r="C3616" s="3" t="s">
        <v>38</v>
      </c>
      <c r="D3616" s="3" t="s">
        <v>24</v>
      </c>
      <c r="E3616" s="3" t="s">
        <v>20</v>
      </c>
      <c r="F3616" s="5">
        <v>41841</v>
      </c>
      <c r="G3616">
        <v>565962684</v>
      </c>
      <c r="H3616" s="5">
        <v>41885</v>
      </c>
      <c r="I3616" s="7">
        <v>9790</v>
      </c>
      <c r="J3616" s="9">
        <v>205.7</v>
      </c>
      <c r="K3616" s="9">
        <v>117.11</v>
      </c>
      <c r="L3616" s="9">
        <v>2013803</v>
      </c>
      <c r="M3616" s="9">
        <v>1146506.8999999999</v>
      </c>
      <c r="N3616" s="9">
        <v>867296.1</v>
      </c>
    </row>
    <row r="3617" spans="1:14" x14ac:dyDescent="0.3">
      <c r="A3617" t="s">
        <v>12</v>
      </c>
      <c r="B3617" t="s">
        <v>211</v>
      </c>
      <c r="C3617" s="3" t="s">
        <v>32</v>
      </c>
      <c r="D3617" s="3" t="s">
        <v>15</v>
      </c>
      <c r="E3617" s="3" t="s">
        <v>20</v>
      </c>
      <c r="F3617" s="5">
        <v>41843</v>
      </c>
      <c r="G3617">
        <v>742286813</v>
      </c>
      <c r="H3617" s="5">
        <v>41852</v>
      </c>
      <c r="I3617" s="7">
        <v>8018</v>
      </c>
      <c r="J3617" s="9">
        <v>255.28</v>
      </c>
      <c r="K3617" s="9">
        <v>159.41999999999999</v>
      </c>
      <c r="L3617" s="9">
        <v>2046835.04</v>
      </c>
      <c r="M3617" s="9">
        <v>1278229.56</v>
      </c>
      <c r="N3617" s="9">
        <v>768605.48</v>
      </c>
    </row>
    <row r="3618" spans="1:14" x14ac:dyDescent="0.3">
      <c r="A3618" t="s">
        <v>35</v>
      </c>
      <c r="B3618" t="s">
        <v>212</v>
      </c>
      <c r="C3618" s="3" t="s">
        <v>38</v>
      </c>
      <c r="D3618" s="3" t="s">
        <v>24</v>
      </c>
      <c r="E3618" s="3" t="s">
        <v>28</v>
      </c>
      <c r="F3618" s="5">
        <v>42169</v>
      </c>
      <c r="G3618">
        <v>841225993</v>
      </c>
      <c r="H3618" s="5">
        <v>42218</v>
      </c>
      <c r="I3618" s="7">
        <v>6320</v>
      </c>
      <c r="J3618" s="9">
        <v>205.7</v>
      </c>
      <c r="K3618" s="9">
        <v>117.11</v>
      </c>
      <c r="L3618" s="9">
        <v>1300024</v>
      </c>
      <c r="M3618" s="9">
        <v>740135.2</v>
      </c>
      <c r="N3618" s="9">
        <v>559888.80000000005</v>
      </c>
    </row>
    <row r="3619" spans="1:14" x14ac:dyDescent="0.3">
      <c r="A3619" t="s">
        <v>29</v>
      </c>
      <c r="B3619" t="s">
        <v>111</v>
      </c>
      <c r="C3619" s="3" t="s">
        <v>32</v>
      </c>
      <c r="D3619" s="3" t="s">
        <v>24</v>
      </c>
      <c r="E3619" s="3" t="s">
        <v>16</v>
      </c>
      <c r="F3619" s="5">
        <v>41367</v>
      </c>
      <c r="G3619">
        <v>930016553</v>
      </c>
      <c r="H3619" s="5">
        <v>41391</v>
      </c>
      <c r="I3619" s="7">
        <v>1420</v>
      </c>
      <c r="J3619" s="9">
        <v>255.28</v>
      </c>
      <c r="K3619" s="9">
        <v>159.41999999999999</v>
      </c>
      <c r="L3619" s="9">
        <v>362497.6</v>
      </c>
      <c r="M3619" s="9">
        <v>226376.4</v>
      </c>
      <c r="N3619" s="9">
        <v>136121.20000000001</v>
      </c>
    </row>
    <row r="3620" spans="1:14" x14ac:dyDescent="0.3">
      <c r="A3620" t="s">
        <v>12</v>
      </c>
      <c r="B3620" t="s">
        <v>179</v>
      </c>
      <c r="C3620" s="3" t="s">
        <v>46</v>
      </c>
      <c r="D3620" s="3" t="s">
        <v>24</v>
      </c>
      <c r="E3620" s="3" t="s">
        <v>16</v>
      </c>
      <c r="F3620" s="5">
        <v>42524</v>
      </c>
      <c r="G3620">
        <v>246207320</v>
      </c>
      <c r="H3620" s="5">
        <v>42563</v>
      </c>
      <c r="I3620" s="7">
        <v>7072</v>
      </c>
      <c r="J3620" s="9">
        <v>152.58000000000001</v>
      </c>
      <c r="K3620" s="9">
        <v>97.44</v>
      </c>
      <c r="L3620" s="9">
        <v>1079045.76</v>
      </c>
      <c r="M3620" s="9">
        <v>689095.68000000005</v>
      </c>
      <c r="N3620" s="9">
        <v>389950.08</v>
      </c>
    </row>
    <row r="3621" spans="1:14" x14ac:dyDescent="0.3">
      <c r="A3621" t="s">
        <v>17</v>
      </c>
      <c r="B3621" t="s">
        <v>100</v>
      </c>
      <c r="C3621" s="3" t="s">
        <v>38</v>
      </c>
      <c r="D3621" s="3" t="s">
        <v>24</v>
      </c>
      <c r="E3621" s="3" t="s">
        <v>20</v>
      </c>
      <c r="F3621" s="5">
        <v>40816</v>
      </c>
      <c r="G3621">
        <v>347659623</v>
      </c>
      <c r="H3621" s="5">
        <v>40823</v>
      </c>
      <c r="I3621" s="7">
        <v>9063</v>
      </c>
      <c r="J3621" s="9">
        <v>205.7</v>
      </c>
      <c r="K3621" s="9">
        <v>117.11</v>
      </c>
      <c r="L3621" s="9">
        <v>1864259.1</v>
      </c>
      <c r="M3621" s="9">
        <v>1061367.93</v>
      </c>
      <c r="N3621" s="9">
        <v>802891.17</v>
      </c>
    </row>
    <row r="3622" spans="1:14" x14ac:dyDescent="0.3">
      <c r="A3622" t="s">
        <v>21</v>
      </c>
      <c r="B3622" t="s">
        <v>203</v>
      </c>
      <c r="C3622" s="3" t="s">
        <v>25</v>
      </c>
      <c r="D3622" s="3" t="s">
        <v>24</v>
      </c>
      <c r="E3622" s="3" t="s">
        <v>20</v>
      </c>
      <c r="F3622" s="5">
        <v>41490</v>
      </c>
      <c r="G3622">
        <v>162547290</v>
      </c>
      <c r="H3622" s="5">
        <v>41525</v>
      </c>
      <c r="I3622" s="7">
        <v>210</v>
      </c>
      <c r="J3622" s="9">
        <v>668.27</v>
      </c>
      <c r="K3622" s="9">
        <v>502.54</v>
      </c>
      <c r="L3622" s="9">
        <v>140336.70000000001</v>
      </c>
      <c r="M3622" s="9">
        <v>105533.4</v>
      </c>
      <c r="N3622" s="9">
        <v>34803.300000000003</v>
      </c>
    </row>
    <row r="3623" spans="1:14" x14ac:dyDescent="0.3">
      <c r="A3623" t="s">
        <v>29</v>
      </c>
      <c r="B3623" t="s">
        <v>152</v>
      </c>
      <c r="C3623" s="3" t="s">
        <v>19</v>
      </c>
      <c r="D3623" s="3" t="s">
        <v>15</v>
      </c>
      <c r="E3623" s="3" t="s">
        <v>16</v>
      </c>
      <c r="F3623" s="5">
        <v>41885</v>
      </c>
      <c r="G3623">
        <v>939356648</v>
      </c>
      <c r="H3623" s="5">
        <v>41922</v>
      </c>
      <c r="I3623" s="7">
        <v>5362</v>
      </c>
      <c r="J3623" s="9">
        <v>47.45</v>
      </c>
      <c r="K3623" s="9">
        <v>31.79</v>
      </c>
      <c r="L3623" s="9">
        <v>254426.9</v>
      </c>
      <c r="M3623" s="9">
        <v>170457.98</v>
      </c>
      <c r="N3623" s="9">
        <v>83968.92</v>
      </c>
    </row>
    <row r="3624" spans="1:14" x14ac:dyDescent="0.3">
      <c r="A3624" t="s">
        <v>21</v>
      </c>
      <c r="B3624" t="s">
        <v>101</v>
      </c>
      <c r="C3624" s="3" t="s">
        <v>50</v>
      </c>
      <c r="D3624" s="3" t="s">
        <v>15</v>
      </c>
      <c r="E3624" s="3" t="s">
        <v>39</v>
      </c>
      <c r="F3624" s="5">
        <v>41111</v>
      </c>
      <c r="G3624">
        <v>396886527</v>
      </c>
      <c r="H3624" s="5">
        <v>41129</v>
      </c>
      <c r="I3624" s="7">
        <v>6398</v>
      </c>
      <c r="J3624" s="9">
        <v>81.73</v>
      </c>
      <c r="K3624" s="9">
        <v>56.67</v>
      </c>
      <c r="L3624" s="9">
        <v>522908.54</v>
      </c>
      <c r="M3624" s="9">
        <v>362574.66</v>
      </c>
      <c r="N3624" s="9">
        <v>160333.88</v>
      </c>
    </row>
    <row r="3625" spans="1:14" x14ac:dyDescent="0.3">
      <c r="A3625" t="s">
        <v>17</v>
      </c>
      <c r="B3625" t="s">
        <v>86</v>
      </c>
      <c r="C3625" s="3" t="s">
        <v>19</v>
      </c>
      <c r="D3625" s="3" t="s">
        <v>15</v>
      </c>
      <c r="E3625" s="3" t="s">
        <v>39</v>
      </c>
      <c r="F3625" s="5">
        <v>41431</v>
      </c>
      <c r="G3625">
        <v>374248254</v>
      </c>
      <c r="H3625" s="5">
        <v>41480</v>
      </c>
      <c r="I3625" s="7">
        <v>7230</v>
      </c>
      <c r="J3625" s="9">
        <v>47.45</v>
      </c>
      <c r="K3625" s="9">
        <v>31.79</v>
      </c>
      <c r="L3625" s="9">
        <v>343063.5</v>
      </c>
      <c r="M3625" s="9">
        <v>229841.7</v>
      </c>
      <c r="N3625" s="9">
        <v>113221.8</v>
      </c>
    </row>
    <row r="3626" spans="1:14" x14ac:dyDescent="0.3">
      <c r="A3626" t="s">
        <v>12</v>
      </c>
      <c r="B3626" t="s">
        <v>107</v>
      </c>
      <c r="C3626" s="3" t="s">
        <v>23</v>
      </c>
      <c r="D3626" s="3" t="s">
        <v>24</v>
      </c>
      <c r="E3626" s="3" t="s">
        <v>39</v>
      </c>
      <c r="F3626" s="5">
        <v>41352</v>
      </c>
      <c r="G3626">
        <v>980865657</v>
      </c>
      <c r="H3626" s="5">
        <v>41387</v>
      </c>
      <c r="I3626" s="7">
        <v>8800</v>
      </c>
      <c r="J3626" s="9">
        <v>154.06</v>
      </c>
      <c r="K3626" s="9">
        <v>90.93</v>
      </c>
      <c r="L3626" s="9">
        <v>1355728</v>
      </c>
      <c r="M3626" s="9">
        <v>800184</v>
      </c>
      <c r="N3626" s="9">
        <v>555544</v>
      </c>
    </row>
    <row r="3627" spans="1:14" x14ac:dyDescent="0.3">
      <c r="A3627" t="s">
        <v>29</v>
      </c>
      <c r="B3627" t="s">
        <v>41</v>
      </c>
      <c r="C3627" s="3" t="s">
        <v>52</v>
      </c>
      <c r="D3627" s="3" t="s">
        <v>15</v>
      </c>
      <c r="E3627" s="3" t="s">
        <v>16</v>
      </c>
      <c r="F3627" s="5">
        <v>42534</v>
      </c>
      <c r="G3627">
        <v>146475064</v>
      </c>
      <c r="H3627" s="5">
        <v>42580</v>
      </c>
      <c r="I3627" s="7">
        <v>4081</v>
      </c>
      <c r="J3627" s="9">
        <v>437.2</v>
      </c>
      <c r="K3627" s="9">
        <v>263.33</v>
      </c>
      <c r="L3627" s="9">
        <v>1784213.2</v>
      </c>
      <c r="M3627" s="9">
        <v>1074649.73</v>
      </c>
      <c r="N3627" s="9">
        <v>709563.47</v>
      </c>
    </row>
    <row r="3628" spans="1:14" x14ac:dyDescent="0.3">
      <c r="A3628" t="s">
        <v>17</v>
      </c>
      <c r="B3628" t="s">
        <v>183</v>
      </c>
      <c r="C3628" s="3" t="s">
        <v>34</v>
      </c>
      <c r="D3628" s="3" t="s">
        <v>15</v>
      </c>
      <c r="E3628" s="3" t="s">
        <v>20</v>
      </c>
      <c r="F3628" s="5">
        <v>42875</v>
      </c>
      <c r="G3628">
        <v>371125304</v>
      </c>
      <c r="H3628" s="5">
        <v>42915</v>
      </c>
      <c r="I3628" s="7">
        <v>3080</v>
      </c>
      <c r="J3628" s="9">
        <v>421.89</v>
      </c>
      <c r="K3628" s="9">
        <v>364.69</v>
      </c>
      <c r="L3628" s="9">
        <v>1299421.2</v>
      </c>
      <c r="M3628" s="9">
        <v>1123245.2</v>
      </c>
      <c r="N3628" s="9">
        <v>176176</v>
      </c>
    </row>
    <row r="3629" spans="1:14" x14ac:dyDescent="0.3">
      <c r="A3629" t="s">
        <v>17</v>
      </c>
      <c r="B3629" t="s">
        <v>108</v>
      </c>
      <c r="C3629" s="3" t="s">
        <v>50</v>
      </c>
      <c r="D3629" s="3" t="s">
        <v>15</v>
      </c>
      <c r="E3629" s="3" t="s">
        <v>39</v>
      </c>
      <c r="F3629" s="5">
        <v>40665</v>
      </c>
      <c r="G3629">
        <v>175177705</v>
      </c>
      <c r="H3629" s="5">
        <v>40705</v>
      </c>
      <c r="I3629" s="7">
        <v>7831</v>
      </c>
      <c r="J3629" s="9">
        <v>81.73</v>
      </c>
      <c r="K3629" s="9">
        <v>56.67</v>
      </c>
      <c r="L3629" s="9">
        <v>640027.63</v>
      </c>
      <c r="M3629" s="9">
        <v>443782.77</v>
      </c>
      <c r="N3629" s="9">
        <v>196244.86</v>
      </c>
    </row>
    <row r="3630" spans="1:14" x14ac:dyDescent="0.3">
      <c r="A3630" t="s">
        <v>29</v>
      </c>
      <c r="B3630" t="s">
        <v>181</v>
      </c>
      <c r="C3630" s="3" t="s">
        <v>23</v>
      </c>
      <c r="D3630" s="3" t="s">
        <v>15</v>
      </c>
      <c r="E3630" s="3" t="s">
        <v>39</v>
      </c>
      <c r="F3630" s="5">
        <v>41496</v>
      </c>
      <c r="G3630">
        <v>849306094</v>
      </c>
      <c r="H3630" s="5">
        <v>41500</v>
      </c>
      <c r="I3630" s="7">
        <v>7402</v>
      </c>
      <c r="J3630" s="9">
        <v>154.06</v>
      </c>
      <c r="K3630" s="9">
        <v>90.93</v>
      </c>
      <c r="L3630" s="9">
        <v>1140352.1200000001</v>
      </c>
      <c r="M3630" s="9">
        <v>673063.86</v>
      </c>
      <c r="N3630" s="9">
        <v>467288.26</v>
      </c>
    </row>
    <row r="3631" spans="1:14" x14ac:dyDescent="0.3">
      <c r="A3631" t="s">
        <v>21</v>
      </c>
      <c r="B3631" t="s">
        <v>158</v>
      </c>
      <c r="C3631" s="3" t="s">
        <v>46</v>
      </c>
      <c r="D3631" s="3" t="s">
        <v>15</v>
      </c>
      <c r="E3631" s="3" t="s">
        <v>20</v>
      </c>
      <c r="F3631" s="5">
        <v>40287</v>
      </c>
      <c r="G3631">
        <v>604496800</v>
      </c>
      <c r="H3631" s="5">
        <v>40295</v>
      </c>
      <c r="I3631" s="7">
        <v>2891</v>
      </c>
      <c r="J3631" s="9">
        <v>152.58000000000001</v>
      </c>
      <c r="K3631" s="9">
        <v>97.44</v>
      </c>
      <c r="L3631" s="9">
        <v>441108.78</v>
      </c>
      <c r="M3631" s="9">
        <v>281699.03999999998</v>
      </c>
      <c r="N3631" s="9">
        <v>159409.74</v>
      </c>
    </row>
    <row r="3632" spans="1:14" x14ac:dyDescent="0.3">
      <c r="A3632" t="s">
        <v>12</v>
      </c>
      <c r="B3632" t="s">
        <v>91</v>
      </c>
      <c r="C3632" s="3" t="s">
        <v>19</v>
      </c>
      <c r="D3632" s="3" t="s">
        <v>24</v>
      </c>
      <c r="E3632" s="3" t="s">
        <v>20</v>
      </c>
      <c r="F3632" s="5">
        <v>42025</v>
      </c>
      <c r="G3632">
        <v>422048652</v>
      </c>
      <c r="H3632" s="5">
        <v>42036</v>
      </c>
      <c r="I3632" s="7">
        <v>2430</v>
      </c>
      <c r="J3632" s="9">
        <v>47.45</v>
      </c>
      <c r="K3632" s="9">
        <v>31.79</v>
      </c>
      <c r="L3632" s="9">
        <v>115303.5</v>
      </c>
      <c r="M3632" s="9">
        <v>77249.7</v>
      </c>
      <c r="N3632" s="9">
        <v>38053.800000000003</v>
      </c>
    </row>
    <row r="3633" spans="1:14" x14ac:dyDescent="0.3">
      <c r="A3633" t="s">
        <v>29</v>
      </c>
      <c r="B3633" t="s">
        <v>95</v>
      </c>
      <c r="C3633" s="3" t="s">
        <v>23</v>
      </c>
      <c r="D3633" s="3" t="s">
        <v>24</v>
      </c>
      <c r="E3633" s="3" t="s">
        <v>28</v>
      </c>
      <c r="F3633" s="5">
        <v>41022</v>
      </c>
      <c r="G3633">
        <v>903572976</v>
      </c>
      <c r="H3633" s="5">
        <v>41061</v>
      </c>
      <c r="I3633" s="7">
        <v>6178</v>
      </c>
      <c r="J3633" s="9">
        <v>154.06</v>
      </c>
      <c r="K3633" s="9">
        <v>90.93</v>
      </c>
      <c r="L3633" s="9">
        <v>951782.68</v>
      </c>
      <c r="M3633" s="9">
        <v>561765.54</v>
      </c>
      <c r="N3633" s="9">
        <v>390017.14</v>
      </c>
    </row>
    <row r="3634" spans="1:14" x14ac:dyDescent="0.3">
      <c r="A3634" t="s">
        <v>17</v>
      </c>
      <c r="B3634" t="s">
        <v>182</v>
      </c>
      <c r="C3634" s="3" t="s">
        <v>19</v>
      </c>
      <c r="D3634" s="3" t="s">
        <v>15</v>
      </c>
      <c r="E3634" s="3" t="s">
        <v>28</v>
      </c>
      <c r="F3634" s="5">
        <v>41662</v>
      </c>
      <c r="G3634">
        <v>920993602</v>
      </c>
      <c r="H3634" s="5">
        <v>41666</v>
      </c>
      <c r="I3634" s="7">
        <v>1328</v>
      </c>
      <c r="J3634" s="9">
        <v>47.45</v>
      </c>
      <c r="K3634" s="9">
        <v>31.79</v>
      </c>
      <c r="L3634" s="9">
        <v>63013.599999999999</v>
      </c>
      <c r="M3634" s="9">
        <v>42217.120000000003</v>
      </c>
      <c r="N3634" s="9">
        <v>20796.48</v>
      </c>
    </row>
    <row r="3635" spans="1:14" x14ac:dyDescent="0.3">
      <c r="A3635" t="s">
        <v>44</v>
      </c>
      <c r="B3635" t="s">
        <v>169</v>
      </c>
      <c r="C3635" s="3" t="s">
        <v>52</v>
      </c>
      <c r="D3635" s="3" t="s">
        <v>15</v>
      </c>
      <c r="E3635" s="3" t="s">
        <v>28</v>
      </c>
      <c r="F3635" s="5">
        <v>40418</v>
      </c>
      <c r="G3635">
        <v>766546857</v>
      </c>
      <c r="H3635" s="5">
        <v>40451</v>
      </c>
      <c r="I3635" s="7">
        <v>7104</v>
      </c>
      <c r="J3635" s="9">
        <v>437.2</v>
      </c>
      <c r="K3635" s="9">
        <v>263.33</v>
      </c>
      <c r="L3635" s="9">
        <v>3105868.8</v>
      </c>
      <c r="M3635" s="9">
        <v>1870696.32</v>
      </c>
      <c r="N3635" s="9">
        <v>1235172.48</v>
      </c>
    </row>
    <row r="3636" spans="1:14" x14ac:dyDescent="0.3">
      <c r="A3636" t="s">
        <v>12</v>
      </c>
      <c r="B3636" t="s">
        <v>139</v>
      </c>
      <c r="C3636" s="3" t="s">
        <v>19</v>
      </c>
      <c r="D3636" s="3" t="s">
        <v>15</v>
      </c>
      <c r="E3636" s="3" t="s">
        <v>16</v>
      </c>
      <c r="F3636" s="5">
        <v>41067</v>
      </c>
      <c r="G3636">
        <v>802781569</v>
      </c>
      <c r="H3636" s="5">
        <v>41107</v>
      </c>
      <c r="I3636" s="7">
        <v>9761</v>
      </c>
      <c r="J3636" s="9">
        <v>47.45</v>
      </c>
      <c r="K3636" s="9">
        <v>31.79</v>
      </c>
      <c r="L3636" s="9">
        <v>463159.45</v>
      </c>
      <c r="M3636" s="9">
        <v>310302.19</v>
      </c>
      <c r="N3636" s="9">
        <v>152857.26</v>
      </c>
    </row>
    <row r="3637" spans="1:14" x14ac:dyDescent="0.3">
      <c r="A3637" t="s">
        <v>17</v>
      </c>
      <c r="B3637" t="s">
        <v>210</v>
      </c>
      <c r="C3637" s="3" t="s">
        <v>23</v>
      </c>
      <c r="D3637" s="3" t="s">
        <v>15</v>
      </c>
      <c r="E3637" s="3" t="s">
        <v>16</v>
      </c>
      <c r="F3637" s="5">
        <v>42245</v>
      </c>
      <c r="G3637">
        <v>112559068</v>
      </c>
      <c r="H3637" s="5">
        <v>42248</v>
      </c>
      <c r="I3637" s="7">
        <v>7584</v>
      </c>
      <c r="J3637" s="9">
        <v>154.06</v>
      </c>
      <c r="K3637" s="9">
        <v>90.93</v>
      </c>
      <c r="L3637" s="9">
        <v>1168391.04</v>
      </c>
      <c r="M3637" s="9">
        <v>689613.12</v>
      </c>
      <c r="N3637" s="9">
        <v>478777.92</v>
      </c>
    </row>
    <row r="3638" spans="1:14" x14ac:dyDescent="0.3">
      <c r="A3638" t="s">
        <v>12</v>
      </c>
      <c r="B3638" t="s">
        <v>88</v>
      </c>
      <c r="C3638" s="3" t="s">
        <v>52</v>
      </c>
      <c r="D3638" s="3" t="s">
        <v>15</v>
      </c>
      <c r="E3638" s="3" t="s">
        <v>20</v>
      </c>
      <c r="F3638" s="5">
        <v>41591</v>
      </c>
      <c r="G3638">
        <v>549053180</v>
      </c>
      <c r="H3638" s="5">
        <v>41631</v>
      </c>
      <c r="I3638" s="7">
        <v>5892</v>
      </c>
      <c r="J3638" s="9">
        <v>437.2</v>
      </c>
      <c r="K3638" s="9">
        <v>263.33</v>
      </c>
      <c r="L3638" s="9">
        <v>2575982.4</v>
      </c>
      <c r="M3638" s="9">
        <v>1551540.36</v>
      </c>
      <c r="N3638" s="9">
        <v>1024442.04</v>
      </c>
    </row>
    <row r="3639" spans="1:14" x14ac:dyDescent="0.3">
      <c r="A3639" t="s">
        <v>12</v>
      </c>
      <c r="B3639" t="s">
        <v>211</v>
      </c>
      <c r="C3639" s="3" t="s">
        <v>34</v>
      </c>
      <c r="D3639" s="3" t="s">
        <v>15</v>
      </c>
      <c r="E3639" s="3" t="s">
        <v>16</v>
      </c>
      <c r="F3639" s="5">
        <v>42668</v>
      </c>
      <c r="G3639">
        <v>885750234</v>
      </c>
      <c r="H3639" s="5">
        <v>42695</v>
      </c>
      <c r="I3639" s="7">
        <v>2032</v>
      </c>
      <c r="J3639" s="9">
        <v>421.89</v>
      </c>
      <c r="K3639" s="9">
        <v>364.69</v>
      </c>
      <c r="L3639" s="9">
        <v>857280.48</v>
      </c>
      <c r="M3639" s="9">
        <v>741050.08</v>
      </c>
      <c r="N3639" s="9">
        <v>116230.39999999999</v>
      </c>
    </row>
    <row r="3640" spans="1:14" x14ac:dyDescent="0.3">
      <c r="A3640" t="s">
        <v>12</v>
      </c>
      <c r="B3640" t="s">
        <v>120</v>
      </c>
      <c r="C3640" s="3" t="s">
        <v>43</v>
      </c>
      <c r="D3640" s="3" t="s">
        <v>24</v>
      </c>
      <c r="E3640" s="3" t="s">
        <v>39</v>
      </c>
      <c r="F3640" s="5">
        <v>42509</v>
      </c>
      <c r="G3640">
        <v>866449058</v>
      </c>
      <c r="H3640" s="5">
        <v>42543</v>
      </c>
      <c r="I3640" s="7">
        <v>385</v>
      </c>
      <c r="J3640" s="9">
        <v>109.28</v>
      </c>
      <c r="K3640" s="9">
        <v>35.840000000000003</v>
      </c>
      <c r="L3640" s="9">
        <v>42072.800000000003</v>
      </c>
      <c r="M3640" s="9">
        <v>13798.4</v>
      </c>
      <c r="N3640" s="9">
        <v>28274.400000000001</v>
      </c>
    </row>
    <row r="3641" spans="1:14" x14ac:dyDescent="0.3">
      <c r="A3641" t="s">
        <v>29</v>
      </c>
      <c r="B3641" t="s">
        <v>192</v>
      </c>
      <c r="C3641" s="3" t="s">
        <v>32</v>
      </c>
      <c r="D3641" s="3" t="s">
        <v>24</v>
      </c>
      <c r="E3641" s="3" t="s">
        <v>16</v>
      </c>
      <c r="F3641" s="5">
        <v>41307</v>
      </c>
      <c r="G3641">
        <v>755260980</v>
      </c>
      <c r="H3641" s="5">
        <v>41349</v>
      </c>
      <c r="I3641" s="7">
        <v>7362</v>
      </c>
      <c r="J3641" s="9">
        <v>255.28</v>
      </c>
      <c r="K3641" s="9">
        <v>159.41999999999999</v>
      </c>
      <c r="L3641" s="9">
        <v>1879371.36</v>
      </c>
      <c r="M3641" s="9">
        <v>1173650.04</v>
      </c>
      <c r="N3641" s="9">
        <v>705721.32</v>
      </c>
    </row>
    <row r="3642" spans="1:14" x14ac:dyDescent="0.3">
      <c r="A3642" t="s">
        <v>29</v>
      </c>
      <c r="B3642" t="s">
        <v>194</v>
      </c>
      <c r="C3642" s="3" t="s">
        <v>14</v>
      </c>
      <c r="D3642" s="3" t="s">
        <v>15</v>
      </c>
      <c r="E3642" s="3" t="s">
        <v>28</v>
      </c>
      <c r="F3642" s="5">
        <v>41024</v>
      </c>
      <c r="G3642">
        <v>886609828</v>
      </c>
      <c r="H3642" s="5">
        <v>41043</v>
      </c>
      <c r="I3642" s="7">
        <v>6405</v>
      </c>
      <c r="J3642" s="9">
        <v>651.21</v>
      </c>
      <c r="K3642" s="9">
        <v>524.96</v>
      </c>
      <c r="L3642" s="9">
        <v>4171000.05</v>
      </c>
      <c r="M3642" s="9">
        <v>3362368.8</v>
      </c>
      <c r="N3642" s="9">
        <v>808631.25</v>
      </c>
    </row>
    <row r="3643" spans="1:14" x14ac:dyDescent="0.3">
      <c r="A3643" t="s">
        <v>21</v>
      </c>
      <c r="B3643" t="s">
        <v>84</v>
      </c>
      <c r="C3643" s="3" t="s">
        <v>19</v>
      </c>
      <c r="D3643" s="3" t="s">
        <v>24</v>
      </c>
      <c r="E3643" s="3" t="s">
        <v>28</v>
      </c>
      <c r="F3643" s="5">
        <v>41244</v>
      </c>
      <c r="G3643">
        <v>315231931</v>
      </c>
      <c r="H3643" s="5">
        <v>41293</v>
      </c>
      <c r="I3643" s="7">
        <v>2988</v>
      </c>
      <c r="J3643" s="9">
        <v>47.45</v>
      </c>
      <c r="K3643" s="9">
        <v>31.79</v>
      </c>
      <c r="L3643" s="9">
        <v>141780.6</v>
      </c>
      <c r="M3643" s="9">
        <v>94988.52</v>
      </c>
      <c r="N3643" s="9">
        <v>46792.08</v>
      </c>
    </row>
    <row r="3644" spans="1:14" x14ac:dyDescent="0.3">
      <c r="A3644" t="s">
        <v>17</v>
      </c>
      <c r="B3644" t="s">
        <v>83</v>
      </c>
      <c r="C3644" s="3" t="s">
        <v>25</v>
      </c>
      <c r="D3644" s="3" t="s">
        <v>24</v>
      </c>
      <c r="E3644" s="3" t="s">
        <v>20</v>
      </c>
      <c r="F3644" s="5">
        <v>40560</v>
      </c>
      <c r="G3644">
        <v>866176116</v>
      </c>
      <c r="H3644" s="5">
        <v>40561</v>
      </c>
      <c r="I3644" s="7">
        <v>9616</v>
      </c>
      <c r="J3644" s="9">
        <v>668.27</v>
      </c>
      <c r="K3644" s="9">
        <v>502.54</v>
      </c>
      <c r="L3644" s="9">
        <v>6426084.3200000003</v>
      </c>
      <c r="M3644" s="9">
        <v>4832424.6399999997</v>
      </c>
      <c r="N3644" s="9">
        <v>1593659.68</v>
      </c>
    </row>
    <row r="3645" spans="1:14" x14ac:dyDescent="0.3">
      <c r="A3645" t="s">
        <v>17</v>
      </c>
      <c r="B3645" t="s">
        <v>116</v>
      </c>
      <c r="C3645" s="3" t="s">
        <v>23</v>
      </c>
      <c r="D3645" s="3" t="s">
        <v>24</v>
      </c>
      <c r="E3645" s="3" t="s">
        <v>39</v>
      </c>
      <c r="F3645" s="5">
        <v>40716</v>
      </c>
      <c r="G3645">
        <v>384803712</v>
      </c>
      <c r="H3645" s="5">
        <v>40727</v>
      </c>
      <c r="I3645" s="7">
        <v>824</v>
      </c>
      <c r="J3645" s="9">
        <v>154.06</v>
      </c>
      <c r="K3645" s="9">
        <v>90.93</v>
      </c>
      <c r="L3645" s="9">
        <v>126945.44</v>
      </c>
      <c r="M3645" s="9">
        <v>74926.320000000007</v>
      </c>
      <c r="N3645" s="9">
        <v>52019.12</v>
      </c>
    </row>
    <row r="3646" spans="1:14" x14ac:dyDescent="0.3">
      <c r="A3646" t="s">
        <v>17</v>
      </c>
      <c r="B3646" t="s">
        <v>210</v>
      </c>
      <c r="C3646" s="3" t="s">
        <v>46</v>
      </c>
      <c r="D3646" s="3" t="s">
        <v>24</v>
      </c>
      <c r="E3646" s="3" t="s">
        <v>16</v>
      </c>
      <c r="F3646" s="5">
        <v>42467</v>
      </c>
      <c r="G3646">
        <v>386788547</v>
      </c>
      <c r="H3646" s="5">
        <v>42468</v>
      </c>
      <c r="I3646" s="7">
        <v>8181</v>
      </c>
      <c r="J3646" s="9">
        <v>152.58000000000001</v>
      </c>
      <c r="K3646" s="9">
        <v>97.44</v>
      </c>
      <c r="L3646" s="9">
        <v>1248256.98</v>
      </c>
      <c r="M3646" s="9">
        <v>797156.64</v>
      </c>
      <c r="N3646" s="9">
        <v>451100.34</v>
      </c>
    </row>
    <row r="3647" spans="1:14" x14ac:dyDescent="0.3">
      <c r="A3647" t="s">
        <v>17</v>
      </c>
      <c r="B3647" t="s">
        <v>18</v>
      </c>
      <c r="C3647" s="3" t="s">
        <v>43</v>
      </c>
      <c r="D3647" s="3" t="s">
        <v>24</v>
      </c>
      <c r="E3647" s="3" t="s">
        <v>28</v>
      </c>
      <c r="F3647" s="5">
        <v>41421</v>
      </c>
      <c r="G3647">
        <v>208116948</v>
      </c>
      <c r="H3647" s="5">
        <v>41427</v>
      </c>
      <c r="I3647" s="7">
        <v>5285</v>
      </c>
      <c r="J3647" s="9">
        <v>109.28</v>
      </c>
      <c r="K3647" s="9">
        <v>35.840000000000003</v>
      </c>
      <c r="L3647" s="9">
        <v>577544.80000000005</v>
      </c>
      <c r="M3647" s="9">
        <v>189414.39999999999</v>
      </c>
      <c r="N3647" s="9">
        <v>388130.4</v>
      </c>
    </row>
    <row r="3648" spans="1:14" x14ac:dyDescent="0.3">
      <c r="A3648" t="s">
        <v>12</v>
      </c>
      <c r="B3648" t="s">
        <v>80</v>
      </c>
      <c r="C3648" s="3" t="s">
        <v>19</v>
      </c>
      <c r="D3648" s="3" t="s">
        <v>24</v>
      </c>
      <c r="E3648" s="3" t="s">
        <v>28</v>
      </c>
      <c r="F3648" s="5">
        <v>40490</v>
      </c>
      <c r="G3648">
        <v>155087745</v>
      </c>
      <c r="H3648" s="5">
        <v>40540</v>
      </c>
      <c r="I3648" s="7">
        <v>2765</v>
      </c>
      <c r="J3648" s="9">
        <v>47.45</v>
      </c>
      <c r="K3648" s="9">
        <v>31.79</v>
      </c>
      <c r="L3648" s="9">
        <v>131199.25</v>
      </c>
      <c r="M3648" s="9">
        <v>87899.35</v>
      </c>
      <c r="N3648" s="9">
        <v>43299.9</v>
      </c>
    </row>
    <row r="3649" spans="1:14" x14ac:dyDescent="0.3">
      <c r="A3649" t="s">
        <v>12</v>
      </c>
      <c r="B3649" t="s">
        <v>211</v>
      </c>
      <c r="C3649" s="3" t="s">
        <v>25</v>
      </c>
      <c r="D3649" s="3" t="s">
        <v>15</v>
      </c>
      <c r="E3649" s="3" t="s">
        <v>20</v>
      </c>
      <c r="F3649" s="5">
        <v>40212</v>
      </c>
      <c r="G3649">
        <v>154312264</v>
      </c>
      <c r="H3649" s="5">
        <v>40232</v>
      </c>
      <c r="I3649" s="7">
        <v>3283</v>
      </c>
      <c r="J3649" s="9">
        <v>668.27</v>
      </c>
      <c r="K3649" s="9">
        <v>502.54</v>
      </c>
      <c r="L3649" s="9">
        <v>2193930.41</v>
      </c>
      <c r="M3649" s="9">
        <v>1649838.82</v>
      </c>
      <c r="N3649" s="9">
        <v>544091.59</v>
      </c>
    </row>
    <row r="3650" spans="1:14" x14ac:dyDescent="0.3">
      <c r="A3650" t="s">
        <v>17</v>
      </c>
      <c r="B3650" t="s">
        <v>57</v>
      </c>
      <c r="C3650" s="3" t="s">
        <v>25</v>
      </c>
      <c r="D3650" s="3" t="s">
        <v>15</v>
      </c>
      <c r="E3650" s="3" t="s">
        <v>16</v>
      </c>
      <c r="F3650" s="5">
        <v>42895</v>
      </c>
      <c r="G3650">
        <v>202714335</v>
      </c>
      <c r="H3650" s="5">
        <v>42938</v>
      </c>
      <c r="I3650" s="7">
        <v>6531</v>
      </c>
      <c r="J3650" s="9">
        <v>668.27</v>
      </c>
      <c r="K3650" s="9">
        <v>502.54</v>
      </c>
      <c r="L3650" s="9">
        <v>4364471.37</v>
      </c>
      <c r="M3650" s="9">
        <v>3282088.74</v>
      </c>
      <c r="N3650" s="9">
        <v>1082382.6299999999</v>
      </c>
    </row>
    <row r="3651" spans="1:14" x14ac:dyDescent="0.3">
      <c r="A3651" t="s">
        <v>12</v>
      </c>
      <c r="B3651" t="s">
        <v>200</v>
      </c>
      <c r="C3651" s="3" t="s">
        <v>52</v>
      </c>
      <c r="D3651" s="3" t="s">
        <v>15</v>
      </c>
      <c r="E3651" s="3" t="s">
        <v>28</v>
      </c>
      <c r="F3651" s="5">
        <v>42937</v>
      </c>
      <c r="G3651">
        <v>817530286</v>
      </c>
      <c r="H3651" s="5">
        <v>42943</v>
      </c>
      <c r="I3651" s="7">
        <v>4234</v>
      </c>
      <c r="J3651" s="9">
        <v>437.2</v>
      </c>
      <c r="K3651" s="9">
        <v>263.33</v>
      </c>
      <c r="L3651" s="9">
        <v>1851104.8</v>
      </c>
      <c r="M3651" s="9">
        <v>1114939.22</v>
      </c>
      <c r="N3651" s="9">
        <v>736165.58</v>
      </c>
    </row>
    <row r="3652" spans="1:14" x14ac:dyDescent="0.3">
      <c r="A3652" t="s">
        <v>17</v>
      </c>
      <c r="B3652" t="s">
        <v>69</v>
      </c>
      <c r="C3652" s="3" t="s">
        <v>25</v>
      </c>
      <c r="D3652" s="3" t="s">
        <v>24</v>
      </c>
      <c r="E3652" s="3" t="s">
        <v>39</v>
      </c>
      <c r="F3652" s="5">
        <v>42042</v>
      </c>
      <c r="G3652">
        <v>786308944</v>
      </c>
      <c r="H3652" s="5">
        <v>42079</v>
      </c>
      <c r="I3652" s="7">
        <v>5145</v>
      </c>
      <c r="J3652" s="9">
        <v>668.27</v>
      </c>
      <c r="K3652" s="9">
        <v>502.54</v>
      </c>
      <c r="L3652" s="9">
        <v>3438249.15</v>
      </c>
      <c r="M3652" s="9">
        <v>2585568.2999999998</v>
      </c>
      <c r="N3652" s="9">
        <v>852680.85</v>
      </c>
    </row>
    <row r="3653" spans="1:14" x14ac:dyDescent="0.3">
      <c r="A3653" t="s">
        <v>12</v>
      </c>
      <c r="B3653" t="s">
        <v>142</v>
      </c>
      <c r="C3653" s="3" t="s">
        <v>52</v>
      </c>
      <c r="D3653" s="3" t="s">
        <v>15</v>
      </c>
      <c r="E3653" s="3" t="s">
        <v>28</v>
      </c>
      <c r="F3653" s="5">
        <v>42302</v>
      </c>
      <c r="G3653">
        <v>316911637</v>
      </c>
      <c r="H3653" s="5">
        <v>42328</v>
      </c>
      <c r="I3653" s="7">
        <v>51</v>
      </c>
      <c r="J3653" s="9">
        <v>437.2</v>
      </c>
      <c r="K3653" s="9">
        <v>263.33</v>
      </c>
      <c r="L3653" s="9">
        <v>22297.200000000001</v>
      </c>
      <c r="M3653" s="9">
        <v>13429.83</v>
      </c>
      <c r="N3653" s="9">
        <v>8867.3700000000008</v>
      </c>
    </row>
    <row r="3654" spans="1:14" x14ac:dyDescent="0.3">
      <c r="A3654" t="s">
        <v>21</v>
      </c>
      <c r="B3654" t="s">
        <v>143</v>
      </c>
      <c r="C3654" s="3" t="s">
        <v>38</v>
      </c>
      <c r="D3654" s="3" t="s">
        <v>24</v>
      </c>
      <c r="E3654" s="3" t="s">
        <v>16</v>
      </c>
      <c r="F3654" s="5">
        <v>42049</v>
      </c>
      <c r="G3654">
        <v>587512195</v>
      </c>
      <c r="H3654" s="5">
        <v>42051</v>
      </c>
      <c r="I3654" s="7">
        <v>6769</v>
      </c>
      <c r="J3654" s="9">
        <v>205.7</v>
      </c>
      <c r="K3654" s="9">
        <v>117.11</v>
      </c>
      <c r="L3654" s="9">
        <v>1392383.3</v>
      </c>
      <c r="M3654" s="9">
        <v>792717.59</v>
      </c>
      <c r="N3654" s="9">
        <v>599665.71</v>
      </c>
    </row>
    <row r="3655" spans="1:14" x14ac:dyDescent="0.3">
      <c r="A3655" t="s">
        <v>29</v>
      </c>
      <c r="B3655" t="s">
        <v>194</v>
      </c>
      <c r="C3655" s="3" t="s">
        <v>14</v>
      </c>
      <c r="D3655" s="3" t="s">
        <v>24</v>
      </c>
      <c r="E3655" s="3" t="s">
        <v>16</v>
      </c>
      <c r="F3655" s="5">
        <v>42769</v>
      </c>
      <c r="G3655">
        <v>596596944</v>
      </c>
      <c r="H3655" s="5">
        <v>42776</v>
      </c>
      <c r="I3655" s="7">
        <v>5148</v>
      </c>
      <c r="J3655" s="9">
        <v>651.21</v>
      </c>
      <c r="K3655" s="9">
        <v>524.96</v>
      </c>
      <c r="L3655" s="9">
        <v>3352429.08</v>
      </c>
      <c r="M3655" s="9">
        <v>2702494.08</v>
      </c>
      <c r="N3655" s="9">
        <v>649935</v>
      </c>
    </row>
    <row r="3656" spans="1:14" x14ac:dyDescent="0.3">
      <c r="A3656" t="s">
        <v>12</v>
      </c>
      <c r="B3656" t="s">
        <v>163</v>
      </c>
      <c r="C3656" s="3" t="s">
        <v>38</v>
      </c>
      <c r="D3656" s="3" t="s">
        <v>15</v>
      </c>
      <c r="E3656" s="3" t="s">
        <v>39</v>
      </c>
      <c r="F3656" s="5">
        <v>42191</v>
      </c>
      <c r="G3656">
        <v>312964713</v>
      </c>
      <c r="H3656" s="5">
        <v>42212</v>
      </c>
      <c r="I3656" s="7">
        <v>2068</v>
      </c>
      <c r="J3656" s="9">
        <v>205.7</v>
      </c>
      <c r="K3656" s="9">
        <v>117.11</v>
      </c>
      <c r="L3656" s="9">
        <v>425387.6</v>
      </c>
      <c r="M3656" s="9">
        <v>242183.48</v>
      </c>
      <c r="N3656" s="9">
        <v>183204.12</v>
      </c>
    </row>
    <row r="3657" spans="1:14" x14ac:dyDescent="0.3">
      <c r="A3657" t="s">
        <v>97</v>
      </c>
      <c r="B3657" t="s">
        <v>189</v>
      </c>
      <c r="C3657" s="3" t="s">
        <v>52</v>
      </c>
      <c r="D3657" s="3" t="s">
        <v>24</v>
      </c>
      <c r="E3657" s="3" t="s">
        <v>28</v>
      </c>
      <c r="F3657" s="5">
        <v>41194</v>
      </c>
      <c r="G3657">
        <v>225726830</v>
      </c>
      <c r="H3657" s="5">
        <v>41231</v>
      </c>
      <c r="I3657" s="7">
        <v>6440</v>
      </c>
      <c r="J3657" s="9">
        <v>437.2</v>
      </c>
      <c r="K3657" s="9">
        <v>263.33</v>
      </c>
      <c r="L3657" s="9">
        <v>2815568</v>
      </c>
      <c r="M3657" s="9">
        <v>1695845.2</v>
      </c>
      <c r="N3657" s="9">
        <v>1119722.8</v>
      </c>
    </row>
    <row r="3658" spans="1:14" x14ac:dyDescent="0.3">
      <c r="A3658" t="s">
        <v>17</v>
      </c>
      <c r="B3658" t="s">
        <v>53</v>
      </c>
      <c r="C3658" s="3" t="s">
        <v>14</v>
      </c>
      <c r="D3658" s="3" t="s">
        <v>15</v>
      </c>
      <c r="E3658" s="3" t="s">
        <v>16</v>
      </c>
      <c r="F3658" s="5">
        <v>42435</v>
      </c>
      <c r="G3658">
        <v>894307124</v>
      </c>
      <c r="H3658" s="5">
        <v>42472</v>
      </c>
      <c r="I3658" s="7">
        <v>4206</v>
      </c>
      <c r="J3658" s="9">
        <v>651.21</v>
      </c>
      <c r="K3658" s="9">
        <v>524.96</v>
      </c>
      <c r="L3658" s="9">
        <v>2738989.26</v>
      </c>
      <c r="M3658" s="9">
        <v>2207981.7599999998</v>
      </c>
      <c r="N3658" s="9">
        <v>531007.5</v>
      </c>
    </row>
    <row r="3659" spans="1:14" x14ac:dyDescent="0.3">
      <c r="A3659" t="s">
        <v>17</v>
      </c>
      <c r="B3659" t="s">
        <v>182</v>
      </c>
      <c r="C3659" s="3" t="s">
        <v>50</v>
      </c>
      <c r="D3659" s="3" t="s">
        <v>24</v>
      </c>
      <c r="E3659" s="3" t="s">
        <v>39</v>
      </c>
      <c r="F3659" s="5">
        <v>40657</v>
      </c>
      <c r="G3659">
        <v>698441922</v>
      </c>
      <c r="H3659" s="5">
        <v>40673</v>
      </c>
      <c r="I3659" s="7">
        <v>3341</v>
      </c>
      <c r="J3659" s="9">
        <v>81.73</v>
      </c>
      <c r="K3659" s="9">
        <v>56.67</v>
      </c>
      <c r="L3659" s="9">
        <v>273059.93</v>
      </c>
      <c r="M3659" s="9">
        <v>189334.47</v>
      </c>
      <c r="N3659" s="9">
        <v>83725.460000000006</v>
      </c>
    </row>
    <row r="3660" spans="1:14" x14ac:dyDescent="0.3">
      <c r="A3660" t="s">
        <v>29</v>
      </c>
      <c r="B3660" t="s">
        <v>66</v>
      </c>
      <c r="C3660" s="3" t="s">
        <v>34</v>
      </c>
      <c r="D3660" s="3" t="s">
        <v>24</v>
      </c>
      <c r="E3660" s="3" t="s">
        <v>16</v>
      </c>
      <c r="F3660" s="5">
        <v>40675</v>
      </c>
      <c r="G3660">
        <v>788180053</v>
      </c>
      <c r="H3660" s="5">
        <v>40683</v>
      </c>
      <c r="I3660" s="7">
        <v>8848</v>
      </c>
      <c r="J3660" s="9">
        <v>421.89</v>
      </c>
      <c r="K3660" s="9">
        <v>364.69</v>
      </c>
      <c r="L3660" s="9">
        <v>3732882.72</v>
      </c>
      <c r="M3660" s="9">
        <v>3226777.12</v>
      </c>
      <c r="N3660" s="9">
        <v>506105.59999999998</v>
      </c>
    </row>
    <row r="3661" spans="1:14" x14ac:dyDescent="0.3">
      <c r="A3661" t="s">
        <v>35</v>
      </c>
      <c r="B3661" t="s">
        <v>117</v>
      </c>
      <c r="C3661" s="3" t="s">
        <v>25</v>
      </c>
      <c r="D3661" s="3" t="s">
        <v>15</v>
      </c>
      <c r="E3661" s="3" t="s">
        <v>28</v>
      </c>
      <c r="F3661" s="5">
        <v>42162</v>
      </c>
      <c r="G3661">
        <v>133882844</v>
      </c>
      <c r="H3661" s="5">
        <v>42172</v>
      </c>
      <c r="I3661" s="7">
        <v>7764</v>
      </c>
      <c r="J3661" s="9">
        <v>668.27</v>
      </c>
      <c r="K3661" s="9">
        <v>502.54</v>
      </c>
      <c r="L3661" s="9">
        <v>5188448.28</v>
      </c>
      <c r="M3661" s="9">
        <v>3901720.56</v>
      </c>
      <c r="N3661" s="9">
        <v>1286727.72</v>
      </c>
    </row>
    <row r="3662" spans="1:14" x14ac:dyDescent="0.3">
      <c r="A3662" t="s">
        <v>97</v>
      </c>
      <c r="B3662" t="s">
        <v>189</v>
      </c>
      <c r="C3662" s="3" t="s">
        <v>43</v>
      </c>
      <c r="D3662" s="3" t="s">
        <v>15</v>
      </c>
      <c r="E3662" s="3" t="s">
        <v>16</v>
      </c>
      <c r="F3662" s="5">
        <v>41028</v>
      </c>
      <c r="G3662">
        <v>476224124</v>
      </c>
      <c r="H3662" s="5">
        <v>41033</v>
      </c>
      <c r="I3662" s="7">
        <v>4156</v>
      </c>
      <c r="J3662" s="9">
        <v>109.28</v>
      </c>
      <c r="K3662" s="9">
        <v>35.840000000000003</v>
      </c>
      <c r="L3662" s="9">
        <v>454167.68</v>
      </c>
      <c r="M3662" s="9">
        <v>148951.04000000001</v>
      </c>
      <c r="N3662" s="9">
        <v>305216.64000000001</v>
      </c>
    </row>
    <row r="3663" spans="1:14" x14ac:dyDescent="0.3">
      <c r="A3663" t="s">
        <v>29</v>
      </c>
      <c r="B3663" t="s">
        <v>111</v>
      </c>
      <c r="C3663" s="3" t="s">
        <v>38</v>
      </c>
      <c r="D3663" s="3" t="s">
        <v>24</v>
      </c>
      <c r="E3663" s="3" t="s">
        <v>39</v>
      </c>
      <c r="F3663" s="5">
        <v>41873</v>
      </c>
      <c r="G3663">
        <v>476190221</v>
      </c>
      <c r="H3663" s="5">
        <v>41916</v>
      </c>
      <c r="I3663" s="7">
        <v>4123</v>
      </c>
      <c r="J3663" s="9">
        <v>205.7</v>
      </c>
      <c r="K3663" s="9">
        <v>117.11</v>
      </c>
      <c r="L3663" s="9">
        <v>848101.1</v>
      </c>
      <c r="M3663" s="9">
        <v>482844.53</v>
      </c>
      <c r="N3663" s="9">
        <v>365256.57</v>
      </c>
    </row>
    <row r="3664" spans="1:14" x14ac:dyDescent="0.3">
      <c r="A3664" t="s">
        <v>12</v>
      </c>
      <c r="B3664" t="s">
        <v>206</v>
      </c>
      <c r="C3664" s="3" t="s">
        <v>38</v>
      </c>
      <c r="D3664" s="3" t="s">
        <v>24</v>
      </c>
      <c r="E3664" s="3" t="s">
        <v>16</v>
      </c>
      <c r="F3664" s="5">
        <v>42770</v>
      </c>
      <c r="G3664">
        <v>665079963</v>
      </c>
      <c r="H3664" s="5">
        <v>42779</v>
      </c>
      <c r="I3664" s="7">
        <v>795</v>
      </c>
      <c r="J3664" s="9">
        <v>205.7</v>
      </c>
      <c r="K3664" s="9">
        <v>117.11</v>
      </c>
      <c r="L3664" s="9">
        <v>163531.5</v>
      </c>
      <c r="M3664" s="9">
        <v>93102.45</v>
      </c>
      <c r="N3664" s="9">
        <v>70429.05</v>
      </c>
    </row>
    <row r="3665" spans="1:14" x14ac:dyDescent="0.3">
      <c r="A3665" t="s">
        <v>17</v>
      </c>
      <c r="B3665" t="s">
        <v>18</v>
      </c>
      <c r="C3665" s="3" t="s">
        <v>38</v>
      </c>
      <c r="D3665" s="3" t="s">
        <v>24</v>
      </c>
      <c r="E3665" s="3" t="s">
        <v>20</v>
      </c>
      <c r="F3665" s="5">
        <v>42179</v>
      </c>
      <c r="G3665">
        <v>294504678</v>
      </c>
      <c r="H3665" s="5">
        <v>42182</v>
      </c>
      <c r="I3665" s="7">
        <v>9334</v>
      </c>
      <c r="J3665" s="9">
        <v>205.7</v>
      </c>
      <c r="K3665" s="9">
        <v>117.11</v>
      </c>
      <c r="L3665" s="9">
        <v>1920003.8</v>
      </c>
      <c r="M3665" s="9">
        <v>1093104.74</v>
      </c>
      <c r="N3665" s="9">
        <v>826899.06</v>
      </c>
    </row>
    <row r="3666" spans="1:14" x14ac:dyDescent="0.3">
      <c r="A3666" t="s">
        <v>12</v>
      </c>
      <c r="B3666" t="s">
        <v>106</v>
      </c>
      <c r="C3666" s="3" t="s">
        <v>14</v>
      </c>
      <c r="D3666" s="3" t="s">
        <v>15</v>
      </c>
      <c r="E3666" s="3" t="s">
        <v>16</v>
      </c>
      <c r="F3666" s="5">
        <v>40335</v>
      </c>
      <c r="G3666">
        <v>486388194</v>
      </c>
      <c r="H3666" s="5">
        <v>40349</v>
      </c>
      <c r="I3666" s="7">
        <v>1930</v>
      </c>
      <c r="J3666" s="9">
        <v>651.21</v>
      </c>
      <c r="K3666" s="9">
        <v>524.96</v>
      </c>
      <c r="L3666" s="9">
        <v>1256835.3</v>
      </c>
      <c r="M3666" s="9">
        <v>1013172.8</v>
      </c>
      <c r="N3666" s="9">
        <v>243662.5</v>
      </c>
    </row>
    <row r="3667" spans="1:14" x14ac:dyDescent="0.3">
      <c r="A3667" t="s">
        <v>12</v>
      </c>
      <c r="B3667" t="s">
        <v>13</v>
      </c>
      <c r="C3667" s="3" t="s">
        <v>32</v>
      </c>
      <c r="D3667" s="3" t="s">
        <v>15</v>
      </c>
      <c r="E3667" s="3" t="s">
        <v>20</v>
      </c>
      <c r="F3667" s="5">
        <v>40627</v>
      </c>
      <c r="G3667">
        <v>182966840</v>
      </c>
      <c r="H3667" s="5">
        <v>40671</v>
      </c>
      <c r="I3667" s="7">
        <v>2809</v>
      </c>
      <c r="J3667" s="9">
        <v>255.28</v>
      </c>
      <c r="K3667" s="9">
        <v>159.41999999999999</v>
      </c>
      <c r="L3667" s="9">
        <v>717081.52</v>
      </c>
      <c r="M3667" s="9">
        <v>447810.78</v>
      </c>
      <c r="N3667" s="9">
        <v>269270.74</v>
      </c>
    </row>
    <row r="3668" spans="1:14" x14ac:dyDescent="0.3">
      <c r="A3668" t="s">
        <v>17</v>
      </c>
      <c r="B3668" t="s">
        <v>61</v>
      </c>
      <c r="C3668" s="3" t="s">
        <v>38</v>
      </c>
      <c r="D3668" s="3" t="s">
        <v>15</v>
      </c>
      <c r="E3668" s="3" t="s">
        <v>16</v>
      </c>
      <c r="F3668" s="5">
        <v>42682</v>
      </c>
      <c r="G3668">
        <v>196789443</v>
      </c>
      <c r="H3668" s="5">
        <v>42711</v>
      </c>
      <c r="I3668" s="7">
        <v>3224</v>
      </c>
      <c r="J3668" s="9">
        <v>205.7</v>
      </c>
      <c r="K3668" s="9">
        <v>117.11</v>
      </c>
      <c r="L3668" s="9">
        <v>663176.80000000005</v>
      </c>
      <c r="M3668" s="9">
        <v>377562.64</v>
      </c>
      <c r="N3668" s="9">
        <v>285614.15999999997</v>
      </c>
    </row>
    <row r="3669" spans="1:14" x14ac:dyDescent="0.3">
      <c r="A3669" t="s">
        <v>17</v>
      </c>
      <c r="B3669" t="s">
        <v>60</v>
      </c>
      <c r="C3669" s="3" t="s">
        <v>50</v>
      </c>
      <c r="D3669" s="3" t="s">
        <v>24</v>
      </c>
      <c r="E3669" s="3" t="s">
        <v>39</v>
      </c>
      <c r="F3669" s="5">
        <v>40987</v>
      </c>
      <c r="G3669">
        <v>960717332</v>
      </c>
      <c r="H3669" s="5">
        <v>41013</v>
      </c>
      <c r="I3669" s="7">
        <v>6463</v>
      </c>
      <c r="J3669" s="9">
        <v>81.73</v>
      </c>
      <c r="K3669" s="9">
        <v>56.67</v>
      </c>
      <c r="L3669" s="9">
        <v>528220.99</v>
      </c>
      <c r="M3669" s="9">
        <v>366258.21</v>
      </c>
      <c r="N3669" s="9">
        <v>161962.78</v>
      </c>
    </row>
    <row r="3670" spans="1:14" x14ac:dyDescent="0.3">
      <c r="A3670" t="s">
        <v>97</v>
      </c>
      <c r="B3670" t="s">
        <v>130</v>
      </c>
      <c r="C3670" s="3" t="s">
        <v>34</v>
      </c>
      <c r="D3670" s="3" t="s">
        <v>24</v>
      </c>
      <c r="E3670" s="3" t="s">
        <v>16</v>
      </c>
      <c r="F3670" s="5">
        <v>42863</v>
      </c>
      <c r="G3670">
        <v>277924335</v>
      </c>
      <c r="H3670" s="5">
        <v>42886</v>
      </c>
      <c r="I3670" s="7">
        <v>2842</v>
      </c>
      <c r="J3670" s="9">
        <v>421.89</v>
      </c>
      <c r="K3670" s="9">
        <v>364.69</v>
      </c>
      <c r="L3670" s="9">
        <v>1199011.3799999999</v>
      </c>
      <c r="M3670" s="9">
        <v>1036448.98</v>
      </c>
      <c r="N3670" s="9">
        <v>162562.4</v>
      </c>
    </row>
    <row r="3671" spans="1:14" x14ac:dyDescent="0.3">
      <c r="A3671" t="s">
        <v>12</v>
      </c>
      <c r="B3671" t="s">
        <v>92</v>
      </c>
      <c r="C3671" s="3" t="s">
        <v>50</v>
      </c>
      <c r="D3671" s="3" t="s">
        <v>15</v>
      </c>
      <c r="E3671" s="3" t="s">
        <v>16</v>
      </c>
      <c r="F3671" s="5">
        <v>42190</v>
      </c>
      <c r="G3671">
        <v>971896779</v>
      </c>
      <c r="H3671" s="5">
        <v>42216</v>
      </c>
      <c r="I3671" s="7">
        <v>4709</v>
      </c>
      <c r="J3671" s="9">
        <v>81.73</v>
      </c>
      <c r="K3671" s="9">
        <v>56.67</v>
      </c>
      <c r="L3671" s="9">
        <v>384866.57</v>
      </c>
      <c r="M3671" s="9">
        <v>266859.03000000003</v>
      </c>
      <c r="N3671" s="9">
        <v>118007.54</v>
      </c>
    </row>
    <row r="3672" spans="1:14" x14ac:dyDescent="0.3">
      <c r="A3672" t="s">
        <v>17</v>
      </c>
      <c r="B3672" t="s">
        <v>135</v>
      </c>
      <c r="C3672" s="3" t="s">
        <v>25</v>
      </c>
      <c r="D3672" s="3" t="s">
        <v>15</v>
      </c>
      <c r="E3672" s="3" t="s">
        <v>20</v>
      </c>
      <c r="F3672" s="5">
        <v>42920</v>
      </c>
      <c r="G3672">
        <v>536433494</v>
      </c>
      <c r="H3672" s="5">
        <v>42948</v>
      </c>
      <c r="I3672" s="7">
        <v>1446</v>
      </c>
      <c r="J3672" s="9">
        <v>668.27</v>
      </c>
      <c r="K3672" s="9">
        <v>502.54</v>
      </c>
      <c r="L3672" s="9">
        <v>966318.42</v>
      </c>
      <c r="M3672" s="9">
        <v>726672.84</v>
      </c>
      <c r="N3672" s="9">
        <v>239645.58</v>
      </c>
    </row>
    <row r="3673" spans="1:14" x14ac:dyDescent="0.3">
      <c r="A3673" t="s">
        <v>12</v>
      </c>
      <c r="B3673" t="s">
        <v>118</v>
      </c>
      <c r="C3673" s="3" t="s">
        <v>23</v>
      </c>
      <c r="D3673" s="3" t="s">
        <v>24</v>
      </c>
      <c r="E3673" s="3" t="s">
        <v>20</v>
      </c>
      <c r="F3673" s="5">
        <v>41092</v>
      </c>
      <c r="G3673">
        <v>585645806</v>
      </c>
      <c r="H3673" s="5">
        <v>41126</v>
      </c>
      <c r="I3673" s="7">
        <v>4463</v>
      </c>
      <c r="J3673" s="9">
        <v>154.06</v>
      </c>
      <c r="K3673" s="9">
        <v>90.93</v>
      </c>
      <c r="L3673" s="9">
        <v>687569.78</v>
      </c>
      <c r="M3673" s="9">
        <v>405820.59</v>
      </c>
      <c r="N3673" s="9">
        <v>281749.19</v>
      </c>
    </row>
    <row r="3674" spans="1:14" x14ac:dyDescent="0.3">
      <c r="A3674" t="s">
        <v>17</v>
      </c>
      <c r="B3674" t="s">
        <v>205</v>
      </c>
      <c r="C3674" s="3" t="s">
        <v>23</v>
      </c>
      <c r="D3674" s="3" t="s">
        <v>24</v>
      </c>
      <c r="E3674" s="3" t="s">
        <v>16</v>
      </c>
      <c r="F3674" s="5">
        <v>42820</v>
      </c>
      <c r="G3674">
        <v>103957545</v>
      </c>
      <c r="H3674" s="5">
        <v>42858</v>
      </c>
      <c r="I3674" s="7">
        <v>2203</v>
      </c>
      <c r="J3674" s="9">
        <v>154.06</v>
      </c>
      <c r="K3674" s="9">
        <v>90.93</v>
      </c>
      <c r="L3674" s="9">
        <v>339394.18</v>
      </c>
      <c r="M3674" s="9">
        <v>200318.79</v>
      </c>
      <c r="N3674" s="9">
        <v>139075.39000000001</v>
      </c>
    </row>
    <row r="3675" spans="1:14" x14ac:dyDescent="0.3">
      <c r="A3675" t="s">
        <v>17</v>
      </c>
      <c r="B3675" t="s">
        <v>74</v>
      </c>
      <c r="C3675" s="3" t="s">
        <v>38</v>
      </c>
      <c r="D3675" s="3" t="s">
        <v>15</v>
      </c>
      <c r="E3675" s="3" t="s">
        <v>20</v>
      </c>
      <c r="F3675" s="5">
        <v>40772</v>
      </c>
      <c r="G3675">
        <v>396105039</v>
      </c>
      <c r="H3675" s="5">
        <v>40821</v>
      </c>
      <c r="I3675" s="7">
        <v>5138</v>
      </c>
      <c r="J3675" s="9">
        <v>205.7</v>
      </c>
      <c r="K3675" s="9">
        <v>117.11</v>
      </c>
      <c r="L3675" s="9">
        <v>1056886.6000000001</v>
      </c>
      <c r="M3675" s="9">
        <v>601711.18000000005</v>
      </c>
      <c r="N3675" s="9">
        <v>455175.42</v>
      </c>
    </row>
    <row r="3676" spans="1:14" x14ac:dyDescent="0.3">
      <c r="A3676" t="s">
        <v>21</v>
      </c>
      <c r="B3676" t="s">
        <v>65</v>
      </c>
      <c r="C3676" s="3" t="s">
        <v>38</v>
      </c>
      <c r="D3676" s="3" t="s">
        <v>15</v>
      </c>
      <c r="E3676" s="3" t="s">
        <v>28</v>
      </c>
      <c r="F3676" s="5">
        <v>40456</v>
      </c>
      <c r="G3676">
        <v>137137115</v>
      </c>
      <c r="H3676" s="5">
        <v>40467</v>
      </c>
      <c r="I3676" s="7">
        <v>775</v>
      </c>
      <c r="J3676" s="9">
        <v>205.7</v>
      </c>
      <c r="K3676" s="9">
        <v>117.11</v>
      </c>
      <c r="L3676" s="9">
        <v>159417.5</v>
      </c>
      <c r="M3676" s="9">
        <v>90760.25</v>
      </c>
      <c r="N3676" s="9">
        <v>68657.25</v>
      </c>
    </row>
    <row r="3677" spans="1:14" x14ac:dyDescent="0.3">
      <c r="A3677" t="s">
        <v>44</v>
      </c>
      <c r="B3677" t="s">
        <v>137</v>
      </c>
      <c r="C3677" s="3" t="s">
        <v>25</v>
      </c>
      <c r="D3677" s="3" t="s">
        <v>24</v>
      </c>
      <c r="E3677" s="3" t="s">
        <v>16</v>
      </c>
      <c r="F3677" s="5">
        <v>42235</v>
      </c>
      <c r="G3677">
        <v>322415101</v>
      </c>
      <c r="H3677" s="5">
        <v>42270</v>
      </c>
      <c r="I3677" s="7">
        <v>8648</v>
      </c>
      <c r="J3677" s="9">
        <v>668.27</v>
      </c>
      <c r="K3677" s="9">
        <v>502.54</v>
      </c>
      <c r="L3677" s="9">
        <v>5779198.96</v>
      </c>
      <c r="M3677" s="9">
        <v>4345965.92</v>
      </c>
      <c r="N3677" s="9">
        <v>1433233.04</v>
      </c>
    </row>
    <row r="3678" spans="1:14" x14ac:dyDescent="0.3">
      <c r="A3678" t="s">
        <v>17</v>
      </c>
      <c r="B3678" t="s">
        <v>54</v>
      </c>
      <c r="C3678" s="3" t="s">
        <v>52</v>
      </c>
      <c r="D3678" s="3" t="s">
        <v>24</v>
      </c>
      <c r="E3678" s="3" t="s">
        <v>16</v>
      </c>
      <c r="F3678" s="5">
        <v>42712</v>
      </c>
      <c r="G3678">
        <v>217612826</v>
      </c>
      <c r="H3678" s="5">
        <v>42729</v>
      </c>
      <c r="I3678" s="7">
        <v>5326</v>
      </c>
      <c r="J3678" s="9">
        <v>437.2</v>
      </c>
      <c r="K3678" s="9">
        <v>263.33</v>
      </c>
      <c r="L3678" s="9">
        <v>2328527.2000000002</v>
      </c>
      <c r="M3678" s="9">
        <v>1402495.58</v>
      </c>
      <c r="N3678" s="9">
        <v>926031.62</v>
      </c>
    </row>
    <row r="3679" spans="1:14" x14ac:dyDescent="0.3">
      <c r="A3679" t="s">
        <v>21</v>
      </c>
      <c r="B3679" t="s">
        <v>146</v>
      </c>
      <c r="C3679" s="3" t="s">
        <v>25</v>
      </c>
      <c r="D3679" s="3" t="s">
        <v>24</v>
      </c>
      <c r="E3679" s="3" t="s">
        <v>20</v>
      </c>
      <c r="F3679" s="5">
        <v>41646</v>
      </c>
      <c r="G3679">
        <v>508716619</v>
      </c>
      <c r="H3679" s="5">
        <v>41665</v>
      </c>
      <c r="I3679" s="7">
        <v>9407</v>
      </c>
      <c r="J3679" s="9">
        <v>668.27</v>
      </c>
      <c r="K3679" s="9">
        <v>502.54</v>
      </c>
      <c r="L3679" s="9">
        <v>6286415.8899999997</v>
      </c>
      <c r="M3679" s="9">
        <v>4727393.78</v>
      </c>
      <c r="N3679" s="9">
        <v>1559022.11</v>
      </c>
    </row>
    <row r="3680" spans="1:14" x14ac:dyDescent="0.3">
      <c r="A3680" t="s">
        <v>44</v>
      </c>
      <c r="B3680" t="s">
        <v>149</v>
      </c>
      <c r="C3680" s="3" t="s">
        <v>34</v>
      </c>
      <c r="D3680" s="3" t="s">
        <v>15</v>
      </c>
      <c r="E3680" s="3" t="s">
        <v>39</v>
      </c>
      <c r="F3680" s="5">
        <v>40565</v>
      </c>
      <c r="G3680">
        <v>152025306</v>
      </c>
      <c r="H3680" s="5">
        <v>40604</v>
      </c>
      <c r="I3680" s="7">
        <v>6521</v>
      </c>
      <c r="J3680" s="9">
        <v>421.89</v>
      </c>
      <c r="K3680" s="9">
        <v>364.69</v>
      </c>
      <c r="L3680" s="9">
        <v>2751144.69</v>
      </c>
      <c r="M3680" s="9">
        <v>2378143.4900000002</v>
      </c>
      <c r="N3680" s="9">
        <v>373001.2</v>
      </c>
    </row>
    <row r="3681" spans="1:14" x14ac:dyDescent="0.3">
      <c r="A3681" t="s">
        <v>35</v>
      </c>
      <c r="B3681" t="s">
        <v>68</v>
      </c>
      <c r="C3681" s="3" t="s">
        <v>25</v>
      </c>
      <c r="D3681" s="3" t="s">
        <v>15</v>
      </c>
      <c r="E3681" s="3" t="s">
        <v>28</v>
      </c>
      <c r="F3681" s="5">
        <v>41391</v>
      </c>
      <c r="G3681">
        <v>424150216</v>
      </c>
      <c r="H3681" s="5">
        <v>41430</v>
      </c>
      <c r="I3681" s="7">
        <v>4329</v>
      </c>
      <c r="J3681" s="9">
        <v>668.27</v>
      </c>
      <c r="K3681" s="9">
        <v>502.54</v>
      </c>
      <c r="L3681" s="9">
        <v>2892940.83</v>
      </c>
      <c r="M3681" s="9">
        <v>2175495.66</v>
      </c>
      <c r="N3681" s="9">
        <v>717445.17</v>
      </c>
    </row>
    <row r="3682" spans="1:14" x14ac:dyDescent="0.3">
      <c r="A3682" t="s">
        <v>17</v>
      </c>
      <c r="B3682" t="s">
        <v>89</v>
      </c>
      <c r="C3682" s="3" t="s">
        <v>38</v>
      </c>
      <c r="D3682" s="3" t="s">
        <v>24</v>
      </c>
      <c r="E3682" s="3" t="s">
        <v>20</v>
      </c>
      <c r="F3682" s="5">
        <v>42281</v>
      </c>
      <c r="G3682">
        <v>872015178</v>
      </c>
      <c r="H3682" s="5">
        <v>42300</v>
      </c>
      <c r="I3682" s="7">
        <v>7524</v>
      </c>
      <c r="J3682" s="9">
        <v>205.7</v>
      </c>
      <c r="K3682" s="9">
        <v>117.11</v>
      </c>
      <c r="L3682" s="9">
        <v>1547686.8</v>
      </c>
      <c r="M3682" s="9">
        <v>881135.64</v>
      </c>
      <c r="N3682" s="9">
        <v>666551.16</v>
      </c>
    </row>
    <row r="3683" spans="1:14" x14ac:dyDescent="0.3">
      <c r="A3683" t="s">
        <v>17</v>
      </c>
      <c r="B3683" t="s">
        <v>54</v>
      </c>
      <c r="C3683" s="3" t="s">
        <v>25</v>
      </c>
      <c r="D3683" s="3" t="s">
        <v>15</v>
      </c>
      <c r="E3683" s="3" t="s">
        <v>28</v>
      </c>
      <c r="F3683" s="5">
        <v>41785</v>
      </c>
      <c r="G3683">
        <v>662856519</v>
      </c>
      <c r="H3683" s="5">
        <v>41830</v>
      </c>
      <c r="I3683" s="7">
        <v>2829</v>
      </c>
      <c r="J3683" s="9">
        <v>668.27</v>
      </c>
      <c r="K3683" s="9">
        <v>502.54</v>
      </c>
      <c r="L3683" s="9">
        <v>1890535.83</v>
      </c>
      <c r="M3683" s="9">
        <v>1421685.66</v>
      </c>
      <c r="N3683" s="9">
        <v>468850.17</v>
      </c>
    </row>
    <row r="3684" spans="1:14" x14ac:dyDescent="0.3">
      <c r="A3684" t="s">
        <v>21</v>
      </c>
      <c r="B3684" t="s">
        <v>84</v>
      </c>
      <c r="C3684" s="3" t="s">
        <v>64</v>
      </c>
      <c r="D3684" s="3" t="s">
        <v>15</v>
      </c>
      <c r="E3684" s="3" t="s">
        <v>20</v>
      </c>
      <c r="F3684" s="5">
        <v>40221</v>
      </c>
      <c r="G3684">
        <v>834223067</v>
      </c>
      <c r="H3684" s="5">
        <v>40238</v>
      </c>
      <c r="I3684" s="7">
        <v>3999</v>
      </c>
      <c r="J3684" s="9">
        <v>9.33</v>
      </c>
      <c r="K3684" s="9">
        <v>6.92</v>
      </c>
      <c r="L3684" s="9">
        <v>37310.67</v>
      </c>
      <c r="M3684" s="9">
        <v>27673.08</v>
      </c>
      <c r="N3684" s="9">
        <v>9637.59</v>
      </c>
    </row>
    <row r="3685" spans="1:14" x14ac:dyDescent="0.3">
      <c r="A3685" t="s">
        <v>44</v>
      </c>
      <c r="B3685" t="s">
        <v>113</v>
      </c>
      <c r="C3685" s="3" t="s">
        <v>50</v>
      </c>
      <c r="D3685" s="3" t="s">
        <v>15</v>
      </c>
      <c r="E3685" s="3" t="s">
        <v>16</v>
      </c>
      <c r="F3685" s="5">
        <v>41066</v>
      </c>
      <c r="G3685">
        <v>243976151</v>
      </c>
      <c r="H3685" s="5">
        <v>41067</v>
      </c>
      <c r="I3685" s="7">
        <v>6820</v>
      </c>
      <c r="J3685" s="9">
        <v>81.73</v>
      </c>
      <c r="K3685" s="9">
        <v>56.67</v>
      </c>
      <c r="L3685" s="9">
        <v>557398.6</v>
      </c>
      <c r="M3685" s="9">
        <v>386489.4</v>
      </c>
      <c r="N3685" s="9">
        <v>170909.2</v>
      </c>
    </row>
    <row r="3686" spans="1:14" x14ac:dyDescent="0.3">
      <c r="A3686" t="s">
        <v>35</v>
      </c>
      <c r="B3686" t="s">
        <v>117</v>
      </c>
      <c r="C3686" s="3" t="s">
        <v>23</v>
      </c>
      <c r="D3686" s="3" t="s">
        <v>15</v>
      </c>
      <c r="E3686" s="3" t="s">
        <v>39</v>
      </c>
      <c r="F3686" s="5">
        <v>41268</v>
      </c>
      <c r="G3686">
        <v>520289599</v>
      </c>
      <c r="H3686" s="5">
        <v>41269</v>
      </c>
      <c r="I3686" s="7">
        <v>4109</v>
      </c>
      <c r="J3686" s="9">
        <v>154.06</v>
      </c>
      <c r="K3686" s="9">
        <v>90.93</v>
      </c>
      <c r="L3686" s="9">
        <v>633032.54</v>
      </c>
      <c r="M3686" s="9">
        <v>373631.37</v>
      </c>
      <c r="N3686" s="9">
        <v>259401.17</v>
      </c>
    </row>
    <row r="3687" spans="1:14" x14ac:dyDescent="0.3">
      <c r="A3687" t="s">
        <v>12</v>
      </c>
      <c r="B3687" t="s">
        <v>155</v>
      </c>
      <c r="C3687" s="3" t="s">
        <v>38</v>
      </c>
      <c r="D3687" s="3" t="s">
        <v>24</v>
      </c>
      <c r="E3687" s="3" t="s">
        <v>20</v>
      </c>
      <c r="F3687" s="5">
        <v>40931</v>
      </c>
      <c r="G3687">
        <v>211649739</v>
      </c>
      <c r="H3687" s="5">
        <v>40966</v>
      </c>
      <c r="I3687" s="7">
        <v>716</v>
      </c>
      <c r="J3687" s="9">
        <v>205.7</v>
      </c>
      <c r="K3687" s="9">
        <v>117.11</v>
      </c>
      <c r="L3687" s="9">
        <v>147281.20000000001</v>
      </c>
      <c r="M3687" s="9">
        <v>83850.759999999995</v>
      </c>
      <c r="N3687" s="9">
        <v>63430.44</v>
      </c>
    </row>
    <row r="3688" spans="1:14" x14ac:dyDescent="0.3">
      <c r="A3688" t="s">
        <v>17</v>
      </c>
      <c r="B3688" t="s">
        <v>171</v>
      </c>
      <c r="C3688" s="3" t="s">
        <v>14</v>
      </c>
      <c r="D3688" s="3" t="s">
        <v>24</v>
      </c>
      <c r="E3688" s="3" t="s">
        <v>39</v>
      </c>
      <c r="F3688" s="5">
        <v>41931</v>
      </c>
      <c r="G3688">
        <v>636855399</v>
      </c>
      <c r="H3688" s="5">
        <v>41936</v>
      </c>
      <c r="I3688" s="7">
        <v>8520</v>
      </c>
      <c r="J3688" s="9">
        <v>651.21</v>
      </c>
      <c r="K3688" s="9">
        <v>524.96</v>
      </c>
      <c r="L3688" s="9">
        <v>5548309.2000000002</v>
      </c>
      <c r="M3688" s="9">
        <v>4472659.2</v>
      </c>
      <c r="N3688" s="9">
        <v>1075650</v>
      </c>
    </row>
    <row r="3689" spans="1:14" x14ac:dyDescent="0.3">
      <c r="A3689" t="s">
        <v>17</v>
      </c>
      <c r="B3689" t="s">
        <v>81</v>
      </c>
      <c r="C3689" s="3" t="s">
        <v>25</v>
      </c>
      <c r="D3689" s="3" t="s">
        <v>15</v>
      </c>
      <c r="E3689" s="3" t="s">
        <v>28</v>
      </c>
      <c r="F3689" s="5">
        <v>41001</v>
      </c>
      <c r="G3689">
        <v>935017907</v>
      </c>
      <c r="H3689" s="5">
        <v>41033</v>
      </c>
      <c r="I3689" s="7">
        <v>1432</v>
      </c>
      <c r="J3689" s="9">
        <v>668.27</v>
      </c>
      <c r="K3689" s="9">
        <v>502.54</v>
      </c>
      <c r="L3689" s="9">
        <v>956962.64</v>
      </c>
      <c r="M3689" s="9">
        <v>719637.28</v>
      </c>
      <c r="N3689" s="9">
        <v>237325.36</v>
      </c>
    </row>
    <row r="3690" spans="1:14" x14ac:dyDescent="0.3">
      <c r="A3690" t="s">
        <v>17</v>
      </c>
      <c r="B3690" t="s">
        <v>51</v>
      </c>
      <c r="C3690" s="3" t="s">
        <v>64</v>
      </c>
      <c r="D3690" s="3" t="s">
        <v>15</v>
      </c>
      <c r="E3690" s="3" t="s">
        <v>20</v>
      </c>
      <c r="F3690" s="5">
        <v>42178</v>
      </c>
      <c r="G3690">
        <v>315561091</v>
      </c>
      <c r="H3690" s="5">
        <v>42200</v>
      </c>
      <c r="I3690" s="7">
        <v>394</v>
      </c>
      <c r="J3690" s="9">
        <v>9.33</v>
      </c>
      <c r="K3690" s="9">
        <v>6.92</v>
      </c>
      <c r="L3690" s="9">
        <v>3676.02</v>
      </c>
      <c r="M3690" s="9">
        <v>2726.48</v>
      </c>
      <c r="N3690" s="9">
        <v>949.54</v>
      </c>
    </row>
    <row r="3691" spans="1:14" x14ac:dyDescent="0.3">
      <c r="A3691" t="s">
        <v>17</v>
      </c>
      <c r="B3691" t="s">
        <v>156</v>
      </c>
      <c r="C3691" s="3" t="s">
        <v>14</v>
      </c>
      <c r="D3691" s="3" t="s">
        <v>15</v>
      </c>
      <c r="E3691" s="3" t="s">
        <v>28</v>
      </c>
      <c r="F3691" s="5">
        <v>41590</v>
      </c>
      <c r="G3691">
        <v>308221280</v>
      </c>
      <c r="H3691" s="5">
        <v>41635</v>
      </c>
      <c r="I3691" s="7">
        <v>8381</v>
      </c>
      <c r="J3691" s="9">
        <v>651.21</v>
      </c>
      <c r="K3691" s="9">
        <v>524.96</v>
      </c>
      <c r="L3691" s="9">
        <v>5457791.0099999998</v>
      </c>
      <c r="M3691" s="9">
        <v>4399689.76</v>
      </c>
      <c r="N3691" s="9">
        <v>1058101.25</v>
      </c>
    </row>
    <row r="3692" spans="1:14" x14ac:dyDescent="0.3">
      <c r="A3692" t="s">
        <v>12</v>
      </c>
      <c r="B3692" t="s">
        <v>200</v>
      </c>
      <c r="C3692" s="3" t="s">
        <v>23</v>
      </c>
      <c r="D3692" s="3" t="s">
        <v>24</v>
      </c>
      <c r="E3692" s="3" t="s">
        <v>28</v>
      </c>
      <c r="F3692" s="5">
        <v>42668</v>
      </c>
      <c r="G3692">
        <v>713047301</v>
      </c>
      <c r="H3692" s="5">
        <v>42677</v>
      </c>
      <c r="I3692" s="7">
        <v>5397</v>
      </c>
      <c r="J3692" s="9">
        <v>154.06</v>
      </c>
      <c r="K3692" s="9">
        <v>90.93</v>
      </c>
      <c r="L3692" s="9">
        <v>831461.82</v>
      </c>
      <c r="M3692" s="9">
        <v>490749.21</v>
      </c>
      <c r="N3692" s="9">
        <v>340712.61</v>
      </c>
    </row>
    <row r="3693" spans="1:14" x14ac:dyDescent="0.3">
      <c r="A3693" t="s">
        <v>97</v>
      </c>
      <c r="B3693" t="s">
        <v>223</v>
      </c>
      <c r="C3693" s="3" t="s">
        <v>52</v>
      </c>
      <c r="D3693" s="3" t="s">
        <v>24</v>
      </c>
      <c r="E3693" s="3" t="s">
        <v>20</v>
      </c>
      <c r="F3693" s="5">
        <v>40936</v>
      </c>
      <c r="G3693">
        <v>950400483</v>
      </c>
      <c r="H3693" s="5">
        <v>40973</v>
      </c>
      <c r="I3693" s="7">
        <v>3478</v>
      </c>
      <c r="J3693" s="9">
        <v>437.2</v>
      </c>
      <c r="K3693" s="9">
        <v>263.33</v>
      </c>
      <c r="L3693" s="9">
        <v>1520581.6</v>
      </c>
      <c r="M3693" s="9">
        <v>915861.74</v>
      </c>
      <c r="N3693" s="9">
        <v>604719.86</v>
      </c>
    </row>
    <row r="3694" spans="1:14" x14ac:dyDescent="0.3">
      <c r="A3694" t="s">
        <v>21</v>
      </c>
      <c r="B3694" t="s">
        <v>96</v>
      </c>
      <c r="C3694" s="3" t="s">
        <v>32</v>
      </c>
      <c r="D3694" s="3" t="s">
        <v>15</v>
      </c>
      <c r="E3694" s="3" t="s">
        <v>16</v>
      </c>
      <c r="F3694" s="5">
        <v>41987</v>
      </c>
      <c r="G3694">
        <v>510954654</v>
      </c>
      <c r="H3694" s="5">
        <v>42025</v>
      </c>
      <c r="I3694" s="7">
        <v>1691</v>
      </c>
      <c r="J3694" s="9">
        <v>255.28</v>
      </c>
      <c r="K3694" s="9">
        <v>159.41999999999999</v>
      </c>
      <c r="L3694" s="9">
        <v>431678.48</v>
      </c>
      <c r="M3694" s="9">
        <v>269579.21999999997</v>
      </c>
      <c r="N3694" s="9">
        <v>162099.26</v>
      </c>
    </row>
    <row r="3695" spans="1:14" x14ac:dyDescent="0.3">
      <c r="A3695" t="s">
        <v>12</v>
      </c>
      <c r="B3695" t="s">
        <v>185</v>
      </c>
      <c r="C3695" s="3" t="s">
        <v>25</v>
      </c>
      <c r="D3695" s="3" t="s">
        <v>24</v>
      </c>
      <c r="E3695" s="3" t="s">
        <v>28</v>
      </c>
      <c r="F3695" s="5">
        <v>40737</v>
      </c>
      <c r="G3695">
        <v>305696141</v>
      </c>
      <c r="H3695" s="5">
        <v>40772</v>
      </c>
      <c r="I3695" s="7">
        <v>1136</v>
      </c>
      <c r="J3695" s="9">
        <v>668.27</v>
      </c>
      <c r="K3695" s="9">
        <v>502.54</v>
      </c>
      <c r="L3695" s="9">
        <v>759154.72</v>
      </c>
      <c r="M3695" s="9">
        <v>570885.43999999994</v>
      </c>
      <c r="N3695" s="9">
        <v>188269.28</v>
      </c>
    </row>
    <row r="3696" spans="1:14" x14ac:dyDescent="0.3">
      <c r="A3696" t="s">
        <v>29</v>
      </c>
      <c r="B3696" t="s">
        <v>127</v>
      </c>
      <c r="C3696" s="3" t="s">
        <v>52</v>
      </c>
      <c r="D3696" s="3" t="s">
        <v>15</v>
      </c>
      <c r="E3696" s="3" t="s">
        <v>39</v>
      </c>
      <c r="F3696" s="5">
        <v>42175</v>
      </c>
      <c r="G3696">
        <v>415923774</v>
      </c>
      <c r="H3696" s="5">
        <v>42214</v>
      </c>
      <c r="I3696" s="7">
        <v>9942</v>
      </c>
      <c r="J3696" s="9">
        <v>437.2</v>
      </c>
      <c r="K3696" s="9">
        <v>263.33</v>
      </c>
      <c r="L3696" s="9">
        <v>4346642.4000000004</v>
      </c>
      <c r="M3696" s="9">
        <v>2618026.86</v>
      </c>
      <c r="N3696" s="9">
        <v>1728615.54</v>
      </c>
    </row>
    <row r="3697" spans="1:14" x14ac:dyDescent="0.3">
      <c r="A3697" t="s">
        <v>97</v>
      </c>
      <c r="B3697" t="s">
        <v>189</v>
      </c>
      <c r="C3697" s="3" t="s">
        <v>64</v>
      </c>
      <c r="D3697" s="3" t="s">
        <v>15</v>
      </c>
      <c r="E3697" s="3" t="s">
        <v>16</v>
      </c>
      <c r="F3697" s="5">
        <v>40613</v>
      </c>
      <c r="G3697">
        <v>543248879</v>
      </c>
      <c r="H3697" s="5">
        <v>40638</v>
      </c>
      <c r="I3697" s="7">
        <v>8270</v>
      </c>
      <c r="J3697" s="9">
        <v>9.33</v>
      </c>
      <c r="K3697" s="9">
        <v>6.92</v>
      </c>
      <c r="L3697" s="9">
        <v>77159.100000000006</v>
      </c>
      <c r="M3697" s="9">
        <v>57228.4</v>
      </c>
      <c r="N3697" s="9">
        <v>19930.7</v>
      </c>
    </row>
    <row r="3698" spans="1:14" x14ac:dyDescent="0.3">
      <c r="A3698" t="s">
        <v>17</v>
      </c>
      <c r="B3698" t="s">
        <v>73</v>
      </c>
      <c r="C3698" s="3" t="s">
        <v>25</v>
      </c>
      <c r="D3698" s="3" t="s">
        <v>15</v>
      </c>
      <c r="E3698" s="3" t="s">
        <v>20</v>
      </c>
      <c r="F3698" s="5">
        <v>40435</v>
      </c>
      <c r="G3698">
        <v>459595286</v>
      </c>
      <c r="H3698" s="5">
        <v>40442</v>
      </c>
      <c r="I3698" s="7">
        <v>3313</v>
      </c>
      <c r="J3698" s="9">
        <v>668.27</v>
      </c>
      <c r="K3698" s="9">
        <v>502.54</v>
      </c>
      <c r="L3698" s="9">
        <v>2213978.5099999998</v>
      </c>
      <c r="M3698" s="9">
        <v>1664915.02</v>
      </c>
      <c r="N3698" s="9">
        <v>549063.49</v>
      </c>
    </row>
    <row r="3699" spans="1:14" x14ac:dyDescent="0.3">
      <c r="A3699" t="s">
        <v>21</v>
      </c>
      <c r="B3699" t="s">
        <v>132</v>
      </c>
      <c r="C3699" s="3" t="s">
        <v>38</v>
      </c>
      <c r="D3699" s="3" t="s">
        <v>24</v>
      </c>
      <c r="E3699" s="3" t="s">
        <v>20</v>
      </c>
      <c r="F3699" s="5">
        <v>40879</v>
      </c>
      <c r="G3699">
        <v>457199323</v>
      </c>
      <c r="H3699" s="5">
        <v>40890</v>
      </c>
      <c r="I3699" s="7">
        <v>4294</v>
      </c>
      <c r="J3699" s="9">
        <v>205.7</v>
      </c>
      <c r="K3699" s="9">
        <v>117.11</v>
      </c>
      <c r="L3699" s="9">
        <v>883275.8</v>
      </c>
      <c r="M3699" s="9">
        <v>502870.34</v>
      </c>
      <c r="N3699" s="9">
        <v>380405.46</v>
      </c>
    </row>
    <row r="3700" spans="1:14" x14ac:dyDescent="0.3">
      <c r="A3700" t="s">
        <v>17</v>
      </c>
      <c r="B3700" t="s">
        <v>73</v>
      </c>
      <c r="C3700" s="3" t="s">
        <v>38</v>
      </c>
      <c r="D3700" s="3" t="s">
        <v>24</v>
      </c>
      <c r="E3700" s="3" t="s">
        <v>16</v>
      </c>
      <c r="F3700" s="5">
        <v>40191</v>
      </c>
      <c r="G3700">
        <v>898609817</v>
      </c>
      <c r="H3700" s="5">
        <v>40191</v>
      </c>
      <c r="I3700" s="7">
        <v>7469</v>
      </c>
      <c r="J3700" s="9">
        <v>205.7</v>
      </c>
      <c r="K3700" s="9">
        <v>117.11</v>
      </c>
      <c r="L3700" s="9">
        <v>1536373.3</v>
      </c>
      <c r="M3700" s="9">
        <v>874694.59</v>
      </c>
      <c r="N3700" s="9">
        <v>661678.71</v>
      </c>
    </row>
    <row r="3701" spans="1:14" x14ac:dyDescent="0.3">
      <c r="A3701" t="s">
        <v>12</v>
      </c>
      <c r="B3701" t="s">
        <v>166</v>
      </c>
      <c r="C3701" s="3" t="s">
        <v>38</v>
      </c>
      <c r="D3701" s="3" t="s">
        <v>24</v>
      </c>
      <c r="E3701" s="3" t="s">
        <v>16</v>
      </c>
      <c r="F3701" s="5">
        <v>42539</v>
      </c>
      <c r="G3701">
        <v>866688096</v>
      </c>
      <c r="H3701" s="5">
        <v>42543</v>
      </c>
      <c r="I3701" s="7">
        <v>1122</v>
      </c>
      <c r="J3701" s="9">
        <v>205.7</v>
      </c>
      <c r="K3701" s="9">
        <v>117.11</v>
      </c>
      <c r="L3701" s="9">
        <v>230795.4</v>
      </c>
      <c r="M3701" s="9">
        <v>131397.42000000001</v>
      </c>
      <c r="N3701" s="9">
        <v>99397.98</v>
      </c>
    </row>
    <row r="3702" spans="1:14" x14ac:dyDescent="0.3">
      <c r="A3702" t="s">
        <v>17</v>
      </c>
      <c r="B3702" t="s">
        <v>222</v>
      </c>
      <c r="C3702" s="3" t="s">
        <v>25</v>
      </c>
      <c r="D3702" s="3" t="s">
        <v>24</v>
      </c>
      <c r="E3702" s="3" t="s">
        <v>28</v>
      </c>
      <c r="F3702" s="5">
        <v>42795</v>
      </c>
      <c r="G3702">
        <v>414607989</v>
      </c>
      <c r="H3702" s="5">
        <v>42834</v>
      </c>
      <c r="I3702" s="7">
        <v>572</v>
      </c>
      <c r="J3702" s="9">
        <v>668.27</v>
      </c>
      <c r="K3702" s="9">
        <v>502.54</v>
      </c>
      <c r="L3702" s="9">
        <v>382250.44</v>
      </c>
      <c r="M3702" s="9">
        <v>287452.88</v>
      </c>
      <c r="N3702" s="9">
        <v>94797.56</v>
      </c>
    </row>
    <row r="3703" spans="1:14" x14ac:dyDescent="0.3">
      <c r="A3703" t="s">
        <v>21</v>
      </c>
      <c r="B3703" t="s">
        <v>76</v>
      </c>
      <c r="C3703" s="3" t="s">
        <v>32</v>
      </c>
      <c r="D3703" s="3" t="s">
        <v>24</v>
      </c>
      <c r="E3703" s="3" t="s">
        <v>28</v>
      </c>
      <c r="F3703" s="5">
        <v>41756</v>
      </c>
      <c r="G3703">
        <v>115855824</v>
      </c>
      <c r="H3703" s="5">
        <v>41788</v>
      </c>
      <c r="I3703" s="7">
        <v>3168</v>
      </c>
      <c r="J3703" s="9">
        <v>255.28</v>
      </c>
      <c r="K3703" s="9">
        <v>159.41999999999999</v>
      </c>
      <c r="L3703" s="9">
        <v>808727.04000000004</v>
      </c>
      <c r="M3703" s="9">
        <v>505042.56</v>
      </c>
      <c r="N3703" s="9">
        <v>303684.47999999998</v>
      </c>
    </row>
    <row r="3704" spans="1:14" x14ac:dyDescent="0.3">
      <c r="A3704" t="s">
        <v>17</v>
      </c>
      <c r="B3704" t="s">
        <v>138</v>
      </c>
      <c r="C3704" s="3" t="s">
        <v>14</v>
      </c>
      <c r="D3704" s="3" t="s">
        <v>24</v>
      </c>
      <c r="E3704" s="3" t="s">
        <v>28</v>
      </c>
      <c r="F3704" s="5">
        <v>41990</v>
      </c>
      <c r="G3704">
        <v>614230430</v>
      </c>
      <c r="H3704" s="5">
        <v>41992</v>
      </c>
      <c r="I3704" s="7">
        <v>3289</v>
      </c>
      <c r="J3704" s="9">
        <v>651.21</v>
      </c>
      <c r="K3704" s="9">
        <v>524.96</v>
      </c>
      <c r="L3704" s="9">
        <v>2141829.69</v>
      </c>
      <c r="M3704" s="9">
        <v>1726593.44</v>
      </c>
      <c r="N3704" s="9">
        <v>415236.25</v>
      </c>
    </row>
    <row r="3705" spans="1:14" x14ac:dyDescent="0.3">
      <c r="A3705" t="s">
        <v>29</v>
      </c>
      <c r="B3705" t="s">
        <v>159</v>
      </c>
      <c r="C3705" s="3" t="s">
        <v>38</v>
      </c>
      <c r="D3705" s="3" t="s">
        <v>15</v>
      </c>
      <c r="E3705" s="3" t="s">
        <v>16</v>
      </c>
      <c r="F3705" s="5">
        <v>40920</v>
      </c>
      <c r="G3705">
        <v>373843133</v>
      </c>
      <c r="H3705" s="5">
        <v>40952</v>
      </c>
      <c r="I3705" s="7">
        <v>7346</v>
      </c>
      <c r="J3705" s="9">
        <v>205.7</v>
      </c>
      <c r="K3705" s="9">
        <v>117.11</v>
      </c>
      <c r="L3705" s="9">
        <v>1511072.2</v>
      </c>
      <c r="M3705" s="9">
        <v>860290.06</v>
      </c>
      <c r="N3705" s="9">
        <v>650782.14</v>
      </c>
    </row>
    <row r="3706" spans="1:14" x14ac:dyDescent="0.3">
      <c r="A3706" t="s">
        <v>12</v>
      </c>
      <c r="B3706" t="s">
        <v>139</v>
      </c>
      <c r="C3706" s="3" t="s">
        <v>38</v>
      </c>
      <c r="D3706" s="3" t="s">
        <v>24</v>
      </c>
      <c r="E3706" s="3" t="s">
        <v>16</v>
      </c>
      <c r="F3706" s="5">
        <v>40510</v>
      </c>
      <c r="G3706">
        <v>629117763</v>
      </c>
      <c r="H3706" s="5">
        <v>40549</v>
      </c>
      <c r="I3706" s="7">
        <v>8781</v>
      </c>
      <c r="J3706" s="9">
        <v>205.7</v>
      </c>
      <c r="K3706" s="9">
        <v>117.11</v>
      </c>
      <c r="L3706" s="9">
        <v>1806251.7</v>
      </c>
      <c r="M3706" s="9">
        <v>1028342.91</v>
      </c>
      <c r="N3706" s="9">
        <v>777908.79</v>
      </c>
    </row>
    <row r="3707" spans="1:14" x14ac:dyDescent="0.3">
      <c r="A3707" t="s">
        <v>21</v>
      </c>
      <c r="B3707" t="s">
        <v>143</v>
      </c>
      <c r="C3707" s="3" t="s">
        <v>34</v>
      </c>
      <c r="D3707" s="3" t="s">
        <v>24</v>
      </c>
      <c r="E3707" s="3" t="s">
        <v>28</v>
      </c>
      <c r="F3707" s="5">
        <v>40344</v>
      </c>
      <c r="G3707">
        <v>434790647</v>
      </c>
      <c r="H3707" s="5">
        <v>40349</v>
      </c>
      <c r="I3707" s="7">
        <v>3069</v>
      </c>
      <c r="J3707" s="9">
        <v>421.89</v>
      </c>
      <c r="K3707" s="9">
        <v>364.69</v>
      </c>
      <c r="L3707" s="9">
        <v>1294780.4099999999</v>
      </c>
      <c r="M3707" s="9">
        <v>1119233.6100000001</v>
      </c>
      <c r="N3707" s="9">
        <v>175546.8</v>
      </c>
    </row>
    <row r="3708" spans="1:14" x14ac:dyDescent="0.3">
      <c r="A3708" t="s">
        <v>21</v>
      </c>
      <c r="B3708" t="s">
        <v>170</v>
      </c>
      <c r="C3708" s="3" t="s">
        <v>23</v>
      </c>
      <c r="D3708" s="3" t="s">
        <v>24</v>
      </c>
      <c r="E3708" s="3" t="s">
        <v>28</v>
      </c>
      <c r="F3708" s="5">
        <v>41780</v>
      </c>
      <c r="G3708">
        <v>715910613</v>
      </c>
      <c r="H3708" s="5">
        <v>41783</v>
      </c>
      <c r="I3708" s="7">
        <v>2714</v>
      </c>
      <c r="J3708" s="9">
        <v>154.06</v>
      </c>
      <c r="K3708" s="9">
        <v>90.93</v>
      </c>
      <c r="L3708" s="9">
        <v>418118.84</v>
      </c>
      <c r="M3708" s="9">
        <v>246784.02</v>
      </c>
      <c r="N3708" s="9">
        <v>171334.82</v>
      </c>
    </row>
    <row r="3709" spans="1:14" x14ac:dyDescent="0.3">
      <c r="A3709" t="s">
        <v>17</v>
      </c>
      <c r="B3709" t="s">
        <v>161</v>
      </c>
      <c r="C3709" s="3" t="s">
        <v>64</v>
      </c>
      <c r="D3709" s="3" t="s">
        <v>24</v>
      </c>
      <c r="E3709" s="3" t="s">
        <v>28</v>
      </c>
      <c r="F3709" s="5">
        <v>41031</v>
      </c>
      <c r="G3709">
        <v>217838990</v>
      </c>
      <c r="H3709" s="5">
        <v>41047</v>
      </c>
      <c r="I3709" s="7">
        <v>2253</v>
      </c>
      <c r="J3709" s="9">
        <v>9.33</v>
      </c>
      <c r="K3709" s="9">
        <v>6.92</v>
      </c>
      <c r="L3709" s="9">
        <v>21020.49</v>
      </c>
      <c r="M3709" s="9">
        <v>15590.76</v>
      </c>
      <c r="N3709" s="9">
        <v>5429.73</v>
      </c>
    </row>
    <row r="3710" spans="1:14" x14ac:dyDescent="0.3">
      <c r="A3710" t="s">
        <v>12</v>
      </c>
      <c r="B3710" t="s">
        <v>140</v>
      </c>
      <c r="C3710" s="3" t="s">
        <v>64</v>
      </c>
      <c r="D3710" s="3" t="s">
        <v>24</v>
      </c>
      <c r="E3710" s="3" t="s">
        <v>16</v>
      </c>
      <c r="F3710" s="5">
        <v>41618</v>
      </c>
      <c r="G3710">
        <v>456249606</v>
      </c>
      <c r="H3710" s="5">
        <v>41634</v>
      </c>
      <c r="I3710" s="7">
        <v>3252</v>
      </c>
      <c r="J3710" s="9">
        <v>9.33</v>
      </c>
      <c r="K3710" s="9">
        <v>6.92</v>
      </c>
      <c r="L3710" s="9">
        <v>30341.16</v>
      </c>
      <c r="M3710" s="9">
        <v>22503.84</v>
      </c>
      <c r="N3710" s="9">
        <v>7837.32</v>
      </c>
    </row>
    <row r="3711" spans="1:14" x14ac:dyDescent="0.3">
      <c r="A3711" t="s">
        <v>35</v>
      </c>
      <c r="B3711" t="s">
        <v>208</v>
      </c>
      <c r="C3711" s="3" t="s">
        <v>19</v>
      </c>
      <c r="D3711" s="3" t="s">
        <v>15</v>
      </c>
      <c r="E3711" s="3" t="s">
        <v>20</v>
      </c>
      <c r="F3711" s="5">
        <v>41914</v>
      </c>
      <c r="G3711">
        <v>767128789</v>
      </c>
      <c r="H3711" s="5">
        <v>41954</v>
      </c>
      <c r="I3711" s="7">
        <v>9311</v>
      </c>
      <c r="J3711" s="9">
        <v>47.45</v>
      </c>
      <c r="K3711" s="9">
        <v>31.79</v>
      </c>
      <c r="L3711" s="9">
        <v>441806.95</v>
      </c>
      <c r="M3711" s="9">
        <v>295996.69</v>
      </c>
      <c r="N3711" s="9">
        <v>145810.26</v>
      </c>
    </row>
    <row r="3712" spans="1:14" x14ac:dyDescent="0.3">
      <c r="A3712" t="s">
        <v>17</v>
      </c>
      <c r="B3712" t="s">
        <v>74</v>
      </c>
      <c r="C3712" s="3" t="s">
        <v>32</v>
      </c>
      <c r="D3712" s="3" t="s">
        <v>15</v>
      </c>
      <c r="E3712" s="3" t="s">
        <v>39</v>
      </c>
      <c r="F3712" s="5">
        <v>42067</v>
      </c>
      <c r="G3712">
        <v>556775367</v>
      </c>
      <c r="H3712" s="5">
        <v>42076</v>
      </c>
      <c r="I3712" s="7">
        <v>1059</v>
      </c>
      <c r="J3712" s="9">
        <v>255.28</v>
      </c>
      <c r="K3712" s="9">
        <v>159.41999999999999</v>
      </c>
      <c r="L3712" s="9">
        <v>270341.52</v>
      </c>
      <c r="M3712" s="9">
        <v>168825.78</v>
      </c>
      <c r="N3712" s="9">
        <v>101515.74</v>
      </c>
    </row>
    <row r="3713" spans="1:14" x14ac:dyDescent="0.3">
      <c r="A3713" t="s">
        <v>21</v>
      </c>
      <c r="B3713" t="s">
        <v>42</v>
      </c>
      <c r="C3713" s="3" t="s">
        <v>19</v>
      </c>
      <c r="D3713" s="3" t="s">
        <v>24</v>
      </c>
      <c r="E3713" s="3" t="s">
        <v>16</v>
      </c>
      <c r="F3713" s="5">
        <v>42613</v>
      </c>
      <c r="G3713">
        <v>651800668</v>
      </c>
      <c r="H3713" s="5">
        <v>42627</v>
      </c>
      <c r="I3713" s="7">
        <v>1157</v>
      </c>
      <c r="J3713" s="9">
        <v>47.45</v>
      </c>
      <c r="K3713" s="9">
        <v>31.79</v>
      </c>
      <c r="L3713" s="9">
        <v>54899.65</v>
      </c>
      <c r="M3713" s="9">
        <v>36781.03</v>
      </c>
      <c r="N3713" s="9">
        <v>18118.62</v>
      </c>
    </row>
    <row r="3714" spans="1:14" x14ac:dyDescent="0.3">
      <c r="A3714" t="s">
        <v>12</v>
      </c>
      <c r="B3714" t="s">
        <v>119</v>
      </c>
      <c r="C3714" s="3" t="s">
        <v>64</v>
      </c>
      <c r="D3714" s="3" t="s">
        <v>24</v>
      </c>
      <c r="E3714" s="3" t="s">
        <v>28</v>
      </c>
      <c r="F3714" s="5">
        <v>40328</v>
      </c>
      <c r="G3714">
        <v>149128520</v>
      </c>
      <c r="H3714" s="5">
        <v>40356</v>
      </c>
      <c r="I3714" s="7">
        <v>9298</v>
      </c>
      <c r="J3714" s="9">
        <v>9.33</v>
      </c>
      <c r="K3714" s="9">
        <v>6.92</v>
      </c>
      <c r="L3714" s="9">
        <v>86750.34</v>
      </c>
      <c r="M3714" s="9">
        <v>64342.16</v>
      </c>
      <c r="N3714" s="9">
        <v>22408.18</v>
      </c>
    </row>
    <row r="3715" spans="1:14" x14ac:dyDescent="0.3">
      <c r="A3715" t="s">
        <v>12</v>
      </c>
      <c r="B3715" t="s">
        <v>139</v>
      </c>
      <c r="C3715" s="3" t="s">
        <v>23</v>
      </c>
      <c r="D3715" s="3" t="s">
        <v>24</v>
      </c>
      <c r="E3715" s="3" t="s">
        <v>28</v>
      </c>
      <c r="F3715" s="5">
        <v>40676</v>
      </c>
      <c r="G3715">
        <v>465995252</v>
      </c>
      <c r="H3715" s="5">
        <v>40717</v>
      </c>
      <c r="I3715" s="7">
        <v>7205</v>
      </c>
      <c r="J3715" s="9">
        <v>154.06</v>
      </c>
      <c r="K3715" s="9">
        <v>90.93</v>
      </c>
      <c r="L3715" s="9">
        <v>1110002.3</v>
      </c>
      <c r="M3715" s="9">
        <v>655150.65</v>
      </c>
      <c r="N3715" s="9">
        <v>454851.65</v>
      </c>
    </row>
    <row r="3716" spans="1:14" x14ac:dyDescent="0.3">
      <c r="A3716" t="s">
        <v>17</v>
      </c>
      <c r="B3716" t="s">
        <v>60</v>
      </c>
      <c r="C3716" s="3" t="s">
        <v>25</v>
      </c>
      <c r="D3716" s="3" t="s">
        <v>24</v>
      </c>
      <c r="E3716" s="3" t="s">
        <v>28</v>
      </c>
      <c r="F3716" s="5">
        <v>42592</v>
      </c>
      <c r="G3716">
        <v>389949691</v>
      </c>
      <c r="H3716" s="5">
        <v>42622</v>
      </c>
      <c r="I3716" s="7">
        <v>3634</v>
      </c>
      <c r="J3716" s="9">
        <v>668.27</v>
      </c>
      <c r="K3716" s="9">
        <v>502.54</v>
      </c>
      <c r="L3716" s="9">
        <v>2428493.1800000002</v>
      </c>
      <c r="M3716" s="9">
        <v>1826230.36</v>
      </c>
      <c r="N3716" s="9">
        <v>602262.81999999995</v>
      </c>
    </row>
    <row r="3717" spans="1:14" x14ac:dyDescent="0.3">
      <c r="A3717" t="s">
        <v>44</v>
      </c>
      <c r="B3717" t="s">
        <v>113</v>
      </c>
      <c r="C3717" s="3" t="s">
        <v>64</v>
      </c>
      <c r="D3717" s="3" t="s">
        <v>15</v>
      </c>
      <c r="E3717" s="3" t="s">
        <v>39</v>
      </c>
      <c r="F3717" s="5">
        <v>42639</v>
      </c>
      <c r="G3717">
        <v>128853166</v>
      </c>
      <c r="H3717" s="5">
        <v>42673</v>
      </c>
      <c r="I3717" s="7">
        <v>9370</v>
      </c>
      <c r="J3717" s="9">
        <v>9.33</v>
      </c>
      <c r="K3717" s="9">
        <v>6.92</v>
      </c>
      <c r="L3717" s="9">
        <v>87422.1</v>
      </c>
      <c r="M3717" s="9">
        <v>64840.4</v>
      </c>
      <c r="N3717" s="9">
        <v>22581.7</v>
      </c>
    </row>
    <row r="3718" spans="1:14" x14ac:dyDescent="0.3">
      <c r="A3718" t="s">
        <v>21</v>
      </c>
      <c r="B3718" t="s">
        <v>136</v>
      </c>
      <c r="C3718" s="3" t="s">
        <v>14</v>
      </c>
      <c r="D3718" s="3" t="s">
        <v>24</v>
      </c>
      <c r="E3718" s="3" t="s">
        <v>20</v>
      </c>
      <c r="F3718" s="5">
        <v>41913</v>
      </c>
      <c r="G3718">
        <v>860879504</v>
      </c>
      <c r="H3718" s="5">
        <v>41946</v>
      </c>
      <c r="I3718" s="7">
        <v>2231</v>
      </c>
      <c r="J3718" s="9">
        <v>651.21</v>
      </c>
      <c r="K3718" s="9">
        <v>524.96</v>
      </c>
      <c r="L3718" s="9">
        <v>1452849.51</v>
      </c>
      <c r="M3718" s="9">
        <v>1171185.76</v>
      </c>
      <c r="N3718" s="9">
        <v>281663.75</v>
      </c>
    </row>
    <row r="3719" spans="1:14" x14ac:dyDescent="0.3">
      <c r="A3719" t="s">
        <v>21</v>
      </c>
      <c r="B3719" t="s">
        <v>158</v>
      </c>
      <c r="C3719" s="3" t="s">
        <v>52</v>
      </c>
      <c r="D3719" s="3" t="s">
        <v>15</v>
      </c>
      <c r="E3719" s="3" t="s">
        <v>39</v>
      </c>
      <c r="F3719" s="5">
        <v>41901</v>
      </c>
      <c r="G3719">
        <v>684515035</v>
      </c>
      <c r="H3719" s="5">
        <v>41920</v>
      </c>
      <c r="I3719" s="7">
        <v>2065</v>
      </c>
      <c r="J3719" s="9">
        <v>437.2</v>
      </c>
      <c r="K3719" s="9">
        <v>263.33</v>
      </c>
      <c r="L3719" s="9">
        <v>902818</v>
      </c>
      <c r="M3719" s="9">
        <v>543776.44999999995</v>
      </c>
      <c r="N3719" s="9">
        <v>359041.55</v>
      </c>
    </row>
    <row r="3720" spans="1:14" x14ac:dyDescent="0.3">
      <c r="A3720" t="s">
        <v>17</v>
      </c>
      <c r="B3720" t="s">
        <v>57</v>
      </c>
      <c r="C3720" s="3" t="s">
        <v>50</v>
      </c>
      <c r="D3720" s="3" t="s">
        <v>24</v>
      </c>
      <c r="E3720" s="3" t="s">
        <v>28</v>
      </c>
      <c r="F3720" s="5">
        <v>40331</v>
      </c>
      <c r="G3720">
        <v>468558585</v>
      </c>
      <c r="H3720" s="5">
        <v>40352</v>
      </c>
      <c r="I3720" s="7">
        <v>5753</v>
      </c>
      <c r="J3720" s="9">
        <v>81.73</v>
      </c>
      <c r="K3720" s="9">
        <v>56.67</v>
      </c>
      <c r="L3720" s="9">
        <v>470192.69</v>
      </c>
      <c r="M3720" s="9">
        <v>326022.51</v>
      </c>
      <c r="N3720" s="9">
        <v>144170.18</v>
      </c>
    </row>
    <row r="3721" spans="1:14" x14ac:dyDescent="0.3">
      <c r="A3721" t="s">
        <v>21</v>
      </c>
      <c r="B3721" t="s">
        <v>96</v>
      </c>
      <c r="C3721" s="3" t="s">
        <v>34</v>
      </c>
      <c r="D3721" s="3" t="s">
        <v>24</v>
      </c>
      <c r="E3721" s="3" t="s">
        <v>16</v>
      </c>
      <c r="F3721" s="5">
        <v>40850</v>
      </c>
      <c r="G3721">
        <v>702121484</v>
      </c>
      <c r="H3721" s="5">
        <v>40884</v>
      </c>
      <c r="I3721" s="7">
        <v>2205</v>
      </c>
      <c r="J3721" s="9">
        <v>421.89</v>
      </c>
      <c r="K3721" s="9">
        <v>364.69</v>
      </c>
      <c r="L3721" s="9">
        <v>930267.45</v>
      </c>
      <c r="M3721" s="9">
        <v>804141.45</v>
      </c>
      <c r="N3721" s="9">
        <v>126126</v>
      </c>
    </row>
    <row r="3722" spans="1:14" x14ac:dyDescent="0.3">
      <c r="A3722" t="s">
        <v>35</v>
      </c>
      <c r="B3722" t="s">
        <v>134</v>
      </c>
      <c r="C3722" s="3" t="s">
        <v>19</v>
      </c>
      <c r="D3722" s="3" t="s">
        <v>24</v>
      </c>
      <c r="E3722" s="3" t="s">
        <v>28</v>
      </c>
      <c r="F3722" s="5">
        <v>40581</v>
      </c>
      <c r="G3722">
        <v>144627559</v>
      </c>
      <c r="H3722" s="5">
        <v>40620</v>
      </c>
      <c r="I3722" s="7">
        <v>7363</v>
      </c>
      <c r="J3722" s="9">
        <v>47.45</v>
      </c>
      <c r="K3722" s="9">
        <v>31.79</v>
      </c>
      <c r="L3722" s="9">
        <v>349374.35</v>
      </c>
      <c r="M3722" s="9">
        <v>234069.77</v>
      </c>
      <c r="N3722" s="9">
        <v>115304.58</v>
      </c>
    </row>
    <row r="3723" spans="1:14" x14ac:dyDescent="0.3">
      <c r="A3723" t="s">
        <v>29</v>
      </c>
      <c r="B3723" t="s">
        <v>181</v>
      </c>
      <c r="C3723" s="3" t="s">
        <v>14</v>
      </c>
      <c r="D3723" s="3" t="s">
        <v>15</v>
      </c>
      <c r="E3723" s="3" t="s">
        <v>16</v>
      </c>
      <c r="F3723" s="5">
        <v>42566</v>
      </c>
      <c r="G3723">
        <v>775813138</v>
      </c>
      <c r="H3723" s="5">
        <v>42596</v>
      </c>
      <c r="I3723" s="7">
        <v>9203</v>
      </c>
      <c r="J3723" s="9">
        <v>651.21</v>
      </c>
      <c r="K3723" s="9">
        <v>524.96</v>
      </c>
      <c r="L3723" s="9">
        <v>5993085.6299999999</v>
      </c>
      <c r="M3723" s="9">
        <v>4831206.88</v>
      </c>
      <c r="N3723" s="9">
        <v>1161878.75</v>
      </c>
    </row>
    <row r="3724" spans="1:14" x14ac:dyDescent="0.3">
      <c r="A3724" t="s">
        <v>29</v>
      </c>
      <c r="B3724" t="s">
        <v>31</v>
      </c>
      <c r="C3724" s="3" t="s">
        <v>19</v>
      </c>
      <c r="D3724" s="3" t="s">
        <v>24</v>
      </c>
      <c r="E3724" s="3" t="s">
        <v>16</v>
      </c>
      <c r="F3724" s="5">
        <v>40556</v>
      </c>
      <c r="G3724">
        <v>145727050</v>
      </c>
      <c r="H3724" s="5">
        <v>40599</v>
      </c>
      <c r="I3724" s="7">
        <v>2727</v>
      </c>
      <c r="J3724" s="9">
        <v>47.45</v>
      </c>
      <c r="K3724" s="9">
        <v>31.79</v>
      </c>
      <c r="L3724" s="9">
        <v>129396.15</v>
      </c>
      <c r="M3724" s="9">
        <v>86691.33</v>
      </c>
      <c r="N3724" s="9">
        <v>42704.82</v>
      </c>
    </row>
    <row r="3725" spans="1:14" x14ac:dyDescent="0.3">
      <c r="A3725" t="s">
        <v>21</v>
      </c>
      <c r="B3725" t="s">
        <v>153</v>
      </c>
      <c r="C3725" s="3" t="s">
        <v>19</v>
      </c>
      <c r="D3725" s="3" t="s">
        <v>15</v>
      </c>
      <c r="E3725" s="3" t="s">
        <v>28</v>
      </c>
      <c r="F3725" s="5">
        <v>42520</v>
      </c>
      <c r="G3725">
        <v>824730622</v>
      </c>
      <c r="H3725" s="5">
        <v>42541</v>
      </c>
      <c r="I3725" s="7">
        <v>4973</v>
      </c>
      <c r="J3725" s="9">
        <v>47.45</v>
      </c>
      <c r="K3725" s="9">
        <v>31.79</v>
      </c>
      <c r="L3725" s="9">
        <v>235968.85</v>
      </c>
      <c r="M3725" s="9">
        <v>158091.67000000001</v>
      </c>
      <c r="N3725" s="9">
        <v>77877.179999999993</v>
      </c>
    </row>
    <row r="3726" spans="1:14" x14ac:dyDescent="0.3">
      <c r="A3726" t="s">
        <v>21</v>
      </c>
      <c r="B3726" t="s">
        <v>65</v>
      </c>
      <c r="C3726" s="3" t="s">
        <v>32</v>
      </c>
      <c r="D3726" s="3" t="s">
        <v>24</v>
      </c>
      <c r="E3726" s="3" t="s">
        <v>16</v>
      </c>
      <c r="F3726" s="5">
        <v>41605</v>
      </c>
      <c r="G3726">
        <v>953497684</v>
      </c>
      <c r="H3726" s="5">
        <v>41607</v>
      </c>
      <c r="I3726" s="7">
        <v>8</v>
      </c>
      <c r="J3726" s="9">
        <v>255.28</v>
      </c>
      <c r="K3726" s="9">
        <v>159.41999999999999</v>
      </c>
      <c r="L3726" s="9">
        <v>2042.24</v>
      </c>
      <c r="M3726" s="9">
        <v>1275.3599999999999</v>
      </c>
      <c r="N3726" s="9">
        <v>766.88</v>
      </c>
    </row>
    <row r="3727" spans="1:14" x14ac:dyDescent="0.3">
      <c r="A3727" t="s">
        <v>29</v>
      </c>
      <c r="B3727" t="s">
        <v>178</v>
      </c>
      <c r="C3727" s="3" t="s">
        <v>34</v>
      </c>
      <c r="D3727" s="3" t="s">
        <v>15</v>
      </c>
      <c r="E3727" s="3" t="s">
        <v>39</v>
      </c>
      <c r="F3727" s="5">
        <v>42410</v>
      </c>
      <c r="G3727">
        <v>993014562</v>
      </c>
      <c r="H3727" s="5">
        <v>42443</v>
      </c>
      <c r="I3727" s="7">
        <v>3931</v>
      </c>
      <c r="J3727" s="9">
        <v>421.89</v>
      </c>
      <c r="K3727" s="9">
        <v>364.69</v>
      </c>
      <c r="L3727" s="9">
        <v>1658449.59</v>
      </c>
      <c r="M3727" s="9">
        <v>1433596.39</v>
      </c>
      <c r="N3727" s="9">
        <v>224853.2</v>
      </c>
    </row>
    <row r="3728" spans="1:14" x14ac:dyDescent="0.3">
      <c r="A3728" t="s">
        <v>35</v>
      </c>
      <c r="B3728" t="s">
        <v>208</v>
      </c>
      <c r="C3728" s="3" t="s">
        <v>32</v>
      </c>
      <c r="D3728" s="3" t="s">
        <v>15</v>
      </c>
      <c r="E3728" s="3" t="s">
        <v>16</v>
      </c>
      <c r="F3728" s="5">
        <v>40241</v>
      </c>
      <c r="G3728">
        <v>574580085</v>
      </c>
      <c r="H3728" s="5">
        <v>40241</v>
      </c>
      <c r="I3728" s="7">
        <v>9870</v>
      </c>
      <c r="J3728" s="9">
        <v>255.28</v>
      </c>
      <c r="K3728" s="9">
        <v>159.41999999999999</v>
      </c>
      <c r="L3728" s="9">
        <v>2519613.6</v>
      </c>
      <c r="M3728" s="9">
        <v>1573475.4</v>
      </c>
      <c r="N3728" s="9">
        <v>946138.2</v>
      </c>
    </row>
    <row r="3729" spans="1:14" x14ac:dyDescent="0.3">
      <c r="A3729" t="s">
        <v>17</v>
      </c>
      <c r="B3729" t="s">
        <v>73</v>
      </c>
      <c r="C3729" s="3" t="s">
        <v>25</v>
      </c>
      <c r="D3729" s="3" t="s">
        <v>24</v>
      </c>
      <c r="E3729" s="3" t="s">
        <v>20</v>
      </c>
      <c r="F3729" s="5">
        <v>41857</v>
      </c>
      <c r="G3729">
        <v>749805581</v>
      </c>
      <c r="H3729" s="5">
        <v>41861</v>
      </c>
      <c r="I3729" s="7">
        <v>2989</v>
      </c>
      <c r="J3729" s="9">
        <v>668.27</v>
      </c>
      <c r="K3729" s="9">
        <v>502.54</v>
      </c>
      <c r="L3729" s="9">
        <v>1997459.03</v>
      </c>
      <c r="M3729" s="9">
        <v>1502092.06</v>
      </c>
      <c r="N3729" s="9">
        <v>495366.97</v>
      </c>
    </row>
    <row r="3730" spans="1:14" x14ac:dyDescent="0.3">
      <c r="A3730" t="s">
        <v>17</v>
      </c>
      <c r="B3730" t="s">
        <v>210</v>
      </c>
      <c r="C3730" s="3" t="s">
        <v>46</v>
      </c>
      <c r="D3730" s="3" t="s">
        <v>15</v>
      </c>
      <c r="E3730" s="3" t="s">
        <v>20</v>
      </c>
      <c r="F3730" s="5">
        <v>41961</v>
      </c>
      <c r="G3730">
        <v>840614879</v>
      </c>
      <c r="H3730" s="5">
        <v>41993</v>
      </c>
      <c r="I3730" s="7">
        <v>5478</v>
      </c>
      <c r="J3730" s="9">
        <v>152.58000000000001</v>
      </c>
      <c r="K3730" s="9">
        <v>97.44</v>
      </c>
      <c r="L3730" s="9">
        <v>835833.24</v>
      </c>
      <c r="M3730" s="9">
        <v>533776.31999999995</v>
      </c>
      <c r="N3730" s="9">
        <v>302056.92</v>
      </c>
    </row>
    <row r="3731" spans="1:14" x14ac:dyDescent="0.3">
      <c r="A3731" t="s">
        <v>17</v>
      </c>
      <c r="B3731" t="s">
        <v>131</v>
      </c>
      <c r="C3731" s="3" t="s">
        <v>34</v>
      </c>
      <c r="D3731" s="3" t="s">
        <v>24</v>
      </c>
      <c r="E3731" s="3" t="s">
        <v>28</v>
      </c>
      <c r="F3731" s="5">
        <v>41174</v>
      </c>
      <c r="G3731">
        <v>689244306</v>
      </c>
      <c r="H3731" s="5">
        <v>41210</v>
      </c>
      <c r="I3731" s="7">
        <v>1561</v>
      </c>
      <c r="J3731" s="9">
        <v>421.89</v>
      </c>
      <c r="K3731" s="9">
        <v>364.69</v>
      </c>
      <c r="L3731" s="9">
        <v>658570.29</v>
      </c>
      <c r="M3731" s="9">
        <v>569281.09</v>
      </c>
      <c r="N3731" s="9">
        <v>89289.2</v>
      </c>
    </row>
    <row r="3732" spans="1:14" x14ac:dyDescent="0.3">
      <c r="A3732" t="s">
        <v>12</v>
      </c>
      <c r="B3732" t="s">
        <v>92</v>
      </c>
      <c r="C3732" s="3" t="s">
        <v>19</v>
      </c>
      <c r="D3732" s="3" t="s">
        <v>24</v>
      </c>
      <c r="E3732" s="3" t="s">
        <v>28</v>
      </c>
      <c r="F3732" s="5">
        <v>41893</v>
      </c>
      <c r="G3732">
        <v>208242690</v>
      </c>
      <c r="H3732" s="5">
        <v>41897</v>
      </c>
      <c r="I3732" s="7">
        <v>2494</v>
      </c>
      <c r="J3732" s="9">
        <v>47.45</v>
      </c>
      <c r="K3732" s="9">
        <v>31.79</v>
      </c>
      <c r="L3732" s="9">
        <v>118340.3</v>
      </c>
      <c r="M3732" s="9">
        <v>79284.259999999995</v>
      </c>
      <c r="N3732" s="9">
        <v>39056.04</v>
      </c>
    </row>
    <row r="3733" spans="1:14" x14ac:dyDescent="0.3">
      <c r="A3733" t="s">
        <v>17</v>
      </c>
      <c r="B3733" t="s">
        <v>60</v>
      </c>
      <c r="C3733" s="3" t="s">
        <v>19</v>
      </c>
      <c r="D3733" s="3" t="s">
        <v>15</v>
      </c>
      <c r="E3733" s="3" t="s">
        <v>28</v>
      </c>
      <c r="F3733" s="5">
        <v>41367</v>
      </c>
      <c r="G3733">
        <v>730471360</v>
      </c>
      <c r="H3733" s="5">
        <v>41408</v>
      </c>
      <c r="I3733" s="7">
        <v>1563</v>
      </c>
      <c r="J3733" s="9">
        <v>47.45</v>
      </c>
      <c r="K3733" s="9">
        <v>31.79</v>
      </c>
      <c r="L3733" s="9">
        <v>74164.350000000006</v>
      </c>
      <c r="M3733" s="9">
        <v>49687.77</v>
      </c>
      <c r="N3733" s="9">
        <v>24476.58</v>
      </c>
    </row>
    <row r="3734" spans="1:14" x14ac:dyDescent="0.3">
      <c r="A3734" t="s">
        <v>12</v>
      </c>
      <c r="B3734" t="s">
        <v>140</v>
      </c>
      <c r="C3734" s="3" t="s">
        <v>50</v>
      </c>
      <c r="D3734" s="3" t="s">
        <v>15</v>
      </c>
      <c r="E3734" s="3" t="s">
        <v>39</v>
      </c>
      <c r="F3734" s="5">
        <v>41387</v>
      </c>
      <c r="G3734">
        <v>959104144</v>
      </c>
      <c r="H3734" s="5">
        <v>41423</v>
      </c>
      <c r="I3734" s="7">
        <v>9085</v>
      </c>
      <c r="J3734" s="9">
        <v>81.73</v>
      </c>
      <c r="K3734" s="9">
        <v>56.67</v>
      </c>
      <c r="L3734" s="9">
        <v>742517.05</v>
      </c>
      <c r="M3734" s="9">
        <v>514846.95</v>
      </c>
      <c r="N3734" s="9">
        <v>227670.1</v>
      </c>
    </row>
    <row r="3735" spans="1:14" x14ac:dyDescent="0.3">
      <c r="A3735" t="s">
        <v>35</v>
      </c>
      <c r="B3735" t="s">
        <v>184</v>
      </c>
      <c r="C3735" s="3" t="s">
        <v>25</v>
      </c>
      <c r="D3735" s="3" t="s">
        <v>24</v>
      </c>
      <c r="E3735" s="3" t="s">
        <v>20</v>
      </c>
      <c r="F3735" s="5">
        <v>41366</v>
      </c>
      <c r="G3735">
        <v>117627370</v>
      </c>
      <c r="H3735" s="5">
        <v>41411</v>
      </c>
      <c r="I3735" s="7">
        <v>7408</v>
      </c>
      <c r="J3735" s="9">
        <v>668.27</v>
      </c>
      <c r="K3735" s="9">
        <v>502.54</v>
      </c>
      <c r="L3735" s="9">
        <v>4950544.16</v>
      </c>
      <c r="M3735" s="9">
        <v>3722816.32</v>
      </c>
      <c r="N3735" s="9">
        <v>1227727.8400000001</v>
      </c>
    </row>
    <row r="3736" spans="1:14" x14ac:dyDescent="0.3">
      <c r="A3736" t="s">
        <v>17</v>
      </c>
      <c r="B3736" t="s">
        <v>108</v>
      </c>
      <c r="C3736" s="3" t="s">
        <v>19</v>
      </c>
      <c r="D3736" s="3" t="s">
        <v>24</v>
      </c>
      <c r="E3736" s="3" t="s">
        <v>39</v>
      </c>
      <c r="F3736" s="5">
        <v>42486</v>
      </c>
      <c r="G3736">
        <v>199839866</v>
      </c>
      <c r="H3736" s="5">
        <v>42496</v>
      </c>
      <c r="I3736" s="7">
        <v>5912</v>
      </c>
      <c r="J3736" s="9">
        <v>47.45</v>
      </c>
      <c r="K3736" s="9">
        <v>31.79</v>
      </c>
      <c r="L3736" s="9">
        <v>280524.40000000002</v>
      </c>
      <c r="M3736" s="9">
        <v>187942.48</v>
      </c>
      <c r="N3736" s="9">
        <v>92581.92</v>
      </c>
    </row>
    <row r="3737" spans="1:14" x14ac:dyDescent="0.3">
      <c r="A3737" t="s">
        <v>29</v>
      </c>
      <c r="B3737" t="s">
        <v>104</v>
      </c>
      <c r="C3737" s="3" t="s">
        <v>32</v>
      </c>
      <c r="D3737" s="3" t="s">
        <v>15</v>
      </c>
      <c r="E3737" s="3" t="s">
        <v>20</v>
      </c>
      <c r="F3737" s="5">
        <v>40792</v>
      </c>
      <c r="G3737">
        <v>119852960</v>
      </c>
      <c r="H3737" s="5">
        <v>40830</v>
      </c>
      <c r="I3737" s="7">
        <v>6009</v>
      </c>
      <c r="J3737" s="9">
        <v>255.28</v>
      </c>
      <c r="K3737" s="9">
        <v>159.41999999999999</v>
      </c>
      <c r="L3737" s="9">
        <v>1533977.52</v>
      </c>
      <c r="M3737" s="9">
        <v>957954.78</v>
      </c>
      <c r="N3737" s="9">
        <v>576022.74</v>
      </c>
    </row>
    <row r="3738" spans="1:14" x14ac:dyDescent="0.3">
      <c r="A3738" t="s">
        <v>35</v>
      </c>
      <c r="B3738" t="s">
        <v>68</v>
      </c>
      <c r="C3738" s="3" t="s">
        <v>25</v>
      </c>
      <c r="D3738" s="3" t="s">
        <v>24</v>
      </c>
      <c r="E3738" s="3" t="s">
        <v>16</v>
      </c>
      <c r="F3738" s="5">
        <v>42392</v>
      </c>
      <c r="G3738">
        <v>662090480</v>
      </c>
      <c r="H3738" s="5">
        <v>42413</v>
      </c>
      <c r="I3738" s="7">
        <v>6141</v>
      </c>
      <c r="J3738" s="9">
        <v>668.27</v>
      </c>
      <c r="K3738" s="9">
        <v>502.54</v>
      </c>
      <c r="L3738" s="9">
        <v>4103846.07</v>
      </c>
      <c r="M3738" s="9">
        <v>3086098.14</v>
      </c>
      <c r="N3738" s="9">
        <v>1017747.93</v>
      </c>
    </row>
    <row r="3739" spans="1:14" x14ac:dyDescent="0.3">
      <c r="A3739" t="s">
        <v>44</v>
      </c>
      <c r="B3739" t="s">
        <v>207</v>
      </c>
      <c r="C3739" s="3" t="s">
        <v>64</v>
      </c>
      <c r="D3739" s="3" t="s">
        <v>24</v>
      </c>
      <c r="E3739" s="3" t="s">
        <v>16</v>
      </c>
      <c r="F3739" s="5">
        <v>42724</v>
      </c>
      <c r="G3739">
        <v>431288754</v>
      </c>
      <c r="H3739" s="5">
        <v>42743</v>
      </c>
      <c r="I3739" s="7">
        <v>6781</v>
      </c>
      <c r="J3739" s="9">
        <v>9.33</v>
      </c>
      <c r="K3739" s="9">
        <v>6.92</v>
      </c>
      <c r="L3739" s="9">
        <v>63266.73</v>
      </c>
      <c r="M3739" s="9">
        <v>46924.52</v>
      </c>
      <c r="N3739" s="9">
        <v>16342.21</v>
      </c>
    </row>
    <row r="3740" spans="1:14" x14ac:dyDescent="0.3">
      <c r="A3740" t="s">
        <v>17</v>
      </c>
      <c r="B3740" t="s">
        <v>116</v>
      </c>
      <c r="C3740" s="3" t="s">
        <v>23</v>
      </c>
      <c r="D3740" s="3" t="s">
        <v>15</v>
      </c>
      <c r="E3740" s="3" t="s">
        <v>20</v>
      </c>
      <c r="F3740" s="5">
        <v>41763</v>
      </c>
      <c r="G3740">
        <v>802496612</v>
      </c>
      <c r="H3740" s="5">
        <v>41790</v>
      </c>
      <c r="I3740" s="7">
        <v>5435</v>
      </c>
      <c r="J3740" s="9">
        <v>154.06</v>
      </c>
      <c r="K3740" s="9">
        <v>90.93</v>
      </c>
      <c r="L3740" s="9">
        <v>837316.1</v>
      </c>
      <c r="M3740" s="9">
        <v>494204.55</v>
      </c>
      <c r="N3740" s="9">
        <v>343111.55</v>
      </c>
    </row>
    <row r="3741" spans="1:14" x14ac:dyDescent="0.3">
      <c r="A3741" t="s">
        <v>17</v>
      </c>
      <c r="B3741" t="s">
        <v>93</v>
      </c>
      <c r="C3741" s="3" t="s">
        <v>52</v>
      </c>
      <c r="D3741" s="3" t="s">
        <v>15</v>
      </c>
      <c r="E3741" s="3" t="s">
        <v>20</v>
      </c>
      <c r="F3741" s="5">
        <v>42637</v>
      </c>
      <c r="G3741">
        <v>971075379</v>
      </c>
      <c r="H3741" s="5">
        <v>42640</v>
      </c>
      <c r="I3741" s="7">
        <v>1639</v>
      </c>
      <c r="J3741" s="9">
        <v>437.2</v>
      </c>
      <c r="K3741" s="9">
        <v>263.33</v>
      </c>
      <c r="L3741" s="9">
        <v>716570.8</v>
      </c>
      <c r="M3741" s="9">
        <v>431597.87</v>
      </c>
      <c r="N3741" s="9">
        <v>284972.93</v>
      </c>
    </row>
    <row r="3742" spans="1:14" x14ac:dyDescent="0.3">
      <c r="A3742" t="s">
        <v>17</v>
      </c>
      <c r="B3742" t="s">
        <v>40</v>
      </c>
      <c r="C3742" s="3" t="s">
        <v>52</v>
      </c>
      <c r="D3742" s="3" t="s">
        <v>24</v>
      </c>
      <c r="E3742" s="3" t="s">
        <v>16</v>
      </c>
      <c r="F3742" s="5">
        <v>41950</v>
      </c>
      <c r="G3742">
        <v>202698886</v>
      </c>
      <c r="H3742" s="5">
        <v>41997</v>
      </c>
      <c r="I3742" s="7">
        <v>1960</v>
      </c>
      <c r="J3742" s="9">
        <v>437.2</v>
      </c>
      <c r="K3742" s="9">
        <v>263.33</v>
      </c>
      <c r="L3742" s="9">
        <v>856912</v>
      </c>
      <c r="M3742" s="9">
        <v>516126.8</v>
      </c>
      <c r="N3742" s="9">
        <v>340785.2</v>
      </c>
    </row>
    <row r="3743" spans="1:14" x14ac:dyDescent="0.3">
      <c r="A3743" t="s">
        <v>44</v>
      </c>
      <c r="B3743" t="s">
        <v>141</v>
      </c>
      <c r="C3743" s="3" t="s">
        <v>14</v>
      </c>
      <c r="D3743" s="3" t="s">
        <v>24</v>
      </c>
      <c r="E3743" s="3" t="s">
        <v>28</v>
      </c>
      <c r="F3743" s="5">
        <v>42225</v>
      </c>
      <c r="G3743">
        <v>983353459</v>
      </c>
      <c r="H3743" s="5">
        <v>42241</v>
      </c>
      <c r="I3743" s="7">
        <v>4996</v>
      </c>
      <c r="J3743" s="9">
        <v>651.21</v>
      </c>
      <c r="K3743" s="9">
        <v>524.96</v>
      </c>
      <c r="L3743" s="9">
        <v>3253445.16</v>
      </c>
      <c r="M3743" s="9">
        <v>2622700.16</v>
      </c>
      <c r="N3743" s="9">
        <v>630745</v>
      </c>
    </row>
    <row r="3744" spans="1:14" x14ac:dyDescent="0.3">
      <c r="A3744" t="s">
        <v>29</v>
      </c>
      <c r="B3744" t="s">
        <v>41</v>
      </c>
      <c r="C3744" s="3" t="s">
        <v>52</v>
      </c>
      <c r="D3744" s="3" t="s">
        <v>15</v>
      </c>
      <c r="E3744" s="3" t="s">
        <v>28</v>
      </c>
      <c r="F3744" s="5">
        <v>42228</v>
      </c>
      <c r="G3744">
        <v>469337928</v>
      </c>
      <c r="H3744" s="5">
        <v>42240</v>
      </c>
      <c r="I3744" s="7">
        <v>6377</v>
      </c>
      <c r="J3744" s="9">
        <v>437.2</v>
      </c>
      <c r="K3744" s="9">
        <v>263.33</v>
      </c>
      <c r="L3744" s="9">
        <v>2788024.4</v>
      </c>
      <c r="M3744" s="9">
        <v>1679255.41</v>
      </c>
      <c r="N3744" s="9">
        <v>1108768.99</v>
      </c>
    </row>
    <row r="3745" spans="1:14" x14ac:dyDescent="0.3">
      <c r="A3745" t="s">
        <v>17</v>
      </c>
      <c r="B3745" t="s">
        <v>154</v>
      </c>
      <c r="C3745" s="3" t="s">
        <v>14</v>
      </c>
      <c r="D3745" s="3" t="s">
        <v>24</v>
      </c>
      <c r="E3745" s="3" t="s">
        <v>16</v>
      </c>
      <c r="F3745" s="5">
        <v>41112</v>
      </c>
      <c r="G3745">
        <v>837263619</v>
      </c>
      <c r="H3745" s="5">
        <v>41159</v>
      </c>
      <c r="I3745" s="7">
        <v>3766</v>
      </c>
      <c r="J3745" s="9">
        <v>651.21</v>
      </c>
      <c r="K3745" s="9">
        <v>524.96</v>
      </c>
      <c r="L3745" s="9">
        <v>2452456.86</v>
      </c>
      <c r="M3745" s="9">
        <v>1976999.36</v>
      </c>
      <c r="N3745" s="9">
        <v>475457.5</v>
      </c>
    </row>
    <row r="3746" spans="1:14" x14ac:dyDescent="0.3">
      <c r="A3746" t="s">
        <v>17</v>
      </c>
      <c r="B3746" t="s">
        <v>183</v>
      </c>
      <c r="C3746" s="3" t="s">
        <v>64</v>
      </c>
      <c r="D3746" s="3" t="s">
        <v>15</v>
      </c>
      <c r="E3746" s="3" t="s">
        <v>28</v>
      </c>
      <c r="F3746" s="5">
        <v>42567</v>
      </c>
      <c r="G3746">
        <v>734054362</v>
      </c>
      <c r="H3746" s="5">
        <v>42586</v>
      </c>
      <c r="I3746" s="7">
        <v>1853</v>
      </c>
      <c r="J3746" s="9">
        <v>9.33</v>
      </c>
      <c r="K3746" s="9">
        <v>6.92</v>
      </c>
      <c r="L3746" s="9">
        <v>17288.490000000002</v>
      </c>
      <c r="M3746" s="9">
        <v>12822.76</v>
      </c>
      <c r="N3746" s="9">
        <v>4465.7299999999996</v>
      </c>
    </row>
    <row r="3747" spans="1:14" x14ac:dyDescent="0.3">
      <c r="A3747" t="s">
        <v>44</v>
      </c>
      <c r="B3747" t="s">
        <v>157</v>
      </c>
      <c r="C3747" s="3" t="s">
        <v>14</v>
      </c>
      <c r="D3747" s="3" t="s">
        <v>24</v>
      </c>
      <c r="E3747" s="3" t="s">
        <v>16</v>
      </c>
      <c r="F3747" s="5">
        <v>42375</v>
      </c>
      <c r="G3747">
        <v>226946485</v>
      </c>
      <c r="H3747" s="5">
        <v>42420</v>
      </c>
      <c r="I3747" s="7">
        <v>7363</v>
      </c>
      <c r="J3747" s="9">
        <v>651.21</v>
      </c>
      <c r="K3747" s="9">
        <v>524.96</v>
      </c>
      <c r="L3747" s="9">
        <v>4794859.2300000004</v>
      </c>
      <c r="M3747" s="9">
        <v>3865280.48</v>
      </c>
      <c r="N3747" s="9">
        <v>929578.75</v>
      </c>
    </row>
    <row r="3748" spans="1:14" x14ac:dyDescent="0.3">
      <c r="A3748" t="s">
        <v>35</v>
      </c>
      <c r="B3748" t="s">
        <v>117</v>
      </c>
      <c r="C3748" s="3" t="s">
        <v>46</v>
      </c>
      <c r="D3748" s="3" t="s">
        <v>24</v>
      </c>
      <c r="E3748" s="3" t="s">
        <v>28</v>
      </c>
      <c r="F3748" s="5">
        <v>40858</v>
      </c>
      <c r="G3748">
        <v>353488814</v>
      </c>
      <c r="H3748" s="5">
        <v>40882</v>
      </c>
      <c r="I3748" s="7">
        <v>4050</v>
      </c>
      <c r="J3748" s="9">
        <v>152.58000000000001</v>
      </c>
      <c r="K3748" s="9">
        <v>97.44</v>
      </c>
      <c r="L3748" s="9">
        <v>617949</v>
      </c>
      <c r="M3748" s="9">
        <v>394632</v>
      </c>
      <c r="N3748" s="9">
        <v>223317</v>
      </c>
    </row>
    <row r="3749" spans="1:14" x14ac:dyDescent="0.3">
      <c r="A3749" t="s">
        <v>12</v>
      </c>
      <c r="B3749" t="s">
        <v>142</v>
      </c>
      <c r="C3749" s="3" t="s">
        <v>64</v>
      </c>
      <c r="D3749" s="3" t="s">
        <v>15</v>
      </c>
      <c r="E3749" s="3" t="s">
        <v>16</v>
      </c>
      <c r="F3749" s="5">
        <v>41489</v>
      </c>
      <c r="G3749">
        <v>871542680</v>
      </c>
      <c r="H3749" s="5">
        <v>41513</v>
      </c>
      <c r="I3749" s="7">
        <v>7701</v>
      </c>
      <c r="J3749" s="9">
        <v>9.33</v>
      </c>
      <c r="K3749" s="9">
        <v>6.92</v>
      </c>
      <c r="L3749" s="9">
        <v>71850.33</v>
      </c>
      <c r="M3749" s="9">
        <v>53290.92</v>
      </c>
      <c r="N3749" s="9">
        <v>18559.41</v>
      </c>
    </row>
    <row r="3750" spans="1:14" x14ac:dyDescent="0.3">
      <c r="A3750" t="s">
        <v>29</v>
      </c>
      <c r="B3750" t="s">
        <v>165</v>
      </c>
      <c r="C3750" s="3" t="s">
        <v>64</v>
      </c>
      <c r="D3750" s="3" t="s">
        <v>24</v>
      </c>
      <c r="E3750" s="3" t="s">
        <v>28</v>
      </c>
      <c r="F3750" s="5">
        <v>41218</v>
      </c>
      <c r="G3750">
        <v>709281909</v>
      </c>
      <c r="H3750" s="5">
        <v>41265</v>
      </c>
      <c r="I3750" s="7">
        <v>1134</v>
      </c>
      <c r="J3750" s="9">
        <v>9.33</v>
      </c>
      <c r="K3750" s="9">
        <v>6.92</v>
      </c>
      <c r="L3750" s="9">
        <v>10580.22</v>
      </c>
      <c r="M3750" s="9">
        <v>7847.28</v>
      </c>
      <c r="N3750" s="9">
        <v>2732.94</v>
      </c>
    </row>
    <row r="3751" spans="1:14" x14ac:dyDescent="0.3">
      <c r="A3751" t="s">
        <v>17</v>
      </c>
      <c r="B3751" t="s">
        <v>51</v>
      </c>
      <c r="C3751" s="3" t="s">
        <v>34</v>
      </c>
      <c r="D3751" s="3" t="s">
        <v>15</v>
      </c>
      <c r="E3751" s="3" t="s">
        <v>39</v>
      </c>
      <c r="F3751" s="5">
        <v>42915</v>
      </c>
      <c r="G3751">
        <v>215192830</v>
      </c>
      <c r="H3751" s="5">
        <v>42925</v>
      </c>
      <c r="I3751" s="7">
        <v>9195</v>
      </c>
      <c r="J3751" s="9">
        <v>421.89</v>
      </c>
      <c r="K3751" s="9">
        <v>364.69</v>
      </c>
      <c r="L3751" s="9">
        <v>3879278.55</v>
      </c>
      <c r="M3751" s="9">
        <v>3353324.55</v>
      </c>
      <c r="N3751" s="9">
        <v>525954</v>
      </c>
    </row>
    <row r="3752" spans="1:14" x14ac:dyDescent="0.3">
      <c r="A3752" t="s">
        <v>35</v>
      </c>
      <c r="B3752" t="s">
        <v>117</v>
      </c>
      <c r="C3752" s="3" t="s">
        <v>34</v>
      </c>
      <c r="D3752" s="3" t="s">
        <v>24</v>
      </c>
      <c r="E3752" s="3" t="s">
        <v>16</v>
      </c>
      <c r="F3752" s="5">
        <v>42924</v>
      </c>
      <c r="G3752">
        <v>708074271</v>
      </c>
      <c r="H3752" s="5">
        <v>42944</v>
      </c>
      <c r="I3752" s="7">
        <v>3767</v>
      </c>
      <c r="J3752" s="9">
        <v>421.89</v>
      </c>
      <c r="K3752" s="9">
        <v>364.69</v>
      </c>
      <c r="L3752" s="9">
        <v>1589259.63</v>
      </c>
      <c r="M3752" s="9">
        <v>1373787.23</v>
      </c>
      <c r="N3752" s="9">
        <v>215472.4</v>
      </c>
    </row>
    <row r="3753" spans="1:14" x14ac:dyDescent="0.3">
      <c r="A3753" t="s">
        <v>12</v>
      </c>
      <c r="B3753" t="s">
        <v>13</v>
      </c>
      <c r="C3753" s="3" t="s">
        <v>25</v>
      </c>
      <c r="D3753" s="3" t="s">
        <v>15</v>
      </c>
      <c r="E3753" s="3" t="s">
        <v>39</v>
      </c>
      <c r="F3753" s="5">
        <v>40743</v>
      </c>
      <c r="G3753">
        <v>427037560</v>
      </c>
      <c r="H3753" s="5">
        <v>40786</v>
      </c>
      <c r="I3753" s="7">
        <v>8759</v>
      </c>
      <c r="J3753" s="9">
        <v>668.27</v>
      </c>
      <c r="K3753" s="9">
        <v>502.54</v>
      </c>
      <c r="L3753" s="9">
        <v>5853376.9299999997</v>
      </c>
      <c r="M3753" s="9">
        <v>4401747.8600000003</v>
      </c>
      <c r="N3753" s="9">
        <v>1451629.07</v>
      </c>
    </row>
    <row r="3754" spans="1:14" x14ac:dyDescent="0.3">
      <c r="A3754" t="s">
        <v>44</v>
      </c>
      <c r="B3754" t="s">
        <v>113</v>
      </c>
      <c r="C3754" s="3" t="s">
        <v>23</v>
      </c>
      <c r="D3754" s="3" t="s">
        <v>24</v>
      </c>
      <c r="E3754" s="3" t="s">
        <v>20</v>
      </c>
      <c r="F3754" s="5">
        <v>40410</v>
      </c>
      <c r="G3754">
        <v>381506526</v>
      </c>
      <c r="H3754" s="5">
        <v>40448</v>
      </c>
      <c r="I3754" s="7">
        <v>5114</v>
      </c>
      <c r="J3754" s="9">
        <v>154.06</v>
      </c>
      <c r="K3754" s="9">
        <v>90.93</v>
      </c>
      <c r="L3754" s="9">
        <v>787862.84</v>
      </c>
      <c r="M3754" s="9">
        <v>465016.02</v>
      </c>
      <c r="N3754" s="9">
        <v>322846.82</v>
      </c>
    </row>
    <row r="3755" spans="1:14" x14ac:dyDescent="0.3">
      <c r="A3755" t="s">
        <v>12</v>
      </c>
      <c r="B3755" t="s">
        <v>99</v>
      </c>
      <c r="C3755" s="3" t="s">
        <v>46</v>
      </c>
      <c r="D3755" s="3" t="s">
        <v>15</v>
      </c>
      <c r="E3755" s="3" t="s">
        <v>28</v>
      </c>
      <c r="F3755" s="5">
        <v>40819</v>
      </c>
      <c r="G3755">
        <v>301217496</v>
      </c>
      <c r="H3755" s="5">
        <v>40842</v>
      </c>
      <c r="I3755" s="7">
        <v>5806</v>
      </c>
      <c r="J3755" s="9">
        <v>152.58000000000001</v>
      </c>
      <c r="K3755" s="9">
        <v>97.44</v>
      </c>
      <c r="L3755" s="9">
        <v>885879.48</v>
      </c>
      <c r="M3755" s="9">
        <v>565736.64</v>
      </c>
      <c r="N3755" s="9">
        <v>320142.84000000003</v>
      </c>
    </row>
    <row r="3756" spans="1:14" x14ac:dyDescent="0.3">
      <c r="A3756" t="s">
        <v>17</v>
      </c>
      <c r="B3756" t="s">
        <v>193</v>
      </c>
      <c r="C3756" s="3" t="s">
        <v>23</v>
      </c>
      <c r="D3756" s="3" t="s">
        <v>24</v>
      </c>
      <c r="E3756" s="3" t="s">
        <v>20</v>
      </c>
      <c r="F3756" s="5">
        <v>42635</v>
      </c>
      <c r="G3756">
        <v>886219298</v>
      </c>
      <c r="H3756" s="5">
        <v>42642</v>
      </c>
      <c r="I3756" s="7">
        <v>839</v>
      </c>
      <c r="J3756" s="9">
        <v>154.06</v>
      </c>
      <c r="K3756" s="9">
        <v>90.93</v>
      </c>
      <c r="L3756" s="9">
        <v>129256.34</v>
      </c>
      <c r="M3756" s="9">
        <v>76290.27</v>
      </c>
      <c r="N3756" s="9">
        <v>52966.07</v>
      </c>
    </row>
    <row r="3757" spans="1:14" x14ac:dyDescent="0.3">
      <c r="A3757" t="s">
        <v>12</v>
      </c>
      <c r="B3757" t="s">
        <v>190</v>
      </c>
      <c r="C3757" s="3" t="s">
        <v>19</v>
      </c>
      <c r="D3757" s="3" t="s">
        <v>15</v>
      </c>
      <c r="E3757" s="3" t="s">
        <v>16</v>
      </c>
      <c r="F3757" s="5">
        <v>41381</v>
      </c>
      <c r="G3757">
        <v>656873261</v>
      </c>
      <c r="H3757" s="5">
        <v>41393</v>
      </c>
      <c r="I3757" s="7">
        <v>2250</v>
      </c>
      <c r="J3757" s="9">
        <v>47.45</v>
      </c>
      <c r="K3757" s="9">
        <v>31.79</v>
      </c>
      <c r="L3757" s="9">
        <v>106762.5</v>
      </c>
      <c r="M3757" s="9">
        <v>71527.5</v>
      </c>
      <c r="N3757" s="9">
        <v>35235</v>
      </c>
    </row>
    <row r="3758" spans="1:14" x14ac:dyDescent="0.3">
      <c r="A3758" t="s">
        <v>17</v>
      </c>
      <c r="B3758" t="s">
        <v>93</v>
      </c>
      <c r="C3758" s="3" t="s">
        <v>43</v>
      </c>
      <c r="D3758" s="3" t="s">
        <v>24</v>
      </c>
      <c r="E3758" s="3" t="s">
        <v>39</v>
      </c>
      <c r="F3758" s="5">
        <v>42650</v>
      </c>
      <c r="G3758">
        <v>903853213</v>
      </c>
      <c r="H3758" s="5">
        <v>42699</v>
      </c>
      <c r="I3758" s="7">
        <v>9106</v>
      </c>
      <c r="J3758" s="9">
        <v>109.28</v>
      </c>
      <c r="K3758" s="9">
        <v>35.840000000000003</v>
      </c>
      <c r="L3758" s="9">
        <v>995103.68</v>
      </c>
      <c r="M3758" s="9">
        <v>326359.03999999998</v>
      </c>
      <c r="N3758" s="9">
        <v>668744.64</v>
      </c>
    </row>
    <row r="3759" spans="1:14" x14ac:dyDescent="0.3">
      <c r="A3759" t="s">
        <v>21</v>
      </c>
      <c r="B3759" t="s">
        <v>76</v>
      </c>
      <c r="C3759" s="3" t="s">
        <v>25</v>
      </c>
      <c r="D3759" s="3" t="s">
        <v>24</v>
      </c>
      <c r="E3759" s="3" t="s">
        <v>20</v>
      </c>
      <c r="F3759" s="5">
        <v>41360</v>
      </c>
      <c r="G3759">
        <v>738145482</v>
      </c>
      <c r="H3759" s="5">
        <v>41399</v>
      </c>
      <c r="I3759" s="7">
        <v>2506</v>
      </c>
      <c r="J3759" s="9">
        <v>668.27</v>
      </c>
      <c r="K3759" s="9">
        <v>502.54</v>
      </c>
      <c r="L3759" s="9">
        <v>1674684.62</v>
      </c>
      <c r="M3759" s="9">
        <v>1259365.24</v>
      </c>
      <c r="N3759" s="9">
        <v>415319.38</v>
      </c>
    </row>
    <row r="3760" spans="1:14" x14ac:dyDescent="0.3">
      <c r="A3760" t="s">
        <v>17</v>
      </c>
      <c r="B3760" t="s">
        <v>54</v>
      </c>
      <c r="C3760" s="3" t="s">
        <v>50</v>
      </c>
      <c r="D3760" s="3" t="s">
        <v>24</v>
      </c>
      <c r="E3760" s="3" t="s">
        <v>20</v>
      </c>
      <c r="F3760" s="5">
        <v>42498</v>
      </c>
      <c r="G3760">
        <v>241048896</v>
      </c>
      <c r="H3760" s="5">
        <v>42543</v>
      </c>
      <c r="I3760" s="7">
        <v>580</v>
      </c>
      <c r="J3760" s="9">
        <v>81.73</v>
      </c>
      <c r="K3760" s="9">
        <v>56.67</v>
      </c>
      <c r="L3760" s="9">
        <v>47403.4</v>
      </c>
      <c r="M3760" s="9">
        <v>32868.6</v>
      </c>
      <c r="N3760" s="9">
        <v>14534.8</v>
      </c>
    </row>
    <row r="3761" spans="1:14" x14ac:dyDescent="0.3">
      <c r="A3761" t="s">
        <v>29</v>
      </c>
      <c r="B3761" t="s">
        <v>181</v>
      </c>
      <c r="C3761" s="3" t="s">
        <v>23</v>
      </c>
      <c r="D3761" s="3" t="s">
        <v>24</v>
      </c>
      <c r="E3761" s="3" t="s">
        <v>39</v>
      </c>
      <c r="F3761" s="5">
        <v>40378</v>
      </c>
      <c r="G3761">
        <v>914174783</v>
      </c>
      <c r="H3761" s="5">
        <v>40419</v>
      </c>
      <c r="I3761" s="7">
        <v>3488</v>
      </c>
      <c r="J3761" s="9">
        <v>154.06</v>
      </c>
      <c r="K3761" s="9">
        <v>90.93</v>
      </c>
      <c r="L3761" s="9">
        <v>537361.28</v>
      </c>
      <c r="M3761" s="9">
        <v>317163.84000000003</v>
      </c>
      <c r="N3761" s="9">
        <v>220197.44</v>
      </c>
    </row>
    <row r="3762" spans="1:14" x14ac:dyDescent="0.3">
      <c r="A3762" t="s">
        <v>12</v>
      </c>
      <c r="B3762" t="s">
        <v>118</v>
      </c>
      <c r="C3762" s="3" t="s">
        <v>25</v>
      </c>
      <c r="D3762" s="3" t="s">
        <v>15</v>
      </c>
      <c r="E3762" s="3" t="s">
        <v>16</v>
      </c>
      <c r="F3762" s="5">
        <v>42147</v>
      </c>
      <c r="G3762">
        <v>729446971</v>
      </c>
      <c r="H3762" s="5">
        <v>42186</v>
      </c>
      <c r="I3762" s="7">
        <v>8423</v>
      </c>
      <c r="J3762" s="9">
        <v>668.27</v>
      </c>
      <c r="K3762" s="9">
        <v>502.54</v>
      </c>
      <c r="L3762" s="9">
        <v>5628838.21</v>
      </c>
      <c r="M3762" s="9">
        <v>4232894.42</v>
      </c>
      <c r="N3762" s="9">
        <v>1395943.79</v>
      </c>
    </row>
    <row r="3763" spans="1:14" x14ac:dyDescent="0.3">
      <c r="A3763" t="s">
        <v>17</v>
      </c>
      <c r="B3763" t="s">
        <v>210</v>
      </c>
      <c r="C3763" s="3" t="s">
        <v>52</v>
      </c>
      <c r="D3763" s="3" t="s">
        <v>15</v>
      </c>
      <c r="E3763" s="3" t="s">
        <v>20</v>
      </c>
      <c r="F3763" s="5">
        <v>41513</v>
      </c>
      <c r="G3763">
        <v>879101788</v>
      </c>
      <c r="H3763" s="5">
        <v>41530</v>
      </c>
      <c r="I3763" s="7">
        <v>4610</v>
      </c>
      <c r="J3763" s="9">
        <v>437.2</v>
      </c>
      <c r="K3763" s="9">
        <v>263.33</v>
      </c>
      <c r="L3763" s="9">
        <v>2015492</v>
      </c>
      <c r="M3763" s="9">
        <v>1213951.3</v>
      </c>
      <c r="N3763" s="9">
        <v>801540.7</v>
      </c>
    </row>
    <row r="3764" spans="1:14" x14ac:dyDescent="0.3">
      <c r="A3764" t="s">
        <v>29</v>
      </c>
      <c r="B3764" t="s">
        <v>167</v>
      </c>
      <c r="C3764" s="3" t="s">
        <v>34</v>
      </c>
      <c r="D3764" s="3" t="s">
        <v>15</v>
      </c>
      <c r="E3764" s="3" t="s">
        <v>16</v>
      </c>
      <c r="F3764" s="5">
        <v>42254</v>
      </c>
      <c r="G3764">
        <v>825688064</v>
      </c>
      <c r="H3764" s="5">
        <v>42294</v>
      </c>
      <c r="I3764" s="7">
        <v>8301</v>
      </c>
      <c r="J3764" s="9">
        <v>421.89</v>
      </c>
      <c r="K3764" s="9">
        <v>364.69</v>
      </c>
      <c r="L3764" s="9">
        <v>3502108.89</v>
      </c>
      <c r="M3764" s="9">
        <v>3027291.69</v>
      </c>
      <c r="N3764" s="9">
        <v>474817.2</v>
      </c>
    </row>
    <row r="3765" spans="1:14" x14ac:dyDescent="0.3">
      <c r="A3765" t="s">
        <v>17</v>
      </c>
      <c r="B3765" t="s">
        <v>210</v>
      </c>
      <c r="C3765" s="3" t="s">
        <v>38</v>
      </c>
      <c r="D3765" s="3" t="s">
        <v>15</v>
      </c>
      <c r="E3765" s="3" t="s">
        <v>20</v>
      </c>
      <c r="F3765" s="5">
        <v>40239</v>
      </c>
      <c r="G3765">
        <v>552067124</v>
      </c>
      <c r="H3765" s="5">
        <v>40273</v>
      </c>
      <c r="I3765" s="7">
        <v>7785</v>
      </c>
      <c r="J3765" s="9">
        <v>205.7</v>
      </c>
      <c r="K3765" s="9">
        <v>117.11</v>
      </c>
      <c r="L3765" s="9">
        <v>1601374.5</v>
      </c>
      <c r="M3765" s="9">
        <v>911701.35</v>
      </c>
      <c r="N3765" s="9">
        <v>689673.15</v>
      </c>
    </row>
    <row r="3766" spans="1:14" x14ac:dyDescent="0.3">
      <c r="A3766" t="s">
        <v>17</v>
      </c>
      <c r="B3766" t="s">
        <v>205</v>
      </c>
      <c r="C3766" s="3" t="s">
        <v>23</v>
      </c>
      <c r="D3766" s="3" t="s">
        <v>24</v>
      </c>
      <c r="E3766" s="3" t="s">
        <v>16</v>
      </c>
      <c r="F3766" s="5">
        <v>41406</v>
      </c>
      <c r="G3766">
        <v>111412799</v>
      </c>
      <c r="H3766" s="5">
        <v>41421</v>
      </c>
      <c r="I3766" s="7">
        <v>8378</v>
      </c>
      <c r="J3766" s="9">
        <v>154.06</v>
      </c>
      <c r="K3766" s="9">
        <v>90.93</v>
      </c>
      <c r="L3766" s="9">
        <v>1290714.68</v>
      </c>
      <c r="M3766" s="9">
        <v>761811.54</v>
      </c>
      <c r="N3766" s="9">
        <v>528903.14</v>
      </c>
    </row>
    <row r="3767" spans="1:14" x14ac:dyDescent="0.3">
      <c r="A3767" t="s">
        <v>12</v>
      </c>
      <c r="B3767" t="s">
        <v>112</v>
      </c>
      <c r="C3767" s="3" t="s">
        <v>25</v>
      </c>
      <c r="D3767" s="3" t="s">
        <v>24</v>
      </c>
      <c r="E3767" s="3" t="s">
        <v>20</v>
      </c>
      <c r="F3767" s="5">
        <v>41018</v>
      </c>
      <c r="G3767">
        <v>977211415</v>
      </c>
      <c r="H3767" s="5">
        <v>41033</v>
      </c>
      <c r="I3767" s="7">
        <v>7428</v>
      </c>
      <c r="J3767" s="9">
        <v>668.27</v>
      </c>
      <c r="K3767" s="9">
        <v>502.54</v>
      </c>
      <c r="L3767" s="9">
        <v>4963909.5599999996</v>
      </c>
      <c r="M3767" s="9">
        <v>3732867.12</v>
      </c>
      <c r="N3767" s="9">
        <v>1231042.44</v>
      </c>
    </row>
    <row r="3768" spans="1:14" x14ac:dyDescent="0.3">
      <c r="A3768" t="s">
        <v>12</v>
      </c>
      <c r="B3768" t="s">
        <v>144</v>
      </c>
      <c r="C3768" s="3" t="s">
        <v>64</v>
      </c>
      <c r="D3768" s="3" t="s">
        <v>15</v>
      </c>
      <c r="E3768" s="3" t="s">
        <v>39</v>
      </c>
      <c r="F3768" s="5">
        <v>41643</v>
      </c>
      <c r="G3768">
        <v>193261802</v>
      </c>
      <c r="H3768" s="5">
        <v>41693</v>
      </c>
      <c r="I3768" s="7">
        <v>9317</v>
      </c>
      <c r="J3768" s="9">
        <v>9.33</v>
      </c>
      <c r="K3768" s="9">
        <v>6.92</v>
      </c>
      <c r="L3768" s="9">
        <v>86927.61</v>
      </c>
      <c r="M3768" s="9">
        <v>64473.64</v>
      </c>
      <c r="N3768" s="9">
        <v>22453.97</v>
      </c>
    </row>
    <row r="3769" spans="1:14" x14ac:dyDescent="0.3">
      <c r="A3769" t="s">
        <v>44</v>
      </c>
      <c r="B3769" t="s">
        <v>137</v>
      </c>
      <c r="C3769" s="3" t="s">
        <v>23</v>
      </c>
      <c r="D3769" s="3" t="s">
        <v>24</v>
      </c>
      <c r="E3769" s="3" t="s">
        <v>28</v>
      </c>
      <c r="F3769" s="5">
        <v>40706</v>
      </c>
      <c r="G3769">
        <v>723675286</v>
      </c>
      <c r="H3769" s="5">
        <v>40706</v>
      </c>
      <c r="I3769" s="7">
        <v>454</v>
      </c>
      <c r="J3769" s="9">
        <v>154.06</v>
      </c>
      <c r="K3769" s="9">
        <v>90.93</v>
      </c>
      <c r="L3769" s="9">
        <v>69943.240000000005</v>
      </c>
      <c r="M3769" s="9">
        <v>41282.22</v>
      </c>
      <c r="N3769" s="9">
        <v>28661.02</v>
      </c>
    </row>
    <row r="3770" spans="1:14" x14ac:dyDescent="0.3">
      <c r="A3770" t="s">
        <v>12</v>
      </c>
      <c r="B3770" t="s">
        <v>112</v>
      </c>
      <c r="C3770" s="3" t="s">
        <v>32</v>
      </c>
      <c r="D3770" s="3" t="s">
        <v>15</v>
      </c>
      <c r="E3770" s="3" t="s">
        <v>16</v>
      </c>
      <c r="F3770" s="5">
        <v>42934</v>
      </c>
      <c r="G3770">
        <v>202875697</v>
      </c>
      <c r="H3770" s="5">
        <v>42971</v>
      </c>
      <c r="I3770" s="7">
        <v>4282</v>
      </c>
      <c r="J3770" s="9">
        <v>255.28</v>
      </c>
      <c r="K3770" s="9">
        <v>159.41999999999999</v>
      </c>
      <c r="L3770" s="9">
        <v>1093108.96</v>
      </c>
      <c r="M3770" s="9">
        <v>682636.44</v>
      </c>
      <c r="N3770" s="9">
        <v>410472.52</v>
      </c>
    </row>
    <row r="3771" spans="1:14" x14ac:dyDescent="0.3">
      <c r="A3771" t="s">
        <v>17</v>
      </c>
      <c r="B3771" t="s">
        <v>18</v>
      </c>
      <c r="C3771" s="3" t="s">
        <v>64</v>
      </c>
      <c r="D3771" s="3" t="s">
        <v>24</v>
      </c>
      <c r="E3771" s="3" t="s">
        <v>39</v>
      </c>
      <c r="F3771" s="5">
        <v>42382</v>
      </c>
      <c r="G3771">
        <v>385599362</v>
      </c>
      <c r="H3771" s="5">
        <v>42423</v>
      </c>
      <c r="I3771" s="7">
        <v>6275</v>
      </c>
      <c r="J3771" s="9">
        <v>9.33</v>
      </c>
      <c r="K3771" s="9">
        <v>6.92</v>
      </c>
      <c r="L3771" s="9">
        <v>58545.75</v>
      </c>
      <c r="M3771" s="9">
        <v>43423</v>
      </c>
      <c r="N3771" s="9">
        <v>15122.75</v>
      </c>
    </row>
    <row r="3772" spans="1:14" x14ac:dyDescent="0.3">
      <c r="A3772" t="s">
        <v>44</v>
      </c>
      <c r="B3772" t="s">
        <v>113</v>
      </c>
      <c r="C3772" s="3" t="s">
        <v>38</v>
      </c>
      <c r="D3772" s="3" t="s">
        <v>15</v>
      </c>
      <c r="E3772" s="3" t="s">
        <v>16</v>
      </c>
      <c r="F3772" s="5">
        <v>40406</v>
      </c>
      <c r="G3772">
        <v>396895110</v>
      </c>
      <c r="H3772" s="5">
        <v>40439</v>
      </c>
      <c r="I3772" s="7">
        <v>8938</v>
      </c>
      <c r="J3772" s="9">
        <v>205.7</v>
      </c>
      <c r="K3772" s="9">
        <v>117.11</v>
      </c>
      <c r="L3772" s="9">
        <v>1838546.6</v>
      </c>
      <c r="M3772" s="9">
        <v>1046729.18</v>
      </c>
      <c r="N3772" s="9">
        <v>791817.42</v>
      </c>
    </row>
    <row r="3773" spans="1:14" x14ac:dyDescent="0.3">
      <c r="A3773" t="s">
        <v>21</v>
      </c>
      <c r="B3773" t="s">
        <v>101</v>
      </c>
      <c r="C3773" s="3" t="s">
        <v>23</v>
      </c>
      <c r="D3773" s="3" t="s">
        <v>24</v>
      </c>
      <c r="E3773" s="3" t="s">
        <v>28</v>
      </c>
      <c r="F3773" s="5">
        <v>41519</v>
      </c>
      <c r="G3773">
        <v>782124269</v>
      </c>
      <c r="H3773" s="5">
        <v>41568</v>
      </c>
      <c r="I3773" s="7">
        <v>6806</v>
      </c>
      <c r="J3773" s="9">
        <v>154.06</v>
      </c>
      <c r="K3773" s="9">
        <v>90.93</v>
      </c>
      <c r="L3773" s="9">
        <v>1048532.36</v>
      </c>
      <c r="M3773" s="9">
        <v>618869.57999999996</v>
      </c>
      <c r="N3773" s="9">
        <v>429662.78</v>
      </c>
    </row>
    <row r="3774" spans="1:14" x14ac:dyDescent="0.3">
      <c r="A3774" t="s">
        <v>21</v>
      </c>
      <c r="B3774" t="s">
        <v>84</v>
      </c>
      <c r="C3774" s="3" t="s">
        <v>46</v>
      </c>
      <c r="D3774" s="3" t="s">
        <v>24</v>
      </c>
      <c r="E3774" s="3" t="s">
        <v>28</v>
      </c>
      <c r="F3774" s="5">
        <v>40942</v>
      </c>
      <c r="G3774">
        <v>356960666</v>
      </c>
      <c r="H3774" s="5">
        <v>40951</v>
      </c>
      <c r="I3774" s="7">
        <v>1448</v>
      </c>
      <c r="J3774" s="9">
        <v>152.58000000000001</v>
      </c>
      <c r="K3774" s="9">
        <v>97.44</v>
      </c>
      <c r="L3774" s="9">
        <v>220935.84</v>
      </c>
      <c r="M3774" s="9">
        <v>141093.12</v>
      </c>
      <c r="N3774" s="9">
        <v>79842.720000000001</v>
      </c>
    </row>
    <row r="3775" spans="1:14" x14ac:dyDescent="0.3">
      <c r="A3775" t="s">
        <v>44</v>
      </c>
      <c r="B3775" t="s">
        <v>197</v>
      </c>
      <c r="C3775" s="3" t="s">
        <v>64</v>
      </c>
      <c r="D3775" s="3" t="s">
        <v>15</v>
      </c>
      <c r="E3775" s="3" t="s">
        <v>20</v>
      </c>
      <c r="F3775" s="5">
        <v>42580</v>
      </c>
      <c r="G3775">
        <v>257390630</v>
      </c>
      <c r="H3775" s="5">
        <v>42580</v>
      </c>
      <c r="I3775" s="7">
        <v>6462</v>
      </c>
      <c r="J3775" s="9">
        <v>9.33</v>
      </c>
      <c r="K3775" s="9">
        <v>6.92</v>
      </c>
      <c r="L3775" s="9">
        <v>60290.46</v>
      </c>
      <c r="M3775" s="9">
        <v>44717.04</v>
      </c>
      <c r="N3775" s="9">
        <v>15573.42</v>
      </c>
    </row>
    <row r="3776" spans="1:14" x14ac:dyDescent="0.3">
      <c r="A3776" t="s">
        <v>44</v>
      </c>
      <c r="B3776" t="s">
        <v>197</v>
      </c>
      <c r="C3776" s="3" t="s">
        <v>64</v>
      </c>
      <c r="D3776" s="3" t="s">
        <v>24</v>
      </c>
      <c r="E3776" s="3" t="s">
        <v>20</v>
      </c>
      <c r="F3776" s="5">
        <v>41050</v>
      </c>
      <c r="G3776">
        <v>789712989</v>
      </c>
      <c r="H3776" s="5">
        <v>41098</v>
      </c>
      <c r="I3776" s="7">
        <v>2477</v>
      </c>
      <c r="J3776" s="9">
        <v>9.33</v>
      </c>
      <c r="K3776" s="9">
        <v>6.92</v>
      </c>
      <c r="L3776" s="9">
        <v>23110.41</v>
      </c>
      <c r="M3776" s="9">
        <v>17140.84</v>
      </c>
      <c r="N3776" s="9">
        <v>5969.57</v>
      </c>
    </row>
    <row r="3777" spans="1:14" x14ac:dyDescent="0.3">
      <c r="A3777" t="s">
        <v>17</v>
      </c>
      <c r="B3777" t="s">
        <v>61</v>
      </c>
      <c r="C3777" s="3" t="s">
        <v>23</v>
      </c>
      <c r="D3777" s="3" t="s">
        <v>15</v>
      </c>
      <c r="E3777" s="3" t="s">
        <v>16</v>
      </c>
      <c r="F3777" s="5">
        <v>42420</v>
      </c>
      <c r="G3777">
        <v>980539071</v>
      </c>
      <c r="H3777" s="5">
        <v>42456</v>
      </c>
      <c r="I3777" s="7">
        <v>2156</v>
      </c>
      <c r="J3777" s="9">
        <v>154.06</v>
      </c>
      <c r="K3777" s="9">
        <v>90.93</v>
      </c>
      <c r="L3777" s="9">
        <v>332153.36</v>
      </c>
      <c r="M3777" s="9">
        <v>196045.08</v>
      </c>
      <c r="N3777" s="9">
        <v>136108.28</v>
      </c>
    </row>
    <row r="3778" spans="1:14" x14ac:dyDescent="0.3">
      <c r="A3778" t="s">
        <v>21</v>
      </c>
      <c r="B3778" t="s">
        <v>175</v>
      </c>
      <c r="C3778" s="3" t="s">
        <v>38</v>
      </c>
      <c r="D3778" s="3" t="s">
        <v>15</v>
      </c>
      <c r="E3778" s="3" t="s">
        <v>20</v>
      </c>
      <c r="F3778" s="5">
        <v>40700</v>
      </c>
      <c r="G3778">
        <v>826792705</v>
      </c>
      <c r="H3778" s="5">
        <v>40742</v>
      </c>
      <c r="I3778" s="7">
        <v>5189</v>
      </c>
      <c r="J3778" s="9">
        <v>205.7</v>
      </c>
      <c r="K3778" s="9">
        <v>117.11</v>
      </c>
      <c r="L3778" s="9">
        <v>1067377.3</v>
      </c>
      <c r="M3778" s="9">
        <v>607683.79</v>
      </c>
      <c r="N3778" s="9">
        <v>459693.51</v>
      </c>
    </row>
    <row r="3779" spans="1:14" x14ac:dyDescent="0.3">
      <c r="A3779" t="s">
        <v>12</v>
      </c>
      <c r="B3779" t="s">
        <v>144</v>
      </c>
      <c r="C3779" s="3" t="s">
        <v>43</v>
      </c>
      <c r="D3779" s="3" t="s">
        <v>24</v>
      </c>
      <c r="E3779" s="3" t="s">
        <v>16</v>
      </c>
      <c r="F3779" s="5">
        <v>41353</v>
      </c>
      <c r="G3779">
        <v>845710217</v>
      </c>
      <c r="H3779" s="5">
        <v>41357</v>
      </c>
      <c r="I3779" s="7">
        <v>3302</v>
      </c>
      <c r="J3779" s="9">
        <v>109.28</v>
      </c>
      <c r="K3779" s="9">
        <v>35.840000000000003</v>
      </c>
      <c r="L3779" s="9">
        <v>360842.56</v>
      </c>
      <c r="M3779" s="9">
        <v>118343.67999999999</v>
      </c>
      <c r="N3779" s="9">
        <v>242498.88</v>
      </c>
    </row>
    <row r="3780" spans="1:14" x14ac:dyDescent="0.3">
      <c r="A3780" t="s">
        <v>21</v>
      </c>
      <c r="B3780" t="s">
        <v>199</v>
      </c>
      <c r="C3780" s="3" t="s">
        <v>46</v>
      </c>
      <c r="D3780" s="3" t="s">
        <v>15</v>
      </c>
      <c r="E3780" s="3" t="s">
        <v>28</v>
      </c>
      <c r="F3780" s="5">
        <v>40549</v>
      </c>
      <c r="G3780">
        <v>724840438</v>
      </c>
      <c r="H3780" s="5">
        <v>40549</v>
      </c>
      <c r="I3780" s="7">
        <v>5248</v>
      </c>
      <c r="J3780" s="9">
        <v>152.58000000000001</v>
      </c>
      <c r="K3780" s="9">
        <v>97.44</v>
      </c>
      <c r="L3780" s="9">
        <v>800739.83999999997</v>
      </c>
      <c r="M3780" s="9">
        <v>511365.12</v>
      </c>
      <c r="N3780" s="9">
        <v>289374.71999999997</v>
      </c>
    </row>
    <row r="3781" spans="1:14" x14ac:dyDescent="0.3">
      <c r="A3781" t="s">
        <v>17</v>
      </c>
      <c r="B3781" t="s">
        <v>100</v>
      </c>
      <c r="C3781" s="3" t="s">
        <v>34</v>
      </c>
      <c r="D3781" s="3" t="s">
        <v>15</v>
      </c>
      <c r="E3781" s="3" t="s">
        <v>28</v>
      </c>
      <c r="F3781" s="5">
        <v>40382</v>
      </c>
      <c r="G3781">
        <v>672044694</v>
      </c>
      <c r="H3781" s="5">
        <v>40402</v>
      </c>
      <c r="I3781" s="7">
        <v>1814</v>
      </c>
      <c r="J3781" s="9">
        <v>421.89</v>
      </c>
      <c r="K3781" s="9">
        <v>364.69</v>
      </c>
      <c r="L3781" s="9">
        <v>765308.46</v>
      </c>
      <c r="M3781" s="9">
        <v>661547.66</v>
      </c>
      <c r="N3781" s="9">
        <v>103760.8</v>
      </c>
    </row>
    <row r="3782" spans="1:14" x14ac:dyDescent="0.3">
      <c r="A3782" t="s">
        <v>17</v>
      </c>
      <c r="B3782" t="s">
        <v>161</v>
      </c>
      <c r="C3782" s="3" t="s">
        <v>19</v>
      </c>
      <c r="D3782" s="3" t="s">
        <v>15</v>
      </c>
      <c r="E3782" s="3" t="s">
        <v>28</v>
      </c>
      <c r="F3782" s="5">
        <v>41950</v>
      </c>
      <c r="G3782">
        <v>965496814</v>
      </c>
      <c r="H3782" s="5">
        <v>41993</v>
      </c>
      <c r="I3782" s="7">
        <v>818</v>
      </c>
      <c r="J3782" s="9">
        <v>47.45</v>
      </c>
      <c r="K3782" s="9">
        <v>31.79</v>
      </c>
      <c r="L3782" s="9">
        <v>38814.1</v>
      </c>
      <c r="M3782" s="9">
        <v>26004.22</v>
      </c>
      <c r="N3782" s="9">
        <v>12809.88</v>
      </c>
    </row>
    <row r="3783" spans="1:14" x14ac:dyDescent="0.3">
      <c r="A3783" t="s">
        <v>17</v>
      </c>
      <c r="B3783" t="s">
        <v>183</v>
      </c>
      <c r="C3783" s="3" t="s">
        <v>38</v>
      </c>
      <c r="D3783" s="3" t="s">
        <v>15</v>
      </c>
      <c r="E3783" s="3" t="s">
        <v>16</v>
      </c>
      <c r="F3783" s="5">
        <v>41206</v>
      </c>
      <c r="G3783">
        <v>603683125</v>
      </c>
      <c r="H3783" s="5">
        <v>41215</v>
      </c>
      <c r="I3783" s="7">
        <v>2107</v>
      </c>
      <c r="J3783" s="9">
        <v>205.7</v>
      </c>
      <c r="K3783" s="9">
        <v>117.11</v>
      </c>
      <c r="L3783" s="9">
        <v>433409.9</v>
      </c>
      <c r="M3783" s="9">
        <v>246750.77</v>
      </c>
      <c r="N3783" s="9">
        <v>186659.13</v>
      </c>
    </row>
    <row r="3784" spans="1:14" x14ac:dyDescent="0.3">
      <c r="A3784" t="s">
        <v>29</v>
      </c>
      <c r="B3784" t="s">
        <v>165</v>
      </c>
      <c r="C3784" s="3" t="s">
        <v>64</v>
      </c>
      <c r="D3784" s="3" t="s">
        <v>24</v>
      </c>
      <c r="E3784" s="3" t="s">
        <v>28</v>
      </c>
      <c r="F3784" s="5">
        <v>41411</v>
      </c>
      <c r="G3784">
        <v>455402457</v>
      </c>
      <c r="H3784" s="5">
        <v>41411</v>
      </c>
      <c r="I3784" s="7">
        <v>2562</v>
      </c>
      <c r="J3784" s="9">
        <v>9.33</v>
      </c>
      <c r="K3784" s="9">
        <v>6.92</v>
      </c>
      <c r="L3784" s="9">
        <v>23903.46</v>
      </c>
      <c r="M3784" s="9">
        <v>17729.04</v>
      </c>
      <c r="N3784" s="9">
        <v>6174.42</v>
      </c>
    </row>
    <row r="3785" spans="1:14" x14ac:dyDescent="0.3">
      <c r="A3785" t="s">
        <v>44</v>
      </c>
      <c r="B3785" t="s">
        <v>123</v>
      </c>
      <c r="C3785" s="3" t="s">
        <v>38</v>
      </c>
      <c r="D3785" s="3" t="s">
        <v>24</v>
      </c>
      <c r="E3785" s="3" t="s">
        <v>39</v>
      </c>
      <c r="F3785" s="5">
        <v>40679</v>
      </c>
      <c r="G3785">
        <v>109766137</v>
      </c>
      <c r="H3785" s="5">
        <v>40688</v>
      </c>
      <c r="I3785" s="7">
        <v>1094</v>
      </c>
      <c r="J3785" s="9">
        <v>205.7</v>
      </c>
      <c r="K3785" s="9">
        <v>117.11</v>
      </c>
      <c r="L3785" s="9">
        <v>225035.8</v>
      </c>
      <c r="M3785" s="9">
        <v>128118.34</v>
      </c>
      <c r="N3785" s="9">
        <v>96917.46</v>
      </c>
    </row>
    <row r="3786" spans="1:14" x14ac:dyDescent="0.3">
      <c r="A3786" t="s">
        <v>12</v>
      </c>
      <c r="B3786" t="s">
        <v>185</v>
      </c>
      <c r="C3786" s="3" t="s">
        <v>50</v>
      </c>
      <c r="D3786" s="3" t="s">
        <v>24</v>
      </c>
      <c r="E3786" s="3" t="s">
        <v>16</v>
      </c>
      <c r="F3786" s="5">
        <v>41666</v>
      </c>
      <c r="G3786">
        <v>126197993</v>
      </c>
      <c r="H3786" s="5">
        <v>41684</v>
      </c>
      <c r="I3786" s="7">
        <v>3645</v>
      </c>
      <c r="J3786" s="9">
        <v>81.73</v>
      </c>
      <c r="K3786" s="9">
        <v>56.67</v>
      </c>
      <c r="L3786" s="9">
        <v>297905.84999999998</v>
      </c>
      <c r="M3786" s="9">
        <v>206562.15</v>
      </c>
      <c r="N3786" s="9">
        <v>91343.7</v>
      </c>
    </row>
    <row r="3787" spans="1:14" x14ac:dyDescent="0.3">
      <c r="A3787" t="s">
        <v>29</v>
      </c>
      <c r="B3787" t="s">
        <v>41</v>
      </c>
      <c r="C3787" s="3" t="s">
        <v>34</v>
      </c>
      <c r="D3787" s="3" t="s">
        <v>24</v>
      </c>
      <c r="E3787" s="3" t="s">
        <v>28</v>
      </c>
      <c r="F3787" s="5">
        <v>41882</v>
      </c>
      <c r="G3787">
        <v>684434354</v>
      </c>
      <c r="H3787" s="5">
        <v>41904</v>
      </c>
      <c r="I3787" s="7">
        <v>8190</v>
      </c>
      <c r="J3787" s="9">
        <v>421.89</v>
      </c>
      <c r="K3787" s="9">
        <v>364.69</v>
      </c>
      <c r="L3787" s="9">
        <v>3455279.1</v>
      </c>
      <c r="M3787" s="9">
        <v>2986811.1</v>
      </c>
      <c r="N3787" s="9">
        <v>468468</v>
      </c>
    </row>
    <row r="3788" spans="1:14" x14ac:dyDescent="0.3">
      <c r="A3788" t="s">
        <v>29</v>
      </c>
      <c r="B3788" t="s">
        <v>79</v>
      </c>
      <c r="C3788" s="3" t="s">
        <v>50</v>
      </c>
      <c r="D3788" s="3" t="s">
        <v>24</v>
      </c>
      <c r="E3788" s="3" t="s">
        <v>28</v>
      </c>
      <c r="F3788" s="5">
        <v>40609</v>
      </c>
      <c r="G3788">
        <v>234524047</v>
      </c>
      <c r="H3788" s="5">
        <v>40613</v>
      </c>
      <c r="I3788" s="7">
        <v>9732</v>
      </c>
      <c r="J3788" s="9">
        <v>81.73</v>
      </c>
      <c r="K3788" s="9">
        <v>56.67</v>
      </c>
      <c r="L3788" s="9">
        <v>795396.36</v>
      </c>
      <c r="M3788" s="9">
        <v>551512.43999999994</v>
      </c>
      <c r="N3788" s="9">
        <v>243883.92</v>
      </c>
    </row>
    <row r="3789" spans="1:14" x14ac:dyDescent="0.3">
      <c r="A3789" t="s">
        <v>12</v>
      </c>
      <c r="B3789" t="s">
        <v>109</v>
      </c>
      <c r="C3789" s="3" t="s">
        <v>64</v>
      </c>
      <c r="D3789" s="3" t="s">
        <v>15</v>
      </c>
      <c r="E3789" s="3" t="s">
        <v>39</v>
      </c>
      <c r="F3789" s="5">
        <v>40285</v>
      </c>
      <c r="G3789">
        <v>446828401</v>
      </c>
      <c r="H3789" s="5">
        <v>40296</v>
      </c>
      <c r="I3789" s="7">
        <v>5308</v>
      </c>
      <c r="J3789" s="9">
        <v>9.33</v>
      </c>
      <c r="K3789" s="9">
        <v>6.92</v>
      </c>
      <c r="L3789" s="9">
        <v>49523.64</v>
      </c>
      <c r="M3789" s="9">
        <v>36731.360000000001</v>
      </c>
      <c r="N3789" s="9">
        <v>12792.28</v>
      </c>
    </row>
    <row r="3790" spans="1:14" x14ac:dyDescent="0.3">
      <c r="A3790" t="s">
        <v>12</v>
      </c>
      <c r="B3790" t="s">
        <v>179</v>
      </c>
      <c r="C3790" s="3" t="s">
        <v>23</v>
      </c>
      <c r="D3790" s="3" t="s">
        <v>24</v>
      </c>
      <c r="E3790" s="3" t="s">
        <v>20</v>
      </c>
      <c r="F3790" s="5">
        <v>42355</v>
      </c>
      <c r="G3790">
        <v>362021243</v>
      </c>
      <c r="H3790" s="5">
        <v>42383</v>
      </c>
      <c r="I3790" s="7">
        <v>8986</v>
      </c>
      <c r="J3790" s="9">
        <v>154.06</v>
      </c>
      <c r="K3790" s="9">
        <v>90.93</v>
      </c>
      <c r="L3790" s="9">
        <v>1384383.16</v>
      </c>
      <c r="M3790" s="9">
        <v>817096.98</v>
      </c>
      <c r="N3790" s="9">
        <v>567286.18000000005</v>
      </c>
    </row>
    <row r="3791" spans="1:14" x14ac:dyDescent="0.3">
      <c r="A3791" t="s">
        <v>21</v>
      </c>
      <c r="B3791" t="s">
        <v>203</v>
      </c>
      <c r="C3791" s="3" t="s">
        <v>38</v>
      </c>
      <c r="D3791" s="3" t="s">
        <v>24</v>
      </c>
      <c r="E3791" s="3" t="s">
        <v>16</v>
      </c>
      <c r="F3791" s="5">
        <v>40353</v>
      </c>
      <c r="G3791">
        <v>441088902</v>
      </c>
      <c r="H3791" s="5">
        <v>40354</v>
      </c>
      <c r="I3791" s="7">
        <v>6863</v>
      </c>
      <c r="J3791" s="9">
        <v>205.7</v>
      </c>
      <c r="K3791" s="9">
        <v>117.11</v>
      </c>
      <c r="L3791" s="9">
        <v>1411719.1</v>
      </c>
      <c r="M3791" s="9">
        <v>803725.93</v>
      </c>
      <c r="N3791" s="9">
        <v>607993.17000000004</v>
      </c>
    </row>
    <row r="3792" spans="1:14" x14ac:dyDescent="0.3">
      <c r="A3792" t="s">
        <v>35</v>
      </c>
      <c r="B3792" t="s">
        <v>177</v>
      </c>
      <c r="C3792" s="3" t="s">
        <v>32</v>
      </c>
      <c r="D3792" s="3" t="s">
        <v>24</v>
      </c>
      <c r="E3792" s="3" t="s">
        <v>28</v>
      </c>
      <c r="F3792" s="5">
        <v>40650</v>
      </c>
      <c r="G3792">
        <v>315330207</v>
      </c>
      <c r="H3792" s="5">
        <v>40670</v>
      </c>
      <c r="I3792" s="7">
        <v>2070</v>
      </c>
      <c r="J3792" s="9">
        <v>255.28</v>
      </c>
      <c r="K3792" s="9">
        <v>159.41999999999999</v>
      </c>
      <c r="L3792" s="9">
        <v>528429.6</v>
      </c>
      <c r="M3792" s="9">
        <v>329999.40000000002</v>
      </c>
      <c r="N3792" s="9">
        <v>198430.2</v>
      </c>
    </row>
    <row r="3793" spans="1:14" x14ac:dyDescent="0.3">
      <c r="A3793" t="s">
        <v>35</v>
      </c>
      <c r="B3793" t="s">
        <v>184</v>
      </c>
      <c r="C3793" s="3" t="s">
        <v>23</v>
      </c>
      <c r="D3793" s="3" t="s">
        <v>24</v>
      </c>
      <c r="E3793" s="3" t="s">
        <v>39</v>
      </c>
      <c r="F3793" s="5">
        <v>41707</v>
      </c>
      <c r="G3793">
        <v>136356484</v>
      </c>
      <c r="H3793" s="5">
        <v>41740</v>
      </c>
      <c r="I3793" s="7">
        <v>9769</v>
      </c>
      <c r="J3793" s="9">
        <v>154.06</v>
      </c>
      <c r="K3793" s="9">
        <v>90.93</v>
      </c>
      <c r="L3793" s="9">
        <v>1505012.14</v>
      </c>
      <c r="M3793" s="9">
        <v>888295.17</v>
      </c>
      <c r="N3793" s="9">
        <v>616716.97</v>
      </c>
    </row>
    <row r="3794" spans="1:14" x14ac:dyDescent="0.3">
      <c r="A3794" t="s">
        <v>21</v>
      </c>
      <c r="B3794" t="s">
        <v>132</v>
      </c>
      <c r="C3794" s="3" t="s">
        <v>14</v>
      </c>
      <c r="D3794" s="3" t="s">
        <v>15</v>
      </c>
      <c r="E3794" s="3" t="s">
        <v>39</v>
      </c>
      <c r="F3794" s="5">
        <v>40993</v>
      </c>
      <c r="G3794">
        <v>126091563</v>
      </c>
      <c r="H3794" s="5">
        <v>41021</v>
      </c>
      <c r="I3794" s="7">
        <v>2150</v>
      </c>
      <c r="J3794" s="9">
        <v>651.21</v>
      </c>
      <c r="K3794" s="9">
        <v>524.96</v>
      </c>
      <c r="L3794" s="9">
        <v>1400101.5</v>
      </c>
      <c r="M3794" s="9">
        <v>1128664</v>
      </c>
      <c r="N3794" s="9">
        <v>271437.5</v>
      </c>
    </row>
    <row r="3795" spans="1:14" x14ac:dyDescent="0.3">
      <c r="A3795" t="s">
        <v>21</v>
      </c>
      <c r="B3795" t="s">
        <v>49</v>
      </c>
      <c r="C3795" s="3" t="s">
        <v>52</v>
      </c>
      <c r="D3795" s="3" t="s">
        <v>15</v>
      </c>
      <c r="E3795" s="3" t="s">
        <v>20</v>
      </c>
      <c r="F3795" s="5">
        <v>41895</v>
      </c>
      <c r="G3795">
        <v>126771771</v>
      </c>
      <c r="H3795" s="5">
        <v>41901</v>
      </c>
      <c r="I3795" s="7">
        <v>3439</v>
      </c>
      <c r="J3795" s="9">
        <v>437.2</v>
      </c>
      <c r="K3795" s="9">
        <v>263.33</v>
      </c>
      <c r="L3795" s="9">
        <v>1503530.8</v>
      </c>
      <c r="M3795" s="9">
        <v>905591.87</v>
      </c>
      <c r="N3795" s="9">
        <v>597938.93000000005</v>
      </c>
    </row>
    <row r="3796" spans="1:14" x14ac:dyDescent="0.3">
      <c r="A3796" t="s">
        <v>12</v>
      </c>
      <c r="B3796" t="s">
        <v>128</v>
      </c>
      <c r="C3796" s="3" t="s">
        <v>19</v>
      </c>
      <c r="D3796" s="3" t="s">
        <v>24</v>
      </c>
      <c r="E3796" s="3" t="s">
        <v>28</v>
      </c>
      <c r="F3796" s="5">
        <v>41276</v>
      </c>
      <c r="G3796">
        <v>950945937</v>
      </c>
      <c r="H3796" s="5">
        <v>41282</v>
      </c>
      <c r="I3796" s="7">
        <v>4890</v>
      </c>
      <c r="J3796" s="9">
        <v>47.45</v>
      </c>
      <c r="K3796" s="9">
        <v>31.79</v>
      </c>
      <c r="L3796" s="9">
        <v>232030.5</v>
      </c>
      <c r="M3796" s="9">
        <v>155453.1</v>
      </c>
      <c r="N3796" s="9">
        <v>76577.399999999994</v>
      </c>
    </row>
    <row r="3797" spans="1:14" x14ac:dyDescent="0.3">
      <c r="A3797" t="s">
        <v>17</v>
      </c>
      <c r="B3797" t="s">
        <v>138</v>
      </c>
      <c r="C3797" s="3" t="s">
        <v>34</v>
      </c>
      <c r="D3797" s="3" t="s">
        <v>24</v>
      </c>
      <c r="E3797" s="3" t="s">
        <v>28</v>
      </c>
      <c r="F3797" s="5">
        <v>41920</v>
      </c>
      <c r="G3797">
        <v>331475389</v>
      </c>
      <c r="H3797" s="5">
        <v>41954</v>
      </c>
      <c r="I3797" s="7">
        <v>9788</v>
      </c>
      <c r="J3797" s="9">
        <v>421.89</v>
      </c>
      <c r="K3797" s="9">
        <v>364.69</v>
      </c>
      <c r="L3797" s="9">
        <v>4129459.32</v>
      </c>
      <c r="M3797" s="9">
        <v>3569585.72</v>
      </c>
      <c r="N3797" s="9">
        <v>559873.6</v>
      </c>
    </row>
    <row r="3798" spans="1:14" x14ac:dyDescent="0.3">
      <c r="A3798" t="s">
        <v>29</v>
      </c>
      <c r="B3798" t="s">
        <v>148</v>
      </c>
      <c r="C3798" s="3" t="s">
        <v>19</v>
      </c>
      <c r="D3798" s="3" t="s">
        <v>24</v>
      </c>
      <c r="E3798" s="3" t="s">
        <v>16</v>
      </c>
      <c r="F3798" s="5">
        <v>42850</v>
      </c>
      <c r="G3798">
        <v>571533954</v>
      </c>
      <c r="H3798" s="5">
        <v>42877</v>
      </c>
      <c r="I3798" s="7">
        <v>8452</v>
      </c>
      <c r="J3798" s="9">
        <v>47.45</v>
      </c>
      <c r="K3798" s="9">
        <v>31.79</v>
      </c>
      <c r="L3798" s="9">
        <v>401047.4</v>
      </c>
      <c r="M3798" s="9">
        <v>268689.08</v>
      </c>
      <c r="N3798" s="9">
        <v>132358.32</v>
      </c>
    </row>
    <row r="3799" spans="1:14" x14ac:dyDescent="0.3">
      <c r="A3799" t="s">
        <v>97</v>
      </c>
      <c r="B3799" t="s">
        <v>223</v>
      </c>
      <c r="C3799" s="3" t="s">
        <v>19</v>
      </c>
      <c r="D3799" s="3" t="s">
        <v>15</v>
      </c>
      <c r="E3799" s="3" t="s">
        <v>39</v>
      </c>
      <c r="F3799" s="5">
        <v>40714</v>
      </c>
      <c r="G3799">
        <v>894607961</v>
      </c>
      <c r="H3799" s="5">
        <v>40756</v>
      </c>
      <c r="I3799" s="7">
        <v>3231</v>
      </c>
      <c r="J3799" s="9">
        <v>47.45</v>
      </c>
      <c r="K3799" s="9">
        <v>31.79</v>
      </c>
      <c r="L3799" s="9">
        <v>153310.95000000001</v>
      </c>
      <c r="M3799" s="9">
        <v>102713.49</v>
      </c>
      <c r="N3799" s="9">
        <v>50597.46</v>
      </c>
    </row>
    <row r="3800" spans="1:14" x14ac:dyDescent="0.3">
      <c r="A3800" t="s">
        <v>17</v>
      </c>
      <c r="B3800" t="s">
        <v>77</v>
      </c>
      <c r="C3800" s="3" t="s">
        <v>14</v>
      </c>
      <c r="D3800" s="3" t="s">
        <v>15</v>
      </c>
      <c r="E3800" s="3" t="s">
        <v>28</v>
      </c>
      <c r="F3800" s="5">
        <v>42226</v>
      </c>
      <c r="G3800">
        <v>594496238</v>
      </c>
      <c r="H3800" s="5">
        <v>42247</v>
      </c>
      <c r="I3800" s="7">
        <v>3503</v>
      </c>
      <c r="J3800" s="9">
        <v>651.21</v>
      </c>
      <c r="K3800" s="9">
        <v>524.96</v>
      </c>
      <c r="L3800" s="9">
        <v>2281188.63</v>
      </c>
      <c r="M3800" s="9">
        <v>1838934.88</v>
      </c>
      <c r="N3800" s="9">
        <v>442253.75</v>
      </c>
    </row>
    <row r="3801" spans="1:14" x14ac:dyDescent="0.3">
      <c r="A3801" t="s">
        <v>35</v>
      </c>
      <c r="B3801" t="s">
        <v>117</v>
      </c>
      <c r="C3801" s="3" t="s">
        <v>19</v>
      </c>
      <c r="D3801" s="3" t="s">
        <v>24</v>
      </c>
      <c r="E3801" s="3" t="s">
        <v>20</v>
      </c>
      <c r="F3801" s="5">
        <v>40664</v>
      </c>
      <c r="G3801">
        <v>385310113</v>
      </c>
      <c r="H3801" s="5">
        <v>40684</v>
      </c>
      <c r="I3801" s="7">
        <v>680</v>
      </c>
      <c r="J3801" s="9">
        <v>47.45</v>
      </c>
      <c r="K3801" s="9">
        <v>31.79</v>
      </c>
      <c r="L3801" s="9">
        <v>32266</v>
      </c>
      <c r="M3801" s="9">
        <v>21617.200000000001</v>
      </c>
      <c r="N3801" s="9">
        <v>10648.8</v>
      </c>
    </row>
    <row r="3802" spans="1:14" x14ac:dyDescent="0.3">
      <c r="A3802" t="s">
        <v>29</v>
      </c>
      <c r="B3802" t="s">
        <v>66</v>
      </c>
      <c r="C3802" s="3" t="s">
        <v>52</v>
      </c>
      <c r="D3802" s="3" t="s">
        <v>15</v>
      </c>
      <c r="E3802" s="3" t="s">
        <v>28</v>
      </c>
      <c r="F3802" s="5">
        <v>42137</v>
      </c>
      <c r="G3802">
        <v>151473414</v>
      </c>
      <c r="H3802" s="5">
        <v>42170</v>
      </c>
      <c r="I3802" s="7">
        <v>3204</v>
      </c>
      <c r="J3802" s="9">
        <v>437.2</v>
      </c>
      <c r="K3802" s="9">
        <v>263.33</v>
      </c>
      <c r="L3802" s="9">
        <v>1400788.8</v>
      </c>
      <c r="M3802" s="9">
        <v>843709.32</v>
      </c>
      <c r="N3802" s="9">
        <v>557079.48</v>
      </c>
    </row>
    <row r="3803" spans="1:14" x14ac:dyDescent="0.3">
      <c r="A3803" t="s">
        <v>35</v>
      </c>
      <c r="B3803" t="s">
        <v>125</v>
      </c>
      <c r="C3803" s="3" t="s">
        <v>50</v>
      </c>
      <c r="D3803" s="3" t="s">
        <v>24</v>
      </c>
      <c r="E3803" s="3" t="s">
        <v>39</v>
      </c>
      <c r="F3803" s="5">
        <v>42083</v>
      </c>
      <c r="G3803">
        <v>297722470</v>
      </c>
      <c r="H3803" s="5">
        <v>42101</v>
      </c>
      <c r="I3803" s="7">
        <v>1550</v>
      </c>
      <c r="J3803" s="9">
        <v>81.73</v>
      </c>
      <c r="K3803" s="9">
        <v>56.67</v>
      </c>
      <c r="L3803" s="9">
        <v>126681.5</v>
      </c>
      <c r="M3803" s="9">
        <v>87838.5</v>
      </c>
      <c r="N3803" s="9">
        <v>38843</v>
      </c>
    </row>
    <row r="3804" spans="1:14" x14ac:dyDescent="0.3">
      <c r="A3804" t="s">
        <v>12</v>
      </c>
      <c r="B3804" t="s">
        <v>91</v>
      </c>
      <c r="C3804" s="3" t="s">
        <v>25</v>
      </c>
      <c r="D3804" s="3" t="s">
        <v>15</v>
      </c>
      <c r="E3804" s="3" t="s">
        <v>28</v>
      </c>
      <c r="F3804" s="5">
        <v>40476</v>
      </c>
      <c r="G3804">
        <v>399106109</v>
      </c>
      <c r="H3804" s="5">
        <v>40497</v>
      </c>
      <c r="I3804" s="7">
        <v>3221</v>
      </c>
      <c r="J3804" s="9">
        <v>668.27</v>
      </c>
      <c r="K3804" s="9">
        <v>502.54</v>
      </c>
      <c r="L3804" s="9">
        <v>2152497.67</v>
      </c>
      <c r="M3804" s="9">
        <v>1618681.34</v>
      </c>
      <c r="N3804" s="9">
        <v>533816.32999999996</v>
      </c>
    </row>
    <row r="3805" spans="1:14" x14ac:dyDescent="0.3">
      <c r="A3805" t="s">
        <v>12</v>
      </c>
      <c r="B3805" t="s">
        <v>98</v>
      </c>
      <c r="C3805" s="3" t="s">
        <v>46</v>
      </c>
      <c r="D3805" s="3" t="s">
        <v>15</v>
      </c>
      <c r="E3805" s="3" t="s">
        <v>16</v>
      </c>
      <c r="F3805" s="5">
        <v>40445</v>
      </c>
      <c r="G3805">
        <v>550985658</v>
      </c>
      <c r="H3805" s="5">
        <v>40445</v>
      </c>
      <c r="I3805" s="7">
        <v>7755</v>
      </c>
      <c r="J3805" s="9">
        <v>152.58000000000001</v>
      </c>
      <c r="K3805" s="9">
        <v>97.44</v>
      </c>
      <c r="L3805" s="9">
        <v>1183257.8999999999</v>
      </c>
      <c r="M3805" s="9">
        <v>755647.2</v>
      </c>
      <c r="N3805" s="9">
        <v>427610.7</v>
      </c>
    </row>
    <row r="3806" spans="1:14" x14ac:dyDescent="0.3">
      <c r="A3806" t="s">
        <v>17</v>
      </c>
      <c r="B3806" t="s">
        <v>205</v>
      </c>
      <c r="C3806" s="3" t="s">
        <v>23</v>
      </c>
      <c r="D3806" s="3" t="s">
        <v>24</v>
      </c>
      <c r="E3806" s="3" t="s">
        <v>16</v>
      </c>
      <c r="F3806" s="5">
        <v>41360</v>
      </c>
      <c r="G3806">
        <v>919034945</v>
      </c>
      <c r="H3806" s="5">
        <v>41363</v>
      </c>
      <c r="I3806" s="7">
        <v>1718</v>
      </c>
      <c r="J3806" s="9">
        <v>154.06</v>
      </c>
      <c r="K3806" s="9">
        <v>90.93</v>
      </c>
      <c r="L3806" s="9">
        <v>264675.08</v>
      </c>
      <c r="M3806" s="9">
        <v>156217.74</v>
      </c>
      <c r="N3806" s="9">
        <v>108457.34</v>
      </c>
    </row>
    <row r="3807" spans="1:14" x14ac:dyDescent="0.3">
      <c r="A3807" t="s">
        <v>12</v>
      </c>
      <c r="B3807" t="s">
        <v>191</v>
      </c>
      <c r="C3807" s="3" t="s">
        <v>23</v>
      </c>
      <c r="D3807" s="3" t="s">
        <v>24</v>
      </c>
      <c r="E3807" s="3" t="s">
        <v>20</v>
      </c>
      <c r="F3807" s="5">
        <v>40212</v>
      </c>
      <c r="G3807">
        <v>389240300</v>
      </c>
      <c r="H3807" s="5">
        <v>40254</v>
      </c>
      <c r="I3807" s="7">
        <v>3709</v>
      </c>
      <c r="J3807" s="9">
        <v>154.06</v>
      </c>
      <c r="K3807" s="9">
        <v>90.93</v>
      </c>
      <c r="L3807" s="9">
        <v>571408.54</v>
      </c>
      <c r="M3807" s="9">
        <v>337259.37</v>
      </c>
      <c r="N3807" s="9">
        <v>234149.17</v>
      </c>
    </row>
    <row r="3808" spans="1:14" x14ac:dyDescent="0.3">
      <c r="A3808" t="s">
        <v>21</v>
      </c>
      <c r="B3808" t="s">
        <v>84</v>
      </c>
      <c r="C3808" s="3" t="s">
        <v>38</v>
      </c>
      <c r="D3808" s="3" t="s">
        <v>24</v>
      </c>
      <c r="E3808" s="3" t="s">
        <v>39</v>
      </c>
      <c r="F3808" s="5">
        <v>41298</v>
      </c>
      <c r="G3808">
        <v>617900550</v>
      </c>
      <c r="H3808" s="5">
        <v>41312</v>
      </c>
      <c r="I3808" s="7">
        <v>9359</v>
      </c>
      <c r="J3808" s="9">
        <v>205.7</v>
      </c>
      <c r="K3808" s="9">
        <v>117.11</v>
      </c>
      <c r="L3808" s="9">
        <v>1925146.3</v>
      </c>
      <c r="M3808" s="9">
        <v>1096032.49</v>
      </c>
      <c r="N3808" s="9">
        <v>829113.81</v>
      </c>
    </row>
    <row r="3809" spans="1:14" x14ac:dyDescent="0.3">
      <c r="A3809" t="s">
        <v>17</v>
      </c>
      <c r="B3809" t="s">
        <v>90</v>
      </c>
      <c r="C3809" s="3" t="s">
        <v>14</v>
      </c>
      <c r="D3809" s="3" t="s">
        <v>24</v>
      </c>
      <c r="E3809" s="3" t="s">
        <v>39</v>
      </c>
      <c r="F3809" s="5">
        <v>41006</v>
      </c>
      <c r="G3809">
        <v>181627023</v>
      </c>
      <c r="H3809" s="5">
        <v>41038</v>
      </c>
      <c r="I3809" s="7">
        <v>6327</v>
      </c>
      <c r="J3809" s="9">
        <v>651.21</v>
      </c>
      <c r="K3809" s="9">
        <v>524.96</v>
      </c>
      <c r="L3809" s="9">
        <v>4120205.67</v>
      </c>
      <c r="M3809" s="9">
        <v>3321421.92</v>
      </c>
      <c r="N3809" s="9">
        <v>798783.75</v>
      </c>
    </row>
    <row r="3810" spans="1:14" x14ac:dyDescent="0.3">
      <c r="A3810" t="s">
        <v>17</v>
      </c>
      <c r="B3810" t="s">
        <v>51</v>
      </c>
      <c r="C3810" s="3" t="s">
        <v>25</v>
      </c>
      <c r="D3810" s="3" t="s">
        <v>24</v>
      </c>
      <c r="E3810" s="3" t="s">
        <v>39</v>
      </c>
      <c r="F3810" s="5">
        <v>40259</v>
      </c>
      <c r="G3810">
        <v>427343547</v>
      </c>
      <c r="H3810" s="5">
        <v>40306</v>
      </c>
      <c r="I3810" s="7">
        <v>9307</v>
      </c>
      <c r="J3810" s="9">
        <v>668.27</v>
      </c>
      <c r="K3810" s="9">
        <v>502.54</v>
      </c>
      <c r="L3810" s="9">
        <v>6219588.8899999997</v>
      </c>
      <c r="M3810" s="9">
        <v>4677139.78</v>
      </c>
      <c r="N3810" s="9">
        <v>1542449.11</v>
      </c>
    </row>
    <row r="3811" spans="1:14" x14ac:dyDescent="0.3">
      <c r="A3811" t="s">
        <v>17</v>
      </c>
      <c r="B3811" t="s">
        <v>81</v>
      </c>
      <c r="C3811" s="3" t="s">
        <v>14</v>
      </c>
      <c r="D3811" s="3" t="s">
        <v>24</v>
      </c>
      <c r="E3811" s="3" t="s">
        <v>16</v>
      </c>
      <c r="F3811" s="5">
        <v>40373</v>
      </c>
      <c r="G3811">
        <v>522286450</v>
      </c>
      <c r="H3811" s="5">
        <v>40395</v>
      </c>
      <c r="I3811" s="7">
        <v>5022</v>
      </c>
      <c r="J3811" s="9">
        <v>651.21</v>
      </c>
      <c r="K3811" s="9">
        <v>524.96</v>
      </c>
      <c r="L3811" s="9">
        <v>3270376.62</v>
      </c>
      <c r="M3811" s="9">
        <v>2636349.12</v>
      </c>
      <c r="N3811" s="9">
        <v>634027.5</v>
      </c>
    </row>
    <row r="3812" spans="1:14" x14ac:dyDescent="0.3">
      <c r="A3812" t="s">
        <v>29</v>
      </c>
      <c r="B3812" t="s">
        <v>127</v>
      </c>
      <c r="C3812" s="3" t="s">
        <v>25</v>
      </c>
      <c r="D3812" s="3" t="s">
        <v>15</v>
      </c>
      <c r="E3812" s="3" t="s">
        <v>20</v>
      </c>
      <c r="F3812" s="5">
        <v>41667</v>
      </c>
      <c r="G3812">
        <v>604004561</v>
      </c>
      <c r="H3812" s="5">
        <v>41675</v>
      </c>
      <c r="I3812" s="7">
        <v>7227</v>
      </c>
      <c r="J3812" s="9">
        <v>668.27</v>
      </c>
      <c r="K3812" s="9">
        <v>502.54</v>
      </c>
      <c r="L3812" s="9">
        <v>4829587.29</v>
      </c>
      <c r="M3812" s="9">
        <v>3631856.58</v>
      </c>
      <c r="N3812" s="9">
        <v>1197730.71</v>
      </c>
    </row>
    <row r="3813" spans="1:14" x14ac:dyDescent="0.3">
      <c r="A3813" t="s">
        <v>35</v>
      </c>
      <c r="B3813" t="s">
        <v>59</v>
      </c>
      <c r="C3813" s="3" t="s">
        <v>32</v>
      </c>
      <c r="D3813" s="3" t="s">
        <v>24</v>
      </c>
      <c r="E3813" s="3" t="s">
        <v>20</v>
      </c>
      <c r="F3813" s="5">
        <v>42085</v>
      </c>
      <c r="G3813">
        <v>430359208</v>
      </c>
      <c r="H3813" s="5">
        <v>42109</v>
      </c>
      <c r="I3813" s="7">
        <v>1708</v>
      </c>
      <c r="J3813" s="9">
        <v>255.28</v>
      </c>
      <c r="K3813" s="9">
        <v>159.41999999999999</v>
      </c>
      <c r="L3813" s="9">
        <v>436018.24</v>
      </c>
      <c r="M3813" s="9">
        <v>272289.36</v>
      </c>
      <c r="N3813" s="9">
        <v>163728.88</v>
      </c>
    </row>
    <row r="3814" spans="1:14" x14ac:dyDescent="0.3">
      <c r="A3814" t="s">
        <v>12</v>
      </c>
      <c r="B3814" t="s">
        <v>217</v>
      </c>
      <c r="C3814" s="3" t="s">
        <v>23</v>
      </c>
      <c r="D3814" s="3" t="s">
        <v>15</v>
      </c>
      <c r="E3814" s="3" t="s">
        <v>28</v>
      </c>
      <c r="F3814" s="5">
        <v>41341</v>
      </c>
      <c r="G3814">
        <v>729524219</v>
      </c>
      <c r="H3814" s="5">
        <v>41361</v>
      </c>
      <c r="I3814" s="7">
        <v>1283</v>
      </c>
      <c r="J3814" s="9">
        <v>154.06</v>
      </c>
      <c r="K3814" s="9">
        <v>90.93</v>
      </c>
      <c r="L3814" s="9">
        <v>197658.98</v>
      </c>
      <c r="M3814" s="9">
        <v>116663.19</v>
      </c>
      <c r="N3814" s="9">
        <v>80995.789999999994</v>
      </c>
    </row>
    <row r="3815" spans="1:14" x14ac:dyDescent="0.3">
      <c r="A3815" t="s">
        <v>29</v>
      </c>
      <c r="B3815" t="s">
        <v>167</v>
      </c>
      <c r="C3815" s="3" t="s">
        <v>32</v>
      </c>
      <c r="D3815" s="3" t="s">
        <v>24</v>
      </c>
      <c r="E3815" s="3" t="s">
        <v>28</v>
      </c>
      <c r="F3815" s="5">
        <v>42306</v>
      </c>
      <c r="G3815">
        <v>949985921</v>
      </c>
      <c r="H3815" s="5">
        <v>42320</v>
      </c>
      <c r="I3815" s="7">
        <v>800</v>
      </c>
      <c r="J3815" s="9">
        <v>255.28</v>
      </c>
      <c r="K3815" s="9">
        <v>159.41999999999999</v>
      </c>
      <c r="L3815" s="9">
        <v>204224</v>
      </c>
      <c r="M3815" s="9">
        <v>127536</v>
      </c>
      <c r="N3815" s="9">
        <v>76688</v>
      </c>
    </row>
    <row r="3816" spans="1:14" x14ac:dyDescent="0.3">
      <c r="A3816" t="s">
        <v>44</v>
      </c>
      <c r="B3816" t="s">
        <v>75</v>
      </c>
      <c r="C3816" s="3" t="s">
        <v>43</v>
      </c>
      <c r="D3816" s="3" t="s">
        <v>24</v>
      </c>
      <c r="E3816" s="3" t="s">
        <v>39</v>
      </c>
      <c r="F3816" s="5">
        <v>41324</v>
      </c>
      <c r="G3816">
        <v>610543143</v>
      </c>
      <c r="H3816" s="5">
        <v>41336</v>
      </c>
      <c r="I3816" s="7">
        <v>2139</v>
      </c>
      <c r="J3816" s="9">
        <v>109.28</v>
      </c>
      <c r="K3816" s="9">
        <v>35.840000000000003</v>
      </c>
      <c r="L3816" s="9">
        <v>233749.92</v>
      </c>
      <c r="M3816" s="9">
        <v>76661.759999999995</v>
      </c>
      <c r="N3816" s="9">
        <v>157088.16</v>
      </c>
    </row>
    <row r="3817" spans="1:14" x14ac:dyDescent="0.3">
      <c r="A3817" t="s">
        <v>44</v>
      </c>
      <c r="B3817" t="s">
        <v>209</v>
      </c>
      <c r="C3817" s="3" t="s">
        <v>43</v>
      </c>
      <c r="D3817" s="3" t="s">
        <v>24</v>
      </c>
      <c r="E3817" s="3" t="s">
        <v>20</v>
      </c>
      <c r="F3817" s="5">
        <v>40659</v>
      </c>
      <c r="G3817">
        <v>650307214</v>
      </c>
      <c r="H3817" s="5">
        <v>40692</v>
      </c>
      <c r="I3817" s="7">
        <v>9211</v>
      </c>
      <c r="J3817" s="9">
        <v>109.28</v>
      </c>
      <c r="K3817" s="9">
        <v>35.840000000000003</v>
      </c>
      <c r="L3817" s="9">
        <v>1006578.08</v>
      </c>
      <c r="M3817" s="9">
        <v>330122.23999999999</v>
      </c>
      <c r="N3817" s="9">
        <v>676455.84</v>
      </c>
    </row>
    <row r="3818" spans="1:14" x14ac:dyDescent="0.3">
      <c r="A3818" t="s">
        <v>35</v>
      </c>
      <c r="B3818" t="s">
        <v>215</v>
      </c>
      <c r="C3818" s="3" t="s">
        <v>25</v>
      </c>
      <c r="D3818" s="3" t="s">
        <v>15</v>
      </c>
      <c r="E3818" s="3" t="s">
        <v>28</v>
      </c>
      <c r="F3818" s="5">
        <v>41582</v>
      </c>
      <c r="G3818">
        <v>278701961</v>
      </c>
      <c r="H3818" s="5">
        <v>41613</v>
      </c>
      <c r="I3818" s="7">
        <v>2958</v>
      </c>
      <c r="J3818" s="9">
        <v>668.27</v>
      </c>
      <c r="K3818" s="9">
        <v>502.54</v>
      </c>
      <c r="L3818" s="9">
        <v>1976742.66</v>
      </c>
      <c r="M3818" s="9">
        <v>1486513.32</v>
      </c>
      <c r="N3818" s="9">
        <v>490229.34</v>
      </c>
    </row>
    <row r="3819" spans="1:14" x14ac:dyDescent="0.3">
      <c r="A3819" t="s">
        <v>29</v>
      </c>
      <c r="B3819" t="s">
        <v>133</v>
      </c>
      <c r="C3819" s="3" t="s">
        <v>14</v>
      </c>
      <c r="D3819" s="3" t="s">
        <v>15</v>
      </c>
      <c r="E3819" s="3" t="s">
        <v>39</v>
      </c>
      <c r="F3819" s="5">
        <v>40221</v>
      </c>
      <c r="G3819">
        <v>125463712</v>
      </c>
      <c r="H3819" s="5">
        <v>40250</v>
      </c>
      <c r="I3819" s="7">
        <v>6355</v>
      </c>
      <c r="J3819" s="9">
        <v>651.21</v>
      </c>
      <c r="K3819" s="9">
        <v>524.96</v>
      </c>
      <c r="L3819" s="9">
        <v>4138439.55</v>
      </c>
      <c r="M3819" s="9">
        <v>3336120.8</v>
      </c>
      <c r="N3819" s="9">
        <v>802318.75</v>
      </c>
    </row>
    <row r="3820" spans="1:14" x14ac:dyDescent="0.3">
      <c r="A3820" t="s">
        <v>29</v>
      </c>
      <c r="B3820" t="s">
        <v>111</v>
      </c>
      <c r="C3820" s="3" t="s">
        <v>34</v>
      </c>
      <c r="D3820" s="3" t="s">
        <v>15</v>
      </c>
      <c r="E3820" s="3" t="s">
        <v>28</v>
      </c>
      <c r="F3820" s="5">
        <v>42775</v>
      </c>
      <c r="G3820">
        <v>890641295</v>
      </c>
      <c r="H3820" s="5">
        <v>42808</v>
      </c>
      <c r="I3820" s="7">
        <v>9406</v>
      </c>
      <c r="J3820" s="9">
        <v>421.89</v>
      </c>
      <c r="K3820" s="9">
        <v>364.69</v>
      </c>
      <c r="L3820" s="9">
        <v>3968297.34</v>
      </c>
      <c r="M3820" s="9">
        <v>3430274.14</v>
      </c>
      <c r="N3820" s="9">
        <v>538023.19999999995</v>
      </c>
    </row>
    <row r="3821" spans="1:14" x14ac:dyDescent="0.3">
      <c r="A3821" t="s">
        <v>12</v>
      </c>
      <c r="B3821" t="s">
        <v>147</v>
      </c>
      <c r="C3821" s="3" t="s">
        <v>19</v>
      </c>
      <c r="D3821" s="3" t="s">
        <v>15</v>
      </c>
      <c r="E3821" s="3" t="s">
        <v>16</v>
      </c>
      <c r="F3821" s="5">
        <v>41999</v>
      </c>
      <c r="G3821">
        <v>194596040</v>
      </c>
      <c r="H3821" s="5">
        <v>42015</v>
      </c>
      <c r="I3821" s="7">
        <v>4147</v>
      </c>
      <c r="J3821" s="9">
        <v>47.45</v>
      </c>
      <c r="K3821" s="9">
        <v>31.79</v>
      </c>
      <c r="L3821" s="9">
        <v>196775.15</v>
      </c>
      <c r="M3821" s="9">
        <v>131833.13</v>
      </c>
      <c r="N3821" s="9">
        <v>64942.02</v>
      </c>
    </row>
    <row r="3822" spans="1:14" x14ac:dyDescent="0.3">
      <c r="A3822" t="s">
        <v>35</v>
      </c>
      <c r="B3822" t="s">
        <v>47</v>
      </c>
      <c r="C3822" s="3" t="s">
        <v>43</v>
      </c>
      <c r="D3822" s="3" t="s">
        <v>24</v>
      </c>
      <c r="E3822" s="3" t="s">
        <v>39</v>
      </c>
      <c r="F3822" s="5">
        <v>40721</v>
      </c>
      <c r="G3822">
        <v>228001773</v>
      </c>
      <c r="H3822" s="5">
        <v>40759</v>
      </c>
      <c r="I3822" s="7">
        <v>9646</v>
      </c>
      <c r="J3822" s="9">
        <v>109.28</v>
      </c>
      <c r="K3822" s="9">
        <v>35.840000000000003</v>
      </c>
      <c r="L3822" s="9">
        <v>1054114.8799999999</v>
      </c>
      <c r="M3822" s="9">
        <v>345712.64000000001</v>
      </c>
      <c r="N3822" s="9">
        <v>708402.24</v>
      </c>
    </row>
    <row r="3823" spans="1:14" x14ac:dyDescent="0.3">
      <c r="A3823" t="s">
        <v>12</v>
      </c>
      <c r="B3823" t="s">
        <v>94</v>
      </c>
      <c r="C3823" s="3" t="s">
        <v>46</v>
      </c>
      <c r="D3823" s="3" t="s">
        <v>15</v>
      </c>
      <c r="E3823" s="3" t="s">
        <v>20</v>
      </c>
      <c r="F3823" s="5">
        <v>42156</v>
      </c>
      <c r="G3823">
        <v>101844823</v>
      </c>
      <c r="H3823" s="5">
        <v>42178</v>
      </c>
      <c r="I3823" s="7">
        <v>7001</v>
      </c>
      <c r="J3823" s="9">
        <v>152.58000000000001</v>
      </c>
      <c r="K3823" s="9">
        <v>97.44</v>
      </c>
      <c r="L3823" s="9">
        <v>1068212.58</v>
      </c>
      <c r="M3823" s="9">
        <v>682177.44</v>
      </c>
      <c r="N3823" s="9">
        <v>386035.14</v>
      </c>
    </row>
    <row r="3824" spans="1:14" x14ac:dyDescent="0.3">
      <c r="A3824" t="s">
        <v>12</v>
      </c>
      <c r="B3824" t="s">
        <v>147</v>
      </c>
      <c r="C3824" s="3" t="s">
        <v>64</v>
      </c>
      <c r="D3824" s="3" t="s">
        <v>24</v>
      </c>
      <c r="E3824" s="3" t="s">
        <v>28</v>
      </c>
      <c r="F3824" s="5">
        <v>40228</v>
      </c>
      <c r="G3824">
        <v>797424018</v>
      </c>
      <c r="H3824" s="5">
        <v>40256</v>
      </c>
      <c r="I3824" s="7">
        <v>4342</v>
      </c>
      <c r="J3824" s="9">
        <v>9.33</v>
      </c>
      <c r="K3824" s="9">
        <v>6.92</v>
      </c>
      <c r="L3824" s="9">
        <v>40510.86</v>
      </c>
      <c r="M3824" s="9">
        <v>30046.639999999999</v>
      </c>
      <c r="N3824" s="9">
        <v>10464.219999999999</v>
      </c>
    </row>
    <row r="3825" spans="1:14" x14ac:dyDescent="0.3">
      <c r="A3825" t="s">
        <v>12</v>
      </c>
      <c r="B3825" t="s">
        <v>119</v>
      </c>
      <c r="C3825" s="3" t="s">
        <v>25</v>
      </c>
      <c r="D3825" s="3" t="s">
        <v>24</v>
      </c>
      <c r="E3825" s="3" t="s">
        <v>16</v>
      </c>
      <c r="F3825" s="5">
        <v>40314</v>
      </c>
      <c r="G3825">
        <v>216350686</v>
      </c>
      <c r="H3825" s="5">
        <v>40347</v>
      </c>
      <c r="I3825" s="7">
        <v>1831</v>
      </c>
      <c r="J3825" s="9">
        <v>668.27</v>
      </c>
      <c r="K3825" s="9">
        <v>502.54</v>
      </c>
      <c r="L3825" s="9">
        <v>1223602.3700000001</v>
      </c>
      <c r="M3825" s="9">
        <v>920150.74</v>
      </c>
      <c r="N3825" s="9">
        <v>303451.63</v>
      </c>
    </row>
    <row r="3826" spans="1:14" x14ac:dyDescent="0.3">
      <c r="A3826" t="s">
        <v>44</v>
      </c>
      <c r="B3826" t="s">
        <v>207</v>
      </c>
      <c r="C3826" s="3" t="s">
        <v>46</v>
      </c>
      <c r="D3826" s="3" t="s">
        <v>15</v>
      </c>
      <c r="E3826" s="3" t="s">
        <v>20</v>
      </c>
      <c r="F3826" s="5">
        <v>41265</v>
      </c>
      <c r="G3826">
        <v>830548655</v>
      </c>
      <c r="H3826" s="5">
        <v>41314</v>
      </c>
      <c r="I3826" s="7">
        <v>6659</v>
      </c>
      <c r="J3826" s="9">
        <v>152.58000000000001</v>
      </c>
      <c r="K3826" s="9">
        <v>97.44</v>
      </c>
      <c r="L3826" s="9">
        <v>1016030.22</v>
      </c>
      <c r="M3826" s="9">
        <v>648852.96</v>
      </c>
      <c r="N3826" s="9">
        <v>367177.26</v>
      </c>
    </row>
    <row r="3827" spans="1:14" x14ac:dyDescent="0.3">
      <c r="A3827" t="s">
        <v>12</v>
      </c>
      <c r="B3827" t="s">
        <v>33</v>
      </c>
      <c r="C3827" s="3" t="s">
        <v>14</v>
      </c>
      <c r="D3827" s="3" t="s">
        <v>24</v>
      </c>
      <c r="E3827" s="3" t="s">
        <v>28</v>
      </c>
      <c r="F3827" s="5">
        <v>42320</v>
      </c>
      <c r="G3827">
        <v>232254254</v>
      </c>
      <c r="H3827" s="5">
        <v>42321</v>
      </c>
      <c r="I3827" s="7">
        <v>8050</v>
      </c>
      <c r="J3827" s="9">
        <v>651.21</v>
      </c>
      <c r="K3827" s="9">
        <v>524.96</v>
      </c>
      <c r="L3827" s="9">
        <v>5242240.5</v>
      </c>
      <c r="M3827" s="9">
        <v>4225928</v>
      </c>
      <c r="N3827" s="9">
        <v>1016312.5</v>
      </c>
    </row>
    <row r="3828" spans="1:14" x14ac:dyDescent="0.3">
      <c r="A3828" t="s">
        <v>12</v>
      </c>
      <c r="B3828" t="s">
        <v>107</v>
      </c>
      <c r="C3828" s="3" t="s">
        <v>38</v>
      </c>
      <c r="D3828" s="3" t="s">
        <v>24</v>
      </c>
      <c r="E3828" s="3" t="s">
        <v>28</v>
      </c>
      <c r="F3828" s="5">
        <v>41724</v>
      </c>
      <c r="G3828">
        <v>584016311</v>
      </c>
      <c r="H3828" s="5">
        <v>41730</v>
      </c>
      <c r="I3828" s="7">
        <v>2259</v>
      </c>
      <c r="J3828" s="9">
        <v>205.7</v>
      </c>
      <c r="K3828" s="9">
        <v>117.11</v>
      </c>
      <c r="L3828" s="9">
        <v>464676.3</v>
      </c>
      <c r="M3828" s="9">
        <v>264551.49</v>
      </c>
      <c r="N3828" s="9">
        <v>200124.81</v>
      </c>
    </row>
    <row r="3829" spans="1:14" x14ac:dyDescent="0.3">
      <c r="A3829" t="s">
        <v>29</v>
      </c>
      <c r="B3829" t="s">
        <v>31</v>
      </c>
      <c r="C3829" s="3" t="s">
        <v>52</v>
      </c>
      <c r="D3829" s="3" t="s">
        <v>24</v>
      </c>
      <c r="E3829" s="3" t="s">
        <v>16</v>
      </c>
      <c r="F3829" s="5">
        <v>40878</v>
      </c>
      <c r="G3829">
        <v>968696153</v>
      </c>
      <c r="H3829" s="5">
        <v>40919</v>
      </c>
      <c r="I3829" s="7">
        <v>7573</v>
      </c>
      <c r="J3829" s="9">
        <v>437.2</v>
      </c>
      <c r="K3829" s="9">
        <v>263.33</v>
      </c>
      <c r="L3829" s="9">
        <v>3310915.6</v>
      </c>
      <c r="M3829" s="9">
        <v>1994198.09</v>
      </c>
      <c r="N3829" s="9">
        <v>1316717.51</v>
      </c>
    </row>
    <row r="3830" spans="1:14" x14ac:dyDescent="0.3">
      <c r="A3830" t="s">
        <v>21</v>
      </c>
      <c r="B3830" t="s">
        <v>42</v>
      </c>
      <c r="C3830" s="3" t="s">
        <v>64</v>
      </c>
      <c r="D3830" s="3" t="s">
        <v>15</v>
      </c>
      <c r="E3830" s="3" t="s">
        <v>16</v>
      </c>
      <c r="F3830" s="5">
        <v>40189</v>
      </c>
      <c r="G3830">
        <v>539467608</v>
      </c>
      <c r="H3830" s="5">
        <v>40210</v>
      </c>
      <c r="I3830" s="7">
        <v>9308</v>
      </c>
      <c r="J3830" s="9">
        <v>9.33</v>
      </c>
      <c r="K3830" s="9">
        <v>6.92</v>
      </c>
      <c r="L3830" s="9">
        <v>86843.64</v>
      </c>
      <c r="M3830" s="9">
        <v>64411.360000000001</v>
      </c>
      <c r="N3830" s="9">
        <v>22432.28</v>
      </c>
    </row>
    <row r="3831" spans="1:14" x14ac:dyDescent="0.3">
      <c r="A3831" t="s">
        <v>21</v>
      </c>
      <c r="B3831" t="s">
        <v>132</v>
      </c>
      <c r="C3831" s="3" t="s">
        <v>34</v>
      </c>
      <c r="D3831" s="3" t="s">
        <v>15</v>
      </c>
      <c r="E3831" s="3" t="s">
        <v>28</v>
      </c>
      <c r="F3831" s="5">
        <v>40453</v>
      </c>
      <c r="G3831">
        <v>769817006</v>
      </c>
      <c r="H3831" s="5">
        <v>40479</v>
      </c>
      <c r="I3831" s="7">
        <v>4814</v>
      </c>
      <c r="J3831" s="9">
        <v>421.89</v>
      </c>
      <c r="K3831" s="9">
        <v>364.69</v>
      </c>
      <c r="L3831" s="9">
        <v>2030978.46</v>
      </c>
      <c r="M3831" s="9">
        <v>1755617.66</v>
      </c>
      <c r="N3831" s="9">
        <v>275360.8</v>
      </c>
    </row>
    <row r="3832" spans="1:14" x14ac:dyDescent="0.3">
      <c r="A3832" t="s">
        <v>17</v>
      </c>
      <c r="B3832" t="s">
        <v>51</v>
      </c>
      <c r="C3832" s="3" t="s">
        <v>23</v>
      </c>
      <c r="D3832" s="3" t="s">
        <v>24</v>
      </c>
      <c r="E3832" s="3" t="s">
        <v>16</v>
      </c>
      <c r="F3832" s="5">
        <v>41469</v>
      </c>
      <c r="G3832">
        <v>503543174</v>
      </c>
      <c r="H3832" s="5">
        <v>41493</v>
      </c>
      <c r="I3832" s="7">
        <v>8470</v>
      </c>
      <c r="J3832" s="9">
        <v>154.06</v>
      </c>
      <c r="K3832" s="9">
        <v>90.93</v>
      </c>
      <c r="L3832" s="9">
        <v>1304888.2</v>
      </c>
      <c r="M3832" s="9">
        <v>770177.1</v>
      </c>
      <c r="N3832" s="9">
        <v>534711.1</v>
      </c>
    </row>
    <row r="3833" spans="1:14" x14ac:dyDescent="0.3">
      <c r="A3833" t="s">
        <v>29</v>
      </c>
      <c r="B3833" t="s">
        <v>95</v>
      </c>
      <c r="C3833" s="3" t="s">
        <v>43</v>
      </c>
      <c r="D3833" s="3" t="s">
        <v>15</v>
      </c>
      <c r="E3833" s="3" t="s">
        <v>20</v>
      </c>
      <c r="F3833" s="5">
        <v>40665</v>
      </c>
      <c r="G3833">
        <v>904757440</v>
      </c>
      <c r="H3833" s="5">
        <v>40712</v>
      </c>
      <c r="I3833" s="7">
        <v>6687</v>
      </c>
      <c r="J3833" s="9">
        <v>109.28</v>
      </c>
      <c r="K3833" s="9">
        <v>35.840000000000003</v>
      </c>
      <c r="L3833" s="9">
        <v>730755.36</v>
      </c>
      <c r="M3833" s="9">
        <v>239662.07999999999</v>
      </c>
      <c r="N3833" s="9">
        <v>491093.28</v>
      </c>
    </row>
    <row r="3834" spans="1:14" x14ac:dyDescent="0.3">
      <c r="A3834" t="s">
        <v>35</v>
      </c>
      <c r="B3834" t="s">
        <v>82</v>
      </c>
      <c r="C3834" s="3" t="s">
        <v>38</v>
      </c>
      <c r="D3834" s="3" t="s">
        <v>24</v>
      </c>
      <c r="E3834" s="3" t="s">
        <v>16</v>
      </c>
      <c r="F3834" s="5">
        <v>42766</v>
      </c>
      <c r="G3834">
        <v>507883632</v>
      </c>
      <c r="H3834" s="5">
        <v>42778</v>
      </c>
      <c r="I3834" s="7">
        <v>2908</v>
      </c>
      <c r="J3834" s="9">
        <v>205.7</v>
      </c>
      <c r="K3834" s="9">
        <v>117.11</v>
      </c>
      <c r="L3834" s="9">
        <v>598175.6</v>
      </c>
      <c r="M3834" s="9">
        <v>340555.88</v>
      </c>
      <c r="N3834" s="9">
        <v>257619.72</v>
      </c>
    </row>
    <row r="3835" spans="1:14" x14ac:dyDescent="0.3">
      <c r="A3835" t="s">
        <v>35</v>
      </c>
      <c r="B3835" t="s">
        <v>59</v>
      </c>
      <c r="C3835" s="3" t="s">
        <v>52</v>
      </c>
      <c r="D3835" s="3" t="s">
        <v>24</v>
      </c>
      <c r="E3835" s="3" t="s">
        <v>20</v>
      </c>
      <c r="F3835" s="5">
        <v>41828</v>
      </c>
      <c r="G3835">
        <v>167658078</v>
      </c>
      <c r="H3835" s="5">
        <v>41831</v>
      </c>
      <c r="I3835" s="7">
        <v>2606</v>
      </c>
      <c r="J3835" s="9">
        <v>437.2</v>
      </c>
      <c r="K3835" s="9">
        <v>263.33</v>
      </c>
      <c r="L3835" s="9">
        <v>1139343.2</v>
      </c>
      <c r="M3835" s="9">
        <v>686237.98</v>
      </c>
      <c r="N3835" s="9">
        <v>453105.22</v>
      </c>
    </row>
    <row r="3836" spans="1:14" x14ac:dyDescent="0.3">
      <c r="A3836" t="s">
        <v>12</v>
      </c>
      <c r="B3836" t="s">
        <v>27</v>
      </c>
      <c r="C3836" s="3" t="s">
        <v>38</v>
      </c>
      <c r="D3836" s="3" t="s">
        <v>15</v>
      </c>
      <c r="E3836" s="3" t="s">
        <v>16</v>
      </c>
      <c r="F3836" s="5">
        <v>41972</v>
      </c>
      <c r="G3836">
        <v>809129607</v>
      </c>
      <c r="H3836" s="5">
        <v>42013</v>
      </c>
      <c r="I3836" s="7">
        <v>8286</v>
      </c>
      <c r="J3836" s="9">
        <v>205.7</v>
      </c>
      <c r="K3836" s="9">
        <v>117.11</v>
      </c>
      <c r="L3836" s="9">
        <v>1704430.2</v>
      </c>
      <c r="M3836" s="9">
        <v>970373.46</v>
      </c>
      <c r="N3836" s="9">
        <v>734056.74</v>
      </c>
    </row>
    <row r="3837" spans="1:14" x14ac:dyDescent="0.3">
      <c r="A3837" t="s">
        <v>21</v>
      </c>
      <c r="B3837" t="s">
        <v>158</v>
      </c>
      <c r="C3837" s="3" t="s">
        <v>50</v>
      </c>
      <c r="D3837" s="3" t="s">
        <v>24</v>
      </c>
      <c r="E3837" s="3" t="s">
        <v>39</v>
      </c>
      <c r="F3837" s="5">
        <v>42180</v>
      </c>
      <c r="G3837">
        <v>277659547</v>
      </c>
      <c r="H3837" s="5">
        <v>42189</v>
      </c>
      <c r="I3837" s="7">
        <v>4485</v>
      </c>
      <c r="J3837" s="9">
        <v>81.73</v>
      </c>
      <c r="K3837" s="9">
        <v>56.67</v>
      </c>
      <c r="L3837" s="9">
        <v>366559.05</v>
      </c>
      <c r="M3837" s="9">
        <v>254164.95</v>
      </c>
      <c r="N3837" s="9">
        <v>112394.1</v>
      </c>
    </row>
    <row r="3838" spans="1:14" x14ac:dyDescent="0.3">
      <c r="A3838" t="s">
        <v>12</v>
      </c>
      <c r="B3838" t="s">
        <v>118</v>
      </c>
      <c r="C3838" s="3" t="s">
        <v>50</v>
      </c>
      <c r="D3838" s="3" t="s">
        <v>24</v>
      </c>
      <c r="E3838" s="3" t="s">
        <v>28</v>
      </c>
      <c r="F3838" s="5">
        <v>40438</v>
      </c>
      <c r="G3838">
        <v>988921725</v>
      </c>
      <c r="H3838" s="5">
        <v>40469</v>
      </c>
      <c r="I3838" s="7">
        <v>2769</v>
      </c>
      <c r="J3838" s="9">
        <v>81.73</v>
      </c>
      <c r="K3838" s="9">
        <v>56.67</v>
      </c>
      <c r="L3838" s="9">
        <v>226310.37</v>
      </c>
      <c r="M3838" s="9">
        <v>156919.23000000001</v>
      </c>
      <c r="N3838" s="9">
        <v>69391.14</v>
      </c>
    </row>
    <row r="3839" spans="1:14" x14ac:dyDescent="0.3">
      <c r="A3839" t="s">
        <v>17</v>
      </c>
      <c r="B3839" t="s">
        <v>57</v>
      </c>
      <c r="C3839" s="3" t="s">
        <v>25</v>
      </c>
      <c r="D3839" s="3" t="s">
        <v>24</v>
      </c>
      <c r="E3839" s="3" t="s">
        <v>28</v>
      </c>
      <c r="F3839" s="5">
        <v>40653</v>
      </c>
      <c r="G3839">
        <v>478902471</v>
      </c>
      <c r="H3839" s="5">
        <v>40694</v>
      </c>
      <c r="I3839" s="7">
        <v>6738</v>
      </c>
      <c r="J3839" s="9">
        <v>668.27</v>
      </c>
      <c r="K3839" s="9">
        <v>502.54</v>
      </c>
      <c r="L3839" s="9">
        <v>4502803.26</v>
      </c>
      <c r="M3839" s="9">
        <v>3386114.52</v>
      </c>
      <c r="N3839" s="9">
        <v>1116688.74</v>
      </c>
    </row>
    <row r="3840" spans="1:14" x14ac:dyDescent="0.3">
      <c r="A3840" t="s">
        <v>12</v>
      </c>
      <c r="B3840" t="s">
        <v>112</v>
      </c>
      <c r="C3840" s="3" t="s">
        <v>25</v>
      </c>
      <c r="D3840" s="3" t="s">
        <v>15</v>
      </c>
      <c r="E3840" s="3" t="s">
        <v>20</v>
      </c>
      <c r="F3840" s="5">
        <v>40207</v>
      </c>
      <c r="G3840">
        <v>853900611</v>
      </c>
      <c r="H3840" s="5">
        <v>40220</v>
      </c>
      <c r="I3840" s="7">
        <v>7021</v>
      </c>
      <c r="J3840" s="9">
        <v>668.27</v>
      </c>
      <c r="K3840" s="9">
        <v>502.54</v>
      </c>
      <c r="L3840" s="9">
        <v>4691923.67</v>
      </c>
      <c r="M3840" s="9">
        <v>3528333.34</v>
      </c>
      <c r="N3840" s="9">
        <v>1163590.33</v>
      </c>
    </row>
    <row r="3841" spans="1:14" x14ac:dyDescent="0.3">
      <c r="A3841" t="s">
        <v>44</v>
      </c>
      <c r="B3841" t="s">
        <v>149</v>
      </c>
      <c r="C3841" s="3" t="s">
        <v>19</v>
      </c>
      <c r="D3841" s="3" t="s">
        <v>24</v>
      </c>
      <c r="E3841" s="3" t="s">
        <v>28</v>
      </c>
      <c r="F3841" s="5">
        <v>42400</v>
      </c>
      <c r="G3841">
        <v>240527474</v>
      </c>
      <c r="H3841" s="5">
        <v>42436</v>
      </c>
      <c r="I3841" s="7">
        <v>6280</v>
      </c>
      <c r="J3841" s="9">
        <v>47.45</v>
      </c>
      <c r="K3841" s="9">
        <v>31.79</v>
      </c>
      <c r="L3841" s="9">
        <v>297986</v>
      </c>
      <c r="M3841" s="9">
        <v>199641.2</v>
      </c>
      <c r="N3841" s="9">
        <v>98344.8</v>
      </c>
    </row>
    <row r="3842" spans="1:14" x14ac:dyDescent="0.3">
      <c r="A3842" t="s">
        <v>12</v>
      </c>
      <c r="B3842" t="s">
        <v>98</v>
      </c>
      <c r="C3842" s="3" t="s">
        <v>32</v>
      </c>
      <c r="D3842" s="3" t="s">
        <v>15</v>
      </c>
      <c r="E3842" s="3" t="s">
        <v>20</v>
      </c>
      <c r="F3842" s="5">
        <v>41245</v>
      </c>
      <c r="G3842">
        <v>435706889</v>
      </c>
      <c r="H3842" s="5">
        <v>41279</v>
      </c>
      <c r="I3842" s="7">
        <v>4206</v>
      </c>
      <c r="J3842" s="9">
        <v>255.28</v>
      </c>
      <c r="K3842" s="9">
        <v>159.41999999999999</v>
      </c>
      <c r="L3842" s="9">
        <v>1073707.68</v>
      </c>
      <c r="M3842" s="9">
        <v>670520.52</v>
      </c>
      <c r="N3842" s="9">
        <v>403187.16</v>
      </c>
    </row>
    <row r="3843" spans="1:14" x14ac:dyDescent="0.3">
      <c r="A3843" t="s">
        <v>44</v>
      </c>
      <c r="B3843" t="s">
        <v>75</v>
      </c>
      <c r="C3843" s="3" t="s">
        <v>23</v>
      </c>
      <c r="D3843" s="3" t="s">
        <v>24</v>
      </c>
      <c r="E3843" s="3" t="s">
        <v>28</v>
      </c>
      <c r="F3843" s="5">
        <v>42203</v>
      </c>
      <c r="G3843">
        <v>156675183</v>
      </c>
      <c r="H3843" s="5">
        <v>42249</v>
      </c>
      <c r="I3843" s="7">
        <v>2523</v>
      </c>
      <c r="J3843" s="9">
        <v>154.06</v>
      </c>
      <c r="K3843" s="9">
        <v>90.93</v>
      </c>
      <c r="L3843" s="9">
        <v>388693.38</v>
      </c>
      <c r="M3843" s="9">
        <v>229416.39</v>
      </c>
      <c r="N3843" s="9">
        <v>159276.99</v>
      </c>
    </row>
    <row r="3844" spans="1:14" x14ac:dyDescent="0.3">
      <c r="A3844" t="s">
        <v>21</v>
      </c>
      <c r="B3844" t="s">
        <v>136</v>
      </c>
      <c r="C3844" s="3" t="s">
        <v>64</v>
      </c>
      <c r="D3844" s="3" t="s">
        <v>24</v>
      </c>
      <c r="E3844" s="3" t="s">
        <v>39</v>
      </c>
      <c r="F3844" s="5">
        <v>41445</v>
      </c>
      <c r="G3844">
        <v>890981185</v>
      </c>
      <c r="H3844" s="5">
        <v>41495</v>
      </c>
      <c r="I3844" s="7">
        <v>9987</v>
      </c>
      <c r="J3844" s="9">
        <v>9.33</v>
      </c>
      <c r="K3844" s="9">
        <v>6.92</v>
      </c>
      <c r="L3844" s="9">
        <v>93178.71</v>
      </c>
      <c r="M3844" s="9">
        <v>69110.039999999994</v>
      </c>
      <c r="N3844" s="9">
        <v>24068.67</v>
      </c>
    </row>
    <row r="3845" spans="1:14" x14ac:dyDescent="0.3">
      <c r="A3845" t="s">
        <v>35</v>
      </c>
      <c r="B3845" t="s">
        <v>216</v>
      </c>
      <c r="C3845" s="3" t="s">
        <v>19</v>
      </c>
      <c r="D3845" s="3" t="s">
        <v>15</v>
      </c>
      <c r="E3845" s="3" t="s">
        <v>28</v>
      </c>
      <c r="F3845" s="5">
        <v>41065</v>
      </c>
      <c r="G3845">
        <v>146486222</v>
      </c>
      <c r="H3845" s="5">
        <v>41099</v>
      </c>
      <c r="I3845" s="7">
        <v>7383</v>
      </c>
      <c r="J3845" s="9">
        <v>47.45</v>
      </c>
      <c r="K3845" s="9">
        <v>31.79</v>
      </c>
      <c r="L3845" s="9">
        <v>350323.35</v>
      </c>
      <c r="M3845" s="9">
        <v>234705.57</v>
      </c>
      <c r="N3845" s="9">
        <v>115617.78</v>
      </c>
    </row>
    <row r="3846" spans="1:14" x14ac:dyDescent="0.3">
      <c r="A3846" t="s">
        <v>17</v>
      </c>
      <c r="B3846" t="s">
        <v>56</v>
      </c>
      <c r="C3846" s="3" t="s">
        <v>50</v>
      </c>
      <c r="D3846" s="3" t="s">
        <v>15</v>
      </c>
      <c r="E3846" s="3" t="s">
        <v>20</v>
      </c>
      <c r="F3846" s="5">
        <v>42159</v>
      </c>
      <c r="G3846">
        <v>901364123</v>
      </c>
      <c r="H3846" s="5">
        <v>42189</v>
      </c>
      <c r="I3846" s="7">
        <v>2529</v>
      </c>
      <c r="J3846" s="9">
        <v>81.73</v>
      </c>
      <c r="K3846" s="9">
        <v>56.67</v>
      </c>
      <c r="L3846" s="9">
        <v>206695.17</v>
      </c>
      <c r="M3846" s="9">
        <v>143318.43</v>
      </c>
      <c r="N3846" s="9">
        <v>63376.74</v>
      </c>
    </row>
    <row r="3847" spans="1:14" x14ac:dyDescent="0.3">
      <c r="A3847" t="s">
        <v>12</v>
      </c>
      <c r="B3847" t="s">
        <v>163</v>
      </c>
      <c r="C3847" s="3" t="s">
        <v>64</v>
      </c>
      <c r="D3847" s="3" t="s">
        <v>15</v>
      </c>
      <c r="E3847" s="3" t="s">
        <v>28</v>
      </c>
      <c r="F3847" s="5">
        <v>40684</v>
      </c>
      <c r="G3847">
        <v>354101216</v>
      </c>
      <c r="H3847" s="5">
        <v>40711</v>
      </c>
      <c r="I3847" s="7">
        <v>5274</v>
      </c>
      <c r="J3847" s="9">
        <v>9.33</v>
      </c>
      <c r="K3847" s="9">
        <v>6.92</v>
      </c>
      <c r="L3847" s="9">
        <v>49206.42</v>
      </c>
      <c r="M3847" s="9">
        <v>36496.080000000002</v>
      </c>
      <c r="N3847" s="9">
        <v>12710.34</v>
      </c>
    </row>
    <row r="3848" spans="1:14" x14ac:dyDescent="0.3">
      <c r="A3848" t="s">
        <v>44</v>
      </c>
      <c r="B3848" t="s">
        <v>45</v>
      </c>
      <c r="C3848" s="3" t="s">
        <v>38</v>
      </c>
      <c r="D3848" s="3" t="s">
        <v>15</v>
      </c>
      <c r="E3848" s="3" t="s">
        <v>39</v>
      </c>
      <c r="F3848" s="5">
        <v>42663</v>
      </c>
      <c r="G3848">
        <v>273496329</v>
      </c>
      <c r="H3848" s="5">
        <v>42670</v>
      </c>
      <c r="I3848" s="7">
        <v>2496</v>
      </c>
      <c r="J3848" s="9">
        <v>205.7</v>
      </c>
      <c r="K3848" s="9">
        <v>117.11</v>
      </c>
      <c r="L3848" s="9">
        <v>513427.20000000001</v>
      </c>
      <c r="M3848" s="9">
        <v>292306.56</v>
      </c>
      <c r="N3848" s="9">
        <v>221120.64000000001</v>
      </c>
    </row>
    <row r="3849" spans="1:14" x14ac:dyDescent="0.3">
      <c r="A3849" t="s">
        <v>12</v>
      </c>
      <c r="B3849" t="s">
        <v>142</v>
      </c>
      <c r="C3849" s="3" t="s">
        <v>46</v>
      </c>
      <c r="D3849" s="3" t="s">
        <v>24</v>
      </c>
      <c r="E3849" s="3" t="s">
        <v>39</v>
      </c>
      <c r="F3849" s="5">
        <v>40681</v>
      </c>
      <c r="G3849">
        <v>248660790</v>
      </c>
      <c r="H3849" s="5">
        <v>40693</v>
      </c>
      <c r="I3849" s="7">
        <v>3109</v>
      </c>
      <c r="J3849" s="9">
        <v>152.58000000000001</v>
      </c>
      <c r="K3849" s="9">
        <v>97.44</v>
      </c>
      <c r="L3849" s="9">
        <v>474371.22</v>
      </c>
      <c r="M3849" s="9">
        <v>302940.96000000002</v>
      </c>
      <c r="N3849" s="9">
        <v>171430.26</v>
      </c>
    </row>
    <row r="3850" spans="1:14" x14ac:dyDescent="0.3">
      <c r="A3850" t="s">
        <v>12</v>
      </c>
      <c r="B3850" t="s">
        <v>211</v>
      </c>
      <c r="C3850" s="3" t="s">
        <v>34</v>
      </c>
      <c r="D3850" s="3" t="s">
        <v>15</v>
      </c>
      <c r="E3850" s="3" t="s">
        <v>16</v>
      </c>
      <c r="F3850" s="5">
        <v>42924</v>
      </c>
      <c r="G3850">
        <v>839018428</v>
      </c>
      <c r="H3850" s="5">
        <v>42950</v>
      </c>
      <c r="I3850" s="7">
        <v>3053</v>
      </c>
      <c r="J3850" s="9">
        <v>421.89</v>
      </c>
      <c r="K3850" s="9">
        <v>364.69</v>
      </c>
      <c r="L3850" s="9">
        <v>1288030.17</v>
      </c>
      <c r="M3850" s="9">
        <v>1113398.57</v>
      </c>
      <c r="N3850" s="9">
        <v>174631.6</v>
      </c>
    </row>
    <row r="3851" spans="1:14" x14ac:dyDescent="0.3">
      <c r="A3851" t="s">
        <v>44</v>
      </c>
      <c r="B3851" t="s">
        <v>113</v>
      </c>
      <c r="C3851" s="3" t="s">
        <v>25</v>
      </c>
      <c r="D3851" s="3" t="s">
        <v>15</v>
      </c>
      <c r="E3851" s="3" t="s">
        <v>20</v>
      </c>
      <c r="F3851" s="5">
        <v>41370</v>
      </c>
      <c r="G3851">
        <v>424305570</v>
      </c>
      <c r="H3851" s="5">
        <v>41412</v>
      </c>
      <c r="I3851" s="7">
        <v>302</v>
      </c>
      <c r="J3851" s="9">
        <v>668.27</v>
      </c>
      <c r="K3851" s="9">
        <v>502.54</v>
      </c>
      <c r="L3851" s="9">
        <v>201817.54</v>
      </c>
      <c r="M3851" s="9">
        <v>151767.07999999999</v>
      </c>
      <c r="N3851" s="9">
        <v>50050.46</v>
      </c>
    </row>
    <row r="3852" spans="1:14" x14ac:dyDescent="0.3">
      <c r="A3852" t="s">
        <v>21</v>
      </c>
      <c r="B3852" t="s">
        <v>71</v>
      </c>
      <c r="C3852" s="3" t="s">
        <v>23</v>
      </c>
      <c r="D3852" s="3" t="s">
        <v>15</v>
      </c>
      <c r="E3852" s="3" t="s">
        <v>20</v>
      </c>
      <c r="F3852" s="5">
        <v>40835</v>
      </c>
      <c r="G3852">
        <v>154571044</v>
      </c>
      <c r="H3852" s="5">
        <v>40879</v>
      </c>
      <c r="I3852" s="7">
        <v>9862</v>
      </c>
      <c r="J3852" s="9">
        <v>154.06</v>
      </c>
      <c r="K3852" s="9">
        <v>90.93</v>
      </c>
      <c r="L3852" s="9">
        <v>1519339.72</v>
      </c>
      <c r="M3852" s="9">
        <v>896751.66</v>
      </c>
      <c r="N3852" s="9">
        <v>622588.06000000006</v>
      </c>
    </row>
    <row r="3853" spans="1:14" x14ac:dyDescent="0.3">
      <c r="A3853" t="s">
        <v>12</v>
      </c>
      <c r="B3853" t="s">
        <v>163</v>
      </c>
      <c r="C3853" s="3" t="s">
        <v>46</v>
      </c>
      <c r="D3853" s="3" t="s">
        <v>15</v>
      </c>
      <c r="E3853" s="3" t="s">
        <v>28</v>
      </c>
      <c r="F3853" s="5">
        <v>40990</v>
      </c>
      <c r="G3853">
        <v>800176179</v>
      </c>
      <c r="H3853" s="5">
        <v>41019</v>
      </c>
      <c r="I3853" s="7">
        <v>8768</v>
      </c>
      <c r="J3853" s="9">
        <v>152.58000000000001</v>
      </c>
      <c r="K3853" s="9">
        <v>97.44</v>
      </c>
      <c r="L3853" s="9">
        <v>1337821.44</v>
      </c>
      <c r="M3853" s="9">
        <v>854353.92000000004</v>
      </c>
      <c r="N3853" s="9">
        <v>483467.52000000002</v>
      </c>
    </row>
    <row r="3854" spans="1:14" x14ac:dyDescent="0.3">
      <c r="A3854" t="s">
        <v>35</v>
      </c>
      <c r="B3854" t="s">
        <v>59</v>
      </c>
      <c r="C3854" s="3" t="s">
        <v>19</v>
      </c>
      <c r="D3854" s="3" t="s">
        <v>24</v>
      </c>
      <c r="E3854" s="3" t="s">
        <v>16</v>
      </c>
      <c r="F3854" s="5">
        <v>40512</v>
      </c>
      <c r="G3854">
        <v>501794803</v>
      </c>
      <c r="H3854" s="5">
        <v>40543</v>
      </c>
      <c r="I3854" s="7">
        <v>1088</v>
      </c>
      <c r="J3854" s="9">
        <v>47.45</v>
      </c>
      <c r="K3854" s="9">
        <v>31.79</v>
      </c>
      <c r="L3854" s="9">
        <v>51625.599999999999</v>
      </c>
      <c r="M3854" s="9">
        <v>34587.519999999997</v>
      </c>
      <c r="N3854" s="9">
        <v>17038.080000000002</v>
      </c>
    </row>
    <row r="3855" spans="1:14" x14ac:dyDescent="0.3">
      <c r="A3855" t="s">
        <v>17</v>
      </c>
      <c r="B3855" t="s">
        <v>160</v>
      </c>
      <c r="C3855" s="3" t="s">
        <v>19</v>
      </c>
      <c r="D3855" s="3" t="s">
        <v>15</v>
      </c>
      <c r="E3855" s="3" t="s">
        <v>39</v>
      </c>
      <c r="F3855" s="5">
        <v>41236</v>
      </c>
      <c r="G3855">
        <v>620413243</v>
      </c>
      <c r="H3855" s="5">
        <v>41285</v>
      </c>
      <c r="I3855" s="7">
        <v>2920</v>
      </c>
      <c r="J3855" s="9">
        <v>47.45</v>
      </c>
      <c r="K3855" s="9">
        <v>31.79</v>
      </c>
      <c r="L3855" s="9">
        <v>138554</v>
      </c>
      <c r="M3855" s="9">
        <v>92826.8</v>
      </c>
      <c r="N3855" s="9">
        <v>45727.199999999997</v>
      </c>
    </row>
    <row r="3856" spans="1:14" x14ac:dyDescent="0.3">
      <c r="A3856" t="s">
        <v>17</v>
      </c>
      <c r="B3856" t="s">
        <v>222</v>
      </c>
      <c r="C3856" s="3" t="s">
        <v>64</v>
      </c>
      <c r="D3856" s="3" t="s">
        <v>15</v>
      </c>
      <c r="E3856" s="3" t="s">
        <v>20</v>
      </c>
      <c r="F3856" s="5">
        <v>41233</v>
      </c>
      <c r="G3856">
        <v>787330329</v>
      </c>
      <c r="H3856" s="5">
        <v>41251</v>
      </c>
      <c r="I3856" s="7">
        <v>7395</v>
      </c>
      <c r="J3856" s="9">
        <v>9.33</v>
      </c>
      <c r="K3856" s="9">
        <v>6.92</v>
      </c>
      <c r="L3856" s="9">
        <v>68995.350000000006</v>
      </c>
      <c r="M3856" s="9">
        <v>51173.4</v>
      </c>
      <c r="N3856" s="9">
        <v>17821.95</v>
      </c>
    </row>
    <row r="3857" spans="1:14" x14ac:dyDescent="0.3">
      <c r="A3857" t="s">
        <v>12</v>
      </c>
      <c r="B3857" t="s">
        <v>142</v>
      </c>
      <c r="C3857" s="3" t="s">
        <v>64</v>
      </c>
      <c r="D3857" s="3" t="s">
        <v>15</v>
      </c>
      <c r="E3857" s="3" t="s">
        <v>28</v>
      </c>
      <c r="F3857" s="5">
        <v>41731</v>
      </c>
      <c r="G3857">
        <v>254157388</v>
      </c>
      <c r="H3857" s="5">
        <v>41771</v>
      </c>
      <c r="I3857" s="7">
        <v>9674</v>
      </c>
      <c r="J3857" s="9">
        <v>9.33</v>
      </c>
      <c r="K3857" s="9">
        <v>6.92</v>
      </c>
      <c r="L3857" s="9">
        <v>90258.42</v>
      </c>
      <c r="M3857" s="9">
        <v>66944.08</v>
      </c>
      <c r="N3857" s="9">
        <v>23314.34</v>
      </c>
    </row>
    <row r="3858" spans="1:14" x14ac:dyDescent="0.3">
      <c r="A3858" t="s">
        <v>44</v>
      </c>
      <c r="B3858" t="s">
        <v>137</v>
      </c>
      <c r="C3858" s="3" t="s">
        <v>52</v>
      </c>
      <c r="D3858" s="3" t="s">
        <v>15</v>
      </c>
      <c r="E3858" s="3" t="s">
        <v>28</v>
      </c>
      <c r="F3858" s="5">
        <v>40198</v>
      </c>
      <c r="G3858">
        <v>142818248</v>
      </c>
      <c r="H3858" s="5">
        <v>40199</v>
      </c>
      <c r="I3858" s="7">
        <v>1948</v>
      </c>
      <c r="J3858" s="9">
        <v>437.2</v>
      </c>
      <c r="K3858" s="9">
        <v>263.33</v>
      </c>
      <c r="L3858" s="9">
        <v>851665.6</v>
      </c>
      <c r="M3858" s="9">
        <v>512966.84</v>
      </c>
      <c r="N3858" s="9">
        <v>338698.76</v>
      </c>
    </row>
    <row r="3859" spans="1:14" x14ac:dyDescent="0.3">
      <c r="A3859" t="s">
        <v>29</v>
      </c>
      <c r="B3859" t="s">
        <v>194</v>
      </c>
      <c r="C3859" s="3" t="s">
        <v>32</v>
      </c>
      <c r="D3859" s="3" t="s">
        <v>24</v>
      </c>
      <c r="E3859" s="3" t="s">
        <v>20</v>
      </c>
      <c r="F3859" s="5">
        <v>42788</v>
      </c>
      <c r="G3859">
        <v>295549237</v>
      </c>
      <c r="H3859" s="5">
        <v>42792</v>
      </c>
      <c r="I3859" s="7">
        <v>8442</v>
      </c>
      <c r="J3859" s="9">
        <v>255.28</v>
      </c>
      <c r="K3859" s="9">
        <v>159.41999999999999</v>
      </c>
      <c r="L3859" s="9">
        <v>2155073.7599999998</v>
      </c>
      <c r="M3859" s="9">
        <v>1345823.64</v>
      </c>
      <c r="N3859" s="9">
        <v>809250.12</v>
      </c>
    </row>
    <row r="3860" spans="1:14" x14ac:dyDescent="0.3">
      <c r="A3860" t="s">
        <v>21</v>
      </c>
      <c r="B3860" t="s">
        <v>203</v>
      </c>
      <c r="C3860" s="3" t="s">
        <v>38</v>
      </c>
      <c r="D3860" s="3" t="s">
        <v>15</v>
      </c>
      <c r="E3860" s="3" t="s">
        <v>28</v>
      </c>
      <c r="F3860" s="5">
        <v>40832</v>
      </c>
      <c r="G3860">
        <v>624899184</v>
      </c>
      <c r="H3860" s="5">
        <v>40870</v>
      </c>
      <c r="I3860" s="7">
        <v>410</v>
      </c>
      <c r="J3860" s="9">
        <v>205.7</v>
      </c>
      <c r="K3860" s="9">
        <v>117.11</v>
      </c>
      <c r="L3860" s="9">
        <v>84337</v>
      </c>
      <c r="M3860" s="9">
        <v>48015.1</v>
      </c>
      <c r="N3860" s="9">
        <v>36321.9</v>
      </c>
    </row>
    <row r="3861" spans="1:14" x14ac:dyDescent="0.3">
      <c r="A3861" t="s">
        <v>17</v>
      </c>
      <c r="B3861" t="s">
        <v>164</v>
      </c>
      <c r="C3861" s="3" t="s">
        <v>52</v>
      </c>
      <c r="D3861" s="3" t="s">
        <v>24</v>
      </c>
      <c r="E3861" s="3" t="s">
        <v>39</v>
      </c>
      <c r="F3861" s="5">
        <v>42646</v>
      </c>
      <c r="G3861">
        <v>663729417</v>
      </c>
      <c r="H3861" s="5">
        <v>42650</v>
      </c>
      <c r="I3861" s="7">
        <v>1139</v>
      </c>
      <c r="J3861" s="9">
        <v>437.2</v>
      </c>
      <c r="K3861" s="9">
        <v>263.33</v>
      </c>
      <c r="L3861" s="9">
        <v>497970.8</v>
      </c>
      <c r="M3861" s="9">
        <v>299932.87</v>
      </c>
      <c r="N3861" s="9">
        <v>198037.93</v>
      </c>
    </row>
    <row r="3862" spans="1:14" x14ac:dyDescent="0.3">
      <c r="A3862" t="s">
        <v>17</v>
      </c>
      <c r="B3862" t="s">
        <v>54</v>
      </c>
      <c r="C3862" s="3" t="s">
        <v>14</v>
      </c>
      <c r="D3862" s="3" t="s">
        <v>15</v>
      </c>
      <c r="E3862" s="3" t="s">
        <v>39</v>
      </c>
      <c r="F3862" s="5">
        <v>41720</v>
      </c>
      <c r="G3862">
        <v>915213763</v>
      </c>
      <c r="H3862" s="5">
        <v>41767</v>
      </c>
      <c r="I3862" s="7">
        <v>945</v>
      </c>
      <c r="J3862" s="9">
        <v>651.21</v>
      </c>
      <c r="K3862" s="9">
        <v>524.96</v>
      </c>
      <c r="L3862" s="9">
        <v>615393.44999999995</v>
      </c>
      <c r="M3862" s="9">
        <v>496087.2</v>
      </c>
      <c r="N3862" s="9">
        <v>119306.25</v>
      </c>
    </row>
    <row r="3863" spans="1:14" x14ac:dyDescent="0.3">
      <c r="A3863" t="s">
        <v>35</v>
      </c>
      <c r="B3863" t="s">
        <v>47</v>
      </c>
      <c r="C3863" s="3" t="s">
        <v>23</v>
      </c>
      <c r="D3863" s="3" t="s">
        <v>24</v>
      </c>
      <c r="E3863" s="3" t="s">
        <v>28</v>
      </c>
      <c r="F3863" s="5">
        <v>40235</v>
      </c>
      <c r="G3863">
        <v>602838551</v>
      </c>
      <c r="H3863" s="5">
        <v>40252</v>
      </c>
      <c r="I3863" s="7">
        <v>2179</v>
      </c>
      <c r="J3863" s="9">
        <v>154.06</v>
      </c>
      <c r="K3863" s="9">
        <v>90.93</v>
      </c>
      <c r="L3863" s="9">
        <v>335696.74</v>
      </c>
      <c r="M3863" s="9">
        <v>198136.47</v>
      </c>
      <c r="N3863" s="9">
        <v>137560.26999999999</v>
      </c>
    </row>
    <row r="3864" spans="1:14" x14ac:dyDescent="0.3">
      <c r="A3864" t="s">
        <v>35</v>
      </c>
      <c r="B3864" t="s">
        <v>82</v>
      </c>
      <c r="C3864" s="3" t="s">
        <v>32</v>
      </c>
      <c r="D3864" s="3" t="s">
        <v>15</v>
      </c>
      <c r="E3864" s="3" t="s">
        <v>28</v>
      </c>
      <c r="F3864" s="5">
        <v>42139</v>
      </c>
      <c r="G3864">
        <v>820402610</v>
      </c>
      <c r="H3864" s="5">
        <v>42149</v>
      </c>
      <c r="I3864" s="7">
        <v>4218</v>
      </c>
      <c r="J3864" s="9">
        <v>255.28</v>
      </c>
      <c r="K3864" s="9">
        <v>159.41999999999999</v>
      </c>
      <c r="L3864" s="9">
        <v>1076771.04</v>
      </c>
      <c r="M3864" s="9">
        <v>672433.56</v>
      </c>
      <c r="N3864" s="9">
        <v>404337.48</v>
      </c>
    </row>
    <row r="3865" spans="1:14" x14ac:dyDescent="0.3">
      <c r="A3865" t="s">
        <v>21</v>
      </c>
      <c r="B3865" t="s">
        <v>158</v>
      </c>
      <c r="C3865" s="3" t="s">
        <v>19</v>
      </c>
      <c r="D3865" s="3" t="s">
        <v>24</v>
      </c>
      <c r="E3865" s="3" t="s">
        <v>39</v>
      </c>
      <c r="F3865" s="5">
        <v>40709</v>
      </c>
      <c r="G3865">
        <v>482017266</v>
      </c>
      <c r="H3865" s="5">
        <v>40740</v>
      </c>
      <c r="I3865" s="7">
        <v>8475</v>
      </c>
      <c r="J3865" s="9">
        <v>47.45</v>
      </c>
      <c r="K3865" s="9">
        <v>31.79</v>
      </c>
      <c r="L3865" s="9">
        <v>402138.75</v>
      </c>
      <c r="M3865" s="9">
        <v>269420.25</v>
      </c>
      <c r="N3865" s="9">
        <v>132718.5</v>
      </c>
    </row>
    <row r="3866" spans="1:14" x14ac:dyDescent="0.3">
      <c r="A3866" t="s">
        <v>17</v>
      </c>
      <c r="B3866" t="s">
        <v>116</v>
      </c>
      <c r="C3866" s="3" t="s">
        <v>46</v>
      </c>
      <c r="D3866" s="3" t="s">
        <v>15</v>
      </c>
      <c r="E3866" s="3" t="s">
        <v>20</v>
      </c>
      <c r="F3866" s="5">
        <v>42055</v>
      </c>
      <c r="G3866">
        <v>372106349</v>
      </c>
      <c r="H3866" s="5">
        <v>42078</v>
      </c>
      <c r="I3866" s="7">
        <v>3393</v>
      </c>
      <c r="J3866" s="9">
        <v>152.58000000000001</v>
      </c>
      <c r="K3866" s="9">
        <v>97.44</v>
      </c>
      <c r="L3866" s="9">
        <v>517703.94</v>
      </c>
      <c r="M3866" s="9">
        <v>330613.92</v>
      </c>
      <c r="N3866" s="9">
        <v>187090.02</v>
      </c>
    </row>
    <row r="3867" spans="1:14" x14ac:dyDescent="0.3">
      <c r="A3867" t="s">
        <v>17</v>
      </c>
      <c r="B3867" t="s">
        <v>156</v>
      </c>
      <c r="C3867" s="3" t="s">
        <v>38</v>
      </c>
      <c r="D3867" s="3" t="s">
        <v>15</v>
      </c>
      <c r="E3867" s="3" t="s">
        <v>39</v>
      </c>
      <c r="F3867" s="5">
        <v>41615</v>
      </c>
      <c r="G3867">
        <v>895406186</v>
      </c>
      <c r="H3867" s="5">
        <v>41661</v>
      </c>
      <c r="I3867" s="7">
        <v>9443</v>
      </c>
      <c r="J3867" s="9">
        <v>205.7</v>
      </c>
      <c r="K3867" s="9">
        <v>117.11</v>
      </c>
      <c r="L3867" s="9">
        <v>1942425.1</v>
      </c>
      <c r="M3867" s="9">
        <v>1105869.73</v>
      </c>
      <c r="N3867" s="9">
        <v>836555.37</v>
      </c>
    </row>
    <row r="3868" spans="1:14" x14ac:dyDescent="0.3">
      <c r="A3868" t="s">
        <v>21</v>
      </c>
      <c r="B3868" t="s">
        <v>101</v>
      </c>
      <c r="C3868" s="3" t="s">
        <v>64</v>
      </c>
      <c r="D3868" s="3" t="s">
        <v>15</v>
      </c>
      <c r="E3868" s="3" t="s">
        <v>20</v>
      </c>
      <c r="F3868" s="5">
        <v>42128</v>
      </c>
      <c r="G3868">
        <v>726965606</v>
      </c>
      <c r="H3868" s="5">
        <v>42171</v>
      </c>
      <c r="I3868" s="7">
        <v>4132</v>
      </c>
      <c r="J3868" s="9">
        <v>9.33</v>
      </c>
      <c r="K3868" s="9">
        <v>6.92</v>
      </c>
      <c r="L3868" s="9">
        <v>38551.56</v>
      </c>
      <c r="M3868" s="9">
        <v>28593.439999999999</v>
      </c>
      <c r="N3868" s="9">
        <v>9958.1200000000008</v>
      </c>
    </row>
    <row r="3869" spans="1:14" x14ac:dyDescent="0.3">
      <c r="A3869" t="s">
        <v>17</v>
      </c>
      <c r="B3869" t="s">
        <v>145</v>
      </c>
      <c r="C3869" s="3" t="s">
        <v>25</v>
      </c>
      <c r="D3869" s="3" t="s">
        <v>15</v>
      </c>
      <c r="E3869" s="3" t="s">
        <v>16</v>
      </c>
      <c r="F3869" s="5">
        <v>41193</v>
      </c>
      <c r="G3869">
        <v>862145936</v>
      </c>
      <c r="H3869" s="5">
        <v>41218</v>
      </c>
      <c r="I3869" s="7">
        <v>6996</v>
      </c>
      <c r="J3869" s="9">
        <v>668.27</v>
      </c>
      <c r="K3869" s="9">
        <v>502.54</v>
      </c>
      <c r="L3869" s="9">
        <v>4675216.92</v>
      </c>
      <c r="M3869" s="9">
        <v>3515769.84</v>
      </c>
      <c r="N3869" s="9">
        <v>1159447.08</v>
      </c>
    </row>
    <row r="3870" spans="1:14" x14ac:dyDescent="0.3">
      <c r="A3870" t="s">
        <v>17</v>
      </c>
      <c r="B3870" t="s">
        <v>72</v>
      </c>
      <c r="C3870" s="3" t="s">
        <v>25</v>
      </c>
      <c r="D3870" s="3" t="s">
        <v>24</v>
      </c>
      <c r="E3870" s="3" t="s">
        <v>28</v>
      </c>
      <c r="F3870" s="5">
        <v>40943</v>
      </c>
      <c r="G3870">
        <v>566621005</v>
      </c>
      <c r="H3870" s="5">
        <v>40982</v>
      </c>
      <c r="I3870" s="7">
        <v>4602</v>
      </c>
      <c r="J3870" s="9">
        <v>668.27</v>
      </c>
      <c r="K3870" s="9">
        <v>502.54</v>
      </c>
      <c r="L3870" s="9">
        <v>3075378.54</v>
      </c>
      <c r="M3870" s="9">
        <v>2312689.08</v>
      </c>
      <c r="N3870" s="9">
        <v>762689.46</v>
      </c>
    </row>
    <row r="3871" spans="1:14" x14ac:dyDescent="0.3">
      <c r="A3871" t="s">
        <v>12</v>
      </c>
      <c r="B3871" t="s">
        <v>13</v>
      </c>
      <c r="C3871" s="3" t="s">
        <v>14</v>
      </c>
      <c r="D3871" s="3" t="s">
        <v>24</v>
      </c>
      <c r="E3871" s="3" t="s">
        <v>20</v>
      </c>
      <c r="F3871" s="5">
        <v>41138</v>
      </c>
      <c r="G3871">
        <v>526377141</v>
      </c>
      <c r="H3871" s="5">
        <v>41184</v>
      </c>
      <c r="I3871" s="7">
        <v>5548</v>
      </c>
      <c r="J3871" s="9">
        <v>651.21</v>
      </c>
      <c r="K3871" s="9">
        <v>524.96</v>
      </c>
      <c r="L3871" s="9">
        <v>3612913.08</v>
      </c>
      <c r="M3871" s="9">
        <v>2912478.08</v>
      </c>
      <c r="N3871" s="9">
        <v>700435</v>
      </c>
    </row>
    <row r="3872" spans="1:14" x14ac:dyDescent="0.3">
      <c r="A3872" t="s">
        <v>17</v>
      </c>
      <c r="B3872" t="s">
        <v>210</v>
      </c>
      <c r="C3872" s="3" t="s">
        <v>38</v>
      </c>
      <c r="D3872" s="3" t="s">
        <v>24</v>
      </c>
      <c r="E3872" s="3" t="s">
        <v>20</v>
      </c>
      <c r="F3872" s="5">
        <v>40541</v>
      </c>
      <c r="G3872">
        <v>597713172</v>
      </c>
      <c r="H3872" s="5">
        <v>40585</v>
      </c>
      <c r="I3872" s="7">
        <v>5465</v>
      </c>
      <c r="J3872" s="9">
        <v>205.7</v>
      </c>
      <c r="K3872" s="9">
        <v>117.11</v>
      </c>
      <c r="L3872" s="9">
        <v>1124150.5</v>
      </c>
      <c r="M3872" s="9">
        <v>640006.15</v>
      </c>
      <c r="N3872" s="9">
        <v>484144.35</v>
      </c>
    </row>
    <row r="3873" spans="1:14" x14ac:dyDescent="0.3">
      <c r="A3873" t="s">
        <v>17</v>
      </c>
      <c r="B3873" t="s">
        <v>110</v>
      </c>
      <c r="C3873" s="3" t="s">
        <v>25</v>
      </c>
      <c r="D3873" s="3" t="s">
        <v>15</v>
      </c>
      <c r="E3873" s="3" t="s">
        <v>39</v>
      </c>
      <c r="F3873" s="5">
        <v>41072</v>
      </c>
      <c r="G3873">
        <v>257240426</v>
      </c>
      <c r="H3873" s="5">
        <v>41119</v>
      </c>
      <c r="I3873" s="7">
        <v>2013</v>
      </c>
      <c r="J3873" s="9">
        <v>668.27</v>
      </c>
      <c r="K3873" s="9">
        <v>502.54</v>
      </c>
      <c r="L3873" s="9">
        <v>1345227.51</v>
      </c>
      <c r="M3873" s="9">
        <v>1011613.02</v>
      </c>
      <c r="N3873" s="9">
        <v>333614.49</v>
      </c>
    </row>
    <row r="3874" spans="1:14" x14ac:dyDescent="0.3">
      <c r="A3874" t="s">
        <v>17</v>
      </c>
      <c r="B3874" t="s">
        <v>67</v>
      </c>
      <c r="C3874" s="3" t="s">
        <v>64</v>
      </c>
      <c r="D3874" s="3" t="s">
        <v>15</v>
      </c>
      <c r="E3874" s="3" t="s">
        <v>28</v>
      </c>
      <c r="F3874" s="5">
        <v>40890</v>
      </c>
      <c r="G3874">
        <v>851882731</v>
      </c>
      <c r="H3874" s="5">
        <v>40892</v>
      </c>
      <c r="I3874" s="7">
        <v>9886</v>
      </c>
      <c r="J3874" s="9">
        <v>9.33</v>
      </c>
      <c r="K3874" s="9">
        <v>6.92</v>
      </c>
      <c r="L3874" s="9">
        <v>92236.38</v>
      </c>
      <c r="M3874" s="9">
        <v>68411.12</v>
      </c>
      <c r="N3874" s="9">
        <v>23825.26</v>
      </c>
    </row>
    <row r="3875" spans="1:14" x14ac:dyDescent="0.3">
      <c r="A3875" t="s">
        <v>29</v>
      </c>
      <c r="B3875" t="s">
        <v>79</v>
      </c>
      <c r="C3875" s="3" t="s">
        <v>50</v>
      </c>
      <c r="D3875" s="3" t="s">
        <v>15</v>
      </c>
      <c r="E3875" s="3" t="s">
        <v>28</v>
      </c>
      <c r="F3875" s="5">
        <v>41309</v>
      </c>
      <c r="G3875">
        <v>648876416</v>
      </c>
      <c r="H3875" s="5">
        <v>41336</v>
      </c>
      <c r="I3875" s="7">
        <v>5806</v>
      </c>
      <c r="J3875" s="9">
        <v>81.73</v>
      </c>
      <c r="K3875" s="9">
        <v>56.67</v>
      </c>
      <c r="L3875" s="9">
        <v>474524.38</v>
      </c>
      <c r="M3875" s="9">
        <v>329026.02</v>
      </c>
      <c r="N3875" s="9">
        <v>145498.35999999999</v>
      </c>
    </row>
    <row r="3876" spans="1:14" x14ac:dyDescent="0.3">
      <c r="A3876" t="s">
        <v>35</v>
      </c>
      <c r="B3876" t="s">
        <v>216</v>
      </c>
      <c r="C3876" s="3" t="s">
        <v>25</v>
      </c>
      <c r="D3876" s="3" t="s">
        <v>15</v>
      </c>
      <c r="E3876" s="3" t="s">
        <v>20</v>
      </c>
      <c r="F3876" s="5">
        <v>42650</v>
      </c>
      <c r="G3876">
        <v>685770308</v>
      </c>
      <c r="H3876" s="5">
        <v>42672</v>
      </c>
      <c r="I3876" s="7">
        <v>3528</v>
      </c>
      <c r="J3876" s="9">
        <v>668.27</v>
      </c>
      <c r="K3876" s="9">
        <v>502.54</v>
      </c>
      <c r="L3876" s="9">
        <v>2357656.56</v>
      </c>
      <c r="M3876" s="9">
        <v>1772961.12</v>
      </c>
      <c r="N3876" s="9">
        <v>584695.43999999994</v>
      </c>
    </row>
    <row r="3877" spans="1:14" x14ac:dyDescent="0.3">
      <c r="A3877" t="s">
        <v>17</v>
      </c>
      <c r="B3877" t="s">
        <v>62</v>
      </c>
      <c r="C3877" s="3" t="s">
        <v>38</v>
      </c>
      <c r="D3877" s="3" t="s">
        <v>24</v>
      </c>
      <c r="E3877" s="3" t="s">
        <v>16</v>
      </c>
      <c r="F3877" s="5">
        <v>42854</v>
      </c>
      <c r="G3877">
        <v>720425736</v>
      </c>
      <c r="H3877" s="5">
        <v>42855</v>
      </c>
      <c r="I3877" s="7">
        <v>8840</v>
      </c>
      <c r="J3877" s="9">
        <v>205.7</v>
      </c>
      <c r="K3877" s="9">
        <v>117.11</v>
      </c>
      <c r="L3877" s="9">
        <v>1818388</v>
      </c>
      <c r="M3877" s="9">
        <v>1035252.4</v>
      </c>
      <c r="N3877" s="9">
        <v>783135.6</v>
      </c>
    </row>
    <row r="3878" spans="1:14" x14ac:dyDescent="0.3">
      <c r="A3878" t="s">
        <v>17</v>
      </c>
      <c r="B3878" t="s">
        <v>40</v>
      </c>
      <c r="C3878" s="3" t="s">
        <v>50</v>
      </c>
      <c r="D3878" s="3" t="s">
        <v>24</v>
      </c>
      <c r="E3878" s="3" t="s">
        <v>16</v>
      </c>
      <c r="F3878" s="5">
        <v>41638</v>
      </c>
      <c r="G3878">
        <v>581016528</v>
      </c>
      <c r="H3878" s="5">
        <v>41659</v>
      </c>
      <c r="I3878" s="7">
        <v>4557</v>
      </c>
      <c r="J3878" s="9">
        <v>81.73</v>
      </c>
      <c r="K3878" s="9">
        <v>56.67</v>
      </c>
      <c r="L3878" s="9">
        <v>372443.61</v>
      </c>
      <c r="M3878" s="9">
        <v>258245.19</v>
      </c>
      <c r="N3878" s="9">
        <v>114198.42</v>
      </c>
    </row>
    <row r="3879" spans="1:14" x14ac:dyDescent="0.3">
      <c r="A3879" t="s">
        <v>44</v>
      </c>
      <c r="B3879" t="s">
        <v>174</v>
      </c>
      <c r="C3879" s="3" t="s">
        <v>43</v>
      </c>
      <c r="D3879" s="3" t="s">
        <v>15</v>
      </c>
      <c r="E3879" s="3" t="s">
        <v>39</v>
      </c>
      <c r="F3879" s="5">
        <v>41871</v>
      </c>
      <c r="G3879">
        <v>616029012</v>
      </c>
      <c r="H3879" s="5">
        <v>41918</v>
      </c>
      <c r="I3879" s="7">
        <v>5529</v>
      </c>
      <c r="J3879" s="9">
        <v>109.28</v>
      </c>
      <c r="K3879" s="9">
        <v>35.840000000000003</v>
      </c>
      <c r="L3879" s="9">
        <v>604209.12</v>
      </c>
      <c r="M3879" s="9">
        <v>198159.35999999999</v>
      </c>
      <c r="N3879" s="9">
        <v>406049.76</v>
      </c>
    </row>
    <row r="3880" spans="1:14" x14ac:dyDescent="0.3">
      <c r="A3880" t="s">
        <v>17</v>
      </c>
      <c r="B3880" t="s">
        <v>110</v>
      </c>
      <c r="C3880" s="3" t="s">
        <v>52</v>
      </c>
      <c r="D3880" s="3" t="s">
        <v>24</v>
      </c>
      <c r="E3880" s="3" t="s">
        <v>39</v>
      </c>
      <c r="F3880" s="5">
        <v>42663</v>
      </c>
      <c r="G3880">
        <v>344262015</v>
      </c>
      <c r="H3880" s="5">
        <v>42697</v>
      </c>
      <c r="I3880" s="7">
        <v>3635</v>
      </c>
      <c r="J3880" s="9">
        <v>437.2</v>
      </c>
      <c r="K3880" s="9">
        <v>263.33</v>
      </c>
      <c r="L3880" s="9">
        <v>1589222</v>
      </c>
      <c r="M3880" s="9">
        <v>957204.55</v>
      </c>
      <c r="N3880" s="9">
        <v>632017.44999999995</v>
      </c>
    </row>
    <row r="3881" spans="1:14" x14ac:dyDescent="0.3">
      <c r="A3881" t="s">
        <v>17</v>
      </c>
      <c r="B3881" t="s">
        <v>205</v>
      </c>
      <c r="C3881" s="3" t="s">
        <v>52</v>
      </c>
      <c r="D3881" s="3" t="s">
        <v>24</v>
      </c>
      <c r="E3881" s="3" t="s">
        <v>16</v>
      </c>
      <c r="F3881" s="5">
        <v>40747</v>
      </c>
      <c r="G3881">
        <v>704826867</v>
      </c>
      <c r="H3881" s="5">
        <v>40797</v>
      </c>
      <c r="I3881" s="7">
        <v>2788</v>
      </c>
      <c r="J3881" s="9">
        <v>437.2</v>
      </c>
      <c r="K3881" s="9">
        <v>263.33</v>
      </c>
      <c r="L3881" s="9">
        <v>1218913.6000000001</v>
      </c>
      <c r="M3881" s="9">
        <v>734164.04</v>
      </c>
      <c r="N3881" s="9">
        <v>484749.56</v>
      </c>
    </row>
    <row r="3882" spans="1:14" x14ac:dyDescent="0.3">
      <c r="A3882" t="s">
        <v>17</v>
      </c>
      <c r="B3882" t="s">
        <v>74</v>
      </c>
      <c r="C3882" s="3" t="s">
        <v>38</v>
      </c>
      <c r="D3882" s="3" t="s">
        <v>24</v>
      </c>
      <c r="E3882" s="3" t="s">
        <v>20</v>
      </c>
      <c r="F3882" s="5">
        <v>42926</v>
      </c>
      <c r="G3882">
        <v>907147395</v>
      </c>
      <c r="H3882" s="5">
        <v>42929</v>
      </c>
      <c r="I3882" s="7">
        <v>3928</v>
      </c>
      <c r="J3882" s="9">
        <v>205.7</v>
      </c>
      <c r="K3882" s="9">
        <v>117.11</v>
      </c>
      <c r="L3882" s="9">
        <v>807989.6</v>
      </c>
      <c r="M3882" s="9">
        <v>460008.08</v>
      </c>
      <c r="N3882" s="9">
        <v>347981.52</v>
      </c>
    </row>
    <row r="3883" spans="1:14" x14ac:dyDescent="0.3">
      <c r="A3883" t="s">
        <v>35</v>
      </c>
      <c r="B3883" t="s">
        <v>117</v>
      </c>
      <c r="C3883" s="3" t="s">
        <v>64</v>
      </c>
      <c r="D3883" s="3" t="s">
        <v>24</v>
      </c>
      <c r="E3883" s="3" t="s">
        <v>16</v>
      </c>
      <c r="F3883" s="5">
        <v>42562</v>
      </c>
      <c r="G3883">
        <v>680959928</v>
      </c>
      <c r="H3883" s="5">
        <v>42574</v>
      </c>
      <c r="I3883" s="7">
        <v>30</v>
      </c>
      <c r="J3883" s="9">
        <v>9.33</v>
      </c>
      <c r="K3883" s="9">
        <v>6.92</v>
      </c>
      <c r="L3883" s="9">
        <v>279.89999999999998</v>
      </c>
      <c r="M3883" s="9">
        <v>207.6</v>
      </c>
      <c r="N3883" s="9">
        <v>72.3</v>
      </c>
    </row>
    <row r="3884" spans="1:14" x14ac:dyDescent="0.3">
      <c r="A3884" t="s">
        <v>12</v>
      </c>
      <c r="B3884" t="s">
        <v>155</v>
      </c>
      <c r="C3884" s="3" t="s">
        <v>19</v>
      </c>
      <c r="D3884" s="3" t="s">
        <v>15</v>
      </c>
      <c r="E3884" s="3" t="s">
        <v>39</v>
      </c>
      <c r="F3884" s="5">
        <v>40321</v>
      </c>
      <c r="G3884">
        <v>726313292</v>
      </c>
      <c r="H3884" s="5">
        <v>40358</v>
      </c>
      <c r="I3884" s="7">
        <v>1098</v>
      </c>
      <c r="J3884" s="9">
        <v>47.45</v>
      </c>
      <c r="K3884" s="9">
        <v>31.79</v>
      </c>
      <c r="L3884" s="9">
        <v>52100.1</v>
      </c>
      <c r="M3884" s="9">
        <v>34905.42</v>
      </c>
      <c r="N3884" s="9">
        <v>17194.68</v>
      </c>
    </row>
    <row r="3885" spans="1:14" x14ac:dyDescent="0.3">
      <c r="A3885" t="s">
        <v>21</v>
      </c>
      <c r="B3885" t="s">
        <v>132</v>
      </c>
      <c r="C3885" s="3" t="s">
        <v>38</v>
      </c>
      <c r="D3885" s="3" t="s">
        <v>24</v>
      </c>
      <c r="E3885" s="3" t="s">
        <v>20</v>
      </c>
      <c r="F3885" s="5">
        <v>42789</v>
      </c>
      <c r="G3885">
        <v>463568818</v>
      </c>
      <c r="H3885" s="5">
        <v>42838</v>
      </c>
      <c r="I3885" s="7">
        <v>9170</v>
      </c>
      <c r="J3885" s="9">
        <v>205.7</v>
      </c>
      <c r="K3885" s="9">
        <v>117.11</v>
      </c>
      <c r="L3885" s="9">
        <v>1886269</v>
      </c>
      <c r="M3885" s="9">
        <v>1073898.7</v>
      </c>
      <c r="N3885" s="9">
        <v>812370.3</v>
      </c>
    </row>
    <row r="3886" spans="1:14" x14ac:dyDescent="0.3">
      <c r="A3886" t="s">
        <v>12</v>
      </c>
      <c r="B3886" t="s">
        <v>94</v>
      </c>
      <c r="C3886" s="3" t="s">
        <v>19</v>
      </c>
      <c r="D3886" s="3" t="s">
        <v>15</v>
      </c>
      <c r="E3886" s="3" t="s">
        <v>16</v>
      </c>
      <c r="F3886" s="5">
        <v>41730</v>
      </c>
      <c r="G3886">
        <v>283400332</v>
      </c>
      <c r="H3886" s="5">
        <v>41735</v>
      </c>
      <c r="I3886" s="7">
        <v>3311</v>
      </c>
      <c r="J3886" s="9">
        <v>47.45</v>
      </c>
      <c r="K3886" s="9">
        <v>31.79</v>
      </c>
      <c r="L3886" s="9">
        <v>157106.95000000001</v>
      </c>
      <c r="M3886" s="9">
        <v>105256.69</v>
      </c>
      <c r="N3886" s="9">
        <v>51850.26</v>
      </c>
    </row>
    <row r="3887" spans="1:14" x14ac:dyDescent="0.3">
      <c r="A3887" t="s">
        <v>97</v>
      </c>
      <c r="B3887" t="s">
        <v>172</v>
      </c>
      <c r="C3887" s="3" t="s">
        <v>64</v>
      </c>
      <c r="D3887" s="3" t="s">
        <v>15</v>
      </c>
      <c r="E3887" s="3" t="s">
        <v>28</v>
      </c>
      <c r="F3887" s="5">
        <v>40359</v>
      </c>
      <c r="G3887">
        <v>196794164</v>
      </c>
      <c r="H3887" s="5">
        <v>40392</v>
      </c>
      <c r="I3887" s="7">
        <v>4621</v>
      </c>
      <c r="J3887" s="9">
        <v>9.33</v>
      </c>
      <c r="K3887" s="9">
        <v>6.92</v>
      </c>
      <c r="L3887" s="9">
        <v>43113.93</v>
      </c>
      <c r="M3887" s="9">
        <v>31977.32</v>
      </c>
      <c r="N3887" s="9">
        <v>11136.61</v>
      </c>
    </row>
    <row r="3888" spans="1:14" x14ac:dyDescent="0.3">
      <c r="A3888" t="s">
        <v>17</v>
      </c>
      <c r="B3888" t="s">
        <v>56</v>
      </c>
      <c r="C3888" s="3" t="s">
        <v>38</v>
      </c>
      <c r="D3888" s="3" t="s">
        <v>15</v>
      </c>
      <c r="E3888" s="3" t="s">
        <v>39</v>
      </c>
      <c r="F3888" s="5">
        <v>40897</v>
      </c>
      <c r="G3888">
        <v>285049140</v>
      </c>
      <c r="H3888" s="5">
        <v>40938</v>
      </c>
      <c r="I3888" s="7">
        <v>1230</v>
      </c>
      <c r="J3888" s="9">
        <v>205.7</v>
      </c>
      <c r="K3888" s="9">
        <v>117.11</v>
      </c>
      <c r="L3888" s="9">
        <v>253011</v>
      </c>
      <c r="M3888" s="9">
        <v>144045.29999999999</v>
      </c>
      <c r="N3888" s="9">
        <v>108965.7</v>
      </c>
    </row>
    <row r="3889" spans="1:14" x14ac:dyDescent="0.3">
      <c r="A3889" t="s">
        <v>17</v>
      </c>
      <c r="B3889" t="s">
        <v>81</v>
      </c>
      <c r="C3889" s="3" t="s">
        <v>52</v>
      </c>
      <c r="D3889" s="3" t="s">
        <v>15</v>
      </c>
      <c r="E3889" s="3" t="s">
        <v>20</v>
      </c>
      <c r="F3889" s="5">
        <v>40424</v>
      </c>
      <c r="G3889">
        <v>249776589</v>
      </c>
      <c r="H3889" s="5">
        <v>40428</v>
      </c>
      <c r="I3889" s="7">
        <v>3298</v>
      </c>
      <c r="J3889" s="9">
        <v>437.2</v>
      </c>
      <c r="K3889" s="9">
        <v>263.33</v>
      </c>
      <c r="L3889" s="9">
        <v>1441885.6</v>
      </c>
      <c r="M3889" s="9">
        <v>868462.34</v>
      </c>
      <c r="N3889" s="9">
        <v>573423.26</v>
      </c>
    </row>
    <row r="3890" spans="1:14" x14ac:dyDescent="0.3">
      <c r="A3890" t="s">
        <v>17</v>
      </c>
      <c r="B3890" t="s">
        <v>100</v>
      </c>
      <c r="C3890" s="3" t="s">
        <v>64</v>
      </c>
      <c r="D3890" s="3" t="s">
        <v>15</v>
      </c>
      <c r="E3890" s="3" t="s">
        <v>39</v>
      </c>
      <c r="F3890" s="5">
        <v>40556</v>
      </c>
      <c r="G3890">
        <v>762900340</v>
      </c>
      <c r="H3890" s="5">
        <v>40593</v>
      </c>
      <c r="I3890" s="7">
        <v>8019</v>
      </c>
      <c r="J3890" s="9">
        <v>9.33</v>
      </c>
      <c r="K3890" s="9">
        <v>6.92</v>
      </c>
      <c r="L3890" s="9">
        <v>74817.27</v>
      </c>
      <c r="M3890" s="9">
        <v>55491.48</v>
      </c>
      <c r="N3890" s="9">
        <v>19325.79</v>
      </c>
    </row>
    <row r="3891" spans="1:14" x14ac:dyDescent="0.3">
      <c r="A3891" t="s">
        <v>29</v>
      </c>
      <c r="B3891" t="s">
        <v>104</v>
      </c>
      <c r="C3891" s="3" t="s">
        <v>19</v>
      </c>
      <c r="D3891" s="3" t="s">
        <v>15</v>
      </c>
      <c r="E3891" s="3" t="s">
        <v>20</v>
      </c>
      <c r="F3891" s="5">
        <v>40533</v>
      </c>
      <c r="G3891">
        <v>316656720</v>
      </c>
      <c r="H3891" s="5">
        <v>40547</v>
      </c>
      <c r="I3891" s="7">
        <v>4615</v>
      </c>
      <c r="J3891" s="9">
        <v>47.45</v>
      </c>
      <c r="K3891" s="9">
        <v>31.79</v>
      </c>
      <c r="L3891" s="9">
        <v>218981.75</v>
      </c>
      <c r="M3891" s="9">
        <v>146710.85</v>
      </c>
      <c r="N3891" s="9">
        <v>72270.899999999994</v>
      </c>
    </row>
    <row r="3892" spans="1:14" x14ac:dyDescent="0.3">
      <c r="A3892" t="s">
        <v>12</v>
      </c>
      <c r="B3892" t="s">
        <v>99</v>
      </c>
      <c r="C3892" s="3" t="s">
        <v>19</v>
      </c>
      <c r="D3892" s="3" t="s">
        <v>15</v>
      </c>
      <c r="E3892" s="3" t="s">
        <v>28</v>
      </c>
      <c r="F3892" s="5">
        <v>41366</v>
      </c>
      <c r="G3892">
        <v>173594558</v>
      </c>
      <c r="H3892" s="5">
        <v>41367</v>
      </c>
      <c r="I3892" s="7">
        <v>9342</v>
      </c>
      <c r="J3892" s="9">
        <v>47.45</v>
      </c>
      <c r="K3892" s="9">
        <v>31.79</v>
      </c>
      <c r="L3892" s="9">
        <v>443277.9</v>
      </c>
      <c r="M3892" s="9">
        <v>296982.18</v>
      </c>
      <c r="N3892" s="9">
        <v>146295.72</v>
      </c>
    </row>
    <row r="3893" spans="1:14" x14ac:dyDescent="0.3">
      <c r="A3893" t="s">
        <v>12</v>
      </c>
      <c r="B3893" t="s">
        <v>112</v>
      </c>
      <c r="C3893" s="3" t="s">
        <v>34</v>
      </c>
      <c r="D3893" s="3" t="s">
        <v>24</v>
      </c>
      <c r="E3893" s="3" t="s">
        <v>16</v>
      </c>
      <c r="F3893" s="5">
        <v>41690</v>
      </c>
      <c r="G3893">
        <v>316575181</v>
      </c>
      <c r="H3893" s="5">
        <v>41716</v>
      </c>
      <c r="I3893" s="7">
        <v>486</v>
      </c>
      <c r="J3893" s="9">
        <v>421.89</v>
      </c>
      <c r="K3893" s="9">
        <v>364.69</v>
      </c>
      <c r="L3893" s="9">
        <v>205038.54</v>
      </c>
      <c r="M3893" s="9">
        <v>177239.34</v>
      </c>
      <c r="N3893" s="9">
        <v>27799.200000000001</v>
      </c>
    </row>
    <row r="3894" spans="1:14" x14ac:dyDescent="0.3">
      <c r="A3894" t="s">
        <v>29</v>
      </c>
      <c r="B3894" t="s">
        <v>198</v>
      </c>
      <c r="C3894" s="3" t="s">
        <v>23</v>
      </c>
      <c r="D3894" s="3" t="s">
        <v>24</v>
      </c>
      <c r="E3894" s="3" t="s">
        <v>20</v>
      </c>
      <c r="F3894" s="5">
        <v>41912</v>
      </c>
      <c r="G3894">
        <v>798772418</v>
      </c>
      <c r="H3894" s="5">
        <v>41916</v>
      </c>
      <c r="I3894" s="7">
        <v>3364</v>
      </c>
      <c r="J3894" s="9">
        <v>154.06</v>
      </c>
      <c r="K3894" s="9">
        <v>90.93</v>
      </c>
      <c r="L3894" s="9">
        <v>518257.84</v>
      </c>
      <c r="M3894" s="9">
        <v>305888.52</v>
      </c>
      <c r="N3894" s="9">
        <v>212369.32</v>
      </c>
    </row>
    <row r="3895" spans="1:14" x14ac:dyDescent="0.3">
      <c r="A3895" t="s">
        <v>12</v>
      </c>
      <c r="B3895" t="s">
        <v>106</v>
      </c>
      <c r="C3895" s="3" t="s">
        <v>34</v>
      </c>
      <c r="D3895" s="3" t="s">
        <v>15</v>
      </c>
      <c r="E3895" s="3" t="s">
        <v>16</v>
      </c>
      <c r="F3895" s="5">
        <v>42826</v>
      </c>
      <c r="G3895">
        <v>393672597</v>
      </c>
      <c r="H3895" s="5">
        <v>42841</v>
      </c>
      <c r="I3895" s="7">
        <v>5325</v>
      </c>
      <c r="J3895" s="9">
        <v>421.89</v>
      </c>
      <c r="K3895" s="9">
        <v>364.69</v>
      </c>
      <c r="L3895" s="9">
        <v>2246564.25</v>
      </c>
      <c r="M3895" s="9">
        <v>1941974.25</v>
      </c>
      <c r="N3895" s="9">
        <v>304590</v>
      </c>
    </row>
    <row r="3896" spans="1:14" x14ac:dyDescent="0.3">
      <c r="A3896" t="s">
        <v>29</v>
      </c>
      <c r="B3896" t="s">
        <v>55</v>
      </c>
      <c r="C3896" s="3" t="s">
        <v>34</v>
      </c>
      <c r="D3896" s="3" t="s">
        <v>15</v>
      </c>
      <c r="E3896" s="3" t="s">
        <v>16</v>
      </c>
      <c r="F3896" s="5">
        <v>41469</v>
      </c>
      <c r="G3896">
        <v>645074546</v>
      </c>
      <c r="H3896" s="5">
        <v>41496</v>
      </c>
      <c r="I3896" s="7">
        <v>748</v>
      </c>
      <c r="J3896" s="9">
        <v>421.89</v>
      </c>
      <c r="K3896" s="9">
        <v>364.69</v>
      </c>
      <c r="L3896" s="9">
        <v>315573.71999999997</v>
      </c>
      <c r="M3896" s="9">
        <v>272788.12</v>
      </c>
      <c r="N3896" s="9">
        <v>42785.599999999999</v>
      </c>
    </row>
    <row r="3897" spans="1:14" x14ac:dyDescent="0.3">
      <c r="A3897" t="s">
        <v>29</v>
      </c>
      <c r="B3897" t="s">
        <v>104</v>
      </c>
      <c r="C3897" s="3" t="s">
        <v>14</v>
      </c>
      <c r="D3897" s="3" t="s">
        <v>15</v>
      </c>
      <c r="E3897" s="3" t="s">
        <v>28</v>
      </c>
      <c r="F3897" s="5">
        <v>40796</v>
      </c>
      <c r="G3897">
        <v>917089593</v>
      </c>
      <c r="H3897" s="5">
        <v>40817</v>
      </c>
      <c r="I3897" s="7">
        <v>6045</v>
      </c>
      <c r="J3897" s="9">
        <v>651.21</v>
      </c>
      <c r="K3897" s="9">
        <v>524.96</v>
      </c>
      <c r="L3897" s="9">
        <v>3936564.45</v>
      </c>
      <c r="M3897" s="9">
        <v>3173383.2</v>
      </c>
      <c r="N3897" s="9">
        <v>763181.25</v>
      </c>
    </row>
    <row r="3898" spans="1:14" x14ac:dyDescent="0.3">
      <c r="A3898" t="s">
        <v>35</v>
      </c>
      <c r="B3898" t="s">
        <v>114</v>
      </c>
      <c r="C3898" s="3" t="s">
        <v>23</v>
      </c>
      <c r="D3898" s="3" t="s">
        <v>15</v>
      </c>
      <c r="E3898" s="3" t="s">
        <v>28</v>
      </c>
      <c r="F3898" s="5">
        <v>42771</v>
      </c>
      <c r="G3898">
        <v>644141566</v>
      </c>
      <c r="H3898" s="5">
        <v>42787</v>
      </c>
      <c r="I3898" s="7">
        <v>4659</v>
      </c>
      <c r="J3898" s="9">
        <v>154.06</v>
      </c>
      <c r="K3898" s="9">
        <v>90.93</v>
      </c>
      <c r="L3898" s="9">
        <v>717765.54</v>
      </c>
      <c r="M3898" s="9">
        <v>423642.87</v>
      </c>
      <c r="N3898" s="9">
        <v>294122.67</v>
      </c>
    </row>
    <row r="3899" spans="1:14" x14ac:dyDescent="0.3">
      <c r="A3899" t="s">
        <v>12</v>
      </c>
      <c r="B3899" t="s">
        <v>144</v>
      </c>
      <c r="C3899" s="3" t="s">
        <v>64</v>
      </c>
      <c r="D3899" s="3" t="s">
        <v>24</v>
      </c>
      <c r="E3899" s="3" t="s">
        <v>16</v>
      </c>
      <c r="F3899" s="5">
        <v>41446</v>
      </c>
      <c r="G3899">
        <v>680966794</v>
      </c>
      <c r="H3899" s="5">
        <v>41491</v>
      </c>
      <c r="I3899" s="7">
        <v>2062</v>
      </c>
      <c r="J3899" s="9">
        <v>9.33</v>
      </c>
      <c r="K3899" s="9">
        <v>6.92</v>
      </c>
      <c r="L3899" s="9">
        <v>19238.46</v>
      </c>
      <c r="M3899" s="9">
        <v>14269.04</v>
      </c>
      <c r="N3899" s="9">
        <v>4969.42</v>
      </c>
    </row>
    <row r="3900" spans="1:14" x14ac:dyDescent="0.3">
      <c r="A3900" t="s">
        <v>12</v>
      </c>
      <c r="B3900" t="s">
        <v>98</v>
      </c>
      <c r="C3900" s="3" t="s">
        <v>64</v>
      </c>
      <c r="D3900" s="3" t="s">
        <v>24</v>
      </c>
      <c r="E3900" s="3" t="s">
        <v>20</v>
      </c>
      <c r="F3900" s="5">
        <v>40945</v>
      </c>
      <c r="G3900">
        <v>152614104</v>
      </c>
      <c r="H3900" s="5">
        <v>40972</v>
      </c>
      <c r="I3900" s="7">
        <v>760</v>
      </c>
      <c r="J3900" s="9">
        <v>9.33</v>
      </c>
      <c r="K3900" s="9">
        <v>6.92</v>
      </c>
      <c r="L3900" s="9">
        <v>7090.8</v>
      </c>
      <c r="M3900" s="9">
        <v>5259.2</v>
      </c>
      <c r="N3900" s="9">
        <v>1831.6</v>
      </c>
    </row>
    <row r="3901" spans="1:14" x14ac:dyDescent="0.3">
      <c r="A3901" t="s">
        <v>21</v>
      </c>
      <c r="B3901" t="s">
        <v>22</v>
      </c>
      <c r="C3901" s="3" t="s">
        <v>38</v>
      </c>
      <c r="D3901" s="3" t="s">
        <v>15</v>
      </c>
      <c r="E3901" s="3" t="s">
        <v>28</v>
      </c>
      <c r="F3901" s="5">
        <v>40248</v>
      </c>
      <c r="G3901">
        <v>504444825</v>
      </c>
      <c r="H3901" s="5">
        <v>40296</v>
      </c>
      <c r="I3901" s="7">
        <v>5289</v>
      </c>
      <c r="J3901" s="9">
        <v>205.7</v>
      </c>
      <c r="K3901" s="9">
        <v>117.11</v>
      </c>
      <c r="L3901" s="9">
        <v>1087947.3</v>
      </c>
      <c r="M3901" s="9">
        <v>619394.79</v>
      </c>
      <c r="N3901" s="9">
        <v>468552.51</v>
      </c>
    </row>
    <row r="3902" spans="1:14" x14ac:dyDescent="0.3">
      <c r="A3902" t="s">
        <v>21</v>
      </c>
      <c r="B3902" t="s">
        <v>121</v>
      </c>
      <c r="C3902" s="3" t="s">
        <v>50</v>
      </c>
      <c r="D3902" s="3" t="s">
        <v>24</v>
      </c>
      <c r="E3902" s="3" t="s">
        <v>28</v>
      </c>
      <c r="F3902" s="5">
        <v>42874</v>
      </c>
      <c r="G3902">
        <v>552132785</v>
      </c>
      <c r="H3902" s="5">
        <v>42904</v>
      </c>
      <c r="I3902" s="7">
        <v>7215</v>
      </c>
      <c r="J3902" s="9">
        <v>81.73</v>
      </c>
      <c r="K3902" s="9">
        <v>56.67</v>
      </c>
      <c r="L3902" s="9">
        <v>589681.94999999995</v>
      </c>
      <c r="M3902" s="9">
        <v>408874.05</v>
      </c>
      <c r="N3902" s="9">
        <v>180807.9</v>
      </c>
    </row>
    <row r="3903" spans="1:14" x14ac:dyDescent="0.3">
      <c r="A3903" t="s">
        <v>12</v>
      </c>
      <c r="B3903" t="s">
        <v>98</v>
      </c>
      <c r="C3903" s="3" t="s">
        <v>14</v>
      </c>
      <c r="D3903" s="3" t="s">
        <v>24</v>
      </c>
      <c r="E3903" s="3" t="s">
        <v>16</v>
      </c>
      <c r="F3903" s="5">
        <v>41665</v>
      </c>
      <c r="G3903">
        <v>531664311</v>
      </c>
      <c r="H3903" s="5">
        <v>41673</v>
      </c>
      <c r="I3903" s="7">
        <v>139</v>
      </c>
      <c r="J3903" s="9">
        <v>651.21</v>
      </c>
      <c r="K3903" s="9">
        <v>524.96</v>
      </c>
      <c r="L3903" s="9">
        <v>90518.19</v>
      </c>
      <c r="M3903" s="9">
        <v>72969.440000000002</v>
      </c>
      <c r="N3903" s="9">
        <v>17548.75</v>
      </c>
    </row>
    <row r="3904" spans="1:14" x14ac:dyDescent="0.3">
      <c r="A3904" t="s">
        <v>17</v>
      </c>
      <c r="B3904" t="s">
        <v>89</v>
      </c>
      <c r="C3904" s="3" t="s">
        <v>64</v>
      </c>
      <c r="D3904" s="3" t="s">
        <v>15</v>
      </c>
      <c r="E3904" s="3" t="s">
        <v>20</v>
      </c>
      <c r="F3904" s="5">
        <v>42302</v>
      </c>
      <c r="G3904">
        <v>749338233</v>
      </c>
      <c r="H3904" s="5">
        <v>42309</v>
      </c>
      <c r="I3904" s="7">
        <v>4690</v>
      </c>
      <c r="J3904" s="9">
        <v>9.33</v>
      </c>
      <c r="K3904" s="9">
        <v>6.92</v>
      </c>
      <c r="L3904" s="9">
        <v>43757.7</v>
      </c>
      <c r="M3904" s="9">
        <v>32454.799999999999</v>
      </c>
      <c r="N3904" s="9">
        <v>11302.9</v>
      </c>
    </row>
    <row r="3905" spans="1:14" x14ac:dyDescent="0.3">
      <c r="A3905" t="s">
        <v>17</v>
      </c>
      <c r="B3905" t="s">
        <v>51</v>
      </c>
      <c r="C3905" s="3" t="s">
        <v>25</v>
      </c>
      <c r="D3905" s="3" t="s">
        <v>15</v>
      </c>
      <c r="E3905" s="3" t="s">
        <v>20</v>
      </c>
      <c r="F3905" s="5">
        <v>42553</v>
      </c>
      <c r="G3905">
        <v>231765878</v>
      </c>
      <c r="H3905" s="5">
        <v>42566</v>
      </c>
      <c r="I3905" s="7">
        <v>3528</v>
      </c>
      <c r="J3905" s="9">
        <v>668.27</v>
      </c>
      <c r="K3905" s="9">
        <v>502.54</v>
      </c>
      <c r="L3905" s="9">
        <v>2357656.56</v>
      </c>
      <c r="M3905" s="9">
        <v>1772961.12</v>
      </c>
      <c r="N3905" s="9">
        <v>584695.43999999994</v>
      </c>
    </row>
    <row r="3906" spans="1:14" x14ac:dyDescent="0.3">
      <c r="A3906" t="s">
        <v>17</v>
      </c>
      <c r="B3906" t="s">
        <v>129</v>
      </c>
      <c r="C3906" s="3" t="s">
        <v>52</v>
      </c>
      <c r="D3906" s="3" t="s">
        <v>24</v>
      </c>
      <c r="E3906" s="3" t="s">
        <v>28</v>
      </c>
      <c r="F3906" s="5">
        <v>41962</v>
      </c>
      <c r="G3906">
        <v>775871074</v>
      </c>
      <c r="H3906" s="5">
        <v>41965</v>
      </c>
      <c r="I3906" s="7">
        <v>6347</v>
      </c>
      <c r="J3906" s="9">
        <v>437.2</v>
      </c>
      <c r="K3906" s="9">
        <v>263.33</v>
      </c>
      <c r="L3906" s="9">
        <v>2774908.4</v>
      </c>
      <c r="M3906" s="9">
        <v>1671355.51</v>
      </c>
      <c r="N3906" s="9">
        <v>1103552.8899999999</v>
      </c>
    </row>
    <row r="3907" spans="1:14" x14ac:dyDescent="0.3">
      <c r="A3907" t="s">
        <v>29</v>
      </c>
      <c r="B3907" t="s">
        <v>162</v>
      </c>
      <c r="C3907" s="3" t="s">
        <v>38</v>
      </c>
      <c r="D3907" s="3" t="s">
        <v>24</v>
      </c>
      <c r="E3907" s="3" t="s">
        <v>28</v>
      </c>
      <c r="F3907" s="5">
        <v>40459</v>
      </c>
      <c r="G3907">
        <v>198890149</v>
      </c>
      <c r="H3907" s="5">
        <v>40474</v>
      </c>
      <c r="I3907" s="7">
        <v>4870</v>
      </c>
      <c r="J3907" s="9">
        <v>205.7</v>
      </c>
      <c r="K3907" s="9">
        <v>117.11</v>
      </c>
      <c r="L3907" s="9">
        <v>1001759</v>
      </c>
      <c r="M3907" s="9">
        <v>570325.69999999995</v>
      </c>
      <c r="N3907" s="9">
        <v>431433.3</v>
      </c>
    </row>
    <row r="3908" spans="1:14" x14ac:dyDescent="0.3">
      <c r="A3908" t="s">
        <v>17</v>
      </c>
      <c r="B3908" t="s">
        <v>145</v>
      </c>
      <c r="C3908" s="3" t="s">
        <v>46</v>
      </c>
      <c r="D3908" s="3" t="s">
        <v>15</v>
      </c>
      <c r="E3908" s="3" t="s">
        <v>28</v>
      </c>
      <c r="F3908" s="5">
        <v>42514</v>
      </c>
      <c r="G3908">
        <v>888371932</v>
      </c>
      <c r="H3908" s="5">
        <v>42540</v>
      </c>
      <c r="I3908" s="7">
        <v>7851</v>
      </c>
      <c r="J3908" s="9">
        <v>152.58000000000001</v>
      </c>
      <c r="K3908" s="9">
        <v>97.44</v>
      </c>
      <c r="L3908" s="9">
        <v>1197905.58</v>
      </c>
      <c r="M3908" s="9">
        <v>765001.44</v>
      </c>
      <c r="N3908" s="9">
        <v>432904.14</v>
      </c>
    </row>
    <row r="3909" spans="1:14" x14ac:dyDescent="0.3">
      <c r="A3909" t="s">
        <v>29</v>
      </c>
      <c r="B3909" t="s">
        <v>204</v>
      </c>
      <c r="C3909" s="3" t="s">
        <v>34</v>
      </c>
      <c r="D3909" s="3" t="s">
        <v>15</v>
      </c>
      <c r="E3909" s="3" t="s">
        <v>39</v>
      </c>
      <c r="F3909" s="5">
        <v>41920</v>
      </c>
      <c r="G3909">
        <v>352177751</v>
      </c>
      <c r="H3909" s="5">
        <v>41947</v>
      </c>
      <c r="I3909" s="7">
        <v>6077</v>
      </c>
      <c r="J3909" s="9">
        <v>421.89</v>
      </c>
      <c r="K3909" s="9">
        <v>364.69</v>
      </c>
      <c r="L3909" s="9">
        <v>2563825.5299999998</v>
      </c>
      <c r="M3909" s="9">
        <v>2216221.13</v>
      </c>
      <c r="N3909" s="9">
        <v>347604.4</v>
      </c>
    </row>
    <row r="3910" spans="1:14" x14ac:dyDescent="0.3">
      <c r="A3910" t="s">
        <v>35</v>
      </c>
      <c r="B3910" t="s">
        <v>184</v>
      </c>
      <c r="C3910" s="3" t="s">
        <v>14</v>
      </c>
      <c r="D3910" s="3" t="s">
        <v>24</v>
      </c>
      <c r="E3910" s="3" t="s">
        <v>28</v>
      </c>
      <c r="F3910" s="5">
        <v>42542</v>
      </c>
      <c r="G3910">
        <v>668481433</v>
      </c>
      <c r="H3910" s="5">
        <v>42587</v>
      </c>
      <c r="I3910" s="7">
        <v>7366</v>
      </c>
      <c r="J3910" s="9">
        <v>651.21</v>
      </c>
      <c r="K3910" s="9">
        <v>524.96</v>
      </c>
      <c r="L3910" s="9">
        <v>4796812.8600000003</v>
      </c>
      <c r="M3910" s="9">
        <v>3866855.36</v>
      </c>
      <c r="N3910" s="9">
        <v>929957.5</v>
      </c>
    </row>
    <row r="3911" spans="1:14" x14ac:dyDescent="0.3">
      <c r="A3911" t="s">
        <v>44</v>
      </c>
      <c r="B3911" t="s">
        <v>113</v>
      </c>
      <c r="C3911" s="3" t="s">
        <v>50</v>
      </c>
      <c r="D3911" s="3" t="s">
        <v>24</v>
      </c>
      <c r="E3911" s="3" t="s">
        <v>20</v>
      </c>
      <c r="F3911" s="5">
        <v>40335</v>
      </c>
      <c r="G3911">
        <v>835769307</v>
      </c>
      <c r="H3911" s="5">
        <v>40358</v>
      </c>
      <c r="I3911" s="7">
        <v>1565</v>
      </c>
      <c r="J3911" s="9">
        <v>81.73</v>
      </c>
      <c r="K3911" s="9">
        <v>56.67</v>
      </c>
      <c r="L3911" s="9">
        <v>127907.45</v>
      </c>
      <c r="M3911" s="9">
        <v>88688.55</v>
      </c>
      <c r="N3911" s="9">
        <v>39218.9</v>
      </c>
    </row>
    <row r="3912" spans="1:14" x14ac:dyDescent="0.3">
      <c r="A3912" t="s">
        <v>12</v>
      </c>
      <c r="B3912" t="s">
        <v>211</v>
      </c>
      <c r="C3912" s="3" t="s">
        <v>38</v>
      </c>
      <c r="D3912" s="3" t="s">
        <v>15</v>
      </c>
      <c r="E3912" s="3" t="s">
        <v>20</v>
      </c>
      <c r="F3912" s="5">
        <v>41322</v>
      </c>
      <c r="G3912">
        <v>822840201</v>
      </c>
      <c r="H3912" s="5">
        <v>41364</v>
      </c>
      <c r="I3912" s="7">
        <v>5556</v>
      </c>
      <c r="J3912" s="9">
        <v>205.7</v>
      </c>
      <c r="K3912" s="9">
        <v>117.11</v>
      </c>
      <c r="L3912" s="9">
        <v>1142869.2</v>
      </c>
      <c r="M3912" s="9">
        <v>650663.16</v>
      </c>
      <c r="N3912" s="9">
        <v>492206.04</v>
      </c>
    </row>
    <row r="3913" spans="1:14" x14ac:dyDescent="0.3">
      <c r="A3913" t="s">
        <v>35</v>
      </c>
      <c r="B3913" t="s">
        <v>117</v>
      </c>
      <c r="C3913" s="3" t="s">
        <v>43</v>
      </c>
      <c r="D3913" s="3" t="s">
        <v>24</v>
      </c>
      <c r="E3913" s="3" t="s">
        <v>20</v>
      </c>
      <c r="F3913" s="5">
        <v>40856</v>
      </c>
      <c r="G3913">
        <v>218805444</v>
      </c>
      <c r="H3913" s="5">
        <v>40901</v>
      </c>
      <c r="I3913" s="7">
        <v>8248</v>
      </c>
      <c r="J3913" s="9">
        <v>109.28</v>
      </c>
      <c r="K3913" s="9">
        <v>35.840000000000003</v>
      </c>
      <c r="L3913" s="9">
        <v>901341.44</v>
      </c>
      <c r="M3913" s="9">
        <v>295608.32000000001</v>
      </c>
      <c r="N3913" s="9">
        <v>605733.12</v>
      </c>
    </row>
    <row r="3914" spans="1:14" x14ac:dyDescent="0.3">
      <c r="A3914" t="s">
        <v>29</v>
      </c>
      <c r="B3914" t="s">
        <v>192</v>
      </c>
      <c r="C3914" s="3" t="s">
        <v>34</v>
      </c>
      <c r="D3914" s="3" t="s">
        <v>24</v>
      </c>
      <c r="E3914" s="3" t="s">
        <v>20</v>
      </c>
      <c r="F3914" s="5">
        <v>41589</v>
      </c>
      <c r="G3914">
        <v>483088862</v>
      </c>
      <c r="H3914" s="5">
        <v>41601</v>
      </c>
      <c r="I3914" s="7">
        <v>5585</v>
      </c>
      <c r="J3914" s="9">
        <v>421.89</v>
      </c>
      <c r="K3914" s="9">
        <v>364.69</v>
      </c>
      <c r="L3914" s="9">
        <v>2356255.65</v>
      </c>
      <c r="M3914" s="9">
        <v>2036793.65</v>
      </c>
      <c r="N3914" s="9">
        <v>319462</v>
      </c>
    </row>
    <row r="3915" spans="1:14" x14ac:dyDescent="0.3">
      <c r="A3915" t="s">
        <v>29</v>
      </c>
      <c r="B3915" t="s">
        <v>159</v>
      </c>
      <c r="C3915" s="3" t="s">
        <v>38</v>
      </c>
      <c r="D3915" s="3" t="s">
        <v>15</v>
      </c>
      <c r="E3915" s="3" t="s">
        <v>20</v>
      </c>
      <c r="F3915" s="5">
        <v>41032</v>
      </c>
      <c r="G3915">
        <v>895426785</v>
      </c>
      <c r="H3915" s="5">
        <v>41072</v>
      </c>
      <c r="I3915" s="7">
        <v>5539</v>
      </c>
      <c r="J3915" s="9">
        <v>205.7</v>
      </c>
      <c r="K3915" s="9">
        <v>117.11</v>
      </c>
      <c r="L3915" s="9">
        <v>1139372.3</v>
      </c>
      <c r="M3915" s="9">
        <v>648672.29</v>
      </c>
      <c r="N3915" s="9">
        <v>490700.01</v>
      </c>
    </row>
    <row r="3916" spans="1:14" x14ac:dyDescent="0.3">
      <c r="A3916" t="s">
        <v>17</v>
      </c>
      <c r="B3916" t="s">
        <v>164</v>
      </c>
      <c r="C3916" s="3" t="s">
        <v>23</v>
      </c>
      <c r="D3916" s="3" t="s">
        <v>15</v>
      </c>
      <c r="E3916" s="3" t="s">
        <v>20</v>
      </c>
      <c r="F3916" s="5">
        <v>41234</v>
      </c>
      <c r="G3916">
        <v>805868041</v>
      </c>
      <c r="H3916" s="5">
        <v>41246</v>
      </c>
      <c r="I3916" s="7">
        <v>3116</v>
      </c>
      <c r="J3916" s="9">
        <v>154.06</v>
      </c>
      <c r="K3916" s="9">
        <v>90.93</v>
      </c>
      <c r="L3916" s="9">
        <v>480050.96</v>
      </c>
      <c r="M3916" s="9">
        <v>283337.88</v>
      </c>
      <c r="N3916" s="9">
        <v>196713.08</v>
      </c>
    </row>
    <row r="3917" spans="1:14" x14ac:dyDescent="0.3">
      <c r="A3917" t="s">
        <v>17</v>
      </c>
      <c r="B3917" t="s">
        <v>108</v>
      </c>
      <c r="C3917" s="3" t="s">
        <v>50</v>
      </c>
      <c r="D3917" s="3" t="s">
        <v>15</v>
      </c>
      <c r="E3917" s="3" t="s">
        <v>28</v>
      </c>
      <c r="F3917" s="5">
        <v>41867</v>
      </c>
      <c r="G3917">
        <v>984773957</v>
      </c>
      <c r="H3917" s="5">
        <v>41891</v>
      </c>
      <c r="I3917" s="7">
        <v>5353</v>
      </c>
      <c r="J3917" s="9">
        <v>81.73</v>
      </c>
      <c r="K3917" s="9">
        <v>56.67</v>
      </c>
      <c r="L3917" s="9">
        <v>437500.69</v>
      </c>
      <c r="M3917" s="9">
        <v>303354.51</v>
      </c>
      <c r="N3917" s="9">
        <v>134146.18</v>
      </c>
    </row>
    <row r="3918" spans="1:14" x14ac:dyDescent="0.3">
      <c r="A3918" t="s">
        <v>17</v>
      </c>
      <c r="B3918" t="s">
        <v>183</v>
      </c>
      <c r="C3918" s="3" t="s">
        <v>25</v>
      </c>
      <c r="D3918" s="3" t="s">
        <v>24</v>
      </c>
      <c r="E3918" s="3" t="s">
        <v>16</v>
      </c>
      <c r="F3918" s="5">
        <v>41608</v>
      </c>
      <c r="G3918">
        <v>472818362</v>
      </c>
      <c r="H3918" s="5">
        <v>41620</v>
      </c>
      <c r="I3918" s="7">
        <v>6315</v>
      </c>
      <c r="J3918" s="9">
        <v>668.27</v>
      </c>
      <c r="K3918" s="9">
        <v>502.54</v>
      </c>
      <c r="L3918" s="9">
        <v>4220125.05</v>
      </c>
      <c r="M3918" s="9">
        <v>3173540.1</v>
      </c>
      <c r="N3918" s="9">
        <v>1046584.95</v>
      </c>
    </row>
    <row r="3919" spans="1:14" x14ac:dyDescent="0.3">
      <c r="A3919" t="s">
        <v>17</v>
      </c>
      <c r="B3919" t="s">
        <v>48</v>
      </c>
      <c r="C3919" s="3" t="s">
        <v>19</v>
      </c>
      <c r="D3919" s="3" t="s">
        <v>15</v>
      </c>
      <c r="E3919" s="3" t="s">
        <v>39</v>
      </c>
      <c r="F3919" s="5">
        <v>42291</v>
      </c>
      <c r="G3919">
        <v>630987584</v>
      </c>
      <c r="H3919" s="5">
        <v>42314</v>
      </c>
      <c r="I3919" s="7">
        <v>2103</v>
      </c>
      <c r="J3919" s="9">
        <v>47.45</v>
      </c>
      <c r="K3919" s="9">
        <v>31.79</v>
      </c>
      <c r="L3919" s="9">
        <v>99787.35</v>
      </c>
      <c r="M3919" s="9">
        <v>66854.37</v>
      </c>
      <c r="N3919" s="9">
        <v>32932.980000000003</v>
      </c>
    </row>
    <row r="3920" spans="1:14" x14ac:dyDescent="0.3">
      <c r="A3920" t="s">
        <v>97</v>
      </c>
      <c r="B3920" t="s">
        <v>223</v>
      </c>
      <c r="C3920" s="3" t="s">
        <v>25</v>
      </c>
      <c r="D3920" s="3" t="s">
        <v>24</v>
      </c>
      <c r="E3920" s="3" t="s">
        <v>20</v>
      </c>
      <c r="F3920" s="5">
        <v>41988</v>
      </c>
      <c r="G3920">
        <v>190580451</v>
      </c>
      <c r="H3920" s="5">
        <v>42033</v>
      </c>
      <c r="I3920" s="7">
        <v>5845</v>
      </c>
      <c r="J3920" s="9">
        <v>668.27</v>
      </c>
      <c r="K3920" s="9">
        <v>502.54</v>
      </c>
      <c r="L3920" s="9">
        <v>3906038.15</v>
      </c>
      <c r="M3920" s="9">
        <v>2937346.3</v>
      </c>
      <c r="N3920" s="9">
        <v>968691.85</v>
      </c>
    </row>
    <row r="3921" spans="1:14" x14ac:dyDescent="0.3">
      <c r="A3921" t="s">
        <v>29</v>
      </c>
      <c r="B3921" t="s">
        <v>70</v>
      </c>
      <c r="C3921" s="3" t="s">
        <v>23</v>
      </c>
      <c r="D3921" s="3" t="s">
        <v>24</v>
      </c>
      <c r="E3921" s="3" t="s">
        <v>28</v>
      </c>
      <c r="F3921" s="5">
        <v>41927</v>
      </c>
      <c r="G3921">
        <v>203208291</v>
      </c>
      <c r="H3921" s="5">
        <v>41952</v>
      </c>
      <c r="I3921" s="7">
        <v>2704</v>
      </c>
      <c r="J3921" s="9">
        <v>154.06</v>
      </c>
      <c r="K3921" s="9">
        <v>90.93</v>
      </c>
      <c r="L3921" s="9">
        <v>416578.24</v>
      </c>
      <c r="M3921" s="9">
        <v>245874.72</v>
      </c>
      <c r="N3921" s="9">
        <v>170703.52</v>
      </c>
    </row>
    <row r="3922" spans="1:14" x14ac:dyDescent="0.3">
      <c r="A3922" t="s">
        <v>12</v>
      </c>
      <c r="B3922" t="s">
        <v>211</v>
      </c>
      <c r="C3922" s="3" t="s">
        <v>38</v>
      </c>
      <c r="D3922" s="3" t="s">
        <v>15</v>
      </c>
      <c r="E3922" s="3" t="s">
        <v>39</v>
      </c>
      <c r="F3922" s="5">
        <v>42341</v>
      </c>
      <c r="G3922">
        <v>890794932</v>
      </c>
      <c r="H3922" s="5">
        <v>42344</v>
      </c>
      <c r="I3922" s="7">
        <v>4871</v>
      </c>
      <c r="J3922" s="9">
        <v>205.7</v>
      </c>
      <c r="K3922" s="9">
        <v>117.11</v>
      </c>
      <c r="L3922" s="9">
        <v>1001964.7</v>
      </c>
      <c r="M3922" s="9">
        <v>570442.81000000006</v>
      </c>
      <c r="N3922" s="9">
        <v>431521.89</v>
      </c>
    </row>
    <row r="3923" spans="1:14" x14ac:dyDescent="0.3">
      <c r="A3923" t="s">
        <v>44</v>
      </c>
      <c r="B3923" t="s">
        <v>207</v>
      </c>
      <c r="C3923" s="3" t="s">
        <v>38</v>
      </c>
      <c r="D3923" s="3" t="s">
        <v>24</v>
      </c>
      <c r="E3923" s="3" t="s">
        <v>28</v>
      </c>
      <c r="F3923" s="5">
        <v>41088</v>
      </c>
      <c r="G3923">
        <v>295576703</v>
      </c>
      <c r="H3923" s="5">
        <v>41119</v>
      </c>
      <c r="I3923" s="7">
        <v>6570</v>
      </c>
      <c r="J3923" s="9">
        <v>205.7</v>
      </c>
      <c r="K3923" s="9">
        <v>117.11</v>
      </c>
      <c r="L3923" s="9">
        <v>1351449</v>
      </c>
      <c r="M3923" s="9">
        <v>769412.7</v>
      </c>
      <c r="N3923" s="9">
        <v>582036.30000000005</v>
      </c>
    </row>
    <row r="3924" spans="1:14" x14ac:dyDescent="0.3">
      <c r="A3924" t="s">
        <v>17</v>
      </c>
      <c r="B3924" t="s">
        <v>103</v>
      </c>
      <c r="C3924" s="3" t="s">
        <v>34</v>
      </c>
      <c r="D3924" s="3" t="s">
        <v>24</v>
      </c>
      <c r="E3924" s="3" t="s">
        <v>16</v>
      </c>
      <c r="F3924" s="5">
        <v>40561</v>
      </c>
      <c r="G3924">
        <v>130102431</v>
      </c>
      <c r="H3924" s="5">
        <v>40608</v>
      </c>
      <c r="I3924" s="7">
        <v>9055</v>
      </c>
      <c r="J3924" s="9">
        <v>421.89</v>
      </c>
      <c r="K3924" s="9">
        <v>364.69</v>
      </c>
      <c r="L3924" s="9">
        <v>3820213.95</v>
      </c>
      <c r="M3924" s="9">
        <v>3302267.95</v>
      </c>
      <c r="N3924" s="9">
        <v>517946</v>
      </c>
    </row>
    <row r="3925" spans="1:14" x14ac:dyDescent="0.3">
      <c r="A3925" t="s">
        <v>35</v>
      </c>
      <c r="B3925" t="s">
        <v>208</v>
      </c>
      <c r="C3925" s="3" t="s">
        <v>38</v>
      </c>
      <c r="D3925" s="3" t="s">
        <v>24</v>
      </c>
      <c r="E3925" s="3" t="s">
        <v>28</v>
      </c>
      <c r="F3925" s="5">
        <v>40778</v>
      </c>
      <c r="G3925">
        <v>827233445</v>
      </c>
      <c r="H3925" s="5">
        <v>40782</v>
      </c>
      <c r="I3925" s="7">
        <v>5614</v>
      </c>
      <c r="J3925" s="9">
        <v>205.7</v>
      </c>
      <c r="K3925" s="9">
        <v>117.11</v>
      </c>
      <c r="L3925" s="9">
        <v>1154799.8</v>
      </c>
      <c r="M3925" s="9">
        <v>657455.54</v>
      </c>
      <c r="N3925" s="9">
        <v>497344.26</v>
      </c>
    </row>
    <row r="3926" spans="1:14" x14ac:dyDescent="0.3">
      <c r="A3926" t="s">
        <v>12</v>
      </c>
      <c r="B3926" t="s">
        <v>37</v>
      </c>
      <c r="C3926" s="3" t="s">
        <v>32</v>
      </c>
      <c r="D3926" s="3" t="s">
        <v>15</v>
      </c>
      <c r="E3926" s="3" t="s">
        <v>28</v>
      </c>
      <c r="F3926" s="5">
        <v>40763</v>
      </c>
      <c r="G3926">
        <v>190143573</v>
      </c>
      <c r="H3926" s="5">
        <v>40807</v>
      </c>
      <c r="I3926" s="7">
        <v>6563</v>
      </c>
      <c r="J3926" s="9">
        <v>255.28</v>
      </c>
      <c r="K3926" s="9">
        <v>159.41999999999999</v>
      </c>
      <c r="L3926" s="9">
        <v>1675402.64</v>
      </c>
      <c r="M3926" s="9">
        <v>1046273.46</v>
      </c>
      <c r="N3926" s="9">
        <v>629129.18000000005</v>
      </c>
    </row>
    <row r="3927" spans="1:14" x14ac:dyDescent="0.3">
      <c r="A3927" t="s">
        <v>12</v>
      </c>
      <c r="B3927" t="s">
        <v>112</v>
      </c>
      <c r="C3927" s="3" t="s">
        <v>32</v>
      </c>
      <c r="D3927" s="3" t="s">
        <v>24</v>
      </c>
      <c r="E3927" s="3" t="s">
        <v>39</v>
      </c>
      <c r="F3927" s="5">
        <v>42694</v>
      </c>
      <c r="G3927">
        <v>142319142</v>
      </c>
      <c r="H3927" s="5">
        <v>42714</v>
      </c>
      <c r="I3927" s="7">
        <v>4252</v>
      </c>
      <c r="J3927" s="9">
        <v>255.28</v>
      </c>
      <c r="K3927" s="9">
        <v>159.41999999999999</v>
      </c>
      <c r="L3927" s="9">
        <v>1085450.56</v>
      </c>
      <c r="M3927" s="9">
        <v>677853.84</v>
      </c>
      <c r="N3927" s="9">
        <v>407596.72</v>
      </c>
    </row>
    <row r="3928" spans="1:14" x14ac:dyDescent="0.3">
      <c r="A3928" t="s">
        <v>12</v>
      </c>
      <c r="B3928" t="s">
        <v>106</v>
      </c>
      <c r="C3928" s="3" t="s">
        <v>46</v>
      </c>
      <c r="D3928" s="3" t="s">
        <v>24</v>
      </c>
      <c r="E3928" s="3" t="s">
        <v>16</v>
      </c>
      <c r="F3928" s="5">
        <v>42224</v>
      </c>
      <c r="G3928">
        <v>877558982</v>
      </c>
      <c r="H3928" s="5">
        <v>42251</v>
      </c>
      <c r="I3928" s="7">
        <v>8059</v>
      </c>
      <c r="J3928" s="9">
        <v>152.58000000000001</v>
      </c>
      <c r="K3928" s="9">
        <v>97.44</v>
      </c>
      <c r="L3928" s="9">
        <v>1229642.22</v>
      </c>
      <c r="M3928" s="9">
        <v>785268.96</v>
      </c>
      <c r="N3928" s="9">
        <v>444373.26</v>
      </c>
    </row>
    <row r="3929" spans="1:14" x14ac:dyDescent="0.3">
      <c r="A3929" t="s">
        <v>12</v>
      </c>
      <c r="B3929" t="s">
        <v>98</v>
      </c>
      <c r="C3929" s="3" t="s">
        <v>52</v>
      </c>
      <c r="D3929" s="3" t="s">
        <v>24</v>
      </c>
      <c r="E3929" s="3" t="s">
        <v>28</v>
      </c>
      <c r="F3929" s="5">
        <v>40926</v>
      </c>
      <c r="G3929">
        <v>409974420</v>
      </c>
      <c r="H3929" s="5">
        <v>40945</v>
      </c>
      <c r="I3929" s="7">
        <v>9396</v>
      </c>
      <c r="J3929" s="9">
        <v>437.2</v>
      </c>
      <c r="K3929" s="9">
        <v>263.33</v>
      </c>
      <c r="L3929" s="9">
        <v>4107931.2</v>
      </c>
      <c r="M3929" s="9">
        <v>2474248.6800000002</v>
      </c>
      <c r="N3929" s="9">
        <v>1633682.52</v>
      </c>
    </row>
    <row r="3930" spans="1:14" x14ac:dyDescent="0.3">
      <c r="A3930" t="s">
        <v>44</v>
      </c>
      <c r="B3930" t="s">
        <v>207</v>
      </c>
      <c r="C3930" s="3" t="s">
        <v>25</v>
      </c>
      <c r="D3930" s="3" t="s">
        <v>24</v>
      </c>
      <c r="E3930" s="3" t="s">
        <v>28</v>
      </c>
      <c r="F3930" s="5">
        <v>42146</v>
      </c>
      <c r="G3930">
        <v>423989284</v>
      </c>
      <c r="H3930" s="5">
        <v>42187</v>
      </c>
      <c r="I3930" s="7">
        <v>6706</v>
      </c>
      <c r="J3930" s="9">
        <v>668.27</v>
      </c>
      <c r="K3930" s="9">
        <v>502.54</v>
      </c>
      <c r="L3930" s="9">
        <v>4481418.62</v>
      </c>
      <c r="M3930" s="9">
        <v>3370033.24</v>
      </c>
      <c r="N3930" s="9">
        <v>1111385.3799999999</v>
      </c>
    </row>
    <row r="3931" spans="1:14" x14ac:dyDescent="0.3">
      <c r="A3931" t="s">
        <v>29</v>
      </c>
      <c r="B3931" t="s">
        <v>152</v>
      </c>
      <c r="C3931" s="3" t="s">
        <v>43</v>
      </c>
      <c r="D3931" s="3" t="s">
        <v>15</v>
      </c>
      <c r="E3931" s="3" t="s">
        <v>20</v>
      </c>
      <c r="F3931" s="5">
        <v>41320</v>
      </c>
      <c r="G3931">
        <v>424339902</v>
      </c>
      <c r="H3931" s="5">
        <v>41320</v>
      </c>
      <c r="I3931" s="7">
        <v>462</v>
      </c>
      <c r="J3931" s="9">
        <v>109.28</v>
      </c>
      <c r="K3931" s="9">
        <v>35.840000000000003</v>
      </c>
      <c r="L3931" s="9">
        <v>50487.360000000001</v>
      </c>
      <c r="M3931" s="9">
        <v>16558.080000000002</v>
      </c>
      <c r="N3931" s="9">
        <v>33929.279999999999</v>
      </c>
    </row>
    <row r="3932" spans="1:14" x14ac:dyDescent="0.3">
      <c r="A3932" t="s">
        <v>12</v>
      </c>
      <c r="B3932" t="s">
        <v>185</v>
      </c>
      <c r="C3932" s="3" t="s">
        <v>38</v>
      </c>
      <c r="D3932" s="3" t="s">
        <v>15</v>
      </c>
      <c r="E3932" s="3" t="s">
        <v>16</v>
      </c>
      <c r="F3932" s="5">
        <v>41187</v>
      </c>
      <c r="G3932">
        <v>886075103</v>
      </c>
      <c r="H3932" s="5">
        <v>41230</v>
      </c>
      <c r="I3932" s="7">
        <v>8168</v>
      </c>
      <c r="J3932" s="9">
        <v>205.7</v>
      </c>
      <c r="K3932" s="9">
        <v>117.11</v>
      </c>
      <c r="L3932" s="9">
        <v>1680157.6</v>
      </c>
      <c r="M3932" s="9">
        <v>956554.48</v>
      </c>
      <c r="N3932" s="9">
        <v>723603.12</v>
      </c>
    </row>
    <row r="3933" spans="1:14" x14ac:dyDescent="0.3">
      <c r="A3933" t="s">
        <v>12</v>
      </c>
      <c r="B3933" t="s">
        <v>166</v>
      </c>
      <c r="C3933" s="3" t="s">
        <v>43</v>
      </c>
      <c r="D3933" s="3" t="s">
        <v>15</v>
      </c>
      <c r="E3933" s="3" t="s">
        <v>20</v>
      </c>
      <c r="F3933" s="5">
        <v>42113</v>
      </c>
      <c r="G3933">
        <v>104556214</v>
      </c>
      <c r="H3933" s="5">
        <v>42141</v>
      </c>
      <c r="I3933" s="7">
        <v>9362</v>
      </c>
      <c r="J3933" s="9">
        <v>109.28</v>
      </c>
      <c r="K3933" s="9">
        <v>35.840000000000003</v>
      </c>
      <c r="L3933" s="9">
        <v>1023079.36</v>
      </c>
      <c r="M3933" s="9">
        <v>335534.08000000002</v>
      </c>
      <c r="N3933" s="9">
        <v>687545.28</v>
      </c>
    </row>
    <row r="3934" spans="1:14" x14ac:dyDescent="0.3">
      <c r="A3934" t="s">
        <v>17</v>
      </c>
      <c r="B3934" t="s">
        <v>69</v>
      </c>
      <c r="C3934" s="3" t="s">
        <v>64</v>
      </c>
      <c r="D3934" s="3" t="s">
        <v>15</v>
      </c>
      <c r="E3934" s="3" t="s">
        <v>20</v>
      </c>
      <c r="F3934" s="5">
        <v>40699</v>
      </c>
      <c r="G3934">
        <v>945457065</v>
      </c>
      <c r="H3934" s="5">
        <v>40701</v>
      </c>
      <c r="I3934" s="7">
        <v>610</v>
      </c>
      <c r="J3934" s="9">
        <v>9.33</v>
      </c>
      <c r="K3934" s="9">
        <v>6.92</v>
      </c>
      <c r="L3934" s="9">
        <v>5691.3</v>
      </c>
      <c r="M3934" s="9">
        <v>4221.2</v>
      </c>
      <c r="N3934" s="9">
        <v>1470.1</v>
      </c>
    </row>
    <row r="3935" spans="1:14" x14ac:dyDescent="0.3">
      <c r="A3935" t="s">
        <v>12</v>
      </c>
      <c r="B3935" t="s">
        <v>185</v>
      </c>
      <c r="C3935" s="3" t="s">
        <v>25</v>
      </c>
      <c r="D3935" s="3" t="s">
        <v>24</v>
      </c>
      <c r="E3935" s="3" t="s">
        <v>28</v>
      </c>
      <c r="F3935" s="5">
        <v>42236</v>
      </c>
      <c r="G3935">
        <v>494763982</v>
      </c>
      <c r="H3935" s="5">
        <v>42264</v>
      </c>
      <c r="I3935" s="7">
        <v>512</v>
      </c>
      <c r="J3935" s="9">
        <v>668.27</v>
      </c>
      <c r="K3935" s="9">
        <v>502.54</v>
      </c>
      <c r="L3935" s="9">
        <v>342154.23999999999</v>
      </c>
      <c r="M3935" s="9">
        <v>257300.48000000001</v>
      </c>
      <c r="N3935" s="9">
        <v>84853.759999999995</v>
      </c>
    </row>
    <row r="3936" spans="1:14" x14ac:dyDescent="0.3">
      <c r="A3936" t="s">
        <v>12</v>
      </c>
      <c r="B3936" t="s">
        <v>221</v>
      </c>
      <c r="C3936" s="3" t="s">
        <v>23</v>
      </c>
      <c r="D3936" s="3" t="s">
        <v>24</v>
      </c>
      <c r="E3936" s="3" t="s">
        <v>20</v>
      </c>
      <c r="F3936" s="5">
        <v>42723</v>
      </c>
      <c r="G3936">
        <v>408775794</v>
      </c>
      <c r="H3936" s="5">
        <v>42725</v>
      </c>
      <c r="I3936" s="7">
        <v>4696</v>
      </c>
      <c r="J3936" s="9">
        <v>154.06</v>
      </c>
      <c r="K3936" s="9">
        <v>90.93</v>
      </c>
      <c r="L3936" s="9">
        <v>723465.76</v>
      </c>
      <c r="M3936" s="9">
        <v>427007.28</v>
      </c>
      <c r="N3936" s="9">
        <v>296458.48</v>
      </c>
    </row>
    <row r="3937" spans="1:14" x14ac:dyDescent="0.3">
      <c r="A3937" t="s">
        <v>17</v>
      </c>
      <c r="B3937" t="s">
        <v>182</v>
      </c>
      <c r="C3937" s="3" t="s">
        <v>32</v>
      </c>
      <c r="D3937" s="3" t="s">
        <v>15</v>
      </c>
      <c r="E3937" s="3" t="s">
        <v>20</v>
      </c>
      <c r="F3937" s="5">
        <v>41312</v>
      </c>
      <c r="G3937">
        <v>164103829</v>
      </c>
      <c r="H3937" s="5">
        <v>41351</v>
      </c>
      <c r="I3937" s="7">
        <v>825</v>
      </c>
      <c r="J3937" s="9">
        <v>255.28</v>
      </c>
      <c r="K3937" s="9">
        <v>159.41999999999999</v>
      </c>
      <c r="L3937" s="9">
        <v>210606</v>
      </c>
      <c r="M3937" s="9">
        <v>131521.5</v>
      </c>
      <c r="N3937" s="9">
        <v>79084.5</v>
      </c>
    </row>
    <row r="3938" spans="1:14" x14ac:dyDescent="0.3">
      <c r="A3938" t="s">
        <v>35</v>
      </c>
      <c r="B3938" t="s">
        <v>117</v>
      </c>
      <c r="C3938" s="3" t="s">
        <v>32</v>
      </c>
      <c r="D3938" s="3" t="s">
        <v>24</v>
      </c>
      <c r="E3938" s="3" t="s">
        <v>28</v>
      </c>
      <c r="F3938" s="5">
        <v>41694</v>
      </c>
      <c r="G3938">
        <v>207671916</v>
      </c>
      <c r="H3938" s="5">
        <v>41731</v>
      </c>
      <c r="I3938" s="7">
        <v>3590</v>
      </c>
      <c r="J3938" s="9">
        <v>255.28</v>
      </c>
      <c r="K3938" s="9">
        <v>159.41999999999999</v>
      </c>
      <c r="L3938" s="9">
        <v>916455.2</v>
      </c>
      <c r="M3938" s="9">
        <v>572317.80000000005</v>
      </c>
      <c r="N3938" s="9">
        <v>344137.4</v>
      </c>
    </row>
    <row r="3939" spans="1:14" x14ac:dyDescent="0.3">
      <c r="A3939" t="s">
        <v>12</v>
      </c>
      <c r="B3939" t="s">
        <v>140</v>
      </c>
      <c r="C3939" s="3" t="s">
        <v>19</v>
      </c>
      <c r="D3939" s="3" t="s">
        <v>15</v>
      </c>
      <c r="E3939" s="3" t="s">
        <v>16</v>
      </c>
      <c r="F3939" s="5">
        <v>42419</v>
      </c>
      <c r="G3939">
        <v>606716382</v>
      </c>
      <c r="H3939" s="5">
        <v>42429</v>
      </c>
      <c r="I3939" s="7">
        <v>9715</v>
      </c>
      <c r="J3939" s="9">
        <v>47.45</v>
      </c>
      <c r="K3939" s="9">
        <v>31.79</v>
      </c>
      <c r="L3939" s="9">
        <v>460976.75</v>
      </c>
      <c r="M3939" s="9">
        <v>308839.84999999998</v>
      </c>
      <c r="N3939" s="9">
        <v>152136.9</v>
      </c>
    </row>
    <row r="3940" spans="1:14" x14ac:dyDescent="0.3">
      <c r="A3940" t="s">
        <v>21</v>
      </c>
      <c r="B3940" t="s">
        <v>71</v>
      </c>
      <c r="C3940" s="3" t="s">
        <v>46</v>
      </c>
      <c r="D3940" s="3" t="s">
        <v>24</v>
      </c>
      <c r="E3940" s="3" t="s">
        <v>28</v>
      </c>
      <c r="F3940" s="5">
        <v>41039</v>
      </c>
      <c r="G3940">
        <v>598786056</v>
      </c>
      <c r="H3940" s="5">
        <v>41052</v>
      </c>
      <c r="I3940" s="7">
        <v>2955</v>
      </c>
      <c r="J3940" s="9">
        <v>152.58000000000001</v>
      </c>
      <c r="K3940" s="9">
        <v>97.44</v>
      </c>
      <c r="L3940" s="9">
        <v>450873.9</v>
      </c>
      <c r="M3940" s="9">
        <v>287935.2</v>
      </c>
      <c r="N3940" s="9">
        <v>162938.70000000001</v>
      </c>
    </row>
    <row r="3941" spans="1:14" x14ac:dyDescent="0.3">
      <c r="A3941" t="s">
        <v>17</v>
      </c>
      <c r="B3941" t="s">
        <v>210</v>
      </c>
      <c r="C3941" s="3" t="s">
        <v>64</v>
      </c>
      <c r="D3941" s="3" t="s">
        <v>24</v>
      </c>
      <c r="E3941" s="3" t="s">
        <v>16</v>
      </c>
      <c r="F3941" s="5">
        <v>41030</v>
      </c>
      <c r="G3941">
        <v>841742265</v>
      </c>
      <c r="H3941" s="5">
        <v>41038</v>
      </c>
      <c r="I3941" s="7">
        <v>9096</v>
      </c>
      <c r="J3941" s="9">
        <v>9.33</v>
      </c>
      <c r="K3941" s="9">
        <v>6.92</v>
      </c>
      <c r="L3941" s="9">
        <v>84865.68</v>
      </c>
      <c r="M3941" s="9">
        <v>62944.32</v>
      </c>
      <c r="N3941" s="9">
        <v>21921.360000000001</v>
      </c>
    </row>
    <row r="3942" spans="1:14" x14ac:dyDescent="0.3">
      <c r="A3942" t="s">
        <v>29</v>
      </c>
      <c r="B3942" t="s">
        <v>162</v>
      </c>
      <c r="C3942" s="3" t="s">
        <v>38</v>
      </c>
      <c r="D3942" s="3" t="s">
        <v>15</v>
      </c>
      <c r="E3942" s="3" t="s">
        <v>39</v>
      </c>
      <c r="F3942" s="5">
        <v>42107</v>
      </c>
      <c r="G3942">
        <v>263758838</v>
      </c>
      <c r="H3942" s="5">
        <v>42107</v>
      </c>
      <c r="I3942" s="7">
        <v>956</v>
      </c>
      <c r="J3942" s="9">
        <v>205.7</v>
      </c>
      <c r="K3942" s="9">
        <v>117.11</v>
      </c>
      <c r="L3942" s="9">
        <v>196649.2</v>
      </c>
      <c r="M3942" s="9">
        <v>111957.16</v>
      </c>
      <c r="N3942" s="9">
        <v>84692.04</v>
      </c>
    </row>
    <row r="3943" spans="1:14" x14ac:dyDescent="0.3">
      <c r="A3943" t="s">
        <v>12</v>
      </c>
      <c r="B3943" t="s">
        <v>88</v>
      </c>
      <c r="C3943" s="3" t="s">
        <v>25</v>
      </c>
      <c r="D3943" s="3" t="s">
        <v>24</v>
      </c>
      <c r="E3943" s="3" t="s">
        <v>20</v>
      </c>
      <c r="F3943" s="5">
        <v>41608</v>
      </c>
      <c r="G3943">
        <v>113322103</v>
      </c>
      <c r="H3943" s="5">
        <v>41615</v>
      </c>
      <c r="I3943" s="7">
        <v>3383</v>
      </c>
      <c r="J3943" s="9">
        <v>668.27</v>
      </c>
      <c r="K3943" s="9">
        <v>502.54</v>
      </c>
      <c r="L3943" s="9">
        <v>2260757.41</v>
      </c>
      <c r="M3943" s="9">
        <v>1700092.82</v>
      </c>
      <c r="N3943" s="9">
        <v>560664.59</v>
      </c>
    </row>
    <row r="3944" spans="1:14" x14ac:dyDescent="0.3">
      <c r="A3944" t="s">
        <v>12</v>
      </c>
      <c r="B3944" t="s">
        <v>13</v>
      </c>
      <c r="C3944" s="3" t="s">
        <v>46</v>
      </c>
      <c r="D3944" s="3" t="s">
        <v>24</v>
      </c>
      <c r="E3944" s="3" t="s">
        <v>39</v>
      </c>
      <c r="F3944" s="5">
        <v>41408</v>
      </c>
      <c r="G3944">
        <v>809230887</v>
      </c>
      <c r="H3944" s="5">
        <v>41441</v>
      </c>
      <c r="I3944" s="7">
        <v>8257</v>
      </c>
      <c r="J3944" s="9">
        <v>152.58000000000001</v>
      </c>
      <c r="K3944" s="9">
        <v>97.44</v>
      </c>
      <c r="L3944" s="9">
        <v>1259853.06</v>
      </c>
      <c r="M3944" s="9">
        <v>804562.08</v>
      </c>
      <c r="N3944" s="9">
        <v>455290.98</v>
      </c>
    </row>
    <row r="3945" spans="1:14" x14ac:dyDescent="0.3">
      <c r="A3945" t="s">
        <v>12</v>
      </c>
      <c r="B3945" t="s">
        <v>99</v>
      </c>
      <c r="C3945" s="3" t="s">
        <v>25</v>
      </c>
      <c r="D3945" s="3" t="s">
        <v>24</v>
      </c>
      <c r="E3945" s="3" t="s">
        <v>16</v>
      </c>
      <c r="F3945" s="5">
        <v>41008</v>
      </c>
      <c r="G3945">
        <v>590596520</v>
      </c>
      <c r="H3945" s="5">
        <v>41054</v>
      </c>
      <c r="I3945" s="7">
        <v>9490</v>
      </c>
      <c r="J3945" s="9">
        <v>668.27</v>
      </c>
      <c r="K3945" s="9">
        <v>502.54</v>
      </c>
      <c r="L3945" s="9">
        <v>6341882.2999999998</v>
      </c>
      <c r="M3945" s="9">
        <v>4769104.5999999996</v>
      </c>
      <c r="N3945" s="9">
        <v>1572777.7</v>
      </c>
    </row>
    <row r="3946" spans="1:14" x14ac:dyDescent="0.3">
      <c r="A3946" t="s">
        <v>29</v>
      </c>
      <c r="B3946" t="s">
        <v>104</v>
      </c>
      <c r="C3946" s="3" t="s">
        <v>43</v>
      </c>
      <c r="D3946" s="3" t="s">
        <v>24</v>
      </c>
      <c r="E3946" s="3" t="s">
        <v>16</v>
      </c>
      <c r="F3946" s="5">
        <v>41677</v>
      </c>
      <c r="G3946">
        <v>466842830</v>
      </c>
      <c r="H3946" s="5">
        <v>41679</v>
      </c>
      <c r="I3946" s="7">
        <v>8022</v>
      </c>
      <c r="J3946" s="9">
        <v>109.28</v>
      </c>
      <c r="K3946" s="9">
        <v>35.840000000000003</v>
      </c>
      <c r="L3946" s="9">
        <v>876644.16</v>
      </c>
      <c r="M3946" s="9">
        <v>287508.47999999998</v>
      </c>
      <c r="N3946" s="9">
        <v>589135.68000000005</v>
      </c>
    </row>
    <row r="3947" spans="1:14" x14ac:dyDescent="0.3">
      <c r="A3947" t="s">
        <v>21</v>
      </c>
      <c r="B3947" t="s">
        <v>170</v>
      </c>
      <c r="C3947" s="3" t="s">
        <v>64</v>
      </c>
      <c r="D3947" s="3" t="s">
        <v>24</v>
      </c>
      <c r="E3947" s="3" t="s">
        <v>16</v>
      </c>
      <c r="F3947" s="5">
        <v>42310</v>
      </c>
      <c r="G3947">
        <v>167706143</v>
      </c>
      <c r="H3947" s="5">
        <v>42335</v>
      </c>
      <c r="I3947" s="7">
        <v>6829</v>
      </c>
      <c r="J3947" s="9">
        <v>9.33</v>
      </c>
      <c r="K3947" s="9">
        <v>6.92</v>
      </c>
      <c r="L3947" s="9">
        <v>63714.57</v>
      </c>
      <c r="M3947" s="9">
        <v>47256.68</v>
      </c>
      <c r="N3947" s="9">
        <v>16457.89</v>
      </c>
    </row>
    <row r="3948" spans="1:14" x14ac:dyDescent="0.3">
      <c r="A3948" t="s">
        <v>17</v>
      </c>
      <c r="B3948" t="s">
        <v>54</v>
      </c>
      <c r="C3948" s="3" t="s">
        <v>34</v>
      </c>
      <c r="D3948" s="3" t="s">
        <v>15</v>
      </c>
      <c r="E3948" s="3" t="s">
        <v>28</v>
      </c>
      <c r="F3948" s="5">
        <v>40806</v>
      </c>
      <c r="G3948">
        <v>393235290</v>
      </c>
      <c r="H3948" s="5">
        <v>40825</v>
      </c>
      <c r="I3948" s="7">
        <v>5916</v>
      </c>
      <c r="J3948" s="9">
        <v>421.89</v>
      </c>
      <c r="K3948" s="9">
        <v>364.69</v>
      </c>
      <c r="L3948" s="9">
        <v>2495901.2400000002</v>
      </c>
      <c r="M3948" s="9">
        <v>2157506.04</v>
      </c>
      <c r="N3948" s="9">
        <v>338395.2</v>
      </c>
    </row>
    <row r="3949" spans="1:14" x14ac:dyDescent="0.3">
      <c r="A3949" t="s">
        <v>17</v>
      </c>
      <c r="B3949" t="s">
        <v>53</v>
      </c>
      <c r="C3949" s="3" t="s">
        <v>14</v>
      </c>
      <c r="D3949" s="3" t="s">
        <v>24</v>
      </c>
      <c r="E3949" s="3" t="s">
        <v>16</v>
      </c>
      <c r="F3949" s="5">
        <v>40987</v>
      </c>
      <c r="G3949">
        <v>563791596</v>
      </c>
      <c r="H3949" s="5">
        <v>40995</v>
      </c>
      <c r="I3949" s="7">
        <v>7317</v>
      </c>
      <c r="J3949" s="9">
        <v>651.21</v>
      </c>
      <c r="K3949" s="9">
        <v>524.96</v>
      </c>
      <c r="L3949" s="9">
        <v>4764903.57</v>
      </c>
      <c r="M3949" s="9">
        <v>3841132.32</v>
      </c>
      <c r="N3949" s="9">
        <v>923771.25</v>
      </c>
    </row>
    <row r="3950" spans="1:14" x14ac:dyDescent="0.3">
      <c r="A3950" t="s">
        <v>21</v>
      </c>
      <c r="B3950" t="s">
        <v>201</v>
      </c>
      <c r="C3950" s="3" t="s">
        <v>64</v>
      </c>
      <c r="D3950" s="3" t="s">
        <v>15</v>
      </c>
      <c r="E3950" s="3" t="s">
        <v>39</v>
      </c>
      <c r="F3950" s="5">
        <v>42912</v>
      </c>
      <c r="G3950">
        <v>170048892</v>
      </c>
      <c r="H3950" s="5">
        <v>42912</v>
      </c>
      <c r="I3950" s="7">
        <v>101</v>
      </c>
      <c r="J3950" s="9">
        <v>9.33</v>
      </c>
      <c r="K3950" s="9">
        <v>6.92</v>
      </c>
      <c r="L3950" s="9">
        <v>942.33</v>
      </c>
      <c r="M3950" s="9">
        <v>698.92</v>
      </c>
      <c r="N3950" s="9">
        <v>243.41</v>
      </c>
    </row>
    <row r="3951" spans="1:14" x14ac:dyDescent="0.3">
      <c r="A3951" t="s">
        <v>17</v>
      </c>
      <c r="B3951" t="s">
        <v>110</v>
      </c>
      <c r="C3951" s="3" t="s">
        <v>46</v>
      </c>
      <c r="D3951" s="3" t="s">
        <v>15</v>
      </c>
      <c r="E3951" s="3" t="s">
        <v>20</v>
      </c>
      <c r="F3951" s="5">
        <v>41501</v>
      </c>
      <c r="G3951">
        <v>122993505</v>
      </c>
      <c r="H3951" s="5">
        <v>41522</v>
      </c>
      <c r="I3951" s="7">
        <v>5366</v>
      </c>
      <c r="J3951" s="9">
        <v>152.58000000000001</v>
      </c>
      <c r="K3951" s="9">
        <v>97.44</v>
      </c>
      <c r="L3951" s="9">
        <v>818744.28</v>
      </c>
      <c r="M3951" s="9">
        <v>522863.04</v>
      </c>
      <c r="N3951" s="9">
        <v>295881.24</v>
      </c>
    </row>
    <row r="3952" spans="1:14" x14ac:dyDescent="0.3">
      <c r="A3952" t="s">
        <v>44</v>
      </c>
      <c r="B3952" t="s">
        <v>123</v>
      </c>
      <c r="C3952" s="3" t="s">
        <v>38</v>
      </c>
      <c r="D3952" s="3" t="s">
        <v>15</v>
      </c>
      <c r="E3952" s="3" t="s">
        <v>28</v>
      </c>
      <c r="F3952" s="5">
        <v>41739</v>
      </c>
      <c r="G3952">
        <v>503924262</v>
      </c>
      <c r="H3952" s="5">
        <v>41770</v>
      </c>
      <c r="I3952" s="7">
        <v>1242</v>
      </c>
      <c r="J3952" s="9">
        <v>205.7</v>
      </c>
      <c r="K3952" s="9">
        <v>117.11</v>
      </c>
      <c r="L3952" s="9">
        <v>255479.4</v>
      </c>
      <c r="M3952" s="9">
        <v>145450.62</v>
      </c>
      <c r="N3952" s="9">
        <v>110028.78</v>
      </c>
    </row>
    <row r="3953" spans="1:14" x14ac:dyDescent="0.3">
      <c r="A3953" t="s">
        <v>17</v>
      </c>
      <c r="B3953" t="s">
        <v>60</v>
      </c>
      <c r="C3953" s="3" t="s">
        <v>46</v>
      </c>
      <c r="D3953" s="3" t="s">
        <v>15</v>
      </c>
      <c r="E3953" s="3" t="s">
        <v>16</v>
      </c>
      <c r="F3953" s="5">
        <v>40707</v>
      </c>
      <c r="G3953">
        <v>114452493</v>
      </c>
      <c r="H3953" s="5">
        <v>40710</v>
      </c>
      <c r="I3953" s="7">
        <v>7891</v>
      </c>
      <c r="J3953" s="9">
        <v>152.58000000000001</v>
      </c>
      <c r="K3953" s="9">
        <v>97.44</v>
      </c>
      <c r="L3953" s="9">
        <v>1204008.78</v>
      </c>
      <c r="M3953" s="9">
        <v>768899.04</v>
      </c>
      <c r="N3953" s="9">
        <v>435109.74</v>
      </c>
    </row>
    <row r="3954" spans="1:14" x14ac:dyDescent="0.3">
      <c r="A3954" t="s">
        <v>12</v>
      </c>
      <c r="B3954" t="s">
        <v>190</v>
      </c>
      <c r="C3954" s="3" t="s">
        <v>43</v>
      </c>
      <c r="D3954" s="3" t="s">
        <v>24</v>
      </c>
      <c r="E3954" s="3" t="s">
        <v>28</v>
      </c>
      <c r="F3954" s="5">
        <v>42787</v>
      </c>
      <c r="G3954">
        <v>526502025</v>
      </c>
      <c r="H3954" s="5">
        <v>42789</v>
      </c>
      <c r="I3954" s="7">
        <v>2504</v>
      </c>
      <c r="J3954" s="9">
        <v>109.28</v>
      </c>
      <c r="K3954" s="9">
        <v>35.840000000000003</v>
      </c>
      <c r="L3954" s="9">
        <v>273637.12</v>
      </c>
      <c r="M3954" s="9">
        <v>89743.360000000001</v>
      </c>
      <c r="N3954" s="9">
        <v>183893.76000000001</v>
      </c>
    </row>
    <row r="3955" spans="1:14" x14ac:dyDescent="0.3">
      <c r="A3955" t="s">
        <v>97</v>
      </c>
      <c r="B3955" t="s">
        <v>223</v>
      </c>
      <c r="C3955" s="3" t="s">
        <v>50</v>
      </c>
      <c r="D3955" s="3" t="s">
        <v>15</v>
      </c>
      <c r="E3955" s="3" t="s">
        <v>20</v>
      </c>
      <c r="F3955" s="5">
        <v>41686</v>
      </c>
      <c r="G3955">
        <v>232309186</v>
      </c>
      <c r="H3955" s="5">
        <v>41690</v>
      </c>
      <c r="I3955" s="7">
        <v>4305</v>
      </c>
      <c r="J3955" s="9">
        <v>81.73</v>
      </c>
      <c r="K3955" s="9">
        <v>56.67</v>
      </c>
      <c r="L3955" s="9">
        <v>351847.65</v>
      </c>
      <c r="M3955" s="9">
        <v>243964.35</v>
      </c>
      <c r="N3955" s="9">
        <v>107883.3</v>
      </c>
    </row>
    <row r="3956" spans="1:14" x14ac:dyDescent="0.3">
      <c r="A3956" t="s">
        <v>35</v>
      </c>
      <c r="B3956" t="s">
        <v>184</v>
      </c>
      <c r="C3956" s="3" t="s">
        <v>46</v>
      </c>
      <c r="D3956" s="3" t="s">
        <v>15</v>
      </c>
      <c r="E3956" s="3" t="s">
        <v>28</v>
      </c>
      <c r="F3956" s="5">
        <v>41182</v>
      </c>
      <c r="G3956">
        <v>494422805</v>
      </c>
      <c r="H3956" s="5">
        <v>41206</v>
      </c>
      <c r="I3956" s="7">
        <v>9550</v>
      </c>
      <c r="J3956" s="9">
        <v>152.58000000000001</v>
      </c>
      <c r="K3956" s="9">
        <v>97.44</v>
      </c>
      <c r="L3956" s="9">
        <v>1457139</v>
      </c>
      <c r="M3956" s="9">
        <v>930552</v>
      </c>
      <c r="N3956" s="9">
        <v>526587</v>
      </c>
    </row>
    <row r="3957" spans="1:14" x14ac:dyDescent="0.3">
      <c r="A3957" t="s">
        <v>17</v>
      </c>
      <c r="B3957" t="s">
        <v>18</v>
      </c>
      <c r="C3957" s="3" t="s">
        <v>32</v>
      </c>
      <c r="D3957" s="3" t="s">
        <v>15</v>
      </c>
      <c r="E3957" s="3" t="s">
        <v>20</v>
      </c>
      <c r="F3957" s="5">
        <v>42675</v>
      </c>
      <c r="G3957">
        <v>395704209</v>
      </c>
      <c r="H3957" s="5">
        <v>42715</v>
      </c>
      <c r="I3957" s="7">
        <v>6524</v>
      </c>
      <c r="J3957" s="9">
        <v>255.28</v>
      </c>
      <c r="K3957" s="9">
        <v>159.41999999999999</v>
      </c>
      <c r="L3957" s="9">
        <v>1665446.72</v>
      </c>
      <c r="M3957" s="9">
        <v>1040056.08</v>
      </c>
      <c r="N3957" s="9">
        <v>625390.64</v>
      </c>
    </row>
    <row r="3958" spans="1:14" x14ac:dyDescent="0.3">
      <c r="A3958" t="s">
        <v>29</v>
      </c>
      <c r="B3958" t="s">
        <v>41</v>
      </c>
      <c r="C3958" s="3" t="s">
        <v>50</v>
      </c>
      <c r="D3958" s="3" t="s">
        <v>15</v>
      </c>
      <c r="E3958" s="3" t="s">
        <v>39</v>
      </c>
      <c r="F3958" s="5">
        <v>41041</v>
      </c>
      <c r="G3958">
        <v>889327228</v>
      </c>
      <c r="H3958" s="5">
        <v>41056</v>
      </c>
      <c r="I3958" s="7">
        <v>544</v>
      </c>
      <c r="J3958" s="9">
        <v>81.73</v>
      </c>
      <c r="K3958" s="9">
        <v>56.67</v>
      </c>
      <c r="L3958" s="9">
        <v>44461.120000000003</v>
      </c>
      <c r="M3958" s="9">
        <v>30828.48</v>
      </c>
      <c r="N3958" s="9">
        <v>13632.64</v>
      </c>
    </row>
    <row r="3959" spans="1:14" x14ac:dyDescent="0.3">
      <c r="A3959" t="s">
        <v>17</v>
      </c>
      <c r="B3959" t="s">
        <v>87</v>
      </c>
      <c r="C3959" s="3" t="s">
        <v>43</v>
      </c>
      <c r="D3959" s="3" t="s">
        <v>15</v>
      </c>
      <c r="E3959" s="3" t="s">
        <v>39</v>
      </c>
      <c r="F3959" s="5">
        <v>42606</v>
      </c>
      <c r="G3959">
        <v>748778188</v>
      </c>
      <c r="H3959" s="5">
        <v>42639</v>
      </c>
      <c r="I3959" s="7">
        <v>8960</v>
      </c>
      <c r="J3959" s="9">
        <v>109.28</v>
      </c>
      <c r="K3959" s="9">
        <v>35.840000000000003</v>
      </c>
      <c r="L3959" s="9">
        <v>979148.80000000005</v>
      </c>
      <c r="M3959" s="9">
        <v>321126.40000000002</v>
      </c>
      <c r="N3959" s="9">
        <v>658022.40000000002</v>
      </c>
    </row>
    <row r="3960" spans="1:14" x14ac:dyDescent="0.3">
      <c r="A3960" t="s">
        <v>12</v>
      </c>
      <c r="B3960" t="s">
        <v>218</v>
      </c>
      <c r="C3960" s="3" t="s">
        <v>19</v>
      </c>
      <c r="D3960" s="3" t="s">
        <v>24</v>
      </c>
      <c r="E3960" s="3" t="s">
        <v>16</v>
      </c>
      <c r="F3960" s="5">
        <v>41640</v>
      </c>
      <c r="G3960">
        <v>617855918</v>
      </c>
      <c r="H3960" s="5">
        <v>41648</v>
      </c>
      <c r="I3960" s="7">
        <v>6151</v>
      </c>
      <c r="J3960" s="9">
        <v>47.45</v>
      </c>
      <c r="K3960" s="9">
        <v>31.79</v>
      </c>
      <c r="L3960" s="9">
        <v>291864.95</v>
      </c>
      <c r="M3960" s="9">
        <v>195540.29</v>
      </c>
      <c r="N3960" s="9">
        <v>96324.66</v>
      </c>
    </row>
    <row r="3961" spans="1:14" x14ac:dyDescent="0.3">
      <c r="A3961" t="s">
        <v>17</v>
      </c>
      <c r="B3961" t="s">
        <v>60</v>
      </c>
      <c r="C3961" s="3" t="s">
        <v>64</v>
      </c>
      <c r="D3961" s="3" t="s">
        <v>24</v>
      </c>
      <c r="E3961" s="3" t="s">
        <v>39</v>
      </c>
      <c r="F3961" s="5">
        <v>41100</v>
      </c>
      <c r="G3961">
        <v>760671746</v>
      </c>
      <c r="H3961" s="5">
        <v>41124</v>
      </c>
      <c r="I3961" s="7">
        <v>8528</v>
      </c>
      <c r="J3961" s="9">
        <v>9.33</v>
      </c>
      <c r="K3961" s="9">
        <v>6.92</v>
      </c>
      <c r="L3961" s="9">
        <v>79566.240000000005</v>
      </c>
      <c r="M3961" s="9">
        <v>59013.760000000002</v>
      </c>
      <c r="N3961" s="9">
        <v>20552.48</v>
      </c>
    </row>
    <row r="3962" spans="1:14" x14ac:dyDescent="0.3">
      <c r="A3962" t="s">
        <v>35</v>
      </c>
      <c r="B3962" t="s">
        <v>188</v>
      </c>
      <c r="C3962" s="3" t="s">
        <v>46</v>
      </c>
      <c r="D3962" s="3" t="s">
        <v>24</v>
      </c>
      <c r="E3962" s="3" t="s">
        <v>20</v>
      </c>
      <c r="F3962" s="5">
        <v>40182</v>
      </c>
      <c r="G3962">
        <v>611649501</v>
      </c>
      <c r="H3962" s="5">
        <v>40230</v>
      </c>
      <c r="I3962" s="7">
        <v>9534</v>
      </c>
      <c r="J3962" s="9">
        <v>152.58000000000001</v>
      </c>
      <c r="K3962" s="9">
        <v>97.44</v>
      </c>
      <c r="L3962" s="9">
        <v>1454697.72</v>
      </c>
      <c r="M3962" s="9">
        <v>928992.96</v>
      </c>
      <c r="N3962" s="9">
        <v>525704.76</v>
      </c>
    </row>
    <row r="3963" spans="1:14" x14ac:dyDescent="0.3">
      <c r="A3963" t="s">
        <v>21</v>
      </c>
      <c r="B3963" t="s">
        <v>203</v>
      </c>
      <c r="C3963" s="3" t="s">
        <v>50</v>
      </c>
      <c r="D3963" s="3" t="s">
        <v>24</v>
      </c>
      <c r="E3963" s="3" t="s">
        <v>16</v>
      </c>
      <c r="F3963" s="5">
        <v>41237</v>
      </c>
      <c r="G3963">
        <v>125525510</v>
      </c>
      <c r="H3963" s="5">
        <v>41250</v>
      </c>
      <c r="I3963" s="7">
        <v>4643</v>
      </c>
      <c r="J3963" s="9">
        <v>81.73</v>
      </c>
      <c r="K3963" s="9">
        <v>56.67</v>
      </c>
      <c r="L3963" s="9">
        <v>379472.39</v>
      </c>
      <c r="M3963" s="9">
        <v>263118.81</v>
      </c>
      <c r="N3963" s="9">
        <v>116353.58</v>
      </c>
    </row>
    <row r="3964" spans="1:14" x14ac:dyDescent="0.3">
      <c r="A3964" t="s">
        <v>12</v>
      </c>
      <c r="B3964" t="s">
        <v>151</v>
      </c>
      <c r="C3964" s="3" t="s">
        <v>25</v>
      </c>
      <c r="D3964" s="3" t="s">
        <v>24</v>
      </c>
      <c r="E3964" s="3" t="s">
        <v>39</v>
      </c>
      <c r="F3964" s="5">
        <v>42856</v>
      </c>
      <c r="G3964">
        <v>227348601</v>
      </c>
      <c r="H3964" s="5">
        <v>42897</v>
      </c>
      <c r="I3964" s="7">
        <v>6358</v>
      </c>
      <c r="J3964" s="9">
        <v>668.27</v>
      </c>
      <c r="K3964" s="9">
        <v>502.54</v>
      </c>
      <c r="L3964" s="9">
        <v>4248860.66</v>
      </c>
      <c r="M3964" s="9">
        <v>3195149.32</v>
      </c>
      <c r="N3964" s="9">
        <v>1053711.3400000001</v>
      </c>
    </row>
    <row r="3965" spans="1:14" x14ac:dyDescent="0.3">
      <c r="A3965" t="s">
        <v>17</v>
      </c>
      <c r="B3965" t="s">
        <v>26</v>
      </c>
      <c r="C3965" s="3" t="s">
        <v>25</v>
      </c>
      <c r="D3965" s="3" t="s">
        <v>15</v>
      </c>
      <c r="E3965" s="3" t="s">
        <v>28</v>
      </c>
      <c r="F3965" s="5">
        <v>41255</v>
      </c>
      <c r="G3965">
        <v>562480103</v>
      </c>
      <c r="H3965" s="5">
        <v>41270</v>
      </c>
      <c r="I3965" s="7">
        <v>9217</v>
      </c>
      <c r="J3965" s="9">
        <v>668.27</v>
      </c>
      <c r="K3965" s="9">
        <v>502.54</v>
      </c>
      <c r="L3965" s="9">
        <v>6159444.5899999999</v>
      </c>
      <c r="M3965" s="9">
        <v>4631911.18</v>
      </c>
      <c r="N3965" s="9">
        <v>1527533.41</v>
      </c>
    </row>
    <row r="3966" spans="1:14" x14ac:dyDescent="0.3">
      <c r="A3966" t="s">
        <v>12</v>
      </c>
      <c r="B3966" t="s">
        <v>206</v>
      </c>
      <c r="C3966" s="3" t="s">
        <v>43</v>
      </c>
      <c r="D3966" s="3" t="s">
        <v>15</v>
      </c>
      <c r="E3966" s="3" t="s">
        <v>16</v>
      </c>
      <c r="F3966" s="5">
        <v>42716</v>
      </c>
      <c r="G3966">
        <v>846593844</v>
      </c>
      <c r="H3966" s="5">
        <v>42723</v>
      </c>
      <c r="I3966" s="7">
        <v>4787</v>
      </c>
      <c r="J3966" s="9">
        <v>109.28</v>
      </c>
      <c r="K3966" s="9">
        <v>35.840000000000003</v>
      </c>
      <c r="L3966" s="9">
        <v>523123.36</v>
      </c>
      <c r="M3966" s="9">
        <v>171566.07999999999</v>
      </c>
      <c r="N3966" s="9">
        <v>351557.28</v>
      </c>
    </row>
    <row r="3967" spans="1:14" x14ac:dyDescent="0.3">
      <c r="A3967" t="s">
        <v>17</v>
      </c>
      <c r="B3967" t="s">
        <v>145</v>
      </c>
      <c r="C3967" s="3" t="s">
        <v>64</v>
      </c>
      <c r="D3967" s="3" t="s">
        <v>24</v>
      </c>
      <c r="E3967" s="3" t="s">
        <v>16</v>
      </c>
      <c r="F3967" s="5">
        <v>42850</v>
      </c>
      <c r="G3967">
        <v>415676152</v>
      </c>
      <c r="H3967" s="5">
        <v>42854</v>
      </c>
      <c r="I3967" s="7">
        <v>6666</v>
      </c>
      <c r="J3967" s="9">
        <v>9.33</v>
      </c>
      <c r="K3967" s="9">
        <v>6.92</v>
      </c>
      <c r="L3967" s="9">
        <v>62193.78</v>
      </c>
      <c r="M3967" s="9">
        <v>46128.72</v>
      </c>
      <c r="N3967" s="9">
        <v>16065.06</v>
      </c>
    </row>
    <row r="3968" spans="1:14" x14ac:dyDescent="0.3">
      <c r="A3968" t="s">
        <v>21</v>
      </c>
      <c r="B3968" t="s">
        <v>143</v>
      </c>
      <c r="C3968" s="3" t="s">
        <v>38</v>
      </c>
      <c r="D3968" s="3" t="s">
        <v>24</v>
      </c>
      <c r="E3968" s="3" t="s">
        <v>39</v>
      </c>
      <c r="F3968" s="5">
        <v>41804</v>
      </c>
      <c r="G3968">
        <v>476025855</v>
      </c>
      <c r="H3968" s="5">
        <v>41833</v>
      </c>
      <c r="I3968" s="7">
        <v>5484</v>
      </c>
      <c r="J3968" s="9">
        <v>205.7</v>
      </c>
      <c r="K3968" s="9">
        <v>117.11</v>
      </c>
      <c r="L3968" s="9">
        <v>1128058.8</v>
      </c>
      <c r="M3968" s="9">
        <v>642231.24</v>
      </c>
      <c r="N3968" s="9">
        <v>485827.56</v>
      </c>
    </row>
    <row r="3969" spans="1:14" x14ac:dyDescent="0.3">
      <c r="A3969" t="s">
        <v>44</v>
      </c>
      <c r="B3969" t="s">
        <v>157</v>
      </c>
      <c r="C3969" s="3" t="s">
        <v>25</v>
      </c>
      <c r="D3969" s="3" t="s">
        <v>15</v>
      </c>
      <c r="E3969" s="3" t="s">
        <v>20</v>
      </c>
      <c r="F3969" s="5">
        <v>42879</v>
      </c>
      <c r="G3969">
        <v>954254281</v>
      </c>
      <c r="H3969" s="5">
        <v>42899</v>
      </c>
      <c r="I3969" s="7">
        <v>3902</v>
      </c>
      <c r="J3969" s="9">
        <v>668.27</v>
      </c>
      <c r="K3969" s="9">
        <v>502.54</v>
      </c>
      <c r="L3969" s="9">
        <v>2607589.54</v>
      </c>
      <c r="M3969" s="9">
        <v>1960911.08</v>
      </c>
      <c r="N3969" s="9">
        <v>646678.46</v>
      </c>
    </row>
    <row r="3970" spans="1:14" x14ac:dyDescent="0.3">
      <c r="A3970" t="s">
        <v>29</v>
      </c>
      <c r="B3970" t="s">
        <v>124</v>
      </c>
      <c r="C3970" s="3" t="s">
        <v>50</v>
      </c>
      <c r="D3970" s="3" t="s">
        <v>24</v>
      </c>
      <c r="E3970" s="3" t="s">
        <v>20</v>
      </c>
      <c r="F3970" s="5">
        <v>42853</v>
      </c>
      <c r="G3970">
        <v>947285258</v>
      </c>
      <c r="H3970" s="5">
        <v>42854</v>
      </c>
      <c r="I3970" s="7">
        <v>1614</v>
      </c>
      <c r="J3970" s="9">
        <v>81.73</v>
      </c>
      <c r="K3970" s="9">
        <v>56.67</v>
      </c>
      <c r="L3970" s="9">
        <v>131912.22</v>
      </c>
      <c r="M3970" s="9">
        <v>91465.38</v>
      </c>
      <c r="N3970" s="9">
        <v>40446.839999999997</v>
      </c>
    </row>
    <row r="3971" spans="1:14" x14ac:dyDescent="0.3">
      <c r="A3971" t="s">
        <v>21</v>
      </c>
      <c r="B3971" t="s">
        <v>143</v>
      </c>
      <c r="C3971" s="3" t="s">
        <v>32</v>
      </c>
      <c r="D3971" s="3" t="s">
        <v>24</v>
      </c>
      <c r="E3971" s="3" t="s">
        <v>39</v>
      </c>
      <c r="F3971" s="5">
        <v>41655</v>
      </c>
      <c r="G3971">
        <v>972355115</v>
      </c>
      <c r="H3971" s="5">
        <v>41668</v>
      </c>
      <c r="I3971" s="7">
        <v>341</v>
      </c>
      <c r="J3971" s="9">
        <v>255.28</v>
      </c>
      <c r="K3971" s="9">
        <v>159.41999999999999</v>
      </c>
      <c r="L3971" s="9">
        <v>87050.48</v>
      </c>
      <c r="M3971" s="9">
        <v>54362.22</v>
      </c>
      <c r="N3971" s="9">
        <v>32688.26</v>
      </c>
    </row>
    <row r="3972" spans="1:14" x14ac:dyDescent="0.3">
      <c r="A3972" t="s">
        <v>17</v>
      </c>
      <c r="B3972" t="s">
        <v>108</v>
      </c>
      <c r="C3972" s="3" t="s">
        <v>50</v>
      </c>
      <c r="D3972" s="3" t="s">
        <v>24</v>
      </c>
      <c r="E3972" s="3" t="s">
        <v>20</v>
      </c>
      <c r="F3972" s="5">
        <v>40990</v>
      </c>
      <c r="G3972">
        <v>717012679</v>
      </c>
      <c r="H3972" s="5">
        <v>41021</v>
      </c>
      <c r="I3972" s="7">
        <v>8840</v>
      </c>
      <c r="J3972" s="9">
        <v>81.73</v>
      </c>
      <c r="K3972" s="9">
        <v>56.67</v>
      </c>
      <c r="L3972" s="9">
        <v>722493.2</v>
      </c>
      <c r="M3972" s="9">
        <v>500962.8</v>
      </c>
      <c r="N3972" s="9">
        <v>221530.4</v>
      </c>
    </row>
    <row r="3973" spans="1:14" x14ac:dyDescent="0.3">
      <c r="A3973" t="s">
        <v>35</v>
      </c>
      <c r="B3973" t="s">
        <v>212</v>
      </c>
      <c r="C3973" s="3" t="s">
        <v>23</v>
      </c>
      <c r="D3973" s="3" t="s">
        <v>24</v>
      </c>
      <c r="E3973" s="3" t="s">
        <v>28</v>
      </c>
      <c r="F3973" s="5">
        <v>40183</v>
      </c>
      <c r="G3973">
        <v>389119279</v>
      </c>
      <c r="H3973" s="5">
        <v>40230</v>
      </c>
      <c r="I3973" s="7">
        <v>7897</v>
      </c>
      <c r="J3973" s="9">
        <v>154.06</v>
      </c>
      <c r="K3973" s="9">
        <v>90.93</v>
      </c>
      <c r="L3973" s="9">
        <v>1216611.82</v>
      </c>
      <c r="M3973" s="9">
        <v>718074.21</v>
      </c>
      <c r="N3973" s="9">
        <v>498537.61</v>
      </c>
    </row>
    <row r="3974" spans="1:14" x14ac:dyDescent="0.3">
      <c r="A3974" t="s">
        <v>12</v>
      </c>
      <c r="B3974" t="s">
        <v>98</v>
      </c>
      <c r="C3974" s="3" t="s">
        <v>34</v>
      </c>
      <c r="D3974" s="3" t="s">
        <v>15</v>
      </c>
      <c r="E3974" s="3" t="s">
        <v>39</v>
      </c>
      <c r="F3974" s="5">
        <v>40332</v>
      </c>
      <c r="G3974">
        <v>266848742</v>
      </c>
      <c r="H3974" s="5">
        <v>40371</v>
      </c>
      <c r="I3974" s="7">
        <v>5328</v>
      </c>
      <c r="J3974" s="9">
        <v>421.89</v>
      </c>
      <c r="K3974" s="9">
        <v>364.69</v>
      </c>
      <c r="L3974" s="9">
        <v>2247829.92</v>
      </c>
      <c r="M3974" s="9">
        <v>1943068.32</v>
      </c>
      <c r="N3974" s="9">
        <v>304761.59999999998</v>
      </c>
    </row>
    <row r="3975" spans="1:14" x14ac:dyDescent="0.3">
      <c r="A3975" t="s">
        <v>17</v>
      </c>
      <c r="B3975" t="s">
        <v>69</v>
      </c>
      <c r="C3975" s="3" t="s">
        <v>38</v>
      </c>
      <c r="D3975" s="3" t="s">
        <v>15</v>
      </c>
      <c r="E3975" s="3" t="s">
        <v>28</v>
      </c>
      <c r="F3975" s="5">
        <v>42924</v>
      </c>
      <c r="G3975">
        <v>248687398</v>
      </c>
      <c r="H3975" s="5">
        <v>42972</v>
      </c>
      <c r="I3975" s="7">
        <v>982</v>
      </c>
      <c r="J3975" s="9">
        <v>205.7</v>
      </c>
      <c r="K3975" s="9">
        <v>117.11</v>
      </c>
      <c r="L3975" s="9">
        <v>201997.4</v>
      </c>
      <c r="M3975" s="9">
        <v>115002.02</v>
      </c>
      <c r="N3975" s="9">
        <v>86995.38</v>
      </c>
    </row>
    <row r="3976" spans="1:14" x14ac:dyDescent="0.3">
      <c r="A3976" t="s">
        <v>12</v>
      </c>
      <c r="B3976" t="s">
        <v>206</v>
      </c>
      <c r="C3976" s="3" t="s">
        <v>23</v>
      </c>
      <c r="D3976" s="3" t="s">
        <v>24</v>
      </c>
      <c r="E3976" s="3" t="s">
        <v>20</v>
      </c>
      <c r="F3976" s="5">
        <v>42921</v>
      </c>
      <c r="G3976">
        <v>303434073</v>
      </c>
      <c r="H3976" s="5">
        <v>42926</v>
      </c>
      <c r="I3976" s="7">
        <v>1740</v>
      </c>
      <c r="J3976" s="9">
        <v>154.06</v>
      </c>
      <c r="K3976" s="9">
        <v>90.93</v>
      </c>
      <c r="L3976" s="9">
        <v>268064.40000000002</v>
      </c>
      <c r="M3976" s="9">
        <v>158218.20000000001</v>
      </c>
      <c r="N3976" s="9">
        <v>109846.2</v>
      </c>
    </row>
    <row r="3977" spans="1:14" x14ac:dyDescent="0.3">
      <c r="A3977" t="s">
        <v>97</v>
      </c>
      <c r="B3977" t="s">
        <v>223</v>
      </c>
      <c r="C3977" s="3" t="s">
        <v>46</v>
      </c>
      <c r="D3977" s="3" t="s">
        <v>15</v>
      </c>
      <c r="E3977" s="3" t="s">
        <v>16</v>
      </c>
      <c r="F3977" s="5">
        <v>41203</v>
      </c>
      <c r="G3977">
        <v>920200097</v>
      </c>
      <c r="H3977" s="5">
        <v>41206</v>
      </c>
      <c r="I3977" s="7">
        <v>6512</v>
      </c>
      <c r="J3977" s="9">
        <v>152.58000000000001</v>
      </c>
      <c r="K3977" s="9">
        <v>97.44</v>
      </c>
      <c r="L3977" s="9">
        <v>993600.96</v>
      </c>
      <c r="M3977" s="9">
        <v>634529.28000000003</v>
      </c>
      <c r="N3977" s="9">
        <v>359071.68</v>
      </c>
    </row>
    <row r="3978" spans="1:14" x14ac:dyDescent="0.3">
      <c r="A3978" t="s">
        <v>17</v>
      </c>
      <c r="B3978" t="s">
        <v>56</v>
      </c>
      <c r="C3978" s="3" t="s">
        <v>43</v>
      </c>
      <c r="D3978" s="3" t="s">
        <v>15</v>
      </c>
      <c r="E3978" s="3" t="s">
        <v>39</v>
      </c>
      <c r="F3978" s="5">
        <v>40426</v>
      </c>
      <c r="G3978">
        <v>858409297</v>
      </c>
      <c r="H3978" s="5">
        <v>40452</v>
      </c>
      <c r="I3978" s="7">
        <v>1242</v>
      </c>
      <c r="J3978" s="9">
        <v>109.28</v>
      </c>
      <c r="K3978" s="9">
        <v>35.840000000000003</v>
      </c>
      <c r="L3978" s="9">
        <v>135725.76000000001</v>
      </c>
      <c r="M3978" s="9">
        <v>44513.279999999999</v>
      </c>
      <c r="N3978" s="9">
        <v>91212.479999999996</v>
      </c>
    </row>
    <row r="3979" spans="1:14" x14ac:dyDescent="0.3">
      <c r="A3979" t="s">
        <v>29</v>
      </c>
      <c r="B3979" t="s">
        <v>148</v>
      </c>
      <c r="C3979" s="3" t="s">
        <v>43</v>
      </c>
      <c r="D3979" s="3" t="s">
        <v>15</v>
      </c>
      <c r="E3979" s="3" t="s">
        <v>39</v>
      </c>
      <c r="F3979" s="5">
        <v>40866</v>
      </c>
      <c r="G3979">
        <v>297798001</v>
      </c>
      <c r="H3979" s="5">
        <v>40882</v>
      </c>
      <c r="I3979" s="7">
        <v>3901</v>
      </c>
      <c r="J3979" s="9">
        <v>109.28</v>
      </c>
      <c r="K3979" s="9">
        <v>35.840000000000003</v>
      </c>
      <c r="L3979" s="9">
        <v>426301.28</v>
      </c>
      <c r="M3979" s="9">
        <v>139811.84</v>
      </c>
      <c r="N3979" s="9">
        <v>286489.44</v>
      </c>
    </row>
    <row r="3980" spans="1:14" x14ac:dyDescent="0.3">
      <c r="A3980" t="s">
        <v>12</v>
      </c>
      <c r="B3980" t="s">
        <v>187</v>
      </c>
      <c r="C3980" s="3" t="s">
        <v>34</v>
      </c>
      <c r="D3980" s="3" t="s">
        <v>24</v>
      </c>
      <c r="E3980" s="3" t="s">
        <v>28</v>
      </c>
      <c r="F3980" s="5">
        <v>41805</v>
      </c>
      <c r="G3980">
        <v>388415038</v>
      </c>
      <c r="H3980" s="5">
        <v>41813</v>
      </c>
      <c r="I3980" s="7">
        <v>9496</v>
      </c>
      <c r="J3980" s="9">
        <v>421.89</v>
      </c>
      <c r="K3980" s="9">
        <v>364.69</v>
      </c>
      <c r="L3980" s="9">
        <v>4006267.44</v>
      </c>
      <c r="M3980" s="9">
        <v>3463096.24</v>
      </c>
      <c r="N3980" s="9">
        <v>543171.19999999995</v>
      </c>
    </row>
    <row r="3981" spans="1:14" x14ac:dyDescent="0.3">
      <c r="A3981" t="s">
        <v>17</v>
      </c>
      <c r="B3981" t="s">
        <v>156</v>
      </c>
      <c r="C3981" s="3" t="s">
        <v>50</v>
      </c>
      <c r="D3981" s="3" t="s">
        <v>15</v>
      </c>
      <c r="E3981" s="3" t="s">
        <v>39</v>
      </c>
      <c r="F3981" s="5">
        <v>42916</v>
      </c>
      <c r="G3981">
        <v>100621736</v>
      </c>
      <c r="H3981" s="5">
        <v>42965</v>
      </c>
      <c r="I3981" s="7">
        <v>5062</v>
      </c>
      <c r="J3981" s="9">
        <v>81.73</v>
      </c>
      <c r="K3981" s="9">
        <v>56.67</v>
      </c>
      <c r="L3981" s="9">
        <v>413717.26</v>
      </c>
      <c r="M3981" s="9">
        <v>286863.53999999998</v>
      </c>
      <c r="N3981" s="9">
        <v>126853.72</v>
      </c>
    </row>
    <row r="3982" spans="1:14" x14ac:dyDescent="0.3">
      <c r="A3982" t="s">
        <v>21</v>
      </c>
      <c r="B3982" t="s">
        <v>143</v>
      </c>
      <c r="C3982" s="3" t="s">
        <v>25</v>
      </c>
      <c r="D3982" s="3" t="s">
        <v>24</v>
      </c>
      <c r="E3982" s="3" t="s">
        <v>20</v>
      </c>
      <c r="F3982" s="5">
        <v>42877</v>
      </c>
      <c r="G3982">
        <v>275091922</v>
      </c>
      <c r="H3982" s="5">
        <v>42899</v>
      </c>
      <c r="I3982" s="7">
        <v>4668</v>
      </c>
      <c r="J3982" s="9">
        <v>668.27</v>
      </c>
      <c r="K3982" s="9">
        <v>502.54</v>
      </c>
      <c r="L3982" s="9">
        <v>3119484.36</v>
      </c>
      <c r="M3982" s="9">
        <v>2345856.7200000002</v>
      </c>
      <c r="N3982" s="9">
        <v>773627.64</v>
      </c>
    </row>
    <row r="3983" spans="1:14" x14ac:dyDescent="0.3">
      <c r="A3983" t="s">
        <v>12</v>
      </c>
      <c r="B3983" t="s">
        <v>88</v>
      </c>
      <c r="C3983" s="3" t="s">
        <v>38</v>
      </c>
      <c r="D3983" s="3" t="s">
        <v>24</v>
      </c>
      <c r="E3983" s="3" t="s">
        <v>16</v>
      </c>
      <c r="F3983" s="5">
        <v>40753</v>
      </c>
      <c r="G3983">
        <v>472811925</v>
      </c>
      <c r="H3983" s="5">
        <v>40779</v>
      </c>
      <c r="I3983" s="7">
        <v>4410</v>
      </c>
      <c r="J3983" s="9">
        <v>205.7</v>
      </c>
      <c r="K3983" s="9">
        <v>117.11</v>
      </c>
      <c r="L3983" s="9">
        <v>907137</v>
      </c>
      <c r="M3983" s="9">
        <v>516455.1</v>
      </c>
      <c r="N3983" s="9">
        <v>390681.9</v>
      </c>
    </row>
    <row r="3984" spans="1:14" x14ac:dyDescent="0.3">
      <c r="A3984" t="s">
        <v>35</v>
      </c>
      <c r="B3984" t="s">
        <v>180</v>
      </c>
      <c r="C3984" s="3" t="s">
        <v>23</v>
      </c>
      <c r="D3984" s="3" t="s">
        <v>15</v>
      </c>
      <c r="E3984" s="3" t="s">
        <v>28</v>
      </c>
      <c r="F3984" s="5">
        <v>42916</v>
      </c>
      <c r="G3984">
        <v>325080573</v>
      </c>
      <c r="H3984" s="5">
        <v>42965</v>
      </c>
      <c r="I3984" s="7">
        <v>7420</v>
      </c>
      <c r="J3984" s="9">
        <v>154.06</v>
      </c>
      <c r="K3984" s="9">
        <v>90.93</v>
      </c>
      <c r="L3984" s="9">
        <v>1143125.2</v>
      </c>
      <c r="M3984" s="9">
        <v>674700.6</v>
      </c>
      <c r="N3984" s="9">
        <v>468424.6</v>
      </c>
    </row>
    <row r="3985" spans="1:14" x14ac:dyDescent="0.3">
      <c r="A3985" t="s">
        <v>17</v>
      </c>
      <c r="B3985" t="s">
        <v>160</v>
      </c>
      <c r="C3985" s="3" t="s">
        <v>50</v>
      </c>
      <c r="D3985" s="3" t="s">
        <v>24</v>
      </c>
      <c r="E3985" s="3" t="s">
        <v>16</v>
      </c>
      <c r="F3985" s="5">
        <v>42296</v>
      </c>
      <c r="G3985">
        <v>883509194</v>
      </c>
      <c r="H3985" s="5">
        <v>42335</v>
      </c>
      <c r="I3985" s="7">
        <v>8859</v>
      </c>
      <c r="J3985" s="9">
        <v>81.73</v>
      </c>
      <c r="K3985" s="9">
        <v>56.67</v>
      </c>
      <c r="L3985" s="9">
        <v>724046.07</v>
      </c>
      <c r="M3985" s="9">
        <v>502039.53</v>
      </c>
      <c r="N3985" s="9">
        <v>222006.54</v>
      </c>
    </row>
    <row r="3986" spans="1:14" x14ac:dyDescent="0.3">
      <c r="A3986" t="s">
        <v>12</v>
      </c>
      <c r="B3986" t="s">
        <v>91</v>
      </c>
      <c r="C3986" s="3" t="s">
        <v>64</v>
      </c>
      <c r="D3986" s="3" t="s">
        <v>24</v>
      </c>
      <c r="E3986" s="3" t="s">
        <v>20</v>
      </c>
      <c r="F3986" s="5">
        <v>41892</v>
      </c>
      <c r="G3986">
        <v>570021617</v>
      </c>
      <c r="H3986" s="5">
        <v>41926</v>
      </c>
      <c r="I3986" s="7">
        <v>918</v>
      </c>
      <c r="J3986" s="9">
        <v>9.33</v>
      </c>
      <c r="K3986" s="9">
        <v>6.92</v>
      </c>
      <c r="L3986" s="9">
        <v>8564.94</v>
      </c>
      <c r="M3986" s="9">
        <v>6352.56</v>
      </c>
      <c r="N3986" s="9">
        <v>2212.38</v>
      </c>
    </row>
    <row r="3987" spans="1:14" x14ac:dyDescent="0.3">
      <c r="A3987" t="s">
        <v>12</v>
      </c>
      <c r="B3987" t="s">
        <v>109</v>
      </c>
      <c r="C3987" s="3" t="s">
        <v>23</v>
      </c>
      <c r="D3987" s="3" t="s">
        <v>24</v>
      </c>
      <c r="E3987" s="3" t="s">
        <v>20</v>
      </c>
      <c r="F3987" s="5">
        <v>42327</v>
      </c>
      <c r="G3987">
        <v>126854169</v>
      </c>
      <c r="H3987" s="5">
        <v>42363</v>
      </c>
      <c r="I3987" s="7">
        <v>7822</v>
      </c>
      <c r="J3987" s="9">
        <v>154.06</v>
      </c>
      <c r="K3987" s="9">
        <v>90.93</v>
      </c>
      <c r="L3987" s="9">
        <v>1205057.32</v>
      </c>
      <c r="M3987" s="9">
        <v>711254.46</v>
      </c>
      <c r="N3987" s="9">
        <v>493802.86</v>
      </c>
    </row>
    <row r="3988" spans="1:14" x14ac:dyDescent="0.3">
      <c r="A3988" t="s">
        <v>12</v>
      </c>
      <c r="B3988" t="s">
        <v>37</v>
      </c>
      <c r="C3988" s="3" t="s">
        <v>32</v>
      </c>
      <c r="D3988" s="3" t="s">
        <v>15</v>
      </c>
      <c r="E3988" s="3" t="s">
        <v>39</v>
      </c>
      <c r="F3988" s="5">
        <v>40463</v>
      </c>
      <c r="G3988">
        <v>366555678</v>
      </c>
      <c r="H3988" s="5">
        <v>40497</v>
      </c>
      <c r="I3988" s="7">
        <v>826</v>
      </c>
      <c r="J3988" s="9">
        <v>255.28</v>
      </c>
      <c r="K3988" s="9">
        <v>159.41999999999999</v>
      </c>
      <c r="L3988" s="9">
        <v>210861.28</v>
      </c>
      <c r="M3988" s="9">
        <v>131680.92000000001</v>
      </c>
      <c r="N3988" s="9">
        <v>79180.36</v>
      </c>
    </row>
    <row r="3989" spans="1:14" x14ac:dyDescent="0.3">
      <c r="A3989" t="s">
        <v>12</v>
      </c>
      <c r="B3989" t="s">
        <v>147</v>
      </c>
      <c r="C3989" s="3" t="s">
        <v>52</v>
      </c>
      <c r="D3989" s="3" t="s">
        <v>24</v>
      </c>
      <c r="E3989" s="3" t="s">
        <v>28</v>
      </c>
      <c r="F3989" s="5">
        <v>41850</v>
      </c>
      <c r="G3989">
        <v>821987473</v>
      </c>
      <c r="H3989" s="5">
        <v>41882</v>
      </c>
      <c r="I3989" s="7">
        <v>3215</v>
      </c>
      <c r="J3989" s="9">
        <v>437.2</v>
      </c>
      <c r="K3989" s="9">
        <v>263.33</v>
      </c>
      <c r="L3989" s="9">
        <v>1405598</v>
      </c>
      <c r="M3989" s="9">
        <v>846605.95</v>
      </c>
      <c r="N3989" s="9">
        <v>558992.05000000005</v>
      </c>
    </row>
    <row r="3990" spans="1:14" x14ac:dyDescent="0.3">
      <c r="A3990" t="s">
        <v>17</v>
      </c>
      <c r="B3990" t="s">
        <v>83</v>
      </c>
      <c r="C3990" s="3" t="s">
        <v>19</v>
      </c>
      <c r="D3990" s="3" t="s">
        <v>24</v>
      </c>
      <c r="E3990" s="3" t="s">
        <v>39</v>
      </c>
      <c r="F3990" s="5">
        <v>42745</v>
      </c>
      <c r="G3990">
        <v>196323382</v>
      </c>
      <c r="H3990" s="5">
        <v>42764</v>
      </c>
      <c r="I3990" s="7">
        <v>5306</v>
      </c>
      <c r="J3990" s="9">
        <v>47.45</v>
      </c>
      <c r="K3990" s="9">
        <v>31.79</v>
      </c>
      <c r="L3990" s="9">
        <v>251769.7</v>
      </c>
      <c r="M3990" s="9">
        <v>168677.74</v>
      </c>
      <c r="N3990" s="9">
        <v>83091.960000000006</v>
      </c>
    </row>
    <row r="3991" spans="1:14" x14ac:dyDescent="0.3">
      <c r="A3991" t="s">
        <v>12</v>
      </c>
      <c r="B3991" t="s">
        <v>102</v>
      </c>
      <c r="C3991" s="3" t="s">
        <v>46</v>
      </c>
      <c r="D3991" s="3" t="s">
        <v>15</v>
      </c>
      <c r="E3991" s="3" t="s">
        <v>20</v>
      </c>
      <c r="F3991" s="5">
        <v>42561</v>
      </c>
      <c r="G3991">
        <v>413049733</v>
      </c>
      <c r="H3991" s="5">
        <v>42563</v>
      </c>
      <c r="I3991" s="7">
        <v>9450</v>
      </c>
      <c r="J3991" s="9">
        <v>152.58000000000001</v>
      </c>
      <c r="K3991" s="9">
        <v>97.44</v>
      </c>
      <c r="L3991" s="9">
        <v>1441881</v>
      </c>
      <c r="M3991" s="9">
        <v>920808</v>
      </c>
      <c r="N3991" s="9">
        <v>521073</v>
      </c>
    </row>
    <row r="3992" spans="1:14" x14ac:dyDescent="0.3">
      <c r="A3992" t="s">
        <v>44</v>
      </c>
      <c r="B3992" t="s">
        <v>122</v>
      </c>
      <c r="C3992" s="3" t="s">
        <v>46</v>
      </c>
      <c r="D3992" s="3" t="s">
        <v>24</v>
      </c>
      <c r="E3992" s="3" t="s">
        <v>39</v>
      </c>
      <c r="F3992" s="5">
        <v>42483</v>
      </c>
      <c r="G3992">
        <v>765965354</v>
      </c>
      <c r="H3992" s="5">
        <v>42505</v>
      </c>
      <c r="I3992" s="7">
        <v>5025</v>
      </c>
      <c r="J3992" s="9">
        <v>152.58000000000001</v>
      </c>
      <c r="K3992" s="9">
        <v>97.44</v>
      </c>
      <c r="L3992" s="9">
        <v>766714.5</v>
      </c>
      <c r="M3992" s="9">
        <v>489636</v>
      </c>
      <c r="N3992" s="9">
        <v>277078.5</v>
      </c>
    </row>
    <row r="3993" spans="1:14" x14ac:dyDescent="0.3">
      <c r="A3993" t="s">
        <v>17</v>
      </c>
      <c r="B3993" t="s">
        <v>103</v>
      </c>
      <c r="C3993" s="3" t="s">
        <v>50</v>
      </c>
      <c r="D3993" s="3" t="s">
        <v>24</v>
      </c>
      <c r="E3993" s="3" t="s">
        <v>28</v>
      </c>
      <c r="F3993" s="5">
        <v>41317</v>
      </c>
      <c r="G3993">
        <v>169181573</v>
      </c>
      <c r="H3993" s="5">
        <v>41353</v>
      </c>
      <c r="I3993" s="7">
        <v>3442</v>
      </c>
      <c r="J3993" s="9">
        <v>81.73</v>
      </c>
      <c r="K3993" s="9">
        <v>56.67</v>
      </c>
      <c r="L3993" s="9">
        <v>281314.65999999997</v>
      </c>
      <c r="M3993" s="9">
        <v>195058.14</v>
      </c>
      <c r="N3993" s="9">
        <v>86256.52</v>
      </c>
    </row>
    <row r="3994" spans="1:14" x14ac:dyDescent="0.3">
      <c r="A3994" t="s">
        <v>17</v>
      </c>
      <c r="B3994" t="s">
        <v>53</v>
      </c>
      <c r="C3994" s="3" t="s">
        <v>43</v>
      </c>
      <c r="D3994" s="3" t="s">
        <v>15</v>
      </c>
      <c r="E3994" s="3" t="s">
        <v>39</v>
      </c>
      <c r="F3994" s="5">
        <v>42410</v>
      </c>
      <c r="G3994">
        <v>307122218</v>
      </c>
      <c r="H3994" s="5">
        <v>42447</v>
      </c>
      <c r="I3994" s="7">
        <v>3144</v>
      </c>
      <c r="J3994" s="9">
        <v>109.28</v>
      </c>
      <c r="K3994" s="9">
        <v>35.840000000000003</v>
      </c>
      <c r="L3994" s="9">
        <v>343576.32000000001</v>
      </c>
      <c r="M3994" s="9">
        <v>112680.96000000001</v>
      </c>
      <c r="N3994" s="9">
        <v>230895.35999999999</v>
      </c>
    </row>
    <row r="3995" spans="1:14" x14ac:dyDescent="0.3">
      <c r="A3995" t="s">
        <v>44</v>
      </c>
      <c r="B3995" t="s">
        <v>122</v>
      </c>
      <c r="C3995" s="3" t="s">
        <v>25</v>
      </c>
      <c r="D3995" s="3" t="s">
        <v>15</v>
      </c>
      <c r="E3995" s="3" t="s">
        <v>16</v>
      </c>
      <c r="F3995" s="5">
        <v>41197</v>
      </c>
      <c r="G3995">
        <v>684523618</v>
      </c>
      <c r="H3995" s="5">
        <v>41231</v>
      </c>
      <c r="I3995" s="7">
        <v>4605</v>
      </c>
      <c r="J3995" s="9">
        <v>668.27</v>
      </c>
      <c r="K3995" s="9">
        <v>502.54</v>
      </c>
      <c r="L3995" s="9">
        <v>3077383.35</v>
      </c>
      <c r="M3995" s="9">
        <v>2314196.7000000002</v>
      </c>
      <c r="N3995" s="9">
        <v>763186.65</v>
      </c>
    </row>
    <row r="3996" spans="1:14" x14ac:dyDescent="0.3">
      <c r="A3996" t="s">
        <v>21</v>
      </c>
      <c r="B3996" t="s">
        <v>22</v>
      </c>
      <c r="C3996" s="3" t="s">
        <v>32</v>
      </c>
      <c r="D3996" s="3" t="s">
        <v>15</v>
      </c>
      <c r="E3996" s="3" t="s">
        <v>20</v>
      </c>
      <c r="F3996" s="5">
        <v>40419</v>
      </c>
      <c r="G3996">
        <v>876434600</v>
      </c>
      <c r="H3996" s="5">
        <v>40440</v>
      </c>
      <c r="I3996" s="7">
        <v>5329</v>
      </c>
      <c r="J3996" s="9">
        <v>255.28</v>
      </c>
      <c r="K3996" s="9">
        <v>159.41999999999999</v>
      </c>
      <c r="L3996" s="9">
        <v>1360387.12</v>
      </c>
      <c r="M3996" s="9">
        <v>849549.18</v>
      </c>
      <c r="N3996" s="9">
        <v>510837.94</v>
      </c>
    </row>
    <row r="3997" spans="1:14" x14ac:dyDescent="0.3">
      <c r="A3997" t="s">
        <v>17</v>
      </c>
      <c r="B3997" t="s">
        <v>48</v>
      </c>
      <c r="C3997" s="3" t="s">
        <v>32</v>
      </c>
      <c r="D3997" s="3" t="s">
        <v>24</v>
      </c>
      <c r="E3997" s="3" t="s">
        <v>16</v>
      </c>
      <c r="F3997" s="5">
        <v>40440</v>
      </c>
      <c r="G3997">
        <v>978216493</v>
      </c>
      <c r="H3997" s="5">
        <v>40448</v>
      </c>
      <c r="I3997" s="7">
        <v>4853</v>
      </c>
      <c r="J3997" s="9">
        <v>255.28</v>
      </c>
      <c r="K3997" s="9">
        <v>159.41999999999999</v>
      </c>
      <c r="L3997" s="9">
        <v>1238873.8400000001</v>
      </c>
      <c r="M3997" s="9">
        <v>773665.26</v>
      </c>
      <c r="N3997" s="9">
        <v>465208.58</v>
      </c>
    </row>
    <row r="3998" spans="1:14" x14ac:dyDescent="0.3">
      <c r="A3998" t="s">
        <v>17</v>
      </c>
      <c r="B3998" t="s">
        <v>53</v>
      </c>
      <c r="C3998" s="3" t="s">
        <v>32</v>
      </c>
      <c r="D3998" s="3" t="s">
        <v>24</v>
      </c>
      <c r="E3998" s="3" t="s">
        <v>28</v>
      </c>
      <c r="F3998" s="5">
        <v>40628</v>
      </c>
      <c r="G3998">
        <v>255543124</v>
      </c>
      <c r="H3998" s="5">
        <v>40672</v>
      </c>
      <c r="I3998" s="7">
        <v>9744</v>
      </c>
      <c r="J3998" s="9">
        <v>255.28</v>
      </c>
      <c r="K3998" s="9">
        <v>159.41999999999999</v>
      </c>
      <c r="L3998" s="9">
        <v>2487448.3199999998</v>
      </c>
      <c r="M3998" s="9">
        <v>1553388.48</v>
      </c>
      <c r="N3998" s="9">
        <v>934059.84</v>
      </c>
    </row>
    <row r="3999" spans="1:14" x14ac:dyDescent="0.3">
      <c r="A3999" t="s">
        <v>12</v>
      </c>
      <c r="B3999" t="s">
        <v>218</v>
      </c>
      <c r="C3999" s="3" t="s">
        <v>52</v>
      </c>
      <c r="D3999" s="3" t="s">
        <v>15</v>
      </c>
      <c r="E3999" s="3" t="s">
        <v>16</v>
      </c>
      <c r="F3999" s="5">
        <v>40741</v>
      </c>
      <c r="G3999">
        <v>294400823</v>
      </c>
      <c r="H3999" s="5">
        <v>40779</v>
      </c>
      <c r="I3999" s="7">
        <v>8601</v>
      </c>
      <c r="J3999" s="9">
        <v>437.2</v>
      </c>
      <c r="K3999" s="9">
        <v>263.33</v>
      </c>
      <c r="L3999" s="9">
        <v>3760357.2</v>
      </c>
      <c r="M3999" s="9">
        <v>2264901.33</v>
      </c>
      <c r="N3999" s="9">
        <v>1495455.87</v>
      </c>
    </row>
    <row r="4000" spans="1:14" x14ac:dyDescent="0.3">
      <c r="A4000" t="s">
        <v>29</v>
      </c>
      <c r="B4000" t="s">
        <v>204</v>
      </c>
      <c r="C4000" s="3" t="s">
        <v>25</v>
      </c>
      <c r="D4000" s="3" t="s">
        <v>24</v>
      </c>
      <c r="E4000" s="3" t="s">
        <v>20</v>
      </c>
      <c r="F4000" s="5">
        <v>42311</v>
      </c>
      <c r="G4000">
        <v>951088416</v>
      </c>
      <c r="H4000" s="5">
        <v>42350</v>
      </c>
      <c r="I4000" s="7">
        <v>7052</v>
      </c>
      <c r="J4000" s="9">
        <v>668.27</v>
      </c>
      <c r="K4000" s="9">
        <v>502.54</v>
      </c>
      <c r="L4000" s="9">
        <v>4712640.04</v>
      </c>
      <c r="M4000" s="9">
        <v>3543912.08</v>
      </c>
      <c r="N4000" s="9">
        <v>1168727.96</v>
      </c>
    </row>
    <row r="4001" spans="1:14" x14ac:dyDescent="0.3">
      <c r="A4001" t="s">
        <v>17</v>
      </c>
      <c r="B4001" t="s">
        <v>93</v>
      </c>
      <c r="C4001" s="3" t="s">
        <v>50</v>
      </c>
      <c r="D4001" s="3" t="s">
        <v>15</v>
      </c>
      <c r="E4001" s="3" t="s">
        <v>39</v>
      </c>
      <c r="F4001" s="5">
        <v>41724</v>
      </c>
      <c r="G4001">
        <v>802217233</v>
      </c>
      <c r="H4001" s="5">
        <v>41732</v>
      </c>
      <c r="I4001" s="7">
        <v>2761</v>
      </c>
      <c r="J4001" s="9">
        <v>81.73</v>
      </c>
      <c r="K4001" s="9">
        <v>56.67</v>
      </c>
      <c r="L4001" s="9">
        <v>225656.53</v>
      </c>
      <c r="M4001" s="9">
        <v>156465.87</v>
      </c>
      <c r="N4001" s="9">
        <v>69190.66</v>
      </c>
    </row>
    <row r="4002" spans="1:14" x14ac:dyDescent="0.3">
      <c r="A4002" t="s">
        <v>12</v>
      </c>
      <c r="B4002" t="s">
        <v>206</v>
      </c>
      <c r="C4002" s="3" t="s">
        <v>19</v>
      </c>
      <c r="D4002" s="3" t="s">
        <v>24</v>
      </c>
      <c r="E4002" s="3" t="s">
        <v>39</v>
      </c>
      <c r="F4002" s="5">
        <v>42671</v>
      </c>
      <c r="G4002">
        <v>294711101</v>
      </c>
      <c r="H4002" s="5">
        <v>42720</v>
      </c>
      <c r="I4002" s="7">
        <v>419</v>
      </c>
      <c r="J4002" s="9">
        <v>47.45</v>
      </c>
      <c r="K4002" s="9">
        <v>31.79</v>
      </c>
      <c r="L4002" s="9">
        <v>19881.55</v>
      </c>
      <c r="M4002" s="9">
        <v>13320.01</v>
      </c>
      <c r="N4002" s="9">
        <v>6561.54</v>
      </c>
    </row>
    <row r="4003" spans="1:14" x14ac:dyDescent="0.3">
      <c r="A4003" t="s">
        <v>17</v>
      </c>
      <c r="B4003" t="s">
        <v>61</v>
      </c>
      <c r="C4003" s="3" t="s">
        <v>34</v>
      </c>
      <c r="D4003" s="3" t="s">
        <v>15</v>
      </c>
      <c r="E4003" s="3" t="s">
        <v>16</v>
      </c>
      <c r="F4003" s="5">
        <v>40935</v>
      </c>
      <c r="G4003">
        <v>395806348</v>
      </c>
      <c r="H4003" s="5">
        <v>40957</v>
      </c>
      <c r="I4003" s="7">
        <v>6749</v>
      </c>
      <c r="J4003" s="9">
        <v>421.89</v>
      </c>
      <c r="K4003" s="9">
        <v>364.69</v>
      </c>
      <c r="L4003" s="9">
        <v>2847335.61</v>
      </c>
      <c r="M4003" s="9">
        <v>2461292.81</v>
      </c>
      <c r="N4003" s="9">
        <v>386042.8</v>
      </c>
    </row>
    <row r="4004" spans="1:14" x14ac:dyDescent="0.3">
      <c r="A4004" t="s">
        <v>44</v>
      </c>
      <c r="B4004" t="s">
        <v>149</v>
      </c>
      <c r="C4004" s="3" t="s">
        <v>52</v>
      </c>
      <c r="D4004" s="3" t="s">
        <v>15</v>
      </c>
      <c r="E4004" s="3" t="s">
        <v>16</v>
      </c>
      <c r="F4004" s="5">
        <v>42367</v>
      </c>
      <c r="G4004">
        <v>343051803</v>
      </c>
      <c r="H4004" s="5">
        <v>42399</v>
      </c>
      <c r="I4004" s="7">
        <v>5507</v>
      </c>
      <c r="J4004" s="9">
        <v>437.2</v>
      </c>
      <c r="K4004" s="9">
        <v>263.33</v>
      </c>
      <c r="L4004" s="9">
        <v>2407660.4</v>
      </c>
      <c r="M4004" s="9">
        <v>1450158.31</v>
      </c>
      <c r="N4004" s="9">
        <v>957502.09</v>
      </c>
    </row>
    <row r="4005" spans="1:14" x14ac:dyDescent="0.3">
      <c r="A4005" t="s">
        <v>17</v>
      </c>
      <c r="B4005" t="s">
        <v>116</v>
      </c>
      <c r="C4005" s="3" t="s">
        <v>25</v>
      </c>
      <c r="D4005" s="3" t="s">
        <v>24</v>
      </c>
      <c r="E4005" s="3" t="s">
        <v>20</v>
      </c>
      <c r="F4005" s="5">
        <v>42144</v>
      </c>
      <c r="G4005">
        <v>794308793</v>
      </c>
      <c r="H4005" s="5">
        <v>42187</v>
      </c>
      <c r="I4005" s="7">
        <v>2478</v>
      </c>
      <c r="J4005" s="9">
        <v>668.27</v>
      </c>
      <c r="K4005" s="9">
        <v>502.54</v>
      </c>
      <c r="L4005" s="9">
        <v>1655973.06</v>
      </c>
      <c r="M4005" s="9">
        <v>1245294.1200000001</v>
      </c>
      <c r="N4005" s="9">
        <v>410678.94</v>
      </c>
    </row>
    <row r="4006" spans="1:14" x14ac:dyDescent="0.3">
      <c r="A4006" t="s">
        <v>12</v>
      </c>
      <c r="B4006" t="s">
        <v>139</v>
      </c>
      <c r="C4006" s="3" t="s">
        <v>43</v>
      </c>
      <c r="D4006" s="3" t="s">
        <v>15</v>
      </c>
      <c r="E4006" s="3" t="s">
        <v>39</v>
      </c>
      <c r="F4006" s="5">
        <v>42749</v>
      </c>
      <c r="G4006">
        <v>677751147</v>
      </c>
      <c r="H4006" s="5">
        <v>42757</v>
      </c>
      <c r="I4006" s="7">
        <v>480</v>
      </c>
      <c r="J4006" s="9">
        <v>109.28</v>
      </c>
      <c r="K4006" s="9">
        <v>35.840000000000003</v>
      </c>
      <c r="L4006" s="9">
        <v>52454.400000000001</v>
      </c>
      <c r="M4006" s="9">
        <v>17203.2</v>
      </c>
      <c r="N4006" s="9">
        <v>35251.199999999997</v>
      </c>
    </row>
    <row r="4007" spans="1:14" x14ac:dyDescent="0.3">
      <c r="A4007" t="s">
        <v>12</v>
      </c>
      <c r="B4007" t="s">
        <v>218</v>
      </c>
      <c r="C4007" s="3" t="s">
        <v>46</v>
      </c>
      <c r="D4007" s="3" t="s">
        <v>15</v>
      </c>
      <c r="E4007" s="3" t="s">
        <v>16</v>
      </c>
      <c r="F4007" s="5">
        <v>41518</v>
      </c>
      <c r="G4007">
        <v>341865193</v>
      </c>
      <c r="H4007" s="5">
        <v>41564</v>
      </c>
      <c r="I4007" s="7">
        <v>4363</v>
      </c>
      <c r="J4007" s="9">
        <v>152.58000000000001</v>
      </c>
      <c r="K4007" s="9">
        <v>97.44</v>
      </c>
      <c r="L4007" s="9">
        <v>665706.54</v>
      </c>
      <c r="M4007" s="9">
        <v>425130.72</v>
      </c>
      <c r="N4007" s="9">
        <v>240575.82</v>
      </c>
    </row>
    <row r="4008" spans="1:14" x14ac:dyDescent="0.3">
      <c r="A4008" t="s">
        <v>21</v>
      </c>
      <c r="B4008" t="s">
        <v>201</v>
      </c>
      <c r="C4008" s="3" t="s">
        <v>50</v>
      </c>
      <c r="D4008" s="3" t="s">
        <v>15</v>
      </c>
      <c r="E4008" s="3" t="s">
        <v>28</v>
      </c>
      <c r="F4008" s="5">
        <v>40327</v>
      </c>
      <c r="G4008">
        <v>205449759</v>
      </c>
      <c r="H4008" s="5">
        <v>40336</v>
      </c>
      <c r="I4008" s="7">
        <v>6004</v>
      </c>
      <c r="J4008" s="9">
        <v>81.73</v>
      </c>
      <c r="K4008" s="9">
        <v>56.67</v>
      </c>
      <c r="L4008" s="9">
        <v>490706.92</v>
      </c>
      <c r="M4008" s="9">
        <v>340246.68</v>
      </c>
      <c r="N4008" s="9">
        <v>150460.24</v>
      </c>
    </row>
    <row r="4009" spans="1:14" x14ac:dyDescent="0.3">
      <c r="A4009" t="s">
        <v>21</v>
      </c>
      <c r="B4009" t="s">
        <v>65</v>
      </c>
      <c r="C4009" s="3" t="s">
        <v>23</v>
      </c>
      <c r="D4009" s="3" t="s">
        <v>24</v>
      </c>
      <c r="E4009" s="3" t="s">
        <v>20</v>
      </c>
      <c r="F4009" s="5">
        <v>41442</v>
      </c>
      <c r="G4009">
        <v>307616174</v>
      </c>
      <c r="H4009" s="5">
        <v>41461</v>
      </c>
      <c r="I4009" s="7">
        <v>9317</v>
      </c>
      <c r="J4009" s="9">
        <v>154.06</v>
      </c>
      <c r="K4009" s="9">
        <v>90.93</v>
      </c>
      <c r="L4009" s="9">
        <v>1435377.02</v>
      </c>
      <c r="M4009" s="9">
        <v>847194.81</v>
      </c>
      <c r="N4009" s="9">
        <v>588182.21</v>
      </c>
    </row>
    <row r="4010" spans="1:14" x14ac:dyDescent="0.3">
      <c r="A4010" t="s">
        <v>44</v>
      </c>
      <c r="B4010" t="s">
        <v>207</v>
      </c>
      <c r="C4010" s="3" t="s">
        <v>50</v>
      </c>
      <c r="D4010" s="3" t="s">
        <v>15</v>
      </c>
      <c r="E4010" s="3" t="s">
        <v>20</v>
      </c>
      <c r="F4010" s="5">
        <v>40601</v>
      </c>
      <c r="G4010">
        <v>757788264</v>
      </c>
      <c r="H4010" s="5">
        <v>40632</v>
      </c>
      <c r="I4010" s="7">
        <v>5242</v>
      </c>
      <c r="J4010" s="9">
        <v>81.73</v>
      </c>
      <c r="K4010" s="9">
        <v>56.67</v>
      </c>
      <c r="L4010" s="9">
        <v>428428.66</v>
      </c>
      <c r="M4010" s="9">
        <v>297064.14</v>
      </c>
      <c r="N4010" s="9">
        <v>131364.51999999999</v>
      </c>
    </row>
    <row r="4011" spans="1:14" x14ac:dyDescent="0.3">
      <c r="A4011" t="s">
        <v>12</v>
      </c>
      <c r="B4011" t="s">
        <v>119</v>
      </c>
      <c r="C4011" s="3" t="s">
        <v>14</v>
      </c>
      <c r="D4011" s="3" t="s">
        <v>24</v>
      </c>
      <c r="E4011" s="3" t="s">
        <v>16</v>
      </c>
      <c r="F4011" s="5">
        <v>42231</v>
      </c>
      <c r="G4011">
        <v>385702359</v>
      </c>
      <c r="H4011" s="5">
        <v>42246</v>
      </c>
      <c r="I4011" s="7">
        <v>6754</v>
      </c>
      <c r="J4011" s="9">
        <v>651.21</v>
      </c>
      <c r="K4011" s="9">
        <v>524.96</v>
      </c>
      <c r="L4011" s="9">
        <v>4398272.34</v>
      </c>
      <c r="M4011" s="9">
        <v>3545579.84</v>
      </c>
      <c r="N4011" s="9">
        <v>852692.5</v>
      </c>
    </row>
    <row r="4012" spans="1:14" x14ac:dyDescent="0.3">
      <c r="A4012" t="s">
        <v>17</v>
      </c>
      <c r="B4012" t="s">
        <v>58</v>
      </c>
      <c r="C4012" s="3" t="s">
        <v>64</v>
      </c>
      <c r="D4012" s="3" t="s">
        <v>15</v>
      </c>
      <c r="E4012" s="3" t="s">
        <v>28</v>
      </c>
      <c r="F4012" s="5">
        <v>41464</v>
      </c>
      <c r="G4012">
        <v>791407287</v>
      </c>
      <c r="H4012" s="5">
        <v>41493</v>
      </c>
      <c r="I4012" s="7">
        <v>3858</v>
      </c>
      <c r="J4012" s="9">
        <v>9.33</v>
      </c>
      <c r="K4012" s="9">
        <v>6.92</v>
      </c>
      <c r="L4012" s="9">
        <v>35995.14</v>
      </c>
      <c r="M4012" s="9">
        <v>26697.360000000001</v>
      </c>
      <c r="N4012" s="9">
        <v>9297.7800000000007</v>
      </c>
    </row>
    <row r="4013" spans="1:14" x14ac:dyDescent="0.3">
      <c r="A4013" t="s">
        <v>12</v>
      </c>
      <c r="B4013" t="s">
        <v>109</v>
      </c>
      <c r="C4013" s="3" t="s">
        <v>32</v>
      </c>
      <c r="D4013" s="3" t="s">
        <v>15</v>
      </c>
      <c r="E4013" s="3" t="s">
        <v>16</v>
      </c>
      <c r="F4013" s="5">
        <v>42123</v>
      </c>
      <c r="G4013">
        <v>495264375</v>
      </c>
      <c r="H4013" s="5">
        <v>42169</v>
      </c>
      <c r="I4013" s="7">
        <v>8589</v>
      </c>
      <c r="J4013" s="9">
        <v>255.28</v>
      </c>
      <c r="K4013" s="9">
        <v>159.41999999999999</v>
      </c>
      <c r="L4013" s="9">
        <v>2192599.92</v>
      </c>
      <c r="M4013" s="9">
        <v>1369258.38</v>
      </c>
      <c r="N4013" s="9">
        <v>823341.54</v>
      </c>
    </row>
    <row r="4014" spans="1:14" x14ac:dyDescent="0.3">
      <c r="A4014" t="s">
        <v>35</v>
      </c>
      <c r="B4014" t="s">
        <v>82</v>
      </c>
      <c r="C4014" s="3" t="s">
        <v>46</v>
      </c>
      <c r="D4014" s="3" t="s">
        <v>24</v>
      </c>
      <c r="E4014" s="3" t="s">
        <v>39</v>
      </c>
      <c r="F4014" s="5">
        <v>41501</v>
      </c>
      <c r="G4014">
        <v>787947452</v>
      </c>
      <c r="H4014" s="5">
        <v>41525</v>
      </c>
      <c r="I4014" s="7">
        <v>16</v>
      </c>
      <c r="J4014" s="9">
        <v>152.58000000000001</v>
      </c>
      <c r="K4014" s="9">
        <v>97.44</v>
      </c>
      <c r="L4014" s="9">
        <v>2441.2800000000002</v>
      </c>
      <c r="M4014" s="9">
        <v>1559.04</v>
      </c>
      <c r="N4014" s="9">
        <v>882.24</v>
      </c>
    </row>
    <row r="4015" spans="1:14" x14ac:dyDescent="0.3">
      <c r="A4015" t="s">
        <v>29</v>
      </c>
      <c r="B4015" t="s">
        <v>124</v>
      </c>
      <c r="C4015" s="3" t="s">
        <v>50</v>
      </c>
      <c r="D4015" s="3" t="s">
        <v>24</v>
      </c>
      <c r="E4015" s="3" t="s">
        <v>20</v>
      </c>
      <c r="F4015" s="5">
        <v>42815</v>
      </c>
      <c r="G4015">
        <v>780442845</v>
      </c>
      <c r="H4015" s="5">
        <v>42854</v>
      </c>
      <c r="I4015" s="7">
        <v>9236</v>
      </c>
      <c r="J4015" s="9">
        <v>81.73</v>
      </c>
      <c r="K4015" s="9">
        <v>56.67</v>
      </c>
      <c r="L4015" s="9">
        <v>754858.28</v>
      </c>
      <c r="M4015" s="9">
        <v>523404.12</v>
      </c>
      <c r="N4015" s="9">
        <v>231454.16</v>
      </c>
    </row>
    <row r="4016" spans="1:14" x14ac:dyDescent="0.3">
      <c r="A4016" t="s">
        <v>35</v>
      </c>
      <c r="B4016" t="s">
        <v>47</v>
      </c>
      <c r="C4016" s="3" t="s">
        <v>23</v>
      </c>
      <c r="D4016" s="3" t="s">
        <v>24</v>
      </c>
      <c r="E4016" s="3" t="s">
        <v>20</v>
      </c>
      <c r="F4016" s="5">
        <v>42754</v>
      </c>
      <c r="G4016">
        <v>554049384</v>
      </c>
      <c r="H4016" s="5">
        <v>42803</v>
      </c>
      <c r="I4016" s="7">
        <v>4380</v>
      </c>
      <c r="J4016" s="9">
        <v>154.06</v>
      </c>
      <c r="K4016" s="9">
        <v>90.93</v>
      </c>
      <c r="L4016" s="9">
        <v>674782.8</v>
      </c>
      <c r="M4016" s="9">
        <v>398273.4</v>
      </c>
      <c r="N4016" s="9">
        <v>276509.40000000002</v>
      </c>
    </row>
    <row r="4017" spans="1:14" x14ac:dyDescent="0.3">
      <c r="A4017" t="s">
        <v>29</v>
      </c>
      <c r="B4017" t="s">
        <v>104</v>
      </c>
      <c r="C4017" s="3" t="s">
        <v>25</v>
      </c>
      <c r="D4017" s="3" t="s">
        <v>24</v>
      </c>
      <c r="E4017" s="3" t="s">
        <v>16</v>
      </c>
      <c r="F4017" s="5">
        <v>41163</v>
      </c>
      <c r="G4017">
        <v>710378396</v>
      </c>
      <c r="H4017" s="5">
        <v>41194</v>
      </c>
      <c r="I4017" s="7">
        <v>5608</v>
      </c>
      <c r="J4017" s="9">
        <v>668.27</v>
      </c>
      <c r="K4017" s="9">
        <v>502.54</v>
      </c>
      <c r="L4017" s="9">
        <v>3747658.16</v>
      </c>
      <c r="M4017" s="9">
        <v>2818244.32</v>
      </c>
      <c r="N4017" s="9">
        <v>929413.84</v>
      </c>
    </row>
    <row r="4018" spans="1:14" x14ac:dyDescent="0.3">
      <c r="A4018" t="s">
        <v>21</v>
      </c>
      <c r="B4018" t="s">
        <v>65</v>
      </c>
      <c r="C4018" s="3" t="s">
        <v>34</v>
      </c>
      <c r="D4018" s="3" t="s">
        <v>15</v>
      </c>
      <c r="E4018" s="3" t="s">
        <v>39</v>
      </c>
      <c r="F4018" s="5">
        <v>42424</v>
      </c>
      <c r="G4018">
        <v>121353709</v>
      </c>
      <c r="H4018" s="5">
        <v>42471</v>
      </c>
      <c r="I4018" s="7">
        <v>114</v>
      </c>
      <c r="J4018" s="9">
        <v>421.89</v>
      </c>
      <c r="K4018" s="9">
        <v>364.69</v>
      </c>
      <c r="L4018" s="9">
        <v>48095.46</v>
      </c>
      <c r="M4018" s="9">
        <v>41574.660000000003</v>
      </c>
      <c r="N4018" s="9">
        <v>6520.8</v>
      </c>
    </row>
    <row r="4019" spans="1:14" x14ac:dyDescent="0.3">
      <c r="A4019" t="s">
        <v>29</v>
      </c>
      <c r="B4019" t="s">
        <v>194</v>
      </c>
      <c r="C4019" s="3" t="s">
        <v>14</v>
      </c>
      <c r="D4019" s="3" t="s">
        <v>24</v>
      </c>
      <c r="E4019" s="3" t="s">
        <v>28</v>
      </c>
      <c r="F4019" s="5">
        <v>40245</v>
      </c>
      <c r="G4019">
        <v>879211652</v>
      </c>
      <c r="H4019" s="5">
        <v>40268</v>
      </c>
      <c r="I4019" s="7">
        <v>7121</v>
      </c>
      <c r="J4019" s="9">
        <v>651.21</v>
      </c>
      <c r="K4019" s="9">
        <v>524.96</v>
      </c>
      <c r="L4019" s="9">
        <v>4637266.41</v>
      </c>
      <c r="M4019" s="9">
        <v>3738240.16</v>
      </c>
      <c r="N4019" s="9">
        <v>899026.25</v>
      </c>
    </row>
    <row r="4020" spans="1:14" x14ac:dyDescent="0.3">
      <c r="A4020" t="s">
        <v>17</v>
      </c>
      <c r="B4020" t="s">
        <v>61</v>
      </c>
      <c r="C4020" s="3" t="s">
        <v>32</v>
      </c>
      <c r="D4020" s="3" t="s">
        <v>24</v>
      </c>
      <c r="E4020" s="3" t="s">
        <v>16</v>
      </c>
      <c r="F4020" s="5">
        <v>41170</v>
      </c>
      <c r="G4020">
        <v>646501052</v>
      </c>
      <c r="H4020" s="5">
        <v>41196</v>
      </c>
      <c r="I4020" s="7">
        <v>2883</v>
      </c>
      <c r="J4020" s="9">
        <v>255.28</v>
      </c>
      <c r="K4020" s="9">
        <v>159.41999999999999</v>
      </c>
      <c r="L4020" s="9">
        <v>735972.24</v>
      </c>
      <c r="M4020" s="9">
        <v>459607.86</v>
      </c>
      <c r="N4020" s="9">
        <v>276364.38</v>
      </c>
    </row>
    <row r="4021" spans="1:14" x14ac:dyDescent="0.3">
      <c r="A4021" t="s">
        <v>21</v>
      </c>
      <c r="B4021" t="s">
        <v>132</v>
      </c>
      <c r="C4021" s="3" t="s">
        <v>25</v>
      </c>
      <c r="D4021" s="3" t="s">
        <v>15</v>
      </c>
      <c r="E4021" s="3" t="s">
        <v>16</v>
      </c>
      <c r="F4021" s="5">
        <v>41067</v>
      </c>
      <c r="G4021">
        <v>306083238</v>
      </c>
      <c r="H4021" s="5">
        <v>41098</v>
      </c>
      <c r="I4021" s="7">
        <v>5687</v>
      </c>
      <c r="J4021" s="9">
        <v>668.27</v>
      </c>
      <c r="K4021" s="9">
        <v>502.54</v>
      </c>
      <c r="L4021" s="9">
        <v>3800451.49</v>
      </c>
      <c r="M4021" s="9">
        <v>2857944.98</v>
      </c>
      <c r="N4021" s="9">
        <v>942506.51</v>
      </c>
    </row>
    <row r="4022" spans="1:14" x14ac:dyDescent="0.3">
      <c r="A4022" t="s">
        <v>29</v>
      </c>
      <c r="B4022" t="s">
        <v>162</v>
      </c>
      <c r="C4022" s="3" t="s">
        <v>32</v>
      </c>
      <c r="D4022" s="3" t="s">
        <v>24</v>
      </c>
      <c r="E4022" s="3" t="s">
        <v>28</v>
      </c>
      <c r="F4022" s="5">
        <v>40343</v>
      </c>
      <c r="G4022">
        <v>811132037</v>
      </c>
      <c r="H4022" s="5">
        <v>40348</v>
      </c>
      <c r="I4022" s="7">
        <v>850</v>
      </c>
      <c r="J4022" s="9">
        <v>255.28</v>
      </c>
      <c r="K4022" s="9">
        <v>159.41999999999999</v>
      </c>
      <c r="L4022" s="9">
        <v>216988</v>
      </c>
      <c r="M4022" s="9">
        <v>135507</v>
      </c>
      <c r="N4022" s="9">
        <v>81481</v>
      </c>
    </row>
    <row r="4023" spans="1:14" x14ac:dyDescent="0.3">
      <c r="A4023" t="s">
        <v>29</v>
      </c>
      <c r="B4023" t="s">
        <v>162</v>
      </c>
      <c r="C4023" s="3" t="s">
        <v>52</v>
      </c>
      <c r="D4023" s="3" t="s">
        <v>15</v>
      </c>
      <c r="E4023" s="3" t="s">
        <v>39</v>
      </c>
      <c r="F4023" s="5">
        <v>42559</v>
      </c>
      <c r="G4023">
        <v>935133779</v>
      </c>
      <c r="H4023" s="5">
        <v>42587</v>
      </c>
      <c r="I4023" s="7">
        <v>5721</v>
      </c>
      <c r="J4023" s="9">
        <v>437.2</v>
      </c>
      <c r="K4023" s="9">
        <v>263.33</v>
      </c>
      <c r="L4023" s="9">
        <v>2501221.2000000002</v>
      </c>
      <c r="M4023" s="9">
        <v>1506510.93</v>
      </c>
      <c r="N4023" s="9">
        <v>994710.27</v>
      </c>
    </row>
    <row r="4024" spans="1:14" x14ac:dyDescent="0.3">
      <c r="A4024" t="s">
        <v>17</v>
      </c>
      <c r="B4024" t="s">
        <v>67</v>
      </c>
      <c r="C4024" s="3" t="s">
        <v>50</v>
      </c>
      <c r="D4024" s="3" t="s">
        <v>15</v>
      </c>
      <c r="E4024" s="3" t="s">
        <v>20</v>
      </c>
      <c r="F4024" s="5">
        <v>41985</v>
      </c>
      <c r="G4024">
        <v>421887290</v>
      </c>
      <c r="H4024" s="5">
        <v>42003</v>
      </c>
      <c r="I4024" s="7">
        <v>4679</v>
      </c>
      <c r="J4024" s="9">
        <v>81.73</v>
      </c>
      <c r="K4024" s="9">
        <v>56.67</v>
      </c>
      <c r="L4024" s="9">
        <v>382414.67</v>
      </c>
      <c r="M4024" s="9">
        <v>265158.93</v>
      </c>
      <c r="N4024" s="9">
        <v>117255.74</v>
      </c>
    </row>
    <row r="4025" spans="1:14" x14ac:dyDescent="0.3">
      <c r="A4025" t="s">
        <v>17</v>
      </c>
      <c r="B4025" t="s">
        <v>81</v>
      </c>
      <c r="C4025" s="3" t="s">
        <v>64</v>
      </c>
      <c r="D4025" s="3" t="s">
        <v>24</v>
      </c>
      <c r="E4025" s="3" t="s">
        <v>28</v>
      </c>
      <c r="F4025" s="5">
        <v>41577</v>
      </c>
      <c r="G4025">
        <v>435503900</v>
      </c>
      <c r="H4025" s="5">
        <v>41581</v>
      </c>
      <c r="I4025" s="7">
        <v>4137</v>
      </c>
      <c r="J4025" s="9">
        <v>9.33</v>
      </c>
      <c r="K4025" s="9">
        <v>6.92</v>
      </c>
      <c r="L4025" s="9">
        <v>38598.21</v>
      </c>
      <c r="M4025" s="9">
        <v>28628.04</v>
      </c>
      <c r="N4025" s="9">
        <v>9970.17</v>
      </c>
    </row>
    <row r="4026" spans="1:14" x14ac:dyDescent="0.3">
      <c r="A4026" t="s">
        <v>12</v>
      </c>
      <c r="B4026" t="s">
        <v>99</v>
      </c>
      <c r="C4026" s="3" t="s">
        <v>14</v>
      </c>
      <c r="D4026" s="3" t="s">
        <v>24</v>
      </c>
      <c r="E4026" s="3" t="s">
        <v>20</v>
      </c>
      <c r="F4026" s="5">
        <v>40532</v>
      </c>
      <c r="G4026">
        <v>410407435</v>
      </c>
      <c r="H4026" s="5">
        <v>40540</v>
      </c>
      <c r="I4026" s="7">
        <v>7535</v>
      </c>
      <c r="J4026" s="9">
        <v>651.21</v>
      </c>
      <c r="K4026" s="9">
        <v>524.96</v>
      </c>
      <c r="L4026" s="9">
        <v>4906867.3499999996</v>
      </c>
      <c r="M4026" s="9">
        <v>3955573.6</v>
      </c>
      <c r="N4026" s="9">
        <v>951293.75</v>
      </c>
    </row>
    <row r="4027" spans="1:14" x14ac:dyDescent="0.3">
      <c r="A4027" t="s">
        <v>97</v>
      </c>
      <c r="B4027" t="s">
        <v>189</v>
      </c>
      <c r="C4027" s="3" t="s">
        <v>38</v>
      </c>
      <c r="D4027" s="3" t="s">
        <v>15</v>
      </c>
      <c r="E4027" s="3" t="s">
        <v>28</v>
      </c>
      <c r="F4027" s="5">
        <v>41201</v>
      </c>
      <c r="G4027">
        <v>301334226</v>
      </c>
      <c r="H4027" s="5">
        <v>41211</v>
      </c>
      <c r="I4027" s="7">
        <v>349</v>
      </c>
      <c r="J4027" s="9">
        <v>205.7</v>
      </c>
      <c r="K4027" s="9">
        <v>117.11</v>
      </c>
      <c r="L4027" s="9">
        <v>71789.3</v>
      </c>
      <c r="M4027" s="9">
        <v>40871.39</v>
      </c>
      <c r="N4027" s="9">
        <v>30917.91</v>
      </c>
    </row>
    <row r="4028" spans="1:14" x14ac:dyDescent="0.3">
      <c r="A4028" t="s">
        <v>12</v>
      </c>
      <c r="B4028" t="s">
        <v>166</v>
      </c>
      <c r="C4028" s="3" t="s">
        <v>52</v>
      </c>
      <c r="D4028" s="3" t="s">
        <v>15</v>
      </c>
      <c r="E4028" s="3" t="s">
        <v>28</v>
      </c>
      <c r="F4028" s="5">
        <v>42175</v>
      </c>
      <c r="G4028">
        <v>133333098</v>
      </c>
      <c r="H4028" s="5">
        <v>42208</v>
      </c>
      <c r="I4028" s="7">
        <v>5082</v>
      </c>
      <c r="J4028" s="9">
        <v>437.2</v>
      </c>
      <c r="K4028" s="9">
        <v>263.33</v>
      </c>
      <c r="L4028" s="9">
        <v>2221850.4</v>
      </c>
      <c r="M4028" s="9">
        <v>1338243.06</v>
      </c>
      <c r="N4028" s="9">
        <v>883607.34</v>
      </c>
    </row>
    <row r="4029" spans="1:14" x14ac:dyDescent="0.3">
      <c r="A4029" t="s">
        <v>17</v>
      </c>
      <c r="B4029" t="s">
        <v>77</v>
      </c>
      <c r="C4029" s="3" t="s">
        <v>50</v>
      </c>
      <c r="D4029" s="3" t="s">
        <v>24</v>
      </c>
      <c r="E4029" s="3" t="s">
        <v>39</v>
      </c>
      <c r="F4029" s="5">
        <v>42434</v>
      </c>
      <c r="G4029">
        <v>451765382</v>
      </c>
      <c r="H4029" s="5">
        <v>42443</v>
      </c>
      <c r="I4029" s="7">
        <v>6271</v>
      </c>
      <c r="J4029" s="9">
        <v>81.73</v>
      </c>
      <c r="K4029" s="9">
        <v>56.67</v>
      </c>
      <c r="L4029" s="9">
        <v>512528.83</v>
      </c>
      <c r="M4029" s="9">
        <v>355377.57</v>
      </c>
      <c r="N4029" s="9">
        <v>157151.26</v>
      </c>
    </row>
    <row r="4030" spans="1:14" x14ac:dyDescent="0.3">
      <c r="A4030" t="s">
        <v>17</v>
      </c>
      <c r="B4030" t="s">
        <v>67</v>
      </c>
      <c r="C4030" s="3" t="s">
        <v>38</v>
      </c>
      <c r="D4030" s="3" t="s">
        <v>15</v>
      </c>
      <c r="E4030" s="3" t="s">
        <v>39</v>
      </c>
      <c r="F4030" s="5">
        <v>42731</v>
      </c>
      <c r="G4030">
        <v>972304904</v>
      </c>
      <c r="H4030" s="5">
        <v>42744</v>
      </c>
      <c r="I4030" s="7">
        <v>5483</v>
      </c>
      <c r="J4030" s="9">
        <v>205.7</v>
      </c>
      <c r="K4030" s="9">
        <v>117.11</v>
      </c>
      <c r="L4030" s="9">
        <v>1127853.1000000001</v>
      </c>
      <c r="M4030" s="9">
        <v>642114.13</v>
      </c>
      <c r="N4030" s="9">
        <v>485738.97</v>
      </c>
    </row>
    <row r="4031" spans="1:14" x14ac:dyDescent="0.3">
      <c r="A4031" t="s">
        <v>12</v>
      </c>
      <c r="B4031" t="s">
        <v>166</v>
      </c>
      <c r="C4031" s="3" t="s">
        <v>23</v>
      </c>
      <c r="D4031" s="3" t="s">
        <v>24</v>
      </c>
      <c r="E4031" s="3" t="s">
        <v>20</v>
      </c>
      <c r="F4031" s="5">
        <v>41442</v>
      </c>
      <c r="G4031">
        <v>130937993</v>
      </c>
      <c r="H4031" s="5">
        <v>41470</v>
      </c>
      <c r="I4031" s="7">
        <v>6317</v>
      </c>
      <c r="J4031" s="9">
        <v>154.06</v>
      </c>
      <c r="K4031" s="9">
        <v>90.93</v>
      </c>
      <c r="L4031" s="9">
        <v>973197.02</v>
      </c>
      <c r="M4031" s="9">
        <v>574404.81000000006</v>
      </c>
      <c r="N4031" s="9">
        <v>398792.21</v>
      </c>
    </row>
    <row r="4032" spans="1:14" x14ac:dyDescent="0.3">
      <c r="A4032" t="s">
        <v>21</v>
      </c>
      <c r="B4032" t="s">
        <v>146</v>
      </c>
      <c r="C4032" s="3" t="s">
        <v>38</v>
      </c>
      <c r="D4032" s="3" t="s">
        <v>24</v>
      </c>
      <c r="E4032" s="3" t="s">
        <v>28</v>
      </c>
      <c r="F4032" s="5">
        <v>41479</v>
      </c>
      <c r="G4032">
        <v>933963477</v>
      </c>
      <c r="H4032" s="5">
        <v>41509</v>
      </c>
      <c r="I4032" s="7">
        <v>9402</v>
      </c>
      <c r="J4032" s="9">
        <v>205.7</v>
      </c>
      <c r="K4032" s="9">
        <v>117.11</v>
      </c>
      <c r="L4032" s="9">
        <v>1933991.4</v>
      </c>
      <c r="M4032" s="9">
        <v>1101068.22</v>
      </c>
      <c r="N4032" s="9">
        <v>832923.18</v>
      </c>
    </row>
    <row r="4033" spans="1:14" x14ac:dyDescent="0.3">
      <c r="A4033" t="s">
        <v>35</v>
      </c>
      <c r="B4033" t="s">
        <v>177</v>
      </c>
      <c r="C4033" s="3" t="s">
        <v>46</v>
      </c>
      <c r="D4033" s="3" t="s">
        <v>24</v>
      </c>
      <c r="E4033" s="3" t="s">
        <v>39</v>
      </c>
      <c r="F4033" s="5">
        <v>40612</v>
      </c>
      <c r="G4033">
        <v>607992684</v>
      </c>
      <c r="H4033" s="5">
        <v>40616</v>
      </c>
      <c r="I4033" s="7">
        <v>7401</v>
      </c>
      <c r="J4033" s="9">
        <v>152.58000000000001</v>
      </c>
      <c r="K4033" s="9">
        <v>97.44</v>
      </c>
      <c r="L4033" s="9">
        <v>1129244.58</v>
      </c>
      <c r="M4033" s="9">
        <v>721153.44</v>
      </c>
      <c r="N4033" s="9">
        <v>408091.14</v>
      </c>
    </row>
    <row r="4034" spans="1:14" x14ac:dyDescent="0.3">
      <c r="A4034" t="s">
        <v>12</v>
      </c>
      <c r="B4034" t="s">
        <v>206</v>
      </c>
      <c r="C4034" s="3" t="s">
        <v>38</v>
      </c>
      <c r="D4034" s="3" t="s">
        <v>24</v>
      </c>
      <c r="E4034" s="3" t="s">
        <v>20</v>
      </c>
      <c r="F4034" s="5">
        <v>41150</v>
      </c>
      <c r="G4034">
        <v>949949443</v>
      </c>
      <c r="H4034" s="5">
        <v>41178</v>
      </c>
      <c r="I4034" s="7">
        <v>5</v>
      </c>
      <c r="J4034" s="9">
        <v>205.7</v>
      </c>
      <c r="K4034" s="9">
        <v>117.11</v>
      </c>
      <c r="L4034" s="9">
        <v>1028.5</v>
      </c>
      <c r="M4034" s="9">
        <v>585.54999999999995</v>
      </c>
      <c r="N4034" s="9">
        <v>442.95</v>
      </c>
    </row>
    <row r="4035" spans="1:14" x14ac:dyDescent="0.3">
      <c r="A4035" t="s">
        <v>17</v>
      </c>
      <c r="B4035" t="s">
        <v>48</v>
      </c>
      <c r="C4035" s="3" t="s">
        <v>52</v>
      </c>
      <c r="D4035" s="3" t="s">
        <v>15</v>
      </c>
      <c r="E4035" s="3" t="s">
        <v>28</v>
      </c>
      <c r="F4035" s="5">
        <v>40258</v>
      </c>
      <c r="G4035">
        <v>677070081</v>
      </c>
      <c r="H4035" s="5">
        <v>40297</v>
      </c>
      <c r="I4035" s="7">
        <v>8938</v>
      </c>
      <c r="J4035" s="9">
        <v>437.2</v>
      </c>
      <c r="K4035" s="9">
        <v>263.33</v>
      </c>
      <c r="L4035" s="9">
        <v>3907693.6</v>
      </c>
      <c r="M4035" s="9">
        <v>2353643.54</v>
      </c>
      <c r="N4035" s="9">
        <v>1554050.06</v>
      </c>
    </row>
    <row r="4036" spans="1:14" x14ac:dyDescent="0.3">
      <c r="A4036" t="s">
        <v>12</v>
      </c>
      <c r="B4036" t="s">
        <v>163</v>
      </c>
      <c r="C4036" s="3" t="s">
        <v>34</v>
      </c>
      <c r="D4036" s="3" t="s">
        <v>24</v>
      </c>
      <c r="E4036" s="3" t="s">
        <v>28</v>
      </c>
      <c r="F4036" s="5">
        <v>42404</v>
      </c>
      <c r="G4036">
        <v>376903426</v>
      </c>
      <c r="H4036" s="5">
        <v>42418</v>
      </c>
      <c r="I4036" s="7">
        <v>2954</v>
      </c>
      <c r="J4036" s="9">
        <v>421.89</v>
      </c>
      <c r="K4036" s="9">
        <v>364.69</v>
      </c>
      <c r="L4036" s="9">
        <v>1246263.06</v>
      </c>
      <c r="M4036" s="9">
        <v>1077294.26</v>
      </c>
      <c r="N4036" s="9">
        <v>168968.8</v>
      </c>
    </row>
    <row r="4037" spans="1:14" x14ac:dyDescent="0.3">
      <c r="A4037" t="s">
        <v>29</v>
      </c>
      <c r="B4037" t="s">
        <v>127</v>
      </c>
      <c r="C4037" s="3" t="s">
        <v>23</v>
      </c>
      <c r="D4037" s="3" t="s">
        <v>24</v>
      </c>
      <c r="E4037" s="3" t="s">
        <v>28</v>
      </c>
      <c r="F4037" s="5">
        <v>41384</v>
      </c>
      <c r="G4037">
        <v>257310807</v>
      </c>
      <c r="H4037" s="5">
        <v>41430</v>
      </c>
      <c r="I4037" s="7">
        <v>2841</v>
      </c>
      <c r="J4037" s="9">
        <v>154.06</v>
      </c>
      <c r="K4037" s="9">
        <v>90.93</v>
      </c>
      <c r="L4037" s="9">
        <v>437684.46</v>
      </c>
      <c r="M4037" s="9">
        <v>258332.13</v>
      </c>
      <c r="N4037" s="9">
        <v>179352.33</v>
      </c>
    </row>
    <row r="4038" spans="1:14" x14ac:dyDescent="0.3">
      <c r="A4038" t="s">
        <v>29</v>
      </c>
      <c r="B4038" t="s">
        <v>79</v>
      </c>
      <c r="C4038" s="3" t="s">
        <v>43</v>
      </c>
      <c r="D4038" s="3" t="s">
        <v>24</v>
      </c>
      <c r="E4038" s="3" t="s">
        <v>28</v>
      </c>
      <c r="F4038" s="5">
        <v>41060</v>
      </c>
      <c r="G4038">
        <v>596466052</v>
      </c>
      <c r="H4038" s="5">
        <v>41070</v>
      </c>
      <c r="I4038" s="7">
        <v>6414</v>
      </c>
      <c r="J4038" s="9">
        <v>109.28</v>
      </c>
      <c r="K4038" s="9">
        <v>35.840000000000003</v>
      </c>
      <c r="L4038" s="9">
        <v>700921.92</v>
      </c>
      <c r="M4038" s="9">
        <v>229877.76000000001</v>
      </c>
      <c r="N4038" s="9">
        <v>471044.16</v>
      </c>
    </row>
    <row r="4039" spans="1:14" x14ac:dyDescent="0.3">
      <c r="A4039" t="s">
        <v>12</v>
      </c>
      <c r="B4039" t="s">
        <v>179</v>
      </c>
      <c r="C4039" s="3" t="s">
        <v>46</v>
      </c>
      <c r="D4039" s="3" t="s">
        <v>15</v>
      </c>
      <c r="E4039" s="3" t="s">
        <v>39</v>
      </c>
      <c r="F4039" s="5">
        <v>42920</v>
      </c>
      <c r="G4039">
        <v>392855489</v>
      </c>
      <c r="H4039" s="5">
        <v>42920</v>
      </c>
      <c r="I4039" s="7">
        <v>3524</v>
      </c>
      <c r="J4039" s="9">
        <v>152.58000000000001</v>
      </c>
      <c r="K4039" s="9">
        <v>97.44</v>
      </c>
      <c r="L4039" s="9">
        <v>537691.92000000004</v>
      </c>
      <c r="M4039" s="9">
        <v>343378.56</v>
      </c>
      <c r="N4039" s="9">
        <v>194313.36</v>
      </c>
    </row>
    <row r="4040" spans="1:14" x14ac:dyDescent="0.3">
      <c r="A4040" t="s">
        <v>12</v>
      </c>
      <c r="B4040" t="s">
        <v>102</v>
      </c>
      <c r="C4040" s="3" t="s">
        <v>25</v>
      </c>
      <c r="D4040" s="3" t="s">
        <v>15</v>
      </c>
      <c r="E4040" s="3" t="s">
        <v>28</v>
      </c>
      <c r="F4040" s="5">
        <v>41926</v>
      </c>
      <c r="G4040">
        <v>515277945</v>
      </c>
      <c r="H4040" s="5">
        <v>41973</v>
      </c>
      <c r="I4040" s="7">
        <v>1050</v>
      </c>
      <c r="J4040" s="9">
        <v>668.27</v>
      </c>
      <c r="K4040" s="9">
        <v>502.54</v>
      </c>
      <c r="L4040" s="9">
        <v>701683.5</v>
      </c>
      <c r="M4040" s="9">
        <v>527667</v>
      </c>
      <c r="N4040" s="9">
        <v>174016.5</v>
      </c>
    </row>
    <row r="4041" spans="1:14" x14ac:dyDescent="0.3">
      <c r="A4041" t="s">
        <v>97</v>
      </c>
      <c r="B4041" t="s">
        <v>172</v>
      </c>
      <c r="C4041" s="3" t="s">
        <v>52</v>
      </c>
      <c r="D4041" s="3" t="s">
        <v>15</v>
      </c>
      <c r="E4041" s="3" t="s">
        <v>16</v>
      </c>
      <c r="F4041" s="5">
        <v>41724</v>
      </c>
      <c r="G4041">
        <v>552844750</v>
      </c>
      <c r="H4041" s="5">
        <v>41766</v>
      </c>
      <c r="I4041" s="7">
        <v>7902</v>
      </c>
      <c r="J4041" s="9">
        <v>437.2</v>
      </c>
      <c r="K4041" s="9">
        <v>263.33</v>
      </c>
      <c r="L4041" s="9">
        <v>3454754.4</v>
      </c>
      <c r="M4041" s="9">
        <v>2080833.66</v>
      </c>
      <c r="N4041" s="9">
        <v>1373920.74</v>
      </c>
    </row>
    <row r="4042" spans="1:14" x14ac:dyDescent="0.3">
      <c r="A4042" t="s">
        <v>12</v>
      </c>
      <c r="B4042" t="s">
        <v>78</v>
      </c>
      <c r="C4042" s="3" t="s">
        <v>64</v>
      </c>
      <c r="D4042" s="3" t="s">
        <v>24</v>
      </c>
      <c r="E4042" s="3" t="s">
        <v>39</v>
      </c>
      <c r="F4042" s="5">
        <v>42203</v>
      </c>
      <c r="G4042">
        <v>164979732</v>
      </c>
      <c r="H4042" s="5">
        <v>42221</v>
      </c>
      <c r="I4042" s="7">
        <v>24</v>
      </c>
      <c r="J4042" s="9">
        <v>9.33</v>
      </c>
      <c r="K4042" s="9">
        <v>6.92</v>
      </c>
      <c r="L4042" s="9">
        <v>223.92</v>
      </c>
      <c r="M4042" s="9">
        <v>166.08</v>
      </c>
      <c r="N4042" s="9">
        <v>57.84</v>
      </c>
    </row>
    <row r="4043" spans="1:14" x14ac:dyDescent="0.3">
      <c r="A4043" t="s">
        <v>21</v>
      </c>
      <c r="B4043" t="s">
        <v>76</v>
      </c>
      <c r="C4043" s="3" t="s">
        <v>34</v>
      </c>
      <c r="D4043" s="3" t="s">
        <v>24</v>
      </c>
      <c r="E4043" s="3" t="s">
        <v>28</v>
      </c>
      <c r="F4043" s="5">
        <v>40873</v>
      </c>
      <c r="G4043">
        <v>431419217</v>
      </c>
      <c r="H4043" s="5">
        <v>40893</v>
      </c>
      <c r="I4043" s="7">
        <v>5388</v>
      </c>
      <c r="J4043" s="9">
        <v>421.89</v>
      </c>
      <c r="K4043" s="9">
        <v>364.69</v>
      </c>
      <c r="L4043" s="9">
        <v>2273143.3199999998</v>
      </c>
      <c r="M4043" s="9">
        <v>1964949.72</v>
      </c>
      <c r="N4043" s="9">
        <v>308193.59999999998</v>
      </c>
    </row>
    <row r="4044" spans="1:14" x14ac:dyDescent="0.3">
      <c r="A4044" t="s">
        <v>29</v>
      </c>
      <c r="B4044" t="s">
        <v>204</v>
      </c>
      <c r="C4044" s="3" t="s">
        <v>46</v>
      </c>
      <c r="D4044" s="3" t="s">
        <v>24</v>
      </c>
      <c r="E4044" s="3" t="s">
        <v>20</v>
      </c>
      <c r="F4044" s="5">
        <v>42550</v>
      </c>
      <c r="G4044">
        <v>702212035</v>
      </c>
      <c r="H4044" s="5">
        <v>42583</v>
      </c>
      <c r="I4044" s="7">
        <v>9001</v>
      </c>
      <c r="J4044" s="9">
        <v>152.58000000000001</v>
      </c>
      <c r="K4044" s="9">
        <v>97.44</v>
      </c>
      <c r="L4044" s="9">
        <v>1373372.58</v>
      </c>
      <c r="M4044" s="9">
        <v>877057.44</v>
      </c>
      <c r="N4044" s="9">
        <v>496315.14</v>
      </c>
    </row>
    <row r="4045" spans="1:14" x14ac:dyDescent="0.3">
      <c r="A4045" t="s">
        <v>21</v>
      </c>
      <c r="B4045" t="s">
        <v>143</v>
      </c>
      <c r="C4045" s="3" t="s">
        <v>25</v>
      </c>
      <c r="D4045" s="3" t="s">
        <v>24</v>
      </c>
      <c r="E4045" s="3" t="s">
        <v>28</v>
      </c>
      <c r="F4045" s="5">
        <v>41373</v>
      </c>
      <c r="G4045">
        <v>847719514</v>
      </c>
      <c r="H4045" s="5">
        <v>41373</v>
      </c>
      <c r="I4045" s="7">
        <v>7897</v>
      </c>
      <c r="J4045" s="9">
        <v>668.27</v>
      </c>
      <c r="K4045" s="9">
        <v>502.54</v>
      </c>
      <c r="L4045" s="9">
        <v>5277328.1900000004</v>
      </c>
      <c r="M4045" s="9">
        <v>3968558.38</v>
      </c>
      <c r="N4045" s="9">
        <v>1308769.81</v>
      </c>
    </row>
    <row r="4046" spans="1:14" x14ac:dyDescent="0.3">
      <c r="A4046" t="s">
        <v>21</v>
      </c>
      <c r="B4046" t="s">
        <v>201</v>
      </c>
      <c r="C4046" s="3" t="s">
        <v>43</v>
      </c>
      <c r="D4046" s="3" t="s">
        <v>15</v>
      </c>
      <c r="E4046" s="3" t="s">
        <v>39</v>
      </c>
      <c r="F4046" s="5">
        <v>41552</v>
      </c>
      <c r="G4046">
        <v>808615481</v>
      </c>
      <c r="H4046" s="5">
        <v>41561</v>
      </c>
      <c r="I4046" s="7">
        <v>6145</v>
      </c>
      <c r="J4046" s="9">
        <v>109.28</v>
      </c>
      <c r="K4046" s="9">
        <v>35.840000000000003</v>
      </c>
      <c r="L4046" s="9">
        <v>671525.6</v>
      </c>
      <c r="M4046" s="9">
        <v>220236.79999999999</v>
      </c>
      <c r="N4046" s="9">
        <v>451288.8</v>
      </c>
    </row>
    <row r="4047" spans="1:14" x14ac:dyDescent="0.3">
      <c r="A4047" t="s">
        <v>29</v>
      </c>
      <c r="B4047" t="s">
        <v>167</v>
      </c>
      <c r="C4047" s="3" t="s">
        <v>14</v>
      </c>
      <c r="D4047" s="3" t="s">
        <v>15</v>
      </c>
      <c r="E4047" s="3" t="s">
        <v>28</v>
      </c>
      <c r="F4047" s="5">
        <v>42154</v>
      </c>
      <c r="G4047">
        <v>145886266</v>
      </c>
      <c r="H4047" s="5">
        <v>42161</v>
      </c>
      <c r="I4047" s="7">
        <v>9843</v>
      </c>
      <c r="J4047" s="9">
        <v>651.21</v>
      </c>
      <c r="K4047" s="9">
        <v>524.96</v>
      </c>
      <c r="L4047" s="9">
        <v>6409860.0300000003</v>
      </c>
      <c r="M4047" s="9">
        <v>5167181.28</v>
      </c>
      <c r="N4047" s="9">
        <v>1242678.75</v>
      </c>
    </row>
    <row r="4048" spans="1:14" x14ac:dyDescent="0.3">
      <c r="A4048" t="s">
        <v>12</v>
      </c>
      <c r="B4048" t="s">
        <v>119</v>
      </c>
      <c r="C4048" s="3" t="s">
        <v>38</v>
      </c>
      <c r="D4048" s="3" t="s">
        <v>24</v>
      </c>
      <c r="E4048" s="3" t="s">
        <v>16</v>
      </c>
      <c r="F4048" s="5">
        <v>41252</v>
      </c>
      <c r="G4048">
        <v>290830695</v>
      </c>
      <c r="H4048" s="5">
        <v>41283</v>
      </c>
      <c r="I4048" s="7">
        <v>2120</v>
      </c>
      <c r="J4048" s="9">
        <v>205.7</v>
      </c>
      <c r="K4048" s="9">
        <v>117.11</v>
      </c>
      <c r="L4048" s="9">
        <v>436084</v>
      </c>
      <c r="M4048" s="9">
        <v>248273.2</v>
      </c>
      <c r="N4048" s="9">
        <v>187810.8</v>
      </c>
    </row>
    <row r="4049" spans="1:14" x14ac:dyDescent="0.3">
      <c r="A4049" t="s">
        <v>12</v>
      </c>
      <c r="B4049" t="s">
        <v>173</v>
      </c>
      <c r="C4049" s="3" t="s">
        <v>38</v>
      </c>
      <c r="D4049" s="3" t="s">
        <v>24</v>
      </c>
      <c r="E4049" s="3" t="s">
        <v>28</v>
      </c>
      <c r="F4049" s="5">
        <v>42838</v>
      </c>
      <c r="G4049">
        <v>495060098</v>
      </c>
      <c r="H4049" s="5">
        <v>42868</v>
      </c>
      <c r="I4049" s="7">
        <v>8139</v>
      </c>
      <c r="J4049" s="9">
        <v>205.7</v>
      </c>
      <c r="K4049" s="9">
        <v>117.11</v>
      </c>
      <c r="L4049" s="9">
        <v>1674192.3</v>
      </c>
      <c r="M4049" s="9">
        <v>953158.29</v>
      </c>
      <c r="N4049" s="9">
        <v>721034.01</v>
      </c>
    </row>
    <row r="4050" spans="1:14" x14ac:dyDescent="0.3">
      <c r="A4050" t="s">
        <v>12</v>
      </c>
      <c r="B4050" t="s">
        <v>191</v>
      </c>
      <c r="C4050" s="3" t="s">
        <v>50</v>
      </c>
      <c r="D4050" s="3" t="s">
        <v>24</v>
      </c>
      <c r="E4050" s="3" t="s">
        <v>16</v>
      </c>
      <c r="F4050" s="5">
        <v>41616</v>
      </c>
      <c r="G4050">
        <v>980498301</v>
      </c>
      <c r="H4050" s="5">
        <v>41658</v>
      </c>
      <c r="I4050" s="7">
        <v>91</v>
      </c>
      <c r="J4050" s="9">
        <v>81.73</v>
      </c>
      <c r="K4050" s="9">
        <v>56.67</v>
      </c>
      <c r="L4050" s="9">
        <v>7437.43</v>
      </c>
      <c r="M4050" s="9">
        <v>5156.97</v>
      </c>
      <c r="N4050" s="9">
        <v>2280.46</v>
      </c>
    </row>
    <row r="4051" spans="1:14" x14ac:dyDescent="0.3">
      <c r="A4051" t="s">
        <v>44</v>
      </c>
      <c r="B4051" t="s">
        <v>174</v>
      </c>
      <c r="C4051" s="3" t="s">
        <v>43</v>
      </c>
      <c r="D4051" s="3" t="s">
        <v>24</v>
      </c>
      <c r="E4051" s="3" t="s">
        <v>16</v>
      </c>
      <c r="F4051" s="5">
        <v>40972</v>
      </c>
      <c r="G4051">
        <v>689381635</v>
      </c>
      <c r="H4051" s="5">
        <v>40990</v>
      </c>
      <c r="I4051" s="7">
        <v>2200</v>
      </c>
      <c r="J4051" s="9">
        <v>109.28</v>
      </c>
      <c r="K4051" s="9">
        <v>35.840000000000003</v>
      </c>
      <c r="L4051" s="9">
        <v>240416</v>
      </c>
      <c r="M4051" s="9">
        <v>78848</v>
      </c>
      <c r="N4051" s="9">
        <v>161568</v>
      </c>
    </row>
    <row r="4052" spans="1:14" x14ac:dyDescent="0.3">
      <c r="A4052" t="s">
        <v>17</v>
      </c>
      <c r="B4052" t="s">
        <v>171</v>
      </c>
      <c r="C4052" s="3" t="s">
        <v>43</v>
      </c>
      <c r="D4052" s="3" t="s">
        <v>24</v>
      </c>
      <c r="E4052" s="3" t="s">
        <v>16</v>
      </c>
      <c r="F4052" s="5">
        <v>40537</v>
      </c>
      <c r="G4052">
        <v>434258925</v>
      </c>
      <c r="H4052" s="5">
        <v>40587</v>
      </c>
      <c r="I4052" s="7">
        <v>5721</v>
      </c>
      <c r="J4052" s="9">
        <v>109.28</v>
      </c>
      <c r="K4052" s="9">
        <v>35.840000000000003</v>
      </c>
      <c r="L4052" s="9">
        <v>625190.88</v>
      </c>
      <c r="M4052" s="9">
        <v>205040.64000000001</v>
      </c>
      <c r="N4052" s="9">
        <v>420150.24</v>
      </c>
    </row>
    <row r="4053" spans="1:14" x14ac:dyDescent="0.3">
      <c r="A4053" t="s">
        <v>21</v>
      </c>
      <c r="B4053" t="s">
        <v>96</v>
      </c>
      <c r="C4053" s="3" t="s">
        <v>34</v>
      </c>
      <c r="D4053" s="3" t="s">
        <v>24</v>
      </c>
      <c r="E4053" s="3" t="s">
        <v>39</v>
      </c>
      <c r="F4053" s="5">
        <v>40328</v>
      </c>
      <c r="G4053">
        <v>647991502</v>
      </c>
      <c r="H4053" s="5">
        <v>40365</v>
      </c>
      <c r="I4053" s="7">
        <v>3940</v>
      </c>
      <c r="J4053" s="9">
        <v>421.89</v>
      </c>
      <c r="K4053" s="9">
        <v>364.69</v>
      </c>
      <c r="L4053" s="9">
        <v>1662246.6</v>
      </c>
      <c r="M4053" s="9">
        <v>1436878.6</v>
      </c>
      <c r="N4053" s="9">
        <v>225368</v>
      </c>
    </row>
    <row r="4054" spans="1:14" x14ac:dyDescent="0.3">
      <c r="A4054" t="s">
        <v>44</v>
      </c>
      <c r="B4054" t="s">
        <v>209</v>
      </c>
      <c r="C4054" s="3" t="s">
        <v>19</v>
      </c>
      <c r="D4054" s="3" t="s">
        <v>15</v>
      </c>
      <c r="E4054" s="3" t="s">
        <v>20</v>
      </c>
      <c r="F4054" s="5">
        <v>42134</v>
      </c>
      <c r="G4054">
        <v>933753192</v>
      </c>
      <c r="H4054" s="5">
        <v>42157</v>
      </c>
      <c r="I4054" s="7">
        <v>7174</v>
      </c>
      <c r="J4054" s="9">
        <v>47.45</v>
      </c>
      <c r="K4054" s="9">
        <v>31.79</v>
      </c>
      <c r="L4054" s="9">
        <v>340406.3</v>
      </c>
      <c r="M4054" s="9">
        <v>228061.46</v>
      </c>
      <c r="N4054" s="9">
        <v>112344.84</v>
      </c>
    </row>
    <row r="4055" spans="1:14" x14ac:dyDescent="0.3">
      <c r="A4055" t="s">
        <v>29</v>
      </c>
      <c r="B4055" t="s">
        <v>198</v>
      </c>
      <c r="C4055" s="3" t="s">
        <v>46</v>
      </c>
      <c r="D4055" s="3" t="s">
        <v>15</v>
      </c>
      <c r="E4055" s="3" t="s">
        <v>16</v>
      </c>
      <c r="F4055" s="5">
        <v>42601</v>
      </c>
      <c r="G4055">
        <v>515030324</v>
      </c>
      <c r="H4055" s="5">
        <v>42612</v>
      </c>
      <c r="I4055" s="7">
        <v>7773</v>
      </c>
      <c r="J4055" s="9">
        <v>152.58000000000001</v>
      </c>
      <c r="K4055" s="9">
        <v>97.44</v>
      </c>
      <c r="L4055" s="9">
        <v>1186004.3400000001</v>
      </c>
      <c r="M4055" s="9">
        <v>757401.12</v>
      </c>
      <c r="N4055" s="9">
        <v>428603.22</v>
      </c>
    </row>
    <row r="4056" spans="1:14" x14ac:dyDescent="0.3">
      <c r="A4056" t="s">
        <v>21</v>
      </c>
      <c r="B4056" t="s">
        <v>71</v>
      </c>
      <c r="C4056" s="3" t="s">
        <v>38</v>
      </c>
      <c r="D4056" s="3" t="s">
        <v>15</v>
      </c>
      <c r="E4056" s="3" t="s">
        <v>39</v>
      </c>
      <c r="F4056" s="5">
        <v>42914</v>
      </c>
      <c r="G4056">
        <v>485621726</v>
      </c>
      <c r="H4056" s="5">
        <v>42960</v>
      </c>
      <c r="I4056" s="7">
        <v>5115</v>
      </c>
      <c r="J4056" s="9">
        <v>205.7</v>
      </c>
      <c r="K4056" s="9">
        <v>117.11</v>
      </c>
      <c r="L4056" s="9">
        <v>1052155.5</v>
      </c>
      <c r="M4056" s="9">
        <v>599017.65</v>
      </c>
      <c r="N4056" s="9">
        <v>453137.85</v>
      </c>
    </row>
    <row r="4057" spans="1:14" x14ac:dyDescent="0.3">
      <c r="A4057" t="s">
        <v>21</v>
      </c>
      <c r="B4057" t="s">
        <v>143</v>
      </c>
      <c r="C4057" s="3" t="s">
        <v>52</v>
      </c>
      <c r="D4057" s="3" t="s">
        <v>24</v>
      </c>
      <c r="E4057" s="3" t="s">
        <v>39</v>
      </c>
      <c r="F4057" s="5">
        <v>41881</v>
      </c>
      <c r="G4057">
        <v>659638726</v>
      </c>
      <c r="H4057" s="5">
        <v>41912</v>
      </c>
      <c r="I4057" s="7">
        <v>613</v>
      </c>
      <c r="J4057" s="9">
        <v>437.2</v>
      </c>
      <c r="K4057" s="9">
        <v>263.33</v>
      </c>
      <c r="L4057" s="9">
        <v>268003.59999999998</v>
      </c>
      <c r="M4057" s="9">
        <v>161421.29</v>
      </c>
      <c r="N4057" s="9">
        <v>106582.31</v>
      </c>
    </row>
    <row r="4058" spans="1:14" x14ac:dyDescent="0.3">
      <c r="A4058" t="s">
        <v>21</v>
      </c>
      <c r="B4058" t="s">
        <v>146</v>
      </c>
      <c r="C4058" s="3" t="s">
        <v>19</v>
      </c>
      <c r="D4058" s="3" t="s">
        <v>24</v>
      </c>
      <c r="E4058" s="3" t="s">
        <v>28</v>
      </c>
      <c r="F4058" s="5">
        <v>42847</v>
      </c>
      <c r="G4058">
        <v>921505153</v>
      </c>
      <c r="H4058" s="5">
        <v>42858</v>
      </c>
      <c r="I4058" s="7">
        <v>2707</v>
      </c>
      <c r="J4058" s="9">
        <v>47.45</v>
      </c>
      <c r="K4058" s="9">
        <v>31.79</v>
      </c>
      <c r="L4058" s="9">
        <v>128447.15</v>
      </c>
      <c r="M4058" s="9">
        <v>86055.53</v>
      </c>
      <c r="N4058" s="9">
        <v>42391.62</v>
      </c>
    </row>
    <row r="4059" spans="1:14" x14ac:dyDescent="0.3">
      <c r="A4059" t="s">
        <v>12</v>
      </c>
      <c r="B4059" t="s">
        <v>128</v>
      </c>
      <c r="C4059" s="3" t="s">
        <v>43</v>
      </c>
      <c r="D4059" s="3" t="s">
        <v>15</v>
      </c>
      <c r="E4059" s="3" t="s">
        <v>20</v>
      </c>
      <c r="F4059" s="5">
        <v>41248</v>
      </c>
      <c r="G4059">
        <v>775957334</v>
      </c>
      <c r="H4059" s="5">
        <v>41293</v>
      </c>
      <c r="I4059" s="7">
        <v>1873</v>
      </c>
      <c r="J4059" s="9">
        <v>109.28</v>
      </c>
      <c r="K4059" s="9">
        <v>35.840000000000003</v>
      </c>
      <c r="L4059" s="9">
        <v>204681.44</v>
      </c>
      <c r="M4059" s="9">
        <v>67128.320000000007</v>
      </c>
      <c r="N4059" s="9">
        <v>137553.12</v>
      </c>
    </row>
    <row r="4060" spans="1:14" x14ac:dyDescent="0.3">
      <c r="A4060" t="s">
        <v>12</v>
      </c>
      <c r="B4060" t="s">
        <v>151</v>
      </c>
      <c r="C4060" s="3" t="s">
        <v>52</v>
      </c>
      <c r="D4060" s="3" t="s">
        <v>24</v>
      </c>
      <c r="E4060" s="3" t="s">
        <v>39</v>
      </c>
      <c r="F4060" s="5">
        <v>42590</v>
      </c>
      <c r="G4060">
        <v>698044097</v>
      </c>
      <c r="H4060" s="5">
        <v>42617</v>
      </c>
      <c r="I4060" s="7">
        <v>5615</v>
      </c>
      <c r="J4060" s="9">
        <v>437.2</v>
      </c>
      <c r="K4060" s="9">
        <v>263.33</v>
      </c>
      <c r="L4060" s="9">
        <v>2454878</v>
      </c>
      <c r="M4060" s="9">
        <v>1478597.95</v>
      </c>
      <c r="N4060" s="9">
        <v>976280.05</v>
      </c>
    </row>
    <row r="4061" spans="1:14" x14ac:dyDescent="0.3">
      <c r="A4061" t="s">
        <v>21</v>
      </c>
      <c r="B4061" t="s">
        <v>22</v>
      </c>
      <c r="C4061" s="3" t="s">
        <v>14</v>
      </c>
      <c r="D4061" s="3" t="s">
        <v>15</v>
      </c>
      <c r="E4061" s="3" t="s">
        <v>39</v>
      </c>
      <c r="F4061" s="5">
        <v>41706</v>
      </c>
      <c r="G4061">
        <v>783126771</v>
      </c>
      <c r="H4061" s="5">
        <v>41724</v>
      </c>
      <c r="I4061" s="7">
        <v>3469</v>
      </c>
      <c r="J4061" s="9">
        <v>651.21</v>
      </c>
      <c r="K4061" s="9">
        <v>524.96</v>
      </c>
      <c r="L4061" s="9">
        <v>2259047.4900000002</v>
      </c>
      <c r="M4061" s="9">
        <v>1821086.24</v>
      </c>
      <c r="N4061" s="9">
        <v>437961.25</v>
      </c>
    </row>
    <row r="4062" spans="1:14" x14ac:dyDescent="0.3">
      <c r="A4062" t="s">
        <v>12</v>
      </c>
      <c r="B4062" t="s">
        <v>217</v>
      </c>
      <c r="C4062" s="3" t="s">
        <v>19</v>
      </c>
      <c r="D4062" s="3" t="s">
        <v>24</v>
      </c>
      <c r="E4062" s="3" t="s">
        <v>16</v>
      </c>
      <c r="F4062" s="5">
        <v>40729</v>
      </c>
      <c r="G4062">
        <v>296879184</v>
      </c>
      <c r="H4062" s="5">
        <v>40743</v>
      </c>
      <c r="I4062" s="7">
        <v>2003</v>
      </c>
      <c r="J4062" s="9">
        <v>47.45</v>
      </c>
      <c r="K4062" s="9">
        <v>31.79</v>
      </c>
      <c r="L4062" s="9">
        <v>95042.35</v>
      </c>
      <c r="M4062" s="9">
        <v>63675.37</v>
      </c>
      <c r="N4062" s="9">
        <v>31366.98</v>
      </c>
    </row>
    <row r="4063" spans="1:14" x14ac:dyDescent="0.3">
      <c r="A4063" t="s">
        <v>12</v>
      </c>
      <c r="B4063" t="s">
        <v>139</v>
      </c>
      <c r="C4063" s="3" t="s">
        <v>46</v>
      </c>
      <c r="D4063" s="3" t="s">
        <v>15</v>
      </c>
      <c r="E4063" s="3" t="s">
        <v>16</v>
      </c>
      <c r="F4063" s="5">
        <v>42186</v>
      </c>
      <c r="G4063">
        <v>825287663</v>
      </c>
      <c r="H4063" s="5">
        <v>42212</v>
      </c>
      <c r="I4063" s="7">
        <v>9814</v>
      </c>
      <c r="J4063" s="9">
        <v>152.58000000000001</v>
      </c>
      <c r="K4063" s="9">
        <v>97.44</v>
      </c>
      <c r="L4063" s="9">
        <v>1497420.12</v>
      </c>
      <c r="M4063" s="9">
        <v>956276.16</v>
      </c>
      <c r="N4063" s="9">
        <v>541143.96</v>
      </c>
    </row>
    <row r="4064" spans="1:14" x14ac:dyDescent="0.3">
      <c r="A4064" t="s">
        <v>17</v>
      </c>
      <c r="B4064" t="s">
        <v>77</v>
      </c>
      <c r="C4064" s="3" t="s">
        <v>23</v>
      </c>
      <c r="D4064" s="3" t="s">
        <v>24</v>
      </c>
      <c r="E4064" s="3" t="s">
        <v>39</v>
      </c>
      <c r="F4064" s="5">
        <v>42073</v>
      </c>
      <c r="G4064">
        <v>424651038</v>
      </c>
      <c r="H4064" s="5">
        <v>42075</v>
      </c>
      <c r="I4064" s="7">
        <v>2534</v>
      </c>
      <c r="J4064" s="9">
        <v>154.06</v>
      </c>
      <c r="K4064" s="9">
        <v>90.93</v>
      </c>
      <c r="L4064" s="9">
        <v>390388.04</v>
      </c>
      <c r="M4064" s="9">
        <v>230416.62</v>
      </c>
      <c r="N4064" s="9">
        <v>159971.42000000001</v>
      </c>
    </row>
    <row r="4065" spans="1:14" x14ac:dyDescent="0.3">
      <c r="A4065" t="s">
        <v>17</v>
      </c>
      <c r="B4065" t="s">
        <v>61</v>
      </c>
      <c r="C4065" s="3" t="s">
        <v>23</v>
      </c>
      <c r="D4065" s="3" t="s">
        <v>15</v>
      </c>
      <c r="E4065" s="3" t="s">
        <v>16</v>
      </c>
      <c r="F4065" s="5">
        <v>42309</v>
      </c>
      <c r="G4065">
        <v>371580636</v>
      </c>
      <c r="H4065" s="5">
        <v>42315</v>
      </c>
      <c r="I4065" s="7">
        <v>7822</v>
      </c>
      <c r="J4065" s="9">
        <v>154.06</v>
      </c>
      <c r="K4065" s="9">
        <v>90.93</v>
      </c>
      <c r="L4065" s="9">
        <v>1205057.32</v>
      </c>
      <c r="M4065" s="9">
        <v>711254.46</v>
      </c>
      <c r="N4065" s="9">
        <v>493802.86</v>
      </c>
    </row>
    <row r="4066" spans="1:14" x14ac:dyDescent="0.3">
      <c r="A4066" t="s">
        <v>29</v>
      </c>
      <c r="B4066" t="s">
        <v>150</v>
      </c>
      <c r="C4066" s="3" t="s">
        <v>38</v>
      </c>
      <c r="D4066" s="3" t="s">
        <v>24</v>
      </c>
      <c r="E4066" s="3" t="s">
        <v>20</v>
      </c>
      <c r="F4066" s="5">
        <v>41055</v>
      </c>
      <c r="G4066">
        <v>213000285</v>
      </c>
      <c r="H4066" s="5">
        <v>41094</v>
      </c>
      <c r="I4066" s="7">
        <v>373</v>
      </c>
      <c r="J4066" s="9">
        <v>205.7</v>
      </c>
      <c r="K4066" s="9">
        <v>117.11</v>
      </c>
      <c r="L4066" s="9">
        <v>76726.100000000006</v>
      </c>
      <c r="M4066" s="9">
        <v>43682.03</v>
      </c>
      <c r="N4066" s="9">
        <v>33044.07</v>
      </c>
    </row>
    <row r="4067" spans="1:14" x14ac:dyDescent="0.3">
      <c r="A4067" t="s">
        <v>17</v>
      </c>
      <c r="B4067" t="s">
        <v>205</v>
      </c>
      <c r="C4067" s="3" t="s">
        <v>52</v>
      </c>
      <c r="D4067" s="3" t="s">
        <v>15</v>
      </c>
      <c r="E4067" s="3" t="s">
        <v>20</v>
      </c>
      <c r="F4067" s="5">
        <v>42390</v>
      </c>
      <c r="G4067">
        <v>916146314</v>
      </c>
      <c r="H4067" s="5">
        <v>42402</v>
      </c>
      <c r="I4067" s="7">
        <v>6908</v>
      </c>
      <c r="J4067" s="9">
        <v>437.2</v>
      </c>
      <c r="K4067" s="9">
        <v>263.33</v>
      </c>
      <c r="L4067" s="9">
        <v>3020177.6</v>
      </c>
      <c r="M4067" s="9">
        <v>1819083.64</v>
      </c>
      <c r="N4067" s="9">
        <v>1201093.96</v>
      </c>
    </row>
    <row r="4068" spans="1:14" x14ac:dyDescent="0.3">
      <c r="A4068" t="s">
        <v>12</v>
      </c>
      <c r="B4068" t="s">
        <v>163</v>
      </c>
      <c r="C4068" s="3" t="s">
        <v>25</v>
      </c>
      <c r="D4068" s="3" t="s">
        <v>24</v>
      </c>
      <c r="E4068" s="3" t="s">
        <v>16</v>
      </c>
      <c r="F4068" s="5">
        <v>41102</v>
      </c>
      <c r="G4068">
        <v>818567550</v>
      </c>
      <c r="H4068" s="5">
        <v>41131</v>
      </c>
      <c r="I4068" s="7">
        <v>1183</v>
      </c>
      <c r="J4068" s="9">
        <v>668.27</v>
      </c>
      <c r="K4068" s="9">
        <v>502.54</v>
      </c>
      <c r="L4068" s="9">
        <v>790563.41</v>
      </c>
      <c r="M4068" s="9">
        <v>594504.81999999995</v>
      </c>
      <c r="N4068" s="9">
        <v>196058.59</v>
      </c>
    </row>
    <row r="4069" spans="1:14" x14ac:dyDescent="0.3">
      <c r="A4069" t="s">
        <v>17</v>
      </c>
      <c r="B4069" t="s">
        <v>48</v>
      </c>
      <c r="C4069" s="3" t="s">
        <v>64</v>
      </c>
      <c r="D4069" s="3" t="s">
        <v>24</v>
      </c>
      <c r="E4069" s="3" t="s">
        <v>16</v>
      </c>
      <c r="F4069" s="5">
        <v>40666</v>
      </c>
      <c r="G4069">
        <v>578125321</v>
      </c>
      <c r="H4069" s="5">
        <v>40671</v>
      </c>
      <c r="I4069" s="7">
        <v>8985</v>
      </c>
      <c r="J4069" s="9">
        <v>9.33</v>
      </c>
      <c r="K4069" s="9">
        <v>6.92</v>
      </c>
      <c r="L4069" s="9">
        <v>83830.05</v>
      </c>
      <c r="M4069" s="9">
        <v>62176.2</v>
      </c>
      <c r="N4069" s="9">
        <v>21653.85</v>
      </c>
    </row>
    <row r="4070" spans="1:14" x14ac:dyDescent="0.3">
      <c r="A4070" t="s">
        <v>35</v>
      </c>
      <c r="B4070" t="s">
        <v>208</v>
      </c>
      <c r="C4070" s="3" t="s">
        <v>50</v>
      </c>
      <c r="D4070" s="3" t="s">
        <v>24</v>
      </c>
      <c r="E4070" s="3" t="s">
        <v>16</v>
      </c>
      <c r="F4070" s="5">
        <v>40798</v>
      </c>
      <c r="G4070">
        <v>922993457</v>
      </c>
      <c r="H4070" s="5">
        <v>40842</v>
      </c>
      <c r="I4070" s="7">
        <v>3130</v>
      </c>
      <c r="J4070" s="9">
        <v>81.73</v>
      </c>
      <c r="K4070" s="9">
        <v>56.67</v>
      </c>
      <c r="L4070" s="9">
        <v>255814.9</v>
      </c>
      <c r="M4070" s="9">
        <v>177377.1</v>
      </c>
      <c r="N4070" s="9">
        <v>78437.8</v>
      </c>
    </row>
    <row r="4071" spans="1:14" x14ac:dyDescent="0.3">
      <c r="A4071" t="s">
        <v>12</v>
      </c>
      <c r="B4071" t="s">
        <v>217</v>
      </c>
      <c r="C4071" s="3" t="s">
        <v>52</v>
      </c>
      <c r="D4071" s="3" t="s">
        <v>15</v>
      </c>
      <c r="E4071" s="3" t="s">
        <v>16</v>
      </c>
      <c r="F4071" s="5">
        <v>41600</v>
      </c>
      <c r="G4071">
        <v>401658284</v>
      </c>
      <c r="H4071" s="5">
        <v>41612</v>
      </c>
      <c r="I4071" s="7">
        <v>8467</v>
      </c>
      <c r="J4071" s="9">
        <v>437.2</v>
      </c>
      <c r="K4071" s="9">
        <v>263.33</v>
      </c>
      <c r="L4071" s="9">
        <v>3701772.4</v>
      </c>
      <c r="M4071" s="9">
        <v>2229615.11</v>
      </c>
      <c r="N4071" s="9">
        <v>1472157.29</v>
      </c>
    </row>
    <row r="4072" spans="1:14" x14ac:dyDescent="0.3">
      <c r="A4072" t="s">
        <v>12</v>
      </c>
      <c r="B4072" t="s">
        <v>33</v>
      </c>
      <c r="C4072" s="3" t="s">
        <v>50</v>
      </c>
      <c r="D4072" s="3" t="s">
        <v>15</v>
      </c>
      <c r="E4072" s="3" t="s">
        <v>20</v>
      </c>
      <c r="F4072" s="5">
        <v>42184</v>
      </c>
      <c r="G4072">
        <v>332918632</v>
      </c>
      <c r="H4072" s="5">
        <v>42199</v>
      </c>
      <c r="I4072" s="7">
        <v>6876</v>
      </c>
      <c r="J4072" s="9">
        <v>81.73</v>
      </c>
      <c r="K4072" s="9">
        <v>56.67</v>
      </c>
      <c r="L4072" s="9">
        <v>561975.48</v>
      </c>
      <c r="M4072" s="9">
        <v>389662.92</v>
      </c>
      <c r="N4072" s="9">
        <v>172312.56</v>
      </c>
    </row>
    <row r="4073" spans="1:14" x14ac:dyDescent="0.3">
      <c r="A4073" t="s">
        <v>12</v>
      </c>
      <c r="B4073" t="s">
        <v>112</v>
      </c>
      <c r="C4073" s="3" t="s">
        <v>64</v>
      </c>
      <c r="D4073" s="3" t="s">
        <v>15</v>
      </c>
      <c r="E4073" s="3" t="s">
        <v>16</v>
      </c>
      <c r="F4073" s="5">
        <v>42049</v>
      </c>
      <c r="G4073">
        <v>755885827</v>
      </c>
      <c r="H4073" s="5">
        <v>42070</v>
      </c>
      <c r="I4073" s="7">
        <v>2269</v>
      </c>
      <c r="J4073" s="9">
        <v>9.33</v>
      </c>
      <c r="K4073" s="9">
        <v>6.92</v>
      </c>
      <c r="L4073" s="9">
        <v>21169.77</v>
      </c>
      <c r="M4073" s="9">
        <v>15701.48</v>
      </c>
      <c r="N4073" s="9">
        <v>5468.29</v>
      </c>
    </row>
    <row r="4074" spans="1:14" x14ac:dyDescent="0.3">
      <c r="A4074" t="s">
        <v>12</v>
      </c>
      <c r="B4074" t="s">
        <v>144</v>
      </c>
      <c r="C4074" s="3" t="s">
        <v>25</v>
      </c>
      <c r="D4074" s="3" t="s">
        <v>24</v>
      </c>
      <c r="E4074" s="3" t="s">
        <v>39</v>
      </c>
      <c r="F4074" s="5">
        <v>42464</v>
      </c>
      <c r="G4074">
        <v>879983699</v>
      </c>
      <c r="H4074" s="5">
        <v>42501</v>
      </c>
      <c r="I4074" s="7">
        <v>5587</v>
      </c>
      <c r="J4074" s="9">
        <v>668.27</v>
      </c>
      <c r="K4074" s="9">
        <v>502.54</v>
      </c>
      <c r="L4074" s="9">
        <v>3733624.49</v>
      </c>
      <c r="M4074" s="9">
        <v>2807690.98</v>
      </c>
      <c r="N4074" s="9">
        <v>925933.51</v>
      </c>
    </row>
    <row r="4075" spans="1:14" x14ac:dyDescent="0.3">
      <c r="A4075" t="s">
        <v>17</v>
      </c>
      <c r="B4075" t="s">
        <v>108</v>
      </c>
      <c r="C4075" s="3" t="s">
        <v>46</v>
      </c>
      <c r="D4075" s="3" t="s">
        <v>24</v>
      </c>
      <c r="E4075" s="3" t="s">
        <v>28</v>
      </c>
      <c r="F4075" s="5">
        <v>42324</v>
      </c>
      <c r="G4075">
        <v>434948575</v>
      </c>
      <c r="H4075" s="5">
        <v>42357</v>
      </c>
      <c r="I4075" s="7">
        <v>9804</v>
      </c>
      <c r="J4075" s="9">
        <v>152.58000000000001</v>
      </c>
      <c r="K4075" s="9">
        <v>97.44</v>
      </c>
      <c r="L4075" s="9">
        <v>1495894.32</v>
      </c>
      <c r="M4075" s="9">
        <v>955301.76</v>
      </c>
      <c r="N4075" s="9">
        <v>540592.56000000006</v>
      </c>
    </row>
    <row r="4076" spans="1:14" x14ac:dyDescent="0.3">
      <c r="A4076" t="s">
        <v>29</v>
      </c>
      <c r="B4076" t="s">
        <v>167</v>
      </c>
      <c r="C4076" s="3" t="s">
        <v>52</v>
      </c>
      <c r="D4076" s="3" t="s">
        <v>15</v>
      </c>
      <c r="E4076" s="3" t="s">
        <v>39</v>
      </c>
      <c r="F4076" s="5">
        <v>42296</v>
      </c>
      <c r="G4076">
        <v>120829284</v>
      </c>
      <c r="H4076" s="5">
        <v>42313</v>
      </c>
      <c r="I4076" s="7">
        <v>4925</v>
      </c>
      <c r="J4076" s="9">
        <v>437.2</v>
      </c>
      <c r="K4076" s="9">
        <v>263.33</v>
      </c>
      <c r="L4076" s="9">
        <v>2153210</v>
      </c>
      <c r="M4076" s="9">
        <v>1296900.25</v>
      </c>
      <c r="N4076" s="9">
        <v>856309.75</v>
      </c>
    </row>
    <row r="4077" spans="1:14" x14ac:dyDescent="0.3">
      <c r="A4077" t="s">
        <v>17</v>
      </c>
      <c r="B4077" t="s">
        <v>87</v>
      </c>
      <c r="C4077" s="3" t="s">
        <v>25</v>
      </c>
      <c r="D4077" s="3" t="s">
        <v>24</v>
      </c>
      <c r="E4077" s="3" t="s">
        <v>20</v>
      </c>
      <c r="F4077" s="5">
        <v>40666</v>
      </c>
      <c r="G4077">
        <v>257987153</v>
      </c>
      <c r="H4077" s="5">
        <v>40678</v>
      </c>
      <c r="I4077" s="7">
        <v>2986</v>
      </c>
      <c r="J4077" s="9">
        <v>668.27</v>
      </c>
      <c r="K4077" s="9">
        <v>502.54</v>
      </c>
      <c r="L4077" s="9">
        <v>1995454.22</v>
      </c>
      <c r="M4077" s="9">
        <v>1500584.44</v>
      </c>
      <c r="N4077" s="9">
        <v>494869.78</v>
      </c>
    </row>
    <row r="4078" spans="1:14" x14ac:dyDescent="0.3">
      <c r="A4078" t="s">
        <v>29</v>
      </c>
      <c r="B4078" t="s">
        <v>198</v>
      </c>
      <c r="C4078" s="3" t="s">
        <v>34</v>
      </c>
      <c r="D4078" s="3" t="s">
        <v>15</v>
      </c>
      <c r="E4078" s="3" t="s">
        <v>39</v>
      </c>
      <c r="F4078" s="5">
        <v>40263</v>
      </c>
      <c r="G4078">
        <v>337096011</v>
      </c>
      <c r="H4078" s="5">
        <v>40289</v>
      </c>
      <c r="I4078" s="7">
        <v>3056</v>
      </c>
      <c r="J4078" s="9">
        <v>421.89</v>
      </c>
      <c r="K4078" s="9">
        <v>364.69</v>
      </c>
      <c r="L4078" s="9">
        <v>1289295.8400000001</v>
      </c>
      <c r="M4078" s="9">
        <v>1114492.6399999999</v>
      </c>
      <c r="N4078" s="9">
        <v>174803.20000000001</v>
      </c>
    </row>
    <row r="4079" spans="1:14" x14ac:dyDescent="0.3">
      <c r="A4079" t="s">
        <v>44</v>
      </c>
      <c r="B4079" t="s">
        <v>123</v>
      </c>
      <c r="C4079" s="3" t="s">
        <v>34</v>
      </c>
      <c r="D4079" s="3" t="s">
        <v>15</v>
      </c>
      <c r="E4079" s="3" t="s">
        <v>28</v>
      </c>
      <c r="F4079" s="5">
        <v>41536</v>
      </c>
      <c r="G4079">
        <v>369142186</v>
      </c>
      <c r="H4079" s="5">
        <v>41570</v>
      </c>
      <c r="I4079" s="7">
        <v>6231</v>
      </c>
      <c r="J4079" s="9">
        <v>421.89</v>
      </c>
      <c r="K4079" s="9">
        <v>364.69</v>
      </c>
      <c r="L4079" s="9">
        <v>2628796.59</v>
      </c>
      <c r="M4079" s="9">
        <v>2272383.39</v>
      </c>
      <c r="N4079" s="9">
        <v>356413.2</v>
      </c>
    </row>
    <row r="4080" spans="1:14" x14ac:dyDescent="0.3">
      <c r="A4080" t="s">
        <v>21</v>
      </c>
      <c r="B4080" t="s">
        <v>143</v>
      </c>
      <c r="C4080" s="3" t="s">
        <v>25</v>
      </c>
      <c r="D4080" s="3" t="s">
        <v>15</v>
      </c>
      <c r="E4080" s="3" t="s">
        <v>39</v>
      </c>
      <c r="F4080" s="5">
        <v>41175</v>
      </c>
      <c r="G4080">
        <v>435424506</v>
      </c>
      <c r="H4080" s="5">
        <v>41220</v>
      </c>
      <c r="I4080" s="7">
        <v>642</v>
      </c>
      <c r="J4080" s="9">
        <v>668.27</v>
      </c>
      <c r="K4080" s="9">
        <v>502.54</v>
      </c>
      <c r="L4080" s="9">
        <v>429029.34</v>
      </c>
      <c r="M4080" s="9">
        <v>322630.68</v>
      </c>
      <c r="N4080" s="9">
        <v>106398.66</v>
      </c>
    </row>
    <row r="4081" spans="1:14" x14ac:dyDescent="0.3">
      <c r="A4081" t="s">
        <v>29</v>
      </c>
      <c r="B4081" t="s">
        <v>95</v>
      </c>
      <c r="C4081" s="3" t="s">
        <v>43</v>
      </c>
      <c r="D4081" s="3" t="s">
        <v>15</v>
      </c>
      <c r="E4081" s="3" t="s">
        <v>28</v>
      </c>
      <c r="F4081" s="5">
        <v>41791</v>
      </c>
      <c r="G4081">
        <v>237554299</v>
      </c>
      <c r="H4081" s="5">
        <v>41827</v>
      </c>
      <c r="I4081" s="7">
        <v>6451</v>
      </c>
      <c r="J4081" s="9">
        <v>109.28</v>
      </c>
      <c r="K4081" s="9">
        <v>35.840000000000003</v>
      </c>
      <c r="L4081" s="9">
        <v>704965.28</v>
      </c>
      <c r="M4081" s="9">
        <v>231203.84</v>
      </c>
      <c r="N4081" s="9">
        <v>473761.44</v>
      </c>
    </row>
    <row r="4082" spans="1:14" x14ac:dyDescent="0.3">
      <c r="A4082" t="s">
        <v>12</v>
      </c>
      <c r="B4082" t="s">
        <v>173</v>
      </c>
      <c r="C4082" s="3" t="s">
        <v>14</v>
      </c>
      <c r="D4082" s="3" t="s">
        <v>24</v>
      </c>
      <c r="E4082" s="3" t="s">
        <v>20</v>
      </c>
      <c r="F4082" s="5">
        <v>42234</v>
      </c>
      <c r="G4082">
        <v>447455394</v>
      </c>
      <c r="H4082" s="5">
        <v>42253</v>
      </c>
      <c r="I4082" s="7">
        <v>849</v>
      </c>
      <c r="J4082" s="9">
        <v>651.21</v>
      </c>
      <c r="K4082" s="9">
        <v>524.96</v>
      </c>
      <c r="L4082" s="9">
        <v>552877.29</v>
      </c>
      <c r="M4082" s="9">
        <v>445691.04</v>
      </c>
      <c r="N4082" s="9">
        <v>107186.25</v>
      </c>
    </row>
    <row r="4083" spans="1:14" x14ac:dyDescent="0.3">
      <c r="A4083" t="s">
        <v>35</v>
      </c>
      <c r="B4083" t="s">
        <v>125</v>
      </c>
      <c r="C4083" s="3" t="s">
        <v>14</v>
      </c>
      <c r="D4083" s="3" t="s">
        <v>24</v>
      </c>
      <c r="E4083" s="3" t="s">
        <v>16</v>
      </c>
      <c r="F4083" s="5">
        <v>41743</v>
      </c>
      <c r="G4083">
        <v>457364118</v>
      </c>
      <c r="H4083" s="5">
        <v>41763</v>
      </c>
      <c r="I4083" s="7">
        <v>3061</v>
      </c>
      <c r="J4083" s="9">
        <v>651.21</v>
      </c>
      <c r="K4083" s="9">
        <v>524.96</v>
      </c>
      <c r="L4083" s="9">
        <v>1993353.81</v>
      </c>
      <c r="M4083" s="9">
        <v>1606902.56</v>
      </c>
      <c r="N4083" s="9">
        <v>386451.25</v>
      </c>
    </row>
    <row r="4084" spans="1:14" x14ac:dyDescent="0.3">
      <c r="A4084" t="s">
        <v>17</v>
      </c>
      <c r="B4084" t="s">
        <v>61</v>
      </c>
      <c r="C4084" s="3" t="s">
        <v>23</v>
      </c>
      <c r="D4084" s="3" t="s">
        <v>24</v>
      </c>
      <c r="E4084" s="3" t="s">
        <v>39</v>
      </c>
      <c r="F4084" s="5">
        <v>41331</v>
      </c>
      <c r="G4084">
        <v>629829299</v>
      </c>
      <c r="H4084" s="5">
        <v>41335</v>
      </c>
      <c r="I4084" s="7">
        <v>9341</v>
      </c>
      <c r="J4084" s="9">
        <v>154.06</v>
      </c>
      <c r="K4084" s="9">
        <v>90.93</v>
      </c>
      <c r="L4084" s="9">
        <v>1439074.46</v>
      </c>
      <c r="M4084" s="9">
        <v>849377.13</v>
      </c>
      <c r="N4084" s="9">
        <v>589697.32999999996</v>
      </c>
    </row>
    <row r="4085" spans="1:14" x14ac:dyDescent="0.3">
      <c r="A4085" t="s">
        <v>29</v>
      </c>
      <c r="B4085" t="s">
        <v>31</v>
      </c>
      <c r="C4085" s="3" t="s">
        <v>50</v>
      </c>
      <c r="D4085" s="3" t="s">
        <v>15</v>
      </c>
      <c r="E4085" s="3" t="s">
        <v>16</v>
      </c>
      <c r="F4085" s="5">
        <v>42398</v>
      </c>
      <c r="G4085">
        <v>947712266</v>
      </c>
      <c r="H4085" s="5">
        <v>42398</v>
      </c>
      <c r="I4085" s="7">
        <v>7975</v>
      </c>
      <c r="J4085" s="9">
        <v>81.73</v>
      </c>
      <c r="K4085" s="9">
        <v>56.67</v>
      </c>
      <c r="L4085" s="9">
        <v>651796.75</v>
      </c>
      <c r="M4085" s="9">
        <v>451943.25</v>
      </c>
      <c r="N4085" s="9">
        <v>199853.5</v>
      </c>
    </row>
    <row r="4086" spans="1:14" x14ac:dyDescent="0.3">
      <c r="A4086" t="s">
        <v>21</v>
      </c>
      <c r="B4086" t="s">
        <v>42</v>
      </c>
      <c r="C4086" s="3" t="s">
        <v>25</v>
      </c>
      <c r="D4086" s="3" t="s">
        <v>24</v>
      </c>
      <c r="E4086" s="3" t="s">
        <v>39</v>
      </c>
      <c r="F4086" s="5">
        <v>42584</v>
      </c>
      <c r="G4086">
        <v>564186847</v>
      </c>
      <c r="H4086" s="5">
        <v>42607</v>
      </c>
      <c r="I4086" s="7">
        <v>4280</v>
      </c>
      <c r="J4086" s="9">
        <v>668.27</v>
      </c>
      <c r="K4086" s="9">
        <v>502.54</v>
      </c>
      <c r="L4086" s="9">
        <v>2860195.6</v>
      </c>
      <c r="M4086" s="9">
        <v>2150871.2000000002</v>
      </c>
      <c r="N4086" s="9">
        <v>709324.4</v>
      </c>
    </row>
    <row r="4087" spans="1:14" x14ac:dyDescent="0.3">
      <c r="A4087" t="s">
        <v>12</v>
      </c>
      <c r="B4087" t="s">
        <v>98</v>
      </c>
      <c r="C4087" s="3" t="s">
        <v>43</v>
      </c>
      <c r="D4087" s="3" t="s">
        <v>15</v>
      </c>
      <c r="E4087" s="3" t="s">
        <v>20</v>
      </c>
      <c r="F4087" s="5">
        <v>42685</v>
      </c>
      <c r="G4087">
        <v>952739369</v>
      </c>
      <c r="H4087" s="5">
        <v>42686</v>
      </c>
      <c r="I4087" s="7">
        <v>5606</v>
      </c>
      <c r="J4087" s="9">
        <v>109.28</v>
      </c>
      <c r="K4087" s="9">
        <v>35.840000000000003</v>
      </c>
      <c r="L4087" s="9">
        <v>612623.68000000005</v>
      </c>
      <c r="M4087" s="9">
        <v>200919.04000000001</v>
      </c>
      <c r="N4087" s="9">
        <v>411704.64</v>
      </c>
    </row>
    <row r="4088" spans="1:14" x14ac:dyDescent="0.3">
      <c r="A4088" t="s">
        <v>17</v>
      </c>
      <c r="B4088" t="s">
        <v>161</v>
      </c>
      <c r="C4088" s="3" t="s">
        <v>23</v>
      </c>
      <c r="D4088" s="3" t="s">
        <v>24</v>
      </c>
      <c r="E4088" s="3" t="s">
        <v>16</v>
      </c>
      <c r="F4088" s="5">
        <v>42503</v>
      </c>
      <c r="G4088">
        <v>957168662</v>
      </c>
      <c r="H4088" s="5">
        <v>42508</v>
      </c>
      <c r="I4088" s="7">
        <v>6332</v>
      </c>
      <c r="J4088" s="9">
        <v>154.06</v>
      </c>
      <c r="K4088" s="9">
        <v>90.93</v>
      </c>
      <c r="L4088" s="9">
        <v>975507.92</v>
      </c>
      <c r="M4088" s="9">
        <v>575768.76</v>
      </c>
      <c r="N4088" s="9">
        <v>399739.16</v>
      </c>
    </row>
    <row r="4089" spans="1:14" x14ac:dyDescent="0.3">
      <c r="A4089" t="s">
        <v>12</v>
      </c>
      <c r="B4089" t="s">
        <v>119</v>
      </c>
      <c r="C4089" s="3" t="s">
        <v>14</v>
      </c>
      <c r="D4089" s="3" t="s">
        <v>15</v>
      </c>
      <c r="E4089" s="3" t="s">
        <v>28</v>
      </c>
      <c r="F4089" s="5">
        <v>42227</v>
      </c>
      <c r="G4089">
        <v>841586053</v>
      </c>
      <c r="H4089" s="5">
        <v>42240</v>
      </c>
      <c r="I4089" s="7">
        <v>2870</v>
      </c>
      <c r="J4089" s="9">
        <v>651.21</v>
      </c>
      <c r="K4089" s="9">
        <v>524.96</v>
      </c>
      <c r="L4089" s="9">
        <v>1868972.7</v>
      </c>
      <c r="M4089" s="9">
        <v>1506635.2</v>
      </c>
      <c r="N4089" s="9">
        <v>362337.5</v>
      </c>
    </row>
    <row r="4090" spans="1:14" x14ac:dyDescent="0.3">
      <c r="A4090" t="s">
        <v>12</v>
      </c>
      <c r="B4090" t="s">
        <v>211</v>
      </c>
      <c r="C4090" s="3" t="s">
        <v>64</v>
      </c>
      <c r="D4090" s="3" t="s">
        <v>15</v>
      </c>
      <c r="E4090" s="3" t="s">
        <v>28</v>
      </c>
      <c r="F4090" s="5">
        <v>41055</v>
      </c>
      <c r="G4090">
        <v>940415370</v>
      </c>
      <c r="H4090" s="5">
        <v>41102</v>
      </c>
      <c r="I4090" s="7">
        <v>8661</v>
      </c>
      <c r="J4090" s="9">
        <v>9.33</v>
      </c>
      <c r="K4090" s="9">
        <v>6.92</v>
      </c>
      <c r="L4090" s="9">
        <v>80807.13</v>
      </c>
      <c r="M4090" s="9">
        <v>59934.12</v>
      </c>
      <c r="N4090" s="9">
        <v>20873.009999999998</v>
      </c>
    </row>
    <row r="4091" spans="1:14" x14ac:dyDescent="0.3">
      <c r="A4091" t="s">
        <v>44</v>
      </c>
      <c r="B4091" t="s">
        <v>137</v>
      </c>
      <c r="C4091" s="3" t="s">
        <v>43</v>
      </c>
      <c r="D4091" s="3" t="s">
        <v>15</v>
      </c>
      <c r="E4091" s="3" t="s">
        <v>20</v>
      </c>
      <c r="F4091" s="5">
        <v>41338</v>
      </c>
      <c r="G4091">
        <v>308392941</v>
      </c>
      <c r="H4091" s="5">
        <v>41374</v>
      </c>
      <c r="I4091" s="7">
        <v>9179</v>
      </c>
      <c r="J4091" s="9">
        <v>109.28</v>
      </c>
      <c r="K4091" s="9">
        <v>35.840000000000003</v>
      </c>
      <c r="L4091" s="9">
        <v>1003081.12</v>
      </c>
      <c r="M4091" s="9">
        <v>328975.35999999999</v>
      </c>
      <c r="N4091" s="9">
        <v>674105.76</v>
      </c>
    </row>
    <row r="4092" spans="1:14" x14ac:dyDescent="0.3">
      <c r="A4092" t="s">
        <v>29</v>
      </c>
      <c r="B4092" t="s">
        <v>31</v>
      </c>
      <c r="C4092" s="3" t="s">
        <v>19</v>
      </c>
      <c r="D4092" s="3" t="s">
        <v>24</v>
      </c>
      <c r="E4092" s="3" t="s">
        <v>39</v>
      </c>
      <c r="F4092" s="5">
        <v>41666</v>
      </c>
      <c r="G4092">
        <v>770567595</v>
      </c>
      <c r="H4092" s="5">
        <v>41669</v>
      </c>
      <c r="I4092" s="7">
        <v>6930</v>
      </c>
      <c r="J4092" s="9">
        <v>47.45</v>
      </c>
      <c r="K4092" s="9">
        <v>31.79</v>
      </c>
      <c r="L4092" s="9">
        <v>328828.5</v>
      </c>
      <c r="M4092" s="9">
        <v>220304.7</v>
      </c>
      <c r="N4092" s="9">
        <v>108523.8</v>
      </c>
    </row>
    <row r="4093" spans="1:14" x14ac:dyDescent="0.3">
      <c r="A4093" t="s">
        <v>12</v>
      </c>
      <c r="B4093" t="s">
        <v>221</v>
      </c>
      <c r="C4093" s="3" t="s">
        <v>50</v>
      </c>
      <c r="D4093" s="3" t="s">
        <v>24</v>
      </c>
      <c r="E4093" s="3" t="s">
        <v>20</v>
      </c>
      <c r="F4093" s="5">
        <v>41021</v>
      </c>
      <c r="G4093">
        <v>172300660</v>
      </c>
      <c r="H4093" s="5">
        <v>41054</v>
      </c>
      <c r="I4093" s="7">
        <v>6449</v>
      </c>
      <c r="J4093" s="9">
        <v>81.73</v>
      </c>
      <c r="K4093" s="9">
        <v>56.67</v>
      </c>
      <c r="L4093" s="9">
        <v>527076.77</v>
      </c>
      <c r="M4093" s="9">
        <v>365464.83</v>
      </c>
      <c r="N4093" s="9">
        <v>161611.94</v>
      </c>
    </row>
    <row r="4094" spans="1:14" x14ac:dyDescent="0.3">
      <c r="A4094" t="s">
        <v>21</v>
      </c>
      <c r="B4094" t="s">
        <v>121</v>
      </c>
      <c r="C4094" s="3" t="s">
        <v>50</v>
      </c>
      <c r="D4094" s="3" t="s">
        <v>15</v>
      </c>
      <c r="E4094" s="3" t="s">
        <v>39</v>
      </c>
      <c r="F4094" s="5">
        <v>42920</v>
      </c>
      <c r="G4094">
        <v>929265964</v>
      </c>
      <c r="H4094" s="5">
        <v>42967</v>
      </c>
      <c r="I4094" s="7">
        <v>9304</v>
      </c>
      <c r="J4094" s="9">
        <v>81.73</v>
      </c>
      <c r="K4094" s="9">
        <v>56.67</v>
      </c>
      <c r="L4094" s="9">
        <v>760415.92</v>
      </c>
      <c r="M4094" s="9">
        <v>527257.68000000005</v>
      </c>
      <c r="N4094" s="9">
        <v>233158.24</v>
      </c>
    </row>
    <row r="4095" spans="1:14" x14ac:dyDescent="0.3">
      <c r="A4095" t="s">
        <v>97</v>
      </c>
      <c r="B4095" t="s">
        <v>130</v>
      </c>
      <c r="C4095" s="3" t="s">
        <v>50</v>
      </c>
      <c r="D4095" s="3" t="s">
        <v>24</v>
      </c>
      <c r="E4095" s="3" t="s">
        <v>16</v>
      </c>
      <c r="F4095" s="5">
        <v>40207</v>
      </c>
      <c r="G4095">
        <v>577449834</v>
      </c>
      <c r="H4095" s="5">
        <v>40237</v>
      </c>
      <c r="I4095" s="7">
        <v>9093</v>
      </c>
      <c r="J4095" s="9">
        <v>81.73</v>
      </c>
      <c r="K4095" s="9">
        <v>56.67</v>
      </c>
      <c r="L4095" s="9">
        <v>743170.89</v>
      </c>
      <c r="M4095" s="9">
        <v>515300.31</v>
      </c>
      <c r="N4095" s="9">
        <v>227870.58</v>
      </c>
    </row>
    <row r="4096" spans="1:14" x14ac:dyDescent="0.3">
      <c r="A4096" t="s">
        <v>29</v>
      </c>
      <c r="B4096" t="s">
        <v>192</v>
      </c>
      <c r="C4096" s="3" t="s">
        <v>23</v>
      </c>
      <c r="D4096" s="3" t="s">
        <v>15</v>
      </c>
      <c r="E4096" s="3" t="s">
        <v>39</v>
      </c>
      <c r="F4096" s="5">
        <v>41327</v>
      </c>
      <c r="G4096">
        <v>323151099</v>
      </c>
      <c r="H4096" s="5">
        <v>41335</v>
      </c>
      <c r="I4096" s="7">
        <v>6446</v>
      </c>
      <c r="J4096" s="9">
        <v>154.06</v>
      </c>
      <c r="K4096" s="9">
        <v>90.93</v>
      </c>
      <c r="L4096" s="9">
        <v>993070.76</v>
      </c>
      <c r="M4096" s="9">
        <v>586134.78</v>
      </c>
      <c r="N4096" s="9">
        <v>406935.98</v>
      </c>
    </row>
    <row r="4097" spans="1:14" x14ac:dyDescent="0.3">
      <c r="A4097" t="s">
        <v>21</v>
      </c>
      <c r="B4097" t="s">
        <v>22</v>
      </c>
      <c r="C4097" s="3" t="s">
        <v>52</v>
      </c>
      <c r="D4097" s="3" t="s">
        <v>24</v>
      </c>
      <c r="E4097" s="3" t="s">
        <v>28</v>
      </c>
      <c r="F4097" s="5">
        <v>41284</v>
      </c>
      <c r="G4097">
        <v>992981088</v>
      </c>
      <c r="H4097" s="5">
        <v>41300</v>
      </c>
      <c r="I4097" s="7">
        <v>4025</v>
      </c>
      <c r="J4097" s="9">
        <v>437.2</v>
      </c>
      <c r="K4097" s="9">
        <v>263.33</v>
      </c>
      <c r="L4097" s="9">
        <v>1759730</v>
      </c>
      <c r="M4097" s="9">
        <v>1059903.25</v>
      </c>
      <c r="N4097" s="9">
        <v>699826.75</v>
      </c>
    </row>
    <row r="4098" spans="1:14" x14ac:dyDescent="0.3">
      <c r="A4098" t="s">
        <v>35</v>
      </c>
      <c r="B4098" t="s">
        <v>36</v>
      </c>
      <c r="C4098" s="3" t="s">
        <v>46</v>
      </c>
      <c r="D4098" s="3" t="s">
        <v>24</v>
      </c>
      <c r="E4098" s="3" t="s">
        <v>28</v>
      </c>
      <c r="F4098" s="5">
        <v>42386</v>
      </c>
      <c r="G4098">
        <v>783863627</v>
      </c>
      <c r="H4098" s="5">
        <v>42418</v>
      </c>
      <c r="I4098" s="7">
        <v>1521</v>
      </c>
      <c r="J4098" s="9">
        <v>152.58000000000001</v>
      </c>
      <c r="K4098" s="9">
        <v>97.44</v>
      </c>
      <c r="L4098" s="9">
        <v>232074.18</v>
      </c>
      <c r="M4098" s="9">
        <v>148206.24</v>
      </c>
      <c r="N4098" s="9">
        <v>83867.94</v>
      </c>
    </row>
    <row r="4099" spans="1:14" x14ac:dyDescent="0.3">
      <c r="A4099" t="s">
        <v>12</v>
      </c>
      <c r="B4099" t="s">
        <v>214</v>
      </c>
      <c r="C4099" s="3" t="s">
        <v>34</v>
      </c>
      <c r="D4099" s="3" t="s">
        <v>15</v>
      </c>
      <c r="E4099" s="3" t="s">
        <v>20</v>
      </c>
      <c r="F4099" s="5">
        <v>41799</v>
      </c>
      <c r="G4099">
        <v>213035047</v>
      </c>
      <c r="H4099" s="5">
        <v>41842</v>
      </c>
      <c r="I4099" s="7">
        <v>659</v>
      </c>
      <c r="J4099" s="9">
        <v>421.89</v>
      </c>
      <c r="K4099" s="9">
        <v>364.69</v>
      </c>
      <c r="L4099" s="9">
        <v>278025.51</v>
      </c>
      <c r="M4099" s="9">
        <v>240330.71</v>
      </c>
      <c r="N4099" s="9">
        <v>37694.800000000003</v>
      </c>
    </row>
    <row r="4100" spans="1:14" x14ac:dyDescent="0.3">
      <c r="A4100" t="s">
        <v>44</v>
      </c>
      <c r="B4100" t="s">
        <v>149</v>
      </c>
      <c r="C4100" s="3" t="s">
        <v>25</v>
      </c>
      <c r="D4100" s="3" t="s">
        <v>15</v>
      </c>
      <c r="E4100" s="3" t="s">
        <v>20</v>
      </c>
      <c r="F4100" s="5">
        <v>41226</v>
      </c>
      <c r="G4100">
        <v>768044173</v>
      </c>
      <c r="H4100" s="5">
        <v>41252</v>
      </c>
      <c r="I4100" s="7">
        <v>193</v>
      </c>
      <c r="J4100" s="9">
        <v>668.27</v>
      </c>
      <c r="K4100" s="9">
        <v>502.54</v>
      </c>
      <c r="L4100" s="9">
        <v>128976.11</v>
      </c>
      <c r="M4100" s="9">
        <v>96990.22</v>
      </c>
      <c r="N4100" s="9">
        <v>31985.89</v>
      </c>
    </row>
    <row r="4101" spans="1:14" x14ac:dyDescent="0.3">
      <c r="A4101" t="s">
        <v>12</v>
      </c>
      <c r="B4101" t="s">
        <v>168</v>
      </c>
      <c r="C4101" s="3" t="s">
        <v>34</v>
      </c>
      <c r="D4101" s="3" t="s">
        <v>15</v>
      </c>
      <c r="E4101" s="3" t="s">
        <v>39</v>
      </c>
      <c r="F4101" s="5">
        <v>42758</v>
      </c>
      <c r="G4101">
        <v>856752336</v>
      </c>
      <c r="H4101" s="5">
        <v>42780</v>
      </c>
      <c r="I4101" s="7">
        <v>910</v>
      </c>
      <c r="J4101" s="9">
        <v>421.89</v>
      </c>
      <c r="K4101" s="9">
        <v>364.69</v>
      </c>
      <c r="L4101" s="9">
        <v>383919.9</v>
      </c>
      <c r="M4101" s="9">
        <v>331867.90000000002</v>
      </c>
      <c r="N4101" s="9">
        <v>52052</v>
      </c>
    </row>
    <row r="4102" spans="1:14" x14ac:dyDescent="0.3">
      <c r="A4102" t="s">
        <v>17</v>
      </c>
      <c r="B4102" t="s">
        <v>54</v>
      </c>
      <c r="C4102" s="3" t="s">
        <v>52</v>
      </c>
      <c r="D4102" s="3" t="s">
        <v>15</v>
      </c>
      <c r="E4102" s="3" t="s">
        <v>28</v>
      </c>
      <c r="F4102" s="5">
        <v>41961</v>
      </c>
      <c r="G4102">
        <v>757333362</v>
      </c>
      <c r="H4102" s="5">
        <v>41971</v>
      </c>
      <c r="I4102" s="7">
        <v>626</v>
      </c>
      <c r="J4102" s="9">
        <v>437.2</v>
      </c>
      <c r="K4102" s="9">
        <v>263.33</v>
      </c>
      <c r="L4102" s="9">
        <v>273687.2</v>
      </c>
      <c r="M4102" s="9">
        <v>164844.57999999999</v>
      </c>
      <c r="N4102" s="9">
        <v>108842.62</v>
      </c>
    </row>
    <row r="4103" spans="1:14" x14ac:dyDescent="0.3">
      <c r="A4103" t="s">
        <v>17</v>
      </c>
      <c r="B4103" t="s">
        <v>40</v>
      </c>
      <c r="C4103" s="3" t="s">
        <v>43</v>
      </c>
      <c r="D4103" s="3" t="s">
        <v>24</v>
      </c>
      <c r="E4103" s="3" t="s">
        <v>28</v>
      </c>
      <c r="F4103" s="5">
        <v>40324</v>
      </c>
      <c r="G4103">
        <v>368273580</v>
      </c>
      <c r="H4103" s="5">
        <v>40355</v>
      </c>
      <c r="I4103" s="7">
        <v>9191</v>
      </c>
      <c r="J4103" s="9">
        <v>109.28</v>
      </c>
      <c r="K4103" s="9">
        <v>35.840000000000003</v>
      </c>
      <c r="L4103" s="9">
        <v>1004392.48</v>
      </c>
      <c r="M4103" s="9">
        <v>329405.44</v>
      </c>
      <c r="N4103" s="9">
        <v>674987.04</v>
      </c>
    </row>
    <row r="4104" spans="1:14" x14ac:dyDescent="0.3">
      <c r="A4104" t="s">
        <v>12</v>
      </c>
      <c r="B4104" t="s">
        <v>109</v>
      </c>
      <c r="C4104" s="3" t="s">
        <v>64</v>
      </c>
      <c r="D4104" s="3" t="s">
        <v>24</v>
      </c>
      <c r="E4104" s="3" t="s">
        <v>16</v>
      </c>
      <c r="F4104" s="5">
        <v>41104</v>
      </c>
      <c r="G4104">
        <v>558371818</v>
      </c>
      <c r="H4104" s="5">
        <v>41120</v>
      </c>
      <c r="I4104" s="7">
        <v>3484</v>
      </c>
      <c r="J4104" s="9">
        <v>9.33</v>
      </c>
      <c r="K4104" s="9">
        <v>6.92</v>
      </c>
      <c r="L4104" s="9">
        <v>32505.72</v>
      </c>
      <c r="M4104" s="9">
        <v>24109.279999999999</v>
      </c>
      <c r="N4104" s="9">
        <v>8396.44</v>
      </c>
    </row>
    <row r="4105" spans="1:14" x14ac:dyDescent="0.3">
      <c r="A4105" t="s">
        <v>35</v>
      </c>
      <c r="B4105" t="s">
        <v>59</v>
      </c>
      <c r="C4105" s="3" t="s">
        <v>25</v>
      </c>
      <c r="D4105" s="3" t="s">
        <v>24</v>
      </c>
      <c r="E4105" s="3" t="s">
        <v>20</v>
      </c>
      <c r="F4105" s="5">
        <v>42417</v>
      </c>
      <c r="G4105">
        <v>916739404</v>
      </c>
      <c r="H4105" s="5">
        <v>42424</v>
      </c>
      <c r="I4105" s="7">
        <v>2416</v>
      </c>
      <c r="J4105" s="9">
        <v>668.27</v>
      </c>
      <c r="K4105" s="9">
        <v>502.54</v>
      </c>
      <c r="L4105" s="9">
        <v>1614540.32</v>
      </c>
      <c r="M4105" s="9">
        <v>1214136.6399999999</v>
      </c>
      <c r="N4105" s="9">
        <v>400403.68</v>
      </c>
    </row>
    <row r="4106" spans="1:14" x14ac:dyDescent="0.3">
      <c r="A4106" t="s">
        <v>21</v>
      </c>
      <c r="B4106" t="s">
        <v>201</v>
      </c>
      <c r="C4106" s="3" t="s">
        <v>46</v>
      </c>
      <c r="D4106" s="3" t="s">
        <v>24</v>
      </c>
      <c r="E4106" s="3" t="s">
        <v>39</v>
      </c>
      <c r="F4106" s="5">
        <v>41386</v>
      </c>
      <c r="G4106">
        <v>202800166</v>
      </c>
      <c r="H4106" s="5">
        <v>41425</v>
      </c>
      <c r="I4106" s="7">
        <v>1931</v>
      </c>
      <c r="J4106" s="9">
        <v>152.58000000000001</v>
      </c>
      <c r="K4106" s="9">
        <v>97.44</v>
      </c>
      <c r="L4106" s="9">
        <v>294631.98</v>
      </c>
      <c r="M4106" s="9">
        <v>188156.64</v>
      </c>
      <c r="N4106" s="9">
        <v>106475.34</v>
      </c>
    </row>
    <row r="4107" spans="1:14" x14ac:dyDescent="0.3">
      <c r="A4107" t="s">
        <v>17</v>
      </c>
      <c r="B4107" t="s">
        <v>154</v>
      </c>
      <c r="C4107" s="3" t="s">
        <v>34</v>
      </c>
      <c r="D4107" s="3" t="s">
        <v>24</v>
      </c>
      <c r="E4107" s="3" t="s">
        <v>28</v>
      </c>
      <c r="F4107" s="5">
        <v>41053</v>
      </c>
      <c r="G4107">
        <v>396290433</v>
      </c>
      <c r="H4107" s="5">
        <v>41056</v>
      </c>
      <c r="I4107" s="7">
        <v>10000</v>
      </c>
      <c r="J4107" s="9">
        <v>421.89</v>
      </c>
      <c r="K4107" s="9">
        <v>364.69</v>
      </c>
      <c r="L4107" s="9">
        <v>4218900</v>
      </c>
      <c r="M4107" s="9">
        <v>3646900</v>
      </c>
      <c r="N4107" s="9">
        <v>572000</v>
      </c>
    </row>
    <row r="4108" spans="1:14" x14ac:dyDescent="0.3">
      <c r="A4108" t="s">
        <v>17</v>
      </c>
      <c r="B4108" t="s">
        <v>54</v>
      </c>
      <c r="C4108" s="3" t="s">
        <v>23</v>
      </c>
      <c r="D4108" s="3" t="s">
        <v>15</v>
      </c>
      <c r="E4108" s="3" t="s">
        <v>20</v>
      </c>
      <c r="F4108" s="5">
        <v>40701</v>
      </c>
      <c r="G4108">
        <v>847259032</v>
      </c>
      <c r="H4108" s="5">
        <v>40736</v>
      </c>
      <c r="I4108" s="7">
        <v>1630</v>
      </c>
      <c r="J4108" s="9">
        <v>154.06</v>
      </c>
      <c r="K4108" s="9">
        <v>90.93</v>
      </c>
      <c r="L4108" s="9">
        <v>251117.8</v>
      </c>
      <c r="M4108" s="9">
        <v>148215.9</v>
      </c>
      <c r="N4108" s="9">
        <v>102901.9</v>
      </c>
    </row>
    <row r="4109" spans="1:14" x14ac:dyDescent="0.3">
      <c r="A4109" t="s">
        <v>21</v>
      </c>
      <c r="B4109" t="s">
        <v>71</v>
      </c>
      <c r="C4109" s="3" t="s">
        <v>32</v>
      </c>
      <c r="D4109" s="3" t="s">
        <v>24</v>
      </c>
      <c r="E4109" s="3" t="s">
        <v>20</v>
      </c>
      <c r="F4109" s="5">
        <v>42769</v>
      </c>
      <c r="G4109">
        <v>526067292</v>
      </c>
      <c r="H4109" s="5">
        <v>42800</v>
      </c>
      <c r="I4109" s="7">
        <v>3857</v>
      </c>
      <c r="J4109" s="9">
        <v>255.28</v>
      </c>
      <c r="K4109" s="9">
        <v>159.41999999999999</v>
      </c>
      <c r="L4109" s="9">
        <v>984614.96</v>
      </c>
      <c r="M4109" s="9">
        <v>614882.93999999994</v>
      </c>
      <c r="N4109" s="9">
        <v>369732.02</v>
      </c>
    </row>
    <row r="4110" spans="1:14" x14ac:dyDescent="0.3">
      <c r="A4110" t="s">
        <v>21</v>
      </c>
      <c r="B4110" t="s">
        <v>158</v>
      </c>
      <c r="C4110" s="3" t="s">
        <v>38</v>
      </c>
      <c r="D4110" s="3" t="s">
        <v>15</v>
      </c>
      <c r="E4110" s="3" t="s">
        <v>39</v>
      </c>
      <c r="F4110" s="5">
        <v>40401</v>
      </c>
      <c r="G4110">
        <v>273389041</v>
      </c>
      <c r="H4110" s="5">
        <v>40426</v>
      </c>
      <c r="I4110" s="7">
        <v>747</v>
      </c>
      <c r="J4110" s="9">
        <v>205.7</v>
      </c>
      <c r="K4110" s="9">
        <v>117.11</v>
      </c>
      <c r="L4110" s="9">
        <v>153657.9</v>
      </c>
      <c r="M4110" s="9">
        <v>87481.17</v>
      </c>
      <c r="N4110" s="9">
        <v>66176.73</v>
      </c>
    </row>
    <row r="4111" spans="1:14" x14ac:dyDescent="0.3">
      <c r="A4111" t="s">
        <v>97</v>
      </c>
      <c r="B4111" t="s">
        <v>189</v>
      </c>
      <c r="C4111" s="3" t="s">
        <v>19</v>
      </c>
      <c r="D4111" s="3" t="s">
        <v>24</v>
      </c>
      <c r="E4111" s="3" t="s">
        <v>28</v>
      </c>
      <c r="F4111" s="5">
        <v>40962</v>
      </c>
      <c r="G4111">
        <v>550210607</v>
      </c>
      <c r="H4111" s="5">
        <v>40978</v>
      </c>
      <c r="I4111" s="7">
        <v>8400</v>
      </c>
      <c r="J4111" s="9">
        <v>47.45</v>
      </c>
      <c r="K4111" s="9">
        <v>31.79</v>
      </c>
      <c r="L4111" s="9">
        <v>398580</v>
      </c>
      <c r="M4111" s="9">
        <v>267036</v>
      </c>
      <c r="N4111" s="9">
        <v>131544</v>
      </c>
    </row>
    <row r="4112" spans="1:14" x14ac:dyDescent="0.3">
      <c r="A4112" t="s">
        <v>29</v>
      </c>
      <c r="B4112" t="s">
        <v>66</v>
      </c>
      <c r="C4112" s="3" t="s">
        <v>38</v>
      </c>
      <c r="D4112" s="3" t="s">
        <v>24</v>
      </c>
      <c r="E4112" s="3" t="s">
        <v>16</v>
      </c>
      <c r="F4112" s="5">
        <v>42526</v>
      </c>
      <c r="G4112">
        <v>987830817</v>
      </c>
      <c r="H4112" s="5">
        <v>42568</v>
      </c>
      <c r="I4112" s="7">
        <v>9945</v>
      </c>
      <c r="J4112" s="9">
        <v>205.7</v>
      </c>
      <c r="K4112" s="9">
        <v>117.11</v>
      </c>
      <c r="L4112" s="9">
        <v>2045686.5</v>
      </c>
      <c r="M4112" s="9">
        <v>1164658.95</v>
      </c>
      <c r="N4112" s="9">
        <v>881027.55</v>
      </c>
    </row>
    <row r="4113" spans="1:14" x14ac:dyDescent="0.3">
      <c r="A4113" t="s">
        <v>29</v>
      </c>
      <c r="B4113" t="s">
        <v>152</v>
      </c>
      <c r="C4113" s="3" t="s">
        <v>25</v>
      </c>
      <c r="D4113" s="3" t="s">
        <v>24</v>
      </c>
      <c r="E4113" s="3" t="s">
        <v>39</v>
      </c>
      <c r="F4113" s="5">
        <v>40787</v>
      </c>
      <c r="G4113">
        <v>837861001</v>
      </c>
      <c r="H4113" s="5">
        <v>40837</v>
      </c>
      <c r="I4113" s="7">
        <v>544</v>
      </c>
      <c r="J4113" s="9">
        <v>668.27</v>
      </c>
      <c r="K4113" s="9">
        <v>502.54</v>
      </c>
      <c r="L4113" s="9">
        <v>363538.88</v>
      </c>
      <c r="M4113" s="9">
        <v>273381.76000000001</v>
      </c>
      <c r="N4113" s="9">
        <v>90157.119999999995</v>
      </c>
    </row>
    <row r="4114" spans="1:14" x14ac:dyDescent="0.3">
      <c r="A4114" t="s">
        <v>12</v>
      </c>
      <c r="B4114" t="s">
        <v>214</v>
      </c>
      <c r="C4114" s="3" t="s">
        <v>38</v>
      </c>
      <c r="D4114" s="3" t="s">
        <v>15</v>
      </c>
      <c r="E4114" s="3" t="s">
        <v>20</v>
      </c>
      <c r="F4114" s="5">
        <v>41512</v>
      </c>
      <c r="G4114">
        <v>322224986</v>
      </c>
      <c r="H4114" s="5">
        <v>41540</v>
      </c>
      <c r="I4114" s="7">
        <v>2389</v>
      </c>
      <c r="J4114" s="9">
        <v>205.7</v>
      </c>
      <c r="K4114" s="9">
        <v>117.11</v>
      </c>
      <c r="L4114" s="9">
        <v>491417.3</v>
      </c>
      <c r="M4114" s="9">
        <v>279775.78999999998</v>
      </c>
      <c r="N4114" s="9">
        <v>211641.51</v>
      </c>
    </row>
    <row r="4115" spans="1:14" x14ac:dyDescent="0.3">
      <c r="A4115" t="s">
        <v>29</v>
      </c>
      <c r="B4115" t="s">
        <v>105</v>
      </c>
      <c r="C4115" s="3" t="s">
        <v>14</v>
      </c>
      <c r="D4115" s="3" t="s">
        <v>24</v>
      </c>
      <c r="E4115" s="3" t="s">
        <v>20</v>
      </c>
      <c r="F4115" s="5">
        <v>42557</v>
      </c>
      <c r="G4115">
        <v>183159101</v>
      </c>
      <c r="H4115" s="5">
        <v>42586</v>
      </c>
      <c r="I4115" s="7">
        <v>9703</v>
      </c>
      <c r="J4115" s="9">
        <v>651.21</v>
      </c>
      <c r="K4115" s="9">
        <v>524.96</v>
      </c>
      <c r="L4115" s="9">
        <v>6318690.6299999999</v>
      </c>
      <c r="M4115" s="9">
        <v>5093686.88</v>
      </c>
      <c r="N4115" s="9">
        <v>1225003.75</v>
      </c>
    </row>
    <row r="4116" spans="1:14" x14ac:dyDescent="0.3">
      <c r="A4116" t="s">
        <v>12</v>
      </c>
      <c r="B4116" t="s">
        <v>37</v>
      </c>
      <c r="C4116" s="3" t="s">
        <v>43</v>
      </c>
      <c r="D4116" s="3" t="s">
        <v>15</v>
      </c>
      <c r="E4116" s="3" t="s">
        <v>20</v>
      </c>
      <c r="F4116" s="5">
        <v>40785</v>
      </c>
      <c r="G4116">
        <v>333212172</v>
      </c>
      <c r="H4116" s="5">
        <v>40828</v>
      </c>
      <c r="I4116" s="7">
        <v>3741</v>
      </c>
      <c r="J4116" s="9">
        <v>109.28</v>
      </c>
      <c r="K4116" s="9">
        <v>35.840000000000003</v>
      </c>
      <c r="L4116" s="9">
        <v>408816.48</v>
      </c>
      <c r="M4116" s="9">
        <v>134077.44</v>
      </c>
      <c r="N4116" s="9">
        <v>274739.03999999998</v>
      </c>
    </row>
    <row r="4117" spans="1:14" x14ac:dyDescent="0.3">
      <c r="A4117" t="s">
        <v>35</v>
      </c>
      <c r="B4117" t="s">
        <v>82</v>
      </c>
      <c r="C4117" s="3" t="s">
        <v>19</v>
      </c>
      <c r="D4117" s="3" t="s">
        <v>15</v>
      </c>
      <c r="E4117" s="3" t="s">
        <v>20</v>
      </c>
      <c r="F4117" s="5">
        <v>41745</v>
      </c>
      <c r="G4117">
        <v>305245530</v>
      </c>
      <c r="H4117" s="5">
        <v>41766</v>
      </c>
      <c r="I4117" s="7">
        <v>7790</v>
      </c>
      <c r="J4117" s="9">
        <v>47.45</v>
      </c>
      <c r="K4117" s="9">
        <v>31.79</v>
      </c>
      <c r="L4117" s="9">
        <v>369635.5</v>
      </c>
      <c r="M4117" s="9">
        <v>247644.1</v>
      </c>
      <c r="N4117" s="9">
        <v>121991.4</v>
      </c>
    </row>
    <row r="4118" spans="1:14" x14ac:dyDescent="0.3">
      <c r="A4118" t="s">
        <v>35</v>
      </c>
      <c r="B4118" t="s">
        <v>188</v>
      </c>
      <c r="C4118" s="3" t="s">
        <v>52</v>
      </c>
      <c r="D4118" s="3" t="s">
        <v>24</v>
      </c>
      <c r="E4118" s="3" t="s">
        <v>16</v>
      </c>
      <c r="F4118" s="5">
        <v>41695</v>
      </c>
      <c r="G4118">
        <v>602433001</v>
      </c>
      <c r="H4118" s="5">
        <v>41699</v>
      </c>
      <c r="I4118" s="7">
        <v>2167</v>
      </c>
      <c r="J4118" s="9">
        <v>437.2</v>
      </c>
      <c r="K4118" s="9">
        <v>263.33</v>
      </c>
      <c r="L4118" s="9">
        <v>947412.4</v>
      </c>
      <c r="M4118" s="9">
        <v>570636.11</v>
      </c>
      <c r="N4118" s="9">
        <v>376776.29</v>
      </c>
    </row>
    <row r="4119" spans="1:14" x14ac:dyDescent="0.3">
      <c r="A4119" t="s">
        <v>17</v>
      </c>
      <c r="B4119" t="s">
        <v>90</v>
      </c>
      <c r="C4119" s="3" t="s">
        <v>32</v>
      </c>
      <c r="D4119" s="3" t="s">
        <v>24</v>
      </c>
      <c r="E4119" s="3" t="s">
        <v>16</v>
      </c>
      <c r="F4119" s="5">
        <v>42813</v>
      </c>
      <c r="G4119">
        <v>448260915</v>
      </c>
      <c r="H4119" s="5">
        <v>42863</v>
      </c>
      <c r="I4119" s="7">
        <v>9221</v>
      </c>
      <c r="J4119" s="9">
        <v>255.28</v>
      </c>
      <c r="K4119" s="9">
        <v>159.41999999999999</v>
      </c>
      <c r="L4119" s="9">
        <v>2353936.88</v>
      </c>
      <c r="M4119" s="9">
        <v>1470011.82</v>
      </c>
      <c r="N4119" s="9">
        <v>883925.06</v>
      </c>
    </row>
    <row r="4120" spans="1:14" x14ac:dyDescent="0.3">
      <c r="A4120" t="s">
        <v>35</v>
      </c>
      <c r="B4120" t="s">
        <v>188</v>
      </c>
      <c r="C4120" s="3" t="s">
        <v>14</v>
      </c>
      <c r="D4120" s="3" t="s">
        <v>24</v>
      </c>
      <c r="E4120" s="3" t="s">
        <v>20</v>
      </c>
      <c r="F4120" s="5">
        <v>40752</v>
      </c>
      <c r="G4120">
        <v>936528098</v>
      </c>
      <c r="H4120" s="5">
        <v>40799</v>
      </c>
      <c r="I4120" s="7">
        <v>8331</v>
      </c>
      <c r="J4120" s="9">
        <v>651.21</v>
      </c>
      <c r="K4120" s="9">
        <v>524.96</v>
      </c>
      <c r="L4120" s="9">
        <v>5425230.5099999998</v>
      </c>
      <c r="M4120" s="9">
        <v>4373441.76</v>
      </c>
      <c r="N4120" s="9">
        <v>1051788.75</v>
      </c>
    </row>
    <row r="4121" spans="1:14" x14ac:dyDescent="0.3">
      <c r="A4121" t="s">
        <v>29</v>
      </c>
      <c r="B4121" t="s">
        <v>178</v>
      </c>
      <c r="C4121" s="3" t="s">
        <v>32</v>
      </c>
      <c r="D4121" s="3" t="s">
        <v>15</v>
      </c>
      <c r="E4121" s="3" t="s">
        <v>28</v>
      </c>
      <c r="F4121" s="5">
        <v>42617</v>
      </c>
      <c r="G4121">
        <v>981345880</v>
      </c>
      <c r="H4121" s="5">
        <v>42620</v>
      </c>
      <c r="I4121" s="7">
        <v>908</v>
      </c>
      <c r="J4121" s="9">
        <v>255.28</v>
      </c>
      <c r="K4121" s="9">
        <v>159.41999999999999</v>
      </c>
      <c r="L4121" s="9">
        <v>231794.24</v>
      </c>
      <c r="M4121" s="9">
        <v>144753.35999999999</v>
      </c>
      <c r="N4121" s="9">
        <v>87040.88</v>
      </c>
    </row>
    <row r="4122" spans="1:14" x14ac:dyDescent="0.3">
      <c r="A4122" t="s">
        <v>12</v>
      </c>
      <c r="B4122" t="s">
        <v>179</v>
      </c>
      <c r="C4122" s="3" t="s">
        <v>14</v>
      </c>
      <c r="D4122" s="3" t="s">
        <v>15</v>
      </c>
      <c r="E4122" s="3" t="s">
        <v>28</v>
      </c>
      <c r="F4122" s="5">
        <v>40690</v>
      </c>
      <c r="G4122">
        <v>467138087</v>
      </c>
      <c r="H4122" s="5">
        <v>40703</v>
      </c>
      <c r="I4122" s="7">
        <v>5396</v>
      </c>
      <c r="J4122" s="9">
        <v>651.21</v>
      </c>
      <c r="K4122" s="9">
        <v>524.96</v>
      </c>
      <c r="L4122" s="9">
        <v>3513929.16</v>
      </c>
      <c r="M4122" s="9">
        <v>2832684.16</v>
      </c>
      <c r="N4122" s="9">
        <v>681245</v>
      </c>
    </row>
    <row r="4123" spans="1:14" x14ac:dyDescent="0.3">
      <c r="A4123" t="s">
        <v>12</v>
      </c>
      <c r="B4123" t="s">
        <v>94</v>
      </c>
      <c r="C4123" s="3" t="s">
        <v>32</v>
      </c>
      <c r="D4123" s="3" t="s">
        <v>15</v>
      </c>
      <c r="E4123" s="3" t="s">
        <v>28</v>
      </c>
      <c r="F4123" s="5">
        <v>41471</v>
      </c>
      <c r="G4123">
        <v>698641049</v>
      </c>
      <c r="H4123" s="5">
        <v>41505</v>
      </c>
      <c r="I4123" s="7">
        <v>2267</v>
      </c>
      <c r="J4123" s="9">
        <v>255.28</v>
      </c>
      <c r="K4123" s="9">
        <v>159.41999999999999</v>
      </c>
      <c r="L4123" s="9">
        <v>578719.76</v>
      </c>
      <c r="M4123" s="9">
        <v>361405.14</v>
      </c>
      <c r="N4123" s="9">
        <v>217314.62</v>
      </c>
    </row>
    <row r="4124" spans="1:14" x14ac:dyDescent="0.3">
      <c r="A4124" t="s">
        <v>17</v>
      </c>
      <c r="B4124" t="s">
        <v>135</v>
      </c>
      <c r="C4124" s="3" t="s">
        <v>34</v>
      </c>
      <c r="D4124" s="3" t="s">
        <v>24</v>
      </c>
      <c r="E4124" s="3" t="s">
        <v>28</v>
      </c>
      <c r="F4124" s="5">
        <v>42168</v>
      </c>
      <c r="G4124">
        <v>350903594</v>
      </c>
      <c r="H4124" s="5">
        <v>42179</v>
      </c>
      <c r="I4124" s="7">
        <v>9026</v>
      </c>
      <c r="J4124" s="9">
        <v>421.89</v>
      </c>
      <c r="K4124" s="9">
        <v>364.69</v>
      </c>
      <c r="L4124" s="9">
        <v>3807979.14</v>
      </c>
      <c r="M4124" s="9">
        <v>3291691.94</v>
      </c>
      <c r="N4124" s="9">
        <v>516287.2</v>
      </c>
    </row>
    <row r="4125" spans="1:14" x14ac:dyDescent="0.3">
      <c r="A4125" t="s">
        <v>44</v>
      </c>
      <c r="B4125" t="s">
        <v>197</v>
      </c>
      <c r="C4125" s="3" t="s">
        <v>32</v>
      </c>
      <c r="D4125" s="3" t="s">
        <v>15</v>
      </c>
      <c r="E4125" s="3" t="s">
        <v>16</v>
      </c>
      <c r="F4125" s="5">
        <v>40379</v>
      </c>
      <c r="G4125">
        <v>419287049</v>
      </c>
      <c r="H4125" s="5">
        <v>40384</v>
      </c>
      <c r="I4125" s="7">
        <v>5210</v>
      </c>
      <c r="J4125" s="9">
        <v>255.28</v>
      </c>
      <c r="K4125" s="9">
        <v>159.41999999999999</v>
      </c>
      <c r="L4125" s="9">
        <v>1330008.8</v>
      </c>
      <c r="M4125" s="9">
        <v>830578.2</v>
      </c>
      <c r="N4125" s="9">
        <v>499430.6</v>
      </c>
    </row>
    <row r="4126" spans="1:14" x14ac:dyDescent="0.3">
      <c r="A4126" t="s">
        <v>44</v>
      </c>
      <c r="B4126" t="s">
        <v>209</v>
      </c>
      <c r="C4126" s="3" t="s">
        <v>38</v>
      </c>
      <c r="D4126" s="3" t="s">
        <v>24</v>
      </c>
      <c r="E4126" s="3" t="s">
        <v>28</v>
      </c>
      <c r="F4126" s="5">
        <v>41004</v>
      </c>
      <c r="G4126">
        <v>169465243</v>
      </c>
      <c r="H4126" s="5">
        <v>41015</v>
      </c>
      <c r="I4126" s="7">
        <v>7386</v>
      </c>
      <c r="J4126" s="9">
        <v>205.7</v>
      </c>
      <c r="K4126" s="9">
        <v>117.11</v>
      </c>
      <c r="L4126" s="9">
        <v>1519300.2</v>
      </c>
      <c r="M4126" s="9">
        <v>864974.46</v>
      </c>
      <c r="N4126" s="9">
        <v>654325.74</v>
      </c>
    </row>
    <row r="4127" spans="1:14" x14ac:dyDescent="0.3">
      <c r="A4127" t="s">
        <v>44</v>
      </c>
      <c r="B4127" t="s">
        <v>169</v>
      </c>
      <c r="C4127" s="3" t="s">
        <v>25</v>
      </c>
      <c r="D4127" s="3" t="s">
        <v>24</v>
      </c>
      <c r="E4127" s="3" t="s">
        <v>20</v>
      </c>
      <c r="F4127" s="5">
        <v>41037</v>
      </c>
      <c r="G4127">
        <v>287424504</v>
      </c>
      <c r="H4127" s="5">
        <v>41079</v>
      </c>
      <c r="I4127" s="7">
        <v>4153</v>
      </c>
      <c r="J4127" s="9">
        <v>668.27</v>
      </c>
      <c r="K4127" s="9">
        <v>502.54</v>
      </c>
      <c r="L4127" s="9">
        <v>2775325.31</v>
      </c>
      <c r="M4127" s="9">
        <v>2087048.62</v>
      </c>
      <c r="N4127" s="9">
        <v>688276.69</v>
      </c>
    </row>
    <row r="4128" spans="1:14" x14ac:dyDescent="0.3">
      <c r="A4128" t="s">
        <v>44</v>
      </c>
      <c r="B4128" t="s">
        <v>122</v>
      </c>
      <c r="C4128" s="3" t="s">
        <v>38</v>
      </c>
      <c r="D4128" s="3" t="s">
        <v>15</v>
      </c>
      <c r="E4128" s="3" t="s">
        <v>28</v>
      </c>
      <c r="F4128" s="5">
        <v>42007</v>
      </c>
      <c r="G4128">
        <v>629463660</v>
      </c>
      <c r="H4128" s="5">
        <v>42052</v>
      </c>
      <c r="I4128" s="7">
        <v>1140</v>
      </c>
      <c r="J4128" s="9">
        <v>205.7</v>
      </c>
      <c r="K4128" s="9">
        <v>117.11</v>
      </c>
      <c r="L4128" s="9">
        <v>234498</v>
      </c>
      <c r="M4128" s="9">
        <v>133505.4</v>
      </c>
      <c r="N4128" s="9">
        <v>100992.6</v>
      </c>
    </row>
    <row r="4129" spans="1:14" x14ac:dyDescent="0.3">
      <c r="A4129" t="s">
        <v>12</v>
      </c>
      <c r="B4129" t="s">
        <v>13</v>
      </c>
      <c r="C4129" s="3" t="s">
        <v>64</v>
      </c>
      <c r="D4129" s="3" t="s">
        <v>15</v>
      </c>
      <c r="E4129" s="3" t="s">
        <v>20</v>
      </c>
      <c r="F4129" s="5">
        <v>40301</v>
      </c>
      <c r="G4129">
        <v>672194039</v>
      </c>
      <c r="H4129" s="5">
        <v>40334</v>
      </c>
      <c r="I4129" s="7">
        <v>6009</v>
      </c>
      <c r="J4129" s="9">
        <v>9.33</v>
      </c>
      <c r="K4129" s="9">
        <v>6.92</v>
      </c>
      <c r="L4129" s="9">
        <v>56063.97</v>
      </c>
      <c r="M4129" s="9">
        <v>41582.28</v>
      </c>
      <c r="N4129" s="9">
        <v>14481.69</v>
      </c>
    </row>
    <row r="4130" spans="1:14" x14ac:dyDescent="0.3">
      <c r="A4130" t="s">
        <v>17</v>
      </c>
      <c r="B4130" t="s">
        <v>51</v>
      </c>
      <c r="C4130" s="3" t="s">
        <v>23</v>
      </c>
      <c r="D4130" s="3" t="s">
        <v>24</v>
      </c>
      <c r="E4130" s="3" t="s">
        <v>20</v>
      </c>
      <c r="F4130" s="5">
        <v>42378</v>
      </c>
      <c r="G4130">
        <v>862539470</v>
      </c>
      <c r="H4130" s="5">
        <v>42385</v>
      </c>
      <c r="I4130" s="7">
        <v>3451</v>
      </c>
      <c r="J4130" s="9">
        <v>154.06</v>
      </c>
      <c r="K4130" s="9">
        <v>90.93</v>
      </c>
      <c r="L4130" s="9">
        <v>531661.06000000006</v>
      </c>
      <c r="M4130" s="9">
        <v>313799.43</v>
      </c>
      <c r="N4130" s="9">
        <v>217861.63</v>
      </c>
    </row>
    <row r="4131" spans="1:14" x14ac:dyDescent="0.3">
      <c r="A4131" t="s">
        <v>21</v>
      </c>
      <c r="B4131" t="s">
        <v>203</v>
      </c>
      <c r="C4131" s="3" t="s">
        <v>38</v>
      </c>
      <c r="D4131" s="3" t="s">
        <v>15</v>
      </c>
      <c r="E4131" s="3" t="s">
        <v>39</v>
      </c>
      <c r="F4131" s="5">
        <v>41252</v>
      </c>
      <c r="G4131">
        <v>367736279</v>
      </c>
      <c r="H4131" s="5">
        <v>41282</v>
      </c>
      <c r="I4131" s="7">
        <v>192</v>
      </c>
      <c r="J4131" s="9">
        <v>205.7</v>
      </c>
      <c r="K4131" s="9">
        <v>117.11</v>
      </c>
      <c r="L4131" s="9">
        <v>39494.400000000001</v>
      </c>
      <c r="M4131" s="9">
        <v>22485.119999999999</v>
      </c>
      <c r="N4131" s="9">
        <v>17009.28</v>
      </c>
    </row>
    <row r="4132" spans="1:14" x14ac:dyDescent="0.3">
      <c r="A4132" t="s">
        <v>17</v>
      </c>
      <c r="B4132" t="s">
        <v>73</v>
      </c>
      <c r="C4132" s="3" t="s">
        <v>14</v>
      </c>
      <c r="D4132" s="3" t="s">
        <v>24</v>
      </c>
      <c r="E4132" s="3" t="s">
        <v>20</v>
      </c>
      <c r="F4132" s="5">
        <v>42776</v>
      </c>
      <c r="G4132">
        <v>225333297</v>
      </c>
      <c r="H4132" s="5">
        <v>42780</v>
      </c>
      <c r="I4132" s="7">
        <v>9985</v>
      </c>
      <c r="J4132" s="9">
        <v>651.21</v>
      </c>
      <c r="K4132" s="9">
        <v>524.96</v>
      </c>
      <c r="L4132" s="9">
        <v>6502331.8499999996</v>
      </c>
      <c r="M4132" s="9">
        <v>5241725.5999999996</v>
      </c>
      <c r="N4132" s="9">
        <v>1260606.25</v>
      </c>
    </row>
    <row r="4133" spans="1:14" x14ac:dyDescent="0.3">
      <c r="A4133" t="s">
        <v>12</v>
      </c>
      <c r="B4133" t="s">
        <v>92</v>
      </c>
      <c r="C4133" s="3" t="s">
        <v>32</v>
      </c>
      <c r="D4133" s="3" t="s">
        <v>24</v>
      </c>
      <c r="E4133" s="3" t="s">
        <v>39</v>
      </c>
      <c r="F4133" s="5">
        <v>42126</v>
      </c>
      <c r="G4133">
        <v>193191850</v>
      </c>
      <c r="H4133" s="5">
        <v>42172</v>
      </c>
      <c r="I4133" s="7">
        <v>8616</v>
      </c>
      <c r="J4133" s="9">
        <v>255.28</v>
      </c>
      <c r="K4133" s="9">
        <v>159.41999999999999</v>
      </c>
      <c r="L4133" s="9">
        <v>2199492.48</v>
      </c>
      <c r="M4133" s="9">
        <v>1373562.72</v>
      </c>
      <c r="N4133" s="9">
        <v>825929.76</v>
      </c>
    </row>
    <row r="4134" spans="1:14" x14ac:dyDescent="0.3">
      <c r="A4134" t="s">
        <v>97</v>
      </c>
      <c r="B4134" t="s">
        <v>223</v>
      </c>
      <c r="C4134" s="3" t="s">
        <v>50</v>
      </c>
      <c r="D4134" s="3" t="s">
        <v>24</v>
      </c>
      <c r="E4134" s="3" t="s">
        <v>39</v>
      </c>
      <c r="F4134" s="5">
        <v>41785</v>
      </c>
      <c r="G4134">
        <v>999485766</v>
      </c>
      <c r="H4134" s="5">
        <v>41792</v>
      </c>
      <c r="I4134" s="7">
        <v>8904</v>
      </c>
      <c r="J4134" s="9">
        <v>81.73</v>
      </c>
      <c r="K4134" s="9">
        <v>56.67</v>
      </c>
      <c r="L4134" s="9">
        <v>727723.92</v>
      </c>
      <c r="M4134" s="9">
        <v>504589.68</v>
      </c>
      <c r="N4134" s="9">
        <v>223134.24</v>
      </c>
    </row>
    <row r="4135" spans="1:14" x14ac:dyDescent="0.3">
      <c r="A4135" t="s">
        <v>12</v>
      </c>
      <c r="B4135" t="s">
        <v>78</v>
      </c>
      <c r="C4135" s="3" t="s">
        <v>50</v>
      </c>
      <c r="D4135" s="3" t="s">
        <v>24</v>
      </c>
      <c r="E4135" s="3" t="s">
        <v>28</v>
      </c>
      <c r="F4135" s="5">
        <v>41856</v>
      </c>
      <c r="G4135">
        <v>292701375</v>
      </c>
      <c r="H4135" s="5">
        <v>41862</v>
      </c>
      <c r="I4135" s="7">
        <v>5696</v>
      </c>
      <c r="J4135" s="9">
        <v>81.73</v>
      </c>
      <c r="K4135" s="9">
        <v>56.67</v>
      </c>
      <c r="L4135" s="9">
        <v>465534.08</v>
      </c>
      <c r="M4135" s="9">
        <v>322792.32000000001</v>
      </c>
      <c r="N4135" s="9">
        <v>142741.76000000001</v>
      </c>
    </row>
    <row r="4136" spans="1:14" x14ac:dyDescent="0.3">
      <c r="A4136" t="s">
        <v>17</v>
      </c>
      <c r="B4136" t="s">
        <v>86</v>
      </c>
      <c r="C4136" s="3" t="s">
        <v>43</v>
      </c>
      <c r="D4136" s="3" t="s">
        <v>24</v>
      </c>
      <c r="E4136" s="3" t="s">
        <v>28</v>
      </c>
      <c r="F4136" s="5">
        <v>41449</v>
      </c>
      <c r="G4136">
        <v>291637504</v>
      </c>
      <c r="H4136" s="5">
        <v>41498</v>
      </c>
      <c r="I4136" s="7">
        <v>873</v>
      </c>
      <c r="J4136" s="9">
        <v>109.28</v>
      </c>
      <c r="K4136" s="9">
        <v>35.840000000000003</v>
      </c>
      <c r="L4136" s="9">
        <v>95401.44</v>
      </c>
      <c r="M4136" s="9">
        <v>31288.32</v>
      </c>
      <c r="N4136" s="9">
        <v>64113.120000000003</v>
      </c>
    </row>
    <row r="4137" spans="1:14" x14ac:dyDescent="0.3">
      <c r="A4137" t="s">
        <v>21</v>
      </c>
      <c r="B4137" t="s">
        <v>143</v>
      </c>
      <c r="C4137" s="3" t="s">
        <v>23</v>
      </c>
      <c r="D4137" s="3" t="s">
        <v>24</v>
      </c>
      <c r="E4137" s="3" t="s">
        <v>16</v>
      </c>
      <c r="F4137" s="5">
        <v>42828</v>
      </c>
      <c r="G4137">
        <v>135405480</v>
      </c>
      <c r="H4137" s="5">
        <v>42829</v>
      </c>
      <c r="I4137" s="7">
        <v>8346</v>
      </c>
      <c r="J4137" s="9">
        <v>154.06</v>
      </c>
      <c r="K4137" s="9">
        <v>90.93</v>
      </c>
      <c r="L4137" s="9">
        <v>1285784.76</v>
      </c>
      <c r="M4137" s="9">
        <v>758901.78</v>
      </c>
      <c r="N4137" s="9">
        <v>526882.98</v>
      </c>
    </row>
    <row r="4138" spans="1:14" x14ac:dyDescent="0.3">
      <c r="A4138" t="s">
        <v>12</v>
      </c>
      <c r="B4138" t="s">
        <v>88</v>
      </c>
      <c r="C4138" s="3" t="s">
        <v>46</v>
      </c>
      <c r="D4138" s="3" t="s">
        <v>15</v>
      </c>
      <c r="E4138" s="3" t="s">
        <v>39</v>
      </c>
      <c r="F4138" s="5">
        <v>41734</v>
      </c>
      <c r="G4138">
        <v>833429133</v>
      </c>
      <c r="H4138" s="5">
        <v>41755</v>
      </c>
      <c r="I4138" s="7">
        <v>9056</v>
      </c>
      <c r="J4138" s="9">
        <v>152.58000000000001</v>
      </c>
      <c r="K4138" s="9">
        <v>97.44</v>
      </c>
      <c r="L4138" s="9">
        <v>1381764.48</v>
      </c>
      <c r="M4138" s="9">
        <v>882416.64000000001</v>
      </c>
      <c r="N4138" s="9">
        <v>499347.84</v>
      </c>
    </row>
    <row r="4139" spans="1:14" x14ac:dyDescent="0.3">
      <c r="A4139" t="s">
        <v>21</v>
      </c>
      <c r="B4139" t="s">
        <v>49</v>
      </c>
      <c r="C4139" s="3" t="s">
        <v>14</v>
      </c>
      <c r="D4139" s="3" t="s">
        <v>15</v>
      </c>
      <c r="E4139" s="3" t="s">
        <v>20</v>
      </c>
      <c r="F4139" s="5">
        <v>42591</v>
      </c>
      <c r="G4139">
        <v>315444791</v>
      </c>
      <c r="H4139" s="5">
        <v>42621</v>
      </c>
      <c r="I4139" s="7">
        <v>5978</v>
      </c>
      <c r="J4139" s="9">
        <v>651.21</v>
      </c>
      <c r="K4139" s="9">
        <v>524.96</v>
      </c>
      <c r="L4139" s="9">
        <v>3892933.38</v>
      </c>
      <c r="M4139" s="9">
        <v>3138210.88</v>
      </c>
      <c r="N4139" s="9">
        <v>754722.5</v>
      </c>
    </row>
    <row r="4140" spans="1:14" x14ac:dyDescent="0.3">
      <c r="A4140" t="s">
        <v>29</v>
      </c>
      <c r="B4140" t="s">
        <v>204</v>
      </c>
      <c r="C4140" s="3" t="s">
        <v>23</v>
      </c>
      <c r="D4140" s="3" t="s">
        <v>24</v>
      </c>
      <c r="E4140" s="3" t="s">
        <v>28</v>
      </c>
      <c r="F4140" s="5">
        <v>40533</v>
      </c>
      <c r="G4140">
        <v>181501281</v>
      </c>
      <c r="H4140" s="5">
        <v>40567</v>
      </c>
      <c r="I4140" s="7">
        <v>9117</v>
      </c>
      <c r="J4140" s="9">
        <v>154.06</v>
      </c>
      <c r="K4140" s="9">
        <v>90.93</v>
      </c>
      <c r="L4140" s="9">
        <v>1404565.02</v>
      </c>
      <c r="M4140" s="9">
        <v>829008.81</v>
      </c>
      <c r="N4140" s="9">
        <v>575556.21</v>
      </c>
    </row>
    <row r="4141" spans="1:14" x14ac:dyDescent="0.3">
      <c r="A4141" t="s">
        <v>12</v>
      </c>
      <c r="B4141" t="s">
        <v>120</v>
      </c>
      <c r="C4141" s="3" t="s">
        <v>50</v>
      </c>
      <c r="D4141" s="3" t="s">
        <v>15</v>
      </c>
      <c r="E4141" s="3" t="s">
        <v>39</v>
      </c>
      <c r="F4141" s="5">
        <v>42148</v>
      </c>
      <c r="G4141">
        <v>751959931</v>
      </c>
      <c r="H4141" s="5">
        <v>42154</v>
      </c>
      <c r="I4141" s="7">
        <v>509</v>
      </c>
      <c r="J4141" s="9">
        <v>81.73</v>
      </c>
      <c r="K4141" s="9">
        <v>56.67</v>
      </c>
      <c r="L4141" s="9">
        <v>41600.57</v>
      </c>
      <c r="M4141" s="9">
        <v>28845.03</v>
      </c>
      <c r="N4141" s="9">
        <v>12755.54</v>
      </c>
    </row>
    <row r="4142" spans="1:14" x14ac:dyDescent="0.3">
      <c r="A4142" t="s">
        <v>35</v>
      </c>
      <c r="B4142" t="s">
        <v>47</v>
      </c>
      <c r="C4142" s="3" t="s">
        <v>14</v>
      </c>
      <c r="D4142" s="3" t="s">
        <v>24</v>
      </c>
      <c r="E4142" s="3" t="s">
        <v>28</v>
      </c>
      <c r="F4142" s="5">
        <v>41964</v>
      </c>
      <c r="G4142">
        <v>617494571</v>
      </c>
      <c r="H4142" s="5">
        <v>41970</v>
      </c>
      <c r="I4142" s="7">
        <v>9220</v>
      </c>
      <c r="J4142" s="9">
        <v>651.21</v>
      </c>
      <c r="K4142" s="9">
        <v>524.96</v>
      </c>
      <c r="L4142" s="9">
        <v>6004156.2000000002</v>
      </c>
      <c r="M4142" s="9">
        <v>4840131.2</v>
      </c>
      <c r="N4142" s="9">
        <v>1164025</v>
      </c>
    </row>
    <row r="4143" spans="1:14" x14ac:dyDescent="0.3">
      <c r="A4143" t="s">
        <v>12</v>
      </c>
      <c r="B4143" t="s">
        <v>166</v>
      </c>
      <c r="C4143" s="3" t="s">
        <v>25</v>
      </c>
      <c r="D4143" s="3" t="s">
        <v>24</v>
      </c>
      <c r="E4143" s="3" t="s">
        <v>16</v>
      </c>
      <c r="F4143" s="5">
        <v>40431</v>
      </c>
      <c r="G4143">
        <v>689091527</v>
      </c>
      <c r="H4143" s="5">
        <v>40437</v>
      </c>
      <c r="I4143" s="7">
        <v>6351</v>
      </c>
      <c r="J4143" s="9">
        <v>668.27</v>
      </c>
      <c r="K4143" s="9">
        <v>502.54</v>
      </c>
      <c r="L4143" s="9">
        <v>4244182.7699999996</v>
      </c>
      <c r="M4143" s="9">
        <v>3191631.54</v>
      </c>
      <c r="N4143" s="9">
        <v>1052551.23</v>
      </c>
    </row>
    <row r="4144" spans="1:14" x14ac:dyDescent="0.3">
      <c r="A4144" t="s">
        <v>29</v>
      </c>
      <c r="B4144" t="s">
        <v>70</v>
      </c>
      <c r="C4144" s="3" t="s">
        <v>64</v>
      </c>
      <c r="D4144" s="3" t="s">
        <v>24</v>
      </c>
      <c r="E4144" s="3" t="s">
        <v>20</v>
      </c>
      <c r="F4144" s="5">
        <v>42536</v>
      </c>
      <c r="G4144">
        <v>148049628</v>
      </c>
      <c r="H4144" s="5">
        <v>42555</v>
      </c>
      <c r="I4144" s="7">
        <v>30</v>
      </c>
      <c r="J4144" s="9">
        <v>9.33</v>
      </c>
      <c r="K4144" s="9">
        <v>6.92</v>
      </c>
      <c r="L4144" s="9">
        <v>279.89999999999998</v>
      </c>
      <c r="M4144" s="9">
        <v>207.6</v>
      </c>
      <c r="N4144" s="9">
        <v>72.3</v>
      </c>
    </row>
    <row r="4145" spans="1:14" x14ac:dyDescent="0.3">
      <c r="A4145" t="s">
        <v>44</v>
      </c>
      <c r="B4145" t="s">
        <v>137</v>
      </c>
      <c r="C4145" s="3" t="s">
        <v>32</v>
      </c>
      <c r="D4145" s="3" t="s">
        <v>24</v>
      </c>
      <c r="E4145" s="3" t="s">
        <v>20</v>
      </c>
      <c r="F4145" s="5">
        <v>42592</v>
      </c>
      <c r="G4145">
        <v>495980203</v>
      </c>
      <c r="H4145" s="5">
        <v>42611</v>
      </c>
      <c r="I4145" s="7">
        <v>419</v>
      </c>
      <c r="J4145" s="9">
        <v>255.28</v>
      </c>
      <c r="K4145" s="9">
        <v>159.41999999999999</v>
      </c>
      <c r="L4145" s="9">
        <v>106962.32</v>
      </c>
      <c r="M4145" s="9">
        <v>66796.98</v>
      </c>
      <c r="N4145" s="9">
        <v>40165.339999999997</v>
      </c>
    </row>
    <row r="4146" spans="1:14" x14ac:dyDescent="0.3">
      <c r="A4146" t="s">
        <v>17</v>
      </c>
      <c r="B4146" t="s">
        <v>60</v>
      </c>
      <c r="C4146" s="3" t="s">
        <v>50</v>
      </c>
      <c r="D4146" s="3" t="s">
        <v>15</v>
      </c>
      <c r="E4146" s="3" t="s">
        <v>16</v>
      </c>
      <c r="F4146" s="5">
        <v>42217</v>
      </c>
      <c r="G4146">
        <v>604807078</v>
      </c>
      <c r="H4146" s="5">
        <v>42236</v>
      </c>
      <c r="I4146" s="7">
        <v>4709</v>
      </c>
      <c r="J4146" s="9">
        <v>81.73</v>
      </c>
      <c r="K4146" s="9">
        <v>56.67</v>
      </c>
      <c r="L4146" s="9">
        <v>384866.57</v>
      </c>
      <c r="M4146" s="9">
        <v>266859.03000000003</v>
      </c>
      <c r="N4146" s="9">
        <v>118007.54</v>
      </c>
    </row>
    <row r="4147" spans="1:14" x14ac:dyDescent="0.3">
      <c r="A4147" t="s">
        <v>21</v>
      </c>
      <c r="B4147" t="s">
        <v>199</v>
      </c>
      <c r="C4147" s="3" t="s">
        <v>25</v>
      </c>
      <c r="D4147" s="3" t="s">
        <v>24</v>
      </c>
      <c r="E4147" s="3" t="s">
        <v>16</v>
      </c>
      <c r="F4147" s="5">
        <v>40648</v>
      </c>
      <c r="G4147">
        <v>766766583</v>
      </c>
      <c r="H4147" s="5">
        <v>40694</v>
      </c>
      <c r="I4147" s="7">
        <v>2126</v>
      </c>
      <c r="J4147" s="9">
        <v>668.27</v>
      </c>
      <c r="K4147" s="9">
        <v>502.54</v>
      </c>
      <c r="L4147" s="9">
        <v>1420742.02</v>
      </c>
      <c r="M4147" s="9">
        <v>1068400.04</v>
      </c>
      <c r="N4147" s="9">
        <v>352341.98</v>
      </c>
    </row>
    <row r="4148" spans="1:14" x14ac:dyDescent="0.3">
      <c r="A4148" t="s">
        <v>35</v>
      </c>
      <c r="B4148" t="s">
        <v>184</v>
      </c>
      <c r="C4148" s="3" t="s">
        <v>46</v>
      </c>
      <c r="D4148" s="3" t="s">
        <v>15</v>
      </c>
      <c r="E4148" s="3" t="s">
        <v>39</v>
      </c>
      <c r="F4148" s="5">
        <v>41665</v>
      </c>
      <c r="G4148">
        <v>444407546</v>
      </c>
      <c r="H4148" s="5">
        <v>41677</v>
      </c>
      <c r="I4148" s="7">
        <v>8923</v>
      </c>
      <c r="J4148" s="9">
        <v>152.58000000000001</v>
      </c>
      <c r="K4148" s="9">
        <v>97.44</v>
      </c>
      <c r="L4148" s="9">
        <v>1361471.34</v>
      </c>
      <c r="M4148" s="9">
        <v>869457.12</v>
      </c>
      <c r="N4148" s="9">
        <v>492014.22</v>
      </c>
    </row>
    <row r="4149" spans="1:14" x14ac:dyDescent="0.3">
      <c r="A4149" t="s">
        <v>44</v>
      </c>
      <c r="B4149" t="s">
        <v>149</v>
      </c>
      <c r="C4149" s="3" t="s">
        <v>50</v>
      </c>
      <c r="D4149" s="3" t="s">
        <v>15</v>
      </c>
      <c r="E4149" s="3" t="s">
        <v>20</v>
      </c>
      <c r="F4149" s="5">
        <v>41136</v>
      </c>
      <c r="G4149">
        <v>520591294</v>
      </c>
      <c r="H4149" s="5">
        <v>41185</v>
      </c>
      <c r="I4149" s="7">
        <v>3388</v>
      </c>
      <c r="J4149" s="9">
        <v>81.73</v>
      </c>
      <c r="K4149" s="9">
        <v>56.67</v>
      </c>
      <c r="L4149" s="9">
        <v>276901.24</v>
      </c>
      <c r="M4149" s="9">
        <v>191997.96</v>
      </c>
      <c r="N4149" s="9">
        <v>84903.28</v>
      </c>
    </row>
    <row r="4150" spans="1:14" x14ac:dyDescent="0.3">
      <c r="A4150" t="s">
        <v>17</v>
      </c>
      <c r="B4150" t="s">
        <v>72</v>
      </c>
      <c r="C4150" s="3" t="s">
        <v>14</v>
      </c>
      <c r="D4150" s="3" t="s">
        <v>15</v>
      </c>
      <c r="E4150" s="3" t="s">
        <v>20</v>
      </c>
      <c r="F4150" s="5">
        <v>42232</v>
      </c>
      <c r="G4150">
        <v>148491656</v>
      </c>
      <c r="H4150" s="5">
        <v>42251</v>
      </c>
      <c r="I4150" s="7">
        <v>836</v>
      </c>
      <c r="J4150" s="9">
        <v>651.21</v>
      </c>
      <c r="K4150" s="9">
        <v>524.96</v>
      </c>
      <c r="L4150" s="9">
        <v>544411.56000000006</v>
      </c>
      <c r="M4150" s="9">
        <v>438866.56</v>
      </c>
      <c r="N4150" s="9">
        <v>105545</v>
      </c>
    </row>
    <row r="4151" spans="1:14" x14ac:dyDescent="0.3">
      <c r="A4151" t="s">
        <v>35</v>
      </c>
      <c r="B4151" t="s">
        <v>63</v>
      </c>
      <c r="C4151" s="3" t="s">
        <v>50</v>
      </c>
      <c r="D4151" s="3" t="s">
        <v>24</v>
      </c>
      <c r="E4151" s="3" t="s">
        <v>16</v>
      </c>
      <c r="F4151" s="5">
        <v>40218</v>
      </c>
      <c r="G4151">
        <v>801594960</v>
      </c>
      <c r="H4151" s="5">
        <v>40221</v>
      </c>
      <c r="I4151" s="7">
        <v>8617</v>
      </c>
      <c r="J4151" s="9">
        <v>81.73</v>
      </c>
      <c r="K4151" s="9">
        <v>56.67</v>
      </c>
      <c r="L4151" s="9">
        <v>704267.41</v>
      </c>
      <c r="M4151" s="9">
        <v>488325.39</v>
      </c>
      <c r="N4151" s="9">
        <v>215942.02</v>
      </c>
    </row>
    <row r="4152" spans="1:14" x14ac:dyDescent="0.3">
      <c r="A4152" t="s">
        <v>21</v>
      </c>
      <c r="B4152" t="s">
        <v>126</v>
      </c>
      <c r="C4152" s="3" t="s">
        <v>23</v>
      </c>
      <c r="D4152" s="3" t="s">
        <v>24</v>
      </c>
      <c r="E4152" s="3" t="s">
        <v>16</v>
      </c>
      <c r="F4152" s="5">
        <v>40428</v>
      </c>
      <c r="G4152">
        <v>423700034</v>
      </c>
      <c r="H4152" s="5">
        <v>40448</v>
      </c>
      <c r="I4152" s="7">
        <v>1111</v>
      </c>
      <c r="J4152" s="9">
        <v>154.06</v>
      </c>
      <c r="K4152" s="9">
        <v>90.93</v>
      </c>
      <c r="L4152" s="9">
        <v>171160.66</v>
      </c>
      <c r="M4152" s="9">
        <v>101023.23</v>
      </c>
      <c r="N4152" s="9">
        <v>70137.429999999993</v>
      </c>
    </row>
    <row r="4153" spans="1:14" x14ac:dyDescent="0.3">
      <c r="A4153" t="s">
        <v>29</v>
      </c>
      <c r="B4153" t="s">
        <v>181</v>
      </c>
      <c r="C4153" s="3" t="s">
        <v>46</v>
      </c>
      <c r="D4153" s="3" t="s">
        <v>24</v>
      </c>
      <c r="E4153" s="3" t="s">
        <v>39</v>
      </c>
      <c r="F4153" s="5">
        <v>40284</v>
      </c>
      <c r="G4153">
        <v>178918206</v>
      </c>
      <c r="H4153" s="5">
        <v>40284</v>
      </c>
      <c r="I4153" s="7">
        <v>4728</v>
      </c>
      <c r="J4153" s="9">
        <v>152.58000000000001</v>
      </c>
      <c r="K4153" s="9">
        <v>97.44</v>
      </c>
      <c r="L4153" s="9">
        <v>721398.24</v>
      </c>
      <c r="M4153" s="9">
        <v>460696.32000000001</v>
      </c>
      <c r="N4153" s="9">
        <v>260701.92</v>
      </c>
    </row>
    <row r="4154" spans="1:14" x14ac:dyDescent="0.3">
      <c r="A4154" t="s">
        <v>29</v>
      </c>
      <c r="B4154" t="s">
        <v>150</v>
      </c>
      <c r="C4154" s="3" t="s">
        <v>64</v>
      </c>
      <c r="D4154" s="3" t="s">
        <v>15</v>
      </c>
      <c r="E4154" s="3" t="s">
        <v>20</v>
      </c>
      <c r="F4154" s="5">
        <v>41751</v>
      </c>
      <c r="G4154">
        <v>401673305</v>
      </c>
      <c r="H4154" s="5">
        <v>41763</v>
      </c>
      <c r="I4154" s="7">
        <v>2912</v>
      </c>
      <c r="J4154" s="9">
        <v>9.33</v>
      </c>
      <c r="K4154" s="9">
        <v>6.92</v>
      </c>
      <c r="L4154" s="9">
        <v>27168.959999999999</v>
      </c>
      <c r="M4154" s="9">
        <v>20151.04</v>
      </c>
      <c r="N4154" s="9">
        <v>7017.92</v>
      </c>
    </row>
    <row r="4155" spans="1:14" x14ac:dyDescent="0.3">
      <c r="A4155" t="s">
        <v>17</v>
      </c>
      <c r="B4155" t="s">
        <v>77</v>
      </c>
      <c r="C4155" s="3" t="s">
        <v>50</v>
      </c>
      <c r="D4155" s="3" t="s">
        <v>15</v>
      </c>
      <c r="E4155" s="3" t="s">
        <v>20</v>
      </c>
      <c r="F4155" s="5">
        <v>41647</v>
      </c>
      <c r="G4155">
        <v>146701657</v>
      </c>
      <c r="H4155" s="5">
        <v>41687</v>
      </c>
      <c r="I4155" s="7">
        <v>1135</v>
      </c>
      <c r="J4155" s="9">
        <v>81.73</v>
      </c>
      <c r="K4155" s="9">
        <v>56.67</v>
      </c>
      <c r="L4155" s="9">
        <v>92763.55</v>
      </c>
      <c r="M4155" s="9">
        <v>64320.45</v>
      </c>
      <c r="N4155" s="9">
        <v>28443.1</v>
      </c>
    </row>
    <row r="4156" spans="1:14" x14ac:dyDescent="0.3">
      <c r="A4156" t="s">
        <v>21</v>
      </c>
      <c r="B4156" t="s">
        <v>96</v>
      </c>
      <c r="C4156" s="3" t="s">
        <v>46</v>
      </c>
      <c r="D4156" s="3" t="s">
        <v>24</v>
      </c>
      <c r="E4156" s="3" t="s">
        <v>20</v>
      </c>
      <c r="F4156" s="5">
        <v>41330</v>
      </c>
      <c r="G4156">
        <v>339052093</v>
      </c>
      <c r="H4156" s="5">
        <v>41332</v>
      </c>
      <c r="I4156" s="7">
        <v>1904</v>
      </c>
      <c r="J4156" s="9">
        <v>152.58000000000001</v>
      </c>
      <c r="K4156" s="9">
        <v>97.44</v>
      </c>
      <c r="L4156" s="9">
        <v>290512.32</v>
      </c>
      <c r="M4156" s="9">
        <v>185525.76000000001</v>
      </c>
      <c r="N4156" s="9">
        <v>104986.56</v>
      </c>
    </row>
    <row r="4157" spans="1:14" x14ac:dyDescent="0.3">
      <c r="A4157" t="s">
        <v>29</v>
      </c>
      <c r="B4157" t="s">
        <v>70</v>
      </c>
      <c r="C4157" s="3" t="s">
        <v>43</v>
      </c>
      <c r="D4157" s="3" t="s">
        <v>15</v>
      </c>
      <c r="E4157" s="3" t="s">
        <v>20</v>
      </c>
      <c r="F4157" s="5">
        <v>42546</v>
      </c>
      <c r="G4157">
        <v>624085938</v>
      </c>
      <c r="H4157" s="5">
        <v>42580</v>
      </c>
      <c r="I4157" s="7">
        <v>9753</v>
      </c>
      <c r="J4157" s="9">
        <v>109.28</v>
      </c>
      <c r="K4157" s="9">
        <v>35.840000000000003</v>
      </c>
      <c r="L4157" s="9">
        <v>1065807.8400000001</v>
      </c>
      <c r="M4157" s="9">
        <v>349547.52000000002</v>
      </c>
      <c r="N4157" s="9">
        <v>716260.32</v>
      </c>
    </row>
    <row r="4158" spans="1:14" x14ac:dyDescent="0.3">
      <c r="A4158" t="s">
        <v>29</v>
      </c>
      <c r="B4158" t="s">
        <v>66</v>
      </c>
      <c r="C4158" s="3" t="s">
        <v>23</v>
      </c>
      <c r="D4158" s="3" t="s">
        <v>15</v>
      </c>
      <c r="E4158" s="3" t="s">
        <v>20</v>
      </c>
      <c r="F4158" s="5">
        <v>40515</v>
      </c>
      <c r="G4158">
        <v>717477023</v>
      </c>
      <c r="H4158" s="5">
        <v>40523</v>
      </c>
      <c r="I4158" s="7">
        <v>6250</v>
      </c>
      <c r="J4158" s="9">
        <v>154.06</v>
      </c>
      <c r="K4158" s="9">
        <v>90.93</v>
      </c>
      <c r="L4158" s="9">
        <v>962875</v>
      </c>
      <c r="M4158" s="9">
        <v>568312.5</v>
      </c>
      <c r="N4158" s="9">
        <v>394562.5</v>
      </c>
    </row>
    <row r="4159" spans="1:14" x14ac:dyDescent="0.3">
      <c r="A4159" t="s">
        <v>21</v>
      </c>
      <c r="B4159" t="s">
        <v>199</v>
      </c>
      <c r="C4159" s="3" t="s">
        <v>32</v>
      </c>
      <c r="D4159" s="3" t="s">
        <v>24</v>
      </c>
      <c r="E4159" s="3" t="s">
        <v>39</v>
      </c>
      <c r="F4159" s="5">
        <v>41910</v>
      </c>
      <c r="G4159">
        <v>855211675</v>
      </c>
      <c r="H4159" s="5">
        <v>41920</v>
      </c>
      <c r="I4159" s="7">
        <v>4994</v>
      </c>
      <c r="J4159" s="9">
        <v>255.28</v>
      </c>
      <c r="K4159" s="9">
        <v>159.41999999999999</v>
      </c>
      <c r="L4159" s="9">
        <v>1274868.32</v>
      </c>
      <c r="M4159" s="9">
        <v>796143.48</v>
      </c>
      <c r="N4159" s="9">
        <v>478724.84</v>
      </c>
    </row>
    <row r="4160" spans="1:14" x14ac:dyDescent="0.3">
      <c r="A4160" t="s">
        <v>29</v>
      </c>
      <c r="B4160" t="s">
        <v>79</v>
      </c>
      <c r="C4160" s="3" t="s">
        <v>25</v>
      </c>
      <c r="D4160" s="3" t="s">
        <v>15</v>
      </c>
      <c r="E4160" s="3" t="s">
        <v>20</v>
      </c>
      <c r="F4160" s="5">
        <v>41347</v>
      </c>
      <c r="G4160">
        <v>443588721</v>
      </c>
      <c r="H4160" s="5">
        <v>41361</v>
      </c>
      <c r="I4160" s="7">
        <v>6615</v>
      </c>
      <c r="J4160" s="9">
        <v>668.27</v>
      </c>
      <c r="K4160" s="9">
        <v>502.54</v>
      </c>
      <c r="L4160" s="9">
        <v>4420606.05</v>
      </c>
      <c r="M4160" s="9">
        <v>3324302.1</v>
      </c>
      <c r="N4160" s="9">
        <v>1096303.95</v>
      </c>
    </row>
    <row r="4161" spans="1:14" x14ac:dyDescent="0.3">
      <c r="A4161" t="s">
        <v>44</v>
      </c>
      <c r="B4161" t="s">
        <v>157</v>
      </c>
      <c r="C4161" s="3" t="s">
        <v>25</v>
      </c>
      <c r="D4161" s="3" t="s">
        <v>24</v>
      </c>
      <c r="E4161" s="3" t="s">
        <v>20</v>
      </c>
      <c r="F4161" s="5">
        <v>42128</v>
      </c>
      <c r="G4161">
        <v>309219491</v>
      </c>
      <c r="H4161" s="5">
        <v>42135</v>
      </c>
      <c r="I4161" s="7">
        <v>3774</v>
      </c>
      <c r="J4161" s="9">
        <v>668.27</v>
      </c>
      <c r="K4161" s="9">
        <v>502.54</v>
      </c>
      <c r="L4161" s="9">
        <v>2522050.98</v>
      </c>
      <c r="M4161" s="9">
        <v>1896585.96</v>
      </c>
      <c r="N4161" s="9">
        <v>625465.02</v>
      </c>
    </row>
    <row r="4162" spans="1:14" x14ac:dyDescent="0.3">
      <c r="A4162" t="s">
        <v>17</v>
      </c>
      <c r="B4162" t="s">
        <v>164</v>
      </c>
      <c r="C4162" s="3" t="s">
        <v>43</v>
      </c>
      <c r="D4162" s="3" t="s">
        <v>24</v>
      </c>
      <c r="E4162" s="3" t="s">
        <v>16</v>
      </c>
      <c r="F4162" s="5">
        <v>41029</v>
      </c>
      <c r="G4162">
        <v>449027812</v>
      </c>
      <c r="H4162" s="5">
        <v>41043</v>
      </c>
      <c r="I4162" s="7">
        <v>6163</v>
      </c>
      <c r="J4162" s="9">
        <v>109.28</v>
      </c>
      <c r="K4162" s="9">
        <v>35.840000000000003</v>
      </c>
      <c r="L4162" s="9">
        <v>673492.64</v>
      </c>
      <c r="M4162" s="9">
        <v>220881.92000000001</v>
      </c>
      <c r="N4162" s="9">
        <v>452610.72</v>
      </c>
    </row>
    <row r="4163" spans="1:14" x14ac:dyDescent="0.3">
      <c r="A4163" t="s">
        <v>21</v>
      </c>
      <c r="B4163" t="s">
        <v>76</v>
      </c>
      <c r="C4163" s="3" t="s">
        <v>32</v>
      </c>
      <c r="D4163" s="3" t="s">
        <v>24</v>
      </c>
      <c r="E4163" s="3" t="s">
        <v>28</v>
      </c>
      <c r="F4163" s="5">
        <v>40747</v>
      </c>
      <c r="G4163">
        <v>480250012</v>
      </c>
      <c r="H4163" s="5">
        <v>40772</v>
      </c>
      <c r="I4163" s="7">
        <v>5506</v>
      </c>
      <c r="J4163" s="9">
        <v>255.28</v>
      </c>
      <c r="K4163" s="9">
        <v>159.41999999999999</v>
      </c>
      <c r="L4163" s="9">
        <v>1405571.68</v>
      </c>
      <c r="M4163" s="9">
        <v>877766.52</v>
      </c>
      <c r="N4163" s="9">
        <v>527805.16</v>
      </c>
    </row>
    <row r="4164" spans="1:14" x14ac:dyDescent="0.3">
      <c r="A4164" t="s">
        <v>21</v>
      </c>
      <c r="B4164" t="s">
        <v>71</v>
      </c>
      <c r="C4164" s="3" t="s">
        <v>32</v>
      </c>
      <c r="D4164" s="3" t="s">
        <v>15</v>
      </c>
      <c r="E4164" s="3" t="s">
        <v>16</v>
      </c>
      <c r="F4164" s="5">
        <v>40220</v>
      </c>
      <c r="G4164">
        <v>990434920</v>
      </c>
      <c r="H4164" s="5">
        <v>40235</v>
      </c>
      <c r="I4164" s="7">
        <v>557</v>
      </c>
      <c r="J4164" s="9">
        <v>255.28</v>
      </c>
      <c r="K4164" s="9">
        <v>159.41999999999999</v>
      </c>
      <c r="L4164" s="9">
        <v>142190.96</v>
      </c>
      <c r="M4164" s="9">
        <v>88796.94</v>
      </c>
      <c r="N4164" s="9">
        <v>53394.02</v>
      </c>
    </row>
    <row r="4165" spans="1:14" x14ac:dyDescent="0.3">
      <c r="A4165" t="s">
        <v>17</v>
      </c>
      <c r="B4165" t="s">
        <v>69</v>
      </c>
      <c r="C4165" s="3" t="s">
        <v>46</v>
      </c>
      <c r="D4165" s="3" t="s">
        <v>15</v>
      </c>
      <c r="E4165" s="3" t="s">
        <v>20</v>
      </c>
      <c r="F4165" s="5">
        <v>41538</v>
      </c>
      <c r="G4165">
        <v>387443864</v>
      </c>
      <c r="H4165" s="5">
        <v>41565</v>
      </c>
      <c r="I4165" s="7">
        <v>2104</v>
      </c>
      <c r="J4165" s="9">
        <v>152.58000000000001</v>
      </c>
      <c r="K4165" s="9">
        <v>97.44</v>
      </c>
      <c r="L4165" s="9">
        <v>321028.32</v>
      </c>
      <c r="M4165" s="9">
        <v>205013.76000000001</v>
      </c>
      <c r="N4165" s="9">
        <v>116014.56</v>
      </c>
    </row>
    <row r="4166" spans="1:14" x14ac:dyDescent="0.3">
      <c r="A4166" t="s">
        <v>12</v>
      </c>
      <c r="B4166" t="s">
        <v>166</v>
      </c>
      <c r="C4166" s="3" t="s">
        <v>43</v>
      </c>
      <c r="D4166" s="3" t="s">
        <v>24</v>
      </c>
      <c r="E4166" s="3" t="s">
        <v>39</v>
      </c>
      <c r="F4166" s="5">
        <v>40269</v>
      </c>
      <c r="G4166">
        <v>749450671</v>
      </c>
      <c r="H4166" s="5">
        <v>40307</v>
      </c>
      <c r="I4166" s="7">
        <v>7963</v>
      </c>
      <c r="J4166" s="9">
        <v>109.28</v>
      </c>
      <c r="K4166" s="9">
        <v>35.840000000000003</v>
      </c>
      <c r="L4166" s="9">
        <v>870196.64</v>
      </c>
      <c r="M4166" s="9">
        <v>285393.91999999998</v>
      </c>
      <c r="N4166" s="9">
        <v>584802.72</v>
      </c>
    </row>
    <row r="4167" spans="1:14" x14ac:dyDescent="0.3">
      <c r="A4167" t="s">
        <v>44</v>
      </c>
      <c r="B4167" t="s">
        <v>141</v>
      </c>
      <c r="C4167" s="3" t="s">
        <v>46</v>
      </c>
      <c r="D4167" s="3" t="s">
        <v>15</v>
      </c>
      <c r="E4167" s="3" t="s">
        <v>39</v>
      </c>
      <c r="F4167" s="5">
        <v>40666</v>
      </c>
      <c r="G4167">
        <v>174941670</v>
      </c>
      <c r="H4167" s="5">
        <v>40706</v>
      </c>
      <c r="I4167" s="7">
        <v>7983</v>
      </c>
      <c r="J4167" s="9">
        <v>152.58000000000001</v>
      </c>
      <c r="K4167" s="9">
        <v>97.44</v>
      </c>
      <c r="L4167" s="9">
        <v>1218046.1399999999</v>
      </c>
      <c r="M4167" s="9">
        <v>777863.52</v>
      </c>
      <c r="N4167" s="9">
        <v>440182.62</v>
      </c>
    </row>
    <row r="4168" spans="1:14" x14ac:dyDescent="0.3">
      <c r="A4168" t="s">
        <v>29</v>
      </c>
      <c r="B4168" t="s">
        <v>162</v>
      </c>
      <c r="C4168" s="3" t="s">
        <v>38</v>
      </c>
      <c r="D4168" s="3" t="s">
        <v>15</v>
      </c>
      <c r="E4168" s="3" t="s">
        <v>39</v>
      </c>
      <c r="F4168" s="5">
        <v>40454</v>
      </c>
      <c r="G4168">
        <v>432715690</v>
      </c>
      <c r="H4168" s="5">
        <v>40467</v>
      </c>
      <c r="I4168" s="7">
        <v>9043</v>
      </c>
      <c r="J4168" s="9">
        <v>205.7</v>
      </c>
      <c r="K4168" s="9">
        <v>117.11</v>
      </c>
      <c r="L4168" s="9">
        <v>1860145.1</v>
      </c>
      <c r="M4168" s="9">
        <v>1059025.73</v>
      </c>
      <c r="N4168" s="9">
        <v>801119.37</v>
      </c>
    </row>
    <row r="4169" spans="1:14" x14ac:dyDescent="0.3">
      <c r="A4169" t="s">
        <v>12</v>
      </c>
      <c r="B4169" t="s">
        <v>99</v>
      </c>
      <c r="C4169" s="3" t="s">
        <v>23</v>
      </c>
      <c r="D4169" s="3" t="s">
        <v>24</v>
      </c>
      <c r="E4169" s="3" t="s">
        <v>16</v>
      </c>
      <c r="F4169" s="5">
        <v>40517</v>
      </c>
      <c r="G4169">
        <v>211884057</v>
      </c>
      <c r="H4169" s="5">
        <v>40518</v>
      </c>
      <c r="I4169" s="7">
        <v>56</v>
      </c>
      <c r="J4169" s="9">
        <v>154.06</v>
      </c>
      <c r="K4169" s="9">
        <v>90.93</v>
      </c>
      <c r="L4169" s="9">
        <v>8627.36</v>
      </c>
      <c r="M4169" s="9">
        <v>5092.08</v>
      </c>
      <c r="N4169" s="9">
        <v>3535.28</v>
      </c>
    </row>
    <row r="4170" spans="1:14" x14ac:dyDescent="0.3">
      <c r="A4170" t="s">
        <v>12</v>
      </c>
      <c r="B4170" t="s">
        <v>185</v>
      </c>
      <c r="C4170" s="3" t="s">
        <v>25</v>
      </c>
      <c r="D4170" s="3" t="s">
        <v>15</v>
      </c>
      <c r="E4170" s="3" t="s">
        <v>20</v>
      </c>
      <c r="F4170" s="5">
        <v>40742</v>
      </c>
      <c r="G4170">
        <v>971870601</v>
      </c>
      <c r="H4170" s="5">
        <v>40779</v>
      </c>
      <c r="I4170" s="7">
        <v>6963</v>
      </c>
      <c r="J4170" s="9">
        <v>668.27</v>
      </c>
      <c r="K4170" s="9">
        <v>502.54</v>
      </c>
      <c r="L4170" s="9">
        <v>4653164.01</v>
      </c>
      <c r="M4170" s="9">
        <v>3499186.02</v>
      </c>
      <c r="N4170" s="9">
        <v>1153977.99</v>
      </c>
    </row>
    <row r="4171" spans="1:14" x14ac:dyDescent="0.3">
      <c r="A4171" t="s">
        <v>12</v>
      </c>
      <c r="B4171" t="s">
        <v>221</v>
      </c>
      <c r="C4171" s="3" t="s">
        <v>50</v>
      </c>
      <c r="D4171" s="3" t="s">
        <v>15</v>
      </c>
      <c r="E4171" s="3" t="s">
        <v>16</v>
      </c>
      <c r="F4171" s="5">
        <v>41406</v>
      </c>
      <c r="G4171">
        <v>192411649</v>
      </c>
      <c r="H4171" s="5">
        <v>41419</v>
      </c>
      <c r="I4171" s="7">
        <v>7738</v>
      </c>
      <c r="J4171" s="9">
        <v>81.73</v>
      </c>
      <c r="K4171" s="9">
        <v>56.67</v>
      </c>
      <c r="L4171" s="9">
        <v>632426.74</v>
      </c>
      <c r="M4171" s="9">
        <v>438512.46</v>
      </c>
      <c r="N4171" s="9">
        <v>193914.28</v>
      </c>
    </row>
    <row r="4172" spans="1:14" x14ac:dyDescent="0.3">
      <c r="A4172" t="s">
        <v>44</v>
      </c>
      <c r="B4172" t="s">
        <v>196</v>
      </c>
      <c r="C4172" s="3" t="s">
        <v>38</v>
      </c>
      <c r="D4172" s="3" t="s">
        <v>15</v>
      </c>
      <c r="E4172" s="3" t="s">
        <v>28</v>
      </c>
      <c r="F4172" s="5">
        <v>41792</v>
      </c>
      <c r="G4172">
        <v>823556029</v>
      </c>
      <c r="H4172" s="5">
        <v>41807</v>
      </c>
      <c r="I4172" s="7">
        <v>7385</v>
      </c>
      <c r="J4172" s="9">
        <v>205.7</v>
      </c>
      <c r="K4172" s="9">
        <v>117.11</v>
      </c>
      <c r="L4172" s="9">
        <v>1519094.5</v>
      </c>
      <c r="M4172" s="9">
        <v>864857.35</v>
      </c>
      <c r="N4172" s="9">
        <v>654237.15</v>
      </c>
    </row>
    <row r="4173" spans="1:14" x14ac:dyDescent="0.3">
      <c r="A4173" t="s">
        <v>17</v>
      </c>
      <c r="B4173" t="s">
        <v>72</v>
      </c>
      <c r="C4173" s="3" t="s">
        <v>34</v>
      </c>
      <c r="D4173" s="3" t="s">
        <v>15</v>
      </c>
      <c r="E4173" s="3" t="s">
        <v>28</v>
      </c>
      <c r="F4173" s="5">
        <v>41571</v>
      </c>
      <c r="G4173">
        <v>935665071</v>
      </c>
      <c r="H4173" s="5">
        <v>41610</v>
      </c>
      <c r="I4173" s="7">
        <v>2942</v>
      </c>
      <c r="J4173" s="9">
        <v>421.89</v>
      </c>
      <c r="K4173" s="9">
        <v>364.69</v>
      </c>
      <c r="L4173" s="9">
        <v>1241200.3799999999</v>
      </c>
      <c r="M4173" s="9">
        <v>1072917.98</v>
      </c>
      <c r="N4173" s="9">
        <v>168282.4</v>
      </c>
    </row>
    <row r="4174" spans="1:14" x14ac:dyDescent="0.3">
      <c r="A4174" t="s">
        <v>21</v>
      </c>
      <c r="B4174" t="s">
        <v>76</v>
      </c>
      <c r="C4174" s="3" t="s">
        <v>50</v>
      </c>
      <c r="D4174" s="3" t="s">
        <v>24</v>
      </c>
      <c r="E4174" s="3" t="s">
        <v>16</v>
      </c>
      <c r="F4174" s="5">
        <v>42188</v>
      </c>
      <c r="G4174">
        <v>469412600</v>
      </c>
      <c r="H4174" s="5">
        <v>42207</v>
      </c>
      <c r="I4174" s="7">
        <v>8475</v>
      </c>
      <c r="J4174" s="9">
        <v>81.73</v>
      </c>
      <c r="K4174" s="9">
        <v>56.67</v>
      </c>
      <c r="L4174" s="9">
        <v>692661.75</v>
      </c>
      <c r="M4174" s="9">
        <v>480278.25</v>
      </c>
      <c r="N4174" s="9">
        <v>212383.5</v>
      </c>
    </row>
    <row r="4175" spans="1:14" x14ac:dyDescent="0.3">
      <c r="A4175" t="s">
        <v>29</v>
      </c>
      <c r="B4175" t="s">
        <v>70</v>
      </c>
      <c r="C4175" s="3" t="s">
        <v>25</v>
      </c>
      <c r="D4175" s="3" t="s">
        <v>24</v>
      </c>
      <c r="E4175" s="3" t="s">
        <v>39</v>
      </c>
      <c r="F4175" s="5">
        <v>42709</v>
      </c>
      <c r="G4175">
        <v>785784947</v>
      </c>
      <c r="H4175" s="5">
        <v>42712</v>
      </c>
      <c r="I4175" s="7">
        <v>83</v>
      </c>
      <c r="J4175" s="9">
        <v>668.27</v>
      </c>
      <c r="K4175" s="9">
        <v>502.54</v>
      </c>
      <c r="L4175" s="9">
        <v>55466.41</v>
      </c>
      <c r="M4175" s="9">
        <v>41710.82</v>
      </c>
      <c r="N4175" s="9">
        <v>13755.59</v>
      </c>
    </row>
    <row r="4176" spans="1:14" x14ac:dyDescent="0.3">
      <c r="A4176" t="s">
        <v>17</v>
      </c>
      <c r="B4176" t="s">
        <v>60</v>
      </c>
      <c r="C4176" s="3" t="s">
        <v>64</v>
      </c>
      <c r="D4176" s="3" t="s">
        <v>15</v>
      </c>
      <c r="E4176" s="3" t="s">
        <v>20</v>
      </c>
      <c r="F4176" s="5">
        <v>41207</v>
      </c>
      <c r="G4176">
        <v>616080939</v>
      </c>
      <c r="H4176" s="5">
        <v>41237</v>
      </c>
      <c r="I4176" s="7">
        <v>895</v>
      </c>
      <c r="J4176" s="9">
        <v>9.33</v>
      </c>
      <c r="K4176" s="9">
        <v>6.92</v>
      </c>
      <c r="L4176" s="9">
        <v>8350.35</v>
      </c>
      <c r="M4176" s="9">
        <v>6193.4</v>
      </c>
      <c r="N4176" s="9">
        <v>2156.9499999999998</v>
      </c>
    </row>
    <row r="4177" spans="1:14" x14ac:dyDescent="0.3">
      <c r="A4177" t="s">
        <v>35</v>
      </c>
      <c r="B4177" t="s">
        <v>117</v>
      </c>
      <c r="C4177" s="3" t="s">
        <v>34</v>
      </c>
      <c r="D4177" s="3" t="s">
        <v>15</v>
      </c>
      <c r="E4177" s="3" t="s">
        <v>16</v>
      </c>
      <c r="F4177" s="5">
        <v>41675</v>
      </c>
      <c r="G4177">
        <v>111911904</v>
      </c>
      <c r="H4177" s="5">
        <v>41722</v>
      </c>
      <c r="I4177" s="7">
        <v>6074</v>
      </c>
      <c r="J4177" s="9">
        <v>421.89</v>
      </c>
      <c r="K4177" s="9">
        <v>364.69</v>
      </c>
      <c r="L4177" s="9">
        <v>2562559.86</v>
      </c>
      <c r="M4177" s="9">
        <v>2215127.06</v>
      </c>
      <c r="N4177" s="9">
        <v>347432.8</v>
      </c>
    </row>
    <row r="4178" spans="1:14" x14ac:dyDescent="0.3">
      <c r="A4178" t="s">
        <v>44</v>
      </c>
      <c r="B4178" t="s">
        <v>209</v>
      </c>
      <c r="C4178" s="3" t="s">
        <v>46</v>
      </c>
      <c r="D4178" s="3" t="s">
        <v>24</v>
      </c>
      <c r="E4178" s="3" t="s">
        <v>28</v>
      </c>
      <c r="F4178" s="5">
        <v>41581</v>
      </c>
      <c r="G4178">
        <v>395201671</v>
      </c>
      <c r="H4178" s="5">
        <v>41624</v>
      </c>
      <c r="I4178" s="7">
        <v>7811</v>
      </c>
      <c r="J4178" s="9">
        <v>152.58000000000001</v>
      </c>
      <c r="K4178" s="9">
        <v>97.44</v>
      </c>
      <c r="L4178" s="9">
        <v>1191802.3799999999</v>
      </c>
      <c r="M4178" s="9">
        <v>761103.84</v>
      </c>
      <c r="N4178" s="9">
        <v>430698.54</v>
      </c>
    </row>
    <row r="4179" spans="1:14" x14ac:dyDescent="0.3">
      <c r="A4179" t="s">
        <v>21</v>
      </c>
      <c r="B4179" t="s">
        <v>201</v>
      </c>
      <c r="C4179" s="3" t="s">
        <v>52</v>
      </c>
      <c r="D4179" s="3" t="s">
        <v>15</v>
      </c>
      <c r="E4179" s="3" t="s">
        <v>39</v>
      </c>
      <c r="F4179" s="5">
        <v>41549</v>
      </c>
      <c r="G4179">
        <v>408186566</v>
      </c>
      <c r="H4179" s="5">
        <v>41567</v>
      </c>
      <c r="I4179" s="7">
        <v>331</v>
      </c>
      <c r="J4179" s="9">
        <v>437.2</v>
      </c>
      <c r="K4179" s="9">
        <v>263.33</v>
      </c>
      <c r="L4179" s="9">
        <v>144713.20000000001</v>
      </c>
      <c r="M4179" s="9">
        <v>87162.23</v>
      </c>
      <c r="N4179" s="9">
        <v>57550.97</v>
      </c>
    </row>
    <row r="4180" spans="1:14" x14ac:dyDescent="0.3">
      <c r="A4180" t="s">
        <v>17</v>
      </c>
      <c r="B4180" t="s">
        <v>103</v>
      </c>
      <c r="C4180" s="3" t="s">
        <v>46</v>
      </c>
      <c r="D4180" s="3" t="s">
        <v>24</v>
      </c>
      <c r="E4180" s="3" t="s">
        <v>16</v>
      </c>
      <c r="F4180" s="5">
        <v>41205</v>
      </c>
      <c r="G4180">
        <v>963415420</v>
      </c>
      <c r="H4180" s="5">
        <v>41219</v>
      </c>
      <c r="I4180" s="7">
        <v>4887</v>
      </c>
      <c r="J4180" s="9">
        <v>152.58000000000001</v>
      </c>
      <c r="K4180" s="9">
        <v>97.44</v>
      </c>
      <c r="L4180" s="9">
        <v>745658.46</v>
      </c>
      <c r="M4180" s="9">
        <v>476189.28</v>
      </c>
      <c r="N4180" s="9">
        <v>269469.18</v>
      </c>
    </row>
    <row r="4181" spans="1:14" x14ac:dyDescent="0.3">
      <c r="A4181" t="s">
        <v>29</v>
      </c>
      <c r="B4181" t="s">
        <v>41</v>
      </c>
      <c r="C4181" s="3" t="s">
        <v>50</v>
      </c>
      <c r="D4181" s="3" t="s">
        <v>15</v>
      </c>
      <c r="E4181" s="3" t="s">
        <v>20</v>
      </c>
      <c r="F4181" s="5">
        <v>40569</v>
      </c>
      <c r="G4181">
        <v>693749558</v>
      </c>
      <c r="H4181" s="5">
        <v>40602</v>
      </c>
      <c r="I4181" s="7">
        <v>4766</v>
      </c>
      <c r="J4181" s="9">
        <v>81.73</v>
      </c>
      <c r="K4181" s="9">
        <v>56.67</v>
      </c>
      <c r="L4181" s="9">
        <v>389525.18</v>
      </c>
      <c r="M4181" s="9">
        <v>270089.21999999997</v>
      </c>
      <c r="N4181" s="9">
        <v>119435.96</v>
      </c>
    </row>
    <row r="4182" spans="1:14" x14ac:dyDescent="0.3">
      <c r="A4182" t="s">
        <v>17</v>
      </c>
      <c r="B4182" t="s">
        <v>100</v>
      </c>
      <c r="C4182" s="3" t="s">
        <v>50</v>
      </c>
      <c r="D4182" s="3" t="s">
        <v>15</v>
      </c>
      <c r="E4182" s="3" t="s">
        <v>20</v>
      </c>
      <c r="F4182" s="5">
        <v>41429</v>
      </c>
      <c r="G4182">
        <v>102362811</v>
      </c>
      <c r="H4182" s="5">
        <v>41444</v>
      </c>
      <c r="I4182" s="7">
        <v>285</v>
      </c>
      <c r="J4182" s="9">
        <v>81.73</v>
      </c>
      <c r="K4182" s="9">
        <v>56.67</v>
      </c>
      <c r="L4182" s="9">
        <v>23293.05</v>
      </c>
      <c r="M4182" s="9">
        <v>16150.95</v>
      </c>
      <c r="N4182" s="9">
        <v>7142.1</v>
      </c>
    </row>
    <row r="4183" spans="1:14" x14ac:dyDescent="0.3">
      <c r="A4183" t="s">
        <v>12</v>
      </c>
      <c r="B4183" t="s">
        <v>185</v>
      </c>
      <c r="C4183" s="3" t="s">
        <v>14</v>
      </c>
      <c r="D4183" s="3" t="s">
        <v>15</v>
      </c>
      <c r="E4183" s="3" t="s">
        <v>20</v>
      </c>
      <c r="F4183" s="5">
        <v>40433</v>
      </c>
      <c r="G4183">
        <v>212741506</v>
      </c>
      <c r="H4183" s="5">
        <v>40448</v>
      </c>
      <c r="I4183" s="7">
        <v>3794</v>
      </c>
      <c r="J4183" s="9">
        <v>651.21</v>
      </c>
      <c r="K4183" s="9">
        <v>524.96</v>
      </c>
      <c r="L4183" s="9">
        <v>2470690.7400000002</v>
      </c>
      <c r="M4183" s="9">
        <v>1991698.24</v>
      </c>
      <c r="N4183" s="9">
        <v>478992.5</v>
      </c>
    </row>
    <row r="4184" spans="1:14" x14ac:dyDescent="0.3">
      <c r="A4184" t="s">
        <v>29</v>
      </c>
      <c r="B4184" t="s">
        <v>159</v>
      </c>
      <c r="C4184" s="3" t="s">
        <v>32</v>
      </c>
      <c r="D4184" s="3" t="s">
        <v>15</v>
      </c>
      <c r="E4184" s="3" t="s">
        <v>39</v>
      </c>
      <c r="F4184" s="5">
        <v>41529</v>
      </c>
      <c r="G4184">
        <v>318684470</v>
      </c>
      <c r="H4184" s="5">
        <v>41555</v>
      </c>
      <c r="I4184" s="7">
        <v>4671</v>
      </c>
      <c r="J4184" s="9">
        <v>255.28</v>
      </c>
      <c r="K4184" s="9">
        <v>159.41999999999999</v>
      </c>
      <c r="L4184" s="9">
        <v>1192412.8799999999</v>
      </c>
      <c r="M4184" s="9">
        <v>744650.82</v>
      </c>
      <c r="N4184" s="9">
        <v>447762.06</v>
      </c>
    </row>
    <row r="4185" spans="1:14" x14ac:dyDescent="0.3">
      <c r="A4185" t="s">
        <v>44</v>
      </c>
      <c r="B4185" t="s">
        <v>123</v>
      </c>
      <c r="C4185" s="3" t="s">
        <v>32</v>
      </c>
      <c r="D4185" s="3" t="s">
        <v>15</v>
      </c>
      <c r="E4185" s="3" t="s">
        <v>28</v>
      </c>
      <c r="F4185" s="5">
        <v>40761</v>
      </c>
      <c r="G4185">
        <v>234303033</v>
      </c>
      <c r="H4185" s="5">
        <v>40765</v>
      </c>
      <c r="I4185" s="7">
        <v>4329</v>
      </c>
      <c r="J4185" s="9">
        <v>255.28</v>
      </c>
      <c r="K4185" s="9">
        <v>159.41999999999999</v>
      </c>
      <c r="L4185" s="9">
        <v>1105107.1200000001</v>
      </c>
      <c r="M4185" s="9">
        <v>690129.18</v>
      </c>
      <c r="N4185" s="9">
        <v>414977.94</v>
      </c>
    </row>
    <row r="4186" spans="1:14" x14ac:dyDescent="0.3">
      <c r="A4186" t="s">
        <v>35</v>
      </c>
      <c r="B4186" t="s">
        <v>176</v>
      </c>
      <c r="C4186" s="3" t="s">
        <v>32</v>
      </c>
      <c r="D4186" s="3" t="s">
        <v>24</v>
      </c>
      <c r="E4186" s="3" t="s">
        <v>39</v>
      </c>
      <c r="F4186" s="5">
        <v>41473</v>
      </c>
      <c r="G4186">
        <v>744021022</v>
      </c>
      <c r="H4186" s="5">
        <v>41517</v>
      </c>
      <c r="I4186" s="7">
        <v>1209</v>
      </c>
      <c r="J4186" s="9">
        <v>255.28</v>
      </c>
      <c r="K4186" s="9">
        <v>159.41999999999999</v>
      </c>
      <c r="L4186" s="9">
        <v>308633.52</v>
      </c>
      <c r="M4186" s="9">
        <v>192738.78</v>
      </c>
      <c r="N4186" s="9">
        <v>115894.74</v>
      </c>
    </row>
    <row r="4187" spans="1:14" x14ac:dyDescent="0.3">
      <c r="A4187" t="s">
        <v>12</v>
      </c>
      <c r="B4187" t="s">
        <v>166</v>
      </c>
      <c r="C4187" s="3" t="s">
        <v>34</v>
      </c>
      <c r="D4187" s="3" t="s">
        <v>24</v>
      </c>
      <c r="E4187" s="3" t="s">
        <v>20</v>
      </c>
      <c r="F4187" s="5">
        <v>41867</v>
      </c>
      <c r="G4187">
        <v>452574765</v>
      </c>
      <c r="H4187" s="5">
        <v>41868</v>
      </c>
      <c r="I4187" s="7">
        <v>5785</v>
      </c>
      <c r="J4187" s="9">
        <v>421.89</v>
      </c>
      <c r="K4187" s="9">
        <v>364.69</v>
      </c>
      <c r="L4187" s="9">
        <v>2440633.65</v>
      </c>
      <c r="M4187" s="9">
        <v>2109731.65</v>
      </c>
      <c r="N4187" s="9">
        <v>330902</v>
      </c>
    </row>
    <row r="4188" spans="1:14" x14ac:dyDescent="0.3">
      <c r="A4188" t="s">
        <v>21</v>
      </c>
      <c r="B4188" t="s">
        <v>121</v>
      </c>
      <c r="C4188" s="3" t="s">
        <v>32</v>
      </c>
      <c r="D4188" s="3" t="s">
        <v>15</v>
      </c>
      <c r="E4188" s="3" t="s">
        <v>39</v>
      </c>
      <c r="F4188" s="5">
        <v>41918</v>
      </c>
      <c r="G4188">
        <v>735013091</v>
      </c>
      <c r="H4188" s="5">
        <v>41942</v>
      </c>
      <c r="I4188" s="7">
        <v>5562</v>
      </c>
      <c r="J4188" s="9">
        <v>255.28</v>
      </c>
      <c r="K4188" s="9">
        <v>159.41999999999999</v>
      </c>
      <c r="L4188" s="9">
        <v>1419867.36</v>
      </c>
      <c r="M4188" s="9">
        <v>886694.04</v>
      </c>
      <c r="N4188" s="9">
        <v>533173.31999999995</v>
      </c>
    </row>
    <row r="4189" spans="1:14" x14ac:dyDescent="0.3">
      <c r="A4189" t="s">
        <v>12</v>
      </c>
      <c r="B4189" t="s">
        <v>88</v>
      </c>
      <c r="C4189" s="3" t="s">
        <v>46</v>
      </c>
      <c r="D4189" s="3" t="s">
        <v>24</v>
      </c>
      <c r="E4189" s="3" t="s">
        <v>39</v>
      </c>
      <c r="F4189" s="5">
        <v>41990</v>
      </c>
      <c r="G4189">
        <v>786697328</v>
      </c>
      <c r="H4189" s="5">
        <v>42010</v>
      </c>
      <c r="I4189" s="7">
        <v>76</v>
      </c>
      <c r="J4189" s="9">
        <v>152.58000000000001</v>
      </c>
      <c r="K4189" s="9">
        <v>97.44</v>
      </c>
      <c r="L4189" s="9">
        <v>11596.08</v>
      </c>
      <c r="M4189" s="9">
        <v>7405.44</v>
      </c>
      <c r="N4189" s="9">
        <v>4190.6400000000003</v>
      </c>
    </row>
    <row r="4190" spans="1:14" x14ac:dyDescent="0.3">
      <c r="A4190" t="s">
        <v>17</v>
      </c>
      <c r="B4190" t="s">
        <v>161</v>
      </c>
      <c r="C4190" s="3" t="s">
        <v>23</v>
      </c>
      <c r="D4190" s="3" t="s">
        <v>24</v>
      </c>
      <c r="E4190" s="3" t="s">
        <v>39</v>
      </c>
      <c r="F4190" s="5">
        <v>41452</v>
      </c>
      <c r="G4190">
        <v>773301303</v>
      </c>
      <c r="H4190" s="5">
        <v>41490</v>
      </c>
      <c r="I4190" s="7">
        <v>5895</v>
      </c>
      <c r="J4190" s="9">
        <v>154.06</v>
      </c>
      <c r="K4190" s="9">
        <v>90.93</v>
      </c>
      <c r="L4190" s="9">
        <v>908183.7</v>
      </c>
      <c r="M4190" s="9">
        <v>536032.35</v>
      </c>
      <c r="N4190" s="9">
        <v>372151.35</v>
      </c>
    </row>
    <row r="4191" spans="1:14" x14ac:dyDescent="0.3">
      <c r="A4191" t="s">
        <v>21</v>
      </c>
      <c r="B4191" t="s">
        <v>22</v>
      </c>
      <c r="C4191" s="3" t="s">
        <v>25</v>
      </c>
      <c r="D4191" s="3" t="s">
        <v>24</v>
      </c>
      <c r="E4191" s="3" t="s">
        <v>39</v>
      </c>
      <c r="F4191" s="5">
        <v>42827</v>
      </c>
      <c r="G4191">
        <v>480811345</v>
      </c>
      <c r="H4191" s="5">
        <v>42863</v>
      </c>
      <c r="I4191" s="7">
        <v>1617</v>
      </c>
      <c r="J4191" s="9">
        <v>668.27</v>
      </c>
      <c r="K4191" s="9">
        <v>502.54</v>
      </c>
      <c r="L4191" s="9">
        <v>1080592.5900000001</v>
      </c>
      <c r="M4191" s="9">
        <v>812607.18</v>
      </c>
      <c r="N4191" s="9">
        <v>267985.40999999997</v>
      </c>
    </row>
    <row r="4192" spans="1:14" x14ac:dyDescent="0.3">
      <c r="A4192" t="s">
        <v>17</v>
      </c>
      <c r="B4192" t="s">
        <v>53</v>
      </c>
      <c r="C4192" s="3" t="s">
        <v>38</v>
      </c>
      <c r="D4192" s="3" t="s">
        <v>15</v>
      </c>
      <c r="E4192" s="3" t="s">
        <v>28</v>
      </c>
      <c r="F4192" s="5">
        <v>42114</v>
      </c>
      <c r="G4192">
        <v>665526282</v>
      </c>
      <c r="H4192" s="5">
        <v>42129</v>
      </c>
      <c r="I4192" s="7">
        <v>2871</v>
      </c>
      <c r="J4192" s="9">
        <v>205.7</v>
      </c>
      <c r="K4192" s="9">
        <v>117.11</v>
      </c>
      <c r="L4192" s="9">
        <v>590564.69999999995</v>
      </c>
      <c r="M4192" s="9">
        <v>336222.81</v>
      </c>
      <c r="N4192" s="9">
        <v>254341.89</v>
      </c>
    </row>
    <row r="4193" spans="1:14" x14ac:dyDescent="0.3">
      <c r="A4193" t="s">
        <v>44</v>
      </c>
      <c r="B4193" t="s">
        <v>122</v>
      </c>
      <c r="C4193" s="3" t="s">
        <v>14</v>
      </c>
      <c r="D4193" s="3" t="s">
        <v>24</v>
      </c>
      <c r="E4193" s="3" t="s">
        <v>39</v>
      </c>
      <c r="F4193" s="5">
        <v>41232</v>
      </c>
      <c r="G4193">
        <v>804057443</v>
      </c>
      <c r="H4193" s="5">
        <v>41270</v>
      </c>
      <c r="I4193" s="7">
        <v>7320</v>
      </c>
      <c r="J4193" s="9">
        <v>651.21</v>
      </c>
      <c r="K4193" s="9">
        <v>524.96</v>
      </c>
      <c r="L4193" s="9">
        <v>4766857.2</v>
      </c>
      <c r="M4193" s="9">
        <v>3842707.2</v>
      </c>
      <c r="N4193" s="9">
        <v>924150</v>
      </c>
    </row>
    <row r="4194" spans="1:14" x14ac:dyDescent="0.3">
      <c r="A4194" t="s">
        <v>12</v>
      </c>
      <c r="B4194" t="s">
        <v>91</v>
      </c>
      <c r="C4194" s="3" t="s">
        <v>19</v>
      </c>
      <c r="D4194" s="3" t="s">
        <v>15</v>
      </c>
      <c r="E4194" s="3" t="s">
        <v>28</v>
      </c>
      <c r="F4194" s="5">
        <v>41107</v>
      </c>
      <c r="G4194">
        <v>443328654</v>
      </c>
      <c r="H4194" s="5">
        <v>41110</v>
      </c>
      <c r="I4194" s="7">
        <v>9655</v>
      </c>
      <c r="J4194" s="9">
        <v>47.45</v>
      </c>
      <c r="K4194" s="9">
        <v>31.79</v>
      </c>
      <c r="L4194" s="9">
        <v>458129.75</v>
      </c>
      <c r="M4194" s="9">
        <v>306932.45</v>
      </c>
      <c r="N4194" s="9">
        <v>151197.29999999999</v>
      </c>
    </row>
    <row r="4195" spans="1:14" x14ac:dyDescent="0.3">
      <c r="A4195" t="s">
        <v>29</v>
      </c>
      <c r="B4195" t="s">
        <v>150</v>
      </c>
      <c r="C4195" s="3" t="s">
        <v>64</v>
      </c>
      <c r="D4195" s="3" t="s">
        <v>15</v>
      </c>
      <c r="E4195" s="3" t="s">
        <v>39</v>
      </c>
      <c r="F4195" s="5">
        <v>40286</v>
      </c>
      <c r="G4195">
        <v>550576245</v>
      </c>
      <c r="H4195" s="5">
        <v>40312</v>
      </c>
      <c r="I4195" s="7">
        <v>6601</v>
      </c>
      <c r="J4195" s="9">
        <v>9.33</v>
      </c>
      <c r="K4195" s="9">
        <v>6.92</v>
      </c>
      <c r="L4195" s="9">
        <v>61587.33</v>
      </c>
      <c r="M4195" s="9">
        <v>45678.92</v>
      </c>
      <c r="N4195" s="9">
        <v>15908.41</v>
      </c>
    </row>
    <row r="4196" spans="1:14" x14ac:dyDescent="0.3">
      <c r="A4196" t="s">
        <v>17</v>
      </c>
      <c r="B4196" t="s">
        <v>160</v>
      </c>
      <c r="C4196" s="3" t="s">
        <v>23</v>
      </c>
      <c r="D4196" s="3" t="s">
        <v>24</v>
      </c>
      <c r="E4196" s="3" t="s">
        <v>39</v>
      </c>
      <c r="F4196" s="5">
        <v>41856</v>
      </c>
      <c r="G4196">
        <v>363349044</v>
      </c>
      <c r="H4196" s="5">
        <v>41864</v>
      </c>
      <c r="I4196" s="7">
        <v>1911</v>
      </c>
      <c r="J4196" s="9">
        <v>154.06</v>
      </c>
      <c r="K4196" s="9">
        <v>90.93</v>
      </c>
      <c r="L4196" s="9">
        <v>294408.65999999997</v>
      </c>
      <c r="M4196" s="9">
        <v>173767.23</v>
      </c>
      <c r="N4196" s="9">
        <v>120641.43</v>
      </c>
    </row>
    <row r="4197" spans="1:14" x14ac:dyDescent="0.3">
      <c r="A4197" t="s">
        <v>12</v>
      </c>
      <c r="B4197" t="s">
        <v>186</v>
      </c>
      <c r="C4197" s="3" t="s">
        <v>19</v>
      </c>
      <c r="D4197" s="3" t="s">
        <v>24</v>
      </c>
      <c r="E4197" s="3" t="s">
        <v>16</v>
      </c>
      <c r="F4197" s="5">
        <v>40994</v>
      </c>
      <c r="G4197">
        <v>539508378</v>
      </c>
      <c r="H4197" s="5">
        <v>41009</v>
      </c>
      <c r="I4197" s="7">
        <v>1373</v>
      </c>
      <c r="J4197" s="9">
        <v>47.45</v>
      </c>
      <c r="K4197" s="9">
        <v>31.79</v>
      </c>
      <c r="L4197" s="9">
        <v>65148.85</v>
      </c>
      <c r="M4197" s="9">
        <v>43647.67</v>
      </c>
      <c r="N4197" s="9">
        <v>21501.18</v>
      </c>
    </row>
    <row r="4198" spans="1:14" x14ac:dyDescent="0.3">
      <c r="A4198" t="s">
        <v>17</v>
      </c>
      <c r="B4198" t="s">
        <v>103</v>
      </c>
      <c r="C4198" s="3" t="s">
        <v>43</v>
      </c>
      <c r="D4198" s="3" t="s">
        <v>15</v>
      </c>
      <c r="E4198" s="3" t="s">
        <v>28</v>
      </c>
      <c r="F4198" s="5">
        <v>40180</v>
      </c>
      <c r="G4198">
        <v>907228076</v>
      </c>
      <c r="H4198" s="5">
        <v>40230</v>
      </c>
      <c r="I4198" s="7">
        <v>7803</v>
      </c>
      <c r="J4198" s="9">
        <v>109.28</v>
      </c>
      <c r="K4198" s="9">
        <v>35.840000000000003</v>
      </c>
      <c r="L4198" s="9">
        <v>852711.84</v>
      </c>
      <c r="M4198" s="9">
        <v>279659.52000000002</v>
      </c>
      <c r="N4198" s="9">
        <v>573052.31999999995</v>
      </c>
    </row>
    <row r="4199" spans="1:14" x14ac:dyDescent="0.3">
      <c r="A4199" t="s">
        <v>12</v>
      </c>
      <c r="B4199" t="s">
        <v>200</v>
      </c>
      <c r="C4199" s="3" t="s">
        <v>23</v>
      </c>
      <c r="D4199" s="3" t="s">
        <v>24</v>
      </c>
      <c r="E4199" s="3" t="s">
        <v>20</v>
      </c>
      <c r="F4199" s="5">
        <v>42285</v>
      </c>
      <c r="G4199">
        <v>914994466</v>
      </c>
      <c r="H4199" s="5">
        <v>42315</v>
      </c>
      <c r="I4199" s="7">
        <v>6050</v>
      </c>
      <c r="J4199" s="9">
        <v>154.06</v>
      </c>
      <c r="K4199" s="9">
        <v>90.93</v>
      </c>
      <c r="L4199" s="9">
        <v>932063</v>
      </c>
      <c r="M4199" s="9">
        <v>550126.5</v>
      </c>
      <c r="N4199" s="9">
        <v>381936.5</v>
      </c>
    </row>
    <row r="4200" spans="1:14" x14ac:dyDescent="0.3">
      <c r="A4200" t="s">
        <v>29</v>
      </c>
      <c r="B4200" t="s">
        <v>41</v>
      </c>
      <c r="C4200" s="3" t="s">
        <v>52</v>
      </c>
      <c r="D4200" s="3" t="s">
        <v>24</v>
      </c>
      <c r="E4200" s="3" t="s">
        <v>16</v>
      </c>
      <c r="F4200" s="5">
        <v>40886</v>
      </c>
      <c r="G4200">
        <v>981606376</v>
      </c>
      <c r="H4200" s="5">
        <v>40896</v>
      </c>
      <c r="I4200" s="7">
        <v>7995</v>
      </c>
      <c r="J4200" s="9">
        <v>437.2</v>
      </c>
      <c r="K4200" s="9">
        <v>263.33</v>
      </c>
      <c r="L4200" s="9">
        <v>3495414</v>
      </c>
      <c r="M4200" s="9">
        <v>2105323.35</v>
      </c>
      <c r="N4200" s="9">
        <v>1390090.65</v>
      </c>
    </row>
    <row r="4201" spans="1:14" x14ac:dyDescent="0.3">
      <c r="A4201" t="s">
        <v>12</v>
      </c>
      <c r="B4201" t="s">
        <v>147</v>
      </c>
      <c r="C4201" s="3" t="s">
        <v>25</v>
      </c>
      <c r="D4201" s="3" t="s">
        <v>24</v>
      </c>
      <c r="E4201" s="3" t="s">
        <v>20</v>
      </c>
      <c r="F4201" s="5">
        <v>41015</v>
      </c>
      <c r="G4201">
        <v>246175134</v>
      </c>
      <c r="H4201" s="5">
        <v>41024</v>
      </c>
      <c r="I4201" s="7">
        <v>7547</v>
      </c>
      <c r="J4201" s="9">
        <v>668.27</v>
      </c>
      <c r="K4201" s="9">
        <v>502.54</v>
      </c>
      <c r="L4201" s="9">
        <v>5043433.6900000004</v>
      </c>
      <c r="M4201" s="9">
        <v>3792669.38</v>
      </c>
      <c r="N4201" s="9">
        <v>1250764.31</v>
      </c>
    </row>
    <row r="4202" spans="1:14" x14ac:dyDescent="0.3">
      <c r="A4202" t="s">
        <v>12</v>
      </c>
      <c r="B4202" t="s">
        <v>151</v>
      </c>
      <c r="C4202" s="3" t="s">
        <v>64</v>
      </c>
      <c r="D4202" s="3" t="s">
        <v>24</v>
      </c>
      <c r="E4202" s="3" t="s">
        <v>39</v>
      </c>
      <c r="F4202" s="5">
        <v>41176</v>
      </c>
      <c r="G4202">
        <v>618124568</v>
      </c>
      <c r="H4202" s="5">
        <v>41210</v>
      </c>
      <c r="I4202" s="7">
        <v>5651</v>
      </c>
      <c r="J4202" s="9">
        <v>9.33</v>
      </c>
      <c r="K4202" s="9">
        <v>6.92</v>
      </c>
      <c r="L4202" s="9">
        <v>52723.83</v>
      </c>
      <c r="M4202" s="9">
        <v>39104.92</v>
      </c>
      <c r="N4202" s="9">
        <v>13618.91</v>
      </c>
    </row>
    <row r="4203" spans="1:14" x14ac:dyDescent="0.3">
      <c r="A4203" t="s">
        <v>29</v>
      </c>
      <c r="B4203" t="s">
        <v>70</v>
      </c>
      <c r="C4203" s="3" t="s">
        <v>52</v>
      </c>
      <c r="D4203" s="3" t="s">
        <v>24</v>
      </c>
      <c r="E4203" s="3" t="s">
        <v>20</v>
      </c>
      <c r="F4203" s="5">
        <v>40264</v>
      </c>
      <c r="G4203">
        <v>927191007</v>
      </c>
      <c r="H4203" s="5">
        <v>40268</v>
      </c>
      <c r="I4203" s="7">
        <v>5278</v>
      </c>
      <c r="J4203" s="9">
        <v>437.2</v>
      </c>
      <c r="K4203" s="9">
        <v>263.33</v>
      </c>
      <c r="L4203" s="9">
        <v>2307541.6</v>
      </c>
      <c r="M4203" s="9">
        <v>1389855.74</v>
      </c>
      <c r="N4203" s="9">
        <v>917685.86</v>
      </c>
    </row>
    <row r="4204" spans="1:14" x14ac:dyDescent="0.3">
      <c r="A4204" t="s">
        <v>29</v>
      </c>
      <c r="B4204" t="s">
        <v>162</v>
      </c>
      <c r="C4204" s="3" t="s">
        <v>25</v>
      </c>
      <c r="D4204" s="3" t="s">
        <v>24</v>
      </c>
      <c r="E4204" s="3" t="s">
        <v>28</v>
      </c>
      <c r="F4204" s="5">
        <v>41710</v>
      </c>
      <c r="G4204">
        <v>973423278</v>
      </c>
      <c r="H4204" s="5">
        <v>41739</v>
      </c>
      <c r="I4204" s="7">
        <v>6434</v>
      </c>
      <c r="J4204" s="9">
        <v>668.27</v>
      </c>
      <c r="K4204" s="9">
        <v>502.54</v>
      </c>
      <c r="L4204" s="9">
        <v>4299649.18</v>
      </c>
      <c r="M4204" s="9">
        <v>3233342.36</v>
      </c>
      <c r="N4204" s="9">
        <v>1066306.82</v>
      </c>
    </row>
    <row r="4205" spans="1:14" x14ac:dyDescent="0.3">
      <c r="A4205" t="s">
        <v>17</v>
      </c>
      <c r="B4205" t="s">
        <v>67</v>
      </c>
      <c r="C4205" s="3" t="s">
        <v>43</v>
      </c>
      <c r="D4205" s="3" t="s">
        <v>24</v>
      </c>
      <c r="E4205" s="3" t="s">
        <v>39</v>
      </c>
      <c r="F4205" s="5">
        <v>41037</v>
      </c>
      <c r="G4205">
        <v>177182710</v>
      </c>
      <c r="H4205" s="5">
        <v>41066</v>
      </c>
      <c r="I4205" s="7">
        <v>1156</v>
      </c>
      <c r="J4205" s="9">
        <v>109.28</v>
      </c>
      <c r="K4205" s="9">
        <v>35.840000000000003</v>
      </c>
      <c r="L4205" s="9">
        <v>126327.67999999999</v>
      </c>
      <c r="M4205" s="9">
        <v>41431.040000000001</v>
      </c>
      <c r="N4205" s="9">
        <v>84896.639999999999</v>
      </c>
    </row>
    <row r="4206" spans="1:14" x14ac:dyDescent="0.3">
      <c r="A4206" t="s">
        <v>21</v>
      </c>
      <c r="B4206" t="s">
        <v>203</v>
      </c>
      <c r="C4206" s="3" t="s">
        <v>50</v>
      </c>
      <c r="D4206" s="3" t="s">
        <v>15</v>
      </c>
      <c r="E4206" s="3" t="s">
        <v>20</v>
      </c>
      <c r="F4206" s="5">
        <v>41072</v>
      </c>
      <c r="G4206">
        <v>729143130</v>
      </c>
      <c r="H4206" s="5">
        <v>41086</v>
      </c>
      <c r="I4206" s="7">
        <v>8510</v>
      </c>
      <c r="J4206" s="9">
        <v>81.73</v>
      </c>
      <c r="K4206" s="9">
        <v>56.67</v>
      </c>
      <c r="L4206" s="9">
        <v>695522.3</v>
      </c>
      <c r="M4206" s="9">
        <v>482261.7</v>
      </c>
      <c r="N4206" s="9">
        <v>213260.6</v>
      </c>
    </row>
    <row r="4207" spans="1:14" x14ac:dyDescent="0.3">
      <c r="A4207" t="s">
        <v>12</v>
      </c>
      <c r="B4207" t="s">
        <v>107</v>
      </c>
      <c r="C4207" s="3" t="s">
        <v>32</v>
      </c>
      <c r="D4207" s="3" t="s">
        <v>24</v>
      </c>
      <c r="E4207" s="3" t="s">
        <v>39</v>
      </c>
      <c r="F4207" s="5">
        <v>42264</v>
      </c>
      <c r="G4207">
        <v>840290868</v>
      </c>
      <c r="H4207" s="5">
        <v>42272</v>
      </c>
      <c r="I4207" s="7">
        <v>9596</v>
      </c>
      <c r="J4207" s="9">
        <v>255.28</v>
      </c>
      <c r="K4207" s="9">
        <v>159.41999999999999</v>
      </c>
      <c r="L4207" s="9">
        <v>2449666.88</v>
      </c>
      <c r="M4207" s="9">
        <v>1529794.32</v>
      </c>
      <c r="N4207" s="9">
        <v>919872.56</v>
      </c>
    </row>
    <row r="4208" spans="1:14" x14ac:dyDescent="0.3">
      <c r="A4208" t="s">
        <v>12</v>
      </c>
      <c r="B4208" t="s">
        <v>98</v>
      </c>
      <c r="C4208" s="3" t="s">
        <v>38</v>
      </c>
      <c r="D4208" s="3" t="s">
        <v>15</v>
      </c>
      <c r="E4208" s="3" t="s">
        <v>20</v>
      </c>
      <c r="F4208" s="5">
        <v>41303</v>
      </c>
      <c r="G4208">
        <v>591924750</v>
      </c>
      <c r="H4208" s="5">
        <v>41325</v>
      </c>
      <c r="I4208" s="7">
        <v>2542</v>
      </c>
      <c r="J4208" s="9">
        <v>205.7</v>
      </c>
      <c r="K4208" s="9">
        <v>117.11</v>
      </c>
      <c r="L4208" s="9">
        <v>522889.4</v>
      </c>
      <c r="M4208" s="9">
        <v>297693.62</v>
      </c>
      <c r="N4208" s="9">
        <v>225195.78</v>
      </c>
    </row>
    <row r="4209" spans="1:14" x14ac:dyDescent="0.3">
      <c r="A4209" t="s">
        <v>29</v>
      </c>
      <c r="B4209" t="s">
        <v>159</v>
      </c>
      <c r="C4209" s="3" t="s">
        <v>14</v>
      </c>
      <c r="D4209" s="3" t="s">
        <v>15</v>
      </c>
      <c r="E4209" s="3" t="s">
        <v>16</v>
      </c>
      <c r="F4209" s="5">
        <v>40801</v>
      </c>
      <c r="G4209">
        <v>585656106</v>
      </c>
      <c r="H4209" s="5">
        <v>40832</v>
      </c>
      <c r="I4209" s="7">
        <v>7511</v>
      </c>
      <c r="J4209" s="9">
        <v>651.21</v>
      </c>
      <c r="K4209" s="9">
        <v>524.96</v>
      </c>
      <c r="L4209" s="9">
        <v>4891238.3099999996</v>
      </c>
      <c r="M4209" s="9">
        <v>3942974.56</v>
      </c>
      <c r="N4209" s="9">
        <v>948263.75</v>
      </c>
    </row>
    <row r="4210" spans="1:14" x14ac:dyDescent="0.3">
      <c r="A4210" t="s">
        <v>44</v>
      </c>
      <c r="B4210" t="s">
        <v>196</v>
      </c>
      <c r="C4210" s="3" t="s">
        <v>19</v>
      </c>
      <c r="D4210" s="3" t="s">
        <v>15</v>
      </c>
      <c r="E4210" s="3" t="s">
        <v>16</v>
      </c>
      <c r="F4210" s="5">
        <v>42372</v>
      </c>
      <c r="G4210">
        <v>593408763</v>
      </c>
      <c r="H4210" s="5">
        <v>42420</v>
      </c>
      <c r="I4210" s="7">
        <v>1695</v>
      </c>
      <c r="J4210" s="9">
        <v>47.45</v>
      </c>
      <c r="K4210" s="9">
        <v>31.79</v>
      </c>
      <c r="L4210" s="9">
        <v>80427.75</v>
      </c>
      <c r="M4210" s="9">
        <v>53884.05</v>
      </c>
      <c r="N4210" s="9">
        <v>26543.7</v>
      </c>
    </row>
    <row r="4211" spans="1:14" x14ac:dyDescent="0.3">
      <c r="A4211" t="s">
        <v>12</v>
      </c>
      <c r="B4211" t="s">
        <v>109</v>
      </c>
      <c r="C4211" s="3" t="s">
        <v>38</v>
      </c>
      <c r="D4211" s="3" t="s">
        <v>24</v>
      </c>
      <c r="E4211" s="3" t="s">
        <v>16</v>
      </c>
      <c r="F4211" s="5">
        <v>42492</v>
      </c>
      <c r="G4211">
        <v>907419049</v>
      </c>
      <c r="H4211" s="5">
        <v>42541</v>
      </c>
      <c r="I4211" s="7">
        <v>4316</v>
      </c>
      <c r="J4211" s="9">
        <v>205.7</v>
      </c>
      <c r="K4211" s="9">
        <v>117.11</v>
      </c>
      <c r="L4211" s="9">
        <v>887801.2</v>
      </c>
      <c r="M4211" s="9">
        <v>505446.76</v>
      </c>
      <c r="N4211" s="9">
        <v>382354.44</v>
      </c>
    </row>
    <row r="4212" spans="1:14" x14ac:dyDescent="0.3">
      <c r="A4212" t="s">
        <v>12</v>
      </c>
      <c r="B4212" t="s">
        <v>99</v>
      </c>
      <c r="C4212" s="3" t="s">
        <v>50</v>
      </c>
      <c r="D4212" s="3" t="s">
        <v>24</v>
      </c>
      <c r="E4212" s="3" t="s">
        <v>16</v>
      </c>
      <c r="F4212" s="5">
        <v>42172</v>
      </c>
      <c r="G4212">
        <v>990235793</v>
      </c>
      <c r="H4212" s="5">
        <v>42220</v>
      </c>
      <c r="I4212" s="7">
        <v>1631</v>
      </c>
      <c r="J4212" s="9">
        <v>81.73</v>
      </c>
      <c r="K4212" s="9">
        <v>56.67</v>
      </c>
      <c r="L4212" s="9">
        <v>133301.63</v>
      </c>
      <c r="M4212" s="9">
        <v>92428.77</v>
      </c>
      <c r="N4212" s="9">
        <v>40872.86</v>
      </c>
    </row>
    <row r="4213" spans="1:14" x14ac:dyDescent="0.3">
      <c r="A4213" t="s">
        <v>12</v>
      </c>
      <c r="B4213" t="s">
        <v>120</v>
      </c>
      <c r="C4213" s="3" t="s">
        <v>46</v>
      </c>
      <c r="D4213" s="3" t="s">
        <v>15</v>
      </c>
      <c r="E4213" s="3" t="s">
        <v>39</v>
      </c>
      <c r="F4213" s="5">
        <v>42812</v>
      </c>
      <c r="G4213">
        <v>824720323</v>
      </c>
      <c r="H4213" s="5">
        <v>42836</v>
      </c>
      <c r="I4213" s="7">
        <v>1925</v>
      </c>
      <c r="J4213" s="9">
        <v>152.58000000000001</v>
      </c>
      <c r="K4213" s="9">
        <v>97.44</v>
      </c>
      <c r="L4213" s="9">
        <v>293716.5</v>
      </c>
      <c r="M4213" s="9">
        <v>187572</v>
      </c>
      <c r="N4213" s="9">
        <v>106144.5</v>
      </c>
    </row>
    <row r="4214" spans="1:14" x14ac:dyDescent="0.3">
      <c r="A4214" t="s">
        <v>97</v>
      </c>
      <c r="B4214" t="s">
        <v>130</v>
      </c>
      <c r="C4214" s="3" t="s">
        <v>14</v>
      </c>
      <c r="D4214" s="3" t="s">
        <v>15</v>
      </c>
      <c r="E4214" s="3" t="s">
        <v>16</v>
      </c>
      <c r="F4214" s="5">
        <v>42053</v>
      </c>
      <c r="G4214">
        <v>464046466</v>
      </c>
      <c r="H4214" s="5">
        <v>42096</v>
      </c>
      <c r="I4214" s="7">
        <v>516</v>
      </c>
      <c r="J4214" s="9">
        <v>651.21</v>
      </c>
      <c r="K4214" s="9">
        <v>524.96</v>
      </c>
      <c r="L4214" s="9">
        <v>336024.36</v>
      </c>
      <c r="M4214" s="9">
        <v>270879.35999999999</v>
      </c>
      <c r="N4214" s="9">
        <v>65145</v>
      </c>
    </row>
    <row r="4215" spans="1:14" x14ac:dyDescent="0.3">
      <c r="A4215" t="s">
        <v>17</v>
      </c>
      <c r="B4215" t="s">
        <v>103</v>
      </c>
      <c r="C4215" s="3" t="s">
        <v>34</v>
      </c>
      <c r="D4215" s="3" t="s">
        <v>15</v>
      </c>
      <c r="E4215" s="3" t="s">
        <v>16</v>
      </c>
      <c r="F4215" s="5">
        <v>40690</v>
      </c>
      <c r="G4215">
        <v>481700551</v>
      </c>
      <c r="H4215" s="5">
        <v>40724</v>
      </c>
      <c r="I4215" s="7">
        <v>4752</v>
      </c>
      <c r="J4215" s="9">
        <v>421.89</v>
      </c>
      <c r="K4215" s="9">
        <v>364.69</v>
      </c>
      <c r="L4215" s="9">
        <v>2004821.28</v>
      </c>
      <c r="M4215" s="9">
        <v>1733006.88</v>
      </c>
      <c r="N4215" s="9">
        <v>271814.40000000002</v>
      </c>
    </row>
    <row r="4216" spans="1:14" x14ac:dyDescent="0.3">
      <c r="A4216" t="s">
        <v>29</v>
      </c>
      <c r="B4216" t="s">
        <v>104</v>
      </c>
      <c r="C4216" s="3" t="s">
        <v>34</v>
      </c>
      <c r="D4216" s="3" t="s">
        <v>15</v>
      </c>
      <c r="E4216" s="3" t="s">
        <v>20</v>
      </c>
      <c r="F4216" s="5">
        <v>41291</v>
      </c>
      <c r="G4216">
        <v>621481406</v>
      </c>
      <c r="H4216" s="5">
        <v>41305</v>
      </c>
      <c r="I4216" s="7">
        <v>9014</v>
      </c>
      <c r="J4216" s="9">
        <v>421.89</v>
      </c>
      <c r="K4216" s="9">
        <v>364.69</v>
      </c>
      <c r="L4216" s="9">
        <v>3802916.46</v>
      </c>
      <c r="M4216" s="9">
        <v>3287315.66</v>
      </c>
      <c r="N4216" s="9">
        <v>515600.8</v>
      </c>
    </row>
    <row r="4217" spans="1:14" x14ac:dyDescent="0.3">
      <c r="A4217" t="s">
        <v>97</v>
      </c>
      <c r="B4217" t="s">
        <v>189</v>
      </c>
      <c r="C4217" s="3" t="s">
        <v>14</v>
      </c>
      <c r="D4217" s="3" t="s">
        <v>15</v>
      </c>
      <c r="E4217" s="3" t="s">
        <v>28</v>
      </c>
      <c r="F4217" s="5">
        <v>41280</v>
      </c>
      <c r="G4217">
        <v>247500360</v>
      </c>
      <c r="H4217" s="5">
        <v>41295</v>
      </c>
      <c r="I4217" s="7">
        <v>9711</v>
      </c>
      <c r="J4217" s="9">
        <v>651.21</v>
      </c>
      <c r="K4217" s="9">
        <v>524.96</v>
      </c>
      <c r="L4217" s="9">
        <v>6323900.3099999996</v>
      </c>
      <c r="M4217" s="9">
        <v>5097886.5599999996</v>
      </c>
      <c r="N4217" s="9">
        <v>1226013.75</v>
      </c>
    </row>
    <row r="4218" spans="1:14" x14ac:dyDescent="0.3">
      <c r="A4218" t="s">
        <v>17</v>
      </c>
      <c r="B4218" t="s">
        <v>93</v>
      </c>
      <c r="C4218" s="3" t="s">
        <v>34</v>
      </c>
      <c r="D4218" s="3" t="s">
        <v>24</v>
      </c>
      <c r="E4218" s="3" t="s">
        <v>20</v>
      </c>
      <c r="F4218" s="5">
        <v>42620</v>
      </c>
      <c r="G4218">
        <v>594181239</v>
      </c>
      <c r="H4218" s="5">
        <v>42627</v>
      </c>
      <c r="I4218" s="7">
        <v>288</v>
      </c>
      <c r="J4218" s="9">
        <v>421.89</v>
      </c>
      <c r="K4218" s="9">
        <v>364.69</v>
      </c>
      <c r="L4218" s="9">
        <v>121504.32000000001</v>
      </c>
      <c r="M4218" s="9">
        <v>105030.72</v>
      </c>
      <c r="N4218" s="9">
        <v>16473.599999999999</v>
      </c>
    </row>
    <row r="4219" spans="1:14" x14ac:dyDescent="0.3">
      <c r="A4219" t="s">
        <v>29</v>
      </c>
      <c r="B4219" t="s">
        <v>162</v>
      </c>
      <c r="C4219" s="3" t="s">
        <v>25</v>
      </c>
      <c r="D4219" s="3" t="s">
        <v>15</v>
      </c>
      <c r="E4219" s="3" t="s">
        <v>39</v>
      </c>
      <c r="F4219" s="5">
        <v>42130</v>
      </c>
      <c r="G4219">
        <v>716260373</v>
      </c>
      <c r="H4219" s="5">
        <v>42151</v>
      </c>
      <c r="I4219" s="7">
        <v>6216</v>
      </c>
      <c r="J4219" s="9">
        <v>668.27</v>
      </c>
      <c r="K4219" s="9">
        <v>502.54</v>
      </c>
      <c r="L4219" s="9">
        <v>4153966.32</v>
      </c>
      <c r="M4219" s="9">
        <v>3123788.64</v>
      </c>
      <c r="N4219" s="9">
        <v>1030177.68</v>
      </c>
    </row>
    <row r="4220" spans="1:14" x14ac:dyDescent="0.3">
      <c r="A4220" t="s">
        <v>17</v>
      </c>
      <c r="B4220" t="s">
        <v>54</v>
      </c>
      <c r="C4220" s="3" t="s">
        <v>32</v>
      </c>
      <c r="D4220" s="3" t="s">
        <v>24</v>
      </c>
      <c r="E4220" s="3" t="s">
        <v>16</v>
      </c>
      <c r="F4220" s="5">
        <v>41167</v>
      </c>
      <c r="G4220">
        <v>638786590</v>
      </c>
      <c r="H4220" s="5">
        <v>41196</v>
      </c>
      <c r="I4220" s="7">
        <v>2</v>
      </c>
      <c r="J4220" s="9">
        <v>255.28</v>
      </c>
      <c r="K4220" s="9">
        <v>159.41999999999999</v>
      </c>
      <c r="L4220" s="9">
        <v>510.56</v>
      </c>
      <c r="M4220" s="9">
        <v>318.83999999999997</v>
      </c>
      <c r="N4220" s="9">
        <v>191.72</v>
      </c>
    </row>
    <row r="4221" spans="1:14" x14ac:dyDescent="0.3">
      <c r="A4221" t="s">
        <v>17</v>
      </c>
      <c r="B4221" t="s">
        <v>40</v>
      </c>
      <c r="C4221" s="3" t="s">
        <v>52</v>
      </c>
      <c r="D4221" s="3" t="s">
        <v>24</v>
      </c>
      <c r="E4221" s="3" t="s">
        <v>28</v>
      </c>
      <c r="F4221" s="5">
        <v>41478</v>
      </c>
      <c r="G4221">
        <v>907121217</v>
      </c>
      <c r="H4221" s="5">
        <v>41491</v>
      </c>
      <c r="I4221" s="7">
        <v>6181</v>
      </c>
      <c r="J4221" s="9">
        <v>437.2</v>
      </c>
      <c r="K4221" s="9">
        <v>263.33</v>
      </c>
      <c r="L4221" s="9">
        <v>2702333.2</v>
      </c>
      <c r="M4221" s="9">
        <v>1627642.73</v>
      </c>
      <c r="N4221" s="9">
        <v>1074690.47</v>
      </c>
    </row>
    <row r="4222" spans="1:14" x14ac:dyDescent="0.3">
      <c r="A4222" t="s">
        <v>12</v>
      </c>
      <c r="B4222" t="s">
        <v>94</v>
      </c>
      <c r="C4222" s="3" t="s">
        <v>52</v>
      </c>
      <c r="D4222" s="3" t="s">
        <v>24</v>
      </c>
      <c r="E4222" s="3" t="s">
        <v>16</v>
      </c>
      <c r="F4222" s="5">
        <v>41049</v>
      </c>
      <c r="G4222">
        <v>336938083</v>
      </c>
      <c r="H4222" s="5">
        <v>41098</v>
      </c>
      <c r="I4222" s="7">
        <v>6321</v>
      </c>
      <c r="J4222" s="9">
        <v>437.2</v>
      </c>
      <c r="K4222" s="9">
        <v>263.33</v>
      </c>
      <c r="L4222" s="9">
        <v>2763541.2</v>
      </c>
      <c r="M4222" s="9">
        <v>1664508.93</v>
      </c>
      <c r="N4222" s="9">
        <v>1099032.27</v>
      </c>
    </row>
    <row r="4223" spans="1:14" x14ac:dyDescent="0.3">
      <c r="A4223" t="s">
        <v>44</v>
      </c>
      <c r="B4223" t="s">
        <v>137</v>
      </c>
      <c r="C4223" s="3" t="s">
        <v>25</v>
      </c>
      <c r="D4223" s="3" t="s">
        <v>24</v>
      </c>
      <c r="E4223" s="3" t="s">
        <v>16</v>
      </c>
      <c r="F4223" s="5">
        <v>41020</v>
      </c>
      <c r="G4223">
        <v>964223515</v>
      </c>
      <c r="H4223" s="5">
        <v>41039</v>
      </c>
      <c r="I4223" s="7">
        <v>4020</v>
      </c>
      <c r="J4223" s="9">
        <v>668.27</v>
      </c>
      <c r="K4223" s="9">
        <v>502.54</v>
      </c>
      <c r="L4223" s="9">
        <v>2686445.4</v>
      </c>
      <c r="M4223" s="9">
        <v>2020210.8</v>
      </c>
      <c r="N4223" s="9">
        <v>666234.6</v>
      </c>
    </row>
    <row r="4224" spans="1:14" x14ac:dyDescent="0.3">
      <c r="A4224" t="s">
        <v>21</v>
      </c>
      <c r="B4224" t="s">
        <v>132</v>
      </c>
      <c r="C4224" s="3" t="s">
        <v>64</v>
      </c>
      <c r="D4224" s="3" t="s">
        <v>15</v>
      </c>
      <c r="E4224" s="3" t="s">
        <v>16</v>
      </c>
      <c r="F4224" s="5">
        <v>41541</v>
      </c>
      <c r="G4224">
        <v>395276343</v>
      </c>
      <c r="H4224" s="5">
        <v>41590</v>
      </c>
      <c r="I4224" s="7">
        <v>9909</v>
      </c>
      <c r="J4224" s="9">
        <v>9.33</v>
      </c>
      <c r="K4224" s="9">
        <v>6.92</v>
      </c>
      <c r="L4224" s="9">
        <v>92450.97</v>
      </c>
      <c r="M4224" s="9">
        <v>68570.28</v>
      </c>
      <c r="N4224" s="9">
        <v>23880.69</v>
      </c>
    </row>
    <row r="4225" spans="1:14" x14ac:dyDescent="0.3">
      <c r="A4225" t="s">
        <v>12</v>
      </c>
      <c r="B4225" t="s">
        <v>106</v>
      </c>
      <c r="C4225" s="3" t="s">
        <v>14</v>
      </c>
      <c r="D4225" s="3" t="s">
        <v>24</v>
      </c>
      <c r="E4225" s="3" t="s">
        <v>39</v>
      </c>
      <c r="F4225" s="5">
        <v>40380</v>
      </c>
      <c r="G4225">
        <v>356707894</v>
      </c>
      <c r="H4225" s="5">
        <v>40406</v>
      </c>
      <c r="I4225" s="7">
        <v>6648</v>
      </c>
      <c r="J4225" s="9">
        <v>651.21</v>
      </c>
      <c r="K4225" s="9">
        <v>524.96</v>
      </c>
      <c r="L4225" s="9">
        <v>4329244.08</v>
      </c>
      <c r="M4225" s="9">
        <v>3489934.08</v>
      </c>
      <c r="N4225" s="9">
        <v>839310</v>
      </c>
    </row>
    <row r="4226" spans="1:14" x14ac:dyDescent="0.3">
      <c r="A4226" t="s">
        <v>17</v>
      </c>
      <c r="B4226" t="s">
        <v>69</v>
      </c>
      <c r="C4226" s="3" t="s">
        <v>46</v>
      </c>
      <c r="D4226" s="3" t="s">
        <v>24</v>
      </c>
      <c r="E4226" s="3" t="s">
        <v>16</v>
      </c>
      <c r="F4226" s="5">
        <v>42611</v>
      </c>
      <c r="G4226">
        <v>845441997</v>
      </c>
      <c r="H4226" s="5">
        <v>42636</v>
      </c>
      <c r="I4226" s="7">
        <v>3929</v>
      </c>
      <c r="J4226" s="9">
        <v>152.58000000000001</v>
      </c>
      <c r="K4226" s="9">
        <v>97.44</v>
      </c>
      <c r="L4226" s="9">
        <v>599486.81999999995</v>
      </c>
      <c r="M4226" s="9">
        <v>382841.76</v>
      </c>
      <c r="N4226" s="9">
        <v>216645.06</v>
      </c>
    </row>
    <row r="4227" spans="1:14" x14ac:dyDescent="0.3">
      <c r="A4227" t="s">
        <v>12</v>
      </c>
      <c r="B4227" t="s">
        <v>190</v>
      </c>
      <c r="C4227" s="3" t="s">
        <v>25</v>
      </c>
      <c r="D4227" s="3" t="s">
        <v>24</v>
      </c>
      <c r="E4227" s="3" t="s">
        <v>16</v>
      </c>
      <c r="F4227" s="5">
        <v>42635</v>
      </c>
      <c r="G4227">
        <v>578714978</v>
      </c>
      <c r="H4227" s="5">
        <v>42670</v>
      </c>
      <c r="I4227" s="7">
        <v>3477</v>
      </c>
      <c r="J4227" s="9">
        <v>668.27</v>
      </c>
      <c r="K4227" s="9">
        <v>502.54</v>
      </c>
      <c r="L4227" s="9">
        <v>2323574.79</v>
      </c>
      <c r="M4227" s="9">
        <v>1747331.58</v>
      </c>
      <c r="N4227" s="9">
        <v>576243.21</v>
      </c>
    </row>
    <row r="4228" spans="1:14" x14ac:dyDescent="0.3">
      <c r="A4228" t="s">
        <v>35</v>
      </c>
      <c r="B4228" t="s">
        <v>85</v>
      </c>
      <c r="C4228" s="3" t="s">
        <v>34</v>
      </c>
      <c r="D4228" s="3" t="s">
        <v>24</v>
      </c>
      <c r="E4228" s="3" t="s">
        <v>20</v>
      </c>
      <c r="F4228" s="5">
        <v>42153</v>
      </c>
      <c r="G4228">
        <v>144075667</v>
      </c>
      <c r="H4228" s="5">
        <v>42186</v>
      </c>
      <c r="I4228" s="7">
        <v>4047</v>
      </c>
      <c r="J4228" s="9">
        <v>421.89</v>
      </c>
      <c r="K4228" s="9">
        <v>364.69</v>
      </c>
      <c r="L4228" s="9">
        <v>1707388.83</v>
      </c>
      <c r="M4228" s="9">
        <v>1475900.43</v>
      </c>
      <c r="N4228" s="9">
        <v>231488.4</v>
      </c>
    </row>
    <row r="4229" spans="1:14" x14ac:dyDescent="0.3">
      <c r="A4229" t="s">
        <v>29</v>
      </c>
      <c r="B4229" t="s">
        <v>152</v>
      </c>
      <c r="C4229" s="3" t="s">
        <v>23</v>
      </c>
      <c r="D4229" s="3" t="s">
        <v>15</v>
      </c>
      <c r="E4229" s="3" t="s">
        <v>20</v>
      </c>
      <c r="F4229" s="5">
        <v>40492</v>
      </c>
      <c r="G4229">
        <v>649385392</v>
      </c>
      <c r="H4229" s="5">
        <v>40502</v>
      </c>
      <c r="I4229" s="7">
        <v>6423</v>
      </c>
      <c r="J4229" s="9">
        <v>154.06</v>
      </c>
      <c r="K4229" s="9">
        <v>90.93</v>
      </c>
      <c r="L4229" s="9">
        <v>989527.38</v>
      </c>
      <c r="M4229" s="9">
        <v>584043.39</v>
      </c>
      <c r="N4229" s="9">
        <v>405483.99</v>
      </c>
    </row>
    <row r="4230" spans="1:14" x14ac:dyDescent="0.3">
      <c r="A4230" t="s">
        <v>17</v>
      </c>
      <c r="B4230" t="s">
        <v>171</v>
      </c>
      <c r="C4230" s="3" t="s">
        <v>50</v>
      </c>
      <c r="D4230" s="3" t="s">
        <v>15</v>
      </c>
      <c r="E4230" s="3" t="s">
        <v>20</v>
      </c>
      <c r="F4230" s="5">
        <v>41516</v>
      </c>
      <c r="G4230">
        <v>572817981</v>
      </c>
      <c r="H4230" s="5">
        <v>41560</v>
      </c>
      <c r="I4230" s="7">
        <v>8425</v>
      </c>
      <c r="J4230" s="9">
        <v>81.73</v>
      </c>
      <c r="K4230" s="9">
        <v>56.67</v>
      </c>
      <c r="L4230" s="9">
        <v>688575.25</v>
      </c>
      <c r="M4230" s="9">
        <v>477444.75</v>
      </c>
      <c r="N4230" s="9">
        <v>211130.5</v>
      </c>
    </row>
    <row r="4231" spans="1:14" x14ac:dyDescent="0.3">
      <c r="A4231" t="s">
        <v>35</v>
      </c>
      <c r="B4231" t="s">
        <v>47</v>
      </c>
      <c r="C4231" s="3" t="s">
        <v>38</v>
      </c>
      <c r="D4231" s="3" t="s">
        <v>15</v>
      </c>
      <c r="E4231" s="3" t="s">
        <v>16</v>
      </c>
      <c r="F4231" s="5">
        <v>41181</v>
      </c>
      <c r="G4231">
        <v>712859761</v>
      </c>
      <c r="H4231" s="5">
        <v>41208</v>
      </c>
      <c r="I4231" s="7">
        <v>9900</v>
      </c>
      <c r="J4231" s="9">
        <v>205.7</v>
      </c>
      <c r="K4231" s="9">
        <v>117.11</v>
      </c>
      <c r="L4231" s="9">
        <v>2036430</v>
      </c>
      <c r="M4231" s="9">
        <v>1159389</v>
      </c>
      <c r="N4231" s="9">
        <v>877041</v>
      </c>
    </row>
    <row r="4232" spans="1:14" x14ac:dyDescent="0.3">
      <c r="A4232" t="s">
        <v>21</v>
      </c>
      <c r="B4232" t="s">
        <v>175</v>
      </c>
      <c r="C4232" s="3" t="s">
        <v>32</v>
      </c>
      <c r="D4232" s="3" t="s">
        <v>15</v>
      </c>
      <c r="E4232" s="3" t="s">
        <v>16</v>
      </c>
      <c r="F4232" s="5">
        <v>42744</v>
      </c>
      <c r="G4232">
        <v>138309562</v>
      </c>
      <c r="H4232" s="5">
        <v>42783</v>
      </c>
      <c r="I4232" s="7">
        <v>7728</v>
      </c>
      <c r="J4232" s="9">
        <v>255.28</v>
      </c>
      <c r="K4232" s="9">
        <v>159.41999999999999</v>
      </c>
      <c r="L4232" s="9">
        <v>1972803.84</v>
      </c>
      <c r="M4232" s="9">
        <v>1231997.76</v>
      </c>
      <c r="N4232" s="9">
        <v>740806.08</v>
      </c>
    </row>
    <row r="4233" spans="1:14" x14ac:dyDescent="0.3">
      <c r="A4233" t="s">
        <v>12</v>
      </c>
      <c r="B4233" t="s">
        <v>200</v>
      </c>
      <c r="C4233" s="3" t="s">
        <v>64</v>
      </c>
      <c r="D4233" s="3" t="s">
        <v>15</v>
      </c>
      <c r="E4233" s="3" t="s">
        <v>16</v>
      </c>
      <c r="F4233" s="5">
        <v>41556</v>
      </c>
      <c r="G4233">
        <v>238278710</v>
      </c>
      <c r="H4233" s="5">
        <v>41580</v>
      </c>
      <c r="I4233" s="7">
        <v>820</v>
      </c>
      <c r="J4233" s="9">
        <v>9.33</v>
      </c>
      <c r="K4233" s="9">
        <v>6.92</v>
      </c>
      <c r="L4233" s="9">
        <v>7650.6</v>
      </c>
      <c r="M4233" s="9">
        <v>5674.4</v>
      </c>
      <c r="N4233" s="9">
        <v>1976.2</v>
      </c>
    </row>
    <row r="4234" spans="1:14" x14ac:dyDescent="0.3">
      <c r="A4234" t="s">
        <v>21</v>
      </c>
      <c r="B4234" t="s">
        <v>153</v>
      </c>
      <c r="C4234" s="3" t="s">
        <v>25</v>
      </c>
      <c r="D4234" s="3" t="s">
        <v>15</v>
      </c>
      <c r="E4234" s="3" t="s">
        <v>20</v>
      </c>
      <c r="F4234" s="5">
        <v>40271</v>
      </c>
      <c r="G4234">
        <v>672191035</v>
      </c>
      <c r="H4234" s="5">
        <v>40284</v>
      </c>
      <c r="I4234" s="7">
        <v>5120</v>
      </c>
      <c r="J4234" s="9">
        <v>668.27</v>
      </c>
      <c r="K4234" s="9">
        <v>502.54</v>
      </c>
      <c r="L4234" s="9">
        <v>3421542.3999999999</v>
      </c>
      <c r="M4234" s="9">
        <v>2573004.7999999998</v>
      </c>
      <c r="N4234" s="9">
        <v>848537.59999999998</v>
      </c>
    </row>
    <row r="4235" spans="1:14" x14ac:dyDescent="0.3">
      <c r="A4235" t="s">
        <v>29</v>
      </c>
      <c r="B4235" t="s">
        <v>198</v>
      </c>
      <c r="C4235" s="3" t="s">
        <v>32</v>
      </c>
      <c r="D4235" s="3" t="s">
        <v>15</v>
      </c>
      <c r="E4235" s="3" t="s">
        <v>39</v>
      </c>
      <c r="F4235" s="5">
        <v>41932</v>
      </c>
      <c r="G4235">
        <v>719782865</v>
      </c>
      <c r="H4235" s="5">
        <v>41934</v>
      </c>
      <c r="I4235" s="7">
        <v>8600</v>
      </c>
      <c r="J4235" s="9">
        <v>255.28</v>
      </c>
      <c r="K4235" s="9">
        <v>159.41999999999999</v>
      </c>
      <c r="L4235" s="9">
        <v>2195408</v>
      </c>
      <c r="M4235" s="9">
        <v>1371012</v>
      </c>
      <c r="N4235" s="9">
        <v>824396</v>
      </c>
    </row>
    <row r="4236" spans="1:14" x14ac:dyDescent="0.3">
      <c r="A4236" t="s">
        <v>17</v>
      </c>
      <c r="B4236" t="s">
        <v>73</v>
      </c>
      <c r="C4236" s="3" t="s">
        <v>32</v>
      </c>
      <c r="D4236" s="3" t="s">
        <v>15</v>
      </c>
      <c r="E4236" s="3" t="s">
        <v>20</v>
      </c>
      <c r="F4236" s="5">
        <v>40289</v>
      </c>
      <c r="G4236">
        <v>631103026</v>
      </c>
      <c r="H4236" s="5">
        <v>40313</v>
      </c>
      <c r="I4236" s="7">
        <v>6265</v>
      </c>
      <c r="J4236" s="9">
        <v>255.28</v>
      </c>
      <c r="K4236" s="9">
        <v>159.41999999999999</v>
      </c>
      <c r="L4236" s="9">
        <v>1599329.2</v>
      </c>
      <c r="M4236" s="9">
        <v>998766.3</v>
      </c>
      <c r="N4236" s="9">
        <v>600562.9</v>
      </c>
    </row>
    <row r="4237" spans="1:14" x14ac:dyDescent="0.3">
      <c r="A4237" t="s">
        <v>17</v>
      </c>
      <c r="B4237" t="s">
        <v>131</v>
      </c>
      <c r="C4237" s="3" t="s">
        <v>64</v>
      </c>
      <c r="D4237" s="3" t="s">
        <v>15</v>
      </c>
      <c r="E4237" s="3" t="s">
        <v>16</v>
      </c>
      <c r="F4237" s="5">
        <v>40546</v>
      </c>
      <c r="G4237">
        <v>276512849</v>
      </c>
      <c r="H4237" s="5">
        <v>40571</v>
      </c>
      <c r="I4237" s="7">
        <v>5152</v>
      </c>
      <c r="J4237" s="9">
        <v>9.33</v>
      </c>
      <c r="K4237" s="9">
        <v>6.92</v>
      </c>
      <c r="L4237" s="9">
        <v>48068.160000000003</v>
      </c>
      <c r="M4237" s="9">
        <v>35651.839999999997</v>
      </c>
      <c r="N4237" s="9">
        <v>12416.32</v>
      </c>
    </row>
    <row r="4238" spans="1:14" x14ac:dyDescent="0.3">
      <c r="A4238" t="s">
        <v>17</v>
      </c>
      <c r="B4238" t="s">
        <v>40</v>
      </c>
      <c r="C4238" s="3" t="s">
        <v>23</v>
      </c>
      <c r="D4238" s="3" t="s">
        <v>24</v>
      </c>
      <c r="E4238" s="3" t="s">
        <v>28</v>
      </c>
      <c r="F4238" s="5">
        <v>41382</v>
      </c>
      <c r="G4238">
        <v>496686160</v>
      </c>
      <c r="H4238" s="5">
        <v>41423</v>
      </c>
      <c r="I4238" s="7">
        <v>9327</v>
      </c>
      <c r="J4238" s="9">
        <v>154.06</v>
      </c>
      <c r="K4238" s="9">
        <v>90.93</v>
      </c>
      <c r="L4238" s="9">
        <v>1436917.62</v>
      </c>
      <c r="M4238" s="9">
        <v>848104.11</v>
      </c>
      <c r="N4238" s="9">
        <v>588813.51</v>
      </c>
    </row>
    <row r="4239" spans="1:14" x14ac:dyDescent="0.3">
      <c r="A4239" t="s">
        <v>97</v>
      </c>
      <c r="B4239" t="s">
        <v>130</v>
      </c>
      <c r="C4239" s="3" t="s">
        <v>50</v>
      </c>
      <c r="D4239" s="3" t="s">
        <v>24</v>
      </c>
      <c r="E4239" s="3" t="s">
        <v>20</v>
      </c>
      <c r="F4239" s="5">
        <v>41862</v>
      </c>
      <c r="G4239">
        <v>852609288</v>
      </c>
      <c r="H4239" s="5">
        <v>41881</v>
      </c>
      <c r="I4239" s="7">
        <v>4890</v>
      </c>
      <c r="J4239" s="9">
        <v>81.73</v>
      </c>
      <c r="K4239" s="9">
        <v>56.67</v>
      </c>
      <c r="L4239" s="9">
        <v>399659.7</v>
      </c>
      <c r="M4239" s="9">
        <v>277116.3</v>
      </c>
      <c r="N4239" s="9">
        <v>122543.4</v>
      </c>
    </row>
    <row r="4240" spans="1:14" x14ac:dyDescent="0.3">
      <c r="A4240" t="s">
        <v>35</v>
      </c>
      <c r="B4240" t="s">
        <v>117</v>
      </c>
      <c r="C4240" s="3" t="s">
        <v>50</v>
      </c>
      <c r="D4240" s="3" t="s">
        <v>24</v>
      </c>
      <c r="E4240" s="3" t="s">
        <v>39</v>
      </c>
      <c r="F4240" s="5">
        <v>42826</v>
      </c>
      <c r="G4240">
        <v>975581061</v>
      </c>
      <c r="H4240" s="5">
        <v>42873</v>
      </c>
      <c r="I4240" s="7">
        <v>4970</v>
      </c>
      <c r="J4240" s="9">
        <v>81.73</v>
      </c>
      <c r="K4240" s="9">
        <v>56.67</v>
      </c>
      <c r="L4240" s="9">
        <v>406198.1</v>
      </c>
      <c r="M4240" s="9">
        <v>281649.90000000002</v>
      </c>
      <c r="N4240" s="9">
        <v>124548.2</v>
      </c>
    </row>
    <row r="4241" spans="1:14" x14ac:dyDescent="0.3">
      <c r="A4241" t="s">
        <v>21</v>
      </c>
      <c r="B4241" t="s">
        <v>126</v>
      </c>
      <c r="C4241" s="3" t="s">
        <v>50</v>
      </c>
      <c r="D4241" s="3" t="s">
        <v>24</v>
      </c>
      <c r="E4241" s="3" t="s">
        <v>28</v>
      </c>
      <c r="F4241" s="5">
        <v>42735</v>
      </c>
      <c r="G4241">
        <v>117212808</v>
      </c>
      <c r="H4241" s="5">
        <v>42757</v>
      </c>
      <c r="I4241" s="7">
        <v>4729</v>
      </c>
      <c r="J4241" s="9">
        <v>81.73</v>
      </c>
      <c r="K4241" s="9">
        <v>56.67</v>
      </c>
      <c r="L4241" s="9">
        <v>386501.17</v>
      </c>
      <c r="M4241" s="9">
        <v>267992.43</v>
      </c>
      <c r="N4241" s="9">
        <v>118508.74</v>
      </c>
    </row>
    <row r="4242" spans="1:14" x14ac:dyDescent="0.3">
      <c r="A4242" t="s">
        <v>21</v>
      </c>
      <c r="B4242" t="s">
        <v>65</v>
      </c>
      <c r="C4242" s="3" t="s">
        <v>43</v>
      </c>
      <c r="D4242" s="3" t="s">
        <v>15</v>
      </c>
      <c r="E4242" s="3" t="s">
        <v>20</v>
      </c>
      <c r="F4242" s="5">
        <v>41824</v>
      </c>
      <c r="G4242">
        <v>299428355</v>
      </c>
      <c r="H4242" s="5">
        <v>41859</v>
      </c>
      <c r="I4242" s="7">
        <v>6359</v>
      </c>
      <c r="J4242" s="9">
        <v>109.28</v>
      </c>
      <c r="K4242" s="9">
        <v>35.840000000000003</v>
      </c>
      <c r="L4242" s="9">
        <v>694911.52</v>
      </c>
      <c r="M4242" s="9">
        <v>227906.56</v>
      </c>
      <c r="N4242" s="9">
        <v>467004.96</v>
      </c>
    </row>
    <row r="4243" spans="1:14" x14ac:dyDescent="0.3">
      <c r="A4243" t="s">
        <v>17</v>
      </c>
      <c r="B4243" t="s">
        <v>51</v>
      </c>
      <c r="C4243" s="3" t="s">
        <v>52</v>
      </c>
      <c r="D4243" s="3" t="s">
        <v>15</v>
      </c>
      <c r="E4243" s="3" t="s">
        <v>39</v>
      </c>
      <c r="F4243" s="5">
        <v>40713</v>
      </c>
      <c r="G4243">
        <v>464464032</v>
      </c>
      <c r="H4243" s="5">
        <v>40749</v>
      </c>
      <c r="I4243" s="7">
        <v>4083</v>
      </c>
      <c r="J4243" s="9">
        <v>437.2</v>
      </c>
      <c r="K4243" s="9">
        <v>263.33</v>
      </c>
      <c r="L4243" s="9">
        <v>1785087.6</v>
      </c>
      <c r="M4243" s="9">
        <v>1075176.3899999999</v>
      </c>
      <c r="N4243" s="9">
        <v>709911.21</v>
      </c>
    </row>
    <row r="4244" spans="1:14" x14ac:dyDescent="0.3">
      <c r="A4244" t="s">
        <v>21</v>
      </c>
      <c r="B4244" t="s">
        <v>65</v>
      </c>
      <c r="C4244" s="3" t="s">
        <v>52</v>
      </c>
      <c r="D4244" s="3" t="s">
        <v>24</v>
      </c>
      <c r="E4244" s="3" t="s">
        <v>16</v>
      </c>
      <c r="F4244" s="5">
        <v>41799</v>
      </c>
      <c r="G4244">
        <v>524868667</v>
      </c>
      <c r="H4244" s="5">
        <v>41813</v>
      </c>
      <c r="I4244" s="7">
        <v>9157</v>
      </c>
      <c r="J4244" s="9">
        <v>437.2</v>
      </c>
      <c r="K4244" s="9">
        <v>263.33</v>
      </c>
      <c r="L4244" s="9">
        <v>4003440.4</v>
      </c>
      <c r="M4244" s="9">
        <v>2411312.81</v>
      </c>
      <c r="N4244" s="9">
        <v>1592127.59</v>
      </c>
    </row>
    <row r="4245" spans="1:14" x14ac:dyDescent="0.3">
      <c r="A4245" t="s">
        <v>97</v>
      </c>
      <c r="B4245" t="s">
        <v>130</v>
      </c>
      <c r="C4245" s="3" t="s">
        <v>14</v>
      </c>
      <c r="D4245" s="3" t="s">
        <v>24</v>
      </c>
      <c r="E4245" s="3" t="s">
        <v>28</v>
      </c>
      <c r="F4245" s="5">
        <v>42332</v>
      </c>
      <c r="G4245">
        <v>913503587</v>
      </c>
      <c r="H4245" s="5">
        <v>42354</v>
      </c>
      <c r="I4245" s="7">
        <v>4866</v>
      </c>
      <c r="J4245" s="9">
        <v>651.21</v>
      </c>
      <c r="K4245" s="9">
        <v>524.96</v>
      </c>
      <c r="L4245" s="9">
        <v>3168787.86</v>
      </c>
      <c r="M4245" s="9">
        <v>2554455.36</v>
      </c>
      <c r="N4245" s="9">
        <v>614332.5</v>
      </c>
    </row>
    <row r="4246" spans="1:14" x14ac:dyDescent="0.3">
      <c r="A4246" t="s">
        <v>29</v>
      </c>
      <c r="B4246" t="s">
        <v>55</v>
      </c>
      <c r="C4246" s="3" t="s">
        <v>52</v>
      </c>
      <c r="D4246" s="3" t="s">
        <v>24</v>
      </c>
      <c r="E4246" s="3" t="s">
        <v>28</v>
      </c>
      <c r="F4246" s="5">
        <v>41337</v>
      </c>
      <c r="G4246">
        <v>333542621</v>
      </c>
      <c r="H4246" s="5">
        <v>41339</v>
      </c>
      <c r="I4246" s="7">
        <v>1528</v>
      </c>
      <c r="J4246" s="9">
        <v>437.2</v>
      </c>
      <c r="K4246" s="9">
        <v>263.33</v>
      </c>
      <c r="L4246" s="9">
        <v>668041.6</v>
      </c>
      <c r="M4246" s="9">
        <v>402368.24</v>
      </c>
      <c r="N4246" s="9">
        <v>265673.36</v>
      </c>
    </row>
    <row r="4247" spans="1:14" x14ac:dyDescent="0.3">
      <c r="A4247" t="s">
        <v>29</v>
      </c>
      <c r="B4247" t="s">
        <v>148</v>
      </c>
      <c r="C4247" s="3" t="s">
        <v>19</v>
      </c>
      <c r="D4247" s="3" t="s">
        <v>24</v>
      </c>
      <c r="E4247" s="3" t="s">
        <v>16</v>
      </c>
      <c r="F4247" s="5">
        <v>40991</v>
      </c>
      <c r="G4247">
        <v>708472096</v>
      </c>
      <c r="H4247" s="5">
        <v>41000</v>
      </c>
      <c r="I4247" s="7">
        <v>1492</v>
      </c>
      <c r="J4247" s="9">
        <v>47.45</v>
      </c>
      <c r="K4247" s="9">
        <v>31.79</v>
      </c>
      <c r="L4247" s="9">
        <v>70795.399999999994</v>
      </c>
      <c r="M4247" s="9">
        <v>47430.68</v>
      </c>
      <c r="N4247" s="9">
        <v>23364.720000000001</v>
      </c>
    </row>
    <row r="4248" spans="1:14" x14ac:dyDescent="0.3">
      <c r="A4248" t="s">
        <v>17</v>
      </c>
      <c r="B4248" t="s">
        <v>67</v>
      </c>
      <c r="C4248" s="3" t="s">
        <v>43</v>
      </c>
      <c r="D4248" s="3" t="s">
        <v>24</v>
      </c>
      <c r="E4248" s="3" t="s">
        <v>39</v>
      </c>
      <c r="F4248" s="5">
        <v>42479</v>
      </c>
      <c r="G4248">
        <v>432090842</v>
      </c>
      <c r="H4248" s="5">
        <v>42513</v>
      </c>
      <c r="I4248" s="7">
        <v>4137</v>
      </c>
      <c r="J4248" s="9">
        <v>109.28</v>
      </c>
      <c r="K4248" s="9">
        <v>35.840000000000003</v>
      </c>
      <c r="L4248" s="9">
        <v>452091.36</v>
      </c>
      <c r="M4248" s="9">
        <v>148270.07999999999</v>
      </c>
      <c r="N4248" s="9">
        <v>303821.28000000003</v>
      </c>
    </row>
    <row r="4249" spans="1:14" x14ac:dyDescent="0.3">
      <c r="A4249" t="s">
        <v>12</v>
      </c>
      <c r="B4249" t="s">
        <v>120</v>
      </c>
      <c r="C4249" s="3" t="s">
        <v>52</v>
      </c>
      <c r="D4249" s="3" t="s">
        <v>24</v>
      </c>
      <c r="E4249" s="3" t="s">
        <v>39</v>
      </c>
      <c r="F4249" s="5">
        <v>41843</v>
      </c>
      <c r="G4249">
        <v>218510186</v>
      </c>
      <c r="H4249" s="5">
        <v>41877</v>
      </c>
      <c r="I4249" s="7">
        <v>875</v>
      </c>
      <c r="J4249" s="9">
        <v>437.2</v>
      </c>
      <c r="K4249" s="9">
        <v>263.33</v>
      </c>
      <c r="L4249" s="9">
        <v>382550</v>
      </c>
      <c r="M4249" s="9">
        <v>230413.75</v>
      </c>
      <c r="N4249" s="9">
        <v>152136.25</v>
      </c>
    </row>
    <row r="4250" spans="1:14" x14ac:dyDescent="0.3">
      <c r="A4250" t="s">
        <v>17</v>
      </c>
      <c r="B4250" t="s">
        <v>83</v>
      </c>
      <c r="C4250" s="3" t="s">
        <v>43</v>
      </c>
      <c r="D4250" s="3" t="s">
        <v>15</v>
      </c>
      <c r="E4250" s="3" t="s">
        <v>28</v>
      </c>
      <c r="F4250" s="5">
        <v>42428</v>
      </c>
      <c r="G4250">
        <v>852153956</v>
      </c>
      <c r="H4250" s="5">
        <v>42430</v>
      </c>
      <c r="I4250" s="7">
        <v>147</v>
      </c>
      <c r="J4250" s="9">
        <v>109.28</v>
      </c>
      <c r="K4250" s="9">
        <v>35.840000000000003</v>
      </c>
      <c r="L4250" s="9">
        <v>16064.16</v>
      </c>
      <c r="M4250" s="9">
        <v>5268.48</v>
      </c>
      <c r="N4250" s="9">
        <v>10795.68</v>
      </c>
    </row>
    <row r="4251" spans="1:14" x14ac:dyDescent="0.3">
      <c r="A4251" t="s">
        <v>44</v>
      </c>
      <c r="B4251" t="s">
        <v>169</v>
      </c>
      <c r="C4251" s="3" t="s">
        <v>38</v>
      </c>
      <c r="D4251" s="3" t="s">
        <v>24</v>
      </c>
      <c r="E4251" s="3" t="s">
        <v>20</v>
      </c>
      <c r="F4251" s="5">
        <v>42436</v>
      </c>
      <c r="G4251">
        <v>937758481</v>
      </c>
      <c r="H4251" s="5">
        <v>42484</v>
      </c>
      <c r="I4251" s="7">
        <v>2428</v>
      </c>
      <c r="J4251" s="9">
        <v>205.7</v>
      </c>
      <c r="K4251" s="9">
        <v>117.11</v>
      </c>
      <c r="L4251" s="9">
        <v>499439.6</v>
      </c>
      <c r="M4251" s="9">
        <v>284343.08</v>
      </c>
      <c r="N4251" s="9">
        <v>215096.52</v>
      </c>
    </row>
    <row r="4252" spans="1:14" x14ac:dyDescent="0.3">
      <c r="A4252" t="s">
        <v>29</v>
      </c>
      <c r="B4252" t="s">
        <v>66</v>
      </c>
      <c r="C4252" s="3" t="s">
        <v>43</v>
      </c>
      <c r="D4252" s="3" t="s">
        <v>24</v>
      </c>
      <c r="E4252" s="3" t="s">
        <v>16</v>
      </c>
      <c r="F4252" s="5">
        <v>41842</v>
      </c>
      <c r="G4252">
        <v>950372588</v>
      </c>
      <c r="H4252" s="5">
        <v>41857</v>
      </c>
      <c r="I4252" s="7">
        <v>5223</v>
      </c>
      <c r="J4252" s="9">
        <v>109.28</v>
      </c>
      <c r="K4252" s="9">
        <v>35.840000000000003</v>
      </c>
      <c r="L4252" s="9">
        <v>570769.43999999994</v>
      </c>
      <c r="M4252" s="9">
        <v>187192.32000000001</v>
      </c>
      <c r="N4252" s="9">
        <v>383577.12</v>
      </c>
    </row>
    <row r="4253" spans="1:14" x14ac:dyDescent="0.3">
      <c r="A4253" t="s">
        <v>12</v>
      </c>
      <c r="B4253" t="s">
        <v>185</v>
      </c>
      <c r="C4253" s="3" t="s">
        <v>46</v>
      </c>
      <c r="D4253" s="3" t="s">
        <v>24</v>
      </c>
      <c r="E4253" s="3" t="s">
        <v>28</v>
      </c>
      <c r="F4253" s="5">
        <v>41009</v>
      </c>
      <c r="G4253">
        <v>985357606</v>
      </c>
      <c r="H4253" s="5">
        <v>41023</v>
      </c>
      <c r="I4253" s="7">
        <v>8067</v>
      </c>
      <c r="J4253" s="9">
        <v>152.58000000000001</v>
      </c>
      <c r="K4253" s="9">
        <v>97.44</v>
      </c>
      <c r="L4253" s="9">
        <v>1230862.8600000001</v>
      </c>
      <c r="M4253" s="9">
        <v>786048.48</v>
      </c>
      <c r="N4253" s="9">
        <v>444814.38</v>
      </c>
    </row>
    <row r="4254" spans="1:14" x14ac:dyDescent="0.3">
      <c r="A4254" t="s">
        <v>12</v>
      </c>
      <c r="B4254" t="s">
        <v>112</v>
      </c>
      <c r="C4254" s="3" t="s">
        <v>46</v>
      </c>
      <c r="D4254" s="3" t="s">
        <v>15</v>
      </c>
      <c r="E4254" s="3" t="s">
        <v>16</v>
      </c>
      <c r="F4254" s="5">
        <v>42072</v>
      </c>
      <c r="G4254">
        <v>308387362</v>
      </c>
      <c r="H4254" s="5">
        <v>42114</v>
      </c>
      <c r="I4254" s="7">
        <v>7528</v>
      </c>
      <c r="J4254" s="9">
        <v>152.58000000000001</v>
      </c>
      <c r="K4254" s="9">
        <v>97.44</v>
      </c>
      <c r="L4254" s="9">
        <v>1148622.24</v>
      </c>
      <c r="M4254" s="9">
        <v>733528.32</v>
      </c>
      <c r="N4254" s="9">
        <v>415093.92</v>
      </c>
    </row>
    <row r="4255" spans="1:14" x14ac:dyDescent="0.3">
      <c r="A4255" t="s">
        <v>17</v>
      </c>
      <c r="B4255" t="s">
        <v>53</v>
      </c>
      <c r="C4255" s="3" t="s">
        <v>19</v>
      </c>
      <c r="D4255" s="3" t="s">
        <v>24</v>
      </c>
      <c r="E4255" s="3" t="s">
        <v>28</v>
      </c>
      <c r="F4255" s="5">
        <v>42023</v>
      </c>
      <c r="G4255">
        <v>505448186</v>
      </c>
      <c r="H4255" s="5">
        <v>42031</v>
      </c>
      <c r="I4255" s="7">
        <v>2205</v>
      </c>
      <c r="J4255" s="9">
        <v>47.45</v>
      </c>
      <c r="K4255" s="9">
        <v>31.79</v>
      </c>
      <c r="L4255" s="9">
        <v>104627.25</v>
      </c>
      <c r="M4255" s="9">
        <v>70096.95</v>
      </c>
      <c r="N4255" s="9">
        <v>34530.300000000003</v>
      </c>
    </row>
    <row r="4256" spans="1:14" x14ac:dyDescent="0.3">
      <c r="A4256" t="s">
        <v>29</v>
      </c>
      <c r="B4256" t="s">
        <v>104</v>
      </c>
      <c r="C4256" s="3" t="s">
        <v>64</v>
      </c>
      <c r="D4256" s="3" t="s">
        <v>24</v>
      </c>
      <c r="E4256" s="3" t="s">
        <v>16</v>
      </c>
      <c r="F4256" s="5">
        <v>42394</v>
      </c>
      <c r="G4256">
        <v>532838904</v>
      </c>
      <c r="H4256" s="5">
        <v>42408</v>
      </c>
      <c r="I4256" s="7">
        <v>7728</v>
      </c>
      <c r="J4256" s="9">
        <v>9.33</v>
      </c>
      <c r="K4256" s="9">
        <v>6.92</v>
      </c>
      <c r="L4256" s="9">
        <v>72102.240000000005</v>
      </c>
      <c r="M4256" s="9">
        <v>53477.760000000002</v>
      </c>
      <c r="N4256" s="9">
        <v>18624.48</v>
      </c>
    </row>
    <row r="4257" spans="1:14" x14ac:dyDescent="0.3">
      <c r="A4257" t="s">
        <v>17</v>
      </c>
      <c r="B4257" t="s">
        <v>161</v>
      </c>
      <c r="C4257" s="3" t="s">
        <v>43</v>
      </c>
      <c r="D4257" s="3" t="s">
        <v>24</v>
      </c>
      <c r="E4257" s="3" t="s">
        <v>39</v>
      </c>
      <c r="F4257" s="5">
        <v>42336</v>
      </c>
      <c r="G4257">
        <v>767170846</v>
      </c>
      <c r="H4257" s="5">
        <v>42356</v>
      </c>
      <c r="I4257" s="7">
        <v>1756</v>
      </c>
      <c r="J4257" s="9">
        <v>109.28</v>
      </c>
      <c r="K4257" s="9">
        <v>35.840000000000003</v>
      </c>
      <c r="L4257" s="9">
        <v>191895.67999999999</v>
      </c>
      <c r="M4257" s="9">
        <v>62935.040000000001</v>
      </c>
      <c r="N4257" s="9">
        <v>128960.64</v>
      </c>
    </row>
    <row r="4258" spans="1:14" x14ac:dyDescent="0.3">
      <c r="A4258" t="s">
        <v>21</v>
      </c>
      <c r="B4258" t="s">
        <v>136</v>
      </c>
      <c r="C4258" s="3" t="s">
        <v>50</v>
      </c>
      <c r="D4258" s="3" t="s">
        <v>24</v>
      </c>
      <c r="E4258" s="3" t="s">
        <v>16</v>
      </c>
      <c r="F4258" s="5">
        <v>42775</v>
      </c>
      <c r="G4258">
        <v>755367839</v>
      </c>
      <c r="H4258" s="5">
        <v>42803</v>
      </c>
      <c r="I4258" s="7">
        <v>8984</v>
      </c>
      <c r="J4258" s="9">
        <v>81.73</v>
      </c>
      <c r="K4258" s="9">
        <v>56.67</v>
      </c>
      <c r="L4258" s="9">
        <v>734262.32</v>
      </c>
      <c r="M4258" s="9">
        <v>509123.28</v>
      </c>
      <c r="N4258" s="9">
        <v>225139.04</v>
      </c>
    </row>
    <row r="4259" spans="1:14" x14ac:dyDescent="0.3">
      <c r="A4259" t="s">
        <v>29</v>
      </c>
      <c r="B4259" t="s">
        <v>30</v>
      </c>
      <c r="C4259" s="3" t="s">
        <v>34</v>
      </c>
      <c r="D4259" s="3" t="s">
        <v>15</v>
      </c>
      <c r="E4259" s="3" t="s">
        <v>39</v>
      </c>
      <c r="F4259" s="5">
        <v>42260</v>
      </c>
      <c r="G4259">
        <v>564666211</v>
      </c>
      <c r="H4259" s="5">
        <v>42260</v>
      </c>
      <c r="I4259" s="7">
        <v>6135</v>
      </c>
      <c r="J4259" s="9">
        <v>421.89</v>
      </c>
      <c r="K4259" s="9">
        <v>364.69</v>
      </c>
      <c r="L4259" s="9">
        <v>2588295.15</v>
      </c>
      <c r="M4259" s="9">
        <v>2237373.15</v>
      </c>
      <c r="N4259" s="9">
        <v>350922</v>
      </c>
    </row>
    <row r="4260" spans="1:14" x14ac:dyDescent="0.3">
      <c r="A4260" t="s">
        <v>21</v>
      </c>
      <c r="B4260" t="s">
        <v>76</v>
      </c>
      <c r="C4260" s="3" t="s">
        <v>34</v>
      </c>
      <c r="D4260" s="3" t="s">
        <v>15</v>
      </c>
      <c r="E4260" s="3" t="s">
        <v>28</v>
      </c>
      <c r="F4260" s="5">
        <v>41110</v>
      </c>
      <c r="G4260">
        <v>332614791</v>
      </c>
      <c r="H4260" s="5">
        <v>41150</v>
      </c>
      <c r="I4260" s="7">
        <v>6963</v>
      </c>
      <c r="J4260" s="9">
        <v>421.89</v>
      </c>
      <c r="K4260" s="9">
        <v>364.69</v>
      </c>
      <c r="L4260" s="9">
        <v>2937620.07</v>
      </c>
      <c r="M4260" s="9">
        <v>2539336.4700000002</v>
      </c>
      <c r="N4260" s="9">
        <v>398283.6</v>
      </c>
    </row>
    <row r="4261" spans="1:14" x14ac:dyDescent="0.3">
      <c r="A4261" t="s">
        <v>29</v>
      </c>
      <c r="B4261" t="s">
        <v>181</v>
      </c>
      <c r="C4261" s="3" t="s">
        <v>38</v>
      </c>
      <c r="D4261" s="3" t="s">
        <v>15</v>
      </c>
      <c r="E4261" s="3" t="s">
        <v>28</v>
      </c>
      <c r="F4261" s="5">
        <v>42800</v>
      </c>
      <c r="G4261">
        <v>717074906</v>
      </c>
      <c r="H4261" s="5">
        <v>42812</v>
      </c>
      <c r="I4261" s="7">
        <v>7255</v>
      </c>
      <c r="J4261" s="9">
        <v>205.7</v>
      </c>
      <c r="K4261" s="9">
        <v>117.11</v>
      </c>
      <c r="L4261" s="9">
        <v>1492353.5</v>
      </c>
      <c r="M4261" s="9">
        <v>849633.05</v>
      </c>
      <c r="N4261" s="9">
        <v>642720.44999999995</v>
      </c>
    </row>
    <row r="4262" spans="1:14" x14ac:dyDescent="0.3">
      <c r="A4262" t="s">
        <v>17</v>
      </c>
      <c r="B4262" t="s">
        <v>222</v>
      </c>
      <c r="C4262" s="3" t="s">
        <v>52</v>
      </c>
      <c r="D4262" s="3" t="s">
        <v>24</v>
      </c>
      <c r="E4262" s="3" t="s">
        <v>39</v>
      </c>
      <c r="F4262" s="5">
        <v>41513</v>
      </c>
      <c r="G4262">
        <v>646220386</v>
      </c>
      <c r="H4262" s="5">
        <v>41533</v>
      </c>
      <c r="I4262" s="7">
        <v>9827</v>
      </c>
      <c r="J4262" s="9">
        <v>437.2</v>
      </c>
      <c r="K4262" s="9">
        <v>263.33</v>
      </c>
      <c r="L4262" s="9">
        <v>4296364.4000000004</v>
      </c>
      <c r="M4262" s="9">
        <v>2587743.91</v>
      </c>
      <c r="N4262" s="9">
        <v>1708620.49</v>
      </c>
    </row>
    <row r="4263" spans="1:14" x14ac:dyDescent="0.3">
      <c r="A4263" t="s">
        <v>29</v>
      </c>
      <c r="B4263" t="s">
        <v>111</v>
      </c>
      <c r="C4263" s="3" t="s">
        <v>52</v>
      </c>
      <c r="D4263" s="3" t="s">
        <v>15</v>
      </c>
      <c r="E4263" s="3" t="s">
        <v>20</v>
      </c>
      <c r="F4263" s="5">
        <v>42886</v>
      </c>
      <c r="G4263">
        <v>468537557</v>
      </c>
      <c r="H4263" s="5">
        <v>42917</v>
      </c>
      <c r="I4263" s="7">
        <v>9530</v>
      </c>
      <c r="J4263" s="9">
        <v>437.2</v>
      </c>
      <c r="K4263" s="9">
        <v>263.33</v>
      </c>
      <c r="L4263" s="9">
        <v>4166516</v>
      </c>
      <c r="M4263" s="9">
        <v>2509534.9</v>
      </c>
      <c r="N4263" s="9">
        <v>1656981.1</v>
      </c>
    </row>
    <row r="4264" spans="1:14" x14ac:dyDescent="0.3">
      <c r="A4264" t="s">
        <v>12</v>
      </c>
      <c r="B4264" t="s">
        <v>80</v>
      </c>
      <c r="C4264" s="3" t="s">
        <v>25</v>
      </c>
      <c r="D4264" s="3" t="s">
        <v>24</v>
      </c>
      <c r="E4264" s="3" t="s">
        <v>39</v>
      </c>
      <c r="F4264" s="5">
        <v>40496</v>
      </c>
      <c r="G4264">
        <v>602825248</v>
      </c>
      <c r="H4264" s="5">
        <v>40546</v>
      </c>
      <c r="I4264" s="7">
        <v>8242</v>
      </c>
      <c r="J4264" s="9">
        <v>668.27</v>
      </c>
      <c r="K4264" s="9">
        <v>502.54</v>
      </c>
      <c r="L4264" s="9">
        <v>5507881.3399999999</v>
      </c>
      <c r="M4264" s="9">
        <v>4141934.68</v>
      </c>
      <c r="N4264" s="9">
        <v>1365946.66</v>
      </c>
    </row>
    <row r="4265" spans="1:14" x14ac:dyDescent="0.3">
      <c r="A4265" t="s">
        <v>35</v>
      </c>
      <c r="B4265" t="s">
        <v>36</v>
      </c>
      <c r="C4265" s="3" t="s">
        <v>38</v>
      </c>
      <c r="D4265" s="3" t="s">
        <v>15</v>
      </c>
      <c r="E4265" s="3" t="s">
        <v>16</v>
      </c>
      <c r="F4265" s="5">
        <v>42141</v>
      </c>
      <c r="G4265">
        <v>188194787</v>
      </c>
      <c r="H4265" s="5">
        <v>42187</v>
      </c>
      <c r="I4265" s="7">
        <v>9874</v>
      </c>
      <c r="J4265" s="9">
        <v>205.7</v>
      </c>
      <c r="K4265" s="9">
        <v>117.11</v>
      </c>
      <c r="L4265" s="9">
        <v>2031081.8</v>
      </c>
      <c r="M4265" s="9">
        <v>1156344.1399999999</v>
      </c>
      <c r="N4265" s="9">
        <v>874737.66</v>
      </c>
    </row>
    <row r="4266" spans="1:14" x14ac:dyDescent="0.3">
      <c r="A4266" t="s">
        <v>12</v>
      </c>
      <c r="B4266" t="s">
        <v>37</v>
      </c>
      <c r="C4266" s="3" t="s">
        <v>46</v>
      </c>
      <c r="D4266" s="3" t="s">
        <v>15</v>
      </c>
      <c r="E4266" s="3" t="s">
        <v>20</v>
      </c>
      <c r="F4266" s="5">
        <v>40792</v>
      </c>
      <c r="G4266">
        <v>234070003</v>
      </c>
      <c r="H4266" s="5">
        <v>40816</v>
      </c>
      <c r="I4266" s="7">
        <v>5370</v>
      </c>
      <c r="J4266" s="9">
        <v>152.58000000000001</v>
      </c>
      <c r="K4266" s="9">
        <v>97.44</v>
      </c>
      <c r="L4266" s="9">
        <v>819354.6</v>
      </c>
      <c r="M4266" s="9">
        <v>523252.8</v>
      </c>
      <c r="N4266" s="9">
        <v>296101.8</v>
      </c>
    </row>
    <row r="4267" spans="1:14" x14ac:dyDescent="0.3">
      <c r="A4267" t="s">
        <v>12</v>
      </c>
      <c r="B4267" t="s">
        <v>27</v>
      </c>
      <c r="C4267" s="3" t="s">
        <v>38</v>
      </c>
      <c r="D4267" s="3" t="s">
        <v>24</v>
      </c>
      <c r="E4267" s="3" t="s">
        <v>28</v>
      </c>
      <c r="F4267" s="5">
        <v>40877</v>
      </c>
      <c r="G4267">
        <v>470187222</v>
      </c>
      <c r="H4267" s="5">
        <v>40884</v>
      </c>
      <c r="I4267" s="7">
        <v>7703</v>
      </c>
      <c r="J4267" s="9">
        <v>205.7</v>
      </c>
      <c r="K4267" s="9">
        <v>117.11</v>
      </c>
      <c r="L4267" s="9">
        <v>1584507.1</v>
      </c>
      <c r="M4267" s="9">
        <v>902098.33</v>
      </c>
      <c r="N4267" s="9">
        <v>682408.77</v>
      </c>
    </row>
    <row r="4268" spans="1:14" x14ac:dyDescent="0.3">
      <c r="A4268" t="s">
        <v>29</v>
      </c>
      <c r="B4268" t="s">
        <v>104</v>
      </c>
      <c r="C4268" s="3" t="s">
        <v>52</v>
      </c>
      <c r="D4268" s="3" t="s">
        <v>15</v>
      </c>
      <c r="E4268" s="3" t="s">
        <v>39</v>
      </c>
      <c r="F4268" s="5">
        <v>40294</v>
      </c>
      <c r="G4268">
        <v>696595275</v>
      </c>
      <c r="H4268" s="5">
        <v>40295</v>
      </c>
      <c r="I4268" s="7">
        <v>6877</v>
      </c>
      <c r="J4268" s="9">
        <v>437.2</v>
      </c>
      <c r="K4268" s="9">
        <v>263.33</v>
      </c>
      <c r="L4268" s="9">
        <v>3006624.4</v>
      </c>
      <c r="M4268" s="9">
        <v>1810920.41</v>
      </c>
      <c r="N4268" s="9">
        <v>1195703.99</v>
      </c>
    </row>
    <row r="4269" spans="1:14" x14ac:dyDescent="0.3">
      <c r="A4269" t="s">
        <v>29</v>
      </c>
      <c r="B4269" t="s">
        <v>181</v>
      </c>
      <c r="C4269" s="3" t="s">
        <v>32</v>
      </c>
      <c r="D4269" s="3" t="s">
        <v>24</v>
      </c>
      <c r="E4269" s="3" t="s">
        <v>39</v>
      </c>
      <c r="F4269" s="5">
        <v>42865</v>
      </c>
      <c r="G4269">
        <v>333655488</v>
      </c>
      <c r="H4269" s="5">
        <v>42894</v>
      </c>
      <c r="I4269" s="7">
        <v>4928</v>
      </c>
      <c r="J4269" s="9">
        <v>255.28</v>
      </c>
      <c r="K4269" s="9">
        <v>159.41999999999999</v>
      </c>
      <c r="L4269" s="9">
        <v>1258019.8400000001</v>
      </c>
      <c r="M4269" s="9">
        <v>785621.76</v>
      </c>
      <c r="N4269" s="9">
        <v>472398.08000000002</v>
      </c>
    </row>
    <row r="4270" spans="1:14" x14ac:dyDescent="0.3">
      <c r="A4270" t="s">
        <v>12</v>
      </c>
      <c r="B4270" t="s">
        <v>98</v>
      </c>
      <c r="C4270" s="3" t="s">
        <v>46</v>
      </c>
      <c r="D4270" s="3" t="s">
        <v>15</v>
      </c>
      <c r="E4270" s="3" t="s">
        <v>28</v>
      </c>
      <c r="F4270" s="5">
        <v>40352</v>
      </c>
      <c r="G4270">
        <v>672041690</v>
      </c>
      <c r="H4270" s="5">
        <v>40352</v>
      </c>
      <c r="I4270" s="7">
        <v>925</v>
      </c>
      <c r="J4270" s="9">
        <v>152.58000000000001</v>
      </c>
      <c r="K4270" s="9">
        <v>97.44</v>
      </c>
      <c r="L4270" s="9">
        <v>141136.5</v>
      </c>
      <c r="M4270" s="9">
        <v>90132</v>
      </c>
      <c r="N4270" s="9">
        <v>51004.5</v>
      </c>
    </row>
    <row r="4271" spans="1:14" x14ac:dyDescent="0.3">
      <c r="A4271" t="s">
        <v>44</v>
      </c>
      <c r="B4271" t="s">
        <v>174</v>
      </c>
      <c r="C4271" s="3" t="s">
        <v>34</v>
      </c>
      <c r="D4271" s="3" t="s">
        <v>15</v>
      </c>
      <c r="E4271" s="3" t="s">
        <v>16</v>
      </c>
      <c r="F4271" s="5">
        <v>41504</v>
      </c>
      <c r="G4271">
        <v>822740209</v>
      </c>
      <c r="H4271" s="5">
        <v>41542</v>
      </c>
      <c r="I4271" s="7">
        <v>5966</v>
      </c>
      <c r="J4271" s="9">
        <v>421.89</v>
      </c>
      <c r="K4271" s="9">
        <v>364.69</v>
      </c>
      <c r="L4271" s="9">
        <v>2516995.7400000002</v>
      </c>
      <c r="M4271" s="9">
        <v>2175740.54</v>
      </c>
      <c r="N4271" s="9">
        <v>341255.2</v>
      </c>
    </row>
    <row r="4272" spans="1:14" x14ac:dyDescent="0.3">
      <c r="A4272" t="s">
        <v>12</v>
      </c>
      <c r="B4272" t="s">
        <v>185</v>
      </c>
      <c r="C4272" s="3" t="s">
        <v>32</v>
      </c>
      <c r="D4272" s="3" t="s">
        <v>15</v>
      </c>
      <c r="E4272" s="3" t="s">
        <v>20</v>
      </c>
      <c r="F4272" s="5">
        <v>40243</v>
      </c>
      <c r="G4272">
        <v>867049872</v>
      </c>
      <c r="H4272" s="5">
        <v>40245</v>
      </c>
      <c r="I4272" s="7">
        <v>8180</v>
      </c>
      <c r="J4272" s="9">
        <v>255.28</v>
      </c>
      <c r="K4272" s="9">
        <v>159.41999999999999</v>
      </c>
      <c r="L4272" s="9">
        <v>2088190.4</v>
      </c>
      <c r="M4272" s="9">
        <v>1304055.6000000001</v>
      </c>
      <c r="N4272" s="9">
        <v>784134.8</v>
      </c>
    </row>
    <row r="4273" spans="1:14" x14ac:dyDescent="0.3">
      <c r="A4273" t="s">
        <v>29</v>
      </c>
      <c r="B4273" t="s">
        <v>127</v>
      </c>
      <c r="C4273" s="3" t="s">
        <v>32</v>
      </c>
      <c r="D4273" s="3" t="s">
        <v>24</v>
      </c>
      <c r="E4273" s="3" t="s">
        <v>28</v>
      </c>
      <c r="F4273" s="5">
        <v>41948</v>
      </c>
      <c r="G4273">
        <v>506582009</v>
      </c>
      <c r="H4273" s="5">
        <v>41969</v>
      </c>
      <c r="I4273" s="7">
        <v>7729</v>
      </c>
      <c r="J4273" s="9">
        <v>255.28</v>
      </c>
      <c r="K4273" s="9">
        <v>159.41999999999999</v>
      </c>
      <c r="L4273" s="9">
        <v>1973059.12</v>
      </c>
      <c r="M4273" s="9">
        <v>1232157.18</v>
      </c>
      <c r="N4273" s="9">
        <v>740901.94</v>
      </c>
    </row>
    <row r="4274" spans="1:14" x14ac:dyDescent="0.3">
      <c r="A4274" t="s">
        <v>35</v>
      </c>
      <c r="B4274" t="s">
        <v>216</v>
      </c>
      <c r="C4274" s="3" t="s">
        <v>23</v>
      </c>
      <c r="D4274" s="3" t="s">
        <v>24</v>
      </c>
      <c r="E4274" s="3" t="s">
        <v>28</v>
      </c>
      <c r="F4274" s="5">
        <v>42701</v>
      </c>
      <c r="G4274">
        <v>413260447</v>
      </c>
      <c r="H4274" s="5">
        <v>42705</v>
      </c>
      <c r="I4274" s="7">
        <v>1805</v>
      </c>
      <c r="J4274" s="9">
        <v>154.06</v>
      </c>
      <c r="K4274" s="9">
        <v>90.93</v>
      </c>
      <c r="L4274" s="9">
        <v>278078.3</v>
      </c>
      <c r="M4274" s="9">
        <v>164128.65</v>
      </c>
      <c r="N4274" s="9">
        <v>113949.65</v>
      </c>
    </row>
    <row r="4275" spans="1:14" x14ac:dyDescent="0.3">
      <c r="A4275" t="s">
        <v>12</v>
      </c>
      <c r="B4275" t="s">
        <v>92</v>
      </c>
      <c r="C4275" s="3" t="s">
        <v>25</v>
      </c>
      <c r="D4275" s="3" t="s">
        <v>24</v>
      </c>
      <c r="E4275" s="3" t="s">
        <v>28</v>
      </c>
      <c r="F4275" s="5">
        <v>41743</v>
      </c>
      <c r="G4275">
        <v>879321515</v>
      </c>
      <c r="H4275" s="5">
        <v>41773</v>
      </c>
      <c r="I4275" s="7">
        <v>9632</v>
      </c>
      <c r="J4275" s="9">
        <v>668.27</v>
      </c>
      <c r="K4275" s="9">
        <v>502.54</v>
      </c>
      <c r="L4275" s="9">
        <v>6436776.6399999997</v>
      </c>
      <c r="M4275" s="9">
        <v>4840465.28</v>
      </c>
      <c r="N4275" s="9">
        <v>1596311.36</v>
      </c>
    </row>
    <row r="4276" spans="1:14" x14ac:dyDescent="0.3">
      <c r="A4276" t="s">
        <v>12</v>
      </c>
      <c r="B4276" t="s">
        <v>128</v>
      </c>
      <c r="C4276" s="3" t="s">
        <v>34</v>
      </c>
      <c r="D4276" s="3" t="s">
        <v>15</v>
      </c>
      <c r="E4276" s="3" t="s">
        <v>39</v>
      </c>
      <c r="F4276" s="5">
        <v>42852</v>
      </c>
      <c r="G4276">
        <v>467314040</v>
      </c>
      <c r="H4276" s="5">
        <v>42863</v>
      </c>
      <c r="I4276" s="7">
        <v>7464</v>
      </c>
      <c r="J4276" s="9">
        <v>421.89</v>
      </c>
      <c r="K4276" s="9">
        <v>364.69</v>
      </c>
      <c r="L4276" s="9">
        <v>3148986.96</v>
      </c>
      <c r="M4276" s="9">
        <v>2722046.16</v>
      </c>
      <c r="N4276" s="9">
        <v>426940.8</v>
      </c>
    </row>
    <row r="4277" spans="1:14" x14ac:dyDescent="0.3">
      <c r="A4277" t="s">
        <v>44</v>
      </c>
      <c r="B4277" t="s">
        <v>196</v>
      </c>
      <c r="C4277" s="3" t="s">
        <v>23</v>
      </c>
      <c r="D4277" s="3" t="s">
        <v>15</v>
      </c>
      <c r="E4277" s="3" t="s">
        <v>28</v>
      </c>
      <c r="F4277" s="5">
        <v>41895</v>
      </c>
      <c r="G4277">
        <v>960099351</v>
      </c>
      <c r="H4277" s="5">
        <v>41923</v>
      </c>
      <c r="I4277" s="7">
        <v>3588</v>
      </c>
      <c r="J4277" s="9">
        <v>154.06</v>
      </c>
      <c r="K4277" s="9">
        <v>90.93</v>
      </c>
      <c r="L4277" s="9">
        <v>552767.28</v>
      </c>
      <c r="M4277" s="9">
        <v>326256.84000000003</v>
      </c>
      <c r="N4277" s="9">
        <v>226510.44</v>
      </c>
    </row>
    <row r="4278" spans="1:14" x14ac:dyDescent="0.3">
      <c r="A4278" t="s">
        <v>12</v>
      </c>
      <c r="B4278" t="s">
        <v>98</v>
      </c>
      <c r="C4278" s="3" t="s">
        <v>25</v>
      </c>
      <c r="D4278" s="3" t="s">
        <v>24</v>
      </c>
      <c r="E4278" s="3" t="s">
        <v>16</v>
      </c>
      <c r="F4278" s="5">
        <v>42047</v>
      </c>
      <c r="G4278">
        <v>610851275</v>
      </c>
      <c r="H4278" s="5">
        <v>42092</v>
      </c>
      <c r="I4278" s="7">
        <v>3322</v>
      </c>
      <c r="J4278" s="9">
        <v>668.27</v>
      </c>
      <c r="K4278" s="9">
        <v>502.54</v>
      </c>
      <c r="L4278" s="9">
        <v>2219992.94</v>
      </c>
      <c r="M4278" s="9">
        <v>1669437.88</v>
      </c>
      <c r="N4278" s="9">
        <v>550555.06000000006</v>
      </c>
    </row>
    <row r="4279" spans="1:14" x14ac:dyDescent="0.3">
      <c r="A4279" t="s">
        <v>17</v>
      </c>
      <c r="B4279" t="s">
        <v>116</v>
      </c>
      <c r="C4279" s="3" t="s">
        <v>25</v>
      </c>
      <c r="D4279" s="3" t="s">
        <v>24</v>
      </c>
      <c r="E4279" s="3" t="s">
        <v>28</v>
      </c>
      <c r="F4279" s="5">
        <v>41335</v>
      </c>
      <c r="G4279">
        <v>893056142</v>
      </c>
      <c r="H4279" s="5">
        <v>41377</v>
      </c>
      <c r="I4279" s="7">
        <v>4013</v>
      </c>
      <c r="J4279" s="9">
        <v>668.27</v>
      </c>
      <c r="K4279" s="9">
        <v>502.54</v>
      </c>
      <c r="L4279" s="9">
        <v>2681767.5099999998</v>
      </c>
      <c r="M4279" s="9">
        <v>2016693.02</v>
      </c>
      <c r="N4279" s="9">
        <v>665074.49</v>
      </c>
    </row>
    <row r="4280" spans="1:14" x14ac:dyDescent="0.3">
      <c r="A4280" t="s">
        <v>29</v>
      </c>
      <c r="B4280" t="s">
        <v>152</v>
      </c>
      <c r="C4280" s="3" t="s">
        <v>46</v>
      </c>
      <c r="D4280" s="3" t="s">
        <v>15</v>
      </c>
      <c r="E4280" s="3" t="s">
        <v>16</v>
      </c>
      <c r="F4280" s="5">
        <v>42327</v>
      </c>
      <c r="G4280">
        <v>650512778</v>
      </c>
      <c r="H4280" s="5">
        <v>42363</v>
      </c>
      <c r="I4280" s="7">
        <v>42</v>
      </c>
      <c r="J4280" s="9">
        <v>152.58000000000001</v>
      </c>
      <c r="K4280" s="9">
        <v>97.44</v>
      </c>
      <c r="L4280" s="9">
        <v>6408.36</v>
      </c>
      <c r="M4280" s="9">
        <v>4092.48</v>
      </c>
      <c r="N4280" s="9">
        <v>2315.88</v>
      </c>
    </row>
    <row r="4281" spans="1:14" x14ac:dyDescent="0.3">
      <c r="A4281" t="s">
        <v>29</v>
      </c>
      <c r="B4281" t="s">
        <v>95</v>
      </c>
      <c r="C4281" s="3" t="s">
        <v>52</v>
      </c>
      <c r="D4281" s="3" t="s">
        <v>24</v>
      </c>
      <c r="E4281" s="3" t="s">
        <v>28</v>
      </c>
      <c r="F4281" s="5">
        <v>42449</v>
      </c>
      <c r="G4281">
        <v>147332513</v>
      </c>
      <c r="H4281" s="5">
        <v>42458</v>
      </c>
      <c r="I4281" s="7">
        <v>7819</v>
      </c>
      <c r="J4281" s="9">
        <v>437.2</v>
      </c>
      <c r="K4281" s="9">
        <v>263.33</v>
      </c>
      <c r="L4281" s="9">
        <v>3418466.8</v>
      </c>
      <c r="M4281" s="9">
        <v>2058977.27</v>
      </c>
      <c r="N4281" s="9">
        <v>1359489.53</v>
      </c>
    </row>
    <row r="4282" spans="1:14" x14ac:dyDescent="0.3">
      <c r="A4282" t="s">
        <v>12</v>
      </c>
      <c r="B4282" t="s">
        <v>221</v>
      </c>
      <c r="C4282" s="3" t="s">
        <v>46</v>
      </c>
      <c r="D4282" s="3" t="s">
        <v>15</v>
      </c>
      <c r="E4282" s="3" t="s">
        <v>28</v>
      </c>
      <c r="F4282" s="5">
        <v>40896</v>
      </c>
      <c r="G4282">
        <v>617939174</v>
      </c>
      <c r="H4282" s="5">
        <v>40926</v>
      </c>
      <c r="I4282" s="7">
        <v>788</v>
      </c>
      <c r="J4282" s="9">
        <v>152.58000000000001</v>
      </c>
      <c r="K4282" s="9">
        <v>97.44</v>
      </c>
      <c r="L4282" s="9">
        <v>120233.04</v>
      </c>
      <c r="M4282" s="9">
        <v>76782.720000000001</v>
      </c>
      <c r="N4282" s="9">
        <v>43450.32</v>
      </c>
    </row>
    <row r="4283" spans="1:14" x14ac:dyDescent="0.3">
      <c r="A4283" t="s">
        <v>12</v>
      </c>
      <c r="B4283" t="s">
        <v>190</v>
      </c>
      <c r="C4283" s="3" t="s">
        <v>19</v>
      </c>
      <c r="D4283" s="3" t="s">
        <v>24</v>
      </c>
      <c r="E4283" s="3" t="s">
        <v>20</v>
      </c>
      <c r="F4283" s="5">
        <v>42785</v>
      </c>
      <c r="G4283">
        <v>217069089</v>
      </c>
      <c r="H4283" s="5">
        <v>42816</v>
      </c>
      <c r="I4283" s="7">
        <v>4422</v>
      </c>
      <c r="J4283" s="9">
        <v>47.45</v>
      </c>
      <c r="K4283" s="9">
        <v>31.79</v>
      </c>
      <c r="L4283" s="9">
        <v>209823.9</v>
      </c>
      <c r="M4283" s="9">
        <v>140575.38</v>
      </c>
      <c r="N4283" s="9">
        <v>69248.52</v>
      </c>
    </row>
    <row r="4284" spans="1:14" x14ac:dyDescent="0.3">
      <c r="A4284" t="s">
        <v>12</v>
      </c>
      <c r="B4284" t="s">
        <v>91</v>
      </c>
      <c r="C4284" s="3" t="s">
        <v>64</v>
      </c>
      <c r="D4284" s="3" t="s">
        <v>24</v>
      </c>
      <c r="E4284" s="3" t="s">
        <v>16</v>
      </c>
      <c r="F4284" s="5">
        <v>41177</v>
      </c>
      <c r="G4284">
        <v>769771087</v>
      </c>
      <c r="H4284" s="5">
        <v>41210</v>
      </c>
      <c r="I4284" s="7">
        <v>1225</v>
      </c>
      <c r="J4284" s="9">
        <v>9.33</v>
      </c>
      <c r="K4284" s="9">
        <v>6.92</v>
      </c>
      <c r="L4284" s="9">
        <v>11429.25</v>
      </c>
      <c r="M4284" s="9">
        <v>8477</v>
      </c>
      <c r="N4284" s="9">
        <v>2952.25</v>
      </c>
    </row>
    <row r="4285" spans="1:14" x14ac:dyDescent="0.3">
      <c r="A4285" t="s">
        <v>12</v>
      </c>
      <c r="B4285" t="s">
        <v>202</v>
      </c>
      <c r="C4285" s="3" t="s">
        <v>43</v>
      </c>
      <c r="D4285" s="3" t="s">
        <v>15</v>
      </c>
      <c r="E4285" s="3" t="s">
        <v>16</v>
      </c>
      <c r="F4285" s="5">
        <v>40583</v>
      </c>
      <c r="G4285">
        <v>121406495</v>
      </c>
      <c r="H4285" s="5">
        <v>40604</v>
      </c>
      <c r="I4285" s="7">
        <v>5735</v>
      </c>
      <c r="J4285" s="9">
        <v>109.28</v>
      </c>
      <c r="K4285" s="9">
        <v>35.840000000000003</v>
      </c>
      <c r="L4285" s="9">
        <v>626720.80000000005</v>
      </c>
      <c r="M4285" s="9">
        <v>205542.39999999999</v>
      </c>
      <c r="N4285" s="9">
        <v>421178.4</v>
      </c>
    </row>
    <row r="4286" spans="1:14" x14ac:dyDescent="0.3">
      <c r="A4286" t="s">
        <v>12</v>
      </c>
      <c r="B4286" t="s">
        <v>80</v>
      </c>
      <c r="C4286" s="3" t="s">
        <v>23</v>
      </c>
      <c r="D4286" s="3" t="s">
        <v>15</v>
      </c>
      <c r="E4286" s="3" t="s">
        <v>16</v>
      </c>
      <c r="F4286" s="5">
        <v>41755</v>
      </c>
      <c r="G4286">
        <v>687649142</v>
      </c>
      <c r="H4286" s="5">
        <v>41771</v>
      </c>
      <c r="I4286" s="7">
        <v>9517</v>
      </c>
      <c r="J4286" s="9">
        <v>154.06</v>
      </c>
      <c r="K4286" s="9">
        <v>90.93</v>
      </c>
      <c r="L4286" s="9">
        <v>1466189.02</v>
      </c>
      <c r="M4286" s="9">
        <v>865380.81</v>
      </c>
      <c r="N4286" s="9">
        <v>600808.21</v>
      </c>
    </row>
    <row r="4287" spans="1:14" x14ac:dyDescent="0.3">
      <c r="A4287" t="s">
        <v>12</v>
      </c>
      <c r="B4287" t="s">
        <v>98</v>
      </c>
      <c r="C4287" s="3" t="s">
        <v>14</v>
      </c>
      <c r="D4287" s="3" t="s">
        <v>15</v>
      </c>
      <c r="E4287" s="3" t="s">
        <v>28</v>
      </c>
      <c r="F4287" s="5">
        <v>40304</v>
      </c>
      <c r="G4287">
        <v>904485356</v>
      </c>
      <c r="H4287" s="5">
        <v>40309</v>
      </c>
      <c r="I4287" s="7">
        <v>6171</v>
      </c>
      <c r="J4287" s="9">
        <v>651.21</v>
      </c>
      <c r="K4287" s="9">
        <v>524.96</v>
      </c>
      <c r="L4287" s="9">
        <v>4018616.91</v>
      </c>
      <c r="M4287" s="9">
        <v>3239528.16</v>
      </c>
      <c r="N4287" s="9">
        <v>779088.75</v>
      </c>
    </row>
    <row r="4288" spans="1:14" x14ac:dyDescent="0.3">
      <c r="A4288" t="s">
        <v>17</v>
      </c>
      <c r="B4288" t="s">
        <v>145</v>
      </c>
      <c r="C4288" s="3" t="s">
        <v>32</v>
      </c>
      <c r="D4288" s="3" t="s">
        <v>15</v>
      </c>
      <c r="E4288" s="3" t="s">
        <v>16</v>
      </c>
      <c r="F4288" s="5">
        <v>41907</v>
      </c>
      <c r="G4288">
        <v>178213965</v>
      </c>
      <c r="H4288" s="5">
        <v>41918</v>
      </c>
      <c r="I4288" s="7">
        <v>6328</v>
      </c>
      <c r="J4288" s="9">
        <v>255.28</v>
      </c>
      <c r="K4288" s="9">
        <v>159.41999999999999</v>
      </c>
      <c r="L4288" s="9">
        <v>1615411.84</v>
      </c>
      <c r="M4288" s="9">
        <v>1008809.76</v>
      </c>
      <c r="N4288" s="9">
        <v>606602.07999999996</v>
      </c>
    </row>
    <row r="4289" spans="1:14" x14ac:dyDescent="0.3">
      <c r="A4289" t="s">
        <v>35</v>
      </c>
      <c r="B4289" t="s">
        <v>188</v>
      </c>
      <c r="C4289" s="3" t="s">
        <v>23</v>
      </c>
      <c r="D4289" s="3" t="s">
        <v>15</v>
      </c>
      <c r="E4289" s="3" t="s">
        <v>20</v>
      </c>
      <c r="F4289" s="5">
        <v>41570</v>
      </c>
      <c r="G4289">
        <v>235446298</v>
      </c>
      <c r="H4289" s="5">
        <v>41592</v>
      </c>
      <c r="I4289" s="7">
        <v>2646</v>
      </c>
      <c r="J4289" s="9">
        <v>154.06</v>
      </c>
      <c r="K4289" s="9">
        <v>90.93</v>
      </c>
      <c r="L4289" s="9">
        <v>407642.76</v>
      </c>
      <c r="M4289" s="9">
        <v>240600.78</v>
      </c>
      <c r="N4289" s="9">
        <v>167041.98000000001</v>
      </c>
    </row>
    <row r="4290" spans="1:14" x14ac:dyDescent="0.3">
      <c r="A4290" t="s">
        <v>17</v>
      </c>
      <c r="B4290" t="s">
        <v>93</v>
      </c>
      <c r="C4290" s="3" t="s">
        <v>38</v>
      </c>
      <c r="D4290" s="3" t="s">
        <v>24</v>
      </c>
      <c r="E4290" s="3" t="s">
        <v>20</v>
      </c>
      <c r="F4290" s="5">
        <v>41600</v>
      </c>
      <c r="G4290">
        <v>173106181</v>
      </c>
      <c r="H4290" s="5">
        <v>41613</v>
      </c>
      <c r="I4290" s="7">
        <v>4821</v>
      </c>
      <c r="J4290" s="9">
        <v>205.7</v>
      </c>
      <c r="K4290" s="9">
        <v>117.11</v>
      </c>
      <c r="L4290" s="9">
        <v>991679.7</v>
      </c>
      <c r="M4290" s="9">
        <v>564587.31000000006</v>
      </c>
      <c r="N4290" s="9">
        <v>427092.39</v>
      </c>
    </row>
    <row r="4291" spans="1:14" x14ac:dyDescent="0.3">
      <c r="A4291" t="s">
        <v>21</v>
      </c>
      <c r="B4291" t="s">
        <v>101</v>
      </c>
      <c r="C4291" s="3" t="s">
        <v>50</v>
      </c>
      <c r="D4291" s="3" t="s">
        <v>24</v>
      </c>
      <c r="E4291" s="3" t="s">
        <v>16</v>
      </c>
      <c r="F4291" s="5">
        <v>41929</v>
      </c>
      <c r="G4291">
        <v>508429944</v>
      </c>
      <c r="H4291" s="5">
        <v>41952</v>
      </c>
      <c r="I4291" s="7">
        <v>4574</v>
      </c>
      <c r="J4291" s="9">
        <v>81.73</v>
      </c>
      <c r="K4291" s="9">
        <v>56.67</v>
      </c>
      <c r="L4291" s="9">
        <v>373833.02</v>
      </c>
      <c r="M4291" s="9">
        <v>259208.58</v>
      </c>
      <c r="N4291" s="9">
        <v>114624.44</v>
      </c>
    </row>
    <row r="4292" spans="1:14" x14ac:dyDescent="0.3">
      <c r="A4292" t="s">
        <v>29</v>
      </c>
      <c r="B4292" t="s">
        <v>148</v>
      </c>
      <c r="C4292" s="3" t="s">
        <v>64</v>
      </c>
      <c r="D4292" s="3" t="s">
        <v>24</v>
      </c>
      <c r="E4292" s="3" t="s">
        <v>39</v>
      </c>
      <c r="F4292" s="5">
        <v>41493</v>
      </c>
      <c r="G4292">
        <v>928966414</v>
      </c>
      <c r="H4292" s="5">
        <v>41522</v>
      </c>
      <c r="I4292" s="7">
        <v>661</v>
      </c>
      <c r="J4292" s="9">
        <v>9.33</v>
      </c>
      <c r="K4292" s="9">
        <v>6.92</v>
      </c>
      <c r="L4292" s="9">
        <v>6167.13</v>
      </c>
      <c r="M4292" s="9">
        <v>4574.12</v>
      </c>
      <c r="N4292" s="9">
        <v>1593.01</v>
      </c>
    </row>
    <row r="4293" spans="1:14" x14ac:dyDescent="0.3">
      <c r="A4293" t="s">
        <v>12</v>
      </c>
      <c r="B4293" t="s">
        <v>109</v>
      </c>
      <c r="C4293" s="3" t="s">
        <v>38</v>
      </c>
      <c r="D4293" s="3" t="s">
        <v>15</v>
      </c>
      <c r="E4293" s="3" t="s">
        <v>20</v>
      </c>
      <c r="F4293" s="5">
        <v>42385</v>
      </c>
      <c r="G4293">
        <v>742576920</v>
      </c>
      <c r="H4293" s="5">
        <v>42406</v>
      </c>
      <c r="I4293" s="7">
        <v>3867</v>
      </c>
      <c r="J4293" s="9">
        <v>205.7</v>
      </c>
      <c r="K4293" s="9">
        <v>117.11</v>
      </c>
      <c r="L4293" s="9">
        <v>795441.9</v>
      </c>
      <c r="M4293" s="9">
        <v>452864.37</v>
      </c>
      <c r="N4293" s="9">
        <v>342577.53</v>
      </c>
    </row>
    <row r="4294" spans="1:14" x14ac:dyDescent="0.3">
      <c r="A4294" t="s">
        <v>44</v>
      </c>
      <c r="B4294" t="s">
        <v>149</v>
      </c>
      <c r="C4294" s="3" t="s">
        <v>50</v>
      </c>
      <c r="D4294" s="3" t="s">
        <v>15</v>
      </c>
      <c r="E4294" s="3" t="s">
        <v>20</v>
      </c>
      <c r="F4294" s="5">
        <v>42936</v>
      </c>
      <c r="G4294">
        <v>227435290</v>
      </c>
      <c r="H4294" s="5">
        <v>42964</v>
      </c>
      <c r="I4294" s="7">
        <v>2011</v>
      </c>
      <c r="J4294" s="9">
        <v>81.73</v>
      </c>
      <c r="K4294" s="9">
        <v>56.67</v>
      </c>
      <c r="L4294" s="9">
        <v>164359.03</v>
      </c>
      <c r="M4294" s="9">
        <v>113963.37</v>
      </c>
      <c r="N4294" s="9">
        <v>50395.66</v>
      </c>
    </row>
    <row r="4295" spans="1:14" x14ac:dyDescent="0.3">
      <c r="A4295" t="s">
        <v>17</v>
      </c>
      <c r="B4295" t="s">
        <v>110</v>
      </c>
      <c r="C4295" s="3" t="s">
        <v>34</v>
      </c>
      <c r="D4295" s="3" t="s">
        <v>24</v>
      </c>
      <c r="E4295" s="3" t="s">
        <v>39</v>
      </c>
      <c r="F4295" s="5">
        <v>41869</v>
      </c>
      <c r="G4295">
        <v>182027852</v>
      </c>
      <c r="H4295" s="5">
        <v>41911</v>
      </c>
      <c r="I4295" s="7">
        <v>4941</v>
      </c>
      <c r="J4295" s="9">
        <v>421.89</v>
      </c>
      <c r="K4295" s="9">
        <v>364.69</v>
      </c>
      <c r="L4295" s="9">
        <v>2084558.49</v>
      </c>
      <c r="M4295" s="9">
        <v>1801933.29</v>
      </c>
      <c r="N4295" s="9">
        <v>282625.2</v>
      </c>
    </row>
    <row r="4296" spans="1:14" x14ac:dyDescent="0.3">
      <c r="A4296" t="s">
        <v>97</v>
      </c>
      <c r="B4296" t="s">
        <v>172</v>
      </c>
      <c r="C4296" s="3" t="s">
        <v>52</v>
      </c>
      <c r="D4296" s="3" t="s">
        <v>24</v>
      </c>
      <c r="E4296" s="3" t="s">
        <v>28</v>
      </c>
      <c r="F4296" s="5">
        <v>42441</v>
      </c>
      <c r="G4296">
        <v>575153434</v>
      </c>
      <c r="H4296" s="5">
        <v>42484</v>
      </c>
      <c r="I4296" s="7">
        <v>9537</v>
      </c>
      <c r="J4296" s="9">
        <v>437.2</v>
      </c>
      <c r="K4296" s="9">
        <v>263.33</v>
      </c>
      <c r="L4296" s="9">
        <v>4169576.4</v>
      </c>
      <c r="M4296" s="9">
        <v>2511378.21</v>
      </c>
      <c r="N4296" s="9">
        <v>1658198.19</v>
      </c>
    </row>
    <row r="4297" spans="1:14" x14ac:dyDescent="0.3">
      <c r="A4297" t="s">
        <v>29</v>
      </c>
      <c r="B4297" t="s">
        <v>104</v>
      </c>
      <c r="C4297" s="3" t="s">
        <v>64</v>
      </c>
      <c r="D4297" s="3" t="s">
        <v>24</v>
      </c>
      <c r="E4297" s="3" t="s">
        <v>20</v>
      </c>
      <c r="F4297" s="5">
        <v>42768</v>
      </c>
      <c r="G4297">
        <v>995923364</v>
      </c>
      <c r="H4297" s="5">
        <v>42792</v>
      </c>
      <c r="I4297" s="7">
        <v>4710</v>
      </c>
      <c r="J4297" s="9">
        <v>9.33</v>
      </c>
      <c r="K4297" s="9">
        <v>6.92</v>
      </c>
      <c r="L4297" s="9">
        <v>43944.3</v>
      </c>
      <c r="M4297" s="9">
        <v>32593.200000000001</v>
      </c>
      <c r="N4297" s="9">
        <v>11351.1</v>
      </c>
    </row>
    <row r="4298" spans="1:14" x14ac:dyDescent="0.3">
      <c r="A4298" t="s">
        <v>12</v>
      </c>
      <c r="B4298" t="s">
        <v>144</v>
      </c>
      <c r="C4298" s="3" t="s">
        <v>46</v>
      </c>
      <c r="D4298" s="3" t="s">
        <v>24</v>
      </c>
      <c r="E4298" s="3" t="s">
        <v>20</v>
      </c>
      <c r="F4298" s="5">
        <v>42739</v>
      </c>
      <c r="G4298">
        <v>203761470</v>
      </c>
      <c r="H4298" s="5">
        <v>42757</v>
      </c>
      <c r="I4298" s="7">
        <v>6402</v>
      </c>
      <c r="J4298" s="9">
        <v>152.58000000000001</v>
      </c>
      <c r="K4298" s="9">
        <v>97.44</v>
      </c>
      <c r="L4298" s="9">
        <v>976817.16</v>
      </c>
      <c r="M4298" s="9">
        <v>623810.88</v>
      </c>
      <c r="N4298" s="9">
        <v>353006.28</v>
      </c>
    </row>
    <row r="4299" spans="1:14" x14ac:dyDescent="0.3">
      <c r="A4299" t="s">
        <v>17</v>
      </c>
      <c r="B4299" t="s">
        <v>73</v>
      </c>
      <c r="C4299" s="3" t="s">
        <v>34</v>
      </c>
      <c r="D4299" s="3" t="s">
        <v>24</v>
      </c>
      <c r="E4299" s="3" t="s">
        <v>39</v>
      </c>
      <c r="F4299" s="5">
        <v>42630</v>
      </c>
      <c r="G4299">
        <v>178404080</v>
      </c>
      <c r="H4299" s="5">
        <v>42649</v>
      </c>
      <c r="I4299" s="7">
        <v>2587</v>
      </c>
      <c r="J4299" s="9">
        <v>421.89</v>
      </c>
      <c r="K4299" s="9">
        <v>364.69</v>
      </c>
      <c r="L4299" s="9">
        <v>1091429.43</v>
      </c>
      <c r="M4299" s="9">
        <v>943453.03</v>
      </c>
      <c r="N4299" s="9">
        <v>147976.4</v>
      </c>
    </row>
    <row r="4300" spans="1:14" x14ac:dyDescent="0.3">
      <c r="A4300" t="s">
        <v>29</v>
      </c>
      <c r="B4300" t="s">
        <v>55</v>
      </c>
      <c r="C4300" s="3" t="s">
        <v>38</v>
      </c>
      <c r="D4300" s="3" t="s">
        <v>24</v>
      </c>
      <c r="E4300" s="3" t="s">
        <v>16</v>
      </c>
      <c r="F4300" s="5">
        <v>41725</v>
      </c>
      <c r="G4300">
        <v>269900023</v>
      </c>
      <c r="H4300" s="5">
        <v>41735</v>
      </c>
      <c r="I4300" s="7">
        <v>8270</v>
      </c>
      <c r="J4300" s="9">
        <v>205.7</v>
      </c>
      <c r="K4300" s="9">
        <v>117.11</v>
      </c>
      <c r="L4300" s="9">
        <v>1701139</v>
      </c>
      <c r="M4300" s="9">
        <v>968499.7</v>
      </c>
      <c r="N4300" s="9">
        <v>732639.3</v>
      </c>
    </row>
    <row r="4301" spans="1:14" x14ac:dyDescent="0.3">
      <c r="A4301" t="s">
        <v>35</v>
      </c>
      <c r="B4301" t="s">
        <v>125</v>
      </c>
      <c r="C4301" s="3" t="s">
        <v>38</v>
      </c>
      <c r="D4301" s="3" t="s">
        <v>24</v>
      </c>
      <c r="E4301" s="3" t="s">
        <v>16</v>
      </c>
      <c r="F4301" s="5">
        <v>42461</v>
      </c>
      <c r="G4301">
        <v>348610627</v>
      </c>
      <c r="H4301" s="5">
        <v>42501</v>
      </c>
      <c r="I4301" s="7">
        <v>486</v>
      </c>
      <c r="J4301" s="9">
        <v>205.7</v>
      </c>
      <c r="K4301" s="9">
        <v>117.11</v>
      </c>
      <c r="L4301" s="9">
        <v>99970.2</v>
      </c>
      <c r="M4301" s="9">
        <v>56915.46</v>
      </c>
      <c r="N4301" s="9">
        <v>43054.74</v>
      </c>
    </row>
    <row r="4302" spans="1:14" x14ac:dyDescent="0.3">
      <c r="A4302" t="s">
        <v>97</v>
      </c>
      <c r="B4302" t="s">
        <v>172</v>
      </c>
      <c r="C4302" s="3" t="s">
        <v>52</v>
      </c>
      <c r="D4302" s="3" t="s">
        <v>24</v>
      </c>
      <c r="E4302" s="3" t="s">
        <v>20</v>
      </c>
      <c r="F4302" s="5">
        <v>40749</v>
      </c>
      <c r="G4302">
        <v>355209720</v>
      </c>
      <c r="H4302" s="5">
        <v>40790</v>
      </c>
      <c r="I4302" s="7">
        <v>3304</v>
      </c>
      <c r="J4302" s="9">
        <v>437.2</v>
      </c>
      <c r="K4302" s="9">
        <v>263.33</v>
      </c>
      <c r="L4302" s="9">
        <v>1444508.8</v>
      </c>
      <c r="M4302" s="9">
        <v>870042.32</v>
      </c>
      <c r="N4302" s="9">
        <v>574466.48</v>
      </c>
    </row>
    <row r="4303" spans="1:14" x14ac:dyDescent="0.3">
      <c r="A4303" t="s">
        <v>29</v>
      </c>
      <c r="B4303" t="s">
        <v>152</v>
      </c>
      <c r="C4303" s="3" t="s">
        <v>43</v>
      </c>
      <c r="D4303" s="3" t="s">
        <v>15</v>
      </c>
      <c r="E4303" s="3" t="s">
        <v>16</v>
      </c>
      <c r="F4303" s="5">
        <v>41189</v>
      </c>
      <c r="G4303">
        <v>750683629</v>
      </c>
      <c r="H4303" s="5">
        <v>41201</v>
      </c>
      <c r="I4303" s="7">
        <v>2823</v>
      </c>
      <c r="J4303" s="9">
        <v>109.28</v>
      </c>
      <c r="K4303" s="9">
        <v>35.840000000000003</v>
      </c>
      <c r="L4303" s="9">
        <v>308497.44</v>
      </c>
      <c r="M4303" s="9">
        <v>101176.32000000001</v>
      </c>
      <c r="N4303" s="9">
        <v>207321.12</v>
      </c>
    </row>
    <row r="4304" spans="1:14" x14ac:dyDescent="0.3">
      <c r="A4304" t="s">
        <v>29</v>
      </c>
      <c r="B4304" t="s">
        <v>95</v>
      </c>
      <c r="C4304" s="3" t="s">
        <v>52</v>
      </c>
      <c r="D4304" s="3" t="s">
        <v>15</v>
      </c>
      <c r="E4304" s="3" t="s">
        <v>39</v>
      </c>
      <c r="F4304" s="5">
        <v>41853</v>
      </c>
      <c r="G4304">
        <v>266331183</v>
      </c>
      <c r="H4304" s="5">
        <v>41894</v>
      </c>
      <c r="I4304" s="7">
        <v>2170</v>
      </c>
      <c r="J4304" s="9">
        <v>437.2</v>
      </c>
      <c r="K4304" s="9">
        <v>263.33</v>
      </c>
      <c r="L4304" s="9">
        <v>948724</v>
      </c>
      <c r="M4304" s="9">
        <v>571426.1</v>
      </c>
      <c r="N4304" s="9">
        <v>377297.9</v>
      </c>
    </row>
    <row r="4305" spans="1:14" x14ac:dyDescent="0.3">
      <c r="A4305" t="s">
        <v>12</v>
      </c>
      <c r="B4305" t="s">
        <v>91</v>
      </c>
      <c r="C4305" s="3" t="s">
        <v>43</v>
      </c>
      <c r="D4305" s="3" t="s">
        <v>15</v>
      </c>
      <c r="E4305" s="3" t="s">
        <v>28</v>
      </c>
      <c r="F4305" s="5">
        <v>41203</v>
      </c>
      <c r="G4305">
        <v>853763711</v>
      </c>
      <c r="H4305" s="5">
        <v>41229</v>
      </c>
      <c r="I4305" s="7">
        <v>6509</v>
      </c>
      <c r="J4305" s="9">
        <v>109.28</v>
      </c>
      <c r="K4305" s="9">
        <v>35.840000000000003</v>
      </c>
      <c r="L4305" s="9">
        <v>711303.52</v>
      </c>
      <c r="M4305" s="9">
        <v>233282.56</v>
      </c>
      <c r="N4305" s="9">
        <v>478020.96</v>
      </c>
    </row>
    <row r="4306" spans="1:14" x14ac:dyDescent="0.3">
      <c r="A4306" t="s">
        <v>17</v>
      </c>
      <c r="B4306" t="s">
        <v>51</v>
      </c>
      <c r="C4306" s="3" t="s">
        <v>46</v>
      </c>
      <c r="D4306" s="3" t="s">
        <v>24</v>
      </c>
      <c r="E4306" s="3" t="s">
        <v>20</v>
      </c>
      <c r="F4306" s="5">
        <v>42239</v>
      </c>
      <c r="G4306">
        <v>934905040</v>
      </c>
      <c r="H4306" s="5">
        <v>42244</v>
      </c>
      <c r="I4306" s="7">
        <v>8032</v>
      </c>
      <c r="J4306" s="9">
        <v>152.58000000000001</v>
      </c>
      <c r="K4306" s="9">
        <v>97.44</v>
      </c>
      <c r="L4306" s="9">
        <v>1225522.56</v>
      </c>
      <c r="M4306" s="9">
        <v>782638.07999999996</v>
      </c>
      <c r="N4306" s="9">
        <v>442884.48</v>
      </c>
    </row>
    <row r="4307" spans="1:14" x14ac:dyDescent="0.3">
      <c r="A4307" t="s">
        <v>12</v>
      </c>
      <c r="B4307" t="s">
        <v>173</v>
      </c>
      <c r="C4307" s="3" t="s">
        <v>23</v>
      </c>
      <c r="D4307" s="3" t="s">
        <v>24</v>
      </c>
      <c r="E4307" s="3" t="s">
        <v>39</v>
      </c>
      <c r="F4307" s="5">
        <v>42816</v>
      </c>
      <c r="G4307">
        <v>351991498</v>
      </c>
      <c r="H4307" s="5">
        <v>42847</v>
      </c>
      <c r="I4307" s="7">
        <v>961</v>
      </c>
      <c r="J4307" s="9">
        <v>154.06</v>
      </c>
      <c r="K4307" s="9">
        <v>90.93</v>
      </c>
      <c r="L4307" s="9">
        <v>148051.66</v>
      </c>
      <c r="M4307" s="9">
        <v>87383.73</v>
      </c>
      <c r="N4307" s="9">
        <v>60667.93</v>
      </c>
    </row>
    <row r="4308" spans="1:14" x14ac:dyDescent="0.3">
      <c r="A4308" t="s">
        <v>12</v>
      </c>
      <c r="B4308" t="s">
        <v>200</v>
      </c>
      <c r="C4308" s="3" t="s">
        <v>25</v>
      </c>
      <c r="D4308" s="3" t="s">
        <v>15</v>
      </c>
      <c r="E4308" s="3" t="s">
        <v>20</v>
      </c>
      <c r="F4308" s="5">
        <v>42565</v>
      </c>
      <c r="G4308">
        <v>817571914</v>
      </c>
      <c r="H4308" s="5">
        <v>42607</v>
      </c>
      <c r="I4308" s="7">
        <v>6552</v>
      </c>
      <c r="J4308" s="9">
        <v>668.27</v>
      </c>
      <c r="K4308" s="9">
        <v>502.54</v>
      </c>
      <c r="L4308" s="9">
        <v>4378505.04</v>
      </c>
      <c r="M4308" s="9">
        <v>3292642.08</v>
      </c>
      <c r="N4308" s="9">
        <v>1085862.96</v>
      </c>
    </row>
    <row r="4309" spans="1:14" x14ac:dyDescent="0.3">
      <c r="A4309" t="s">
        <v>29</v>
      </c>
      <c r="B4309" t="s">
        <v>148</v>
      </c>
      <c r="C4309" s="3" t="s">
        <v>34</v>
      </c>
      <c r="D4309" s="3" t="s">
        <v>24</v>
      </c>
      <c r="E4309" s="3" t="s">
        <v>16</v>
      </c>
      <c r="F4309" s="5">
        <v>41502</v>
      </c>
      <c r="G4309">
        <v>964507615</v>
      </c>
      <c r="H4309" s="5">
        <v>41543</v>
      </c>
      <c r="I4309" s="7">
        <v>8092</v>
      </c>
      <c r="J4309" s="9">
        <v>421.89</v>
      </c>
      <c r="K4309" s="9">
        <v>364.69</v>
      </c>
      <c r="L4309" s="9">
        <v>3413933.88</v>
      </c>
      <c r="M4309" s="9">
        <v>2951071.48</v>
      </c>
      <c r="N4309" s="9">
        <v>462862.4</v>
      </c>
    </row>
    <row r="4310" spans="1:14" x14ac:dyDescent="0.3">
      <c r="A4310" t="s">
        <v>12</v>
      </c>
      <c r="B4310" t="s">
        <v>94</v>
      </c>
      <c r="C4310" s="3" t="s">
        <v>19</v>
      </c>
      <c r="D4310" s="3" t="s">
        <v>15</v>
      </c>
      <c r="E4310" s="3" t="s">
        <v>20</v>
      </c>
      <c r="F4310" s="5">
        <v>41417</v>
      </c>
      <c r="G4310">
        <v>395972430</v>
      </c>
      <c r="H4310" s="5">
        <v>41436</v>
      </c>
      <c r="I4310" s="7">
        <v>5896</v>
      </c>
      <c r="J4310" s="9">
        <v>47.45</v>
      </c>
      <c r="K4310" s="9">
        <v>31.79</v>
      </c>
      <c r="L4310" s="9">
        <v>279765.2</v>
      </c>
      <c r="M4310" s="9">
        <v>187433.84</v>
      </c>
      <c r="N4310" s="9">
        <v>92331.36</v>
      </c>
    </row>
    <row r="4311" spans="1:14" x14ac:dyDescent="0.3">
      <c r="A4311" t="s">
        <v>35</v>
      </c>
      <c r="B4311" t="s">
        <v>114</v>
      </c>
      <c r="C4311" s="3" t="s">
        <v>43</v>
      </c>
      <c r="D4311" s="3" t="s">
        <v>15</v>
      </c>
      <c r="E4311" s="3" t="s">
        <v>16</v>
      </c>
      <c r="F4311" s="5">
        <v>41722</v>
      </c>
      <c r="G4311">
        <v>135452687</v>
      </c>
      <c r="H4311" s="5">
        <v>41753</v>
      </c>
      <c r="I4311" s="7">
        <v>2315</v>
      </c>
      <c r="J4311" s="9">
        <v>109.28</v>
      </c>
      <c r="K4311" s="9">
        <v>35.840000000000003</v>
      </c>
      <c r="L4311" s="9">
        <v>252983.2</v>
      </c>
      <c r="M4311" s="9">
        <v>82969.600000000006</v>
      </c>
      <c r="N4311" s="9">
        <v>170013.6</v>
      </c>
    </row>
    <row r="4312" spans="1:14" x14ac:dyDescent="0.3">
      <c r="A4312" t="s">
        <v>29</v>
      </c>
      <c r="B4312" t="s">
        <v>95</v>
      </c>
      <c r="C4312" s="3" t="s">
        <v>43</v>
      </c>
      <c r="D4312" s="3" t="s">
        <v>15</v>
      </c>
      <c r="E4312" s="3" t="s">
        <v>16</v>
      </c>
      <c r="F4312" s="5">
        <v>40836</v>
      </c>
      <c r="G4312">
        <v>376747214</v>
      </c>
      <c r="H4312" s="5">
        <v>40856</v>
      </c>
      <c r="I4312" s="7">
        <v>6728</v>
      </c>
      <c r="J4312" s="9">
        <v>109.28</v>
      </c>
      <c r="K4312" s="9">
        <v>35.840000000000003</v>
      </c>
      <c r="L4312" s="9">
        <v>735235.84</v>
      </c>
      <c r="M4312" s="9">
        <v>241131.51999999999</v>
      </c>
      <c r="N4312" s="9">
        <v>494104.32000000001</v>
      </c>
    </row>
    <row r="4313" spans="1:14" x14ac:dyDescent="0.3">
      <c r="A4313" t="s">
        <v>12</v>
      </c>
      <c r="B4313" t="s">
        <v>147</v>
      </c>
      <c r="C4313" s="3" t="s">
        <v>34</v>
      </c>
      <c r="D4313" s="3" t="s">
        <v>24</v>
      </c>
      <c r="E4313" s="3" t="s">
        <v>28</v>
      </c>
      <c r="F4313" s="5">
        <v>40332</v>
      </c>
      <c r="G4313">
        <v>933967339</v>
      </c>
      <c r="H4313" s="5">
        <v>40373</v>
      </c>
      <c r="I4313" s="7">
        <v>545</v>
      </c>
      <c r="J4313" s="9">
        <v>421.89</v>
      </c>
      <c r="K4313" s="9">
        <v>364.69</v>
      </c>
      <c r="L4313" s="9">
        <v>229930.05</v>
      </c>
      <c r="M4313" s="9">
        <v>198756.05</v>
      </c>
      <c r="N4313" s="9">
        <v>31174</v>
      </c>
    </row>
    <row r="4314" spans="1:14" x14ac:dyDescent="0.3">
      <c r="A4314" t="s">
        <v>17</v>
      </c>
      <c r="B4314" t="s">
        <v>161</v>
      </c>
      <c r="C4314" s="3" t="s">
        <v>43</v>
      </c>
      <c r="D4314" s="3" t="s">
        <v>15</v>
      </c>
      <c r="E4314" s="3" t="s">
        <v>28</v>
      </c>
      <c r="F4314" s="5">
        <v>40790</v>
      </c>
      <c r="G4314">
        <v>791536891</v>
      </c>
      <c r="H4314" s="5">
        <v>40829</v>
      </c>
      <c r="I4314" s="7">
        <v>2211</v>
      </c>
      <c r="J4314" s="9">
        <v>109.28</v>
      </c>
      <c r="K4314" s="9">
        <v>35.840000000000003</v>
      </c>
      <c r="L4314" s="9">
        <v>241618.08</v>
      </c>
      <c r="M4314" s="9">
        <v>79242.240000000005</v>
      </c>
      <c r="N4314" s="9">
        <v>162375.84</v>
      </c>
    </row>
    <row r="4315" spans="1:14" x14ac:dyDescent="0.3">
      <c r="A4315" t="s">
        <v>21</v>
      </c>
      <c r="B4315" t="s">
        <v>65</v>
      </c>
      <c r="C4315" s="3" t="s">
        <v>19</v>
      </c>
      <c r="D4315" s="3" t="s">
        <v>15</v>
      </c>
      <c r="E4315" s="3" t="s">
        <v>39</v>
      </c>
      <c r="F4315" s="5">
        <v>40412</v>
      </c>
      <c r="G4315">
        <v>354192197</v>
      </c>
      <c r="H4315" s="5">
        <v>40433</v>
      </c>
      <c r="I4315" s="7">
        <v>2197</v>
      </c>
      <c r="J4315" s="9">
        <v>47.45</v>
      </c>
      <c r="K4315" s="9">
        <v>31.79</v>
      </c>
      <c r="L4315" s="9">
        <v>104247.65</v>
      </c>
      <c r="M4315" s="9">
        <v>69842.63</v>
      </c>
      <c r="N4315" s="9">
        <v>34405.019999999997</v>
      </c>
    </row>
    <row r="4316" spans="1:14" x14ac:dyDescent="0.3">
      <c r="A4316" t="s">
        <v>12</v>
      </c>
      <c r="B4316" t="s">
        <v>214</v>
      </c>
      <c r="C4316" s="3" t="s">
        <v>50</v>
      </c>
      <c r="D4316" s="3" t="s">
        <v>15</v>
      </c>
      <c r="E4316" s="3" t="s">
        <v>39</v>
      </c>
      <c r="F4316" s="5">
        <v>41938</v>
      </c>
      <c r="G4316">
        <v>996982085</v>
      </c>
      <c r="H4316" s="5">
        <v>41972</v>
      </c>
      <c r="I4316" s="7">
        <v>8009</v>
      </c>
      <c r="J4316" s="9">
        <v>81.73</v>
      </c>
      <c r="K4316" s="9">
        <v>56.67</v>
      </c>
      <c r="L4316" s="9">
        <v>654575.56999999995</v>
      </c>
      <c r="M4316" s="9">
        <v>453870.03</v>
      </c>
      <c r="N4316" s="9">
        <v>200705.54</v>
      </c>
    </row>
    <row r="4317" spans="1:14" x14ac:dyDescent="0.3">
      <c r="A4317" t="s">
        <v>35</v>
      </c>
      <c r="B4317" t="s">
        <v>63</v>
      </c>
      <c r="C4317" s="3" t="s">
        <v>32</v>
      </c>
      <c r="D4317" s="3" t="s">
        <v>15</v>
      </c>
      <c r="E4317" s="3" t="s">
        <v>39</v>
      </c>
      <c r="F4317" s="5">
        <v>40200</v>
      </c>
      <c r="G4317">
        <v>115267884</v>
      </c>
      <c r="H4317" s="5">
        <v>40236</v>
      </c>
      <c r="I4317" s="7">
        <v>9183</v>
      </c>
      <c r="J4317" s="9">
        <v>255.28</v>
      </c>
      <c r="K4317" s="9">
        <v>159.41999999999999</v>
      </c>
      <c r="L4317" s="9">
        <v>2344236.2400000002</v>
      </c>
      <c r="M4317" s="9">
        <v>1463953.86</v>
      </c>
      <c r="N4317" s="9">
        <v>880282.38</v>
      </c>
    </row>
    <row r="4318" spans="1:14" x14ac:dyDescent="0.3">
      <c r="A4318" t="s">
        <v>29</v>
      </c>
      <c r="B4318" t="s">
        <v>133</v>
      </c>
      <c r="C4318" s="3" t="s">
        <v>34</v>
      </c>
      <c r="D4318" s="3" t="s">
        <v>15</v>
      </c>
      <c r="E4318" s="3" t="s">
        <v>39</v>
      </c>
      <c r="F4318" s="5">
        <v>42865</v>
      </c>
      <c r="G4318">
        <v>574723422</v>
      </c>
      <c r="H4318" s="5">
        <v>42889</v>
      </c>
      <c r="I4318" s="7">
        <v>2287</v>
      </c>
      <c r="J4318" s="9">
        <v>421.89</v>
      </c>
      <c r="K4318" s="9">
        <v>364.69</v>
      </c>
      <c r="L4318" s="9">
        <v>964862.43</v>
      </c>
      <c r="M4318" s="9">
        <v>834046.03</v>
      </c>
      <c r="N4318" s="9">
        <v>130816.4</v>
      </c>
    </row>
    <row r="4319" spans="1:14" x14ac:dyDescent="0.3">
      <c r="A4319" t="s">
        <v>12</v>
      </c>
      <c r="B4319" t="s">
        <v>27</v>
      </c>
      <c r="C4319" s="3" t="s">
        <v>23</v>
      </c>
      <c r="D4319" s="3" t="s">
        <v>24</v>
      </c>
      <c r="E4319" s="3" t="s">
        <v>39</v>
      </c>
      <c r="F4319" s="5">
        <v>41393</v>
      </c>
      <c r="G4319">
        <v>361335027</v>
      </c>
      <c r="H4319" s="5">
        <v>41402</v>
      </c>
      <c r="I4319" s="7">
        <v>5919</v>
      </c>
      <c r="J4319" s="9">
        <v>154.06</v>
      </c>
      <c r="K4319" s="9">
        <v>90.93</v>
      </c>
      <c r="L4319" s="9">
        <v>911881.14</v>
      </c>
      <c r="M4319" s="9">
        <v>538214.67000000004</v>
      </c>
      <c r="N4319" s="9">
        <v>373666.47</v>
      </c>
    </row>
    <row r="4320" spans="1:14" x14ac:dyDescent="0.3">
      <c r="A4320" t="s">
        <v>12</v>
      </c>
      <c r="B4320" t="s">
        <v>119</v>
      </c>
      <c r="C4320" s="3" t="s">
        <v>50</v>
      </c>
      <c r="D4320" s="3" t="s">
        <v>24</v>
      </c>
      <c r="E4320" s="3" t="s">
        <v>39</v>
      </c>
      <c r="F4320" s="5">
        <v>42847</v>
      </c>
      <c r="G4320">
        <v>231401526</v>
      </c>
      <c r="H4320" s="5">
        <v>42888</v>
      </c>
      <c r="I4320" s="7">
        <v>5709</v>
      </c>
      <c r="J4320" s="9">
        <v>81.73</v>
      </c>
      <c r="K4320" s="9">
        <v>56.67</v>
      </c>
      <c r="L4320" s="9">
        <v>466596.57</v>
      </c>
      <c r="M4320" s="9">
        <v>323529.03000000003</v>
      </c>
      <c r="N4320" s="9">
        <v>143067.54</v>
      </c>
    </row>
    <row r="4321" spans="1:14" x14ac:dyDescent="0.3">
      <c r="A4321" t="s">
        <v>12</v>
      </c>
      <c r="B4321" t="s">
        <v>112</v>
      </c>
      <c r="C4321" s="3" t="s">
        <v>64</v>
      </c>
      <c r="D4321" s="3" t="s">
        <v>15</v>
      </c>
      <c r="E4321" s="3" t="s">
        <v>16</v>
      </c>
      <c r="F4321" s="5">
        <v>40847</v>
      </c>
      <c r="G4321">
        <v>561534249</v>
      </c>
      <c r="H4321" s="5">
        <v>40879</v>
      </c>
      <c r="I4321" s="7">
        <v>9318</v>
      </c>
      <c r="J4321" s="9">
        <v>9.33</v>
      </c>
      <c r="K4321" s="9">
        <v>6.92</v>
      </c>
      <c r="L4321" s="9">
        <v>86936.94</v>
      </c>
      <c r="M4321" s="9">
        <v>64480.56</v>
      </c>
      <c r="N4321" s="9">
        <v>22456.38</v>
      </c>
    </row>
    <row r="4322" spans="1:14" x14ac:dyDescent="0.3">
      <c r="A4322" t="s">
        <v>12</v>
      </c>
      <c r="B4322" t="s">
        <v>142</v>
      </c>
      <c r="C4322" s="3" t="s">
        <v>14</v>
      </c>
      <c r="D4322" s="3" t="s">
        <v>15</v>
      </c>
      <c r="E4322" s="3" t="s">
        <v>16</v>
      </c>
      <c r="F4322" s="5">
        <v>41851</v>
      </c>
      <c r="G4322">
        <v>898657023</v>
      </c>
      <c r="H4322" s="5">
        <v>41882</v>
      </c>
      <c r="I4322" s="7">
        <v>1438</v>
      </c>
      <c r="J4322" s="9">
        <v>651.21</v>
      </c>
      <c r="K4322" s="9">
        <v>524.96</v>
      </c>
      <c r="L4322" s="9">
        <v>936439.98</v>
      </c>
      <c r="M4322" s="9">
        <v>754892.48</v>
      </c>
      <c r="N4322" s="9">
        <v>181547.5</v>
      </c>
    </row>
    <row r="4323" spans="1:14" x14ac:dyDescent="0.3">
      <c r="A4323" t="s">
        <v>29</v>
      </c>
      <c r="B4323" t="s">
        <v>79</v>
      </c>
      <c r="C4323" s="3" t="s">
        <v>32</v>
      </c>
      <c r="D4323" s="3" t="s">
        <v>24</v>
      </c>
      <c r="E4323" s="3" t="s">
        <v>20</v>
      </c>
      <c r="F4323" s="5">
        <v>41640</v>
      </c>
      <c r="G4323">
        <v>410006177</v>
      </c>
      <c r="H4323" s="5">
        <v>41642</v>
      </c>
      <c r="I4323" s="7">
        <v>8794</v>
      </c>
      <c r="J4323" s="9">
        <v>255.28</v>
      </c>
      <c r="K4323" s="9">
        <v>159.41999999999999</v>
      </c>
      <c r="L4323" s="9">
        <v>2244932.3199999998</v>
      </c>
      <c r="M4323" s="9">
        <v>1401939.48</v>
      </c>
      <c r="N4323" s="9">
        <v>842992.84</v>
      </c>
    </row>
    <row r="4324" spans="1:14" x14ac:dyDescent="0.3">
      <c r="A4324" t="s">
        <v>21</v>
      </c>
      <c r="B4324" t="s">
        <v>22</v>
      </c>
      <c r="C4324" s="3" t="s">
        <v>43</v>
      </c>
      <c r="D4324" s="3" t="s">
        <v>24</v>
      </c>
      <c r="E4324" s="3" t="s">
        <v>39</v>
      </c>
      <c r="F4324" s="5">
        <v>40536</v>
      </c>
      <c r="G4324">
        <v>133130538</v>
      </c>
      <c r="H4324" s="5">
        <v>40586</v>
      </c>
      <c r="I4324" s="7">
        <v>5139</v>
      </c>
      <c r="J4324" s="9">
        <v>109.28</v>
      </c>
      <c r="K4324" s="9">
        <v>35.840000000000003</v>
      </c>
      <c r="L4324" s="9">
        <v>561589.92000000004</v>
      </c>
      <c r="M4324" s="9">
        <v>184181.76000000001</v>
      </c>
      <c r="N4324" s="9">
        <v>377408.16</v>
      </c>
    </row>
    <row r="4325" spans="1:14" x14ac:dyDescent="0.3">
      <c r="A4325" t="s">
        <v>17</v>
      </c>
      <c r="B4325" t="s">
        <v>108</v>
      </c>
      <c r="C4325" s="3" t="s">
        <v>14</v>
      </c>
      <c r="D4325" s="3" t="s">
        <v>15</v>
      </c>
      <c r="E4325" s="3" t="s">
        <v>28</v>
      </c>
      <c r="F4325" s="5">
        <v>42013</v>
      </c>
      <c r="G4325">
        <v>725891435</v>
      </c>
      <c r="H4325" s="5">
        <v>42050</v>
      </c>
      <c r="I4325" s="7">
        <v>6261</v>
      </c>
      <c r="J4325" s="9">
        <v>651.21</v>
      </c>
      <c r="K4325" s="9">
        <v>524.96</v>
      </c>
      <c r="L4325" s="9">
        <v>4077225.81</v>
      </c>
      <c r="M4325" s="9">
        <v>3286774.56</v>
      </c>
      <c r="N4325" s="9">
        <v>790451.25</v>
      </c>
    </row>
    <row r="4326" spans="1:14" x14ac:dyDescent="0.3">
      <c r="A4326" t="s">
        <v>35</v>
      </c>
      <c r="B4326" t="s">
        <v>176</v>
      </c>
      <c r="C4326" s="3" t="s">
        <v>43</v>
      </c>
      <c r="D4326" s="3" t="s">
        <v>15</v>
      </c>
      <c r="E4326" s="3" t="s">
        <v>28</v>
      </c>
      <c r="F4326" s="5">
        <v>40254</v>
      </c>
      <c r="G4326">
        <v>216462695</v>
      </c>
      <c r="H4326" s="5">
        <v>40272</v>
      </c>
      <c r="I4326" s="7">
        <v>4977</v>
      </c>
      <c r="J4326" s="9">
        <v>109.28</v>
      </c>
      <c r="K4326" s="9">
        <v>35.840000000000003</v>
      </c>
      <c r="L4326" s="9">
        <v>543886.56000000006</v>
      </c>
      <c r="M4326" s="9">
        <v>178375.67999999999</v>
      </c>
      <c r="N4326" s="9">
        <v>365510.88</v>
      </c>
    </row>
    <row r="4327" spans="1:14" x14ac:dyDescent="0.3">
      <c r="A4327" t="s">
        <v>17</v>
      </c>
      <c r="B4327" t="s">
        <v>110</v>
      </c>
      <c r="C4327" s="3" t="s">
        <v>64</v>
      </c>
      <c r="D4327" s="3" t="s">
        <v>24</v>
      </c>
      <c r="E4327" s="3" t="s">
        <v>28</v>
      </c>
      <c r="F4327" s="5">
        <v>40894</v>
      </c>
      <c r="G4327">
        <v>753330647</v>
      </c>
      <c r="H4327" s="5">
        <v>40903</v>
      </c>
      <c r="I4327" s="7">
        <v>6134</v>
      </c>
      <c r="J4327" s="9">
        <v>9.33</v>
      </c>
      <c r="K4327" s="9">
        <v>6.92</v>
      </c>
      <c r="L4327" s="9">
        <v>57230.22</v>
      </c>
      <c r="M4327" s="9">
        <v>42447.28</v>
      </c>
      <c r="N4327" s="9">
        <v>14782.94</v>
      </c>
    </row>
    <row r="4328" spans="1:14" x14ac:dyDescent="0.3">
      <c r="A4328" t="s">
        <v>35</v>
      </c>
      <c r="B4328" t="s">
        <v>134</v>
      </c>
      <c r="C4328" s="3" t="s">
        <v>14</v>
      </c>
      <c r="D4328" s="3" t="s">
        <v>24</v>
      </c>
      <c r="E4328" s="3" t="s">
        <v>16</v>
      </c>
      <c r="F4328" s="5">
        <v>40279</v>
      </c>
      <c r="G4328">
        <v>955294120</v>
      </c>
      <c r="H4328" s="5">
        <v>40296</v>
      </c>
      <c r="I4328" s="7">
        <v>1614</v>
      </c>
      <c r="J4328" s="9">
        <v>651.21</v>
      </c>
      <c r="K4328" s="9">
        <v>524.96</v>
      </c>
      <c r="L4328" s="9">
        <v>1051052.94</v>
      </c>
      <c r="M4328" s="9">
        <v>847285.44</v>
      </c>
      <c r="N4328" s="9">
        <v>203767.5</v>
      </c>
    </row>
    <row r="4329" spans="1:14" x14ac:dyDescent="0.3">
      <c r="A4329" t="s">
        <v>17</v>
      </c>
      <c r="B4329" t="s">
        <v>171</v>
      </c>
      <c r="C4329" s="3" t="s">
        <v>43</v>
      </c>
      <c r="D4329" s="3" t="s">
        <v>15</v>
      </c>
      <c r="E4329" s="3" t="s">
        <v>16</v>
      </c>
      <c r="F4329" s="5">
        <v>40673</v>
      </c>
      <c r="G4329">
        <v>861464440</v>
      </c>
      <c r="H4329" s="5">
        <v>40682</v>
      </c>
      <c r="I4329" s="7">
        <v>5326</v>
      </c>
      <c r="J4329" s="9">
        <v>109.28</v>
      </c>
      <c r="K4329" s="9">
        <v>35.840000000000003</v>
      </c>
      <c r="L4329" s="9">
        <v>582025.28</v>
      </c>
      <c r="M4329" s="9">
        <v>190883.84</v>
      </c>
      <c r="N4329" s="9">
        <v>391141.44</v>
      </c>
    </row>
    <row r="4330" spans="1:14" x14ac:dyDescent="0.3">
      <c r="A4330" t="s">
        <v>29</v>
      </c>
      <c r="B4330" t="s">
        <v>198</v>
      </c>
      <c r="C4330" s="3" t="s">
        <v>25</v>
      </c>
      <c r="D4330" s="3" t="s">
        <v>24</v>
      </c>
      <c r="E4330" s="3" t="s">
        <v>16</v>
      </c>
      <c r="F4330" s="5">
        <v>40580</v>
      </c>
      <c r="G4330">
        <v>581265437</v>
      </c>
      <c r="H4330" s="5">
        <v>40624</v>
      </c>
      <c r="I4330" s="7">
        <v>8215</v>
      </c>
      <c r="J4330" s="9">
        <v>668.27</v>
      </c>
      <c r="K4330" s="9">
        <v>502.54</v>
      </c>
      <c r="L4330" s="9">
        <v>5489838.0499999998</v>
      </c>
      <c r="M4330" s="9">
        <v>4128366.1</v>
      </c>
      <c r="N4330" s="9">
        <v>1361471.95</v>
      </c>
    </row>
    <row r="4331" spans="1:14" x14ac:dyDescent="0.3">
      <c r="A4331" t="s">
        <v>12</v>
      </c>
      <c r="B4331" t="s">
        <v>88</v>
      </c>
      <c r="C4331" s="3" t="s">
        <v>64</v>
      </c>
      <c r="D4331" s="3" t="s">
        <v>24</v>
      </c>
      <c r="E4331" s="3" t="s">
        <v>20</v>
      </c>
      <c r="F4331" s="5">
        <v>41662</v>
      </c>
      <c r="G4331">
        <v>744433438</v>
      </c>
      <c r="H4331" s="5">
        <v>41700</v>
      </c>
      <c r="I4331" s="7">
        <v>3252</v>
      </c>
      <c r="J4331" s="9">
        <v>9.33</v>
      </c>
      <c r="K4331" s="9">
        <v>6.92</v>
      </c>
      <c r="L4331" s="9">
        <v>30341.16</v>
      </c>
      <c r="M4331" s="9">
        <v>22503.84</v>
      </c>
      <c r="N4331" s="9">
        <v>7837.32</v>
      </c>
    </row>
    <row r="4332" spans="1:14" x14ac:dyDescent="0.3">
      <c r="A4332" t="s">
        <v>21</v>
      </c>
      <c r="B4332" t="s">
        <v>199</v>
      </c>
      <c r="C4332" s="3" t="s">
        <v>46</v>
      </c>
      <c r="D4332" s="3" t="s">
        <v>15</v>
      </c>
      <c r="E4332" s="3" t="s">
        <v>20</v>
      </c>
      <c r="F4332" s="5">
        <v>41816</v>
      </c>
      <c r="G4332">
        <v>251017272</v>
      </c>
      <c r="H4332" s="5">
        <v>41818</v>
      </c>
      <c r="I4332" s="7">
        <v>444</v>
      </c>
      <c r="J4332" s="9">
        <v>152.58000000000001</v>
      </c>
      <c r="K4332" s="9">
        <v>97.44</v>
      </c>
      <c r="L4332" s="9">
        <v>67745.52</v>
      </c>
      <c r="M4332" s="9">
        <v>43263.360000000001</v>
      </c>
      <c r="N4332" s="9">
        <v>24482.16</v>
      </c>
    </row>
    <row r="4333" spans="1:14" x14ac:dyDescent="0.3">
      <c r="A4333" t="s">
        <v>12</v>
      </c>
      <c r="B4333" t="s">
        <v>144</v>
      </c>
      <c r="C4333" s="3" t="s">
        <v>34</v>
      </c>
      <c r="D4333" s="3" t="s">
        <v>15</v>
      </c>
      <c r="E4333" s="3" t="s">
        <v>28</v>
      </c>
      <c r="F4333" s="5">
        <v>42100</v>
      </c>
      <c r="G4333">
        <v>321378266</v>
      </c>
      <c r="H4333" s="5">
        <v>42107</v>
      </c>
      <c r="I4333" s="7">
        <v>1826</v>
      </c>
      <c r="J4333" s="9">
        <v>421.89</v>
      </c>
      <c r="K4333" s="9">
        <v>364.69</v>
      </c>
      <c r="L4333" s="9">
        <v>770371.14</v>
      </c>
      <c r="M4333" s="9">
        <v>665923.93999999994</v>
      </c>
      <c r="N4333" s="9">
        <v>104447.2</v>
      </c>
    </row>
    <row r="4334" spans="1:14" x14ac:dyDescent="0.3">
      <c r="A4334" t="s">
        <v>17</v>
      </c>
      <c r="B4334" t="s">
        <v>48</v>
      </c>
      <c r="C4334" s="3" t="s">
        <v>23</v>
      </c>
      <c r="D4334" s="3" t="s">
        <v>24</v>
      </c>
      <c r="E4334" s="3" t="s">
        <v>16</v>
      </c>
      <c r="F4334" s="5">
        <v>42572</v>
      </c>
      <c r="G4334">
        <v>446190249</v>
      </c>
      <c r="H4334" s="5">
        <v>42586</v>
      </c>
      <c r="I4334" s="7">
        <v>6465</v>
      </c>
      <c r="J4334" s="9">
        <v>154.06</v>
      </c>
      <c r="K4334" s="9">
        <v>90.93</v>
      </c>
      <c r="L4334" s="9">
        <v>995997.9</v>
      </c>
      <c r="M4334" s="9">
        <v>587862.44999999995</v>
      </c>
      <c r="N4334" s="9">
        <v>408135.45</v>
      </c>
    </row>
    <row r="4335" spans="1:14" x14ac:dyDescent="0.3">
      <c r="A4335" t="s">
        <v>29</v>
      </c>
      <c r="B4335" t="s">
        <v>162</v>
      </c>
      <c r="C4335" s="3" t="s">
        <v>64</v>
      </c>
      <c r="D4335" s="3" t="s">
        <v>24</v>
      </c>
      <c r="E4335" s="3" t="s">
        <v>28</v>
      </c>
      <c r="F4335" s="5">
        <v>40917</v>
      </c>
      <c r="G4335">
        <v>636439549</v>
      </c>
      <c r="H4335" s="5">
        <v>40962</v>
      </c>
      <c r="I4335" s="7">
        <v>5461</v>
      </c>
      <c r="J4335" s="9">
        <v>9.33</v>
      </c>
      <c r="K4335" s="9">
        <v>6.92</v>
      </c>
      <c r="L4335" s="9">
        <v>50951.13</v>
      </c>
      <c r="M4335" s="9">
        <v>37790.120000000003</v>
      </c>
      <c r="N4335" s="9">
        <v>13161.01</v>
      </c>
    </row>
    <row r="4336" spans="1:14" x14ac:dyDescent="0.3">
      <c r="A4336" t="s">
        <v>35</v>
      </c>
      <c r="B4336" t="s">
        <v>117</v>
      </c>
      <c r="C4336" s="3" t="s">
        <v>52</v>
      </c>
      <c r="D4336" s="3" t="s">
        <v>24</v>
      </c>
      <c r="E4336" s="3" t="s">
        <v>16</v>
      </c>
      <c r="F4336" s="5">
        <v>42123</v>
      </c>
      <c r="G4336">
        <v>973424994</v>
      </c>
      <c r="H4336" s="5">
        <v>42134</v>
      </c>
      <c r="I4336" s="7">
        <v>6942</v>
      </c>
      <c r="J4336" s="9">
        <v>437.2</v>
      </c>
      <c r="K4336" s="9">
        <v>263.33</v>
      </c>
      <c r="L4336" s="9">
        <v>3035042.4</v>
      </c>
      <c r="M4336" s="9">
        <v>1828036.86</v>
      </c>
      <c r="N4336" s="9">
        <v>1207005.54</v>
      </c>
    </row>
    <row r="4337" spans="1:14" x14ac:dyDescent="0.3">
      <c r="A4337" t="s">
        <v>21</v>
      </c>
      <c r="B4337" t="s">
        <v>71</v>
      </c>
      <c r="C4337" s="3" t="s">
        <v>46</v>
      </c>
      <c r="D4337" s="3" t="s">
        <v>15</v>
      </c>
      <c r="E4337" s="3" t="s">
        <v>16</v>
      </c>
      <c r="F4337" s="5">
        <v>40502</v>
      </c>
      <c r="G4337">
        <v>258757913</v>
      </c>
      <c r="H4337" s="5">
        <v>40541</v>
      </c>
      <c r="I4337" s="7">
        <v>1071</v>
      </c>
      <c r="J4337" s="9">
        <v>152.58000000000001</v>
      </c>
      <c r="K4337" s="9">
        <v>97.44</v>
      </c>
      <c r="L4337" s="9">
        <v>163413.18</v>
      </c>
      <c r="M4337" s="9">
        <v>104358.24</v>
      </c>
      <c r="N4337" s="9">
        <v>59054.94</v>
      </c>
    </row>
    <row r="4338" spans="1:14" x14ac:dyDescent="0.3">
      <c r="A4338" t="s">
        <v>17</v>
      </c>
      <c r="B4338" t="s">
        <v>210</v>
      </c>
      <c r="C4338" s="3" t="s">
        <v>38</v>
      </c>
      <c r="D4338" s="3" t="s">
        <v>24</v>
      </c>
      <c r="E4338" s="3" t="s">
        <v>16</v>
      </c>
      <c r="F4338" s="5">
        <v>40436</v>
      </c>
      <c r="G4338">
        <v>964362132</v>
      </c>
      <c r="H4338" s="5">
        <v>40475</v>
      </c>
      <c r="I4338" s="7">
        <v>5040</v>
      </c>
      <c r="J4338" s="9">
        <v>205.7</v>
      </c>
      <c r="K4338" s="9">
        <v>117.11</v>
      </c>
      <c r="L4338" s="9">
        <v>1036728</v>
      </c>
      <c r="M4338" s="9">
        <v>590234.4</v>
      </c>
      <c r="N4338" s="9">
        <v>446493.6</v>
      </c>
    </row>
    <row r="4339" spans="1:14" x14ac:dyDescent="0.3">
      <c r="A4339" t="s">
        <v>17</v>
      </c>
      <c r="B4339" t="s">
        <v>62</v>
      </c>
      <c r="C4339" s="3" t="s">
        <v>14</v>
      </c>
      <c r="D4339" s="3" t="s">
        <v>15</v>
      </c>
      <c r="E4339" s="3" t="s">
        <v>28</v>
      </c>
      <c r="F4339" s="5">
        <v>41167</v>
      </c>
      <c r="G4339">
        <v>682473981</v>
      </c>
      <c r="H4339" s="5">
        <v>41206</v>
      </c>
      <c r="I4339" s="7">
        <v>8072</v>
      </c>
      <c r="J4339" s="9">
        <v>651.21</v>
      </c>
      <c r="K4339" s="9">
        <v>524.96</v>
      </c>
      <c r="L4339" s="9">
        <v>5256567.12</v>
      </c>
      <c r="M4339" s="9">
        <v>4237477.12</v>
      </c>
      <c r="N4339" s="9">
        <v>1019090</v>
      </c>
    </row>
    <row r="4340" spans="1:14" x14ac:dyDescent="0.3">
      <c r="A4340" t="s">
        <v>29</v>
      </c>
      <c r="B4340" t="s">
        <v>181</v>
      </c>
      <c r="C4340" s="3" t="s">
        <v>50</v>
      </c>
      <c r="D4340" s="3" t="s">
        <v>24</v>
      </c>
      <c r="E4340" s="3" t="s">
        <v>39</v>
      </c>
      <c r="F4340" s="5">
        <v>40938</v>
      </c>
      <c r="G4340">
        <v>675642287</v>
      </c>
      <c r="H4340" s="5">
        <v>40941</v>
      </c>
      <c r="I4340" s="7">
        <v>6422</v>
      </c>
      <c r="J4340" s="9">
        <v>81.73</v>
      </c>
      <c r="K4340" s="9">
        <v>56.67</v>
      </c>
      <c r="L4340" s="9">
        <v>524870.06000000006</v>
      </c>
      <c r="M4340" s="9">
        <v>363934.74</v>
      </c>
      <c r="N4340" s="9">
        <v>160935.32</v>
      </c>
    </row>
    <row r="4341" spans="1:14" x14ac:dyDescent="0.3">
      <c r="A4341" t="s">
        <v>29</v>
      </c>
      <c r="B4341" t="s">
        <v>31</v>
      </c>
      <c r="C4341" s="3" t="s">
        <v>19</v>
      </c>
      <c r="D4341" s="3" t="s">
        <v>15</v>
      </c>
      <c r="E4341" s="3" t="s">
        <v>39</v>
      </c>
      <c r="F4341" s="5">
        <v>41152</v>
      </c>
      <c r="G4341">
        <v>926728379</v>
      </c>
      <c r="H4341" s="5">
        <v>41162</v>
      </c>
      <c r="I4341" s="7">
        <v>8376</v>
      </c>
      <c r="J4341" s="9">
        <v>47.45</v>
      </c>
      <c r="K4341" s="9">
        <v>31.79</v>
      </c>
      <c r="L4341" s="9">
        <v>397441.2</v>
      </c>
      <c r="M4341" s="9">
        <v>266273.03999999998</v>
      </c>
      <c r="N4341" s="9">
        <v>131168.16</v>
      </c>
    </row>
    <row r="4342" spans="1:14" x14ac:dyDescent="0.3">
      <c r="A4342" t="s">
        <v>21</v>
      </c>
      <c r="B4342" t="s">
        <v>65</v>
      </c>
      <c r="C4342" s="3" t="s">
        <v>32</v>
      </c>
      <c r="D4342" s="3" t="s">
        <v>15</v>
      </c>
      <c r="E4342" s="3" t="s">
        <v>28</v>
      </c>
      <c r="F4342" s="5">
        <v>42213</v>
      </c>
      <c r="G4342">
        <v>588906085</v>
      </c>
      <c r="H4342" s="5">
        <v>42238</v>
      </c>
      <c r="I4342" s="7">
        <v>9252</v>
      </c>
      <c r="J4342" s="9">
        <v>255.28</v>
      </c>
      <c r="K4342" s="9">
        <v>159.41999999999999</v>
      </c>
      <c r="L4342" s="9">
        <v>2361850.56</v>
      </c>
      <c r="M4342" s="9">
        <v>1474953.84</v>
      </c>
      <c r="N4342" s="9">
        <v>886896.72</v>
      </c>
    </row>
    <row r="4343" spans="1:14" x14ac:dyDescent="0.3">
      <c r="A4343" t="s">
        <v>17</v>
      </c>
      <c r="B4343" t="s">
        <v>154</v>
      </c>
      <c r="C4343" s="3" t="s">
        <v>32</v>
      </c>
      <c r="D4343" s="3" t="s">
        <v>15</v>
      </c>
      <c r="E4343" s="3" t="s">
        <v>16</v>
      </c>
      <c r="F4343" s="5">
        <v>42152</v>
      </c>
      <c r="G4343">
        <v>235661733</v>
      </c>
      <c r="H4343" s="5">
        <v>42180</v>
      </c>
      <c r="I4343" s="7">
        <v>6398</v>
      </c>
      <c r="J4343" s="9">
        <v>255.28</v>
      </c>
      <c r="K4343" s="9">
        <v>159.41999999999999</v>
      </c>
      <c r="L4343" s="9">
        <v>1633281.44</v>
      </c>
      <c r="M4343" s="9">
        <v>1019969.16</v>
      </c>
      <c r="N4343" s="9">
        <v>613312.28</v>
      </c>
    </row>
    <row r="4344" spans="1:14" x14ac:dyDescent="0.3">
      <c r="A4344" t="s">
        <v>21</v>
      </c>
      <c r="B4344" t="s">
        <v>158</v>
      </c>
      <c r="C4344" s="3" t="s">
        <v>14</v>
      </c>
      <c r="D4344" s="3" t="s">
        <v>15</v>
      </c>
      <c r="E4344" s="3" t="s">
        <v>16</v>
      </c>
      <c r="F4344" s="5">
        <v>40771</v>
      </c>
      <c r="G4344">
        <v>510794150</v>
      </c>
      <c r="H4344" s="5">
        <v>40807</v>
      </c>
      <c r="I4344" s="7">
        <v>4195</v>
      </c>
      <c r="J4344" s="9">
        <v>651.21</v>
      </c>
      <c r="K4344" s="9">
        <v>524.96</v>
      </c>
      <c r="L4344" s="9">
        <v>2731825.95</v>
      </c>
      <c r="M4344" s="9">
        <v>2202207.2000000002</v>
      </c>
      <c r="N4344" s="9">
        <v>529618.75</v>
      </c>
    </row>
    <row r="4345" spans="1:14" x14ac:dyDescent="0.3">
      <c r="A4345" t="s">
        <v>35</v>
      </c>
      <c r="B4345" t="s">
        <v>212</v>
      </c>
      <c r="C4345" s="3" t="s">
        <v>38</v>
      </c>
      <c r="D4345" s="3" t="s">
        <v>24</v>
      </c>
      <c r="E4345" s="3" t="s">
        <v>39</v>
      </c>
      <c r="F4345" s="5">
        <v>41024</v>
      </c>
      <c r="G4345">
        <v>778414666</v>
      </c>
      <c r="H4345" s="5">
        <v>41054</v>
      </c>
      <c r="I4345" s="7">
        <v>9053</v>
      </c>
      <c r="J4345" s="9">
        <v>205.7</v>
      </c>
      <c r="K4345" s="9">
        <v>117.11</v>
      </c>
      <c r="L4345" s="9">
        <v>1862202.1</v>
      </c>
      <c r="M4345" s="9">
        <v>1060196.83</v>
      </c>
      <c r="N4345" s="9">
        <v>802005.27</v>
      </c>
    </row>
    <row r="4346" spans="1:14" x14ac:dyDescent="0.3">
      <c r="A4346" t="s">
        <v>29</v>
      </c>
      <c r="B4346" t="s">
        <v>181</v>
      </c>
      <c r="C4346" s="3" t="s">
        <v>14</v>
      </c>
      <c r="D4346" s="3" t="s">
        <v>24</v>
      </c>
      <c r="E4346" s="3" t="s">
        <v>20</v>
      </c>
      <c r="F4346" s="5">
        <v>42110</v>
      </c>
      <c r="G4346">
        <v>472947108</v>
      </c>
      <c r="H4346" s="5">
        <v>42140</v>
      </c>
      <c r="I4346" s="7">
        <v>4414</v>
      </c>
      <c r="J4346" s="9">
        <v>651.21</v>
      </c>
      <c r="K4346" s="9">
        <v>524.96</v>
      </c>
      <c r="L4346" s="9">
        <v>2874440.94</v>
      </c>
      <c r="M4346" s="9">
        <v>2317173.44</v>
      </c>
      <c r="N4346" s="9">
        <v>557267.5</v>
      </c>
    </row>
    <row r="4347" spans="1:14" x14ac:dyDescent="0.3">
      <c r="A4347" t="s">
        <v>17</v>
      </c>
      <c r="B4347" t="s">
        <v>69</v>
      </c>
      <c r="C4347" s="3" t="s">
        <v>23</v>
      </c>
      <c r="D4347" s="3" t="s">
        <v>15</v>
      </c>
      <c r="E4347" s="3" t="s">
        <v>20</v>
      </c>
      <c r="F4347" s="5">
        <v>40848</v>
      </c>
      <c r="G4347">
        <v>449127805</v>
      </c>
      <c r="H4347" s="5">
        <v>40867</v>
      </c>
      <c r="I4347" s="7">
        <v>5753</v>
      </c>
      <c r="J4347" s="9">
        <v>154.06</v>
      </c>
      <c r="K4347" s="9">
        <v>90.93</v>
      </c>
      <c r="L4347" s="9">
        <v>886307.18</v>
      </c>
      <c r="M4347" s="9">
        <v>523120.29</v>
      </c>
      <c r="N4347" s="9">
        <v>363186.89</v>
      </c>
    </row>
    <row r="4348" spans="1:14" x14ac:dyDescent="0.3">
      <c r="A4348" t="s">
        <v>21</v>
      </c>
      <c r="B4348" t="s">
        <v>126</v>
      </c>
      <c r="C4348" s="3" t="s">
        <v>43</v>
      </c>
      <c r="D4348" s="3" t="s">
        <v>15</v>
      </c>
      <c r="E4348" s="3" t="s">
        <v>28</v>
      </c>
      <c r="F4348" s="5">
        <v>41360</v>
      </c>
      <c r="G4348">
        <v>732005584</v>
      </c>
      <c r="H4348" s="5">
        <v>41376</v>
      </c>
      <c r="I4348" s="7">
        <v>5574</v>
      </c>
      <c r="J4348" s="9">
        <v>109.28</v>
      </c>
      <c r="K4348" s="9">
        <v>35.840000000000003</v>
      </c>
      <c r="L4348" s="9">
        <v>609126.72</v>
      </c>
      <c r="M4348" s="9">
        <v>199772.16</v>
      </c>
      <c r="N4348" s="9">
        <v>409354.56</v>
      </c>
    </row>
    <row r="4349" spans="1:14" x14ac:dyDescent="0.3">
      <c r="A4349" t="s">
        <v>21</v>
      </c>
      <c r="B4349" t="s">
        <v>213</v>
      </c>
      <c r="C4349" s="3" t="s">
        <v>34</v>
      </c>
      <c r="D4349" s="3" t="s">
        <v>24</v>
      </c>
      <c r="E4349" s="3" t="s">
        <v>39</v>
      </c>
      <c r="F4349" s="5">
        <v>42627</v>
      </c>
      <c r="G4349">
        <v>966941773</v>
      </c>
      <c r="H4349" s="5">
        <v>42633</v>
      </c>
      <c r="I4349" s="7">
        <v>8413</v>
      </c>
      <c r="J4349" s="9">
        <v>421.89</v>
      </c>
      <c r="K4349" s="9">
        <v>364.69</v>
      </c>
      <c r="L4349" s="9">
        <v>3549360.57</v>
      </c>
      <c r="M4349" s="9">
        <v>3068136.97</v>
      </c>
      <c r="N4349" s="9">
        <v>481223.6</v>
      </c>
    </row>
    <row r="4350" spans="1:14" x14ac:dyDescent="0.3">
      <c r="A4350" t="s">
        <v>12</v>
      </c>
      <c r="B4350" t="s">
        <v>106</v>
      </c>
      <c r="C4350" s="3" t="s">
        <v>50</v>
      </c>
      <c r="D4350" s="3" t="s">
        <v>15</v>
      </c>
      <c r="E4350" s="3" t="s">
        <v>20</v>
      </c>
      <c r="F4350" s="5">
        <v>42635</v>
      </c>
      <c r="G4350">
        <v>869610202</v>
      </c>
      <c r="H4350" s="5">
        <v>42648</v>
      </c>
      <c r="I4350" s="7">
        <v>5838</v>
      </c>
      <c r="J4350" s="9">
        <v>81.73</v>
      </c>
      <c r="K4350" s="9">
        <v>56.67</v>
      </c>
      <c r="L4350" s="9">
        <v>477139.74</v>
      </c>
      <c r="M4350" s="9">
        <v>330839.46000000002</v>
      </c>
      <c r="N4350" s="9">
        <v>146300.28</v>
      </c>
    </row>
    <row r="4351" spans="1:14" x14ac:dyDescent="0.3">
      <c r="A4351" t="s">
        <v>12</v>
      </c>
      <c r="B4351" t="s">
        <v>190</v>
      </c>
      <c r="C4351" s="3" t="s">
        <v>14</v>
      </c>
      <c r="D4351" s="3" t="s">
        <v>15</v>
      </c>
      <c r="E4351" s="3" t="s">
        <v>20</v>
      </c>
      <c r="F4351" s="5">
        <v>42526</v>
      </c>
      <c r="G4351">
        <v>675997197</v>
      </c>
      <c r="H4351" s="5">
        <v>42546</v>
      </c>
      <c r="I4351" s="7">
        <v>1448</v>
      </c>
      <c r="J4351" s="9">
        <v>651.21</v>
      </c>
      <c r="K4351" s="9">
        <v>524.96</v>
      </c>
      <c r="L4351" s="9">
        <v>942952.08</v>
      </c>
      <c r="M4351" s="9">
        <v>760142.08</v>
      </c>
      <c r="N4351" s="9">
        <v>182810</v>
      </c>
    </row>
    <row r="4352" spans="1:14" x14ac:dyDescent="0.3">
      <c r="A4352" t="s">
        <v>17</v>
      </c>
      <c r="B4352" t="s">
        <v>53</v>
      </c>
      <c r="C4352" s="3" t="s">
        <v>19</v>
      </c>
      <c r="D4352" s="3" t="s">
        <v>15</v>
      </c>
      <c r="E4352" s="3" t="s">
        <v>20</v>
      </c>
      <c r="F4352" s="5">
        <v>42446</v>
      </c>
      <c r="G4352">
        <v>692401587</v>
      </c>
      <c r="H4352" s="5">
        <v>42448</v>
      </c>
      <c r="I4352" s="7">
        <v>5871</v>
      </c>
      <c r="J4352" s="9">
        <v>47.45</v>
      </c>
      <c r="K4352" s="9">
        <v>31.79</v>
      </c>
      <c r="L4352" s="9">
        <v>278578.95</v>
      </c>
      <c r="M4352" s="9">
        <v>186639.09</v>
      </c>
      <c r="N4352" s="9">
        <v>91939.86</v>
      </c>
    </row>
    <row r="4353" spans="1:14" x14ac:dyDescent="0.3">
      <c r="A4353" t="s">
        <v>17</v>
      </c>
      <c r="B4353" t="s">
        <v>222</v>
      </c>
      <c r="C4353" s="3" t="s">
        <v>14</v>
      </c>
      <c r="D4353" s="3" t="s">
        <v>24</v>
      </c>
      <c r="E4353" s="3" t="s">
        <v>20</v>
      </c>
      <c r="F4353" s="5">
        <v>42933</v>
      </c>
      <c r="G4353">
        <v>845434701</v>
      </c>
      <c r="H4353" s="5">
        <v>42981</v>
      </c>
      <c r="I4353" s="7">
        <v>1770</v>
      </c>
      <c r="J4353" s="9">
        <v>651.21</v>
      </c>
      <c r="K4353" s="9">
        <v>524.96</v>
      </c>
      <c r="L4353" s="9">
        <v>1152641.7</v>
      </c>
      <c r="M4353" s="9">
        <v>929179.2</v>
      </c>
      <c r="N4353" s="9">
        <v>223462.5</v>
      </c>
    </row>
    <row r="4354" spans="1:14" x14ac:dyDescent="0.3">
      <c r="A4354" t="s">
        <v>17</v>
      </c>
      <c r="B4354" t="s">
        <v>83</v>
      </c>
      <c r="C4354" s="3" t="s">
        <v>50</v>
      </c>
      <c r="D4354" s="3" t="s">
        <v>15</v>
      </c>
      <c r="E4354" s="3" t="s">
        <v>39</v>
      </c>
      <c r="F4354" s="5">
        <v>40762</v>
      </c>
      <c r="G4354">
        <v>232020366</v>
      </c>
      <c r="H4354" s="5">
        <v>40792</v>
      </c>
      <c r="I4354" s="7">
        <v>8837</v>
      </c>
      <c r="J4354" s="9">
        <v>81.73</v>
      </c>
      <c r="K4354" s="9">
        <v>56.67</v>
      </c>
      <c r="L4354" s="9">
        <v>722248.01</v>
      </c>
      <c r="M4354" s="9">
        <v>500792.79</v>
      </c>
      <c r="N4354" s="9">
        <v>221455.22</v>
      </c>
    </row>
    <row r="4355" spans="1:14" x14ac:dyDescent="0.3">
      <c r="A4355" t="s">
        <v>12</v>
      </c>
      <c r="B4355" t="s">
        <v>140</v>
      </c>
      <c r="C4355" s="3" t="s">
        <v>25</v>
      </c>
      <c r="D4355" s="3" t="s">
        <v>24</v>
      </c>
      <c r="E4355" s="3" t="s">
        <v>16</v>
      </c>
      <c r="F4355" s="5">
        <v>41396</v>
      </c>
      <c r="G4355">
        <v>269394910</v>
      </c>
      <c r="H4355" s="5">
        <v>41436</v>
      </c>
      <c r="I4355" s="7">
        <v>8795</v>
      </c>
      <c r="J4355" s="9">
        <v>668.27</v>
      </c>
      <c r="K4355" s="9">
        <v>502.54</v>
      </c>
      <c r="L4355" s="9">
        <v>5877434.6500000004</v>
      </c>
      <c r="M4355" s="9">
        <v>4419839.3</v>
      </c>
      <c r="N4355" s="9">
        <v>1457595.35</v>
      </c>
    </row>
    <row r="4356" spans="1:14" x14ac:dyDescent="0.3">
      <c r="A4356" t="s">
        <v>35</v>
      </c>
      <c r="B4356" t="s">
        <v>36</v>
      </c>
      <c r="C4356" s="3" t="s">
        <v>38</v>
      </c>
      <c r="D4356" s="3" t="s">
        <v>15</v>
      </c>
      <c r="E4356" s="3" t="s">
        <v>28</v>
      </c>
      <c r="F4356" s="5">
        <v>41006</v>
      </c>
      <c r="G4356">
        <v>645107161</v>
      </c>
      <c r="H4356" s="5">
        <v>41008</v>
      </c>
      <c r="I4356" s="7">
        <v>400</v>
      </c>
      <c r="J4356" s="9">
        <v>205.7</v>
      </c>
      <c r="K4356" s="9">
        <v>117.11</v>
      </c>
      <c r="L4356" s="9">
        <v>82280</v>
      </c>
      <c r="M4356" s="9">
        <v>46844</v>
      </c>
      <c r="N4356" s="9">
        <v>35436</v>
      </c>
    </row>
    <row r="4357" spans="1:14" x14ac:dyDescent="0.3">
      <c r="A4357" t="s">
        <v>12</v>
      </c>
      <c r="B4357" t="s">
        <v>202</v>
      </c>
      <c r="C4357" s="3" t="s">
        <v>32</v>
      </c>
      <c r="D4357" s="3" t="s">
        <v>15</v>
      </c>
      <c r="E4357" s="3" t="s">
        <v>16</v>
      </c>
      <c r="F4357" s="5">
        <v>41684</v>
      </c>
      <c r="G4357">
        <v>667018449</v>
      </c>
      <c r="H4357" s="5">
        <v>41694</v>
      </c>
      <c r="I4357" s="7">
        <v>4436</v>
      </c>
      <c r="J4357" s="9">
        <v>255.28</v>
      </c>
      <c r="K4357" s="9">
        <v>159.41999999999999</v>
      </c>
      <c r="L4357" s="9">
        <v>1132422.08</v>
      </c>
      <c r="M4357" s="9">
        <v>707187.12</v>
      </c>
      <c r="N4357" s="9">
        <v>425234.96</v>
      </c>
    </row>
    <row r="4358" spans="1:14" x14ac:dyDescent="0.3">
      <c r="A4358" t="s">
        <v>97</v>
      </c>
      <c r="B4358" t="s">
        <v>172</v>
      </c>
      <c r="C4358" s="3" t="s">
        <v>43</v>
      </c>
      <c r="D4358" s="3" t="s">
        <v>24</v>
      </c>
      <c r="E4358" s="3" t="s">
        <v>28</v>
      </c>
      <c r="F4358" s="5">
        <v>41763</v>
      </c>
      <c r="G4358">
        <v>613302600</v>
      </c>
      <c r="H4358" s="5">
        <v>41803</v>
      </c>
      <c r="I4358" s="7">
        <v>8723</v>
      </c>
      <c r="J4358" s="9">
        <v>109.28</v>
      </c>
      <c r="K4358" s="9">
        <v>35.840000000000003</v>
      </c>
      <c r="L4358" s="9">
        <v>953249.44</v>
      </c>
      <c r="M4358" s="9">
        <v>312632.32000000001</v>
      </c>
      <c r="N4358" s="9">
        <v>640617.12</v>
      </c>
    </row>
    <row r="4359" spans="1:14" x14ac:dyDescent="0.3">
      <c r="A4359" t="s">
        <v>29</v>
      </c>
      <c r="B4359" t="s">
        <v>111</v>
      </c>
      <c r="C4359" s="3" t="s">
        <v>52</v>
      </c>
      <c r="D4359" s="3" t="s">
        <v>24</v>
      </c>
      <c r="E4359" s="3" t="s">
        <v>39</v>
      </c>
      <c r="F4359" s="5">
        <v>42729</v>
      </c>
      <c r="G4359">
        <v>382445943</v>
      </c>
      <c r="H4359" s="5">
        <v>42764</v>
      </c>
      <c r="I4359" s="7">
        <v>3108</v>
      </c>
      <c r="J4359" s="9">
        <v>437.2</v>
      </c>
      <c r="K4359" s="9">
        <v>263.33</v>
      </c>
      <c r="L4359" s="9">
        <v>1358817.6</v>
      </c>
      <c r="M4359" s="9">
        <v>818429.64</v>
      </c>
      <c r="N4359" s="9">
        <v>540387.96</v>
      </c>
    </row>
    <row r="4360" spans="1:14" x14ac:dyDescent="0.3">
      <c r="A4360" t="s">
        <v>12</v>
      </c>
      <c r="B4360" t="s">
        <v>186</v>
      </c>
      <c r="C4360" s="3" t="s">
        <v>34</v>
      </c>
      <c r="D4360" s="3" t="s">
        <v>24</v>
      </c>
      <c r="E4360" s="3" t="s">
        <v>20</v>
      </c>
      <c r="F4360" s="5">
        <v>42310</v>
      </c>
      <c r="G4360">
        <v>843247306</v>
      </c>
      <c r="H4360" s="5">
        <v>42334</v>
      </c>
      <c r="I4360" s="7">
        <v>4471</v>
      </c>
      <c r="J4360" s="9">
        <v>421.89</v>
      </c>
      <c r="K4360" s="9">
        <v>364.69</v>
      </c>
      <c r="L4360" s="9">
        <v>1886270.19</v>
      </c>
      <c r="M4360" s="9">
        <v>1630528.99</v>
      </c>
      <c r="N4360" s="9">
        <v>255741.2</v>
      </c>
    </row>
    <row r="4361" spans="1:14" x14ac:dyDescent="0.3">
      <c r="A4361" t="s">
        <v>17</v>
      </c>
      <c r="B4361" t="s">
        <v>83</v>
      </c>
      <c r="C4361" s="3" t="s">
        <v>34</v>
      </c>
      <c r="D4361" s="3" t="s">
        <v>15</v>
      </c>
      <c r="E4361" s="3" t="s">
        <v>39</v>
      </c>
      <c r="F4361" s="5">
        <v>41387</v>
      </c>
      <c r="G4361">
        <v>684818017</v>
      </c>
      <c r="H4361" s="5">
        <v>41389</v>
      </c>
      <c r="I4361" s="7">
        <v>1724</v>
      </c>
      <c r="J4361" s="9">
        <v>421.89</v>
      </c>
      <c r="K4361" s="9">
        <v>364.69</v>
      </c>
      <c r="L4361" s="9">
        <v>727338.36</v>
      </c>
      <c r="M4361" s="9">
        <v>628725.56000000006</v>
      </c>
      <c r="N4361" s="9">
        <v>98612.800000000003</v>
      </c>
    </row>
    <row r="4362" spans="1:14" x14ac:dyDescent="0.3">
      <c r="A4362" t="s">
        <v>17</v>
      </c>
      <c r="B4362" t="s">
        <v>48</v>
      </c>
      <c r="C4362" s="3" t="s">
        <v>64</v>
      </c>
      <c r="D4362" s="3" t="s">
        <v>24</v>
      </c>
      <c r="E4362" s="3" t="s">
        <v>39</v>
      </c>
      <c r="F4362" s="5">
        <v>42614</v>
      </c>
      <c r="G4362">
        <v>466581904</v>
      </c>
      <c r="H4362" s="5">
        <v>42614</v>
      </c>
      <c r="I4362" s="7">
        <v>809</v>
      </c>
      <c r="J4362" s="9">
        <v>9.33</v>
      </c>
      <c r="K4362" s="9">
        <v>6.92</v>
      </c>
      <c r="L4362" s="9">
        <v>7547.97</v>
      </c>
      <c r="M4362" s="9">
        <v>5598.28</v>
      </c>
      <c r="N4362" s="9">
        <v>1949.69</v>
      </c>
    </row>
    <row r="4363" spans="1:14" x14ac:dyDescent="0.3">
      <c r="A4363" t="s">
        <v>12</v>
      </c>
      <c r="B4363" t="s">
        <v>109</v>
      </c>
      <c r="C4363" s="3" t="s">
        <v>64</v>
      </c>
      <c r="D4363" s="3" t="s">
        <v>15</v>
      </c>
      <c r="E4363" s="3" t="s">
        <v>16</v>
      </c>
      <c r="F4363" s="5">
        <v>40736</v>
      </c>
      <c r="G4363">
        <v>368275296</v>
      </c>
      <c r="H4363" s="5">
        <v>40750</v>
      </c>
      <c r="I4363" s="7">
        <v>9699</v>
      </c>
      <c r="J4363" s="9">
        <v>9.33</v>
      </c>
      <c r="K4363" s="9">
        <v>6.92</v>
      </c>
      <c r="L4363" s="9">
        <v>90491.67</v>
      </c>
      <c r="M4363" s="9">
        <v>67117.08</v>
      </c>
      <c r="N4363" s="9">
        <v>23374.59</v>
      </c>
    </row>
    <row r="4364" spans="1:14" x14ac:dyDescent="0.3">
      <c r="A4364" t="s">
        <v>12</v>
      </c>
      <c r="B4364" t="s">
        <v>173</v>
      </c>
      <c r="C4364" s="3" t="s">
        <v>14</v>
      </c>
      <c r="D4364" s="3" t="s">
        <v>15</v>
      </c>
      <c r="E4364" s="3" t="s">
        <v>20</v>
      </c>
      <c r="F4364" s="5">
        <v>40568</v>
      </c>
      <c r="G4364">
        <v>639947021</v>
      </c>
      <c r="H4364" s="5">
        <v>40594</v>
      </c>
      <c r="I4364" s="7">
        <v>3399</v>
      </c>
      <c r="J4364" s="9">
        <v>651.21</v>
      </c>
      <c r="K4364" s="9">
        <v>524.96</v>
      </c>
      <c r="L4364" s="9">
        <v>2213462.79</v>
      </c>
      <c r="M4364" s="9">
        <v>1784339.04</v>
      </c>
      <c r="N4364" s="9">
        <v>429123.75</v>
      </c>
    </row>
    <row r="4365" spans="1:14" x14ac:dyDescent="0.3">
      <c r="A4365" t="s">
        <v>12</v>
      </c>
      <c r="B4365" t="s">
        <v>144</v>
      </c>
      <c r="C4365" s="3" t="s">
        <v>52</v>
      </c>
      <c r="D4365" s="3" t="s">
        <v>15</v>
      </c>
      <c r="E4365" s="3" t="s">
        <v>20</v>
      </c>
      <c r="F4365" s="5">
        <v>41782</v>
      </c>
      <c r="G4365">
        <v>251958405</v>
      </c>
      <c r="H4365" s="5">
        <v>41815</v>
      </c>
      <c r="I4365" s="7">
        <v>8946</v>
      </c>
      <c r="J4365" s="9">
        <v>437.2</v>
      </c>
      <c r="K4365" s="9">
        <v>263.33</v>
      </c>
      <c r="L4365" s="9">
        <v>3911191.2</v>
      </c>
      <c r="M4365" s="9">
        <v>2355750.1800000002</v>
      </c>
      <c r="N4365" s="9">
        <v>1555441.02</v>
      </c>
    </row>
    <row r="4366" spans="1:14" x14ac:dyDescent="0.3">
      <c r="A4366" t="s">
        <v>12</v>
      </c>
      <c r="B4366" t="s">
        <v>140</v>
      </c>
      <c r="C4366" s="3" t="s">
        <v>64</v>
      </c>
      <c r="D4366" s="3" t="s">
        <v>24</v>
      </c>
      <c r="E4366" s="3" t="s">
        <v>28</v>
      </c>
      <c r="F4366" s="5">
        <v>40289</v>
      </c>
      <c r="G4366">
        <v>944983279</v>
      </c>
      <c r="H4366" s="5">
        <v>40308</v>
      </c>
      <c r="I4366" s="7">
        <v>407</v>
      </c>
      <c r="J4366" s="9">
        <v>9.33</v>
      </c>
      <c r="K4366" s="9">
        <v>6.92</v>
      </c>
      <c r="L4366" s="9">
        <v>3797.31</v>
      </c>
      <c r="M4366" s="9">
        <v>2816.44</v>
      </c>
      <c r="N4366" s="9">
        <v>980.87</v>
      </c>
    </row>
    <row r="4367" spans="1:14" x14ac:dyDescent="0.3">
      <c r="A4367" t="s">
        <v>12</v>
      </c>
      <c r="B4367" t="s">
        <v>80</v>
      </c>
      <c r="C4367" s="3" t="s">
        <v>32</v>
      </c>
      <c r="D4367" s="3" t="s">
        <v>24</v>
      </c>
      <c r="E4367" s="3" t="s">
        <v>20</v>
      </c>
      <c r="F4367" s="5">
        <v>40688</v>
      </c>
      <c r="G4367">
        <v>480007970</v>
      </c>
      <c r="H4367" s="5">
        <v>40723</v>
      </c>
      <c r="I4367" s="7">
        <v>3880</v>
      </c>
      <c r="J4367" s="9">
        <v>255.28</v>
      </c>
      <c r="K4367" s="9">
        <v>159.41999999999999</v>
      </c>
      <c r="L4367" s="9">
        <v>990486.4</v>
      </c>
      <c r="M4367" s="9">
        <v>618549.6</v>
      </c>
      <c r="N4367" s="9">
        <v>371936.8</v>
      </c>
    </row>
    <row r="4368" spans="1:14" x14ac:dyDescent="0.3">
      <c r="A4368" t="s">
        <v>17</v>
      </c>
      <c r="B4368" t="s">
        <v>67</v>
      </c>
      <c r="C4368" s="3" t="s">
        <v>19</v>
      </c>
      <c r="D4368" s="3" t="s">
        <v>15</v>
      </c>
      <c r="E4368" s="3" t="s">
        <v>16</v>
      </c>
      <c r="F4368" s="5">
        <v>41052</v>
      </c>
      <c r="G4368">
        <v>288331305</v>
      </c>
      <c r="H4368" s="5">
        <v>41066</v>
      </c>
      <c r="I4368" s="7">
        <v>2496</v>
      </c>
      <c r="J4368" s="9">
        <v>47.45</v>
      </c>
      <c r="K4368" s="9">
        <v>31.79</v>
      </c>
      <c r="L4368" s="9">
        <v>118435.2</v>
      </c>
      <c r="M4368" s="9">
        <v>79347.839999999997</v>
      </c>
      <c r="N4368" s="9">
        <v>39087.360000000001</v>
      </c>
    </row>
    <row r="4369" spans="1:14" x14ac:dyDescent="0.3">
      <c r="A4369" t="s">
        <v>17</v>
      </c>
      <c r="B4369" t="s">
        <v>62</v>
      </c>
      <c r="C4369" s="3" t="s">
        <v>52</v>
      </c>
      <c r="D4369" s="3" t="s">
        <v>15</v>
      </c>
      <c r="E4369" s="3" t="s">
        <v>39</v>
      </c>
      <c r="F4369" s="5">
        <v>42609</v>
      </c>
      <c r="G4369">
        <v>521564614</v>
      </c>
      <c r="H4369" s="5">
        <v>42617</v>
      </c>
      <c r="I4369" s="7">
        <v>1415</v>
      </c>
      <c r="J4369" s="9">
        <v>437.2</v>
      </c>
      <c r="K4369" s="9">
        <v>263.33</v>
      </c>
      <c r="L4369" s="9">
        <v>618638</v>
      </c>
      <c r="M4369" s="9">
        <v>372611.95</v>
      </c>
      <c r="N4369" s="9">
        <v>246026.05</v>
      </c>
    </row>
    <row r="4370" spans="1:14" x14ac:dyDescent="0.3">
      <c r="A4370" t="s">
        <v>12</v>
      </c>
      <c r="B4370" t="s">
        <v>217</v>
      </c>
      <c r="C4370" s="3" t="s">
        <v>38</v>
      </c>
      <c r="D4370" s="3" t="s">
        <v>15</v>
      </c>
      <c r="E4370" s="3" t="s">
        <v>39</v>
      </c>
      <c r="F4370" s="5">
        <v>42827</v>
      </c>
      <c r="G4370">
        <v>501631724</v>
      </c>
      <c r="H4370" s="5">
        <v>42831</v>
      </c>
      <c r="I4370" s="7">
        <v>2829</v>
      </c>
      <c r="J4370" s="9">
        <v>205.7</v>
      </c>
      <c r="K4370" s="9">
        <v>117.11</v>
      </c>
      <c r="L4370" s="9">
        <v>581925.30000000005</v>
      </c>
      <c r="M4370" s="9">
        <v>331304.19</v>
      </c>
      <c r="N4370" s="9">
        <v>250621.11</v>
      </c>
    </row>
    <row r="4371" spans="1:14" x14ac:dyDescent="0.3">
      <c r="A4371" t="s">
        <v>29</v>
      </c>
      <c r="B4371" t="s">
        <v>41</v>
      </c>
      <c r="C4371" s="3" t="s">
        <v>43</v>
      </c>
      <c r="D4371" s="3" t="s">
        <v>15</v>
      </c>
      <c r="E4371" s="3" t="s">
        <v>20</v>
      </c>
      <c r="F4371" s="5">
        <v>42327</v>
      </c>
      <c r="G4371">
        <v>970768964</v>
      </c>
      <c r="H4371" s="5">
        <v>42331</v>
      </c>
      <c r="I4371" s="7">
        <v>964</v>
      </c>
      <c r="J4371" s="9">
        <v>109.28</v>
      </c>
      <c r="K4371" s="9">
        <v>35.840000000000003</v>
      </c>
      <c r="L4371" s="9">
        <v>105345.92</v>
      </c>
      <c r="M4371" s="9">
        <v>34549.760000000002</v>
      </c>
      <c r="N4371" s="9">
        <v>70796.160000000003</v>
      </c>
    </row>
    <row r="4372" spans="1:14" x14ac:dyDescent="0.3">
      <c r="A4372" t="s">
        <v>35</v>
      </c>
      <c r="B4372" t="s">
        <v>208</v>
      </c>
      <c r="C4372" s="3" t="s">
        <v>23</v>
      </c>
      <c r="D4372" s="3" t="s">
        <v>15</v>
      </c>
      <c r="E4372" s="3" t="s">
        <v>16</v>
      </c>
      <c r="F4372" s="5">
        <v>40738</v>
      </c>
      <c r="G4372">
        <v>941525161</v>
      </c>
      <c r="H4372" s="5">
        <v>40786</v>
      </c>
      <c r="I4372" s="7">
        <v>7073</v>
      </c>
      <c r="J4372" s="9">
        <v>154.06</v>
      </c>
      <c r="K4372" s="9">
        <v>90.93</v>
      </c>
      <c r="L4372" s="9">
        <v>1089666.3799999999</v>
      </c>
      <c r="M4372" s="9">
        <v>643147.89</v>
      </c>
      <c r="N4372" s="9">
        <v>446518.49</v>
      </c>
    </row>
    <row r="4373" spans="1:14" x14ac:dyDescent="0.3">
      <c r="A4373" t="s">
        <v>12</v>
      </c>
      <c r="B4373" t="s">
        <v>221</v>
      </c>
      <c r="C4373" s="3" t="s">
        <v>25</v>
      </c>
      <c r="D4373" s="3" t="s">
        <v>24</v>
      </c>
      <c r="E4373" s="3" t="s">
        <v>39</v>
      </c>
      <c r="F4373" s="5">
        <v>40845</v>
      </c>
      <c r="G4373">
        <v>846761643</v>
      </c>
      <c r="H4373" s="5">
        <v>40882</v>
      </c>
      <c r="I4373" s="7">
        <v>4442</v>
      </c>
      <c r="J4373" s="9">
        <v>668.27</v>
      </c>
      <c r="K4373" s="9">
        <v>502.54</v>
      </c>
      <c r="L4373" s="9">
        <v>2968455.34</v>
      </c>
      <c r="M4373" s="9">
        <v>2232282.6800000002</v>
      </c>
      <c r="N4373" s="9">
        <v>736172.66</v>
      </c>
    </row>
    <row r="4374" spans="1:14" x14ac:dyDescent="0.3">
      <c r="A4374" t="s">
        <v>12</v>
      </c>
      <c r="B4374" t="s">
        <v>155</v>
      </c>
      <c r="C4374" s="3" t="s">
        <v>19</v>
      </c>
      <c r="D4374" s="3" t="s">
        <v>15</v>
      </c>
      <c r="E4374" s="3" t="s">
        <v>28</v>
      </c>
      <c r="F4374" s="5">
        <v>41670</v>
      </c>
      <c r="G4374">
        <v>289652240</v>
      </c>
      <c r="H4374" s="5">
        <v>41683</v>
      </c>
      <c r="I4374" s="7">
        <v>3389</v>
      </c>
      <c r="J4374" s="9">
        <v>47.45</v>
      </c>
      <c r="K4374" s="9">
        <v>31.79</v>
      </c>
      <c r="L4374" s="9">
        <v>160808.04999999999</v>
      </c>
      <c r="M4374" s="9">
        <v>107736.31</v>
      </c>
      <c r="N4374" s="9">
        <v>53071.74</v>
      </c>
    </row>
    <row r="4375" spans="1:14" x14ac:dyDescent="0.3">
      <c r="A4375" t="s">
        <v>29</v>
      </c>
      <c r="B4375" t="s">
        <v>192</v>
      </c>
      <c r="C4375" s="3" t="s">
        <v>25</v>
      </c>
      <c r="D4375" s="3" t="s">
        <v>24</v>
      </c>
      <c r="E4375" s="3" t="s">
        <v>20</v>
      </c>
      <c r="F4375" s="5">
        <v>42626</v>
      </c>
      <c r="G4375">
        <v>293683278</v>
      </c>
      <c r="H4375" s="5">
        <v>42657</v>
      </c>
      <c r="I4375" s="7">
        <v>6263</v>
      </c>
      <c r="J4375" s="9">
        <v>668.27</v>
      </c>
      <c r="K4375" s="9">
        <v>502.54</v>
      </c>
      <c r="L4375" s="9">
        <v>4185375.01</v>
      </c>
      <c r="M4375" s="9">
        <v>3147408.02</v>
      </c>
      <c r="N4375" s="9">
        <v>1037966.99</v>
      </c>
    </row>
    <row r="4376" spans="1:14" x14ac:dyDescent="0.3">
      <c r="A4376" t="s">
        <v>35</v>
      </c>
      <c r="B4376" t="s">
        <v>36</v>
      </c>
      <c r="C4376" s="3" t="s">
        <v>46</v>
      </c>
      <c r="D4376" s="3" t="s">
        <v>24</v>
      </c>
      <c r="E4376" s="3" t="s">
        <v>39</v>
      </c>
      <c r="F4376" s="5">
        <v>42131</v>
      </c>
      <c r="G4376">
        <v>152653586</v>
      </c>
      <c r="H4376" s="5">
        <v>42165</v>
      </c>
      <c r="I4376" s="7">
        <v>2443</v>
      </c>
      <c r="J4376" s="9">
        <v>152.58000000000001</v>
      </c>
      <c r="K4376" s="9">
        <v>97.44</v>
      </c>
      <c r="L4376" s="9">
        <v>372752.94</v>
      </c>
      <c r="M4376" s="9">
        <v>238045.92</v>
      </c>
      <c r="N4376" s="9">
        <v>134707.01999999999</v>
      </c>
    </row>
    <row r="4377" spans="1:14" x14ac:dyDescent="0.3">
      <c r="A4377" t="s">
        <v>44</v>
      </c>
      <c r="B4377" t="s">
        <v>122</v>
      </c>
      <c r="C4377" s="3" t="s">
        <v>32</v>
      </c>
      <c r="D4377" s="3" t="s">
        <v>15</v>
      </c>
      <c r="E4377" s="3" t="s">
        <v>20</v>
      </c>
      <c r="F4377" s="5">
        <v>41760</v>
      </c>
      <c r="G4377">
        <v>580674493</v>
      </c>
      <c r="H4377" s="5">
        <v>41787</v>
      </c>
      <c r="I4377" s="7">
        <v>3341</v>
      </c>
      <c r="J4377" s="9">
        <v>255.28</v>
      </c>
      <c r="K4377" s="9">
        <v>159.41999999999999</v>
      </c>
      <c r="L4377" s="9">
        <v>852890.48</v>
      </c>
      <c r="M4377" s="9">
        <v>532622.22</v>
      </c>
      <c r="N4377" s="9">
        <v>320268.26</v>
      </c>
    </row>
    <row r="4378" spans="1:14" x14ac:dyDescent="0.3">
      <c r="A4378" t="s">
        <v>21</v>
      </c>
      <c r="B4378" t="s">
        <v>153</v>
      </c>
      <c r="C4378" s="3" t="s">
        <v>19</v>
      </c>
      <c r="D4378" s="3" t="s">
        <v>24</v>
      </c>
      <c r="E4378" s="3" t="s">
        <v>39</v>
      </c>
      <c r="F4378" s="5">
        <v>42091</v>
      </c>
      <c r="G4378">
        <v>562169826</v>
      </c>
      <c r="H4378" s="5">
        <v>42094</v>
      </c>
      <c r="I4378" s="7">
        <v>7399</v>
      </c>
      <c r="J4378" s="9">
        <v>47.45</v>
      </c>
      <c r="K4378" s="9">
        <v>31.79</v>
      </c>
      <c r="L4378" s="9">
        <v>351082.55</v>
      </c>
      <c r="M4378" s="9">
        <v>235214.21</v>
      </c>
      <c r="N4378" s="9">
        <v>115868.34</v>
      </c>
    </row>
    <row r="4379" spans="1:14" x14ac:dyDescent="0.3">
      <c r="A4379" t="s">
        <v>17</v>
      </c>
      <c r="B4379" t="s">
        <v>171</v>
      </c>
      <c r="C4379" s="3" t="s">
        <v>32</v>
      </c>
      <c r="D4379" s="3" t="s">
        <v>15</v>
      </c>
      <c r="E4379" s="3" t="s">
        <v>20</v>
      </c>
      <c r="F4379" s="5">
        <v>41327</v>
      </c>
      <c r="G4379">
        <v>501875913</v>
      </c>
      <c r="H4379" s="5">
        <v>41350</v>
      </c>
      <c r="I4379" s="7">
        <v>5090</v>
      </c>
      <c r="J4379" s="9">
        <v>255.28</v>
      </c>
      <c r="K4379" s="9">
        <v>159.41999999999999</v>
      </c>
      <c r="L4379" s="9">
        <v>1299375.2</v>
      </c>
      <c r="M4379" s="9">
        <v>811447.8</v>
      </c>
      <c r="N4379" s="9">
        <v>487927.4</v>
      </c>
    </row>
    <row r="4380" spans="1:14" x14ac:dyDescent="0.3">
      <c r="A4380" t="s">
        <v>12</v>
      </c>
      <c r="B4380" t="s">
        <v>78</v>
      </c>
      <c r="C4380" s="3" t="s">
        <v>25</v>
      </c>
      <c r="D4380" s="3" t="s">
        <v>24</v>
      </c>
      <c r="E4380" s="3" t="s">
        <v>16</v>
      </c>
      <c r="F4380" s="5">
        <v>42207</v>
      </c>
      <c r="G4380">
        <v>874841582</v>
      </c>
      <c r="H4380" s="5">
        <v>42238</v>
      </c>
      <c r="I4380" s="7">
        <v>3920</v>
      </c>
      <c r="J4380" s="9">
        <v>668.27</v>
      </c>
      <c r="K4380" s="9">
        <v>502.54</v>
      </c>
      <c r="L4380" s="9">
        <v>2619618.4</v>
      </c>
      <c r="M4380" s="9">
        <v>1969956.8</v>
      </c>
      <c r="N4380" s="9">
        <v>649661.6</v>
      </c>
    </row>
    <row r="4381" spans="1:14" x14ac:dyDescent="0.3">
      <c r="A4381" t="s">
        <v>35</v>
      </c>
      <c r="B4381" t="s">
        <v>180</v>
      </c>
      <c r="C4381" s="3" t="s">
        <v>23</v>
      </c>
      <c r="D4381" s="3" t="s">
        <v>15</v>
      </c>
      <c r="E4381" s="3" t="s">
        <v>20</v>
      </c>
      <c r="F4381" s="5">
        <v>42330</v>
      </c>
      <c r="G4381">
        <v>876428163</v>
      </c>
      <c r="H4381" s="5">
        <v>42365</v>
      </c>
      <c r="I4381" s="7">
        <v>3424</v>
      </c>
      <c r="J4381" s="9">
        <v>154.06</v>
      </c>
      <c r="K4381" s="9">
        <v>90.93</v>
      </c>
      <c r="L4381" s="9">
        <v>527501.43999999994</v>
      </c>
      <c r="M4381" s="9">
        <v>311344.32</v>
      </c>
      <c r="N4381" s="9">
        <v>216157.12</v>
      </c>
    </row>
    <row r="4382" spans="1:14" x14ac:dyDescent="0.3">
      <c r="A4382" t="s">
        <v>35</v>
      </c>
      <c r="B4382" t="s">
        <v>180</v>
      </c>
      <c r="C4382" s="3" t="s">
        <v>14</v>
      </c>
      <c r="D4382" s="3" t="s">
        <v>15</v>
      </c>
      <c r="E4382" s="3" t="s">
        <v>39</v>
      </c>
      <c r="F4382" s="5">
        <v>41065</v>
      </c>
      <c r="G4382">
        <v>672309482</v>
      </c>
      <c r="H4382" s="5">
        <v>41099</v>
      </c>
      <c r="I4382" s="7">
        <v>171</v>
      </c>
      <c r="J4382" s="9">
        <v>651.21</v>
      </c>
      <c r="K4382" s="9">
        <v>524.96</v>
      </c>
      <c r="L4382" s="9">
        <v>111356.91</v>
      </c>
      <c r="M4382" s="9">
        <v>89768.16</v>
      </c>
      <c r="N4382" s="9">
        <v>21588.75</v>
      </c>
    </row>
    <row r="4383" spans="1:14" x14ac:dyDescent="0.3">
      <c r="A4383" t="s">
        <v>17</v>
      </c>
      <c r="B4383" t="s">
        <v>100</v>
      </c>
      <c r="C4383" s="3" t="s">
        <v>19</v>
      </c>
      <c r="D4383" s="3" t="s">
        <v>24</v>
      </c>
      <c r="E4383" s="3" t="s">
        <v>20</v>
      </c>
      <c r="F4383" s="5">
        <v>40936</v>
      </c>
      <c r="G4383">
        <v>948471868</v>
      </c>
      <c r="H4383" s="5">
        <v>40974</v>
      </c>
      <c r="I4383" s="7">
        <v>2758</v>
      </c>
      <c r="J4383" s="9">
        <v>47.45</v>
      </c>
      <c r="K4383" s="9">
        <v>31.79</v>
      </c>
      <c r="L4383" s="9">
        <v>130867.1</v>
      </c>
      <c r="M4383" s="9">
        <v>87676.82</v>
      </c>
      <c r="N4383" s="9">
        <v>43190.28</v>
      </c>
    </row>
    <row r="4384" spans="1:14" x14ac:dyDescent="0.3">
      <c r="A4384" t="s">
        <v>17</v>
      </c>
      <c r="B4384" t="s">
        <v>53</v>
      </c>
      <c r="C4384" s="3" t="s">
        <v>38</v>
      </c>
      <c r="D4384" s="3" t="s">
        <v>15</v>
      </c>
      <c r="E4384" s="3" t="s">
        <v>39</v>
      </c>
      <c r="F4384" s="5">
        <v>40706</v>
      </c>
      <c r="G4384">
        <v>661214148</v>
      </c>
      <c r="H4384" s="5">
        <v>40752</v>
      </c>
      <c r="I4384" s="7">
        <v>6815</v>
      </c>
      <c r="J4384" s="9">
        <v>205.7</v>
      </c>
      <c r="K4384" s="9">
        <v>117.11</v>
      </c>
      <c r="L4384" s="9">
        <v>1401845.5</v>
      </c>
      <c r="M4384" s="9">
        <v>798104.65</v>
      </c>
      <c r="N4384" s="9">
        <v>603740.85</v>
      </c>
    </row>
    <row r="4385" spans="1:14" x14ac:dyDescent="0.3">
      <c r="A4385" t="s">
        <v>29</v>
      </c>
      <c r="B4385" t="s">
        <v>181</v>
      </c>
      <c r="C4385" s="3" t="s">
        <v>19</v>
      </c>
      <c r="D4385" s="3" t="s">
        <v>15</v>
      </c>
      <c r="E4385" s="3" t="s">
        <v>39</v>
      </c>
      <c r="F4385" s="5">
        <v>42296</v>
      </c>
      <c r="G4385">
        <v>187147653</v>
      </c>
      <c r="H4385" s="5">
        <v>42316</v>
      </c>
      <c r="I4385" s="7">
        <v>4</v>
      </c>
      <c r="J4385" s="9">
        <v>47.45</v>
      </c>
      <c r="K4385" s="9">
        <v>31.79</v>
      </c>
      <c r="L4385" s="9">
        <v>189.8</v>
      </c>
      <c r="M4385" s="9">
        <v>127.16</v>
      </c>
      <c r="N4385" s="9">
        <v>62.64</v>
      </c>
    </row>
    <row r="4386" spans="1:14" x14ac:dyDescent="0.3">
      <c r="A4386" t="s">
        <v>17</v>
      </c>
      <c r="B4386" t="s">
        <v>156</v>
      </c>
      <c r="C4386" s="3" t="s">
        <v>34</v>
      </c>
      <c r="D4386" s="3" t="s">
        <v>24</v>
      </c>
      <c r="E4386" s="3" t="s">
        <v>20</v>
      </c>
      <c r="F4386" s="5">
        <v>41099</v>
      </c>
      <c r="G4386">
        <v>873196208</v>
      </c>
      <c r="H4386" s="5">
        <v>41110</v>
      </c>
      <c r="I4386" s="7">
        <v>7017</v>
      </c>
      <c r="J4386" s="9">
        <v>421.89</v>
      </c>
      <c r="K4386" s="9">
        <v>364.69</v>
      </c>
      <c r="L4386" s="9">
        <v>2960402.13</v>
      </c>
      <c r="M4386" s="9">
        <v>2559029.73</v>
      </c>
      <c r="N4386" s="9">
        <v>401372.4</v>
      </c>
    </row>
    <row r="4387" spans="1:14" x14ac:dyDescent="0.3">
      <c r="A4387" t="s">
        <v>21</v>
      </c>
      <c r="B4387" t="s">
        <v>96</v>
      </c>
      <c r="C4387" s="3" t="s">
        <v>25</v>
      </c>
      <c r="D4387" s="3" t="s">
        <v>24</v>
      </c>
      <c r="E4387" s="3" t="s">
        <v>20</v>
      </c>
      <c r="F4387" s="5">
        <v>41194</v>
      </c>
      <c r="G4387">
        <v>986596143</v>
      </c>
      <c r="H4387" s="5">
        <v>41227</v>
      </c>
      <c r="I4387" s="7">
        <v>4578</v>
      </c>
      <c r="J4387" s="9">
        <v>668.27</v>
      </c>
      <c r="K4387" s="9">
        <v>502.54</v>
      </c>
      <c r="L4387" s="9">
        <v>3059340.06</v>
      </c>
      <c r="M4387" s="9">
        <v>2300628.12</v>
      </c>
      <c r="N4387" s="9">
        <v>758711.94</v>
      </c>
    </row>
    <row r="4388" spans="1:14" x14ac:dyDescent="0.3">
      <c r="A4388" t="s">
        <v>21</v>
      </c>
      <c r="B4388" t="s">
        <v>175</v>
      </c>
      <c r="C4388" s="3" t="s">
        <v>64</v>
      </c>
      <c r="D4388" s="3" t="s">
        <v>15</v>
      </c>
      <c r="E4388" s="3" t="s">
        <v>20</v>
      </c>
      <c r="F4388" s="5">
        <v>42901</v>
      </c>
      <c r="G4388">
        <v>664896285</v>
      </c>
      <c r="H4388" s="5">
        <v>42939</v>
      </c>
      <c r="I4388" s="7">
        <v>6441</v>
      </c>
      <c r="J4388" s="9">
        <v>9.33</v>
      </c>
      <c r="K4388" s="9">
        <v>6.92</v>
      </c>
      <c r="L4388" s="9">
        <v>60094.53</v>
      </c>
      <c r="M4388" s="9">
        <v>44571.72</v>
      </c>
      <c r="N4388" s="9">
        <v>15522.81</v>
      </c>
    </row>
    <row r="4389" spans="1:14" x14ac:dyDescent="0.3">
      <c r="A4389" t="s">
        <v>12</v>
      </c>
      <c r="B4389" t="s">
        <v>214</v>
      </c>
      <c r="C4389" s="3" t="s">
        <v>19</v>
      </c>
      <c r="D4389" s="3" t="s">
        <v>24</v>
      </c>
      <c r="E4389" s="3" t="s">
        <v>39</v>
      </c>
      <c r="F4389" s="5">
        <v>41399</v>
      </c>
      <c r="G4389">
        <v>565957963</v>
      </c>
      <c r="H4389" s="5">
        <v>41439</v>
      </c>
      <c r="I4389" s="7">
        <v>8393</v>
      </c>
      <c r="J4389" s="9">
        <v>47.45</v>
      </c>
      <c r="K4389" s="9">
        <v>31.79</v>
      </c>
      <c r="L4389" s="9">
        <v>398247.85</v>
      </c>
      <c r="M4389" s="9">
        <v>266813.46999999997</v>
      </c>
      <c r="N4389" s="9">
        <v>131434.38</v>
      </c>
    </row>
    <row r="4390" spans="1:14" x14ac:dyDescent="0.3">
      <c r="A4390" t="s">
        <v>12</v>
      </c>
      <c r="B4390" t="s">
        <v>33</v>
      </c>
      <c r="C4390" s="3" t="s">
        <v>34</v>
      </c>
      <c r="D4390" s="3" t="s">
        <v>24</v>
      </c>
      <c r="E4390" s="3" t="s">
        <v>20</v>
      </c>
      <c r="F4390" s="5">
        <v>41933</v>
      </c>
      <c r="G4390">
        <v>517955005</v>
      </c>
      <c r="H4390" s="5">
        <v>41978</v>
      </c>
      <c r="I4390" s="7">
        <v>3251</v>
      </c>
      <c r="J4390" s="9">
        <v>421.89</v>
      </c>
      <c r="K4390" s="9">
        <v>364.69</v>
      </c>
      <c r="L4390" s="9">
        <v>1371564.39</v>
      </c>
      <c r="M4390" s="9">
        <v>1185607.19</v>
      </c>
      <c r="N4390" s="9">
        <v>185957.2</v>
      </c>
    </row>
    <row r="4391" spans="1:14" x14ac:dyDescent="0.3">
      <c r="A4391" t="s">
        <v>35</v>
      </c>
      <c r="B4391" t="s">
        <v>59</v>
      </c>
      <c r="C4391" s="3" t="s">
        <v>14</v>
      </c>
      <c r="D4391" s="3" t="s">
        <v>15</v>
      </c>
      <c r="E4391" s="3" t="s">
        <v>20</v>
      </c>
      <c r="F4391" s="5">
        <v>41842</v>
      </c>
      <c r="G4391">
        <v>869373738</v>
      </c>
      <c r="H4391" s="5">
        <v>41859</v>
      </c>
      <c r="I4391" s="7">
        <v>5863</v>
      </c>
      <c r="J4391" s="9">
        <v>651.21</v>
      </c>
      <c r="K4391" s="9">
        <v>524.96</v>
      </c>
      <c r="L4391" s="9">
        <v>3818044.23</v>
      </c>
      <c r="M4391" s="9">
        <v>3077840.48</v>
      </c>
      <c r="N4391" s="9">
        <v>740203.75</v>
      </c>
    </row>
    <row r="4392" spans="1:14" x14ac:dyDescent="0.3">
      <c r="A4392" t="s">
        <v>17</v>
      </c>
      <c r="B4392" t="s">
        <v>210</v>
      </c>
      <c r="C4392" s="3" t="s">
        <v>14</v>
      </c>
      <c r="D4392" s="3" t="s">
        <v>24</v>
      </c>
      <c r="E4392" s="3" t="s">
        <v>20</v>
      </c>
      <c r="F4392" s="5">
        <v>40235</v>
      </c>
      <c r="G4392">
        <v>239012992</v>
      </c>
      <c r="H4392" s="5">
        <v>40248</v>
      </c>
      <c r="I4392" s="7">
        <v>8111</v>
      </c>
      <c r="J4392" s="9">
        <v>651.21</v>
      </c>
      <c r="K4392" s="9">
        <v>524.96</v>
      </c>
      <c r="L4392" s="9">
        <v>5281964.3099999996</v>
      </c>
      <c r="M4392" s="9">
        <v>4257950.5599999996</v>
      </c>
      <c r="N4392" s="9">
        <v>1024013.75</v>
      </c>
    </row>
    <row r="4393" spans="1:14" x14ac:dyDescent="0.3">
      <c r="A4393" t="s">
        <v>21</v>
      </c>
      <c r="B4393" t="s">
        <v>121</v>
      </c>
      <c r="C4393" s="3" t="s">
        <v>50</v>
      </c>
      <c r="D4393" s="3" t="s">
        <v>24</v>
      </c>
      <c r="E4393" s="3" t="s">
        <v>20</v>
      </c>
      <c r="F4393" s="5">
        <v>42144</v>
      </c>
      <c r="G4393">
        <v>465984094</v>
      </c>
      <c r="H4393" s="5">
        <v>42146</v>
      </c>
      <c r="I4393" s="7">
        <v>3903</v>
      </c>
      <c r="J4393" s="9">
        <v>81.73</v>
      </c>
      <c r="K4393" s="9">
        <v>56.67</v>
      </c>
      <c r="L4393" s="9">
        <v>318992.19</v>
      </c>
      <c r="M4393" s="9">
        <v>221183.01</v>
      </c>
      <c r="N4393" s="9">
        <v>97809.18</v>
      </c>
    </row>
    <row r="4394" spans="1:14" x14ac:dyDescent="0.3">
      <c r="A4394" t="s">
        <v>21</v>
      </c>
      <c r="B4394" t="s">
        <v>143</v>
      </c>
      <c r="C4394" s="3" t="s">
        <v>50</v>
      </c>
      <c r="D4394" s="3" t="s">
        <v>24</v>
      </c>
      <c r="E4394" s="3" t="s">
        <v>20</v>
      </c>
      <c r="F4394" s="5">
        <v>40542</v>
      </c>
      <c r="G4394">
        <v>759710872</v>
      </c>
      <c r="H4394" s="5">
        <v>40582</v>
      </c>
      <c r="I4394" s="7">
        <v>4184</v>
      </c>
      <c r="J4394" s="9">
        <v>81.73</v>
      </c>
      <c r="K4394" s="9">
        <v>56.67</v>
      </c>
      <c r="L4394" s="9">
        <v>341958.32</v>
      </c>
      <c r="M4394" s="9">
        <v>237107.28</v>
      </c>
      <c r="N4394" s="9">
        <v>104851.04</v>
      </c>
    </row>
    <row r="4395" spans="1:14" x14ac:dyDescent="0.3">
      <c r="A4395" t="s">
        <v>12</v>
      </c>
      <c r="B4395" t="s">
        <v>191</v>
      </c>
      <c r="C4395" s="3" t="s">
        <v>34</v>
      </c>
      <c r="D4395" s="3" t="s">
        <v>24</v>
      </c>
      <c r="E4395" s="3" t="s">
        <v>20</v>
      </c>
      <c r="F4395" s="5">
        <v>42620</v>
      </c>
      <c r="G4395">
        <v>849929654</v>
      </c>
      <c r="H4395" s="5">
        <v>42667</v>
      </c>
      <c r="I4395" s="7">
        <v>1927</v>
      </c>
      <c r="J4395" s="9">
        <v>421.89</v>
      </c>
      <c r="K4395" s="9">
        <v>364.69</v>
      </c>
      <c r="L4395" s="9">
        <v>812982.03</v>
      </c>
      <c r="M4395" s="9">
        <v>702757.63</v>
      </c>
      <c r="N4395" s="9">
        <v>110224.4</v>
      </c>
    </row>
    <row r="4396" spans="1:14" x14ac:dyDescent="0.3">
      <c r="A4396" t="s">
        <v>17</v>
      </c>
      <c r="B4396" t="s">
        <v>83</v>
      </c>
      <c r="C4396" s="3" t="s">
        <v>43</v>
      </c>
      <c r="D4396" s="3" t="s">
        <v>24</v>
      </c>
      <c r="E4396" s="3" t="s">
        <v>20</v>
      </c>
      <c r="F4396" s="5">
        <v>40746</v>
      </c>
      <c r="G4396">
        <v>536689269</v>
      </c>
      <c r="H4396" s="5">
        <v>40777</v>
      </c>
      <c r="I4396" s="7">
        <v>7136</v>
      </c>
      <c r="J4396" s="9">
        <v>109.28</v>
      </c>
      <c r="K4396" s="9">
        <v>35.840000000000003</v>
      </c>
      <c r="L4396" s="9">
        <v>779822.07999999996</v>
      </c>
      <c r="M4396" s="9">
        <v>255754.23999999999</v>
      </c>
      <c r="N4396" s="9">
        <v>524067.84000000003</v>
      </c>
    </row>
    <row r="4397" spans="1:14" x14ac:dyDescent="0.3">
      <c r="A4397" t="s">
        <v>35</v>
      </c>
      <c r="B4397" t="s">
        <v>117</v>
      </c>
      <c r="C4397" s="3" t="s">
        <v>52</v>
      </c>
      <c r="D4397" s="3" t="s">
        <v>15</v>
      </c>
      <c r="E4397" s="3" t="s">
        <v>20</v>
      </c>
      <c r="F4397" s="5">
        <v>41507</v>
      </c>
      <c r="G4397">
        <v>140351045</v>
      </c>
      <c r="H4397" s="5">
        <v>41521</v>
      </c>
      <c r="I4397" s="7">
        <v>1848</v>
      </c>
      <c r="J4397" s="9">
        <v>437.2</v>
      </c>
      <c r="K4397" s="9">
        <v>263.33</v>
      </c>
      <c r="L4397" s="9">
        <v>807945.6</v>
      </c>
      <c r="M4397" s="9">
        <v>486633.84</v>
      </c>
      <c r="N4397" s="9">
        <v>321311.76</v>
      </c>
    </row>
    <row r="4398" spans="1:14" x14ac:dyDescent="0.3">
      <c r="A4398" t="s">
        <v>17</v>
      </c>
      <c r="B4398" t="s">
        <v>205</v>
      </c>
      <c r="C4398" s="3" t="s">
        <v>32</v>
      </c>
      <c r="D4398" s="3" t="s">
        <v>24</v>
      </c>
      <c r="E4398" s="3" t="s">
        <v>39</v>
      </c>
      <c r="F4398" s="5">
        <v>42198</v>
      </c>
      <c r="G4398">
        <v>951588809</v>
      </c>
      <c r="H4398" s="5">
        <v>42204</v>
      </c>
      <c r="I4398" s="7">
        <v>5130</v>
      </c>
      <c r="J4398" s="9">
        <v>255.28</v>
      </c>
      <c r="K4398" s="9">
        <v>159.41999999999999</v>
      </c>
      <c r="L4398" s="9">
        <v>1309586.3999999999</v>
      </c>
      <c r="M4398" s="9">
        <v>817824.6</v>
      </c>
      <c r="N4398" s="9">
        <v>491761.8</v>
      </c>
    </row>
    <row r="4399" spans="1:14" x14ac:dyDescent="0.3">
      <c r="A4399" t="s">
        <v>21</v>
      </c>
      <c r="B4399" t="s">
        <v>136</v>
      </c>
      <c r="C4399" s="3" t="s">
        <v>38</v>
      </c>
      <c r="D4399" s="3" t="s">
        <v>15</v>
      </c>
      <c r="E4399" s="3" t="s">
        <v>20</v>
      </c>
      <c r="F4399" s="5">
        <v>40503</v>
      </c>
      <c r="G4399">
        <v>281388890</v>
      </c>
      <c r="H4399" s="5">
        <v>40534</v>
      </c>
      <c r="I4399" s="7">
        <v>8081</v>
      </c>
      <c r="J4399" s="9">
        <v>205.7</v>
      </c>
      <c r="K4399" s="9">
        <v>117.11</v>
      </c>
      <c r="L4399" s="9">
        <v>1662261.7</v>
      </c>
      <c r="M4399" s="9">
        <v>946365.91</v>
      </c>
      <c r="N4399" s="9">
        <v>715895.79</v>
      </c>
    </row>
    <row r="4400" spans="1:14" x14ac:dyDescent="0.3">
      <c r="A4400" t="s">
        <v>35</v>
      </c>
      <c r="B4400" t="s">
        <v>36</v>
      </c>
      <c r="C4400" s="3" t="s">
        <v>34</v>
      </c>
      <c r="D4400" s="3" t="s">
        <v>24</v>
      </c>
      <c r="E4400" s="3" t="s">
        <v>39</v>
      </c>
      <c r="F4400" s="5">
        <v>41409</v>
      </c>
      <c r="G4400">
        <v>911050117</v>
      </c>
      <c r="H4400" s="5">
        <v>41458</v>
      </c>
      <c r="I4400" s="7">
        <v>8830</v>
      </c>
      <c r="J4400" s="9">
        <v>421.89</v>
      </c>
      <c r="K4400" s="9">
        <v>364.69</v>
      </c>
      <c r="L4400" s="9">
        <v>3725288.7</v>
      </c>
      <c r="M4400" s="9">
        <v>3220212.7</v>
      </c>
      <c r="N4400" s="9">
        <v>505076</v>
      </c>
    </row>
    <row r="4401" spans="1:14" x14ac:dyDescent="0.3">
      <c r="A4401" t="s">
        <v>17</v>
      </c>
      <c r="B4401" t="s">
        <v>54</v>
      </c>
      <c r="C4401" s="3" t="s">
        <v>43</v>
      </c>
      <c r="D4401" s="3" t="s">
        <v>15</v>
      </c>
      <c r="E4401" s="3" t="s">
        <v>16</v>
      </c>
      <c r="F4401" s="5">
        <v>41994</v>
      </c>
      <c r="G4401">
        <v>742183816</v>
      </c>
      <c r="H4401" s="5">
        <v>42029</v>
      </c>
      <c r="I4401" s="7">
        <v>7539</v>
      </c>
      <c r="J4401" s="9">
        <v>109.28</v>
      </c>
      <c r="K4401" s="9">
        <v>35.840000000000003</v>
      </c>
      <c r="L4401" s="9">
        <v>823861.92</v>
      </c>
      <c r="M4401" s="9">
        <v>270197.76000000001</v>
      </c>
      <c r="N4401" s="9">
        <v>553664.16</v>
      </c>
    </row>
    <row r="4402" spans="1:14" x14ac:dyDescent="0.3">
      <c r="A4402" t="s">
        <v>21</v>
      </c>
      <c r="B4402" t="s">
        <v>175</v>
      </c>
      <c r="C4402" s="3" t="s">
        <v>19</v>
      </c>
      <c r="D4402" s="3" t="s">
        <v>15</v>
      </c>
      <c r="E4402" s="3" t="s">
        <v>16</v>
      </c>
      <c r="F4402" s="5">
        <v>41111</v>
      </c>
      <c r="G4402">
        <v>446713817</v>
      </c>
      <c r="H4402" s="5">
        <v>41112</v>
      </c>
      <c r="I4402" s="7">
        <v>1400</v>
      </c>
      <c r="J4402" s="9">
        <v>47.45</v>
      </c>
      <c r="K4402" s="9">
        <v>31.79</v>
      </c>
      <c r="L4402" s="9">
        <v>66430</v>
      </c>
      <c r="M4402" s="9">
        <v>44506</v>
      </c>
      <c r="N4402" s="9">
        <v>21924</v>
      </c>
    </row>
    <row r="4403" spans="1:14" x14ac:dyDescent="0.3">
      <c r="A4403" t="s">
        <v>17</v>
      </c>
      <c r="B4403" t="s">
        <v>74</v>
      </c>
      <c r="C4403" s="3" t="s">
        <v>23</v>
      </c>
      <c r="D4403" s="3" t="s">
        <v>24</v>
      </c>
      <c r="E4403" s="3" t="s">
        <v>28</v>
      </c>
      <c r="F4403" s="5">
        <v>40763</v>
      </c>
      <c r="G4403">
        <v>316876447</v>
      </c>
      <c r="H4403" s="5">
        <v>40790</v>
      </c>
      <c r="I4403" s="7">
        <v>9637</v>
      </c>
      <c r="J4403" s="9">
        <v>154.06</v>
      </c>
      <c r="K4403" s="9">
        <v>90.93</v>
      </c>
      <c r="L4403" s="9">
        <v>1484676.22</v>
      </c>
      <c r="M4403" s="9">
        <v>876292.41</v>
      </c>
      <c r="N4403" s="9">
        <v>608383.81000000006</v>
      </c>
    </row>
    <row r="4404" spans="1:14" x14ac:dyDescent="0.3">
      <c r="A4404" t="s">
        <v>17</v>
      </c>
      <c r="B4404" t="s">
        <v>116</v>
      </c>
      <c r="C4404" s="3" t="s">
        <v>46</v>
      </c>
      <c r="D4404" s="3" t="s">
        <v>24</v>
      </c>
      <c r="E4404" s="3" t="s">
        <v>16</v>
      </c>
      <c r="F4404" s="5">
        <v>41964</v>
      </c>
      <c r="G4404">
        <v>715220534</v>
      </c>
      <c r="H4404" s="5">
        <v>41987</v>
      </c>
      <c r="I4404" s="7">
        <v>8505</v>
      </c>
      <c r="J4404" s="9">
        <v>152.58000000000001</v>
      </c>
      <c r="K4404" s="9">
        <v>97.44</v>
      </c>
      <c r="L4404" s="9">
        <v>1297692.8999999999</v>
      </c>
      <c r="M4404" s="9">
        <v>828727.2</v>
      </c>
      <c r="N4404" s="9">
        <v>468965.7</v>
      </c>
    </row>
    <row r="4405" spans="1:14" x14ac:dyDescent="0.3">
      <c r="A4405" t="s">
        <v>21</v>
      </c>
      <c r="B4405" t="s">
        <v>132</v>
      </c>
      <c r="C4405" s="3" t="s">
        <v>43</v>
      </c>
      <c r="D4405" s="3" t="s">
        <v>24</v>
      </c>
      <c r="E4405" s="3" t="s">
        <v>20</v>
      </c>
      <c r="F4405" s="5">
        <v>40581</v>
      </c>
      <c r="G4405">
        <v>724607408</v>
      </c>
      <c r="H4405" s="5">
        <v>40601</v>
      </c>
      <c r="I4405" s="7">
        <v>6289</v>
      </c>
      <c r="J4405" s="9">
        <v>109.28</v>
      </c>
      <c r="K4405" s="9">
        <v>35.840000000000003</v>
      </c>
      <c r="L4405" s="9">
        <v>687261.92</v>
      </c>
      <c r="M4405" s="9">
        <v>225397.76000000001</v>
      </c>
      <c r="N4405" s="9">
        <v>461864.16</v>
      </c>
    </row>
    <row r="4406" spans="1:14" x14ac:dyDescent="0.3">
      <c r="A4406" t="s">
        <v>35</v>
      </c>
      <c r="B4406" t="s">
        <v>134</v>
      </c>
      <c r="C4406" s="3" t="s">
        <v>50</v>
      </c>
      <c r="D4406" s="3" t="s">
        <v>24</v>
      </c>
      <c r="E4406" s="3" t="s">
        <v>20</v>
      </c>
      <c r="F4406" s="5">
        <v>42552</v>
      </c>
      <c r="G4406">
        <v>398210895</v>
      </c>
      <c r="H4406" s="5">
        <v>42586</v>
      </c>
      <c r="I4406" s="7">
        <v>8308</v>
      </c>
      <c r="J4406" s="9">
        <v>81.73</v>
      </c>
      <c r="K4406" s="9">
        <v>56.67</v>
      </c>
      <c r="L4406" s="9">
        <v>679012.84</v>
      </c>
      <c r="M4406" s="9">
        <v>470814.36</v>
      </c>
      <c r="N4406" s="9">
        <v>208198.48</v>
      </c>
    </row>
    <row r="4407" spans="1:14" x14ac:dyDescent="0.3">
      <c r="A4407" t="s">
        <v>17</v>
      </c>
      <c r="B4407" t="s">
        <v>53</v>
      </c>
      <c r="C4407" s="3" t="s">
        <v>50</v>
      </c>
      <c r="D4407" s="3" t="s">
        <v>24</v>
      </c>
      <c r="E4407" s="3" t="s">
        <v>16</v>
      </c>
      <c r="F4407" s="5">
        <v>40377</v>
      </c>
      <c r="G4407">
        <v>309517323</v>
      </c>
      <c r="H4407" s="5">
        <v>40419</v>
      </c>
      <c r="I4407" s="7">
        <v>1909</v>
      </c>
      <c r="J4407" s="9">
        <v>81.73</v>
      </c>
      <c r="K4407" s="9">
        <v>56.67</v>
      </c>
      <c r="L4407" s="9">
        <v>156022.57</v>
      </c>
      <c r="M4407" s="9">
        <v>108183.03</v>
      </c>
      <c r="N4407" s="9">
        <v>47839.54</v>
      </c>
    </row>
    <row r="4408" spans="1:14" x14ac:dyDescent="0.3">
      <c r="A4408" t="s">
        <v>17</v>
      </c>
      <c r="B4408" t="s">
        <v>72</v>
      </c>
      <c r="C4408" s="3" t="s">
        <v>38</v>
      </c>
      <c r="D4408" s="3" t="s">
        <v>15</v>
      </c>
      <c r="E4408" s="3" t="s">
        <v>20</v>
      </c>
      <c r="F4408" s="5">
        <v>42153</v>
      </c>
      <c r="G4408">
        <v>202325522</v>
      </c>
      <c r="H4408" s="5">
        <v>42166</v>
      </c>
      <c r="I4408" s="7">
        <v>1473</v>
      </c>
      <c r="J4408" s="9">
        <v>205.7</v>
      </c>
      <c r="K4408" s="9">
        <v>117.11</v>
      </c>
      <c r="L4408" s="9">
        <v>302996.09999999998</v>
      </c>
      <c r="M4408" s="9">
        <v>172503.03</v>
      </c>
      <c r="N4408" s="9">
        <v>130493.07</v>
      </c>
    </row>
    <row r="4409" spans="1:14" x14ac:dyDescent="0.3">
      <c r="A4409" t="s">
        <v>21</v>
      </c>
      <c r="B4409" t="s">
        <v>146</v>
      </c>
      <c r="C4409" s="3" t="s">
        <v>64</v>
      </c>
      <c r="D4409" s="3" t="s">
        <v>15</v>
      </c>
      <c r="E4409" s="3" t="s">
        <v>20</v>
      </c>
      <c r="F4409" s="5">
        <v>42539</v>
      </c>
      <c r="G4409">
        <v>340746819</v>
      </c>
      <c r="H4409" s="5">
        <v>42569</v>
      </c>
      <c r="I4409" s="7">
        <v>3411</v>
      </c>
      <c r="J4409" s="9">
        <v>9.33</v>
      </c>
      <c r="K4409" s="9">
        <v>6.92</v>
      </c>
      <c r="L4409" s="9">
        <v>31824.63</v>
      </c>
      <c r="M4409" s="9">
        <v>23604.12</v>
      </c>
      <c r="N4409" s="9">
        <v>8220.51</v>
      </c>
    </row>
    <row r="4410" spans="1:14" x14ac:dyDescent="0.3">
      <c r="A4410" t="s">
        <v>35</v>
      </c>
      <c r="B4410" t="s">
        <v>188</v>
      </c>
      <c r="C4410" s="3" t="s">
        <v>64</v>
      </c>
      <c r="D4410" s="3" t="s">
        <v>15</v>
      </c>
      <c r="E4410" s="3" t="s">
        <v>16</v>
      </c>
      <c r="F4410" s="5">
        <v>40732</v>
      </c>
      <c r="G4410">
        <v>159205043</v>
      </c>
      <c r="H4410" s="5">
        <v>40741</v>
      </c>
      <c r="I4410" s="7">
        <v>1165</v>
      </c>
      <c r="J4410" s="9">
        <v>9.33</v>
      </c>
      <c r="K4410" s="9">
        <v>6.92</v>
      </c>
      <c r="L4410" s="9">
        <v>10869.45</v>
      </c>
      <c r="M4410" s="9">
        <v>8061.8</v>
      </c>
      <c r="N4410" s="9">
        <v>2807.65</v>
      </c>
    </row>
    <row r="4411" spans="1:14" x14ac:dyDescent="0.3">
      <c r="A4411" t="s">
        <v>29</v>
      </c>
      <c r="B4411" t="s">
        <v>167</v>
      </c>
      <c r="C4411" s="3" t="s">
        <v>19</v>
      </c>
      <c r="D4411" s="3" t="s">
        <v>15</v>
      </c>
      <c r="E4411" s="3" t="s">
        <v>39</v>
      </c>
      <c r="F4411" s="5">
        <v>41849</v>
      </c>
      <c r="G4411">
        <v>512436521</v>
      </c>
      <c r="H4411" s="5">
        <v>41884</v>
      </c>
      <c r="I4411" s="7">
        <v>209</v>
      </c>
      <c r="J4411" s="9">
        <v>47.45</v>
      </c>
      <c r="K4411" s="9">
        <v>31.79</v>
      </c>
      <c r="L4411" s="9">
        <v>9917.0499999999993</v>
      </c>
      <c r="M4411" s="9">
        <v>6644.11</v>
      </c>
      <c r="N4411" s="9">
        <v>3272.94</v>
      </c>
    </row>
    <row r="4412" spans="1:14" x14ac:dyDescent="0.3">
      <c r="A4412" t="s">
        <v>35</v>
      </c>
      <c r="B4412" t="s">
        <v>117</v>
      </c>
      <c r="C4412" s="3" t="s">
        <v>14</v>
      </c>
      <c r="D4412" s="3" t="s">
        <v>15</v>
      </c>
      <c r="E4412" s="3" t="s">
        <v>20</v>
      </c>
      <c r="F4412" s="5">
        <v>41715</v>
      </c>
      <c r="G4412">
        <v>525490081</v>
      </c>
      <c r="H4412" s="5">
        <v>41742</v>
      </c>
      <c r="I4412" s="7">
        <v>3047</v>
      </c>
      <c r="J4412" s="9">
        <v>651.21</v>
      </c>
      <c r="K4412" s="9">
        <v>524.96</v>
      </c>
      <c r="L4412" s="9">
        <v>1984236.87</v>
      </c>
      <c r="M4412" s="9">
        <v>1599553.12</v>
      </c>
      <c r="N4412" s="9">
        <v>384683.75</v>
      </c>
    </row>
    <row r="4413" spans="1:14" x14ac:dyDescent="0.3">
      <c r="A4413" t="s">
        <v>12</v>
      </c>
      <c r="B4413" t="s">
        <v>191</v>
      </c>
      <c r="C4413" s="3" t="s">
        <v>34</v>
      </c>
      <c r="D4413" s="3" t="s">
        <v>24</v>
      </c>
      <c r="E4413" s="3" t="s">
        <v>16</v>
      </c>
      <c r="F4413" s="5">
        <v>42077</v>
      </c>
      <c r="G4413">
        <v>743727052</v>
      </c>
      <c r="H4413" s="5">
        <v>42097</v>
      </c>
      <c r="I4413" s="7">
        <v>4217</v>
      </c>
      <c r="J4413" s="9">
        <v>421.89</v>
      </c>
      <c r="K4413" s="9">
        <v>364.69</v>
      </c>
      <c r="L4413" s="9">
        <v>1779110.13</v>
      </c>
      <c r="M4413" s="9">
        <v>1537897.73</v>
      </c>
      <c r="N4413" s="9">
        <v>241212.4</v>
      </c>
    </row>
    <row r="4414" spans="1:14" x14ac:dyDescent="0.3">
      <c r="A4414" t="s">
        <v>12</v>
      </c>
      <c r="B4414" t="s">
        <v>119</v>
      </c>
      <c r="C4414" s="3" t="s">
        <v>32</v>
      </c>
      <c r="D4414" s="3" t="s">
        <v>24</v>
      </c>
      <c r="E4414" s="3" t="s">
        <v>39</v>
      </c>
      <c r="F4414" s="5">
        <v>40922</v>
      </c>
      <c r="G4414">
        <v>882821261</v>
      </c>
      <c r="H4414" s="5">
        <v>40959</v>
      </c>
      <c r="I4414" s="7">
        <v>5284</v>
      </c>
      <c r="J4414" s="9">
        <v>255.28</v>
      </c>
      <c r="K4414" s="9">
        <v>159.41999999999999</v>
      </c>
      <c r="L4414" s="9">
        <v>1348899.52</v>
      </c>
      <c r="M4414" s="9">
        <v>842375.28</v>
      </c>
      <c r="N4414" s="9">
        <v>506524.24</v>
      </c>
    </row>
    <row r="4415" spans="1:14" x14ac:dyDescent="0.3">
      <c r="A4415" t="s">
        <v>35</v>
      </c>
      <c r="B4415" t="s">
        <v>85</v>
      </c>
      <c r="C4415" s="3" t="s">
        <v>25</v>
      </c>
      <c r="D4415" s="3" t="s">
        <v>24</v>
      </c>
      <c r="E4415" s="3" t="s">
        <v>28</v>
      </c>
      <c r="F4415" s="5">
        <v>42155</v>
      </c>
      <c r="G4415">
        <v>278759038</v>
      </c>
      <c r="H4415" s="5">
        <v>42168</v>
      </c>
      <c r="I4415" s="7">
        <v>9849</v>
      </c>
      <c r="J4415" s="9">
        <v>668.27</v>
      </c>
      <c r="K4415" s="9">
        <v>502.54</v>
      </c>
      <c r="L4415" s="9">
        <v>6581791.2300000004</v>
      </c>
      <c r="M4415" s="9">
        <v>4949516.46</v>
      </c>
      <c r="N4415" s="9">
        <v>1632274.77</v>
      </c>
    </row>
    <row r="4416" spans="1:14" x14ac:dyDescent="0.3">
      <c r="A4416" t="s">
        <v>12</v>
      </c>
      <c r="B4416" t="s">
        <v>140</v>
      </c>
      <c r="C4416" s="3" t="s">
        <v>38</v>
      </c>
      <c r="D4416" s="3" t="s">
        <v>24</v>
      </c>
      <c r="E4416" s="3" t="s">
        <v>16</v>
      </c>
      <c r="F4416" s="5">
        <v>40393</v>
      </c>
      <c r="G4416">
        <v>137839210</v>
      </c>
      <c r="H4416" s="5">
        <v>40414</v>
      </c>
      <c r="I4416" s="7">
        <v>8540</v>
      </c>
      <c r="J4416" s="9">
        <v>205.7</v>
      </c>
      <c r="K4416" s="9">
        <v>117.11</v>
      </c>
      <c r="L4416" s="9">
        <v>1756678</v>
      </c>
      <c r="M4416" s="9">
        <v>1000119.4</v>
      </c>
      <c r="N4416" s="9">
        <v>756558.6</v>
      </c>
    </row>
    <row r="4417" spans="1:14" x14ac:dyDescent="0.3">
      <c r="A4417" t="s">
        <v>17</v>
      </c>
      <c r="B4417" t="s">
        <v>103</v>
      </c>
      <c r="C4417" s="3" t="s">
        <v>43</v>
      </c>
      <c r="D4417" s="3" t="s">
        <v>24</v>
      </c>
      <c r="E4417" s="3" t="s">
        <v>28</v>
      </c>
      <c r="F4417" s="5">
        <v>41703</v>
      </c>
      <c r="G4417">
        <v>386673104</v>
      </c>
      <c r="H4417" s="5">
        <v>41703</v>
      </c>
      <c r="I4417" s="7">
        <v>4019</v>
      </c>
      <c r="J4417" s="9">
        <v>109.28</v>
      </c>
      <c r="K4417" s="9">
        <v>35.840000000000003</v>
      </c>
      <c r="L4417" s="9">
        <v>439196.32</v>
      </c>
      <c r="M4417" s="9">
        <v>144040.95999999999</v>
      </c>
      <c r="N4417" s="9">
        <v>295155.36</v>
      </c>
    </row>
    <row r="4418" spans="1:14" x14ac:dyDescent="0.3">
      <c r="A4418" t="s">
        <v>17</v>
      </c>
      <c r="B4418" t="s">
        <v>222</v>
      </c>
      <c r="C4418" s="3" t="s">
        <v>64</v>
      </c>
      <c r="D4418" s="3" t="s">
        <v>15</v>
      </c>
      <c r="E4418" s="3" t="s">
        <v>28</v>
      </c>
      <c r="F4418" s="5">
        <v>42862</v>
      </c>
      <c r="G4418">
        <v>122184550</v>
      </c>
      <c r="H4418" s="5">
        <v>42887</v>
      </c>
      <c r="I4418" s="7">
        <v>5978</v>
      </c>
      <c r="J4418" s="9">
        <v>9.33</v>
      </c>
      <c r="K4418" s="9">
        <v>6.92</v>
      </c>
      <c r="L4418" s="9">
        <v>55774.74</v>
      </c>
      <c r="M4418" s="9">
        <v>41367.760000000002</v>
      </c>
      <c r="N4418" s="9">
        <v>14406.98</v>
      </c>
    </row>
    <row r="4419" spans="1:14" x14ac:dyDescent="0.3">
      <c r="A4419" t="s">
        <v>17</v>
      </c>
      <c r="B4419" t="s">
        <v>129</v>
      </c>
      <c r="C4419" s="3" t="s">
        <v>19</v>
      </c>
      <c r="D4419" s="3" t="s">
        <v>24</v>
      </c>
      <c r="E4419" s="3" t="s">
        <v>28</v>
      </c>
      <c r="F4419" s="5">
        <v>41035</v>
      </c>
      <c r="G4419">
        <v>761609876</v>
      </c>
      <c r="H4419" s="5">
        <v>41069</v>
      </c>
      <c r="I4419" s="7">
        <v>6142</v>
      </c>
      <c r="J4419" s="9">
        <v>47.45</v>
      </c>
      <c r="K4419" s="9">
        <v>31.79</v>
      </c>
      <c r="L4419" s="9">
        <v>291437.90000000002</v>
      </c>
      <c r="M4419" s="9">
        <v>195254.18</v>
      </c>
      <c r="N4419" s="9">
        <v>96183.72</v>
      </c>
    </row>
    <row r="4420" spans="1:14" x14ac:dyDescent="0.3">
      <c r="A4420" t="s">
        <v>21</v>
      </c>
      <c r="B4420" t="s">
        <v>201</v>
      </c>
      <c r="C4420" s="3" t="s">
        <v>52</v>
      </c>
      <c r="D4420" s="3" t="s">
        <v>24</v>
      </c>
      <c r="E4420" s="3" t="s">
        <v>39</v>
      </c>
      <c r="F4420" s="5">
        <v>40691</v>
      </c>
      <c r="G4420">
        <v>192497909</v>
      </c>
      <c r="H4420" s="5">
        <v>40695</v>
      </c>
      <c r="I4420" s="7">
        <v>3264</v>
      </c>
      <c r="J4420" s="9">
        <v>437.2</v>
      </c>
      <c r="K4420" s="9">
        <v>263.33</v>
      </c>
      <c r="L4420" s="9">
        <v>1427020.8</v>
      </c>
      <c r="M4420" s="9">
        <v>859509.12</v>
      </c>
      <c r="N4420" s="9">
        <v>567511.68000000005</v>
      </c>
    </row>
    <row r="4421" spans="1:14" x14ac:dyDescent="0.3">
      <c r="A4421" t="s">
        <v>12</v>
      </c>
      <c r="B4421" t="s">
        <v>99</v>
      </c>
      <c r="C4421" s="3" t="s">
        <v>52</v>
      </c>
      <c r="D4421" s="3" t="s">
        <v>15</v>
      </c>
      <c r="E4421" s="3" t="s">
        <v>39</v>
      </c>
      <c r="F4421" s="5">
        <v>41157</v>
      </c>
      <c r="G4421">
        <v>422709977</v>
      </c>
      <c r="H4421" s="5">
        <v>41184</v>
      </c>
      <c r="I4421" s="7">
        <v>8131</v>
      </c>
      <c r="J4421" s="9">
        <v>437.2</v>
      </c>
      <c r="K4421" s="9">
        <v>263.33</v>
      </c>
      <c r="L4421" s="9">
        <v>3554873.2</v>
      </c>
      <c r="M4421" s="9">
        <v>2141136.23</v>
      </c>
      <c r="N4421" s="9">
        <v>1413736.97</v>
      </c>
    </row>
    <row r="4422" spans="1:14" x14ac:dyDescent="0.3">
      <c r="A4422" t="s">
        <v>21</v>
      </c>
      <c r="B4422" t="s">
        <v>121</v>
      </c>
      <c r="C4422" s="3" t="s">
        <v>38</v>
      </c>
      <c r="D4422" s="3" t="s">
        <v>15</v>
      </c>
      <c r="E4422" s="3" t="s">
        <v>16</v>
      </c>
      <c r="F4422" s="5">
        <v>40763</v>
      </c>
      <c r="G4422">
        <v>830419909</v>
      </c>
      <c r="H4422" s="5">
        <v>40794</v>
      </c>
      <c r="I4422" s="7">
        <v>8560</v>
      </c>
      <c r="J4422" s="9">
        <v>205.7</v>
      </c>
      <c r="K4422" s="9">
        <v>117.11</v>
      </c>
      <c r="L4422" s="9">
        <v>1760792</v>
      </c>
      <c r="M4422" s="9">
        <v>1002461.6</v>
      </c>
      <c r="N4422" s="9">
        <v>758330.4</v>
      </c>
    </row>
    <row r="4423" spans="1:14" x14ac:dyDescent="0.3">
      <c r="A4423" t="s">
        <v>12</v>
      </c>
      <c r="B4423" t="s">
        <v>128</v>
      </c>
      <c r="C4423" s="3" t="s">
        <v>32</v>
      </c>
      <c r="D4423" s="3" t="s">
        <v>15</v>
      </c>
      <c r="E4423" s="3" t="s">
        <v>16</v>
      </c>
      <c r="F4423" s="5">
        <v>40997</v>
      </c>
      <c r="G4423">
        <v>414114034</v>
      </c>
      <c r="H4423" s="5">
        <v>41003</v>
      </c>
      <c r="I4423" s="7">
        <v>4400</v>
      </c>
      <c r="J4423" s="9">
        <v>255.28</v>
      </c>
      <c r="K4423" s="9">
        <v>159.41999999999999</v>
      </c>
      <c r="L4423" s="9">
        <v>1123232</v>
      </c>
      <c r="M4423" s="9">
        <v>701448</v>
      </c>
      <c r="N4423" s="9">
        <v>421784</v>
      </c>
    </row>
    <row r="4424" spans="1:14" x14ac:dyDescent="0.3">
      <c r="A4424" t="s">
        <v>21</v>
      </c>
      <c r="B4424" t="s">
        <v>143</v>
      </c>
      <c r="C4424" s="3" t="s">
        <v>32</v>
      </c>
      <c r="D4424" s="3" t="s">
        <v>15</v>
      </c>
      <c r="E4424" s="3" t="s">
        <v>20</v>
      </c>
      <c r="F4424" s="5">
        <v>42352</v>
      </c>
      <c r="G4424">
        <v>942591178</v>
      </c>
      <c r="H4424" s="5">
        <v>42387</v>
      </c>
      <c r="I4424" s="7">
        <v>2531</v>
      </c>
      <c r="J4424" s="9">
        <v>255.28</v>
      </c>
      <c r="K4424" s="9">
        <v>159.41999999999999</v>
      </c>
      <c r="L4424" s="9">
        <v>646113.68000000005</v>
      </c>
      <c r="M4424" s="9">
        <v>403492.02</v>
      </c>
      <c r="N4424" s="9">
        <v>242621.66</v>
      </c>
    </row>
    <row r="4425" spans="1:14" x14ac:dyDescent="0.3">
      <c r="A4425" t="s">
        <v>12</v>
      </c>
      <c r="B4425" t="s">
        <v>140</v>
      </c>
      <c r="C4425" s="3" t="s">
        <v>32</v>
      </c>
      <c r="D4425" s="3" t="s">
        <v>24</v>
      </c>
      <c r="E4425" s="3" t="s">
        <v>39</v>
      </c>
      <c r="F4425" s="5">
        <v>42944</v>
      </c>
      <c r="G4425">
        <v>204962670</v>
      </c>
      <c r="H4425" s="5">
        <v>42953</v>
      </c>
      <c r="I4425" s="7">
        <v>1864</v>
      </c>
      <c r="J4425" s="9">
        <v>255.28</v>
      </c>
      <c r="K4425" s="9">
        <v>159.41999999999999</v>
      </c>
      <c r="L4425" s="9">
        <v>475841.92</v>
      </c>
      <c r="M4425" s="9">
        <v>297158.88</v>
      </c>
      <c r="N4425" s="9">
        <v>178683.04</v>
      </c>
    </row>
    <row r="4426" spans="1:14" x14ac:dyDescent="0.3">
      <c r="A4426" t="s">
        <v>21</v>
      </c>
      <c r="B4426" t="s">
        <v>143</v>
      </c>
      <c r="C4426" s="3" t="s">
        <v>43</v>
      </c>
      <c r="D4426" s="3" t="s">
        <v>24</v>
      </c>
      <c r="E4426" s="3" t="s">
        <v>28</v>
      </c>
      <c r="F4426" s="5">
        <v>42662</v>
      </c>
      <c r="G4426">
        <v>560652339</v>
      </c>
      <c r="H4426" s="5">
        <v>42673</v>
      </c>
      <c r="I4426" s="7">
        <v>8341</v>
      </c>
      <c r="J4426" s="9">
        <v>109.28</v>
      </c>
      <c r="K4426" s="9">
        <v>35.840000000000003</v>
      </c>
      <c r="L4426" s="9">
        <v>911504.48</v>
      </c>
      <c r="M4426" s="9">
        <v>298941.44</v>
      </c>
      <c r="N4426" s="9">
        <v>612563.04</v>
      </c>
    </row>
    <row r="4427" spans="1:14" x14ac:dyDescent="0.3">
      <c r="A4427" t="s">
        <v>17</v>
      </c>
      <c r="B4427" t="s">
        <v>193</v>
      </c>
      <c r="C4427" s="3" t="s">
        <v>52</v>
      </c>
      <c r="D4427" s="3" t="s">
        <v>24</v>
      </c>
      <c r="E4427" s="3" t="s">
        <v>39</v>
      </c>
      <c r="F4427" s="5">
        <v>41780</v>
      </c>
      <c r="G4427">
        <v>389396512</v>
      </c>
      <c r="H4427" s="5">
        <v>41817</v>
      </c>
      <c r="I4427" s="7">
        <v>9936</v>
      </c>
      <c r="J4427" s="9">
        <v>437.2</v>
      </c>
      <c r="K4427" s="9">
        <v>263.33</v>
      </c>
      <c r="L4427" s="9">
        <v>4344019.2</v>
      </c>
      <c r="M4427" s="9">
        <v>2616446.88</v>
      </c>
      <c r="N4427" s="9">
        <v>1727572.32</v>
      </c>
    </row>
    <row r="4428" spans="1:14" x14ac:dyDescent="0.3">
      <c r="A4428" t="s">
        <v>17</v>
      </c>
      <c r="B4428" t="s">
        <v>18</v>
      </c>
      <c r="C4428" s="3" t="s">
        <v>46</v>
      </c>
      <c r="D4428" s="3" t="s">
        <v>24</v>
      </c>
      <c r="E4428" s="3" t="s">
        <v>39</v>
      </c>
      <c r="F4428" s="5">
        <v>42350</v>
      </c>
      <c r="G4428">
        <v>841244018</v>
      </c>
      <c r="H4428" s="5">
        <v>42369</v>
      </c>
      <c r="I4428" s="7">
        <v>1654</v>
      </c>
      <c r="J4428" s="9">
        <v>152.58000000000001</v>
      </c>
      <c r="K4428" s="9">
        <v>97.44</v>
      </c>
      <c r="L4428" s="9">
        <v>252367.32</v>
      </c>
      <c r="M4428" s="9">
        <v>161165.76000000001</v>
      </c>
      <c r="N4428" s="9">
        <v>91201.56</v>
      </c>
    </row>
    <row r="4429" spans="1:14" x14ac:dyDescent="0.3">
      <c r="A4429" t="s">
        <v>21</v>
      </c>
      <c r="B4429" t="s">
        <v>42</v>
      </c>
      <c r="C4429" s="3" t="s">
        <v>14</v>
      </c>
      <c r="D4429" s="3" t="s">
        <v>15</v>
      </c>
      <c r="E4429" s="3" t="s">
        <v>28</v>
      </c>
      <c r="F4429" s="5">
        <v>41276</v>
      </c>
      <c r="G4429">
        <v>886556184</v>
      </c>
      <c r="H4429" s="5">
        <v>41279</v>
      </c>
      <c r="I4429" s="7">
        <v>531</v>
      </c>
      <c r="J4429" s="9">
        <v>651.21</v>
      </c>
      <c r="K4429" s="9">
        <v>524.96</v>
      </c>
      <c r="L4429" s="9">
        <v>345792.51</v>
      </c>
      <c r="M4429" s="9">
        <v>278753.76</v>
      </c>
      <c r="N4429" s="9">
        <v>67038.75</v>
      </c>
    </row>
    <row r="4430" spans="1:14" x14ac:dyDescent="0.3">
      <c r="A4430" t="s">
        <v>29</v>
      </c>
      <c r="B4430" t="s">
        <v>124</v>
      </c>
      <c r="C4430" s="3" t="s">
        <v>34</v>
      </c>
      <c r="D4430" s="3" t="s">
        <v>24</v>
      </c>
      <c r="E4430" s="3" t="s">
        <v>16</v>
      </c>
      <c r="F4430" s="5">
        <v>42768</v>
      </c>
      <c r="G4430">
        <v>466006839</v>
      </c>
      <c r="H4430" s="5">
        <v>42794</v>
      </c>
      <c r="I4430" s="7">
        <v>634</v>
      </c>
      <c r="J4430" s="9">
        <v>421.89</v>
      </c>
      <c r="K4430" s="9">
        <v>364.69</v>
      </c>
      <c r="L4430" s="9">
        <v>267478.26</v>
      </c>
      <c r="M4430" s="9">
        <v>231213.46</v>
      </c>
      <c r="N4430" s="9">
        <v>36264.800000000003</v>
      </c>
    </row>
    <row r="4431" spans="1:14" x14ac:dyDescent="0.3">
      <c r="A4431" t="s">
        <v>17</v>
      </c>
      <c r="B4431" t="s">
        <v>67</v>
      </c>
      <c r="C4431" s="3" t="s">
        <v>34</v>
      </c>
      <c r="D4431" s="3" t="s">
        <v>15</v>
      </c>
      <c r="E4431" s="3" t="s">
        <v>39</v>
      </c>
      <c r="F4431" s="5">
        <v>40360</v>
      </c>
      <c r="G4431">
        <v>940582311</v>
      </c>
      <c r="H4431" s="5">
        <v>40394</v>
      </c>
      <c r="I4431" s="7">
        <v>8062</v>
      </c>
      <c r="J4431" s="9">
        <v>421.89</v>
      </c>
      <c r="K4431" s="9">
        <v>364.69</v>
      </c>
      <c r="L4431" s="9">
        <v>3401277.18</v>
      </c>
      <c r="M4431" s="9">
        <v>2940130.78</v>
      </c>
      <c r="N4431" s="9">
        <v>461146.4</v>
      </c>
    </row>
    <row r="4432" spans="1:14" x14ac:dyDescent="0.3">
      <c r="A4432" t="s">
        <v>29</v>
      </c>
      <c r="B4432" t="s">
        <v>70</v>
      </c>
      <c r="C4432" s="3" t="s">
        <v>46</v>
      </c>
      <c r="D4432" s="3" t="s">
        <v>15</v>
      </c>
      <c r="E4432" s="3" t="s">
        <v>28</v>
      </c>
      <c r="F4432" s="5">
        <v>40425</v>
      </c>
      <c r="G4432">
        <v>141581428</v>
      </c>
      <c r="H4432" s="5">
        <v>40440</v>
      </c>
      <c r="I4432" s="7">
        <v>5946</v>
      </c>
      <c r="J4432" s="9">
        <v>152.58000000000001</v>
      </c>
      <c r="K4432" s="9">
        <v>97.44</v>
      </c>
      <c r="L4432" s="9">
        <v>907240.68</v>
      </c>
      <c r="M4432" s="9">
        <v>579378.24</v>
      </c>
      <c r="N4432" s="9">
        <v>327862.44</v>
      </c>
    </row>
    <row r="4433" spans="1:14" x14ac:dyDescent="0.3">
      <c r="A4433" t="s">
        <v>21</v>
      </c>
      <c r="B4433" t="s">
        <v>199</v>
      </c>
      <c r="C4433" s="3" t="s">
        <v>43</v>
      </c>
      <c r="D4433" s="3" t="s">
        <v>15</v>
      </c>
      <c r="E4433" s="3" t="s">
        <v>20</v>
      </c>
      <c r="F4433" s="5">
        <v>41423</v>
      </c>
      <c r="G4433">
        <v>920615518</v>
      </c>
      <c r="H4433" s="5">
        <v>41441</v>
      </c>
      <c r="I4433" s="7">
        <v>9445</v>
      </c>
      <c r="J4433" s="9">
        <v>109.28</v>
      </c>
      <c r="K4433" s="9">
        <v>35.840000000000003</v>
      </c>
      <c r="L4433" s="9">
        <v>1032149.6</v>
      </c>
      <c r="M4433" s="9">
        <v>338508.79999999999</v>
      </c>
      <c r="N4433" s="9">
        <v>693640.8</v>
      </c>
    </row>
    <row r="4434" spans="1:14" x14ac:dyDescent="0.3">
      <c r="A4434" t="s">
        <v>29</v>
      </c>
      <c r="B4434" t="s">
        <v>124</v>
      </c>
      <c r="C4434" s="3" t="s">
        <v>50</v>
      </c>
      <c r="D4434" s="3" t="s">
        <v>24</v>
      </c>
      <c r="E4434" s="3" t="s">
        <v>20</v>
      </c>
      <c r="F4434" s="5">
        <v>40821</v>
      </c>
      <c r="G4434">
        <v>799608409</v>
      </c>
      <c r="H4434" s="5">
        <v>40852</v>
      </c>
      <c r="I4434" s="7">
        <v>752</v>
      </c>
      <c r="J4434" s="9">
        <v>81.73</v>
      </c>
      <c r="K4434" s="9">
        <v>56.67</v>
      </c>
      <c r="L4434" s="9">
        <v>61460.959999999999</v>
      </c>
      <c r="M4434" s="9">
        <v>42615.839999999997</v>
      </c>
      <c r="N4434" s="9">
        <v>18845.12</v>
      </c>
    </row>
    <row r="4435" spans="1:14" x14ac:dyDescent="0.3">
      <c r="A4435" t="s">
        <v>17</v>
      </c>
      <c r="B4435" t="s">
        <v>193</v>
      </c>
      <c r="C4435" s="3" t="s">
        <v>23</v>
      </c>
      <c r="D4435" s="3" t="s">
        <v>24</v>
      </c>
      <c r="E4435" s="3" t="s">
        <v>20</v>
      </c>
      <c r="F4435" s="5">
        <v>42010</v>
      </c>
      <c r="G4435">
        <v>520796430</v>
      </c>
      <c r="H4435" s="5">
        <v>42015</v>
      </c>
      <c r="I4435" s="7">
        <v>4092</v>
      </c>
      <c r="J4435" s="9">
        <v>154.06</v>
      </c>
      <c r="K4435" s="9">
        <v>90.93</v>
      </c>
      <c r="L4435" s="9">
        <v>630413.52</v>
      </c>
      <c r="M4435" s="9">
        <v>372085.56</v>
      </c>
      <c r="N4435" s="9">
        <v>258327.96</v>
      </c>
    </row>
    <row r="4436" spans="1:14" x14ac:dyDescent="0.3">
      <c r="A4436" t="s">
        <v>17</v>
      </c>
      <c r="B4436" t="s">
        <v>81</v>
      </c>
      <c r="C4436" s="3" t="s">
        <v>52</v>
      </c>
      <c r="D4436" s="3" t="s">
        <v>15</v>
      </c>
      <c r="E4436" s="3" t="s">
        <v>16</v>
      </c>
      <c r="F4436" s="5">
        <v>41850</v>
      </c>
      <c r="G4436">
        <v>896728408</v>
      </c>
      <c r="H4436" s="5">
        <v>41882</v>
      </c>
      <c r="I4436" s="7">
        <v>718</v>
      </c>
      <c r="J4436" s="9">
        <v>437.2</v>
      </c>
      <c r="K4436" s="9">
        <v>263.33</v>
      </c>
      <c r="L4436" s="9">
        <v>313909.59999999998</v>
      </c>
      <c r="M4436" s="9">
        <v>189070.94</v>
      </c>
      <c r="N4436" s="9">
        <v>124838.66</v>
      </c>
    </row>
    <row r="4437" spans="1:14" x14ac:dyDescent="0.3">
      <c r="A4437" t="s">
        <v>17</v>
      </c>
      <c r="B4437" t="s">
        <v>51</v>
      </c>
      <c r="C4437" s="3" t="s">
        <v>38</v>
      </c>
      <c r="D4437" s="3" t="s">
        <v>24</v>
      </c>
      <c r="E4437" s="3" t="s">
        <v>16</v>
      </c>
      <c r="F4437" s="5">
        <v>40360</v>
      </c>
      <c r="G4437">
        <v>560265672</v>
      </c>
      <c r="H4437" s="5">
        <v>40371</v>
      </c>
      <c r="I4437" s="7">
        <v>3917</v>
      </c>
      <c r="J4437" s="9">
        <v>205.7</v>
      </c>
      <c r="K4437" s="9">
        <v>117.11</v>
      </c>
      <c r="L4437" s="9">
        <v>805726.9</v>
      </c>
      <c r="M4437" s="9">
        <v>458719.87</v>
      </c>
      <c r="N4437" s="9">
        <v>347007.03</v>
      </c>
    </row>
    <row r="4438" spans="1:14" x14ac:dyDescent="0.3">
      <c r="A4438" t="s">
        <v>12</v>
      </c>
      <c r="B4438" t="s">
        <v>92</v>
      </c>
      <c r="C4438" s="3" t="s">
        <v>38</v>
      </c>
      <c r="D4438" s="3" t="s">
        <v>24</v>
      </c>
      <c r="E4438" s="3" t="s">
        <v>39</v>
      </c>
      <c r="F4438" s="5">
        <v>42096</v>
      </c>
      <c r="G4438">
        <v>914582049</v>
      </c>
      <c r="H4438" s="5">
        <v>42132</v>
      </c>
      <c r="I4438" s="7">
        <v>4007</v>
      </c>
      <c r="J4438" s="9">
        <v>205.7</v>
      </c>
      <c r="K4438" s="9">
        <v>117.11</v>
      </c>
      <c r="L4438" s="9">
        <v>824239.9</v>
      </c>
      <c r="M4438" s="9">
        <v>469259.77</v>
      </c>
      <c r="N4438" s="9">
        <v>354980.13</v>
      </c>
    </row>
    <row r="4439" spans="1:14" x14ac:dyDescent="0.3">
      <c r="A4439" t="s">
        <v>12</v>
      </c>
      <c r="B4439" t="s">
        <v>190</v>
      </c>
      <c r="C4439" s="3" t="s">
        <v>43</v>
      </c>
      <c r="D4439" s="3" t="s">
        <v>15</v>
      </c>
      <c r="E4439" s="3" t="s">
        <v>16</v>
      </c>
      <c r="F4439" s="5">
        <v>40937</v>
      </c>
      <c r="G4439">
        <v>283163869</v>
      </c>
      <c r="H4439" s="5">
        <v>40946</v>
      </c>
      <c r="I4439" s="7">
        <v>3336</v>
      </c>
      <c r="J4439" s="9">
        <v>109.28</v>
      </c>
      <c r="K4439" s="9">
        <v>35.840000000000003</v>
      </c>
      <c r="L4439" s="9">
        <v>364558.08000000002</v>
      </c>
      <c r="M4439" s="9">
        <v>119562.24000000001</v>
      </c>
      <c r="N4439" s="9">
        <v>244995.84</v>
      </c>
    </row>
    <row r="4440" spans="1:14" x14ac:dyDescent="0.3">
      <c r="A4440" t="s">
        <v>17</v>
      </c>
      <c r="B4440" t="s">
        <v>58</v>
      </c>
      <c r="C4440" s="3" t="s">
        <v>52</v>
      </c>
      <c r="D4440" s="3" t="s">
        <v>24</v>
      </c>
      <c r="E4440" s="3" t="s">
        <v>28</v>
      </c>
      <c r="F4440" s="5">
        <v>40834</v>
      </c>
      <c r="G4440">
        <v>659809958</v>
      </c>
      <c r="H4440" s="5">
        <v>40860</v>
      </c>
      <c r="I4440" s="7">
        <v>1284</v>
      </c>
      <c r="J4440" s="9">
        <v>437.2</v>
      </c>
      <c r="K4440" s="9">
        <v>263.33</v>
      </c>
      <c r="L4440" s="9">
        <v>561364.80000000005</v>
      </c>
      <c r="M4440" s="9">
        <v>338115.72</v>
      </c>
      <c r="N4440" s="9">
        <v>223249.08</v>
      </c>
    </row>
    <row r="4441" spans="1:14" x14ac:dyDescent="0.3">
      <c r="A4441" t="s">
        <v>29</v>
      </c>
      <c r="B4441" t="s">
        <v>192</v>
      </c>
      <c r="C4441" s="3" t="s">
        <v>43</v>
      </c>
      <c r="D4441" s="3" t="s">
        <v>24</v>
      </c>
      <c r="E4441" s="3" t="s">
        <v>28</v>
      </c>
      <c r="F4441" s="5">
        <v>40595</v>
      </c>
      <c r="G4441">
        <v>958631646</v>
      </c>
      <c r="H4441" s="5">
        <v>40635</v>
      </c>
      <c r="I4441" s="7">
        <v>9262</v>
      </c>
      <c r="J4441" s="9">
        <v>109.28</v>
      </c>
      <c r="K4441" s="9">
        <v>35.840000000000003</v>
      </c>
      <c r="L4441" s="9">
        <v>1012151.36</v>
      </c>
      <c r="M4441" s="9">
        <v>331950.08000000002</v>
      </c>
      <c r="N4441" s="9">
        <v>680201.28</v>
      </c>
    </row>
    <row r="4442" spans="1:14" x14ac:dyDescent="0.3">
      <c r="A4442" t="s">
        <v>21</v>
      </c>
      <c r="B4442" t="s">
        <v>76</v>
      </c>
      <c r="C4442" s="3" t="s">
        <v>23</v>
      </c>
      <c r="D4442" s="3" t="s">
        <v>24</v>
      </c>
      <c r="E4442" s="3" t="s">
        <v>20</v>
      </c>
      <c r="F4442" s="5">
        <v>40799</v>
      </c>
      <c r="G4442">
        <v>164052760</v>
      </c>
      <c r="H4442" s="5">
        <v>40846</v>
      </c>
      <c r="I4442" s="7">
        <v>5712</v>
      </c>
      <c r="J4442" s="9">
        <v>154.06</v>
      </c>
      <c r="K4442" s="9">
        <v>90.93</v>
      </c>
      <c r="L4442" s="9">
        <v>879990.72</v>
      </c>
      <c r="M4442" s="9">
        <v>519392.16</v>
      </c>
      <c r="N4442" s="9">
        <v>360598.56</v>
      </c>
    </row>
    <row r="4443" spans="1:14" x14ac:dyDescent="0.3">
      <c r="A4443" t="s">
        <v>12</v>
      </c>
      <c r="B4443" t="s">
        <v>92</v>
      </c>
      <c r="C4443" s="3" t="s">
        <v>52</v>
      </c>
      <c r="D4443" s="3" t="s">
        <v>24</v>
      </c>
      <c r="E4443" s="3" t="s">
        <v>20</v>
      </c>
      <c r="F4443" s="5">
        <v>42414</v>
      </c>
      <c r="G4443">
        <v>480809628</v>
      </c>
      <c r="H4443" s="5">
        <v>42417</v>
      </c>
      <c r="I4443" s="7">
        <v>1109</v>
      </c>
      <c r="J4443" s="9">
        <v>437.2</v>
      </c>
      <c r="K4443" s="9">
        <v>263.33</v>
      </c>
      <c r="L4443" s="9">
        <v>484854.8</v>
      </c>
      <c r="M4443" s="9">
        <v>292032.96999999997</v>
      </c>
      <c r="N4443" s="9">
        <v>192821.83</v>
      </c>
    </row>
    <row r="4444" spans="1:14" x14ac:dyDescent="0.3">
      <c r="A4444" t="s">
        <v>12</v>
      </c>
      <c r="B4444" t="s">
        <v>33</v>
      </c>
      <c r="C4444" s="3" t="s">
        <v>32</v>
      </c>
      <c r="D4444" s="3" t="s">
        <v>15</v>
      </c>
      <c r="E4444" s="3" t="s">
        <v>20</v>
      </c>
      <c r="F4444" s="5">
        <v>42649</v>
      </c>
      <c r="G4444">
        <v>583951079</v>
      </c>
      <c r="H4444" s="5">
        <v>42654</v>
      </c>
      <c r="I4444" s="7">
        <v>2956</v>
      </c>
      <c r="J4444" s="9">
        <v>255.28</v>
      </c>
      <c r="K4444" s="9">
        <v>159.41999999999999</v>
      </c>
      <c r="L4444" s="9">
        <v>754607.68</v>
      </c>
      <c r="M4444" s="9">
        <v>471245.52</v>
      </c>
      <c r="N4444" s="9">
        <v>283362.15999999997</v>
      </c>
    </row>
    <row r="4445" spans="1:14" x14ac:dyDescent="0.3">
      <c r="A4445" t="s">
        <v>12</v>
      </c>
      <c r="B4445" t="s">
        <v>13</v>
      </c>
      <c r="C4445" s="3" t="s">
        <v>19</v>
      </c>
      <c r="D4445" s="3" t="s">
        <v>15</v>
      </c>
      <c r="E4445" s="3" t="s">
        <v>16</v>
      </c>
      <c r="F4445" s="5">
        <v>41868</v>
      </c>
      <c r="G4445">
        <v>568838441</v>
      </c>
      <c r="H4445" s="5">
        <v>41881</v>
      </c>
      <c r="I4445" s="7">
        <v>790</v>
      </c>
      <c r="J4445" s="9">
        <v>47.45</v>
      </c>
      <c r="K4445" s="9">
        <v>31.79</v>
      </c>
      <c r="L4445" s="9">
        <v>37485.5</v>
      </c>
      <c r="M4445" s="9">
        <v>25114.1</v>
      </c>
      <c r="N4445" s="9">
        <v>12371.4</v>
      </c>
    </row>
    <row r="4446" spans="1:14" x14ac:dyDescent="0.3">
      <c r="A4446" t="s">
        <v>21</v>
      </c>
      <c r="B4446" t="s">
        <v>101</v>
      </c>
      <c r="C4446" s="3" t="s">
        <v>34</v>
      </c>
      <c r="D4446" s="3" t="s">
        <v>15</v>
      </c>
      <c r="E4446" s="3" t="s">
        <v>16</v>
      </c>
      <c r="F4446" s="5">
        <v>42204</v>
      </c>
      <c r="G4446">
        <v>601145541</v>
      </c>
      <c r="H4446" s="5">
        <v>42226</v>
      </c>
      <c r="I4446" s="7">
        <v>1179</v>
      </c>
      <c r="J4446" s="9">
        <v>421.89</v>
      </c>
      <c r="K4446" s="9">
        <v>364.69</v>
      </c>
      <c r="L4446" s="9">
        <v>497408.31</v>
      </c>
      <c r="M4446" s="9">
        <v>429969.51</v>
      </c>
      <c r="N4446" s="9">
        <v>67438.8</v>
      </c>
    </row>
    <row r="4447" spans="1:14" x14ac:dyDescent="0.3">
      <c r="A4447" t="s">
        <v>12</v>
      </c>
      <c r="B4447" t="s">
        <v>78</v>
      </c>
      <c r="C4447" s="3" t="s">
        <v>25</v>
      </c>
      <c r="D4447" s="3" t="s">
        <v>15</v>
      </c>
      <c r="E4447" s="3" t="s">
        <v>16</v>
      </c>
      <c r="F4447" s="5">
        <v>40651</v>
      </c>
      <c r="G4447">
        <v>466858708</v>
      </c>
      <c r="H4447" s="5">
        <v>40696</v>
      </c>
      <c r="I4447" s="7">
        <v>2721</v>
      </c>
      <c r="J4447" s="9">
        <v>668.27</v>
      </c>
      <c r="K4447" s="9">
        <v>502.54</v>
      </c>
      <c r="L4447" s="9">
        <v>1818362.67</v>
      </c>
      <c r="M4447" s="9">
        <v>1367411.34</v>
      </c>
      <c r="N4447" s="9">
        <v>450951.33</v>
      </c>
    </row>
    <row r="4448" spans="1:14" x14ac:dyDescent="0.3">
      <c r="A4448" t="s">
        <v>17</v>
      </c>
      <c r="B4448" t="s">
        <v>205</v>
      </c>
      <c r="C4448" s="3" t="s">
        <v>46</v>
      </c>
      <c r="D4448" s="3" t="s">
        <v>15</v>
      </c>
      <c r="E4448" s="3" t="s">
        <v>16</v>
      </c>
      <c r="F4448" s="5">
        <v>41505</v>
      </c>
      <c r="G4448">
        <v>922276771</v>
      </c>
      <c r="H4448" s="5">
        <v>41534</v>
      </c>
      <c r="I4448" s="7">
        <v>1046</v>
      </c>
      <c r="J4448" s="9">
        <v>152.58000000000001</v>
      </c>
      <c r="K4448" s="9">
        <v>97.44</v>
      </c>
      <c r="L4448" s="9">
        <v>159598.68</v>
      </c>
      <c r="M4448" s="9">
        <v>101922.24000000001</v>
      </c>
      <c r="N4448" s="9">
        <v>57676.44</v>
      </c>
    </row>
    <row r="4449" spans="1:14" x14ac:dyDescent="0.3">
      <c r="A4449" t="s">
        <v>35</v>
      </c>
      <c r="B4449" t="s">
        <v>215</v>
      </c>
      <c r="C4449" s="3" t="s">
        <v>46</v>
      </c>
      <c r="D4449" s="3" t="s">
        <v>24</v>
      </c>
      <c r="E4449" s="3" t="s">
        <v>28</v>
      </c>
      <c r="F4449" s="5">
        <v>41153</v>
      </c>
      <c r="G4449">
        <v>544011056</v>
      </c>
      <c r="H4449" s="5">
        <v>41191</v>
      </c>
      <c r="I4449" s="7">
        <v>3815</v>
      </c>
      <c r="J4449" s="9">
        <v>152.58000000000001</v>
      </c>
      <c r="K4449" s="9">
        <v>97.44</v>
      </c>
      <c r="L4449" s="9">
        <v>582092.69999999995</v>
      </c>
      <c r="M4449" s="9">
        <v>371733.6</v>
      </c>
      <c r="N4449" s="9">
        <v>210359.1</v>
      </c>
    </row>
    <row r="4450" spans="1:14" x14ac:dyDescent="0.3">
      <c r="A4450" t="s">
        <v>44</v>
      </c>
      <c r="B4450" t="s">
        <v>122</v>
      </c>
      <c r="C4450" s="3" t="s">
        <v>43</v>
      </c>
      <c r="D4450" s="3" t="s">
        <v>15</v>
      </c>
      <c r="E4450" s="3" t="s">
        <v>39</v>
      </c>
      <c r="F4450" s="5">
        <v>40520</v>
      </c>
      <c r="G4450">
        <v>678985393</v>
      </c>
      <c r="H4450" s="5">
        <v>40540</v>
      </c>
      <c r="I4450" s="7">
        <v>5721</v>
      </c>
      <c r="J4450" s="9">
        <v>109.28</v>
      </c>
      <c r="K4450" s="9">
        <v>35.840000000000003</v>
      </c>
      <c r="L4450" s="9">
        <v>625190.88</v>
      </c>
      <c r="M4450" s="9">
        <v>205040.64000000001</v>
      </c>
      <c r="N4450" s="9">
        <v>420150.24</v>
      </c>
    </row>
    <row r="4451" spans="1:14" x14ac:dyDescent="0.3">
      <c r="A4451" t="s">
        <v>17</v>
      </c>
      <c r="B4451" t="s">
        <v>183</v>
      </c>
      <c r="C4451" s="3" t="s">
        <v>34</v>
      </c>
      <c r="D4451" s="3" t="s">
        <v>15</v>
      </c>
      <c r="E4451" s="3" t="s">
        <v>20</v>
      </c>
      <c r="F4451" s="5">
        <v>40920</v>
      </c>
      <c r="G4451">
        <v>494436109</v>
      </c>
      <c r="H4451" s="5">
        <v>40962</v>
      </c>
      <c r="I4451" s="7">
        <v>3487</v>
      </c>
      <c r="J4451" s="9">
        <v>421.89</v>
      </c>
      <c r="K4451" s="9">
        <v>364.69</v>
      </c>
      <c r="L4451" s="9">
        <v>1471130.43</v>
      </c>
      <c r="M4451" s="9">
        <v>1271674.03</v>
      </c>
      <c r="N4451" s="9">
        <v>199456.4</v>
      </c>
    </row>
    <row r="4452" spans="1:14" x14ac:dyDescent="0.3">
      <c r="A4452" t="s">
        <v>17</v>
      </c>
      <c r="B4452" t="s">
        <v>87</v>
      </c>
      <c r="C4452" s="3" t="s">
        <v>19</v>
      </c>
      <c r="D4452" s="3" t="s">
        <v>15</v>
      </c>
      <c r="E4452" s="3" t="s">
        <v>16</v>
      </c>
      <c r="F4452" s="5">
        <v>42674</v>
      </c>
      <c r="G4452">
        <v>127912032</v>
      </c>
      <c r="H4452" s="5">
        <v>42677</v>
      </c>
      <c r="I4452" s="7">
        <v>868</v>
      </c>
      <c r="J4452" s="9">
        <v>47.45</v>
      </c>
      <c r="K4452" s="9">
        <v>31.79</v>
      </c>
      <c r="L4452" s="9">
        <v>41186.6</v>
      </c>
      <c r="M4452" s="9">
        <v>27593.72</v>
      </c>
      <c r="N4452" s="9">
        <v>13592.88</v>
      </c>
    </row>
    <row r="4453" spans="1:14" x14ac:dyDescent="0.3">
      <c r="A4453" t="s">
        <v>17</v>
      </c>
      <c r="B4453" t="s">
        <v>205</v>
      </c>
      <c r="C4453" s="3" t="s">
        <v>25</v>
      </c>
      <c r="D4453" s="3" t="s">
        <v>24</v>
      </c>
      <c r="E4453" s="3" t="s">
        <v>16</v>
      </c>
      <c r="F4453" s="5">
        <v>40958</v>
      </c>
      <c r="G4453">
        <v>237274491</v>
      </c>
      <c r="H4453" s="5">
        <v>40979</v>
      </c>
      <c r="I4453" s="7">
        <v>3650</v>
      </c>
      <c r="J4453" s="9">
        <v>668.27</v>
      </c>
      <c r="K4453" s="9">
        <v>502.54</v>
      </c>
      <c r="L4453" s="9">
        <v>2439185.5</v>
      </c>
      <c r="M4453" s="9">
        <v>1834271</v>
      </c>
      <c r="N4453" s="9">
        <v>604914.5</v>
      </c>
    </row>
    <row r="4454" spans="1:14" x14ac:dyDescent="0.3">
      <c r="A4454" t="s">
        <v>44</v>
      </c>
      <c r="B4454" t="s">
        <v>174</v>
      </c>
      <c r="C4454" s="3" t="s">
        <v>34</v>
      </c>
      <c r="D4454" s="3" t="s">
        <v>24</v>
      </c>
      <c r="E4454" s="3" t="s">
        <v>28</v>
      </c>
      <c r="F4454" s="5">
        <v>41019</v>
      </c>
      <c r="G4454">
        <v>650697314</v>
      </c>
      <c r="H4454" s="5">
        <v>41068</v>
      </c>
      <c r="I4454" s="7">
        <v>4650</v>
      </c>
      <c r="J4454" s="9">
        <v>421.89</v>
      </c>
      <c r="K4454" s="9">
        <v>364.69</v>
      </c>
      <c r="L4454" s="9">
        <v>1961788.5</v>
      </c>
      <c r="M4454" s="9">
        <v>1695808.5</v>
      </c>
      <c r="N4454" s="9">
        <v>265980</v>
      </c>
    </row>
    <row r="4455" spans="1:14" x14ac:dyDescent="0.3">
      <c r="A4455" t="s">
        <v>44</v>
      </c>
      <c r="B4455" t="s">
        <v>207</v>
      </c>
      <c r="C4455" s="3" t="s">
        <v>19</v>
      </c>
      <c r="D4455" s="3" t="s">
        <v>24</v>
      </c>
      <c r="E4455" s="3" t="s">
        <v>16</v>
      </c>
      <c r="F4455" s="5">
        <v>40196</v>
      </c>
      <c r="G4455">
        <v>816666829</v>
      </c>
      <c r="H4455" s="5">
        <v>40198</v>
      </c>
      <c r="I4455" s="7">
        <v>8718</v>
      </c>
      <c r="J4455" s="9">
        <v>47.45</v>
      </c>
      <c r="K4455" s="9">
        <v>31.79</v>
      </c>
      <c r="L4455" s="9">
        <v>413669.1</v>
      </c>
      <c r="M4455" s="9">
        <v>277145.21999999997</v>
      </c>
      <c r="N4455" s="9">
        <v>136523.88</v>
      </c>
    </row>
    <row r="4456" spans="1:14" x14ac:dyDescent="0.3">
      <c r="A4456" t="s">
        <v>17</v>
      </c>
      <c r="B4456" t="s">
        <v>86</v>
      </c>
      <c r="C4456" s="3" t="s">
        <v>34</v>
      </c>
      <c r="D4456" s="3" t="s">
        <v>15</v>
      </c>
      <c r="E4456" s="3" t="s">
        <v>16</v>
      </c>
      <c r="F4456" s="5">
        <v>40364</v>
      </c>
      <c r="G4456">
        <v>253981864</v>
      </c>
      <c r="H4456" s="5">
        <v>40402</v>
      </c>
      <c r="I4456" s="7">
        <v>7732</v>
      </c>
      <c r="J4456" s="9">
        <v>421.89</v>
      </c>
      <c r="K4456" s="9">
        <v>364.69</v>
      </c>
      <c r="L4456" s="9">
        <v>3262053.48</v>
      </c>
      <c r="M4456" s="9">
        <v>2819783.08</v>
      </c>
      <c r="N4456" s="9">
        <v>442270.4</v>
      </c>
    </row>
    <row r="4457" spans="1:14" x14ac:dyDescent="0.3">
      <c r="A4457" t="s">
        <v>29</v>
      </c>
      <c r="B4457" t="s">
        <v>79</v>
      </c>
      <c r="C4457" s="3" t="s">
        <v>25</v>
      </c>
      <c r="D4457" s="3" t="s">
        <v>24</v>
      </c>
      <c r="E4457" s="3" t="s">
        <v>39</v>
      </c>
      <c r="F4457" s="5">
        <v>41022</v>
      </c>
      <c r="G4457">
        <v>801753747</v>
      </c>
      <c r="H4457" s="5">
        <v>41045</v>
      </c>
      <c r="I4457" s="7">
        <v>5605</v>
      </c>
      <c r="J4457" s="9">
        <v>668.27</v>
      </c>
      <c r="K4457" s="9">
        <v>502.54</v>
      </c>
      <c r="L4457" s="9">
        <v>3745653.35</v>
      </c>
      <c r="M4457" s="9">
        <v>2816736.7</v>
      </c>
      <c r="N4457" s="9">
        <v>928916.65</v>
      </c>
    </row>
    <row r="4458" spans="1:14" x14ac:dyDescent="0.3">
      <c r="A4458" t="s">
        <v>97</v>
      </c>
      <c r="B4458" t="s">
        <v>130</v>
      </c>
      <c r="C4458" s="3" t="s">
        <v>43</v>
      </c>
      <c r="D4458" s="3" t="s">
        <v>15</v>
      </c>
      <c r="E4458" s="3" t="s">
        <v>28</v>
      </c>
      <c r="F4458" s="5">
        <v>40676</v>
      </c>
      <c r="G4458">
        <v>769406306</v>
      </c>
      <c r="H4458" s="5">
        <v>40691</v>
      </c>
      <c r="I4458" s="7">
        <v>3279</v>
      </c>
      <c r="J4458" s="9">
        <v>109.28</v>
      </c>
      <c r="K4458" s="9">
        <v>35.840000000000003</v>
      </c>
      <c r="L4458" s="9">
        <v>358329.12</v>
      </c>
      <c r="M4458" s="9">
        <v>117519.36</v>
      </c>
      <c r="N4458" s="9">
        <v>240809.76</v>
      </c>
    </row>
    <row r="4459" spans="1:14" x14ac:dyDescent="0.3">
      <c r="A4459" t="s">
        <v>12</v>
      </c>
      <c r="B4459" t="s">
        <v>144</v>
      </c>
      <c r="C4459" s="3" t="s">
        <v>32</v>
      </c>
      <c r="D4459" s="3" t="s">
        <v>15</v>
      </c>
      <c r="E4459" s="3" t="s">
        <v>28</v>
      </c>
      <c r="F4459" s="5">
        <v>40984</v>
      </c>
      <c r="G4459">
        <v>786675870</v>
      </c>
      <c r="H4459" s="5">
        <v>41018</v>
      </c>
      <c r="I4459" s="7">
        <v>3726</v>
      </c>
      <c r="J4459" s="9">
        <v>255.28</v>
      </c>
      <c r="K4459" s="9">
        <v>159.41999999999999</v>
      </c>
      <c r="L4459" s="9">
        <v>951173.28</v>
      </c>
      <c r="M4459" s="9">
        <v>593998.92000000004</v>
      </c>
      <c r="N4459" s="9">
        <v>357174.36</v>
      </c>
    </row>
    <row r="4460" spans="1:14" x14ac:dyDescent="0.3">
      <c r="A4460" t="s">
        <v>35</v>
      </c>
      <c r="B4460" t="s">
        <v>216</v>
      </c>
      <c r="C4460" s="3" t="s">
        <v>43</v>
      </c>
      <c r="D4460" s="3" t="s">
        <v>15</v>
      </c>
      <c r="E4460" s="3" t="s">
        <v>28</v>
      </c>
      <c r="F4460" s="5">
        <v>42614</v>
      </c>
      <c r="G4460">
        <v>653611266</v>
      </c>
      <c r="H4460" s="5">
        <v>42652</v>
      </c>
      <c r="I4460" s="7">
        <v>6953</v>
      </c>
      <c r="J4460" s="9">
        <v>109.28</v>
      </c>
      <c r="K4460" s="9">
        <v>35.840000000000003</v>
      </c>
      <c r="L4460" s="9">
        <v>759823.84</v>
      </c>
      <c r="M4460" s="9">
        <v>249195.51999999999</v>
      </c>
      <c r="N4460" s="9">
        <v>510628.32</v>
      </c>
    </row>
    <row r="4461" spans="1:14" x14ac:dyDescent="0.3">
      <c r="A4461" t="s">
        <v>17</v>
      </c>
      <c r="B4461" t="s">
        <v>73</v>
      </c>
      <c r="C4461" s="3" t="s">
        <v>32</v>
      </c>
      <c r="D4461" s="3" t="s">
        <v>24</v>
      </c>
      <c r="E4461" s="3" t="s">
        <v>20</v>
      </c>
      <c r="F4461" s="5">
        <v>41087</v>
      </c>
      <c r="G4461">
        <v>690573823</v>
      </c>
      <c r="H4461" s="5">
        <v>41137</v>
      </c>
      <c r="I4461" s="7">
        <v>4995</v>
      </c>
      <c r="J4461" s="9">
        <v>255.28</v>
      </c>
      <c r="K4461" s="9">
        <v>159.41999999999999</v>
      </c>
      <c r="L4461" s="9">
        <v>1275123.6000000001</v>
      </c>
      <c r="M4461" s="9">
        <v>796302.9</v>
      </c>
      <c r="N4461" s="9">
        <v>478820.7</v>
      </c>
    </row>
    <row r="4462" spans="1:14" x14ac:dyDescent="0.3">
      <c r="A4462" t="s">
        <v>29</v>
      </c>
      <c r="B4462" t="s">
        <v>165</v>
      </c>
      <c r="C4462" s="3" t="s">
        <v>46</v>
      </c>
      <c r="D4462" s="3" t="s">
        <v>15</v>
      </c>
      <c r="E4462" s="3" t="s">
        <v>16</v>
      </c>
      <c r="F4462" s="5">
        <v>41997</v>
      </c>
      <c r="G4462">
        <v>388237369</v>
      </c>
      <c r="H4462" s="5">
        <v>42024</v>
      </c>
      <c r="I4462" s="7">
        <v>6920</v>
      </c>
      <c r="J4462" s="9">
        <v>152.58000000000001</v>
      </c>
      <c r="K4462" s="9">
        <v>97.44</v>
      </c>
      <c r="L4462" s="9">
        <v>1055853.6000000001</v>
      </c>
      <c r="M4462" s="9">
        <v>674284.8</v>
      </c>
      <c r="N4462" s="9">
        <v>381568.8</v>
      </c>
    </row>
    <row r="4463" spans="1:14" x14ac:dyDescent="0.3">
      <c r="A4463" t="s">
        <v>17</v>
      </c>
      <c r="B4463" t="s">
        <v>135</v>
      </c>
      <c r="C4463" s="3" t="s">
        <v>52</v>
      </c>
      <c r="D4463" s="3" t="s">
        <v>24</v>
      </c>
      <c r="E4463" s="3" t="s">
        <v>28</v>
      </c>
      <c r="F4463" s="5">
        <v>40261</v>
      </c>
      <c r="G4463">
        <v>657588231</v>
      </c>
      <c r="H4463" s="5">
        <v>40306</v>
      </c>
      <c r="I4463" s="7">
        <v>3825</v>
      </c>
      <c r="J4463" s="9">
        <v>437.2</v>
      </c>
      <c r="K4463" s="9">
        <v>263.33</v>
      </c>
      <c r="L4463" s="9">
        <v>1672290</v>
      </c>
      <c r="M4463" s="9">
        <v>1007237.25</v>
      </c>
      <c r="N4463" s="9">
        <v>665052.75</v>
      </c>
    </row>
    <row r="4464" spans="1:14" x14ac:dyDescent="0.3">
      <c r="A4464" t="s">
        <v>12</v>
      </c>
      <c r="B4464" t="s">
        <v>118</v>
      </c>
      <c r="C4464" s="3" t="s">
        <v>32</v>
      </c>
      <c r="D4464" s="3" t="s">
        <v>15</v>
      </c>
      <c r="E4464" s="3" t="s">
        <v>16</v>
      </c>
      <c r="F4464" s="5">
        <v>40867</v>
      </c>
      <c r="G4464">
        <v>679925239</v>
      </c>
      <c r="H4464" s="5">
        <v>40880</v>
      </c>
      <c r="I4464" s="7">
        <v>3842</v>
      </c>
      <c r="J4464" s="9">
        <v>255.28</v>
      </c>
      <c r="K4464" s="9">
        <v>159.41999999999999</v>
      </c>
      <c r="L4464" s="9">
        <v>980785.76</v>
      </c>
      <c r="M4464" s="9">
        <v>612491.64</v>
      </c>
      <c r="N4464" s="9">
        <v>368294.12</v>
      </c>
    </row>
    <row r="4465" spans="1:14" x14ac:dyDescent="0.3">
      <c r="A4465" t="s">
        <v>12</v>
      </c>
      <c r="B4465" t="s">
        <v>106</v>
      </c>
      <c r="C4465" s="3" t="s">
        <v>32</v>
      </c>
      <c r="D4465" s="3" t="s">
        <v>24</v>
      </c>
      <c r="E4465" s="3" t="s">
        <v>20</v>
      </c>
      <c r="F4465" s="5">
        <v>40894</v>
      </c>
      <c r="G4465">
        <v>156859719</v>
      </c>
      <c r="H4465" s="5">
        <v>40902</v>
      </c>
      <c r="I4465" s="7">
        <v>7132</v>
      </c>
      <c r="J4465" s="9">
        <v>255.28</v>
      </c>
      <c r="K4465" s="9">
        <v>159.41999999999999</v>
      </c>
      <c r="L4465" s="9">
        <v>1820656.96</v>
      </c>
      <c r="M4465" s="9">
        <v>1136983.44</v>
      </c>
      <c r="N4465" s="9">
        <v>683673.52</v>
      </c>
    </row>
    <row r="4466" spans="1:14" x14ac:dyDescent="0.3">
      <c r="A4466" t="s">
        <v>21</v>
      </c>
      <c r="B4466" t="s">
        <v>170</v>
      </c>
      <c r="C4466" s="3" t="s">
        <v>32</v>
      </c>
      <c r="D4466" s="3" t="s">
        <v>24</v>
      </c>
      <c r="E4466" s="3" t="s">
        <v>28</v>
      </c>
      <c r="F4466" s="5">
        <v>41958</v>
      </c>
      <c r="G4466">
        <v>660315501</v>
      </c>
      <c r="H4466" s="5">
        <v>42001</v>
      </c>
      <c r="I4466" s="7">
        <v>885</v>
      </c>
      <c r="J4466" s="9">
        <v>255.28</v>
      </c>
      <c r="K4466" s="9">
        <v>159.41999999999999</v>
      </c>
      <c r="L4466" s="9">
        <v>225922.8</v>
      </c>
      <c r="M4466" s="9">
        <v>141086.70000000001</v>
      </c>
      <c r="N4466" s="9">
        <v>84836.1</v>
      </c>
    </row>
    <row r="4467" spans="1:14" x14ac:dyDescent="0.3">
      <c r="A4467" t="s">
        <v>17</v>
      </c>
      <c r="B4467" t="s">
        <v>110</v>
      </c>
      <c r="C4467" s="3" t="s">
        <v>34</v>
      </c>
      <c r="D4467" s="3" t="s">
        <v>15</v>
      </c>
      <c r="E4467" s="3" t="s">
        <v>16</v>
      </c>
      <c r="F4467" s="5">
        <v>40533</v>
      </c>
      <c r="G4467">
        <v>682528913</v>
      </c>
      <c r="H4467" s="5">
        <v>40576</v>
      </c>
      <c r="I4467" s="7">
        <v>4327</v>
      </c>
      <c r="J4467" s="9">
        <v>421.89</v>
      </c>
      <c r="K4467" s="9">
        <v>364.69</v>
      </c>
      <c r="L4467" s="9">
        <v>1825518.03</v>
      </c>
      <c r="M4467" s="9">
        <v>1578013.63</v>
      </c>
      <c r="N4467" s="9">
        <v>247504.4</v>
      </c>
    </row>
    <row r="4468" spans="1:14" x14ac:dyDescent="0.3">
      <c r="A4468" t="s">
        <v>12</v>
      </c>
      <c r="B4468" t="s">
        <v>206</v>
      </c>
      <c r="C4468" s="3" t="s">
        <v>23</v>
      </c>
      <c r="D4468" s="3" t="s">
        <v>24</v>
      </c>
      <c r="E4468" s="3" t="s">
        <v>39</v>
      </c>
      <c r="F4468" s="5">
        <v>40396</v>
      </c>
      <c r="G4468">
        <v>586048781</v>
      </c>
      <c r="H4468" s="5">
        <v>40417</v>
      </c>
      <c r="I4468" s="7">
        <v>3713</v>
      </c>
      <c r="J4468" s="9">
        <v>154.06</v>
      </c>
      <c r="K4468" s="9">
        <v>90.93</v>
      </c>
      <c r="L4468" s="9">
        <v>572024.78</v>
      </c>
      <c r="M4468" s="9">
        <v>337623.09</v>
      </c>
      <c r="N4468" s="9">
        <v>234401.69</v>
      </c>
    </row>
    <row r="4469" spans="1:14" x14ac:dyDescent="0.3">
      <c r="A4469" t="s">
        <v>17</v>
      </c>
      <c r="B4469" t="s">
        <v>18</v>
      </c>
      <c r="C4469" s="3" t="s">
        <v>43</v>
      </c>
      <c r="D4469" s="3" t="s">
        <v>24</v>
      </c>
      <c r="E4469" s="3" t="s">
        <v>16</v>
      </c>
      <c r="F4469" s="5">
        <v>40183</v>
      </c>
      <c r="G4469">
        <v>353736436</v>
      </c>
      <c r="H4469" s="5">
        <v>40191</v>
      </c>
      <c r="I4469" s="7">
        <v>7327</v>
      </c>
      <c r="J4469" s="9">
        <v>109.28</v>
      </c>
      <c r="K4469" s="9">
        <v>35.840000000000003</v>
      </c>
      <c r="L4469" s="9">
        <v>800694.56</v>
      </c>
      <c r="M4469" s="9">
        <v>262599.67999999999</v>
      </c>
      <c r="N4469" s="9">
        <v>538094.88</v>
      </c>
    </row>
    <row r="4470" spans="1:14" x14ac:dyDescent="0.3">
      <c r="A4470" t="s">
        <v>29</v>
      </c>
      <c r="B4470" t="s">
        <v>55</v>
      </c>
      <c r="C4470" s="3" t="s">
        <v>23</v>
      </c>
      <c r="D4470" s="3" t="s">
        <v>15</v>
      </c>
      <c r="E4470" s="3" t="s">
        <v>20</v>
      </c>
      <c r="F4470" s="5">
        <v>40299</v>
      </c>
      <c r="G4470">
        <v>938765704</v>
      </c>
      <c r="H4470" s="5">
        <v>40319</v>
      </c>
      <c r="I4470" s="7">
        <v>488</v>
      </c>
      <c r="J4470" s="9">
        <v>154.06</v>
      </c>
      <c r="K4470" s="9">
        <v>90.93</v>
      </c>
      <c r="L4470" s="9">
        <v>75181.279999999999</v>
      </c>
      <c r="M4470" s="9">
        <v>44373.84</v>
      </c>
      <c r="N4470" s="9">
        <v>30807.439999999999</v>
      </c>
    </row>
    <row r="4471" spans="1:14" x14ac:dyDescent="0.3">
      <c r="A4471" t="s">
        <v>35</v>
      </c>
      <c r="B4471" t="s">
        <v>215</v>
      </c>
      <c r="C4471" s="3" t="s">
        <v>23</v>
      </c>
      <c r="D4471" s="3" t="s">
        <v>24</v>
      </c>
      <c r="E4471" s="3" t="s">
        <v>20</v>
      </c>
      <c r="F4471" s="5">
        <v>41540</v>
      </c>
      <c r="G4471">
        <v>214622914</v>
      </c>
      <c r="H4471" s="5">
        <v>41574</v>
      </c>
      <c r="I4471" s="7">
        <v>545</v>
      </c>
      <c r="J4471" s="9">
        <v>154.06</v>
      </c>
      <c r="K4471" s="9">
        <v>90.93</v>
      </c>
      <c r="L4471" s="9">
        <v>83962.7</v>
      </c>
      <c r="M4471" s="9">
        <v>49556.85</v>
      </c>
      <c r="N4471" s="9">
        <v>34405.85</v>
      </c>
    </row>
    <row r="4472" spans="1:14" x14ac:dyDescent="0.3">
      <c r="A4472" t="s">
        <v>17</v>
      </c>
      <c r="B4472" t="s">
        <v>103</v>
      </c>
      <c r="C4472" s="3" t="s">
        <v>32</v>
      </c>
      <c r="D4472" s="3" t="s">
        <v>15</v>
      </c>
      <c r="E4472" s="3" t="s">
        <v>39</v>
      </c>
      <c r="F4472" s="5">
        <v>40942</v>
      </c>
      <c r="G4472">
        <v>625106894</v>
      </c>
      <c r="H4472" s="5">
        <v>40962</v>
      </c>
      <c r="I4472" s="7">
        <v>1876</v>
      </c>
      <c r="J4472" s="9">
        <v>255.28</v>
      </c>
      <c r="K4472" s="9">
        <v>159.41999999999999</v>
      </c>
      <c r="L4472" s="9">
        <v>478905.28</v>
      </c>
      <c r="M4472" s="9">
        <v>299071.92</v>
      </c>
      <c r="N4472" s="9">
        <v>179833.36</v>
      </c>
    </row>
    <row r="4473" spans="1:14" x14ac:dyDescent="0.3">
      <c r="A4473" t="s">
        <v>12</v>
      </c>
      <c r="B4473" t="s">
        <v>98</v>
      </c>
      <c r="C4473" s="3" t="s">
        <v>50</v>
      </c>
      <c r="D4473" s="3" t="s">
        <v>15</v>
      </c>
      <c r="E4473" s="3" t="s">
        <v>20</v>
      </c>
      <c r="F4473" s="5">
        <v>41460</v>
      </c>
      <c r="G4473">
        <v>634328973</v>
      </c>
      <c r="H4473" s="5">
        <v>41467</v>
      </c>
      <c r="I4473" s="7">
        <v>894</v>
      </c>
      <c r="J4473" s="9">
        <v>81.73</v>
      </c>
      <c r="K4473" s="9">
        <v>56.67</v>
      </c>
      <c r="L4473" s="9">
        <v>73066.62</v>
      </c>
      <c r="M4473" s="9">
        <v>50662.98</v>
      </c>
      <c r="N4473" s="9">
        <v>22403.64</v>
      </c>
    </row>
    <row r="4474" spans="1:14" x14ac:dyDescent="0.3">
      <c r="A4474" t="s">
        <v>29</v>
      </c>
      <c r="B4474" t="s">
        <v>167</v>
      </c>
      <c r="C4474" s="3" t="s">
        <v>52</v>
      </c>
      <c r="D4474" s="3" t="s">
        <v>15</v>
      </c>
      <c r="E4474" s="3" t="s">
        <v>20</v>
      </c>
      <c r="F4474" s="5">
        <v>42292</v>
      </c>
      <c r="G4474">
        <v>576712977</v>
      </c>
      <c r="H4474" s="5">
        <v>42308</v>
      </c>
      <c r="I4474" s="7">
        <v>1041</v>
      </c>
      <c r="J4474" s="9">
        <v>437.2</v>
      </c>
      <c r="K4474" s="9">
        <v>263.33</v>
      </c>
      <c r="L4474" s="9">
        <v>455125.2</v>
      </c>
      <c r="M4474" s="9">
        <v>274126.53000000003</v>
      </c>
      <c r="N4474" s="9">
        <v>180998.67</v>
      </c>
    </row>
    <row r="4475" spans="1:14" x14ac:dyDescent="0.3">
      <c r="A4475" t="s">
        <v>44</v>
      </c>
      <c r="B4475" t="s">
        <v>123</v>
      </c>
      <c r="C4475" s="3" t="s">
        <v>43</v>
      </c>
      <c r="D4475" s="3" t="s">
        <v>24</v>
      </c>
      <c r="E4475" s="3" t="s">
        <v>20</v>
      </c>
      <c r="F4475" s="5">
        <v>40257</v>
      </c>
      <c r="G4475">
        <v>406995236</v>
      </c>
      <c r="H4475" s="5">
        <v>40286</v>
      </c>
      <c r="I4475" s="7">
        <v>7790</v>
      </c>
      <c r="J4475" s="9">
        <v>109.28</v>
      </c>
      <c r="K4475" s="9">
        <v>35.840000000000003</v>
      </c>
      <c r="L4475" s="9">
        <v>851291.2</v>
      </c>
      <c r="M4475" s="9">
        <v>279193.59999999998</v>
      </c>
      <c r="N4475" s="9">
        <v>572097.6</v>
      </c>
    </row>
    <row r="4476" spans="1:14" x14ac:dyDescent="0.3">
      <c r="A4476" t="s">
        <v>29</v>
      </c>
      <c r="B4476" t="s">
        <v>133</v>
      </c>
      <c r="C4476" s="3" t="s">
        <v>23</v>
      </c>
      <c r="D4476" s="3" t="s">
        <v>15</v>
      </c>
      <c r="E4476" s="3" t="s">
        <v>20</v>
      </c>
      <c r="F4476" s="5">
        <v>42244</v>
      </c>
      <c r="G4476">
        <v>150224578</v>
      </c>
      <c r="H4476" s="5">
        <v>42260</v>
      </c>
      <c r="I4476" s="7">
        <v>3646</v>
      </c>
      <c r="J4476" s="9">
        <v>154.06</v>
      </c>
      <c r="K4476" s="9">
        <v>90.93</v>
      </c>
      <c r="L4476" s="9">
        <v>561702.76</v>
      </c>
      <c r="M4476" s="9">
        <v>331530.78000000003</v>
      </c>
      <c r="N4476" s="9">
        <v>230171.98</v>
      </c>
    </row>
    <row r="4477" spans="1:14" x14ac:dyDescent="0.3">
      <c r="A4477" t="s">
        <v>17</v>
      </c>
      <c r="B4477" t="s">
        <v>183</v>
      </c>
      <c r="C4477" s="3" t="s">
        <v>25</v>
      </c>
      <c r="D4477" s="3" t="s">
        <v>15</v>
      </c>
      <c r="E4477" s="3" t="s">
        <v>28</v>
      </c>
      <c r="F4477" s="5">
        <v>41701</v>
      </c>
      <c r="G4477">
        <v>351762330</v>
      </c>
      <c r="H4477" s="5">
        <v>41713</v>
      </c>
      <c r="I4477" s="7">
        <v>3145</v>
      </c>
      <c r="J4477" s="9">
        <v>668.27</v>
      </c>
      <c r="K4477" s="9">
        <v>502.54</v>
      </c>
      <c r="L4477" s="9">
        <v>2101709.15</v>
      </c>
      <c r="M4477" s="9">
        <v>1580488.3</v>
      </c>
      <c r="N4477" s="9">
        <v>521220.85</v>
      </c>
    </row>
    <row r="4478" spans="1:14" x14ac:dyDescent="0.3">
      <c r="A4478" t="s">
        <v>12</v>
      </c>
      <c r="B4478" t="s">
        <v>107</v>
      </c>
      <c r="C4478" s="3" t="s">
        <v>25</v>
      </c>
      <c r="D4478" s="3" t="s">
        <v>15</v>
      </c>
      <c r="E4478" s="3" t="s">
        <v>39</v>
      </c>
      <c r="F4478" s="5">
        <v>42147</v>
      </c>
      <c r="G4478">
        <v>727282321</v>
      </c>
      <c r="H4478" s="5">
        <v>42187</v>
      </c>
      <c r="I4478" s="7">
        <v>7855</v>
      </c>
      <c r="J4478" s="9">
        <v>668.27</v>
      </c>
      <c r="K4478" s="9">
        <v>502.54</v>
      </c>
      <c r="L4478" s="9">
        <v>5249260.8499999996</v>
      </c>
      <c r="M4478" s="9">
        <v>3947451.7</v>
      </c>
      <c r="N4478" s="9">
        <v>1301809.1499999999</v>
      </c>
    </row>
    <row r="4479" spans="1:14" x14ac:dyDescent="0.3">
      <c r="A4479" t="s">
        <v>35</v>
      </c>
      <c r="B4479" t="s">
        <v>216</v>
      </c>
      <c r="C4479" s="3" t="s">
        <v>32</v>
      </c>
      <c r="D4479" s="3" t="s">
        <v>15</v>
      </c>
      <c r="E4479" s="3" t="s">
        <v>16</v>
      </c>
      <c r="F4479" s="5">
        <v>41957</v>
      </c>
      <c r="G4479">
        <v>612770879</v>
      </c>
      <c r="H4479" s="5">
        <v>41991</v>
      </c>
      <c r="I4479" s="7">
        <v>1375</v>
      </c>
      <c r="J4479" s="9">
        <v>255.28</v>
      </c>
      <c r="K4479" s="9">
        <v>159.41999999999999</v>
      </c>
      <c r="L4479" s="9">
        <v>351010</v>
      </c>
      <c r="M4479" s="9">
        <v>219202.5</v>
      </c>
      <c r="N4479" s="9">
        <v>131807.5</v>
      </c>
    </row>
    <row r="4480" spans="1:14" x14ac:dyDescent="0.3">
      <c r="A4480" t="s">
        <v>29</v>
      </c>
      <c r="B4480" t="s">
        <v>192</v>
      </c>
      <c r="C4480" s="3" t="s">
        <v>23</v>
      </c>
      <c r="D4480" s="3" t="s">
        <v>24</v>
      </c>
      <c r="E4480" s="3" t="s">
        <v>16</v>
      </c>
      <c r="F4480" s="5">
        <v>41278</v>
      </c>
      <c r="G4480">
        <v>314526832</v>
      </c>
      <c r="H4480" s="5">
        <v>41297</v>
      </c>
      <c r="I4480" s="7">
        <v>4334</v>
      </c>
      <c r="J4480" s="9">
        <v>154.06</v>
      </c>
      <c r="K4480" s="9">
        <v>90.93</v>
      </c>
      <c r="L4480" s="9">
        <v>667696.04</v>
      </c>
      <c r="M4480" s="9">
        <v>394090.62</v>
      </c>
      <c r="N4480" s="9">
        <v>273605.42</v>
      </c>
    </row>
    <row r="4481" spans="1:14" x14ac:dyDescent="0.3">
      <c r="A4481" t="s">
        <v>97</v>
      </c>
      <c r="B4481" t="s">
        <v>223</v>
      </c>
      <c r="C4481" s="3" t="s">
        <v>52</v>
      </c>
      <c r="D4481" s="3" t="s">
        <v>15</v>
      </c>
      <c r="E4481" s="3" t="s">
        <v>16</v>
      </c>
      <c r="F4481" s="5">
        <v>40646</v>
      </c>
      <c r="G4481">
        <v>659161508</v>
      </c>
      <c r="H4481" s="5">
        <v>40678</v>
      </c>
      <c r="I4481" s="7">
        <v>9393</v>
      </c>
      <c r="J4481" s="9">
        <v>437.2</v>
      </c>
      <c r="K4481" s="9">
        <v>263.33</v>
      </c>
      <c r="L4481" s="9">
        <v>4106619.6</v>
      </c>
      <c r="M4481" s="9">
        <v>2473458.69</v>
      </c>
      <c r="N4481" s="9">
        <v>1633160.91</v>
      </c>
    </row>
    <row r="4482" spans="1:14" x14ac:dyDescent="0.3">
      <c r="A4482" t="s">
        <v>12</v>
      </c>
      <c r="B4482" t="s">
        <v>173</v>
      </c>
      <c r="C4482" s="3" t="s">
        <v>38</v>
      </c>
      <c r="D4482" s="3" t="s">
        <v>24</v>
      </c>
      <c r="E4482" s="3" t="s">
        <v>39</v>
      </c>
      <c r="F4482" s="5">
        <v>42370</v>
      </c>
      <c r="G4482">
        <v>743598735</v>
      </c>
      <c r="H4482" s="5">
        <v>42418</v>
      </c>
      <c r="I4482" s="7">
        <v>6245</v>
      </c>
      <c r="J4482" s="9">
        <v>205.7</v>
      </c>
      <c r="K4482" s="9">
        <v>117.11</v>
      </c>
      <c r="L4482" s="9">
        <v>1284596.5</v>
      </c>
      <c r="M4482" s="9">
        <v>731351.95</v>
      </c>
      <c r="N4482" s="9">
        <v>553244.55000000005</v>
      </c>
    </row>
    <row r="4483" spans="1:14" x14ac:dyDescent="0.3">
      <c r="A4483" t="s">
        <v>29</v>
      </c>
      <c r="B4483" t="s">
        <v>152</v>
      </c>
      <c r="C4483" s="3" t="s">
        <v>23</v>
      </c>
      <c r="D4483" s="3" t="s">
        <v>15</v>
      </c>
      <c r="E4483" s="3" t="s">
        <v>20</v>
      </c>
      <c r="F4483" s="5">
        <v>40848</v>
      </c>
      <c r="G4483">
        <v>185074841</v>
      </c>
      <c r="H4483" s="5">
        <v>40854</v>
      </c>
      <c r="I4483" s="7">
        <v>6613</v>
      </c>
      <c r="J4483" s="9">
        <v>154.06</v>
      </c>
      <c r="K4483" s="9">
        <v>90.93</v>
      </c>
      <c r="L4483" s="9">
        <v>1018798.78</v>
      </c>
      <c r="M4483" s="9">
        <v>601320.09</v>
      </c>
      <c r="N4483" s="9">
        <v>417478.69</v>
      </c>
    </row>
    <row r="4484" spans="1:14" x14ac:dyDescent="0.3">
      <c r="A4484" t="s">
        <v>12</v>
      </c>
      <c r="B4484" t="s">
        <v>139</v>
      </c>
      <c r="C4484" s="3" t="s">
        <v>14</v>
      </c>
      <c r="D4484" s="3" t="s">
        <v>24</v>
      </c>
      <c r="E4484" s="3" t="s">
        <v>16</v>
      </c>
      <c r="F4484" s="5">
        <v>40550</v>
      </c>
      <c r="G4484">
        <v>471138656</v>
      </c>
      <c r="H4484" s="5">
        <v>40585</v>
      </c>
      <c r="I4484" s="7">
        <v>9253</v>
      </c>
      <c r="J4484" s="9">
        <v>651.21</v>
      </c>
      <c r="K4484" s="9">
        <v>524.96</v>
      </c>
      <c r="L4484" s="9">
        <v>6025646.1299999999</v>
      </c>
      <c r="M4484" s="9">
        <v>4857454.88</v>
      </c>
      <c r="N4484" s="9">
        <v>1168191.25</v>
      </c>
    </row>
    <row r="4485" spans="1:14" x14ac:dyDescent="0.3">
      <c r="A4485" t="s">
        <v>12</v>
      </c>
      <c r="B4485" t="s">
        <v>185</v>
      </c>
      <c r="C4485" s="3" t="s">
        <v>14</v>
      </c>
      <c r="D4485" s="3" t="s">
        <v>15</v>
      </c>
      <c r="E4485" s="3" t="s">
        <v>39</v>
      </c>
      <c r="F4485" s="5">
        <v>40802</v>
      </c>
      <c r="G4485">
        <v>909651505</v>
      </c>
      <c r="H4485" s="5">
        <v>40825</v>
      </c>
      <c r="I4485" s="7">
        <v>4950</v>
      </c>
      <c r="J4485" s="9">
        <v>651.21</v>
      </c>
      <c r="K4485" s="9">
        <v>524.96</v>
      </c>
      <c r="L4485" s="9">
        <v>3223489.5</v>
      </c>
      <c r="M4485" s="9">
        <v>2598552</v>
      </c>
      <c r="N4485" s="9">
        <v>624937.5</v>
      </c>
    </row>
    <row r="4486" spans="1:14" x14ac:dyDescent="0.3">
      <c r="A4486" t="s">
        <v>44</v>
      </c>
      <c r="B4486" t="s">
        <v>207</v>
      </c>
      <c r="C4486" s="3" t="s">
        <v>25</v>
      </c>
      <c r="D4486" s="3" t="s">
        <v>24</v>
      </c>
      <c r="E4486" s="3" t="s">
        <v>16</v>
      </c>
      <c r="F4486" s="5">
        <v>42701</v>
      </c>
      <c r="G4486">
        <v>878787219</v>
      </c>
      <c r="H4486" s="5">
        <v>42750</v>
      </c>
      <c r="I4486" s="7">
        <v>1522</v>
      </c>
      <c r="J4486" s="9">
        <v>668.27</v>
      </c>
      <c r="K4486" s="9">
        <v>502.54</v>
      </c>
      <c r="L4486" s="9">
        <v>1017106.94</v>
      </c>
      <c r="M4486" s="9">
        <v>764865.88</v>
      </c>
      <c r="N4486" s="9">
        <v>252241.06</v>
      </c>
    </row>
    <row r="4487" spans="1:14" x14ac:dyDescent="0.3">
      <c r="A4487" t="s">
        <v>12</v>
      </c>
      <c r="B4487" t="s">
        <v>202</v>
      </c>
      <c r="C4487" s="3" t="s">
        <v>32</v>
      </c>
      <c r="D4487" s="3" t="s">
        <v>15</v>
      </c>
      <c r="E4487" s="3" t="s">
        <v>28</v>
      </c>
      <c r="F4487" s="5">
        <v>42203</v>
      </c>
      <c r="G4487">
        <v>277032124</v>
      </c>
      <c r="H4487" s="5">
        <v>42208</v>
      </c>
      <c r="I4487" s="7">
        <v>8817</v>
      </c>
      <c r="J4487" s="9">
        <v>255.28</v>
      </c>
      <c r="K4487" s="9">
        <v>159.41999999999999</v>
      </c>
      <c r="L4487" s="9">
        <v>2250803.7599999998</v>
      </c>
      <c r="M4487" s="9">
        <v>1405606.14</v>
      </c>
      <c r="N4487" s="9">
        <v>845197.62</v>
      </c>
    </row>
    <row r="4488" spans="1:14" x14ac:dyDescent="0.3">
      <c r="A4488" t="s">
        <v>12</v>
      </c>
      <c r="B4488" t="s">
        <v>217</v>
      </c>
      <c r="C4488" s="3" t="s">
        <v>43</v>
      </c>
      <c r="D4488" s="3" t="s">
        <v>15</v>
      </c>
      <c r="E4488" s="3" t="s">
        <v>39</v>
      </c>
      <c r="F4488" s="5">
        <v>42567</v>
      </c>
      <c r="G4488">
        <v>873185050</v>
      </c>
      <c r="H4488" s="5">
        <v>42590</v>
      </c>
      <c r="I4488" s="7">
        <v>3715</v>
      </c>
      <c r="J4488" s="9">
        <v>109.28</v>
      </c>
      <c r="K4488" s="9">
        <v>35.840000000000003</v>
      </c>
      <c r="L4488" s="9">
        <v>405975.2</v>
      </c>
      <c r="M4488" s="9">
        <v>133145.60000000001</v>
      </c>
      <c r="N4488" s="9">
        <v>272829.59999999998</v>
      </c>
    </row>
    <row r="4489" spans="1:14" x14ac:dyDescent="0.3">
      <c r="A4489" t="s">
        <v>21</v>
      </c>
      <c r="B4489" t="s">
        <v>49</v>
      </c>
      <c r="C4489" s="3" t="s">
        <v>50</v>
      </c>
      <c r="D4489" s="3" t="s">
        <v>24</v>
      </c>
      <c r="E4489" s="3" t="s">
        <v>16</v>
      </c>
      <c r="F4489" s="5">
        <v>41909</v>
      </c>
      <c r="G4489">
        <v>456357324</v>
      </c>
      <c r="H4489" s="5">
        <v>41953</v>
      </c>
      <c r="I4489" s="7">
        <v>5128</v>
      </c>
      <c r="J4489" s="9">
        <v>81.73</v>
      </c>
      <c r="K4489" s="9">
        <v>56.67</v>
      </c>
      <c r="L4489" s="9">
        <v>419111.44</v>
      </c>
      <c r="M4489" s="9">
        <v>290603.76</v>
      </c>
      <c r="N4489" s="9">
        <v>128507.68</v>
      </c>
    </row>
    <row r="4490" spans="1:14" x14ac:dyDescent="0.3">
      <c r="A4490" t="s">
        <v>29</v>
      </c>
      <c r="B4490" t="s">
        <v>30</v>
      </c>
      <c r="C4490" s="3" t="s">
        <v>34</v>
      </c>
      <c r="D4490" s="3" t="s">
        <v>24</v>
      </c>
      <c r="E4490" s="3" t="s">
        <v>28</v>
      </c>
      <c r="F4490" s="5">
        <v>42882</v>
      </c>
      <c r="G4490">
        <v>485972774</v>
      </c>
      <c r="H4490" s="5">
        <v>42882</v>
      </c>
      <c r="I4490" s="7">
        <v>8998</v>
      </c>
      <c r="J4490" s="9">
        <v>421.89</v>
      </c>
      <c r="K4490" s="9">
        <v>364.69</v>
      </c>
      <c r="L4490" s="9">
        <v>3796166.22</v>
      </c>
      <c r="M4490" s="9">
        <v>3281480.62</v>
      </c>
      <c r="N4490" s="9">
        <v>514685.6</v>
      </c>
    </row>
    <row r="4491" spans="1:14" x14ac:dyDescent="0.3">
      <c r="A4491" t="s">
        <v>29</v>
      </c>
      <c r="B4491" t="s">
        <v>95</v>
      </c>
      <c r="C4491" s="3" t="s">
        <v>64</v>
      </c>
      <c r="D4491" s="3" t="s">
        <v>15</v>
      </c>
      <c r="E4491" s="3" t="s">
        <v>28</v>
      </c>
      <c r="F4491" s="5">
        <v>40232</v>
      </c>
      <c r="G4491">
        <v>241767728</v>
      </c>
      <c r="H4491" s="5">
        <v>40270</v>
      </c>
      <c r="I4491" s="7">
        <v>3298</v>
      </c>
      <c r="J4491" s="9">
        <v>9.33</v>
      </c>
      <c r="K4491" s="9">
        <v>6.92</v>
      </c>
      <c r="L4491" s="9">
        <v>30770.34</v>
      </c>
      <c r="M4491" s="9">
        <v>22822.16</v>
      </c>
      <c r="N4491" s="9">
        <v>7948.18</v>
      </c>
    </row>
    <row r="4492" spans="1:14" x14ac:dyDescent="0.3">
      <c r="A4492" t="s">
        <v>21</v>
      </c>
      <c r="B4492" t="s">
        <v>170</v>
      </c>
      <c r="C4492" s="3" t="s">
        <v>34</v>
      </c>
      <c r="D4492" s="3" t="s">
        <v>24</v>
      </c>
      <c r="E4492" s="3" t="s">
        <v>39</v>
      </c>
      <c r="F4492" s="5">
        <v>41539</v>
      </c>
      <c r="G4492">
        <v>873791015</v>
      </c>
      <c r="H4492" s="5">
        <v>41579</v>
      </c>
      <c r="I4492" s="7">
        <v>3034</v>
      </c>
      <c r="J4492" s="9">
        <v>421.89</v>
      </c>
      <c r="K4492" s="9">
        <v>364.69</v>
      </c>
      <c r="L4492" s="9">
        <v>1280014.26</v>
      </c>
      <c r="M4492" s="9">
        <v>1106469.46</v>
      </c>
      <c r="N4492" s="9">
        <v>173544.8</v>
      </c>
    </row>
    <row r="4493" spans="1:14" x14ac:dyDescent="0.3">
      <c r="A4493" t="s">
        <v>17</v>
      </c>
      <c r="B4493" t="s">
        <v>222</v>
      </c>
      <c r="C4493" s="3" t="s">
        <v>46</v>
      </c>
      <c r="D4493" s="3" t="s">
        <v>15</v>
      </c>
      <c r="E4493" s="3" t="s">
        <v>28</v>
      </c>
      <c r="F4493" s="5">
        <v>40942</v>
      </c>
      <c r="G4493">
        <v>452403962</v>
      </c>
      <c r="H4493" s="5">
        <v>40944</v>
      </c>
      <c r="I4493" s="7">
        <v>5241</v>
      </c>
      <c r="J4493" s="9">
        <v>152.58000000000001</v>
      </c>
      <c r="K4493" s="9">
        <v>97.44</v>
      </c>
      <c r="L4493" s="9">
        <v>799671.78</v>
      </c>
      <c r="M4493" s="9">
        <v>510683.04</v>
      </c>
      <c r="N4493" s="9">
        <v>288988.74</v>
      </c>
    </row>
    <row r="4494" spans="1:14" x14ac:dyDescent="0.3">
      <c r="A4494" t="s">
        <v>17</v>
      </c>
      <c r="B4494" t="s">
        <v>73</v>
      </c>
      <c r="C4494" s="3" t="s">
        <v>32</v>
      </c>
      <c r="D4494" s="3" t="s">
        <v>15</v>
      </c>
      <c r="E4494" s="3" t="s">
        <v>39</v>
      </c>
      <c r="F4494" s="5">
        <v>42653</v>
      </c>
      <c r="G4494">
        <v>718280398</v>
      </c>
      <c r="H4494" s="5">
        <v>42663</v>
      </c>
      <c r="I4494" s="7">
        <v>3987</v>
      </c>
      <c r="J4494" s="9">
        <v>255.28</v>
      </c>
      <c r="K4494" s="9">
        <v>159.41999999999999</v>
      </c>
      <c r="L4494" s="9">
        <v>1017801.36</v>
      </c>
      <c r="M4494" s="9">
        <v>635607.54</v>
      </c>
      <c r="N4494" s="9">
        <v>382193.82</v>
      </c>
    </row>
    <row r="4495" spans="1:14" x14ac:dyDescent="0.3">
      <c r="A4495" t="s">
        <v>21</v>
      </c>
      <c r="B4495" t="s">
        <v>71</v>
      </c>
      <c r="C4495" s="3" t="s">
        <v>52</v>
      </c>
      <c r="D4495" s="3" t="s">
        <v>15</v>
      </c>
      <c r="E4495" s="3" t="s">
        <v>28</v>
      </c>
      <c r="F4495" s="5">
        <v>40206</v>
      </c>
      <c r="G4495">
        <v>332406651</v>
      </c>
      <c r="H4495" s="5">
        <v>40218</v>
      </c>
      <c r="I4495" s="7">
        <v>5370</v>
      </c>
      <c r="J4495" s="9">
        <v>437.2</v>
      </c>
      <c r="K4495" s="9">
        <v>263.33</v>
      </c>
      <c r="L4495" s="9">
        <v>2347764</v>
      </c>
      <c r="M4495" s="9">
        <v>1414082.1</v>
      </c>
      <c r="N4495" s="9">
        <v>933681.9</v>
      </c>
    </row>
    <row r="4496" spans="1:14" x14ac:dyDescent="0.3">
      <c r="A4496" t="s">
        <v>35</v>
      </c>
      <c r="B4496" t="s">
        <v>176</v>
      </c>
      <c r="C4496" s="3" t="s">
        <v>19</v>
      </c>
      <c r="D4496" s="3" t="s">
        <v>24</v>
      </c>
      <c r="E4496" s="3" t="s">
        <v>20</v>
      </c>
      <c r="F4496" s="5">
        <v>42736</v>
      </c>
      <c r="G4496">
        <v>726081550</v>
      </c>
      <c r="H4496" s="5">
        <v>42781</v>
      </c>
      <c r="I4496" s="7">
        <v>2521</v>
      </c>
      <c r="J4496" s="9">
        <v>47.45</v>
      </c>
      <c r="K4496" s="9">
        <v>31.79</v>
      </c>
      <c r="L4496" s="9">
        <v>119621.45</v>
      </c>
      <c r="M4496" s="9">
        <v>80142.59</v>
      </c>
      <c r="N4496" s="9">
        <v>39478.86</v>
      </c>
    </row>
    <row r="4497" spans="1:14" x14ac:dyDescent="0.3">
      <c r="A4497" t="s">
        <v>29</v>
      </c>
      <c r="B4497" t="s">
        <v>105</v>
      </c>
      <c r="C4497" s="3" t="s">
        <v>34</v>
      </c>
      <c r="D4497" s="3" t="s">
        <v>24</v>
      </c>
      <c r="E4497" s="3" t="s">
        <v>20</v>
      </c>
      <c r="F4497" s="5">
        <v>40409</v>
      </c>
      <c r="G4497">
        <v>250916421</v>
      </c>
      <c r="H4497" s="5">
        <v>40415</v>
      </c>
      <c r="I4497" s="7">
        <v>600</v>
      </c>
      <c r="J4497" s="9">
        <v>421.89</v>
      </c>
      <c r="K4497" s="9">
        <v>364.69</v>
      </c>
      <c r="L4497" s="9">
        <v>253134</v>
      </c>
      <c r="M4497" s="9">
        <v>218814</v>
      </c>
      <c r="N4497" s="9">
        <v>34320</v>
      </c>
    </row>
    <row r="4498" spans="1:14" x14ac:dyDescent="0.3">
      <c r="A4498" t="s">
        <v>17</v>
      </c>
      <c r="B4498" t="s">
        <v>222</v>
      </c>
      <c r="C4498" s="3" t="s">
        <v>52</v>
      </c>
      <c r="D4498" s="3" t="s">
        <v>24</v>
      </c>
      <c r="E4498" s="3" t="s">
        <v>20</v>
      </c>
      <c r="F4498" s="5">
        <v>41755</v>
      </c>
      <c r="G4498">
        <v>928835093</v>
      </c>
      <c r="H4498" s="5">
        <v>41791</v>
      </c>
      <c r="I4498" s="7">
        <v>1800</v>
      </c>
      <c r="J4498" s="9">
        <v>437.2</v>
      </c>
      <c r="K4498" s="9">
        <v>263.33</v>
      </c>
      <c r="L4498" s="9">
        <v>786960</v>
      </c>
      <c r="M4498" s="9">
        <v>473994</v>
      </c>
      <c r="N4498" s="9">
        <v>312966</v>
      </c>
    </row>
    <row r="4499" spans="1:14" x14ac:dyDescent="0.3">
      <c r="A4499" t="s">
        <v>12</v>
      </c>
      <c r="B4499" t="s">
        <v>120</v>
      </c>
      <c r="C4499" s="3" t="s">
        <v>38</v>
      </c>
      <c r="D4499" s="3" t="s">
        <v>15</v>
      </c>
      <c r="E4499" s="3" t="s">
        <v>20</v>
      </c>
      <c r="F4499" s="5">
        <v>41865</v>
      </c>
      <c r="G4499">
        <v>802073895</v>
      </c>
      <c r="H4499" s="5">
        <v>41901</v>
      </c>
      <c r="I4499" s="7">
        <v>344</v>
      </c>
      <c r="J4499" s="9">
        <v>205.7</v>
      </c>
      <c r="K4499" s="9">
        <v>117.11</v>
      </c>
      <c r="L4499" s="9">
        <v>70760.800000000003</v>
      </c>
      <c r="M4499" s="9">
        <v>40285.839999999997</v>
      </c>
      <c r="N4499" s="9">
        <v>30474.959999999999</v>
      </c>
    </row>
    <row r="4500" spans="1:14" x14ac:dyDescent="0.3">
      <c r="A4500" t="s">
        <v>17</v>
      </c>
      <c r="B4500" t="s">
        <v>56</v>
      </c>
      <c r="C4500" s="3" t="s">
        <v>64</v>
      </c>
      <c r="D4500" s="3" t="s">
        <v>15</v>
      </c>
      <c r="E4500" s="3" t="s">
        <v>20</v>
      </c>
      <c r="F4500" s="5">
        <v>40369</v>
      </c>
      <c r="G4500">
        <v>683181655</v>
      </c>
      <c r="H4500" s="5">
        <v>40413</v>
      </c>
      <c r="I4500" s="7">
        <v>7488</v>
      </c>
      <c r="J4500" s="9">
        <v>9.33</v>
      </c>
      <c r="K4500" s="9">
        <v>6.92</v>
      </c>
      <c r="L4500" s="9">
        <v>69863.039999999994</v>
      </c>
      <c r="M4500" s="9">
        <v>51816.959999999999</v>
      </c>
      <c r="N4500" s="9">
        <v>18046.080000000002</v>
      </c>
    </row>
    <row r="4501" spans="1:14" x14ac:dyDescent="0.3">
      <c r="A4501" t="s">
        <v>21</v>
      </c>
      <c r="B4501" t="s">
        <v>65</v>
      </c>
      <c r="C4501" s="3" t="s">
        <v>25</v>
      </c>
      <c r="D4501" s="3" t="s">
        <v>24</v>
      </c>
      <c r="E4501" s="3" t="s">
        <v>28</v>
      </c>
      <c r="F4501" s="5">
        <v>42815</v>
      </c>
      <c r="G4501">
        <v>105019700</v>
      </c>
      <c r="H4501" s="5">
        <v>42828</v>
      </c>
      <c r="I4501" s="7">
        <v>6518</v>
      </c>
      <c r="J4501" s="9">
        <v>668.27</v>
      </c>
      <c r="K4501" s="9">
        <v>502.54</v>
      </c>
      <c r="L4501" s="9">
        <v>4355783.8600000003</v>
      </c>
      <c r="M4501" s="9">
        <v>3275555.72</v>
      </c>
      <c r="N4501" s="9">
        <v>1080228.1399999999</v>
      </c>
    </row>
    <row r="4502" spans="1:14" x14ac:dyDescent="0.3">
      <c r="A4502" t="s">
        <v>12</v>
      </c>
      <c r="B4502" t="s">
        <v>118</v>
      </c>
      <c r="C4502" s="3" t="s">
        <v>14</v>
      </c>
      <c r="D4502" s="3" t="s">
        <v>24</v>
      </c>
      <c r="E4502" s="3" t="s">
        <v>28</v>
      </c>
      <c r="F4502" s="5">
        <v>42694</v>
      </c>
      <c r="G4502">
        <v>470761859</v>
      </c>
      <c r="H4502" s="5">
        <v>42730</v>
      </c>
      <c r="I4502" s="7">
        <v>7750</v>
      </c>
      <c r="J4502" s="9">
        <v>651.21</v>
      </c>
      <c r="K4502" s="9">
        <v>524.96</v>
      </c>
      <c r="L4502" s="9">
        <v>5046877.5</v>
      </c>
      <c r="M4502" s="9">
        <v>4068440</v>
      </c>
      <c r="N4502" s="9">
        <v>978437.5</v>
      </c>
    </row>
    <row r="4503" spans="1:14" x14ac:dyDescent="0.3">
      <c r="A4503" t="s">
        <v>17</v>
      </c>
      <c r="B4503" t="s">
        <v>86</v>
      </c>
      <c r="C4503" s="3" t="s">
        <v>38</v>
      </c>
      <c r="D4503" s="3" t="s">
        <v>15</v>
      </c>
      <c r="E4503" s="3" t="s">
        <v>16</v>
      </c>
      <c r="F4503" s="5">
        <v>42186</v>
      </c>
      <c r="G4503">
        <v>103894460</v>
      </c>
      <c r="H4503" s="5">
        <v>42202</v>
      </c>
      <c r="I4503" s="7">
        <v>3534</v>
      </c>
      <c r="J4503" s="9">
        <v>205.7</v>
      </c>
      <c r="K4503" s="9">
        <v>117.11</v>
      </c>
      <c r="L4503" s="9">
        <v>726943.8</v>
      </c>
      <c r="M4503" s="9">
        <v>413866.74</v>
      </c>
      <c r="N4503" s="9">
        <v>313077.06</v>
      </c>
    </row>
    <row r="4504" spans="1:14" x14ac:dyDescent="0.3">
      <c r="A4504" t="s">
        <v>44</v>
      </c>
      <c r="B4504" t="s">
        <v>169</v>
      </c>
      <c r="C4504" s="3" t="s">
        <v>25</v>
      </c>
      <c r="D4504" s="3" t="s">
        <v>15</v>
      </c>
      <c r="E4504" s="3" t="s">
        <v>39</v>
      </c>
      <c r="F4504" s="5">
        <v>42475</v>
      </c>
      <c r="G4504">
        <v>998216331</v>
      </c>
      <c r="H4504" s="5">
        <v>42521</v>
      </c>
      <c r="I4504" s="7">
        <v>3250</v>
      </c>
      <c r="J4504" s="9">
        <v>668.27</v>
      </c>
      <c r="K4504" s="9">
        <v>502.54</v>
      </c>
      <c r="L4504" s="9">
        <v>2171877.5</v>
      </c>
      <c r="M4504" s="9">
        <v>1633255</v>
      </c>
      <c r="N4504" s="9">
        <v>538622.5</v>
      </c>
    </row>
    <row r="4505" spans="1:14" x14ac:dyDescent="0.3">
      <c r="A4505" t="s">
        <v>17</v>
      </c>
      <c r="B4505" t="s">
        <v>100</v>
      </c>
      <c r="C4505" s="3" t="s">
        <v>25</v>
      </c>
      <c r="D4505" s="3" t="s">
        <v>15</v>
      </c>
      <c r="E4505" s="3" t="s">
        <v>16</v>
      </c>
      <c r="F4505" s="5">
        <v>42369</v>
      </c>
      <c r="G4505">
        <v>267838799</v>
      </c>
      <c r="H4505" s="5">
        <v>42401</v>
      </c>
      <c r="I4505" s="7">
        <v>8308</v>
      </c>
      <c r="J4505" s="9">
        <v>668.27</v>
      </c>
      <c r="K4505" s="9">
        <v>502.54</v>
      </c>
      <c r="L4505" s="9">
        <v>5551987.1600000001</v>
      </c>
      <c r="M4505" s="9">
        <v>4175102.32</v>
      </c>
      <c r="N4505" s="9">
        <v>1376884.84</v>
      </c>
    </row>
    <row r="4506" spans="1:14" x14ac:dyDescent="0.3">
      <c r="A4506" t="s">
        <v>17</v>
      </c>
      <c r="B4506" t="s">
        <v>72</v>
      </c>
      <c r="C4506" s="3" t="s">
        <v>46</v>
      </c>
      <c r="D4506" s="3" t="s">
        <v>24</v>
      </c>
      <c r="E4506" s="3" t="s">
        <v>20</v>
      </c>
      <c r="F4506" s="5">
        <v>42446</v>
      </c>
      <c r="G4506">
        <v>497185695</v>
      </c>
      <c r="H4506" s="5">
        <v>42464</v>
      </c>
      <c r="I4506" s="7">
        <v>7150</v>
      </c>
      <c r="J4506" s="9">
        <v>152.58000000000001</v>
      </c>
      <c r="K4506" s="9">
        <v>97.44</v>
      </c>
      <c r="L4506" s="9">
        <v>1090947</v>
      </c>
      <c r="M4506" s="9">
        <v>696696</v>
      </c>
      <c r="N4506" s="9">
        <v>394251</v>
      </c>
    </row>
    <row r="4507" spans="1:14" x14ac:dyDescent="0.3">
      <c r="A4507" t="s">
        <v>29</v>
      </c>
      <c r="B4507" t="s">
        <v>95</v>
      </c>
      <c r="C4507" s="3" t="s">
        <v>50</v>
      </c>
      <c r="D4507" s="3" t="s">
        <v>15</v>
      </c>
      <c r="E4507" s="3" t="s">
        <v>28</v>
      </c>
      <c r="F4507" s="5">
        <v>40909</v>
      </c>
      <c r="G4507">
        <v>290993344</v>
      </c>
      <c r="H4507" s="5">
        <v>40920</v>
      </c>
      <c r="I4507" s="7">
        <v>252</v>
      </c>
      <c r="J4507" s="9">
        <v>81.73</v>
      </c>
      <c r="K4507" s="9">
        <v>56.67</v>
      </c>
      <c r="L4507" s="9">
        <v>20595.96</v>
      </c>
      <c r="M4507" s="9">
        <v>14280.84</v>
      </c>
      <c r="N4507" s="9">
        <v>6315.12</v>
      </c>
    </row>
    <row r="4508" spans="1:14" x14ac:dyDescent="0.3">
      <c r="A4508" t="s">
        <v>12</v>
      </c>
      <c r="B4508" t="s">
        <v>140</v>
      </c>
      <c r="C4508" s="3" t="s">
        <v>14</v>
      </c>
      <c r="D4508" s="3" t="s">
        <v>24</v>
      </c>
      <c r="E4508" s="3" t="s">
        <v>16</v>
      </c>
      <c r="F4508" s="5">
        <v>40498</v>
      </c>
      <c r="G4508">
        <v>124310576</v>
      </c>
      <c r="H4508" s="5">
        <v>40507</v>
      </c>
      <c r="I4508" s="7">
        <v>5117</v>
      </c>
      <c r="J4508" s="9">
        <v>651.21</v>
      </c>
      <c r="K4508" s="9">
        <v>524.96</v>
      </c>
      <c r="L4508" s="9">
        <v>3332241.57</v>
      </c>
      <c r="M4508" s="9">
        <v>2686220.32</v>
      </c>
      <c r="N4508" s="9">
        <v>646021.25</v>
      </c>
    </row>
    <row r="4509" spans="1:14" x14ac:dyDescent="0.3">
      <c r="A4509" t="s">
        <v>12</v>
      </c>
      <c r="B4509" t="s">
        <v>179</v>
      </c>
      <c r="C4509" s="3" t="s">
        <v>25</v>
      </c>
      <c r="D4509" s="3" t="s">
        <v>15</v>
      </c>
      <c r="E4509" s="3" t="s">
        <v>20</v>
      </c>
      <c r="F4509" s="5">
        <v>41578</v>
      </c>
      <c r="G4509">
        <v>992498719</v>
      </c>
      <c r="H4509" s="5">
        <v>41597</v>
      </c>
      <c r="I4509" s="7">
        <v>1281</v>
      </c>
      <c r="J4509" s="9">
        <v>668.27</v>
      </c>
      <c r="K4509" s="9">
        <v>502.54</v>
      </c>
      <c r="L4509" s="9">
        <v>856053.87</v>
      </c>
      <c r="M4509" s="9">
        <v>643753.74</v>
      </c>
      <c r="N4509" s="9">
        <v>212300.13</v>
      </c>
    </row>
    <row r="4510" spans="1:14" x14ac:dyDescent="0.3">
      <c r="A4510" t="s">
        <v>12</v>
      </c>
      <c r="B4510" t="s">
        <v>179</v>
      </c>
      <c r="C4510" s="3" t="s">
        <v>25</v>
      </c>
      <c r="D4510" s="3" t="s">
        <v>15</v>
      </c>
      <c r="E4510" s="3" t="s">
        <v>28</v>
      </c>
      <c r="F4510" s="5">
        <v>40750</v>
      </c>
      <c r="G4510">
        <v>361231601</v>
      </c>
      <c r="H4510" s="5">
        <v>40789</v>
      </c>
      <c r="I4510" s="7">
        <v>5313</v>
      </c>
      <c r="J4510" s="9">
        <v>668.27</v>
      </c>
      <c r="K4510" s="9">
        <v>502.54</v>
      </c>
      <c r="L4510" s="9">
        <v>3550518.51</v>
      </c>
      <c r="M4510" s="9">
        <v>2669995.02</v>
      </c>
      <c r="N4510" s="9">
        <v>880523.49</v>
      </c>
    </row>
    <row r="4511" spans="1:14" x14ac:dyDescent="0.3">
      <c r="A4511" t="s">
        <v>17</v>
      </c>
      <c r="B4511" t="s">
        <v>205</v>
      </c>
      <c r="C4511" s="3" t="s">
        <v>25</v>
      </c>
      <c r="D4511" s="3" t="s">
        <v>24</v>
      </c>
      <c r="E4511" s="3" t="s">
        <v>20</v>
      </c>
      <c r="F4511" s="5">
        <v>40540</v>
      </c>
      <c r="G4511">
        <v>716495549</v>
      </c>
      <c r="H4511" s="5">
        <v>40570</v>
      </c>
      <c r="I4511" s="7">
        <v>5810</v>
      </c>
      <c r="J4511" s="9">
        <v>668.27</v>
      </c>
      <c r="K4511" s="9">
        <v>502.54</v>
      </c>
      <c r="L4511" s="9">
        <v>3882648.7</v>
      </c>
      <c r="M4511" s="9">
        <v>2919757.4</v>
      </c>
      <c r="N4511" s="9">
        <v>962891.3</v>
      </c>
    </row>
    <row r="4512" spans="1:14" x14ac:dyDescent="0.3">
      <c r="A4512" t="s">
        <v>21</v>
      </c>
      <c r="B4512" t="s">
        <v>65</v>
      </c>
      <c r="C4512" s="3" t="s">
        <v>43</v>
      </c>
      <c r="D4512" s="3" t="s">
        <v>15</v>
      </c>
      <c r="E4512" s="3" t="s">
        <v>39</v>
      </c>
      <c r="F4512" s="5">
        <v>42477</v>
      </c>
      <c r="G4512">
        <v>114589393</v>
      </c>
      <c r="H4512" s="5">
        <v>42518</v>
      </c>
      <c r="I4512" s="7">
        <v>8403</v>
      </c>
      <c r="J4512" s="9">
        <v>109.28</v>
      </c>
      <c r="K4512" s="9">
        <v>35.840000000000003</v>
      </c>
      <c r="L4512" s="9">
        <v>918279.84</v>
      </c>
      <c r="M4512" s="9">
        <v>301163.52000000002</v>
      </c>
      <c r="N4512" s="9">
        <v>617116.31999999995</v>
      </c>
    </row>
    <row r="4513" spans="1:14" x14ac:dyDescent="0.3">
      <c r="A4513" t="s">
        <v>21</v>
      </c>
      <c r="B4513" t="s">
        <v>96</v>
      </c>
      <c r="C4513" s="3" t="s">
        <v>19</v>
      </c>
      <c r="D4513" s="3" t="s">
        <v>15</v>
      </c>
      <c r="E4513" s="3" t="s">
        <v>39</v>
      </c>
      <c r="F4513" s="5">
        <v>40182</v>
      </c>
      <c r="G4513">
        <v>732124459</v>
      </c>
      <c r="H4513" s="5">
        <v>40215</v>
      </c>
      <c r="I4513" s="7">
        <v>752</v>
      </c>
      <c r="J4513" s="9">
        <v>47.45</v>
      </c>
      <c r="K4513" s="9">
        <v>31.79</v>
      </c>
      <c r="L4513" s="9">
        <v>35682.400000000001</v>
      </c>
      <c r="M4513" s="9">
        <v>23906.080000000002</v>
      </c>
      <c r="N4513" s="9">
        <v>11776.32</v>
      </c>
    </row>
    <row r="4514" spans="1:14" x14ac:dyDescent="0.3">
      <c r="A4514" t="s">
        <v>12</v>
      </c>
      <c r="B4514" t="s">
        <v>118</v>
      </c>
      <c r="C4514" s="3" t="s">
        <v>64</v>
      </c>
      <c r="D4514" s="3" t="s">
        <v>24</v>
      </c>
      <c r="E4514" s="3" t="s">
        <v>28</v>
      </c>
      <c r="F4514" s="5">
        <v>42880</v>
      </c>
      <c r="G4514">
        <v>316024577</v>
      </c>
      <c r="H4514" s="5">
        <v>42887</v>
      </c>
      <c r="I4514" s="7">
        <v>7550</v>
      </c>
      <c r="J4514" s="9">
        <v>9.33</v>
      </c>
      <c r="K4514" s="9">
        <v>6.92</v>
      </c>
      <c r="L4514" s="9">
        <v>70441.5</v>
      </c>
      <c r="M4514" s="9">
        <v>52246</v>
      </c>
      <c r="N4514" s="9">
        <v>18195.5</v>
      </c>
    </row>
    <row r="4515" spans="1:14" x14ac:dyDescent="0.3">
      <c r="A4515" t="s">
        <v>35</v>
      </c>
      <c r="B4515" t="s">
        <v>68</v>
      </c>
      <c r="C4515" s="3" t="s">
        <v>34</v>
      </c>
      <c r="D4515" s="3" t="s">
        <v>24</v>
      </c>
      <c r="E4515" s="3" t="s">
        <v>39</v>
      </c>
      <c r="F4515" s="5">
        <v>40819</v>
      </c>
      <c r="G4515">
        <v>733526074</v>
      </c>
      <c r="H4515" s="5">
        <v>40848</v>
      </c>
      <c r="I4515" s="7">
        <v>5521</v>
      </c>
      <c r="J4515" s="9">
        <v>421.89</v>
      </c>
      <c r="K4515" s="9">
        <v>364.69</v>
      </c>
      <c r="L4515" s="9">
        <v>2329254.69</v>
      </c>
      <c r="M4515" s="9">
        <v>2013453.49</v>
      </c>
      <c r="N4515" s="9">
        <v>315801.2</v>
      </c>
    </row>
    <row r="4516" spans="1:14" x14ac:dyDescent="0.3">
      <c r="A4516" t="s">
        <v>97</v>
      </c>
      <c r="B4516" t="s">
        <v>223</v>
      </c>
      <c r="C4516" s="3" t="s">
        <v>43</v>
      </c>
      <c r="D4516" s="3" t="s">
        <v>15</v>
      </c>
      <c r="E4516" s="3" t="s">
        <v>16</v>
      </c>
      <c r="F4516" s="5">
        <v>42619</v>
      </c>
      <c r="G4516">
        <v>322177779</v>
      </c>
      <c r="H4516" s="5">
        <v>42667</v>
      </c>
      <c r="I4516" s="7">
        <v>8419</v>
      </c>
      <c r="J4516" s="9">
        <v>109.28</v>
      </c>
      <c r="K4516" s="9">
        <v>35.840000000000003</v>
      </c>
      <c r="L4516" s="9">
        <v>920028.32</v>
      </c>
      <c r="M4516" s="9">
        <v>301736.96000000002</v>
      </c>
      <c r="N4516" s="9">
        <v>618291.36</v>
      </c>
    </row>
    <row r="4517" spans="1:14" x14ac:dyDescent="0.3">
      <c r="A4517" t="s">
        <v>12</v>
      </c>
      <c r="B4517" t="s">
        <v>151</v>
      </c>
      <c r="C4517" s="3" t="s">
        <v>34</v>
      </c>
      <c r="D4517" s="3" t="s">
        <v>24</v>
      </c>
      <c r="E4517" s="3" t="s">
        <v>16</v>
      </c>
      <c r="F4517" s="5">
        <v>40689</v>
      </c>
      <c r="G4517">
        <v>639841020</v>
      </c>
      <c r="H4517" s="5">
        <v>40720</v>
      </c>
      <c r="I4517" s="7">
        <v>2031</v>
      </c>
      <c r="J4517" s="9">
        <v>421.89</v>
      </c>
      <c r="K4517" s="9">
        <v>364.69</v>
      </c>
      <c r="L4517" s="9">
        <v>856858.59</v>
      </c>
      <c r="M4517" s="9">
        <v>740685.39</v>
      </c>
      <c r="N4517" s="9">
        <v>116173.2</v>
      </c>
    </row>
    <row r="4518" spans="1:14" x14ac:dyDescent="0.3">
      <c r="A4518" t="s">
        <v>21</v>
      </c>
      <c r="B4518" t="s">
        <v>121</v>
      </c>
      <c r="C4518" s="3" t="s">
        <v>50</v>
      </c>
      <c r="D4518" s="3" t="s">
        <v>15</v>
      </c>
      <c r="E4518" s="3" t="s">
        <v>16</v>
      </c>
      <c r="F4518" s="5">
        <v>40278</v>
      </c>
      <c r="G4518">
        <v>614689624</v>
      </c>
      <c r="H4518" s="5">
        <v>40309</v>
      </c>
      <c r="I4518" s="7">
        <v>9174</v>
      </c>
      <c r="J4518" s="9">
        <v>81.73</v>
      </c>
      <c r="K4518" s="9">
        <v>56.67</v>
      </c>
      <c r="L4518" s="9">
        <v>749791.02</v>
      </c>
      <c r="M4518" s="9">
        <v>519890.58</v>
      </c>
      <c r="N4518" s="9">
        <v>229900.44</v>
      </c>
    </row>
    <row r="4519" spans="1:14" x14ac:dyDescent="0.3">
      <c r="A4519" t="s">
        <v>17</v>
      </c>
      <c r="B4519" t="s">
        <v>93</v>
      </c>
      <c r="C4519" s="3" t="s">
        <v>34</v>
      </c>
      <c r="D4519" s="3" t="s">
        <v>24</v>
      </c>
      <c r="E4519" s="3" t="s">
        <v>28</v>
      </c>
      <c r="F4519" s="5">
        <v>41489</v>
      </c>
      <c r="G4519">
        <v>595209920</v>
      </c>
      <c r="H4519" s="5">
        <v>41505</v>
      </c>
      <c r="I4519" s="7">
        <v>4697</v>
      </c>
      <c r="J4519" s="9">
        <v>421.89</v>
      </c>
      <c r="K4519" s="9">
        <v>364.69</v>
      </c>
      <c r="L4519" s="9">
        <v>1981617.33</v>
      </c>
      <c r="M4519" s="9">
        <v>1712948.93</v>
      </c>
      <c r="N4519" s="9">
        <v>268668.40000000002</v>
      </c>
    </row>
    <row r="4520" spans="1:14" x14ac:dyDescent="0.3">
      <c r="A4520" t="s">
        <v>17</v>
      </c>
      <c r="B4520" t="s">
        <v>138</v>
      </c>
      <c r="C4520" s="3" t="s">
        <v>46</v>
      </c>
      <c r="D4520" s="3" t="s">
        <v>15</v>
      </c>
      <c r="E4520" s="3" t="s">
        <v>20</v>
      </c>
      <c r="F4520" s="5">
        <v>40665</v>
      </c>
      <c r="G4520">
        <v>100200736</v>
      </c>
      <c r="H4520" s="5">
        <v>40705</v>
      </c>
      <c r="I4520" s="7">
        <v>479</v>
      </c>
      <c r="J4520" s="9">
        <v>152.58000000000001</v>
      </c>
      <c r="K4520" s="9">
        <v>97.44</v>
      </c>
      <c r="L4520" s="9">
        <v>73085.820000000007</v>
      </c>
      <c r="M4520" s="9">
        <v>46673.760000000002</v>
      </c>
      <c r="N4520" s="9">
        <v>26412.06</v>
      </c>
    </row>
    <row r="4521" spans="1:14" x14ac:dyDescent="0.3">
      <c r="A4521" t="s">
        <v>29</v>
      </c>
      <c r="B4521" t="s">
        <v>30</v>
      </c>
      <c r="C4521" s="3" t="s">
        <v>46</v>
      </c>
      <c r="D4521" s="3" t="s">
        <v>15</v>
      </c>
      <c r="E4521" s="3" t="s">
        <v>28</v>
      </c>
      <c r="F4521" s="5">
        <v>42839</v>
      </c>
      <c r="G4521">
        <v>968773400</v>
      </c>
      <c r="H4521" s="5">
        <v>42860</v>
      </c>
      <c r="I4521" s="7">
        <v>432</v>
      </c>
      <c r="J4521" s="9">
        <v>152.58000000000001</v>
      </c>
      <c r="K4521" s="9">
        <v>97.44</v>
      </c>
      <c r="L4521" s="9">
        <v>65914.559999999998</v>
      </c>
      <c r="M4521" s="9">
        <v>42094.080000000002</v>
      </c>
      <c r="N4521" s="9">
        <v>23820.48</v>
      </c>
    </row>
    <row r="4522" spans="1:14" x14ac:dyDescent="0.3">
      <c r="A4522" t="s">
        <v>12</v>
      </c>
      <c r="B4522" t="s">
        <v>186</v>
      </c>
      <c r="C4522" s="3" t="s">
        <v>38</v>
      </c>
      <c r="D4522" s="3" t="s">
        <v>15</v>
      </c>
      <c r="E4522" s="3" t="s">
        <v>20</v>
      </c>
      <c r="F4522" s="5">
        <v>40983</v>
      </c>
      <c r="G4522">
        <v>610351741</v>
      </c>
      <c r="H4522" s="5">
        <v>41001</v>
      </c>
      <c r="I4522" s="7">
        <v>5498</v>
      </c>
      <c r="J4522" s="9">
        <v>205.7</v>
      </c>
      <c r="K4522" s="9">
        <v>117.11</v>
      </c>
      <c r="L4522" s="9">
        <v>1130938.6000000001</v>
      </c>
      <c r="M4522" s="9">
        <v>643870.78</v>
      </c>
      <c r="N4522" s="9">
        <v>487067.82</v>
      </c>
    </row>
    <row r="4523" spans="1:14" x14ac:dyDescent="0.3">
      <c r="A4523" t="s">
        <v>44</v>
      </c>
      <c r="B4523" t="s">
        <v>123</v>
      </c>
      <c r="C4523" s="3" t="s">
        <v>43</v>
      </c>
      <c r="D4523" s="3" t="s">
        <v>24</v>
      </c>
      <c r="E4523" s="3" t="s">
        <v>16</v>
      </c>
      <c r="F4523" s="5">
        <v>42288</v>
      </c>
      <c r="G4523">
        <v>554672086</v>
      </c>
      <c r="H4523" s="5">
        <v>42338</v>
      </c>
      <c r="I4523" s="7">
        <v>8651</v>
      </c>
      <c r="J4523" s="9">
        <v>109.28</v>
      </c>
      <c r="K4523" s="9">
        <v>35.840000000000003</v>
      </c>
      <c r="L4523" s="9">
        <v>945381.28</v>
      </c>
      <c r="M4523" s="9">
        <v>310051.84000000003</v>
      </c>
      <c r="N4523" s="9">
        <v>635329.43999999994</v>
      </c>
    </row>
    <row r="4524" spans="1:14" x14ac:dyDescent="0.3">
      <c r="A4524" t="s">
        <v>44</v>
      </c>
      <c r="B4524" t="s">
        <v>157</v>
      </c>
      <c r="C4524" s="3" t="s">
        <v>32</v>
      </c>
      <c r="D4524" s="3" t="s">
        <v>15</v>
      </c>
      <c r="E4524" s="3" t="s">
        <v>16</v>
      </c>
      <c r="F4524" s="5">
        <v>41889</v>
      </c>
      <c r="G4524">
        <v>601783263</v>
      </c>
      <c r="H4524" s="5">
        <v>41912</v>
      </c>
      <c r="I4524" s="7">
        <v>9895</v>
      </c>
      <c r="J4524" s="9">
        <v>255.28</v>
      </c>
      <c r="K4524" s="9">
        <v>159.41999999999999</v>
      </c>
      <c r="L4524" s="9">
        <v>2525995.6</v>
      </c>
      <c r="M4524" s="9">
        <v>1577460.9</v>
      </c>
      <c r="N4524" s="9">
        <v>948534.7</v>
      </c>
    </row>
    <row r="4525" spans="1:14" x14ac:dyDescent="0.3">
      <c r="A4525" t="s">
        <v>17</v>
      </c>
      <c r="B4525" t="s">
        <v>86</v>
      </c>
      <c r="C4525" s="3" t="s">
        <v>32</v>
      </c>
      <c r="D4525" s="3" t="s">
        <v>24</v>
      </c>
      <c r="E4525" s="3" t="s">
        <v>39</v>
      </c>
      <c r="F4525" s="5">
        <v>40841</v>
      </c>
      <c r="G4525">
        <v>172046601</v>
      </c>
      <c r="H4525" s="5">
        <v>40853</v>
      </c>
      <c r="I4525" s="7">
        <v>1267</v>
      </c>
      <c r="J4525" s="9">
        <v>255.28</v>
      </c>
      <c r="K4525" s="9">
        <v>159.41999999999999</v>
      </c>
      <c r="L4525" s="9">
        <v>323439.76</v>
      </c>
      <c r="M4525" s="9">
        <v>201985.14</v>
      </c>
      <c r="N4525" s="9">
        <v>121454.62</v>
      </c>
    </row>
    <row r="4526" spans="1:14" x14ac:dyDescent="0.3">
      <c r="A4526" t="s">
        <v>29</v>
      </c>
      <c r="B4526" t="s">
        <v>55</v>
      </c>
      <c r="C4526" s="3" t="s">
        <v>19</v>
      </c>
      <c r="D4526" s="3" t="s">
        <v>15</v>
      </c>
      <c r="E4526" s="3" t="s">
        <v>20</v>
      </c>
      <c r="F4526" s="5">
        <v>41969</v>
      </c>
      <c r="G4526">
        <v>556135928</v>
      </c>
      <c r="H4526" s="5">
        <v>41995</v>
      </c>
      <c r="I4526" s="7">
        <v>1835</v>
      </c>
      <c r="J4526" s="9">
        <v>47.45</v>
      </c>
      <c r="K4526" s="9">
        <v>31.79</v>
      </c>
      <c r="L4526" s="9">
        <v>87070.75</v>
      </c>
      <c r="M4526" s="9">
        <v>58334.65</v>
      </c>
      <c r="N4526" s="9">
        <v>28736.1</v>
      </c>
    </row>
    <row r="4527" spans="1:14" x14ac:dyDescent="0.3">
      <c r="A4527" t="s">
        <v>12</v>
      </c>
      <c r="B4527" t="s">
        <v>91</v>
      </c>
      <c r="C4527" s="3" t="s">
        <v>14</v>
      </c>
      <c r="D4527" s="3" t="s">
        <v>15</v>
      </c>
      <c r="E4527" s="3" t="s">
        <v>16</v>
      </c>
      <c r="F4527" s="5">
        <v>40193</v>
      </c>
      <c r="G4527">
        <v>865037572</v>
      </c>
      <c r="H4527" s="5">
        <v>40230</v>
      </c>
      <c r="I4527" s="7">
        <v>2695</v>
      </c>
      <c r="J4527" s="9">
        <v>651.21</v>
      </c>
      <c r="K4527" s="9">
        <v>524.96</v>
      </c>
      <c r="L4527" s="9">
        <v>1755010.95</v>
      </c>
      <c r="M4527" s="9">
        <v>1414767.2</v>
      </c>
      <c r="N4527" s="9">
        <v>340243.75</v>
      </c>
    </row>
    <row r="4528" spans="1:14" x14ac:dyDescent="0.3">
      <c r="A4528" t="s">
        <v>12</v>
      </c>
      <c r="B4528" t="s">
        <v>191</v>
      </c>
      <c r="C4528" s="3" t="s">
        <v>25</v>
      </c>
      <c r="D4528" s="3" t="s">
        <v>15</v>
      </c>
      <c r="E4528" s="3" t="s">
        <v>28</v>
      </c>
      <c r="F4528" s="5">
        <v>40499</v>
      </c>
      <c r="G4528">
        <v>280050361</v>
      </c>
      <c r="H4528" s="5">
        <v>40505</v>
      </c>
      <c r="I4528" s="7">
        <v>1980</v>
      </c>
      <c r="J4528" s="9">
        <v>668.27</v>
      </c>
      <c r="K4528" s="9">
        <v>502.54</v>
      </c>
      <c r="L4528" s="9">
        <v>1323174.6000000001</v>
      </c>
      <c r="M4528" s="9">
        <v>995029.2</v>
      </c>
      <c r="N4528" s="9">
        <v>328145.40000000002</v>
      </c>
    </row>
    <row r="4529" spans="1:14" x14ac:dyDescent="0.3">
      <c r="A4529" t="s">
        <v>29</v>
      </c>
      <c r="B4529" t="s">
        <v>124</v>
      </c>
      <c r="C4529" s="3" t="s">
        <v>23</v>
      </c>
      <c r="D4529" s="3" t="s">
        <v>15</v>
      </c>
      <c r="E4529" s="3" t="s">
        <v>39</v>
      </c>
      <c r="F4529" s="5">
        <v>42733</v>
      </c>
      <c r="G4529">
        <v>302785623</v>
      </c>
      <c r="H4529" s="5">
        <v>42744</v>
      </c>
      <c r="I4529" s="7">
        <v>9849</v>
      </c>
      <c r="J4529" s="9">
        <v>154.06</v>
      </c>
      <c r="K4529" s="9">
        <v>90.93</v>
      </c>
      <c r="L4529" s="9">
        <v>1517336.94</v>
      </c>
      <c r="M4529" s="9">
        <v>895569.57</v>
      </c>
      <c r="N4529" s="9">
        <v>621767.37</v>
      </c>
    </row>
    <row r="4530" spans="1:14" x14ac:dyDescent="0.3">
      <c r="A4530" t="s">
        <v>29</v>
      </c>
      <c r="B4530" t="s">
        <v>165</v>
      </c>
      <c r="C4530" s="3" t="s">
        <v>64</v>
      </c>
      <c r="D4530" s="3" t="s">
        <v>15</v>
      </c>
      <c r="E4530" s="3" t="s">
        <v>16</v>
      </c>
      <c r="F4530" s="5">
        <v>40212</v>
      </c>
      <c r="G4530">
        <v>705167186</v>
      </c>
      <c r="H4530" s="5">
        <v>40224</v>
      </c>
      <c r="I4530" s="7">
        <v>3496</v>
      </c>
      <c r="J4530" s="9">
        <v>9.33</v>
      </c>
      <c r="K4530" s="9">
        <v>6.92</v>
      </c>
      <c r="L4530" s="9">
        <v>32617.68</v>
      </c>
      <c r="M4530" s="9">
        <v>24192.32</v>
      </c>
      <c r="N4530" s="9">
        <v>8425.36</v>
      </c>
    </row>
    <row r="4531" spans="1:14" x14ac:dyDescent="0.3">
      <c r="A4531" t="s">
        <v>17</v>
      </c>
      <c r="B4531" t="s">
        <v>110</v>
      </c>
      <c r="C4531" s="3" t="s">
        <v>46</v>
      </c>
      <c r="D4531" s="3" t="s">
        <v>24</v>
      </c>
      <c r="E4531" s="3" t="s">
        <v>39</v>
      </c>
      <c r="F4531" s="5">
        <v>40475</v>
      </c>
      <c r="G4531">
        <v>879431378</v>
      </c>
      <c r="H4531" s="5">
        <v>40511</v>
      </c>
      <c r="I4531" s="7">
        <v>2143</v>
      </c>
      <c r="J4531" s="9">
        <v>152.58000000000001</v>
      </c>
      <c r="K4531" s="9">
        <v>97.44</v>
      </c>
      <c r="L4531" s="9">
        <v>326978.94</v>
      </c>
      <c r="M4531" s="9">
        <v>208813.92</v>
      </c>
      <c r="N4531" s="9">
        <v>118165.02</v>
      </c>
    </row>
    <row r="4532" spans="1:14" x14ac:dyDescent="0.3">
      <c r="A4532" t="s">
        <v>21</v>
      </c>
      <c r="B4532" t="s">
        <v>71</v>
      </c>
      <c r="C4532" s="3" t="s">
        <v>32</v>
      </c>
      <c r="D4532" s="3" t="s">
        <v>24</v>
      </c>
      <c r="E4532" s="3" t="s">
        <v>39</v>
      </c>
      <c r="F4532" s="5">
        <v>41768</v>
      </c>
      <c r="G4532">
        <v>288127028</v>
      </c>
      <c r="H4532" s="5">
        <v>41816</v>
      </c>
      <c r="I4532" s="7">
        <v>2045</v>
      </c>
      <c r="J4532" s="9">
        <v>255.28</v>
      </c>
      <c r="K4532" s="9">
        <v>159.41999999999999</v>
      </c>
      <c r="L4532" s="9">
        <v>522047.6</v>
      </c>
      <c r="M4532" s="9">
        <v>326013.90000000002</v>
      </c>
      <c r="N4532" s="9">
        <v>196033.7</v>
      </c>
    </row>
    <row r="4533" spans="1:14" x14ac:dyDescent="0.3">
      <c r="A4533" t="s">
        <v>12</v>
      </c>
      <c r="B4533" t="s">
        <v>112</v>
      </c>
      <c r="C4533" s="3" t="s">
        <v>19</v>
      </c>
      <c r="D4533" s="3" t="s">
        <v>15</v>
      </c>
      <c r="E4533" s="3" t="s">
        <v>20</v>
      </c>
      <c r="F4533" s="5">
        <v>42724</v>
      </c>
      <c r="G4533">
        <v>714115464</v>
      </c>
      <c r="H4533" s="5">
        <v>42749</v>
      </c>
      <c r="I4533" s="7">
        <v>1490</v>
      </c>
      <c r="J4533" s="9">
        <v>47.45</v>
      </c>
      <c r="K4533" s="9">
        <v>31.79</v>
      </c>
      <c r="L4533" s="9">
        <v>70700.5</v>
      </c>
      <c r="M4533" s="9">
        <v>47367.1</v>
      </c>
      <c r="N4533" s="9">
        <v>23333.4</v>
      </c>
    </row>
    <row r="4534" spans="1:14" x14ac:dyDescent="0.3">
      <c r="A4534" t="s">
        <v>35</v>
      </c>
      <c r="B4534" t="s">
        <v>134</v>
      </c>
      <c r="C4534" s="3" t="s">
        <v>64</v>
      </c>
      <c r="D4534" s="3" t="s">
        <v>24</v>
      </c>
      <c r="E4534" s="3" t="s">
        <v>28</v>
      </c>
      <c r="F4534" s="5">
        <v>40984</v>
      </c>
      <c r="G4534">
        <v>410570514</v>
      </c>
      <c r="H4534" s="5">
        <v>41019</v>
      </c>
      <c r="I4534" s="7">
        <v>5794</v>
      </c>
      <c r="J4534" s="9">
        <v>9.33</v>
      </c>
      <c r="K4534" s="9">
        <v>6.92</v>
      </c>
      <c r="L4534" s="9">
        <v>54058.02</v>
      </c>
      <c r="M4534" s="9">
        <v>40094.480000000003</v>
      </c>
      <c r="N4534" s="9">
        <v>13963.54</v>
      </c>
    </row>
    <row r="4535" spans="1:14" x14ac:dyDescent="0.3">
      <c r="A4535" t="s">
        <v>12</v>
      </c>
      <c r="B4535" t="s">
        <v>139</v>
      </c>
      <c r="C4535" s="3" t="s">
        <v>64</v>
      </c>
      <c r="D4535" s="3" t="s">
        <v>24</v>
      </c>
      <c r="E4535" s="3" t="s">
        <v>16</v>
      </c>
      <c r="F4535" s="5">
        <v>42876</v>
      </c>
      <c r="G4535">
        <v>850978505</v>
      </c>
      <c r="H4535" s="5">
        <v>42880</v>
      </c>
      <c r="I4535" s="7">
        <v>2305</v>
      </c>
      <c r="J4535" s="9">
        <v>9.33</v>
      </c>
      <c r="K4535" s="9">
        <v>6.92</v>
      </c>
      <c r="L4535" s="9">
        <v>21505.65</v>
      </c>
      <c r="M4535" s="9">
        <v>15950.6</v>
      </c>
      <c r="N4535" s="9">
        <v>5555.05</v>
      </c>
    </row>
    <row r="4536" spans="1:14" x14ac:dyDescent="0.3">
      <c r="A4536" t="s">
        <v>12</v>
      </c>
      <c r="B4536" t="s">
        <v>195</v>
      </c>
      <c r="C4536" s="3" t="s">
        <v>52</v>
      </c>
      <c r="D4536" s="3" t="s">
        <v>15</v>
      </c>
      <c r="E4536" s="3" t="s">
        <v>39</v>
      </c>
      <c r="F4536" s="5">
        <v>42669</v>
      </c>
      <c r="G4536">
        <v>879138267</v>
      </c>
      <c r="H4536" s="5">
        <v>42673</v>
      </c>
      <c r="I4536" s="7">
        <v>5404</v>
      </c>
      <c r="J4536" s="9">
        <v>437.2</v>
      </c>
      <c r="K4536" s="9">
        <v>263.33</v>
      </c>
      <c r="L4536" s="9">
        <v>2362628.7999999998</v>
      </c>
      <c r="M4536" s="9">
        <v>1423035.32</v>
      </c>
      <c r="N4536" s="9">
        <v>939593.48</v>
      </c>
    </row>
    <row r="4537" spans="1:14" x14ac:dyDescent="0.3">
      <c r="A4537" t="s">
        <v>97</v>
      </c>
      <c r="B4537" t="s">
        <v>130</v>
      </c>
      <c r="C4537" s="3" t="s">
        <v>38</v>
      </c>
      <c r="D4537" s="3" t="s">
        <v>24</v>
      </c>
      <c r="E4537" s="3" t="s">
        <v>20</v>
      </c>
      <c r="F4537" s="5">
        <v>40554</v>
      </c>
      <c r="G4537">
        <v>759161126</v>
      </c>
      <c r="H4537" s="5">
        <v>40567</v>
      </c>
      <c r="I4537" s="7">
        <v>1502</v>
      </c>
      <c r="J4537" s="9">
        <v>205.7</v>
      </c>
      <c r="K4537" s="9">
        <v>117.11</v>
      </c>
      <c r="L4537" s="9">
        <v>308961.40000000002</v>
      </c>
      <c r="M4537" s="9">
        <v>175899.22</v>
      </c>
      <c r="N4537" s="9">
        <v>133062.18</v>
      </c>
    </row>
    <row r="4538" spans="1:14" x14ac:dyDescent="0.3">
      <c r="A4538" t="s">
        <v>12</v>
      </c>
      <c r="B4538" t="s">
        <v>187</v>
      </c>
      <c r="C4538" s="3" t="s">
        <v>23</v>
      </c>
      <c r="D4538" s="3" t="s">
        <v>24</v>
      </c>
      <c r="E4538" s="3" t="s">
        <v>16</v>
      </c>
      <c r="F4538" s="5">
        <v>41259</v>
      </c>
      <c r="G4538">
        <v>825470912</v>
      </c>
      <c r="H4538" s="5">
        <v>41260</v>
      </c>
      <c r="I4538" s="7">
        <v>4041</v>
      </c>
      <c r="J4538" s="9">
        <v>154.06</v>
      </c>
      <c r="K4538" s="9">
        <v>90.93</v>
      </c>
      <c r="L4538" s="9">
        <v>622556.46</v>
      </c>
      <c r="M4538" s="9">
        <v>367448.13</v>
      </c>
      <c r="N4538" s="9">
        <v>255108.33</v>
      </c>
    </row>
    <row r="4539" spans="1:14" x14ac:dyDescent="0.3">
      <c r="A4539" t="s">
        <v>12</v>
      </c>
      <c r="B4539" t="s">
        <v>179</v>
      </c>
      <c r="C4539" s="3" t="s">
        <v>25</v>
      </c>
      <c r="D4539" s="3" t="s">
        <v>24</v>
      </c>
      <c r="E4539" s="3" t="s">
        <v>20</v>
      </c>
      <c r="F4539" s="5">
        <v>41604</v>
      </c>
      <c r="G4539">
        <v>132803952</v>
      </c>
      <c r="H4539" s="5">
        <v>41605</v>
      </c>
      <c r="I4539" s="7">
        <v>8496</v>
      </c>
      <c r="J4539" s="9">
        <v>668.27</v>
      </c>
      <c r="K4539" s="9">
        <v>502.54</v>
      </c>
      <c r="L4539" s="9">
        <v>5677621.9199999999</v>
      </c>
      <c r="M4539" s="9">
        <v>4269579.84</v>
      </c>
      <c r="N4539" s="9">
        <v>1408042.08</v>
      </c>
    </row>
    <row r="4540" spans="1:14" x14ac:dyDescent="0.3">
      <c r="A4540" t="s">
        <v>12</v>
      </c>
      <c r="B4540" t="s">
        <v>99</v>
      </c>
      <c r="C4540" s="3" t="s">
        <v>23</v>
      </c>
      <c r="D4540" s="3" t="s">
        <v>15</v>
      </c>
      <c r="E4540" s="3" t="s">
        <v>28</v>
      </c>
      <c r="F4540" s="5">
        <v>40179</v>
      </c>
      <c r="G4540">
        <v>506209075</v>
      </c>
      <c r="H4540" s="5">
        <v>40213</v>
      </c>
      <c r="I4540" s="7">
        <v>7369</v>
      </c>
      <c r="J4540" s="9">
        <v>154.06</v>
      </c>
      <c r="K4540" s="9">
        <v>90.93</v>
      </c>
      <c r="L4540" s="9">
        <v>1135268.1399999999</v>
      </c>
      <c r="M4540" s="9">
        <v>670063.17000000004</v>
      </c>
      <c r="N4540" s="9">
        <v>465204.97</v>
      </c>
    </row>
    <row r="4541" spans="1:14" x14ac:dyDescent="0.3">
      <c r="A4541" t="s">
        <v>29</v>
      </c>
      <c r="B4541" t="s">
        <v>198</v>
      </c>
      <c r="C4541" s="3" t="s">
        <v>32</v>
      </c>
      <c r="D4541" s="3" t="s">
        <v>15</v>
      </c>
      <c r="E4541" s="3" t="s">
        <v>20</v>
      </c>
      <c r="F4541" s="5">
        <v>41498</v>
      </c>
      <c r="G4541">
        <v>691047608</v>
      </c>
      <c r="H4541" s="5">
        <v>41531</v>
      </c>
      <c r="I4541" s="7">
        <v>5199</v>
      </c>
      <c r="J4541" s="9">
        <v>255.28</v>
      </c>
      <c r="K4541" s="9">
        <v>159.41999999999999</v>
      </c>
      <c r="L4541" s="9">
        <v>1327200.72</v>
      </c>
      <c r="M4541" s="9">
        <v>828824.58</v>
      </c>
      <c r="N4541" s="9">
        <v>498376.14</v>
      </c>
    </row>
    <row r="4542" spans="1:14" x14ac:dyDescent="0.3">
      <c r="A4542" t="s">
        <v>29</v>
      </c>
      <c r="B4542" t="s">
        <v>198</v>
      </c>
      <c r="C4542" s="3" t="s">
        <v>34</v>
      </c>
      <c r="D4542" s="3" t="s">
        <v>15</v>
      </c>
      <c r="E4542" s="3" t="s">
        <v>16</v>
      </c>
      <c r="F4542" s="5">
        <v>40779</v>
      </c>
      <c r="G4542">
        <v>402993381</v>
      </c>
      <c r="H4542" s="5">
        <v>40799</v>
      </c>
      <c r="I4542" s="7">
        <v>3552</v>
      </c>
      <c r="J4542" s="9">
        <v>421.89</v>
      </c>
      <c r="K4542" s="9">
        <v>364.69</v>
      </c>
      <c r="L4542" s="9">
        <v>1498553.28</v>
      </c>
      <c r="M4542" s="9">
        <v>1295378.8799999999</v>
      </c>
      <c r="N4542" s="9">
        <v>203174.39999999999</v>
      </c>
    </row>
    <row r="4543" spans="1:14" x14ac:dyDescent="0.3">
      <c r="A4543" t="s">
        <v>12</v>
      </c>
      <c r="B4543" t="s">
        <v>218</v>
      </c>
      <c r="C4543" s="3" t="s">
        <v>50</v>
      </c>
      <c r="D4543" s="3" t="s">
        <v>24</v>
      </c>
      <c r="E4543" s="3" t="s">
        <v>39</v>
      </c>
      <c r="F4543" s="5">
        <v>41932</v>
      </c>
      <c r="G4543">
        <v>778032720</v>
      </c>
      <c r="H4543" s="5">
        <v>41965</v>
      </c>
      <c r="I4543" s="7">
        <v>6026</v>
      </c>
      <c r="J4543" s="9">
        <v>81.73</v>
      </c>
      <c r="K4543" s="9">
        <v>56.67</v>
      </c>
      <c r="L4543" s="9">
        <v>492504.98</v>
      </c>
      <c r="M4543" s="9">
        <v>341493.42</v>
      </c>
      <c r="N4543" s="9">
        <v>151011.56</v>
      </c>
    </row>
    <row r="4544" spans="1:14" x14ac:dyDescent="0.3">
      <c r="A4544" t="s">
        <v>17</v>
      </c>
      <c r="B4544" t="s">
        <v>135</v>
      </c>
      <c r="C4544" s="3" t="s">
        <v>46</v>
      </c>
      <c r="D4544" s="3" t="s">
        <v>15</v>
      </c>
      <c r="E4544" s="3" t="s">
        <v>20</v>
      </c>
      <c r="F4544" s="5">
        <v>42336</v>
      </c>
      <c r="G4544">
        <v>322464454</v>
      </c>
      <c r="H4544" s="5">
        <v>42380</v>
      </c>
      <c r="I4544" s="7">
        <v>3253</v>
      </c>
      <c r="J4544" s="9">
        <v>152.58000000000001</v>
      </c>
      <c r="K4544" s="9">
        <v>97.44</v>
      </c>
      <c r="L4544" s="9">
        <v>496342.74</v>
      </c>
      <c r="M4544" s="9">
        <v>316972.32</v>
      </c>
      <c r="N4544" s="9">
        <v>179370.42</v>
      </c>
    </row>
    <row r="4545" spans="1:14" x14ac:dyDescent="0.3">
      <c r="A4545" t="s">
        <v>35</v>
      </c>
      <c r="B4545" t="s">
        <v>216</v>
      </c>
      <c r="C4545" s="3" t="s">
        <v>46</v>
      </c>
      <c r="D4545" s="3" t="s">
        <v>15</v>
      </c>
      <c r="E4545" s="3" t="s">
        <v>16</v>
      </c>
      <c r="F4545" s="5">
        <v>42528</v>
      </c>
      <c r="G4545">
        <v>762899911</v>
      </c>
      <c r="H4545" s="5">
        <v>42569</v>
      </c>
      <c r="I4545" s="7">
        <v>7892</v>
      </c>
      <c r="J4545" s="9">
        <v>152.58000000000001</v>
      </c>
      <c r="K4545" s="9">
        <v>97.44</v>
      </c>
      <c r="L4545" s="9">
        <v>1204161.3600000001</v>
      </c>
      <c r="M4545" s="9">
        <v>768996.48</v>
      </c>
      <c r="N4545" s="9">
        <v>435164.88</v>
      </c>
    </row>
    <row r="4546" spans="1:14" x14ac:dyDescent="0.3">
      <c r="A4546" t="s">
        <v>44</v>
      </c>
      <c r="B4546" t="s">
        <v>75</v>
      </c>
      <c r="C4546" s="3" t="s">
        <v>52</v>
      </c>
      <c r="D4546" s="3" t="s">
        <v>24</v>
      </c>
      <c r="E4546" s="3" t="s">
        <v>16</v>
      </c>
      <c r="F4546" s="5">
        <v>42050</v>
      </c>
      <c r="G4546">
        <v>296262919</v>
      </c>
      <c r="H4546" s="5">
        <v>42100</v>
      </c>
      <c r="I4546" s="7">
        <v>9636</v>
      </c>
      <c r="J4546" s="9">
        <v>437.2</v>
      </c>
      <c r="K4546" s="9">
        <v>263.33</v>
      </c>
      <c r="L4546" s="9">
        <v>4212859.2</v>
      </c>
      <c r="M4546" s="9">
        <v>2537447.88</v>
      </c>
      <c r="N4546" s="9">
        <v>1675411.32</v>
      </c>
    </row>
    <row r="4547" spans="1:14" x14ac:dyDescent="0.3">
      <c r="A4547" t="s">
        <v>12</v>
      </c>
      <c r="B4547" t="s">
        <v>107</v>
      </c>
      <c r="C4547" s="3" t="s">
        <v>32</v>
      </c>
      <c r="D4547" s="3" t="s">
        <v>24</v>
      </c>
      <c r="E4547" s="3" t="s">
        <v>28</v>
      </c>
      <c r="F4547" s="5">
        <v>40834</v>
      </c>
      <c r="G4547">
        <v>339789807</v>
      </c>
      <c r="H4547" s="5">
        <v>40841</v>
      </c>
      <c r="I4547" s="7">
        <v>210</v>
      </c>
      <c r="J4547" s="9">
        <v>255.28</v>
      </c>
      <c r="K4547" s="9">
        <v>159.41999999999999</v>
      </c>
      <c r="L4547" s="9">
        <v>53608.800000000003</v>
      </c>
      <c r="M4547" s="9">
        <v>33478.199999999997</v>
      </c>
      <c r="N4547" s="9">
        <v>20130.599999999999</v>
      </c>
    </row>
    <row r="4548" spans="1:14" x14ac:dyDescent="0.3">
      <c r="A4548" t="s">
        <v>97</v>
      </c>
      <c r="B4548" t="s">
        <v>130</v>
      </c>
      <c r="C4548" s="3" t="s">
        <v>19</v>
      </c>
      <c r="D4548" s="3" t="s">
        <v>24</v>
      </c>
      <c r="E4548" s="3" t="s">
        <v>16</v>
      </c>
      <c r="F4548" s="5">
        <v>40582</v>
      </c>
      <c r="G4548">
        <v>581029403</v>
      </c>
      <c r="H4548" s="5">
        <v>40625</v>
      </c>
      <c r="I4548" s="7">
        <v>8367</v>
      </c>
      <c r="J4548" s="9">
        <v>47.45</v>
      </c>
      <c r="K4548" s="9">
        <v>31.79</v>
      </c>
      <c r="L4548" s="9">
        <v>397014.15</v>
      </c>
      <c r="M4548" s="9">
        <v>265986.93</v>
      </c>
      <c r="N4548" s="9">
        <v>131027.22</v>
      </c>
    </row>
    <row r="4549" spans="1:14" x14ac:dyDescent="0.3">
      <c r="A4549" t="s">
        <v>12</v>
      </c>
      <c r="B4549" t="s">
        <v>218</v>
      </c>
      <c r="C4549" s="3" t="s">
        <v>19</v>
      </c>
      <c r="D4549" s="3" t="s">
        <v>24</v>
      </c>
      <c r="E4549" s="3" t="s">
        <v>20</v>
      </c>
      <c r="F4549" s="5">
        <v>40620</v>
      </c>
      <c r="G4549">
        <v>327843034</v>
      </c>
      <c r="H4549" s="5">
        <v>40667</v>
      </c>
      <c r="I4549" s="7">
        <v>4894</v>
      </c>
      <c r="J4549" s="9">
        <v>47.45</v>
      </c>
      <c r="K4549" s="9">
        <v>31.79</v>
      </c>
      <c r="L4549" s="9">
        <v>232220.3</v>
      </c>
      <c r="M4549" s="9">
        <v>155580.26</v>
      </c>
      <c r="N4549" s="9">
        <v>76640.039999999994</v>
      </c>
    </row>
    <row r="4550" spans="1:14" x14ac:dyDescent="0.3">
      <c r="A4550" t="s">
        <v>12</v>
      </c>
      <c r="B4550" t="s">
        <v>33</v>
      </c>
      <c r="C4550" s="3" t="s">
        <v>14</v>
      </c>
      <c r="D4550" s="3" t="s">
        <v>24</v>
      </c>
      <c r="E4550" s="3" t="s">
        <v>16</v>
      </c>
      <c r="F4550" s="5">
        <v>42047</v>
      </c>
      <c r="G4550">
        <v>758404529</v>
      </c>
      <c r="H4550" s="5">
        <v>42093</v>
      </c>
      <c r="I4550" s="7">
        <v>7608</v>
      </c>
      <c r="J4550" s="9">
        <v>651.21</v>
      </c>
      <c r="K4550" s="9">
        <v>524.96</v>
      </c>
      <c r="L4550" s="9">
        <v>4954405.68</v>
      </c>
      <c r="M4550" s="9">
        <v>3993895.68</v>
      </c>
      <c r="N4550" s="9">
        <v>960510</v>
      </c>
    </row>
    <row r="4551" spans="1:14" x14ac:dyDescent="0.3">
      <c r="A4551" t="s">
        <v>12</v>
      </c>
      <c r="B4551" t="s">
        <v>155</v>
      </c>
      <c r="C4551" s="3" t="s">
        <v>64</v>
      </c>
      <c r="D4551" s="3" t="s">
        <v>24</v>
      </c>
      <c r="E4551" s="3" t="s">
        <v>28</v>
      </c>
      <c r="F4551" s="5">
        <v>40817</v>
      </c>
      <c r="G4551">
        <v>871200215</v>
      </c>
      <c r="H4551" s="5">
        <v>40850</v>
      </c>
      <c r="I4551" s="7">
        <v>6359</v>
      </c>
      <c r="J4551" s="9">
        <v>9.33</v>
      </c>
      <c r="K4551" s="9">
        <v>6.92</v>
      </c>
      <c r="L4551" s="9">
        <v>59329.47</v>
      </c>
      <c r="M4551" s="9">
        <v>44004.28</v>
      </c>
      <c r="N4551" s="9">
        <v>15325.19</v>
      </c>
    </row>
    <row r="4552" spans="1:14" x14ac:dyDescent="0.3">
      <c r="A4552" t="s">
        <v>21</v>
      </c>
      <c r="B4552" t="s">
        <v>153</v>
      </c>
      <c r="C4552" s="3" t="s">
        <v>25</v>
      </c>
      <c r="D4552" s="3" t="s">
        <v>15</v>
      </c>
      <c r="E4552" s="3" t="s">
        <v>28</v>
      </c>
      <c r="F4552" s="5">
        <v>40189</v>
      </c>
      <c r="G4552">
        <v>635028922</v>
      </c>
      <c r="H4552" s="5">
        <v>40228</v>
      </c>
      <c r="I4552" s="7">
        <v>8025</v>
      </c>
      <c r="J4552" s="9">
        <v>668.27</v>
      </c>
      <c r="K4552" s="9">
        <v>502.54</v>
      </c>
      <c r="L4552" s="9">
        <v>5362866.75</v>
      </c>
      <c r="M4552" s="9">
        <v>4032883.5</v>
      </c>
      <c r="N4552" s="9">
        <v>1329983.25</v>
      </c>
    </row>
    <row r="4553" spans="1:14" x14ac:dyDescent="0.3">
      <c r="A4553" t="s">
        <v>12</v>
      </c>
      <c r="B4553" t="s">
        <v>190</v>
      </c>
      <c r="C4553" s="3" t="s">
        <v>14</v>
      </c>
      <c r="D4553" s="3" t="s">
        <v>15</v>
      </c>
      <c r="E4553" s="3" t="s">
        <v>28</v>
      </c>
      <c r="F4553" s="5">
        <v>41046</v>
      </c>
      <c r="G4553">
        <v>539001977</v>
      </c>
      <c r="H4553" s="5">
        <v>41052</v>
      </c>
      <c r="I4553" s="7">
        <v>1518</v>
      </c>
      <c r="J4553" s="9">
        <v>651.21</v>
      </c>
      <c r="K4553" s="9">
        <v>524.96</v>
      </c>
      <c r="L4553" s="9">
        <v>988536.78</v>
      </c>
      <c r="M4553" s="9">
        <v>796889.28</v>
      </c>
      <c r="N4553" s="9">
        <v>191647.5</v>
      </c>
    </row>
    <row r="4554" spans="1:14" x14ac:dyDescent="0.3">
      <c r="A4554" t="s">
        <v>44</v>
      </c>
      <c r="B4554" t="s">
        <v>196</v>
      </c>
      <c r="C4554" s="3" t="s">
        <v>34</v>
      </c>
      <c r="D4554" s="3" t="s">
        <v>24</v>
      </c>
      <c r="E4554" s="3" t="s">
        <v>16</v>
      </c>
      <c r="F4554" s="5">
        <v>40510</v>
      </c>
      <c r="G4554">
        <v>242543208</v>
      </c>
      <c r="H4554" s="5">
        <v>40527</v>
      </c>
      <c r="I4554" s="7">
        <v>2780</v>
      </c>
      <c r="J4554" s="9">
        <v>421.89</v>
      </c>
      <c r="K4554" s="9">
        <v>364.69</v>
      </c>
      <c r="L4554" s="9">
        <v>1172854.2</v>
      </c>
      <c r="M4554" s="9">
        <v>1013838.2</v>
      </c>
      <c r="N4554" s="9">
        <v>159016</v>
      </c>
    </row>
    <row r="4555" spans="1:14" x14ac:dyDescent="0.3">
      <c r="A4555" t="s">
        <v>12</v>
      </c>
      <c r="B4555" t="s">
        <v>92</v>
      </c>
      <c r="C4555" s="3" t="s">
        <v>34</v>
      </c>
      <c r="D4555" s="3" t="s">
        <v>24</v>
      </c>
      <c r="E4555" s="3" t="s">
        <v>16</v>
      </c>
      <c r="F4555" s="5">
        <v>41622</v>
      </c>
      <c r="G4555">
        <v>825388944</v>
      </c>
      <c r="H4555" s="5">
        <v>41639</v>
      </c>
      <c r="I4555" s="7">
        <v>9785</v>
      </c>
      <c r="J4555" s="9">
        <v>421.89</v>
      </c>
      <c r="K4555" s="9">
        <v>364.69</v>
      </c>
      <c r="L4555" s="9">
        <v>4128193.65</v>
      </c>
      <c r="M4555" s="9">
        <v>3568491.65</v>
      </c>
      <c r="N4555" s="9">
        <v>559702</v>
      </c>
    </row>
    <row r="4556" spans="1:14" x14ac:dyDescent="0.3">
      <c r="A4556" t="s">
        <v>29</v>
      </c>
      <c r="B4556" t="s">
        <v>70</v>
      </c>
      <c r="C4556" s="3" t="s">
        <v>23</v>
      </c>
      <c r="D4556" s="3" t="s">
        <v>15</v>
      </c>
      <c r="E4556" s="3" t="s">
        <v>16</v>
      </c>
      <c r="F4556" s="5">
        <v>40900</v>
      </c>
      <c r="G4556">
        <v>737588012</v>
      </c>
      <c r="H4556" s="5">
        <v>40939</v>
      </c>
      <c r="I4556" s="7">
        <v>7538</v>
      </c>
      <c r="J4556" s="9">
        <v>154.06</v>
      </c>
      <c r="K4556" s="9">
        <v>90.93</v>
      </c>
      <c r="L4556" s="9">
        <v>1161304.28</v>
      </c>
      <c r="M4556" s="9">
        <v>685430.34</v>
      </c>
      <c r="N4556" s="9">
        <v>475873.94</v>
      </c>
    </row>
    <row r="4557" spans="1:14" x14ac:dyDescent="0.3">
      <c r="A4557" t="s">
        <v>44</v>
      </c>
      <c r="B4557" t="s">
        <v>207</v>
      </c>
      <c r="C4557" s="3" t="s">
        <v>34</v>
      </c>
      <c r="D4557" s="3" t="s">
        <v>15</v>
      </c>
      <c r="E4557" s="3" t="s">
        <v>28</v>
      </c>
      <c r="F4557" s="5">
        <v>40782</v>
      </c>
      <c r="G4557">
        <v>749501740</v>
      </c>
      <c r="H4557" s="5">
        <v>40811</v>
      </c>
      <c r="I4557" s="7">
        <v>3075</v>
      </c>
      <c r="J4557" s="9">
        <v>421.89</v>
      </c>
      <c r="K4557" s="9">
        <v>364.69</v>
      </c>
      <c r="L4557" s="9">
        <v>1297311.75</v>
      </c>
      <c r="M4557" s="9">
        <v>1121421.75</v>
      </c>
      <c r="N4557" s="9">
        <v>175890</v>
      </c>
    </row>
    <row r="4558" spans="1:14" x14ac:dyDescent="0.3">
      <c r="A4558" t="s">
        <v>12</v>
      </c>
      <c r="B4558" t="s">
        <v>107</v>
      </c>
      <c r="C4558" s="3" t="s">
        <v>50</v>
      </c>
      <c r="D4558" s="3" t="s">
        <v>15</v>
      </c>
      <c r="E4558" s="3" t="s">
        <v>39</v>
      </c>
      <c r="F4558" s="5">
        <v>42712</v>
      </c>
      <c r="G4558">
        <v>801803958</v>
      </c>
      <c r="H4558" s="5">
        <v>42735</v>
      </c>
      <c r="I4558" s="7">
        <v>464</v>
      </c>
      <c r="J4558" s="9">
        <v>81.73</v>
      </c>
      <c r="K4558" s="9">
        <v>56.67</v>
      </c>
      <c r="L4558" s="9">
        <v>37922.720000000001</v>
      </c>
      <c r="M4558" s="9">
        <v>26294.880000000001</v>
      </c>
      <c r="N4558" s="9">
        <v>11627.84</v>
      </c>
    </row>
    <row r="4559" spans="1:14" x14ac:dyDescent="0.3">
      <c r="A4559" t="s">
        <v>29</v>
      </c>
      <c r="B4559" t="s">
        <v>192</v>
      </c>
      <c r="C4559" s="3" t="s">
        <v>32</v>
      </c>
      <c r="D4559" s="3" t="s">
        <v>15</v>
      </c>
      <c r="E4559" s="3" t="s">
        <v>28</v>
      </c>
      <c r="F4559" s="5">
        <v>40223</v>
      </c>
      <c r="G4559">
        <v>455480992</v>
      </c>
      <c r="H4559" s="5">
        <v>40241</v>
      </c>
      <c r="I4559" s="7">
        <v>5802</v>
      </c>
      <c r="J4559" s="9">
        <v>255.28</v>
      </c>
      <c r="K4559" s="9">
        <v>159.41999999999999</v>
      </c>
      <c r="L4559" s="9">
        <v>1481134.56</v>
      </c>
      <c r="M4559" s="9">
        <v>924954.84</v>
      </c>
      <c r="N4559" s="9">
        <v>556179.72</v>
      </c>
    </row>
    <row r="4560" spans="1:14" x14ac:dyDescent="0.3">
      <c r="A4560" t="s">
        <v>21</v>
      </c>
      <c r="B4560" t="s">
        <v>213</v>
      </c>
      <c r="C4560" s="3" t="s">
        <v>64</v>
      </c>
      <c r="D4560" s="3" t="s">
        <v>24</v>
      </c>
      <c r="E4560" s="3" t="s">
        <v>20</v>
      </c>
      <c r="F4560" s="5">
        <v>42454</v>
      </c>
      <c r="G4560">
        <v>241831672</v>
      </c>
      <c r="H4560" s="5">
        <v>42455</v>
      </c>
      <c r="I4560" s="7">
        <v>2221</v>
      </c>
      <c r="J4560" s="9">
        <v>9.33</v>
      </c>
      <c r="K4560" s="9">
        <v>6.92</v>
      </c>
      <c r="L4560" s="9">
        <v>20721.93</v>
      </c>
      <c r="M4560" s="9">
        <v>15369.32</v>
      </c>
      <c r="N4560" s="9">
        <v>5352.61</v>
      </c>
    </row>
    <row r="4561" spans="1:14" x14ac:dyDescent="0.3">
      <c r="A4561" t="s">
        <v>12</v>
      </c>
      <c r="B4561" t="s">
        <v>147</v>
      </c>
      <c r="C4561" s="3" t="s">
        <v>14</v>
      </c>
      <c r="D4561" s="3" t="s">
        <v>15</v>
      </c>
      <c r="E4561" s="3" t="s">
        <v>28</v>
      </c>
      <c r="F4561" s="5">
        <v>42334</v>
      </c>
      <c r="G4561">
        <v>312467324</v>
      </c>
      <c r="H4561" s="5">
        <v>42356</v>
      </c>
      <c r="I4561" s="7">
        <v>4880</v>
      </c>
      <c r="J4561" s="9">
        <v>651.21</v>
      </c>
      <c r="K4561" s="9">
        <v>524.96</v>
      </c>
      <c r="L4561" s="9">
        <v>3177904.8</v>
      </c>
      <c r="M4561" s="9">
        <v>2561804.7999999998</v>
      </c>
      <c r="N4561" s="9">
        <v>616100</v>
      </c>
    </row>
    <row r="4562" spans="1:14" x14ac:dyDescent="0.3">
      <c r="A4562" t="s">
        <v>29</v>
      </c>
      <c r="B4562" t="s">
        <v>95</v>
      </c>
      <c r="C4562" s="3" t="s">
        <v>32</v>
      </c>
      <c r="D4562" s="3" t="s">
        <v>15</v>
      </c>
      <c r="E4562" s="3" t="s">
        <v>28</v>
      </c>
      <c r="F4562" s="5">
        <v>42862</v>
      </c>
      <c r="G4562">
        <v>889311778</v>
      </c>
      <c r="H4562" s="5">
        <v>42881</v>
      </c>
      <c r="I4562" s="7">
        <v>5972</v>
      </c>
      <c r="J4562" s="9">
        <v>255.28</v>
      </c>
      <c r="K4562" s="9">
        <v>159.41999999999999</v>
      </c>
      <c r="L4562" s="9">
        <v>1524532.16</v>
      </c>
      <c r="M4562" s="9">
        <v>952056.24</v>
      </c>
      <c r="N4562" s="9">
        <v>572475.92000000004</v>
      </c>
    </row>
    <row r="4563" spans="1:14" x14ac:dyDescent="0.3">
      <c r="A4563" t="s">
        <v>17</v>
      </c>
      <c r="B4563" t="s">
        <v>210</v>
      </c>
      <c r="C4563" s="3" t="s">
        <v>32</v>
      </c>
      <c r="D4563" s="3" t="s">
        <v>24</v>
      </c>
      <c r="E4563" s="3" t="s">
        <v>39</v>
      </c>
      <c r="F4563" s="5">
        <v>41894</v>
      </c>
      <c r="G4563">
        <v>914601361</v>
      </c>
      <c r="H4563" s="5">
        <v>41938</v>
      </c>
      <c r="I4563" s="7">
        <v>9722</v>
      </c>
      <c r="J4563" s="9">
        <v>255.28</v>
      </c>
      <c r="K4563" s="9">
        <v>159.41999999999999</v>
      </c>
      <c r="L4563" s="9">
        <v>2481832.16</v>
      </c>
      <c r="M4563" s="9">
        <v>1549881.24</v>
      </c>
      <c r="N4563" s="9">
        <v>931950.92</v>
      </c>
    </row>
    <row r="4564" spans="1:14" x14ac:dyDescent="0.3">
      <c r="A4564" t="s">
        <v>17</v>
      </c>
      <c r="B4564" t="s">
        <v>87</v>
      </c>
      <c r="C4564" s="3" t="s">
        <v>34</v>
      </c>
      <c r="D4564" s="3" t="s">
        <v>15</v>
      </c>
      <c r="E4564" s="3" t="s">
        <v>39</v>
      </c>
      <c r="F4564" s="5">
        <v>41827</v>
      </c>
      <c r="G4564">
        <v>300884902</v>
      </c>
      <c r="H4564" s="5">
        <v>41861</v>
      </c>
      <c r="I4564" s="7">
        <v>7384</v>
      </c>
      <c r="J4564" s="9">
        <v>421.89</v>
      </c>
      <c r="K4564" s="9">
        <v>364.69</v>
      </c>
      <c r="L4564" s="9">
        <v>3115235.76</v>
      </c>
      <c r="M4564" s="9">
        <v>2692870.96</v>
      </c>
      <c r="N4564" s="9">
        <v>422364.8</v>
      </c>
    </row>
    <row r="4565" spans="1:14" x14ac:dyDescent="0.3">
      <c r="A4565" t="s">
        <v>44</v>
      </c>
      <c r="B4565" t="s">
        <v>122</v>
      </c>
      <c r="C4565" s="3" t="s">
        <v>34</v>
      </c>
      <c r="D4565" s="3" t="s">
        <v>15</v>
      </c>
      <c r="E4565" s="3" t="s">
        <v>20</v>
      </c>
      <c r="F4565" s="5">
        <v>42676</v>
      </c>
      <c r="G4565">
        <v>381023728</v>
      </c>
      <c r="H4565" s="5">
        <v>42720</v>
      </c>
      <c r="I4565" s="7">
        <v>2243</v>
      </c>
      <c r="J4565" s="9">
        <v>421.89</v>
      </c>
      <c r="K4565" s="9">
        <v>364.69</v>
      </c>
      <c r="L4565" s="9">
        <v>946299.27</v>
      </c>
      <c r="M4565" s="9">
        <v>817999.67</v>
      </c>
      <c r="N4565" s="9">
        <v>128299.6</v>
      </c>
    </row>
    <row r="4566" spans="1:14" x14ac:dyDescent="0.3">
      <c r="A4566" t="s">
        <v>12</v>
      </c>
      <c r="B4566" t="s">
        <v>155</v>
      </c>
      <c r="C4566" s="3" t="s">
        <v>19</v>
      </c>
      <c r="D4566" s="3" t="s">
        <v>15</v>
      </c>
      <c r="E4566" s="3" t="s">
        <v>28</v>
      </c>
      <c r="F4566" s="5">
        <v>40700</v>
      </c>
      <c r="G4566">
        <v>758191668</v>
      </c>
      <c r="H4566" s="5">
        <v>40715</v>
      </c>
      <c r="I4566" s="7">
        <v>4618</v>
      </c>
      <c r="J4566" s="9">
        <v>47.45</v>
      </c>
      <c r="K4566" s="9">
        <v>31.79</v>
      </c>
      <c r="L4566" s="9">
        <v>219124.1</v>
      </c>
      <c r="M4566" s="9">
        <v>146806.22</v>
      </c>
      <c r="N4566" s="9">
        <v>72317.88</v>
      </c>
    </row>
    <row r="4567" spans="1:14" x14ac:dyDescent="0.3">
      <c r="A4567" t="s">
        <v>29</v>
      </c>
      <c r="B4567" t="s">
        <v>204</v>
      </c>
      <c r="C4567" s="3" t="s">
        <v>50</v>
      </c>
      <c r="D4567" s="3" t="s">
        <v>24</v>
      </c>
      <c r="E4567" s="3" t="s">
        <v>20</v>
      </c>
      <c r="F4567" s="5">
        <v>40843</v>
      </c>
      <c r="G4567">
        <v>655875051</v>
      </c>
      <c r="H4567" s="5">
        <v>40843</v>
      </c>
      <c r="I4567" s="7">
        <v>6857</v>
      </c>
      <c r="J4567" s="9">
        <v>81.73</v>
      </c>
      <c r="K4567" s="9">
        <v>56.67</v>
      </c>
      <c r="L4567" s="9">
        <v>560422.61</v>
      </c>
      <c r="M4567" s="9">
        <v>388586.19</v>
      </c>
      <c r="N4567" s="9">
        <v>171836.42</v>
      </c>
    </row>
    <row r="4568" spans="1:14" x14ac:dyDescent="0.3">
      <c r="A4568" t="s">
        <v>12</v>
      </c>
      <c r="B4568" t="s">
        <v>140</v>
      </c>
      <c r="C4568" s="3" t="s">
        <v>23</v>
      </c>
      <c r="D4568" s="3" t="s">
        <v>24</v>
      </c>
      <c r="E4568" s="3" t="s">
        <v>20</v>
      </c>
      <c r="F4568" s="5">
        <v>41524</v>
      </c>
      <c r="G4568">
        <v>267872703</v>
      </c>
      <c r="H4568" s="5">
        <v>41569</v>
      </c>
      <c r="I4568" s="7">
        <v>8340</v>
      </c>
      <c r="J4568" s="9">
        <v>154.06</v>
      </c>
      <c r="K4568" s="9">
        <v>90.93</v>
      </c>
      <c r="L4568" s="9">
        <v>1284860.3999999999</v>
      </c>
      <c r="M4568" s="9">
        <v>758356.2</v>
      </c>
      <c r="N4568" s="9">
        <v>526504.19999999995</v>
      </c>
    </row>
    <row r="4569" spans="1:14" x14ac:dyDescent="0.3">
      <c r="A4569" t="s">
        <v>97</v>
      </c>
      <c r="B4569" t="s">
        <v>189</v>
      </c>
      <c r="C4569" s="3" t="s">
        <v>43</v>
      </c>
      <c r="D4569" s="3" t="s">
        <v>24</v>
      </c>
      <c r="E4569" s="3" t="s">
        <v>16</v>
      </c>
      <c r="F4569" s="5">
        <v>41549</v>
      </c>
      <c r="G4569">
        <v>308295953</v>
      </c>
      <c r="H4569" s="5">
        <v>41550</v>
      </c>
      <c r="I4569" s="7">
        <v>478</v>
      </c>
      <c r="J4569" s="9">
        <v>109.28</v>
      </c>
      <c r="K4569" s="9">
        <v>35.840000000000003</v>
      </c>
      <c r="L4569" s="9">
        <v>52235.839999999997</v>
      </c>
      <c r="M4569" s="9">
        <v>17131.52</v>
      </c>
      <c r="N4569" s="9">
        <v>35104.32</v>
      </c>
    </row>
    <row r="4570" spans="1:14" x14ac:dyDescent="0.3">
      <c r="A4570" t="s">
        <v>17</v>
      </c>
      <c r="B4570" t="s">
        <v>89</v>
      </c>
      <c r="C4570" s="3" t="s">
        <v>50</v>
      </c>
      <c r="D4570" s="3" t="s">
        <v>24</v>
      </c>
      <c r="E4570" s="3" t="s">
        <v>28</v>
      </c>
      <c r="F4570" s="5">
        <v>41499</v>
      </c>
      <c r="G4570">
        <v>661568629</v>
      </c>
      <c r="H4570" s="5">
        <v>41516</v>
      </c>
      <c r="I4570" s="7">
        <v>1714</v>
      </c>
      <c r="J4570" s="9">
        <v>81.73</v>
      </c>
      <c r="K4570" s="9">
        <v>56.67</v>
      </c>
      <c r="L4570" s="9">
        <v>140085.22</v>
      </c>
      <c r="M4570" s="9">
        <v>97132.38</v>
      </c>
      <c r="N4570" s="9">
        <v>42952.84</v>
      </c>
    </row>
    <row r="4571" spans="1:14" x14ac:dyDescent="0.3">
      <c r="A4571" t="s">
        <v>17</v>
      </c>
      <c r="B4571" t="s">
        <v>210</v>
      </c>
      <c r="C4571" s="3" t="s">
        <v>52</v>
      </c>
      <c r="D4571" s="3" t="s">
        <v>24</v>
      </c>
      <c r="E4571" s="3" t="s">
        <v>20</v>
      </c>
      <c r="F4571" s="5">
        <v>42342</v>
      </c>
      <c r="G4571">
        <v>832427060</v>
      </c>
      <c r="H4571" s="5">
        <v>42390</v>
      </c>
      <c r="I4571" s="7">
        <v>2520</v>
      </c>
      <c r="J4571" s="9">
        <v>437.2</v>
      </c>
      <c r="K4571" s="9">
        <v>263.33</v>
      </c>
      <c r="L4571" s="9">
        <v>1101744</v>
      </c>
      <c r="M4571" s="9">
        <v>663591.6</v>
      </c>
      <c r="N4571" s="9">
        <v>438152.4</v>
      </c>
    </row>
    <row r="4572" spans="1:14" x14ac:dyDescent="0.3">
      <c r="A4572" t="s">
        <v>12</v>
      </c>
      <c r="B4572" t="s">
        <v>128</v>
      </c>
      <c r="C4572" s="3" t="s">
        <v>38</v>
      </c>
      <c r="D4572" s="3" t="s">
        <v>24</v>
      </c>
      <c r="E4572" s="3" t="s">
        <v>16</v>
      </c>
      <c r="F4572" s="5">
        <v>41286</v>
      </c>
      <c r="G4572">
        <v>395920073</v>
      </c>
      <c r="H4572" s="5">
        <v>41326</v>
      </c>
      <c r="I4572" s="7">
        <v>403</v>
      </c>
      <c r="J4572" s="9">
        <v>205.7</v>
      </c>
      <c r="K4572" s="9">
        <v>117.11</v>
      </c>
      <c r="L4572" s="9">
        <v>82897.100000000006</v>
      </c>
      <c r="M4572" s="9">
        <v>47195.33</v>
      </c>
      <c r="N4572" s="9">
        <v>35701.769999999997</v>
      </c>
    </row>
    <row r="4573" spans="1:14" x14ac:dyDescent="0.3">
      <c r="A4573" t="s">
        <v>29</v>
      </c>
      <c r="B4573" t="s">
        <v>105</v>
      </c>
      <c r="C4573" s="3" t="s">
        <v>50</v>
      </c>
      <c r="D4573" s="3" t="s">
        <v>15</v>
      </c>
      <c r="E4573" s="3" t="s">
        <v>39</v>
      </c>
      <c r="F4573" s="5">
        <v>41461</v>
      </c>
      <c r="G4573">
        <v>347408998</v>
      </c>
      <c r="H4573" s="5">
        <v>41464</v>
      </c>
      <c r="I4573" s="7">
        <v>4897</v>
      </c>
      <c r="J4573" s="9">
        <v>81.73</v>
      </c>
      <c r="K4573" s="9">
        <v>56.67</v>
      </c>
      <c r="L4573" s="9">
        <v>400231.81</v>
      </c>
      <c r="M4573" s="9">
        <v>277512.99</v>
      </c>
      <c r="N4573" s="9">
        <v>122718.82</v>
      </c>
    </row>
    <row r="4574" spans="1:14" x14ac:dyDescent="0.3">
      <c r="A4574" t="s">
        <v>97</v>
      </c>
      <c r="B4574" t="s">
        <v>172</v>
      </c>
      <c r="C4574" s="3" t="s">
        <v>52</v>
      </c>
      <c r="D4574" s="3" t="s">
        <v>15</v>
      </c>
      <c r="E4574" s="3" t="s">
        <v>28</v>
      </c>
      <c r="F4574" s="5">
        <v>42235</v>
      </c>
      <c r="G4574">
        <v>852567660</v>
      </c>
      <c r="H4574" s="5">
        <v>42269</v>
      </c>
      <c r="I4574" s="7">
        <v>2571</v>
      </c>
      <c r="J4574" s="9">
        <v>437.2</v>
      </c>
      <c r="K4574" s="9">
        <v>263.33</v>
      </c>
      <c r="L4574" s="9">
        <v>1124041.2</v>
      </c>
      <c r="M4574" s="9">
        <v>677021.43</v>
      </c>
      <c r="N4574" s="9">
        <v>447019.77</v>
      </c>
    </row>
    <row r="4575" spans="1:14" x14ac:dyDescent="0.3">
      <c r="A4575" t="s">
        <v>12</v>
      </c>
      <c r="B4575" t="s">
        <v>37</v>
      </c>
      <c r="C4575" s="3" t="s">
        <v>46</v>
      </c>
      <c r="D4575" s="3" t="s">
        <v>15</v>
      </c>
      <c r="E4575" s="3" t="s">
        <v>28</v>
      </c>
      <c r="F4575" s="5">
        <v>40601</v>
      </c>
      <c r="G4575">
        <v>797382390</v>
      </c>
      <c r="H4575" s="5">
        <v>40644</v>
      </c>
      <c r="I4575" s="7">
        <v>2024</v>
      </c>
      <c r="J4575" s="9">
        <v>152.58000000000001</v>
      </c>
      <c r="K4575" s="9">
        <v>97.44</v>
      </c>
      <c r="L4575" s="9">
        <v>308821.92</v>
      </c>
      <c r="M4575" s="9">
        <v>197218.56</v>
      </c>
      <c r="N4575" s="9">
        <v>111603.36</v>
      </c>
    </row>
    <row r="4576" spans="1:14" x14ac:dyDescent="0.3">
      <c r="A4576" t="s">
        <v>29</v>
      </c>
      <c r="B4576" t="s">
        <v>178</v>
      </c>
      <c r="C4576" s="3" t="s">
        <v>46</v>
      </c>
      <c r="D4576" s="3" t="s">
        <v>24</v>
      </c>
      <c r="E4576" s="3" t="s">
        <v>39</v>
      </c>
      <c r="F4576" s="5">
        <v>40855</v>
      </c>
      <c r="G4576">
        <v>938152015</v>
      </c>
      <c r="H4576" s="5">
        <v>40885</v>
      </c>
      <c r="I4576" s="7">
        <v>8884</v>
      </c>
      <c r="J4576" s="9">
        <v>152.58000000000001</v>
      </c>
      <c r="K4576" s="9">
        <v>97.44</v>
      </c>
      <c r="L4576" s="9">
        <v>1355520.72</v>
      </c>
      <c r="M4576" s="9">
        <v>865656.96</v>
      </c>
      <c r="N4576" s="9">
        <v>489863.76</v>
      </c>
    </row>
    <row r="4577" spans="1:14" x14ac:dyDescent="0.3">
      <c r="A4577" t="s">
        <v>12</v>
      </c>
      <c r="B4577" t="s">
        <v>214</v>
      </c>
      <c r="C4577" s="3" t="s">
        <v>52</v>
      </c>
      <c r="D4577" s="3" t="s">
        <v>24</v>
      </c>
      <c r="E4577" s="3" t="s">
        <v>20</v>
      </c>
      <c r="F4577" s="5">
        <v>42151</v>
      </c>
      <c r="G4577">
        <v>751487863</v>
      </c>
      <c r="H4577" s="5">
        <v>42157</v>
      </c>
      <c r="I4577" s="7">
        <v>813</v>
      </c>
      <c r="J4577" s="9">
        <v>437.2</v>
      </c>
      <c r="K4577" s="9">
        <v>263.33</v>
      </c>
      <c r="L4577" s="9">
        <v>355443.6</v>
      </c>
      <c r="M4577" s="9">
        <v>214087.29</v>
      </c>
      <c r="N4577" s="9">
        <v>141356.31</v>
      </c>
    </row>
    <row r="4578" spans="1:14" x14ac:dyDescent="0.3">
      <c r="A4578" t="s">
        <v>17</v>
      </c>
      <c r="B4578" t="s">
        <v>193</v>
      </c>
      <c r="C4578" s="3" t="s">
        <v>46</v>
      </c>
      <c r="D4578" s="3" t="s">
        <v>24</v>
      </c>
      <c r="E4578" s="3" t="s">
        <v>28</v>
      </c>
      <c r="F4578" s="5">
        <v>42647</v>
      </c>
      <c r="G4578">
        <v>684313762</v>
      </c>
      <c r="H4578" s="5">
        <v>42670</v>
      </c>
      <c r="I4578" s="7">
        <v>2504</v>
      </c>
      <c r="J4578" s="9">
        <v>152.58000000000001</v>
      </c>
      <c r="K4578" s="9">
        <v>97.44</v>
      </c>
      <c r="L4578" s="9">
        <v>382060.32</v>
      </c>
      <c r="M4578" s="9">
        <v>243989.76000000001</v>
      </c>
      <c r="N4578" s="9">
        <v>138070.56</v>
      </c>
    </row>
    <row r="4579" spans="1:14" x14ac:dyDescent="0.3">
      <c r="A4579" t="s">
        <v>12</v>
      </c>
      <c r="B4579" t="s">
        <v>109</v>
      </c>
      <c r="C4579" s="3" t="s">
        <v>43</v>
      </c>
      <c r="D4579" s="3" t="s">
        <v>15</v>
      </c>
      <c r="E4579" s="3" t="s">
        <v>28</v>
      </c>
      <c r="F4579" s="5">
        <v>40891</v>
      </c>
      <c r="G4579">
        <v>803866040</v>
      </c>
      <c r="H4579" s="5">
        <v>40935</v>
      </c>
      <c r="I4579" s="7">
        <v>680</v>
      </c>
      <c r="J4579" s="9">
        <v>109.28</v>
      </c>
      <c r="K4579" s="9">
        <v>35.840000000000003</v>
      </c>
      <c r="L4579" s="9">
        <v>74310.399999999994</v>
      </c>
      <c r="M4579" s="9">
        <v>24371.200000000001</v>
      </c>
      <c r="N4579" s="9">
        <v>49939.199999999997</v>
      </c>
    </row>
    <row r="4580" spans="1:14" x14ac:dyDescent="0.3">
      <c r="A4580" t="s">
        <v>12</v>
      </c>
      <c r="B4580" t="s">
        <v>140</v>
      </c>
      <c r="C4580" s="3" t="s">
        <v>46</v>
      </c>
      <c r="D4580" s="3" t="s">
        <v>15</v>
      </c>
      <c r="E4580" s="3" t="s">
        <v>28</v>
      </c>
      <c r="F4580" s="5">
        <v>42737</v>
      </c>
      <c r="G4580">
        <v>347693526</v>
      </c>
      <c r="H4580" s="5">
        <v>42757</v>
      </c>
      <c r="I4580" s="7">
        <v>9096</v>
      </c>
      <c r="J4580" s="9">
        <v>152.58000000000001</v>
      </c>
      <c r="K4580" s="9">
        <v>97.44</v>
      </c>
      <c r="L4580" s="9">
        <v>1387867.68</v>
      </c>
      <c r="M4580" s="9">
        <v>886314.24</v>
      </c>
      <c r="N4580" s="9">
        <v>501553.44</v>
      </c>
    </row>
    <row r="4581" spans="1:14" x14ac:dyDescent="0.3">
      <c r="A4581" t="s">
        <v>17</v>
      </c>
      <c r="B4581" t="s">
        <v>56</v>
      </c>
      <c r="C4581" s="3" t="s">
        <v>50</v>
      </c>
      <c r="D4581" s="3" t="s">
        <v>24</v>
      </c>
      <c r="E4581" s="3" t="s">
        <v>16</v>
      </c>
      <c r="F4581" s="5">
        <v>40594</v>
      </c>
      <c r="G4581">
        <v>873657548</v>
      </c>
      <c r="H4581" s="5">
        <v>40612</v>
      </c>
      <c r="I4581" s="7">
        <v>3538</v>
      </c>
      <c r="J4581" s="9">
        <v>81.73</v>
      </c>
      <c r="K4581" s="9">
        <v>56.67</v>
      </c>
      <c r="L4581" s="9">
        <v>289160.74</v>
      </c>
      <c r="M4581" s="9">
        <v>200498.46</v>
      </c>
      <c r="N4581" s="9">
        <v>88662.28</v>
      </c>
    </row>
    <row r="4582" spans="1:14" x14ac:dyDescent="0.3">
      <c r="A4582" t="s">
        <v>97</v>
      </c>
      <c r="B4582" t="s">
        <v>189</v>
      </c>
      <c r="C4582" s="3" t="s">
        <v>19</v>
      </c>
      <c r="D4582" s="3" t="s">
        <v>15</v>
      </c>
      <c r="E4582" s="3" t="s">
        <v>16</v>
      </c>
      <c r="F4582" s="5">
        <v>42476</v>
      </c>
      <c r="G4582">
        <v>409931933</v>
      </c>
      <c r="H4582" s="5">
        <v>42518</v>
      </c>
      <c r="I4582" s="7">
        <v>6824</v>
      </c>
      <c r="J4582" s="9">
        <v>47.45</v>
      </c>
      <c r="K4582" s="9">
        <v>31.79</v>
      </c>
      <c r="L4582" s="9">
        <v>323798.8</v>
      </c>
      <c r="M4582" s="9">
        <v>216934.96</v>
      </c>
      <c r="N4582" s="9">
        <v>106863.84</v>
      </c>
    </row>
    <row r="4583" spans="1:14" x14ac:dyDescent="0.3">
      <c r="A4583" t="s">
        <v>12</v>
      </c>
      <c r="B4583" t="s">
        <v>94</v>
      </c>
      <c r="C4583" s="3" t="s">
        <v>23</v>
      </c>
      <c r="D4583" s="3" t="s">
        <v>24</v>
      </c>
      <c r="E4583" s="3" t="s">
        <v>16</v>
      </c>
      <c r="F4583" s="5">
        <v>40188</v>
      </c>
      <c r="G4583">
        <v>205003011</v>
      </c>
      <c r="H4583" s="5">
        <v>40195</v>
      </c>
      <c r="I4583" s="7">
        <v>3801</v>
      </c>
      <c r="J4583" s="9">
        <v>154.06</v>
      </c>
      <c r="K4583" s="9">
        <v>90.93</v>
      </c>
      <c r="L4583" s="9">
        <v>585582.06000000006</v>
      </c>
      <c r="M4583" s="9">
        <v>345624.93</v>
      </c>
      <c r="N4583" s="9">
        <v>239957.13</v>
      </c>
    </row>
    <row r="4584" spans="1:14" x14ac:dyDescent="0.3">
      <c r="A4584" t="s">
        <v>17</v>
      </c>
      <c r="B4584" t="s">
        <v>183</v>
      </c>
      <c r="C4584" s="3" t="s">
        <v>23</v>
      </c>
      <c r="D4584" s="3" t="s">
        <v>24</v>
      </c>
      <c r="E4584" s="3" t="s">
        <v>28</v>
      </c>
      <c r="F4584" s="5">
        <v>41140</v>
      </c>
      <c r="G4584">
        <v>677669608</v>
      </c>
      <c r="H4584" s="5">
        <v>41160</v>
      </c>
      <c r="I4584" s="7">
        <v>6351</v>
      </c>
      <c r="J4584" s="9">
        <v>154.06</v>
      </c>
      <c r="K4584" s="9">
        <v>90.93</v>
      </c>
      <c r="L4584" s="9">
        <v>978435.06</v>
      </c>
      <c r="M4584" s="9">
        <v>577496.43000000005</v>
      </c>
      <c r="N4584" s="9">
        <v>400938.63</v>
      </c>
    </row>
    <row r="4585" spans="1:14" x14ac:dyDescent="0.3">
      <c r="A4585" t="s">
        <v>29</v>
      </c>
      <c r="B4585" t="s">
        <v>150</v>
      </c>
      <c r="C4585" s="3" t="s">
        <v>64</v>
      </c>
      <c r="D4585" s="3" t="s">
        <v>24</v>
      </c>
      <c r="E4585" s="3" t="s">
        <v>39</v>
      </c>
      <c r="F4585" s="5">
        <v>42063</v>
      </c>
      <c r="G4585">
        <v>967043054</v>
      </c>
      <c r="H4585" s="5">
        <v>42112</v>
      </c>
      <c r="I4585" s="7">
        <v>8384</v>
      </c>
      <c r="J4585" s="9">
        <v>9.33</v>
      </c>
      <c r="K4585" s="9">
        <v>6.92</v>
      </c>
      <c r="L4585" s="9">
        <v>78222.720000000001</v>
      </c>
      <c r="M4585" s="9">
        <v>58017.279999999999</v>
      </c>
      <c r="N4585" s="9">
        <v>20205.439999999999</v>
      </c>
    </row>
    <row r="4586" spans="1:14" x14ac:dyDescent="0.3">
      <c r="A4586" t="s">
        <v>21</v>
      </c>
      <c r="B4586" t="s">
        <v>143</v>
      </c>
      <c r="C4586" s="3" t="s">
        <v>25</v>
      </c>
      <c r="D4586" s="3" t="s">
        <v>24</v>
      </c>
      <c r="E4586" s="3" t="s">
        <v>20</v>
      </c>
      <c r="F4586" s="5">
        <v>41463</v>
      </c>
      <c r="G4586">
        <v>282547175</v>
      </c>
      <c r="H4586" s="5">
        <v>41513</v>
      </c>
      <c r="I4586" s="7">
        <v>843</v>
      </c>
      <c r="J4586" s="9">
        <v>668.27</v>
      </c>
      <c r="K4586" s="9">
        <v>502.54</v>
      </c>
      <c r="L4586" s="9">
        <v>563351.61</v>
      </c>
      <c r="M4586" s="9">
        <v>423641.22</v>
      </c>
      <c r="N4586" s="9">
        <v>139710.39000000001</v>
      </c>
    </row>
    <row r="4587" spans="1:14" x14ac:dyDescent="0.3">
      <c r="A4587" t="s">
        <v>29</v>
      </c>
      <c r="B4587" t="s">
        <v>165</v>
      </c>
      <c r="C4587" s="3" t="s">
        <v>50</v>
      </c>
      <c r="D4587" s="3" t="s">
        <v>15</v>
      </c>
      <c r="E4587" s="3" t="s">
        <v>16</v>
      </c>
      <c r="F4587" s="5">
        <v>40999</v>
      </c>
      <c r="G4587">
        <v>153918302</v>
      </c>
      <c r="H4587" s="5">
        <v>41042</v>
      </c>
      <c r="I4587" s="7">
        <v>6701</v>
      </c>
      <c r="J4587" s="9">
        <v>81.73</v>
      </c>
      <c r="K4587" s="9">
        <v>56.67</v>
      </c>
      <c r="L4587" s="9">
        <v>547672.73</v>
      </c>
      <c r="M4587" s="9">
        <v>379745.67</v>
      </c>
      <c r="N4587" s="9">
        <v>167927.06</v>
      </c>
    </row>
    <row r="4588" spans="1:14" x14ac:dyDescent="0.3">
      <c r="A4588" t="s">
        <v>17</v>
      </c>
      <c r="B4588" t="s">
        <v>145</v>
      </c>
      <c r="C4588" s="3" t="s">
        <v>34</v>
      </c>
      <c r="D4588" s="3" t="s">
        <v>15</v>
      </c>
      <c r="E4588" s="3" t="s">
        <v>39</v>
      </c>
      <c r="F4588" s="5">
        <v>41337</v>
      </c>
      <c r="G4588">
        <v>381205260</v>
      </c>
      <c r="H4588" s="5">
        <v>41374</v>
      </c>
      <c r="I4588" s="7">
        <v>5963</v>
      </c>
      <c r="J4588" s="9">
        <v>421.89</v>
      </c>
      <c r="K4588" s="9">
        <v>364.69</v>
      </c>
      <c r="L4588" s="9">
        <v>2515730.0699999998</v>
      </c>
      <c r="M4588" s="9">
        <v>2174646.4700000002</v>
      </c>
      <c r="N4588" s="9">
        <v>341083.6</v>
      </c>
    </row>
    <row r="4589" spans="1:14" x14ac:dyDescent="0.3">
      <c r="A4589" t="s">
        <v>17</v>
      </c>
      <c r="B4589" t="s">
        <v>160</v>
      </c>
      <c r="C4589" s="3" t="s">
        <v>64</v>
      </c>
      <c r="D4589" s="3" t="s">
        <v>24</v>
      </c>
      <c r="E4589" s="3" t="s">
        <v>28</v>
      </c>
      <c r="F4589" s="5">
        <v>40767</v>
      </c>
      <c r="G4589">
        <v>384769380</v>
      </c>
      <c r="H4589" s="5">
        <v>40770</v>
      </c>
      <c r="I4589" s="7">
        <v>665</v>
      </c>
      <c r="J4589" s="9">
        <v>9.33</v>
      </c>
      <c r="K4589" s="9">
        <v>6.92</v>
      </c>
      <c r="L4589" s="9">
        <v>6204.45</v>
      </c>
      <c r="M4589" s="9">
        <v>4601.8</v>
      </c>
      <c r="N4589" s="9">
        <v>1602.65</v>
      </c>
    </row>
    <row r="4590" spans="1:14" x14ac:dyDescent="0.3">
      <c r="A4590" t="s">
        <v>29</v>
      </c>
      <c r="B4590" t="s">
        <v>66</v>
      </c>
      <c r="C4590" s="3" t="s">
        <v>38</v>
      </c>
      <c r="D4590" s="3" t="s">
        <v>15</v>
      </c>
      <c r="E4590" s="3" t="s">
        <v>16</v>
      </c>
      <c r="F4590" s="5">
        <v>42114</v>
      </c>
      <c r="G4590">
        <v>555284488</v>
      </c>
      <c r="H4590" s="5">
        <v>42116</v>
      </c>
      <c r="I4590" s="7">
        <v>9874</v>
      </c>
      <c r="J4590" s="9">
        <v>205.7</v>
      </c>
      <c r="K4590" s="9">
        <v>117.11</v>
      </c>
      <c r="L4590" s="9">
        <v>2031081.8</v>
      </c>
      <c r="M4590" s="9">
        <v>1156344.1399999999</v>
      </c>
      <c r="N4590" s="9">
        <v>874737.66</v>
      </c>
    </row>
    <row r="4591" spans="1:14" x14ac:dyDescent="0.3">
      <c r="A4591" t="s">
        <v>21</v>
      </c>
      <c r="B4591" t="s">
        <v>203</v>
      </c>
      <c r="C4591" s="3" t="s">
        <v>19</v>
      </c>
      <c r="D4591" s="3" t="s">
        <v>24</v>
      </c>
      <c r="E4591" s="3" t="s">
        <v>39</v>
      </c>
      <c r="F4591" s="5">
        <v>40297</v>
      </c>
      <c r="G4591">
        <v>903736913</v>
      </c>
      <c r="H4591" s="5">
        <v>40303</v>
      </c>
      <c r="I4591" s="7">
        <v>4690</v>
      </c>
      <c r="J4591" s="9">
        <v>47.45</v>
      </c>
      <c r="K4591" s="9">
        <v>31.79</v>
      </c>
      <c r="L4591" s="9">
        <v>222540.5</v>
      </c>
      <c r="M4591" s="9">
        <v>149095.1</v>
      </c>
      <c r="N4591" s="9">
        <v>73445.399999999994</v>
      </c>
    </row>
    <row r="4592" spans="1:14" x14ac:dyDescent="0.3">
      <c r="A4592" t="s">
        <v>44</v>
      </c>
      <c r="B4592" t="s">
        <v>209</v>
      </c>
      <c r="C4592" s="3" t="s">
        <v>50</v>
      </c>
      <c r="D4592" s="3" t="s">
        <v>15</v>
      </c>
      <c r="E4592" s="3" t="s">
        <v>20</v>
      </c>
      <c r="F4592" s="5">
        <v>40304</v>
      </c>
      <c r="G4592">
        <v>611425483</v>
      </c>
      <c r="H4592" s="5">
        <v>40332</v>
      </c>
      <c r="I4592" s="7">
        <v>3242</v>
      </c>
      <c r="J4592" s="9">
        <v>81.73</v>
      </c>
      <c r="K4592" s="9">
        <v>56.67</v>
      </c>
      <c r="L4592" s="9">
        <v>264968.65999999997</v>
      </c>
      <c r="M4592" s="9">
        <v>183724.14</v>
      </c>
      <c r="N4592" s="9">
        <v>81244.52</v>
      </c>
    </row>
    <row r="4593" spans="1:14" x14ac:dyDescent="0.3">
      <c r="A4593" t="s">
        <v>17</v>
      </c>
      <c r="B4593" t="s">
        <v>135</v>
      </c>
      <c r="C4593" s="3" t="s">
        <v>19</v>
      </c>
      <c r="D4593" s="3" t="s">
        <v>24</v>
      </c>
      <c r="E4593" s="3" t="s">
        <v>28</v>
      </c>
      <c r="F4593" s="5">
        <v>41978</v>
      </c>
      <c r="G4593">
        <v>279961526</v>
      </c>
      <c r="H4593" s="5">
        <v>42020</v>
      </c>
      <c r="I4593" s="7">
        <v>5692</v>
      </c>
      <c r="J4593" s="9">
        <v>47.45</v>
      </c>
      <c r="K4593" s="9">
        <v>31.79</v>
      </c>
      <c r="L4593" s="9">
        <v>270085.40000000002</v>
      </c>
      <c r="M4593" s="9">
        <v>180948.68</v>
      </c>
      <c r="N4593" s="9">
        <v>89136.72</v>
      </c>
    </row>
    <row r="4594" spans="1:14" x14ac:dyDescent="0.3">
      <c r="A4594" t="s">
        <v>21</v>
      </c>
      <c r="B4594" t="s">
        <v>203</v>
      </c>
      <c r="C4594" s="3" t="s">
        <v>25</v>
      </c>
      <c r="D4594" s="3" t="s">
        <v>24</v>
      </c>
      <c r="E4594" s="3" t="s">
        <v>16</v>
      </c>
      <c r="F4594" s="5">
        <v>41405</v>
      </c>
      <c r="G4594">
        <v>581268870</v>
      </c>
      <c r="H4594" s="5">
        <v>41414</v>
      </c>
      <c r="I4594" s="7">
        <v>9231</v>
      </c>
      <c r="J4594" s="9">
        <v>668.27</v>
      </c>
      <c r="K4594" s="9">
        <v>502.54</v>
      </c>
      <c r="L4594" s="9">
        <v>6168800.3700000001</v>
      </c>
      <c r="M4594" s="9">
        <v>4638946.74</v>
      </c>
      <c r="N4594" s="9">
        <v>1529853.63</v>
      </c>
    </row>
    <row r="4595" spans="1:14" x14ac:dyDescent="0.3">
      <c r="A4595" t="s">
        <v>17</v>
      </c>
      <c r="B4595" t="s">
        <v>138</v>
      </c>
      <c r="C4595" s="3" t="s">
        <v>14</v>
      </c>
      <c r="D4595" s="3" t="s">
        <v>15</v>
      </c>
      <c r="E4595" s="3" t="s">
        <v>16</v>
      </c>
      <c r="F4595" s="5">
        <v>40590</v>
      </c>
      <c r="G4595">
        <v>907583844</v>
      </c>
      <c r="H4595" s="5">
        <v>40597</v>
      </c>
      <c r="I4595" s="7">
        <v>3083</v>
      </c>
      <c r="J4595" s="9">
        <v>651.21</v>
      </c>
      <c r="K4595" s="9">
        <v>524.96</v>
      </c>
      <c r="L4595" s="9">
        <v>2007680.43</v>
      </c>
      <c r="M4595" s="9">
        <v>1618451.68</v>
      </c>
      <c r="N4595" s="9">
        <v>389228.75</v>
      </c>
    </row>
    <row r="4596" spans="1:14" x14ac:dyDescent="0.3">
      <c r="A4596" t="s">
        <v>12</v>
      </c>
      <c r="B4596" t="s">
        <v>195</v>
      </c>
      <c r="C4596" s="3" t="s">
        <v>46</v>
      </c>
      <c r="D4596" s="3" t="s">
        <v>24</v>
      </c>
      <c r="E4596" s="3" t="s">
        <v>39</v>
      </c>
      <c r="F4596" s="5">
        <v>40546</v>
      </c>
      <c r="G4596">
        <v>721455276</v>
      </c>
      <c r="H4596" s="5">
        <v>40548</v>
      </c>
      <c r="I4596" s="7">
        <v>3503</v>
      </c>
      <c r="J4596" s="9">
        <v>152.58000000000001</v>
      </c>
      <c r="K4596" s="9">
        <v>97.44</v>
      </c>
      <c r="L4596" s="9">
        <v>534487.74</v>
      </c>
      <c r="M4596" s="9">
        <v>341332.32</v>
      </c>
      <c r="N4596" s="9">
        <v>193155.42</v>
      </c>
    </row>
    <row r="4597" spans="1:14" x14ac:dyDescent="0.3">
      <c r="A4597" t="s">
        <v>29</v>
      </c>
      <c r="B4597" t="s">
        <v>31</v>
      </c>
      <c r="C4597" s="3" t="s">
        <v>23</v>
      </c>
      <c r="D4597" s="3" t="s">
        <v>24</v>
      </c>
      <c r="E4597" s="3" t="s">
        <v>28</v>
      </c>
      <c r="F4597" s="5">
        <v>42671</v>
      </c>
      <c r="G4597">
        <v>905744493</v>
      </c>
      <c r="H4597" s="5">
        <v>42691</v>
      </c>
      <c r="I4597" s="7">
        <v>8778</v>
      </c>
      <c r="J4597" s="9">
        <v>154.06</v>
      </c>
      <c r="K4597" s="9">
        <v>90.93</v>
      </c>
      <c r="L4597" s="9">
        <v>1352338.68</v>
      </c>
      <c r="M4597" s="9">
        <v>798183.54</v>
      </c>
      <c r="N4597" s="9">
        <v>554155.14</v>
      </c>
    </row>
    <row r="4598" spans="1:14" x14ac:dyDescent="0.3">
      <c r="A4598" t="s">
        <v>21</v>
      </c>
      <c r="B4598" t="s">
        <v>203</v>
      </c>
      <c r="C4598" s="3" t="s">
        <v>14</v>
      </c>
      <c r="D4598" s="3" t="s">
        <v>15</v>
      </c>
      <c r="E4598" s="3" t="s">
        <v>20</v>
      </c>
      <c r="F4598" s="5">
        <v>41842</v>
      </c>
      <c r="G4598">
        <v>613625323</v>
      </c>
      <c r="H4598" s="5">
        <v>41869</v>
      </c>
      <c r="I4598" s="7">
        <v>4224</v>
      </c>
      <c r="J4598" s="9">
        <v>651.21</v>
      </c>
      <c r="K4598" s="9">
        <v>524.96</v>
      </c>
      <c r="L4598" s="9">
        <v>2750711.04</v>
      </c>
      <c r="M4598" s="9">
        <v>2217431.04</v>
      </c>
      <c r="N4598" s="9">
        <v>533280</v>
      </c>
    </row>
    <row r="4599" spans="1:14" x14ac:dyDescent="0.3">
      <c r="A4599" t="s">
        <v>29</v>
      </c>
      <c r="B4599" t="s">
        <v>150</v>
      </c>
      <c r="C4599" s="3" t="s">
        <v>23</v>
      </c>
      <c r="D4599" s="3" t="s">
        <v>15</v>
      </c>
      <c r="E4599" s="3" t="s">
        <v>39</v>
      </c>
      <c r="F4599" s="5">
        <v>41619</v>
      </c>
      <c r="G4599">
        <v>418584096</v>
      </c>
      <c r="H4599" s="5">
        <v>41622</v>
      </c>
      <c r="I4599" s="7">
        <v>7191</v>
      </c>
      <c r="J4599" s="9">
        <v>154.06</v>
      </c>
      <c r="K4599" s="9">
        <v>90.93</v>
      </c>
      <c r="L4599" s="9">
        <v>1107845.46</v>
      </c>
      <c r="M4599" s="9">
        <v>653877.63</v>
      </c>
      <c r="N4599" s="9">
        <v>453967.83</v>
      </c>
    </row>
    <row r="4600" spans="1:14" x14ac:dyDescent="0.3">
      <c r="A4600" t="s">
        <v>29</v>
      </c>
      <c r="B4600" t="s">
        <v>204</v>
      </c>
      <c r="C4600" s="3" t="s">
        <v>14</v>
      </c>
      <c r="D4600" s="3" t="s">
        <v>15</v>
      </c>
      <c r="E4600" s="3" t="s">
        <v>39</v>
      </c>
      <c r="F4600" s="5">
        <v>41804</v>
      </c>
      <c r="G4600">
        <v>964419639</v>
      </c>
      <c r="H4600" s="5">
        <v>41820</v>
      </c>
      <c r="I4600" s="7">
        <v>2057</v>
      </c>
      <c r="J4600" s="9">
        <v>651.21</v>
      </c>
      <c r="K4600" s="9">
        <v>524.96</v>
      </c>
      <c r="L4600" s="9">
        <v>1339538.97</v>
      </c>
      <c r="M4600" s="9">
        <v>1079842.72</v>
      </c>
      <c r="N4600" s="9">
        <v>259696.25</v>
      </c>
    </row>
    <row r="4601" spans="1:14" x14ac:dyDescent="0.3">
      <c r="A4601" t="s">
        <v>17</v>
      </c>
      <c r="B4601" t="s">
        <v>145</v>
      </c>
      <c r="C4601" s="3" t="s">
        <v>43</v>
      </c>
      <c r="D4601" s="3" t="s">
        <v>24</v>
      </c>
      <c r="E4601" s="3" t="s">
        <v>16</v>
      </c>
      <c r="F4601" s="5">
        <v>42587</v>
      </c>
      <c r="G4601">
        <v>715243279</v>
      </c>
      <c r="H4601" s="5">
        <v>42634</v>
      </c>
      <c r="I4601" s="7">
        <v>5236</v>
      </c>
      <c r="J4601" s="9">
        <v>109.28</v>
      </c>
      <c r="K4601" s="9">
        <v>35.840000000000003</v>
      </c>
      <c r="L4601" s="9">
        <v>572190.07999999996</v>
      </c>
      <c r="M4601" s="9">
        <v>187658.23999999999</v>
      </c>
      <c r="N4601" s="9">
        <v>384531.84</v>
      </c>
    </row>
    <row r="4602" spans="1:14" x14ac:dyDescent="0.3">
      <c r="A4602" t="s">
        <v>17</v>
      </c>
      <c r="B4602" t="s">
        <v>56</v>
      </c>
      <c r="C4602" s="3" t="s">
        <v>25</v>
      </c>
      <c r="D4602" s="3" t="s">
        <v>24</v>
      </c>
      <c r="E4602" s="3" t="s">
        <v>39</v>
      </c>
      <c r="F4602" s="5">
        <v>40400</v>
      </c>
      <c r="G4602">
        <v>905478847</v>
      </c>
      <c r="H4602" s="5">
        <v>40414</v>
      </c>
      <c r="I4602" s="7">
        <v>167</v>
      </c>
      <c r="J4602" s="9">
        <v>668.27</v>
      </c>
      <c r="K4602" s="9">
        <v>502.54</v>
      </c>
      <c r="L4602" s="9">
        <v>111601.09</v>
      </c>
      <c r="M4602" s="9">
        <v>83924.18</v>
      </c>
      <c r="N4602" s="9">
        <v>27676.91</v>
      </c>
    </row>
    <row r="4603" spans="1:14" x14ac:dyDescent="0.3">
      <c r="A4603" t="s">
        <v>12</v>
      </c>
      <c r="B4603" t="s">
        <v>119</v>
      </c>
      <c r="C4603" s="3" t="s">
        <v>19</v>
      </c>
      <c r="D4603" s="3" t="s">
        <v>15</v>
      </c>
      <c r="E4603" s="3" t="s">
        <v>28</v>
      </c>
      <c r="F4603" s="5">
        <v>40358</v>
      </c>
      <c r="G4603">
        <v>589862668</v>
      </c>
      <c r="H4603" s="5">
        <v>40359</v>
      </c>
      <c r="I4603" s="7">
        <v>2326</v>
      </c>
      <c r="J4603" s="9">
        <v>47.45</v>
      </c>
      <c r="K4603" s="9">
        <v>31.79</v>
      </c>
      <c r="L4603" s="9">
        <v>110368.7</v>
      </c>
      <c r="M4603" s="9">
        <v>73943.539999999994</v>
      </c>
      <c r="N4603" s="9">
        <v>36425.160000000003</v>
      </c>
    </row>
    <row r="4604" spans="1:14" x14ac:dyDescent="0.3">
      <c r="A4604" t="s">
        <v>17</v>
      </c>
      <c r="B4604" t="s">
        <v>156</v>
      </c>
      <c r="C4604" s="3" t="s">
        <v>50</v>
      </c>
      <c r="D4604" s="3" t="s">
        <v>24</v>
      </c>
      <c r="E4604" s="3" t="s">
        <v>20</v>
      </c>
      <c r="F4604" s="5">
        <v>41053</v>
      </c>
      <c r="G4604">
        <v>693443572</v>
      </c>
      <c r="H4604" s="5">
        <v>41082</v>
      </c>
      <c r="I4604" s="7">
        <v>4218</v>
      </c>
      <c r="J4604" s="9">
        <v>81.73</v>
      </c>
      <c r="K4604" s="9">
        <v>56.67</v>
      </c>
      <c r="L4604" s="9">
        <v>344737.14</v>
      </c>
      <c r="M4604" s="9">
        <v>239034.06</v>
      </c>
      <c r="N4604" s="9">
        <v>105703.08</v>
      </c>
    </row>
    <row r="4605" spans="1:14" x14ac:dyDescent="0.3">
      <c r="A4605" t="s">
        <v>12</v>
      </c>
      <c r="B4605" t="s">
        <v>140</v>
      </c>
      <c r="C4605" s="3" t="s">
        <v>34</v>
      </c>
      <c r="D4605" s="3" t="s">
        <v>24</v>
      </c>
      <c r="E4605" s="3" t="s">
        <v>20</v>
      </c>
      <c r="F4605" s="5">
        <v>41467</v>
      </c>
      <c r="G4605">
        <v>861582887</v>
      </c>
      <c r="H4605" s="5">
        <v>41498</v>
      </c>
      <c r="I4605" s="7">
        <v>377</v>
      </c>
      <c r="J4605" s="9">
        <v>421.89</v>
      </c>
      <c r="K4605" s="9">
        <v>364.69</v>
      </c>
      <c r="L4605" s="9">
        <v>159052.53</v>
      </c>
      <c r="M4605" s="9">
        <v>137488.13</v>
      </c>
      <c r="N4605" s="9">
        <v>21564.400000000001</v>
      </c>
    </row>
    <row r="4606" spans="1:14" x14ac:dyDescent="0.3">
      <c r="A4606" t="s">
        <v>17</v>
      </c>
      <c r="B4606" t="s">
        <v>110</v>
      </c>
      <c r="C4606" s="3" t="s">
        <v>50</v>
      </c>
      <c r="D4606" s="3" t="s">
        <v>15</v>
      </c>
      <c r="E4606" s="3" t="s">
        <v>39</v>
      </c>
      <c r="F4606" s="5">
        <v>42350</v>
      </c>
      <c r="G4606">
        <v>809954440</v>
      </c>
      <c r="H4606" s="5">
        <v>42379</v>
      </c>
      <c r="I4606" s="7">
        <v>2373</v>
      </c>
      <c r="J4606" s="9">
        <v>81.73</v>
      </c>
      <c r="K4606" s="9">
        <v>56.67</v>
      </c>
      <c r="L4606" s="9">
        <v>193945.29</v>
      </c>
      <c r="M4606" s="9">
        <v>134477.91</v>
      </c>
      <c r="N4606" s="9">
        <v>59467.38</v>
      </c>
    </row>
    <row r="4607" spans="1:14" x14ac:dyDescent="0.3">
      <c r="A4607" t="s">
        <v>12</v>
      </c>
      <c r="B4607" t="s">
        <v>211</v>
      </c>
      <c r="C4607" s="3" t="s">
        <v>23</v>
      </c>
      <c r="D4607" s="3" t="s">
        <v>15</v>
      </c>
      <c r="E4607" s="3" t="s">
        <v>39</v>
      </c>
      <c r="F4607" s="5">
        <v>42079</v>
      </c>
      <c r="G4607">
        <v>774544560</v>
      </c>
      <c r="H4607" s="5">
        <v>42089</v>
      </c>
      <c r="I4607" s="7">
        <v>3802</v>
      </c>
      <c r="J4607" s="9">
        <v>154.06</v>
      </c>
      <c r="K4607" s="9">
        <v>90.93</v>
      </c>
      <c r="L4607" s="9">
        <v>585736.12</v>
      </c>
      <c r="M4607" s="9">
        <v>345715.86</v>
      </c>
      <c r="N4607" s="9">
        <v>240020.26</v>
      </c>
    </row>
    <row r="4608" spans="1:14" x14ac:dyDescent="0.3">
      <c r="A4608" t="s">
        <v>44</v>
      </c>
      <c r="B4608" t="s">
        <v>141</v>
      </c>
      <c r="C4608" s="3" t="s">
        <v>50</v>
      </c>
      <c r="D4608" s="3" t="s">
        <v>15</v>
      </c>
      <c r="E4608" s="3" t="s">
        <v>16</v>
      </c>
      <c r="F4608" s="5">
        <v>40800</v>
      </c>
      <c r="G4608">
        <v>161652076</v>
      </c>
      <c r="H4608" s="5">
        <v>40848</v>
      </c>
      <c r="I4608" s="7">
        <v>5296</v>
      </c>
      <c r="J4608" s="9">
        <v>81.73</v>
      </c>
      <c r="K4608" s="9">
        <v>56.67</v>
      </c>
      <c r="L4608" s="9">
        <v>432842.08</v>
      </c>
      <c r="M4608" s="9">
        <v>300124.32</v>
      </c>
      <c r="N4608" s="9">
        <v>132717.76000000001</v>
      </c>
    </row>
    <row r="4609" spans="1:14" x14ac:dyDescent="0.3">
      <c r="A4609" t="s">
        <v>12</v>
      </c>
      <c r="B4609" t="s">
        <v>206</v>
      </c>
      <c r="C4609" s="3" t="s">
        <v>25</v>
      </c>
      <c r="D4609" s="3" t="s">
        <v>24</v>
      </c>
      <c r="E4609" s="3" t="s">
        <v>16</v>
      </c>
      <c r="F4609" s="5">
        <v>41816</v>
      </c>
      <c r="G4609">
        <v>697888314</v>
      </c>
      <c r="H4609" s="5">
        <v>41844</v>
      </c>
      <c r="I4609" s="7">
        <v>9516</v>
      </c>
      <c r="J4609" s="9">
        <v>668.27</v>
      </c>
      <c r="K4609" s="9">
        <v>502.54</v>
      </c>
      <c r="L4609" s="9">
        <v>6359257.3200000003</v>
      </c>
      <c r="M4609" s="9">
        <v>4782170.6399999997</v>
      </c>
      <c r="N4609" s="9">
        <v>1577086.68</v>
      </c>
    </row>
    <row r="4610" spans="1:14" x14ac:dyDescent="0.3">
      <c r="A4610" t="s">
        <v>21</v>
      </c>
      <c r="B4610" t="s">
        <v>121</v>
      </c>
      <c r="C4610" s="3" t="s">
        <v>23</v>
      </c>
      <c r="D4610" s="3" t="s">
        <v>24</v>
      </c>
      <c r="E4610" s="3" t="s">
        <v>16</v>
      </c>
      <c r="F4610" s="5">
        <v>41903</v>
      </c>
      <c r="G4610">
        <v>580177104</v>
      </c>
      <c r="H4610" s="5">
        <v>41931</v>
      </c>
      <c r="I4610" s="7">
        <v>6153</v>
      </c>
      <c r="J4610" s="9">
        <v>154.06</v>
      </c>
      <c r="K4610" s="9">
        <v>90.93</v>
      </c>
      <c r="L4610" s="9">
        <v>947931.18</v>
      </c>
      <c r="M4610" s="9">
        <v>559492.29</v>
      </c>
      <c r="N4610" s="9">
        <v>388438.89</v>
      </c>
    </row>
    <row r="4611" spans="1:14" x14ac:dyDescent="0.3">
      <c r="A4611" t="s">
        <v>12</v>
      </c>
      <c r="B4611" t="s">
        <v>168</v>
      </c>
      <c r="C4611" s="3" t="s">
        <v>46</v>
      </c>
      <c r="D4611" s="3" t="s">
        <v>15</v>
      </c>
      <c r="E4611" s="3" t="s">
        <v>39</v>
      </c>
      <c r="F4611" s="5">
        <v>40992</v>
      </c>
      <c r="G4611">
        <v>325754773</v>
      </c>
      <c r="H4611" s="5">
        <v>41029</v>
      </c>
      <c r="I4611" s="7">
        <v>6931</v>
      </c>
      <c r="J4611" s="9">
        <v>152.58000000000001</v>
      </c>
      <c r="K4611" s="9">
        <v>97.44</v>
      </c>
      <c r="L4611" s="9">
        <v>1057531.98</v>
      </c>
      <c r="M4611" s="9">
        <v>675356.64</v>
      </c>
      <c r="N4611" s="9">
        <v>382175.34</v>
      </c>
    </row>
    <row r="4612" spans="1:14" x14ac:dyDescent="0.3">
      <c r="A4612" t="s">
        <v>17</v>
      </c>
      <c r="B4612" t="s">
        <v>161</v>
      </c>
      <c r="C4612" s="3" t="s">
        <v>34</v>
      </c>
      <c r="D4612" s="3" t="s">
        <v>24</v>
      </c>
      <c r="E4612" s="3" t="s">
        <v>16</v>
      </c>
      <c r="F4612" s="5">
        <v>40786</v>
      </c>
      <c r="G4612">
        <v>522170150</v>
      </c>
      <c r="H4612" s="5">
        <v>40816</v>
      </c>
      <c r="I4612" s="7">
        <v>606</v>
      </c>
      <c r="J4612" s="9">
        <v>421.89</v>
      </c>
      <c r="K4612" s="9">
        <v>364.69</v>
      </c>
      <c r="L4612" s="9">
        <v>255665.34</v>
      </c>
      <c r="M4612" s="9">
        <v>221002.14</v>
      </c>
      <c r="N4612" s="9">
        <v>34663.199999999997</v>
      </c>
    </row>
    <row r="4613" spans="1:14" x14ac:dyDescent="0.3">
      <c r="A4613" t="s">
        <v>12</v>
      </c>
      <c r="B4613" t="s">
        <v>179</v>
      </c>
      <c r="C4613" s="3" t="s">
        <v>50</v>
      </c>
      <c r="D4613" s="3" t="s">
        <v>24</v>
      </c>
      <c r="E4613" s="3" t="s">
        <v>16</v>
      </c>
      <c r="F4613" s="5">
        <v>40611</v>
      </c>
      <c r="G4613">
        <v>477284562</v>
      </c>
      <c r="H4613" s="5">
        <v>40659</v>
      </c>
      <c r="I4613" s="7">
        <v>7963</v>
      </c>
      <c r="J4613" s="9">
        <v>81.73</v>
      </c>
      <c r="K4613" s="9">
        <v>56.67</v>
      </c>
      <c r="L4613" s="9">
        <v>650815.99</v>
      </c>
      <c r="M4613" s="9">
        <v>451263.21</v>
      </c>
      <c r="N4613" s="9">
        <v>199552.78</v>
      </c>
    </row>
    <row r="4614" spans="1:14" x14ac:dyDescent="0.3">
      <c r="A4614" t="s">
        <v>35</v>
      </c>
      <c r="B4614" t="s">
        <v>188</v>
      </c>
      <c r="C4614" s="3" t="s">
        <v>23</v>
      </c>
      <c r="D4614" s="3" t="s">
        <v>24</v>
      </c>
      <c r="E4614" s="3" t="s">
        <v>28</v>
      </c>
      <c r="F4614" s="5">
        <v>41565</v>
      </c>
      <c r="G4614">
        <v>469271838</v>
      </c>
      <c r="H4614" s="5">
        <v>41585</v>
      </c>
      <c r="I4614" s="7">
        <v>6820</v>
      </c>
      <c r="J4614" s="9">
        <v>154.06</v>
      </c>
      <c r="K4614" s="9">
        <v>90.93</v>
      </c>
      <c r="L4614" s="9">
        <v>1050689.2</v>
      </c>
      <c r="M4614" s="9">
        <v>620142.6</v>
      </c>
      <c r="N4614" s="9">
        <v>430546.6</v>
      </c>
    </row>
    <row r="4615" spans="1:14" x14ac:dyDescent="0.3">
      <c r="A4615" t="s">
        <v>12</v>
      </c>
      <c r="B4615" t="s">
        <v>106</v>
      </c>
      <c r="C4615" s="3" t="s">
        <v>25</v>
      </c>
      <c r="D4615" s="3" t="s">
        <v>15</v>
      </c>
      <c r="E4615" s="3" t="s">
        <v>39</v>
      </c>
      <c r="F4615" s="5">
        <v>42369</v>
      </c>
      <c r="G4615">
        <v>396618306</v>
      </c>
      <c r="H4615" s="5">
        <v>42408</v>
      </c>
      <c r="I4615" s="7">
        <v>7025</v>
      </c>
      <c r="J4615" s="9">
        <v>668.27</v>
      </c>
      <c r="K4615" s="9">
        <v>502.54</v>
      </c>
      <c r="L4615" s="9">
        <v>4694596.75</v>
      </c>
      <c r="M4615" s="9">
        <v>3530343.5</v>
      </c>
      <c r="N4615" s="9">
        <v>1164253.25</v>
      </c>
    </row>
    <row r="4616" spans="1:14" x14ac:dyDescent="0.3">
      <c r="A4616" t="s">
        <v>12</v>
      </c>
      <c r="B4616" t="s">
        <v>206</v>
      </c>
      <c r="C4616" s="3" t="s">
        <v>43</v>
      </c>
      <c r="D4616" s="3" t="s">
        <v>15</v>
      </c>
      <c r="E4616" s="3" t="s">
        <v>28</v>
      </c>
      <c r="F4616" s="5">
        <v>40750</v>
      </c>
      <c r="G4616">
        <v>228122794</v>
      </c>
      <c r="H4616" s="5">
        <v>40783</v>
      </c>
      <c r="I4616" s="7">
        <v>5459</v>
      </c>
      <c r="J4616" s="9">
        <v>109.28</v>
      </c>
      <c r="K4616" s="9">
        <v>35.840000000000003</v>
      </c>
      <c r="L4616" s="9">
        <v>596559.52</v>
      </c>
      <c r="M4616" s="9">
        <v>195650.56</v>
      </c>
      <c r="N4616" s="9">
        <v>400908.96</v>
      </c>
    </row>
    <row r="4617" spans="1:14" x14ac:dyDescent="0.3">
      <c r="A4617" t="s">
        <v>21</v>
      </c>
      <c r="B4617" t="s">
        <v>136</v>
      </c>
      <c r="C4617" s="3" t="s">
        <v>14</v>
      </c>
      <c r="D4617" s="3" t="s">
        <v>15</v>
      </c>
      <c r="E4617" s="3" t="s">
        <v>20</v>
      </c>
      <c r="F4617" s="5">
        <v>40357</v>
      </c>
      <c r="G4617">
        <v>452896630</v>
      </c>
      <c r="H4617" s="5">
        <v>40405</v>
      </c>
      <c r="I4617" s="7">
        <v>1032</v>
      </c>
      <c r="J4617" s="9">
        <v>651.21</v>
      </c>
      <c r="K4617" s="9">
        <v>524.96</v>
      </c>
      <c r="L4617" s="9">
        <v>672048.72</v>
      </c>
      <c r="M4617" s="9">
        <v>541758.71999999997</v>
      </c>
      <c r="N4617" s="9">
        <v>130290</v>
      </c>
    </row>
    <row r="4618" spans="1:14" x14ac:dyDescent="0.3">
      <c r="A4618" t="s">
        <v>12</v>
      </c>
      <c r="B4618" t="s">
        <v>94</v>
      </c>
      <c r="C4618" s="3" t="s">
        <v>50</v>
      </c>
      <c r="D4618" s="3" t="s">
        <v>15</v>
      </c>
      <c r="E4618" s="3" t="s">
        <v>39</v>
      </c>
      <c r="F4618" s="5">
        <v>41076</v>
      </c>
      <c r="G4618">
        <v>730363643</v>
      </c>
      <c r="H4618" s="5">
        <v>41089</v>
      </c>
      <c r="I4618" s="7">
        <v>9687</v>
      </c>
      <c r="J4618" s="9">
        <v>81.73</v>
      </c>
      <c r="K4618" s="9">
        <v>56.67</v>
      </c>
      <c r="L4618" s="9">
        <v>791718.51</v>
      </c>
      <c r="M4618" s="9">
        <v>548962.29</v>
      </c>
      <c r="N4618" s="9">
        <v>242756.22</v>
      </c>
    </row>
    <row r="4619" spans="1:14" x14ac:dyDescent="0.3">
      <c r="A4619" t="s">
        <v>17</v>
      </c>
      <c r="B4619" t="s">
        <v>87</v>
      </c>
      <c r="C4619" s="3" t="s">
        <v>32</v>
      </c>
      <c r="D4619" s="3" t="s">
        <v>15</v>
      </c>
      <c r="E4619" s="3" t="s">
        <v>28</v>
      </c>
      <c r="F4619" s="5">
        <v>40419</v>
      </c>
      <c r="G4619">
        <v>340260159</v>
      </c>
      <c r="H4619" s="5">
        <v>40444</v>
      </c>
      <c r="I4619" s="7">
        <v>9397</v>
      </c>
      <c r="J4619" s="9">
        <v>255.28</v>
      </c>
      <c r="K4619" s="9">
        <v>159.41999999999999</v>
      </c>
      <c r="L4619" s="9">
        <v>2398866.16</v>
      </c>
      <c r="M4619" s="9">
        <v>1498069.74</v>
      </c>
      <c r="N4619" s="9">
        <v>900796.42</v>
      </c>
    </row>
    <row r="4620" spans="1:14" x14ac:dyDescent="0.3">
      <c r="A4620" t="s">
        <v>12</v>
      </c>
      <c r="B4620" t="s">
        <v>147</v>
      </c>
      <c r="C4620" s="3" t="s">
        <v>14</v>
      </c>
      <c r="D4620" s="3" t="s">
        <v>24</v>
      </c>
      <c r="E4620" s="3" t="s">
        <v>28</v>
      </c>
      <c r="F4620" s="5">
        <v>40435</v>
      </c>
      <c r="G4620">
        <v>432635009</v>
      </c>
      <c r="H4620" s="5">
        <v>40451</v>
      </c>
      <c r="I4620" s="7">
        <v>5168</v>
      </c>
      <c r="J4620" s="9">
        <v>651.21</v>
      </c>
      <c r="K4620" s="9">
        <v>524.96</v>
      </c>
      <c r="L4620" s="9">
        <v>3365453.28</v>
      </c>
      <c r="M4620" s="9">
        <v>2712993.28</v>
      </c>
      <c r="N4620" s="9">
        <v>652460</v>
      </c>
    </row>
    <row r="4621" spans="1:14" x14ac:dyDescent="0.3">
      <c r="A4621" t="s">
        <v>17</v>
      </c>
      <c r="B4621" t="s">
        <v>89</v>
      </c>
      <c r="C4621" s="3" t="s">
        <v>23</v>
      </c>
      <c r="D4621" s="3" t="s">
        <v>24</v>
      </c>
      <c r="E4621" s="3" t="s">
        <v>16</v>
      </c>
      <c r="F4621" s="5">
        <v>40795</v>
      </c>
      <c r="G4621">
        <v>877849519</v>
      </c>
      <c r="H4621" s="5">
        <v>40830</v>
      </c>
      <c r="I4621" s="7">
        <v>4035</v>
      </c>
      <c r="J4621" s="9">
        <v>154.06</v>
      </c>
      <c r="K4621" s="9">
        <v>90.93</v>
      </c>
      <c r="L4621" s="9">
        <v>621632.1</v>
      </c>
      <c r="M4621" s="9">
        <v>366902.55</v>
      </c>
      <c r="N4621" s="9">
        <v>254729.55</v>
      </c>
    </row>
    <row r="4622" spans="1:14" x14ac:dyDescent="0.3">
      <c r="A4622" t="s">
        <v>17</v>
      </c>
      <c r="B4622" t="s">
        <v>171</v>
      </c>
      <c r="C4622" s="3" t="s">
        <v>14</v>
      </c>
      <c r="D4622" s="3" t="s">
        <v>24</v>
      </c>
      <c r="E4622" s="3" t="s">
        <v>20</v>
      </c>
      <c r="F4622" s="5">
        <v>42943</v>
      </c>
      <c r="G4622">
        <v>716577517</v>
      </c>
      <c r="H4622" s="5">
        <v>42956</v>
      </c>
      <c r="I4622" s="7">
        <v>66</v>
      </c>
      <c r="J4622" s="9">
        <v>651.21</v>
      </c>
      <c r="K4622" s="9">
        <v>524.96</v>
      </c>
      <c r="L4622" s="9">
        <v>42979.86</v>
      </c>
      <c r="M4622" s="9">
        <v>34647.360000000001</v>
      </c>
      <c r="N4622" s="9">
        <v>8332.5</v>
      </c>
    </row>
    <row r="4623" spans="1:14" x14ac:dyDescent="0.3">
      <c r="A4623" t="s">
        <v>44</v>
      </c>
      <c r="B4623" t="s">
        <v>169</v>
      </c>
      <c r="C4623" s="3" t="s">
        <v>38</v>
      </c>
      <c r="D4623" s="3" t="s">
        <v>15</v>
      </c>
      <c r="E4623" s="3" t="s">
        <v>16</v>
      </c>
      <c r="F4623" s="5">
        <v>40414</v>
      </c>
      <c r="G4623">
        <v>409805333</v>
      </c>
      <c r="H4623" s="5">
        <v>40416</v>
      </c>
      <c r="I4623" s="7">
        <v>9360</v>
      </c>
      <c r="J4623" s="9">
        <v>205.7</v>
      </c>
      <c r="K4623" s="9">
        <v>117.11</v>
      </c>
      <c r="L4623" s="9">
        <v>1925352</v>
      </c>
      <c r="M4623" s="9">
        <v>1096149.6000000001</v>
      </c>
      <c r="N4623" s="9">
        <v>829202.4</v>
      </c>
    </row>
    <row r="4624" spans="1:14" x14ac:dyDescent="0.3">
      <c r="A4624" t="s">
        <v>44</v>
      </c>
      <c r="B4624" t="s">
        <v>45</v>
      </c>
      <c r="C4624" s="3" t="s">
        <v>43</v>
      </c>
      <c r="D4624" s="3" t="s">
        <v>15</v>
      </c>
      <c r="E4624" s="3" t="s">
        <v>39</v>
      </c>
      <c r="F4624" s="5">
        <v>42345</v>
      </c>
      <c r="G4624">
        <v>488831794</v>
      </c>
      <c r="H4624" s="5">
        <v>42382</v>
      </c>
      <c r="I4624" s="7">
        <v>5046</v>
      </c>
      <c r="J4624" s="9">
        <v>109.28</v>
      </c>
      <c r="K4624" s="9">
        <v>35.840000000000003</v>
      </c>
      <c r="L4624" s="9">
        <v>551426.88</v>
      </c>
      <c r="M4624" s="9">
        <v>180848.64000000001</v>
      </c>
      <c r="N4624" s="9">
        <v>370578.24</v>
      </c>
    </row>
    <row r="4625" spans="1:14" x14ac:dyDescent="0.3">
      <c r="A4625" t="s">
        <v>12</v>
      </c>
      <c r="B4625" t="s">
        <v>179</v>
      </c>
      <c r="C4625" s="3" t="s">
        <v>50</v>
      </c>
      <c r="D4625" s="3" t="s">
        <v>24</v>
      </c>
      <c r="E4625" s="3" t="s">
        <v>16</v>
      </c>
      <c r="F4625" s="5">
        <v>41666</v>
      </c>
      <c r="G4625">
        <v>205268228</v>
      </c>
      <c r="H4625" s="5">
        <v>41683</v>
      </c>
      <c r="I4625" s="7">
        <v>2285</v>
      </c>
      <c r="J4625" s="9">
        <v>81.73</v>
      </c>
      <c r="K4625" s="9">
        <v>56.67</v>
      </c>
      <c r="L4625" s="9">
        <v>186753.05</v>
      </c>
      <c r="M4625" s="9">
        <v>129490.95</v>
      </c>
      <c r="N4625" s="9">
        <v>57262.1</v>
      </c>
    </row>
    <row r="4626" spans="1:14" x14ac:dyDescent="0.3">
      <c r="A4626" t="s">
        <v>35</v>
      </c>
      <c r="B4626" t="s">
        <v>47</v>
      </c>
      <c r="C4626" s="3" t="s">
        <v>38</v>
      </c>
      <c r="D4626" s="3" t="s">
        <v>15</v>
      </c>
      <c r="E4626" s="3" t="s">
        <v>20</v>
      </c>
      <c r="F4626" s="5">
        <v>41375</v>
      </c>
      <c r="G4626">
        <v>681038463</v>
      </c>
      <c r="H4626" s="5">
        <v>41406</v>
      </c>
      <c r="I4626" s="7">
        <v>3270</v>
      </c>
      <c r="J4626" s="9">
        <v>205.7</v>
      </c>
      <c r="K4626" s="9">
        <v>117.11</v>
      </c>
      <c r="L4626" s="9">
        <v>672639</v>
      </c>
      <c r="M4626" s="9">
        <v>382949.7</v>
      </c>
      <c r="N4626" s="9">
        <v>289689.3</v>
      </c>
    </row>
    <row r="4627" spans="1:14" x14ac:dyDescent="0.3">
      <c r="A4627" t="s">
        <v>29</v>
      </c>
      <c r="B4627" t="s">
        <v>31</v>
      </c>
      <c r="C4627" s="3" t="s">
        <v>38</v>
      </c>
      <c r="D4627" s="3" t="s">
        <v>15</v>
      </c>
      <c r="E4627" s="3" t="s">
        <v>28</v>
      </c>
      <c r="F4627" s="5">
        <v>42096</v>
      </c>
      <c r="G4627">
        <v>858378827</v>
      </c>
      <c r="H4627" s="5">
        <v>42125</v>
      </c>
      <c r="I4627" s="7">
        <v>2225</v>
      </c>
      <c r="J4627" s="9">
        <v>205.7</v>
      </c>
      <c r="K4627" s="9">
        <v>117.11</v>
      </c>
      <c r="L4627" s="9">
        <v>457682.5</v>
      </c>
      <c r="M4627" s="9">
        <v>260569.75</v>
      </c>
      <c r="N4627" s="9">
        <v>197112.75</v>
      </c>
    </row>
    <row r="4628" spans="1:14" x14ac:dyDescent="0.3">
      <c r="A4628" t="s">
        <v>17</v>
      </c>
      <c r="B4628" t="s">
        <v>56</v>
      </c>
      <c r="C4628" s="3" t="s">
        <v>19</v>
      </c>
      <c r="D4628" s="3" t="s">
        <v>15</v>
      </c>
      <c r="E4628" s="3" t="s">
        <v>39</v>
      </c>
      <c r="F4628" s="5">
        <v>40691</v>
      </c>
      <c r="G4628">
        <v>649838149</v>
      </c>
      <c r="H4628" s="5">
        <v>40693</v>
      </c>
      <c r="I4628" s="7">
        <v>404</v>
      </c>
      <c r="J4628" s="9">
        <v>47.45</v>
      </c>
      <c r="K4628" s="9">
        <v>31.79</v>
      </c>
      <c r="L4628" s="9">
        <v>19169.8</v>
      </c>
      <c r="M4628" s="9">
        <v>12843.16</v>
      </c>
      <c r="N4628" s="9">
        <v>6326.64</v>
      </c>
    </row>
    <row r="4629" spans="1:14" x14ac:dyDescent="0.3">
      <c r="A4629" t="s">
        <v>12</v>
      </c>
      <c r="B4629" t="s">
        <v>144</v>
      </c>
      <c r="C4629" s="3" t="s">
        <v>14</v>
      </c>
      <c r="D4629" s="3" t="s">
        <v>24</v>
      </c>
      <c r="E4629" s="3" t="s">
        <v>20</v>
      </c>
      <c r="F4629" s="5">
        <v>42710</v>
      </c>
      <c r="G4629">
        <v>488277757</v>
      </c>
      <c r="H4629" s="5">
        <v>42712</v>
      </c>
      <c r="I4629" s="7">
        <v>1094</v>
      </c>
      <c r="J4629" s="9">
        <v>651.21</v>
      </c>
      <c r="K4629" s="9">
        <v>524.96</v>
      </c>
      <c r="L4629" s="9">
        <v>712423.74</v>
      </c>
      <c r="M4629" s="9">
        <v>574306.24</v>
      </c>
      <c r="N4629" s="9">
        <v>138117.5</v>
      </c>
    </row>
    <row r="4630" spans="1:14" x14ac:dyDescent="0.3">
      <c r="A4630" t="s">
        <v>12</v>
      </c>
      <c r="B4630" t="s">
        <v>211</v>
      </c>
      <c r="C4630" s="3" t="s">
        <v>25</v>
      </c>
      <c r="D4630" s="3" t="s">
        <v>24</v>
      </c>
      <c r="E4630" s="3" t="s">
        <v>39</v>
      </c>
      <c r="F4630" s="5">
        <v>41644</v>
      </c>
      <c r="G4630">
        <v>876871478</v>
      </c>
      <c r="H4630" s="5">
        <v>41665</v>
      </c>
      <c r="I4630" s="7">
        <v>4611</v>
      </c>
      <c r="J4630" s="9">
        <v>668.27</v>
      </c>
      <c r="K4630" s="9">
        <v>502.54</v>
      </c>
      <c r="L4630" s="9">
        <v>3081392.97</v>
      </c>
      <c r="M4630" s="9">
        <v>2317211.94</v>
      </c>
      <c r="N4630" s="9">
        <v>764181.03</v>
      </c>
    </row>
    <row r="4631" spans="1:14" x14ac:dyDescent="0.3">
      <c r="A4631" t="s">
        <v>12</v>
      </c>
      <c r="B4631" t="s">
        <v>94</v>
      </c>
      <c r="C4631" s="3" t="s">
        <v>23</v>
      </c>
      <c r="D4631" s="3" t="s">
        <v>15</v>
      </c>
      <c r="E4631" s="3" t="s">
        <v>39</v>
      </c>
      <c r="F4631" s="5">
        <v>42438</v>
      </c>
      <c r="G4631">
        <v>139105641</v>
      </c>
      <c r="H4631" s="5">
        <v>42451</v>
      </c>
      <c r="I4631" s="7">
        <v>3305</v>
      </c>
      <c r="J4631" s="9">
        <v>154.06</v>
      </c>
      <c r="K4631" s="9">
        <v>90.93</v>
      </c>
      <c r="L4631" s="9">
        <v>509168.3</v>
      </c>
      <c r="M4631" s="9">
        <v>300523.65000000002</v>
      </c>
      <c r="N4631" s="9">
        <v>208644.65</v>
      </c>
    </row>
    <row r="4632" spans="1:14" x14ac:dyDescent="0.3">
      <c r="A4632" t="s">
        <v>35</v>
      </c>
      <c r="B4632" t="s">
        <v>63</v>
      </c>
      <c r="C4632" s="3" t="s">
        <v>64</v>
      </c>
      <c r="D4632" s="3" t="s">
        <v>15</v>
      </c>
      <c r="E4632" s="3" t="s">
        <v>20</v>
      </c>
      <c r="F4632" s="5">
        <v>40745</v>
      </c>
      <c r="G4632">
        <v>268779075</v>
      </c>
      <c r="H4632" s="5">
        <v>40766</v>
      </c>
      <c r="I4632" s="7">
        <v>6556</v>
      </c>
      <c r="J4632" s="9">
        <v>9.33</v>
      </c>
      <c r="K4632" s="9">
        <v>6.92</v>
      </c>
      <c r="L4632" s="9">
        <v>61167.48</v>
      </c>
      <c r="M4632" s="9">
        <v>45367.519999999997</v>
      </c>
      <c r="N4632" s="9">
        <v>15799.96</v>
      </c>
    </row>
    <row r="4633" spans="1:14" x14ac:dyDescent="0.3">
      <c r="A4633" t="s">
        <v>12</v>
      </c>
      <c r="B4633" t="s">
        <v>211</v>
      </c>
      <c r="C4633" s="3" t="s">
        <v>38</v>
      </c>
      <c r="D4633" s="3" t="s">
        <v>24</v>
      </c>
      <c r="E4633" s="3" t="s">
        <v>20</v>
      </c>
      <c r="F4633" s="5">
        <v>40903</v>
      </c>
      <c r="G4633">
        <v>180003106</v>
      </c>
      <c r="H4633" s="5">
        <v>40953</v>
      </c>
      <c r="I4633" s="7">
        <v>5774</v>
      </c>
      <c r="J4633" s="9">
        <v>205.7</v>
      </c>
      <c r="K4633" s="9">
        <v>117.11</v>
      </c>
      <c r="L4633" s="9">
        <v>1187711.8</v>
      </c>
      <c r="M4633" s="9">
        <v>676193.14</v>
      </c>
      <c r="N4633" s="9">
        <v>511518.66</v>
      </c>
    </row>
    <row r="4634" spans="1:14" x14ac:dyDescent="0.3">
      <c r="A4634" t="s">
        <v>35</v>
      </c>
      <c r="B4634" t="s">
        <v>63</v>
      </c>
      <c r="C4634" s="3" t="s">
        <v>34</v>
      </c>
      <c r="D4634" s="3" t="s">
        <v>24</v>
      </c>
      <c r="E4634" s="3" t="s">
        <v>16</v>
      </c>
      <c r="F4634" s="5">
        <v>40726</v>
      </c>
      <c r="G4634">
        <v>657201564</v>
      </c>
      <c r="H4634" s="5">
        <v>40771</v>
      </c>
      <c r="I4634" s="7">
        <v>9402</v>
      </c>
      <c r="J4634" s="9">
        <v>421.89</v>
      </c>
      <c r="K4634" s="9">
        <v>364.69</v>
      </c>
      <c r="L4634" s="9">
        <v>3966609.78</v>
      </c>
      <c r="M4634" s="9">
        <v>3428815.38</v>
      </c>
      <c r="N4634" s="9">
        <v>537794.4</v>
      </c>
    </row>
    <row r="4635" spans="1:14" x14ac:dyDescent="0.3">
      <c r="A4635" t="s">
        <v>12</v>
      </c>
      <c r="B4635" t="s">
        <v>147</v>
      </c>
      <c r="C4635" s="3" t="s">
        <v>19</v>
      </c>
      <c r="D4635" s="3" t="s">
        <v>15</v>
      </c>
      <c r="E4635" s="3" t="s">
        <v>16</v>
      </c>
      <c r="F4635" s="5">
        <v>41182</v>
      </c>
      <c r="G4635">
        <v>305110776</v>
      </c>
      <c r="H4635" s="5">
        <v>41194</v>
      </c>
      <c r="I4635" s="7">
        <v>7914</v>
      </c>
      <c r="J4635" s="9">
        <v>47.45</v>
      </c>
      <c r="K4635" s="9">
        <v>31.79</v>
      </c>
      <c r="L4635" s="9">
        <v>375519.3</v>
      </c>
      <c r="M4635" s="9">
        <v>251586.06</v>
      </c>
      <c r="N4635" s="9">
        <v>123933.24</v>
      </c>
    </row>
    <row r="4636" spans="1:14" x14ac:dyDescent="0.3">
      <c r="A4636" t="s">
        <v>29</v>
      </c>
      <c r="B4636" t="s">
        <v>194</v>
      </c>
      <c r="C4636" s="3" t="s">
        <v>19</v>
      </c>
      <c r="D4636" s="3" t="s">
        <v>15</v>
      </c>
      <c r="E4636" s="3" t="s">
        <v>20</v>
      </c>
      <c r="F4636" s="5">
        <v>42247</v>
      </c>
      <c r="G4636">
        <v>498779571</v>
      </c>
      <c r="H4636" s="5">
        <v>42297</v>
      </c>
      <c r="I4636" s="7">
        <v>8814</v>
      </c>
      <c r="J4636" s="9">
        <v>47.45</v>
      </c>
      <c r="K4636" s="9">
        <v>31.79</v>
      </c>
      <c r="L4636" s="9">
        <v>418224.3</v>
      </c>
      <c r="M4636" s="9">
        <v>280197.06</v>
      </c>
      <c r="N4636" s="9">
        <v>138027.24</v>
      </c>
    </row>
    <row r="4637" spans="1:14" x14ac:dyDescent="0.3">
      <c r="A4637" t="s">
        <v>17</v>
      </c>
      <c r="B4637" t="s">
        <v>161</v>
      </c>
      <c r="C4637" s="3" t="s">
        <v>43</v>
      </c>
      <c r="D4637" s="3" t="s">
        <v>24</v>
      </c>
      <c r="E4637" s="3" t="s">
        <v>28</v>
      </c>
      <c r="F4637" s="5">
        <v>41516</v>
      </c>
      <c r="G4637">
        <v>433569276</v>
      </c>
      <c r="H4637" s="5">
        <v>41531</v>
      </c>
      <c r="I4637" s="7">
        <v>1638</v>
      </c>
      <c r="J4637" s="9">
        <v>109.28</v>
      </c>
      <c r="K4637" s="9">
        <v>35.840000000000003</v>
      </c>
      <c r="L4637" s="9">
        <v>179000.64</v>
      </c>
      <c r="M4637" s="9">
        <v>58705.919999999998</v>
      </c>
      <c r="N4637" s="9">
        <v>120294.72</v>
      </c>
    </row>
    <row r="4638" spans="1:14" x14ac:dyDescent="0.3">
      <c r="A4638" t="s">
        <v>17</v>
      </c>
      <c r="B4638" t="s">
        <v>161</v>
      </c>
      <c r="C4638" s="3" t="s">
        <v>43</v>
      </c>
      <c r="D4638" s="3" t="s">
        <v>15</v>
      </c>
      <c r="E4638" s="3" t="s">
        <v>39</v>
      </c>
      <c r="F4638" s="5">
        <v>41126</v>
      </c>
      <c r="G4638">
        <v>275153720</v>
      </c>
      <c r="H4638" s="5">
        <v>41132</v>
      </c>
      <c r="I4638" s="7">
        <v>2955</v>
      </c>
      <c r="J4638" s="9">
        <v>109.28</v>
      </c>
      <c r="K4638" s="9">
        <v>35.840000000000003</v>
      </c>
      <c r="L4638" s="9">
        <v>322922.40000000002</v>
      </c>
      <c r="M4638" s="9">
        <v>105907.2</v>
      </c>
      <c r="N4638" s="9">
        <v>217015.2</v>
      </c>
    </row>
    <row r="4639" spans="1:14" x14ac:dyDescent="0.3">
      <c r="A4639" t="s">
        <v>35</v>
      </c>
      <c r="B4639" t="s">
        <v>184</v>
      </c>
      <c r="C4639" s="3" t="s">
        <v>52</v>
      </c>
      <c r="D4639" s="3" t="s">
        <v>15</v>
      </c>
      <c r="E4639" s="3" t="s">
        <v>20</v>
      </c>
      <c r="F4639" s="5">
        <v>40835</v>
      </c>
      <c r="G4639">
        <v>709519231</v>
      </c>
      <c r="H4639" s="5">
        <v>40869</v>
      </c>
      <c r="I4639" s="7">
        <v>1362</v>
      </c>
      <c r="J4639" s="9">
        <v>437.2</v>
      </c>
      <c r="K4639" s="9">
        <v>263.33</v>
      </c>
      <c r="L4639" s="9">
        <v>595466.4</v>
      </c>
      <c r="M4639" s="9">
        <v>358655.46</v>
      </c>
      <c r="N4639" s="9">
        <v>236810.94</v>
      </c>
    </row>
    <row r="4640" spans="1:14" x14ac:dyDescent="0.3">
      <c r="A4640" t="s">
        <v>29</v>
      </c>
      <c r="B4640" t="s">
        <v>198</v>
      </c>
      <c r="C4640" s="3" t="s">
        <v>38</v>
      </c>
      <c r="D4640" s="3" t="s">
        <v>15</v>
      </c>
      <c r="E4640" s="3" t="s">
        <v>16</v>
      </c>
      <c r="F4640" s="5">
        <v>42172</v>
      </c>
      <c r="G4640">
        <v>692964637</v>
      </c>
      <c r="H4640" s="5">
        <v>42219</v>
      </c>
      <c r="I4640" s="7">
        <v>2490</v>
      </c>
      <c r="J4640" s="9">
        <v>205.7</v>
      </c>
      <c r="K4640" s="9">
        <v>117.11</v>
      </c>
      <c r="L4640" s="9">
        <v>512193</v>
      </c>
      <c r="M4640" s="9">
        <v>291603.90000000002</v>
      </c>
      <c r="N4640" s="9">
        <v>220589.1</v>
      </c>
    </row>
    <row r="4641" spans="1:14" x14ac:dyDescent="0.3">
      <c r="A4641" t="s">
        <v>35</v>
      </c>
      <c r="B4641" t="s">
        <v>212</v>
      </c>
      <c r="C4641" s="3" t="s">
        <v>50</v>
      </c>
      <c r="D4641" s="3" t="s">
        <v>15</v>
      </c>
      <c r="E4641" s="3" t="s">
        <v>20</v>
      </c>
      <c r="F4641" s="5">
        <v>41526</v>
      </c>
      <c r="G4641">
        <v>602101266</v>
      </c>
      <c r="H4641" s="5">
        <v>41533</v>
      </c>
      <c r="I4641" s="7">
        <v>3999</v>
      </c>
      <c r="J4641" s="9">
        <v>81.73</v>
      </c>
      <c r="K4641" s="9">
        <v>56.67</v>
      </c>
      <c r="L4641" s="9">
        <v>326838.27</v>
      </c>
      <c r="M4641" s="9">
        <v>226623.33</v>
      </c>
      <c r="N4641" s="9">
        <v>100214.94</v>
      </c>
    </row>
    <row r="4642" spans="1:14" x14ac:dyDescent="0.3">
      <c r="A4642" t="s">
        <v>21</v>
      </c>
      <c r="B4642" t="s">
        <v>143</v>
      </c>
      <c r="C4642" s="3" t="s">
        <v>25</v>
      </c>
      <c r="D4642" s="3" t="s">
        <v>15</v>
      </c>
      <c r="E4642" s="3" t="s">
        <v>16</v>
      </c>
      <c r="F4642" s="5">
        <v>42586</v>
      </c>
      <c r="G4642">
        <v>883852946</v>
      </c>
      <c r="H4642" s="5">
        <v>42602</v>
      </c>
      <c r="I4642" s="7">
        <v>583</v>
      </c>
      <c r="J4642" s="9">
        <v>668.27</v>
      </c>
      <c r="K4642" s="9">
        <v>502.54</v>
      </c>
      <c r="L4642" s="9">
        <v>389601.41</v>
      </c>
      <c r="M4642" s="9">
        <v>292980.82</v>
      </c>
      <c r="N4642" s="9">
        <v>96620.59</v>
      </c>
    </row>
    <row r="4643" spans="1:14" x14ac:dyDescent="0.3">
      <c r="A4643" t="s">
        <v>17</v>
      </c>
      <c r="B4643" t="s">
        <v>58</v>
      </c>
      <c r="C4643" s="3" t="s">
        <v>52</v>
      </c>
      <c r="D4643" s="3" t="s">
        <v>24</v>
      </c>
      <c r="E4643" s="3" t="s">
        <v>28</v>
      </c>
      <c r="F4643" s="5">
        <v>41136</v>
      </c>
      <c r="G4643">
        <v>705456006</v>
      </c>
      <c r="H4643" s="5">
        <v>41173</v>
      </c>
      <c r="I4643" s="7">
        <v>8964</v>
      </c>
      <c r="J4643" s="9">
        <v>437.2</v>
      </c>
      <c r="K4643" s="9">
        <v>263.33</v>
      </c>
      <c r="L4643" s="9">
        <v>3919060.8</v>
      </c>
      <c r="M4643" s="9">
        <v>2360490.12</v>
      </c>
      <c r="N4643" s="9">
        <v>1558570.68</v>
      </c>
    </row>
    <row r="4644" spans="1:14" x14ac:dyDescent="0.3">
      <c r="A4644" t="s">
        <v>29</v>
      </c>
      <c r="B4644" t="s">
        <v>178</v>
      </c>
      <c r="C4644" s="3" t="s">
        <v>38</v>
      </c>
      <c r="D4644" s="3" t="s">
        <v>24</v>
      </c>
      <c r="E4644" s="3" t="s">
        <v>20</v>
      </c>
      <c r="F4644" s="5">
        <v>40261</v>
      </c>
      <c r="G4644">
        <v>204459273</v>
      </c>
      <c r="H4644" s="5">
        <v>40282</v>
      </c>
      <c r="I4644" s="7">
        <v>2897</v>
      </c>
      <c r="J4644" s="9">
        <v>205.7</v>
      </c>
      <c r="K4644" s="9">
        <v>117.11</v>
      </c>
      <c r="L4644" s="9">
        <v>595912.9</v>
      </c>
      <c r="M4644" s="9">
        <v>339267.67</v>
      </c>
      <c r="N4644" s="9">
        <v>256645.23</v>
      </c>
    </row>
    <row r="4645" spans="1:14" x14ac:dyDescent="0.3">
      <c r="A4645" t="s">
        <v>29</v>
      </c>
      <c r="B4645" t="s">
        <v>55</v>
      </c>
      <c r="C4645" s="3" t="s">
        <v>19</v>
      </c>
      <c r="D4645" s="3" t="s">
        <v>24</v>
      </c>
      <c r="E4645" s="3" t="s">
        <v>28</v>
      </c>
      <c r="F4645" s="5">
        <v>40671</v>
      </c>
      <c r="G4645">
        <v>938724076</v>
      </c>
      <c r="H4645" s="5">
        <v>40705</v>
      </c>
      <c r="I4645" s="7">
        <v>8170</v>
      </c>
      <c r="J4645" s="9">
        <v>47.45</v>
      </c>
      <c r="K4645" s="9">
        <v>31.79</v>
      </c>
      <c r="L4645" s="9">
        <v>387666.5</v>
      </c>
      <c r="M4645" s="9">
        <v>259724.3</v>
      </c>
      <c r="N4645" s="9">
        <v>127942.2</v>
      </c>
    </row>
    <row r="4646" spans="1:14" x14ac:dyDescent="0.3">
      <c r="A4646" t="s">
        <v>44</v>
      </c>
      <c r="B4646" t="s">
        <v>196</v>
      </c>
      <c r="C4646" s="3" t="s">
        <v>34</v>
      </c>
      <c r="D4646" s="3" t="s">
        <v>24</v>
      </c>
      <c r="E4646" s="3" t="s">
        <v>16</v>
      </c>
      <c r="F4646" s="5">
        <v>42080</v>
      </c>
      <c r="G4646">
        <v>936424243</v>
      </c>
      <c r="H4646" s="5">
        <v>42111</v>
      </c>
      <c r="I4646" s="7">
        <v>7598</v>
      </c>
      <c r="J4646" s="9">
        <v>421.89</v>
      </c>
      <c r="K4646" s="9">
        <v>364.69</v>
      </c>
      <c r="L4646" s="9">
        <v>3205520.22</v>
      </c>
      <c r="M4646" s="9">
        <v>2770914.62</v>
      </c>
      <c r="N4646" s="9">
        <v>434605.6</v>
      </c>
    </row>
    <row r="4647" spans="1:14" x14ac:dyDescent="0.3">
      <c r="A4647" t="s">
        <v>17</v>
      </c>
      <c r="B4647" t="s">
        <v>51</v>
      </c>
      <c r="C4647" s="3" t="s">
        <v>64</v>
      </c>
      <c r="D4647" s="3" t="s">
        <v>24</v>
      </c>
      <c r="E4647" s="3" t="s">
        <v>39</v>
      </c>
      <c r="F4647" s="5">
        <v>41827</v>
      </c>
      <c r="G4647">
        <v>546046102</v>
      </c>
      <c r="H4647" s="5">
        <v>41854</v>
      </c>
      <c r="I4647" s="7">
        <v>6031</v>
      </c>
      <c r="J4647" s="9">
        <v>9.33</v>
      </c>
      <c r="K4647" s="9">
        <v>6.92</v>
      </c>
      <c r="L4647" s="9">
        <v>56269.23</v>
      </c>
      <c r="M4647" s="9">
        <v>41734.519999999997</v>
      </c>
      <c r="N4647" s="9">
        <v>14534.71</v>
      </c>
    </row>
    <row r="4648" spans="1:14" x14ac:dyDescent="0.3">
      <c r="A4648" t="s">
        <v>17</v>
      </c>
      <c r="B4648" t="s">
        <v>103</v>
      </c>
      <c r="C4648" s="3" t="s">
        <v>32</v>
      </c>
      <c r="D4648" s="3" t="s">
        <v>24</v>
      </c>
      <c r="E4648" s="3" t="s">
        <v>20</v>
      </c>
      <c r="F4648" s="5">
        <v>41787</v>
      </c>
      <c r="G4648">
        <v>186388480</v>
      </c>
      <c r="H4648" s="5">
        <v>41816</v>
      </c>
      <c r="I4648" s="7">
        <v>5348</v>
      </c>
      <c r="J4648" s="9">
        <v>255.28</v>
      </c>
      <c r="K4648" s="9">
        <v>159.41999999999999</v>
      </c>
      <c r="L4648" s="9">
        <v>1365237.44</v>
      </c>
      <c r="M4648" s="9">
        <v>852578.16</v>
      </c>
      <c r="N4648" s="9">
        <v>512659.28</v>
      </c>
    </row>
    <row r="4649" spans="1:14" x14ac:dyDescent="0.3">
      <c r="A4649" t="s">
        <v>21</v>
      </c>
      <c r="B4649" t="s">
        <v>170</v>
      </c>
      <c r="C4649" s="3" t="s">
        <v>46</v>
      </c>
      <c r="D4649" s="3" t="s">
        <v>15</v>
      </c>
      <c r="E4649" s="3" t="s">
        <v>20</v>
      </c>
      <c r="F4649" s="5">
        <v>41460</v>
      </c>
      <c r="G4649">
        <v>796562707</v>
      </c>
      <c r="H4649" s="5">
        <v>41463</v>
      </c>
      <c r="I4649" s="7">
        <v>9461</v>
      </c>
      <c r="J4649" s="9">
        <v>152.58000000000001</v>
      </c>
      <c r="K4649" s="9">
        <v>97.44</v>
      </c>
      <c r="L4649" s="9">
        <v>1443559.38</v>
      </c>
      <c r="M4649" s="9">
        <v>921879.84</v>
      </c>
      <c r="N4649" s="9">
        <v>521679.54</v>
      </c>
    </row>
    <row r="4650" spans="1:14" x14ac:dyDescent="0.3">
      <c r="A4650" t="s">
        <v>12</v>
      </c>
      <c r="B4650" t="s">
        <v>221</v>
      </c>
      <c r="C4650" s="3" t="s">
        <v>23</v>
      </c>
      <c r="D4650" s="3" t="s">
        <v>24</v>
      </c>
      <c r="E4650" s="3" t="s">
        <v>39</v>
      </c>
      <c r="F4650" s="5">
        <v>42115</v>
      </c>
      <c r="G4650">
        <v>685992610</v>
      </c>
      <c r="H4650" s="5">
        <v>42123</v>
      </c>
      <c r="I4650" s="7">
        <v>9312</v>
      </c>
      <c r="J4650" s="9">
        <v>154.06</v>
      </c>
      <c r="K4650" s="9">
        <v>90.93</v>
      </c>
      <c r="L4650" s="9">
        <v>1434606.72</v>
      </c>
      <c r="M4650" s="9">
        <v>846740.16</v>
      </c>
      <c r="N4650" s="9">
        <v>587866.56000000006</v>
      </c>
    </row>
    <row r="4651" spans="1:14" x14ac:dyDescent="0.3">
      <c r="A4651" t="s">
        <v>17</v>
      </c>
      <c r="B4651" t="s">
        <v>87</v>
      </c>
      <c r="C4651" s="3" t="s">
        <v>25</v>
      </c>
      <c r="D4651" s="3" t="s">
        <v>15</v>
      </c>
      <c r="E4651" s="3" t="s">
        <v>20</v>
      </c>
      <c r="F4651" s="5">
        <v>42648</v>
      </c>
      <c r="G4651">
        <v>484414517</v>
      </c>
      <c r="H4651" s="5">
        <v>42662</v>
      </c>
      <c r="I4651" s="7">
        <v>7875</v>
      </c>
      <c r="J4651" s="9">
        <v>668.27</v>
      </c>
      <c r="K4651" s="9">
        <v>502.54</v>
      </c>
      <c r="L4651" s="9">
        <v>5262626.25</v>
      </c>
      <c r="M4651" s="9">
        <v>3957502.5</v>
      </c>
      <c r="N4651" s="9">
        <v>1305123.75</v>
      </c>
    </row>
    <row r="4652" spans="1:14" x14ac:dyDescent="0.3">
      <c r="A4652" t="s">
        <v>12</v>
      </c>
      <c r="B4652" t="s">
        <v>106</v>
      </c>
      <c r="C4652" s="3" t="s">
        <v>38</v>
      </c>
      <c r="D4652" s="3" t="s">
        <v>15</v>
      </c>
      <c r="E4652" s="3" t="s">
        <v>39</v>
      </c>
      <c r="F4652" s="5">
        <v>40958</v>
      </c>
      <c r="G4652">
        <v>891877257</v>
      </c>
      <c r="H4652" s="5">
        <v>40986</v>
      </c>
      <c r="I4652" s="7">
        <v>5155</v>
      </c>
      <c r="J4652" s="9">
        <v>205.7</v>
      </c>
      <c r="K4652" s="9">
        <v>117.11</v>
      </c>
      <c r="L4652" s="9">
        <v>1060383.5</v>
      </c>
      <c r="M4652" s="9">
        <v>603702.05000000005</v>
      </c>
      <c r="N4652" s="9">
        <v>456681.45</v>
      </c>
    </row>
    <row r="4653" spans="1:14" x14ac:dyDescent="0.3">
      <c r="A4653" t="s">
        <v>17</v>
      </c>
      <c r="B4653" t="s">
        <v>90</v>
      </c>
      <c r="C4653" s="3" t="s">
        <v>25</v>
      </c>
      <c r="D4653" s="3" t="s">
        <v>24</v>
      </c>
      <c r="E4653" s="3" t="s">
        <v>39</v>
      </c>
      <c r="F4653" s="5">
        <v>40866</v>
      </c>
      <c r="G4653">
        <v>428742158</v>
      </c>
      <c r="H4653" s="5">
        <v>40889</v>
      </c>
      <c r="I4653" s="7">
        <v>3187</v>
      </c>
      <c r="J4653" s="9">
        <v>668.27</v>
      </c>
      <c r="K4653" s="9">
        <v>502.54</v>
      </c>
      <c r="L4653" s="9">
        <v>2129776.4900000002</v>
      </c>
      <c r="M4653" s="9">
        <v>1601594.98</v>
      </c>
      <c r="N4653" s="9">
        <v>528181.51</v>
      </c>
    </row>
    <row r="4654" spans="1:14" x14ac:dyDescent="0.3">
      <c r="A4654" t="s">
        <v>29</v>
      </c>
      <c r="B4654" t="s">
        <v>31</v>
      </c>
      <c r="C4654" s="3" t="s">
        <v>34</v>
      </c>
      <c r="D4654" s="3" t="s">
        <v>15</v>
      </c>
      <c r="E4654" s="3" t="s">
        <v>16</v>
      </c>
      <c r="F4654" s="5">
        <v>42432</v>
      </c>
      <c r="G4654">
        <v>385683047</v>
      </c>
      <c r="H4654" s="5">
        <v>42439</v>
      </c>
      <c r="I4654" s="7">
        <v>1039</v>
      </c>
      <c r="J4654" s="9">
        <v>421.89</v>
      </c>
      <c r="K4654" s="9">
        <v>364.69</v>
      </c>
      <c r="L4654" s="9">
        <v>438343.71</v>
      </c>
      <c r="M4654" s="9">
        <v>378912.91</v>
      </c>
      <c r="N4654" s="9">
        <v>59430.8</v>
      </c>
    </row>
    <row r="4655" spans="1:14" x14ac:dyDescent="0.3">
      <c r="A4655" t="s">
        <v>35</v>
      </c>
      <c r="B4655" t="s">
        <v>176</v>
      </c>
      <c r="C4655" s="3" t="s">
        <v>34</v>
      </c>
      <c r="D4655" s="3" t="s">
        <v>24</v>
      </c>
      <c r="E4655" s="3" t="s">
        <v>39</v>
      </c>
      <c r="F4655" s="5">
        <v>40575</v>
      </c>
      <c r="G4655">
        <v>773686254</v>
      </c>
      <c r="H4655" s="5">
        <v>40580</v>
      </c>
      <c r="I4655" s="7">
        <v>9810</v>
      </c>
      <c r="J4655" s="9">
        <v>421.89</v>
      </c>
      <c r="K4655" s="9">
        <v>364.69</v>
      </c>
      <c r="L4655" s="9">
        <v>4138740.9</v>
      </c>
      <c r="M4655" s="9">
        <v>3577608.9</v>
      </c>
      <c r="N4655" s="9">
        <v>561132</v>
      </c>
    </row>
    <row r="4656" spans="1:14" x14ac:dyDescent="0.3">
      <c r="A4656" t="s">
        <v>21</v>
      </c>
      <c r="B4656" t="s">
        <v>96</v>
      </c>
      <c r="C4656" s="3" t="s">
        <v>25</v>
      </c>
      <c r="D4656" s="3" t="s">
        <v>15</v>
      </c>
      <c r="E4656" s="3" t="s">
        <v>20</v>
      </c>
      <c r="F4656" s="5">
        <v>40281</v>
      </c>
      <c r="G4656">
        <v>774050605</v>
      </c>
      <c r="H4656" s="5">
        <v>40309</v>
      </c>
      <c r="I4656" s="7">
        <v>7630</v>
      </c>
      <c r="J4656" s="9">
        <v>668.27</v>
      </c>
      <c r="K4656" s="9">
        <v>502.54</v>
      </c>
      <c r="L4656" s="9">
        <v>5098900.0999999996</v>
      </c>
      <c r="M4656" s="9">
        <v>3834380.2</v>
      </c>
      <c r="N4656" s="9">
        <v>1264519.8999999999</v>
      </c>
    </row>
    <row r="4657" spans="1:14" x14ac:dyDescent="0.3">
      <c r="A4657" t="s">
        <v>44</v>
      </c>
      <c r="B4657" t="s">
        <v>157</v>
      </c>
      <c r="C4657" s="3" t="s">
        <v>50</v>
      </c>
      <c r="D4657" s="3" t="s">
        <v>24</v>
      </c>
      <c r="E4657" s="3" t="s">
        <v>39</v>
      </c>
      <c r="F4657" s="5">
        <v>41396</v>
      </c>
      <c r="G4657">
        <v>988387429</v>
      </c>
      <c r="H4657" s="5">
        <v>41446</v>
      </c>
      <c r="I4657" s="7">
        <v>4659</v>
      </c>
      <c r="J4657" s="9">
        <v>81.73</v>
      </c>
      <c r="K4657" s="9">
        <v>56.67</v>
      </c>
      <c r="L4657" s="9">
        <v>380780.07</v>
      </c>
      <c r="M4657" s="9">
        <v>264025.53000000003</v>
      </c>
      <c r="N4657" s="9">
        <v>116754.54</v>
      </c>
    </row>
    <row r="4658" spans="1:14" x14ac:dyDescent="0.3">
      <c r="A4658" t="s">
        <v>21</v>
      </c>
      <c r="B4658" t="s">
        <v>71</v>
      </c>
      <c r="C4658" s="3" t="s">
        <v>64</v>
      </c>
      <c r="D4658" s="3" t="s">
        <v>24</v>
      </c>
      <c r="E4658" s="3" t="s">
        <v>20</v>
      </c>
      <c r="F4658" s="5">
        <v>42771</v>
      </c>
      <c r="G4658">
        <v>288620555</v>
      </c>
      <c r="H4658" s="5">
        <v>42806</v>
      </c>
      <c r="I4658" s="7">
        <v>8091</v>
      </c>
      <c r="J4658" s="9">
        <v>9.33</v>
      </c>
      <c r="K4658" s="9">
        <v>6.92</v>
      </c>
      <c r="L4658" s="9">
        <v>75489.03</v>
      </c>
      <c r="M4658" s="9">
        <v>55989.72</v>
      </c>
      <c r="N4658" s="9">
        <v>19499.310000000001</v>
      </c>
    </row>
    <row r="4659" spans="1:14" x14ac:dyDescent="0.3">
      <c r="A4659" t="s">
        <v>17</v>
      </c>
      <c r="B4659" t="s">
        <v>164</v>
      </c>
      <c r="C4659" s="3" t="s">
        <v>38</v>
      </c>
      <c r="D4659" s="3" t="s">
        <v>15</v>
      </c>
      <c r="E4659" s="3" t="s">
        <v>20</v>
      </c>
      <c r="F4659" s="5">
        <v>40879</v>
      </c>
      <c r="G4659">
        <v>766986310</v>
      </c>
      <c r="H4659" s="5">
        <v>40886</v>
      </c>
      <c r="I4659" s="7">
        <v>7148</v>
      </c>
      <c r="J4659" s="9">
        <v>205.7</v>
      </c>
      <c r="K4659" s="9">
        <v>117.11</v>
      </c>
      <c r="L4659" s="9">
        <v>1470343.6</v>
      </c>
      <c r="M4659" s="9">
        <v>837102.28</v>
      </c>
      <c r="N4659" s="9">
        <v>633241.31999999995</v>
      </c>
    </row>
    <row r="4660" spans="1:14" x14ac:dyDescent="0.3">
      <c r="A4660" t="s">
        <v>17</v>
      </c>
      <c r="B4660" t="s">
        <v>160</v>
      </c>
      <c r="C4660" s="3" t="s">
        <v>46</v>
      </c>
      <c r="D4660" s="3" t="s">
        <v>24</v>
      </c>
      <c r="E4660" s="3" t="s">
        <v>28</v>
      </c>
      <c r="F4660" s="5">
        <v>42263</v>
      </c>
      <c r="G4660">
        <v>986033523</v>
      </c>
      <c r="H4660" s="5">
        <v>42298</v>
      </c>
      <c r="I4660" s="7">
        <v>8086</v>
      </c>
      <c r="J4660" s="9">
        <v>152.58000000000001</v>
      </c>
      <c r="K4660" s="9">
        <v>97.44</v>
      </c>
      <c r="L4660" s="9">
        <v>1233761.8799999999</v>
      </c>
      <c r="M4660" s="9">
        <v>787899.84</v>
      </c>
      <c r="N4660" s="9">
        <v>445862.04</v>
      </c>
    </row>
    <row r="4661" spans="1:14" x14ac:dyDescent="0.3">
      <c r="A4661" t="s">
        <v>17</v>
      </c>
      <c r="B4661" t="s">
        <v>210</v>
      </c>
      <c r="C4661" s="3" t="s">
        <v>19</v>
      </c>
      <c r="D4661" s="3" t="s">
        <v>15</v>
      </c>
      <c r="E4661" s="3" t="s">
        <v>20</v>
      </c>
      <c r="F4661" s="5">
        <v>42792</v>
      </c>
      <c r="G4661">
        <v>928623521</v>
      </c>
      <c r="H4661" s="5">
        <v>42835</v>
      </c>
      <c r="I4661" s="7">
        <v>9191</v>
      </c>
      <c r="J4661" s="9">
        <v>47.45</v>
      </c>
      <c r="K4661" s="9">
        <v>31.79</v>
      </c>
      <c r="L4661" s="9">
        <v>436112.95</v>
      </c>
      <c r="M4661" s="9">
        <v>292181.89</v>
      </c>
      <c r="N4661" s="9">
        <v>143931.06</v>
      </c>
    </row>
    <row r="4662" spans="1:14" x14ac:dyDescent="0.3">
      <c r="A4662" t="s">
        <v>12</v>
      </c>
      <c r="B4662" t="s">
        <v>151</v>
      </c>
      <c r="C4662" s="3" t="s">
        <v>43</v>
      </c>
      <c r="D4662" s="3" t="s">
        <v>15</v>
      </c>
      <c r="E4662" s="3" t="s">
        <v>20</v>
      </c>
      <c r="F4662" s="5">
        <v>42873</v>
      </c>
      <c r="G4662">
        <v>647930133</v>
      </c>
      <c r="H4662" s="5">
        <v>42921</v>
      </c>
      <c r="I4662" s="7">
        <v>5780</v>
      </c>
      <c r="J4662" s="9">
        <v>109.28</v>
      </c>
      <c r="K4662" s="9">
        <v>35.840000000000003</v>
      </c>
      <c r="L4662" s="9">
        <v>631638.4</v>
      </c>
      <c r="M4662" s="9">
        <v>207155.20000000001</v>
      </c>
      <c r="N4662" s="9">
        <v>424483.2</v>
      </c>
    </row>
    <row r="4663" spans="1:14" x14ac:dyDescent="0.3">
      <c r="A4663" t="s">
        <v>17</v>
      </c>
      <c r="B4663" t="s">
        <v>18</v>
      </c>
      <c r="C4663" s="3" t="s">
        <v>50</v>
      </c>
      <c r="D4663" s="3" t="s">
        <v>24</v>
      </c>
      <c r="E4663" s="3" t="s">
        <v>16</v>
      </c>
      <c r="F4663" s="5">
        <v>40535</v>
      </c>
      <c r="G4663">
        <v>717439687</v>
      </c>
      <c r="H4663" s="5">
        <v>40565</v>
      </c>
      <c r="I4663" s="7">
        <v>5201</v>
      </c>
      <c r="J4663" s="9">
        <v>81.73</v>
      </c>
      <c r="K4663" s="9">
        <v>56.67</v>
      </c>
      <c r="L4663" s="9">
        <v>425077.73</v>
      </c>
      <c r="M4663" s="9">
        <v>294740.67</v>
      </c>
      <c r="N4663" s="9">
        <v>130337.06</v>
      </c>
    </row>
    <row r="4664" spans="1:14" x14ac:dyDescent="0.3">
      <c r="A4664" t="s">
        <v>17</v>
      </c>
      <c r="B4664" t="s">
        <v>154</v>
      </c>
      <c r="C4664" s="3" t="s">
        <v>19</v>
      </c>
      <c r="D4664" s="3" t="s">
        <v>24</v>
      </c>
      <c r="E4664" s="3" t="s">
        <v>28</v>
      </c>
      <c r="F4664" s="5">
        <v>41112</v>
      </c>
      <c r="G4664">
        <v>880951011</v>
      </c>
      <c r="H4664" s="5">
        <v>41119</v>
      </c>
      <c r="I4664" s="7">
        <v>1836</v>
      </c>
      <c r="J4664" s="9">
        <v>47.45</v>
      </c>
      <c r="K4664" s="9">
        <v>31.79</v>
      </c>
      <c r="L4664" s="9">
        <v>87118.2</v>
      </c>
      <c r="M4664" s="9">
        <v>58366.44</v>
      </c>
      <c r="N4664" s="9">
        <v>28751.759999999998</v>
      </c>
    </row>
    <row r="4665" spans="1:14" x14ac:dyDescent="0.3">
      <c r="A4665" t="s">
        <v>21</v>
      </c>
      <c r="B4665" t="s">
        <v>203</v>
      </c>
      <c r="C4665" s="3" t="s">
        <v>25</v>
      </c>
      <c r="D4665" s="3" t="s">
        <v>15</v>
      </c>
      <c r="E4665" s="3" t="s">
        <v>39</v>
      </c>
      <c r="F4665" s="5">
        <v>42027</v>
      </c>
      <c r="G4665">
        <v>502575433</v>
      </c>
      <c r="H4665" s="5">
        <v>42036</v>
      </c>
      <c r="I4665" s="7">
        <v>2094</v>
      </c>
      <c r="J4665" s="9">
        <v>668.27</v>
      </c>
      <c r="K4665" s="9">
        <v>502.54</v>
      </c>
      <c r="L4665" s="9">
        <v>1399357.38</v>
      </c>
      <c r="M4665" s="9">
        <v>1052318.76</v>
      </c>
      <c r="N4665" s="9">
        <v>347038.62</v>
      </c>
    </row>
    <row r="4666" spans="1:14" x14ac:dyDescent="0.3">
      <c r="A4666" t="s">
        <v>29</v>
      </c>
      <c r="B4666" t="s">
        <v>133</v>
      </c>
      <c r="C4666" s="3" t="s">
        <v>52</v>
      </c>
      <c r="D4666" s="3" t="s">
        <v>15</v>
      </c>
      <c r="E4666" s="3" t="s">
        <v>16</v>
      </c>
      <c r="F4666" s="5">
        <v>42478</v>
      </c>
      <c r="G4666">
        <v>816736781</v>
      </c>
      <c r="H4666" s="5">
        <v>42484</v>
      </c>
      <c r="I4666" s="7">
        <v>9418</v>
      </c>
      <c r="J4666" s="9">
        <v>437.2</v>
      </c>
      <c r="K4666" s="9">
        <v>263.33</v>
      </c>
      <c r="L4666" s="9">
        <v>4117549.6</v>
      </c>
      <c r="M4666" s="9">
        <v>2480041.94</v>
      </c>
      <c r="N4666" s="9">
        <v>1637507.66</v>
      </c>
    </row>
    <row r="4667" spans="1:14" x14ac:dyDescent="0.3">
      <c r="A4667" t="s">
        <v>12</v>
      </c>
      <c r="B4667" t="s">
        <v>191</v>
      </c>
      <c r="C4667" s="3" t="s">
        <v>64</v>
      </c>
      <c r="D4667" s="3" t="s">
        <v>15</v>
      </c>
      <c r="E4667" s="3" t="s">
        <v>16</v>
      </c>
      <c r="F4667" s="5">
        <v>42050</v>
      </c>
      <c r="G4667">
        <v>878171384</v>
      </c>
      <c r="H4667" s="5">
        <v>42080</v>
      </c>
      <c r="I4667" s="7">
        <v>9282</v>
      </c>
      <c r="J4667" s="9">
        <v>9.33</v>
      </c>
      <c r="K4667" s="9">
        <v>6.92</v>
      </c>
      <c r="L4667" s="9">
        <v>86601.06</v>
      </c>
      <c r="M4667" s="9">
        <v>64231.44</v>
      </c>
      <c r="N4667" s="9">
        <v>22369.62</v>
      </c>
    </row>
    <row r="4668" spans="1:14" x14ac:dyDescent="0.3">
      <c r="A4668" t="s">
        <v>29</v>
      </c>
      <c r="B4668" t="s">
        <v>31</v>
      </c>
      <c r="C4668" s="3" t="s">
        <v>32</v>
      </c>
      <c r="D4668" s="3" t="s">
        <v>15</v>
      </c>
      <c r="E4668" s="3" t="s">
        <v>20</v>
      </c>
      <c r="F4668" s="5">
        <v>42101</v>
      </c>
      <c r="G4668">
        <v>711928069</v>
      </c>
      <c r="H4668" s="5">
        <v>42103</v>
      </c>
      <c r="I4668" s="7">
        <v>4191</v>
      </c>
      <c r="J4668" s="9">
        <v>255.28</v>
      </c>
      <c r="K4668" s="9">
        <v>159.41999999999999</v>
      </c>
      <c r="L4668" s="9">
        <v>1069878.48</v>
      </c>
      <c r="M4668" s="9">
        <v>668129.22</v>
      </c>
      <c r="N4668" s="9">
        <v>401749.26</v>
      </c>
    </row>
    <row r="4669" spans="1:14" x14ac:dyDescent="0.3">
      <c r="A4669" t="s">
        <v>35</v>
      </c>
      <c r="B4669" t="s">
        <v>134</v>
      </c>
      <c r="C4669" s="3" t="s">
        <v>64</v>
      </c>
      <c r="D4669" s="3" t="s">
        <v>15</v>
      </c>
      <c r="E4669" s="3" t="s">
        <v>39</v>
      </c>
      <c r="F4669" s="5">
        <v>41609</v>
      </c>
      <c r="G4669">
        <v>863368165</v>
      </c>
      <c r="H4669" s="5">
        <v>41615</v>
      </c>
      <c r="I4669" s="7">
        <v>8681</v>
      </c>
      <c r="J4669" s="9">
        <v>9.33</v>
      </c>
      <c r="K4669" s="9">
        <v>6.92</v>
      </c>
      <c r="L4669" s="9">
        <v>80993.73</v>
      </c>
      <c r="M4669" s="9">
        <v>60072.52</v>
      </c>
      <c r="N4669" s="9">
        <v>20921.21</v>
      </c>
    </row>
    <row r="4670" spans="1:14" x14ac:dyDescent="0.3">
      <c r="A4670" t="s">
        <v>35</v>
      </c>
      <c r="B4670" t="s">
        <v>184</v>
      </c>
      <c r="C4670" s="3" t="s">
        <v>43</v>
      </c>
      <c r="D4670" s="3" t="s">
        <v>24</v>
      </c>
      <c r="E4670" s="3" t="s">
        <v>28</v>
      </c>
      <c r="F4670" s="5">
        <v>41328</v>
      </c>
      <c r="G4670">
        <v>148165500</v>
      </c>
      <c r="H4670" s="5">
        <v>41344</v>
      </c>
      <c r="I4670" s="7">
        <v>4319</v>
      </c>
      <c r="J4670" s="9">
        <v>109.28</v>
      </c>
      <c r="K4670" s="9">
        <v>35.840000000000003</v>
      </c>
      <c r="L4670" s="9">
        <v>471980.32</v>
      </c>
      <c r="M4670" s="9">
        <v>154792.95999999999</v>
      </c>
      <c r="N4670" s="9">
        <v>317187.36</v>
      </c>
    </row>
    <row r="4671" spans="1:14" x14ac:dyDescent="0.3">
      <c r="A4671" t="s">
        <v>29</v>
      </c>
      <c r="B4671" t="s">
        <v>198</v>
      </c>
      <c r="C4671" s="3" t="s">
        <v>64</v>
      </c>
      <c r="D4671" s="3" t="s">
        <v>24</v>
      </c>
      <c r="E4671" s="3" t="s">
        <v>20</v>
      </c>
      <c r="F4671" s="5">
        <v>42400</v>
      </c>
      <c r="G4671">
        <v>602306401</v>
      </c>
      <c r="H4671" s="5">
        <v>42415</v>
      </c>
      <c r="I4671" s="7">
        <v>4704</v>
      </c>
      <c r="J4671" s="9">
        <v>9.33</v>
      </c>
      <c r="K4671" s="9">
        <v>6.92</v>
      </c>
      <c r="L4671" s="9">
        <v>43888.32</v>
      </c>
      <c r="M4671" s="9">
        <v>32551.68</v>
      </c>
      <c r="N4671" s="9">
        <v>11336.64</v>
      </c>
    </row>
    <row r="4672" spans="1:14" x14ac:dyDescent="0.3">
      <c r="A4672" t="s">
        <v>17</v>
      </c>
      <c r="B4672" t="s">
        <v>116</v>
      </c>
      <c r="C4672" s="3" t="s">
        <v>14</v>
      </c>
      <c r="D4672" s="3" t="s">
        <v>24</v>
      </c>
      <c r="E4672" s="3" t="s">
        <v>39</v>
      </c>
      <c r="F4672" s="5">
        <v>42204</v>
      </c>
      <c r="G4672">
        <v>732089698</v>
      </c>
      <c r="H4672" s="5">
        <v>42233</v>
      </c>
      <c r="I4672" s="7">
        <v>465</v>
      </c>
      <c r="J4672" s="9">
        <v>651.21</v>
      </c>
      <c r="K4672" s="9">
        <v>524.96</v>
      </c>
      <c r="L4672" s="9">
        <v>302812.65000000002</v>
      </c>
      <c r="M4672" s="9">
        <v>244106.4</v>
      </c>
      <c r="N4672" s="9">
        <v>58706.25</v>
      </c>
    </row>
    <row r="4673" spans="1:14" x14ac:dyDescent="0.3">
      <c r="A4673" t="s">
        <v>29</v>
      </c>
      <c r="B4673" t="s">
        <v>111</v>
      </c>
      <c r="C4673" s="3" t="s">
        <v>43</v>
      </c>
      <c r="D4673" s="3" t="s">
        <v>24</v>
      </c>
      <c r="E4673" s="3" t="s">
        <v>28</v>
      </c>
      <c r="F4673" s="5">
        <v>41278</v>
      </c>
      <c r="G4673">
        <v>464126718</v>
      </c>
      <c r="H4673" s="5">
        <v>41322</v>
      </c>
      <c r="I4673" s="7">
        <v>4265</v>
      </c>
      <c r="J4673" s="9">
        <v>109.28</v>
      </c>
      <c r="K4673" s="9">
        <v>35.840000000000003</v>
      </c>
      <c r="L4673" s="9">
        <v>466079.2</v>
      </c>
      <c r="M4673" s="9">
        <v>152857.60000000001</v>
      </c>
      <c r="N4673" s="9">
        <v>313221.59999999998</v>
      </c>
    </row>
    <row r="4674" spans="1:14" x14ac:dyDescent="0.3">
      <c r="A4674" t="s">
        <v>35</v>
      </c>
      <c r="B4674" t="s">
        <v>134</v>
      </c>
      <c r="C4674" s="3" t="s">
        <v>43</v>
      </c>
      <c r="D4674" s="3" t="s">
        <v>24</v>
      </c>
      <c r="E4674" s="3" t="s">
        <v>16</v>
      </c>
      <c r="F4674" s="5">
        <v>41929</v>
      </c>
      <c r="G4674">
        <v>695341289</v>
      </c>
      <c r="H4674" s="5">
        <v>41965</v>
      </c>
      <c r="I4674" s="7">
        <v>5794</v>
      </c>
      <c r="J4674" s="9">
        <v>109.28</v>
      </c>
      <c r="K4674" s="9">
        <v>35.840000000000003</v>
      </c>
      <c r="L4674" s="9">
        <v>633168.31999999995</v>
      </c>
      <c r="M4674" s="9">
        <v>207656.95999999999</v>
      </c>
      <c r="N4674" s="9">
        <v>425511.36</v>
      </c>
    </row>
    <row r="4675" spans="1:14" x14ac:dyDescent="0.3">
      <c r="A4675" t="s">
        <v>35</v>
      </c>
      <c r="B4675" t="s">
        <v>188</v>
      </c>
      <c r="C4675" s="3" t="s">
        <v>46</v>
      </c>
      <c r="D4675" s="3" t="s">
        <v>24</v>
      </c>
      <c r="E4675" s="3" t="s">
        <v>28</v>
      </c>
      <c r="F4675" s="5">
        <v>41323</v>
      </c>
      <c r="G4675">
        <v>142969739</v>
      </c>
      <c r="H4675" s="5">
        <v>41367</v>
      </c>
      <c r="I4675" s="7">
        <v>6778</v>
      </c>
      <c r="J4675" s="9">
        <v>152.58000000000001</v>
      </c>
      <c r="K4675" s="9">
        <v>97.44</v>
      </c>
      <c r="L4675" s="9">
        <v>1034187.24</v>
      </c>
      <c r="M4675" s="9">
        <v>660448.31999999995</v>
      </c>
      <c r="N4675" s="9">
        <v>373738.92</v>
      </c>
    </row>
    <row r="4676" spans="1:14" x14ac:dyDescent="0.3">
      <c r="A4676" t="s">
        <v>29</v>
      </c>
      <c r="B4676" t="s">
        <v>152</v>
      </c>
      <c r="C4676" s="3" t="s">
        <v>23</v>
      </c>
      <c r="D4676" s="3" t="s">
        <v>15</v>
      </c>
      <c r="E4676" s="3" t="s">
        <v>20</v>
      </c>
      <c r="F4676" s="5">
        <v>41163</v>
      </c>
      <c r="G4676">
        <v>294560897</v>
      </c>
      <c r="H4676" s="5">
        <v>41207</v>
      </c>
      <c r="I4676" s="7">
        <v>5970</v>
      </c>
      <c r="J4676" s="9">
        <v>154.06</v>
      </c>
      <c r="K4676" s="9">
        <v>90.93</v>
      </c>
      <c r="L4676" s="9">
        <v>919738.2</v>
      </c>
      <c r="M4676" s="9">
        <v>542852.1</v>
      </c>
      <c r="N4676" s="9">
        <v>376886.1</v>
      </c>
    </row>
    <row r="4677" spans="1:14" x14ac:dyDescent="0.3">
      <c r="A4677" t="s">
        <v>29</v>
      </c>
      <c r="B4677" t="s">
        <v>159</v>
      </c>
      <c r="C4677" s="3" t="s">
        <v>14</v>
      </c>
      <c r="D4677" s="3" t="s">
        <v>24</v>
      </c>
      <c r="E4677" s="3" t="s">
        <v>20</v>
      </c>
      <c r="F4677" s="5">
        <v>40775</v>
      </c>
      <c r="G4677">
        <v>457976090</v>
      </c>
      <c r="H4677" s="5">
        <v>40803</v>
      </c>
      <c r="I4677" s="7">
        <v>4157</v>
      </c>
      <c r="J4677" s="9">
        <v>651.21</v>
      </c>
      <c r="K4677" s="9">
        <v>524.96</v>
      </c>
      <c r="L4677" s="9">
        <v>2707079.97</v>
      </c>
      <c r="M4677" s="9">
        <v>2182258.7200000002</v>
      </c>
      <c r="N4677" s="9">
        <v>524821.25</v>
      </c>
    </row>
    <row r="4678" spans="1:14" x14ac:dyDescent="0.3">
      <c r="A4678" t="s">
        <v>17</v>
      </c>
      <c r="B4678" t="s">
        <v>48</v>
      </c>
      <c r="C4678" s="3" t="s">
        <v>14</v>
      </c>
      <c r="D4678" s="3" t="s">
        <v>15</v>
      </c>
      <c r="E4678" s="3" t="s">
        <v>20</v>
      </c>
      <c r="F4678" s="5">
        <v>41256</v>
      </c>
      <c r="G4678">
        <v>911389148</v>
      </c>
      <c r="H4678" s="5">
        <v>41279</v>
      </c>
      <c r="I4678" s="7">
        <v>9157</v>
      </c>
      <c r="J4678" s="9">
        <v>651.21</v>
      </c>
      <c r="K4678" s="9">
        <v>524.96</v>
      </c>
      <c r="L4678" s="9">
        <v>5963129.9699999997</v>
      </c>
      <c r="M4678" s="9">
        <v>4807058.72</v>
      </c>
      <c r="N4678" s="9">
        <v>1156071.25</v>
      </c>
    </row>
    <row r="4679" spans="1:14" x14ac:dyDescent="0.3">
      <c r="A4679" t="s">
        <v>12</v>
      </c>
      <c r="B4679" t="s">
        <v>139</v>
      </c>
      <c r="C4679" s="3" t="s">
        <v>64</v>
      </c>
      <c r="D4679" s="3" t="s">
        <v>24</v>
      </c>
      <c r="E4679" s="3" t="s">
        <v>20</v>
      </c>
      <c r="F4679" s="5">
        <v>41328</v>
      </c>
      <c r="G4679">
        <v>653286397</v>
      </c>
      <c r="H4679" s="5">
        <v>41350</v>
      </c>
      <c r="I4679" s="7">
        <v>817</v>
      </c>
      <c r="J4679" s="9">
        <v>9.33</v>
      </c>
      <c r="K4679" s="9">
        <v>6.92</v>
      </c>
      <c r="L4679" s="9">
        <v>7622.61</v>
      </c>
      <c r="M4679" s="9">
        <v>5653.64</v>
      </c>
      <c r="N4679" s="9">
        <v>1968.97</v>
      </c>
    </row>
    <row r="4680" spans="1:14" x14ac:dyDescent="0.3">
      <c r="A4680" t="s">
        <v>17</v>
      </c>
      <c r="B4680" t="s">
        <v>108</v>
      </c>
      <c r="C4680" s="3" t="s">
        <v>32</v>
      </c>
      <c r="D4680" s="3" t="s">
        <v>15</v>
      </c>
      <c r="E4680" s="3" t="s">
        <v>39</v>
      </c>
      <c r="F4680" s="5">
        <v>41484</v>
      </c>
      <c r="G4680">
        <v>552466666</v>
      </c>
      <c r="H4680" s="5">
        <v>41489</v>
      </c>
      <c r="I4680" s="7">
        <v>6018</v>
      </c>
      <c r="J4680" s="9">
        <v>255.28</v>
      </c>
      <c r="K4680" s="9">
        <v>159.41999999999999</v>
      </c>
      <c r="L4680" s="9">
        <v>1536275.04</v>
      </c>
      <c r="M4680" s="9">
        <v>959389.56</v>
      </c>
      <c r="N4680" s="9">
        <v>576885.48</v>
      </c>
    </row>
    <row r="4681" spans="1:14" x14ac:dyDescent="0.3">
      <c r="A4681" t="s">
        <v>12</v>
      </c>
      <c r="B4681" t="s">
        <v>94</v>
      </c>
      <c r="C4681" s="3" t="s">
        <v>50</v>
      </c>
      <c r="D4681" s="3" t="s">
        <v>24</v>
      </c>
      <c r="E4681" s="3" t="s">
        <v>28</v>
      </c>
      <c r="F4681" s="5">
        <v>42606</v>
      </c>
      <c r="G4681">
        <v>198041284</v>
      </c>
      <c r="H4681" s="5">
        <v>42622</v>
      </c>
      <c r="I4681" s="7">
        <v>3672</v>
      </c>
      <c r="J4681" s="9">
        <v>81.73</v>
      </c>
      <c r="K4681" s="9">
        <v>56.67</v>
      </c>
      <c r="L4681" s="9">
        <v>300112.56</v>
      </c>
      <c r="M4681" s="9">
        <v>208092.24</v>
      </c>
      <c r="N4681" s="9">
        <v>92020.32</v>
      </c>
    </row>
    <row r="4682" spans="1:14" x14ac:dyDescent="0.3">
      <c r="A4682" t="s">
        <v>12</v>
      </c>
      <c r="B4682" t="s">
        <v>144</v>
      </c>
      <c r="C4682" s="3" t="s">
        <v>19</v>
      </c>
      <c r="D4682" s="3" t="s">
        <v>15</v>
      </c>
      <c r="E4682" s="3" t="s">
        <v>39</v>
      </c>
      <c r="F4682" s="5">
        <v>41815</v>
      </c>
      <c r="G4682">
        <v>149434077</v>
      </c>
      <c r="H4682" s="5">
        <v>41851</v>
      </c>
      <c r="I4682" s="7">
        <v>9719</v>
      </c>
      <c r="J4682" s="9">
        <v>47.45</v>
      </c>
      <c r="K4682" s="9">
        <v>31.79</v>
      </c>
      <c r="L4682" s="9">
        <v>461166.55</v>
      </c>
      <c r="M4682" s="9">
        <v>308967.01</v>
      </c>
      <c r="N4682" s="9">
        <v>152199.54</v>
      </c>
    </row>
    <row r="4683" spans="1:14" x14ac:dyDescent="0.3">
      <c r="A4683" t="s">
        <v>21</v>
      </c>
      <c r="B4683" t="s">
        <v>146</v>
      </c>
      <c r="C4683" s="3" t="s">
        <v>25</v>
      </c>
      <c r="D4683" s="3" t="s">
        <v>15</v>
      </c>
      <c r="E4683" s="3" t="s">
        <v>20</v>
      </c>
      <c r="F4683" s="5">
        <v>42155</v>
      </c>
      <c r="G4683">
        <v>586381375</v>
      </c>
      <c r="H4683" s="5">
        <v>42165</v>
      </c>
      <c r="I4683" s="7">
        <v>2134</v>
      </c>
      <c r="J4683" s="9">
        <v>668.27</v>
      </c>
      <c r="K4683" s="9">
        <v>502.54</v>
      </c>
      <c r="L4683" s="9">
        <v>1426088.18</v>
      </c>
      <c r="M4683" s="9">
        <v>1072420.3600000001</v>
      </c>
      <c r="N4683" s="9">
        <v>353667.82</v>
      </c>
    </row>
    <row r="4684" spans="1:14" x14ac:dyDescent="0.3">
      <c r="A4684" t="s">
        <v>12</v>
      </c>
      <c r="B4684" t="s">
        <v>211</v>
      </c>
      <c r="C4684" s="3" t="s">
        <v>50</v>
      </c>
      <c r="D4684" s="3" t="s">
        <v>15</v>
      </c>
      <c r="E4684" s="3" t="s">
        <v>20</v>
      </c>
      <c r="F4684" s="5">
        <v>42908</v>
      </c>
      <c r="G4684">
        <v>858932006</v>
      </c>
      <c r="H4684" s="5">
        <v>42930</v>
      </c>
      <c r="I4684" s="7">
        <v>5923</v>
      </c>
      <c r="J4684" s="9">
        <v>81.73</v>
      </c>
      <c r="K4684" s="9">
        <v>56.67</v>
      </c>
      <c r="L4684" s="9">
        <v>484086.79</v>
      </c>
      <c r="M4684" s="9">
        <v>335656.41</v>
      </c>
      <c r="N4684" s="9">
        <v>148430.38</v>
      </c>
    </row>
    <row r="4685" spans="1:14" x14ac:dyDescent="0.3">
      <c r="A4685" t="s">
        <v>44</v>
      </c>
      <c r="B4685" t="s">
        <v>169</v>
      </c>
      <c r="C4685" s="3" t="s">
        <v>23</v>
      </c>
      <c r="D4685" s="3" t="s">
        <v>24</v>
      </c>
      <c r="E4685" s="3" t="s">
        <v>39</v>
      </c>
      <c r="F4685" s="5">
        <v>40980</v>
      </c>
      <c r="G4685">
        <v>837447297</v>
      </c>
      <c r="H4685" s="5">
        <v>40998</v>
      </c>
      <c r="I4685" s="7">
        <v>8120</v>
      </c>
      <c r="J4685" s="9">
        <v>154.06</v>
      </c>
      <c r="K4685" s="9">
        <v>90.93</v>
      </c>
      <c r="L4685" s="9">
        <v>1250967.2</v>
      </c>
      <c r="M4685" s="9">
        <v>738351.6</v>
      </c>
      <c r="N4685" s="9">
        <v>512615.6</v>
      </c>
    </row>
    <row r="4686" spans="1:14" x14ac:dyDescent="0.3">
      <c r="A4686" t="s">
        <v>44</v>
      </c>
      <c r="B4686" t="s">
        <v>141</v>
      </c>
      <c r="C4686" s="3" t="s">
        <v>14</v>
      </c>
      <c r="D4686" s="3" t="s">
        <v>24</v>
      </c>
      <c r="E4686" s="3" t="s">
        <v>16</v>
      </c>
      <c r="F4686" s="5">
        <v>40581</v>
      </c>
      <c r="G4686">
        <v>462601077</v>
      </c>
      <c r="H4686" s="5">
        <v>40614</v>
      </c>
      <c r="I4686" s="7">
        <v>2794</v>
      </c>
      <c r="J4686" s="9">
        <v>651.21</v>
      </c>
      <c r="K4686" s="9">
        <v>524.96</v>
      </c>
      <c r="L4686" s="9">
        <v>1819480.74</v>
      </c>
      <c r="M4686" s="9">
        <v>1466738.24</v>
      </c>
      <c r="N4686" s="9">
        <v>352742.5</v>
      </c>
    </row>
    <row r="4687" spans="1:14" x14ac:dyDescent="0.3">
      <c r="A4687" t="s">
        <v>44</v>
      </c>
      <c r="B4687" t="s">
        <v>123</v>
      </c>
      <c r="C4687" s="3" t="s">
        <v>23</v>
      </c>
      <c r="D4687" s="3" t="s">
        <v>15</v>
      </c>
      <c r="E4687" s="3" t="s">
        <v>39</v>
      </c>
      <c r="F4687" s="5">
        <v>40778</v>
      </c>
      <c r="G4687">
        <v>195379674</v>
      </c>
      <c r="H4687" s="5">
        <v>40792</v>
      </c>
      <c r="I4687" s="7">
        <v>6042</v>
      </c>
      <c r="J4687" s="9">
        <v>154.06</v>
      </c>
      <c r="K4687" s="9">
        <v>90.93</v>
      </c>
      <c r="L4687" s="9">
        <v>930830.52</v>
      </c>
      <c r="M4687" s="9">
        <v>549399.06000000006</v>
      </c>
      <c r="N4687" s="9">
        <v>381431.46</v>
      </c>
    </row>
    <row r="4688" spans="1:14" x14ac:dyDescent="0.3">
      <c r="A4688" t="s">
        <v>12</v>
      </c>
      <c r="B4688" t="s">
        <v>33</v>
      </c>
      <c r="C4688" s="3" t="s">
        <v>14</v>
      </c>
      <c r="D4688" s="3" t="s">
        <v>15</v>
      </c>
      <c r="E4688" s="3" t="s">
        <v>28</v>
      </c>
      <c r="F4688" s="5">
        <v>42409</v>
      </c>
      <c r="G4688">
        <v>567081916</v>
      </c>
      <c r="H4688" s="5">
        <v>42409</v>
      </c>
      <c r="I4688" s="7">
        <v>996</v>
      </c>
      <c r="J4688" s="9">
        <v>651.21</v>
      </c>
      <c r="K4688" s="9">
        <v>524.96</v>
      </c>
      <c r="L4688" s="9">
        <v>648605.16</v>
      </c>
      <c r="M4688" s="9">
        <v>522860.16</v>
      </c>
      <c r="N4688" s="9">
        <v>125745</v>
      </c>
    </row>
    <row r="4689" spans="1:14" x14ac:dyDescent="0.3">
      <c r="A4689" t="s">
        <v>12</v>
      </c>
      <c r="B4689" t="s">
        <v>102</v>
      </c>
      <c r="C4689" s="3" t="s">
        <v>19</v>
      </c>
      <c r="D4689" s="3" t="s">
        <v>24</v>
      </c>
      <c r="E4689" s="3" t="s">
        <v>39</v>
      </c>
      <c r="F4689" s="5">
        <v>41170</v>
      </c>
      <c r="G4689">
        <v>829319131</v>
      </c>
      <c r="H4689" s="5">
        <v>41210</v>
      </c>
      <c r="I4689" s="7">
        <v>2815</v>
      </c>
      <c r="J4689" s="9">
        <v>47.45</v>
      </c>
      <c r="K4689" s="9">
        <v>31.79</v>
      </c>
      <c r="L4689" s="9">
        <v>133571.75</v>
      </c>
      <c r="M4689" s="9">
        <v>89488.85</v>
      </c>
      <c r="N4689" s="9">
        <v>44082.9</v>
      </c>
    </row>
    <row r="4690" spans="1:14" x14ac:dyDescent="0.3">
      <c r="A4690" t="s">
        <v>21</v>
      </c>
      <c r="B4690" t="s">
        <v>49</v>
      </c>
      <c r="C4690" s="3" t="s">
        <v>64</v>
      </c>
      <c r="D4690" s="3" t="s">
        <v>15</v>
      </c>
      <c r="E4690" s="3" t="s">
        <v>20</v>
      </c>
      <c r="F4690" s="5">
        <v>42827</v>
      </c>
      <c r="G4690">
        <v>304015147</v>
      </c>
      <c r="H4690" s="5">
        <v>42847</v>
      </c>
      <c r="I4690" s="7">
        <v>3693</v>
      </c>
      <c r="J4690" s="9">
        <v>9.33</v>
      </c>
      <c r="K4690" s="9">
        <v>6.92</v>
      </c>
      <c r="L4690" s="9">
        <v>34455.69</v>
      </c>
      <c r="M4690" s="9">
        <v>25555.56</v>
      </c>
      <c r="N4690" s="9">
        <v>8900.1299999999992</v>
      </c>
    </row>
    <row r="4691" spans="1:14" x14ac:dyDescent="0.3">
      <c r="A4691" t="s">
        <v>12</v>
      </c>
      <c r="B4691" t="s">
        <v>112</v>
      </c>
      <c r="C4691" s="3" t="s">
        <v>14</v>
      </c>
      <c r="D4691" s="3" t="s">
        <v>15</v>
      </c>
      <c r="E4691" s="3" t="s">
        <v>28</v>
      </c>
      <c r="F4691" s="5">
        <v>42470</v>
      </c>
      <c r="G4691">
        <v>633406293</v>
      </c>
      <c r="H4691" s="5">
        <v>42514</v>
      </c>
      <c r="I4691" s="7">
        <v>7853</v>
      </c>
      <c r="J4691" s="9">
        <v>651.21</v>
      </c>
      <c r="K4691" s="9">
        <v>524.96</v>
      </c>
      <c r="L4691" s="9">
        <v>5113952.13</v>
      </c>
      <c r="M4691" s="9">
        <v>4122510.88</v>
      </c>
      <c r="N4691" s="9">
        <v>991441.25</v>
      </c>
    </row>
    <row r="4692" spans="1:14" x14ac:dyDescent="0.3">
      <c r="A4692" t="s">
        <v>17</v>
      </c>
      <c r="B4692" t="s">
        <v>77</v>
      </c>
      <c r="C4692" s="3" t="s">
        <v>50</v>
      </c>
      <c r="D4692" s="3" t="s">
        <v>15</v>
      </c>
      <c r="E4692" s="3" t="s">
        <v>16</v>
      </c>
      <c r="F4692" s="5">
        <v>42495</v>
      </c>
      <c r="G4692">
        <v>830041396</v>
      </c>
      <c r="H4692" s="5">
        <v>42544</v>
      </c>
      <c r="I4692" s="7">
        <v>6549</v>
      </c>
      <c r="J4692" s="9">
        <v>81.73</v>
      </c>
      <c r="K4692" s="9">
        <v>56.67</v>
      </c>
      <c r="L4692" s="9">
        <v>535249.77</v>
      </c>
      <c r="M4692" s="9">
        <v>371131.83</v>
      </c>
      <c r="N4692" s="9">
        <v>164117.94</v>
      </c>
    </row>
    <row r="4693" spans="1:14" x14ac:dyDescent="0.3">
      <c r="A4693" t="s">
        <v>12</v>
      </c>
      <c r="B4693" t="s">
        <v>140</v>
      </c>
      <c r="C4693" s="3" t="s">
        <v>50</v>
      </c>
      <c r="D4693" s="3" t="s">
        <v>15</v>
      </c>
      <c r="E4693" s="3" t="s">
        <v>39</v>
      </c>
      <c r="F4693" s="5">
        <v>42917</v>
      </c>
      <c r="G4693">
        <v>426781785</v>
      </c>
      <c r="H4693" s="5">
        <v>42957</v>
      </c>
      <c r="I4693" s="7">
        <v>3069</v>
      </c>
      <c r="J4693" s="9">
        <v>81.73</v>
      </c>
      <c r="K4693" s="9">
        <v>56.67</v>
      </c>
      <c r="L4693" s="9">
        <v>250829.37</v>
      </c>
      <c r="M4693" s="9">
        <v>173920.23</v>
      </c>
      <c r="N4693" s="9">
        <v>76909.14</v>
      </c>
    </row>
    <row r="4694" spans="1:14" x14ac:dyDescent="0.3">
      <c r="A4694" t="s">
        <v>29</v>
      </c>
      <c r="B4694" t="s">
        <v>111</v>
      </c>
      <c r="C4694" s="3" t="s">
        <v>50</v>
      </c>
      <c r="D4694" s="3" t="s">
        <v>15</v>
      </c>
      <c r="E4694" s="3" t="s">
        <v>28</v>
      </c>
      <c r="F4694" s="5">
        <v>42762</v>
      </c>
      <c r="G4694">
        <v>826801288</v>
      </c>
      <c r="H4694" s="5">
        <v>42768</v>
      </c>
      <c r="I4694" s="7">
        <v>7729</v>
      </c>
      <c r="J4694" s="9">
        <v>81.73</v>
      </c>
      <c r="K4694" s="9">
        <v>56.67</v>
      </c>
      <c r="L4694" s="9">
        <v>631691.17000000004</v>
      </c>
      <c r="M4694" s="9">
        <v>438002.43</v>
      </c>
      <c r="N4694" s="9">
        <v>193688.74</v>
      </c>
    </row>
    <row r="4695" spans="1:14" x14ac:dyDescent="0.3">
      <c r="A4695" t="s">
        <v>12</v>
      </c>
      <c r="B4695" t="s">
        <v>13</v>
      </c>
      <c r="C4695" s="3" t="s">
        <v>52</v>
      </c>
      <c r="D4695" s="3" t="s">
        <v>24</v>
      </c>
      <c r="E4695" s="3" t="s">
        <v>39</v>
      </c>
      <c r="F4695" s="5">
        <v>41441</v>
      </c>
      <c r="G4695">
        <v>353586232</v>
      </c>
      <c r="H4695" s="5">
        <v>41445</v>
      </c>
      <c r="I4695" s="7">
        <v>2878</v>
      </c>
      <c r="J4695" s="9">
        <v>437.2</v>
      </c>
      <c r="K4695" s="9">
        <v>263.33</v>
      </c>
      <c r="L4695" s="9">
        <v>1258261.6000000001</v>
      </c>
      <c r="M4695" s="9">
        <v>757863.74</v>
      </c>
      <c r="N4695" s="9">
        <v>500397.86</v>
      </c>
    </row>
    <row r="4696" spans="1:14" x14ac:dyDescent="0.3">
      <c r="A4696" t="s">
        <v>97</v>
      </c>
      <c r="B4696" t="s">
        <v>172</v>
      </c>
      <c r="C4696" s="3" t="s">
        <v>23</v>
      </c>
      <c r="D4696" s="3" t="s">
        <v>24</v>
      </c>
      <c r="E4696" s="3" t="s">
        <v>28</v>
      </c>
      <c r="F4696" s="5">
        <v>42905</v>
      </c>
      <c r="G4696">
        <v>100935447</v>
      </c>
      <c r="H4696" s="5">
        <v>42930</v>
      </c>
      <c r="I4696" s="7">
        <v>7897</v>
      </c>
      <c r="J4696" s="9">
        <v>154.06</v>
      </c>
      <c r="K4696" s="9">
        <v>90.93</v>
      </c>
      <c r="L4696" s="9">
        <v>1216611.82</v>
      </c>
      <c r="M4696" s="9">
        <v>718074.21</v>
      </c>
      <c r="N4696" s="9">
        <v>498537.61</v>
      </c>
    </row>
    <row r="4697" spans="1:14" x14ac:dyDescent="0.3">
      <c r="A4697" t="s">
        <v>21</v>
      </c>
      <c r="B4697" t="s">
        <v>76</v>
      </c>
      <c r="C4697" s="3" t="s">
        <v>50</v>
      </c>
      <c r="D4697" s="3" t="s">
        <v>15</v>
      </c>
      <c r="E4697" s="3" t="s">
        <v>28</v>
      </c>
      <c r="F4697" s="5">
        <v>40429</v>
      </c>
      <c r="G4697">
        <v>782960259</v>
      </c>
      <c r="H4697" s="5">
        <v>40455</v>
      </c>
      <c r="I4697" s="7">
        <v>4195</v>
      </c>
      <c r="J4697" s="9">
        <v>81.73</v>
      </c>
      <c r="K4697" s="9">
        <v>56.67</v>
      </c>
      <c r="L4697" s="9">
        <v>342857.35</v>
      </c>
      <c r="M4697" s="9">
        <v>237730.65</v>
      </c>
      <c r="N4697" s="9">
        <v>105126.7</v>
      </c>
    </row>
    <row r="4698" spans="1:14" x14ac:dyDescent="0.3">
      <c r="A4698" t="s">
        <v>12</v>
      </c>
      <c r="B4698" t="s">
        <v>128</v>
      </c>
      <c r="C4698" s="3" t="s">
        <v>50</v>
      </c>
      <c r="D4698" s="3" t="s">
        <v>15</v>
      </c>
      <c r="E4698" s="3" t="s">
        <v>39</v>
      </c>
      <c r="F4698" s="5">
        <v>42891</v>
      </c>
      <c r="G4698">
        <v>484084498</v>
      </c>
      <c r="H4698" s="5">
        <v>42941</v>
      </c>
      <c r="I4698" s="7">
        <v>215</v>
      </c>
      <c r="J4698" s="9">
        <v>81.73</v>
      </c>
      <c r="K4698" s="9">
        <v>56.67</v>
      </c>
      <c r="L4698" s="9">
        <v>17571.95</v>
      </c>
      <c r="M4698" s="9">
        <v>12184.05</v>
      </c>
      <c r="N4698" s="9">
        <v>5387.9</v>
      </c>
    </row>
    <row r="4699" spans="1:14" x14ac:dyDescent="0.3">
      <c r="A4699" t="s">
        <v>17</v>
      </c>
      <c r="B4699" t="s">
        <v>116</v>
      </c>
      <c r="C4699" s="3" t="s">
        <v>46</v>
      </c>
      <c r="D4699" s="3" t="s">
        <v>15</v>
      </c>
      <c r="E4699" s="3" t="s">
        <v>20</v>
      </c>
      <c r="F4699" s="5">
        <v>40196</v>
      </c>
      <c r="G4699">
        <v>509044492</v>
      </c>
      <c r="H4699" s="5">
        <v>40200</v>
      </c>
      <c r="I4699" s="7">
        <v>6432</v>
      </c>
      <c r="J4699" s="9">
        <v>152.58000000000001</v>
      </c>
      <c r="K4699" s="9">
        <v>97.44</v>
      </c>
      <c r="L4699" s="9">
        <v>981394.56</v>
      </c>
      <c r="M4699" s="9">
        <v>626734.07999999996</v>
      </c>
      <c r="N4699" s="9">
        <v>354660.48</v>
      </c>
    </row>
    <row r="4700" spans="1:14" x14ac:dyDescent="0.3">
      <c r="A4700" t="s">
        <v>21</v>
      </c>
      <c r="B4700" t="s">
        <v>175</v>
      </c>
      <c r="C4700" s="3" t="s">
        <v>19</v>
      </c>
      <c r="D4700" s="3" t="s">
        <v>24</v>
      </c>
      <c r="E4700" s="3" t="s">
        <v>16</v>
      </c>
      <c r="F4700" s="5">
        <v>40614</v>
      </c>
      <c r="G4700">
        <v>432889068</v>
      </c>
      <c r="H4700" s="5">
        <v>40651</v>
      </c>
      <c r="I4700" s="7">
        <v>350</v>
      </c>
      <c r="J4700" s="9">
        <v>47.45</v>
      </c>
      <c r="K4700" s="9">
        <v>31.79</v>
      </c>
      <c r="L4700" s="9">
        <v>16607.5</v>
      </c>
      <c r="M4700" s="9">
        <v>11126.5</v>
      </c>
      <c r="N4700" s="9">
        <v>5481</v>
      </c>
    </row>
    <row r="4701" spans="1:14" x14ac:dyDescent="0.3">
      <c r="A4701" t="s">
        <v>35</v>
      </c>
      <c r="B4701" t="s">
        <v>36</v>
      </c>
      <c r="C4701" s="3" t="s">
        <v>32</v>
      </c>
      <c r="D4701" s="3" t="s">
        <v>15</v>
      </c>
      <c r="E4701" s="3" t="s">
        <v>28</v>
      </c>
      <c r="F4701" s="5">
        <v>41745</v>
      </c>
      <c r="G4701">
        <v>350979554</v>
      </c>
      <c r="H4701" s="5">
        <v>41750</v>
      </c>
      <c r="I4701" s="7">
        <v>1504</v>
      </c>
      <c r="J4701" s="9">
        <v>255.28</v>
      </c>
      <c r="K4701" s="9">
        <v>159.41999999999999</v>
      </c>
      <c r="L4701" s="9">
        <v>383941.12</v>
      </c>
      <c r="M4701" s="9">
        <v>239767.67999999999</v>
      </c>
      <c r="N4701" s="9">
        <v>144173.44</v>
      </c>
    </row>
    <row r="4702" spans="1:14" x14ac:dyDescent="0.3">
      <c r="A4702" t="s">
        <v>29</v>
      </c>
      <c r="B4702" t="s">
        <v>104</v>
      </c>
      <c r="C4702" s="3" t="s">
        <v>50</v>
      </c>
      <c r="D4702" s="3" t="s">
        <v>24</v>
      </c>
      <c r="E4702" s="3" t="s">
        <v>20</v>
      </c>
      <c r="F4702" s="5">
        <v>40191</v>
      </c>
      <c r="G4702">
        <v>428989779</v>
      </c>
      <c r="H4702" s="5">
        <v>40198</v>
      </c>
      <c r="I4702" s="7">
        <v>6464</v>
      </c>
      <c r="J4702" s="9">
        <v>81.73</v>
      </c>
      <c r="K4702" s="9">
        <v>56.67</v>
      </c>
      <c r="L4702" s="9">
        <v>528302.72</v>
      </c>
      <c r="M4702" s="9">
        <v>366314.88</v>
      </c>
      <c r="N4702" s="9">
        <v>161987.84</v>
      </c>
    </row>
    <row r="4703" spans="1:14" x14ac:dyDescent="0.3">
      <c r="A4703" t="s">
        <v>17</v>
      </c>
      <c r="B4703" t="s">
        <v>205</v>
      </c>
      <c r="C4703" s="3" t="s">
        <v>25</v>
      </c>
      <c r="D4703" s="3" t="s">
        <v>15</v>
      </c>
      <c r="E4703" s="3" t="s">
        <v>20</v>
      </c>
      <c r="F4703" s="5">
        <v>41242</v>
      </c>
      <c r="G4703">
        <v>452906072</v>
      </c>
      <c r="H4703" s="5">
        <v>41245</v>
      </c>
      <c r="I4703" s="7">
        <v>3826</v>
      </c>
      <c r="J4703" s="9">
        <v>668.27</v>
      </c>
      <c r="K4703" s="9">
        <v>502.54</v>
      </c>
      <c r="L4703" s="9">
        <v>2556801.02</v>
      </c>
      <c r="M4703" s="9">
        <v>1922718.04</v>
      </c>
      <c r="N4703" s="9">
        <v>634082.98</v>
      </c>
    </row>
    <row r="4704" spans="1:14" x14ac:dyDescent="0.3">
      <c r="A4704" t="s">
        <v>29</v>
      </c>
      <c r="B4704" t="s">
        <v>192</v>
      </c>
      <c r="C4704" s="3" t="s">
        <v>50</v>
      </c>
      <c r="D4704" s="3" t="s">
        <v>24</v>
      </c>
      <c r="E4704" s="3" t="s">
        <v>28</v>
      </c>
      <c r="F4704" s="5">
        <v>40896</v>
      </c>
      <c r="G4704">
        <v>279027259</v>
      </c>
      <c r="H4704" s="5">
        <v>40939</v>
      </c>
      <c r="I4704" s="7">
        <v>9221</v>
      </c>
      <c r="J4704" s="9">
        <v>81.73</v>
      </c>
      <c r="K4704" s="9">
        <v>56.67</v>
      </c>
      <c r="L4704" s="9">
        <v>753632.33</v>
      </c>
      <c r="M4704" s="9">
        <v>522554.07</v>
      </c>
      <c r="N4704" s="9">
        <v>231078.26</v>
      </c>
    </row>
    <row r="4705" spans="1:14" x14ac:dyDescent="0.3">
      <c r="A4705" t="s">
        <v>17</v>
      </c>
      <c r="B4705" t="s">
        <v>160</v>
      </c>
      <c r="C4705" s="3" t="s">
        <v>52</v>
      </c>
      <c r="D4705" s="3" t="s">
        <v>15</v>
      </c>
      <c r="E4705" s="3" t="s">
        <v>20</v>
      </c>
      <c r="F4705" s="5">
        <v>41074</v>
      </c>
      <c r="G4705">
        <v>283964669</v>
      </c>
      <c r="H4705" s="5">
        <v>41111</v>
      </c>
      <c r="I4705" s="7">
        <v>311</v>
      </c>
      <c r="J4705" s="9">
        <v>437.2</v>
      </c>
      <c r="K4705" s="9">
        <v>263.33</v>
      </c>
      <c r="L4705" s="9">
        <v>135969.20000000001</v>
      </c>
      <c r="M4705" s="9">
        <v>81895.63</v>
      </c>
      <c r="N4705" s="9">
        <v>54073.57</v>
      </c>
    </row>
    <row r="4706" spans="1:14" x14ac:dyDescent="0.3">
      <c r="A4706" t="s">
        <v>21</v>
      </c>
      <c r="B4706" t="s">
        <v>146</v>
      </c>
      <c r="C4706" s="3" t="s">
        <v>25</v>
      </c>
      <c r="D4706" s="3" t="s">
        <v>15</v>
      </c>
      <c r="E4706" s="3" t="s">
        <v>39</v>
      </c>
      <c r="F4706" s="5">
        <v>42699</v>
      </c>
      <c r="G4706">
        <v>914642131</v>
      </c>
      <c r="H4706" s="5">
        <v>42737</v>
      </c>
      <c r="I4706" s="7">
        <v>1787</v>
      </c>
      <c r="J4706" s="9">
        <v>668.27</v>
      </c>
      <c r="K4706" s="9">
        <v>502.54</v>
      </c>
      <c r="L4706" s="9">
        <v>1194198.49</v>
      </c>
      <c r="M4706" s="9">
        <v>898038.98</v>
      </c>
      <c r="N4706" s="9">
        <v>296159.51</v>
      </c>
    </row>
    <row r="4707" spans="1:14" x14ac:dyDescent="0.3">
      <c r="A4707" t="s">
        <v>12</v>
      </c>
      <c r="B4707" t="s">
        <v>190</v>
      </c>
      <c r="C4707" s="3" t="s">
        <v>43</v>
      </c>
      <c r="D4707" s="3" t="s">
        <v>15</v>
      </c>
      <c r="E4707" s="3" t="s">
        <v>16</v>
      </c>
      <c r="F4707" s="5">
        <v>41554</v>
      </c>
      <c r="G4707">
        <v>438295972</v>
      </c>
      <c r="H4707" s="5">
        <v>41561</v>
      </c>
      <c r="I4707" s="7">
        <v>373</v>
      </c>
      <c r="J4707" s="9">
        <v>109.28</v>
      </c>
      <c r="K4707" s="9">
        <v>35.840000000000003</v>
      </c>
      <c r="L4707" s="9">
        <v>40761.440000000002</v>
      </c>
      <c r="M4707" s="9">
        <v>13368.32</v>
      </c>
      <c r="N4707" s="9">
        <v>27393.119999999999</v>
      </c>
    </row>
    <row r="4708" spans="1:14" x14ac:dyDescent="0.3">
      <c r="A4708" t="s">
        <v>17</v>
      </c>
      <c r="B4708" t="s">
        <v>193</v>
      </c>
      <c r="C4708" s="3" t="s">
        <v>34</v>
      </c>
      <c r="D4708" s="3" t="s">
        <v>15</v>
      </c>
      <c r="E4708" s="3" t="s">
        <v>20</v>
      </c>
      <c r="F4708" s="5">
        <v>40725</v>
      </c>
      <c r="G4708">
        <v>792475020</v>
      </c>
      <c r="H4708" s="5">
        <v>40775</v>
      </c>
      <c r="I4708" s="7">
        <v>9824</v>
      </c>
      <c r="J4708" s="9">
        <v>421.89</v>
      </c>
      <c r="K4708" s="9">
        <v>364.69</v>
      </c>
      <c r="L4708" s="9">
        <v>4144647.36</v>
      </c>
      <c r="M4708" s="9">
        <v>3582714.56</v>
      </c>
      <c r="N4708" s="9">
        <v>561932.80000000005</v>
      </c>
    </row>
    <row r="4709" spans="1:14" x14ac:dyDescent="0.3">
      <c r="A4709" t="s">
        <v>12</v>
      </c>
      <c r="B4709" t="s">
        <v>33</v>
      </c>
      <c r="C4709" s="3" t="s">
        <v>23</v>
      </c>
      <c r="D4709" s="3" t="s">
        <v>15</v>
      </c>
      <c r="E4709" s="3" t="s">
        <v>20</v>
      </c>
      <c r="F4709" s="5">
        <v>40921</v>
      </c>
      <c r="G4709">
        <v>835040605</v>
      </c>
      <c r="H4709" s="5">
        <v>40949</v>
      </c>
      <c r="I4709" s="7">
        <v>5926</v>
      </c>
      <c r="J4709" s="9">
        <v>154.06</v>
      </c>
      <c r="K4709" s="9">
        <v>90.93</v>
      </c>
      <c r="L4709" s="9">
        <v>912959.56</v>
      </c>
      <c r="M4709" s="9">
        <v>538851.18000000005</v>
      </c>
      <c r="N4709" s="9">
        <v>374108.38</v>
      </c>
    </row>
    <row r="4710" spans="1:14" x14ac:dyDescent="0.3">
      <c r="A4710" t="s">
        <v>17</v>
      </c>
      <c r="B4710" t="s">
        <v>69</v>
      </c>
      <c r="C4710" s="3" t="s">
        <v>52</v>
      </c>
      <c r="D4710" s="3" t="s">
        <v>24</v>
      </c>
      <c r="E4710" s="3" t="s">
        <v>28</v>
      </c>
      <c r="F4710" s="5">
        <v>41858</v>
      </c>
      <c r="G4710">
        <v>394166553</v>
      </c>
      <c r="H4710" s="5">
        <v>41906</v>
      </c>
      <c r="I4710" s="7">
        <v>1497</v>
      </c>
      <c r="J4710" s="9">
        <v>437.2</v>
      </c>
      <c r="K4710" s="9">
        <v>263.33</v>
      </c>
      <c r="L4710" s="9">
        <v>654488.4</v>
      </c>
      <c r="M4710" s="9">
        <v>394205.01</v>
      </c>
      <c r="N4710" s="9">
        <v>260283.39</v>
      </c>
    </row>
    <row r="4711" spans="1:14" x14ac:dyDescent="0.3">
      <c r="A4711" t="s">
        <v>29</v>
      </c>
      <c r="B4711" t="s">
        <v>95</v>
      </c>
      <c r="C4711" s="3" t="s">
        <v>34</v>
      </c>
      <c r="D4711" s="3" t="s">
        <v>24</v>
      </c>
      <c r="E4711" s="3" t="s">
        <v>16</v>
      </c>
      <c r="F4711" s="5">
        <v>40873</v>
      </c>
      <c r="G4711">
        <v>718339192</v>
      </c>
      <c r="H4711" s="5">
        <v>40898</v>
      </c>
      <c r="I4711" s="7">
        <v>1385</v>
      </c>
      <c r="J4711" s="9">
        <v>421.89</v>
      </c>
      <c r="K4711" s="9">
        <v>364.69</v>
      </c>
      <c r="L4711" s="9">
        <v>584317.65</v>
      </c>
      <c r="M4711" s="9">
        <v>505095.65</v>
      </c>
      <c r="N4711" s="9">
        <v>79222</v>
      </c>
    </row>
    <row r="4712" spans="1:14" x14ac:dyDescent="0.3">
      <c r="A4712" t="s">
        <v>12</v>
      </c>
      <c r="B4712" t="s">
        <v>112</v>
      </c>
      <c r="C4712" s="3" t="s">
        <v>46</v>
      </c>
      <c r="D4712" s="3" t="s">
        <v>15</v>
      </c>
      <c r="E4712" s="3" t="s">
        <v>20</v>
      </c>
      <c r="F4712" s="5">
        <v>42607</v>
      </c>
      <c r="G4712">
        <v>426357352</v>
      </c>
      <c r="H4712" s="5">
        <v>42622</v>
      </c>
      <c r="I4712" s="7">
        <v>7470</v>
      </c>
      <c r="J4712" s="9">
        <v>152.58000000000001</v>
      </c>
      <c r="K4712" s="9">
        <v>97.44</v>
      </c>
      <c r="L4712" s="9">
        <v>1139772.6000000001</v>
      </c>
      <c r="M4712" s="9">
        <v>727876.8</v>
      </c>
      <c r="N4712" s="9">
        <v>411895.8</v>
      </c>
    </row>
    <row r="4713" spans="1:14" x14ac:dyDescent="0.3">
      <c r="A4713" t="s">
        <v>17</v>
      </c>
      <c r="B4713" t="s">
        <v>72</v>
      </c>
      <c r="C4713" s="3" t="s">
        <v>50</v>
      </c>
      <c r="D4713" s="3" t="s">
        <v>24</v>
      </c>
      <c r="E4713" s="3" t="s">
        <v>16</v>
      </c>
      <c r="F4713" s="5">
        <v>41029</v>
      </c>
      <c r="G4713">
        <v>457332360</v>
      </c>
      <c r="H4713" s="5">
        <v>41066</v>
      </c>
      <c r="I4713" s="7">
        <v>3663</v>
      </c>
      <c r="J4713" s="9">
        <v>81.73</v>
      </c>
      <c r="K4713" s="9">
        <v>56.67</v>
      </c>
      <c r="L4713" s="9">
        <v>299376.99</v>
      </c>
      <c r="M4713" s="9">
        <v>207582.21</v>
      </c>
      <c r="N4713" s="9">
        <v>91794.78</v>
      </c>
    </row>
    <row r="4714" spans="1:14" x14ac:dyDescent="0.3">
      <c r="A4714" t="s">
        <v>21</v>
      </c>
      <c r="B4714" t="s">
        <v>76</v>
      </c>
      <c r="C4714" s="3" t="s">
        <v>64</v>
      </c>
      <c r="D4714" s="3" t="s">
        <v>24</v>
      </c>
      <c r="E4714" s="3" t="s">
        <v>28</v>
      </c>
      <c r="F4714" s="5">
        <v>42941</v>
      </c>
      <c r="G4714">
        <v>920688045</v>
      </c>
      <c r="H4714" s="5">
        <v>42987</v>
      </c>
      <c r="I4714" s="7">
        <v>907</v>
      </c>
      <c r="J4714" s="9">
        <v>9.33</v>
      </c>
      <c r="K4714" s="9">
        <v>6.92</v>
      </c>
      <c r="L4714" s="9">
        <v>8462.31</v>
      </c>
      <c r="M4714" s="9">
        <v>6276.44</v>
      </c>
      <c r="N4714" s="9">
        <v>2185.87</v>
      </c>
    </row>
    <row r="4715" spans="1:14" x14ac:dyDescent="0.3">
      <c r="A4715" t="s">
        <v>12</v>
      </c>
      <c r="B4715" t="s">
        <v>185</v>
      </c>
      <c r="C4715" s="3" t="s">
        <v>19</v>
      </c>
      <c r="D4715" s="3" t="s">
        <v>15</v>
      </c>
      <c r="E4715" s="3" t="s">
        <v>39</v>
      </c>
      <c r="F4715" s="5">
        <v>41705</v>
      </c>
      <c r="G4715">
        <v>646160733</v>
      </c>
      <c r="H4715" s="5">
        <v>41718</v>
      </c>
      <c r="I4715" s="7">
        <v>2175</v>
      </c>
      <c r="J4715" s="9">
        <v>47.45</v>
      </c>
      <c r="K4715" s="9">
        <v>31.79</v>
      </c>
      <c r="L4715" s="9">
        <v>103203.75</v>
      </c>
      <c r="M4715" s="9">
        <v>69143.25</v>
      </c>
      <c r="N4715" s="9">
        <v>34060.5</v>
      </c>
    </row>
    <row r="4716" spans="1:14" x14ac:dyDescent="0.3">
      <c r="A4716" t="s">
        <v>21</v>
      </c>
      <c r="B4716" t="s">
        <v>76</v>
      </c>
      <c r="C4716" s="3" t="s">
        <v>19</v>
      </c>
      <c r="D4716" s="3" t="s">
        <v>24</v>
      </c>
      <c r="E4716" s="3" t="s">
        <v>20</v>
      </c>
      <c r="F4716" s="5">
        <v>40752</v>
      </c>
      <c r="G4716">
        <v>333799254</v>
      </c>
      <c r="H4716" s="5">
        <v>40800</v>
      </c>
      <c r="I4716" s="7">
        <v>7472</v>
      </c>
      <c r="J4716" s="9">
        <v>47.45</v>
      </c>
      <c r="K4716" s="9">
        <v>31.79</v>
      </c>
      <c r="L4716" s="9">
        <v>354546.4</v>
      </c>
      <c r="M4716" s="9">
        <v>237534.88</v>
      </c>
      <c r="N4716" s="9">
        <v>117011.52</v>
      </c>
    </row>
    <row r="4717" spans="1:14" x14ac:dyDescent="0.3">
      <c r="A4717" t="s">
        <v>17</v>
      </c>
      <c r="B4717" t="s">
        <v>131</v>
      </c>
      <c r="C4717" s="3" t="s">
        <v>64</v>
      </c>
      <c r="D4717" s="3" t="s">
        <v>24</v>
      </c>
      <c r="E4717" s="3" t="s">
        <v>16</v>
      </c>
      <c r="F4717" s="5">
        <v>41138</v>
      </c>
      <c r="G4717">
        <v>303964936</v>
      </c>
      <c r="H4717" s="5">
        <v>41158</v>
      </c>
      <c r="I4717" s="7">
        <v>8834</v>
      </c>
      <c r="J4717" s="9">
        <v>9.33</v>
      </c>
      <c r="K4717" s="9">
        <v>6.92</v>
      </c>
      <c r="L4717" s="9">
        <v>82421.22</v>
      </c>
      <c r="M4717" s="9">
        <v>61131.28</v>
      </c>
      <c r="N4717" s="9">
        <v>21289.94</v>
      </c>
    </row>
    <row r="4718" spans="1:14" x14ac:dyDescent="0.3">
      <c r="A4718" t="s">
        <v>29</v>
      </c>
      <c r="B4718" t="s">
        <v>79</v>
      </c>
      <c r="C4718" s="3" t="s">
        <v>52</v>
      </c>
      <c r="D4718" s="3" t="s">
        <v>15</v>
      </c>
      <c r="E4718" s="3" t="s">
        <v>28</v>
      </c>
      <c r="F4718" s="5">
        <v>42923</v>
      </c>
      <c r="G4718">
        <v>947331607</v>
      </c>
      <c r="H4718" s="5">
        <v>42963</v>
      </c>
      <c r="I4718" s="7">
        <v>5329</v>
      </c>
      <c r="J4718" s="9">
        <v>437.2</v>
      </c>
      <c r="K4718" s="9">
        <v>263.33</v>
      </c>
      <c r="L4718" s="9">
        <v>2329838.7999999998</v>
      </c>
      <c r="M4718" s="9">
        <v>1403285.57</v>
      </c>
      <c r="N4718" s="9">
        <v>926553.23</v>
      </c>
    </row>
    <row r="4719" spans="1:14" x14ac:dyDescent="0.3">
      <c r="A4719" t="s">
        <v>29</v>
      </c>
      <c r="B4719" t="s">
        <v>124</v>
      </c>
      <c r="C4719" s="3" t="s">
        <v>23</v>
      </c>
      <c r="D4719" s="3" t="s">
        <v>15</v>
      </c>
      <c r="E4719" s="3" t="s">
        <v>16</v>
      </c>
      <c r="F4719" s="5">
        <v>41025</v>
      </c>
      <c r="G4719">
        <v>474885594</v>
      </c>
      <c r="H4719" s="5">
        <v>41056</v>
      </c>
      <c r="I4719" s="7">
        <v>8055</v>
      </c>
      <c r="J4719" s="9">
        <v>154.06</v>
      </c>
      <c r="K4719" s="9">
        <v>90.93</v>
      </c>
      <c r="L4719" s="9">
        <v>1240953.3</v>
      </c>
      <c r="M4719" s="9">
        <v>732441.15</v>
      </c>
      <c r="N4719" s="9">
        <v>508512.15</v>
      </c>
    </row>
    <row r="4720" spans="1:14" x14ac:dyDescent="0.3">
      <c r="A4720" t="s">
        <v>17</v>
      </c>
      <c r="B4720" t="s">
        <v>48</v>
      </c>
      <c r="C4720" s="3" t="s">
        <v>19</v>
      </c>
      <c r="D4720" s="3" t="s">
        <v>15</v>
      </c>
      <c r="E4720" s="3" t="s">
        <v>39</v>
      </c>
      <c r="F4720" s="5">
        <v>40431</v>
      </c>
      <c r="G4720">
        <v>767925727</v>
      </c>
      <c r="H4720" s="5">
        <v>40436</v>
      </c>
      <c r="I4720" s="7">
        <v>5142</v>
      </c>
      <c r="J4720" s="9">
        <v>47.45</v>
      </c>
      <c r="K4720" s="9">
        <v>31.79</v>
      </c>
      <c r="L4720" s="9">
        <v>243987.9</v>
      </c>
      <c r="M4720" s="9">
        <v>163464.18</v>
      </c>
      <c r="N4720" s="9">
        <v>80523.72</v>
      </c>
    </row>
    <row r="4721" spans="1:14" x14ac:dyDescent="0.3">
      <c r="A4721" t="s">
        <v>17</v>
      </c>
      <c r="B4721" t="s">
        <v>67</v>
      </c>
      <c r="C4721" s="3" t="s">
        <v>50</v>
      </c>
      <c r="D4721" s="3" t="s">
        <v>24</v>
      </c>
      <c r="E4721" s="3" t="s">
        <v>20</v>
      </c>
      <c r="F4721" s="5">
        <v>40988</v>
      </c>
      <c r="G4721">
        <v>628063333</v>
      </c>
      <c r="H4721" s="5">
        <v>41025</v>
      </c>
      <c r="I4721" s="7">
        <v>6752</v>
      </c>
      <c r="J4721" s="9">
        <v>81.73</v>
      </c>
      <c r="K4721" s="9">
        <v>56.67</v>
      </c>
      <c r="L4721" s="9">
        <v>551840.96</v>
      </c>
      <c r="M4721" s="9">
        <v>382635.84</v>
      </c>
      <c r="N4721" s="9">
        <v>169205.12</v>
      </c>
    </row>
    <row r="4722" spans="1:14" x14ac:dyDescent="0.3">
      <c r="A4722" t="s">
        <v>17</v>
      </c>
      <c r="B4722" t="s">
        <v>83</v>
      </c>
      <c r="C4722" s="3" t="s">
        <v>38</v>
      </c>
      <c r="D4722" s="3" t="s">
        <v>15</v>
      </c>
      <c r="E4722" s="3" t="s">
        <v>39</v>
      </c>
      <c r="F4722" s="5">
        <v>41544</v>
      </c>
      <c r="G4722">
        <v>727222239</v>
      </c>
      <c r="H4722" s="5">
        <v>41582</v>
      </c>
      <c r="I4722" s="7">
        <v>76</v>
      </c>
      <c r="J4722" s="9">
        <v>205.7</v>
      </c>
      <c r="K4722" s="9">
        <v>117.11</v>
      </c>
      <c r="L4722" s="9">
        <v>15633.2</v>
      </c>
      <c r="M4722" s="9">
        <v>8900.36</v>
      </c>
      <c r="N4722" s="9">
        <v>6732.84</v>
      </c>
    </row>
    <row r="4723" spans="1:14" x14ac:dyDescent="0.3">
      <c r="A4723" t="s">
        <v>35</v>
      </c>
      <c r="B4723" t="s">
        <v>216</v>
      </c>
      <c r="C4723" s="3" t="s">
        <v>32</v>
      </c>
      <c r="D4723" s="3" t="s">
        <v>15</v>
      </c>
      <c r="E4723" s="3" t="s">
        <v>16</v>
      </c>
      <c r="F4723" s="5">
        <v>41340</v>
      </c>
      <c r="G4723">
        <v>457638776</v>
      </c>
      <c r="H4723" s="5">
        <v>41376</v>
      </c>
      <c r="I4723" s="7">
        <v>4338</v>
      </c>
      <c r="J4723" s="9">
        <v>255.28</v>
      </c>
      <c r="K4723" s="9">
        <v>159.41999999999999</v>
      </c>
      <c r="L4723" s="9">
        <v>1107404.6399999999</v>
      </c>
      <c r="M4723" s="9">
        <v>691563.96</v>
      </c>
      <c r="N4723" s="9">
        <v>415840.68</v>
      </c>
    </row>
    <row r="4724" spans="1:14" x14ac:dyDescent="0.3">
      <c r="A4724" t="s">
        <v>44</v>
      </c>
      <c r="B4724" t="s">
        <v>174</v>
      </c>
      <c r="C4724" s="3" t="s">
        <v>38</v>
      </c>
      <c r="D4724" s="3" t="s">
        <v>15</v>
      </c>
      <c r="E4724" s="3" t="s">
        <v>20</v>
      </c>
      <c r="F4724" s="5">
        <v>41387</v>
      </c>
      <c r="G4724">
        <v>181861770</v>
      </c>
      <c r="H4724" s="5">
        <v>41433</v>
      </c>
      <c r="I4724" s="7">
        <v>5794</v>
      </c>
      <c r="J4724" s="9">
        <v>205.7</v>
      </c>
      <c r="K4724" s="9">
        <v>117.11</v>
      </c>
      <c r="L4724" s="9">
        <v>1191825.8</v>
      </c>
      <c r="M4724" s="9">
        <v>678535.34</v>
      </c>
      <c r="N4724" s="9">
        <v>513290.46</v>
      </c>
    </row>
    <row r="4725" spans="1:14" x14ac:dyDescent="0.3">
      <c r="A4725" t="s">
        <v>12</v>
      </c>
      <c r="B4725" t="s">
        <v>120</v>
      </c>
      <c r="C4725" s="3" t="s">
        <v>25</v>
      </c>
      <c r="D4725" s="3" t="s">
        <v>24</v>
      </c>
      <c r="E4725" s="3" t="s">
        <v>28</v>
      </c>
      <c r="F4725" s="5">
        <v>40319</v>
      </c>
      <c r="G4725">
        <v>782752549</v>
      </c>
      <c r="H4725" s="5">
        <v>40363</v>
      </c>
      <c r="I4725" s="7">
        <v>2729</v>
      </c>
      <c r="J4725" s="9">
        <v>668.27</v>
      </c>
      <c r="K4725" s="9">
        <v>502.54</v>
      </c>
      <c r="L4725" s="9">
        <v>1823708.83</v>
      </c>
      <c r="M4725" s="9">
        <v>1371431.66</v>
      </c>
      <c r="N4725" s="9">
        <v>452277.17</v>
      </c>
    </row>
    <row r="4726" spans="1:14" x14ac:dyDescent="0.3">
      <c r="A4726" t="s">
        <v>97</v>
      </c>
      <c r="B4726" t="s">
        <v>189</v>
      </c>
      <c r="C4726" s="3" t="s">
        <v>64</v>
      </c>
      <c r="D4726" s="3" t="s">
        <v>24</v>
      </c>
      <c r="E4726" s="3" t="s">
        <v>28</v>
      </c>
      <c r="F4726" s="5">
        <v>41311</v>
      </c>
      <c r="G4726">
        <v>513484942</v>
      </c>
      <c r="H4726" s="5">
        <v>41358</v>
      </c>
      <c r="I4726" s="7">
        <v>460</v>
      </c>
      <c r="J4726" s="9">
        <v>9.33</v>
      </c>
      <c r="K4726" s="9">
        <v>6.92</v>
      </c>
      <c r="L4726" s="9">
        <v>4291.8</v>
      </c>
      <c r="M4726" s="9">
        <v>3183.2</v>
      </c>
      <c r="N4726" s="9">
        <v>1108.5999999999999</v>
      </c>
    </row>
    <row r="4727" spans="1:14" x14ac:dyDescent="0.3">
      <c r="A4727" t="s">
        <v>12</v>
      </c>
      <c r="B4727" t="s">
        <v>202</v>
      </c>
      <c r="C4727" s="3" t="s">
        <v>38</v>
      </c>
      <c r="D4727" s="3" t="s">
        <v>15</v>
      </c>
      <c r="E4727" s="3" t="s">
        <v>28</v>
      </c>
      <c r="F4727" s="5">
        <v>42390</v>
      </c>
      <c r="G4727">
        <v>847545278</v>
      </c>
      <c r="H4727" s="5">
        <v>42425</v>
      </c>
      <c r="I4727" s="7">
        <v>6337</v>
      </c>
      <c r="J4727" s="9">
        <v>205.7</v>
      </c>
      <c r="K4727" s="9">
        <v>117.11</v>
      </c>
      <c r="L4727" s="9">
        <v>1303520.8999999999</v>
      </c>
      <c r="M4727" s="9">
        <v>742126.07</v>
      </c>
      <c r="N4727" s="9">
        <v>561394.82999999996</v>
      </c>
    </row>
    <row r="4728" spans="1:14" x14ac:dyDescent="0.3">
      <c r="A4728" t="s">
        <v>12</v>
      </c>
      <c r="B4728" t="s">
        <v>107</v>
      </c>
      <c r="C4728" s="3" t="s">
        <v>50</v>
      </c>
      <c r="D4728" s="3" t="s">
        <v>24</v>
      </c>
      <c r="E4728" s="3" t="s">
        <v>20</v>
      </c>
      <c r="F4728" s="5">
        <v>40592</v>
      </c>
      <c r="G4728">
        <v>628732383</v>
      </c>
      <c r="H4728" s="5">
        <v>40617</v>
      </c>
      <c r="I4728" s="7">
        <v>4739</v>
      </c>
      <c r="J4728" s="9">
        <v>81.73</v>
      </c>
      <c r="K4728" s="9">
        <v>56.67</v>
      </c>
      <c r="L4728" s="9">
        <v>387318.47</v>
      </c>
      <c r="M4728" s="9">
        <v>268559.13</v>
      </c>
      <c r="N4728" s="9">
        <v>118759.34</v>
      </c>
    </row>
    <row r="4729" spans="1:14" x14ac:dyDescent="0.3">
      <c r="A4729" t="s">
        <v>29</v>
      </c>
      <c r="B4729" t="s">
        <v>178</v>
      </c>
      <c r="C4729" s="3" t="s">
        <v>43</v>
      </c>
      <c r="D4729" s="3" t="s">
        <v>24</v>
      </c>
      <c r="E4729" s="3" t="s">
        <v>39</v>
      </c>
      <c r="F4729" s="5">
        <v>41640</v>
      </c>
      <c r="G4729">
        <v>121157586</v>
      </c>
      <c r="H4729" s="5">
        <v>41690</v>
      </c>
      <c r="I4729" s="7">
        <v>2077</v>
      </c>
      <c r="J4729" s="9">
        <v>109.28</v>
      </c>
      <c r="K4729" s="9">
        <v>35.840000000000003</v>
      </c>
      <c r="L4729" s="9">
        <v>226974.56</v>
      </c>
      <c r="M4729" s="9">
        <v>74439.679999999993</v>
      </c>
      <c r="N4729" s="9">
        <v>152534.88</v>
      </c>
    </row>
    <row r="4730" spans="1:14" x14ac:dyDescent="0.3">
      <c r="A4730" t="s">
        <v>12</v>
      </c>
      <c r="B4730" t="s">
        <v>37</v>
      </c>
      <c r="C4730" s="3" t="s">
        <v>46</v>
      </c>
      <c r="D4730" s="3" t="s">
        <v>15</v>
      </c>
      <c r="E4730" s="3" t="s">
        <v>28</v>
      </c>
      <c r="F4730" s="5">
        <v>41964</v>
      </c>
      <c r="G4730">
        <v>559244716</v>
      </c>
      <c r="H4730" s="5">
        <v>41989</v>
      </c>
      <c r="I4730" s="7">
        <v>1794</v>
      </c>
      <c r="J4730" s="9">
        <v>152.58000000000001</v>
      </c>
      <c r="K4730" s="9">
        <v>97.44</v>
      </c>
      <c r="L4730" s="9">
        <v>273728.52</v>
      </c>
      <c r="M4730" s="9">
        <v>174807.36</v>
      </c>
      <c r="N4730" s="9">
        <v>98921.16</v>
      </c>
    </row>
    <row r="4731" spans="1:14" x14ac:dyDescent="0.3">
      <c r="A4731" t="s">
        <v>12</v>
      </c>
      <c r="B4731" t="s">
        <v>211</v>
      </c>
      <c r="C4731" s="3" t="s">
        <v>46</v>
      </c>
      <c r="D4731" s="3" t="s">
        <v>24</v>
      </c>
      <c r="E4731" s="3" t="s">
        <v>39</v>
      </c>
      <c r="F4731" s="5">
        <v>41150</v>
      </c>
      <c r="G4731">
        <v>997730100</v>
      </c>
      <c r="H4731" s="5">
        <v>41187</v>
      </c>
      <c r="I4731" s="7">
        <v>9363</v>
      </c>
      <c r="J4731" s="9">
        <v>152.58000000000001</v>
      </c>
      <c r="K4731" s="9">
        <v>97.44</v>
      </c>
      <c r="L4731" s="9">
        <v>1428606.54</v>
      </c>
      <c r="M4731" s="9">
        <v>912330.72</v>
      </c>
      <c r="N4731" s="9">
        <v>516275.82</v>
      </c>
    </row>
    <row r="4732" spans="1:14" x14ac:dyDescent="0.3">
      <c r="A4732" t="s">
        <v>12</v>
      </c>
      <c r="B4732" t="s">
        <v>140</v>
      </c>
      <c r="C4732" s="3" t="s">
        <v>25</v>
      </c>
      <c r="D4732" s="3" t="s">
        <v>15</v>
      </c>
      <c r="E4732" s="3" t="s">
        <v>28</v>
      </c>
      <c r="F4732" s="5">
        <v>40555</v>
      </c>
      <c r="G4732">
        <v>561662566</v>
      </c>
      <c r="H4732" s="5">
        <v>40559</v>
      </c>
      <c r="I4732" s="7">
        <v>7290</v>
      </c>
      <c r="J4732" s="9">
        <v>668.27</v>
      </c>
      <c r="K4732" s="9">
        <v>502.54</v>
      </c>
      <c r="L4732" s="9">
        <v>4871688.3</v>
      </c>
      <c r="M4732" s="9">
        <v>3663516.6</v>
      </c>
      <c r="N4732" s="9">
        <v>1208171.7</v>
      </c>
    </row>
    <row r="4733" spans="1:14" x14ac:dyDescent="0.3">
      <c r="A4733" t="s">
        <v>17</v>
      </c>
      <c r="B4733" t="s">
        <v>131</v>
      </c>
      <c r="C4733" s="3" t="s">
        <v>38</v>
      </c>
      <c r="D4733" s="3" t="s">
        <v>24</v>
      </c>
      <c r="E4733" s="3" t="s">
        <v>28</v>
      </c>
      <c r="F4733" s="5">
        <v>41924</v>
      </c>
      <c r="G4733">
        <v>696403443</v>
      </c>
      <c r="H4733" s="5">
        <v>41935</v>
      </c>
      <c r="I4733" s="7">
        <v>109</v>
      </c>
      <c r="J4733" s="9">
        <v>205.7</v>
      </c>
      <c r="K4733" s="9">
        <v>117.11</v>
      </c>
      <c r="L4733" s="9">
        <v>22421.3</v>
      </c>
      <c r="M4733" s="9">
        <v>12764.99</v>
      </c>
      <c r="N4733" s="9">
        <v>9656.31</v>
      </c>
    </row>
    <row r="4734" spans="1:14" x14ac:dyDescent="0.3">
      <c r="A4734" t="s">
        <v>44</v>
      </c>
      <c r="B4734" t="s">
        <v>149</v>
      </c>
      <c r="C4734" s="3" t="s">
        <v>52</v>
      </c>
      <c r="D4734" s="3" t="s">
        <v>15</v>
      </c>
      <c r="E4734" s="3" t="s">
        <v>39</v>
      </c>
      <c r="F4734" s="5">
        <v>40479</v>
      </c>
      <c r="G4734">
        <v>217626559</v>
      </c>
      <c r="H4734" s="5">
        <v>40510</v>
      </c>
      <c r="I4734" s="7">
        <v>9390</v>
      </c>
      <c r="J4734" s="9">
        <v>437.2</v>
      </c>
      <c r="K4734" s="9">
        <v>263.33</v>
      </c>
      <c r="L4734" s="9">
        <v>4105308</v>
      </c>
      <c r="M4734" s="9">
        <v>2472668.7000000002</v>
      </c>
      <c r="N4734" s="9">
        <v>1632639.3</v>
      </c>
    </row>
    <row r="4735" spans="1:14" x14ac:dyDescent="0.3">
      <c r="A4735" t="s">
        <v>17</v>
      </c>
      <c r="B4735" t="s">
        <v>160</v>
      </c>
      <c r="C4735" s="3" t="s">
        <v>23</v>
      </c>
      <c r="D4735" s="3" t="s">
        <v>15</v>
      </c>
      <c r="E4735" s="3" t="s">
        <v>39</v>
      </c>
      <c r="F4735" s="5">
        <v>42893</v>
      </c>
      <c r="G4735">
        <v>261318242</v>
      </c>
      <c r="H4735" s="5">
        <v>42942</v>
      </c>
      <c r="I4735" s="7">
        <v>8730</v>
      </c>
      <c r="J4735" s="9">
        <v>154.06</v>
      </c>
      <c r="K4735" s="9">
        <v>90.93</v>
      </c>
      <c r="L4735" s="9">
        <v>1344943.8</v>
      </c>
      <c r="M4735" s="9">
        <v>793818.9</v>
      </c>
      <c r="N4735" s="9">
        <v>551124.9</v>
      </c>
    </row>
    <row r="4736" spans="1:14" x14ac:dyDescent="0.3">
      <c r="A4736" t="s">
        <v>29</v>
      </c>
      <c r="B4736" t="s">
        <v>95</v>
      </c>
      <c r="C4736" s="3" t="s">
        <v>34</v>
      </c>
      <c r="D4736" s="3" t="s">
        <v>15</v>
      </c>
      <c r="E4736" s="3" t="s">
        <v>16</v>
      </c>
      <c r="F4736" s="5">
        <v>41015</v>
      </c>
      <c r="G4736">
        <v>233777320</v>
      </c>
      <c r="H4736" s="5">
        <v>41054</v>
      </c>
      <c r="I4736" s="7">
        <v>8759</v>
      </c>
      <c r="J4736" s="9">
        <v>421.89</v>
      </c>
      <c r="K4736" s="9">
        <v>364.69</v>
      </c>
      <c r="L4736" s="9">
        <v>3695334.51</v>
      </c>
      <c r="M4736" s="9">
        <v>3194319.71</v>
      </c>
      <c r="N4736" s="9">
        <v>501014.8</v>
      </c>
    </row>
    <row r="4737" spans="1:14" x14ac:dyDescent="0.3">
      <c r="A4737" t="s">
        <v>17</v>
      </c>
      <c r="B4737" t="s">
        <v>138</v>
      </c>
      <c r="C4737" s="3" t="s">
        <v>32</v>
      </c>
      <c r="D4737" s="3" t="s">
        <v>24</v>
      </c>
      <c r="E4737" s="3" t="s">
        <v>20</v>
      </c>
      <c r="F4737" s="5">
        <v>40912</v>
      </c>
      <c r="G4737">
        <v>961615121</v>
      </c>
      <c r="H4737" s="5">
        <v>40950</v>
      </c>
      <c r="I4737" s="7">
        <v>2138</v>
      </c>
      <c r="J4737" s="9">
        <v>255.28</v>
      </c>
      <c r="K4737" s="9">
        <v>159.41999999999999</v>
      </c>
      <c r="L4737" s="9">
        <v>545788.64</v>
      </c>
      <c r="M4737" s="9">
        <v>340839.96</v>
      </c>
      <c r="N4737" s="9">
        <v>204948.68</v>
      </c>
    </row>
    <row r="4738" spans="1:14" x14ac:dyDescent="0.3">
      <c r="A4738" t="s">
        <v>44</v>
      </c>
      <c r="B4738" t="s">
        <v>113</v>
      </c>
      <c r="C4738" s="3" t="s">
        <v>14</v>
      </c>
      <c r="D4738" s="3" t="s">
        <v>24</v>
      </c>
      <c r="E4738" s="3" t="s">
        <v>28</v>
      </c>
      <c r="F4738" s="5">
        <v>42128</v>
      </c>
      <c r="G4738">
        <v>641755473</v>
      </c>
      <c r="H4738" s="5">
        <v>42149</v>
      </c>
      <c r="I4738" s="7">
        <v>8561</v>
      </c>
      <c r="J4738" s="9">
        <v>651.21</v>
      </c>
      <c r="K4738" s="9">
        <v>524.96</v>
      </c>
      <c r="L4738" s="9">
        <v>5575008.8099999996</v>
      </c>
      <c r="M4738" s="9">
        <v>4494182.5599999996</v>
      </c>
      <c r="N4738" s="9">
        <v>1080826.25</v>
      </c>
    </row>
    <row r="4739" spans="1:14" x14ac:dyDescent="0.3">
      <c r="A4739" t="s">
        <v>35</v>
      </c>
      <c r="B4739" t="s">
        <v>212</v>
      </c>
      <c r="C4739" s="3" t="s">
        <v>32</v>
      </c>
      <c r="D4739" s="3" t="s">
        <v>15</v>
      </c>
      <c r="E4739" s="3" t="s">
        <v>28</v>
      </c>
      <c r="F4739" s="5">
        <v>41828</v>
      </c>
      <c r="G4739">
        <v>691434705</v>
      </c>
      <c r="H4739" s="5">
        <v>41857</v>
      </c>
      <c r="I4739" s="7">
        <v>9749</v>
      </c>
      <c r="J4739" s="9">
        <v>255.28</v>
      </c>
      <c r="K4739" s="9">
        <v>159.41999999999999</v>
      </c>
      <c r="L4739" s="9">
        <v>2488724.7200000002</v>
      </c>
      <c r="M4739" s="9">
        <v>1554185.58</v>
      </c>
      <c r="N4739" s="9">
        <v>934539.14</v>
      </c>
    </row>
    <row r="4740" spans="1:14" x14ac:dyDescent="0.3">
      <c r="A4740" t="s">
        <v>29</v>
      </c>
      <c r="B4740" t="s">
        <v>159</v>
      </c>
      <c r="C4740" s="3" t="s">
        <v>23</v>
      </c>
      <c r="D4740" s="3" t="s">
        <v>15</v>
      </c>
      <c r="E4740" s="3" t="s">
        <v>16</v>
      </c>
      <c r="F4740" s="5">
        <v>41713</v>
      </c>
      <c r="G4740">
        <v>798201644</v>
      </c>
      <c r="H4740" s="5">
        <v>41750</v>
      </c>
      <c r="I4740" s="7">
        <v>4459</v>
      </c>
      <c r="J4740" s="9">
        <v>154.06</v>
      </c>
      <c r="K4740" s="9">
        <v>90.93</v>
      </c>
      <c r="L4740" s="9">
        <v>686953.54</v>
      </c>
      <c r="M4740" s="9">
        <v>405456.87</v>
      </c>
      <c r="N4740" s="9">
        <v>281496.67</v>
      </c>
    </row>
    <row r="4741" spans="1:14" x14ac:dyDescent="0.3">
      <c r="A4741" t="s">
        <v>21</v>
      </c>
      <c r="B4741" t="s">
        <v>136</v>
      </c>
      <c r="C4741" s="3" t="s">
        <v>34</v>
      </c>
      <c r="D4741" s="3" t="s">
        <v>24</v>
      </c>
      <c r="E4741" s="3" t="s">
        <v>28</v>
      </c>
      <c r="F4741" s="5">
        <v>41111</v>
      </c>
      <c r="G4741">
        <v>269917619</v>
      </c>
      <c r="H4741" s="5">
        <v>41147</v>
      </c>
      <c r="I4741" s="7">
        <v>3476</v>
      </c>
      <c r="J4741" s="9">
        <v>421.89</v>
      </c>
      <c r="K4741" s="9">
        <v>364.69</v>
      </c>
      <c r="L4741" s="9">
        <v>1466489.64</v>
      </c>
      <c r="M4741" s="9">
        <v>1267662.44</v>
      </c>
      <c r="N4741" s="9">
        <v>198827.2</v>
      </c>
    </row>
    <row r="4742" spans="1:14" x14ac:dyDescent="0.3">
      <c r="A4742" t="s">
        <v>17</v>
      </c>
      <c r="B4742" t="s">
        <v>61</v>
      </c>
      <c r="C4742" s="3" t="s">
        <v>43</v>
      </c>
      <c r="D4742" s="3" t="s">
        <v>15</v>
      </c>
      <c r="E4742" s="3" t="s">
        <v>28</v>
      </c>
      <c r="F4742" s="5">
        <v>41120</v>
      </c>
      <c r="G4742">
        <v>284756457</v>
      </c>
      <c r="H4742" s="5">
        <v>41124</v>
      </c>
      <c r="I4742" s="7">
        <v>4618</v>
      </c>
      <c r="J4742" s="9">
        <v>109.28</v>
      </c>
      <c r="K4742" s="9">
        <v>35.840000000000003</v>
      </c>
      <c r="L4742" s="9">
        <v>504655.04</v>
      </c>
      <c r="M4742" s="9">
        <v>165509.12</v>
      </c>
      <c r="N4742" s="9">
        <v>339145.92</v>
      </c>
    </row>
    <row r="4743" spans="1:14" x14ac:dyDescent="0.3">
      <c r="A4743" t="s">
        <v>44</v>
      </c>
      <c r="B4743" t="s">
        <v>122</v>
      </c>
      <c r="C4743" s="3" t="s">
        <v>32</v>
      </c>
      <c r="D4743" s="3" t="s">
        <v>15</v>
      </c>
      <c r="E4743" s="3" t="s">
        <v>20</v>
      </c>
      <c r="F4743" s="5">
        <v>40460</v>
      </c>
      <c r="G4743">
        <v>741204488</v>
      </c>
      <c r="H4743" s="5">
        <v>40495</v>
      </c>
      <c r="I4743" s="7">
        <v>7734</v>
      </c>
      <c r="J4743" s="9">
        <v>255.28</v>
      </c>
      <c r="K4743" s="9">
        <v>159.41999999999999</v>
      </c>
      <c r="L4743" s="9">
        <v>1974335.52</v>
      </c>
      <c r="M4743" s="9">
        <v>1232954.28</v>
      </c>
      <c r="N4743" s="9">
        <v>741381.24</v>
      </c>
    </row>
    <row r="4744" spans="1:14" x14ac:dyDescent="0.3">
      <c r="A4744" t="s">
        <v>21</v>
      </c>
      <c r="B4744" t="s">
        <v>203</v>
      </c>
      <c r="C4744" s="3" t="s">
        <v>34</v>
      </c>
      <c r="D4744" s="3" t="s">
        <v>24</v>
      </c>
      <c r="E4744" s="3" t="s">
        <v>28</v>
      </c>
      <c r="F4744" s="5">
        <v>42391</v>
      </c>
      <c r="G4744">
        <v>708060538</v>
      </c>
      <c r="H4744" s="5">
        <v>42397</v>
      </c>
      <c r="I4744" s="7">
        <v>9703</v>
      </c>
      <c r="J4744" s="9">
        <v>421.89</v>
      </c>
      <c r="K4744" s="9">
        <v>364.69</v>
      </c>
      <c r="L4744" s="9">
        <v>4093598.67</v>
      </c>
      <c r="M4744" s="9">
        <v>3538587.07</v>
      </c>
      <c r="N4744" s="9">
        <v>555011.6</v>
      </c>
    </row>
    <row r="4745" spans="1:14" x14ac:dyDescent="0.3">
      <c r="A4745" t="s">
        <v>97</v>
      </c>
      <c r="B4745" t="s">
        <v>130</v>
      </c>
      <c r="C4745" s="3" t="s">
        <v>19</v>
      </c>
      <c r="D4745" s="3" t="s">
        <v>24</v>
      </c>
      <c r="E4745" s="3" t="s">
        <v>16</v>
      </c>
      <c r="F4745" s="5">
        <v>42262</v>
      </c>
      <c r="G4745">
        <v>674435937</v>
      </c>
      <c r="H4745" s="5">
        <v>42275</v>
      </c>
      <c r="I4745" s="7">
        <v>9436</v>
      </c>
      <c r="J4745" s="9">
        <v>47.45</v>
      </c>
      <c r="K4745" s="9">
        <v>31.79</v>
      </c>
      <c r="L4745" s="9">
        <v>447738.2</v>
      </c>
      <c r="M4745" s="9">
        <v>299970.44</v>
      </c>
      <c r="N4745" s="9">
        <v>147767.76</v>
      </c>
    </row>
    <row r="4746" spans="1:14" x14ac:dyDescent="0.3">
      <c r="A4746" t="s">
        <v>12</v>
      </c>
      <c r="B4746" t="s">
        <v>120</v>
      </c>
      <c r="C4746" s="3" t="s">
        <v>14</v>
      </c>
      <c r="D4746" s="3" t="s">
        <v>24</v>
      </c>
      <c r="E4746" s="3" t="s">
        <v>16</v>
      </c>
      <c r="F4746" s="5">
        <v>42727</v>
      </c>
      <c r="G4746">
        <v>299754512</v>
      </c>
      <c r="H4746" s="5">
        <v>42765</v>
      </c>
      <c r="I4746" s="7">
        <v>2876</v>
      </c>
      <c r="J4746" s="9">
        <v>651.21</v>
      </c>
      <c r="K4746" s="9">
        <v>524.96</v>
      </c>
      <c r="L4746" s="9">
        <v>1872879.96</v>
      </c>
      <c r="M4746" s="9">
        <v>1509784.96</v>
      </c>
      <c r="N4746" s="9">
        <v>363095</v>
      </c>
    </row>
    <row r="4747" spans="1:14" x14ac:dyDescent="0.3">
      <c r="A4747" t="s">
        <v>44</v>
      </c>
      <c r="B4747" t="s">
        <v>197</v>
      </c>
      <c r="C4747" s="3" t="s">
        <v>34</v>
      </c>
      <c r="D4747" s="3" t="s">
        <v>24</v>
      </c>
      <c r="E4747" s="3" t="s">
        <v>28</v>
      </c>
      <c r="F4747" s="5">
        <v>41298</v>
      </c>
      <c r="G4747">
        <v>663752591</v>
      </c>
      <c r="H4747" s="5">
        <v>41322</v>
      </c>
      <c r="I4747" s="7">
        <v>7997</v>
      </c>
      <c r="J4747" s="9">
        <v>421.89</v>
      </c>
      <c r="K4747" s="9">
        <v>364.69</v>
      </c>
      <c r="L4747" s="9">
        <v>3373854.33</v>
      </c>
      <c r="M4747" s="9">
        <v>2916425.93</v>
      </c>
      <c r="N4747" s="9">
        <v>457428.4</v>
      </c>
    </row>
    <row r="4748" spans="1:14" x14ac:dyDescent="0.3">
      <c r="A4748" t="s">
        <v>12</v>
      </c>
      <c r="B4748" t="s">
        <v>107</v>
      </c>
      <c r="C4748" s="3" t="s">
        <v>32</v>
      </c>
      <c r="D4748" s="3" t="s">
        <v>24</v>
      </c>
      <c r="E4748" s="3" t="s">
        <v>20</v>
      </c>
      <c r="F4748" s="5">
        <v>42788</v>
      </c>
      <c r="G4748">
        <v>216479003</v>
      </c>
      <c r="H4748" s="5">
        <v>42793</v>
      </c>
      <c r="I4748" s="7">
        <v>9802</v>
      </c>
      <c r="J4748" s="9">
        <v>255.28</v>
      </c>
      <c r="K4748" s="9">
        <v>159.41999999999999</v>
      </c>
      <c r="L4748" s="9">
        <v>2502254.56</v>
      </c>
      <c r="M4748" s="9">
        <v>1562634.84</v>
      </c>
      <c r="N4748" s="9">
        <v>939619.72</v>
      </c>
    </row>
    <row r="4749" spans="1:14" x14ac:dyDescent="0.3">
      <c r="A4749" t="s">
        <v>35</v>
      </c>
      <c r="B4749" t="s">
        <v>36</v>
      </c>
      <c r="C4749" s="3" t="s">
        <v>34</v>
      </c>
      <c r="D4749" s="3" t="s">
        <v>24</v>
      </c>
      <c r="E4749" s="3" t="s">
        <v>39</v>
      </c>
      <c r="F4749" s="5">
        <v>41339</v>
      </c>
      <c r="G4749">
        <v>628295075</v>
      </c>
      <c r="H4749" s="5">
        <v>41368</v>
      </c>
      <c r="I4749" s="7">
        <v>5330</v>
      </c>
      <c r="J4749" s="9">
        <v>421.89</v>
      </c>
      <c r="K4749" s="9">
        <v>364.69</v>
      </c>
      <c r="L4749" s="9">
        <v>2248673.7000000002</v>
      </c>
      <c r="M4749" s="9">
        <v>1943797.7</v>
      </c>
      <c r="N4749" s="9">
        <v>304876</v>
      </c>
    </row>
    <row r="4750" spans="1:14" x14ac:dyDescent="0.3">
      <c r="A4750" t="s">
        <v>35</v>
      </c>
      <c r="B4750" t="s">
        <v>212</v>
      </c>
      <c r="C4750" s="3" t="s">
        <v>25</v>
      </c>
      <c r="D4750" s="3" t="s">
        <v>15</v>
      </c>
      <c r="E4750" s="3" t="s">
        <v>16</v>
      </c>
      <c r="F4750" s="5">
        <v>41158</v>
      </c>
      <c r="G4750">
        <v>939874637</v>
      </c>
      <c r="H4750" s="5">
        <v>41188</v>
      </c>
      <c r="I4750" s="7">
        <v>8646</v>
      </c>
      <c r="J4750" s="9">
        <v>668.27</v>
      </c>
      <c r="K4750" s="9">
        <v>502.54</v>
      </c>
      <c r="L4750" s="9">
        <v>5777862.4199999999</v>
      </c>
      <c r="M4750" s="9">
        <v>4344960.84</v>
      </c>
      <c r="N4750" s="9">
        <v>1432901.58</v>
      </c>
    </row>
    <row r="4751" spans="1:14" x14ac:dyDescent="0.3">
      <c r="A4751" t="s">
        <v>44</v>
      </c>
      <c r="B4751" t="s">
        <v>137</v>
      </c>
      <c r="C4751" s="3" t="s">
        <v>43</v>
      </c>
      <c r="D4751" s="3" t="s">
        <v>15</v>
      </c>
      <c r="E4751" s="3" t="s">
        <v>39</v>
      </c>
      <c r="F4751" s="5">
        <v>41315</v>
      </c>
      <c r="G4751">
        <v>712204015</v>
      </c>
      <c r="H4751" s="5">
        <v>41320</v>
      </c>
      <c r="I4751" s="7">
        <v>5850</v>
      </c>
      <c r="J4751" s="9">
        <v>109.28</v>
      </c>
      <c r="K4751" s="9">
        <v>35.840000000000003</v>
      </c>
      <c r="L4751" s="9">
        <v>639288</v>
      </c>
      <c r="M4751" s="9">
        <v>209664</v>
      </c>
      <c r="N4751" s="9">
        <v>429624</v>
      </c>
    </row>
    <row r="4752" spans="1:14" x14ac:dyDescent="0.3">
      <c r="A4752" t="s">
        <v>35</v>
      </c>
      <c r="B4752" t="s">
        <v>47</v>
      </c>
      <c r="C4752" s="3" t="s">
        <v>64</v>
      </c>
      <c r="D4752" s="3" t="s">
        <v>24</v>
      </c>
      <c r="E4752" s="3" t="s">
        <v>28</v>
      </c>
      <c r="F4752" s="5">
        <v>42646</v>
      </c>
      <c r="G4752">
        <v>476582038</v>
      </c>
      <c r="H4752" s="5">
        <v>42688</v>
      </c>
      <c r="I4752" s="7">
        <v>71</v>
      </c>
      <c r="J4752" s="9">
        <v>9.33</v>
      </c>
      <c r="K4752" s="9">
        <v>6.92</v>
      </c>
      <c r="L4752" s="9">
        <v>662.43</v>
      </c>
      <c r="M4752" s="9">
        <v>491.32</v>
      </c>
      <c r="N4752" s="9">
        <v>171.11</v>
      </c>
    </row>
    <row r="4753" spans="1:14" x14ac:dyDescent="0.3">
      <c r="A4753" t="s">
        <v>12</v>
      </c>
      <c r="B4753" t="s">
        <v>166</v>
      </c>
      <c r="C4753" s="3" t="s">
        <v>14</v>
      </c>
      <c r="D4753" s="3" t="s">
        <v>24</v>
      </c>
      <c r="E4753" s="3" t="s">
        <v>16</v>
      </c>
      <c r="F4753" s="5">
        <v>40848</v>
      </c>
      <c r="G4753">
        <v>384620034</v>
      </c>
      <c r="H4753" s="5">
        <v>40889</v>
      </c>
      <c r="I4753" s="7">
        <v>6470</v>
      </c>
      <c r="J4753" s="9">
        <v>651.21</v>
      </c>
      <c r="K4753" s="9">
        <v>524.96</v>
      </c>
      <c r="L4753" s="9">
        <v>4213328.7</v>
      </c>
      <c r="M4753" s="9">
        <v>3396491.2</v>
      </c>
      <c r="N4753" s="9">
        <v>816837.5</v>
      </c>
    </row>
    <row r="4754" spans="1:14" x14ac:dyDescent="0.3">
      <c r="A4754" t="s">
        <v>12</v>
      </c>
      <c r="B4754" t="s">
        <v>107</v>
      </c>
      <c r="C4754" s="3" t="s">
        <v>25</v>
      </c>
      <c r="D4754" s="3" t="s">
        <v>15</v>
      </c>
      <c r="E4754" s="3" t="s">
        <v>28</v>
      </c>
      <c r="F4754" s="5">
        <v>41686</v>
      </c>
      <c r="G4754">
        <v>658241832</v>
      </c>
      <c r="H4754" s="5">
        <v>41724</v>
      </c>
      <c r="I4754" s="7">
        <v>7240</v>
      </c>
      <c r="J4754" s="9">
        <v>668.27</v>
      </c>
      <c r="K4754" s="9">
        <v>502.54</v>
      </c>
      <c r="L4754" s="9">
        <v>4838274.8</v>
      </c>
      <c r="M4754" s="9">
        <v>3638389.6</v>
      </c>
      <c r="N4754" s="9">
        <v>1199885.2</v>
      </c>
    </row>
    <row r="4755" spans="1:14" x14ac:dyDescent="0.3">
      <c r="A4755" t="s">
        <v>17</v>
      </c>
      <c r="B4755" t="s">
        <v>183</v>
      </c>
      <c r="C4755" s="3" t="s">
        <v>19</v>
      </c>
      <c r="D4755" s="3" t="s">
        <v>24</v>
      </c>
      <c r="E4755" s="3" t="s">
        <v>39</v>
      </c>
      <c r="F4755" s="5">
        <v>40252</v>
      </c>
      <c r="G4755">
        <v>239683759</v>
      </c>
      <c r="H4755" s="5">
        <v>40288</v>
      </c>
      <c r="I4755" s="7">
        <v>6605</v>
      </c>
      <c r="J4755" s="9">
        <v>47.45</v>
      </c>
      <c r="K4755" s="9">
        <v>31.79</v>
      </c>
      <c r="L4755" s="9">
        <v>313407.25</v>
      </c>
      <c r="M4755" s="9">
        <v>209972.95</v>
      </c>
      <c r="N4755" s="9">
        <v>103434.3</v>
      </c>
    </row>
    <row r="4756" spans="1:14" x14ac:dyDescent="0.3">
      <c r="A4756" t="s">
        <v>35</v>
      </c>
      <c r="B4756" t="s">
        <v>216</v>
      </c>
      <c r="C4756" s="3" t="s">
        <v>23</v>
      </c>
      <c r="D4756" s="3" t="s">
        <v>24</v>
      </c>
      <c r="E4756" s="3" t="s">
        <v>28</v>
      </c>
      <c r="F4756" s="5">
        <v>41705</v>
      </c>
      <c r="G4756">
        <v>841494643</v>
      </c>
      <c r="H4756" s="5">
        <v>41728</v>
      </c>
      <c r="I4756" s="7">
        <v>5820</v>
      </c>
      <c r="J4756" s="9">
        <v>154.06</v>
      </c>
      <c r="K4756" s="9">
        <v>90.93</v>
      </c>
      <c r="L4756" s="9">
        <v>896629.2</v>
      </c>
      <c r="M4756" s="9">
        <v>529212.6</v>
      </c>
      <c r="N4756" s="9">
        <v>367416.6</v>
      </c>
    </row>
    <row r="4757" spans="1:14" x14ac:dyDescent="0.3">
      <c r="A4757" t="s">
        <v>12</v>
      </c>
      <c r="B4757" t="s">
        <v>140</v>
      </c>
      <c r="C4757" s="3" t="s">
        <v>19</v>
      </c>
      <c r="D4757" s="3" t="s">
        <v>24</v>
      </c>
      <c r="E4757" s="3" t="s">
        <v>28</v>
      </c>
      <c r="F4757" s="5">
        <v>40531</v>
      </c>
      <c r="G4757">
        <v>196535813</v>
      </c>
      <c r="H4757" s="5">
        <v>40535</v>
      </c>
      <c r="I4757" s="7">
        <v>8169</v>
      </c>
      <c r="J4757" s="9">
        <v>47.45</v>
      </c>
      <c r="K4757" s="9">
        <v>31.79</v>
      </c>
      <c r="L4757" s="9">
        <v>387619.05</v>
      </c>
      <c r="M4757" s="9">
        <v>259692.51</v>
      </c>
      <c r="N4757" s="9">
        <v>127926.54</v>
      </c>
    </row>
    <row r="4758" spans="1:14" x14ac:dyDescent="0.3">
      <c r="A4758" t="s">
        <v>17</v>
      </c>
      <c r="B4758" t="s">
        <v>182</v>
      </c>
      <c r="C4758" s="3" t="s">
        <v>25</v>
      </c>
      <c r="D4758" s="3" t="s">
        <v>24</v>
      </c>
      <c r="E4758" s="3" t="s">
        <v>20</v>
      </c>
      <c r="F4758" s="5">
        <v>41286</v>
      </c>
      <c r="G4758">
        <v>607981097</v>
      </c>
      <c r="H4758" s="5">
        <v>41305</v>
      </c>
      <c r="I4758" s="7">
        <v>3972</v>
      </c>
      <c r="J4758" s="9">
        <v>668.27</v>
      </c>
      <c r="K4758" s="9">
        <v>502.54</v>
      </c>
      <c r="L4758" s="9">
        <v>2654368.44</v>
      </c>
      <c r="M4758" s="9">
        <v>1996088.88</v>
      </c>
      <c r="N4758" s="9">
        <v>658279.56000000006</v>
      </c>
    </row>
    <row r="4759" spans="1:14" x14ac:dyDescent="0.3">
      <c r="A4759" t="s">
        <v>35</v>
      </c>
      <c r="B4759" t="s">
        <v>36</v>
      </c>
      <c r="C4759" s="3" t="s">
        <v>64</v>
      </c>
      <c r="D4759" s="3" t="s">
        <v>24</v>
      </c>
      <c r="E4759" s="3" t="s">
        <v>39</v>
      </c>
      <c r="F4759" s="5">
        <v>40616</v>
      </c>
      <c r="G4759">
        <v>399316823</v>
      </c>
      <c r="H4759" s="5">
        <v>40639</v>
      </c>
      <c r="I4759" s="7">
        <v>5576</v>
      </c>
      <c r="J4759" s="9">
        <v>9.33</v>
      </c>
      <c r="K4759" s="9">
        <v>6.92</v>
      </c>
      <c r="L4759" s="9">
        <v>52024.08</v>
      </c>
      <c r="M4759" s="9">
        <v>38585.919999999998</v>
      </c>
      <c r="N4759" s="9">
        <v>13438.16</v>
      </c>
    </row>
    <row r="4760" spans="1:14" x14ac:dyDescent="0.3">
      <c r="A4760" t="s">
        <v>17</v>
      </c>
      <c r="B4760" t="s">
        <v>61</v>
      </c>
      <c r="C4760" s="3" t="s">
        <v>50</v>
      </c>
      <c r="D4760" s="3" t="s">
        <v>15</v>
      </c>
      <c r="E4760" s="3" t="s">
        <v>39</v>
      </c>
      <c r="F4760" s="5">
        <v>42472</v>
      </c>
      <c r="G4760">
        <v>664341819</v>
      </c>
      <c r="H4760" s="5">
        <v>42479</v>
      </c>
      <c r="I4760" s="7">
        <v>2362</v>
      </c>
      <c r="J4760" s="9">
        <v>81.73</v>
      </c>
      <c r="K4760" s="9">
        <v>56.67</v>
      </c>
      <c r="L4760" s="9">
        <v>193046.26</v>
      </c>
      <c r="M4760" s="9">
        <v>133854.54</v>
      </c>
      <c r="N4760" s="9">
        <v>59191.72</v>
      </c>
    </row>
    <row r="4761" spans="1:14" x14ac:dyDescent="0.3">
      <c r="A4761" t="s">
        <v>12</v>
      </c>
      <c r="B4761" t="s">
        <v>185</v>
      </c>
      <c r="C4761" s="3" t="s">
        <v>64</v>
      </c>
      <c r="D4761" s="3" t="s">
        <v>15</v>
      </c>
      <c r="E4761" s="3" t="s">
        <v>28</v>
      </c>
      <c r="F4761" s="5">
        <v>42894</v>
      </c>
      <c r="G4761">
        <v>317167413</v>
      </c>
      <c r="H4761" s="5">
        <v>42924</v>
      </c>
      <c r="I4761" s="7">
        <v>5740</v>
      </c>
      <c r="J4761" s="9">
        <v>9.33</v>
      </c>
      <c r="K4761" s="9">
        <v>6.92</v>
      </c>
      <c r="L4761" s="9">
        <v>53554.2</v>
      </c>
      <c r="M4761" s="9">
        <v>39720.800000000003</v>
      </c>
      <c r="N4761" s="9">
        <v>13833.4</v>
      </c>
    </row>
    <row r="4762" spans="1:14" x14ac:dyDescent="0.3">
      <c r="A4762" t="s">
        <v>21</v>
      </c>
      <c r="B4762" t="s">
        <v>49</v>
      </c>
      <c r="C4762" s="3" t="s">
        <v>19</v>
      </c>
      <c r="D4762" s="3" t="s">
        <v>24</v>
      </c>
      <c r="E4762" s="3" t="s">
        <v>16</v>
      </c>
      <c r="F4762" s="5">
        <v>42464</v>
      </c>
      <c r="G4762">
        <v>142217433</v>
      </c>
      <c r="H4762" s="5">
        <v>42497</v>
      </c>
      <c r="I4762" s="7">
        <v>4154</v>
      </c>
      <c r="J4762" s="9">
        <v>47.45</v>
      </c>
      <c r="K4762" s="9">
        <v>31.79</v>
      </c>
      <c r="L4762" s="9">
        <v>197107.3</v>
      </c>
      <c r="M4762" s="9">
        <v>132055.66</v>
      </c>
      <c r="N4762" s="9">
        <v>65051.64</v>
      </c>
    </row>
    <row r="4763" spans="1:14" x14ac:dyDescent="0.3">
      <c r="A4763" t="s">
        <v>29</v>
      </c>
      <c r="B4763" t="s">
        <v>55</v>
      </c>
      <c r="C4763" s="3" t="s">
        <v>32</v>
      </c>
      <c r="D4763" s="3" t="s">
        <v>24</v>
      </c>
      <c r="E4763" s="3" t="s">
        <v>39</v>
      </c>
      <c r="F4763" s="5">
        <v>42148</v>
      </c>
      <c r="G4763">
        <v>544228208</v>
      </c>
      <c r="H4763" s="5">
        <v>42174</v>
      </c>
      <c r="I4763" s="7">
        <v>8075</v>
      </c>
      <c r="J4763" s="9">
        <v>255.28</v>
      </c>
      <c r="K4763" s="9">
        <v>159.41999999999999</v>
      </c>
      <c r="L4763" s="9">
        <v>2061386</v>
      </c>
      <c r="M4763" s="9">
        <v>1287316.5</v>
      </c>
      <c r="N4763" s="9">
        <v>774069.5</v>
      </c>
    </row>
    <row r="4764" spans="1:14" x14ac:dyDescent="0.3">
      <c r="A4764" t="s">
        <v>35</v>
      </c>
      <c r="B4764" t="s">
        <v>177</v>
      </c>
      <c r="C4764" s="3" t="s">
        <v>52</v>
      </c>
      <c r="D4764" s="3" t="s">
        <v>15</v>
      </c>
      <c r="E4764" s="3" t="s">
        <v>39</v>
      </c>
      <c r="F4764" s="5">
        <v>41921</v>
      </c>
      <c r="G4764">
        <v>198248565</v>
      </c>
      <c r="H4764" s="5">
        <v>41923</v>
      </c>
      <c r="I4764" s="7">
        <v>5011</v>
      </c>
      <c r="J4764" s="9">
        <v>437.2</v>
      </c>
      <c r="K4764" s="9">
        <v>263.33</v>
      </c>
      <c r="L4764" s="9">
        <v>2190809.2000000002</v>
      </c>
      <c r="M4764" s="9">
        <v>1319546.6299999999</v>
      </c>
      <c r="N4764" s="9">
        <v>871262.57</v>
      </c>
    </row>
    <row r="4765" spans="1:14" x14ac:dyDescent="0.3">
      <c r="A4765" t="s">
        <v>44</v>
      </c>
      <c r="B4765" t="s">
        <v>169</v>
      </c>
      <c r="C4765" s="3" t="s">
        <v>34</v>
      </c>
      <c r="D4765" s="3" t="s">
        <v>24</v>
      </c>
      <c r="E4765" s="3" t="s">
        <v>39</v>
      </c>
      <c r="F4765" s="5">
        <v>42147</v>
      </c>
      <c r="G4765">
        <v>999639832</v>
      </c>
      <c r="H4765" s="5">
        <v>42171</v>
      </c>
      <c r="I4765" s="7">
        <v>4496</v>
      </c>
      <c r="J4765" s="9">
        <v>421.89</v>
      </c>
      <c r="K4765" s="9">
        <v>364.69</v>
      </c>
      <c r="L4765" s="9">
        <v>1896817.44</v>
      </c>
      <c r="M4765" s="9">
        <v>1639646.24</v>
      </c>
      <c r="N4765" s="9">
        <v>257171.20000000001</v>
      </c>
    </row>
    <row r="4766" spans="1:14" x14ac:dyDescent="0.3">
      <c r="A4766" t="s">
        <v>29</v>
      </c>
      <c r="B4766" t="s">
        <v>66</v>
      </c>
      <c r="C4766" s="3" t="s">
        <v>50</v>
      </c>
      <c r="D4766" s="3" t="s">
        <v>24</v>
      </c>
      <c r="E4766" s="3" t="s">
        <v>16</v>
      </c>
      <c r="F4766" s="5">
        <v>42194</v>
      </c>
      <c r="G4766">
        <v>414075839</v>
      </c>
      <c r="H4766" s="5">
        <v>42231</v>
      </c>
      <c r="I4766" s="7">
        <v>3097</v>
      </c>
      <c r="J4766" s="9">
        <v>81.73</v>
      </c>
      <c r="K4766" s="9">
        <v>56.67</v>
      </c>
      <c r="L4766" s="9">
        <v>253117.81</v>
      </c>
      <c r="M4766" s="9">
        <v>175506.99</v>
      </c>
      <c r="N4766" s="9">
        <v>77610.820000000007</v>
      </c>
    </row>
    <row r="4767" spans="1:14" x14ac:dyDescent="0.3">
      <c r="A4767" t="s">
        <v>29</v>
      </c>
      <c r="B4767" t="s">
        <v>148</v>
      </c>
      <c r="C4767" s="3" t="s">
        <v>14</v>
      </c>
      <c r="D4767" s="3" t="s">
        <v>15</v>
      </c>
      <c r="E4767" s="3" t="s">
        <v>39</v>
      </c>
      <c r="F4767" s="5">
        <v>41822</v>
      </c>
      <c r="G4767">
        <v>927542912</v>
      </c>
      <c r="H4767" s="5">
        <v>41822</v>
      </c>
      <c r="I4767" s="7">
        <v>9415</v>
      </c>
      <c r="J4767" s="9">
        <v>651.21</v>
      </c>
      <c r="K4767" s="9">
        <v>524.96</v>
      </c>
      <c r="L4767" s="9">
        <v>6131142.1500000004</v>
      </c>
      <c r="M4767" s="9">
        <v>4942498.4000000004</v>
      </c>
      <c r="N4767" s="9">
        <v>1188643.75</v>
      </c>
    </row>
    <row r="4768" spans="1:14" x14ac:dyDescent="0.3">
      <c r="A4768" t="s">
        <v>21</v>
      </c>
      <c r="B4768" t="s">
        <v>101</v>
      </c>
      <c r="C4768" s="3" t="s">
        <v>64</v>
      </c>
      <c r="D4768" s="3" t="s">
        <v>24</v>
      </c>
      <c r="E4768" s="3" t="s">
        <v>28</v>
      </c>
      <c r="F4768" s="5">
        <v>42559</v>
      </c>
      <c r="G4768">
        <v>596339881</v>
      </c>
      <c r="H4768" s="5">
        <v>42575</v>
      </c>
      <c r="I4768" s="7">
        <v>9078</v>
      </c>
      <c r="J4768" s="9">
        <v>9.33</v>
      </c>
      <c r="K4768" s="9">
        <v>6.92</v>
      </c>
      <c r="L4768" s="9">
        <v>84697.74</v>
      </c>
      <c r="M4768" s="9">
        <v>62819.76</v>
      </c>
      <c r="N4768" s="9">
        <v>21877.98</v>
      </c>
    </row>
    <row r="4769" spans="1:14" x14ac:dyDescent="0.3">
      <c r="A4769" t="s">
        <v>29</v>
      </c>
      <c r="B4769" t="s">
        <v>165</v>
      </c>
      <c r="C4769" s="3" t="s">
        <v>32</v>
      </c>
      <c r="D4769" s="3" t="s">
        <v>24</v>
      </c>
      <c r="E4769" s="3" t="s">
        <v>39</v>
      </c>
      <c r="F4769" s="5">
        <v>40794</v>
      </c>
      <c r="G4769">
        <v>697078073</v>
      </c>
      <c r="H4769" s="5">
        <v>40839</v>
      </c>
      <c r="I4769" s="7">
        <v>9747</v>
      </c>
      <c r="J4769" s="9">
        <v>255.28</v>
      </c>
      <c r="K4769" s="9">
        <v>159.41999999999999</v>
      </c>
      <c r="L4769" s="9">
        <v>2488214.16</v>
      </c>
      <c r="M4769" s="9">
        <v>1553866.74</v>
      </c>
      <c r="N4769" s="9">
        <v>934347.42</v>
      </c>
    </row>
    <row r="4770" spans="1:14" x14ac:dyDescent="0.3">
      <c r="A4770" t="s">
        <v>29</v>
      </c>
      <c r="B4770" t="s">
        <v>192</v>
      </c>
      <c r="C4770" s="3" t="s">
        <v>19</v>
      </c>
      <c r="D4770" s="3" t="s">
        <v>24</v>
      </c>
      <c r="E4770" s="3" t="s">
        <v>39</v>
      </c>
      <c r="F4770" s="5">
        <v>40218</v>
      </c>
      <c r="G4770">
        <v>776681315</v>
      </c>
      <c r="H4770" s="5">
        <v>40255</v>
      </c>
      <c r="I4770" s="7">
        <v>6116</v>
      </c>
      <c r="J4770" s="9">
        <v>47.45</v>
      </c>
      <c r="K4770" s="9">
        <v>31.79</v>
      </c>
      <c r="L4770" s="9">
        <v>290204.2</v>
      </c>
      <c r="M4770" s="9">
        <v>194427.64</v>
      </c>
      <c r="N4770" s="9">
        <v>95776.56</v>
      </c>
    </row>
    <row r="4771" spans="1:14" x14ac:dyDescent="0.3">
      <c r="A4771" t="s">
        <v>21</v>
      </c>
      <c r="B4771" t="s">
        <v>126</v>
      </c>
      <c r="C4771" s="3" t="s">
        <v>50</v>
      </c>
      <c r="D4771" s="3" t="s">
        <v>24</v>
      </c>
      <c r="E4771" s="3" t="s">
        <v>39</v>
      </c>
      <c r="F4771" s="5">
        <v>42144</v>
      </c>
      <c r="G4771">
        <v>902385938</v>
      </c>
      <c r="H4771" s="5">
        <v>42150</v>
      </c>
      <c r="I4771" s="7">
        <v>4907</v>
      </c>
      <c r="J4771" s="9">
        <v>81.73</v>
      </c>
      <c r="K4771" s="9">
        <v>56.67</v>
      </c>
      <c r="L4771" s="9">
        <v>401049.11</v>
      </c>
      <c r="M4771" s="9">
        <v>278079.69</v>
      </c>
      <c r="N4771" s="9">
        <v>122969.42</v>
      </c>
    </row>
    <row r="4772" spans="1:14" x14ac:dyDescent="0.3">
      <c r="A4772" t="s">
        <v>12</v>
      </c>
      <c r="B4772" t="s">
        <v>94</v>
      </c>
      <c r="C4772" s="3" t="s">
        <v>38</v>
      </c>
      <c r="D4772" s="3" t="s">
        <v>15</v>
      </c>
      <c r="E4772" s="3" t="s">
        <v>28</v>
      </c>
      <c r="F4772" s="5">
        <v>41362</v>
      </c>
      <c r="G4772">
        <v>311740767</v>
      </c>
      <c r="H4772" s="5">
        <v>41368</v>
      </c>
      <c r="I4772" s="7">
        <v>9876</v>
      </c>
      <c r="J4772" s="9">
        <v>205.7</v>
      </c>
      <c r="K4772" s="9">
        <v>117.11</v>
      </c>
      <c r="L4772" s="9">
        <v>2031493.2</v>
      </c>
      <c r="M4772" s="9">
        <v>1156578.3600000001</v>
      </c>
      <c r="N4772" s="9">
        <v>874914.84</v>
      </c>
    </row>
    <row r="4773" spans="1:14" x14ac:dyDescent="0.3">
      <c r="A4773" t="s">
        <v>17</v>
      </c>
      <c r="B4773" t="s">
        <v>61</v>
      </c>
      <c r="C4773" s="3" t="s">
        <v>32</v>
      </c>
      <c r="D4773" s="3" t="s">
        <v>15</v>
      </c>
      <c r="E4773" s="3" t="s">
        <v>20</v>
      </c>
      <c r="F4773" s="5">
        <v>41345</v>
      </c>
      <c r="G4773">
        <v>562607133</v>
      </c>
      <c r="H4773" s="5">
        <v>41345</v>
      </c>
      <c r="I4773" s="7">
        <v>6808</v>
      </c>
      <c r="J4773" s="9">
        <v>255.28</v>
      </c>
      <c r="K4773" s="9">
        <v>159.41999999999999</v>
      </c>
      <c r="L4773" s="9">
        <v>1737946.24</v>
      </c>
      <c r="M4773" s="9">
        <v>1085331.3600000001</v>
      </c>
      <c r="N4773" s="9">
        <v>652614.88</v>
      </c>
    </row>
    <row r="4774" spans="1:14" x14ac:dyDescent="0.3">
      <c r="A4774" t="s">
        <v>12</v>
      </c>
      <c r="B4774" t="s">
        <v>147</v>
      </c>
      <c r="C4774" s="3" t="s">
        <v>38</v>
      </c>
      <c r="D4774" s="3" t="s">
        <v>24</v>
      </c>
      <c r="E4774" s="3" t="s">
        <v>20</v>
      </c>
      <c r="F4774" s="5">
        <v>41808</v>
      </c>
      <c r="G4774">
        <v>583158862</v>
      </c>
      <c r="H4774" s="5">
        <v>41851</v>
      </c>
      <c r="I4774" s="7">
        <v>8521</v>
      </c>
      <c r="J4774" s="9">
        <v>205.7</v>
      </c>
      <c r="K4774" s="9">
        <v>117.11</v>
      </c>
      <c r="L4774" s="9">
        <v>1752769.7</v>
      </c>
      <c r="M4774" s="9">
        <v>997894.31</v>
      </c>
      <c r="N4774" s="9">
        <v>754875.39</v>
      </c>
    </row>
    <row r="4775" spans="1:14" x14ac:dyDescent="0.3">
      <c r="A4775" t="s">
        <v>12</v>
      </c>
      <c r="B4775" t="s">
        <v>173</v>
      </c>
      <c r="C4775" s="3" t="s">
        <v>46</v>
      </c>
      <c r="D4775" s="3" t="s">
        <v>24</v>
      </c>
      <c r="E4775" s="3" t="s">
        <v>28</v>
      </c>
      <c r="F4775" s="5">
        <v>42857</v>
      </c>
      <c r="G4775">
        <v>721882283</v>
      </c>
      <c r="H4775" s="5">
        <v>42857</v>
      </c>
      <c r="I4775" s="7">
        <v>9864</v>
      </c>
      <c r="J4775" s="9">
        <v>152.58000000000001</v>
      </c>
      <c r="K4775" s="9">
        <v>97.44</v>
      </c>
      <c r="L4775" s="9">
        <v>1505049.12</v>
      </c>
      <c r="M4775" s="9">
        <v>961148.16</v>
      </c>
      <c r="N4775" s="9">
        <v>543900.96</v>
      </c>
    </row>
    <row r="4776" spans="1:14" x14ac:dyDescent="0.3">
      <c r="A4776" t="s">
        <v>12</v>
      </c>
      <c r="B4776" t="s">
        <v>109</v>
      </c>
      <c r="C4776" s="3" t="s">
        <v>19</v>
      </c>
      <c r="D4776" s="3" t="s">
        <v>24</v>
      </c>
      <c r="E4776" s="3" t="s">
        <v>28</v>
      </c>
      <c r="F4776" s="5">
        <v>40834</v>
      </c>
      <c r="G4776">
        <v>497576224</v>
      </c>
      <c r="H4776" s="5">
        <v>40864</v>
      </c>
      <c r="I4776" s="7">
        <v>2717</v>
      </c>
      <c r="J4776" s="9">
        <v>47.45</v>
      </c>
      <c r="K4776" s="9">
        <v>31.79</v>
      </c>
      <c r="L4776" s="9">
        <v>128921.65</v>
      </c>
      <c r="M4776" s="9">
        <v>86373.43</v>
      </c>
      <c r="N4776" s="9">
        <v>42548.22</v>
      </c>
    </row>
    <row r="4777" spans="1:14" x14ac:dyDescent="0.3">
      <c r="A4777" t="s">
        <v>17</v>
      </c>
      <c r="B4777" t="s">
        <v>222</v>
      </c>
      <c r="C4777" s="3" t="s">
        <v>50</v>
      </c>
      <c r="D4777" s="3" t="s">
        <v>24</v>
      </c>
      <c r="E4777" s="3" t="s">
        <v>20</v>
      </c>
      <c r="F4777" s="5">
        <v>40772</v>
      </c>
      <c r="G4777">
        <v>849352014</v>
      </c>
      <c r="H4777" s="5">
        <v>40820</v>
      </c>
      <c r="I4777" s="7">
        <v>990</v>
      </c>
      <c r="J4777" s="9">
        <v>81.73</v>
      </c>
      <c r="K4777" s="9">
        <v>56.67</v>
      </c>
      <c r="L4777" s="9">
        <v>80912.7</v>
      </c>
      <c r="M4777" s="9">
        <v>56103.3</v>
      </c>
      <c r="N4777" s="9">
        <v>24809.4</v>
      </c>
    </row>
    <row r="4778" spans="1:14" x14ac:dyDescent="0.3">
      <c r="A4778" t="s">
        <v>12</v>
      </c>
      <c r="B4778" t="s">
        <v>151</v>
      </c>
      <c r="C4778" s="3" t="s">
        <v>23</v>
      </c>
      <c r="D4778" s="3" t="s">
        <v>15</v>
      </c>
      <c r="E4778" s="3" t="s">
        <v>20</v>
      </c>
      <c r="F4778" s="5">
        <v>41174</v>
      </c>
      <c r="G4778">
        <v>986633479</v>
      </c>
      <c r="H4778" s="5">
        <v>41185</v>
      </c>
      <c r="I4778" s="7">
        <v>5627</v>
      </c>
      <c r="J4778" s="9">
        <v>154.06</v>
      </c>
      <c r="K4778" s="9">
        <v>90.93</v>
      </c>
      <c r="L4778" s="9">
        <v>866895.62</v>
      </c>
      <c r="M4778" s="9">
        <v>511663.11</v>
      </c>
      <c r="N4778" s="9">
        <v>355232.51</v>
      </c>
    </row>
    <row r="4779" spans="1:14" x14ac:dyDescent="0.3">
      <c r="A4779" t="s">
        <v>29</v>
      </c>
      <c r="B4779" t="s">
        <v>194</v>
      </c>
      <c r="C4779" s="3" t="s">
        <v>23</v>
      </c>
      <c r="D4779" s="3" t="s">
        <v>24</v>
      </c>
      <c r="E4779" s="3" t="s">
        <v>28</v>
      </c>
      <c r="F4779" s="5">
        <v>40934</v>
      </c>
      <c r="G4779">
        <v>639156949</v>
      </c>
      <c r="H4779" s="5">
        <v>40976</v>
      </c>
      <c r="I4779" s="7">
        <v>9600</v>
      </c>
      <c r="J4779" s="9">
        <v>154.06</v>
      </c>
      <c r="K4779" s="9">
        <v>90.93</v>
      </c>
      <c r="L4779" s="9">
        <v>1478976</v>
      </c>
      <c r="M4779" s="9">
        <v>872928</v>
      </c>
      <c r="N4779" s="9">
        <v>606048</v>
      </c>
    </row>
    <row r="4780" spans="1:14" x14ac:dyDescent="0.3">
      <c r="A4780" t="s">
        <v>12</v>
      </c>
      <c r="B4780" t="s">
        <v>91</v>
      </c>
      <c r="C4780" s="3" t="s">
        <v>19</v>
      </c>
      <c r="D4780" s="3" t="s">
        <v>24</v>
      </c>
      <c r="E4780" s="3" t="s">
        <v>16</v>
      </c>
      <c r="F4780" s="5">
        <v>40719</v>
      </c>
      <c r="G4780">
        <v>506971251</v>
      </c>
      <c r="H4780" s="5">
        <v>40765</v>
      </c>
      <c r="I4780" s="7">
        <v>2914</v>
      </c>
      <c r="J4780" s="9">
        <v>47.45</v>
      </c>
      <c r="K4780" s="9">
        <v>31.79</v>
      </c>
      <c r="L4780" s="9">
        <v>138269.29999999999</v>
      </c>
      <c r="M4780" s="9">
        <v>92636.06</v>
      </c>
      <c r="N4780" s="9">
        <v>45633.24</v>
      </c>
    </row>
    <row r="4781" spans="1:14" x14ac:dyDescent="0.3">
      <c r="A4781" t="s">
        <v>35</v>
      </c>
      <c r="B4781" t="s">
        <v>134</v>
      </c>
      <c r="C4781" s="3" t="s">
        <v>38</v>
      </c>
      <c r="D4781" s="3" t="s">
        <v>15</v>
      </c>
      <c r="E4781" s="3" t="s">
        <v>39</v>
      </c>
      <c r="F4781" s="5">
        <v>41582</v>
      </c>
      <c r="G4781">
        <v>910437715</v>
      </c>
      <c r="H4781" s="5">
        <v>41628</v>
      </c>
      <c r="I4781" s="7">
        <v>7607</v>
      </c>
      <c r="J4781" s="9">
        <v>205.7</v>
      </c>
      <c r="K4781" s="9">
        <v>117.11</v>
      </c>
      <c r="L4781" s="9">
        <v>1564759.9</v>
      </c>
      <c r="M4781" s="9">
        <v>890855.77</v>
      </c>
      <c r="N4781" s="9">
        <v>673904.13</v>
      </c>
    </row>
    <row r="4782" spans="1:14" x14ac:dyDescent="0.3">
      <c r="A4782" t="s">
        <v>21</v>
      </c>
      <c r="B4782" t="s">
        <v>143</v>
      </c>
      <c r="C4782" s="3" t="s">
        <v>19</v>
      </c>
      <c r="D4782" s="3" t="s">
        <v>24</v>
      </c>
      <c r="E4782" s="3" t="s">
        <v>20</v>
      </c>
      <c r="F4782" s="5">
        <v>40820</v>
      </c>
      <c r="G4782">
        <v>440230166</v>
      </c>
      <c r="H4782" s="5">
        <v>40821</v>
      </c>
      <c r="I4782" s="7">
        <v>2744</v>
      </c>
      <c r="J4782" s="9">
        <v>47.45</v>
      </c>
      <c r="K4782" s="9">
        <v>31.79</v>
      </c>
      <c r="L4782" s="9">
        <v>130202.8</v>
      </c>
      <c r="M4782" s="9">
        <v>87231.76</v>
      </c>
      <c r="N4782" s="9">
        <v>42971.040000000001</v>
      </c>
    </row>
    <row r="4783" spans="1:14" x14ac:dyDescent="0.3">
      <c r="A4783" t="s">
        <v>35</v>
      </c>
      <c r="B4783" t="s">
        <v>85</v>
      </c>
      <c r="C4783" s="3" t="s">
        <v>23</v>
      </c>
      <c r="D4783" s="3" t="s">
        <v>15</v>
      </c>
      <c r="E4783" s="3" t="s">
        <v>39</v>
      </c>
      <c r="F4783" s="5">
        <v>41648</v>
      </c>
      <c r="G4783">
        <v>907334935</v>
      </c>
      <c r="H4783" s="5">
        <v>41684</v>
      </c>
      <c r="I4783" s="7">
        <v>9425</v>
      </c>
      <c r="J4783" s="9">
        <v>154.06</v>
      </c>
      <c r="K4783" s="9">
        <v>90.93</v>
      </c>
      <c r="L4783" s="9">
        <v>1452015.5</v>
      </c>
      <c r="M4783" s="9">
        <v>857015.25</v>
      </c>
      <c r="N4783" s="9">
        <v>595000.25</v>
      </c>
    </row>
    <row r="4784" spans="1:14" x14ac:dyDescent="0.3">
      <c r="A4784" t="s">
        <v>12</v>
      </c>
      <c r="B4784" t="s">
        <v>120</v>
      </c>
      <c r="C4784" s="3" t="s">
        <v>14</v>
      </c>
      <c r="D4784" s="3" t="s">
        <v>24</v>
      </c>
      <c r="E4784" s="3" t="s">
        <v>28</v>
      </c>
      <c r="F4784" s="5">
        <v>40755</v>
      </c>
      <c r="G4784">
        <v>593050849</v>
      </c>
      <c r="H4784" s="5">
        <v>40766</v>
      </c>
      <c r="I4784" s="7">
        <v>5780</v>
      </c>
      <c r="J4784" s="9">
        <v>651.21</v>
      </c>
      <c r="K4784" s="9">
        <v>524.96</v>
      </c>
      <c r="L4784" s="9">
        <v>3763993.8</v>
      </c>
      <c r="M4784" s="9">
        <v>3034268.8</v>
      </c>
      <c r="N4784" s="9">
        <v>729725</v>
      </c>
    </row>
    <row r="4785" spans="1:14" x14ac:dyDescent="0.3">
      <c r="A4785" t="s">
        <v>29</v>
      </c>
      <c r="B4785" t="s">
        <v>204</v>
      </c>
      <c r="C4785" s="3" t="s">
        <v>25</v>
      </c>
      <c r="D4785" s="3" t="s">
        <v>15</v>
      </c>
      <c r="E4785" s="3" t="s">
        <v>16</v>
      </c>
      <c r="F4785" s="5">
        <v>40752</v>
      </c>
      <c r="G4785">
        <v>998989236</v>
      </c>
      <c r="H4785" s="5">
        <v>40753</v>
      </c>
      <c r="I4785" s="7">
        <v>1970</v>
      </c>
      <c r="J4785" s="9">
        <v>668.27</v>
      </c>
      <c r="K4785" s="9">
        <v>502.54</v>
      </c>
      <c r="L4785" s="9">
        <v>1316491.8999999999</v>
      </c>
      <c r="M4785" s="9">
        <v>990003.8</v>
      </c>
      <c r="N4785" s="9">
        <v>326488.09999999998</v>
      </c>
    </row>
    <row r="4786" spans="1:14" x14ac:dyDescent="0.3">
      <c r="A4786" t="s">
        <v>35</v>
      </c>
      <c r="B4786" t="s">
        <v>63</v>
      </c>
      <c r="C4786" s="3" t="s">
        <v>38</v>
      </c>
      <c r="D4786" s="3" t="s">
        <v>15</v>
      </c>
      <c r="E4786" s="3" t="s">
        <v>39</v>
      </c>
      <c r="F4786" s="5">
        <v>40489</v>
      </c>
      <c r="G4786">
        <v>997073924</v>
      </c>
      <c r="H4786" s="5">
        <v>40508</v>
      </c>
      <c r="I4786" s="7">
        <v>5186</v>
      </c>
      <c r="J4786" s="9">
        <v>205.7</v>
      </c>
      <c r="K4786" s="9">
        <v>117.11</v>
      </c>
      <c r="L4786" s="9">
        <v>1066760.2</v>
      </c>
      <c r="M4786" s="9">
        <v>607332.46</v>
      </c>
      <c r="N4786" s="9">
        <v>459427.74</v>
      </c>
    </row>
    <row r="4787" spans="1:14" x14ac:dyDescent="0.3">
      <c r="A4787" t="s">
        <v>12</v>
      </c>
      <c r="B4787" t="s">
        <v>120</v>
      </c>
      <c r="C4787" s="3" t="s">
        <v>38</v>
      </c>
      <c r="D4787" s="3" t="s">
        <v>15</v>
      </c>
      <c r="E4787" s="3" t="s">
        <v>16</v>
      </c>
      <c r="F4787" s="5">
        <v>41973</v>
      </c>
      <c r="G4787">
        <v>879541242</v>
      </c>
      <c r="H4787" s="5">
        <v>42015</v>
      </c>
      <c r="I4787" s="7">
        <v>4654</v>
      </c>
      <c r="J4787" s="9">
        <v>205.7</v>
      </c>
      <c r="K4787" s="9">
        <v>117.11</v>
      </c>
      <c r="L4787" s="9">
        <v>957327.8</v>
      </c>
      <c r="M4787" s="9">
        <v>545029.93999999994</v>
      </c>
      <c r="N4787" s="9">
        <v>412297.86</v>
      </c>
    </row>
    <row r="4788" spans="1:14" x14ac:dyDescent="0.3">
      <c r="A4788" t="s">
        <v>35</v>
      </c>
      <c r="B4788" t="s">
        <v>63</v>
      </c>
      <c r="C4788" s="3" t="s">
        <v>34</v>
      </c>
      <c r="D4788" s="3" t="s">
        <v>24</v>
      </c>
      <c r="E4788" s="3" t="s">
        <v>28</v>
      </c>
      <c r="F4788" s="5">
        <v>40683</v>
      </c>
      <c r="G4788">
        <v>108940017</v>
      </c>
      <c r="H4788" s="5">
        <v>40717</v>
      </c>
      <c r="I4788" s="7">
        <v>6627</v>
      </c>
      <c r="J4788" s="9">
        <v>421.89</v>
      </c>
      <c r="K4788" s="9">
        <v>364.69</v>
      </c>
      <c r="L4788" s="9">
        <v>2795865.03</v>
      </c>
      <c r="M4788" s="9">
        <v>2416800.63</v>
      </c>
      <c r="N4788" s="9">
        <v>379064.4</v>
      </c>
    </row>
    <row r="4789" spans="1:14" x14ac:dyDescent="0.3">
      <c r="A4789" t="s">
        <v>17</v>
      </c>
      <c r="B4789" t="s">
        <v>210</v>
      </c>
      <c r="C4789" s="3" t="s">
        <v>50</v>
      </c>
      <c r="D4789" s="3" t="s">
        <v>15</v>
      </c>
      <c r="E4789" s="3" t="s">
        <v>39</v>
      </c>
      <c r="F4789" s="5">
        <v>40786</v>
      </c>
      <c r="G4789">
        <v>468131577</v>
      </c>
      <c r="H4789" s="5">
        <v>40808</v>
      </c>
      <c r="I4789" s="7">
        <v>9392</v>
      </c>
      <c r="J4789" s="9">
        <v>81.73</v>
      </c>
      <c r="K4789" s="9">
        <v>56.67</v>
      </c>
      <c r="L4789" s="9">
        <v>767608.16</v>
      </c>
      <c r="M4789" s="9">
        <v>532244.64</v>
      </c>
      <c r="N4789" s="9">
        <v>235363.52</v>
      </c>
    </row>
    <row r="4790" spans="1:14" x14ac:dyDescent="0.3">
      <c r="A4790" t="s">
        <v>17</v>
      </c>
      <c r="B4790" t="s">
        <v>26</v>
      </c>
      <c r="C4790" s="3" t="s">
        <v>19</v>
      </c>
      <c r="D4790" s="3" t="s">
        <v>24</v>
      </c>
      <c r="E4790" s="3" t="s">
        <v>16</v>
      </c>
      <c r="F4790" s="5">
        <v>42687</v>
      </c>
      <c r="G4790">
        <v>210289752</v>
      </c>
      <c r="H4790" s="5">
        <v>42711</v>
      </c>
      <c r="I4790" s="7">
        <v>8266</v>
      </c>
      <c r="J4790" s="9">
        <v>47.45</v>
      </c>
      <c r="K4790" s="9">
        <v>31.79</v>
      </c>
      <c r="L4790" s="9">
        <v>392221.7</v>
      </c>
      <c r="M4790" s="9">
        <v>262776.14</v>
      </c>
      <c r="N4790" s="9">
        <v>129445.56</v>
      </c>
    </row>
    <row r="4791" spans="1:14" x14ac:dyDescent="0.3">
      <c r="A4791" t="s">
        <v>21</v>
      </c>
      <c r="B4791" t="s">
        <v>121</v>
      </c>
      <c r="C4791" s="3" t="s">
        <v>43</v>
      </c>
      <c r="D4791" s="3" t="s">
        <v>15</v>
      </c>
      <c r="E4791" s="3" t="s">
        <v>28</v>
      </c>
      <c r="F4791" s="5">
        <v>41651</v>
      </c>
      <c r="G4791">
        <v>808900868</v>
      </c>
      <c r="H4791" s="5">
        <v>41669</v>
      </c>
      <c r="I4791" s="7">
        <v>597</v>
      </c>
      <c r="J4791" s="9">
        <v>109.28</v>
      </c>
      <c r="K4791" s="9">
        <v>35.840000000000003</v>
      </c>
      <c r="L4791" s="9">
        <v>65240.160000000003</v>
      </c>
      <c r="M4791" s="9">
        <v>21396.48</v>
      </c>
      <c r="N4791" s="9">
        <v>43843.68</v>
      </c>
    </row>
    <row r="4792" spans="1:14" x14ac:dyDescent="0.3">
      <c r="A4792" t="s">
        <v>17</v>
      </c>
      <c r="B4792" t="s">
        <v>183</v>
      </c>
      <c r="C4792" s="3" t="s">
        <v>14</v>
      </c>
      <c r="D4792" s="3" t="s">
        <v>15</v>
      </c>
      <c r="E4792" s="3" t="s">
        <v>20</v>
      </c>
      <c r="F4792" s="5">
        <v>40245</v>
      </c>
      <c r="G4792">
        <v>207763755</v>
      </c>
      <c r="H4792" s="5">
        <v>40267</v>
      </c>
      <c r="I4792" s="7">
        <v>767</v>
      </c>
      <c r="J4792" s="9">
        <v>651.21</v>
      </c>
      <c r="K4792" s="9">
        <v>524.96</v>
      </c>
      <c r="L4792" s="9">
        <v>499478.07</v>
      </c>
      <c r="M4792" s="9">
        <v>402644.32</v>
      </c>
      <c r="N4792" s="9">
        <v>96833.75</v>
      </c>
    </row>
    <row r="4793" spans="1:14" x14ac:dyDescent="0.3">
      <c r="A4793" t="s">
        <v>29</v>
      </c>
      <c r="B4793" t="s">
        <v>111</v>
      </c>
      <c r="C4793" s="3" t="s">
        <v>32</v>
      </c>
      <c r="D4793" s="3" t="s">
        <v>15</v>
      </c>
      <c r="E4793" s="3" t="s">
        <v>20</v>
      </c>
      <c r="F4793" s="5">
        <v>41426</v>
      </c>
      <c r="G4793">
        <v>470989739</v>
      </c>
      <c r="H4793" s="5">
        <v>41443</v>
      </c>
      <c r="I4793" s="7">
        <v>5185</v>
      </c>
      <c r="J4793" s="9">
        <v>255.28</v>
      </c>
      <c r="K4793" s="9">
        <v>159.41999999999999</v>
      </c>
      <c r="L4793" s="9">
        <v>1323626.8</v>
      </c>
      <c r="M4793" s="9">
        <v>826592.7</v>
      </c>
      <c r="N4793" s="9">
        <v>497034.1</v>
      </c>
    </row>
    <row r="4794" spans="1:14" x14ac:dyDescent="0.3">
      <c r="A4794" t="s">
        <v>12</v>
      </c>
      <c r="B4794" t="s">
        <v>142</v>
      </c>
      <c r="C4794" s="3" t="s">
        <v>43</v>
      </c>
      <c r="D4794" s="3" t="s">
        <v>15</v>
      </c>
      <c r="E4794" s="3" t="s">
        <v>20</v>
      </c>
      <c r="F4794" s="5">
        <v>41623</v>
      </c>
      <c r="G4794">
        <v>133002650</v>
      </c>
      <c r="H4794" s="5">
        <v>41646</v>
      </c>
      <c r="I4794" s="7">
        <v>7295</v>
      </c>
      <c r="J4794" s="9">
        <v>109.28</v>
      </c>
      <c r="K4794" s="9">
        <v>35.840000000000003</v>
      </c>
      <c r="L4794" s="9">
        <v>797197.6</v>
      </c>
      <c r="M4794" s="9">
        <v>261452.79999999999</v>
      </c>
      <c r="N4794" s="9">
        <v>535744.80000000005</v>
      </c>
    </row>
    <row r="4795" spans="1:14" x14ac:dyDescent="0.3">
      <c r="A4795" t="s">
        <v>44</v>
      </c>
      <c r="B4795" t="s">
        <v>113</v>
      </c>
      <c r="C4795" s="3" t="s">
        <v>34</v>
      </c>
      <c r="D4795" s="3" t="s">
        <v>15</v>
      </c>
      <c r="E4795" s="3" t="s">
        <v>16</v>
      </c>
      <c r="F4795" s="5">
        <v>40422</v>
      </c>
      <c r="G4795">
        <v>948538815</v>
      </c>
      <c r="H4795" s="5">
        <v>40443</v>
      </c>
      <c r="I4795" s="7">
        <v>2569</v>
      </c>
      <c r="J4795" s="9">
        <v>421.89</v>
      </c>
      <c r="K4795" s="9">
        <v>364.69</v>
      </c>
      <c r="L4795" s="9">
        <v>1083835.4099999999</v>
      </c>
      <c r="M4795" s="9">
        <v>936888.61</v>
      </c>
      <c r="N4795" s="9">
        <v>146946.79999999999</v>
      </c>
    </row>
    <row r="4796" spans="1:14" x14ac:dyDescent="0.3">
      <c r="A4796" t="s">
        <v>35</v>
      </c>
      <c r="B4796" t="s">
        <v>188</v>
      </c>
      <c r="C4796" s="3" t="s">
        <v>14</v>
      </c>
      <c r="D4796" s="3" t="s">
        <v>24</v>
      </c>
      <c r="E4796" s="3" t="s">
        <v>16</v>
      </c>
      <c r="F4796" s="5">
        <v>41947</v>
      </c>
      <c r="G4796">
        <v>242647063</v>
      </c>
      <c r="H4796" s="5">
        <v>41981</v>
      </c>
      <c r="I4796" s="7">
        <v>3513</v>
      </c>
      <c r="J4796" s="9">
        <v>651.21</v>
      </c>
      <c r="K4796" s="9">
        <v>524.96</v>
      </c>
      <c r="L4796" s="9">
        <v>2287700.73</v>
      </c>
      <c r="M4796" s="9">
        <v>1844184.48</v>
      </c>
      <c r="N4796" s="9">
        <v>443516.25</v>
      </c>
    </row>
    <row r="4797" spans="1:14" x14ac:dyDescent="0.3">
      <c r="A4797" t="s">
        <v>17</v>
      </c>
      <c r="B4797" t="s">
        <v>90</v>
      </c>
      <c r="C4797" s="3" t="s">
        <v>52</v>
      </c>
      <c r="D4797" s="3" t="s">
        <v>15</v>
      </c>
      <c r="E4797" s="3" t="s">
        <v>28</v>
      </c>
      <c r="F4797" s="5">
        <v>42412</v>
      </c>
      <c r="G4797">
        <v>360688722</v>
      </c>
      <c r="H4797" s="5">
        <v>42456</v>
      </c>
      <c r="I4797" s="7">
        <v>4663</v>
      </c>
      <c r="J4797" s="9">
        <v>437.2</v>
      </c>
      <c r="K4797" s="9">
        <v>263.33</v>
      </c>
      <c r="L4797" s="9">
        <v>2038663.6</v>
      </c>
      <c r="M4797" s="9">
        <v>1227907.79</v>
      </c>
      <c r="N4797" s="9">
        <v>810755.81</v>
      </c>
    </row>
    <row r="4798" spans="1:14" x14ac:dyDescent="0.3">
      <c r="A4798" t="s">
        <v>17</v>
      </c>
      <c r="B4798" t="s">
        <v>138</v>
      </c>
      <c r="C4798" s="3" t="s">
        <v>43</v>
      </c>
      <c r="D4798" s="3" t="s">
        <v>24</v>
      </c>
      <c r="E4798" s="3" t="s">
        <v>20</v>
      </c>
      <c r="F4798" s="5">
        <v>42569</v>
      </c>
      <c r="G4798">
        <v>118337619</v>
      </c>
      <c r="H4798" s="5">
        <v>42593</v>
      </c>
      <c r="I4798" s="7">
        <v>7586</v>
      </c>
      <c r="J4798" s="9">
        <v>109.28</v>
      </c>
      <c r="K4798" s="9">
        <v>35.840000000000003</v>
      </c>
      <c r="L4798" s="9">
        <v>828998.08</v>
      </c>
      <c r="M4798" s="9">
        <v>271882.23999999999</v>
      </c>
      <c r="N4798" s="9">
        <v>557115.84</v>
      </c>
    </row>
    <row r="4799" spans="1:14" x14ac:dyDescent="0.3">
      <c r="A4799" t="s">
        <v>35</v>
      </c>
      <c r="B4799" t="s">
        <v>215</v>
      </c>
      <c r="C4799" s="3" t="s">
        <v>25</v>
      </c>
      <c r="D4799" s="3" t="s">
        <v>15</v>
      </c>
      <c r="E4799" s="3" t="s">
        <v>39</v>
      </c>
      <c r="F4799" s="5">
        <v>40793</v>
      </c>
      <c r="G4799">
        <v>651580083</v>
      </c>
      <c r="H4799" s="5">
        <v>40803</v>
      </c>
      <c r="I4799" s="7">
        <v>5881</v>
      </c>
      <c r="J4799" s="9">
        <v>668.27</v>
      </c>
      <c r="K4799" s="9">
        <v>502.54</v>
      </c>
      <c r="L4799" s="9">
        <v>3930095.87</v>
      </c>
      <c r="M4799" s="9">
        <v>2955437.74</v>
      </c>
      <c r="N4799" s="9">
        <v>974658.13</v>
      </c>
    </row>
    <row r="4800" spans="1:14" x14ac:dyDescent="0.3">
      <c r="A4800" t="s">
        <v>35</v>
      </c>
      <c r="B4800" t="s">
        <v>208</v>
      </c>
      <c r="C4800" s="3" t="s">
        <v>43</v>
      </c>
      <c r="D4800" s="3" t="s">
        <v>24</v>
      </c>
      <c r="E4800" s="3" t="s">
        <v>28</v>
      </c>
      <c r="F4800" s="5">
        <v>42764</v>
      </c>
      <c r="G4800">
        <v>466714942</v>
      </c>
      <c r="H4800" s="5">
        <v>42790</v>
      </c>
      <c r="I4800" s="7">
        <v>178</v>
      </c>
      <c r="J4800" s="9">
        <v>109.28</v>
      </c>
      <c r="K4800" s="9">
        <v>35.840000000000003</v>
      </c>
      <c r="L4800" s="9">
        <v>19451.84</v>
      </c>
      <c r="M4800" s="9">
        <v>6379.52</v>
      </c>
      <c r="N4800" s="9">
        <v>13072.32</v>
      </c>
    </row>
    <row r="4801" spans="1:14" x14ac:dyDescent="0.3">
      <c r="A4801" t="s">
        <v>12</v>
      </c>
      <c r="B4801" t="s">
        <v>99</v>
      </c>
      <c r="C4801" s="3" t="s">
        <v>23</v>
      </c>
      <c r="D4801" s="3" t="s">
        <v>24</v>
      </c>
      <c r="E4801" s="3" t="s">
        <v>28</v>
      </c>
      <c r="F4801" s="5">
        <v>40720</v>
      </c>
      <c r="G4801">
        <v>390353524</v>
      </c>
      <c r="H4801" s="5">
        <v>40729</v>
      </c>
      <c r="I4801" s="7">
        <v>3137</v>
      </c>
      <c r="J4801" s="9">
        <v>154.06</v>
      </c>
      <c r="K4801" s="9">
        <v>90.93</v>
      </c>
      <c r="L4801" s="9">
        <v>483286.22</v>
      </c>
      <c r="M4801" s="9">
        <v>285247.40999999997</v>
      </c>
      <c r="N4801" s="9">
        <v>198038.81</v>
      </c>
    </row>
    <row r="4802" spans="1:14" x14ac:dyDescent="0.3">
      <c r="A4802" t="s">
        <v>17</v>
      </c>
      <c r="B4802" t="s">
        <v>54</v>
      </c>
      <c r="C4802" s="3" t="s">
        <v>52</v>
      </c>
      <c r="D4802" s="3" t="s">
        <v>15</v>
      </c>
      <c r="E4802" s="3" t="s">
        <v>16</v>
      </c>
      <c r="F4802" s="5">
        <v>42500</v>
      </c>
      <c r="G4802">
        <v>419419658</v>
      </c>
      <c r="H4802" s="5">
        <v>42535</v>
      </c>
      <c r="I4802" s="7">
        <v>4452</v>
      </c>
      <c r="J4802" s="9">
        <v>437.2</v>
      </c>
      <c r="K4802" s="9">
        <v>263.33</v>
      </c>
      <c r="L4802" s="9">
        <v>1946414.4</v>
      </c>
      <c r="M4802" s="9">
        <v>1172345.1599999999</v>
      </c>
      <c r="N4802" s="9">
        <v>774069.24</v>
      </c>
    </row>
    <row r="4803" spans="1:14" x14ac:dyDescent="0.3">
      <c r="A4803" t="s">
        <v>35</v>
      </c>
      <c r="B4803" t="s">
        <v>114</v>
      </c>
      <c r="C4803" s="3" t="s">
        <v>14</v>
      </c>
      <c r="D4803" s="3" t="s">
        <v>15</v>
      </c>
      <c r="E4803" s="3" t="s">
        <v>16</v>
      </c>
      <c r="F4803" s="5">
        <v>42505</v>
      </c>
      <c r="G4803">
        <v>171149671</v>
      </c>
      <c r="H4803" s="5">
        <v>42547</v>
      </c>
      <c r="I4803" s="7">
        <v>5846</v>
      </c>
      <c r="J4803" s="9">
        <v>651.21</v>
      </c>
      <c r="K4803" s="9">
        <v>524.96</v>
      </c>
      <c r="L4803" s="9">
        <v>3806973.66</v>
      </c>
      <c r="M4803" s="9">
        <v>3068916.16</v>
      </c>
      <c r="N4803" s="9">
        <v>738057.5</v>
      </c>
    </row>
    <row r="4804" spans="1:14" x14ac:dyDescent="0.3">
      <c r="A4804" t="s">
        <v>44</v>
      </c>
      <c r="B4804" t="s">
        <v>45</v>
      </c>
      <c r="C4804" s="3" t="s">
        <v>50</v>
      </c>
      <c r="D4804" s="3" t="s">
        <v>15</v>
      </c>
      <c r="E4804" s="3" t="s">
        <v>16</v>
      </c>
      <c r="F4804" s="5">
        <v>42436</v>
      </c>
      <c r="G4804">
        <v>233092391</v>
      </c>
      <c r="H4804" s="5">
        <v>42443</v>
      </c>
      <c r="I4804" s="7">
        <v>6073</v>
      </c>
      <c r="J4804" s="9">
        <v>81.73</v>
      </c>
      <c r="K4804" s="9">
        <v>56.67</v>
      </c>
      <c r="L4804" s="9">
        <v>496346.29</v>
      </c>
      <c r="M4804" s="9">
        <v>344156.91</v>
      </c>
      <c r="N4804" s="9">
        <v>152189.38</v>
      </c>
    </row>
    <row r="4805" spans="1:14" x14ac:dyDescent="0.3">
      <c r="A4805" t="s">
        <v>97</v>
      </c>
      <c r="B4805" t="s">
        <v>189</v>
      </c>
      <c r="C4805" s="3" t="s">
        <v>43</v>
      </c>
      <c r="D4805" s="3" t="s">
        <v>15</v>
      </c>
      <c r="E4805" s="3" t="s">
        <v>20</v>
      </c>
      <c r="F4805" s="5">
        <v>41621</v>
      </c>
      <c r="G4805">
        <v>813109147</v>
      </c>
      <c r="H4805" s="5">
        <v>41643</v>
      </c>
      <c r="I4805" s="7">
        <v>5921</v>
      </c>
      <c r="J4805" s="9">
        <v>109.28</v>
      </c>
      <c r="K4805" s="9">
        <v>35.840000000000003</v>
      </c>
      <c r="L4805" s="9">
        <v>647046.88</v>
      </c>
      <c r="M4805" s="9">
        <v>212208.64000000001</v>
      </c>
      <c r="N4805" s="9">
        <v>434838.24</v>
      </c>
    </row>
    <row r="4806" spans="1:14" x14ac:dyDescent="0.3">
      <c r="A4806" t="s">
        <v>35</v>
      </c>
      <c r="B4806" t="s">
        <v>177</v>
      </c>
      <c r="C4806" s="3" t="s">
        <v>64</v>
      </c>
      <c r="D4806" s="3" t="s">
        <v>24</v>
      </c>
      <c r="E4806" s="3" t="s">
        <v>39</v>
      </c>
      <c r="F4806" s="5">
        <v>41157</v>
      </c>
      <c r="G4806">
        <v>389373767</v>
      </c>
      <c r="H4806" s="5">
        <v>41170</v>
      </c>
      <c r="I4806" s="7">
        <v>3205</v>
      </c>
      <c r="J4806" s="9">
        <v>9.33</v>
      </c>
      <c r="K4806" s="9">
        <v>6.92</v>
      </c>
      <c r="L4806" s="9">
        <v>29902.65</v>
      </c>
      <c r="M4806" s="9">
        <v>22178.6</v>
      </c>
      <c r="N4806" s="9">
        <v>7724.05</v>
      </c>
    </row>
    <row r="4807" spans="1:14" x14ac:dyDescent="0.3">
      <c r="A4807" t="s">
        <v>21</v>
      </c>
      <c r="B4807" t="s">
        <v>126</v>
      </c>
      <c r="C4807" s="3" t="s">
        <v>32</v>
      </c>
      <c r="D4807" s="3" t="s">
        <v>15</v>
      </c>
      <c r="E4807" s="3" t="s">
        <v>20</v>
      </c>
      <c r="F4807" s="5">
        <v>42531</v>
      </c>
      <c r="G4807">
        <v>660372579</v>
      </c>
      <c r="H4807" s="5">
        <v>42555</v>
      </c>
      <c r="I4807" s="7">
        <v>7776</v>
      </c>
      <c r="J4807" s="9">
        <v>255.28</v>
      </c>
      <c r="K4807" s="9">
        <v>159.41999999999999</v>
      </c>
      <c r="L4807" s="9">
        <v>1985057.28</v>
      </c>
      <c r="M4807" s="9">
        <v>1239649.92</v>
      </c>
      <c r="N4807" s="9">
        <v>745407.36</v>
      </c>
    </row>
    <row r="4808" spans="1:14" x14ac:dyDescent="0.3">
      <c r="A4808" t="s">
        <v>44</v>
      </c>
      <c r="B4808" t="s">
        <v>141</v>
      </c>
      <c r="C4808" s="3" t="s">
        <v>52</v>
      </c>
      <c r="D4808" s="3" t="s">
        <v>24</v>
      </c>
      <c r="E4808" s="3" t="s">
        <v>28</v>
      </c>
      <c r="F4808" s="5">
        <v>40704</v>
      </c>
      <c r="G4808">
        <v>694904410</v>
      </c>
      <c r="H4808" s="5">
        <v>40739</v>
      </c>
      <c r="I4808" s="7">
        <v>6512</v>
      </c>
      <c r="J4808" s="9">
        <v>437.2</v>
      </c>
      <c r="K4808" s="9">
        <v>263.33</v>
      </c>
      <c r="L4808" s="9">
        <v>2847046.4</v>
      </c>
      <c r="M4808" s="9">
        <v>1714804.96</v>
      </c>
      <c r="N4808" s="9">
        <v>1132241.44</v>
      </c>
    </row>
    <row r="4809" spans="1:14" x14ac:dyDescent="0.3">
      <c r="A4809" t="s">
        <v>17</v>
      </c>
      <c r="B4809" t="s">
        <v>58</v>
      </c>
      <c r="C4809" s="3" t="s">
        <v>34</v>
      </c>
      <c r="D4809" s="3" t="s">
        <v>15</v>
      </c>
      <c r="E4809" s="3" t="s">
        <v>39</v>
      </c>
      <c r="F4809" s="5">
        <v>42091</v>
      </c>
      <c r="G4809">
        <v>982080590</v>
      </c>
      <c r="H4809" s="5">
        <v>42130</v>
      </c>
      <c r="I4809" s="7">
        <v>8326</v>
      </c>
      <c r="J4809" s="9">
        <v>421.89</v>
      </c>
      <c r="K4809" s="9">
        <v>364.69</v>
      </c>
      <c r="L4809" s="9">
        <v>3512656.14</v>
      </c>
      <c r="M4809" s="9">
        <v>3036408.94</v>
      </c>
      <c r="N4809" s="9">
        <v>476247.2</v>
      </c>
    </row>
    <row r="4810" spans="1:14" x14ac:dyDescent="0.3">
      <c r="A4810" t="s">
        <v>29</v>
      </c>
      <c r="B4810" t="s">
        <v>159</v>
      </c>
      <c r="C4810" s="3" t="s">
        <v>38</v>
      </c>
      <c r="D4810" s="3" t="s">
        <v>24</v>
      </c>
      <c r="E4810" s="3" t="s">
        <v>28</v>
      </c>
      <c r="F4810" s="5">
        <v>41046</v>
      </c>
      <c r="G4810">
        <v>281324946</v>
      </c>
      <c r="H4810" s="5">
        <v>41063</v>
      </c>
      <c r="I4810" s="7">
        <v>9158</v>
      </c>
      <c r="J4810" s="9">
        <v>205.7</v>
      </c>
      <c r="K4810" s="9">
        <v>117.11</v>
      </c>
      <c r="L4810" s="9">
        <v>1883800.6</v>
      </c>
      <c r="M4810" s="9">
        <v>1072493.3799999999</v>
      </c>
      <c r="N4810" s="9">
        <v>811307.22</v>
      </c>
    </row>
    <row r="4811" spans="1:14" x14ac:dyDescent="0.3">
      <c r="A4811" t="s">
        <v>12</v>
      </c>
      <c r="B4811" t="s">
        <v>200</v>
      </c>
      <c r="C4811" s="3" t="s">
        <v>34</v>
      </c>
      <c r="D4811" s="3" t="s">
        <v>15</v>
      </c>
      <c r="E4811" s="3" t="s">
        <v>16</v>
      </c>
      <c r="F4811" s="5">
        <v>40613</v>
      </c>
      <c r="G4811">
        <v>572373807</v>
      </c>
      <c r="H4811" s="5">
        <v>40629</v>
      </c>
      <c r="I4811" s="7">
        <v>6984</v>
      </c>
      <c r="J4811" s="9">
        <v>421.89</v>
      </c>
      <c r="K4811" s="9">
        <v>364.69</v>
      </c>
      <c r="L4811" s="9">
        <v>2946479.76</v>
      </c>
      <c r="M4811" s="9">
        <v>2546994.96</v>
      </c>
      <c r="N4811" s="9">
        <v>399484.8</v>
      </c>
    </row>
    <row r="4812" spans="1:14" x14ac:dyDescent="0.3">
      <c r="A4812" t="s">
        <v>44</v>
      </c>
      <c r="B4812" t="s">
        <v>122</v>
      </c>
      <c r="C4812" s="3" t="s">
        <v>25</v>
      </c>
      <c r="D4812" s="3" t="s">
        <v>15</v>
      </c>
      <c r="E4812" s="3" t="s">
        <v>39</v>
      </c>
      <c r="F4812" s="5">
        <v>42841</v>
      </c>
      <c r="G4812">
        <v>305276000</v>
      </c>
      <c r="H4812" s="5">
        <v>42858</v>
      </c>
      <c r="I4812" s="7">
        <v>6807</v>
      </c>
      <c r="J4812" s="9">
        <v>668.27</v>
      </c>
      <c r="K4812" s="9">
        <v>502.54</v>
      </c>
      <c r="L4812" s="9">
        <v>4548913.8899999997</v>
      </c>
      <c r="M4812" s="9">
        <v>3420789.78</v>
      </c>
      <c r="N4812" s="9">
        <v>1128124.1100000001</v>
      </c>
    </row>
    <row r="4813" spans="1:14" x14ac:dyDescent="0.3">
      <c r="A4813" t="s">
        <v>17</v>
      </c>
      <c r="B4813" t="s">
        <v>161</v>
      </c>
      <c r="C4813" s="3" t="s">
        <v>19</v>
      </c>
      <c r="D4813" s="3" t="s">
        <v>24</v>
      </c>
      <c r="E4813" s="3" t="s">
        <v>16</v>
      </c>
      <c r="F4813" s="5">
        <v>41870</v>
      </c>
      <c r="G4813">
        <v>250392854</v>
      </c>
      <c r="H4813" s="5">
        <v>41889</v>
      </c>
      <c r="I4813" s="7">
        <v>5665</v>
      </c>
      <c r="J4813" s="9">
        <v>47.45</v>
      </c>
      <c r="K4813" s="9">
        <v>31.79</v>
      </c>
      <c r="L4813" s="9">
        <v>268804.25</v>
      </c>
      <c r="M4813" s="9">
        <v>180090.35</v>
      </c>
      <c r="N4813" s="9">
        <v>88713.9</v>
      </c>
    </row>
    <row r="4814" spans="1:14" x14ac:dyDescent="0.3">
      <c r="A4814" t="s">
        <v>21</v>
      </c>
      <c r="B4814" t="s">
        <v>153</v>
      </c>
      <c r="C4814" s="3" t="s">
        <v>32</v>
      </c>
      <c r="D4814" s="3" t="s">
        <v>15</v>
      </c>
      <c r="E4814" s="3" t="s">
        <v>20</v>
      </c>
      <c r="F4814" s="5">
        <v>41908</v>
      </c>
      <c r="G4814">
        <v>348398196</v>
      </c>
      <c r="H4814" s="5">
        <v>41912</v>
      </c>
      <c r="I4814" s="7">
        <v>7623</v>
      </c>
      <c r="J4814" s="9">
        <v>255.28</v>
      </c>
      <c r="K4814" s="9">
        <v>159.41999999999999</v>
      </c>
      <c r="L4814" s="9">
        <v>1945999.44</v>
      </c>
      <c r="M4814" s="9">
        <v>1215258.6599999999</v>
      </c>
      <c r="N4814" s="9">
        <v>730740.78</v>
      </c>
    </row>
    <row r="4815" spans="1:14" x14ac:dyDescent="0.3">
      <c r="A4815" t="s">
        <v>29</v>
      </c>
      <c r="B4815" t="s">
        <v>204</v>
      </c>
      <c r="C4815" s="3" t="s">
        <v>23</v>
      </c>
      <c r="D4815" s="3" t="s">
        <v>15</v>
      </c>
      <c r="E4815" s="3" t="s">
        <v>16</v>
      </c>
      <c r="F4815" s="5">
        <v>42024</v>
      </c>
      <c r="G4815">
        <v>160278356</v>
      </c>
      <c r="H4815" s="5">
        <v>42048</v>
      </c>
      <c r="I4815" s="7">
        <v>8782</v>
      </c>
      <c r="J4815" s="9">
        <v>154.06</v>
      </c>
      <c r="K4815" s="9">
        <v>90.93</v>
      </c>
      <c r="L4815" s="9">
        <v>1352954.92</v>
      </c>
      <c r="M4815" s="9">
        <v>798547.26</v>
      </c>
      <c r="N4815" s="9">
        <v>554407.66</v>
      </c>
    </row>
    <row r="4816" spans="1:14" x14ac:dyDescent="0.3">
      <c r="A4816" t="s">
        <v>17</v>
      </c>
      <c r="B4816" t="s">
        <v>67</v>
      </c>
      <c r="C4816" s="3" t="s">
        <v>23</v>
      </c>
      <c r="D4816" s="3" t="s">
        <v>24</v>
      </c>
      <c r="E4816" s="3" t="s">
        <v>16</v>
      </c>
      <c r="F4816" s="5">
        <v>40290</v>
      </c>
      <c r="G4816">
        <v>217332160</v>
      </c>
      <c r="H4816" s="5">
        <v>40302</v>
      </c>
      <c r="I4816" s="7">
        <v>2271</v>
      </c>
      <c r="J4816" s="9">
        <v>154.06</v>
      </c>
      <c r="K4816" s="9">
        <v>90.93</v>
      </c>
      <c r="L4816" s="9">
        <v>349870.26</v>
      </c>
      <c r="M4816" s="9">
        <v>206502.03</v>
      </c>
      <c r="N4816" s="9">
        <v>143368.23000000001</v>
      </c>
    </row>
    <row r="4817" spans="1:14" x14ac:dyDescent="0.3">
      <c r="A4817" t="s">
        <v>29</v>
      </c>
      <c r="B4817" t="s">
        <v>95</v>
      </c>
      <c r="C4817" s="3" t="s">
        <v>52</v>
      </c>
      <c r="D4817" s="3" t="s">
        <v>24</v>
      </c>
      <c r="E4817" s="3" t="s">
        <v>20</v>
      </c>
      <c r="F4817" s="5">
        <v>40699</v>
      </c>
      <c r="G4817">
        <v>671170938</v>
      </c>
      <c r="H4817" s="5">
        <v>40718</v>
      </c>
      <c r="I4817" s="7">
        <v>3250</v>
      </c>
      <c r="J4817" s="9">
        <v>437.2</v>
      </c>
      <c r="K4817" s="9">
        <v>263.33</v>
      </c>
      <c r="L4817" s="9">
        <v>1420900</v>
      </c>
      <c r="M4817" s="9">
        <v>855822.5</v>
      </c>
      <c r="N4817" s="9">
        <v>565077.5</v>
      </c>
    </row>
    <row r="4818" spans="1:14" x14ac:dyDescent="0.3">
      <c r="A4818" t="s">
        <v>35</v>
      </c>
      <c r="B4818" t="s">
        <v>180</v>
      </c>
      <c r="C4818" s="3" t="s">
        <v>64</v>
      </c>
      <c r="D4818" s="3" t="s">
        <v>15</v>
      </c>
      <c r="E4818" s="3" t="s">
        <v>16</v>
      </c>
      <c r="F4818" s="5">
        <v>40718</v>
      </c>
      <c r="G4818">
        <v>843718516</v>
      </c>
      <c r="H4818" s="5">
        <v>40751</v>
      </c>
      <c r="I4818" s="7">
        <v>3913</v>
      </c>
      <c r="J4818" s="9">
        <v>9.33</v>
      </c>
      <c r="K4818" s="9">
        <v>6.92</v>
      </c>
      <c r="L4818" s="9">
        <v>36508.29</v>
      </c>
      <c r="M4818" s="9">
        <v>27077.96</v>
      </c>
      <c r="N4818" s="9">
        <v>9430.33</v>
      </c>
    </row>
    <row r="4819" spans="1:14" x14ac:dyDescent="0.3">
      <c r="A4819" t="s">
        <v>21</v>
      </c>
      <c r="B4819" t="s">
        <v>126</v>
      </c>
      <c r="C4819" s="3" t="s">
        <v>50</v>
      </c>
      <c r="D4819" s="3" t="s">
        <v>24</v>
      </c>
      <c r="E4819" s="3" t="s">
        <v>28</v>
      </c>
      <c r="F4819" s="5">
        <v>40972</v>
      </c>
      <c r="G4819">
        <v>577211225</v>
      </c>
      <c r="H4819" s="5">
        <v>40977</v>
      </c>
      <c r="I4819" s="7">
        <v>8483</v>
      </c>
      <c r="J4819" s="9">
        <v>81.73</v>
      </c>
      <c r="K4819" s="9">
        <v>56.67</v>
      </c>
      <c r="L4819" s="9">
        <v>693315.59</v>
      </c>
      <c r="M4819" s="9">
        <v>480731.61</v>
      </c>
      <c r="N4819" s="9">
        <v>212583.98</v>
      </c>
    </row>
    <row r="4820" spans="1:14" x14ac:dyDescent="0.3">
      <c r="A4820" t="s">
        <v>12</v>
      </c>
      <c r="B4820" t="s">
        <v>186</v>
      </c>
      <c r="C4820" s="3" t="s">
        <v>23</v>
      </c>
      <c r="D4820" s="3" t="s">
        <v>24</v>
      </c>
      <c r="E4820" s="3" t="s">
        <v>20</v>
      </c>
      <c r="F4820" s="5">
        <v>41088</v>
      </c>
      <c r="G4820">
        <v>684197890</v>
      </c>
      <c r="H4820" s="5">
        <v>41114</v>
      </c>
      <c r="I4820" s="7">
        <v>8215</v>
      </c>
      <c r="J4820" s="9">
        <v>154.06</v>
      </c>
      <c r="K4820" s="9">
        <v>90.93</v>
      </c>
      <c r="L4820" s="9">
        <v>1265602.8999999999</v>
      </c>
      <c r="M4820" s="9">
        <v>746989.95</v>
      </c>
      <c r="N4820" s="9">
        <v>518612.95</v>
      </c>
    </row>
    <row r="4821" spans="1:14" x14ac:dyDescent="0.3">
      <c r="A4821" t="s">
        <v>12</v>
      </c>
      <c r="B4821" t="s">
        <v>144</v>
      </c>
      <c r="C4821" s="3" t="s">
        <v>34</v>
      </c>
      <c r="D4821" s="3" t="s">
        <v>15</v>
      </c>
      <c r="E4821" s="3" t="s">
        <v>28</v>
      </c>
      <c r="F4821" s="5">
        <v>41084</v>
      </c>
      <c r="G4821">
        <v>697539842</v>
      </c>
      <c r="H4821" s="5">
        <v>41132</v>
      </c>
      <c r="I4821" s="7">
        <v>6395</v>
      </c>
      <c r="J4821" s="9">
        <v>421.89</v>
      </c>
      <c r="K4821" s="9">
        <v>364.69</v>
      </c>
      <c r="L4821" s="9">
        <v>2697986.55</v>
      </c>
      <c r="M4821" s="9">
        <v>2332192.5499999998</v>
      </c>
      <c r="N4821" s="9">
        <v>365794</v>
      </c>
    </row>
    <row r="4822" spans="1:14" x14ac:dyDescent="0.3">
      <c r="A4822" t="s">
        <v>35</v>
      </c>
      <c r="B4822" t="s">
        <v>36</v>
      </c>
      <c r="C4822" s="3" t="s">
        <v>19</v>
      </c>
      <c r="D4822" s="3" t="s">
        <v>24</v>
      </c>
      <c r="E4822" s="3" t="s">
        <v>28</v>
      </c>
      <c r="F4822" s="5">
        <v>42749</v>
      </c>
      <c r="G4822">
        <v>220410907</v>
      </c>
      <c r="H4822" s="5">
        <v>42759</v>
      </c>
      <c r="I4822" s="7">
        <v>3340</v>
      </c>
      <c r="J4822" s="9">
        <v>47.45</v>
      </c>
      <c r="K4822" s="9">
        <v>31.79</v>
      </c>
      <c r="L4822" s="9">
        <v>158483</v>
      </c>
      <c r="M4822" s="9">
        <v>106178.6</v>
      </c>
      <c r="N4822" s="9">
        <v>52304.4</v>
      </c>
    </row>
    <row r="4823" spans="1:14" x14ac:dyDescent="0.3">
      <c r="A4823" t="s">
        <v>35</v>
      </c>
      <c r="B4823" t="s">
        <v>47</v>
      </c>
      <c r="C4823" s="3" t="s">
        <v>34</v>
      </c>
      <c r="D4823" s="3" t="s">
        <v>24</v>
      </c>
      <c r="E4823" s="3" t="s">
        <v>20</v>
      </c>
      <c r="F4823" s="5">
        <v>42730</v>
      </c>
      <c r="G4823">
        <v>276297414</v>
      </c>
      <c r="H4823" s="5">
        <v>42750</v>
      </c>
      <c r="I4823" s="7">
        <v>1400</v>
      </c>
      <c r="J4823" s="9">
        <v>421.89</v>
      </c>
      <c r="K4823" s="9">
        <v>364.69</v>
      </c>
      <c r="L4823" s="9">
        <v>590646</v>
      </c>
      <c r="M4823" s="9">
        <v>510566</v>
      </c>
      <c r="N4823" s="9">
        <v>80080</v>
      </c>
    </row>
    <row r="4824" spans="1:14" x14ac:dyDescent="0.3">
      <c r="A4824" t="s">
        <v>97</v>
      </c>
      <c r="B4824" t="s">
        <v>189</v>
      </c>
      <c r="C4824" s="3" t="s">
        <v>32</v>
      </c>
      <c r="D4824" s="3" t="s">
        <v>24</v>
      </c>
      <c r="E4824" s="3" t="s">
        <v>39</v>
      </c>
      <c r="F4824" s="5">
        <v>42211</v>
      </c>
      <c r="G4824">
        <v>158998191</v>
      </c>
      <c r="H4824" s="5">
        <v>42229</v>
      </c>
      <c r="I4824" s="7">
        <v>9953</v>
      </c>
      <c r="J4824" s="9">
        <v>255.28</v>
      </c>
      <c r="K4824" s="9">
        <v>159.41999999999999</v>
      </c>
      <c r="L4824" s="9">
        <v>2540801.84</v>
      </c>
      <c r="M4824" s="9">
        <v>1586707.26</v>
      </c>
      <c r="N4824" s="9">
        <v>954094.58</v>
      </c>
    </row>
    <row r="4825" spans="1:14" x14ac:dyDescent="0.3">
      <c r="A4825" t="s">
        <v>21</v>
      </c>
      <c r="B4825" t="s">
        <v>158</v>
      </c>
      <c r="C4825" s="3" t="s">
        <v>38</v>
      </c>
      <c r="D4825" s="3" t="s">
        <v>24</v>
      </c>
      <c r="E4825" s="3" t="s">
        <v>28</v>
      </c>
      <c r="F4825" s="5">
        <v>42766</v>
      </c>
      <c r="G4825">
        <v>582624566</v>
      </c>
      <c r="H4825" s="5">
        <v>42778</v>
      </c>
      <c r="I4825" s="7">
        <v>411</v>
      </c>
      <c r="J4825" s="9">
        <v>205.7</v>
      </c>
      <c r="K4825" s="9">
        <v>117.11</v>
      </c>
      <c r="L4825" s="9">
        <v>84542.7</v>
      </c>
      <c r="M4825" s="9">
        <v>48132.21</v>
      </c>
      <c r="N4825" s="9">
        <v>36410.49</v>
      </c>
    </row>
    <row r="4826" spans="1:14" x14ac:dyDescent="0.3">
      <c r="A4826" t="s">
        <v>35</v>
      </c>
      <c r="B4826" t="s">
        <v>47</v>
      </c>
      <c r="C4826" s="3" t="s">
        <v>14</v>
      </c>
      <c r="D4826" s="3" t="s">
        <v>15</v>
      </c>
      <c r="E4826" s="3" t="s">
        <v>28</v>
      </c>
      <c r="F4826" s="5">
        <v>42209</v>
      </c>
      <c r="G4826">
        <v>531600368</v>
      </c>
      <c r="H4826" s="5">
        <v>42254</v>
      </c>
      <c r="I4826" s="7">
        <v>1217</v>
      </c>
      <c r="J4826" s="9">
        <v>651.21</v>
      </c>
      <c r="K4826" s="9">
        <v>524.96</v>
      </c>
      <c r="L4826" s="9">
        <v>792522.57</v>
      </c>
      <c r="M4826" s="9">
        <v>638876.31999999995</v>
      </c>
      <c r="N4826" s="9">
        <v>153646.25</v>
      </c>
    </row>
    <row r="4827" spans="1:14" x14ac:dyDescent="0.3">
      <c r="A4827" t="s">
        <v>12</v>
      </c>
      <c r="B4827" t="s">
        <v>13</v>
      </c>
      <c r="C4827" s="3" t="s">
        <v>23</v>
      </c>
      <c r="D4827" s="3" t="s">
        <v>24</v>
      </c>
      <c r="E4827" s="3" t="s">
        <v>28</v>
      </c>
      <c r="F4827" s="5">
        <v>41507</v>
      </c>
      <c r="G4827">
        <v>410661923</v>
      </c>
      <c r="H4827" s="5">
        <v>41531</v>
      </c>
      <c r="I4827" s="7">
        <v>2844</v>
      </c>
      <c r="J4827" s="9">
        <v>154.06</v>
      </c>
      <c r="K4827" s="9">
        <v>90.93</v>
      </c>
      <c r="L4827" s="9">
        <v>438146.64</v>
      </c>
      <c r="M4827" s="9">
        <v>258604.92</v>
      </c>
      <c r="N4827" s="9">
        <v>179541.72</v>
      </c>
    </row>
    <row r="4828" spans="1:14" x14ac:dyDescent="0.3">
      <c r="A4828" t="s">
        <v>12</v>
      </c>
      <c r="B4828" t="s">
        <v>37</v>
      </c>
      <c r="C4828" s="3" t="s">
        <v>34</v>
      </c>
      <c r="D4828" s="3" t="s">
        <v>15</v>
      </c>
      <c r="E4828" s="3" t="s">
        <v>16</v>
      </c>
      <c r="F4828" s="5">
        <v>40634</v>
      </c>
      <c r="G4828">
        <v>694858062</v>
      </c>
      <c r="H4828" s="5">
        <v>40681</v>
      </c>
      <c r="I4828" s="7">
        <v>2797</v>
      </c>
      <c r="J4828" s="9">
        <v>421.89</v>
      </c>
      <c r="K4828" s="9">
        <v>364.69</v>
      </c>
      <c r="L4828" s="9">
        <v>1180026.33</v>
      </c>
      <c r="M4828" s="9">
        <v>1020037.93</v>
      </c>
      <c r="N4828" s="9">
        <v>159988.4</v>
      </c>
    </row>
    <row r="4829" spans="1:14" x14ac:dyDescent="0.3">
      <c r="A4829" t="s">
        <v>17</v>
      </c>
      <c r="B4829" t="s">
        <v>116</v>
      </c>
      <c r="C4829" s="3" t="s">
        <v>52</v>
      </c>
      <c r="D4829" s="3" t="s">
        <v>15</v>
      </c>
      <c r="E4829" s="3" t="s">
        <v>28</v>
      </c>
      <c r="F4829" s="5">
        <v>42721</v>
      </c>
      <c r="G4829">
        <v>579550111</v>
      </c>
      <c r="H4829" s="5">
        <v>42741</v>
      </c>
      <c r="I4829" s="7">
        <v>612</v>
      </c>
      <c r="J4829" s="9">
        <v>437.2</v>
      </c>
      <c r="K4829" s="9">
        <v>263.33</v>
      </c>
      <c r="L4829" s="9">
        <v>267566.40000000002</v>
      </c>
      <c r="M4829" s="9">
        <v>161157.96</v>
      </c>
      <c r="N4829" s="9">
        <v>106408.44</v>
      </c>
    </row>
    <row r="4830" spans="1:14" x14ac:dyDescent="0.3">
      <c r="A4830" t="s">
        <v>44</v>
      </c>
      <c r="B4830" t="s">
        <v>207</v>
      </c>
      <c r="C4830" s="3" t="s">
        <v>43</v>
      </c>
      <c r="D4830" s="3" t="s">
        <v>15</v>
      </c>
      <c r="E4830" s="3" t="s">
        <v>20</v>
      </c>
      <c r="F4830" s="5">
        <v>41604</v>
      </c>
      <c r="G4830">
        <v>230411899</v>
      </c>
      <c r="H4830" s="5">
        <v>41648</v>
      </c>
      <c r="I4830" s="7">
        <v>2856</v>
      </c>
      <c r="J4830" s="9">
        <v>109.28</v>
      </c>
      <c r="K4830" s="9">
        <v>35.840000000000003</v>
      </c>
      <c r="L4830" s="9">
        <v>312103.67999999999</v>
      </c>
      <c r="M4830" s="9">
        <v>102359.03999999999</v>
      </c>
      <c r="N4830" s="9">
        <v>209744.64000000001</v>
      </c>
    </row>
    <row r="4831" spans="1:14" x14ac:dyDescent="0.3">
      <c r="A4831" t="s">
        <v>44</v>
      </c>
      <c r="B4831" t="s">
        <v>207</v>
      </c>
      <c r="C4831" s="3" t="s">
        <v>64</v>
      </c>
      <c r="D4831" s="3" t="s">
        <v>15</v>
      </c>
      <c r="E4831" s="3" t="s">
        <v>20</v>
      </c>
      <c r="F4831" s="5">
        <v>42574</v>
      </c>
      <c r="G4831">
        <v>333429753</v>
      </c>
      <c r="H4831" s="5">
        <v>42600</v>
      </c>
      <c r="I4831" s="7">
        <v>8128</v>
      </c>
      <c r="J4831" s="9">
        <v>9.33</v>
      </c>
      <c r="K4831" s="9">
        <v>6.92</v>
      </c>
      <c r="L4831" s="9">
        <v>75834.240000000005</v>
      </c>
      <c r="M4831" s="9">
        <v>56245.760000000002</v>
      </c>
      <c r="N4831" s="9">
        <v>19588.48</v>
      </c>
    </row>
    <row r="4832" spans="1:14" x14ac:dyDescent="0.3">
      <c r="A4832" t="s">
        <v>17</v>
      </c>
      <c r="B4832" t="s">
        <v>93</v>
      </c>
      <c r="C4832" s="3" t="s">
        <v>38</v>
      </c>
      <c r="D4832" s="3" t="s">
        <v>15</v>
      </c>
      <c r="E4832" s="3" t="s">
        <v>28</v>
      </c>
      <c r="F4832" s="5">
        <v>41629</v>
      </c>
      <c r="G4832">
        <v>744902503</v>
      </c>
      <c r="H4832" s="5">
        <v>41647</v>
      </c>
      <c r="I4832" s="7">
        <v>2059</v>
      </c>
      <c r="J4832" s="9">
        <v>205.7</v>
      </c>
      <c r="K4832" s="9">
        <v>117.11</v>
      </c>
      <c r="L4832" s="9">
        <v>423536.3</v>
      </c>
      <c r="M4832" s="9">
        <v>241129.49</v>
      </c>
      <c r="N4832" s="9">
        <v>182406.81</v>
      </c>
    </row>
    <row r="4833" spans="1:14" x14ac:dyDescent="0.3">
      <c r="A4833" t="s">
        <v>29</v>
      </c>
      <c r="B4833" t="s">
        <v>31</v>
      </c>
      <c r="C4833" s="3" t="s">
        <v>32</v>
      </c>
      <c r="D4833" s="3" t="s">
        <v>24</v>
      </c>
      <c r="E4833" s="3" t="s">
        <v>28</v>
      </c>
      <c r="F4833" s="5">
        <v>40688</v>
      </c>
      <c r="G4833">
        <v>941441476</v>
      </c>
      <c r="H4833" s="5">
        <v>40719</v>
      </c>
      <c r="I4833" s="7">
        <v>2308</v>
      </c>
      <c r="J4833" s="9">
        <v>255.28</v>
      </c>
      <c r="K4833" s="9">
        <v>159.41999999999999</v>
      </c>
      <c r="L4833" s="9">
        <v>589186.24</v>
      </c>
      <c r="M4833" s="9">
        <v>367941.36</v>
      </c>
      <c r="N4833" s="9">
        <v>221244.88</v>
      </c>
    </row>
    <row r="4834" spans="1:14" x14ac:dyDescent="0.3">
      <c r="A4834" t="s">
        <v>29</v>
      </c>
      <c r="B4834" t="s">
        <v>79</v>
      </c>
      <c r="C4834" s="3" t="s">
        <v>64</v>
      </c>
      <c r="D4834" s="3" t="s">
        <v>24</v>
      </c>
      <c r="E4834" s="3" t="s">
        <v>20</v>
      </c>
      <c r="F4834" s="5">
        <v>40676</v>
      </c>
      <c r="G4834">
        <v>469970500</v>
      </c>
      <c r="H4834" s="5">
        <v>40690</v>
      </c>
      <c r="I4834" s="7">
        <v>3570</v>
      </c>
      <c r="J4834" s="9">
        <v>9.33</v>
      </c>
      <c r="K4834" s="9">
        <v>6.92</v>
      </c>
      <c r="L4834" s="9">
        <v>33308.1</v>
      </c>
      <c r="M4834" s="9">
        <v>24704.400000000001</v>
      </c>
      <c r="N4834" s="9">
        <v>8603.7000000000007</v>
      </c>
    </row>
    <row r="4835" spans="1:14" x14ac:dyDescent="0.3">
      <c r="A4835" t="s">
        <v>12</v>
      </c>
      <c r="B4835" t="s">
        <v>221</v>
      </c>
      <c r="C4835" s="3" t="s">
        <v>50</v>
      </c>
      <c r="D4835" s="3" t="s">
        <v>24</v>
      </c>
      <c r="E4835" s="3" t="s">
        <v>39</v>
      </c>
      <c r="F4835" s="5">
        <v>42908</v>
      </c>
      <c r="G4835">
        <v>297725903</v>
      </c>
      <c r="H4835" s="5">
        <v>42942</v>
      </c>
      <c r="I4835" s="7">
        <v>2566</v>
      </c>
      <c r="J4835" s="9">
        <v>81.73</v>
      </c>
      <c r="K4835" s="9">
        <v>56.67</v>
      </c>
      <c r="L4835" s="9">
        <v>209719.18</v>
      </c>
      <c r="M4835" s="9">
        <v>145415.22</v>
      </c>
      <c r="N4835" s="9">
        <v>64303.96</v>
      </c>
    </row>
    <row r="4836" spans="1:14" x14ac:dyDescent="0.3">
      <c r="A4836" t="s">
        <v>17</v>
      </c>
      <c r="B4836" t="s">
        <v>90</v>
      </c>
      <c r="C4836" s="3" t="s">
        <v>46</v>
      </c>
      <c r="D4836" s="3" t="s">
        <v>24</v>
      </c>
      <c r="E4836" s="3" t="s">
        <v>20</v>
      </c>
      <c r="F4836" s="5">
        <v>42171</v>
      </c>
      <c r="G4836">
        <v>562256515</v>
      </c>
      <c r="H4836" s="5">
        <v>42212</v>
      </c>
      <c r="I4836" s="7">
        <v>3052</v>
      </c>
      <c r="J4836" s="9">
        <v>152.58000000000001</v>
      </c>
      <c r="K4836" s="9">
        <v>97.44</v>
      </c>
      <c r="L4836" s="9">
        <v>465674.16</v>
      </c>
      <c r="M4836" s="9">
        <v>297386.88</v>
      </c>
      <c r="N4836" s="9">
        <v>168287.28</v>
      </c>
    </row>
    <row r="4837" spans="1:14" x14ac:dyDescent="0.3">
      <c r="A4837" t="s">
        <v>17</v>
      </c>
      <c r="B4837" t="s">
        <v>90</v>
      </c>
      <c r="C4837" s="3" t="s">
        <v>46</v>
      </c>
      <c r="D4837" s="3" t="s">
        <v>24</v>
      </c>
      <c r="E4837" s="3" t="s">
        <v>28</v>
      </c>
      <c r="F4837" s="5">
        <v>41941</v>
      </c>
      <c r="G4837">
        <v>121423661</v>
      </c>
      <c r="H4837" s="5">
        <v>41941</v>
      </c>
      <c r="I4837" s="7">
        <v>815</v>
      </c>
      <c r="J4837" s="9">
        <v>152.58000000000001</v>
      </c>
      <c r="K4837" s="9">
        <v>97.44</v>
      </c>
      <c r="L4837" s="9">
        <v>124352.7</v>
      </c>
      <c r="M4837" s="9">
        <v>79413.600000000006</v>
      </c>
      <c r="N4837" s="9">
        <v>44939.1</v>
      </c>
    </row>
    <row r="4838" spans="1:14" x14ac:dyDescent="0.3">
      <c r="A4838" t="s">
        <v>17</v>
      </c>
      <c r="B4838" t="s">
        <v>67</v>
      </c>
      <c r="C4838" s="3" t="s">
        <v>52</v>
      </c>
      <c r="D4838" s="3" t="s">
        <v>24</v>
      </c>
      <c r="E4838" s="3" t="s">
        <v>20</v>
      </c>
      <c r="F4838" s="5">
        <v>41932</v>
      </c>
      <c r="G4838">
        <v>603401172</v>
      </c>
      <c r="H4838" s="5">
        <v>41948</v>
      </c>
      <c r="I4838" s="7">
        <v>8670</v>
      </c>
      <c r="J4838" s="9">
        <v>437.2</v>
      </c>
      <c r="K4838" s="9">
        <v>263.33</v>
      </c>
      <c r="L4838" s="9">
        <v>3790524</v>
      </c>
      <c r="M4838" s="9">
        <v>2283071.1</v>
      </c>
      <c r="N4838" s="9">
        <v>1507452.9</v>
      </c>
    </row>
    <row r="4839" spans="1:14" x14ac:dyDescent="0.3">
      <c r="A4839" t="s">
        <v>17</v>
      </c>
      <c r="B4839" t="s">
        <v>210</v>
      </c>
      <c r="C4839" s="3" t="s">
        <v>14</v>
      </c>
      <c r="D4839" s="3" t="s">
        <v>15</v>
      </c>
      <c r="E4839" s="3" t="s">
        <v>28</v>
      </c>
      <c r="F4839" s="5">
        <v>42248</v>
      </c>
      <c r="G4839">
        <v>556675374</v>
      </c>
      <c r="H4839" s="5">
        <v>42253</v>
      </c>
      <c r="I4839" s="7">
        <v>1469</v>
      </c>
      <c r="J4839" s="9">
        <v>651.21</v>
      </c>
      <c r="K4839" s="9">
        <v>524.96</v>
      </c>
      <c r="L4839" s="9">
        <v>956627.49</v>
      </c>
      <c r="M4839" s="9">
        <v>771166.24</v>
      </c>
      <c r="N4839" s="9">
        <v>185461.25</v>
      </c>
    </row>
    <row r="4840" spans="1:14" x14ac:dyDescent="0.3">
      <c r="A4840" t="s">
        <v>21</v>
      </c>
      <c r="B4840" t="s">
        <v>96</v>
      </c>
      <c r="C4840" s="3" t="s">
        <v>52</v>
      </c>
      <c r="D4840" s="3" t="s">
        <v>15</v>
      </c>
      <c r="E4840" s="3" t="s">
        <v>16</v>
      </c>
      <c r="F4840" s="5">
        <v>42000</v>
      </c>
      <c r="G4840">
        <v>400045096</v>
      </c>
      <c r="H4840" s="5">
        <v>42023</v>
      </c>
      <c r="I4840" s="7">
        <v>1089</v>
      </c>
      <c r="J4840" s="9">
        <v>437.2</v>
      </c>
      <c r="K4840" s="9">
        <v>263.33</v>
      </c>
      <c r="L4840" s="9">
        <v>476110.8</v>
      </c>
      <c r="M4840" s="9">
        <v>286766.37</v>
      </c>
      <c r="N4840" s="9">
        <v>189344.43</v>
      </c>
    </row>
    <row r="4841" spans="1:14" x14ac:dyDescent="0.3">
      <c r="A4841" t="s">
        <v>12</v>
      </c>
      <c r="B4841" t="s">
        <v>191</v>
      </c>
      <c r="C4841" s="3" t="s">
        <v>43</v>
      </c>
      <c r="D4841" s="3" t="s">
        <v>15</v>
      </c>
      <c r="E4841" s="3" t="s">
        <v>39</v>
      </c>
      <c r="F4841" s="5">
        <v>40687</v>
      </c>
      <c r="G4841">
        <v>172621667</v>
      </c>
      <c r="H4841" s="5">
        <v>40724</v>
      </c>
      <c r="I4841" s="7">
        <v>1442</v>
      </c>
      <c r="J4841" s="9">
        <v>109.28</v>
      </c>
      <c r="K4841" s="9">
        <v>35.840000000000003</v>
      </c>
      <c r="L4841" s="9">
        <v>157581.76000000001</v>
      </c>
      <c r="M4841" s="9">
        <v>51681.279999999999</v>
      </c>
      <c r="N4841" s="9">
        <v>105900.48</v>
      </c>
    </row>
    <row r="4842" spans="1:14" x14ac:dyDescent="0.3">
      <c r="A4842" t="s">
        <v>17</v>
      </c>
      <c r="B4842" t="s">
        <v>164</v>
      </c>
      <c r="C4842" s="3" t="s">
        <v>25</v>
      </c>
      <c r="D4842" s="3" t="s">
        <v>24</v>
      </c>
      <c r="E4842" s="3" t="s">
        <v>39</v>
      </c>
      <c r="F4842" s="5">
        <v>42345</v>
      </c>
      <c r="G4842">
        <v>883828914</v>
      </c>
      <c r="H4842" s="5">
        <v>42350</v>
      </c>
      <c r="I4842" s="7">
        <v>3471</v>
      </c>
      <c r="J4842" s="9">
        <v>668.27</v>
      </c>
      <c r="K4842" s="9">
        <v>502.54</v>
      </c>
      <c r="L4842" s="9">
        <v>2319565.17</v>
      </c>
      <c r="M4842" s="9">
        <v>1744316.34</v>
      </c>
      <c r="N4842" s="9">
        <v>575248.82999999996</v>
      </c>
    </row>
    <row r="4843" spans="1:14" x14ac:dyDescent="0.3">
      <c r="A4843" t="s">
        <v>17</v>
      </c>
      <c r="B4843" t="s">
        <v>54</v>
      </c>
      <c r="C4843" s="3" t="s">
        <v>32</v>
      </c>
      <c r="D4843" s="3" t="s">
        <v>24</v>
      </c>
      <c r="E4843" s="3" t="s">
        <v>39</v>
      </c>
      <c r="F4843" s="5">
        <v>40336</v>
      </c>
      <c r="G4843">
        <v>463403165</v>
      </c>
      <c r="H4843" s="5">
        <v>40384</v>
      </c>
      <c r="I4843" s="7">
        <v>149</v>
      </c>
      <c r="J4843" s="9">
        <v>255.28</v>
      </c>
      <c r="K4843" s="9">
        <v>159.41999999999999</v>
      </c>
      <c r="L4843" s="9">
        <v>38036.720000000001</v>
      </c>
      <c r="M4843" s="9">
        <v>23753.58</v>
      </c>
      <c r="N4843" s="9">
        <v>14283.14</v>
      </c>
    </row>
    <row r="4844" spans="1:14" x14ac:dyDescent="0.3">
      <c r="A4844" t="s">
        <v>17</v>
      </c>
      <c r="B4844" t="s">
        <v>83</v>
      </c>
      <c r="C4844" s="3" t="s">
        <v>52</v>
      </c>
      <c r="D4844" s="3" t="s">
        <v>15</v>
      </c>
      <c r="E4844" s="3" t="s">
        <v>20</v>
      </c>
      <c r="F4844" s="5">
        <v>40858</v>
      </c>
      <c r="G4844">
        <v>511393249</v>
      </c>
      <c r="H4844" s="5">
        <v>40879</v>
      </c>
      <c r="I4844" s="7">
        <v>1481</v>
      </c>
      <c r="J4844" s="9">
        <v>437.2</v>
      </c>
      <c r="K4844" s="9">
        <v>263.33</v>
      </c>
      <c r="L4844" s="9">
        <v>647493.19999999995</v>
      </c>
      <c r="M4844" s="9">
        <v>389991.73</v>
      </c>
      <c r="N4844" s="9">
        <v>257501.47</v>
      </c>
    </row>
    <row r="4845" spans="1:14" x14ac:dyDescent="0.3">
      <c r="A4845" t="s">
        <v>12</v>
      </c>
      <c r="B4845" t="s">
        <v>140</v>
      </c>
      <c r="C4845" s="3" t="s">
        <v>38</v>
      </c>
      <c r="D4845" s="3" t="s">
        <v>15</v>
      </c>
      <c r="E4845" s="3" t="s">
        <v>39</v>
      </c>
      <c r="F4845" s="5">
        <v>42200</v>
      </c>
      <c r="G4845">
        <v>448160493</v>
      </c>
      <c r="H4845" s="5">
        <v>42250</v>
      </c>
      <c r="I4845" s="7">
        <v>9504</v>
      </c>
      <c r="J4845" s="9">
        <v>205.7</v>
      </c>
      <c r="K4845" s="9">
        <v>117.11</v>
      </c>
      <c r="L4845" s="9">
        <v>1954972.8</v>
      </c>
      <c r="M4845" s="9">
        <v>1113013.44</v>
      </c>
      <c r="N4845" s="9">
        <v>841959.36</v>
      </c>
    </row>
    <row r="4846" spans="1:14" x14ac:dyDescent="0.3">
      <c r="A4846" t="s">
        <v>17</v>
      </c>
      <c r="B4846" t="s">
        <v>54</v>
      </c>
      <c r="C4846" s="3" t="s">
        <v>19</v>
      </c>
      <c r="D4846" s="3" t="s">
        <v>24</v>
      </c>
      <c r="E4846" s="3" t="s">
        <v>20</v>
      </c>
      <c r="F4846" s="5">
        <v>41657</v>
      </c>
      <c r="G4846">
        <v>664378726</v>
      </c>
      <c r="H4846" s="5">
        <v>41698</v>
      </c>
      <c r="I4846" s="7">
        <v>3284</v>
      </c>
      <c r="J4846" s="9">
        <v>47.45</v>
      </c>
      <c r="K4846" s="9">
        <v>31.79</v>
      </c>
      <c r="L4846" s="9">
        <v>155825.79999999999</v>
      </c>
      <c r="M4846" s="9">
        <v>104398.36</v>
      </c>
      <c r="N4846" s="9">
        <v>51427.44</v>
      </c>
    </row>
    <row r="4847" spans="1:14" x14ac:dyDescent="0.3">
      <c r="A4847" t="s">
        <v>21</v>
      </c>
      <c r="B4847" t="s">
        <v>175</v>
      </c>
      <c r="C4847" s="3" t="s">
        <v>50</v>
      </c>
      <c r="D4847" s="3" t="s">
        <v>24</v>
      </c>
      <c r="E4847" s="3" t="s">
        <v>39</v>
      </c>
      <c r="F4847" s="5">
        <v>42444</v>
      </c>
      <c r="G4847">
        <v>271034276</v>
      </c>
      <c r="H4847" s="5">
        <v>42462</v>
      </c>
      <c r="I4847" s="7">
        <v>3920</v>
      </c>
      <c r="J4847" s="9">
        <v>81.73</v>
      </c>
      <c r="K4847" s="9">
        <v>56.67</v>
      </c>
      <c r="L4847" s="9">
        <v>320381.59999999998</v>
      </c>
      <c r="M4847" s="9">
        <v>222146.4</v>
      </c>
      <c r="N4847" s="9">
        <v>98235.199999999997</v>
      </c>
    </row>
    <row r="4848" spans="1:14" x14ac:dyDescent="0.3">
      <c r="A4848" t="s">
        <v>17</v>
      </c>
      <c r="B4848" t="s">
        <v>156</v>
      </c>
      <c r="C4848" s="3" t="s">
        <v>32</v>
      </c>
      <c r="D4848" s="3" t="s">
        <v>24</v>
      </c>
      <c r="E4848" s="3" t="s">
        <v>28</v>
      </c>
      <c r="F4848" s="5">
        <v>41251</v>
      </c>
      <c r="G4848">
        <v>249425971</v>
      </c>
      <c r="H4848" s="5">
        <v>41296</v>
      </c>
      <c r="I4848" s="7">
        <v>9542</v>
      </c>
      <c r="J4848" s="9">
        <v>255.28</v>
      </c>
      <c r="K4848" s="9">
        <v>159.41999999999999</v>
      </c>
      <c r="L4848" s="9">
        <v>2435881.7599999998</v>
      </c>
      <c r="M4848" s="9">
        <v>1521185.64</v>
      </c>
      <c r="N4848" s="9">
        <v>914696.12</v>
      </c>
    </row>
    <row r="4849" spans="1:14" x14ac:dyDescent="0.3">
      <c r="A4849" t="s">
        <v>12</v>
      </c>
      <c r="B4849" t="s">
        <v>218</v>
      </c>
      <c r="C4849" s="3" t="s">
        <v>32</v>
      </c>
      <c r="D4849" s="3" t="s">
        <v>15</v>
      </c>
      <c r="E4849" s="3" t="s">
        <v>16</v>
      </c>
      <c r="F4849" s="5">
        <v>40689</v>
      </c>
      <c r="G4849">
        <v>301165139</v>
      </c>
      <c r="H4849" s="5">
        <v>40733</v>
      </c>
      <c r="I4849" s="7">
        <v>312</v>
      </c>
      <c r="J4849" s="9">
        <v>255.28</v>
      </c>
      <c r="K4849" s="9">
        <v>159.41999999999999</v>
      </c>
      <c r="L4849" s="9">
        <v>79647.360000000001</v>
      </c>
      <c r="M4849" s="9">
        <v>49739.040000000001</v>
      </c>
      <c r="N4849" s="9">
        <v>29908.32</v>
      </c>
    </row>
    <row r="4850" spans="1:14" x14ac:dyDescent="0.3">
      <c r="A4850" t="s">
        <v>12</v>
      </c>
      <c r="B4850" t="s">
        <v>147</v>
      </c>
      <c r="C4850" s="3" t="s">
        <v>64</v>
      </c>
      <c r="D4850" s="3" t="s">
        <v>24</v>
      </c>
      <c r="E4850" s="3" t="s">
        <v>16</v>
      </c>
      <c r="F4850" s="5">
        <v>42374</v>
      </c>
      <c r="G4850">
        <v>198175609</v>
      </c>
      <c r="H4850" s="5">
        <v>42403</v>
      </c>
      <c r="I4850" s="7">
        <v>3421</v>
      </c>
      <c r="J4850" s="9">
        <v>9.33</v>
      </c>
      <c r="K4850" s="9">
        <v>6.92</v>
      </c>
      <c r="L4850" s="9">
        <v>31917.93</v>
      </c>
      <c r="M4850" s="9">
        <v>23673.32</v>
      </c>
      <c r="N4850" s="9">
        <v>8244.61</v>
      </c>
    </row>
    <row r="4851" spans="1:14" x14ac:dyDescent="0.3">
      <c r="A4851" t="s">
        <v>21</v>
      </c>
      <c r="B4851" t="s">
        <v>121</v>
      </c>
      <c r="C4851" s="3" t="s">
        <v>23</v>
      </c>
      <c r="D4851" s="3" t="s">
        <v>15</v>
      </c>
      <c r="E4851" s="3" t="s">
        <v>20</v>
      </c>
      <c r="F4851" s="5">
        <v>42780</v>
      </c>
      <c r="G4851">
        <v>232693707</v>
      </c>
      <c r="H4851" s="5">
        <v>42807</v>
      </c>
      <c r="I4851" s="7">
        <v>8094</v>
      </c>
      <c r="J4851" s="9">
        <v>154.06</v>
      </c>
      <c r="K4851" s="9">
        <v>90.93</v>
      </c>
      <c r="L4851" s="9">
        <v>1246961.6399999999</v>
      </c>
      <c r="M4851" s="9">
        <v>735987.42</v>
      </c>
      <c r="N4851" s="9">
        <v>510974.22</v>
      </c>
    </row>
    <row r="4852" spans="1:14" x14ac:dyDescent="0.3">
      <c r="A4852" t="s">
        <v>17</v>
      </c>
      <c r="B4852" t="s">
        <v>87</v>
      </c>
      <c r="C4852" s="3" t="s">
        <v>38</v>
      </c>
      <c r="D4852" s="3" t="s">
        <v>15</v>
      </c>
      <c r="E4852" s="3" t="s">
        <v>16</v>
      </c>
      <c r="F4852" s="5">
        <v>42919</v>
      </c>
      <c r="G4852">
        <v>767268264</v>
      </c>
      <c r="H4852" s="5">
        <v>42919</v>
      </c>
      <c r="I4852" s="7">
        <v>585</v>
      </c>
      <c r="J4852" s="9">
        <v>205.7</v>
      </c>
      <c r="K4852" s="9">
        <v>117.11</v>
      </c>
      <c r="L4852" s="9">
        <v>120334.5</v>
      </c>
      <c r="M4852" s="9">
        <v>68509.350000000006</v>
      </c>
      <c r="N4852" s="9">
        <v>51825.15</v>
      </c>
    </row>
    <row r="4853" spans="1:14" x14ac:dyDescent="0.3">
      <c r="A4853" t="s">
        <v>29</v>
      </c>
      <c r="B4853" t="s">
        <v>31</v>
      </c>
      <c r="C4853" s="3" t="s">
        <v>25</v>
      </c>
      <c r="D4853" s="3" t="s">
        <v>24</v>
      </c>
      <c r="E4853" s="3" t="s">
        <v>28</v>
      </c>
      <c r="F4853" s="5">
        <v>41425</v>
      </c>
      <c r="G4853">
        <v>884760606</v>
      </c>
      <c r="H4853" s="5">
        <v>41455</v>
      </c>
      <c r="I4853" s="7">
        <v>9179</v>
      </c>
      <c r="J4853" s="9">
        <v>668.27</v>
      </c>
      <c r="K4853" s="9">
        <v>502.54</v>
      </c>
      <c r="L4853" s="9">
        <v>6134050.3300000001</v>
      </c>
      <c r="M4853" s="9">
        <v>4612814.66</v>
      </c>
      <c r="N4853" s="9">
        <v>1521235.67</v>
      </c>
    </row>
    <row r="4854" spans="1:14" x14ac:dyDescent="0.3">
      <c r="A4854" t="s">
        <v>21</v>
      </c>
      <c r="B4854" t="s">
        <v>170</v>
      </c>
      <c r="C4854" s="3" t="s">
        <v>46</v>
      </c>
      <c r="D4854" s="3" t="s">
        <v>24</v>
      </c>
      <c r="E4854" s="3" t="s">
        <v>16</v>
      </c>
      <c r="F4854" s="5">
        <v>41471</v>
      </c>
      <c r="G4854">
        <v>638344562</v>
      </c>
      <c r="H4854" s="5">
        <v>41500</v>
      </c>
      <c r="I4854" s="7">
        <v>9196</v>
      </c>
      <c r="J4854" s="9">
        <v>152.58000000000001</v>
      </c>
      <c r="K4854" s="9">
        <v>97.44</v>
      </c>
      <c r="L4854" s="9">
        <v>1403125.68</v>
      </c>
      <c r="M4854" s="9">
        <v>896058.24</v>
      </c>
      <c r="N4854" s="9">
        <v>507067.44</v>
      </c>
    </row>
    <row r="4855" spans="1:14" x14ac:dyDescent="0.3">
      <c r="A4855" t="s">
        <v>12</v>
      </c>
      <c r="B4855" t="s">
        <v>217</v>
      </c>
      <c r="C4855" s="3" t="s">
        <v>50</v>
      </c>
      <c r="D4855" s="3" t="s">
        <v>24</v>
      </c>
      <c r="E4855" s="3" t="s">
        <v>28</v>
      </c>
      <c r="F4855" s="5">
        <v>41086</v>
      </c>
      <c r="G4855">
        <v>601506459</v>
      </c>
      <c r="H4855" s="5">
        <v>41115</v>
      </c>
      <c r="I4855" s="7">
        <v>7983</v>
      </c>
      <c r="J4855" s="9">
        <v>81.73</v>
      </c>
      <c r="K4855" s="9">
        <v>56.67</v>
      </c>
      <c r="L4855" s="9">
        <v>652450.59</v>
      </c>
      <c r="M4855" s="9">
        <v>452396.61</v>
      </c>
      <c r="N4855" s="9">
        <v>200053.98</v>
      </c>
    </row>
    <row r="4856" spans="1:14" x14ac:dyDescent="0.3">
      <c r="A4856" t="s">
        <v>44</v>
      </c>
      <c r="B4856" t="s">
        <v>123</v>
      </c>
      <c r="C4856" s="3" t="s">
        <v>14</v>
      </c>
      <c r="D4856" s="3" t="s">
        <v>15</v>
      </c>
      <c r="E4856" s="3" t="s">
        <v>39</v>
      </c>
      <c r="F4856" s="5">
        <v>42838</v>
      </c>
      <c r="G4856">
        <v>518045127</v>
      </c>
      <c r="H4856" s="5">
        <v>42885</v>
      </c>
      <c r="I4856" s="7">
        <v>9920</v>
      </c>
      <c r="J4856" s="9">
        <v>651.21</v>
      </c>
      <c r="K4856" s="9">
        <v>524.96</v>
      </c>
      <c r="L4856" s="9">
        <v>6460003.2000000002</v>
      </c>
      <c r="M4856" s="9">
        <v>5207603.2000000002</v>
      </c>
      <c r="N4856" s="9">
        <v>1252400</v>
      </c>
    </row>
    <row r="4857" spans="1:14" x14ac:dyDescent="0.3">
      <c r="A4857" t="s">
        <v>29</v>
      </c>
      <c r="B4857" t="s">
        <v>150</v>
      </c>
      <c r="C4857" s="3" t="s">
        <v>14</v>
      </c>
      <c r="D4857" s="3" t="s">
        <v>24</v>
      </c>
      <c r="E4857" s="3" t="s">
        <v>16</v>
      </c>
      <c r="F4857" s="5">
        <v>41384</v>
      </c>
      <c r="G4857">
        <v>652071893</v>
      </c>
      <c r="H4857" s="5">
        <v>41398</v>
      </c>
      <c r="I4857" s="7">
        <v>1418</v>
      </c>
      <c r="J4857" s="9">
        <v>651.21</v>
      </c>
      <c r="K4857" s="9">
        <v>524.96</v>
      </c>
      <c r="L4857" s="9">
        <v>923415.78</v>
      </c>
      <c r="M4857" s="9">
        <v>744393.28</v>
      </c>
      <c r="N4857" s="9">
        <v>179022.5</v>
      </c>
    </row>
    <row r="4858" spans="1:14" x14ac:dyDescent="0.3">
      <c r="A4858" t="s">
        <v>12</v>
      </c>
      <c r="B4858" t="s">
        <v>118</v>
      </c>
      <c r="C4858" s="3" t="s">
        <v>46</v>
      </c>
      <c r="D4858" s="3" t="s">
        <v>15</v>
      </c>
      <c r="E4858" s="3" t="s">
        <v>20</v>
      </c>
      <c r="F4858" s="5">
        <v>41455</v>
      </c>
      <c r="G4858">
        <v>438010585</v>
      </c>
      <c r="H4858" s="5">
        <v>41504</v>
      </c>
      <c r="I4858" s="7">
        <v>5920</v>
      </c>
      <c r="J4858" s="9">
        <v>152.58000000000001</v>
      </c>
      <c r="K4858" s="9">
        <v>97.44</v>
      </c>
      <c r="L4858" s="9">
        <v>903273.6</v>
      </c>
      <c r="M4858" s="9">
        <v>576844.80000000005</v>
      </c>
      <c r="N4858" s="9">
        <v>326428.79999999999</v>
      </c>
    </row>
    <row r="4859" spans="1:14" x14ac:dyDescent="0.3">
      <c r="A4859" t="s">
        <v>21</v>
      </c>
      <c r="B4859" t="s">
        <v>158</v>
      </c>
      <c r="C4859" s="3" t="s">
        <v>14</v>
      </c>
      <c r="D4859" s="3" t="s">
        <v>24</v>
      </c>
      <c r="E4859" s="3" t="s">
        <v>28</v>
      </c>
      <c r="F4859" s="5">
        <v>42634</v>
      </c>
      <c r="G4859">
        <v>730597531</v>
      </c>
      <c r="H4859" s="5">
        <v>42669</v>
      </c>
      <c r="I4859" s="7">
        <v>8900</v>
      </c>
      <c r="J4859" s="9">
        <v>651.21</v>
      </c>
      <c r="K4859" s="9">
        <v>524.96</v>
      </c>
      <c r="L4859" s="9">
        <v>5795769</v>
      </c>
      <c r="M4859" s="9">
        <v>4672144</v>
      </c>
      <c r="N4859" s="9">
        <v>1123625</v>
      </c>
    </row>
    <row r="4860" spans="1:14" x14ac:dyDescent="0.3">
      <c r="A4860" t="s">
        <v>17</v>
      </c>
      <c r="B4860" t="s">
        <v>67</v>
      </c>
      <c r="C4860" s="3" t="s">
        <v>14</v>
      </c>
      <c r="D4860" s="3" t="s">
        <v>24</v>
      </c>
      <c r="E4860" s="3" t="s">
        <v>16</v>
      </c>
      <c r="F4860" s="5">
        <v>40747</v>
      </c>
      <c r="G4860">
        <v>654881560</v>
      </c>
      <c r="H4860" s="5">
        <v>40789</v>
      </c>
      <c r="I4860" s="7">
        <v>2861</v>
      </c>
      <c r="J4860" s="9">
        <v>651.21</v>
      </c>
      <c r="K4860" s="9">
        <v>524.96</v>
      </c>
      <c r="L4860" s="9">
        <v>1863111.81</v>
      </c>
      <c r="M4860" s="9">
        <v>1501910.56</v>
      </c>
      <c r="N4860" s="9">
        <v>361201.25</v>
      </c>
    </row>
    <row r="4861" spans="1:14" x14ac:dyDescent="0.3">
      <c r="A4861" t="s">
        <v>17</v>
      </c>
      <c r="B4861" t="s">
        <v>160</v>
      </c>
      <c r="C4861" s="3" t="s">
        <v>34</v>
      </c>
      <c r="D4861" s="3" t="s">
        <v>24</v>
      </c>
      <c r="E4861" s="3" t="s">
        <v>39</v>
      </c>
      <c r="F4861" s="5">
        <v>40307</v>
      </c>
      <c r="G4861">
        <v>756224000</v>
      </c>
      <c r="H4861" s="5">
        <v>40311</v>
      </c>
      <c r="I4861" s="7">
        <v>2341</v>
      </c>
      <c r="J4861" s="9">
        <v>421.89</v>
      </c>
      <c r="K4861" s="9">
        <v>364.69</v>
      </c>
      <c r="L4861" s="9">
        <v>987644.49</v>
      </c>
      <c r="M4861" s="9">
        <v>853739.29</v>
      </c>
      <c r="N4861" s="9">
        <v>133905.20000000001</v>
      </c>
    </row>
    <row r="4862" spans="1:14" x14ac:dyDescent="0.3">
      <c r="A4862" t="s">
        <v>12</v>
      </c>
      <c r="B4862" t="s">
        <v>206</v>
      </c>
      <c r="C4862" s="3" t="s">
        <v>34</v>
      </c>
      <c r="D4862" s="3" t="s">
        <v>15</v>
      </c>
      <c r="E4862" s="3" t="s">
        <v>16</v>
      </c>
      <c r="F4862" s="5">
        <v>42066</v>
      </c>
      <c r="G4862">
        <v>750298678</v>
      </c>
      <c r="H4862" s="5">
        <v>42112</v>
      </c>
      <c r="I4862" s="7">
        <v>8907</v>
      </c>
      <c r="J4862" s="9">
        <v>421.89</v>
      </c>
      <c r="K4862" s="9">
        <v>364.69</v>
      </c>
      <c r="L4862" s="9">
        <v>3757774.23</v>
      </c>
      <c r="M4862" s="9">
        <v>3248293.83</v>
      </c>
      <c r="N4862" s="9">
        <v>509480.4</v>
      </c>
    </row>
    <row r="4863" spans="1:14" x14ac:dyDescent="0.3">
      <c r="A4863" t="s">
        <v>29</v>
      </c>
      <c r="B4863" t="s">
        <v>31</v>
      </c>
      <c r="C4863" s="3" t="s">
        <v>52</v>
      </c>
      <c r="D4863" s="3" t="s">
        <v>24</v>
      </c>
      <c r="E4863" s="3" t="s">
        <v>20</v>
      </c>
      <c r="F4863" s="5">
        <v>41632</v>
      </c>
      <c r="G4863">
        <v>873091924</v>
      </c>
      <c r="H4863" s="5">
        <v>41682</v>
      </c>
      <c r="I4863" s="7">
        <v>6157</v>
      </c>
      <c r="J4863" s="9">
        <v>437.2</v>
      </c>
      <c r="K4863" s="9">
        <v>263.33</v>
      </c>
      <c r="L4863" s="9">
        <v>2691840.4</v>
      </c>
      <c r="M4863" s="9">
        <v>1621322.81</v>
      </c>
      <c r="N4863" s="9">
        <v>1070517.5900000001</v>
      </c>
    </row>
    <row r="4864" spans="1:14" x14ac:dyDescent="0.3">
      <c r="A4864" t="s">
        <v>17</v>
      </c>
      <c r="B4864" t="s">
        <v>86</v>
      </c>
      <c r="C4864" s="3" t="s">
        <v>52</v>
      </c>
      <c r="D4864" s="3" t="s">
        <v>15</v>
      </c>
      <c r="E4864" s="3" t="s">
        <v>28</v>
      </c>
      <c r="F4864" s="5">
        <v>41920</v>
      </c>
      <c r="G4864">
        <v>530902564</v>
      </c>
      <c r="H4864" s="5">
        <v>41962</v>
      </c>
      <c r="I4864" s="7">
        <v>4721</v>
      </c>
      <c r="J4864" s="9">
        <v>437.2</v>
      </c>
      <c r="K4864" s="9">
        <v>263.33</v>
      </c>
      <c r="L4864" s="9">
        <v>2064021.2</v>
      </c>
      <c r="M4864" s="9">
        <v>1243180.93</v>
      </c>
      <c r="N4864" s="9">
        <v>820840.27</v>
      </c>
    </row>
    <row r="4865" spans="1:14" x14ac:dyDescent="0.3">
      <c r="A4865" t="s">
        <v>29</v>
      </c>
      <c r="B4865" t="s">
        <v>104</v>
      </c>
      <c r="C4865" s="3" t="s">
        <v>32</v>
      </c>
      <c r="D4865" s="3" t="s">
        <v>24</v>
      </c>
      <c r="E4865" s="3" t="s">
        <v>16</v>
      </c>
      <c r="F4865" s="5">
        <v>40700</v>
      </c>
      <c r="G4865">
        <v>550341928</v>
      </c>
      <c r="H4865" s="5">
        <v>40709</v>
      </c>
      <c r="I4865" s="7">
        <v>7261</v>
      </c>
      <c r="J4865" s="9">
        <v>255.28</v>
      </c>
      <c r="K4865" s="9">
        <v>159.41999999999999</v>
      </c>
      <c r="L4865" s="9">
        <v>1853588.08</v>
      </c>
      <c r="M4865" s="9">
        <v>1157548.6200000001</v>
      </c>
      <c r="N4865" s="9">
        <v>696039.46</v>
      </c>
    </row>
    <row r="4866" spans="1:14" x14ac:dyDescent="0.3">
      <c r="A4866" t="s">
        <v>29</v>
      </c>
      <c r="B4866" t="s">
        <v>95</v>
      </c>
      <c r="C4866" s="3" t="s">
        <v>52</v>
      </c>
      <c r="D4866" s="3" t="s">
        <v>15</v>
      </c>
      <c r="E4866" s="3" t="s">
        <v>20</v>
      </c>
      <c r="F4866" s="5">
        <v>40279</v>
      </c>
      <c r="G4866">
        <v>928333842</v>
      </c>
      <c r="H4866" s="5">
        <v>40306</v>
      </c>
      <c r="I4866" s="7">
        <v>3468</v>
      </c>
      <c r="J4866" s="9">
        <v>437.2</v>
      </c>
      <c r="K4866" s="9">
        <v>263.33</v>
      </c>
      <c r="L4866" s="9">
        <v>1516209.6</v>
      </c>
      <c r="M4866" s="9">
        <v>913228.44</v>
      </c>
      <c r="N4866" s="9">
        <v>602981.16</v>
      </c>
    </row>
    <row r="4867" spans="1:14" x14ac:dyDescent="0.3">
      <c r="A4867" t="s">
        <v>35</v>
      </c>
      <c r="B4867" t="s">
        <v>215</v>
      </c>
      <c r="C4867" s="3" t="s">
        <v>32</v>
      </c>
      <c r="D4867" s="3" t="s">
        <v>15</v>
      </c>
      <c r="E4867" s="3" t="s">
        <v>28</v>
      </c>
      <c r="F4867" s="5">
        <v>40589</v>
      </c>
      <c r="G4867">
        <v>382114636</v>
      </c>
      <c r="H4867" s="5">
        <v>40622</v>
      </c>
      <c r="I4867" s="7">
        <v>5067</v>
      </c>
      <c r="J4867" s="9">
        <v>255.28</v>
      </c>
      <c r="K4867" s="9">
        <v>159.41999999999999</v>
      </c>
      <c r="L4867" s="9">
        <v>1293503.76</v>
      </c>
      <c r="M4867" s="9">
        <v>807781.14</v>
      </c>
      <c r="N4867" s="9">
        <v>485722.62</v>
      </c>
    </row>
    <row r="4868" spans="1:14" x14ac:dyDescent="0.3">
      <c r="A4868" t="s">
        <v>44</v>
      </c>
      <c r="B4868" t="s">
        <v>197</v>
      </c>
      <c r="C4868" s="3" t="s">
        <v>32</v>
      </c>
      <c r="D4868" s="3" t="s">
        <v>15</v>
      </c>
      <c r="E4868" s="3" t="s">
        <v>20</v>
      </c>
      <c r="F4868" s="5">
        <v>40566</v>
      </c>
      <c r="G4868">
        <v>399233138</v>
      </c>
      <c r="H4868" s="5">
        <v>40572</v>
      </c>
      <c r="I4868" s="7">
        <v>812</v>
      </c>
      <c r="J4868" s="9">
        <v>255.28</v>
      </c>
      <c r="K4868" s="9">
        <v>159.41999999999999</v>
      </c>
      <c r="L4868" s="9">
        <v>207287.36</v>
      </c>
      <c r="M4868" s="9">
        <v>129449.04</v>
      </c>
      <c r="N4868" s="9">
        <v>77838.320000000007</v>
      </c>
    </row>
    <row r="4869" spans="1:14" x14ac:dyDescent="0.3">
      <c r="A4869" t="s">
        <v>12</v>
      </c>
      <c r="B4869" t="s">
        <v>120</v>
      </c>
      <c r="C4869" s="3" t="s">
        <v>52</v>
      </c>
      <c r="D4869" s="3" t="s">
        <v>24</v>
      </c>
      <c r="E4869" s="3" t="s">
        <v>20</v>
      </c>
      <c r="F4869" s="5">
        <v>42303</v>
      </c>
      <c r="G4869">
        <v>287550675</v>
      </c>
      <c r="H4869" s="5">
        <v>42339</v>
      </c>
      <c r="I4869" s="7">
        <v>1490</v>
      </c>
      <c r="J4869" s="9">
        <v>437.2</v>
      </c>
      <c r="K4869" s="9">
        <v>263.33</v>
      </c>
      <c r="L4869" s="9">
        <v>651428</v>
      </c>
      <c r="M4869" s="9">
        <v>392361.7</v>
      </c>
      <c r="N4869" s="9">
        <v>259066.3</v>
      </c>
    </row>
    <row r="4870" spans="1:14" x14ac:dyDescent="0.3">
      <c r="A4870" t="s">
        <v>12</v>
      </c>
      <c r="B4870" t="s">
        <v>118</v>
      </c>
      <c r="C4870" s="3" t="s">
        <v>19</v>
      </c>
      <c r="D4870" s="3" t="s">
        <v>24</v>
      </c>
      <c r="E4870" s="3" t="s">
        <v>28</v>
      </c>
      <c r="F4870" s="5">
        <v>41367</v>
      </c>
      <c r="G4870">
        <v>325241076</v>
      </c>
      <c r="H4870" s="5">
        <v>41367</v>
      </c>
      <c r="I4870" s="7">
        <v>4917</v>
      </c>
      <c r="J4870" s="9">
        <v>47.45</v>
      </c>
      <c r="K4870" s="9">
        <v>31.79</v>
      </c>
      <c r="L4870" s="9">
        <v>233311.65</v>
      </c>
      <c r="M4870" s="9">
        <v>156311.43</v>
      </c>
      <c r="N4870" s="9">
        <v>77000.22</v>
      </c>
    </row>
    <row r="4871" spans="1:14" x14ac:dyDescent="0.3">
      <c r="A4871" t="s">
        <v>17</v>
      </c>
      <c r="B4871" t="s">
        <v>116</v>
      </c>
      <c r="C4871" s="3" t="s">
        <v>38</v>
      </c>
      <c r="D4871" s="3" t="s">
        <v>24</v>
      </c>
      <c r="E4871" s="3" t="s">
        <v>39</v>
      </c>
      <c r="F4871" s="5">
        <v>42009</v>
      </c>
      <c r="G4871">
        <v>410790669</v>
      </c>
      <c r="H4871" s="5">
        <v>42052</v>
      </c>
      <c r="I4871" s="7">
        <v>943</v>
      </c>
      <c r="J4871" s="9">
        <v>205.7</v>
      </c>
      <c r="K4871" s="9">
        <v>117.11</v>
      </c>
      <c r="L4871" s="9">
        <v>193975.1</v>
      </c>
      <c r="M4871" s="9">
        <v>110434.73</v>
      </c>
      <c r="N4871" s="9">
        <v>83540.37</v>
      </c>
    </row>
    <row r="4872" spans="1:14" x14ac:dyDescent="0.3">
      <c r="A4872" t="s">
        <v>12</v>
      </c>
      <c r="B4872" t="s">
        <v>78</v>
      </c>
      <c r="C4872" s="3" t="s">
        <v>32</v>
      </c>
      <c r="D4872" s="3" t="s">
        <v>15</v>
      </c>
      <c r="E4872" s="3" t="s">
        <v>39</v>
      </c>
      <c r="F4872" s="5">
        <v>41957</v>
      </c>
      <c r="G4872">
        <v>512998282</v>
      </c>
      <c r="H4872" s="5">
        <v>41999</v>
      </c>
      <c r="I4872" s="7">
        <v>6447</v>
      </c>
      <c r="J4872" s="9">
        <v>255.28</v>
      </c>
      <c r="K4872" s="9">
        <v>159.41999999999999</v>
      </c>
      <c r="L4872" s="9">
        <v>1645790.16</v>
      </c>
      <c r="M4872" s="9">
        <v>1027780.74</v>
      </c>
      <c r="N4872" s="9">
        <v>618009.42000000004</v>
      </c>
    </row>
    <row r="4873" spans="1:14" x14ac:dyDescent="0.3">
      <c r="A4873" t="s">
        <v>29</v>
      </c>
      <c r="B4873" t="s">
        <v>204</v>
      </c>
      <c r="C4873" s="3" t="s">
        <v>64</v>
      </c>
      <c r="D4873" s="3" t="s">
        <v>24</v>
      </c>
      <c r="E4873" s="3" t="s">
        <v>39</v>
      </c>
      <c r="F4873" s="5">
        <v>42093</v>
      </c>
      <c r="G4873">
        <v>220975244</v>
      </c>
      <c r="H4873" s="5">
        <v>42136</v>
      </c>
      <c r="I4873" s="7">
        <v>340</v>
      </c>
      <c r="J4873" s="9">
        <v>9.33</v>
      </c>
      <c r="K4873" s="9">
        <v>6.92</v>
      </c>
      <c r="L4873" s="9">
        <v>3172.2</v>
      </c>
      <c r="M4873" s="9">
        <v>2352.8000000000002</v>
      </c>
      <c r="N4873" s="9">
        <v>819.4</v>
      </c>
    </row>
    <row r="4874" spans="1:14" x14ac:dyDescent="0.3">
      <c r="A4874" t="s">
        <v>21</v>
      </c>
      <c r="B4874" t="s">
        <v>201</v>
      </c>
      <c r="C4874" s="3" t="s">
        <v>32</v>
      </c>
      <c r="D4874" s="3" t="s">
        <v>15</v>
      </c>
      <c r="E4874" s="3" t="s">
        <v>28</v>
      </c>
      <c r="F4874" s="5">
        <v>42304</v>
      </c>
      <c r="G4874">
        <v>994145381</v>
      </c>
      <c r="H4874" s="5">
        <v>42329</v>
      </c>
      <c r="I4874" s="7">
        <v>8565</v>
      </c>
      <c r="J4874" s="9">
        <v>255.28</v>
      </c>
      <c r="K4874" s="9">
        <v>159.41999999999999</v>
      </c>
      <c r="L4874" s="9">
        <v>2186473.2000000002</v>
      </c>
      <c r="M4874" s="9">
        <v>1365432.3</v>
      </c>
      <c r="N4874" s="9">
        <v>821040.9</v>
      </c>
    </row>
    <row r="4875" spans="1:14" x14ac:dyDescent="0.3">
      <c r="A4875" t="s">
        <v>12</v>
      </c>
      <c r="B4875" t="s">
        <v>102</v>
      </c>
      <c r="C4875" s="3" t="s">
        <v>43</v>
      </c>
      <c r="D4875" s="3" t="s">
        <v>24</v>
      </c>
      <c r="E4875" s="3" t="s">
        <v>39</v>
      </c>
      <c r="F4875" s="5">
        <v>42868</v>
      </c>
      <c r="G4875">
        <v>312245023</v>
      </c>
      <c r="H4875" s="5">
        <v>42904</v>
      </c>
      <c r="I4875" s="7">
        <v>9096</v>
      </c>
      <c r="J4875" s="9">
        <v>109.28</v>
      </c>
      <c r="K4875" s="9">
        <v>35.840000000000003</v>
      </c>
      <c r="L4875" s="9">
        <v>994010.88</v>
      </c>
      <c r="M4875" s="9">
        <v>326000.64000000001</v>
      </c>
      <c r="N4875" s="9">
        <v>668010.23999999999</v>
      </c>
    </row>
    <row r="4876" spans="1:14" x14ac:dyDescent="0.3">
      <c r="A4876" t="s">
        <v>29</v>
      </c>
      <c r="B4876" t="s">
        <v>152</v>
      </c>
      <c r="C4876" s="3" t="s">
        <v>14</v>
      </c>
      <c r="D4876" s="3" t="s">
        <v>24</v>
      </c>
      <c r="E4876" s="3" t="s">
        <v>28</v>
      </c>
      <c r="F4876" s="5">
        <v>40301</v>
      </c>
      <c r="G4876">
        <v>225322997</v>
      </c>
      <c r="H4876" s="5">
        <v>40308</v>
      </c>
      <c r="I4876" s="7">
        <v>6937</v>
      </c>
      <c r="J4876" s="9">
        <v>651.21</v>
      </c>
      <c r="K4876" s="9">
        <v>524.96</v>
      </c>
      <c r="L4876" s="9">
        <v>4517443.7699999996</v>
      </c>
      <c r="M4876" s="9">
        <v>3641647.52</v>
      </c>
      <c r="N4876" s="9">
        <v>875796.25</v>
      </c>
    </row>
    <row r="4877" spans="1:14" x14ac:dyDescent="0.3">
      <c r="A4877" t="s">
        <v>29</v>
      </c>
      <c r="B4877" t="s">
        <v>105</v>
      </c>
      <c r="C4877" s="3" t="s">
        <v>34</v>
      </c>
      <c r="D4877" s="3" t="s">
        <v>15</v>
      </c>
      <c r="E4877" s="3" t="s">
        <v>39</v>
      </c>
      <c r="F4877" s="5">
        <v>42574</v>
      </c>
      <c r="G4877">
        <v>603740632</v>
      </c>
      <c r="H4877" s="5">
        <v>42611</v>
      </c>
      <c r="I4877" s="7">
        <v>9124</v>
      </c>
      <c r="J4877" s="9">
        <v>421.89</v>
      </c>
      <c r="K4877" s="9">
        <v>364.69</v>
      </c>
      <c r="L4877" s="9">
        <v>3849324.36</v>
      </c>
      <c r="M4877" s="9">
        <v>3327431.56</v>
      </c>
      <c r="N4877" s="9">
        <v>521892.8</v>
      </c>
    </row>
    <row r="4878" spans="1:14" x14ac:dyDescent="0.3">
      <c r="A4878" t="s">
        <v>44</v>
      </c>
      <c r="B4878" t="s">
        <v>197</v>
      </c>
      <c r="C4878" s="3" t="s">
        <v>50</v>
      </c>
      <c r="D4878" s="3" t="s">
        <v>15</v>
      </c>
      <c r="E4878" s="3" t="s">
        <v>16</v>
      </c>
      <c r="F4878" s="5">
        <v>42831</v>
      </c>
      <c r="G4878">
        <v>488171756</v>
      </c>
      <c r="H4878" s="5">
        <v>42839</v>
      </c>
      <c r="I4878" s="7">
        <v>9726</v>
      </c>
      <c r="J4878" s="9">
        <v>81.73</v>
      </c>
      <c r="K4878" s="9">
        <v>56.67</v>
      </c>
      <c r="L4878" s="9">
        <v>794905.98</v>
      </c>
      <c r="M4878" s="9">
        <v>551172.42000000004</v>
      </c>
      <c r="N4878" s="9">
        <v>243733.56</v>
      </c>
    </row>
    <row r="4879" spans="1:14" x14ac:dyDescent="0.3">
      <c r="A4879" t="s">
        <v>21</v>
      </c>
      <c r="B4879" t="s">
        <v>22</v>
      </c>
      <c r="C4879" s="3" t="s">
        <v>38</v>
      </c>
      <c r="D4879" s="3" t="s">
        <v>24</v>
      </c>
      <c r="E4879" s="3" t="s">
        <v>39</v>
      </c>
      <c r="F4879" s="5">
        <v>42907</v>
      </c>
      <c r="G4879">
        <v>339602696</v>
      </c>
      <c r="H4879" s="5">
        <v>42927</v>
      </c>
      <c r="I4879" s="7">
        <v>4839</v>
      </c>
      <c r="J4879" s="9">
        <v>205.7</v>
      </c>
      <c r="K4879" s="9">
        <v>117.11</v>
      </c>
      <c r="L4879" s="9">
        <v>995382.3</v>
      </c>
      <c r="M4879" s="9">
        <v>566695.29</v>
      </c>
      <c r="N4879" s="9">
        <v>428687.01</v>
      </c>
    </row>
    <row r="4880" spans="1:14" x14ac:dyDescent="0.3">
      <c r="A4880" t="s">
        <v>17</v>
      </c>
      <c r="B4880" t="s">
        <v>116</v>
      </c>
      <c r="C4880" s="3" t="s">
        <v>50</v>
      </c>
      <c r="D4880" s="3" t="s">
        <v>24</v>
      </c>
      <c r="E4880" s="3" t="s">
        <v>39</v>
      </c>
      <c r="F4880" s="5">
        <v>40872</v>
      </c>
      <c r="G4880">
        <v>689332282</v>
      </c>
      <c r="H4880" s="5">
        <v>40881</v>
      </c>
      <c r="I4880" s="7">
        <v>7596</v>
      </c>
      <c r="J4880" s="9">
        <v>81.73</v>
      </c>
      <c r="K4880" s="9">
        <v>56.67</v>
      </c>
      <c r="L4880" s="9">
        <v>620821.07999999996</v>
      </c>
      <c r="M4880" s="9">
        <v>430465.32</v>
      </c>
      <c r="N4880" s="9">
        <v>190355.76</v>
      </c>
    </row>
    <row r="4881" spans="1:14" x14ac:dyDescent="0.3">
      <c r="A4881" t="s">
        <v>21</v>
      </c>
      <c r="B4881" t="s">
        <v>49</v>
      </c>
      <c r="C4881" s="3" t="s">
        <v>38</v>
      </c>
      <c r="D4881" s="3" t="s">
        <v>15</v>
      </c>
      <c r="E4881" s="3" t="s">
        <v>16</v>
      </c>
      <c r="F4881" s="5">
        <v>40722</v>
      </c>
      <c r="G4881">
        <v>788971841</v>
      </c>
      <c r="H4881" s="5">
        <v>40748</v>
      </c>
      <c r="I4881" s="7">
        <v>3155</v>
      </c>
      <c r="J4881" s="9">
        <v>205.7</v>
      </c>
      <c r="K4881" s="9">
        <v>117.11</v>
      </c>
      <c r="L4881" s="9">
        <v>648983.5</v>
      </c>
      <c r="M4881" s="9">
        <v>369482.05</v>
      </c>
      <c r="N4881" s="9">
        <v>279501.45</v>
      </c>
    </row>
    <row r="4882" spans="1:14" x14ac:dyDescent="0.3">
      <c r="A4882" t="s">
        <v>17</v>
      </c>
      <c r="B4882" t="s">
        <v>116</v>
      </c>
      <c r="C4882" s="3" t="s">
        <v>32</v>
      </c>
      <c r="D4882" s="3" t="s">
        <v>15</v>
      </c>
      <c r="E4882" s="3" t="s">
        <v>39</v>
      </c>
      <c r="F4882" s="5">
        <v>42689</v>
      </c>
      <c r="G4882">
        <v>860445201</v>
      </c>
      <c r="H4882" s="5">
        <v>42696</v>
      </c>
      <c r="I4882" s="7">
        <v>3711</v>
      </c>
      <c r="J4882" s="9">
        <v>255.28</v>
      </c>
      <c r="K4882" s="9">
        <v>159.41999999999999</v>
      </c>
      <c r="L4882" s="9">
        <v>947344.08</v>
      </c>
      <c r="M4882" s="9">
        <v>591607.62</v>
      </c>
      <c r="N4882" s="9">
        <v>355736.46</v>
      </c>
    </row>
    <row r="4883" spans="1:14" x14ac:dyDescent="0.3">
      <c r="A4883" t="s">
        <v>29</v>
      </c>
      <c r="B4883" t="s">
        <v>159</v>
      </c>
      <c r="C4883" s="3" t="s">
        <v>14</v>
      </c>
      <c r="D4883" s="3" t="s">
        <v>15</v>
      </c>
      <c r="E4883" s="3" t="s">
        <v>28</v>
      </c>
      <c r="F4883" s="5">
        <v>41865</v>
      </c>
      <c r="G4883">
        <v>745988690</v>
      </c>
      <c r="H4883" s="5">
        <v>41869</v>
      </c>
      <c r="I4883" s="7">
        <v>3486</v>
      </c>
      <c r="J4883" s="9">
        <v>651.21</v>
      </c>
      <c r="K4883" s="9">
        <v>524.96</v>
      </c>
      <c r="L4883" s="9">
        <v>2270118.06</v>
      </c>
      <c r="M4883" s="9">
        <v>1830010.56</v>
      </c>
      <c r="N4883" s="9">
        <v>440107.5</v>
      </c>
    </row>
    <row r="4884" spans="1:14" x14ac:dyDescent="0.3">
      <c r="A4884" t="s">
        <v>21</v>
      </c>
      <c r="B4884" t="s">
        <v>146</v>
      </c>
      <c r="C4884" s="3" t="s">
        <v>50</v>
      </c>
      <c r="D4884" s="3" t="s">
        <v>15</v>
      </c>
      <c r="E4884" s="3" t="s">
        <v>28</v>
      </c>
      <c r="F4884" s="5">
        <v>40644</v>
      </c>
      <c r="G4884">
        <v>358151137</v>
      </c>
      <c r="H4884" s="5">
        <v>40651</v>
      </c>
      <c r="I4884" s="7">
        <v>3735</v>
      </c>
      <c r="J4884" s="9">
        <v>81.73</v>
      </c>
      <c r="K4884" s="9">
        <v>56.67</v>
      </c>
      <c r="L4884" s="9">
        <v>305261.55</v>
      </c>
      <c r="M4884" s="9">
        <v>211662.45</v>
      </c>
      <c r="N4884" s="9">
        <v>93599.1</v>
      </c>
    </row>
    <row r="4885" spans="1:14" x14ac:dyDescent="0.3">
      <c r="A4885" t="s">
        <v>44</v>
      </c>
      <c r="B4885" t="s">
        <v>122</v>
      </c>
      <c r="C4885" s="3" t="s">
        <v>52</v>
      </c>
      <c r="D4885" s="3" t="s">
        <v>15</v>
      </c>
      <c r="E4885" s="3" t="s">
        <v>39</v>
      </c>
      <c r="F4885" s="5">
        <v>41810</v>
      </c>
      <c r="G4885">
        <v>129793870</v>
      </c>
      <c r="H4885" s="5">
        <v>41829</v>
      </c>
      <c r="I4885" s="7">
        <v>7745</v>
      </c>
      <c r="J4885" s="9">
        <v>437.2</v>
      </c>
      <c r="K4885" s="9">
        <v>263.33</v>
      </c>
      <c r="L4885" s="9">
        <v>3386114</v>
      </c>
      <c r="M4885" s="9">
        <v>2039490.85</v>
      </c>
      <c r="N4885" s="9">
        <v>1346623.15</v>
      </c>
    </row>
    <row r="4886" spans="1:14" x14ac:dyDescent="0.3">
      <c r="A4886" t="s">
        <v>44</v>
      </c>
      <c r="B4886" t="s">
        <v>113</v>
      </c>
      <c r="C4886" s="3" t="s">
        <v>14</v>
      </c>
      <c r="D4886" s="3" t="s">
        <v>15</v>
      </c>
      <c r="E4886" s="3" t="s">
        <v>20</v>
      </c>
      <c r="F4886" s="5">
        <v>41619</v>
      </c>
      <c r="G4886">
        <v>564090716</v>
      </c>
      <c r="H4886" s="5">
        <v>41649</v>
      </c>
      <c r="I4886" s="7">
        <v>5833</v>
      </c>
      <c r="J4886" s="9">
        <v>651.21</v>
      </c>
      <c r="K4886" s="9">
        <v>524.96</v>
      </c>
      <c r="L4886" s="9">
        <v>3798507.93</v>
      </c>
      <c r="M4886" s="9">
        <v>3062091.68</v>
      </c>
      <c r="N4886" s="9">
        <v>736416.25</v>
      </c>
    </row>
    <row r="4887" spans="1:14" x14ac:dyDescent="0.3">
      <c r="A4887" t="s">
        <v>35</v>
      </c>
      <c r="B4887" t="s">
        <v>36</v>
      </c>
      <c r="C4887" s="3" t="s">
        <v>19</v>
      </c>
      <c r="D4887" s="3" t="s">
        <v>15</v>
      </c>
      <c r="E4887" s="3" t="s">
        <v>20</v>
      </c>
      <c r="F4887" s="5">
        <v>42251</v>
      </c>
      <c r="G4887">
        <v>884528005</v>
      </c>
      <c r="H4887" s="5">
        <v>42297</v>
      </c>
      <c r="I4887" s="7">
        <v>348</v>
      </c>
      <c r="J4887" s="9">
        <v>47.45</v>
      </c>
      <c r="K4887" s="9">
        <v>31.79</v>
      </c>
      <c r="L4887" s="9">
        <v>16512.599999999999</v>
      </c>
      <c r="M4887" s="9">
        <v>11062.92</v>
      </c>
      <c r="N4887" s="9">
        <v>5449.68</v>
      </c>
    </row>
    <row r="4888" spans="1:14" x14ac:dyDescent="0.3">
      <c r="A4888" t="s">
        <v>35</v>
      </c>
      <c r="B4888" t="s">
        <v>215</v>
      </c>
      <c r="C4888" s="3" t="s">
        <v>25</v>
      </c>
      <c r="D4888" s="3" t="s">
        <v>24</v>
      </c>
      <c r="E4888" s="3" t="s">
        <v>39</v>
      </c>
      <c r="F4888" s="5">
        <v>42124</v>
      </c>
      <c r="G4888">
        <v>384904563</v>
      </c>
      <c r="H4888" s="5">
        <v>42131</v>
      </c>
      <c r="I4888" s="7">
        <v>668</v>
      </c>
      <c r="J4888" s="9">
        <v>668.27</v>
      </c>
      <c r="K4888" s="9">
        <v>502.54</v>
      </c>
      <c r="L4888" s="9">
        <v>446404.36</v>
      </c>
      <c r="M4888" s="9">
        <v>335696.72</v>
      </c>
      <c r="N4888" s="9">
        <v>110707.64</v>
      </c>
    </row>
    <row r="4889" spans="1:14" x14ac:dyDescent="0.3">
      <c r="A4889" t="s">
        <v>12</v>
      </c>
      <c r="B4889" t="s">
        <v>195</v>
      </c>
      <c r="C4889" s="3" t="s">
        <v>52</v>
      </c>
      <c r="D4889" s="3" t="s">
        <v>24</v>
      </c>
      <c r="E4889" s="3" t="s">
        <v>16</v>
      </c>
      <c r="F4889" s="5">
        <v>42811</v>
      </c>
      <c r="G4889">
        <v>679331719</v>
      </c>
      <c r="H4889" s="5">
        <v>42833</v>
      </c>
      <c r="I4889" s="7">
        <v>8207</v>
      </c>
      <c r="J4889" s="9">
        <v>437.2</v>
      </c>
      <c r="K4889" s="9">
        <v>263.33</v>
      </c>
      <c r="L4889" s="9">
        <v>3588100.4</v>
      </c>
      <c r="M4889" s="9">
        <v>2161149.31</v>
      </c>
      <c r="N4889" s="9">
        <v>1426951.09</v>
      </c>
    </row>
    <row r="4890" spans="1:14" x14ac:dyDescent="0.3">
      <c r="A4890" t="s">
        <v>29</v>
      </c>
      <c r="B4890" t="s">
        <v>31</v>
      </c>
      <c r="C4890" s="3" t="s">
        <v>38</v>
      </c>
      <c r="D4890" s="3" t="s">
        <v>15</v>
      </c>
      <c r="E4890" s="3" t="s">
        <v>20</v>
      </c>
      <c r="F4890" s="5">
        <v>42127</v>
      </c>
      <c r="G4890">
        <v>752233302</v>
      </c>
      <c r="H4890" s="5">
        <v>42162</v>
      </c>
      <c r="I4890" s="7">
        <v>1405</v>
      </c>
      <c r="J4890" s="9">
        <v>205.7</v>
      </c>
      <c r="K4890" s="9">
        <v>117.11</v>
      </c>
      <c r="L4890" s="9">
        <v>289008.5</v>
      </c>
      <c r="M4890" s="9">
        <v>164539.54999999999</v>
      </c>
      <c r="N4890" s="9">
        <v>124468.95</v>
      </c>
    </row>
    <row r="4891" spans="1:14" x14ac:dyDescent="0.3">
      <c r="A4891" t="s">
        <v>17</v>
      </c>
      <c r="B4891" t="s">
        <v>210</v>
      </c>
      <c r="C4891" s="3" t="s">
        <v>46</v>
      </c>
      <c r="D4891" s="3" t="s">
        <v>15</v>
      </c>
      <c r="E4891" s="3" t="s">
        <v>39</v>
      </c>
      <c r="F4891" s="5">
        <v>41038</v>
      </c>
      <c r="G4891">
        <v>108345639</v>
      </c>
      <c r="H4891" s="5">
        <v>41039</v>
      </c>
      <c r="I4891" s="7">
        <v>737</v>
      </c>
      <c r="J4891" s="9">
        <v>152.58000000000001</v>
      </c>
      <c r="K4891" s="9">
        <v>97.44</v>
      </c>
      <c r="L4891" s="9">
        <v>112451.46</v>
      </c>
      <c r="M4891" s="9">
        <v>71813.279999999999</v>
      </c>
      <c r="N4891" s="9">
        <v>40638.18</v>
      </c>
    </row>
    <row r="4892" spans="1:14" x14ac:dyDescent="0.3">
      <c r="A4892" t="s">
        <v>17</v>
      </c>
      <c r="B4892" t="s">
        <v>145</v>
      </c>
      <c r="C4892" s="3" t="s">
        <v>38</v>
      </c>
      <c r="D4892" s="3" t="s">
        <v>15</v>
      </c>
      <c r="E4892" s="3" t="s">
        <v>39</v>
      </c>
      <c r="F4892" s="5">
        <v>42286</v>
      </c>
      <c r="G4892">
        <v>122717559</v>
      </c>
      <c r="H4892" s="5">
        <v>42304</v>
      </c>
      <c r="I4892" s="7">
        <v>3708</v>
      </c>
      <c r="J4892" s="9">
        <v>205.7</v>
      </c>
      <c r="K4892" s="9">
        <v>117.11</v>
      </c>
      <c r="L4892" s="9">
        <v>762735.6</v>
      </c>
      <c r="M4892" s="9">
        <v>434243.88</v>
      </c>
      <c r="N4892" s="9">
        <v>328491.71999999997</v>
      </c>
    </row>
    <row r="4893" spans="1:14" x14ac:dyDescent="0.3">
      <c r="A4893" t="s">
        <v>44</v>
      </c>
      <c r="B4893" t="s">
        <v>207</v>
      </c>
      <c r="C4893" s="3" t="s">
        <v>38</v>
      </c>
      <c r="D4893" s="3" t="s">
        <v>24</v>
      </c>
      <c r="E4893" s="3" t="s">
        <v>28</v>
      </c>
      <c r="F4893" s="5">
        <v>40702</v>
      </c>
      <c r="G4893">
        <v>890710389</v>
      </c>
      <c r="H4893" s="5">
        <v>40748</v>
      </c>
      <c r="I4893" s="7">
        <v>9853</v>
      </c>
      <c r="J4893" s="9">
        <v>205.7</v>
      </c>
      <c r="K4893" s="9">
        <v>117.11</v>
      </c>
      <c r="L4893" s="9">
        <v>2026762.1</v>
      </c>
      <c r="M4893" s="9">
        <v>1153884.83</v>
      </c>
      <c r="N4893" s="9">
        <v>872877.27</v>
      </c>
    </row>
    <row r="4894" spans="1:14" x14ac:dyDescent="0.3">
      <c r="A4894" t="s">
        <v>44</v>
      </c>
      <c r="B4894" t="s">
        <v>157</v>
      </c>
      <c r="C4894" s="3" t="s">
        <v>38</v>
      </c>
      <c r="D4894" s="3" t="s">
        <v>15</v>
      </c>
      <c r="E4894" s="3" t="s">
        <v>39</v>
      </c>
      <c r="F4894" s="5">
        <v>41187</v>
      </c>
      <c r="G4894">
        <v>777997958</v>
      </c>
      <c r="H4894" s="5">
        <v>41216</v>
      </c>
      <c r="I4894" s="7">
        <v>5740</v>
      </c>
      <c r="J4894" s="9">
        <v>205.7</v>
      </c>
      <c r="K4894" s="9">
        <v>117.11</v>
      </c>
      <c r="L4894" s="9">
        <v>1180718</v>
      </c>
      <c r="M4894" s="9">
        <v>672211.4</v>
      </c>
      <c r="N4894" s="9">
        <v>508506.6</v>
      </c>
    </row>
    <row r="4895" spans="1:14" x14ac:dyDescent="0.3">
      <c r="A4895" t="s">
        <v>12</v>
      </c>
      <c r="B4895" t="s">
        <v>186</v>
      </c>
      <c r="C4895" s="3" t="s">
        <v>14</v>
      </c>
      <c r="D4895" s="3" t="s">
        <v>15</v>
      </c>
      <c r="E4895" s="3" t="s">
        <v>20</v>
      </c>
      <c r="F4895" s="5">
        <v>40734</v>
      </c>
      <c r="G4895">
        <v>470566594</v>
      </c>
      <c r="H4895" s="5">
        <v>40764</v>
      </c>
      <c r="I4895" s="7">
        <v>9967</v>
      </c>
      <c r="J4895" s="9">
        <v>651.21</v>
      </c>
      <c r="K4895" s="9">
        <v>524.96</v>
      </c>
      <c r="L4895" s="9">
        <v>6490610.0700000003</v>
      </c>
      <c r="M4895" s="9">
        <v>5232276.32</v>
      </c>
      <c r="N4895" s="9">
        <v>1258333.75</v>
      </c>
    </row>
    <row r="4896" spans="1:14" x14ac:dyDescent="0.3">
      <c r="A4896" t="s">
        <v>35</v>
      </c>
      <c r="B4896" t="s">
        <v>188</v>
      </c>
      <c r="C4896" s="3" t="s">
        <v>38</v>
      </c>
      <c r="D4896" s="3" t="s">
        <v>24</v>
      </c>
      <c r="E4896" s="3" t="s">
        <v>16</v>
      </c>
      <c r="F4896" s="5">
        <v>40872</v>
      </c>
      <c r="G4896">
        <v>724715125</v>
      </c>
      <c r="H4896" s="5">
        <v>40920</v>
      </c>
      <c r="I4896" s="7">
        <v>8165</v>
      </c>
      <c r="J4896" s="9">
        <v>205.7</v>
      </c>
      <c r="K4896" s="9">
        <v>117.11</v>
      </c>
      <c r="L4896" s="9">
        <v>1679540.5</v>
      </c>
      <c r="M4896" s="9">
        <v>956203.15</v>
      </c>
      <c r="N4896" s="9">
        <v>723337.35</v>
      </c>
    </row>
    <row r="4897" spans="1:14" x14ac:dyDescent="0.3">
      <c r="A4897" t="s">
        <v>44</v>
      </c>
      <c r="B4897" t="s">
        <v>209</v>
      </c>
      <c r="C4897" s="3" t="s">
        <v>64</v>
      </c>
      <c r="D4897" s="3" t="s">
        <v>15</v>
      </c>
      <c r="E4897" s="3" t="s">
        <v>28</v>
      </c>
      <c r="F4897" s="5">
        <v>40755</v>
      </c>
      <c r="G4897">
        <v>117054879</v>
      </c>
      <c r="H4897" s="5">
        <v>40800</v>
      </c>
      <c r="I4897" s="7">
        <v>7995</v>
      </c>
      <c r="J4897" s="9">
        <v>9.33</v>
      </c>
      <c r="K4897" s="9">
        <v>6.92</v>
      </c>
      <c r="L4897" s="9">
        <v>74593.350000000006</v>
      </c>
      <c r="M4897" s="9">
        <v>55325.4</v>
      </c>
      <c r="N4897" s="9">
        <v>19267.95</v>
      </c>
    </row>
    <row r="4898" spans="1:14" x14ac:dyDescent="0.3">
      <c r="A4898" t="s">
        <v>21</v>
      </c>
      <c r="B4898" t="s">
        <v>158</v>
      </c>
      <c r="C4898" s="3" t="s">
        <v>46</v>
      </c>
      <c r="D4898" s="3" t="s">
        <v>24</v>
      </c>
      <c r="E4898" s="3" t="s">
        <v>16</v>
      </c>
      <c r="F4898" s="5">
        <v>41308</v>
      </c>
      <c r="G4898">
        <v>894509685</v>
      </c>
      <c r="H4898" s="5">
        <v>41328</v>
      </c>
      <c r="I4898" s="7">
        <v>4149</v>
      </c>
      <c r="J4898" s="9">
        <v>152.58000000000001</v>
      </c>
      <c r="K4898" s="9">
        <v>97.44</v>
      </c>
      <c r="L4898" s="9">
        <v>633054.42000000004</v>
      </c>
      <c r="M4898" s="9">
        <v>404278.56</v>
      </c>
      <c r="N4898" s="9">
        <v>228775.86</v>
      </c>
    </row>
    <row r="4899" spans="1:14" x14ac:dyDescent="0.3">
      <c r="A4899" t="s">
        <v>17</v>
      </c>
      <c r="B4899" t="s">
        <v>156</v>
      </c>
      <c r="C4899" s="3" t="s">
        <v>43</v>
      </c>
      <c r="D4899" s="3" t="s">
        <v>15</v>
      </c>
      <c r="E4899" s="3" t="s">
        <v>16</v>
      </c>
      <c r="F4899" s="5">
        <v>41078</v>
      </c>
      <c r="G4899">
        <v>424315869</v>
      </c>
      <c r="H4899" s="5">
        <v>41118</v>
      </c>
      <c r="I4899" s="7">
        <v>3350</v>
      </c>
      <c r="J4899" s="9">
        <v>109.28</v>
      </c>
      <c r="K4899" s="9">
        <v>35.840000000000003</v>
      </c>
      <c r="L4899" s="9">
        <v>366088</v>
      </c>
      <c r="M4899" s="9">
        <v>120064</v>
      </c>
      <c r="N4899" s="9">
        <v>246024</v>
      </c>
    </row>
    <row r="4900" spans="1:14" x14ac:dyDescent="0.3">
      <c r="A4900" t="s">
        <v>12</v>
      </c>
      <c r="B4900" t="s">
        <v>128</v>
      </c>
      <c r="C4900" s="3" t="s">
        <v>46</v>
      </c>
      <c r="D4900" s="3" t="s">
        <v>15</v>
      </c>
      <c r="E4900" s="3" t="s">
        <v>20</v>
      </c>
      <c r="F4900" s="5">
        <v>40387</v>
      </c>
      <c r="G4900">
        <v>644022262</v>
      </c>
      <c r="H4900" s="5">
        <v>40390</v>
      </c>
      <c r="I4900" s="7">
        <v>9354</v>
      </c>
      <c r="J4900" s="9">
        <v>152.58000000000001</v>
      </c>
      <c r="K4900" s="9">
        <v>97.44</v>
      </c>
      <c r="L4900" s="9">
        <v>1427233.32</v>
      </c>
      <c r="M4900" s="9">
        <v>911453.76</v>
      </c>
      <c r="N4900" s="9">
        <v>515779.56</v>
      </c>
    </row>
    <row r="4901" spans="1:14" x14ac:dyDescent="0.3">
      <c r="A4901" t="s">
        <v>21</v>
      </c>
      <c r="B4901" t="s">
        <v>199</v>
      </c>
      <c r="C4901" s="3" t="s">
        <v>46</v>
      </c>
      <c r="D4901" s="3" t="s">
        <v>24</v>
      </c>
      <c r="E4901" s="3" t="s">
        <v>20</v>
      </c>
      <c r="F4901" s="5">
        <v>42710</v>
      </c>
      <c r="G4901">
        <v>411490190</v>
      </c>
      <c r="H4901" s="5">
        <v>42738</v>
      </c>
      <c r="I4901" s="7">
        <v>7946</v>
      </c>
      <c r="J4901" s="9">
        <v>152.58000000000001</v>
      </c>
      <c r="K4901" s="9">
        <v>97.44</v>
      </c>
      <c r="L4901" s="9">
        <v>1212400.68</v>
      </c>
      <c r="M4901" s="9">
        <v>774258.24</v>
      </c>
      <c r="N4901" s="9">
        <v>438142.44</v>
      </c>
    </row>
    <row r="4902" spans="1:14" x14ac:dyDescent="0.3">
      <c r="A4902" t="s">
        <v>29</v>
      </c>
      <c r="B4902" t="s">
        <v>133</v>
      </c>
      <c r="C4902" s="3" t="s">
        <v>14</v>
      </c>
      <c r="D4902" s="3" t="s">
        <v>24</v>
      </c>
      <c r="E4902" s="3" t="s">
        <v>39</v>
      </c>
      <c r="F4902" s="5">
        <v>42228</v>
      </c>
      <c r="G4902">
        <v>454893481</v>
      </c>
      <c r="H4902" s="5">
        <v>42245</v>
      </c>
      <c r="I4902" s="7">
        <v>1945</v>
      </c>
      <c r="J4902" s="9">
        <v>651.21</v>
      </c>
      <c r="K4902" s="9">
        <v>524.96</v>
      </c>
      <c r="L4902" s="9">
        <v>1266603.45</v>
      </c>
      <c r="M4902" s="9">
        <v>1021047.2</v>
      </c>
      <c r="N4902" s="9">
        <v>245556.25</v>
      </c>
    </row>
    <row r="4903" spans="1:14" x14ac:dyDescent="0.3">
      <c r="A4903" t="s">
        <v>21</v>
      </c>
      <c r="B4903" t="s">
        <v>199</v>
      </c>
      <c r="C4903" s="3" t="s">
        <v>52</v>
      </c>
      <c r="D4903" s="3" t="s">
        <v>24</v>
      </c>
      <c r="E4903" s="3" t="s">
        <v>28</v>
      </c>
      <c r="F4903" s="5">
        <v>41813</v>
      </c>
      <c r="G4903">
        <v>222718465</v>
      </c>
      <c r="H4903" s="5">
        <v>41850</v>
      </c>
      <c r="I4903" s="7">
        <v>6198</v>
      </c>
      <c r="J4903" s="9">
        <v>437.2</v>
      </c>
      <c r="K4903" s="9">
        <v>263.33</v>
      </c>
      <c r="L4903" s="9">
        <v>2709765.6</v>
      </c>
      <c r="M4903" s="9">
        <v>1632119.34</v>
      </c>
      <c r="N4903" s="9">
        <v>1077646.26</v>
      </c>
    </row>
    <row r="4904" spans="1:14" x14ac:dyDescent="0.3">
      <c r="A4904" t="s">
        <v>35</v>
      </c>
      <c r="B4904" t="s">
        <v>47</v>
      </c>
      <c r="C4904" s="3" t="s">
        <v>50</v>
      </c>
      <c r="D4904" s="3" t="s">
        <v>24</v>
      </c>
      <c r="E4904" s="3" t="s">
        <v>16</v>
      </c>
      <c r="F4904" s="5">
        <v>40573</v>
      </c>
      <c r="G4904">
        <v>133763968</v>
      </c>
      <c r="H4904" s="5">
        <v>40617</v>
      </c>
      <c r="I4904" s="7">
        <v>2586</v>
      </c>
      <c r="J4904" s="9">
        <v>81.73</v>
      </c>
      <c r="K4904" s="9">
        <v>56.67</v>
      </c>
      <c r="L4904" s="9">
        <v>211353.78</v>
      </c>
      <c r="M4904" s="9">
        <v>146548.62</v>
      </c>
      <c r="N4904" s="9">
        <v>64805.16</v>
      </c>
    </row>
    <row r="4905" spans="1:14" x14ac:dyDescent="0.3">
      <c r="A4905" t="s">
        <v>29</v>
      </c>
      <c r="B4905" t="s">
        <v>152</v>
      </c>
      <c r="C4905" s="3" t="s">
        <v>38</v>
      </c>
      <c r="D4905" s="3" t="s">
        <v>15</v>
      </c>
      <c r="E4905" s="3" t="s">
        <v>28</v>
      </c>
      <c r="F4905" s="5">
        <v>40775</v>
      </c>
      <c r="G4905">
        <v>227141320</v>
      </c>
      <c r="H4905" s="5">
        <v>40779</v>
      </c>
      <c r="I4905" s="7">
        <v>5019</v>
      </c>
      <c r="J4905" s="9">
        <v>205.7</v>
      </c>
      <c r="K4905" s="9">
        <v>117.11</v>
      </c>
      <c r="L4905" s="9">
        <v>1032408.3</v>
      </c>
      <c r="M4905" s="9">
        <v>587775.09</v>
      </c>
      <c r="N4905" s="9">
        <v>444633.21</v>
      </c>
    </row>
    <row r="4906" spans="1:14" x14ac:dyDescent="0.3">
      <c r="A4906" t="s">
        <v>21</v>
      </c>
      <c r="B4906" t="s">
        <v>126</v>
      </c>
      <c r="C4906" s="3" t="s">
        <v>38</v>
      </c>
      <c r="D4906" s="3" t="s">
        <v>15</v>
      </c>
      <c r="E4906" s="3" t="s">
        <v>20</v>
      </c>
      <c r="F4906" s="5">
        <v>40923</v>
      </c>
      <c r="G4906">
        <v>612274348</v>
      </c>
      <c r="H4906" s="5">
        <v>40950</v>
      </c>
      <c r="I4906" s="7">
        <v>4441</v>
      </c>
      <c r="J4906" s="9">
        <v>205.7</v>
      </c>
      <c r="K4906" s="9">
        <v>117.11</v>
      </c>
      <c r="L4906" s="9">
        <v>913513.7</v>
      </c>
      <c r="M4906" s="9">
        <v>520085.51</v>
      </c>
      <c r="N4906" s="9">
        <v>393428.19</v>
      </c>
    </row>
    <row r="4907" spans="1:14" x14ac:dyDescent="0.3">
      <c r="A4907" t="s">
        <v>44</v>
      </c>
      <c r="B4907" t="s">
        <v>45</v>
      </c>
      <c r="C4907" s="3" t="s">
        <v>46</v>
      </c>
      <c r="D4907" s="3" t="s">
        <v>15</v>
      </c>
      <c r="E4907" s="3" t="s">
        <v>20</v>
      </c>
      <c r="F4907" s="5">
        <v>42677</v>
      </c>
      <c r="G4907">
        <v>118899381</v>
      </c>
      <c r="H4907" s="5">
        <v>42708</v>
      </c>
      <c r="I4907" s="7">
        <v>3824</v>
      </c>
      <c r="J4907" s="9">
        <v>152.58000000000001</v>
      </c>
      <c r="K4907" s="9">
        <v>97.44</v>
      </c>
      <c r="L4907" s="9">
        <v>583465.92000000004</v>
      </c>
      <c r="M4907" s="9">
        <v>372610.56</v>
      </c>
      <c r="N4907" s="9">
        <v>210855.36</v>
      </c>
    </row>
    <row r="4908" spans="1:14" x14ac:dyDescent="0.3">
      <c r="A4908" t="s">
        <v>29</v>
      </c>
      <c r="B4908" t="s">
        <v>124</v>
      </c>
      <c r="C4908" s="3" t="s">
        <v>34</v>
      </c>
      <c r="D4908" s="3" t="s">
        <v>24</v>
      </c>
      <c r="E4908" s="3" t="s">
        <v>28</v>
      </c>
      <c r="F4908" s="5">
        <v>41171</v>
      </c>
      <c r="G4908">
        <v>347065246</v>
      </c>
      <c r="H4908" s="5">
        <v>41196</v>
      </c>
      <c r="I4908" s="7">
        <v>3174</v>
      </c>
      <c r="J4908" s="9">
        <v>421.89</v>
      </c>
      <c r="K4908" s="9">
        <v>364.69</v>
      </c>
      <c r="L4908" s="9">
        <v>1339078.8600000001</v>
      </c>
      <c r="M4908" s="9">
        <v>1157526.06</v>
      </c>
      <c r="N4908" s="9">
        <v>181552.8</v>
      </c>
    </row>
    <row r="4909" spans="1:14" x14ac:dyDescent="0.3">
      <c r="A4909" t="s">
        <v>29</v>
      </c>
      <c r="B4909" t="s">
        <v>198</v>
      </c>
      <c r="C4909" s="3" t="s">
        <v>64</v>
      </c>
      <c r="D4909" s="3" t="s">
        <v>24</v>
      </c>
      <c r="E4909" s="3" t="s">
        <v>16</v>
      </c>
      <c r="F4909" s="5">
        <v>40225</v>
      </c>
      <c r="G4909">
        <v>717133271</v>
      </c>
      <c r="H4909" s="5">
        <v>40256</v>
      </c>
      <c r="I4909" s="7">
        <v>4526</v>
      </c>
      <c r="J4909" s="9">
        <v>9.33</v>
      </c>
      <c r="K4909" s="9">
        <v>6.92</v>
      </c>
      <c r="L4909" s="9">
        <v>42227.58</v>
      </c>
      <c r="M4909" s="9">
        <v>31319.919999999998</v>
      </c>
      <c r="N4909" s="9">
        <v>10907.66</v>
      </c>
    </row>
    <row r="4910" spans="1:14" x14ac:dyDescent="0.3">
      <c r="A4910" t="s">
        <v>12</v>
      </c>
      <c r="B4910" t="s">
        <v>106</v>
      </c>
      <c r="C4910" s="3" t="s">
        <v>38</v>
      </c>
      <c r="D4910" s="3" t="s">
        <v>15</v>
      </c>
      <c r="E4910" s="3" t="s">
        <v>28</v>
      </c>
      <c r="F4910" s="5">
        <v>42666</v>
      </c>
      <c r="G4910">
        <v>719777286</v>
      </c>
      <c r="H4910" s="5">
        <v>42673</v>
      </c>
      <c r="I4910" s="7">
        <v>6949</v>
      </c>
      <c r="J4910" s="9">
        <v>205.7</v>
      </c>
      <c r="K4910" s="9">
        <v>117.11</v>
      </c>
      <c r="L4910" s="9">
        <v>1429409.3</v>
      </c>
      <c r="M4910" s="9">
        <v>813797.39</v>
      </c>
      <c r="N4910" s="9">
        <v>615611.91</v>
      </c>
    </row>
    <row r="4911" spans="1:14" x14ac:dyDescent="0.3">
      <c r="A4911" t="s">
        <v>44</v>
      </c>
      <c r="B4911" t="s">
        <v>207</v>
      </c>
      <c r="C4911" s="3" t="s">
        <v>32</v>
      </c>
      <c r="D4911" s="3" t="s">
        <v>15</v>
      </c>
      <c r="E4911" s="3" t="s">
        <v>16</v>
      </c>
      <c r="F4911" s="5">
        <v>40647</v>
      </c>
      <c r="G4911">
        <v>365983617</v>
      </c>
      <c r="H4911" s="5">
        <v>40676</v>
      </c>
      <c r="I4911" s="7">
        <v>1540</v>
      </c>
      <c r="J4911" s="9">
        <v>255.28</v>
      </c>
      <c r="K4911" s="9">
        <v>159.41999999999999</v>
      </c>
      <c r="L4911" s="9">
        <v>393131.2</v>
      </c>
      <c r="M4911" s="9">
        <v>245506.8</v>
      </c>
      <c r="N4911" s="9">
        <v>147624.4</v>
      </c>
    </row>
    <row r="4912" spans="1:14" x14ac:dyDescent="0.3">
      <c r="A4912" t="s">
        <v>12</v>
      </c>
      <c r="B4912" t="s">
        <v>151</v>
      </c>
      <c r="C4912" s="3" t="s">
        <v>46</v>
      </c>
      <c r="D4912" s="3" t="s">
        <v>15</v>
      </c>
      <c r="E4912" s="3" t="s">
        <v>39</v>
      </c>
      <c r="F4912" s="5">
        <v>41920</v>
      </c>
      <c r="G4912">
        <v>637051093</v>
      </c>
      <c r="H4912" s="5">
        <v>41926</v>
      </c>
      <c r="I4912" s="7">
        <v>6430</v>
      </c>
      <c r="J4912" s="9">
        <v>152.58000000000001</v>
      </c>
      <c r="K4912" s="9">
        <v>97.44</v>
      </c>
      <c r="L4912" s="9">
        <v>981089.4</v>
      </c>
      <c r="M4912" s="9">
        <v>626539.19999999995</v>
      </c>
      <c r="N4912" s="9">
        <v>354550.2</v>
      </c>
    </row>
    <row r="4913" spans="1:14" x14ac:dyDescent="0.3">
      <c r="A4913" t="s">
        <v>17</v>
      </c>
      <c r="B4913" t="s">
        <v>89</v>
      </c>
      <c r="C4913" s="3" t="s">
        <v>14</v>
      </c>
      <c r="D4913" s="3" t="s">
        <v>24</v>
      </c>
      <c r="E4913" s="3" t="s">
        <v>28</v>
      </c>
      <c r="F4913" s="5">
        <v>40798</v>
      </c>
      <c r="G4913">
        <v>334591042</v>
      </c>
      <c r="H4913" s="5">
        <v>40813</v>
      </c>
      <c r="I4913" s="7">
        <v>1780</v>
      </c>
      <c r="J4913" s="9">
        <v>651.21</v>
      </c>
      <c r="K4913" s="9">
        <v>524.96</v>
      </c>
      <c r="L4913" s="9">
        <v>1159153.8</v>
      </c>
      <c r="M4913" s="9">
        <v>934428.8</v>
      </c>
      <c r="N4913" s="9">
        <v>224725</v>
      </c>
    </row>
    <row r="4914" spans="1:14" x14ac:dyDescent="0.3">
      <c r="A4914" t="s">
        <v>21</v>
      </c>
      <c r="B4914" t="s">
        <v>136</v>
      </c>
      <c r="C4914" s="3" t="s">
        <v>50</v>
      </c>
      <c r="D4914" s="3" t="s">
        <v>24</v>
      </c>
      <c r="E4914" s="3" t="s">
        <v>28</v>
      </c>
      <c r="F4914" s="5">
        <v>41665</v>
      </c>
      <c r="G4914">
        <v>130527293</v>
      </c>
      <c r="H4914" s="5">
        <v>41682</v>
      </c>
      <c r="I4914" s="7">
        <v>4782</v>
      </c>
      <c r="J4914" s="9">
        <v>81.73</v>
      </c>
      <c r="K4914" s="9">
        <v>56.67</v>
      </c>
      <c r="L4914" s="9">
        <v>390832.86</v>
      </c>
      <c r="M4914" s="9">
        <v>270995.94</v>
      </c>
      <c r="N4914" s="9">
        <v>119836.92</v>
      </c>
    </row>
    <row r="4915" spans="1:14" x14ac:dyDescent="0.3">
      <c r="A4915" t="s">
        <v>35</v>
      </c>
      <c r="B4915" t="s">
        <v>59</v>
      </c>
      <c r="C4915" s="3" t="s">
        <v>46</v>
      </c>
      <c r="D4915" s="3" t="s">
        <v>24</v>
      </c>
      <c r="E4915" s="3" t="s">
        <v>16</v>
      </c>
      <c r="F4915" s="5">
        <v>40994</v>
      </c>
      <c r="G4915">
        <v>317096173</v>
      </c>
      <c r="H4915" s="5">
        <v>41033</v>
      </c>
      <c r="I4915" s="7">
        <v>4659</v>
      </c>
      <c r="J4915" s="9">
        <v>152.58000000000001</v>
      </c>
      <c r="K4915" s="9">
        <v>97.44</v>
      </c>
      <c r="L4915" s="9">
        <v>710870.22</v>
      </c>
      <c r="M4915" s="9">
        <v>453972.96</v>
      </c>
      <c r="N4915" s="9">
        <v>256897.26</v>
      </c>
    </row>
    <row r="4916" spans="1:14" x14ac:dyDescent="0.3">
      <c r="A4916" t="s">
        <v>21</v>
      </c>
      <c r="B4916" t="s">
        <v>158</v>
      </c>
      <c r="C4916" s="3" t="s">
        <v>46</v>
      </c>
      <c r="D4916" s="3" t="s">
        <v>24</v>
      </c>
      <c r="E4916" s="3" t="s">
        <v>39</v>
      </c>
      <c r="F4916" s="5">
        <v>42562</v>
      </c>
      <c r="G4916">
        <v>356846511</v>
      </c>
      <c r="H4916" s="5">
        <v>42608</v>
      </c>
      <c r="I4916" s="7">
        <v>7667</v>
      </c>
      <c r="J4916" s="9">
        <v>152.58000000000001</v>
      </c>
      <c r="K4916" s="9">
        <v>97.44</v>
      </c>
      <c r="L4916" s="9">
        <v>1169830.8600000001</v>
      </c>
      <c r="M4916" s="9">
        <v>747072.48</v>
      </c>
      <c r="N4916" s="9">
        <v>422758.38</v>
      </c>
    </row>
    <row r="4917" spans="1:14" x14ac:dyDescent="0.3">
      <c r="A4917" t="s">
        <v>12</v>
      </c>
      <c r="B4917" t="s">
        <v>185</v>
      </c>
      <c r="C4917" s="3" t="s">
        <v>32</v>
      </c>
      <c r="D4917" s="3" t="s">
        <v>24</v>
      </c>
      <c r="E4917" s="3" t="s">
        <v>28</v>
      </c>
      <c r="F4917" s="5">
        <v>42237</v>
      </c>
      <c r="G4917">
        <v>232639634</v>
      </c>
      <c r="H4917" s="5">
        <v>42252</v>
      </c>
      <c r="I4917" s="7">
        <v>2092</v>
      </c>
      <c r="J4917" s="9">
        <v>255.28</v>
      </c>
      <c r="K4917" s="9">
        <v>159.41999999999999</v>
      </c>
      <c r="L4917" s="9">
        <v>534045.76</v>
      </c>
      <c r="M4917" s="9">
        <v>333506.64</v>
      </c>
      <c r="N4917" s="9">
        <v>200539.12</v>
      </c>
    </row>
    <row r="4918" spans="1:14" x14ac:dyDescent="0.3">
      <c r="A4918" t="s">
        <v>29</v>
      </c>
      <c r="B4918" t="s">
        <v>178</v>
      </c>
      <c r="C4918" s="3" t="s">
        <v>46</v>
      </c>
      <c r="D4918" s="3" t="s">
        <v>24</v>
      </c>
      <c r="E4918" s="3" t="s">
        <v>20</v>
      </c>
      <c r="F4918" s="5">
        <v>40427</v>
      </c>
      <c r="G4918">
        <v>897649371</v>
      </c>
      <c r="H4918" s="5">
        <v>40439</v>
      </c>
      <c r="I4918" s="7">
        <v>3252</v>
      </c>
      <c r="J4918" s="9">
        <v>152.58000000000001</v>
      </c>
      <c r="K4918" s="9">
        <v>97.44</v>
      </c>
      <c r="L4918" s="9">
        <v>496190.16</v>
      </c>
      <c r="M4918" s="9">
        <v>316874.88</v>
      </c>
      <c r="N4918" s="9">
        <v>179315.28</v>
      </c>
    </row>
    <row r="4919" spans="1:14" x14ac:dyDescent="0.3">
      <c r="A4919" t="s">
        <v>17</v>
      </c>
      <c r="B4919" t="s">
        <v>60</v>
      </c>
      <c r="C4919" s="3" t="s">
        <v>50</v>
      </c>
      <c r="D4919" s="3" t="s">
        <v>15</v>
      </c>
      <c r="E4919" s="3" t="s">
        <v>16</v>
      </c>
      <c r="F4919" s="5">
        <v>40693</v>
      </c>
      <c r="G4919">
        <v>225362050</v>
      </c>
      <c r="H4919" s="5">
        <v>40711</v>
      </c>
      <c r="I4919" s="7">
        <v>8494</v>
      </c>
      <c r="J4919" s="9">
        <v>81.73</v>
      </c>
      <c r="K4919" s="9">
        <v>56.67</v>
      </c>
      <c r="L4919" s="9">
        <v>694214.62</v>
      </c>
      <c r="M4919" s="9">
        <v>481354.98</v>
      </c>
      <c r="N4919" s="9">
        <v>212859.64</v>
      </c>
    </row>
    <row r="4920" spans="1:14" x14ac:dyDescent="0.3">
      <c r="A4920" t="s">
        <v>35</v>
      </c>
      <c r="B4920" t="s">
        <v>59</v>
      </c>
      <c r="C4920" s="3" t="s">
        <v>25</v>
      </c>
      <c r="D4920" s="3" t="s">
        <v>15</v>
      </c>
      <c r="E4920" s="3" t="s">
        <v>28</v>
      </c>
      <c r="F4920" s="5">
        <v>42837</v>
      </c>
      <c r="G4920">
        <v>659576499</v>
      </c>
      <c r="H4920" s="5">
        <v>42837</v>
      </c>
      <c r="I4920" s="7">
        <v>2198</v>
      </c>
      <c r="J4920" s="9">
        <v>668.27</v>
      </c>
      <c r="K4920" s="9">
        <v>502.54</v>
      </c>
      <c r="L4920" s="9">
        <v>1468857.46</v>
      </c>
      <c r="M4920" s="9">
        <v>1104582.92</v>
      </c>
      <c r="N4920" s="9">
        <v>364274.54</v>
      </c>
    </row>
    <row r="4921" spans="1:14" x14ac:dyDescent="0.3">
      <c r="A4921" t="s">
        <v>21</v>
      </c>
      <c r="B4921" t="s">
        <v>132</v>
      </c>
      <c r="C4921" s="3" t="s">
        <v>38</v>
      </c>
      <c r="D4921" s="3" t="s">
        <v>24</v>
      </c>
      <c r="E4921" s="3" t="s">
        <v>20</v>
      </c>
      <c r="F4921" s="5">
        <v>41516</v>
      </c>
      <c r="G4921">
        <v>664404046</v>
      </c>
      <c r="H4921" s="5">
        <v>41555</v>
      </c>
      <c r="I4921" s="7">
        <v>777</v>
      </c>
      <c r="J4921" s="9">
        <v>205.7</v>
      </c>
      <c r="K4921" s="9">
        <v>117.11</v>
      </c>
      <c r="L4921" s="9">
        <v>159828.9</v>
      </c>
      <c r="M4921" s="9">
        <v>90994.47</v>
      </c>
      <c r="N4921" s="9">
        <v>68834.429999999993</v>
      </c>
    </row>
    <row r="4922" spans="1:14" x14ac:dyDescent="0.3">
      <c r="A4922" t="s">
        <v>35</v>
      </c>
      <c r="B4922" t="s">
        <v>85</v>
      </c>
      <c r="C4922" s="3" t="s">
        <v>38</v>
      </c>
      <c r="D4922" s="3" t="s">
        <v>15</v>
      </c>
      <c r="E4922" s="3" t="s">
        <v>39</v>
      </c>
      <c r="F4922" s="5">
        <v>41459</v>
      </c>
      <c r="G4922">
        <v>574268519</v>
      </c>
      <c r="H4922" s="5">
        <v>41461</v>
      </c>
      <c r="I4922" s="7">
        <v>7671</v>
      </c>
      <c r="J4922" s="9">
        <v>205.7</v>
      </c>
      <c r="K4922" s="9">
        <v>117.11</v>
      </c>
      <c r="L4922" s="9">
        <v>1577924.7</v>
      </c>
      <c r="M4922" s="9">
        <v>898350.81</v>
      </c>
      <c r="N4922" s="9">
        <v>679573.89</v>
      </c>
    </row>
    <row r="4923" spans="1:14" x14ac:dyDescent="0.3">
      <c r="A4923" t="s">
        <v>17</v>
      </c>
      <c r="B4923" t="s">
        <v>89</v>
      </c>
      <c r="C4923" s="3" t="s">
        <v>50</v>
      </c>
      <c r="D4923" s="3" t="s">
        <v>15</v>
      </c>
      <c r="E4923" s="3" t="s">
        <v>20</v>
      </c>
      <c r="F4923" s="5">
        <v>42252</v>
      </c>
      <c r="G4923">
        <v>343906247</v>
      </c>
      <c r="H4923" s="5">
        <v>42277</v>
      </c>
      <c r="I4923" s="7">
        <v>8356</v>
      </c>
      <c r="J4923" s="9">
        <v>81.73</v>
      </c>
      <c r="K4923" s="9">
        <v>56.67</v>
      </c>
      <c r="L4923" s="9">
        <v>682935.88</v>
      </c>
      <c r="M4923" s="9">
        <v>473534.52</v>
      </c>
      <c r="N4923" s="9">
        <v>209401.36</v>
      </c>
    </row>
    <row r="4924" spans="1:14" x14ac:dyDescent="0.3">
      <c r="A4924" t="s">
        <v>17</v>
      </c>
      <c r="B4924" t="s">
        <v>210</v>
      </c>
      <c r="C4924" s="3" t="s">
        <v>50</v>
      </c>
      <c r="D4924" s="3" t="s">
        <v>15</v>
      </c>
      <c r="E4924" s="3" t="s">
        <v>20</v>
      </c>
      <c r="F4924" s="5">
        <v>42486</v>
      </c>
      <c r="G4924">
        <v>898366057</v>
      </c>
      <c r="H4924" s="5">
        <v>42514</v>
      </c>
      <c r="I4924" s="7">
        <v>5335</v>
      </c>
      <c r="J4924" s="9">
        <v>81.73</v>
      </c>
      <c r="K4924" s="9">
        <v>56.67</v>
      </c>
      <c r="L4924" s="9">
        <v>436029.55</v>
      </c>
      <c r="M4924" s="9">
        <v>302334.45</v>
      </c>
      <c r="N4924" s="9">
        <v>133695.1</v>
      </c>
    </row>
    <row r="4925" spans="1:14" x14ac:dyDescent="0.3">
      <c r="A4925" t="s">
        <v>17</v>
      </c>
      <c r="B4925" t="s">
        <v>86</v>
      </c>
      <c r="C4925" s="3" t="s">
        <v>19</v>
      </c>
      <c r="D4925" s="3" t="s">
        <v>15</v>
      </c>
      <c r="E4925" s="3" t="s">
        <v>28</v>
      </c>
      <c r="F4925" s="5">
        <v>41141</v>
      </c>
      <c r="G4925">
        <v>983009278</v>
      </c>
      <c r="H4925" s="5">
        <v>41184</v>
      </c>
      <c r="I4925" s="7">
        <v>3145</v>
      </c>
      <c r="J4925" s="9">
        <v>47.45</v>
      </c>
      <c r="K4925" s="9">
        <v>31.79</v>
      </c>
      <c r="L4925" s="9">
        <v>149230.25</v>
      </c>
      <c r="M4925" s="9">
        <v>99979.55</v>
      </c>
      <c r="N4925" s="9">
        <v>49250.7</v>
      </c>
    </row>
    <row r="4926" spans="1:14" x14ac:dyDescent="0.3">
      <c r="A4926" t="s">
        <v>17</v>
      </c>
      <c r="B4926" t="s">
        <v>40</v>
      </c>
      <c r="C4926" s="3" t="s">
        <v>34</v>
      </c>
      <c r="D4926" s="3" t="s">
        <v>15</v>
      </c>
      <c r="E4926" s="3" t="s">
        <v>20</v>
      </c>
      <c r="F4926" s="5">
        <v>41735</v>
      </c>
      <c r="G4926">
        <v>313509738</v>
      </c>
      <c r="H4926" s="5">
        <v>41780</v>
      </c>
      <c r="I4926" s="7">
        <v>3353</v>
      </c>
      <c r="J4926" s="9">
        <v>421.89</v>
      </c>
      <c r="K4926" s="9">
        <v>364.69</v>
      </c>
      <c r="L4926" s="9">
        <v>1414597.17</v>
      </c>
      <c r="M4926" s="9">
        <v>1222805.57</v>
      </c>
      <c r="N4926" s="9">
        <v>191791.6</v>
      </c>
    </row>
    <row r="4927" spans="1:14" x14ac:dyDescent="0.3">
      <c r="A4927" t="s">
        <v>17</v>
      </c>
      <c r="B4927" t="s">
        <v>54</v>
      </c>
      <c r="C4927" s="3" t="s">
        <v>46</v>
      </c>
      <c r="D4927" s="3" t="s">
        <v>24</v>
      </c>
      <c r="E4927" s="3" t="s">
        <v>39</v>
      </c>
      <c r="F4927" s="5">
        <v>42644</v>
      </c>
      <c r="G4927">
        <v>925853765</v>
      </c>
      <c r="H4927" s="5">
        <v>42661</v>
      </c>
      <c r="I4927" s="7">
        <v>9558</v>
      </c>
      <c r="J4927" s="9">
        <v>152.58000000000001</v>
      </c>
      <c r="K4927" s="9">
        <v>97.44</v>
      </c>
      <c r="L4927" s="9">
        <v>1458359.64</v>
      </c>
      <c r="M4927" s="9">
        <v>931331.52</v>
      </c>
      <c r="N4927" s="9">
        <v>527028.12</v>
      </c>
    </row>
    <row r="4928" spans="1:14" x14ac:dyDescent="0.3">
      <c r="A4928" t="s">
        <v>29</v>
      </c>
      <c r="B4928" t="s">
        <v>104</v>
      </c>
      <c r="C4928" s="3" t="s">
        <v>46</v>
      </c>
      <c r="D4928" s="3" t="s">
        <v>15</v>
      </c>
      <c r="E4928" s="3" t="s">
        <v>39</v>
      </c>
      <c r="F4928" s="5">
        <v>41250</v>
      </c>
      <c r="G4928">
        <v>426340186</v>
      </c>
      <c r="H4928" s="5">
        <v>41286</v>
      </c>
      <c r="I4928" s="7">
        <v>2390</v>
      </c>
      <c r="J4928" s="9">
        <v>152.58000000000001</v>
      </c>
      <c r="K4928" s="9">
        <v>97.44</v>
      </c>
      <c r="L4928" s="9">
        <v>364666.2</v>
      </c>
      <c r="M4928" s="9">
        <v>232881.6</v>
      </c>
      <c r="N4928" s="9">
        <v>131784.6</v>
      </c>
    </row>
    <row r="4929" spans="1:14" x14ac:dyDescent="0.3">
      <c r="A4929" t="s">
        <v>35</v>
      </c>
      <c r="B4929" t="s">
        <v>176</v>
      </c>
      <c r="C4929" s="3" t="s">
        <v>43</v>
      </c>
      <c r="D4929" s="3" t="s">
        <v>15</v>
      </c>
      <c r="E4929" s="3" t="s">
        <v>39</v>
      </c>
      <c r="F4929" s="5">
        <v>40853</v>
      </c>
      <c r="G4929">
        <v>541580331</v>
      </c>
      <c r="H4929" s="5">
        <v>40890</v>
      </c>
      <c r="I4929" s="7">
        <v>4510</v>
      </c>
      <c r="J4929" s="9">
        <v>109.28</v>
      </c>
      <c r="K4929" s="9">
        <v>35.840000000000003</v>
      </c>
      <c r="L4929" s="9">
        <v>492852.8</v>
      </c>
      <c r="M4929" s="9">
        <v>161638.39999999999</v>
      </c>
      <c r="N4929" s="9">
        <v>331214.40000000002</v>
      </c>
    </row>
    <row r="4930" spans="1:14" x14ac:dyDescent="0.3">
      <c r="A4930" t="s">
        <v>35</v>
      </c>
      <c r="B4930" t="s">
        <v>68</v>
      </c>
      <c r="C4930" s="3" t="s">
        <v>23</v>
      </c>
      <c r="D4930" s="3" t="s">
        <v>24</v>
      </c>
      <c r="E4930" s="3" t="s">
        <v>28</v>
      </c>
      <c r="F4930" s="5">
        <v>40996</v>
      </c>
      <c r="G4930">
        <v>368498027</v>
      </c>
      <c r="H4930" s="5">
        <v>41043</v>
      </c>
      <c r="I4930" s="7">
        <v>5610</v>
      </c>
      <c r="J4930" s="9">
        <v>154.06</v>
      </c>
      <c r="K4930" s="9">
        <v>90.93</v>
      </c>
      <c r="L4930" s="9">
        <v>864276.6</v>
      </c>
      <c r="M4930" s="9">
        <v>510117.3</v>
      </c>
      <c r="N4930" s="9">
        <v>354159.3</v>
      </c>
    </row>
    <row r="4931" spans="1:14" x14ac:dyDescent="0.3">
      <c r="A4931" t="s">
        <v>12</v>
      </c>
      <c r="B4931" t="s">
        <v>140</v>
      </c>
      <c r="C4931" s="3" t="s">
        <v>43</v>
      </c>
      <c r="D4931" s="3" t="s">
        <v>15</v>
      </c>
      <c r="E4931" s="3" t="s">
        <v>28</v>
      </c>
      <c r="F4931" s="5">
        <v>41611</v>
      </c>
      <c r="G4931">
        <v>424329602</v>
      </c>
      <c r="H4931" s="5">
        <v>41613</v>
      </c>
      <c r="I4931" s="7">
        <v>7414</v>
      </c>
      <c r="J4931" s="9">
        <v>109.28</v>
      </c>
      <c r="K4931" s="9">
        <v>35.840000000000003</v>
      </c>
      <c r="L4931" s="9">
        <v>810201.92</v>
      </c>
      <c r="M4931" s="9">
        <v>265717.76000000001</v>
      </c>
      <c r="N4931" s="9">
        <v>544484.16</v>
      </c>
    </row>
    <row r="4932" spans="1:14" x14ac:dyDescent="0.3">
      <c r="A4932" t="s">
        <v>29</v>
      </c>
      <c r="B4932" t="s">
        <v>198</v>
      </c>
      <c r="C4932" s="3" t="s">
        <v>34</v>
      </c>
      <c r="D4932" s="3" t="s">
        <v>15</v>
      </c>
      <c r="E4932" s="3" t="s">
        <v>16</v>
      </c>
      <c r="F4932" s="5">
        <v>41635</v>
      </c>
      <c r="G4932">
        <v>396623885</v>
      </c>
      <c r="H4932" s="5">
        <v>41668</v>
      </c>
      <c r="I4932" s="7">
        <v>8676</v>
      </c>
      <c r="J4932" s="9">
        <v>421.89</v>
      </c>
      <c r="K4932" s="9">
        <v>364.69</v>
      </c>
      <c r="L4932" s="9">
        <v>3660317.64</v>
      </c>
      <c r="M4932" s="9">
        <v>3164050.44</v>
      </c>
      <c r="N4932" s="9">
        <v>496267.2</v>
      </c>
    </row>
    <row r="4933" spans="1:14" x14ac:dyDescent="0.3">
      <c r="A4933" t="s">
        <v>17</v>
      </c>
      <c r="B4933" t="s">
        <v>145</v>
      </c>
      <c r="C4933" s="3" t="s">
        <v>43</v>
      </c>
      <c r="D4933" s="3" t="s">
        <v>24</v>
      </c>
      <c r="E4933" s="3" t="s">
        <v>28</v>
      </c>
      <c r="F4933" s="5">
        <v>40393</v>
      </c>
      <c r="G4933">
        <v>493242204</v>
      </c>
      <c r="H4933" s="5">
        <v>40421</v>
      </c>
      <c r="I4933" s="7">
        <v>184</v>
      </c>
      <c r="J4933" s="9">
        <v>109.28</v>
      </c>
      <c r="K4933" s="9">
        <v>35.840000000000003</v>
      </c>
      <c r="L4933" s="9">
        <v>20107.52</v>
      </c>
      <c r="M4933" s="9">
        <v>6594.56</v>
      </c>
      <c r="N4933" s="9">
        <v>13512.96</v>
      </c>
    </row>
    <row r="4934" spans="1:14" x14ac:dyDescent="0.3">
      <c r="A4934" t="s">
        <v>12</v>
      </c>
      <c r="B4934" t="s">
        <v>144</v>
      </c>
      <c r="C4934" s="3" t="s">
        <v>43</v>
      </c>
      <c r="D4934" s="3" t="s">
        <v>15</v>
      </c>
      <c r="E4934" s="3" t="s">
        <v>39</v>
      </c>
      <c r="F4934" s="5">
        <v>41749</v>
      </c>
      <c r="G4934">
        <v>992358386</v>
      </c>
      <c r="H4934" s="5">
        <v>41765</v>
      </c>
      <c r="I4934" s="7">
        <v>9754</v>
      </c>
      <c r="J4934" s="9">
        <v>109.28</v>
      </c>
      <c r="K4934" s="9">
        <v>35.840000000000003</v>
      </c>
      <c r="L4934" s="9">
        <v>1065917.1200000001</v>
      </c>
      <c r="M4934" s="9">
        <v>349583.35999999999</v>
      </c>
      <c r="N4934" s="9">
        <v>716333.76</v>
      </c>
    </row>
    <row r="4935" spans="1:14" x14ac:dyDescent="0.3">
      <c r="A4935" t="s">
        <v>12</v>
      </c>
      <c r="B4935" t="s">
        <v>202</v>
      </c>
      <c r="C4935" s="3" t="s">
        <v>14</v>
      </c>
      <c r="D4935" s="3" t="s">
        <v>24</v>
      </c>
      <c r="E4935" s="3" t="s">
        <v>39</v>
      </c>
      <c r="F4935" s="5">
        <v>41659</v>
      </c>
      <c r="G4935">
        <v>892458760</v>
      </c>
      <c r="H4935" s="5">
        <v>41698</v>
      </c>
      <c r="I4935" s="7">
        <v>7234</v>
      </c>
      <c r="J4935" s="9">
        <v>651.21</v>
      </c>
      <c r="K4935" s="9">
        <v>524.96</v>
      </c>
      <c r="L4935" s="9">
        <v>4710853.1399999997</v>
      </c>
      <c r="M4935" s="9">
        <v>3797560.64</v>
      </c>
      <c r="N4935" s="9">
        <v>913292.5</v>
      </c>
    </row>
    <row r="4936" spans="1:14" x14ac:dyDescent="0.3">
      <c r="A4936" t="s">
        <v>12</v>
      </c>
      <c r="B4936" t="s">
        <v>163</v>
      </c>
      <c r="C4936" s="3" t="s">
        <v>32</v>
      </c>
      <c r="D4936" s="3" t="s">
        <v>15</v>
      </c>
      <c r="E4936" s="3" t="s">
        <v>20</v>
      </c>
      <c r="F4936" s="5">
        <v>40616</v>
      </c>
      <c r="G4936">
        <v>162342154</v>
      </c>
      <c r="H4936" s="5">
        <v>40643</v>
      </c>
      <c r="I4936" s="7">
        <v>9506</v>
      </c>
      <c r="J4936" s="9">
        <v>255.28</v>
      </c>
      <c r="K4936" s="9">
        <v>159.41999999999999</v>
      </c>
      <c r="L4936" s="9">
        <v>2426691.6800000002</v>
      </c>
      <c r="M4936" s="9">
        <v>1515446.52</v>
      </c>
      <c r="N4936" s="9">
        <v>911245.16</v>
      </c>
    </row>
    <row r="4937" spans="1:14" x14ac:dyDescent="0.3">
      <c r="A4937" t="s">
        <v>44</v>
      </c>
      <c r="B4937" t="s">
        <v>141</v>
      </c>
      <c r="C4937" s="3" t="s">
        <v>52</v>
      </c>
      <c r="D4937" s="3" t="s">
        <v>24</v>
      </c>
      <c r="E4937" s="3" t="s">
        <v>20</v>
      </c>
      <c r="F4937" s="5">
        <v>42267</v>
      </c>
      <c r="G4937">
        <v>191119897</v>
      </c>
      <c r="H4937" s="5">
        <v>42291</v>
      </c>
      <c r="I4937" s="7">
        <v>5479</v>
      </c>
      <c r="J4937" s="9">
        <v>437.2</v>
      </c>
      <c r="K4937" s="9">
        <v>263.33</v>
      </c>
      <c r="L4937" s="9">
        <v>2395418.7999999998</v>
      </c>
      <c r="M4937" s="9">
        <v>1442785.07</v>
      </c>
      <c r="N4937" s="9">
        <v>952633.73</v>
      </c>
    </row>
    <row r="4938" spans="1:14" x14ac:dyDescent="0.3">
      <c r="A4938" t="s">
        <v>17</v>
      </c>
      <c r="B4938" t="s">
        <v>210</v>
      </c>
      <c r="C4938" s="3" t="s">
        <v>32</v>
      </c>
      <c r="D4938" s="3" t="s">
        <v>24</v>
      </c>
      <c r="E4938" s="3" t="s">
        <v>39</v>
      </c>
      <c r="F4938" s="5">
        <v>40969</v>
      </c>
      <c r="G4938">
        <v>638215816</v>
      </c>
      <c r="H4938" s="5">
        <v>40980</v>
      </c>
      <c r="I4938" s="7">
        <v>1097</v>
      </c>
      <c r="J4938" s="9">
        <v>255.28</v>
      </c>
      <c r="K4938" s="9">
        <v>159.41999999999999</v>
      </c>
      <c r="L4938" s="9">
        <v>280042.15999999997</v>
      </c>
      <c r="M4938" s="9">
        <v>174883.74</v>
      </c>
      <c r="N4938" s="9">
        <v>105158.42</v>
      </c>
    </row>
    <row r="4939" spans="1:14" x14ac:dyDescent="0.3">
      <c r="A4939" t="s">
        <v>12</v>
      </c>
      <c r="B4939" t="s">
        <v>94</v>
      </c>
      <c r="C4939" s="3" t="s">
        <v>52</v>
      </c>
      <c r="D4939" s="3" t="s">
        <v>15</v>
      </c>
      <c r="E4939" s="3" t="s">
        <v>16</v>
      </c>
      <c r="F4939" s="5">
        <v>42529</v>
      </c>
      <c r="G4939">
        <v>783366239</v>
      </c>
      <c r="H4939" s="5">
        <v>42563</v>
      </c>
      <c r="I4939" s="7">
        <v>4333</v>
      </c>
      <c r="J4939" s="9">
        <v>437.2</v>
      </c>
      <c r="K4939" s="9">
        <v>263.33</v>
      </c>
      <c r="L4939" s="9">
        <v>1894387.6</v>
      </c>
      <c r="M4939" s="9">
        <v>1141008.8899999999</v>
      </c>
      <c r="N4939" s="9">
        <v>753378.71</v>
      </c>
    </row>
    <row r="4940" spans="1:14" x14ac:dyDescent="0.3">
      <c r="A4940" t="s">
        <v>17</v>
      </c>
      <c r="B4940" t="s">
        <v>26</v>
      </c>
      <c r="C4940" s="3" t="s">
        <v>14</v>
      </c>
      <c r="D4940" s="3" t="s">
        <v>24</v>
      </c>
      <c r="E4940" s="3" t="s">
        <v>28</v>
      </c>
      <c r="F4940" s="5">
        <v>40700</v>
      </c>
      <c r="G4940">
        <v>876619994</v>
      </c>
      <c r="H4940" s="5">
        <v>40725</v>
      </c>
      <c r="I4940" s="7">
        <v>192</v>
      </c>
      <c r="J4940" s="9">
        <v>651.21</v>
      </c>
      <c r="K4940" s="9">
        <v>524.96</v>
      </c>
      <c r="L4940" s="9">
        <v>125032.32000000001</v>
      </c>
      <c r="M4940" s="9">
        <v>100792.32000000001</v>
      </c>
      <c r="N4940" s="9">
        <v>24240</v>
      </c>
    </row>
    <row r="4941" spans="1:14" x14ac:dyDescent="0.3">
      <c r="A4941" t="s">
        <v>12</v>
      </c>
      <c r="B4941" t="s">
        <v>179</v>
      </c>
      <c r="C4941" s="3" t="s">
        <v>64</v>
      </c>
      <c r="D4941" s="3" t="s">
        <v>24</v>
      </c>
      <c r="E4941" s="3" t="s">
        <v>39</v>
      </c>
      <c r="F4941" s="5">
        <v>40685</v>
      </c>
      <c r="G4941">
        <v>788338410</v>
      </c>
      <c r="H4941" s="5">
        <v>40717</v>
      </c>
      <c r="I4941" s="7">
        <v>5709</v>
      </c>
      <c r="J4941" s="9">
        <v>9.33</v>
      </c>
      <c r="K4941" s="9">
        <v>6.92</v>
      </c>
      <c r="L4941" s="9">
        <v>53264.97</v>
      </c>
      <c r="M4941" s="9">
        <v>39506.28</v>
      </c>
      <c r="N4941" s="9">
        <v>13758.69</v>
      </c>
    </row>
    <row r="4942" spans="1:14" x14ac:dyDescent="0.3">
      <c r="A4942" t="s">
        <v>12</v>
      </c>
      <c r="B4942" t="s">
        <v>119</v>
      </c>
      <c r="C4942" s="3" t="s">
        <v>23</v>
      </c>
      <c r="D4942" s="3" t="s">
        <v>15</v>
      </c>
      <c r="E4942" s="3" t="s">
        <v>39</v>
      </c>
      <c r="F4942" s="5">
        <v>41161</v>
      </c>
      <c r="G4942">
        <v>459195315</v>
      </c>
      <c r="H4942" s="5">
        <v>41201</v>
      </c>
      <c r="I4942" s="7">
        <v>4953</v>
      </c>
      <c r="J4942" s="9">
        <v>154.06</v>
      </c>
      <c r="K4942" s="9">
        <v>90.93</v>
      </c>
      <c r="L4942" s="9">
        <v>763059.18</v>
      </c>
      <c r="M4942" s="9">
        <v>450376.29</v>
      </c>
      <c r="N4942" s="9">
        <v>312682.89</v>
      </c>
    </row>
    <row r="4943" spans="1:14" x14ac:dyDescent="0.3">
      <c r="A4943" t="s">
        <v>17</v>
      </c>
      <c r="B4943" t="s">
        <v>89</v>
      </c>
      <c r="C4943" s="3" t="s">
        <v>38</v>
      </c>
      <c r="D4943" s="3" t="s">
        <v>24</v>
      </c>
      <c r="E4943" s="3" t="s">
        <v>39</v>
      </c>
      <c r="F4943" s="5">
        <v>41196</v>
      </c>
      <c r="G4943">
        <v>350177037</v>
      </c>
      <c r="H4943" s="5">
        <v>41242</v>
      </c>
      <c r="I4943" s="7">
        <v>4022</v>
      </c>
      <c r="J4943" s="9">
        <v>205.7</v>
      </c>
      <c r="K4943" s="9">
        <v>117.11</v>
      </c>
      <c r="L4943" s="9">
        <v>827325.4</v>
      </c>
      <c r="M4943" s="9">
        <v>471016.42</v>
      </c>
      <c r="N4943" s="9">
        <v>356308.98</v>
      </c>
    </row>
    <row r="4944" spans="1:14" x14ac:dyDescent="0.3">
      <c r="A4944" t="s">
        <v>17</v>
      </c>
      <c r="B4944" t="s">
        <v>54</v>
      </c>
      <c r="C4944" s="3" t="s">
        <v>32</v>
      </c>
      <c r="D4944" s="3" t="s">
        <v>24</v>
      </c>
      <c r="E4944" s="3" t="s">
        <v>39</v>
      </c>
      <c r="F4944" s="5">
        <v>41628</v>
      </c>
      <c r="G4944">
        <v>992582404</v>
      </c>
      <c r="H4944" s="5">
        <v>41664</v>
      </c>
      <c r="I4944" s="7">
        <v>6046</v>
      </c>
      <c r="J4944" s="9">
        <v>255.28</v>
      </c>
      <c r="K4944" s="9">
        <v>159.41999999999999</v>
      </c>
      <c r="L4944" s="9">
        <v>1543422.88</v>
      </c>
      <c r="M4944" s="9">
        <v>963853.32</v>
      </c>
      <c r="N4944" s="9">
        <v>579569.56000000006</v>
      </c>
    </row>
    <row r="4945" spans="1:14" x14ac:dyDescent="0.3">
      <c r="A4945" t="s">
        <v>17</v>
      </c>
      <c r="B4945" t="s">
        <v>116</v>
      </c>
      <c r="C4945" s="3" t="s">
        <v>52</v>
      </c>
      <c r="D4945" s="3" t="s">
        <v>24</v>
      </c>
      <c r="E4945" s="3" t="s">
        <v>20</v>
      </c>
      <c r="F4945" s="5">
        <v>40918</v>
      </c>
      <c r="G4945">
        <v>738022744</v>
      </c>
      <c r="H4945" s="5">
        <v>40929</v>
      </c>
      <c r="I4945" s="7">
        <v>6185</v>
      </c>
      <c r="J4945" s="9">
        <v>437.2</v>
      </c>
      <c r="K4945" s="9">
        <v>263.33</v>
      </c>
      <c r="L4945" s="9">
        <v>2704082</v>
      </c>
      <c r="M4945" s="9">
        <v>1628696.05</v>
      </c>
      <c r="N4945" s="9">
        <v>1075385.95</v>
      </c>
    </row>
    <row r="4946" spans="1:14" x14ac:dyDescent="0.3">
      <c r="A4946" t="s">
        <v>17</v>
      </c>
      <c r="B4946" t="s">
        <v>160</v>
      </c>
      <c r="C4946" s="3" t="s">
        <v>32</v>
      </c>
      <c r="D4946" s="3" t="s">
        <v>15</v>
      </c>
      <c r="E4946" s="3" t="s">
        <v>16</v>
      </c>
      <c r="F4946" s="5">
        <v>42067</v>
      </c>
      <c r="G4946">
        <v>708421885</v>
      </c>
      <c r="H4946" s="5">
        <v>42076</v>
      </c>
      <c r="I4946" s="7">
        <v>6633</v>
      </c>
      <c r="J4946" s="9">
        <v>255.28</v>
      </c>
      <c r="K4946" s="9">
        <v>159.41999999999999</v>
      </c>
      <c r="L4946" s="9">
        <v>1693272.24</v>
      </c>
      <c r="M4946" s="9">
        <v>1057432.8600000001</v>
      </c>
      <c r="N4946" s="9">
        <v>635839.38</v>
      </c>
    </row>
    <row r="4947" spans="1:14" x14ac:dyDescent="0.3">
      <c r="A4947" t="s">
        <v>44</v>
      </c>
      <c r="B4947" t="s">
        <v>75</v>
      </c>
      <c r="C4947" s="3" t="s">
        <v>34</v>
      </c>
      <c r="D4947" s="3" t="s">
        <v>24</v>
      </c>
      <c r="E4947" s="3" t="s">
        <v>39</v>
      </c>
      <c r="F4947" s="5">
        <v>42931</v>
      </c>
      <c r="G4947">
        <v>746016156</v>
      </c>
      <c r="H4947" s="5">
        <v>42962</v>
      </c>
      <c r="I4947" s="7">
        <v>1614</v>
      </c>
      <c r="J4947" s="9">
        <v>421.89</v>
      </c>
      <c r="K4947" s="9">
        <v>364.69</v>
      </c>
      <c r="L4947" s="9">
        <v>680930.46</v>
      </c>
      <c r="M4947" s="9">
        <v>588609.66</v>
      </c>
      <c r="N4947" s="9">
        <v>92320.8</v>
      </c>
    </row>
    <row r="4948" spans="1:14" x14ac:dyDescent="0.3">
      <c r="A4948" t="s">
        <v>17</v>
      </c>
      <c r="B4948" t="s">
        <v>77</v>
      </c>
      <c r="C4948" s="3" t="s">
        <v>19</v>
      </c>
      <c r="D4948" s="3" t="s">
        <v>15</v>
      </c>
      <c r="E4948" s="3" t="s">
        <v>16</v>
      </c>
      <c r="F4948" s="5">
        <v>40373</v>
      </c>
      <c r="G4948">
        <v>763354384</v>
      </c>
      <c r="H4948" s="5">
        <v>40389</v>
      </c>
      <c r="I4948" s="7">
        <v>2381</v>
      </c>
      <c r="J4948" s="9">
        <v>47.45</v>
      </c>
      <c r="K4948" s="9">
        <v>31.79</v>
      </c>
      <c r="L4948" s="9">
        <v>112978.45</v>
      </c>
      <c r="M4948" s="9">
        <v>75691.990000000005</v>
      </c>
      <c r="N4948" s="9">
        <v>37286.46</v>
      </c>
    </row>
    <row r="4949" spans="1:14" x14ac:dyDescent="0.3">
      <c r="A4949" t="s">
        <v>21</v>
      </c>
      <c r="B4949" t="s">
        <v>65</v>
      </c>
      <c r="C4949" s="3" t="s">
        <v>38</v>
      </c>
      <c r="D4949" s="3" t="s">
        <v>15</v>
      </c>
      <c r="E4949" s="3" t="s">
        <v>28</v>
      </c>
      <c r="F4949" s="5">
        <v>42708</v>
      </c>
      <c r="G4949">
        <v>293297898</v>
      </c>
      <c r="H4949" s="5">
        <v>42726</v>
      </c>
      <c r="I4949" s="7">
        <v>2221</v>
      </c>
      <c r="J4949" s="9">
        <v>205.7</v>
      </c>
      <c r="K4949" s="9">
        <v>117.11</v>
      </c>
      <c r="L4949" s="9">
        <v>456859.7</v>
      </c>
      <c r="M4949" s="9">
        <v>260101.31</v>
      </c>
      <c r="N4949" s="9">
        <v>196758.39</v>
      </c>
    </row>
    <row r="4950" spans="1:14" x14ac:dyDescent="0.3">
      <c r="A4950" t="s">
        <v>17</v>
      </c>
      <c r="B4950" t="s">
        <v>210</v>
      </c>
      <c r="C4950" s="3" t="s">
        <v>38</v>
      </c>
      <c r="D4950" s="3" t="s">
        <v>15</v>
      </c>
      <c r="E4950" s="3" t="s">
        <v>16</v>
      </c>
      <c r="F4950" s="5">
        <v>40662</v>
      </c>
      <c r="G4950">
        <v>739020526</v>
      </c>
      <c r="H4950" s="5">
        <v>40689</v>
      </c>
      <c r="I4950" s="7">
        <v>1451</v>
      </c>
      <c r="J4950" s="9">
        <v>205.7</v>
      </c>
      <c r="K4950" s="9">
        <v>117.11</v>
      </c>
      <c r="L4950" s="9">
        <v>298470.7</v>
      </c>
      <c r="M4950" s="9">
        <v>169926.61</v>
      </c>
      <c r="N4950" s="9">
        <v>128544.09</v>
      </c>
    </row>
    <row r="4951" spans="1:14" x14ac:dyDescent="0.3">
      <c r="A4951" t="s">
        <v>12</v>
      </c>
      <c r="B4951" t="s">
        <v>168</v>
      </c>
      <c r="C4951" s="3" t="s">
        <v>50</v>
      </c>
      <c r="D4951" s="3" t="s">
        <v>15</v>
      </c>
      <c r="E4951" s="3" t="s">
        <v>20</v>
      </c>
      <c r="F4951" s="5">
        <v>41945</v>
      </c>
      <c r="G4951">
        <v>424008595</v>
      </c>
      <c r="H4951" s="5">
        <v>41994</v>
      </c>
      <c r="I4951" s="7">
        <v>2421</v>
      </c>
      <c r="J4951" s="9">
        <v>81.73</v>
      </c>
      <c r="K4951" s="9">
        <v>56.67</v>
      </c>
      <c r="L4951" s="9">
        <v>197868.33</v>
      </c>
      <c r="M4951" s="9">
        <v>137198.07</v>
      </c>
      <c r="N4951" s="9">
        <v>60670.26</v>
      </c>
    </row>
    <row r="4952" spans="1:14" x14ac:dyDescent="0.3">
      <c r="A4952" t="s">
        <v>12</v>
      </c>
      <c r="B4952" t="s">
        <v>91</v>
      </c>
      <c r="C4952" s="3" t="s">
        <v>34</v>
      </c>
      <c r="D4952" s="3" t="s">
        <v>15</v>
      </c>
      <c r="E4952" s="3" t="s">
        <v>20</v>
      </c>
      <c r="F4952" s="5">
        <v>42210</v>
      </c>
      <c r="G4952">
        <v>442060935</v>
      </c>
      <c r="H4952" s="5">
        <v>42235</v>
      </c>
      <c r="I4952" s="7">
        <v>4509</v>
      </c>
      <c r="J4952" s="9">
        <v>421.89</v>
      </c>
      <c r="K4952" s="9">
        <v>364.69</v>
      </c>
      <c r="L4952" s="9">
        <v>1902302.01</v>
      </c>
      <c r="M4952" s="9">
        <v>1644387.21</v>
      </c>
      <c r="N4952" s="9">
        <v>257914.8</v>
      </c>
    </row>
    <row r="4953" spans="1:14" x14ac:dyDescent="0.3">
      <c r="A4953" t="s">
        <v>17</v>
      </c>
      <c r="B4953" t="s">
        <v>171</v>
      </c>
      <c r="C4953" s="3" t="s">
        <v>23</v>
      </c>
      <c r="D4953" s="3" t="s">
        <v>24</v>
      </c>
      <c r="E4953" s="3" t="s">
        <v>39</v>
      </c>
      <c r="F4953" s="5">
        <v>40263</v>
      </c>
      <c r="G4953">
        <v>607288873</v>
      </c>
      <c r="H4953" s="5">
        <v>40274</v>
      </c>
      <c r="I4953" s="7">
        <v>9128</v>
      </c>
      <c r="J4953" s="9">
        <v>154.06</v>
      </c>
      <c r="K4953" s="9">
        <v>90.93</v>
      </c>
      <c r="L4953" s="9">
        <v>1406259.68</v>
      </c>
      <c r="M4953" s="9">
        <v>830009.04</v>
      </c>
      <c r="N4953" s="9">
        <v>576250.64</v>
      </c>
    </row>
    <row r="4954" spans="1:14" x14ac:dyDescent="0.3">
      <c r="A4954" t="s">
        <v>97</v>
      </c>
      <c r="B4954" t="s">
        <v>130</v>
      </c>
      <c r="C4954" s="3" t="s">
        <v>19</v>
      </c>
      <c r="D4954" s="3" t="s">
        <v>15</v>
      </c>
      <c r="E4954" s="3" t="s">
        <v>20</v>
      </c>
      <c r="F4954" s="5">
        <v>42218</v>
      </c>
      <c r="G4954">
        <v>804116237</v>
      </c>
      <c r="H4954" s="5">
        <v>42220</v>
      </c>
      <c r="I4954" s="7">
        <v>4719</v>
      </c>
      <c r="J4954" s="9">
        <v>47.45</v>
      </c>
      <c r="K4954" s="9">
        <v>31.79</v>
      </c>
      <c r="L4954" s="9">
        <v>223916.55</v>
      </c>
      <c r="M4954" s="9">
        <v>150017.01</v>
      </c>
      <c r="N4954" s="9">
        <v>73899.539999999994</v>
      </c>
    </row>
    <row r="4955" spans="1:14" x14ac:dyDescent="0.3">
      <c r="A4955" t="s">
        <v>21</v>
      </c>
      <c r="B4955" t="s">
        <v>96</v>
      </c>
      <c r="C4955" s="3" t="s">
        <v>50</v>
      </c>
      <c r="D4955" s="3" t="s">
        <v>15</v>
      </c>
      <c r="E4955" s="3" t="s">
        <v>20</v>
      </c>
      <c r="F4955" s="5">
        <v>40743</v>
      </c>
      <c r="G4955">
        <v>537279355</v>
      </c>
      <c r="H4955" s="5">
        <v>40749</v>
      </c>
      <c r="I4955" s="7">
        <v>1756</v>
      </c>
      <c r="J4955" s="9">
        <v>81.73</v>
      </c>
      <c r="K4955" s="9">
        <v>56.67</v>
      </c>
      <c r="L4955" s="9">
        <v>143517.88</v>
      </c>
      <c r="M4955" s="9">
        <v>99512.52</v>
      </c>
      <c r="N4955" s="9">
        <v>44005.36</v>
      </c>
    </row>
    <row r="4956" spans="1:14" x14ac:dyDescent="0.3">
      <c r="A4956" t="s">
        <v>12</v>
      </c>
      <c r="B4956" t="s">
        <v>91</v>
      </c>
      <c r="C4956" s="3" t="s">
        <v>19</v>
      </c>
      <c r="D4956" s="3" t="s">
        <v>24</v>
      </c>
      <c r="E4956" s="3" t="s">
        <v>28</v>
      </c>
      <c r="F4956" s="5">
        <v>41345</v>
      </c>
      <c r="G4956">
        <v>281827056</v>
      </c>
      <c r="H4956" s="5">
        <v>41363</v>
      </c>
      <c r="I4956" s="7">
        <v>7744</v>
      </c>
      <c r="J4956" s="9">
        <v>47.45</v>
      </c>
      <c r="K4956" s="9">
        <v>31.79</v>
      </c>
      <c r="L4956" s="9">
        <v>367452.8</v>
      </c>
      <c r="M4956" s="9">
        <v>246181.76000000001</v>
      </c>
      <c r="N4956" s="9">
        <v>121271.03999999999</v>
      </c>
    </row>
    <row r="4957" spans="1:14" x14ac:dyDescent="0.3">
      <c r="A4957" t="s">
        <v>17</v>
      </c>
      <c r="B4957" t="s">
        <v>222</v>
      </c>
      <c r="C4957" s="3" t="s">
        <v>38</v>
      </c>
      <c r="D4957" s="3" t="s">
        <v>24</v>
      </c>
      <c r="E4957" s="3" t="s">
        <v>39</v>
      </c>
      <c r="F4957" s="5">
        <v>41622</v>
      </c>
      <c r="G4957">
        <v>133120667</v>
      </c>
      <c r="H4957" s="5">
        <v>41670</v>
      </c>
      <c r="I4957" s="7">
        <v>2219</v>
      </c>
      <c r="J4957" s="9">
        <v>205.7</v>
      </c>
      <c r="K4957" s="9">
        <v>117.11</v>
      </c>
      <c r="L4957" s="9">
        <v>456448.3</v>
      </c>
      <c r="M4957" s="9">
        <v>259867.09</v>
      </c>
      <c r="N4957" s="9">
        <v>196581.21</v>
      </c>
    </row>
    <row r="4958" spans="1:14" x14ac:dyDescent="0.3">
      <c r="A4958" t="s">
        <v>29</v>
      </c>
      <c r="B4958" t="s">
        <v>41</v>
      </c>
      <c r="C4958" s="3" t="s">
        <v>25</v>
      </c>
      <c r="D4958" s="3" t="s">
        <v>15</v>
      </c>
      <c r="E4958" s="3" t="s">
        <v>28</v>
      </c>
      <c r="F4958" s="5">
        <v>40943</v>
      </c>
      <c r="G4958">
        <v>256834018</v>
      </c>
      <c r="H4958" s="5">
        <v>40986</v>
      </c>
      <c r="I4958" s="7">
        <v>1748</v>
      </c>
      <c r="J4958" s="9">
        <v>668.27</v>
      </c>
      <c r="K4958" s="9">
        <v>502.54</v>
      </c>
      <c r="L4958" s="9">
        <v>1168135.96</v>
      </c>
      <c r="M4958" s="9">
        <v>878439.92</v>
      </c>
      <c r="N4958" s="9">
        <v>289696.03999999998</v>
      </c>
    </row>
    <row r="4959" spans="1:14" x14ac:dyDescent="0.3">
      <c r="A4959" t="s">
        <v>12</v>
      </c>
      <c r="B4959" t="s">
        <v>144</v>
      </c>
      <c r="C4959" s="3" t="s">
        <v>25</v>
      </c>
      <c r="D4959" s="3" t="s">
        <v>15</v>
      </c>
      <c r="E4959" s="3" t="s">
        <v>39</v>
      </c>
      <c r="F4959" s="5">
        <v>41832</v>
      </c>
      <c r="G4959">
        <v>438953435</v>
      </c>
      <c r="H4959" s="5">
        <v>41844</v>
      </c>
      <c r="I4959" s="7">
        <v>4931</v>
      </c>
      <c r="J4959" s="9">
        <v>668.27</v>
      </c>
      <c r="K4959" s="9">
        <v>502.54</v>
      </c>
      <c r="L4959" s="9">
        <v>3295239.37</v>
      </c>
      <c r="M4959" s="9">
        <v>2478024.7400000002</v>
      </c>
      <c r="N4959" s="9">
        <v>817214.63</v>
      </c>
    </row>
    <row r="4960" spans="1:14" x14ac:dyDescent="0.3">
      <c r="A4960" t="s">
        <v>12</v>
      </c>
      <c r="B4960" t="s">
        <v>166</v>
      </c>
      <c r="C4960" s="3" t="s">
        <v>23</v>
      </c>
      <c r="D4960" s="3" t="s">
        <v>15</v>
      </c>
      <c r="E4960" s="3" t="s">
        <v>16</v>
      </c>
      <c r="F4960" s="5">
        <v>40288</v>
      </c>
      <c r="G4960">
        <v>535777747</v>
      </c>
      <c r="H4960" s="5">
        <v>40294</v>
      </c>
      <c r="I4960" s="7">
        <v>7396</v>
      </c>
      <c r="J4960" s="9">
        <v>154.06</v>
      </c>
      <c r="K4960" s="9">
        <v>90.93</v>
      </c>
      <c r="L4960" s="9">
        <v>1139427.76</v>
      </c>
      <c r="M4960" s="9">
        <v>672518.28</v>
      </c>
      <c r="N4960" s="9">
        <v>466909.48</v>
      </c>
    </row>
    <row r="4961" spans="1:14" x14ac:dyDescent="0.3">
      <c r="A4961" t="s">
        <v>44</v>
      </c>
      <c r="B4961" t="s">
        <v>137</v>
      </c>
      <c r="C4961" s="3" t="s">
        <v>50</v>
      </c>
      <c r="D4961" s="3" t="s">
        <v>24</v>
      </c>
      <c r="E4961" s="3" t="s">
        <v>16</v>
      </c>
      <c r="F4961" s="5">
        <v>40994</v>
      </c>
      <c r="G4961">
        <v>923918282</v>
      </c>
      <c r="H4961" s="5">
        <v>41031</v>
      </c>
      <c r="I4961" s="7">
        <v>6806</v>
      </c>
      <c r="J4961" s="9">
        <v>81.73</v>
      </c>
      <c r="K4961" s="9">
        <v>56.67</v>
      </c>
      <c r="L4961" s="9">
        <v>556254.38</v>
      </c>
      <c r="M4961" s="9">
        <v>385696.02</v>
      </c>
      <c r="N4961" s="9">
        <v>170558.36</v>
      </c>
    </row>
    <row r="4962" spans="1:14" x14ac:dyDescent="0.3">
      <c r="A4962" t="s">
        <v>17</v>
      </c>
      <c r="B4962" t="s">
        <v>26</v>
      </c>
      <c r="C4962" s="3" t="s">
        <v>50</v>
      </c>
      <c r="D4962" s="3" t="s">
        <v>15</v>
      </c>
      <c r="E4962" s="3" t="s">
        <v>16</v>
      </c>
      <c r="F4962" s="5">
        <v>42112</v>
      </c>
      <c r="G4962">
        <v>250298869</v>
      </c>
      <c r="H4962" s="5">
        <v>42116</v>
      </c>
      <c r="I4962" s="7">
        <v>7852</v>
      </c>
      <c r="J4962" s="9">
        <v>81.73</v>
      </c>
      <c r="K4962" s="9">
        <v>56.67</v>
      </c>
      <c r="L4962" s="9">
        <v>641743.96</v>
      </c>
      <c r="M4962" s="9">
        <v>444972.84</v>
      </c>
      <c r="N4962" s="9">
        <v>196771.12</v>
      </c>
    </row>
    <row r="4963" spans="1:14" x14ac:dyDescent="0.3">
      <c r="A4963" t="s">
        <v>44</v>
      </c>
      <c r="B4963" t="s">
        <v>169</v>
      </c>
      <c r="C4963" s="3" t="s">
        <v>38</v>
      </c>
      <c r="D4963" s="3" t="s">
        <v>15</v>
      </c>
      <c r="E4963" s="3" t="s">
        <v>28</v>
      </c>
      <c r="F4963" s="5">
        <v>42188</v>
      </c>
      <c r="G4963">
        <v>382155835</v>
      </c>
      <c r="H4963" s="5">
        <v>42211</v>
      </c>
      <c r="I4963" s="7">
        <v>7259</v>
      </c>
      <c r="J4963" s="9">
        <v>205.7</v>
      </c>
      <c r="K4963" s="9">
        <v>117.11</v>
      </c>
      <c r="L4963" s="9">
        <v>1493176.3</v>
      </c>
      <c r="M4963" s="9">
        <v>850101.49</v>
      </c>
      <c r="N4963" s="9">
        <v>643074.81000000006</v>
      </c>
    </row>
    <row r="4964" spans="1:14" x14ac:dyDescent="0.3">
      <c r="A4964" t="s">
        <v>17</v>
      </c>
      <c r="B4964" t="s">
        <v>77</v>
      </c>
      <c r="C4964" s="3" t="s">
        <v>32</v>
      </c>
      <c r="D4964" s="3" t="s">
        <v>15</v>
      </c>
      <c r="E4964" s="3" t="s">
        <v>28</v>
      </c>
      <c r="F4964" s="5">
        <v>41543</v>
      </c>
      <c r="G4964">
        <v>557038009</v>
      </c>
      <c r="H4964" s="5">
        <v>41588</v>
      </c>
      <c r="I4964" s="7">
        <v>8780</v>
      </c>
      <c r="J4964" s="9">
        <v>255.28</v>
      </c>
      <c r="K4964" s="9">
        <v>159.41999999999999</v>
      </c>
      <c r="L4964" s="9">
        <v>2241358.4</v>
      </c>
      <c r="M4964" s="9">
        <v>1399707.6</v>
      </c>
      <c r="N4964" s="9">
        <v>841650.8</v>
      </c>
    </row>
    <row r="4965" spans="1:14" x14ac:dyDescent="0.3">
      <c r="A4965" t="s">
        <v>21</v>
      </c>
      <c r="B4965" t="s">
        <v>132</v>
      </c>
      <c r="C4965" s="3" t="s">
        <v>32</v>
      </c>
      <c r="D4965" s="3" t="s">
        <v>15</v>
      </c>
      <c r="E4965" s="3" t="s">
        <v>20</v>
      </c>
      <c r="F4965" s="5">
        <v>40885</v>
      </c>
      <c r="G4965">
        <v>532806718</v>
      </c>
      <c r="H4965" s="5">
        <v>40920</v>
      </c>
      <c r="I4965" s="7">
        <v>8203</v>
      </c>
      <c r="J4965" s="9">
        <v>255.28</v>
      </c>
      <c r="K4965" s="9">
        <v>159.41999999999999</v>
      </c>
      <c r="L4965" s="9">
        <v>2094061.84</v>
      </c>
      <c r="M4965" s="9">
        <v>1307722.26</v>
      </c>
      <c r="N4965" s="9">
        <v>786339.58</v>
      </c>
    </row>
    <row r="4966" spans="1:14" x14ac:dyDescent="0.3">
      <c r="A4966" t="s">
        <v>12</v>
      </c>
      <c r="B4966" t="s">
        <v>139</v>
      </c>
      <c r="C4966" s="3" t="s">
        <v>19</v>
      </c>
      <c r="D4966" s="3" t="s">
        <v>15</v>
      </c>
      <c r="E4966" s="3" t="s">
        <v>28</v>
      </c>
      <c r="F4966" s="5">
        <v>42697</v>
      </c>
      <c r="G4966">
        <v>137635791</v>
      </c>
      <c r="H4966" s="5">
        <v>42744</v>
      </c>
      <c r="I4966" s="7">
        <v>8344</v>
      </c>
      <c r="J4966" s="9">
        <v>47.45</v>
      </c>
      <c r="K4966" s="9">
        <v>31.79</v>
      </c>
      <c r="L4966" s="9">
        <v>395922.8</v>
      </c>
      <c r="M4966" s="9">
        <v>265255.76</v>
      </c>
      <c r="N4966" s="9">
        <v>130667.04</v>
      </c>
    </row>
    <row r="4967" spans="1:14" x14ac:dyDescent="0.3">
      <c r="A4967" t="s">
        <v>29</v>
      </c>
      <c r="B4967" t="s">
        <v>124</v>
      </c>
      <c r="C4967" s="3" t="s">
        <v>38</v>
      </c>
      <c r="D4967" s="3" t="s">
        <v>15</v>
      </c>
      <c r="E4967" s="3" t="s">
        <v>16</v>
      </c>
      <c r="F4967" s="5">
        <v>41550</v>
      </c>
      <c r="G4967">
        <v>620011556</v>
      </c>
      <c r="H4967" s="5">
        <v>41598</v>
      </c>
      <c r="I4967" s="7">
        <v>4052</v>
      </c>
      <c r="J4967" s="9">
        <v>205.7</v>
      </c>
      <c r="K4967" s="9">
        <v>117.11</v>
      </c>
      <c r="L4967" s="9">
        <v>833496.4</v>
      </c>
      <c r="M4967" s="9">
        <v>474529.72</v>
      </c>
      <c r="N4967" s="9">
        <v>358966.68</v>
      </c>
    </row>
    <row r="4968" spans="1:14" x14ac:dyDescent="0.3">
      <c r="A4968" t="s">
        <v>29</v>
      </c>
      <c r="B4968" t="s">
        <v>70</v>
      </c>
      <c r="C4968" s="3" t="s">
        <v>52</v>
      </c>
      <c r="D4968" s="3" t="s">
        <v>24</v>
      </c>
      <c r="E4968" s="3" t="s">
        <v>20</v>
      </c>
      <c r="F4968" s="5">
        <v>42085</v>
      </c>
      <c r="G4968">
        <v>598732841</v>
      </c>
      <c r="H4968" s="5">
        <v>42128</v>
      </c>
      <c r="I4968" s="7">
        <v>7208</v>
      </c>
      <c r="J4968" s="9">
        <v>437.2</v>
      </c>
      <c r="K4968" s="9">
        <v>263.33</v>
      </c>
      <c r="L4968" s="9">
        <v>3151337.6</v>
      </c>
      <c r="M4968" s="9">
        <v>1898082.64</v>
      </c>
      <c r="N4968" s="9">
        <v>1253254.96</v>
      </c>
    </row>
    <row r="4969" spans="1:14" x14ac:dyDescent="0.3">
      <c r="A4969" t="s">
        <v>17</v>
      </c>
      <c r="B4969" t="s">
        <v>53</v>
      </c>
      <c r="C4969" s="3" t="s">
        <v>50</v>
      </c>
      <c r="D4969" s="3" t="s">
        <v>24</v>
      </c>
      <c r="E4969" s="3" t="s">
        <v>28</v>
      </c>
      <c r="F4969" s="5">
        <v>41036</v>
      </c>
      <c r="G4969">
        <v>112910974</v>
      </c>
      <c r="H4969" s="5">
        <v>41036</v>
      </c>
      <c r="I4969" s="7">
        <v>1721</v>
      </c>
      <c r="J4969" s="9">
        <v>81.73</v>
      </c>
      <c r="K4969" s="9">
        <v>56.67</v>
      </c>
      <c r="L4969" s="9">
        <v>140657.32999999999</v>
      </c>
      <c r="M4969" s="9">
        <v>97529.07</v>
      </c>
      <c r="N4969" s="9">
        <v>43128.26</v>
      </c>
    </row>
    <row r="4970" spans="1:14" x14ac:dyDescent="0.3">
      <c r="A4970" t="s">
        <v>44</v>
      </c>
      <c r="B4970" t="s">
        <v>207</v>
      </c>
      <c r="C4970" s="3" t="s">
        <v>43</v>
      </c>
      <c r="D4970" s="3" t="s">
        <v>15</v>
      </c>
      <c r="E4970" s="3" t="s">
        <v>20</v>
      </c>
      <c r="F4970" s="5">
        <v>42440</v>
      </c>
      <c r="G4970">
        <v>171969783</v>
      </c>
      <c r="H4970" s="5">
        <v>42467</v>
      </c>
      <c r="I4970" s="7">
        <v>8535</v>
      </c>
      <c r="J4970" s="9">
        <v>109.28</v>
      </c>
      <c r="K4970" s="9">
        <v>35.840000000000003</v>
      </c>
      <c r="L4970" s="9">
        <v>932704.8</v>
      </c>
      <c r="M4970" s="9">
        <v>305894.40000000002</v>
      </c>
      <c r="N4970" s="9">
        <v>626810.4</v>
      </c>
    </row>
    <row r="4971" spans="1:14" x14ac:dyDescent="0.3">
      <c r="A4971" t="s">
        <v>17</v>
      </c>
      <c r="B4971" t="s">
        <v>53</v>
      </c>
      <c r="C4971" s="3" t="s">
        <v>46</v>
      </c>
      <c r="D4971" s="3" t="s">
        <v>15</v>
      </c>
      <c r="E4971" s="3" t="s">
        <v>16</v>
      </c>
      <c r="F4971" s="5">
        <v>42425</v>
      </c>
      <c r="G4971">
        <v>505645596</v>
      </c>
      <c r="H4971" s="5">
        <v>42469</v>
      </c>
      <c r="I4971" s="7">
        <v>623</v>
      </c>
      <c r="J4971" s="9">
        <v>152.58000000000001</v>
      </c>
      <c r="K4971" s="9">
        <v>97.44</v>
      </c>
      <c r="L4971" s="9">
        <v>95057.34</v>
      </c>
      <c r="M4971" s="9">
        <v>60705.120000000003</v>
      </c>
      <c r="N4971" s="9">
        <v>34352.22</v>
      </c>
    </row>
    <row r="4972" spans="1:14" x14ac:dyDescent="0.3">
      <c r="A4972" t="s">
        <v>12</v>
      </c>
      <c r="B4972" t="s">
        <v>102</v>
      </c>
      <c r="C4972" s="3" t="s">
        <v>38</v>
      </c>
      <c r="D4972" s="3" t="s">
        <v>15</v>
      </c>
      <c r="E4972" s="3" t="s">
        <v>20</v>
      </c>
      <c r="F4972" s="5">
        <v>41656</v>
      </c>
      <c r="G4972">
        <v>913987243</v>
      </c>
      <c r="H4972" s="5">
        <v>41663</v>
      </c>
      <c r="I4972" s="7">
        <v>7991</v>
      </c>
      <c r="J4972" s="9">
        <v>205.7</v>
      </c>
      <c r="K4972" s="9">
        <v>117.11</v>
      </c>
      <c r="L4972" s="9">
        <v>1643748.7</v>
      </c>
      <c r="M4972" s="9">
        <v>935826.01</v>
      </c>
      <c r="N4972" s="9">
        <v>707922.69</v>
      </c>
    </row>
    <row r="4973" spans="1:14" x14ac:dyDescent="0.3">
      <c r="A4973" t="s">
        <v>17</v>
      </c>
      <c r="B4973" t="s">
        <v>183</v>
      </c>
      <c r="C4973" s="3" t="s">
        <v>50</v>
      </c>
      <c r="D4973" s="3" t="s">
        <v>24</v>
      </c>
      <c r="E4973" s="3" t="s">
        <v>39</v>
      </c>
      <c r="F4973" s="5">
        <v>41188</v>
      </c>
      <c r="G4973">
        <v>817356050</v>
      </c>
      <c r="H4973" s="5">
        <v>41229</v>
      </c>
      <c r="I4973" s="7">
        <v>2673</v>
      </c>
      <c r="J4973" s="9">
        <v>81.73</v>
      </c>
      <c r="K4973" s="9">
        <v>56.67</v>
      </c>
      <c r="L4973" s="9">
        <v>218464.29</v>
      </c>
      <c r="M4973" s="9">
        <v>151478.91</v>
      </c>
      <c r="N4973" s="9">
        <v>66985.38</v>
      </c>
    </row>
    <row r="4974" spans="1:14" x14ac:dyDescent="0.3">
      <c r="A4974" t="s">
        <v>29</v>
      </c>
      <c r="B4974" t="s">
        <v>150</v>
      </c>
      <c r="C4974" s="3" t="s">
        <v>14</v>
      </c>
      <c r="D4974" s="3" t="s">
        <v>15</v>
      </c>
      <c r="E4974" s="3" t="s">
        <v>16</v>
      </c>
      <c r="F4974" s="5">
        <v>41082</v>
      </c>
      <c r="G4974">
        <v>606425845</v>
      </c>
      <c r="H4974" s="5">
        <v>41085</v>
      </c>
      <c r="I4974" s="7">
        <v>3739</v>
      </c>
      <c r="J4974" s="9">
        <v>651.21</v>
      </c>
      <c r="K4974" s="9">
        <v>524.96</v>
      </c>
      <c r="L4974" s="9">
        <v>2434874.19</v>
      </c>
      <c r="M4974" s="9">
        <v>1962825.44</v>
      </c>
      <c r="N4974" s="9">
        <v>472048.75</v>
      </c>
    </row>
    <row r="4975" spans="1:14" x14ac:dyDescent="0.3">
      <c r="A4975" t="s">
        <v>12</v>
      </c>
      <c r="B4975" t="s">
        <v>190</v>
      </c>
      <c r="C4975" s="3" t="s">
        <v>34</v>
      </c>
      <c r="D4975" s="3" t="s">
        <v>24</v>
      </c>
      <c r="E4975" s="3" t="s">
        <v>39</v>
      </c>
      <c r="F4975" s="5">
        <v>41788</v>
      </c>
      <c r="G4975">
        <v>292182958</v>
      </c>
      <c r="H4975" s="5">
        <v>41806</v>
      </c>
      <c r="I4975" s="7">
        <v>2285</v>
      </c>
      <c r="J4975" s="9">
        <v>421.89</v>
      </c>
      <c r="K4975" s="9">
        <v>364.69</v>
      </c>
      <c r="L4975" s="9">
        <v>964018.65</v>
      </c>
      <c r="M4975" s="9">
        <v>833316.65</v>
      </c>
      <c r="N4975" s="9">
        <v>130702</v>
      </c>
    </row>
    <row r="4976" spans="1:14" x14ac:dyDescent="0.3">
      <c r="A4976" t="s">
        <v>17</v>
      </c>
      <c r="B4976" t="s">
        <v>171</v>
      </c>
      <c r="C4976" s="3" t="s">
        <v>46</v>
      </c>
      <c r="D4976" s="3" t="s">
        <v>15</v>
      </c>
      <c r="E4976" s="3" t="s">
        <v>28</v>
      </c>
      <c r="F4976" s="5">
        <v>42762</v>
      </c>
      <c r="G4976">
        <v>855926215</v>
      </c>
      <c r="H4976" s="5">
        <v>42809</v>
      </c>
      <c r="I4976" s="7">
        <v>6442</v>
      </c>
      <c r="J4976" s="9">
        <v>152.58000000000001</v>
      </c>
      <c r="K4976" s="9">
        <v>97.44</v>
      </c>
      <c r="L4976" s="9">
        <v>982920.36</v>
      </c>
      <c r="M4976" s="9">
        <v>627708.48</v>
      </c>
      <c r="N4976" s="9">
        <v>355211.88</v>
      </c>
    </row>
    <row r="4977" spans="1:14" x14ac:dyDescent="0.3">
      <c r="A4977" t="s">
        <v>21</v>
      </c>
      <c r="B4977" t="s">
        <v>96</v>
      </c>
      <c r="C4977" s="3" t="s">
        <v>52</v>
      </c>
      <c r="D4977" s="3" t="s">
        <v>24</v>
      </c>
      <c r="E4977" s="3" t="s">
        <v>20</v>
      </c>
      <c r="F4977" s="5">
        <v>41081</v>
      </c>
      <c r="G4977">
        <v>199266946</v>
      </c>
      <c r="H4977" s="5">
        <v>41095</v>
      </c>
      <c r="I4977" s="7">
        <v>6372</v>
      </c>
      <c r="J4977" s="9">
        <v>437.2</v>
      </c>
      <c r="K4977" s="9">
        <v>263.33</v>
      </c>
      <c r="L4977" s="9">
        <v>2785838.4</v>
      </c>
      <c r="M4977" s="9">
        <v>1677938.76</v>
      </c>
      <c r="N4977" s="9">
        <v>1107899.6399999999</v>
      </c>
    </row>
    <row r="4978" spans="1:14" x14ac:dyDescent="0.3">
      <c r="A4978" t="s">
        <v>35</v>
      </c>
      <c r="B4978" t="s">
        <v>216</v>
      </c>
      <c r="C4978" s="3" t="s">
        <v>52</v>
      </c>
      <c r="D4978" s="3" t="s">
        <v>15</v>
      </c>
      <c r="E4978" s="3" t="s">
        <v>20</v>
      </c>
      <c r="F4978" s="5">
        <v>41129</v>
      </c>
      <c r="G4978">
        <v>794128978</v>
      </c>
      <c r="H4978" s="5">
        <v>41162</v>
      </c>
      <c r="I4978" s="7">
        <v>9267</v>
      </c>
      <c r="J4978" s="9">
        <v>437.2</v>
      </c>
      <c r="K4978" s="9">
        <v>263.33</v>
      </c>
      <c r="L4978" s="9">
        <v>4051532.4</v>
      </c>
      <c r="M4978" s="9">
        <v>2440279.11</v>
      </c>
      <c r="N4978" s="9">
        <v>1611253.29</v>
      </c>
    </row>
    <row r="4979" spans="1:14" x14ac:dyDescent="0.3">
      <c r="A4979" t="s">
        <v>29</v>
      </c>
      <c r="B4979" t="s">
        <v>95</v>
      </c>
      <c r="C4979" s="3" t="s">
        <v>34</v>
      </c>
      <c r="D4979" s="3" t="s">
        <v>24</v>
      </c>
      <c r="E4979" s="3" t="s">
        <v>16</v>
      </c>
      <c r="F4979" s="5">
        <v>42146</v>
      </c>
      <c r="G4979">
        <v>232748639</v>
      </c>
      <c r="H4979" s="5">
        <v>42176</v>
      </c>
      <c r="I4979" s="7">
        <v>4349</v>
      </c>
      <c r="J4979" s="9">
        <v>421.89</v>
      </c>
      <c r="K4979" s="9">
        <v>364.69</v>
      </c>
      <c r="L4979" s="9">
        <v>1834799.61</v>
      </c>
      <c r="M4979" s="9">
        <v>1586036.81</v>
      </c>
      <c r="N4979" s="9">
        <v>248762.8</v>
      </c>
    </row>
    <row r="4980" spans="1:14" x14ac:dyDescent="0.3">
      <c r="A4980" t="s">
        <v>29</v>
      </c>
      <c r="B4980" t="s">
        <v>162</v>
      </c>
      <c r="C4980" s="3" t="s">
        <v>46</v>
      </c>
      <c r="D4980" s="3" t="s">
        <v>24</v>
      </c>
      <c r="E4980" s="3" t="s">
        <v>16</v>
      </c>
      <c r="F4980" s="5">
        <v>42377</v>
      </c>
      <c r="G4980">
        <v>677674758</v>
      </c>
      <c r="H4980" s="5">
        <v>42396</v>
      </c>
      <c r="I4980" s="7">
        <v>7875</v>
      </c>
      <c r="J4980" s="9">
        <v>152.58000000000001</v>
      </c>
      <c r="K4980" s="9">
        <v>97.44</v>
      </c>
      <c r="L4980" s="9">
        <v>1201567.5</v>
      </c>
      <c r="M4980" s="9">
        <v>767340</v>
      </c>
      <c r="N4980" s="9">
        <v>434227.5</v>
      </c>
    </row>
    <row r="4981" spans="1:14" x14ac:dyDescent="0.3">
      <c r="A4981" t="s">
        <v>17</v>
      </c>
      <c r="B4981" t="s">
        <v>56</v>
      </c>
      <c r="C4981" s="3" t="s">
        <v>34</v>
      </c>
      <c r="D4981" s="3" t="s">
        <v>15</v>
      </c>
      <c r="E4981" s="3" t="s">
        <v>39</v>
      </c>
      <c r="F4981" s="5">
        <v>40456</v>
      </c>
      <c r="G4981">
        <v>311768662</v>
      </c>
      <c r="H4981" s="5">
        <v>40484</v>
      </c>
      <c r="I4981" s="7">
        <v>8130</v>
      </c>
      <c r="J4981" s="9">
        <v>421.89</v>
      </c>
      <c r="K4981" s="9">
        <v>364.69</v>
      </c>
      <c r="L4981" s="9">
        <v>3429965.7</v>
      </c>
      <c r="M4981" s="9">
        <v>2964929.7</v>
      </c>
      <c r="N4981" s="9">
        <v>465036</v>
      </c>
    </row>
    <row r="4982" spans="1:14" x14ac:dyDescent="0.3">
      <c r="A4982" t="s">
        <v>29</v>
      </c>
      <c r="B4982" t="s">
        <v>194</v>
      </c>
      <c r="C4982" s="3" t="s">
        <v>38</v>
      </c>
      <c r="D4982" s="3" t="s">
        <v>24</v>
      </c>
      <c r="E4982" s="3" t="s">
        <v>39</v>
      </c>
      <c r="F4982" s="5">
        <v>42323</v>
      </c>
      <c r="G4982">
        <v>988204181</v>
      </c>
      <c r="H4982" s="5">
        <v>42347</v>
      </c>
      <c r="I4982" s="7">
        <v>432</v>
      </c>
      <c r="J4982" s="9">
        <v>205.7</v>
      </c>
      <c r="K4982" s="9">
        <v>117.11</v>
      </c>
      <c r="L4982" s="9">
        <v>88862.399999999994</v>
      </c>
      <c r="M4982" s="9">
        <v>50591.519999999997</v>
      </c>
      <c r="N4982" s="9">
        <v>38270.879999999997</v>
      </c>
    </row>
    <row r="4983" spans="1:14" x14ac:dyDescent="0.3">
      <c r="A4983" t="s">
        <v>12</v>
      </c>
      <c r="B4983" t="s">
        <v>147</v>
      </c>
      <c r="C4983" s="3" t="s">
        <v>46</v>
      </c>
      <c r="D4983" s="3" t="s">
        <v>24</v>
      </c>
      <c r="E4983" s="3" t="s">
        <v>39</v>
      </c>
      <c r="F4983" s="5">
        <v>40474</v>
      </c>
      <c r="G4983">
        <v>580467641</v>
      </c>
      <c r="H4983" s="5">
        <v>40510</v>
      </c>
      <c r="I4983" s="7">
        <v>2129</v>
      </c>
      <c r="J4983" s="9">
        <v>152.58000000000001</v>
      </c>
      <c r="K4983" s="9">
        <v>97.44</v>
      </c>
      <c r="L4983" s="9">
        <v>324842.82</v>
      </c>
      <c r="M4983" s="9">
        <v>207449.76</v>
      </c>
      <c r="N4983" s="9">
        <v>117393.06</v>
      </c>
    </row>
    <row r="4984" spans="1:14" x14ac:dyDescent="0.3">
      <c r="A4984" t="s">
        <v>17</v>
      </c>
      <c r="B4984" t="s">
        <v>60</v>
      </c>
      <c r="C4984" s="3" t="s">
        <v>38</v>
      </c>
      <c r="D4984" s="3" t="s">
        <v>15</v>
      </c>
      <c r="E4984" s="3" t="s">
        <v>28</v>
      </c>
      <c r="F4984" s="5">
        <v>40243</v>
      </c>
      <c r="G4984">
        <v>632357871</v>
      </c>
      <c r="H4984" s="5">
        <v>40274</v>
      </c>
      <c r="I4984" s="7">
        <v>7601</v>
      </c>
      <c r="J4984" s="9">
        <v>205.7</v>
      </c>
      <c r="K4984" s="9">
        <v>117.11</v>
      </c>
      <c r="L4984" s="9">
        <v>1563525.7</v>
      </c>
      <c r="M4984" s="9">
        <v>890153.11</v>
      </c>
      <c r="N4984" s="9">
        <v>673372.59</v>
      </c>
    </row>
    <row r="4985" spans="1:14" x14ac:dyDescent="0.3">
      <c r="A4985" t="s">
        <v>17</v>
      </c>
      <c r="B4985" t="s">
        <v>138</v>
      </c>
      <c r="C4985" s="3" t="s">
        <v>19</v>
      </c>
      <c r="D4985" s="3" t="s">
        <v>15</v>
      </c>
      <c r="E4985" s="3" t="s">
        <v>28</v>
      </c>
      <c r="F4985" s="5">
        <v>41820</v>
      </c>
      <c r="G4985">
        <v>507986199</v>
      </c>
      <c r="H4985" s="5">
        <v>41861</v>
      </c>
      <c r="I4985" s="7">
        <v>3260</v>
      </c>
      <c r="J4985" s="9">
        <v>47.45</v>
      </c>
      <c r="K4985" s="9">
        <v>31.79</v>
      </c>
      <c r="L4985" s="9">
        <v>154687</v>
      </c>
      <c r="M4985" s="9">
        <v>103635.4</v>
      </c>
      <c r="N4985" s="9">
        <v>51051.6</v>
      </c>
    </row>
    <row r="4986" spans="1:14" x14ac:dyDescent="0.3">
      <c r="A4986" t="s">
        <v>12</v>
      </c>
      <c r="B4986" t="s">
        <v>185</v>
      </c>
      <c r="C4986" s="3" t="s">
        <v>34</v>
      </c>
      <c r="D4986" s="3" t="s">
        <v>15</v>
      </c>
      <c r="E4986" s="3" t="s">
        <v>28</v>
      </c>
      <c r="F4986" s="5">
        <v>41636</v>
      </c>
      <c r="G4986">
        <v>541776454</v>
      </c>
      <c r="H4986" s="5">
        <v>41671</v>
      </c>
      <c r="I4986" s="7">
        <v>2547</v>
      </c>
      <c r="J4986" s="9">
        <v>421.89</v>
      </c>
      <c r="K4986" s="9">
        <v>364.69</v>
      </c>
      <c r="L4986" s="9">
        <v>1074553.83</v>
      </c>
      <c r="M4986" s="9">
        <v>928865.43</v>
      </c>
      <c r="N4986" s="9">
        <v>145688.4</v>
      </c>
    </row>
    <row r="4987" spans="1:14" x14ac:dyDescent="0.3">
      <c r="A4987" t="s">
        <v>12</v>
      </c>
      <c r="B4987" t="s">
        <v>142</v>
      </c>
      <c r="C4987" s="3" t="s">
        <v>46</v>
      </c>
      <c r="D4987" s="3" t="s">
        <v>15</v>
      </c>
      <c r="E4987" s="3" t="s">
        <v>28</v>
      </c>
      <c r="F4987" s="5">
        <v>42043</v>
      </c>
      <c r="G4987">
        <v>688464963</v>
      </c>
      <c r="H4987" s="5">
        <v>42088</v>
      </c>
      <c r="I4987" s="7">
        <v>937</v>
      </c>
      <c r="J4987" s="9">
        <v>152.58000000000001</v>
      </c>
      <c r="K4987" s="9">
        <v>97.44</v>
      </c>
      <c r="L4987" s="9">
        <v>142967.46</v>
      </c>
      <c r="M4987" s="9">
        <v>91301.28</v>
      </c>
      <c r="N4987" s="9">
        <v>51666.18</v>
      </c>
    </row>
    <row r="4988" spans="1:14" x14ac:dyDescent="0.3">
      <c r="A4988" t="s">
        <v>17</v>
      </c>
      <c r="B4988" t="s">
        <v>193</v>
      </c>
      <c r="C4988" s="3" t="s">
        <v>32</v>
      </c>
      <c r="D4988" s="3" t="s">
        <v>15</v>
      </c>
      <c r="E4988" s="3" t="s">
        <v>39</v>
      </c>
      <c r="F4988" s="5">
        <v>41631</v>
      </c>
      <c r="G4988">
        <v>973100554</v>
      </c>
      <c r="H4988" s="5">
        <v>41673</v>
      </c>
      <c r="I4988" s="7">
        <v>933</v>
      </c>
      <c r="J4988" s="9">
        <v>255.28</v>
      </c>
      <c r="K4988" s="9">
        <v>159.41999999999999</v>
      </c>
      <c r="L4988" s="9">
        <v>238176.24</v>
      </c>
      <c r="M4988" s="9">
        <v>148738.85999999999</v>
      </c>
      <c r="N4988" s="9">
        <v>89437.38</v>
      </c>
    </row>
    <row r="4989" spans="1:14" x14ac:dyDescent="0.3">
      <c r="A4989" t="s">
        <v>17</v>
      </c>
      <c r="B4989" t="s">
        <v>73</v>
      </c>
      <c r="C4989" s="3" t="s">
        <v>50</v>
      </c>
      <c r="D4989" s="3" t="s">
        <v>15</v>
      </c>
      <c r="E4989" s="3" t="s">
        <v>28</v>
      </c>
      <c r="F4989" s="5">
        <v>42147</v>
      </c>
      <c r="G4989">
        <v>141044557</v>
      </c>
      <c r="H4989" s="5">
        <v>42157</v>
      </c>
      <c r="I4989" s="7">
        <v>7073</v>
      </c>
      <c r="J4989" s="9">
        <v>81.73</v>
      </c>
      <c r="K4989" s="9">
        <v>56.67</v>
      </c>
      <c r="L4989" s="9">
        <v>578076.29</v>
      </c>
      <c r="M4989" s="9">
        <v>400826.91</v>
      </c>
      <c r="N4989" s="9">
        <v>177249.38</v>
      </c>
    </row>
    <row r="4990" spans="1:14" x14ac:dyDescent="0.3">
      <c r="A4990" t="s">
        <v>44</v>
      </c>
      <c r="B4990" t="s">
        <v>123</v>
      </c>
      <c r="C4990" s="3" t="s">
        <v>25</v>
      </c>
      <c r="D4990" s="3" t="s">
        <v>24</v>
      </c>
      <c r="E4990" s="3" t="s">
        <v>39</v>
      </c>
      <c r="F4990" s="5">
        <v>41578</v>
      </c>
      <c r="G4990">
        <v>607970798</v>
      </c>
      <c r="H4990" s="5">
        <v>41600</v>
      </c>
      <c r="I4990" s="7">
        <v>924</v>
      </c>
      <c r="J4990" s="9">
        <v>668.27</v>
      </c>
      <c r="K4990" s="9">
        <v>502.54</v>
      </c>
      <c r="L4990" s="9">
        <v>617481.48</v>
      </c>
      <c r="M4990" s="9">
        <v>464346.96</v>
      </c>
      <c r="N4990" s="9">
        <v>153134.51999999999</v>
      </c>
    </row>
    <row r="4991" spans="1:14" x14ac:dyDescent="0.3">
      <c r="A4991" t="s">
        <v>44</v>
      </c>
      <c r="B4991" t="s">
        <v>197</v>
      </c>
      <c r="C4991" s="3" t="s">
        <v>43</v>
      </c>
      <c r="D4991" s="3" t="s">
        <v>15</v>
      </c>
      <c r="E4991" s="3" t="s">
        <v>39</v>
      </c>
      <c r="F4991" s="5">
        <v>41063</v>
      </c>
      <c r="G4991">
        <v>809865605</v>
      </c>
      <c r="H4991" s="5">
        <v>41076</v>
      </c>
      <c r="I4991" s="7">
        <v>6084</v>
      </c>
      <c r="J4991" s="9">
        <v>109.28</v>
      </c>
      <c r="K4991" s="9">
        <v>35.840000000000003</v>
      </c>
      <c r="L4991" s="9">
        <v>664859.52</v>
      </c>
      <c r="M4991" s="9">
        <v>218050.56</v>
      </c>
      <c r="N4991" s="9">
        <v>446808.96</v>
      </c>
    </row>
    <row r="4992" spans="1:14" x14ac:dyDescent="0.3">
      <c r="A4992" t="s">
        <v>44</v>
      </c>
      <c r="B4992" t="s">
        <v>141</v>
      </c>
      <c r="C4992" s="3" t="s">
        <v>25</v>
      </c>
      <c r="D4992" s="3" t="s">
        <v>24</v>
      </c>
      <c r="E4992" s="3" t="s">
        <v>16</v>
      </c>
      <c r="F4992" s="5">
        <v>40752</v>
      </c>
      <c r="G4992">
        <v>153027808</v>
      </c>
      <c r="H4992" s="5">
        <v>40760</v>
      </c>
      <c r="I4992" s="7">
        <v>3184</v>
      </c>
      <c r="J4992" s="9">
        <v>668.27</v>
      </c>
      <c r="K4992" s="9">
        <v>502.54</v>
      </c>
      <c r="L4992" s="9">
        <v>2127771.6800000002</v>
      </c>
      <c r="M4992" s="9">
        <v>1600087.36</v>
      </c>
      <c r="N4992" s="9">
        <v>527684.31999999995</v>
      </c>
    </row>
    <row r="4993" spans="1:14" x14ac:dyDescent="0.3">
      <c r="A4993" t="s">
        <v>29</v>
      </c>
      <c r="B4993" t="s">
        <v>167</v>
      </c>
      <c r="C4993" s="3" t="s">
        <v>43</v>
      </c>
      <c r="D4993" s="3" t="s">
        <v>24</v>
      </c>
      <c r="E4993" s="3" t="s">
        <v>39</v>
      </c>
      <c r="F4993" s="5">
        <v>41179</v>
      </c>
      <c r="G4993">
        <v>364068734</v>
      </c>
      <c r="H4993" s="5">
        <v>41223</v>
      </c>
      <c r="I4993" s="7">
        <v>4884</v>
      </c>
      <c r="J4993" s="9">
        <v>109.28</v>
      </c>
      <c r="K4993" s="9">
        <v>35.840000000000003</v>
      </c>
      <c r="L4993" s="9">
        <v>533723.52</v>
      </c>
      <c r="M4993" s="9">
        <v>175042.56</v>
      </c>
      <c r="N4993" s="9">
        <v>358680.96</v>
      </c>
    </row>
    <row r="4994" spans="1:14" x14ac:dyDescent="0.3">
      <c r="A4994" t="s">
        <v>17</v>
      </c>
      <c r="B4994" t="s">
        <v>161</v>
      </c>
      <c r="C4994" s="3" t="s">
        <v>25</v>
      </c>
      <c r="D4994" s="3" t="s">
        <v>24</v>
      </c>
      <c r="E4994" s="3" t="s">
        <v>16</v>
      </c>
      <c r="F4994" s="5">
        <v>41887</v>
      </c>
      <c r="G4994">
        <v>539912211</v>
      </c>
      <c r="H4994" s="5">
        <v>41932</v>
      </c>
      <c r="I4994" s="7">
        <v>876</v>
      </c>
      <c r="J4994" s="9">
        <v>668.27</v>
      </c>
      <c r="K4994" s="9">
        <v>502.54</v>
      </c>
      <c r="L4994" s="9">
        <v>585404.52</v>
      </c>
      <c r="M4994" s="9">
        <v>440225.04</v>
      </c>
      <c r="N4994" s="9">
        <v>145179.48000000001</v>
      </c>
    </row>
    <row r="4995" spans="1:14" x14ac:dyDescent="0.3">
      <c r="A4995" t="s">
        <v>44</v>
      </c>
      <c r="B4995" t="s">
        <v>197</v>
      </c>
      <c r="C4995" s="3" t="s">
        <v>25</v>
      </c>
      <c r="D4995" s="3" t="s">
        <v>15</v>
      </c>
      <c r="E4995" s="3" t="s">
        <v>16</v>
      </c>
      <c r="F4995" s="5">
        <v>42807</v>
      </c>
      <c r="G4995">
        <v>297794568</v>
      </c>
      <c r="H4995" s="5">
        <v>42807</v>
      </c>
      <c r="I4995" s="7">
        <v>2885</v>
      </c>
      <c r="J4995" s="9">
        <v>668.27</v>
      </c>
      <c r="K4995" s="9">
        <v>502.54</v>
      </c>
      <c r="L4995" s="9">
        <v>1927958.95</v>
      </c>
      <c r="M4995" s="9">
        <v>1449827.9</v>
      </c>
      <c r="N4995" s="9">
        <v>478131.05</v>
      </c>
    </row>
    <row r="4996" spans="1:14" x14ac:dyDescent="0.3">
      <c r="A4996" t="s">
        <v>21</v>
      </c>
      <c r="B4996" t="s">
        <v>84</v>
      </c>
      <c r="C4996" s="3" t="s">
        <v>23</v>
      </c>
      <c r="D4996" s="3" t="s">
        <v>15</v>
      </c>
      <c r="E4996" s="3" t="s">
        <v>16</v>
      </c>
      <c r="F4996" s="5">
        <v>42876</v>
      </c>
      <c r="G4996">
        <v>225264632</v>
      </c>
      <c r="H4996" s="5">
        <v>42915</v>
      </c>
      <c r="I4996" s="7">
        <v>9665</v>
      </c>
      <c r="J4996" s="9">
        <v>154.06</v>
      </c>
      <c r="K4996" s="9">
        <v>90.93</v>
      </c>
      <c r="L4996" s="9">
        <v>1488989.9</v>
      </c>
      <c r="M4996" s="9">
        <v>878838.45</v>
      </c>
      <c r="N4996" s="9">
        <v>610151.44999999995</v>
      </c>
    </row>
    <row r="4997" spans="1:14" x14ac:dyDescent="0.3">
      <c r="A4997" t="s">
        <v>12</v>
      </c>
      <c r="B4997" t="s">
        <v>115</v>
      </c>
      <c r="C4997" s="3" t="s">
        <v>50</v>
      </c>
      <c r="D4997" s="3" t="s">
        <v>24</v>
      </c>
      <c r="E4997" s="3" t="s">
        <v>20</v>
      </c>
      <c r="F4997" s="5">
        <v>41421</v>
      </c>
      <c r="G4997">
        <v>530183732</v>
      </c>
      <c r="H4997" s="5">
        <v>41470</v>
      </c>
      <c r="I4997" s="7">
        <v>2003</v>
      </c>
      <c r="J4997" s="9">
        <v>81.73</v>
      </c>
      <c r="K4997" s="9">
        <v>56.67</v>
      </c>
      <c r="L4997" s="9">
        <v>163705.19</v>
      </c>
      <c r="M4997" s="9">
        <v>113510.01</v>
      </c>
      <c r="N4997" s="9">
        <v>50195.18</v>
      </c>
    </row>
    <row r="4998" spans="1:14" x14ac:dyDescent="0.3">
      <c r="A4998" t="s">
        <v>29</v>
      </c>
      <c r="B4998" t="s">
        <v>178</v>
      </c>
      <c r="C4998" s="3" t="s">
        <v>46</v>
      </c>
      <c r="D4998" s="3" t="s">
        <v>15</v>
      </c>
      <c r="E4998" s="3" t="s">
        <v>16</v>
      </c>
      <c r="F4998" s="5">
        <v>42305</v>
      </c>
      <c r="G4998">
        <v>590725696</v>
      </c>
      <c r="H4998" s="5">
        <v>42314</v>
      </c>
      <c r="I4998" s="7">
        <v>7715</v>
      </c>
      <c r="J4998" s="9">
        <v>152.58000000000001</v>
      </c>
      <c r="K4998" s="9">
        <v>97.44</v>
      </c>
      <c r="L4998" s="9">
        <v>1177154.7</v>
      </c>
      <c r="M4998" s="9">
        <v>751749.6</v>
      </c>
      <c r="N4998" s="9">
        <v>425405.1</v>
      </c>
    </row>
    <row r="4999" spans="1:14" x14ac:dyDescent="0.3">
      <c r="A4999" t="s">
        <v>21</v>
      </c>
      <c r="B4999" t="s">
        <v>170</v>
      </c>
      <c r="C4999" s="3" t="s">
        <v>32</v>
      </c>
      <c r="D4999" s="3" t="s">
        <v>15</v>
      </c>
      <c r="E4999" s="3" t="s">
        <v>39</v>
      </c>
      <c r="F4999" s="5">
        <v>41483</v>
      </c>
      <c r="G4999">
        <v>305376851</v>
      </c>
      <c r="H4999" s="5">
        <v>41496</v>
      </c>
      <c r="I4999" s="7">
        <v>6651</v>
      </c>
      <c r="J4999" s="9">
        <v>255.28</v>
      </c>
      <c r="K4999" s="9">
        <v>159.41999999999999</v>
      </c>
      <c r="L4999" s="9">
        <v>1697867.28</v>
      </c>
      <c r="M4999" s="9">
        <v>1060302.42</v>
      </c>
      <c r="N4999" s="9">
        <v>637564.86</v>
      </c>
    </row>
    <row r="5000" spans="1:14" x14ac:dyDescent="0.3">
      <c r="A5000" t="s">
        <v>35</v>
      </c>
      <c r="B5000" t="s">
        <v>117</v>
      </c>
      <c r="C5000" s="3" t="s">
        <v>52</v>
      </c>
      <c r="D5000" s="3" t="s">
        <v>15</v>
      </c>
      <c r="E5000" s="3" t="s">
        <v>20</v>
      </c>
      <c r="F5000" s="5">
        <v>42214</v>
      </c>
      <c r="G5000">
        <v>542936027</v>
      </c>
      <c r="H5000" s="5">
        <v>42254</v>
      </c>
      <c r="I5000" s="7">
        <v>5690</v>
      </c>
      <c r="J5000" s="9">
        <v>437.2</v>
      </c>
      <c r="K5000" s="9">
        <v>263.33</v>
      </c>
      <c r="L5000" s="9">
        <v>2487668</v>
      </c>
      <c r="M5000" s="9">
        <v>1498347.7</v>
      </c>
      <c r="N5000" s="9">
        <v>989320.3</v>
      </c>
    </row>
    <row r="5001" spans="1:14" x14ac:dyDescent="0.3">
      <c r="A5001" t="s">
        <v>12</v>
      </c>
      <c r="B5001" t="s">
        <v>211</v>
      </c>
      <c r="C5001" s="3" t="s">
        <v>23</v>
      </c>
      <c r="D5001" s="3" t="s">
        <v>24</v>
      </c>
      <c r="E5001" s="3" t="s">
        <v>16</v>
      </c>
      <c r="F5001" s="5">
        <v>42615</v>
      </c>
      <c r="G5001">
        <v>892514550</v>
      </c>
      <c r="H5001" s="5">
        <v>42649</v>
      </c>
      <c r="I5001" s="7">
        <v>3744</v>
      </c>
      <c r="J5001" s="9">
        <v>154.06</v>
      </c>
      <c r="K5001" s="9">
        <v>90.93</v>
      </c>
      <c r="L5001" s="9">
        <v>576800.64</v>
      </c>
      <c r="M5001" s="9">
        <v>340441.92</v>
      </c>
      <c r="N5001" s="9">
        <v>236358.72</v>
      </c>
    </row>
    <row r="5002" spans="1:14" x14ac:dyDescent="0.3">
      <c r="A5002" t="s">
        <v>12</v>
      </c>
      <c r="B5002" t="s">
        <v>155</v>
      </c>
      <c r="C5002" s="3" t="s">
        <v>64</v>
      </c>
      <c r="D5002" s="3" t="s">
        <v>15</v>
      </c>
      <c r="E5002" s="3" t="s">
        <v>20</v>
      </c>
      <c r="F5002" s="5">
        <v>42572</v>
      </c>
      <c r="G5002">
        <v>113536250</v>
      </c>
      <c r="H5002" s="5">
        <v>42597</v>
      </c>
      <c r="I5002" s="7">
        <v>6754</v>
      </c>
      <c r="J5002" s="9">
        <v>9.33</v>
      </c>
      <c r="K5002" s="9">
        <v>6.92</v>
      </c>
      <c r="L5002" s="9">
        <v>63014.82</v>
      </c>
      <c r="M5002" s="9">
        <v>46737.68</v>
      </c>
      <c r="N5002" s="9">
        <v>16277.14</v>
      </c>
    </row>
    <row r="5003" spans="1:14" x14ac:dyDescent="0.3">
      <c r="A5003" t="s">
        <v>44</v>
      </c>
      <c r="B5003" t="s">
        <v>174</v>
      </c>
      <c r="C5003" s="3" t="s">
        <v>43</v>
      </c>
      <c r="D5003" s="3" t="s">
        <v>24</v>
      </c>
      <c r="E5003" s="3" t="s">
        <v>28</v>
      </c>
      <c r="F5003" s="5">
        <v>42364</v>
      </c>
      <c r="G5003">
        <v>185737454</v>
      </c>
      <c r="H5003" s="5">
        <v>42374</v>
      </c>
      <c r="I5003" s="7">
        <v>2695</v>
      </c>
      <c r="J5003" s="9">
        <v>109.28</v>
      </c>
      <c r="K5003" s="9">
        <v>35.840000000000003</v>
      </c>
      <c r="L5003" s="9">
        <v>294509.59999999998</v>
      </c>
      <c r="M5003" s="9">
        <v>96588.800000000003</v>
      </c>
      <c r="N5003" s="9">
        <v>197920.8</v>
      </c>
    </row>
    <row r="5004" spans="1:14" x14ac:dyDescent="0.3">
      <c r="A5004" t="s">
        <v>35</v>
      </c>
      <c r="B5004" t="s">
        <v>188</v>
      </c>
      <c r="C5004" s="3" t="s">
        <v>50</v>
      </c>
      <c r="D5004" s="3" t="s">
        <v>15</v>
      </c>
      <c r="E5004" s="3" t="s">
        <v>39</v>
      </c>
      <c r="F5004" s="5">
        <v>41272</v>
      </c>
      <c r="G5004">
        <v>459166991</v>
      </c>
      <c r="H5004" s="5">
        <v>41293</v>
      </c>
      <c r="I5004" s="7">
        <v>6571</v>
      </c>
      <c r="J5004" s="9">
        <v>81.73</v>
      </c>
      <c r="K5004" s="9">
        <v>56.67</v>
      </c>
      <c r="L5004" s="9">
        <v>537047.82999999996</v>
      </c>
      <c r="M5004" s="9">
        <v>372378.57</v>
      </c>
      <c r="N5004" s="9">
        <v>164669.26</v>
      </c>
    </row>
    <row r="5005" spans="1:14" x14ac:dyDescent="0.3">
      <c r="A5005" t="s">
        <v>12</v>
      </c>
      <c r="B5005" t="s">
        <v>168</v>
      </c>
      <c r="C5005" s="3" t="s">
        <v>52</v>
      </c>
      <c r="D5005" s="3" t="s">
        <v>24</v>
      </c>
      <c r="E5005" s="3" t="s">
        <v>16</v>
      </c>
      <c r="F5005" s="5">
        <v>41735</v>
      </c>
      <c r="G5005">
        <v>804186189</v>
      </c>
      <c r="H5005" s="5">
        <v>41741</v>
      </c>
      <c r="I5005" s="7">
        <v>5419</v>
      </c>
      <c r="J5005" s="9">
        <v>437.2</v>
      </c>
      <c r="K5005" s="9">
        <v>263.33</v>
      </c>
      <c r="L5005" s="9">
        <v>2369186.7999999998</v>
      </c>
      <c r="M5005" s="9">
        <v>1426985.27</v>
      </c>
      <c r="N5005" s="9">
        <v>942201.53</v>
      </c>
    </row>
    <row r="5006" spans="1:14" x14ac:dyDescent="0.3">
      <c r="A5006" t="s">
        <v>35</v>
      </c>
      <c r="B5006" t="s">
        <v>216</v>
      </c>
      <c r="C5006" s="3" t="s">
        <v>23</v>
      </c>
      <c r="D5006" s="3" t="s">
        <v>15</v>
      </c>
      <c r="E5006" s="3" t="s">
        <v>20</v>
      </c>
      <c r="F5006" s="5">
        <v>42430</v>
      </c>
      <c r="G5006">
        <v>261468875</v>
      </c>
      <c r="H5006" s="5">
        <v>42479</v>
      </c>
      <c r="I5006" s="7">
        <v>3305</v>
      </c>
      <c r="J5006" s="9">
        <v>154.06</v>
      </c>
      <c r="K5006" s="9">
        <v>90.93</v>
      </c>
      <c r="L5006" s="9">
        <v>509168.3</v>
      </c>
      <c r="M5006" s="9">
        <v>300523.65000000002</v>
      </c>
      <c r="N5006" s="9">
        <v>208644.65</v>
      </c>
    </row>
    <row r="5007" spans="1:14" x14ac:dyDescent="0.3">
      <c r="A5007" t="s">
        <v>12</v>
      </c>
      <c r="B5007" t="s">
        <v>217</v>
      </c>
      <c r="C5007" s="3" t="s">
        <v>64</v>
      </c>
      <c r="D5007" s="3" t="s">
        <v>15</v>
      </c>
      <c r="E5007" s="3" t="s">
        <v>16</v>
      </c>
      <c r="F5007" s="5">
        <v>42424</v>
      </c>
      <c r="G5007">
        <v>192001378</v>
      </c>
      <c r="H5007" s="5">
        <v>42472</v>
      </c>
      <c r="I5007" s="7">
        <v>6329</v>
      </c>
      <c r="J5007" s="9">
        <v>9.33</v>
      </c>
      <c r="K5007" s="9">
        <v>6.92</v>
      </c>
      <c r="L5007" s="9">
        <v>59049.57</v>
      </c>
      <c r="M5007" s="9">
        <v>43796.68</v>
      </c>
      <c r="N5007" s="9">
        <v>15252.89</v>
      </c>
    </row>
    <row r="5008" spans="1:14" x14ac:dyDescent="0.3">
      <c r="A5008" t="s">
        <v>35</v>
      </c>
      <c r="B5008" t="s">
        <v>177</v>
      </c>
      <c r="C5008" s="3" t="s">
        <v>50</v>
      </c>
      <c r="D5008" s="3" t="s">
        <v>24</v>
      </c>
      <c r="E5008" s="3" t="s">
        <v>16</v>
      </c>
      <c r="F5008" s="5">
        <v>42556</v>
      </c>
      <c r="G5008">
        <v>227082526</v>
      </c>
      <c r="H5008" s="5">
        <v>42596</v>
      </c>
      <c r="I5008" s="7">
        <v>7621</v>
      </c>
      <c r="J5008" s="9">
        <v>81.73</v>
      </c>
      <c r="K5008" s="9">
        <v>56.67</v>
      </c>
      <c r="L5008" s="9">
        <v>622864.32999999996</v>
      </c>
      <c r="M5008" s="9">
        <v>431882.07</v>
      </c>
      <c r="N5008" s="9">
        <v>190982.26</v>
      </c>
    </row>
    <row r="5009" spans="1:14" x14ac:dyDescent="0.3">
      <c r="A5009" t="s">
        <v>12</v>
      </c>
      <c r="B5009" t="s">
        <v>195</v>
      </c>
      <c r="C5009" s="3" t="s">
        <v>14</v>
      </c>
      <c r="D5009" s="3" t="s">
        <v>24</v>
      </c>
      <c r="E5009" s="3" t="s">
        <v>28</v>
      </c>
      <c r="F5009" s="5">
        <v>41287</v>
      </c>
      <c r="G5009">
        <v>518323647</v>
      </c>
      <c r="H5009" s="5">
        <v>41311</v>
      </c>
      <c r="I5009" s="7">
        <v>2340</v>
      </c>
      <c r="J5009" s="9">
        <v>651.21</v>
      </c>
      <c r="K5009" s="9">
        <v>524.96</v>
      </c>
      <c r="L5009" s="9">
        <v>1523831.4</v>
      </c>
      <c r="M5009" s="9">
        <v>1228406.3999999999</v>
      </c>
      <c r="N5009" s="9">
        <v>295425</v>
      </c>
    </row>
    <row r="5010" spans="1:14" x14ac:dyDescent="0.3">
      <c r="A5010" t="s">
        <v>21</v>
      </c>
      <c r="B5010" t="s">
        <v>213</v>
      </c>
      <c r="C5010" s="3" t="s">
        <v>52</v>
      </c>
      <c r="D5010" s="3" t="s">
        <v>24</v>
      </c>
      <c r="E5010" s="3" t="s">
        <v>28</v>
      </c>
      <c r="F5010" s="5">
        <v>41618</v>
      </c>
      <c r="G5010">
        <v>387648570</v>
      </c>
      <c r="H5010" s="5">
        <v>41657</v>
      </c>
      <c r="I5010" s="7">
        <v>2681</v>
      </c>
      <c r="J5010" s="9">
        <v>437.2</v>
      </c>
      <c r="K5010" s="9">
        <v>263.33</v>
      </c>
      <c r="L5010" s="9">
        <v>1172133.2</v>
      </c>
      <c r="M5010" s="9">
        <v>705987.73</v>
      </c>
      <c r="N5010" s="9">
        <v>466145.47</v>
      </c>
    </row>
    <row r="5011" spans="1:14" x14ac:dyDescent="0.3">
      <c r="A5011" t="s">
        <v>12</v>
      </c>
      <c r="B5011" t="s">
        <v>107</v>
      </c>
      <c r="C5011" s="3" t="s">
        <v>43</v>
      </c>
      <c r="D5011" s="3" t="s">
        <v>15</v>
      </c>
      <c r="E5011" s="3" t="s">
        <v>28</v>
      </c>
      <c r="F5011" s="5">
        <v>41404</v>
      </c>
      <c r="G5011">
        <v>577293622</v>
      </c>
      <c r="H5011" s="5">
        <v>41440</v>
      </c>
      <c r="I5011" s="7">
        <v>2866</v>
      </c>
      <c r="J5011" s="9">
        <v>109.28</v>
      </c>
      <c r="K5011" s="9">
        <v>35.840000000000003</v>
      </c>
      <c r="L5011" s="9">
        <v>313196.48</v>
      </c>
      <c r="M5011" s="9">
        <v>102717.44</v>
      </c>
      <c r="N5011" s="9">
        <v>210479.04</v>
      </c>
    </row>
    <row r="5012" spans="1:14" x14ac:dyDescent="0.3">
      <c r="A5012" t="s">
        <v>12</v>
      </c>
      <c r="B5012" t="s">
        <v>120</v>
      </c>
      <c r="C5012" s="3" t="s">
        <v>34</v>
      </c>
      <c r="D5012" s="3" t="s">
        <v>15</v>
      </c>
      <c r="E5012" s="3" t="s">
        <v>39</v>
      </c>
      <c r="F5012" s="5">
        <v>40275</v>
      </c>
      <c r="G5012">
        <v>999807631</v>
      </c>
      <c r="H5012" s="5">
        <v>40278</v>
      </c>
      <c r="I5012" s="7">
        <v>4151</v>
      </c>
      <c r="J5012" s="9">
        <v>421.89</v>
      </c>
      <c r="K5012" s="9">
        <v>364.69</v>
      </c>
      <c r="L5012" s="9">
        <v>1751265.39</v>
      </c>
      <c r="M5012" s="9">
        <v>1513828.19</v>
      </c>
      <c r="N5012" s="9">
        <v>237437.2</v>
      </c>
    </row>
    <row r="5013" spans="1:14" x14ac:dyDescent="0.3">
      <c r="A5013" t="s">
        <v>17</v>
      </c>
      <c r="B5013" t="s">
        <v>51</v>
      </c>
      <c r="C5013" s="3" t="s">
        <v>52</v>
      </c>
      <c r="D5013" s="3" t="s">
        <v>15</v>
      </c>
      <c r="E5013" s="3" t="s">
        <v>28</v>
      </c>
      <c r="F5013" s="5">
        <v>41014</v>
      </c>
      <c r="G5013">
        <v>288051927</v>
      </c>
      <c r="H5013" s="5">
        <v>41060</v>
      </c>
      <c r="I5013" s="7">
        <v>9821</v>
      </c>
      <c r="J5013" s="9">
        <v>437.2</v>
      </c>
      <c r="K5013" s="9">
        <v>263.33</v>
      </c>
      <c r="L5013" s="9">
        <v>4293741.2</v>
      </c>
      <c r="M5013" s="9">
        <v>2586163.9300000002</v>
      </c>
      <c r="N5013" s="9">
        <v>1707577.27</v>
      </c>
    </row>
    <row r="5014" spans="1:14" x14ac:dyDescent="0.3">
      <c r="A5014" t="s">
        <v>44</v>
      </c>
      <c r="B5014" t="s">
        <v>196</v>
      </c>
      <c r="C5014" s="3" t="s">
        <v>19</v>
      </c>
      <c r="D5014" s="3" t="s">
        <v>24</v>
      </c>
      <c r="E5014" s="3" t="s">
        <v>20</v>
      </c>
      <c r="F5014" s="5">
        <v>42644</v>
      </c>
      <c r="G5014">
        <v>745200335</v>
      </c>
      <c r="H5014" s="5">
        <v>42646</v>
      </c>
      <c r="I5014" s="7">
        <v>194</v>
      </c>
      <c r="J5014" s="9">
        <v>47.45</v>
      </c>
      <c r="K5014" s="9">
        <v>31.79</v>
      </c>
      <c r="L5014" s="9">
        <v>9205.2999999999993</v>
      </c>
      <c r="M5014" s="9">
        <v>6167.26</v>
      </c>
      <c r="N5014" s="9">
        <v>3038.04</v>
      </c>
    </row>
    <row r="5015" spans="1:14" x14ac:dyDescent="0.3">
      <c r="A5015" t="s">
        <v>12</v>
      </c>
      <c r="B5015" t="s">
        <v>186</v>
      </c>
      <c r="C5015" s="3" t="s">
        <v>14</v>
      </c>
      <c r="D5015" s="3" t="s">
        <v>24</v>
      </c>
      <c r="E5015" s="3" t="s">
        <v>39</v>
      </c>
      <c r="F5015" s="5">
        <v>41812</v>
      </c>
      <c r="G5015">
        <v>694739186</v>
      </c>
      <c r="H5015" s="5">
        <v>41842</v>
      </c>
      <c r="I5015" s="7">
        <v>7619</v>
      </c>
      <c r="J5015" s="9">
        <v>651.21</v>
      </c>
      <c r="K5015" s="9">
        <v>524.96</v>
      </c>
      <c r="L5015" s="9">
        <v>4961568.99</v>
      </c>
      <c r="M5015" s="9">
        <v>3999670.24</v>
      </c>
      <c r="N5015" s="9">
        <v>961898.75</v>
      </c>
    </row>
    <row r="5016" spans="1:14" x14ac:dyDescent="0.3">
      <c r="A5016" t="s">
        <v>29</v>
      </c>
      <c r="B5016" t="s">
        <v>31</v>
      </c>
      <c r="C5016" s="3" t="s">
        <v>34</v>
      </c>
      <c r="D5016" s="3" t="s">
        <v>15</v>
      </c>
      <c r="E5016" s="3" t="s">
        <v>16</v>
      </c>
      <c r="F5016" s="5">
        <v>42468</v>
      </c>
      <c r="G5016">
        <v>330467307</v>
      </c>
      <c r="H5016" s="5">
        <v>42488</v>
      </c>
      <c r="I5016" s="7">
        <v>1475</v>
      </c>
      <c r="J5016" s="9">
        <v>421.89</v>
      </c>
      <c r="K5016" s="9">
        <v>364.69</v>
      </c>
      <c r="L5016" s="9">
        <v>622287.75</v>
      </c>
      <c r="M5016" s="9">
        <v>537917.75</v>
      </c>
      <c r="N5016" s="9">
        <v>84370</v>
      </c>
    </row>
    <row r="5017" spans="1:14" x14ac:dyDescent="0.3">
      <c r="A5017" t="s">
        <v>29</v>
      </c>
      <c r="B5017" t="s">
        <v>204</v>
      </c>
      <c r="C5017" s="3" t="s">
        <v>43</v>
      </c>
      <c r="D5017" s="3" t="s">
        <v>24</v>
      </c>
      <c r="E5017" s="3" t="s">
        <v>39</v>
      </c>
      <c r="F5017" s="5">
        <v>40654</v>
      </c>
      <c r="G5017">
        <v>366496026</v>
      </c>
      <c r="H5017" s="5">
        <v>40682</v>
      </c>
      <c r="I5017" s="7">
        <v>3173</v>
      </c>
      <c r="J5017" s="9">
        <v>109.28</v>
      </c>
      <c r="K5017" s="9">
        <v>35.840000000000003</v>
      </c>
      <c r="L5017" s="9">
        <v>346745.44</v>
      </c>
      <c r="M5017" s="9">
        <v>113720.32000000001</v>
      </c>
      <c r="N5017" s="9">
        <v>233025.12</v>
      </c>
    </row>
    <row r="5018" spans="1:14" x14ac:dyDescent="0.3">
      <c r="A5018" t="s">
        <v>29</v>
      </c>
      <c r="B5018" t="s">
        <v>192</v>
      </c>
      <c r="C5018" s="3" t="s">
        <v>32</v>
      </c>
      <c r="D5018" s="3" t="s">
        <v>15</v>
      </c>
      <c r="E5018" s="3" t="s">
        <v>39</v>
      </c>
      <c r="F5018" s="5">
        <v>42481</v>
      </c>
      <c r="G5018">
        <v>687249171</v>
      </c>
      <c r="H5018" s="5">
        <v>42530</v>
      </c>
      <c r="I5018" s="7">
        <v>1157</v>
      </c>
      <c r="J5018" s="9">
        <v>255.28</v>
      </c>
      <c r="K5018" s="9">
        <v>159.41999999999999</v>
      </c>
      <c r="L5018" s="9">
        <v>295358.96000000002</v>
      </c>
      <c r="M5018" s="9">
        <v>184448.94</v>
      </c>
      <c r="N5018" s="9">
        <v>110910.02</v>
      </c>
    </row>
    <row r="5019" spans="1:14" x14ac:dyDescent="0.3">
      <c r="A5019" t="s">
        <v>29</v>
      </c>
      <c r="B5019" t="s">
        <v>30</v>
      </c>
      <c r="C5019" s="3" t="s">
        <v>34</v>
      </c>
      <c r="D5019" s="3" t="s">
        <v>15</v>
      </c>
      <c r="E5019" s="3" t="s">
        <v>16</v>
      </c>
      <c r="F5019" s="5">
        <v>40620</v>
      </c>
      <c r="G5019">
        <v>797463071</v>
      </c>
      <c r="H5019" s="5">
        <v>40660</v>
      </c>
      <c r="I5019" s="7">
        <v>5899</v>
      </c>
      <c r="J5019" s="9">
        <v>421.89</v>
      </c>
      <c r="K5019" s="9">
        <v>364.69</v>
      </c>
      <c r="L5019" s="9">
        <v>2488729.11</v>
      </c>
      <c r="M5019" s="9">
        <v>2151306.31</v>
      </c>
      <c r="N5019" s="9">
        <v>337422.8</v>
      </c>
    </row>
    <row r="5020" spans="1:14" x14ac:dyDescent="0.3">
      <c r="A5020" t="s">
        <v>17</v>
      </c>
      <c r="B5020" t="s">
        <v>90</v>
      </c>
      <c r="C5020" s="3" t="s">
        <v>46</v>
      </c>
      <c r="D5020" s="3" t="s">
        <v>15</v>
      </c>
      <c r="E5020" s="3" t="s">
        <v>39</v>
      </c>
      <c r="F5020" s="5">
        <v>40577</v>
      </c>
      <c r="G5020">
        <v>272186553</v>
      </c>
      <c r="H5020" s="5">
        <v>40624</v>
      </c>
      <c r="I5020" s="7">
        <v>4904</v>
      </c>
      <c r="J5020" s="9">
        <v>152.58000000000001</v>
      </c>
      <c r="K5020" s="9">
        <v>97.44</v>
      </c>
      <c r="L5020" s="9">
        <v>748252.32</v>
      </c>
      <c r="M5020" s="9">
        <v>477845.76000000001</v>
      </c>
      <c r="N5020" s="9">
        <v>270406.56</v>
      </c>
    </row>
    <row r="5021" spans="1:14" x14ac:dyDescent="0.3">
      <c r="A5021" t="s">
        <v>21</v>
      </c>
      <c r="B5021" t="s">
        <v>42</v>
      </c>
      <c r="C5021" s="3" t="s">
        <v>23</v>
      </c>
      <c r="D5021" s="3" t="s">
        <v>24</v>
      </c>
      <c r="E5021" s="3" t="s">
        <v>28</v>
      </c>
      <c r="F5021" s="5">
        <v>42716</v>
      </c>
      <c r="G5021">
        <v>106780946</v>
      </c>
      <c r="H5021" s="5">
        <v>42745</v>
      </c>
      <c r="I5021" s="7">
        <v>7710</v>
      </c>
      <c r="J5021" s="9">
        <v>154.06</v>
      </c>
      <c r="K5021" s="9">
        <v>90.93</v>
      </c>
      <c r="L5021" s="9">
        <v>1187802.6000000001</v>
      </c>
      <c r="M5021" s="9">
        <v>701070.3</v>
      </c>
      <c r="N5021" s="9">
        <v>486732.3</v>
      </c>
    </row>
    <row r="5022" spans="1:14" x14ac:dyDescent="0.3">
      <c r="A5022" t="s">
        <v>21</v>
      </c>
      <c r="B5022" t="s">
        <v>65</v>
      </c>
      <c r="C5022" s="3" t="s">
        <v>14</v>
      </c>
      <c r="D5022" s="3" t="s">
        <v>15</v>
      </c>
      <c r="E5022" s="3" t="s">
        <v>28</v>
      </c>
      <c r="F5022" s="5">
        <v>40872</v>
      </c>
      <c r="G5022">
        <v>466920077</v>
      </c>
      <c r="H5022" s="5">
        <v>40906</v>
      </c>
      <c r="I5022" s="7">
        <v>882</v>
      </c>
      <c r="J5022" s="9">
        <v>651.21</v>
      </c>
      <c r="K5022" s="9">
        <v>524.96</v>
      </c>
      <c r="L5022" s="9">
        <v>574367.22</v>
      </c>
      <c r="M5022" s="9">
        <v>463014.72</v>
      </c>
      <c r="N5022" s="9">
        <v>111352.5</v>
      </c>
    </row>
    <row r="5023" spans="1:14" x14ac:dyDescent="0.3">
      <c r="A5023" t="s">
        <v>12</v>
      </c>
      <c r="B5023" t="s">
        <v>128</v>
      </c>
      <c r="C5023" s="3" t="s">
        <v>38</v>
      </c>
      <c r="D5023" s="3" t="s">
        <v>24</v>
      </c>
      <c r="E5023" s="3" t="s">
        <v>20</v>
      </c>
      <c r="F5023" s="5">
        <v>40338</v>
      </c>
      <c r="G5023">
        <v>238590276</v>
      </c>
      <c r="H5023" s="5">
        <v>40360</v>
      </c>
      <c r="I5023" s="7">
        <v>3019</v>
      </c>
      <c r="J5023" s="9">
        <v>205.7</v>
      </c>
      <c r="K5023" s="9">
        <v>117.11</v>
      </c>
      <c r="L5023" s="9">
        <v>621008.30000000005</v>
      </c>
      <c r="M5023" s="9">
        <v>353555.09</v>
      </c>
      <c r="N5023" s="9">
        <v>267453.21000000002</v>
      </c>
    </row>
    <row r="5024" spans="1:14" x14ac:dyDescent="0.3">
      <c r="A5024" t="s">
        <v>21</v>
      </c>
      <c r="B5024" t="s">
        <v>213</v>
      </c>
      <c r="C5024" s="3" t="s">
        <v>43</v>
      </c>
      <c r="D5024" s="3" t="s">
        <v>24</v>
      </c>
      <c r="E5024" s="3" t="s">
        <v>16</v>
      </c>
      <c r="F5024" s="5">
        <v>42642</v>
      </c>
      <c r="G5024">
        <v>178090369</v>
      </c>
      <c r="H5024" s="5">
        <v>42685</v>
      </c>
      <c r="I5024" s="7">
        <v>9753</v>
      </c>
      <c r="J5024" s="9">
        <v>109.28</v>
      </c>
      <c r="K5024" s="9">
        <v>35.840000000000003</v>
      </c>
      <c r="L5024" s="9">
        <v>1065807.8400000001</v>
      </c>
      <c r="M5024" s="9">
        <v>349547.52000000002</v>
      </c>
      <c r="N5024" s="9">
        <v>716260.32</v>
      </c>
    </row>
    <row r="5025" spans="1:14" x14ac:dyDescent="0.3">
      <c r="A5025" t="s">
        <v>29</v>
      </c>
      <c r="B5025" t="s">
        <v>162</v>
      </c>
      <c r="C5025" s="3" t="s">
        <v>52</v>
      </c>
      <c r="D5025" s="3" t="s">
        <v>15</v>
      </c>
      <c r="E5025" s="3" t="s">
        <v>39</v>
      </c>
      <c r="F5025" s="5">
        <v>41407</v>
      </c>
      <c r="G5025">
        <v>662031686</v>
      </c>
      <c r="H5025" s="5">
        <v>41413</v>
      </c>
      <c r="I5025" s="7">
        <v>8742</v>
      </c>
      <c r="J5025" s="9">
        <v>437.2</v>
      </c>
      <c r="K5025" s="9">
        <v>263.33</v>
      </c>
      <c r="L5025" s="9">
        <v>3822002.4</v>
      </c>
      <c r="M5025" s="9">
        <v>2302030.86</v>
      </c>
      <c r="N5025" s="9">
        <v>1519971.54</v>
      </c>
    </row>
    <row r="5026" spans="1:14" x14ac:dyDescent="0.3">
      <c r="A5026" t="s">
        <v>17</v>
      </c>
      <c r="B5026" t="s">
        <v>48</v>
      </c>
      <c r="C5026" s="3" t="s">
        <v>34</v>
      </c>
      <c r="D5026" s="3" t="s">
        <v>24</v>
      </c>
      <c r="E5026" s="3" t="s">
        <v>20</v>
      </c>
      <c r="F5026" s="5">
        <v>40322</v>
      </c>
      <c r="G5026">
        <v>337338054</v>
      </c>
      <c r="H5026" s="5">
        <v>40338</v>
      </c>
      <c r="I5026" s="7">
        <v>4681</v>
      </c>
      <c r="J5026" s="9">
        <v>421.89</v>
      </c>
      <c r="K5026" s="9">
        <v>364.69</v>
      </c>
      <c r="L5026" s="9">
        <v>1974867.09</v>
      </c>
      <c r="M5026" s="9">
        <v>1707113.89</v>
      </c>
      <c r="N5026" s="9">
        <v>267753.2</v>
      </c>
    </row>
    <row r="5027" spans="1:14" x14ac:dyDescent="0.3">
      <c r="A5027" t="s">
        <v>12</v>
      </c>
      <c r="B5027" t="s">
        <v>155</v>
      </c>
      <c r="C5027" s="3" t="s">
        <v>50</v>
      </c>
      <c r="D5027" s="3" t="s">
        <v>15</v>
      </c>
      <c r="E5027" s="3" t="s">
        <v>28</v>
      </c>
      <c r="F5027" s="5">
        <v>40704</v>
      </c>
      <c r="G5027">
        <v>171245801</v>
      </c>
      <c r="H5027" s="5">
        <v>40739</v>
      </c>
      <c r="I5027" s="7">
        <v>4293</v>
      </c>
      <c r="J5027" s="9">
        <v>81.73</v>
      </c>
      <c r="K5027" s="9">
        <v>56.67</v>
      </c>
      <c r="L5027" s="9">
        <v>350866.89</v>
      </c>
      <c r="M5027" s="9">
        <v>243284.31</v>
      </c>
      <c r="N5027" s="9">
        <v>107582.58</v>
      </c>
    </row>
    <row r="5028" spans="1:14" x14ac:dyDescent="0.3">
      <c r="A5028" t="s">
        <v>21</v>
      </c>
      <c r="B5028" t="s">
        <v>203</v>
      </c>
      <c r="C5028" s="3" t="s">
        <v>23</v>
      </c>
      <c r="D5028" s="3" t="s">
        <v>15</v>
      </c>
      <c r="E5028" s="3" t="s">
        <v>20</v>
      </c>
      <c r="F5028" s="5">
        <v>42871</v>
      </c>
      <c r="G5028">
        <v>301303756</v>
      </c>
      <c r="H5028" s="5">
        <v>42885</v>
      </c>
      <c r="I5028" s="7">
        <v>1332</v>
      </c>
      <c r="J5028" s="9">
        <v>154.06</v>
      </c>
      <c r="K5028" s="9">
        <v>90.93</v>
      </c>
      <c r="L5028" s="9">
        <v>205207.92</v>
      </c>
      <c r="M5028" s="9">
        <v>121118.76</v>
      </c>
      <c r="N5028" s="9">
        <v>84089.16</v>
      </c>
    </row>
    <row r="5029" spans="1:14" x14ac:dyDescent="0.3">
      <c r="A5029" t="s">
        <v>21</v>
      </c>
      <c r="B5029" t="s">
        <v>84</v>
      </c>
      <c r="C5029" s="3" t="s">
        <v>14</v>
      </c>
      <c r="D5029" s="3" t="s">
        <v>24</v>
      </c>
      <c r="E5029" s="3" t="s">
        <v>28</v>
      </c>
      <c r="F5029" s="5">
        <v>42000</v>
      </c>
      <c r="G5029">
        <v>485373246</v>
      </c>
      <c r="H5029" s="5">
        <v>42019</v>
      </c>
      <c r="I5029" s="7">
        <v>1584</v>
      </c>
      <c r="J5029" s="9">
        <v>651.21</v>
      </c>
      <c r="K5029" s="9">
        <v>524.96</v>
      </c>
      <c r="L5029" s="9">
        <v>1031516.64</v>
      </c>
      <c r="M5029" s="9">
        <v>831536.64000000001</v>
      </c>
      <c r="N5029" s="9">
        <v>199980</v>
      </c>
    </row>
    <row r="5030" spans="1:14" x14ac:dyDescent="0.3">
      <c r="A5030" t="s">
        <v>35</v>
      </c>
      <c r="B5030" t="s">
        <v>176</v>
      </c>
      <c r="C5030" s="3" t="s">
        <v>34</v>
      </c>
      <c r="D5030" s="3" t="s">
        <v>15</v>
      </c>
      <c r="E5030" s="3" t="s">
        <v>28</v>
      </c>
      <c r="F5030" s="5">
        <v>40573</v>
      </c>
      <c r="G5030">
        <v>551628100</v>
      </c>
      <c r="H5030" s="5">
        <v>40577</v>
      </c>
      <c r="I5030" s="7">
        <v>7868</v>
      </c>
      <c r="J5030" s="9">
        <v>421.89</v>
      </c>
      <c r="K5030" s="9">
        <v>364.69</v>
      </c>
      <c r="L5030" s="9">
        <v>3319430.52</v>
      </c>
      <c r="M5030" s="9">
        <v>2869380.92</v>
      </c>
      <c r="N5030" s="9">
        <v>450049.6</v>
      </c>
    </row>
    <row r="5031" spans="1:14" x14ac:dyDescent="0.3">
      <c r="A5031" t="s">
        <v>29</v>
      </c>
      <c r="B5031" t="s">
        <v>159</v>
      </c>
      <c r="C5031" s="3" t="s">
        <v>52</v>
      </c>
      <c r="D5031" s="3" t="s">
        <v>24</v>
      </c>
      <c r="E5031" s="3" t="s">
        <v>39</v>
      </c>
      <c r="F5031" s="5">
        <v>41460</v>
      </c>
      <c r="G5031">
        <v>848554646</v>
      </c>
      <c r="H5031" s="5">
        <v>41496</v>
      </c>
      <c r="I5031" s="7">
        <v>5032</v>
      </c>
      <c r="J5031" s="9">
        <v>437.2</v>
      </c>
      <c r="K5031" s="9">
        <v>263.33</v>
      </c>
      <c r="L5031" s="9">
        <v>2199990.4</v>
      </c>
      <c r="M5031" s="9">
        <v>1325076.56</v>
      </c>
      <c r="N5031" s="9">
        <v>874913.84</v>
      </c>
    </row>
    <row r="5032" spans="1:14" x14ac:dyDescent="0.3">
      <c r="A5032" t="s">
        <v>17</v>
      </c>
      <c r="B5032" t="s">
        <v>77</v>
      </c>
      <c r="C5032" s="3" t="s">
        <v>32</v>
      </c>
      <c r="D5032" s="3" t="s">
        <v>24</v>
      </c>
      <c r="E5032" s="3" t="s">
        <v>39</v>
      </c>
      <c r="F5032" s="5">
        <v>41004</v>
      </c>
      <c r="G5032">
        <v>894951713</v>
      </c>
      <c r="H5032" s="5">
        <v>41024</v>
      </c>
      <c r="I5032" s="7">
        <v>4954</v>
      </c>
      <c r="J5032" s="9">
        <v>255.28</v>
      </c>
      <c r="K5032" s="9">
        <v>159.41999999999999</v>
      </c>
      <c r="L5032" s="9">
        <v>1264657.1200000001</v>
      </c>
      <c r="M5032" s="9">
        <v>789766.68</v>
      </c>
      <c r="N5032" s="9">
        <v>474890.44</v>
      </c>
    </row>
    <row r="5033" spans="1:14" x14ac:dyDescent="0.3">
      <c r="A5033" t="s">
        <v>44</v>
      </c>
      <c r="B5033" t="s">
        <v>209</v>
      </c>
      <c r="C5033" s="3" t="s">
        <v>23</v>
      </c>
      <c r="D5033" s="3" t="s">
        <v>15</v>
      </c>
      <c r="E5033" s="3" t="s">
        <v>39</v>
      </c>
      <c r="F5033" s="5">
        <v>41470</v>
      </c>
      <c r="G5033">
        <v>729930627</v>
      </c>
      <c r="H5033" s="5">
        <v>41494</v>
      </c>
      <c r="I5033" s="7">
        <v>1548</v>
      </c>
      <c r="J5033" s="9">
        <v>154.06</v>
      </c>
      <c r="K5033" s="9">
        <v>90.93</v>
      </c>
      <c r="L5033" s="9">
        <v>238484.88</v>
      </c>
      <c r="M5033" s="9">
        <v>140759.64000000001</v>
      </c>
      <c r="N5033" s="9">
        <v>97725.24</v>
      </c>
    </row>
    <row r="5034" spans="1:14" x14ac:dyDescent="0.3">
      <c r="A5034" t="s">
        <v>12</v>
      </c>
      <c r="B5034" t="s">
        <v>140</v>
      </c>
      <c r="C5034" s="3" t="s">
        <v>50</v>
      </c>
      <c r="D5034" s="3" t="s">
        <v>24</v>
      </c>
      <c r="E5034" s="3" t="s">
        <v>20</v>
      </c>
      <c r="F5034" s="5">
        <v>41364</v>
      </c>
      <c r="G5034">
        <v>462915217</v>
      </c>
      <c r="H5034" s="5">
        <v>41369</v>
      </c>
      <c r="I5034" s="7">
        <v>5755</v>
      </c>
      <c r="J5034" s="9">
        <v>81.73</v>
      </c>
      <c r="K5034" s="9">
        <v>56.67</v>
      </c>
      <c r="L5034" s="9">
        <v>470356.15</v>
      </c>
      <c r="M5034" s="9">
        <v>326135.84999999998</v>
      </c>
      <c r="N5034" s="9">
        <v>144220.29999999999</v>
      </c>
    </row>
    <row r="5035" spans="1:14" x14ac:dyDescent="0.3">
      <c r="A5035" t="s">
        <v>29</v>
      </c>
      <c r="B5035" t="s">
        <v>181</v>
      </c>
      <c r="C5035" s="3" t="s">
        <v>32</v>
      </c>
      <c r="D5035" s="3" t="s">
        <v>24</v>
      </c>
      <c r="E5035" s="3" t="s">
        <v>20</v>
      </c>
      <c r="F5035" s="5">
        <v>42346</v>
      </c>
      <c r="G5035">
        <v>723641812</v>
      </c>
      <c r="H5035" s="5">
        <v>42380</v>
      </c>
      <c r="I5035" s="7">
        <v>548</v>
      </c>
      <c r="J5035" s="9">
        <v>255.28</v>
      </c>
      <c r="K5035" s="9">
        <v>159.41999999999999</v>
      </c>
      <c r="L5035" s="9">
        <v>139893.44</v>
      </c>
      <c r="M5035" s="9">
        <v>87362.16</v>
      </c>
      <c r="N5035" s="9">
        <v>52531.28</v>
      </c>
    </row>
    <row r="5036" spans="1:14" x14ac:dyDescent="0.3">
      <c r="A5036" t="s">
        <v>35</v>
      </c>
      <c r="B5036" t="s">
        <v>180</v>
      </c>
      <c r="C5036" s="3" t="s">
        <v>46</v>
      </c>
      <c r="D5036" s="3" t="s">
        <v>24</v>
      </c>
      <c r="E5036" s="3" t="s">
        <v>20</v>
      </c>
      <c r="F5036" s="5">
        <v>42314</v>
      </c>
      <c r="G5036">
        <v>412159240</v>
      </c>
      <c r="H5036" s="5">
        <v>42331</v>
      </c>
      <c r="I5036" s="7">
        <v>5933</v>
      </c>
      <c r="J5036" s="9">
        <v>152.58000000000001</v>
      </c>
      <c r="K5036" s="9">
        <v>97.44</v>
      </c>
      <c r="L5036" s="9">
        <v>905257.14</v>
      </c>
      <c r="M5036" s="9">
        <v>578111.52</v>
      </c>
      <c r="N5036" s="9">
        <v>327145.62</v>
      </c>
    </row>
    <row r="5037" spans="1:14" x14ac:dyDescent="0.3">
      <c r="A5037" t="s">
        <v>12</v>
      </c>
      <c r="B5037" t="s">
        <v>191</v>
      </c>
      <c r="C5037" s="3" t="s">
        <v>38</v>
      </c>
      <c r="D5037" s="3" t="s">
        <v>15</v>
      </c>
      <c r="E5037" s="3" t="s">
        <v>39</v>
      </c>
      <c r="F5037" s="5">
        <v>42324</v>
      </c>
      <c r="G5037">
        <v>748828828</v>
      </c>
      <c r="H5037" s="5">
        <v>42353</v>
      </c>
      <c r="I5037" s="7">
        <v>3946</v>
      </c>
      <c r="J5037" s="9">
        <v>205.7</v>
      </c>
      <c r="K5037" s="9">
        <v>117.11</v>
      </c>
      <c r="L5037" s="9">
        <v>811692.2</v>
      </c>
      <c r="M5037" s="9">
        <v>462116.06</v>
      </c>
      <c r="N5037" s="9">
        <v>349576.14</v>
      </c>
    </row>
    <row r="5038" spans="1:14" x14ac:dyDescent="0.3">
      <c r="A5038" t="s">
        <v>17</v>
      </c>
      <c r="B5038" t="s">
        <v>67</v>
      </c>
      <c r="C5038" s="3" t="s">
        <v>32</v>
      </c>
      <c r="D5038" s="3" t="s">
        <v>24</v>
      </c>
      <c r="E5038" s="3" t="s">
        <v>16</v>
      </c>
      <c r="F5038" s="5">
        <v>42437</v>
      </c>
      <c r="G5038">
        <v>324324405</v>
      </c>
      <c r="H5038" s="5">
        <v>42464</v>
      </c>
      <c r="I5038" s="7">
        <v>3653</v>
      </c>
      <c r="J5038" s="9">
        <v>255.28</v>
      </c>
      <c r="K5038" s="9">
        <v>159.41999999999999</v>
      </c>
      <c r="L5038" s="9">
        <v>932537.84</v>
      </c>
      <c r="M5038" s="9">
        <v>582361.26</v>
      </c>
      <c r="N5038" s="9">
        <v>350176.58</v>
      </c>
    </row>
    <row r="5039" spans="1:14" x14ac:dyDescent="0.3">
      <c r="A5039" t="s">
        <v>17</v>
      </c>
      <c r="B5039" t="s">
        <v>81</v>
      </c>
      <c r="C5039" s="3" t="s">
        <v>23</v>
      </c>
      <c r="D5039" s="3" t="s">
        <v>15</v>
      </c>
      <c r="E5039" s="3" t="s">
        <v>28</v>
      </c>
      <c r="F5039" s="5">
        <v>40337</v>
      </c>
      <c r="G5039">
        <v>949632298</v>
      </c>
      <c r="H5039" s="5">
        <v>40372</v>
      </c>
      <c r="I5039" s="7">
        <v>6155</v>
      </c>
      <c r="J5039" s="9">
        <v>154.06</v>
      </c>
      <c r="K5039" s="9">
        <v>90.93</v>
      </c>
      <c r="L5039" s="9">
        <v>948239.3</v>
      </c>
      <c r="M5039" s="9">
        <v>559674.15</v>
      </c>
      <c r="N5039" s="9">
        <v>388565.15</v>
      </c>
    </row>
    <row r="5040" spans="1:14" x14ac:dyDescent="0.3">
      <c r="A5040" t="s">
        <v>29</v>
      </c>
      <c r="B5040" t="s">
        <v>66</v>
      </c>
      <c r="C5040" s="3" t="s">
        <v>38</v>
      </c>
      <c r="D5040" s="3" t="s">
        <v>24</v>
      </c>
      <c r="E5040" s="3" t="s">
        <v>28</v>
      </c>
      <c r="F5040" s="5">
        <v>41010</v>
      </c>
      <c r="G5040">
        <v>906051337</v>
      </c>
      <c r="H5040" s="5">
        <v>41025</v>
      </c>
      <c r="I5040" s="7">
        <v>9580</v>
      </c>
      <c r="J5040" s="9">
        <v>205.7</v>
      </c>
      <c r="K5040" s="9">
        <v>117.11</v>
      </c>
      <c r="L5040" s="9">
        <v>1970606</v>
      </c>
      <c r="M5040" s="9">
        <v>1121913.8</v>
      </c>
      <c r="N5040" s="9">
        <v>848692.2</v>
      </c>
    </row>
    <row r="5041" spans="1:14" x14ac:dyDescent="0.3">
      <c r="A5041" t="s">
        <v>29</v>
      </c>
      <c r="B5041" t="s">
        <v>198</v>
      </c>
      <c r="C5041" s="3" t="s">
        <v>32</v>
      </c>
      <c r="D5041" s="3" t="s">
        <v>15</v>
      </c>
      <c r="E5041" s="3" t="s">
        <v>20</v>
      </c>
      <c r="F5041" s="5">
        <v>41537</v>
      </c>
      <c r="G5041">
        <v>795192849</v>
      </c>
      <c r="H5041" s="5">
        <v>41579</v>
      </c>
      <c r="I5041" s="7">
        <v>4090</v>
      </c>
      <c r="J5041" s="9">
        <v>255.28</v>
      </c>
      <c r="K5041" s="9">
        <v>159.41999999999999</v>
      </c>
      <c r="L5041" s="9">
        <v>1044095.2</v>
      </c>
      <c r="M5041" s="9">
        <v>652027.80000000005</v>
      </c>
      <c r="N5041" s="9">
        <v>392067.4</v>
      </c>
    </row>
    <row r="5042" spans="1:14" x14ac:dyDescent="0.3">
      <c r="A5042" t="s">
        <v>29</v>
      </c>
      <c r="B5042" t="s">
        <v>104</v>
      </c>
      <c r="C5042" s="3" t="s">
        <v>19</v>
      </c>
      <c r="D5042" s="3" t="s">
        <v>24</v>
      </c>
      <c r="E5042" s="3" t="s">
        <v>28</v>
      </c>
      <c r="F5042" s="5">
        <v>40767</v>
      </c>
      <c r="G5042">
        <v>388980662</v>
      </c>
      <c r="H5042" s="5">
        <v>40794</v>
      </c>
      <c r="I5042" s="7">
        <v>6877</v>
      </c>
      <c r="J5042" s="9">
        <v>47.45</v>
      </c>
      <c r="K5042" s="9">
        <v>31.79</v>
      </c>
      <c r="L5042" s="9">
        <v>326313.65000000002</v>
      </c>
      <c r="M5042" s="9">
        <v>218619.83</v>
      </c>
      <c r="N5042" s="9">
        <v>107693.82</v>
      </c>
    </row>
    <row r="5043" spans="1:14" x14ac:dyDescent="0.3">
      <c r="A5043" t="s">
        <v>17</v>
      </c>
      <c r="B5043" t="s">
        <v>222</v>
      </c>
      <c r="C5043" s="3" t="s">
        <v>23</v>
      </c>
      <c r="D5043" s="3" t="s">
        <v>15</v>
      </c>
      <c r="E5043" s="3" t="s">
        <v>20</v>
      </c>
      <c r="F5043" s="5">
        <v>40706</v>
      </c>
      <c r="G5043">
        <v>879651105</v>
      </c>
      <c r="H5043" s="5">
        <v>40755</v>
      </c>
      <c r="I5043" s="7">
        <v>7165</v>
      </c>
      <c r="J5043" s="9">
        <v>154.06</v>
      </c>
      <c r="K5043" s="9">
        <v>90.93</v>
      </c>
      <c r="L5043" s="9">
        <v>1103839.8999999999</v>
      </c>
      <c r="M5043" s="9">
        <v>651513.44999999995</v>
      </c>
      <c r="N5043" s="9">
        <v>452326.45</v>
      </c>
    </row>
    <row r="5044" spans="1:14" x14ac:dyDescent="0.3">
      <c r="A5044" t="s">
        <v>44</v>
      </c>
      <c r="B5044" t="s">
        <v>169</v>
      </c>
      <c r="C5044" s="3" t="s">
        <v>32</v>
      </c>
      <c r="D5044" s="3" t="s">
        <v>15</v>
      </c>
      <c r="E5044" s="3" t="s">
        <v>20</v>
      </c>
      <c r="F5044" s="5">
        <v>42365</v>
      </c>
      <c r="G5044">
        <v>829753005</v>
      </c>
      <c r="H5044" s="5">
        <v>42385</v>
      </c>
      <c r="I5044" s="7">
        <v>1208</v>
      </c>
      <c r="J5044" s="9">
        <v>255.28</v>
      </c>
      <c r="K5044" s="9">
        <v>159.41999999999999</v>
      </c>
      <c r="L5044" s="9">
        <v>308378.23999999999</v>
      </c>
      <c r="M5044" s="9">
        <v>192579.36</v>
      </c>
      <c r="N5044" s="9">
        <v>115798.88</v>
      </c>
    </row>
    <row r="5045" spans="1:14" x14ac:dyDescent="0.3">
      <c r="A5045" t="s">
        <v>21</v>
      </c>
      <c r="B5045" t="s">
        <v>132</v>
      </c>
      <c r="C5045" s="3" t="s">
        <v>52</v>
      </c>
      <c r="D5045" s="3" t="s">
        <v>15</v>
      </c>
      <c r="E5045" s="3" t="s">
        <v>28</v>
      </c>
      <c r="F5045" s="5">
        <v>41614</v>
      </c>
      <c r="G5045">
        <v>222147691</v>
      </c>
      <c r="H5045" s="5">
        <v>41634</v>
      </c>
      <c r="I5045" s="7">
        <v>7293</v>
      </c>
      <c r="J5045" s="9">
        <v>437.2</v>
      </c>
      <c r="K5045" s="9">
        <v>263.33</v>
      </c>
      <c r="L5045" s="9">
        <v>3188499.6</v>
      </c>
      <c r="M5045" s="9">
        <v>1920465.69</v>
      </c>
      <c r="N5045" s="9">
        <v>1268033.9099999999</v>
      </c>
    </row>
    <row r="5046" spans="1:14" x14ac:dyDescent="0.3">
      <c r="A5046" t="s">
        <v>29</v>
      </c>
      <c r="B5046" t="s">
        <v>178</v>
      </c>
      <c r="C5046" s="3" t="s">
        <v>50</v>
      </c>
      <c r="D5046" s="3" t="s">
        <v>24</v>
      </c>
      <c r="E5046" s="3" t="s">
        <v>28</v>
      </c>
      <c r="F5046" s="5">
        <v>41625</v>
      </c>
      <c r="G5046">
        <v>910008990</v>
      </c>
      <c r="H5046" s="5">
        <v>41638</v>
      </c>
      <c r="I5046" s="7">
        <v>737</v>
      </c>
      <c r="J5046" s="9">
        <v>81.73</v>
      </c>
      <c r="K5046" s="9">
        <v>56.67</v>
      </c>
      <c r="L5046" s="9">
        <v>60235.01</v>
      </c>
      <c r="M5046" s="9">
        <v>41765.79</v>
      </c>
      <c r="N5046" s="9">
        <v>18469.22</v>
      </c>
    </row>
    <row r="5047" spans="1:14" x14ac:dyDescent="0.3">
      <c r="A5047" t="s">
        <v>35</v>
      </c>
      <c r="B5047" t="s">
        <v>176</v>
      </c>
      <c r="C5047" s="3" t="s">
        <v>64</v>
      </c>
      <c r="D5047" s="3" t="s">
        <v>15</v>
      </c>
      <c r="E5047" s="3" t="s">
        <v>16</v>
      </c>
      <c r="F5047" s="5">
        <v>40427</v>
      </c>
      <c r="G5047">
        <v>766823232</v>
      </c>
      <c r="H5047" s="5">
        <v>40458</v>
      </c>
      <c r="I5047" s="7">
        <v>8890</v>
      </c>
      <c r="J5047" s="9">
        <v>9.33</v>
      </c>
      <c r="K5047" s="9">
        <v>6.92</v>
      </c>
      <c r="L5047" s="9">
        <v>82943.7</v>
      </c>
      <c r="M5047" s="9">
        <v>61518.8</v>
      </c>
      <c r="N5047" s="9">
        <v>21424.9</v>
      </c>
    </row>
    <row r="5048" spans="1:14" x14ac:dyDescent="0.3">
      <c r="A5048" t="s">
        <v>29</v>
      </c>
      <c r="B5048" t="s">
        <v>41</v>
      </c>
      <c r="C5048" s="3" t="s">
        <v>25</v>
      </c>
      <c r="D5048" s="3" t="s">
        <v>15</v>
      </c>
      <c r="E5048" s="3" t="s">
        <v>16</v>
      </c>
      <c r="F5048" s="5">
        <v>40587</v>
      </c>
      <c r="G5048">
        <v>436389243</v>
      </c>
      <c r="H5048" s="5">
        <v>40628</v>
      </c>
      <c r="I5048" s="7">
        <v>6129</v>
      </c>
      <c r="J5048" s="9">
        <v>668.27</v>
      </c>
      <c r="K5048" s="9">
        <v>502.54</v>
      </c>
      <c r="L5048" s="9">
        <v>4095826.83</v>
      </c>
      <c r="M5048" s="9">
        <v>3080067.66</v>
      </c>
      <c r="N5048" s="9">
        <v>1015759.17</v>
      </c>
    </row>
    <row r="5049" spans="1:14" x14ac:dyDescent="0.3">
      <c r="A5049" t="s">
        <v>35</v>
      </c>
      <c r="B5049" t="s">
        <v>114</v>
      </c>
      <c r="C5049" s="3" t="s">
        <v>19</v>
      </c>
      <c r="D5049" s="3" t="s">
        <v>15</v>
      </c>
      <c r="E5049" s="3" t="s">
        <v>20</v>
      </c>
      <c r="F5049" s="5">
        <v>42297</v>
      </c>
      <c r="G5049">
        <v>182818353</v>
      </c>
      <c r="H5049" s="5">
        <v>42319</v>
      </c>
      <c r="I5049" s="7">
        <v>8868</v>
      </c>
      <c r="J5049" s="9">
        <v>47.45</v>
      </c>
      <c r="K5049" s="9">
        <v>31.79</v>
      </c>
      <c r="L5049" s="9">
        <v>420786.6</v>
      </c>
      <c r="M5049" s="9">
        <v>281913.71999999997</v>
      </c>
      <c r="N5049" s="9">
        <v>138872.88</v>
      </c>
    </row>
    <row r="5050" spans="1:14" x14ac:dyDescent="0.3">
      <c r="A5050" t="s">
        <v>12</v>
      </c>
      <c r="B5050" t="s">
        <v>140</v>
      </c>
      <c r="C5050" s="3" t="s">
        <v>52</v>
      </c>
      <c r="D5050" s="3" t="s">
        <v>15</v>
      </c>
      <c r="E5050" s="3" t="s">
        <v>28</v>
      </c>
      <c r="F5050" s="5">
        <v>41987</v>
      </c>
      <c r="G5050">
        <v>340534389</v>
      </c>
      <c r="H5050" s="5">
        <v>42032</v>
      </c>
      <c r="I5050" s="7">
        <v>548</v>
      </c>
      <c r="J5050" s="9">
        <v>437.2</v>
      </c>
      <c r="K5050" s="9">
        <v>263.33</v>
      </c>
      <c r="L5050" s="9">
        <v>239585.6</v>
      </c>
      <c r="M5050" s="9">
        <v>144304.84</v>
      </c>
      <c r="N5050" s="9">
        <v>95280.76</v>
      </c>
    </row>
    <row r="5051" spans="1:14" x14ac:dyDescent="0.3">
      <c r="A5051" t="s">
        <v>29</v>
      </c>
      <c r="B5051" t="s">
        <v>165</v>
      </c>
      <c r="C5051" s="3" t="s">
        <v>23</v>
      </c>
      <c r="D5051" s="3" t="s">
        <v>24</v>
      </c>
      <c r="E5051" s="3" t="s">
        <v>16</v>
      </c>
      <c r="F5051" s="5">
        <v>42007</v>
      </c>
      <c r="G5051">
        <v>864273679</v>
      </c>
      <c r="H5051" s="5">
        <v>42049</v>
      </c>
      <c r="I5051" s="7">
        <v>6642</v>
      </c>
      <c r="J5051" s="9">
        <v>154.06</v>
      </c>
      <c r="K5051" s="9">
        <v>90.93</v>
      </c>
      <c r="L5051" s="9">
        <v>1023266.52</v>
      </c>
      <c r="M5051" s="9">
        <v>603957.06000000006</v>
      </c>
      <c r="N5051" s="9">
        <v>419309.46</v>
      </c>
    </row>
    <row r="5052" spans="1:14" x14ac:dyDescent="0.3">
      <c r="A5052" t="s">
        <v>17</v>
      </c>
      <c r="B5052" t="s">
        <v>103</v>
      </c>
      <c r="C5052" s="3" t="s">
        <v>34</v>
      </c>
      <c r="D5052" s="3" t="s">
        <v>24</v>
      </c>
      <c r="E5052" s="3" t="s">
        <v>28</v>
      </c>
      <c r="F5052" s="5">
        <v>40950</v>
      </c>
      <c r="G5052">
        <v>879085052</v>
      </c>
      <c r="H5052" s="5">
        <v>40984</v>
      </c>
      <c r="I5052" s="7">
        <v>9657</v>
      </c>
      <c r="J5052" s="9">
        <v>421.89</v>
      </c>
      <c r="K5052" s="9">
        <v>364.69</v>
      </c>
      <c r="L5052" s="9">
        <v>4074191.73</v>
      </c>
      <c r="M5052" s="9">
        <v>3521811.33</v>
      </c>
      <c r="N5052" s="9">
        <v>552380.4</v>
      </c>
    </row>
    <row r="5053" spans="1:14" x14ac:dyDescent="0.3">
      <c r="A5053" t="s">
        <v>35</v>
      </c>
      <c r="B5053" t="s">
        <v>117</v>
      </c>
      <c r="C5053" s="3" t="s">
        <v>14</v>
      </c>
      <c r="D5053" s="3" t="s">
        <v>24</v>
      </c>
      <c r="E5053" s="3" t="s">
        <v>39</v>
      </c>
      <c r="F5053" s="5">
        <v>40561</v>
      </c>
      <c r="G5053">
        <v>930329835</v>
      </c>
      <c r="H5053" s="5">
        <v>40566</v>
      </c>
      <c r="I5053" s="7">
        <v>4127</v>
      </c>
      <c r="J5053" s="9">
        <v>651.21</v>
      </c>
      <c r="K5053" s="9">
        <v>524.96</v>
      </c>
      <c r="L5053" s="9">
        <v>2687543.67</v>
      </c>
      <c r="M5053" s="9">
        <v>2166509.92</v>
      </c>
      <c r="N5053" s="9">
        <v>521033.75</v>
      </c>
    </row>
    <row r="5054" spans="1:14" x14ac:dyDescent="0.3">
      <c r="A5054" t="s">
        <v>35</v>
      </c>
      <c r="B5054" t="s">
        <v>68</v>
      </c>
      <c r="C5054" s="3" t="s">
        <v>32</v>
      </c>
      <c r="D5054" s="3" t="s">
        <v>24</v>
      </c>
      <c r="E5054" s="3" t="s">
        <v>28</v>
      </c>
      <c r="F5054" s="5">
        <v>41593</v>
      </c>
      <c r="G5054">
        <v>733681857</v>
      </c>
      <c r="H5054" s="5">
        <v>41621</v>
      </c>
      <c r="I5054" s="7">
        <v>1620</v>
      </c>
      <c r="J5054" s="9">
        <v>255.28</v>
      </c>
      <c r="K5054" s="9">
        <v>159.41999999999999</v>
      </c>
      <c r="L5054" s="9">
        <v>413553.6</v>
      </c>
      <c r="M5054" s="9">
        <v>258260.4</v>
      </c>
      <c r="N5054" s="9">
        <v>155293.20000000001</v>
      </c>
    </row>
    <row r="5055" spans="1:14" x14ac:dyDescent="0.3">
      <c r="A5055" t="s">
        <v>35</v>
      </c>
      <c r="B5055" t="s">
        <v>212</v>
      </c>
      <c r="C5055" s="3" t="s">
        <v>46</v>
      </c>
      <c r="D5055" s="3" t="s">
        <v>24</v>
      </c>
      <c r="E5055" s="3" t="s">
        <v>16</v>
      </c>
      <c r="F5055" s="5">
        <v>42421</v>
      </c>
      <c r="G5055">
        <v>525127446</v>
      </c>
      <c r="H5055" s="5">
        <v>42459</v>
      </c>
      <c r="I5055" s="7">
        <v>5736</v>
      </c>
      <c r="J5055" s="9">
        <v>152.58000000000001</v>
      </c>
      <c r="K5055" s="9">
        <v>97.44</v>
      </c>
      <c r="L5055" s="9">
        <v>875198.88</v>
      </c>
      <c r="M5055" s="9">
        <v>558915.83999999997</v>
      </c>
      <c r="N5055" s="9">
        <v>316283.03999999998</v>
      </c>
    </row>
    <row r="5056" spans="1:14" x14ac:dyDescent="0.3">
      <c r="A5056" t="s">
        <v>12</v>
      </c>
      <c r="B5056" t="s">
        <v>151</v>
      </c>
      <c r="C5056" s="3" t="s">
        <v>25</v>
      </c>
      <c r="D5056" s="3" t="s">
        <v>24</v>
      </c>
      <c r="E5056" s="3" t="s">
        <v>16</v>
      </c>
      <c r="F5056" s="5">
        <v>40427</v>
      </c>
      <c r="G5056">
        <v>610965430</v>
      </c>
      <c r="H5056" s="5">
        <v>40435</v>
      </c>
      <c r="I5056" s="7">
        <v>7103</v>
      </c>
      <c r="J5056" s="9">
        <v>668.27</v>
      </c>
      <c r="K5056" s="9">
        <v>502.54</v>
      </c>
      <c r="L5056" s="9">
        <v>4746721.8099999996</v>
      </c>
      <c r="M5056" s="9">
        <v>3569541.62</v>
      </c>
      <c r="N5056" s="9">
        <v>1177180.19</v>
      </c>
    </row>
    <row r="5057" spans="1:14" x14ac:dyDescent="0.3">
      <c r="A5057" t="s">
        <v>12</v>
      </c>
      <c r="B5057" t="s">
        <v>106</v>
      </c>
      <c r="C5057" s="3" t="s">
        <v>19</v>
      </c>
      <c r="D5057" s="3" t="s">
        <v>24</v>
      </c>
      <c r="E5057" s="3" t="s">
        <v>16</v>
      </c>
      <c r="F5057" s="5">
        <v>41678</v>
      </c>
      <c r="G5057">
        <v>917807137</v>
      </c>
      <c r="H5057" s="5">
        <v>41706</v>
      </c>
      <c r="I5057" s="7">
        <v>8383</v>
      </c>
      <c r="J5057" s="9">
        <v>47.45</v>
      </c>
      <c r="K5057" s="9">
        <v>31.79</v>
      </c>
      <c r="L5057" s="9">
        <v>397773.35</v>
      </c>
      <c r="M5057" s="9">
        <v>266495.57</v>
      </c>
      <c r="N5057" s="9">
        <v>131277.78</v>
      </c>
    </row>
    <row r="5058" spans="1:14" x14ac:dyDescent="0.3">
      <c r="A5058" t="s">
        <v>29</v>
      </c>
      <c r="B5058" t="s">
        <v>31</v>
      </c>
      <c r="C5058" s="3" t="s">
        <v>52</v>
      </c>
      <c r="D5058" s="3" t="s">
        <v>15</v>
      </c>
      <c r="E5058" s="3" t="s">
        <v>16</v>
      </c>
      <c r="F5058" s="5">
        <v>40184</v>
      </c>
      <c r="G5058">
        <v>542576396</v>
      </c>
      <c r="H5058" s="5">
        <v>40204</v>
      </c>
      <c r="I5058" s="7">
        <v>9268</v>
      </c>
      <c r="J5058" s="9">
        <v>437.2</v>
      </c>
      <c r="K5058" s="9">
        <v>263.33</v>
      </c>
      <c r="L5058" s="9">
        <v>4051969.6</v>
      </c>
      <c r="M5058" s="9">
        <v>2440542.44</v>
      </c>
      <c r="N5058" s="9">
        <v>1611427.16</v>
      </c>
    </row>
    <row r="5059" spans="1:14" x14ac:dyDescent="0.3">
      <c r="A5059" t="s">
        <v>21</v>
      </c>
      <c r="B5059" t="s">
        <v>136</v>
      </c>
      <c r="C5059" s="3" t="s">
        <v>46</v>
      </c>
      <c r="D5059" s="3" t="s">
        <v>24</v>
      </c>
      <c r="E5059" s="3" t="s">
        <v>28</v>
      </c>
      <c r="F5059" s="5">
        <v>41410</v>
      </c>
      <c r="G5059">
        <v>902509534</v>
      </c>
      <c r="H5059" s="5">
        <v>41436</v>
      </c>
      <c r="I5059" s="7">
        <v>1482</v>
      </c>
      <c r="J5059" s="9">
        <v>152.58000000000001</v>
      </c>
      <c r="K5059" s="9">
        <v>97.44</v>
      </c>
      <c r="L5059" s="9">
        <v>226123.56</v>
      </c>
      <c r="M5059" s="9">
        <v>144406.07999999999</v>
      </c>
      <c r="N5059" s="9">
        <v>81717.48</v>
      </c>
    </row>
    <row r="5060" spans="1:14" x14ac:dyDescent="0.3">
      <c r="A5060" t="s">
        <v>17</v>
      </c>
      <c r="B5060" t="s">
        <v>18</v>
      </c>
      <c r="C5060" s="3" t="s">
        <v>64</v>
      </c>
      <c r="D5060" s="3" t="s">
        <v>15</v>
      </c>
      <c r="E5060" s="3" t="s">
        <v>20</v>
      </c>
      <c r="F5060" s="5">
        <v>41525</v>
      </c>
      <c r="G5060">
        <v>785155379</v>
      </c>
      <c r="H5060" s="5">
        <v>41546</v>
      </c>
      <c r="I5060" s="7">
        <v>3779</v>
      </c>
      <c r="J5060" s="9">
        <v>9.33</v>
      </c>
      <c r="K5060" s="9">
        <v>6.92</v>
      </c>
      <c r="L5060" s="9">
        <v>35258.07</v>
      </c>
      <c r="M5060" s="9">
        <v>26150.68</v>
      </c>
      <c r="N5060" s="9">
        <v>9107.39</v>
      </c>
    </row>
    <row r="5061" spans="1:14" x14ac:dyDescent="0.3">
      <c r="A5061" t="s">
        <v>17</v>
      </c>
      <c r="B5061" t="s">
        <v>86</v>
      </c>
      <c r="C5061" s="3" t="s">
        <v>50</v>
      </c>
      <c r="D5061" s="3" t="s">
        <v>24</v>
      </c>
      <c r="E5061" s="3" t="s">
        <v>20</v>
      </c>
      <c r="F5061" s="5">
        <v>42622</v>
      </c>
      <c r="G5061">
        <v>398375260</v>
      </c>
      <c r="H5061" s="5">
        <v>42669</v>
      </c>
      <c r="I5061" s="7">
        <v>6947</v>
      </c>
      <c r="J5061" s="9">
        <v>81.73</v>
      </c>
      <c r="K5061" s="9">
        <v>56.67</v>
      </c>
      <c r="L5061" s="9">
        <v>567778.31000000006</v>
      </c>
      <c r="M5061" s="9">
        <v>393686.49</v>
      </c>
      <c r="N5061" s="9">
        <v>174091.82</v>
      </c>
    </row>
    <row r="5062" spans="1:14" x14ac:dyDescent="0.3">
      <c r="A5062" t="s">
        <v>17</v>
      </c>
      <c r="B5062" t="s">
        <v>171</v>
      </c>
      <c r="C5062" s="3" t="s">
        <v>32</v>
      </c>
      <c r="D5062" s="3" t="s">
        <v>15</v>
      </c>
      <c r="E5062" s="3" t="s">
        <v>39</v>
      </c>
      <c r="F5062" s="5">
        <v>40267</v>
      </c>
      <c r="G5062">
        <v>920343005</v>
      </c>
      <c r="H5062" s="5">
        <v>40298</v>
      </c>
      <c r="I5062" s="7">
        <v>8802</v>
      </c>
      <c r="J5062" s="9">
        <v>255.28</v>
      </c>
      <c r="K5062" s="9">
        <v>159.41999999999999</v>
      </c>
      <c r="L5062" s="9">
        <v>2246974.56</v>
      </c>
      <c r="M5062" s="9">
        <v>1403214.84</v>
      </c>
      <c r="N5062" s="9">
        <v>843759.72</v>
      </c>
    </row>
    <row r="5063" spans="1:14" x14ac:dyDescent="0.3">
      <c r="A5063" t="s">
        <v>35</v>
      </c>
      <c r="B5063" t="s">
        <v>68</v>
      </c>
      <c r="C5063" s="3" t="s">
        <v>25</v>
      </c>
      <c r="D5063" s="3" t="s">
        <v>15</v>
      </c>
      <c r="E5063" s="3" t="s">
        <v>20</v>
      </c>
      <c r="F5063" s="5">
        <v>41479</v>
      </c>
      <c r="G5063">
        <v>449544942</v>
      </c>
      <c r="H5063" s="5">
        <v>41495</v>
      </c>
      <c r="I5063" s="7">
        <v>9193</v>
      </c>
      <c r="J5063" s="9">
        <v>668.27</v>
      </c>
      <c r="K5063" s="9">
        <v>502.54</v>
      </c>
      <c r="L5063" s="9">
        <v>6143406.1100000003</v>
      </c>
      <c r="M5063" s="9">
        <v>4619850.22</v>
      </c>
      <c r="N5063" s="9">
        <v>1523555.89</v>
      </c>
    </row>
    <row r="5064" spans="1:14" x14ac:dyDescent="0.3">
      <c r="A5064" t="s">
        <v>35</v>
      </c>
      <c r="B5064" t="s">
        <v>180</v>
      </c>
      <c r="C5064" s="3" t="s">
        <v>50</v>
      </c>
      <c r="D5064" s="3" t="s">
        <v>15</v>
      </c>
      <c r="E5064" s="3" t="s">
        <v>20</v>
      </c>
      <c r="F5064" s="5">
        <v>41219</v>
      </c>
      <c r="G5064">
        <v>754779899</v>
      </c>
      <c r="H5064" s="5">
        <v>41251</v>
      </c>
      <c r="I5064" s="7">
        <v>5000</v>
      </c>
      <c r="J5064" s="9">
        <v>81.73</v>
      </c>
      <c r="K5064" s="9">
        <v>56.67</v>
      </c>
      <c r="L5064" s="9">
        <v>408650</v>
      </c>
      <c r="M5064" s="9">
        <v>283350</v>
      </c>
      <c r="N5064" s="9">
        <v>125300</v>
      </c>
    </row>
    <row r="5065" spans="1:14" x14ac:dyDescent="0.3">
      <c r="A5065" t="s">
        <v>12</v>
      </c>
      <c r="B5065" t="s">
        <v>214</v>
      </c>
      <c r="C5065" s="3" t="s">
        <v>50</v>
      </c>
      <c r="D5065" s="3" t="s">
        <v>24</v>
      </c>
      <c r="E5065" s="3" t="s">
        <v>16</v>
      </c>
      <c r="F5065" s="5">
        <v>40369</v>
      </c>
      <c r="G5065">
        <v>525159204</v>
      </c>
      <c r="H5065" s="5">
        <v>40390</v>
      </c>
      <c r="I5065" s="7">
        <v>5133</v>
      </c>
      <c r="J5065" s="9">
        <v>81.73</v>
      </c>
      <c r="K5065" s="9">
        <v>56.67</v>
      </c>
      <c r="L5065" s="9">
        <v>419520.09</v>
      </c>
      <c r="M5065" s="9">
        <v>290887.11</v>
      </c>
      <c r="N5065" s="9">
        <v>128632.98</v>
      </c>
    </row>
    <row r="5066" spans="1:14" x14ac:dyDescent="0.3">
      <c r="A5066" t="s">
        <v>29</v>
      </c>
      <c r="B5066" t="s">
        <v>148</v>
      </c>
      <c r="C5066" s="3" t="s">
        <v>43</v>
      </c>
      <c r="D5066" s="3" t="s">
        <v>24</v>
      </c>
      <c r="E5066" s="3" t="s">
        <v>20</v>
      </c>
      <c r="F5066" s="5">
        <v>41583</v>
      </c>
      <c r="G5066">
        <v>320106685</v>
      </c>
      <c r="H5066" s="5">
        <v>41600</v>
      </c>
      <c r="I5066" s="7">
        <v>5536</v>
      </c>
      <c r="J5066" s="9">
        <v>109.28</v>
      </c>
      <c r="K5066" s="9">
        <v>35.840000000000003</v>
      </c>
      <c r="L5066" s="9">
        <v>604974.07999999996</v>
      </c>
      <c r="M5066" s="9">
        <v>198410.23999999999</v>
      </c>
      <c r="N5066" s="9">
        <v>406563.84000000003</v>
      </c>
    </row>
    <row r="5067" spans="1:14" x14ac:dyDescent="0.3">
      <c r="A5067" t="s">
        <v>29</v>
      </c>
      <c r="B5067" t="s">
        <v>124</v>
      </c>
      <c r="C5067" s="3" t="s">
        <v>34</v>
      </c>
      <c r="D5067" s="3" t="s">
        <v>15</v>
      </c>
      <c r="E5067" s="3" t="s">
        <v>20</v>
      </c>
      <c r="F5067" s="5">
        <v>42371</v>
      </c>
      <c r="G5067">
        <v>319358670</v>
      </c>
      <c r="H5067" s="5">
        <v>42385</v>
      </c>
      <c r="I5067" s="7">
        <v>4182</v>
      </c>
      <c r="J5067" s="9">
        <v>421.89</v>
      </c>
      <c r="K5067" s="9">
        <v>364.69</v>
      </c>
      <c r="L5067" s="9">
        <v>1764343.98</v>
      </c>
      <c r="M5067" s="9">
        <v>1525133.58</v>
      </c>
      <c r="N5067" s="9">
        <v>239210.4</v>
      </c>
    </row>
    <row r="5068" spans="1:14" x14ac:dyDescent="0.3">
      <c r="A5068" t="s">
        <v>44</v>
      </c>
      <c r="B5068" t="s">
        <v>141</v>
      </c>
      <c r="C5068" s="3" t="s">
        <v>19</v>
      </c>
      <c r="D5068" s="3" t="s">
        <v>15</v>
      </c>
      <c r="E5068" s="3" t="s">
        <v>28</v>
      </c>
      <c r="F5068" s="5">
        <v>42016</v>
      </c>
      <c r="G5068">
        <v>772963988</v>
      </c>
      <c r="H5068" s="5">
        <v>42062</v>
      </c>
      <c r="I5068" s="7">
        <v>6076</v>
      </c>
      <c r="J5068" s="9">
        <v>47.45</v>
      </c>
      <c r="K5068" s="9">
        <v>31.79</v>
      </c>
      <c r="L5068" s="9">
        <v>288306.2</v>
      </c>
      <c r="M5068" s="9">
        <v>193156.04</v>
      </c>
      <c r="N5068" s="9">
        <v>95150.16</v>
      </c>
    </row>
    <row r="5069" spans="1:14" x14ac:dyDescent="0.3">
      <c r="A5069" t="s">
        <v>35</v>
      </c>
      <c r="B5069" t="s">
        <v>215</v>
      </c>
      <c r="C5069" s="3" t="s">
        <v>23</v>
      </c>
      <c r="D5069" s="3" t="s">
        <v>15</v>
      </c>
      <c r="E5069" s="3" t="s">
        <v>39</v>
      </c>
      <c r="F5069" s="5">
        <v>40191</v>
      </c>
      <c r="G5069">
        <v>651283967</v>
      </c>
      <c r="H5069" s="5">
        <v>40199</v>
      </c>
      <c r="I5069" s="7">
        <v>8254</v>
      </c>
      <c r="J5069" s="9">
        <v>154.06</v>
      </c>
      <c r="K5069" s="9">
        <v>90.93</v>
      </c>
      <c r="L5069" s="9">
        <v>1271611.24</v>
      </c>
      <c r="M5069" s="9">
        <v>750536.22</v>
      </c>
      <c r="N5069" s="9">
        <v>521075.02</v>
      </c>
    </row>
    <row r="5070" spans="1:14" x14ac:dyDescent="0.3">
      <c r="A5070" t="s">
        <v>35</v>
      </c>
      <c r="B5070" t="s">
        <v>59</v>
      </c>
      <c r="C5070" s="3" t="s">
        <v>14</v>
      </c>
      <c r="D5070" s="3" t="s">
        <v>24</v>
      </c>
      <c r="E5070" s="3" t="s">
        <v>39</v>
      </c>
      <c r="F5070" s="5">
        <v>41105</v>
      </c>
      <c r="G5070">
        <v>794992434</v>
      </c>
      <c r="H5070" s="5">
        <v>41142</v>
      </c>
      <c r="I5070" s="7">
        <v>4783</v>
      </c>
      <c r="J5070" s="9">
        <v>651.21</v>
      </c>
      <c r="K5070" s="9">
        <v>524.96</v>
      </c>
      <c r="L5070" s="9">
        <v>3114737.43</v>
      </c>
      <c r="M5070" s="9">
        <v>2510883.6800000002</v>
      </c>
      <c r="N5070" s="9">
        <v>603853.75</v>
      </c>
    </row>
    <row r="5071" spans="1:14" x14ac:dyDescent="0.3">
      <c r="A5071" t="s">
        <v>29</v>
      </c>
      <c r="B5071" t="s">
        <v>111</v>
      </c>
      <c r="C5071" s="3" t="s">
        <v>25</v>
      </c>
      <c r="D5071" s="3" t="s">
        <v>15</v>
      </c>
      <c r="E5071" s="3" t="s">
        <v>28</v>
      </c>
      <c r="F5071" s="5">
        <v>41059</v>
      </c>
      <c r="G5071">
        <v>765075719</v>
      </c>
      <c r="H5071" s="5">
        <v>41088</v>
      </c>
      <c r="I5071" s="7">
        <v>1762</v>
      </c>
      <c r="J5071" s="9">
        <v>668.27</v>
      </c>
      <c r="K5071" s="9">
        <v>502.54</v>
      </c>
      <c r="L5071" s="9">
        <v>1177491.74</v>
      </c>
      <c r="M5071" s="9">
        <v>885475.48</v>
      </c>
      <c r="N5071" s="9">
        <v>292016.26</v>
      </c>
    </row>
    <row r="5072" spans="1:14" x14ac:dyDescent="0.3">
      <c r="A5072" t="s">
        <v>12</v>
      </c>
      <c r="B5072" t="s">
        <v>168</v>
      </c>
      <c r="C5072" s="3" t="s">
        <v>23</v>
      </c>
      <c r="D5072" s="3" t="s">
        <v>15</v>
      </c>
      <c r="E5072" s="3" t="s">
        <v>39</v>
      </c>
      <c r="F5072" s="5">
        <v>40891</v>
      </c>
      <c r="G5072">
        <v>192832648</v>
      </c>
      <c r="H5072" s="5">
        <v>40913</v>
      </c>
      <c r="I5072" s="7">
        <v>2321</v>
      </c>
      <c r="J5072" s="9">
        <v>154.06</v>
      </c>
      <c r="K5072" s="9">
        <v>90.93</v>
      </c>
      <c r="L5072" s="9">
        <v>357573.26</v>
      </c>
      <c r="M5072" s="9">
        <v>211048.53</v>
      </c>
      <c r="N5072" s="9">
        <v>146524.73000000001</v>
      </c>
    </row>
    <row r="5073" spans="1:14" x14ac:dyDescent="0.3">
      <c r="A5073" t="s">
        <v>29</v>
      </c>
      <c r="B5073" t="s">
        <v>133</v>
      </c>
      <c r="C5073" s="3" t="s">
        <v>46</v>
      </c>
      <c r="D5073" s="3" t="s">
        <v>24</v>
      </c>
      <c r="E5073" s="3" t="s">
        <v>20</v>
      </c>
      <c r="F5073" s="5">
        <v>41829</v>
      </c>
      <c r="G5073">
        <v>129874551</v>
      </c>
      <c r="H5073" s="5">
        <v>41844</v>
      </c>
      <c r="I5073" s="7">
        <v>1621</v>
      </c>
      <c r="J5073" s="9">
        <v>152.58000000000001</v>
      </c>
      <c r="K5073" s="9">
        <v>97.44</v>
      </c>
      <c r="L5073" s="9">
        <v>247332.18</v>
      </c>
      <c r="M5073" s="9">
        <v>157950.24</v>
      </c>
      <c r="N5073" s="9">
        <v>89381.94</v>
      </c>
    </row>
    <row r="5074" spans="1:14" x14ac:dyDescent="0.3">
      <c r="A5074" t="s">
        <v>21</v>
      </c>
      <c r="B5074" t="s">
        <v>136</v>
      </c>
      <c r="C5074" s="3" t="s">
        <v>34</v>
      </c>
      <c r="D5074" s="3" t="s">
        <v>24</v>
      </c>
      <c r="E5074" s="3" t="s">
        <v>20</v>
      </c>
      <c r="F5074" s="5">
        <v>41341</v>
      </c>
      <c r="G5074">
        <v>798125255</v>
      </c>
      <c r="H5074" s="5">
        <v>41389</v>
      </c>
      <c r="I5074" s="7">
        <v>1854</v>
      </c>
      <c r="J5074" s="9">
        <v>421.89</v>
      </c>
      <c r="K5074" s="9">
        <v>364.69</v>
      </c>
      <c r="L5074" s="9">
        <v>782184.06</v>
      </c>
      <c r="M5074" s="9">
        <v>676135.26</v>
      </c>
      <c r="N5074" s="9">
        <v>106048.8</v>
      </c>
    </row>
    <row r="5075" spans="1:14" x14ac:dyDescent="0.3">
      <c r="A5075" t="s">
        <v>12</v>
      </c>
      <c r="B5075" t="s">
        <v>109</v>
      </c>
      <c r="C5075" s="3" t="s">
        <v>52</v>
      </c>
      <c r="D5075" s="3" t="s">
        <v>24</v>
      </c>
      <c r="E5075" s="3" t="s">
        <v>20</v>
      </c>
      <c r="F5075" s="5">
        <v>42816</v>
      </c>
      <c r="G5075">
        <v>239821088</v>
      </c>
      <c r="H5075" s="5">
        <v>42834</v>
      </c>
      <c r="I5075" s="7">
        <v>7244</v>
      </c>
      <c r="J5075" s="9">
        <v>437.2</v>
      </c>
      <c r="K5075" s="9">
        <v>263.33</v>
      </c>
      <c r="L5075" s="9">
        <v>3167076.8</v>
      </c>
      <c r="M5075" s="9">
        <v>1907562.52</v>
      </c>
      <c r="N5075" s="9">
        <v>1259514.28</v>
      </c>
    </row>
    <row r="5076" spans="1:14" x14ac:dyDescent="0.3">
      <c r="A5076" t="s">
        <v>17</v>
      </c>
      <c r="B5076" t="s">
        <v>57</v>
      </c>
      <c r="C5076" s="3" t="s">
        <v>64</v>
      </c>
      <c r="D5076" s="3" t="s">
        <v>15</v>
      </c>
      <c r="E5076" s="3" t="s">
        <v>39</v>
      </c>
      <c r="F5076" s="5">
        <v>40350</v>
      </c>
      <c r="G5076">
        <v>167510879</v>
      </c>
      <c r="H5076" s="5">
        <v>40369</v>
      </c>
      <c r="I5076" s="7">
        <v>9046</v>
      </c>
      <c r="J5076" s="9">
        <v>9.33</v>
      </c>
      <c r="K5076" s="9">
        <v>6.92</v>
      </c>
      <c r="L5076" s="9">
        <v>84399.18</v>
      </c>
      <c r="M5076" s="9">
        <v>62598.32</v>
      </c>
      <c r="N5076" s="9">
        <v>21800.86</v>
      </c>
    </row>
    <row r="5077" spans="1:14" x14ac:dyDescent="0.3">
      <c r="A5077" t="s">
        <v>12</v>
      </c>
      <c r="B5077" t="s">
        <v>221</v>
      </c>
      <c r="C5077" s="3" t="s">
        <v>34</v>
      </c>
      <c r="D5077" s="3" t="s">
        <v>15</v>
      </c>
      <c r="E5077" s="3" t="s">
        <v>39</v>
      </c>
      <c r="F5077" s="5">
        <v>42258</v>
      </c>
      <c r="G5077">
        <v>114055955</v>
      </c>
      <c r="H5077" s="5">
        <v>42259</v>
      </c>
      <c r="I5077" s="7">
        <v>546</v>
      </c>
      <c r="J5077" s="9">
        <v>421.89</v>
      </c>
      <c r="K5077" s="9">
        <v>364.69</v>
      </c>
      <c r="L5077" s="9">
        <v>230351.94</v>
      </c>
      <c r="M5077" s="9">
        <v>199120.74</v>
      </c>
      <c r="N5077" s="9">
        <v>31231.200000000001</v>
      </c>
    </row>
    <row r="5078" spans="1:14" x14ac:dyDescent="0.3">
      <c r="A5078" t="s">
        <v>17</v>
      </c>
      <c r="B5078" t="s">
        <v>77</v>
      </c>
      <c r="C5078" s="3" t="s">
        <v>32</v>
      </c>
      <c r="D5078" s="3" t="s">
        <v>24</v>
      </c>
      <c r="E5078" s="3" t="s">
        <v>39</v>
      </c>
      <c r="F5078" s="5">
        <v>42032</v>
      </c>
      <c r="G5078">
        <v>582630145</v>
      </c>
      <c r="H5078" s="5">
        <v>42038</v>
      </c>
      <c r="I5078" s="7">
        <v>2062</v>
      </c>
      <c r="J5078" s="9">
        <v>255.28</v>
      </c>
      <c r="K5078" s="9">
        <v>159.41999999999999</v>
      </c>
      <c r="L5078" s="9">
        <v>526387.36</v>
      </c>
      <c r="M5078" s="9">
        <v>328724.03999999998</v>
      </c>
      <c r="N5078" s="9">
        <v>197663.32</v>
      </c>
    </row>
    <row r="5079" spans="1:14" x14ac:dyDescent="0.3">
      <c r="A5079" t="s">
        <v>29</v>
      </c>
      <c r="B5079" t="s">
        <v>124</v>
      </c>
      <c r="C5079" s="3" t="s">
        <v>14</v>
      </c>
      <c r="D5079" s="3" t="s">
        <v>24</v>
      </c>
      <c r="E5079" s="3" t="s">
        <v>28</v>
      </c>
      <c r="F5079" s="5">
        <v>41851</v>
      </c>
      <c r="G5079">
        <v>796719777</v>
      </c>
      <c r="H5079" s="5">
        <v>41891</v>
      </c>
      <c r="I5079" s="7">
        <v>5942</v>
      </c>
      <c r="J5079" s="9">
        <v>651.21</v>
      </c>
      <c r="K5079" s="9">
        <v>524.96</v>
      </c>
      <c r="L5079" s="9">
        <v>3869489.82</v>
      </c>
      <c r="M5079" s="9">
        <v>3119312.32</v>
      </c>
      <c r="N5079" s="9">
        <v>750177.5</v>
      </c>
    </row>
    <row r="5080" spans="1:14" x14ac:dyDescent="0.3">
      <c r="A5080" t="s">
        <v>17</v>
      </c>
      <c r="B5080" t="s">
        <v>205</v>
      </c>
      <c r="C5080" s="3" t="s">
        <v>25</v>
      </c>
      <c r="D5080" s="3" t="s">
        <v>24</v>
      </c>
      <c r="E5080" s="3" t="s">
        <v>16</v>
      </c>
      <c r="F5080" s="5">
        <v>42899</v>
      </c>
      <c r="G5080">
        <v>950123679</v>
      </c>
      <c r="H5080" s="5">
        <v>42942</v>
      </c>
      <c r="I5080" s="7">
        <v>1565</v>
      </c>
      <c r="J5080" s="9">
        <v>668.27</v>
      </c>
      <c r="K5080" s="9">
        <v>502.54</v>
      </c>
      <c r="L5080" s="9">
        <v>1045842.55</v>
      </c>
      <c r="M5080" s="9">
        <v>786475.1</v>
      </c>
      <c r="N5080" s="9">
        <v>259367.45</v>
      </c>
    </row>
    <row r="5081" spans="1:14" x14ac:dyDescent="0.3">
      <c r="A5081" t="s">
        <v>12</v>
      </c>
      <c r="B5081" t="s">
        <v>151</v>
      </c>
      <c r="C5081" s="3" t="s">
        <v>14</v>
      </c>
      <c r="D5081" s="3" t="s">
        <v>24</v>
      </c>
      <c r="E5081" s="3" t="s">
        <v>16</v>
      </c>
      <c r="F5081" s="5">
        <v>41218</v>
      </c>
      <c r="G5081">
        <v>856953179</v>
      </c>
      <c r="H5081" s="5">
        <v>41241</v>
      </c>
      <c r="I5081" s="7">
        <v>344</v>
      </c>
      <c r="J5081" s="9">
        <v>651.21</v>
      </c>
      <c r="K5081" s="9">
        <v>524.96</v>
      </c>
      <c r="L5081" s="9">
        <v>224016.24</v>
      </c>
      <c r="M5081" s="9">
        <v>180586.23999999999</v>
      </c>
      <c r="N5081" s="9">
        <v>43430</v>
      </c>
    </row>
    <row r="5082" spans="1:14" x14ac:dyDescent="0.3">
      <c r="A5082" t="s">
        <v>12</v>
      </c>
      <c r="B5082" t="s">
        <v>218</v>
      </c>
      <c r="C5082" s="3" t="s">
        <v>52</v>
      </c>
      <c r="D5082" s="3" t="s">
        <v>24</v>
      </c>
      <c r="E5082" s="3" t="s">
        <v>20</v>
      </c>
      <c r="F5082" s="5">
        <v>42918</v>
      </c>
      <c r="G5082">
        <v>401632106</v>
      </c>
      <c r="H5082" s="5">
        <v>42941</v>
      </c>
      <c r="I5082" s="7">
        <v>720</v>
      </c>
      <c r="J5082" s="9">
        <v>437.2</v>
      </c>
      <c r="K5082" s="9">
        <v>263.33</v>
      </c>
      <c r="L5082" s="9">
        <v>314784</v>
      </c>
      <c r="M5082" s="9">
        <v>189597.6</v>
      </c>
      <c r="N5082" s="9">
        <v>125186.4</v>
      </c>
    </row>
    <row r="5083" spans="1:14" x14ac:dyDescent="0.3">
      <c r="A5083" t="s">
        <v>44</v>
      </c>
      <c r="B5083" t="s">
        <v>197</v>
      </c>
      <c r="C5083" s="3" t="s">
        <v>34</v>
      </c>
      <c r="D5083" s="3" t="s">
        <v>15</v>
      </c>
      <c r="E5083" s="3" t="s">
        <v>16</v>
      </c>
      <c r="F5083" s="5">
        <v>40671</v>
      </c>
      <c r="G5083">
        <v>888896787</v>
      </c>
      <c r="H5083" s="5">
        <v>40671</v>
      </c>
      <c r="I5083" s="7">
        <v>3167</v>
      </c>
      <c r="J5083" s="9">
        <v>421.89</v>
      </c>
      <c r="K5083" s="9">
        <v>364.69</v>
      </c>
      <c r="L5083" s="9">
        <v>1336125.6299999999</v>
      </c>
      <c r="M5083" s="9">
        <v>1154973.23</v>
      </c>
      <c r="N5083" s="9">
        <v>181152.4</v>
      </c>
    </row>
    <row r="5084" spans="1:14" x14ac:dyDescent="0.3">
      <c r="A5084" t="s">
        <v>44</v>
      </c>
      <c r="B5084" t="s">
        <v>141</v>
      </c>
      <c r="C5084" s="3" t="s">
        <v>32</v>
      </c>
      <c r="D5084" s="3" t="s">
        <v>24</v>
      </c>
      <c r="E5084" s="3" t="s">
        <v>20</v>
      </c>
      <c r="F5084" s="5">
        <v>42748</v>
      </c>
      <c r="G5084">
        <v>993796050</v>
      </c>
      <c r="H5084" s="5">
        <v>42751</v>
      </c>
      <c r="I5084" s="7">
        <v>5190</v>
      </c>
      <c r="J5084" s="9">
        <v>255.28</v>
      </c>
      <c r="K5084" s="9">
        <v>159.41999999999999</v>
      </c>
      <c r="L5084" s="9">
        <v>1324903.2</v>
      </c>
      <c r="M5084" s="9">
        <v>827389.8</v>
      </c>
      <c r="N5084" s="9">
        <v>497513.4</v>
      </c>
    </row>
    <row r="5085" spans="1:14" x14ac:dyDescent="0.3">
      <c r="A5085" t="s">
        <v>12</v>
      </c>
      <c r="B5085" t="s">
        <v>214</v>
      </c>
      <c r="C5085" s="3" t="s">
        <v>43</v>
      </c>
      <c r="D5085" s="3" t="s">
        <v>24</v>
      </c>
      <c r="E5085" s="3" t="s">
        <v>28</v>
      </c>
      <c r="F5085" s="5">
        <v>41215</v>
      </c>
      <c r="G5085">
        <v>811691224</v>
      </c>
      <c r="H5085" s="5">
        <v>41253</v>
      </c>
      <c r="I5085" s="7">
        <v>6326</v>
      </c>
      <c r="J5085" s="9">
        <v>109.28</v>
      </c>
      <c r="K5085" s="9">
        <v>35.840000000000003</v>
      </c>
      <c r="L5085" s="9">
        <v>691305.28</v>
      </c>
      <c r="M5085" s="9">
        <v>226723.84</v>
      </c>
      <c r="N5085" s="9">
        <v>464581.44</v>
      </c>
    </row>
    <row r="5086" spans="1:14" x14ac:dyDescent="0.3">
      <c r="A5086" t="s">
        <v>17</v>
      </c>
      <c r="B5086" t="s">
        <v>40</v>
      </c>
      <c r="C5086" s="3" t="s">
        <v>23</v>
      </c>
      <c r="D5086" s="3" t="s">
        <v>15</v>
      </c>
      <c r="E5086" s="3" t="s">
        <v>16</v>
      </c>
      <c r="F5086" s="5">
        <v>40974</v>
      </c>
      <c r="G5086">
        <v>508256137</v>
      </c>
      <c r="H5086" s="5">
        <v>40977</v>
      </c>
      <c r="I5086" s="7">
        <v>3140</v>
      </c>
      <c r="J5086" s="9">
        <v>154.06</v>
      </c>
      <c r="K5086" s="9">
        <v>90.93</v>
      </c>
      <c r="L5086" s="9">
        <v>483748.4</v>
      </c>
      <c r="M5086" s="9">
        <v>285520.2</v>
      </c>
      <c r="N5086" s="9">
        <v>198228.2</v>
      </c>
    </row>
    <row r="5087" spans="1:14" x14ac:dyDescent="0.3">
      <c r="A5087" t="s">
        <v>44</v>
      </c>
      <c r="B5087" t="s">
        <v>113</v>
      </c>
      <c r="C5087" s="3" t="s">
        <v>43</v>
      </c>
      <c r="D5087" s="3" t="s">
        <v>24</v>
      </c>
      <c r="E5087" s="3" t="s">
        <v>20</v>
      </c>
      <c r="F5087" s="5">
        <v>41782</v>
      </c>
      <c r="G5087">
        <v>769477117</v>
      </c>
      <c r="H5087" s="5">
        <v>41792</v>
      </c>
      <c r="I5087" s="7">
        <v>4233</v>
      </c>
      <c r="J5087" s="9">
        <v>109.28</v>
      </c>
      <c r="K5087" s="9">
        <v>35.840000000000003</v>
      </c>
      <c r="L5087" s="9">
        <v>462582.24</v>
      </c>
      <c r="M5087" s="9">
        <v>151710.72</v>
      </c>
      <c r="N5087" s="9">
        <v>310871.52</v>
      </c>
    </row>
    <row r="5088" spans="1:14" x14ac:dyDescent="0.3">
      <c r="A5088" t="s">
        <v>12</v>
      </c>
      <c r="B5088" t="s">
        <v>92</v>
      </c>
      <c r="C5088" s="3" t="s">
        <v>23</v>
      </c>
      <c r="D5088" s="3" t="s">
        <v>15</v>
      </c>
      <c r="E5088" s="3" t="s">
        <v>28</v>
      </c>
      <c r="F5088" s="5">
        <v>42403</v>
      </c>
      <c r="G5088">
        <v>551652991</v>
      </c>
      <c r="H5088" s="5">
        <v>42409</v>
      </c>
      <c r="I5088" s="7">
        <v>5234</v>
      </c>
      <c r="J5088" s="9">
        <v>154.06</v>
      </c>
      <c r="K5088" s="9">
        <v>90.93</v>
      </c>
      <c r="L5088" s="9">
        <v>806350.04</v>
      </c>
      <c r="M5088" s="9">
        <v>475927.62</v>
      </c>
      <c r="N5088" s="9">
        <v>330422.42</v>
      </c>
    </row>
    <row r="5089" spans="1:14" x14ac:dyDescent="0.3">
      <c r="A5089" t="s">
        <v>21</v>
      </c>
      <c r="B5089" t="s">
        <v>84</v>
      </c>
      <c r="C5089" s="3" t="s">
        <v>19</v>
      </c>
      <c r="D5089" s="3" t="s">
        <v>24</v>
      </c>
      <c r="E5089" s="3" t="s">
        <v>39</v>
      </c>
      <c r="F5089" s="5">
        <v>41992</v>
      </c>
      <c r="G5089">
        <v>231395089</v>
      </c>
      <c r="H5089" s="5">
        <v>41997</v>
      </c>
      <c r="I5089" s="7">
        <v>3804</v>
      </c>
      <c r="J5089" s="9">
        <v>47.45</v>
      </c>
      <c r="K5089" s="9">
        <v>31.79</v>
      </c>
      <c r="L5089" s="9">
        <v>180499.8</v>
      </c>
      <c r="M5089" s="9">
        <v>120929.16</v>
      </c>
      <c r="N5089" s="9">
        <v>59570.64</v>
      </c>
    </row>
    <row r="5090" spans="1:14" x14ac:dyDescent="0.3">
      <c r="A5090" t="s">
        <v>12</v>
      </c>
      <c r="B5090" t="s">
        <v>119</v>
      </c>
      <c r="C5090" s="3" t="s">
        <v>25</v>
      </c>
      <c r="D5090" s="3" t="s">
        <v>15</v>
      </c>
      <c r="E5090" s="3" t="s">
        <v>39</v>
      </c>
      <c r="F5090" s="5">
        <v>41472</v>
      </c>
      <c r="G5090">
        <v>255627238</v>
      </c>
      <c r="H5090" s="5">
        <v>41478</v>
      </c>
      <c r="I5090" s="7">
        <v>4635</v>
      </c>
      <c r="J5090" s="9">
        <v>668.27</v>
      </c>
      <c r="K5090" s="9">
        <v>502.54</v>
      </c>
      <c r="L5090" s="9">
        <v>3097431.45</v>
      </c>
      <c r="M5090" s="9">
        <v>2329272.9</v>
      </c>
      <c r="N5090" s="9">
        <v>768158.55</v>
      </c>
    </row>
    <row r="5091" spans="1:14" x14ac:dyDescent="0.3">
      <c r="A5091" t="s">
        <v>17</v>
      </c>
      <c r="B5091" t="s">
        <v>48</v>
      </c>
      <c r="C5091" s="3" t="s">
        <v>23</v>
      </c>
      <c r="D5091" s="3" t="s">
        <v>15</v>
      </c>
      <c r="E5091" s="3" t="s">
        <v>39</v>
      </c>
      <c r="F5091" s="5">
        <v>42159</v>
      </c>
      <c r="G5091">
        <v>691585767</v>
      </c>
      <c r="H5091" s="5">
        <v>42184</v>
      </c>
      <c r="I5091" s="7">
        <v>4452</v>
      </c>
      <c r="J5091" s="9">
        <v>154.06</v>
      </c>
      <c r="K5091" s="9">
        <v>90.93</v>
      </c>
      <c r="L5091" s="9">
        <v>685875.12</v>
      </c>
      <c r="M5091" s="9">
        <v>404820.36</v>
      </c>
      <c r="N5091" s="9">
        <v>281054.76</v>
      </c>
    </row>
    <row r="5092" spans="1:14" x14ac:dyDescent="0.3">
      <c r="A5092" t="s">
        <v>12</v>
      </c>
      <c r="B5092" t="s">
        <v>120</v>
      </c>
      <c r="C5092" s="3" t="s">
        <v>19</v>
      </c>
      <c r="D5092" s="3" t="s">
        <v>24</v>
      </c>
      <c r="E5092" s="3" t="s">
        <v>16</v>
      </c>
      <c r="F5092" s="5">
        <v>41605</v>
      </c>
      <c r="G5092">
        <v>776819503</v>
      </c>
      <c r="H5092" s="5">
        <v>41616</v>
      </c>
      <c r="I5092" s="7">
        <v>7008</v>
      </c>
      <c r="J5092" s="9">
        <v>47.45</v>
      </c>
      <c r="K5092" s="9">
        <v>31.79</v>
      </c>
      <c r="L5092" s="9">
        <v>332529.59999999998</v>
      </c>
      <c r="M5092" s="9">
        <v>222784.32</v>
      </c>
      <c r="N5092" s="9">
        <v>109745.28</v>
      </c>
    </row>
    <row r="5093" spans="1:14" x14ac:dyDescent="0.3">
      <c r="A5093" t="s">
        <v>17</v>
      </c>
      <c r="B5093" t="s">
        <v>60</v>
      </c>
      <c r="C5093" s="3" t="s">
        <v>32</v>
      </c>
      <c r="D5093" s="3" t="s">
        <v>15</v>
      </c>
      <c r="E5093" s="3" t="s">
        <v>16</v>
      </c>
      <c r="F5093" s="5">
        <v>40521</v>
      </c>
      <c r="G5093">
        <v>269189774</v>
      </c>
      <c r="H5093" s="5">
        <v>40553</v>
      </c>
      <c r="I5093" s="7">
        <v>8091</v>
      </c>
      <c r="J5093" s="9">
        <v>255.28</v>
      </c>
      <c r="K5093" s="9">
        <v>159.41999999999999</v>
      </c>
      <c r="L5093" s="9">
        <v>2065470.48</v>
      </c>
      <c r="M5093" s="9">
        <v>1289867.22</v>
      </c>
      <c r="N5093" s="9">
        <v>775603.26</v>
      </c>
    </row>
    <row r="5094" spans="1:14" x14ac:dyDescent="0.3">
      <c r="A5094" t="s">
        <v>17</v>
      </c>
      <c r="B5094" t="s">
        <v>131</v>
      </c>
      <c r="C5094" s="3" t="s">
        <v>23</v>
      </c>
      <c r="D5094" s="3" t="s">
        <v>24</v>
      </c>
      <c r="E5094" s="3" t="s">
        <v>39</v>
      </c>
      <c r="F5094" s="5">
        <v>41388</v>
      </c>
      <c r="G5094">
        <v>796870410</v>
      </c>
      <c r="H5094" s="5">
        <v>41428</v>
      </c>
      <c r="I5094" s="7">
        <v>517</v>
      </c>
      <c r="J5094" s="9">
        <v>154.06</v>
      </c>
      <c r="K5094" s="9">
        <v>90.93</v>
      </c>
      <c r="L5094" s="9">
        <v>79649.02</v>
      </c>
      <c r="M5094" s="9">
        <v>47010.81</v>
      </c>
      <c r="N5094" s="9">
        <v>32638.21</v>
      </c>
    </row>
    <row r="5095" spans="1:14" x14ac:dyDescent="0.3">
      <c r="A5095" t="s">
        <v>44</v>
      </c>
      <c r="B5095" t="s">
        <v>169</v>
      </c>
      <c r="C5095" s="3" t="s">
        <v>34</v>
      </c>
      <c r="D5095" s="3" t="s">
        <v>24</v>
      </c>
      <c r="E5095" s="3" t="s">
        <v>16</v>
      </c>
      <c r="F5095" s="5">
        <v>41542</v>
      </c>
      <c r="G5095">
        <v>908347737</v>
      </c>
      <c r="H5095" s="5">
        <v>41544</v>
      </c>
      <c r="I5095" s="7">
        <v>9136</v>
      </c>
      <c r="J5095" s="9">
        <v>421.89</v>
      </c>
      <c r="K5095" s="9">
        <v>364.69</v>
      </c>
      <c r="L5095" s="9">
        <v>3854387.04</v>
      </c>
      <c r="M5095" s="9">
        <v>3331807.84</v>
      </c>
      <c r="N5095" s="9">
        <v>522579.20000000001</v>
      </c>
    </row>
    <row r="5096" spans="1:14" x14ac:dyDescent="0.3">
      <c r="A5096" t="s">
        <v>29</v>
      </c>
      <c r="B5096" t="s">
        <v>55</v>
      </c>
      <c r="C5096" s="3" t="s">
        <v>32</v>
      </c>
      <c r="D5096" s="3" t="s">
        <v>24</v>
      </c>
      <c r="E5096" s="3" t="s">
        <v>39</v>
      </c>
      <c r="F5096" s="5">
        <v>42861</v>
      </c>
      <c r="G5096">
        <v>122420585</v>
      </c>
      <c r="H5096" s="5">
        <v>42886</v>
      </c>
      <c r="I5096" s="7">
        <v>5826</v>
      </c>
      <c r="J5096" s="9">
        <v>255.28</v>
      </c>
      <c r="K5096" s="9">
        <v>159.41999999999999</v>
      </c>
      <c r="L5096" s="9">
        <v>1487261.28</v>
      </c>
      <c r="M5096" s="9">
        <v>928780.92</v>
      </c>
      <c r="N5096" s="9">
        <v>558480.36</v>
      </c>
    </row>
    <row r="5097" spans="1:14" x14ac:dyDescent="0.3">
      <c r="A5097" t="s">
        <v>17</v>
      </c>
      <c r="B5097" t="s">
        <v>77</v>
      </c>
      <c r="C5097" s="3" t="s">
        <v>64</v>
      </c>
      <c r="D5097" s="3" t="s">
        <v>24</v>
      </c>
      <c r="E5097" s="3" t="s">
        <v>28</v>
      </c>
      <c r="F5097" s="5">
        <v>42077</v>
      </c>
      <c r="G5097">
        <v>278200280</v>
      </c>
      <c r="H5097" s="5">
        <v>42103</v>
      </c>
      <c r="I5097" s="7">
        <v>4500</v>
      </c>
      <c r="J5097" s="9">
        <v>9.33</v>
      </c>
      <c r="K5097" s="9">
        <v>6.92</v>
      </c>
      <c r="L5097" s="9">
        <v>41985</v>
      </c>
      <c r="M5097" s="9">
        <v>31140</v>
      </c>
      <c r="N5097" s="9">
        <v>10845</v>
      </c>
    </row>
    <row r="5098" spans="1:14" x14ac:dyDescent="0.3">
      <c r="A5098" t="s">
        <v>12</v>
      </c>
      <c r="B5098" t="s">
        <v>112</v>
      </c>
      <c r="C5098" s="3" t="s">
        <v>25</v>
      </c>
      <c r="D5098" s="3" t="s">
        <v>15</v>
      </c>
      <c r="E5098" s="3" t="s">
        <v>16</v>
      </c>
      <c r="F5098" s="5">
        <v>40461</v>
      </c>
      <c r="G5098">
        <v>585110652</v>
      </c>
      <c r="H5098" s="5">
        <v>40472</v>
      </c>
      <c r="I5098" s="7">
        <v>6099</v>
      </c>
      <c r="J5098" s="9">
        <v>668.27</v>
      </c>
      <c r="K5098" s="9">
        <v>502.54</v>
      </c>
      <c r="L5098" s="9">
        <v>4075778.73</v>
      </c>
      <c r="M5098" s="9">
        <v>3064991.46</v>
      </c>
      <c r="N5098" s="9">
        <v>1010787.27</v>
      </c>
    </row>
    <row r="5099" spans="1:14" x14ac:dyDescent="0.3">
      <c r="A5099" t="s">
        <v>12</v>
      </c>
      <c r="B5099" t="s">
        <v>98</v>
      </c>
      <c r="C5099" s="3" t="s">
        <v>23</v>
      </c>
      <c r="D5099" s="3" t="s">
        <v>24</v>
      </c>
      <c r="E5099" s="3" t="s">
        <v>28</v>
      </c>
      <c r="F5099" s="5">
        <v>42439</v>
      </c>
      <c r="G5099">
        <v>772888028</v>
      </c>
      <c r="H5099" s="5">
        <v>42440</v>
      </c>
      <c r="I5099" s="7">
        <v>3598</v>
      </c>
      <c r="J5099" s="9">
        <v>154.06</v>
      </c>
      <c r="K5099" s="9">
        <v>90.93</v>
      </c>
      <c r="L5099" s="9">
        <v>554307.88</v>
      </c>
      <c r="M5099" s="9">
        <v>327166.14</v>
      </c>
      <c r="N5099" s="9">
        <v>227141.74</v>
      </c>
    </row>
    <row r="5100" spans="1:14" x14ac:dyDescent="0.3">
      <c r="A5100" t="s">
        <v>17</v>
      </c>
      <c r="B5100" t="s">
        <v>103</v>
      </c>
      <c r="C5100" s="3" t="s">
        <v>43</v>
      </c>
      <c r="D5100" s="3" t="s">
        <v>15</v>
      </c>
      <c r="E5100" s="3" t="s">
        <v>28</v>
      </c>
      <c r="F5100" s="5">
        <v>40379</v>
      </c>
      <c r="G5100">
        <v>641581237</v>
      </c>
      <c r="H5100" s="5">
        <v>40384</v>
      </c>
      <c r="I5100" s="7">
        <v>7000</v>
      </c>
      <c r="J5100" s="9">
        <v>109.28</v>
      </c>
      <c r="K5100" s="9">
        <v>35.840000000000003</v>
      </c>
      <c r="L5100" s="9">
        <v>764960</v>
      </c>
      <c r="M5100" s="9">
        <v>250880</v>
      </c>
      <c r="N5100" s="9">
        <v>514080</v>
      </c>
    </row>
    <row r="5101" spans="1:14" x14ac:dyDescent="0.3">
      <c r="A5101" t="s">
        <v>21</v>
      </c>
      <c r="B5101" t="s">
        <v>213</v>
      </c>
      <c r="C5101" s="3" t="s">
        <v>46</v>
      </c>
      <c r="D5101" s="3" t="s">
        <v>24</v>
      </c>
      <c r="E5101" s="3" t="s">
        <v>16</v>
      </c>
      <c r="F5101" s="5">
        <v>40867</v>
      </c>
      <c r="G5101">
        <v>511551606</v>
      </c>
      <c r="H5101" s="5">
        <v>40912</v>
      </c>
      <c r="I5101" s="7">
        <v>8343</v>
      </c>
      <c r="J5101" s="9">
        <v>152.58000000000001</v>
      </c>
      <c r="K5101" s="9">
        <v>97.44</v>
      </c>
      <c r="L5101" s="9">
        <v>1272974.94</v>
      </c>
      <c r="M5101" s="9">
        <v>812941.92</v>
      </c>
      <c r="N5101" s="9">
        <v>460033.02</v>
      </c>
    </row>
    <row r="5102" spans="1:14" x14ac:dyDescent="0.3">
      <c r="A5102" t="s">
        <v>44</v>
      </c>
      <c r="B5102" t="s">
        <v>207</v>
      </c>
      <c r="C5102" s="3" t="s">
        <v>43</v>
      </c>
      <c r="D5102" s="3" t="s">
        <v>15</v>
      </c>
      <c r="E5102" s="3" t="s">
        <v>20</v>
      </c>
      <c r="F5102" s="5">
        <v>41199</v>
      </c>
      <c r="G5102">
        <v>773472964</v>
      </c>
      <c r="H5102" s="5">
        <v>41228</v>
      </c>
      <c r="I5102" s="7">
        <v>6693</v>
      </c>
      <c r="J5102" s="9">
        <v>109.28</v>
      </c>
      <c r="K5102" s="9">
        <v>35.840000000000003</v>
      </c>
      <c r="L5102" s="9">
        <v>731411.04</v>
      </c>
      <c r="M5102" s="9">
        <v>239877.12</v>
      </c>
      <c r="N5102" s="9">
        <v>491533.92</v>
      </c>
    </row>
    <row r="5103" spans="1:14" x14ac:dyDescent="0.3">
      <c r="A5103" t="s">
        <v>17</v>
      </c>
      <c r="B5103" t="s">
        <v>93</v>
      </c>
      <c r="C5103" s="3" t="s">
        <v>64</v>
      </c>
      <c r="D5103" s="3" t="s">
        <v>15</v>
      </c>
      <c r="E5103" s="3" t="s">
        <v>39</v>
      </c>
      <c r="F5103" s="5">
        <v>41824</v>
      </c>
      <c r="G5103">
        <v>538331639</v>
      </c>
      <c r="H5103" s="5">
        <v>41854</v>
      </c>
      <c r="I5103" s="7">
        <v>3150</v>
      </c>
      <c r="J5103" s="9">
        <v>9.33</v>
      </c>
      <c r="K5103" s="9">
        <v>6.92</v>
      </c>
      <c r="L5103" s="9">
        <v>29389.5</v>
      </c>
      <c r="M5103" s="9">
        <v>21798</v>
      </c>
      <c r="N5103" s="9">
        <v>7591.5</v>
      </c>
    </row>
    <row r="5104" spans="1:14" x14ac:dyDescent="0.3">
      <c r="A5104" t="s">
        <v>12</v>
      </c>
      <c r="B5104" t="s">
        <v>173</v>
      </c>
      <c r="C5104" s="3" t="s">
        <v>34</v>
      </c>
      <c r="D5104" s="3" t="s">
        <v>15</v>
      </c>
      <c r="E5104" s="3" t="s">
        <v>39</v>
      </c>
      <c r="F5104" s="5">
        <v>42198</v>
      </c>
      <c r="G5104">
        <v>787426459</v>
      </c>
      <c r="H5104" s="5">
        <v>42209</v>
      </c>
      <c r="I5104" s="7">
        <v>5843</v>
      </c>
      <c r="J5104" s="9">
        <v>421.89</v>
      </c>
      <c r="K5104" s="9">
        <v>364.69</v>
      </c>
      <c r="L5104" s="9">
        <v>2465103.27</v>
      </c>
      <c r="M5104" s="9">
        <v>2130883.67</v>
      </c>
      <c r="N5104" s="9">
        <v>334219.59999999998</v>
      </c>
    </row>
    <row r="5105" spans="1:14" x14ac:dyDescent="0.3">
      <c r="A5105" t="s">
        <v>44</v>
      </c>
      <c r="B5105" t="s">
        <v>123</v>
      </c>
      <c r="C5105" s="3" t="s">
        <v>32</v>
      </c>
      <c r="D5105" s="3" t="s">
        <v>15</v>
      </c>
      <c r="E5105" s="3" t="s">
        <v>28</v>
      </c>
      <c r="F5105" s="5">
        <v>42165</v>
      </c>
      <c r="G5105">
        <v>322368752</v>
      </c>
      <c r="H5105" s="5">
        <v>42212</v>
      </c>
      <c r="I5105" s="7">
        <v>4932</v>
      </c>
      <c r="J5105" s="9">
        <v>255.28</v>
      </c>
      <c r="K5105" s="9">
        <v>159.41999999999999</v>
      </c>
      <c r="L5105" s="9">
        <v>1259040.96</v>
      </c>
      <c r="M5105" s="9">
        <v>786259.44</v>
      </c>
      <c r="N5105" s="9">
        <v>472781.52</v>
      </c>
    </row>
    <row r="5106" spans="1:14" x14ac:dyDescent="0.3">
      <c r="A5106" t="s">
        <v>35</v>
      </c>
      <c r="B5106" t="s">
        <v>85</v>
      </c>
      <c r="C5106" s="3" t="s">
        <v>46</v>
      </c>
      <c r="D5106" s="3" t="s">
        <v>24</v>
      </c>
      <c r="E5106" s="3" t="s">
        <v>39</v>
      </c>
      <c r="F5106" s="5">
        <v>40577</v>
      </c>
      <c r="G5106">
        <v>715082347</v>
      </c>
      <c r="H5106" s="5">
        <v>40627</v>
      </c>
      <c r="I5106" s="7">
        <v>7612</v>
      </c>
      <c r="J5106" s="9">
        <v>152.58000000000001</v>
      </c>
      <c r="K5106" s="9">
        <v>97.44</v>
      </c>
      <c r="L5106" s="9">
        <v>1161438.96</v>
      </c>
      <c r="M5106" s="9">
        <v>741713.28</v>
      </c>
      <c r="N5106" s="9">
        <v>419725.68</v>
      </c>
    </row>
    <row r="5107" spans="1:14" x14ac:dyDescent="0.3">
      <c r="A5107" t="s">
        <v>29</v>
      </c>
      <c r="B5107" t="s">
        <v>178</v>
      </c>
      <c r="C5107" s="3" t="s">
        <v>23</v>
      </c>
      <c r="D5107" s="3" t="s">
        <v>15</v>
      </c>
      <c r="E5107" s="3" t="s">
        <v>39</v>
      </c>
      <c r="F5107" s="5">
        <v>42204</v>
      </c>
      <c r="G5107">
        <v>457803571</v>
      </c>
      <c r="H5107" s="5">
        <v>42250</v>
      </c>
      <c r="I5107" s="7">
        <v>3105</v>
      </c>
      <c r="J5107" s="9">
        <v>154.06</v>
      </c>
      <c r="K5107" s="9">
        <v>90.93</v>
      </c>
      <c r="L5107" s="9">
        <v>478356.3</v>
      </c>
      <c r="M5107" s="9">
        <v>282337.65000000002</v>
      </c>
      <c r="N5107" s="9">
        <v>196018.65</v>
      </c>
    </row>
    <row r="5108" spans="1:14" x14ac:dyDescent="0.3">
      <c r="A5108" t="s">
        <v>44</v>
      </c>
      <c r="B5108" t="s">
        <v>169</v>
      </c>
      <c r="C5108" s="3" t="s">
        <v>23</v>
      </c>
      <c r="D5108" s="3" t="s">
        <v>15</v>
      </c>
      <c r="E5108" s="3" t="s">
        <v>16</v>
      </c>
      <c r="F5108" s="5">
        <v>42526</v>
      </c>
      <c r="G5108">
        <v>813081252</v>
      </c>
      <c r="H5108" s="5">
        <v>42576</v>
      </c>
      <c r="I5108" s="7">
        <v>7666</v>
      </c>
      <c r="J5108" s="9">
        <v>154.06</v>
      </c>
      <c r="K5108" s="9">
        <v>90.93</v>
      </c>
      <c r="L5108" s="9">
        <v>1181023.96</v>
      </c>
      <c r="M5108" s="9">
        <v>697069.38</v>
      </c>
      <c r="N5108" s="9">
        <v>483954.58</v>
      </c>
    </row>
    <row r="5109" spans="1:14" x14ac:dyDescent="0.3">
      <c r="A5109" t="s">
        <v>29</v>
      </c>
      <c r="B5109" t="s">
        <v>31</v>
      </c>
      <c r="C5109" s="3" t="s">
        <v>38</v>
      </c>
      <c r="D5109" s="3" t="s">
        <v>15</v>
      </c>
      <c r="E5109" s="3" t="s">
        <v>20</v>
      </c>
      <c r="F5109" s="5">
        <v>40179</v>
      </c>
      <c r="G5109">
        <v>863776719</v>
      </c>
      <c r="H5109" s="5">
        <v>40219</v>
      </c>
      <c r="I5109" s="7">
        <v>9581</v>
      </c>
      <c r="J5109" s="9">
        <v>205.7</v>
      </c>
      <c r="K5109" s="9">
        <v>117.11</v>
      </c>
      <c r="L5109" s="9">
        <v>1970811.7</v>
      </c>
      <c r="M5109" s="9">
        <v>1122030.9099999999</v>
      </c>
      <c r="N5109" s="9">
        <v>848780.79</v>
      </c>
    </row>
    <row r="5110" spans="1:14" x14ac:dyDescent="0.3">
      <c r="A5110" t="s">
        <v>21</v>
      </c>
      <c r="B5110" t="s">
        <v>126</v>
      </c>
      <c r="C5110" s="3" t="s">
        <v>52</v>
      </c>
      <c r="D5110" s="3" t="s">
        <v>24</v>
      </c>
      <c r="E5110" s="3" t="s">
        <v>39</v>
      </c>
      <c r="F5110" s="5">
        <v>41100</v>
      </c>
      <c r="G5110">
        <v>663063800</v>
      </c>
      <c r="H5110" s="5">
        <v>41132</v>
      </c>
      <c r="I5110" s="7">
        <v>4168</v>
      </c>
      <c r="J5110" s="9">
        <v>437.2</v>
      </c>
      <c r="K5110" s="9">
        <v>263.33</v>
      </c>
      <c r="L5110" s="9">
        <v>1822249.6</v>
      </c>
      <c r="M5110" s="9">
        <v>1097559.44</v>
      </c>
      <c r="N5110" s="9">
        <v>724690.16</v>
      </c>
    </row>
    <row r="5111" spans="1:14" x14ac:dyDescent="0.3">
      <c r="A5111" t="s">
        <v>17</v>
      </c>
      <c r="B5111" t="s">
        <v>74</v>
      </c>
      <c r="C5111" s="3" t="s">
        <v>46</v>
      </c>
      <c r="D5111" s="3" t="s">
        <v>24</v>
      </c>
      <c r="E5111" s="3" t="s">
        <v>20</v>
      </c>
      <c r="F5111" s="5">
        <v>40553</v>
      </c>
      <c r="G5111">
        <v>784428822</v>
      </c>
      <c r="H5111" s="5">
        <v>40558</v>
      </c>
      <c r="I5111" s="7">
        <v>8775</v>
      </c>
      <c r="J5111" s="9">
        <v>152.58000000000001</v>
      </c>
      <c r="K5111" s="9">
        <v>97.44</v>
      </c>
      <c r="L5111" s="9">
        <v>1338889.5</v>
      </c>
      <c r="M5111" s="9">
        <v>855036</v>
      </c>
      <c r="N5111" s="9">
        <v>483853.5</v>
      </c>
    </row>
    <row r="5112" spans="1:14" x14ac:dyDescent="0.3">
      <c r="A5112" t="s">
        <v>12</v>
      </c>
      <c r="B5112" t="s">
        <v>144</v>
      </c>
      <c r="C5112" s="3" t="s">
        <v>34</v>
      </c>
      <c r="D5112" s="3" t="s">
        <v>24</v>
      </c>
      <c r="E5112" s="3" t="s">
        <v>39</v>
      </c>
      <c r="F5112" s="5">
        <v>41105</v>
      </c>
      <c r="G5112">
        <v>971670615</v>
      </c>
      <c r="H5112" s="5">
        <v>41133</v>
      </c>
      <c r="I5112" s="7">
        <v>7783</v>
      </c>
      <c r="J5112" s="9">
        <v>421.89</v>
      </c>
      <c r="K5112" s="9">
        <v>364.69</v>
      </c>
      <c r="L5112" s="9">
        <v>3283569.87</v>
      </c>
      <c r="M5112" s="9">
        <v>2838382.27</v>
      </c>
      <c r="N5112" s="9">
        <v>445187.6</v>
      </c>
    </row>
    <row r="5113" spans="1:14" x14ac:dyDescent="0.3">
      <c r="A5113" t="s">
        <v>12</v>
      </c>
      <c r="B5113" t="s">
        <v>214</v>
      </c>
      <c r="C5113" s="3" t="s">
        <v>52</v>
      </c>
      <c r="D5113" s="3" t="s">
        <v>24</v>
      </c>
      <c r="E5113" s="3" t="s">
        <v>20</v>
      </c>
      <c r="F5113" s="5">
        <v>40181</v>
      </c>
      <c r="G5113">
        <v>588900506</v>
      </c>
      <c r="H5113" s="5">
        <v>40212</v>
      </c>
      <c r="I5113" s="7">
        <v>7601</v>
      </c>
      <c r="J5113" s="9">
        <v>437.2</v>
      </c>
      <c r="K5113" s="9">
        <v>263.33</v>
      </c>
      <c r="L5113" s="9">
        <v>3323157.2</v>
      </c>
      <c r="M5113" s="9">
        <v>2001571.33</v>
      </c>
      <c r="N5113" s="9">
        <v>1321585.8700000001</v>
      </c>
    </row>
    <row r="5114" spans="1:14" x14ac:dyDescent="0.3">
      <c r="A5114" t="s">
        <v>44</v>
      </c>
      <c r="B5114" t="s">
        <v>174</v>
      </c>
      <c r="C5114" s="3" t="s">
        <v>32</v>
      </c>
      <c r="D5114" s="3" t="s">
        <v>24</v>
      </c>
      <c r="E5114" s="3" t="s">
        <v>16</v>
      </c>
      <c r="F5114" s="5">
        <v>42510</v>
      </c>
      <c r="G5114">
        <v>870542323</v>
      </c>
      <c r="H5114" s="5">
        <v>42543</v>
      </c>
      <c r="I5114" s="7">
        <v>1674</v>
      </c>
      <c r="J5114" s="9">
        <v>255.28</v>
      </c>
      <c r="K5114" s="9">
        <v>159.41999999999999</v>
      </c>
      <c r="L5114" s="9">
        <v>427338.72</v>
      </c>
      <c r="M5114" s="9">
        <v>266869.08</v>
      </c>
      <c r="N5114" s="9">
        <v>160469.64000000001</v>
      </c>
    </row>
    <row r="5115" spans="1:14" x14ac:dyDescent="0.3">
      <c r="A5115" t="s">
        <v>35</v>
      </c>
      <c r="B5115" t="s">
        <v>59</v>
      </c>
      <c r="C5115" s="3" t="s">
        <v>32</v>
      </c>
      <c r="D5115" s="3" t="s">
        <v>24</v>
      </c>
      <c r="E5115" s="3" t="s">
        <v>39</v>
      </c>
      <c r="F5115" s="5">
        <v>42144</v>
      </c>
      <c r="G5115">
        <v>871332395</v>
      </c>
      <c r="H5115" s="5">
        <v>42161</v>
      </c>
      <c r="I5115" s="7">
        <v>5473</v>
      </c>
      <c r="J5115" s="9">
        <v>255.28</v>
      </c>
      <c r="K5115" s="9">
        <v>159.41999999999999</v>
      </c>
      <c r="L5115" s="9">
        <v>1397147.44</v>
      </c>
      <c r="M5115" s="9">
        <v>872505.66</v>
      </c>
      <c r="N5115" s="9">
        <v>524641.78</v>
      </c>
    </row>
    <row r="5116" spans="1:14" x14ac:dyDescent="0.3">
      <c r="A5116" t="s">
        <v>35</v>
      </c>
      <c r="B5116" t="s">
        <v>180</v>
      </c>
      <c r="C5116" s="3" t="s">
        <v>64</v>
      </c>
      <c r="D5116" s="3" t="s">
        <v>15</v>
      </c>
      <c r="E5116" s="3" t="s">
        <v>39</v>
      </c>
      <c r="F5116" s="5">
        <v>40441</v>
      </c>
      <c r="G5116">
        <v>616319549</v>
      </c>
      <c r="H5116" s="5">
        <v>40445</v>
      </c>
      <c r="I5116" s="7">
        <v>1505</v>
      </c>
      <c r="J5116" s="9">
        <v>9.33</v>
      </c>
      <c r="K5116" s="9">
        <v>6.92</v>
      </c>
      <c r="L5116" s="9">
        <v>14041.65</v>
      </c>
      <c r="M5116" s="9">
        <v>10414.6</v>
      </c>
      <c r="N5116" s="9">
        <v>3627.05</v>
      </c>
    </row>
    <row r="5117" spans="1:14" x14ac:dyDescent="0.3">
      <c r="A5117" t="s">
        <v>12</v>
      </c>
      <c r="B5117" t="s">
        <v>144</v>
      </c>
      <c r="C5117" s="3" t="s">
        <v>14</v>
      </c>
      <c r="D5117" s="3" t="s">
        <v>24</v>
      </c>
      <c r="E5117" s="3" t="s">
        <v>28</v>
      </c>
      <c r="F5117" s="5">
        <v>41913</v>
      </c>
      <c r="G5117">
        <v>650865113</v>
      </c>
      <c r="H5117" s="5">
        <v>41941</v>
      </c>
      <c r="I5117" s="7">
        <v>4306</v>
      </c>
      <c r="J5117" s="9">
        <v>651.21</v>
      </c>
      <c r="K5117" s="9">
        <v>524.96</v>
      </c>
      <c r="L5117" s="9">
        <v>2804110.26</v>
      </c>
      <c r="M5117" s="9">
        <v>2260477.7599999998</v>
      </c>
      <c r="N5117" s="9">
        <v>543632.5</v>
      </c>
    </row>
    <row r="5118" spans="1:14" x14ac:dyDescent="0.3">
      <c r="A5118" t="s">
        <v>17</v>
      </c>
      <c r="B5118" t="s">
        <v>86</v>
      </c>
      <c r="C5118" s="3" t="s">
        <v>34</v>
      </c>
      <c r="D5118" s="3" t="s">
        <v>15</v>
      </c>
      <c r="E5118" s="3" t="s">
        <v>28</v>
      </c>
      <c r="F5118" s="5">
        <v>41781</v>
      </c>
      <c r="G5118">
        <v>690642917</v>
      </c>
      <c r="H5118" s="5">
        <v>41792</v>
      </c>
      <c r="I5118" s="7">
        <v>5442</v>
      </c>
      <c r="J5118" s="9">
        <v>421.89</v>
      </c>
      <c r="K5118" s="9">
        <v>364.69</v>
      </c>
      <c r="L5118" s="9">
        <v>2295925.38</v>
      </c>
      <c r="M5118" s="9">
        <v>1984642.98</v>
      </c>
      <c r="N5118" s="9">
        <v>311282.40000000002</v>
      </c>
    </row>
    <row r="5119" spans="1:14" x14ac:dyDescent="0.3">
      <c r="A5119" t="s">
        <v>21</v>
      </c>
      <c r="B5119" t="s">
        <v>201</v>
      </c>
      <c r="C5119" s="3" t="s">
        <v>38</v>
      </c>
      <c r="D5119" s="3" t="s">
        <v>15</v>
      </c>
      <c r="E5119" s="3" t="s">
        <v>39</v>
      </c>
      <c r="F5119" s="5">
        <v>41186</v>
      </c>
      <c r="G5119">
        <v>971639287</v>
      </c>
      <c r="H5119" s="5">
        <v>41226</v>
      </c>
      <c r="I5119" s="7">
        <v>8512</v>
      </c>
      <c r="J5119" s="9">
        <v>205.7</v>
      </c>
      <c r="K5119" s="9">
        <v>117.11</v>
      </c>
      <c r="L5119" s="9">
        <v>1750918.4</v>
      </c>
      <c r="M5119" s="9">
        <v>996840.32</v>
      </c>
      <c r="N5119" s="9">
        <v>754078.08</v>
      </c>
    </row>
    <row r="5120" spans="1:14" x14ac:dyDescent="0.3">
      <c r="A5120" t="s">
        <v>12</v>
      </c>
      <c r="B5120" t="s">
        <v>202</v>
      </c>
      <c r="C5120" s="3" t="s">
        <v>46</v>
      </c>
      <c r="D5120" s="3" t="s">
        <v>15</v>
      </c>
      <c r="E5120" s="3" t="s">
        <v>16</v>
      </c>
      <c r="F5120" s="5">
        <v>40274</v>
      </c>
      <c r="G5120">
        <v>900153052</v>
      </c>
      <c r="H5120" s="5">
        <v>40311</v>
      </c>
      <c r="I5120" s="7">
        <v>4146</v>
      </c>
      <c r="J5120" s="9">
        <v>152.58000000000001</v>
      </c>
      <c r="K5120" s="9">
        <v>97.44</v>
      </c>
      <c r="L5120" s="9">
        <v>632596.68000000005</v>
      </c>
      <c r="M5120" s="9">
        <v>403986.24</v>
      </c>
      <c r="N5120" s="9">
        <v>228610.44</v>
      </c>
    </row>
    <row r="5121" spans="1:14" x14ac:dyDescent="0.3">
      <c r="A5121" t="s">
        <v>17</v>
      </c>
      <c r="B5121" t="s">
        <v>83</v>
      </c>
      <c r="C5121" s="3" t="s">
        <v>64</v>
      </c>
      <c r="D5121" s="3" t="s">
        <v>24</v>
      </c>
      <c r="E5121" s="3" t="s">
        <v>39</v>
      </c>
      <c r="F5121" s="5">
        <v>42349</v>
      </c>
      <c r="G5121">
        <v>402795541</v>
      </c>
      <c r="H5121" s="5">
        <v>42389</v>
      </c>
      <c r="I5121" s="7">
        <v>5006</v>
      </c>
      <c r="J5121" s="9">
        <v>9.33</v>
      </c>
      <c r="K5121" s="9">
        <v>6.92</v>
      </c>
      <c r="L5121" s="9">
        <v>46705.98</v>
      </c>
      <c r="M5121" s="9">
        <v>34641.519999999997</v>
      </c>
      <c r="N5121" s="9">
        <v>12064.46</v>
      </c>
    </row>
    <row r="5122" spans="1:14" x14ac:dyDescent="0.3">
      <c r="A5122" t="s">
        <v>12</v>
      </c>
      <c r="B5122" t="s">
        <v>206</v>
      </c>
      <c r="C5122" s="3" t="s">
        <v>19</v>
      </c>
      <c r="D5122" s="3" t="s">
        <v>24</v>
      </c>
      <c r="E5122" s="3" t="s">
        <v>20</v>
      </c>
      <c r="F5122" s="5">
        <v>41420</v>
      </c>
      <c r="G5122">
        <v>376490581</v>
      </c>
      <c r="H5122" s="5">
        <v>41445</v>
      </c>
      <c r="I5122" s="7">
        <v>784</v>
      </c>
      <c r="J5122" s="9">
        <v>47.45</v>
      </c>
      <c r="K5122" s="9">
        <v>31.79</v>
      </c>
      <c r="L5122" s="9">
        <v>37200.800000000003</v>
      </c>
      <c r="M5122" s="9">
        <v>24923.360000000001</v>
      </c>
      <c r="N5122" s="9">
        <v>12277.44</v>
      </c>
    </row>
    <row r="5123" spans="1:14" x14ac:dyDescent="0.3">
      <c r="A5123" t="s">
        <v>35</v>
      </c>
      <c r="B5123" t="s">
        <v>184</v>
      </c>
      <c r="C5123" s="3" t="s">
        <v>52</v>
      </c>
      <c r="D5123" s="3" t="s">
        <v>24</v>
      </c>
      <c r="E5123" s="3" t="s">
        <v>28</v>
      </c>
      <c r="F5123" s="5">
        <v>40185</v>
      </c>
      <c r="G5123">
        <v>438474500</v>
      </c>
      <c r="H5123" s="5">
        <v>40215</v>
      </c>
      <c r="I5123" s="7">
        <v>3203</v>
      </c>
      <c r="J5123" s="9">
        <v>437.2</v>
      </c>
      <c r="K5123" s="9">
        <v>263.33</v>
      </c>
      <c r="L5123" s="9">
        <v>1400351.6</v>
      </c>
      <c r="M5123" s="9">
        <v>843445.99</v>
      </c>
      <c r="N5123" s="9">
        <v>556905.61</v>
      </c>
    </row>
    <row r="5124" spans="1:14" x14ac:dyDescent="0.3">
      <c r="A5124" t="s">
        <v>12</v>
      </c>
      <c r="B5124" t="s">
        <v>163</v>
      </c>
      <c r="C5124" s="3" t="s">
        <v>14</v>
      </c>
      <c r="D5124" s="3" t="s">
        <v>24</v>
      </c>
      <c r="E5124" s="3" t="s">
        <v>39</v>
      </c>
      <c r="F5124" s="5">
        <v>40346</v>
      </c>
      <c r="G5124">
        <v>276296126</v>
      </c>
      <c r="H5124" s="5">
        <v>40379</v>
      </c>
      <c r="I5124" s="7">
        <v>1019</v>
      </c>
      <c r="J5124" s="9">
        <v>651.21</v>
      </c>
      <c r="K5124" s="9">
        <v>524.96</v>
      </c>
      <c r="L5124" s="9">
        <v>663582.99</v>
      </c>
      <c r="M5124" s="9">
        <v>534934.24</v>
      </c>
      <c r="N5124" s="9">
        <v>128648.75</v>
      </c>
    </row>
    <row r="5125" spans="1:14" x14ac:dyDescent="0.3">
      <c r="A5125" t="s">
        <v>44</v>
      </c>
      <c r="B5125" t="s">
        <v>45</v>
      </c>
      <c r="C5125" s="3" t="s">
        <v>43</v>
      </c>
      <c r="D5125" s="3" t="s">
        <v>24</v>
      </c>
      <c r="E5125" s="3" t="s">
        <v>28</v>
      </c>
      <c r="F5125" s="5">
        <v>41230</v>
      </c>
      <c r="G5125">
        <v>997816789</v>
      </c>
      <c r="H5125" s="5">
        <v>41254</v>
      </c>
      <c r="I5125" s="7">
        <v>5016</v>
      </c>
      <c r="J5125" s="9">
        <v>109.28</v>
      </c>
      <c r="K5125" s="9">
        <v>35.840000000000003</v>
      </c>
      <c r="L5125" s="9">
        <v>548148.47999999998</v>
      </c>
      <c r="M5125" s="9">
        <v>179773.44</v>
      </c>
      <c r="N5125" s="9">
        <v>368375.03999999998</v>
      </c>
    </row>
    <row r="5126" spans="1:14" x14ac:dyDescent="0.3">
      <c r="A5126" t="s">
        <v>12</v>
      </c>
      <c r="B5126" t="s">
        <v>187</v>
      </c>
      <c r="C5126" s="3" t="s">
        <v>34</v>
      </c>
      <c r="D5126" s="3" t="s">
        <v>24</v>
      </c>
      <c r="E5126" s="3" t="s">
        <v>39</v>
      </c>
      <c r="F5126" s="5">
        <v>41168</v>
      </c>
      <c r="G5126">
        <v>181210315</v>
      </c>
      <c r="H5126" s="5">
        <v>41199</v>
      </c>
      <c r="I5126" s="7">
        <v>3014</v>
      </c>
      <c r="J5126" s="9">
        <v>421.89</v>
      </c>
      <c r="K5126" s="9">
        <v>364.69</v>
      </c>
      <c r="L5126" s="9">
        <v>1271576.46</v>
      </c>
      <c r="M5126" s="9">
        <v>1099175.6599999999</v>
      </c>
      <c r="N5126" s="9">
        <v>172400.8</v>
      </c>
    </row>
    <row r="5127" spans="1:14" x14ac:dyDescent="0.3">
      <c r="A5127" t="s">
        <v>29</v>
      </c>
      <c r="B5127" t="s">
        <v>167</v>
      </c>
      <c r="C5127" s="3" t="s">
        <v>50</v>
      </c>
      <c r="D5127" s="3" t="s">
        <v>15</v>
      </c>
      <c r="E5127" s="3" t="s">
        <v>16</v>
      </c>
      <c r="F5127" s="5">
        <v>41649</v>
      </c>
      <c r="G5127">
        <v>424963033</v>
      </c>
      <c r="H5127" s="5">
        <v>41696</v>
      </c>
      <c r="I5127" s="7">
        <v>4860</v>
      </c>
      <c r="J5127" s="9">
        <v>81.73</v>
      </c>
      <c r="K5127" s="9">
        <v>56.67</v>
      </c>
      <c r="L5127" s="9">
        <v>397207.8</v>
      </c>
      <c r="M5127" s="9">
        <v>275416.2</v>
      </c>
      <c r="N5127" s="9">
        <v>121791.6</v>
      </c>
    </row>
    <row r="5128" spans="1:14" x14ac:dyDescent="0.3">
      <c r="A5128" t="s">
        <v>12</v>
      </c>
      <c r="B5128" t="s">
        <v>217</v>
      </c>
      <c r="C5128" s="3" t="s">
        <v>52</v>
      </c>
      <c r="D5128" s="3" t="s">
        <v>15</v>
      </c>
      <c r="E5128" s="3" t="s">
        <v>16</v>
      </c>
      <c r="F5128" s="5">
        <v>40397</v>
      </c>
      <c r="G5128">
        <v>797873771</v>
      </c>
      <c r="H5128" s="5">
        <v>40397</v>
      </c>
      <c r="I5128" s="7">
        <v>7434</v>
      </c>
      <c r="J5128" s="9">
        <v>437.2</v>
      </c>
      <c r="K5128" s="9">
        <v>263.33</v>
      </c>
      <c r="L5128" s="9">
        <v>3250144.8</v>
      </c>
      <c r="M5128" s="9">
        <v>1957595.22</v>
      </c>
      <c r="N5128" s="9">
        <v>1292549.58</v>
      </c>
    </row>
    <row r="5129" spans="1:14" x14ac:dyDescent="0.3">
      <c r="A5129" t="s">
        <v>12</v>
      </c>
      <c r="B5129" t="s">
        <v>120</v>
      </c>
      <c r="C5129" s="3" t="s">
        <v>38</v>
      </c>
      <c r="D5129" s="3" t="s">
        <v>15</v>
      </c>
      <c r="E5129" s="3" t="s">
        <v>20</v>
      </c>
      <c r="F5129" s="5">
        <v>41062</v>
      </c>
      <c r="G5129">
        <v>889053857</v>
      </c>
      <c r="H5129" s="5">
        <v>41099</v>
      </c>
      <c r="I5129" s="7">
        <v>9648</v>
      </c>
      <c r="J5129" s="9">
        <v>205.7</v>
      </c>
      <c r="K5129" s="9">
        <v>117.11</v>
      </c>
      <c r="L5129" s="9">
        <v>1984593.6</v>
      </c>
      <c r="M5129" s="9">
        <v>1129877.28</v>
      </c>
      <c r="N5129" s="9">
        <v>854716.32</v>
      </c>
    </row>
    <row r="5130" spans="1:14" x14ac:dyDescent="0.3">
      <c r="A5130" t="s">
        <v>17</v>
      </c>
      <c r="B5130" t="s">
        <v>222</v>
      </c>
      <c r="C5130" s="3" t="s">
        <v>23</v>
      </c>
      <c r="D5130" s="3" t="s">
        <v>24</v>
      </c>
      <c r="E5130" s="3" t="s">
        <v>28</v>
      </c>
      <c r="F5130" s="5">
        <v>40766</v>
      </c>
      <c r="G5130">
        <v>357927119</v>
      </c>
      <c r="H5130" s="5">
        <v>40804</v>
      </c>
      <c r="I5130" s="7">
        <v>7443</v>
      </c>
      <c r="J5130" s="9">
        <v>154.06</v>
      </c>
      <c r="K5130" s="9">
        <v>90.93</v>
      </c>
      <c r="L5130" s="9">
        <v>1146668.58</v>
      </c>
      <c r="M5130" s="9">
        <v>676791.99</v>
      </c>
      <c r="N5130" s="9">
        <v>469876.59</v>
      </c>
    </row>
    <row r="5131" spans="1:14" x14ac:dyDescent="0.3">
      <c r="A5131" t="s">
        <v>17</v>
      </c>
      <c r="B5131" t="s">
        <v>182</v>
      </c>
      <c r="C5131" s="3" t="s">
        <v>34</v>
      </c>
      <c r="D5131" s="3" t="s">
        <v>15</v>
      </c>
      <c r="E5131" s="3" t="s">
        <v>20</v>
      </c>
      <c r="F5131" s="5">
        <v>42551</v>
      </c>
      <c r="G5131">
        <v>284229886</v>
      </c>
      <c r="H5131" s="5">
        <v>42598</v>
      </c>
      <c r="I5131" s="7">
        <v>8794</v>
      </c>
      <c r="J5131" s="9">
        <v>421.89</v>
      </c>
      <c r="K5131" s="9">
        <v>364.69</v>
      </c>
      <c r="L5131" s="9">
        <v>3710100.66</v>
      </c>
      <c r="M5131" s="9">
        <v>3207083.86</v>
      </c>
      <c r="N5131" s="9">
        <v>503016.8</v>
      </c>
    </row>
    <row r="5132" spans="1:14" x14ac:dyDescent="0.3">
      <c r="A5132" t="s">
        <v>17</v>
      </c>
      <c r="B5132" t="s">
        <v>156</v>
      </c>
      <c r="C5132" s="3" t="s">
        <v>14</v>
      </c>
      <c r="D5132" s="3" t="s">
        <v>15</v>
      </c>
      <c r="E5132" s="3" t="s">
        <v>28</v>
      </c>
      <c r="F5132" s="5">
        <v>42934</v>
      </c>
      <c r="G5132">
        <v>918010985</v>
      </c>
      <c r="H5132" s="5">
        <v>42983</v>
      </c>
      <c r="I5132" s="7">
        <v>8706</v>
      </c>
      <c r="J5132" s="9">
        <v>651.21</v>
      </c>
      <c r="K5132" s="9">
        <v>524.96</v>
      </c>
      <c r="L5132" s="9">
        <v>5669434.2599999998</v>
      </c>
      <c r="M5132" s="9">
        <v>4570301.76</v>
      </c>
      <c r="N5132" s="9">
        <v>1099132.5</v>
      </c>
    </row>
    <row r="5133" spans="1:14" x14ac:dyDescent="0.3">
      <c r="A5133" t="s">
        <v>35</v>
      </c>
      <c r="B5133" t="s">
        <v>63</v>
      </c>
      <c r="C5133" s="3" t="s">
        <v>25</v>
      </c>
      <c r="D5133" s="3" t="s">
        <v>15</v>
      </c>
      <c r="E5133" s="3" t="s">
        <v>28</v>
      </c>
      <c r="F5133" s="5">
        <v>41587</v>
      </c>
      <c r="G5133">
        <v>329631745</v>
      </c>
      <c r="H5133" s="5">
        <v>41626</v>
      </c>
      <c r="I5133" s="7">
        <v>4213</v>
      </c>
      <c r="J5133" s="9">
        <v>668.27</v>
      </c>
      <c r="K5133" s="9">
        <v>502.54</v>
      </c>
      <c r="L5133" s="9">
        <v>2815421.51</v>
      </c>
      <c r="M5133" s="9">
        <v>2117201.02</v>
      </c>
      <c r="N5133" s="9">
        <v>698220.49</v>
      </c>
    </row>
    <row r="5134" spans="1:14" x14ac:dyDescent="0.3">
      <c r="A5134" t="s">
        <v>35</v>
      </c>
      <c r="B5134" t="s">
        <v>184</v>
      </c>
      <c r="C5134" s="3" t="s">
        <v>43</v>
      </c>
      <c r="D5134" s="3" t="s">
        <v>24</v>
      </c>
      <c r="E5134" s="3" t="s">
        <v>39</v>
      </c>
      <c r="F5134" s="5">
        <v>42720</v>
      </c>
      <c r="G5134">
        <v>259765994</v>
      </c>
      <c r="H5134" s="5">
        <v>42722</v>
      </c>
      <c r="I5134" s="7">
        <v>9385</v>
      </c>
      <c r="J5134" s="9">
        <v>109.28</v>
      </c>
      <c r="K5134" s="9">
        <v>35.840000000000003</v>
      </c>
      <c r="L5134" s="9">
        <v>1025592.8</v>
      </c>
      <c r="M5134" s="9">
        <v>336358.40000000002</v>
      </c>
      <c r="N5134" s="9">
        <v>689234.4</v>
      </c>
    </row>
    <row r="5135" spans="1:14" x14ac:dyDescent="0.3">
      <c r="A5135" t="s">
        <v>17</v>
      </c>
      <c r="B5135" t="s">
        <v>154</v>
      </c>
      <c r="C5135" s="3" t="s">
        <v>52</v>
      </c>
      <c r="D5135" s="3" t="s">
        <v>24</v>
      </c>
      <c r="E5135" s="3" t="s">
        <v>28</v>
      </c>
      <c r="F5135" s="5">
        <v>42633</v>
      </c>
      <c r="G5135">
        <v>269400060</v>
      </c>
      <c r="H5135" s="5">
        <v>42672</v>
      </c>
      <c r="I5135" s="7">
        <v>319</v>
      </c>
      <c r="J5135" s="9">
        <v>437.2</v>
      </c>
      <c r="K5135" s="9">
        <v>263.33</v>
      </c>
      <c r="L5135" s="9">
        <v>139466.79999999999</v>
      </c>
      <c r="M5135" s="9">
        <v>84002.27</v>
      </c>
      <c r="N5135" s="9">
        <v>55464.53</v>
      </c>
    </row>
    <row r="5136" spans="1:14" x14ac:dyDescent="0.3">
      <c r="A5136" t="s">
        <v>44</v>
      </c>
      <c r="B5136" t="s">
        <v>149</v>
      </c>
      <c r="C5136" s="3" t="s">
        <v>23</v>
      </c>
      <c r="D5136" s="3" t="s">
        <v>15</v>
      </c>
      <c r="E5136" s="3" t="s">
        <v>28</v>
      </c>
      <c r="F5136" s="5">
        <v>42165</v>
      </c>
      <c r="G5136">
        <v>889832770</v>
      </c>
      <c r="H5136" s="5">
        <v>42198</v>
      </c>
      <c r="I5136" s="7">
        <v>146</v>
      </c>
      <c r="J5136" s="9">
        <v>154.06</v>
      </c>
      <c r="K5136" s="9">
        <v>90.93</v>
      </c>
      <c r="L5136" s="9">
        <v>22492.76</v>
      </c>
      <c r="M5136" s="9">
        <v>13275.78</v>
      </c>
      <c r="N5136" s="9">
        <v>9216.98</v>
      </c>
    </row>
    <row r="5137" spans="1:14" x14ac:dyDescent="0.3">
      <c r="A5137" t="s">
        <v>35</v>
      </c>
      <c r="B5137" t="s">
        <v>177</v>
      </c>
      <c r="C5137" s="3" t="s">
        <v>34</v>
      </c>
      <c r="D5137" s="3" t="s">
        <v>24</v>
      </c>
      <c r="E5137" s="3" t="s">
        <v>20</v>
      </c>
      <c r="F5137" s="5">
        <v>42544</v>
      </c>
      <c r="G5137">
        <v>472675454</v>
      </c>
      <c r="H5137" s="5">
        <v>42579</v>
      </c>
      <c r="I5137" s="7">
        <v>4026</v>
      </c>
      <c r="J5137" s="9">
        <v>421.89</v>
      </c>
      <c r="K5137" s="9">
        <v>364.69</v>
      </c>
      <c r="L5137" s="9">
        <v>1698529.14</v>
      </c>
      <c r="M5137" s="9">
        <v>1468241.94</v>
      </c>
      <c r="N5137" s="9">
        <v>230287.2</v>
      </c>
    </row>
    <row r="5138" spans="1:14" x14ac:dyDescent="0.3">
      <c r="A5138" t="s">
        <v>17</v>
      </c>
      <c r="B5138" t="s">
        <v>205</v>
      </c>
      <c r="C5138" s="3" t="s">
        <v>32</v>
      </c>
      <c r="D5138" s="3" t="s">
        <v>24</v>
      </c>
      <c r="E5138" s="3" t="s">
        <v>20</v>
      </c>
      <c r="F5138" s="5">
        <v>41238</v>
      </c>
      <c r="G5138">
        <v>139851939</v>
      </c>
      <c r="H5138" s="5">
        <v>41272</v>
      </c>
      <c r="I5138" s="7">
        <v>4151</v>
      </c>
      <c r="J5138" s="9">
        <v>255.28</v>
      </c>
      <c r="K5138" s="9">
        <v>159.41999999999999</v>
      </c>
      <c r="L5138" s="9">
        <v>1059667.28</v>
      </c>
      <c r="M5138" s="9">
        <v>661752.42000000004</v>
      </c>
      <c r="N5138" s="9">
        <v>397914.86</v>
      </c>
    </row>
    <row r="5139" spans="1:14" x14ac:dyDescent="0.3">
      <c r="A5139" t="s">
        <v>29</v>
      </c>
      <c r="B5139" t="s">
        <v>70</v>
      </c>
      <c r="C5139" s="3" t="s">
        <v>46</v>
      </c>
      <c r="D5139" s="3" t="s">
        <v>24</v>
      </c>
      <c r="E5139" s="3" t="s">
        <v>28</v>
      </c>
      <c r="F5139" s="5">
        <v>41635</v>
      </c>
      <c r="G5139">
        <v>633598554</v>
      </c>
      <c r="H5139" s="5">
        <v>41664</v>
      </c>
      <c r="I5139" s="7">
        <v>4747</v>
      </c>
      <c r="J5139" s="9">
        <v>152.58000000000001</v>
      </c>
      <c r="K5139" s="9">
        <v>97.44</v>
      </c>
      <c r="L5139" s="9">
        <v>724297.26</v>
      </c>
      <c r="M5139" s="9">
        <v>462547.68</v>
      </c>
      <c r="N5139" s="9">
        <v>261749.58</v>
      </c>
    </row>
    <row r="5140" spans="1:14" x14ac:dyDescent="0.3">
      <c r="A5140" t="s">
        <v>12</v>
      </c>
      <c r="B5140" t="s">
        <v>166</v>
      </c>
      <c r="C5140" s="3" t="s">
        <v>52</v>
      </c>
      <c r="D5140" s="3" t="s">
        <v>15</v>
      </c>
      <c r="E5140" s="3" t="s">
        <v>20</v>
      </c>
      <c r="F5140" s="5">
        <v>40597</v>
      </c>
      <c r="G5140">
        <v>966464126</v>
      </c>
      <c r="H5140" s="5">
        <v>40609</v>
      </c>
      <c r="I5140" s="7">
        <v>7067</v>
      </c>
      <c r="J5140" s="9">
        <v>437.2</v>
      </c>
      <c r="K5140" s="9">
        <v>263.33</v>
      </c>
      <c r="L5140" s="9">
        <v>3089692.4</v>
      </c>
      <c r="M5140" s="9">
        <v>1860953.11</v>
      </c>
      <c r="N5140" s="9">
        <v>1228739.29</v>
      </c>
    </row>
    <row r="5141" spans="1:14" x14ac:dyDescent="0.3">
      <c r="A5141" t="s">
        <v>29</v>
      </c>
      <c r="B5141" t="s">
        <v>148</v>
      </c>
      <c r="C5141" s="3" t="s">
        <v>19</v>
      </c>
      <c r="D5141" s="3" t="s">
        <v>24</v>
      </c>
      <c r="E5141" s="3" t="s">
        <v>20</v>
      </c>
      <c r="F5141" s="5">
        <v>40909</v>
      </c>
      <c r="G5141">
        <v>671309983</v>
      </c>
      <c r="H5141" s="5">
        <v>40944</v>
      </c>
      <c r="I5141" s="7">
        <v>4397</v>
      </c>
      <c r="J5141" s="9">
        <v>47.45</v>
      </c>
      <c r="K5141" s="9">
        <v>31.79</v>
      </c>
      <c r="L5141" s="9">
        <v>208637.65</v>
      </c>
      <c r="M5141" s="9">
        <v>139780.63</v>
      </c>
      <c r="N5141" s="9">
        <v>68857.02</v>
      </c>
    </row>
    <row r="5142" spans="1:14" x14ac:dyDescent="0.3">
      <c r="A5142" t="s">
        <v>29</v>
      </c>
      <c r="B5142" t="s">
        <v>152</v>
      </c>
      <c r="C5142" s="3" t="s">
        <v>52</v>
      </c>
      <c r="D5142" s="3" t="s">
        <v>15</v>
      </c>
      <c r="E5142" s="3" t="s">
        <v>28</v>
      </c>
      <c r="F5142" s="5">
        <v>41594</v>
      </c>
      <c r="G5142">
        <v>251309955</v>
      </c>
      <c r="H5142" s="5">
        <v>41633</v>
      </c>
      <c r="I5142" s="7">
        <v>7055</v>
      </c>
      <c r="J5142" s="9">
        <v>437.2</v>
      </c>
      <c r="K5142" s="9">
        <v>263.33</v>
      </c>
      <c r="L5142" s="9">
        <v>3084446</v>
      </c>
      <c r="M5142" s="9">
        <v>1857793.15</v>
      </c>
      <c r="N5142" s="9">
        <v>1226652.8500000001</v>
      </c>
    </row>
    <row r="5143" spans="1:14" x14ac:dyDescent="0.3">
      <c r="A5143" t="s">
        <v>17</v>
      </c>
      <c r="B5143" t="s">
        <v>87</v>
      </c>
      <c r="C5143" s="3" t="s">
        <v>50</v>
      </c>
      <c r="D5143" s="3" t="s">
        <v>15</v>
      </c>
      <c r="E5143" s="3" t="s">
        <v>28</v>
      </c>
      <c r="F5143" s="5">
        <v>42064</v>
      </c>
      <c r="G5143">
        <v>729950368</v>
      </c>
      <c r="H5143" s="5">
        <v>42091</v>
      </c>
      <c r="I5143" s="7">
        <v>7390</v>
      </c>
      <c r="J5143" s="9">
        <v>81.73</v>
      </c>
      <c r="K5143" s="9">
        <v>56.67</v>
      </c>
      <c r="L5143" s="9">
        <v>603984.69999999995</v>
      </c>
      <c r="M5143" s="9">
        <v>418791.3</v>
      </c>
      <c r="N5143" s="9">
        <v>185193.4</v>
      </c>
    </row>
    <row r="5144" spans="1:14" x14ac:dyDescent="0.3">
      <c r="A5144" t="s">
        <v>35</v>
      </c>
      <c r="B5144" t="s">
        <v>216</v>
      </c>
      <c r="C5144" s="3" t="s">
        <v>38</v>
      </c>
      <c r="D5144" s="3" t="s">
        <v>15</v>
      </c>
      <c r="E5144" s="3" t="s">
        <v>20</v>
      </c>
      <c r="F5144" s="5">
        <v>40737</v>
      </c>
      <c r="G5144">
        <v>501030051</v>
      </c>
      <c r="H5144" s="5">
        <v>40782</v>
      </c>
      <c r="I5144" s="7">
        <v>4781</v>
      </c>
      <c r="J5144" s="9">
        <v>205.7</v>
      </c>
      <c r="K5144" s="9">
        <v>117.11</v>
      </c>
      <c r="L5144" s="9">
        <v>983451.7</v>
      </c>
      <c r="M5144" s="9">
        <v>559902.91</v>
      </c>
      <c r="N5144" s="9">
        <v>423548.79</v>
      </c>
    </row>
    <row r="5145" spans="1:14" x14ac:dyDescent="0.3">
      <c r="A5145" t="s">
        <v>35</v>
      </c>
      <c r="B5145" t="s">
        <v>215</v>
      </c>
      <c r="C5145" s="3" t="s">
        <v>52</v>
      </c>
      <c r="D5145" s="3" t="s">
        <v>15</v>
      </c>
      <c r="E5145" s="3" t="s">
        <v>39</v>
      </c>
      <c r="F5145" s="5">
        <v>41954</v>
      </c>
      <c r="G5145">
        <v>278660333</v>
      </c>
      <c r="H5145" s="5">
        <v>42000</v>
      </c>
      <c r="I5145" s="7">
        <v>640</v>
      </c>
      <c r="J5145" s="9">
        <v>437.2</v>
      </c>
      <c r="K5145" s="9">
        <v>263.33</v>
      </c>
      <c r="L5145" s="9">
        <v>279808</v>
      </c>
      <c r="M5145" s="9">
        <v>168531.20000000001</v>
      </c>
      <c r="N5145" s="9">
        <v>111276.8</v>
      </c>
    </row>
    <row r="5146" spans="1:14" x14ac:dyDescent="0.3">
      <c r="A5146" t="s">
        <v>17</v>
      </c>
      <c r="B5146" t="s">
        <v>129</v>
      </c>
      <c r="C5146" s="3" t="s">
        <v>50</v>
      </c>
      <c r="D5146" s="3" t="s">
        <v>15</v>
      </c>
      <c r="E5146" s="3" t="s">
        <v>20</v>
      </c>
      <c r="F5146" s="5">
        <v>40762</v>
      </c>
      <c r="G5146">
        <v>847265040</v>
      </c>
      <c r="H5146" s="5">
        <v>40787</v>
      </c>
      <c r="I5146" s="7">
        <v>3408</v>
      </c>
      <c r="J5146" s="9">
        <v>81.73</v>
      </c>
      <c r="K5146" s="9">
        <v>56.67</v>
      </c>
      <c r="L5146" s="9">
        <v>278535.84000000003</v>
      </c>
      <c r="M5146" s="9">
        <v>193131.36</v>
      </c>
      <c r="N5146" s="9">
        <v>85404.479999999996</v>
      </c>
    </row>
    <row r="5147" spans="1:14" x14ac:dyDescent="0.3">
      <c r="A5147" t="s">
        <v>44</v>
      </c>
      <c r="B5147" t="s">
        <v>157</v>
      </c>
      <c r="C5147" s="3" t="s">
        <v>46</v>
      </c>
      <c r="D5147" s="3" t="s">
        <v>15</v>
      </c>
      <c r="E5147" s="3" t="s">
        <v>28</v>
      </c>
      <c r="F5147" s="5">
        <v>40894</v>
      </c>
      <c r="G5147">
        <v>811580502</v>
      </c>
      <c r="H5147" s="5">
        <v>40935</v>
      </c>
      <c r="I5147" s="7">
        <v>3561</v>
      </c>
      <c r="J5147" s="9">
        <v>152.58000000000001</v>
      </c>
      <c r="K5147" s="9">
        <v>97.44</v>
      </c>
      <c r="L5147" s="9">
        <v>543337.38</v>
      </c>
      <c r="M5147" s="9">
        <v>346983.84</v>
      </c>
      <c r="N5147" s="9">
        <v>196353.54</v>
      </c>
    </row>
    <row r="5148" spans="1:14" x14ac:dyDescent="0.3">
      <c r="A5148" t="s">
        <v>35</v>
      </c>
      <c r="B5148" t="s">
        <v>188</v>
      </c>
      <c r="C5148" s="3" t="s">
        <v>23</v>
      </c>
      <c r="D5148" s="3" t="s">
        <v>24</v>
      </c>
      <c r="E5148" s="3" t="s">
        <v>16</v>
      </c>
      <c r="F5148" s="5">
        <v>42326</v>
      </c>
      <c r="G5148">
        <v>646655547</v>
      </c>
      <c r="H5148" s="5">
        <v>42364</v>
      </c>
      <c r="I5148" s="7">
        <v>8601</v>
      </c>
      <c r="J5148" s="9">
        <v>154.06</v>
      </c>
      <c r="K5148" s="9">
        <v>90.93</v>
      </c>
      <c r="L5148" s="9">
        <v>1325070.06</v>
      </c>
      <c r="M5148" s="9">
        <v>782088.93</v>
      </c>
      <c r="N5148" s="9">
        <v>542981.13</v>
      </c>
    </row>
    <row r="5149" spans="1:14" x14ac:dyDescent="0.3">
      <c r="A5149" t="s">
        <v>35</v>
      </c>
      <c r="B5149" t="s">
        <v>125</v>
      </c>
      <c r="C5149" s="3" t="s">
        <v>14</v>
      </c>
      <c r="D5149" s="3" t="s">
        <v>24</v>
      </c>
      <c r="E5149" s="3" t="s">
        <v>39</v>
      </c>
      <c r="F5149" s="5">
        <v>42654</v>
      </c>
      <c r="G5149">
        <v>447851502</v>
      </c>
      <c r="H5149" s="5">
        <v>42679</v>
      </c>
      <c r="I5149" s="7">
        <v>8067</v>
      </c>
      <c r="J5149" s="9">
        <v>651.21</v>
      </c>
      <c r="K5149" s="9">
        <v>524.96</v>
      </c>
      <c r="L5149" s="9">
        <v>5253311.07</v>
      </c>
      <c r="M5149" s="9">
        <v>4234852.32</v>
      </c>
      <c r="N5149" s="9">
        <v>1018458.75</v>
      </c>
    </row>
    <row r="5150" spans="1:14" x14ac:dyDescent="0.3">
      <c r="A5150" t="s">
        <v>35</v>
      </c>
      <c r="B5150" t="s">
        <v>117</v>
      </c>
      <c r="C5150" s="3" t="s">
        <v>34</v>
      </c>
      <c r="D5150" s="3" t="s">
        <v>24</v>
      </c>
      <c r="E5150" s="3" t="s">
        <v>39</v>
      </c>
      <c r="F5150" s="5">
        <v>41249</v>
      </c>
      <c r="G5150">
        <v>380842196</v>
      </c>
      <c r="H5150" s="5">
        <v>41250</v>
      </c>
      <c r="I5150" s="7">
        <v>8524</v>
      </c>
      <c r="J5150" s="9">
        <v>421.89</v>
      </c>
      <c r="K5150" s="9">
        <v>364.69</v>
      </c>
      <c r="L5150" s="9">
        <v>3596190.36</v>
      </c>
      <c r="M5150" s="9">
        <v>3108617.56</v>
      </c>
      <c r="N5150" s="9">
        <v>487572.8</v>
      </c>
    </row>
    <row r="5151" spans="1:14" x14ac:dyDescent="0.3">
      <c r="A5151" t="s">
        <v>21</v>
      </c>
      <c r="B5151" t="s">
        <v>42</v>
      </c>
      <c r="C5151" s="3" t="s">
        <v>50</v>
      </c>
      <c r="D5151" s="3" t="s">
        <v>15</v>
      </c>
      <c r="E5151" s="3" t="s">
        <v>28</v>
      </c>
      <c r="F5151" s="5">
        <v>40633</v>
      </c>
      <c r="G5151">
        <v>231613957</v>
      </c>
      <c r="H5151" s="5">
        <v>40659</v>
      </c>
      <c r="I5151" s="7">
        <v>8572</v>
      </c>
      <c r="J5151" s="9">
        <v>81.73</v>
      </c>
      <c r="K5151" s="9">
        <v>56.67</v>
      </c>
      <c r="L5151" s="9">
        <v>700589.56</v>
      </c>
      <c r="M5151" s="9">
        <v>485775.24</v>
      </c>
      <c r="N5151" s="9">
        <v>214814.32</v>
      </c>
    </row>
    <row r="5152" spans="1:14" x14ac:dyDescent="0.3">
      <c r="A5152" t="s">
        <v>29</v>
      </c>
      <c r="B5152" t="s">
        <v>167</v>
      </c>
      <c r="C5152" s="3" t="s">
        <v>38</v>
      </c>
      <c r="D5152" s="3" t="s">
        <v>24</v>
      </c>
      <c r="E5152" s="3" t="s">
        <v>20</v>
      </c>
      <c r="F5152" s="5">
        <v>42338</v>
      </c>
      <c r="G5152">
        <v>756465613</v>
      </c>
      <c r="H5152" s="5">
        <v>42387</v>
      </c>
      <c r="I5152" s="7">
        <v>3840</v>
      </c>
      <c r="J5152" s="9">
        <v>205.7</v>
      </c>
      <c r="K5152" s="9">
        <v>117.11</v>
      </c>
      <c r="L5152" s="9">
        <v>789888</v>
      </c>
      <c r="M5152" s="9">
        <v>449702.40000000002</v>
      </c>
      <c r="N5152" s="9">
        <v>340185.59999999998</v>
      </c>
    </row>
    <row r="5153" spans="1:14" x14ac:dyDescent="0.3">
      <c r="A5153" t="s">
        <v>17</v>
      </c>
      <c r="B5153" t="s">
        <v>18</v>
      </c>
      <c r="C5153" s="3" t="s">
        <v>46</v>
      </c>
      <c r="D5153" s="3" t="s">
        <v>15</v>
      </c>
      <c r="E5153" s="3" t="s">
        <v>16</v>
      </c>
      <c r="F5153" s="5">
        <v>42750</v>
      </c>
      <c r="G5153">
        <v>532008492</v>
      </c>
      <c r="H5153" s="5">
        <v>42782</v>
      </c>
      <c r="I5153" s="7">
        <v>1990</v>
      </c>
      <c r="J5153" s="9">
        <v>152.58000000000001</v>
      </c>
      <c r="K5153" s="9">
        <v>97.44</v>
      </c>
      <c r="L5153" s="9">
        <v>303634.2</v>
      </c>
      <c r="M5153" s="9">
        <v>193905.6</v>
      </c>
      <c r="N5153" s="9">
        <v>109728.6</v>
      </c>
    </row>
    <row r="5154" spans="1:14" x14ac:dyDescent="0.3">
      <c r="A5154" t="s">
        <v>29</v>
      </c>
      <c r="B5154" t="s">
        <v>104</v>
      </c>
      <c r="C5154" s="3" t="s">
        <v>32</v>
      </c>
      <c r="D5154" s="3" t="s">
        <v>15</v>
      </c>
      <c r="E5154" s="3" t="s">
        <v>39</v>
      </c>
      <c r="F5154" s="5">
        <v>42795</v>
      </c>
      <c r="G5154">
        <v>905166423</v>
      </c>
      <c r="H5154" s="5">
        <v>42820</v>
      </c>
      <c r="I5154" s="7">
        <v>7714</v>
      </c>
      <c r="J5154" s="9">
        <v>255.28</v>
      </c>
      <c r="K5154" s="9">
        <v>159.41999999999999</v>
      </c>
      <c r="L5154" s="9">
        <v>1969229.92</v>
      </c>
      <c r="M5154" s="9">
        <v>1229765.8799999999</v>
      </c>
      <c r="N5154" s="9">
        <v>739464.04</v>
      </c>
    </row>
    <row r="5155" spans="1:14" x14ac:dyDescent="0.3">
      <c r="A5155" t="s">
        <v>17</v>
      </c>
      <c r="B5155" t="s">
        <v>69</v>
      </c>
      <c r="C5155" s="3" t="s">
        <v>64</v>
      </c>
      <c r="D5155" s="3" t="s">
        <v>15</v>
      </c>
      <c r="E5155" s="3" t="s">
        <v>20</v>
      </c>
      <c r="F5155" s="5">
        <v>41021</v>
      </c>
      <c r="G5155">
        <v>143175733</v>
      </c>
      <c r="H5155" s="5">
        <v>41064</v>
      </c>
      <c r="I5155" s="7">
        <v>7736</v>
      </c>
      <c r="J5155" s="9">
        <v>9.33</v>
      </c>
      <c r="K5155" s="9">
        <v>6.92</v>
      </c>
      <c r="L5155" s="9">
        <v>72176.88</v>
      </c>
      <c r="M5155" s="9">
        <v>53533.120000000003</v>
      </c>
      <c r="N5155" s="9">
        <v>18643.759999999998</v>
      </c>
    </row>
    <row r="5156" spans="1:14" x14ac:dyDescent="0.3">
      <c r="A5156" t="s">
        <v>12</v>
      </c>
      <c r="B5156" t="s">
        <v>190</v>
      </c>
      <c r="C5156" s="3" t="s">
        <v>25</v>
      </c>
      <c r="D5156" s="3" t="s">
        <v>15</v>
      </c>
      <c r="E5156" s="3" t="s">
        <v>20</v>
      </c>
      <c r="F5156" s="5">
        <v>40513</v>
      </c>
      <c r="G5156">
        <v>183585250</v>
      </c>
      <c r="H5156" s="5">
        <v>40550</v>
      </c>
      <c r="I5156" s="7">
        <v>5810</v>
      </c>
      <c r="J5156" s="9">
        <v>668.27</v>
      </c>
      <c r="K5156" s="9">
        <v>502.54</v>
      </c>
      <c r="L5156" s="9">
        <v>3882648.7</v>
      </c>
      <c r="M5156" s="9">
        <v>2919757.4</v>
      </c>
      <c r="N5156" s="9">
        <v>962891.3</v>
      </c>
    </row>
    <row r="5157" spans="1:14" x14ac:dyDescent="0.3">
      <c r="A5157" t="s">
        <v>17</v>
      </c>
      <c r="B5157" t="s">
        <v>129</v>
      </c>
      <c r="C5157" s="3" t="s">
        <v>43</v>
      </c>
      <c r="D5157" s="3" t="s">
        <v>24</v>
      </c>
      <c r="E5157" s="3" t="s">
        <v>16</v>
      </c>
      <c r="F5157" s="5">
        <v>41982</v>
      </c>
      <c r="G5157">
        <v>784256303</v>
      </c>
      <c r="H5157" s="5">
        <v>42004</v>
      </c>
      <c r="I5157" s="7">
        <v>7723</v>
      </c>
      <c r="J5157" s="9">
        <v>109.28</v>
      </c>
      <c r="K5157" s="9">
        <v>35.840000000000003</v>
      </c>
      <c r="L5157" s="9">
        <v>843969.44</v>
      </c>
      <c r="M5157" s="9">
        <v>276792.32000000001</v>
      </c>
      <c r="N5157" s="9">
        <v>567177.12</v>
      </c>
    </row>
    <row r="5158" spans="1:14" x14ac:dyDescent="0.3">
      <c r="A5158" t="s">
        <v>17</v>
      </c>
      <c r="B5158" t="s">
        <v>160</v>
      </c>
      <c r="C5158" s="3" t="s">
        <v>23</v>
      </c>
      <c r="D5158" s="3" t="s">
        <v>24</v>
      </c>
      <c r="E5158" s="3" t="s">
        <v>28</v>
      </c>
      <c r="F5158" s="5">
        <v>42375</v>
      </c>
      <c r="G5158">
        <v>873362720</v>
      </c>
      <c r="H5158" s="5">
        <v>42378</v>
      </c>
      <c r="I5158" s="7">
        <v>6292</v>
      </c>
      <c r="J5158" s="9">
        <v>154.06</v>
      </c>
      <c r="K5158" s="9">
        <v>90.93</v>
      </c>
      <c r="L5158" s="9">
        <v>969345.52</v>
      </c>
      <c r="M5158" s="9">
        <v>572131.56000000006</v>
      </c>
      <c r="N5158" s="9">
        <v>397213.96</v>
      </c>
    </row>
    <row r="5159" spans="1:14" x14ac:dyDescent="0.3">
      <c r="A5159" t="s">
        <v>29</v>
      </c>
      <c r="B5159" t="s">
        <v>194</v>
      </c>
      <c r="C5159" s="3" t="s">
        <v>32</v>
      </c>
      <c r="D5159" s="3" t="s">
        <v>15</v>
      </c>
      <c r="E5159" s="3" t="s">
        <v>20</v>
      </c>
      <c r="F5159" s="5">
        <v>41798</v>
      </c>
      <c r="G5159">
        <v>799390828</v>
      </c>
      <c r="H5159" s="5">
        <v>41846</v>
      </c>
      <c r="I5159" s="7">
        <v>6365</v>
      </c>
      <c r="J5159" s="9">
        <v>255.28</v>
      </c>
      <c r="K5159" s="9">
        <v>159.41999999999999</v>
      </c>
      <c r="L5159" s="9">
        <v>1624857.2</v>
      </c>
      <c r="M5159" s="9">
        <v>1014708.3</v>
      </c>
      <c r="N5159" s="9">
        <v>610148.9</v>
      </c>
    </row>
    <row r="5160" spans="1:14" x14ac:dyDescent="0.3">
      <c r="A5160" t="s">
        <v>35</v>
      </c>
      <c r="B5160" t="s">
        <v>208</v>
      </c>
      <c r="C5160" s="3" t="s">
        <v>52</v>
      </c>
      <c r="D5160" s="3" t="s">
        <v>24</v>
      </c>
      <c r="E5160" s="3" t="s">
        <v>16</v>
      </c>
      <c r="F5160" s="5">
        <v>42125</v>
      </c>
      <c r="G5160">
        <v>981139457</v>
      </c>
      <c r="H5160" s="5">
        <v>42133</v>
      </c>
      <c r="I5160" s="7">
        <v>9823</v>
      </c>
      <c r="J5160" s="9">
        <v>437.2</v>
      </c>
      <c r="K5160" s="9">
        <v>263.33</v>
      </c>
      <c r="L5160" s="9">
        <v>4294615.5999999996</v>
      </c>
      <c r="M5160" s="9">
        <v>2586690.59</v>
      </c>
      <c r="N5160" s="9">
        <v>1707925.01</v>
      </c>
    </row>
    <row r="5161" spans="1:14" x14ac:dyDescent="0.3">
      <c r="A5161" t="s">
        <v>29</v>
      </c>
      <c r="B5161" t="s">
        <v>204</v>
      </c>
      <c r="C5161" s="3" t="s">
        <v>23</v>
      </c>
      <c r="D5161" s="3" t="s">
        <v>15</v>
      </c>
      <c r="E5161" s="3" t="s">
        <v>28</v>
      </c>
      <c r="F5161" s="5">
        <v>42857</v>
      </c>
      <c r="G5161">
        <v>557719933</v>
      </c>
      <c r="H5161" s="5">
        <v>42862</v>
      </c>
      <c r="I5161" s="7">
        <v>577</v>
      </c>
      <c r="J5161" s="9">
        <v>154.06</v>
      </c>
      <c r="K5161" s="9">
        <v>90.93</v>
      </c>
      <c r="L5161" s="9">
        <v>88892.62</v>
      </c>
      <c r="M5161" s="9">
        <v>52466.61</v>
      </c>
      <c r="N5161" s="9">
        <v>36426.01</v>
      </c>
    </row>
    <row r="5162" spans="1:14" x14ac:dyDescent="0.3">
      <c r="A5162" t="s">
        <v>35</v>
      </c>
      <c r="B5162" t="s">
        <v>180</v>
      </c>
      <c r="C5162" s="3" t="s">
        <v>46</v>
      </c>
      <c r="D5162" s="3" t="s">
        <v>24</v>
      </c>
      <c r="E5162" s="3" t="s">
        <v>39</v>
      </c>
      <c r="F5162" s="5">
        <v>42497</v>
      </c>
      <c r="G5162">
        <v>538556087</v>
      </c>
      <c r="H5162" s="5">
        <v>42543</v>
      </c>
      <c r="I5162" s="7">
        <v>9569</v>
      </c>
      <c r="J5162" s="9">
        <v>152.58000000000001</v>
      </c>
      <c r="K5162" s="9">
        <v>97.44</v>
      </c>
      <c r="L5162" s="9">
        <v>1460038.02</v>
      </c>
      <c r="M5162" s="9">
        <v>932403.36</v>
      </c>
      <c r="N5162" s="9">
        <v>527634.66</v>
      </c>
    </row>
    <row r="5163" spans="1:14" x14ac:dyDescent="0.3">
      <c r="A5163" t="s">
        <v>35</v>
      </c>
      <c r="B5163" t="s">
        <v>212</v>
      </c>
      <c r="C5163" s="3" t="s">
        <v>19</v>
      </c>
      <c r="D5163" s="3" t="s">
        <v>24</v>
      </c>
      <c r="E5163" s="3" t="s">
        <v>20</v>
      </c>
      <c r="F5163" s="5">
        <v>42706</v>
      </c>
      <c r="G5163">
        <v>653384244</v>
      </c>
      <c r="H5163" s="5">
        <v>42755</v>
      </c>
      <c r="I5163" s="7">
        <v>9772</v>
      </c>
      <c r="J5163" s="9">
        <v>47.45</v>
      </c>
      <c r="K5163" s="9">
        <v>31.79</v>
      </c>
      <c r="L5163" s="9">
        <v>463681.4</v>
      </c>
      <c r="M5163" s="9">
        <v>310651.88</v>
      </c>
      <c r="N5163" s="9">
        <v>153029.51999999999</v>
      </c>
    </row>
    <row r="5164" spans="1:14" x14ac:dyDescent="0.3">
      <c r="A5164" t="s">
        <v>17</v>
      </c>
      <c r="B5164" t="s">
        <v>210</v>
      </c>
      <c r="C5164" s="3" t="s">
        <v>19</v>
      </c>
      <c r="D5164" s="3" t="s">
        <v>24</v>
      </c>
      <c r="E5164" s="3" t="s">
        <v>20</v>
      </c>
      <c r="F5164" s="5">
        <v>41383</v>
      </c>
      <c r="G5164">
        <v>702253234</v>
      </c>
      <c r="H5164" s="5">
        <v>41405</v>
      </c>
      <c r="I5164" s="7">
        <v>1192</v>
      </c>
      <c r="J5164" s="9">
        <v>47.45</v>
      </c>
      <c r="K5164" s="9">
        <v>31.79</v>
      </c>
      <c r="L5164" s="9">
        <v>56560.4</v>
      </c>
      <c r="M5164" s="9">
        <v>37893.68</v>
      </c>
      <c r="N5164" s="9">
        <v>18666.72</v>
      </c>
    </row>
    <row r="5165" spans="1:14" x14ac:dyDescent="0.3">
      <c r="A5165" t="s">
        <v>12</v>
      </c>
      <c r="B5165" t="s">
        <v>202</v>
      </c>
      <c r="C5165" s="3" t="s">
        <v>43</v>
      </c>
      <c r="D5165" s="3" t="s">
        <v>15</v>
      </c>
      <c r="E5165" s="3" t="s">
        <v>28</v>
      </c>
      <c r="F5165" s="5">
        <v>42349</v>
      </c>
      <c r="G5165">
        <v>105524384</v>
      </c>
      <c r="H5165" s="5">
        <v>42388</v>
      </c>
      <c r="I5165" s="7">
        <v>5865</v>
      </c>
      <c r="J5165" s="9">
        <v>109.28</v>
      </c>
      <c r="K5165" s="9">
        <v>35.840000000000003</v>
      </c>
      <c r="L5165" s="9">
        <v>640927.19999999995</v>
      </c>
      <c r="M5165" s="9">
        <v>210201.60000000001</v>
      </c>
      <c r="N5165" s="9">
        <v>430725.6</v>
      </c>
    </row>
    <row r="5166" spans="1:14" x14ac:dyDescent="0.3">
      <c r="A5166" t="s">
        <v>17</v>
      </c>
      <c r="B5166" t="s">
        <v>54</v>
      </c>
      <c r="C5166" s="3" t="s">
        <v>25</v>
      </c>
      <c r="D5166" s="3" t="s">
        <v>24</v>
      </c>
      <c r="E5166" s="3" t="s">
        <v>39</v>
      </c>
      <c r="F5166" s="5">
        <v>42900</v>
      </c>
      <c r="G5166">
        <v>153871524</v>
      </c>
      <c r="H5166" s="5">
        <v>42908</v>
      </c>
      <c r="I5166" s="7">
        <v>2858</v>
      </c>
      <c r="J5166" s="9">
        <v>668.27</v>
      </c>
      <c r="K5166" s="9">
        <v>502.54</v>
      </c>
      <c r="L5166" s="9">
        <v>1909915.66</v>
      </c>
      <c r="M5166" s="9">
        <v>1436259.32</v>
      </c>
      <c r="N5166" s="9">
        <v>473656.34</v>
      </c>
    </row>
    <row r="5167" spans="1:14" x14ac:dyDescent="0.3">
      <c r="A5167" t="s">
        <v>17</v>
      </c>
      <c r="B5167" t="s">
        <v>182</v>
      </c>
      <c r="C5167" s="3" t="s">
        <v>14</v>
      </c>
      <c r="D5167" s="3" t="s">
        <v>24</v>
      </c>
      <c r="E5167" s="3" t="s">
        <v>28</v>
      </c>
      <c r="F5167" s="5">
        <v>40718</v>
      </c>
      <c r="G5167">
        <v>858280980</v>
      </c>
      <c r="H5167" s="5">
        <v>40721</v>
      </c>
      <c r="I5167" s="7">
        <v>3270</v>
      </c>
      <c r="J5167" s="9">
        <v>651.21</v>
      </c>
      <c r="K5167" s="9">
        <v>524.96</v>
      </c>
      <c r="L5167" s="9">
        <v>2129456.7000000002</v>
      </c>
      <c r="M5167" s="9">
        <v>1716619.2</v>
      </c>
      <c r="N5167" s="9">
        <v>412837.5</v>
      </c>
    </row>
    <row r="5168" spans="1:14" x14ac:dyDescent="0.3">
      <c r="A5168" t="s">
        <v>17</v>
      </c>
      <c r="B5168" t="s">
        <v>210</v>
      </c>
      <c r="C5168" s="3" t="s">
        <v>38</v>
      </c>
      <c r="D5168" s="3" t="s">
        <v>24</v>
      </c>
      <c r="E5168" s="3" t="s">
        <v>20</v>
      </c>
      <c r="F5168" s="5">
        <v>40792</v>
      </c>
      <c r="G5168">
        <v>500051581</v>
      </c>
      <c r="H5168" s="5">
        <v>40828</v>
      </c>
      <c r="I5168" s="7">
        <v>5230</v>
      </c>
      <c r="J5168" s="9">
        <v>205.7</v>
      </c>
      <c r="K5168" s="9">
        <v>117.11</v>
      </c>
      <c r="L5168" s="9">
        <v>1075811</v>
      </c>
      <c r="M5168" s="9">
        <v>612485.30000000005</v>
      </c>
      <c r="N5168" s="9">
        <v>463325.7</v>
      </c>
    </row>
    <row r="5169" spans="1:14" x14ac:dyDescent="0.3">
      <c r="A5169" t="s">
        <v>44</v>
      </c>
      <c r="B5169" t="s">
        <v>149</v>
      </c>
      <c r="C5169" s="3" t="s">
        <v>64</v>
      </c>
      <c r="D5169" s="3" t="s">
        <v>15</v>
      </c>
      <c r="E5169" s="3" t="s">
        <v>20</v>
      </c>
      <c r="F5169" s="5">
        <v>40200</v>
      </c>
      <c r="G5169">
        <v>580794656</v>
      </c>
      <c r="H5169" s="5">
        <v>40230</v>
      </c>
      <c r="I5169" s="7">
        <v>8900</v>
      </c>
      <c r="J5169" s="9">
        <v>9.33</v>
      </c>
      <c r="K5169" s="9">
        <v>6.92</v>
      </c>
      <c r="L5169" s="9">
        <v>83037</v>
      </c>
      <c r="M5169" s="9">
        <v>61588</v>
      </c>
      <c r="N5169" s="9">
        <v>21449</v>
      </c>
    </row>
    <row r="5170" spans="1:14" x14ac:dyDescent="0.3">
      <c r="A5170" t="s">
        <v>21</v>
      </c>
      <c r="B5170" t="s">
        <v>153</v>
      </c>
      <c r="C5170" s="3" t="s">
        <v>19</v>
      </c>
      <c r="D5170" s="3" t="s">
        <v>24</v>
      </c>
      <c r="E5170" s="3" t="s">
        <v>39</v>
      </c>
      <c r="F5170" s="5">
        <v>40559</v>
      </c>
      <c r="G5170">
        <v>872434031</v>
      </c>
      <c r="H5170" s="5">
        <v>40609</v>
      </c>
      <c r="I5170" s="7">
        <v>1472</v>
      </c>
      <c r="J5170" s="9">
        <v>47.45</v>
      </c>
      <c r="K5170" s="9">
        <v>31.79</v>
      </c>
      <c r="L5170" s="9">
        <v>69846.399999999994</v>
      </c>
      <c r="M5170" s="9">
        <v>46794.879999999997</v>
      </c>
      <c r="N5170" s="9">
        <v>23051.52</v>
      </c>
    </row>
    <row r="5171" spans="1:14" x14ac:dyDescent="0.3">
      <c r="A5171" t="s">
        <v>12</v>
      </c>
      <c r="B5171" t="s">
        <v>13</v>
      </c>
      <c r="C5171" s="3" t="s">
        <v>50</v>
      </c>
      <c r="D5171" s="3" t="s">
        <v>24</v>
      </c>
      <c r="E5171" s="3" t="s">
        <v>39</v>
      </c>
      <c r="F5171" s="5">
        <v>41109</v>
      </c>
      <c r="G5171">
        <v>767206037</v>
      </c>
      <c r="H5171" s="5">
        <v>41129</v>
      </c>
      <c r="I5171" s="7">
        <v>2170</v>
      </c>
      <c r="J5171" s="9">
        <v>81.73</v>
      </c>
      <c r="K5171" s="9">
        <v>56.67</v>
      </c>
      <c r="L5171" s="9">
        <v>177354.1</v>
      </c>
      <c r="M5171" s="9">
        <v>122973.9</v>
      </c>
      <c r="N5171" s="9">
        <v>54380.2</v>
      </c>
    </row>
    <row r="5172" spans="1:14" x14ac:dyDescent="0.3">
      <c r="A5172" t="s">
        <v>29</v>
      </c>
      <c r="B5172" t="s">
        <v>162</v>
      </c>
      <c r="C5172" s="3" t="s">
        <v>46</v>
      </c>
      <c r="D5172" s="3" t="s">
        <v>24</v>
      </c>
      <c r="E5172" s="3" t="s">
        <v>16</v>
      </c>
      <c r="F5172" s="5">
        <v>42860</v>
      </c>
      <c r="G5172">
        <v>627659499</v>
      </c>
      <c r="H5172" s="5">
        <v>42866</v>
      </c>
      <c r="I5172" s="7">
        <v>7249</v>
      </c>
      <c r="J5172" s="9">
        <v>152.58000000000001</v>
      </c>
      <c r="K5172" s="9">
        <v>97.44</v>
      </c>
      <c r="L5172" s="9">
        <v>1106052.42</v>
      </c>
      <c r="M5172" s="9">
        <v>706342.56</v>
      </c>
      <c r="N5172" s="9">
        <v>399709.86</v>
      </c>
    </row>
    <row r="5173" spans="1:14" x14ac:dyDescent="0.3">
      <c r="A5173" t="s">
        <v>44</v>
      </c>
      <c r="B5173" t="s">
        <v>196</v>
      </c>
      <c r="C5173" s="3" t="s">
        <v>52</v>
      </c>
      <c r="D5173" s="3" t="s">
        <v>15</v>
      </c>
      <c r="E5173" s="3" t="s">
        <v>28</v>
      </c>
      <c r="F5173" s="5">
        <v>41682</v>
      </c>
      <c r="G5173">
        <v>436655747</v>
      </c>
      <c r="H5173" s="5">
        <v>41719</v>
      </c>
      <c r="I5173" s="7">
        <v>4994</v>
      </c>
      <c r="J5173" s="9">
        <v>437.2</v>
      </c>
      <c r="K5173" s="9">
        <v>263.33</v>
      </c>
      <c r="L5173" s="9">
        <v>2183376.7999999998</v>
      </c>
      <c r="M5173" s="9">
        <v>1315070.02</v>
      </c>
      <c r="N5173" s="9">
        <v>868306.78</v>
      </c>
    </row>
    <row r="5174" spans="1:14" x14ac:dyDescent="0.3">
      <c r="A5174" t="s">
        <v>17</v>
      </c>
      <c r="B5174" t="s">
        <v>156</v>
      </c>
      <c r="C5174" s="3" t="s">
        <v>32</v>
      </c>
      <c r="D5174" s="3" t="s">
        <v>15</v>
      </c>
      <c r="E5174" s="3" t="s">
        <v>20</v>
      </c>
      <c r="F5174" s="5">
        <v>40748</v>
      </c>
      <c r="G5174">
        <v>247368609</v>
      </c>
      <c r="H5174" s="5">
        <v>40775</v>
      </c>
      <c r="I5174" s="7">
        <v>723</v>
      </c>
      <c r="J5174" s="9">
        <v>255.28</v>
      </c>
      <c r="K5174" s="9">
        <v>159.41999999999999</v>
      </c>
      <c r="L5174" s="9">
        <v>184567.44</v>
      </c>
      <c r="M5174" s="9">
        <v>115260.66</v>
      </c>
      <c r="N5174" s="9">
        <v>69306.78</v>
      </c>
    </row>
    <row r="5175" spans="1:14" x14ac:dyDescent="0.3">
      <c r="A5175" t="s">
        <v>21</v>
      </c>
      <c r="B5175" t="s">
        <v>203</v>
      </c>
      <c r="C5175" s="3" t="s">
        <v>25</v>
      </c>
      <c r="D5175" s="3" t="s">
        <v>15</v>
      </c>
      <c r="E5175" s="3" t="s">
        <v>16</v>
      </c>
      <c r="F5175" s="5">
        <v>40852</v>
      </c>
      <c r="G5175">
        <v>633284413</v>
      </c>
      <c r="H5175" s="5">
        <v>40858</v>
      </c>
      <c r="I5175" s="7">
        <v>1786</v>
      </c>
      <c r="J5175" s="9">
        <v>668.27</v>
      </c>
      <c r="K5175" s="9">
        <v>502.54</v>
      </c>
      <c r="L5175" s="9">
        <v>1193530.22</v>
      </c>
      <c r="M5175" s="9">
        <v>897536.44</v>
      </c>
      <c r="N5175" s="9">
        <v>295993.78000000003</v>
      </c>
    </row>
    <row r="5176" spans="1:14" x14ac:dyDescent="0.3">
      <c r="A5176" t="s">
        <v>12</v>
      </c>
      <c r="B5176" t="s">
        <v>218</v>
      </c>
      <c r="C5176" s="3" t="s">
        <v>34</v>
      </c>
      <c r="D5176" s="3" t="s">
        <v>24</v>
      </c>
      <c r="E5176" s="3" t="s">
        <v>39</v>
      </c>
      <c r="F5176" s="5">
        <v>41796</v>
      </c>
      <c r="G5176">
        <v>438201987</v>
      </c>
      <c r="H5176" s="5">
        <v>41840</v>
      </c>
      <c r="I5176" s="7">
        <v>2561</v>
      </c>
      <c r="J5176" s="9">
        <v>421.89</v>
      </c>
      <c r="K5176" s="9">
        <v>364.69</v>
      </c>
      <c r="L5176" s="9">
        <v>1080460.29</v>
      </c>
      <c r="M5176" s="9">
        <v>933971.09</v>
      </c>
      <c r="N5176" s="9">
        <v>146489.20000000001</v>
      </c>
    </row>
    <row r="5177" spans="1:14" x14ac:dyDescent="0.3">
      <c r="A5177" t="s">
        <v>21</v>
      </c>
      <c r="B5177" t="s">
        <v>84</v>
      </c>
      <c r="C5177" s="3" t="s">
        <v>34</v>
      </c>
      <c r="D5177" s="3" t="s">
        <v>15</v>
      </c>
      <c r="E5177" s="3" t="s">
        <v>28</v>
      </c>
      <c r="F5177" s="5">
        <v>41004</v>
      </c>
      <c r="G5177">
        <v>826232659</v>
      </c>
      <c r="H5177" s="5">
        <v>41021</v>
      </c>
      <c r="I5177" s="7">
        <v>9459</v>
      </c>
      <c r="J5177" s="9">
        <v>421.89</v>
      </c>
      <c r="K5177" s="9">
        <v>364.69</v>
      </c>
      <c r="L5177" s="9">
        <v>3990657.51</v>
      </c>
      <c r="M5177" s="9">
        <v>3449602.71</v>
      </c>
      <c r="N5177" s="9">
        <v>541054.80000000005</v>
      </c>
    </row>
    <row r="5178" spans="1:14" x14ac:dyDescent="0.3">
      <c r="A5178" t="s">
        <v>21</v>
      </c>
      <c r="B5178" t="s">
        <v>203</v>
      </c>
      <c r="C5178" s="3" t="s">
        <v>32</v>
      </c>
      <c r="D5178" s="3" t="s">
        <v>15</v>
      </c>
      <c r="E5178" s="3" t="s">
        <v>28</v>
      </c>
      <c r="F5178" s="5">
        <v>40440</v>
      </c>
      <c r="G5178">
        <v>331800258</v>
      </c>
      <c r="H5178" s="5">
        <v>40490</v>
      </c>
      <c r="I5178" s="7">
        <v>5924</v>
      </c>
      <c r="J5178" s="9">
        <v>255.28</v>
      </c>
      <c r="K5178" s="9">
        <v>159.41999999999999</v>
      </c>
      <c r="L5178" s="9">
        <v>1512278.72</v>
      </c>
      <c r="M5178" s="9">
        <v>944404.08</v>
      </c>
      <c r="N5178" s="9">
        <v>567874.64</v>
      </c>
    </row>
    <row r="5179" spans="1:14" x14ac:dyDescent="0.3">
      <c r="A5179" t="s">
        <v>29</v>
      </c>
      <c r="B5179" t="s">
        <v>124</v>
      </c>
      <c r="C5179" s="3" t="s">
        <v>19</v>
      </c>
      <c r="D5179" s="3" t="s">
        <v>15</v>
      </c>
      <c r="E5179" s="3" t="s">
        <v>39</v>
      </c>
      <c r="F5179" s="5">
        <v>42454</v>
      </c>
      <c r="G5179">
        <v>709641110</v>
      </c>
      <c r="H5179" s="5">
        <v>42475</v>
      </c>
      <c r="I5179" s="7">
        <v>7429</v>
      </c>
      <c r="J5179" s="9">
        <v>47.45</v>
      </c>
      <c r="K5179" s="9">
        <v>31.79</v>
      </c>
      <c r="L5179" s="9">
        <v>352506.05</v>
      </c>
      <c r="M5179" s="9">
        <v>236167.91</v>
      </c>
      <c r="N5179" s="9">
        <v>116338.14</v>
      </c>
    </row>
    <row r="5180" spans="1:14" x14ac:dyDescent="0.3">
      <c r="A5180" t="s">
        <v>12</v>
      </c>
      <c r="B5180" t="s">
        <v>139</v>
      </c>
      <c r="C5180" s="3" t="s">
        <v>52</v>
      </c>
      <c r="D5180" s="3" t="s">
        <v>15</v>
      </c>
      <c r="E5180" s="3" t="s">
        <v>20</v>
      </c>
      <c r="F5180" s="5">
        <v>42871</v>
      </c>
      <c r="G5180">
        <v>184804046</v>
      </c>
      <c r="H5180" s="5">
        <v>42873</v>
      </c>
      <c r="I5180" s="7">
        <v>6479</v>
      </c>
      <c r="J5180" s="9">
        <v>437.2</v>
      </c>
      <c r="K5180" s="9">
        <v>263.33</v>
      </c>
      <c r="L5180" s="9">
        <v>2832618.8</v>
      </c>
      <c r="M5180" s="9">
        <v>1706115.07</v>
      </c>
      <c r="N5180" s="9">
        <v>1126503.73</v>
      </c>
    </row>
    <row r="5181" spans="1:14" x14ac:dyDescent="0.3">
      <c r="A5181" t="s">
        <v>29</v>
      </c>
      <c r="B5181" t="s">
        <v>165</v>
      </c>
      <c r="C5181" s="3" t="s">
        <v>25</v>
      </c>
      <c r="D5181" s="3" t="s">
        <v>24</v>
      </c>
      <c r="E5181" s="3" t="s">
        <v>20</v>
      </c>
      <c r="F5181" s="5">
        <v>40672</v>
      </c>
      <c r="G5181">
        <v>202650392</v>
      </c>
      <c r="H5181" s="5">
        <v>40702</v>
      </c>
      <c r="I5181" s="7">
        <v>7609</v>
      </c>
      <c r="J5181" s="9">
        <v>668.27</v>
      </c>
      <c r="K5181" s="9">
        <v>502.54</v>
      </c>
      <c r="L5181" s="9">
        <v>5084866.43</v>
      </c>
      <c r="M5181" s="9">
        <v>3823826.86</v>
      </c>
      <c r="N5181" s="9">
        <v>1261039.57</v>
      </c>
    </row>
    <row r="5182" spans="1:14" x14ac:dyDescent="0.3">
      <c r="A5182" t="s">
        <v>29</v>
      </c>
      <c r="B5182" t="s">
        <v>167</v>
      </c>
      <c r="C5182" s="3" t="s">
        <v>64</v>
      </c>
      <c r="D5182" s="3" t="s">
        <v>15</v>
      </c>
      <c r="E5182" s="3" t="s">
        <v>39</v>
      </c>
      <c r="F5182" s="5">
        <v>42142</v>
      </c>
      <c r="G5182">
        <v>478853976</v>
      </c>
      <c r="H5182" s="5">
        <v>42165</v>
      </c>
      <c r="I5182" s="7">
        <v>2388</v>
      </c>
      <c r="J5182" s="9">
        <v>9.33</v>
      </c>
      <c r="K5182" s="9">
        <v>6.92</v>
      </c>
      <c r="L5182" s="9">
        <v>22280.04</v>
      </c>
      <c r="M5182" s="9">
        <v>16524.96</v>
      </c>
      <c r="N5182" s="9">
        <v>5755.08</v>
      </c>
    </row>
    <row r="5183" spans="1:14" x14ac:dyDescent="0.3">
      <c r="A5183" t="s">
        <v>12</v>
      </c>
      <c r="B5183" t="s">
        <v>107</v>
      </c>
      <c r="C5183" s="3" t="s">
        <v>34</v>
      </c>
      <c r="D5183" s="3" t="s">
        <v>24</v>
      </c>
      <c r="E5183" s="3" t="s">
        <v>28</v>
      </c>
      <c r="F5183" s="5">
        <v>42889</v>
      </c>
      <c r="G5183">
        <v>349401128</v>
      </c>
      <c r="H5183" s="5">
        <v>42909</v>
      </c>
      <c r="I5183" s="7">
        <v>4413</v>
      </c>
      <c r="J5183" s="9">
        <v>421.89</v>
      </c>
      <c r="K5183" s="9">
        <v>364.69</v>
      </c>
      <c r="L5183" s="9">
        <v>1861800.57</v>
      </c>
      <c r="M5183" s="9">
        <v>1609376.97</v>
      </c>
      <c r="N5183" s="9">
        <v>252423.6</v>
      </c>
    </row>
    <row r="5184" spans="1:14" x14ac:dyDescent="0.3">
      <c r="A5184" t="s">
        <v>12</v>
      </c>
      <c r="B5184" t="s">
        <v>119</v>
      </c>
      <c r="C5184" s="3" t="s">
        <v>52</v>
      </c>
      <c r="D5184" s="3" t="s">
        <v>15</v>
      </c>
      <c r="E5184" s="3" t="s">
        <v>28</v>
      </c>
      <c r="F5184" s="5">
        <v>40295</v>
      </c>
      <c r="G5184">
        <v>120590674</v>
      </c>
      <c r="H5184" s="5">
        <v>40339</v>
      </c>
      <c r="I5184" s="7">
        <v>4315</v>
      </c>
      <c r="J5184" s="9">
        <v>437.2</v>
      </c>
      <c r="K5184" s="9">
        <v>263.33</v>
      </c>
      <c r="L5184" s="9">
        <v>1886518</v>
      </c>
      <c r="M5184" s="9">
        <v>1136268.95</v>
      </c>
      <c r="N5184" s="9">
        <v>750249.05</v>
      </c>
    </row>
    <row r="5185" spans="1:14" x14ac:dyDescent="0.3">
      <c r="A5185" t="s">
        <v>21</v>
      </c>
      <c r="B5185" t="s">
        <v>146</v>
      </c>
      <c r="C5185" s="3" t="s">
        <v>43</v>
      </c>
      <c r="D5185" s="3" t="s">
        <v>15</v>
      </c>
      <c r="E5185" s="3" t="s">
        <v>39</v>
      </c>
      <c r="F5185" s="5">
        <v>40428</v>
      </c>
      <c r="G5185">
        <v>619033944</v>
      </c>
      <c r="H5185" s="5">
        <v>40459</v>
      </c>
      <c r="I5185" s="7">
        <v>4755</v>
      </c>
      <c r="J5185" s="9">
        <v>109.28</v>
      </c>
      <c r="K5185" s="9">
        <v>35.840000000000003</v>
      </c>
      <c r="L5185" s="9">
        <v>519626.4</v>
      </c>
      <c r="M5185" s="9">
        <v>170419.20000000001</v>
      </c>
      <c r="N5185" s="9">
        <v>349207.2</v>
      </c>
    </row>
    <row r="5186" spans="1:14" x14ac:dyDescent="0.3">
      <c r="A5186" t="s">
        <v>12</v>
      </c>
      <c r="B5186" t="s">
        <v>118</v>
      </c>
      <c r="C5186" s="3" t="s">
        <v>46</v>
      </c>
      <c r="D5186" s="3" t="s">
        <v>15</v>
      </c>
      <c r="E5186" s="3" t="s">
        <v>16</v>
      </c>
      <c r="F5186" s="5">
        <v>42830</v>
      </c>
      <c r="G5186">
        <v>941654765</v>
      </c>
      <c r="H5186" s="5">
        <v>42837</v>
      </c>
      <c r="I5186" s="7">
        <v>5426</v>
      </c>
      <c r="J5186" s="9">
        <v>152.58000000000001</v>
      </c>
      <c r="K5186" s="9">
        <v>97.44</v>
      </c>
      <c r="L5186" s="9">
        <v>827899.08</v>
      </c>
      <c r="M5186" s="9">
        <v>528709.43999999994</v>
      </c>
      <c r="N5186" s="9">
        <v>299189.64</v>
      </c>
    </row>
    <row r="5187" spans="1:14" x14ac:dyDescent="0.3">
      <c r="A5187" t="s">
        <v>44</v>
      </c>
      <c r="B5187" t="s">
        <v>45</v>
      </c>
      <c r="C5187" s="3" t="s">
        <v>25</v>
      </c>
      <c r="D5187" s="3" t="s">
        <v>15</v>
      </c>
      <c r="E5187" s="3" t="s">
        <v>28</v>
      </c>
      <c r="F5187" s="5">
        <v>41899</v>
      </c>
      <c r="G5187">
        <v>705689465</v>
      </c>
      <c r="H5187" s="5">
        <v>41911</v>
      </c>
      <c r="I5187" s="7">
        <v>8050</v>
      </c>
      <c r="J5187" s="9">
        <v>668.27</v>
      </c>
      <c r="K5187" s="9">
        <v>502.54</v>
      </c>
      <c r="L5187" s="9">
        <v>5379573.5</v>
      </c>
      <c r="M5187" s="9">
        <v>4045447</v>
      </c>
      <c r="N5187" s="9">
        <v>1334126.5</v>
      </c>
    </row>
    <row r="5188" spans="1:14" x14ac:dyDescent="0.3">
      <c r="A5188" t="s">
        <v>44</v>
      </c>
      <c r="B5188" t="s">
        <v>113</v>
      </c>
      <c r="C5188" s="3" t="s">
        <v>43</v>
      </c>
      <c r="D5188" s="3" t="s">
        <v>24</v>
      </c>
      <c r="E5188" s="3" t="s">
        <v>39</v>
      </c>
      <c r="F5188" s="5">
        <v>42107</v>
      </c>
      <c r="G5188">
        <v>498686873</v>
      </c>
      <c r="H5188" s="5">
        <v>42129</v>
      </c>
      <c r="I5188" s="7">
        <v>1383</v>
      </c>
      <c r="J5188" s="9">
        <v>109.28</v>
      </c>
      <c r="K5188" s="9">
        <v>35.840000000000003</v>
      </c>
      <c r="L5188" s="9">
        <v>151134.24</v>
      </c>
      <c r="M5188" s="9">
        <v>49566.720000000001</v>
      </c>
      <c r="N5188" s="9">
        <v>101567.52</v>
      </c>
    </row>
    <row r="5189" spans="1:14" x14ac:dyDescent="0.3">
      <c r="A5189" t="s">
        <v>35</v>
      </c>
      <c r="B5189" t="s">
        <v>180</v>
      </c>
      <c r="C5189" s="3" t="s">
        <v>38</v>
      </c>
      <c r="D5189" s="3" t="s">
        <v>24</v>
      </c>
      <c r="E5189" s="3" t="s">
        <v>16</v>
      </c>
      <c r="F5189" s="5">
        <v>42777</v>
      </c>
      <c r="G5189">
        <v>528508317</v>
      </c>
      <c r="H5189" s="5">
        <v>42805</v>
      </c>
      <c r="I5189" s="7">
        <v>6210</v>
      </c>
      <c r="J5189" s="9">
        <v>205.7</v>
      </c>
      <c r="K5189" s="9">
        <v>117.11</v>
      </c>
      <c r="L5189" s="9">
        <v>1277397</v>
      </c>
      <c r="M5189" s="9">
        <v>727253.1</v>
      </c>
      <c r="N5189" s="9">
        <v>550143.9</v>
      </c>
    </row>
    <row r="5190" spans="1:14" x14ac:dyDescent="0.3">
      <c r="A5190" t="s">
        <v>21</v>
      </c>
      <c r="B5190" t="s">
        <v>65</v>
      </c>
      <c r="C5190" s="3" t="s">
        <v>38</v>
      </c>
      <c r="D5190" s="3" t="s">
        <v>15</v>
      </c>
      <c r="E5190" s="3" t="s">
        <v>16</v>
      </c>
      <c r="F5190" s="5">
        <v>42243</v>
      </c>
      <c r="G5190">
        <v>173327624</v>
      </c>
      <c r="H5190" s="5">
        <v>42251</v>
      </c>
      <c r="I5190" s="7">
        <v>351</v>
      </c>
      <c r="J5190" s="9">
        <v>205.7</v>
      </c>
      <c r="K5190" s="9">
        <v>117.11</v>
      </c>
      <c r="L5190" s="9">
        <v>72200.7</v>
      </c>
      <c r="M5190" s="9">
        <v>41105.61</v>
      </c>
      <c r="N5190" s="9">
        <v>31095.09</v>
      </c>
    </row>
    <row r="5191" spans="1:14" x14ac:dyDescent="0.3">
      <c r="A5191" t="s">
        <v>12</v>
      </c>
      <c r="B5191" t="s">
        <v>221</v>
      </c>
      <c r="C5191" s="3" t="s">
        <v>25</v>
      </c>
      <c r="D5191" s="3" t="s">
        <v>15</v>
      </c>
      <c r="E5191" s="3" t="s">
        <v>16</v>
      </c>
      <c r="F5191" s="5">
        <v>41991</v>
      </c>
      <c r="G5191">
        <v>231631124</v>
      </c>
      <c r="H5191" s="5">
        <v>41996</v>
      </c>
      <c r="I5191" s="7">
        <v>3652</v>
      </c>
      <c r="J5191" s="9">
        <v>668.27</v>
      </c>
      <c r="K5191" s="9">
        <v>502.54</v>
      </c>
      <c r="L5191" s="9">
        <v>2440522.04</v>
      </c>
      <c r="M5191" s="9">
        <v>1835276.08</v>
      </c>
      <c r="N5191" s="9">
        <v>605245.96</v>
      </c>
    </row>
    <row r="5192" spans="1:14" x14ac:dyDescent="0.3">
      <c r="A5192" t="s">
        <v>12</v>
      </c>
      <c r="B5192" t="s">
        <v>211</v>
      </c>
      <c r="C5192" s="3" t="s">
        <v>32</v>
      </c>
      <c r="D5192" s="3" t="s">
        <v>15</v>
      </c>
      <c r="E5192" s="3" t="s">
        <v>39</v>
      </c>
      <c r="F5192" s="5">
        <v>42514</v>
      </c>
      <c r="G5192">
        <v>672217643</v>
      </c>
      <c r="H5192" s="5">
        <v>42563</v>
      </c>
      <c r="I5192" s="7">
        <v>2994</v>
      </c>
      <c r="J5192" s="9">
        <v>255.28</v>
      </c>
      <c r="K5192" s="9">
        <v>159.41999999999999</v>
      </c>
      <c r="L5192" s="9">
        <v>764308.32</v>
      </c>
      <c r="M5192" s="9">
        <v>477303.48</v>
      </c>
      <c r="N5192" s="9">
        <v>287004.84000000003</v>
      </c>
    </row>
    <row r="5193" spans="1:14" x14ac:dyDescent="0.3">
      <c r="A5193" t="s">
        <v>29</v>
      </c>
      <c r="B5193" t="s">
        <v>159</v>
      </c>
      <c r="C5193" s="3" t="s">
        <v>46</v>
      </c>
      <c r="D5193" s="3" t="s">
        <v>24</v>
      </c>
      <c r="E5193" s="3" t="s">
        <v>16</v>
      </c>
      <c r="F5193" s="5">
        <v>41929</v>
      </c>
      <c r="G5193">
        <v>184198510</v>
      </c>
      <c r="H5193" s="5">
        <v>41960</v>
      </c>
      <c r="I5193" s="7">
        <v>7287</v>
      </c>
      <c r="J5193" s="9">
        <v>152.58000000000001</v>
      </c>
      <c r="K5193" s="9">
        <v>97.44</v>
      </c>
      <c r="L5193" s="9">
        <v>1111850.46</v>
      </c>
      <c r="M5193" s="9">
        <v>710045.28</v>
      </c>
      <c r="N5193" s="9">
        <v>401805.18</v>
      </c>
    </row>
    <row r="5194" spans="1:14" x14ac:dyDescent="0.3">
      <c r="A5194" t="s">
        <v>29</v>
      </c>
      <c r="B5194" t="s">
        <v>159</v>
      </c>
      <c r="C5194" s="3" t="s">
        <v>52</v>
      </c>
      <c r="D5194" s="3" t="s">
        <v>15</v>
      </c>
      <c r="E5194" s="3" t="s">
        <v>16</v>
      </c>
      <c r="F5194" s="5">
        <v>42888</v>
      </c>
      <c r="G5194">
        <v>226997554</v>
      </c>
      <c r="H5194" s="5">
        <v>42924</v>
      </c>
      <c r="I5194" s="7">
        <v>2475</v>
      </c>
      <c r="J5194" s="9">
        <v>437.2</v>
      </c>
      <c r="K5194" s="9">
        <v>263.33</v>
      </c>
      <c r="L5194" s="9">
        <v>1082070</v>
      </c>
      <c r="M5194" s="9">
        <v>651741.75</v>
      </c>
      <c r="N5194" s="9">
        <v>430328.25</v>
      </c>
    </row>
    <row r="5195" spans="1:14" x14ac:dyDescent="0.3">
      <c r="A5195" t="s">
        <v>35</v>
      </c>
      <c r="B5195" t="s">
        <v>134</v>
      </c>
      <c r="C5195" s="3" t="s">
        <v>25</v>
      </c>
      <c r="D5195" s="3" t="s">
        <v>24</v>
      </c>
      <c r="E5195" s="3" t="s">
        <v>39</v>
      </c>
      <c r="F5195" s="5">
        <v>42904</v>
      </c>
      <c r="G5195">
        <v>980351102</v>
      </c>
      <c r="H5195" s="5">
        <v>42911</v>
      </c>
      <c r="I5195" s="7">
        <v>6531</v>
      </c>
      <c r="J5195" s="9">
        <v>668.27</v>
      </c>
      <c r="K5195" s="9">
        <v>502.54</v>
      </c>
      <c r="L5195" s="9">
        <v>4364471.37</v>
      </c>
      <c r="M5195" s="9">
        <v>3282088.74</v>
      </c>
      <c r="N5195" s="9">
        <v>1082382.6299999999</v>
      </c>
    </row>
    <row r="5196" spans="1:14" x14ac:dyDescent="0.3">
      <c r="A5196" t="s">
        <v>12</v>
      </c>
      <c r="B5196" t="s">
        <v>91</v>
      </c>
      <c r="C5196" s="3" t="s">
        <v>52</v>
      </c>
      <c r="D5196" s="3" t="s">
        <v>15</v>
      </c>
      <c r="E5196" s="3" t="s">
        <v>39</v>
      </c>
      <c r="F5196" s="5">
        <v>41258</v>
      </c>
      <c r="G5196">
        <v>894307982</v>
      </c>
      <c r="H5196" s="5">
        <v>41287</v>
      </c>
      <c r="I5196" s="7">
        <v>4460</v>
      </c>
      <c r="J5196" s="9">
        <v>437.2</v>
      </c>
      <c r="K5196" s="9">
        <v>263.33</v>
      </c>
      <c r="L5196" s="9">
        <v>1949912</v>
      </c>
      <c r="M5196" s="9">
        <v>1174451.8</v>
      </c>
      <c r="N5196" s="9">
        <v>775460.2</v>
      </c>
    </row>
    <row r="5197" spans="1:14" x14ac:dyDescent="0.3">
      <c r="A5197" t="s">
        <v>12</v>
      </c>
      <c r="B5197" t="s">
        <v>185</v>
      </c>
      <c r="C5197" s="3" t="s">
        <v>52</v>
      </c>
      <c r="D5197" s="3" t="s">
        <v>24</v>
      </c>
      <c r="E5197" s="3" t="s">
        <v>39</v>
      </c>
      <c r="F5197" s="5">
        <v>40389</v>
      </c>
      <c r="G5197">
        <v>739229524</v>
      </c>
      <c r="H5197" s="5">
        <v>40436</v>
      </c>
      <c r="I5197" s="7">
        <v>3298</v>
      </c>
      <c r="J5197" s="9">
        <v>437.2</v>
      </c>
      <c r="K5197" s="9">
        <v>263.33</v>
      </c>
      <c r="L5197" s="9">
        <v>1441885.6</v>
      </c>
      <c r="M5197" s="9">
        <v>868462.34</v>
      </c>
      <c r="N5197" s="9">
        <v>573423.26</v>
      </c>
    </row>
    <row r="5198" spans="1:14" x14ac:dyDescent="0.3">
      <c r="A5198" t="s">
        <v>35</v>
      </c>
      <c r="B5198" t="s">
        <v>180</v>
      </c>
      <c r="C5198" s="3" t="s">
        <v>64</v>
      </c>
      <c r="D5198" s="3" t="s">
        <v>15</v>
      </c>
      <c r="E5198" s="3" t="s">
        <v>39</v>
      </c>
      <c r="F5198" s="5">
        <v>41741</v>
      </c>
      <c r="G5198">
        <v>455789554</v>
      </c>
      <c r="H5198" s="5">
        <v>41788</v>
      </c>
      <c r="I5198" s="7">
        <v>7112</v>
      </c>
      <c r="J5198" s="9">
        <v>9.33</v>
      </c>
      <c r="K5198" s="9">
        <v>6.92</v>
      </c>
      <c r="L5198" s="9">
        <v>66354.960000000006</v>
      </c>
      <c r="M5198" s="9">
        <v>49215.040000000001</v>
      </c>
      <c r="N5198" s="9">
        <v>17139.919999999998</v>
      </c>
    </row>
    <row r="5199" spans="1:14" x14ac:dyDescent="0.3">
      <c r="A5199" t="s">
        <v>12</v>
      </c>
      <c r="B5199" t="s">
        <v>109</v>
      </c>
      <c r="C5199" s="3" t="s">
        <v>19</v>
      </c>
      <c r="D5199" s="3" t="s">
        <v>15</v>
      </c>
      <c r="E5199" s="3" t="s">
        <v>39</v>
      </c>
      <c r="F5199" s="5">
        <v>41613</v>
      </c>
      <c r="G5199">
        <v>504974400</v>
      </c>
      <c r="H5199" s="5">
        <v>41639</v>
      </c>
      <c r="I5199" s="7">
        <v>2002</v>
      </c>
      <c r="J5199" s="9">
        <v>47.45</v>
      </c>
      <c r="K5199" s="9">
        <v>31.79</v>
      </c>
      <c r="L5199" s="9">
        <v>94994.9</v>
      </c>
      <c r="M5199" s="9">
        <v>63643.58</v>
      </c>
      <c r="N5199" s="9">
        <v>31351.32</v>
      </c>
    </row>
    <row r="5200" spans="1:14" x14ac:dyDescent="0.3">
      <c r="A5200" t="s">
        <v>21</v>
      </c>
      <c r="B5200" t="s">
        <v>49</v>
      </c>
      <c r="C5200" s="3" t="s">
        <v>34</v>
      </c>
      <c r="D5200" s="3" t="s">
        <v>24</v>
      </c>
      <c r="E5200" s="3" t="s">
        <v>39</v>
      </c>
      <c r="F5200" s="5">
        <v>40846</v>
      </c>
      <c r="G5200">
        <v>518082892</v>
      </c>
      <c r="H5200" s="5">
        <v>40867</v>
      </c>
      <c r="I5200" s="7">
        <v>1096</v>
      </c>
      <c r="J5200" s="9">
        <v>421.89</v>
      </c>
      <c r="K5200" s="9">
        <v>364.69</v>
      </c>
      <c r="L5200" s="9">
        <v>462391.44</v>
      </c>
      <c r="M5200" s="9">
        <v>399700.24</v>
      </c>
      <c r="N5200" s="9">
        <v>62691.199999999997</v>
      </c>
    </row>
    <row r="5201" spans="1:14" x14ac:dyDescent="0.3">
      <c r="A5201" t="s">
        <v>29</v>
      </c>
      <c r="B5201" t="s">
        <v>198</v>
      </c>
      <c r="C5201" s="3" t="s">
        <v>23</v>
      </c>
      <c r="D5201" s="3" t="s">
        <v>15</v>
      </c>
      <c r="E5201" s="3" t="s">
        <v>28</v>
      </c>
      <c r="F5201" s="5">
        <v>40666</v>
      </c>
      <c r="G5201">
        <v>646726357</v>
      </c>
      <c r="H5201" s="5">
        <v>40699</v>
      </c>
      <c r="I5201" s="7">
        <v>9556</v>
      </c>
      <c r="J5201" s="9">
        <v>154.06</v>
      </c>
      <c r="K5201" s="9">
        <v>90.93</v>
      </c>
      <c r="L5201" s="9">
        <v>1472197.36</v>
      </c>
      <c r="M5201" s="9">
        <v>868927.08</v>
      </c>
      <c r="N5201" s="9">
        <v>603270.28</v>
      </c>
    </row>
    <row r="5202" spans="1:14" x14ac:dyDescent="0.3">
      <c r="A5202" t="s">
        <v>17</v>
      </c>
      <c r="B5202" t="s">
        <v>210</v>
      </c>
      <c r="C5202" s="3" t="s">
        <v>25</v>
      </c>
      <c r="D5202" s="3" t="s">
        <v>24</v>
      </c>
      <c r="E5202" s="3" t="s">
        <v>39</v>
      </c>
      <c r="F5202" s="5">
        <v>41307</v>
      </c>
      <c r="G5202">
        <v>212828624</v>
      </c>
      <c r="H5202" s="5">
        <v>41355</v>
      </c>
      <c r="I5202" s="7">
        <v>9574</v>
      </c>
      <c r="J5202" s="9">
        <v>668.27</v>
      </c>
      <c r="K5202" s="9">
        <v>502.54</v>
      </c>
      <c r="L5202" s="9">
        <v>6398016.9800000004</v>
      </c>
      <c r="M5202" s="9">
        <v>4811317.96</v>
      </c>
      <c r="N5202" s="9">
        <v>1586699.02</v>
      </c>
    </row>
    <row r="5203" spans="1:14" x14ac:dyDescent="0.3">
      <c r="A5203" t="s">
        <v>21</v>
      </c>
      <c r="B5203" t="s">
        <v>203</v>
      </c>
      <c r="C5203" s="3" t="s">
        <v>50</v>
      </c>
      <c r="D5203" s="3" t="s">
        <v>15</v>
      </c>
      <c r="E5203" s="3" t="s">
        <v>16</v>
      </c>
      <c r="F5203" s="5">
        <v>40626</v>
      </c>
      <c r="G5203">
        <v>858626019</v>
      </c>
      <c r="H5203" s="5">
        <v>40644</v>
      </c>
      <c r="I5203" s="7">
        <v>5375</v>
      </c>
      <c r="J5203" s="9">
        <v>81.73</v>
      </c>
      <c r="K5203" s="9">
        <v>56.67</v>
      </c>
      <c r="L5203" s="9">
        <v>439298.75</v>
      </c>
      <c r="M5203" s="9">
        <v>304601.25</v>
      </c>
      <c r="N5203" s="9">
        <v>134697.5</v>
      </c>
    </row>
    <row r="5204" spans="1:14" x14ac:dyDescent="0.3">
      <c r="A5204" t="s">
        <v>17</v>
      </c>
      <c r="B5204" t="s">
        <v>135</v>
      </c>
      <c r="C5204" s="3" t="s">
        <v>64</v>
      </c>
      <c r="D5204" s="3" t="s">
        <v>24</v>
      </c>
      <c r="E5204" s="3" t="s">
        <v>39</v>
      </c>
      <c r="F5204" s="5">
        <v>41018</v>
      </c>
      <c r="G5204">
        <v>696667373</v>
      </c>
      <c r="H5204" s="5">
        <v>41052</v>
      </c>
      <c r="I5204" s="7">
        <v>8212</v>
      </c>
      <c r="J5204" s="9">
        <v>9.33</v>
      </c>
      <c r="K5204" s="9">
        <v>6.92</v>
      </c>
      <c r="L5204" s="9">
        <v>76617.960000000006</v>
      </c>
      <c r="M5204" s="9">
        <v>56827.040000000001</v>
      </c>
      <c r="N5204" s="9">
        <v>19790.919999999998</v>
      </c>
    </row>
    <row r="5205" spans="1:14" x14ac:dyDescent="0.3">
      <c r="A5205" t="s">
        <v>97</v>
      </c>
      <c r="B5205" t="s">
        <v>130</v>
      </c>
      <c r="C5205" s="3" t="s">
        <v>50</v>
      </c>
      <c r="D5205" s="3" t="s">
        <v>24</v>
      </c>
      <c r="E5205" s="3" t="s">
        <v>20</v>
      </c>
      <c r="F5205" s="5">
        <v>42499</v>
      </c>
      <c r="G5205">
        <v>159814012</v>
      </c>
      <c r="H5205" s="5">
        <v>42546</v>
      </c>
      <c r="I5205" s="7">
        <v>1372</v>
      </c>
      <c r="J5205" s="9">
        <v>81.73</v>
      </c>
      <c r="K5205" s="9">
        <v>56.67</v>
      </c>
      <c r="L5205" s="9">
        <v>112133.56</v>
      </c>
      <c r="M5205" s="9">
        <v>77751.240000000005</v>
      </c>
      <c r="N5205" s="9">
        <v>34382.32</v>
      </c>
    </row>
    <row r="5206" spans="1:14" x14ac:dyDescent="0.3">
      <c r="A5206" t="s">
        <v>12</v>
      </c>
      <c r="B5206" t="s">
        <v>115</v>
      </c>
      <c r="C5206" s="3" t="s">
        <v>50</v>
      </c>
      <c r="D5206" s="3" t="s">
        <v>24</v>
      </c>
      <c r="E5206" s="3" t="s">
        <v>39</v>
      </c>
      <c r="F5206" s="5">
        <v>41328</v>
      </c>
      <c r="G5206">
        <v>651239764</v>
      </c>
      <c r="H5206" s="5">
        <v>41377</v>
      </c>
      <c r="I5206" s="7">
        <v>5173</v>
      </c>
      <c r="J5206" s="9">
        <v>81.73</v>
      </c>
      <c r="K5206" s="9">
        <v>56.67</v>
      </c>
      <c r="L5206" s="9">
        <v>422789.29</v>
      </c>
      <c r="M5206" s="9">
        <v>293153.90999999997</v>
      </c>
      <c r="N5206" s="9">
        <v>129635.38</v>
      </c>
    </row>
    <row r="5207" spans="1:14" x14ac:dyDescent="0.3">
      <c r="A5207" t="s">
        <v>12</v>
      </c>
      <c r="B5207" t="s">
        <v>221</v>
      </c>
      <c r="C5207" s="3" t="s">
        <v>32</v>
      </c>
      <c r="D5207" s="3" t="s">
        <v>15</v>
      </c>
      <c r="E5207" s="3" t="s">
        <v>16</v>
      </c>
      <c r="F5207" s="5">
        <v>42449</v>
      </c>
      <c r="G5207">
        <v>494430959</v>
      </c>
      <c r="H5207" s="5">
        <v>42493</v>
      </c>
      <c r="I5207" s="7">
        <v>1963</v>
      </c>
      <c r="J5207" s="9">
        <v>255.28</v>
      </c>
      <c r="K5207" s="9">
        <v>159.41999999999999</v>
      </c>
      <c r="L5207" s="9">
        <v>501114.64</v>
      </c>
      <c r="M5207" s="9">
        <v>312941.46000000002</v>
      </c>
      <c r="N5207" s="9">
        <v>188173.18</v>
      </c>
    </row>
    <row r="5208" spans="1:14" x14ac:dyDescent="0.3">
      <c r="A5208" t="s">
        <v>29</v>
      </c>
      <c r="B5208" t="s">
        <v>162</v>
      </c>
      <c r="C5208" s="3" t="s">
        <v>25</v>
      </c>
      <c r="D5208" s="3" t="s">
        <v>24</v>
      </c>
      <c r="E5208" s="3" t="s">
        <v>16</v>
      </c>
      <c r="F5208" s="5">
        <v>41514</v>
      </c>
      <c r="G5208">
        <v>783186423</v>
      </c>
      <c r="H5208" s="5">
        <v>41538</v>
      </c>
      <c r="I5208" s="7">
        <v>1122</v>
      </c>
      <c r="J5208" s="9">
        <v>668.27</v>
      </c>
      <c r="K5208" s="9">
        <v>502.54</v>
      </c>
      <c r="L5208" s="9">
        <v>749798.94</v>
      </c>
      <c r="M5208" s="9">
        <v>563849.88</v>
      </c>
      <c r="N5208" s="9">
        <v>185949.06</v>
      </c>
    </row>
    <row r="5209" spans="1:14" x14ac:dyDescent="0.3">
      <c r="A5209" t="s">
        <v>17</v>
      </c>
      <c r="B5209" t="s">
        <v>222</v>
      </c>
      <c r="C5209" s="3" t="s">
        <v>52</v>
      </c>
      <c r="D5209" s="3" t="s">
        <v>15</v>
      </c>
      <c r="E5209" s="3" t="s">
        <v>39</v>
      </c>
      <c r="F5209" s="5">
        <v>42864</v>
      </c>
      <c r="G5209">
        <v>431617486</v>
      </c>
      <c r="H5209" s="5">
        <v>42911</v>
      </c>
      <c r="I5209" s="7">
        <v>4060</v>
      </c>
      <c r="J5209" s="9">
        <v>437.2</v>
      </c>
      <c r="K5209" s="9">
        <v>263.33</v>
      </c>
      <c r="L5209" s="9">
        <v>1775032</v>
      </c>
      <c r="M5209" s="9">
        <v>1069119.8</v>
      </c>
      <c r="N5209" s="9">
        <v>705912.2</v>
      </c>
    </row>
    <row r="5210" spans="1:14" x14ac:dyDescent="0.3">
      <c r="A5210" t="s">
        <v>21</v>
      </c>
      <c r="B5210" t="s">
        <v>126</v>
      </c>
      <c r="C5210" s="3" t="s">
        <v>64</v>
      </c>
      <c r="D5210" s="3" t="s">
        <v>15</v>
      </c>
      <c r="E5210" s="3" t="s">
        <v>39</v>
      </c>
      <c r="F5210" s="5">
        <v>41544</v>
      </c>
      <c r="G5210">
        <v>224147975</v>
      </c>
      <c r="H5210" s="5">
        <v>41549</v>
      </c>
      <c r="I5210" s="7">
        <v>9222</v>
      </c>
      <c r="J5210" s="9">
        <v>9.33</v>
      </c>
      <c r="K5210" s="9">
        <v>6.92</v>
      </c>
      <c r="L5210" s="9">
        <v>86041.26</v>
      </c>
      <c r="M5210" s="9">
        <v>63816.24</v>
      </c>
      <c r="N5210" s="9">
        <v>22225.02</v>
      </c>
    </row>
    <row r="5211" spans="1:14" x14ac:dyDescent="0.3">
      <c r="A5211" t="s">
        <v>44</v>
      </c>
      <c r="B5211" t="s">
        <v>113</v>
      </c>
      <c r="C5211" s="3" t="s">
        <v>64</v>
      </c>
      <c r="D5211" s="3" t="s">
        <v>24</v>
      </c>
      <c r="E5211" s="3" t="s">
        <v>20</v>
      </c>
      <c r="F5211" s="5">
        <v>41290</v>
      </c>
      <c r="G5211">
        <v>565514218</v>
      </c>
      <c r="H5211" s="5">
        <v>41298</v>
      </c>
      <c r="I5211" s="7">
        <v>7079</v>
      </c>
      <c r="J5211" s="9">
        <v>9.33</v>
      </c>
      <c r="K5211" s="9">
        <v>6.92</v>
      </c>
      <c r="L5211" s="9">
        <v>66047.070000000007</v>
      </c>
      <c r="M5211" s="9">
        <v>48986.68</v>
      </c>
      <c r="N5211" s="9">
        <v>17060.39</v>
      </c>
    </row>
    <row r="5212" spans="1:14" x14ac:dyDescent="0.3">
      <c r="A5212" t="s">
        <v>17</v>
      </c>
      <c r="B5212" t="s">
        <v>26</v>
      </c>
      <c r="C5212" s="3" t="s">
        <v>46</v>
      </c>
      <c r="D5212" s="3" t="s">
        <v>24</v>
      </c>
      <c r="E5212" s="3" t="s">
        <v>20</v>
      </c>
      <c r="F5212" s="5">
        <v>42076</v>
      </c>
      <c r="G5212">
        <v>130765044</v>
      </c>
      <c r="H5212" s="5">
        <v>42126</v>
      </c>
      <c r="I5212" s="7">
        <v>5137</v>
      </c>
      <c r="J5212" s="9">
        <v>152.58000000000001</v>
      </c>
      <c r="K5212" s="9">
        <v>97.44</v>
      </c>
      <c r="L5212" s="9">
        <v>783803.46</v>
      </c>
      <c r="M5212" s="9">
        <v>500549.28</v>
      </c>
      <c r="N5212" s="9">
        <v>283254.18</v>
      </c>
    </row>
    <row r="5213" spans="1:14" x14ac:dyDescent="0.3">
      <c r="A5213" t="s">
        <v>17</v>
      </c>
      <c r="B5213" t="s">
        <v>210</v>
      </c>
      <c r="C5213" s="3" t="s">
        <v>64</v>
      </c>
      <c r="D5213" s="3" t="s">
        <v>15</v>
      </c>
      <c r="E5213" s="3" t="s">
        <v>20</v>
      </c>
      <c r="F5213" s="5">
        <v>41500</v>
      </c>
      <c r="G5213">
        <v>815261781</v>
      </c>
      <c r="H5213" s="5">
        <v>41541</v>
      </c>
      <c r="I5213" s="7">
        <v>2933</v>
      </c>
      <c r="J5213" s="9">
        <v>9.33</v>
      </c>
      <c r="K5213" s="9">
        <v>6.92</v>
      </c>
      <c r="L5213" s="9">
        <v>27364.89</v>
      </c>
      <c r="M5213" s="9">
        <v>20296.36</v>
      </c>
      <c r="N5213" s="9">
        <v>7068.53</v>
      </c>
    </row>
    <row r="5214" spans="1:14" x14ac:dyDescent="0.3">
      <c r="A5214" t="s">
        <v>44</v>
      </c>
      <c r="B5214" t="s">
        <v>141</v>
      </c>
      <c r="C5214" s="3" t="s">
        <v>43</v>
      </c>
      <c r="D5214" s="3" t="s">
        <v>24</v>
      </c>
      <c r="E5214" s="3" t="s">
        <v>39</v>
      </c>
      <c r="F5214" s="5">
        <v>41696</v>
      </c>
      <c r="G5214">
        <v>984678256</v>
      </c>
      <c r="H5214" s="5">
        <v>41723</v>
      </c>
      <c r="I5214" s="7">
        <v>7033</v>
      </c>
      <c r="J5214" s="9">
        <v>109.28</v>
      </c>
      <c r="K5214" s="9">
        <v>35.840000000000003</v>
      </c>
      <c r="L5214" s="9">
        <v>768566.24</v>
      </c>
      <c r="M5214" s="9">
        <v>252062.72</v>
      </c>
      <c r="N5214" s="9">
        <v>516503.52</v>
      </c>
    </row>
    <row r="5215" spans="1:14" x14ac:dyDescent="0.3">
      <c r="A5215" t="s">
        <v>17</v>
      </c>
      <c r="B5215" t="s">
        <v>69</v>
      </c>
      <c r="C5215" s="3" t="s">
        <v>25</v>
      </c>
      <c r="D5215" s="3" t="s">
        <v>15</v>
      </c>
      <c r="E5215" s="3" t="s">
        <v>16</v>
      </c>
      <c r="F5215" s="5">
        <v>42423</v>
      </c>
      <c r="G5215">
        <v>425000798</v>
      </c>
      <c r="H5215" s="5">
        <v>42443</v>
      </c>
      <c r="I5215" s="7">
        <v>6036</v>
      </c>
      <c r="J5215" s="9">
        <v>668.27</v>
      </c>
      <c r="K5215" s="9">
        <v>502.54</v>
      </c>
      <c r="L5215" s="9">
        <v>4033677.72</v>
      </c>
      <c r="M5215" s="9">
        <v>3033331.44</v>
      </c>
      <c r="N5215" s="9">
        <v>1000346.28</v>
      </c>
    </row>
    <row r="5216" spans="1:14" x14ac:dyDescent="0.3">
      <c r="A5216" t="s">
        <v>12</v>
      </c>
      <c r="B5216" t="s">
        <v>173</v>
      </c>
      <c r="C5216" s="3" t="s">
        <v>38</v>
      </c>
      <c r="D5216" s="3" t="s">
        <v>24</v>
      </c>
      <c r="E5216" s="3" t="s">
        <v>28</v>
      </c>
      <c r="F5216" s="5">
        <v>42445</v>
      </c>
      <c r="G5216">
        <v>792528235</v>
      </c>
      <c r="H5216" s="5">
        <v>42464</v>
      </c>
      <c r="I5216" s="7">
        <v>5571</v>
      </c>
      <c r="J5216" s="9">
        <v>205.7</v>
      </c>
      <c r="K5216" s="9">
        <v>117.11</v>
      </c>
      <c r="L5216" s="9">
        <v>1145954.7</v>
      </c>
      <c r="M5216" s="9">
        <v>652419.81000000006</v>
      </c>
      <c r="N5216" s="9">
        <v>493534.89</v>
      </c>
    </row>
    <row r="5217" spans="1:14" x14ac:dyDescent="0.3">
      <c r="A5217" t="s">
        <v>12</v>
      </c>
      <c r="B5217" t="s">
        <v>163</v>
      </c>
      <c r="C5217" s="3" t="s">
        <v>32</v>
      </c>
      <c r="D5217" s="3" t="s">
        <v>24</v>
      </c>
      <c r="E5217" s="3" t="s">
        <v>39</v>
      </c>
      <c r="F5217" s="5">
        <v>40915</v>
      </c>
      <c r="G5217">
        <v>663871896</v>
      </c>
      <c r="H5217" s="5">
        <v>40951</v>
      </c>
      <c r="I5217" s="7">
        <v>3302</v>
      </c>
      <c r="J5217" s="9">
        <v>255.28</v>
      </c>
      <c r="K5217" s="9">
        <v>159.41999999999999</v>
      </c>
      <c r="L5217" s="9">
        <v>842934.56</v>
      </c>
      <c r="M5217" s="9">
        <v>526404.84</v>
      </c>
      <c r="N5217" s="9">
        <v>316529.71999999997</v>
      </c>
    </row>
    <row r="5218" spans="1:14" x14ac:dyDescent="0.3">
      <c r="A5218" t="s">
        <v>17</v>
      </c>
      <c r="B5218" t="s">
        <v>81</v>
      </c>
      <c r="C5218" s="3" t="s">
        <v>34</v>
      </c>
      <c r="D5218" s="3" t="s">
        <v>24</v>
      </c>
      <c r="E5218" s="3" t="s">
        <v>16</v>
      </c>
      <c r="F5218" s="5">
        <v>41524</v>
      </c>
      <c r="G5218">
        <v>485955607</v>
      </c>
      <c r="H5218" s="5">
        <v>41545</v>
      </c>
      <c r="I5218" s="7">
        <v>3918</v>
      </c>
      <c r="J5218" s="9">
        <v>421.89</v>
      </c>
      <c r="K5218" s="9">
        <v>364.69</v>
      </c>
      <c r="L5218" s="9">
        <v>1652965.02</v>
      </c>
      <c r="M5218" s="9">
        <v>1428855.42</v>
      </c>
      <c r="N5218" s="9">
        <v>224109.6</v>
      </c>
    </row>
    <row r="5219" spans="1:14" x14ac:dyDescent="0.3">
      <c r="A5219" t="s">
        <v>17</v>
      </c>
      <c r="B5219" t="s">
        <v>205</v>
      </c>
      <c r="C5219" s="3" t="s">
        <v>23</v>
      </c>
      <c r="D5219" s="3" t="s">
        <v>15</v>
      </c>
      <c r="E5219" s="3" t="s">
        <v>20</v>
      </c>
      <c r="F5219" s="5">
        <v>42821</v>
      </c>
      <c r="G5219">
        <v>326015698</v>
      </c>
      <c r="H5219" s="5">
        <v>42860</v>
      </c>
      <c r="I5219" s="7">
        <v>4145</v>
      </c>
      <c r="J5219" s="9">
        <v>154.06</v>
      </c>
      <c r="K5219" s="9">
        <v>90.93</v>
      </c>
      <c r="L5219" s="9">
        <v>638578.69999999995</v>
      </c>
      <c r="M5219" s="9">
        <v>376904.85</v>
      </c>
      <c r="N5219" s="9">
        <v>261673.85</v>
      </c>
    </row>
    <row r="5220" spans="1:14" x14ac:dyDescent="0.3">
      <c r="A5220" t="s">
        <v>35</v>
      </c>
      <c r="B5220" t="s">
        <v>212</v>
      </c>
      <c r="C5220" s="3" t="s">
        <v>50</v>
      </c>
      <c r="D5220" s="3" t="s">
        <v>24</v>
      </c>
      <c r="E5220" s="3" t="s">
        <v>39</v>
      </c>
      <c r="F5220" s="5">
        <v>42360</v>
      </c>
      <c r="G5220">
        <v>321600997</v>
      </c>
      <c r="H5220" s="5">
        <v>42401</v>
      </c>
      <c r="I5220" s="7">
        <v>7737</v>
      </c>
      <c r="J5220" s="9">
        <v>81.73</v>
      </c>
      <c r="K5220" s="9">
        <v>56.67</v>
      </c>
      <c r="L5220" s="9">
        <v>632345.01</v>
      </c>
      <c r="M5220" s="9">
        <v>438455.79</v>
      </c>
      <c r="N5220" s="9">
        <v>193889.22</v>
      </c>
    </row>
    <row r="5221" spans="1:14" x14ac:dyDescent="0.3">
      <c r="A5221" t="s">
        <v>35</v>
      </c>
      <c r="B5221" t="s">
        <v>117</v>
      </c>
      <c r="C5221" s="3" t="s">
        <v>25</v>
      </c>
      <c r="D5221" s="3" t="s">
        <v>24</v>
      </c>
      <c r="E5221" s="3" t="s">
        <v>20</v>
      </c>
      <c r="F5221" s="5">
        <v>40849</v>
      </c>
      <c r="G5221">
        <v>230572831</v>
      </c>
      <c r="H5221" s="5">
        <v>40891</v>
      </c>
      <c r="I5221" s="7">
        <v>479</v>
      </c>
      <c r="J5221" s="9">
        <v>668.27</v>
      </c>
      <c r="K5221" s="9">
        <v>502.54</v>
      </c>
      <c r="L5221" s="9">
        <v>320101.33</v>
      </c>
      <c r="M5221" s="9">
        <v>240716.66</v>
      </c>
      <c r="N5221" s="9">
        <v>79384.67</v>
      </c>
    </row>
    <row r="5222" spans="1:14" x14ac:dyDescent="0.3">
      <c r="A5222" t="s">
        <v>17</v>
      </c>
      <c r="B5222" t="s">
        <v>58</v>
      </c>
      <c r="C5222" s="3" t="s">
        <v>50</v>
      </c>
      <c r="D5222" s="3" t="s">
        <v>15</v>
      </c>
      <c r="E5222" s="3" t="s">
        <v>20</v>
      </c>
      <c r="F5222" s="5">
        <v>40770</v>
      </c>
      <c r="G5222">
        <v>781105029</v>
      </c>
      <c r="H5222" s="5">
        <v>40816</v>
      </c>
      <c r="I5222" s="7">
        <v>5191</v>
      </c>
      <c r="J5222" s="9">
        <v>81.73</v>
      </c>
      <c r="K5222" s="9">
        <v>56.67</v>
      </c>
      <c r="L5222" s="9">
        <v>424260.43</v>
      </c>
      <c r="M5222" s="9">
        <v>294173.96999999997</v>
      </c>
      <c r="N5222" s="9">
        <v>130086.46</v>
      </c>
    </row>
    <row r="5223" spans="1:14" x14ac:dyDescent="0.3">
      <c r="A5223" t="s">
        <v>21</v>
      </c>
      <c r="B5223" t="s">
        <v>65</v>
      </c>
      <c r="C5223" s="3" t="s">
        <v>25</v>
      </c>
      <c r="D5223" s="3" t="s">
        <v>15</v>
      </c>
      <c r="E5223" s="3" t="s">
        <v>16</v>
      </c>
      <c r="F5223" s="5">
        <v>42227</v>
      </c>
      <c r="G5223">
        <v>521683919</v>
      </c>
      <c r="H5223" s="5">
        <v>42247</v>
      </c>
      <c r="I5223" s="7">
        <v>6719</v>
      </c>
      <c r="J5223" s="9">
        <v>668.27</v>
      </c>
      <c r="K5223" s="9">
        <v>502.54</v>
      </c>
      <c r="L5223" s="9">
        <v>4490106.13</v>
      </c>
      <c r="M5223" s="9">
        <v>3376566.26</v>
      </c>
      <c r="N5223" s="9">
        <v>1113539.8700000001</v>
      </c>
    </row>
    <row r="5224" spans="1:14" x14ac:dyDescent="0.3">
      <c r="A5224" t="s">
        <v>17</v>
      </c>
      <c r="B5224" t="s">
        <v>156</v>
      </c>
      <c r="C5224" s="3" t="s">
        <v>50</v>
      </c>
      <c r="D5224" s="3" t="s">
        <v>24</v>
      </c>
      <c r="E5224" s="3" t="s">
        <v>28</v>
      </c>
      <c r="F5224" s="5">
        <v>41563</v>
      </c>
      <c r="G5224">
        <v>771108329</v>
      </c>
      <c r="H5224" s="5">
        <v>41583</v>
      </c>
      <c r="I5224" s="7">
        <v>6945</v>
      </c>
      <c r="J5224" s="9">
        <v>81.73</v>
      </c>
      <c r="K5224" s="9">
        <v>56.67</v>
      </c>
      <c r="L5224" s="9">
        <v>567614.85</v>
      </c>
      <c r="M5224" s="9">
        <v>393573.15</v>
      </c>
      <c r="N5224" s="9">
        <v>174041.7</v>
      </c>
    </row>
    <row r="5225" spans="1:14" x14ac:dyDescent="0.3">
      <c r="A5225" t="s">
        <v>12</v>
      </c>
      <c r="B5225" t="s">
        <v>221</v>
      </c>
      <c r="C5225" s="3" t="s">
        <v>50</v>
      </c>
      <c r="D5225" s="3" t="s">
        <v>24</v>
      </c>
      <c r="E5225" s="3" t="s">
        <v>39</v>
      </c>
      <c r="F5225" s="5">
        <v>41043</v>
      </c>
      <c r="G5225">
        <v>668489587</v>
      </c>
      <c r="H5225" s="5">
        <v>41057</v>
      </c>
      <c r="I5225" s="7">
        <v>9779</v>
      </c>
      <c r="J5225" s="9">
        <v>81.73</v>
      </c>
      <c r="K5225" s="9">
        <v>56.67</v>
      </c>
      <c r="L5225" s="9">
        <v>799237.67</v>
      </c>
      <c r="M5225" s="9">
        <v>554175.93000000005</v>
      </c>
      <c r="N5225" s="9">
        <v>245061.74</v>
      </c>
    </row>
    <row r="5226" spans="1:14" x14ac:dyDescent="0.3">
      <c r="A5226" t="s">
        <v>35</v>
      </c>
      <c r="B5226" t="s">
        <v>208</v>
      </c>
      <c r="C5226" s="3" t="s">
        <v>64</v>
      </c>
      <c r="D5226" s="3" t="s">
        <v>24</v>
      </c>
      <c r="E5226" s="3" t="s">
        <v>16</v>
      </c>
      <c r="F5226" s="5">
        <v>41940</v>
      </c>
      <c r="G5226">
        <v>323251521</v>
      </c>
      <c r="H5226" s="5">
        <v>41948</v>
      </c>
      <c r="I5226" s="7">
        <v>6163</v>
      </c>
      <c r="J5226" s="9">
        <v>9.33</v>
      </c>
      <c r="K5226" s="9">
        <v>6.92</v>
      </c>
      <c r="L5226" s="9">
        <v>57500.79</v>
      </c>
      <c r="M5226" s="9">
        <v>42647.96</v>
      </c>
      <c r="N5226" s="9">
        <v>14852.83</v>
      </c>
    </row>
    <row r="5227" spans="1:14" x14ac:dyDescent="0.3">
      <c r="A5227" t="s">
        <v>17</v>
      </c>
      <c r="B5227" t="s">
        <v>86</v>
      </c>
      <c r="C5227" s="3" t="s">
        <v>25</v>
      </c>
      <c r="D5227" s="3" t="s">
        <v>24</v>
      </c>
      <c r="E5227" s="3" t="s">
        <v>20</v>
      </c>
      <c r="F5227" s="5">
        <v>40379</v>
      </c>
      <c r="G5227">
        <v>365130460</v>
      </c>
      <c r="H5227" s="5">
        <v>40402</v>
      </c>
      <c r="I5227" s="7">
        <v>9072</v>
      </c>
      <c r="J5227" s="9">
        <v>668.27</v>
      </c>
      <c r="K5227" s="9">
        <v>502.54</v>
      </c>
      <c r="L5227" s="9">
        <v>6062545.4400000004</v>
      </c>
      <c r="M5227" s="9">
        <v>4559042.88</v>
      </c>
      <c r="N5227" s="9">
        <v>1503502.56</v>
      </c>
    </row>
    <row r="5228" spans="1:14" x14ac:dyDescent="0.3">
      <c r="A5228" t="s">
        <v>17</v>
      </c>
      <c r="B5228" t="s">
        <v>131</v>
      </c>
      <c r="C5228" s="3" t="s">
        <v>64</v>
      </c>
      <c r="D5228" s="3" t="s">
        <v>24</v>
      </c>
      <c r="E5228" s="3" t="s">
        <v>20</v>
      </c>
      <c r="F5228" s="5">
        <v>42560</v>
      </c>
      <c r="G5228">
        <v>594175231</v>
      </c>
      <c r="H5228" s="5">
        <v>42577</v>
      </c>
      <c r="I5228" s="7">
        <v>8510</v>
      </c>
      <c r="J5228" s="9">
        <v>9.33</v>
      </c>
      <c r="K5228" s="9">
        <v>6.92</v>
      </c>
      <c r="L5228" s="9">
        <v>79398.3</v>
      </c>
      <c r="M5228" s="9">
        <v>58889.2</v>
      </c>
      <c r="N5228" s="9">
        <v>20509.099999999999</v>
      </c>
    </row>
    <row r="5229" spans="1:14" x14ac:dyDescent="0.3">
      <c r="A5229" t="s">
        <v>17</v>
      </c>
      <c r="B5229" t="s">
        <v>57</v>
      </c>
      <c r="C5229" s="3" t="s">
        <v>46</v>
      </c>
      <c r="D5229" s="3" t="s">
        <v>24</v>
      </c>
      <c r="E5229" s="3" t="s">
        <v>28</v>
      </c>
      <c r="F5229" s="5">
        <v>41238</v>
      </c>
      <c r="G5229">
        <v>430747163</v>
      </c>
      <c r="H5229" s="5">
        <v>41249</v>
      </c>
      <c r="I5229" s="7">
        <v>6512</v>
      </c>
      <c r="J5229" s="9">
        <v>152.58000000000001</v>
      </c>
      <c r="K5229" s="9">
        <v>97.44</v>
      </c>
      <c r="L5229" s="9">
        <v>993600.96</v>
      </c>
      <c r="M5229" s="9">
        <v>634529.28000000003</v>
      </c>
      <c r="N5229" s="9">
        <v>359071.68</v>
      </c>
    </row>
    <row r="5230" spans="1:14" x14ac:dyDescent="0.3">
      <c r="A5230" t="s">
        <v>29</v>
      </c>
      <c r="B5230" t="s">
        <v>162</v>
      </c>
      <c r="C5230" s="3" t="s">
        <v>43</v>
      </c>
      <c r="D5230" s="3" t="s">
        <v>15</v>
      </c>
      <c r="E5230" s="3" t="s">
        <v>39</v>
      </c>
      <c r="F5230" s="5">
        <v>42008</v>
      </c>
      <c r="G5230">
        <v>265520083</v>
      </c>
      <c r="H5230" s="5">
        <v>42024</v>
      </c>
      <c r="I5230" s="7">
        <v>2148</v>
      </c>
      <c r="J5230" s="9">
        <v>109.28</v>
      </c>
      <c r="K5230" s="9">
        <v>35.840000000000003</v>
      </c>
      <c r="L5230" s="9">
        <v>234733.44</v>
      </c>
      <c r="M5230" s="9">
        <v>76984.320000000007</v>
      </c>
      <c r="N5230" s="9">
        <v>157749.12</v>
      </c>
    </row>
    <row r="5231" spans="1:14" x14ac:dyDescent="0.3">
      <c r="A5231" t="s">
        <v>17</v>
      </c>
      <c r="B5231" t="s">
        <v>161</v>
      </c>
      <c r="C5231" s="3" t="s">
        <v>43</v>
      </c>
      <c r="D5231" s="3" t="s">
        <v>24</v>
      </c>
      <c r="E5231" s="3" t="s">
        <v>20</v>
      </c>
      <c r="F5231" s="5">
        <v>42552</v>
      </c>
      <c r="G5231">
        <v>109480321</v>
      </c>
      <c r="H5231" s="5">
        <v>42556</v>
      </c>
      <c r="I5231" s="7">
        <v>6515</v>
      </c>
      <c r="J5231" s="9">
        <v>109.28</v>
      </c>
      <c r="K5231" s="9">
        <v>35.840000000000003</v>
      </c>
      <c r="L5231" s="9">
        <v>711959.2</v>
      </c>
      <c r="M5231" s="9">
        <v>233497.60000000001</v>
      </c>
      <c r="N5231" s="9">
        <v>478461.6</v>
      </c>
    </row>
    <row r="5232" spans="1:14" x14ac:dyDescent="0.3">
      <c r="A5232" t="s">
        <v>21</v>
      </c>
      <c r="B5232" t="s">
        <v>76</v>
      </c>
      <c r="C5232" s="3" t="s">
        <v>46</v>
      </c>
      <c r="D5232" s="3" t="s">
        <v>15</v>
      </c>
      <c r="E5232" s="3" t="s">
        <v>20</v>
      </c>
      <c r="F5232" s="5">
        <v>42326</v>
      </c>
      <c r="G5232">
        <v>943926703</v>
      </c>
      <c r="H5232" s="5">
        <v>42365</v>
      </c>
      <c r="I5232" s="7">
        <v>7743</v>
      </c>
      <c r="J5232" s="9">
        <v>152.58000000000001</v>
      </c>
      <c r="K5232" s="9">
        <v>97.44</v>
      </c>
      <c r="L5232" s="9">
        <v>1181426.94</v>
      </c>
      <c r="M5232" s="9">
        <v>754477.92</v>
      </c>
      <c r="N5232" s="9">
        <v>426949.02</v>
      </c>
    </row>
    <row r="5233" spans="1:14" x14ac:dyDescent="0.3">
      <c r="A5233" t="s">
        <v>44</v>
      </c>
      <c r="B5233" t="s">
        <v>157</v>
      </c>
      <c r="C5233" s="3" t="s">
        <v>25</v>
      </c>
      <c r="D5233" s="3" t="s">
        <v>24</v>
      </c>
      <c r="E5233" s="3" t="s">
        <v>20</v>
      </c>
      <c r="F5233" s="5">
        <v>41175</v>
      </c>
      <c r="G5233">
        <v>670470559</v>
      </c>
      <c r="H5233" s="5">
        <v>41217</v>
      </c>
      <c r="I5233" s="7">
        <v>5993</v>
      </c>
      <c r="J5233" s="9">
        <v>668.27</v>
      </c>
      <c r="K5233" s="9">
        <v>502.54</v>
      </c>
      <c r="L5233" s="9">
        <v>4004942.11</v>
      </c>
      <c r="M5233" s="9">
        <v>3011722.22</v>
      </c>
      <c r="N5233" s="9">
        <v>993219.89</v>
      </c>
    </row>
    <row r="5234" spans="1:14" x14ac:dyDescent="0.3">
      <c r="A5234" t="s">
        <v>12</v>
      </c>
      <c r="B5234" t="s">
        <v>107</v>
      </c>
      <c r="C5234" s="3" t="s">
        <v>64</v>
      </c>
      <c r="D5234" s="3" t="s">
        <v>24</v>
      </c>
      <c r="E5234" s="3" t="s">
        <v>39</v>
      </c>
      <c r="F5234" s="5">
        <v>40715</v>
      </c>
      <c r="G5234">
        <v>861035716</v>
      </c>
      <c r="H5234" s="5">
        <v>40743</v>
      </c>
      <c r="I5234" s="7">
        <v>8457</v>
      </c>
      <c r="J5234" s="9">
        <v>9.33</v>
      </c>
      <c r="K5234" s="9">
        <v>6.92</v>
      </c>
      <c r="L5234" s="9">
        <v>78903.81</v>
      </c>
      <c r="M5234" s="9">
        <v>58522.44</v>
      </c>
      <c r="N5234" s="9">
        <v>20381.37</v>
      </c>
    </row>
    <row r="5235" spans="1:14" x14ac:dyDescent="0.3">
      <c r="A5235" t="s">
        <v>17</v>
      </c>
      <c r="B5235" t="s">
        <v>69</v>
      </c>
      <c r="C5235" s="3" t="s">
        <v>32</v>
      </c>
      <c r="D5235" s="3" t="s">
        <v>15</v>
      </c>
      <c r="E5235" s="3" t="s">
        <v>16</v>
      </c>
      <c r="F5235" s="5">
        <v>40187</v>
      </c>
      <c r="G5235">
        <v>907858502</v>
      </c>
      <c r="H5235" s="5">
        <v>40210</v>
      </c>
      <c r="I5235" s="7">
        <v>4360</v>
      </c>
      <c r="J5235" s="9">
        <v>255.28</v>
      </c>
      <c r="K5235" s="9">
        <v>159.41999999999999</v>
      </c>
      <c r="L5235" s="9">
        <v>1113020.8</v>
      </c>
      <c r="M5235" s="9">
        <v>695071.2</v>
      </c>
      <c r="N5235" s="9">
        <v>417949.6</v>
      </c>
    </row>
    <row r="5236" spans="1:14" x14ac:dyDescent="0.3">
      <c r="A5236" t="s">
        <v>21</v>
      </c>
      <c r="B5236" t="s">
        <v>158</v>
      </c>
      <c r="C5236" s="3" t="s">
        <v>50</v>
      </c>
      <c r="D5236" s="3" t="s">
        <v>15</v>
      </c>
      <c r="E5236" s="3" t="s">
        <v>28</v>
      </c>
      <c r="F5236" s="5">
        <v>40601</v>
      </c>
      <c r="G5236">
        <v>273487746</v>
      </c>
      <c r="H5236" s="5">
        <v>40644</v>
      </c>
      <c r="I5236" s="7">
        <v>9956</v>
      </c>
      <c r="J5236" s="9">
        <v>81.73</v>
      </c>
      <c r="K5236" s="9">
        <v>56.67</v>
      </c>
      <c r="L5236" s="9">
        <v>813703.88</v>
      </c>
      <c r="M5236" s="9">
        <v>564206.52</v>
      </c>
      <c r="N5236" s="9">
        <v>249497.36</v>
      </c>
    </row>
    <row r="5237" spans="1:14" x14ac:dyDescent="0.3">
      <c r="A5237" t="s">
        <v>12</v>
      </c>
      <c r="B5237" t="s">
        <v>120</v>
      </c>
      <c r="C5237" s="3" t="s">
        <v>14</v>
      </c>
      <c r="D5237" s="3" t="s">
        <v>15</v>
      </c>
      <c r="E5237" s="3" t="s">
        <v>20</v>
      </c>
      <c r="F5237" s="5">
        <v>40593</v>
      </c>
      <c r="G5237">
        <v>740784776</v>
      </c>
      <c r="H5237" s="5">
        <v>40606</v>
      </c>
      <c r="I5237" s="7">
        <v>3532</v>
      </c>
      <c r="J5237" s="9">
        <v>651.21</v>
      </c>
      <c r="K5237" s="9">
        <v>524.96</v>
      </c>
      <c r="L5237" s="9">
        <v>2300073.7200000002</v>
      </c>
      <c r="M5237" s="9">
        <v>1854158.72</v>
      </c>
      <c r="N5237" s="9">
        <v>445915</v>
      </c>
    </row>
    <row r="5238" spans="1:14" x14ac:dyDescent="0.3">
      <c r="A5238" t="s">
        <v>35</v>
      </c>
      <c r="B5238" t="s">
        <v>212</v>
      </c>
      <c r="C5238" s="3" t="s">
        <v>32</v>
      </c>
      <c r="D5238" s="3" t="s">
        <v>15</v>
      </c>
      <c r="E5238" s="3" t="s">
        <v>16</v>
      </c>
      <c r="F5238" s="5">
        <v>40569</v>
      </c>
      <c r="G5238">
        <v>562923419</v>
      </c>
      <c r="H5238" s="5">
        <v>40570</v>
      </c>
      <c r="I5238" s="7">
        <v>404</v>
      </c>
      <c r="J5238" s="9">
        <v>255.28</v>
      </c>
      <c r="K5238" s="9">
        <v>159.41999999999999</v>
      </c>
      <c r="L5238" s="9">
        <v>103133.12</v>
      </c>
      <c r="M5238" s="9">
        <v>64405.68</v>
      </c>
      <c r="N5238" s="9">
        <v>38727.440000000002</v>
      </c>
    </row>
    <row r="5239" spans="1:14" x14ac:dyDescent="0.3">
      <c r="A5239" t="s">
        <v>29</v>
      </c>
      <c r="B5239" t="s">
        <v>55</v>
      </c>
      <c r="C5239" s="3" t="s">
        <v>25</v>
      </c>
      <c r="D5239" s="3" t="s">
        <v>15</v>
      </c>
      <c r="E5239" s="3" t="s">
        <v>16</v>
      </c>
      <c r="F5239" s="5">
        <v>41323</v>
      </c>
      <c r="G5239">
        <v>313390004</v>
      </c>
      <c r="H5239" s="5">
        <v>41360</v>
      </c>
      <c r="I5239" s="7">
        <v>7921</v>
      </c>
      <c r="J5239" s="9">
        <v>668.27</v>
      </c>
      <c r="K5239" s="9">
        <v>502.54</v>
      </c>
      <c r="L5239" s="9">
        <v>5293366.67</v>
      </c>
      <c r="M5239" s="9">
        <v>3980619.34</v>
      </c>
      <c r="N5239" s="9">
        <v>1312747.33</v>
      </c>
    </row>
    <row r="5240" spans="1:14" x14ac:dyDescent="0.3">
      <c r="A5240" t="s">
        <v>12</v>
      </c>
      <c r="B5240" t="s">
        <v>92</v>
      </c>
      <c r="C5240" s="3" t="s">
        <v>25</v>
      </c>
      <c r="D5240" s="3" t="s">
        <v>15</v>
      </c>
      <c r="E5240" s="3" t="s">
        <v>16</v>
      </c>
      <c r="F5240" s="5">
        <v>42659</v>
      </c>
      <c r="G5240">
        <v>635983359</v>
      </c>
      <c r="H5240" s="5">
        <v>42696</v>
      </c>
      <c r="I5240" s="7">
        <v>464</v>
      </c>
      <c r="J5240" s="9">
        <v>668.27</v>
      </c>
      <c r="K5240" s="9">
        <v>502.54</v>
      </c>
      <c r="L5240" s="9">
        <v>310077.28000000003</v>
      </c>
      <c r="M5240" s="9">
        <v>233178.56</v>
      </c>
      <c r="N5240" s="9">
        <v>76898.720000000001</v>
      </c>
    </row>
    <row r="5241" spans="1:14" x14ac:dyDescent="0.3">
      <c r="A5241" t="s">
        <v>35</v>
      </c>
      <c r="B5241" t="s">
        <v>125</v>
      </c>
      <c r="C5241" s="3" t="s">
        <v>38</v>
      </c>
      <c r="D5241" s="3" t="s">
        <v>24</v>
      </c>
      <c r="E5241" s="3" t="s">
        <v>20</v>
      </c>
      <c r="F5241" s="5">
        <v>42000</v>
      </c>
      <c r="G5241">
        <v>894814813</v>
      </c>
      <c r="H5241" s="5">
        <v>42033</v>
      </c>
      <c r="I5241" s="7">
        <v>4443</v>
      </c>
      <c r="J5241" s="9">
        <v>205.7</v>
      </c>
      <c r="K5241" s="9">
        <v>117.11</v>
      </c>
      <c r="L5241" s="9">
        <v>913925.1</v>
      </c>
      <c r="M5241" s="9">
        <v>520319.73</v>
      </c>
      <c r="N5241" s="9">
        <v>393605.37</v>
      </c>
    </row>
    <row r="5242" spans="1:14" x14ac:dyDescent="0.3">
      <c r="A5242" t="s">
        <v>17</v>
      </c>
      <c r="B5242" t="s">
        <v>154</v>
      </c>
      <c r="C5242" s="3" t="s">
        <v>64</v>
      </c>
      <c r="D5242" s="3" t="s">
        <v>24</v>
      </c>
      <c r="E5242" s="3" t="s">
        <v>28</v>
      </c>
      <c r="F5242" s="5">
        <v>41309</v>
      </c>
      <c r="G5242">
        <v>524308192</v>
      </c>
      <c r="H5242" s="5">
        <v>41353</v>
      </c>
      <c r="I5242" s="7">
        <v>3300</v>
      </c>
      <c r="J5242" s="9">
        <v>9.33</v>
      </c>
      <c r="K5242" s="9">
        <v>6.92</v>
      </c>
      <c r="L5242" s="9">
        <v>30789</v>
      </c>
      <c r="M5242" s="9">
        <v>22836</v>
      </c>
      <c r="N5242" s="9">
        <v>7953</v>
      </c>
    </row>
    <row r="5243" spans="1:14" x14ac:dyDescent="0.3">
      <c r="A5243" t="s">
        <v>35</v>
      </c>
      <c r="B5243" t="s">
        <v>208</v>
      </c>
      <c r="C5243" s="3" t="s">
        <v>19</v>
      </c>
      <c r="D5243" s="3" t="s">
        <v>24</v>
      </c>
      <c r="E5243" s="3" t="s">
        <v>16</v>
      </c>
      <c r="F5243" s="5">
        <v>42936</v>
      </c>
      <c r="G5243">
        <v>379199826</v>
      </c>
      <c r="H5243" s="5">
        <v>42938</v>
      </c>
      <c r="I5243" s="7">
        <v>2510</v>
      </c>
      <c r="J5243" s="9">
        <v>47.45</v>
      </c>
      <c r="K5243" s="9">
        <v>31.79</v>
      </c>
      <c r="L5243" s="9">
        <v>119099.5</v>
      </c>
      <c r="M5243" s="9">
        <v>79792.899999999994</v>
      </c>
      <c r="N5243" s="9">
        <v>39306.6</v>
      </c>
    </row>
    <row r="5244" spans="1:14" x14ac:dyDescent="0.3">
      <c r="A5244" t="s">
        <v>29</v>
      </c>
      <c r="B5244" t="s">
        <v>124</v>
      </c>
      <c r="C5244" s="3" t="s">
        <v>23</v>
      </c>
      <c r="D5244" s="3" t="s">
        <v>15</v>
      </c>
      <c r="E5244" s="3" t="s">
        <v>16</v>
      </c>
      <c r="F5244" s="5">
        <v>42708</v>
      </c>
      <c r="G5244">
        <v>484538543</v>
      </c>
      <c r="H5244" s="5">
        <v>42737</v>
      </c>
      <c r="I5244" s="7">
        <v>4577</v>
      </c>
      <c r="J5244" s="9">
        <v>154.06</v>
      </c>
      <c r="K5244" s="9">
        <v>90.93</v>
      </c>
      <c r="L5244" s="9">
        <v>705132.62</v>
      </c>
      <c r="M5244" s="9">
        <v>416186.61</v>
      </c>
      <c r="N5244" s="9">
        <v>288946.01</v>
      </c>
    </row>
    <row r="5245" spans="1:14" x14ac:dyDescent="0.3">
      <c r="A5245" t="s">
        <v>17</v>
      </c>
      <c r="B5245" t="s">
        <v>135</v>
      </c>
      <c r="C5245" s="3" t="s">
        <v>38</v>
      </c>
      <c r="D5245" s="3" t="s">
        <v>24</v>
      </c>
      <c r="E5245" s="3" t="s">
        <v>28</v>
      </c>
      <c r="F5245" s="5">
        <v>42371</v>
      </c>
      <c r="G5245">
        <v>485685670</v>
      </c>
      <c r="H5245" s="5">
        <v>42379</v>
      </c>
      <c r="I5245" s="7">
        <v>4038</v>
      </c>
      <c r="J5245" s="9">
        <v>205.7</v>
      </c>
      <c r="K5245" s="9">
        <v>117.11</v>
      </c>
      <c r="L5245" s="9">
        <v>830616.6</v>
      </c>
      <c r="M5245" s="9">
        <v>472890.18</v>
      </c>
      <c r="N5245" s="9">
        <v>357726.42</v>
      </c>
    </row>
    <row r="5246" spans="1:14" x14ac:dyDescent="0.3">
      <c r="A5246" t="s">
        <v>44</v>
      </c>
      <c r="B5246" t="s">
        <v>169</v>
      </c>
      <c r="C5246" s="3" t="s">
        <v>52</v>
      </c>
      <c r="D5246" s="3" t="s">
        <v>15</v>
      </c>
      <c r="E5246" s="3" t="s">
        <v>28</v>
      </c>
      <c r="F5246" s="5">
        <v>42676</v>
      </c>
      <c r="G5246">
        <v>998315036</v>
      </c>
      <c r="H5246" s="5">
        <v>42689</v>
      </c>
      <c r="I5246" s="7">
        <v>2459</v>
      </c>
      <c r="J5246" s="9">
        <v>437.2</v>
      </c>
      <c r="K5246" s="9">
        <v>263.33</v>
      </c>
      <c r="L5246" s="9">
        <v>1075074.8</v>
      </c>
      <c r="M5246" s="9">
        <v>647528.47</v>
      </c>
      <c r="N5246" s="9">
        <v>427546.33</v>
      </c>
    </row>
    <row r="5247" spans="1:14" x14ac:dyDescent="0.3">
      <c r="A5247" t="s">
        <v>35</v>
      </c>
      <c r="B5247" t="s">
        <v>85</v>
      </c>
      <c r="C5247" s="3" t="s">
        <v>38</v>
      </c>
      <c r="D5247" s="3" t="s">
        <v>24</v>
      </c>
      <c r="E5247" s="3" t="s">
        <v>39</v>
      </c>
      <c r="F5247" s="5">
        <v>42000</v>
      </c>
      <c r="G5247">
        <v>458412969</v>
      </c>
      <c r="H5247" s="5">
        <v>42028</v>
      </c>
      <c r="I5247" s="7">
        <v>3439</v>
      </c>
      <c r="J5247" s="9">
        <v>205.7</v>
      </c>
      <c r="K5247" s="9">
        <v>117.11</v>
      </c>
      <c r="L5247" s="9">
        <v>707402.3</v>
      </c>
      <c r="M5247" s="9">
        <v>402741.29</v>
      </c>
      <c r="N5247" s="9">
        <v>304661.01</v>
      </c>
    </row>
    <row r="5248" spans="1:14" x14ac:dyDescent="0.3">
      <c r="A5248" t="s">
        <v>12</v>
      </c>
      <c r="B5248" t="s">
        <v>94</v>
      </c>
      <c r="C5248" s="3" t="s">
        <v>43</v>
      </c>
      <c r="D5248" s="3" t="s">
        <v>15</v>
      </c>
      <c r="E5248" s="3" t="s">
        <v>20</v>
      </c>
      <c r="F5248" s="5">
        <v>40489</v>
      </c>
      <c r="G5248">
        <v>972278296</v>
      </c>
      <c r="H5248" s="5">
        <v>40517</v>
      </c>
      <c r="I5248" s="7">
        <v>7609</v>
      </c>
      <c r="J5248" s="9">
        <v>109.28</v>
      </c>
      <c r="K5248" s="9">
        <v>35.840000000000003</v>
      </c>
      <c r="L5248" s="9">
        <v>831511.52</v>
      </c>
      <c r="M5248" s="9">
        <v>272706.56</v>
      </c>
      <c r="N5248" s="9">
        <v>558804.96</v>
      </c>
    </row>
    <row r="5249" spans="1:14" x14ac:dyDescent="0.3">
      <c r="A5249" t="s">
        <v>44</v>
      </c>
      <c r="B5249" t="s">
        <v>141</v>
      </c>
      <c r="C5249" s="3" t="s">
        <v>34</v>
      </c>
      <c r="D5249" s="3" t="s">
        <v>15</v>
      </c>
      <c r="E5249" s="3" t="s">
        <v>16</v>
      </c>
      <c r="F5249" s="5">
        <v>41445</v>
      </c>
      <c r="G5249">
        <v>666522347</v>
      </c>
      <c r="H5249" s="5">
        <v>41495</v>
      </c>
      <c r="I5249" s="7">
        <v>7629</v>
      </c>
      <c r="J5249" s="9">
        <v>421.89</v>
      </c>
      <c r="K5249" s="9">
        <v>364.69</v>
      </c>
      <c r="L5249" s="9">
        <v>3218598.81</v>
      </c>
      <c r="M5249" s="9">
        <v>2782220.01</v>
      </c>
      <c r="N5249" s="9">
        <v>436378.8</v>
      </c>
    </row>
    <row r="5250" spans="1:14" x14ac:dyDescent="0.3">
      <c r="A5250" t="s">
        <v>35</v>
      </c>
      <c r="B5250" t="s">
        <v>82</v>
      </c>
      <c r="C5250" s="3" t="s">
        <v>19</v>
      </c>
      <c r="D5250" s="3" t="s">
        <v>24</v>
      </c>
      <c r="E5250" s="3" t="s">
        <v>39</v>
      </c>
      <c r="F5250" s="5">
        <v>41645</v>
      </c>
      <c r="G5250">
        <v>438068950</v>
      </c>
      <c r="H5250" s="5">
        <v>41663</v>
      </c>
      <c r="I5250" s="7">
        <v>3192</v>
      </c>
      <c r="J5250" s="9">
        <v>47.45</v>
      </c>
      <c r="K5250" s="9">
        <v>31.79</v>
      </c>
      <c r="L5250" s="9">
        <v>151460.4</v>
      </c>
      <c r="M5250" s="9">
        <v>101473.68</v>
      </c>
      <c r="N5250" s="9">
        <v>49986.720000000001</v>
      </c>
    </row>
    <row r="5251" spans="1:14" x14ac:dyDescent="0.3">
      <c r="A5251" t="s">
        <v>17</v>
      </c>
      <c r="B5251" t="s">
        <v>83</v>
      </c>
      <c r="C5251" s="3" t="s">
        <v>23</v>
      </c>
      <c r="D5251" s="3" t="s">
        <v>15</v>
      </c>
      <c r="E5251" s="3" t="s">
        <v>20</v>
      </c>
      <c r="F5251" s="5">
        <v>41021</v>
      </c>
      <c r="G5251">
        <v>804154431</v>
      </c>
      <c r="H5251" s="5">
        <v>41043</v>
      </c>
      <c r="I5251" s="7">
        <v>6021</v>
      </c>
      <c r="J5251" s="9">
        <v>154.06</v>
      </c>
      <c r="K5251" s="9">
        <v>90.93</v>
      </c>
      <c r="L5251" s="9">
        <v>927595.26</v>
      </c>
      <c r="M5251" s="9">
        <v>547489.53</v>
      </c>
      <c r="N5251" s="9">
        <v>380105.73</v>
      </c>
    </row>
    <row r="5252" spans="1:14" x14ac:dyDescent="0.3">
      <c r="A5252" t="s">
        <v>17</v>
      </c>
      <c r="B5252" t="s">
        <v>171</v>
      </c>
      <c r="C5252" s="3" t="s">
        <v>64</v>
      </c>
      <c r="D5252" s="3" t="s">
        <v>15</v>
      </c>
      <c r="E5252" s="3" t="s">
        <v>39</v>
      </c>
      <c r="F5252" s="5">
        <v>41274</v>
      </c>
      <c r="G5252">
        <v>552327620</v>
      </c>
      <c r="H5252" s="5">
        <v>41314</v>
      </c>
      <c r="I5252" s="7">
        <v>4872</v>
      </c>
      <c r="J5252" s="9">
        <v>9.33</v>
      </c>
      <c r="K5252" s="9">
        <v>6.92</v>
      </c>
      <c r="L5252" s="9">
        <v>45455.76</v>
      </c>
      <c r="M5252" s="9">
        <v>33714.239999999998</v>
      </c>
      <c r="N5252" s="9">
        <v>11741.52</v>
      </c>
    </row>
    <row r="5253" spans="1:14" x14ac:dyDescent="0.3">
      <c r="A5253" t="s">
        <v>17</v>
      </c>
      <c r="B5253" t="s">
        <v>93</v>
      </c>
      <c r="C5253" s="3" t="s">
        <v>25</v>
      </c>
      <c r="D5253" s="3" t="s">
        <v>15</v>
      </c>
      <c r="E5253" s="3" t="s">
        <v>39</v>
      </c>
      <c r="F5253" s="5">
        <v>41731</v>
      </c>
      <c r="G5253">
        <v>790449845</v>
      </c>
      <c r="H5253" s="5">
        <v>41742</v>
      </c>
      <c r="I5253" s="7">
        <v>530</v>
      </c>
      <c r="J5253" s="9">
        <v>668.27</v>
      </c>
      <c r="K5253" s="9">
        <v>502.54</v>
      </c>
      <c r="L5253" s="9">
        <v>354183.1</v>
      </c>
      <c r="M5253" s="9">
        <v>266346.2</v>
      </c>
      <c r="N5253" s="9">
        <v>87836.9</v>
      </c>
    </row>
    <row r="5254" spans="1:14" x14ac:dyDescent="0.3">
      <c r="A5254" t="s">
        <v>35</v>
      </c>
      <c r="B5254" t="s">
        <v>85</v>
      </c>
      <c r="C5254" s="3" t="s">
        <v>19</v>
      </c>
      <c r="D5254" s="3" t="s">
        <v>24</v>
      </c>
      <c r="E5254" s="3" t="s">
        <v>28</v>
      </c>
      <c r="F5254" s="5">
        <v>40724</v>
      </c>
      <c r="G5254">
        <v>896694934</v>
      </c>
      <c r="H5254" s="5">
        <v>40739</v>
      </c>
      <c r="I5254" s="7">
        <v>812</v>
      </c>
      <c r="J5254" s="9">
        <v>47.45</v>
      </c>
      <c r="K5254" s="9">
        <v>31.79</v>
      </c>
      <c r="L5254" s="9">
        <v>38529.4</v>
      </c>
      <c r="M5254" s="9">
        <v>25813.48</v>
      </c>
      <c r="N5254" s="9">
        <v>12715.92</v>
      </c>
    </row>
    <row r="5255" spans="1:14" x14ac:dyDescent="0.3">
      <c r="A5255" t="s">
        <v>17</v>
      </c>
      <c r="B5255" t="s">
        <v>57</v>
      </c>
      <c r="C5255" s="3" t="s">
        <v>19</v>
      </c>
      <c r="D5255" s="3" t="s">
        <v>15</v>
      </c>
      <c r="E5255" s="3" t="s">
        <v>20</v>
      </c>
      <c r="F5255" s="5">
        <v>42506</v>
      </c>
      <c r="G5255">
        <v>769549214</v>
      </c>
      <c r="H5255" s="5">
        <v>42549</v>
      </c>
      <c r="I5255" s="7">
        <v>5568</v>
      </c>
      <c r="J5255" s="9">
        <v>47.45</v>
      </c>
      <c r="K5255" s="9">
        <v>31.79</v>
      </c>
      <c r="L5255" s="9">
        <v>264201.59999999998</v>
      </c>
      <c r="M5255" s="9">
        <v>177006.72</v>
      </c>
      <c r="N5255" s="9">
        <v>87194.880000000005</v>
      </c>
    </row>
    <row r="5256" spans="1:14" x14ac:dyDescent="0.3">
      <c r="A5256" t="s">
        <v>29</v>
      </c>
      <c r="B5256" t="s">
        <v>30</v>
      </c>
      <c r="C5256" s="3" t="s">
        <v>19</v>
      </c>
      <c r="D5256" s="3" t="s">
        <v>15</v>
      </c>
      <c r="E5256" s="3" t="s">
        <v>16</v>
      </c>
      <c r="F5256" s="5">
        <v>42038</v>
      </c>
      <c r="G5256">
        <v>377811515</v>
      </c>
      <c r="H5256" s="5">
        <v>42062</v>
      </c>
      <c r="I5256" s="7">
        <v>1678</v>
      </c>
      <c r="J5256" s="9">
        <v>47.45</v>
      </c>
      <c r="K5256" s="9">
        <v>31.79</v>
      </c>
      <c r="L5256" s="9">
        <v>79621.100000000006</v>
      </c>
      <c r="M5256" s="9">
        <v>53343.62</v>
      </c>
      <c r="N5256" s="9">
        <v>26277.48</v>
      </c>
    </row>
    <row r="5257" spans="1:14" x14ac:dyDescent="0.3">
      <c r="A5257" t="s">
        <v>21</v>
      </c>
      <c r="B5257" t="s">
        <v>201</v>
      </c>
      <c r="C5257" s="3" t="s">
        <v>25</v>
      </c>
      <c r="D5257" s="3" t="s">
        <v>15</v>
      </c>
      <c r="E5257" s="3" t="s">
        <v>16</v>
      </c>
      <c r="F5257" s="5">
        <v>40202</v>
      </c>
      <c r="G5257">
        <v>210593163</v>
      </c>
      <c r="H5257" s="5">
        <v>40205</v>
      </c>
      <c r="I5257" s="7">
        <v>8052</v>
      </c>
      <c r="J5257" s="9">
        <v>668.27</v>
      </c>
      <c r="K5257" s="9">
        <v>502.54</v>
      </c>
      <c r="L5257" s="9">
        <v>5380910.04</v>
      </c>
      <c r="M5257" s="9">
        <v>4046452.08</v>
      </c>
      <c r="N5257" s="9">
        <v>1334457.96</v>
      </c>
    </row>
    <row r="5258" spans="1:14" x14ac:dyDescent="0.3">
      <c r="A5258" t="s">
        <v>35</v>
      </c>
      <c r="B5258" t="s">
        <v>114</v>
      </c>
      <c r="C5258" s="3" t="s">
        <v>52</v>
      </c>
      <c r="D5258" s="3" t="s">
        <v>15</v>
      </c>
      <c r="E5258" s="3" t="s">
        <v>39</v>
      </c>
      <c r="F5258" s="5">
        <v>42417</v>
      </c>
      <c r="G5258">
        <v>827317988</v>
      </c>
      <c r="H5258" s="5">
        <v>42429</v>
      </c>
      <c r="I5258" s="7">
        <v>632</v>
      </c>
      <c r="J5258" s="9">
        <v>437.2</v>
      </c>
      <c r="K5258" s="9">
        <v>263.33</v>
      </c>
      <c r="L5258" s="9">
        <v>276310.40000000002</v>
      </c>
      <c r="M5258" s="9">
        <v>166424.56</v>
      </c>
      <c r="N5258" s="9">
        <v>109885.84</v>
      </c>
    </row>
    <row r="5259" spans="1:14" x14ac:dyDescent="0.3">
      <c r="A5259" t="s">
        <v>12</v>
      </c>
      <c r="B5259" t="s">
        <v>147</v>
      </c>
      <c r="C5259" s="3" t="s">
        <v>32</v>
      </c>
      <c r="D5259" s="3" t="s">
        <v>24</v>
      </c>
      <c r="E5259" s="3" t="s">
        <v>20</v>
      </c>
      <c r="F5259" s="5">
        <v>40664</v>
      </c>
      <c r="G5259">
        <v>607722318</v>
      </c>
      <c r="H5259" s="5">
        <v>40710</v>
      </c>
      <c r="I5259" s="7">
        <v>7394</v>
      </c>
      <c r="J5259" s="9">
        <v>255.28</v>
      </c>
      <c r="K5259" s="9">
        <v>159.41999999999999</v>
      </c>
      <c r="L5259" s="9">
        <v>1887540.32</v>
      </c>
      <c r="M5259" s="9">
        <v>1178751.48</v>
      </c>
      <c r="N5259" s="9">
        <v>708788.84</v>
      </c>
    </row>
    <row r="5260" spans="1:14" x14ac:dyDescent="0.3">
      <c r="A5260" t="s">
        <v>17</v>
      </c>
      <c r="B5260" t="s">
        <v>160</v>
      </c>
      <c r="C5260" s="3" t="s">
        <v>38</v>
      </c>
      <c r="D5260" s="3" t="s">
        <v>24</v>
      </c>
      <c r="E5260" s="3" t="s">
        <v>28</v>
      </c>
      <c r="F5260" s="5">
        <v>42521</v>
      </c>
      <c r="G5260">
        <v>701854979</v>
      </c>
      <c r="H5260" s="5">
        <v>42558</v>
      </c>
      <c r="I5260" s="7">
        <v>3340</v>
      </c>
      <c r="J5260" s="9">
        <v>205.7</v>
      </c>
      <c r="K5260" s="9">
        <v>117.11</v>
      </c>
      <c r="L5260" s="9">
        <v>687038</v>
      </c>
      <c r="M5260" s="9">
        <v>391147.4</v>
      </c>
      <c r="N5260" s="9">
        <v>295890.59999999998</v>
      </c>
    </row>
    <row r="5261" spans="1:14" x14ac:dyDescent="0.3">
      <c r="A5261" t="s">
        <v>12</v>
      </c>
      <c r="B5261" t="s">
        <v>88</v>
      </c>
      <c r="C5261" s="3" t="s">
        <v>46</v>
      </c>
      <c r="D5261" s="3" t="s">
        <v>24</v>
      </c>
      <c r="E5261" s="3" t="s">
        <v>28</v>
      </c>
      <c r="F5261" s="5">
        <v>42131</v>
      </c>
      <c r="G5261">
        <v>980077302</v>
      </c>
      <c r="H5261" s="5">
        <v>42164</v>
      </c>
      <c r="I5261" s="7">
        <v>5508</v>
      </c>
      <c r="J5261" s="9">
        <v>152.58000000000001</v>
      </c>
      <c r="K5261" s="9">
        <v>97.44</v>
      </c>
      <c r="L5261" s="9">
        <v>840410.64</v>
      </c>
      <c r="M5261" s="9">
        <v>536699.52</v>
      </c>
      <c r="N5261" s="9">
        <v>303711.12</v>
      </c>
    </row>
    <row r="5262" spans="1:14" x14ac:dyDescent="0.3">
      <c r="A5262" t="s">
        <v>12</v>
      </c>
      <c r="B5262" t="s">
        <v>195</v>
      </c>
      <c r="C5262" s="3" t="s">
        <v>32</v>
      </c>
      <c r="D5262" s="3" t="s">
        <v>24</v>
      </c>
      <c r="E5262" s="3" t="s">
        <v>20</v>
      </c>
      <c r="F5262" s="5">
        <v>40935</v>
      </c>
      <c r="G5262">
        <v>483063113</v>
      </c>
      <c r="H5262" s="5">
        <v>40953</v>
      </c>
      <c r="I5262" s="7">
        <v>7965</v>
      </c>
      <c r="J5262" s="9">
        <v>255.28</v>
      </c>
      <c r="K5262" s="9">
        <v>159.41999999999999</v>
      </c>
      <c r="L5262" s="9">
        <v>2033305.2</v>
      </c>
      <c r="M5262" s="9">
        <v>1269780.3</v>
      </c>
      <c r="N5262" s="9">
        <v>763524.9</v>
      </c>
    </row>
    <row r="5263" spans="1:14" x14ac:dyDescent="0.3">
      <c r="A5263" t="s">
        <v>17</v>
      </c>
      <c r="B5263" t="s">
        <v>89</v>
      </c>
      <c r="C5263" s="3" t="s">
        <v>46</v>
      </c>
      <c r="D5263" s="3" t="s">
        <v>24</v>
      </c>
      <c r="E5263" s="3" t="s">
        <v>20</v>
      </c>
      <c r="F5263" s="5">
        <v>40767</v>
      </c>
      <c r="G5263">
        <v>571798741</v>
      </c>
      <c r="H5263" s="5">
        <v>40808</v>
      </c>
      <c r="I5263" s="7">
        <v>6809</v>
      </c>
      <c r="J5263" s="9">
        <v>152.58000000000001</v>
      </c>
      <c r="K5263" s="9">
        <v>97.44</v>
      </c>
      <c r="L5263" s="9">
        <v>1038917.22</v>
      </c>
      <c r="M5263" s="9">
        <v>663468.96</v>
      </c>
      <c r="N5263" s="9">
        <v>375448.26</v>
      </c>
    </row>
    <row r="5264" spans="1:14" x14ac:dyDescent="0.3">
      <c r="A5264" t="s">
        <v>97</v>
      </c>
      <c r="B5264" t="s">
        <v>189</v>
      </c>
      <c r="C5264" s="3" t="s">
        <v>19</v>
      </c>
      <c r="D5264" s="3" t="s">
        <v>24</v>
      </c>
      <c r="E5264" s="3" t="s">
        <v>28</v>
      </c>
      <c r="F5264" s="5">
        <v>42466</v>
      </c>
      <c r="G5264">
        <v>877583014</v>
      </c>
      <c r="H5264" s="5">
        <v>42504</v>
      </c>
      <c r="I5264" s="7">
        <v>5171</v>
      </c>
      <c r="J5264" s="9">
        <v>47.45</v>
      </c>
      <c r="K5264" s="9">
        <v>31.79</v>
      </c>
      <c r="L5264" s="9">
        <v>245363.95</v>
      </c>
      <c r="M5264" s="9">
        <v>164386.09</v>
      </c>
      <c r="N5264" s="9">
        <v>80977.86</v>
      </c>
    </row>
    <row r="5265" spans="1:14" x14ac:dyDescent="0.3">
      <c r="A5265" t="s">
        <v>35</v>
      </c>
      <c r="B5265" t="s">
        <v>36</v>
      </c>
      <c r="C5265" s="3" t="s">
        <v>23</v>
      </c>
      <c r="D5265" s="3" t="s">
        <v>24</v>
      </c>
      <c r="E5265" s="3" t="s">
        <v>20</v>
      </c>
      <c r="F5265" s="5">
        <v>41727</v>
      </c>
      <c r="G5265">
        <v>652027261</v>
      </c>
      <c r="H5265" s="5">
        <v>41735</v>
      </c>
      <c r="I5265" s="7">
        <v>8211</v>
      </c>
      <c r="J5265" s="9">
        <v>154.06</v>
      </c>
      <c r="K5265" s="9">
        <v>90.93</v>
      </c>
      <c r="L5265" s="9">
        <v>1264986.6599999999</v>
      </c>
      <c r="M5265" s="9">
        <v>746626.23</v>
      </c>
      <c r="N5265" s="9">
        <v>518360.43</v>
      </c>
    </row>
    <row r="5266" spans="1:14" x14ac:dyDescent="0.3">
      <c r="A5266" t="s">
        <v>35</v>
      </c>
      <c r="B5266" t="s">
        <v>36</v>
      </c>
      <c r="C5266" s="3" t="s">
        <v>50</v>
      </c>
      <c r="D5266" s="3" t="s">
        <v>15</v>
      </c>
      <c r="E5266" s="3" t="s">
        <v>28</v>
      </c>
      <c r="F5266" s="5">
        <v>41549</v>
      </c>
      <c r="G5266">
        <v>117055308</v>
      </c>
      <c r="H5266" s="5">
        <v>41590</v>
      </c>
      <c r="I5266" s="7">
        <v>8122</v>
      </c>
      <c r="J5266" s="9">
        <v>81.73</v>
      </c>
      <c r="K5266" s="9">
        <v>56.67</v>
      </c>
      <c r="L5266" s="9">
        <v>663811.06000000006</v>
      </c>
      <c r="M5266" s="9">
        <v>460273.74</v>
      </c>
      <c r="N5266" s="9">
        <v>203537.32</v>
      </c>
    </row>
    <row r="5267" spans="1:14" x14ac:dyDescent="0.3">
      <c r="A5267" t="s">
        <v>17</v>
      </c>
      <c r="B5267" t="s">
        <v>171</v>
      </c>
      <c r="C5267" s="3" t="s">
        <v>50</v>
      </c>
      <c r="D5267" s="3" t="s">
        <v>15</v>
      </c>
      <c r="E5267" s="3" t="s">
        <v>16</v>
      </c>
      <c r="F5267" s="5">
        <v>42557</v>
      </c>
      <c r="G5267">
        <v>914903485</v>
      </c>
      <c r="H5267" s="5">
        <v>42593</v>
      </c>
      <c r="I5267" s="7">
        <v>9127</v>
      </c>
      <c r="J5267" s="9">
        <v>81.73</v>
      </c>
      <c r="K5267" s="9">
        <v>56.67</v>
      </c>
      <c r="L5267" s="9">
        <v>745949.71</v>
      </c>
      <c r="M5267" s="9">
        <v>517227.09</v>
      </c>
      <c r="N5267" s="9">
        <v>228722.62</v>
      </c>
    </row>
    <row r="5268" spans="1:14" x14ac:dyDescent="0.3">
      <c r="A5268" t="s">
        <v>29</v>
      </c>
      <c r="B5268" t="s">
        <v>167</v>
      </c>
      <c r="C5268" s="3" t="s">
        <v>50</v>
      </c>
      <c r="D5268" s="3" t="s">
        <v>24</v>
      </c>
      <c r="E5268" s="3" t="s">
        <v>16</v>
      </c>
      <c r="F5268" s="5">
        <v>41611</v>
      </c>
      <c r="G5268">
        <v>258120620</v>
      </c>
      <c r="H5268" s="5">
        <v>41644</v>
      </c>
      <c r="I5268" s="7">
        <v>2482</v>
      </c>
      <c r="J5268" s="9">
        <v>81.73</v>
      </c>
      <c r="K5268" s="9">
        <v>56.67</v>
      </c>
      <c r="L5268" s="9">
        <v>202853.86</v>
      </c>
      <c r="M5268" s="9">
        <v>140654.94</v>
      </c>
      <c r="N5268" s="9">
        <v>62198.92</v>
      </c>
    </row>
    <row r="5269" spans="1:14" x14ac:dyDescent="0.3">
      <c r="A5269" t="s">
        <v>29</v>
      </c>
      <c r="B5269" t="s">
        <v>105</v>
      </c>
      <c r="C5269" s="3" t="s">
        <v>14</v>
      </c>
      <c r="D5269" s="3" t="s">
        <v>15</v>
      </c>
      <c r="E5269" s="3" t="s">
        <v>28</v>
      </c>
      <c r="F5269" s="5">
        <v>41496</v>
      </c>
      <c r="G5269">
        <v>379568040</v>
      </c>
      <c r="H5269" s="5">
        <v>41533</v>
      </c>
      <c r="I5269" s="7">
        <v>1473</v>
      </c>
      <c r="J5269" s="9">
        <v>651.21</v>
      </c>
      <c r="K5269" s="9">
        <v>524.96</v>
      </c>
      <c r="L5269" s="9">
        <v>959232.33</v>
      </c>
      <c r="M5269" s="9">
        <v>773266.08</v>
      </c>
      <c r="N5269" s="9">
        <v>185966.25</v>
      </c>
    </row>
    <row r="5270" spans="1:14" x14ac:dyDescent="0.3">
      <c r="A5270" t="s">
        <v>35</v>
      </c>
      <c r="B5270" t="s">
        <v>177</v>
      </c>
      <c r="C5270" s="3" t="s">
        <v>52</v>
      </c>
      <c r="D5270" s="3" t="s">
        <v>24</v>
      </c>
      <c r="E5270" s="3" t="s">
        <v>20</v>
      </c>
      <c r="F5270" s="5">
        <v>41235</v>
      </c>
      <c r="G5270">
        <v>882419574</v>
      </c>
      <c r="H5270" s="5">
        <v>41271</v>
      </c>
      <c r="I5270" s="7">
        <v>6416</v>
      </c>
      <c r="J5270" s="9">
        <v>437.2</v>
      </c>
      <c r="K5270" s="9">
        <v>263.33</v>
      </c>
      <c r="L5270" s="9">
        <v>2805075.2</v>
      </c>
      <c r="M5270" s="9">
        <v>1689525.28</v>
      </c>
      <c r="N5270" s="9">
        <v>1115549.92</v>
      </c>
    </row>
    <row r="5271" spans="1:14" x14ac:dyDescent="0.3">
      <c r="A5271" t="s">
        <v>29</v>
      </c>
      <c r="B5271" t="s">
        <v>133</v>
      </c>
      <c r="C5271" s="3" t="s">
        <v>50</v>
      </c>
      <c r="D5271" s="3" t="s">
        <v>15</v>
      </c>
      <c r="E5271" s="3" t="s">
        <v>39</v>
      </c>
      <c r="F5271" s="5">
        <v>40241</v>
      </c>
      <c r="G5271">
        <v>990161550</v>
      </c>
      <c r="H5271" s="5">
        <v>40278</v>
      </c>
      <c r="I5271" s="7">
        <v>9661</v>
      </c>
      <c r="J5271" s="9">
        <v>81.73</v>
      </c>
      <c r="K5271" s="9">
        <v>56.67</v>
      </c>
      <c r="L5271" s="9">
        <v>789593.53</v>
      </c>
      <c r="M5271" s="9">
        <v>547488.87</v>
      </c>
      <c r="N5271" s="9">
        <v>242104.66</v>
      </c>
    </row>
    <row r="5272" spans="1:14" x14ac:dyDescent="0.3">
      <c r="A5272" t="s">
        <v>97</v>
      </c>
      <c r="B5272" t="s">
        <v>130</v>
      </c>
      <c r="C5272" s="3" t="s">
        <v>14</v>
      </c>
      <c r="D5272" s="3" t="s">
        <v>15</v>
      </c>
      <c r="E5272" s="3" t="s">
        <v>16</v>
      </c>
      <c r="F5272" s="5">
        <v>42464</v>
      </c>
      <c r="G5272">
        <v>896592795</v>
      </c>
      <c r="H5272" s="5">
        <v>42496</v>
      </c>
      <c r="I5272" s="7">
        <v>587</v>
      </c>
      <c r="J5272" s="9">
        <v>651.21</v>
      </c>
      <c r="K5272" s="9">
        <v>524.96</v>
      </c>
      <c r="L5272" s="9">
        <v>382260.27</v>
      </c>
      <c r="M5272" s="9">
        <v>308151.52</v>
      </c>
      <c r="N5272" s="9">
        <v>74108.75</v>
      </c>
    </row>
    <row r="5273" spans="1:14" x14ac:dyDescent="0.3">
      <c r="A5273" t="s">
        <v>17</v>
      </c>
      <c r="B5273" t="s">
        <v>108</v>
      </c>
      <c r="C5273" s="3" t="s">
        <v>23</v>
      </c>
      <c r="D5273" s="3" t="s">
        <v>24</v>
      </c>
      <c r="E5273" s="3" t="s">
        <v>16</v>
      </c>
      <c r="F5273" s="5">
        <v>41180</v>
      </c>
      <c r="G5273">
        <v>415824639</v>
      </c>
      <c r="H5273" s="5">
        <v>41206</v>
      </c>
      <c r="I5273" s="7">
        <v>606</v>
      </c>
      <c r="J5273" s="9">
        <v>154.06</v>
      </c>
      <c r="K5273" s="9">
        <v>90.93</v>
      </c>
      <c r="L5273" s="9">
        <v>93360.36</v>
      </c>
      <c r="M5273" s="9">
        <v>55103.58</v>
      </c>
      <c r="N5273" s="9">
        <v>38256.78</v>
      </c>
    </row>
    <row r="5274" spans="1:14" x14ac:dyDescent="0.3">
      <c r="A5274" t="s">
        <v>44</v>
      </c>
      <c r="B5274" t="s">
        <v>113</v>
      </c>
      <c r="C5274" s="3" t="s">
        <v>32</v>
      </c>
      <c r="D5274" s="3" t="s">
        <v>24</v>
      </c>
      <c r="E5274" s="3" t="s">
        <v>20</v>
      </c>
      <c r="F5274" s="5">
        <v>42499</v>
      </c>
      <c r="G5274">
        <v>332280910</v>
      </c>
      <c r="H5274" s="5">
        <v>42513</v>
      </c>
      <c r="I5274" s="7">
        <v>8160</v>
      </c>
      <c r="J5274" s="9">
        <v>255.28</v>
      </c>
      <c r="K5274" s="9">
        <v>159.41999999999999</v>
      </c>
      <c r="L5274" s="9">
        <v>2083084.8</v>
      </c>
      <c r="M5274" s="9">
        <v>1300867.2</v>
      </c>
      <c r="N5274" s="9">
        <v>782217.6</v>
      </c>
    </row>
    <row r="5275" spans="1:14" x14ac:dyDescent="0.3">
      <c r="A5275" t="s">
        <v>29</v>
      </c>
      <c r="B5275" t="s">
        <v>124</v>
      </c>
      <c r="C5275" s="3" t="s">
        <v>19</v>
      </c>
      <c r="D5275" s="3" t="s">
        <v>15</v>
      </c>
      <c r="E5275" s="3" t="s">
        <v>20</v>
      </c>
      <c r="F5275" s="5">
        <v>41859</v>
      </c>
      <c r="G5275">
        <v>150697934</v>
      </c>
      <c r="H5275" s="5">
        <v>41862</v>
      </c>
      <c r="I5275" s="7">
        <v>3722</v>
      </c>
      <c r="J5275" s="9">
        <v>47.45</v>
      </c>
      <c r="K5275" s="9">
        <v>31.79</v>
      </c>
      <c r="L5275" s="9">
        <v>176608.9</v>
      </c>
      <c r="M5275" s="9">
        <v>118322.38</v>
      </c>
      <c r="N5275" s="9">
        <v>58286.52</v>
      </c>
    </row>
    <row r="5276" spans="1:14" x14ac:dyDescent="0.3">
      <c r="A5276" t="s">
        <v>29</v>
      </c>
      <c r="B5276" t="s">
        <v>104</v>
      </c>
      <c r="C5276" s="3" t="s">
        <v>50</v>
      </c>
      <c r="D5276" s="3" t="s">
        <v>24</v>
      </c>
      <c r="E5276" s="3" t="s">
        <v>28</v>
      </c>
      <c r="F5276" s="5">
        <v>42000</v>
      </c>
      <c r="G5276">
        <v>346124541</v>
      </c>
      <c r="H5276" s="5">
        <v>42041</v>
      </c>
      <c r="I5276" s="7">
        <v>4798</v>
      </c>
      <c r="J5276" s="9">
        <v>81.73</v>
      </c>
      <c r="K5276" s="9">
        <v>56.67</v>
      </c>
      <c r="L5276" s="9">
        <v>392140.54</v>
      </c>
      <c r="M5276" s="9">
        <v>271902.65999999997</v>
      </c>
      <c r="N5276" s="9">
        <v>120237.88</v>
      </c>
    </row>
    <row r="5277" spans="1:14" x14ac:dyDescent="0.3">
      <c r="A5277" t="s">
        <v>17</v>
      </c>
      <c r="B5277" t="s">
        <v>72</v>
      </c>
      <c r="C5277" s="3" t="s">
        <v>52</v>
      </c>
      <c r="D5277" s="3" t="s">
        <v>15</v>
      </c>
      <c r="E5277" s="3" t="s">
        <v>16</v>
      </c>
      <c r="F5277" s="5">
        <v>40518</v>
      </c>
      <c r="G5277">
        <v>113922059</v>
      </c>
      <c r="H5277" s="5">
        <v>40552</v>
      </c>
      <c r="I5277" s="7">
        <v>924</v>
      </c>
      <c r="J5277" s="9">
        <v>437.2</v>
      </c>
      <c r="K5277" s="9">
        <v>263.33</v>
      </c>
      <c r="L5277" s="9">
        <v>403972.8</v>
      </c>
      <c r="M5277" s="9">
        <v>243316.92</v>
      </c>
      <c r="N5277" s="9">
        <v>160655.88</v>
      </c>
    </row>
    <row r="5278" spans="1:14" x14ac:dyDescent="0.3">
      <c r="A5278" t="s">
        <v>17</v>
      </c>
      <c r="B5278" t="s">
        <v>145</v>
      </c>
      <c r="C5278" s="3" t="s">
        <v>64</v>
      </c>
      <c r="D5278" s="3" t="s">
        <v>15</v>
      </c>
      <c r="E5278" s="3" t="s">
        <v>20</v>
      </c>
      <c r="F5278" s="5">
        <v>42316</v>
      </c>
      <c r="G5278">
        <v>519764316</v>
      </c>
      <c r="H5278" s="5">
        <v>42347</v>
      </c>
      <c r="I5278" s="7">
        <v>8666</v>
      </c>
      <c r="J5278" s="9">
        <v>9.33</v>
      </c>
      <c r="K5278" s="9">
        <v>6.92</v>
      </c>
      <c r="L5278" s="9">
        <v>80853.78</v>
      </c>
      <c r="M5278" s="9">
        <v>59968.72</v>
      </c>
      <c r="N5278" s="9">
        <v>20885.060000000001</v>
      </c>
    </row>
    <row r="5279" spans="1:14" x14ac:dyDescent="0.3">
      <c r="A5279" t="s">
        <v>12</v>
      </c>
      <c r="B5279" t="s">
        <v>112</v>
      </c>
      <c r="C5279" s="3" t="s">
        <v>46</v>
      </c>
      <c r="D5279" s="3" t="s">
        <v>15</v>
      </c>
      <c r="E5279" s="3" t="s">
        <v>39</v>
      </c>
      <c r="F5279" s="5">
        <v>41620</v>
      </c>
      <c r="G5279">
        <v>449637639</v>
      </c>
      <c r="H5279" s="5">
        <v>41663</v>
      </c>
      <c r="I5279" s="7">
        <v>6624</v>
      </c>
      <c r="J5279" s="9">
        <v>152.58000000000001</v>
      </c>
      <c r="K5279" s="9">
        <v>97.44</v>
      </c>
      <c r="L5279" s="9">
        <v>1010689.92</v>
      </c>
      <c r="M5279" s="9">
        <v>645442.56000000006</v>
      </c>
      <c r="N5279" s="9">
        <v>365247.36</v>
      </c>
    </row>
    <row r="5280" spans="1:14" x14ac:dyDescent="0.3">
      <c r="A5280" t="s">
        <v>17</v>
      </c>
      <c r="B5280" t="s">
        <v>161</v>
      </c>
      <c r="C5280" s="3" t="s">
        <v>64</v>
      </c>
      <c r="D5280" s="3" t="s">
        <v>15</v>
      </c>
      <c r="E5280" s="3" t="s">
        <v>39</v>
      </c>
      <c r="F5280" s="5">
        <v>42725</v>
      </c>
      <c r="G5280">
        <v>659840857</v>
      </c>
      <c r="H5280" s="5">
        <v>42743</v>
      </c>
      <c r="I5280" s="7">
        <v>428</v>
      </c>
      <c r="J5280" s="9">
        <v>9.33</v>
      </c>
      <c r="K5280" s="9">
        <v>6.92</v>
      </c>
      <c r="L5280" s="9">
        <v>3993.24</v>
      </c>
      <c r="M5280" s="9">
        <v>2961.76</v>
      </c>
      <c r="N5280" s="9">
        <v>1031.48</v>
      </c>
    </row>
    <row r="5281" spans="1:14" x14ac:dyDescent="0.3">
      <c r="A5281" t="s">
        <v>44</v>
      </c>
      <c r="B5281" t="s">
        <v>137</v>
      </c>
      <c r="C5281" s="3" t="s">
        <v>23</v>
      </c>
      <c r="D5281" s="3" t="s">
        <v>24</v>
      </c>
      <c r="E5281" s="3" t="s">
        <v>39</v>
      </c>
      <c r="F5281" s="5">
        <v>42019</v>
      </c>
      <c r="G5281">
        <v>626985299</v>
      </c>
      <c r="H5281" s="5">
        <v>42038</v>
      </c>
      <c r="I5281" s="7">
        <v>7738</v>
      </c>
      <c r="J5281" s="9">
        <v>154.06</v>
      </c>
      <c r="K5281" s="9">
        <v>90.93</v>
      </c>
      <c r="L5281" s="9">
        <v>1192116.28</v>
      </c>
      <c r="M5281" s="9">
        <v>703616.34</v>
      </c>
      <c r="N5281" s="9">
        <v>488499.94</v>
      </c>
    </row>
    <row r="5282" spans="1:14" x14ac:dyDescent="0.3">
      <c r="A5282" t="s">
        <v>44</v>
      </c>
      <c r="B5282" t="s">
        <v>157</v>
      </c>
      <c r="C5282" s="3" t="s">
        <v>52</v>
      </c>
      <c r="D5282" s="3" t="s">
        <v>24</v>
      </c>
      <c r="E5282" s="3" t="s">
        <v>28</v>
      </c>
      <c r="F5282" s="5">
        <v>40427</v>
      </c>
      <c r="G5282">
        <v>797994792</v>
      </c>
      <c r="H5282" s="5">
        <v>40473</v>
      </c>
      <c r="I5282" s="7">
        <v>3247</v>
      </c>
      <c r="J5282" s="9">
        <v>437.2</v>
      </c>
      <c r="K5282" s="9">
        <v>263.33</v>
      </c>
      <c r="L5282" s="9">
        <v>1419588.4</v>
      </c>
      <c r="M5282" s="9">
        <v>855032.51</v>
      </c>
      <c r="N5282" s="9">
        <v>564555.89</v>
      </c>
    </row>
    <row r="5283" spans="1:14" x14ac:dyDescent="0.3">
      <c r="A5283" t="s">
        <v>17</v>
      </c>
      <c r="B5283" t="s">
        <v>100</v>
      </c>
      <c r="C5283" s="3" t="s">
        <v>25</v>
      </c>
      <c r="D5283" s="3" t="s">
        <v>15</v>
      </c>
      <c r="E5283" s="3" t="s">
        <v>28</v>
      </c>
      <c r="F5283" s="5">
        <v>42029</v>
      </c>
      <c r="G5283">
        <v>340105664</v>
      </c>
      <c r="H5283" s="5">
        <v>42042</v>
      </c>
      <c r="I5283" s="7">
        <v>3679</v>
      </c>
      <c r="J5283" s="9">
        <v>668.27</v>
      </c>
      <c r="K5283" s="9">
        <v>502.54</v>
      </c>
      <c r="L5283" s="9">
        <v>2458565.33</v>
      </c>
      <c r="M5283" s="9">
        <v>1848844.66</v>
      </c>
      <c r="N5283" s="9">
        <v>609720.67000000004</v>
      </c>
    </row>
    <row r="5284" spans="1:14" x14ac:dyDescent="0.3">
      <c r="A5284" t="s">
        <v>17</v>
      </c>
      <c r="B5284" t="s">
        <v>54</v>
      </c>
      <c r="C5284" s="3" t="s">
        <v>25</v>
      </c>
      <c r="D5284" s="3" t="s">
        <v>15</v>
      </c>
      <c r="E5284" s="3" t="s">
        <v>39</v>
      </c>
      <c r="F5284" s="5">
        <v>41614</v>
      </c>
      <c r="G5284">
        <v>290866744</v>
      </c>
      <c r="H5284" s="5">
        <v>41636</v>
      </c>
      <c r="I5284" s="7">
        <v>2788</v>
      </c>
      <c r="J5284" s="9">
        <v>668.27</v>
      </c>
      <c r="K5284" s="9">
        <v>502.54</v>
      </c>
      <c r="L5284" s="9">
        <v>1863136.76</v>
      </c>
      <c r="M5284" s="9">
        <v>1401081.52</v>
      </c>
      <c r="N5284" s="9">
        <v>462055.24</v>
      </c>
    </row>
    <row r="5285" spans="1:14" x14ac:dyDescent="0.3">
      <c r="A5285" t="s">
        <v>12</v>
      </c>
      <c r="B5285" t="s">
        <v>107</v>
      </c>
      <c r="C5285" s="3" t="s">
        <v>46</v>
      </c>
      <c r="D5285" s="3" t="s">
        <v>24</v>
      </c>
      <c r="E5285" s="3" t="s">
        <v>39</v>
      </c>
      <c r="F5285" s="5">
        <v>42655</v>
      </c>
      <c r="G5285">
        <v>408139359</v>
      </c>
      <c r="H5285" s="5">
        <v>42694</v>
      </c>
      <c r="I5285" s="7">
        <v>6361</v>
      </c>
      <c r="J5285" s="9">
        <v>152.58000000000001</v>
      </c>
      <c r="K5285" s="9">
        <v>97.44</v>
      </c>
      <c r="L5285" s="9">
        <v>970561.38</v>
      </c>
      <c r="M5285" s="9">
        <v>619815.84</v>
      </c>
      <c r="N5285" s="9">
        <v>350745.54</v>
      </c>
    </row>
    <row r="5286" spans="1:14" x14ac:dyDescent="0.3">
      <c r="A5286" t="s">
        <v>17</v>
      </c>
      <c r="B5286" t="s">
        <v>100</v>
      </c>
      <c r="C5286" s="3" t="s">
        <v>32</v>
      </c>
      <c r="D5286" s="3" t="s">
        <v>24</v>
      </c>
      <c r="E5286" s="3" t="s">
        <v>39</v>
      </c>
      <c r="F5286" s="5">
        <v>42103</v>
      </c>
      <c r="G5286">
        <v>520097339</v>
      </c>
      <c r="H5286" s="5">
        <v>42119</v>
      </c>
      <c r="I5286" s="7">
        <v>7215</v>
      </c>
      <c r="J5286" s="9">
        <v>255.28</v>
      </c>
      <c r="K5286" s="9">
        <v>159.41999999999999</v>
      </c>
      <c r="L5286" s="9">
        <v>1841845.2</v>
      </c>
      <c r="M5286" s="9">
        <v>1150215.3</v>
      </c>
      <c r="N5286" s="9">
        <v>691629.9</v>
      </c>
    </row>
    <row r="5287" spans="1:14" x14ac:dyDescent="0.3">
      <c r="A5287" t="s">
        <v>17</v>
      </c>
      <c r="B5287" t="s">
        <v>156</v>
      </c>
      <c r="C5287" s="3" t="s">
        <v>34</v>
      </c>
      <c r="D5287" s="3" t="s">
        <v>24</v>
      </c>
      <c r="E5287" s="3" t="s">
        <v>16</v>
      </c>
      <c r="F5287" s="5">
        <v>42828</v>
      </c>
      <c r="G5287">
        <v>975227010</v>
      </c>
      <c r="H5287" s="5">
        <v>42849</v>
      </c>
      <c r="I5287" s="7">
        <v>199</v>
      </c>
      <c r="J5287" s="9">
        <v>421.89</v>
      </c>
      <c r="K5287" s="9">
        <v>364.69</v>
      </c>
      <c r="L5287" s="9">
        <v>83956.11</v>
      </c>
      <c r="M5287" s="9">
        <v>72573.31</v>
      </c>
      <c r="N5287" s="9">
        <v>11382.8</v>
      </c>
    </row>
    <row r="5288" spans="1:14" x14ac:dyDescent="0.3">
      <c r="A5288" t="s">
        <v>29</v>
      </c>
      <c r="B5288" t="s">
        <v>30</v>
      </c>
      <c r="C5288" s="3" t="s">
        <v>38</v>
      </c>
      <c r="D5288" s="3" t="s">
        <v>15</v>
      </c>
      <c r="E5288" s="3" t="s">
        <v>20</v>
      </c>
      <c r="F5288" s="5">
        <v>41173</v>
      </c>
      <c r="G5288">
        <v>392327201</v>
      </c>
      <c r="H5288" s="5">
        <v>41182</v>
      </c>
      <c r="I5288" s="7">
        <v>7192</v>
      </c>
      <c r="J5288" s="9">
        <v>205.7</v>
      </c>
      <c r="K5288" s="9">
        <v>117.11</v>
      </c>
      <c r="L5288" s="9">
        <v>1479394.4</v>
      </c>
      <c r="M5288" s="9">
        <v>842255.12</v>
      </c>
      <c r="N5288" s="9">
        <v>637139.28</v>
      </c>
    </row>
    <row r="5289" spans="1:14" x14ac:dyDescent="0.3">
      <c r="A5289" t="s">
        <v>17</v>
      </c>
      <c r="B5289" t="s">
        <v>210</v>
      </c>
      <c r="C5289" s="3" t="s">
        <v>38</v>
      </c>
      <c r="D5289" s="3" t="s">
        <v>15</v>
      </c>
      <c r="E5289" s="3" t="s">
        <v>28</v>
      </c>
      <c r="F5289" s="5">
        <v>42169</v>
      </c>
      <c r="G5289">
        <v>610509240</v>
      </c>
      <c r="H5289" s="5">
        <v>42169</v>
      </c>
      <c r="I5289" s="7">
        <v>2106</v>
      </c>
      <c r="J5289" s="9">
        <v>205.7</v>
      </c>
      <c r="K5289" s="9">
        <v>117.11</v>
      </c>
      <c r="L5289" s="9">
        <v>433204.2</v>
      </c>
      <c r="M5289" s="9">
        <v>246633.66</v>
      </c>
      <c r="N5289" s="9">
        <v>186570.54</v>
      </c>
    </row>
    <row r="5290" spans="1:14" x14ac:dyDescent="0.3">
      <c r="A5290" t="s">
        <v>12</v>
      </c>
      <c r="B5290" t="s">
        <v>187</v>
      </c>
      <c r="C5290" s="3" t="s">
        <v>46</v>
      </c>
      <c r="D5290" s="3" t="s">
        <v>24</v>
      </c>
      <c r="E5290" s="3" t="s">
        <v>28</v>
      </c>
      <c r="F5290" s="5">
        <v>41555</v>
      </c>
      <c r="G5290">
        <v>839196956</v>
      </c>
      <c r="H5290" s="5">
        <v>41604</v>
      </c>
      <c r="I5290" s="7">
        <v>5883</v>
      </c>
      <c r="J5290" s="9">
        <v>152.58000000000001</v>
      </c>
      <c r="K5290" s="9">
        <v>97.44</v>
      </c>
      <c r="L5290" s="9">
        <v>897628.14</v>
      </c>
      <c r="M5290" s="9">
        <v>573239.52</v>
      </c>
      <c r="N5290" s="9">
        <v>324388.62</v>
      </c>
    </row>
    <row r="5291" spans="1:14" x14ac:dyDescent="0.3">
      <c r="A5291" t="s">
        <v>21</v>
      </c>
      <c r="B5291" t="s">
        <v>96</v>
      </c>
      <c r="C5291" s="3" t="s">
        <v>25</v>
      </c>
      <c r="D5291" s="3" t="s">
        <v>24</v>
      </c>
      <c r="E5291" s="3" t="s">
        <v>39</v>
      </c>
      <c r="F5291" s="5">
        <v>40991</v>
      </c>
      <c r="G5291">
        <v>808126676</v>
      </c>
      <c r="H5291" s="5">
        <v>41017</v>
      </c>
      <c r="I5291" s="7">
        <v>1497</v>
      </c>
      <c r="J5291" s="9">
        <v>668.27</v>
      </c>
      <c r="K5291" s="9">
        <v>502.54</v>
      </c>
      <c r="L5291" s="9">
        <v>1000400.19</v>
      </c>
      <c r="M5291" s="9">
        <v>752302.38</v>
      </c>
      <c r="N5291" s="9">
        <v>248097.81</v>
      </c>
    </row>
    <row r="5292" spans="1:14" x14ac:dyDescent="0.3">
      <c r="A5292" t="s">
        <v>17</v>
      </c>
      <c r="B5292" t="s">
        <v>62</v>
      </c>
      <c r="C5292" s="3" t="s">
        <v>43</v>
      </c>
      <c r="D5292" s="3" t="s">
        <v>15</v>
      </c>
      <c r="E5292" s="3" t="s">
        <v>28</v>
      </c>
      <c r="F5292" s="5">
        <v>41143</v>
      </c>
      <c r="G5292">
        <v>317347228</v>
      </c>
      <c r="H5292" s="5">
        <v>41183</v>
      </c>
      <c r="I5292" s="7">
        <v>8952</v>
      </c>
      <c r="J5292" s="9">
        <v>109.28</v>
      </c>
      <c r="K5292" s="9">
        <v>35.840000000000003</v>
      </c>
      <c r="L5292" s="9">
        <v>978274.56</v>
      </c>
      <c r="M5292" s="9">
        <v>320839.67999999999</v>
      </c>
      <c r="N5292" s="9">
        <v>657434.88</v>
      </c>
    </row>
    <row r="5293" spans="1:14" x14ac:dyDescent="0.3">
      <c r="A5293" t="s">
        <v>29</v>
      </c>
      <c r="B5293" t="s">
        <v>159</v>
      </c>
      <c r="C5293" s="3" t="s">
        <v>52</v>
      </c>
      <c r="D5293" s="3" t="s">
        <v>24</v>
      </c>
      <c r="E5293" s="3" t="s">
        <v>39</v>
      </c>
      <c r="F5293" s="5">
        <v>40300</v>
      </c>
      <c r="G5293">
        <v>587219941</v>
      </c>
      <c r="H5293" s="5">
        <v>40312</v>
      </c>
      <c r="I5293" s="7">
        <v>285</v>
      </c>
      <c r="J5293" s="9">
        <v>437.2</v>
      </c>
      <c r="K5293" s="9">
        <v>263.33</v>
      </c>
      <c r="L5293" s="9">
        <v>124602</v>
      </c>
      <c r="M5293" s="9">
        <v>75049.05</v>
      </c>
      <c r="N5293" s="9">
        <v>49552.95</v>
      </c>
    </row>
    <row r="5294" spans="1:14" x14ac:dyDescent="0.3">
      <c r="A5294" t="s">
        <v>12</v>
      </c>
      <c r="B5294" t="s">
        <v>168</v>
      </c>
      <c r="C5294" s="3" t="s">
        <v>32</v>
      </c>
      <c r="D5294" s="3" t="s">
        <v>15</v>
      </c>
      <c r="E5294" s="3" t="s">
        <v>39</v>
      </c>
      <c r="F5294" s="5">
        <v>41288</v>
      </c>
      <c r="G5294">
        <v>208418643</v>
      </c>
      <c r="H5294" s="5">
        <v>41290</v>
      </c>
      <c r="I5294" s="7">
        <v>4563</v>
      </c>
      <c r="J5294" s="9">
        <v>255.28</v>
      </c>
      <c r="K5294" s="9">
        <v>159.41999999999999</v>
      </c>
      <c r="L5294" s="9">
        <v>1164842.6399999999</v>
      </c>
      <c r="M5294" s="9">
        <v>727433.46</v>
      </c>
      <c r="N5294" s="9">
        <v>437409.18</v>
      </c>
    </row>
    <row r="5295" spans="1:14" x14ac:dyDescent="0.3">
      <c r="A5295" t="s">
        <v>17</v>
      </c>
      <c r="B5295" t="s">
        <v>86</v>
      </c>
      <c r="C5295" s="3" t="s">
        <v>64</v>
      </c>
      <c r="D5295" s="3" t="s">
        <v>15</v>
      </c>
      <c r="E5295" s="3" t="s">
        <v>28</v>
      </c>
      <c r="F5295" s="5">
        <v>41792</v>
      </c>
      <c r="G5295">
        <v>991929662</v>
      </c>
      <c r="H5295" s="5">
        <v>41826</v>
      </c>
      <c r="I5295" s="7">
        <v>2885</v>
      </c>
      <c r="J5295" s="9">
        <v>9.33</v>
      </c>
      <c r="K5295" s="9">
        <v>6.92</v>
      </c>
      <c r="L5295" s="9">
        <v>26917.05</v>
      </c>
      <c r="M5295" s="9">
        <v>19964.2</v>
      </c>
      <c r="N5295" s="9">
        <v>6952.85</v>
      </c>
    </row>
    <row r="5296" spans="1:14" x14ac:dyDescent="0.3">
      <c r="A5296" t="s">
        <v>29</v>
      </c>
      <c r="B5296" t="s">
        <v>79</v>
      </c>
      <c r="C5296" s="3" t="s">
        <v>43</v>
      </c>
      <c r="D5296" s="3" t="s">
        <v>15</v>
      </c>
      <c r="E5296" s="3" t="s">
        <v>28</v>
      </c>
      <c r="F5296" s="5">
        <v>41266</v>
      </c>
      <c r="G5296">
        <v>319051826</v>
      </c>
      <c r="H5296" s="5">
        <v>41285</v>
      </c>
      <c r="I5296" s="7">
        <v>3380</v>
      </c>
      <c r="J5296" s="9">
        <v>109.28</v>
      </c>
      <c r="K5296" s="9">
        <v>35.840000000000003</v>
      </c>
      <c r="L5296" s="9">
        <v>369366.4</v>
      </c>
      <c r="M5296" s="9">
        <v>121139.2</v>
      </c>
      <c r="N5296" s="9">
        <v>248227.20000000001</v>
      </c>
    </row>
    <row r="5297" spans="1:14" x14ac:dyDescent="0.3">
      <c r="A5297" t="s">
        <v>29</v>
      </c>
      <c r="B5297" t="s">
        <v>194</v>
      </c>
      <c r="C5297" s="3" t="s">
        <v>23</v>
      </c>
      <c r="D5297" s="3" t="s">
        <v>15</v>
      </c>
      <c r="E5297" s="3" t="s">
        <v>28</v>
      </c>
      <c r="F5297" s="5">
        <v>42322</v>
      </c>
      <c r="G5297">
        <v>591396462</v>
      </c>
      <c r="H5297" s="5">
        <v>42354</v>
      </c>
      <c r="I5297" s="7">
        <v>6210</v>
      </c>
      <c r="J5297" s="9">
        <v>154.06</v>
      </c>
      <c r="K5297" s="9">
        <v>90.93</v>
      </c>
      <c r="L5297" s="9">
        <v>956712.6</v>
      </c>
      <c r="M5297" s="9">
        <v>564675.30000000005</v>
      </c>
      <c r="N5297" s="9">
        <v>392037.3</v>
      </c>
    </row>
    <row r="5298" spans="1:14" x14ac:dyDescent="0.3">
      <c r="A5298" t="s">
        <v>35</v>
      </c>
      <c r="B5298" t="s">
        <v>188</v>
      </c>
      <c r="C5298" s="3" t="s">
        <v>43</v>
      </c>
      <c r="D5298" s="3" t="s">
        <v>15</v>
      </c>
      <c r="E5298" s="3" t="s">
        <v>16</v>
      </c>
      <c r="F5298" s="5">
        <v>41044</v>
      </c>
      <c r="G5298">
        <v>680887401</v>
      </c>
      <c r="H5298" s="5">
        <v>41079</v>
      </c>
      <c r="I5298" s="7">
        <v>8568</v>
      </c>
      <c r="J5298" s="9">
        <v>109.28</v>
      </c>
      <c r="K5298" s="9">
        <v>35.840000000000003</v>
      </c>
      <c r="L5298" s="9">
        <v>936311.04</v>
      </c>
      <c r="M5298" s="9">
        <v>307077.12</v>
      </c>
      <c r="N5298" s="9">
        <v>629233.92000000004</v>
      </c>
    </row>
    <row r="5299" spans="1:14" x14ac:dyDescent="0.3">
      <c r="A5299" t="s">
        <v>29</v>
      </c>
      <c r="B5299" t="s">
        <v>165</v>
      </c>
      <c r="C5299" s="3" t="s">
        <v>50</v>
      </c>
      <c r="D5299" s="3" t="s">
        <v>24</v>
      </c>
      <c r="E5299" s="3" t="s">
        <v>28</v>
      </c>
      <c r="F5299" s="5">
        <v>42204</v>
      </c>
      <c r="G5299">
        <v>879760968</v>
      </c>
      <c r="H5299" s="5">
        <v>42208</v>
      </c>
      <c r="I5299" s="7">
        <v>9676</v>
      </c>
      <c r="J5299" s="9">
        <v>81.73</v>
      </c>
      <c r="K5299" s="9">
        <v>56.67</v>
      </c>
      <c r="L5299" s="9">
        <v>790819.48</v>
      </c>
      <c r="M5299" s="9">
        <v>548338.92000000004</v>
      </c>
      <c r="N5299" s="9">
        <v>242480.56</v>
      </c>
    </row>
    <row r="5300" spans="1:14" x14ac:dyDescent="0.3">
      <c r="A5300" t="s">
        <v>17</v>
      </c>
      <c r="B5300" t="s">
        <v>93</v>
      </c>
      <c r="C5300" s="3" t="s">
        <v>14</v>
      </c>
      <c r="D5300" s="3" t="s">
        <v>24</v>
      </c>
      <c r="E5300" s="3" t="s">
        <v>20</v>
      </c>
      <c r="F5300" s="5">
        <v>41281</v>
      </c>
      <c r="G5300">
        <v>650565993</v>
      </c>
      <c r="H5300" s="5">
        <v>41287</v>
      </c>
      <c r="I5300" s="7">
        <v>5789</v>
      </c>
      <c r="J5300" s="9">
        <v>651.21</v>
      </c>
      <c r="K5300" s="9">
        <v>524.96</v>
      </c>
      <c r="L5300" s="9">
        <v>3769854.69</v>
      </c>
      <c r="M5300" s="9">
        <v>3038993.44</v>
      </c>
      <c r="N5300" s="9">
        <v>730861.25</v>
      </c>
    </row>
    <row r="5301" spans="1:14" x14ac:dyDescent="0.3">
      <c r="A5301" t="s">
        <v>44</v>
      </c>
      <c r="B5301" t="s">
        <v>196</v>
      </c>
      <c r="C5301" s="3" t="s">
        <v>46</v>
      </c>
      <c r="D5301" s="3" t="s">
        <v>15</v>
      </c>
      <c r="E5301" s="3" t="s">
        <v>16</v>
      </c>
      <c r="F5301" s="5">
        <v>42442</v>
      </c>
      <c r="G5301">
        <v>876163804</v>
      </c>
      <c r="H5301" s="5">
        <v>42459</v>
      </c>
      <c r="I5301" s="7">
        <v>5195</v>
      </c>
      <c r="J5301" s="9">
        <v>152.58000000000001</v>
      </c>
      <c r="K5301" s="9">
        <v>97.44</v>
      </c>
      <c r="L5301" s="9">
        <v>792653.1</v>
      </c>
      <c r="M5301" s="9">
        <v>506200.8</v>
      </c>
      <c r="N5301" s="9">
        <v>286452.3</v>
      </c>
    </row>
    <row r="5302" spans="1:14" x14ac:dyDescent="0.3">
      <c r="A5302" t="s">
        <v>12</v>
      </c>
      <c r="B5302" t="s">
        <v>102</v>
      </c>
      <c r="C5302" s="3" t="s">
        <v>52</v>
      </c>
      <c r="D5302" s="3" t="s">
        <v>15</v>
      </c>
      <c r="E5302" s="3" t="s">
        <v>16</v>
      </c>
      <c r="F5302" s="5">
        <v>40562</v>
      </c>
      <c r="G5302">
        <v>709728229</v>
      </c>
      <c r="H5302" s="5">
        <v>40565</v>
      </c>
      <c r="I5302" s="7">
        <v>3209</v>
      </c>
      <c r="J5302" s="9">
        <v>437.2</v>
      </c>
      <c r="K5302" s="9">
        <v>263.33</v>
      </c>
      <c r="L5302" s="9">
        <v>1402974.8</v>
      </c>
      <c r="M5302" s="9">
        <v>845025.97</v>
      </c>
      <c r="N5302" s="9">
        <v>557948.82999999996</v>
      </c>
    </row>
    <row r="5303" spans="1:14" x14ac:dyDescent="0.3">
      <c r="A5303" t="s">
        <v>44</v>
      </c>
      <c r="B5303" t="s">
        <v>197</v>
      </c>
      <c r="C5303" s="3" t="s">
        <v>43</v>
      </c>
      <c r="D5303" s="3" t="s">
        <v>24</v>
      </c>
      <c r="E5303" s="3" t="s">
        <v>28</v>
      </c>
      <c r="F5303" s="5">
        <v>41968</v>
      </c>
      <c r="G5303">
        <v>724745595</v>
      </c>
      <c r="H5303" s="5">
        <v>42013</v>
      </c>
      <c r="I5303" s="7">
        <v>7182</v>
      </c>
      <c r="J5303" s="9">
        <v>109.28</v>
      </c>
      <c r="K5303" s="9">
        <v>35.840000000000003</v>
      </c>
      <c r="L5303" s="9">
        <v>784848.96</v>
      </c>
      <c r="M5303" s="9">
        <v>257402.88</v>
      </c>
      <c r="N5303" s="9">
        <v>527446.07999999996</v>
      </c>
    </row>
    <row r="5304" spans="1:14" x14ac:dyDescent="0.3">
      <c r="A5304" t="s">
        <v>12</v>
      </c>
      <c r="B5304" t="s">
        <v>92</v>
      </c>
      <c r="C5304" s="3" t="s">
        <v>32</v>
      </c>
      <c r="D5304" s="3" t="s">
        <v>15</v>
      </c>
      <c r="E5304" s="3" t="s">
        <v>39</v>
      </c>
      <c r="F5304" s="5">
        <v>40929</v>
      </c>
      <c r="G5304">
        <v>665014731</v>
      </c>
      <c r="H5304" s="5">
        <v>40937</v>
      </c>
      <c r="I5304" s="7">
        <v>1492</v>
      </c>
      <c r="J5304" s="9">
        <v>255.28</v>
      </c>
      <c r="K5304" s="9">
        <v>159.41999999999999</v>
      </c>
      <c r="L5304" s="9">
        <v>380877.76</v>
      </c>
      <c r="M5304" s="9">
        <v>237854.64</v>
      </c>
      <c r="N5304" s="9">
        <v>143023.12</v>
      </c>
    </row>
    <row r="5305" spans="1:14" x14ac:dyDescent="0.3">
      <c r="A5305" t="s">
        <v>29</v>
      </c>
      <c r="B5305" t="s">
        <v>150</v>
      </c>
      <c r="C5305" s="3" t="s">
        <v>46</v>
      </c>
      <c r="D5305" s="3" t="s">
        <v>15</v>
      </c>
      <c r="E5305" s="3" t="s">
        <v>20</v>
      </c>
      <c r="F5305" s="5">
        <v>40403</v>
      </c>
      <c r="G5305">
        <v>794646966</v>
      </c>
      <c r="H5305" s="5">
        <v>40429</v>
      </c>
      <c r="I5305" s="7">
        <v>2551</v>
      </c>
      <c r="J5305" s="9">
        <v>152.58000000000001</v>
      </c>
      <c r="K5305" s="9">
        <v>97.44</v>
      </c>
      <c r="L5305" s="9">
        <v>389231.58</v>
      </c>
      <c r="M5305" s="9">
        <v>248569.44</v>
      </c>
      <c r="N5305" s="9">
        <v>140662.14000000001</v>
      </c>
    </row>
    <row r="5306" spans="1:14" x14ac:dyDescent="0.3">
      <c r="A5306" t="s">
        <v>12</v>
      </c>
      <c r="B5306" t="s">
        <v>88</v>
      </c>
      <c r="C5306" s="3" t="s">
        <v>50</v>
      </c>
      <c r="D5306" s="3" t="s">
        <v>24</v>
      </c>
      <c r="E5306" s="3" t="s">
        <v>16</v>
      </c>
      <c r="F5306" s="5">
        <v>42350</v>
      </c>
      <c r="G5306">
        <v>548066127</v>
      </c>
      <c r="H5306" s="5">
        <v>42366</v>
      </c>
      <c r="I5306" s="7">
        <v>3801</v>
      </c>
      <c r="J5306" s="9">
        <v>81.73</v>
      </c>
      <c r="K5306" s="9">
        <v>56.67</v>
      </c>
      <c r="L5306" s="9">
        <v>310655.73</v>
      </c>
      <c r="M5306" s="9">
        <v>215402.67</v>
      </c>
      <c r="N5306" s="9">
        <v>95253.06</v>
      </c>
    </row>
    <row r="5307" spans="1:14" x14ac:dyDescent="0.3">
      <c r="A5307" t="s">
        <v>17</v>
      </c>
      <c r="B5307" t="s">
        <v>100</v>
      </c>
      <c r="C5307" s="3" t="s">
        <v>52</v>
      </c>
      <c r="D5307" s="3" t="s">
        <v>15</v>
      </c>
      <c r="E5307" s="3" t="s">
        <v>39</v>
      </c>
      <c r="F5307" s="5">
        <v>40826</v>
      </c>
      <c r="G5307">
        <v>780008542</v>
      </c>
      <c r="H5307" s="5">
        <v>40838</v>
      </c>
      <c r="I5307" s="7">
        <v>716</v>
      </c>
      <c r="J5307" s="9">
        <v>437.2</v>
      </c>
      <c r="K5307" s="9">
        <v>263.33</v>
      </c>
      <c r="L5307" s="9">
        <v>313035.2</v>
      </c>
      <c r="M5307" s="9">
        <v>188544.28</v>
      </c>
      <c r="N5307" s="9">
        <v>124490.92</v>
      </c>
    </row>
    <row r="5308" spans="1:14" x14ac:dyDescent="0.3">
      <c r="A5308" t="s">
        <v>17</v>
      </c>
      <c r="B5308" t="s">
        <v>51</v>
      </c>
      <c r="C5308" s="3" t="s">
        <v>50</v>
      </c>
      <c r="D5308" s="3" t="s">
        <v>15</v>
      </c>
      <c r="E5308" s="3" t="s">
        <v>16</v>
      </c>
      <c r="F5308" s="5">
        <v>42718</v>
      </c>
      <c r="G5308">
        <v>615523040</v>
      </c>
      <c r="H5308" s="5">
        <v>42752</v>
      </c>
      <c r="I5308" s="7">
        <v>5801</v>
      </c>
      <c r="J5308" s="9">
        <v>81.73</v>
      </c>
      <c r="K5308" s="9">
        <v>56.67</v>
      </c>
      <c r="L5308" s="9">
        <v>474115.73</v>
      </c>
      <c r="M5308" s="9">
        <v>328742.67</v>
      </c>
      <c r="N5308" s="9">
        <v>145373.06</v>
      </c>
    </row>
    <row r="5309" spans="1:14" x14ac:dyDescent="0.3">
      <c r="A5309" t="s">
        <v>12</v>
      </c>
      <c r="B5309" t="s">
        <v>120</v>
      </c>
      <c r="C5309" s="3" t="s">
        <v>25</v>
      </c>
      <c r="D5309" s="3" t="s">
        <v>24</v>
      </c>
      <c r="E5309" s="3" t="s">
        <v>16</v>
      </c>
      <c r="F5309" s="5">
        <v>41476</v>
      </c>
      <c r="G5309">
        <v>599970948</v>
      </c>
      <c r="H5309" s="5">
        <v>41492</v>
      </c>
      <c r="I5309" s="7">
        <v>3591</v>
      </c>
      <c r="J5309" s="9">
        <v>668.27</v>
      </c>
      <c r="K5309" s="9">
        <v>502.54</v>
      </c>
      <c r="L5309" s="9">
        <v>2399757.5699999998</v>
      </c>
      <c r="M5309" s="9">
        <v>1804621.14</v>
      </c>
      <c r="N5309" s="9">
        <v>595136.43000000005</v>
      </c>
    </row>
    <row r="5310" spans="1:14" x14ac:dyDescent="0.3">
      <c r="A5310" t="s">
        <v>12</v>
      </c>
      <c r="B5310" t="s">
        <v>37</v>
      </c>
      <c r="C5310" s="3" t="s">
        <v>64</v>
      </c>
      <c r="D5310" s="3" t="s">
        <v>24</v>
      </c>
      <c r="E5310" s="3" t="s">
        <v>28</v>
      </c>
      <c r="F5310" s="5">
        <v>40617</v>
      </c>
      <c r="G5310">
        <v>449026095</v>
      </c>
      <c r="H5310" s="5">
        <v>40648</v>
      </c>
      <c r="I5310" s="7">
        <v>5655</v>
      </c>
      <c r="J5310" s="9">
        <v>9.33</v>
      </c>
      <c r="K5310" s="9">
        <v>6.92</v>
      </c>
      <c r="L5310" s="9">
        <v>52761.15</v>
      </c>
      <c r="M5310" s="9">
        <v>39132.6</v>
      </c>
      <c r="N5310" s="9">
        <v>13628.55</v>
      </c>
    </row>
    <row r="5311" spans="1:14" x14ac:dyDescent="0.3">
      <c r="A5311" t="s">
        <v>17</v>
      </c>
      <c r="B5311" t="s">
        <v>164</v>
      </c>
      <c r="C5311" s="3" t="s">
        <v>19</v>
      </c>
      <c r="D5311" s="3" t="s">
        <v>15</v>
      </c>
      <c r="E5311" s="3" t="s">
        <v>20</v>
      </c>
      <c r="F5311" s="5">
        <v>41283</v>
      </c>
      <c r="G5311">
        <v>398674809</v>
      </c>
      <c r="H5311" s="5">
        <v>41298</v>
      </c>
      <c r="I5311" s="7">
        <v>5590</v>
      </c>
      <c r="J5311" s="9">
        <v>47.45</v>
      </c>
      <c r="K5311" s="9">
        <v>31.79</v>
      </c>
      <c r="L5311" s="9">
        <v>265245.5</v>
      </c>
      <c r="M5311" s="9">
        <v>177706.1</v>
      </c>
      <c r="N5311" s="9">
        <v>87539.4</v>
      </c>
    </row>
    <row r="5312" spans="1:14" x14ac:dyDescent="0.3">
      <c r="A5312" t="s">
        <v>44</v>
      </c>
      <c r="B5312" t="s">
        <v>113</v>
      </c>
      <c r="C5312" s="3" t="s">
        <v>34</v>
      </c>
      <c r="D5312" s="3" t="s">
        <v>15</v>
      </c>
      <c r="E5312" s="3" t="s">
        <v>20</v>
      </c>
      <c r="F5312" s="5">
        <v>40855</v>
      </c>
      <c r="G5312">
        <v>755215919</v>
      </c>
      <c r="H5312" s="5">
        <v>40896</v>
      </c>
      <c r="I5312" s="7">
        <v>4028</v>
      </c>
      <c r="J5312" s="9">
        <v>421.89</v>
      </c>
      <c r="K5312" s="9">
        <v>364.69</v>
      </c>
      <c r="L5312" s="9">
        <v>1699372.92</v>
      </c>
      <c r="M5312" s="9">
        <v>1468971.32</v>
      </c>
      <c r="N5312" s="9">
        <v>230401.6</v>
      </c>
    </row>
    <row r="5313" spans="1:14" x14ac:dyDescent="0.3">
      <c r="A5313" t="s">
        <v>12</v>
      </c>
      <c r="B5313" t="s">
        <v>91</v>
      </c>
      <c r="C5313" s="3" t="s">
        <v>14</v>
      </c>
      <c r="D5313" s="3" t="s">
        <v>15</v>
      </c>
      <c r="E5313" s="3" t="s">
        <v>39</v>
      </c>
      <c r="F5313" s="5">
        <v>42635</v>
      </c>
      <c r="G5313">
        <v>545260751</v>
      </c>
      <c r="H5313" s="5">
        <v>42681</v>
      </c>
      <c r="I5313" s="7">
        <v>3628</v>
      </c>
      <c r="J5313" s="9">
        <v>651.21</v>
      </c>
      <c r="K5313" s="9">
        <v>524.96</v>
      </c>
      <c r="L5313" s="9">
        <v>2362589.88</v>
      </c>
      <c r="M5313" s="9">
        <v>1904554.88</v>
      </c>
      <c r="N5313" s="9">
        <v>458035</v>
      </c>
    </row>
    <row r="5314" spans="1:14" x14ac:dyDescent="0.3">
      <c r="A5314" t="s">
        <v>35</v>
      </c>
      <c r="B5314" t="s">
        <v>184</v>
      </c>
      <c r="C5314" s="3" t="s">
        <v>64</v>
      </c>
      <c r="D5314" s="3" t="s">
        <v>24</v>
      </c>
      <c r="E5314" s="3" t="s">
        <v>16</v>
      </c>
      <c r="F5314" s="5">
        <v>40634</v>
      </c>
      <c r="G5314">
        <v>665733134</v>
      </c>
      <c r="H5314" s="5">
        <v>40640</v>
      </c>
      <c r="I5314" s="7">
        <v>4083</v>
      </c>
      <c r="J5314" s="9">
        <v>9.33</v>
      </c>
      <c r="K5314" s="9">
        <v>6.92</v>
      </c>
      <c r="L5314" s="9">
        <v>38094.39</v>
      </c>
      <c r="M5314" s="9">
        <v>28254.36</v>
      </c>
      <c r="N5314" s="9">
        <v>9840.0300000000007</v>
      </c>
    </row>
    <row r="5315" spans="1:14" x14ac:dyDescent="0.3">
      <c r="A5315" t="s">
        <v>44</v>
      </c>
      <c r="B5315" t="s">
        <v>149</v>
      </c>
      <c r="C5315" s="3" t="s">
        <v>64</v>
      </c>
      <c r="D5315" s="3" t="s">
        <v>15</v>
      </c>
      <c r="E5315" s="3" t="s">
        <v>16</v>
      </c>
      <c r="F5315" s="5">
        <v>40315</v>
      </c>
      <c r="G5315">
        <v>733869397</v>
      </c>
      <c r="H5315" s="5">
        <v>40325</v>
      </c>
      <c r="I5315" s="7">
        <v>7118</v>
      </c>
      <c r="J5315" s="9">
        <v>9.33</v>
      </c>
      <c r="K5315" s="9">
        <v>6.92</v>
      </c>
      <c r="L5315" s="9">
        <v>66410.94</v>
      </c>
      <c r="M5315" s="9">
        <v>49256.56</v>
      </c>
      <c r="N5315" s="9">
        <v>17154.38</v>
      </c>
    </row>
    <row r="5316" spans="1:14" x14ac:dyDescent="0.3">
      <c r="A5316" t="s">
        <v>12</v>
      </c>
      <c r="B5316" t="s">
        <v>102</v>
      </c>
      <c r="C5316" s="3" t="s">
        <v>19</v>
      </c>
      <c r="D5316" s="3" t="s">
        <v>15</v>
      </c>
      <c r="E5316" s="3" t="s">
        <v>20</v>
      </c>
      <c r="F5316" s="5">
        <v>40614</v>
      </c>
      <c r="G5316">
        <v>437218368</v>
      </c>
      <c r="H5316" s="5">
        <v>40650</v>
      </c>
      <c r="I5316" s="7">
        <v>1486</v>
      </c>
      <c r="J5316" s="9">
        <v>47.45</v>
      </c>
      <c r="K5316" s="9">
        <v>31.79</v>
      </c>
      <c r="L5316" s="9">
        <v>70510.7</v>
      </c>
      <c r="M5316" s="9">
        <v>47239.94</v>
      </c>
      <c r="N5316" s="9">
        <v>23270.76</v>
      </c>
    </row>
    <row r="5317" spans="1:14" x14ac:dyDescent="0.3">
      <c r="A5317" t="s">
        <v>21</v>
      </c>
      <c r="B5317" t="s">
        <v>170</v>
      </c>
      <c r="C5317" s="3" t="s">
        <v>23</v>
      </c>
      <c r="D5317" s="3" t="s">
        <v>24</v>
      </c>
      <c r="E5317" s="3" t="s">
        <v>16</v>
      </c>
      <c r="F5317" s="5">
        <v>40857</v>
      </c>
      <c r="G5317">
        <v>883641374</v>
      </c>
      <c r="H5317" s="5">
        <v>40879</v>
      </c>
      <c r="I5317" s="7">
        <v>7974</v>
      </c>
      <c r="J5317" s="9">
        <v>154.06</v>
      </c>
      <c r="K5317" s="9">
        <v>90.93</v>
      </c>
      <c r="L5317" s="9">
        <v>1228474.44</v>
      </c>
      <c r="M5317" s="9">
        <v>725075.82</v>
      </c>
      <c r="N5317" s="9">
        <v>503398.62</v>
      </c>
    </row>
    <row r="5318" spans="1:14" x14ac:dyDescent="0.3">
      <c r="A5318" t="s">
        <v>21</v>
      </c>
      <c r="B5318" t="s">
        <v>84</v>
      </c>
      <c r="C5318" s="3" t="s">
        <v>46</v>
      </c>
      <c r="D5318" s="3" t="s">
        <v>24</v>
      </c>
      <c r="E5318" s="3" t="s">
        <v>28</v>
      </c>
      <c r="F5318" s="5">
        <v>42144</v>
      </c>
      <c r="G5318">
        <v>551312243</v>
      </c>
      <c r="H5318" s="5">
        <v>42193</v>
      </c>
      <c r="I5318" s="7">
        <v>4399</v>
      </c>
      <c r="J5318" s="9">
        <v>152.58000000000001</v>
      </c>
      <c r="K5318" s="9">
        <v>97.44</v>
      </c>
      <c r="L5318" s="9">
        <v>671199.42</v>
      </c>
      <c r="M5318" s="9">
        <v>428638.56</v>
      </c>
      <c r="N5318" s="9">
        <v>242560.86</v>
      </c>
    </row>
    <row r="5319" spans="1:14" x14ac:dyDescent="0.3">
      <c r="A5319" t="s">
        <v>29</v>
      </c>
      <c r="B5319" t="s">
        <v>30</v>
      </c>
      <c r="C5319" s="3" t="s">
        <v>14</v>
      </c>
      <c r="D5319" s="3" t="s">
        <v>24</v>
      </c>
      <c r="E5319" s="3" t="s">
        <v>16</v>
      </c>
      <c r="F5319" s="5">
        <v>40428</v>
      </c>
      <c r="G5319">
        <v>238717305</v>
      </c>
      <c r="H5319" s="5">
        <v>40435</v>
      </c>
      <c r="I5319" s="7">
        <v>610</v>
      </c>
      <c r="J5319" s="9">
        <v>651.21</v>
      </c>
      <c r="K5319" s="9">
        <v>524.96</v>
      </c>
      <c r="L5319" s="9">
        <v>397238.1</v>
      </c>
      <c r="M5319" s="9">
        <v>320225.59999999998</v>
      </c>
      <c r="N5319" s="9">
        <v>77012.5</v>
      </c>
    </row>
    <row r="5320" spans="1:14" x14ac:dyDescent="0.3">
      <c r="A5320" t="s">
        <v>17</v>
      </c>
      <c r="B5320" t="s">
        <v>156</v>
      </c>
      <c r="C5320" s="3" t="s">
        <v>38</v>
      </c>
      <c r="D5320" s="3" t="s">
        <v>24</v>
      </c>
      <c r="E5320" s="3" t="s">
        <v>20</v>
      </c>
      <c r="F5320" s="5">
        <v>41734</v>
      </c>
      <c r="G5320">
        <v>814655387</v>
      </c>
      <c r="H5320" s="5">
        <v>41762</v>
      </c>
      <c r="I5320" s="7">
        <v>3487</v>
      </c>
      <c r="J5320" s="9">
        <v>205.7</v>
      </c>
      <c r="K5320" s="9">
        <v>117.11</v>
      </c>
      <c r="L5320" s="9">
        <v>717275.9</v>
      </c>
      <c r="M5320" s="9">
        <v>408362.57</v>
      </c>
      <c r="N5320" s="9">
        <v>308913.33</v>
      </c>
    </row>
    <row r="5321" spans="1:14" x14ac:dyDescent="0.3">
      <c r="A5321" t="s">
        <v>17</v>
      </c>
      <c r="B5321" t="s">
        <v>210</v>
      </c>
      <c r="C5321" s="3" t="s">
        <v>43</v>
      </c>
      <c r="D5321" s="3" t="s">
        <v>15</v>
      </c>
      <c r="E5321" s="3" t="s">
        <v>20</v>
      </c>
      <c r="F5321" s="5">
        <v>41413</v>
      </c>
      <c r="G5321">
        <v>968237817</v>
      </c>
      <c r="H5321" s="5">
        <v>41416</v>
      </c>
      <c r="I5321" s="7">
        <v>1941</v>
      </c>
      <c r="J5321" s="9">
        <v>109.28</v>
      </c>
      <c r="K5321" s="9">
        <v>35.840000000000003</v>
      </c>
      <c r="L5321" s="9">
        <v>212112.48</v>
      </c>
      <c r="M5321" s="9">
        <v>69565.440000000002</v>
      </c>
      <c r="N5321" s="9">
        <v>142547.04</v>
      </c>
    </row>
    <row r="5322" spans="1:14" x14ac:dyDescent="0.3">
      <c r="A5322" t="s">
        <v>21</v>
      </c>
      <c r="B5322" t="s">
        <v>132</v>
      </c>
      <c r="C5322" s="3" t="s">
        <v>23</v>
      </c>
      <c r="D5322" s="3" t="s">
        <v>24</v>
      </c>
      <c r="E5322" s="3" t="s">
        <v>39</v>
      </c>
      <c r="F5322" s="5">
        <v>42119</v>
      </c>
      <c r="G5322">
        <v>358888423</v>
      </c>
      <c r="H5322" s="5">
        <v>42136</v>
      </c>
      <c r="I5322" s="7">
        <v>1915</v>
      </c>
      <c r="J5322" s="9">
        <v>154.06</v>
      </c>
      <c r="K5322" s="9">
        <v>90.93</v>
      </c>
      <c r="L5322" s="9">
        <v>295024.90000000002</v>
      </c>
      <c r="M5322" s="9">
        <v>174130.95</v>
      </c>
      <c r="N5322" s="9">
        <v>120893.95</v>
      </c>
    </row>
    <row r="5323" spans="1:14" x14ac:dyDescent="0.3">
      <c r="A5323" t="s">
        <v>17</v>
      </c>
      <c r="B5323" t="s">
        <v>182</v>
      </c>
      <c r="C5323" s="3" t="s">
        <v>50</v>
      </c>
      <c r="D5323" s="3" t="s">
        <v>15</v>
      </c>
      <c r="E5323" s="3" t="s">
        <v>20</v>
      </c>
      <c r="F5323" s="5">
        <v>41362</v>
      </c>
      <c r="G5323">
        <v>966343533</v>
      </c>
      <c r="H5323" s="5">
        <v>41374</v>
      </c>
      <c r="I5323" s="7">
        <v>1381</v>
      </c>
      <c r="J5323" s="9">
        <v>81.73</v>
      </c>
      <c r="K5323" s="9">
        <v>56.67</v>
      </c>
      <c r="L5323" s="9">
        <v>112869.13</v>
      </c>
      <c r="M5323" s="9">
        <v>78261.27</v>
      </c>
      <c r="N5323" s="9">
        <v>34607.86</v>
      </c>
    </row>
    <row r="5324" spans="1:14" x14ac:dyDescent="0.3">
      <c r="A5324" t="s">
        <v>12</v>
      </c>
      <c r="B5324" t="s">
        <v>147</v>
      </c>
      <c r="C5324" s="3" t="s">
        <v>52</v>
      </c>
      <c r="D5324" s="3" t="s">
        <v>15</v>
      </c>
      <c r="E5324" s="3" t="s">
        <v>20</v>
      </c>
      <c r="F5324" s="5">
        <v>41192</v>
      </c>
      <c r="G5324">
        <v>340651977</v>
      </c>
      <c r="H5324" s="5">
        <v>41216</v>
      </c>
      <c r="I5324" s="7">
        <v>5345</v>
      </c>
      <c r="J5324" s="9">
        <v>437.2</v>
      </c>
      <c r="K5324" s="9">
        <v>263.33</v>
      </c>
      <c r="L5324" s="9">
        <v>2336834</v>
      </c>
      <c r="M5324" s="9">
        <v>1407498.85</v>
      </c>
      <c r="N5324" s="9">
        <v>929335.15</v>
      </c>
    </row>
    <row r="5325" spans="1:14" x14ac:dyDescent="0.3">
      <c r="A5325" t="s">
        <v>44</v>
      </c>
      <c r="B5325" t="s">
        <v>197</v>
      </c>
      <c r="C5325" s="3" t="s">
        <v>43</v>
      </c>
      <c r="D5325" s="3" t="s">
        <v>15</v>
      </c>
      <c r="E5325" s="3" t="s">
        <v>20</v>
      </c>
      <c r="F5325" s="5">
        <v>41279</v>
      </c>
      <c r="G5325">
        <v>152175080</v>
      </c>
      <c r="H5325" s="5">
        <v>41327</v>
      </c>
      <c r="I5325" s="7">
        <v>843</v>
      </c>
      <c r="J5325" s="9">
        <v>109.28</v>
      </c>
      <c r="K5325" s="9">
        <v>35.840000000000003</v>
      </c>
      <c r="L5325" s="9">
        <v>92123.04</v>
      </c>
      <c r="M5325" s="9">
        <v>30213.119999999999</v>
      </c>
      <c r="N5325" s="9">
        <v>61909.919999999998</v>
      </c>
    </row>
    <row r="5326" spans="1:14" x14ac:dyDescent="0.3">
      <c r="A5326" t="s">
        <v>44</v>
      </c>
      <c r="B5326" t="s">
        <v>196</v>
      </c>
      <c r="C5326" s="3" t="s">
        <v>46</v>
      </c>
      <c r="D5326" s="3" t="s">
        <v>15</v>
      </c>
      <c r="E5326" s="3" t="s">
        <v>20</v>
      </c>
      <c r="F5326" s="5">
        <v>40302</v>
      </c>
      <c r="G5326">
        <v>341586673</v>
      </c>
      <c r="H5326" s="5">
        <v>40320</v>
      </c>
      <c r="I5326" s="7">
        <v>1942</v>
      </c>
      <c r="J5326" s="9">
        <v>152.58000000000001</v>
      </c>
      <c r="K5326" s="9">
        <v>97.44</v>
      </c>
      <c r="L5326" s="9">
        <v>296310.36</v>
      </c>
      <c r="M5326" s="9">
        <v>189228.48</v>
      </c>
      <c r="N5326" s="9">
        <v>107081.88</v>
      </c>
    </row>
    <row r="5327" spans="1:14" x14ac:dyDescent="0.3">
      <c r="A5327" t="s">
        <v>29</v>
      </c>
      <c r="B5327" t="s">
        <v>41</v>
      </c>
      <c r="C5327" s="3" t="s">
        <v>19</v>
      </c>
      <c r="D5327" s="3" t="s">
        <v>15</v>
      </c>
      <c r="E5327" s="3" t="s">
        <v>16</v>
      </c>
      <c r="F5327" s="5">
        <v>42859</v>
      </c>
      <c r="G5327">
        <v>469873082</v>
      </c>
      <c r="H5327" s="5">
        <v>42894</v>
      </c>
      <c r="I5327" s="7">
        <v>4741</v>
      </c>
      <c r="J5327" s="9">
        <v>47.45</v>
      </c>
      <c r="K5327" s="9">
        <v>31.79</v>
      </c>
      <c r="L5327" s="9">
        <v>224960.45</v>
      </c>
      <c r="M5327" s="9">
        <v>150716.39000000001</v>
      </c>
      <c r="N5327" s="9">
        <v>74244.06</v>
      </c>
    </row>
    <row r="5328" spans="1:14" x14ac:dyDescent="0.3">
      <c r="A5328" t="s">
        <v>44</v>
      </c>
      <c r="B5328" t="s">
        <v>174</v>
      </c>
      <c r="C5328" s="3" t="s">
        <v>14</v>
      </c>
      <c r="D5328" s="3" t="s">
        <v>24</v>
      </c>
      <c r="E5328" s="3" t="s">
        <v>20</v>
      </c>
      <c r="F5328" s="5">
        <v>41492</v>
      </c>
      <c r="G5328">
        <v>168333137</v>
      </c>
      <c r="H5328" s="5">
        <v>41525</v>
      </c>
      <c r="I5328" s="7">
        <v>2371</v>
      </c>
      <c r="J5328" s="9">
        <v>651.21</v>
      </c>
      <c r="K5328" s="9">
        <v>524.96</v>
      </c>
      <c r="L5328" s="9">
        <v>1544018.91</v>
      </c>
      <c r="M5328" s="9">
        <v>1244680.1599999999</v>
      </c>
      <c r="N5328" s="9">
        <v>299338.75</v>
      </c>
    </row>
    <row r="5329" spans="1:14" x14ac:dyDescent="0.3">
      <c r="A5329" t="s">
        <v>21</v>
      </c>
      <c r="B5329" t="s">
        <v>153</v>
      </c>
      <c r="C5329" s="3" t="s">
        <v>50</v>
      </c>
      <c r="D5329" s="3" t="s">
        <v>15</v>
      </c>
      <c r="E5329" s="3" t="s">
        <v>20</v>
      </c>
      <c r="F5329" s="5">
        <v>40194</v>
      </c>
      <c r="G5329">
        <v>488578164</v>
      </c>
      <c r="H5329" s="5">
        <v>40206</v>
      </c>
      <c r="I5329" s="7">
        <v>9991</v>
      </c>
      <c r="J5329" s="9">
        <v>81.73</v>
      </c>
      <c r="K5329" s="9">
        <v>56.67</v>
      </c>
      <c r="L5329" s="9">
        <v>816564.43</v>
      </c>
      <c r="M5329" s="9">
        <v>566189.97</v>
      </c>
      <c r="N5329" s="9">
        <v>250374.46</v>
      </c>
    </row>
    <row r="5330" spans="1:14" x14ac:dyDescent="0.3">
      <c r="A5330" t="s">
        <v>12</v>
      </c>
      <c r="B5330" t="s">
        <v>211</v>
      </c>
      <c r="C5330" s="3" t="s">
        <v>25</v>
      </c>
      <c r="D5330" s="3" t="s">
        <v>24</v>
      </c>
      <c r="E5330" s="3" t="s">
        <v>28</v>
      </c>
      <c r="F5330" s="5">
        <v>41964</v>
      </c>
      <c r="G5330">
        <v>752531993</v>
      </c>
      <c r="H5330" s="5">
        <v>41975</v>
      </c>
      <c r="I5330" s="7">
        <v>9794</v>
      </c>
      <c r="J5330" s="9">
        <v>668.27</v>
      </c>
      <c r="K5330" s="9">
        <v>502.54</v>
      </c>
      <c r="L5330" s="9">
        <v>6545036.3799999999</v>
      </c>
      <c r="M5330" s="9">
        <v>4921876.76</v>
      </c>
      <c r="N5330" s="9">
        <v>1623159.62</v>
      </c>
    </row>
    <row r="5331" spans="1:14" x14ac:dyDescent="0.3">
      <c r="A5331" t="s">
        <v>35</v>
      </c>
      <c r="B5331" t="s">
        <v>208</v>
      </c>
      <c r="C5331" s="3" t="s">
        <v>43</v>
      </c>
      <c r="D5331" s="3" t="s">
        <v>24</v>
      </c>
      <c r="E5331" s="3" t="s">
        <v>20</v>
      </c>
      <c r="F5331" s="5">
        <v>41894</v>
      </c>
      <c r="G5331">
        <v>802430951</v>
      </c>
      <c r="H5331" s="5">
        <v>41925</v>
      </c>
      <c r="I5331" s="7">
        <v>6005</v>
      </c>
      <c r="J5331" s="9">
        <v>109.28</v>
      </c>
      <c r="K5331" s="9">
        <v>35.840000000000003</v>
      </c>
      <c r="L5331" s="9">
        <v>656226.4</v>
      </c>
      <c r="M5331" s="9">
        <v>215219.20000000001</v>
      </c>
      <c r="N5331" s="9">
        <v>441007.2</v>
      </c>
    </row>
    <row r="5332" spans="1:14" x14ac:dyDescent="0.3">
      <c r="A5332" t="s">
        <v>12</v>
      </c>
      <c r="B5332" t="s">
        <v>211</v>
      </c>
      <c r="C5332" s="3" t="s">
        <v>38</v>
      </c>
      <c r="D5332" s="3" t="s">
        <v>15</v>
      </c>
      <c r="E5332" s="3" t="s">
        <v>20</v>
      </c>
      <c r="F5332" s="5">
        <v>42377</v>
      </c>
      <c r="G5332">
        <v>550823867</v>
      </c>
      <c r="H5332" s="5">
        <v>42388</v>
      </c>
      <c r="I5332" s="7">
        <v>9878</v>
      </c>
      <c r="J5332" s="9">
        <v>205.7</v>
      </c>
      <c r="K5332" s="9">
        <v>117.11</v>
      </c>
      <c r="L5332" s="9">
        <v>2031904.6</v>
      </c>
      <c r="M5332" s="9">
        <v>1156812.58</v>
      </c>
      <c r="N5332" s="9">
        <v>875092.02</v>
      </c>
    </row>
    <row r="5333" spans="1:14" x14ac:dyDescent="0.3">
      <c r="A5333" t="s">
        <v>35</v>
      </c>
      <c r="B5333" t="s">
        <v>176</v>
      </c>
      <c r="C5333" s="3" t="s">
        <v>34</v>
      </c>
      <c r="D5333" s="3" t="s">
        <v>15</v>
      </c>
      <c r="E5333" s="3" t="s">
        <v>16</v>
      </c>
      <c r="F5333" s="5">
        <v>40666</v>
      </c>
      <c r="G5333">
        <v>430572068</v>
      </c>
      <c r="H5333" s="5">
        <v>40670</v>
      </c>
      <c r="I5333" s="7">
        <v>4698</v>
      </c>
      <c r="J5333" s="9">
        <v>421.89</v>
      </c>
      <c r="K5333" s="9">
        <v>364.69</v>
      </c>
      <c r="L5333" s="9">
        <v>1982039.22</v>
      </c>
      <c r="M5333" s="9">
        <v>1713313.62</v>
      </c>
      <c r="N5333" s="9">
        <v>268725.59999999998</v>
      </c>
    </row>
    <row r="5334" spans="1:14" x14ac:dyDescent="0.3">
      <c r="A5334" t="s">
        <v>17</v>
      </c>
      <c r="B5334" t="s">
        <v>87</v>
      </c>
      <c r="C5334" s="3" t="s">
        <v>32</v>
      </c>
      <c r="D5334" s="3" t="s">
        <v>24</v>
      </c>
      <c r="E5334" s="3" t="s">
        <v>16</v>
      </c>
      <c r="F5334" s="5">
        <v>41315</v>
      </c>
      <c r="G5334">
        <v>944849383</v>
      </c>
      <c r="H5334" s="5">
        <v>41317</v>
      </c>
      <c r="I5334" s="7">
        <v>784</v>
      </c>
      <c r="J5334" s="9">
        <v>255.28</v>
      </c>
      <c r="K5334" s="9">
        <v>159.41999999999999</v>
      </c>
      <c r="L5334" s="9">
        <v>200139.51999999999</v>
      </c>
      <c r="M5334" s="9">
        <v>124985.28</v>
      </c>
      <c r="N5334" s="9">
        <v>75154.240000000005</v>
      </c>
    </row>
    <row r="5335" spans="1:14" x14ac:dyDescent="0.3">
      <c r="A5335" t="s">
        <v>35</v>
      </c>
      <c r="B5335" t="s">
        <v>176</v>
      </c>
      <c r="C5335" s="3" t="s">
        <v>23</v>
      </c>
      <c r="D5335" s="3" t="s">
        <v>15</v>
      </c>
      <c r="E5335" s="3" t="s">
        <v>39</v>
      </c>
      <c r="F5335" s="5">
        <v>40972</v>
      </c>
      <c r="G5335">
        <v>417142140</v>
      </c>
      <c r="H5335" s="5">
        <v>40981</v>
      </c>
      <c r="I5335" s="7">
        <v>484</v>
      </c>
      <c r="J5335" s="9">
        <v>154.06</v>
      </c>
      <c r="K5335" s="9">
        <v>90.93</v>
      </c>
      <c r="L5335" s="9">
        <v>74565.039999999994</v>
      </c>
      <c r="M5335" s="9">
        <v>44010.12</v>
      </c>
      <c r="N5335" s="9">
        <v>30554.92</v>
      </c>
    </row>
    <row r="5336" spans="1:14" x14ac:dyDescent="0.3">
      <c r="A5336" t="s">
        <v>29</v>
      </c>
      <c r="B5336" t="s">
        <v>30</v>
      </c>
      <c r="C5336" s="3" t="s">
        <v>23</v>
      </c>
      <c r="D5336" s="3" t="s">
        <v>24</v>
      </c>
      <c r="E5336" s="3" t="s">
        <v>20</v>
      </c>
      <c r="F5336" s="5">
        <v>40821</v>
      </c>
      <c r="G5336">
        <v>841249167</v>
      </c>
      <c r="H5336" s="5">
        <v>40838</v>
      </c>
      <c r="I5336" s="7">
        <v>3178</v>
      </c>
      <c r="J5336" s="9">
        <v>154.06</v>
      </c>
      <c r="K5336" s="9">
        <v>90.93</v>
      </c>
      <c r="L5336" s="9">
        <v>489602.68</v>
      </c>
      <c r="M5336" s="9">
        <v>288975.53999999998</v>
      </c>
      <c r="N5336" s="9">
        <v>200627.14</v>
      </c>
    </row>
    <row r="5337" spans="1:14" x14ac:dyDescent="0.3">
      <c r="A5337" t="s">
        <v>17</v>
      </c>
      <c r="B5337" t="s">
        <v>164</v>
      </c>
      <c r="C5337" s="3" t="s">
        <v>25</v>
      </c>
      <c r="D5337" s="3" t="s">
        <v>24</v>
      </c>
      <c r="E5337" s="3" t="s">
        <v>39</v>
      </c>
      <c r="F5337" s="5">
        <v>42435</v>
      </c>
      <c r="G5337">
        <v>231281793</v>
      </c>
      <c r="H5337" s="5">
        <v>42468</v>
      </c>
      <c r="I5337" s="7">
        <v>277</v>
      </c>
      <c r="J5337" s="9">
        <v>668.27</v>
      </c>
      <c r="K5337" s="9">
        <v>502.54</v>
      </c>
      <c r="L5337" s="9">
        <v>185110.79</v>
      </c>
      <c r="M5337" s="9">
        <v>139203.57999999999</v>
      </c>
      <c r="N5337" s="9">
        <v>45907.21</v>
      </c>
    </row>
    <row r="5338" spans="1:14" x14ac:dyDescent="0.3">
      <c r="A5338" t="s">
        <v>12</v>
      </c>
      <c r="B5338" t="s">
        <v>27</v>
      </c>
      <c r="C5338" s="3" t="s">
        <v>32</v>
      </c>
      <c r="D5338" s="3" t="s">
        <v>24</v>
      </c>
      <c r="E5338" s="3" t="s">
        <v>20</v>
      </c>
      <c r="F5338" s="5">
        <v>40862</v>
      </c>
      <c r="G5338">
        <v>271663844</v>
      </c>
      <c r="H5338" s="5">
        <v>40862</v>
      </c>
      <c r="I5338" s="7">
        <v>223</v>
      </c>
      <c r="J5338" s="9">
        <v>255.28</v>
      </c>
      <c r="K5338" s="9">
        <v>159.41999999999999</v>
      </c>
      <c r="L5338" s="9">
        <v>56927.44</v>
      </c>
      <c r="M5338" s="9">
        <v>35550.660000000003</v>
      </c>
      <c r="N5338" s="9">
        <v>21376.78</v>
      </c>
    </row>
    <row r="5339" spans="1:14" x14ac:dyDescent="0.3">
      <c r="A5339" t="s">
        <v>21</v>
      </c>
      <c r="B5339" t="s">
        <v>213</v>
      </c>
      <c r="C5339" s="3" t="s">
        <v>43</v>
      </c>
      <c r="D5339" s="3" t="s">
        <v>15</v>
      </c>
      <c r="E5339" s="3" t="s">
        <v>28</v>
      </c>
      <c r="F5339" s="5">
        <v>42601</v>
      </c>
      <c r="G5339">
        <v>467131650</v>
      </c>
      <c r="H5339" s="5">
        <v>42629</v>
      </c>
      <c r="I5339" s="7">
        <v>3491</v>
      </c>
      <c r="J5339" s="9">
        <v>109.28</v>
      </c>
      <c r="K5339" s="9">
        <v>35.840000000000003</v>
      </c>
      <c r="L5339" s="9">
        <v>381496.48</v>
      </c>
      <c r="M5339" s="9">
        <v>125117.44</v>
      </c>
      <c r="N5339" s="9">
        <v>256379.04</v>
      </c>
    </row>
    <row r="5340" spans="1:14" x14ac:dyDescent="0.3">
      <c r="A5340" t="s">
        <v>44</v>
      </c>
      <c r="B5340" t="s">
        <v>45</v>
      </c>
      <c r="C5340" s="3" t="s">
        <v>14</v>
      </c>
      <c r="D5340" s="3" t="s">
        <v>15</v>
      </c>
      <c r="E5340" s="3" t="s">
        <v>20</v>
      </c>
      <c r="F5340" s="5">
        <v>42096</v>
      </c>
      <c r="G5340">
        <v>392734038</v>
      </c>
      <c r="H5340" s="5">
        <v>42105</v>
      </c>
      <c r="I5340" s="7">
        <v>7584</v>
      </c>
      <c r="J5340" s="9">
        <v>651.21</v>
      </c>
      <c r="K5340" s="9">
        <v>524.96</v>
      </c>
      <c r="L5340" s="9">
        <v>4938776.6399999997</v>
      </c>
      <c r="M5340" s="9">
        <v>3981296.64</v>
      </c>
      <c r="N5340" s="9">
        <v>957480</v>
      </c>
    </row>
    <row r="5341" spans="1:14" x14ac:dyDescent="0.3">
      <c r="A5341" t="s">
        <v>21</v>
      </c>
      <c r="B5341" t="s">
        <v>71</v>
      </c>
      <c r="C5341" s="3" t="s">
        <v>14</v>
      </c>
      <c r="D5341" s="3" t="s">
        <v>24</v>
      </c>
      <c r="E5341" s="3" t="s">
        <v>20</v>
      </c>
      <c r="F5341" s="5">
        <v>42476</v>
      </c>
      <c r="G5341">
        <v>143832337</v>
      </c>
      <c r="H5341" s="5">
        <v>42481</v>
      </c>
      <c r="I5341" s="7">
        <v>2040</v>
      </c>
      <c r="J5341" s="9">
        <v>651.21</v>
      </c>
      <c r="K5341" s="9">
        <v>524.96</v>
      </c>
      <c r="L5341" s="9">
        <v>1328468.3999999999</v>
      </c>
      <c r="M5341" s="9">
        <v>1070918.3999999999</v>
      </c>
      <c r="N5341" s="9">
        <v>257550</v>
      </c>
    </row>
    <row r="5342" spans="1:14" x14ac:dyDescent="0.3">
      <c r="A5342" t="s">
        <v>12</v>
      </c>
      <c r="B5342" t="s">
        <v>80</v>
      </c>
      <c r="C5342" s="3" t="s">
        <v>32</v>
      </c>
      <c r="D5342" s="3" t="s">
        <v>15</v>
      </c>
      <c r="E5342" s="3" t="s">
        <v>39</v>
      </c>
      <c r="F5342" s="5">
        <v>40344</v>
      </c>
      <c r="G5342">
        <v>786100375</v>
      </c>
      <c r="H5342" s="5">
        <v>40357</v>
      </c>
      <c r="I5342" s="7">
        <v>3425</v>
      </c>
      <c r="J5342" s="9">
        <v>255.28</v>
      </c>
      <c r="K5342" s="9">
        <v>159.41999999999999</v>
      </c>
      <c r="L5342" s="9">
        <v>874334</v>
      </c>
      <c r="M5342" s="9">
        <v>546013.5</v>
      </c>
      <c r="N5342" s="9">
        <v>328320.5</v>
      </c>
    </row>
    <row r="5343" spans="1:14" x14ac:dyDescent="0.3">
      <c r="A5343" t="s">
        <v>29</v>
      </c>
      <c r="B5343" t="s">
        <v>41</v>
      </c>
      <c r="C5343" s="3" t="s">
        <v>64</v>
      </c>
      <c r="D5343" s="3" t="s">
        <v>15</v>
      </c>
      <c r="E5343" s="3" t="s">
        <v>16</v>
      </c>
      <c r="F5343" s="5">
        <v>40989</v>
      </c>
      <c r="G5343">
        <v>305524480</v>
      </c>
      <c r="H5343" s="5">
        <v>41033</v>
      </c>
      <c r="I5343" s="7">
        <v>338</v>
      </c>
      <c r="J5343" s="9">
        <v>9.33</v>
      </c>
      <c r="K5343" s="9">
        <v>6.92</v>
      </c>
      <c r="L5343" s="9">
        <v>3153.54</v>
      </c>
      <c r="M5343" s="9">
        <v>2338.96</v>
      </c>
      <c r="N5343" s="9">
        <v>814.58</v>
      </c>
    </row>
    <row r="5344" spans="1:14" x14ac:dyDescent="0.3">
      <c r="A5344" t="s">
        <v>44</v>
      </c>
      <c r="B5344" t="s">
        <v>123</v>
      </c>
      <c r="C5344" s="3" t="s">
        <v>50</v>
      </c>
      <c r="D5344" s="3" t="s">
        <v>15</v>
      </c>
      <c r="E5344" s="3" t="s">
        <v>28</v>
      </c>
      <c r="F5344" s="5">
        <v>40412</v>
      </c>
      <c r="G5344">
        <v>358403480</v>
      </c>
      <c r="H5344" s="5">
        <v>40457</v>
      </c>
      <c r="I5344" s="7">
        <v>8409</v>
      </c>
      <c r="J5344" s="9">
        <v>81.73</v>
      </c>
      <c r="K5344" s="9">
        <v>56.67</v>
      </c>
      <c r="L5344" s="9">
        <v>687267.57</v>
      </c>
      <c r="M5344" s="9">
        <v>476538.03</v>
      </c>
      <c r="N5344" s="9">
        <v>210729.54</v>
      </c>
    </row>
    <row r="5345" spans="1:14" x14ac:dyDescent="0.3">
      <c r="A5345" t="s">
        <v>17</v>
      </c>
      <c r="B5345" t="s">
        <v>93</v>
      </c>
      <c r="C5345" s="3" t="s">
        <v>46</v>
      </c>
      <c r="D5345" s="3" t="s">
        <v>15</v>
      </c>
      <c r="E5345" s="3" t="s">
        <v>16</v>
      </c>
      <c r="F5345" s="5">
        <v>40529</v>
      </c>
      <c r="G5345">
        <v>421348702</v>
      </c>
      <c r="H5345" s="5">
        <v>40559</v>
      </c>
      <c r="I5345" s="7">
        <v>5299</v>
      </c>
      <c r="J5345" s="9">
        <v>152.58000000000001</v>
      </c>
      <c r="K5345" s="9">
        <v>97.44</v>
      </c>
      <c r="L5345" s="9">
        <v>808521.42</v>
      </c>
      <c r="M5345" s="9">
        <v>516334.56</v>
      </c>
      <c r="N5345" s="9">
        <v>292186.86</v>
      </c>
    </row>
    <row r="5346" spans="1:14" x14ac:dyDescent="0.3">
      <c r="A5346" t="s">
        <v>17</v>
      </c>
      <c r="B5346" t="s">
        <v>108</v>
      </c>
      <c r="C5346" s="3" t="s">
        <v>38</v>
      </c>
      <c r="D5346" s="3" t="s">
        <v>24</v>
      </c>
      <c r="E5346" s="3" t="s">
        <v>28</v>
      </c>
      <c r="F5346" s="5">
        <v>42268</v>
      </c>
      <c r="G5346">
        <v>941283977</v>
      </c>
      <c r="H5346" s="5">
        <v>42317</v>
      </c>
      <c r="I5346" s="7">
        <v>5701</v>
      </c>
      <c r="J5346" s="9">
        <v>205.7</v>
      </c>
      <c r="K5346" s="9">
        <v>117.11</v>
      </c>
      <c r="L5346" s="9">
        <v>1172695.7</v>
      </c>
      <c r="M5346" s="9">
        <v>667644.11</v>
      </c>
      <c r="N5346" s="9">
        <v>505051.59</v>
      </c>
    </row>
    <row r="5347" spans="1:14" x14ac:dyDescent="0.3">
      <c r="A5347" t="s">
        <v>17</v>
      </c>
      <c r="B5347" t="s">
        <v>156</v>
      </c>
      <c r="C5347" s="3" t="s">
        <v>52</v>
      </c>
      <c r="D5347" s="3" t="s">
        <v>24</v>
      </c>
      <c r="E5347" s="3" t="s">
        <v>16</v>
      </c>
      <c r="F5347" s="5">
        <v>41410</v>
      </c>
      <c r="G5347">
        <v>185445630</v>
      </c>
      <c r="H5347" s="5">
        <v>41425</v>
      </c>
      <c r="I5347" s="7">
        <v>6338</v>
      </c>
      <c r="J5347" s="9">
        <v>437.2</v>
      </c>
      <c r="K5347" s="9">
        <v>263.33</v>
      </c>
      <c r="L5347" s="9">
        <v>2770973.6</v>
      </c>
      <c r="M5347" s="9">
        <v>1668985.54</v>
      </c>
      <c r="N5347" s="9">
        <v>1101988.06</v>
      </c>
    </row>
    <row r="5348" spans="1:14" x14ac:dyDescent="0.3">
      <c r="A5348" t="s">
        <v>17</v>
      </c>
      <c r="B5348" t="s">
        <v>73</v>
      </c>
      <c r="C5348" s="3" t="s">
        <v>32</v>
      </c>
      <c r="D5348" s="3" t="s">
        <v>15</v>
      </c>
      <c r="E5348" s="3" t="s">
        <v>39</v>
      </c>
      <c r="F5348" s="5">
        <v>41040</v>
      </c>
      <c r="G5348">
        <v>991382491</v>
      </c>
      <c r="H5348" s="5">
        <v>41072</v>
      </c>
      <c r="I5348" s="7">
        <v>965</v>
      </c>
      <c r="J5348" s="9">
        <v>255.28</v>
      </c>
      <c r="K5348" s="9">
        <v>159.41999999999999</v>
      </c>
      <c r="L5348" s="9">
        <v>246345.2</v>
      </c>
      <c r="M5348" s="9">
        <v>153840.29999999999</v>
      </c>
      <c r="N5348" s="9">
        <v>92504.9</v>
      </c>
    </row>
    <row r="5349" spans="1:14" x14ac:dyDescent="0.3">
      <c r="A5349" t="s">
        <v>21</v>
      </c>
      <c r="B5349" t="s">
        <v>121</v>
      </c>
      <c r="C5349" s="3" t="s">
        <v>52</v>
      </c>
      <c r="D5349" s="3" t="s">
        <v>15</v>
      </c>
      <c r="E5349" s="3" t="s">
        <v>39</v>
      </c>
      <c r="F5349" s="5">
        <v>41868</v>
      </c>
      <c r="G5349">
        <v>416955888</v>
      </c>
      <c r="H5349" s="5">
        <v>41881</v>
      </c>
      <c r="I5349" s="7">
        <v>5368</v>
      </c>
      <c r="J5349" s="9">
        <v>437.2</v>
      </c>
      <c r="K5349" s="9">
        <v>263.33</v>
      </c>
      <c r="L5349" s="9">
        <v>2346889.6</v>
      </c>
      <c r="M5349" s="9">
        <v>1413555.44</v>
      </c>
      <c r="N5349" s="9">
        <v>933334.16</v>
      </c>
    </row>
    <row r="5350" spans="1:14" x14ac:dyDescent="0.3">
      <c r="A5350" t="s">
        <v>17</v>
      </c>
      <c r="B5350" t="s">
        <v>93</v>
      </c>
      <c r="C5350" s="3" t="s">
        <v>50</v>
      </c>
      <c r="D5350" s="3" t="s">
        <v>15</v>
      </c>
      <c r="E5350" s="3" t="s">
        <v>20</v>
      </c>
      <c r="F5350" s="5">
        <v>40844</v>
      </c>
      <c r="G5350">
        <v>990339648</v>
      </c>
      <c r="H5350" s="5">
        <v>40858</v>
      </c>
      <c r="I5350" s="7">
        <v>2364</v>
      </c>
      <c r="J5350" s="9">
        <v>81.73</v>
      </c>
      <c r="K5350" s="9">
        <v>56.67</v>
      </c>
      <c r="L5350" s="9">
        <v>193209.72</v>
      </c>
      <c r="M5350" s="9">
        <v>133967.88</v>
      </c>
      <c r="N5350" s="9">
        <v>59241.84</v>
      </c>
    </row>
    <row r="5351" spans="1:14" x14ac:dyDescent="0.3">
      <c r="A5351" t="s">
        <v>35</v>
      </c>
      <c r="B5351" t="s">
        <v>134</v>
      </c>
      <c r="C5351" s="3" t="s">
        <v>50</v>
      </c>
      <c r="D5351" s="3" t="s">
        <v>15</v>
      </c>
      <c r="E5351" s="3" t="s">
        <v>20</v>
      </c>
      <c r="F5351" s="5">
        <v>40836</v>
      </c>
      <c r="G5351">
        <v>360020101</v>
      </c>
      <c r="H5351" s="5">
        <v>40836</v>
      </c>
      <c r="I5351" s="7">
        <v>6803</v>
      </c>
      <c r="J5351" s="9">
        <v>81.73</v>
      </c>
      <c r="K5351" s="9">
        <v>56.67</v>
      </c>
      <c r="L5351" s="9">
        <v>556009.18999999994</v>
      </c>
      <c r="M5351" s="9">
        <v>385526.01</v>
      </c>
      <c r="N5351" s="9">
        <v>170483.18</v>
      </c>
    </row>
    <row r="5352" spans="1:14" x14ac:dyDescent="0.3">
      <c r="A5352" t="s">
        <v>12</v>
      </c>
      <c r="B5352" t="s">
        <v>186</v>
      </c>
      <c r="C5352" s="3" t="s">
        <v>46</v>
      </c>
      <c r="D5352" s="3" t="s">
        <v>24</v>
      </c>
      <c r="E5352" s="3" t="s">
        <v>20</v>
      </c>
      <c r="F5352" s="5">
        <v>40956</v>
      </c>
      <c r="G5352">
        <v>744796073</v>
      </c>
      <c r="H5352" s="5">
        <v>40984</v>
      </c>
      <c r="I5352" s="7">
        <v>564</v>
      </c>
      <c r="J5352" s="9">
        <v>152.58000000000001</v>
      </c>
      <c r="K5352" s="9">
        <v>97.44</v>
      </c>
      <c r="L5352" s="9">
        <v>86055.12</v>
      </c>
      <c r="M5352" s="9">
        <v>54956.160000000003</v>
      </c>
      <c r="N5352" s="9">
        <v>31098.959999999999</v>
      </c>
    </row>
    <row r="5353" spans="1:14" x14ac:dyDescent="0.3">
      <c r="A5353" t="s">
        <v>21</v>
      </c>
      <c r="B5353" t="s">
        <v>84</v>
      </c>
      <c r="C5353" s="3" t="s">
        <v>25</v>
      </c>
      <c r="D5353" s="3" t="s">
        <v>15</v>
      </c>
      <c r="E5353" s="3" t="s">
        <v>20</v>
      </c>
      <c r="F5353" s="5">
        <v>40701</v>
      </c>
      <c r="G5353">
        <v>383778893</v>
      </c>
      <c r="H5353" s="5">
        <v>40715</v>
      </c>
      <c r="I5353" s="7">
        <v>7558</v>
      </c>
      <c r="J5353" s="9">
        <v>668.27</v>
      </c>
      <c r="K5353" s="9">
        <v>502.54</v>
      </c>
      <c r="L5353" s="9">
        <v>5050784.66</v>
      </c>
      <c r="M5353" s="9">
        <v>3798197.32</v>
      </c>
      <c r="N5353" s="9">
        <v>1252587.3400000001</v>
      </c>
    </row>
    <row r="5354" spans="1:14" x14ac:dyDescent="0.3">
      <c r="A5354" t="s">
        <v>12</v>
      </c>
      <c r="B5354" t="s">
        <v>128</v>
      </c>
      <c r="C5354" s="3" t="s">
        <v>25</v>
      </c>
      <c r="D5354" s="3" t="s">
        <v>15</v>
      </c>
      <c r="E5354" s="3" t="s">
        <v>20</v>
      </c>
      <c r="F5354" s="5">
        <v>41343</v>
      </c>
      <c r="G5354">
        <v>286392390</v>
      </c>
      <c r="H5354" s="5">
        <v>41360</v>
      </c>
      <c r="I5354" s="7">
        <v>8727</v>
      </c>
      <c r="J5354" s="9">
        <v>668.27</v>
      </c>
      <c r="K5354" s="9">
        <v>502.54</v>
      </c>
      <c r="L5354" s="9">
        <v>5831992.29</v>
      </c>
      <c r="M5354" s="9">
        <v>4385666.58</v>
      </c>
      <c r="N5354" s="9">
        <v>1446325.71</v>
      </c>
    </row>
    <row r="5355" spans="1:14" x14ac:dyDescent="0.3">
      <c r="A5355" t="s">
        <v>21</v>
      </c>
      <c r="B5355" t="s">
        <v>146</v>
      </c>
      <c r="C5355" s="3" t="s">
        <v>43</v>
      </c>
      <c r="D5355" s="3" t="s">
        <v>15</v>
      </c>
      <c r="E5355" s="3" t="s">
        <v>20</v>
      </c>
      <c r="F5355" s="5">
        <v>41776</v>
      </c>
      <c r="G5355">
        <v>182372891</v>
      </c>
      <c r="H5355" s="5">
        <v>41782</v>
      </c>
      <c r="I5355" s="7">
        <v>7046</v>
      </c>
      <c r="J5355" s="9">
        <v>109.28</v>
      </c>
      <c r="K5355" s="9">
        <v>35.840000000000003</v>
      </c>
      <c r="L5355" s="9">
        <v>769986.88</v>
      </c>
      <c r="M5355" s="9">
        <v>252528.64000000001</v>
      </c>
      <c r="N5355" s="9">
        <v>517458.24</v>
      </c>
    </row>
    <row r="5356" spans="1:14" x14ac:dyDescent="0.3">
      <c r="A5356" t="s">
        <v>35</v>
      </c>
      <c r="B5356" t="s">
        <v>82</v>
      </c>
      <c r="C5356" s="3" t="s">
        <v>14</v>
      </c>
      <c r="D5356" s="3" t="s">
        <v>24</v>
      </c>
      <c r="E5356" s="3" t="s">
        <v>16</v>
      </c>
      <c r="F5356" s="5">
        <v>42666</v>
      </c>
      <c r="G5356">
        <v>771769225</v>
      </c>
      <c r="H5356" s="5">
        <v>42707</v>
      </c>
      <c r="I5356" s="7">
        <v>2519</v>
      </c>
      <c r="J5356" s="9">
        <v>651.21</v>
      </c>
      <c r="K5356" s="9">
        <v>524.96</v>
      </c>
      <c r="L5356" s="9">
        <v>1640397.99</v>
      </c>
      <c r="M5356" s="9">
        <v>1322374.24</v>
      </c>
      <c r="N5356" s="9">
        <v>318023.75</v>
      </c>
    </row>
    <row r="5357" spans="1:14" x14ac:dyDescent="0.3">
      <c r="A5357" t="s">
        <v>12</v>
      </c>
      <c r="B5357" t="s">
        <v>221</v>
      </c>
      <c r="C5357" s="3" t="s">
        <v>50</v>
      </c>
      <c r="D5357" s="3" t="s">
        <v>15</v>
      </c>
      <c r="E5357" s="3" t="s">
        <v>20</v>
      </c>
      <c r="F5357" s="5">
        <v>42301</v>
      </c>
      <c r="G5357">
        <v>574942719</v>
      </c>
      <c r="H5357" s="5">
        <v>42342</v>
      </c>
      <c r="I5357" s="7">
        <v>7182</v>
      </c>
      <c r="J5357" s="9">
        <v>81.73</v>
      </c>
      <c r="K5357" s="9">
        <v>56.67</v>
      </c>
      <c r="L5357" s="9">
        <v>586984.86</v>
      </c>
      <c r="M5357" s="9">
        <v>407003.94</v>
      </c>
      <c r="N5357" s="9">
        <v>179980.92</v>
      </c>
    </row>
    <row r="5358" spans="1:14" x14ac:dyDescent="0.3">
      <c r="A5358" t="s">
        <v>17</v>
      </c>
      <c r="B5358" t="s">
        <v>129</v>
      </c>
      <c r="C5358" s="3" t="s">
        <v>34</v>
      </c>
      <c r="D5358" s="3" t="s">
        <v>24</v>
      </c>
      <c r="E5358" s="3" t="s">
        <v>20</v>
      </c>
      <c r="F5358" s="5">
        <v>40742</v>
      </c>
      <c r="G5358">
        <v>882567203</v>
      </c>
      <c r="H5358" s="5">
        <v>40758</v>
      </c>
      <c r="I5358" s="7">
        <v>103</v>
      </c>
      <c r="J5358" s="9">
        <v>421.89</v>
      </c>
      <c r="K5358" s="9">
        <v>364.69</v>
      </c>
      <c r="L5358" s="9">
        <v>43454.67</v>
      </c>
      <c r="M5358" s="9">
        <v>37563.07</v>
      </c>
      <c r="N5358" s="9">
        <v>5891.6</v>
      </c>
    </row>
    <row r="5359" spans="1:14" x14ac:dyDescent="0.3">
      <c r="A5359" t="s">
        <v>17</v>
      </c>
      <c r="B5359" t="s">
        <v>54</v>
      </c>
      <c r="C5359" s="3" t="s">
        <v>19</v>
      </c>
      <c r="D5359" s="3" t="s">
        <v>15</v>
      </c>
      <c r="E5359" s="3" t="s">
        <v>16</v>
      </c>
      <c r="F5359" s="5">
        <v>41205</v>
      </c>
      <c r="G5359">
        <v>805629003</v>
      </c>
      <c r="H5359" s="5">
        <v>41247</v>
      </c>
      <c r="I5359" s="7">
        <v>2380</v>
      </c>
      <c r="J5359" s="9">
        <v>47.45</v>
      </c>
      <c r="K5359" s="9">
        <v>31.79</v>
      </c>
      <c r="L5359" s="9">
        <v>112931</v>
      </c>
      <c r="M5359" s="9">
        <v>75660.2</v>
      </c>
      <c r="N5359" s="9">
        <v>37270.800000000003</v>
      </c>
    </row>
    <row r="5360" spans="1:14" x14ac:dyDescent="0.3">
      <c r="A5360" t="s">
        <v>29</v>
      </c>
      <c r="B5360" t="s">
        <v>55</v>
      </c>
      <c r="C5360" s="3" t="s">
        <v>19</v>
      </c>
      <c r="D5360" s="3" t="s">
        <v>15</v>
      </c>
      <c r="E5360" s="3" t="s">
        <v>16</v>
      </c>
      <c r="F5360" s="5">
        <v>40379</v>
      </c>
      <c r="G5360">
        <v>425426948</v>
      </c>
      <c r="H5360" s="5">
        <v>40407</v>
      </c>
      <c r="I5360" s="7">
        <v>2143</v>
      </c>
      <c r="J5360" s="9">
        <v>47.45</v>
      </c>
      <c r="K5360" s="9">
        <v>31.79</v>
      </c>
      <c r="L5360" s="9">
        <v>101685.35</v>
      </c>
      <c r="M5360" s="9">
        <v>68125.97</v>
      </c>
      <c r="N5360" s="9">
        <v>33559.379999999997</v>
      </c>
    </row>
    <row r="5361" spans="1:14" x14ac:dyDescent="0.3">
      <c r="A5361" t="s">
        <v>21</v>
      </c>
      <c r="B5361" t="s">
        <v>84</v>
      </c>
      <c r="C5361" s="3" t="s">
        <v>38</v>
      </c>
      <c r="D5361" s="3" t="s">
        <v>24</v>
      </c>
      <c r="E5361" s="3" t="s">
        <v>16</v>
      </c>
      <c r="F5361" s="5">
        <v>40876</v>
      </c>
      <c r="G5361">
        <v>343572366</v>
      </c>
      <c r="H5361" s="5">
        <v>40926</v>
      </c>
      <c r="I5361" s="7">
        <v>9553</v>
      </c>
      <c r="J5361" s="9">
        <v>205.7</v>
      </c>
      <c r="K5361" s="9">
        <v>117.11</v>
      </c>
      <c r="L5361" s="9">
        <v>1965052.1</v>
      </c>
      <c r="M5361" s="9">
        <v>1118751.83</v>
      </c>
      <c r="N5361" s="9">
        <v>846300.27</v>
      </c>
    </row>
    <row r="5362" spans="1:14" x14ac:dyDescent="0.3">
      <c r="A5362" t="s">
        <v>17</v>
      </c>
      <c r="B5362" t="s">
        <v>69</v>
      </c>
      <c r="C5362" s="3" t="s">
        <v>14</v>
      </c>
      <c r="D5362" s="3" t="s">
        <v>15</v>
      </c>
      <c r="E5362" s="3" t="s">
        <v>39</v>
      </c>
      <c r="F5362" s="5">
        <v>41545</v>
      </c>
      <c r="G5362">
        <v>331989085</v>
      </c>
      <c r="H5362" s="5">
        <v>41564</v>
      </c>
      <c r="I5362" s="7">
        <v>1803</v>
      </c>
      <c r="J5362" s="9">
        <v>651.21</v>
      </c>
      <c r="K5362" s="9">
        <v>524.96</v>
      </c>
      <c r="L5362" s="9">
        <v>1174131.6299999999</v>
      </c>
      <c r="M5362" s="9">
        <v>946502.88</v>
      </c>
      <c r="N5362" s="9">
        <v>227628.75</v>
      </c>
    </row>
    <row r="5363" spans="1:14" x14ac:dyDescent="0.3">
      <c r="A5363" t="s">
        <v>44</v>
      </c>
      <c r="B5363" t="s">
        <v>207</v>
      </c>
      <c r="C5363" s="3" t="s">
        <v>23</v>
      </c>
      <c r="D5363" s="3" t="s">
        <v>15</v>
      </c>
      <c r="E5363" s="3" t="s">
        <v>20</v>
      </c>
      <c r="F5363" s="5">
        <v>41627</v>
      </c>
      <c r="G5363">
        <v>682913434</v>
      </c>
      <c r="H5363" s="5">
        <v>41641</v>
      </c>
      <c r="I5363" s="7">
        <v>8116</v>
      </c>
      <c r="J5363" s="9">
        <v>154.06</v>
      </c>
      <c r="K5363" s="9">
        <v>90.93</v>
      </c>
      <c r="L5363" s="9">
        <v>1250350.96</v>
      </c>
      <c r="M5363" s="9">
        <v>737987.88</v>
      </c>
      <c r="N5363" s="9">
        <v>512363.08</v>
      </c>
    </row>
    <row r="5364" spans="1:14" x14ac:dyDescent="0.3">
      <c r="A5364" t="s">
        <v>35</v>
      </c>
      <c r="B5364" t="s">
        <v>117</v>
      </c>
      <c r="C5364" s="3" t="s">
        <v>50</v>
      </c>
      <c r="D5364" s="3" t="s">
        <v>15</v>
      </c>
      <c r="E5364" s="3" t="s">
        <v>20</v>
      </c>
      <c r="F5364" s="5">
        <v>42134</v>
      </c>
      <c r="G5364">
        <v>858894240</v>
      </c>
      <c r="H5364" s="5">
        <v>42182</v>
      </c>
      <c r="I5364" s="7">
        <v>4747</v>
      </c>
      <c r="J5364" s="9">
        <v>81.73</v>
      </c>
      <c r="K5364" s="9">
        <v>56.67</v>
      </c>
      <c r="L5364" s="9">
        <v>387972.31</v>
      </c>
      <c r="M5364" s="9">
        <v>269012.49</v>
      </c>
      <c r="N5364" s="9">
        <v>118959.82</v>
      </c>
    </row>
    <row r="5365" spans="1:14" x14ac:dyDescent="0.3">
      <c r="A5365" t="s">
        <v>29</v>
      </c>
      <c r="B5365" t="s">
        <v>31</v>
      </c>
      <c r="C5365" s="3" t="s">
        <v>14</v>
      </c>
      <c r="D5365" s="3" t="s">
        <v>15</v>
      </c>
      <c r="E5365" s="3" t="s">
        <v>20</v>
      </c>
      <c r="F5365" s="5">
        <v>41699</v>
      </c>
      <c r="G5365">
        <v>842792832</v>
      </c>
      <c r="H5365" s="5">
        <v>41749</v>
      </c>
      <c r="I5365" s="7">
        <v>9983</v>
      </c>
      <c r="J5365" s="9">
        <v>651.21</v>
      </c>
      <c r="K5365" s="9">
        <v>524.96</v>
      </c>
      <c r="L5365" s="9">
        <v>6501029.4299999997</v>
      </c>
      <c r="M5365" s="9">
        <v>5240675.68</v>
      </c>
      <c r="N5365" s="9">
        <v>1260353.75</v>
      </c>
    </row>
    <row r="5366" spans="1:14" x14ac:dyDescent="0.3">
      <c r="A5366" t="s">
        <v>21</v>
      </c>
      <c r="B5366" t="s">
        <v>132</v>
      </c>
      <c r="C5366" s="3" t="s">
        <v>50</v>
      </c>
      <c r="D5366" s="3" t="s">
        <v>15</v>
      </c>
      <c r="E5366" s="3" t="s">
        <v>28</v>
      </c>
      <c r="F5366" s="5">
        <v>40729</v>
      </c>
      <c r="G5366">
        <v>687783038</v>
      </c>
      <c r="H5366" s="5">
        <v>40763</v>
      </c>
      <c r="I5366" s="7">
        <v>9140</v>
      </c>
      <c r="J5366" s="9">
        <v>81.73</v>
      </c>
      <c r="K5366" s="9">
        <v>56.67</v>
      </c>
      <c r="L5366" s="9">
        <v>747012.2</v>
      </c>
      <c r="M5366" s="9">
        <v>517963.8</v>
      </c>
      <c r="N5366" s="9">
        <v>229048.4</v>
      </c>
    </row>
    <row r="5367" spans="1:14" x14ac:dyDescent="0.3">
      <c r="A5367" t="s">
        <v>44</v>
      </c>
      <c r="B5367" t="s">
        <v>197</v>
      </c>
      <c r="C5367" s="3" t="s">
        <v>52</v>
      </c>
      <c r="D5367" s="3" t="s">
        <v>24</v>
      </c>
      <c r="E5367" s="3" t="s">
        <v>20</v>
      </c>
      <c r="F5367" s="5">
        <v>42786</v>
      </c>
      <c r="G5367">
        <v>967351186</v>
      </c>
      <c r="H5367" s="5">
        <v>42817</v>
      </c>
      <c r="I5367" s="7">
        <v>9567</v>
      </c>
      <c r="J5367" s="9">
        <v>437.2</v>
      </c>
      <c r="K5367" s="9">
        <v>263.33</v>
      </c>
      <c r="L5367" s="9">
        <v>4182692.4</v>
      </c>
      <c r="M5367" s="9">
        <v>2519278.11</v>
      </c>
      <c r="N5367" s="9">
        <v>1663414.29</v>
      </c>
    </row>
    <row r="5368" spans="1:14" x14ac:dyDescent="0.3">
      <c r="A5368" t="s">
        <v>12</v>
      </c>
      <c r="B5368" t="s">
        <v>155</v>
      </c>
      <c r="C5368" s="3" t="s">
        <v>34</v>
      </c>
      <c r="D5368" s="3" t="s">
        <v>24</v>
      </c>
      <c r="E5368" s="3" t="s">
        <v>28</v>
      </c>
      <c r="F5368" s="5">
        <v>42139</v>
      </c>
      <c r="G5368">
        <v>525296103</v>
      </c>
      <c r="H5368" s="5">
        <v>42147</v>
      </c>
      <c r="I5368" s="7">
        <v>5645</v>
      </c>
      <c r="J5368" s="9">
        <v>421.89</v>
      </c>
      <c r="K5368" s="9">
        <v>364.69</v>
      </c>
      <c r="L5368" s="9">
        <v>2381569.0499999998</v>
      </c>
      <c r="M5368" s="9">
        <v>2058675.05</v>
      </c>
      <c r="N5368" s="9">
        <v>322894</v>
      </c>
    </row>
    <row r="5369" spans="1:14" x14ac:dyDescent="0.3">
      <c r="A5369" t="s">
        <v>35</v>
      </c>
      <c r="B5369" t="s">
        <v>117</v>
      </c>
      <c r="C5369" s="3" t="s">
        <v>46</v>
      </c>
      <c r="D5369" s="3" t="s">
        <v>15</v>
      </c>
      <c r="E5369" s="3" t="s">
        <v>28</v>
      </c>
      <c r="F5369" s="5">
        <v>41744</v>
      </c>
      <c r="G5369">
        <v>525729119</v>
      </c>
      <c r="H5369" s="5">
        <v>41792</v>
      </c>
      <c r="I5369" s="7">
        <v>3784</v>
      </c>
      <c r="J5369" s="9">
        <v>152.58000000000001</v>
      </c>
      <c r="K5369" s="9">
        <v>97.44</v>
      </c>
      <c r="L5369" s="9">
        <v>577362.72</v>
      </c>
      <c r="M5369" s="9">
        <v>368712.96000000002</v>
      </c>
      <c r="N5369" s="9">
        <v>208649.76</v>
      </c>
    </row>
    <row r="5370" spans="1:14" x14ac:dyDescent="0.3">
      <c r="A5370" t="s">
        <v>21</v>
      </c>
      <c r="B5370" t="s">
        <v>121</v>
      </c>
      <c r="C5370" s="3" t="s">
        <v>52</v>
      </c>
      <c r="D5370" s="3" t="s">
        <v>24</v>
      </c>
      <c r="E5370" s="3" t="s">
        <v>28</v>
      </c>
      <c r="F5370" s="5">
        <v>40799</v>
      </c>
      <c r="G5370">
        <v>403074061</v>
      </c>
      <c r="H5370" s="5">
        <v>40816</v>
      </c>
      <c r="I5370" s="7">
        <v>7427</v>
      </c>
      <c r="J5370" s="9">
        <v>437.2</v>
      </c>
      <c r="K5370" s="9">
        <v>263.33</v>
      </c>
      <c r="L5370" s="9">
        <v>3247084.4</v>
      </c>
      <c r="M5370" s="9">
        <v>1955751.91</v>
      </c>
      <c r="N5370" s="9">
        <v>1291332.49</v>
      </c>
    </row>
    <row r="5371" spans="1:14" x14ac:dyDescent="0.3">
      <c r="A5371" t="s">
        <v>44</v>
      </c>
      <c r="B5371" t="s">
        <v>197</v>
      </c>
      <c r="C5371" s="3" t="s">
        <v>50</v>
      </c>
      <c r="D5371" s="3" t="s">
        <v>24</v>
      </c>
      <c r="E5371" s="3" t="s">
        <v>39</v>
      </c>
      <c r="F5371" s="5">
        <v>41654</v>
      </c>
      <c r="G5371">
        <v>112067258</v>
      </c>
      <c r="H5371" s="5">
        <v>41704</v>
      </c>
      <c r="I5371" s="7">
        <v>2047</v>
      </c>
      <c r="J5371" s="9">
        <v>81.73</v>
      </c>
      <c r="K5371" s="9">
        <v>56.67</v>
      </c>
      <c r="L5371" s="9">
        <v>167301.31</v>
      </c>
      <c r="M5371" s="9">
        <v>116003.49</v>
      </c>
      <c r="N5371" s="9">
        <v>51297.82</v>
      </c>
    </row>
    <row r="5372" spans="1:14" x14ac:dyDescent="0.3">
      <c r="A5372" t="s">
        <v>12</v>
      </c>
      <c r="B5372" t="s">
        <v>119</v>
      </c>
      <c r="C5372" s="3" t="s">
        <v>38</v>
      </c>
      <c r="D5372" s="3" t="s">
        <v>24</v>
      </c>
      <c r="E5372" s="3" t="s">
        <v>28</v>
      </c>
      <c r="F5372" s="5">
        <v>42901</v>
      </c>
      <c r="G5372">
        <v>577757537</v>
      </c>
      <c r="H5372" s="5">
        <v>42918</v>
      </c>
      <c r="I5372" s="7">
        <v>149</v>
      </c>
      <c r="J5372" s="9">
        <v>205.7</v>
      </c>
      <c r="K5372" s="9">
        <v>117.11</v>
      </c>
      <c r="L5372" s="9">
        <v>30649.3</v>
      </c>
      <c r="M5372" s="9">
        <v>17449.39</v>
      </c>
      <c r="N5372" s="9">
        <v>13199.91</v>
      </c>
    </row>
    <row r="5373" spans="1:14" x14ac:dyDescent="0.3">
      <c r="A5373" t="s">
        <v>17</v>
      </c>
      <c r="B5373" t="s">
        <v>87</v>
      </c>
      <c r="C5373" s="3" t="s">
        <v>14</v>
      </c>
      <c r="D5373" s="3" t="s">
        <v>24</v>
      </c>
      <c r="E5373" s="3" t="s">
        <v>16</v>
      </c>
      <c r="F5373" s="5">
        <v>40753</v>
      </c>
      <c r="G5373">
        <v>545506227</v>
      </c>
      <c r="H5373" s="5">
        <v>40755</v>
      </c>
      <c r="I5373" s="7">
        <v>6270</v>
      </c>
      <c r="J5373" s="9">
        <v>651.21</v>
      </c>
      <c r="K5373" s="9">
        <v>524.96</v>
      </c>
      <c r="L5373" s="9">
        <v>4083086.7</v>
      </c>
      <c r="M5373" s="9">
        <v>3291499.2</v>
      </c>
      <c r="N5373" s="9">
        <v>791587.5</v>
      </c>
    </row>
    <row r="5374" spans="1:14" x14ac:dyDescent="0.3">
      <c r="A5374" t="s">
        <v>12</v>
      </c>
      <c r="B5374" t="s">
        <v>107</v>
      </c>
      <c r="C5374" s="3" t="s">
        <v>34</v>
      </c>
      <c r="D5374" s="3" t="s">
        <v>15</v>
      </c>
      <c r="E5374" s="3" t="s">
        <v>39</v>
      </c>
      <c r="F5374" s="5">
        <v>41496</v>
      </c>
      <c r="G5374">
        <v>630987155</v>
      </c>
      <c r="H5374" s="5">
        <v>41524</v>
      </c>
      <c r="I5374" s="7">
        <v>1976</v>
      </c>
      <c r="J5374" s="9">
        <v>421.89</v>
      </c>
      <c r="K5374" s="9">
        <v>364.69</v>
      </c>
      <c r="L5374" s="9">
        <v>833654.64</v>
      </c>
      <c r="M5374" s="9">
        <v>720627.44</v>
      </c>
      <c r="N5374" s="9">
        <v>113027.2</v>
      </c>
    </row>
    <row r="5375" spans="1:14" x14ac:dyDescent="0.3">
      <c r="A5375" t="s">
        <v>17</v>
      </c>
      <c r="B5375" t="s">
        <v>86</v>
      </c>
      <c r="C5375" s="3" t="s">
        <v>19</v>
      </c>
      <c r="D5375" s="3" t="s">
        <v>15</v>
      </c>
      <c r="E5375" s="3" t="s">
        <v>16</v>
      </c>
      <c r="F5375" s="5">
        <v>40739</v>
      </c>
      <c r="G5375">
        <v>170186650</v>
      </c>
      <c r="H5375" s="5">
        <v>40768</v>
      </c>
      <c r="I5375" s="7">
        <v>867</v>
      </c>
      <c r="J5375" s="9">
        <v>47.45</v>
      </c>
      <c r="K5375" s="9">
        <v>31.79</v>
      </c>
      <c r="L5375" s="9">
        <v>41139.15</v>
      </c>
      <c r="M5375" s="9">
        <v>27561.93</v>
      </c>
      <c r="N5375" s="9">
        <v>13577.22</v>
      </c>
    </row>
    <row r="5376" spans="1:14" x14ac:dyDescent="0.3">
      <c r="A5376" t="s">
        <v>21</v>
      </c>
      <c r="B5376" t="s">
        <v>201</v>
      </c>
      <c r="C5376" s="3" t="s">
        <v>14</v>
      </c>
      <c r="D5376" s="3" t="s">
        <v>15</v>
      </c>
      <c r="E5376" s="3" t="s">
        <v>28</v>
      </c>
      <c r="F5376" s="5">
        <v>41394</v>
      </c>
      <c r="G5376">
        <v>369403541</v>
      </c>
      <c r="H5376" s="5">
        <v>41426</v>
      </c>
      <c r="I5376" s="7">
        <v>3571</v>
      </c>
      <c r="J5376" s="9">
        <v>651.21</v>
      </c>
      <c r="K5376" s="9">
        <v>524.96</v>
      </c>
      <c r="L5376" s="9">
        <v>2325470.91</v>
      </c>
      <c r="M5376" s="9">
        <v>1874632.16</v>
      </c>
      <c r="N5376" s="9">
        <v>450838.75</v>
      </c>
    </row>
    <row r="5377" spans="1:14" x14ac:dyDescent="0.3">
      <c r="A5377" t="s">
        <v>12</v>
      </c>
      <c r="B5377" t="s">
        <v>168</v>
      </c>
      <c r="C5377" s="3" t="s">
        <v>34</v>
      </c>
      <c r="D5377" s="3" t="s">
        <v>24</v>
      </c>
      <c r="E5377" s="3" t="s">
        <v>28</v>
      </c>
      <c r="F5377" s="5">
        <v>41233</v>
      </c>
      <c r="G5377">
        <v>255249154</v>
      </c>
      <c r="H5377" s="5">
        <v>41254</v>
      </c>
      <c r="I5377" s="7">
        <v>2752</v>
      </c>
      <c r="J5377" s="9">
        <v>421.89</v>
      </c>
      <c r="K5377" s="9">
        <v>364.69</v>
      </c>
      <c r="L5377" s="9">
        <v>1161041.28</v>
      </c>
      <c r="M5377" s="9">
        <v>1003626.88</v>
      </c>
      <c r="N5377" s="9">
        <v>157414.39999999999</v>
      </c>
    </row>
    <row r="5378" spans="1:14" x14ac:dyDescent="0.3">
      <c r="A5378" t="s">
        <v>35</v>
      </c>
      <c r="B5378" t="s">
        <v>117</v>
      </c>
      <c r="C5378" s="3" t="s">
        <v>43</v>
      </c>
      <c r="D5378" s="3" t="s">
        <v>15</v>
      </c>
      <c r="E5378" s="3" t="s">
        <v>28</v>
      </c>
      <c r="F5378" s="5">
        <v>42562</v>
      </c>
      <c r="G5378">
        <v>724647319</v>
      </c>
      <c r="H5378" s="5">
        <v>42585</v>
      </c>
      <c r="I5378" s="7">
        <v>8100</v>
      </c>
      <c r="J5378" s="9">
        <v>109.28</v>
      </c>
      <c r="K5378" s="9">
        <v>35.840000000000003</v>
      </c>
      <c r="L5378" s="9">
        <v>885168</v>
      </c>
      <c r="M5378" s="9">
        <v>290304</v>
      </c>
      <c r="N5378" s="9">
        <v>594864</v>
      </c>
    </row>
    <row r="5379" spans="1:14" x14ac:dyDescent="0.3">
      <c r="A5379" t="s">
        <v>17</v>
      </c>
      <c r="B5379" t="s">
        <v>103</v>
      </c>
      <c r="C5379" s="3" t="s">
        <v>23</v>
      </c>
      <c r="D5379" s="3" t="s">
        <v>15</v>
      </c>
      <c r="E5379" s="3" t="s">
        <v>20</v>
      </c>
      <c r="F5379" s="5">
        <v>42548</v>
      </c>
      <c r="G5379">
        <v>494834363</v>
      </c>
      <c r="H5379" s="5">
        <v>42575</v>
      </c>
      <c r="I5379" s="7">
        <v>1339</v>
      </c>
      <c r="J5379" s="9">
        <v>154.06</v>
      </c>
      <c r="K5379" s="9">
        <v>90.93</v>
      </c>
      <c r="L5379" s="9">
        <v>206286.34</v>
      </c>
      <c r="M5379" s="9">
        <v>121755.27</v>
      </c>
      <c r="N5379" s="9">
        <v>84531.07</v>
      </c>
    </row>
    <row r="5380" spans="1:14" x14ac:dyDescent="0.3">
      <c r="A5380" t="s">
        <v>17</v>
      </c>
      <c r="B5380" t="s">
        <v>74</v>
      </c>
      <c r="C5380" s="3" t="s">
        <v>46</v>
      </c>
      <c r="D5380" s="3" t="s">
        <v>15</v>
      </c>
      <c r="E5380" s="3" t="s">
        <v>20</v>
      </c>
      <c r="F5380" s="5">
        <v>42892</v>
      </c>
      <c r="G5380">
        <v>153359115</v>
      </c>
      <c r="H5380" s="5">
        <v>42901</v>
      </c>
      <c r="I5380" s="7">
        <v>1225</v>
      </c>
      <c r="J5380" s="9">
        <v>152.58000000000001</v>
      </c>
      <c r="K5380" s="9">
        <v>97.44</v>
      </c>
      <c r="L5380" s="9">
        <v>186910.5</v>
      </c>
      <c r="M5380" s="9">
        <v>119364</v>
      </c>
      <c r="N5380" s="9">
        <v>67546.5</v>
      </c>
    </row>
    <row r="5381" spans="1:14" x14ac:dyDescent="0.3">
      <c r="A5381" t="s">
        <v>29</v>
      </c>
      <c r="B5381" t="s">
        <v>41</v>
      </c>
      <c r="C5381" s="3" t="s">
        <v>64</v>
      </c>
      <c r="D5381" s="3" t="s">
        <v>15</v>
      </c>
      <c r="E5381" s="3" t="s">
        <v>28</v>
      </c>
      <c r="F5381" s="5">
        <v>42923</v>
      </c>
      <c r="G5381">
        <v>808082902</v>
      </c>
      <c r="H5381" s="5">
        <v>42934</v>
      </c>
      <c r="I5381" s="7">
        <v>8543</v>
      </c>
      <c r="J5381" s="9">
        <v>9.33</v>
      </c>
      <c r="K5381" s="9">
        <v>6.92</v>
      </c>
      <c r="L5381" s="9">
        <v>79706.19</v>
      </c>
      <c r="M5381" s="9">
        <v>59117.56</v>
      </c>
      <c r="N5381" s="9">
        <v>20588.63</v>
      </c>
    </row>
    <row r="5382" spans="1:14" x14ac:dyDescent="0.3">
      <c r="A5382" t="s">
        <v>12</v>
      </c>
      <c r="B5382" t="s">
        <v>115</v>
      </c>
      <c r="C5382" s="3" t="s">
        <v>32</v>
      </c>
      <c r="D5382" s="3" t="s">
        <v>15</v>
      </c>
      <c r="E5382" s="3" t="s">
        <v>39</v>
      </c>
      <c r="F5382" s="5">
        <v>40970</v>
      </c>
      <c r="G5382">
        <v>937179553</v>
      </c>
      <c r="H5382" s="5">
        <v>40981</v>
      </c>
      <c r="I5382" s="7">
        <v>1111</v>
      </c>
      <c r="J5382" s="9">
        <v>255.28</v>
      </c>
      <c r="K5382" s="9">
        <v>159.41999999999999</v>
      </c>
      <c r="L5382" s="9">
        <v>283616.08</v>
      </c>
      <c r="M5382" s="9">
        <v>177115.62</v>
      </c>
      <c r="N5382" s="9">
        <v>106500.46</v>
      </c>
    </row>
    <row r="5383" spans="1:14" x14ac:dyDescent="0.3">
      <c r="A5383" t="s">
        <v>12</v>
      </c>
      <c r="B5383" t="s">
        <v>102</v>
      </c>
      <c r="C5383" s="3" t="s">
        <v>32</v>
      </c>
      <c r="D5383" s="3" t="s">
        <v>24</v>
      </c>
      <c r="E5383" s="3" t="s">
        <v>16</v>
      </c>
      <c r="F5383" s="5">
        <v>41288</v>
      </c>
      <c r="G5383">
        <v>439135396</v>
      </c>
      <c r="H5383" s="5">
        <v>41288</v>
      </c>
      <c r="I5383" s="7">
        <v>8777</v>
      </c>
      <c r="J5383" s="9">
        <v>255.28</v>
      </c>
      <c r="K5383" s="9">
        <v>159.41999999999999</v>
      </c>
      <c r="L5383" s="9">
        <v>2240592.56</v>
      </c>
      <c r="M5383" s="9">
        <v>1399229.34</v>
      </c>
      <c r="N5383" s="9">
        <v>841363.22</v>
      </c>
    </row>
    <row r="5384" spans="1:14" x14ac:dyDescent="0.3">
      <c r="A5384" t="s">
        <v>12</v>
      </c>
      <c r="B5384" t="s">
        <v>92</v>
      </c>
      <c r="C5384" s="3" t="s">
        <v>14</v>
      </c>
      <c r="D5384" s="3" t="s">
        <v>24</v>
      </c>
      <c r="E5384" s="3" t="s">
        <v>20</v>
      </c>
      <c r="F5384" s="5">
        <v>41604</v>
      </c>
      <c r="G5384">
        <v>182749259</v>
      </c>
      <c r="H5384" s="5">
        <v>41613</v>
      </c>
      <c r="I5384" s="7">
        <v>8422</v>
      </c>
      <c r="J5384" s="9">
        <v>651.21</v>
      </c>
      <c r="K5384" s="9">
        <v>524.96</v>
      </c>
      <c r="L5384" s="9">
        <v>5484490.6200000001</v>
      </c>
      <c r="M5384" s="9">
        <v>4421213.12</v>
      </c>
      <c r="N5384" s="9">
        <v>1063277.5</v>
      </c>
    </row>
    <row r="5385" spans="1:14" x14ac:dyDescent="0.3">
      <c r="A5385" t="s">
        <v>12</v>
      </c>
      <c r="B5385" t="s">
        <v>155</v>
      </c>
      <c r="C5385" s="3" t="s">
        <v>32</v>
      </c>
      <c r="D5385" s="3" t="s">
        <v>15</v>
      </c>
      <c r="E5385" s="3" t="s">
        <v>39</v>
      </c>
      <c r="F5385" s="5">
        <v>42798</v>
      </c>
      <c r="G5385">
        <v>657132470</v>
      </c>
      <c r="H5385" s="5">
        <v>42830</v>
      </c>
      <c r="I5385" s="7">
        <v>8956</v>
      </c>
      <c r="J5385" s="9">
        <v>255.28</v>
      </c>
      <c r="K5385" s="9">
        <v>159.41999999999999</v>
      </c>
      <c r="L5385" s="9">
        <v>2286287.6800000002</v>
      </c>
      <c r="M5385" s="9">
        <v>1427765.52</v>
      </c>
      <c r="N5385" s="9">
        <v>858522.16</v>
      </c>
    </row>
    <row r="5386" spans="1:14" x14ac:dyDescent="0.3">
      <c r="A5386" t="s">
        <v>12</v>
      </c>
      <c r="B5386" t="s">
        <v>94</v>
      </c>
      <c r="C5386" s="3" t="s">
        <v>43</v>
      </c>
      <c r="D5386" s="3" t="s">
        <v>24</v>
      </c>
      <c r="E5386" s="3" t="s">
        <v>20</v>
      </c>
      <c r="F5386" s="5">
        <v>41994</v>
      </c>
      <c r="G5386">
        <v>621708858</v>
      </c>
      <c r="H5386" s="5">
        <v>42044</v>
      </c>
      <c r="I5386" s="7">
        <v>6322</v>
      </c>
      <c r="J5386" s="9">
        <v>109.28</v>
      </c>
      <c r="K5386" s="9">
        <v>35.840000000000003</v>
      </c>
      <c r="L5386" s="9">
        <v>690868.16</v>
      </c>
      <c r="M5386" s="9">
        <v>226580.48000000001</v>
      </c>
      <c r="N5386" s="9">
        <v>464287.68</v>
      </c>
    </row>
    <row r="5387" spans="1:14" x14ac:dyDescent="0.3">
      <c r="A5387" t="s">
        <v>12</v>
      </c>
      <c r="B5387" t="s">
        <v>142</v>
      </c>
      <c r="C5387" s="3" t="s">
        <v>64</v>
      </c>
      <c r="D5387" s="3" t="s">
        <v>24</v>
      </c>
      <c r="E5387" s="3" t="s">
        <v>39</v>
      </c>
      <c r="F5387" s="5">
        <v>42234</v>
      </c>
      <c r="G5387">
        <v>256214749</v>
      </c>
      <c r="H5387" s="5">
        <v>42241</v>
      </c>
      <c r="I5387" s="7">
        <v>8493</v>
      </c>
      <c r="J5387" s="9">
        <v>9.33</v>
      </c>
      <c r="K5387" s="9">
        <v>6.92</v>
      </c>
      <c r="L5387" s="9">
        <v>79239.69</v>
      </c>
      <c r="M5387" s="9">
        <v>58771.56</v>
      </c>
      <c r="N5387" s="9">
        <v>20468.13</v>
      </c>
    </row>
    <row r="5388" spans="1:14" x14ac:dyDescent="0.3">
      <c r="A5388" t="s">
        <v>97</v>
      </c>
      <c r="B5388" t="s">
        <v>223</v>
      </c>
      <c r="C5388" s="3" t="s">
        <v>34</v>
      </c>
      <c r="D5388" s="3" t="s">
        <v>15</v>
      </c>
      <c r="E5388" s="3" t="s">
        <v>28</v>
      </c>
      <c r="F5388" s="5">
        <v>42801</v>
      </c>
      <c r="G5388">
        <v>710698974</v>
      </c>
      <c r="H5388" s="5">
        <v>42840</v>
      </c>
      <c r="I5388" s="7">
        <v>474</v>
      </c>
      <c r="J5388" s="9">
        <v>421.89</v>
      </c>
      <c r="K5388" s="9">
        <v>364.69</v>
      </c>
      <c r="L5388" s="9">
        <v>199975.86</v>
      </c>
      <c r="M5388" s="9">
        <v>172863.06</v>
      </c>
      <c r="N5388" s="9">
        <v>27112.799999999999</v>
      </c>
    </row>
    <row r="5389" spans="1:14" x14ac:dyDescent="0.3">
      <c r="A5389" t="s">
        <v>21</v>
      </c>
      <c r="B5389" t="s">
        <v>22</v>
      </c>
      <c r="C5389" s="3" t="s">
        <v>46</v>
      </c>
      <c r="D5389" s="3" t="s">
        <v>24</v>
      </c>
      <c r="E5389" s="3" t="s">
        <v>28</v>
      </c>
      <c r="F5389" s="5">
        <v>40600</v>
      </c>
      <c r="G5389">
        <v>955522859</v>
      </c>
      <c r="H5389" s="5">
        <v>40641</v>
      </c>
      <c r="I5389" s="7">
        <v>9303</v>
      </c>
      <c r="J5389" s="9">
        <v>152.58000000000001</v>
      </c>
      <c r="K5389" s="9">
        <v>97.44</v>
      </c>
      <c r="L5389" s="9">
        <v>1419451.74</v>
      </c>
      <c r="M5389" s="9">
        <v>906484.32</v>
      </c>
      <c r="N5389" s="9">
        <v>512967.42</v>
      </c>
    </row>
    <row r="5390" spans="1:14" x14ac:dyDescent="0.3">
      <c r="A5390" t="s">
        <v>21</v>
      </c>
      <c r="B5390" t="s">
        <v>126</v>
      </c>
      <c r="C5390" s="3" t="s">
        <v>19</v>
      </c>
      <c r="D5390" s="3" t="s">
        <v>15</v>
      </c>
      <c r="E5390" s="3" t="s">
        <v>20</v>
      </c>
      <c r="F5390" s="5">
        <v>42608</v>
      </c>
      <c r="G5390">
        <v>931360232</v>
      </c>
      <c r="H5390" s="5">
        <v>42655</v>
      </c>
      <c r="I5390" s="7">
        <v>9044</v>
      </c>
      <c r="J5390" s="9">
        <v>47.45</v>
      </c>
      <c r="K5390" s="9">
        <v>31.79</v>
      </c>
      <c r="L5390" s="9">
        <v>429137.8</v>
      </c>
      <c r="M5390" s="9">
        <v>287508.76</v>
      </c>
      <c r="N5390" s="9">
        <v>141629.04</v>
      </c>
    </row>
    <row r="5391" spans="1:14" x14ac:dyDescent="0.3">
      <c r="A5391" t="s">
        <v>12</v>
      </c>
      <c r="B5391" t="s">
        <v>112</v>
      </c>
      <c r="C5391" s="3" t="s">
        <v>64</v>
      </c>
      <c r="D5391" s="3" t="s">
        <v>15</v>
      </c>
      <c r="E5391" s="3" t="s">
        <v>20</v>
      </c>
      <c r="F5391" s="5">
        <v>42359</v>
      </c>
      <c r="G5391">
        <v>199197423</v>
      </c>
      <c r="H5391" s="5">
        <v>42365</v>
      </c>
      <c r="I5391" s="7">
        <v>5799</v>
      </c>
      <c r="J5391" s="9">
        <v>9.33</v>
      </c>
      <c r="K5391" s="9">
        <v>6.92</v>
      </c>
      <c r="L5391" s="9">
        <v>54104.67</v>
      </c>
      <c r="M5391" s="9">
        <v>40129.08</v>
      </c>
      <c r="N5391" s="9">
        <v>13975.59</v>
      </c>
    </row>
    <row r="5392" spans="1:14" x14ac:dyDescent="0.3">
      <c r="A5392" t="s">
        <v>17</v>
      </c>
      <c r="B5392" t="s">
        <v>51</v>
      </c>
      <c r="C5392" s="3" t="s">
        <v>52</v>
      </c>
      <c r="D5392" s="3" t="s">
        <v>24</v>
      </c>
      <c r="E5392" s="3" t="s">
        <v>28</v>
      </c>
      <c r="F5392" s="5">
        <v>40692</v>
      </c>
      <c r="G5392">
        <v>190333259</v>
      </c>
      <c r="H5392" s="5">
        <v>40697</v>
      </c>
      <c r="I5392" s="7">
        <v>2696</v>
      </c>
      <c r="J5392" s="9">
        <v>437.2</v>
      </c>
      <c r="K5392" s="9">
        <v>263.33</v>
      </c>
      <c r="L5392" s="9">
        <v>1178691.2</v>
      </c>
      <c r="M5392" s="9">
        <v>709937.68</v>
      </c>
      <c r="N5392" s="9">
        <v>468753.52</v>
      </c>
    </row>
    <row r="5393" spans="1:14" x14ac:dyDescent="0.3">
      <c r="A5393" t="s">
        <v>44</v>
      </c>
      <c r="B5393" t="s">
        <v>75</v>
      </c>
      <c r="C5393" s="3" t="s">
        <v>32</v>
      </c>
      <c r="D5393" s="3" t="s">
        <v>15</v>
      </c>
      <c r="E5393" s="3" t="s">
        <v>28</v>
      </c>
      <c r="F5393" s="5">
        <v>41600</v>
      </c>
      <c r="G5393">
        <v>156379067</v>
      </c>
      <c r="H5393" s="5">
        <v>41644</v>
      </c>
      <c r="I5393" s="7">
        <v>4896</v>
      </c>
      <c r="J5393" s="9">
        <v>255.28</v>
      </c>
      <c r="K5393" s="9">
        <v>159.41999999999999</v>
      </c>
      <c r="L5393" s="9">
        <v>1249850.8799999999</v>
      </c>
      <c r="M5393" s="9">
        <v>780520.32</v>
      </c>
      <c r="N5393" s="9">
        <v>469330.56</v>
      </c>
    </row>
    <row r="5394" spans="1:14" x14ac:dyDescent="0.3">
      <c r="A5394" t="s">
        <v>21</v>
      </c>
      <c r="B5394" t="s">
        <v>170</v>
      </c>
      <c r="C5394" s="3" t="s">
        <v>19</v>
      </c>
      <c r="D5394" s="3" t="s">
        <v>24</v>
      </c>
      <c r="E5394" s="3" t="s">
        <v>16</v>
      </c>
      <c r="F5394" s="5">
        <v>42552</v>
      </c>
      <c r="G5394">
        <v>319258677</v>
      </c>
      <c r="H5394" s="5">
        <v>42561</v>
      </c>
      <c r="I5394" s="7">
        <v>4592</v>
      </c>
      <c r="J5394" s="9">
        <v>47.45</v>
      </c>
      <c r="K5394" s="9">
        <v>31.79</v>
      </c>
      <c r="L5394" s="9">
        <v>217890.4</v>
      </c>
      <c r="M5394" s="9">
        <v>145979.68</v>
      </c>
      <c r="N5394" s="9">
        <v>71910.720000000001</v>
      </c>
    </row>
    <row r="5395" spans="1:14" x14ac:dyDescent="0.3">
      <c r="A5395" t="s">
        <v>29</v>
      </c>
      <c r="B5395" t="s">
        <v>66</v>
      </c>
      <c r="C5395" s="3" t="s">
        <v>52</v>
      </c>
      <c r="D5395" s="3" t="s">
        <v>24</v>
      </c>
      <c r="E5395" s="3" t="s">
        <v>39</v>
      </c>
      <c r="F5395" s="5">
        <v>41404</v>
      </c>
      <c r="G5395">
        <v>521208417</v>
      </c>
      <c r="H5395" s="5">
        <v>41408</v>
      </c>
      <c r="I5395" s="7">
        <v>6008</v>
      </c>
      <c r="J5395" s="9">
        <v>437.2</v>
      </c>
      <c r="K5395" s="9">
        <v>263.33</v>
      </c>
      <c r="L5395" s="9">
        <v>2626697.6</v>
      </c>
      <c r="M5395" s="9">
        <v>1582086.64</v>
      </c>
      <c r="N5395" s="9">
        <v>1044610.96</v>
      </c>
    </row>
    <row r="5396" spans="1:14" x14ac:dyDescent="0.3">
      <c r="A5396" t="s">
        <v>35</v>
      </c>
      <c r="B5396" t="s">
        <v>85</v>
      </c>
      <c r="C5396" s="3" t="s">
        <v>43</v>
      </c>
      <c r="D5396" s="3" t="s">
        <v>15</v>
      </c>
      <c r="E5396" s="3" t="s">
        <v>39</v>
      </c>
      <c r="F5396" s="5">
        <v>40550</v>
      </c>
      <c r="G5396">
        <v>674777114</v>
      </c>
      <c r="H5396" s="5">
        <v>40567</v>
      </c>
      <c r="I5396" s="7">
        <v>398</v>
      </c>
      <c r="J5396" s="9">
        <v>109.28</v>
      </c>
      <c r="K5396" s="9">
        <v>35.840000000000003</v>
      </c>
      <c r="L5396" s="9">
        <v>43493.440000000002</v>
      </c>
      <c r="M5396" s="9">
        <v>14264.32</v>
      </c>
      <c r="N5396" s="9">
        <v>29229.119999999999</v>
      </c>
    </row>
    <row r="5397" spans="1:14" x14ac:dyDescent="0.3">
      <c r="A5397" t="s">
        <v>21</v>
      </c>
      <c r="B5397" t="s">
        <v>96</v>
      </c>
      <c r="C5397" s="3" t="s">
        <v>25</v>
      </c>
      <c r="D5397" s="3" t="s">
        <v>15</v>
      </c>
      <c r="E5397" s="3" t="s">
        <v>39</v>
      </c>
      <c r="F5397" s="5">
        <v>42775</v>
      </c>
      <c r="G5397">
        <v>312826097</v>
      </c>
      <c r="H5397" s="5">
        <v>42775</v>
      </c>
      <c r="I5397" s="7">
        <v>1049</v>
      </c>
      <c r="J5397" s="9">
        <v>668.27</v>
      </c>
      <c r="K5397" s="9">
        <v>502.54</v>
      </c>
      <c r="L5397" s="9">
        <v>701015.23</v>
      </c>
      <c r="M5397" s="9">
        <v>527164.46</v>
      </c>
      <c r="N5397" s="9">
        <v>173850.77</v>
      </c>
    </row>
    <row r="5398" spans="1:14" x14ac:dyDescent="0.3">
      <c r="A5398" t="s">
        <v>21</v>
      </c>
      <c r="B5398" t="s">
        <v>213</v>
      </c>
      <c r="C5398" s="3" t="s">
        <v>19</v>
      </c>
      <c r="D5398" s="3" t="s">
        <v>24</v>
      </c>
      <c r="E5398" s="3" t="s">
        <v>16</v>
      </c>
      <c r="F5398" s="5">
        <v>41568</v>
      </c>
      <c r="G5398">
        <v>838529193</v>
      </c>
      <c r="H5398" s="5">
        <v>41615</v>
      </c>
      <c r="I5398" s="7">
        <v>8277</v>
      </c>
      <c r="J5398" s="9">
        <v>47.45</v>
      </c>
      <c r="K5398" s="9">
        <v>31.79</v>
      </c>
      <c r="L5398" s="9">
        <v>392743.65</v>
      </c>
      <c r="M5398" s="9">
        <v>263125.83</v>
      </c>
      <c r="N5398" s="9">
        <v>129617.82</v>
      </c>
    </row>
    <row r="5399" spans="1:14" x14ac:dyDescent="0.3">
      <c r="A5399" t="s">
        <v>29</v>
      </c>
      <c r="B5399" t="s">
        <v>181</v>
      </c>
      <c r="C5399" s="3" t="s">
        <v>64</v>
      </c>
      <c r="D5399" s="3" t="s">
        <v>15</v>
      </c>
      <c r="E5399" s="3" t="s">
        <v>16</v>
      </c>
      <c r="F5399" s="5">
        <v>41876</v>
      </c>
      <c r="G5399">
        <v>575372731</v>
      </c>
      <c r="H5399" s="5">
        <v>41885</v>
      </c>
      <c r="I5399" s="7">
        <v>4432</v>
      </c>
      <c r="J5399" s="9">
        <v>9.33</v>
      </c>
      <c r="K5399" s="9">
        <v>6.92</v>
      </c>
      <c r="L5399" s="9">
        <v>41350.559999999998</v>
      </c>
      <c r="M5399" s="9">
        <v>30669.439999999999</v>
      </c>
      <c r="N5399" s="9">
        <v>10681.12</v>
      </c>
    </row>
    <row r="5400" spans="1:14" x14ac:dyDescent="0.3">
      <c r="A5400" t="s">
        <v>12</v>
      </c>
      <c r="B5400" t="s">
        <v>92</v>
      </c>
      <c r="C5400" s="3" t="s">
        <v>34</v>
      </c>
      <c r="D5400" s="3" t="s">
        <v>15</v>
      </c>
      <c r="E5400" s="3" t="s">
        <v>39</v>
      </c>
      <c r="F5400" s="5">
        <v>42117</v>
      </c>
      <c r="G5400">
        <v>617155539</v>
      </c>
      <c r="H5400" s="5">
        <v>42148</v>
      </c>
      <c r="I5400" s="7">
        <v>8894</v>
      </c>
      <c r="J5400" s="9">
        <v>421.89</v>
      </c>
      <c r="K5400" s="9">
        <v>364.69</v>
      </c>
      <c r="L5400" s="9">
        <v>3752289.66</v>
      </c>
      <c r="M5400" s="9">
        <v>3243552.86</v>
      </c>
      <c r="N5400" s="9">
        <v>508736.8</v>
      </c>
    </row>
    <row r="5401" spans="1:14" x14ac:dyDescent="0.3">
      <c r="A5401" t="s">
        <v>97</v>
      </c>
      <c r="B5401" t="s">
        <v>130</v>
      </c>
      <c r="C5401" s="3" t="s">
        <v>64</v>
      </c>
      <c r="D5401" s="3" t="s">
        <v>15</v>
      </c>
      <c r="E5401" s="3" t="s">
        <v>28</v>
      </c>
      <c r="F5401" s="5">
        <v>41097</v>
      </c>
      <c r="G5401">
        <v>777988946</v>
      </c>
      <c r="H5401" s="5">
        <v>41115</v>
      </c>
      <c r="I5401" s="7">
        <v>3073</v>
      </c>
      <c r="J5401" s="9">
        <v>9.33</v>
      </c>
      <c r="K5401" s="9">
        <v>6.92</v>
      </c>
      <c r="L5401" s="9">
        <v>28671.09</v>
      </c>
      <c r="M5401" s="9">
        <v>21265.16</v>
      </c>
      <c r="N5401" s="9">
        <v>7405.93</v>
      </c>
    </row>
    <row r="5402" spans="1:14" x14ac:dyDescent="0.3">
      <c r="A5402" t="s">
        <v>12</v>
      </c>
      <c r="B5402" t="s">
        <v>98</v>
      </c>
      <c r="C5402" s="3" t="s">
        <v>52</v>
      </c>
      <c r="D5402" s="3" t="s">
        <v>15</v>
      </c>
      <c r="E5402" s="3" t="s">
        <v>28</v>
      </c>
      <c r="F5402" s="5">
        <v>42163</v>
      </c>
      <c r="G5402">
        <v>942296779</v>
      </c>
      <c r="H5402" s="5">
        <v>42178</v>
      </c>
      <c r="I5402" s="7">
        <v>5412</v>
      </c>
      <c r="J5402" s="9">
        <v>437.2</v>
      </c>
      <c r="K5402" s="9">
        <v>263.33</v>
      </c>
      <c r="L5402" s="9">
        <v>2366126.4</v>
      </c>
      <c r="M5402" s="9">
        <v>1425141.96</v>
      </c>
      <c r="N5402" s="9">
        <v>940984.44</v>
      </c>
    </row>
    <row r="5403" spans="1:14" x14ac:dyDescent="0.3">
      <c r="A5403" t="s">
        <v>17</v>
      </c>
      <c r="B5403" t="s">
        <v>62</v>
      </c>
      <c r="C5403" s="3" t="s">
        <v>43</v>
      </c>
      <c r="D5403" s="3" t="s">
        <v>15</v>
      </c>
      <c r="E5403" s="3" t="s">
        <v>20</v>
      </c>
      <c r="F5403" s="5">
        <v>40750</v>
      </c>
      <c r="G5403">
        <v>614815366</v>
      </c>
      <c r="H5403" s="5">
        <v>40780</v>
      </c>
      <c r="I5403" s="7">
        <v>6384</v>
      </c>
      <c r="J5403" s="9">
        <v>109.28</v>
      </c>
      <c r="K5403" s="9">
        <v>35.840000000000003</v>
      </c>
      <c r="L5403" s="9">
        <v>697643.52000000002</v>
      </c>
      <c r="M5403" s="9">
        <v>228802.56</v>
      </c>
      <c r="N5403" s="9">
        <v>468840.96000000002</v>
      </c>
    </row>
    <row r="5404" spans="1:14" x14ac:dyDescent="0.3">
      <c r="A5404" t="s">
        <v>12</v>
      </c>
      <c r="B5404" t="s">
        <v>200</v>
      </c>
      <c r="C5404" s="3" t="s">
        <v>34</v>
      </c>
      <c r="D5404" s="3" t="s">
        <v>24</v>
      </c>
      <c r="E5404" s="3" t="s">
        <v>28</v>
      </c>
      <c r="F5404" s="5">
        <v>42365</v>
      </c>
      <c r="G5404">
        <v>270593535</v>
      </c>
      <c r="H5404" s="5">
        <v>42371</v>
      </c>
      <c r="I5404" s="7">
        <v>3495</v>
      </c>
      <c r="J5404" s="9">
        <v>421.89</v>
      </c>
      <c r="K5404" s="9">
        <v>364.69</v>
      </c>
      <c r="L5404" s="9">
        <v>1474505.55</v>
      </c>
      <c r="M5404" s="9">
        <v>1274591.55</v>
      </c>
      <c r="N5404" s="9">
        <v>199914</v>
      </c>
    </row>
    <row r="5405" spans="1:14" x14ac:dyDescent="0.3">
      <c r="A5405" t="s">
        <v>21</v>
      </c>
      <c r="B5405" t="s">
        <v>175</v>
      </c>
      <c r="C5405" s="3" t="s">
        <v>43</v>
      </c>
      <c r="D5405" s="3" t="s">
        <v>15</v>
      </c>
      <c r="E5405" s="3" t="s">
        <v>39</v>
      </c>
      <c r="F5405" s="5">
        <v>41840</v>
      </c>
      <c r="G5405">
        <v>904992616</v>
      </c>
      <c r="H5405" s="5">
        <v>41845</v>
      </c>
      <c r="I5405" s="7">
        <v>6281</v>
      </c>
      <c r="J5405" s="9">
        <v>109.28</v>
      </c>
      <c r="K5405" s="9">
        <v>35.840000000000003</v>
      </c>
      <c r="L5405" s="9">
        <v>686387.68</v>
      </c>
      <c r="M5405" s="9">
        <v>225111.04000000001</v>
      </c>
      <c r="N5405" s="9">
        <v>461276.64</v>
      </c>
    </row>
    <row r="5406" spans="1:14" x14ac:dyDescent="0.3">
      <c r="A5406" t="s">
        <v>17</v>
      </c>
      <c r="B5406" t="s">
        <v>60</v>
      </c>
      <c r="C5406" s="3" t="s">
        <v>46</v>
      </c>
      <c r="D5406" s="3" t="s">
        <v>24</v>
      </c>
      <c r="E5406" s="3" t="s">
        <v>39</v>
      </c>
      <c r="F5406" s="5">
        <v>41310</v>
      </c>
      <c r="G5406">
        <v>883686435</v>
      </c>
      <c r="H5406" s="5">
        <v>41334</v>
      </c>
      <c r="I5406" s="7">
        <v>1308</v>
      </c>
      <c r="J5406" s="9">
        <v>152.58000000000001</v>
      </c>
      <c r="K5406" s="9">
        <v>97.44</v>
      </c>
      <c r="L5406" s="9">
        <v>199574.64</v>
      </c>
      <c r="M5406" s="9">
        <v>127451.52</v>
      </c>
      <c r="N5406" s="9">
        <v>72123.12</v>
      </c>
    </row>
    <row r="5407" spans="1:14" x14ac:dyDescent="0.3">
      <c r="A5407" t="s">
        <v>17</v>
      </c>
      <c r="B5407" t="s">
        <v>116</v>
      </c>
      <c r="C5407" s="3" t="s">
        <v>46</v>
      </c>
      <c r="D5407" s="3" t="s">
        <v>15</v>
      </c>
      <c r="E5407" s="3" t="s">
        <v>28</v>
      </c>
      <c r="F5407" s="5">
        <v>40532</v>
      </c>
      <c r="G5407">
        <v>892661321</v>
      </c>
      <c r="H5407" s="5">
        <v>40554</v>
      </c>
      <c r="I5407" s="7">
        <v>7177</v>
      </c>
      <c r="J5407" s="9">
        <v>152.58000000000001</v>
      </c>
      <c r="K5407" s="9">
        <v>97.44</v>
      </c>
      <c r="L5407" s="9">
        <v>1095066.6599999999</v>
      </c>
      <c r="M5407" s="9">
        <v>699326.88</v>
      </c>
      <c r="N5407" s="9">
        <v>395739.78</v>
      </c>
    </row>
    <row r="5408" spans="1:14" x14ac:dyDescent="0.3">
      <c r="A5408" t="s">
        <v>12</v>
      </c>
      <c r="B5408" t="s">
        <v>173</v>
      </c>
      <c r="C5408" s="3" t="s">
        <v>38</v>
      </c>
      <c r="D5408" s="3" t="s">
        <v>24</v>
      </c>
      <c r="E5408" s="3" t="s">
        <v>28</v>
      </c>
      <c r="F5408" s="5">
        <v>41037</v>
      </c>
      <c r="G5408">
        <v>788216102</v>
      </c>
      <c r="H5408" s="5">
        <v>41087</v>
      </c>
      <c r="I5408" s="7">
        <v>9515</v>
      </c>
      <c r="J5408" s="9">
        <v>205.7</v>
      </c>
      <c r="K5408" s="9">
        <v>117.11</v>
      </c>
      <c r="L5408" s="9">
        <v>1957235.5</v>
      </c>
      <c r="M5408" s="9">
        <v>1114301.6499999999</v>
      </c>
      <c r="N5408" s="9">
        <v>842933.85</v>
      </c>
    </row>
    <row r="5409" spans="1:14" x14ac:dyDescent="0.3">
      <c r="A5409" t="s">
        <v>12</v>
      </c>
      <c r="B5409" t="s">
        <v>206</v>
      </c>
      <c r="C5409" s="3" t="s">
        <v>34</v>
      </c>
      <c r="D5409" s="3" t="s">
        <v>24</v>
      </c>
      <c r="E5409" s="3" t="s">
        <v>28</v>
      </c>
      <c r="F5409" s="5">
        <v>41979</v>
      </c>
      <c r="G5409">
        <v>946962106</v>
      </c>
      <c r="H5409" s="5">
        <v>41998</v>
      </c>
      <c r="I5409" s="7">
        <v>5986</v>
      </c>
      <c r="J5409" s="9">
        <v>421.89</v>
      </c>
      <c r="K5409" s="9">
        <v>364.69</v>
      </c>
      <c r="L5409" s="9">
        <v>2525433.54</v>
      </c>
      <c r="M5409" s="9">
        <v>2183034.34</v>
      </c>
      <c r="N5409" s="9">
        <v>342399.2</v>
      </c>
    </row>
    <row r="5410" spans="1:14" x14ac:dyDescent="0.3">
      <c r="A5410" t="s">
        <v>29</v>
      </c>
      <c r="B5410" t="s">
        <v>55</v>
      </c>
      <c r="C5410" s="3" t="s">
        <v>52</v>
      </c>
      <c r="D5410" s="3" t="s">
        <v>24</v>
      </c>
      <c r="E5410" s="3" t="s">
        <v>28</v>
      </c>
      <c r="F5410" s="5">
        <v>41516</v>
      </c>
      <c r="G5410">
        <v>915823161</v>
      </c>
      <c r="H5410" s="5">
        <v>41546</v>
      </c>
      <c r="I5410" s="7">
        <v>1280</v>
      </c>
      <c r="J5410" s="9">
        <v>437.2</v>
      </c>
      <c r="K5410" s="9">
        <v>263.33</v>
      </c>
      <c r="L5410" s="9">
        <v>559616</v>
      </c>
      <c r="M5410" s="9">
        <v>337062.40000000002</v>
      </c>
      <c r="N5410" s="9">
        <v>222553.60000000001</v>
      </c>
    </row>
    <row r="5411" spans="1:14" x14ac:dyDescent="0.3">
      <c r="A5411" t="s">
        <v>17</v>
      </c>
      <c r="B5411" t="s">
        <v>89</v>
      </c>
      <c r="C5411" s="3" t="s">
        <v>46</v>
      </c>
      <c r="D5411" s="3" t="s">
        <v>24</v>
      </c>
      <c r="E5411" s="3" t="s">
        <v>39</v>
      </c>
      <c r="F5411" s="5">
        <v>40963</v>
      </c>
      <c r="G5411">
        <v>762035596</v>
      </c>
      <c r="H5411" s="5">
        <v>41009</v>
      </c>
      <c r="I5411" s="7">
        <v>2122</v>
      </c>
      <c r="J5411" s="9">
        <v>152.58000000000001</v>
      </c>
      <c r="K5411" s="9">
        <v>97.44</v>
      </c>
      <c r="L5411" s="9">
        <v>323774.76</v>
      </c>
      <c r="M5411" s="9">
        <v>206767.68</v>
      </c>
      <c r="N5411" s="9">
        <v>117007.08</v>
      </c>
    </row>
    <row r="5412" spans="1:14" x14ac:dyDescent="0.3">
      <c r="A5412" t="s">
        <v>17</v>
      </c>
      <c r="B5412" t="s">
        <v>103</v>
      </c>
      <c r="C5412" s="3" t="s">
        <v>14</v>
      </c>
      <c r="D5412" s="3" t="s">
        <v>24</v>
      </c>
      <c r="E5412" s="3" t="s">
        <v>20</v>
      </c>
      <c r="F5412" s="5">
        <v>40639</v>
      </c>
      <c r="G5412">
        <v>623148238</v>
      </c>
      <c r="H5412" s="5">
        <v>40659</v>
      </c>
      <c r="I5412" s="7">
        <v>2266</v>
      </c>
      <c r="J5412" s="9">
        <v>651.21</v>
      </c>
      <c r="K5412" s="9">
        <v>524.96</v>
      </c>
      <c r="L5412" s="9">
        <v>1475641.86</v>
      </c>
      <c r="M5412" s="9">
        <v>1189559.3600000001</v>
      </c>
      <c r="N5412" s="9">
        <v>286082.5</v>
      </c>
    </row>
    <row r="5413" spans="1:14" x14ac:dyDescent="0.3">
      <c r="A5413" t="s">
        <v>35</v>
      </c>
      <c r="B5413" t="s">
        <v>125</v>
      </c>
      <c r="C5413" s="3" t="s">
        <v>25</v>
      </c>
      <c r="D5413" s="3" t="s">
        <v>24</v>
      </c>
      <c r="E5413" s="3" t="s">
        <v>39</v>
      </c>
      <c r="F5413" s="5">
        <v>41254</v>
      </c>
      <c r="G5413">
        <v>257022416</v>
      </c>
      <c r="H5413" s="5">
        <v>41270</v>
      </c>
      <c r="I5413" s="7">
        <v>7499</v>
      </c>
      <c r="J5413" s="9">
        <v>668.27</v>
      </c>
      <c r="K5413" s="9">
        <v>502.54</v>
      </c>
      <c r="L5413" s="9">
        <v>5011356.7300000004</v>
      </c>
      <c r="M5413" s="9">
        <v>3768547.46</v>
      </c>
      <c r="N5413" s="9">
        <v>1242809.27</v>
      </c>
    </row>
    <row r="5414" spans="1:14" x14ac:dyDescent="0.3">
      <c r="A5414" t="s">
        <v>17</v>
      </c>
      <c r="B5414" t="s">
        <v>61</v>
      </c>
      <c r="C5414" s="3" t="s">
        <v>23</v>
      </c>
      <c r="D5414" s="3" t="s">
        <v>24</v>
      </c>
      <c r="E5414" s="3" t="s">
        <v>16</v>
      </c>
      <c r="F5414" s="5">
        <v>42523</v>
      </c>
      <c r="G5414">
        <v>391831958</v>
      </c>
      <c r="H5414" s="5">
        <v>42564</v>
      </c>
      <c r="I5414" s="7">
        <v>639</v>
      </c>
      <c r="J5414" s="9">
        <v>154.06</v>
      </c>
      <c r="K5414" s="9">
        <v>90.93</v>
      </c>
      <c r="L5414" s="9">
        <v>98444.34</v>
      </c>
      <c r="M5414" s="9">
        <v>58104.27</v>
      </c>
      <c r="N5414" s="9">
        <v>40340.07</v>
      </c>
    </row>
    <row r="5415" spans="1:14" x14ac:dyDescent="0.3">
      <c r="A5415" t="s">
        <v>12</v>
      </c>
      <c r="B5415" t="s">
        <v>186</v>
      </c>
      <c r="C5415" s="3" t="s">
        <v>46</v>
      </c>
      <c r="D5415" s="3" t="s">
        <v>24</v>
      </c>
      <c r="E5415" s="3" t="s">
        <v>16</v>
      </c>
      <c r="F5415" s="5">
        <v>41783</v>
      </c>
      <c r="G5415">
        <v>476063191</v>
      </c>
      <c r="H5415" s="5">
        <v>41790</v>
      </c>
      <c r="I5415" s="7">
        <v>6532</v>
      </c>
      <c r="J5415" s="9">
        <v>152.58000000000001</v>
      </c>
      <c r="K5415" s="9">
        <v>97.44</v>
      </c>
      <c r="L5415" s="9">
        <v>996652.56</v>
      </c>
      <c r="M5415" s="9">
        <v>636478.07999999996</v>
      </c>
      <c r="N5415" s="9">
        <v>360174.48</v>
      </c>
    </row>
    <row r="5416" spans="1:14" x14ac:dyDescent="0.3">
      <c r="A5416" t="s">
        <v>12</v>
      </c>
      <c r="B5416" t="s">
        <v>155</v>
      </c>
      <c r="C5416" s="3" t="s">
        <v>43</v>
      </c>
      <c r="D5416" s="3" t="s">
        <v>15</v>
      </c>
      <c r="E5416" s="3" t="s">
        <v>39</v>
      </c>
      <c r="F5416" s="5">
        <v>40912</v>
      </c>
      <c r="G5416">
        <v>928514945</v>
      </c>
      <c r="H5416" s="5">
        <v>40936</v>
      </c>
      <c r="I5416" s="7">
        <v>7061</v>
      </c>
      <c r="J5416" s="9">
        <v>109.28</v>
      </c>
      <c r="K5416" s="9">
        <v>35.840000000000003</v>
      </c>
      <c r="L5416" s="9">
        <v>771626.08</v>
      </c>
      <c r="M5416" s="9">
        <v>253066.23999999999</v>
      </c>
      <c r="N5416" s="9">
        <v>518559.84</v>
      </c>
    </row>
    <row r="5417" spans="1:14" x14ac:dyDescent="0.3">
      <c r="A5417" t="s">
        <v>29</v>
      </c>
      <c r="B5417" t="s">
        <v>41</v>
      </c>
      <c r="C5417" s="3" t="s">
        <v>50</v>
      </c>
      <c r="D5417" s="3" t="s">
        <v>24</v>
      </c>
      <c r="E5417" s="3" t="s">
        <v>28</v>
      </c>
      <c r="F5417" s="5">
        <v>42172</v>
      </c>
      <c r="G5417">
        <v>888298547</v>
      </c>
      <c r="H5417" s="5">
        <v>42178</v>
      </c>
      <c r="I5417" s="7">
        <v>6135</v>
      </c>
      <c r="J5417" s="9">
        <v>81.73</v>
      </c>
      <c r="K5417" s="9">
        <v>56.67</v>
      </c>
      <c r="L5417" s="9">
        <v>501413.55</v>
      </c>
      <c r="M5417" s="9">
        <v>347670.45</v>
      </c>
      <c r="N5417" s="9">
        <v>153743.1</v>
      </c>
    </row>
    <row r="5418" spans="1:14" x14ac:dyDescent="0.3">
      <c r="A5418" t="s">
        <v>29</v>
      </c>
      <c r="B5418" t="s">
        <v>148</v>
      </c>
      <c r="C5418" s="3" t="s">
        <v>50</v>
      </c>
      <c r="D5418" s="3" t="s">
        <v>15</v>
      </c>
      <c r="E5418" s="3" t="s">
        <v>20</v>
      </c>
      <c r="F5418" s="5">
        <v>41305</v>
      </c>
      <c r="G5418">
        <v>464837825</v>
      </c>
      <c r="H5418" s="5">
        <v>41319</v>
      </c>
      <c r="I5418" s="7">
        <v>4697</v>
      </c>
      <c r="J5418" s="9">
        <v>81.73</v>
      </c>
      <c r="K5418" s="9">
        <v>56.67</v>
      </c>
      <c r="L5418" s="9">
        <v>383885.81</v>
      </c>
      <c r="M5418" s="9">
        <v>266178.99</v>
      </c>
      <c r="N5418" s="9">
        <v>117706.82</v>
      </c>
    </row>
    <row r="5419" spans="1:14" x14ac:dyDescent="0.3">
      <c r="A5419" t="s">
        <v>29</v>
      </c>
      <c r="B5419" t="s">
        <v>165</v>
      </c>
      <c r="C5419" s="3" t="s">
        <v>38</v>
      </c>
      <c r="D5419" s="3" t="s">
        <v>15</v>
      </c>
      <c r="E5419" s="3" t="s">
        <v>20</v>
      </c>
      <c r="F5419" s="5">
        <v>42734</v>
      </c>
      <c r="G5419">
        <v>287869107</v>
      </c>
      <c r="H5419" s="5">
        <v>42749</v>
      </c>
      <c r="I5419" s="7">
        <v>5721</v>
      </c>
      <c r="J5419" s="9">
        <v>205.7</v>
      </c>
      <c r="K5419" s="9">
        <v>117.11</v>
      </c>
      <c r="L5419" s="9">
        <v>1176809.7</v>
      </c>
      <c r="M5419" s="9">
        <v>669986.31000000006</v>
      </c>
      <c r="N5419" s="9">
        <v>506823.39</v>
      </c>
    </row>
    <row r="5420" spans="1:14" x14ac:dyDescent="0.3">
      <c r="A5420" t="s">
        <v>12</v>
      </c>
      <c r="B5420" t="s">
        <v>80</v>
      </c>
      <c r="C5420" s="3" t="s">
        <v>23</v>
      </c>
      <c r="D5420" s="3" t="s">
        <v>15</v>
      </c>
      <c r="E5420" s="3" t="s">
        <v>16</v>
      </c>
      <c r="F5420" s="5">
        <v>41595</v>
      </c>
      <c r="G5420">
        <v>157441222</v>
      </c>
      <c r="H5420" s="5">
        <v>41614</v>
      </c>
      <c r="I5420" s="7">
        <v>9211</v>
      </c>
      <c r="J5420" s="9">
        <v>154.06</v>
      </c>
      <c r="K5420" s="9">
        <v>90.93</v>
      </c>
      <c r="L5420" s="9">
        <v>1419046.66</v>
      </c>
      <c r="M5420" s="9">
        <v>837556.23</v>
      </c>
      <c r="N5420" s="9">
        <v>581490.43000000005</v>
      </c>
    </row>
    <row r="5421" spans="1:14" x14ac:dyDescent="0.3">
      <c r="A5421" t="s">
        <v>17</v>
      </c>
      <c r="B5421" t="s">
        <v>77</v>
      </c>
      <c r="C5421" s="3" t="s">
        <v>64</v>
      </c>
      <c r="D5421" s="3" t="s">
        <v>15</v>
      </c>
      <c r="E5421" s="3" t="s">
        <v>16</v>
      </c>
      <c r="F5421" s="5">
        <v>41708</v>
      </c>
      <c r="G5421">
        <v>393915498</v>
      </c>
      <c r="H5421" s="5">
        <v>41756</v>
      </c>
      <c r="I5421" s="7">
        <v>7204</v>
      </c>
      <c r="J5421" s="9">
        <v>9.33</v>
      </c>
      <c r="K5421" s="9">
        <v>6.92</v>
      </c>
      <c r="L5421" s="9">
        <v>67213.320000000007</v>
      </c>
      <c r="M5421" s="9">
        <v>49851.68</v>
      </c>
      <c r="N5421" s="9">
        <v>17361.64</v>
      </c>
    </row>
    <row r="5422" spans="1:14" x14ac:dyDescent="0.3">
      <c r="A5422" t="s">
        <v>21</v>
      </c>
      <c r="B5422" t="s">
        <v>84</v>
      </c>
      <c r="C5422" s="3" t="s">
        <v>52</v>
      </c>
      <c r="D5422" s="3" t="s">
        <v>24</v>
      </c>
      <c r="E5422" s="3" t="s">
        <v>20</v>
      </c>
      <c r="F5422" s="5">
        <v>40368</v>
      </c>
      <c r="G5422">
        <v>487965762</v>
      </c>
      <c r="H5422" s="5">
        <v>40377</v>
      </c>
      <c r="I5422" s="7">
        <v>8768</v>
      </c>
      <c r="J5422" s="9">
        <v>437.2</v>
      </c>
      <c r="K5422" s="9">
        <v>263.33</v>
      </c>
      <c r="L5422" s="9">
        <v>3833369.6</v>
      </c>
      <c r="M5422" s="9">
        <v>2308877.44</v>
      </c>
      <c r="N5422" s="9">
        <v>1524492.16</v>
      </c>
    </row>
    <row r="5423" spans="1:14" x14ac:dyDescent="0.3">
      <c r="A5423" t="s">
        <v>35</v>
      </c>
      <c r="B5423" t="s">
        <v>216</v>
      </c>
      <c r="C5423" s="3" t="s">
        <v>46</v>
      </c>
      <c r="D5423" s="3" t="s">
        <v>24</v>
      </c>
      <c r="E5423" s="3" t="s">
        <v>39</v>
      </c>
      <c r="F5423" s="5">
        <v>40790</v>
      </c>
      <c r="G5423">
        <v>450578343</v>
      </c>
      <c r="H5423" s="5">
        <v>40818</v>
      </c>
      <c r="I5423" s="7">
        <v>5000</v>
      </c>
      <c r="J5423" s="9">
        <v>152.58000000000001</v>
      </c>
      <c r="K5423" s="9">
        <v>97.44</v>
      </c>
      <c r="L5423" s="9">
        <v>762900</v>
      </c>
      <c r="M5423" s="9">
        <v>487200</v>
      </c>
      <c r="N5423" s="9">
        <v>275700</v>
      </c>
    </row>
    <row r="5424" spans="1:14" x14ac:dyDescent="0.3">
      <c r="A5424" t="s">
        <v>29</v>
      </c>
      <c r="B5424" t="s">
        <v>55</v>
      </c>
      <c r="C5424" s="3" t="s">
        <v>64</v>
      </c>
      <c r="D5424" s="3" t="s">
        <v>15</v>
      </c>
      <c r="E5424" s="3" t="s">
        <v>39</v>
      </c>
      <c r="F5424" s="5">
        <v>42431</v>
      </c>
      <c r="G5424">
        <v>363052070</v>
      </c>
      <c r="H5424" s="5">
        <v>42446</v>
      </c>
      <c r="I5424" s="7">
        <v>4030</v>
      </c>
      <c r="J5424" s="9">
        <v>9.33</v>
      </c>
      <c r="K5424" s="9">
        <v>6.92</v>
      </c>
      <c r="L5424" s="9">
        <v>37599.9</v>
      </c>
      <c r="M5424" s="9">
        <v>27887.599999999999</v>
      </c>
      <c r="N5424" s="9">
        <v>9712.2999999999993</v>
      </c>
    </row>
    <row r="5425" spans="1:14" x14ac:dyDescent="0.3">
      <c r="A5425" t="s">
        <v>17</v>
      </c>
      <c r="B5425" t="s">
        <v>83</v>
      </c>
      <c r="C5425" s="3" t="s">
        <v>38</v>
      </c>
      <c r="D5425" s="3" t="s">
        <v>24</v>
      </c>
      <c r="E5425" s="3" t="s">
        <v>16</v>
      </c>
      <c r="F5425" s="5">
        <v>42368</v>
      </c>
      <c r="G5425">
        <v>826998269</v>
      </c>
      <c r="H5425" s="5">
        <v>42414</v>
      </c>
      <c r="I5425" s="7">
        <v>6020</v>
      </c>
      <c r="J5425" s="9">
        <v>205.7</v>
      </c>
      <c r="K5425" s="9">
        <v>117.11</v>
      </c>
      <c r="L5425" s="9">
        <v>1238314</v>
      </c>
      <c r="M5425" s="9">
        <v>705002.2</v>
      </c>
      <c r="N5425" s="9">
        <v>533311.80000000005</v>
      </c>
    </row>
    <row r="5426" spans="1:14" x14ac:dyDescent="0.3">
      <c r="A5426" t="s">
        <v>21</v>
      </c>
      <c r="B5426" t="s">
        <v>22</v>
      </c>
      <c r="C5426" s="3" t="s">
        <v>64</v>
      </c>
      <c r="D5426" s="3" t="s">
        <v>15</v>
      </c>
      <c r="E5426" s="3" t="s">
        <v>39</v>
      </c>
      <c r="F5426" s="5">
        <v>42220</v>
      </c>
      <c r="G5426">
        <v>714340770</v>
      </c>
      <c r="H5426" s="5">
        <v>42252</v>
      </c>
      <c r="I5426" s="7">
        <v>8163</v>
      </c>
      <c r="J5426" s="9">
        <v>9.33</v>
      </c>
      <c r="K5426" s="9">
        <v>6.92</v>
      </c>
      <c r="L5426" s="9">
        <v>76160.789999999994</v>
      </c>
      <c r="M5426" s="9">
        <v>56487.96</v>
      </c>
      <c r="N5426" s="9">
        <v>19672.830000000002</v>
      </c>
    </row>
    <row r="5427" spans="1:14" x14ac:dyDescent="0.3">
      <c r="A5427" t="s">
        <v>12</v>
      </c>
      <c r="B5427" t="s">
        <v>206</v>
      </c>
      <c r="C5427" s="3" t="s">
        <v>64</v>
      </c>
      <c r="D5427" s="3" t="s">
        <v>15</v>
      </c>
      <c r="E5427" s="3" t="s">
        <v>20</v>
      </c>
      <c r="F5427" s="5">
        <v>41224</v>
      </c>
      <c r="G5427">
        <v>317315900</v>
      </c>
      <c r="H5427" s="5">
        <v>41225</v>
      </c>
      <c r="I5427" s="7">
        <v>9681</v>
      </c>
      <c r="J5427" s="9">
        <v>9.33</v>
      </c>
      <c r="K5427" s="9">
        <v>6.92</v>
      </c>
      <c r="L5427" s="9">
        <v>90323.73</v>
      </c>
      <c r="M5427" s="9">
        <v>66992.52</v>
      </c>
      <c r="N5427" s="9">
        <v>23331.21</v>
      </c>
    </row>
    <row r="5428" spans="1:14" x14ac:dyDescent="0.3">
      <c r="A5428" t="s">
        <v>44</v>
      </c>
      <c r="B5428" t="s">
        <v>196</v>
      </c>
      <c r="C5428" s="3" t="s">
        <v>46</v>
      </c>
      <c r="D5428" s="3" t="s">
        <v>24</v>
      </c>
      <c r="E5428" s="3" t="s">
        <v>28</v>
      </c>
      <c r="F5428" s="5">
        <v>40393</v>
      </c>
      <c r="G5428">
        <v>898472487</v>
      </c>
      <c r="H5428" s="5">
        <v>40411</v>
      </c>
      <c r="I5428" s="7">
        <v>6830</v>
      </c>
      <c r="J5428" s="9">
        <v>152.58000000000001</v>
      </c>
      <c r="K5428" s="9">
        <v>97.44</v>
      </c>
      <c r="L5428" s="9">
        <v>1042121.4</v>
      </c>
      <c r="M5428" s="9">
        <v>665515.19999999995</v>
      </c>
      <c r="N5428" s="9">
        <v>376606.2</v>
      </c>
    </row>
    <row r="5429" spans="1:14" x14ac:dyDescent="0.3">
      <c r="A5429" t="s">
        <v>21</v>
      </c>
      <c r="B5429" t="s">
        <v>132</v>
      </c>
      <c r="C5429" s="3" t="s">
        <v>64</v>
      </c>
      <c r="D5429" s="3" t="s">
        <v>24</v>
      </c>
      <c r="E5429" s="3" t="s">
        <v>39</v>
      </c>
      <c r="F5429" s="5">
        <v>41128</v>
      </c>
      <c r="G5429">
        <v>640671861</v>
      </c>
      <c r="H5429" s="5">
        <v>41137</v>
      </c>
      <c r="I5429" s="7">
        <v>7896</v>
      </c>
      <c r="J5429" s="9">
        <v>9.33</v>
      </c>
      <c r="K5429" s="9">
        <v>6.92</v>
      </c>
      <c r="L5429" s="9">
        <v>73669.679999999993</v>
      </c>
      <c r="M5429" s="9">
        <v>54640.32</v>
      </c>
      <c r="N5429" s="9">
        <v>19029.36</v>
      </c>
    </row>
    <row r="5430" spans="1:14" x14ac:dyDescent="0.3">
      <c r="A5430" t="s">
        <v>35</v>
      </c>
      <c r="B5430" t="s">
        <v>59</v>
      </c>
      <c r="C5430" s="3" t="s">
        <v>52</v>
      </c>
      <c r="D5430" s="3" t="s">
        <v>24</v>
      </c>
      <c r="E5430" s="3" t="s">
        <v>20</v>
      </c>
      <c r="F5430" s="5">
        <v>41068</v>
      </c>
      <c r="G5430">
        <v>497087848</v>
      </c>
      <c r="H5430" s="5">
        <v>41110</v>
      </c>
      <c r="I5430" s="7">
        <v>8195</v>
      </c>
      <c r="J5430" s="9">
        <v>437.2</v>
      </c>
      <c r="K5430" s="9">
        <v>263.33</v>
      </c>
      <c r="L5430" s="9">
        <v>3582854</v>
      </c>
      <c r="M5430" s="9">
        <v>2157989.35</v>
      </c>
      <c r="N5430" s="9">
        <v>1424864.65</v>
      </c>
    </row>
    <row r="5431" spans="1:14" x14ac:dyDescent="0.3">
      <c r="A5431" t="s">
        <v>29</v>
      </c>
      <c r="B5431" t="s">
        <v>194</v>
      </c>
      <c r="C5431" s="3" t="s">
        <v>25</v>
      </c>
      <c r="D5431" s="3" t="s">
        <v>24</v>
      </c>
      <c r="E5431" s="3" t="s">
        <v>16</v>
      </c>
      <c r="F5431" s="5">
        <v>41010</v>
      </c>
      <c r="G5431">
        <v>141206777</v>
      </c>
      <c r="H5431" s="5">
        <v>41055</v>
      </c>
      <c r="I5431" s="7">
        <v>5078</v>
      </c>
      <c r="J5431" s="9">
        <v>668.27</v>
      </c>
      <c r="K5431" s="9">
        <v>502.54</v>
      </c>
      <c r="L5431" s="9">
        <v>3393475.06</v>
      </c>
      <c r="M5431" s="9">
        <v>2551898.12</v>
      </c>
      <c r="N5431" s="9">
        <v>841576.94</v>
      </c>
    </row>
    <row r="5432" spans="1:14" x14ac:dyDescent="0.3">
      <c r="A5432" t="s">
        <v>12</v>
      </c>
      <c r="B5432" t="s">
        <v>211</v>
      </c>
      <c r="C5432" s="3" t="s">
        <v>64</v>
      </c>
      <c r="D5432" s="3" t="s">
        <v>15</v>
      </c>
      <c r="E5432" s="3" t="s">
        <v>16</v>
      </c>
      <c r="F5432" s="5">
        <v>40755</v>
      </c>
      <c r="G5432">
        <v>216827476</v>
      </c>
      <c r="H5432" s="5">
        <v>40792</v>
      </c>
      <c r="I5432" s="7">
        <v>2923</v>
      </c>
      <c r="J5432" s="9">
        <v>9.33</v>
      </c>
      <c r="K5432" s="9">
        <v>6.92</v>
      </c>
      <c r="L5432" s="9">
        <v>27271.59</v>
      </c>
      <c r="M5432" s="9">
        <v>20227.16</v>
      </c>
      <c r="N5432" s="9">
        <v>7044.43</v>
      </c>
    </row>
    <row r="5433" spans="1:14" x14ac:dyDescent="0.3">
      <c r="A5433" t="s">
        <v>21</v>
      </c>
      <c r="B5433" t="s">
        <v>121</v>
      </c>
      <c r="C5433" s="3" t="s">
        <v>19</v>
      </c>
      <c r="D5433" s="3" t="s">
        <v>24</v>
      </c>
      <c r="E5433" s="3" t="s">
        <v>16</v>
      </c>
      <c r="F5433" s="5">
        <v>40493</v>
      </c>
      <c r="G5433">
        <v>988061273</v>
      </c>
      <c r="H5433" s="5">
        <v>40540</v>
      </c>
      <c r="I5433" s="7">
        <v>8142</v>
      </c>
      <c r="J5433" s="9">
        <v>47.45</v>
      </c>
      <c r="K5433" s="9">
        <v>31.79</v>
      </c>
      <c r="L5433" s="9">
        <v>386337.9</v>
      </c>
      <c r="M5433" s="9">
        <v>258834.18</v>
      </c>
      <c r="N5433" s="9">
        <v>127503.72</v>
      </c>
    </row>
    <row r="5434" spans="1:14" x14ac:dyDescent="0.3">
      <c r="A5434" t="s">
        <v>12</v>
      </c>
      <c r="B5434" t="s">
        <v>185</v>
      </c>
      <c r="C5434" s="3" t="s">
        <v>32</v>
      </c>
      <c r="D5434" s="3" t="s">
        <v>24</v>
      </c>
      <c r="E5434" s="3" t="s">
        <v>28</v>
      </c>
      <c r="F5434" s="5">
        <v>42186</v>
      </c>
      <c r="G5434">
        <v>989331996</v>
      </c>
      <c r="H5434" s="5">
        <v>42232</v>
      </c>
      <c r="I5434" s="7">
        <v>4178</v>
      </c>
      <c r="J5434" s="9">
        <v>255.28</v>
      </c>
      <c r="K5434" s="9">
        <v>159.41999999999999</v>
      </c>
      <c r="L5434" s="9">
        <v>1066559.8400000001</v>
      </c>
      <c r="M5434" s="9">
        <v>666056.76</v>
      </c>
      <c r="N5434" s="9">
        <v>400503.08</v>
      </c>
    </row>
    <row r="5435" spans="1:14" x14ac:dyDescent="0.3">
      <c r="A5435" t="s">
        <v>12</v>
      </c>
      <c r="B5435" t="s">
        <v>187</v>
      </c>
      <c r="C5435" s="3" t="s">
        <v>64</v>
      </c>
      <c r="D5435" s="3" t="s">
        <v>15</v>
      </c>
      <c r="E5435" s="3" t="s">
        <v>16</v>
      </c>
      <c r="F5435" s="5">
        <v>42655</v>
      </c>
      <c r="G5435">
        <v>175375974</v>
      </c>
      <c r="H5435" s="5">
        <v>42671</v>
      </c>
      <c r="I5435" s="7">
        <v>6503</v>
      </c>
      <c r="J5435" s="9">
        <v>9.33</v>
      </c>
      <c r="K5435" s="9">
        <v>6.92</v>
      </c>
      <c r="L5435" s="9">
        <v>60672.99</v>
      </c>
      <c r="M5435" s="9">
        <v>45000.76</v>
      </c>
      <c r="N5435" s="9">
        <v>15672.23</v>
      </c>
    </row>
    <row r="5436" spans="1:14" x14ac:dyDescent="0.3">
      <c r="A5436" t="s">
        <v>21</v>
      </c>
      <c r="B5436" t="s">
        <v>153</v>
      </c>
      <c r="C5436" s="3" t="s">
        <v>43</v>
      </c>
      <c r="D5436" s="3" t="s">
        <v>24</v>
      </c>
      <c r="E5436" s="3" t="s">
        <v>20</v>
      </c>
      <c r="F5436" s="5">
        <v>40490</v>
      </c>
      <c r="G5436">
        <v>371242034</v>
      </c>
      <c r="H5436" s="5">
        <v>40518</v>
      </c>
      <c r="I5436" s="7">
        <v>7623</v>
      </c>
      <c r="J5436" s="9">
        <v>109.28</v>
      </c>
      <c r="K5436" s="9">
        <v>35.840000000000003</v>
      </c>
      <c r="L5436" s="9">
        <v>833041.44</v>
      </c>
      <c r="M5436" s="9">
        <v>273208.32000000001</v>
      </c>
      <c r="N5436" s="9">
        <v>559833.12</v>
      </c>
    </row>
    <row r="5437" spans="1:14" x14ac:dyDescent="0.3">
      <c r="A5437" t="s">
        <v>12</v>
      </c>
      <c r="B5437" t="s">
        <v>109</v>
      </c>
      <c r="C5437" s="3" t="s">
        <v>14</v>
      </c>
      <c r="D5437" s="3" t="s">
        <v>24</v>
      </c>
      <c r="E5437" s="3" t="s">
        <v>16</v>
      </c>
      <c r="F5437" s="5">
        <v>40204</v>
      </c>
      <c r="G5437">
        <v>322291505</v>
      </c>
      <c r="H5437" s="5">
        <v>40220</v>
      </c>
      <c r="I5437" s="7">
        <v>2073</v>
      </c>
      <c r="J5437" s="9">
        <v>651.21</v>
      </c>
      <c r="K5437" s="9">
        <v>524.96</v>
      </c>
      <c r="L5437" s="9">
        <v>1349958.33</v>
      </c>
      <c r="M5437" s="9">
        <v>1088242.08</v>
      </c>
      <c r="N5437" s="9">
        <v>261716.25</v>
      </c>
    </row>
    <row r="5438" spans="1:14" x14ac:dyDescent="0.3">
      <c r="A5438" t="s">
        <v>44</v>
      </c>
      <c r="B5438" t="s">
        <v>196</v>
      </c>
      <c r="C5438" s="3" t="s">
        <v>32</v>
      </c>
      <c r="D5438" s="3" t="s">
        <v>24</v>
      </c>
      <c r="E5438" s="3" t="s">
        <v>28</v>
      </c>
      <c r="F5438" s="5">
        <v>42549</v>
      </c>
      <c r="G5438">
        <v>644198215</v>
      </c>
      <c r="H5438" s="5">
        <v>42550</v>
      </c>
      <c r="I5438" s="7">
        <v>1422</v>
      </c>
      <c r="J5438" s="9">
        <v>255.28</v>
      </c>
      <c r="K5438" s="9">
        <v>159.41999999999999</v>
      </c>
      <c r="L5438" s="9">
        <v>363008.16</v>
      </c>
      <c r="M5438" s="9">
        <v>226695.24</v>
      </c>
      <c r="N5438" s="9">
        <v>136312.92000000001</v>
      </c>
    </row>
    <row r="5439" spans="1:14" x14ac:dyDescent="0.3">
      <c r="A5439" t="s">
        <v>17</v>
      </c>
      <c r="B5439" t="s">
        <v>182</v>
      </c>
      <c r="C5439" s="3" t="s">
        <v>38</v>
      </c>
      <c r="D5439" s="3" t="s">
        <v>24</v>
      </c>
      <c r="E5439" s="3" t="s">
        <v>20</v>
      </c>
      <c r="F5439" s="5">
        <v>40368</v>
      </c>
      <c r="G5439">
        <v>672948491</v>
      </c>
      <c r="H5439" s="5">
        <v>40390</v>
      </c>
      <c r="I5439" s="7">
        <v>9268</v>
      </c>
      <c r="J5439" s="9">
        <v>205.7</v>
      </c>
      <c r="K5439" s="9">
        <v>117.11</v>
      </c>
      <c r="L5439" s="9">
        <v>1906427.6</v>
      </c>
      <c r="M5439" s="9">
        <v>1085375.48</v>
      </c>
      <c r="N5439" s="9">
        <v>821052.12</v>
      </c>
    </row>
    <row r="5440" spans="1:14" x14ac:dyDescent="0.3">
      <c r="A5440" t="s">
        <v>17</v>
      </c>
      <c r="B5440" t="s">
        <v>154</v>
      </c>
      <c r="C5440" s="3" t="s">
        <v>50</v>
      </c>
      <c r="D5440" s="3" t="s">
        <v>24</v>
      </c>
      <c r="E5440" s="3" t="s">
        <v>20</v>
      </c>
      <c r="F5440" s="5">
        <v>42107</v>
      </c>
      <c r="G5440">
        <v>714841163</v>
      </c>
      <c r="H5440" s="5">
        <v>42107</v>
      </c>
      <c r="I5440" s="7">
        <v>6240</v>
      </c>
      <c r="J5440" s="9">
        <v>81.73</v>
      </c>
      <c r="K5440" s="9">
        <v>56.67</v>
      </c>
      <c r="L5440" s="9">
        <v>509995.2</v>
      </c>
      <c r="M5440" s="9">
        <v>353620.8</v>
      </c>
      <c r="N5440" s="9">
        <v>156374.39999999999</v>
      </c>
    </row>
    <row r="5441" spans="1:14" x14ac:dyDescent="0.3">
      <c r="A5441" t="s">
        <v>12</v>
      </c>
      <c r="B5441" t="s">
        <v>190</v>
      </c>
      <c r="C5441" s="3" t="s">
        <v>46</v>
      </c>
      <c r="D5441" s="3" t="s">
        <v>15</v>
      </c>
      <c r="E5441" s="3" t="s">
        <v>39</v>
      </c>
      <c r="F5441" s="5">
        <v>42769</v>
      </c>
      <c r="G5441">
        <v>696487557</v>
      </c>
      <c r="H5441" s="5">
        <v>42793</v>
      </c>
      <c r="I5441" s="7">
        <v>5001</v>
      </c>
      <c r="J5441" s="9">
        <v>152.58000000000001</v>
      </c>
      <c r="K5441" s="9">
        <v>97.44</v>
      </c>
      <c r="L5441" s="9">
        <v>763052.58</v>
      </c>
      <c r="M5441" s="9">
        <v>487297.44</v>
      </c>
      <c r="N5441" s="9">
        <v>275755.14</v>
      </c>
    </row>
    <row r="5442" spans="1:14" x14ac:dyDescent="0.3">
      <c r="A5442" t="s">
        <v>12</v>
      </c>
      <c r="B5442" t="s">
        <v>218</v>
      </c>
      <c r="C5442" s="3" t="s">
        <v>23</v>
      </c>
      <c r="D5442" s="3" t="s">
        <v>15</v>
      </c>
      <c r="E5442" s="3" t="s">
        <v>28</v>
      </c>
      <c r="F5442" s="5">
        <v>41897</v>
      </c>
      <c r="G5442">
        <v>614811503</v>
      </c>
      <c r="H5442" s="5">
        <v>41915</v>
      </c>
      <c r="I5442" s="7">
        <v>5241</v>
      </c>
      <c r="J5442" s="9">
        <v>154.06</v>
      </c>
      <c r="K5442" s="9">
        <v>90.93</v>
      </c>
      <c r="L5442" s="9">
        <v>807428.46</v>
      </c>
      <c r="M5442" s="9">
        <v>476564.13</v>
      </c>
      <c r="N5442" s="9">
        <v>330864.33</v>
      </c>
    </row>
    <row r="5443" spans="1:14" x14ac:dyDescent="0.3">
      <c r="A5443" t="s">
        <v>29</v>
      </c>
      <c r="B5443" t="s">
        <v>167</v>
      </c>
      <c r="C5443" s="3" t="s">
        <v>50</v>
      </c>
      <c r="D5443" s="3" t="s">
        <v>15</v>
      </c>
      <c r="E5443" s="3" t="s">
        <v>28</v>
      </c>
      <c r="F5443" s="5">
        <v>42187</v>
      </c>
      <c r="G5443">
        <v>987049329</v>
      </c>
      <c r="H5443" s="5">
        <v>42208</v>
      </c>
      <c r="I5443" s="7">
        <v>8686</v>
      </c>
      <c r="J5443" s="9">
        <v>81.73</v>
      </c>
      <c r="K5443" s="9">
        <v>56.67</v>
      </c>
      <c r="L5443" s="9">
        <v>709906.78</v>
      </c>
      <c r="M5443" s="9">
        <v>492235.62</v>
      </c>
      <c r="N5443" s="9">
        <v>217671.16</v>
      </c>
    </row>
    <row r="5444" spans="1:14" x14ac:dyDescent="0.3">
      <c r="A5444" t="s">
        <v>44</v>
      </c>
      <c r="B5444" t="s">
        <v>149</v>
      </c>
      <c r="C5444" s="3" t="s">
        <v>19</v>
      </c>
      <c r="D5444" s="3" t="s">
        <v>15</v>
      </c>
      <c r="E5444" s="3" t="s">
        <v>20</v>
      </c>
      <c r="F5444" s="5">
        <v>42578</v>
      </c>
      <c r="G5444">
        <v>600749862</v>
      </c>
      <c r="H5444" s="5">
        <v>42589</v>
      </c>
      <c r="I5444" s="7">
        <v>4089</v>
      </c>
      <c r="J5444" s="9">
        <v>47.45</v>
      </c>
      <c r="K5444" s="9">
        <v>31.79</v>
      </c>
      <c r="L5444" s="9">
        <v>194023.05</v>
      </c>
      <c r="M5444" s="9">
        <v>129989.31</v>
      </c>
      <c r="N5444" s="9">
        <v>64033.74</v>
      </c>
    </row>
    <row r="5445" spans="1:14" x14ac:dyDescent="0.3">
      <c r="A5445" t="s">
        <v>44</v>
      </c>
      <c r="B5445" t="s">
        <v>207</v>
      </c>
      <c r="C5445" s="3" t="s">
        <v>14</v>
      </c>
      <c r="D5445" s="3" t="s">
        <v>24</v>
      </c>
      <c r="E5445" s="3" t="s">
        <v>28</v>
      </c>
      <c r="F5445" s="5">
        <v>42395</v>
      </c>
      <c r="G5445">
        <v>563774430</v>
      </c>
      <c r="H5445" s="5">
        <v>42424</v>
      </c>
      <c r="I5445" s="7">
        <v>2237</v>
      </c>
      <c r="J5445" s="9">
        <v>651.21</v>
      </c>
      <c r="K5445" s="9">
        <v>524.96</v>
      </c>
      <c r="L5445" s="9">
        <v>1456756.77</v>
      </c>
      <c r="M5445" s="9">
        <v>1174335.52</v>
      </c>
      <c r="N5445" s="9">
        <v>282421.25</v>
      </c>
    </row>
    <row r="5446" spans="1:14" x14ac:dyDescent="0.3">
      <c r="A5446" t="s">
        <v>17</v>
      </c>
      <c r="B5446" t="s">
        <v>62</v>
      </c>
      <c r="C5446" s="3" t="s">
        <v>14</v>
      </c>
      <c r="D5446" s="3" t="s">
        <v>15</v>
      </c>
      <c r="E5446" s="3" t="s">
        <v>20</v>
      </c>
      <c r="F5446" s="5">
        <v>42736</v>
      </c>
      <c r="G5446">
        <v>254296863</v>
      </c>
      <c r="H5446" s="5">
        <v>42737</v>
      </c>
      <c r="I5446" s="7">
        <v>948</v>
      </c>
      <c r="J5446" s="9">
        <v>651.21</v>
      </c>
      <c r="K5446" s="9">
        <v>524.96</v>
      </c>
      <c r="L5446" s="9">
        <v>617347.07999999996</v>
      </c>
      <c r="M5446" s="9">
        <v>497662.08</v>
      </c>
      <c r="N5446" s="9">
        <v>119685</v>
      </c>
    </row>
    <row r="5447" spans="1:14" x14ac:dyDescent="0.3">
      <c r="A5447" t="s">
        <v>12</v>
      </c>
      <c r="B5447" t="s">
        <v>92</v>
      </c>
      <c r="C5447" s="3" t="s">
        <v>46</v>
      </c>
      <c r="D5447" s="3" t="s">
        <v>15</v>
      </c>
      <c r="E5447" s="3" t="s">
        <v>20</v>
      </c>
      <c r="F5447" s="5">
        <v>42322</v>
      </c>
      <c r="G5447">
        <v>470803487</v>
      </c>
      <c r="H5447" s="5">
        <v>42344</v>
      </c>
      <c r="I5447" s="7">
        <v>69</v>
      </c>
      <c r="J5447" s="9">
        <v>152.58000000000001</v>
      </c>
      <c r="K5447" s="9">
        <v>97.44</v>
      </c>
      <c r="L5447" s="9">
        <v>10528.02</v>
      </c>
      <c r="M5447" s="9">
        <v>6723.36</v>
      </c>
      <c r="N5447" s="9">
        <v>3804.66</v>
      </c>
    </row>
    <row r="5448" spans="1:14" x14ac:dyDescent="0.3">
      <c r="A5448" t="s">
        <v>29</v>
      </c>
      <c r="B5448" t="s">
        <v>162</v>
      </c>
      <c r="C5448" s="3" t="s">
        <v>19</v>
      </c>
      <c r="D5448" s="3" t="s">
        <v>15</v>
      </c>
      <c r="E5448" s="3" t="s">
        <v>20</v>
      </c>
      <c r="F5448" s="5">
        <v>41646</v>
      </c>
      <c r="G5448">
        <v>282093131</v>
      </c>
      <c r="H5448" s="5">
        <v>41665</v>
      </c>
      <c r="I5448" s="7">
        <v>6481</v>
      </c>
      <c r="J5448" s="9">
        <v>47.45</v>
      </c>
      <c r="K5448" s="9">
        <v>31.79</v>
      </c>
      <c r="L5448" s="9">
        <v>307523.45</v>
      </c>
      <c r="M5448" s="9">
        <v>206030.99</v>
      </c>
      <c r="N5448" s="9">
        <v>101492.46</v>
      </c>
    </row>
    <row r="5449" spans="1:14" x14ac:dyDescent="0.3">
      <c r="A5449" t="s">
        <v>29</v>
      </c>
      <c r="B5449" t="s">
        <v>148</v>
      </c>
      <c r="C5449" s="3" t="s">
        <v>14</v>
      </c>
      <c r="D5449" s="3" t="s">
        <v>24</v>
      </c>
      <c r="E5449" s="3" t="s">
        <v>39</v>
      </c>
      <c r="F5449" s="5">
        <v>41590</v>
      </c>
      <c r="G5449">
        <v>177277123</v>
      </c>
      <c r="H5449" s="5">
        <v>41629</v>
      </c>
      <c r="I5449" s="7">
        <v>9095</v>
      </c>
      <c r="J5449" s="9">
        <v>651.21</v>
      </c>
      <c r="K5449" s="9">
        <v>524.96</v>
      </c>
      <c r="L5449" s="9">
        <v>5922754.9500000002</v>
      </c>
      <c r="M5449" s="9">
        <v>4774511.2</v>
      </c>
      <c r="N5449" s="9">
        <v>1148243.75</v>
      </c>
    </row>
    <row r="5450" spans="1:14" x14ac:dyDescent="0.3">
      <c r="A5450" t="s">
        <v>35</v>
      </c>
      <c r="B5450" t="s">
        <v>176</v>
      </c>
      <c r="C5450" s="3" t="s">
        <v>64</v>
      </c>
      <c r="D5450" s="3" t="s">
        <v>24</v>
      </c>
      <c r="E5450" s="3" t="s">
        <v>16</v>
      </c>
      <c r="F5450" s="5">
        <v>42042</v>
      </c>
      <c r="G5450">
        <v>715779292</v>
      </c>
      <c r="H5450" s="5">
        <v>42052</v>
      </c>
      <c r="I5450" s="7">
        <v>3854</v>
      </c>
      <c r="J5450" s="9">
        <v>9.33</v>
      </c>
      <c r="K5450" s="9">
        <v>6.92</v>
      </c>
      <c r="L5450" s="9">
        <v>35957.82</v>
      </c>
      <c r="M5450" s="9">
        <v>26669.68</v>
      </c>
      <c r="N5450" s="9">
        <v>9288.14</v>
      </c>
    </row>
    <row r="5451" spans="1:14" x14ac:dyDescent="0.3">
      <c r="A5451" t="s">
        <v>17</v>
      </c>
      <c r="B5451" t="s">
        <v>110</v>
      </c>
      <c r="C5451" s="3" t="s">
        <v>52</v>
      </c>
      <c r="D5451" s="3" t="s">
        <v>15</v>
      </c>
      <c r="E5451" s="3" t="s">
        <v>20</v>
      </c>
      <c r="F5451" s="5">
        <v>40512</v>
      </c>
      <c r="G5451">
        <v>277335965</v>
      </c>
      <c r="H5451" s="5">
        <v>40543</v>
      </c>
      <c r="I5451" s="7">
        <v>8730</v>
      </c>
      <c r="J5451" s="9">
        <v>437.2</v>
      </c>
      <c r="K5451" s="9">
        <v>263.33</v>
      </c>
      <c r="L5451" s="9">
        <v>3816756</v>
      </c>
      <c r="M5451" s="9">
        <v>2298870.9</v>
      </c>
      <c r="N5451" s="9">
        <v>1517885.1</v>
      </c>
    </row>
    <row r="5452" spans="1:14" x14ac:dyDescent="0.3">
      <c r="A5452" t="s">
        <v>21</v>
      </c>
      <c r="B5452" t="s">
        <v>143</v>
      </c>
      <c r="C5452" s="3" t="s">
        <v>19</v>
      </c>
      <c r="D5452" s="3" t="s">
        <v>24</v>
      </c>
      <c r="E5452" s="3" t="s">
        <v>16</v>
      </c>
      <c r="F5452" s="5">
        <v>41816</v>
      </c>
      <c r="G5452">
        <v>911995971</v>
      </c>
      <c r="H5452" s="5">
        <v>41848</v>
      </c>
      <c r="I5452" s="7">
        <v>8729</v>
      </c>
      <c r="J5452" s="9">
        <v>47.45</v>
      </c>
      <c r="K5452" s="9">
        <v>31.79</v>
      </c>
      <c r="L5452" s="9">
        <v>414191.05</v>
      </c>
      <c r="M5452" s="9">
        <v>277494.90999999997</v>
      </c>
      <c r="N5452" s="9">
        <v>136696.14000000001</v>
      </c>
    </row>
    <row r="5453" spans="1:14" x14ac:dyDescent="0.3">
      <c r="A5453" t="s">
        <v>97</v>
      </c>
      <c r="B5453" t="s">
        <v>130</v>
      </c>
      <c r="C5453" s="3" t="s">
        <v>38</v>
      </c>
      <c r="D5453" s="3" t="s">
        <v>15</v>
      </c>
      <c r="E5453" s="3" t="s">
        <v>16</v>
      </c>
      <c r="F5453" s="5">
        <v>42860</v>
      </c>
      <c r="G5453">
        <v>690120637</v>
      </c>
      <c r="H5453" s="5">
        <v>42871</v>
      </c>
      <c r="I5453" s="7">
        <v>887</v>
      </c>
      <c r="J5453" s="9">
        <v>205.7</v>
      </c>
      <c r="K5453" s="9">
        <v>117.11</v>
      </c>
      <c r="L5453" s="9">
        <v>182455.9</v>
      </c>
      <c r="M5453" s="9">
        <v>103876.57</v>
      </c>
      <c r="N5453" s="9">
        <v>78579.33</v>
      </c>
    </row>
    <row r="5454" spans="1:14" x14ac:dyDescent="0.3">
      <c r="A5454" t="s">
        <v>17</v>
      </c>
      <c r="B5454" t="s">
        <v>67</v>
      </c>
      <c r="C5454" s="3" t="s">
        <v>52</v>
      </c>
      <c r="D5454" s="3" t="s">
        <v>15</v>
      </c>
      <c r="E5454" s="3" t="s">
        <v>39</v>
      </c>
      <c r="F5454" s="5">
        <v>42321</v>
      </c>
      <c r="G5454">
        <v>452383792</v>
      </c>
      <c r="H5454" s="5">
        <v>42324</v>
      </c>
      <c r="I5454" s="7">
        <v>9272</v>
      </c>
      <c r="J5454" s="9">
        <v>437.2</v>
      </c>
      <c r="K5454" s="9">
        <v>263.33</v>
      </c>
      <c r="L5454" s="9">
        <v>4053718.4</v>
      </c>
      <c r="M5454" s="9">
        <v>2441595.7599999998</v>
      </c>
      <c r="N5454" s="9">
        <v>1612122.64</v>
      </c>
    </row>
    <row r="5455" spans="1:14" x14ac:dyDescent="0.3">
      <c r="A5455" t="s">
        <v>17</v>
      </c>
      <c r="B5455" t="s">
        <v>183</v>
      </c>
      <c r="C5455" s="3" t="s">
        <v>43</v>
      </c>
      <c r="D5455" s="3" t="s">
        <v>24</v>
      </c>
      <c r="E5455" s="3" t="s">
        <v>39</v>
      </c>
      <c r="F5455" s="5">
        <v>42031</v>
      </c>
      <c r="G5455">
        <v>659771764</v>
      </c>
      <c r="H5455" s="5">
        <v>42037</v>
      </c>
      <c r="I5455" s="7">
        <v>9981</v>
      </c>
      <c r="J5455" s="9">
        <v>109.28</v>
      </c>
      <c r="K5455" s="9">
        <v>35.840000000000003</v>
      </c>
      <c r="L5455" s="9">
        <v>1090723.68</v>
      </c>
      <c r="M5455" s="9">
        <v>357719.03999999998</v>
      </c>
      <c r="N5455" s="9">
        <v>733004.64</v>
      </c>
    </row>
    <row r="5456" spans="1:14" x14ac:dyDescent="0.3">
      <c r="A5456" t="s">
        <v>44</v>
      </c>
      <c r="B5456" t="s">
        <v>196</v>
      </c>
      <c r="C5456" s="3" t="s">
        <v>38</v>
      </c>
      <c r="D5456" s="3" t="s">
        <v>24</v>
      </c>
      <c r="E5456" s="3" t="s">
        <v>16</v>
      </c>
      <c r="F5456" s="5">
        <v>42830</v>
      </c>
      <c r="G5456">
        <v>943583381</v>
      </c>
      <c r="H5456" s="5">
        <v>42836</v>
      </c>
      <c r="I5456" s="7">
        <v>6146</v>
      </c>
      <c r="J5456" s="9">
        <v>205.7</v>
      </c>
      <c r="K5456" s="9">
        <v>117.11</v>
      </c>
      <c r="L5456" s="9">
        <v>1264232.2</v>
      </c>
      <c r="M5456" s="9">
        <v>719758.06</v>
      </c>
      <c r="N5456" s="9">
        <v>544474.14</v>
      </c>
    </row>
    <row r="5457" spans="1:14" x14ac:dyDescent="0.3">
      <c r="A5457" t="s">
        <v>12</v>
      </c>
      <c r="B5457" t="s">
        <v>92</v>
      </c>
      <c r="C5457" s="3" t="s">
        <v>50</v>
      </c>
      <c r="D5457" s="3" t="s">
        <v>15</v>
      </c>
      <c r="E5457" s="3" t="s">
        <v>16</v>
      </c>
      <c r="F5457" s="5">
        <v>40414</v>
      </c>
      <c r="G5457">
        <v>555429971</v>
      </c>
      <c r="H5457" s="5">
        <v>40418</v>
      </c>
      <c r="I5457" s="7">
        <v>2926</v>
      </c>
      <c r="J5457" s="9">
        <v>81.73</v>
      </c>
      <c r="K5457" s="9">
        <v>56.67</v>
      </c>
      <c r="L5457" s="9">
        <v>239141.98</v>
      </c>
      <c r="M5457" s="9">
        <v>165816.42000000001</v>
      </c>
      <c r="N5457" s="9">
        <v>73325.56</v>
      </c>
    </row>
    <row r="5458" spans="1:14" x14ac:dyDescent="0.3">
      <c r="A5458" t="s">
        <v>97</v>
      </c>
      <c r="B5458" t="s">
        <v>189</v>
      </c>
      <c r="C5458" s="3" t="s">
        <v>14</v>
      </c>
      <c r="D5458" s="3" t="s">
        <v>24</v>
      </c>
      <c r="E5458" s="3" t="s">
        <v>28</v>
      </c>
      <c r="F5458" s="5">
        <v>40547</v>
      </c>
      <c r="G5458">
        <v>617235362</v>
      </c>
      <c r="H5458" s="5">
        <v>40584</v>
      </c>
      <c r="I5458" s="7">
        <v>2515</v>
      </c>
      <c r="J5458" s="9">
        <v>651.21</v>
      </c>
      <c r="K5458" s="9">
        <v>524.96</v>
      </c>
      <c r="L5458" s="9">
        <v>1637793.15</v>
      </c>
      <c r="M5458" s="9">
        <v>1320274.3999999999</v>
      </c>
      <c r="N5458" s="9">
        <v>317518.75</v>
      </c>
    </row>
    <row r="5459" spans="1:14" x14ac:dyDescent="0.3">
      <c r="A5459" t="s">
        <v>17</v>
      </c>
      <c r="B5459" t="s">
        <v>51</v>
      </c>
      <c r="C5459" s="3" t="s">
        <v>43</v>
      </c>
      <c r="D5459" s="3" t="s">
        <v>24</v>
      </c>
      <c r="E5459" s="3" t="s">
        <v>28</v>
      </c>
      <c r="F5459" s="5">
        <v>41087</v>
      </c>
      <c r="G5459">
        <v>971235883</v>
      </c>
      <c r="H5459" s="5">
        <v>41092</v>
      </c>
      <c r="I5459" s="7">
        <v>9136</v>
      </c>
      <c r="J5459" s="9">
        <v>109.28</v>
      </c>
      <c r="K5459" s="9">
        <v>35.840000000000003</v>
      </c>
      <c r="L5459" s="9">
        <v>998382.07999999996</v>
      </c>
      <c r="M5459" s="9">
        <v>327434.23999999999</v>
      </c>
      <c r="N5459" s="9">
        <v>670947.83999999997</v>
      </c>
    </row>
    <row r="5460" spans="1:14" x14ac:dyDescent="0.3">
      <c r="A5460" t="s">
        <v>17</v>
      </c>
      <c r="B5460" t="s">
        <v>135</v>
      </c>
      <c r="C5460" s="3" t="s">
        <v>25</v>
      </c>
      <c r="D5460" s="3" t="s">
        <v>24</v>
      </c>
      <c r="E5460" s="3" t="s">
        <v>39</v>
      </c>
      <c r="F5460" s="5">
        <v>41662</v>
      </c>
      <c r="G5460">
        <v>629980361</v>
      </c>
      <c r="H5460" s="5">
        <v>41662</v>
      </c>
      <c r="I5460" s="7">
        <v>4043</v>
      </c>
      <c r="J5460" s="9">
        <v>668.27</v>
      </c>
      <c r="K5460" s="9">
        <v>502.54</v>
      </c>
      <c r="L5460" s="9">
        <v>2701815.61</v>
      </c>
      <c r="M5460" s="9">
        <v>2031769.22</v>
      </c>
      <c r="N5460" s="9">
        <v>670046.39</v>
      </c>
    </row>
    <row r="5461" spans="1:14" x14ac:dyDescent="0.3">
      <c r="A5461" t="s">
        <v>12</v>
      </c>
      <c r="B5461" t="s">
        <v>37</v>
      </c>
      <c r="C5461" s="3" t="s">
        <v>38</v>
      </c>
      <c r="D5461" s="3" t="s">
        <v>15</v>
      </c>
      <c r="E5461" s="3" t="s">
        <v>16</v>
      </c>
      <c r="F5461" s="5">
        <v>42290</v>
      </c>
      <c r="G5461">
        <v>926330125</v>
      </c>
      <c r="H5461" s="5">
        <v>42315</v>
      </c>
      <c r="I5461" s="7">
        <v>524</v>
      </c>
      <c r="J5461" s="9">
        <v>205.7</v>
      </c>
      <c r="K5461" s="9">
        <v>117.11</v>
      </c>
      <c r="L5461" s="9">
        <v>107786.8</v>
      </c>
      <c r="M5461" s="9">
        <v>61365.64</v>
      </c>
      <c r="N5461" s="9">
        <v>46421.16</v>
      </c>
    </row>
    <row r="5462" spans="1:14" x14ac:dyDescent="0.3">
      <c r="A5462" t="s">
        <v>21</v>
      </c>
      <c r="B5462" t="s">
        <v>158</v>
      </c>
      <c r="C5462" s="3" t="s">
        <v>38</v>
      </c>
      <c r="D5462" s="3" t="s">
        <v>15</v>
      </c>
      <c r="E5462" s="3" t="s">
        <v>20</v>
      </c>
      <c r="F5462" s="5">
        <v>41994</v>
      </c>
      <c r="G5462">
        <v>563459002</v>
      </c>
      <c r="H5462" s="5">
        <v>42013</v>
      </c>
      <c r="I5462" s="7">
        <v>8895</v>
      </c>
      <c r="J5462" s="9">
        <v>205.7</v>
      </c>
      <c r="K5462" s="9">
        <v>117.11</v>
      </c>
      <c r="L5462" s="9">
        <v>1829701.5</v>
      </c>
      <c r="M5462" s="9">
        <v>1041693.45</v>
      </c>
      <c r="N5462" s="9">
        <v>788008.05</v>
      </c>
    </row>
    <row r="5463" spans="1:14" x14ac:dyDescent="0.3">
      <c r="A5463" t="s">
        <v>12</v>
      </c>
      <c r="B5463" t="s">
        <v>218</v>
      </c>
      <c r="C5463" s="3" t="s">
        <v>14</v>
      </c>
      <c r="D5463" s="3" t="s">
        <v>24</v>
      </c>
      <c r="E5463" s="3" t="s">
        <v>28</v>
      </c>
      <c r="F5463" s="5">
        <v>40187</v>
      </c>
      <c r="G5463">
        <v>564853322</v>
      </c>
      <c r="H5463" s="5">
        <v>40225</v>
      </c>
      <c r="I5463" s="7">
        <v>1505</v>
      </c>
      <c r="J5463" s="9">
        <v>651.21</v>
      </c>
      <c r="K5463" s="9">
        <v>524.96</v>
      </c>
      <c r="L5463" s="9">
        <v>980071.05</v>
      </c>
      <c r="M5463" s="9">
        <v>790064.8</v>
      </c>
      <c r="N5463" s="9">
        <v>190006.25</v>
      </c>
    </row>
    <row r="5464" spans="1:14" x14ac:dyDescent="0.3">
      <c r="A5464" t="s">
        <v>17</v>
      </c>
      <c r="B5464" t="s">
        <v>26</v>
      </c>
      <c r="C5464" s="3" t="s">
        <v>46</v>
      </c>
      <c r="D5464" s="3" t="s">
        <v>15</v>
      </c>
      <c r="E5464" s="3" t="s">
        <v>39</v>
      </c>
      <c r="F5464" s="5">
        <v>40819</v>
      </c>
      <c r="G5464">
        <v>224311912</v>
      </c>
      <c r="H5464" s="5">
        <v>40842</v>
      </c>
      <c r="I5464" s="7">
        <v>7734</v>
      </c>
      <c r="J5464" s="9">
        <v>152.58000000000001</v>
      </c>
      <c r="K5464" s="9">
        <v>97.44</v>
      </c>
      <c r="L5464" s="9">
        <v>1180053.72</v>
      </c>
      <c r="M5464" s="9">
        <v>753600.96</v>
      </c>
      <c r="N5464" s="9">
        <v>426452.76</v>
      </c>
    </row>
    <row r="5465" spans="1:14" x14ac:dyDescent="0.3">
      <c r="A5465" t="s">
        <v>12</v>
      </c>
      <c r="B5465" t="s">
        <v>163</v>
      </c>
      <c r="C5465" s="3" t="s">
        <v>19</v>
      </c>
      <c r="D5465" s="3" t="s">
        <v>24</v>
      </c>
      <c r="E5465" s="3" t="s">
        <v>39</v>
      </c>
      <c r="F5465" s="5">
        <v>42698</v>
      </c>
      <c r="G5465">
        <v>255946099</v>
      </c>
      <c r="H5465" s="5">
        <v>42730</v>
      </c>
      <c r="I5465" s="7">
        <v>8993</v>
      </c>
      <c r="J5465" s="9">
        <v>47.45</v>
      </c>
      <c r="K5465" s="9">
        <v>31.79</v>
      </c>
      <c r="L5465" s="9">
        <v>426717.85</v>
      </c>
      <c r="M5465" s="9">
        <v>285887.46999999997</v>
      </c>
      <c r="N5465" s="9">
        <v>140830.38</v>
      </c>
    </row>
    <row r="5466" spans="1:14" x14ac:dyDescent="0.3">
      <c r="A5466" t="s">
        <v>12</v>
      </c>
      <c r="B5466" t="s">
        <v>206</v>
      </c>
      <c r="C5466" s="3" t="s">
        <v>34</v>
      </c>
      <c r="D5466" s="3" t="s">
        <v>15</v>
      </c>
      <c r="E5466" s="3" t="s">
        <v>20</v>
      </c>
      <c r="F5466" s="5">
        <v>40870</v>
      </c>
      <c r="G5466">
        <v>544179713</v>
      </c>
      <c r="H5466" s="5">
        <v>40878</v>
      </c>
      <c r="I5466" s="7">
        <v>3725</v>
      </c>
      <c r="J5466" s="9">
        <v>421.89</v>
      </c>
      <c r="K5466" s="9">
        <v>364.69</v>
      </c>
      <c r="L5466" s="9">
        <v>1571540.25</v>
      </c>
      <c r="M5466" s="9">
        <v>1358470.25</v>
      </c>
      <c r="N5466" s="9">
        <v>213070</v>
      </c>
    </row>
    <row r="5467" spans="1:14" x14ac:dyDescent="0.3">
      <c r="A5467" t="s">
        <v>12</v>
      </c>
      <c r="B5467" t="s">
        <v>78</v>
      </c>
      <c r="C5467" s="3" t="s">
        <v>32</v>
      </c>
      <c r="D5467" s="3" t="s">
        <v>24</v>
      </c>
      <c r="E5467" s="3" t="s">
        <v>20</v>
      </c>
      <c r="F5467" s="5">
        <v>41838</v>
      </c>
      <c r="G5467">
        <v>593749082</v>
      </c>
      <c r="H5467" s="5">
        <v>41847</v>
      </c>
      <c r="I5467" s="7">
        <v>2403</v>
      </c>
      <c r="J5467" s="9">
        <v>255.28</v>
      </c>
      <c r="K5467" s="9">
        <v>159.41999999999999</v>
      </c>
      <c r="L5467" s="9">
        <v>613437.84</v>
      </c>
      <c r="M5467" s="9">
        <v>383086.26</v>
      </c>
      <c r="N5467" s="9">
        <v>230351.58</v>
      </c>
    </row>
    <row r="5468" spans="1:14" x14ac:dyDescent="0.3">
      <c r="A5468" t="s">
        <v>12</v>
      </c>
      <c r="B5468" t="s">
        <v>94</v>
      </c>
      <c r="C5468" s="3" t="s">
        <v>46</v>
      </c>
      <c r="D5468" s="3" t="s">
        <v>24</v>
      </c>
      <c r="E5468" s="3" t="s">
        <v>39</v>
      </c>
      <c r="F5468" s="5">
        <v>42807</v>
      </c>
      <c r="G5468">
        <v>879703032</v>
      </c>
      <c r="H5468" s="5">
        <v>42839</v>
      </c>
      <c r="I5468" s="7">
        <v>2531</v>
      </c>
      <c r="J5468" s="9">
        <v>152.58000000000001</v>
      </c>
      <c r="K5468" s="9">
        <v>97.44</v>
      </c>
      <c r="L5468" s="9">
        <v>386179.98</v>
      </c>
      <c r="M5468" s="9">
        <v>246620.64</v>
      </c>
      <c r="N5468" s="9">
        <v>139559.34</v>
      </c>
    </row>
    <row r="5469" spans="1:14" x14ac:dyDescent="0.3">
      <c r="A5469" t="s">
        <v>17</v>
      </c>
      <c r="B5469" t="s">
        <v>90</v>
      </c>
      <c r="C5469" s="3" t="s">
        <v>23</v>
      </c>
      <c r="D5469" s="3" t="s">
        <v>24</v>
      </c>
      <c r="E5469" s="3" t="s">
        <v>39</v>
      </c>
      <c r="F5469" s="5">
        <v>41377</v>
      </c>
      <c r="G5469">
        <v>597402894</v>
      </c>
      <c r="H5469" s="5">
        <v>41410</v>
      </c>
      <c r="I5469" s="7">
        <v>3647</v>
      </c>
      <c r="J5469" s="9">
        <v>154.06</v>
      </c>
      <c r="K5469" s="9">
        <v>90.93</v>
      </c>
      <c r="L5469" s="9">
        <v>561856.81999999995</v>
      </c>
      <c r="M5469" s="9">
        <v>331621.71000000002</v>
      </c>
      <c r="N5469" s="9">
        <v>230235.11</v>
      </c>
    </row>
    <row r="5470" spans="1:14" x14ac:dyDescent="0.3">
      <c r="A5470" t="s">
        <v>12</v>
      </c>
      <c r="B5470" t="s">
        <v>214</v>
      </c>
      <c r="C5470" s="3" t="s">
        <v>19</v>
      </c>
      <c r="D5470" s="3" t="s">
        <v>15</v>
      </c>
      <c r="E5470" s="3" t="s">
        <v>16</v>
      </c>
      <c r="F5470" s="5">
        <v>42449</v>
      </c>
      <c r="G5470">
        <v>812522494</v>
      </c>
      <c r="H5470" s="5">
        <v>42461</v>
      </c>
      <c r="I5470" s="7">
        <v>2317</v>
      </c>
      <c r="J5470" s="9">
        <v>47.45</v>
      </c>
      <c r="K5470" s="9">
        <v>31.79</v>
      </c>
      <c r="L5470" s="9">
        <v>109941.65</v>
      </c>
      <c r="M5470" s="9">
        <v>73657.429999999993</v>
      </c>
      <c r="N5470" s="9">
        <v>36284.22</v>
      </c>
    </row>
    <row r="5471" spans="1:14" x14ac:dyDescent="0.3">
      <c r="A5471" t="s">
        <v>44</v>
      </c>
      <c r="B5471" t="s">
        <v>75</v>
      </c>
      <c r="C5471" s="3" t="s">
        <v>25</v>
      </c>
      <c r="D5471" s="3" t="s">
        <v>15</v>
      </c>
      <c r="E5471" s="3" t="s">
        <v>20</v>
      </c>
      <c r="F5471" s="5">
        <v>40247</v>
      </c>
      <c r="G5471">
        <v>411048161</v>
      </c>
      <c r="H5471" s="5">
        <v>40276</v>
      </c>
      <c r="I5471" s="7">
        <v>7140</v>
      </c>
      <c r="J5471" s="9">
        <v>668.27</v>
      </c>
      <c r="K5471" s="9">
        <v>502.54</v>
      </c>
      <c r="L5471" s="9">
        <v>4771447.8</v>
      </c>
      <c r="M5471" s="9">
        <v>3588135.6</v>
      </c>
      <c r="N5471" s="9">
        <v>1183312.2</v>
      </c>
    </row>
    <row r="5472" spans="1:14" x14ac:dyDescent="0.3">
      <c r="A5472" t="s">
        <v>17</v>
      </c>
      <c r="B5472" t="s">
        <v>67</v>
      </c>
      <c r="C5472" s="3" t="s">
        <v>46</v>
      </c>
      <c r="D5472" s="3" t="s">
        <v>15</v>
      </c>
      <c r="E5472" s="3" t="s">
        <v>39</v>
      </c>
      <c r="F5472" s="5">
        <v>41836</v>
      </c>
      <c r="G5472">
        <v>149278724</v>
      </c>
      <c r="H5472" s="5">
        <v>41869</v>
      </c>
      <c r="I5472" s="7">
        <v>3746</v>
      </c>
      <c r="J5472" s="9">
        <v>152.58000000000001</v>
      </c>
      <c r="K5472" s="9">
        <v>97.44</v>
      </c>
      <c r="L5472" s="9">
        <v>571564.68000000005</v>
      </c>
      <c r="M5472" s="9">
        <v>365010.24</v>
      </c>
      <c r="N5472" s="9">
        <v>206554.44</v>
      </c>
    </row>
    <row r="5473" spans="1:14" x14ac:dyDescent="0.3">
      <c r="A5473" t="s">
        <v>17</v>
      </c>
      <c r="B5473" t="s">
        <v>156</v>
      </c>
      <c r="C5473" s="3" t="s">
        <v>14</v>
      </c>
      <c r="D5473" s="3" t="s">
        <v>15</v>
      </c>
      <c r="E5473" s="3" t="s">
        <v>28</v>
      </c>
      <c r="F5473" s="5">
        <v>40836</v>
      </c>
      <c r="G5473">
        <v>403825509</v>
      </c>
      <c r="H5473" s="5">
        <v>40872</v>
      </c>
      <c r="I5473" s="7">
        <v>9797</v>
      </c>
      <c r="J5473" s="9">
        <v>651.21</v>
      </c>
      <c r="K5473" s="9">
        <v>524.96</v>
      </c>
      <c r="L5473" s="9">
        <v>6379904.3700000001</v>
      </c>
      <c r="M5473" s="9">
        <v>5143033.12</v>
      </c>
      <c r="N5473" s="9">
        <v>1236871.25</v>
      </c>
    </row>
    <row r="5474" spans="1:14" x14ac:dyDescent="0.3">
      <c r="A5474" t="s">
        <v>12</v>
      </c>
      <c r="B5474" t="s">
        <v>112</v>
      </c>
      <c r="C5474" s="3" t="s">
        <v>14</v>
      </c>
      <c r="D5474" s="3" t="s">
        <v>24</v>
      </c>
      <c r="E5474" s="3" t="s">
        <v>16</v>
      </c>
      <c r="F5474" s="5">
        <v>40937</v>
      </c>
      <c r="G5474">
        <v>721612346</v>
      </c>
      <c r="H5474" s="5">
        <v>40976</v>
      </c>
      <c r="I5474" s="7">
        <v>9984</v>
      </c>
      <c r="J5474" s="9">
        <v>651.21</v>
      </c>
      <c r="K5474" s="9">
        <v>524.96</v>
      </c>
      <c r="L5474" s="9">
        <v>6501680.6399999997</v>
      </c>
      <c r="M5474" s="9">
        <v>5241200.6399999997</v>
      </c>
      <c r="N5474" s="9">
        <v>1260480</v>
      </c>
    </row>
    <row r="5475" spans="1:14" x14ac:dyDescent="0.3">
      <c r="A5475" t="s">
        <v>35</v>
      </c>
      <c r="B5475" t="s">
        <v>125</v>
      </c>
      <c r="C5475" s="3" t="s">
        <v>25</v>
      </c>
      <c r="D5475" s="3" t="s">
        <v>15</v>
      </c>
      <c r="E5475" s="3" t="s">
        <v>39</v>
      </c>
      <c r="F5475" s="5">
        <v>40689</v>
      </c>
      <c r="G5475">
        <v>269875562</v>
      </c>
      <c r="H5475" s="5">
        <v>40693</v>
      </c>
      <c r="I5475" s="7">
        <v>1031</v>
      </c>
      <c r="J5475" s="9">
        <v>668.27</v>
      </c>
      <c r="K5475" s="9">
        <v>502.54</v>
      </c>
      <c r="L5475" s="9">
        <v>688986.37</v>
      </c>
      <c r="M5475" s="9">
        <v>518118.74</v>
      </c>
      <c r="N5475" s="9">
        <v>170867.63</v>
      </c>
    </row>
    <row r="5476" spans="1:14" x14ac:dyDescent="0.3">
      <c r="A5476" t="s">
        <v>35</v>
      </c>
      <c r="B5476" t="s">
        <v>36</v>
      </c>
      <c r="C5476" s="3" t="s">
        <v>38</v>
      </c>
      <c r="D5476" s="3" t="s">
        <v>24</v>
      </c>
      <c r="E5476" s="3" t="s">
        <v>16</v>
      </c>
      <c r="F5476" s="5">
        <v>40411</v>
      </c>
      <c r="G5476">
        <v>986163985</v>
      </c>
      <c r="H5476" s="5">
        <v>40447</v>
      </c>
      <c r="I5476" s="7">
        <v>6693</v>
      </c>
      <c r="J5476" s="9">
        <v>205.7</v>
      </c>
      <c r="K5476" s="9">
        <v>117.11</v>
      </c>
      <c r="L5476" s="9">
        <v>1376750.1</v>
      </c>
      <c r="M5476" s="9">
        <v>783817.23</v>
      </c>
      <c r="N5476" s="9">
        <v>592932.87</v>
      </c>
    </row>
    <row r="5477" spans="1:14" x14ac:dyDescent="0.3">
      <c r="A5477" t="s">
        <v>29</v>
      </c>
      <c r="B5477" t="s">
        <v>162</v>
      </c>
      <c r="C5477" s="3" t="s">
        <v>14</v>
      </c>
      <c r="D5477" s="3" t="s">
        <v>24</v>
      </c>
      <c r="E5477" s="3" t="s">
        <v>20</v>
      </c>
      <c r="F5477" s="5">
        <v>40813</v>
      </c>
      <c r="G5477">
        <v>828338944</v>
      </c>
      <c r="H5477" s="5">
        <v>40861</v>
      </c>
      <c r="I5477" s="7">
        <v>2756</v>
      </c>
      <c r="J5477" s="9">
        <v>651.21</v>
      </c>
      <c r="K5477" s="9">
        <v>524.96</v>
      </c>
      <c r="L5477" s="9">
        <v>1794734.76</v>
      </c>
      <c r="M5477" s="9">
        <v>1446789.76</v>
      </c>
      <c r="N5477" s="9">
        <v>347945</v>
      </c>
    </row>
    <row r="5478" spans="1:14" x14ac:dyDescent="0.3">
      <c r="A5478" t="s">
        <v>12</v>
      </c>
      <c r="B5478" t="s">
        <v>217</v>
      </c>
      <c r="C5478" s="3" t="s">
        <v>64</v>
      </c>
      <c r="D5478" s="3" t="s">
        <v>24</v>
      </c>
      <c r="E5478" s="3" t="s">
        <v>20</v>
      </c>
      <c r="F5478" s="5">
        <v>41609</v>
      </c>
      <c r="G5478">
        <v>524574267</v>
      </c>
      <c r="H5478" s="5">
        <v>41654</v>
      </c>
      <c r="I5478" s="7">
        <v>2038</v>
      </c>
      <c r="J5478" s="9">
        <v>9.33</v>
      </c>
      <c r="K5478" s="9">
        <v>6.92</v>
      </c>
      <c r="L5478" s="9">
        <v>19014.54</v>
      </c>
      <c r="M5478" s="9">
        <v>14102.96</v>
      </c>
      <c r="N5478" s="9">
        <v>4911.58</v>
      </c>
    </row>
    <row r="5479" spans="1:14" x14ac:dyDescent="0.3">
      <c r="A5479" t="s">
        <v>21</v>
      </c>
      <c r="B5479" t="s">
        <v>199</v>
      </c>
      <c r="C5479" s="3" t="s">
        <v>64</v>
      </c>
      <c r="D5479" s="3" t="s">
        <v>15</v>
      </c>
      <c r="E5479" s="3" t="s">
        <v>16</v>
      </c>
      <c r="F5479" s="5">
        <v>42904</v>
      </c>
      <c r="G5479">
        <v>423356282</v>
      </c>
      <c r="H5479" s="5">
        <v>42947</v>
      </c>
      <c r="I5479" s="7">
        <v>9387</v>
      </c>
      <c r="J5479" s="9">
        <v>9.33</v>
      </c>
      <c r="K5479" s="9">
        <v>6.92</v>
      </c>
      <c r="L5479" s="9">
        <v>87580.71</v>
      </c>
      <c r="M5479" s="9">
        <v>64958.04</v>
      </c>
      <c r="N5479" s="9">
        <v>22622.67</v>
      </c>
    </row>
    <row r="5480" spans="1:14" x14ac:dyDescent="0.3">
      <c r="A5480" t="s">
        <v>35</v>
      </c>
      <c r="B5480" t="s">
        <v>208</v>
      </c>
      <c r="C5480" s="3" t="s">
        <v>19</v>
      </c>
      <c r="D5480" s="3" t="s">
        <v>24</v>
      </c>
      <c r="E5480" s="3" t="s">
        <v>28</v>
      </c>
      <c r="F5480" s="5">
        <v>41040</v>
      </c>
      <c r="G5480">
        <v>943483817</v>
      </c>
      <c r="H5480" s="5">
        <v>41088</v>
      </c>
      <c r="I5480" s="7">
        <v>6683</v>
      </c>
      <c r="J5480" s="9">
        <v>47.45</v>
      </c>
      <c r="K5480" s="9">
        <v>31.79</v>
      </c>
      <c r="L5480" s="9">
        <v>317108.34999999998</v>
      </c>
      <c r="M5480" s="9">
        <v>212452.57</v>
      </c>
      <c r="N5480" s="9">
        <v>104655.78</v>
      </c>
    </row>
    <row r="5481" spans="1:14" x14ac:dyDescent="0.3">
      <c r="A5481" t="s">
        <v>44</v>
      </c>
      <c r="B5481" t="s">
        <v>75</v>
      </c>
      <c r="C5481" s="3" t="s">
        <v>50</v>
      </c>
      <c r="D5481" s="3" t="s">
        <v>15</v>
      </c>
      <c r="E5481" s="3" t="s">
        <v>20</v>
      </c>
      <c r="F5481" s="5">
        <v>41051</v>
      </c>
      <c r="G5481">
        <v>324068200</v>
      </c>
      <c r="H5481" s="5">
        <v>41078</v>
      </c>
      <c r="I5481" s="7">
        <v>7837</v>
      </c>
      <c r="J5481" s="9">
        <v>81.73</v>
      </c>
      <c r="K5481" s="9">
        <v>56.67</v>
      </c>
      <c r="L5481" s="9">
        <v>640518.01</v>
      </c>
      <c r="M5481" s="9">
        <v>444122.79</v>
      </c>
      <c r="N5481" s="9">
        <v>196395.22</v>
      </c>
    </row>
    <row r="5482" spans="1:14" x14ac:dyDescent="0.3">
      <c r="A5482" t="s">
        <v>17</v>
      </c>
      <c r="B5482" t="s">
        <v>57</v>
      </c>
      <c r="C5482" s="3" t="s">
        <v>43</v>
      </c>
      <c r="D5482" s="3" t="s">
        <v>24</v>
      </c>
      <c r="E5482" s="3" t="s">
        <v>39</v>
      </c>
      <c r="F5482" s="5">
        <v>41439</v>
      </c>
      <c r="G5482">
        <v>474533259</v>
      </c>
      <c r="H5482" s="5">
        <v>41478</v>
      </c>
      <c r="I5482" s="7">
        <v>3791</v>
      </c>
      <c r="J5482" s="9">
        <v>109.28</v>
      </c>
      <c r="K5482" s="9">
        <v>35.840000000000003</v>
      </c>
      <c r="L5482" s="9">
        <v>414280.48</v>
      </c>
      <c r="M5482" s="9">
        <v>135869.44</v>
      </c>
      <c r="N5482" s="9">
        <v>278411.03999999998</v>
      </c>
    </row>
    <row r="5483" spans="1:14" x14ac:dyDescent="0.3">
      <c r="A5483" t="s">
        <v>21</v>
      </c>
      <c r="B5483" t="s">
        <v>201</v>
      </c>
      <c r="C5483" s="3" t="s">
        <v>50</v>
      </c>
      <c r="D5483" s="3" t="s">
        <v>24</v>
      </c>
      <c r="E5483" s="3" t="s">
        <v>39</v>
      </c>
      <c r="F5483" s="5">
        <v>41099</v>
      </c>
      <c r="G5483">
        <v>224615323</v>
      </c>
      <c r="H5483" s="5">
        <v>41101</v>
      </c>
      <c r="I5483" s="7">
        <v>7520</v>
      </c>
      <c r="J5483" s="9">
        <v>81.73</v>
      </c>
      <c r="K5483" s="9">
        <v>56.67</v>
      </c>
      <c r="L5483" s="9">
        <v>614609.6</v>
      </c>
      <c r="M5483" s="9">
        <v>426158.4</v>
      </c>
      <c r="N5483" s="9">
        <v>188451.20000000001</v>
      </c>
    </row>
    <row r="5484" spans="1:14" x14ac:dyDescent="0.3">
      <c r="A5484" t="s">
        <v>29</v>
      </c>
      <c r="B5484" t="s">
        <v>159</v>
      </c>
      <c r="C5484" s="3" t="s">
        <v>23</v>
      </c>
      <c r="D5484" s="3" t="s">
        <v>15</v>
      </c>
      <c r="E5484" s="3" t="s">
        <v>16</v>
      </c>
      <c r="F5484" s="5">
        <v>40698</v>
      </c>
      <c r="G5484">
        <v>274363219</v>
      </c>
      <c r="H5484" s="5">
        <v>40724</v>
      </c>
      <c r="I5484" s="7">
        <v>9028</v>
      </c>
      <c r="J5484" s="9">
        <v>154.06</v>
      </c>
      <c r="K5484" s="9">
        <v>90.93</v>
      </c>
      <c r="L5484" s="9">
        <v>1390853.68</v>
      </c>
      <c r="M5484" s="9">
        <v>820916.04</v>
      </c>
      <c r="N5484" s="9">
        <v>569937.64</v>
      </c>
    </row>
    <row r="5485" spans="1:14" x14ac:dyDescent="0.3">
      <c r="A5485" t="s">
        <v>17</v>
      </c>
      <c r="B5485" t="s">
        <v>156</v>
      </c>
      <c r="C5485" s="3" t="s">
        <v>52</v>
      </c>
      <c r="D5485" s="3" t="s">
        <v>24</v>
      </c>
      <c r="E5485" s="3" t="s">
        <v>20</v>
      </c>
      <c r="F5485" s="5">
        <v>41289</v>
      </c>
      <c r="G5485">
        <v>944138276</v>
      </c>
      <c r="H5485" s="5">
        <v>41321</v>
      </c>
      <c r="I5485" s="7">
        <v>352</v>
      </c>
      <c r="J5485" s="9">
        <v>437.2</v>
      </c>
      <c r="K5485" s="9">
        <v>263.33</v>
      </c>
      <c r="L5485" s="9">
        <v>153894.39999999999</v>
      </c>
      <c r="M5485" s="9">
        <v>92692.160000000003</v>
      </c>
      <c r="N5485" s="9">
        <v>61202.239999999998</v>
      </c>
    </row>
    <row r="5486" spans="1:14" x14ac:dyDescent="0.3">
      <c r="A5486" t="s">
        <v>29</v>
      </c>
      <c r="B5486" t="s">
        <v>105</v>
      </c>
      <c r="C5486" s="3" t="s">
        <v>32</v>
      </c>
      <c r="D5486" s="3" t="s">
        <v>15</v>
      </c>
      <c r="E5486" s="3" t="s">
        <v>20</v>
      </c>
      <c r="F5486" s="5">
        <v>42933</v>
      </c>
      <c r="G5486">
        <v>824614322</v>
      </c>
      <c r="H5486" s="5">
        <v>42962</v>
      </c>
      <c r="I5486" s="7">
        <v>557</v>
      </c>
      <c r="J5486" s="9">
        <v>255.28</v>
      </c>
      <c r="K5486" s="9">
        <v>159.41999999999999</v>
      </c>
      <c r="L5486" s="9">
        <v>142190.96</v>
      </c>
      <c r="M5486" s="9">
        <v>88796.94</v>
      </c>
      <c r="N5486" s="9">
        <v>53394.02</v>
      </c>
    </row>
    <row r="5487" spans="1:14" x14ac:dyDescent="0.3">
      <c r="A5487" t="s">
        <v>12</v>
      </c>
      <c r="B5487" t="s">
        <v>120</v>
      </c>
      <c r="C5487" s="3" t="s">
        <v>19</v>
      </c>
      <c r="D5487" s="3" t="s">
        <v>15</v>
      </c>
      <c r="E5487" s="3" t="s">
        <v>16</v>
      </c>
      <c r="F5487" s="5">
        <v>40549</v>
      </c>
      <c r="G5487">
        <v>826777684</v>
      </c>
      <c r="H5487" s="5">
        <v>40591</v>
      </c>
      <c r="I5487" s="7">
        <v>744</v>
      </c>
      <c r="J5487" s="9">
        <v>47.45</v>
      </c>
      <c r="K5487" s="9">
        <v>31.79</v>
      </c>
      <c r="L5487" s="9">
        <v>35302.800000000003</v>
      </c>
      <c r="M5487" s="9">
        <v>23651.759999999998</v>
      </c>
      <c r="N5487" s="9">
        <v>11651.04</v>
      </c>
    </row>
    <row r="5488" spans="1:14" x14ac:dyDescent="0.3">
      <c r="A5488" t="s">
        <v>29</v>
      </c>
      <c r="B5488" t="s">
        <v>148</v>
      </c>
      <c r="C5488" s="3" t="s">
        <v>43</v>
      </c>
      <c r="D5488" s="3" t="s">
        <v>15</v>
      </c>
      <c r="E5488" s="3" t="s">
        <v>16</v>
      </c>
      <c r="F5488" s="5">
        <v>41890</v>
      </c>
      <c r="G5488">
        <v>131927192</v>
      </c>
      <c r="H5488" s="5">
        <v>41920</v>
      </c>
      <c r="I5488" s="7">
        <v>9043</v>
      </c>
      <c r="J5488" s="9">
        <v>109.28</v>
      </c>
      <c r="K5488" s="9">
        <v>35.840000000000003</v>
      </c>
      <c r="L5488" s="9">
        <v>988219.04</v>
      </c>
      <c r="M5488" s="9">
        <v>324101.12</v>
      </c>
      <c r="N5488" s="9">
        <v>664117.92000000004</v>
      </c>
    </row>
    <row r="5489" spans="1:14" x14ac:dyDescent="0.3">
      <c r="A5489" t="s">
        <v>12</v>
      </c>
      <c r="B5489" t="s">
        <v>173</v>
      </c>
      <c r="C5489" s="3" t="s">
        <v>64</v>
      </c>
      <c r="D5489" s="3" t="s">
        <v>15</v>
      </c>
      <c r="E5489" s="3" t="s">
        <v>20</v>
      </c>
      <c r="F5489" s="5">
        <v>41268</v>
      </c>
      <c r="G5489">
        <v>241674172</v>
      </c>
      <c r="H5489" s="5">
        <v>41287</v>
      </c>
      <c r="I5489" s="7">
        <v>5613</v>
      </c>
      <c r="J5489" s="9">
        <v>9.33</v>
      </c>
      <c r="K5489" s="9">
        <v>6.92</v>
      </c>
      <c r="L5489" s="9">
        <v>52369.29</v>
      </c>
      <c r="M5489" s="9">
        <v>38841.96</v>
      </c>
      <c r="N5489" s="9">
        <v>13527.33</v>
      </c>
    </row>
    <row r="5490" spans="1:14" x14ac:dyDescent="0.3">
      <c r="A5490" t="s">
        <v>29</v>
      </c>
      <c r="B5490" t="s">
        <v>133</v>
      </c>
      <c r="C5490" s="3" t="s">
        <v>23</v>
      </c>
      <c r="D5490" s="3" t="s">
        <v>15</v>
      </c>
      <c r="E5490" s="3" t="s">
        <v>20</v>
      </c>
      <c r="F5490" s="5">
        <v>40301</v>
      </c>
      <c r="G5490">
        <v>927942454</v>
      </c>
      <c r="H5490" s="5">
        <v>40324</v>
      </c>
      <c r="I5490" s="7">
        <v>7648</v>
      </c>
      <c r="J5490" s="9">
        <v>154.06</v>
      </c>
      <c r="K5490" s="9">
        <v>90.93</v>
      </c>
      <c r="L5490" s="9">
        <v>1178250.8799999999</v>
      </c>
      <c r="M5490" s="9">
        <v>695432.64</v>
      </c>
      <c r="N5490" s="9">
        <v>482818.24</v>
      </c>
    </row>
    <row r="5491" spans="1:14" x14ac:dyDescent="0.3">
      <c r="A5491" t="s">
        <v>12</v>
      </c>
      <c r="B5491" t="s">
        <v>195</v>
      </c>
      <c r="C5491" s="3" t="s">
        <v>14</v>
      </c>
      <c r="D5491" s="3" t="s">
        <v>24</v>
      </c>
      <c r="E5491" s="3" t="s">
        <v>39</v>
      </c>
      <c r="F5491" s="5">
        <v>40993</v>
      </c>
      <c r="G5491">
        <v>682968366</v>
      </c>
      <c r="H5491" s="5">
        <v>41010</v>
      </c>
      <c r="I5491" s="7">
        <v>4371</v>
      </c>
      <c r="J5491" s="9">
        <v>651.21</v>
      </c>
      <c r="K5491" s="9">
        <v>524.96</v>
      </c>
      <c r="L5491" s="9">
        <v>2846438.91</v>
      </c>
      <c r="M5491" s="9">
        <v>2294600.16</v>
      </c>
      <c r="N5491" s="9">
        <v>551838.75</v>
      </c>
    </row>
    <row r="5492" spans="1:14" x14ac:dyDescent="0.3">
      <c r="A5492" t="s">
        <v>17</v>
      </c>
      <c r="B5492" t="s">
        <v>205</v>
      </c>
      <c r="C5492" s="3" t="s">
        <v>64</v>
      </c>
      <c r="D5492" s="3" t="s">
        <v>15</v>
      </c>
      <c r="E5492" s="3" t="s">
        <v>16</v>
      </c>
      <c r="F5492" s="5">
        <v>41592</v>
      </c>
      <c r="G5492">
        <v>769300734</v>
      </c>
      <c r="H5492" s="5">
        <v>41608</v>
      </c>
      <c r="I5492" s="7">
        <v>2038</v>
      </c>
      <c r="J5492" s="9">
        <v>9.33</v>
      </c>
      <c r="K5492" s="9">
        <v>6.92</v>
      </c>
      <c r="L5492" s="9">
        <v>19014.54</v>
      </c>
      <c r="M5492" s="9">
        <v>14102.96</v>
      </c>
      <c r="N5492" s="9">
        <v>4911.58</v>
      </c>
    </row>
    <row r="5493" spans="1:14" x14ac:dyDescent="0.3">
      <c r="A5493" t="s">
        <v>17</v>
      </c>
      <c r="B5493" t="s">
        <v>56</v>
      </c>
      <c r="C5493" s="3" t="s">
        <v>64</v>
      </c>
      <c r="D5493" s="3" t="s">
        <v>24</v>
      </c>
      <c r="E5493" s="3" t="s">
        <v>28</v>
      </c>
      <c r="F5493" s="5">
        <v>40730</v>
      </c>
      <c r="G5493">
        <v>269800889</v>
      </c>
      <c r="H5493" s="5">
        <v>40778</v>
      </c>
      <c r="I5493" s="7">
        <v>8933</v>
      </c>
      <c r="J5493" s="9">
        <v>9.33</v>
      </c>
      <c r="K5493" s="9">
        <v>6.92</v>
      </c>
      <c r="L5493" s="9">
        <v>83344.89</v>
      </c>
      <c r="M5493" s="9">
        <v>61816.36</v>
      </c>
      <c r="N5493" s="9">
        <v>21528.53</v>
      </c>
    </row>
    <row r="5494" spans="1:14" x14ac:dyDescent="0.3">
      <c r="A5494" t="s">
        <v>29</v>
      </c>
      <c r="B5494" t="s">
        <v>198</v>
      </c>
      <c r="C5494" s="3" t="s">
        <v>19</v>
      </c>
      <c r="D5494" s="3" t="s">
        <v>15</v>
      </c>
      <c r="E5494" s="3" t="s">
        <v>20</v>
      </c>
      <c r="F5494" s="5">
        <v>41580</v>
      </c>
      <c r="G5494">
        <v>137642657</v>
      </c>
      <c r="H5494" s="5">
        <v>41608</v>
      </c>
      <c r="I5494" s="7">
        <v>376</v>
      </c>
      <c r="J5494" s="9">
        <v>47.45</v>
      </c>
      <c r="K5494" s="9">
        <v>31.79</v>
      </c>
      <c r="L5494" s="9">
        <v>17841.2</v>
      </c>
      <c r="M5494" s="9">
        <v>11953.04</v>
      </c>
      <c r="N5494" s="9">
        <v>5888.16</v>
      </c>
    </row>
    <row r="5495" spans="1:14" x14ac:dyDescent="0.3">
      <c r="A5495" t="s">
        <v>21</v>
      </c>
      <c r="B5495" t="s">
        <v>126</v>
      </c>
      <c r="C5495" s="3" t="s">
        <v>14</v>
      </c>
      <c r="D5495" s="3" t="s">
        <v>24</v>
      </c>
      <c r="E5495" s="3" t="s">
        <v>28</v>
      </c>
      <c r="F5495" s="5">
        <v>42173</v>
      </c>
      <c r="G5495">
        <v>946312367</v>
      </c>
      <c r="H5495" s="5">
        <v>42211</v>
      </c>
      <c r="I5495" s="7">
        <v>3714</v>
      </c>
      <c r="J5495" s="9">
        <v>651.21</v>
      </c>
      <c r="K5495" s="9">
        <v>524.96</v>
      </c>
      <c r="L5495" s="9">
        <v>2418593.94</v>
      </c>
      <c r="M5495" s="9">
        <v>1949701.44</v>
      </c>
      <c r="N5495" s="9">
        <v>468892.5</v>
      </c>
    </row>
    <row r="5496" spans="1:14" x14ac:dyDescent="0.3">
      <c r="A5496" t="s">
        <v>29</v>
      </c>
      <c r="B5496" t="s">
        <v>111</v>
      </c>
      <c r="C5496" s="3" t="s">
        <v>52</v>
      </c>
      <c r="D5496" s="3" t="s">
        <v>24</v>
      </c>
      <c r="E5496" s="3" t="s">
        <v>28</v>
      </c>
      <c r="F5496" s="5">
        <v>42310</v>
      </c>
      <c r="G5496">
        <v>639608848</v>
      </c>
      <c r="H5496" s="5">
        <v>42353</v>
      </c>
      <c r="I5496" s="7">
        <v>3326</v>
      </c>
      <c r="J5496" s="9">
        <v>437.2</v>
      </c>
      <c r="K5496" s="9">
        <v>263.33</v>
      </c>
      <c r="L5496" s="9">
        <v>1454127.2</v>
      </c>
      <c r="M5496" s="9">
        <v>875835.58</v>
      </c>
      <c r="N5496" s="9">
        <v>578291.62</v>
      </c>
    </row>
    <row r="5497" spans="1:14" x14ac:dyDescent="0.3">
      <c r="A5497" t="s">
        <v>12</v>
      </c>
      <c r="B5497" t="s">
        <v>200</v>
      </c>
      <c r="C5497" s="3" t="s">
        <v>64</v>
      </c>
      <c r="D5497" s="3" t="s">
        <v>24</v>
      </c>
      <c r="E5497" s="3" t="s">
        <v>16</v>
      </c>
      <c r="F5497" s="5">
        <v>42180</v>
      </c>
      <c r="G5497">
        <v>381643426</v>
      </c>
      <c r="H5497" s="5">
        <v>42204</v>
      </c>
      <c r="I5497" s="7">
        <v>5626</v>
      </c>
      <c r="J5497" s="9">
        <v>9.33</v>
      </c>
      <c r="K5497" s="9">
        <v>6.92</v>
      </c>
      <c r="L5497" s="9">
        <v>52490.58</v>
      </c>
      <c r="M5497" s="9">
        <v>38931.919999999998</v>
      </c>
      <c r="N5497" s="9">
        <v>13558.66</v>
      </c>
    </row>
    <row r="5498" spans="1:14" x14ac:dyDescent="0.3">
      <c r="A5498" t="s">
        <v>21</v>
      </c>
      <c r="B5498" t="s">
        <v>22</v>
      </c>
      <c r="C5498" s="3" t="s">
        <v>19</v>
      </c>
      <c r="D5498" s="3" t="s">
        <v>24</v>
      </c>
      <c r="E5498" s="3" t="s">
        <v>39</v>
      </c>
      <c r="F5498" s="5">
        <v>40981</v>
      </c>
      <c r="G5498">
        <v>506839931</v>
      </c>
      <c r="H5498" s="5">
        <v>40983</v>
      </c>
      <c r="I5498" s="7">
        <v>4053</v>
      </c>
      <c r="J5498" s="9">
        <v>47.45</v>
      </c>
      <c r="K5498" s="9">
        <v>31.79</v>
      </c>
      <c r="L5498" s="9">
        <v>192314.85</v>
      </c>
      <c r="M5498" s="9">
        <v>128844.87</v>
      </c>
      <c r="N5498" s="9">
        <v>63469.98</v>
      </c>
    </row>
    <row r="5499" spans="1:14" x14ac:dyDescent="0.3">
      <c r="A5499" t="s">
        <v>35</v>
      </c>
      <c r="B5499" t="s">
        <v>177</v>
      </c>
      <c r="C5499" s="3" t="s">
        <v>32</v>
      </c>
      <c r="D5499" s="3" t="s">
        <v>24</v>
      </c>
      <c r="E5499" s="3" t="s">
        <v>39</v>
      </c>
      <c r="F5499" s="5">
        <v>41063</v>
      </c>
      <c r="G5499">
        <v>969934689</v>
      </c>
      <c r="H5499" s="5">
        <v>41073</v>
      </c>
      <c r="I5499" s="7">
        <v>4084</v>
      </c>
      <c r="J5499" s="9">
        <v>255.28</v>
      </c>
      <c r="K5499" s="9">
        <v>159.41999999999999</v>
      </c>
      <c r="L5499" s="9">
        <v>1042563.52</v>
      </c>
      <c r="M5499" s="9">
        <v>651071.28</v>
      </c>
      <c r="N5499" s="9">
        <v>391492.24</v>
      </c>
    </row>
    <row r="5500" spans="1:14" x14ac:dyDescent="0.3">
      <c r="A5500" t="s">
        <v>12</v>
      </c>
      <c r="B5500" t="s">
        <v>187</v>
      </c>
      <c r="C5500" s="3" t="s">
        <v>25</v>
      </c>
      <c r="D5500" s="3" t="s">
        <v>24</v>
      </c>
      <c r="E5500" s="3" t="s">
        <v>20</v>
      </c>
      <c r="F5500" s="5">
        <v>41019</v>
      </c>
      <c r="G5500">
        <v>895976531</v>
      </c>
      <c r="H5500" s="5">
        <v>41036</v>
      </c>
      <c r="I5500" s="7">
        <v>8221</v>
      </c>
      <c r="J5500" s="9">
        <v>668.27</v>
      </c>
      <c r="K5500" s="9">
        <v>502.54</v>
      </c>
      <c r="L5500" s="9">
        <v>5493847.6699999999</v>
      </c>
      <c r="M5500" s="9">
        <v>4131381.34</v>
      </c>
      <c r="N5500" s="9">
        <v>1362466.33</v>
      </c>
    </row>
    <row r="5501" spans="1:14" x14ac:dyDescent="0.3">
      <c r="A5501" t="s">
        <v>17</v>
      </c>
      <c r="B5501" t="s">
        <v>222</v>
      </c>
      <c r="C5501" s="3" t="s">
        <v>34</v>
      </c>
      <c r="D5501" s="3" t="s">
        <v>15</v>
      </c>
      <c r="E5501" s="3" t="s">
        <v>28</v>
      </c>
      <c r="F5501" s="5">
        <v>42594</v>
      </c>
      <c r="G5501">
        <v>830326783</v>
      </c>
      <c r="H5501" s="5">
        <v>42601</v>
      </c>
      <c r="I5501" s="7">
        <v>1002</v>
      </c>
      <c r="J5501" s="9">
        <v>421.89</v>
      </c>
      <c r="K5501" s="9">
        <v>364.69</v>
      </c>
      <c r="L5501" s="9">
        <v>422733.78</v>
      </c>
      <c r="M5501" s="9">
        <v>365419.38</v>
      </c>
      <c r="N5501" s="9">
        <v>57314.400000000001</v>
      </c>
    </row>
    <row r="5502" spans="1:14" x14ac:dyDescent="0.3">
      <c r="A5502" t="s">
        <v>29</v>
      </c>
      <c r="B5502" t="s">
        <v>105</v>
      </c>
      <c r="C5502" s="3" t="s">
        <v>50</v>
      </c>
      <c r="D5502" s="3" t="s">
        <v>24</v>
      </c>
      <c r="E5502" s="3" t="s">
        <v>28</v>
      </c>
      <c r="F5502" s="5">
        <v>41008</v>
      </c>
      <c r="G5502">
        <v>488659274</v>
      </c>
      <c r="H5502" s="5">
        <v>41012</v>
      </c>
      <c r="I5502" s="7">
        <v>3993</v>
      </c>
      <c r="J5502" s="9">
        <v>81.73</v>
      </c>
      <c r="K5502" s="9">
        <v>56.67</v>
      </c>
      <c r="L5502" s="9">
        <v>326347.89</v>
      </c>
      <c r="M5502" s="9">
        <v>226283.31</v>
      </c>
      <c r="N5502" s="9">
        <v>100064.58</v>
      </c>
    </row>
    <row r="5503" spans="1:14" x14ac:dyDescent="0.3">
      <c r="A5503" t="s">
        <v>17</v>
      </c>
      <c r="B5503" t="s">
        <v>72</v>
      </c>
      <c r="C5503" s="3" t="s">
        <v>34</v>
      </c>
      <c r="D5503" s="3" t="s">
        <v>24</v>
      </c>
      <c r="E5503" s="3" t="s">
        <v>39</v>
      </c>
      <c r="F5503" s="5">
        <v>42936</v>
      </c>
      <c r="G5503">
        <v>106960332</v>
      </c>
      <c r="H5503" s="5">
        <v>42979</v>
      </c>
      <c r="I5503" s="7">
        <v>794</v>
      </c>
      <c r="J5503" s="9">
        <v>421.89</v>
      </c>
      <c r="K5503" s="9">
        <v>364.69</v>
      </c>
      <c r="L5503" s="9">
        <v>334980.65999999997</v>
      </c>
      <c r="M5503" s="9">
        <v>289563.86</v>
      </c>
      <c r="N5503" s="9">
        <v>45416.800000000003</v>
      </c>
    </row>
    <row r="5504" spans="1:14" x14ac:dyDescent="0.3">
      <c r="A5504" t="s">
        <v>12</v>
      </c>
      <c r="B5504" t="s">
        <v>202</v>
      </c>
      <c r="C5504" s="3" t="s">
        <v>19</v>
      </c>
      <c r="D5504" s="3" t="s">
        <v>24</v>
      </c>
      <c r="E5504" s="3" t="s">
        <v>20</v>
      </c>
      <c r="F5504" s="5">
        <v>40226</v>
      </c>
      <c r="G5504">
        <v>891528785</v>
      </c>
      <c r="H5504" s="5">
        <v>40274</v>
      </c>
      <c r="I5504" s="7">
        <v>2034</v>
      </c>
      <c r="J5504" s="9">
        <v>47.45</v>
      </c>
      <c r="K5504" s="9">
        <v>31.79</v>
      </c>
      <c r="L5504" s="9">
        <v>96513.3</v>
      </c>
      <c r="M5504" s="9">
        <v>64660.86</v>
      </c>
      <c r="N5504" s="9">
        <v>31852.44</v>
      </c>
    </row>
    <row r="5505" spans="1:14" x14ac:dyDescent="0.3">
      <c r="A5505" t="s">
        <v>12</v>
      </c>
      <c r="B5505" t="s">
        <v>187</v>
      </c>
      <c r="C5505" s="3" t="s">
        <v>64</v>
      </c>
      <c r="D5505" s="3" t="s">
        <v>24</v>
      </c>
      <c r="E5505" s="3" t="s">
        <v>28</v>
      </c>
      <c r="F5505" s="5">
        <v>41712</v>
      </c>
      <c r="G5505">
        <v>968975961</v>
      </c>
      <c r="H5505" s="5">
        <v>41717</v>
      </c>
      <c r="I5505" s="7">
        <v>374</v>
      </c>
      <c r="J5505" s="9">
        <v>9.33</v>
      </c>
      <c r="K5505" s="9">
        <v>6.92</v>
      </c>
      <c r="L5505" s="9">
        <v>3489.42</v>
      </c>
      <c r="M5505" s="9">
        <v>2588.08</v>
      </c>
      <c r="N5505" s="9">
        <v>901.34</v>
      </c>
    </row>
    <row r="5506" spans="1:14" x14ac:dyDescent="0.3">
      <c r="A5506" t="s">
        <v>12</v>
      </c>
      <c r="B5506" t="s">
        <v>166</v>
      </c>
      <c r="C5506" s="3" t="s">
        <v>64</v>
      </c>
      <c r="D5506" s="3" t="s">
        <v>24</v>
      </c>
      <c r="E5506" s="3" t="s">
        <v>28</v>
      </c>
      <c r="F5506" s="5">
        <v>41404</v>
      </c>
      <c r="G5506">
        <v>336225688</v>
      </c>
      <c r="H5506" s="5">
        <v>41445</v>
      </c>
      <c r="I5506" s="7">
        <v>5508</v>
      </c>
      <c r="J5506" s="9">
        <v>9.33</v>
      </c>
      <c r="K5506" s="9">
        <v>6.92</v>
      </c>
      <c r="L5506" s="9">
        <v>51389.64</v>
      </c>
      <c r="M5506" s="9">
        <v>38115.360000000001</v>
      </c>
      <c r="N5506" s="9">
        <v>13274.28</v>
      </c>
    </row>
    <row r="5507" spans="1:14" x14ac:dyDescent="0.3">
      <c r="A5507" t="s">
        <v>12</v>
      </c>
      <c r="B5507" t="s">
        <v>144</v>
      </c>
      <c r="C5507" s="3" t="s">
        <v>32</v>
      </c>
      <c r="D5507" s="3" t="s">
        <v>15</v>
      </c>
      <c r="E5507" s="3" t="s">
        <v>28</v>
      </c>
      <c r="F5507" s="5">
        <v>42000</v>
      </c>
      <c r="G5507">
        <v>410514295</v>
      </c>
      <c r="H5507" s="5">
        <v>42045</v>
      </c>
      <c r="I5507" s="7">
        <v>9157</v>
      </c>
      <c r="J5507" s="9">
        <v>255.28</v>
      </c>
      <c r="K5507" s="9">
        <v>159.41999999999999</v>
      </c>
      <c r="L5507" s="9">
        <v>2337598.96</v>
      </c>
      <c r="M5507" s="9">
        <v>1459808.94</v>
      </c>
      <c r="N5507" s="9">
        <v>877790.02</v>
      </c>
    </row>
    <row r="5508" spans="1:14" x14ac:dyDescent="0.3">
      <c r="A5508" t="s">
        <v>35</v>
      </c>
      <c r="B5508" t="s">
        <v>114</v>
      </c>
      <c r="C5508" s="3" t="s">
        <v>52</v>
      </c>
      <c r="D5508" s="3" t="s">
        <v>15</v>
      </c>
      <c r="E5508" s="3" t="s">
        <v>39</v>
      </c>
      <c r="F5508" s="5">
        <v>42437</v>
      </c>
      <c r="G5508">
        <v>879390609</v>
      </c>
      <c r="H5508" s="5">
        <v>42479</v>
      </c>
      <c r="I5508" s="7">
        <v>78</v>
      </c>
      <c r="J5508" s="9">
        <v>437.2</v>
      </c>
      <c r="K5508" s="9">
        <v>263.33</v>
      </c>
      <c r="L5508" s="9">
        <v>34101.599999999999</v>
      </c>
      <c r="M5508" s="9">
        <v>20539.740000000002</v>
      </c>
      <c r="N5508" s="9">
        <v>13561.86</v>
      </c>
    </row>
    <row r="5509" spans="1:14" x14ac:dyDescent="0.3">
      <c r="A5509" t="s">
        <v>44</v>
      </c>
      <c r="B5509" t="s">
        <v>196</v>
      </c>
      <c r="C5509" s="3" t="s">
        <v>25</v>
      </c>
      <c r="D5509" s="3" t="s">
        <v>24</v>
      </c>
      <c r="E5509" s="3" t="s">
        <v>28</v>
      </c>
      <c r="F5509" s="5">
        <v>42040</v>
      </c>
      <c r="G5509">
        <v>150715959</v>
      </c>
      <c r="H5509" s="5">
        <v>42064</v>
      </c>
      <c r="I5509" s="7">
        <v>9056</v>
      </c>
      <c r="J5509" s="9">
        <v>668.27</v>
      </c>
      <c r="K5509" s="9">
        <v>502.54</v>
      </c>
      <c r="L5509" s="9">
        <v>6051853.1200000001</v>
      </c>
      <c r="M5509" s="9">
        <v>4551002.24</v>
      </c>
      <c r="N5509" s="9">
        <v>1500850.88</v>
      </c>
    </row>
    <row r="5510" spans="1:14" x14ac:dyDescent="0.3">
      <c r="A5510" t="s">
        <v>21</v>
      </c>
      <c r="B5510" t="s">
        <v>121</v>
      </c>
      <c r="C5510" s="3" t="s">
        <v>19</v>
      </c>
      <c r="D5510" s="3" t="s">
        <v>15</v>
      </c>
      <c r="E5510" s="3" t="s">
        <v>20</v>
      </c>
      <c r="F5510" s="5">
        <v>41908</v>
      </c>
      <c r="G5510">
        <v>302664172</v>
      </c>
      <c r="H5510" s="5">
        <v>41928</v>
      </c>
      <c r="I5510" s="7">
        <v>3909</v>
      </c>
      <c r="J5510" s="9">
        <v>47.45</v>
      </c>
      <c r="K5510" s="9">
        <v>31.79</v>
      </c>
      <c r="L5510" s="9">
        <v>185482.05</v>
      </c>
      <c r="M5510" s="9">
        <v>124267.11</v>
      </c>
      <c r="N5510" s="9">
        <v>61214.94</v>
      </c>
    </row>
    <row r="5511" spans="1:14" x14ac:dyDescent="0.3">
      <c r="A5511" t="s">
        <v>35</v>
      </c>
      <c r="B5511" t="s">
        <v>177</v>
      </c>
      <c r="C5511" s="3" t="s">
        <v>19</v>
      </c>
      <c r="D5511" s="3" t="s">
        <v>15</v>
      </c>
      <c r="E5511" s="3" t="s">
        <v>16</v>
      </c>
      <c r="F5511" s="5">
        <v>40762</v>
      </c>
      <c r="G5511">
        <v>333721578</v>
      </c>
      <c r="H5511" s="5">
        <v>40783</v>
      </c>
      <c r="I5511" s="7">
        <v>4486</v>
      </c>
      <c r="J5511" s="9">
        <v>47.45</v>
      </c>
      <c r="K5511" s="9">
        <v>31.79</v>
      </c>
      <c r="L5511" s="9">
        <v>212860.7</v>
      </c>
      <c r="M5511" s="9">
        <v>142609.94</v>
      </c>
      <c r="N5511" s="9">
        <v>70250.759999999995</v>
      </c>
    </row>
    <row r="5512" spans="1:14" x14ac:dyDescent="0.3">
      <c r="A5512" t="s">
        <v>17</v>
      </c>
      <c r="B5512" t="s">
        <v>53</v>
      </c>
      <c r="C5512" s="3" t="s">
        <v>25</v>
      </c>
      <c r="D5512" s="3" t="s">
        <v>24</v>
      </c>
      <c r="E5512" s="3" t="s">
        <v>28</v>
      </c>
      <c r="F5512" s="5">
        <v>41861</v>
      </c>
      <c r="G5512">
        <v>212687003</v>
      </c>
      <c r="H5512" s="5">
        <v>41868</v>
      </c>
      <c r="I5512" s="7">
        <v>7665</v>
      </c>
      <c r="J5512" s="9">
        <v>668.27</v>
      </c>
      <c r="K5512" s="9">
        <v>502.54</v>
      </c>
      <c r="L5512" s="9">
        <v>5122289.55</v>
      </c>
      <c r="M5512" s="9">
        <v>3851969.1</v>
      </c>
      <c r="N5512" s="9">
        <v>1270320.45</v>
      </c>
    </row>
    <row r="5513" spans="1:14" x14ac:dyDescent="0.3">
      <c r="A5513" t="s">
        <v>17</v>
      </c>
      <c r="B5513" t="s">
        <v>222</v>
      </c>
      <c r="C5513" s="3" t="s">
        <v>32</v>
      </c>
      <c r="D5513" s="3" t="s">
        <v>15</v>
      </c>
      <c r="E5513" s="3" t="s">
        <v>16</v>
      </c>
      <c r="F5513" s="5">
        <v>40554</v>
      </c>
      <c r="G5513">
        <v>428671777</v>
      </c>
      <c r="H5513" s="5">
        <v>40577</v>
      </c>
      <c r="I5513" s="7">
        <v>2360</v>
      </c>
      <c r="J5513" s="9">
        <v>255.28</v>
      </c>
      <c r="K5513" s="9">
        <v>159.41999999999999</v>
      </c>
      <c r="L5513" s="9">
        <v>602460.80000000005</v>
      </c>
      <c r="M5513" s="9">
        <v>376231.2</v>
      </c>
      <c r="N5513" s="9">
        <v>226229.6</v>
      </c>
    </row>
    <row r="5514" spans="1:14" x14ac:dyDescent="0.3">
      <c r="A5514" t="s">
        <v>17</v>
      </c>
      <c r="B5514" t="s">
        <v>18</v>
      </c>
      <c r="C5514" s="3" t="s">
        <v>32</v>
      </c>
      <c r="D5514" s="3" t="s">
        <v>24</v>
      </c>
      <c r="E5514" s="3" t="s">
        <v>20</v>
      </c>
      <c r="F5514" s="5">
        <v>42262</v>
      </c>
      <c r="G5514">
        <v>641099727</v>
      </c>
      <c r="H5514" s="5">
        <v>42312</v>
      </c>
      <c r="I5514" s="7">
        <v>4511</v>
      </c>
      <c r="J5514" s="9">
        <v>255.28</v>
      </c>
      <c r="K5514" s="9">
        <v>159.41999999999999</v>
      </c>
      <c r="L5514" s="9">
        <v>1151568.08</v>
      </c>
      <c r="M5514" s="9">
        <v>719143.62</v>
      </c>
      <c r="N5514" s="9">
        <v>432424.46</v>
      </c>
    </row>
    <row r="5515" spans="1:14" x14ac:dyDescent="0.3">
      <c r="A5515" t="s">
        <v>12</v>
      </c>
      <c r="B5515" t="s">
        <v>186</v>
      </c>
      <c r="C5515" s="3" t="s">
        <v>64</v>
      </c>
      <c r="D5515" s="3" t="s">
        <v>24</v>
      </c>
      <c r="E5515" s="3" t="s">
        <v>20</v>
      </c>
      <c r="F5515" s="5">
        <v>41730</v>
      </c>
      <c r="G5515">
        <v>129707181</v>
      </c>
      <c r="H5515" s="5">
        <v>41762</v>
      </c>
      <c r="I5515" s="7">
        <v>2092</v>
      </c>
      <c r="J5515" s="9">
        <v>9.33</v>
      </c>
      <c r="K5515" s="9">
        <v>6.92</v>
      </c>
      <c r="L5515" s="9">
        <v>19518.36</v>
      </c>
      <c r="M5515" s="9">
        <v>14476.64</v>
      </c>
      <c r="N5515" s="9">
        <v>5041.72</v>
      </c>
    </row>
    <row r="5516" spans="1:14" x14ac:dyDescent="0.3">
      <c r="A5516" t="s">
        <v>29</v>
      </c>
      <c r="B5516" t="s">
        <v>105</v>
      </c>
      <c r="C5516" s="3" t="s">
        <v>50</v>
      </c>
      <c r="D5516" s="3" t="s">
        <v>24</v>
      </c>
      <c r="E5516" s="3" t="s">
        <v>16</v>
      </c>
      <c r="F5516" s="5">
        <v>41005</v>
      </c>
      <c r="G5516">
        <v>944542968</v>
      </c>
      <c r="H5516" s="5">
        <v>41008</v>
      </c>
      <c r="I5516" s="7">
        <v>109</v>
      </c>
      <c r="J5516" s="9">
        <v>81.73</v>
      </c>
      <c r="K5516" s="9">
        <v>56.67</v>
      </c>
      <c r="L5516" s="9">
        <v>8908.57</v>
      </c>
      <c r="M5516" s="9">
        <v>6177.03</v>
      </c>
      <c r="N5516" s="9">
        <v>2731.54</v>
      </c>
    </row>
    <row r="5517" spans="1:14" x14ac:dyDescent="0.3">
      <c r="A5517" t="s">
        <v>12</v>
      </c>
      <c r="B5517" t="s">
        <v>120</v>
      </c>
      <c r="C5517" s="3" t="s">
        <v>34</v>
      </c>
      <c r="D5517" s="3" t="s">
        <v>24</v>
      </c>
      <c r="E5517" s="3" t="s">
        <v>39</v>
      </c>
      <c r="F5517" s="5">
        <v>42527</v>
      </c>
      <c r="G5517">
        <v>255968415</v>
      </c>
      <c r="H5517" s="5">
        <v>42537</v>
      </c>
      <c r="I5517" s="7">
        <v>5597</v>
      </c>
      <c r="J5517" s="9">
        <v>421.89</v>
      </c>
      <c r="K5517" s="9">
        <v>364.69</v>
      </c>
      <c r="L5517" s="9">
        <v>2361318.33</v>
      </c>
      <c r="M5517" s="9">
        <v>2041169.93</v>
      </c>
      <c r="N5517" s="9">
        <v>320148.40000000002</v>
      </c>
    </row>
    <row r="5518" spans="1:14" x14ac:dyDescent="0.3">
      <c r="A5518" t="s">
        <v>12</v>
      </c>
      <c r="B5518" t="s">
        <v>214</v>
      </c>
      <c r="C5518" s="3" t="s">
        <v>25</v>
      </c>
      <c r="D5518" s="3" t="s">
        <v>24</v>
      </c>
      <c r="E5518" s="3" t="s">
        <v>28</v>
      </c>
      <c r="F5518" s="5">
        <v>42206</v>
      </c>
      <c r="G5518">
        <v>704657351</v>
      </c>
      <c r="H5518" s="5">
        <v>42244</v>
      </c>
      <c r="I5518" s="7">
        <v>2624</v>
      </c>
      <c r="J5518" s="9">
        <v>668.27</v>
      </c>
      <c r="K5518" s="9">
        <v>502.54</v>
      </c>
      <c r="L5518" s="9">
        <v>1753540.48</v>
      </c>
      <c r="M5518" s="9">
        <v>1318664.96</v>
      </c>
      <c r="N5518" s="9">
        <v>434875.52</v>
      </c>
    </row>
    <row r="5519" spans="1:14" x14ac:dyDescent="0.3">
      <c r="A5519" t="s">
        <v>21</v>
      </c>
      <c r="B5519" t="s">
        <v>170</v>
      </c>
      <c r="C5519" s="3" t="s">
        <v>14</v>
      </c>
      <c r="D5519" s="3" t="s">
        <v>24</v>
      </c>
      <c r="E5519" s="3" t="s">
        <v>28</v>
      </c>
      <c r="F5519" s="5">
        <v>41876</v>
      </c>
      <c r="G5519">
        <v>951596105</v>
      </c>
      <c r="H5519" s="5">
        <v>41910</v>
      </c>
      <c r="I5519" s="7">
        <v>7289</v>
      </c>
      <c r="J5519" s="9">
        <v>651.21</v>
      </c>
      <c r="K5519" s="9">
        <v>524.96</v>
      </c>
      <c r="L5519" s="9">
        <v>4746669.6900000004</v>
      </c>
      <c r="M5519" s="9">
        <v>3826433.44</v>
      </c>
      <c r="N5519" s="9">
        <v>920236.25</v>
      </c>
    </row>
    <row r="5520" spans="1:14" x14ac:dyDescent="0.3">
      <c r="A5520" t="s">
        <v>17</v>
      </c>
      <c r="B5520" t="s">
        <v>222</v>
      </c>
      <c r="C5520" s="3" t="s">
        <v>64</v>
      </c>
      <c r="D5520" s="3" t="s">
        <v>24</v>
      </c>
      <c r="E5520" s="3" t="s">
        <v>39</v>
      </c>
      <c r="F5520" s="5">
        <v>42376</v>
      </c>
      <c r="G5520">
        <v>628083503</v>
      </c>
      <c r="H5520" s="5">
        <v>42412</v>
      </c>
      <c r="I5520" s="7">
        <v>2721</v>
      </c>
      <c r="J5520" s="9">
        <v>9.33</v>
      </c>
      <c r="K5520" s="9">
        <v>6.92</v>
      </c>
      <c r="L5520" s="9">
        <v>25386.93</v>
      </c>
      <c r="M5520" s="9">
        <v>18829.32</v>
      </c>
      <c r="N5520" s="9">
        <v>6557.61</v>
      </c>
    </row>
    <row r="5521" spans="1:14" x14ac:dyDescent="0.3">
      <c r="A5521" t="s">
        <v>17</v>
      </c>
      <c r="B5521" t="s">
        <v>62</v>
      </c>
      <c r="C5521" s="3" t="s">
        <v>23</v>
      </c>
      <c r="D5521" s="3" t="s">
        <v>24</v>
      </c>
      <c r="E5521" s="3" t="s">
        <v>39</v>
      </c>
      <c r="F5521" s="5">
        <v>42166</v>
      </c>
      <c r="G5521">
        <v>785730874</v>
      </c>
      <c r="H5521" s="5">
        <v>42208</v>
      </c>
      <c r="I5521" s="7">
        <v>4081</v>
      </c>
      <c r="J5521" s="9">
        <v>154.06</v>
      </c>
      <c r="K5521" s="9">
        <v>90.93</v>
      </c>
      <c r="L5521" s="9">
        <v>628718.86</v>
      </c>
      <c r="M5521" s="9">
        <v>371085.33</v>
      </c>
      <c r="N5521" s="9">
        <v>257633.53</v>
      </c>
    </row>
    <row r="5522" spans="1:14" x14ac:dyDescent="0.3">
      <c r="A5522" t="s">
        <v>44</v>
      </c>
      <c r="B5522" t="s">
        <v>197</v>
      </c>
      <c r="C5522" s="3" t="s">
        <v>38</v>
      </c>
      <c r="D5522" s="3" t="s">
        <v>24</v>
      </c>
      <c r="E5522" s="3" t="s">
        <v>28</v>
      </c>
      <c r="F5522" s="5">
        <v>41481</v>
      </c>
      <c r="G5522">
        <v>746462047</v>
      </c>
      <c r="H5522" s="5">
        <v>41523</v>
      </c>
      <c r="I5522" s="7">
        <v>3562</v>
      </c>
      <c r="J5522" s="9">
        <v>205.7</v>
      </c>
      <c r="K5522" s="9">
        <v>117.11</v>
      </c>
      <c r="L5522" s="9">
        <v>732703.4</v>
      </c>
      <c r="M5522" s="9">
        <v>417145.82</v>
      </c>
      <c r="N5522" s="9">
        <v>315557.58</v>
      </c>
    </row>
    <row r="5523" spans="1:14" x14ac:dyDescent="0.3">
      <c r="A5523" t="s">
        <v>12</v>
      </c>
      <c r="B5523" t="s">
        <v>27</v>
      </c>
      <c r="C5523" s="3" t="s">
        <v>34</v>
      </c>
      <c r="D5523" s="3" t="s">
        <v>24</v>
      </c>
      <c r="E5523" s="3" t="s">
        <v>28</v>
      </c>
      <c r="F5523" s="5">
        <v>40943</v>
      </c>
      <c r="G5523">
        <v>352513349</v>
      </c>
      <c r="H5523" s="5">
        <v>40979</v>
      </c>
      <c r="I5523" s="7">
        <v>5388</v>
      </c>
      <c r="J5523" s="9">
        <v>421.89</v>
      </c>
      <c r="K5523" s="9">
        <v>364.69</v>
      </c>
      <c r="L5523" s="9">
        <v>2273143.3199999998</v>
      </c>
      <c r="M5523" s="9">
        <v>1964949.72</v>
      </c>
      <c r="N5523" s="9">
        <v>308193.59999999998</v>
      </c>
    </row>
    <row r="5524" spans="1:14" x14ac:dyDescent="0.3">
      <c r="A5524" t="s">
        <v>17</v>
      </c>
      <c r="B5524" t="s">
        <v>183</v>
      </c>
      <c r="C5524" s="3" t="s">
        <v>43</v>
      </c>
      <c r="D5524" s="3" t="s">
        <v>15</v>
      </c>
      <c r="E5524" s="3" t="s">
        <v>16</v>
      </c>
      <c r="F5524" s="5">
        <v>40181</v>
      </c>
      <c r="G5524">
        <v>416433608</v>
      </c>
      <c r="H5524" s="5">
        <v>40194</v>
      </c>
      <c r="I5524" s="7">
        <v>814</v>
      </c>
      <c r="J5524" s="9">
        <v>109.28</v>
      </c>
      <c r="K5524" s="9">
        <v>35.840000000000003</v>
      </c>
      <c r="L5524" s="9">
        <v>88953.919999999998</v>
      </c>
      <c r="M5524" s="9">
        <v>29173.759999999998</v>
      </c>
      <c r="N5524" s="9">
        <v>59780.160000000003</v>
      </c>
    </row>
    <row r="5525" spans="1:14" x14ac:dyDescent="0.3">
      <c r="A5525" t="s">
        <v>35</v>
      </c>
      <c r="B5525" t="s">
        <v>208</v>
      </c>
      <c r="C5525" s="3" t="s">
        <v>25</v>
      </c>
      <c r="D5525" s="3" t="s">
        <v>15</v>
      </c>
      <c r="E5525" s="3" t="s">
        <v>28</v>
      </c>
      <c r="F5525" s="5">
        <v>41979</v>
      </c>
      <c r="G5525">
        <v>471084153</v>
      </c>
      <c r="H5525" s="5">
        <v>42007</v>
      </c>
      <c r="I5525" s="7">
        <v>3124</v>
      </c>
      <c r="J5525" s="9">
        <v>668.27</v>
      </c>
      <c r="K5525" s="9">
        <v>502.54</v>
      </c>
      <c r="L5525" s="9">
        <v>2087675.48</v>
      </c>
      <c r="M5525" s="9">
        <v>1569934.96</v>
      </c>
      <c r="N5525" s="9">
        <v>517740.52</v>
      </c>
    </row>
    <row r="5526" spans="1:14" x14ac:dyDescent="0.3">
      <c r="A5526" t="s">
        <v>21</v>
      </c>
      <c r="B5526" t="s">
        <v>201</v>
      </c>
      <c r="C5526" s="3" t="s">
        <v>34</v>
      </c>
      <c r="D5526" s="3" t="s">
        <v>15</v>
      </c>
      <c r="E5526" s="3" t="s">
        <v>16</v>
      </c>
      <c r="F5526" s="5">
        <v>42593</v>
      </c>
      <c r="G5526">
        <v>119638812</v>
      </c>
      <c r="H5526" s="5">
        <v>42613</v>
      </c>
      <c r="I5526" s="7">
        <v>2638</v>
      </c>
      <c r="J5526" s="9">
        <v>421.89</v>
      </c>
      <c r="K5526" s="9">
        <v>364.69</v>
      </c>
      <c r="L5526" s="9">
        <v>1112945.82</v>
      </c>
      <c r="M5526" s="9">
        <v>962052.22</v>
      </c>
      <c r="N5526" s="9">
        <v>150893.6</v>
      </c>
    </row>
    <row r="5527" spans="1:14" x14ac:dyDescent="0.3">
      <c r="A5527" t="s">
        <v>17</v>
      </c>
      <c r="B5527" t="s">
        <v>69</v>
      </c>
      <c r="C5527" s="3" t="s">
        <v>43</v>
      </c>
      <c r="D5527" s="3" t="s">
        <v>24</v>
      </c>
      <c r="E5527" s="3" t="s">
        <v>28</v>
      </c>
      <c r="F5527" s="5">
        <v>41437</v>
      </c>
      <c r="G5527">
        <v>385583913</v>
      </c>
      <c r="H5527" s="5">
        <v>41481</v>
      </c>
      <c r="I5527" s="7">
        <v>1703</v>
      </c>
      <c r="J5527" s="9">
        <v>109.28</v>
      </c>
      <c r="K5527" s="9">
        <v>35.840000000000003</v>
      </c>
      <c r="L5527" s="9">
        <v>186103.84</v>
      </c>
      <c r="M5527" s="9">
        <v>61035.519999999997</v>
      </c>
      <c r="N5527" s="9">
        <v>125068.32</v>
      </c>
    </row>
    <row r="5528" spans="1:14" x14ac:dyDescent="0.3">
      <c r="A5528" t="s">
        <v>29</v>
      </c>
      <c r="B5528" t="s">
        <v>194</v>
      </c>
      <c r="C5528" s="3" t="s">
        <v>23</v>
      </c>
      <c r="D5528" s="3" t="s">
        <v>24</v>
      </c>
      <c r="E5528" s="3" t="s">
        <v>16</v>
      </c>
      <c r="F5528" s="5">
        <v>42460</v>
      </c>
      <c r="G5528">
        <v>562718284</v>
      </c>
      <c r="H5528" s="5">
        <v>42504</v>
      </c>
      <c r="I5528" s="7">
        <v>9700</v>
      </c>
      <c r="J5528" s="9">
        <v>154.06</v>
      </c>
      <c r="K5528" s="9">
        <v>90.93</v>
      </c>
      <c r="L5528" s="9">
        <v>1494382</v>
      </c>
      <c r="M5528" s="9">
        <v>882021</v>
      </c>
      <c r="N5528" s="9">
        <v>612361</v>
      </c>
    </row>
    <row r="5529" spans="1:14" x14ac:dyDescent="0.3">
      <c r="A5529" t="s">
        <v>12</v>
      </c>
      <c r="B5529" t="s">
        <v>94</v>
      </c>
      <c r="C5529" s="3" t="s">
        <v>46</v>
      </c>
      <c r="D5529" s="3" t="s">
        <v>15</v>
      </c>
      <c r="E5529" s="3" t="s">
        <v>20</v>
      </c>
      <c r="F5529" s="5">
        <v>41706</v>
      </c>
      <c r="G5529">
        <v>465153253</v>
      </c>
      <c r="H5529" s="5">
        <v>41730</v>
      </c>
      <c r="I5529" s="7">
        <v>8039</v>
      </c>
      <c r="J5529" s="9">
        <v>152.58000000000001</v>
      </c>
      <c r="K5529" s="9">
        <v>97.44</v>
      </c>
      <c r="L5529" s="9">
        <v>1226590.6200000001</v>
      </c>
      <c r="M5529" s="9">
        <v>783320.16</v>
      </c>
      <c r="N5529" s="9">
        <v>443270.46</v>
      </c>
    </row>
    <row r="5530" spans="1:14" x14ac:dyDescent="0.3">
      <c r="A5530" t="s">
        <v>12</v>
      </c>
      <c r="B5530" t="s">
        <v>107</v>
      </c>
      <c r="C5530" s="3" t="s">
        <v>38</v>
      </c>
      <c r="D5530" s="3" t="s">
        <v>24</v>
      </c>
      <c r="E5530" s="3" t="s">
        <v>16</v>
      </c>
      <c r="F5530" s="5">
        <v>42517</v>
      </c>
      <c r="G5530">
        <v>877312648</v>
      </c>
      <c r="H5530" s="5">
        <v>42546</v>
      </c>
      <c r="I5530" s="7">
        <v>5163</v>
      </c>
      <c r="J5530" s="9">
        <v>205.7</v>
      </c>
      <c r="K5530" s="9">
        <v>117.11</v>
      </c>
      <c r="L5530" s="9">
        <v>1062029.1000000001</v>
      </c>
      <c r="M5530" s="9">
        <v>604638.93000000005</v>
      </c>
      <c r="N5530" s="9">
        <v>457390.17</v>
      </c>
    </row>
    <row r="5531" spans="1:14" x14ac:dyDescent="0.3">
      <c r="A5531" t="s">
        <v>29</v>
      </c>
      <c r="B5531" t="s">
        <v>104</v>
      </c>
      <c r="C5531" s="3" t="s">
        <v>23</v>
      </c>
      <c r="D5531" s="3" t="s">
        <v>24</v>
      </c>
      <c r="E5531" s="3" t="s">
        <v>28</v>
      </c>
      <c r="F5531" s="5">
        <v>40332</v>
      </c>
      <c r="G5531">
        <v>403932797</v>
      </c>
      <c r="H5531" s="5">
        <v>40350</v>
      </c>
      <c r="I5531" s="7">
        <v>1546</v>
      </c>
      <c r="J5531" s="9">
        <v>154.06</v>
      </c>
      <c r="K5531" s="9">
        <v>90.93</v>
      </c>
      <c r="L5531" s="9">
        <v>238176.76</v>
      </c>
      <c r="M5531" s="9">
        <v>140577.78</v>
      </c>
      <c r="N5531" s="9">
        <v>97598.98</v>
      </c>
    </row>
    <row r="5532" spans="1:14" x14ac:dyDescent="0.3">
      <c r="A5532" t="s">
        <v>12</v>
      </c>
      <c r="B5532" t="s">
        <v>166</v>
      </c>
      <c r="C5532" s="3" t="s">
        <v>64</v>
      </c>
      <c r="D5532" s="3" t="s">
        <v>24</v>
      </c>
      <c r="E5532" s="3" t="s">
        <v>28</v>
      </c>
      <c r="F5532" s="5">
        <v>40656</v>
      </c>
      <c r="G5532">
        <v>420062530</v>
      </c>
      <c r="H5532" s="5">
        <v>40691</v>
      </c>
      <c r="I5532" s="7">
        <v>4692</v>
      </c>
      <c r="J5532" s="9">
        <v>9.33</v>
      </c>
      <c r="K5532" s="9">
        <v>6.92</v>
      </c>
      <c r="L5532" s="9">
        <v>43776.36</v>
      </c>
      <c r="M5532" s="9">
        <v>32468.639999999999</v>
      </c>
      <c r="N5532" s="9">
        <v>11307.72</v>
      </c>
    </row>
    <row r="5533" spans="1:14" x14ac:dyDescent="0.3">
      <c r="A5533" t="s">
        <v>17</v>
      </c>
      <c r="B5533" t="s">
        <v>164</v>
      </c>
      <c r="C5533" s="3" t="s">
        <v>38</v>
      </c>
      <c r="D5533" s="3" t="s">
        <v>24</v>
      </c>
      <c r="E5533" s="3" t="s">
        <v>39</v>
      </c>
      <c r="F5533" s="5">
        <v>41087</v>
      </c>
      <c r="G5533">
        <v>121063172</v>
      </c>
      <c r="H5533" s="5">
        <v>41126</v>
      </c>
      <c r="I5533" s="7">
        <v>4138</v>
      </c>
      <c r="J5533" s="9">
        <v>205.7</v>
      </c>
      <c r="K5533" s="9">
        <v>117.11</v>
      </c>
      <c r="L5533" s="9">
        <v>851186.6</v>
      </c>
      <c r="M5533" s="9">
        <v>484601.18</v>
      </c>
      <c r="N5533" s="9">
        <v>366585.42</v>
      </c>
    </row>
    <row r="5534" spans="1:14" x14ac:dyDescent="0.3">
      <c r="A5534" t="s">
        <v>17</v>
      </c>
      <c r="B5534" t="s">
        <v>67</v>
      </c>
      <c r="C5534" s="3" t="s">
        <v>52</v>
      </c>
      <c r="D5534" s="3" t="s">
        <v>24</v>
      </c>
      <c r="E5534" s="3" t="s">
        <v>39</v>
      </c>
      <c r="F5534" s="5">
        <v>40994</v>
      </c>
      <c r="G5534">
        <v>572608554</v>
      </c>
      <c r="H5534" s="5">
        <v>41023</v>
      </c>
      <c r="I5534" s="7">
        <v>6451</v>
      </c>
      <c r="J5534" s="9">
        <v>437.2</v>
      </c>
      <c r="K5534" s="9">
        <v>263.33</v>
      </c>
      <c r="L5534" s="9">
        <v>2820377.2</v>
      </c>
      <c r="M5534" s="9">
        <v>1698741.83</v>
      </c>
      <c r="N5534" s="9">
        <v>1121635.3700000001</v>
      </c>
    </row>
    <row r="5535" spans="1:14" x14ac:dyDescent="0.3">
      <c r="A5535" t="s">
        <v>17</v>
      </c>
      <c r="B5535" t="s">
        <v>164</v>
      </c>
      <c r="C5535" s="3" t="s">
        <v>50</v>
      </c>
      <c r="D5535" s="3" t="s">
        <v>15</v>
      </c>
      <c r="E5535" s="3" t="s">
        <v>20</v>
      </c>
      <c r="F5535" s="5">
        <v>42902</v>
      </c>
      <c r="G5535">
        <v>660685002</v>
      </c>
      <c r="H5535" s="5">
        <v>42916</v>
      </c>
      <c r="I5535" s="7">
        <v>229</v>
      </c>
      <c r="J5535" s="9">
        <v>81.73</v>
      </c>
      <c r="K5535" s="9">
        <v>56.67</v>
      </c>
      <c r="L5535" s="9">
        <v>18716.169999999998</v>
      </c>
      <c r="M5535" s="9">
        <v>12977.43</v>
      </c>
      <c r="N5535" s="9">
        <v>5738.74</v>
      </c>
    </row>
    <row r="5536" spans="1:14" x14ac:dyDescent="0.3">
      <c r="A5536" t="s">
        <v>17</v>
      </c>
      <c r="B5536" t="s">
        <v>90</v>
      </c>
      <c r="C5536" s="3" t="s">
        <v>43</v>
      </c>
      <c r="D5536" s="3" t="s">
        <v>24</v>
      </c>
      <c r="E5536" s="3" t="s">
        <v>28</v>
      </c>
      <c r="F5536" s="5">
        <v>42807</v>
      </c>
      <c r="G5536">
        <v>241591346</v>
      </c>
      <c r="H5536" s="5">
        <v>42851</v>
      </c>
      <c r="I5536" s="7">
        <v>1103</v>
      </c>
      <c r="J5536" s="9">
        <v>109.28</v>
      </c>
      <c r="K5536" s="9">
        <v>35.840000000000003</v>
      </c>
      <c r="L5536" s="9">
        <v>120535.84</v>
      </c>
      <c r="M5536" s="9">
        <v>39531.519999999997</v>
      </c>
      <c r="N5536" s="9">
        <v>81004.320000000007</v>
      </c>
    </row>
    <row r="5537" spans="1:14" x14ac:dyDescent="0.3">
      <c r="A5537" t="s">
        <v>12</v>
      </c>
      <c r="B5537" t="s">
        <v>147</v>
      </c>
      <c r="C5537" s="3" t="s">
        <v>14</v>
      </c>
      <c r="D5537" s="3" t="s">
        <v>15</v>
      </c>
      <c r="E5537" s="3" t="s">
        <v>39</v>
      </c>
      <c r="F5537" s="5">
        <v>42631</v>
      </c>
      <c r="G5537">
        <v>591938912</v>
      </c>
      <c r="H5537" s="5">
        <v>42662</v>
      </c>
      <c r="I5537" s="7">
        <v>6733</v>
      </c>
      <c r="J5537" s="9">
        <v>651.21</v>
      </c>
      <c r="K5537" s="9">
        <v>524.96</v>
      </c>
      <c r="L5537" s="9">
        <v>4384596.93</v>
      </c>
      <c r="M5537" s="9">
        <v>3534555.68</v>
      </c>
      <c r="N5537" s="9">
        <v>850041.25</v>
      </c>
    </row>
    <row r="5538" spans="1:14" x14ac:dyDescent="0.3">
      <c r="A5538" t="s">
        <v>17</v>
      </c>
      <c r="B5538" t="s">
        <v>87</v>
      </c>
      <c r="C5538" s="3" t="s">
        <v>46</v>
      </c>
      <c r="D5538" s="3" t="s">
        <v>15</v>
      </c>
      <c r="E5538" s="3" t="s">
        <v>16</v>
      </c>
      <c r="F5538" s="5">
        <v>40531</v>
      </c>
      <c r="G5538">
        <v>358651530</v>
      </c>
      <c r="H5538" s="5">
        <v>40556</v>
      </c>
      <c r="I5538" s="7">
        <v>1813</v>
      </c>
      <c r="J5538" s="9">
        <v>152.58000000000001</v>
      </c>
      <c r="K5538" s="9">
        <v>97.44</v>
      </c>
      <c r="L5538" s="9">
        <v>276627.53999999998</v>
      </c>
      <c r="M5538" s="9">
        <v>176658.72</v>
      </c>
      <c r="N5538" s="9">
        <v>99968.82</v>
      </c>
    </row>
    <row r="5539" spans="1:14" x14ac:dyDescent="0.3">
      <c r="A5539" t="s">
        <v>12</v>
      </c>
      <c r="B5539" t="s">
        <v>179</v>
      </c>
      <c r="C5539" s="3" t="s">
        <v>25</v>
      </c>
      <c r="D5539" s="3" t="s">
        <v>24</v>
      </c>
      <c r="E5539" s="3" t="s">
        <v>20</v>
      </c>
      <c r="F5539" s="5">
        <v>40588</v>
      </c>
      <c r="G5539">
        <v>508965528</v>
      </c>
      <c r="H5539" s="5">
        <v>40629</v>
      </c>
      <c r="I5539" s="7">
        <v>3065</v>
      </c>
      <c r="J5539" s="9">
        <v>668.27</v>
      </c>
      <c r="K5539" s="9">
        <v>502.54</v>
      </c>
      <c r="L5539" s="9">
        <v>2048247.55</v>
      </c>
      <c r="M5539" s="9">
        <v>1540285.1</v>
      </c>
      <c r="N5539" s="9">
        <v>507962.45</v>
      </c>
    </row>
    <row r="5540" spans="1:14" x14ac:dyDescent="0.3">
      <c r="A5540" t="s">
        <v>12</v>
      </c>
      <c r="B5540" t="s">
        <v>119</v>
      </c>
      <c r="C5540" s="3" t="s">
        <v>32</v>
      </c>
      <c r="D5540" s="3" t="s">
        <v>15</v>
      </c>
      <c r="E5540" s="3" t="s">
        <v>20</v>
      </c>
      <c r="F5540" s="5">
        <v>40356</v>
      </c>
      <c r="G5540">
        <v>280429732</v>
      </c>
      <c r="H5540" s="5">
        <v>40386</v>
      </c>
      <c r="I5540" s="7">
        <v>4244</v>
      </c>
      <c r="J5540" s="9">
        <v>255.28</v>
      </c>
      <c r="K5540" s="9">
        <v>159.41999999999999</v>
      </c>
      <c r="L5540" s="9">
        <v>1083408.32</v>
      </c>
      <c r="M5540" s="9">
        <v>676578.48</v>
      </c>
      <c r="N5540" s="9">
        <v>406829.84</v>
      </c>
    </row>
    <row r="5541" spans="1:14" x14ac:dyDescent="0.3">
      <c r="A5541" t="s">
        <v>35</v>
      </c>
      <c r="B5541" t="s">
        <v>184</v>
      </c>
      <c r="C5541" s="3" t="s">
        <v>64</v>
      </c>
      <c r="D5541" s="3" t="s">
        <v>15</v>
      </c>
      <c r="E5541" s="3" t="s">
        <v>16</v>
      </c>
      <c r="F5541" s="5">
        <v>40545</v>
      </c>
      <c r="G5541">
        <v>330905473</v>
      </c>
      <c r="H5541" s="5">
        <v>40552</v>
      </c>
      <c r="I5541" s="7">
        <v>1138</v>
      </c>
      <c r="J5541" s="9">
        <v>9.33</v>
      </c>
      <c r="K5541" s="9">
        <v>6.92</v>
      </c>
      <c r="L5541" s="9">
        <v>10617.54</v>
      </c>
      <c r="M5541" s="9">
        <v>7874.96</v>
      </c>
      <c r="N5541" s="9">
        <v>2742.58</v>
      </c>
    </row>
    <row r="5542" spans="1:14" x14ac:dyDescent="0.3">
      <c r="A5542" t="s">
        <v>44</v>
      </c>
      <c r="B5542" t="s">
        <v>197</v>
      </c>
      <c r="C5542" s="3" t="s">
        <v>14</v>
      </c>
      <c r="D5542" s="3" t="s">
        <v>15</v>
      </c>
      <c r="E5542" s="3" t="s">
        <v>39</v>
      </c>
      <c r="F5542" s="5">
        <v>40868</v>
      </c>
      <c r="G5542">
        <v>488566577</v>
      </c>
      <c r="H5542" s="5">
        <v>40895</v>
      </c>
      <c r="I5542" s="7">
        <v>6562</v>
      </c>
      <c r="J5542" s="9">
        <v>651.21</v>
      </c>
      <c r="K5542" s="9">
        <v>524.96</v>
      </c>
      <c r="L5542" s="9">
        <v>4273240.0199999996</v>
      </c>
      <c r="M5542" s="9">
        <v>3444787.52</v>
      </c>
      <c r="N5542" s="9">
        <v>828452.5</v>
      </c>
    </row>
    <row r="5543" spans="1:14" x14ac:dyDescent="0.3">
      <c r="A5543" t="s">
        <v>35</v>
      </c>
      <c r="B5543" t="s">
        <v>208</v>
      </c>
      <c r="C5543" s="3" t="s">
        <v>46</v>
      </c>
      <c r="D5543" s="3" t="s">
        <v>15</v>
      </c>
      <c r="E5543" s="3" t="s">
        <v>20</v>
      </c>
      <c r="F5543" s="5">
        <v>41430</v>
      </c>
      <c r="G5543">
        <v>201899373</v>
      </c>
      <c r="H5543" s="5">
        <v>41436</v>
      </c>
      <c r="I5543" s="7">
        <v>5366</v>
      </c>
      <c r="J5543" s="9">
        <v>152.58000000000001</v>
      </c>
      <c r="K5543" s="9">
        <v>97.44</v>
      </c>
      <c r="L5543" s="9">
        <v>818744.28</v>
      </c>
      <c r="M5543" s="9">
        <v>522863.04</v>
      </c>
      <c r="N5543" s="9">
        <v>295881.24</v>
      </c>
    </row>
    <row r="5544" spans="1:14" x14ac:dyDescent="0.3">
      <c r="A5544" t="s">
        <v>35</v>
      </c>
      <c r="B5544" t="s">
        <v>215</v>
      </c>
      <c r="C5544" s="3" t="s">
        <v>52</v>
      </c>
      <c r="D5544" s="3" t="s">
        <v>24</v>
      </c>
      <c r="E5544" s="3" t="s">
        <v>28</v>
      </c>
      <c r="F5544" s="5">
        <v>41342</v>
      </c>
      <c r="G5544">
        <v>789702689</v>
      </c>
      <c r="H5544" s="5">
        <v>41392</v>
      </c>
      <c r="I5544" s="7">
        <v>9430</v>
      </c>
      <c r="J5544" s="9">
        <v>437.2</v>
      </c>
      <c r="K5544" s="9">
        <v>263.33</v>
      </c>
      <c r="L5544" s="9">
        <v>4122796</v>
      </c>
      <c r="M5544" s="9">
        <v>2483201.9</v>
      </c>
      <c r="N5544" s="9">
        <v>1639594.1</v>
      </c>
    </row>
    <row r="5545" spans="1:14" x14ac:dyDescent="0.3">
      <c r="A5545" t="s">
        <v>12</v>
      </c>
      <c r="B5545" t="s">
        <v>128</v>
      </c>
      <c r="C5545" s="3" t="s">
        <v>43</v>
      </c>
      <c r="D5545" s="3" t="s">
        <v>24</v>
      </c>
      <c r="E5545" s="3" t="s">
        <v>16</v>
      </c>
      <c r="F5545" s="5">
        <v>42867</v>
      </c>
      <c r="G5545">
        <v>491087853</v>
      </c>
      <c r="H5545" s="5">
        <v>42893</v>
      </c>
      <c r="I5545" s="7">
        <v>2664</v>
      </c>
      <c r="J5545" s="9">
        <v>109.28</v>
      </c>
      <c r="K5545" s="9">
        <v>35.840000000000003</v>
      </c>
      <c r="L5545" s="9">
        <v>291121.91999999998</v>
      </c>
      <c r="M5545" s="9">
        <v>95477.759999999995</v>
      </c>
      <c r="N5545" s="9">
        <v>195644.16</v>
      </c>
    </row>
    <row r="5546" spans="1:14" x14ac:dyDescent="0.3">
      <c r="A5546" t="s">
        <v>12</v>
      </c>
      <c r="B5546" t="s">
        <v>190</v>
      </c>
      <c r="C5546" s="3" t="s">
        <v>38</v>
      </c>
      <c r="D5546" s="3" t="s">
        <v>24</v>
      </c>
      <c r="E5546" s="3" t="s">
        <v>28</v>
      </c>
      <c r="F5546" s="5">
        <v>41746</v>
      </c>
      <c r="G5546">
        <v>315478694</v>
      </c>
      <c r="H5546" s="5">
        <v>41789</v>
      </c>
      <c r="I5546" s="7">
        <v>6011</v>
      </c>
      <c r="J5546" s="9">
        <v>205.7</v>
      </c>
      <c r="K5546" s="9">
        <v>117.11</v>
      </c>
      <c r="L5546" s="9">
        <v>1236462.7</v>
      </c>
      <c r="M5546" s="9">
        <v>703948.21</v>
      </c>
      <c r="N5546" s="9">
        <v>532514.49</v>
      </c>
    </row>
    <row r="5547" spans="1:14" x14ac:dyDescent="0.3">
      <c r="A5547" t="s">
        <v>17</v>
      </c>
      <c r="B5547" t="s">
        <v>205</v>
      </c>
      <c r="C5547" s="3" t="s">
        <v>64</v>
      </c>
      <c r="D5547" s="3" t="s">
        <v>24</v>
      </c>
      <c r="E5547" s="3" t="s">
        <v>20</v>
      </c>
      <c r="F5547" s="5">
        <v>42403</v>
      </c>
      <c r="G5547">
        <v>892611539</v>
      </c>
      <c r="H5547" s="5">
        <v>42421</v>
      </c>
      <c r="I5547" s="7">
        <v>2445</v>
      </c>
      <c r="J5547" s="9">
        <v>9.33</v>
      </c>
      <c r="K5547" s="9">
        <v>6.92</v>
      </c>
      <c r="L5547" s="9">
        <v>22811.85</v>
      </c>
      <c r="M5547" s="9">
        <v>16919.400000000001</v>
      </c>
      <c r="N5547" s="9">
        <v>5892.45</v>
      </c>
    </row>
    <row r="5548" spans="1:14" x14ac:dyDescent="0.3">
      <c r="A5548" t="s">
        <v>17</v>
      </c>
      <c r="B5548" t="s">
        <v>160</v>
      </c>
      <c r="C5548" s="3" t="s">
        <v>50</v>
      </c>
      <c r="D5548" s="3" t="s">
        <v>15</v>
      </c>
      <c r="E5548" s="3" t="s">
        <v>39</v>
      </c>
      <c r="F5548" s="5">
        <v>42739</v>
      </c>
      <c r="G5548">
        <v>222535216</v>
      </c>
      <c r="H5548" s="5">
        <v>42750</v>
      </c>
      <c r="I5548" s="7">
        <v>1971</v>
      </c>
      <c r="J5548" s="9">
        <v>81.73</v>
      </c>
      <c r="K5548" s="9">
        <v>56.67</v>
      </c>
      <c r="L5548" s="9">
        <v>161089.82999999999</v>
      </c>
      <c r="M5548" s="9">
        <v>111696.57</v>
      </c>
      <c r="N5548" s="9">
        <v>49393.26</v>
      </c>
    </row>
    <row r="5549" spans="1:14" x14ac:dyDescent="0.3">
      <c r="A5549" t="s">
        <v>21</v>
      </c>
      <c r="B5549" t="s">
        <v>199</v>
      </c>
      <c r="C5549" s="3" t="s">
        <v>52</v>
      </c>
      <c r="D5549" s="3" t="s">
        <v>24</v>
      </c>
      <c r="E5549" s="3" t="s">
        <v>28</v>
      </c>
      <c r="F5549" s="5">
        <v>41042</v>
      </c>
      <c r="G5549">
        <v>425611054</v>
      </c>
      <c r="H5549" s="5">
        <v>41087</v>
      </c>
      <c r="I5549" s="7">
        <v>6624</v>
      </c>
      <c r="J5549" s="9">
        <v>437.2</v>
      </c>
      <c r="K5549" s="9">
        <v>263.33</v>
      </c>
      <c r="L5549" s="9">
        <v>2896012.8</v>
      </c>
      <c r="M5549" s="9">
        <v>1744297.92</v>
      </c>
      <c r="N5549" s="9">
        <v>1151714.8799999999</v>
      </c>
    </row>
    <row r="5550" spans="1:14" x14ac:dyDescent="0.3">
      <c r="A5550" t="s">
        <v>44</v>
      </c>
      <c r="B5550" t="s">
        <v>196</v>
      </c>
      <c r="C5550" s="3" t="s">
        <v>38</v>
      </c>
      <c r="D5550" s="3" t="s">
        <v>15</v>
      </c>
      <c r="E5550" s="3" t="s">
        <v>39</v>
      </c>
      <c r="F5550" s="5">
        <v>42905</v>
      </c>
      <c r="G5550">
        <v>992512881</v>
      </c>
      <c r="H5550" s="5">
        <v>42933</v>
      </c>
      <c r="I5550" s="7">
        <v>5472</v>
      </c>
      <c r="J5550" s="9">
        <v>205.7</v>
      </c>
      <c r="K5550" s="9">
        <v>117.11</v>
      </c>
      <c r="L5550" s="9">
        <v>1125590.3999999999</v>
      </c>
      <c r="M5550" s="9">
        <v>640825.92000000004</v>
      </c>
      <c r="N5550" s="9">
        <v>484764.48</v>
      </c>
    </row>
    <row r="5551" spans="1:14" x14ac:dyDescent="0.3">
      <c r="A5551" t="s">
        <v>21</v>
      </c>
      <c r="B5551" t="s">
        <v>49</v>
      </c>
      <c r="C5551" s="3" t="s">
        <v>52</v>
      </c>
      <c r="D5551" s="3" t="s">
        <v>15</v>
      </c>
      <c r="E5551" s="3" t="s">
        <v>20</v>
      </c>
      <c r="F5551" s="5">
        <v>40481</v>
      </c>
      <c r="G5551">
        <v>134227025</v>
      </c>
      <c r="H5551" s="5">
        <v>40515</v>
      </c>
      <c r="I5551" s="7">
        <v>9614</v>
      </c>
      <c r="J5551" s="9">
        <v>437.2</v>
      </c>
      <c r="K5551" s="9">
        <v>263.33</v>
      </c>
      <c r="L5551" s="9">
        <v>4203240.8</v>
      </c>
      <c r="M5551" s="9">
        <v>2531654.62</v>
      </c>
      <c r="N5551" s="9">
        <v>1671586.18</v>
      </c>
    </row>
    <row r="5552" spans="1:14" x14ac:dyDescent="0.3">
      <c r="A5552" t="s">
        <v>21</v>
      </c>
      <c r="B5552" t="s">
        <v>121</v>
      </c>
      <c r="C5552" s="3" t="s">
        <v>34</v>
      </c>
      <c r="D5552" s="3" t="s">
        <v>15</v>
      </c>
      <c r="E5552" s="3" t="s">
        <v>28</v>
      </c>
      <c r="F5552" s="5">
        <v>41521</v>
      </c>
      <c r="G5552">
        <v>632052314</v>
      </c>
      <c r="H5552" s="5">
        <v>41544</v>
      </c>
      <c r="I5552" s="7">
        <v>7180</v>
      </c>
      <c r="J5552" s="9">
        <v>421.89</v>
      </c>
      <c r="K5552" s="9">
        <v>364.69</v>
      </c>
      <c r="L5552" s="9">
        <v>3029170.2</v>
      </c>
      <c r="M5552" s="9">
        <v>2618474.2000000002</v>
      </c>
      <c r="N5552" s="9">
        <v>410696</v>
      </c>
    </row>
    <row r="5553" spans="1:14" x14ac:dyDescent="0.3">
      <c r="A5553" t="s">
        <v>29</v>
      </c>
      <c r="B5553" t="s">
        <v>41</v>
      </c>
      <c r="C5553" s="3" t="s">
        <v>25</v>
      </c>
      <c r="D5553" s="3" t="s">
        <v>24</v>
      </c>
      <c r="E5553" s="3" t="s">
        <v>39</v>
      </c>
      <c r="F5553" s="5">
        <v>40341</v>
      </c>
      <c r="G5553">
        <v>387600076</v>
      </c>
      <c r="H5553" s="5">
        <v>40363</v>
      </c>
      <c r="I5553" s="7">
        <v>8331</v>
      </c>
      <c r="J5553" s="9">
        <v>668.27</v>
      </c>
      <c r="K5553" s="9">
        <v>502.54</v>
      </c>
      <c r="L5553" s="9">
        <v>5567357.3700000001</v>
      </c>
      <c r="M5553" s="9">
        <v>4186660.74</v>
      </c>
      <c r="N5553" s="9">
        <v>1380696.63</v>
      </c>
    </row>
    <row r="5554" spans="1:14" x14ac:dyDescent="0.3">
      <c r="A5554" t="s">
        <v>29</v>
      </c>
      <c r="B5554" t="s">
        <v>148</v>
      </c>
      <c r="C5554" s="3" t="s">
        <v>50</v>
      </c>
      <c r="D5554" s="3" t="s">
        <v>15</v>
      </c>
      <c r="E5554" s="3" t="s">
        <v>39</v>
      </c>
      <c r="F5554" s="5">
        <v>41321</v>
      </c>
      <c r="G5554">
        <v>972794139</v>
      </c>
      <c r="H5554" s="5">
        <v>41364</v>
      </c>
      <c r="I5554" s="7">
        <v>258</v>
      </c>
      <c r="J5554" s="9">
        <v>81.73</v>
      </c>
      <c r="K5554" s="9">
        <v>56.67</v>
      </c>
      <c r="L5554" s="9">
        <v>21086.34</v>
      </c>
      <c r="M5554" s="9">
        <v>14620.86</v>
      </c>
      <c r="N5554" s="9">
        <v>6465.48</v>
      </c>
    </row>
    <row r="5555" spans="1:14" x14ac:dyDescent="0.3">
      <c r="A5555" t="s">
        <v>12</v>
      </c>
      <c r="B5555" t="s">
        <v>195</v>
      </c>
      <c r="C5555" s="3" t="s">
        <v>43</v>
      </c>
      <c r="D5555" s="3" t="s">
        <v>24</v>
      </c>
      <c r="E5555" s="3" t="s">
        <v>28</v>
      </c>
      <c r="F5555" s="5">
        <v>40936</v>
      </c>
      <c r="G5555">
        <v>879870831</v>
      </c>
      <c r="H5555" s="5">
        <v>40947</v>
      </c>
      <c r="I5555" s="7">
        <v>2187</v>
      </c>
      <c r="J5555" s="9">
        <v>109.28</v>
      </c>
      <c r="K5555" s="9">
        <v>35.840000000000003</v>
      </c>
      <c r="L5555" s="9">
        <v>238995.36</v>
      </c>
      <c r="M5555" s="9">
        <v>78382.080000000002</v>
      </c>
      <c r="N5555" s="9">
        <v>160613.28</v>
      </c>
    </row>
    <row r="5556" spans="1:14" x14ac:dyDescent="0.3">
      <c r="A5556" t="s">
        <v>12</v>
      </c>
      <c r="B5556" t="s">
        <v>33</v>
      </c>
      <c r="C5556" s="3" t="s">
        <v>19</v>
      </c>
      <c r="D5556" s="3" t="s">
        <v>15</v>
      </c>
      <c r="E5556" s="3" t="s">
        <v>16</v>
      </c>
      <c r="F5556" s="5">
        <v>40197</v>
      </c>
      <c r="G5556">
        <v>471378982</v>
      </c>
      <c r="H5556" s="5">
        <v>40240</v>
      </c>
      <c r="I5556" s="7">
        <v>371</v>
      </c>
      <c r="J5556" s="9">
        <v>47.45</v>
      </c>
      <c r="K5556" s="9">
        <v>31.79</v>
      </c>
      <c r="L5556" s="9">
        <v>17603.95</v>
      </c>
      <c r="M5556" s="9">
        <v>11794.09</v>
      </c>
      <c r="N5556" s="9">
        <v>5809.86</v>
      </c>
    </row>
    <row r="5557" spans="1:14" x14ac:dyDescent="0.3">
      <c r="A5557" t="s">
        <v>12</v>
      </c>
      <c r="B5557" t="s">
        <v>185</v>
      </c>
      <c r="C5557" s="3" t="s">
        <v>14</v>
      </c>
      <c r="D5557" s="3" t="s">
        <v>15</v>
      </c>
      <c r="E5557" s="3" t="s">
        <v>28</v>
      </c>
      <c r="F5557" s="5">
        <v>40505</v>
      </c>
      <c r="G5557">
        <v>630179917</v>
      </c>
      <c r="H5557" s="5">
        <v>40519</v>
      </c>
      <c r="I5557" s="7">
        <v>3096</v>
      </c>
      <c r="J5557" s="9">
        <v>651.21</v>
      </c>
      <c r="K5557" s="9">
        <v>524.96</v>
      </c>
      <c r="L5557" s="9">
        <v>2016146.16</v>
      </c>
      <c r="M5557" s="9">
        <v>1625276.16</v>
      </c>
      <c r="N5557" s="9">
        <v>390870</v>
      </c>
    </row>
    <row r="5558" spans="1:14" x14ac:dyDescent="0.3">
      <c r="A5558" t="s">
        <v>35</v>
      </c>
      <c r="B5558" t="s">
        <v>59</v>
      </c>
      <c r="C5558" s="3" t="s">
        <v>46</v>
      </c>
      <c r="D5558" s="3" t="s">
        <v>15</v>
      </c>
      <c r="E5558" s="3" t="s">
        <v>28</v>
      </c>
      <c r="F5558" s="5">
        <v>42266</v>
      </c>
      <c r="G5558">
        <v>509447467</v>
      </c>
      <c r="H5558" s="5">
        <v>42309</v>
      </c>
      <c r="I5558" s="7">
        <v>5681</v>
      </c>
      <c r="J5558" s="9">
        <v>152.58000000000001</v>
      </c>
      <c r="K5558" s="9">
        <v>97.44</v>
      </c>
      <c r="L5558" s="9">
        <v>866806.98</v>
      </c>
      <c r="M5558" s="9">
        <v>553556.64</v>
      </c>
      <c r="N5558" s="9">
        <v>313250.34000000003</v>
      </c>
    </row>
    <row r="5559" spans="1:14" x14ac:dyDescent="0.3">
      <c r="A5559" t="s">
        <v>17</v>
      </c>
      <c r="B5559" t="s">
        <v>57</v>
      </c>
      <c r="C5559" s="3" t="s">
        <v>23</v>
      </c>
      <c r="D5559" s="3" t="s">
        <v>15</v>
      </c>
      <c r="E5559" s="3" t="s">
        <v>16</v>
      </c>
      <c r="F5559" s="5">
        <v>40743</v>
      </c>
      <c r="G5559">
        <v>682667958</v>
      </c>
      <c r="H5559" s="5">
        <v>40751</v>
      </c>
      <c r="I5559" s="7">
        <v>5474</v>
      </c>
      <c r="J5559" s="9">
        <v>154.06</v>
      </c>
      <c r="K5559" s="9">
        <v>90.93</v>
      </c>
      <c r="L5559" s="9">
        <v>843324.44</v>
      </c>
      <c r="M5559" s="9">
        <v>497750.82</v>
      </c>
      <c r="N5559" s="9">
        <v>345573.62</v>
      </c>
    </row>
    <row r="5560" spans="1:14" x14ac:dyDescent="0.3">
      <c r="A5560" t="s">
        <v>17</v>
      </c>
      <c r="B5560" t="s">
        <v>205</v>
      </c>
      <c r="C5560" s="3" t="s">
        <v>64</v>
      </c>
      <c r="D5560" s="3" t="s">
        <v>15</v>
      </c>
      <c r="E5560" s="3" t="s">
        <v>20</v>
      </c>
      <c r="F5560" s="5">
        <v>41272</v>
      </c>
      <c r="G5560">
        <v>893640220</v>
      </c>
      <c r="H5560" s="5">
        <v>41299</v>
      </c>
      <c r="I5560" s="7">
        <v>6855</v>
      </c>
      <c r="J5560" s="9">
        <v>9.33</v>
      </c>
      <c r="K5560" s="9">
        <v>6.92</v>
      </c>
      <c r="L5560" s="9">
        <v>63957.15</v>
      </c>
      <c r="M5560" s="9">
        <v>47436.6</v>
      </c>
      <c r="N5560" s="9">
        <v>16520.55</v>
      </c>
    </row>
    <row r="5561" spans="1:14" x14ac:dyDescent="0.3">
      <c r="A5561" t="s">
        <v>35</v>
      </c>
      <c r="B5561" t="s">
        <v>176</v>
      </c>
      <c r="C5561" s="3" t="s">
        <v>43</v>
      </c>
      <c r="D5561" s="3" t="s">
        <v>15</v>
      </c>
      <c r="E5561" s="3" t="s">
        <v>16</v>
      </c>
      <c r="F5561" s="5">
        <v>41274</v>
      </c>
      <c r="G5561">
        <v>506475579</v>
      </c>
      <c r="H5561" s="5">
        <v>41304</v>
      </c>
      <c r="I5561" s="7">
        <v>6234</v>
      </c>
      <c r="J5561" s="9">
        <v>109.28</v>
      </c>
      <c r="K5561" s="9">
        <v>35.840000000000003</v>
      </c>
      <c r="L5561" s="9">
        <v>681251.52</v>
      </c>
      <c r="M5561" s="9">
        <v>223426.56</v>
      </c>
      <c r="N5561" s="9">
        <v>457824.96</v>
      </c>
    </row>
    <row r="5562" spans="1:14" x14ac:dyDescent="0.3">
      <c r="A5562" t="s">
        <v>12</v>
      </c>
      <c r="B5562" t="s">
        <v>206</v>
      </c>
      <c r="C5562" s="3" t="s">
        <v>38</v>
      </c>
      <c r="D5562" s="3" t="s">
        <v>15</v>
      </c>
      <c r="E5562" s="3" t="s">
        <v>20</v>
      </c>
      <c r="F5562" s="5">
        <v>42714</v>
      </c>
      <c r="G5562">
        <v>755597865</v>
      </c>
      <c r="H5562" s="5">
        <v>42752</v>
      </c>
      <c r="I5562" s="7">
        <v>7054</v>
      </c>
      <c r="J5562" s="9">
        <v>205.7</v>
      </c>
      <c r="K5562" s="9">
        <v>117.11</v>
      </c>
      <c r="L5562" s="9">
        <v>1451007.8</v>
      </c>
      <c r="M5562" s="9">
        <v>826093.94</v>
      </c>
      <c r="N5562" s="9">
        <v>624913.86</v>
      </c>
    </row>
    <row r="5563" spans="1:14" x14ac:dyDescent="0.3">
      <c r="A5563" t="s">
        <v>17</v>
      </c>
      <c r="B5563" t="s">
        <v>89</v>
      </c>
      <c r="C5563" s="3" t="s">
        <v>32</v>
      </c>
      <c r="D5563" s="3" t="s">
        <v>24</v>
      </c>
      <c r="E5563" s="3" t="s">
        <v>28</v>
      </c>
      <c r="F5563" s="5">
        <v>42410</v>
      </c>
      <c r="G5563">
        <v>695743405</v>
      </c>
      <c r="H5563" s="5">
        <v>42442</v>
      </c>
      <c r="I5563" s="7">
        <v>4789</v>
      </c>
      <c r="J5563" s="9">
        <v>255.28</v>
      </c>
      <c r="K5563" s="9">
        <v>159.41999999999999</v>
      </c>
      <c r="L5563" s="9">
        <v>1222535.92</v>
      </c>
      <c r="M5563" s="9">
        <v>763462.38</v>
      </c>
      <c r="N5563" s="9">
        <v>459073.54</v>
      </c>
    </row>
    <row r="5564" spans="1:14" x14ac:dyDescent="0.3">
      <c r="A5564" t="s">
        <v>17</v>
      </c>
      <c r="B5564" t="s">
        <v>72</v>
      </c>
      <c r="C5564" s="3" t="s">
        <v>25</v>
      </c>
      <c r="D5564" s="3" t="s">
        <v>24</v>
      </c>
      <c r="E5564" s="3" t="s">
        <v>28</v>
      </c>
      <c r="F5564" s="5">
        <v>41720</v>
      </c>
      <c r="G5564">
        <v>351961028</v>
      </c>
      <c r="H5564" s="5">
        <v>41754</v>
      </c>
      <c r="I5564" s="7">
        <v>1944</v>
      </c>
      <c r="J5564" s="9">
        <v>668.27</v>
      </c>
      <c r="K5564" s="9">
        <v>502.54</v>
      </c>
      <c r="L5564" s="9">
        <v>1299116.8799999999</v>
      </c>
      <c r="M5564" s="9">
        <v>976937.76</v>
      </c>
      <c r="N5564" s="9">
        <v>322179.12</v>
      </c>
    </row>
    <row r="5565" spans="1:14" x14ac:dyDescent="0.3">
      <c r="A5565" t="s">
        <v>21</v>
      </c>
      <c r="B5565" t="s">
        <v>132</v>
      </c>
      <c r="C5565" s="3" t="s">
        <v>46</v>
      </c>
      <c r="D5565" s="3" t="s">
        <v>15</v>
      </c>
      <c r="E5565" s="3" t="s">
        <v>20</v>
      </c>
      <c r="F5565" s="5">
        <v>42390</v>
      </c>
      <c r="G5565">
        <v>269612061</v>
      </c>
      <c r="H5565" s="5">
        <v>42418</v>
      </c>
      <c r="I5565" s="7">
        <v>3055</v>
      </c>
      <c r="J5565" s="9">
        <v>152.58000000000001</v>
      </c>
      <c r="K5565" s="9">
        <v>97.44</v>
      </c>
      <c r="L5565" s="9">
        <v>466131.9</v>
      </c>
      <c r="M5565" s="9">
        <v>297679.2</v>
      </c>
      <c r="N5565" s="9">
        <v>168452.7</v>
      </c>
    </row>
    <row r="5566" spans="1:14" x14ac:dyDescent="0.3">
      <c r="A5566" t="s">
        <v>21</v>
      </c>
      <c r="B5566" t="s">
        <v>84</v>
      </c>
      <c r="C5566" s="3" t="s">
        <v>14</v>
      </c>
      <c r="D5566" s="3" t="s">
        <v>15</v>
      </c>
      <c r="E5566" s="3" t="s">
        <v>39</v>
      </c>
      <c r="F5566" s="5">
        <v>42407</v>
      </c>
      <c r="G5566">
        <v>164370334</v>
      </c>
      <c r="H5566" s="5">
        <v>42442</v>
      </c>
      <c r="I5566" s="7">
        <v>9689</v>
      </c>
      <c r="J5566" s="9">
        <v>651.21</v>
      </c>
      <c r="K5566" s="9">
        <v>524.96</v>
      </c>
      <c r="L5566" s="9">
        <v>6309573.6900000004</v>
      </c>
      <c r="M5566" s="9">
        <v>5086337.4400000004</v>
      </c>
      <c r="N5566" s="9">
        <v>1223236.25</v>
      </c>
    </row>
    <row r="5567" spans="1:14" x14ac:dyDescent="0.3">
      <c r="A5567" t="s">
        <v>17</v>
      </c>
      <c r="B5567" t="s">
        <v>69</v>
      </c>
      <c r="C5567" s="3" t="s">
        <v>38</v>
      </c>
      <c r="D5567" s="3" t="s">
        <v>24</v>
      </c>
      <c r="E5567" s="3" t="s">
        <v>28</v>
      </c>
      <c r="F5567" s="5">
        <v>42911</v>
      </c>
      <c r="G5567">
        <v>272222173</v>
      </c>
      <c r="H5567" s="5">
        <v>42953</v>
      </c>
      <c r="I5567" s="7">
        <v>5445</v>
      </c>
      <c r="J5567" s="9">
        <v>205.7</v>
      </c>
      <c r="K5567" s="9">
        <v>117.11</v>
      </c>
      <c r="L5567" s="9">
        <v>1120036.5</v>
      </c>
      <c r="M5567" s="9">
        <v>637663.94999999995</v>
      </c>
      <c r="N5567" s="9">
        <v>482372.55</v>
      </c>
    </row>
    <row r="5568" spans="1:14" x14ac:dyDescent="0.3">
      <c r="A5568" t="s">
        <v>21</v>
      </c>
      <c r="B5568" t="s">
        <v>65</v>
      </c>
      <c r="C5568" s="3" t="s">
        <v>14</v>
      </c>
      <c r="D5568" s="3" t="s">
        <v>15</v>
      </c>
      <c r="E5568" s="3" t="s">
        <v>28</v>
      </c>
      <c r="F5568" s="5">
        <v>41284</v>
      </c>
      <c r="G5568">
        <v>899466407</v>
      </c>
      <c r="H5568" s="5">
        <v>41307</v>
      </c>
      <c r="I5568" s="7">
        <v>953</v>
      </c>
      <c r="J5568" s="9">
        <v>651.21</v>
      </c>
      <c r="K5568" s="9">
        <v>524.96</v>
      </c>
      <c r="L5568" s="9">
        <v>620603.13</v>
      </c>
      <c r="M5568" s="9">
        <v>500286.88</v>
      </c>
      <c r="N5568" s="9">
        <v>120316.25</v>
      </c>
    </row>
    <row r="5569" spans="1:14" x14ac:dyDescent="0.3">
      <c r="A5569" t="s">
        <v>12</v>
      </c>
      <c r="B5569" t="s">
        <v>179</v>
      </c>
      <c r="C5569" s="3" t="s">
        <v>19</v>
      </c>
      <c r="D5569" s="3" t="s">
        <v>24</v>
      </c>
      <c r="E5569" s="3" t="s">
        <v>20</v>
      </c>
      <c r="F5569" s="5">
        <v>40827</v>
      </c>
      <c r="G5569">
        <v>172714364</v>
      </c>
      <c r="H5569" s="5">
        <v>40841</v>
      </c>
      <c r="I5569" s="7">
        <v>8873</v>
      </c>
      <c r="J5569" s="9">
        <v>47.45</v>
      </c>
      <c r="K5569" s="9">
        <v>31.79</v>
      </c>
      <c r="L5569" s="9">
        <v>421023.85</v>
      </c>
      <c r="M5569" s="9">
        <v>282072.67</v>
      </c>
      <c r="N5569" s="9">
        <v>138951.18</v>
      </c>
    </row>
    <row r="5570" spans="1:14" x14ac:dyDescent="0.3">
      <c r="A5570" t="s">
        <v>29</v>
      </c>
      <c r="B5570" t="s">
        <v>133</v>
      </c>
      <c r="C5570" s="3" t="s">
        <v>64</v>
      </c>
      <c r="D5570" s="3" t="s">
        <v>24</v>
      </c>
      <c r="E5570" s="3" t="s">
        <v>16</v>
      </c>
      <c r="F5570" s="5">
        <v>41084</v>
      </c>
      <c r="G5570">
        <v>788889873</v>
      </c>
      <c r="H5570" s="5">
        <v>41126</v>
      </c>
      <c r="I5570" s="7">
        <v>8899</v>
      </c>
      <c r="J5570" s="9">
        <v>9.33</v>
      </c>
      <c r="K5570" s="9">
        <v>6.92</v>
      </c>
      <c r="L5570" s="9">
        <v>83027.67</v>
      </c>
      <c r="M5570" s="9">
        <v>61581.08</v>
      </c>
      <c r="N5570" s="9">
        <v>21446.59</v>
      </c>
    </row>
    <row r="5571" spans="1:14" x14ac:dyDescent="0.3">
      <c r="A5571" t="s">
        <v>35</v>
      </c>
      <c r="B5571" t="s">
        <v>125</v>
      </c>
      <c r="C5571" s="3" t="s">
        <v>25</v>
      </c>
      <c r="D5571" s="3" t="s">
        <v>15</v>
      </c>
      <c r="E5571" s="3" t="s">
        <v>28</v>
      </c>
      <c r="F5571" s="5">
        <v>41986</v>
      </c>
      <c r="G5571">
        <v>565229260</v>
      </c>
      <c r="H5571" s="5">
        <v>42031</v>
      </c>
      <c r="I5571" s="7">
        <v>2754</v>
      </c>
      <c r="J5571" s="9">
        <v>668.27</v>
      </c>
      <c r="K5571" s="9">
        <v>502.54</v>
      </c>
      <c r="L5571" s="9">
        <v>1840415.58</v>
      </c>
      <c r="M5571" s="9">
        <v>1383995.16</v>
      </c>
      <c r="N5571" s="9">
        <v>456420.42</v>
      </c>
    </row>
    <row r="5572" spans="1:14" x14ac:dyDescent="0.3">
      <c r="A5572" t="s">
        <v>21</v>
      </c>
      <c r="B5572" t="s">
        <v>175</v>
      </c>
      <c r="C5572" s="3" t="s">
        <v>50</v>
      </c>
      <c r="D5572" s="3" t="s">
        <v>24</v>
      </c>
      <c r="E5572" s="3" t="s">
        <v>28</v>
      </c>
      <c r="F5572" s="5">
        <v>42468</v>
      </c>
      <c r="G5572">
        <v>989281356</v>
      </c>
      <c r="H5572" s="5">
        <v>42468</v>
      </c>
      <c r="I5572" s="7">
        <v>9192</v>
      </c>
      <c r="J5572" s="9">
        <v>81.73</v>
      </c>
      <c r="K5572" s="9">
        <v>56.67</v>
      </c>
      <c r="L5572" s="9">
        <v>751262.16</v>
      </c>
      <c r="M5572" s="9">
        <v>520910.64</v>
      </c>
      <c r="N5572" s="9">
        <v>230351.52</v>
      </c>
    </row>
    <row r="5573" spans="1:14" x14ac:dyDescent="0.3">
      <c r="A5573" t="s">
        <v>44</v>
      </c>
      <c r="B5573" t="s">
        <v>197</v>
      </c>
      <c r="C5573" s="3" t="s">
        <v>52</v>
      </c>
      <c r="D5573" s="3" t="s">
        <v>15</v>
      </c>
      <c r="E5573" s="3" t="s">
        <v>16</v>
      </c>
      <c r="F5573" s="5">
        <v>41858</v>
      </c>
      <c r="G5573">
        <v>468907487</v>
      </c>
      <c r="H5573" s="5">
        <v>41906</v>
      </c>
      <c r="I5573" s="7">
        <v>9000</v>
      </c>
      <c r="J5573" s="9">
        <v>437.2</v>
      </c>
      <c r="K5573" s="9">
        <v>263.33</v>
      </c>
      <c r="L5573" s="9">
        <v>3934800</v>
      </c>
      <c r="M5573" s="9">
        <v>2369970</v>
      </c>
      <c r="N5573" s="9">
        <v>1564830</v>
      </c>
    </row>
    <row r="5574" spans="1:14" x14ac:dyDescent="0.3">
      <c r="A5574" t="s">
        <v>29</v>
      </c>
      <c r="B5574" t="s">
        <v>159</v>
      </c>
      <c r="C5574" s="3" t="s">
        <v>25</v>
      </c>
      <c r="D5574" s="3" t="s">
        <v>15</v>
      </c>
      <c r="E5574" s="3" t="s">
        <v>20</v>
      </c>
      <c r="F5574" s="5">
        <v>41254</v>
      </c>
      <c r="G5574">
        <v>182281482</v>
      </c>
      <c r="H5574" s="5">
        <v>41270</v>
      </c>
      <c r="I5574" s="7">
        <v>9996</v>
      </c>
      <c r="J5574" s="9">
        <v>668.27</v>
      </c>
      <c r="K5574" s="9">
        <v>502.54</v>
      </c>
      <c r="L5574" s="9">
        <v>6680026.9199999999</v>
      </c>
      <c r="M5574" s="9">
        <v>5023389.84</v>
      </c>
      <c r="N5574" s="9">
        <v>1656637.08</v>
      </c>
    </row>
    <row r="5575" spans="1:14" x14ac:dyDescent="0.3">
      <c r="A5575" t="s">
        <v>17</v>
      </c>
      <c r="B5575" t="s">
        <v>53</v>
      </c>
      <c r="C5575" s="3" t="s">
        <v>38</v>
      </c>
      <c r="D5575" s="3" t="s">
        <v>24</v>
      </c>
      <c r="E5575" s="3" t="s">
        <v>39</v>
      </c>
      <c r="F5575" s="5">
        <v>42142</v>
      </c>
      <c r="G5575">
        <v>927889668</v>
      </c>
      <c r="H5575" s="5">
        <v>42191</v>
      </c>
      <c r="I5575" s="7">
        <v>2028</v>
      </c>
      <c r="J5575" s="9">
        <v>205.7</v>
      </c>
      <c r="K5575" s="9">
        <v>117.11</v>
      </c>
      <c r="L5575" s="9">
        <v>417159.6</v>
      </c>
      <c r="M5575" s="9">
        <v>237499.08</v>
      </c>
      <c r="N5575" s="9">
        <v>179660.52</v>
      </c>
    </row>
    <row r="5576" spans="1:14" x14ac:dyDescent="0.3">
      <c r="A5576" t="s">
        <v>29</v>
      </c>
      <c r="B5576" t="s">
        <v>105</v>
      </c>
      <c r="C5576" s="3" t="s">
        <v>50</v>
      </c>
      <c r="D5576" s="3" t="s">
        <v>15</v>
      </c>
      <c r="E5576" s="3" t="s">
        <v>20</v>
      </c>
      <c r="F5576" s="5">
        <v>42249</v>
      </c>
      <c r="G5576">
        <v>874530875</v>
      </c>
      <c r="H5576" s="5">
        <v>42273</v>
      </c>
      <c r="I5576" s="7">
        <v>1975</v>
      </c>
      <c r="J5576" s="9">
        <v>81.73</v>
      </c>
      <c r="K5576" s="9">
        <v>56.67</v>
      </c>
      <c r="L5576" s="9">
        <v>161416.75</v>
      </c>
      <c r="M5576" s="9">
        <v>111923.25</v>
      </c>
      <c r="N5576" s="9">
        <v>49493.5</v>
      </c>
    </row>
    <row r="5577" spans="1:14" x14ac:dyDescent="0.3">
      <c r="A5577" t="s">
        <v>29</v>
      </c>
      <c r="B5577" t="s">
        <v>70</v>
      </c>
      <c r="C5577" s="3" t="s">
        <v>46</v>
      </c>
      <c r="D5577" s="3" t="s">
        <v>24</v>
      </c>
      <c r="E5577" s="3" t="s">
        <v>28</v>
      </c>
      <c r="F5577" s="5">
        <v>42458</v>
      </c>
      <c r="G5577">
        <v>511316430</v>
      </c>
      <c r="H5577" s="5">
        <v>42494</v>
      </c>
      <c r="I5577" s="7">
        <v>8749</v>
      </c>
      <c r="J5577" s="9">
        <v>152.58000000000001</v>
      </c>
      <c r="K5577" s="9">
        <v>97.44</v>
      </c>
      <c r="L5577" s="9">
        <v>1334922.42</v>
      </c>
      <c r="M5577" s="9">
        <v>852502.56</v>
      </c>
      <c r="N5577" s="9">
        <v>482419.86</v>
      </c>
    </row>
    <row r="5578" spans="1:14" x14ac:dyDescent="0.3">
      <c r="A5578" t="s">
        <v>21</v>
      </c>
      <c r="B5578" t="s">
        <v>143</v>
      </c>
      <c r="C5578" s="3" t="s">
        <v>32</v>
      </c>
      <c r="D5578" s="3" t="s">
        <v>24</v>
      </c>
      <c r="E5578" s="3" t="s">
        <v>28</v>
      </c>
      <c r="F5578" s="5">
        <v>42656</v>
      </c>
      <c r="G5578">
        <v>397670161</v>
      </c>
      <c r="H5578" s="5">
        <v>42673</v>
      </c>
      <c r="I5578" s="7">
        <v>8293</v>
      </c>
      <c r="J5578" s="9">
        <v>255.28</v>
      </c>
      <c r="K5578" s="9">
        <v>159.41999999999999</v>
      </c>
      <c r="L5578" s="9">
        <v>2117037.04</v>
      </c>
      <c r="M5578" s="9">
        <v>1322070.06</v>
      </c>
      <c r="N5578" s="9">
        <v>794966.98</v>
      </c>
    </row>
    <row r="5579" spans="1:14" x14ac:dyDescent="0.3">
      <c r="A5579" t="s">
        <v>17</v>
      </c>
      <c r="B5579" t="s">
        <v>61</v>
      </c>
      <c r="C5579" s="3" t="s">
        <v>50</v>
      </c>
      <c r="D5579" s="3" t="s">
        <v>24</v>
      </c>
      <c r="E5579" s="3" t="s">
        <v>28</v>
      </c>
      <c r="F5579" s="5">
        <v>40354</v>
      </c>
      <c r="G5579">
        <v>713328397</v>
      </c>
      <c r="H5579" s="5">
        <v>40365</v>
      </c>
      <c r="I5579" s="7">
        <v>8579</v>
      </c>
      <c r="J5579" s="9">
        <v>81.73</v>
      </c>
      <c r="K5579" s="9">
        <v>56.67</v>
      </c>
      <c r="L5579" s="9">
        <v>701161.67</v>
      </c>
      <c r="M5579" s="9">
        <v>486171.93</v>
      </c>
      <c r="N5579" s="9">
        <v>214989.74</v>
      </c>
    </row>
    <row r="5580" spans="1:14" x14ac:dyDescent="0.3">
      <c r="A5580" t="s">
        <v>12</v>
      </c>
      <c r="B5580" t="s">
        <v>186</v>
      </c>
      <c r="C5580" s="3" t="s">
        <v>14</v>
      </c>
      <c r="D5580" s="3" t="s">
        <v>15</v>
      </c>
      <c r="E5580" s="3" t="s">
        <v>16</v>
      </c>
      <c r="F5580" s="5">
        <v>40367</v>
      </c>
      <c r="G5580">
        <v>808339965</v>
      </c>
      <c r="H5580" s="5">
        <v>40369</v>
      </c>
      <c r="I5580" s="7">
        <v>4614</v>
      </c>
      <c r="J5580" s="9">
        <v>651.21</v>
      </c>
      <c r="K5580" s="9">
        <v>524.96</v>
      </c>
      <c r="L5580" s="9">
        <v>3004682.94</v>
      </c>
      <c r="M5580" s="9">
        <v>2422165.44</v>
      </c>
      <c r="N5580" s="9">
        <v>582517.5</v>
      </c>
    </row>
    <row r="5581" spans="1:14" x14ac:dyDescent="0.3">
      <c r="A5581" t="s">
        <v>17</v>
      </c>
      <c r="B5581" t="s">
        <v>26</v>
      </c>
      <c r="C5581" s="3" t="s">
        <v>52</v>
      </c>
      <c r="D5581" s="3" t="s">
        <v>24</v>
      </c>
      <c r="E5581" s="3" t="s">
        <v>39</v>
      </c>
      <c r="F5581" s="5">
        <v>42366</v>
      </c>
      <c r="G5581">
        <v>553066194</v>
      </c>
      <c r="H5581" s="5">
        <v>42403</v>
      </c>
      <c r="I5581" s="7">
        <v>3432</v>
      </c>
      <c r="J5581" s="9">
        <v>437.2</v>
      </c>
      <c r="K5581" s="9">
        <v>263.33</v>
      </c>
      <c r="L5581" s="9">
        <v>1500470.4</v>
      </c>
      <c r="M5581" s="9">
        <v>903748.56</v>
      </c>
      <c r="N5581" s="9">
        <v>596721.84</v>
      </c>
    </row>
    <row r="5582" spans="1:14" x14ac:dyDescent="0.3">
      <c r="A5582" t="s">
        <v>17</v>
      </c>
      <c r="B5582" t="s">
        <v>60</v>
      </c>
      <c r="C5582" s="3" t="s">
        <v>64</v>
      </c>
      <c r="D5582" s="3" t="s">
        <v>24</v>
      </c>
      <c r="E5582" s="3" t="s">
        <v>39</v>
      </c>
      <c r="F5582" s="5">
        <v>42265</v>
      </c>
      <c r="G5582">
        <v>788180911</v>
      </c>
      <c r="H5582" s="5">
        <v>42265</v>
      </c>
      <c r="I5582" s="7">
        <v>9102</v>
      </c>
      <c r="J5582" s="9">
        <v>9.33</v>
      </c>
      <c r="K5582" s="9">
        <v>6.92</v>
      </c>
      <c r="L5582" s="9">
        <v>84921.66</v>
      </c>
      <c r="M5582" s="9">
        <v>62985.84</v>
      </c>
      <c r="N5582" s="9">
        <v>21935.82</v>
      </c>
    </row>
    <row r="5583" spans="1:14" x14ac:dyDescent="0.3">
      <c r="A5583" t="s">
        <v>29</v>
      </c>
      <c r="B5583" t="s">
        <v>70</v>
      </c>
      <c r="C5583" s="3" t="s">
        <v>64</v>
      </c>
      <c r="D5583" s="3" t="s">
        <v>15</v>
      </c>
      <c r="E5583" s="3" t="s">
        <v>28</v>
      </c>
      <c r="F5583" s="5">
        <v>41894</v>
      </c>
      <c r="G5583">
        <v>174670445</v>
      </c>
      <c r="H5583" s="5">
        <v>41934</v>
      </c>
      <c r="I5583" s="7">
        <v>7721</v>
      </c>
      <c r="J5583" s="9">
        <v>9.33</v>
      </c>
      <c r="K5583" s="9">
        <v>6.92</v>
      </c>
      <c r="L5583" s="9">
        <v>72036.929999999993</v>
      </c>
      <c r="M5583" s="9">
        <v>53429.32</v>
      </c>
      <c r="N5583" s="9">
        <v>18607.61</v>
      </c>
    </row>
    <row r="5584" spans="1:14" x14ac:dyDescent="0.3">
      <c r="A5584" t="s">
        <v>21</v>
      </c>
      <c r="B5584" t="s">
        <v>126</v>
      </c>
      <c r="C5584" s="3" t="s">
        <v>34</v>
      </c>
      <c r="D5584" s="3" t="s">
        <v>24</v>
      </c>
      <c r="E5584" s="3" t="s">
        <v>16</v>
      </c>
      <c r="F5584" s="5">
        <v>42094</v>
      </c>
      <c r="G5584">
        <v>143833625</v>
      </c>
      <c r="H5584" s="5">
        <v>42137</v>
      </c>
      <c r="I5584" s="7">
        <v>2421</v>
      </c>
      <c r="J5584" s="9">
        <v>421.89</v>
      </c>
      <c r="K5584" s="9">
        <v>364.69</v>
      </c>
      <c r="L5584" s="9">
        <v>1021395.69</v>
      </c>
      <c r="M5584" s="9">
        <v>882914.49</v>
      </c>
      <c r="N5584" s="9">
        <v>138481.20000000001</v>
      </c>
    </row>
    <row r="5585" spans="1:14" x14ac:dyDescent="0.3">
      <c r="A5585" t="s">
        <v>17</v>
      </c>
      <c r="B5585" t="s">
        <v>74</v>
      </c>
      <c r="C5585" s="3" t="s">
        <v>64</v>
      </c>
      <c r="D5585" s="3" t="s">
        <v>15</v>
      </c>
      <c r="E5585" s="3" t="s">
        <v>16</v>
      </c>
      <c r="F5585" s="5">
        <v>41325</v>
      </c>
      <c r="G5585">
        <v>847281777</v>
      </c>
      <c r="H5585" s="5">
        <v>41333</v>
      </c>
      <c r="I5585" s="7">
        <v>8361</v>
      </c>
      <c r="J5585" s="9">
        <v>9.33</v>
      </c>
      <c r="K5585" s="9">
        <v>6.92</v>
      </c>
      <c r="L5585" s="9">
        <v>78008.13</v>
      </c>
      <c r="M5585" s="9">
        <v>57858.12</v>
      </c>
      <c r="N5585" s="9">
        <v>20150.009999999998</v>
      </c>
    </row>
    <row r="5586" spans="1:14" x14ac:dyDescent="0.3">
      <c r="A5586" t="s">
        <v>17</v>
      </c>
      <c r="B5586" t="s">
        <v>54</v>
      </c>
      <c r="C5586" s="3" t="s">
        <v>19</v>
      </c>
      <c r="D5586" s="3" t="s">
        <v>15</v>
      </c>
      <c r="E5586" s="3" t="s">
        <v>39</v>
      </c>
      <c r="F5586" s="5">
        <v>42587</v>
      </c>
      <c r="G5586">
        <v>706938731</v>
      </c>
      <c r="H5586" s="5">
        <v>42612</v>
      </c>
      <c r="I5586" s="7">
        <v>7735</v>
      </c>
      <c r="J5586" s="9">
        <v>47.45</v>
      </c>
      <c r="K5586" s="9">
        <v>31.79</v>
      </c>
      <c r="L5586" s="9">
        <v>367025.75</v>
      </c>
      <c r="M5586" s="9">
        <v>245895.65</v>
      </c>
      <c r="N5586" s="9">
        <v>121130.1</v>
      </c>
    </row>
    <row r="5587" spans="1:14" x14ac:dyDescent="0.3">
      <c r="A5587" t="s">
        <v>17</v>
      </c>
      <c r="B5587" t="s">
        <v>56</v>
      </c>
      <c r="C5587" s="3" t="s">
        <v>14</v>
      </c>
      <c r="D5587" s="3" t="s">
        <v>24</v>
      </c>
      <c r="E5587" s="3" t="s">
        <v>16</v>
      </c>
      <c r="F5587" s="5">
        <v>40972</v>
      </c>
      <c r="G5587">
        <v>465040814</v>
      </c>
      <c r="H5587" s="5">
        <v>41016</v>
      </c>
      <c r="I5587" s="7">
        <v>4766</v>
      </c>
      <c r="J5587" s="9">
        <v>651.21</v>
      </c>
      <c r="K5587" s="9">
        <v>524.96</v>
      </c>
      <c r="L5587" s="9">
        <v>3103666.86</v>
      </c>
      <c r="M5587" s="9">
        <v>2501959.36</v>
      </c>
      <c r="N5587" s="9">
        <v>601707.5</v>
      </c>
    </row>
    <row r="5588" spans="1:14" x14ac:dyDescent="0.3">
      <c r="A5588" t="s">
        <v>17</v>
      </c>
      <c r="B5588" t="s">
        <v>40</v>
      </c>
      <c r="C5588" s="3" t="s">
        <v>32</v>
      </c>
      <c r="D5588" s="3" t="s">
        <v>24</v>
      </c>
      <c r="E5588" s="3" t="s">
        <v>39</v>
      </c>
      <c r="F5588" s="5">
        <v>41639</v>
      </c>
      <c r="G5588">
        <v>934136855</v>
      </c>
      <c r="H5588" s="5">
        <v>41642</v>
      </c>
      <c r="I5588" s="7">
        <v>709</v>
      </c>
      <c r="J5588" s="9">
        <v>255.28</v>
      </c>
      <c r="K5588" s="9">
        <v>159.41999999999999</v>
      </c>
      <c r="L5588" s="9">
        <v>180993.52</v>
      </c>
      <c r="M5588" s="9">
        <v>113028.78</v>
      </c>
      <c r="N5588" s="9">
        <v>67964.740000000005</v>
      </c>
    </row>
    <row r="5589" spans="1:14" x14ac:dyDescent="0.3">
      <c r="A5589" t="s">
        <v>17</v>
      </c>
      <c r="B5589" t="s">
        <v>54</v>
      </c>
      <c r="C5589" s="3" t="s">
        <v>34</v>
      </c>
      <c r="D5589" s="3" t="s">
        <v>24</v>
      </c>
      <c r="E5589" s="3" t="s">
        <v>20</v>
      </c>
      <c r="F5589" s="5">
        <v>41840</v>
      </c>
      <c r="G5589">
        <v>747088181</v>
      </c>
      <c r="H5589" s="5">
        <v>41848</v>
      </c>
      <c r="I5589" s="7">
        <v>8850</v>
      </c>
      <c r="J5589" s="9">
        <v>421.89</v>
      </c>
      <c r="K5589" s="9">
        <v>364.69</v>
      </c>
      <c r="L5589" s="9">
        <v>3733726.5</v>
      </c>
      <c r="M5589" s="9">
        <v>3227506.5</v>
      </c>
      <c r="N5589" s="9">
        <v>506220</v>
      </c>
    </row>
    <row r="5590" spans="1:14" x14ac:dyDescent="0.3">
      <c r="A5590" t="s">
        <v>21</v>
      </c>
      <c r="B5590" t="s">
        <v>213</v>
      </c>
      <c r="C5590" s="3" t="s">
        <v>32</v>
      </c>
      <c r="D5590" s="3" t="s">
        <v>15</v>
      </c>
      <c r="E5590" s="3" t="s">
        <v>16</v>
      </c>
      <c r="F5590" s="5">
        <v>40599</v>
      </c>
      <c r="G5590">
        <v>407068622</v>
      </c>
      <c r="H5590" s="5">
        <v>40648</v>
      </c>
      <c r="I5590" s="7">
        <v>9506</v>
      </c>
      <c r="J5590" s="9">
        <v>255.28</v>
      </c>
      <c r="K5590" s="9">
        <v>159.41999999999999</v>
      </c>
      <c r="L5590" s="9">
        <v>2426691.6800000002</v>
      </c>
      <c r="M5590" s="9">
        <v>1515446.52</v>
      </c>
      <c r="N5590" s="9">
        <v>911245.16</v>
      </c>
    </row>
    <row r="5591" spans="1:14" x14ac:dyDescent="0.3">
      <c r="A5591" t="s">
        <v>29</v>
      </c>
      <c r="B5591" t="s">
        <v>127</v>
      </c>
      <c r="C5591" s="3" t="s">
        <v>64</v>
      </c>
      <c r="D5591" s="3" t="s">
        <v>15</v>
      </c>
      <c r="E5591" s="3" t="s">
        <v>39</v>
      </c>
      <c r="F5591" s="5">
        <v>42859</v>
      </c>
      <c r="G5591">
        <v>937564504</v>
      </c>
      <c r="H5591" s="5">
        <v>42888</v>
      </c>
      <c r="I5591" s="7">
        <v>5026</v>
      </c>
      <c r="J5591" s="9">
        <v>9.33</v>
      </c>
      <c r="K5591" s="9">
        <v>6.92</v>
      </c>
      <c r="L5591" s="9">
        <v>46892.58</v>
      </c>
      <c r="M5591" s="9">
        <v>34779.919999999998</v>
      </c>
      <c r="N5591" s="9">
        <v>12112.66</v>
      </c>
    </row>
    <row r="5592" spans="1:14" x14ac:dyDescent="0.3">
      <c r="A5592" t="s">
        <v>12</v>
      </c>
      <c r="B5592" t="s">
        <v>139</v>
      </c>
      <c r="C5592" s="3" t="s">
        <v>32</v>
      </c>
      <c r="D5592" s="3" t="s">
        <v>15</v>
      </c>
      <c r="E5592" s="3" t="s">
        <v>28</v>
      </c>
      <c r="F5592" s="5">
        <v>41509</v>
      </c>
      <c r="G5592">
        <v>732374656</v>
      </c>
      <c r="H5592" s="5">
        <v>41551</v>
      </c>
      <c r="I5592" s="7">
        <v>4790</v>
      </c>
      <c r="J5592" s="9">
        <v>255.28</v>
      </c>
      <c r="K5592" s="9">
        <v>159.41999999999999</v>
      </c>
      <c r="L5592" s="9">
        <v>1222791.2</v>
      </c>
      <c r="M5592" s="9">
        <v>763621.8</v>
      </c>
      <c r="N5592" s="9">
        <v>459169.4</v>
      </c>
    </row>
    <row r="5593" spans="1:14" x14ac:dyDescent="0.3">
      <c r="A5593" t="s">
        <v>29</v>
      </c>
      <c r="B5593" t="s">
        <v>79</v>
      </c>
      <c r="C5593" s="3" t="s">
        <v>32</v>
      </c>
      <c r="D5593" s="3" t="s">
        <v>24</v>
      </c>
      <c r="E5593" s="3" t="s">
        <v>20</v>
      </c>
      <c r="F5593" s="5">
        <v>40886</v>
      </c>
      <c r="G5593">
        <v>505610406</v>
      </c>
      <c r="H5593" s="5">
        <v>40930</v>
      </c>
      <c r="I5593" s="7">
        <v>210</v>
      </c>
      <c r="J5593" s="9">
        <v>255.28</v>
      </c>
      <c r="K5593" s="9">
        <v>159.41999999999999</v>
      </c>
      <c r="L5593" s="9">
        <v>53608.800000000003</v>
      </c>
      <c r="M5593" s="9">
        <v>33478.199999999997</v>
      </c>
      <c r="N5593" s="9">
        <v>20130.599999999999</v>
      </c>
    </row>
    <row r="5594" spans="1:14" x14ac:dyDescent="0.3">
      <c r="A5594" t="s">
        <v>29</v>
      </c>
      <c r="B5594" t="s">
        <v>95</v>
      </c>
      <c r="C5594" s="3" t="s">
        <v>46</v>
      </c>
      <c r="D5594" s="3" t="s">
        <v>15</v>
      </c>
      <c r="E5594" s="3" t="s">
        <v>20</v>
      </c>
      <c r="F5594" s="5">
        <v>41571</v>
      </c>
      <c r="G5594">
        <v>141695582</v>
      </c>
      <c r="H5594" s="5">
        <v>41600</v>
      </c>
      <c r="I5594" s="7">
        <v>9726</v>
      </c>
      <c r="J5594" s="9">
        <v>152.58000000000001</v>
      </c>
      <c r="K5594" s="9">
        <v>97.44</v>
      </c>
      <c r="L5594" s="9">
        <v>1483993.08</v>
      </c>
      <c r="M5594" s="9">
        <v>947701.44</v>
      </c>
      <c r="N5594" s="9">
        <v>536291.64</v>
      </c>
    </row>
    <row r="5595" spans="1:14" x14ac:dyDescent="0.3">
      <c r="A5595" t="s">
        <v>17</v>
      </c>
      <c r="B5595" t="s">
        <v>48</v>
      </c>
      <c r="C5595" s="3" t="s">
        <v>19</v>
      </c>
      <c r="D5595" s="3" t="s">
        <v>24</v>
      </c>
      <c r="E5595" s="3" t="s">
        <v>16</v>
      </c>
      <c r="F5595" s="5">
        <v>41766</v>
      </c>
      <c r="G5595">
        <v>945366513</v>
      </c>
      <c r="H5595" s="5">
        <v>41770</v>
      </c>
      <c r="I5595" s="7">
        <v>3814</v>
      </c>
      <c r="J5595" s="9">
        <v>47.45</v>
      </c>
      <c r="K5595" s="9">
        <v>31.79</v>
      </c>
      <c r="L5595" s="9">
        <v>180974.3</v>
      </c>
      <c r="M5595" s="9">
        <v>121247.06</v>
      </c>
      <c r="N5595" s="9">
        <v>59727.24</v>
      </c>
    </row>
    <row r="5596" spans="1:14" x14ac:dyDescent="0.3">
      <c r="A5596" t="s">
        <v>44</v>
      </c>
      <c r="B5596" t="s">
        <v>113</v>
      </c>
      <c r="C5596" s="3" t="s">
        <v>19</v>
      </c>
      <c r="D5596" s="3" t="s">
        <v>24</v>
      </c>
      <c r="E5596" s="3" t="s">
        <v>28</v>
      </c>
      <c r="F5596" s="5">
        <v>41444</v>
      </c>
      <c r="G5596">
        <v>691672027</v>
      </c>
      <c r="H5596" s="5">
        <v>41460</v>
      </c>
      <c r="I5596" s="7">
        <v>9978</v>
      </c>
      <c r="J5596" s="9">
        <v>47.45</v>
      </c>
      <c r="K5596" s="9">
        <v>31.79</v>
      </c>
      <c r="L5596" s="9">
        <v>473456.1</v>
      </c>
      <c r="M5596" s="9">
        <v>317200.62</v>
      </c>
      <c r="N5596" s="9">
        <v>156255.48000000001</v>
      </c>
    </row>
    <row r="5597" spans="1:14" x14ac:dyDescent="0.3">
      <c r="A5597" t="s">
        <v>12</v>
      </c>
      <c r="B5597" t="s">
        <v>163</v>
      </c>
      <c r="C5597" s="3" t="s">
        <v>32</v>
      </c>
      <c r="D5597" s="3" t="s">
        <v>24</v>
      </c>
      <c r="E5597" s="3" t="s">
        <v>20</v>
      </c>
      <c r="F5597" s="5">
        <v>40970</v>
      </c>
      <c r="G5597">
        <v>375973451</v>
      </c>
      <c r="H5597" s="5">
        <v>40993</v>
      </c>
      <c r="I5597" s="7">
        <v>7754</v>
      </c>
      <c r="J5597" s="9">
        <v>255.28</v>
      </c>
      <c r="K5597" s="9">
        <v>159.41999999999999</v>
      </c>
      <c r="L5597" s="9">
        <v>1979441.12</v>
      </c>
      <c r="M5597" s="9">
        <v>1236142.68</v>
      </c>
      <c r="N5597" s="9">
        <v>743298.44</v>
      </c>
    </row>
    <row r="5598" spans="1:14" x14ac:dyDescent="0.3">
      <c r="A5598" t="s">
        <v>21</v>
      </c>
      <c r="B5598" t="s">
        <v>132</v>
      </c>
      <c r="C5598" s="3" t="s">
        <v>50</v>
      </c>
      <c r="D5598" s="3" t="s">
        <v>15</v>
      </c>
      <c r="E5598" s="3" t="s">
        <v>28</v>
      </c>
      <c r="F5598" s="5">
        <v>42479</v>
      </c>
      <c r="G5598">
        <v>163944613</v>
      </c>
      <c r="H5598" s="5">
        <v>42502</v>
      </c>
      <c r="I5598" s="7">
        <v>3709</v>
      </c>
      <c r="J5598" s="9">
        <v>81.73</v>
      </c>
      <c r="K5598" s="9">
        <v>56.67</v>
      </c>
      <c r="L5598" s="9">
        <v>303136.57</v>
      </c>
      <c r="M5598" s="9">
        <v>210189.03</v>
      </c>
      <c r="N5598" s="9">
        <v>92947.54</v>
      </c>
    </row>
    <row r="5599" spans="1:14" x14ac:dyDescent="0.3">
      <c r="A5599" t="s">
        <v>29</v>
      </c>
      <c r="B5599" t="s">
        <v>30</v>
      </c>
      <c r="C5599" s="3" t="s">
        <v>43</v>
      </c>
      <c r="D5599" s="3" t="s">
        <v>24</v>
      </c>
      <c r="E5599" s="3" t="s">
        <v>39</v>
      </c>
      <c r="F5599" s="5">
        <v>40197</v>
      </c>
      <c r="G5599">
        <v>741571843</v>
      </c>
      <c r="H5599" s="5">
        <v>40224</v>
      </c>
      <c r="I5599" s="7">
        <v>6443</v>
      </c>
      <c r="J5599" s="9">
        <v>109.28</v>
      </c>
      <c r="K5599" s="9">
        <v>35.840000000000003</v>
      </c>
      <c r="L5599" s="9">
        <v>704091.04</v>
      </c>
      <c r="M5599" s="9">
        <v>230917.12</v>
      </c>
      <c r="N5599" s="9">
        <v>473173.92</v>
      </c>
    </row>
    <row r="5600" spans="1:14" x14ac:dyDescent="0.3">
      <c r="A5600" t="s">
        <v>21</v>
      </c>
      <c r="B5600" t="s">
        <v>213</v>
      </c>
      <c r="C5600" s="3" t="s">
        <v>46</v>
      </c>
      <c r="D5600" s="3" t="s">
        <v>15</v>
      </c>
      <c r="E5600" s="3" t="s">
        <v>28</v>
      </c>
      <c r="F5600" s="5">
        <v>41186</v>
      </c>
      <c r="G5600">
        <v>165153968</v>
      </c>
      <c r="H5600" s="5">
        <v>41220</v>
      </c>
      <c r="I5600" s="7">
        <v>1584</v>
      </c>
      <c r="J5600" s="9">
        <v>152.58000000000001</v>
      </c>
      <c r="K5600" s="9">
        <v>97.44</v>
      </c>
      <c r="L5600" s="9">
        <v>241686.72</v>
      </c>
      <c r="M5600" s="9">
        <v>154344.95999999999</v>
      </c>
      <c r="N5600" s="9">
        <v>87341.759999999995</v>
      </c>
    </row>
    <row r="5601" spans="1:14" x14ac:dyDescent="0.3">
      <c r="A5601" t="s">
        <v>97</v>
      </c>
      <c r="B5601" t="s">
        <v>189</v>
      </c>
      <c r="C5601" s="3" t="s">
        <v>25</v>
      </c>
      <c r="D5601" s="3" t="s">
        <v>15</v>
      </c>
      <c r="E5601" s="3" t="s">
        <v>20</v>
      </c>
      <c r="F5601" s="5">
        <v>41833</v>
      </c>
      <c r="G5601">
        <v>611302316</v>
      </c>
      <c r="H5601" s="5">
        <v>41837</v>
      </c>
      <c r="I5601" s="7">
        <v>6795</v>
      </c>
      <c r="J5601" s="9">
        <v>668.27</v>
      </c>
      <c r="K5601" s="9">
        <v>502.54</v>
      </c>
      <c r="L5601" s="9">
        <v>4540894.6500000004</v>
      </c>
      <c r="M5601" s="9">
        <v>3414759.3</v>
      </c>
      <c r="N5601" s="9">
        <v>1126135.3500000001</v>
      </c>
    </row>
    <row r="5602" spans="1:14" x14ac:dyDescent="0.3">
      <c r="A5602" t="s">
        <v>29</v>
      </c>
      <c r="B5602" t="s">
        <v>167</v>
      </c>
      <c r="C5602" s="3" t="s">
        <v>34</v>
      </c>
      <c r="D5602" s="3" t="s">
        <v>24</v>
      </c>
      <c r="E5602" s="3" t="s">
        <v>16</v>
      </c>
      <c r="F5602" s="5">
        <v>40298</v>
      </c>
      <c r="G5602">
        <v>726940715</v>
      </c>
      <c r="H5602" s="5">
        <v>40339</v>
      </c>
      <c r="I5602" s="7">
        <v>6767</v>
      </c>
      <c r="J5602" s="9">
        <v>421.89</v>
      </c>
      <c r="K5602" s="9">
        <v>364.69</v>
      </c>
      <c r="L5602" s="9">
        <v>2854929.63</v>
      </c>
      <c r="M5602" s="9">
        <v>2467857.23</v>
      </c>
      <c r="N5602" s="9">
        <v>387072.4</v>
      </c>
    </row>
    <row r="5603" spans="1:14" x14ac:dyDescent="0.3">
      <c r="A5603" t="s">
        <v>29</v>
      </c>
      <c r="B5603" t="s">
        <v>165</v>
      </c>
      <c r="C5603" s="3" t="s">
        <v>19</v>
      </c>
      <c r="D5603" s="3" t="s">
        <v>15</v>
      </c>
      <c r="E5603" s="3" t="s">
        <v>16</v>
      </c>
      <c r="F5603" s="5">
        <v>40660</v>
      </c>
      <c r="G5603">
        <v>579305493</v>
      </c>
      <c r="H5603" s="5">
        <v>40665</v>
      </c>
      <c r="I5603" s="7">
        <v>8224</v>
      </c>
      <c r="J5603" s="9">
        <v>47.45</v>
      </c>
      <c r="K5603" s="9">
        <v>31.79</v>
      </c>
      <c r="L5603" s="9">
        <v>390228.8</v>
      </c>
      <c r="M5603" s="9">
        <v>261440.96</v>
      </c>
      <c r="N5603" s="9">
        <v>128787.84</v>
      </c>
    </row>
    <row r="5604" spans="1:14" x14ac:dyDescent="0.3">
      <c r="A5604" t="s">
        <v>29</v>
      </c>
      <c r="B5604" t="s">
        <v>95</v>
      </c>
      <c r="C5604" s="3" t="s">
        <v>32</v>
      </c>
      <c r="D5604" s="3" t="s">
        <v>15</v>
      </c>
      <c r="E5604" s="3" t="s">
        <v>28</v>
      </c>
      <c r="F5604" s="5">
        <v>40474</v>
      </c>
      <c r="G5604">
        <v>305945479</v>
      </c>
      <c r="H5604" s="5">
        <v>40476</v>
      </c>
      <c r="I5604" s="7">
        <v>4921</v>
      </c>
      <c r="J5604" s="9">
        <v>255.28</v>
      </c>
      <c r="K5604" s="9">
        <v>159.41999999999999</v>
      </c>
      <c r="L5604" s="9">
        <v>1256232.8799999999</v>
      </c>
      <c r="M5604" s="9">
        <v>784505.82</v>
      </c>
      <c r="N5604" s="9">
        <v>471727.06</v>
      </c>
    </row>
    <row r="5605" spans="1:14" x14ac:dyDescent="0.3">
      <c r="A5605" t="s">
        <v>21</v>
      </c>
      <c r="B5605" t="s">
        <v>42</v>
      </c>
      <c r="C5605" s="3" t="s">
        <v>23</v>
      </c>
      <c r="D5605" s="3" t="s">
        <v>24</v>
      </c>
      <c r="E5605" s="3" t="s">
        <v>20</v>
      </c>
      <c r="F5605" s="5">
        <v>40449</v>
      </c>
      <c r="G5605">
        <v>564722001</v>
      </c>
      <c r="H5605" s="5">
        <v>40494</v>
      </c>
      <c r="I5605" s="7">
        <v>2644</v>
      </c>
      <c r="J5605" s="9">
        <v>154.06</v>
      </c>
      <c r="K5605" s="9">
        <v>90.93</v>
      </c>
      <c r="L5605" s="9">
        <v>407334.64</v>
      </c>
      <c r="M5605" s="9">
        <v>240418.92</v>
      </c>
      <c r="N5605" s="9">
        <v>166915.72</v>
      </c>
    </row>
    <row r="5606" spans="1:14" x14ac:dyDescent="0.3">
      <c r="A5606" t="s">
        <v>17</v>
      </c>
      <c r="B5606" t="s">
        <v>72</v>
      </c>
      <c r="C5606" s="3" t="s">
        <v>43</v>
      </c>
      <c r="D5606" s="3" t="s">
        <v>15</v>
      </c>
      <c r="E5606" s="3" t="s">
        <v>39</v>
      </c>
      <c r="F5606" s="5">
        <v>40300</v>
      </c>
      <c r="G5606">
        <v>283808887</v>
      </c>
      <c r="H5606" s="5">
        <v>40338</v>
      </c>
      <c r="I5606" s="7">
        <v>4211</v>
      </c>
      <c r="J5606" s="9">
        <v>109.28</v>
      </c>
      <c r="K5606" s="9">
        <v>35.840000000000003</v>
      </c>
      <c r="L5606" s="9">
        <v>460178.08</v>
      </c>
      <c r="M5606" s="9">
        <v>150922.23999999999</v>
      </c>
      <c r="N5606" s="9">
        <v>309255.84000000003</v>
      </c>
    </row>
    <row r="5607" spans="1:14" x14ac:dyDescent="0.3">
      <c r="A5607" t="s">
        <v>29</v>
      </c>
      <c r="B5607" t="s">
        <v>167</v>
      </c>
      <c r="C5607" s="3" t="s">
        <v>25</v>
      </c>
      <c r="D5607" s="3" t="s">
        <v>24</v>
      </c>
      <c r="E5607" s="3" t="s">
        <v>39</v>
      </c>
      <c r="F5607" s="5">
        <v>42896</v>
      </c>
      <c r="G5607">
        <v>711692464</v>
      </c>
      <c r="H5607" s="5">
        <v>42944</v>
      </c>
      <c r="I5607" s="7">
        <v>4470</v>
      </c>
      <c r="J5607" s="9">
        <v>668.27</v>
      </c>
      <c r="K5607" s="9">
        <v>502.54</v>
      </c>
      <c r="L5607" s="9">
        <v>2987166.9</v>
      </c>
      <c r="M5607" s="9">
        <v>2246353.7999999998</v>
      </c>
      <c r="N5607" s="9">
        <v>740813.1</v>
      </c>
    </row>
    <row r="5608" spans="1:14" x14ac:dyDescent="0.3">
      <c r="A5608" t="s">
        <v>12</v>
      </c>
      <c r="B5608" t="s">
        <v>190</v>
      </c>
      <c r="C5608" s="3" t="s">
        <v>25</v>
      </c>
      <c r="D5608" s="3" t="s">
        <v>15</v>
      </c>
      <c r="E5608" s="3" t="s">
        <v>16</v>
      </c>
      <c r="F5608" s="5">
        <v>41816</v>
      </c>
      <c r="G5608">
        <v>467171561</v>
      </c>
      <c r="H5608" s="5">
        <v>41846</v>
      </c>
      <c r="I5608" s="7">
        <v>5301</v>
      </c>
      <c r="J5608" s="9">
        <v>668.27</v>
      </c>
      <c r="K5608" s="9">
        <v>502.54</v>
      </c>
      <c r="L5608" s="9">
        <v>3542499.27</v>
      </c>
      <c r="M5608" s="9">
        <v>2663964.54</v>
      </c>
      <c r="N5608" s="9">
        <v>878534.73</v>
      </c>
    </row>
    <row r="5609" spans="1:14" x14ac:dyDescent="0.3">
      <c r="A5609" t="s">
        <v>12</v>
      </c>
      <c r="B5609" t="s">
        <v>120</v>
      </c>
      <c r="C5609" s="3" t="s">
        <v>52</v>
      </c>
      <c r="D5609" s="3" t="s">
        <v>24</v>
      </c>
      <c r="E5609" s="3" t="s">
        <v>20</v>
      </c>
      <c r="F5609" s="5">
        <v>42091</v>
      </c>
      <c r="G5609">
        <v>489357507</v>
      </c>
      <c r="H5609" s="5">
        <v>42094</v>
      </c>
      <c r="I5609" s="7">
        <v>616</v>
      </c>
      <c r="J5609" s="9">
        <v>437.2</v>
      </c>
      <c r="K5609" s="9">
        <v>263.33</v>
      </c>
      <c r="L5609" s="9">
        <v>269315.20000000001</v>
      </c>
      <c r="M5609" s="9">
        <v>162211.28</v>
      </c>
      <c r="N5609" s="9">
        <v>107103.92</v>
      </c>
    </row>
    <row r="5610" spans="1:14" x14ac:dyDescent="0.3">
      <c r="A5610" t="s">
        <v>29</v>
      </c>
      <c r="B5610" t="s">
        <v>148</v>
      </c>
      <c r="C5610" s="3" t="s">
        <v>50</v>
      </c>
      <c r="D5610" s="3" t="s">
        <v>15</v>
      </c>
      <c r="E5610" s="3" t="s">
        <v>28</v>
      </c>
      <c r="F5610" s="5">
        <v>42226</v>
      </c>
      <c r="G5610">
        <v>887674129</v>
      </c>
      <c r="H5610" s="5">
        <v>42249</v>
      </c>
      <c r="I5610" s="7">
        <v>1356</v>
      </c>
      <c r="J5610" s="9">
        <v>81.73</v>
      </c>
      <c r="K5610" s="9">
        <v>56.67</v>
      </c>
      <c r="L5610" s="9">
        <v>110825.88</v>
      </c>
      <c r="M5610" s="9">
        <v>76844.52</v>
      </c>
      <c r="N5610" s="9">
        <v>33981.360000000001</v>
      </c>
    </row>
    <row r="5611" spans="1:14" x14ac:dyDescent="0.3">
      <c r="A5611" t="s">
        <v>17</v>
      </c>
      <c r="B5611" t="s">
        <v>67</v>
      </c>
      <c r="C5611" s="3" t="s">
        <v>52</v>
      </c>
      <c r="D5611" s="3" t="s">
        <v>15</v>
      </c>
      <c r="E5611" s="3" t="s">
        <v>20</v>
      </c>
      <c r="F5611" s="5">
        <v>41114</v>
      </c>
      <c r="G5611">
        <v>491857755</v>
      </c>
      <c r="H5611" s="5">
        <v>41125</v>
      </c>
      <c r="I5611" s="7">
        <v>495</v>
      </c>
      <c r="J5611" s="9">
        <v>437.2</v>
      </c>
      <c r="K5611" s="9">
        <v>263.33</v>
      </c>
      <c r="L5611" s="9">
        <v>216414</v>
      </c>
      <c r="M5611" s="9">
        <v>130348.35</v>
      </c>
      <c r="N5611" s="9">
        <v>86065.65</v>
      </c>
    </row>
    <row r="5612" spans="1:14" x14ac:dyDescent="0.3">
      <c r="A5612" t="s">
        <v>12</v>
      </c>
      <c r="B5612" t="s">
        <v>185</v>
      </c>
      <c r="C5612" s="3" t="s">
        <v>38</v>
      </c>
      <c r="D5612" s="3" t="s">
        <v>24</v>
      </c>
      <c r="E5612" s="3" t="s">
        <v>28</v>
      </c>
      <c r="F5612" s="5">
        <v>42187</v>
      </c>
      <c r="G5612">
        <v>901957213</v>
      </c>
      <c r="H5612" s="5">
        <v>42212</v>
      </c>
      <c r="I5612" s="7">
        <v>8038</v>
      </c>
      <c r="J5612" s="9">
        <v>205.7</v>
      </c>
      <c r="K5612" s="9">
        <v>117.11</v>
      </c>
      <c r="L5612" s="9">
        <v>1653416.6</v>
      </c>
      <c r="M5612" s="9">
        <v>941330.18</v>
      </c>
      <c r="N5612" s="9">
        <v>712086.42</v>
      </c>
    </row>
    <row r="5613" spans="1:14" x14ac:dyDescent="0.3">
      <c r="A5613" t="s">
        <v>21</v>
      </c>
      <c r="B5613" t="s">
        <v>201</v>
      </c>
      <c r="C5613" s="3" t="s">
        <v>14</v>
      </c>
      <c r="D5613" s="3" t="s">
        <v>24</v>
      </c>
      <c r="E5613" s="3" t="s">
        <v>28</v>
      </c>
      <c r="F5613" s="5">
        <v>40968</v>
      </c>
      <c r="G5613">
        <v>638333833</v>
      </c>
      <c r="H5613" s="5">
        <v>41004</v>
      </c>
      <c r="I5613" s="7">
        <v>6021</v>
      </c>
      <c r="J5613" s="9">
        <v>651.21</v>
      </c>
      <c r="K5613" s="9">
        <v>524.96</v>
      </c>
      <c r="L5613" s="9">
        <v>3920935.41</v>
      </c>
      <c r="M5613" s="9">
        <v>3160784.16</v>
      </c>
      <c r="N5613" s="9">
        <v>760151.25</v>
      </c>
    </row>
    <row r="5614" spans="1:14" x14ac:dyDescent="0.3">
      <c r="A5614" t="s">
        <v>12</v>
      </c>
      <c r="B5614" t="s">
        <v>166</v>
      </c>
      <c r="C5614" s="3" t="s">
        <v>23</v>
      </c>
      <c r="D5614" s="3" t="s">
        <v>15</v>
      </c>
      <c r="E5614" s="3" t="s">
        <v>28</v>
      </c>
      <c r="F5614" s="5">
        <v>40284</v>
      </c>
      <c r="G5614">
        <v>991661441</v>
      </c>
      <c r="H5614" s="5">
        <v>40288</v>
      </c>
      <c r="I5614" s="7">
        <v>3512</v>
      </c>
      <c r="J5614" s="9">
        <v>154.06</v>
      </c>
      <c r="K5614" s="9">
        <v>90.93</v>
      </c>
      <c r="L5614" s="9">
        <v>541058.72</v>
      </c>
      <c r="M5614" s="9">
        <v>319346.15999999997</v>
      </c>
      <c r="N5614" s="9">
        <v>221712.56</v>
      </c>
    </row>
    <row r="5615" spans="1:14" x14ac:dyDescent="0.3">
      <c r="A5615" t="s">
        <v>35</v>
      </c>
      <c r="B5615" t="s">
        <v>184</v>
      </c>
      <c r="C5615" s="3" t="s">
        <v>50</v>
      </c>
      <c r="D5615" s="3" t="s">
        <v>15</v>
      </c>
      <c r="E5615" s="3" t="s">
        <v>16</v>
      </c>
      <c r="F5615" s="5">
        <v>40585</v>
      </c>
      <c r="G5615">
        <v>172926366</v>
      </c>
      <c r="H5615" s="5">
        <v>40588</v>
      </c>
      <c r="I5615" s="7">
        <v>1609</v>
      </c>
      <c r="J5615" s="9">
        <v>81.73</v>
      </c>
      <c r="K5615" s="9">
        <v>56.67</v>
      </c>
      <c r="L5615" s="9">
        <v>131503.57</v>
      </c>
      <c r="M5615" s="9">
        <v>91182.03</v>
      </c>
      <c r="N5615" s="9">
        <v>40321.54</v>
      </c>
    </row>
    <row r="5616" spans="1:14" x14ac:dyDescent="0.3">
      <c r="A5616" t="s">
        <v>17</v>
      </c>
      <c r="B5616" t="s">
        <v>18</v>
      </c>
      <c r="C5616" s="3" t="s">
        <v>23</v>
      </c>
      <c r="D5616" s="3" t="s">
        <v>24</v>
      </c>
      <c r="E5616" s="3" t="s">
        <v>20</v>
      </c>
      <c r="F5616" s="5">
        <v>41326</v>
      </c>
      <c r="G5616">
        <v>963427436</v>
      </c>
      <c r="H5616" s="5">
        <v>41371</v>
      </c>
      <c r="I5616" s="7">
        <v>8443</v>
      </c>
      <c r="J5616" s="9">
        <v>154.06</v>
      </c>
      <c r="K5616" s="9">
        <v>90.93</v>
      </c>
      <c r="L5616" s="9">
        <v>1300728.58</v>
      </c>
      <c r="M5616" s="9">
        <v>767721.99</v>
      </c>
      <c r="N5616" s="9">
        <v>533006.59</v>
      </c>
    </row>
    <row r="5617" spans="1:14" x14ac:dyDescent="0.3">
      <c r="A5617" t="s">
        <v>17</v>
      </c>
      <c r="B5617" t="s">
        <v>210</v>
      </c>
      <c r="C5617" s="3" t="s">
        <v>52</v>
      </c>
      <c r="D5617" s="3" t="s">
        <v>15</v>
      </c>
      <c r="E5617" s="3" t="s">
        <v>39</v>
      </c>
      <c r="F5617" s="5">
        <v>42352</v>
      </c>
      <c r="G5617">
        <v>364775979</v>
      </c>
      <c r="H5617" s="5">
        <v>42354</v>
      </c>
      <c r="I5617" s="7">
        <v>4173</v>
      </c>
      <c r="J5617" s="9">
        <v>437.2</v>
      </c>
      <c r="K5617" s="9">
        <v>263.33</v>
      </c>
      <c r="L5617" s="9">
        <v>1824435.6</v>
      </c>
      <c r="M5617" s="9">
        <v>1098876.0900000001</v>
      </c>
      <c r="N5617" s="9">
        <v>725559.51</v>
      </c>
    </row>
    <row r="5618" spans="1:14" x14ac:dyDescent="0.3">
      <c r="A5618" t="s">
        <v>29</v>
      </c>
      <c r="B5618" t="s">
        <v>152</v>
      </c>
      <c r="C5618" s="3" t="s">
        <v>32</v>
      </c>
      <c r="D5618" s="3" t="s">
        <v>15</v>
      </c>
      <c r="E5618" s="3" t="s">
        <v>39</v>
      </c>
      <c r="F5618" s="5">
        <v>42514</v>
      </c>
      <c r="G5618">
        <v>848895823</v>
      </c>
      <c r="H5618" s="5">
        <v>42554</v>
      </c>
      <c r="I5618" s="7">
        <v>5993</v>
      </c>
      <c r="J5618" s="9">
        <v>255.28</v>
      </c>
      <c r="K5618" s="9">
        <v>159.41999999999999</v>
      </c>
      <c r="L5618" s="9">
        <v>1529893.04</v>
      </c>
      <c r="M5618" s="9">
        <v>955404.06</v>
      </c>
      <c r="N5618" s="9">
        <v>574488.98</v>
      </c>
    </row>
    <row r="5619" spans="1:14" x14ac:dyDescent="0.3">
      <c r="A5619" t="s">
        <v>12</v>
      </c>
      <c r="B5619" t="s">
        <v>98</v>
      </c>
      <c r="C5619" s="3" t="s">
        <v>23</v>
      </c>
      <c r="D5619" s="3" t="s">
        <v>15</v>
      </c>
      <c r="E5619" s="3" t="s">
        <v>39</v>
      </c>
      <c r="F5619" s="5">
        <v>41051</v>
      </c>
      <c r="G5619">
        <v>908023297</v>
      </c>
      <c r="H5619" s="5">
        <v>41084</v>
      </c>
      <c r="I5619" s="7">
        <v>3127</v>
      </c>
      <c r="J5619" s="9">
        <v>154.06</v>
      </c>
      <c r="K5619" s="9">
        <v>90.93</v>
      </c>
      <c r="L5619" s="9">
        <v>481745.62</v>
      </c>
      <c r="M5619" s="9">
        <v>284338.11</v>
      </c>
      <c r="N5619" s="9">
        <v>197407.51</v>
      </c>
    </row>
    <row r="5620" spans="1:14" x14ac:dyDescent="0.3">
      <c r="A5620" t="s">
        <v>21</v>
      </c>
      <c r="B5620" t="s">
        <v>76</v>
      </c>
      <c r="C5620" s="3" t="s">
        <v>43</v>
      </c>
      <c r="D5620" s="3" t="s">
        <v>24</v>
      </c>
      <c r="E5620" s="3" t="s">
        <v>20</v>
      </c>
      <c r="F5620" s="5">
        <v>41741</v>
      </c>
      <c r="G5620">
        <v>904707229</v>
      </c>
      <c r="H5620" s="5">
        <v>41788</v>
      </c>
      <c r="I5620" s="7">
        <v>1828</v>
      </c>
      <c r="J5620" s="9">
        <v>109.28</v>
      </c>
      <c r="K5620" s="9">
        <v>35.840000000000003</v>
      </c>
      <c r="L5620" s="9">
        <v>199763.84</v>
      </c>
      <c r="M5620" s="9">
        <v>65515.519999999997</v>
      </c>
      <c r="N5620" s="9">
        <v>134248.32000000001</v>
      </c>
    </row>
    <row r="5621" spans="1:14" x14ac:dyDescent="0.3">
      <c r="A5621" t="s">
        <v>29</v>
      </c>
      <c r="B5621" t="s">
        <v>31</v>
      </c>
      <c r="C5621" s="3" t="s">
        <v>46</v>
      </c>
      <c r="D5621" s="3" t="s">
        <v>24</v>
      </c>
      <c r="E5621" s="3" t="s">
        <v>16</v>
      </c>
      <c r="F5621" s="5">
        <v>40452</v>
      </c>
      <c r="G5621">
        <v>821808946</v>
      </c>
      <c r="H5621" s="5">
        <v>40461</v>
      </c>
      <c r="I5621" s="7">
        <v>384</v>
      </c>
      <c r="J5621" s="9">
        <v>152.58000000000001</v>
      </c>
      <c r="K5621" s="9">
        <v>97.44</v>
      </c>
      <c r="L5621" s="9">
        <v>58590.720000000001</v>
      </c>
      <c r="M5621" s="9">
        <v>37416.959999999999</v>
      </c>
      <c r="N5621" s="9">
        <v>21173.759999999998</v>
      </c>
    </row>
    <row r="5622" spans="1:14" x14ac:dyDescent="0.3">
      <c r="A5622" t="s">
        <v>21</v>
      </c>
      <c r="B5622" t="s">
        <v>132</v>
      </c>
      <c r="C5622" s="3" t="s">
        <v>32</v>
      </c>
      <c r="D5622" s="3" t="s">
        <v>15</v>
      </c>
      <c r="E5622" s="3" t="s">
        <v>20</v>
      </c>
      <c r="F5622" s="5">
        <v>40358</v>
      </c>
      <c r="G5622">
        <v>712502276</v>
      </c>
      <c r="H5622" s="5">
        <v>40394</v>
      </c>
      <c r="I5622" s="7">
        <v>4112</v>
      </c>
      <c r="J5622" s="9">
        <v>255.28</v>
      </c>
      <c r="K5622" s="9">
        <v>159.41999999999999</v>
      </c>
      <c r="L5622" s="9">
        <v>1049711.3600000001</v>
      </c>
      <c r="M5622" s="9">
        <v>655535.04</v>
      </c>
      <c r="N5622" s="9">
        <v>394176.32</v>
      </c>
    </row>
    <row r="5623" spans="1:14" x14ac:dyDescent="0.3">
      <c r="A5623" t="s">
        <v>35</v>
      </c>
      <c r="B5623" t="s">
        <v>36</v>
      </c>
      <c r="C5623" s="3" t="s">
        <v>14</v>
      </c>
      <c r="D5623" s="3" t="s">
        <v>24</v>
      </c>
      <c r="E5623" s="3" t="s">
        <v>16</v>
      </c>
      <c r="F5623" s="5">
        <v>42252</v>
      </c>
      <c r="G5623">
        <v>250273549</v>
      </c>
      <c r="H5623" s="5">
        <v>42258</v>
      </c>
      <c r="I5623" s="7">
        <v>360</v>
      </c>
      <c r="J5623" s="9">
        <v>651.21</v>
      </c>
      <c r="K5623" s="9">
        <v>524.96</v>
      </c>
      <c r="L5623" s="9">
        <v>234435.6</v>
      </c>
      <c r="M5623" s="9">
        <v>188985.60000000001</v>
      </c>
      <c r="N5623" s="9">
        <v>45450</v>
      </c>
    </row>
    <row r="5624" spans="1:14" x14ac:dyDescent="0.3">
      <c r="A5624" t="s">
        <v>35</v>
      </c>
      <c r="B5624" t="s">
        <v>117</v>
      </c>
      <c r="C5624" s="3" t="s">
        <v>50</v>
      </c>
      <c r="D5624" s="3" t="s">
        <v>15</v>
      </c>
      <c r="E5624" s="3" t="s">
        <v>28</v>
      </c>
      <c r="F5624" s="5">
        <v>40406</v>
      </c>
      <c r="G5624">
        <v>978921592</v>
      </c>
      <c r="H5624" s="5">
        <v>40445</v>
      </c>
      <c r="I5624" s="7">
        <v>3508</v>
      </c>
      <c r="J5624" s="9">
        <v>81.73</v>
      </c>
      <c r="K5624" s="9">
        <v>56.67</v>
      </c>
      <c r="L5624" s="9">
        <v>286708.84000000003</v>
      </c>
      <c r="M5624" s="9">
        <v>198798.36</v>
      </c>
      <c r="N5624" s="9">
        <v>87910.48</v>
      </c>
    </row>
    <row r="5625" spans="1:14" x14ac:dyDescent="0.3">
      <c r="A5625" t="s">
        <v>17</v>
      </c>
      <c r="B5625" t="s">
        <v>69</v>
      </c>
      <c r="C5625" s="3" t="s">
        <v>34</v>
      </c>
      <c r="D5625" s="3" t="s">
        <v>15</v>
      </c>
      <c r="E5625" s="3" t="s">
        <v>39</v>
      </c>
      <c r="F5625" s="5">
        <v>40541</v>
      </c>
      <c r="G5625">
        <v>462557733</v>
      </c>
      <c r="H5625" s="5">
        <v>40555</v>
      </c>
      <c r="I5625" s="7">
        <v>9967</v>
      </c>
      <c r="J5625" s="9">
        <v>421.89</v>
      </c>
      <c r="K5625" s="9">
        <v>364.69</v>
      </c>
      <c r="L5625" s="9">
        <v>4204977.63</v>
      </c>
      <c r="M5625" s="9">
        <v>3634865.23</v>
      </c>
      <c r="N5625" s="9">
        <v>570112.4</v>
      </c>
    </row>
    <row r="5626" spans="1:14" x14ac:dyDescent="0.3">
      <c r="A5626" t="s">
        <v>17</v>
      </c>
      <c r="B5626" t="s">
        <v>67</v>
      </c>
      <c r="C5626" s="3" t="s">
        <v>14</v>
      </c>
      <c r="D5626" s="3" t="s">
        <v>15</v>
      </c>
      <c r="E5626" s="3" t="s">
        <v>16</v>
      </c>
      <c r="F5626" s="5">
        <v>41854</v>
      </c>
      <c r="G5626">
        <v>835605800</v>
      </c>
      <c r="H5626" s="5">
        <v>41855</v>
      </c>
      <c r="I5626" s="7">
        <v>3180</v>
      </c>
      <c r="J5626" s="9">
        <v>651.21</v>
      </c>
      <c r="K5626" s="9">
        <v>524.96</v>
      </c>
      <c r="L5626" s="9">
        <v>2070847.8</v>
      </c>
      <c r="M5626" s="9">
        <v>1669372.8</v>
      </c>
      <c r="N5626" s="9">
        <v>401475</v>
      </c>
    </row>
    <row r="5627" spans="1:14" x14ac:dyDescent="0.3">
      <c r="A5627" t="s">
        <v>17</v>
      </c>
      <c r="B5627" t="s">
        <v>171</v>
      </c>
      <c r="C5627" s="3" t="s">
        <v>52</v>
      </c>
      <c r="D5627" s="3" t="s">
        <v>15</v>
      </c>
      <c r="E5627" s="3" t="s">
        <v>39</v>
      </c>
      <c r="F5627" s="5">
        <v>41164</v>
      </c>
      <c r="G5627">
        <v>252802121</v>
      </c>
      <c r="H5627" s="5">
        <v>41197</v>
      </c>
      <c r="I5627" s="7">
        <v>8620</v>
      </c>
      <c r="J5627" s="9">
        <v>437.2</v>
      </c>
      <c r="K5627" s="9">
        <v>263.33</v>
      </c>
      <c r="L5627" s="9">
        <v>3768664</v>
      </c>
      <c r="M5627" s="9">
        <v>2269904.6</v>
      </c>
      <c r="N5627" s="9">
        <v>1498759.4</v>
      </c>
    </row>
    <row r="5628" spans="1:14" x14ac:dyDescent="0.3">
      <c r="A5628" t="s">
        <v>44</v>
      </c>
      <c r="B5628" t="s">
        <v>174</v>
      </c>
      <c r="C5628" s="3" t="s">
        <v>19</v>
      </c>
      <c r="D5628" s="3" t="s">
        <v>15</v>
      </c>
      <c r="E5628" s="3" t="s">
        <v>20</v>
      </c>
      <c r="F5628" s="5">
        <v>42594</v>
      </c>
      <c r="G5628">
        <v>539195525</v>
      </c>
      <c r="H5628" s="5">
        <v>42624</v>
      </c>
      <c r="I5628" s="7">
        <v>8793</v>
      </c>
      <c r="J5628" s="9">
        <v>47.45</v>
      </c>
      <c r="K5628" s="9">
        <v>31.79</v>
      </c>
      <c r="L5628" s="9">
        <v>417227.85</v>
      </c>
      <c r="M5628" s="9">
        <v>279529.46999999997</v>
      </c>
      <c r="N5628" s="9">
        <v>137698.38</v>
      </c>
    </row>
    <row r="5629" spans="1:14" x14ac:dyDescent="0.3">
      <c r="A5629" t="s">
        <v>12</v>
      </c>
      <c r="B5629" t="s">
        <v>37</v>
      </c>
      <c r="C5629" s="3" t="s">
        <v>14</v>
      </c>
      <c r="D5629" s="3" t="s">
        <v>15</v>
      </c>
      <c r="E5629" s="3" t="s">
        <v>28</v>
      </c>
      <c r="F5629" s="5">
        <v>42360</v>
      </c>
      <c r="G5629">
        <v>440147340</v>
      </c>
      <c r="H5629" s="5">
        <v>42386</v>
      </c>
      <c r="I5629" s="7">
        <v>8234</v>
      </c>
      <c r="J5629" s="9">
        <v>651.21</v>
      </c>
      <c r="K5629" s="9">
        <v>524.96</v>
      </c>
      <c r="L5629" s="9">
        <v>5362063.1399999997</v>
      </c>
      <c r="M5629" s="9">
        <v>4322520.6399999997</v>
      </c>
      <c r="N5629" s="9">
        <v>1039542.5</v>
      </c>
    </row>
    <row r="5630" spans="1:14" x14ac:dyDescent="0.3">
      <c r="A5630" t="s">
        <v>17</v>
      </c>
      <c r="B5630" t="s">
        <v>131</v>
      </c>
      <c r="C5630" s="3" t="s">
        <v>34</v>
      </c>
      <c r="D5630" s="3" t="s">
        <v>15</v>
      </c>
      <c r="E5630" s="3" t="s">
        <v>20</v>
      </c>
      <c r="F5630" s="5">
        <v>41212</v>
      </c>
      <c r="G5630">
        <v>571331393</v>
      </c>
      <c r="H5630" s="5">
        <v>41256</v>
      </c>
      <c r="I5630" s="7">
        <v>8510</v>
      </c>
      <c r="J5630" s="9">
        <v>421.89</v>
      </c>
      <c r="K5630" s="9">
        <v>364.69</v>
      </c>
      <c r="L5630" s="9">
        <v>3590283.9</v>
      </c>
      <c r="M5630" s="9">
        <v>3103511.9</v>
      </c>
      <c r="N5630" s="9">
        <v>486772</v>
      </c>
    </row>
    <row r="5631" spans="1:14" x14ac:dyDescent="0.3">
      <c r="A5631" t="s">
        <v>17</v>
      </c>
      <c r="B5631" t="s">
        <v>222</v>
      </c>
      <c r="C5631" s="3" t="s">
        <v>43</v>
      </c>
      <c r="D5631" s="3" t="s">
        <v>24</v>
      </c>
      <c r="E5631" s="3" t="s">
        <v>28</v>
      </c>
      <c r="F5631" s="5">
        <v>40292</v>
      </c>
      <c r="G5631">
        <v>268734014</v>
      </c>
      <c r="H5631" s="5">
        <v>40311</v>
      </c>
      <c r="I5631" s="7">
        <v>3221</v>
      </c>
      <c r="J5631" s="9">
        <v>109.28</v>
      </c>
      <c r="K5631" s="9">
        <v>35.840000000000003</v>
      </c>
      <c r="L5631" s="9">
        <v>351990.88</v>
      </c>
      <c r="M5631" s="9">
        <v>115440.64</v>
      </c>
      <c r="N5631" s="9">
        <v>236550.24</v>
      </c>
    </row>
    <row r="5632" spans="1:14" x14ac:dyDescent="0.3">
      <c r="A5632" t="s">
        <v>35</v>
      </c>
      <c r="B5632" t="s">
        <v>125</v>
      </c>
      <c r="C5632" s="3" t="s">
        <v>38</v>
      </c>
      <c r="D5632" s="3" t="s">
        <v>15</v>
      </c>
      <c r="E5632" s="3" t="s">
        <v>20</v>
      </c>
      <c r="F5632" s="5">
        <v>42514</v>
      </c>
      <c r="G5632">
        <v>738654029</v>
      </c>
      <c r="H5632" s="5">
        <v>42540</v>
      </c>
      <c r="I5632" s="7">
        <v>2997</v>
      </c>
      <c r="J5632" s="9">
        <v>205.7</v>
      </c>
      <c r="K5632" s="9">
        <v>117.11</v>
      </c>
      <c r="L5632" s="9">
        <v>616482.9</v>
      </c>
      <c r="M5632" s="9">
        <v>350978.67</v>
      </c>
      <c r="N5632" s="9">
        <v>265504.23</v>
      </c>
    </row>
    <row r="5633" spans="1:14" x14ac:dyDescent="0.3">
      <c r="A5633" t="s">
        <v>29</v>
      </c>
      <c r="B5633" t="s">
        <v>70</v>
      </c>
      <c r="C5633" s="3" t="s">
        <v>43</v>
      </c>
      <c r="D5633" s="3" t="s">
        <v>15</v>
      </c>
      <c r="E5633" s="3" t="s">
        <v>28</v>
      </c>
      <c r="F5633" s="5">
        <v>42882</v>
      </c>
      <c r="G5633">
        <v>107702767</v>
      </c>
      <c r="H5633" s="5">
        <v>42883</v>
      </c>
      <c r="I5633" s="7">
        <v>497</v>
      </c>
      <c r="J5633" s="9">
        <v>109.28</v>
      </c>
      <c r="K5633" s="9">
        <v>35.840000000000003</v>
      </c>
      <c r="L5633" s="9">
        <v>54312.160000000003</v>
      </c>
      <c r="M5633" s="9">
        <v>17812.48</v>
      </c>
      <c r="N5633" s="9">
        <v>36499.68</v>
      </c>
    </row>
    <row r="5634" spans="1:14" x14ac:dyDescent="0.3">
      <c r="A5634" t="s">
        <v>17</v>
      </c>
      <c r="B5634" t="s">
        <v>129</v>
      </c>
      <c r="C5634" s="3" t="s">
        <v>34</v>
      </c>
      <c r="D5634" s="3" t="s">
        <v>24</v>
      </c>
      <c r="E5634" s="3" t="s">
        <v>39</v>
      </c>
      <c r="F5634" s="5">
        <v>40938</v>
      </c>
      <c r="G5634">
        <v>172804057</v>
      </c>
      <c r="H5634" s="5">
        <v>40959</v>
      </c>
      <c r="I5634" s="7">
        <v>5415</v>
      </c>
      <c r="J5634" s="9">
        <v>421.89</v>
      </c>
      <c r="K5634" s="9">
        <v>364.69</v>
      </c>
      <c r="L5634" s="9">
        <v>2284534.35</v>
      </c>
      <c r="M5634" s="9">
        <v>1974796.35</v>
      </c>
      <c r="N5634" s="9">
        <v>309738</v>
      </c>
    </row>
    <row r="5635" spans="1:14" x14ac:dyDescent="0.3">
      <c r="A5635" t="s">
        <v>17</v>
      </c>
      <c r="B5635" t="s">
        <v>193</v>
      </c>
      <c r="C5635" s="3" t="s">
        <v>34</v>
      </c>
      <c r="D5635" s="3" t="s">
        <v>24</v>
      </c>
      <c r="E5635" s="3" t="s">
        <v>16</v>
      </c>
      <c r="F5635" s="5">
        <v>42144</v>
      </c>
      <c r="G5635">
        <v>551194226</v>
      </c>
      <c r="H5635" s="5">
        <v>42168</v>
      </c>
      <c r="I5635" s="7">
        <v>9475</v>
      </c>
      <c r="J5635" s="9">
        <v>421.89</v>
      </c>
      <c r="K5635" s="9">
        <v>364.69</v>
      </c>
      <c r="L5635" s="9">
        <v>3997407.75</v>
      </c>
      <c r="M5635" s="9">
        <v>3455437.75</v>
      </c>
      <c r="N5635" s="9">
        <v>541970</v>
      </c>
    </row>
    <row r="5636" spans="1:14" x14ac:dyDescent="0.3">
      <c r="A5636" t="s">
        <v>29</v>
      </c>
      <c r="B5636" t="s">
        <v>105</v>
      </c>
      <c r="C5636" s="3" t="s">
        <v>64</v>
      </c>
      <c r="D5636" s="3" t="s">
        <v>24</v>
      </c>
      <c r="E5636" s="3" t="s">
        <v>28</v>
      </c>
      <c r="F5636" s="5">
        <v>42673</v>
      </c>
      <c r="G5636">
        <v>930422103</v>
      </c>
      <c r="H5636" s="5">
        <v>42710</v>
      </c>
      <c r="I5636" s="7">
        <v>1431</v>
      </c>
      <c r="J5636" s="9">
        <v>9.33</v>
      </c>
      <c r="K5636" s="9">
        <v>6.92</v>
      </c>
      <c r="L5636" s="9">
        <v>13351.23</v>
      </c>
      <c r="M5636" s="9">
        <v>9902.52</v>
      </c>
      <c r="N5636" s="9">
        <v>3448.71</v>
      </c>
    </row>
    <row r="5637" spans="1:14" x14ac:dyDescent="0.3">
      <c r="A5637" t="s">
        <v>29</v>
      </c>
      <c r="B5637" t="s">
        <v>124</v>
      </c>
      <c r="C5637" s="3" t="s">
        <v>46</v>
      </c>
      <c r="D5637" s="3" t="s">
        <v>15</v>
      </c>
      <c r="E5637" s="3" t="s">
        <v>39</v>
      </c>
      <c r="F5637" s="5">
        <v>41849</v>
      </c>
      <c r="G5637">
        <v>618349015</v>
      </c>
      <c r="H5637" s="5">
        <v>41899</v>
      </c>
      <c r="I5637" s="7">
        <v>2070</v>
      </c>
      <c r="J5637" s="9">
        <v>152.58000000000001</v>
      </c>
      <c r="K5637" s="9">
        <v>97.44</v>
      </c>
      <c r="L5637" s="9">
        <v>315840.59999999998</v>
      </c>
      <c r="M5637" s="9">
        <v>201700.8</v>
      </c>
      <c r="N5637" s="9">
        <v>114139.8</v>
      </c>
    </row>
    <row r="5638" spans="1:14" x14ac:dyDescent="0.3">
      <c r="A5638" t="s">
        <v>12</v>
      </c>
      <c r="B5638" t="s">
        <v>27</v>
      </c>
      <c r="C5638" s="3" t="s">
        <v>50</v>
      </c>
      <c r="D5638" s="3" t="s">
        <v>15</v>
      </c>
      <c r="E5638" s="3" t="s">
        <v>39</v>
      </c>
      <c r="F5638" s="5">
        <v>40772</v>
      </c>
      <c r="G5638">
        <v>793148791</v>
      </c>
      <c r="H5638" s="5">
        <v>40814</v>
      </c>
      <c r="I5638" s="7">
        <v>9208</v>
      </c>
      <c r="J5638" s="9">
        <v>81.73</v>
      </c>
      <c r="K5638" s="9">
        <v>56.67</v>
      </c>
      <c r="L5638" s="9">
        <v>752569.84</v>
      </c>
      <c r="M5638" s="9">
        <v>521817.36</v>
      </c>
      <c r="N5638" s="9">
        <v>230752.48</v>
      </c>
    </row>
    <row r="5639" spans="1:14" x14ac:dyDescent="0.3">
      <c r="A5639" t="s">
        <v>97</v>
      </c>
      <c r="B5639" t="s">
        <v>130</v>
      </c>
      <c r="C5639" s="3" t="s">
        <v>34</v>
      </c>
      <c r="D5639" s="3" t="s">
        <v>15</v>
      </c>
      <c r="E5639" s="3" t="s">
        <v>16</v>
      </c>
      <c r="F5639" s="5">
        <v>40928</v>
      </c>
      <c r="G5639">
        <v>453307759</v>
      </c>
      <c r="H5639" s="5">
        <v>40932</v>
      </c>
      <c r="I5639" s="7">
        <v>2694</v>
      </c>
      <c r="J5639" s="9">
        <v>421.89</v>
      </c>
      <c r="K5639" s="9">
        <v>364.69</v>
      </c>
      <c r="L5639" s="9">
        <v>1136571.6599999999</v>
      </c>
      <c r="M5639" s="9">
        <v>982474.86</v>
      </c>
      <c r="N5639" s="9">
        <v>154096.79999999999</v>
      </c>
    </row>
    <row r="5640" spans="1:14" x14ac:dyDescent="0.3">
      <c r="A5640" t="s">
        <v>35</v>
      </c>
      <c r="B5640" t="s">
        <v>36</v>
      </c>
      <c r="C5640" s="3" t="s">
        <v>25</v>
      </c>
      <c r="D5640" s="3" t="s">
        <v>24</v>
      </c>
      <c r="E5640" s="3" t="s">
        <v>20</v>
      </c>
      <c r="F5640" s="5">
        <v>42810</v>
      </c>
      <c r="G5640">
        <v>467624747</v>
      </c>
      <c r="H5640" s="5">
        <v>42828</v>
      </c>
      <c r="I5640" s="7">
        <v>9409</v>
      </c>
      <c r="J5640" s="9">
        <v>668.27</v>
      </c>
      <c r="K5640" s="9">
        <v>502.54</v>
      </c>
      <c r="L5640" s="9">
        <v>6287752.4299999997</v>
      </c>
      <c r="M5640" s="9">
        <v>4728398.8600000003</v>
      </c>
      <c r="N5640" s="9">
        <v>1559353.57</v>
      </c>
    </row>
    <row r="5641" spans="1:14" x14ac:dyDescent="0.3">
      <c r="A5641" t="s">
        <v>35</v>
      </c>
      <c r="B5641" t="s">
        <v>177</v>
      </c>
      <c r="C5641" s="3" t="s">
        <v>46</v>
      </c>
      <c r="D5641" s="3" t="s">
        <v>24</v>
      </c>
      <c r="E5641" s="3" t="s">
        <v>20</v>
      </c>
      <c r="F5641" s="5">
        <v>41768</v>
      </c>
      <c r="G5641">
        <v>425211083</v>
      </c>
      <c r="H5641" s="5">
        <v>41795</v>
      </c>
      <c r="I5641" s="7">
        <v>8264</v>
      </c>
      <c r="J5641" s="9">
        <v>152.58000000000001</v>
      </c>
      <c r="K5641" s="9">
        <v>97.44</v>
      </c>
      <c r="L5641" s="9">
        <v>1260921.1200000001</v>
      </c>
      <c r="M5641" s="9">
        <v>805244.16</v>
      </c>
      <c r="N5641" s="9">
        <v>455676.96</v>
      </c>
    </row>
    <row r="5642" spans="1:14" x14ac:dyDescent="0.3">
      <c r="A5642" t="s">
        <v>21</v>
      </c>
      <c r="B5642" t="s">
        <v>158</v>
      </c>
      <c r="C5642" s="3" t="s">
        <v>38</v>
      </c>
      <c r="D5642" s="3" t="s">
        <v>15</v>
      </c>
      <c r="E5642" s="3" t="s">
        <v>20</v>
      </c>
      <c r="F5642" s="5">
        <v>40456</v>
      </c>
      <c r="G5642">
        <v>885490596</v>
      </c>
      <c r="H5642" s="5">
        <v>40468</v>
      </c>
      <c r="I5642" s="7">
        <v>5200</v>
      </c>
      <c r="J5642" s="9">
        <v>205.7</v>
      </c>
      <c r="K5642" s="9">
        <v>117.11</v>
      </c>
      <c r="L5642" s="9">
        <v>1069640</v>
      </c>
      <c r="M5642" s="9">
        <v>608972</v>
      </c>
      <c r="N5642" s="9">
        <v>460668</v>
      </c>
    </row>
    <row r="5643" spans="1:14" x14ac:dyDescent="0.3">
      <c r="A5643" t="s">
        <v>21</v>
      </c>
      <c r="B5643" t="s">
        <v>96</v>
      </c>
      <c r="C5643" s="3" t="s">
        <v>32</v>
      </c>
      <c r="D5643" s="3" t="s">
        <v>15</v>
      </c>
      <c r="E5643" s="3" t="s">
        <v>16</v>
      </c>
      <c r="F5643" s="5">
        <v>41917</v>
      </c>
      <c r="G5643">
        <v>228199613</v>
      </c>
      <c r="H5643" s="5">
        <v>41935</v>
      </c>
      <c r="I5643" s="7">
        <v>8191</v>
      </c>
      <c r="J5643" s="9">
        <v>255.28</v>
      </c>
      <c r="K5643" s="9">
        <v>159.41999999999999</v>
      </c>
      <c r="L5643" s="9">
        <v>2090998.48</v>
      </c>
      <c r="M5643" s="9">
        <v>1305809.22</v>
      </c>
      <c r="N5643" s="9">
        <v>785189.26</v>
      </c>
    </row>
    <row r="5644" spans="1:14" x14ac:dyDescent="0.3">
      <c r="A5644" t="s">
        <v>12</v>
      </c>
      <c r="B5644" t="s">
        <v>78</v>
      </c>
      <c r="C5644" s="3" t="s">
        <v>34</v>
      </c>
      <c r="D5644" s="3" t="s">
        <v>15</v>
      </c>
      <c r="E5644" s="3" t="s">
        <v>28</v>
      </c>
      <c r="F5644" s="5">
        <v>42667</v>
      </c>
      <c r="G5644">
        <v>503386962</v>
      </c>
      <c r="H5644" s="5">
        <v>42697</v>
      </c>
      <c r="I5644" s="7">
        <v>2243</v>
      </c>
      <c r="J5644" s="9">
        <v>421.89</v>
      </c>
      <c r="K5644" s="9">
        <v>364.69</v>
      </c>
      <c r="L5644" s="9">
        <v>946299.27</v>
      </c>
      <c r="M5644" s="9">
        <v>817999.67</v>
      </c>
      <c r="N5644" s="9">
        <v>128299.6</v>
      </c>
    </row>
    <row r="5645" spans="1:14" x14ac:dyDescent="0.3">
      <c r="A5645" t="s">
        <v>12</v>
      </c>
      <c r="B5645" t="s">
        <v>206</v>
      </c>
      <c r="C5645" s="3" t="s">
        <v>19</v>
      </c>
      <c r="D5645" s="3" t="s">
        <v>15</v>
      </c>
      <c r="E5645" s="3" t="s">
        <v>20</v>
      </c>
      <c r="F5645" s="5">
        <v>42379</v>
      </c>
      <c r="G5645">
        <v>681413972</v>
      </c>
      <c r="H5645" s="5">
        <v>42422</v>
      </c>
      <c r="I5645" s="7">
        <v>4392</v>
      </c>
      <c r="J5645" s="9">
        <v>47.45</v>
      </c>
      <c r="K5645" s="9">
        <v>31.79</v>
      </c>
      <c r="L5645" s="9">
        <v>208400.4</v>
      </c>
      <c r="M5645" s="9">
        <v>139621.68</v>
      </c>
      <c r="N5645" s="9">
        <v>68778.720000000001</v>
      </c>
    </row>
    <row r="5646" spans="1:14" x14ac:dyDescent="0.3">
      <c r="A5646" t="s">
        <v>12</v>
      </c>
      <c r="B5646" t="s">
        <v>202</v>
      </c>
      <c r="C5646" s="3" t="s">
        <v>38</v>
      </c>
      <c r="D5646" s="3" t="s">
        <v>15</v>
      </c>
      <c r="E5646" s="3" t="s">
        <v>16</v>
      </c>
      <c r="F5646" s="5">
        <v>42496</v>
      </c>
      <c r="G5646">
        <v>702954471</v>
      </c>
      <c r="H5646" s="5">
        <v>42537</v>
      </c>
      <c r="I5646" s="7">
        <v>8704</v>
      </c>
      <c r="J5646" s="9">
        <v>205.7</v>
      </c>
      <c r="K5646" s="9">
        <v>117.11</v>
      </c>
      <c r="L5646" s="9">
        <v>1790412.8</v>
      </c>
      <c r="M5646" s="9">
        <v>1019325.4399999999</v>
      </c>
      <c r="N5646" s="9">
        <v>771087.35999999999</v>
      </c>
    </row>
    <row r="5647" spans="1:14" x14ac:dyDescent="0.3">
      <c r="A5647" t="s">
        <v>12</v>
      </c>
      <c r="B5647" t="s">
        <v>147</v>
      </c>
      <c r="C5647" s="3" t="s">
        <v>64</v>
      </c>
      <c r="D5647" s="3" t="s">
        <v>15</v>
      </c>
      <c r="E5647" s="3" t="s">
        <v>16</v>
      </c>
      <c r="F5647" s="5">
        <v>42085</v>
      </c>
      <c r="G5647">
        <v>128994786</v>
      </c>
      <c r="H5647" s="5">
        <v>42109</v>
      </c>
      <c r="I5647" s="7">
        <v>1279</v>
      </c>
      <c r="J5647" s="9">
        <v>9.33</v>
      </c>
      <c r="K5647" s="9">
        <v>6.92</v>
      </c>
      <c r="L5647" s="9">
        <v>11933.07</v>
      </c>
      <c r="M5647" s="9">
        <v>8850.68</v>
      </c>
      <c r="N5647" s="9">
        <v>3082.39</v>
      </c>
    </row>
    <row r="5648" spans="1:14" x14ac:dyDescent="0.3">
      <c r="A5648" t="s">
        <v>12</v>
      </c>
      <c r="B5648" t="s">
        <v>107</v>
      </c>
      <c r="C5648" s="3" t="s">
        <v>32</v>
      </c>
      <c r="D5648" s="3" t="s">
        <v>15</v>
      </c>
      <c r="E5648" s="3" t="s">
        <v>20</v>
      </c>
      <c r="F5648" s="5">
        <v>41985</v>
      </c>
      <c r="G5648">
        <v>390833747</v>
      </c>
      <c r="H5648" s="5">
        <v>42013</v>
      </c>
      <c r="I5648" s="7">
        <v>5246</v>
      </c>
      <c r="J5648" s="9">
        <v>255.28</v>
      </c>
      <c r="K5648" s="9">
        <v>159.41999999999999</v>
      </c>
      <c r="L5648" s="9">
        <v>1339198.8799999999</v>
      </c>
      <c r="M5648" s="9">
        <v>836317.32</v>
      </c>
      <c r="N5648" s="9">
        <v>502881.56</v>
      </c>
    </row>
    <row r="5649" spans="1:14" x14ac:dyDescent="0.3">
      <c r="A5649" t="s">
        <v>17</v>
      </c>
      <c r="B5649" t="s">
        <v>60</v>
      </c>
      <c r="C5649" s="3" t="s">
        <v>14</v>
      </c>
      <c r="D5649" s="3" t="s">
        <v>24</v>
      </c>
      <c r="E5649" s="3" t="s">
        <v>28</v>
      </c>
      <c r="F5649" s="5">
        <v>40657</v>
      </c>
      <c r="G5649">
        <v>740082681</v>
      </c>
      <c r="H5649" s="5">
        <v>40659</v>
      </c>
      <c r="I5649" s="7">
        <v>5766</v>
      </c>
      <c r="J5649" s="9">
        <v>651.21</v>
      </c>
      <c r="K5649" s="9">
        <v>524.96</v>
      </c>
      <c r="L5649" s="9">
        <v>3754876.86</v>
      </c>
      <c r="M5649" s="9">
        <v>3026919.36</v>
      </c>
      <c r="N5649" s="9">
        <v>727957.5</v>
      </c>
    </row>
    <row r="5650" spans="1:14" x14ac:dyDescent="0.3">
      <c r="A5650" t="s">
        <v>29</v>
      </c>
      <c r="B5650" t="s">
        <v>105</v>
      </c>
      <c r="C5650" s="3" t="s">
        <v>19</v>
      </c>
      <c r="D5650" s="3" t="s">
        <v>24</v>
      </c>
      <c r="E5650" s="3" t="s">
        <v>28</v>
      </c>
      <c r="F5650" s="5">
        <v>41101</v>
      </c>
      <c r="G5650">
        <v>498665416</v>
      </c>
      <c r="H5650" s="5">
        <v>41137</v>
      </c>
      <c r="I5650" s="7">
        <v>5033</v>
      </c>
      <c r="J5650" s="9">
        <v>47.45</v>
      </c>
      <c r="K5650" s="9">
        <v>31.79</v>
      </c>
      <c r="L5650" s="9">
        <v>238815.85</v>
      </c>
      <c r="M5650" s="9">
        <v>159999.07</v>
      </c>
      <c r="N5650" s="9">
        <v>78816.78</v>
      </c>
    </row>
    <row r="5651" spans="1:14" x14ac:dyDescent="0.3">
      <c r="A5651" t="s">
        <v>44</v>
      </c>
      <c r="B5651" t="s">
        <v>113</v>
      </c>
      <c r="C5651" s="3" t="s">
        <v>34</v>
      </c>
      <c r="D5651" s="3" t="s">
        <v>24</v>
      </c>
      <c r="E5651" s="3" t="s">
        <v>39</v>
      </c>
      <c r="F5651" s="5">
        <v>41173</v>
      </c>
      <c r="G5651">
        <v>408818280</v>
      </c>
      <c r="H5651" s="5">
        <v>41202</v>
      </c>
      <c r="I5651" s="7">
        <v>7269</v>
      </c>
      <c r="J5651" s="9">
        <v>421.89</v>
      </c>
      <c r="K5651" s="9">
        <v>364.69</v>
      </c>
      <c r="L5651" s="9">
        <v>3066718.41</v>
      </c>
      <c r="M5651" s="9">
        <v>2650931.61</v>
      </c>
      <c r="N5651" s="9">
        <v>415786.8</v>
      </c>
    </row>
    <row r="5652" spans="1:14" x14ac:dyDescent="0.3">
      <c r="A5652" t="s">
        <v>17</v>
      </c>
      <c r="B5652" t="s">
        <v>183</v>
      </c>
      <c r="C5652" s="3" t="s">
        <v>14</v>
      </c>
      <c r="D5652" s="3" t="s">
        <v>15</v>
      </c>
      <c r="E5652" s="3" t="s">
        <v>28</v>
      </c>
      <c r="F5652" s="5">
        <v>40503</v>
      </c>
      <c r="G5652">
        <v>383090102</v>
      </c>
      <c r="H5652" s="5">
        <v>40525</v>
      </c>
      <c r="I5652" s="7">
        <v>3729</v>
      </c>
      <c r="J5652" s="9">
        <v>651.21</v>
      </c>
      <c r="K5652" s="9">
        <v>524.96</v>
      </c>
      <c r="L5652" s="9">
        <v>2428362.09</v>
      </c>
      <c r="M5652" s="9">
        <v>1957575.84</v>
      </c>
      <c r="N5652" s="9">
        <v>470786.25</v>
      </c>
    </row>
    <row r="5653" spans="1:14" x14ac:dyDescent="0.3">
      <c r="A5653" t="s">
        <v>17</v>
      </c>
      <c r="B5653" t="s">
        <v>74</v>
      </c>
      <c r="C5653" s="3" t="s">
        <v>14</v>
      </c>
      <c r="D5653" s="3" t="s">
        <v>15</v>
      </c>
      <c r="E5653" s="3" t="s">
        <v>20</v>
      </c>
      <c r="F5653" s="5">
        <v>41874</v>
      </c>
      <c r="G5653">
        <v>854342210</v>
      </c>
      <c r="H5653" s="5">
        <v>41891</v>
      </c>
      <c r="I5653" s="7">
        <v>7700</v>
      </c>
      <c r="J5653" s="9">
        <v>651.21</v>
      </c>
      <c r="K5653" s="9">
        <v>524.96</v>
      </c>
      <c r="L5653" s="9">
        <v>5014317</v>
      </c>
      <c r="M5653" s="9">
        <v>4042192</v>
      </c>
      <c r="N5653" s="9">
        <v>972125</v>
      </c>
    </row>
    <row r="5654" spans="1:14" x14ac:dyDescent="0.3">
      <c r="A5654" t="s">
        <v>17</v>
      </c>
      <c r="B5654" t="s">
        <v>171</v>
      </c>
      <c r="C5654" s="3" t="s">
        <v>43</v>
      </c>
      <c r="D5654" s="3" t="s">
        <v>15</v>
      </c>
      <c r="E5654" s="3" t="s">
        <v>20</v>
      </c>
      <c r="F5654" s="5">
        <v>41543</v>
      </c>
      <c r="G5654">
        <v>525748431</v>
      </c>
      <c r="H5654" s="5">
        <v>41548</v>
      </c>
      <c r="I5654" s="7">
        <v>9499</v>
      </c>
      <c r="J5654" s="9">
        <v>109.28</v>
      </c>
      <c r="K5654" s="9">
        <v>35.840000000000003</v>
      </c>
      <c r="L5654" s="9">
        <v>1038050.72</v>
      </c>
      <c r="M5654" s="9">
        <v>340444.15999999997</v>
      </c>
      <c r="N5654" s="9">
        <v>697606.56</v>
      </c>
    </row>
    <row r="5655" spans="1:14" x14ac:dyDescent="0.3">
      <c r="A5655" t="s">
        <v>12</v>
      </c>
      <c r="B5655" t="s">
        <v>107</v>
      </c>
      <c r="C5655" s="3" t="s">
        <v>19</v>
      </c>
      <c r="D5655" s="3" t="s">
        <v>15</v>
      </c>
      <c r="E5655" s="3" t="s">
        <v>20</v>
      </c>
      <c r="F5655" s="5">
        <v>41689</v>
      </c>
      <c r="G5655">
        <v>420795094</v>
      </c>
      <c r="H5655" s="5">
        <v>41731</v>
      </c>
      <c r="I5655" s="7">
        <v>1474</v>
      </c>
      <c r="J5655" s="9">
        <v>47.45</v>
      </c>
      <c r="K5655" s="9">
        <v>31.79</v>
      </c>
      <c r="L5655" s="9">
        <v>69941.3</v>
      </c>
      <c r="M5655" s="9">
        <v>46858.46</v>
      </c>
      <c r="N5655" s="9">
        <v>23082.84</v>
      </c>
    </row>
    <row r="5656" spans="1:14" x14ac:dyDescent="0.3">
      <c r="A5656" t="s">
        <v>12</v>
      </c>
      <c r="B5656" t="s">
        <v>112</v>
      </c>
      <c r="C5656" s="3" t="s">
        <v>19</v>
      </c>
      <c r="D5656" s="3" t="s">
        <v>24</v>
      </c>
      <c r="E5656" s="3" t="s">
        <v>28</v>
      </c>
      <c r="F5656" s="5">
        <v>40730</v>
      </c>
      <c r="G5656">
        <v>733281028</v>
      </c>
      <c r="H5656" s="5">
        <v>40748</v>
      </c>
      <c r="I5656" s="7">
        <v>3006</v>
      </c>
      <c r="J5656" s="9">
        <v>47.45</v>
      </c>
      <c r="K5656" s="9">
        <v>31.79</v>
      </c>
      <c r="L5656" s="9">
        <v>142634.70000000001</v>
      </c>
      <c r="M5656" s="9">
        <v>95560.74</v>
      </c>
      <c r="N5656" s="9">
        <v>47073.96</v>
      </c>
    </row>
    <row r="5657" spans="1:14" x14ac:dyDescent="0.3">
      <c r="A5657" t="s">
        <v>17</v>
      </c>
      <c r="B5657" t="s">
        <v>131</v>
      </c>
      <c r="C5657" s="3" t="s">
        <v>64</v>
      </c>
      <c r="D5657" s="3" t="s">
        <v>24</v>
      </c>
      <c r="E5657" s="3" t="s">
        <v>28</v>
      </c>
      <c r="F5657" s="5">
        <v>40240</v>
      </c>
      <c r="G5657">
        <v>377317559</v>
      </c>
      <c r="H5657" s="5">
        <v>40282</v>
      </c>
      <c r="I5657" s="7">
        <v>5505</v>
      </c>
      <c r="J5657" s="9">
        <v>9.33</v>
      </c>
      <c r="K5657" s="9">
        <v>6.92</v>
      </c>
      <c r="L5657" s="9">
        <v>51361.65</v>
      </c>
      <c r="M5657" s="9">
        <v>38094.6</v>
      </c>
      <c r="N5657" s="9">
        <v>13267.05</v>
      </c>
    </row>
    <row r="5658" spans="1:14" x14ac:dyDescent="0.3">
      <c r="A5658" t="s">
        <v>21</v>
      </c>
      <c r="B5658" t="s">
        <v>121</v>
      </c>
      <c r="C5658" s="3" t="s">
        <v>43</v>
      </c>
      <c r="D5658" s="3" t="s">
        <v>24</v>
      </c>
      <c r="E5658" s="3" t="s">
        <v>39</v>
      </c>
      <c r="F5658" s="5">
        <v>40797</v>
      </c>
      <c r="G5658">
        <v>137328517</v>
      </c>
      <c r="H5658" s="5">
        <v>40802</v>
      </c>
      <c r="I5658" s="7">
        <v>7415</v>
      </c>
      <c r="J5658" s="9">
        <v>109.28</v>
      </c>
      <c r="K5658" s="9">
        <v>35.840000000000003</v>
      </c>
      <c r="L5658" s="9">
        <v>810311.2</v>
      </c>
      <c r="M5658" s="9">
        <v>265753.59999999998</v>
      </c>
      <c r="N5658" s="9">
        <v>544557.6</v>
      </c>
    </row>
    <row r="5659" spans="1:14" x14ac:dyDescent="0.3">
      <c r="A5659" t="s">
        <v>29</v>
      </c>
      <c r="B5659" t="s">
        <v>66</v>
      </c>
      <c r="C5659" s="3" t="s">
        <v>25</v>
      </c>
      <c r="D5659" s="3" t="s">
        <v>15</v>
      </c>
      <c r="E5659" s="3" t="s">
        <v>16</v>
      </c>
      <c r="F5659" s="5">
        <v>40606</v>
      </c>
      <c r="G5659">
        <v>418050229</v>
      </c>
      <c r="H5659" s="5">
        <v>40624</v>
      </c>
      <c r="I5659" s="7">
        <v>9208</v>
      </c>
      <c r="J5659" s="9">
        <v>668.27</v>
      </c>
      <c r="K5659" s="9">
        <v>502.54</v>
      </c>
      <c r="L5659" s="9">
        <v>6153430.1600000001</v>
      </c>
      <c r="M5659" s="9">
        <v>4627388.32</v>
      </c>
      <c r="N5659" s="9">
        <v>1526041.84</v>
      </c>
    </row>
    <row r="5660" spans="1:14" x14ac:dyDescent="0.3">
      <c r="A5660" t="s">
        <v>21</v>
      </c>
      <c r="B5660" t="s">
        <v>42</v>
      </c>
      <c r="C5660" s="3" t="s">
        <v>43</v>
      </c>
      <c r="D5660" s="3" t="s">
        <v>15</v>
      </c>
      <c r="E5660" s="3" t="s">
        <v>39</v>
      </c>
      <c r="F5660" s="5">
        <v>42405</v>
      </c>
      <c r="G5660">
        <v>794531524</v>
      </c>
      <c r="H5660" s="5">
        <v>42430</v>
      </c>
      <c r="I5660" s="7">
        <v>8389</v>
      </c>
      <c r="J5660" s="9">
        <v>109.28</v>
      </c>
      <c r="K5660" s="9">
        <v>35.840000000000003</v>
      </c>
      <c r="L5660" s="9">
        <v>916749.92</v>
      </c>
      <c r="M5660" s="9">
        <v>300661.76000000001</v>
      </c>
      <c r="N5660" s="9">
        <v>616088.16</v>
      </c>
    </row>
    <row r="5661" spans="1:14" x14ac:dyDescent="0.3">
      <c r="A5661" t="s">
        <v>44</v>
      </c>
      <c r="B5661" t="s">
        <v>75</v>
      </c>
      <c r="C5661" s="3" t="s">
        <v>38</v>
      </c>
      <c r="D5661" s="3" t="s">
        <v>15</v>
      </c>
      <c r="E5661" s="3" t="s">
        <v>16</v>
      </c>
      <c r="F5661" s="5">
        <v>41026</v>
      </c>
      <c r="G5661">
        <v>462133729</v>
      </c>
      <c r="H5661" s="5">
        <v>41062</v>
      </c>
      <c r="I5661" s="7">
        <v>4495</v>
      </c>
      <c r="J5661" s="9">
        <v>205.7</v>
      </c>
      <c r="K5661" s="9">
        <v>117.11</v>
      </c>
      <c r="L5661" s="9">
        <v>924621.5</v>
      </c>
      <c r="M5661" s="9">
        <v>526409.44999999995</v>
      </c>
      <c r="N5661" s="9">
        <v>398212.05</v>
      </c>
    </row>
    <row r="5662" spans="1:14" x14ac:dyDescent="0.3">
      <c r="A5662" t="s">
        <v>44</v>
      </c>
      <c r="B5662" t="s">
        <v>141</v>
      </c>
      <c r="C5662" s="3" t="s">
        <v>52</v>
      </c>
      <c r="D5662" s="3" t="s">
        <v>15</v>
      </c>
      <c r="E5662" s="3" t="s">
        <v>39</v>
      </c>
      <c r="F5662" s="5">
        <v>41371</v>
      </c>
      <c r="G5662">
        <v>486530673</v>
      </c>
      <c r="H5662" s="5">
        <v>41418</v>
      </c>
      <c r="I5662" s="7">
        <v>4093</v>
      </c>
      <c r="J5662" s="9">
        <v>437.2</v>
      </c>
      <c r="K5662" s="9">
        <v>263.33</v>
      </c>
      <c r="L5662" s="9">
        <v>1789459.6</v>
      </c>
      <c r="M5662" s="9">
        <v>1077809.69</v>
      </c>
      <c r="N5662" s="9">
        <v>711649.91</v>
      </c>
    </row>
    <row r="5663" spans="1:14" x14ac:dyDescent="0.3">
      <c r="A5663" t="s">
        <v>12</v>
      </c>
      <c r="B5663" t="s">
        <v>187</v>
      </c>
      <c r="C5663" s="3" t="s">
        <v>38</v>
      </c>
      <c r="D5663" s="3" t="s">
        <v>24</v>
      </c>
      <c r="E5663" s="3" t="s">
        <v>28</v>
      </c>
      <c r="F5663" s="5">
        <v>40431</v>
      </c>
      <c r="G5663">
        <v>653708684</v>
      </c>
      <c r="H5663" s="5">
        <v>40449</v>
      </c>
      <c r="I5663" s="7">
        <v>5781</v>
      </c>
      <c r="J5663" s="9">
        <v>205.7</v>
      </c>
      <c r="K5663" s="9">
        <v>117.11</v>
      </c>
      <c r="L5663" s="9">
        <v>1189151.7</v>
      </c>
      <c r="M5663" s="9">
        <v>677012.91</v>
      </c>
      <c r="N5663" s="9">
        <v>512138.79</v>
      </c>
    </row>
    <row r="5664" spans="1:14" x14ac:dyDescent="0.3">
      <c r="A5664" t="s">
        <v>21</v>
      </c>
      <c r="B5664" t="s">
        <v>153</v>
      </c>
      <c r="C5664" s="3" t="s">
        <v>38</v>
      </c>
      <c r="D5664" s="3" t="s">
        <v>24</v>
      </c>
      <c r="E5664" s="3" t="s">
        <v>39</v>
      </c>
      <c r="F5664" s="5">
        <v>42503</v>
      </c>
      <c r="G5664">
        <v>819966590</v>
      </c>
      <c r="H5664" s="5">
        <v>42503</v>
      </c>
      <c r="I5664" s="7">
        <v>5190</v>
      </c>
      <c r="J5664" s="9">
        <v>205.7</v>
      </c>
      <c r="K5664" s="9">
        <v>117.11</v>
      </c>
      <c r="L5664" s="9">
        <v>1067583</v>
      </c>
      <c r="M5664" s="9">
        <v>607800.9</v>
      </c>
      <c r="N5664" s="9">
        <v>459782.1</v>
      </c>
    </row>
    <row r="5665" spans="1:14" x14ac:dyDescent="0.3">
      <c r="A5665" t="s">
        <v>21</v>
      </c>
      <c r="B5665" t="s">
        <v>76</v>
      </c>
      <c r="C5665" s="3" t="s">
        <v>52</v>
      </c>
      <c r="D5665" s="3" t="s">
        <v>24</v>
      </c>
      <c r="E5665" s="3" t="s">
        <v>16</v>
      </c>
      <c r="F5665" s="5">
        <v>41208</v>
      </c>
      <c r="G5665">
        <v>461915719</v>
      </c>
      <c r="H5665" s="5">
        <v>41213</v>
      </c>
      <c r="I5665" s="7">
        <v>9981</v>
      </c>
      <c r="J5665" s="9">
        <v>437.2</v>
      </c>
      <c r="K5665" s="9">
        <v>263.33</v>
      </c>
      <c r="L5665" s="9">
        <v>4363693.2</v>
      </c>
      <c r="M5665" s="9">
        <v>2628296.73</v>
      </c>
      <c r="N5665" s="9">
        <v>1735396.47</v>
      </c>
    </row>
    <row r="5666" spans="1:14" x14ac:dyDescent="0.3">
      <c r="A5666" t="s">
        <v>44</v>
      </c>
      <c r="B5666" t="s">
        <v>45</v>
      </c>
      <c r="C5666" s="3" t="s">
        <v>23</v>
      </c>
      <c r="D5666" s="3" t="s">
        <v>15</v>
      </c>
      <c r="E5666" s="3" t="s">
        <v>28</v>
      </c>
      <c r="F5666" s="5">
        <v>40238</v>
      </c>
      <c r="G5666">
        <v>926479899</v>
      </c>
      <c r="H5666" s="5">
        <v>40272</v>
      </c>
      <c r="I5666" s="7">
        <v>4846</v>
      </c>
      <c r="J5666" s="9">
        <v>154.06</v>
      </c>
      <c r="K5666" s="9">
        <v>90.93</v>
      </c>
      <c r="L5666" s="9">
        <v>746574.76</v>
      </c>
      <c r="M5666" s="9">
        <v>440646.78</v>
      </c>
      <c r="N5666" s="9">
        <v>305927.98</v>
      </c>
    </row>
    <row r="5667" spans="1:14" x14ac:dyDescent="0.3">
      <c r="A5667" t="s">
        <v>17</v>
      </c>
      <c r="B5667" t="s">
        <v>77</v>
      </c>
      <c r="C5667" s="3" t="s">
        <v>23</v>
      </c>
      <c r="D5667" s="3" t="s">
        <v>24</v>
      </c>
      <c r="E5667" s="3" t="s">
        <v>16</v>
      </c>
      <c r="F5667" s="5">
        <v>40905</v>
      </c>
      <c r="G5667">
        <v>480895459</v>
      </c>
      <c r="H5667" s="5">
        <v>40954</v>
      </c>
      <c r="I5667" s="7">
        <v>6508</v>
      </c>
      <c r="J5667" s="9">
        <v>154.06</v>
      </c>
      <c r="K5667" s="9">
        <v>90.93</v>
      </c>
      <c r="L5667" s="9">
        <v>1002622.48</v>
      </c>
      <c r="M5667" s="9">
        <v>591772.43999999994</v>
      </c>
      <c r="N5667" s="9">
        <v>410850.04</v>
      </c>
    </row>
    <row r="5668" spans="1:14" x14ac:dyDescent="0.3">
      <c r="A5668" t="s">
        <v>17</v>
      </c>
      <c r="B5668" t="s">
        <v>160</v>
      </c>
      <c r="C5668" s="3" t="s">
        <v>64</v>
      </c>
      <c r="D5668" s="3" t="s">
        <v>15</v>
      </c>
      <c r="E5668" s="3" t="s">
        <v>20</v>
      </c>
      <c r="F5668" s="5">
        <v>40765</v>
      </c>
      <c r="G5668">
        <v>162711226</v>
      </c>
      <c r="H5668" s="5">
        <v>40767</v>
      </c>
      <c r="I5668" s="7">
        <v>8723</v>
      </c>
      <c r="J5668" s="9">
        <v>9.33</v>
      </c>
      <c r="K5668" s="9">
        <v>6.92</v>
      </c>
      <c r="L5668" s="9">
        <v>81385.59</v>
      </c>
      <c r="M5668" s="9">
        <v>60363.16</v>
      </c>
      <c r="N5668" s="9">
        <v>21022.43</v>
      </c>
    </row>
    <row r="5669" spans="1:14" x14ac:dyDescent="0.3">
      <c r="A5669" t="s">
        <v>12</v>
      </c>
      <c r="B5669" t="s">
        <v>191</v>
      </c>
      <c r="C5669" s="3" t="s">
        <v>25</v>
      </c>
      <c r="D5669" s="3" t="s">
        <v>24</v>
      </c>
      <c r="E5669" s="3" t="s">
        <v>28</v>
      </c>
      <c r="F5669" s="5">
        <v>40527</v>
      </c>
      <c r="G5669">
        <v>629788529</v>
      </c>
      <c r="H5669" s="5">
        <v>40537</v>
      </c>
      <c r="I5669" s="7">
        <v>7276</v>
      </c>
      <c r="J5669" s="9">
        <v>668.27</v>
      </c>
      <c r="K5669" s="9">
        <v>502.54</v>
      </c>
      <c r="L5669" s="9">
        <v>4862332.5199999996</v>
      </c>
      <c r="M5669" s="9">
        <v>3656481.04</v>
      </c>
      <c r="N5669" s="9">
        <v>1205851.48</v>
      </c>
    </row>
    <row r="5670" spans="1:14" x14ac:dyDescent="0.3">
      <c r="A5670" t="s">
        <v>12</v>
      </c>
      <c r="B5670" t="s">
        <v>99</v>
      </c>
      <c r="C5670" s="3" t="s">
        <v>64</v>
      </c>
      <c r="D5670" s="3" t="s">
        <v>24</v>
      </c>
      <c r="E5670" s="3" t="s">
        <v>39</v>
      </c>
      <c r="F5670" s="5">
        <v>42671</v>
      </c>
      <c r="G5670">
        <v>810301196</v>
      </c>
      <c r="H5670" s="5">
        <v>42698</v>
      </c>
      <c r="I5670" s="7">
        <v>4985</v>
      </c>
      <c r="J5670" s="9">
        <v>9.33</v>
      </c>
      <c r="K5670" s="9">
        <v>6.92</v>
      </c>
      <c r="L5670" s="9">
        <v>46510.05</v>
      </c>
      <c r="M5670" s="9">
        <v>34496.199999999997</v>
      </c>
      <c r="N5670" s="9">
        <v>12013.85</v>
      </c>
    </row>
    <row r="5671" spans="1:14" x14ac:dyDescent="0.3">
      <c r="A5671" t="s">
        <v>12</v>
      </c>
      <c r="B5671" t="s">
        <v>173</v>
      </c>
      <c r="C5671" s="3" t="s">
        <v>25</v>
      </c>
      <c r="D5671" s="3" t="s">
        <v>24</v>
      </c>
      <c r="E5671" s="3" t="s">
        <v>39</v>
      </c>
      <c r="F5671" s="5">
        <v>41769</v>
      </c>
      <c r="G5671">
        <v>152735555</v>
      </c>
      <c r="H5671" s="5">
        <v>41787</v>
      </c>
      <c r="I5671" s="7">
        <v>6700</v>
      </c>
      <c r="J5671" s="9">
        <v>668.27</v>
      </c>
      <c r="K5671" s="9">
        <v>502.54</v>
      </c>
      <c r="L5671" s="9">
        <v>4477409</v>
      </c>
      <c r="M5671" s="9">
        <v>3367018</v>
      </c>
      <c r="N5671" s="9">
        <v>1110391</v>
      </c>
    </row>
    <row r="5672" spans="1:14" x14ac:dyDescent="0.3">
      <c r="A5672" t="s">
        <v>12</v>
      </c>
      <c r="B5672" t="s">
        <v>88</v>
      </c>
      <c r="C5672" s="3" t="s">
        <v>14</v>
      </c>
      <c r="D5672" s="3" t="s">
        <v>15</v>
      </c>
      <c r="E5672" s="3" t="s">
        <v>28</v>
      </c>
      <c r="F5672" s="5">
        <v>42464</v>
      </c>
      <c r="G5672">
        <v>875890433</v>
      </c>
      <c r="H5672" s="5">
        <v>42503</v>
      </c>
      <c r="I5672" s="7">
        <v>4298</v>
      </c>
      <c r="J5672" s="9">
        <v>651.21</v>
      </c>
      <c r="K5672" s="9">
        <v>524.96</v>
      </c>
      <c r="L5672" s="9">
        <v>2798900.58</v>
      </c>
      <c r="M5672" s="9">
        <v>2256278.08</v>
      </c>
      <c r="N5672" s="9">
        <v>542622.5</v>
      </c>
    </row>
    <row r="5673" spans="1:14" x14ac:dyDescent="0.3">
      <c r="A5673" t="s">
        <v>44</v>
      </c>
      <c r="B5673" t="s">
        <v>197</v>
      </c>
      <c r="C5673" s="3" t="s">
        <v>43</v>
      </c>
      <c r="D5673" s="3" t="s">
        <v>24</v>
      </c>
      <c r="E5673" s="3" t="s">
        <v>39</v>
      </c>
      <c r="F5673" s="5">
        <v>41488</v>
      </c>
      <c r="G5673">
        <v>318877160</v>
      </c>
      <c r="H5673" s="5">
        <v>41496</v>
      </c>
      <c r="I5673" s="7">
        <v>1693</v>
      </c>
      <c r="J5673" s="9">
        <v>109.28</v>
      </c>
      <c r="K5673" s="9">
        <v>35.840000000000003</v>
      </c>
      <c r="L5673" s="9">
        <v>185011.04</v>
      </c>
      <c r="M5673" s="9">
        <v>60677.120000000003</v>
      </c>
      <c r="N5673" s="9">
        <v>124333.92</v>
      </c>
    </row>
    <row r="5674" spans="1:14" x14ac:dyDescent="0.3">
      <c r="A5674" t="s">
        <v>97</v>
      </c>
      <c r="B5674" t="s">
        <v>223</v>
      </c>
      <c r="C5674" s="3" t="s">
        <v>23</v>
      </c>
      <c r="D5674" s="3" t="s">
        <v>15</v>
      </c>
      <c r="E5674" s="3" t="s">
        <v>39</v>
      </c>
      <c r="F5674" s="5">
        <v>42878</v>
      </c>
      <c r="G5674">
        <v>391119563</v>
      </c>
      <c r="H5674" s="5">
        <v>42911</v>
      </c>
      <c r="I5674" s="7">
        <v>9825</v>
      </c>
      <c r="J5674" s="9">
        <v>154.06</v>
      </c>
      <c r="K5674" s="9">
        <v>90.93</v>
      </c>
      <c r="L5674" s="9">
        <v>1513639.5</v>
      </c>
      <c r="M5674" s="9">
        <v>893387.25</v>
      </c>
      <c r="N5674" s="9">
        <v>620252.25</v>
      </c>
    </row>
    <row r="5675" spans="1:14" x14ac:dyDescent="0.3">
      <c r="A5675" t="s">
        <v>12</v>
      </c>
      <c r="B5675" t="s">
        <v>218</v>
      </c>
      <c r="C5675" s="3" t="s">
        <v>52</v>
      </c>
      <c r="D5675" s="3" t="s">
        <v>24</v>
      </c>
      <c r="E5675" s="3" t="s">
        <v>28</v>
      </c>
      <c r="F5675" s="5">
        <v>42763</v>
      </c>
      <c r="G5675">
        <v>822353971</v>
      </c>
      <c r="H5675" s="5">
        <v>42796</v>
      </c>
      <c r="I5675" s="7">
        <v>1669</v>
      </c>
      <c r="J5675" s="9">
        <v>437.2</v>
      </c>
      <c r="K5675" s="9">
        <v>263.33</v>
      </c>
      <c r="L5675" s="9">
        <v>729686.8</v>
      </c>
      <c r="M5675" s="9">
        <v>439497.77</v>
      </c>
      <c r="N5675" s="9">
        <v>290189.03000000003</v>
      </c>
    </row>
    <row r="5676" spans="1:14" x14ac:dyDescent="0.3">
      <c r="A5676" t="s">
        <v>29</v>
      </c>
      <c r="B5676" t="s">
        <v>79</v>
      </c>
      <c r="C5676" s="3" t="s">
        <v>25</v>
      </c>
      <c r="D5676" s="3" t="s">
        <v>24</v>
      </c>
      <c r="E5676" s="3" t="s">
        <v>28</v>
      </c>
      <c r="F5676" s="5">
        <v>41808</v>
      </c>
      <c r="G5676">
        <v>512629210</v>
      </c>
      <c r="H5676" s="5">
        <v>41824</v>
      </c>
      <c r="I5676" s="7">
        <v>7230</v>
      </c>
      <c r="J5676" s="9">
        <v>668.27</v>
      </c>
      <c r="K5676" s="9">
        <v>502.54</v>
      </c>
      <c r="L5676" s="9">
        <v>4831592.0999999996</v>
      </c>
      <c r="M5676" s="9">
        <v>3633364.2</v>
      </c>
      <c r="N5676" s="9">
        <v>1198227.8999999999</v>
      </c>
    </row>
    <row r="5677" spans="1:14" x14ac:dyDescent="0.3">
      <c r="A5677" t="s">
        <v>21</v>
      </c>
      <c r="B5677" t="s">
        <v>121</v>
      </c>
      <c r="C5677" s="3" t="s">
        <v>46</v>
      </c>
      <c r="D5677" s="3" t="s">
        <v>24</v>
      </c>
      <c r="E5677" s="3" t="s">
        <v>28</v>
      </c>
      <c r="F5677" s="5">
        <v>41067</v>
      </c>
      <c r="G5677">
        <v>682306611</v>
      </c>
      <c r="H5677" s="5">
        <v>41072</v>
      </c>
      <c r="I5677" s="7">
        <v>8543</v>
      </c>
      <c r="J5677" s="9">
        <v>152.58000000000001</v>
      </c>
      <c r="K5677" s="9">
        <v>97.44</v>
      </c>
      <c r="L5677" s="9">
        <v>1303490.94</v>
      </c>
      <c r="M5677" s="9">
        <v>832429.92</v>
      </c>
      <c r="N5677" s="9">
        <v>471061.02</v>
      </c>
    </row>
    <row r="5678" spans="1:14" x14ac:dyDescent="0.3">
      <c r="A5678" t="s">
        <v>44</v>
      </c>
      <c r="B5678" t="s">
        <v>75</v>
      </c>
      <c r="C5678" s="3" t="s">
        <v>43</v>
      </c>
      <c r="D5678" s="3" t="s">
        <v>15</v>
      </c>
      <c r="E5678" s="3" t="s">
        <v>28</v>
      </c>
      <c r="F5678" s="5">
        <v>40602</v>
      </c>
      <c r="G5678">
        <v>822060000</v>
      </c>
      <c r="H5678" s="5">
        <v>40611</v>
      </c>
      <c r="I5678" s="7">
        <v>4677</v>
      </c>
      <c r="J5678" s="9">
        <v>109.28</v>
      </c>
      <c r="K5678" s="9">
        <v>35.840000000000003</v>
      </c>
      <c r="L5678" s="9">
        <v>511102.56</v>
      </c>
      <c r="M5678" s="9">
        <v>167623.67999999999</v>
      </c>
      <c r="N5678" s="9">
        <v>343478.88</v>
      </c>
    </row>
    <row r="5679" spans="1:14" x14ac:dyDescent="0.3">
      <c r="A5679" t="s">
        <v>29</v>
      </c>
      <c r="B5679" t="s">
        <v>66</v>
      </c>
      <c r="C5679" s="3" t="s">
        <v>64</v>
      </c>
      <c r="D5679" s="3" t="s">
        <v>15</v>
      </c>
      <c r="E5679" s="3" t="s">
        <v>20</v>
      </c>
      <c r="F5679" s="5">
        <v>40862</v>
      </c>
      <c r="G5679">
        <v>942875707</v>
      </c>
      <c r="H5679" s="5">
        <v>40863</v>
      </c>
      <c r="I5679" s="7">
        <v>6729</v>
      </c>
      <c r="J5679" s="9">
        <v>9.33</v>
      </c>
      <c r="K5679" s="9">
        <v>6.92</v>
      </c>
      <c r="L5679" s="9">
        <v>62781.57</v>
      </c>
      <c r="M5679" s="9">
        <v>46564.68</v>
      </c>
      <c r="N5679" s="9">
        <v>16216.89</v>
      </c>
    </row>
    <row r="5680" spans="1:14" x14ac:dyDescent="0.3">
      <c r="A5680" t="s">
        <v>35</v>
      </c>
      <c r="B5680" t="s">
        <v>85</v>
      </c>
      <c r="C5680" s="3" t="s">
        <v>14</v>
      </c>
      <c r="D5680" s="3" t="s">
        <v>15</v>
      </c>
      <c r="E5680" s="3" t="s">
        <v>20</v>
      </c>
      <c r="F5680" s="5">
        <v>41304</v>
      </c>
      <c r="G5680">
        <v>226052558</v>
      </c>
      <c r="H5680" s="5">
        <v>41348</v>
      </c>
      <c r="I5680" s="7">
        <v>2830</v>
      </c>
      <c r="J5680" s="9">
        <v>651.21</v>
      </c>
      <c r="K5680" s="9">
        <v>524.96</v>
      </c>
      <c r="L5680" s="9">
        <v>1842924.3</v>
      </c>
      <c r="M5680" s="9">
        <v>1485636.8</v>
      </c>
      <c r="N5680" s="9">
        <v>357287.5</v>
      </c>
    </row>
    <row r="5681" spans="1:14" x14ac:dyDescent="0.3">
      <c r="A5681" t="s">
        <v>12</v>
      </c>
      <c r="B5681" t="s">
        <v>166</v>
      </c>
      <c r="C5681" s="3" t="s">
        <v>19</v>
      </c>
      <c r="D5681" s="3" t="s">
        <v>15</v>
      </c>
      <c r="E5681" s="3" t="s">
        <v>39</v>
      </c>
      <c r="F5681" s="5">
        <v>41771</v>
      </c>
      <c r="G5681">
        <v>173201882</v>
      </c>
      <c r="H5681" s="5">
        <v>41781</v>
      </c>
      <c r="I5681" s="7">
        <v>3141</v>
      </c>
      <c r="J5681" s="9">
        <v>47.45</v>
      </c>
      <c r="K5681" s="9">
        <v>31.79</v>
      </c>
      <c r="L5681" s="9">
        <v>149040.45000000001</v>
      </c>
      <c r="M5681" s="9">
        <v>99852.39</v>
      </c>
      <c r="N5681" s="9">
        <v>49188.06</v>
      </c>
    </row>
    <row r="5682" spans="1:14" x14ac:dyDescent="0.3">
      <c r="A5682" t="s">
        <v>21</v>
      </c>
      <c r="B5682" t="s">
        <v>121</v>
      </c>
      <c r="C5682" s="3" t="s">
        <v>50</v>
      </c>
      <c r="D5682" s="3" t="s">
        <v>15</v>
      </c>
      <c r="E5682" s="3" t="s">
        <v>16</v>
      </c>
      <c r="F5682" s="5">
        <v>41114</v>
      </c>
      <c r="G5682">
        <v>556247508</v>
      </c>
      <c r="H5682" s="5">
        <v>41129</v>
      </c>
      <c r="I5682" s="7">
        <v>4854</v>
      </c>
      <c r="J5682" s="9">
        <v>81.73</v>
      </c>
      <c r="K5682" s="9">
        <v>56.67</v>
      </c>
      <c r="L5682" s="9">
        <v>396717.42</v>
      </c>
      <c r="M5682" s="9">
        <v>275076.18</v>
      </c>
      <c r="N5682" s="9">
        <v>121641.24</v>
      </c>
    </row>
    <row r="5683" spans="1:14" x14ac:dyDescent="0.3">
      <c r="A5683" t="s">
        <v>44</v>
      </c>
      <c r="B5683" t="s">
        <v>141</v>
      </c>
      <c r="C5683" s="3" t="s">
        <v>32</v>
      </c>
      <c r="D5683" s="3" t="s">
        <v>24</v>
      </c>
      <c r="E5683" s="3" t="s">
        <v>16</v>
      </c>
      <c r="F5683" s="5">
        <v>41339</v>
      </c>
      <c r="G5683">
        <v>767425763</v>
      </c>
      <c r="H5683" s="5">
        <v>41372</v>
      </c>
      <c r="I5683" s="7">
        <v>7192</v>
      </c>
      <c r="J5683" s="9">
        <v>255.28</v>
      </c>
      <c r="K5683" s="9">
        <v>159.41999999999999</v>
      </c>
      <c r="L5683" s="9">
        <v>1835973.76</v>
      </c>
      <c r="M5683" s="9">
        <v>1146548.6399999999</v>
      </c>
      <c r="N5683" s="9">
        <v>689425.12</v>
      </c>
    </row>
    <row r="5684" spans="1:14" x14ac:dyDescent="0.3">
      <c r="A5684" t="s">
        <v>12</v>
      </c>
      <c r="B5684" t="s">
        <v>88</v>
      </c>
      <c r="C5684" s="3" t="s">
        <v>46</v>
      </c>
      <c r="D5684" s="3" t="s">
        <v>15</v>
      </c>
      <c r="E5684" s="3" t="s">
        <v>39</v>
      </c>
      <c r="F5684" s="5">
        <v>40692</v>
      </c>
      <c r="G5684">
        <v>269285476</v>
      </c>
      <c r="H5684" s="5">
        <v>40721</v>
      </c>
      <c r="I5684" s="7">
        <v>6411</v>
      </c>
      <c r="J5684" s="9">
        <v>152.58000000000001</v>
      </c>
      <c r="K5684" s="9">
        <v>97.44</v>
      </c>
      <c r="L5684" s="9">
        <v>978190.38</v>
      </c>
      <c r="M5684" s="9">
        <v>624687.84</v>
      </c>
      <c r="N5684" s="9">
        <v>353502.54</v>
      </c>
    </row>
    <row r="5685" spans="1:14" x14ac:dyDescent="0.3">
      <c r="A5685" t="s">
        <v>17</v>
      </c>
      <c r="B5685" t="s">
        <v>193</v>
      </c>
      <c r="C5685" s="3" t="s">
        <v>14</v>
      </c>
      <c r="D5685" s="3" t="s">
        <v>15</v>
      </c>
      <c r="E5685" s="3" t="s">
        <v>39</v>
      </c>
      <c r="F5685" s="5">
        <v>40573</v>
      </c>
      <c r="G5685">
        <v>844687974</v>
      </c>
      <c r="H5685" s="5">
        <v>40605</v>
      </c>
      <c r="I5685" s="7">
        <v>797</v>
      </c>
      <c r="J5685" s="9">
        <v>651.21</v>
      </c>
      <c r="K5685" s="9">
        <v>524.96</v>
      </c>
      <c r="L5685" s="9">
        <v>519014.37</v>
      </c>
      <c r="M5685" s="9">
        <v>418393.12</v>
      </c>
      <c r="N5685" s="9">
        <v>100621.25</v>
      </c>
    </row>
    <row r="5686" spans="1:14" x14ac:dyDescent="0.3">
      <c r="A5686" t="s">
        <v>12</v>
      </c>
      <c r="B5686" t="s">
        <v>179</v>
      </c>
      <c r="C5686" s="3" t="s">
        <v>64</v>
      </c>
      <c r="D5686" s="3" t="s">
        <v>15</v>
      </c>
      <c r="E5686" s="3" t="s">
        <v>20</v>
      </c>
      <c r="F5686" s="5">
        <v>41389</v>
      </c>
      <c r="G5686">
        <v>746807086</v>
      </c>
      <c r="H5686" s="5">
        <v>41395</v>
      </c>
      <c r="I5686" s="7">
        <v>5667</v>
      </c>
      <c r="J5686" s="9">
        <v>9.33</v>
      </c>
      <c r="K5686" s="9">
        <v>6.92</v>
      </c>
      <c r="L5686" s="9">
        <v>52873.11</v>
      </c>
      <c r="M5686" s="9">
        <v>39215.64</v>
      </c>
      <c r="N5686" s="9">
        <v>13657.47</v>
      </c>
    </row>
    <row r="5687" spans="1:14" x14ac:dyDescent="0.3">
      <c r="A5687" t="s">
        <v>44</v>
      </c>
      <c r="B5687" t="s">
        <v>196</v>
      </c>
      <c r="C5687" s="3" t="s">
        <v>25</v>
      </c>
      <c r="D5687" s="3" t="s">
        <v>24</v>
      </c>
      <c r="E5687" s="3" t="s">
        <v>20</v>
      </c>
      <c r="F5687" s="5">
        <v>41168</v>
      </c>
      <c r="G5687">
        <v>549129140</v>
      </c>
      <c r="H5687" s="5">
        <v>41201</v>
      </c>
      <c r="I5687" s="7">
        <v>8370</v>
      </c>
      <c r="J5687" s="9">
        <v>668.27</v>
      </c>
      <c r="K5687" s="9">
        <v>502.54</v>
      </c>
      <c r="L5687" s="9">
        <v>5593419.9000000004</v>
      </c>
      <c r="M5687" s="9">
        <v>4206259.8</v>
      </c>
      <c r="N5687" s="9">
        <v>1387160.1</v>
      </c>
    </row>
    <row r="5688" spans="1:14" x14ac:dyDescent="0.3">
      <c r="A5688" t="s">
        <v>44</v>
      </c>
      <c r="B5688" t="s">
        <v>169</v>
      </c>
      <c r="C5688" s="3" t="s">
        <v>38</v>
      </c>
      <c r="D5688" s="3" t="s">
        <v>24</v>
      </c>
      <c r="E5688" s="3" t="s">
        <v>16</v>
      </c>
      <c r="F5688" s="5">
        <v>42480</v>
      </c>
      <c r="G5688">
        <v>895452964</v>
      </c>
      <c r="H5688" s="5">
        <v>42510</v>
      </c>
      <c r="I5688" s="7">
        <v>3286</v>
      </c>
      <c r="J5688" s="9">
        <v>205.7</v>
      </c>
      <c r="K5688" s="9">
        <v>117.11</v>
      </c>
      <c r="L5688" s="9">
        <v>675930.2</v>
      </c>
      <c r="M5688" s="9">
        <v>384823.46</v>
      </c>
      <c r="N5688" s="9">
        <v>291106.74</v>
      </c>
    </row>
    <row r="5689" spans="1:14" x14ac:dyDescent="0.3">
      <c r="A5689" t="s">
        <v>21</v>
      </c>
      <c r="B5689" t="s">
        <v>199</v>
      </c>
      <c r="C5689" s="3" t="s">
        <v>23</v>
      </c>
      <c r="D5689" s="3" t="s">
        <v>24</v>
      </c>
      <c r="E5689" s="3" t="s">
        <v>28</v>
      </c>
      <c r="F5689" s="5">
        <v>42747</v>
      </c>
      <c r="G5689">
        <v>249889886</v>
      </c>
      <c r="H5689" s="5">
        <v>42773</v>
      </c>
      <c r="I5689" s="7">
        <v>6825</v>
      </c>
      <c r="J5689" s="9">
        <v>154.06</v>
      </c>
      <c r="K5689" s="9">
        <v>90.93</v>
      </c>
      <c r="L5689" s="9">
        <v>1051459.5</v>
      </c>
      <c r="M5689" s="9">
        <v>620597.25</v>
      </c>
      <c r="N5689" s="9">
        <v>430862.25</v>
      </c>
    </row>
    <row r="5690" spans="1:14" x14ac:dyDescent="0.3">
      <c r="A5690" t="s">
        <v>21</v>
      </c>
      <c r="B5690" t="s">
        <v>101</v>
      </c>
      <c r="C5690" s="3" t="s">
        <v>19</v>
      </c>
      <c r="D5690" s="3" t="s">
        <v>24</v>
      </c>
      <c r="E5690" s="3" t="s">
        <v>20</v>
      </c>
      <c r="F5690" s="5">
        <v>41167</v>
      </c>
      <c r="G5690">
        <v>746863734</v>
      </c>
      <c r="H5690" s="5">
        <v>41210</v>
      </c>
      <c r="I5690" s="7">
        <v>2431</v>
      </c>
      <c r="J5690" s="9">
        <v>47.45</v>
      </c>
      <c r="K5690" s="9">
        <v>31.79</v>
      </c>
      <c r="L5690" s="9">
        <v>115350.95</v>
      </c>
      <c r="M5690" s="9">
        <v>77281.490000000005</v>
      </c>
      <c r="N5690" s="9">
        <v>38069.46</v>
      </c>
    </row>
    <row r="5691" spans="1:14" x14ac:dyDescent="0.3">
      <c r="A5691" t="s">
        <v>17</v>
      </c>
      <c r="B5691" t="s">
        <v>69</v>
      </c>
      <c r="C5691" s="3" t="s">
        <v>34</v>
      </c>
      <c r="D5691" s="3" t="s">
        <v>24</v>
      </c>
      <c r="E5691" s="3" t="s">
        <v>28</v>
      </c>
      <c r="F5691" s="5">
        <v>42857</v>
      </c>
      <c r="G5691">
        <v>541110837</v>
      </c>
      <c r="H5691" s="5">
        <v>42868</v>
      </c>
      <c r="I5691" s="7">
        <v>5576</v>
      </c>
      <c r="J5691" s="9">
        <v>421.89</v>
      </c>
      <c r="K5691" s="9">
        <v>364.69</v>
      </c>
      <c r="L5691" s="9">
        <v>2352458.64</v>
      </c>
      <c r="M5691" s="9">
        <v>2033511.44</v>
      </c>
      <c r="N5691" s="9">
        <v>318947.20000000001</v>
      </c>
    </row>
    <row r="5692" spans="1:14" x14ac:dyDescent="0.3">
      <c r="A5692" t="s">
        <v>35</v>
      </c>
      <c r="B5692" t="s">
        <v>180</v>
      </c>
      <c r="C5692" s="3" t="s">
        <v>23</v>
      </c>
      <c r="D5692" s="3" t="s">
        <v>24</v>
      </c>
      <c r="E5692" s="3" t="s">
        <v>20</v>
      </c>
      <c r="F5692" s="5">
        <v>40876</v>
      </c>
      <c r="G5692">
        <v>557680022</v>
      </c>
      <c r="H5692" s="5">
        <v>40879</v>
      </c>
      <c r="I5692" s="7">
        <v>8766</v>
      </c>
      <c r="J5692" s="9">
        <v>154.06</v>
      </c>
      <c r="K5692" s="9">
        <v>90.93</v>
      </c>
      <c r="L5692" s="9">
        <v>1350489.96</v>
      </c>
      <c r="M5692" s="9">
        <v>797092.38</v>
      </c>
      <c r="N5692" s="9">
        <v>553397.57999999996</v>
      </c>
    </row>
    <row r="5693" spans="1:14" x14ac:dyDescent="0.3">
      <c r="A5693" t="s">
        <v>12</v>
      </c>
      <c r="B5693" t="s">
        <v>99</v>
      </c>
      <c r="C5693" s="3" t="s">
        <v>38</v>
      </c>
      <c r="D5693" s="3" t="s">
        <v>15</v>
      </c>
      <c r="E5693" s="3" t="s">
        <v>39</v>
      </c>
      <c r="F5693" s="5">
        <v>42502</v>
      </c>
      <c r="G5693">
        <v>441932618</v>
      </c>
      <c r="H5693" s="5">
        <v>42504</v>
      </c>
      <c r="I5693" s="7">
        <v>6537</v>
      </c>
      <c r="J5693" s="9">
        <v>205.7</v>
      </c>
      <c r="K5693" s="9">
        <v>117.11</v>
      </c>
      <c r="L5693" s="9">
        <v>1344660.9</v>
      </c>
      <c r="M5693" s="9">
        <v>765548.07</v>
      </c>
      <c r="N5693" s="9">
        <v>579112.82999999996</v>
      </c>
    </row>
    <row r="5694" spans="1:14" x14ac:dyDescent="0.3">
      <c r="A5694" t="s">
        <v>12</v>
      </c>
      <c r="B5694" t="s">
        <v>217</v>
      </c>
      <c r="C5694" s="3" t="s">
        <v>25</v>
      </c>
      <c r="D5694" s="3" t="s">
        <v>15</v>
      </c>
      <c r="E5694" s="3" t="s">
        <v>20</v>
      </c>
      <c r="F5694" s="5">
        <v>40190</v>
      </c>
      <c r="G5694">
        <v>809542453</v>
      </c>
      <c r="H5694" s="5">
        <v>40221</v>
      </c>
      <c r="I5694" s="7">
        <v>456</v>
      </c>
      <c r="J5694" s="9">
        <v>668.27</v>
      </c>
      <c r="K5694" s="9">
        <v>502.54</v>
      </c>
      <c r="L5694" s="9">
        <v>304731.12</v>
      </c>
      <c r="M5694" s="9">
        <v>229158.24</v>
      </c>
      <c r="N5694" s="9">
        <v>75572.88</v>
      </c>
    </row>
    <row r="5695" spans="1:14" x14ac:dyDescent="0.3">
      <c r="A5695" t="s">
        <v>12</v>
      </c>
      <c r="B5695" t="s">
        <v>217</v>
      </c>
      <c r="C5695" s="3" t="s">
        <v>43</v>
      </c>
      <c r="D5695" s="3" t="s">
        <v>24</v>
      </c>
      <c r="E5695" s="3" t="s">
        <v>16</v>
      </c>
      <c r="F5695" s="5">
        <v>40613</v>
      </c>
      <c r="G5695">
        <v>996495854</v>
      </c>
      <c r="H5695" s="5">
        <v>40637</v>
      </c>
      <c r="I5695" s="7">
        <v>4123</v>
      </c>
      <c r="J5695" s="9">
        <v>109.28</v>
      </c>
      <c r="K5695" s="9">
        <v>35.840000000000003</v>
      </c>
      <c r="L5695" s="9">
        <v>450561.44</v>
      </c>
      <c r="M5695" s="9">
        <v>147768.32000000001</v>
      </c>
      <c r="N5695" s="9">
        <v>302793.12</v>
      </c>
    </row>
    <row r="5696" spans="1:14" x14ac:dyDescent="0.3">
      <c r="A5696" t="s">
        <v>29</v>
      </c>
      <c r="B5696" t="s">
        <v>152</v>
      </c>
      <c r="C5696" s="3" t="s">
        <v>19</v>
      </c>
      <c r="D5696" s="3" t="s">
        <v>15</v>
      </c>
      <c r="E5696" s="3" t="s">
        <v>16</v>
      </c>
      <c r="F5696" s="5">
        <v>41152</v>
      </c>
      <c r="G5696">
        <v>409091651</v>
      </c>
      <c r="H5696" s="5">
        <v>41159</v>
      </c>
      <c r="I5696" s="7">
        <v>8165</v>
      </c>
      <c r="J5696" s="9">
        <v>47.45</v>
      </c>
      <c r="K5696" s="9">
        <v>31.79</v>
      </c>
      <c r="L5696" s="9">
        <v>387429.25</v>
      </c>
      <c r="M5696" s="9">
        <v>259565.35</v>
      </c>
      <c r="N5696" s="9">
        <v>127863.9</v>
      </c>
    </row>
    <row r="5697" spans="1:14" x14ac:dyDescent="0.3">
      <c r="A5697" t="s">
        <v>21</v>
      </c>
      <c r="B5697" t="s">
        <v>76</v>
      </c>
      <c r="C5697" s="3" t="s">
        <v>46</v>
      </c>
      <c r="D5697" s="3" t="s">
        <v>24</v>
      </c>
      <c r="E5697" s="3" t="s">
        <v>16</v>
      </c>
      <c r="F5697" s="5">
        <v>42344</v>
      </c>
      <c r="G5697">
        <v>773941171</v>
      </c>
      <c r="H5697" s="5">
        <v>42361</v>
      </c>
      <c r="I5697" s="7">
        <v>5246</v>
      </c>
      <c r="J5697" s="9">
        <v>152.58000000000001</v>
      </c>
      <c r="K5697" s="9">
        <v>97.44</v>
      </c>
      <c r="L5697" s="9">
        <v>800434.68</v>
      </c>
      <c r="M5697" s="9">
        <v>511170.24</v>
      </c>
      <c r="N5697" s="9">
        <v>289264.44</v>
      </c>
    </row>
    <row r="5698" spans="1:14" x14ac:dyDescent="0.3">
      <c r="A5698" t="s">
        <v>12</v>
      </c>
      <c r="B5698" t="s">
        <v>202</v>
      </c>
      <c r="C5698" s="3" t="s">
        <v>19</v>
      </c>
      <c r="D5698" s="3" t="s">
        <v>24</v>
      </c>
      <c r="E5698" s="3" t="s">
        <v>16</v>
      </c>
      <c r="F5698" s="5">
        <v>40964</v>
      </c>
      <c r="G5698">
        <v>287968242</v>
      </c>
      <c r="H5698" s="5">
        <v>40993</v>
      </c>
      <c r="I5698" s="7">
        <v>5057</v>
      </c>
      <c r="J5698" s="9">
        <v>47.45</v>
      </c>
      <c r="K5698" s="9">
        <v>31.79</v>
      </c>
      <c r="L5698" s="9">
        <v>239954.65</v>
      </c>
      <c r="M5698" s="9">
        <v>160762.03</v>
      </c>
      <c r="N5698" s="9">
        <v>79192.62</v>
      </c>
    </row>
    <row r="5699" spans="1:14" x14ac:dyDescent="0.3">
      <c r="A5699" t="s">
        <v>17</v>
      </c>
      <c r="B5699" t="s">
        <v>145</v>
      </c>
      <c r="C5699" s="3" t="s">
        <v>34</v>
      </c>
      <c r="D5699" s="3" t="s">
        <v>24</v>
      </c>
      <c r="E5699" s="3" t="s">
        <v>28</v>
      </c>
      <c r="F5699" s="5">
        <v>42475</v>
      </c>
      <c r="G5699">
        <v>368409192</v>
      </c>
      <c r="H5699" s="5">
        <v>42506</v>
      </c>
      <c r="I5699" s="7">
        <v>9322</v>
      </c>
      <c r="J5699" s="9">
        <v>421.89</v>
      </c>
      <c r="K5699" s="9">
        <v>364.69</v>
      </c>
      <c r="L5699" s="9">
        <v>3932858.58</v>
      </c>
      <c r="M5699" s="9">
        <v>3399640.18</v>
      </c>
      <c r="N5699" s="9">
        <v>533218.4</v>
      </c>
    </row>
    <row r="5700" spans="1:14" x14ac:dyDescent="0.3">
      <c r="A5700" t="s">
        <v>12</v>
      </c>
      <c r="B5700" t="s">
        <v>211</v>
      </c>
      <c r="C5700" s="3" t="s">
        <v>38</v>
      </c>
      <c r="D5700" s="3" t="s">
        <v>15</v>
      </c>
      <c r="E5700" s="3" t="s">
        <v>16</v>
      </c>
      <c r="F5700" s="5">
        <v>40284</v>
      </c>
      <c r="G5700">
        <v>702812850</v>
      </c>
      <c r="H5700" s="5">
        <v>40284</v>
      </c>
      <c r="I5700" s="7">
        <v>6795</v>
      </c>
      <c r="J5700" s="9">
        <v>205.7</v>
      </c>
      <c r="K5700" s="9">
        <v>117.11</v>
      </c>
      <c r="L5700" s="9">
        <v>1397731.5</v>
      </c>
      <c r="M5700" s="9">
        <v>795762.45</v>
      </c>
      <c r="N5700" s="9">
        <v>601969.05000000005</v>
      </c>
    </row>
    <row r="5701" spans="1:14" x14ac:dyDescent="0.3">
      <c r="A5701" t="s">
        <v>21</v>
      </c>
      <c r="B5701" t="s">
        <v>143</v>
      </c>
      <c r="C5701" s="3" t="s">
        <v>43</v>
      </c>
      <c r="D5701" s="3" t="s">
        <v>24</v>
      </c>
      <c r="E5701" s="3" t="s">
        <v>39</v>
      </c>
      <c r="F5701" s="5">
        <v>42013</v>
      </c>
      <c r="G5701">
        <v>599040544</v>
      </c>
      <c r="H5701" s="5">
        <v>42042</v>
      </c>
      <c r="I5701" s="7">
        <v>8264</v>
      </c>
      <c r="J5701" s="9">
        <v>109.28</v>
      </c>
      <c r="K5701" s="9">
        <v>35.840000000000003</v>
      </c>
      <c r="L5701" s="9">
        <v>903089.92</v>
      </c>
      <c r="M5701" s="9">
        <v>296181.76000000001</v>
      </c>
      <c r="N5701" s="9">
        <v>606908.16000000003</v>
      </c>
    </row>
    <row r="5702" spans="1:14" x14ac:dyDescent="0.3">
      <c r="A5702" t="s">
        <v>12</v>
      </c>
      <c r="B5702" t="s">
        <v>91</v>
      </c>
      <c r="C5702" s="3" t="s">
        <v>43</v>
      </c>
      <c r="D5702" s="3" t="s">
        <v>24</v>
      </c>
      <c r="E5702" s="3" t="s">
        <v>28</v>
      </c>
      <c r="F5702" s="5">
        <v>40463</v>
      </c>
      <c r="G5702">
        <v>335266101</v>
      </c>
      <c r="H5702" s="5">
        <v>40508</v>
      </c>
      <c r="I5702" s="7">
        <v>1544</v>
      </c>
      <c r="J5702" s="9">
        <v>109.28</v>
      </c>
      <c r="K5702" s="9">
        <v>35.840000000000003</v>
      </c>
      <c r="L5702" s="9">
        <v>168728.32000000001</v>
      </c>
      <c r="M5702" s="9">
        <v>55336.959999999999</v>
      </c>
      <c r="N5702" s="9">
        <v>113391.36</v>
      </c>
    </row>
    <row r="5703" spans="1:14" x14ac:dyDescent="0.3">
      <c r="A5703" t="s">
        <v>35</v>
      </c>
      <c r="B5703" t="s">
        <v>36</v>
      </c>
      <c r="C5703" s="3" t="s">
        <v>38</v>
      </c>
      <c r="D5703" s="3" t="s">
        <v>24</v>
      </c>
      <c r="E5703" s="3" t="s">
        <v>39</v>
      </c>
      <c r="F5703" s="5">
        <v>42653</v>
      </c>
      <c r="G5703">
        <v>709975850</v>
      </c>
      <c r="H5703" s="5">
        <v>42691</v>
      </c>
      <c r="I5703" s="7">
        <v>6486</v>
      </c>
      <c r="J5703" s="9">
        <v>205.7</v>
      </c>
      <c r="K5703" s="9">
        <v>117.11</v>
      </c>
      <c r="L5703" s="9">
        <v>1334170.2</v>
      </c>
      <c r="M5703" s="9">
        <v>759575.46</v>
      </c>
      <c r="N5703" s="9">
        <v>574594.74</v>
      </c>
    </row>
    <row r="5704" spans="1:14" x14ac:dyDescent="0.3">
      <c r="A5704" t="s">
        <v>21</v>
      </c>
      <c r="B5704" t="s">
        <v>143</v>
      </c>
      <c r="C5704" s="3" t="s">
        <v>19</v>
      </c>
      <c r="D5704" s="3" t="s">
        <v>24</v>
      </c>
      <c r="E5704" s="3" t="s">
        <v>39</v>
      </c>
      <c r="F5704" s="5">
        <v>40778</v>
      </c>
      <c r="G5704">
        <v>791968619</v>
      </c>
      <c r="H5704" s="5">
        <v>40819</v>
      </c>
      <c r="I5704" s="7">
        <v>9969</v>
      </c>
      <c r="J5704" s="9">
        <v>47.45</v>
      </c>
      <c r="K5704" s="9">
        <v>31.79</v>
      </c>
      <c r="L5704" s="9">
        <v>473029.05</v>
      </c>
      <c r="M5704" s="9">
        <v>316914.51</v>
      </c>
      <c r="N5704" s="9">
        <v>156114.54</v>
      </c>
    </row>
    <row r="5705" spans="1:14" x14ac:dyDescent="0.3">
      <c r="A5705" t="s">
        <v>21</v>
      </c>
      <c r="B5705" t="s">
        <v>170</v>
      </c>
      <c r="C5705" s="3" t="s">
        <v>32</v>
      </c>
      <c r="D5705" s="3" t="s">
        <v>15</v>
      </c>
      <c r="E5705" s="3" t="s">
        <v>28</v>
      </c>
      <c r="F5705" s="5">
        <v>41251</v>
      </c>
      <c r="G5705">
        <v>170355737</v>
      </c>
      <c r="H5705" s="5">
        <v>41297</v>
      </c>
      <c r="I5705" s="7">
        <v>903</v>
      </c>
      <c r="J5705" s="9">
        <v>255.28</v>
      </c>
      <c r="K5705" s="9">
        <v>159.41999999999999</v>
      </c>
      <c r="L5705" s="9">
        <v>230517.84</v>
      </c>
      <c r="M5705" s="9">
        <v>143956.26</v>
      </c>
      <c r="N5705" s="9">
        <v>86561.58</v>
      </c>
    </row>
    <row r="5706" spans="1:14" x14ac:dyDescent="0.3">
      <c r="A5706" t="s">
        <v>21</v>
      </c>
      <c r="B5706" t="s">
        <v>126</v>
      </c>
      <c r="C5706" s="3" t="s">
        <v>14</v>
      </c>
      <c r="D5706" s="3" t="s">
        <v>15</v>
      </c>
      <c r="E5706" s="3" t="s">
        <v>20</v>
      </c>
      <c r="F5706" s="5">
        <v>41195</v>
      </c>
      <c r="G5706">
        <v>304561030</v>
      </c>
      <c r="H5706" s="5">
        <v>41231</v>
      </c>
      <c r="I5706" s="7">
        <v>5232</v>
      </c>
      <c r="J5706" s="9">
        <v>651.21</v>
      </c>
      <c r="K5706" s="9">
        <v>524.96</v>
      </c>
      <c r="L5706" s="9">
        <v>3407130.72</v>
      </c>
      <c r="M5706" s="9">
        <v>2746590.72</v>
      </c>
      <c r="N5706" s="9">
        <v>660540</v>
      </c>
    </row>
    <row r="5707" spans="1:14" x14ac:dyDescent="0.3">
      <c r="A5707" t="s">
        <v>44</v>
      </c>
      <c r="B5707" t="s">
        <v>113</v>
      </c>
      <c r="C5707" s="3" t="s">
        <v>25</v>
      </c>
      <c r="D5707" s="3" t="s">
        <v>15</v>
      </c>
      <c r="E5707" s="3" t="s">
        <v>16</v>
      </c>
      <c r="F5707" s="5">
        <v>40887</v>
      </c>
      <c r="G5707">
        <v>474320828</v>
      </c>
      <c r="H5707" s="5">
        <v>40891</v>
      </c>
      <c r="I5707" s="7">
        <v>928</v>
      </c>
      <c r="J5707" s="9">
        <v>668.27</v>
      </c>
      <c r="K5707" s="9">
        <v>502.54</v>
      </c>
      <c r="L5707" s="9">
        <v>620154.56000000006</v>
      </c>
      <c r="M5707" s="9">
        <v>466357.12</v>
      </c>
      <c r="N5707" s="9">
        <v>153797.44</v>
      </c>
    </row>
    <row r="5708" spans="1:14" x14ac:dyDescent="0.3">
      <c r="A5708" t="s">
        <v>12</v>
      </c>
      <c r="B5708" t="s">
        <v>218</v>
      </c>
      <c r="C5708" s="3" t="s">
        <v>25</v>
      </c>
      <c r="D5708" s="3" t="s">
        <v>15</v>
      </c>
      <c r="E5708" s="3" t="s">
        <v>28</v>
      </c>
      <c r="F5708" s="5">
        <v>42374</v>
      </c>
      <c r="G5708">
        <v>929683959</v>
      </c>
      <c r="H5708" s="5">
        <v>42409</v>
      </c>
      <c r="I5708" s="7">
        <v>2998</v>
      </c>
      <c r="J5708" s="9">
        <v>668.27</v>
      </c>
      <c r="K5708" s="9">
        <v>502.54</v>
      </c>
      <c r="L5708" s="9">
        <v>2003473.46</v>
      </c>
      <c r="M5708" s="9">
        <v>1506614.92</v>
      </c>
      <c r="N5708" s="9">
        <v>496858.54</v>
      </c>
    </row>
    <row r="5709" spans="1:14" x14ac:dyDescent="0.3">
      <c r="A5709" t="s">
        <v>17</v>
      </c>
      <c r="B5709" t="s">
        <v>87</v>
      </c>
      <c r="C5709" s="3" t="s">
        <v>32</v>
      </c>
      <c r="D5709" s="3" t="s">
        <v>15</v>
      </c>
      <c r="E5709" s="3" t="s">
        <v>16</v>
      </c>
      <c r="F5709" s="5">
        <v>42564</v>
      </c>
      <c r="G5709">
        <v>641011750</v>
      </c>
      <c r="H5709" s="5">
        <v>42590</v>
      </c>
      <c r="I5709" s="7">
        <v>8476</v>
      </c>
      <c r="J5709" s="9">
        <v>255.28</v>
      </c>
      <c r="K5709" s="9">
        <v>159.41999999999999</v>
      </c>
      <c r="L5709" s="9">
        <v>2163753.2799999998</v>
      </c>
      <c r="M5709" s="9">
        <v>1351243.92</v>
      </c>
      <c r="N5709" s="9">
        <v>812509.36</v>
      </c>
    </row>
    <row r="5710" spans="1:14" x14ac:dyDescent="0.3">
      <c r="A5710" t="s">
        <v>17</v>
      </c>
      <c r="B5710" t="s">
        <v>156</v>
      </c>
      <c r="C5710" s="3" t="s">
        <v>38</v>
      </c>
      <c r="D5710" s="3" t="s">
        <v>15</v>
      </c>
      <c r="E5710" s="3" t="s">
        <v>39</v>
      </c>
      <c r="F5710" s="5">
        <v>42900</v>
      </c>
      <c r="G5710">
        <v>448978030</v>
      </c>
      <c r="H5710" s="5">
        <v>42910</v>
      </c>
      <c r="I5710" s="7">
        <v>1431</v>
      </c>
      <c r="J5710" s="9">
        <v>205.7</v>
      </c>
      <c r="K5710" s="9">
        <v>117.11</v>
      </c>
      <c r="L5710" s="9">
        <v>294356.7</v>
      </c>
      <c r="M5710" s="9">
        <v>167584.41</v>
      </c>
      <c r="N5710" s="9">
        <v>126772.29</v>
      </c>
    </row>
    <row r="5711" spans="1:14" x14ac:dyDescent="0.3">
      <c r="A5711" t="s">
        <v>12</v>
      </c>
      <c r="B5711" t="s">
        <v>186</v>
      </c>
      <c r="C5711" s="3" t="s">
        <v>34</v>
      </c>
      <c r="D5711" s="3" t="s">
        <v>15</v>
      </c>
      <c r="E5711" s="3" t="s">
        <v>39</v>
      </c>
      <c r="F5711" s="5">
        <v>42449</v>
      </c>
      <c r="G5711">
        <v>814569127</v>
      </c>
      <c r="H5711" s="5">
        <v>42486</v>
      </c>
      <c r="I5711" s="7">
        <v>7961</v>
      </c>
      <c r="J5711" s="9">
        <v>421.89</v>
      </c>
      <c r="K5711" s="9">
        <v>364.69</v>
      </c>
      <c r="L5711" s="9">
        <v>3358666.29</v>
      </c>
      <c r="M5711" s="9">
        <v>2903297.09</v>
      </c>
      <c r="N5711" s="9">
        <v>455369.2</v>
      </c>
    </row>
    <row r="5712" spans="1:14" x14ac:dyDescent="0.3">
      <c r="A5712" t="s">
        <v>12</v>
      </c>
      <c r="B5712" t="s">
        <v>92</v>
      </c>
      <c r="C5712" s="3" t="s">
        <v>25</v>
      </c>
      <c r="D5712" s="3" t="s">
        <v>15</v>
      </c>
      <c r="E5712" s="3" t="s">
        <v>16</v>
      </c>
      <c r="F5712" s="5">
        <v>42049</v>
      </c>
      <c r="G5712">
        <v>469083869</v>
      </c>
      <c r="H5712" s="5">
        <v>42091</v>
      </c>
      <c r="I5712" s="7">
        <v>1196</v>
      </c>
      <c r="J5712" s="9">
        <v>668.27</v>
      </c>
      <c r="K5712" s="9">
        <v>502.54</v>
      </c>
      <c r="L5712" s="9">
        <v>799250.92</v>
      </c>
      <c r="M5712" s="9">
        <v>601037.84</v>
      </c>
      <c r="N5712" s="9">
        <v>198213.08</v>
      </c>
    </row>
    <row r="5713" spans="1:14" x14ac:dyDescent="0.3">
      <c r="A5713" t="s">
        <v>17</v>
      </c>
      <c r="B5713" t="s">
        <v>60</v>
      </c>
      <c r="C5713" s="3" t="s">
        <v>43</v>
      </c>
      <c r="D5713" s="3" t="s">
        <v>24</v>
      </c>
      <c r="E5713" s="3" t="s">
        <v>28</v>
      </c>
      <c r="F5713" s="5">
        <v>42927</v>
      </c>
      <c r="G5713">
        <v>464133584</v>
      </c>
      <c r="H5713" s="5">
        <v>42952</v>
      </c>
      <c r="I5713" s="7">
        <v>6296</v>
      </c>
      <c r="J5713" s="9">
        <v>109.28</v>
      </c>
      <c r="K5713" s="9">
        <v>35.840000000000003</v>
      </c>
      <c r="L5713" s="9">
        <v>688026.88</v>
      </c>
      <c r="M5713" s="9">
        <v>225648.64000000001</v>
      </c>
      <c r="N5713" s="9">
        <v>462378.23999999999</v>
      </c>
    </row>
    <row r="5714" spans="1:14" x14ac:dyDescent="0.3">
      <c r="A5714" t="s">
        <v>35</v>
      </c>
      <c r="B5714" t="s">
        <v>208</v>
      </c>
      <c r="C5714" s="3" t="s">
        <v>52</v>
      </c>
      <c r="D5714" s="3" t="s">
        <v>15</v>
      </c>
      <c r="E5714" s="3" t="s">
        <v>20</v>
      </c>
      <c r="F5714" s="5">
        <v>42553</v>
      </c>
      <c r="G5714">
        <v>121642100</v>
      </c>
      <c r="H5714" s="5">
        <v>42578</v>
      </c>
      <c r="I5714" s="7">
        <v>5455</v>
      </c>
      <c r="J5714" s="9">
        <v>437.2</v>
      </c>
      <c r="K5714" s="9">
        <v>263.33</v>
      </c>
      <c r="L5714" s="9">
        <v>2384926</v>
      </c>
      <c r="M5714" s="9">
        <v>1436465.15</v>
      </c>
      <c r="N5714" s="9">
        <v>948460.85</v>
      </c>
    </row>
    <row r="5715" spans="1:14" x14ac:dyDescent="0.3">
      <c r="A5715" t="s">
        <v>35</v>
      </c>
      <c r="B5715" t="s">
        <v>85</v>
      </c>
      <c r="C5715" s="3" t="s">
        <v>46</v>
      </c>
      <c r="D5715" s="3" t="s">
        <v>24</v>
      </c>
      <c r="E5715" s="3" t="s">
        <v>39</v>
      </c>
      <c r="F5715" s="5">
        <v>41548</v>
      </c>
      <c r="G5715">
        <v>183845746</v>
      </c>
      <c r="H5715" s="5">
        <v>41592</v>
      </c>
      <c r="I5715" s="7">
        <v>2897</v>
      </c>
      <c r="J5715" s="9">
        <v>152.58000000000001</v>
      </c>
      <c r="K5715" s="9">
        <v>97.44</v>
      </c>
      <c r="L5715" s="9">
        <v>442024.26</v>
      </c>
      <c r="M5715" s="9">
        <v>282283.68</v>
      </c>
      <c r="N5715" s="9">
        <v>159740.57999999999</v>
      </c>
    </row>
    <row r="5716" spans="1:14" x14ac:dyDescent="0.3">
      <c r="A5716" t="s">
        <v>17</v>
      </c>
      <c r="B5716" t="s">
        <v>67</v>
      </c>
      <c r="C5716" s="3" t="s">
        <v>32</v>
      </c>
      <c r="D5716" s="3" t="s">
        <v>15</v>
      </c>
      <c r="E5716" s="3" t="s">
        <v>39</v>
      </c>
      <c r="F5716" s="5">
        <v>42307</v>
      </c>
      <c r="G5716">
        <v>563293349</v>
      </c>
      <c r="H5716" s="5">
        <v>42325</v>
      </c>
      <c r="I5716" s="7">
        <v>9875</v>
      </c>
      <c r="J5716" s="9">
        <v>255.28</v>
      </c>
      <c r="K5716" s="9">
        <v>159.41999999999999</v>
      </c>
      <c r="L5716" s="9">
        <v>2520890</v>
      </c>
      <c r="M5716" s="9">
        <v>1574272.5</v>
      </c>
      <c r="N5716" s="9">
        <v>946617.5</v>
      </c>
    </row>
    <row r="5717" spans="1:14" x14ac:dyDescent="0.3">
      <c r="A5717" t="s">
        <v>17</v>
      </c>
      <c r="B5717" t="s">
        <v>110</v>
      </c>
      <c r="C5717" s="3" t="s">
        <v>50</v>
      </c>
      <c r="D5717" s="3" t="s">
        <v>24</v>
      </c>
      <c r="E5717" s="3" t="s">
        <v>39</v>
      </c>
      <c r="F5717" s="5">
        <v>42081</v>
      </c>
      <c r="G5717">
        <v>792846238</v>
      </c>
      <c r="H5717" s="5">
        <v>42084</v>
      </c>
      <c r="I5717" s="7">
        <v>9676</v>
      </c>
      <c r="J5717" s="9">
        <v>81.73</v>
      </c>
      <c r="K5717" s="9">
        <v>56.67</v>
      </c>
      <c r="L5717" s="9">
        <v>790819.48</v>
      </c>
      <c r="M5717" s="9">
        <v>548338.92000000004</v>
      </c>
      <c r="N5717" s="9">
        <v>242480.56</v>
      </c>
    </row>
    <row r="5718" spans="1:14" x14ac:dyDescent="0.3">
      <c r="A5718" t="s">
        <v>35</v>
      </c>
      <c r="B5718" t="s">
        <v>134</v>
      </c>
      <c r="C5718" s="3" t="s">
        <v>25</v>
      </c>
      <c r="D5718" s="3" t="s">
        <v>15</v>
      </c>
      <c r="E5718" s="3" t="s">
        <v>16</v>
      </c>
      <c r="F5718" s="5">
        <v>42660</v>
      </c>
      <c r="G5718">
        <v>475678241</v>
      </c>
      <c r="H5718" s="5">
        <v>42700</v>
      </c>
      <c r="I5718" s="7">
        <v>2617</v>
      </c>
      <c r="J5718" s="9">
        <v>668.27</v>
      </c>
      <c r="K5718" s="9">
        <v>502.54</v>
      </c>
      <c r="L5718" s="9">
        <v>1748862.59</v>
      </c>
      <c r="M5718" s="9">
        <v>1315147.18</v>
      </c>
      <c r="N5718" s="9">
        <v>433715.41</v>
      </c>
    </row>
    <row r="5719" spans="1:14" x14ac:dyDescent="0.3">
      <c r="A5719" t="s">
        <v>12</v>
      </c>
      <c r="B5719" t="s">
        <v>187</v>
      </c>
      <c r="C5719" s="3" t="s">
        <v>43</v>
      </c>
      <c r="D5719" s="3" t="s">
        <v>24</v>
      </c>
      <c r="E5719" s="3" t="s">
        <v>20</v>
      </c>
      <c r="F5719" s="5">
        <v>40691</v>
      </c>
      <c r="G5719">
        <v>635275685</v>
      </c>
      <c r="H5719" s="5">
        <v>40723</v>
      </c>
      <c r="I5719" s="7">
        <v>1047</v>
      </c>
      <c r="J5719" s="9">
        <v>109.28</v>
      </c>
      <c r="K5719" s="9">
        <v>35.840000000000003</v>
      </c>
      <c r="L5719" s="9">
        <v>114416.16</v>
      </c>
      <c r="M5719" s="9">
        <v>37524.480000000003</v>
      </c>
      <c r="N5719" s="9">
        <v>76891.679999999993</v>
      </c>
    </row>
    <row r="5720" spans="1:14" x14ac:dyDescent="0.3">
      <c r="A5720" t="s">
        <v>35</v>
      </c>
      <c r="B5720" t="s">
        <v>59</v>
      </c>
      <c r="C5720" s="3" t="s">
        <v>32</v>
      </c>
      <c r="D5720" s="3" t="s">
        <v>24</v>
      </c>
      <c r="E5720" s="3" t="s">
        <v>28</v>
      </c>
      <c r="F5720" s="5">
        <v>42890</v>
      </c>
      <c r="G5720">
        <v>565437400</v>
      </c>
      <c r="H5720" s="5">
        <v>42913</v>
      </c>
      <c r="I5720" s="7">
        <v>4347</v>
      </c>
      <c r="J5720" s="9">
        <v>255.28</v>
      </c>
      <c r="K5720" s="9">
        <v>159.41999999999999</v>
      </c>
      <c r="L5720" s="9">
        <v>1109702.1599999999</v>
      </c>
      <c r="M5720" s="9">
        <v>692998.74</v>
      </c>
      <c r="N5720" s="9">
        <v>416703.42</v>
      </c>
    </row>
    <row r="5721" spans="1:14" x14ac:dyDescent="0.3">
      <c r="A5721" t="s">
        <v>12</v>
      </c>
      <c r="B5721" t="s">
        <v>88</v>
      </c>
      <c r="C5721" s="3" t="s">
        <v>43</v>
      </c>
      <c r="D5721" s="3" t="s">
        <v>15</v>
      </c>
      <c r="E5721" s="3" t="s">
        <v>39</v>
      </c>
      <c r="F5721" s="5">
        <v>42532</v>
      </c>
      <c r="G5721">
        <v>980274713</v>
      </c>
      <c r="H5721" s="5">
        <v>42550</v>
      </c>
      <c r="I5721" s="7">
        <v>3926</v>
      </c>
      <c r="J5721" s="9">
        <v>109.28</v>
      </c>
      <c r="K5721" s="9">
        <v>35.840000000000003</v>
      </c>
      <c r="L5721" s="9">
        <v>429033.28</v>
      </c>
      <c r="M5721" s="9">
        <v>140707.84</v>
      </c>
      <c r="N5721" s="9">
        <v>288325.44</v>
      </c>
    </row>
    <row r="5722" spans="1:14" x14ac:dyDescent="0.3">
      <c r="A5722" t="s">
        <v>17</v>
      </c>
      <c r="B5722" t="s">
        <v>164</v>
      </c>
      <c r="C5722" s="3" t="s">
        <v>46</v>
      </c>
      <c r="D5722" s="3" t="s">
        <v>15</v>
      </c>
      <c r="E5722" s="3" t="s">
        <v>28</v>
      </c>
      <c r="F5722" s="5">
        <v>40197</v>
      </c>
      <c r="G5722">
        <v>864211452</v>
      </c>
      <c r="H5722" s="5">
        <v>40208</v>
      </c>
      <c r="I5722" s="7">
        <v>8228</v>
      </c>
      <c r="J5722" s="9">
        <v>152.58000000000001</v>
      </c>
      <c r="K5722" s="9">
        <v>97.44</v>
      </c>
      <c r="L5722" s="9">
        <v>1255428.24</v>
      </c>
      <c r="M5722" s="9">
        <v>801736.32</v>
      </c>
      <c r="N5722" s="9">
        <v>453691.92</v>
      </c>
    </row>
    <row r="5723" spans="1:14" x14ac:dyDescent="0.3">
      <c r="A5723" t="s">
        <v>97</v>
      </c>
      <c r="B5723" t="s">
        <v>172</v>
      </c>
      <c r="C5723" s="3" t="s">
        <v>25</v>
      </c>
      <c r="D5723" s="3" t="s">
        <v>24</v>
      </c>
      <c r="E5723" s="3" t="s">
        <v>20</v>
      </c>
      <c r="F5723" s="5">
        <v>42385</v>
      </c>
      <c r="G5723">
        <v>621983945</v>
      </c>
      <c r="H5723" s="5">
        <v>42396</v>
      </c>
      <c r="I5723" s="7">
        <v>7726</v>
      </c>
      <c r="J5723" s="9">
        <v>668.27</v>
      </c>
      <c r="K5723" s="9">
        <v>502.54</v>
      </c>
      <c r="L5723" s="9">
        <v>5163054.0199999996</v>
      </c>
      <c r="M5723" s="9">
        <v>3882624.04</v>
      </c>
      <c r="N5723" s="9">
        <v>1280429.98</v>
      </c>
    </row>
    <row r="5724" spans="1:14" x14ac:dyDescent="0.3">
      <c r="A5724" t="s">
        <v>17</v>
      </c>
      <c r="B5724" t="s">
        <v>171</v>
      </c>
      <c r="C5724" s="3" t="s">
        <v>43</v>
      </c>
      <c r="D5724" s="3" t="s">
        <v>24</v>
      </c>
      <c r="E5724" s="3" t="s">
        <v>20</v>
      </c>
      <c r="F5724" s="5">
        <v>40772</v>
      </c>
      <c r="G5724">
        <v>728641021</v>
      </c>
      <c r="H5724" s="5">
        <v>40785</v>
      </c>
      <c r="I5724" s="7">
        <v>9925</v>
      </c>
      <c r="J5724" s="9">
        <v>109.28</v>
      </c>
      <c r="K5724" s="9">
        <v>35.840000000000003</v>
      </c>
      <c r="L5724" s="9">
        <v>1084604</v>
      </c>
      <c r="M5724" s="9">
        <v>355712</v>
      </c>
      <c r="N5724" s="9">
        <v>728892</v>
      </c>
    </row>
    <row r="5725" spans="1:14" x14ac:dyDescent="0.3">
      <c r="A5725" t="s">
        <v>21</v>
      </c>
      <c r="B5725" t="s">
        <v>76</v>
      </c>
      <c r="C5725" s="3" t="s">
        <v>14</v>
      </c>
      <c r="D5725" s="3" t="s">
        <v>15</v>
      </c>
      <c r="E5725" s="3" t="s">
        <v>16</v>
      </c>
      <c r="F5725" s="5">
        <v>41255</v>
      </c>
      <c r="G5725">
        <v>379544007</v>
      </c>
      <c r="H5725" s="5">
        <v>41281</v>
      </c>
      <c r="I5725" s="7">
        <v>4361</v>
      </c>
      <c r="J5725" s="9">
        <v>651.21</v>
      </c>
      <c r="K5725" s="9">
        <v>524.96</v>
      </c>
      <c r="L5725" s="9">
        <v>2839926.81</v>
      </c>
      <c r="M5725" s="9">
        <v>2289350.56</v>
      </c>
      <c r="N5725" s="9">
        <v>550576.25</v>
      </c>
    </row>
    <row r="5726" spans="1:14" x14ac:dyDescent="0.3">
      <c r="A5726" t="s">
        <v>12</v>
      </c>
      <c r="B5726" t="s">
        <v>142</v>
      </c>
      <c r="C5726" s="3" t="s">
        <v>32</v>
      </c>
      <c r="D5726" s="3" t="s">
        <v>24</v>
      </c>
      <c r="E5726" s="3" t="s">
        <v>20</v>
      </c>
      <c r="F5726" s="5">
        <v>40435</v>
      </c>
      <c r="G5726">
        <v>640366733</v>
      </c>
      <c r="H5726" s="5">
        <v>40483</v>
      </c>
      <c r="I5726" s="7">
        <v>7601</v>
      </c>
      <c r="J5726" s="9">
        <v>255.28</v>
      </c>
      <c r="K5726" s="9">
        <v>159.41999999999999</v>
      </c>
      <c r="L5726" s="9">
        <v>1940383.28</v>
      </c>
      <c r="M5726" s="9">
        <v>1211751.42</v>
      </c>
      <c r="N5726" s="9">
        <v>728631.86</v>
      </c>
    </row>
    <row r="5727" spans="1:14" x14ac:dyDescent="0.3">
      <c r="A5727" t="s">
        <v>17</v>
      </c>
      <c r="B5727" t="s">
        <v>108</v>
      </c>
      <c r="C5727" s="3" t="s">
        <v>25</v>
      </c>
      <c r="D5727" s="3" t="s">
        <v>24</v>
      </c>
      <c r="E5727" s="3" t="s">
        <v>28</v>
      </c>
      <c r="F5727" s="5">
        <v>40838</v>
      </c>
      <c r="G5727">
        <v>397095525</v>
      </c>
      <c r="H5727" s="5">
        <v>40876</v>
      </c>
      <c r="I5727" s="7">
        <v>8245</v>
      </c>
      <c r="J5727" s="9">
        <v>668.27</v>
      </c>
      <c r="K5727" s="9">
        <v>502.54</v>
      </c>
      <c r="L5727" s="9">
        <v>5509886.1500000004</v>
      </c>
      <c r="M5727" s="9">
        <v>4143442.3</v>
      </c>
      <c r="N5727" s="9">
        <v>1366443.85</v>
      </c>
    </row>
    <row r="5728" spans="1:14" x14ac:dyDescent="0.3">
      <c r="A5728" t="s">
        <v>17</v>
      </c>
      <c r="B5728" t="s">
        <v>58</v>
      </c>
      <c r="C5728" s="3" t="s">
        <v>50</v>
      </c>
      <c r="D5728" s="3" t="s">
        <v>15</v>
      </c>
      <c r="E5728" s="3" t="s">
        <v>20</v>
      </c>
      <c r="F5728" s="5">
        <v>41227</v>
      </c>
      <c r="G5728">
        <v>406029212</v>
      </c>
      <c r="H5728" s="5">
        <v>41274</v>
      </c>
      <c r="I5728" s="7">
        <v>1922</v>
      </c>
      <c r="J5728" s="9">
        <v>81.73</v>
      </c>
      <c r="K5728" s="9">
        <v>56.67</v>
      </c>
      <c r="L5728" s="9">
        <v>157085.06</v>
      </c>
      <c r="M5728" s="9">
        <v>108919.74</v>
      </c>
      <c r="N5728" s="9">
        <v>48165.32</v>
      </c>
    </row>
    <row r="5729" spans="1:14" x14ac:dyDescent="0.3">
      <c r="A5729" t="s">
        <v>29</v>
      </c>
      <c r="B5729" t="s">
        <v>66</v>
      </c>
      <c r="C5729" s="3" t="s">
        <v>43</v>
      </c>
      <c r="D5729" s="3" t="s">
        <v>15</v>
      </c>
      <c r="E5729" s="3" t="s">
        <v>20</v>
      </c>
      <c r="F5729" s="5">
        <v>40756</v>
      </c>
      <c r="G5729">
        <v>143779122</v>
      </c>
      <c r="H5729" s="5">
        <v>40792</v>
      </c>
      <c r="I5729" s="7">
        <v>6292</v>
      </c>
      <c r="J5729" s="9">
        <v>109.28</v>
      </c>
      <c r="K5729" s="9">
        <v>35.840000000000003</v>
      </c>
      <c r="L5729" s="9">
        <v>687589.76</v>
      </c>
      <c r="M5729" s="9">
        <v>225505.28</v>
      </c>
      <c r="N5729" s="9">
        <v>462084.48</v>
      </c>
    </row>
    <row r="5730" spans="1:14" x14ac:dyDescent="0.3">
      <c r="A5730" t="s">
        <v>12</v>
      </c>
      <c r="B5730" t="s">
        <v>94</v>
      </c>
      <c r="C5730" s="3" t="s">
        <v>23</v>
      </c>
      <c r="D5730" s="3" t="s">
        <v>24</v>
      </c>
      <c r="E5730" s="3" t="s">
        <v>20</v>
      </c>
      <c r="F5730" s="5">
        <v>40350</v>
      </c>
      <c r="G5730">
        <v>957269084</v>
      </c>
      <c r="H5730" s="5">
        <v>40355</v>
      </c>
      <c r="I5730" s="7">
        <v>6049</v>
      </c>
      <c r="J5730" s="9">
        <v>154.06</v>
      </c>
      <c r="K5730" s="9">
        <v>90.93</v>
      </c>
      <c r="L5730" s="9">
        <v>931908.94</v>
      </c>
      <c r="M5730" s="9">
        <v>550035.56999999995</v>
      </c>
      <c r="N5730" s="9">
        <v>381873.37</v>
      </c>
    </row>
    <row r="5731" spans="1:14" x14ac:dyDescent="0.3">
      <c r="A5731" t="s">
        <v>12</v>
      </c>
      <c r="B5731" t="s">
        <v>109</v>
      </c>
      <c r="C5731" s="3" t="s">
        <v>19</v>
      </c>
      <c r="D5731" s="3" t="s">
        <v>15</v>
      </c>
      <c r="E5731" s="3" t="s">
        <v>28</v>
      </c>
      <c r="F5731" s="5">
        <v>41323</v>
      </c>
      <c r="G5731">
        <v>213735425</v>
      </c>
      <c r="H5731" s="5">
        <v>41343</v>
      </c>
      <c r="I5731" s="7">
        <v>7917</v>
      </c>
      <c r="J5731" s="9">
        <v>47.45</v>
      </c>
      <c r="K5731" s="9">
        <v>31.79</v>
      </c>
      <c r="L5731" s="9">
        <v>375661.65</v>
      </c>
      <c r="M5731" s="9">
        <v>251681.43</v>
      </c>
      <c r="N5731" s="9">
        <v>123980.22</v>
      </c>
    </row>
    <row r="5732" spans="1:14" x14ac:dyDescent="0.3">
      <c r="A5732" t="s">
        <v>12</v>
      </c>
      <c r="B5732" t="s">
        <v>118</v>
      </c>
      <c r="C5732" s="3" t="s">
        <v>25</v>
      </c>
      <c r="D5732" s="3" t="s">
        <v>15</v>
      </c>
      <c r="E5732" s="3" t="s">
        <v>20</v>
      </c>
      <c r="F5732" s="5">
        <v>41229</v>
      </c>
      <c r="G5732">
        <v>750726974</v>
      </c>
      <c r="H5732" s="5">
        <v>41260</v>
      </c>
      <c r="I5732" s="7">
        <v>5649</v>
      </c>
      <c r="J5732" s="9">
        <v>668.27</v>
      </c>
      <c r="K5732" s="9">
        <v>502.54</v>
      </c>
      <c r="L5732" s="9">
        <v>3775057.23</v>
      </c>
      <c r="M5732" s="9">
        <v>2838848.46</v>
      </c>
      <c r="N5732" s="9">
        <v>936208.77</v>
      </c>
    </row>
    <row r="5733" spans="1:14" x14ac:dyDescent="0.3">
      <c r="A5733" t="s">
        <v>17</v>
      </c>
      <c r="B5733" t="s">
        <v>81</v>
      </c>
      <c r="C5733" s="3" t="s">
        <v>38</v>
      </c>
      <c r="D5733" s="3" t="s">
        <v>24</v>
      </c>
      <c r="E5733" s="3" t="s">
        <v>20</v>
      </c>
      <c r="F5733" s="5">
        <v>40777</v>
      </c>
      <c r="G5733">
        <v>526105058</v>
      </c>
      <c r="H5733" s="5">
        <v>40781</v>
      </c>
      <c r="I5733" s="7">
        <v>5033</v>
      </c>
      <c r="J5733" s="9">
        <v>205.7</v>
      </c>
      <c r="K5733" s="9">
        <v>117.11</v>
      </c>
      <c r="L5733" s="9">
        <v>1035288.1</v>
      </c>
      <c r="M5733" s="9">
        <v>589414.63</v>
      </c>
      <c r="N5733" s="9">
        <v>445873.47</v>
      </c>
    </row>
    <row r="5734" spans="1:14" x14ac:dyDescent="0.3">
      <c r="A5734" t="s">
        <v>21</v>
      </c>
      <c r="B5734" t="s">
        <v>42</v>
      </c>
      <c r="C5734" s="3" t="s">
        <v>32</v>
      </c>
      <c r="D5734" s="3" t="s">
        <v>24</v>
      </c>
      <c r="E5734" s="3" t="s">
        <v>20</v>
      </c>
      <c r="F5734" s="5">
        <v>42448</v>
      </c>
      <c r="G5734">
        <v>268043506</v>
      </c>
      <c r="H5734" s="5">
        <v>42492</v>
      </c>
      <c r="I5734" s="7">
        <v>8885</v>
      </c>
      <c r="J5734" s="9">
        <v>255.28</v>
      </c>
      <c r="K5734" s="9">
        <v>159.41999999999999</v>
      </c>
      <c r="L5734" s="9">
        <v>2268162.7999999998</v>
      </c>
      <c r="M5734" s="9">
        <v>1416446.7</v>
      </c>
      <c r="N5734" s="9">
        <v>851716.1</v>
      </c>
    </row>
    <row r="5735" spans="1:14" x14ac:dyDescent="0.3">
      <c r="A5735" t="s">
        <v>17</v>
      </c>
      <c r="B5735" t="s">
        <v>182</v>
      </c>
      <c r="C5735" s="3" t="s">
        <v>46</v>
      </c>
      <c r="D5735" s="3" t="s">
        <v>15</v>
      </c>
      <c r="E5735" s="3" t="s">
        <v>16</v>
      </c>
      <c r="F5735" s="5">
        <v>40815</v>
      </c>
      <c r="G5735">
        <v>325028645</v>
      </c>
      <c r="H5735" s="5">
        <v>40830</v>
      </c>
      <c r="I5735" s="7">
        <v>2054</v>
      </c>
      <c r="J5735" s="9">
        <v>152.58000000000001</v>
      </c>
      <c r="K5735" s="9">
        <v>97.44</v>
      </c>
      <c r="L5735" s="9">
        <v>313399.32</v>
      </c>
      <c r="M5735" s="9">
        <v>200141.76</v>
      </c>
      <c r="N5735" s="9">
        <v>113257.56</v>
      </c>
    </row>
    <row r="5736" spans="1:14" x14ac:dyDescent="0.3">
      <c r="A5736" t="s">
        <v>44</v>
      </c>
      <c r="B5736" t="s">
        <v>197</v>
      </c>
      <c r="C5736" s="3" t="s">
        <v>64</v>
      </c>
      <c r="D5736" s="3" t="s">
        <v>15</v>
      </c>
      <c r="E5736" s="3" t="s">
        <v>28</v>
      </c>
      <c r="F5736" s="5">
        <v>40518</v>
      </c>
      <c r="G5736">
        <v>215859305</v>
      </c>
      <c r="H5736" s="5">
        <v>40543</v>
      </c>
      <c r="I5736" s="7">
        <v>6420</v>
      </c>
      <c r="J5736" s="9">
        <v>9.33</v>
      </c>
      <c r="K5736" s="9">
        <v>6.92</v>
      </c>
      <c r="L5736" s="9">
        <v>59898.6</v>
      </c>
      <c r="M5736" s="9">
        <v>44426.400000000001</v>
      </c>
      <c r="N5736" s="9">
        <v>15472.2</v>
      </c>
    </row>
    <row r="5737" spans="1:14" x14ac:dyDescent="0.3">
      <c r="A5737" t="s">
        <v>29</v>
      </c>
      <c r="B5737" t="s">
        <v>133</v>
      </c>
      <c r="C5737" s="3" t="s">
        <v>50</v>
      </c>
      <c r="D5737" s="3" t="s">
        <v>15</v>
      </c>
      <c r="E5737" s="3" t="s">
        <v>28</v>
      </c>
      <c r="F5737" s="5">
        <v>41058</v>
      </c>
      <c r="G5737">
        <v>879646813</v>
      </c>
      <c r="H5737" s="5">
        <v>41099</v>
      </c>
      <c r="I5737" s="7">
        <v>5895</v>
      </c>
      <c r="J5737" s="9">
        <v>81.73</v>
      </c>
      <c r="K5737" s="9">
        <v>56.67</v>
      </c>
      <c r="L5737" s="9">
        <v>481798.35</v>
      </c>
      <c r="M5737" s="9">
        <v>334069.65000000002</v>
      </c>
      <c r="N5737" s="9">
        <v>147728.70000000001</v>
      </c>
    </row>
    <row r="5738" spans="1:14" x14ac:dyDescent="0.3">
      <c r="A5738" t="s">
        <v>29</v>
      </c>
      <c r="B5738" t="s">
        <v>204</v>
      </c>
      <c r="C5738" s="3" t="s">
        <v>64</v>
      </c>
      <c r="D5738" s="3" t="s">
        <v>15</v>
      </c>
      <c r="E5738" s="3" t="s">
        <v>28</v>
      </c>
      <c r="F5738" s="5">
        <v>40938</v>
      </c>
      <c r="G5738">
        <v>625814998</v>
      </c>
      <c r="H5738" s="5">
        <v>40958</v>
      </c>
      <c r="I5738" s="7">
        <v>1420</v>
      </c>
      <c r="J5738" s="9">
        <v>9.33</v>
      </c>
      <c r="K5738" s="9">
        <v>6.92</v>
      </c>
      <c r="L5738" s="9">
        <v>13248.6</v>
      </c>
      <c r="M5738" s="9">
        <v>9826.4</v>
      </c>
      <c r="N5738" s="9">
        <v>3422.2</v>
      </c>
    </row>
    <row r="5739" spans="1:14" x14ac:dyDescent="0.3">
      <c r="A5739" t="s">
        <v>29</v>
      </c>
      <c r="B5739" t="s">
        <v>41</v>
      </c>
      <c r="C5739" s="3" t="s">
        <v>14</v>
      </c>
      <c r="D5739" s="3" t="s">
        <v>15</v>
      </c>
      <c r="E5739" s="3" t="s">
        <v>16</v>
      </c>
      <c r="F5739" s="5">
        <v>41819</v>
      </c>
      <c r="G5739">
        <v>984100186</v>
      </c>
      <c r="H5739" s="5">
        <v>41851</v>
      </c>
      <c r="I5739" s="7">
        <v>5969</v>
      </c>
      <c r="J5739" s="9">
        <v>651.21</v>
      </c>
      <c r="K5739" s="9">
        <v>524.96</v>
      </c>
      <c r="L5739" s="9">
        <v>3887072.49</v>
      </c>
      <c r="M5739" s="9">
        <v>3133486.24</v>
      </c>
      <c r="N5739" s="9">
        <v>753586.25</v>
      </c>
    </row>
    <row r="5740" spans="1:14" x14ac:dyDescent="0.3">
      <c r="A5740" t="s">
        <v>35</v>
      </c>
      <c r="B5740" t="s">
        <v>188</v>
      </c>
      <c r="C5740" s="3" t="s">
        <v>34</v>
      </c>
      <c r="D5740" s="3" t="s">
        <v>15</v>
      </c>
      <c r="E5740" s="3" t="s">
        <v>16</v>
      </c>
      <c r="F5740" s="5">
        <v>41601</v>
      </c>
      <c r="G5740">
        <v>854551208</v>
      </c>
      <c r="H5740" s="5">
        <v>41637</v>
      </c>
      <c r="I5740" s="7">
        <v>9547</v>
      </c>
      <c r="J5740" s="9">
        <v>421.89</v>
      </c>
      <c r="K5740" s="9">
        <v>364.69</v>
      </c>
      <c r="L5740" s="9">
        <v>4027783.83</v>
      </c>
      <c r="M5740" s="9">
        <v>3481695.43</v>
      </c>
      <c r="N5740" s="9">
        <v>546088.4</v>
      </c>
    </row>
    <row r="5741" spans="1:14" x14ac:dyDescent="0.3">
      <c r="A5741" t="s">
        <v>17</v>
      </c>
      <c r="B5741" t="s">
        <v>182</v>
      </c>
      <c r="C5741" s="3" t="s">
        <v>14</v>
      </c>
      <c r="D5741" s="3" t="s">
        <v>24</v>
      </c>
      <c r="E5741" s="3" t="s">
        <v>39</v>
      </c>
      <c r="F5741" s="5">
        <v>41339</v>
      </c>
      <c r="G5741">
        <v>557529389</v>
      </c>
      <c r="H5741" s="5">
        <v>41341</v>
      </c>
      <c r="I5741" s="7">
        <v>4191</v>
      </c>
      <c r="J5741" s="9">
        <v>651.21</v>
      </c>
      <c r="K5741" s="9">
        <v>524.96</v>
      </c>
      <c r="L5741" s="9">
        <v>2729221.11</v>
      </c>
      <c r="M5741" s="9">
        <v>2200107.36</v>
      </c>
      <c r="N5741" s="9">
        <v>529113.75</v>
      </c>
    </row>
    <row r="5742" spans="1:14" x14ac:dyDescent="0.3">
      <c r="A5742" t="s">
        <v>29</v>
      </c>
      <c r="B5742" t="s">
        <v>70</v>
      </c>
      <c r="C5742" s="3" t="s">
        <v>23</v>
      </c>
      <c r="D5742" s="3" t="s">
        <v>15</v>
      </c>
      <c r="E5742" s="3" t="s">
        <v>16</v>
      </c>
      <c r="F5742" s="5">
        <v>41093</v>
      </c>
      <c r="G5742">
        <v>483708560</v>
      </c>
      <c r="H5742" s="5">
        <v>41136</v>
      </c>
      <c r="I5742" s="7">
        <v>8967</v>
      </c>
      <c r="J5742" s="9">
        <v>154.06</v>
      </c>
      <c r="K5742" s="9">
        <v>90.93</v>
      </c>
      <c r="L5742" s="9">
        <v>1381456.02</v>
      </c>
      <c r="M5742" s="9">
        <v>815369.31</v>
      </c>
      <c r="N5742" s="9">
        <v>566086.71</v>
      </c>
    </row>
    <row r="5743" spans="1:14" x14ac:dyDescent="0.3">
      <c r="A5743" t="s">
        <v>17</v>
      </c>
      <c r="B5743" t="s">
        <v>81</v>
      </c>
      <c r="C5743" s="3" t="s">
        <v>38</v>
      </c>
      <c r="D5743" s="3" t="s">
        <v>24</v>
      </c>
      <c r="E5743" s="3" t="s">
        <v>28</v>
      </c>
      <c r="F5743" s="5">
        <v>41312</v>
      </c>
      <c r="G5743">
        <v>644075047</v>
      </c>
      <c r="H5743" s="5">
        <v>41340</v>
      </c>
      <c r="I5743" s="7">
        <v>4974</v>
      </c>
      <c r="J5743" s="9">
        <v>205.7</v>
      </c>
      <c r="K5743" s="9">
        <v>117.11</v>
      </c>
      <c r="L5743" s="9">
        <v>1023151.8</v>
      </c>
      <c r="M5743" s="9">
        <v>582505.14</v>
      </c>
      <c r="N5743" s="9">
        <v>440646.66</v>
      </c>
    </row>
    <row r="5744" spans="1:14" x14ac:dyDescent="0.3">
      <c r="A5744" t="s">
        <v>44</v>
      </c>
      <c r="B5744" t="s">
        <v>157</v>
      </c>
      <c r="C5744" s="3" t="s">
        <v>25</v>
      </c>
      <c r="D5744" s="3" t="s">
        <v>15</v>
      </c>
      <c r="E5744" s="3" t="s">
        <v>39</v>
      </c>
      <c r="F5744" s="5">
        <v>41454</v>
      </c>
      <c r="G5744">
        <v>219927680</v>
      </c>
      <c r="H5744" s="5">
        <v>41475</v>
      </c>
      <c r="I5744" s="7">
        <v>343</v>
      </c>
      <c r="J5744" s="9">
        <v>668.27</v>
      </c>
      <c r="K5744" s="9">
        <v>502.54</v>
      </c>
      <c r="L5744" s="9">
        <v>229216.61</v>
      </c>
      <c r="M5744" s="9">
        <v>172371.22</v>
      </c>
      <c r="N5744" s="9">
        <v>56845.39</v>
      </c>
    </row>
    <row r="5745" spans="1:14" x14ac:dyDescent="0.3">
      <c r="A5745" t="s">
        <v>17</v>
      </c>
      <c r="B5745" t="s">
        <v>131</v>
      </c>
      <c r="C5745" s="3" t="s">
        <v>46</v>
      </c>
      <c r="D5745" s="3" t="s">
        <v>15</v>
      </c>
      <c r="E5745" s="3" t="s">
        <v>20</v>
      </c>
      <c r="F5745" s="5">
        <v>41362</v>
      </c>
      <c r="G5745">
        <v>712877786</v>
      </c>
      <c r="H5745" s="5">
        <v>41410</v>
      </c>
      <c r="I5745" s="7">
        <v>5233</v>
      </c>
      <c r="J5745" s="9">
        <v>152.58000000000001</v>
      </c>
      <c r="K5745" s="9">
        <v>97.44</v>
      </c>
      <c r="L5745" s="9">
        <v>798451.14</v>
      </c>
      <c r="M5745" s="9">
        <v>509903.52</v>
      </c>
      <c r="N5745" s="9">
        <v>288547.62</v>
      </c>
    </row>
    <row r="5746" spans="1:14" x14ac:dyDescent="0.3">
      <c r="A5746" t="s">
        <v>17</v>
      </c>
      <c r="B5746" t="s">
        <v>57</v>
      </c>
      <c r="C5746" s="3" t="s">
        <v>14</v>
      </c>
      <c r="D5746" s="3" t="s">
        <v>24</v>
      </c>
      <c r="E5746" s="3" t="s">
        <v>28</v>
      </c>
      <c r="F5746" s="5">
        <v>42653</v>
      </c>
      <c r="G5746">
        <v>994849193</v>
      </c>
      <c r="H5746" s="5">
        <v>42671</v>
      </c>
      <c r="I5746" s="7">
        <v>6839</v>
      </c>
      <c r="J5746" s="9">
        <v>651.21</v>
      </c>
      <c r="K5746" s="9">
        <v>524.96</v>
      </c>
      <c r="L5746" s="9">
        <v>4453625.1900000004</v>
      </c>
      <c r="M5746" s="9">
        <v>3590201.44</v>
      </c>
      <c r="N5746" s="9">
        <v>863423.75</v>
      </c>
    </row>
    <row r="5747" spans="1:14" x14ac:dyDescent="0.3">
      <c r="A5747" t="s">
        <v>29</v>
      </c>
      <c r="B5747" t="s">
        <v>152</v>
      </c>
      <c r="C5747" s="3" t="s">
        <v>19</v>
      </c>
      <c r="D5747" s="3" t="s">
        <v>15</v>
      </c>
      <c r="E5747" s="3" t="s">
        <v>39</v>
      </c>
      <c r="F5747" s="5">
        <v>41800</v>
      </c>
      <c r="G5747">
        <v>458078229</v>
      </c>
      <c r="H5747" s="5">
        <v>41811</v>
      </c>
      <c r="I5747" s="7">
        <v>4382</v>
      </c>
      <c r="J5747" s="9">
        <v>47.45</v>
      </c>
      <c r="K5747" s="9">
        <v>31.79</v>
      </c>
      <c r="L5747" s="9">
        <v>207925.9</v>
      </c>
      <c r="M5747" s="9">
        <v>139303.78</v>
      </c>
      <c r="N5747" s="9">
        <v>68622.12</v>
      </c>
    </row>
    <row r="5748" spans="1:14" x14ac:dyDescent="0.3">
      <c r="A5748" t="s">
        <v>17</v>
      </c>
      <c r="B5748" t="s">
        <v>210</v>
      </c>
      <c r="C5748" s="3" t="s">
        <v>32</v>
      </c>
      <c r="D5748" s="3" t="s">
        <v>24</v>
      </c>
      <c r="E5748" s="3" t="s">
        <v>39</v>
      </c>
      <c r="F5748" s="5">
        <v>42582</v>
      </c>
      <c r="G5748">
        <v>365113723</v>
      </c>
      <c r="H5748" s="5">
        <v>42622</v>
      </c>
      <c r="I5748" s="7">
        <v>4119</v>
      </c>
      <c r="J5748" s="9">
        <v>255.28</v>
      </c>
      <c r="K5748" s="9">
        <v>159.41999999999999</v>
      </c>
      <c r="L5748" s="9">
        <v>1051498.32</v>
      </c>
      <c r="M5748" s="9">
        <v>656650.98</v>
      </c>
      <c r="N5748" s="9">
        <v>394847.34</v>
      </c>
    </row>
    <row r="5749" spans="1:14" x14ac:dyDescent="0.3">
      <c r="A5749" t="s">
        <v>12</v>
      </c>
      <c r="B5749" t="s">
        <v>120</v>
      </c>
      <c r="C5749" s="3" t="s">
        <v>52</v>
      </c>
      <c r="D5749" s="3" t="s">
        <v>24</v>
      </c>
      <c r="E5749" s="3" t="s">
        <v>39</v>
      </c>
      <c r="F5749" s="5">
        <v>40866</v>
      </c>
      <c r="G5749">
        <v>698817002</v>
      </c>
      <c r="H5749" s="5">
        <v>40899</v>
      </c>
      <c r="I5749" s="7">
        <v>4335</v>
      </c>
      <c r="J5749" s="9">
        <v>437.2</v>
      </c>
      <c r="K5749" s="9">
        <v>263.33</v>
      </c>
      <c r="L5749" s="9">
        <v>1895262</v>
      </c>
      <c r="M5749" s="9">
        <v>1141535.55</v>
      </c>
      <c r="N5749" s="9">
        <v>753726.45</v>
      </c>
    </row>
    <row r="5750" spans="1:14" x14ac:dyDescent="0.3">
      <c r="A5750" t="s">
        <v>35</v>
      </c>
      <c r="B5750" t="s">
        <v>177</v>
      </c>
      <c r="C5750" s="3" t="s">
        <v>43</v>
      </c>
      <c r="D5750" s="3" t="s">
        <v>15</v>
      </c>
      <c r="E5750" s="3" t="s">
        <v>28</v>
      </c>
      <c r="F5750" s="5">
        <v>42592</v>
      </c>
      <c r="G5750">
        <v>612361896</v>
      </c>
      <c r="H5750" s="5">
        <v>42597</v>
      </c>
      <c r="I5750" s="7">
        <v>348</v>
      </c>
      <c r="J5750" s="9">
        <v>109.28</v>
      </c>
      <c r="K5750" s="9">
        <v>35.840000000000003</v>
      </c>
      <c r="L5750" s="9">
        <v>38029.440000000002</v>
      </c>
      <c r="M5750" s="9">
        <v>12472.32</v>
      </c>
      <c r="N5750" s="9">
        <v>25557.119999999999</v>
      </c>
    </row>
    <row r="5751" spans="1:14" x14ac:dyDescent="0.3">
      <c r="A5751" t="s">
        <v>17</v>
      </c>
      <c r="B5751" t="s">
        <v>205</v>
      </c>
      <c r="C5751" s="3" t="s">
        <v>52</v>
      </c>
      <c r="D5751" s="3" t="s">
        <v>15</v>
      </c>
      <c r="E5751" s="3" t="s">
        <v>39</v>
      </c>
      <c r="F5751" s="5">
        <v>40257</v>
      </c>
      <c r="G5751">
        <v>679234731</v>
      </c>
      <c r="H5751" s="5">
        <v>40295</v>
      </c>
      <c r="I5751" s="7">
        <v>9506</v>
      </c>
      <c r="J5751" s="9">
        <v>437.2</v>
      </c>
      <c r="K5751" s="9">
        <v>263.33</v>
      </c>
      <c r="L5751" s="9">
        <v>4156023.2</v>
      </c>
      <c r="M5751" s="9">
        <v>2503214.98</v>
      </c>
      <c r="N5751" s="9">
        <v>1652808.22</v>
      </c>
    </row>
    <row r="5752" spans="1:14" x14ac:dyDescent="0.3">
      <c r="A5752" t="s">
        <v>17</v>
      </c>
      <c r="B5752" t="s">
        <v>89</v>
      </c>
      <c r="C5752" s="3" t="s">
        <v>43</v>
      </c>
      <c r="D5752" s="3" t="s">
        <v>24</v>
      </c>
      <c r="E5752" s="3" t="s">
        <v>39</v>
      </c>
      <c r="F5752" s="5">
        <v>41960</v>
      </c>
      <c r="G5752">
        <v>643234336</v>
      </c>
      <c r="H5752" s="5">
        <v>42009</v>
      </c>
      <c r="I5752" s="7">
        <v>6189</v>
      </c>
      <c r="J5752" s="9">
        <v>109.28</v>
      </c>
      <c r="K5752" s="9">
        <v>35.840000000000003</v>
      </c>
      <c r="L5752" s="9">
        <v>676333.92</v>
      </c>
      <c r="M5752" s="9">
        <v>221813.76000000001</v>
      </c>
      <c r="N5752" s="9">
        <v>454520.16</v>
      </c>
    </row>
    <row r="5753" spans="1:14" x14ac:dyDescent="0.3">
      <c r="A5753" t="s">
        <v>29</v>
      </c>
      <c r="B5753" t="s">
        <v>167</v>
      </c>
      <c r="C5753" s="3" t="s">
        <v>14</v>
      </c>
      <c r="D5753" s="3" t="s">
        <v>15</v>
      </c>
      <c r="E5753" s="3" t="s">
        <v>28</v>
      </c>
      <c r="F5753" s="5">
        <v>42360</v>
      </c>
      <c r="G5753">
        <v>768472039</v>
      </c>
      <c r="H5753" s="5">
        <v>42376</v>
      </c>
      <c r="I5753" s="7">
        <v>6808</v>
      </c>
      <c r="J5753" s="9">
        <v>651.21</v>
      </c>
      <c r="K5753" s="9">
        <v>524.96</v>
      </c>
      <c r="L5753" s="9">
        <v>4433437.68</v>
      </c>
      <c r="M5753" s="9">
        <v>3573927.68</v>
      </c>
      <c r="N5753" s="9">
        <v>859510</v>
      </c>
    </row>
    <row r="5754" spans="1:14" x14ac:dyDescent="0.3">
      <c r="A5754" t="s">
        <v>44</v>
      </c>
      <c r="B5754" t="s">
        <v>113</v>
      </c>
      <c r="C5754" s="3" t="s">
        <v>50</v>
      </c>
      <c r="D5754" s="3" t="s">
        <v>15</v>
      </c>
      <c r="E5754" s="3" t="s">
        <v>39</v>
      </c>
      <c r="F5754" s="5">
        <v>40653</v>
      </c>
      <c r="G5754">
        <v>489371669</v>
      </c>
      <c r="H5754" s="5">
        <v>40665</v>
      </c>
      <c r="I5754" s="7">
        <v>4807</v>
      </c>
      <c r="J5754" s="9">
        <v>81.73</v>
      </c>
      <c r="K5754" s="9">
        <v>56.67</v>
      </c>
      <c r="L5754" s="9">
        <v>392876.11</v>
      </c>
      <c r="M5754" s="9">
        <v>272412.69</v>
      </c>
      <c r="N5754" s="9">
        <v>120463.42</v>
      </c>
    </row>
    <row r="5755" spans="1:14" x14ac:dyDescent="0.3">
      <c r="A5755" t="s">
        <v>17</v>
      </c>
      <c r="B5755" t="s">
        <v>73</v>
      </c>
      <c r="C5755" s="3" t="s">
        <v>38</v>
      </c>
      <c r="D5755" s="3" t="s">
        <v>15</v>
      </c>
      <c r="E5755" s="3" t="s">
        <v>20</v>
      </c>
      <c r="F5755" s="5">
        <v>41956</v>
      </c>
      <c r="G5755">
        <v>660669553</v>
      </c>
      <c r="H5755" s="5">
        <v>41974</v>
      </c>
      <c r="I5755" s="7">
        <v>5657</v>
      </c>
      <c r="J5755" s="9">
        <v>205.7</v>
      </c>
      <c r="K5755" s="9">
        <v>117.11</v>
      </c>
      <c r="L5755" s="9">
        <v>1163644.8999999999</v>
      </c>
      <c r="M5755" s="9">
        <v>662491.27</v>
      </c>
      <c r="N5755" s="9">
        <v>501153.63</v>
      </c>
    </row>
    <row r="5756" spans="1:14" x14ac:dyDescent="0.3">
      <c r="A5756" t="s">
        <v>17</v>
      </c>
      <c r="B5756" t="s">
        <v>183</v>
      </c>
      <c r="C5756" s="3" t="s">
        <v>32</v>
      </c>
      <c r="D5756" s="3" t="s">
        <v>24</v>
      </c>
      <c r="E5756" s="3" t="s">
        <v>28</v>
      </c>
      <c r="F5756" s="5">
        <v>42096</v>
      </c>
      <c r="G5756">
        <v>407414519</v>
      </c>
      <c r="H5756" s="5">
        <v>42100</v>
      </c>
      <c r="I5756" s="7">
        <v>1865</v>
      </c>
      <c r="J5756" s="9">
        <v>255.28</v>
      </c>
      <c r="K5756" s="9">
        <v>159.41999999999999</v>
      </c>
      <c r="L5756" s="9">
        <v>476097.2</v>
      </c>
      <c r="M5756" s="9">
        <v>297318.3</v>
      </c>
      <c r="N5756" s="9">
        <v>178778.9</v>
      </c>
    </row>
    <row r="5757" spans="1:14" x14ac:dyDescent="0.3">
      <c r="A5757" t="s">
        <v>97</v>
      </c>
      <c r="B5757" t="s">
        <v>223</v>
      </c>
      <c r="C5757" s="3" t="s">
        <v>32</v>
      </c>
      <c r="D5757" s="3" t="s">
        <v>24</v>
      </c>
      <c r="E5757" s="3" t="s">
        <v>28</v>
      </c>
      <c r="F5757" s="5">
        <v>42817</v>
      </c>
      <c r="G5757">
        <v>274967896</v>
      </c>
      <c r="H5757" s="5">
        <v>42823</v>
      </c>
      <c r="I5757" s="7">
        <v>7966</v>
      </c>
      <c r="J5757" s="9">
        <v>255.28</v>
      </c>
      <c r="K5757" s="9">
        <v>159.41999999999999</v>
      </c>
      <c r="L5757" s="9">
        <v>2033560.48</v>
      </c>
      <c r="M5757" s="9">
        <v>1269939.72</v>
      </c>
      <c r="N5757" s="9">
        <v>763620.76</v>
      </c>
    </row>
    <row r="5758" spans="1:14" x14ac:dyDescent="0.3">
      <c r="A5758" t="s">
        <v>29</v>
      </c>
      <c r="B5758" t="s">
        <v>30</v>
      </c>
      <c r="C5758" s="3" t="s">
        <v>38</v>
      </c>
      <c r="D5758" s="3" t="s">
        <v>15</v>
      </c>
      <c r="E5758" s="3" t="s">
        <v>20</v>
      </c>
      <c r="F5758" s="5">
        <v>42107</v>
      </c>
      <c r="G5758">
        <v>879003512</v>
      </c>
      <c r="H5758" s="5">
        <v>42153</v>
      </c>
      <c r="I5758" s="7">
        <v>5528</v>
      </c>
      <c r="J5758" s="9">
        <v>205.7</v>
      </c>
      <c r="K5758" s="9">
        <v>117.11</v>
      </c>
      <c r="L5758" s="9">
        <v>1137109.6000000001</v>
      </c>
      <c r="M5758" s="9">
        <v>647384.07999999996</v>
      </c>
      <c r="N5758" s="9">
        <v>489725.52</v>
      </c>
    </row>
    <row r="5759" spans="1:14" x14ac:dyDescent="0.3">
      <c r="A5759" t="s">
        <v>44</v>
      </c>
      <c r="B5759" t="s">
        <v>209</v>
      </c>
      <c r="C5759" s="3" t="s">
        <v>46</v>
      </c>
      <c r="D5759" s="3" t="s">
        <v>15</v>
      </c>
      <c r="E5759" s="3" t="s">
        <v>28</v>
      </c>
      <c r="F5759" s="5">
        <v>41106</v>
      </c>
      <c r="G5759">
        <v>655507695</v>
      </c>
      <c r="H5759" s="5">
        <v>41114</v>
      </c>
      <c r="I5759" s="7">
        <v>8149</v>
      </c>
      <c r="J5759" s="9">
        <v>152.58000000000001</v>
      </c>
      <c r="K5759" s="9">
        <v>97.44</v>
      </c>
      <c r="L5759" s="9">
        <v>1243374.42</v>
      </c>
      <c r="M5759" s="9">
        <v>794038.56</v>
      </c>
      <c r="N5759" s="9">
        <v>449335.86</v>
      </c>
    </row>
    <row r="5760" spans="1:14" x14ac:dyDescent="0.3">
      <c r="A5760" t="s">
        <v>12</v>
      </c>
      <c r="B5760" t="s">
        <v>190</v>
      </c>
      <c r="C5760" s="3" t="s">
        <v>32</v>
      </c>
      <c r="D5760" s="3" t="s">
        <v>15</v>
      </c>
      <c r="E5760" s="3" t="s">
        <v>20</v>
      </c>
      <c r="F5760" s="5">
        <v>42729</v>
      </c>
      <c r="G5760">
        <v>810779273</v>
      </c>
      <c r="H5760" s="5">
        <v>42746</v>
      </c>
      <c r="I5760" s="7">
        <v>6459</v>
      </c>
      <c r="J5760" s="9">
        <v>255.28</v>
      </c>
      <c r="K5760" s="9">
        <v>159.41999999999999</v>
      </c>
      <c r="L5760" s="9">
        <v>1648853.52</v>
      </c>
      <c r="M5760" s="9">
        <v>1029693.78</v>
      </c>
      <c r="N5760" s="9">
        <v>619159.74</v>
      </c>
    </row>
    <row r="5761" spans="1:14" x14ac:dyDescent="0.3">
      <c r="A5761" t="s">
        <v>97</v>
      </c>
      <c r="B5761" t="s">
        <v>130</v>
      </c>
      <c r="C5761" s="3" t="s">
        <v>32</v>
      </c>
      <c r="D5761" s="3" t="s">
        <v>15</v>
      </c>
      <c r="E5761" s="3" t="s">
        <v>39</v>
      </c>
      <c r="F5761" s="5">
        <v>41978</v>
      </c>
      <c r="G5761">
        <v>371429574</v>
      </c>
      <c r="H5761" s="5">
        <v>41988</v>
      </c>
      <c r="I5761" s="7">
        <v>3120</v>
      </c>
      <c r="J5761" s="9">
        <v>255.28</v>
      </c>
      <c r="K5761" s="9">
        <v>159.41999999999999</v>
      </c>
      <c r="L5761" s="9">
        <v>796473.6</v>
      </c>
      <c r="M5761" s="9">
        <v>497390.4</v>
      </c>
      <c r="N5761" s="9">
        <v>299083.2</v>
      </c>
    </row>
    <row r="5762" spans="1:14" x14ac:dyDescent="0.3">
      <c r="A5762" t="s">
        <v>21</v>
      </c>
      <c r="B5762" t="s">
        <v>84</v>
      </c>
      <c r="C5762" s="3" t="s">
        <v>34</v>
      </c>
      <c r="D5762" s="3" t="s">
        <v>24</v>
      </c>
      <c r="E5762" s="3" t="s">
        <v>20</v>
      </c>
      <c r="F5762" s="5">
        <v>41163</v>
      </c>
      <c r="G5762">
        <v>234382426</v>
      </c>
      <c r="H5762" s="5">
        <v>41177</v>
      </c>
      <c r="I5762" s="7">
        <v>7823</v>
      </c>
      <c r="J5762" s="9">
        <v>421.89</v>
      </c>
      <c r="K5762" s="9">
        <v>364.69</v>
      </c>
      <c r="L5762" s="9">
        <v>3300445.47</v>
      </c>
      <c r="M5762" s="9">
        <v>2852969.87</v>
      </c>
      <c r="N5762" s="9">
        <v>447475.6</v>
      </c>
    </row>
    <row r="5763" spans="1:14" x14ac:dyDescent="0.3">
      <c r="A5763" t="s">
        <v>17</v>
      </c>
      <c r="B5763" t="s">
        <v>58</v>
      </c>
      <c r="C5763" s="3" t="s">
        <v>25</v>
      </c>
      <c r="D5763" s="3" t="s">
        <v>24</v>
      </c>
      <c r="E5763" s="3" t="s">
        <v>39</v>
      </c>
      <c r="F5763" s="5">
        <v>40214</v>
      </c>
      <c r="G5763">
        <v>916874158</v>
      </c>
      <c r="H5763" s="5">
        <v>40230</v>
      </c>
      <c r="I5763" s="7">
        <v>2293</v>
      </c>
      <c r="J5763" s="9">
        <v>668.27</v>
      </c>
      <c r="K5763" s="9">
        <v>502.54</v>
      </c>
      <c r="L5763" s="9">
        <v>1532343.11</v>
      </c>
      <c r="M5763" s="9">
        <v>1152324.22</v>
      </c>
      <c r="N5763" s="9">
        <v>380018.89</v>
      </c>
    </row>
    <row r="5764" spans="1:14" x14ac:dyDescent="0.3">
      <c r="A5764" t="s">
        <v>12</v>
      </c>
      <c r="B5764" t="s">
        <v>106</v>
      </c>
      <c r="C5764" s="3" t="s">
        <v>38</v>
      </c>
      <c r="D5764" s="3" t="s">
        <v>15</v>
      </c>
      <c r="E5764" s="3" t="s">
        <v>39</v>
      </c>
      <c r="F5764" s="5">
        <v>40834</v>
      </c>
      <c r="G5764">
        <v>306453597</v>
      </c>
      <c r="H5764" s="5">
        <v>40878</v>
      </c>
      <c r="I5764" s="7">
        <v>5284</v>
      </c>
      <c r="J5764" s="9">
        <v>205.7</v>
      </c>
      <c r="K5764" s="9">
        <v>117.11</v>
      </c>
      <c r="L5764" s="9">
        <v>1086918.8</v>
      </c>
      <c r="M5764" s="9">
        <v>618809.24</v>
      </c>
      <c r="N5764" s="9">
        <v>468109.56</v>
      </c>
    </row>
    <row r="5765" spans="1:14" x14ac:dyDescent="0.3">
      <c r="A5765" t="s">
        <v>17</v>
      </c>
      <c r="B5765" t="s">
        <v>81</v>
      </c>
      <c r="C5765" s="3" t="s">
        <v>43</v>
      </c>
      <c r="D5765" s="3" t="s">
        <v>24</v>
      </c>
      <c r="E5765" s="3" t="s">
        <v>20</v>
      </c>
      <c r="F5765" s="5">
        <v>42350</v>
      </c>
      <c r="G5765">
        <v>410982072</v>
      </c>
      <c r="H5765" s="5">
        <v>42387</v>
      </c>
      <c r="I5765" s="7">
        <v>7583</v>
      </c>
      <c r="J5765" s="9">
        <v>109.28</v>
      </c>
      <c r="K5765" s="9">
        <v>35.840000000000003</v>
      </c>
      <c r="L5765" s="9">
        <v>828670.24</v>
      </c>
      <c r="M5765" s="9">
        <v>271774.71999999997</v>
      </c>
      <c r="N5765" s="9">
        <v>556895.52</v>
      </c>
    </row>
    <row r="5766" spans="1:14" x14ac:dyDescent="0.3">
      <c r="A5766" t="s">
        <v>12</v>
      </c>
      <c r="B5766" t="s">
        <v>140</v>
      </c>
      <c r="C5766" s="3" t="s">
        <v>32</v>
      </c>
      <c r="D5766" s="3" t="s">
        <v>24</v>
      </c>
      <c r="E5766" s="3" t="s">
        <v>39</v>
      </c>
      <c r="F5766" s="5">
        <v>40327</v>
      </c>
      <c r="G5766">
        <v>608633410</v>
      </c>
      <c r="H5766" s="5">
        <v>40352</v>
      </c>
      <c r="I5766" s="7">
        <v>7006</v>
      </c>
      <c r="J5766" s="9">
        <v>255.28</v>
      </c>
      <c r="K5766" s="9">
        <v>159.41999999999999</v>
      </c>
      <c r="L5766" s="9">
        <v>1788491.68</v>
      </c>
      <c r="M5766" s="9">
        <v>1116896.52</v>
      </c>
      <c r="N5766" s="9">
        <v>671595.16</v>
      </c>
    </row>
    <row r="5767" spans="1:14" x14ac:dyDescent="0.3">
      <c r="A5767" t="s">
        <v>12</v>
      </c>
      <c r="B5767" t="s">
        <v>195</v>
      </c>
      <c r="C5767" s="3" t="s">
        <v>46</v>
      </c>
      <c r="D5767" s="3" t="s">
        <v>15</v>
      </c>
      <c r="E5767" s="3" t="s">
        <v>28</v>
      </c>
      <c r="F5767" s="5">
        <v>41785</v>
      </c>
      <c r="G5767">
        <v>797893941</v>
      </c>
      <c r="H5767" s="5">
        <v>41835</v>
      </c>
      <c r="I5767" s="7">
        <v>3403</v>
      </c>
      <c r="J5767" s="9">
        <v>152.58000000000001</v>
      </c>
      <c r="K5767" s="9">
        <v>97.44</v>
      </c>
      <c r="L5767" s="9">
        <v>519229.74</v>
      </c>
      <c r="M5767" s="9">
        <v>331588.32</v>
      </c>
      <c r="N5767" s="9">
        <v>187641.42</v>
      </c>
    </row>
    <row r="5768" spans="1:14" x14ac:dyDescent="0.3">
      <c r="A5768" t="s">
        <v>44</v>
      </c>
      <c r="B5768" t="s">
        <v>45</v>
      </c>
      <c r="C5768" s="3" t="s">
        <v>23</v>
      </c>
      <c r="D5768" s="3" t="s">
        <v>24</v>
      </c>
      <c r="E5768" s="3" t="s">
        <v>20</v>
      </c>
      <c r="F5768" s="5">
        <v>41684</v>
      </c>
      <c r="G5768">
        <v>947562491</v>
      </c>
      <c r="H5768" s="5">
        <v>41726</v>
      </c>
      <c r="I5768" s="7">
        <v>3653</v>
      </c>
      <c r="J5768" s="9">
        <v>154.06</v>
      </c>
      <c r="K5768" s="9">
        <v>90.93</v>
      </c>
      <c r="L5768" s="9">
        <v>562781.18000000005</v>
      </c>
      <c r="M5768" s="9">
        <v>332167.28999999998</v>
      </c>
      <c r="N5768" s="9">
        <v>230613.89</v>
      </c>
    </row>
    <row r="5769" spans="1:14" x14ac:dyDescent="0.3">
      <c r="A5769" t="s">
        <v>12</v>
      </c>
      <c r="B5769" t="s">
        <v>144</v>
      </c>
      <c r="C5769" s="3" t="s">
        <v>14</v>
      </c>
      <c r="D5769" s="3" t="s">
        <v>24</v>
      </c>
      <c r="E5769" s="3" t="s">
        <v>16</v>
      </c>
      <c r="F5769" s="5">
        <v>40907</v>
      </c>
      <c r="G5769">
        <v>646750390</v>
      </c>
      <c r="H5769" s="5">
        <v>40951</v>
      </c>
      <c r="I5769" s="7">
        <v>6667</v>
      </c>
      <c r="J5769" s="9">
        <v>651.21</v>
      </c>
      <c r="K5769" s="9">
        <v>524.96</v>
      </c>
      <c r="L5769" s="9">
        <v>4341617.07</v>
      </c>
      <c r="M5769" s="9">
        <v>3499908.32</v>
      </c>
      <c r="N5769" s="9">
        <v>841708.75</v>
      </c>
    </row>
    <row r="5770" spans="1:14" x14ac:dyDescent="0.3">
      <c r="A5770" t="s">
        <v>21</v>
      </c>
      <c r="B5770" t="s">
        <v>199</v>
      </c>
      <c r="C5770" s="3" t="s">
        <v>19</v>
      </c>
      <c r="D5770" s="3" t="s">
        <v>24</v>
      </c>
      <c r="E5770" s="3" t="s">
        <v>28</v>
      </c>
      <c r="F5770" s="5">
        <v>42107</v>
      </c>
      <c r="G5770">
        <v>454881465</v>
      </c>
      <c r="H5770" s="5">
        <v>42144</v>
      </c>
      <c r="I5770" s="7">
        <v>8389</v>
      </c>
      <c r="J5770" s="9">
        <v>47.45</v>
      </c>
      <c r="K5770" s="9">
        <v>31.79</v>
      </c>
      <c r="L5770" s="9">
        <v>398058.05</v>
      </c>
      <c r="M5770" s="9">
        <v>266686.31</v>
      </c>
      <c r="N5770" s="9">
        <v>131371.74</v>
      </c>
    </row>
    <row r="5771" spans="1:14" x14ac:dyDescent="0.3">
      <c r="A5771" t="s">
        <v>12</v>
      </c>
      <c r="B5771" t="s">
        <v>139</v>
      </c>
      <c r="C5771" s="3" t="s">
        <v>34</v>
      </c>
      <c r="D5771" s="3" t="s">
        <v>24</v>
      </c>
      <c r="E5771" s="3" t="s">
        <v>20</v>
      </c>
      <c r="F5771" s="5">
        <v>42795</v>
      </c>
      <c r="G5771">
        <v>551692044</v>
      </c>
      <c r="H5771" s="5">
        <v>42813</v>
      </c>
      <c r="I5771" s="7">
        <v>6791</v>
      </c>
      <c r="J5771" s="9">
        <v>421.89</v>
      </c>
      <c r="K5771" s="9">
        <v>364.69</v>
      </c>
      <c r="L5771" s="9">
        <v>2865054.99</v>
      </c>
      <c r="M5771" s="9">
        <v>2476609.79</v>
      </c>
      <c r="N5771" s="9">
        <v>388445.2</v>
      </c>
    </row>
    <row r="5772" spans="1:14" x14ac:dyDescent="0.3">
      <c r="A5772" t="s">
        <v>12</v>
      </c>
      <c r="B5772" t="s">
        <v>106</v>
      </c>
      <c r="C5772" s="3" t="s">
        <v>38</v>
      </c>
      <c r="D5772" s="3" t="s">
        <v>15</v>
      </c>
      <c r="E5772" s="3" t="s">
        <v>28</v>
      </c>
      <c r="F5772" s="5">
        <v>42255</v>
      </c>
      <c r="G5772">
        <v>287230956</v>
      </c>
      <c r="H5772" s="5">
        <v>42274</v>
      </c>
      <c r="I5772" s="7">
        <v>6878</v>
      </c>
      <c r="J5772" s="9">
        <v>205.7</v>
      </c>
      <c r="K5772" s="9">
        <v>117.11</v>
      </c>
      <c r="L5772" s="9">
        <v>1414804.6</v>
      </c>
      <c r="M5772" s="9">
        <v>805482.58</v>
      </c>
      <c r="N5772" s="9">
        <v>609322.02</v>
      </c>
    </row>
    <row r="5773" spans="1:14" x14ac:dyDescent="0.3">
      <c r="A5773" t="s">
        <v>44</v>
      </c>
      <c r="B5773" t="s">
        <v>113</v>
      </c>
      <c r="C5773" s="3" t="s">
        <v>52</v>
      </c>
      <c r="D5773" s="3" t="s">
        <v>24</v>
      </c>
      <c r="E5773" s="3" t="s">
        <v>16</v>
      </c>
      <c r="F5773" s="5">
        <v>42923</v>
      </c>
      <c r="G5773">
        <v>431859529</v>
      </c>
      <c r="H5773" s="5">
        <v>42960</v>
      </c>
      <c r="I5773" s="7">
        <v>5686</v>
      </c>
      <c r="J5773" s="9">
        <v>437.2</v>
      </c>
      <c r="K5773" s="9">
        <v>263.33</v>
      </c>
      <c r="L5773" s="9">
        <v>2485919.2000000002</v>
      </c>
      <c r="M5773" s="9">
        <v>1497294.38</v>
      </c>
      <c r="N5773" s="9">
        <v>988624.82</v>
      </c>
    </row>
    <row r="5774" spans="1:14" x14ac:dyDescent="0.3">
      <c r="A5774" t="s">
        <v>44</v>
      </c>
      <c r="B5774" t="s">
        <v>207</v>
      </c>
      <c r="C5774" s="3" t="s">
        <v>23</v>
      </c>
      <c r="D5774" s="3" t="s">
        <v>24</v>
      </c>
      <c r="E5774" s="3" t="s">
        <v>39</v>
      </c>
      <c r="F5774" s="5">
        <v>40711</v>
      </c>
      <c r="G5774">
        <v>926251590</v>
      </c>
      <c r="H5774" s="5">
        <v>40718</v>
      </c>
      <c r="I5774" s="7">
        <v>7284</v>
      </c>
      <c r="J5774" s="9">
        <v>154.06</v>
      </c>
      <c r="K5774" s="9">
        <v>90.93</v>
      </c>
      <c r="L5774" s="9">
        <v>1122173.04</v>
      </c>
      <c r="M5774" s="9">
        <v>662334.12</v>
      </c>
      <c r="N5774" s="9">
        <v>459838.92</v>
      </c>
    </row>
    <row r="5775" spans="1:14" x14ac:dyDescent="0.3">
      <c r="A5775" t="s">
        <v>12</v>
      </c>
      <c r="B5775" t="s">
        <v>166</v>
      </c>
      <c r="C5775" s="3" t="s">
        <v>19</v>
      </c>
      <c r="D5775" s="3" t="s">
        <v>15</v>
      </c>
      <c r="E5775" s="3" t="s">
        <v>39</v>
      </c>
      <c r="F5775" s="5">
        <v>40219</v>
      </c>
      <c r="G5775">
        <v>431393468</v>
      </c>
      <c r="H5775" s="5">
        <v>40246</v>
      </c>
      <c r="I5775" s="7">
        <v>7769</v>
      </c>
      <c r="J5775" s="9">
        <v>47.45</v>
      </c>
      <c r="K5775" s="9">
        <v>31.79</v>
      </c>
      <c r="L5775" s="9">
        <v>368639.05</v>
      </c>
      <c r="M5775" s="9">
        <v>246976.51</v>
      </c>
      <c r="N5775" s="9">
        <v>121662.54</v>
      </c>
    </row>
    <row r="5776" spans="1:14" x14ac:dyDescent="0.3">
      <c r="A5776" t="s">
        <v>17</v>
      </c>
      <c r="B5776" t="s">
        <v>103</v>
      </c>
      <c r="C5776" s="3" t="s">
        <v>34</v>
      </c>
      <c r="D5776" s="3" t="s">
        <v>15</v>
      </c>
      <c r="E5776" s="3" t="s">
        <v>20</v>
      </c>
      <c r="F5776" s="5">
        <v>42285</v>
      </c>
      <c r="G5776">
        <v>378583991</v>
      </c>
      <c r="H5776" s="5">
        <v>42319</v>
      </c>
      <c r="I5776" s="7">
        <v>271</v>
      </c>
      <c r="J5776" s="9">
        <v>421.89</v>
      </c>
      <c r="K5776" s="9">
        <v>364.69</v>
      </c>
      <c r="L5776" s="9">
        <v>114332.19</v>
      </c>
      <c r="M5776" s="9">
        <v>98830.99</v>
      </c>
      <c r="N5776" s="9">
        <v>15501.2</v>
      </c>
    </row>
    <row r="5777" spans="1:14" x14ac:dyDescent="0.3">
      <c r="A5777" t="s">
        <v>17</v>
      </c>
      <c r="B5777" t="s">
        <v>90</v>
      </c>
      <c r="C5777" s="3" t="s">
        <v>64</v>
      </c>
      <c r="D5777" s="3" t="s">
        <v>24</v>
      </c>
      <c r="E5777" s="3" t="s">
        <v>28</v>
      </c>
      <c r="F5777" s="5">
        <v>42605</v>
      </c>
      <c r="G5777">
        <v>919434487</v>
      </c>
      <c r="H5777" s="5">
        <v>42631</v>
      </c>
      <c r="I5777" s="7">
        <v>9952</v>
      </c>
      <c r="J5777" s="9">
        <v>9.33</v>
      </c>
      <c r="K5777" s="9">
        <v>6.92</v>
      </c>
      <c r="L5777" s="9">
        <v>92852.160000000003</v>
      </c>
      <c r="M5777" s="9">
        <v>68867.839999999997</v>
      </c>
      <c r="N5777" s="9">
        <v>23984.32</v>
      </c>
    </row>
    <row r="5778" spans="1:14" x14ac:dyDescent="0.3">
      <c r="A5778" t="s">
        <v>17</v>
      </c>
      <c r="B5778" t="s">
        <v>138</v>
      </c>
      <c r="C5778" s="3" t="s">
        <v>34</v>
      </c>
      <c r="D5778" s="3" t="s">
        <v>15</v>
      </c>
      <c r="E5778" s="3" t="s">
        <v>28</v>
      </c>
      <c r="F5778" s="5">
        <v>41412</v>
      </c>
      <c r="G5778">
        <v>475868785</v>
      </c>
      <c r="H5778" s="5">
        <v>41455</v>
      </c>
      <c r="I5778" s="7">
        <v>9003</v>
      </c>
      <c r="J5778" s="9">
        <v>421.89</v>
      </c>
      <c r="K5778" s="9">
        <v>364.69</v>
      </c>
      <c r="L5778" s="9">
        <v>3798275.67</v>
      </c>
      <c r="M5778" s="9">
        <v>3283304.07</v>
      </c>
      <c r="N5778" s="9">
        <v>514971.6</v>
      </c>
    </row>
    <row r="5779" spans="1:14" x14ac:dyDescent="0.3">
      <c r="A5779" t="s">
        <v>17</v>
      </c>
      <c r="B5779" t="s">
        <v>57</v>
      </c>
      <c r="C5779" s="3" t="s">
        <v>23</v>
      </c>
      <c r="D5779" s="3" t="s">
        <v>15</v>
      </c>
      <c r="E5779" s="3" t="s">
        <v>16</v>
      </c>
      <c r="F5779" s="5">
        <v>42095</v>
      </c>
      <c r="G5779">
        <v>690123212</v>
      </c>
      <c r="H5779" s="5">
        <v>42131</v>
      </c>
      <c r="I5779" s="7">
        <v>1649</v>
      </c>
      <c r="J5779" s="9">
        <v>154.06</v>
      </c>
      <c r="K5779" s="9">
        <v>90.93</v>
      </c>
      <c r="L5779" s="9">
        <v>254044.94</v>
      </c>
      <c r="M5779" s="9">
        <v>149943.57</v>
      </c>
      <c r="N5779" s="9">
        <v>104101.37</v>
      </c>
    </row>
    <row r="5780" spans="1:14" x14ac:dyDescent="0.3">
      <c r="A5780" t="s">
        <v>35</v>
      </c>
      <c r="B5780" t="s">
        <v>215</v>
      </c>
      <c r="C5780" s="3" t="s">
        <v>46</v>
      </c>
      <c r="D5780" s="3" t="s">
        <v>24</v>
      </c>
      <c r="E5780" s="3" t="s">
        <v>20</v>
      </c>
      <c r="F5780" s="5">
        <v>41517</v>
      </c>
      <c r="G5780">
        <v>574746596</v>
      </c>
      <c r="H5780" s="5">
        <v>41560</v>
      </c>
      <c r="I5780" s="7">
        <v>9145</v>
      </c>
      <c r="J5780" s="9">
        <v>152.58000000000001</v>
      </c>
      <c r="K5780" s="9">
        <v>97.44</v>
      </c>
      <c r="L5780" s="9">
        <v>1395344.1</v>
      </c>
      <c r="M5780" s="9">
        <v>891088.8</v>
      </c>
      <c r="N5780" s="9">
        <v>504255.3</v>
      </c>
    </row>
    <row r="5781" spans="1:14" x14ac:dyDescent="0.3">
      <c r="A5781" t="s">
        <v>17</v>
      </c>
      <c r="B5781" t="s">
        <v>110</v>
      </c>
      <c r="C5781" s="3" t="s">
        <v>19</v>
      </c>
      <c r="D5781" s="3" t="s">
        <v>15</v>
      </c>
      <c r="E5781" s="3" t="s">
        <v>20</v>
      </c>
      <c r="F5781" s="5">
        <v>42461</v>
      </c>
      <c r="G5781">
        <v>562600266</v>
      </c>
      <c r="H5781" s="5">
        <v>42479</v>
      </c>
      <c r="I5781" s="7">
        <v>4776</v>
      </c>
      <c r="J5781" s="9">
        <v>47.45</v>
      </c>
      <c r="K5781" s="9">
        <v>31.79</v>
      </c>
      <c r="L5781" s="9">
        <v>226621.2</v>
      </c>
      <c r="M5781" s="9">
        <v>151829.04</v>
      </c>
      <c r="N5781" s="9">
        <v>74792.160000000003</v>
      </c>
    </row>
    <row r="5782" spans="1:14" x14ac:dyDescent="0.3">
      <c r="A5782" t="s">
        <v>12</v>
      </c>
      <c r="B5782" t="s">
        <v>206</v>
      </c>
      <c r="C5782" s="3" t="s">
        <v>43</v>
      </c>
      <c r="D5782" s="3" t="s">
        <v>15</v>
      </c>
      <c r="E5782" s="3" t="s">
        <v>16</v>
      </c>
      <c r="F5782" s="5">
        <v>41185</v>
      </c>
      <c r="G5782">
        <v>256858050</v>
      </c>
      <c r="H5782" s="5">
        <v>41188</v>
      </c>
      <c r="I5782" s="7">
        <v>8860</v>
      </c>
      <c r="J5782" s="9">
        <v>109.28</v>
      </c>
      <c r="K5782" s="9">
        <v>35.840000000000003</v>
      </c>
      <c r="L5782" s="9">
        <v>968220.8</v>
      </c>
      <c r="M5782" s="9">
        <v>317542.40000000002</v>
      </c>
      <c r="N5782" s="9">
        <v>650678.4</v>
      </c>
    </row>
    <row r="5783" spans="1:14" x14ac:dyDescent="0.3">
      <c r="A5783" t="s">
        <v>35</v>
      </c>
      <c r="B5783" t="s">
        <v>85</v>
      </c>
      <c r="C5783" s="3" t="s">
        <v>46</v>
      </c>
      <c r="D5783" s="3" t="s">
        <v>15</v>
      </c>
      <c r="E5783" s="3" t="s">
        <v>28</v>
      </c>
      <c r="F5783" s="5">
        <v>42632</v>
      </c>
      <c r="G5783">
        <v>681006276</v>
      </c>
      <c r="H5783" s="5">
        <v>42633</v>
      </c>
      <c r="I5783" s="7">
        <v>3745</v>
      </c>
      <c r="J5783" s="9">
        <v>152.58000000000001</v>
      </c>
      <c r="K5783" s="9">
        <v>97.44</v>
      </c>
      <c r="L5783" s="9">
        <v>571412.1</v>
      </c>
      <c r="M5783" s="9">
        <v>364912.8</v>
      </c>
      <c r="N5783" s="9">
        <v>206499.3</v>
      </c>
    </row>
    <row r="5784" spans="1:14" x14ac:dyDescent="0.3">
      <c r="A5784" t="s">
        <v>35</v>
      </c>
      <c r="B5784" t="s">
        <v>177</v>
      </c>
      <c r="C5784" s="3" t="s">
        <v>64</v>
      </c>
      <c r="D5784" s="3" t="s">
        <v>24</v>
      </c>
      <c r="E5784" s="3" t="s">
        <v>16</v>
      </c>
      <c r="F5784" s="5">
        <v>42457</v>
      </c>
      <c r="G5784">
        <v>228843772</v>
      </c>
      <c r="H5784" s="5">
        <v>42462</v>
      </c>
      <c r="I5784" s="7">
        <v>8812</v>
      </c>
      <c r="J5784" s="9">
        <v>9.33</v>
      </c>
      <c r="K5784" s="9">
        <v>6.92</v>
      </c>
      <c r="L5784" s="9">
        <v>82215.960000000006</v>
      </c>
      <c r="M5784" s="9">
        <v>60979.040000000001</v>
      </c>
      <c r="N5784" s="9">
        <v>21236.92</v>
      </c>
    </row>
    <row r="5785" spans="1:14" x14ac:dyDescent="0.3">
      <c r="A5785" t="s">
        <v>21</v>
      </c>
      <c r="B5785" t="s">
        <v>136</v>
      </c>
      <c r="C5785" s="3" t="s">
        <v>14</v>
      </c>
      <c r="D5785" s="3" t="s">
        <v>15</v>
      </c>
      <c r="E5785" s="3" t="s">
        <v>39</v>
      </c>
      <c r="F5785" s="5">
        <v>42231</v>
      </c>
      <c r="G5785">
        <v>514481866</v>
      </c>
      <c r="H5785" s="5">
        <v>42253</v>
      </c>
      <c r="I5785" s="7">
        <v>5472</v>
      </c>
      <c r="J5785" s="9">
        <v>651.21</v>
      </c>
      <c r="K5785" s="9">
        <v>524.96</v>
      </c>
      <c r="L5785" s="9">
        <v>3563421.12</v>
      </c>
      <c r="M5785" s="9">
        <v>2872581.12</v>
      </c>
      <c r="N5785" s="9">
        <v>690840</v>
      </c>
    </row>
    <row r="5786" spans="1:14" x14ac:dyDescent="0.3">
      <c r="A5786" t="s">
        <v>12</v>
      </c>
      <c r="B5786" t="s">
        <v>119</v>
      </c>
      <c r="C5786" s="3" t="s">
        <v>52</v>
      </c>
      <c r="D5786" s="3" t="s">
        <v>15</v>
      </c>
      <c r="E5786" s="3" t="s">
        <v>39</v>
      </c>
      <c r="F5786" s="5">
        <v>42535</v>
      </c>
      <c r="G5786">
        <v>522344386</v>
      </c>
      <c r="H5786" s="5">
        <v>42580</v>
      </c>
      <c r="I5786" s="7">
        <v>2166</v>
      </c>
      <c r="J5786" s="9">
        <v>437.2</v>
      </c>
      <c r="K5786" s="9">
        <v>263.33</v>
      </c>
      <c r="L5786" s="9">
        <v>946975.2</v>
      </c>
      <c r="M5786" s="9">
        <v>570372.78</v>
      </c>
      <c r="N5786" s="9">
        <v>376602.42</v>
      </c>
    </row>
    <row r="5787" spans="1:14" x14ac:dyDescent="0.3">
      <c r="A5787" t="s">
        <v>29</v>
      </c>
      <c r="B5787" t="s">
        <v>165</v>
      </c>
      <c r="C5787" s="3" t="s">
        <v>46</v>
      </c>
      <c r="D5787" s="3" t="s">
        <v>15</v>
      </c>
      <c r="E5787" s="3" t="s">
        <v>39</v>
      </c>
      <c r="F5787" s="5">
        <v>41571</v>
      </c>
      <c r="G5787">
        <v>657167661</v>
      </c>
      <c r="H5787" s="5">
        <v>41603</v>
      </c>
      <c r="I5787" s="7">
        <v>9369</v>
      </c>
      <c r="J5787" s="9">
        <v>152.58000000000001</v>
      </c>
      <c r="K5787" s="9">
        <v>97.44</v>
      </c>
      <c r="L5787" s="9">
        <v>1429522.02</v>
      </c>
      <c r="M5787" s="9">
        <v>912915.36</v>
      </c>
      <c r="N5787" s="9">
        <v>516606.66</v>
      </c>
    </row>
    <row r="5788" spans="1:14" x14ac:dyDescent="0.3">
      <c r="A5788" t="s">
        <v>12</v>
      </c>
      <c r="B5788" t="s">
        <v>118</v>
      </c>
      <c r="C5788" s="3" t="s">
        <v>32</v>
      </c>
      <c r="D5788" s="3" t="s">
        <v>15</v>
      </c>
      <c r="E5788" s="3" t="s">
        <v>20</v>
      </c>
      <c r="F5788" s="5">
        <v>42079</v>
      </c>
      <c r="G5788">
        <v>494000518</v>
      </c>
      <c r="H5788" s="5">
        <v>42108</v>
      </c>
      <c r="I5788" s="7">
        <v>4586</v>
      </c>
      <c r="J5788" s="9">
        <v>255.28</v>
      </c>
      <c r="K5788" s="9">
        <v>159.41999999999999</v>
      </c>
      <c r="L5788" s="9">
        <v>1170714.08</v>
      </c>
      <c r="M5788" s="9">
        <v>731100.12</v>
      </c>
      <c r="N5788" s="9">
        <v>439613.96</v>
      </c>
    </row>
    <row r="5789" spans="1:14" x14ac:dyDescent="0.3">
      <c r="A5789" t="s">
        <v>35</v>
      </c>
      <c r="B5789" t="s">
        <v>68</v>
      </c>
      <c r="C5789" s="3" t="s">
        <v>19</v>
      </c>
      <c r="D5789" s="3" t="s">
        <v>24</v>
      </c>
      <c r="E5789" s="3" t="s">
        <v>28</v>
      </c>
      <c r="F5789" s="5">
        <v>41656</v>
      </c>
      <c r="G5789">
        <v>128204286</v>
      </c>
      <c r="H5789" s="5">
        <v>41701</v>
      </c>
      <c r="I5789" s="7">
        <v>7352</v>
      </c>
      <c r="J5789" s="9">
        <v>47.45</v>
      </c>
      <c r="K5789" s="9">
        <v>31.79</v>
      </c>
      <c r="L5789" s="9">
        <v>348852.4</v>
      </c>
      <c r="M5789" s="9">
        <v>233720.08</v>
      </c>
      <c r="N5789" s="9">
        <v>115132.32</v>
      </c>
    </row>
    <row r="5790" spans="1:14" x14ac:dyDescent="0.3">
      <c r="A5790" t="s">
        <v>35</v>
      </c>
      <c r="B5790" t="s">
        <v>85</v>
      </c>
      <c r="C5790" s="3" t="s">
        <v>32</v>
      </c>
      <c r="D5790" s="3" t="s">
        <v>24</v>
      </c>
      <c r="E5790" s="3" t="s">
        <v>20</v>
      </c>
      <c r="F5790" s="5">
        <v>42439</v>
      </c>
      <c r="G5790">
        <v>625452792</v>
      </c>
      <c r="H5790" s="5">
        <v>42465</v>
      </c>
      <c r="I5790" s="7">
        <v>4235</v>
      </c>
      <c r="J5790" s="9">
        <v>255.28</v>
      </c>
      <c r="K5790" s="9">
        <v>159.41999999999999</v>
      </c>
      <c r="L5790" s="9">
        <v>1081110.8</v>
      </c>
      <c r="M5790" s="9">
        <v>675143.7</v>
      </c>
      <c r="N5790" s="9">
        <v>405967.1</v>
      </c>
    </row>
    <row r="5791" spans="1:14" x14ac:dyDescent="0.3">
      <c r="A5791" t="s">
        <v>21</v>
      </c>
      <c r="B5791" t="s">
        <v>71</v>
      </c>
      <c r="C5791" s="3" t="s">
        <v>23</v>
      </c>
      <c r="D5791" s="3" t="s">
        <v>24</v>
      </c>
      <c r="E5791" s="3" t="s">
        <v>16</v>
      </c>
      <c r="F5791" s="5">
        <v>41418</v>
      </c>
      <c r="G5791">
        <v>871732366</v>
      </c>
      <c r="H5791" s="5">
        <v>41453</v>
      </c>
      <c r="I5791" s="7">
        <v>3834</v>
      </c>
      <c r="J5791" s="9">
        <v>154.06</v>
      </c>
      <c r="K5791" s="9">
        <v>90.93</v>
      </c>
      <c r="L5791" s="9">
        <v>590666.04</v>
      </c>
      <c r="M5791" s="9">
        <v>348625.62</v>
      </c>
      <c r="N5791" s="9">
        <v>242040.42</v>
      </c>
    </row>
    <row r="5792" spans="1:14" x14ac:dyDescent="0.3">
      <c r="A5792" t="s">
        <v>17</v>
      </c>
      <c r="B5792" t="s">
        <v>171</v>
      </c>
      <c r="C5792" s="3" t="s">
        <v>64</v>
      </c>
      <c r="D5792" s="3" t="s">
        <v>15</v>
      </c>
      <c r="E5792" s="3" t="s">
        <v>20</v>
      </c>
      <c r="F5792" s="5">
        <v>42890</v>
      </c>
      <c r="G5792">
        <v>723341834</v>
      </c>
      <c r="H5792" s="5">
        <v>42910</v>
      </c>
      <c r="I5792" s="7">
        <v>1778</v>
      </c>
      <c r="J5792" s="9">
        <v>9.33</v>
      </c>
      <c r="K5792" s="9">
        <v>6.92</v>
      </c>
      <c r="L5792" s="9">
        <v>16588.740000000002</v>
      </c>
      <c r="M5792" s="9">
        <v>12303.76</v>
      </c>
      <c r="N5792" s="9">
        <v>4284.9799999999996</v>
      </c>
    </row>
    <row r="5793" spans="1:14" x14ac:dyDescent="0.3">
      <c r="A5793" t="s">
        <v>12</v>
      </c>
      <c r="B5793" t="s">
        <v>139</v>
      </c>
      <c r="C5793" s="3" t="s">
        <v>50</v>
      </c>
      <c r="D5793" s="3" t="s">
        <v>24</v>
      </c>
      <c r="E5793" s="3" t="s">
        <v>39</v>
      </c>
      <c r="F5793" s="5">
        <v>40477</v>
      </c>
      <c r="G5793">
        <v>556892526</v>
      </c>
      <c r="H5793" s="5">
        <v>40520</v>
      </c>
      <c r="I5793" s="7">
        <v>5729</v>
      </c>
      <c r="J5793" s="9">
        <v>81.73</v>
      </c>
      <c r="K5793" s="9">
        <v>56.67</v>
      </c>
      <c r="L5793" s="9">
        <v>468231.17</v>
      </c>
      <c r="M5793" s="9">
        <v>324662.43</v>
      </c>
      <c r="N5793" s="9">
        <v>143568.74</v>
      </c>
    </row>
    <row r="5794" spans="1:14" x14ac:dyDescent="0.3">
      <c r="A5794" t="s">
        <v>12</v>
      </c>
      <c r="B5794" t="s">
        <v>88</v>
      </c>
      <c r="C5794" s="3" t="s">
        <v>34</v>
      </c>
      <c r="D5794" s="3" t="s">
        <v>15</v>
      </c>
      <c r="E5794" s="3" t="s">
        <v>20</v>
      </c>
      <c r="F5794" s="5">
        <v>40635</v>
      </c>
      <c r="G5794">
        <v>819308269</v>
      </c>
      <c r="H5794" s="5">
        <v>40639</v>
      </c>
      <c r="I5794" s="7">
        <v>378</v>
      </c>
      <c r="J5794" s="9">
        <v>421.89</v>
      </c>
      <c r="K5794" s="9">
        <v>364.69</v>
      </c>
      <c r="L5794" s="9">
        <v>159474.42000000001</v>
      </c>
      <c r="M5794" s="9">
        <v>137852.82</v>
      </c>
      <c r="N5794" s="9">
        <v>21621.599999999999</v>
      </c>
    </row>
    <row r="5795" spans="1:14" x14ac:dyDescent="0.3">
      <c r="A5795" t="s">
        <v>17</v>
      </c>
      <c r="B5795" t="s">
        <v>18</v>
      </c>
      <c r="C5795" s="3" t="s">
        <v>43</v>
      </c>
      <c r="D5795" s="3" t="s">
        <v>24</v>
      </c>
      <c r="E5795" s="3" t="s">
        <v>20</v>
      </c>
      <c r="F5795" s="5">
        <v>41914</v>
      </c>
      <c r="G5795">
        <v>677825391</v>
      </c>
      <c r="H5795" s="5">
        <v>41933</v>
      </c>
      <c r="I5795" s="7">
        <v>2451</v>
      </c>
      <c r="J5795" s="9">
        <v>109.28</v>
      </c>
      <c r="K5795" s="9">
        <v>35.840000000000003</v>
      </c>
      <c r="L5795" s="9">
        <v>267845.28000000003</v>
      </c>
      <c r="M5795" s="9">
        <v>87843.839999999997</v>
      </c>
      <c r="N5795" s="9">
        <v>180001.44</v>
      </c>
    </row>
    <row r="5796" spans="1:14" x14ac:dyDescent="0.3">
      <c r="A5796" t="s">
        <v>29</v>
      </c>
      <c r="B5796" t="s">
        <v>148</v>
      </c>
      <c r="C5796" s="3" t="s">
        <v>64</v>
      </c>
      <c r="D5796" s="3" t="s">
        <v>15</v>
      </c>
      <c r="E5796" s="3" t="s">
        <v>39</v>
      </c>
      <c r="F5796" s="5">
        <v>41865</v>
      </c>
      <c r="G5796">
        <v>269992721</v>
      </c>
      <c r="H5796" s="5">
        <v>41903</v>
      </c>
      <c r="I5796" s="7">
        <v>5701</v>
      </c>
      <c r="J5796" s="9">
        <v>9.33</v>
      </c>
      <c r="K5796" s="9">
        <v>6.92</v>
      </c>
      <c r="L5796" s="9">
        <v>53190.33</v>
      </c>
      <c r="M5796" s="9">
        <v>39450.92</v>
      </c>
      <c r="N5796" s="9">
        <v>13739.41</v>
      </c>
    </row>
    <row r="5797" spans="1:14" x14ac:dyDescent="0.3">
      <c r="A5797" t="s">
        <v>21</v>
      </c>
      <c r="B5797" t="s">
        <v>143</v>
      </c>
      <c r="C5797" s="3" t="s">
        <v>43</v>
      </c>
      <c r="D5797" s="3" t="s">
        <v>24</v>
      </c>
      <c r="E5797" s="3" t="s">
        <v>28</v>
      </c>
      <c r="F5797" s="5">
        <v>41200</v>
      </c>
      <c r="G5797">
        <v>253671586</v>
      </c>
      <c r="H5797" s="5">
        <v>41227</v>
      </c>
      <c r="I5797" s="7">
        <v>5914</v>
      </c>
      <c r="J5797" s="9">
        <v>109.28</v>
      </c>
      <c r="K5797" s="9">
        <v>35.840000000000003</v>
      </c>
      <c r="L5797" s="9">
        <v>646281.92000000004</v>
      </c>
      <c r="M5797" s="9">
        <v>211957.76000000001</v>
      </c>
      <c r="N5797" s="9">
        <v>434324.16</v>
      </c>
    </row>
    <row r="5798" spans="1:14" x14ac:dyDescent="0.3">
      <c r="A5798" t="s">
        <v>12</v>
      </c>
      <c r="B5798" t="s">
        <v>118</v>
      </c>
      <c r="C5798" s="3" t="s">
        <v>46</v>
      </c>
      <c r="D5798" s="3" t="s">
        <v>24</v>
      </c>
      <c r="E5798" s="3" t="s">
        <v>16</v>
      </c>
      <c r="F5798" s="5">
        <v>42399</v>
      </c>
      <c r="G5798">
        <v>457035815</v>
      </c>
      <c r="H5798" s="5">
        <v>42438</v>
      </c>
      <c r="I5798" s="7">
        <v>5909</v>
      </c>
      <c r="J5798" s="9">
        <v>152.58000000000001</v>
      </c>
      <c r="K5798" s="9">
        <v>97.44</v>
      </c>
      <c r="L5798" s="9">
        <v>901595.22</v>
      </c>
      <c r="M5798" s="9">
        <v>575772.96</v>
      </c>
      <c r="N5798" s="9">
        <v>325822.26</v>
      </c>
    </row>
    <row r="5799" spans="1:14" x14ac:dyDescent="0.3">
      <c r="A5799" t="s">
        <v>44</v>
      </c>
      <c r="B5799" t="s">
        <v>209</v>
      </c>
      <c r="C5799" s="3" t="s">
        <v>52</v>
      </c>
      <c r="D5799" s="3" t="s">
        <v>15</v>
      </c>
      <c r="E5799" s="3" t="s">
        <v>28</v>
      </c>
      <c r="F5799" s="5">
        <v>42799</v>
      </c>
      <c r="G5799">
        <v>328571736</v>
      </c>
      <c r="H5799" s="5">
        <v>42841</v>
      </c>
      <c r="I5799" s="7">
        <v>533</v>
      </c>
      <c r="J5799" s="9">
        <v>437.2</v>
      </c>
      <c r="K5799" s="9">
        <v>263.33</v>
      </c>
      <c r="L5799" s="9">
        <v>233027.6</v>
      </c>
      <c r="M5799" s="9">
        <v>140354.89000000001</v>
      </c>
      <c r="N5799" s="9">
        <v>92672.71</v>
      </c>
    </row>
    <row r="5800" spans="1:14" x14ac:dyDescent="0.3">
      <c r="A5800" t="s">
        <v>21</v>
      </c>
      <c r="B5800" t="s">
        <v>96</v>
      </c>
      <c r="C5800" s="3" t="s">
        <v>23</v>
      </c>
      <c r="D5800" s="3" t="s">
        <v>15</v>
      </c>
      <c r="E5800" s="3" t="s">
        <v>16</v>
      </c>
      <c r="F5800" s="5">
        <v>41511</v>
      </c>
      <c r="G5800">
        <v>287078177</v>
      </c>
      <c r="H5800" s="5">
        <v>41551</v>
      </c>
      <c r="I5800" s="7">
        <v>1667</v>
      </c>
      <c r="J5800" s="9">
        <v>154.06</v>
      </c>
      <c r="K5800" s="9">
        <v>90.93</v>
      </c>
      <c r="L5800" s="9">
        <v>256818.02</v>
      </c>
      <c r="M5800" s="9">
        <v>151580.31</v>
      </c>
      <c r="N5800" s="9">
        <v>105237.71</v>
      </c>
    </row>
    <row r="5801" spans="1:14" x14ac:dyDescent="0.3">
      <c r="A5801" t="s">
        <v>17</v>
      </c>
      <c r="B5801" t="s">
        <v>156</v>
      </c>
      <c r="C5801" s="3" t="s">
        <v>34</v>
      </c>
      <c r="D5801" s="3" t="s">
        <v>15</v>
      </c>
      <c r="E5801" s="3" t="s">
        <v>39</v>
      </c>
      <c r="F5801" s="5">
        <v>40800</v>
      </c>
      <c r="G5801">
        <v>371666467</v>
      </c>
      <c r="H5801" s="5">
        <v>40802</v>
      </c>
      <c r="I5801" s="7">
        <v>3222</v>
      </c>
      <c r="J5801" s="9">
        <v>421.89</v>
      </c>
      <c r="K5801" s="9">
        <v>364.69</v>
      </c>
      <c r="L5801" s="9">
        <v>1359329.58</v>
      </c>
      <c r="M5801" s="9">
        <v>1175031.18</v>
      </c>
      <c r="N5801" s="9">
        <v>184298.4</v>
      </c>
    </row>
    <row r="5802" spans="1:14" x14ac:dyDescent="0.3">
      <c r="A5802" t="s">
        <v>35</v>
      </c>
      <c r="B5802" t="s">
        <v>208</v>
      </c>
      <c r="C5802" s="3" t="s">
        <v>23</v>
      </c>
      <c r="D5802" s="3" t="s">
        <v>24</v>
      </c>
      <c r="E5802" s="3" t="s">
        <v>28</v>
      </c>
      <c r="F5802" s="5">
        <v>41937</v>
      </c>
      <c r="G5802">
        <v>691760432</v>
      </c>
      <c r="H5802" s="5">
        <v>41973</v>
      </c>
      <c r="I5802" s="7">
        <v>6139</v>
      </c>
      <c r="J5802" s="9">
        <v>154.06</v>
      </c>
      <c r="K5802" s="9">
        <v>90.93</v>
      </c>
      <c r="L5802" s="9">
        <v>945774.34</v>
      </c>
      <c r="M5802" s="9">
        <v>558219.27</v>
      </c>
      <c r="N5802" s="9">
        <v>387555.07</v>
      </c>
    </row>
    <row r="5803" spans="1:14" x14ac:dyDescent="0.3">
      <c r="A5803" t="s">
        <v>17</v>
      </c>
      <c r="B5803" t="s">
        <v>183</v>
      </c>
      <c r="C5803" s="3" t="s">
        <v>19</v>
      </c>
      <c r="D5803" s="3" t="s">
        <v>24</v>
      </c>
      <c r="E5803" s="3" t="s">
        <v>39</v>
      </c>
      <c r="F5803" s="5">
        <v>41049</v>
      </c>
      <c r="G5803">
        <v>977096402</v>
      </c>
      <c r="H5803" s="5">
        <v>41059</v>
      </c>
      <c r="I5803" s="7">
        <v>3394</v>
      </c>
      <c r="J5803" s="9">
        <v>47.45</v>
      </c>
      <c r="K5803" s="9">
        <v>31.79</v>
      </c>
      <c r="L5803" s="9">
        <v>161045.29999999999</v>
      </c>
      <c r="M5803" s="9">
        <v>107895.26</v>
      </c>
      <c r="N5803" s="9">
        <v>53150.04</v>
      </c>
    </row>
    <row r="5804" spans="1:14" x14ac:dyDescent="0.3">
      <c r="A5804" t="s">
        <v>21</v>
      </c>
      <c r="B5804" t="s">
        <v>65</v>
      </c>
      <c r="C5804" s="3" t="s">
        <v>34</v>
      </c>
      <c r="D5804" s="3" t="s">
        <v>15</v>
      </c>
      <c r="E5804" s="3" t="s">
        <v>39</v>
      </c>
      <c r="F5804" s="5">
        <v>41568</v>
      </c>
      <c r="G5804">
        <v>127723205</v>
      </c>
      <c r="H5804" s="5">
        <v>41602</v>
      </c>
      <c r="I5804" s="7">
        <v>4989</v>
      </c>
      <c r="J5804" s="9">
        <v>421.89</v>
      </c>
      <c r="K5804" s="9">
        <v>364.69</v>
      </c>
      <c r="L5804" s="9">
        <v>2104809.21</v>
      </c>
      <c r="M5804" s="9">
        <v>1819438.41</v>
      </c>
      <c r="N5804" s="9">
        <v>285370.8</v>
      </c>
    </row>
    <row r="5805" spans="1:14" x14ac:dyDescent="0.3">
      <c r="A5805" t="s">
        <v>17</v>
      </c>
      <c r="B5805" t="s">
        <v>154</v>
      </c>
      <c r="C5805" s="3" t="s">
        <v>52</v>
      </c>
      <c r="D5805" s="3" t="s">
        <v>15</v>
      </c>
      <c r="E5805" s="3" t="s">
        <v>28</v>
      </c>
      <c r="F5805" s="5">
        <v>41784</v>
      </c>
      <c r="G5805">
        <v>264002168</v>
      </c>
      <c r="H5805" s="5">
        <v>41812</v>
      </c>
      <c r="I5805" s="7">
        <v>2963</v>
      </c>
      <c r="J5805" s="9">
        <v>437.2</v>
      </c>
      <c r="K5805" s="9">
        <v>263.33</v>
      </c>
      <c r="L5805" s="9">
        <v>1295423.6000000001</v>
      </c>
      <c r="M5805" s="9">
        <v>780246.79</v>
      </c>
      <c r="N5805" s="9">
        <v>515176.81</v>
      </c>
    </row>
    <row r="5806" spans="1:14" x14ac:dyDescent="0.3">
      <c r="A5806" t="s">
        <v>21</v>
      </c>
      <c r="B5806" t="s">
        <v>42</v>
      </c>
      <c r="C5806" s="3" t="s">
        <v>38</v>
      </c>
      <c r="D5806" s="3" t="s">
        <v>24</v>
      </c>
      <c r="E5806" s="3" t="s">
        <v>28</v>
      </c>
      <c r="F5806" s="5">
        <v>41756</v>
      </c>
      <c r="G5806">
        <v>876607120</v>
      </c>
      <c r="H5806" s="5">
        <v>41759</v>
      </c>
      <c r="I5806" s="7">
        <v>6382</v>
      </c>
      <c r="J5806" s="9">
        <v>205.7</v>
      </c>
      <c r="K5806" s="9">
        <v>117.11</v>
      </c>
      <c r="L5806" s="9">
        <v>1312777.3999999999</v>
      </c>
      <c r="M5806" s="9">
        <v>747396.02</v>
      </c>
      <c r="N5806" s="9">
        <v>565381.38</v>
      </c>
    </row>
    <row r="5807" spans="1:14" x14ac:dyDescent="0.3">
      <c r="A5807" t="s">
        <v>29</v>
      </c>
      <c r="B5807" t="s">
        <v>198</v>
      </c>
      <c r="C5807" s="3" t="s">
        <v>38</v>
      </c>
      <c r="D5807" s="3" t="s">
        <v>24</v>
      </c>
      <c r="E5807" s="3" t="s">
        <v>20</v>
      </c>
      <c r="F5807" s="5">
        <v>41935</v>
      </c>
      <c r="G5807">
        <v>176524388</v>
      </c>
      <c r="H5807" s="5">
        <v>41968</v>
      </c>
      <c r="I5807" s="7">
        <v>6344</v>
      </c>
      <c r="J5807" s="9">
        <v>205.7</v>
      </c>
      <c r="K5807" s="9">
        <v>117.11</v>
      </c>
      <c r="L5807" s="9">
        <v>1304960.8</v>
      </c>
      <c r="M5807" s="9">
        <v>742945.84</v>
      </c>
      <c r="N5807" s="9">
        <v>562014.96</v>
      </c>
    </row>
    <row r="5808" spans="1:14" x14ac:dyDescent="0.3">
      <c r="A5808" t="s">
        <v>17</v>
      </c>
      <c r="B5808" t="s">
        <v>145</v>
      </c>
      <c r="C5808" s="3" t="s">
        <v>52</v>
      </c>
      <c r="D5808" s="3" t="s">
        <v>15</v>
      </c>
      <c r="E5808" s="3" t="s">
        <v>28</v>
      </c>
      <c r="F5808" s="5">
        <v>41777</v>
      </c>
      <c r="G5808">
        <v>945052802</v>
      </c>
      <c r="H5808" s="5">
        <v>41804</v>
      </c>
      <c r="I5808" s="7">
        <v>980</v>
      </c>
      <c r="J5808" s="9">
        <v>437.2</v>
      </c>
      <c r="K5808" s="9">
        <v>263.33</v>
      </c>
      <c r="L5808" s="9">
        <v>428456</v>
      </c>
      <c r="M5808" s="9">
        <v>258063.4</v>
      </c>
      <c r="N5808" s="9">
        <v>170392.6</v>
      </c>
    </row>
    <row r="5809" spans="1:14" x14ac:dyDescent="0.3">
      <c r="A5809" t="s">
        <v>29</v>
      </c>
      <c r="B5809" t="s">
        <v>159</v>
      </c>
      <c r="C5809" s="3" t="s">
        <v>32</v>
      </c>
      <c r="D5809" s="3" t="s">
        <v>24</v>
      </c>
      <c r="E5809" s="3" t="s">
        <v>16</v>
      </c>
      <c r="F5809" s="5">
        <v>41126</v>
      </c>
      <c r="G5809">
        <v>183803689</v>
      </c>
      <c r="H5809" s="5">
        <v>41138</v>
      </c>
      <c r="I5809" s="7">
        <v>451</v>
      </c>
      <c r="J5809" s="9">
        <v>255.28</v>
      </c>
      <c r="K5809" s="9">
        <v>159.41999999999999</v>
      </c>
      <c r="L5809" s="9">
        <v>115131.28</v>
      </c>
      <c r="M5809" s="9">
        <v>71898.42</v>
      </c>
      <c r="N5809" s="9">
        <v>43232.86</v>
      </c>
    </row>
    <row r="5810" spans="1:14" x14ac:dyDescent="0.3">
      <c r="A5810" t="s">
        <v>35</v>
      </c>
      <c r="B5810" t="s">
        <v>47</v>
      </c>
      <c r="C5810" s="3" t="s">
        <v>14</v>
      </c>
      <c r="D5810" s="3" t="s">
        <v>24</v>
      </c>
      <c r="E5810" s="3" t="s">
        <v>28</v>
      </c>
      <c r="F5810" s="5">
        <v>41598</v>
      </c>
      <c r="G5810">
        <v>364700877</v>
      </c>
      <c r="H5810" s="5">
        <v>41648</v>
      </c>
      <c r="I5810" s="7">
        <v>1949</v>
      </c>
      <c r="J5810" s="9">
        <v>651.21</v>
      </c>
      <c r="K5810" s="9">
        <v>524.96</v>
      </c>
      <c r="L5810" s="9">
        <v>1269208.29</v>
      </c>
      <c r="M5810" s="9">
        <v>1023147.04</v>
      </c>
      <c r="N5810" s="9">
        <v>246061.25</v>
      </c>
    </row>
    <row r="5811" spans="1:14" x14ac:dyDescent="0.3">
      <c r="A5811" t="s">
        <v>17</v>
      </c>
      <c r="B5811" t="s">
        <v>93</v>
      </c>
      <c r="C5811" s="3" t="s">
        <v>32</v>
      </c>
      <c r="D5811" s="3" t="s">
        <v>24</v>
      </c>
      <c r="E5811" s="3" t="s">
        <v>39</v>
      </c>
      <c r="F5811" s="5">
        <v>42434</v>
      </c>
      <c r="G5811">
        <v>879980695</v>
      </c>
      <c r="H5811" s="5">
        <v>42451</v>
      </c>
      <c r="I5811" s="7">
        <v>4698</v>
      </c>
      <c r="J5811" s="9">
        <v>255.28</v>
      </c>
      <c r="K5811" s="9">
        <v>159.41999999999999</v>
      </c>
      <c r="L5811" s="9">
        <v>1199305.44</v>
      </c>
      <c r="M5811" s="9">
        <v>748955.16</v>
      </c>
      <c r="N5811" s="9">
        <v>450350.28</v>
      </c>
    </row>
    <row r="5812" spans="1:14" x14ac:dyDescent="0.3">
      <c r="A5812" t="s">
        <v>29</v>
      </c>
      <c r="B5812" t="s">
        <v>104</v>
      </c>
      <c r="C5812" s="3" t="s">
        <v>14</v>
      </c>
      <c r="D5812" s="3" t="s">
        <v>24</v>
      </c>
      <c r="E5812" s="3" t="s">
        <v>39</v>
      </c>
      <c r="F5812" s="5">
        <v>41879</v>
      </c>
      <c r="G5812">
        <v>292191970</v>
      </c>
      <c r="H5812" s="5">
        <v>41907</v>
      </c>
      <c r="I5812" s="7">
        <v>4952</v>
      </c>
      <c r="J5812" s="9">
        <v>651.21</v>
      </c>
      <c r="K5812" s="9">
        <v>524.96</v>
      </c>
      <c r="L5812" s="9">
        <v>3224791.92</v>
      </c>
      <c r="M5812" s="9">
        <v>2599601.92</v>
      </c>
      <c r="N5812" s="9">
        <v>625190</v>
      </c>
    </row>
    <row r="5813" spans="1:14" x14ac:dyDescent="0.3">
      <c r="A5813" t="s">
        <v>17</v>
      </c>
      <c r="B5813" t="s">
        <v>193</v>
      </c>
      <c r="C5813" s="3" t="s">
        <v>38</v>
      </c>
      <c r="D5813" s="3" t="s">
        <v>15</v>
      </c>
      <c r="E5813" s="3" t="s">
        <v>20</v>
      </c>
      <c r="F5813" s="5">
        <v>41333</v>
      </c>
      <c r="G5813">
        <v>384196031</v>
      </c>
      <c r="H5813" s="5">
        <v>41344</v>
      </c>
      <c r="I5813" s="7">
        <v>998</v>
      </c>
      <c r="J5813" s="9">
        <v>205.7</v>
      </c>
      <c r="K5813" s="9">
        <v>117.11</v>
      </c>
      <c r="L5813" s="9">
        <v>205288.6</v>
      </c>
      <c r="M5813" s="9">
        <v>116875.78</v>
      </c>
      <c r="N5813" s="9">
        <v>88412.82</v>
      </c>
    </row>
    <row r="5814" spans="1:14" x14ac:dyDescent="0.3">
      <c r="A5814" t="s">
        <v>17</v>
      </c>
      <c r="B5814" t="s">
        <v>138</v>
      </c>
      <c r="C5814" s="3" t="s">
        <v>34</v>
      </c>
      <c r="D5814" s="3" t="s">
        <v>15</v>
      </c>
      <c r="E5814" s="3" t="s">
        <v>16</v>
      </c>
      <c r="F5814" s="5">
        <v>41203</v>
      </c>
      <c r="G5814">
        <v>309166705</v>
      </c>
      <c r="H5814" s="5">
        <v>41236</v>
      </c>
      <c r="I5814" s="7">
        <v>8153</v>
      </c>
      <c r="J5814" s="9">
        <v>421.89</v>
      </c>
      <c r="K5814" s="9">
        <v>364.69</v>
      </c>
      <c r="L5814" s="9">
        <v>3439669.17</v>
      </c>
      <c r="M5814" s="9">
        <v>2973317.57</v>
      </c>
      <c r="N5814" s="9">
        <v>466351.6</v>
      </c>
    </row>
    <row r="5815" spans="1:14" x14ac:dyDescent="0.3">
      <c r="A5815" t="s">
        <v>12</v>
      </c>
      <c r="B5815" t="s">
        <v>106</v>
      </c>
      <c r="C5815" s="3" t="s">
        <v>46</v>
      </c>
      <c r="D5815" s="3" t="s">
        <v>15</v>
      </c>
      <c r="E5815" s="3" t="s">
        <v>28</v>
      </c>
      <c r="F5815" s="5">
        <v>42285</v>
      </c>
      <c r="G5815">
        <v>640590322</v>
      </c>
      <c r="H5815" s="5">
        <v>42306</v>
      </c>
      <c r="I5815" s="7">
        <v>3766</v>
      </c>
      <c r="J5815" s="9">
        <v>152.58000000000001</v>
      </c>
      <c r="K5815" s="9">
        <v>97.44</v>
      </c>
      <c r="L5815" s="9">
        <v>574616.28</v>
      </c>
      <c r="M5815" s="9">
        <v>366959.04</v>
      </c>
      <c r="N5815" s="9">
        <v>207657.24</v>
      </c>
    </row>
    <row r="5816" spans="1:14" x14ac:dyDescent="0.3">
      <c r="A5816" t="s">
        <v>44</v>
      </c>
      <c r="B5816" t="s">
        <v>174</v>
      </c>
      <c r="C5816" s="3" t="s">
        <v>50</v>
      </c>
      <c r="D5816" s="3" t="s">
        <v>15</v>
      </c>
      <c r="E5816" s="3" t="s">
        <v>16</v>
      </c>
      <c r="F5816" s="5">
        <v>41614</v>
      </c>
      <c r="G5816">
        <v>222265708</v>
      </c>
      <c r="H5816" s="5">
        <v>41659</v>
      </c>
      <c r="I5816" s="7">
        <v>2217</v>
      </c>
      <c r="J5816" s="9">
        <v>81.73</v>
      </c>
      <c r="K5816" s="9">
        <v>56.67</v>
      </c>
      <c r="L5816" s="9">
        <v>181195.41</v>
      </c>
      <c r="M5816" s="9">
        <v>125637.39</v>
      </c>
      <c r="N5816" s="9">
        <v>55558.02</v>
      </c>
    </row>
    <row r="5817" spans="1:14" x14ac:dyDescent="0.3">
      <c r="A5817" t="s">
        <v>29</v>
      </c>
      <c r="B5817" t="s">
        <v>104</v>
      </c>
      <c r="C5817" s="3" t="s">
        <v>25</v>
      </c>
      <c r="D5817" s="3" t="s">
        <v>15</v>
      </c>
      <c r="E5817" s="3" t="s">
        <v>16</v>
      </c>
      <c r="F5817" s="5">
        <v>42146</v>
      </c>
      <c r="G5817">
        <v>218304193</v>
      </c>
      <c r="H5817" s="5">
        <v>42181</v>
      </c>
      <c r="I5817" s="7">
        <v>9917</v>
      </c>
      <c r="J5817" s="9">
        <v>668.27</v>
      </c>
      <c r="K5817" s="9">
        <v>502.54</v>
      </c>
      <c r="L5817" s="9">
        <v>6627233.5899999999</v>
      </c>
      <c r="M5817" s="9">
        <v>4983689.18</v>
      </c>
      <c r="N5817" s="9">
        <v>1643544.41</v>
      </c>
    </row>
    <row r="5818" spans="1:14" x14ac:dyDescent="0.3">
      <c r="A5818" t="s">
        <v>12</v>
      </c>
      <c r="B5818" t="s">
        <v>179</v>
      </c>
      <c r="C5818" s="3" t="s">
        <v>34</v>
      </c>
      <c r="D5818" s="3" t="s">
        <v>24</v>
      </c>
      <c r="E5818" s="3" t="s">
        <v>28</v>
      </c>
      <c r="F5818" s="5">
        <v>40312</v>
      </c>
      <c r="G5818">
        <v>963129603</v>
      </c>
      <c r="H5818" s="5">
        <v>40321</v>
      </c>
      <c r="I5818" s="7">
        <v>307</v>
      </c>
      <c r="J5818" s="9">
        <v>421.89</v>
      </c>
      <c r="K5818" s="9">
        <v>364.69</v>
      </c>
      <c r="L5818" s="9">
        <v>129520.23</v>
      </c>
      <c r="M5818" s="9">
        <v>111959.83</v>
      </c>
      <c r="N5818" s="9">
        <v>17560.400000000001</v>
      </c>
    </row>
    <row r="5819" spans="1:14" x14ac:dyDescent="0.3">
      <c r="A5819" t="s">
        <v>35</v>
      </c>
      <c r="B5819" t="s">
        <v>59</v>
      </c>
      <c r="C5819" s="3" t="s">
        <v>46</v>
      </c>
      <c r="D5819" s="3" t="s">
        <v>15</v>
      </c>
      <c r="E5819" s="3" t="s">
        <v>28</v>
      </c>
      <c r="F5819" s="5">
        <v>41229</v>
      </c>
      <c r="G5819">
        <v>611478269</v>
      </c>
      <c r="H5819" s="5">
        <v>41231</v>
      </c>
      <c r="I5819" s="7">
        <v>8863</v>
      </c>
      <c r="J5819" s="9">
        <v>152.58000000000001</v>
      </c>
      <c r="K5819" s="9">
        <v>97.44</v>
      </c>
      <c r="L5819" s="9">
        <v>1352316.54</v>
      </c>
      <c r="M5819" s="9">
        <v>863610.72</v>
      </c>
      <c r="N5819" s="9">
        <v>488705.82</v>
      </c>
    </row>
    <row r="5820" spans="1:14" x14ac:dyDescent="0.3">
      <c r="A5820" t="s">
        <v>21</v>
      </c>
      <c r="B5820" t="s">
        <v>121</v>
      </c>
      <c r="C5820" s="3" t="s">
        <v>43</v>
      </c>
      <c r="D5820" s="3" t="s">
        <v>15</v>
      </c>
      <c r="E5820" s="3" t="s">
        <v>16</v>
      </c>
      <c r="F5820" s="5">
        <v>40722</v>
      </c>
      <c r="G5820">
        <v>988399016</v>
      </c>
      <c r="H5820" s="5">
        <v>40757</v>
      </c>
      <c r="I5820" s="7">
        <v>8088</v>
      </c>
      <c r="J5820" s="9">
        <v>109.28</v>
      </c>
      <c r="K5820" s="9">
        <v>35.840000000000003</v>
      </c>
      <c r="L5820" s="9">
        <v>883856.64</v>
      </c>
      <c r="M5820" s="9">
        <v>289873.91999999998</v>
      </c>
      <c r="N5820" s="9">
        <v>593982.71999999997</v>
      </c>
    </row>
    <row r="5821" spans="1:14" x14ac:dyDescent="0.3">
      <c r="A5821" t="s">
        <v>17</v>
      </c>
      <c r="B5821" t="s">
        <v>164</v>
      </c>
      <c r="C5821" s="3" t="s">
        <v>38</v>
      </c>
      <c r="D5821" s="3" t="s">
        <v>15</v>
      </c>
      <c r="E5821" s="3" t="s">
        <v>28</v>
      </c>
      <c r="F5821" s="5">
        <v>40539</v>
      </c>
      <c r="G5821">
        <v>839253175</v>
      </c>
      <c r="H5821" s="5">
        <v>40578</v>
      </c>
      <c r="I5821" s="7">
        <v>2519</v>
      </c>
      <c r="J5821" s="9">
        <v>205.7</v>
      </c>
      <c r="K5821" s="9">
        <v>117.11</v>
      </c>
      <c r="L5821" s="9">
        <v>518158.3</v>
      </c>
      <c r="M5821" s="9">
        <v>295000.09000000003</v>
      </c>
      <c r="N5821" s="9">
        <v>223158.21</v>
      </c>
    </row>
    <row r="5822" spans="1:14" x14ac:dyDescent="0.3">
      <c r="A5822" t="s">
        <v>17</v>
      </c>
      <c r="B5822" t="s">
        <v>67</v>
      </c>
      <c r="C5822" s="3" t="s">
        <v>25</v>
      </c>
      <c r="D5822" s="3" t="s">
        <v>15</v>
      </c>
      <c r="E5822" s="3" t="s">
        <v>39</v>
      </c>
      <c r="F5822" s="5">
        <v>41431</v>
      </c>
      <c r="G5822">
        <v>779714572</v>
      </c>
      <c r="H5822" s="5">
        <v>41470</v>
      </c>
      <c r="I5822" s="7">
        <v>3724</v>
      </c>
      <c r="J5822" s="9">
        <v>668.27</v>
      </c>
      <c r="K5822" s="9">
        <v>502.54</v>
      </c>
      <c r="L5822" s="9">
        <v>2488637.48</v>
      </c>
      <c r="M5822" s="9">
        <v>1871458.96</v>
      </c>
      <c r="N5822" s="9">
        <v>617178.52</v>
      </c>
    </row>
    <row r="5823" spans="1:14" x14ac:dyDescent="0.3">
      <c r="A5823" t="s">
        <v>17</v>
      </c>
      <c r="B5823" t="s">
        <v>182</v>
      </c>
      <c r="C5823" s="3" t="s">
        <v>52</v>
      </c>
      <c r="D5823" s="3" t="s">
        <v>15</v>
      </c>
      <c r="E5823" s="3" t="s">
        <v>28</v>
      </c>
      <c r="F5823" s="5">
        <v>41772</v>
      </c>
      <c r="G5823">
        <v>145769536</v>
      </c>
      <c r="H5823" s="5">
        <v>41791</v>
      </c>
      <c r="I5823" s="7">
        <v>5300</v>
      </c>
      <c r="J5823" s="9">
        <v>437.2</v>
      </c>
      <c r="K5823" s="9">
        <v>263.33</v>
      </c>
      <c r="L5823" s="9">
        <v>2317160</v>
      </c>
      <c r="M5823" s="9">
        <v>1395649</v>
      </c>
      <c r="N5823" s="9">
        <v>921511</v>
      </c>
    </row>
    <row r="5824" spans="1:14" x14ac:dyDescent="0.3">
      <c r="A5824" t="s">
        <v>17</v>
      </c>
      <c r="B5824" t="s">
        <v>156</v>
      </c>
      <c r="C5824" s="3" t="s">
        <v>64</v>
      </c>
      <c r="D5824" s="3" t="s">
        <v>15</v>
      </c>
      <c r="E5824" s="3" t="s">
        <v>16</v>
      </c>
      <c r="F5824" s="5">
        <v>41712</v>
      </c>
      <c r="G5824">
        <v>143716895</v>
      </c>
      <c r="H5824" s="5">
        <v>41717</v>
      </c>
      <c r="I5824" s="7">
        <v>7878</v>
      </c>
      <c r="J5824" s="9">
        <v>9.33</v>
      </c>
      <c r="K5824" s="9">
        <v>6.92</v>
      </c>
      <c r="L5824" s="9">
        <v>73501.740000000005</v>
      </c>
      <c r="M5824" s="9">
        <v>54515.76</v>
      </c>
      <c r="N5824" s="9">
        <v>18985.98</v>
      </c>
    </row>
    <row r="5825" spans="1:14" x14ac:dyDescent="0.3">
      <c r="A5825" t="s">
        <v>12</v>
      </c>
      <c r="B5825" t="s">
        <v>107</v>
      </c>
      <c r="C5825" s="3" t="s">
        <v>14</v>
      </c>
      <c r="D5825" s="3" t="s">
        <v>24</v>
      </c>
      <c r="E5825" s="3" t="s">
        <v>39</v>
      </c>
      <c r="F5825" s="5">
        <v>41785</v>
      </c>
      <c r="G5825">
        <v>700167977</v>
      </c>
      <c r="H5825" s="5">
        <v>41818</v>
      </c>
      <c r="I5825" s="7">
        <v>4119</v>
      </c>
      <c r="J5825" s="9">
        <v>651.21</v>
      </c>
      <c r="K5825" s="9">
        <v>524.96</v>
      </c>
      <c r="L5825" s="9">
        <v>2682333.9900000002</v>
      </c>
      <c r="M5825" s="9">
        <v>2162310.2400000002</v>
      </c>
      <c r="N5825" s="9">
        <v>520023.75</v>
      </c>
    </row>
    <row r="5826" spans="1:14" x14ac:dyDescent="0.3">
      <c r="A5826" t="s">
        <v>12</v>
      </c>
      <c r="B5826" t="s">
        <v>112</v>
      </c>
      <c r="C5826" s="3" t="s">
        <v>64</v>
      </c>
      <c r="D5826" s="3" t="s">
        <v>15</v>
      </c>
      <c r="E5826" s="3" t="s">
        <v>16</v>
      </c>
      <c r="F5826" s="5">
        <v>41534</v>
      </c>
      <c r="G5826">
        <v>912046611</v>
      </c>
      <c r="H5826" s="5">
        <v>41562</v>
      </c>
      <c r="I5826" s="7">
        <v>3715</v>
      </c>
      <c r="J5826" s="9">
        <v>9.33</v>
      </c>
      <c r="K5826" s="9">
        <v>6.92</v>
      </c>
      <c r="L5826" s="9">
        <v>34660.949999999997</v>
      </c>
      <c r="M5826" s="9">
        <v>25707.8</v>
      </c>
      <c r="N5826" s="9">
        <v>8953.15</v>
      </c>
    </row>
    <row r="5827" spans="1:14" x14ac:dyDescent="0.3">
      <c r="A5827" t="s">
        <v>17</v>
      </c>
      <c r="B5827" t="s">
        <v>100</v>
      </c>
      <c r="C5827" s="3" t="s">
        <v>38</v>
      </c>
      <c r="D5827" s="3" t="s">
        <v>24</v>
      </c>
      <c r="E5827" s="3" t="s">
        <v>16</v>
      </c>
      <c r="F5827" s="5">
        <v>40891</v>
      </c>
      <c r="G5827">
        <v>396589124</v>
      </c>
      <c r="H5827" s="5">
        <v>40920</v>
      </c>
      <c r="I5827" s="7">
        <v>8390</v>
      </c>
      <c r="J5827" s="9">
        <v>205.7</v>
      </c>
      <c r="K5827" s="9">
        <v>117.11</v>
      </c>
      <c r="L5827" s="9">
        <v>1725823</v>
      </c>
      <c r="M5827" s="9">
        <v>982552.9</v>
      </c>
      <c r="N5827" s="9">
        <v>743270.1</v>
      </c>
    </row>
    <row r="5828" spans="1:14" x14ac:dyDescent="0.3">
      <c r="A5828" t="s">
        <v>12</v>
      </c>
      <c r="B5828" t="s">
        <v>99</v>
      </c>
      <c r="C5828" s="3" t="s">
        <v>64</v>
      </c>
      <c r="D5828" s="3" t="s">
        <v>24</v>
      </c>
      <c r="E5828" s="3" t="s">
        <v>39</v>
      </c>
      <c r="F5828" s="5">
        <v>41557</v>
      </c>
      <c r="G5828">
        <v>641344344</v>
      </c>
      <c r="H5828" s="5">
        <v>41571</v>
      </c>
      <c r="I5828" s="7">
        <v>6898</v>
      </c>
      <c r="J5828" s="9">
        <v>9.33</v>
      </c>
      <c r="K5828" s="9">
        <v>6.92</v>
      </c>
      <c r="L5828" s="9">
        <v>64358.34</v>
      </c>
      <c r="M5828" s="9">
        <v>47734.16</v>
      </c>
      <c r="N5828" s="9">
        <v>16624.18</v>
      </c>
    </row>
    <row r="5829" spans="1:14" x14ac:dyDescent="0.3">
      <c r="A5829" t="s">
        <v>12</v>
      </c>
      <c r="B5829" t="s">
        <v>91</v>
      </c>
      <c r="C5829" s="3" t="s">
        <v>32</v>
      </c>
      <c r="D5829" s="3" t="s">
        <v>24</v>
      </c>
      <c r="E5829" s="3" t="s">
        <v>16</v>
      </c>
      <c r="F5829" s="5">
        <v>42859</v>
      </c>
      <c r="G5829">
        <v>954173600</v>
      </c>
      <c r="H5829" s="5">
        <v>42882</v>
      </c>
      <c r="I5829" s="7">
        <v>27</v>
      </c>
      <c r="J5829" s="9">
        <v>255.28</v>
      </c>
      <c r="K5829" s="9">
        <v>159.41999999999999</v>
      </c>
      <c r="L5829" s="9">
        <v>6892.56</v>
      </c>
      <c r="M5829" s="9">
        <v>4304.34</v>
      </c>
      <c r="N5829" s="9">
        <v>2588.2199999999998</v>
      </c>
    </row>
    <row r="5830" spans="1:14" x14ac:dyDescent="0.3">
      <c r="A5830" t="s">
        <v>12</v>
      </c>
      <c r="B5830" t="s">
        <v>139</v>
      </c>
      <c r="C5830" s="3" t="s">
        <v>34</v>
      </c>
      <c r="D5830" s="3" t="s">
        <v>15</v>
      </c>
      <c r="E5830" s="3" t="s">
        <v>20</v>
      </c>
      <c r="F5830" s="5">
        <v>40364</v>
      </c>
      <c r="G5830">
        <v>713250720</v>
      </c>
      <c r="H5830" s="5">
        <v>40399</v>
      </c>
      <c r="I5830" s="7">
        <v>5593</v>
      </c>
      <c r="J5830" s="9">
        <v>421.89</v>
      </c>
      <c r="K5830" s="9">
        <v>364.69</v>
      </c>
      <c r="L5830" s="9">
        <v>2359630.77</v>
      </c>
      <c r="M5830" s="9">
        <v>2039711.17</v>
      </c>
      <c r="N5830" s="9">
        <v>319919.59999999998</v>
      </c>
    </row>
    <row r="5831" spans="1:14" x14ac:dyDescent="0.3">
      <c r="A5831" t="s">
        <v>44</v>
      </c>
      <c r="B5831" t="s">
        <v>123</v>
      </c>
      <c r="C5831" s="3" t="s">
        <v>46</v>
      </c>
      <c r="D5831" s="3" t="s">
        <v>15</v>
      </c>
      <c r="E5831" s="3" t="s">
        <v>39</v>
      </c>
      <c r="F5831" s="5">
        <v>41090</v>
      </c>
      <c r="G5831">
        <v>717062032</v>
      </c>
      <c r="H5831" s="5">
        <v>41130</v>
      </c>
      <c r="I5831" s="7">
        <v>3445</v>
      </c>
      <c r="J5831" s="9">
        <v>152.58000000000001</v>
      </c>
      <c r="K5831" s="9">
        <v>97.44</v>
      </c>
      <c r="L5831" s="9">
        <v>525638.1</v>
      </c>
      <c r="M5831" s="9">
        <v>335680.8</v>
      </c>
      <c r="N5831" s="9">
        <v>189957.3</v>
      </c>
    </row>
    <row r="5832" spans="1:14" x14ac:dyDescent="0.3">
      <c r="A5832" t="s">
        <v>12</v>
      </c>
      <c r="B5832" t="s">
        <v>155</v>
      </c>
      <c r="C5832" s="3" t="s">
        <v>32</v>
      </c>
      <c r="D5832" s="3" t="s">
        <v>24</v>
      </c>
      <c r="E5832" s="3" t="s">
        <v>20</v>
      </c>
      <c r="F5832" s="5">
        <v>42764</v>
      </c>
      <c r="G5832">
        <v>934406363</v>
      </c>
      <c r="H5832" s="5">
        <v>42784</v>
      </c>
      <c r="I5832" s="7">
        <v>462</v>
      </c>
      <c r="J5832" s="9">
        <v>255.28</v>
      </c>
      <c r="K5832" s="9">
        <v>159.41999999999999</v>
      </c>
      <c r="L5832" s="9">
        <v>117939.36</v>
      </c>
      <c r="M5832" s="9">
        <v>73652.039999999994</v>
      </c>
      <c r="N5832" s="9">
        <v>44287.32</v>
      </c>
    </row>
    <row r="5833" spans="1:14" x14ac:dyDescent="0.3">
      <c r="A5833" t="s">
        <v>35</v>
      </c>
      <c r="B5833" t="s">
        <v>59</v>
      </c>
      <c r="C5833" s="3" t="s">
        <v>19</v>
      </c>
      <c r="D5833" s="3" t="s">
        <v>15</v>
      </c>
      <c r="E5833" s="3" t="s">
        <v>39</v>
      </c>
      <c r="F5833" s="5">
        <v>40736</v>
      </c>
      <c r="G5833">
        <v>954395043</v>
      </c>
      <c r="H5833" s="5">
        <v>40754</v>
      </c>
      <c r="I5833" s="7">
        <v>5557</v>
      </c>
      <c r="J5833" s="9">
        <v>47.45</v>
      </c>
      <c r="K5833" s="9">
        <v>31.79</v>
      </c>
      <c r="L5833" s="9">
        <v>263679.65000000002</v>
      </c>
      <c r="M5833" s="9">
        <v>176657.03</v>
      </c>
      <c r="N5833" s="9">
        <v>87022.62</v>
      </c>
    </row>
    <row r="5834" spans="1:14" x14ac:dyDescent="0.3">
      <c r="A5834" t="s">
        <v>17</v>
      </c>
      <c r="B5834" t="s">
        <v>138</v>
      </c>
      <c r="C5834" s="3" t="s">
        <v>50</v>
      </c>
      <c r="D5834" s="3" t="s">
        <v>24</v>
      </c>
      <c r="E5834" s="3" t="s">
        <v>20</v>
      </c>
      <c r="F5834" s="5">
        <v>40426</v>
      </c>
      <c r="G5834">
        <v>436451900</v>
      </c>
      <c r="H5834" s="5">
        <v>40442</v>
      </c>
      <c r="I5834" s="7">
        <v>4671</v>
      </c>
      <c r="J5834" s="9">
        <v>81.73</v>
      </c>
      <c r="K5834" s="9">
        <v>56.67</v>
      </c>
      <c r="L5834" s="9">
        <v>381760.83</v>
      </c>
      <c r="M5834" s="9">
        <v>264705.57</v>
      </c>
      <c r="N5834" s="9">
        <v>117055.26</v>
      </c>
    </row>
    <row r="5835" spans="1:14" x14ac:dyDescent="0.3">
      <c r="A5835" t="s">
        <v>12</v>
      </c>
      <c r="B5835" t="s">
        <v>221</v>
      </c>
      <c r="C5835" s="3" t="s">
        <v>50</v>
      </c>
      <c r="D5835" s="3" t="s">
        <v>24</v>
      </c>
      <c r="E5835" s="3" t="s">
        <v>39</v>
      </c>
      <c r="F5835" s="5">
        <v>42111</v>
      </c>
      <c r="G5835">
        <v>460313260</v>
      </c>
      <c r="H5835" s="5">
        <v>42120</v>
      </c>
      <c r="I5835" s="7">
        <v>5778</v>
      </c>
      <c r="J5835" s="9">
        <v>81.73</v>
      </c>
      <c r="K5835" s="9">
        <v>56.67</v>
      </c>
      <c r="L5835" s="9">
        <v>472235.94</v>
      </c>
      <c r="M5835" s="9">
        <v>327439.26</v>
      </c>
      <c r="N5835" s="9">
        <v>144796.68</v>
      </c>
    </row>
    <row r="5836" spans="1:14" x14ac:dyDescent="0.3">
      <c r="A5836" t="s">
        <v>12</v>
      </c>
      <c r="B5836" t="s">
        <v>102</v>
      </c>
      <c r="C5836" s="3" t="s">
        <v>43</v>
      </c>
      <c r="D5836" s="3" t="s">
        <v>15</v>
      </c>
      <c r="E5836" s="3" t="s">
        <v>16</v>
      </c>
      <c r="F5836" s="5">
        <v>42308</v>
      </c>
      <c r="G5836">
        <v>376027953</v>
      </c>
      <c r="H5836" s="5">
        <v>42339</v>
      </c>
      <c r="I5836" s="7">
        <v>3882</v>
      </c>
      <c r="J5836" s="9">
        <v>109.28</v>
      </c>
      <c r="K5836" s="9">
        <v>35.840000000000003</v>
      </c>
      <c r="L5836" s="9">
        <v>424224.96</v>
      </c>
      <c r="M5836" s="9">
        <v>139130.88</v>
      </c>
      <c r="N5836" s="9">
        <v>285094.08</v>
      </c>
    </row>
    <row r="5837" spans="1:14" x14ac:dyDescent="0.3">
      <c r="A5837" t="s">
        <v>12</v>
      </c>
      <c r="B5837" t="s">
        <v>118</v>
      </c>
      <c r="C5837" s="3" t="s">
        <v>50</v>
      </c>
      <c r="D5837" s="3" t="s">
        <v>15</v>
      </c>
      <c r="E5837" s="3" t="s">
        <v>28</v>
      </c>
      <c r="F5837" s="5">
        <v>40688</v>
      </c>
      <c r="G5837">
        <v>953957307</v>
      </c>
      <c r="H5837" s="5">
        <v>40714</v>
      </c>
      <c r="I5837" s="7">
        <v>6021</v>
      </c>
      <c r="J5837" s="9">
        <v>81.73</v>
      </c>
      <c r="K5837" s="9">
        <v>56.67</v>
      </c>
      <c r="L5837" s="9">
        <v>492096.33</v>
      </c>
      <c r="M5837" s="9">
        <v>341210.07</v>
      </c>
      <c r="N5837" s="9">
        <v>150886.26</v>
      </c>
    </row>
    <row r="5838" spans="1:14" x14ac:dyDescent="0.3">
      <c r="A5838" t="s">
        <v>35</v>
      </c>
      <c r="B5838" t="s">
        <v>63</v>
      </c>
      <c r="C5838" s="3" t="s">
        <v>25</v>
      </c>
      <c r="D5838" s="3" t="s">
        <v>24</v>
      </c>
      <c r="E5838" s="3" t="s">
        <v>20</v>
      </c>
      <c r="F5838" s="5">
        <v>41461</v>
      </c>
      <c r="G5838">
        <v>334775149</v>
      </c>
      <c r="H5838" s="5">
        <v>41493</v>
      </c>
      <c r="I5838" s="7">
        <v>6261</v>
      </c>
      <c r="J5838" s="9">
        <v>668.27</v>
      </c>
      <c r="K5838" s="9">
        <v>502.54</v>
      </c>
      <c r="L5838" s="9">
        <v>4184038.47</v>
      </c>
      <c r="M5838" s="9">
        <v>3146402.94</v>
      </c>
      <c r="N5838" s="9">
        <v>1037635.53</v>
      </c>
    </row>
    <row r="5839" spans="1:14" x14ac:dyDescent="0.3">
      <c r="A5839" t="s">
        <v>44</v>
      </c>
      <c r="B5839" t="s">
        <v>197</v>
      </c>
      <c r="C5839" s="3" t="s">
        <v>50</v>
      </c>
      <c r="D5839" s="3" t="s">
        <v>15</v>
      </c>
      <c r="E5839" s="3" t="s">
        <v>16</v>
      </c>
      <c r="F5839" s="5">
        <v>40929</v>
      </c>
      <c r="G5839">
        <v>779467809</v>
      </c>
      <c r="H5839" s="5">
        <v>40975</v>
      </c>
      <c r="I5839" s="7">
        <v>701</v>
      </c>
      <c r="J5839" s="9">
        <v>81.73</v>
      </c>
      <c r="K5839" s="9">
        <v>56.67</v>
      </c>
      <c r="L5839" s="9">
        <v>57292.73</v>
      </c>
      <c r="M5839" s="9">
        <v>39725.67</v>
      </c>
      <c r="N5839" s="9">
        <v>17567.060000000001</v>
      </c>
    </row>
    <row r="5840" spans="1:14" x14ac:dyDescent="0.3">
      <c r="A5840" t="s">
        <v>17</v>
      </c>
      <c r="B5840" t="s">
        <v>51</v>
      </c>
      <c r="C5840" s="3" t="s">
        <v>50</v>
      </c>
      <c r="D5840" s="3" t="s">
        <v>15</v>
      </c>
      <c r="E5840" s="3" t="s">
        <v>28</v>
      </c>
      <c r="F5840" s="5">
        <v>42695</v>
      </c>
      <c r="G5840">
        <v>119334113</v>
      </c>
      <c r="H5840" s="5">
        <v>42698</v>
      </c>
      <c r="I5840" s="7">
        <v>2471</v>
      </c>
      <c r="J5840" s="9">
        <v>81.73</v>
      </c>
      <c r="K5840" s="9">
        <v>56.67</v>
      </c>
      <c r="L5840" s="9">
        <v>201954.83</v>
      </c>
      <c r="M5840" s="9">
        <v>140031.57</v>
      </c>
      <c r="N5840" s="9">
        <v>61923.26</v>
      </c>
    </row>
    <row r="5841" spans="1:14" x14ac:dyDescent="0.3">
      <c r="A5841" t="s">
        <v>17</v>
      </c>
      <c r="B5841" t="s">
        <v>73</v>
      </c>
      <c r="C5841" s="3" t="s">
        <v>32</v>
      </c>
      <c r="D5841" s="3" t="s">
        <v>24</v>
      </c>
      <c r="E5841" s="3" t="s">
        <v>16</v>
      </c>
      <c r="F5841" s="5">
        <v>42456</v>
      </c>
      <c r="G5841">
        <v>305985391</v>
      </c>
      <c r="H5841" s="5">
        <v>42460</v>
      </c>
      <c r="I5841" s="7">
        <v>6732</v>
      </c>
      <c r="J5841" s="9">
        <v>255.28</v>
      </c>
      <c r="K5841" s="9">
        <v>159.41999999999999</v>
      </c>
      <c r="L5841" s="9">
        <v>1718544.96</v>
      </c>
      <c r="M5841" s="9">
        <v>1073215.44</v>
      </c>
      <c r="N5841" s="9">
        <v>645329.52</v>
      </c>
    </row>
    <row r="5842" spans="1:14" x14ac:dyDescent="0.3">
      <c r="A5842" t="s">
        <v>29</v>
      </c>
      <c r="B5842" t="s">
        <v>124</v>
      </c>
      <c r="C5842" s="3" t="s">
        <v>38</v>
      </c>
      <c r="D5842" s="3" t="s">
        <v>15</v>
      </c>
      <c r="E5842" s="3" t="s">
        <v>16</v>
      </c>
      <c r="F5842" s="5">
        <v>40444</v>
      </c>
      <c r="G5842">
        <v>661345469</v>
      </c>
      <c r="H5842" s="5">
        <v>40483</v>
      </c>
      <c r="I5842" s="7">
        <v>5676</v>
      </c>
      <c r="J5842" s="9">
        <v>205.7</v>
      </c>
      <c r="K5842" s="9">
        <v>117.11</v>
      </c>
      <c r="L5842" s="9">
        <v>1167553.2</v>
      </c>
      <c r="M5842" s="9">
        <v>664716.36</v>
      </c>
      <c r="N5842" s="9">
        <v>502836.84</v>
      </c>
    </row>
    <row r="5843" spans="1:14" x14ac:dyDescent="0.3">
      <c r="A5843" t="s">
        <v>29</v>
      </c>
      <c r="B5843" t="s">
        <v>167</v>
      </c>
      <c r="C5843" s="3" t="s">
        <v>32</v>
      </c>
      <c r="D5843" s="3" t="s">
        <v>24</v>
      </c>
      <c r="E5843" s="3" t="s">
        <v>39</v>
      </c>
      <c r="F5843" s="5">
        <v>42816</v>
      </c>
      <c r="G5843">
        <v>127650678</v>
      </c>
      <c r="H5843" s="5">
        <v>42821</v>
      </c>
      <c r="I5843" s="7">
        <v>3527</v>
      </c>
      <c r="J5843" s="9">
        <v>255.28</v>
      </c>
      <c r="K5843" s="9">
        <v>159.41999999999999</v>
      </c>
      <c r="L5843" s="9">
        <v>900372.56</v>
      </c>
      <c r="M5843" s="9">
        <v>562274.34</v>
      </c>
      <c r="N5843" s="9">
        <v>338098.22</v>
      </c>
    </row>
    <row r="5844" spans="1:14" x14ac:dyDescent="0.3">
      <c r="A5844" t="s">
        <v>12</v>
      </c>
      <c r="B5844" t="s">
        <v>94</v>
      </c>
      <c r="C5844" s="3" t="s">
        <v>46</v>
      </c>
      <c r="D5844" s="3" t="s">
        <v>24</v>
      </c>
      <c r="E5844" s="3" t="s">
        <v>20</v>
      </c>
      <c r="F5844" s="5">
        <v>40900</v>
      </c>
      <c r="G5844">
        <v>417449843</v>
      </c>
      <c r="H5844" s="5">
        <v>40946</v>
      </c>
      <c r="I5844" s="7">
        <v>1540</v>
      </c>
      <c r="J5844" s="9">
        <v>152.58000000000001</v>
      </c>
      <c r="K5844" s="9">
        <v>97.44</v>
      </c>
      <c r="L5844" s="9">
        <v>234973.2</v>
      </c>
      <c r="M5844" s="9">
        <v>150057.60000000001</v>
      </c>
      <c r="N5844" s="9">
        <v>84915.6</v>
      </c>
    </row>
    <row r="5845" spans="1:14" x14ac:dyDescent="0.3">
      <c r="A5845" t="s">
        <v>17</v>
      </c>
      <c r="B5845" t="s">
        <v>74</v>
      </c>
      <c r="C5845" s="3" t="s">
        <v>34</v>
      </c>
      <c r="D5845" s="3" t="s">
        <v>24</v>
      </c>
      <c r="E5845" s="3" t="s">
        <v>28</v>
      </c>
      <c r="F5845" s="5">
        <v>40248</v>
      </c>
      <c r="G5845">
        <v>163604295</v>
      </c>
      <c r="H5845" s="5">
        <v>40259</v>
      </c>
      <c r="I5845" s="7">
        <v>3001</v>
      </c>
      <c r="J5845" s="9">
        <v>421.89</v>
      </c>
      <c r="K5845" s="9">
        <v>364.69</v>
      </c>
      <c r="L5845" s="9">
        <v>1266091.8899999999</v>
      </c>
      <c r="M5845" s="9">
        <v>1094434.69</v>
      </c>
      <c r="N5845" s="9">
        <v>171657.2</v>
      </c>
    </row>
    <row r="5846" spans="1:14" x14ac:dyDescent="0.3">
      <c r="A5846" t="s">
        <v>29</v>
      </c>
      <c r="B5846" t="s">
        <v>181</v>
      </c>
      <c r="C5846" s="3" t="s">
        <v>32</v>
      </c>
      <c r="D5846" s="3" t="s">
        <v>15</v>
      </c>
      <c r="E5846" s="3" t="s">
        <v>20</v>
      </c>
      <c r="F5846" s="5">
        <v>42648</v>
      </c>
      <c r="G5846">
        <v>769287860</v>
      </c>
      <c r="H5846" s="5">
        <v>42693</v>
      </c>
      <c r="I5846" s="7">
        <v>8228</v>
      </c>
      <c r="J5846" s="9">
        <v>255.28</v>
      </c>
      <c r="K5846" s="9">
        <v>159.41999999999999</v>
      </c>
      <c r="L5846" s="9">
        <v>2100443.84</v>
      </c>
      <c r="M5846" s="9">
        <v>1311707.76</v>
      </c>
      <c r="N5846" s="9">
        <v>788736.08</v>
      </c>
    </row>
    <row r="5847" spans="1:14" x14ac:dyDescent="0.3">
      <c r="A5847" t="s">
        <v>35</v>
      </c>
      <c r="B5847" t="s">
        <v>36</v>
      </c>
      <c r="C5847" s="3" t="s">
        <v>38</v>
      </c>
      <c r="D5847" s="3" t="s">
        <v>15</v>
      </c>
      <c r="E5847" s="3" t="s">
        <v>16</v>
      </c>
      <c r="F5847" s="5">
        <v>41980</v>
      </c>
      <c r="G5847">
        <v>557986867</v>
      </c>
      <c r="H5847" s="5">
        <v>42029</v>
      </c>
      <c r="I5847" s="7">
        <v>9568</v>
      </c>
      <c r="J5847" s="9">
        <v>205.7</v>
      </c>
      <c r="K5847" s="9">
        <v>117.11</v>
      </c>
      <c r="L5847" s="9">
        <v>1968137.6</v>
      </c>
      <c r="M5847" s="9">
        <v>1120508.48</v>
      </c>
      <c r="N5847" s="9">
        <v>847629.12</v>
      </c>
    </row>
    <row r="5848" spans="1:14" x14ac:dyDescent="0.3">
      <c r="A5848" t="s">
        <v>35</v>
      </c>
      <c r="B5848" t="s">
        <v>82</v>
      </c>
      <c r="C5848" s="3" t="s">
        <v>25</v>
      </c>
      <c r="D5848" s="3" t="s">
        <v>15</v>
      </c>
      <c r="E5848" s="3" t="s">
        <v>39</v>
      </c>
      <c r="F5848" s="5">
        <v>42197</v>
      </c>
      <c r="G5848">
        <v>623500144</v>
      </c>
      <c r="H5848" s="5">
        <v>42213</v>
      </c>
      <c r="I5848" s="7">
        <v>6403</v>
      </c>
      <c r="J5848" s="9">
        <v>668.27</v>
      </c>
      <c r="K5848" s="9">
        <v>502.54</v>
      </c>
      <c r="L5848" s="9">
        <v>4278932.8099999996</v>
      </c>
      <c r="M5848" s="9">
        <v>3217763.62</v>
      </c>
      <c r="N5848" s="9">
        <v>1061169.19</v>
      </c>
    </row>
    <row r="5849" spans="1:14" x14ac:dyDescent="0.3">
      <c r="A5849" t="s">
        <v>12</v>
      </c>
      <c r="B5849" t="s">
        <v>106</v>
      </c>
      <c r="C5849" s="3" t="s">
        <v>64</v>
      </c>
      <c r="D5849" s="3" t="s">
        <v>24</v>
      </c>
      <c r="E5849" s="3" t="s">
        <v>39</v>
      </c>
      <c r="F5849" s="5">
        <v>42103</v>
      </c>
      <c r="G5849">
        <v>779939019</v>
      </c>
      <c r="H5849" s="5">
        <v>42107</v>
      </c>
      <c r="I5849" s="7">
        <v>143</v>
      </c>
      <c r="J5849" s="9">
        <v>9.33</v>
      </c>
      <c r="K5849" s="9">
        <v>6.92</v>
      </c>
      <c r="L5849" s="9">
        <v>1334.19</v>
      </c>
      <c r="M5849" s="9">
        <v>989.56</v>
      </c>
      <c r="N5849" s="9">
        <v>344.63</v>
      </c>
    </row>
    <row r="5850" spans="1:14" x14ac:dyDescent="0.3">
      <c r="A5850" t="s">
        <v>21</v>
      </c>
      <c r="B5850" t="s">
        <v>203</v>
      </c>
      <c r="C5850" s="3" t="s">
        <v>25</v>
      </c>
      <c r="D5850" s="3" t="s">
        <v>24</v>
      </c>
      <c r="E5850" s="3" t="s">
        <v>20</v>
      </c>
      <c r="F5850" s="5">
        <v>42280</v>
      </c>
      <c r="G5850">
        <v>911727321</v>
      </c>
      <c r="H5850" s="5">
        <v>42286</v>
      </c>
      <c r="I5850" s="7">
        <v>9230</v>
      </c>
      <c r="J5850" s="9">
        <v>668.27</v>
      </c>
      <c r="K5850" s="9">
        <v>502.54</v>
      </c>
      <c r="L5850" s="9">
        <v>6168132.0999999996</v>
      </c>
      <c r="M5850" s="9">
        <v>4638444.2</v>
      </c>
      <c r="N5850" s="9">
        <v>1529687.9</v>
      </c>
    </row>
    <row r="5851" spans="1:14" x14ac:dyDescent="0.3">
      <c r="A5851" t="s">
        <v>12</v>
      </c>
      <c r="B5851" t="s">
        <v>88</v>
      </c>
      <c r="C5851" s="3" t="s">
        <v>52</v>
      </c>
      <c r="D5851" s="3" t="s">
        <v>15</v>
      </c>
      <c r="E5851" s="3" t="s">
        <v>28</v>
      </c>
      <c r="F5851" s="5">
        <v>40930</v>
      </c>
      <c r="G5851">
        <v>523601377</v>
      </c>
      <c r="H5851" s="5">
        <v>40961</v>
      </c>
      <c r="I5851" s="7">
        <v>4138</v>
      </c>
      <c r="J5851" s="9">
        <v>437.2</v>
      </c>
      <c r="K5851" s="9">
        <v>263.33</v>
      </c>
      <c r="L5851" s="9">
        <v>1809133.6</v>
      </c>
      <c r="M5851" s="9">
        <v>1089659.54</v>
      </c>
      <c r="N5851" s="9">
        <v>719474.06</v>
      </c>
    </row>
    <row r="5852" spans="1:14" x14ac:dyDescent="0.3">
      <c r="A5852" t="s">
        <v>29</v>
      </c>
      <c r="B5852" t="s">
        <v>95</v>
      </c>
      <c r="C5852" s="3" t="s">
        <v>23</v>
      </c>
      <c r="D5852" s="3" t="s">
        <v>15</v>
      </c>
      <c r="E5852" s="3" t="s">
        <v>28</v>
      </c>
      <c r="F5852" s="5">
        <v>40792</v>
      </c>
      <c r="G5852">
        <v>990610015</v>
      </c>
      <c r="H5852" s="5">
        <v>40814</v>
      </c>
      <c r="I5852" s="7">
        <v>2372</v>
      </c>
      <c r="J5852" s="9">
        <v>154.06</v>
      </c>
      <c r="K5852" s="9">
        <v>90.93</v>
      </c>
      <c r="L5852" s="9">
        <v>365430.32</v>
      </c>
      <c r="M5852" s="9">
        <v>215685.96</v>
      </c>
      <c r="N5852" s="9">
        <v>149744.35999999999</v>
      </c>
    </row>
    <row r="5853" spans="1:14" x14ac:dyDescent="0.3">
      <c r="A5853" t="s">
        <v>29</v>
      </c>
      <c r="B5853" t="s">
        <v>204</v>
      </c>
      <c r="C5853" s="3" t="s">
        <v>50</v>
      </c>
      <c r="D5853" s="3" t="s">
        <v>24</v>
      </c>
      <c r="E5853" s="3" t="s">
        <v>16</v>
      </c>
      <c r="F5853" s="5">
        <v>42231</v>
      </c>
      <c r="G5853">
        <v>608114564</v>
      </c>
      <c r="H5853" s="5">
        <v>42272</v>
      </c>
      <c r="I5853" s="7">
        <v>3468</v>
      </c>
      <c r="J5853" s="9">
        <v>81.73</v>
      </c>
      <c r="K5853" s="9">
        <v>56.67</v>
      </c>
      <c r="L5853" s="9">
        <v>283439.64</v>
      </c>
      <c r="M5853" s="9">
        <v>196531.56</v>
      </c>
      <c r="N5853" s="9">
        <v>86908.08</v>
      </c>
    </row>
    <row r="5854" spans="1:14" x14ac:dyDescent="0.3">
      <c r="A5854" t="s">
        <v>35</v>
      </c>
      <c r="B5854" t="s">
        <v>82</v>
      </c>
      <c r="C5854" s="3" t="s">
        <v>52</v>
      </c>
      <c r="D5854" s="3" t="s">
        <v>15</v>
      </c>
      <c r="E5854" s="3" t="s">
        <v>20</v>
      </c>
      <c r="F5854" s="5">
        <v>41849</v>
      </c>
      <c r="G5854">
        <v>441788852</v>
      </c>
      <c r="H5854" s="5">
        <v>41883</v>
      </c>
      <c r="I5854" s="7">
        <v>3994</v>
      </c>
      <c r="J5854" s="9">
        <v>437.2</v>
      </c>
      <c r="K5854" s="9">
        <v>263.33</v>
      </c>
      <c r="L5854" s="9">
        <v>1746176.8</v>
      </c>
      <c r="M5854" s="9">
        <v>1051740.02</v>
      </c>
      <c r="N5854" s="9">
        <v>694436.78</v>
      </c>
    </row>
    <row r="5855" spans="1:14" x14ac:dyDescent="0.3">
      <c r="A5855" t="s">
        <v>29</v>
      </c>
      <c r="B5855" t="s">
        <v>79</v>
      </c>
      <c r="C5855" s="3" t="s">
        <v>64</v>
      </c>
      <c r="D5855" s="3" t="s">
        <v>15</v>
      </c>
      <c r="E5855" s="3" t="s">
        <v>28</v>
      </c>
      <c r="F5855" s="5">
        <v>42170</v>
      </c>
      <c r="G5855">
        <v>277619206</v>
      </c>
      <c r="H5855" s="5">
        <v>42180</v>
      </c>
      <c r="I5855" s="7">
        <v>2547</v>
      </c>
      <c r="J5855" s="9">
        <v>9.33</v>
      </c>
      <c r="K5855" s="9">
        <v>6.92</v>
      </c>
      <c r="L5855" s="9">
        <v>23763.51</v>
      </c>
      <c r="M5855" s="9">
        <v>17625.240000000002</v>
      </c>
      <c r="N5855" s="9">
        <v>6138.27</v>
      </c>
    </row>
    <row r="5856" spans="1:14" x14ac:dyDescent="0.3">
      <c r="A5856" t="s">
        <v>97</v>
      </c>
      <c r="B5856" t="s">
        <v>223</v>
      </c>
      <c r="C5856" s="3" t="s">
        <v>38</v>
      </c>
      <c r="D5856" s="3" t="s">
        <v>24</v>
      </c>
      <c r="E5856" s="3" t="s">
        <v>28</v>
      </c>
      <c r="F5856" s="5">
        <v>41960</v>
      </c>
      <c r="G5856">
        <v>871904456</v>
      </c>
      <c r="H5856" s="5">
        <v>41982</v>
      </c>
      <c r="I5856" s="7">
        <v>4759</v>
      </c>
      <c r="J5856" s="9">
        <v>205.7</v>
      </c>
      <c r="K5856" s="9">
        <v>117.11</v>
      </c>
      <c r="L5856" s="9">
        <v>978926.3</v>
      </c>
      <c r="M5856" s="9">
        <v>557326.49</v>
      </c>
      <c r="N5856" s="9">
        <v>421599.81</v>
      </c>
    </row>
    <row r="5857" spans="1:14" x14ac:dyDescent="0.3">
      <c r="A5857" t="s">
        <v>12</v>
      </c>
      <c r="B5857" t="s">
        <v>217</v>
      </c>
      <c r="C5857" s="3" t="s">
        <v>50</v>
      </c>
      <c r="D5857" s="3" t="s">
        <v>15</v>
      </c>
      <c r="E5857" s="3" t="s">
        <v>28</v>
      </c>
      <c r="F5857" s="5">
        <v>40371</v>
      </c>
      <c r="G5857">
        <v>801255929</v>
      </c>
      <c r="H5857" s="5">
        <v>40400</v>
      </c>
      <c r="I5857" s="7">
        <v>8290</v>
      </c>
      <c r="J5857" s="9">
        <v>81.73</v>
      </c>
      <c r="K5857" s="9">
        <v>56.67</v>
      </c>
      <c r="L5857" s="9">
        <v>677541.7</v>
      </c>
      <c r="M5857" s="9">
        <v>469794.3</v>
      </c>
      <c r="N5857" s="9">
        <v>207747.4</v>
      </c>
    </row>
    <row r="5858" spans="1:14" x14ac:dyDescent="0.3">
      <c r="A5858" t="s">
        <v>12</v>
      </c>
      <c r="B5858" t="s">
        <v>206</v>
      </c>
      <c r="C5858" s="3" t="s">
        <v>19</v>
      </c>
      <c r="D5858" s="3" t="s">
        <v>15</v>
      </c>
      <c r="E5858" s="3" t="s">
        <v>39</v>
      </c>
      <c r="F5858" s="5">
        <v>41094</v>
      </c>
      <c r="G5858">
        <v>512597453</v>
      </c>
      <c r="H5858" s="5">
        <v>41127</v>
      </c>
      <c r="I5858" s="7">
        <v>7832</v>
      </c>
      <c r="J5858" s="9">
        <v>47.45</v>
      </c>
      <c r="K5858" s="9">
        <v>31.79</v>
      </c>
      <c r="L5858" s="9">
        <v>371628.4</v>
      </c>
      <c r="M5858" s="9">
        <v>248979.28</v>
      </c>
      <c r="N5858" s="9">
        <v>122649.12</v>
      </c>
    </row>
    <row r="5859" spans="1:14" x14ac:dyDescent="0.3">
      <c r="A5859" t="s">
        <v>44</v>
      </c>
      <c r="B5859" t="s">
        <v>174</v>
      </c>
      <c r="C5859" s="3" t="s">
        <v>43</v>
      </c>
      <c r="D5859" s="3" t="s">
        <v>24</v>
      </c>
      <c r="E5859" s="3" t="s">
        <v>20</v>
      </c>
      <c r="F5859" s="5">
        <v>42677</v>
      </c>
      <c r="G5859">
        <v>973165357</v>
      </c>
      <c r="H5859" s="5">
        <v>42724</v>
      </c>
      <c r="I5859" s="7">
        <v>110</v>
      </c>
      <c r="J5859" s="9">
        <v>109.28</v>
      </c>
      <c r="K5859" s="9">
        <v>35.840000000000003</v>
      </c>
      <c r="L5859" s="9">
        <v>12020.8</v>
      </c>
      <c r="M5859" s="9">
        <v>3942.4</v>
      </c>
      <c r="N5859" s="9">
        <v>8078.4</v>
      </c>
    </row>
    <row r="5860" spans="1:14" x14ac:dyDescent="0.3">
      <c r="A5860" t="s">
        <v>35</v>
      </c>
      <c r="B5860" t="s">
        <v>184</v>
      </c>
      <c r="C5860" s="3" t="s">
        <v>38</v>
      </c>
      <c r="D5860" s="3" t="s">
        <v>24</v>
      </c>
      <c r="E5860" s="3" t="s">
        <v>28</v>
      </c>
      <c r="F5860" s="5">
        <v>42675</v>
      </c>
      <c r="G5860">
        <v>520508468</v>
      </c>
      <c r="H5860" s="5">
        <v>42698</v>
      </c>
      <c r="I5860" s="7">
        <v>8877</v>
      </c>
      <c r="J5860" s="9">
        <v>205.7</v>
      </c>
      <c r="K5860" s="9">
        <v>117.11</v>
      </c>
      <c r="L5860" s="9">
        <v>1825998.9</v>
      </c>
      <c r="M5860" s="9">
        <v>1039585.47</v>
      </c>
      <c r="N5860" s="9">
        <v>786413.43</v>
      </c>
    </row>
    <row r="5861" spans="1:14" x14ac:dyDescent="0.3">
      <c r="A5861" t="s">
        <v>29</v>
      </c>
      <c r="B5861" t="s">
        <v>124</v>
      </c>
      <c r="C5861" s="3" t="s">
        <v>50</v>
      </c>
      <c r="D5861" s="3" t="s">
        <v>15</v>
      </c>
      <c r="E5861" s="3" t="s">
        <v>39</v>
      </c>
      <c r="F5861" s="5">
        <v>41796</v>
      </c>
      <c r="G5861">
        <v>712488114</v>
      </c>
      <c r="H5861" s="5">
        <v>41823</v>
      </c>
      <c r="I5861" s="7">
        <v>9921</v>
      </c>
      <c r="J5861" s="9">
        <v>81.73</v>
      </c>
      <c r="K5861" s="9">
        <v>56.67</v>
      </c>
      <c r="L5861" s="9">
        <v>810843.33</v>
      </c>
      <c r="M5861" s="9">
        <v>562223.06999999995</v>
      </c>
      <c r="N5861" s="9">
        <v>248620.26</v>
      </c>
    </row>
    <row r="5862" spans="1:14" x14ac:dyDescent="0.3">
      <c r="A5862" t="s">
        <v>21</v>
      </c>
      <c r="B5862" t="s">
        <v>213</v>
      </c>
      <c r="C5862" s="3" t="s">
        <v>19</v>
      </c>
      <c r="D5862" s="3" t="s">
        <v>24</v>
      </c>
      <c r="E5862" s="3" t="s">
        <v>16</v>
      </c>
      <c r="F5862" s="5">
        <v>42522</v>
      </c>
      <c r="G5862">
        <v>477278125</v>
      </c>
      <c r="H5862" s="5">
        <v>42534</v>
      </c>
      <c r="I5862" s="7">
        <v>6058</v>
      </c>
      <c r="J5862" s="9">
        <v>47.45</v>
      </c>
      <c r="K5862" s="9">
        <v>31.79</v>
      </c>
      <c r="L5862" s="9">
        <v>287452.09999999998</v>
      </c>
      <c r="M5862" s="9">
        <v>192583.82</v>
      </c>
      <c r="N5862" s="9">
        <v>94868.28</v>
      </c>
    </row>
    <row r="5863" spans="1:14" x14ac:dyDescent="0.3">
      <c r="A5863" t="s">
        <v>12</v>
      </c>
      <c r="B5863" t="s">
        <v>168</v>
      </c>
      <c r="C5863" s="3" t="s">
        <v>43</v>
      </c>
      <c r="D5863" s="3" t="s">
        <v>24</v>
      </c>
      <c r="E5863" s="3" t="s">
        <v>20</v>
      </c>
      <c r="F5863" s="5">
        <v>42190</v>
      </c>
      <c r="G5863">
        <v>163364827</v>
      </c>
      <c r="H5863" s="5">
        <v>42236</v>
      </c>
      <c r="I5863" s="7">
        <v>2138</v>
      </c>
      <c r="J5863" s="9">
        <v>109.28</v>
      </c>
      <c r="K5863" s="9">
        <v>35.840000000000003</v>
      </c>
      <c r="L5863" s="9">
        <v>233640.64</v>
      </c>
      <c r="M5863" s="9">
        <v>76625.919999999998</v>
      </c>
      <c r="N5863" s="9">
        <v>157014.72</v>
      </c>
    </row>
    <row r="5864" spans="1:14" x14ac:dyDescent="0.3">
      <c r="A5864" t="s">
        <v>17</v>
      </c>
      <c r="B5864" t="s">
        <v>53</v>
      </c>
      <c r="C5864" s="3" t="s">
        <v>50</v>
      </c>
      <c r="D5864" s="3" t="s">
        <v>24</v>
      </c>
      <c r="E5864" s="3" t="s">
        <v>28</v>
      </c>
      <c r="F5864" s="5">
        <v>42677</v>
      </c>
      <c r="G5864">
        <v>189547049</v>
      </c>
      <c r="H5864" s="5">
        <v>42710</v>
      </c>
      <c r="I5864" s="7">
        <v>39</v>
      </c>
      <c r="J5864" s="9">
        <v>81.73</v>
      </c>
      <c r="K5864" s="9">
        <v>56.67</v>
      </c>
      <c r="L5864" s="9">
        <v>3187.47</v>
      </c>
      <c r="M5864" s="9">
        <v>2210.13</v>
      </c>
      <c r="N5864" s="9">
        <v>977.34</v>
      </c>
    </row>
    <row r="5865" spans="1:14" x14ac:dyDescent="0.3">
      <c r="A5865" t="s">
        <v>35</v>
      </c>
      <c r="B5865" t="s">
        <v>188</v>
      </c>
      <c r="C5865" s="3" t="s">
        <v>25</v>
      </c>
      <c r="D5865" s="3" t="s">
        <v>24</v>
      </c>
      <c r="E5865" s="3" t="s">
        <v>16</v>
      </c>
      <c r="F5865" s="5">
        <v>40715</v>
      </c>
      <c r="G5865">
        <v>594936120</v>
      </c>
      <c r="H5865" s="5">
        <v>40757</v>
      </c>
      <c r="I5865" s="7">
        <v>3674</v>
      </c>
      <c r="J5865" s="9">
        <v>668.27</v>
      </c>
      <c r="K5865" s="9">
        <v>502.54</v>
      </c>
      <c r="L5865" s="9">
        <v>2455223.98</v>
      </c>
      <c r="M5865" s="9">
        <v>1846331.96</v>
      </c>
      <c r="N5865" s="9">
        <v>608892.02</v>
      </c>
    </row>
    <row r="5866" spans="1:14" x14ac:dyDescent="0.3">
      <c r="A5866" t="s">
        <v>17</v>
      </c>
      <c r="B5866" t="s">
        <v>182</v>
      </c>
      <c r="C5866" s="3" t="s">
        <v>50</v>
      </c>
      <c r="D5866" s="3" t="s">
        <v>15</v>
      </c>
      <c r="E5866" s="3" t="s">
        <v>39</v>
      </c>
      <c r="F5866" s="5">
        <v>40342</v>
      </c>
      <c r="G5866">
        <v>588955867</v>
      </c>
      <c r="H5866" s="5">
        <v>40372</v>
      </c>
      <c r="I5866" s="7">
        <v>3984</v>
      </c>
      <c r="J5866" s="9">
        <v>81.73</v>
      </c>
      <c r="K5866" s="9">
        <v>56.67</v>
      </c>
      <c r="L5866" s="9">
        <v>325612.32</v>
      </c>
      <c r="M5866" s="9">
        <v>225773.28</v>
      </c>
      <c r="N5866" s="9">
        <v>99839.039999999994</v>
      </c>
    </row>
    <row r="5867" spans="1:14" x14ac:dyDescent="0.3">
      <c r="A5867" t="s">
        <v>12</v>
      </c>
      <c r="B5867" t="s">
        <v>206</v>
      </c>
      <c r="C5867" s="3" t="s">
        <v>34</v>
      </c>
      <c r="D5867" s="3" t="s">
        <v>24</v>
      </c>
      <c r="E5867" s="3" t="s">
        <v>16</v>
      </c>
      <c r="F5867" s="5">
        <v>40451</v>
      </c>
      <c r="G5867">
        <v>801342618</v>
      </c>
      <c r="H5867" s="5">
        <v>40467</v>
      </c>
      <c r="I5867" s="7">
        <v>3943</v>
      </c>
      <c r="J5867" s="9">
        <v>421.89</v>
      </c>
      <c r="K5867" s="9">
        <v>364.69</v>
      </c>
      <c r="L5867" s="9">
        <v>1663512.27</v>
      </c>
      <c r="M5867" s="9">
        <v>1437972.67</v>
      </c>
      <c r="N5867" s="9">
        <v>225539.6</v>
      </c>
    </row>
    <row r="5868" spans="1:14" x14ac:dyDescent="0.3">
      <c r="A5868" t="s">
        <v>12</v>
      </c>
      <c r="B5868" t="s">
        <v>202</v>
      </c>
      <c r="C5868" s="3" t="s">
        <v>43</v>
      </c>
      <c r="D5868" s="3" t="s">
        <v>24</v>
      </c>
      <c r="E5868" s="3" t="s">
        <v>16</v>
      </c>
      <c r="F5868" s="5">
        <v>41708</v>
      </c>
      <c r="G5868">
        <v>132145202</v>
      </c>
      <c r="H5868" s="5">
        <v>41717</v>
      </c>
      <c r="I5868" s="7">
        <v>3557</v>
      </c>
      <c r="J5868" s="9">
        <v>109.28</v>
      </c>
      <c r="K5868" s="9">
        <v>35.840000000000003</v>
      </c>
      <c r="L5868" s="9">
        <v>388708.96</v>
      </c>
      <c r="M5868" s="9">
        <v>127482.88</v>
      </c>
      <c r="N5868" s="9">
        <v>261226.08</v>
      </c>
    </row>
    <row r="5869" spans="1:14" x14ac:dyDescent="0.3">
      <c r="A5869" t="s">
        <v>12</v>
      </c>
      <c r="B5869" t="s">
        <v>163</v>
      </c>
      <c r="C5869" s="3" t="s">
        <v>52</v>
      </c>
      <c r="D5869" s="3" t="s">
        <v>15</v>
      </c>
      <c r="E5869" s="3" t="s">
        <v>28</v>
      </c>
      <c r="F5869" s="5">
        <v>42401</v>
      </c>
      <c r="G5869">
        <v>701724946</v>
      </c>
      <c r="H5869" s="5">
        <v>42433</v>
      </c>
      <c r="I5869" s="7">
        <v>4860</v>
      </c>
      <c r="J5869" s="9">
        <v>437.2</v>
      </c>
      <c r="K5869" s="9">
        <v>263.33</v>
      </c>
      <c r="L5869" s="9">
        <v>2124792</v>
      </c>
      <c r="M5869" s="9">
        <v>1279783.8</v>
      </c>
      <c r="N5869" s="9">
        <v>845008.2</v>
      </c>
    </row>
    <row r="5870" spans="1:14" x14ac:dyDescent="0.3">
      <c r="A5870" t="s">
        <v>17</v>
      </c>
      <c r="B5870" t="s">
        <v>93</v>
      </c>
      <c r="C5870" s="3" t="s">
        <v>38</v>
      </c>
      <c r="D5870" s="3" t="s">
        <v>24</v>
      </c>
      <c r="E5870" s="3" t="s">
        <v>28</v>
      </c>
      <c r="F5870" s="5">
        <v>42593</v>
      </c>
      <c r="G5870">
        <v>200755679</v>
      </c>
      <c r="H5870" s="5">
        <v>42636</v>
      </c>
      <c r="I5870" s="7">
        <v>6922</v>
      </c>
      <c r="J5870" s="9">
        <v>205.7</v>
      </c>
      <c r="K5870" s="9">
        <v>117.11</v>
      </c>
      <c r="L5870" s="9">
        <v>1423855.4</v>
      </c>
      <c r="M5870" s="9">
        <v>810635.42</v>
      </c>
      <c r="N5870" s="9">
        <v>613219.98</v>
      </c>
    </row>
    <row r="5871" spans="1:14" x14ac:dyDescent="0.3">
      <c r="A5871" t="s">
        <v>12</v>
      </c>
      <c r="B5871" t="s">
        <v>118</v>
      </c>
      <c r="C5871" s="3" t="s">
        <v>23</v>
      </c>
      <c r="D5871" s="3" t="s">
        <v>24</v>
      </c>
      <c r="E5871" s="3" t="s">
        <v>20</v>
      </c>
      <c r="F5871" s="5">
        <v>42731</v>
      </c>
      <c r="G5871">
        <v>440223729</v>
      </c>
      <c r="H5871" s="5">
        <v>42746</v>
      </c>
      <c r="I5871" s="7">
        <v>839</v>
      </c>
      <c r="J5871" s="9">
        <v>154.06</v>
      </c>
      <c r="K5871" s="9">
        <v>90.93</v>
      </c>
      <c r="L5871" s="9">
        <v>129256.34</v>
      </c>
      <c r="M5871" s="9">
        <v>76290.27</v>
      </c>
      <c r="N5871" s="9">
        <v>52966.07</v>
      </c>
    </row>
    <row r="5872" spans="1:14" x14ac:dyDescent="0.3">
      <c r="A5872" t="s">
        <v>12</v>
      </c>
      <c r="B5872" t="s">
        <v>195</v>
      </c>
      <c r="C5872" s="3" t="s">
        <v>46</v>
      </c>
      <c r="D5872" s="3" t="s">
        <v>15</v>
      </c>
      <c r="E5872" s="3" t="s">
        <v>28</v>
      </c>
      <c r="F5872" s="5">
        <v>42273</v>
      </c>
      <c r="G5872">
        <v>601427924</v>
      </c>
      <c r="H5872" s="5">
        <v>42284</v>
      </c>
      <c r="I5872" s="7">
        <v>4743</v>
      </c>
      <c r="J5872" s="9">
        <v>152.58000000000001</v>
      </c>
      <c r="K5872" s="9">
        <v>97.44</v>
      </c>
      <c r="L5872" s="9">
        <v>723686.94</v>
      </c>
      <c r="M5872" s="9">
        <v>462157.92</v>
      </c>
      <c r="N5872" s="9">
        <v>261529.02</v>
      </c>
    </row>
    <row r="5873" spans="1:14" x14ac:dyDescent="0.3">
      <c r="A5873" t="s">
        <v>12</v>
      </c>
      <c r="B5873" t="s">
        <v>92</v>
      </c>
      <c r="C5873" s="3" t="s">
        <v>64</v>
      </c>
      <c r="D5873" s="3" t="s">
        <v>24</v>
      </c>
      <c r="E5873" s="3" t="s">
        <v>20</v>
      </c>
      <c r="F5873" s="5">
        <v>41063</v>
      </c>
      <c r="G5873">
        <v>385979592</v>
      </c>
      <c r="H5873" s="5">
        <v>41067</v>
      </c>
      <c r="I5873" s="7">
        <v>8794</v>
      </c>
      <c r="J5873" s="9">
        <v>9.33</v>
      </c>
      <c r="K5873" s="9">
        <v>6.92</v>
      </c>
      <c r="L5873" s="9">
        <v>82048.02</v>
      </c>
      <c r="M5873" s="9">
        <v>60854.48</v>
      </c>
      <c r="N5873" s="9">
        <v>21193.54</v>
      </c>
    </row>
    <row r="5874" spans="1:14" x14ac:dyDescent="0.3">
      <c r="A5874" t="s">
        <v>12</v>
      </c>
      <c r="B5874" t="s">
        <v>211</v>
      </c>
      <c r="C5874" s="3" t="s">
        <v>50</v>
      </c>
      <c r="D5874" s="3" t="s">
        <v>15</v>
      </c>
      <c r="E5874" s="3" t="s">
        <v>39</v>
      </c>
      <c r="F5874" s="5">
        <v>40717</v>
      </c>
      <c r="G5874">
        <v>465802562</v>
      </c>
      <c r="H5874" s="5">
        <v>40726</v>
      </c>
      <c r="I5874" s="7">
        <v>184</v>
      </c>
      <c r="J5874" s="9">
        <v>81.73</v>
      </c>
      <c r="K5874" s="9">
        <v>56.67</v>
      </c>
      <c r="L5874" s="9">
        <v>15038.32</v>
      </c>
      <c r="M5874" s="9">
        <v>10427.280000000001</v>
      </c>
      <c r="N5874" s="9">
        <v>4611.04</v>
      </c>
    </row>
    <row r="5875" spans="1:14" x14ac:dyDescent="0.3">
      <c r="A5875" t="s">
        <v>12</v>
      </c>
      <c r="B5875" t="s">
        <v>185</v>
      </c>
      <c r="C5875" s="3" t="s">
        <v>64</v>
      </c>
      <c r="D5875" s="3" t="s">
        <v>15</v>
      </c>
      <c r="E5875" s="3" t="s">
        <v>16</v>
      </c>
      <c r="F5875" s="5">
        <v>40475</v>
      </c>
      <c r="G5875">
        <v>233133161</v>
      </c>
      <c r="H5875" s="5">
        <v>40476</v>
      </c>
      <c r="I5875" s="7">
        <v>8138</v>
      </c>
      <c r="J5875" s="9">
        <v>9.33</v>
      </c>
      <c r="K5875" s="9">
        <v>6.92</v>
      </c>
      <c r="L5875" s="9">
        <v>75927.539999999994</v>
      </c>
      <c r="M5875" s="9">
        <v>56314.96</v>
      </c>
      <c r="N5875" s="9">
        <v>19612.580000000002</v>
      </c>
    </row>
    <row r="5876" spans="1:14" x14ac:dyDescent="0.3">
      <c r="A5876" t="s">
        <v>12</v>
      </c>
      <c r="B5876" t="s">
        <v>211</v>
      </c>
      <c r="C5876" s="3" t="s">
        <v>32</v>
      </c>
      <c r="D5876" s="3" t="s">
        <v>24</v>
      </c>
      <c r="E5876" s="3" t="s">
        <v>20</v>
      </c>
      <c r="F5876" s="5">
        <v>41348</v>
      </c>
      <c r="G5876">
        <v>950520217</v>
      </c>
      <c r="H5876" s="5">
        <v>41394</v>
      </c>
      <c r="I5876" s="7">
        <v>8910</v>
      </c>
      <c r="J5876" s="9">
        <v>255.28</v>
      </c>
      <c r="K5876" s="9">
        <v>159.41999999999999</v>
      </c>
      <c r="L5876" s="9">
        <v>2274544.7999999998</v>
      </c>
      <c r="M5876" s="9">
        <v>1420432.2</v>
      </c>
      <c r="N5876" s="9">
        <v>854112.6</v>
      </c>
    </row>
    <row r="5877" spans="1:14" x14ac:dyDescent="0.3">
      <c r="A5877" t="s">
        <v>29</v>
      </c>
      <c r="B5877" t="s">
        <v>41</v>
      </c>
      <c r="C5877" s="3" t="s">
        <v>52</v>
      </c>
      <c r="D5877" s="3" t="s">
        <v>24</v>
      </c>
      <c r="E5877" s="3" t="s">
        <v>16</v>
      </c>
      <c r="F5877" s="5">
        <v>41972</v>
      </c>
      <c r="G5877">
        <v>800825059</v>
      </c>
      <c r="H5877" s="5">
        <v>41990</v>
      </c>
      <c r="I5877" s="7">
        <v>786</v>
      </c>
      <c r="J5877" s="9">
        <v>437.2</v>
      </c>
      <c r="K5877" s="9">
        <v>263.33</v>
      </c>
      <c r="L5877" s="9">
        <v>343639.2</v>
      </c>
      <c r="M5877" s="9">
        <v>206977.38</v>
      </c>
      <c r="N5877" s="9">
        <v>136661.82</v>
      </c>
    </row>
    <row r="5878" spans="1:14" x14ac:dyDescent="0.3">
      <c r="A5878" t="s">
        <v>21</v>
      </c>
      <c r="B5878" t="s">
        <v>158</v>
      </c>
      <c r="C5878" s="3" t="s">
        <v>23</v>
      </c>
      <c r="D5878" s="3" t="s">
        <v>24</v>
      </c>
      <c r="E5878" s="3" t="s">
        <v>16</v>
      </c>
      <c r="F5878" s="5">
        <v>42753</v>
      </c>
      <c r="G5878">
        <v>737221515</v>
      </c>
      <c r="H5878" s="5">
        <v>42791</v>
      </c>
      <c r="I5878" s="7">
        <v>9084</v>
      </c>
      <c r="J5878" s="9">
        <v>154.06</v>
      </c>
      <c r="K5878" s="9">
        <v>90.93</v>
      </c>
      <c r="L5878" s="9">
        <v>1399481.04</v>
      </c>
      <c r="M5878" s="9">
        <v>826008.12</v>
      </c>
      <c r="N5878" s="9">
        <v>573472.92000000004</v>
      </c>
    </row>
    <row r="5879" spans="1:14" x14ac:dyDescent="0.3">
      <c r="A5879" t="s">
        <v>21</v>
      </c>
      <c r="B5879" t="s">
        <v>213</v>
      </c>
      <c r="C5879" s="3" t="s">
        <v>25</v>
      </c>
      <c r="D5879" s="3" t="s">
        <v>24</v>
      </c>
      <c r="E5879" s="3" t="s">
        <v>39</v>
      </c>
      <c r="F5879" s="5">
        <v>41719</v>
      </c>
      <c r="G5879">
        <v>433195912</v>
      </c>
      <c r="H5879" s="5">
        <v>41751</v>
      </c>
      <c r="I5879" s="7">
        <v>1152</v>
      </c>
      <c r="J5879" s="9">
        <v>668.27</v>
      </c>
      <c r="K5879" s="9">
        <v>502.54</v>
      </c>
      <c r="L5879" s="9">
        <v>769847.04</v>
      </c>
      <c r="M5879" s="9">
        <v>578926.07999999996</v>
      </c>
      <c r="N5879" s="9">
        <v>190920.95999999999</v>
      </c>
    </row>
    <row r="5880" spans="1:14" x14ac:dyDescent="0.3">
      <c r="A5880" t="s">
        <v>17</v>
      </c>
      <c r="B5880" t="s">
        <v>61</v>
      </c>
      <c r="C5880" s="3" t="s">
        <v>50</v>
      </c>
      <c r="D5880" s="3" t="s">
        <v>15</v>
      </c>
      <c r="E5880" s="3" t="s">
        <v>28</v>
      </c>
      <c r="F5880" s="5">
        <v>41440</v>
      </c>
      <c r="G5880">
        <v>532547080</v>
      </c>
      <c r="H5880" s="5">
        <v>41460</v>
      </c>
      <c r="I5880" s="7">
        <v>1370</v>
      </c>
      <c r="J5880" s="9">
        <v>81.73</v>
      </c>
      <c r="K5880" s="9">
        <v>56.67</v>
      </c>
      <c r="L5880" s="9">
        <v>111970.1</v>
      </c>
      <c r="M5880" s="9">
        <v>77637.899999999994</v>
      </c>
      <c r="N5880" s="9">
        <v>34332.199999999997</v>
      </c>
    </row>
    <row r="5881" spans="1:14" x14ac:dyDescent="0.3">
      <c r="A5881" t="s">
        <v>21</v>
      </c>
      <c r="B5881" t="s">
        <v>146</v>
      </c>
      <c r="C5881" s="3" t="s">
        <v>52</v>
      </c>
      <c r="D5881" s="3" t="s">
        <v>15</v>
      </c>
      <c r="E5881" s="3" t="s">
        <v>39</v>
      </c>
      <c r="F5881" s="5">
        <v>42104</v>
      </c>
      <c r="G5881">
        <v>399386346</v>
      </c>
      <c r="H5881" s="5">
        <v>42135</v>
      </c>
      <c r="I5881" s="7">
        <v>6150</v>
      </c>
      <c r="J5881" s="9">
        <v>437.2</v>
      </c>
      <c r="K5881" s="9">
        <v>263.33</v>
      </c>
      <c r="L5881" s="9">
        <v>2688780</v>
      </c>
      <c r="M5881" s="9">
        <v>1619479.5</v>
      </c>
      <c r="N5881" s="9">
        <v>1069300.5</v>
      </c>
    </row>
    <row r="5882" spans="1:14" x14ac:dyDescent="0.3">
      <c r="A5882" t="s">
        <v>12</v>
      </c>
      <c r="B5882" t="s">
        <v>195</v>
      </c>
      <c r="C5882" s="3" t="s">
        <v>50</v>
      </c>
      <c r="D5882" s="3" t="s">
        <v>24</v>
      </c>
      <c r="E5882" s="3" t="s">
        <v>39</v>
      </c>
      <c r="F5882" s="5">
        <v>42909</v>
      </c>
      <c r="G5882">
        <v>368137538</v>
      </c>
      <c r="H5882" s="5">
        <v>42945</v>
      </c>
      <c r="I5882" s="7">
        <v>8933</v>
      </c>
      <c r="J5882" s="9">
        <v>81.73</v>
      </c>
      <c r="K5882" s="9">
        <v>56.67</v>
      </c>
      <c r="L5882" s="9">
        <v>730094.09</v>
      </c>
      <c r="M5882" s="9">
        <v>506233.11</v>
      </c>
      <c r="N5882" s="9">
        <v>223860.98</v>
      </c>
    </row>
    <row r="5883" spans="1:14" x14ac:dyDescent="0.3">
      <c r="A5883" t="s">
        <v>12</v>
      </c>
      <c r="B5883" t="s">
        <v>140</v>
      </c>
      <c r="C5883" s="3" t="s">
        <v>43</v>
      </c>
      <c r="D5883" s="3" t="s">
        <v>15</v>
      </c>
      <c r="E5883" s="3" t="s">
        <v>16</v>
      </c>
      <c r="F5883" s="5">
        <v>40674</v>
      </c>
      <c r="G5883">
        <v>393536984</v>
      </c>
      <c r="H5883" s="5">
        <v>40689</v>
      </c>
      <c r="I5883" s="7">
        <v>5194</v>
      </c>
      <c r="J5883" s="9">
        <v>109.28</v>
      </c>
      <c r="K5883" s="9">
        <v>35.840000000000003</v>
      </c>
      <c r="L5883" s="9">
        <v>567600.31999999995</v>
      </c>
      <c r="M5883" s="9">
        <v>186152.95999999999</v>
      </c>
      <c r="N5883" s="9">
        <v>381447.36</v>
      </c>
    </row>
    <row r="5884" spans="1:14" x14ac:dyDescent="0.3">
      <c r="A5884" t="s">
        <v>29</v>
      </c>
      <c r="B5884" t="s">
        <v>148</v>
      </c>
      <c r="C5884" s="3" t="s">
        <v>43</v>
      </c>
      <c r="D5884" s="3" t="s">
        <v>15</v>
      </c>
      <c r="E5884" s="3" t="s">
        <v>16</v>
      </c>
      <c r="F5884" s="5">
        <v>42288</v>
      </c>
      <c r="G5884">
        <v>500633513</v>
      </c>
      <c r="H5884" s="5">
        <v>42331</v>
      </c>
      <c r="I5884" s="7">
        <v>7437</v>
      </c>
      <c r="J5884" s="9">
        <v>109.28</v>
      </c>
      <c r="K5884" s="9">
        <v>35.840000000000003</v>
      </c>
      <c r="L5884" s="9">
        <v>812715.36</v>
      </c>
      <c r="M5884" s="9">
        <v>266542.08000000002</v>
      </c>
      <c r="N5884" s="9">
        <v>546173.28</v>
      </c>
    </row>
    <row r="5885" spans="1:14" x14ac:dyDescent="0.3">
      <c r="A5885" t="s">
        <v>17</v>
      </c>
      <c r="B5885" t="s">
        <v>89</v>
      </c>
      <c r="C5885" s="3" t="s">
        <v>23</v>
      </c>
      <c r="D5885" s="3" t="s">
        <v>15</v>
      </c>
      <c r="E5885" s="3" t="s">
        <v>16</v>
      </c>
      <c r="F5885" s="5">
        <v>41200</v>
      </c>
      <c r="G5885">
        <v>334788453</v>
      </c>
      <c r="H5885" s="5">
        <v>41250</v>
      </c>
      <c r="I5885" s="7">
        <v>198</v>
      </c>
      <c r="J5885" s="9">
        <v>154.06</v>
      </c>
      <c r="K5885" s="9">
        <v>90.93</v>
      </c>
      <c r="L5885" s="9">
        <v>30503.88</v>
      </c>
      <c r="M5885" s="9">
        <v>18004.14</v>
      </c>
      <c r="N5885" s="9">
        <v>12499.74</v>
      </c>
    </row>
    <row r="5886" spans="1:14" x14ac:dyDescent="0.3">
      <c r="A5886" t="s">
        <v>44</v>
      </c>
      <c r="B5886" t="s">
        <v>123</v>
      </c>
      <c r="C5886" s="3" t="s">
        <v>34</v>
      </c>
      <c r="D5886" s="3" t="s">
        <v>24</v>
      </c>
      <c r="E5886" s="3" t="s">
        <v>39</v>
      </c>
      <c r="F5886" s="5">
        <v>40927</v>
      </c>
      <c r="G5886">
        <v>511675631</v>
      </c>
      <c r="H5886" s="5">
        <v>40937</v>
      </c>
      <c r="I5886" s="7">
        <v>5045</v>
      </c>
      <c r="J5886" s="9">
        <v>421.89</v>
      </c>
      <c r="K5886" s="9">
        <v>364.69</v>
      </c>
      <c r="L5886" s="9">
        <v>2128435.0499999998</v>
      </c>
      <c r="M5886" s="9">
        <v>1839861.05</v>
      </c>
      <c r="N5886" s="9">
        <v>288574</v>
      </c>
    </row>
    <row r="5887" spans="1:14" x14ac:dyDescent="0.3">
      <c r="A5887" t="s">
        <v>12</v>
      </c>
      <c r="B5887" t="s">
        <v>185</v>
      </c>
      <c r="C5887" s="3" t="s">
        <v>25</v>
      </c>
      <c r="D5887" s="3" t="s">
        <v>24</v>
      </c>
      <c r="E5887" s="3" t="s">
        <v>16</v>
      </c>
      <c r="F5887" s="5">
        <v>42612</v>
      </c>
      <c r="G5887">
        <v>367281377</v>
      </c>
      <c r="H5887" s="5">
        <v>42621</v>
      </c>
      <c r="I5887" s="7">
        <v>5576</v>
      </c>
      <c r="J5887" s="9">
        <v>668.27</v>
      </c>
      <c r="K5887" s="9">
        <v>502.54</v>
      </c>
      <c r="L5887" s="9">
        <v>3726273.52</v>
      </c>
      <c r="M5887" s="9">
        <v>2802163.04</v>
      </c>
      <c r="N5887" s="9">
        <v>924110.48</v>
      </c>
    </row>
    <row r="5888" spans="1:14" x14ac:dyDescent="0.3">
      <c r="A5888" t="s">
        <v>29</v>
      </c>
      <c r="B5888" t="s">
        <v>41</v>
      </c>
      <c r="C5888" s="3" t="s">
        <v>25</v>
      </c>
      <c r="D5888" s="3" t="s">
        <v>15</v>
      </c>
      <c r="E5888" s="3" t="s">
        <v>39</v>
      </c>
      <c r="F5888" s="5">
        <v>40868</v>
      </c>
      <c r="G5888">
        <v>207904517</v>
      </c>
      <c r="H5888" s="5">
        <v>40889</v>
      </c>
      <c r="I5888" s="7">
        <v>2422</v>
      </c>
      <c r="J5888" s="9">
        <v>668.27</v>
      </c>
      <c r="K5888" s="9">
        <v>502.54</v>
      </c>
      <c r="L5888" s="9">
        <v>1618549.94</v>
      </c>
      <c r="M5888" s="9">
        <v>1217151.8799999999</v>
      </c>
      <c r="N5888" s="9">
        <v>401398.06</v>
      </c>
    </row>
    <row r="5889" spans="1:14" x14ac:dyDescent="0.3">
      <c r="A5889" t="s">
        <v>17</v>
      </c>
      <c r="B5889" t="s">
        <v>205</v>
      </c>
      <c r="C5889" s="3" t="s">
        <v>38</v>
      </c>
      <c r="D5889" s="3" t="s">
        <v>15</v>
      </c>
      <c r="E5889" s="3" t="s">
        <v>20</v>
      </c>
      <c r="F5889" s="5">
        <v>41765</v>
      </c>
      <c r="G5889">
        <v>860156381</v>
      </c>
      <c r="H5889" s="5">
        <v>41798</v>
      </c>
      <c r="I5889" s="7">
        <v>8242</v>
      </c>
      <c r="J5889" s="9">
        <v>205.7</v>
      </c>
      <c r="K5889" s="9">
        <v>117.11</v>
      </c>
      <c r="L5889" s="9">
        <v>1695379.4</v>
      </c>
      <c r="M5889" s="9">
        <v>965220.62</v>
      </c>
      <c r="N5889" s="9">
        <v>730158.78</v>
      </c>
    </row>
    <row r="5890" spans="1:14" x14ac:dyDescent="0.3">
      <c r="A5890" t="s">
        <v>21</v>
      </c>
      <c r="B5890" t="s">
        <v>22</v>
      </c>
      <c r="C5890" s="3" t="s">
        <v>64</v>
      </c>
      <c r="D5890" s="3" t="s">
        <v>24</v>
      </c>
      <c r="E5890" s="3" t="s">
        <v>16</v>
      </c>
      <c r="F5890" s="5">
        <v>42079</v>
      </c>
      <c r="G5890">
        <v>520960795</v>
      </c>
      <c r="H5890" s="5">
        <v>42098</v>
      </c>
      <c r="I5890" s="7">
        <v>2731</v>
      </c>
      <c r="J5890" s="9">
        <v>9.33</v>
      </c>
      <c r="K5890" s="9">
        <v>6.92</v>
      </c>
      <c r="L5890" s="9">
        <v>25480.23</v>
      </c>
      <c r="M5890" s="9">
        <v>18898.52</v>
      </c>
      <c r="N5890" s="9">
        <v>6581.71</v>
      </c>
    </row>
    <row r="5891" spans="1:14" x14ac:dyDescent="0.3">
      <c r="A5891" t="s">
        <v>17</v>
      </c>
      <c r="B5891" t="s">
        <v>57</v>
      </c>
      <c r="C5891" s="3" t="s">
        <v>25</v>
      </c>
      <c r="D5891" s="3" t="s">
        <v>24</v>
      </c>
      <c r="E5891" s="3" t="s">
        <v>39</v>
      </c>
      <c r="F5891" s="5">
        <v>41741</v>
      </c>
      <c r="G5891">
        <v>607554090</v>
      </c>
      <c r="H5891" s="5">
        <v>41762</v>
      </c>
      <c r="I5891" s="7">
        <v>7611</v>
      </c>
      <c r="J5891" s="9">
        <v>668.27</v>
      </c>
      <c r="K5891" s="9">
        <v>502.54</v>
      </c>
      <c r="L5891" s="9">
        <v>5086202.97</v>
      </c>
      <c r="M5891" s="9">
        <v>3824831.94</v>
      </c>
      <c r="N5891" s="9">
        <v>1261371.03</v>
      </c>
    </row>
    <row r="5892" spans="1:14" x14ac:dyDescent="0.3">
      <c r="A5892" t="s">
        <v>12</v>
      </c>
      <c r="B5892" t="s">
        <v>217</v>
      </c>
      <c r="C5892" s="3" t="s">
        <v>25</v>
      </c>
      <c r="D5892" s="3" t="s">
        <v>24</v>
      </c>
      <c r="E5892" s="3" t="s">
        <v>16</v>
      </c>
      <c r="F5892" s="5">
        <v>42453</v>
      </c>
      <c r="G5892">
        <v>807485091</v>
      </c>
      <c r="H5892" s="5">
        <v>42466</v>
      </c>
      <c r="I5892" s="7">
        <v>1637</v>
      </c>
      <c r="J5892" s="9">
        <v>668.27</v>
      </c>
      <c r="K5892" s="9">
        <v>502.54</v>
      </c>
      <c r="L5892" s="9">
        <v>1093957.99</v>
      </c>
      <c r="M5892" s="9">
        <v>822657.98</v>
      </c>
      <c r="N5892" s="9">
        <v>271300.01</v>
      </c>
    </row>
    <row r="5893" spans="1:14" x14ac:dyDescent="0.3">
      <c r="A5893" t="s">
        <v>21</v>
      </c>
      <c r="B5893" t="s">
        <v>42</v>
      </c>
      <c r="C5893" s="3" t="s">
        <v>14</v>
      </c>
      <c r="D5893" s="3" t="s">
        <v>24</v>
      </c>
      <c r="E5893" s="3" t="s">
        <v>16</v>
      </c>
      <c r="F5893" s="5">
        <v>40776</v>
      </c>
      <c r="G5893">
        <v>428615128</v>
      </c>
      <c r="H5893" s="5">
        <v>40814</v>
      </c>
      <c r="I5893" s="7">
        <v>5596</v>
      </c>
      <c r="J5893" s="9">
        <v>651.21</v>
      </c>
      <c r="K5893" s="9">
        <v>524.96</v>
      </c>
      <c r="L5893" s="9">
        <v>3644171.16</v>
      </c>
      <c r="M5893" s="9">
        <v>2937676.16</v>
      </c>
      <c r="N5893" s="9">
        <v>706495</v>
      </c>
    </row>
    <row r="5894" spans="1:14" x14ac:dyDescent="0.3">
      <c r="A5894" t="s">
        <v>44</v>
      </c>
      <c r="B5894" t="s">
        <v>141</v>
      </c>
      <c r="C5894" s="3" t="s">
        <v>52</v>
      </c>
      <c r="D5894" s="3" t="s">
        <v>15</v>
      </c>
      <c r="E5894" s="3" t="s">
        <v>39</v>
      </c>
      <c r="F5894" s="5">
        <v>40574</v>
      </c>
      <c r="G5894">
        <v>649118030</v>
      </c>
      <c r="H5894" s="5">
        <v>40596</v>
      </c>
      <c r="I5894" s="7">
        <v>7305</v>
      </c>
      <c r="J5894" s="9">
        <v>437.2</v>
      </c>
      <c r="K5894" s="9">
        <v>263.33</v>
      </c>
      <c r="L5894" s="9">
        <v>3193746</v>
      </c>
      <c r="M5894" s="9">
        <v>1923625.65</v>
      </c>
      <c r="N5894" s="9">
        <v>1270120.3500000001</v>
      </c>
    </row>
    <row r="5895" spans="1:14" x14ac:dyDescent="0.3">
      <c r="A5895" t="s">
        <v>21</v>
      </c>
      <c r="B5895" t="s">
        <v>199</v>
      </c>
      <c r="C5895" s="3" t="s">
        <v>32</v>
      </c>
      <c r="D5895" s="3" t="s">
        <v>24</v>
      </c>
      <c r="E5895" s="3" t="s">
        <v>20</v>
      </c>
      <c r="F5895" s="5">
        <v>40568</v>
      </c>
      <c r="G5895">
        <v>467480123</v>
      </c>
      <c r="H5895" s="5">
        <v>40576</v>
      </c>
      <c r="I5895" s="7">
        <v>6612</v>
      </c>
      <c r="J5895" s="9">
        <v>255.28</v>
      </c>
      <c r="K5895" s="9">
        <v>159.41999999999999</v>
      </c>
      <c r="L5895" s="9">
        <v>1687911.36</v>
      </c>
      <c r="M5895" s="9">
        <v>1054085.04</v>
      </c>
      <c r="N5895" s="9">
        <v>633826.31999999995</v>
      </c>
    </row>
    <row r="5896" spans="1:14" x14ac:dyDescent="0.3">
      <c r="A5896" t="s">
        <v>35</v>
      </c>
      <c r="B5896" t="s">
        <v>114</v>
      </c>
      <c r="C5896" s="3" t="s">
        <v>46</v>
      </c>
      <c r="D5896" s="3" t="s">
        <v>15</v>
      </c>
      <c r="E5896" s="3" t="s">
        <v>28</v>
      </c>
      <c r="F5896" s="5">
        <v>41250</v>
      </c>
      <c r="G5896">
        <v>752500236</v>
      </c>
      <c r="H5896" s="5">
        <v>41277</v>
      </c>
      <c r="I5896" s="7">
        <v>397</v>
      </c>
      <c r="J5896" s="9">
        <v>152.58000000000001</v>
      </c>
      <c r="K5896" s="9">
        <v>97.44</v>
      </c>
      <c r="L5896" s="9">
        <v>60574.26</v>
      </c>
      <c r="M5896" s="9">
        <v>38683.68</v>
      </c>
      <c r="N5896" s="9">
        <v>21890.58</v>
      </c>
    </row>
    <row r="5897" spans="1:14" x14ac:dyDescent="0.3">
      <c r="A5897" t="s">
        <v>17</v>
      </c>
      <c r="B5897" t="s">
        <v>69</v>
      </c>
      <c r="C5897" s="3" t="s">
        <v>25</v>
      </c>
      <c r="D5897" s="3" t="s">
        <v>24</v>
      </c>
      <c r="E5897" s="3" t="s">
        <v>39</v>
      </c>
      <c r="F5897" s="5">
        <v>40738</v>
      </c>
      <c r="G5897">
        <v>193289697</v>
      </c>
      <c r="H5897" s="5">
        <v>40760</v>
      </c>
      <c r="I5897" s="7">
        <v>7571</v>
      </c>
      <c r="J5897" s="9">
        <v>668.27</v>
      </c>
      <c r="K5897" s="9">
        <v>502.54</v>
      </c>
      <c r="L5897" s="9">
        <v>5059472.17</v>
      </c>
      <c r="M5897" s="9">
        <v>3804730.34</v>
      </c>
      <c r="N5897" s="9">
        <v>1254741.83</v>
      </c>
    </row>
    <row r="5898" spans="1:14" x14ac:dyDescent="0.3">
      <c r="A5898" t="s">
        <v>17</v>
      </c>
      <c r="B5898" t="s">
        <v>222</v>
      </c>
      <c r="C5898" s="3" t="s">
        <v>14</v>
      </c>
      <c r="D5898" s="3" t="s">
        <v>15</v>
      </c>
      <c r="E5898" s="3" t="s">
        <v>16</v>
      </c>
      <c r="F5898" s="5">
        <v>41684</v>
      </c>
      <c r="G5898">
        <v>249272334</v>
      </c>
      <c r="H5898" s="5">
        <v>41708</v>
      </c>
      <c r="I5898" s="7">
        <v>4078</v>
      </c>
      <c r="J5898" s="9">
        <v>651.21</v>
      </c>
      <c r="K5898" s="9">
        <v>524.96</v>
      </c>
      <c r="L5898" s="9">
        <v>2655634.38</v>
      </c>
      <c r="M5898" s="9">
        <v>2140786.88</v>
      </c>
      <c r="N5898" s="9">
        <v>514847.5</v>
      </c>
    </row>
    <row r="5899" spans="1:14" x14ac:dyDescent="0.3">
      <c r="A5899" t="s">
        <v>12</v>
      </c>
      <c r="B5899" t="s">
        <v>185</v>
      </c>
      <c r="C5899" s="3" t="s">
        <v>43</v>
      </c>
      <c r="D5899" s="3" t="s">
        <v>15</v>
      </c>
      <c r="E5899" s="3" t="s">
        <v>28</v>
      </c>
      <c r="F5899" s="5">
        <v>41600</v>
      </c>
      <c r="G5899">
        <v>200184476</v>
      </c>
      <c r="H5899" s="5">
        <v>41629</v>
      </c>
      <c r="I5899" s="7">
        <v>7890</v>
      </c>
      <c r="J5899" s="9">
        <v>109.28</v>
      </c>
      <c r="K5899" s="9">
        <v>35.840000000000003</v>
      </c>
      <c r="L5899" s="9">
        <v>862219.2</v>
      </c>
      <c r="M5899" s="9">
        <v>282777.59999999998</v>
      </c>
      <c r="N5899" s="9">
        <v>579441.6</v>
      </c>
    </row>
    <row r="5900" spans="1:14" x14ac:dyDescent="0.3">
      <c r="A5900" t="s">
        <v>44</v>
      </c>
      <c r="B5900" t="s">
        <v>197</v>
      </c>
      <c r="C5900" s="3" t="s">
        <v>34</v>
      </c>
      <c r="D5900" s="3" t="s">
        <v>24</v>
      </c>
      <c r="E5900" s="3" t="s">
        <v>39</v>
      </c>
      <c r="F5900" s="5">
        <v>42534</v>
      </c>
      <c r="G5900">
        <v>296074950</v>
      </c>
      <c r="H5900" s="5">
        <v>42554</v>
      </c>
      <c r="I5900" s="7">
        <v>4012</v>
      </c>
      <c r="J5900" s="9">
        <v>421.89</v>
      </c>
      <c r="K5900" s="9">
        <v>364.69</v>
      </c>
      <c r="L5900" s="9">
        <v>1692622.68</v>
      </c>
      <c r="M5900" s="9">
        <v>1463136.28</v>
      </c>
      <c r="N5900" s="9">
        <v>229486.4</v>
      </c>
    </row>
    <row r="5901" spans="1:14" x14ac:dyDescent="0.3">
      <c r="A5901" t="s">
        <v>17</v>
      </c>
      <c r="B5901" t="s">
        <v>83</v>
      </c>
      <c r="C5901" s="3" t="s">
        <v>38</v>
      </c>
      <c r="D5901" s="3" t="s">
        <v>24</v>
      </c>
      <c r="E5901" s="3" t="s">
        <v>16</v>
      </c>
      <c r="F5901" s="5">
        <v>41392</v>
      </c>
      <c r="G5901">
        <v>407305085</v>
      </c>
      <c r="H5901" s="5">
        <v>41437</v>
      </c>
      <c r="I5901" s="7">
        <v>9481</v>
      </c>
      <c r="J5901" s="9">
        <v>205.7</v>
      </c>
      <c r="K5901" s="9">
        <v>117.11</v>
      </c>
      <c r="L5901" s="9">
        <v>1950241.7</v>
      </c>
      <c r="M5901" s="9">
        <v>1110319.9099999999</v>
      </c>
      <c r="N5901" s="9">
        <v>839921.79</v>
      </c>
    </row>
    <row r="5902" spans="1:14" x14ac:dyDescent="0.3">
      <c r="A5902" t="s">
        <v>17</v>
      </c>
      <c r="B5902" t="s">
        <v>93</v>
      </c>
      <c r="C5902" s="3" t="s">
        <v>64</v>
      </c>
      <c r="D5902" s="3" t="s">
        <v>24</v>
      </c>
      <c r="E5902" s="3" t="s">
        <v>39</v>
      </c>
      <c r="F5902" s="5">
        <v>42384</v>
      </c>
      <c r="G5902">
        <v>474548709</v>
      </c>
      <c r="H5902" s="5">
        <v>42420</v>
      </c>
      <c r="I5902" s="7">
        <v>8363</v>
      </c>
      <c r="J5902" s="9">
        <v>9.33</v>
      </c>
      <c r="K5902" s="9">
        <v>6.92</v>
      </c>
      <c r="L5902" s="9">
        <v>78026.789999999994</v>
      </c>
      <c r="M5902" s="9">
        <v>57871.96</v>
      </c>
      <c r="N5902" s="9">
        <v>20154.830000000002</v>
      </c>
    </row>
    <row r="5903" spans="1:14" x14ac:dyDescent="0.3">
      <c r="A5903" t="s">
        <v>29</v>
      </c>
      <c r="B5903" t="s">
        <v>181</v>
      </c>
      <c r="C5903" s="3" t="s">
        <v>23</v>
      </c>
      <c r="D5903" s="3" t="s">
        <v>24</v>
      </c>
      <c r="E5903" s="3" t="s">
        <v>39</v>
      </c>
      <c r="F5903" s="5">
        <v>41811</v>
      </c>
      <c r="G5903">
        <v>958792150</v>
      </c>
      <c r="H5903" s="5">
        <v>41853</v>
      </c>
      <c r="I5903" s="7">
        <v>6758</v>
      </c>
      <c r="J5903" s="9">
        <v>154.06</v>
      </c>
      <c r="K5903" s="9">
        <v>90.93</v>
      </c>
      <c r="L5903" s="9">
        <v>1041137.48</v>
      </c>
      <c r="M5903" s="9">
        <v>614504.93999999994</v>
      </c>
      <c r="N5903" s="9">
        <v>426632.54</v>
      </c>
    </row>
    <row r="5904" spans="1:14" x14ac:dyDescent="0.3">
      <c r="A5904" t="s">
        <v>17</v>
      </c>
      <c r="B5904" t="s">
        <v>93</v>
      </c>
      <c r="C5904" s="3" t="s">
        <v>46</v>
      </c>
      <c r="D5904" s="3" t="s">
        <v>24</v>
      </c>
      <c r="E5904" s="3" t="s">
        <v>20</v>
      </c>
      <c r="F5904" s="5">
        <v>40512</v>
      </c>
      <c r="G5904">
        <v>591334235</v>
      </c>
      <c r="H5904" s="5">
        <v>40513</v>
      </c>
      <c r="I5904" s="7">
        <v>7796</v>
      </c>
      <c r="J5904" s="9">
        <v>152.58000000000001</v>
      </c>
      <c r="K5904" s="9">
        <v>97.44</v>
      </c>
      <c r="L5904" s="9">
        <v>1189513.68</v>
      </c>
      <c r="M5904" s="9">
        <v>759642.24</v>
      </c>
      <c r="N5904" s="9">
        <v>429871.44</v>
      </c>
    </row>
    <row r="5905" spans="1:14" x14ac:dyDescent="0.3">
      <c r="A5905" t="s">
        <v>35</v>
      </c>
      <c r="B5905" t="s">
        <v>215</v>
      </c>
      <c r="C5905" s="3" t="s">
        <v>19</v>
      </c>
      <c r="D5905" s="3" t="s">
        <v>15</v>
      </c>
      <c r="E5905" s="3" t="s">
        <v>39</v>
      </c>
      <c r="F5905" s="5">
        <v>42479</v>
      </c>
      <c r="G5905">
        <v>423786294</v>
      </c>
      <c r="H5905" s="5">
        <v>42491</v>
      </c>
      <c r="I5905" s="7">
        <v>6637</v>
      </c>
      <c r="J5905" s="9">
        <v>47.45</v>
      </c>
      <c r="K5905" s="9">
        <v>31.79</v>
      </c>
      <c r="L5905" s="9">
        <v>314925.65000000002</v>
      </c>
      <c r="M5905" s="9">
        <v>210990.23</v>
      </c>
      <c r="N5905" s="9">
        <v>103935.42</v>
      </c>
    </row>
    <row r="5906" spans="1:14" x14ac:dyDescent="0.3">
      <c r="A5906" t="s">
        <v>12</v>
      </c>
      <c r="B5906" t="s">
        <v>120</v>
      </c>
      <c r="C5906" s="3" t="s">
        <v>19</v>
      </c>
      <c r="D5906" s="3" t="s">
        <v>24</v>
      </c>
      <c r="E5906" s="3" t="s">
        <v>16</v>
      </c>
      <c r="F5906" s="5">
        <v>42415</v>
      </c>
      <c r="G5906">
        <v>678072154</v>
      </c>
      <c r="H5906" s="5">
        <v>42427</v>
      </c>
      <c r="I5906" s="7">
        <v>5473</v>
      </c>
      <c r="J5906" s="9">
        <v>47.45</v>
      </c>
      <c r="K5906" s="9">
        <v>31.79</v>
      </c>
      <c r="L5906" s="9">
        <v>259693.85</v>
      </c>
      <c r="M5906" s="9">
        <v>173986.67</v>
      </c>
      <c r="N5906" s="9">
        <v>85707.18</v>
      </c>
    </row>
    <row r="5907" spans="1:14" x14ac:dyDescent="0.3">
      <c r="A5907" t="s">
        <v>44</v>
      </c>
      <c r="B5907" t="s">
        <v>137</v>
      </c>
      <c r="C5907" s="3" t="s">
        <v>46</v>
      </c>
      <c r="D5907" s="3" t="s">
        <v>15</v>
      </c>
      <c r="E5907" s="3" t="s">
        <v>39</v>
      </c>
      <c r="F5907" s="5">
        <v>40943</v>
      </c>
      <c r="G5907">
        <v>296428143</v>
      </c>
      <c r="H5907" s="5">
        <v>40947</v>
      </c>
      <c r="I5907" s="7">
        <v>8530</v>
      </c>
      <c r="J5907" s="9">
        <v>152.58000000000001</v>
      </c>
      <c r="K5907" s="9">
        <v>97.44</v>
      </c>
      <c r="L5907" s="9">
        <v>1301507.3999999999</v>
      </c>
      <c r="M5907" s="9">
        <v>831163.2</v>
      </c>
      <c r="N5907" s="9">
        <v>470344.2</v>
      </c>
    </row>
    <row r="5908" spans="1:14" x14ac:dyDescent="0.3">
      <c r="A5908" t="s">
        <v>29</v>
      </c>
      <c r="B5908" t="s">
        <v>165</v>
      </c>
      <c r="C5908" s="3" t="s">
        <v>32</v>
      </c>
      <c r="D5908" s="3" t="s">
        <v>15</v>
      </c>
      <c r="E5908" s="3" t="s">
        <v>20</v>
      </c>
      <c r="F5908" s="5">
        <v>40456</v>
      </c>
      <c r="G5908">
        <v>991403090</v>
      </c>
      <c r="H5908" s="5">
        <v>40483</v>
      </c>
      <c r="I5908" s="7">
        <v>7060</v>
      </c>
      <c r="J5908" s="9">
        <v>255.28</v>
      </c>
      <c r="K5908" s="9">
        <v>159.41999999999999</v>
      </c>
      <c r="L5908" s="9">
        <v>1802276.8</v>
      </c>
      <c r="M5908" s="9">
        <v>1125505.2</v>
      </c>
      <c r="N5908" s="9">
        <v>676771.6</v>
      </c>
    </row>
    <row r="5909" spans="1:14" x14ac:dyDescent="0.3">
      <c r="A5909" t="s">
        <v>17</v>
      </c>
      <c r="B5909" t="s">
        <v>54</v>
      </c>
      <c r="C5909" s="3" t="s">
        <v>52</v>
      </c>
      <c r="D5909" s="3" t="s">
        <v>24</v>
      </c>
      <c r="E5909" s="3" t="s">
        <v>39</v>
      </c>
      <c r="F5909" s="5">
        <v>40974</v>
      </c>
      <c r="G5909">
        <v>495858323</v>
      </c>
      <c r="H5909" s="5">
        <v>41007</v>
      </c>
      <c r="I5909" s="7">
        <v>4352</v>
      </c>
      <c r="J5909" s="9">
        <v>437.2</v>
      </c>
      <c r="K5909" s="9">
        <v>263.33</v>
      </c>
      <c r="L5909" s="9">
        <v>1902694.3999999999</v>
      </c>
      <c r="M5909" s="9">
        <v>1146012.1599999999</v>
      </c>
      <c r="N5909" s="9">
        <v>756682.23999999999</v>
      </c>
    </row>
    <row r="5910" spans="1:14" x14ac:dyDescent="0.3">
      <c r="A5910" t="s">
        <v>17</v>
      </c>
      <c r="B5910" t="s">
        <v>61</v>
      </c>
      <c r="C5910" s="3" t="s">
        <v>34</v>
      </c>
      <c r="D5910" s="3" t="s">
        <v>24</v>
      </c>
      <c r="E5910" s="3" t="s">
        <v>39</v>
      </c>
      <c r="F5910" s="5">
        <v>41518</v>
      </c>
      <c r="G5910">
        <v>212967669</v>
      </c>
      <c r="H5910" s="5">
        <v>41531</v>
      </c>
      <c r="I5910" s="7">
        <v>721</v>
      </c>
      <c r="J5910" s="9">
        <v>421.89</v>
      </c>
      <c r="K5910" s="9">
        <v>364.69</v>
      </c>
      <c r="L5910" s="9">
        <v>304182.69</v>
      </c>
      <c r="M5910" s="9">
        <v>262941.49</v>
      </c>
      <c r="N5910" s="9">
        <v>41241.199999999997</v>
      </c>
    </row>
    <row r="5911" spans="1:14" x14ac:dyDescent="0.3">
      <c r="A5911" t="s">
        <v>35</v>
      </c>
      <c r="B5911" t="s">
        <v>216</v>
      </c>
      <c r="C5911" s="3" t="s">
        <v>50</v>
      </c>
      <c r="D5911" s="3" t="s">
        <v>15</v>
      </c>
      <c r="E5911" s="3" t="s">
        <v>39</v>
      </c>
      <c r="F5911" s="5">
        <v>41501</v>
      </c>
      <c r="G5911">
        <v>266217458</v>
      </c>
      <c r="H5911" s="5">
        <v>41524</v>
      </c>
      <c r="I5911" s="7">
        <v>8517</v>
      </c>
      <c r="J5911" s="9">
        <v>81.73</v>
      </c>
      <c r="K5911" s="9">
        <v>56.67</v>
      </c>
      <c r="L5911" s="9">
        <v>696094.41</v>
      </c>
      <c r="M5911" s="9">
        <v>482658.39</v>
      </c>
      <c r="N5911" s="9">
        <v>213436.02</v>
      </c>
    </row>
    <row r="5912" spans="1:14" x14ac:dyDescent="0.3">
      <c r="A5912" t="s">
        <v>12</v>
      </c>
      <c r="B5912" t="s">
        <v>173</v>
      </c>
      <c r="C5912" s="3" t="s">
        <v>23</v>
      </c>
      <c r="D5912" s="3" t="s">
        <v>15</v>
      </c>
      <c r="E5912" s="3" t="s">
        <v>16</v>
      </c>
      <c r="F5912" s="5">
        <v>42109</v>
      </c>
      <c r="G5912">
        <v>849406516</v>
      </c>
      <c r="H5912" s="5">
        <v>42114</v>
      </c>
      <c r="I5912" s="7">
        <v>7119</v>
      </c>
      <c r="J5912" s="9">
        <v>154.06</v>
      </c>
      <c r="K5912" s="9">
        <v>90.93</v>
      </c>
      <c r="L5912" s="9">
        <v>1096753.1399999999</v>
      </c>
      <c r="M5912" s="9">
        <v>647330.67000000004</v>
      </c>
      <c r="N5912" s="9">
        <v>449422.47</v>
      </c>
    </row>
    <row r="5913" spans="1:14" x14ac:dyDescent="0.3">
      <c r="A5913" t="s">
        <v>17</v>
      </c>
      <c r="B5913" t="s">
        <v>160</v>
      </c>
      <c r="C5913" s="3" t="s">
        <v>23</v>
      </c>
      <c r="D5913" s="3" t="s">
        <v>24</v>
      </c>
      <c r="E5913" s="3" t="s">
        <v>20</v>
      </c>
      <c r="F5913" s="5">
        <v>42148</v>
      </c>
      <c r="G5913">
        <v>876646173</v>
      </c>
      <c r="H5913" s="5">
        <v>42162</v>
      </c>
      <c r="I5913" s="7">
        <v>7938</v>
      </c>
      <c r="J5913" s="9">
        <v>154.06</v>
      </c>
      <c r="K5913" s="9">
        <v>90.93</v>
      </c>
      <c r="L5913" s="9">
        <v>1222928.28</v>
      </c>
      <c r="M5913" s="9">
        <v>721802.34</v>
      </c>
      <c r="N5913" s="9">
        <v>501125.94</v>
      </c>
    </row>
    <row r="5914" spans="1:14" x14ac:dyDescent="0.3">
      <c r="A5914" t="s">
        <v>35</v>
      </c>
      <c r="B5914" t="s">
        <v>125</v>
      </c>
      <c r="C5914" s="3" t="s">
        <v>23</v>
      </c>
      <c r="D5914" s="3" t="s">
        <v>24</v>
      </c>
      <c r="E5914" s="3" t="s">
        <v>16</v>
      </c>
      <c r="F5914" s="5">
        <v>42198</v>
      </c>
      <c r="G5914">
        <v>232360255</v>
      </c>
      <c r="H5914" s="5">
        <v>42245</v>
      </c>
      <c r="I5914" s="7">
        <v>9418</v>
      </c>
      <c r="J5914" s="9">
        <v>154.06</v>
      </c>
      <c r="K5914" s="9">
        <v>90.93</v>
      </c>
      <c r="L5914" s="9">
        <v>1450937.08</v>
      </c>
      <c r="M5914" s="9">
        <v>856378.74</v>
      </c>
      <c r="N5914" s="9">
        <v>594558.34</v>
      </c>
    </row>
    <row r="5915" spans="1:14" x14ac:dyDescent="0.3">
      <c r="A5915" t="s">
        <v>17</v>
      </c>
      <c r="B5915" t="s">
        <v>48</v>
      </c>
      <c r="C5915" s="3" t="s">
        <v>25</v>
      </c>
      <c r="D5915" s="3" t="s">
        <v>15</v>
      </c>
      <c r="E5915" s="3" t="s">
        <v>39</v>
      </c>
      <c r="F5915" s="5">
        <v>40462</v>
      </c>
      <c r="G5915">
        <v>221285092</v>
      </c>
      <c r="H5915" s="5">
        <v>40469</v>
      </c>
      <c r="I5915" s="7">
        <v>2031</v>
      </c>
      <c r="J5915" s="9">
        <v>668.27</v>
      </c>
      <c r="K5915" s="9">
        <v>502.54</v>
      </c>
      <c r="L5915" s="9">
        <v>1357256.37</v>
      </c>
      <c r="M5915" s="9">
        <v>1020658.74</v>
      </c>
      <c r="N5915" s="9">
        <v>336597.63</v>
      </c>
    </row>
    <row r="5916" spans="1:14" x14ac:dyDescent="0.3">
      <c r="A5916" t="s">
        <v>17</v>
      </c>
      <c r="B5916" t="s">
        <v>193</v>
      </c>
      <c r="C5916" s="3" t="s">
        <v>19</v>
      </c>
      <c r="D5916" s="3" t="s">
        <v>15</v>
      </c>
      <c r="E5916" s="3" t="s">
        <v>16</v>
      </c>
      <c r="F5916" s="5">
        <v>42444</v>
      </c>
      <c r="G5916">
        <v>418469512</v>
      </c>
      <c r="H5916" s="5">
        <v>42489</v>
      </c>
      <c r="I5916" s="7">
        <v>3283</v>
      </c>
      <c r="J5916" s="9">
        <v>47.45</v>
      </c>
      <c r="K5916" s="9">
        <v>31.79</v>
      </c>
      <c r="L5916" s="9">
        <v>155778.35</v>
      </c>
      <c r="M5916" s="9">
        <v>104366.57</v>
      </c>
      <c r="N5916" s="9">
        <v>51411.78</v>
      </c>
    </row>
    <row r="5917" spans="1:14" x14ac:dyDescent="0.3">
      <c r="A5917" t="s">
        <v>35</v>
      </c>
      <c r="B5917" t="s">
        <v>47</v>
      </c>
      <c r="C5917" s="3" t="s">
        <v>14</v>
      </c>
      <c r="D5917" s="3" t="s">
        <v>15</v>
      </c>
      <c r="E5917" s="3" t="s">
        <v>16</v>
      </c>
      <c r="F5917" s="5">
        <v>40212</v>
      </c>
      <c r="G5917">
        <v>919274842</v>
      </c>
      <c r="H5917" s="5">
        <v>40227</v>
      </c>
      <c r="I5917" s="7">
        <v>2709</v>
      </c>
      <c r="J5917" s="9">
        <v>651.21</v>
      </c>
      <c r="K5917" s="9">
        <v>524.96</v>
      </c>
      <c r="L5917" s="9">
        <v>1764127.89</v>
      </c>
      <c r="M5917" s="9">
        <v>1422116.64</v>
      </c>
      <c r="N5917" s="9">
        <v>342011.25</v>
      </c>
    </row>
    <row r="5918" spans="1:14" x14ac:dyDescent="0.3">
      <c r="A5918" t="s">
        <v>35</v>
      </c>
      <c r="B5918" t="s">
        <v>176</v>
      </c>
      <c r="C5918" s="3" t="s">
        <v>50</v>
      </c>
      <c r="D5918" s="3" t="s">
        <v>15</v>
      </c>
      <c r="E5918" s="3" t="s">
        <v>39</v>
      </c>
      <c r="F5918" s="5">
        <v>41432</v>
      </c>
      <c r="G5918">
        <v>989374911</v>
      </c>
      <c r="H5918" s="5">
        <v>41451</v>
      </c>
      <c r="I5918" s="7">
        <v>6877</v>
      </c>
      <c r="J5918" s="9">
        <v>81.73</v>
      </c>
      <c r="K5918" s="9">
        <v>56.67</v>
      </c>
      <c r="L5918" s="9">
        <v>562057.21</v>
      </c>
      <c r="M5918" s="9">
        <v>389719.59</v>
      </c>
      <c r="N5918" s="9">
        <v>172337.62</v>
      </c>
    </row>
    <row r="5919" spans="1:14" x14ac:dyDescent="0.3">
      <c r="A5919" t="s">
        <v>29</v>
      </c>
      <c r="B5919" t="s">
        <v>31</v>
      </c>
      <c r="C5919" s="3" t="s">
        <v>23</v>
      </c>
      <c r="D5919" s="3" t="s">
        <v>24</v>
      </c>
      <c r="E5919" s="3" t="s">
        <v>28</v>
      </c>
      <c r="F5919" s="5">
        <v>40330</v>
      </c>
      <c r="G5919">
        <v>414756047</v>
      </c>
      <c r="H5919" s="5">
        <v>40344</v>
      </c>
      <c r="I5919" s="7">
        <v>4386</v>
      </c>
      <c r="J5919" s="9">
        <v>154.06</v>
      </c>
      <c r="K5919" s="9">
        <v>90.93</v>
      </c>
      <c r="L5919" s="9">
        <v>675707.16</v>
      </c>
      <c r="M5919" s="9">
        <v>398818.98</v>
      </c>
      <c r="N5919" s="9">
        <v>276888.18</v>
      </c>
    </row>
    <row r="5920" spans="1:14" x14ac:dyDescent="0.3">
      <c r="A5920" t="s">
        <v>12</v>
      </c>
      <c r="B5920" t="s">
        <v>202</v>
      </c>
      <c r="C5920" s="3" t="s">
        <v>38</v>
      </c>
      <c r="D5920" s="3" t="s">
        <v>15</v>
      </c>
      <c r="E5920" s="3" t="s">
        <v>16</v>
      </c>
      <c r="F5920" s="5">
        <v>41203</v>
      </c>
      <c r="G5920">
        <v>851717078</v>
      </c>
      <c r="H5920" s="5">
        <v>41204</v>
      </c>
      <c r="I5920" s="7">
        <v>865</v>
      </c>
      <c r="J5920" s="9">
        <v>205.7</v>
      </c>
      <c r="K5920" s="9">
        <v>117.11</v>
      </c>
      <c r="L5920" s="9">
        <v>177930.5</v>
      </c>
      <c r="M5920" s="9">
        <v>101300.15</v>
      </c>
      <c r="N5920" s="9">
        <v>76630.350000000006</v>
      </c>
    </row>
    <row r="5921" spans="1:14" x14ac:dyDescent="0.3">
      <c r="A5921" t="s">
        <v>12</v>
      </c>
      <c r="B5921" t="s">
        <v>92</v>
      </c>
      <c r="C5921" s="3" t="s">
        <v>43</v>
      </c>
      <c r="D5921" s="3" t="s">
        <v>24</v>
      </c>
      <c r="E5921" s="3" t="s">
        <v>28</v>
      </c>
      <c r="F5921" s="5">
        <v>40437</v>
      </c>
      <c r="G5921">
        <v>876869332</v>
      </c>
      <c r="H5921" s="5">
        <v>40480</v>
      </c>
      <c r="I5921" s="7">
        <v>3976</v>
      </c>
      <c r="J5921" s="9">
        <v>109.28</v>
      </c>
      <c r="K5921" s="9">
        <v>35.840000000000003</v>
      </c>
      <c r="L5921" s="9">
        <v>434497.28000000003</v>
      </c>
      <c r="M5921" s="9">
        <v>142499.84</v>
      </c>
      <c r="N5921" s="9">
        <v>291997.44</v>
      </c>
    </row>
    <row r="5922" spans="1:14" x14ac:dyDescent="0.3">
      <c r="A5922" t="s">
        <v>12</v>
      </c>
      <c r="B5922" t="s">
        <v>166</v>
      </c>
      <c r="C5922" s="3" t="s">
        <v>14</v>
      </c>
      <c r="D5922" s="3" t="s">
        <v>15</v>
      </c>
      <c r="E5922" s="3" t="s">
        <v>20</v>
      </c>
      <c r="F5922" s="5">
        <v>41725</v>
      </c>
      <c r="G5922">
        <v>937136638</v>
      </c>
      <c r="H5922" s="5">
        <v>41764</v>
      </c>
      <c r="I5922" s="7">
        <v>8411</v>
      </c>
      <c r="J5922" s="9">
        <v>651.21</v>
      </c>
      <c r="K5922" s="9">
        <v>524.96</v>
      </c>
      <c r="L5922" s="9">
        <v>5477327.3099999996</v>
      </c>
      <c r="M5922" s="9">
        <v>4415438.5599999996</v>
      </c>
      <c r="N5922" s="9">
        <v>1061888.75</v>
      </c>
    </row>
    <row r="5923" spans="1:14" x14ac:dyDescent="0.3">
      <c r="A5923" t="s">
        <v>97</v>
      </c>
      <c r="B5923" t="s">
        <v>223</v>
      </c>
      <c r="C5923" s="3" t="s">
        <v>19</v>
      </c>
      <c r="D5923" s="3" t="s">
        <v>15</v>
      </c>
      <c r="E5923" s="3" t="s">
        <v>28</v>
      </c>
      <c r="F5923" s="5">
        <v>40847</v>
      </c>
      <c r="G5923">
        <v>199755322</v>
      </c>
      <c r="H5923" s="5">
        <v>40848</v>
      </c>
      <c r="I5923" s="7">
        <v>894</v>
      </c>
      <c r="J5923" s="9">
        <v>47.45</v>
      </c>
      <c r="K5923" s="9">
        <v>31.79</v>
      </c>
      <c r="L5923" s="9">
        <v>42420.3</v>
      </c>
      <c r="M5923" s="9">
        <v>28420.26</v>
      </c>
      <c r="N5923" s="9">
        <v>14000.04</v>
      </c>
    </row>
    <row r="5924" spans="1:14" x14ac:dyDescent="0.3">
      <c r="A5924" t="s">
        <v>29</v>
      </c>
      <c r="B5924" t="s">
        <v>152</v>
      </c>
      <c r="C5924" s="3" t="s">
        <v>38</v>
      </c>
      <c r="D5924" s="3" t="s">
        <v>24</v>
      </c>
      <c r="E5924" s="3" t="s">
        <v>20</v>
      </c>
      <c r="F5924" s="5">
        <v>40891</v>
      </c>
      <c r="G5924">
        <v>602274215</v>
      </c>
      <c r="H5924" s="5">
        <v>40927</v>
      </c>
      <c r="I5924" s="7">
        <v>5179</v>
      </c>
      <c r="J5924" s="9">
        <v>205.7</v>
      </c>
      <c r="K5924" s="9">
        <v>117.11</v>
      </c>
      <c r="L5924" s="9">
        <v>1065320.3</v>
      </c>
      <c r="M5924" s="9">
        <v>606512.68999999994</v>
      </c>
      <c r="N5924" s="9">
        <v>458807.61</v>
      </c>
    </row>
    <row r="5925" spans="1:14" x14ac:dyDescent="0.3">
      <c r="A5925" t="s">
        <v>44</v>
      </c>
      <c r="B5925" t="s">
        <v>197</v>
      </c>
      <c r="C5925" s="3" t="s">
        <v>50</v>
      </c>
      <c r="D5925" s="3" t="s">
        <v>15</v>
      </c>
      <c r="E5925" s="3" t="s">
        <v>28</v>
      </c>
      <c r="F5925" s="5">
        <v>42565</v>
      </c>
      <c r="G5925">
        <v>102554643</v>
      </c>
      <c r="H5925" s="5">
        <v>42569</v>
      </c>
      <c r="I5925" s="7">
        <v>7053</v>
      </c>
      <c r="J5925" s="9">
        <v>81.73</v>
      </c>
      <c r="K5925" s="9">
        <v>56.67</v>
      </c>
      <c r="L5925" s="9">
        <v>576441.68999999994</v>
      </c>
      <c r="M5925" s="9">
        <v>399693.51</v>
      </c>
      <c r="N5925" s="9">
        <v>176748.18</v>
      </c>
    </row>
    <row r="5926" spans="1:14" x14ac:dyDescent="0.3">
      <c r="A5926" t="s">
        <v>12</v>
      </c>
      <c r="B5926" t="s">
        <v>166</v>
      </c>
      <c r="C5926" s="3" t="s">
        <v>64</v>
      </c>
      <c r="D5926" s="3" t="s">
        <v>24</v>
      </c>
      <c r="E5926" s="3" t="s">
        <v>28</v>
      </c>
      <c r="F5926" s="5">
        <v>42818</v>
      </c>
      <c r="G5926">
        <v>328770434</v>
      </c>
      <c r="H5926" s="5">
        <v>42831</v>
      </c>
      <c r="I5926" s="7">
        <v>9332</v>
      </c>
      <c r="J5926" s="9">
        <v>9.33</v>
      </c>
      <c r="K5926" s="9">
        <v>6.92</v>
      </c>
      <c r="L5926" s="9">
        <v>87067.56</v>
      </c>
      <c r="M5926" s="9">
        <v>64577.440000000002</v>
      </c>
      <c r="N5926" s="9">
        <v>22490.12</v>
      </c>
    </row>
    <row r="5927" spans="1:14" x14ac:dyDescent="0.3">
      <c r="A5927" t="s">
        <v>17</v>
      </c>
      <c r="B5927" t="s">
        <v>61</v>
      </c>
      <c r="C5927" s="3" t="s">
        <v>34</v>
      </c>
      <c r="D5927" s="3" t="s">
        <v>15</v>
      </c>
      <c r="E5927" s="3" t="s">
        <v>28</v>
      </c>
      <c r="F5927" s="5">
        <v>41754</v>
      </c>
      <c r="G5927">
        <v>729407918</v>
      </c>
      <c r="H5927" s="5">
        <v>41782</v>
      </c>
      <c r="I5927" s="7">
        <v>6867</v>
      </c>
      <c r="J5927" s="9">
        <v>421.89</v>
      </c>
      <c r="K5927" s="9">
        <v>364.69</v>
      </c>
      <c r="L5927" s="9">
        <v>2897118.63</v>
      </c>
      <c r="M5927" s="9">
        <v>2504326.23</v>
      </c>
      <c r="N5927" s="9">
        <v>392792.4</v>
      </c>
    </row>
    <row r="5928" spans="1:14" x14ac:dyDescent="0.3">
      <c r="A5928" t="s">
        <v>12</v>
      </c>
      <c r="B5928" t="s">
        <v>200</v>
      </c>
      <c r="C5928" s="3" t="s">
        <v>32</v>
      </c>
      <c r="D5928" s="3" t="s">
        <v>15</v>
      </c>
      <c r="E5928" s="3" t="s">
        <v>28</v>
      </c>
      <c r="F5928" s="5">
        <v>41250</v>
      </c>
      <c r="G5928">
        <v>823265922</v>
      </c>
      <c r="H5928" s="5">
        <v>41253</v>
      </c>
      <c r="I5928" s="7">
        <v>1536</v>
      </c>
      <c r="J5928" s="9">
        <v>255.28</v>
      </c>
      <c r="K5928" s="9">
        <v>159.41999999999999</v>
      </c>
      <c r="L5928" s="9">
        <v>392110.08000000002</v>
      </c>
      <c r="M5928" s="9">
        <v>244869.12</v>
      </c>
      <c r="N5928" s="9">
        <v>147240.95999999999</v>
      </c>
    </row>
    <row r="5929" spans="1:14" x14ac:dyDescent="0.3">
      <c r="A5929" t="s">
        <v>44</v>
      </c>
      <c r="B5929" t="s">
        <v>141</v>
      </c>
      <c r="C5929" s="3" t="s">
        <v>32</v>
      </c>
      <c r="D5929" s="3" t="s">
        <v>24</v>
      </c>
      <c r="E5929" s="3" t="s">
        <v>39</v>
      </c>
      <c r="F5929" s="5">
        <v>40804</v>
      </c>
      <c r="G5929">
        <v>649455773</v>
      </c>
      <c r="H5929" s="5">
        <v>40813</v>
      </c>
      <c r="I5929" s="7">
        <v>7251</v>
      </c>
      <c r="J5929" s="9">
        <v>255.28</v>
      </c>
      <c r="K5929" s="9">
        <v>159.41999999999999</v>
      </c>
      <c r="L5929" s="9">
        <v>1851035.28</v>
      </c>
      <c r="M5929" s="9">
        <v>1155954.42</v>
      </c>
      <c r="N5929" s="9">
        <v>695080.86</v>
      </c>
    </row>
    <row r="5930" spans="1:14" x14ac:dyDescent="0.3">
      <c r="A5930" t="s">
        <v>29</v>
      </c>
      <c r="B5930" t="s">
        <v>70</v>
      </c>
      <c r="C5930" s="3" t="s">
        <v>38</v>
      </c>
      <c r="D5930" s="3" t="s">
        <v>24</v>
      </c>
      <c r="E5930" s="3" t="s">
        <v>20</v>
      </c>
      <c r="F5930" s="5">
        <v>41686</v>
      </c>
      <c r="G5930">
        <v>317401301</v>
      </c>
      <c r="H5930" s="5">
        <v>41687</v>
      </c>
      <c r="I5930" s="7">
        <v>4953</v>
      </c>
      <c r="J5930" s="9">
        <v>205.7</v>
      </c>
      <c r="K5930" s="9">
        <v>117.11</v>
      </c>
      <c r="L5930" s="9">
        <v>1018832.1</v>
      </c>
      <c r="M5930" s="9">
        <v>580045.82999999996</v>
      </c>
      <c r="N5930" s="9">
        <v>438786.27</v>
      </c>
    </row>
    <row r="5931" spans="1:14" x14ac:dyDescent="0.3">
      <c r="A5931" t="s">
        <v>17</v>
      </c>
      <c r="B5931" t="s">
        <v>72</v>
      </c>
      <c r="C5931" s="3" t="s">
        <v>23</v>
      </c>
      <c r="D5931" s="3" t="s">
        <v>15</v>
      </c>
      <c r="E5931" s="3" t="s">
        <v>28</v>
      </c>
      <c r="F5931" s="5">
        <v>42792</v>
      </c>
      <c r="G5931">
        <v>456838834</v>
      </c>
      <c r="H5931" s="5">
        <v>42842</v>
      </c>
      <c r="I5931" s="7">
        <v>7618</v>
      </c>
      <c r="J5931" s="9">
        <v>154.06</v>
      </c>
      <c r="K5931" s="9">
        <v>90.93</v>
      </c>
      <c r="L5931" s="9">
        <v>1173629.08</v>
      </c>
      <c r="M5931" s="9">
        <v>692704.74</v>
      </c>
      <c r="N5931" s="9">
        <v>480924.34</v>
      </c>
    </row>
    <row r="5932" spans="1:14" x14ac:dyDescent="0.3">
      <c r="A5932" t="s">
        <v>17</v>
      </c>
      <c r="B5932" t="s">
        <v>154</v>
      </c>
      <c r="C5932" s="3" t="s">
        <v>38</v>
      </c>
      <c r="D5932" s="3" t="s">
        <v>24</v>
      </c>
      <c r="E5932" s="3" t="s">
        <v>20</v>
      </c>
      <c r="F5932" s="5">
        <v>42020</v>
      </c>
      <c r="G5932">
        <v>867817199</v>
      </c>
      <c r="H5932" s="5">
        <v>42033</v>
      </c>
      <c r="I5932" s="7">
        <v>5249</v>
      </c>
      <c r="J5932" s="9">
        <v>205.7</v>
      </c>
      <c r="K5932" s="9">
        <v>117.11</v>
      </c>
      <c r="L5932" s="9">
        <v>1079719.3</v>
      </c>
      <c r="M5932" s="9">
        <v>614710.39</v>
      </c>
      <c r="N5932" s="9">
        <v>465008.91</v>
      </c>
    </row>
    <row r="5933" spans="1:14" x14ac:dyDescent="0.3">
      <c r="A5933" t="s">
        <v>44</v>
      </c>
      <c r="B5933" t="s">
        <v>196</v>
      </c>
      <c r="C5933" s="3" t="s">
        <v>23</v>
      </c>
      <c r="D5933" s="3" t="s">
        <v>24</v>
      </c>
      <c r="E5933" s="3" t="s">
        <v>16</v>
      </c>
      <c r="F5933" s="5">
        <v>40426</v>
      </c>
      <c r="G5933">
        <v>970697724</v>
      </c>
      <c r="H5933" s="5">
        <v>40439</v>
      </c>
      <c r="I5933" s="7">
        <v>9883</v>
      </c>
      <c r="J5933" s="9">
        <v>154.06</v>
      </c>
      <c r="K5933" s="9">
        <v>90.93</v>
      </c>
      <c r="L5933" s="9">
        <v>1522574.98</v>
      </c>
      <c r="M5933" s="9">
        <v>898661.19</v>
      </c>
      <c r="N5933" s="9">
        <v>623913.79</v>
      </c>
    </row>
    <row r="5934" spans="1:14" x14ac:dyDescent="0.3">
      <c r="A5934" t="s">
        <v>35</v>
      </c>
      <c r="B5934" t="s">
        <v>215</v>
      </c>
      <c r="C5934" s="3" t="s">
        <v>64</v>
      </c>
      <c r="D5934" s="3" t="s">
        <v>15</v>
      </c>
      <c r="E5934" s="3" t="s">
        <v>39</v>
      </c>
      <c r="F5934" s="5">
        <v>40836</v>
      </c>
      <c r="G5934">
        <v>256154239</v>
      </c>
      <c r="H5934" s="5">
        <v>40846</v>
      </c>
      <c r="I5934" s="7">
        <v>586</v>
      </c>
      <c r="J5934" s="9">
        <v>9.33</v>
      </c>
      <c r="K5934" s="9">
        <v>6.92</v>
      </c>
      <c r="L5934" s="9">
        <v>5467.38</v>
      </c>
      <c r="M5934" s="9">
        <v>4055.12</v>
      </c>
      <c r="N5934" s="9">
        <v>1412.26</v>
      </c>
    </row>
    <row r="5935" spans="1:14" x14ac:dyDescent="0.3">
      <c r="A5935" t="s">
        <v>17</v>
      </c>
      <c r="B5935" t="s">
        <v>40</v>
      </c>
      <c r="C5935" s="3" t="s">
        <v>25</v>
      </c>
      <c r="D5935" s="3" t="s">
        <v>24</v>
      </c>
      <c r="E5935" s="3" t="s">
        <v>28</v>
      </c>
      <c r="F5935" s="5">
        <v>40934</v>
      </c>
      <c r="G5935">
        <v>535173070</v>
      </c>
      <c r="H5935" s="5">
        <v>40960</v>
      </c>
      <c r="I5935" s="7">
        <v>8459</v>
      </c>
      <c r="J5935" s="9">
        <v>668.27</v>
      </c>
      <c r="K5935" s="9">
        <v>502.54</v>
      </c>
      <c r="L5935" s="9">
        <v>5652895.9299999997</v>
      </c>
      <c r="M5935" s="9">
        <v>4250985.8600000003</v>
      </c>
      <c r="N5935" s="9">
        <v>1401910.07</v>
      </c>
    </row>
    <row r="5936" spans="1:14" x14ac:dyDescent="0.3">
      <c r="A5936" t="s">
        <v>21</v>
      </c>
      <c r="B5936" t="s">
        <v>213</v>
      </c>
      <c r="C5936" s="3" t="s">
        <v>25</v>
      </c>
      <c r="D5936" s="3" t="s">
        <v>24</v>
      </c>
      <c r="E5936" s="3" t="s">
        <v>39</v>
      </c>
      <c r="F5936" s="5">
        <v>42942</v>
      </c>
      <c r="G5936">
        <v>989053046</v>
      </c>
      <c r="H5936" s="5">
        <v>42965</v>
      </c>
      <c r="I5936" s="7">
        <v>1630</v>
      </c>
      <c r="J5936" s="9">
        <v>668.27</v>
      </c>
      <c r="K5936" s="9">
        <v>502.54</v>
      </c>
      <c r="L5936" s="9">
        <v>1089280.1000000001</v>
      </c>
      <c r="M5936" s="9">
        <v>819140.2</v>
      </c>
      <c r="N5936" s="9">
        <v>270139.90000000002</v>
      </c>
    </row>
    <row r="5937" spans="1:14" x14ac:dyDescent="0.3">
      <c r="A5937" t="s">
        <v>17</v>
      </c>
      <c r="B5937" t="s">
        <v>171</v>
      </c>
      <c r="C5937" s="3" t="s">
        <v>43</v>
      </c>
      <c r="D5937" s="3" t="s">
        <v>15</v>
      </c>
      <c r="E5937" s="3" t="s">
        <v>28</v>
      </c>
      <c r="F5937" s="5">
        <v>41173</v>
      </c>
      <c r="G5937">
        <v>419405496</v>
      </c>
      <c r="H5937" s="5">
        <v>41199</v>
      </c>
      <c r="I5937" s="7">
        <v>261</v>
      </c>
      <c r="J5937" s="9">
        <v>109.28</v>
      </c>
      <c r="K5937" s="9">
        <v>35.840000000000003</v>
      </c>
      <c r="L5937" s="9">
        <v>28522.080000000002</v>
      </c>
      <c r="M5937" s="9">
        <v>9354.24</v>
      </c>
      <c r="N5937" s="9">
        <v>19167.84</v>
      </c>
    </row>
    <row r="5938" spans="1:14" x14ac:dyDescent="0.3">
      <c r="A5938" t="s">
        <v>21</v>
      </c>
      <c r="B5938" t="s">
        <v>49</v>
      </c>
      <c r="C5938" s="3" t="s">
        <v>32</v>
      </c>
      <c r="D5938" s="3" t="s">
        <v>15</v>
      </c>
      <c r="E5938" s="3" t="s">
        <v>20</v>
      </c>
      <c r="F5938" s="5">
        <v>42774</v>
      </c>
      <c r="G5938">
        <v>398154246</v>
      </c>
      <c r="H5938" s="5">
        <v>42822</v>
      </c>
      <c r="I5938" s="7">
        <v>1544</v>
      </c>
      <c r="J5938" s="9">
        <v>255.28</v>
      </c>
      <c r="K5938" s="9">
        <v>159.41999999999999</v>
      </c>
      <c r="L5938" s="9">
        <v>394152.32</v>
      </c>
      <c r="M5938" s="9">
        <v>246144.48</v>
      </c>
      <c r="N5938" s="9">
        <v>148007.84</v>
      </c>
    </row>
    <row r="5939" spans="1:14" x14ac:dyDescent="0.3">
      <c r="A5939" t="s">
        <v>29</v>
      </c>
      <c r="B5939" t="s">
        <v>198</v>
      </c>
      <c r="C5939" s="3" t="s">
        <v>43</v>
      </c>
      <c r="D5939" s="3" t="s">
        <v>24</v>
      </c>
      <c r="E5939" s="3" t="s">
        <v>39</v>
      </c>
      <c r="F5939" s="5">
        <v>41454</v>
      </c>
      <c r="G5939">
        <v>317535626</v>
      </c>
      <c r="H5939" s="5">
        <v>41468</v>
      </c>
      <c r="I5939" s="7">
        <v>4703</v>
      </c>
      <c r="J5939" s="9">
        <v>109.28</v>
      </c>
      <c r="K5939" s="9">
        <v>35.840000000000003</v>
      </c>
      <c r="L5939" s="9">
        <v>513943.84</v>
      </c>
      <c r="M5939" s="9">
        <v>168555.51999999999</v>
      </c>
      <c r="N5939" s="9">
        <v>345388.32</v>
      </c>
    </row>
    <row r="5940" spans="1:14" x14ac:dyDescent="0.3">
      <c r="A5940" t="s">
        <v>12</v>
      </c>
      <c r="B5940" t="s">
        <v>118</v>
      </c>
      <c r="C5940" s="3" t="s">
        <v>46</v>
      </c>
      <c r="D5940" s="3" t="s">
        <v>15</v>
      </c>
      <c r="E5940" s="3" t="s">
        <v>16</v>
      </c>
      <c r="F5940" s="5">
        <v>40991</v>
      </c>
      <c r="G5940">
        <v>540098464</v>
      </c>
      <c r="H5940" s="5">
        <v>41031</v>
      </c>
      <c r="I5940" s="7">
        <v>5993</v>
      </c>
      <c r="J5940" s="9">
        <v>152.58000000000001</v>
      </c>
      <c r="K5940" s="9">
        <v>97.44</v>
      </c>
      <c r="L5940" s="9">
        <v>914411.94</v>
      </c>
      <c r="M5940" s="9">
        <v>583957.92000000004</v>
      </c>
      <c r="N5940" s="9">
        <v>330454.02</v>
      </c>
    </row>
    <row r="5941" spans="1:14" x14ac:dyDescent="0.3">
      <c r="A5941" t="s">
        <v>12</v>
      </c>
      <c r="B5941" t="s">
        <v>185</v>
      </c>
      <c r="C5941" s="3" t="s">
        <v>34</v>
      </c>
      <c r="D5941" s="3" t="s">
        <v>24</v>
      </c>
      <c r="E5941" s="3" t="s">
        <v>16</v>
      </c>
      <c r="F5941" s="5">
        <v>42784</v>
      </c>
      <c r="G5941">
        <v>148704087</v>
      </c>
      <c r="H5941" s="5">
        <v>42787</v>
      </c>
      <c r="I5941" s="7">
        <v>3699</v>
      </c>
      <c r="J5941" s="9">
        <v>421.89</v>
      </c>
      <c r="K5941" s="9">
        <v>364.69</v>
      </c>
      <c r="L5941" s="9">
        <v>1560571.11</v>
      </c>
      <c r="M5941" s="9">
        <v>1348988.31</v>
      </c>
      <c r="N5941" s="9">
        <v>211582.8</v>
      </c>
    </row>
    <row r="5942" spans="1:14" x14ac:dyDescent="0.3">
      <c r="A5942" t="s">
        <v>29</v>
      </c>
      <c r="B5942" t="s">
        <v>148</v>
      </c>
      <c r="C5942" s="3" t="s">
        <v>14</v>
      </c>
      <c r="D5942" s="3" t="s">
        <v>15</v>
      </c>
      <c r="E5942" s="3" t="s">
        <v>20</v>
      </c>
      <c r="F5942" s="5">
        <v>41709</v>
      </c>
      <c r="G5942">
        <v>996526324</v>
      </c>
      <c r="H5942" s="5">
        <v>41730</v>
      </c>
      <c r="I5942" s="7">
        <v>3139</v>
      </c>
      <c r="J5942" s="9">
        <v>651.21</v>
      </c>
      <c r="K5942" s="9">
        <v>524.96</v>
      </c>
      <c r="L5942" s="9">
        <v>2044148.19</v>
      </c>
      <c r="M5942" s="9">
        <v>1647849.44</v>
      </c>
      <c r="N5942" s="9">
        <v>396298.75</v>
      </c>
    </row>
    <row r="5943" spans="1:14" x14ac:dyDescent="0.3">
      <c r="A5943" t="s">
        <v>12</v>
      </c>
      <c r="B5943" t="s">
        <v>98</v>
      </c>
      <c r="C5943" s="3" t="s">
        <v>43</v>
      </c>
      <c r="D5943" s="3" t="s">
        <v>24</v>
      </c>
      <c r="E5943" s="3" t="s">
        <v>20</v>
      </c>
      <c r="F5943" s="5">
        <v>41327</v>
      </c>
      <c r="G5943">
        <v>957051503</v>
      </c>
      <c r="H5943" s="5">
        <v>41348</v>
      </c>
      <c r="I5943" s="7">
        <v>1662</v>
      </c>
      <c r="J5943" s="9">
        <v>109.28</v>
      </c>
      <c r="K5943" s="9">
        <v>35.840000000000003</v>
      </c>
      <c r="L5943" s="9">
        <v>181623.36</v>
      </c>
      <c r="M5943" s="9">
        <v>59566.080000000002</v>
      </c>
      <c r="N5943" s="9">
        <v>122057.28</v>
      </c>
    </row>
    <row r="5944" spans="1:14" x14ac:dyDescent="0.3">
      <c r="A5944" t="s">
        <v>29</v>
      </c>
      <c r="B5944" t="s">
        <v>165</v>
      </c>
      <c r="C5944" s="3" t="s">
        <v>46</v>
      </c>
      <c r="D5944" s="3" t="s">
        <v>15</v>
      </c>
      <c r="E5944" s="3" t="s">
        <v>20</v>
      </c>
      <c r="F5944" s="5">
        <v>41439</v>
      </c>
      <c r="G5944">
        <v>674078452</v>
      </c>
      <c r="H5944" s="5">
        <v>41462</v>
      </c>
      <c r="I5944" s="7">
        <v>3648</v>
      </c>
      <c r="J5944" s="9">
        <v>152.58000000000001</v>
      </c>
      <c r="K5944" s="9">
        <v>97.44</v>
      </c>
      <c r="L5944" s="9">
        <v>556611.83999999997</v>
      </c>
      <c r="M5944" s="9">
        <v>355461.12</v>
      </c>
      <c r="N5944" s="9">
        <v>201150.72</v>
      </c>
    </row>
    <row r="5945" spans="1:14" x14ac:dyDescent="0.3">
      <c r="A5945" t="s">
        <v>21</v>
      </c>
      <c r="B5945" t="s">
        <v>136</v>
      </c>
      <c r="C5945" s="3" t="s">
        <v>43</v>
      </c>
      <c r="D5945" s="3" t="s">
        <v>15</v>
      </c>
      <c r="E5945" s="3" t="s">
        <v>16</v>
      </c>
      <c r="F5945" s="5">
        <v>42236</v>
      </c>
      <c r="G5945">
        <v>411718499</v>
      </c>
      <c r="H5945" s="5">
        <v>42241</v>
      </c>
      <c r="I5945" s="7">
        <v>5508</v>
      </c>
      <c r="J5945" s="9">
        <v>109.28</v>
      </c>
      <c r="K5945" s="9">
        <v>35.840000000000003</v>
      </c>
      <c r="L5945" s="9">
        <v>601914.24</v>
      </c>
      <c r="M5945" s="9">
        <v>197406.72</v>
      </c>
      <c r="N5945" s="9">
        <v>404507.52</v>
      </c>
    </row>
    <row r="5946" spans="1:14" x14ac:dyDescent="0.3">
      <c r="A5946" t="s">
        <v>12</v>
      </c>
      <c r="B5946" t="s">
        <v>218</v>
      </c>
      <c r="C5946" s="3" t="s">
        <v>46</v>
      </c>
      <c r="D5946" s="3" t="s">
        <v>24</v>
      </c>
      <c r="E5946" s="3" t="s">
        <v>16</v>
      </c>
      <c r="F5946" s="5">
        <v>42914</v>
      </c>
      <c r="G5946">
        <v>504395473</v>
      </c>
      <c r="H5946" s="5">
        <v>42953</v>
      </c>
      <c r="I5946" s="7">
        <v>684</v>
      </c>
      <c r="J5946" s="9">
        <v>152.58000000000001</v>
      </c>
      <c r="K5946" s="9">
        <v>97.44</v>
      </c>
      <c r="L5946" s="9">
        <v>104364.72</v>
      </c>
      <c r="M5946" s="9">
        <v>66648.960000000006</v>
      </c>
      <c r="N5946" s="9">
        <v>37715.760000000002</v>
      </c>
    </row>
    <row r="5947" spans="1:14" x14ac:dyDescent="0.3">
      <c r="A5947" t="s">
        <v>29</v>
      </c>
      <c r="B5947" t="s">
        <v>105</v>
      </c>
      <c r="C5947" s="3" t="s">
        <v>46</v>
      </c>
      <c r="D5947" s="3" t="s">
        <v>24</v>
      </c>
      <c r="E5947" s="3" t="s">
        <v>39</v>
      </c>
      <c r="F5947" s="5">
        <v>40292</v>
      </c>
      <c r="G5947">
        <v>906845700</v>
      </c>
      <c r="H5947" s="5">
        <v>40298</v>
      </c>
      <c r="I5947" s="7">
        <v>4650</v>
      </c>
      <c r="J5947" s="9">
        <v>152.58000000000001</v>
      </c>
      <c r="K5947" s="9">
        <v>97.44</v>
      </c>
      <c r="L5947" s="9">
        <v>709497</v>
      </c>
      <c r="M5947" s="9">
        <v>453096</v>
      </c>
      <c r="N5947" s="9">
        <v>256401</v>
      </c>
    </row>
    <row r="5948" spans="1:14" x14ac:dyDescent="0.3">
      <c r="A5948" t="s">
        <v>29</v>
      </c>
      <c r="B5948" t="s">
        <v>55</v>
      </c>
      <c r="C5948" s="3" t="s">
        <v>19</v>
      </c>
      <c r="D5948" s="3" t="s">
        <v>24</v>
      </c>
      <c r="E5948" s="3" t="s">
        <v>20</v>
      </c>
      <c r="F5948" s="5">
        <v>41261</v>
      </c>
      <c r="G5948">
        <v>744118010</v>
      </c>
      <c r="H5948" s="5">
        <v>41289</v>
      </c>
      <c r="I5948" s="7">
        <v>9910</v>
      </c>
      <c r="J5948" s="9">
        <v>47.45</v>
      </c>
      <c r="K5948" s="9">
        <v>31.79</v>
      </c>
      <c r="L5948" s="9">
        <v>470229.5</v>
      </c>
      <c r="M5948" s="9">
        <v>315038.90000000002</v>
      </c>
      <c r="N5948" s="9">
        <v>155190.6</v>
      </c>
    </row>
    <row r="5949" spans="1:14" x14ac:dyDescent="0.3">
      <c r="A5949" t="s">
        <v>17</v>
      </c>
      <c r="B5949" t="s">
        <v>67</v>
      </c>
      <c r="C5949" s="3" t="s">
        <v>46</v>
      </c>
      <c r="D5949" s="3" t="s">
        <v>15</v>
      </c>
      <c r="E5949" s="3" t="s">
        <v>28</v>
      </c>
      <c r="F5949" s="5">
        <v>42034</v>
      </c>
      <c r="G5949">
        <v>561573731</v>
      </c>
      <c r="H5949" s="5">
        <v>42073</v>
      </c>
      <c r="I5949" s="7">
        <v>1001</v>
      </c>
      <c r="J5949" s="9">
        <v>152.58000000000001</v>
      </c>
      <c r="K5949" s="9">
        <v>97.44</v>
      </c>
      <c r="L5949" s="9">
        <v>152732.57999999999</v>
      </c>
      <c r="M5949" s="9">
        <v>97537.44</v>
      </c>
      <c r="N5949" s="9">
        <v>55195.14</v>
      </c>
    </row>
    <row r="5950" spans="1:14" x14ac:dyDescent="0.3">
      <c r="A5950" t="s">
        <v>17</v>
      </c>
      <c r="B5950" t="s">
        <v>81</v>
      </c>
      <c r="C5950" s="3" t="s">
        <v>14</v>
      </c>
      <c r="D5950" s="3" t="s">
        <v>15</v>
      </c>
      <c r="E5950" s="3" t="s">
        <v>39</v>
      </c>
      <c r="F5950" s="5">
        <v>40597</v>
      </c>
      <c r="G5950">
        <v>974886691</v>
      </c>
      <c r="H5950" s="5">
        <v>40606</v>
      </c>
      <c r="I5950" s="7">
        <v>9491</v>
      </c>
      <c r="J5950" s="9">
        <v>651.21</v>
      </c>
      <c r="K5950" s="9">
        <v>524.96</v>
      </c>
      <c r="L5950" s="9">
        <v>6180634.1100000003</v>
      </c>
      <c r="M5950" s="9">
        <v>4982395.3600000003</v>
      </c>
      <c r="N5950" s="9">
        <v>1198238.75</v>
      </c>
    </row>
    <row r="5951" spans="1:14" x14ac:dyDescent="0.3">
      <c r="A5951" t="s">
        <v>29</v>
      </c>
      <c r="B5951" t="s">
        <v>181</v>
      </c>
      <c r="C5951" s="3" t="s">
        <v>23</v>
      </c>
      <c r="D5951" s="3" t="s">
        <v>24</v>
      </c>
      <c r="E5951" s="3" t="s">
        <v>28</v>
      </c>
      <c r="F5951" s="5">
        <v>40858</v>
      </c>
      <c r="G5951">
        <v>420043218</v>
      </c>
      <c r="H5951" s="5">
        <v>40885</v>
      </c>
      <c r="I5951" s="7">
        <v>8977</v>
      </c>
      <c r="J5951" s="9">
        <v>154.06</v>
      </c>
      <c r="K5951" s="9">
        <v>90.93</v>
      </c>
      <c r="L5951" s="9">
        <v>1382996.62</v>
      </c>
      <c r="M5951" s="9">
        <v>816278.61</v>
      </c>
      <c r="N5951" s="9">
        <v>566718.01</v>
      </c>
    </row>
    <row r="5952" spans="1:14" x14ac:dyDescent="0.3">
      <c r="A5952" t="s">
        <v>12</v>
      </c>
      <c r="B5952" t="s">
        <v>191</v>
      </c>
      <c r="C5952" s="3" t="s">
        <v>23</v>
      </c>
      <c r="D5952" s="3" t="s">
        <v>15</v>
      </c>
      <c r="E5952" s="3" t="s">
        <v>16</v>
      </c>
      <c r="F5952" s="5">
        <v>40198</v>
      </c>
      <c r="G5952">
        <v>103342139</v>
      </c>
      <c r="H5952" s="5">
        <v>40213</v>
      </c>
      <c r="I5952" s="7">
        <v>90</v>
      </c>
      <c r="J5952" s="9">
        <v>154.06</v>
      </c>
      <c r="K5952" s="9">
        <v>90.93</v>
      </c>
      <c r="L5952" s="9">
        <v>13865.4</v>
      </c>
      <c r="M5952" s="9">
        <v>8183.7</v>
      </c>
      <c r="N5952" s="9">
        <v>5681.7</v>
      </c>
    </row>
    <row r="5953" spans="1:14" x14ac:dyDescent="0.3">
      <c r="A5953" t="s">
        <v>12</v>
      </c>
      <c r="B5953" t="s">
        <v>119</v>
      </c>
      <c r="C5953" s="3" t="s">
        <v>46</v>
      </c>
      <c r="D5953" s="3" t="s">
        <v>24</v>
      </c>
      <c r="E5953" s="3" t="s">
        <v>16</v>
      </c>
      <c r="F5953" s="5">
        <v>41919</v>
      </c>
      <c r="G5953">
        <v>851394784</v>
      </c>
      <c r="H5953" s="5">
        <v>41929</v>
      </c>
      <c r="I5953" s="7">
        <v>5491</v>
      </c>
      <c r="J5953" s="9">
        <v>152.58000000000001</v>
      </c>
      <c r="K5953" s="9">
        <v>97.44</v>
      </c>
      <c r="L5953" s="9">
        <v>837816.78</v>
      </c>
      <c r="M5953" s="9">
        <v>535043.04</v>
      </c>
      <c r="N5953" s="9">
        <v>302773.74</v>
      </c>
    </row>
    <row r="5954" spans="1:14" x14ac:dyDescent="0.3">
      <c r="A5954" t="s">
        <v>12</v>
      </c>
      <c r="B5954" t="s">
        <v>139</v>
      </c>
      <c r="C5954" s="3" t="s">
        <v>14</v>
      </c>
      <c r="D5954" s="3" t="s">
        <v>24</v>
      </c>
      <c r="E5954" s="3" t="s">
        <v>28</v>
      </c>
      <c r="F5954" s="5">
        <v>42797</v>
      </c>
      <c r="G5954">
        <v>861124980</v>
      </c>
      <c r="H5954" s="5">
        <v>42837</v>
      </c>
      <c r="I5954" s="7">
        <v>4873</v>
      </c>
      <c r="J5954" s="9">
        <v>651.21</v>
      </c>
      <c r="K5954" s="9">
        <v>524.96</v>
      </c>
      <c r="L5954" s="9">
        <v>3173346.33</v>
      </c>
      <c r="M5954" s="9">
        <v>2558130.08</v>
      </c>
      <c r="N5954" s="9">
        <v>615216.25</v>
      </c>
    </row>
    <row r="5955" spans="1:14" x14ac:dyDescent="0.3">
      <c r="A5955" t="s">
        <v>17</v>
      </c>
      <c r="B5955" t="s">
        <v>103</v>
      </c>
      <c r="C5955" s="3" t="s">
        <v>14</v>
      </c>
      <c r="D5955" s="3" t="s">
        <v>24</v>
      </c>
      <c r="E5955" s="3" t="s">
        <v>28</v>
      </c>
      <c r="F5955" s="5">
        <v>42763</v>
      </c>
      <c r="G5955">
        <v>649769055</v>
      </c>
      <c r="H5955" s="5">
        <v>42804</v>
      </c>
      <c r="I5955" s="7">
        <v>9958</v>
      </c>
      <c r="J5955" s="9">
        <v>651.21</v>
      </c>
      <c r="K5955" s="9">
        <v>524.96</v>
      </c>
      <c r="L5955" s="9">
        <v>6484749.1799999997</v>
      </c>
      <c r="M5955" s="9">
        <v>5227551.68</v>
      </c>
      <c r="N5955" s="9">
        <v>1257197.5</v>
      </c>
    </row>
    <row r="5956" spans="1:14" x14ac:dyDescent="0.3">
      <c r="A5956" t="s">
        <v>12</v>
      </c>
      <c r="B5956" t="s">
        <v>191</v>
      </c>
      <c r="C5956" s="3" t="s">
        <v>64</v>
      </c>
      <c r="D5956" s="3" t="s">
        <v>24</v>
      </c>
      <c r="E5956" s="3" t="s">
        <v>28</v>
      </c>
      <c r="F5956" s="5">
        <v>40756</v>
      </c>
      <c r="G5956">
        <v>804875838</v>
      </c>
      <c r="H5956" s="5">
        <v>40796</v>
      </c>
      <c r="I5956" s="7">
        <v>9502</v>
      </c>
      <c r="J5956" s="9">
        <v>9.33</v>
      </c>
      <c r="K5956" s="9">
        <v>6.92</v>
      </c>
      <c r="L5956" s="9">
        <v>88653.66</v>
      </c>
      <c r="M5956" s="9">
        <v>65753.84</v>
      </c>
      <c r="N5956" s="9">
        <v>22899.82</v>
      </c>
    </row>
    <row r="5957" spans="1:14" x14ac:dyDescent="0.3">
      <c r="A5957" t="s">
        <v>35</v>
      </c>
      <c r="B5957" t="s">
        <v>184</v>
      </c>
      <c r="C5957" s="3" t="s">
        <v>32</v>
      </c>
      <c r="D5957" s="3" t="s">
        <v>24</v>
      </c>
      <c r="E5957" s="3" t="s">
        <v>20</v>
      </c>
      <c r="F5957" s="5">
        <v>41631</v>
      </c>
      <c r="G5957">
        <v>634306657</v>
      </c>
      <c r="H5957" s="5">
        <v>41661</v>
      </c>
      <c r="I5957" s="7">
        <v>4290</v>
      </c>
      <c r="J5957" s="9">
        <v>255.28</v>
      </c>
      <c r="K5957" s="9">
        <v>159.41999999999999</v>
      </c>
      <c r="L5957" s="9">
        <v>1095151.2</v>
      </c>
      <c r="M5957" s="9">
        <v>683911.8</v>
      </c>
      <c r="N5957" s="9">
        <v>411239.4</v>
      </c>
    </row>
    <row r="5958" spans="1:14" x14ac:dyDescent="0.3">
      <c r="A5958" t="s">
        <v>29</v>
      </c>
      <c r="B5958" t="s">
        <v>79</v>
      </c>
      <c r="C5958" s="3" t="s">
        <v>38</v>
      </c>
      <c r="D5958" s="3" t="s">
        <v>24</v>
      </c>
      <c r="E5958" s="3" t="s">
        <v>16</v>
      </c>
      <c r="F5958" s="5">
        <v>40957</v>
      </c>
      <c r="G5958">
        <v>416235339</v>
      </c>
      <c r="H5958" s="5">
        <v>40994</v>
      </c>
      <c r="I5958" s="7">
        <v>2141</v>
      </c>
      <c r="J5958" s="9">
        <v>205.7</v>
      </c>
      <c r="K5958" s="9">
        <v>117.11</v>
      </c>
      <c r="L5958" s="9">
        <v>440403.7</v>
      </c>
      <c r="M5958" s="9">
        <v>250732.51</v>
      </c>
      <c r="N5958" s="9">
        <v>189671.19</v>
      </c>
    </row>
    <row r="5959" spans="1:14" x14ac:dyDescent="0.3">
      <c r="A5959" t="s">
        <v>35</v>
      </c>
      <c r="B5959" t="s">
        <v>177</v>
      </c>
      <c r="C5959" s="3" t="s">
        <v>23</v>
      </c>
      <c r="D5959" s="3" t="s">
        <v>24</v>
      </c>
      <c r="E5959" s="3" t="s">
        <v>16</v>
      </c>
      <c r="F5959" s="5">
        <v>40218</v>
      </c>
      <c r="G5959">
        <v>949148213</v>
      </c>
      <c r="H5959" s="5">
        <v>40222</v>
      </c>
      <c r="I5959" s="7">
        <v>2903</v>
      </c>
      <c r="J5959" s="9">
        <v>154.06</v>
      </c>
      <c r="K5959" s="9">
        <v>90.93</v>
      </c>
      <c r="L5959" s="9">
        <v>447236.18</v>
      </c>
      <c r="M5959" s="9">
        <v>263969.78999999998</v>
      </c>
      <c r="N5959" s="9">
        <v>183266.39</v>
      </c>
    </row>
    <row r="5960" spans="1:14" x14ac:dyDescent="0.3">
      <c r="A5960" t="s">
        <v>17</v>
      </c>
      <c r="B5960" t="s">
        <v>108</v>
      </c>
      <c r="C5960" s="3" t="s">
        <v>19</v>
      </c>
      <c r="D5960" s="3" t="s">
        <v>24</v>
      </c>
      <c r="E5960" s="3" t="s">
        <v>20</v>
      </c>
      <c r="F5960" s="5">
        <v>42676</v>
      </c>
      <c r="G5960">
        <v>401844108</v>
      </c>
      <c r="H5960" s="5">
        <v>42688</v>
      </c>
      <c r="I5960" s="7">
        <v>3456</v>
      </c>
      <c r="J5960" s="9">
        <v>47.45</v>
      </c>
      <c r="K5960" s="9">
        <v>31.79</v>
      </c>
      <c r="L5960" s="9">
        <v>163987.20000000001</v>
      </c>
      <c r="M5960" s="9">
        <v>109866.24000000001</v>
      </c>
      <c r="N5960" s="9">
        <v>54120.959999999999</v>
      </c>
    </row>
    <row r="5961" spans="1:14" x14ac:dyDescent="0.3">
      <c r="A5961" t="s">
        <v>21</v>
      </c>
      <c r="B5961" t="s">
        <v>213</v>
      </c>
      <c r="C5961" s="3" t="s">
        <v>25</v>
      </c>
      <c r="D5961" s="3" t="s">
        <v>15</v>
      </c>
      <c r="E5961" s="3" t="s">
        <v>20</v>
      </c>
      <c r="F5961" s="5">
        <v>40913</v>
      </c>
      <c r="G5961">
        <v>163434350</v>
      </c>
      <c r="H5961" s="5">
        <v>40916</v>
      </c>
      <c r="I5961" s="7">
        <v>2711</v>
      </c>
      <c r="J5961" s="9">
        <v>668.27</v>
      </c>
      <c r="K5961" s="9">
        <v>502.54</v>
      </c>
      <c r="L5961" s="9">
        <v>1811679.97</v>
      </c>
      <c r="M5961" s="9">
        <v>1362385.94</v>
      </c>
      <c r="N5961" s="9">
        <v>449294.03</v>
      </c>
    </row>
    <row r="5962" spans="1:14" x14ac:dyDescent="0.3">
      <c r="A5962" t="s">
        <v>12</v>
      </c>
      <c r="B5962" t="s">
        <v>142</v>
      </c>
      <c r="C5962" s="3" t="s">
        <v>34</v>
      </c>
      <c r="D5962" s="3" t="s">
        <v>24</v>
      </c>
      <c r="E5962" s="3" t="s">
        <v>20</v>
      </c>
      <c r="F5962" s="5">
        <v>40349</v>
      </c>
      <c r="G5962">
        <v>793342769</v>
      </c>
      <c r="H5962" s="5">
        <v>40359</v>
      </c>
      <c r="I5962" s="7">
        <v>6610</v>
      </c>
      <c r="J5962" s="9">
        <v>421.89</v>
      </c>
      <c r="K5962" s="9">
        <v>364.69</v>
      </c>
      <c r="L5962" s="9">
        <v>2788692.9</v>
      </c>
      <c r="M5962" s="9">
        <v>2410600.9</v>
      </c>
      <c r="N5962" s="9">
        <v>378092</v>
      </c>
    </row>
    <row r="5963" spans="1:14" x14ac:dyDescent="0.3">
      <c r="A5963" t="s">
        <v>12</v>
      </c>
      <c r="B5963" t="s">
        <v>13</v>
      </c>
      <c r="C5963" s="3" t="s">
        <v>52</v>
      </c>
      <c r="D5963" s="3" t="s">
        <v>24</v>
      </c>
      <c r="E5963" s="3" t="s">
        <v>39</v>
      </c>
      <c r="F5963" s="5">
        <v>41261</v>
      </c>
      <c r="G5963">
        <v>671305692</v>
      </c>
      <c r="H5963" s="5">
        <v>41288</v>
      </c>
      <c r="I5963" s="7">
        <v>3127</v>
      </c>
      <c r="J5963" s="9">
        <v>437.2</v>
      </c>
      <c r="K5963" s="9">
        <v>263.33</v>
      </c>
      <c r="L5963" s="9">
        <v>1367124.4</v>
      </c>
      <c r="M5963" s="9">
        <v>823432.91</v>
      </c>
      <c r="N5963" s="9">
        <v>543691.49</v>
      </c>
    </row>
    <row r="5964" spans="1:14" x14ac:dyDescent="0.3">
      <c r="A5964" t="s">
        <v>21</v>
      </c>
      <c r="B5964" t="s">
        <v>201</v>
      </c>
      <c r="C5964" s="3" t="s">
        <v>34</v>
      </c>
      <c r="D5964" s="3" t="s">
        <v>24</v>
      </c>
      <c r="E5964" s="3" t="s">
        <v>39</v>
      </c>
      <c r="F5964" s="5">
        <v>42933</v>
      </c>
      <c r="G5964">
        <v>947371947</v>
      </c>
      <c r="H5964" s="5">
        <v>42972</v>
      </c>
      <c r="I5964" s="7">
        <v>7267</v>
      </c>
      <c r="J5964" s="9">
        <v>421.89</v>
      </c>
      <c r="K5964" s="9">
        <v>364.69</v>
      </c>
      <c r="L5964" s="9">
        <v>3065874.63</v>
      </c>
      <c r="M5964" s="9">
        <v>2650202.23</v>
      </c>
      <c r="N5964" s="9">
        <v>415672.4</v>
      </c>
    </row>
    <row r="5965" spans="1:14" x14ac:dyDescent="0.3">
      <c r="A5965" t="s">
        <v>21</v>
      </c>
      <c r="B5965" t="s">
        <v>96</v>
      </c>
      <c r="C5965" s="3" t="s">
        <v>46</v>
      </c>
      <c r="D5965" s="3" t="s">
        <v>15</v>
      </c>
      <c r="E5965" s="3" t="s">
        <v>16</v>
      </c>
      <c r="F5965" s="5">
        <v>42269</v>
      </c>
      <c r="G5965">
        <v>591902863</v>
      </c>
      <c r="H5965" s="5">
        <v>42309</v>
      </c>
      <c r="I5965" s="7">
        <v>6066</v>
      </c>
      <c r="J5965" s="9">
        <v>152.58000000000001</v>
      </c>
      <c r="K5965" s="9">
        <v>97.44</v>
      </c>
      <c r="L5965" s="9">
        <v>925550.28</v>
      </c>
      <c r="M5965" s="9">
        <v>591071.04</v>
      </c>
      <c r="N5965" s="9">
        <v>334479.24</v>
      </c>
    </row>
    <row r="5966" spans="1:14" x14ac:dyDescent="0.3">
      <c r="A5966" t="s">
        <v>21</v>
      </c>
      <c r="B5966" t="s">
        <v>126</v>
      </c>
      <c r="C5966" s="3" t="s">
        <v>38</v>
      </c>
      <c r="D5966" s="3" t="s">
        <v>15</v>
      </c>
      <c r="E5966" s="3" t="s">
        <v>39</v>
      </c>
      <c r="F5966" s="5">
        <v>40714</v>
      </c>
      <c r="G5966">
        <v>445572268</v>
      </c>
      <c r="H5966" s="5">
        <v>40731</v>
      </c>
      <c r="I5966" s="7">
        <v>3591</v>
      </c>
      <c r="J5966" s="9">
        <v>205.7</v>
      </c>
      <c r="K5966" s="9">
        <v>117.11</v>
      </c>
      <c r="L5966" s="9">
        <v>738668.7</v>
      </c>
      <c r="M5966" s="9">
        <v>420542.01</v>
      </c>
      <c r="N5966" s="9">
        <v>318126.69</v>
      </c>
    </row>
    <row r="5967" spans="1:14" x14ac:dyDescent="0.3">
      <c r="A5967" t="s">
        <v>17</v>
      </c>
      <c r="B5967" t="s">
        <v>74</v>
      </c>
      <c r="C5967" s="3" t="s">
        <v>23</v>
      </c>
      <c r="D5967" s="3" t="s">
        <v>24</v>
      </c>
      <c r="E5967" s="3" t="s">
        <v>39</v>
      </c>
      <c r="F5967" s="5">
        <v>42866</v>
      </c>
      <c r="G5967">
        <v>969366490</v>
      </c>
      <c r="H5967" s="5">
        <v>42883</v>
      </c>
      <c r="I5967" s="7">
        <v>5941</v>
      </c>
      <c r="J5967" s="9">
        <v>154.06</v>
      </c>
      <c r="K5967" s="9">
        <v>90.93</v>
      </c>
      <c r="L5967" s="9">
        <v>915270.46</v>
      </c>
      <c r="M5967" s="9">
        <v>540215.13</v>
      </c>
      <c r="N5967" s="9">
        <v>375055.33</v>
      </c>
    </row>
    <row r="5968" spans="1:14" x14ac:dyDescent="0.3">
      <c r="A5968" t="s">
        <v>17</v>
      </c>
      <c r="B5968" t="s">
        <v>18</v>
      </c>
      <c r="C5968" s="3" t="s">
        <v>64</v>
      </c>
      <c r="D5968" s="3" t="s">
        <v>15</v>
      </c>
      <c r="E5968" s="3" t="s">
        <v>20</v>
      </c>
      <c r="F5968" s="5">
        <v>41267</v>
      </c>
      <c r="G5968">
        <v>894584357</v>
      </c>
      <c r="H5968" s="5">
        <v>41294</v>
      </c>
      <c r="I5968" s="7">
        <v>6246</v>
      </c>
      <c r="J5968" s="9">
        <v>9.33</v>
      </c>
      <c r="K5968" s="9">
        <v>6.92</v>
      </c>
      <c r="L5968" s="9">
        <v>58275.18</v>
      </c>
      <c r="M5968" s="9">
        <v>43222.32</v>
      </c>
      <c r="N5968" s="9">
        <v>15052.86</v>
      </c>
    </row>
    <row r="5969" spans="1:14" x14ac:dyDescent="0.3">
      <c r="A5969" t="s">
        <v>12</v>
      </c>
      <c r="B5969" t="s">
        <v>107</v>
      </c>
      <c r="C5969" s="3" t="s">
        <v>32</v>
      </c>
      <c r="D5969" s="3" t="s">
        <v>24</v>
      </c>
      <c r="E5969" s="3" t="s">
        <v>39</v>
      </c>
      <c r="F5969" s="5">
        <v>42675</v>
      </c>
      <c r="G5969">
        <v>372837197</v>
      </c>
      <c r="H5969" s="5">
        <v>42722</v>
      </c>
      <c r="I5969" s="7">
        <v>9667</v>
      </c>
      <c r="J5969" s="9">
        <v>255.28</v>
      </c>
      <c r="K5969" s="9">
        <v>159.41999999999999</v>
      </c>
      <c r="L5969" s="9">
        <v>2467791.7599999998</v>
      </c>
      <c r="M5969" s="9">
        <v>1541113.14</v>
      </c>
      <c r="N5969" s="9">
        <v>926678.62</v>
      </c>
    </row>
    <row r="5970" spans="1:14" x14ac:dyDescent="0.3">
      <c r="A5970" t="s">
        <v>12</v>
      </c>
      <c r="B5970" t="s">
        <v>80</v>
      </c>
      <c r="C5970" s="3" t="s">
        <v>46</v>
      </c>
      <c r="D5970" s="3" t="s">
        <v>24</v>
      </c>
      <c r="E5970" s="3" t="s">
        <v>20</v>
      </c>
      <c r="F5970" s="5">
        <v>41793</v>
      </c>
      <c r="G5970">
        <v>526048839</v>
      </c>
      <c r="H5970" s="5">
        <v>41807</v>
      </c>
      <c r="I5970" s="7">
        <v>8396</v>
      </c>
      <c r="J5970" s="9">
        <v>152.58000000000001</v>
      </c>
      <c r="K5970" s="9">
        <v>97.44</v>
      </c>
      <c r="L5970" s="9">
        <v>1281061.68</v>
      </c>
      <c r="M5970" s="9">
        <v>818106.24</v>
      </c>
      <c r="N5970" s="9">
        <v>462955.44</v>
      </c>
    </row>
    <row r="5971" spans="1:14" x14ac:dyDescent="0.3">
      <c r="A5971" t="s">
        <v>12</v>
      </c>
      <c r="B5971" t="s">
        <v>107</v>
      </c>
      <c r="C5971" s="3" t="s">
        <v>19</v>
      </c>
      <c r="D5971" s="3" t="s">
        <v>15</v>
      </c>
      <c r="E5971" s="3" t="s">
        <v>16</v>
      </c>
      <c r="F5971" s="5">
        <v>42009</v>
      </c>
      <c r="G5971">
        <v>296455609</v>
      </c>
      <c r="H5971" s="5">
        <v>42040</v>
      </c>
      <c r="I5971" s="7">
        <v>6658</v>
      </c>
      <c r="J5971" s="9">
        <v>47.45</v>
      </c>
      <c r="K5971" s="9">
        <v>31.79</v>
      </c>
      <c r="L5971" s="9">
        <v>315922.09999999998</v>
      </c>
      <c r="M5971" s="9">
        <v>211657.82</v>
      </c>
      <c r="N5971" s="9">
        <v>104264.28</v>
      </c>
    </row>
    <row r="5972" spans="1:14" x14ac:dyDescent="0.3">
      <c r="A5972" t="s">
        <v>17</v>
      </c>
      <c r="B5972" t="s">
        <v>62</v>
      </c>
      <c r="C5972" s="3" t="s">
        <v>14</v>
      </c>
      <c r="D5972" s="3" t="s">
        <v>15</v>
      </c>
      <c r="E5972" s="3" t="s">
        <v>39</v>
      </c>
      <c r="F5972" s="5">
        <v>40185</v>
      </c>
      <c r="G5972">
        <v>496606338</v>
      </c>
      <c r="H5972" s="5">
        <v>40221</v>
      </c>
      <c r="I5972" s="7">
        <v>5706</v>
      </c>
      <c r="J5972" s="9">
        <v>651.21</v>
      </c>
      <c r="K5972" s="9">
        <v>524.96</v>
      </c>
      <c r="L5972" s="9">
        <v>3715804.26</v>
      </c>
      <c r="M5972" s="9">
        <v>2995421.76</v>
      </c>
      <c r="N5972" s="9">
        <v>720382.5</v>
      </c>
    </row>
    <row r="5973" spans="1:14" x14ac:dyDescent="0.3">
      <c r="A5973" t="s">
        <v>12</v>
      </c>
      <c r="B5973" t="s">
        <v>163</v>
      </c>
      <c r="C5973" s="3" t="s">
        <v>38</v>
      </c>
      <c r="D5973" s="3" t="s">
        <v>24</v>
      </c>
      <c r="E5973" s="3" t="s">
        <v>28</v>
      </c>
      <c r="F5973" s="5">
        <v>41872</v>
      </c>
      <c r="G5973">
        <v>659362351</v>
      </c>
      <c r="H5973" s="5">
        <v>41904</v>
      </c>
      <c r="I5973" s="7">
        <v>8827</v>
      </c>
      <c r="J5973" s="9">
        <v>205.7</v>
      </c>
      <c r="K5973" s="9">
        <v>117.11</v>
      </c>
      <c r="L5973" s="9">
        <v>1815713.9</v>
      </c>
      <c r="M5973" s="9">
        <v>1033729.97</v>
      </c>
      <c r="N5973" s="9">
        <v>781983.93</v>
      </c>
    </row>
    <row r="5974" spans="1:14" x14ac:dyDescent="0.3">
      <c r="A5974" t="s">
        <v>44</v>
      </c>
      <c r="B5974" t="s">
        <v>207</v>
      </c>
      <c r="C5974" s="3" t="s">
        <v>52</v>
      </c>
      <c r="D5974" s="3" t="s">
        <v>24</v>
      </c>
      <c r="E5974" s="3" t="s">
        <v>28</v>
      </c>
      <c r="F5974" s="5">
        <v>40561</v>
      </c>
      <c r="G5974">
        <v>387897479</v>
      </c>
      <c r="H5974" s="5">
        <v>40572</v>
      </c>
      <c r="I5974" s="7">
        <v>6339</v>
      </c>
      <c r="J5974" s="9">
        <v>437.2</v>
      </c>
      <c r="K5974" s="9">
        <v>263.33</v>
      </c>
      <c r="L5974" s="9">
        <v>2771410.8</v>
      </c>
      <c r="M5974" s="9">
        <v>1669248.87</v>
      </c>
      <c r="N5974" s="9">
        <v>1102161.93</v>
      </c>
    </row>
    <row r="5975" spans="1:14" x14ac:dyDescent="0.3">
      <c r="A5975" t="s">
        <v>12</v>
      </c>
      <c r="B5975" t="s">
        <v>33</v>
      </c>
      <c r="C5975" s="3" t="s">
        <v>52</v>
      </c>
      <c r="D5975" s="3" t="s">
        <v>15</v>
      </c>
      <c r="E5975" s="3" t="s">
        <v>16</v>
      </c>
      <c r="F5975" s="5">
        <v>41195</v>
      </c>
      <c r="G5975">
        <v>705698049</v>
      </c>
      <c r="H5975" s="5">
        <v>41222</v>
      </c>
      <c r="I5975" s="7">
        <v>590</v>
      </c>
      <c r="J5975" s="9">
        <v>437.2</v>
      </c>
      <c r="K5975" s="9">
        <v>263.33</v>
      </c>
      <c r="L5975" s="9">
        <v>257948</v>
      </c>
      <c r="M5975" s="9">
        <v>155364.70000000001</v>
      </c>
      <c r="N5975" s="9">
        <v>102583.3</v>
      </c>
    </row>
    <row r="5976" spans="1:14" x14ac:dyDescent="0.3">
      <c r="A5976" t="s">
        <v>12</v>
      </c>
      <c r="B5976" t="s">
        <v>214</v>
      </c>
      <c r="C5976" s="3" t="s">
        <v>52</v>
      </c>
      <c r="D5976" s="3" t="s">
        <v>24</v>
      </c>
      <c r="E5976" s="3" t="s">
        <v>20</v>
      </c>
      <c r="F5976" s="5">
        <v>42195</v>
      </c>
      <c r="G5976">
        <v>906562888</v>
      </c>
      <c r="H5976" s="5">
        <v>42217</v>
      </c>
      <c r="I5976" s="7">
        <v>959</v>
      </c>
      <c r="J5976" s="9">
        <v>437.2</v>
      </c>
      <c r="K5976" s="9">
        <v>263.33</v>
      </c>
      <c r="L5976" s="9">
        <v>419274.8</v>
      </c>
      <c r="M5976" s="9">
        <v>252533.47</v>
      </c>
      <c r="N5976" s="9">
        <v>166741.32999999999</v>
      </c>
    </row>
    <row r="5977" spans="1:14" x14ac:dyDescent="0.3">
      <c r="A5977" t="s">
        <v>44</v>
      </c>
      <c r="B5977" t="s">
        <v>174</v>
      </c>
      <c r="C5977" s="3" t="s">
        <v>50</v>
      </c>
      <c r="D5977" s="3" t="s">
        <v>24</v>
      </c>
      <c r="E5977" s="3" t="s">
        <v>16</v>
      </c>
      <c r="F5977" s="5">
        <v>42366</v>
      </c>
      <c r="G5977">
        <v>804603326</v>
      </c>
      <c r="H5977" s="5">
        <v>42369</v>
      </c>
      <c r="I5977" s="7">
        <v>8859</v>
      </c>
      <c r="J5977" s="9">
        <v>81.73</v>
      </c>
      <c r="K5977" s="9">
        <v>56.67</v>
      </c>
      <c r="L5977" s="9">
        <v>724046.07</v>
      </c>
      <c r="M5977" s="9">
        <v>502039.53</v>
      </c>
      <c r="N5977" s="9">
        <v>222006.54</v>
      </c>
    </row>
    <row r="5978" spans="1:14" x14ac:dyDescent="0.3">
      <c r="A5978" t="s">
        <v>29</v>
      </c>
      <c r="B5978" t="s">
        <v>79</v>
      </c>
      <c r="C5978" s="3" t="s">
        <v>52</v>
      </c>
      <c r="D5978" s="3" t="s">
        <v>15</v>
      </c>
      <c r="E5978" s="3" t="s">
        <v>16</v>
      </c>
      <c r="F5978" s="5">
        <v>42289</v>
      </c>
      <c r="G5978">
        <v>284243190</v>
      </c>
      <c r="H5978" s="5">
        <v>42303</v>
      </c>
      <c r="I5978" s="7">
        <v>2731</v>
      </c>
      <c r="J5978" s="9">
        <v>437.2</v>
      </c>
      <c r="K5978" s="9">
        <v>263.33</v>
      </c>
      <c r="L5978" s="9">
        <v>1193993.2</v>
      </c>
      <c r="M5978" s="9">
        <v>719154.23</v>
      </c>
      <c r="N5978" s="9">
        <v>474838.97</v>
      </c>
    </row>
    <row r="5979" spans="1:14" x14ac:dyDescent="0.3">
      <c r="A5979" t="s">
        <v>17</v>
      </c>
      <c r="B5979" t="s">
        <v>160</v>
      </c>
      <c r="C5979" s="3" t="s">
        <v>23</v>
      </c>
      <c r="D5979" s="3" t="s">
        <v>15</v>
      </c>
      <c r="E5979" s="3" t="s">
        <v>20</v>
      </c>
      <c r="F5979" s="5">
        <v>42932</v>
      </c>
      <c r="G5979">
        <v>650218808</v>
      </c>
      <c r="H5979" s="5">
        <v>42944</v>
      </c>
      <c r="I5979" s="7">
        <v>3049</v>
      </c>
      <c r="J5979" s="9">
        <v>154.06</v>
      </c>
      <c r="K5979" s="9">
        <v>90.93</v>
      </c>
      <c r="L5979" s="9">
        <v>469728.94</v>
      </c>
      <c r="M5979" s="9">
        <v>277245.57</v>
      </c>
      <c r="N5979" s="9">
        <v>192483.37</v>
      </c>
    </row>
    <row r="5980" spans="1:14" x14ac:dyDescent="0.3">
      <c r="A5980" t="s">
        <v>12</v>
      </c>
      <c r="B5980" t="s">
        <v>37</v>
      </c>
      <c r="C5980" s="3" t="s">
        <v>43</v>
      </c>
      <c r="D5980" s="3" t="s">
        <v>24</v>
      </c>
      <c r="E5980" s="3" t="s">
        <v>16</v>
      </c>
      <c r="F5980" s="5">
        <v>41503</v>
      </c>
      <c r="G5980">
        <v>577579009</v>
      </c>
      <c r="H5980" s="5">
        <v>41548</v>
      </c>
      <c r="I5980" s="7">
        <v>7319</v>
      </c>
      <c r="J5980" s="9">
        <v>109.28</v>
      </c>
      <c r="K5980" s="9">
        <v>35.840000000000003</v>
      </c>
      <c r="L5980" s="9">
        <v>799820.32</v>
      </c>
      <c r="M5980" s="9">
        <v>262312.96000000002</v>
      </c>
      <c r="N5980" s="9">
        <v>537507.36</v>
      </c>
    </row>
    <row r="5981" spans="1:14" x14ac:dyDescent="0.3">
      <c r="A5981" t="s">
        <v>21</v>
      </c>
      <c r="B5981" t="s">
        <v>146</v>
      </c>
      <c r="C5981" s="3" t="s">
        <v>34</v>
      </c>
      <c r="D5981" s="3" t="s">
        <v>24</v>
      </c>
      <c r="E5981" s="3" t="s">
        <v>28</v>
      </c>
      <c r="F5981" s="5">
        <v>41132</v>
      </c>
      <c r="G5981">
        <v>161685121</v>
      </c>
      <c r="H5981" s="5">
        <v>41150</v>
      </c>
      <c r="I5981" s="7">
        <v>5075</v>
      </c>
      <c r="J5981" s="9">
        <v>421.89</v>
      </c>
      <c r="K5981" s="9">
        <v>364.69</v>
      </c>
      <c r="L5981" s="9">
        <v>2141091.75</v>
      </c>
      <c r="M5981" s="9">
        <v>1850801.75</v>
      </c>
      <c r="N5981" s="9">
        <v>290290</v>
      </c>
    </row>
    <row r="5982" spans="1:14" x14ac:dyDescent="0.3">
      <c r="A5982" t="s">
        <v>12</v>
      </c>
      <c r="B5982" t="s">
        <v>118</v>
      </c>
      <c r="C5982" s="3" t="s">
        <v>38</v>
      </c>
      <c r="D5982" s="3" t="s">
        <v>24</v>
      </c>
      <c r="E5982" s="3" t="s">
        <v>39</v>
      </c>
      <c r="F5982" s="5">
        <v>41188</v>
      </c>
      <c r="G5982">
        <v>468210971</v>
      </c>
      <c r="H5982" s="5">
        <v>41220</v>
      </c>
      <c r="I5982" s="7">
        <v>2886</v>
      </c>
      <c r="J5982" s="9">
        <v>205.7</v>
      </c>
      <c r="K5982" s="9">
        <v>117.11</v>
      </c>
      <c r="L5982" s="9">
        <v>593650.19999999995</v>
      </c>
      <c r="M5982" s="9">
        <v>337979.46</v>
      </c>
      <c r="N5982" s="9">
        <v>255670.74</v>
      </c>
    </row>
    <row r="5983" spans="1:14" x14ac:dyDescent="0.3">
      <c r="A5983" t="s">
        <v>29</v>
      </c>
      <c r="B5983" t="s">
        <v>66</v>
      </c>
      <c r="C5983" s="3" t="s">
        <v>25</v>
      </c>
      <c r="D5983" s="3" t="s">
        <v>24</v>
      </c>
      <c r="E5983" s="3" t="s">
        <v>39</v>
      </c>
      <c r="F5983" s="5">
        <v>41428</v>
      </c>
      <c r="G5983">
        <v>383142888</v>
      </c>
      <c r="H5983" s="5">
        <v>41475</v>
      </c>
      <c r="I5983" s="7">
        <v>9350</v>
      </c>
      <c r="J5983" s="9">
        <v>668.27</v>
      </c>
      <c r="K5983" s="9">
        <v>502.54</v>
      </c>
      <c r="L5983" s="9">
        <v>6248324.5</v>
      </c>
      <c r="M5983" s="9">
        <v>4698749</v>
      </c>
      <c r="N5983" s="9">
        <v>1549575.5</v>
      </c>
    </row>
    <row r="5984" spans="1:14" x14ac:dyDescent="0.3">
      <c r="A5984" t="s">
        <v>29</v>
      </c>
      <c r="B5984" t="s">
        <v>30</v>
      </c>
      <c r="C5984" s="3" t="s">
        <v>23</v>
      </c>
      <c r="D5984" s="3" t="s">
        <v>24</v>
      </c>
      <c r="E5984" s="3" t="s">
        <v>39</v>
      </c>
      <c r="F5984" s="5">
        <v>40618</v>
      </c>
      <c r="G5984">
        <v>662779700</v>
      </c>
      <c r="H5984" s="5">
        <v>40628</v>
      </c>
      <c r="I5984" s="7">
        <v>97</v>
      </c>
      <c r="J5984" s="9">
        <v>154.06</v>
      </c>
      <c r="K5984" s="9">
        <v>90.93</v>
      </c>
      <c r="L5984" s="9">
        <v>14943.82</v>
      </c>
      <c r="M5984" s="9">
        <v>8820.2099999999991</v>
      </c>
      <c r="N5984" s="9">
        <v>6123.61</v>
      </c>
    </row>
    <row r="5985" spans="1:14" x14ac:dyDescent="0.3">
      <c r="A5985" t="s">
        <v>12</v>
      </c>
      <c r="B5985" t="s">
        <v>112</v>
      </c>
      <c r="C5985" s="3" t="s">
        <v>52</v>
      </c>
      <c r="D5985" s="3" t="s">
        <v>24</v>
      </c>
      <c r="E5985" s="3" t="s">
        <v>16</v>
      </c>
      <c r="F5985" s="5">
        <v>40677</v>
      </c>
      <c r="G5985">
        <v>783732736</v>
      </c>
      <c r="H5985" s="5">
        <v>40712</v>
      </c>
      <c r="I5985" s="7">
        <v>2788</v>
      </c>
      <c r="J5985" s="9">
        <v>437.2</v>
      </c>
      <c r="K5985" s="9">
        <v>263.33</v>
      </c>
      <c r="L5985" s="9">
        <v>1218913.6000000001</v>
      </c>
      <c r="M5985" s="9">
        <v>734164.04</v>
      </c>
      <c r="N5985" s="9">
        <v>484749.56</v>
      </c>
    </row>
    <row r="5986" spans="1:14" x14ac:dyDescent="0.3">
      <c r="A5986" t="s">
        <v>29</v>
      </c>
      <c r="B5986" t="s">
        <v>41</v>
      </c>
      <c r="C5986" s="3" t="s">
        <v>52</v>
      </c>
      <c r="D5986" s="3" t="s">
        <v>15</v>
      </c>
      <c r="E5986" s="3" t="s">
        <v>20</v>
      </c>
      <c r="F5986" s="5">
        <v>42529</v>
      </c>
      <c r="G5986">
        <v>292925822</v>
      </c>
      <c r="H5986" s="5">
        <v>42551</v>
      </c>
      <c r="I5986" s="7">
        <v>2115</v>
      </c>
      <c r="J5986" s="9">
        <v>437.2</v>
      </c>
      <c r="K5986" s="9">
        <v>263.33</v>
      </c>
      <c r="L5986" s="9">
        <v>924678</v>
      </c>
      <c r="M5986" s="9">
        <v>556942.94999999995</v>
      </c>
      <c r="N5986" s="9">
        <v>367735.05</v>
      </c>
    </row>
    <row r="5987" spans="1:14" x14ac:dyDescent="0.3">
      <c r="A5987" t="s">
        <v>21</v>
      </c>
      <c r="B5987" t="s">
        <v>96</v>
      </c>
      <c r="C5987" s="3" t="s">
        <v>64</v>
      </c>
      <c r="D5987" s="3" t="s">
        <v>15</v>
      </c>
      <c r="E5987" s="3" t="s">
        <v>16</v>
      </c>
      <c r="F5987" s="5">
        <v>41957</v>
      </c>
      <c r="G5987">
        <v>157595288</v>
      </c>
      <c r="H5987" s="5">
        <v>41993</v>
      </c>
      <c r="I5987" s="7">
        <v>4803</v>
      </c>
      <c r="J5987" s="9">
        <v>9.33</v>
      </c>
      <c r="K5987" s="9">
        <v>6.92</v>
      </c>
      <c r="L5987" s="9">
        <v>44811.99</v>
      </c>
      <c r="M5987" s="9">
        <v>33236.76</v>
      </c>
      <c r="N5987" s="9">
        <v>11575.23</v>
      </c>
    </row>
    <row r="5988" spans="1:14" x14ac:dyDescent="0.3">
      <c r="A5988" t="s">
        <v>12</v>
      </c>
      <c r="B5988" t="s">
        <v>155</v>
      </c>
      <c r="C5988" s="3" t="s">
        <v>64</v>
      </c>
      <c r="D5988" s="3" t="s">
        <v>15</v>
      </c>
      <c r="E5988" s="3" t="s">
        <v>39</v>
      </c>
      <c r="F5988" s="5">
        <v>42046</v>
      </c>
      <c r="G5988">
        <v>515289962</v>
      </c>
      <c r="H5988" s="5">
        <v>42073</v>
      </c>
      <c r="I5988" s="7">
        <v>4605</v>
      </c>
      <c r="J5988" s="9">
        <v>9.33</v>
      </c>
      <c r="K5988" s="9">
        <v>6.92</v>
      </c>
      <c r="L5988" s="9">
        <v>42964.65</v>
      </c>
      <c r="M5988" s="9">
        <v>31866.6</v>
      </c>
      <c r="N5988" s="9">
        <v>11098.05</v>
      </c>
    </row>
    <row r="5989" spans="1:14" x14ac:dyDescent="0.3">
      <c r="A5989" t="s">
        <v>44</v>
      </c>
      <c r="B5989" t="s">
        <v>141</v>
      </c>
      <c r="C5989" s="3" t="s">
        <v>43</v>
      </c>
      <c r="D5989" s="3" t="s">
        <v>15</v>
      </c>
      <c r="E5989" s="3" t="s">
        <v>28</v>
      </c>
      <c r="F5989" s="5">
        <v>40741</v>
      </c>
      <c r="G5989">
        <v>223871171</v>
      </c>
      <c r="H5989" s="5">
        <v>40752</v>
      </c>
      <c r="I5989" s="7">
        <v>7309</v>
      </c>
      <c r="J5989" s="9">
        <v>109.28</v>
      </c>
      <c r="K5989" s="9">
        <v>35.840000000000003</v>
      </c>
      <c r="L5989" s="9">
        <v>798727.52</v>
      </c>
      <c r="M5989" s="9">
        <v>261954.56</v>
      </c>
      <c r="N5989" s="9">
        <v>536772.96</v>
      </c>
    </row>
    <row r="5990" spans="1:14" x14ac:dyDescent="0.3">
      <c r="A5990" t="s">
        <v>35</v>
      </c>
      <c r="B5990" t="s">
        <v>176</v>
      </c>
      <c r="C5990" s="3" t="s">
        <v>25</v>
      </c>
      <c r="D5990" s="3" t="s">
        <v>15</v>
      </c>
      <c r="E5990" s="3" t="s">
        <v>20</v>
      </c>
      <c r="F5990" s="5">
        <v>40521</v>
      </c>
      <c r="G5990">
        <v>911512744</v>
      </c>
      <c r="H5990" s="5">
        <v>40564</v>
      </c>
      <c r="I5990" s="7">
        <v>5732</v>
      </c>
      <c r="J5990" s="9">
        <v>668.27</v>
      </c>
      <c r="K5990" s="9">
        <v>502.54</v>
      </c>
      <c r="L5990" s="9">
        <v>3830523.64</v>
      </c>
      <c r="M5990" s="9">
        <v>2880559.28</v>
      </c>
      <c r="N5990" s="9">
        <v>949964.36</v>
      </c>
    </row>
    <row r="5991" spans="1:14" x14ac:dyDescent="0.3">
      <c r="A5991" t="s">
        <v>17</v>
      </c>
      <c r="B5991" t="s">
        <v>93</v>
      </c>
      <c r="C5991" s="3" t="s">
        <v>14</v>
      </c>
      <c r="D5991" s="3" t="s">
        <v>24</v>
      </c>
      <c r="E5991" s="3" t="s">
        <v>39</v>
      </c>
      <c r="F5991" s="5">
        <v>41492</v>
      </c>
      <c r="G5991">
        <v>226701009</v>
      </c>
      <c r="H5991" s="5">
        <v>41530</v>
      </c>
      <c r="I5991" s="7">
        <v>4721</v>
      </c>
      <c r="J5991" s="9">
        <v>651.21</v>
      </c>
      <c r="K5991" s="9">
        <v>524.96</v>
      </c>
      <c r="L5991" s="9">
        <v>3074362.41</v>
      </c>
      <c r="M5991" s="9">
        <v>2478336.16</v>
      </c>
      <c r="N5991" s="9">
        <v>596026.25</v>
      </c>
    </row>
    <row r="5992" spans="1:14" x14ac:dyDescent="0.3">
      <c r="A5992" t="s">
        <v>17</v>
      </c>
      <c r="B5992" t="s">
        <v>205</v>
      </c>
      <c r="C5992" s="3" t="s">
        <v>50</v>
      </c>
      <c r="D5992" s="3" t="s">
        <v>15</v>
      </c>
      <c r="E5992" s="3" t="s">
        <v>39</v>
      </c>
      <c r="F5992" s="5">
        <v>42762</v>
      </c>
      <c r="G5992">
        <v>388234794</v>
      </c>
      <c r="H5992" s="5">
        <v>42764</v>
      </c>
      <c r="I5992" s="7">
        <v>6158</v>
      </c>
      <c r="J5992" s="9">
        <v>81.73</v>
      </c>
      <c r="K5992" s="9">
        <v>56.67</v>
      </c>
      <c r="L5992" s="9">
        <v>503293.34</v>
      </c>
      <c r="M5992" s="9">
        <v>348973.86</v>
      </c>
      <c r="N5992" s="9">
        <v>154319.48000000001</v>
      </c>
    </row>
    <row r="5993" spans="1:14" x14ac:dyDescent="0.3">
      <c r="A5993" t="s">
        <v>17</v>
      </c>
      <c r="B5993" t="s">
        <v>156</v>
      </c>
      <c r="C5993" s="3" t="s">
        <v>50</v>
      </c>
      <c r="D5993" s="3" t="s">
        <v>15</v>
      </c>
      <c r="E5993" s="3" t="s">
        <v>16</v>
      </c>
      <c r="F5993" s="5">
        <v>41065</v>
      </c>
      <c r="G5993">
        <v>535225427</v>
      </c>
      <c r="H5993" s="5">
        <v>41069</v>
      </c>
      <c r="I5993" s="7">
        <v>3952</v>
      </c>
      <c r="J5993" s="9">
        <v>81.73</v>
      </c>
      <c r="K5993" s="9">
        <v>56.67</v>
      </c>
      <c r="L5993" s="9">
        <v>322996.96000000002</v>
      </c>
      <c r="M5993" s="9">
        <v>223959.84</v>
      </c>
      <c r="N5993" s="9">
        <v>99037.119999999995</v>
      </c>
    </row>
    <row r="5994" spans="1:14" x14ac:dyDescent="0.3">
      <c r="A5994" t="s">
        <v>12</v>
      </c>
      <c r="B5994" t="s">
        <v>140</v>
      </c>
      <c r="C5994" s="3" t="s">
        <v>43</v>
      </c>
      <c r="D5994" s="3" t="s">
        <v>24</v>
      </c>
      <c r="E5994" s="3" t="s">
        <v>20</v>
      </c>
      <c r="F5994" s="5">
        <v>40437</v>
      </c>
      <c r="G5994">
        <v>777096736</v>
      </c>
      <c r="H5994" s="5">
        <v>40438</v>
      </c>
      <c r="I5994" s="7">
        <v>9048</v>
      </c>
      <c r="J5994" s="9">
        <v>109.28</v>
      </c>
      <c r="K5994" s="9">
        <v>35.840000000000003</v>
      </c>
      <c r="L5994" s="9">
        <v>988765.44</v>
      </c>
      <c r="M5994" s="9">
        <v>324280.32000000001</v>
      </c>
      <c r="N5994" s="9">
        <v>664485.12</v>
      </c>
    </row>
    <row r="5995" spans="1:14" x14ac:dyDescent="0.3">
      <c r="A5995" t="s">
        <v>12</v>
      </c>
      <c r="B5995" t="s">
        <v>211</v>
      </c>
      <c r="C5995" s="3" t="s">
        <v>23</v>
      </c>
      <c r="D5995" s="3" t="s">
        <v>15</v>
      </c>
      <c r="E5995" s="3" t="s">
        <v>20</v>
      </c>
      <c r="F5995" s="5">
        <v>42540</v>
      </c>
      <c r="G5995">
        <v>843585050</v>
      </c>
      <c r="H5995" s="5">
        <v>42552</v>
      </c>
      <c r="I5995" s="7">
        <v>4417</v>
      </c>
      <c r="J5995" s="9">
        <v>154.06</v>
      </c>
      <c r="K5995" s="9">
        <v>90.93</v>
      </c>
      <c r="L5995" s="9">
        <v>680483.02</v>
      </c>
      <c r="M5995" s="9">
        <v>401637.81</v>
      </c>
      <c r="N5995" s="9">
        <v>278845.21000000002</v>
      </c>
    </row>
    <row r="5996" spans="1:14" x14ac:dyDescent="0.3">
      <c r="A5996" t="s">
        <v>21</v>
      </c>
      <c r="B5996" t="s">
        <v>84</v>
      </c>
      <c r="C5996" s="3" t="s">
        <v>25</v>
      </c>
      <c r="D5996" s="3" t="s">
        <v>24</v>
      </c>
      <c r="E5996" s="3" t="s">
        <v>16</v>
      </c>
      <c r="F5996" s="5">
        <v>42505</v>
      </c>
      <c r="G5996">
        <v>534739196</v>
      </c>
      <c r="H5996" s="5">
        <v>42551</v>
      </c>
      <c r="I5996" s="7">
        <v>66</v>
      </c>
      <c r="J5996" s="9">
        <v>668.27</v>
      </c>
      <c r="K5996" s="9">
        <v>502.54</v>
      </c>
      <c r="L5996" s="9">
        <v>44105.82</v>
      </c>
      <c r="M5996" s="9">
        <v>33167.64</v>
      </c>
      <c r="N5996" s="9">
        <v>10938.18</v>
      </c>
    </row>
    <row r="5997" spans="1:14" x14ac:dyDescent="0.3">
      <c r="A5997" t="s">
        <v>17</v>
      </c>
      <c r="B5997" t="s">
        <v>58</v>
      </c>
      <c r="C5997" s="3" t="s">
        <v>25</v>
      </c>
      <c r="D5997" s="3" t="s">
        <v>24</v>
      </c>
      <c r="E5997" s="3" t="s">
        <v>28</v>
      </c>
      <c r="F5997" s="5">
        <v>41389</v>
      </c>
      <c r="G5997">
        <v>170920503</v>
      </c>
      <c r="H5997" s="5">
        <v>41412</v>
      </c>
      <c r="I5997" s="7">
        <v>8030</v>
      </c>
      <c r="J5997" s="9">
        <v>668.27</v>
      </c>
      <c r="K5997" s="9">
        <v>502.54</v>
      </c>
      <c r="L5997" s="9">
        <v>5366208.0999999996</v>
      </c>
      <c r="M5997" s="9">
        <v>4035396.2</v>
      </c>
      <c r="N5997" s="9">
        <v>1330811.8999999999</v>
      </c>
    </row>
    <row r="5998" spans="1:14" x14ac:dyDescent="0.3">
      <c r="A5998" t="s">
        <v>44</v>
      </c>
      <c r="B5998" t="s">
        <v>197</v>
      </c>
      <c r="C5998" s="3" t="s">
        <v>50</v>
      </c>
      <c r="D5998" s="3" t="s">
        <v>15</v>
      </c>
      <c r="E5998" s="3" t="s">
        <v>28</v>
      </c>
      <c r="F5998" s="5">
        <v>42018</v>
      </c>
      <c r="G5998">
        <v>142802798</v>
      </c>
      <c r="H5998" s="5">
        <v>42023</v>
      </c>
      <c r="I5998" s="7">
        <v>7376</v>
      </c>
      <c r="J5998" s="9">
        <v>81.73</v>
      </c>
      <c r="K5998" s="9">
        <v>56.67</v>
      </c>
      <c r="L5998" s="9">
        <v>602840.48</v>
      </c>
      <c r="M5998" s="9">
        <v>417997.92</v>
      </c>
      <c r="N5998" s="9">
        <v>184842.56</v>
      </c>
    </row>
    <row r="5999" spans="1:14" x14ac:dyDescent="0.3">
      <c r="A5999" t="s">
        <v>29</v>
      </c>
      <c r="B5999" t="s">
        <v>192</v>
      </c>
      <c r="C5999" s="3" t="s">
        <v>64</v>
      </c>
      <c r="D5999" s="3" t="s">
        <v>24</v>
      </c>
      <c r="E5999" s="3" t="s">
        <v>20</v>
      </c>
      <c r="F5999" s="5">
        <v>42076</v>
      </c>
      <c r="G5999">
        <v>461372411</v>
      </c>
      <c r="H5999" s="5">
        <v>42091</v>
      </c>
      <c r="I5999" s="7">
        <v>9204</v>
      </c>
      <c r="J5999" s="9">
        <v>9.33</v>
      </c>
      <c r="K5999" s="9">
        <v>6.92</v>
      </c>
      <c r="L5999" s="9">
        <v>85873.32</v>
      </c>
      <c r="M5999" s="9">
        <v>63691.68</v>
      </c>
      <c r="N5999" s="9">
        <v>22181.64</v>
      </c>
    </row>
    <row r="6000" spans="1:14" x14ac:dyDescent="0.3">
      <c r="A6000" t="s">
        <v>12</v>
      </c>
      <c r="B6000" t="s">
        <v>115</v>
      </c>
      <c r="C6000" s="3" t="s">
        <v>25</v>
      </c>
      <c r="D6000" s="3" t="s">
        <v>24</v>
      </c>
      <c r="E6000" s="3" t="s">
        <v>28</v>
      </c>
      <c r="F6000" s="5">
        <v>41018</v>
      </c>
      <c r="G6000">
        <v>307928168</v>
      </c>
      <c r="H6000" s="5">
        <v>41031</v>
      </c>
      <c r="I6000" s="7">
        <v>1643</v>
      </c>
      <c r="J6000" s="9">
        <v>668.27</v>
      </c>
      <c r="K6000" s="9">
        <v>502.54</v>
      </c>
      <c r="L6000" s="9">
        <v>1097967.6100000001</v>
      </c>
      <c r="M6000" s="9">
        <v>825673.22</v>
      </c>
      <c r="N6000" s="9">
        <v>272294.39</v>
      </c>
    </row>
    <row r="6001" spans="1:14" x14ac:dyDescent="0.3">
      <c r="A6001" t="s">
        <v>21</v>
      </c>
      <c r="B6001" t="s">
        <v>65</v>
      </c>
      <c r="C6001" s="3" t="s">
        <v>14</v>
      </c>
      <c r="D6001" s="3" t="s">
        <v>15</v>
      </c>
      <c r="E6001" s="3" t="s">
        <v>20</v>
      </c>
      <c r="F6001" s="5">
        <v>41455</v>
      </c>
      <c r="G6001">
        <v>284081399</v>
      </c>
      <c r="H6001" s="5">
        <v>41480</v>
      </c>
      <c r="I6001" s="7">
        <v>4854</v>
      </c>
      <c r="J6001" s="9">
        <v>651.21</v>
      </c>
      <c r="K6001" s="9">
        <v>524.96</v>
      </c>
      <c r="L6001" s="9">
        <v>3160973.34</v>
      </c>
      <c r="M6001" s="9">
        <v>2548155.84</v>
      </c>
      <c r="N6001" s="9">
        <v>612817.5</v>
      </c>
    </row>
    <row r="6002" spans="1:14" x14ac:dyDescent="0.3">
      <c r="A6002" t="s">
        <v>35</v>
      </c>
      <c r="B6002" t="s">
        <v>125</v>
      </c>
      <c r="C6002" s="3" t="s">
        <v>34</v>
      </c>
      <c r="D6002" s="3" t="s">
        <v>15</v>
      </c>
      <c r="E6002" s="3" t="s">
        <v>16</v>
      </c>
      <c r="F6002" s="5">
        <v>42238</v>
      </c>
      <c r="G6002">
        <v>161755931</v>
      </c>
      <c r="H6002" s="5">
        <v>42251</v>
      </c>
      <c r="I6002" s="7">
        <v>6029</v>
      </c>
      <c r="J6002" s="9">
        <v>421.89</v>
      </c>
      <c r="K6002" s="9">
        <v>364.69</v>
      </c>
      <c r="L6002" s="9">
        <v>2543574.81</v>
      </c>
      <c r="M6002" s="9">
        <v>2198716.0099999998</v>
      </c>
      <c r="N6002" s="9">
        <v>344858.8</v>
      </c>
    </row>
    <row r="6003" spans="1:14" x14ac:dyDescent="0.3">
      <c r="A6003" t="s">
        <v>17</v>
      </c>
      <c r="B6003" t="s">
        <v>77</v>
      </c>
      <c r="C6003" s="3" t="s">
        <v>14</v>
      </c>
      <c r="D6003" s="3" t="s">
        <v>24</v>
      </c>
      <c r="E6003" s="3" t="s">
        <v>39</v>
      </c>
      <c r="F6003" s="5">
        <v>42607</v>
      </c>
      <c r="G6003">
        <v>233188092</v>
      </c>
      <c r="H6003" s="5">
        <v>42611</v>
      </c>
      <c r="I6003" s="7">
        <v>4393</v>
      </c>
      <c r="J6003" s="9">
        <v>651.21</v>
      </c>
      <c r="K6003" s="9">
        <v>524.96</v>
      </c>
      <c r="L6003" s="9">
        <v>2860765.53</v>
      </c>
      <c r="M6003" s="9">
        <v>2306149.2799999998</v>
      </c>
      <c r="N6003" s="9">
        <v>554616.25</v>
      </c>
    </row>
    <row r="6004" spans="1:14" x14ac:dyDescent="0.3">
      <c r="A6004" t="s">
        <v>97</v>
      </c>
      <c r="B6004" t="s">
        <v>223</v>
      </c>
      <c r="C6004" s="3" t="s">
        <v>43</v>
      </c>
      <c r="D6004" s="3" t="s">
        <v>15</v>
      </c>
      <c r="E6004" s="3" t="s">
        <v>20</v>
      </c>
      <c r="F6004" s="5">
        <v>40806</v>
      </c>
      <c r="G6004">
        <v>860926711</v>
      </c>
      <c r="H6004" s="5">
        <v>40819</v>
      </c>
      <c r="I6004" s="7">
        <v>6200</v>
      </c>
      <c r="J6004" s="9">
        <v>109.28</v>
      </c>
      <c r="K6004" s="9">
        <v>35.840000000000003</v>
      </c>
      <c r="L6004" s="9">
        <v>677536</v>
      </c>
      <c r="M6004" s="9">
        <v>222208</v>
      </c>
      <c r="N6004" s="9">
        <v>455328</v>
      </c>
    </row>
    <row r="6005" spans="1:14" x14ac:dyDescent="0.3">
      <c r="A6005" t="s">
        <v>17</v>
      </c>
      <c r="B6005" t="s">
        <v>56</v>
      </c>
      <c r="C6005" s="3" t="s">
        <v>32</v>
      </c>
      <c r="D6005" s="3" t="s">
        <v>15</v>
      </c>
      <c r="E6005" s="3" t="s">
        <v>20</v>
      </c>
      <c r="F6005" s="5">
        <v>41003</v>
      </c>
      <c r="G6005">
        <v>227833116</v>
      </c>
      <c r="H6005" s="5">
        <v>41020</v>
      </c>
      <c r="I6005" s="7">
        <v>9737</v>
      </c>
      <c r="J6005" s="9">
        <v>255.28</v>
      </c>
      <c r="K6005" s="9">
        <v>159.41999999999999</v>
      </c>
      <c r="L6005" s="9">
        <v>2485661.36</v>
      </c>
      <c r="M6005" s="9">
        <v>1552272.54</v>
      </c>
      <c r="N6005" s="9">
        <v>933388.82</v>
      </c>
    </row>
    <row r="6006" spans="1:14" x14ac:dyDescent="0.3">
      <c r="A6006" t="s">
        <v>29</v>
      </c>
      <c r="B6006" t="s">
        <v>30</v>
      </c>
      <c r="C6006" s="3" t="s">
        <v>25</v>
      </c>
      <c r="D6006" s="3" t="s">
        <v>24</v>
      </c>
      <c r="E6006" s="3" t="s">
        <v>39</v>
      </c>
      <c r="F6006" s="5">
        <v>40838</v>
      </c>
      <c r="G6006">
        <v>187081134</v>
      </c>
      <c r="H6006" s="5">
        <v>40871</v>
      </c>
      <c r="I6006" s="7">
        <v>320</v>
      </c>
      <c r="J6006" s="9">
        <v>668.27</v>
      </c>
      <c r="K6006" s="9">
        <v>502.54</v>
      </c>
      <c r="L6006" s="9">
        <v>213846.39999999999</v>
      </c>
      <c r="M6006" s="9">
        <v>160812.79999999999</v>
      </c>
      <c r="N6006" s="9">
        <v>53033.599999999999</v>
      </c>
    </row>
    <row r="6007" spans="1:14" x14ac:dyDescent="0.3">
      <c r="A6007" t="s">
        <v>17</v>
      </c>
      <c r="B6007" t="s">
        <v>89</v>
      </c>
      <c r="C6007" s="3" t="s">
        <v>19</v>
      </c>
      <c r="D6007" s="3" t="s">
        <v>24</v>
      </c>
      <c r="E6007" s="3" t="s">
        <v>16</v>
      </c>
      <c r="F6007" s="5">
        <v>41107</v>
      </c>
      <c r="G6007">
        <v>412157094</v>
      </c>
      <c r="H6007" s="5">
        <v>41146</v>
      </c>
      <c r="I6007" s="7">
        <v>5298</v>
      </c>
      <c r="J6007" s="9">
        <v>47.45</v>
      </c>
      <c r="K6007" s="9">
        <v>31.79</v>
      </c>
      <c r="L6007" s="9">
        <v>251390.1</v>
      </c>
      <c r="M6007" s="9">
        <v>168423.42</v>
      </c>
      <c r="N6007" s="9">
        <v>82966.679999999993</v>
      </c>
    </row>
    <row r="6008" spans="1:14" x14ac:dyDescent="0.3">
      <c r="A6008" t="s">
        <v>12</v>
      </c>
      <c r="B6008" t="s">
        <v>139</v>
      </c>
      <c r="C6008" s="3" t="s">
        <v>64</v>
      </c>
      <c r="D6008" s="3" t="s">
        <v>15</v>
      </c>
      <c r="E6008" s="3" t="s">
        <v>20</v>
      </c>
      <c r="F6008" s="5">
        <v>41611</v>
      </c>
      <c r="G6008">
        <v>646859824</v>
      </c>
      <c r="H6008" s="5">
        <v>41614</v>
      </c>
      <c r="I6008" s="7">
        <v>9051</v>
      </c>
      <c r="J6008" s="9">
        <v>9.33</v>
      </c>
      <c r="K6008" s="9">
        <v>6.92</v>
      </c>
      <c r="L6008" s="9">
        <v>84445.83</v>
      </c>
      <c r="M6008" s="9">
        <v>62632.92</v>
      </c>
      <c r="N6008" s="9">
        <v>21812.91</v>
      </c>
    </row>
    <row r="6009" spans="1:14" x14ac:dyDescent="0.3">
      <c r="A6009" t="s">
        <v>17</v>
      </c>
      <c r="B6009" t="s">
        <v>51</v>
      </c>
      <c r="C6009" s="3" t="s">
        <v>50</v>
      </c>
      <c r="D6009" s="3" t="s">
        <v>24</v>
      </c>
      <c r="E6009" s="3" t="s">
        <v>20</v>
      </c>
      <c r="F6009" s="5">
        <v>42540</v>
      </c>
      <c r="G6009">
        <v>255300652</v>
      </c>
      <c r="H6009" s="5">
        <v>42548</v>
      </c>
      <c r="I6009" s="7">
        <v>7991</v>
      </c>
      <c r="J6009" s="9">
        <v>81.73</v>
      </c>
      <c r="K6009" s="9">
        <v>56.67</v>
      </c>
      <c r="L6009" s="9">
        <v>653104.43000000005</v>
      </c>
      <c r="M6009" s="9">
        <v>452849.97</v>
      </c>
      <c r="N6009" s="9">
        <v>200254.46</v>
      </c>
    </row>
    <row r="6010" spans="1:14" x14ac:dyDescent="0.3">
      <c r="A6010" t="s">
        <v>12</v>
      </c>
      <c r="B6010" t="s">
        <v>78</v>
      </c>
      <c r="C6010" s="3" t="s">
        <v>64</v>
      </c>
      <c r="D6010" s="3" t="s">
        <v>15</v>
      </c>
      <c r="E6010" s="3" t="s">
        <v>39</v>
      </c>
      <c r="F6010" s="5">
        <v>40325</v>
      </c>
      <c r="G6010">
        <v>471903407</v>
      </c>
      <c r="H6010" s="5">
        <v>40346</v>
      </c>
      <c r="I6010" s="7">
        <v>5560</v>
      </c>
      <c r="J6010" s="9">
        <v>9.33</v>
      </c>
      <c r="K6010" s="9">
        <v>6.92</v>
      </c>
      <c r="L6010" s="9">
        <v>51874.8</v>
      </c>
      <c r="M6010" s="9">
        <v>38475.199999999997</v>
      </c>
      <c r="N6010" s="9">
        <v>13399.6</v>
      </c>
    </row>
    <row r="6011" spans="1:14" x14ac:dyDescent="0.3">
      <c r="A6011" t="s">
        <v>17</v>
      </c>
      <c r="B6011" t="s">
        <v>86</v>
      </c>
      <c r="C6011" s="3" t="s">
        <v>52</v>
      </c>
      <c r="D6011" s="3" t="s">
        <v>24</v>
      </c>
      <c r="E6011" s="3" t="s">
        <v>39</v>
      </c>
      <c r="F6011" s="5">
        <v>42849</v>
      </c>
      <c r="G6011">
        <v>351404416</v>
      </c>
      <c r="H6011" s="5">
        <v>42875</v>
      </c>
      <c r="I6011" s="7">
        <v>7231</v>
      </c>
      <c r="J6011" s="9">
        <v>437.2</v>
      </c>
      <c r="K6011" s="9">
        <v>263.33</v>
      </c>
      <c r="L6011" s="9">
        <v>3161393.2</v>
      </c>
      <c r="M6011" s="9">
        <v>1904139.23</v>
      </c>
      <c r="N6011" s="9">
        <v>1257253.97</v>
      </c>
    </row>
    <row r="6012" spans="1:14" x14ac:dyDescent="0.3">
      <c r="A6012" t="s">
        <v>29</v>
      </c>
      <c r="B6012" t="s">
        <v>194</v>
      </c>
      <c r="C6012" s="3" t="s">
        <v>23</v>
      </c>
      <c r="D6012" s="3" t="s">
        <v>24</v>
      </c>
      <c r="E6012" s="3" t="s">
        <v>39</v>
      </c>
      <c r="F6012" s="5">
        <v>40406</v>
      </c>
      <c r="G6012">
        <v>818852508</v>
      </c>
      <c r="H6012" s="5">
        <v>40449</v>
      </c>
      <c r="I6012" s="7">
        <v>5509</v>
      </c>
      <c r="J6012" s="9">
        <v>154.06</v>
      </c>
      <c r="K6012" s="9">
        <v>90.93</v>
      </c>
      <c r="L6012" s="9">
        <v>848716.54</v>
      </c>
      <c r="M6012" s="9">
        <v>500933.37</v>
      </c>
      <c r="N6012" s="9">
        <v>347783.17</v>
      </c>
    </row>
    <row r="6013" spans="1:14" x14ac:dyDescent="0.3">
      <c r="A6013" t="s">
        <v>35</v>
      </c>
      <c r="B6013" t="s">
        <v>47</v>
      </c>
      <c r="C6013" s="3" t="s">
        <v>34</v>
      </c>
      <c r="D6013" s="3" t="s">
        <v>15</v>
      </c>
      <c r="E6013" s="3" t="s">
        <v>28</v>
      </c>
      <c r="F6013" s="5">
        <v>40274</v>
      </c>
      <c r="G6013">
        <v>619609010</v>
      </c>
      <c r="H6013" s="5">
        <v>40279</v>
      </c>
      <c r="I6013" s="7">
        <v>4930</v>
      </c>
      <c r="J6013" s="9">
        <v>421.89</v>
      </c>
      <c r="K6013" s="9">
        <v>364.69</v>
      </c>
      <c r="L6013" s="9">
        <v>2079917.7</v>
      </c>
      <c r="M6013" s="9">
        <v>1797921.7</v>
      </c>
      <c r="N6013" s="9">
        <v>281996</v>
      </c>
    </row>
    <row r="6014" spans="1:14" x14ac:dyDescent="0.3">
      <c r="A6014" t="s">
        <v>29</v>
      </c>
      <c r="B6014" t="s">
        <v>127</v>
      </c>
      <c r="C6014" s="3" t="s">
        <v>50</v>
      </c>
      <c r="D6014" s="3" t="s">
        <v>24</v>
      </c>
      <c r="E6014" s="3" t="s">
        <v>20</v>
      </c>
      <c r="F6014" s="5">
        <v>40439</v>
      </c>
      <c r="G6014">
        <v>369347751</v>
      </c>
      <c r="H6014" s="5">
        <v>40476</v>
      </c>
      <c r="I6014" s="7">
        <v>7062</v>
      </c>
      <c r="J6014" s="9">
        <v>81.73</v>
      </c>
      <c r="K6014" s="9">
        <v>56.67</v>
      </c>
      <c r="L6014" s="9">
        <v>577177.26</v>
      </c>
      <c r="M6014" s="9">
        <v>400203.54</v>
      </c>
      <c r="N6014" s="9">
        <v>176973.72</v>
      </c>
    </row>
    <row r="6015" spans="1:14" x14ac:dyDescent="0.3">
      <c r="A6015" t="s">
        <v>35</v>
      </c>
      <c r="B6015" t="s">
        <v>215</v>
      </c>
      <c r="C6015" s="3" t="s">
        <v>64</v>
      </c>
      <c r="D6015" s="3" t="s">
        <v>15</v>
      </c>
      <c r="E6015" s="3" t="s">
        <v>28</v>
      </c>
      <c r="F6015" s="5">
        <v>42043</v>
      </c>
      <c r="G6015">
        <v>304055058</v>
      </c>
      <c r="H6015" s="5">
        <v>42066</v>
      </c>
      <c r="I6015" s="7">
        <v>5503</v>
      </c>
      <c r="J6015" s="9">
        <v>9.33</v>
      </c>
      <c r="K6015" s="9">
        <v>6.92</v>
      </c>
      <c r="L6015" s="9">
        <v>51342.99</v>
      </c>
      <c r="M6015" s="9">
        <v>38080.76</v>
      </c>
      <c r="N6015" s="9">
        <v>13262.23</v>
      </c>
    </row>
    <row r="6016" spans="1:14" x14ac:dyDescent="0.3">
      <c r="A6016" t="s">
        <v>35</v>
      </c>
      <c r="B6016" t="s">
        <v>36</v>
      </c>
      <c r="C6016" s="3" t="s">
        <v>52</v>
      </c>
      <c r="D6016" s="3" t="s">
        <v>24</v>
      </c>
      <c r="E6016" s="3" t="s">
        <v>28</v>
      </c>
      <c r="F6016" s="5">
        <v>42466</v>
      </c>
      <c r="G6016">
        <v>730029761</v>
      </c>
      <c r="H6016" s="5">
        <v>42503</v>
      </c>
      <c r="I6016" s="7">
        <v>884</v>
      </c>
      <c r="J6016" s="9">
        <v>437.2</v>
      </c>
      <c r="K6016" s="9">
        <v>263.33</v>
      </c>
      <c r="L6016" s="9">
        <v>386484.8</v>
      </c>
      <c r="M6016" s="9">
        <v>232783.72</v>
      </c>
      <c r="N6016" s="9">
        <v>153701.07999999999</v>
      </c>
    </row>
    <row r="6017" spans="1:14" x14ac:dyDescent="0.3">
      <c r="A6017" t="s">
        <v>17</v>
      </c>
      <c r="B6017" t="s">
        <v>156</v>
      </c>
      <c r="C6017" s="3" t="s">
        <v>46</v>
      </c>
      <c r="D6017" s="3" t="s">
        <v>24</v>
      </c>
      <c r="E6017" s="3" t="s">
        <v>16</v>
      </c>
      <c r="F6017" s="5">
        <v>42244</v>
      </c>
      <c r="G6017">
        <v>673883187</v>
      </c>
      <c r="H6017" s="5">
        <v>42260</v>
      </c>
      <c r="I6017" s="7">
        <v>5865</v>
      </c>
      <c r="J6017" s="9">
        <v>152.58000000000001</v>
      </c>
      <c r="K6017" s="9">
        <v>97.44</v>
      </c>
      <c r="L6017" s="9">
        <v>894881.7</v>
      </c>
      <c r="M6017" s="9">
        <v>571485.6</v>
      </c>
      <c r="N6017" s="9">
        <v>323396.09999999998</v>
      </c>
    </row>
    <row r="6018" spans="1:14" x14ac:dyDescent="0.3">
      <c r="A6018" t="s">
        <v>17</v>
      </c>
      <c r="B6018" t="s">
        <v>81</v>
      </c>
      <c r="C6018" s="3" t="s">
        <v>43</v>
      </c>
      <c r="D6018" s="3" t="s">
        <v>24</v>
      </c>
      <c r="E6018" s="3" t="s">
        <v>16</v>
      </c>
      <c r="F6018" s="5">
        <v>40921</v>
      </c>
      <c r="G6018">
        <v>132539165</v>
      </c>
      <c r="H6018" s="5">
        <v>40959</v>
      </c>
      <c r="I6018" s="7">
        <v>139</v>
      </c>
      <c r="J6018" s="9">
        <v>109.28</v>
      </c>
      <c r="K6018" s="9">
        <v>35.840000000000003</v>
      </c>
      <c r="L6018" s="9">
        <v>15189.92</v>
      </c>
      <c r="M6018" s="9">
        <v>4981.76</v>
      </c>
      <c r="N6018" s="9">
        <v>10208.16</v>
      </c>
    </row>
    <row r="6019" spans="1:14" x14ac:dyDescent="0.3">
      <c r="A6019" t="s">
        <v>12</v>
      </c>
      <c r="B6019" t="s">
        <v>13</v>
      </c>
      <c r="C6019" s="3" t="s">
        <v>23</v>
      </c>
      <c r="D6019" s="3" t="s">
        <v>24</v>
      </c>
      <c r="E6019" s="3" t="s">
        <v>16</v>
      </c>
      <c r="F6019" s="5">
        <v>41193</v>
      </c>
      <c r="G6019">
        <v>523234021</v>
      </c>
      <c r="H6019" s="5">
        <v>41231</v>
      </c>
      <c r="I6019" s="7">
        <v>5429</v>
      </c>
      <c r="J6019" s="9">
        <v>154.06</v>
      </c>
      <c r="K6019" s="9">
        <v>90.93</v>
      </c>
      <c r="L6019" s="9">
        <v>836391.74</v>
      </c>
      <c r="M6019" s="9">
        <v>493658.97</v>
      </c>
      <c r="N6019" s="9">
        <v>342732.77</v>
      </c>
    </row>
    <row r="6020" spans="1:14" x14ac:dyDescent="0.3">
      <c r="A6020" t="s">
        <v>44</v>
      </c>
      <c r="B6020" t="s">
        <v>196</v>
      </c>
      <c r="C6020" s="3" t="s">
        <v>32</v>
      </c>
      <c r="D6020" s="3" t="s">
        <v>15</v>
      </c>
      <c r="E6020" s="3" t="s">
        <v>28</v>
      </c>
      <c r="F6020" s="5">
        <v>41997</v>
      </c>
      <c r="G6020">
        <v>633516585</v>
      </c>
      <c r="H6020" s="5">
        <v>42043</v>
      </c>
      <c r="I6020" s="7">
        <v>491</v>
      </c>
      <c r="J6020" s="9">
        <v>255.28</v>
      </c>
      <c r="K6020" s="9">
        <v>159.41999999999999</v>
      </c>
      <c r="L6020" s="9">
        <v>125342.48</v>
      </c>
      <c r="M6020" s="9">
        <v>78275.22</v>
      </c>
      <c r="N6020" s="9">
        <v>47067.26</v>
      </c>
    </row>
    <row r="6021" spans="1:14" x14ac:dyDescent="0.3">
      <c r="A6021" t="s">
        <v>29</v>
      </c>
      <c r="B6021" t="s">
        <v>162</v>
      </c>
      <c r="C6021" s="3" t="s">
        <v>46</v>
      </c>
      <c r="D6021" s="3" t="s">
        <v>15</v>
      </c>
      <c r="E6021" s="3" t="s">
        <v>39</v>
      </c>
      <c r="F6021" s="5">
        <v>42659</v>
      </c>
      <c r="G6021">
        <v>671248185</v>
      </c>
      <c r="H6021" s="5">
        <v>42709</v>
      </c>
      <c r="I6021" s="7">
        <v>6109</v>
      </c>
      <c r="J6021" s="9">
        <v>152.58000000000001</v>
      </c>
      <c r="K6021" s="9">
        <v>97.44</v>
      </c>
      <c r="L6021" s="9">
        <v>932111.22</v>
      </c>
      <c r="M6021" s="9">
        <v>595260.96</v>
      </c>
      <c r="N6021" s="9">
        <v>336850.26</v>
      </c>
    </row>
    <row r="6022" spans="1:14" x14ac:dyDescent="0.3">
      <c r="A6022" t="s">
        <v>17</v>
      </c>
      <c r="B6022" t="s">
        <v>74</v>
      </c>
      <c r="C6022" s="3" t="s">
        <v>38</v>
      </c>
      <c r="D6022" s="3" t="s">
        <v>24</v>
      </c>
      <c r="E6022" s="3" t="s">
        <v>20</v>
      </c>
      <c r="F6022" s="5">
        <v>41512</v>
      </c>
      <c r="G6022">
        <v>914602649</v>
      </c>
      <c r="H6022" s="5">
        <v>41543</v>
      </c>
      <c r="I6022" s="7">
        <v>103</v>
      </c>
      <c r="J6022" s="9">
        <v>205.7</v>
      </c>
      <c r="K6022" s="9">
        <v>117.11</v>
      </c>
      <c r="L6022" s="9">
        <v>21187.1</v>
      </c>
      <c r="M6022" s="9">
        <v>12062.33</v>
      </c>
      <c r="N6022" s="9">
        <v>9124.77</v>
      </c>
    </row>
    <row r="6023" spans="1:14" x14ac:dyDescent="0.3">
      <c r="A6023" t="s">
        <v>44</v>
      </c>
      <c r="B6023" t="s">
        <v>157</v>
      </c>
      <c r="C6023" s="3" t="s">
        <v>46</v>
      </c>
      <c r="D6023" s="3" t="s">
        <v>15</v>
      </c>
      <c r="E6023" s="3" t="s">
        <v>16</v>
      </c>
      <c r="F6023" s="5">
        <v>42808</v>
      </c>
      <c r="G6023">
        <v>362066304</v>
      </c>
      <c r="H6023" s="5">
        <v>42837</v>
      </c>
      <c r="I6023" s="7">
        <v>2320</v>
      </c>
      <c r="J6023" s="9">
        <v>152.58000000000001</v>
      </c>
      <c r="K6023" s="9">
        <v>97.44</v>
      </c>
      <c r="L6023" s="9">
        <v>353985.6</v>
      </c>
      <c r="M6023" s="9">
        <v>226060.79999999999</v>
      </c>
      <c r="N6023" s="9">
        <v>127924.8</v>
      </c>
    </row>
    <row r="6024" spans="1:14" x14ac:dyDescent="0.3">
      <c r="A6024" t="s">
        <v>17</v>
      </c>
      <c r="B6024" t="s">
        <v>83</v>
      </c>
      <c r="C6024" s="3" t="s">
        <v>38</v>
      </c>
      <c r="D6024" s="3" t="s">
        <v>15</v>
      </c>
      <c r="E6024" s="3" t="s">
        <v>16</v>
      </c>
      <c r="F6024" s="5">
        <v>41508</v>
      </c>
      <c r="G6024">
        <v>782437980</v>
      </c>
      <c r="H6024" s="5">
        <v>41533</v>
      </c>
      <c r="I6024" s="7">
        <v>9641</v>
      </c>
      <c r="J6024" s="9">
        <v>205.7</v>
      </c>
      <c r="K6024" s="9">
        <v>117.11</v>
      </c>
      <c r="L6024" s="9">
        <v>1983153.7</v>
      </c>
      <c r="M6024" s="9">
        <v>1129057.51</v>
      </c>
      <c r="N6024" s="9">
        <v>854096.19</v>
      </c>
    </row>
    <row r="6025" spans="1:14" x14ac:dyDescent="0.3">
      <c r="A6025" t="s">
        <v>21</v>
      </c>
      <c r="B6025" t="s">
        <v>126</v>
      </c>
      <c r="C6025" s="3" t="s">
        <v>43</v>
      </c>
      <c r="D6025" s="3" t="s">
        <v>24</v>
      </c>
      <c r="E6025" s="3" t="s">
        <v>16</v>
      </c>
      <c r="F6025" s="5">
        <v>41260</v>
      </c>
      <c r="G6025">
        <v>864829003</v>
      </c>
      <c r="H6025" s="5">
        <v>41273</v>
      </c>
      <c r="I6025" s="7">
        <v>975</v>
      </c>
      <c r="J6025" s="9">
        <v>109.28</v>
      </c>
      <c r="K6025" s="9">
        <v>35.840000000000003</v>
      </c>
      <c r="L6025" s="9">
        <v>106548</v>
      </c>
      <c r="M6025" s="9">
        <v>34944</v>
      </c>
      <c r="N6025" s="9">
        <v>71604</v>
      </c>
    </row>
    <row r="6026" spans="1:14" x14ac:dyDescent="0.3">
      <c r="A6026" t="s">
        <v>29</v>
      </c>
      <c r="B6026" t="s">
        <v>162</v>
      </c>
      <c r="C6026" s="3" t="s">
        <v>43</v>
      </c>
      <c r="D6026" s="3" t="s">
        <v>15</v>
      </c>
      <c r="E6026" s="3" t="s">
        <v>16</v>
      </c>
      <c r="F6026" s="5">
        <v>41952</v>
      </c>
      <c r="G6026">
        <v>268663203</v>
      </c>
      <c r="H6026" s="5">
        <v>41976</v>
      </c>
      <c r="I6026" s="7">
        <v>2267</v>
      </c>
      <c r="J6026" s="9">
        <v>109.28</v>
      </c>
      <c r="K6026" s="9">
        <v>35.840000000000003</v>
      </c>
      <c r="L6026" s="9">
        <v>247737.76</v>
      </c>
      <c r="M6026" s="9">
        <v>81249.279999999999</v>
      </c>
      <c r="N6026" s="9">
        <v>166488.48000000001</v>
      </c>
    </row>
    <row r="6027" spans="1:14" x14ac:dyDescent="0.3">
      <c r="A6027" t="s">
        <v>12</v>
      </c>
      <c r="B6027" t="s">
        <v>119</v>
      </c>
      <c r="C6027" s="3" t="s">
        <v>43</v>
      </c>
      <c r="D6027" s="3" t="s">
        <v>24</v>
      </c>
      <c r="E6027" s="3" t="s">
        <v>16</v>
      </c>
      <c r="F6027" s="5">
        <v>41095</v>
      </c>
      <c r="G6027">
        <v>973676908</v>
      </c>
      <c r="H6027" s="5">
        <v>41098</v>
      </c>
      <c r="I6027" s="7">
        <v>1489</v>
      </c>
      <c r="J6027" s="9">
        <v>109.28</v>
      </c>
      <c r="K6027" s="9">
        <v>35.840000000000003</v>
      </c>
      <c r="L6027" s="9">
        <v>162717.92000000001</v>
      </c>
      <c r="M6027" s="9">
        <v>53365.760000000002</v>
      </c>
      <c r="N6027" s="9">
        <v>109352.16</v>
      </c>
    </row>
    <row r="6028" spans="1:14" x14ac:dyDescent="0.3">
      <c r="A6028" t="s">
        <v>17</v>
      </c>
      <c r="B6028" t="s">
        <v>108</v>
      </c>
      <c r="C6028" s="3" t="s">
        <v>25</v>
      </c>
      <c r="D6028" s="3" t="s">
        <v>15</v>
      </c>
      <c r="E6028" s="3" t="s">
        <v>16</v>
      </c>
      <c r="F6028" s="5">
        <v>40738</v>
      </c>
      <c r="G6028">
        <v>529918944</v>
      </c>
      <c r="H6028" s="5">
        <v>40773</v>
      </c>
      <c r="I6028" s="7">
        <v>3646</v>
      </c>
      <c r="J6028" s="9">
        <v>668.27</v>
      </c>
      <c r="K6028" s="9">
        <v>502.54</v>
      </c>
      <c r="L6028" s="9">
        <v>2436512.42</v>
      </c>
      <c r="M6028" s="9">
        <v>1832260.84</v>
      </c>
      <c r="N6028" s="9">
        <v>604251.57999999996</v>
      </c>
    </row>
    <row r="6029" spans="1:14" x14ac:dyDescent="0.3">
      <c r="A6029" t="s">
        <v>29</v>
      </c>
      <c r="B6029" t="s">
        <v>124</v>
      </c>
      <c r="C6029" s="3" t="s">
        <v>46</v>
      </c>
      <c r="D6029" s="3" t="s">
        <v>15</v>
      </c>
      <c r="E6029" s="3" t="s">
        <v>28</v>
      </c>
      <c r="F6029" s="5">
        <v>40553</v>
      </c>
      <c r="G6029">
        <v>607750642</v>
      </c>
      <c r="H6029" s="5">
        <v>40567</v>
      </c>
      <c r="I6029" s="7">
        <v>5775</v>
      </c>
      <c r="J6029" s="9">
        <v>152.58000000000001</v>
      </c>
      <c r="K6029" s="9">
        <v>97.44</v>
      </c>
      <c r="L6029" s="9">
        <v>881149.5</v>
      </c>
      <c r="M6029" s="9">
        <v>562716</v>
      </c>
      <c r="N6029" s="9">
        <v>318433.5</v>
      </c>
    </row>
    <row r="6030" spans="1:14" x14ac:dyDescent="0.3">
      <c r="A6030" t="s">
        <v>29</v>
      </c>
      <c r="B6030" t="s">
        <v>194</v>
      </c>
      <c r="C6030" s="3" t="s">
        <v>32</v>
      </c>
      <c r="D6030" s="3" t="s">
        <v>24</v>
      </c>
      <c r="E6030" s="3" t="s">
        <v>16</v>
      </c>
      <c r="F6030" s="5">
        <v>41983</v>
      </c>
      <c r="G6030">
        <v>247845828</v>
      </c>
      <c r="H6030" s="5">
        <v>42009</v>
      </c>
      <c r="I6030" s="7">
        <v>1943</v>
      </c>
      <c r="J6030" s="9">
        <v>255.28</v>
      </c>
      <c r="K6030" s="9">
        <v>159.41999999999999</v>
      </c>
      <c r="L6030" s="9">
        <v>496009.04</v>
      </c>
      <c r="M6030" s="9">
        <v>309753.06</v>
      </c>
      <c r="N6030" s="9">
        <v>186255.98</v>
      </c>
    </row>
    <row r="6031" spans="1:14" x14ac:dyDescent="0.3">
      <c r="A6031" t="s">
        <v>35</v>
      </c>
      <c r="B6031" t="s">
        <v>68</v>
      </c>
      <c r="C6031" s="3" t="s">
        <v>34</v>
      </c>
      <c r="D6031" s="3" t="s">
        <v>15</v>
      </c>
      <c r="E6031" s="3" t="s">
        <v>16</v>
      </c>
      <c r="F6031" s="5">
        <v>41329</v>
      </c>
      <c r="G6031">
        <v>811190831</v>
      </c>
      <c r="H6031" s="5">
        <v>41349</v>
      </c>
      <c r="I6031" s="7">
        <v>8248</v>
      </c>
      <c r="J6031" s="9">
        <v>421.89</v>
      </c>
      <c r="K6031" s="9">
        <v>364.69</v>
      </c>
      <c r="L6031" s="9">
        <v>3479748.72</v>
      </c>
      <c r="M6031" s="9">
        <v>3007963.12</v>
      </c>
      <c r="N6031" s="9">
        <v>471785.6</v>
      </c>
    </row>
    <row r="6032" spans="1:14" x14ac:dyDescent="0.3">
      <c r="A6032" t="s">
        <v>17</v>
      </c>
      <c r="B6032" t="s">
        <v>67</v>
      </c>
      <c r="C6032" s="3" t="s">
        <v>46</v>
      </c>
      <c r="D6032" s="3" t="s">
        <v>15</v>
      </c>
      <c r="E6032" s="3" t="s">
        <v>28</v>
      </c>
      <c r="F6032" s="5">
        <v>42195</v>
      </c>
      <c r="G6032">
        <v>129084479</v>
      </c>
      <c r="H6032" s="5">
        <v>42226</v>
      </c>
      <c r="I6032" s="7">
        <v>7821</v>
      </c>
      <c r="J6032" s="9">
        <v>152.58000000000001</v>
      </c>
      <c r="K6032" s="9">
        <v>97.44</v>
      </c>
      <c r="L6032" s="9">
        <v>1193328.18</v>
      </c>
      <c r="M6032" s="9">
        <v>762078.24</v>
      </c>
      <c r="N6032" s="9">
        <v>431249.94</v>
      </c>
    </row>
    <row r="6033" spans="1:14" x14ac:dyDescent="0.3">
      <c r="A6033" t="s">
        <v>21</v>
      </c>
      <c r="B6033" t="s">
        <v>84</v>
      </c>
      <c r="C6033" s="3" t="s">
        <v>64</v>
      </c>
      <c r="D6033" s="3" t="s">
        <v>15</v>
      </c>
      <c r="E6033" s="3" t="s">
        <v>20</v>
      </c>
      <c r="F6033" s="5">
        <v>40278</v>
      </c>
      <c r="G6033">
        <v>153138101</v>
      </c>
      <c r="H6033" s="5">
        <v>40288</v>
      </c>
      <c r="I6033" s="7">
        <v>5822</v>
      </c>
      <c r="J6033" s="9">
        <v>9.33</v>
      </c>
      <c r="K6033" s="9">
        <v>6.92</v>
      </c>
      <c r="L6033" s="9">
        <v>54319.26</v>
      </c>
      <c r="M6033" s="9">
        <v>40288.239999999998</v>
      </c>
      <c r="N6033" s="9">
        <v>14031.02</v>
      </c>
    </row>
    <row r="6034" spans="1:14" x14ac:dyDescent="0.3">
      <c r="A6034" t="s">
        <v>12</v>
      </c>
      <c r="B6034" t="s">
        <v>13</v>
      </c>
      <c r="C6034" s="3" t="s">
        <v>32</v>
      </c>
      <c r="D6034" s="3" t="s">
        <v>24</v>
      </c>
      <c r="E6034" s="3" t="s">
        <v>39</v>
      </c>
      <c r="F6034" s="5">
        <v>41344</v>
      </c>
      <c r="G6034">
        <v>205275523</v>
      </c>
      <c r="H6034" s="5">
        <v>41389</v>
      </c>
      <c r="I6034" s="7">
        <v>4444</v>
      </c>
      <c r="J6034" s="9">
        <v>255.28</v>
      </c>
      <c r="K6034" s="9">
        <v>159.41999999999999</v>
      </c>
      <c r="L6034" s="9">
        <v>1134464.32</v>
      </c>
      <c r="M6034" s="9">
        <v>708462.48</v>
      </c>
      <c r="N6034" s="9">
        <v>426001.84</v>
      </c>
    </row>
    <row r="6035" spans="1:14" x14ac:dyDescent="0.3">
      <c r="A6035" t="s">
        <v>12</v>
      </c>
      <c r="B6035" t="s">
        <v>94</v>
      </c>
      <c r="C6035" s="3" t="s">
        <v>52</v>
      </c>
      <c r="D6035" s="3" t="s">
        <v>15</v>
      </c>
      <c r="E6035" s="3" t="s">
        <v>39</v>
      </c>
      <c r="F6035" s="5">
        <v>40482</v>
      </c>
      <c r="G6035">
        <v>127733075</v>
      </c>
      <c r="H6035" s="5">
        <v>40518</v>
      </c>
      <c r="I6035" s="7">
        <v>7910</v>
      </c>
      <c r="J6035" s="9">
        <v>437.2</v>
      </c>
      <c r="K6035" s="9">
        <v>263.33</v>
      </c>
      <c r="L6035" s="9">
        <v>3458252</v>
      </c>
      <c r="M6035" s="9">
        <v>2082940.3</v>
      </c>
      <c r="N6035" s="9">
        <v>1375311.7</v>
      </c>
    </row>
    <row r="6036" spans="1:14" x14ac:dyDescent="0.3">
      <c r="A6036" t="s">
        <v>12</v>
      </c>
      <c r="B6036" t="s">
        <v>128</v>
      </c>
      <c r="C6036" s="3" t="s">
        <v>19</v>
      </c>
      <c r="D6036" s="3" t="s">
        <v>15</v>
      </c>
      <c r="E6036" s="3" t="s">
        <v>28</v>
      </c>
      <c r="F6036" s="5">
        <v>42853</v>
      </c>
      <c r="G6036">
        <v>733059585</v>
      </c>
      <c r="H6036" s="5">
        <v>42876</v>
      </c>
      <c r="I6036" s="7">
        <v>7476</v>
      </c>
      <c r="J6036" s="9">
        <v>47.45</v>
      </c>
      <c r="K6036" s="9">
        <v>31.79</v>
      </c>
      <c r="L6036" s="9">
        <v>354736.2</v>
      </c>
      <c r="M6036" s="9">
        <v>237662.04</v>
      </c>
      <c r="N6036" s="9">
        <v>117074.16</v>
      </c>
    </row>
    <row r="6037" spans="1:14" x14ac:dyDescent="0.3">
      <c r="A6037" t="s">
        <v>12</v>
      </c>
      <c r="B6037" t="s">
        <v>37</v>
      </c>
      <c r="C6037" s="3" t="s">
        <v>52</v>
      </c>
      <c r="D6037" s="3" t="s">
        <v>24</v>
      </c>
      <c r="E6037" s="3" t="s">
        <v>20</v>
      </c>
      <c r="F6037" s="5">
        <v>42944</v>
      </c>
      <c r="G6037">
        <v>654116380</v>
      </c>
      <c r="H6037" s="5">
        <v>42953</v>
      </c>
      <c r="I6037" s="7">
        <v>6428</v>
      </c>
      <c r="J6037" s="9">
        <v>437.2</v>
      </c>
      <c r="K6037" s="9">
        <v>263.33</v>
      </c>
      <c r="L6037" s="9">
        <v>2810321.6</v>
      </c>
      <c r="M6037" s="9">
        <v>1692685.24</v>
      </c>
      <c r="N6037" s="9">
        <v>1117636.3600000001</v>
      </c>
    </row>
    <row r="6038" spans="1:14" x14ac:dyDescent="0.3">
      <c r="A6038" t="s">
        <v>17</v>
      </c>
      <c r="B6038" t="s">
        <v>116</v>
      </c>
      <c r="C6038" s="3" t="s">
        <v>32</v>
      </c>
      <c r="D6038" s="3" t="s">
        <v>15</v>
      </c>
      <c r="E6038" s="3" t="s">
        <v>39</v>
      </c>
      <c r="F6038" s="5">
        <v>42542</v>
      </c>
      <c r="G6038">
        <v>394077289</v>
      </c>
      <c r="H6038" s="5">
        <v>42579</v>
      </c>
      <c r="I6038" s="7">
        <v>5082</v>
      </c>
      <c r="J6038" s="9">
        <v>255.28</v>
      </c>
      <c r="K6038" s="9">
        <v>159.41999999999999</v>
      </c>
      <c r="L6038" s="9">
        <v>1297332.96</v>
      </c>
      <c r="M6038" s="9">
        <v>810172.44</v>
      </c>
      <c r="N6038" s="9">
        <v>487160.52</v>
      </c>
    </row>
    <row r="6039" spans="1:14" x14ac:dyDescent="0.3">
      <c r="A6039" t="s">
        <v>12</v>
      </c>
      <c r="B6039" t="s">
        <v>147</v>
      </c>
      <c r="C6039" s="3" t="s">
        <v>32</v>
      </c>
      <c r="D6039" s="3" t="s">
        <v>24</v>
      </c>
      <c r="E6039" s="3" t="s">
        <v>20</v>
      </c>
      <c r="F6039" s="5">
        <v>41062</v>
      </c>
      <c r="G6039">
        <v>976428639</v>
      </c>
      <c r="H6039" s="5">
        <v>41070</v>
      </c>
      <c r="I6039" s="7">
        <v>5788</v>
      </c>
      <c r="J6039" s="9">
        <v>255.28</v>
      </c>
      <c r="K6039" s="9">
        <v>159.41999999999999</v>
      </c>
      <c r="L6039" s="9">
        <v>1477560.64</v>
      </c>
      <c r="M6039" s="9">
        <v>922722.96</v>
      </c>
      <c r="N6039" s="9">
        <v>554837.68000000005</v>
      </c>
    </row>
    <row r="6040" spans="1:14" x14ac:dyDescent="0.3">
      <c r="A6040" t="s">
        <v>29</v>
      </c>
      <c r="B6040" t="s">
        <v>204</v>
      </c>
      <c r="C6040" s="3" t="s">
        <v>52</v>
      </c>
      <c r="D6040" s="3" t="s">
        <v>24</v>
      </c>
      <c r="E6040" s="3" t="s">
        <v>16</v>
      </c>
      <c r="F6040" s="5">
        <v>42453</v>
      </c>
      <c r="G6040">
        <v>794969260</v>
      </c>
      <c r="H6040" s="5">
        <v>42470</v>
      </c>
      <c r="I6040" s="7">
        <v>7925</v>
      </c>
      <c r="J6040" s="9">
        <v>437.2</v>
      </c>
      <c r="K6040" s="9">
        <v>263.33</v>
      </c>
      <c r="L6040" s="9">
        <v>3464810</v>
      </c>
      <c r="M6040" s="9">
        <v>2086890.25</v>
      </c>
      <c r="N6040" s="9">
        <v>1377919.75</v>
      </c>
    </row>
    <row r="6041" spans="1:14" x14ac:dyDescent="0.3">
      <c r="A6041" t="s">
        <v>35</v>
      </c>
      <c r="B6041" t="s">
        <v>180</v>
      </c>
      <c r="C6041" s="3" t="s">
        <v>32</v>
      </c>
      <c r="D6041" s="3" t="s">
        <v>24</v>
      </c>
      <c r="E6041" s="3" t="s">
        <v>16</v>
      </c>
      <c r="F6041" s="5">
        <v>42757</v>
      </c>
      <c r="G6041">
        <v>563810479</v>
      </c>
      <c r="H6041" s="5">
        <v>42777</v>
      </c>
      <c r="I6041" s="7">
        <v>2905</v>
      </c>
      <c r="J6041" s="9">
        <v>255.28</v>
      </c>
      <c r="K6041" s="9">
        <v>159.41999999999999</v>
      </c>
      <c r="L6041" s="9">
        <v>741588.4</v>
      </c>
      <c r="M6041" s="9">
        <v>463115.1</v>
      </c>
      <c r="N6041" s="9">
        <v>278473.3</v>
      </c>
    </row>
    <row r="6042" spans="1:14" x14ac:dyDescent="0.3">
      <c r="A6042" t="s">
        <v>12</v>
      </c>
      <c r="B6042" t="s">
        <v>112</v>
      </c>
      <c r="C6042" s="3" t="s">
        <v>52</v>
      </c>
      <c r="D6042" s="3" t="s">
        <v>15</v>
      </c>
      <c r="E6042" s="3" t="s">
        <v>28</v>
      </c>
      <c r="F6042" s="5">
        <v>42553</v>
      </c>
      <c r="G6042">
        <v>167376124</v>
      </c>
      <c r="H6042" s="5">
        <v>42563</v>
      </c>
      <c r="I6042" s="7">
        <v>9170</v>
      </c>
      <c r="J6042" s="9">
        <v>437.2</v>
      </c>
      <c r="K6042" s="9">
        <v>263.33</v>
      </c>
      <c r="L6042" s="9">
        <v>4009124</v>
      </c>
      <c r="M6042" s="9">
        <v>2414736.1</v>
      </c>
      <c r="N6042" s="9">
        <v>1594387.9</v>
      </c>
    </row>
    <row r="6043" spans="1:14" x14ac:dyDescent="0.3">
      <c r="A6043" t="s">
        <v>21</v>
      </c>
      <c r="B6043" t="s">
        <v>203</v>
      </c>
      <c r="C6043" s="3" t="s">
        <v>64</v>
      </c>
      <c r="D6043" s="3" t="s">
        <v>24</v>
      </c>
      <c r="E6043" s="3" t="s">
        <v>16</v>
      </c>
      <c r="F6043" s="5">
        <v>42810</v>
      </c>
      <c r="G6043">
        <v>910402524</v>
      </c>
      <c r="H6043" s="5">
        <v>42856</v>
      </c>
      <c r="I6043" s="7">
        <v>7193</v>
      </c>
      <c r="J6043" s="9">
        <v>9.33</v>
      </c>
      <c r="K6043" s="9">
        <v>6.92</v>
      </c>
      <c r="L6043" s="9">
        <v>67110.69</v>
      </c>
      <c r="M6043" s="9">
        <v>49775.56</v>
      </c>
      <c r="N6043" s="9">
        <v>17335.13</v>
      </c>
    </row>
    <row r="6044" spans="1:14" x14ac:dyDescent="0.3">
      <c r="A6044" t="s">
        <v>17</v>
      </c>
      <c r="B6044" t="s">
        <v>116</v>
      </c>
      <c r="C6044" s="3" t="s">
        <v>25</v>
      </c>
      <c r="D6044" s="3" t="s">
        <v>15</v>
      </c>
      <c r="E6044" s="3" t="s">
        <v>20</v>
      </c>
      <c r="F6044" s="5">
        <v>40735</v>
      </c>
      <c r="G6044">
        <v>567938506</v>
      </c>
      <c r="H6044" s="5">
        <v>40757</v>
      </c>
      <c r="I6044" s="7">
        <v>4480</v>
      </c>
      <c r="J6044" s="9">
        <v>668.27</v>
      </c>
      <c r="K6044" s="9">
        <v>502.54</v>
      </c>
      <c r="L6044" s="9">
        <v>2993849.6</v>
      </c>
      <c r="M6044" s="9">
        <v>2251379.2000000002</v>
      </c>
      <c r="N6044" s="9">
        <v>742470.4</v>
      </c>
    </row>
    <row r="6045" spans="1:14" x14ac:dyDescent="0.3">
      <c r="A6045" t="s">
        <v>12</v>
      </c>
      <c r="B6045" t="s">
        <v>140</v>
      </c>
      <c r="C6045" s="3" t="s">
        <v>43</v>
      </c>
      <c r="D6045" s="3" t="s">
        <v>15</v>
      </c>
      <c r="E6045" s="3" t="s">
        <v>16</v>
      </c>
      <c r="F6045" s="5">
        <v>42225</v>
      </c>
      <c r="G6045">
        <v>135345399</v>
      </c>
      <c r="H6045" s="5">
        <v>42275</v>
      </c>
      <c r="I6045" s="7">
        <v>566</v>
      </c>
      <c r="J6045" s="9">
        <v>109.28</v>
      </c>
      <c r="K6045" s="9">
        <v>35.840000000000003</v>
      </c>
      <c r="L6045" s="9">
        <v>61852.480000000003</v>
      </c>
      <c r="M6045" s="9">
        <v>20285.439999999999</v>
      </c>
      <c r="N6045" s="9">
        <v>41567.040000000001</v>
      </c>
    </row>
    <row r="6046" spans="1:14" x14ac:dyDescent="0.3">
      <c r="A6046" t="s">
        <v>12</v>
      </c>
      <c r="B6046" t="s">
        <v>88</v>
      </c>
      <c r="C6046" s="3" t="s">
        <v>46</v>
      </c>
      <c r="D6046" s="3" t="s">
        <v>15</v>
      </c>
      <c r="E6046" s="3" t="s">
        <v>39</v>
      </c>
      <c r="F6046" s="5">
        <v>41117</v>
      </c>
      <c r="G6046">
        <v>678297030</v>
      </c>
      <c r="H6046" s="5">
        <v>41141</v>
      </c>
      <c r="I6046" s="7">
        <v>2019</v>
      </c>
      <c r="J6046" s="9">
        <v>152.58000000000001</v>
      </c>
      <c r="K6046" s="9">
        <v>97.44</v>
      </c>
      <c r="L6046" s="9">
        <v>308059.02</v>
      </c>
      <c r="M6046" s="9">
        <v>196731.36</v>
      </c>
      <c r="N6046" s="9">
        <v>111327.66</v>
      </c>
    </row>
    <row r="6047" spans="1:14" x14ac:dyDescent="0.3">
      <c r="A6047" t="s">
        <v>29</v>
      </c>
      <c r="B6047" t="s">
        <v>194</v>
      </c>
      <c r="C6047" s="3" t="s">
        <v>38</v>
      </c>
      <c r="D6047" s="3" t="s">
        <v>15</v>
      </c>
      <c r="E6047" s="3" t="s">
        <v>28</v>
      </c>
      <c r="F6047" s="5">
        <v>42700</v>
      </c>
      <c r="G6047">
        <v>182779729</v>
      </c>
      <c r="H6047" s="5">
        <v>42706</v>
      </c>
      <c r="I6047" s="7">
        <v>7438</v>
      </c>
      <c r="J6047" s="9">
        <v>205.7</v>
      </c>
      <c r="K6047" s="9">
        <v>117.11</v>
      </c>
      <c r="L6047" s="9">
        <v>1529996.6</v>
      </c>
      <c r="M6047" s="9">
        <v>871064.18</v>
      </c>
      <c r="N6047" s="9">
        <v>658932.42000000004</v>
      </c>
    </row>
    <row r="6048" spans="1:14" x14ac:dyDescent="0.3">
      <c r="A6048" t="s">
        <v>17</v>
      </c>
      <c r="B6048" t="s">
        <v>131</v>
      </c>
      <c r="C6048" s="3" t="s">
        <v>43</v>
      </c>
      <c r="D6048" s="3" t="s">
        <v>15</v>
      </c>
      <c r="E6048" s="3" t="s">
        <v>16</v>
      </c>
      <c r="F6048" s="5">
        <v>40207</v>
      </c>
      <c r="G6048">
        <v>305092322</v>
      </c>
      <c r="H6048" s="5">
        <v>40253</v>
      </c>
      <c r="I6048" s="7">
        <v>2453</v>
      </c>
      <c r="J6048" s="9">
        <v>109.28</v>
      </c>
      <c r="K6048" s="9">
        <v>35.840000000000003</v>
      </c>
      <c r="L6048" s="9">
        <v>268063.84000000003</v>
      </c>
      <c r="M6048" s="9">
        <v>87915.520000000004</v>
      </c>
      <c r="N6048" s="9">
        <v>180148.32</v>
      </c>
    </row>
    <row r="6049" spans="1:14" x14ac:dyDescent="0.3">
      <c r="A6049" t="s">
        <v>12</v>
      </c>
      <c r="B6049" t="s">
        <v>195</v>
      </c>
      <c r="C6049" s="3" t="s">
        <v>43</v>
      </c>
      <c r="D6049" s="3" t="s">
        <v>24</v>
      </c>
      <c r="E6049" s="3" t="s">
        <v>28</v>
      </c>
      <c r="F6049" s="5">
        <v>41089</v>
      </c>
      <c r="G6049">
        <v>521846139</v>
      </c>
      <c r="H6049" s="5">
        <v>41094</v>
      </c>
      <c r="I6049" s="7">
        <v>4724</v>
      </c>
      <c r="J6049" s="9">
        <v>109.28</v>
      </c>
      <c r="K6049" s="9">
        <v>35.840000000000003</v>
      </c>
      <c r="L6049" s="9">
        <v>516238.72</v>
      </c>
      <c r="M6049" s="9">
        <v>169308.16</v>
      </c>
      <c r="N6049" s="9">
        <v>346930.56</v>
      </c>
    </row>
    <row r="6050" spans="1:14" x14ac:dyDescent="0.3">
      <c r="A6050" t="s">
        <v>21</v>
      </c>
      <c r="B6050" t="s">
        <v>199</v>
      </c>
      <c r="C6050" s="3" t="s">
        <v>52</v>
      </c>
      <c r="D6050" s="3" t="s">
        <v>15</v>
      </c>
      <c r="E6050" s="3" t="s">
        <v>39</v>
      </c>
      <c r="F6050" s="5">
        <v>40740</v>
      </c>
      <c r="G6050">
        <v>379965007</v>
      </c>
      <c r="H6050" s="5">
        <v>40775</v>
      </c>
      <c r="I6050" s="7">
        <v>8944</v>
      </c>
      <c r="J6050" s="9">
        <v>437.2</v>
      </c>
      <c r="K6050" s="9">
        <v>263.33</v>
      </c>
      <c r="L6050" s="9">
        <v>3910316.8</v>
      </c>
      <c r="M6050" s="9">
        <v>2355223.52</v>
      </c>
      <c r="N6050" s="9">
        <v>1555093.28</v>
      </c>
    </row>
    <row r="6051" spans="1:14" x14ac:dyDescent="0.3">
      <c r="A6051" t="s">
        <v>44</v>
      </c>
      <c r="B6051" t="s">
        <v>157</v>
      </c>
      <c r="C6051" s="3" t="s">
        <v>43</v>
      </c>
      <c r="D6051" s="3" t="s">
        <v>15</v>
      </c>
      <c r="E6051" s="3" t="s">
        <v>16</v>
      </c>
      <c r="F6051" s="5">
        <v>40473</v>
      </c>
      <c r="G6051">
        <v>846685254</v>
      </c>
      <c r="H6051" s="5">
        <v>40521</v>
      </c>
      <c r="I6051" s="7">
        <v>1837</v>
      </c>
      <c r="J6051" s="9">
        <v>109.28</v>
      </c>
      <c r="K6051" s="9">
        <v>35.840000000000003</v>
      </c>
      <c r="L6051" s="9">
        <v>200747.36</v>
      </c>
      <c r="M6051" s="9">
        <v>65838.080000000002</v>
      </c>
      <c r="N6051" s="9">
        <v>134909.28</v>
      </c>
    </row>
    <row r="6052" spans="1:14" x14ac:dyDescent="0.3">
      <c r="A6052" t="s">
        <v>17</v>
      </c>
      <c r="B6052" t="s">
        <v>56</v>
      </c>
      <c r="C6052" s="3" t="s">
        <v>50</v>
      </c>
      <c r="D6052" s="3" t="s">
        <v>15</v>
      </c>
      <c r="E6052" s="3" t="s">
        <v>20</v>
      </c>
      <c r="F6052" s="5">
        <v>40608</v>
      </c>
      <c r="G6052">
        <v>259555709</v>
      </c>
      <c r="H6052" s="5">
        <v>40654</v>
      </c>
      <c r="I6052" s="7">
        <v>7157</v>
      </c>
      <c r="J6052" s="9">
        <v>81.73</v>
      </c>
      <c r="K6052" s="9">
        <v>56.67</v>
      </c>
      <c r="L6052" s="9">
        <v>584941.61</v>
      </c>
      <c r="M6052" s="9">
        <v>405587.19</v>
      </c>
      <c r="N6052" s="9">
        <v>179354.42</v>
      </c>
    </row>
    <row r="6053" spans="1:14" x14ac:dyDescent="0.3">
      <c r="A6053" t="s">
        <v>44</v>
      </c>
      <c r="B6053" t="s">
        <v>157</v>
      </c>
      <c r="C6053" s="3" t="s">
        <v>52</v>
      </c>
      <c r="D6053" s="3" t="s">
        <v>15</v>
      </c>
      <c r="E6053" s="3" t="s">
        <v>39</v>
      </c>
      <c r="F6053" s="5">
        <v>41855</v>
      </c>
      <c r="G6053">
        <v>176437699</v>
      </c>
      <c r="H6053" s="5">
        <v>41901</v>
      </c>
      <c r="I6053" s="7">
        <v>691</v>
      </c>
      <c r="J6053" s="9">
        <v>437.2</v>
      </c>
      <c r="K6053" s="9">
        <v>263.33</v>
      </c>
      <c r="L6053" s="9">
        <v>302105.2</v>
      </c>
      <c r="M6053" s="9">
        <v>181961.03</v>
      </c>
      <c r="N6053" s="9">
        <v>120144.17</v>
      </c>
    </row>
    <row r="6054" spans="1:14" x14ac:dyDescent="0.3">
      <c r="A6054" t="s">
        <v>17</v>
      </c>
      <c r="B6054" t="s">
        <v>57</v>
      </c>
      <c r="C6054" s="3" t="s">
        <v>23</v>
      </c>
      <c r="D6054" s="3" t="s">
        <v>15</v>
      </c>
      <c r="E6054" s="3" t="s">
        <v>20</v>
      </c>
      <c r="F6054" s="5">
        <v>41163</v>
      </c>
      <c r="G6054">
        <v>425505053</v>
      </c>
      <c r="H6054" s="5">
        <v>41163</v>
      </c>
      <c r="I6054" s="7">
        <v>5256</v>
      </c>
      <c r="J6054" s="9">
        <v>154.06</v>
      </c>
      <c r="K6054" s="9">
        <v>90.93</v>
      </c>
      <c r="L6054" s="9">
        <v>809739.36</v>
      </c>
      <c r="M6054" s="9">
        <v>477928.08</v>
      </c>
      <c r="N6054" s="9">
        <v>331811.28000000003</v>
      </c>
    </row>
    <row r="6055" spans="1:14" x14ac:dyDescent="0.3">
      <c r="A6055" t="s">
        <v>17</v>
      </c>
      <c r="B6055" t="s">
        <v>161</v>
      </c>
      <c r="C6055" s="3" t="s">
        <v>34</v>
      </c>
      <c r="D6055" s="3" t="s">
        <v>15</v>
      </c>
      <c r="E6055" s="3" t="s">
        <v>39</v>
      </c>
      <c r="F6055" s="5">
        <v>41401</v>
      </c>
      <c r="G6055">
        <v>455244100</v>
      </c>
      <c r="H6055" s="5">
        <v>41428</v>
      </c>
      <c r="I6055" s="7">
        <v>5700</v>
      </c>
      <c r="J6055" s="9">
        <v>421.89</v>
      </c>
      <c r="K6055" s="9">
        <v>364.69</v>
      </c>
      <c r="L6055" s="9">
        <v>2404773</v>
      </c>
      <c r="M6055" s="9">
        <v>2078733</v>
      </c>
      <c r="N6055" s="9">
        <v>326040</v>
      </c>
    </row>
    <row r="6056" spans="1:14" x14ac:dyDescent="0.3">
      <c r="A6056" t="s">
        <v>12</v>
      </c>
      <c r="B6056" t="s">
        <v>191</v>
      </c>
      <c r="C6056" s="3" t="s">
        <v>14</v>
      </c>
      <c r="D6056" s="3" t="s">
        <v>24</v>
      </c>
      <c r="E6056" s="3" t="s">
        <v>20</v>
      </c>
      <c r="F6056" s="5">
        <v>41680</v>
      </c>
      <c r="G6056">
        <v>684453666</v>
      </c>
      <c r="H6056" s="5">
        <v>41710</v>
      </c>
      <c r="I6056" s="7">
        <v>3905</v>
      </c>
      <c r="J6056" s="9">
        <v>651.21</v>
      </c>
      <c r="K6056" s="9">
        <v>524.96</v>
      </c>
      <c r="L6056" s="9">
        <v>2542975.0499999998</v>
      </c>
      <c r="M6056" s="9">
        <v>2049968.8</v>
      </c>
      <c r="N6056" s="9">
        <v>493006.25</v>
      </c>
    </row>
    <row r="6057" spans="1:14" x14ac:dyDescent="0.3">
      <c r="A6057" t="s">
        <v>12</v>
      </c>
      <c r="B6057" t="s">
        <v>119</v>
      </c>
      <c r="C6057" s="3" t="s">
        <v>64</v>
      </c>
      <c r="D6057" s="3" t="s">
        <v>15</v>
      </c>
      <c r="E6057" s="3" t="s">
        <v>20</v>
      </c>
      <c r="F6057" s="5">
        <v>41499</v>
      </c>
      <c r="G6057">
        <v>252245080</v>
      </c>
      <c r="H6057" s="5">
        <v>41528</v>
      </c>
      <c r="I6057" s="7">
        <v>3779</v>
      </c>
      <c r="J6057" s="9">
        <v>9.33</v>
      </c>
      <c r="K6057" s="9">
        <v>6.92</v>
      </c>
      <c r="L6057" s="9">
        <v>35258.07</v>
      </c>
      <c r="M6057" s="9">
        <v>26150.68</v>
      </c>
      <c r="N6057" s="9">
        <v>9107.39</v>
      </c>
    </row>
    <row r="6058" spans="1:14" x14ac:dyDescent="0.3">
      <c r="A6058" t="s">
        <v>35</v>
      </c>
      <c r="B6058" t="s">
        <v>36</v>
      </c>
      <c r="C6058" s="3" t="s">
        <v>50</v>
      </c>
      <c r="D6058" s="3" t="s">
        <v>15</v>
      </c>
      <c r="E6058" s="3" t="s">
        <v>28</v>
      </c>
      <c r="F6058" s="5">
        <v>42127</v>
      </c>
      <c r="G6058">
        <v>168042171</v>
      </c>
      <c r="H6058" s="5">
        <v>42156</v>
      </c>
      <c r="I6058" s="7">
        <v>6267</v>
      </c>
      <c r="J6058" s="9">
        <v>81.73</v>
      </c>
      <c r="K6058" s="9">
        <v>56.67</v>
      </c>
      <c r="L6058" s="9">
        <v>512201.91</v>
      </c>
      <c r="M6058" s="9">
        <v>355150.89</v>
      </c>
      <c r="N6058" s="9">
        <v>157051.01999999999</v>
      </c>
    </row>
    <row r="6059" spans="1:14" x14ac:dyDescent="0.3">
      <c r="A6059" t="s">
        <v>17</v>
      </c>
      <c r="B6059" t="s">
        <v>62</v>
      </c>
      <c r="C6059" s="3" t="s">
        <v>34</v>
      </c>
      <c r="D6059" s="3" t="s">
        <v>24</v>
      </c>
      <c r="E6059" s="3" t="s">
        <v>20</v>
      </c>
      <c r="F6059" s="5">
        <v>42460</v>
      </c>
      <c r="G6059">
        <v>161581265</v>
      </c>
      <c r="H6059" s="5">
        <v>42462</v>
      </c>
      <c r="I6059" s="7">
        <v>4342</v>
      </c>
      <c r="J6059" s="9">
        <v>421.89</v>
      </c>
      <c r="K6059" s="9">
        <v>364.69</v>
      </c>
      <c r="L6059" s="9">
        <v>1831846.38</v>
      </c>
      <c r="M6059" s="9">
        <v>1583483.98</v>
      </c>
      <c r="N6059" s="9">
        <v>248362.4</v>
      </c>
    </row>
    <row r="6060" spans="1:14" x14ac:dyDescent="0.3">
      <c r="A6060" t="s">
        <v>44</v>
      </c>
      <c r="B6060" t="s">
        <v>169</v>
      </c>
      <c r="C6060" s="3" t="s">
        <v>14</v>
      </c>
      <c r="D6060" s="3" t="s">
        <v>24</v>
      </c>
      <c r="E6060" s="3" t="s">
        <v>16</v>
      </c>
      <c r="F6060" s="5">
        <v>40398</v>
      </c>
      <c r="G6060">
        <v>932911193</v>
      </c>
      <c r="H6060" s="5">
        <v>40403</v>
      </c>
      <c r="I6060" s="7">
        <v>8008</v>
      </c>
      <c r="J6060" s="9">
        <v>651.21</v>
      </c>
      <c r="K6060" s="9">
        <v>524.96</v>
      </c>
      <c r="L6060" s="9">
        <v>5214889.68</v>
      </c>
      <c r="M6060" s="9">
        <v>4203879.68</v>
      </c>
      <c r="N6060" s="9">
        <v>1011010</v>
      </c>
    </row>
    <row r="6061" spans="1:14" x14ac:dyDescent="0.3">
      <c r="A6061" t="s">
        <v>12</v>
      </c>
      <c r="B6061" t="s">
        <v>92</v>
      </c>
      <c r="C6061" s="3" t="s">
        <v>64</v>
      </c>
      <c r="D6061" s="3" t="s">
        <v>15</v>
      </c>
      <c r="E6061" s="3" t="s">
        <v>28</v>
      </c>
      <c r="F6061" s="5">
        <v>42526</v>
      </c>
      <c r="G6061">
        <v>102393281</v>
      </c>
      <c r="H6061" s="5">
        <v>42537</v>
      </c>
      <c r="I6061" s="7">
        <v>9302</v>
      </c>
      <c r="J6061" s="9">
        <v>9.33</v>
      </c>
      <c r="K6061" s="9">
        <v>6.92</v>
      </c>
      <c r="L6061" s="9">
        <v>86787.66</v>
      </c>
      <c r="M6061" s="9">
        <v>64369.84</v>
      </c>
      <c r="N6061" s="9">
        <v>22417.82</v>
      </c>
    </row>
    <row r="6062" spans="1:14" x14ac:dyDescent="0.3">
      <c r="A6062" t="s">
        <v>17</v>
      </c>
      <c r="B6062" t="s">
        <v>171</v>
      </c>
      <c r="C6062" s="3" t="s">
        <v>52</v>
      </c>
      <c r="D6062" s="3" t="s">
        <v>24</v>
      </c>
      <c r="E6062" s="3" t="s">
        <v>28</v>
      </c>
      <c r="F6062" s="5">
        <v>40607</v>
      </c>
      <c r="G6062">
        <v>760701358</v>
      </c>
      <c r="H6062" s="5">
        <v>40636</v>
      </c>
      <c r="I6062" s="7">
        <v>7291</v>
      </c>
      <c r="J6062" s="9">
        <v>437.2</v>
      </c>
      <c r="K6062" s="9">
        <v>263.33</v>
      </c>
      <c r="L6062" s="9">
        <v>3187625.2</v>
      </c>
      <c r="M6062" s="9">
        <v>1919939.03</v>
      </c>
      <c r="N6062" s="9">
        <v>1267686.17</v>
      </c>
    </row>
    <row r="6063" spans="1:14" x14ac:dyDescent="0.3">
      <c r="A6063" t="s">
        <v>12</v>
      </c>
      <c r="B6063" t="s">
        <v>37</v>
      </c>
      <c r="C6063" s="3" t="s">
        <v>32</v>
      </c>
      <c r="D6063" s="3" t="s">
        <v>24</v>
      </c>
      <c r="E6063" s="3" t="s">
        <v>16</v>
      </c>
      <c r="F6063" s="5">
        <v>40624</v>
      </c>
      <c r="G6063">
        <v>218821752</v>
      </c>
      <c r="H6063" s="5">
        <v>40656</v>
      </c>
      <c r="I6063" s="7">
        <v>3074</v>
      </c>
      <c r="J6063" s="9">
        <v>255.28</v>
      </c>
      <c r="K6063" s="9">
        <v>159.41999999999999</v>
      </c>
      <c r="L6063" s="9">
        <v>784730.72</v>
      </c>
      <c r="M6063" s="9">
        <v>490057.08</v>
      </c>
      <c r="N6063" s="9">
        <v>294673.64</v>
      </c>
    </row>
    <row r="6064" spans="1:14" x14ac:dyDescent="0.3">
      <c r="A6064" t="s">
        <v>17</v>
      </c>
      <c r="B6064" t="s">
        <v>210</v>
      </c>
      <c r="C6064" s="3" t="s">
        <v>46</v>
      </c>
      <c r="D6064" s="3" t="s">
        <v>24</v>
      </c>
      <c r="E6064" s="3" t="s">
        <v>28</v>
      </c>
      <c r="F6064" s="5">
        <v>42033</v>
      </c>
      <c r="G6064">
        <v>358053290</v>
      </c>
      <c r="H6064" s="5">
        <v>42064</v>
      </c>
      <c r="I6064" s="7">
        <v>4780</v>
      </c>
      <c r="J6064" s="9">
        <v>152.58000000000001</v>
      </c>
      <c r="K6064" s="9">
        <v>97.44</v>
      </c>
      <c r="L6064" s="9">
        <v>729332.4</v>
      </c>
      <c r="M6064" s="9">
        <v>465763.2</v>
      </c>
      <c r="N6064" s="9">
        <v>263569.2</v>
      </c>
    </row>
    <row r="6065" spans="1:14" x14ac:dyDescent="0.3">
      <c r="A6065" t="s">
        <v>44</v>
      </c>
      <c r="B6065" t="s">
        <v>169</v>
      </c>
      <c r="C6065" s="3" t="s">
        <v>23</v>
      </c>
      <c r="D6065" s="3" t="s">
        <v>24</v>
      </c>
      <c r="E6065" s="3" t="s">
        <v>20</v>
      </c>
      <c r="F6065" s="5">
        <v>41911</v>
      </c>
      <c r="G6065">
        <v>880007302</v>
      </c>
      <c r="H6065" s="5">
        <v>41913</v>
      </c>
      <c r="I6065" s="7">
        <v>2571</v>
      </c>
      <c r="J6065" s="9">
        <v>154.06</v>
      </c>
      <c r="K6065" s="9">
        <v>90.93</v>
      </c>
      <c r="L6065" s="9">
        <v>396088.26</v>
      </c>
      <c r="M6065" s="9">
        <v>233781.03</v>
      </c>
      <c r="N6065" s="9">
        <v>162307.23000000001</v>
      </c>
    </row>
    <row r="6066" spans="1:14" x14ac:dyDescent="0.3">
      <c r="A6066" t="s">
        <v>29</v>
      </c>
      <c r="B6066" t="s">
        <v>204</v>
      </c>
      <c r="C6066" s="3" t="s">
        <v>64</v>
      </c>
      <c r="D6066" s="3" t="s">
        <v>15</v>
      </c>
      <c r="E6066" s="3" t="s">
        <v>16</v>
      </c>
      <c r="F6066" s="5">
        <v>41875</v>
      </c>
      <c r="G6066">
        <v>656607615</v>
      </c>
      <c r="H6066" s="5">
        <v>41882</v>
      </c>
      <c r="I6066" s="7">
        <v>3640</v>
      </c>
      <c r="J6066" s="9">
        <v>9.33</v>
      </c>
      <c r="K6066" s="9">
        <v>6.92</v>
      </c>
      <c r="L6066" s="9">
        <v>33961.199999999997</v>
      </c>
      <c r="M6066" s="9">
        <v>25188.799999999999</v>
      </c>
      <c r="N6066" s="9">
        <v>8772.4</v>
      </c>
    </row>
    <row r="6067" spans="1:14" x14ac:dyDescent="0.3">
      <c r="A6067" t="s">
        <v>44</v>
      </c>
      <c r="B6067" t="s">
        <v>113</v>
      </c>
      <c r="C6067" s="3" t="s">
        <v>64</v>
      </c>
      <c r="D6067" s="3" t="s">
        <v>15</v>
      </c>
      <c r="E6067" s="3" t="s">
        <v>16</v>
      </c>
      <c r="F6067" s="5">
        <v>41166</v>
      </c>
      <c r="G6067">
        <v>880090558</v>
      </c>
      <c r="H6067" s="5">
        <v>41189</v>
      </c>
      <c r="I6067" s="7">
        <v>7209</v>
      </c>
      <c r="J6067" s="9">
        <v>9.33</v>
      </c>
      <c r="K6067" s="9">
        <v>6.92</v>
      </c>
      <c r="L6067" s="9">
        <v>67259.97</v>
      </c>
      <c r="M6067" s="9">
        <v>49886.28</v>
      </c>
      <c r="N6067" s="9">
        <v>17373.689999999999</v>
      </c>
    </row>
    <row r="6068" spans="1:14" x14ac:dyDescent="0.3">
      <c r="A6068" t="s">
        <v>17</v>
      </c>
      <c r="B6068" t="s">
        <v>135</v>
      </c>
      <c r="C6068" s="3" t="s">
        <v>19</v>
      </c>
      <c r="D6068" s="3" t="s">
        <v>24</v>
      </c>
      <c r="E6068" s="3" t="s">
        <v>39</v>
      </c>
      <c r="F6068" s="5">
        <v>40794</v>
      </c>
      <c r="G6068">
        <v>113004958</v>
      </c>
      <c r="H6068" s="5">
        <v>40808</v>
      </c>
      <c r="I6068" s="7">
        <v>9533</v>
      </c>
      <c r="J6068" s="9">
        <v>47.45</v>
      </c>
      <c r="K6068" s="9">
        <v>31.79</v>
      </c>
      <c r="L6068" s="9">
        <v>452340.85</v>
      </c>
      <c r="M6068" s="9">
        <v>303054.07</v>
      </c>
      <c r="N6068" s="9">
        <v>149286.78</v>
      </c>
    </row>
    <row r="6069" spans="1:14" x14ac:dyDescent="0.3">
      <c r="A6069" t="s">
        <v>21</v>
      </c>
      <c r="B6069" t="s">
        <v>158</v>
      </c>
      <c r="C6069" s="3" t="s">
        <v>25</v>
      </c>
      <c r="D6069" s="3" t="s">
        <v>15</v>
      </c>
      <c r="E6069" s="3" t="s">
        <v>39</v>
      </c>
      <c r="F6069" s="5">
        <v>42161</v>
      </c>
      <c r="G6069">
        <v>138212144</v>
      </c>
      <c r="H6069" s="5">
        <v>42169</v>
      </c>
      <c r="I6069" s="7">
        <v>8900</v>
      </c>
      <c r="J6069" s="9">
        <v>668.27</v>
      </c>
      <c r="K6069" s="9">
        <v>502.54</v>
      </c>
      <c r="L6069" s="9">
        <v>5947603</v>
      </c>
      <c r="M6069" s="9">
        <v>4472606</v>
      </c>
      <c r="N6069" s="9">
        <v>1474997</v>
      </c>
    </row>
    <row r="6070" spans="1:14" x14ac:dyDescent="0.3">
      <c r="A6070" t="s">
        <v>29</v>
      </c>
      <c r="B6070" t="s">
        <v>192</v>
      </c>
      <c r="C6070" s="3" t="s">
        <v>38</v>
      </c>
      <c r="D6070" s="3" t="s">
        <v>15</v>
      </c>
      <c r="E6070" s="3" t="s">
        <v>28</v>
      </c>
      <c r="F6070" s="5">
        <v>42907</v>
      </c>
      <c r="G6070">
        <v>108885943</v>
      </c>
      <c r="H6070" s="5">
        <v>42929</v>
      </c>
      <c r="I6070" s="7">
        <v>625</v>
      </c>
      <c r="J6070" s="9">
        <v>205.7</v>
      </c>
      <c r="K6070" s="9">
        <v>117.11</v>
      </c>
      <c r="L6070" s="9">
        <v>128562.5</v>
      </c>
      <c r="M6070" s="9">
        <v>73193.75</v>
      </c>
      <c r="N6070" s="9">
        <v>55368.75</v>
      </c>
    </row>
    <row r="6071" spans="1:14" x14ac:dyDescent="0.3">
      <c r="A6071" t="s">
        <v>29</v>
      </c>
      <c r="B6071" t="s">
        <v>181</v>
      </c>
      <c r="C6071" s="3" t="s">
        <v>23</v>
      </c>
      <c r="D6071" s="3" t="s">
        <v>24</v>
      </c>
      <c r="E6071" s="3" t="s">
        <v>16</v>
      </c>
      <c r="F6071" s="5">
        <v>41060</v>
      </c>
      <c r="G6071">
        <v>598512685</v>
      </c>
      <c r="H6071" s="5">
        <v>41095</v>
      </c>
      <c r="I6071" s="7">
        <v>2059</v>
      </c>
      <c r="J6071" s="9">
        <v>154.06</v>
      </c>
      <c r="K6071" s="9">
        <v>90.93</v>
      </c>
      <c r="L6071" s="9">
        <v>317209.53999999998</v>
      </c>
      <c r="M6071" s="9">
        <v>187224.87</v>
      </c>
      <c r="N6071" s="9">
        <v>129984.67</v>
      </c>
    </row>
    <row r="6072" spans="1:14" x14ac:dyDescent="0.3">
      <c r="A6072" t="s">
        <v>35</v>
      </c>
      <c r="B6072" t="s">
        <v>47</v>
      </c>
      <c r="C6072" s="3" t="s">
        <v>46</v>
      </c>
      <c r="D6072" s="3" t="s">
        <v>15</v>
      </c>
      <c r="E6072" s="3" t="s">
        <v>39</v>
      </c>
      <c r="F6072" s="5">
        <v>41956</v>
      </c>
      <c r="G6072">
        <v>450891196</v>
      </c>
      <c r="H6072" s="5">
        <v>41969</v>
      </c>
      <c r="I6072" s="7">
        <v>7580</v>
      </c>
      <c r="J6072" s="9">
        <v>152.58000000000001</v>
      </c>
      <c r="K6072" s="9">
        <v>97.44</v>
      </c>
      <c r="L6072" s="9">
        <v>1156556.3999999999</v>
      </c>
      <c r="M6072" s="9">
        <v>738595.2</v>
      </c>
      <c r="N6072" s="9">
        <v>417961.2</v>
      </c>
    </row>
    <row r="6073" spans="1:14" x14ac:dyDescent="0.3">
      <c r="A6073" t="s">
        <v>35</v>
      </c>
      <c r="B6073" t="s">
        <v>63</v>
      </c>
      <c r="C6073" s="3" t="s">
        <v>25</v>
      </c>
      <c r="D6073" s="3" t="s">
        <v>24</v>
      </c>
      <c r="E6073" s="3" t="s">
        <v>16</v>
      </c>
      <c r="F6073" s="5">
        <v>40251</v>
      </c>
      <c r="G6073">
        <v>830132806</v>
      </c>
      <c r="H6073" s="5">
        <v>40290</v>
      </c>
      <c r="I6073" s="7">
        <v>3599</v>
      </c>
      <c r="J6073" s="9">
        <v>668.27</v>
      </c>
      <c r="K6073" s="9">
        <v>502.54</v>
      </c>
      <c r="L6073" s="9">
        <v>2405103.73</v>
      </c>
      <c r="M6073" s="9">
        <v>1808641.46</v>
      </c>
      <c r="N6073" s="9">
        <v>596462.27</v>
      </c>
    </row>
    <row r="6074" spans="1:14" x14ac:dyDescent="0.3">
      <c r="A6074" t="s">
        <v>12</v>
      </c>
      <c r="B6074" t="s">
        <v>211</v>
      </c>
      <c r="C6074" s="3" t="s">
        <v>19</v>
      </c>
      <c r="D6074" s="3" t="s">
        <v>15</v>
      </c>
      <c r="E6074" s="3" t="s">
        <v>16</v>
      </c>
      <c r="F6074" s="5">
        <v>40675</v>
      </c>
      <c r="G6074">
        <v>270661342</v>
      </c>
      <c r="H6074" s="5">
        <v>40706</v>
      </c>
      <c r="I6074" s="7">
        <v>3561</v>
      </c>
      <c r="J6074" s="9">
        <v>47.45</v>
      </c>
      <c r="K6074" s="9">
        <v>31.79</v>
      </c>
      <c r="L6074" s="9">
        <v>168969.45</v>
      </c>
      <c r="M6074" s="9">
        <v>113204.19</v>
      </c>
      <c r="N6074" s="9">
        <v>55765.26</v>
      </c>
    </row>
    <row r="6075" spans="1:14" x14ac:dyDescent="0.3">
      <c r="A6075" t="s">
        <v>12</v>
      </c>
      <c r="B6075" t="s">
        <v>187</v>
      </c>
      <c r="C6075" s="3" t="s">
        <v>25</v>
      </c>
      <c r="D6075" s="3" t="s">
        <v>15</v>
      </c>
      <c r="E6075" s="3" t="s">
        <v>20</v>
      </c>
      <c r="F6075" s="5">
        <v>42813</v>
      </c>
      <c r="G6075">
        <v>527213132</v>
      </c>
      <c r="H6075" s="5">
        <v>42836</v>
      </c>
      <c r="I6075" s="7">
        <v>2936</v>
      </c>
      <c r="J6075" s="9">
        <v>668.27</v>
      </c>
      <c r="K6075" s="9">
        <v>502.54</v>
      </c>
      <c r="L6075" s="9">
        <v>1962040.72</v>
      </c>
      <c r="M6075" s="9">
        <v>1475457.44</v>
      </c>
      <c r="N6075" s="9">
        <v>486583.28</v>
      </c>
    </row>
    <row r="6076" spans="1:14" x14ac:dyDescent="0.3">
      <c r="A6076" t="s">
        <v>29</v>
      </c>
      <c r="B6076" t="s">
        <v>104</v>
      </c>
      <c r="C6076" s="3" t="s">
        <v>46</v>
      </c>
      <c r="D6076" s="3" t="s">
        <v>15</v>
      </c>
      <c r="E6076" s="3" t="s">
        <v>28</v>
      </c>
      <c r="F6076" s="5">
        <v>42491</v>
      </c>
      <c r="G6076">
        <v>724837005</v>
      </c>
      <c r="H6076" s="5">
        <v>42526</v>
      </c>
      <c r="I6076" s="7">
        <v>4232</v>
      </c>
      <c r="J6076" s="9">
        <v>152.58000000000001</v>
      </c>
      <c r="K6076" s="9">
        <v>97.44</v>
      </c>
      <c r="L6076" s="9">
        <v>645718.56000000006</v>
      </c>
      <c r="M6076" s="9">
        <v>412366.08000000002</v>
      </c>
      <c r="N6076" s="9">
        <v>233352.48</v>
      </c>
    </row>
    <row r="6077" spans="1:14" x14ac:dyDescent="0.3">
      <c r="A6077" t="s">
        <v>12</v>
      </c>
      <c r="B6077" t="s">
        <v>106</v>
      </c>
      <c r="C6077" s="3" t="s">
        <v>23</v>
      </c>
      <c r="D6077" s="3" t="s">
        <v>24</v>
      </c>
      <c r="E6077" s="3" t="s">
        <v>39</v>
      </c>
      <c r="F6077" s="5">
        <v>41454</v>
      </c>
      <c r="G6077">
        <v>508894288</v>
      </c>
      <c r="H6077" s="5">
        <v>41454</v>
      </c>
      <c r="I6077" s="7">
        <v>1983</v>
      </c>
      <c r="J6077" s="9">
        <v>154.06</v>
      </c>
      <c r="K6077" s="9">
        <v>90.93</v>
      </c>
      <c r="L6077" s="9">
        <v>305500.98</v>
      </c>
      <c r="M6077" s="9">
        <v>180314.19</v>
      </c>
      <c r="N6077" s="9">
        <v>125186.79</v>
      </c>
    </row>
    <row r="6078" spans="1:14" x14ac:dyDescent="0.3">
      <c r="A6078" t="s">
        <v>12</v>
      </c>
      <c r="B6078" t="s">
        <v>80</v>
      </c>
      <c r="C6078" s="3" t="s">
        <v>19</v>
      </c>
      <c r="D6078" s="3" t="s">
        <v>24</v>
      </c>
      <c r="E6078" s="3" t="s">
        <v>16</v>
      </c>
      <c r="F6078" s="5">
        <v>40454</v>
      </c>
      <c r="G6078">
        <v>495058810</v>
      </c>
      <c r="H6078" s="5">
        <v>40497</v>
      </c>
      <c r="I6078" s="7">
        <v>7758</v>
      </c>
      <c r="J6078" s="9">
        <v>47.45</v>
      </c>
      <c r="K6078" s="9">
        <v>31.79</v>
      </c>
      <c r="L6078" s="9">
        <v>368117.1</v>
      </c>
      <c r="M6078" s="9">
        <v>246626.82</v>
      </c>
      <c r="N6078" s="9">
        <v>121490.28</v>
      </c>
    </row>
    <row r="6079" spans="1:14" x14ac:dyDescent="0.3">
      <c r="A6079" t="s">
        <v>21</v>
      </c>
      <c r="B6079" t="s">
        <v>121</v>
      </c>
      <c r="C6079" s="3" t="s">
        <v>64</v>
      </c>
      <c r="D6079" s="3" t="s">
        <v>24</v>
      </c>
      <c r="E6079" s="3" t="s">
        <v>39</v>
      </c>
      <c r="F6079" s="5">
        <v>40634</v>
      </c>
      <c r="G6079">
        <v>919316899</v>
      </c>
      <c r="H6079" s="5">
        <v>40681</v>
      </c>
      <c r="I6079" s="7">
        <v>5155</v>
      </c>
      <c r="J6079" s="9">
        <v>9.33</v>
      </c>
      <c r="K6079" s="9">
        <v>6.92</v>
      </c>
      <c r="L6079" s="9">
        <v>48096.15</v>
      </c>
      <c r="M6079" s="9">
        <v>35672.6</v>
      </c>
      <c r="N6079" s="9">
        <v>12423.55</v>
      </c>
    </row>
    <row r="6080" spans="1:14" x14ac:dyDescent="0.3">
      <c r="A6080" t="s">
        <v>17</v>
      </c>
      <c r="B6080" t="s">
        <v>81</v>
      </c>
      <c r="C6080" s="3" t="s">
        <v>52</v>
      </c>
      <c r="D6080" s="3" t="s">
        <v>24</v>
      </c>
      <c r="E6080" s="3" t="s">
        <v>20</v>
      </c>
      <c r="F6080" s="5">
        <v>42140</v>
      </c>
      <c r="G6080">
        <v>287967383</v>
      </c>
      <c r="H6080" s="5">
        <v>42177</v>
      </c>
      <c r="I6080" s="7">
        <v>4803</v>
      </c>
      <c r="J6080" s="9">
        <v>437.2</v>
      </c>
      <c r="K6080" s="9">
        <v>263.33</v>
      </c>
      <c r="L6080" s="9">
        <v>2099871.6</v>
      </c>
      <c r="M6080" s="9">
        <v>1264773.99</v>
      </c>
      <c r="N6080" s="9">
        <v>835097.61</v>
      </c>
    </row>
    <row r="6081" spans="1:14" x14ac:dyDescent="0.3">
      <c r="A6081" t="s">
        <v>44</v>
      </c>
      <c r="B6081" t="s">
        <v>141</v>
      </c>
      <c r="C6081" s="3" t="s">
        <v>32</v>
      </c>
      <c r="D6081" s="3" t="s">
        <v>15</v>
      </c>
      <c r="E6081" s="3" t="s">
        <v>28</v>
      </c>
      <c r="F6081" s="5">
        <v>42743</v>
      </c>
      <c r="G6081">
        <v>327621591</v>
      </c>
      <c r="H6081" s="5">
        <v>42743</v>
      </c>
      <c r="I6081" s="7">
        <v>9364</v>
      </c>
      <c r="J6081" s="9">
        <v>255.28</v>
      </c>
      <c r="K6081" s="9">
        <v>159.41999999999999</v>
      </c>
      <c r="L6081" s="9">
        <v>2390441.92</v>
      </c>
      <c r="M6081" s="9">
        <v>1492808.88</v>
      </c>
      <c r="N6081" s="9">
        <v>897633.04</v>
      </c>
    </row>
    <row r="6082" spans="1:14" x14ac:dyDescent="0.3">
      <c r="A6082" t="s">
        <v>21</v>
      </c>
      <c r="B6082" t="s">
        <v>199</v>
      </c>
      <c r="C6082" s="3" t="s">
        <v>23</v>
      </c>
      <c r="D6082" s="3" t="s">
        <v>15</v>
      </c>
      <c r="E6082" s="3" t="s">
        <v>16</v>
      </c>
      <c r="F6082" s="5">
        <v>41985</v>
      </c>
      <c r="G6082">
        <v>135203349</v>
      </c>
      <c r="H6082" s="5">
        <v>41998</v>
      </c>
      <c r="I6082" s="7">
        <v>8530</v>
      </c>
      <c r="J6082" s="9">
        <v>154.06</v>
      </c>
      <c r="K6082" s="9">
        <v>90.93</v>
      </c>
      <c r="L6082" s="9">
        <v>1314131.8</v>
      </c>
      <c r="M6082" s="9">
        <v>775632.9</v>
      </c>
      <c r="N6082" s="9">
        <v>538498.9</v>
      </c>
    </row>
    <row r="6083" spans="1:14" x14ac:dyDescent="0.3">
      <c r="A6083" t="s">
        <v>44</v>
      </c>
      <c r="B6083" t="s">
        <v>122</v>
      </c>
      <c r="C6083" s="3" t="s">
        <v>34</v>
      </c>
      <c r="D6083" s="3" t="s">
        <v>15</v>
      </c>
      <c r="E6083" s="3" t="s">
        <v>28</v>
      </c>
      <c r="F6083" s="5">
        <v>42562</v>
      </c>
      <c r="G6083">
        <v>227948987</v>
      </c>
      <c r="H6083" s="5">
        <v>42575</v>
      </c>
      <c r="I6083" s="7">
        <v>4026</v>
      </c>
      <c r="J6083" s="9">
        <v>421.89</v>
      </c>
      <c r="K6083" s="9">
        <v>364.69</v>
      </c>
      <c r="L6083" s="9">
        <v>1698529.14</v>
      </c>
      <c r="M6083" s="9">
        <v>1468241.94</v>
      </c>
      <c r="N6083" s="9">
        <v>230287.2</v>
      </c>
    </row>
    <row r="6084" spans="1:14" x14ac:dyDescent="0.3">
      <c r="A6084" t="s">
        <v>29</v>
      </c>
      <c r="B6084" t="s">
        <v>165</v>
      </c>
      <c r="C6084" s="3" t="s">
        <v>32</v>
      </c>
      <c r="D6084" s="3" t="s">
        <v>24</v>
      </c>
      <c r="E6084" s="3" t="s">
        <v>39</v>
      </c>
      <c r="F6084" s="5">
        <v>40646</v>
      </c>
      <c r="G6084">
        <v>293407332</v>
      </c>
      <c r="H6084" s="5">
        <v>40675</v>
      </c>
      <c r="I6084" s="7">
        <v>4605</v>
      </c>
      <c r="J6084" s="9">
        <v>255.28</v>
      </c>
      <c r="K6084" s="9">
        <v>159.41999999999999</v>
      </c>
      <c r="L6084" s="9">
        <v>1175564.3999999999</v>
      </c>
      <c r="M6084" s="9">
        <v>734129.1</v>
      </c>
      <c r="N6084" s="9">
        <v>441435.3</v>
      </c>
    </row>
    <row r="6085" spans="1:14" x14ac:dyDescent="0.3">
      <c r="A6085" t="s">
        <v>35</v>
      </c>
      <c r="B6085" t="s">
        <v>125</v>
      </c>
      <c r="C6085" s="3" t="s">
        <v>46</v>
      </c>
      <c r="D6085" s="3" t="s">
        <v>15</v>
      </c>
      <c r="E6085" s="3" t="s">
        <v>39</v>
      </c>
      <c r="F6085" s="5">
        <v>41095</v>
      </c>
      <c r="G6085">
        <v>539439713</v>
      </c>
      <c r="H6085" s="5">
        <v>41144</v>
      </c>
      <c r="I6085" s="7">
        <v>1054</v>
      </c>
      <c r="J6085" s="9">
        <v>152.58000000000001</v>
      </c>
      <c r="K6085" s="9">
        <v>97.44</v>
      </c>
      <c r="L6085" s="9">
        <v>160819.32</v>
      </c>
      <c r="M6085" s="9">
        <v>102701.75999999999</v>
      </c>
      <c r="N6085" s="9">
        <v>58117.56</v>
      </c>
    </row>
    <row r="6086" spans="1:14" x14ac:dyDescent="0.3">
      <c r="A6086" t="s">
        <v>35</v>
      </c>
      <c r="B6086" t="s">
        <v>85</v>
      </c>
      <c r="C6086" s="3" t="s">
        <v>23</v>
      </c>
      <c r="D6086" s="3" t="s">
        <v>24</v>
      </c>
      <c r="E6086" s="3" t="s">
        <v>16</v>
      </c>
      <c r="F6086" s="5">
        <v>42240</v>
      </c>
      <c r="G6086">
        <v>344219958</v>
      </c>
      <c r="H6086" s="5">
        <v>42242</v>
      </c>
      <c r="I6086" s="7">
        <v>1190</v>
      </c>
      <c r="J6086" s="9">
        <v>154.06</v>
      </c>
      <c r="K6086" s="9">
        <v>90.93</v>
      </c>
      <c r="L6086" s="9">
        <v>183331.4</v>
      </c>
      <c r="M6086" s="9">
        <v>108206.7</v>
      </c>
      <c r="N6086" s="9">
        <v>75124.7</v>
      </c>
    </row>
    <row r="6087" spans="1:14" x14ac:dyDescent="0.3">
      <c r="A6087" t="s">
        <v>17</v>
      </c>
      <c r="B6087" t="s">
        <v>51</v>
      </c>
      <c r="C6087" s="3" t="s">
        <v>34</v>
      </c>
      <c r="D6087" s="3" t="s">
        <v>15</v>
      </c>
      <c r="E6087" s="3" t="s">
        <v>28</v>
      </c>
      <c r="F6087" s="5">
        <v>42804</v>
      </c>
      <c r="G6087">
        <v>506234395</v>
      </c>
      <c r="H6087" s="5">
        <v>42836</v>
      </c>
      <c r="I6087" s="7">
        <v>4862</v>
      </c>
      <c r="J6087" s="9">
        <v>421.89</v>
      </c>
      <c r="K6087" s="9">
        <v>364.69</v>
      </c>
      <c r="L6087" s="9">
        <v>2051229.18</v>
      </c>
      <c r="M6087" s="9">
        <v>1773122.78</v>
      </c>
      <c r="N6087" s="9">
        <v>278106.40000000002</v>
      </c>
    </row>
    <row r="6088" spans="1:14" x14ac:dyDescent="0.3">
      <c r="A6088" t="s">
        <v>17</v>
      </c>
      <c r="B6088" t="s">
        <v>193</v>
      </c>
      <c r="C6088" s="3" t="s">
        <v>34</v>
      </c>
      <c r="D6088" s="3" t="s">
        <v>15</v>
      </c>
      <c r="E6088" s="3" t="s">
        <v>20</v>
      </c>
      <c r="F6088" s="5">
        <v>40513</v>
      </c>
      <c r="G6088">
        <v>994281852</v>
      </c>
      <c r="H6088" s="5">
        <v>40529</v>
      </c>
      <c r="I6088" s="7">
        <v>8950</v>
      </c>
      <c r="J6088" s="9">
        <v>421.89</v>
      </c>
      <c r="K6088" s="9">
        <v>364.69</v>
      </c>
      <c r="L6088" s="9">
        <v>3775915.5</v>
      </c>
      <c r="M6088" s="9">
        <v>3263975.5</v>
      </c>
      <c r="N6088" s="9">
        <v>511940</v>
      </c>
    </row>
    <row r="6089" spans="1:14" x14ac:dyDescent="0.3">
      <c r="A6089" t="s">
        <v>21</v>
      </c>
      <c r="B6089" t="s">
        <v>203</v>
      </c>
      <c r="C6089" s="3" t="s">
        <v>38</v>
      </c>
      <c r="D6089" s="3" t="s">
        <v>24</v>
      </c>
      <c r="E6089" s="3" t="s">
        <v>16</v>
      </c>
      <c r="F6089" s="5">
        <v>41780</v>
      </c>
      <c r="G6089">
        <v>497473657</v>
      </c>
      <c r="H6089" s="5">
        <v>41780</v>
      </c>
      <c r="I6089" s="7">
        <v>2365</v>
      </c>
      <c r="J6089" s="9">
        <v>205.7</v>
      </c>
      <c r="K6089" s="9">
        <v>117.11</v>
      </c>
      <c r="L6089" s="9">
        <v>486480.5</v>
      </c>
      <c r="M6089" s="9">
        <v>276965.15000000002</v>
      </c>
      <c r="N6089" s="9">
        <v>209515.35</v>
      </c>
    </row>
    <row r="6090" spans="1:14" x14ac:dyDescent="0.3">
      <c r="A6090" t="s">
        <v>17</v>
      </c>
      <c r="B6090" t="s">
        <v>131</v>
      </c>
      <c r="C6090" s="3" t="s">
        <v>52</v>
      </c>
      <c r="D6090" s="3" t="s">
        <v>24</v>
      </c>
      <c r="E6090" s="3" t="s">
        <v>39</v>
      </c>
      <c r="F6090" s="5">
        <v>40963</v>
      </c>
      <c r="G6090">
        <v>475233638</v>
      </c>
      <c r="H6090" s="5">
        <v>40979</v>
      </c>
      <c r="I6090" s="7">
        <v>1049</v>
      </c>
      <c r="J6090" s="9">
        <v>437.2</v>
      </c>
      <c r="K6090" s="9">
        <v>263.33</v>
      </c>
      <c r="L6090" s="9">
        <v>458622.8</v>
      </c>
      <c r="M6090" s="9">
        <v>276233.17</v>
      </c>
      <c r="N6090" s="9">
        <v>182389.63</v>
      </c>
    </row>
    <row r="6091" spans="1:14" x14ac:dyDescent="0.3">
      <c r="A6091" t="s">
        <v>44</v>
      </c>
      <c r="B6091" t="s">
        <v>141</v>
      </c>
      <c r="C6091" s="3" t="s">
        <v>50</v>
      </c>
      <c r="D6091" s="3" t="s">
        <v>24</v>
      </c>
      <c r="E6091" s="3" t="s">
        <v>39</v>
      </c>
      <c r="F6091" s="5">
        <v>41103</v>
      </c>
      <c r="G6091">
        <v>207298123</v>
      </c>
      <c r="H6091" s="5">
        <v>41111</v>
      </c>
      <c r="I6091" s="7">
        <v>2976</v>
      </c>
      <c r="J6091" s="9">
        <v>81.73</v>
      </c>
      <c r="K6091" s="9">
        <v>56.67</v>
      </c>
      <c r="L6091" s="9">
        <v>243228.48</v>
      </c>
      <c r="M6091" s="9">
        <v>168649.92</v>
      </c>
      <c r="N6091" s="9">
        <v>74578.559999999998</v>
      </c>
    </row>
    <row r="6092" spans="1:14" x14ac:dyDescent="0.3">
      <c r="A6092" t="s">
        <v>12</v>
      </c>
      <c r="B6092" t="s">
        <v>91</v>
      </c>
      <c r="C6092" s="3" t="s">
        <v>32</v>
      </c>
      <c r="D6092" s="3" t="s">
        <v>15</v>
      </c>
      <c r="E6092" s="3" t="s">
        <v>39</v>
      </c>
      <c r="F6092" s="5">
        <v>41483</v>
      </c>
      <c r="G6092">
        <v>843715941</v>
      </c>
      <c r="H6092" s="5">
        <v>41492</v>
      </c>
      <c r="I6092" s="7">
        <v>3151</v>
      </c>
      <c r="J6092" s="9">
        <v>255.28</v>
      </c>
      <c r="K6092" s="9">
        <v>159.41999999999999</v>
      </c>
      <c r="L6092" s="9">
        <v>804387.28</v>
      </c>
      <c r="M6092" s="9">
        <v>502332.42</v>
      </c>
      <c r="N6092" s="9">
        <v>302054.86</v>
      </c>
    </row>
    <row r="6093" spans="1:14" x14ac:dyDescent="0.3">
      <c r="A6093" t="s">
        <v>29</v>
      </c>
      <c r="B6093" t="s">
        <v>95</v>
      </c>
      <c r="C6093" s="3" t="s">
        <v>19</v>
      </c>
      <c r="D6093" s="3" t="s">
        <v>15</v>
      </c>
      <c r="E6093" s="3" t="s">
        <v>16</v>
      </c>
      <c r="F6093" s="5">
        <v>41776</v>
      </c>
      <c r="G6093">
        <v>454848420</v>
      </c>
      <c r="H6093" s="5">
        <v>41792</v>
      </c>
      <c r="I6093" s="7">
        <v>8610</v>
      </c>
      <c r="J6093" s="9">
        <v>47.45</v>
      </c>
      <c r="K6093" s="9">
        <v>31.79</v>
      </c>
      <c r="L6093" s="9">
        <v>408544.5</v>
      </c>
      <c r="M6093" s="9">
        <v>273711.90000000002</v>
      </c>
      <c r="N6093" s="9">
        <v>134832.6</v>
      </c>
    </row>
    <row r="6094" spans="1:14" x14ac:dyDescent="0.3">
      <c r="A6094" t="s">
        <v>44</v>
      </c>
      <c r="B6094" t="s">
        <v>209</v>
      </c>
      <c r="C6094" s="3" t="s">
        <v>52</v>
      </c>
      <c r="D6094" s="3" t="s">
        <v>15</v>
      </c>
      <c r="E6094" s="3" t="s">
        <v>28</v>
      </c>
      <c r="F6094" s="5">
        <v>40658</v>
      </c>
      <c r="G6094">
        <v>781369388</v>
      </c>
      <c r="H6094" s="5">
        <v>40672</v>
      </c>
      <c r="I6094" s="7">
        <v>3420</v>
      </c>
      <c r="J6094" s="9">
        <v>437.2</v>
      </c>
      <c r="K6094" s="9">
        <v>263.33</v>
      </c>
      <c r="L6094" s="9">
        <v>1495224</v>
      </c>
      <c r="M6094" s="9">
        <v>900588.6</v>
      </c>
      <c r="N6094" s="9">
        <v>594635.4</v>
      </c>
    </row>
    <row r="6095" spans="1:14" x14ac:dyDescent="0.3">
      <c r="A6095" t="s">
        <v>44</v>
      </c>
      <c r="B6095" t="s">
        <v>123</v>
      </c>
      <c r="C6095" s="3" t="s">
        <v>46</v>
      </c>
      <c r="D6095" s="3" t="s">
        <v>15</v>
      </c>
      <c r="E6095" s="3" t="s">
        <v>28</v>
      </c>
      <c r="F6095" s="5">
        <v>42729</v>
      </c>
      <c r="G6095">
        <v>484265172</v>
      </c>
      <c r="H6095" s="5">
        <v>42729</v>
      </c>
      <c r="I6095" s="7">
        <v>3681</v>
      </c>
      <c r="J6095" s="9">
        <v>152.58000000000001</v>
      </c>
      <c r="K6095" s="9">
        <v>97.44</v>
      </c>
      <c r="L6095" s="9">
        <v>561646.98</v>
      </c>
      <c r="M6095" s="9">
        <v>358676.64</v>
      </c>
      <c r="N6095" s="9">
        <v>202970.34</v>
      </c>
    </row>
    <row r="6096" spans="1:14" x14ac:dyDescent="0.3">
      <c r="A6096" t="s">
        <v>35</v>
      </c>
      <c r="B6096" t="s">
        <v>180</v>
      </c>
      <c r="C6096" s="3" t="s">
        <v>25</v>
      </c>
      <c r="D6096" s="3" t="s">
        <v>24</v>
      </c>
      <c r="E6096" s="3" t="s">
        <v>20</v>
      </c>
      <c r="F6096" s="5">
        <v>40530</v>
      </c>
      <c r="G6096">
        <v>994834601</v>
      </c>
      <c r="H6096" s="5">
        <v>40543</v>
      </c>
      <c r="I6096" s="7">
        <v>2521</v>
      </c>
      <c r="J6096" s="9">
        <v>668.27</v>
      </c>
      <c r="K6096" s="9">
        <v>502.54</v>
      </c>
      <c r="L6096" s="9">
        <v>1684708.67</v>
      </c>
      <c r="M6096" s="9">
        <v>1266903.3400000001</v>
      </c>
      <c r="N6096" s="9">
        <v>417805.33</v>
      </c>
    </row>
    <row r="6097" spans="1:14" x14ac:dyDescent="0.3">
      <c r="A6097" t="s">
        <v>35</v>
      </c>
      <c r="B6097" t="s">
        <v>114</v>
      </c>
      <c r="C6097" s="3" t="s">
        <v>25</v>
      </c>
      <c r="D6097" s="3" t="s">
        <v>24</v>
      </c>
      <c r="E6097" s="3" t="s">
        <v>39</v>
      </c>
      <c r="F6097" s="5">
        <v>40820</v>
      </c>
      <c r="G6097">
        <v>664689004</v>
      </c>
      <c r="H6097" s="5">
        <v>40821</v>
      </c>
      <c r="I6097" s="7">
        <v>5102</v>
      </c>
      <c r="J6097" s="9">
        <v>668.27</v>
      </c>
      <c r="K6097" s="9">
        <v>502.54</v>
      </c>
      <c r="L6097" s="9">
        <v>3409513.54</v>
      </c>
      <c r="M6097" s="9">
        <v>2563959.08</v>
      </c>
      <c r="N6097" s="9">
        <v>845554.46</v>
      </c>
    </row>
    <row r="6098" spans="1:14" x14ac:dyDescent="0.3">
      <c r="A6098" t="s">
        <v>12</v>
      </c>
      <c r="B6098" t="s">
        <v>13</v>
      </c>
      <c r="C6098" s="3" t="s">
        <v>23</v>
      </c>
      <c r="D6098" s="3" t="s">
        <v>15</v>
      </c>
      <c r="E6098" s="3" t="s">
        <v>28</v>
      </c>
      <c r="F6098" s="5">
        <v>41067</v>
      </c>
      <c r="G6098">
        <v>615752208</v>
      </c>
      <c r="H6098" s="5">
        <v>41069</v>
      </c>
      <c r="I6098" s="7">
        <v>3617</v>
      </c>
      <c r="J6098" s="9">
        <v>154.06</v>
      </c>
      <c r="K6098" s="9">
        <v>90.93</v>
      </c>
      <c r="L6098" s="9">
        <v>557235.02</v>
      </c>
      <c r="M6098" s="9">
        <v>328893.81</v>
      </c>
      <c r="N6098" s="9">
        <v>228341.21</v>
      </c>
    </row>
    <row r="6099" spans="1:14" x14ac:dyDescent="0.3">
      <c r="A6099" t="s">
        <v>12</v>
      </c>
      <c r="B6099" t="s">
        <v>107</v>
      </c>
      <c r="C6099" s="3" t="s">
        <v>50</v>
      </c>
      <c r="D6099" s="3" t="s">
        <v>15</v>
      </c>
      <c r="E6099" s="3" t="s">
        <v>28</v>
      </c>
      <c r="F6099" s="5">
        <v>41894</v>
      </c>
      <c r="G6099">
        <v>690260541</v>
      </c>
      <c r="H6099" s="5">
        <v>41912</v>
      </c>
      <c r="I6099" s="7">
        <v>2288</v>
      </c>
      <c r="J6099" s="9">
        <v>81.73</v>
      </c>
      <c r="K6099" s="9">
        <v>56.67</v>
      </c>
      <c r="L6099" s="9">
        <v>186998.24</v>
      </c>
      <c r="M6099" s="9">
        <v>129660.96</v>
      </c>
      <c r="N6099" s="9">
        <v>57337.279999999999</v>
      </c>
    </row>
    <row r="6100" spans="1:14" x14ac:dyDescent="0.3">
      <c r="A6100" t="s">
        <v>17</v>
      </c>
      <c r="B6100" t="s">
        <v>86</v>
      </c>
      <c r="C6100" s="3" t="s">
        <v>25</v>
      </c>
      <c r="D6100" s="3" t="s">
        <v>15</v>
      </c>
      <c r="E6100" s="3" t="s">
        <v>28</v>
      </c>
      <c r="F6100" s="5">
        <v>42928</v>
      </c>
      <c r="G6100">
        <v>800762832</v>
      </c>
      <c r="H6100" s="5">
        <v>42966</v>
      </c>
      <c r="I6100" s="7">
        <v>2371</v>
      </c>
      <c r="J6100" s="9">
        <v>668.27</v>
      </c>
      <c r="K6100" s="9">
        <v>502.54</v>
      </c>
      <c r="L6100" s="9">
        <v>1584468.17</v>
      </c>
      <c r="M6100" s="9">
        <v>1191522.3400000001</v>
      </c>
      <c r="N6100" s="9">
        <v>392945.83</v>
      </c>
    </row>
    <row r="6101" spans="1:14" x14ac:dyDescent="0.3">
      <c r="A6101" t="s">
        <v>21</v>
      </c>
      <c r="B6101" t="s">
        <v>22</v>
      </c>
      <c r="C6101" s="3" t="s">
        <v>34</v>
      </c>
      <c r="D6101" s="3" t="s">
        <v>24</v>
      </c>
      <c r="E6101" s="3" t="s">
        <v>39</v>
      </c>
      <c r="F6101" s="5">
        <v>41422</v>
      </c>
      <c r="G6101">
        <v>480120408</v>
      </c>
      <c r="H6101" s="5">
        <v>41437</v>
      </c>
      <c r="I6101" s="7">
        <v>7153</v>
      </c>
      <c r="J6101" s="9">
        <v>421.89</v>
      </c>
      <c r="K6101" s="9">
        <v>364.69</v>
      </c>
      <c r="L6101" s="9">
        <v>3017779.17</v>
      </c>
      <c r="M6101" s="9">
        <v>2608627.5699999998</v>
      </c>
      <c r="N6101" s="9">
        <v>409151.6</v>
      </c>
    </row>
    <row r="6102" spans="1:14" x14ac:dyDescent="0.3">
      <c r="A6102" t="s">
        <v>29</v>
      </c>
      <c r="B6102" t="s">
        <v>159</v>
      </c>
      <c r="C6102" s="3" t="s">
        <v>32</v>
      </c>
      <c r="D6102" s="3" t="s">
        <v>15</v>
      </c>
      <c r="E6102" s="3" t="s">
        <v>20</v>
      </c>
      <c r="F6102" s="5">
        <v>41931</v>
      </c>
      <c r="G6102">
        <v>231507098</v>
      </c>
      <c r="H6102" s="5">
        <v>41971</v>
      </c>
      <c r="I6102" s="7">
        <v>6950</v>
      </c>
      <c r="J6102" s="9">
        <v>255.28</v>
      </c>
      <c r="K6102" s="9">
        <v>159.41999999999999</v>
      </c>
      <c r="L6102" s="9">
        <v>1774196</v>
      </c>
      <c r="M6102" s="9">
        <v>1107969</v>
      </c>
      <c r="N6102" s="9">
        <v>666227</v>
      </c>
    </row>
    <row r="6103" spans="1:14" x14ac:dyDescent="0.3">
      <c r="A6103" t="s">
        <v>29</v>
      </c>
      <c r="B6103" t="s">
        <v>152</v>
      </c>
      <c r="C6103" s="3" t="s">
        <v>32</v>
      </c>
      <c r="D6103" s="3" t="s">
        <v>24</v>
      </c>
      <c r="E6103" s="3" t="s">
        <v>16</v>
      </c>
      <c r="F6103" s="5">
        <v>41102</v>
      </c>
      <c r="G6103">
        <v>178409230</v>
      </c>
      <c r="H6103" s="5">
        <v>41120</v>
      </c>
      <c r="I6103" s="7">
        <v>4111</v>
      </c>
      <c r="J6103" s="9">
        <v>255.28</v>
      </c>
      <c r="K6103" s="9">
        <v>159.41999999999999</v>
      </c>
      <c r="L6103" s="9">
        <v>1049456.08</v>
      </c>
      <c r="M6103" s="9">
        <v>655375.62</v>
      </c>
      <c r="N6103" s="9">
        <v>394080.46</v>
      </c>
    </row>
    <row r="6104" spans="1:14" x14ac:dyDescent="0.3">
      <c r="A6104" t="s">
        <v>17</v>
      </c>
      <c r="B6104" t="s">
        <v>86</v>
      </c>
      <c r="C6104" s="3" t="s">
        <v>23</v>
      </c>
      <c r="D6104" s="3" t="s">
        <v>15</v>
      </c>
      <c r="E6104" s="3" t="s">
        <v>16</v>
      </c>
      <c r="F6104" s="5">
        <v>42884</v>
      </c>
      <c r="G6104">
        <v>514625632</v>
      </c>
      <c r="H6104" s="5">
        <v>42925</v>
      </c>
      <c r="I6104" s="7">
        <v>8016</v>
      </c>
      <c r="J6104" s="9">
        <v>154.06</v>
      </c>
      <c r="K6104" s="9">
        <v>90.93</v>
      </c>
      <c r="L6104" s="9">
        <v>1234944.96</v>
      </c>
      <c r="M6104" s="9">
        <v>728894.88</v>
      </c>
      <c r="N6104" s="9">
        <v>506050.08</v>
      </c>
    </row>
    <row r="6105" spans="1:14" x14ac:dyDescent="0.3">
      <c r="A6105" t="s">
        <v>17</v>
      </c>
      <c r="B6105" t="s">
        <v>183</v>
      </c>
      <c r="C6105" s="3" t="s">
        <v>50</v>
      </c>
      <c r="D6105" s="3" t="s">
        <v>24</v>
      </c>
      <c r="E6105" s="3" t="s">
        <v>20</v>
      </c>
      <c r="F6105" s="5">
        <v>40555</v>
      </c>
      <c r="G6105">
        <v>154267632</v>
      </c>
      <c r="H6105" s="5">
        <v>40570</v>
      </c>
      <c r="I6105" s="7">
        <v>75</v>
      </c>
      <c r="J6105" s="9">
        <v>81.73</v>
      </c>
      <c r="K6105" s="9">
        <v>56.67</v>
      </c>
      <c r="L6105" s="9">
        <v>6129.75</v>
      </c>
      <c r="M6105" s="9">
        <v>4250.25</v>
      </c>
      <c r="N6105" s="9">
        <v>1879.5</v>
      </c>
    </row>
    <row r="6106" spans="1:14" x14ac:dyDescent="0.3">
      <c r="A6106" t="s">
        <v>17</v>
      </c>
      <c r="B6106" t="s">
        <v>72</v>
      </c>
      <c r="C6106" s="3" t="s">
        <v>14</v>
      </c>
      <c r="D6106" s="3" t="s">
        <v>15</v>
      </c>
      <c r="E6106" s="3" t="s">
        <v>20</v>
      </c>
      <c r="F6106" s="5">
        <v>40224</v>
      </c>
      <c r="G6106">
        <v>781759059</v>
      </c>
      <c r="H6106" s="5">
        <v>40259</v>
      </c>
      <c r="I6106" s="7">
        <v>8733</v>
      </c>
      <c r="J6106" s="9">
        <v>651.21</v>
      </c>
      <c r="K6106" s="9">
        <v>524.96</v>
      </c>
      <c r="L6106" s="9">
        <v>5687016.9299999997</v>
      </c>
      <c r="M6106" s="9">
        <v>4584475.68</v>
      </c>
      <c r="N6106" s="9">
        <v>1102541.25</v>
      </c>
    </row>
    <row r="6107" spans="1:14" x14ac:dyDescent="0.3">
      <c r="A6107" t="s">
        <v>29</v>
      </c>
      <c r="B6107" t="s">
        <v>204</v>
      </c>
      <c r="C6107" s="3" t="s">
        <v>23</v>
      </c>
      <c r="D6107" s="3" t="s">
        <v>15</v>
      </c>
      <c r="E6107" s="3" t="s">
        <v>16</v>
      </c>
      <c r="F6107" s="5">
        <v>42860</v>
      </c>
      <c r="G6107">
        <v>101836240</v>
      </c>
      <c r="H6107" s="5">
        <v>42867</v>
      </c>
      <c r="I6107" s="7">
        <v>4461</v>
      </c>
      <c r="J6107" s="9">
        <v>154.06</v>
      </c>
      <c r="K6107" s="9">
        <v>90.93</v>
      </c>
      <c r="L6107" s="9">
        <v>687261.66</v>
      </c>
      <c r="M6107" s="9">
        <v>405638.73</v>
      </c>
      <c r="N6107" s="9">
        <v>281622.93</v>
      </c>
    </row>
    <row r="6108" spans="1:14" x14ac:dyDescent="0.3">
      <c r="A6108" t="s">
        <v>29</v>
      </c>
      <c r="B6108" t="s">
        <v>111</v>
      </c>
      <c r="C6108" s="3" t="s">
        <v>46</v>
      </c>
      <c r="D6108" s="3" t="s">
        <v>24</v>
      </c>
      <c r="E6108" s="3" t="s">
        <v>39</v>
      </c>
      <c r="F6108" s="5">
        <v>42906</v>
      </c>
      <c r="G6108">
        <v>389548003</v>
      </c>
      <c r="H6108" s="5">
        <v>42935</v>
      </c>
      <c r="I6108" s="7">
        <v>4766</v>
      </c>
      <c r="J6108" s="9">
        <v>152.58000000000001</v>
      </c>
      <c r="K6108" s="9">
        <v>97.44</v>
      </c>
      <c r="L6108" s="9">
        <v>727196.28</v>
      </c>
      <c r="M6108" s="9">
        <v>464399.04</v>
      </c>
      <c r="N6108" s="9">
        <v>262797.24</v>
      </c>
    </row>
    <row r="6109" spans="1:14" x14ac:dyDescent="0.3">
      <c r="A6109" t="s">
        <v>17</v>
      </c>
      <c r="B6109" t="s">
        <v>62</v>
      </c>
      <c r="C6109" s="3" t="s">
        <v>52</v>
      </c>
      <c r="D6109" s="3" t="s">
        <v>24</v>
      </c>
      <c r="E6109" s="3" t="s">
        <v>16</v>
      </c>
      <c r="F6109" s="5">
        <v>40725</v>
      </c>
      <c r="G6109">
        <v>840255677</v>
      </c>
      <c r="H6109" s="5">
        <v>40733</v>
      </c>
      <c r="I6109" s="7">
        <v>9182</v>
      </c>
      <c r="J6109" s="9">
        <v>437.2</v>
      </c>
      <c r="K6109" s="9">
        <v>263.33</v>
      </c>
      <c r="L6109" s="9">
        <v>4014370.4</v>
      </c>
      <c r="M6109" s="9">
        <v>2417896.06</v>
      </c>
      <c r="N6109" s="9">
        <v>1596474.34</v>
      </c>
    </row>
    <row r="6110" spans="1:14" x14ac:dyDescent="0.3">
      <c r="A6110" t="s">
        <v>29</v>
      </c>
      <c r="B6110" t="s">
        <v>66</v>
      </c>
      <c r="C6110" s="3" t="s">
        <v>43</v>
      </c>
      <c r="D6110" s="3" t="s">
        <v>15</v>
      </c>
      <c r="E6110" s="3" t="s">
        <v>20</v>
      </c>
      <c r="F6110" s="5">
        <v>41218</v>
      </c>
      <c r="G6110">
        <v>719633090</v>
      </c>
      <c r="H6110" s="5">
        <v>41262</v>
      </c>
      <c r="I6110" s="7">
        <v>4278</v>
      </c>
      <c r="J6110" s="9">
        <v>109.28</v>
      </c>
      <c r="K6110" s="9">
        <v>35.840000000000003</v>
      </c>
      <c r="L6110" s="9">
        <v>467499.84</v>
      </c>
      <c r="M6110" s="9">
        <v>153323.51999999999</v>
      </c>
      <c r="N6110" s="9">
        <v>314176.32</v>
      </c>
    </row>
    <row r="6111" spans="1:14" x14ac:dyDescent="0.3">
      <c r="A6111" t="s">
        <v>21</v>
      </c>
      <c r="B6111" t="s">
        <v>146</v>
      </c>
      <c r="C6111" s="3" t="s">
        <v>43</v>
      </c>
      <c r="D6111" s="3" t="s">
        <v>15</v>
      </c>
      <c r="E6111" s="3" t="s">
        <v>28</v>
      </c>
      <c r="F6111" s="5">
        <v>41378</v>
      </c>
      <c r="G6111">
        <v>713666570</v>
      </c>
      <c r="H6111" s="5">
        <v>41423</v>
      </c>
      <c r="I6111" s="7">
        <v>8652</v>
      </c>
      <c r="J6111" s="9">
        <v>109.28</v>
      </c>
      <c r="K6111" s="9">
        <v>35.840000000000003</v>
      </c>
      <c r="L6111" s="9">
        <v>945490.56</v>
      </c>
      <c r="M6111" s="9">
        <v>310087.67999999999</v>
      </c>
      <c r="N6111" s="9">
        <v>635402.88</v>
      </c>
    </row>
    <row r="6112" spans="1:14" x14ac:dyDescent="0.3">
      <c r="A6112" t="s">
        <v>12</v>
      </c>
      <c r="B6112" t="s">
        <v>179</v>
      </c>
      <c r="C6112" s="3" t="s">
        <v>23</v>
      </c>
      <c r="D6112" s="3" t="s">
        <v>24</v>
      </c>
      <c r="E6112" s="3" t="s">
        <v>20</v>
      </c>
      <c r="F6112" s="5">
        <v>42734</v>
      </c>
      <c r="G6112">
        <v>678654944</v>
      </c>
      <c r="H6112" s="5">
        <v>42744</v>
      </c>
      <c r="I6112" s="7">
        <v>7934</v>
      </c>
      <c r="J6112" s="9">
        <v>154.06</v>
      </c>
      <c r="K6112" s="9">
        <v>90.93</v>
      </c>
      <c r="L6112" s="9">
        <v>1222312.04</v>
      </c>
      <c r="M6112" s="9">
        <v>721438.62</v>
      </c>
      <c r="N6112" s="9">
        <v>500873.42</v>
      </c>
    </row>
    <row r="6113" spans="1:14" x14ac:dyDescent="0.3">
      <c r="A6113" t="s">
        <v>12</v>
      </c>
      <c r="B6113" t="s">
        <v>107</v>
      </c>
      <c r="C6113" s="3" t="s">
        <v>34</v>
      </c>
      <c r="D6113" s="3" t="s">
        <v>24</v>
      </c>
      <c r="E6113" s="3" t="s">
        <v>28</v>
      </c>
      <c r="F6113" s="5">
        <v>41674</v>
      </c>
      <c r="G6113">
        <v>991209542</v>
      </c>
      <c r="H6113" s="5">
        <v>41677</v>
      </c>
      <c r="I6113" s="7">
        <v>9785</v>
      </c>
      <c r="J6113" s="9">
        <v>421.89</v>
      </c>
      <c r="K6113" s="9">
        <v>364.69</v>
      </c>
      <c r="L6113" s="9">
        <v>4128193.65</v>
      </c>
      <c r="M6113" s="9">
        <v>3568491.65</v>
      </c>
      <c r="N6113" s="9">
        <v>559702</v>
      </c>
    </row>
    <row r="6114" spans="1:14" x14ac:dyDescent="0.3">
      <c r="A6114" t="s">
        <v>17</v>
      </c>
      <c r="B6114" t="s">
        <v>77</v>
      </c>
      <c r="C6114" s="3" t="s">
        <v>64</v>
      </c>
      <c r="D6114" s="3" t="s">
        <v>24</v>
      </c>
      <c r="E6114" s="3" t="s">
        <v>20</v>
      </c>
      <c r="F6114" s="5">
        <v>41890</v>
      </c>
      <c r="G6114">
        <v>298254191</v>
      </c>
      <c r="H6114" s="5">
        <v>41915</v>
      </c>
      <c r="I6114" s="7">
        <v>8898</v>
      </c>
      <c r="J6114" s="9">
        <v>9.33</v>
      </c>
      <c r="K6114" s="9">
        <v>6.92</v>
      </c>
      <c r="L6114" s="9">
        <v>83018.34</v>
      </c>
      <c r="M6114" s="9">
        <v>61574.16</v>
      </c>
      <c r="N6114" s="9">
        <v>21444.18</v>
      </c>
    </row>
    <row r="6115" spans="1:14" x14ac:dyDescent="0.3">
      <c r="A6115" t="s">
        <v>12</v>
      </c>
      <c r="B6115" t="s">
        <v>106</v>
      </c>
      <c r="C6115" s="3" t="s">
        <v>34</v>
      </c>
      <c r="D6115" s="3" t="s">
        <v>15</v>
      </c>
      <c r="E6115" s="3" t="s">
        <v>20</v>
      </c>
      <c r="F6115" s="5">
        <v>41928</v>
      </c>
      <c r="G6115">
        <v>467025220</v>
      </c>
      <c r="H6115" s="5">
        <v>41965</v>
      </c>
      <c r="I6115" s="7">
        <v>1996</v>
      </c>
      <c r="J6115" s="9">
        <v>421.89</v>
      </c>
      <c r="K6115" s="9">
        <v>364.69</v>
      </c>
      <c r="L6115" s="9">
        <v>842092.44</v>
      </c>
      <c r="M6115" s="9">
        <v>727921.24</v>
      </c>
      <c r="N6115" s="9">
        <v>114171.2</v>
      </c>
    </row>
    <row r="6116" spans="1:14" x14ac:dyDescent="0.3">
      <c r="A6116" t="s">
        <v>29</v>
      </c>
      <c r="B6116" t="s">
        <v>165</v>
      </c>
      <c r="C6116" s="3" t="s">
        <v>52</v>
      </c>
      <c r="D6116" s="3" t="s">
        <v>24</v>
      </c>
      <c r="E6116" s="3" t="s">
        <v>20</v>
      </c>
      <c r="F6116" s="5">
        <v>42109</v>
      </c>
      <c r="G6116">
        <v>735071456</v>
      </c>
      <c r="H6116" s="5">
        <v>42153</v>
      </c>
      <c r="I6116" s="7">
        <v>2834</v>
      </c>
      <c r="J6116" s="9">
        <v>437.2</v>
      </c>
      <c r="K6116" s="9">
        <v>263.33</v>
      </c>
      <c r="L6116" s="9">
        <v>1239024.8</v>
      </c>
      <c r="M6116" s="9">
        <v>746277.22</v>
      </c>
      <c r="N6116" s="9">
        <v>492747.58</v>
      </c>
    </row>
    <row r="6117" spans="1:14" x14ac:dyDescent="0.3">
      <c r="A6117" t="s">
        <v>29</v>
      </c>
      <c r="B6117" t="s">
        <v>41</v>
      </c>
      <c r="C6117" s="3" t="s">
        <v>43</v>
      </c>
      <c r="D6117" s="3" t="s">
        <v>15</v>
      </c>
      <c r="E6117" s="3" t="s">
        <v>20</v>
      </c>
      <c r="F6117" s="5">
        <v>40377</v>
      </c>
      <c r="G6117">
        <v>860254228</v>
      </c>
      <c r="H6117" s="5">
        <v>40385</v>
      </c>
      <c r="I6117" s="7">
        <v>7198</v>
      </c>
      <c r="J6117" s="9">
        <v>109.28</v>
      </c>
      <c r="K6117" s="9">
        <v>35.840000000000003</v>
      </c>
      <c r="L6117" s="9">
        <v>786597.44</v>
      </c>
      <c r="M6117" s="9">
        <v>257976.32000000001</v>
      </c>
      <c r="N6117" s="9">
        <v>528621.12</v>
      </c>
    </row>
    <row r="6118" spans="1:14" x14ac:dyDescent="0.3">
      <c r="A6118" t="s">
        <v>21</v>
      </c>
      <c r="B6118" t="s">
        <v>201</v>
      </c>
      <c r="C6118" s="3" t="s">
        <v>52</v>
      </c>
      <c r="D6118" s="3" t="s">
        <v>24</v>
      </c>
      <c r="E6118" s="3" t="s">
        <v>28</v>
      </c>
      <c r="F6118" s="5">
        <v>41978</v>
      </c>
      <c r="G6118">
        <v>670747363</v>
      </c>
      <c r="H6118" s="5">
        <v>42014</v>
      </c>
      <c r="I6118" s="7">
        <v>7905</v>
      </c>
      <c r="J6118" s="9">
        <v>437.2</v>
      </c>
      <c r="K6118" s="9">
        <v>263.33</v>
      </c>
      <c r="L6118" s="9">
        <v>3456066</v>
      </c>
      <c r="M6118" s="9">
        <v>2081623.65</v>
      </c>
      <c r="N6118" s="9">
        <v>1374442.35</v>
      </c>
    </row>
    <row r="6119" spans="1:14" x14ac:dyDescent="0.3">
      <c r="A6119" t="s">
        <v>17</v>
      </c>
      <c r="B6119" t="s">
        <v>110</v>
      </c>
      <c r="C6119" s="3" t="s">
        <v>46</v>
      </c>
      <c r="D6119" s="3" t="s">
        <v>15</v>
      </c>
      <c r="E6119" s="3" t="s">
        <v>39</v>
      </c>
      <c r="F6119" s="5">
        <v>41484</v>
      </c>
      <c r="G6119">
        <v>515037190</v>
      </c>
      <c r="H6119" s="5">
        <v>41528</v>
      </c>
      <c r="I6119" s="7">
        <v>9805</v>
      </c>
      <c r="J6119" s="9">
        <v>152.58000000000001</v>
      </c>
      <c r="K6119" s="9">
        <v>97.44</v>
      </c>
      <c r="L6119" s="9">
        <v>1496046.9</v>
      </c>
      <c r="M6119" s="9">
        <v>955399.2</v>
      </c>
      <c r="N6119" s="9">
        <v>540647.69999999995</v>
      </c>
    </row>
    <row r="6120" spans="1:14" x14ac:dyDescent="0.3">
      <c r="A6120" t="s">
        <v>17</v>
      </c>
      <c r="B6120" t="s">
        <v>138</v>
      </c>
      <c r="C6120" s="3" t="s">
        <v>14</v>
      </c>
      <c r="D6120" s="3" t="s">
        <v>24</v>
      </c>
      <c r="E6120" s="3" t="s">
        <v>20</v>
      </c>
      <c r="F6120" s="5">
        <v>40772</v>
      </c>
      <c r="G6120">
        <v>811922538</v>
      </c>
      <c r="H6120" s="5">
        <v>40807</v>
      </c>
      <c r="I6120" s="7">
        <v>4777</v>
      </c>
      <c r="J6120" s="9">
        <v>651.21</v>
      </c>
      <c r="K6120" s="9">
        <v>524.96</v>
      </c>
      <c r="L6120" s="9">
        <v>3110830.17</v>
      </c>
      <c r="M6120" s="9">
        <v>2507733.92</v>
      </c>
      <c r="N6120" s="9">
        <v>603096.25</v>
      </c>
    </row>
    <row r="6121" spans="1:14" x14ac:dyDescent="0.3">
      <c r="A6121" t="s">
        <v>17</v>
      </c>
      <c r="B6121" t="s">
        <v>72</v>
      </c>
      <c r="C6121" s="3" t="s">
        <v>52</v>
      </c>
      <c r="D6121" s="3" t="s">
        <v>15</v>
      </c>
      <c r="E6121" s="3" t="s">
        <v>16</v>
      </c>
      <c r="F6121" s="5">
        <v>42105</v>
      </c>
      <c r="G6121">
        <v>700514733</v>
      </c>
      <c r="H6121" s="5">
        <v>42135</v>
      </c>
      <c r="I6121" s="7">
        <v>6731</v>
      </c>
      <c r="J6121" s="9">
        <v>437.2</v>
      </c>
      <c r="K6121" s="9">
        <v>263.33</v>
      </c>
      <c r="L6121" s="9">
        <v>2942793.2</v>
      </c>
      <c r="M6121" s="9">
        <v>1772474.23</v>
      </c>
      <c r="N6121" s="9">
        <v>1170318.97</v>
      </c>
    </row>
    <row r="6122" spans="1:14" x14ac:dyDescent="0.3">
      <c r="A6122" t="s">
        <v>17</v>
      </c>
      <c r="B6122" t="s">
        <v>103</v>
      </c>
      <c r="C6122" s="3" t="s">
        <v>50</v>
      </c>
      <c r="D6122" s="3" t="s">
        <v>24</v>
      </c>
      <c r="E6122" s="3" t="s">
        <v>16</v>
      </c>
      <c r="F6122" s="5">
        <v>41224</v>
      </c>
      <c r="G6122">
        <v>290237605</v>
      </c>
      <c r="H6122" s="5">
        <v>41260</v>
      </c>
      <c r="I6122" s="7">
        <v>6612</v>
      </c>
      <c r="J6122" s="9">
        <v>81.73</v>
      </c>
      <c r="K6122" s="9">
        <v>56.67</v>
      </c>
      <c r="L6122" s="9">
        <v>540398.76</v>
      </c>
      <c r="M6122" s="9">
        <v>374702.04</v>
      </c>
      <c r="N6122" s="9">
        <v>165696.72</v>
      </c>
    </row>
    <row r="6123" spans="1:14" x14ac:dyDescent="0.3">
      <c r="A6123" t="s">
        <v>21</v>
      </c>
      <c r="B6123" t="s">
        <v>65</v>
      </c>
      <c r="C6123" s="3" t="s">
        <v>19</v>
      </c>
      <c r="D6123" s="3" t="s">
        <v>24</v>
      </c>
      <c r="E6123" s="3" t="s">
        <v>39</v>
      </c>
      <c r="F6123" s="5">
        <v>42554</v>
      </c>
      <c r="G6123">
        <v>210827481</v>
      </c>
      <c r="H6123" s="5">
        <v>42574</v>
      </c>
      <c r="I6123" s="7">
        <v>7392</v>
      </c>
      <c r="J6123" s="9">
        <v>47.45</v>
      </c>
      <c r="K6123" s="9">
        <v>31.79</v>
      </c>
      <c r="L6123" s="9">
        <v>350750.4</v>
      </c>
      <c r="M6123" s="9">
        <v>234991.68</v>
      </c>
      <c r="N6123" s="9">
        <v>115758.72</v>
      </c>
    </row>
    <row r="6124" spans="1:14" x14ac:dyDescent="0.3">
      <c r="A6124" t="s">
        <v>12</v>
      </c>
      <c r="B6124" t="s">
        <v>186</v>
      </c>
      <c r="C6124" s="3" t="s">
        <v>23</v>
      </c>
      <c r="D6124" s="3" t="s">
        <v>24</v>
      </c>
      <c r="E6124" s="3" t="s">
        <v>20</v>
      </c>
      <c r="F6124" s="5">
        <v>41229</v>
      </c>
      <c r="G6124">
        <v>262333190</v>
      </c>
      <c r="H6124" s="5">
        <v>41273</v>
      </c>
      <c r="I6124" s="7">
        <v>9075</v>
      </c>
      <c r="J6124" s="9">
        <v>154.06</v>
      </c>
      <c r="K6124" s="9">
        <v>90.93</v>
      </c>
      <c r="L6124" s="9">
        <v>1398094.5</v>
      </c>
      <c r="M6124" s="9">
        <v>825189.75</v>
      </c>
      <c r="N6124" s="9">
        <v>572904.75</v>
      </c>
    </row>
    <row r="6125" spans="1:14" x14ac:dyDescent="0.3">
      <c r="A6125" t="s">
        <v>29</v>
      </c>
      <c r="B6125" t="s">
        <v>181</v>
      </c>
      <c r="C6125" s="3" t="s">
        <v>32</v>
      </c>
      <c r="D6125" s="3" t="s">
        <v>15</v>
      </c>
      <c r="E6125" s="3" t="s">
        <v>39</v>
      </c>
      <c r="F6125" s="5">
        <v>41069</v>
      </c>
      <c r="G6125">
        <v>765116059</v>
      </c>
      <c r="H6125" s="5">
        <v>41097</v>
      </c>
      <c r="I6125" s="7">
        <v>3699</v>
      </c>
      <c r="J6125" s="9">
        <v>255.28</v>
      </c>
      <c r="K6125" s="9">
        <v>159.41999999999999</v>
      </c>
      <c r="L6125" s="9">
        <v>944280.72</v>
      </c>
      <c r="M6125" s="9">
        <v>589694.57999999996</v>
      </c>
      <c r="N6125" s="9">
        <v>354586.14</v>
      </c>
    </row>
    <row r="6126" spans="1:14" x14ac:dyDescent="0.3">
      <c r="A6126" t="s">
        <v>12</v>
      </c>
      <c r="B6126" t="s">
        <v>179</v>
      </c>
      <c r="C6126" s="3" t="s">
        <v>19</v>
      </c>
      <c r="D6126" s="3" t="s">
        <v>15</v>
      </c>
      <c r="E6126" s="3" t="s">
        <v>39</v>
      </c>
      <c r="F6126" s="5">
        <v>42135</v>
      </c>
      <c r="G6126">
        <v>309849917</v>
      </c>
      <c r="H6126" s="5">
        <v>42166</v>
      </c>
      <c r="I6126" s="7">
        <v>331</v>
      </c>
      <c r="J6126" s="9">
        <v>47.45</v>
      </c>
      <c r="K6126" s="9">
        <v>31.79</v>
      </c>
      <c r="L6126" s="9">
        <v>15705.95</v>
      </c>
      <c r="M6126" s="9">
        <v>10522.49</v>
      </c>
      <c r="N6126" s="9">
        <v>5183.46</v>
      </c>
    </row>
    <row r="6127" spans="1:14" x14ac:dyDescent="0.3">
      <c r="A6127" t="s">
        <v>12</v>
      </c>
      <c r="B6127" t="s">
        <v>202</v>
      </c>
      <c r="C6127" s="3" t="s">
        <v>32</v>
      </c>
      <c r="D6127" s="3" t="s">
        <v>24</v>
      </c>
      <c r="E6127" s="3" t="s">
        <v>20</v>
      </c>
      <c r="F6127" s="5">
        <v>42112</v>
      </c>
      <c r="G6127">
        <v>707521092</v>
      </c>
      <c r="H6127" s="5">
        <v>42139</v>
      </c>
      <c r="I6127" s="7">
        <v>69</v>
      </c>
      <c r="J6127" s="9">
        <v>255.28</v>
      </c>
      <c r="K6127" s="9">
        <v>159.41999999999999</v>
      </c>
      <c r="L6127" s="9">
        <v>17614.32</v>
      </c>
      <c r="M6127" s="9">
        <v>10999.98</v>
      </c>
      <c r="N6127" s="9">
        <v>6614.34</v>
      </c>
    </row>
    <row r="6128" spans="1:14" x14ac:dyDescent="0.3">
      <c r="A6128" t="s">
        <v>29</v>
      </c>
      <c r="B6128" t="s">
        <v>79</v>
      </c>
      <c r="C6128" s="3" t="s">
        <v>64</v>
      </c>
      <c r="D6128" s="3" t="s">
        <v>24</v>
      </c>
      <c r="E6128" s="3" t="s">
        <v>39</v>
      </c>
      <c r="F6128" s="5">
        <v>40454</v>
      </c>
      <c r="G6128">
        <v>239428412</v>
      </c>
      <c r="H6128" s="5">
        <v>40482</v>
      </c>
      <c r="I6128" s="7">
        <v>1043</v>
      </c>
      <c r="J6128" s="9">
        <v>9.33</v>
      </c>
      <c r="K6128" s="9">
        <v>6.92</v>
      </c>
      <c r="L6128" s="9">
        <v>9731.19</v>
      </c>
      <c r="M6128" s="9">
        <v>7217.56</v>
      </c>
      <c r="N6128" s="9">
        <v>2513.63</v>
      </c>
    </row>
    <row r="6129" spans="1:14" x14ac:dyDescent="0.3">
      <c r="A6129" t="s">
        <v>12</v>
      </c>
      <c r="B6129" t="s">
        <v>120</v>
      </c>
      <c r="C6129" s="3" t="s">
        <v>23</v>
      </c>
      <c r="D6129" s="3" t="s">
        <v>24</v>
      </c>
      <c r="E6129" s="3" t="s">
        <v>39</v>
      </c>
      <c r="F6129" s="5">
        <v>42539</v>
      </c>
      <c r="G6129">
        <v>407183206</v>
      </c>
      <c r="H6129" s="5">
        <v>42546</v>
      </c>
      <c r="I6129" s="7">
        <v>3414</v>
      </c>
      <c r="J6129" s="9">
        <v>154.06</v>
      </c>
      <c r="K6129" s="9">
        <v>90.93</v>
      </c>
      <c r="L6129" s="9">
        <v>525960.84</v>
      </c>
      <c r="M6129" s="9">
        <v>310435.02</v>
      </c>
      <c r="N6129" s="9">
        <v>215525.82</v>
      </c>
    </row>
    <row r="6130" spans="1:14" x14ac:dyDescent="0.3">
      <c r="A6130" t="s">
        <v>35</v>
      </c>
      <c r="B6130" t="s">
        <v>188</v>
      </c>
      <c r="C6130" s="3" t="s">
        <v>52</v>
      </c>
      <c r="D6130" s="3" t="s">
        <v>15</v>
      </c>
      <c r="E6130" s="3" t="s">
        <v>28</v>
      </c>
      <c r="F6130" s="5">
        <v>41685</v>
      </c>
      <c r="G6130">
        <v>982709300</v>
      </c>
      <c r="H6130" s="5">
        <v>41715</v>
      </c>
      <c r="I6130" s="7">
        <v>4375</v>
      </c>
      <c r="J6130" s="9">
        <v>437.2</v>
      </c>
      <c r="K6130" s="9">
        <v>263.33</v>
      </c>
      <c r="L6130" s="9">
        <v>1912750</v>
      </c>
      <c r="M6130" s="9">
        <v>1152068.75</v>
      </c>
      <c r="N6130" s="9">
        <v>760681.25</v>
      </c>
    </row>
    <row r="6131" spans="1:14" x14ac:dyDescent="0.3">
      <c r="A6131" t="s">
        <v>97</v>
      </c>
      <c r="B6131" t="s">
        <v>223</v>
      </c>
      <c r="C6131" s="3" t="s">
        <v>64</v>
      </c>
      <c r="D6131" s="3" t="s">
        <v>15</v>
      </c>
      <c r="E6131" s="3" t="s">
        <v>28</v>
      </c>
      <c r="F6131" s="5">
        <v>42664</v>
      </c>
      <c r="G6131">
        <v>458243024</v>
      </c>
      <c r="H6131" s="5">
        <v>42684</v>
      </c>
      <c r="I6131" s="7">
        <v>3149</v>
      </c>
      <c r="J6131" s="9">
        <v>9.33</v>
      </c>
      <c r="K6131" s="9">
        <v>6.92</v>
      </c>
      <c r="L6131" s="9">
        <v>29380.17</v>
      </c>
      <c r="M6131" s="9">
        <v>21791.08</v>
      </c>
      <c r="N6131" s="9">
        <v>7589.09</v>
      </c>
    </row>
    <row r="6132" spans="1:14" x14ac:dyDescent="0.3">
      <c r="A6132" t="s">
        <v>17</v>
      </c>
      <c r="B6132" t="s">
        <v>67</v>
      </c>
      <c r="C6132" s="3" t="s">
        <v>64</v>
      </c>
      <c r="D6132" s="3" t="s">
        <v>24</v>
      </c>
      <c r="E6132" s="3" t="s">
        <v>28</v>
      </c>
      <c r="F6132" s="5">
        <v>40956</v>
      </c>
      <c r="G6132">
        <v>996333205</v>
      </c>
      <c r="H6132" s="5">
        <v>41000</v>
      </c>
      <c r="I6132" s="7">
        <v>5991</v>
      </c>
      <c r="J6132" s="9">
        <v>9.33</v>
      </c>
      <c r="K6132" s="9">
        <v>6.92</v>
      </c>
      <c r="L6132" s="9">
        <v>55896.03</v>
      </c>
      <c r="M6132" s="9">
        <v>41457.72</v>
      </c>
      <c r="N6132" s="9">
        <v>14438.31</v>
      </c>
    </row>
    <row r="6133" spans="1:14" x14ac:dyDescent="0.3">
      <c r="A6133" t="s">
        <v>29</v>
      </c>
      <c r="B6133" t="s">
        <v>41</v>
      </c>
      <c r="C6133" s="3" t="s">
        <v>50</v>
      </c>
      <c r="D6133" s="3" t="s">
        <v>15</v>
      </c>
      <c r="E6133" s="3" t="s">
        <v>39</v>
      </c>
      <c r="F6133" s="5">
        <v>40726</v>
      </c>
      <c r="G6133">
        <v>779841172</v>
      </c>
      <c r="H6133" s="5">
        <v>40754</v>
      </c>
      <c r="I6133" s="7">
        <v>1188</v>
      </c>
      <c r="J6133" s="9">
        <v>81.73</v>
      </c>
      <c r="K6133" s="9">
        <v>56.67</v>
      </c>
      <c r="L6133" s="9">
        <v>97095.24</v>
      </c>
      <c r="M6133" s="9">
        <v>67323.960000000006</v>
      </c>
      <c r="N6133" s="9">
        <v>29771.279999999999</v>
      </c>
    </row>
    <row r="6134" spans="1:14" x14ac:dyDescent="0.3">
      <c r="A6134" t="s">
        <v>21</v>
      </c>
      <c r="B6134" t="s">
        <v>201</v>
      </c>
      <c r="C6134" s="3" t="s">
        <v>43</v>
      </c>
      <c r="D6134" s="3" t="s">
        <v>15</v>
      </c>
      <c r="E6134" s="3" t="s">
        <v>39</v>
      </c>
      <c r="F6134" s="5">
        <v>42382</v>
      </c>
      <c r="G6134">
        <v>761940753</v>
      </c>
      <c r="H6134" s="5">
        <v>42422</v>
      </c>
      <c r="I6134" s="7">
        <v>4056</v>
      </c>
      <c r="J6134" s="9">
        <v>109.28</v>
      </c>
      <c r="K6134" s="9">
        <v>35.840000000000003</v>
      </c>
      <c r="L6134" s="9">
        <v>443239.67999999999</v>
      </c>
      <c r="M6134" s="9">
        <v>145367.04000000001</v>
      </c>
      <c r="N6134" s="9">
        <v>297872.64000000001</v>
      </c>
    </row>
    <row r="6135" spans="1:14" x14ac:dyDescent="0.3">
      <c r="A6135" t="s">
        <v>12</v>
      </c>
      <c r="B6135" t="s">
        <v>128</v>
      </c>
      <c r="C6135" s="3" t="s">
        <v>32</v>
      </c>
      <c r="D6135" s="3" t="s">
        <v>24</v>
      </c>
      <c r="E6135" s="3" t="s">
        <v>28</v>
      </c>
      <c r="F6135" s="5">
        <v>41186</v>
      </c>
      <c r="G6135">
        <v>616118276</v>
      </c>
      <c r="H6135" s="5">
        <v>41194</v>
      </c>
      <c r="I6135" s="7">
        <v>1944</v>
      </c>
      <c r="J6135" s="9">
        <v>255.28</v>
      </c>
      <c r="K6135" s="9">
        <v>159.41999999999999</v>
      </c>
      <c r="L6135" s="9">
        <v>496264.32</v>
      </c>
      <c r="M6135" s="9">
        <v>309912.48</v>
      </c>
      <c r="N6135" s="9">
        <v>186351.84</v>
      </c>
    </row>
    <row r="6136" spans="1:14" x14ac:dyDescent="0.3">
      <c r="A6136" t="s">
        <v>17</v>
      </c>
      <c r="B6136" t="s">
        <v>18</v>
      </c>
      <c r="C6136" s="3" t="s">
        <v>25</v>
      </c>
      <c r="D6136" s="3" t="s">
        <v>24</v>
      </c>
      <c r="E6136" s="3" t="s">
        <v>20</v>
      </c>
      <c r="F6136" s="5">
        <v>42473</v>
      </c>
      <c r="G6136">
        <v>986172568</v>
      </c>
      <c r="H6136" s="5">
        <v>42473</v>
      </c>
      <c r="I6136" s="7">
        <v>9233</v>
      </c>
      <c r="J6136" s="9">
        <v>668.27</v>
      </c>
      <c r="K6136" s="9">
        <v>502.54</v>
      </c>
      <c r="L6136" s="9">
        <v>6170136.9100000001</v>
      </c>
      <c r="M6136" s="9">
        <v>4639951.82</v>
      </c>
      <c r="N6136" s="9">
        <v>1530185.09</v>
      </c>
    </row>
    <row r="6137" spans="1:14" x14ac:dyDescent="0.3">
      <c r="A6137" t="s">
        <v>12</v>
      </c>
      <c r="B6137" t="s">
        <v>109</v>
      </c>
      <c r="C6137" s="3" t="s">
        <v>46</v>
      </c>
      <c r="D6137" s="3" t="s">
        <v>24</v>
      </c>
      <c r="E6137" s="3" t="s">
        <v>16</v>
      </c>
      <c r="F6137" s="5">
        <v>40901</v>
      </c>
      <c r="G6137">
        <v>336214959</v>
      </c>
      <c r="H6137" s="5">
        <v>40949</v>
      </c>
      <c r="I6137" s="7">
        <v>2333</v>
      </c>
      <c r="J6137" s="9">
        <v>152.58000000000001</v>
      </c>
      <c r="K6137" s="9">
        <v>97.44</v>
      </c>
      <c r="L6137" s="9">
        <v>355969.14</v>
      </c>
      <c r="M6137" s="9">
        <v>227327.52</v>
      </c>
      <c r="N6137" s="9">
        <v>128641.62</v>
      </c>
    </row>
    <row r="6138" spans="1:14" x14ac:dyDescent="0.3">
      <c r="A6138" t="s">
        <v>29</v>
      </c>
      <c r="B6138" t="s">
        <v>31</v>
      </c>
      <c r="C6138" s="3" t="s">
        <v>43</v>
      </c>
      <c r="D6138" s="3" t="s">
        <v>24</v>
      </c>
      <c r="E6138" s="3" t="s">
        <v>20</v>
      </c>
      <c r="F6138" s="5">
        <v>41198</v>
      </c>
      <c r="G6138">
        <v>800669276</v>
      </c>
      <c r="H6138" s="5">
        <v>41217</v>
      </c>
      <c r="I6138" s="7">
        <v>4686</v>
      </c>
      <c r="J6138" s="9">
        <v>109.28</v>
      </c>
      <c r="K6138" s="9">
        <v>35.840000000000003</v>
      </c>
      <c r="L6138" s="9">
        <v>512086.08</v>
      </c>
      <c r="M6138" s="9">
        <v>167946.23999999999</v>
      </c>
      <c r="N6138" s="9">
        <v>344139.84</v>
      </c>
    </row>
    <row r="6139" spans="1:14" x14ac:dyDescent="0.3">
      <c r="A6139" t="s">
        <v>21</v>
      </c>
      <c r="B6139" t="s">
        <v>132</v>
      </c>
      <c r="C6139" s="3" t="s">
        <v>23</v>
      </c>
      <c r="D6139" s="3" t="s">
        <v>15</v>
      </c>
      <c r="E6139" s="3" t="s">
        <v>16</v>
      </c>
      <c r="F6139" s="5">
        <v>40184</v>
      </c>
      <c r="G6139">
        <v>534271848</v>
      </c>
      <c r="H6139" s="5">
        <v>40233</v>
      </c>
      <c r="I6139" s="7">
        <v>1767</v>
      </c>
      <c r="J6139" s="9">
        <v>154.06</v>
      </c>
      <c r="K6139" s="9">
        <v>90.93</v>
      </c>
      <c r="L6139" s="9">
        <v>272224.02</v>
      </c>
      <c r="M6139" s="9">
        <v>160673.31</v>
      </c>
      <c r="N6139" s="9">
        <v>111550.71</v>
      </c>
    </row>
    <row r="6140" spans="1:14" x14ac:dyDescent="0.3">
      <c r="A6140" t="s">
        <v>21</v>
      </c>
      <c r="B6140" t="s">
        <v>136</v>
      </c>
      <c r="C6140" s="3" t="s">
        <v>50</v>
      </c>
      <c r="D6140" s="3" t="s">
        <v>24</v>
      </c>
      <c r="E6140" s="3" t="s">
        <v>39</v>
      </c>
      <c r="F6140" s="5">
        <v>41982</v>
      </c>
      <c r="G6140">
        <v>462071502</v>
      </c>
      <c r="H6140" s="5">
        <v>41987</v>
      </c>
      <c r="I6140" s="7">
        <v>6080</v>
      </c>
      <c r="J6140" s="9">
        <v>81.73</v>
      </c>
      <c r="K6140" s="9">
        <v>56.67</v>
      </c>
      <c r="L6140" s="9">
        <v>496918.4</v>
      </c>
      <c r="M6140" s="9">
        <v>344553.6</v>
      </c>
      <c r="N6140" s="9">
        <v>152364.79999999999</v>
      </c>
    </row>
    <row r="6141" spans="1:14" x14ac:dyDescent="0.3">
      <c r="A6141" t="s">
        <v>44</v>
      </c>
      <c r="B6141" t="s">
        <v>209</v>
      </c>
      <c r="C6141" s="3" t="s">
        <v>23</v>
      </c>
      <c r="D6141" s="3" t="s">
        <v>15</v>
      </c>
      <c r="E6141" s="3" t="s">
        <v>28</v>
      </c>
      <c r="F6141" s="5">
        <v>42806</v>
      </c>
      <c r="G6141">
        <v>229429566</v>
      </c>
      <c r="H6141" s="5">
        <v>42829</v>
      </c>
      <c r="I6141" s="7">
        <v>2162</v>
      </c>
      <c r="J6141" s="9">
        <v>154.06</v>
      </c>
      <c r="K6141" s="9">
        <v>90.93</v>
      </c>
      <c r="L6141" s="9">
        <v>333077.71999999997</v>
      </c>
      <c r="M6141" s="9">
        <v>196590.66</v>
      </c>
      <c r="N6141" s="9">
        <v>136487.06</v>
      </c>
    </row>
    <row r="6142" spans="1:14" x14ac:dyDescent="0.3">
      <c r="A6142" t="s">
        <v>17</v>
      </c>
      <c r="B6142" t="s">
        <v>81</v>
      </c>
      <c r="C6142" s="3" t="s">
        <v>14</v>
      </c>
      <c r="D6142" s="3" t="s">
        <v>24</v>
      </c>
      <c r="E6142" s="3" t="s">
        <v>16</v>
      </c>
      <c r="F6142" s="5">
        <v>40643</v>
      </c>
      <c r="G6142">
        <v>452019870</v>
      </c>
      <c r="H6142" s="5">
        <v>40669</v>
      </c>
      <c r="I6142" s="7">
        <v>1579</v>
      </c>
      <c r="J6142" s="9">
        <v>651.21</v>
      </c>
      <c r="K6142" s="9">
        <v>524.96</v>
      </c>
      <c r="L6142" s="9">
        <v>1028260.59</v>
      </c>
      <c r="M6142" s="9">
        <v>828911.84</v>
      </c>
      <c r="N6142" s="9">
        <v>199348.75</v>
      </c>
    </row>
    <row r="6143" spans="1:14" x14ac:dyDescent="0.3">
      <c r="A6143" t="s">
        <v>12</v>
      </c>
      <c r="B6143" t="s">
        <v>144</v>
      </c>
      <c r="C6143" s="3" t="s">
        <v>34</v>
      </c>
      <c r="D6143" s="3" t="s">
        <v>15</v>
      </c>
      <c r="E6143" s="3" t="s">
        <v>20</v>
      </c>
      <c r="F6143" s="5">
        <v>42165</v>
      </c>
      <c r="G6143">
        <v>465828740</v>
      </c>
      <c r="H6143" s="5">
        <v>42214</v>
      </c>
      <c r="I6143" s="7">
        <v>7931</v>
      </c>
      <c r="J6143" s="9">
        <v>421.89</v>
      </c>
      <c r="K6143" s="9">
        <v>364.69</v>
      </c>
      <c r="L6143" s="9">
        <v>3346009.59</v>
      </c>
      <c r="M6143" s="9">
        <v>2892356.39</v>
      </c>
      <c r="N6143" s="9">
        <v>453653.2</v>
      </c>
    </row>
    <row r="6144" spans="1:14" x14ac:dyDescent="0.3">
      <c r="A6144" t="s">
        <v>17</v>
      </c>
      <c r="B6144" t="s">
        <v>116</v>
      </c>
      <c r="C6144" s="3" t="s">
        <v>23</v>
      </c>
      <c r="D6144" s="3" t="s">
        <v>15</v>
      </c>
      <c r="E6144" s="3" t="s">
        <v>20</v>
      </c>
      <c r="F6144" s="5">
        <v>41988</v>
      </c>
      <c r="G6144">
        <v>577155005</v>
      </c>
      <c r="H6144" s="5">
        <v>42003</v>
      </c>
      <c r="I6144" s="7">
        <v>1847</v>
      </c>
      <c r="J6144" s="9">
        <v>154.06</v>
      </c>
      <c r="K6144" s="9">
        <v>90.93</v>
      </c>
      <c r="L6144" s="9">
        <v>284548.82</v>
      </c>
      <c r="M6144" s="9">
        <v>167947.71</v>
      </c>
      <c r="N6144" s="9">
        <v>116601.11</v>
      </c>
    </row>
    <row r="6145" spans="1:14" x14ac:dyDescent="0.3">
      <c r="A6145" t="s">
        <v>35</v>
      </c>
      <c r="B6145" t="s">
        <v>188</v>
      </c>
      <c r="C6145" s="3" t="s">
        <v>23</v>
      </c>
      <c r="D6145" s="3" t="s">
        <v>15</v>
      </c>
      <c r="E6145" s="3" t="s">
        <v>16</v>
      </c>
      <c r="F6145" s="5">
        <v>40649</v>
      </c>
      <c r="G6145">
        <v>712609994</v>
      </c>
      <c r="H6145" s="5">
        <v>40662</v>
      </c>
      <c r="I6145" s="7">
        <v>5988</v>
      </c>
      <c r="J6145" s="9">
        <v>154.06</v>
      </c>
      <c r="K6145" s="9">
        <v>90.93</v>
      </c>
      <c r="L6145" s="9">
        <v>922511.28</v>
      </c>
      <c r="M6145" s="9">
        <v>544488.84</v>
      </c>
      <c r="N6145" s="9">
        <v>378022.44</v>
      </c>
    </row>
    <row r="6146" spans="1:14" x14ac:dyDescent="0.3">
      <c r="A6146" t="s">
        <v>29</v>
      </c>
      <c r="B6146" t="s">
        <v>31</v>
      </c>
      <c r="C6146" s="3" t="s">
        <v>38</v>
      </c>
      <c r="D6146" s="3" t="s">
        <v>15</v>
      </c>
      <c r="E6146" s="3" t="s">
        <v>20</v>
      </c>
      <c r="F6146" s="5">
        <v>40455</v>
      </c>
      <c r="G6146">
        <v>869117534</v>
      </c>
      <c r="H6146" s="5">
        <v>40473</v>
      </c>
      <c r="I6146" s="7">
        <v>47</v>
      </c>
      <c r="J6146" s="9">
        <v>205.7</v>
      </c>
      <c r="K6146" s="9">
        <v>117.11</v>
      </c>
      <c r="L6146" s="9">
        <v>9667.9</v>
      </c>
      <c r="M6146" s="9">
        <v>5504.17</v>
      </c>
      <c r="N6146" s="9">
        <v>4163.7299999999996</v>
      </c>
    </row>
    <row r="6147" spans="1:14" x14ac:dyDescent="0.3">
      <c r="A6147" t="s">
        <v>17</v>
      </c>
      <c r="B6147" t="s">
        <v>161</v>
      </c>
      <c r="C6147" s="3" t="s">
        <v>46</v>
      </c>
      <c r="D6147" s="3" t="s">
        <v>15</v>
      </c>
      <c r="E6147" s="3" t="s">
        <v>28</v>
      </c>
      <c r="F6147" s="5">
        <v>41337</v>
      </c>
      <c r="G6147">
        <v>663913953</v>
      </c>
      <c r="H6147" s="5">
        <v>41354</v>
      </c>
      <c r="I6147" s="7">
        <v>5747</v>
      </c>
      <c r="J6147" s="9">
        <v>152.58000000000001</v>
      </c>
      <c r="K6147" s="9">
        <v>97.44</v>
      </c>
      <c r="L6147" s="9">
        <v>876877.26</v>
      </c>
      <c r="M6147" s="9">
        <v>559987.68000000005</v>
      </c>
      <c r="N6147" s="9">
        <v>316889.58</v>
      </c>
    </row>
    <row r="6148" spans="1:14" x14ac:dyDescent="0.3">
      <c r="A6148" t="s">
        <v>17</v>
      </c>
      <c r="B6148" t="s">
        <v>56</v>
      </c>
      <c r="C6148" s="3" t="s">
        <v>38</v>
      </c>
      <c r="D6148" s="3" t="s">
        <v>15</v>
      </c>
      <c r="E6148" s="3" t="s">
        <v>20</v>
      </c>
      <c r="F6148" s="5">
        <v>42233</v>
      </c>
      <c r="G6148">
        <v>684548079</v>
      </c>
      <c r="H6148" s="5">
        <v>42273</v>
      </c>
      <c r="I6148" s="7">
        <v>1844</v>
      </c>
      <c r="J6148" s="9">
        <v>205.7</v>
      </c>
      <c r="K6148" s="9">
        <v>117.11</v>
      </c>
      <c r="L6148" s="9">
        <v>379310.8</v>
      </c>
      <c r="M6148" s="9">
        <v>215950.84</v>
      </c>
      <c r="N6148" s="9">
        <v>163359.96</v>
      </c>
    </row>
    <row r="6149" spans="1:14" x14ac:dyDescent="0.3">
      <c r="A6149" t="s">
        <v>21</v>
      </c>
      <c r="B6149" t="s">
        <v>96</v>
      </c>
      <c r="C6149" s="3" t="s">
        <v>32</v>
      </c>
      <c r="D6149" s="3" t="s">
        <v>24</v>
      </c>
      <c r="E6149" s="3" t="s">
        <v>16</v>
      </c>
      <c r="F6149" s="5">
        <v>42469</v>
      </c>
      <c r="G6149">
        <v>238881242</v>
      </c>
      <c r="H6149" s="5">
        <v>42494</v>
      </c>
      <c r="I6149" s="7">
        <v>9123</v>
      </c>
      <c r="J6149" s="9">
        <v>255.28</v>
      </c>
      <c r="K6149" s="9">
        <v>159.41999999999999</v>
      </c>
      <c r="L6149" s="9">
        <v>2328919.44</v>
      </c>
      <c r="M6149" s="9">
        <v>1454388.66</v>
      </c>
      <c r="N6149" s="9">
        <v>874530.78</v>
      </c>
    </row>
    <row r="6150" spans="1:14" x14ac:dyDescent="0.3">
      <c r="A6150" t="s">
        <v>29</v>
      </c>
      <c r="B6150" t="s">
        <v>70</v>
      </c>
      <c r="C6150" s="3" t="s">
        <v>43</v>
      </c>
      <c r="D6150" s="3" t="s">
        <v>24</v>
      </c>
      <c r="E6150" s="3" t="s">
        <v>16</v>
      </c>
      <c r="F6150" s="5">
        <v>40376</v>
      </c>
      <c r="G6150">
        <v>505087268</v>
      </c>
      <c r="H6150" s="5">
        <v>40377</v>
      </c>
      <c r="I6150" s="7">
        <v>5402</v>
      </c>
      <c r="J6150" s="9">
        <v>109.28</v>
      </c>
      <c r="K6150" s="9">
        <v>35.840000000000003</v>
      </c>
      <c r="L6150" s="9">
        <v>590330.56000000006</v>
      </c>
      <c r="M6150" s="9">
        <v>193607.67999999999</v>
      </c>
      <c r="N6150" s="9">
        <v>396722.88</v>
      </c>
    </row>
    <row r="6151" spans="1:14" x14ac:dyDescent="0.3">
      <c r="A6151" t="s">
        <v>44</v>
      </c>
      <c r="B6151" t="s">
        <v>149</v>
      </c>
      <c r="C6151" s="3" t="s">
        <v>14</v>
      </c>
      <c r="D6151" s="3" t="s">
        <v>15</v>
      </c>
      <c r="E6151" s="3" t="s">
        <v>20</v>
      </c>
      <c r="F6151" s="5">
        <v>40207</v>
      </c>
      <c r="G6151">
        <v>481652486</v>
      </c>
      <c r="H6151" s="5">
        <v>40219</v>
      </c>
      <c r="I6151" s="7">
        <v>529</v>
      </c>
      <c r="J6151" s="9">
        <v>651.21</v>
      </c>
      <c r="K6151" s="9">
        <v>524.96</v>
      </c>
      <c r="L6151" s="9">
        <v>344490.09</v>
      </c>
      <c r="M6151" s="9">
        <v>277703.84000000003</v>
      </c>
      <c r="N6151" s="9">
        <v>66786.25</v>
      </c>
    </row>
    <row r="6152" spans="1:14" x14ac:dyDescent="0.3">
      <c r="A6152" t="s">
        <v>17</v>
      </c>
      <c r="B6152" t="s">
        <v>53</v>
      </c>
      <c r="C6152" s="3" t="s">
        <v>38</v>
      </c>
      <c r="D6152" s="3" t="s">
        <v>15</v>
      </c>
      <c r="E6152" s="3" t="s">
        <v>39</v>
      </c>
      <c r="F6152" s="5">
        <v>42457</v>
      </c>
      <c r="G6152">
        <v>137375724</v>
      </c>
      <c r="H6152" s="5">
        <v>42493</v>
      </c>
      <c r="I6152" s="7">
        <v>1384</v>
      </c>
      <c r="J6152" s="9">
        <v>205.7</v>
      </c>
      <c r="K6152" s="9">
        <v>117.11</v>
      </c>
      <c r="L6152" s="9">
        <v>284688.8</v>
      </c>
      <c r="M6152" s="9">
        <v>162080.24</v>
      </c>
      <c r="N6152" s="9">
        <v>122608.56</v>
      </c>
    </row>
    <row r="6153" spans="1:14" x14ac:dyDescent="0.3">
      <c r="A6153" t="s">
        <v>21</v>
      </c>
      <c r="B6153" t="s">
        <v>96</v>
      </c>
      <c r="C6153" s="3" t="s">
        <v>50</v>
      </c>
      <c r="D6153" s="3" t="s">
        <v>15</v>
      </c>
      <c r="E6153" s="3" t="s">
        <v>20</v>
      </c>
      <c r="F6153" s="5">
        <v>42474</v>
      </c>
      <c r="G6153">
        <v>861368310</v>
      </c>
      <c r="H6153" s="5">
        <v>42491</v>
      </c>
      <c r="I6153" s="7">
        <v>6879</v>
      </c>
      <c r="J6153" s="9">
        <v>81.73</v>
      </c>
      <c r="K6153" s="9">
        <v>56.67</v>
      </c>
      <c r="L6153" s="9">
        <v>562220.67000000004</v>
      </c>
      <c r="M6153" s="9">
        <v>389832.93</v>
      </c>
      <c r="N6153" s="9">
        <v>172387.74</v>
      </c>
    </row>
    <row r="6154" spans="1:14" x14ac:dyDescent="0.3">
      <c r="A6154" t="s">
        <v>12</v>
      </c>
      <c r="B6154" t="s">
        <v>214</v>
      </c>
      <c r="C6154" s="3" t="s">
        <v>46</v>
      </c>
      <c r="D6154" s="3" t="s">
        <v>24</v>
      </c>
      <c r="E6154" s="3" t="s">
        <v>16</v>
      </c>
      <c r="F6154" s="5">
        <v>42912</v>
      </c>
      <c r="G6154">
        <v>513054072</v>
      </c>
      <c r="H6154" s="5">
        <v>42949</v>
      </c>
      <c r="I6154" s="7">
        <v>2956</v>
      </c>
      <c r="J6154" s="9">
        <v>152.58000000000001</v>
      </c>
      <c r="K6154" s="9">
        <v>97.44</v>
      </c>
      <c r="L6154" s="9">
        <v>451026.48</v>
      </c>
      <c r="M6154" s="9">
        <v>288032.64000000001</v>
      </c>
      <c r="N6154" s="9">
        <v>162993.84</v>
      </c>
    </row>
    <row r="6155" spans="1:14" x14ac:dyDescent="0.3">
      <c r="A6155" t="s">
        <v>29</v>
      </c>
      <c r="B6155" t="s">
        <v>167</v>
      </c>
      <c r="C6155" s="3" t="s">
        <v>50</v>
      </c>
      <c r="D6155" s="3" t="s">
        <v>24</v>
      </c>
      <c r="E6155" s="3" t="s">
        <v>16</v>
      </c>
      <c r="F6155" s="5">
        <v>41283</v>
      </c>
      <c r="G6155">
        <v>172169339</v>
      </c>
      <c r="H6155" s="5">
        <v>41324</v>
      </c>
      <c r="I6155" s="7">
        <v>7588</v>
      </c>
      <c r="J6155" s="9">
        <v>81.73</v>
      </c>
      <c r="K6155" s="9">
        <v>56.67</v>
      </c>
      <c r="L6155" s="9">
        <v>620167.24</v>
      </c>
      <c r="M6155" s="9">
        <v>430011.96</v>
      </c>
      <c r="N6155" s="9">
        <v>190155.28</v>
      </c>
    </row>
    <row r="6156" spans="1:14" x14ac:dyDescent="0.3">
      <c r="A6156" t="s">
        <v>21</v>
      </c>
      <c r="B6156" t="s">
        <v>84</v>
      </c>
      <c r="C6156" s="3" t="s">
        <v>34</v>
      </c>
      <c r="D6156" s="3" t="s">
        <v>24</v>
      </c>
      <c r="E6156" s="3" t="s">
        <v>39</v>
      </c>
      <c r="F6156" s="5">
        <v>42400</v>
      </c>
      <c r="G6156">
        <v>988762938</v>
      </c>
      <c r="H6156" s="5">
        <v>42411</v>
      </c>
      <c r="I6156" s="7">
        <v>5781</v>
      </c>
      <c r="J6156" s="9">
        <v>421.89</v>
      </c>
      <c r="K6156" s="9">
        <v>364.69</v>
      </c>
      <c r="L6156" s="9">
        <v>2438946.09</v>
      </c>
      <c r="M6156" s="9">
        <v>2108272.89</v>
      </c>
      <c r="N6156" s="9">
        <v>330673.2</v>
      </c>
    </row>
    <row r="6157" spans="1:14" x14ac:dyDescent="0.3">
      <c r="A6157" t="s">
        <v>29</v>
      </c>
      <c r="B6157" t="s">
        <v>70</v>
      </c>
      <c r="C6157" s="3" t="s">
        <v>64</v>
      </c>
      <c r="D6157" s="3" t="s">
        <v>15</v>
      </c>
      <c r="E6157" s="3" t="s">
        <v>16</v>
      </c>
      <c r="F6157" s="5">
        <v>40405</v>
      </c>
      <c r="G6157">
        <v>133196198</v>
      </c>
      <c r="H6157" s="5">
        <v>40451</v>
      </c>
      <c r="I6157" s="7">
        <v>4570</v>
      </c>
      <c r="J6157" s="9">
        <v>9.33</v>
      </c>
      <c r="K6157" s="9">
        <v>6.92</v>
      </c>
      <c r="L6157" s="9">
        <v>42638.1</v>
      </c>
      <c r="M6157" s="9">
        <v>31624.400000000001</v>
      </c>
      <c r="N6157" s="9">
        <v>11013.7</v>
      </c>
    </row>
    <row r="6158" spans="1:14" x14ac:dyDescent="0.3">
      <c r="A6158" t="s">
        <v>44</v>
      </c>
      <c r="B6158" t="s">
        <v>122</v>
      </c>
      <c r="C6158" s="3" t="s">
        <v>14</v>
      </c>
      <c r="D6158" s="3" t="s">
        <v>15</v>
      </c>
      <c r="E6158" s="3" t="s">
        <v>28</v>
      </c>
      <c r="F6158" s="5">
        <v>42272</v>
      </c>
      <c r="G6158">
        <v>246142947</v>
      </c>
      <c r="H6158" s="5">
        <v>42302</v>
      </c>
      <c r="I6158" s="7">
        <v>8023</v>
      </c>
      <c r="J6158" s="9">
        <v>651.21</v>
      </c>
      <c r="K6158" s="9">
        <v>524.96</v>
      </c>
      <c r="L6158" s="9">
        <v>5224657.83</v>
      </c>
      <c r="M6158" s="9">
        <v>4211754.08</v>
      </c>
      <c r="N6158" s="9">
        <v>1012903.75</v>
      </c>
    </row>
    <row r="6159" spans="1:14" x14ac:dyDescent="0.3">
      <c r="A6159" t="s">
        <v>17</v>
      </c>
      <c r="B6159" t="s">
        <v>40</v>
      </c>
      <c r="C6159" s="3" t="s">
        <v>14</v>
      </c>
      <c r="D6159" s="3" t="s">
        <v>15</v>
      </c>
      <c r="E6159" s="3" t="s">
        <v>28</v>
      </c>
      <c r="F6159" s="5">
        <v>41537</v>
      </c>
      <c r="G6159">
        <v>888589513</v>
      </c>
      <c r="H6159" s="5">
        <v>41547</v>
      </c>
      <c r="I6159" s="7">
        <v>2238</v>
      </c>
      <c r="J6159" s="9">
        <v>651.21</v>
      </c>
      <c r="K6159" s="9">
        <v>524.96</v>
      </c>
      <c r="L6159" s="9">
        <v>1457407.98</v>
      </c>
      <c r="M6159" s="9">
        <v>1174860.48</v>
      </c>
      <c r="N6159" s="9">
        <v>282547.5</v>
      </c>
    </row>
    <row r="6160" spans="1:14" x14ac:dyDescent="0.3">
      <c r="A6160" t="s">
        <v>12</v>
      </c>
      <c r="B6160" t="s">
        <v>214</v>
      </c>
      <c r="C6160" s="3" t="s">
        <v>25</v>
      </c>
      <c r="D6160" s="3" t="s">
        <v>24</v>
      </c>
      <c r="E6160" s="3" t="s">
        <v>16</v>
      </c>
      <c r="F6160" s="5">
        <v>41804</v>
      </c>
      <c r="G6160">
        <v>791834723</v>
      </c>
      <c r="H6160" s="5">
        <v>41828</v>
      </c>
      <c r="I6160" s="7">
        <v>346</v>
      </c>
      <c r="J6160" s="9">
        <v>668.27</v>
      </c>
      <c r="K6160" s="9">
        <v>502.54</v>
      </c>
      <c r="L6160" s="9">
        <v>231221.42</v>
      </c>
      <c r="M6160" s="9">
        <v>173878.84</v>
      </c>
      <c r="N6160" s="9">
        <v>57342.58</v>
      </c>
    </row>
    <row r="6161" spans="1:14" x14ac:dyDescent="0.3">
      <c r="A6161" t="s">
        <v>29</v>
      </c>
      <c r="B6161" t="s">
        <v>66</v>
      </c>
      <c r="C6161" s="3" t="s">
        <v>23</v>
      </c>
      <c r="D6161" s="3" t="s">
        <v>24</v>
      </c>
      <c r="E6161" s="3" t="s">
        <v>39</v>
      </c>
      <c r="F6161" s="5">
        <v>41535</v>
      </c>
      <c r="G6161">
        <v>107489907</v>
      </c>
      <c r="H6161" s="5">
        <v>41556</v>
      </c>
      <c r="I6161" s="7">
        <v>7507</v>
      </c>
      <c r="J6161" s="9">
        <v>154.06</v>
      </c>
      <c r="K6161" s="9">
        <v>90.93</v>
      </c>
      <c r="L6161" s="9">
        <v>1156528.42</v>
      </c>
      <c r="M6161" s="9">
        <v>682611.51</v>
      </c>
      <c r="N6161" s="9">
        <v>473916.91</v>
      </c>
    </row>
    <row r="6162" spans="1:14" x14ac:dyDescent="0.3">
      <c r="A6162" t="s">
        <v>12</v>
      </c>
      <c r="B6162" t="s">
        <v>78</v>
      </c>
      <c r="C6162" s="3" t="s">
        <v>46</v>
      </c>
      <c r="D6162" s="3" t="s">
        <v>24</v>
      </c>
      <c r="E6162" s="3" t="s">
        <v>28</v>
      </c>
      <c r="F6162" s="5">
        <v>40964</v>
      </c>
      <c r="G6162">
        <v>857478892</v>
      </c>
      <c r="H6162" s="5">
        <v>41003</v>
      </c>
      <c r="I6162" s="7">
        <v>5914</v>
      </c>
      <c r="J6162" s="9">
        <v>152.58000000000001</v>
      </c>
      <c r="K6162" s="9">
        <v>97.44</v>
      </c>
      <c r="L6162" s="9">
        <v>902358.12</v>
      </c>
      <c r="M6162" s="9">
        <v>576260.16</v>
      </c>
      <c r="N6162" s="9">
        <v>326097.96000000002</v>
      </c>
    </row>
    <row r="6163" spans="1:14" x14ac:dyDescent="0.3">
      <c r="A6163" t="s">
        <v>44</v>
      </c>
      <c r="B6163" t="s">
        <v>197</v>
      </c>
      <c r="C6163" s="3" t="s">
        <v>64</v>
      </c>
      <c r="D6163" s="3" t="s">
        <v>15</v>
      </c>
      <c r="E6163" s="3" t="s">
        <v>39</v>
      </c>
      <c r="F6163" s="5">
        <v>40712</v>
      </c>
      <c r="G6163">
        <v>184038007</v>
      </c>
      <c r="H6163" s="5">
        <v>40741</v>
      </c>
      <c r="I6163" s="7">
        <v>9791</v>
      </c>
      <c r="J6163" s="9">
        <v>9.33</v>
      </c>
      <c r="K6163" s="9">
        <v>6.92</v>
      </c>
      <c r="L6163" s="9">
        <v>91350.03</v>
      </c>
      <c r="M6163" s="9">
        <v>67753.72</v>
      </c>
      <c r="N6163" s="9">
        <v>23596.31</v>
      </c>
    </row>
    <row r="6164" spans="1:14" x14ac:dyDescent="0.3">
      <c r="A6164" t="s">
        <v>12</v>
      </c>
      <c r="B6164" t="s">
        <v>128</v>
      </c>
      <c r="C6164" s="3" t="s">
        <v>25</v>
      </c>
      <c r="D6164" s="3" t="s">
        <v>15</v>
      </c>
      <c r="E6164" s="3" t="s">
        <v>16</v>
      </c>
      <c r="F6164" s="5">
        <v>40410</v>
      </c>
      <c r="G6164">
        <v>699716079</v>
      </c>
      <c r="H6164" s="5">
        <v>40442</v>
      </c>
      <c r="I6164" s="7">
        <v>392</v>
      </c>
      <c r="J6164" s="9">
        <v>668.27</v>
      </c>
      <c r="K6164" s="9">
        <v>502.54</v>
      </c>
      <c r="L6164" s="9">
        <v>261961.84</v>
      </c>
      <c r="M6164" s="9">
        <v>196995.68</v>
      </c>
      <c r="N6164" s="9">
        <v>64966.16</v>
      </c>
    </row>
    <row r="6165" spans="1:14" x14ac:dyDescent="0.3">
      <c r="A6165" t="s">
        <v>35</v>
      </c>
      <c r="B6165" t="s">
        <v>176</v>
      </c>
      <c r="C6165" s="3" t="s">
        <v>32</v>
      </c>
      <c r="D6165" s="3" t="s">
        <v>15</v>
      </c>
      <c r="E6165" s="3" t="s">
        <v>20</v>
      </c>
      <c r="F6165" s="5">
        <v>42839</v>
      </c>
      <c r="G6165">
        <v>137374436</v>
      </c>
      <c r="H6165" s="5">
        <v>42888</v>
      </c>
      <c r="I6165" s="7">
        <v>1003</v>
      </c>
      <c r="J6165" s="9">
        <v>255.28</v>
      </c>
      <c r="K6165" s="9">
        <v>159.41999999999999</v>
      </c>
      <c r="L6165" s="9">
        <v>256045.84</v>
      </c>
      <c r="M6165" s="9">
        <v>159898.26</v>
      </c>
      <c r="N6165" s="9">
        <v>96147.58</v>
      </c>
    </row>
    <row r="6166" spans="1:14" x14ac:dyDescent="0.3">
      <c r="A6166" t="s">
        <v>35</v>
      </c>
      <c r="B6166" t="s">
        <v>215</v>
      </c>
      <c r="C6166" s="3" t="s">
        <v>64</v>
      </c>
      <c r="D6166" s="3" t="s">
        <v>15</v>
      </c>
      <c r="E6166" s="3" t="s">
        <v>16</v>
      </c>
      <c r="F6166" s="5">
        <v>41492</v>
      </c>
      <c r="G6166">
        <v>800186908</v>
      </c>
      <c r="H6166" s="5">
        <v>41514</v>
      </c>
      <c r="I6166" s="7">
        <v>1943</v>
      </c>
      <c r="J6166" s="9">
        <v>9.33</v>
      </c>
      <c r="K6166" s="9">
        <v>6.92</v>
      </c>
      <c r="L6166" s="9">
        <v>18128.189999999999</v>
      </c>
      <c r="M6166" s="9">
        <v>13445.56</v>
      </c>
      <c r="N6166" s="9">
        <v>4682.63</v>
      </c>
    </row>
    <row r="6167" spans="1:14" x14ac:dyDescent="0.3">
      <c r="A6167" t="s">
        <v>17</v>
      </c>
      <c r="B6167" t="s">
        <v>51</v>
      </c>
      <c r="C6167" s="3" t="s">
        <v>64</v>
      </c>
      <c r="D6167" s="3" t="s">
        <v>15</v>
      </c>
      <c r="E6167" s="3" t="s">
        <v>20</v>
      </c>
      <c r="F6167" s="5">
        <v>41314</v>
      </c>
      <c r="G6167">
        <v>111639821</v>
      </c>
      <c r="H6167" s="5">
        <v>41319</v>
      </c>
      <c r="I6167" s="7">
        <v>5559</v>
      </c>
      <c r="J6167" s="9">
        <v>9.33</v>
      </c>
      <c r="K6167" s="9">
        <v>6.92</v>
      </c>
      <c r="L6167" s="9">
        <v>51865.47</v>
      </c>
      <c r="M6167" s="9">
        <v>38468.28</v>
      </c>
      <c r="N6167" s="9">
        <v>13397.19</v>
      </c>
    </row>
    <row r="6168" spans="1:14" x14ac:dyDescent="0.3">
      <c r="A6168" t="s">
        <v>12</v>
      </c>
      <c r="B6168" t="s">
        <v>99</v>
      </c>
      <c r="C6168" s="3" t="s">
        <v>43</v>
      </c>
      <c r="D6168" s="3" t="s">
        <v>15</v>
      </c>
      <c r="E6168" s="3" t="s">
        <v>28</v>
      </c>
      <c r="F6168" s="5">
        <v>40722</v>
      </c>
      <c r="G6168">
        <v>965532004</v>
      </c>
      <c r="H6168" s="5">
        <v>40764</v>
      </c>
      <c r="I6168" s="7">
        <v>1231</v>
      </c>
      <c r="J6168" s="9">
        <v>109.28</v>
      </c>
      <c r="K6168" s="9">
        <v>35.840000000000003</v>
      </c>
      <c r="L6168" s="9">
        <v>134523.68</v>
      </c>
      <c r="M6168" s="9">
        <v>44119.040000000001</v>
      </c>
      <c r="N6168" s="9">
        <v>90404.64</v>
      </c>
    </row>
    <row r="6169" spans="1:14" x14ac:dyDescent="0.3">
      <c r="A6169" t="s">
        <v>21</v>
      </c>
      <c r="B6169" t="s">
        <v>101</v>
      </c>
      <c r="C6169" s="3" t="s">
        <v>23</v>
      </c>
      <c r="D6169" s="3" t="s">
        <v>15</v>
      </c>
      <c r="E6169" s="3" t="s">
        <v>16</v>
      </c>
      <c r="F6169" s="5">
        <v>41291</v>
      </c>
      <c r="G6169">
        <v>475974786</v>
      </c>
      <c r="H6169" s="5">
        <v>41329</v>
      </c>
      <c r="I6169" s="7">
        <v>371</v>
      </c>
      <c r="J6169" s="9">
        <v>154.06</v>
      </c>
      <c r="K6169" s="9">
        <v>90.93</v>
      </c>
      <c r="L6169" s="9">
        <v>57156.26</v>
      </c>
      <c r="M6169" s="9">
        <v>33735.03</v>
      </c>
      <c r="N6169" s="9">
        <v>23421.23</v>
      </c>
    </row>
    <row r="6170" spans="1:14" x14ac:dyDescent="0.3">
      <c r="A6170" t="s">
        <v>29</v>
      </c>
      <c r="B6170" t="s">
        <v>66</v>
      </c>
      <c r="C6170" s="3" t="s">
        <v>46</v>
      </c>
      <c r="D6170" s="3" t="s">
        <v>24</v>
      </c>
      <c r="E6170" s="3" t="s">
        <v>20</v>
      </c>
      <c r="F6170" s="5">
        <v>40833</v>
      </c>
      <c r="G6170">
        <v>327391993</v>
      </c>
      <c r="H6170" s="5">
        <v>40870</v>
      </c>
      <c r="I6170" s="7">
        <v>1421</v>
      </c>
      <c r="J6170" s="9">
        <v>152.58000000000001</v>
      </c>
      <c r="K6170" s="9">
        <v>97.44</v>
      </c>
      <c r="L6170" s="9">
        <v>216816.18</v>
      </c>
      <c r="M6170" s="9">
        <v>138462.24</v>
      </c>
      <c r="N6170" s="9">
        <v>78353.94</v>
      </c>
    </row>
    <row r="6171" spans="1:14" x14ac:dyDescent="0.3">
      <c r="A6171" t="s">
        <v>29</v>
      </c>
      <c r="B6171" t="s">
        <v>111</v>
      </c>
      <c r="C6171" s="3" t="s">
        <v>50</v>
      </c>
      <c r="D6171" s="3" t="s">
        <v>15</v>
      </c>
      <c r="E6171" s="3" t="s">
        <v>28</v>
      </c>
      <c r="F6171" s="5">
        <v>40317</v>
      </c>
      <c r="G6171">
        <v>924519956</v>
      </c>
      <c r="H6171" s="5">
        <v>40364</v>
      </c>
      <c r="I6171" s="7">
        <v>4855</v>
      </c>
      <c r="J6171" s="9">
        <v>81.73</v>
      </c>
      <c r="K6171" s="9">
        <v>56.67</v>
      </c>
      <c r="L6171" s="9">
        <v>396799.15</v>
      </c>
      <c r="M6171" s="9">
        <v>275132.84999999998</v>
      </c>
      <c r="N6171" s="9">
        <v>121666.3</v>
      </c>
    </row>
    <row r="6172" spans="1:14" x14ac:dyDescent="0.3">
      <c r="A6172" t="s">
        <v>12</v>
      </c>
      <c r="B6172" t="s">
        <v>168</v>
      </c>
      <c r="C6172" s="3" t="s">
        <v>52</v>
      </c>
      <c r="D6172" s="3" t="s">
        <v>24</v>
      </c>
      <c r="E6172" s="3" t="s">
        <v>28</v>
      </c>
      <c r="F6172" s="5">
        <v>42484</v>
      </c>
      <c r="G6172">
        <v>942407500</v>
      </c>
      <c r="H6172" s="5">
        <v>42497</v>
      </c>
      <c r="I6172" s="7">
        <v>8177</v>
      </c>
      <c r="J6172" s="9">
        <v>437.2</v>
      </c>
      <c r="K6172" s="9">
        <v>263.33</v>
      </c>
      <c r="L6172" s="9">
        <v>3574984.4</v>
      </c>
      <c r="M6172" s="9">
        <v>2153249.41</v>
      </c>
      <c r="N6172" s="9">
        <v>1421734.99</v>
      </c>
    </row>
    <row r="6173" spans="1:14" x14ac:dyDescent="0.3">
      <c r="A6173" t="s">
        <v>21</v>
      </c>
      <c r="B6173" t="s">
        <v>153</v>
      </c>
      <c r="C6173" s="3" t="s">
        <v>43</v>
      </c>
      <c r="D6173" s="3" t="s">
        <v>15</v>
      </c>
      <c r="E6173" s="3" t="s">
        <v>20</v>
      </c>
      <c r="F6173" s="5">
        <v>42164</v>
      </c>
      <c r="G6173">
        <v>476415956</v>
      </c>
      <c r="H6173" s="5">
        <v>42210</v>
      </c>
      <c r="I6173" s="7">
        <v>923</v>
      </c>
      <c r="J6173" s="9">
        <v>109.28</v>
      </c>
      <c r="K6173" s="9">
        <v>35.840000000000003</v>
      </c>
      <c r="L6173" s="9">
        <v>100865.44</v>
      </c>
      <c r="M6173" s="9">
        <v>33080.32</v>
      </c>
      <c r="N6173" s="9">
        <v>67785.119999999995</v>
      </c>
    </row>
    <row r="6174" spans="1:14" x14ac:dyDescent="0.3">
      <c r="A6174" t="s">
        <v>21</v>
      </c>
      <c r="B6174" t="s">
        <v>143</v>
      </c>
      <c r="C6174" s="3" t="s">
        <v>19</v>
      </c>
      <c r="D6174" s="3" t="s">
        <v>15</v>
      </c>
      <c r="E6174" s="3" t="s">
        <v>16</v>
      </c>
      <c r="F6174" s="5">
        <v>41493</v>
      </c>
      <c r="G6174">
        <v>592219150</v>
      </c>
      <c r="H6174" s="5">
        <v>41534</v>
      </c>
      <c r="I6174" s="7">
        <v>9662</v>
      </c>
      <c r="J6174" s="9">
        <v>47.45</v>
      </c>
      <c r="K6174" s="9">
        <v>31.79</v>
      </c>
      <c r="L6174" s="9">
        <v>458461.9</v>
      </c>
      <c r="M6174" s="9">
        <v>307154.98</v>
      </c>
      <c r="N6174" s="9">
        <v>151306.92000000001</v>
      </c>
    </row>
    <row r="6175" spans="1:14" x14ac:dyDescent="0.3">
      <c r="A6175" t="s">
        <v>17</v>
      </c>
      <c r="B6175" t="s">
        <v>160</v>
      </c>
      <c r="C6175" s="3" t="s">
        <v>50</v>
      </c>
      <c r="D6175" s="3" t="s">
        <v>24</v>
      </c>
      <c r="E6175" s="3" t="s">
        <v>28</v>
      </c>
      <c r="F6175" s="5">
        <v>40229</v>
      </c>
      <c r="G6175">
        <v>175803411</v>
      </c>
      <c r="H6175" s="5">
        <v>40239</v>
      </c>
      <c r="I6175" s="7">
        <v>2991</v>
      </c>
      <c r="J6175" s="9">
        <v>81.73</v>
      </c>
      <c r="K6175" s="9">
        <v>56.67</v>
      </c>
      <c r="L6175" s="9">
        <v>244454.43</v>
      </c>
      <c r="M6175" s="9">
        <v>169499.97</v>
      </c>
      <c r="N6175" s="9">
        <v>74954.460000000006</v>
      </c>
    </row>
    <row r="6176" spans="1:14" x14ac:dyDescent="0.3">
      <c r="A6176" t="s">
        <v>17</v>
      </c>
      <c r="B6176" t="s">
        <v>145</v>
      </c>
      <c r="C6176" s="3" t="s">
        <v>52</v>
      </c>
      <c r="D6176" s="3" t="s">
        <v>15</v>
      </c>
      <c r="E6176" s="3" t="s">
        <v>16</v>
      </c>
      <c r="F6176" s="5">
        <v>42669</v>
      </c>
      <c r="G6176">
        <v>883467566</v>
      </c>
      <c r="H6176" s="5">
        <v>42671</v>
      </c>
      <c r="I6176" s="7">
        <v>6540</v>
      </c>
      <c r="J6176" s="9">
        <v>437.2</v>
      </c>
      <c r="K6176" s="9">
        <v>263.33</v>
      </c>
      <c r="L6176" s="9">
        <v>2859288</v>
      </c>
      <c r="M6176" s="9">
        <v>1722178.2</v>
      </c>
      <c r="N6176" s="9">
        <v>1137109.8</v>
      </c>
    </row>
    <row r="6177" spans="1:14" x14ac:dyDescent="0.3">
      <c r="A6177" t="s">
        <v>29</v>
      </c>
      <c r="B6177" t="s">
        <v>124</v>
      </c>
      <c r="C6177" s="3" t="s">
        <v>14</v>
      </c>
      <c r="D6177" s="3" t="s">
        <v>24</v>
      </c>
      <c r="E6177" s="3" t="s">
        <v>16</v>
      </c>
      <c r="F6177" s="5">
        <v>42433</v>
      </c>
      <c r="G6177">
        <v>391822946</v>
      </c>
      <c r="H6177" s="5">
        <v>42463</v>
      </c>
      <c r="I6177" s="7">
        <v>7972</v>
      </c>
      <c r="J6177" s="9">
        <v>651.21</v>
      </c>
      <c r="K6177" s="9">
        <v>524.96</v>
      </c>
      <c r="L6177" s="9">
        <v>5191446.12</v>
      </c>
      <c r="M6177" s="9">
        <v>4184981.12</v>
      </c>
      <c r="N6177" s="9">
        <v>1006465</v>
      </c>
    </row>
    <row r="6178" spans="1:14" x14ac:dyDescent="0.3">
      <c r="A6178" t="s">
        <v>12</v>
      </c>
      <c r="B6178" t="s">
        <v>206</v>
      </c>
      <c r="C6178" s="3" t="s">
        <v>50</v>
      </c>
      <c r="D6178" s="3" t="s">
        <v>24</v>
      </c>
      <c r="E6178" s="3" t="s">
        <v>20</v>
      </c>
      <c r="F6178" s="5">
        <v>40446</v>
      </c>
      <c r="G6178">
        <v>947793376</v>
      </c>
      <c r="H6178" s="5">
        <v>40489</v>
      </c>
      <c r="I6178" s="7">
        <v>1977</v>
      </c>
      <c r="J6178" s="9">
        <v>81.73</v>
      </c>
      <c r="K6178" s="9">
        <v>56.67</v>
      </c>
      <c r="L6178" s="9">
        <v>161580.21</v>
      </c>
      <c r="M6178" s="9">
        <v>112036.59</v>
      </c>
      <c r="N6178" s="9">
        <v>49543.62</v>
      </c>
    </row>
    <row r="6179" spans="1:14" x14ac:dyDescent="0.3">
      <c r="A6179" t="s">
        <v>35</v>
      </c>
      <c r="B6179" t="s">
        <v>125</v>
      </c>
      <c r="C6179" s="3" t="s">
        <v>14</v>
      </c>
      <c r="D6179" s="3" t="s">
        <v>15</v>
      </c>
      <c r="E6179" s="3" t="s">
        <v>39</v>
      </c>
      <c r="F6179" s="5">
        <v>40790</v>
      </c>
      <c r="G6179">
        <v>818615186</v>
      </c>
      <c r="H6179" s="5">
        <v>40795</v>
      </c>
      <c r="I6179" s="7">
        <v>5280</v>
      </c>
      <c r="J6179" s="9">
        <v>651.21</v>
      </c>
      <c r="K6179" s="9">
        <v>524.96</v>
      </c>
      <c r="L6179" s="9">
        <v>3438388.8</v>
      </c>
      <c r="M6179" s="9">
        <v>2771788.8</v>
      </c>
      <c r="N6179" s="9">
        <v>666600</v>
      </c>
    </row>
    <row r="6180" spans="1:14" x14ac:dyDescent="0.3">
      <c r="A6180" t="s">
        <v>44</v>
      </c>
      <c r="B6180" t="s">
        <v>196</v>
      </c>
      <c r="C6180" s="3" t="s">
        <v>46</v>
      </c>
      <c r="D6180" s="3" t="s">
        <v>15</v>
      </c>
      <c r="E6180" s="3" t="s">
        <v>28</v>
      </c>
      <c r="F6180" s="5">
        <v>41017</v>
      </c>
      <c r="G6180">
        <v>141837203</v>
      </c>
      <c r="H6180" s="5">
        <v>41036</v>
      </c>
      <c r="I6180" s="7">
        <v>1635</v>
      </c>
      <c r="J6180" s="9">
        <v>152.58000000000001</v>
      </c>
      <c r="K6180" s="9">
        <v>97.44</v>
      </c>
      <c r="L6180" s="9">
        <v>249468.3</v>
      </c>
      <c r="M6180" s="9">
        <v>159314.4</v>
      </c>
      <c r="N6180" s="9">
        <v>90153.9</v>
      </c>
    </row>
    <row r="6181" spans="1:14" x14ac:dyDescent="0.3">
      <c r="A6181" t="s">
        <v>21</v>
      </c>
      <c r="B6181" t="s">
        <v>170</v>
      </c>
      <c r="C6181" s="3" t="s">
        <v>34</v>
      </c>
      <c r="D6181" s="3" t="s">
        <v>15</v>
      </c>
      <c r="E6181" s="3" t="s">
        <v>20</v>
      </c>
      <c r="F6181" s="5">
        <v>41837</v>
      </c>
      <c r="G6181">
        <v>475320756</v>
      </c>
      <c r="H6181" s="5">
        <v>41886</v>
      </c>
      <c r="I6181" s="7">
        <v>6829</v>
      </c>
      <c r="J6181" s="9">
        <v>421.89</v>
      </c>
      <c r="K6181" s="9">
        <v>364.69</v>
      </c>
      <c r="L6181" s="9">
        <v>2881086.81</v>
      </c>
      <c r="M6181" s="9">
        <v>2490468.0099999998</v>
      </c>
      <c r="N6181" s="9">
        <v>390618.8</v>
      </c>
    </row>
    <row r="6182" spans="1:14" x14ac:dyDescent="0.3">
      <c r="A6182" t="s">
        <v>29</v>
      </c>
      <c r="B6182" t="s">
        <v>150</v>
      </c>
      <c r="C6182" s="3" t="s">
        <v>52</v>
      </c>
      <c r="D6182" s="3" t="s">
        <v>24</v>
      </c>
      <c r="E6182" s="3" t="s">
        <v>20</v>
      </c>
      <c r="F6182" s="5">
        <v>40200</v>
      </c>
      <c r="G6182">
        <v>747239673</v>
      </c>
      <c r="H6182" s="5">
        <v>40250</v>
      </c>
      <c r="I6182" s="7">
        <v>3679</v>
      </c>
      <c r="J6182" s="9">
        <v>437.2</v>
      </c>
      <c r="K6182" s="9">
        <v>263.33</v>
      </c>
      <c r="L6182" s="9">
        <v>1608458.8</v>
      </c>
      <c r="M6182" s="9">
        <v>968791.07</v>
      </c>
      <c r="N6182" s="9">
        <v>639667.73</v>
      </c>
    </row>
    <row r="6183" spans="1:14" x14ac:dyDescent="0.3">
      <c r="A6183" t="s">
        <v>17</v>
      </c>
      <c r="B6183" t="s">
        <v>156</v>
      </c>
      <c r="C6183" s="3" t="s">
        <v>23</v>
      </c>
      <c r="D6183" s="3" t="s">
        <v>24</v>
      </c>
      <c r="E6183" s="3" t="s">
        <v>16</v>
      </c>
      <c r="F6183" s="5">
        <v>41740</v>
      </c>
      <c r="G6183">
        <v>406080281</v>
      </c>
      <c r="H6183" s="5">
        <v>41778</v>
      </c>
      <c r="I6183" s="7">
        <v>7034</v>
      </c>
      <c r="J6183" s="9">
        <v>154.06</v>
      </c>
      <c r="K6183" s="9">
        <v>90.93</v>
      </c>
      <c r="L6183" s="9">
        <v>1083658.04</v>
      </c>
      <c r="M6183" s="9">
        <v>639601.62</v>
      </c>
      <c r="N6183" s="9">
        <v>444056.42</v>
      </c>
    </row>
    <row r="6184" spans="1:14" x14ac:dyDescent="0.3">
      <c r="A6184" t="s">
        <v>44</v>
      </c>
      <c r="B6184" t="s">
        <v>157</v>
      </c>
      <c r="C6184" s="3" t="s">
        <v>50</v>
      </c>
      <c r="D6184" s="3" t="s">
        <v>15</v>
      </c>
      <c r="E6184" s="3" t="s">
        <v>20</v>
      </c>
      <c r="F6184" s="5">
        <v>42802</v>
      </c>
      <c r="G6184">
        <v>770641410</v>
      </c>
      <c r="H6184" s="5">
        <v>42820</v>
      </c>
      <c r="I6184" s="7">
        <v>8773</v>
      </c>
      <c r="J6184" s="9">
        <v>81.73</v>
      </c>
      <c r="K6184" s="9">
        <v>56.67</v>
      </c>
      <c r="L6184" s="9">
        <v>717017.29</v>
      </c>
      <c r="M6184" s="9">
        <v>497165.91</v>
      </c>
      <c r="N6184" s="9">
        <v>219851.38</v>
      </c>
    </row>
    <row r="6185" spans="1:14" x14ac:dyDescent="0.3">
      <c r="A6185" t="s">
        <v>12</v>
      </c>
      <c r="B6185" t="s">
        <v>107</v>
      </c>
      <c r="C6185" s="3" t="s">
        <v>64</v>
      </c>
      <c r="D6185" s="3" t="s">
        <v>15</v>
      </c>
      <c r="E6185" s="3" t="s">
        <v>16</v>
      </c>
      <c r="F6185" s="5">
        <v>42885</v>
      </c>
      <c r="G6185">
        <v>980034387</v>
      </c>
      <c r="H6185" s="5">
        <v>42895</v>
      </c>
      <c r="I6185" s="7">
        <v>2808</v>
      </c>
      <c r="J6185" s="9">
        <v>9.33</v>
      </c>
      <c r="K6185" s="9">
        <v>6.92</v>
      </c>
      <c r="L6185" s="9">
        <v>26198.639999999999</v>
      </c>
      <c r="M6185" s="9">
        <v>19431.36</v>
      </c>
      <c r="N6185" s="9">
        <v>6767.28</v>
      </c>
    </row>
    <row r="6186" spans="1:14" x14ac:dyDescent="0.3">
      <c r="A6186" t="s">
        <v>17</v>
      </c>
      <c r="B6186" t="s">
        <v>164</v>
      </c>
      <c r="C6186" s="3" t="s">
        <v>46</v>
      </c>
      <c r="D6186" s="3" t="s">
        <v>15</v>
      </c>
      <c r="E6186" s="3" t="s">
        <v>39</v>
      </c>
      <c r="F6186" s="5">
        <v>40494</v>
      </c>
      <c r="G6186">
        <v>243683040</v>
      </c>
      <c r="H6186" s="5">
        <v>40514</v>
      </c>
      <c r="I6186" s="7">
        <v>81</v>
      </c>
      <c r="J6186" s="9">
        <v>152.58000000000001</v>
      </c>
      <c r="K6186" s="9">
        <v>97.44</v>
      </c>
      <c r="L6186" s="9">
        <v>12358.98</v>
      </c>
      <c r="M6186" s="9">
        <v>7892.64</v>
      </c>
      <c r="N6186" s="9">
        <v>4466.34</v>
      </c>
    </row>
    <row r="6187" spans="1:14" x14ac:dyDescent="0.3">
      <c r="A6187" t="s">
        <v>12</v>
      </c>
      <c r="B6187" t="s">
        <v>120</v>
      </c>
      <c r="C6187" s="3" t="s">
        <v>34</v>
      </c>
      <c r="D6187" s="3" t="s">
        <v>24</v>
      </c>
      <c r="E6187" s="3" t="s">
        <v>28</v>
      </c>
      <c r="F6187" s="5">
        <v>42821</v>
      </c>
      <c r="G6187">
        <v>991323697</v>
      </c>
      <c r="H6187" s="5">
        <v>42838</v>
      </c>
      <c r="I6187" s="7">
        <v>3566</v>
      </c>
      <c r="J6187" s="9">
        <v>421.89</v>
      </c>
      <c r="K6187" s="9">
        <v>364.69</v>
      </c>
      <c r="L6187" s="9">
        <v>1504459.74</v>
      </c>
      <c r="M6187" s="9">
        <v>1300484.54</v>
      </c>
      <c r="N6187" s="9">
        <v>203975.2</v>
      </c>
    </row>
    <row r="6188" spans="1:14" x14ac:dyDescent="0.3">
      <c r="A6188" t="s">
        <v>12</v>
      </c>
      <c r="B6188" t="s">
        <v>191</v>
      </c>
      <c r="C6188" s="3" t="s">
        <v>34</v>
      </c>
      <c r="D6188" s="3" t="s">
        <v>15</v>
      </c>
      <c r="E6188" s="3" t="s">
        <v>16</v>
      </c>
      <c r="F6188" s="5">
        <v>42232</v>
      </c>
      <c r="G6188">
        <v>323005187</v>
      </c>
      <c r="H6188" s="5">
        <v>42242</v>
      </c>
      <c r="I6188" s="7">
        <v>3268</v>
      </c>
      <c r="J6188" s="9">
        <v>421.89</v>
      </c>
      <c r="K6188" s="9">
        <v>364.69</v>
      </c>
      <c r="L6188" s="9">
        <v>1378736.52</v>
      </c>
      <c r="M6188" s="9">
        <v>1191806.92</v>
      </c>
      <c r="N6188" s="9">
        <v>186929.6</v>
      </c>
    </row>
    <row r="6189" spans="1:14" x14ac:dyDescent="0.3">
      <c r="A6189" t="s">
        <v>35</v>
      </c>
      <c r="B6189" t="s">
        <v>216</v>
      </c>
      <c r="C6189" s="3" t="s">
        <v>19</v>
      </c>
      <c r="D6189" s="3" t="s">
        <v>15</v>
      </c>
      <c r="E6189" s="3" t="s">
        <v>28</v>
      </c>
      <c r="F6189" s="5">
        <v>42551</v>
      </c>
      <c r="G6189">
        <v>359088838</v>
      </c>
      <c r="H6189" s="5">
        <v>42573</v>
      </c>
      <c r="I6189" s="7">
        <v>1222</v>
      </c>
      <c r="J6189" s="9">
        <v>47.45</v>
      </c>
      <c r="K6189" s="9">
        <v>31.79</v>
      </c>
      <c r="L6189" s="9">
        <v>57983.9</v>
      </c>
      <c r="M6189" s="9">
        <v>38847.379999999997</v>
      </c>
      <c r="N6189" s="9">
        <v>19136.52</v>
      </c>
    </row>
    <row r="6190" spans="1:14" x14ac:dyDescent="0.3">
      <c r="A6190" t="s">
        <v>17</v>
      </c>
      <c r="B6190" t="s">
        <v>57</v>
      </c>
      <c r="C6190" s="3" t="s">
        <v>46</v>
      </c>
      <c r="D6190" s="3" t="s">
        <v>24</v>
      </c>
      <c r="E6190" s="3" t="s">
        <v>20</v>
      </c>
      <c r="F6190" s="5">
        <v>41070</v>
      </c>
      <c r="G6190">
        <v>590248477</v>
      </c>
      <c r="H6190" s="5">
        <v>41080</v>
      </c>
      <c r="I6190" s="7">
        <v>6496</v>
      </c>
      <c r="J6190" s="9">
        <v>152.58000000000001</v>
      </c>
      <c r="K6190" s="9">
        <v>97.44</v>
      </c>
      <c r="L6190" s="9">
        <v>991159.68</v>
      </c>
      <c r="M6190" s="9">
        <v>632970.23999999999</v>
      </c>
      <c r="N6190" s="9">
        <v>358189.44</v>
      </c>
    </row>
    <row r="6191" spans="1:14" x14ac:dyDescent="0.3">
      <c r="A6191" t="s">
        <v>12</v>
      </c>
      <c r="B6191" t="s">
        <v>168</v>
      </c>
      <c r="C6191" s="3" t="s">
        <v>38</v>
      </c>
      <c r="D6191" s="3" t="s">
        <v>15</v>
      </c>
      <c r="E6191" s="3" t="s">
        <v>16</v>
      </c>
      <c r="F6191" s="5">
        <v>41006</v>
      </c>
      <c r="G6191">
        <v>127470433</v>
      </c>
      <c r="H6191" s="5">
        <v>41006</v>
      </c>
      <c r="I6191" s="7">
        <v>189</v>
      </c>
      <c r="J6191" s="9">
        <v>205.7</v>
      </c>
      <c r="K6191" s="9">
        <v>117.11</v>
      </c>
      <c r="L6191" s="9">
        <v>38877.300000000003</v>
      </c>
      <c r="M6191" s="9">
        <v>22133.79</v>
      </c>
      <c r="N6191" s="9">
        <v>16743.509999999998</v>
      </c>
    </row>
    <row r="6192" spans="1:14" x14ac:dyDescent="0.3">
      <c r="A6192" t="s">
        <v>12</v>
      </c>
      <c r="B6192" t="s">
        <v>94</v>
      </c>
      <c r="C6192" s="3" t="s">
        <v>46</v>
      </c>
      <c r="D6192" s="3" t="s">
        <v>24</v>
      </c>
      <c r="E6192" s="3" t="s">
        <v>20</v>
      </c>
      <c r="F6192" s="5">
        <v>41815</v>
      </c>
      <c r="G6192">
        <v>852053534</v>
      </c>
      <c r="H6192" s="5">
        <v>41817</v>
      </c>
      <c r="I6192" s="7">
        <v>430</v>
      </c>
      <c r="J6192" s="9">
        <v>152.58000000000001</v>
      </c>
      <c r="K6192" s="9">
        <v>97.44</v>
      </c>
      <c r="L6192" s="9">
        <v>65609.399999999994</v>
      </c>
      <c r="M6192" s="9">
        <v>41899.199999999997</v>
      </c>
      <c r="N6192" s="9">
        <v>23710.2</v>
      </c>
    </row>
    <row r="6193" spans="1:14" x14ac:dyDescent="0.3">
      <c r="A6193" t="s">
        <v>12</v>
      </c>
      <c r="B6193" t="s">
        <v>186</v>
      </c>
      <c r="C6193" s="3" t="s">
        <v>50</v>
      </c>
      <c r="D6193" s="3" t="s">
        <v>24</v>
      </c>
      <c r="E6193" s="3" t="s">
        <v>20</v>
      </c>
      <c r="F6193" s="5">
        <v>40575</v>
      </c>
      <c r="G6193">
        <v>665609109</v>
      </c>
      <c r="H6193" s="5">
        <v>40616</v>
      </c>
      <c r="I6193" s="7">
        <v>7381</v>
      </c>
      <c r="J6193" s="9">
        <v>81.73</v>
      </c>
      <c r="K6193" s="9">
        <v>56.67</v>
      </c>
      <c r="L6193" s="9">
        <v>603249.13</v>
      </c>
      <c r="M6193" s="9">
        <v>418281.27</v>
      </c>
      <c r="N6193" s="9">
        <v>184967.86</v>
      </c>
    </row>
    <row r="6194" spans="1:14" x14ac:dyDescent="0.3">
      <c r="A6194" t="s">
        <v>21</v>
      </c>
      <c r="B6194" t="s">
        <v>201</v>
      </c>
      <c r="C6194" s="3" t="s">
        <v>23</v>
      </c>
      <c r="D6194" s="3" t="s">
        <v>24</v>
      </c>
      <c r="E6194" s="3" t="s">
        <v>20</v>
      </c>
      <c r="F6194" s="5">
        <v>41668</v>
      </c>
      <c r="G6194">
        <v>240060985</v>
      </c>
      <c r="H6194" s="5">
        <v>41698</v>
      </c>
      <c r="I6194" s="7">
        <v>8235</v>
      </c>
      <c r="J6194" s="9">
        <v>154.06</v>
      </c>
      <c r="K6194" s="9">
        <v>90.93</v>
      </c>
      <c r="L6194" s="9">
        <v>1268684.1000000001</v>
      </c>
      <c r="M6194" s="9">
        <v>748808.55</v>
      </c>
      <c r="N6194" s="9">
        <v>519875.55</v>
      </c>
    </row>
    <row r="6195" spans="1:14" x14ac:dyDescent="0.3">
      <c r="A6195" t="s">
        <v>21</v>
      </c>
      <c r="B6195" t="s">
        <v>126</v>
      </c>
      <c r="C6195" s="3" t="s">
        <v>34</v>
      </c>
      <c r="D6195" s="3" t="s">
        <v>15</v>
      </c>
      <c r="E6195" s="3" t="s">
        <v>28</v>
      </c>
      <c r="F6195" s="5">
        <v>41569</v>
      </c>
      <c r="G6195">
        <v>767645490</v>
      </c>
      <c r="H6195" s="5">
        <v>41615</v>
      </c>
      <c r="I6195" s="7">
        <v>2214</v>
      </c>
      <c r="J6195" s="9">
        <v>421.89</v>
      </c>
      <c r="K6195" s="9">
        <v>364.69</v>
      </c>
      <c r="L6195" s="9">
        <v>934064.46</v>
      </c>
      <c r="M6195" s="9">
        <v>807423.66</v>
      </c>
      <c r="N6195" s="9">
        <v>126640.8</v>
      </c>
    </row>
    <row r="6196" spans="1:14" x14ac:dyDescent="0.3">
      <c r="A6196" t="s">
        <v>97</v>
      </c>
      <c r="B6196" t="s">
        <v>223</v>
      </c>
      <c r="C6196" s="3" t="s">
        <v>46</v>
      </c>
      <c r="D6196" s="3" t="s">
        <v>15</v>
      </c>
      <c r="E6196" s="3" t="s">
        <v>28</v>
      </c>
      <c r="F6196" s="5">
        <v>41290</v>
      </c>
      <c r="G6196">
        <v>810911452</v>
      </c>
      <c r="H6196" s="5">
        <v>41291</v>
      </c>
      <c r="I6196" s="7">
        <v>5574</v>
      </c>
      <c r="J6196" s="9">
        <v>152.58000000000001</v>
      </c>
      <c r="K6196" s="9">
        <v>97.44</v>
      </c>
      <c r="L6196" s="9">
        <v>850480.92</v>
      </c>
      <c r="M6196" s="9">
        <v>543130.56000000006</v>
      </c>
      <c r="N6196" s="9">
        <v>307350.36</v>
      </c>
    </row>
    <row r="6197" spans="1:14" x14ac:dyDescent="0.3">
      <c r="A6197" t="s">
        <v>44</v>
      </c>
      <c r="B6197" t="s">
        <v>196</v>
      </c>
      <c r="C6197" s="3" t="s">
        <v>25</v>
      </c>
      <c r="D6197" s="3" t="s">
        <v>15</v>
      </c>
      <c r="E6197" s="3" t="s">
        <v>16</v>
      </c>
      <c r="F6197" s="5">
        <v>42229</v>
      </c>
      <c r="G6197">
        <v>352720201</v>
      </c>
      <c r="H6197" s="5">
        <v>42255</v>
      </c>
      <c r="I6197" s="7">
        <v>6600</v>
      </c>
      <c r="J6197" s="9">
        <v>668.27</v>
      </c>
      <c r="K6197" s="9">
        <v>502.54</v>
      </c>
      <c r="L6197" s="9">
        <v>4410582</v>
      </c>
      <c r="M6197" s="9">
        <v>3316764</v>
      </c>
      <c r="N6197" s="9">
        <v>1093818</v>
      </c>
    </row>
    <row r="6198" spans="1:14" x14ac:dyDescent="0.3">
      <c r="A6198" t="s">
        <v>17</v>
      </c>
      <c r="B6198" t="s">
        <v>74</v>
      </c>
      <c r="C6198" s="3" t="s">
        <v>50</v>
      </c>
      <c r="D6198" s="3" t="s">
        <v>24</v>
      </c>
      <c r="E6198" s="3" t="s">
        <v>20</v>
      </c>
      <c r="F6198" s="5">
        <v>42029</v>
      </c>
      <c r="G6198">
        <v>346245563</v>
      </c>
      <c r="H6198" s="5">
        <v>42065</v>
      </c>
      <c r="I6198" s="7">
        <v>611</v>
      </c>
      <c r="J6198" s="9">
        <v>81.73</v>
      </c>
      <c r="K6198" s="9">
        <v>56.67</v>
      </c>
      <c r="L6198" s="9">
        <v>49937.03</v>
      </c>
      <c r="M6198" s="9">
        <v>34625.370000000003</v>
      </c>
      <c r="N6198" s="9">
        <v>15311.66</v>
      </c>
    </row>
    <row r="6199" spans="1:14" x14ac:dyDescent="0.3">
      <c r="A6199" t="s">
        <v>12</v>
      </c>
      <c r="B6199" t="s">
        <v>99</v>
      </c>
      <c r="C6199" s="3" t="s">
        <v>43</v>
      </c>
      <c r="D6199" s="3" t="s">
        <v>15</v>
      </c>
      <c r="E6199" s="3" t="s">
        <v>20</v>
      </c>
      <c r="F6199" s="5">
        <v>41485</v>
      </c>
      <c r="G6199">
        <v>464973866</v>
      </c>
      <c r="H6199" s="5">
        <v>41494</v>
      </c>
      <c r="I6199" s="7">
        <v>4955</v>
      </c>
      <c r="J6199" s="9">
        <v>109.28</v>
      </c>
      <c r="K6199" s="9">
        <v>35.840000000000003</v>
      </c>
      <c r="L6199" s="9">
        <v>541482.4</v>
      </c>
      <c r="M6199" s="9">
        <v>177587.20000000001</v>
      </c>
      <c r="N6199" s="9">
        <v>363895.2</v>
      </c>
    </row>
    <row r="6200" spans="1:14" x14ac:dyDescent="0.3">
      <c r="A6200" t="s">
        <v>17</v>
      </c>
      <c r="B6200" t="s">
        <v>58</v>
      </c>
      <c r="C6200" s="3" t="s">
        <v>50</v>
      </c>
      <c r="D6200" s="3" t="s">
        <v>24</v>
      </c>
      <c r="E6200" s="3" t="s">
        <v>28</v>
      </c>
      <c r="F6200" s="5">
        <v>40398</v>
      </c>
      <c r="G6200">
        <v>452703940</v>
      </c>
      <c r="H6200" s="5">
        <v>40414</v>
      </c>
      <c r="I6200" s="7">
        <v>4011</v>
      </c>
      <c r="J6200" s="9">
        <v>81.73</v>
      </c>
      <c r="K6200" s="9">
        <v>56.67</v>
      </c>
      <c r="L6200" s="9">
        <v>327819.03000000003</v>
      </c>
      <c r="M6200" s="9">
        <v>227303.37</v>
      </c>
      <c r="N6200" s="9">
        <v>100515.66</v>
      </c>
    </row>
    <row r="6201" spans="1:14" x14ac:dyDescent="0.3">
      <c r="A6201" t="s">
        <v>21</v>
      </c>
      <c r="B6201" t="s">
        <v>143</v>
      </c>
      <c r="C6201" s="3" t="s">
        <v>64</v>
      </c>
      <c r="D6201" s="3" t="s">
        <v>24</v>
      </c>
      <c r="E6201" s="3" t="s">
        <v>20</v>
      </c>
      <c r="F6201" s="5">
        <v>41724</v>
      </c>
      <c r="G6201">
        <v>573547112</v>
      </c>
      <c r="H6201" s="5">
        <v>41759</v>
      </c>
      <c r="I6201" s="7">
        <v>4191</v>
      </c>
      <c r="J6201" s="9">
        <v>9.33</v>
      </c>
      <c r="K6201" s="9">
        <v>6.92</v>
      </c>
      <c r="L6201" s="9">
        <v>39102.03</v>
      </c>
      <c r="M6201" s="9">
        <v>29001.72</v>
      </c>
      <c r="N6201" s="9">
        <v>10100.31</v>
      </c>
    </row>
    <row r="6202" spans="1:14" x14ac:dyDescent="0.3">
      <c r="A6202" t="s">
        <v>21</v>
      </c>
      <c r="B6202" t="s">
        <v>136</v>
      </c>
      <c r="C6202" s="3" t="s">
        <v>43</v>
      </c>
      <c r="D6202" s="3" t="s">
        <v>24</v>
      </c>
      <c r="E6202" s="3" t="s">
        <v>16</v>
      </c>
      <c r="F6202" s="5">
        <v>41894</v>
      </c>
      <c r="G6202">
        <v>261927211</v>
      </c>
      <c r="H6202" s="5">
        <v>41930</v>
      </c>
      <c r="I6202" s="7">
        <v>8937</v>
      </c>
      <c r="J6202" s="9">
        <v>109.28</v>
      </c>
      <c r="K6202" s="9">
        <v>35.840000000000003</v>
      </c>
      <c r="L6202" s="9">
        <v>976635.36</v>
      </c>
      <c r="M6202" s="9">
        <v>320302.08000000002</v>
      </c>
      <c r="N6202" s="9">
        <v>656333.28</v>
      </c>
    </row>
    <row r="6203" spans="1:14" x14ac:dyDescent="0.3">
      <c r="A6203" t="s">
        <v>12</v>
      </c>
      <c r="B6203" t="s">
        <v>185</v>
      </c>
      <c r="C6203" s="3" t="s">
        <v>52</v>
      </c>
      <c r="D6203" s="3" t="s">
        <v>24</v>
      </c>
      <c r="E6203" s="3" t="s">
        <v>16</v>
      </c>
      <c r="F6203" s="5">
        <v>40494</v>
      </c>
      <c r="G6203">
        <v>372580564</v>
      </c>
      <c r="H6203" s="5">
        <v>40495</v>
      </c>
      <c r="I6203" s="7">
        <v>3723</v>
      </c>
      <c r="J6203" s="9">
        <v>437.2</v>
      </c>
      <c r="K6203" s="9">
        <v>263.33</v>
      </c>
      <c r="L6203" s="9">
        <v>1627695.6</v>
      </c>
      <c r="M6203" s="9">
        <v>980377.59</v>
      </c>
      <c r="N6203" s="9">
        <v>647318.01</v>
      </c>
    </row>
    <row r="6204" spans="1:14" x14ac:dyDescent="0.3">
      <c r="A6204" t="s">
        <v>17</v>
      </c>
      <c r="B6204" t="s">
        <v>89</v>
      </c>
      <c r="C6204" s="3" t="s">
        <v>34</v>
      </c>
      <c r="D6204" s="3" t="s">
        <v>24</v>
      </c>
      <c r="E6204" s="3" t="s">
        <v>20</v>
      </c>
      <c r="F6204" s="5">
        <v>41646</v>
      </c>
      <c r="G6204">
        <v>930555999</v>
      </c>
      <c r="H6204" s="5">
        <v>41649</v>
      </c>
      <c r="I6204" s="7">
        <v>1054</v>
      </c>
      <c r="J6204" s="9">
        <v>421.89</v>
      </c>
      <c r="K6204" s="9">
        <v>364.69</v>
      </c>
      <c r="L6204" s="9">
        <v>444672.06</v>
      </c>
      <c r="M6204" s="9">
        <v>384383.26</v>
      </c>
      <c r="N6204" s="9">
        <v>60288.800000000003</v>
      </c>
    </row>
    <row r="6205" spans="1:14" x14ac:dyDescent="0.3">
      <c r="A6205" t="s">
        <v>21</v>
      </c>
      <c r="B6205" t="s">
        <v>143</v>
      </c>
      <c r="C6205" s="3" t="s">
        <v>50</v>
      </c>
      <c r="D6205" s="3" t="s">
        <v>24</v>
      </c>
      <c r="E6205" s="3" t="s">
        <v>20</v>
      </c>
      <c r="F6205" s="5">
        <v>41565</v>
      </c>
      <c r="G6205">
        <v>681214845</v>
      </c>
      <c r="H6205" s="5">
        <v>41590</v>
      </c>
      <c r="I6205" s="7">
        <v>5466</v>
      </c>
      <c r="J6205" s="9">
        <v>81.73</v>
      </c>
      <c r="K6205" s="9">
        <v>56.67</v>
      </c>
      <c r="L6205" s="9">
        <v>446736.18</v>
      </c>
      <c r="M6205" s="9">
        <v>309758.21999999997</v>
      </c>
      <c r="N6205" s="9">
        <v>136977.96</v>
      </c>
    </row>
    <row r="6206" spans="1:14" x14ac:dyDescent="0.3">
      <c r="A6206" t="s">
        <v>17</v>
      </c>
      <c r="B6206" t="s">
        <v>100</v>
      </c>
      <c r="C6206" s="3" t="s">
        <v>52</v>
      </c>
      <c r="D6206" s="3" t="s">
        <v>24</v>
      </c>
      <c r="E6206" s="3" t="s">
        <v>28</v>
      </c>
      <c r="F6206" s="5">
        <v>41004</v>
      </c>
      <c r="G6206">
        <v>240230929</v>
      </c>
      <c r="H6206" s="5">
        <v>41042</v>
      </c>
      <c r="I6206" s="7">
        <v>8525</v>
      </c>
      <c r="J6206" s="9">
        <v>437.2</v>
      </c>
      <c r="K6206" s="9">
        <v>263.33</v>
      </c>
      <c r="L6206" s="9">
        <v>3727130</v>
      </c>
      <c r="M6206" s="9">
        <v>2244888.25</v>
      </c>
      <c r="N6206" s="9">
        <v>1482241.75</v>
      </c>
    </row>
    <row r="6207" spans="1:14" x14ac:dyDescent="0.3">
      <c r="A6207" t="s">
        <v>97</v>
      </c>
      <c r="B6207" t="s">
        <v>223</v>
      </c>
      <c r="C6207" s="3" t="s">
        <v>32</v>
      </c>
      <c r="D6207" s="3" t="s">
        <v>24</v>
      </c>
      <c r="E6207" s="3" t="s">
        <v>20</v>
      </c>
      <c r="F6207" s="5">
        <v>41102</v>
      </c>
      <c r="G6207">
        <v>743590581</v>
      </c>
      <c r="H6207" s="5">
        <v>41131</v>
      </c>
      <c r="I6207" s="7">
        <v>3832</v>
      </c>
      <c r="J6207" s="9">
        <v>255.28</v>
      </c>
      <c r="K6207" s="9">
        <v>159.41999999999999</v>
      </c>
      <c r="L6207" s="9">
        <v>978232.96</v>
      </c>
      <c r="M6207" s="9">
        <v>610897.43999999994</v>
      </c>
      <c r="N6207" s="9">
        <v>367335.52</v>
      </c>
    </row>
    <row r="6208" spans="1:14" x14ac:dyDescent="0.3">
      <c r="A6208" t="s">
        <v>17</v>
      </c>
      <c r="B6208" t="s">
        <v>73</v>
      </c>
      <c r="C6208" s="3" t="s">
        <v>43</v>
      </c>
      <c r="D6208" s="3" t="s">
        <v>24</v>
      </c>
      <c r="E6208" s="3" t="s">
        <v>39</v>
      </c>
      <c r="F6208" s="5">
        <v>42009</v>
      </c>
      <c r="G6208">
        <v>697592628</v>
      </c>
      <c r="H6208" s="5">
        <v>42031</v>
      </c>
      <c r="I6208" s="7">
        <v>2015</v>
      </c>
      <c r="J6208" s="9">
        <v>109.28</v>
      </c>
      <c r="K6208" s="9">
        <v>35.840000000000003</v>
      </c>
      <c r="L6208" s="9">
        <v>220199.2</v>
      </c>
      <c r="M6208" s="9">
        <v>72217.600000000006</v>
      </c>
      <c r="N6208" s="9">
        <v>147981.6</v>
      </c>
    </row>
    <row r="6209" spans="1:14" x14ac:dyDescent="0.3">
      <c r="A6209" t="s">
        <v>17</v>
      </c>
      <c r="B6209" t="s">
        <v>90</v>
      </c>
      <c r="C6209" s="3" t="s">
        <v>46</v>
      </c>
      <c r="D6209" s="3" t="s">
        <v>24</v>
      </c>
      <c r="E6209" s="3" t="s">
        <v>16</v>
      </c>
      <c r="F6209" s="5">
        <v>41493</v>
      </c>
      <c r="G6209">
        <v>928848397</v>
      </c>
      <c r="H6209" s="5">
        <v>41496</v>
      </c>
      <c r="I6209" s="7">
        <v>5737</v>
      </c>
      <c r="J6209" s="9">
        <v>152.58000000000001</v>
      </c>
      <c r="K6209" s="9">
        <v>97.44</v>
      </c>
      <c r="L6209" s="9">
        <v>875351.46</v>
      </c>
      <c r="M6209" s="9">
        <v>559013.28</v>
      </c>
      <c r="N6209" s="9">
        <v>316338.18</v>
      </c>
    </row>
    <row r="6210" spans="1:14" x14ac:dyDescent="0.3">
      <c r="A6210" t="s">
        <v>12</v>
      </c>
      <c r="B6210" t="s">
        <v>200</v>
      </c>
      <c r="C6210" s="3" t="s">
        <v>32</v>
      </c>
      <c r="D6210" s="3" t="s">
        <v>15</v>
      </c>
      <c r="E6210" s="3" t="s">
        <v>16</v>
      </c>
      <c r="F6210" s="5">
        <v>41864</v>
      </c>
      <c r="G6210">
        <v>534281718</v>
      </c>
      <c r="H6210" s="5">
        <v>41864</v>
      </c>
      <c r="I6210" s="7">
        <v>4688</v>
      </c>
      <c r="J6210" s="9">
        <v>255.28</v>
      </c>
      <c r="K6210" s="9">
        <v>159.41999999999999</v>
      </c>
      <c r="L6210" s="9">
        <v>1196752.6399999999</v>
      </c>
      <c r="M6210" s="9">
        <v>747360.96</v>
      </c>
      <c r="N6210" s="9">
        <v>449391.68</v>
      </c>
    </row>
    <row r="6211" spans="1:14" x14ac:dyDescent="0.3">
      <c r="A6211" t="s">
        <v>12</v>
      </c>
      <c r="B6211" t="s">
        <v>185</v>
      </c>
      <c r="C6211" s="3" t="s">
        <v>23</v>
      </c>
      <c r="D6211" s="3" t="s">
        <v>24</v>
      </c>
      <c r="E6211" s="3" t="s">
        <v>39</v>
      </c>
      <c r="F6211" s="5">
        <v>40285</v>
      </c>
      <c r="G6211">
        <v>931128919</v>
      </c>
      <c r="H6211" s="5">
        <v>40335</v>
      </c>
      <c r="I6211" s="7">
        <v>594</v>
      </c>
      <c r="J6211" s="9">
        <v>154.06</v>
      </c>
      <c r="K6211" s="9">
        <v>90.93</v>
      </c>
      <c r="L6211" s="9">
        <v>91511.64</v>
      </c>
      <c r="M6211" s="9">
        <v>54012.42</v>
      </c>
      <c r="N6211" s="9">
        <v>37499.22</v>
      </c>
    </row>
    <row r="6212" spans="1:14" x14ac:dyDescent="0.3">
      <c r="A6212" t="s">
        <v>12</v>
      </c>
      <c r="B6212" t="s">
        <v>218</v>
      </c>
      <c r="C6212" s="3" t="s">
        <v>14</v>
      </c>
      <c r="D6212" s="3" t="s">
        <v>15</v>
      </c>
      <c r="E6212" s="3" t="s">
        <v>20</v>
      </c>
      <c r="F6212" s="5">
        <v>41227</v>
      </c>
      <c r="G6212">
        <v>906938827</v>
      </c>
      <c r="H6212" s="5">
        <v>41256</v>
      </c>
      <c r="I6212" s="7">
        <v>2208</v>
      </c>
      <c r="J6212" s="9">
        <v>651.21</v>
      </c>
      <c r="K6212" s="9">
        <v>524.96</v>
      </c>
      <c r="L6212" s="9">
        <v>1437871.68</v>
      </c>
      <c r="M6212" s="9">
        <v>1159111.6799999999</v>
      </c>
      <c r="N6212" s="9">
        <v>278760</v>
      </c>
    </row>
    <row r="6213" spans="1:14" x14ac:dyDescent="0.3">
      <c r="A6213" t="s">
        <v>12</v>
      </c>
      <c r="B6213" t="s">
        <v>107</v>
      </c>
      <c r="C6213" s="3" t="s">
        <v>23</v>
      </c>
      <c r="D6213" s="3" t="s">
        <v>24</v>
      </c>
      <c r="E6213" s="3" t="s">
        <v>39</v>
      </c>
      <c r="F6213" s="5">
        <v>41249</v>
      </c>
      <c r="G6213">
        <v>669572770</v>
      </c>
      <c r="H6213" s="5">
        <v>41279</v>
      </c>
      <c r="I6213" s="7">
        <v>317</v>
      </c>
      <c r="J6213" s="9">
        <v>154.06</v>
      </c>
      <c r="K6213" s="9">
        <v>90.93</v>
      </c>
      <c r="L6213" s="9">
        <v>48837.02</v>
      </c>
      <c r="M6213" s="9">
        <v>28824.81</v>
      </c>
      <c r="N6213" s="9">
        <v>20012.21</v>
      </c>
    </row>
    <row r="6214" spans="1:14" x14ac:dyDescent="0.3">
      <c r="A6214" t="s">
        <v>17</v>
      </c>
      <c r="B6214" t="s">
        <v>210</v>
      </c>
      <c r="C6214" s="3" t="s">
        <v>14</v>
      </c>
      <c r="D6214" s="3" t="s">
        <v>24</v>
      </c>
      <c r="E6214" s="3" t="s">
        <v>20</v>
      </c>
      <c r="F6214" s="5">
        <v>41450</v>
      </c>
      <c r="G6214">
        <v>497204577</v>
      </c>
      <c r="H6214" s="5">
        <v>41480</v>
      </c>
      <c r="I6214" s="7">
        <v>2738</v>
      </c>
      <c r="J6214" s="9">
        <v>651.21</v>
      </c>
      <c r="K6214" s="9">
        <v>524.96</v>
      </c>
      <c r="L6214" s="9">
        <v>1783012.98</v>
      </c>
      <c r="M6214" s="9">
        <v>1437340.48</v>
      </c>
      <c r="N6214" s="9">
        <v>345672.5</v>
      </c>
    </row>
    <row r="6215" spans="1:14" x14ac:dyDescent="0.3">
      <c r="A6215" t="s">
        <v>17</v>
      </c>
      <c r="B6215" t="s">
        <v>103</v>
      </c>
      <c r="C6215" s="3" t="s">
        <v>34</v>
      </c>
      <c r="D6215" s="3" t="s">
        <v>15</v>
      </c>
      <c r="E6215" s="3" t="s">
        <v>20</v>
      </c>
      <c r="F6215" s="5">
        <v>40550</v>
      </c>
      <c r="G6215">
        <v>288320577</v>
      </c>
      <c r="H6215" s="5">
        <v>40571</v>
      </c>
      <c r="I6215" s="7">
        <v>9321</v>
      </c>
      <c r="J6215" s="9">
        <v>421.89</v>
      </c>
      <c r="K6215" s="9">
        <v>364.69</v>
      </c>
      <c r="L6215" s="9">
        <v>3932436.69</v>
      </c>
      <c r="M6215" s="9">
        <v>3399275.49</v>
      </c>
      <c r="N6215" s="9">
        <v>533161.19999999995</v>
      </c>
    </row>
    <row r="6216" spans="1:14" x14ac:dyDescent="0.3">
      <c r="A6216" t="s">
        <v>12</v>
      </c>
      <c r="B6216" t="s">
        <v>163</v>
      </c>
      <c r="C6216" s="3" t="s">
        <v>46</v>
      </c>
      <c r="D6216" s="3" t="s">
        <v>24</v>
      </c>
      <c r="E6216" s="3" t="s">
        <v>39</v>
      </c>
      <c r="F6216" s="5">
        <v>41808</v>
      </c>
      <c r="G6216">
        <v>911719596</v>
      </c>
      <c r="H6216" s="5">
        <v>41842</v>
      </c>
      <c r="I6216" s="7">
        <v>6944</v>
      </c>
      <c r="J6216" s="9">
        <v>152.58000000000001</v>
      </c>
      <c r="K6216" s="9">
        <v>97.44</v>
      </c>
      <c r="L6216" s="9">
        <v>1059515.52</v>
      </c>
      <c r="M6216" s="9">
        <v>676623.35999999999</v>
      </c>
      <c r="N6216" s="9">
        <v>382892.16</v>
      </c>
    </row>
    <row r="6217" spans="1:14" x14ac:dyDescent="0.3">
      <c r="A6217" t="s">
        <v>17</v>
      </c>
      <c r="B6217" t="s">
        <v>156</v>
      </c>
      <c r="C6217" s="3" t="s">
        <v>64</v>
      </c>
      <c r="D6217" s="3" t="s">
        <v>15</v>
      </c>
      <c r="E6217" s="3" t="s">
        <v>16</v>
      </c>
      <c r="F6217" s="5">
        <v>40574</v>
      </c>
      <c r="G6217">
        <v>156512963</v>
      </c>
      <c r="H6217" s="5">
        <v>40585</v>
      </c>
      <c r="I6217" s="7">
        <v>4519</v>
      </c>
      <c r="J6217" s="9">
        <v>9.33</v>
      </c>
      <c r="K6217" s="9">
        <v>6.92</v>
      </c>
      <c r="L6217" s="9">
        <v>42162.27</v>
      </c>
      <c r="M6217" s="9">
        <v>31271.48</v>
      </c>
      <c r="N6217" s="9">
        <v>10890.79</v>
      </c>
    </row>
    <row r="6218" spans="1:14" x14ac:dyDescent="0.3">
      <c r="A6218" t="s">
        <v>17</v>
      </c>
      <c r="B6218" t="s">
        <v>138</v>
      </c>
      <c r="C6218" s="3" t="s">
        <v>25</v>
      </c>
      <c r="D6218" s="3" t="s">
        <v>15</v>
      </c>
      <c r="E6218" s="3" t="s">
        <v>28</v>
      </c>
      <c r="F6218" s="5">
        <v>42268</v>
      </c>
      <c r="G6218">
        <v>382124507</v>
      </c>
      <c r="H6218" s="5">
        <v>42303</v>
      </c>
      <c r="I6218" s="7">
        <v>7988</v>
      </c>
      <c r="J6218" s="9">
        <v>668.27</v>
      </c>
      <c r="K6218" s="9">
        <v>502.54</v>
      </c>
      <c r="L6218" s="9">
        <v>5338140.76</v>
      </c>
      <c r="M6218" s="9">
        <v>4014289.52</v>
      </c>
      <c r="N6218" s="9">
        <v>1323851.24</v>
      </c>
    </row>
    <row r="6219" spans="1:14" x14ac:dyDescent="0.3">
      <c r="A6219" t="s">
        <v>17</v>
      </c>
      <c r="B6219" t="s">
        <v>83</v>
      </c>
      <c r="C6219" s="3" t="s">
        <v>25</v>
      </c>
      <c r="D6219" s="3" t="s">
        <v>15</v>
      </c>
      <c r="E6219" s="3" t="s">
        <v>20</v>
      </c>
      <c r="F6219" s="5">
        <v>41636</v>
      </c>
      <c r="G6219">
        <v>868290555</v>
      </c>
      <c r="H6219" s="5">
        <v>41636</v>
      </c>
      <c r="I6219" s="7">
        <v>5325</v>
      </c>
      <c r="J6219" s="9">
        <v>668.27</v>
      </c>
      <c r="K6219" s="9">
        <v>502.54</v>
      </c>
      <c r="L6219" s="9">
        <v>3558537.75</v>
      </c>
      <c r="M6219" s="9">
        <v>2676025.5</v>
      </c>
      <c r="N6219" s="9">
        <v>882512.25</v>
      </c>
    </row>
    <row r="6220" spans="1:14" x14ac:dyDescent="0.3">
      <c r="A6220" t="s">
        <v>35</v>
      </c>
      <c r="B6220" t="s">
        <v>208</v>
      </c>
      <c r="C6220" s="3" t="s">
        <v>64</v>
      </c>
      <c r="D6220" s="3" t="s">
        <v>24</v>
      </c>
      <c r="E6220" s="3" t="s">
        <v>16</v>
      </c>
      <c r="F6220" s="5">
        <v>40725</v>
      </c>
      <c r="G6220">
        <v>965059936</v>
      </c>
      <c r="H6220" s="5">
        <v>40767</v>
      </c>
      <c r="I6220" s="7">
        <v>1536</v>
      </c>
      <c r="J6220" s="9">
        <v>9.33</v>
      </c>
      <c r="K6220" s="9">
        <v>6.92</v>
      </c>
      <c r="L6220" s="9">
        <v>14330.88</v>
      </c>
      <c r="M6220" s="9">
        <v>10629.12</v>
      </c>
      <c r="N6220" s="9">
        <v>3701.76</v>
      </c>
    </row>
    <row r="6221" spans="1:14" x14ac:dyDescent="0.3">
      <c r="A6221" t="s">
        <v>29</v>
      </c>
      <c r="B6221" t="s">
        <v>162</v>
      </c>
      <c r="C6221" s="3" t="s">
        <v>43</v>
      </c>
      <c r="D6221" s="3" t="s">
        <v>24</v>
      </c>
      <c r="E6221" s="3" t="s">
        <v>20</v>
      </c>
      <c r="F6221" s="5">
        <v>41974</v>
      </c>
      <c r="G6221">
        <v>542793977</v>
      </c>
      <c r="H6221" s="5">
        <v>41978</v>
      </c>
      <c r="I6221" s="7">
        <v>3655</v>
      </c>
      <c r="J6221" s="9">
        <v>109.28</v>
      </c>
      <c r="K6221" s="9">
        <v>35.840000000000003</v>
      </c>
      <c r="L6221" s="9">
        <v>399418.4</v>
      </c>
      <c r="M6221" s="9">
        <v>130995.2</v>
      </c>
      <c r="N6221" s="9">
        <v>268423.2</v>
      </c>
    </row>
    <row r="6222" spans="1:14" x14ac:dyDescent="0.3">
      <c r="A6222" t="s">
        <v>29</v>
      </c>
      <c r="B6222" t="s">
        <v>31</v>
      </c>
      <c r="C6222" s="3" t="s">
        <v>32</v>
      </c>
      <c r="D6222" s="3" t="s">
        <v>24</v>
      </c>
      <c r="E6222" s="3" t="s">
        <v>39</v>
      </c>
      <c r="F6222" s="5">
        <v>41294</v>
      </c>
      <c r="G6222">
        <v>442166507</v>
      </c>
      <c r="H6222" s="5">
        <v>41317</v>
      </c>
      <c r="I6222" s="7">
        <v>5750</v>
      </c>
      <c r="J6222" s="9">
        <v>255.28</v>
      </c>
      <c r="K6222" s="9">
        <v>159.41999999999999</v>
      </c>
      <c r="L6222" s="9">
        <v>1467860</v>
      </c>
      <c r="M6222" s="9">
        <v>916665</v>
      </c>
      <c r="N6222" s="9">
        <v>551195</v>
      </c>
    </row>
    <row r="6223" spans="1:14" x14ac:dyDescent="0.3">
      <c r="A6223" t="s">
        <v>12</v>
      </c>
      <c r="B6223" t="s">
        <v>151</v>
      </c>
      <c r="C6223" s="3" t="s">
        <v>52</v>
      </c>
      <c r="D6223" s="3" t="s">
        <v>15</v>
      </c>
      <c r="E6223" s="3" t="s">
        <v>39</v>
      </c>
      <c r="F6223" s="5">
        <v>40518</v>
      </c>
      <c r="G6223">
        <v>224163854</v>
      </c>
      <c r="H6223" s="5">
        <v>40566</v>
      </c>
      <c r="I6223" s="7">
        <v>3921</v>
      </c>
      <c r="J6223" s="9">
        <v>437.2</v>
      </c>
      <c r="K6223" s="9">
        <v>263.33</v>
      </c>
      <c r="L6223" s="9">
        <v>1714261.2</v>
      </c>
      <c r="M6223" s="9">
        <v>1032516.93</v>
      </c>
      <c r="N6223" s="9">
        <v>681744.27</v>
      </c>
    </row>
    <row r="6224" spans="1:14" x14ac:dyDescent="0.3">
      <c r="A6224" t="s">
        <v>29</v>
      </c>
      <c r="B6224" t="s">
        <v>133</v>
      </c>
      <c r="C6224" s="3" t="s">
        <v>46</v>
      </c>
      <c r="D6224" s="3" t="s">
        <v>15</v>
      </c>
      <c r="E6224" s="3" t="s">
        <v>20</v>
      </c>
      <c r="F6224" s="5">
        <v>40485</v>
      </c>
      <c r="G6224">
        <v>420084846</v>
      </c>
      <c r="H6224" s="5">
        <v>40497</v>
      </c>
      <c r="I6224" s="7">
        <v>1296</v>
      </c>
      <c r="J6224" s="9">
        <v>152.58000000000001</v>
      </c>
      <c r="K6224" s="9">
        <v>97.44</v>
      </c>
      <c r="L6224" s="9">
        <v>197743.68</v>
      </c>
      <c r="M6224" s="9">
        <v>126282.24000000001</v>
      </c>
      <c r="N6224" s="9">
        <v>71461.440000000002</v>
      </c>
    </row>
    <row r="6225" spans="1:14" x14ac:dyDescent="0.3">
      <c r="A6225" t="s">
        <v>17</v>
      </c>
      <c r="B6225" t="s">
        <v>77</v>
      </c>
      <c r="C6225" s="3" t="s">
        <v>52</v>
      </c>
      <c r="D6225" s="3" t="s">
        <v>15</v>
      </c>
      <c r="E6225" s="3" t="s">
        <v>20</v>
      </c>
      <c r="F6225" s="5">
        <v>42423</v>
      </c>
      <c r="G6225">
        <v>281540811</v>
      </c>
      <c r="H6225" s="5">
        <v>42441</v>
      </c>
      <c r="I6225" s="7">
        <v>3037</v>
      </c>
      <c r="J6225" s="9">
        <v>437.2</v>
      </c>
      <c r="K6225" s="9">
        <v>263.33</v>
      </c>
      <c r="L6225" s="9">
        <v>1327776.3999999999</v>
      </c>
      <c r="M6225" s="9">
        <v>799733.21</v>
      </c>
      <c r="N6225" s="9">
        <v>528043.18999999994</v>
      </c>
    </row>
    <row r="6226" spans="1:14" x14ac:dyDescent="0.3">
      <c r="A6226" t="s">
        <v>12</v>
      </c>
      <c r="B6226" t="s">
        <v>128</v>
      </c>
      <c r="C6226" s="3" t="s">
        <v>50</v>
      </c>
      <c r="D6226" s="3" t="s">
        <v>24</v>
      </c>
      <c r="E6226" s="3" t="s">
        <v>16</v>
      </c>
      <c r="F6226" s="5">
        <v>41033</v>
      </c>
      <c r="G6226">
        <v>930455577</v>
      </c>
      <c r="H6226" s="5">
        <v>41036</v>
      </c>
      <c r="I6226" s="7">
        <v>1337</v>
      </c>
      <c r="J6226" s="9">
        <v>81.73</v>
      </c>
      <c r="K6226" s="9">
        <v>56.67</v>
      </c>
      <c r="L6226" s="9">
        <v>109273.01</v>
      </c>
      <c r="M6226" s="9">
        <v>75767.789999999994</v>
      </c>
      <c r="N6226" s="9">
        <v>33505.22</v>
      </c>
    </row>
    <row r="6227" spans="1:14" x14ac:dyDescent="0.3">
      <c r="A6227" t="s">
        <v>29</v>
      </c>
      <c r="B6227" t="s">
        <v>181</v>
      </c>
      <c r="C6227" s="3" t="s">
        <v>32</v>
      </c>
      <c r="D6227" s="3" t="s">
        <v>24</v>
      </c>
      <c r="E6227" s="3" t="s">
        <v>28</v>
      </c>
      <c r="F6227" s="5">
        <v>42470</v>
      </c>
      <c r="G6227">
        <v>409065473</v>
      </c>
      <c r="H6227" s="5">
        <v>42488</v>
      </c>
      <c r="I6227" s="7">
        <v>419</v>
      </c>
      <c r="J6227" s="9">
        <v>255.28</v>
      </c>
      <c r="K6227" s="9">
        <v>159.41999999999999</v>
      </c>
      <c r="L6227" s="9">
        <v>106962.32</v>
      </c>
      <c r="M6227" s="9">
        <v>66796.98</v>
      </c>
      <c r="N6227" s="9">
        <v>40165.339999999997</v>
      </c>
    </row>
    <row r="6228" spans="1:14" x14ac:dyDescent="0.3">
      <c r="A6228" t="s">
        <v>17</v>
      </c>
      <c r="B6228" t="s">
        <v>62</v>
      </c>
      <c r="C6228" s="3" t="s">
        <v>43</v>
      </c>
      <c r="D6228" s="3" t="s">
        <v>24</v>
      </c>
      <c r="E6228" s="3" t="s">
        <v>39</v>
      </c>
      <c r="F6228" s="5">
        <v>40830</v>
      </c>
      <c r="G6228">
        <v>429919326</v>
      </c>
      <c r="H6228" s="5">
        <v>40833</v>
      </c>
      <c r="I6228" s="7">
        <v>1537</v>
      </c>
      <c r="J6228" s="9">
        <v>109.28</v>
      </c>
      <c r="K6228" s="9">
        <v>35.840000000000003</v>
      </c>
      <c r="L6228" s="9">
        <v>167963.36</v>
      </c>
      <c r="M6228" s="9">
        <v>55086.080000000002</v>
      </c>
      <c r="N6228" s="9">
        <v>112877.28</v>
      </c>
    </row>
    <row r="6229" spans="1:14" x14ac:dyDescent="0.3">
      <c r="A6229" t="s">
        <v>29</v>
      </c>
      <c r="B6229" t="s">
        <v>105</v>
      </c>
      <c r="C6229" s="3" t="s">
        <v>50</v>
      </c>
      <c r="D6229" s="3" t="s">
        <v>15</v>
      </c>
      <c r="E6229" s="3" t="s">
        <v>16</v>
      </c>
      <c r="F6229" s="5">
        <v>41663</v>
      </c>
      <c r="G6229">
        <v>525878465</v>
      </c>
      <c r="H6229" s="5">
        <v>41673</v>
      </c>
      <c r="I6229" s="7">
        <v>7979</v>
      </c>
      <c r="J6229" s="9">
        <v>81.73</v>
      </c>
      <c r="K6229" s="9">
        <v>56.67</v>
      </c>
      <c r="L6229" s="9">
        <v>652123.67000000004</v>
      </c>
      <c r="M6229" s="9">
        <v>452169.93</v>
      </c>
      <c r="N6229" s="9">
        <v>199953.74</v>
      </c>
    </row>
    <row r="6230" spans="1:14" x14ac:dyDescent="0.3">
      <c r="A6230" t="s">
        <v>17</v>
      </c>
      <c r="B6230" t="s">
        <v>26</v>
      </c>
      <c r="C6230" s="3" t="s">
        <v>25</v>
      </c>
      <c r="D6230" s="3" t="s">
        <v>15</v>
      </c>
      <c r="E6230" s="3" t="s">
        <v>20</v>
      </c>
      <c r="F6230" s="5">
        <v>41227</v>
      </c>
      <c r="G6230">
        <v>300116717</v>
      </c>
      <c r="H6230" s="5">
        <v>41259</v>
      </c>
      <c r="I6230" s="7">
        <v>61</v>
      </c>
      <c r="J6230" s="9">
        <v>668.27</v>
      </c>
      <c r="K6230" s="9">
        <v>502.54</v>
      </c>
      <c r="L6230" s="9">
        <v>40764.47</v>
      </c>
      <c r="M6230" s="9">
        <v>30654.94</v>
      </c>
      <c r="N6230" s="9">
        <v>10109.530000000001</v>
      </c>
    </row>
    <row r="6231" spans="1:14" x14ac:dyDescent="0.3">
      <c r="A6231" t="s">
        <v>12</v>
      </c>
      <c r="B6231" t="s">
        <v>195</v>
      </c>
      <c r="C6231" s="3" t="s">
        <v>50</v>
      </c>
      <c r="D6231" s="3" t="s">
        <v>24</v>
      </c>
      <c r="E6231" s="3" t="s">
        <v>28</v>
      </c>
      <c r="F6231" s="5">
        <v>41699</v>
      </c>
      <c r="G6231">
        <v>776120412</v>
      </c>
      <c r="H6231" s="5">
        <v>41720</v>
      </c>
      <c r="I6231" s="7">
        <v>132</v>
      </c>
      <c r="J6231" s="9">
        <v>81.73</v>
      </c>
      <c r="K6231" s="9">
        <v>56.67</v>
      </c>
      <c r="L6231" s="9">
        <v>10788.36</v>
      </c>
      <c r="M6231" s="9">
        <v>7480.44</v>
      </c>
      <c r="N6231" s="9">
        <v>3307.92</v>
      </c>
    </row>
    <row r="6232" spans="1:14" x14ac:dyDescent="0.3">
      <c r="A6232" t="s">
        <v>29</v>
      </c>
      <c r="B6232" t="s">
        <v>79</v>
      </c>
      <c r="C6232" s="3" t="s">
        <v>23</v>
      </c>
      <c r="D6232" s="3" t="s">
        <v>15</v>
      </c>
      <c r="E6232" s="3" t="s">
        <v>20</v>
      </c>
      <c r="F6232" s="5">
        <v>41499</v>
      </c>
      <c r="G6232">
        <v>347688376</v>
      </c>
      <c r="H6232" s="5">
        <v>41520</v>
      </c>
      <c r="I6232" s="7">
        <v>7572</v>
      </c>
      <c r="J6232" s="9">
        <v>154.06</v>
      </c>
      <c r="K6232" s="9">
        <v>90.93</v>
      </c>
      <c r="L6232" s="9">
        <v>1166542.32</v>
      </c>
      <c r="M6232" s="9">
        <v>688521.96</v>
      </c>
      <c r="N6232" s="9">
        <v>478020.36</v>
      </c>
    </row>
    <row r="6233" spans="1:14" x14ac:dyDescent="0.3">
      <c r="A6233" t="s">
        <v>29</v>
      </c>
      <c r="B6233" t="s">
        <v>124</v>
      </c>
      <c r="C6233" s="3" t="s">
        <v>23</v>
      </c>
      <c r="D6233" s="3" t="s">
        <v>15</v>
      </c>
      <c r="E6233" s="3" t="s">
        <v>16</v>
      </c>
      <c r="F6233" s="5">
        <v>42200</v>
      </c>
      <c r="G6233">
        <v>628931939</v>
      </c>
      <c r="H6233" s="5">
        <v>42239</v>
      </c>
      <c r="I6233" s="7">
        <v>3792</v>
      </c>
      <c r="J6233" s="9">
        <v>154.06</v>
      </c>
      <c r="K6233" s="9">
        <v>90.93</v>
      </c>
      <c r="L6233" s="9">
        <v>584195.52</v>
      </c>
      <c r="M6233" s="9">
        <v>344806.56</v>
      </c>
      <c r="N6233" s="9">
        <v>239388.96</v>
      </c>
    </row>
    <row r="6234" spans="1:14" x14ac:dyDescent="0.3">
      <c r="A6234" t="s">
        <v>12</v>
      </c>
      <c r="B6234" t="s">
        <v>195</v>
      </c>
      <c r="C6234" s="3" t="s">
        <v>34</v>
      </c>
      <c r="D6234" s="3" t="s">
        <v>15</v>
      </c>
      <c r="E6234" s="3" t="s">
        <v>28</v>
      </c>
      <c r="F6234" s="5">
        <v>41616</v>
      </c>
      <c r="G6234">
        <v>604274928</v>
      </c>
      <c r="H6234" s="5">
        <v>41633</v>
      </c>
      <c r="I6234" s="7">
        <v>7234</v>
      </c>
      <c r="J6234" s="9">
        <v>421.89</v>
      </c>
      <c r="K6234" s="9">
        <v>364.69</v>
      </c>
      <c r="L6234" s="9">
        <v>3051952.26</v>
      </c>
      <c r="M6234" s="9">
        <v>2638167.46</v>
      </c>
      <c r="N6234" s="9">
        <v>413784.8</v>
      </c>
    </row>
    <row r="6235" spans="1:14" x14ac:dyDescent="0.3">
      <c r="A6235" t="s">
        <v>29</v>
      </c>
      <c r="B6235" t="s">
        <v>124</v>
      </c>
      <c r="C6235" s="3" t="s">
        <v>38</v>
      </c>
      <c r="D6235" s="3" t="s">
        <v>15</v>
      </c>
      <c r="E6235" s="3" t="s">
        <v>16</v>
      </c>
      <c r="F6235" s="5">
        <v>40714</v>
      </c>
      <c r="G6235">
        <v>678453671</v>
      </c>
      <c r="H6235" s="5">
        <v>40728</v>
      </c>
      <c r="I6235" s="7">
        <v>8373</v>
      </c>
      <c r="J6235" s="9">
        <v>205.7</v>
      </c>
      <c r="K6235" s="9">
        <v>117.11</v>
      </c>
      <c r="L6235" s="9">
        <v>1722326.1</v>
      </c>
      <c r="M6235" s="9">
        <v>980562.03</v>
      </c>
      <c r="N6235" s="9">
        <v>741764.07</v>
      </c>
    </row>
    <row r="6236" spans="1:14" x14ac:dyDescent="0.3">
      <c r="A6236" t="s">
        <v>17</v>
      </c>
      <c r="B6236" t="s">
        <v>89</v>
      </c>
      <c r="C6236" s="3" t="s">
        <v>25</v>
      </c>
      <c r="D6236" s="3" t="s">
        <v>24</v>
      </c>
      <c r="E6236" s="3" t="s">
        <v>28</v>
      </c>
      <c r="F6236" s="5">
        <v>42234</v>
      </c>
      <c r="G6236">
        <v>426516997</v>
      </c>
      <c r="H6236" s="5">
        <v>42260</v>
      </c>
      <c r="I6236" s="7">
        <v>4713</v>
      </c>
      <c r="J6236" s="9">
        <v>668.27</v>
      </c>
      <c r="K6236" s="9">
        <v>502.54</v>
      </c>
      <c r="L6236" s="9">
        <v>3149556.51</v>
      </c>
      <c r="M6236" s="9">
        <v>2368471.02</v>
      </c>
      <c r="N6236" s="9">
        <v>781085.49</v>
      </c>
    </row>
    <row r="6237" spans="1:14" x14ac:dyDescent="0.3">
      <c r="A6237" t="s">
        <v>29</v>
      </c>
      <c r="B6237" t="s">
        <v>198</v>
      </c>
      <c r="C6237" s="3" t="s">
        <v>50</v>
      </c>
      <c r="D6237" s="3" t="s">
        <v>24</v>
      </c>
      <c r="E6237" s="3" t="s">
        <v>39</v>
      </c>
      <c r="F6237" s="5">
        <v>41010</v>
      </c>
      <c r="G6237">
        <v>843826234</v>
      </c>
      <c r="H6237" s="5">
        <v>41021</v>
      </c>
      <c r="I6237" s="7">
        <v>5789</v>
      </c>
      <c r="J6237" s="9">
        <v>81.73</v>
      </c>
      <c r="K6237" s="9">
        <v>56.67</v>
      </c>
      <c r="L6237" s="9">
        <v>473134.97</v>
      </c>
      <c r="M6237" s="9">
        <v>328062.63</v>
      </c>
      <c r="N6237" s="9">
        <v>145072.34</v>
      </c>
    </row>
    <row r="6238" spans="1:14" x14ac:dyDescent="0.3">
      <c r="A6238" t="s">
        <v>35</v>
      </c>
      <c r="B6238" t="s">
        <v>47</v>
      </c>
      <c r="C6238" s="3" t="s">
        <v>64</v>
      </c>
      <c r="D6238" s="3" t="s">
        <v>15</v>
      </c>
      <c r="E6238" s="3" t="s">
        <v>16</v>
      </c>
      <c r="F6238" s="5">
        <v>41940</v>
      </c>
      <c r="G6238">
        <v>296055209</v>
      </c>
      <c r="H6238" s="5">
        <v>41957</v>
      </c>
      <c r="I6238" s="7">
        <v>8170</v>
      </c>
      <c r="J6238" s="9">
        <v>9.33</v>
      </c>
      <c r="K6238" s="9">
        <v>6.92</v>
      </c>
      <c r="L6238" s="9">
        <v>76226.100000000006</v>
      </c>
      <c r="M6238" s="9">
        <v>56536.4</v>
      </c>
      <c r="N6238" s="9">
        <v>19689.7</v>
      </c>
    </row>
    <row r="6239" spans="1:14" x14ac:dyDescent="0.3">
      <c r="A6239" t="s">
        <v>97</v>
      </c>
      <c r="B6239" t="s">
        <v>189</v>
      </c>
      <c r="C6239" s="3" t="s">
        <v>25</v>
      </c>
      <c r="D6239" s="3" t="s">
        <v>24</v>
      </c>
      <c r="E6239" s="3" t="s">
        <v>20</v>
      </c>
      <c r="F6239" s="5">
        <v>42019</v>
      </c>
      <c r="G6239">
        <v>369190251</v>
      </c>
      <c r="H6239" s="5">
        <v>42023</v>
      </c>
      <c r="I6239" s="7">
        <v>454</v>
      </c>
      <c r="J6239" s="9">
        <v>668.27</v>
      </c>
      <c r="K6239" s="9">
        <v>502.54</v>
      </c>
      <c r="L6239" s="9">
        <v>303394.58</v>
      </c>
      <c r="M6239" s="9">
        <v>228153.16</v>
      </c>
      <c r="N6239" s="9">
        <v>75241.42</v>
      </c>
    </row>
    <row r="6240" spans="1:14" x14ac:dyDescent="0.3">
      <c r="A6240" t="s">
        <v>12</v>
      </c>
      <c r="B6240" t="s">
        <v>211</v>
      </c>
      <c r="C6240" s="3" t="s">
        <v>38</v>
      </c>
      <c r="D6240" s="3" t="s">
        <v>15</v>
      </c>
      <c r="E6240" s="3" t="s">
        <v>20</v>
      </c>
      <c r="F6240" s="5">
        <v>42776</v>
      </c>
      <c r="G6240">
        <v>919530189</v>
      </c>
      <c r="H6240" s="5">
        <v>42799</v>
      </c>
      <c r="I6240" s="7">
        <v>8272</v>
      </c>
      <c r="J6240" s="9">
        <v>205.7</v>
      </c>
      <c r="K6240" s="9">
        <v>117.11</v>
      </c>
      <c r="L6240" s="9">
        <v>1701550.4</v>
      </c>
      <c r="M6240" s="9">
        <v>968733.92</v>
      </c>
      <c r="N6240" s="9">
        <v>732816.48</v>
      </c>
    </row>
    <row r="6241" spans="1:14" x14ac:dyDescent="0.3">
      <c r="A6241" t="s">
        <v>17</v>
      </c>
      <c r="B6241" t="s">
        <v>74</v>
      </c>
      <c r="C6241" s="3" t="s">
        <v>50</v>
      </c>
      <c r="D6241" s="3" t="s">
        <v>15</v>
      </c>
      <c r="E6241" s="3" t="s">
        <v>28</v>
      </c>
      <c r="F6241" s="5">
        <v>40598</v>
      </c>
      <c r="G6241">
        <v>523686349</v>
      </c>
      <c r="H6241" s="5">
        <v>40633</v>
      </c>
      <c r="I6241" s="7">
        <v>9283</v>
      </c>
      <c r="J6241" s="9">
        <v>81.73</v>
      </c>
      <c r="K6241" s="9">
        <v>56.67</v>
      </c>
      <c r="L6241" s="9">
        <v>758699.59</v>
      </c>
      <c r="M6241" s="9">
        <v>526067.61</v>
      </c>
      <c r="N6241" s="9">
        <v>232631.98</v>
      </c>
    </row>
    <row r="6242" spans="1:14" x14ac:dyDescent="0.3">
      <c r="A6242" t="s">
        <v>21</v>
      </c>
      <c r="B6242" t="s">
        <v>101</v>
      </c>
      <c r="C6242" s="3" t="s">
        <v>38</v>
      </c>
      <c r="D6242" s="3" t="s">
        <v>15</v>
      </c>
      <c r="E6242" s="3" t="s">
        <v>28</v>
      </c>
      <c r="F6242" s="5">
        <v>41942</v>
      </c>
      <c r="G6242">
        <v>528582561</v>
      </c>
      <c r="H6242" s="5">
        <v>41982</v>
      </c>
      <c r="I6242" s="7">
        <v>8181</v>
      </c>
      <c r="J6242" s="9">
        <v>205.7</v>
      </c>
      <c r="K6242" s="9">
        <v>117.11</v>
      </c>
      <c r="L6242" s="9">
        <v>1682831.7</v>
      </c>
      <c r="M6242" s="9">
        <v>958076.91</v>
      </c>
      <c r="N6242" s="9">
        <v>724754.79</v>
      </c>
    </row>
    <row r="6243" spans="1:14" x14ac:dyDescent="0.3">
      <c r="A6243" t="s">
        <v>17</v>
      </c>
      <c r="B6243" t="s">
        <v>48</v>
      </c>
      <c r="C6243" s="3" t="s">
        <v>34</v>
      </c>
      <c r="D6243" s="3" t="s">
        <v>15</v>
      </c>
      <c r="E6243" s="3" t="s">
        <v>39</v>
      </c>
      <c r="F6243" s="5">
        <v>42590</v>
      </c>
      <c r="G6243">
        <v>101455152</v>
      </c>
      <c r="H6243" s="5">
        <v>42591</v>
      </c>
      <c r="I6243" s="7">
        <v>1689</v>
      </c>
      <c r="J6243" s="9">
        <v>421.89</v>
      </c>
      <c r="K6243" s="9">
        <v>364.69</v>
      </c>
      <c r="L6243" s="9">
        <v>712572.21</v>
      </c>
      <c r="M6243" s="9">
        <v>615961.41</v>
      </c>
      <c r="N6243" s="9">
        <v>96610.8</v>
      </c>
    </row>
    <row r="6244" spans="1:14" x14ac:dyDescent="0.3">
      <c r="A6244" t="s">
        <v>12</v>
      </c>
      <c r="B6244" t="s">
        <v>191</v>
      </c>
      <c r="C6244" s="3" t="s">
        <v>43</v>
      </c>
      <c r="D6244" s="3" t="s">
        <v>24</v>
      </c>
      <c r="E6244" s="3" t="s">
        <v>16</v>
      </c>
      <c r="F6244" s="5">
        <v>42864</v>
      </c>
      <c r="G6244">
        <v>279852950</v>
      </c>
      <c r="H6244" s="5">
        <v>42886</v>
      </c>
      <c r="I6244" s="7">
        <v>3562</v>
      </c>
      <c r="J6244" s="9">
        <v>109.28</v>
      </c>
      <c r="K6244" s="9">
        <v>35.840000000000003</v>
      </c>
      <c r="L6244" s="9">
        <v>389255.36</v>
      </c>
      <c r="M6244" s="9">
        <v>127662.08</v>
      </c>
      <c r="N6244" s="9">
        <v>261593.28</v>
      </c>
    </row>
    <row r="6245" spans="1:14" x14ac:dyDescent="0.3">
      <c r="A6245" t="s">
        <v>17</v>
      </c>
      <c r="B6245" t="s">
        <v>87</v>
      </c>
      <c r="C6245" s="3" t="s">
        <v>34</v>
      </c>
      <c r="D6245" s="3" t="s">
        <v>15</v>
      </c>
      <c r="E6245" s="3" t="s">
        <v>28</v>
      </c>
      <c r="F6245" s="5">
        <v>40705</v>
      </c>
      <c r="G6245">
        <v>821637284</v>
      </c>
      <c r="H6245" s="5">
        <v>40723</v>
      </c>
      <c r="I6245" s="7">
        <v>9586</v>
      </c>
      <c r="J6245" s="9">
        <v>421.89</v>
      </c>
      <c r="K6245" s="9">
        <v>364.69</v>
      </c>
      <c r="L6245" s="9">
        <v>4044237.54</v>
      </c>
      <c r="M6245" s="9">
        <v>3495918.34</v>
      </c>
      <c r="N6245" s="9">
        <v>548319.19999999995</v>
      </c>
    </row>
    <row r="6246" spans="1:14" x14ac:dyDescent="0.3">
      <c r="A6246" t="s">
        <v>29</v>
      </c>
      <c r="B6246" t="s">
        <v>55</v>
      </c>
      <c r="C6246" s="3" t="s">
        <v>14</v>
      </c>
      <c r="D6246" s="3" t="s">
        <v>15</v>
      </c>
      <c r="E6246" s="3" t="s">
        <v>20</v>
      </c>
      <c r="F6246" s="5">
        <v>41360</v>
      </c>
      <c r="G6246">
        <v>654981982</v>
      </c>
      <c r="H6246" s="5">
        <v>41402</v>
      </c>
      <c r="I6246" s="7">
        <v>2579</v>
      </c>
      <c r="J6246" s="9">
        <v>651.21</v>
      </c>
      <c r="K6246" s="9">
        <v>524.96</v>
      </c>
      <c r="L6246" s="9">
        <v>1679470.59</v>
      </c>
      <c r="M6246" s="9">
        <v>1353871.84</v>
      </c>
      <c r="N6246" s="9">
        <v>325598.75</v>
      </c>
    </row>
    <row r="6247" spans="1:14" x14ac:dyDescent="0.3">
      <c r="A6247" t="s">
        <v>17</v>
      </c>
      <c r="B6247" t="s">
        <v>116</v>
      </c>
      <c r="C6247" s="3" t="s">
        <v>32</v>
      </c>
      <c r="D6247" s="3" t="s">
        <v>24</v>
      </c>
      <c r="E6247" s="3" t="s">
        <v>39</v>
      </c>
      <c r="F6247" s="5">
        <v>42168</v>
      </c>
      <c r="G6247">
        <v>128373372</v>
      </c>
      <c r="H6247" s="5">
        <v>42179</v>
      </c>
      <c r="I6247" s="7">
        <v>7388</v>
      </c>
      <c r="J6247" s="9">
        <v>255.28</v>
      </c>
      <c r="K6247" s="9">
        <v>159.41999999999999</v>
      </c>
      <c r="L6247" s="9">
        <v>1886008.64</v>
      </c>
      <c r="M6247" s="9">
        <v>1177794.96</v>
      </c>
      <c r="N6247" s="9">
        <v>708213.68</v>
      </c>
    </row>
    <row r="6248" spans="1:14" x14ac:dyDescent="0.3">
      <c r="A6248" t="s">
        <v>35</v>
      </c>
      <c r="B6248" t="s">
        <v>63</v>
      </c>
      <c r="C6248" s="3" t="s">
        <v>19</v>
      </c>
      <c r="D6248" s="3" t="s">
        <v>15</v>
      </c>
      <c r="E6248" s="3" t="s">
        <v>39</v>
      </c>
      <c r="F6248" s="5">
        <v>42239</v>
      </c>
      <c r="G6248">
        <v>560610282</v>
      </c>
      <c r="H6248" s="5">
        <v>42269</v>
      </c>
      <c r="I6248" s="7">
        <v>5895</v>
      </c>
      <c r="J6248" s="9">
        <v>47.45</v>
      </c>
      <c r="K6248" s="9">
        <v>31.79</v>
      </c>
      <c r="L6248" s="9">
        <v>279717.75</v>
      </c>
      <c r="M6248" s="9">
        <v>187402.05</v>
      </c>
      <c r="N6248" s="9">
        <v>92315.7</v>
      </c>
    </row>
    <row r="6249" spans="1:14" x14ac:dyDescent="0.3">
      <c r="A6249" t="s">
        <v>97</v>
      </c>
      <c r="B6249" t="s">
        <v>172</v>
      </c>
      <c r="C6249" s="3" t="s">
        <v>34</v>
      </c>
      <c r="D6249" s="3" t="s">
        <v>15</v>
      </c>
      <c r="E6249" s="3" t="s">
        <v>20</v>
      </c>
      <c r="F6249" s="5">
        <v>41072</v>
      </c>
      <c r="G6249">
        <v>190804040</v>
      </c>
      <c r="H6249" s="5">
        <v>41090</v>
      </c>
      <c r="I6249" s="7">
        <v>2010</v>
      </c>
      <c r="J6249" s="9">
        <v>421.89</v>
      </c>
      <c r="K6249" s="9">
        <v>364.69</v>
      </c>
      <c r="L6249" s="9">
        <v>847998.9</v>
      </c>
      <c r="M6249" s="9">
        <v>733026.9</v>
      </c>
      <c r="N6249" s="9">
        <v>114972</v>
      </c>
    </row>
    <row r="6250" spans="1:14" x14ac:dyDescent="0.3">
      <c r="A6250" t="s">
        <v>17</v>
      </c>
      <c r="B6250" t="s">
        <v>67</v>
      </c>
      <c r="C6250" s="3" t="s">
        <v>64</v>
      </c>
      <c r="D6250" s="3" t="s">
        <v>15</v>
      </c>
      <c r="E6250" s="3" t="s">
        <v>16</v>
      </c>
      <c r="F6250" s="5">
        <v>42703</v>
      </c>
      <c r="G6250">
        <v>928378474</v>
      </c>
      <c r="H6250" s="5">
        <v>42735</v>
      </c>
      <c r="I6250" s="7">
        <v>6676</v>
      </c>
      <c r="J6250" s="9">
        <v>9.33</v>
      </c>
      <c r="K6250" s="9">
        <v>6.92</v>
      </c>
      <c r="L6250" s="9">
        <v>62287.08</v>
      </c>
      <c r="M6250" s="9">
        <v>46197.919999999998</v>
      </c>
      <c r="N6250" s="9">
        <v>16089.16</v>
      </c>
    </row>
    <row r="6251" spans="1:14" x14ac:dyDescent="0.3">
      <c r="A6251" t="s">
        <v>12</v>
      </c>
      <c r="B6251" t="s">
        <v>99</v>
      </c>
      <c r="C6251" s="3" t="s">
        <v>64</v>
      </c>
      <c r="D6251" s="3" t="s">
        <v>24</v>
      </c>
      <c r="E6251" s="3" t="s">
        <v>28</v>
      </c>
      <c r="F6251" s="5">
        <v>40494</v>
      </c>
      <c r="G6251">
        <v>703069913</v>
      </c>
      <c r="H6251" s="5">
        <v>40536</v>
      </c>
      <c r="I6251" s="7">
        <v>2866</v>
      </c>
      <c r="J6251" s="9">
        <v>9.33</v>
      </c>
      <c r="K6251" s="9">
        <v>6.92</v>
      </c>
      <c r="L6251" s="9">
        <v>26739.78</v>
      </c>
      <c r="M6251" s="9">
        <v>19832.72</v>
      </c>
      <c r="N6251" s="9">
        <v>6907.06</v>
      </c>
    </row>
    <row r="6252" spans="1:14" x14ac:dyDescent="0.3">
      <c r="A6252" t="s">
        <v>12</v>
      </c>
      <c r="B6252" t="s">
        <v>119</v>
      </c>
      <c r="C6252" s="3" t="s">
        <v>46</v>
      </c>
      <c r="D6252" s="3" t="s">
        <v>15</v>
      </c>
      <c r="E6252" s="3" t="s">
        <v>16</v>
      </c>
      <c r="F6252" s="5">
        <v>40643</v>
      </c>
      <c r="G6252">
        <v>214927184</v>
      </c>
      <c r="H6252" s="5">
        <v>40648</v>
      </c>
      <c r="I6252" s="7">
        <v>585</v>
      </c>
      <c r="J6252" s="9">
        <v>152.58000000000001</v>
      </c>
      <c r="K6252" s="9">
        <v>97.44</v>
      </c>
      <c r="L6252" s="9">
        <v>89259.3</v>
      </c>
      <c r="M6252" s="9">
        <v>57002.400000000001</v>
      </c>
      <c r="N6252" s="9">
        <v>32256.9</v>
      </c>
    </row>
    <row r="6253" spans="1:14" x14ac:dyDescent="0.3">
      <c r="A6253" t="s">
        <v>21</v>
      </c>
      <c r="B6253" t="s">
        <v>76</v>
      </c>
      <c r="C6253" s="3" t="s">
        <v>32</v>
      </c>
      <c r="D6253" s="3" t="s">
        <v>24</v>
      </c>
      <c r="E6253" s="3" t="s">
        <v>20</v>
      </c>
      <c r="F6253" s="5">
        <v>41440</v>
      </c>
      <c r="G6253">
        <v>684311616</v>
      </c>
      <c r="H6253" s="5">
        <v>41484</v>
      </c>
      <c r="I6253" s="7">
        <v>1869</v>
      </c>
      <c r="J6253" s="9">
        <v>255.28</v>
      </c>
      <c r="K6253" s="9">
        <v>159.41999999999999</v>
      </c>
      <c r="L6253" s="9">
        <v>477118.32</v>
      </c>
      <c r="M6253" s="9">
        <v>297955.98</v>
      </c>
      <c r="N6253" s="9">
        <v>179162.34</v>
      </c>
    </row>
    <row r="6254" spans="1:14" x14ac:dyDescent="0.3">
      <c r="A6254" t="s">
        <v>44</v>
      </c>
      <c r="B6254" t="s">
        <v>157</v>
      </c>
      <c r="C6254" s="3" t="s">
        <v>19</v>
      </c>
      <c r="D6254" s="3" t="s">
        <v>15</v>
      </c>
      <c r="E6254" s="3" t="s">
        <v>16</v>
      </c>
      <c r="F6254" s="5">
        <v>42944</v>
      </c>
      <c r="G6254">
        <v>701897037</v>
      </c>
      <c r="H6254" s="5">
        <v>42962</v>
      </c>
      <c r="I6254" s="7">
        <v>5786</v>
      </c>
      <c r="J6254" s="9">
        <v>47.45</v>
      </c>
      <c r="K6254" s="9">
        <v>31.79</v>
      </c>
      <c r="L6254" s="9">
        <v>274545.7</v>
      </c>
      <c r="M6254" s="9">
        <v>183936.94</v>
      </c>
      <c r="N6254" s="9">
        <v>90608.76</v>
      </c>
    </row>
    <row r="6255" spans="1:14" x14ac:dyDescent="0.3">
      <c r="A6255" t="s">
        <v>12</v>
      </c>
      <c r="B6255" t="s">
        <v>13</v>
      </c>
      <c r="C6255" s="3" t="s">
        <v>14</v>
      </c>
      <c r="D6255" s="3" t="s">
        <v>15</v>
      </c>
      <c r="E6255" s="3" t="s">
        <v>39</v>
      </c>
      <c r="F6255" s="5">
        <v>42839</v>
      </c>
      <c r="G6255">
        <v>278669774</v>
      </c>
      <c r="H6255" s="5">
        <v>42840</v>
      </c>
      <c r="I6255" s="7">
        <v>3434</v>
      </c>
      <c r="J6255" s="9">
        <v>651.21</v>
      </c>
      <c r="K6255" s="9">
        <v>524.96</v>
      </c>
      <c r="L6255" s="9">
        <v>2236255.14</v>
      </c>
      <c r="M6255" s="9">
        <v>1802712.64</v>
      </c>
      <c r="N6255" s="9">
        <v>433542.5</v>
      </c>
    </row>
    <row r="6256" spans="1:14" x14ac:dyDescent="0.3">
      <c r="A6256" t="s">
        <v>12</v>
      </c>
      <c r="B6256" t="s">
        <v>163</v>
      </c>
      <c r="C6256" s="3" t="s">
        <v>50</v>
      </c>
      <c r="D6256" s="3" t="s">
        <v>24</v>
      </c>
      <c r="E6256" s="3" t="s">
        <v>20</v>
      </c>
      <c r="F6256" s="5">
        <v>40582</v>
      </c>
      <c r="G6256">
        <v>395928657</v>
      </c>
      <c r="H6256" s="5">
        <v>40586</v>
      </c>
      <c r="I6256" s="7">
        <v>2943</v>
      </c>
      <c r="J6256" s="9">
        <v>81.73</v>
      </c>
      <c r="K6256" s="9">
        <v>56.67</v>
      </c>
      <c r="L6256" s="9">
        <v>240531.39</v>
      </c>
      <c r="M6256" s="9">
        <v>166779.81</v>
      </c>
      <c r="N6256" s="9">
        <v>73751.58</v>
      </c>
    </row>
    <row r="6257" spans="1:14" x14ac:dyDescent="0.3">
      <c r="A6257" t="s">
        <v>12</v>
      </c>
      <c r="B6257" t="s">
        <v>166</v>
      </c>
      <c r="C6257" s="3" t="s">
        <v>32</v>
      </c>
      <c r="D6257" s="3" t="s">
        <v>24</v>
      </c>
      <c r="E6257" s="3" t="s">
        <v>20</v>
      </c>
      <c r="F6257" s="5">
        <v>41549</v>
      </c>
      <c r="G6257">
        <v>755285012</v>
      </c>
      <c r="H6257" s="5">
        <v>41551</v>
      </c>
      <c r="I6257" s="7">
        <v>4474</v>
      </c>
      <c r="J6257" s="9">
        <v>255.28</v>
      </c>
      <c r="K6257" s="9">
        <v>159.41999999999999</v>
      </c>
      <c r="L6257" s="9">
        <v>1142122.72</v>
      </c>
      <c r="M6257" s="9">
        <v>713245.08</v>
      </c>
      <c r="N6257" s="9">
        <v>428877.64</v>
      </c>
    </row>
    <row r="6258" spans="1:14" x14ac:dyDescent="0.3">
      <c r="A6258" t="s">
        <v>12</v>
      </c>
      <c r="B6258" t="s">
        <v>144</v>
      </c>
      <c r="C6258" s="3" t="s">
        <v>50</v>
      </c>
      <c r="D6258" s="3" t="s">
        <v>15</v>
      </c>
      <c r="E6258" s="3" t="s">
        <v>28</v>
      </c>
      <c r="F6258" s="5">
        <v>41824</v>
      </c>
      <c r="G6258">
        <v>228662669</v>
      </c>
      <c r="H6258" s="5">
        <v>41832</v>
      </c>
      <c r="I6258" s="7">
        <v>5220</v>
      </c>
      <c r="J6258" s="9">
        <v>81.73</v>
      </c>
      <c r="K6258" s="9">
        <v>56.67</v>
      </c>
      <c r="L6258" s="9">
        <v>426630.6</v>
      </c>
      <c r="M6258" s="9">
        <v>295817.40000000002</v>
      </c>
      <c r="N6258" s="9">
        <v>130813.2</v>
      </c>
    </row>
    <row r="6259" spans="1:14" x14ac:dyDescent="0.3">
      <c r="A6259" t="s">
        <v>12</v>
      </c>
      <c r="B6259" t="s">
        <v>211</v>
      </c>
      <c r="C6259" s="3" t="s">
        <v>46</v>
      </c>
      <c r="D6259" s="3" t="s">
        <v>15</v>
      </c>
      <c r="E6259" s="3" t="s">
        <v>39</v>
      </c>
      <c r="F6259" s="5">
        <v>40647</v>
      </c>
      <c r="G6259">
        <v>908297955</v>
      </c>
      <c r="H6259" s="5">
        <v>40696</v>
      </c>
      <c r="I6259" s="7">
        <v>4404</v>
      </c>
      <c r="J6259" s="9">
        <v>152.58000000000001</v>
      </c>
      <c r="K6259" s="9">
        <v>97.44</v>
      </c>
      <c r="L6259" s="9">
        <v>671962.32</v>
      </c>
      <c r="M6259" s="9">
        <v>429125.76</v>
      </c>
      <c r="N6259" s="9">
        <v>242836.56</v>
      </c>
    </row>
    <row r="6260" spans="1:14" x14ac:dyDescent="0.3">
      <c r="A6260" t="s">
        <v>12</v>
      </c>
      <c r="B6260" t="s">
        <v>118</v>
      </c>
      <c r="C6260" s="3" t="s">
        <v>34</v>
      </c>
      <c r="D6260" s="3" t="s">
        <v>15</v>
      </c>
      <c r="E6260" s="3" t="s">
        <v>39</v>
      </c>
      <c r="F6260" s="5">
        <v>41797</v>
      </c>
      <c r="G6260">
        <v>456739699</v>
      </c>
      <c r="H6260" s="5">
        <v>41834</v>
      </c>
      <c r="I6260" s="7">
        <v>8282</v>
      </c>
      <c r="J6260" s="9">
        <v>421.89</v>
      </c>
      <c r="K6260" s="9">
        <v>364.69</v>
      </c>
      <c r="L6260" s="9">
        <v>3494092.98</v>
      </c>
      <c r="M6260" s="9">
        <v>3020362.58</v>
      </c>
      <c r="N6260" s="9">
        <v>473730.4</v>
      </c>
    </row>
    <row r="6261" spans="1:14" x14ac:dyDescent="0.3">
      <c r="A6261" t="s">
        <v>12</v>
      </c>
      <c r="B6261" t="s">
        <v>147</v>
      </c>
      <c r="C6261" s="3" t="s">
        <v>19</v>
      </c>
      <c r="D6261" s="3" t="s">
        <v>15</v>
      </c>
      <c r="E6261" s="3" t="s">
        <v>28</v>
      </c>
      <c r="F6261" s="5">
        <v>41140</v>
      </c>
      <c r="G6261">
        <v>656849229</v>
      </c>
      <c r="H6261" s="5">
        <v>41141</v>
      </c>
      <c r="I6261" s="7">
        <v>5138</v>
      </c>
      <c r="J6261" s="9">
        <v>47.45</v>
      </c>
      <c r="K6261" s="9">
        <v>31.79</v>
      </c>
      <c r="L6261" s="9">
        <v>243798.1</v>
      </c>
      <c r="M6261" s="9">
        <v>163337.01999999999</v>
      </c>
      <c r="N6261" s="9">
        <v>80461.08</v>
      </c>
    </row>
    <row r="6262" spans="1:14" x14ac:dyDescent="0.3">
      <c r="A6262" t="s">
        <v>35</v>
      </c>
      <c r="B6262" t="s">
        <v>134</v>
      </c>
      <c r="C6262" s="3" t="s">
        <v>50</v>
      </c>
      <c r="D6262" s="3" t="s">
        <v>24</v>
      </c>
      <c r="E6262" s="3" t="s">
        <v>16</v>
      </c>
      <c r="F6262" s="5">
        <v>41850</v>
      </c>
      <c r="G6262">
        <v>661800372</v>
      </c>
      <c r="H6262" s="5">
        <v>41859</v>
      </c>
      <c r="I6262" s="7">
        <v>292</v>
      </c>
      <c r="J6262" s="9">
        <v>81.73</v>
      </c>
      <c r="K6262" s="9">
        <v>56.67</v>
      </c>
      <c r="L6262" s="9">
        <v>23865.16</v>
      </c>
      <c r="M6262" s="9">
        <v>16547.64</v>
      </c>
      <c r="N6262" s="9">
        <v>7317.52</v>
      </c>
    </row>
    <row r="6263" spans="1:14" x14ac:dyDescent="0.3">
      <c r="A6263" t="s">
        <v>35</v>
      </c>
      <c r="B6263" t="s">
        <v>184</v>
      </c>
      <c r="C6263" s="3" t="s">
        <v>43</v>
      </c>
      <c r="D6263" s="3" t="s">
        <v>15</v>
      </c>
      <c r="E6263" s="3" t="s">
        <v>20</v>
      </c>
      <c r="F6263" s="5">
        <v>41957</v>
      </c>
      <c r="G6263">
        <v>145079457</v>
      </c>
      <c r="H6263" s="5">
        <v>41997</v>
      </c>
      <c r="I6263" s="7">
        <v>1090</v>
      </c>
      <c r="J6263" s="9">
        <v>109.28</v>
      </c>
      <c r="K6263" s="9">
        <v>35.840000000000003</v>
      </c>
      <c r="L6263" s="9">
        <v>119115.2</v>
      </c>
      <c r="M6263" s="9">
        <v>39065.599999999999</v>
      </c>
      <c r="N6263" s="9">
        <v>80049.600000000006</v>
      </c>
    </row>
    <row r="6264" spans="1:14" x14ac:dyDescent="0.3">
      <c r="A6264" t="s">
        <v>21</v>
      </c>
      <c r="B6264" t="s">
        <v>121</v>
      </c>
      <c r="C6264" s="3" t="s">
        <v>43</v>
      </c>
      <c r="D6264" s="3" t="s">
        <v>15</v>
      </c>
      <c r="E6264" s="3" t="s">
        <v>39</v>
      </c>
      <c r="F6264" s="5">
        <v>41261</v>
      </c>
      <c r="G6264">
        <v>650485312</v>
      </c>
      <c r="H6264" s="5">
        <v>41270</v>
      </c>
      <c r="I6264" s="7">
        <v>1914</v>
      </c>
      <c r="J6264" s="9">
        <v>109.28</v>
      </c>
      <c r="K6264" s="9">
        <v>35.840000000000003</v>
      </c>
      <c r="L6264" s="9">
        <v>209161.92</v>
      </c>
      <c r="M6264" s="9">
        <v>68597.759999999995</v>
      </c>
      <c r="N6264" s="9">
        <v>140564.16</v>
      </c>
    </row>
    <row r="6265" spans="1:14" x14ac:dyDescent="0.3">
      <c r="A6265" t="s">
        <v>12</v>
      </c>
      <c r="B6265" t="s">
        <v>118</v>
      </c>
      <c r="C6265" s="3" t="s">
        <v>43</v>
      </c>
      <c r="D6265" s="3" t="s">
        <v>24</v>
      </c>
      <c r="E6265" s="3" t="s">
        <v>16</v>
      </c>
      <c r="F6265" s="5">
        <v>42720</v>
      </c>
      <c r="G6265">
        <v>642129266</v>
      </c>
      <c r="H6265" s="5">
        <v>42770</v>
      </c>
      <c r="I6265" s="7">
        <v>9174</v>
      </c>
      <c r="J6265" s="9">
        <v>109.28</v>
      </c>
      <c r="K6265" s="9">
        <v>35.840000000000003</v>
      </c>
      <c r="L6265" s="9">
        <v>1002534.72</v>
      </c>
      <c r="M6265" s="9">
        <v>328796.15999999997</v>
      </c>
      <c r="N6265" s="9">
        <v>673738.56</v>
      </c>
    </row>
    <row r="6266" spans="1:14" x14ac:dyDescent="0.3">
      <c r="A6266" t="s">
        <v>97</v>
      </c>
      <c r="B6266" t="s">
        <v>130</v>
      </c>
      <c r="C6266" s="3" t="s">
        <v>32</v>
      </c>
      <c r="D6266" s="3" t="s">
        <v>15</v>
      </c>
      <c r="E6266" s="3" t="s">
        <v>16</v>
      </c>
      <c r="F6266" s="5">
        <v>42763</v>
      </c>
      <c r="G6266">
        <v>454435145</v>
      </c>
      <c r="H6266" s="5">
        <v>42793</v>
      </c>
      <c r="I6266" s="7">
        <v>6313</v>
      </c>
      <c r="J6266" s="9">
        <v>255.28</v>
      </c>
      <c r="K6266" s="9">
        <v>159.41999999999999</v>
      </c>
      <c r="L6266" s="9">
        <v>1611582.64</v>
      </c>
      <c r="M6266" s="9">
        <v>1006418.46</v>
      </c>
      <c r="N6266" s="9">
        <v>605164.18000000005</v>
      </c>
    </row>
    <row r="6267" spans="1:14" x14ac:dyDescent="0.3">
      <c r="A6267" t="s">
        <v>21</v>
      </c>
      <c r="B6267" t="s">
        <v>71</v>
      </c>
      <c r="C6267" s="3" t="s">
        <v>64</v>
      </c>
      <c r="D6267" s="3" t="s">
        <v>24</v>
      </c>
      <c r="E6267" s="3" t="s">
        <v>28</v>
      </c>
      <c r="F6267" s="5">
        <v>40976</v>
      </c>
      <c r="G6267">
        <v>942139279</v>
      </c>
      <c r="H6267" s="5">
        <v>41010</v>
      </c>
      <c r="I6267" s="7">
        <v>8804</v>
      </c>
      <c r="J6267" s="9">
        <v>9.33</v>
      </c>
      <c r="K6267" s="9">
        <v>6.92</v>
      </c>
      <c r="L6267" s="9">
        <v>82141.320000000007</v>
      </c>
      <c r="M6267" s="9">
        <v>60923.68</v>
      </c>
      <c r="N6267" s="9">
        <v>21217.64</v>
      </c>
    </row>
    <row r="6268" spans="1:14" x14ac:dyDescent="0.3">
      <c r="A6268" t="s">
        <v>12</v>
      </c>
      <c r="B6268" t="s">
        <v>99</v>
      </c>
      <c r="C6268" s="3" t="s">
        <v>25</v>
      </c>
      <c r="D6268" s="3" t="s">
        <v>24</v>
      </c>
      <c r="E6268" s="3" t="s">
        <v>16</v>
      </c>
      <c r="F6268" s="5">
        <v>41483</v>
      </c>
      <c r="G6268">
        <v>330290496</v>
      </c>
      <c r="H6268" s="5">
        <v>41513</v>
      </c>
      <c r="I6268" s="7">
        <v>9152</v>
      </c>
      <c r="J6268" s="9">
        <v>668.27</v>
      </c>
      <c r="K6268" s="9">
        <v>502.54</v>
      </c>
      <c r="L6268" s="9">
        <v>6116007.04</v>
      </c>
      <c r="M6268" s="9">
        <v>4599246.08</v>
      </c>
      <c r="N6268" s="9">
        <v>1516760.96</v>
      </c>
    </row>
    <row r="6269" spans="1:14" x14ac:dyDescent="0.3">
      <c r="A6269" t="s">
        <v>35</v>
      </c>
      <c r="B6269" t="s">
        <v>36</v>
      </c>
      <c r="C6269" s="3" t="s">
        <v>19</v>
      </c>
      <c r="D6269" s="3" t="s">
        <v>24</v>
      </c>
      <c r="E6269" s="3" t="s">
        <v>28</v>
      </c>
      <c r="F6269" s="5">
        <v>40497</v>
      </c>
      <c r="G6269">
        <v>964250123</v>
      </c>
      <c r="H6269" s="5">
        <v>40501</v>
      </c>
      <c r="I6269" s="7">
        <v>1894</v>
      </c>
      <c r="J6269" s="9">
        <v>47.45</v>
      </c>
      <c r="K6269" s="9">
        <v>31.79</v>
      </c>
      <c r="L6269" s="9">
        <v>89870.3</v>
      </c>
      <c r="M6269" s="9">
        <v>60210.26</v>
      </c>
      <c r="N6269" s="9">
        <v>29660.04</v>
      </c>
    </row>
    <row r="6270" spans="1:14" x14ac:dyDescent="0.3">
      <c r="A6270" t="s">
        <v>29</v>
      </c>
      <c r="B6270" t="s">
        <v>165</v>
      </c>
      <c r="C6270" s="3" t="s">
        <v>38</v>
      </c>
      <c r="D6270" s="3" t="s">
        <v>15</v>
      </c>
      <c r="E6270" s="3" t="s">
        <v>20</v>
      </c>
      <c r="F6270" s="5">
        <v>41537</v>
      </c>
      <c r="G6270">
        <v>759691989</v>
      </c>
      <c r="H6270" s="5">
        <v>41565</v>
      </c>
      <c r="I6270" s="7">
        <v>8596</v>
      </c>
      <c r="J6270" s="9">
        <v>205.7</v>
      </c>
      <c r="K6270" s="9">
        <v>117.11</v>
      </c>
      <c r="L6270" s="9">
        <v>1768197.2</v>
      </c>
      <c r="M6270" s="9">
        <v>1006677.56</v>
      </c>
      <c r="N6270" s="9">
        <v>761519.64</v>
      </c>
    </row>
    <row r="6271" spans="1:14" x14ac:dyDescent="0.3">
      <c r="A6271" t="s">
        <v>17</v>
      </c>
      <c r="B6271" t="s">
        <v>205</v>
      </c>
      <c r="C6271" s="3" t="s">
        <v>50</v>
      </c>
      <c r="D6271" s="3" t="s">
        <v>24</v>
      </c>
      <c r="E6271" s="3" t="s">
        <v>28</v>
      </c>
      <c r="F6271" s="5">
        <v>40213</v>
      </c>
      <c r="G6271">
        <v>852602422</v>
      </c>
      <c r="H6271" s="5">
        <v>40251</v>
      </c>
      <c r="I6271" s="7">
        <v>2858</v>
      </c>
      <c r="J6271" s="9">
        <v>81.73</v>
      </c>
      <c r="K6271" s="9">
        <v>56.67</v>
      </c>
      <c r="L6271" s="9">
        <v>233584.34</v>
      </c>
      <c r="M6271" s="9">
        <v>161962.85999999999</v>
      </c>
      <c r="N6271" s="9">
        <v>71621.48</v>
      </c>
    </row>
    <row r="6272" spans="1:14" x14ac:dyDescent="0.3">
      <c r="A6272" t="s">
        <v>97</v>
      </c>
      <c r="B6272" t="s">
        <v>130</v>
      </c>
      <c r="C6272" s="3" t="s">
        <v>64</v>
      </c>
      <c r="D6272" s="3" t="s">
        <v>15</v>
      </c>
      <c r="E6272" s="3" t="s">
        <v>28</v>
      </c>
      <c r="F6272" s="5">
        <v>42203</v>
      </c>
      <c r="G6272">
        <v>649280250</v>
      </c>
      <c r="H6272" s="5">
        <v>42209</v>
      </c>
      <c r="I6272" s="7">
        <v>5309</v>
      </c>
      <c r="J6272" s="9">
        <v>9.33</v>
      </c>
      <c r="K6272" s="9">
        <v>6.92</v>
      </c>
      <c r="L6272" s="9">
        <v>49532.97</v>
      </c>
      <c r="M6272" s="9">
        <v>36738.28</v>
      </c>
      <c r="N6272" s="9">
        <v>12794.69</v>
      </c>
    </row>
    <row r="6273" spans="1:14" x14ac:dyDescent="0.3">
      <c r="A6273" t="s">
        <v>29</v>
      </c>
      <c r="B6273" t="s">
        <v>133</v>
      </c>
      <c r="C6273" s="3" t="s">
        <v>50</v>
      </c>
      <c r="D6273" s="3" t="s">
        <v>15</v>
      </c>
      <c r="E6273" s="3" t="s">
        <v>28</v>
      </c>
      <c r="F6273" s="5">
        <v>42511</v>
      </c>
      <c r="G6273">
        <v>976336801</v>
      </c>
      <c r="H6273" s="5">
        <v>42533</v>
      </c>
      <c r="I6273" s="7">
        <v>8611</v>
      </c>
      <c r="J6273" s="9">
        <v>81.73</v>
      </c>
      <c r="K6273" s="9">
        <v>56.67</v>
      </c>
      <c r="L6273" s="9">
        <v>703777.03</v>
      </c>
      <c r="M6273" s="9">
        <v>487985.37</v>
      </c>
      <c r="N6273" s="9">
        <v>215791.66</v>
      </c>
    </row>
    <row r="6274" spans="1:14" x14ac:dyDescent="0.3">
      <c r="A6274" t="s">
        <v>12</v>
      </c>
      <c r="B6274" t="s">
        <v>91</v>
      </c>
      <c r="C6274" s="3" t="s">
        <v>38</v>
      </c>
      <c r="D6274" s="3" t="s">
        <v>24</v>
      </c>
      <c r="E6274" s="3" t="s">
        <v>39</v>
      </c>
      <c r="F6274" s="5">
        <v>40680</v>
      </c>
      <c r="G6274">
        <v>930695903</v>
      </c>
      <c r="H6274" s="5">
        <v>40690</v>
      </c>
      <c r="I6274" s="7">
        <v>2455</v>
      </c>
      <c r="J6274" s="9">
        <v>205.7</v>
      </c>
      <c r="K6274" s="9">
        <v>117.11</v>
      </c>
      <c r="L6274" s="9">
        <v>504993.5</v>
      </c>
      <c r="M6274" s="9">
        <v>287505.05</v>
      </c>
      <c r="N6274" s="9">
        <v>217488.45</v>
      </c>
    </row>
    <row r="6275" spans="1:14" x14ac:dyDescent="0.3">
      <c r="A6275" t="s">
        <v>29</v>
      </c>
      <c r="B6275" t="s">
        <v>181</v>
      </c>
      <c r="C6275" s="3" t="s">
        <v>32</v>
      </c>
      <c r="D6275" s="3" t="s">
        <v>24</v>
      </c>
      <c r="E6275" s="3" t="s">
        <v>20</v>
      </c>
      <c r="F6275" s="5">
        <v>42173</v>
      </c>
      <c r="G6275">
        <v>129593884</v>
      </c>
      <c r="H6275" s="5">
        <v>42182</v>
      </c>
      <c r="I6275" s="7">
        <v>8565</v>
      </c>
      <c r="J6275" s="9">
        <v>255.28</v>
      </c>
      <c r="K6275" s="9">
        <v>159.41999999999999</v>
      </c>
      <c r="L6275" s="9">
        <v>2186473.2000000002</v>
      </c>
      <c r="M6275" s="9">
        <v>1365432.3</v>
      </c>
      <c r="N6275" s="9">
        <v>821040.9</v>
      </c>
    </row>
    <row r="6276" spans="1:14" x14ac:dyDescent="0.3">
      <c r="A6276" t="s">
        <v>29</v>
      </c>
      <c r="B6276" t="s">
        <v>104</v>
      </c>
      <c r="C6276" s="3" t="s">
        <v>19</v>
      </c>
      <c r="D6276" s="3" t="s">
        <v>24</v>
      </c>
      <c r="E6276" s="3" t="s">
        <v>28</v>
      </c>
      <c r="F6276" s="5">
        <v>40394</v>
      </c>
      <c r="G6276">
        <v>960579574</v>
      </c>
      <c r="H6276" s="5">
        <v>40441</v>
      </c>
      <c r="I6276" s="7">
        <v>5697</v>
      </c>
      <c r="J6276" s="9">
        <v>47.45</v>
      </c>
      <c r="K6276" s="9">
        <v>31.79</v>
      </c>
      <c r="L6276" s="9">
        <v>270322.65000000002</v>
      </c>
      <c r="M6276" s="9">
        <v>181107.63</v>
      </c>
      <c r="N6276" s="9">
        <v>89215.02</v>
      </c>
    </row>
    <row r="6277" spans="1:14" x14ac:dyDescent="0.3">
      <c r="A6277" t="s">
        <v>35</v>
      </c>
      <c r="B6277" t="s">
        <v>68</v>
      </c>
      <c r="C6277" s="3" t="s">
        <v>19</v>
      </c>
      <c r="D6277" s="3" t="s">
        <v>24</v>
      </c>
      <c r="E6277" s="3" t="s">
        <v>28</v>
      </c>
      <c r="F6277" s="5">
        <v>40203</v>
      </c>
      <c r="G6277">
        <v>931514298</v>
      </c>
      <c r="H6277" s="5">
        <v>40216</v>
      </c>
      <c r="I6277" s="7">
        <v>4636</v>
      </c>
      <c r="J6277" s="9">
        <v>47.45</v>
      </c>
      <c r="K6277" s="9">
        <v>31.79</v>
      </c>
      <c r="L6277" s="9">
        <v>219978.2</v>
      </c>
      <c r="M6277" s="9">
        <v>147378.44</v>
      </c>
      <c r="N6277" s="9">
        <v>72599.759999999995</v>
      </c>
    </row>
    <row r="6278" spans="1:14" x14ac:dyDescent="0.3">
      <c r="A6278" t="s">
        <v>12</v>
      </c>
      <c r="B6278" t="s">
        <v>109</v>
      </c>
      <c r="C6278" s="3" t="s">
        <v>52</v>
      </c>
      <c r="D6278" s="3" t="s">
        <v>15</v>
      </c>
      <c r="E6278" s="3" t="s">
        <v>39</v>
      </c>
      <c r="F6278" s="5">
        <v>42697</v>
      </c>
      <c r="G6278">
        <v>320571887</v>
      </c>
      <c r="H6278" s="5">
        <v>42733</v>
      </c>
      <c r="I6278" s="7">
        <v>3200</v>
      </c>
      <c r="J6278" s="9">
        <v>437.2</v>
      </c>
      <c r="K6278" s="9">
        <v>263.33</v>
      </c>
      <c r="L6278" s="9">
        <v>1399040</v>
      </c>
      <c r="M6278" s="9">
        <v>842656</v>
      </c>
      <c r="N6278" s="9">
        <v>556384</v>
      </c>
    </row>
    <row r="6279" spans="1:14" x14ac:dyDescent="0.3">
      <c r="A6279" t="s">
        <v>21</v>
      </c>
      <c r="B6279" t="s">
        <v>146</v>
      </c>
      <c r="C6279" s="3" t="s">
        <v>43</v>
      </c>
      <c r="D6279" s="3" t="s">
        <v>15</v>
      </c>
      <c r="E6279" s="3" t="s">
        <v>39</v>
      </c>
      <c r="F6279" s="5">
        <v>41065</v>
      </c>
      <c r="G6279">
        <v>826238667</v>
      </c>
      <c r="H6279" s="5">
        <v>41072</v>
      </c>
      <c r="I6279" s="7">
        <v>1237</v>
      </c>
      <c r="J6279" s="9">
        <v>109.28</v>
      </c>
      <c r="K6279" s="9">
        <v>35.840000000000003</v>
      </c>
      <c r="L6279" s="9">
        <v>135179.35999999999</v>
      </c>
      <c r="M6279" s="9">
        <v>44334.080000000002</v>
      </c>
      <c r="N6279" s="9">
        <v>90845.28</v>
      </c>
    </row>
    <row r="6280" spans="1:14" x14ac:dyDescent="0.3">
      <c r="A6280" t="s">
        <v>12</v>
      </c>
      <c r="B6280" t="s">
        <v>186</v>
      </c>
      <c r="C6280" s="3" t="s">
        <v>46</v>
      </c>
      <c r="D6280" s="3" t="s">
        <v>24</v>
      </c>
      <c r="E6280" s="3" t="s">
        <v>39</v>
      </c>
      <c r="F6280" s="5">
        <v>41331</v>
      </c>
      <c r="G6280">
        <v>617313468</v>
      </c>
      <c r="H6280" s="5">
        <v>41340</v>
      </c>
      <c r="I6280" s="7">
        <v>5628</v>
      </c>
      <c r="J6280" s="9">
        <v>152.58000000000001</v>
      </c>
      <c r="K6280" s="9">
        <v>97.44</v>
      </c>
      <c r="L6280" s="9">
        <v>858720.24</v>
      </c>
      <c r="M6280" s="9">
        <v>548392.31999999995</v>
      </c>
      <c r="N6280" s="9">
        <v>310327.92</v>
      </c>
    </row>
    <row r="6281" spans="1:14" x14ac:dyDescent="0.3">
      <c r="A6281" t="s">
        <v>17</v>
      </c>
      <c r="B6281" t="s">
        <v>103</v>
      </c>
      <c r="C6281" s="3" t="s">
        <v>38</v>
      </c>
      <c r="D6281" s="3" t="s">
        <v>15</v>
      </c>
      <c r="E6281" s="3" t="s">
        <v>16</v>
      </c>
      <c r="F6281" s="5">
        <v>41613</v>
      </c>
      <c r="G6281">
        <v>182907617</v>
      </c>
      <c r="H6281" s="5">
        <v>41646</v>
      </c>
      <c r="I6281" s="7">
        <v>5283</v>
      </c>
      <c r="J6281" s="9">
        <v>205.7</v>
      </c>
      <c r="K6281" s="9">
        <v>117.11</v>
      </c>
      <c r="L6281" s="9">
        <v>1086713.1000000001</v>
      </c>
      <c r="M6281" s="9">
        <v>618692.13</v>
      </c>
      <c r="N6281" s="9">
        <v>468020.97</v>
      </c>
    </row>
    <row r="6282" spans="1:14" x14ac:dyDescent="0.3">
      <c r="A6282" t="s">
        <v>12</v>
      </c>
      <c r="B6282" t="s">
        <v>166</v>
      </c>
      <c r="C6282" s="3" t="s">
        <v>25</v>
      </c>
      <c r="D6282" s="3" t="s">
        <v>15</v>
      </c>
      <c r="E6282" s="3" t="s">
        <v>20</v>
      </c>
      <c r="F6282" s="5">
        <v>41797</v>
      </c>
      <c r="G6282">
        <v>982444941</v>
      </c>
      <c r="H6282" s="5">
        <v>41808</v>
      </c>
      <c r="I6282" s="7">
        <v>6145</v>
      </c>
      <c r="J6282" s="9">
        <v>668.27</v>
      </c>
      <c r="K6282" s="9">
        <v>502.54</v>
      </c>
      <c r="L6282" s="9">
        <v>4106519.15</v>
      </c>
      <c r="M6282" s="9">
        <v>3088108.3</v>
      </c>
      <c r="N6282" s="9">
        <v>1018410.85</v>
      </c>
    </row>
    <row r="6283" spans="1:14" x14ac:dyDescent="0.3">
      <c r="A6283" t="s">
        <v>12</v>
      </c>
      <c r="B6283" t="s">
        <v>106</v>
      </c>
      <c r="C6283" s="3" t="s">
        <v>38</v>
      </c>
      <c r="D6283" s="3" t="s">
        <v>15</v>
      </c>
      <c r="E6283" s="3" t="s">
        <v>16</v>
      </c>
      <c r="F6283" s="5">
        <v>42161</v>
      </c>
      <c r="G6283">
        <v>495661771</v>
      </c>
      <c r="H6283" s="5">
        <v>42201</v>
      </c>
      <c r="I6283" s="7">
        <v>6188</v>
      </c>
      <c r="J6283" s="9">
        <v>205.7</v>
      </c>
      <c r="K6283" s="9">
        <v>117.11</v>
      </c>
      <c r="L6283" s="9">
        <v>1272871.6000000001</v>
      </c>
      <c r="M6283" s="9">
        <v>724676.68</v>
      </c>
      <c r="N6283" s="9">
        <v>548194.92000000004</v>
      </c>
    </row>
    <row r="6284" spans="1:14" x14ac:dyDescent="0.3">
      <c r="A6284" t="s">
        <v>21</v>
      </c>
      <c r="B6284" t="s">
        <v>132</v>
      </c>
      <c r="C6284" s="3" t="s">
        <v>52</v>
      </c>
      <c r="D6284" s="3" t="s">
        <v>24</v>
      </c>
      <c r="E6284" s="3" t="s">
        <v>39</v>
      </c>
      <c r="F6284" s="5">
        <v>41988</v>
      </c>
      <c r="G6284">
        <v>772606933</v>
      </c>
      <c r="H6284" s="5">
        <v>41988</v>
      </c>
      <c r="I6284" s="7">
        <v>415</v>
      </c>
      <c r="J6284" s="9">
        <v>437.2</v>
      </c>
      <c r="K6284" s="9">
        <v>263.33</v>
      </c>
      <c r="L6284" s="9">
        <v>181438</v>
      </c>
      <c r="M6284" s="9">
        <v>109281.95</v>
      </c>
      <c r="N6284" s="9">
        <v>72156.05</v>
      </c>
    </row>
    <row r="6285" spans="1:14" x14ac:dyDescent="0.3">
      <c r="A6285" t="s">
        <v>21</v>
      </c>
      <c r="B6285" t="s">
        <v>132</v>
      </c>
      <c r="C6285" s="3" t="s">
        <v>34</v>
      </c>
      <c r="D6285" s="3" t="s">
        <v>15</v>
      </c>
      <c r="E6285" s="3" t="s">
        <v>39</v>
      </c>
      <c r="F6285" s="5">
        <v>40949</v>
      </c>
      <c r="G6285">
        <v>783641755</v>
      </c>
      <c r="H6285" s="5">
        <v>40990</v>
      </c>
      <c r="I6285" s="7">
        <v>5864</v>
      </c>
      <c r="J6285" s="9">
        <v>421.89</v>
      </c>
      <c r="K6285" s="9">
        <v>364.69</v>
      </c>
      <c r="L6285" s="9">
        <v>2473962.96</v>
      </c>
      <c r="M6285" s="9">
        <v>2138542.16</v>
      </c>
      <c r="N6285" s="9">
        <v>335420.79999999999</v>
      </c>
    </row>
    <row r="6286" spans="1:14" x14ac:dyDescent="0.3">
      <c r="A6286" t="s">
        <v>29</v>
      </c>
      <c r="B6286" t="s">
        <v>167</v>
      </c>
      <c r="C6286" s="3" t="s">
        <v>25</v>
      </c>
      <c r="D6286" s="3" t="s">
        <v>15</v>
      </c>
      <c r="E6286" s="3" t="s">
        <v>20</v>
      </c>
      <c r="F6286" s="5">
        <v>40488</v>
      </c>
      <c r="G6286">
        <v>469440066</v>
      </c>
      <c r="H6286" s="5">
        <v>40534</v>
      </c>
      <c r="I6286" s="7">
        <v>6602</v>
      </c>
      <c r="J6286" s="9">
        <v>668.27</v>
      </c>
      <c r="K6286" s="9">
        <v>502.54</v>
      </c>
      <c r="L6286" s="9">
        <v>4411918.54</v>
      </c>
      <c r="M6286" s="9">
        <v>3317769.08</v>
      </c>
      <c r="N6286" s="9">
        <v>1094149.46</v>
      </c>
    </row>
    <row r="6287" spans="1:14" x14ac:dyDescent="0.3">
      <c r="A6287" t="s">
        <v>17</v>
      </c>
      <c r="B6287" t="s">
        <v>74</v>
      </c>
      <c r="C6287" s="3" t="s">
        <v>38</v>
      </c>
      <c r="D6287" s="3" t="s">
        <v>15</v>
      </c>
      <c r="E6287" s="3" t="s">
        <v>20</v>
      </c>
      <c r="F6287" s="5">
        <v>42438</v>
      </c>
      <c r="G6287">
        <v>290988194</v>
      </c>
      <c r="H6287" s="5">
        <v>42451</v>
      </c>
      <c r="I6287" s="7">
        <v>8728</v>
      </c>
      <c r="J6287" s="9">
        <v>205.7</v>
      </c>
      <c r="K6287" s="9">
        <v>117.11</v>
      </c>
      <c r="L6287" s="9">
        <v>1795349.6</v>
      </c>
      <c r="M6287" s="9">
        <v>1022136.08</v>
      </c>
      <c r="N6287" s="9">
        <v>773213.52</v>
      </c>
    </row>
    <row r="6288" spans="1:14" x14ac:dyDescent="0.3">
      <c r="A6288" t="s">
        <v>17</v>
      </c>
      <c r="B6288" t="s">
        <v>164</v>
      </c>
      <c r="C6288" s="3" t="s">
        <v>52</v>
      </c>
      <c r="D6288" s="3" t="s">
        <v>15</v>
      </c>
      <c r="E6288" s="3" t="s">
        <v>16</v>
      </c>
      <c r="F6288" s="5">
        <v>42105</v>
      </c>
      <c r="G6288">
        <v>779584968</v>
      </c>
      <c r="H6288" s="5">
        <v>42134</v>
      </c>
      <c r="I6288" s="7">
        <v>5371</v>
      </c>
      <c r="J6288" s="9">
        <v>437.2</v>
      </c>
      <c r="K6288" s="9">
        <v>263.33</v>
      </c>
      <c r="L6288" s="9">
        <v>2348201.2000000002</v>
      </c>
      <c r="M6288" s="9">
        <v>1414345.43</v>
      </c>
      <c r="N6288" s="9">
        <v>933855.77</v>
      </c>
    </row>
    <row r="6289" spans="1:14" x14ac:dyDescent="0.3">
      <c r="A6289" t="s">
        <v>29</v>
      </c>
      <c r="B6289" t="s">
        <v>198</v>
      </c>
      <c r="C6289" s="3" t="s">
        <v>52</v>
      </c>
      <c r="D6289" s="3" t="s">
        <v>15</v>
      </c>
      <c r="E6289" s="3" t="s">
        <v>39</v>
      </c>
      <c r="F6289" s="5">
        <v>40718</v>
      </c>
      <c r="G6289">
        <v>286841714</v>
      </c>
      <c r="H6289" s="5">
        <v>40762</v>
      </c>
      <c r="I6289" s="7">
        <v>1692</v>
      </c>
      <c r="J6289" s="9">
        <v>437.2</v>
      </c>
      <c r="K6289" s="9">
        <v>263.33</v>
      </c>
      <c r="L6289" s="9">
        <v>739742.4</v>
      </c>
      <c r="M6289" s="9">
        <v>445554.36</v>
      </c>
      <c r="N6289" s="9">
        <v>294188.03999999998</v>
      </c>
    </row>
    <row r="6290" spans="1:14" x14ac:dyDescent="0.3">
      <c r="A6290" t="s">
        <v>29</v>
      </c>
      <c r="B6290" t="s">
        <v>30</v>
      </c>
      <c r="C6290" s="3" t="s">
        <v>34</v>
      </c>
      <c r="D6290" s="3" t="s">
        <v>24</v>
      </c>
      <c r="E6290" s="3" t="s">
        <v>39</v>
      </c>
      <c r="F6290" s="5">
        <v>41275</v>
      </c>
      <c r="G6290">
        <v>834682261</v>
      </c>
      <c r="H6290" s="5">
        <v>41321</v>
      </c>
      <c r="I6290" s="7">
        <v>9885</v>
      </c>
      <c r="J6290" s="9">
        <v>421.89</v>
      </c>
      <c r="K6290" s="9">
        <v>364.69</v>
      </c>
      <c r="L6290" s="9">
        <v>4170382.65</v>
      </c>
      <c r="M6290" s="9">
        <v>3604960.65</v>
      </c>
      <c r="N6290" s="9">
        <v>565422</v>
      </c>
    </row>
    <row r="6291" spans="1:14" x14ac:dyDescent="0.3">
      <c r="A6291" t="s">
        <v>17</v>
      </c>
      <c r="B6291" t="s">
        <v>74</v>
      </c>
      <c r="C6291" s="3" t="s">
        <v>32</v>
      </c>
      <c r="D6291" s="3" t="s">
        <v>24</v>
      </c>
      <c r="E6291" s="3" t="s">
        <v>20</v>
      </c>
      <c r="F6291" s="5">
        <v>41634</v>
      </c>
      <c r="G6291">
        <v>465342938</v>
      </c>
      <c r="H6291" s="5">
        <v>41670</v>
      </c>
      <c r="I6291" s="7">
        <v>4171</v>
      </c>
      <c r="J6291" s="9">
        <v>255.28</v>
      </c>
      <c r="K6291" s="9">
        <v>159.41999999999999</v>
      </c>
      <c r="L6291" s="9">
        <v>1064772.8799999999</v>
      </c>
      <c r="M6291" s="9">
        <v>664940.81999999995</v>
      </c>
      <c r="N6291" s="9">
        <v>399832.06</v>
      </c>
    </row>
    <row r="6292" spans="1:14" x14ac:dyDescent="0.3">
      <c r="A6292" t="s">
        <v>29</v>
      </c>
      <c r="B6292" t="s">
        <v>181</v>
      </c>
      <c r="C6292" s="3" t="s">
        <v>38</v>
      </c>
      <c r="D6292" s="3" t="s">
        <v>24</v>
      </c>
      <c r="E6292" s="3" t="s">
        <v>39</v>
      </c>
      <c r="F6292" s="5">
        <v>41423</v>
      </c>
      <c r="G6292">
        <v>891372573</v>
      </c>
      <c r="H6292" s="5">
        <v>41425</v>
      </c>
      <c r="I6292" s="7">
        <v>5807</v>
      </c>
      <c r="J6292" s="9">
        <v>205.7</v>
      </c>
      <c r="K6292" s="9">
        <v>117.11</v>
      </c>
      <c r="L6292" s="9">
        <v>1194499.8999999999</v>
      </c>
      <c r="M6292" s="9">
        <v>680057.77</v>
      </c>
      <c r="N6292" s="9">
        <v>514442.13</v>
      </c>
    </row>
    <row r="6293" spans="1:14" x14ac:dyDescent="0.3">
      <c r="A6293" t="s">
        <v>97</v>
      </c>
      <c r="B6293" t="s">
        <v>172</v>
      </c>
      <c r="C6293" s="3" t="s">
        <v>34</v>
      </c>
      <c r="D6293" s="3" t="s">
        <v>24</v>
      </c>
      <c r="E6293" s="3" t="s">
        <v>20</v>
      </c>
      <c r="F6293" s="5">
        <v>40660</v>
      </c>
      <c r="G6293">
        <v>745632493</v>
      </c>
      <c r="H6293" s="5">
        <v>40660</v>
      </c>
      <c r="I6293" s="7">
        <v>8079</v>
      </c>
      <c r="J6293" s="9">
        <v>421.89</v>
      </c>
      <c r="K6293" s="9">
        <v>364.69</v>
      </c>
      <c r="L6293" s="9">
        <v>3408449.31</v>
      </c>
      <c r="M6293" s="9">
        <v>2946330.51</v>
      </c>
      <c r="N6293" s="9">
        <v>462118.8</v>
      </c>
    </row>
    <row r="6294" spans="1:14" x14ac:dyDescent="0.3">
      <c r="A6294" t="s">
        <v>29</v>
      </c>
      <c r="B6294" t="s">
        <v>178</v>
      </c>
      <c r="C6294" s="3" t="s">
        <v>64</v>
      </c>
      <c r="D6294" s="3" t="s">
        <v>15</v>
      </c>
      <c r="E6294" s="3" t="s">
        <v>39</v>
      </c>
      <c r="F6294" s="5">
        <v>41134</v>
      </c>
      <c r="G6294">
        <v>531296527</v>
      </c>
      <c r="H6294" s="5">
        <v>41154</v>
      </c>
      <c r="I6294" s="7">
        <v>1304</v>
      </c>
      <c r="J6294" s="9">
        <v>9.33</v>
      </c>
      <c r="K6294" s="9">
        <v>6.92</v>
      </c>
      <c r="L6294" s="9">
        <v>12166.32</v>
      </c>
      <c r="M6294" s="9">
        <v>9023.68</v>
      </c>
      <c r="N6294" s="9">
        <v>3142.64</v>
      </c>
    </row>
    <row r="6295" spans="1:14" x14ac:dyDescent="0.3">
      <c r="A6295" t="s">
        <v>21</v>
      </c>
      <c r="B6295" t="s">
        <v>65</v>
      </c>
      <c r="C6295" s="3" t="s">
        <v>52</v>
      </c>
      <c r="D6295" s="3" t="s">
        <v>15</v>
      </c>
      <c r="E6295" s="3" t="s">
        <v>20</v>
      </c>
      <c r="F6295" s="5">
        <v>42258</v>
      </c>
      <c r="G6295">
        <v>371851003</v>
      </c>
      <c r="H6295" s="5">
        <v>42273</v>
      </c>
      <c r="I6295" s="7">
        <v>7830</v>
      </c>
      <c r="J6295" s="9">
        <v>437.2</v>
      </c>
      <c r="K6295" s="9">
        <v>263.33</v>
      </c>
      <c r="L6295" s="9">
        <v>3423276</v>
      </c>
      <c r="M6295" s="9">
        <v>2061873.9</v>
      </c>
      <c r="N6295" s="9">
        <v>1361402.1</v>
      </c>
    </row>
    <row r="6296" spans="1:14" x14ac:dyDescent="0.3">
      <c r="A6296" t="s">
        <v>35</v>
      </c>
      <c r="B6296" t="s">
        <v>47</v>
      </c>
      <c r="C6296" s="3" t="s">
        <v>38</v>
      </c>
      <c r="D6296" s="3" t="s">
        <v>24</v>
      </c>
      <c r="E6296" s="3" t="s">
        <v>16</v>
      </c>
      <c r="F6296" s="5">
        <v>42449</v>
      </c>
      <c r="G6296">
        <v>461094748</v>
      </c>
      <c r="H6296" s="5">
        <v>42478</v>
      </c>
      <c r="I6296" s="7">
        <v>7037</v>
      </c>
      <c r="J6296" s="9">
        <v>205.7</v>
      </c>
      <c r="K6296" s="9">
        <v>117.11</v>
      </c>
      <c r="L6296" s="9">
        <v>1447510.9</v>
      </c>
      <c r="M6296" s="9">
        <v>824103.07</v>
      </c>
      <c r="N6296" s="9">
        <v>623407.82999999996</v>
      </c>
    </row>
    <row r="6297" spans="1:14" x14ac:dyDescent="0.3">
      <c r="A6297" t="s">
        <v>29</v>
      </c>
      <c r="B6297" t="s">
        <v>41</v>
      </c>
      <c r="C6297" s="3" t="s">
        <v>34</v>
      </c>
      <c r="D6297" s="3" t="s">
        <v>24</v>
      </c>
      <c r="E6297" s="3" t="s">
        <v>20</v>
      </c>
      <c r="F6297" s="5">
        <v>40517</v>
      </c>
      <c r="G6297">
        <v>613139092</v>
      </c>
      <c r="H6297" s="5">
        <v>40535</v>
      </c>
      <c r="I6297" s="7">
        <v>338</v>
      </c>
      <c r="J6297" s="9">
        <v>421.89</v>
      </c>
      <c r="K6297" s="9">
        <v>364.69</v>
      </c>
      <c r="L6297" s="9">
        <v>142598.82</v>
      </c>
      <c r="M6297" s="9">
        <v>123265.22</v>
      </c>
      <c r="N6297" s="9">
        <v>19333.599999999999</v>
      </c>
    </row>
    <row r="6298" spans="1:14" x14ac:dyDescent="0.3">
      <c r="A6298" t="s">
        <v>35</v>
      </c>
      <c r="B6298" t="s">
        <v>184</v>
      </c>
      <c r="C6298" s="3" t="s">
        <v>64</v>
      </c>
      <c r="D6298" s="3" t="s">
        <v>24</v>
      </c>
      <c r="E6298" s="3" t="s">
        <v>20</v>
      </c>
      <c r="F6298" s="5">
        <v>42571</v>
      </c>
      <c r="G6298">
        <v>712407863</v>
      </c>
      <c r="H6298" s="5">
        <v>42597</v>
      </c>
      <c r="I6298" s="7">
        <v>6173</v>
      </c>
      <c r="J6298" s="9">
        <v>9.33</v>
      </c>
      <c r="K6298" s="9">
        <v>6.92</v>
      </c>
      <c r="L6298" s="9">
        <v>57594.09</v>
      </c>
      <c r="M6298" s="9">
        <v>42717.16</v>
      </c>
      <c r="N6298" s="9">
        <v>14876.93</v>
      </c>
    </row>
    <row r="6299" spans="1:14" x14ac:dyDescent="0.3">
      <c r="A6299" t="s">
        <v>21</v>
      </c>
      <c r="B6299" t="s">
        <v>158</v>
      </c>
      <c r="C6299" s="3" t="s">
        <v>25</v>
      </c>
      <c r="D6299" s="3" t="s">
        <v>15</v>
      </c>
      <c r="E6299" s="3" t="s">
        <v>20</v>
      </c>
      <c r="F6299" s="5">
        <v>41283</v>
      </c>
      <c r="G6299">
        <v>263637387</v>
      </c>
      <c r="H6299" s="5">
        <v>41293</v>
      </c>
      <c r="I6299" s="7">
        <v>5016</v>
      </c>
      <c r="J6299" s="9">
        <v>668.27</v>
      </c>
      <c r="K6299" s="9">
        <v>502.54</v>
      </c>
      <c r="L6299" s="9">
        <v>3352042.32</v>
      </c>
      <c r="M6299" s="9">
        <v>2520740.64</v>
      </c>
      <c r="N6299" s="9">
        <v>831301.68</v>
      </c>
    </row>
    <row r="6300" spans="1:14" x14ac:dyDescent="0.3">
      <c r="A6300" t="s">
        <v>21</v>
      </c>
      <c r="B6300" t="s">
        <v>22</v>
      </c>
      <c r="C6300" s="3" t="s">
        <v>14</v>
      </c>
      <c r="D6300" s="3" t="s">
        <v>24</v>
      </c>
      <c r="E6300" s="3" t="s">
        <v>16</v>
      </c>
      <c r="F6300" s="5">
        <v>42158</v>
      </c>
      <c r="G6300">
        <v>641876494</v>
      </c>
      <c r="H6300" s="5">
        <v>42174</v>
      </c>
      <c r="I6300" s="7">
        <v>4373</v>
      </c>
      <c r="J6300" s="9">
        <v>651.21</v>
      </c>
      <c r="K6300" s="9">
        <v>524.96</v>
      </c>
      <c r="L6300" s="9">
        <v>2847741.33</v>
      </c>
      <c r="M6300" s="9">
        <v>2295650.08</v>
      </c>
      <c r="N6300" s="9">
        <v>552091.25</v>
      </c>
    </row>
    <row r="6301" spans="1:14" x14ac:dyDescent="0.3">
      <c r="A6301" t="s">
        <v>44</v>
      </c>
      <c r="B6301" t="s">
        <v>141</v>
      </c>
      <c r="C6301" s="3" t="s">
        <v>50</v>
      </c>
      <c r="D6301" s="3" t="s">
        <v>24</v>
      </c>
      <c r="E6301" s="3" t="s">
        <v>39</v>
      </c>
      <c r="F6301" s="5">
        <v>42794</v>
      </c>
      <c r="G6301">
        <v>142486512</v>
      </c>
      <c r="H6301" s="5">
        <v>42798</v>
      </c>
      <c r="I6301" s="7">
        <v>3780</v>
      </c>
      <c r="J6301" s="9">
        <v>81.73</v>
      </c>
      <c r="K6301" s="9">
        <v>56.67</v>
      </c>
      <c r="L6301" s="9">
        <v>308939.40000000002</v>
      </c>
      <c r="M6301" s="9">
        <v>214212.6</v>
      </c>
      <c r="N6301" s="9">
        <v>94726.8</v>
      </c>
    </row>
    <row r="6302" spans="1:14" x14ac:dyDescent="0.3">
      <c r="A6302" t="s">
        <v>44</v>
      </c>
      <c r="B6302" t="s">
        <v>45</v>
      </c>
      <c r="C6302" s="3" t="s">
        <v>43</v>
      </c>
      <c r="D6302" s="3" t="s">
        <v>24</v>
      </c>
      <c r="E6302" s="3" t="s">
        <v>20</v>
      </c>
      <c r="F6302" s="5">
        <v>42561</v>
      </c>
      <c r="G6302">
        <v>731141269</v>
      </c>
      <c r="H6302" s="5">
        <v>42582</v>
      </c>
      <c r="I6302" s="7">
        <v>9804</v>
      </c>
      <c r="J6302" s="9">
        <v>109.28</v>
      </c>
      <c r="K6302" s="9">
        <v>35.840000000000003</v>
      </c>
      <c r="L6302" s="9">
        <v>1071381.1200000001</v>
      </c>
      <c r="M6302" s="9">
        <v>351375.35999999999</v>
      </c>
      <c r="N6302" s="9">
        <v>720005.76</v>
      </c>
    </row>
    <row r="6303" spans="1:14" x14ac:dyDescent="0.3">
      <c r="A6303" t="s">
        <v>12</v>
      </c>
      <c r="B6303" t="s">
        <v>102</v>
      </c>
      <c r="C6303" s="3" t="s">
        <v>46</v>
      </c>
      <c r="D6303" s="3" t="s">
        <v>15</v>
      </c>
      <c r="E6303" s="3" t="s">
        <v>16</v>
      </c>
      <c r="F6303" s="5">
        <v>41216</v>
      </c>
      <c r="G6303">
        <v>393827092</v>
      </c>
      <c r="H6303" s="5">
        <v>41243</v>
      </c>
      <c r="I6303" s="7">
        <v>1043</v>
      </c>
      <c r="J6303" s="9">
        <v>152.58000000000001</v>
      </c>
      <c r="K6303" s="9">
        <v>97.44</v>
      </c>
      <c r="L6303" s="9">
        <v>159140.94</v>
      </c>
      <c r="M6303" s="9">
        <v>101629.92</v>
      </c>
      <c r="N6303" s="9">
        <v>57511.02</v>
      </c>
    </row>
    <row r="6304" spans="1:14" x14ac:dyDescent="0.3">
      <c r="A6304" t="s">
        <v>17</v>
      </c>
      <c r="B6304" t="s">
        <v>164</v>
      </c>
      <c r="C6304" s="3" t="s">
        <v>64</v>
      </c>
      <c r="D6304" s="3" t="s">
        <v>24</v>
      </c>
      <c r="E6304" s="3" t="s">
        <v>28</v>
      </c>
      <c r="F6304" s="5">
        <v>40290</v>
      </c>
      <c r="G6304">
        <v>786842811</v>
      </c>
      <c r="H6304" s="5">
        <v>40312</v>
      </c>
      <c r="I6304" s="7">
        <v>3128</v>
      </c>
      <c r="J6304" s="9">
        <v>9.33</v>
      </c>
      <c r="K6304" s="9">
        <v>6.92</v>
      </c>
      <c r="L6304" s="9">
        <v>29184.240000000002</v>
      </c>
      <c r="M6304" s="9">
        <v>21645.759999999998</v>
      </c>
      <c r="N6304" s="9">
        <v>7538.48</v>
      </c>
    </row>
    <row r="6305" spans="1:14" x14ac:dyDescent="0.3">
      <c r="A6305" t="s">
        <v>12</v>
      </c>
      <c r="B6305" t="s">
        <v>118</v>
      </c>
      <c r="C6305" s="3" t="s">
        <v>46</v>
      </c>
      <c r="D6305" s="3" t="s">
        <v>15</v>
      </c>
      <c r="E6305" s="3" t="s">
        <v>28</v>
      </c>
      <c r="F6305" s="5">
        <v>41701</v>
      </c>
      <c r="G6305">
        <v>486799752</v>
      </c>
      <c r="H6305" s="5">
        <v>41718</v>
      </c>
      <c r="I6305" s="7">
        <v>3719</v>
      </c>
      <c r="J6305" s="9">
        <v>152.58000000000001</v>
      </c>
      <c r="K6305" s="9">
        <v>97.44</v>
      </c>
      <c r="L6305" s="9">
        <v>567445.02</v>
      </c>
      <c r="M6305" s="9">
        <v>362379.36</v>
      </c>
      <c r="N6305" s="9">
        <v>205065.66</v>
      </c>
    </row>
    <row r="6306" spans="1:14" x14ac:dyDescent="0.3">
      <c r="A6306" t="s">
        <v>35</v>
      </c>
      <c r="B6306" t="s">
        <v>208</v>
      </c>
      <c r="C6306" s="3" t="s">
        <v>46</v>
      </c>
      <c r="D6306" s="3" t="s">
        <v>15</v>
      </c>
      <c r="E6306" s="3" t="s">
        <v>16</v>
      </c>
      <c r="F6306" s="5">
        <v>40844</v>
      </c>
      <c r="G6306">
        <v>840621745</v>
      </c>
      <c r="H6306" s="5">
        <v>40858</v>
      </c>
      <c r="I6306" s="7">
        <v>7510</v>
      </c>
      <c r="J6306" s="9">
        <v>152.58000000000001</v>
      </c>
      <c r="K6306" s="9">
        <v>97.44</v>
      </c>
      <c r="L6306" s="9">
        <v>1145875.8</v>
      </c>
      <c r="M6306" s="9">
        <v>731774.4</v>
      </c>
      <c r="N6306" s="9">
        <v>414101.4</v>
      </c>
    </row>
    <row r="6307" spans="1:14" x14ac:dyDescent="0.3">
      <c r="A6307" t="s">
        <v>17</v>
      </c>
      <c r="B6307" t="s">
        <v>61</v>
      </c>
      <c r="C6307" s="3" t="s">
        <v>46</v>
      </c>
      <c r="D6307" s="3" t="s">
        <v>15</v>
      </c>
      <c r="E6307" s="3" t="s">
        <v>16</v>
      </c>
      <c r="F6307" s="5">
        <v>41798</v>
      </c>
      <c r="G6307">
        <v>115545117</v>
      </c>
      <c r="H6307" s="5">
        <v>41823</v>
      </c>
      <c r="I6307" s="7">
        <v>1223</v>
      </c>
      <c r="J6307" s="9">
        <v>152.58000000000001</v>
      </c>
      <c r="K6307" s="9">
        <v>97.44</v>
      </c>
      <c r="L6307" s="9">
        <v>186605.34</v>
      </c>
      <c r="M6307" s="9">
        <v>119169.12</v>
      </c>
      <c r="N6307" s="9">
        <v>67436.22</v>
      </c>
    </row>
    <row r="6308" spans="1:14" x14ac:dyDescent="0.3">
      <c r="A6308" t="s">
        <v>12</v>
      </c>
      <c r="B6308" t="s">
        <v>168</v>
      </c>
      <c r="C6308" s="3" t="s">
        <v>19</v>
      </c>
      <c r="D6308" s="3" t="s">
        <v>15</v>
      </c>
      <c r="E6308" s="3" t="s">
        <v>39</v>
      </c>
      <c r="F6308" s="5">
        <v>42117</v>
      </c>
      <c r="G6308">
        <v>249118697</v>
      </c>
      <c r="H6308" s="5">
        <v>42120</v>
      </c>
      <c r="I6308" s="7">
        <v>8613</v>
      </c>
      <c r="J6308" s="9">
        <v>47.45</v>
      </c>
      <c r="K6308" s="9">
        <v>31.79</v>
      </c>
      <c r="L6308" s="9">
        <v>408686.85</v>
      </c>
      <c r="M6308" s="9">
        <v>273807.27</v>
      </c>
      <c r="N6308" s="9">
        <v>134879.57999999999</v>
      </c>
    </row>
    <row r="6309" spans="1:14" x14ac:dyDescent="0.3">
      <c r="A6309" t="s">
        <v>35</v>
      </c>
      <c r="B6309" t="s">
        <v>215</v>
      </c>
      <c r="C6309" s="3" t="s">
        <v>50</v>
      </c>
      <c r="D6309" s="3" t="s">
        <v>24</v>
      </c>
      <c r="E6309" s="3" t="s">
        <v>16</v>
      </c>
      <c r="F6309" s="5">
        <v>42511</v>
      </c>
      <c r="G6309">
        <v>999203813</v>
      </c>
      <c r="H6309" s="5">
        <v>42526</v>
      </c>
      <c r="I6309" s="7">
        <v>5468</v>
      </c>
      <c r="J6309" s="9">
        <v>81.73</v>
      </c>
      <c r="K6309" s="9">
        <v>56.67</v>
      </c>
      <c r="L6309" s="9">
        <v>446899.64</v>
      </c>
      <c r="M6309" s="9">
        <v>309871.56</v>
      </c>
      <c r="N6309" s="9">
        <v>137028.07999999999</v>
      </c>
    </row>
    <row r="6310" spans="1:14" x14ac:dyDescent="0.3">
      <c r="A6310" t="s">
        <v>29</v>
      </c>
      <c r="B6310" t="s">
        <v>198</v>
      </c>
      <c r="C6310" s="3" t="s">
        <v>43</v>
      </c>
      <c r="D6310" s="3" t="s">
        <v>24</v>
      </c>
      <c r="E6310" s="3" t="s">
        <v>28</v>
      </c>
      <c r="F6310" s="5">
        <v>42694</v>
      </c>
      <c r="G6310">
        <v>393974292</v>
      </c>
      <c r="H6310" s="5">
        <v>42706</v>
      </c>
      <c r="I6310" s="7">
        <v>4603</v>
      </c>
      <c r="J6310" s="9">
        <v>109.28</v>
      </c>
      <c r="K6310" s="9">
        <v>35.840000000000003</v>
      </c>
      <c r="L6310" s="9">
        <v>503015.84</v>
      </c>
      <c r="M6310" s="9">
        <v>164971.51999999999</v>
      </c>
      <c r="N6310" s="9">
        <v>338044.32</v>
      </c>
    </row>
    <row r="6311" spans="1:14" x14ac:dyDescent="0.3">
      <c r="A6311" t="s">
        <v>35</v>
      </c>
      <c r="B6311" t="s">
        <v>117</v>
      </c>
      <c r="C6311" s="3" t="s">
        <v>46</v>
      </c>
      <c r="D6311" s="3" t="s">
        <v>15</v>
      </c>
      <c r="E6311" s="3" t="s">
        <v>39</v>
      </c>
      <c r="F6311" s="5">
        <v>42770</v>
      </c>
      <c r="G6311">
        <v>581916463</v>
      </c>
      <c r="H6311" s="5">
        <v>42781</v>
      </c>
      <c r="I6311" s="7">
        <v>868</v>
      </c>
      <c r="J6311" s="9">
        <v>152.58000000000001</v>
      </c>
      <c r="K6311" s="9">
        <v>97.44</v>
      </c>
      <c r="L6311" s="9">
        <v>132439.44</v>
      </c>
      <c r="M6311" s="9">
        <v>84577.919999999998</v>
      </c>
      <c r="N6311" s="9">
        <v>47861.52</v>
      </c>
    </row>
    <row r="6312" spans="1:14" x14ac:dyDescent="0.3">
      <c r="A6312" t="s">
        <v>17</v>
      </c>
      <c r="B6312" t="s">
        <v>57</v>
      </c>
      <c r="C6312" s="3" t="s">
        <v>34</v>
      </c>
      <c r="D6312" s="3" t="s">
        <v>15</v>
      </c>
      <c r="E6312" s="3" t="s">
        <v>28</v>
      </c>
      <c r="F6312" s="5">
        <v>41849</v>
      </c>
      <c r="G6312">
        <v>181829154</v>
      </c>
      <c r="H6312" s="5">
        <v>41869</v>
      </c>
      <c r="I6312" s="7">
        <v>6142</v>
      </c>
      <c r="J6312" s="9">
        <v>421.89</v>
      </c>
      <c r="K6312" s="9">
        <v>364.69</v>
      </c>
      <c r="L6312" s="9">
        <v>2591248.38</v>
      </c>
      <c r="M6312" s="9">
        <v>2239925.98</v>
      </c>
      <c r="N6312" s="9">
        <v>351322.4</v>
      </c>
    </row>
    <row r="6313" spans="1:14" x14ac:dyDescent="0.3">
      <c r="A6313" t="s">
        <v>21</v>
      </c>
      <c r="B6313" t="s">
        <v>76</v>
      </c>
      <c r="C6313" s="3" t="s">
        <v>32</v>
      </c>
      <c r="D6313" s="3" t="s">
        <v>24</v>
      </c>
      <c r="E6313" s="3" t="s">
        <v>16</v>
      </c>
      <c r="F6313" s="5">
        <v>42197</v>
      </c>
      <c r="G6313">
        <v>132823693</v>
      </c>
      <c r="H6313" s="5">
        <v>42201</v>
      </c>
      <c r="I6313" s="7">
        <v>4337</v>
      </c>
      <c r="J6313" s="9">
        <v>255.28</v>
      </c>
      <c r="K6313" s="9">
        <v>159.41999999999999</v>
      </c>
      <c r="L6313" s="9">
        <v>1107149.3600000001</v>
      </c>
      <c r="M6313" s="9">
        <v>691404.54</v>
      </c>
      <c r="N6313" s="9">
        <v>415744.82</v>
      </c>
    </row>
    <row r="6314" spans="1:14" x14ac:dyDescent="0.3">
      <c r="A6314" t="s">
        <v>35</v>
      </c>
      <c r="B6314" t="s">
        <v>134</v>
      </c>
      <c r="C6314" s="3" t="s">
        <v>46</v>
      </c>
      <c r="D6314" s="3" t="s">
        <v>15</v>
      </c>
      <c r="E6314" s="3" t="s">
        <v>28</v>
      </c>
      <c r="F6314" s="5">
        <v>42318</v>
      </c>
      <c r="G6314">
        <v>544323909</v>
      </c>
      <c r="H6314" s="5">
        <v>42341</v>
      </c>
      <c r="I6314" s="7">
        <v>6396</v>
      </c>
      <c r="J6314" s="9">
        <v>152.58000000000001</v>
      </c>
      <c r="K6314" s="9">
        <v>97.44</v>
      </c>
      <c r="L6314" s="9">
        <v>975901.68</v>
      </c>
      <c r="M6314" s="9">
        <v>623226.24</v>
      </c>
      <c r="N6314" s="9">
        <v>352675.44</v>
      </c>
    </row>
    <row r="6315" spans="1:14" x14ac:dyDescent="0.3">
      <c r="A6315" t="s">
        <v>35</v>
      </c>
      <c r="B6315" t="s">
        <v>114</v>
      </c>
      <c r="C6315" s="3" t="s">
        <v>52</v>
      </c>
      <c r="D6315" s="3" t="s">
        <v>24</v>
      </c>
      <c r="E6315" s="3" t="s">
        <v>39</v>
      </c>
      <c r="F6315" s="5">
        <v>41106</v>
      </c>
      <c r="G6315">
        <v>246066129</v>
      </c>
      <c r="H6315" s="5">
        <v>41151</v>
      </c>
      <c r="I6315" s="7">
        <v>5290</v>
      </c>
      <c r="J6315" s="9">
        <v>437.2</v>
      </c>
      <c r="K6315" s="9">
        <v>263.33</v>
      </c>
      <c r="L6315" s="9">
        <v>2312788</v>
      </c>
      <c r="M6315" s="9">
        <v>1393015.7</v>
      </c>
      <c r="N6315" s="9">
        <v>919772.3</v>
      </c>
    </row>
    <row r="6316" spans="1:14" x14ac:dyDescent="0.3">
      <c r="A6316" t="s">
        <v>12</v>
      </c>
      <c r="B6316" t="s">
        <v>179</v>
      </c>
      <c r="C6316" s="3" t="s">
        <v>23</v>
      </c>
      <c r="D6316" s="3" t="s">
        <v>24</v>
      </c>
      <c r="E6316" s="3" t="s">
        <v>20</v>
      </c>
      <c r="F6316" s="5">
        <v>41993</v>
      </c>
      <c r="G6316">
        <v>838099181</v>
      </c>
      <c r="H6316" s="5">
        <v>42021</v>
      </c>
      <c r="I6316" s="7">
        <v>1027</v>
      </c>
      <c r="J6316" s="9">
        <v>154.06</v>
      </c>
      <c r="K6316" s="9">
        <v>90.93</v>
      </c>
      <c r="L6316" s="9">
        <v>158219.62</v>
      </c>
      <c r="M6316" s="9">
        <v>93385.11</v>
      </c>
      <c r="N6316" s="9">
        <v>64834.51</v>
      </c>
    </row>
    <row r="6317" spans="1:14" x14ac:dyDescent="0.3">
      <c r="A6317" t="s">
        <v>12</v>
      </c>
      <c r="B6317" t="s">
        <v>107</v>
      </c>
      <c r="C6317" s="3" t="s">
        <v>64</v>
      </c>
      <c r="D6317" s="3" t="s">
        <v>24</v>
      </c>
      <c r="E6317" s="3" t="s">
        <v>28</v>
      </c>
      <c r="F6317" s="5">
        <v>40501</v>
      </c>
      <c r="G6317">
        <v>840784394</v>
      </c>
      <c r="H6317" s="5">
        <v>40546</v>
      </c>
      <c r="I6317" s="7">
        <v>5641</v>
      </c>
      <c r="J6317" s="9">
        <v>9.33</v>
      </c>
      <c r="K6317" s="9">
        <v>6.92</v>
      </c>
      <c r="L6317" s="9">
        <v>52630.53</v>
      </c>
      <c r="M6317" s="9">
        <v>39035.72</v>
      </c>
      <c r="N6317" s="9">
        <v>13594.81</v>
      </c>
    </row>
    <row r="6318" spans="1:14" x14ac:dyDescent="0.3">
      <c r="A6318" t="s">
        <v>35</v>
      </c>
      <c r="B6318" t="s">
        <v>188</v>
      </c>
      <c r="C6318" s="3" t="s">
        <v>52</v>
      </c>
      <c r="D6318" s="3" t="s">
        <v>15</v>
      </c>
      <c r="E6318" s="3" t="s">
        <v>20</v>
      </c>
      <c r="F6318" s="5">
        <v>42224</v>
      </c>
      <c r="G6318">
        <v>644795596</v>
      </c>
      <c r="H6318" s="5">
        <v>42228</v>
      </c>
      <c r="I6318" s="7">
        <v>8201</v>
      </c>
      <c r="J6318" s="9">
        <v>437.2</v>
      </c>
      <c r="K6318" s="9">
        <v>263.33</v>
      </c>
      <c r="L6318" s="9">
        <v>3585477.2</v>
      </c>
      <c r="M6318" s="9">
        <v>2159569.33</v>
      </c>
      <c r="N6318" s="9">
        <v>1425907.87</v>
      </c>
    </row>
    <row r="6319" spans="1:14" x14ac:dyDescent="0.3">
      <c r="A6319" t="s">
        <v>12</v>
      </c>
      <c r="B6319" t="s">
        <v>142</v>
      </c>
      <c r="C6319" s="3" t="s">
        <v>32</v>
      </c>
      <c r="D6319" s="3" t="s">
        <v>24</v>
      </c>
      <c r="E6319" s="3" t="s">
        <v>16</v>
      </c>
      <c r="F6319" s="5">
        <v>42079</v>
      </c>
      <c r="G6319">
        <v>261119115</v>
      </c>
      <c r="H6319" s="5">
        <v>42110</v>
      </c>
      <c r="I6319" s="7">
        <v>9804</v>
      </c>
      <c r="J6319" s="9">
        <v>255.28</v>
      </c>
      <c r="K6319" s="9">
        <v>159.41999999999999</v>
      </c>
      <c r="L6319" s="9">
        <v>2502765.12</v>
      </c>
      <c r="M6319" s="9">
        <v>1562953.68</v>
      </c>
      <c r="N6319" s="9">
        <v>939811.44</v>
      </c>
    </row>
    <row r="6320" spans="1:14" x14ac:dyDescent="0.3">
      <c r="A6320" t="s">
        <v>97</v>
      </c>
      <c r="B6320" t="s">
        <v>130</v>
      </c>
      <c r="C6320" s="3" t="s">
        <v>50</v>
      </c>
      <c r="D6320" s="3" t="s">
        <v>24</v>
      </c>
      <c r="E6320" s="3" t="s">
        <v>28</v>
      </c>
      <c r="F6320" s="5">
        <v>42288</v>
      </c>
      <c r="G6320">
        <v>671053779</v>
      </c>
      <c r="H6320" s="5">
        <v>42324</v>
      </c>
      <c r="I6320" s="7">
        <v>8580</v>
      </c>
      <c r="J6320" s="9">
        <v>81.73</v>
      </c>
      <c r="K6320" s="9">
        <v>56.67</v>
      </c>
      <c r="L6320" s="9">
        <v>701243.4</v>
      </c>
      <c r="M6320" s="9">
        <v>486228.6</v>
      </c>
      <c r="N6320" s="9">
        <v>215014.8</v>
      </c>
    </row>
    <row r="6321" spans="1:14" x14ac:dyDescent="0.3">
      <c r="A6321" t="s">
        <v>44</v>
      </c>
      <c r="B6321" t="s">
        <v>197</v>
      </c>
      <c r="C6321" s="3" t="s">
        <v>25</v>
      </c>
      <c r="D6321" s="3" t="s">
        <v>24</v>
      </c>
      <c r="E6321" s="3" t="s">
        <v>39</v>
      </c>
      <c r="F6321" s="5">
        <v>42696</v>
      </c>
      <c r="G6321">
        <v>676210916</v>
      </c>
      <c r="H6321" s="5">
        <v>42739</v>
      </c>
      <c r="I6321" s="7">
        <v>4692</v>
      </c>
      <c r="J6321" s="9">
        <v>668.27</v>
      </c>
      <c r="K6321" s="9">
        <v>502.54</v>
      </c>
      <c r="L6321" s="9">
        <v>3135522.84</v>
      </c>
      <c r="M6321" s="9">
        <v>2357917.6800000002</v>
      </c>
      <c r="N6321" s="9">
        <v>777605.16</v>
      </c>
    </row>
    <row r="6322" spans="1:14" x14ac:dyDescent="0.3">
      <c r="A6322" t="s">
        <v>35</v>
      </c>
      <c r="B6322" t="s">
        <v>177</v>
      </c>
      <c r="C6322" s="3" t="s">
        <v>38</v>
      </c>
      <c r="D6322" s="3" t="s">
        <v>24</v>
      </c>
      <c r="E6322" s="3" t="s">
        <v>39</v>
      </c>
      <c r="F6322" s="5">
        <v>42153</v>
      </c>
      <c r="G6322">
        <v>948514354</v>
      </c>
      <c r="H6322" s="5">
        <v>42168</v>
      </c>
      <c r="I6322" s="7">
        <v>5330</v>
      </c>
      <c r="J6322" s="9">
        <v>205.7</v>
      </c>
      <c r="K6322" s="9">
        <v>117.11</v>
      </c>
      <c r="L6322" s="9">
        <v>1096381</v>
      </c>
      <c r="M6322" s="9">
        <v>624196.30000000005</v>
      </c>
      <c r="N6322" s="9">
        <v>472184.7</v>
      </c>
    </row>
    <row r="6323" spans="1:14" x14ac:dyDescent="0.3">
      <c r="A6323" t="s">
        <v>35</v>
      </c>
      <c r="B6323" t="s">
        <v>125</v>
      </c>
      <c r="C6323" s="3" t="s">
        <v>34</v>
      </c>
      <c r="D6323" s="3" t="s">
        <v>15</v>
      </c>
      <c r="E6323" s="3" t="s">
        <v>20</v>
      </c>
      <c r="F6323" s="5">
        <v>42664</v>
      </c>
      <c r="G6323">
        <v>880200421</v>
      </c>
      <c r="H6323" s="5">
        <v>42694</v>
      </c>
      <c r="I6323" s="7">
        <v>9720</v>
      </c>
      <c r="J6323" s="9">
        <v>421.89</v>
      </c>
      <c r="K6323" s="9">
        <v>364.69</v>
      </c>
      <c r="L6323" s="9">
        <v>4100770.8</v>
      </c>
      <c r="M6323" s="9">
        <v>3544786.8</v>
      </c>
      <c r="N6323" s="9">
        <v>555984</v>
      </c>
    </row>
    <row r="6324" spans="1:14" x14ac:dyDescent="0.3">
      <c r="A6324" t="s">
        <v>12</v>
      </c>
      <c r="B6324" t="s">
        <v>94</v>
      </c>
      <c r="C6324" s="3" t="s">
        <v>14</v>
      </c>
      <c r="D6324" s="3" t="s">
        <v>15</v>
      </c>
      <c r="E6324" s="3" t="s">
        <v>28</v>
      </c>
      <c r="F6324" s="5">
        <v>42476</v>
      </c>
      <c r="G6324">
        <v>833817946</v>
      </c>
      <c r="H6324" s="5">
        <v>42476</v>
      </c>
      <c r="I6324" s="7">
        <v>4114</v>
      </c>
      <c r="J6324" s="9">
        <v>651.21</v>
      </c>
      <c r="K6324" s="9">
        <v>524.96</v>
      </c>
      <c r="L6324" s="9">
        <v>2679077.94</v>
      </c>
      <c r="M6324" s="9">
        <v>2159685.44</v>
      </c>
      <c r="N6324" s="9">
        <v>519392.5</v>
      </c>
    </row>
    <row r="6325" spans="1:14" x14ac:dyDescent="0.3">
      <c r="A6325" t="s">
        <v>44</v>
      </c>
      <c r="B6325" t="s">
        <v>196</v>
      </c>
      <c r="C6325" s="3" t="s">
        <v>23</v>
      </c>
      <c r="D6325" s="3" t="s">
        <v>15</v>
      </c>
      <c r="E6325" s="3" t="s">
        <v>28</v>
      </c>
      <c r="F6325" s="5">
        <v>40223</v>
      </c>
      <c r="G6325">
        <v>792228257</v>
      </c>
      <c r="H6325" s="5">
        <v>40229</v>
      </c>
      <c r="I6325" s="7">
        <v>6801</v>
      </c>
      <c r="J6325" s="9">
        <v>154.06</v>
      </c>
      <c r="K6325" s="9">
        <v>90.93</v>
      </c>
      <c r="L6325" s="9">
        <v>1047762.06</v>
      </c>
      <c r="M6325" s="9">
        <v>618414.93000000005</v>
      </c>
      <c r="N6325" s="9">
        <v>429347.13</v>
      </c>
    </row>
    <row r="6326" spans="1:14" x14ac:dyDescent="0.3">
      <c r="A6326" t="s">
        <v>12</v>
      </c>
      <c r="B6326" t="s">
        <v>214</v>
      </c>
      <c r="C6326" s="3" t="s">
        <v>43</v>
      </c>
      <c r="D6326" s="3" t="s">
        <v>15</v>
      </c>
      <c r="E6326" s="3" t="s">
        <v>16</v>
      </c>
      <c r="F6326" s="5">
        <v>41844</v>
      </c>
      <c r="G6326">
        <v>808605182</v>
      </c>
      <c r="H6326" s="5">
        <v>41856</v>
      </c>
      <c r="I6326" s="7">
        <v>3097</v>
      </c>
      <c r="J6326" s="9">
        <v>109.28</v>
      </c>
      <c r="K6326" s="9">
        <v>35.840000000000003</v>
      </c>
      <c r="L6326" s="9">
        <v>338440.16</v>
      </c>
      <c r="M6326" s="9">
        <v>110996.48</v>
      </c>
      <c r="N6326" s="9">
        <v>227443.68</v>
      </c>
    </row>
    <row r="6327" spans="1:14" x14ac:dyDescent="0.3">
      <c r="A6327" t="s">
        <v>17</v>
      </c>
      <c r="B6327" t="s">
        <v>53</v>
      </c>
      <c r="C6327" s="3" t="s">
        <v>19</v>
      </c>
      <c r="D6327" s="3" t="s">
        <v>24</v>
      </c>
      <c r="E6327" s="3" t="s">
        <v>28</v>
      </c>
      <c r="F6327" s="5">
        <v>42602</v>
      </c>
      <c r="G6327">
        <v>556435048</v>
      </c>
      <c r="H6327" s="5">
        <v>42650</v>
      </c>
      <c r="I6327" s="7">
        <v>351</v>
      </c>
      <c r="J6327" s="9">
        <v>47.45</v>
      </c>
      <c r="K6327" s="9">
        <v>31.79</v>
      </c>
      <c r="L6327" s="9">
        <v>16654.95</v>
      </c>
      <c r="M6327" s="9">
        <v>11158.29</v>
      </c>
      <c r="N6327" s="9">
        <v>5496.66</v>
      </c>
    </row>
    <row r="6328" spans="1:14" x14ac:dyDescent="0.3">
      <c r="A6328" t="s">
        <v>21</v>
      </c>
      <c r="B6328" t="s">
        <v>96</v>
      </c>
      <c r="C6328" s="3" t="s">
        <v>52</v>
      </c>
      <c r="D6328" s="3" t="s">
        <v>15</v>
      </c>
      <c r="E6328" s="3" t="s">
        <v>20</v>
      </c>
      <c r="F6328" s="5">
        <v>42298</v>
      </c>
      <c r="G6328">
        <v>679516685</v>
      </c>
      <c r="H6328" s="5">
        <v>42329</v>
      </c>
      <c r="I6328" s="7">
        <v>2942</v>
      </c>
      <c r="J6328" s="9">
        <v>437.2</v>
      </c>
      <c r="K6328" s="9">
        <v>263.33</v>
      </c>
      <c r="L6328" s="9">
        <v>1286242.3999999999</v>
      </c>
      <c r="M6328" s="9">
        <v>774716.86</v>
      </c>
      <c r="N6328" s="9">
        <v>511525.54</v>
      </c>
    </row>
    <row r="6329" spans="1:14" x14ac:dyDescent="0.3">
      <c r="A6329" t="s">
        <v>21</v>
      </c>
      <c r="B6329" t="s">
        <v>146</v>
      </c>
      <c r="C6329" s="3" t="s">
        <v>50</v>
      </c>
      <c r="D6329" s="3" t="s">
        <v>24</v>
      </c>
      <c r="E6329" s="3" t="s">
        <v>16</v>
      </c>
      <c r="F6329" s="5">
        <v>41123</v>
      </c>
      <c r="G6329">
        <v>541961419</v>
      </c>
      <c r="H6329" s="5">
        <v>41166</v>
      </c>
      <c r="I6329" s="7">
        <v>7282</v>
      </c>
      <c r="J6329" s="9">
        <v>81.73</v>
      </c>
      <c r="K6329" s="9">
        <v>56.67</v>
      </c>
      <c r="L6329" s="9">
        <v>595157.86</v>
      </c>
      <c r="M6329" s="9">
        <v>412670.94</v>
      </c>
      <c r="N6329" s="9">
        <v>182486.92</v>
      </c>
    </row>
    <row r="6330" spans="1:14" x14ac:dyDescent="0.3">
      <c r="A6330" t="s">
        <v>12</v>
      </c>
      <c r="B6330" t="s">
        <v>128</v>
      </c>
      <c r="C6330" s="3" t="s">
        <v>23</v>
      </c>
      <c r="D6330" s="3" t="s">
        <v>24</v>
      </c>
      <c r="E6330" s="3" t="s">
        <v>20</v>
      </c>
      <c r="F6330" s="5">
        <v>41039</v>
      </c>
      <c r="G6330">
        <v>478193080</v>
      </c>
      <c r="H6330" s="5">
        <v>41042</v>
      </c>
      <c r="I6330" s="7">
        <v>6814</v>
      </c>
      <c r="J6330" s="9">
        <v>154.06</v>
      </c>
      <c r="K6330" s="9">
        <v>90.93</v>
      </c>
      <c r="L6330" s="9">
        <v>1049764.8400000001</v>
      </c>
      <c r="M6330" s="9">
        <v>619597.02</v>
      </c>
      <c r="N6330" s="9">
        <v>430167.82</v>
      </c>
    </row>
    <row r="6331" spans="1:14" x14ac:dyDescent="0.3">
      <c r="A6331" t="s">
        <v>12</v>
      </c>
      <c r="B6331" t="s">
        <v>128</v>
      </c>
      <c r="C6331" s="3" t="s">
        <v>34</v>
      </c>
      <c r="D6331" s="3" t="s">
        <v>24</v>
      </c>
      <c r="E6331" s="3" t="s">
        <v>20</v>
      </c>
      <c r="F6331" s="5">
        <v>41632</v>
      </c>
      <c r="G6331">
        <v>442947995</v>
      </c>
      <c r="H6331" s="5">
        <v>41676</v>
      </c>
      <c r="I6331" s="7">
        <v>7010</v>
      </c>
      <c r="J6331" s="9">
        <v>421.89</v>
      </c>
      <c r="K6331" s="9">
        <v>364.69</v>
      </c>
      <c r="L6331" s="9">
        <v>2957448.9</v>
      </c>
      <c r="M6331" s="9">
        <v>2556476.9</v>
      </c>
      <c r="N6331" s="9">
        <v>400972</v>
      </c>
    </row>
    <row r="6332" spans="1:14" x14ac:dyDescent="0.3">
      <c r="A6332" t="s">
        <v>29</v>
      </c>
      <c r="B6332" t="s">
        <v>95</v>
      </c>
      <c r="C6332" s="3" t="s">
        <v>19</v>
      </c>
      <c r="D6332" s="3" t="s">
        <v>24</v>
      </c>
      <c r="E6332" s="3" t="s">
        <v>16</v>
      </c>
      <c r="F6332" s="5">
        <v>41493</v>
      </c>
      <c r="G6332">
        <v>461274993</v>
      </c>
      <c r="H6332" s="5">
        <v>41528</v>
      </c>
      <c r="I6332" s="7">
        <v>376</v>
      </c>
      <c r="J6332" s="9">
        <v>47.45</v>
      </c>
      <c r="K6332" s="9">
        <v>31.79</v>
      </c>
      <c r="L6332" s="9">
        <v>17841.2</v>
      </c>
      <c r="M6332" s="9">
        <v>11953.04</v>
      </c>
      <c r="N6332" s="9">
        <v>5888.16</v>
      </c>
    </row>
    <row r="6333" spans="1:14" x14ac:dyDescent="0.3">
      <c r="A6333" t="s">
        <v>29</v>
      </c>
      <c r="B6333" t="s">
        <v>41</v>
      </c>
      <c r="C6333" s="3" t="s">
        <v>34</v>
      </c>
      <c r="D6333" s="3" t="s">
        <v>24</v>
      </c>
      <c r="E6333" s="3" t="s">
        <v>16</v>
      </c>
      <c r="F6333" s="5">
        <v>42368</v>
      </c>
      <c r="G6333">
        <v>178535401</v>
      </c>
      <c r="H6333" s="5">
        <v>42379</v>
      </c>
      <c r="I6333" s="7">
        <v>1448</v>
      </c>
      <c r="J6333" s="9">
        <v>421.89</v>
      </c>
      <c r="K6333" s="9">
        <v>364.69</v>
      </c>
      <c r="L6333" s="9">
        <v>610896.72</v>
      </c>
      <c r="M6333" s="9">
        <v>528071.12</v>
      </c>
      <c r="N6333" s="9">
        <v>82825.600000000006</v>
      </c>
    </row>
    <row r="6334" spans="1:14" x14ac:dyDescent="0.3">
      <c r="A6334" t="s">
        <v>29</v>
      </c>
      <c r="B6334" t="s">
        <v>198</v>
      </c>
      <c r="C6334" s="3" t="s">
        <v>52</v>
      </c>
      <c r="D6334" s="3" t="s">
        <v>24</v>
      </c>
      <c r="E6334" s="3" t="s">
        <v>20</v>
      </c>
      <c r="F6334" s="5">
        <v>42244</v>
      </c>
      <c r="G6334">
        <v>210403048</v>
      </c>
      <c r="H6334" s="5">
        <v>42291</v>
      </c>
      <c r="I6334" s="7">
        <v>1793</v>
      </c>
      <c r="J6334" s="9">
        <v>437.2</v>
      </c>
      <c r="K6334" s="9">
        <v>263.33</v>
      </c>
      <c r="L6334" s="9">
        <v>783899.6</v>
      </c>
      <c r="M6334" s="9">
        <v>472150.69</v>
      </c>
      <c r="N6334" s="9">
        <v>311748.90999999997</v>
      </c>
    </row>
    <row r="6335" spans="1:14" x14ac:dyDescent="0.3">
      <c r="A6335" t="s">
        <v>29</v>
      </c>
      <c r="B6335" t="s">
        <v>133</v>
      </c>
      <c r="C6335" s="3" t="s">
        <v>14</v>
      </c>
      <c r="D6335" s="3" t="s">
        <v>15</v>
      </c>
      <c r="E6335" s="3" t="s">
        <v>16</v>
      </c>
      <c r="F6335" s="5">
        <v>42262</v>
      </c>
      <c r="G6335">
        <v>792864263</v>
      </c>
      <c r="H6335" s="5">
        <v>42286</v>
      </c>
      <c r="I6335" s="7">
        <v>5009</v>
      </c>
      <c r="J6335" s="9">
        <v>651.21</v>
      </c>
      <c r="K6335" s="9">
        <v>524.96</v>
      </c>
      <c r="L6335" s="9">
        <v>3261910.89</v>
      </c>
      <c r="M6335" s="9">
        <v>2629524.64</v>
      </c>
      <c r="N6335" s="9">
        <v>632386.25</v>
      </c>
    </row>
    <row r="6336" spans="1:14" x14ac:dyDescent="0.3">
      <c r="A6336" t="s">
        <v>12</v>
      </c>
      <c r="B6336" t="s">
        <v>92</v>
      </c>
      <c r="C6336" s="3" t="s">
        <v>32</v>
      </c>
      <c r="D6336" s="3" t="s">
        <v>24</v>
      </c>
      <c r="E6336" s="3" t="s">
        <v>28</v>
      </c>
      <c r="F6336" s="5">
        <v>42569</v>
      </c>
      <c r="G6336">
        <v>432217872</v>
      </c>
      <c r="H6336" s="5">
        <v>42588</v>
      </c>
      <c r="I6336" s="7">
        <v>1728</v>
      </c>
      <c r="J6336" s="9">
        <v>255.28</v>
      </c>
      <c r="K6336" s="9">
        <v>159.41999999999999</v>
      </c>
      <c r="L6336" s="9">
        <v>441123.84000000003</v>
      </c>
      <c r="M6336" s="9">
        <v>275477.76000000001</v>
      </c>
      <c r="N6336" s="9">
        <v>165646.07999999999</v>
      </c>
    </row>
    <row r="6337" spans="1:14" x14ac:dyDescent="0.3">
      <c r="A6337" t="s">
        <v>44</v>
      </c>
      <c r="B6337" t="s">
        <v>137</v>
      </c>
      <c r="C6337" s="3" t="s">
        <v>34</v>
      </c>
      <c r="D6337" s="3" t="s">
        <v>24</v>
      </c>
      <c r="E6337" s="3" t="s">
        <v>16</v>
      </c>
      <c r="F6337" s="5">
        <v>40935</v>
      </c>
      <c r="G6337">
        <v>855075204</v>
      </c>
      <c r="H6337" s="5">
        <v>40954</v>
      </c>
      <c r="I6337" s="7">
        <v>4609</v>
      </c>
      <c r="J6337" s="9">
        <v>421.89</v>
      </c>
      <c r="K6337" s="9">
        <v>364.69</v>
      </c>
      <c r="L6337" s="9">
        <v>1944491.01</v>
      </c>
      <c r="M6337" s="9">
        <v>1680856.21</v>
      </c>
      <c r="N6337" s="9">
        <v>263634.8</v>
      </c>
    </row>
    <row r="6338" spans="1:14" x14ac:dyDescent="0.3">
      <c r="A6338" t="s">
        <v>12</v>
      </c>
      <c r="B6338" t="s">
        <v>140</v>
      </c>
      <c r="C6338" s="3" t="s">
        <v>23</v>
      </c>
      <c r="D6338" s="3" t="s">
        <v>15</v>
      </c>
      <c r="E6338" s="3" t="s">
        <v>16</v>
      </c>
      <c r="F6338" s="5">
        <v>42435</v>
      </c>
      <c r="G6338">
        <v>258360087</v>
      </c>
      <c r="H6338" s="5">
        <v>42485</v>
      </c>
      <c r="I6338" s="7">
        <v>3346</v>
      </c>
      <c r="J6338" s="9">
        <v>154.06</v>
      </c>
      <c r="K6338" s="9">
        <v>90.93</v>
      </c>
      <c r="L6338" s="9">
        <v>515484.76</v>
      </c>
      <c r="M6338" s="9">
        <v>304251.78000000003</v>
      </c>
      <c r="N6338" s="9">
        <v>211232.98</v>
      </c>
    </row>
    <row r="6339" spans="1:14" x14ac:dyDescent="0.3">
      <c r="A6339" t="s">
        <v>35</v>
      </c>
      <c r="B6339" t="s">
        <v>216</v>
      </c>
      <c r="C6339" s="3" t="s">
        <v>19</v>
      </c>
      <c r="D6339" s="3" t="s">
        <v>24</v>
      </c>
      <c r="E6339" s="3" t="s">
        <v>16</v>
      </c>
      <c r="F6339" s="5">
        <v>41467</v>
      </c>
      <c r="G6339">
        <v>959308850</v>
      </c>
      <c r="H6339" s="5">
        <v>41515</v>
      </c>
      <c r="I6339" s="7">
        <v>9662</v>
      </c>
      <c r="J6339" s="9">
        <v>47.45</v>
      </c>
      <c r="K6339" s="9">
        <v>31.79</v>
      </c>
      <c r="L6339" s="9">
        <v>458461.9</v>
      </c>
      <c r="M6339" s="9">
        <v>307154.98</v>
      </c>
      <c r="N6339" s="9">
        <v>151306.92000000001</v>
      </c>
    </row>
    <row r="6340" spans="1:14" x14ac:dyDescent="0.3">
      <c r="A6340" t="s">
        <v>35</v>
      </c>
      <c r="B6340" t="s">
        <v>134</v>
      </c>
      <c r="C6340" s="3" t="s">
        <v>25</v>
      </c>
      <c r="D6340" s="3" t="s">
        <v>15</v>
      </c>
      <c r="E6340" s="3" t="s">
        <v>16</v>
      </c>
      <c r="F6340" s="5">
        <v>42500</v>
      </c>
      <c r="G6340">
        <v>845470321</v>
      </c>
      <c r="H6340" s="5">
        <v>42543</v>
      </c>
      <c r="I6340" s="7">
        <v>2311</v>
      </c>
      <c r="J6340" s="9">
        <v>668.27</v>
      </c>
      <c r="K6340" s="9">
        <v>502.54</v>
      </c>
      <c r="L6340" s="9">
        <v>1544371.97</v>
      </c>
      <c r="M6340" s="9">
        <v>1161369.94</v>
      </c>
      <c r="N6340" s="9">
        <v>383002.03</v>
      </c>
    </row>
    <row r="6341" spans="1:14" x14ac:dyDescent="0.3">
      <c r="A6341" t="s">
        <v>17</v>
      </c>
      <c r="B6341" t="s">
        <v>129</v>
      </c>
      <c r="C6341" s="3" t="s">
        <v>50</v>
      </c>
      <c r="D6341" s="3" t="s">
        <v>24</v>
      </c>
      <c r="E6341" s="3" t="s">
        <v>39</v>
      </c>
      <c r="F6341" s="5">
        <v>42096</v>
      </c>
      <c r="G6341">
        <v>124705827</v>
      </c>
      <c r="H6341" s="5">
        <v>42120</v>
      </c>
      <c r="I6341" s="7">
        <v>2080</v>
      </c>
      <c r="J6341" s="9">
        <v>81.73</v>
      </c>
      <c r="K6341" s="9">
        <v>56.67</v>
      </c>
      <c r="L6341" s="9">
        <v>169998.4</v>
      </c>
      <c r="M6341" s="9">
        <v>117873.60000000001</v>
      </c>
      <c r="N6341" s="9">
        <v>52124.800000000003</v>
      </c>
    </row>
    <row r="6342" spans="1:14" x14ac:dyDescent="0.3">
      <c r="A6342" t="s">
        <v>17</v>
      </c>
      <c r="B6342" t="s">
        <v>108</v>
      </c>
      <c r="C6342" s="3" t="s">
        <v>52</v>
      </c>
      <c r="D6342" s="3" t="s">
        <v>15</v>
      </c>
      <c r="E6342" s="3" t="s">
        <v>39</v>
      </c>
      <c r="F6342" s="5">
        <v>41351</v>
      </c>
      <c r="G6342">
        <v>875189197</v>
      </c>
      <c r="H6342" s="5">
        <v>41371</v>
      </c>
      <c r="I6342" s="7">
        <v>6787</v>
      </c>
      <c r="J6342" s="9">
        <v>437.2</v>
      </c>
      <c r="K6342" s="9">
        <v>263.33</v>
      </c>
      <c r="L6342" s="9">
        <v>2967276.4</v>
      </c>
      <c r="M6342" s="9">
        <v>1787220.71</v>
      </c>
      <c r="N6342" s="9">
        <v>1180055.69</v>
      </c>
    </row>
    <row r="6343" spans="1:14" x14ac:dyDescent="0.3">
      <c r="A6343" t="s">
        <v>12</v>
      </c>
      <c r="B6343" t="s">
        <v>214</v>
      </c>
      <c r="C6343" s="3" t="s">
        <v>64</v>
      </c>
      <c r="D6343" s="3" t="s">
        <v>24</v>
      </c>
      <c r="E6343" s="3" t="s">
        <v>20</v>
      </c>
      <c r="F6343" s="5">
        <v>41752</v>
      </c>
      <c r="G6343">
        <v>295406758</v>
      </c>
      <c r="H6343" s="5">
        <v>41775</v>
      </c>
      <c r="I6343" s="7">
        <v>6279</v>
      </c>
      <c r="J6343" s="9">
        <v>9.33</v>
      </c>
      <c r="K6343" s="9">
        <v>6.92</v>
      </c>
      <c r="L6343" s="9">
        <v>58583.07</v>
      </c>
      <c r="M6343" s="9">
        <v>43450.68</v>
      </c>
      <c r="N6343" s="9">
        <v>15132.39</v>
      </c>
    </row>
    <row r="6344" spans="1:14" x14ac:dyDescent="0.3">
      <c r="A6344" t="s">
        <v>29</v>
      </c>
      <c r="B6344" t="s">
        <v>181</v>
      </c>
      <c r="C6344" s="3" t="s">
        <v>32</v>
      </c>
      <c r="D6344" s="3" t="s">
        <v>15</v>
      </c>
      <c r="E6344" s="3" t="s">
        <v>20</v>
      </c>
      <c r="F6344" s="5">
        <v>41028</v>
      </c>
      <c r="G6344">
        <v>154157340</v>
      </c>
      <c r="H6344" s="5">
        <v>41041</v>
      </c>
      <c r="I6344" s="7">
        <v>7437</v>
      </c>
      <c r="J6344" s="9">
        <v>255.28</v>
      </c>
      <c r="K6344" s="9">
        <v>159.41999999999999</v>
      </c>
      <c r="L6344" s="9">
        <v>1898517.36</v>
      </c>
      <c r="M6344" s="9">
        <v>1185606.54</v>
      </c>
      <c r="N6344" s="9">
        <v>712910.82</v>
      </c>
    </row>
    <row r="6345" spans="1:14" x14ac:dyDescent="0.3">
      <c r="A6345" t="s">
        <v>12</v>
      </c>
      <c r="B6345" t="s">
        <v>33</v>
      </c>
      <c r="C6345" s="3" t="s">
        <v>52</v>
      </c>
      <c r="D6345" s="3" t="s">
        <v>15</v>
      </c>
      <c r="E6345" s="3" t="s">
        <v>20</v>
      </c>
      <c r="F6345" s="5">
        <v>42825</v>
      </c>
      <c r="G6345">
        <v>940552270</v>
      </c>
      <c r="H6345" s="5">
        <v>42858</v>
      </c>
      <c r="I6345" s="7">
        <v>9173</v>
      </c>
      <c r="J6345" s="9">
        <v>437.2</v>
      </c>
      <c r="K6345" s="9">
        <v>263.33</v>
      </c>
      <c r="L6345" s="9">
        <v>4010435.6</v>
      </c>
      <c r="M6345" s="9">
        <v>2415526.09</v>
      </c>
      <c r="N6345" s="9">
        <v>1594909.51</v>
      </c>
    </row>
    <row r="6346" spans="1:14" x14ac:dyDescent="0.3">
      <c r="A6346" t="s">
        <v>17</v>
      </c>
      <c r="B6346" t="s">
        <v>61</v>
      </c>
      <c r="C6346" s="3" t="s">
        <v>46</v>
      </c>
      <c r="D6346" s="3" t="s">
        <v>24</v>
      </c>
      <c r="E6346" s="3" t="s">
        <v>28</v>
      </c>
      <c r="F6346" s="5">
        <v>41499</v>
      </c>
      <c r="G6346">
        <v>514015376</v>
      </c>
      <c r="H6346" s="5">
        <v>41515</v>
      </c>
      <c r="I6346" s="7">
        <v>7427</v>
      </c>
      <c r="J6346" s="9">
        <v>152.58000000000001</v>
      </c>
      <c r="K6346" s="9">
        <v>97.44</v>
      </c>
      <c r="L6346" s="9">
        <v>1133211.6599999999</v>
      </c>
      <c r="M6346" s="9">
        <v>723686.88</v>
      </c>
      <c r="N6346" s="9">
        <v>409524.78</v>
      </c>
    </row>
    <row r="6347" spans="1:14" x14ac:dyDescent="0.3">
      <c r="A6347" t="s">
        <v>21</v>
      </c>
      <c r="B6347" t="s">
        <v>146</v>
      </c>
      <c r="C6347" s="3" t="s">
        <v>50</v>
      </c>
      <c r="D6347" s="3" t="s">
        <v>15</v>
      </c>
      <c r="E6347" s="3" t="s">
        <v>16</v>
      </c>
      <c r="F6347" s="5">
        <v>42860</v>
      </c>
      <c r="G6347">
        <v>854282987</v>
      </c>
      <c r="H6347" s="5">
        <v>42866</v>
      </c>
      <c r="I6347" s="7">
        <v>175</v>
      </c>
      <c r="J6347" s="9">
        <v>81.73</v>
      </c>
      <c r="K6347" s="9">
        <v>56.67</v>
      </c>
      <c r="L6347" s="9">
        <v>14302.75</v>
      </c>
      <c r="M6347" s="9">
        <v>9917.25</v>
      </c>
      <c r="N6347" s="9">
        <v>4385.5</v>
      </c>
    </row>
    <row r="6348" spans="1:14" x14ac:dyDescent="0.3">
      <c r="A6348" t="s">
        <v>12</v>
      </c>
      <c r="B6348" t="s">
        <v>78</v>
      </c>
      <c r="C6348" s="3" t="s">
        <v>64</v>
      </c>
      <c r="D6348" s="3" t="s">
        <v>15</v>
      </c>
      <c r="E6348" s="3" t="s">
        <v>28</v>
      </c>
      <c r="F6348" s="5">
        <v>40658</v>
      </c>
      <c r="G6348">
        <v>411403930</v>
      </c>
      <c r="H6348" s="5">
        <v>40695</v>
      </c>
      <c r="I6348" s="7">
        <v>2420</v>
      </c>
      <c r="J6348" s="9">
        <v>9.33</v>
      </c>
      <c r="K6348" s="9">
        <v>6.92</v>
      </c>
      <c r="L6348" s="9">
        <v>22578.6</v>
      </c>
      <c r="M6348" s="9">
        <v>16746.400000000001</v>
      </c>
      <c r="N6348" s="9">
        <v>5832.2</v>
      </c>
    </row>
    <row r="6349" spans="1:14" x14ac:dyDescent="0.3">
      <c r="A6349" t="s">
        <v>17</v>
      </c>
      <c r="B6349" t="s">
        <v>40</v>
      </c>
      <c r="C6349" s="3" t="s">
        <v>23</v>
      </c>
      <c r="D6349" s="3" t="s">
        <v>24</v>
      </c>
      <c r="E6349" s="3" t="s">
        <v>28</v>
      </c>
      <c r="F6349" s="5">
        <v>42863</v>
      </c>
      <c r="G6349">
        <v>855739533</v>
      </c>
      <c r="H6349" s="5">
        <v>42868</v>
      </c>
      <c r="I6349" s="7">
        <v>1199</v>
      </c>
      <c r="J6349" s="9">
        <v>154.06</v>
      </c>
      <c r="K6349" s="9">
        <v>90.93</v>
      </c>
      <c r="L6349" s="9">
        <v>184717.94</v>
      </c>
      <c r="M6349" s="9">
        <v>109025.07</v>
      </c>
      <c r="N6349" s="9">
        <v>75692.87</v>
      </c>
    </row>
    <row r="6350" spans="1:14" x14ac:dyDescent="0.3">
      <c r="A6350" t="s">
        <v>17</v>
      </c>
      <c r="B6350" t="s">
        <v>26</v>
      </c>
      <c r="C6350" s="3" t="s">
        <v>50</v>
      </c>
      <c r="D6350" s="3" t="s">
        <v>24</v>
      </c>
      <c r="E6350" s="3" t="s">
        <v>16</v>
      </c>
      <c r="F6350" s="5">
        <v>42621</v>
      </c>
      <c r="G6350">
        <v>327963626</v>
      </c>
      <c r="H6350" s="5">
        <v>42667</v>
      </c>
      <c r="I6350" s="7">
        <v>580</v>
      </c>
      <c r="J6350" s="9">
        <v>81.73</v>
      </c>
      <c r="K6350" s="9">
        <v>56.67</v>
      </c>
      <c r="L6350" s="9">
        <v>47403.4</v>
      </c>
      <c r="M6350" s="9">
        <v>32868.6</v>
      </c>
      <c r="N6350" s="9">
        <v>14534.8</v>
      </c>
    </row>
    <row r="6351" spans="1:14" x14ac:dyDescent="0.3">
      <c r="A6351" t="s">
        <v>44</v>
      </c>
      <c r="B6351" t="s">
        <v>141</v>
      </c>
      <c r="C6351" s="3" t="s">
        <v>52</v>
      </c>
      <c r="D6351" s="3" t="s">
        <v>15</v>
      </c>
      <c r="E6351" s="3" t="s">
        <v>16</v>
      </c>
      <c r="F6351" s="5">
        <v>41764</v>
      </c>
      <c r="G6351">
        <v>189062535</v>
      </c>
      <c r="H6351" s="5">
        <v>41770</v>
      </c>
      <c r="I6351" s="7">
        <v>6660</v>
      </c>
      <c r="J6351" s="9">
        <v>437.2</v>
      </c>
      <c r="K6351" s="9">
        <v>263.33</v>
      </c>
      <c r="L6351" s="9">
        <v>2911752</v>
      </c>
      <c r="M6351" s="9">
        <v>1753777.8</v>
      </c>
      <c r="N6351" s="9">
        <v>1157974.2</v>
      </c>
    </row>
    <row r="6352" spans="1:14" x14ac:dyDescent="0.3">
      <c r="A6352" t="s">
        <v>12</v>
      </c>
      <c r="B6352" t="s">
        <v>186</v>
      </c>
      <c r="C6352" s="3" t="s">
        <v>43</v>
      </c>
      <c r="D6352" s="3" t="s">
        <v>24</v>
      </c>
      <c r="E6352" s="3" t="s">
        <v>39</v>
      </c>
      <c r="F6352" s="5">
        <v>41132</v>
      </c>
      <c r="G6352">
        <v>970335090</v>
      </c>
      <c r="H6352" s="5">
        <v>41156</v>
      </c>
      <c r="I6352" s="7">
        <v>2571</v>
      </c>
      <c r="J6352" s="9">
        <v>109.28</v>
      </c>
      <c r="K6352" s="9">
        <v>35.840000000000003</v>
      </c>
      <c r="L6352" s="9">
        <v>280958.88</v>
      </c>
      <c r="M6352" s="9">
        <v>92144.639999999999</v>
      </c>
      <c r="N6352" s="9">
        <v>188814.24</v>
      </c>
    </row>
    <row r="6353" spans="1:14" x14ac:dyDescent="0.3">
      <c r="A6353" t="s">
        <v>12</v>
      </c>
      <c r="B6353" t="s">
        <v>112</v>
      </c>
      <c r="C6353" s="3" t="s">
        <v>14</v>
      </c>
      <c r="D6353" s="3" t="s">
        <v>15</v>
      </c>
      <c r="E6353" s="3" t="s">
        <v>39</v>
      </c>
      <c r="F6353" s="5">
        <v>41951</v>
      </c>
      <c r="G6353">
        <v>123392617</v>
      </c>
      <c r="H6353" s="5">
        <v>41999</v>
      </c>
      <c r="I6353" s="7">
        <v>3472</v>
      </c>
      <c r="J6353" s="9">
        <v>651.21</v>
      </c>
      <c r="K6353" s="9">
        <v>524.96</v>
      </c>
      <c r="L6353" s="9">
        <v>2261001.12</v>
      </c>
      <c r="M6353" s="9">
        <v>1822661.12</v>
      </c>
      <c r="N6353" s="9">
        <v>438340</v>
      </c>
    </row>
    <row r="6354" spans="1:14" x14ac:dyDescent="0.3">
      <c r="A6354" t="s">
        <v>17</v>
      </c>
      <c r="B6354" t="s">
        <v>160</v>
      </c>
      <c r="C6354" s="3" t="s">
        <v>50</v>
      </c>
      <c r="D6354" s="3" t="s">
        <v>24</v>
      </c>
      <c r="E6354" s="3" t="s">
        <v>39</v>
      </c>
      <c r="F6354" s="5">
        <v>41690</v>
      </c>
      <c r="G6354">
        <v>570158946</v>
      </c>
      <c r="H6354" s="5">
        <v>41706</v>
      </c>
      <c r="I6354" s="7">
        <v>1557</v>
      </c>
      <c r="J6354" s="9">
        <v>81.73</v>
      </c>
      <c r="K6354" s="9">
        <v>56.67</v>
      </c>
      <c r="L6354" s="9">
        <v>127253.61</v>
      </c>
      <c r="M6354" s="9">
        <v>88235.19</v>
      </c>
      <c r="N6354" s="9">
        <v>39018.42</v>
      </c>
    </row>
    <row r="6355" spans="1:14" x14ac:dyDescent="0.3">
      <c r="A6355" t="s">
        <v>35</v>
      </c>
      <c r="B6355" t="s">
        <v>63</v>
      </c>
      <c r="C6355" s="3" t="s">
        <v>52</v>
      </c>
      <c r="D6355" s="3" t="s">
        <v>15</v>
      </c>
      <c r="E6355" s="3" t="s">
        <v>28</v>
      </c>
      <c r="F6355" s="5">
        <v>40971</v>
      </c>
      <c r="G6355">
        <v>352870404</v>
      </c>
      <c r="H6355" s="5">
        <v>41002</v>
      </c>
      <c r="I6355" s="7">
        <v>1049</v>
      </c>
      <c r="J6355" s="9">
        <v>437.2</v>
      </c>
      <c r="K6355" s="9">
        <v>263.33</v>
      </c>
      <c r="L6355" s="9">
        <v>458622.8</v>
      </c>
      <c r="M6355" s="9">
        <v>276233.17</v>
      </c>
      <c r="N6355" s="9">
        <v>182389.63</v>
      </c>
    </row>
    <row r="6356" spans="1:14" x14ac:dyDescent="0.3">
      <c r="A6356" t="s">
        <v>12</v>
      </c>
      <c r="B6356" t="s">
        <v>214</v>
      </c>
      <c r="C6356" s="3" t="s">
        <v>50</v>
      </c>
      <c r="D6356" s="3" t="s">
        <v>15</v>
      </c>
      <c r="E6356" s="3" t="s">
        <v>16</v>
      </c>
      <c r="F6356" s="5">
        <v>42190</v>
      </c>
      <c r="G6356">
        <v>284075820</v>
      </c>
      <c r="H6356" s="5">
        <v>42221</v>
      </c>
      <c r="I6356" s="7">
        <v>3203</v>
      </c>
      <c r="J6356" s="9">
        <v>81.73</v>
      </c>
      <c r="K6356" s="9">
        <v>56.67</v>
      </c>
      <c r="L6356" s="9">
        <v>261781.19</v>
      </c>
      <c r="M6356" s="9">
        <v>181514.01</v>
      </c>
      <c r="N6356" s="9">
        <v>80267.179999999993</v>
      </c>
    </row>
    <row r="6357" spans="1:14" x14ac:dyDescent="0.3">
      <c r="A6357" t="s">
        <v>29</v>
      </c>
      <c r="B6357" t="s">
        <v>192</v>
      </c>
      <c r="C6357" s="3" t="s">
        <v>34</v>
      </c>
      <c r="D6357" s="3" t="s">
        <v>24</v>
      </c>
      <c r="E6357" s="3" t="s">
        <v>39</v>
      </c>
      <c r="F6357" s="5">
        <v>42596</v>
      </c>
      <c r="G6357">
        <v>796636521</v>
      </c>
      <c r="H6357" s="5">
        <v>42614</v>
      </c>
      <c r="I6357" s="7">
        <v>1305</v>
      </c>
      <c r="J6357" s="9">
        <v>421.89</v>
      </c>
      <c r="K6357" s="9">
        <v>364.69</v>
      </c>
      <c r="L6357" s="9">
        <v>550566.44999999995</v>
      </c>
      <c r="M6357" s="9">
        <v>475920.45</v>
      </c>
      <c r="N6357" s="9">
        <v>74646</v>
      </c>
    </row>
    <row r="6358" spans="1:14" x14ac:dyDescent="0.3">
      <c r="A6358" t="s">
        <v>12</v>
      </c>
      <c r="B6358" t="s">
        <v>107</v>
      </c>
      <c r="C6358" s="3" t="s">
        <v>32</v>
      </c>
      <c r="D6358" s="3" t="s">
        <v>24</v>
      </c>
      <c r="E6358" s="3" t="s">
        <v>28</v>
      </c>
      <c r="F6358" s="5">
        <v>41214</v>
      </c>
      <c r="G6358">
        <v>593726336</v>
      </c>
      <c r="H6358" s="5">
        <v>41250</v>
      </c>
      <c r="I6358" s="7">
        <v>5672</v>
      </c>
      <c r="J6358" s="9">
        <v>255.28</v>
      </c>
      <c r="K6358" s="9">
        <v>159.41999999999999</v>
      </c>
      <c r="L6358" s="9">
        <v>1447948.16</v>
      </c>
      <c r="M6358" s="9">
        <v>904230.24</v>
      </c>
      <c r="N6358" s="9">
        <v>543717.92000000004</v>
      </c>
    </row>
    <row r="6359" spans="1:14" x14ac:dyDescent="0.3">
      <c r="A6359" t="s">
        <v>35</v>
      </c>
      <c r="B6359" t="s">
        <v>180</v>
      </c>
      <c r="C6359" s="3" t="s">
        <v>19</v>
      </c>
      <c r="D6359" s="3" t="s">
        <v>24</v>
      </c>
      <c r="E6359" s="3" t="s">
        <v>20</v>
      </c>
      <c r="F6359" s="5">
        <v>40223</v>
      </c>
      <c r="G6359">
        <v>698831593</v>
      </c>
      <c r="H6359" s="5">
        <v>40260</v>
      </c>
      <c r="I6359" s="7">
        <v>8653</v>
      </c>
      <c r="J6359" s="9">
        <v>47.45</v>
      </c>
      <c r="K6359" s="9">
        <v>31.79</v>
      </c>
      <c r="L6359" s="9">
        <v>410584.85</v>
      </c>
      <c r="M6359" s="9">
        <v>275078.87</v>
      </c>
      <c r="N6359" s="9">
        <v>135505.98000000001</v>
      </c>
    </row>
    <row r="6360" spans="1:14" x14ac:dyDescent="0.3">
      <c r="A6360" t="s">
        <v>29</v>
      </c>
      <c r="B6360" t="s">
        <v>104</v>
      </c>
      <c r="C6360" s="3" t="s">
        <v>32</v>
      </c>
      <c r="D6360" s="3" t="s">
        <v>15</v>
      </c>
      <c r="E6360" s="3" t="s">
        <v>28</v>
      </c>
      <c r="F6360" s="5">
        <v>40806</v>
      </c>
      <c r="G6360">
        <v>405751121</v>
      </c>
      <c r="H6360" s="5">
        <v>40821</v>
      </c>
      <c r="I6360" s="7">
        <v>9628</v>
      </c>
      <c r="J6360" s="9">
        <v>255.28</v>
      </c>
      <c r="K6360" s="9">
        <v>159.41999999999999</v>
      </c>
      <c r="L6360" s="9">
        <v>2457835.84</v>
      </c>
      <c r="M6360" s="9">
        <v>1534895.76</v>
      </c>
      <c r="N6360" s="9">
        <v>922940.08</v>
      </c>
    </row>
    <row r="6361" spans="1:14" x14ac:dyDescent="0.3">
      <c r="A6361" t="s">
        <v>29</v>
      </c>
      <c r="B6361" t="s">
        <v>105</v>
      </c>
      <c r="C6361" s="3" t="s">
        <v>19</v>
      </c>
      <c r="D6361" s="3" t="s">
        <v>24</v>
      </c>
      <c r="E6361" s="3" t="s">
        <v>16</v>
      </c>
      <c r="F6361" s="5">
        <v>41772</v>
      </c>
      <c r="G6361">
        <v>428596246</v>
      </c>
      <c r="H6361" s="5">
        <v>41797</v>
      </c>
      <c r="I6361" s="7">
        <v>8</v>
      </c>
      <c r="J6361" s="9">
        <v>47.45</v>
      </c>
      <c r="K6361" s="9">
        <v>31.79</v>
      </c>
      <c r="L6361" s="9">
        <v>379.6</v>
      </c>
      <c r="M6361" s="9">
        <v>254.32</v>
      </c>
      <c r="N6361" s="9">
        <v>125.28</v>
      </c>
    </row>
    <row r="6362" spans="1:14" x14ac:dyDescent="0.3">
      <c r="A6362" t="s">
        <v>17</v>
      </c>
      <c r="B6362" t="s">
        <v>73</v>
      </c>
      <c r="C6362" s="3" t="s">
        <v>64</v>
      </c>
      <c r="D6362" s="3" t="s">
        <v>24</v>
      </c>
      <c r="E6362" s="3" t="s">
        <v>16</v>
      </c>
      <c r="F6362" s="5">
        <v>40933</v>
      </c>
      <c r="G6362">
        <v>651790797</v>
      </c>
      <c r="H6362" s="5">
        <v>40945</v>
      </c>
      <c r="I6362" s="7">
        <v>8236</v>
      </c>
      <c r="J6362" s="9">
        <v>9.33</v>
      </c>
      <c r="K6362" s="9">
        <v>6.92</v>
      </c>
      <c r="L6362" s="9">
        <v>76841.88</v>
      </c>
      <c r="M6362" s="9">
        <v>56993.120000000003</v>
      </c>
      <c r="N6362" s="9">
        <v>19848.759999999998</v>
      </c>
    </row>
    <row r="6363" spans="1:14" x14ac:dyDescent="0.3">
      <c r="A6363" t="s">
        <v>17</v>
      </c>
      <c r="B6363" t="s">
        <v>74</v>
      </c>
      <c r="C6363" s="3" t="s">
        <v>34</v>
      </c>
      <c r="D6363" s="3" t="s">
        <v>24</v>
      </c>
      <c r="E6363" s="3" t="s">
        <v>28</v>
      </c>
      <c r="F6363" s="5">
        <v>42024</v>
      </c>
      <c r="G6363">
        <v>580071103</v>
      </c>
      <c r="H6363" s="5">
        <v>42058</v>
      </c>
      <c r="I6363" s="7">
        <v>4785</v>
      </c>
      <c r="J6363" s="9">
        <v>421.89</v>
      </c>
      <c r="K6363" s="9">
        <v>364.69</v>
      </c>
      <c r="L6363" s="9">
        <v>2018743.65</v>
      </c>
      <c r="M6363" s="9">
        <v>1745041.65</v>
      </c>
      <c r="N6363" s="9">
        <v>273702</v>
      </c>
    </row>
    <row r="6364" spans="1:14" x14ac:dyDescent="0.3">
      <c r="A6364" t="s">
        <v>29</v>
      </c>
      <c r="B6364" t="s">
        <v>178</v>
      </c>
      <c r="C6364" s="3" t="s">
        <v>64</v>
      </c>
      <c r="D6364" s="3" t="s">
        <v>15</v>
      </c>
      <c r="E6364" s="3" t="s">
        <v>39</v>
      </c>
      <c r="F6364" s="5">
        <v>42254</v>
      </c>
      <c r="G6364">
        <v>688485991</v>
      </c>
      <c r="H6364" s="5">
        <v>42289</v>
      </c>
      <c r="I6364" s="7">
        <v>7159</v>
      </c>
      <c r="J6364" s="9">
        <v>9.33</v>
      </c>
      <c r="K6364" s="9">
        <v>6.92</v>
      </c>
      <c r="L6364" s="9">
        <v>66793.47</v>
      </c>
      <c r="M6364" s="9">
        <v>49540.28</v>
      </c>
      <c r="N6364" s="9">
        <v>17253.189999999999</v>
      </c>
    </row>
    <row r="6365" spans="1:14" x14ac:dyDescent="0.3">
      <c r="A6365" t="s">
        <v>12</v>
      </c>
      <c r="B6365" t="s">
        <v>128</v>
      </c>
      <c r="C6365" s="3" t="s">
        <v>43</v>
      </c>
      <c r="D6365" s="3" t="s">
        <v>24</v>
      </c>
      <c r="E6365" s="3" t="s">
        <v>39</v>
      </c>
      <c r="F6365" s="5">
        <v>41986</v>
      </c>
      <c r="G6365">
        <v>172396790</v>
      </c>
      <c r="H6365" s="5">
        <v>42012</v>
      </c>
      <c r="I6365" s="7">
        <v>4896</v>
      </c>
      <c r="J6365" s="9">
        <v>109.28</v>
      </c>
      <c r="K6365" s="9">
        <v>35.840000000000003</v>
      </c>
      <c r="L6365" s="9">
        <v>535034.88</v>
      </c>
      <c r="M6365" s="9">
        <v>175472.64000000001</v>
      </c>
      <c r="N6365" s="9">
        <v>359562.23999999999</v>
      </c>
    </row>
    <row r="6366" spans="1:14" x14ac:dyDescent="0.3">
      <c r="A6366" t="s">
        <v>17</v>
      </c>
      <c r="B6366" t="s">
        <v>83</v>
      </c>
      <c r="C6366" s="3" t="s">
        <v>14</v>
      </c>
      <c r="D6366" s="3" t="s">
        <v>15</v>
      </c>
      <c r="E6366" s="3" t="s">
        <v>16</v>
      </c>
      <c r="F6366" s="5">
        <v>40588</v>
      </c>
      <c r="G6366">
        <v>997477328</v>
      </c>
      <c r="H6366" s="5">
        <v>40591</v>
      </c>
      <c r="I6366" s="7">
        <v>4562</v>
      </c>
      <c r="J6366" s="9">
        <v>651.21</v>
      </c>
      <c r="K6366" s="9">
        <v>524.96</v>
      </c>
      <c r="L6366" s="9">
        <v>2970820.02</v>
      </c>
      <c r="M6366" s="9">
        <v>2394867.52</v>
      </c>
      <c r="N6366" s="9">
        <v>575952.5</v>
      </c>
    </row>
    <row r="6367" spans="1:14" x14ac:dyDescent="0.3">
      <c r="A6367" t="s">
        <v>21</v>
      </c>
      <c r="B6367" t="s">
        <v>158</v>
      </c>
      <c r="C6367" s="3" t="s">
        <v>64</v>
      </c>
      <c r="D6367" s="3" t="s">
        <v>24</v>
      </c>
      <c r="E6367" s="3" t="s">
        <v>20</v>
      </c>
      <c r="F6367" s="5">
        <v>40586</v>
      </c>
      <c r="G6367">
        <v>249713933</v>
      </c>
      <c r="H6367" s="5">
        <v>40614</v>
      </c>
      <c r="I6367" s="7">
        <v>4757</v>
      </c>
      <c r="J6367" s="9">
        <v>9.33</v>
      </c>
      <c r="K6367" s="9">
        <v>6.92</v>
      </c>
      <c r="L6367" s="9">
        <v>44382.81</v>
      </c>
      <c r="M6367" s="9">
        <v>32918.44</v>
      </c>
      <c r="N6367" s="9">
        <v>11464.37</v>
      </c>
    </row>
    <row r="6368" spans="1:14" x14ac:dyDescent="0.3">
      <c r="A6368" t="s">
        <v>29</v>
      </c>
      <c r="B6368" t="s">
        <v>181</v>
      </c>
      <c r="C6368" s="3" t="s">
        <v>50</v>
      </c>
      <c r="D6368" s="3" t="s">
        <v>24</v>
      </c>
      <c r="E6368" s="3" t="s">
        <v>20</v>
      </c>
      <c r="F6368" s="5">
        <v>40743</v>
      </c>
      <c r="G6368">
        <v>485405433</v>
      </c>
      <c r="H6368" s="5">
        <v>40792</v>
      </c>
      <c r="I6368" s="7">
        <v>1109</v>
      </c>
      <c r="J6368" s="9">
        <v>81.73</v>
      </c>
      <c r="K6368" s="9">
        <v>56.67</v>
      </c>
      <c r="L6368" s="9">
        <v>90638.57</v>
      </c>
      <c r="M6368" s="9">
        <v>62847.03</v>
      </c>
      <c r="N6368" s="9">
        <v>27791.54</v>
      </c>
    </row>
    <row r="6369" spans="1:14" x14ac:dyDescent="0.3">
      <c r="A6369" t="s">
        <v>29</v>
      </c>
      <c r="B6369" t="s">
        <v>162</v>
      </c>
      <c r="C6369" s="3" t="s">
        <v>14</v>
      </c>
      <c r="D6369" s="3" t="s">
        <v>24</v>
      </c>
      <c r="E6369" s="3" t="s">
        <v>39</v>
      </c>
      <c r="F6369" s="5">
        <v>40212</v>
      </c>
      <c r="G6369">
        <v>281163156</v>
      </c>
      <c r="H6369" s="5">
        <v>40240</v>
      </c>
      <c r="I6369" s="7">
        <v>1281</v>
      </c>
      <c r="J6369" s="9">
        <v>651.21</v>
      </c>
      <c r="K6369" s="9">
        <v>524.96</v>
      </c>
      <c r="L6369" s="9">
        <v>834200.01</v>
      </c>
      <c r="M6369" s="9">
        <v>672473.76</v>
      </c>
      <c r="N6369" s="9">
        <v>161726.25</v>
      </c>
    </row>
    <row r="6370" spans="1:14" x14ac:dyDescent="0.3">
      <c r="A6370" t="s">
        <v>21</v>
      </c>
      <c r="B6370" t="s">
        <v>170</v>
      </c>
      <c r="C6370" s="3" t="s">
        <v>25</v>
      </c>
      <c r="D6370" s="3" t="s">
        <v>24</v>
      </c>
      <c r="E6370" s="3" t="s">
        <v>16</v>
      </c>
      <c r="F6370" s="5">
        <v>42685</v>
      </c>
      <c r="G6370">
        <v>983910930</v>
      </c>
      <c r="H6370" s="5">
        <v>42701</v>
      </c>
      <c r="I6370" s="7">
        <v>9964</v>
      </c>
      <c r="J6370" s="9">
        <v>668.27</v>
      </c>
      <c r="K6370" s="9">
        <v>502.54</v>
      </c>
      <c r="L6370" s="9">
        <v>6658642.2800000003</v>
      </c>
      <c r="M6370" s="9">
        <v>5007308.5599999996</v>
      </c>
      <c r="N6370" s="9">
        <v>1651333.72</v>
      </c>
    </row>
    <row r="6371" spans="1:14" x14ac:dyDescent="0.3">
      <c r="A6371" t="s">
        <v>35</v>
      </c>
      <c r="B6371" t="s">
        <v>212</v>
      </c>
      <c r="C6371" s="3" t="s">
        <v>23</v>
      </c>
      <c r="D6371" s="3" t="s">
        <v>24</v>
      </c>
      <c r="E6371" s="3" t="s">
        <v>28</v>
      </c>
      <c r="F6371" s="5">
        <v>41179</v>
      </c>
      <c r="G6371">
        <v>860885083</v>
      </c>
      <c r="H6371" s="5">
        <v>41207</v>
      </c>
      <c r="I6371" s="7">
        <v>3882</v>
      </c>
      <c r="J6371" s="9">
        <v>154.06</v>
      </c>
      <c r="K6371" s="9">
        <v>90.93</v>
      </c>
      <c r="L6371" s="9">
        <v>598060.92000000004</v>
      </c>
      <c r="M6371" s="9">
        <v>352990.26</v>
      </c>
      <c r="N6371" s="9">
        <v>245070.66</v>
      </c>
    </row>
    <row r="6372" spans="1:14" x14ac:dyDescent="0.3">
      <c r="A6372" t="s">
        <v>12</v>
      </c>
      <c r="B6372" t="s">
        <v>190</v>
      </c>
      <c r="C6372" s="3" t="s">
        <v>52</v>
      </c>
      <c r="D6372" s="3" t="s">
        <v>15</v>
      </c>
      <c r="E6372" s="3" t="s">
        <v>16</v>
      </c>
      <c r="F6372" s="5">
        <v>41544</v>
      </c>
      <c r="G6372">
        <v>949634444</v>
      </c>
      <c r="H6372" s="5">
        <v>41557</v>
      </c>
      <c r="I6372" s="7">
        <v>6790</v>
      </c>
      <c r="J6372" s="9">
        <v>437.2</v>
      </c>
      <c r="K6372" s="9">
        <v>263.33</v>
      </c>
      <c r="L6372" s="9">
        <v>2968588</v>
      </c>
      <c r="M6372" s="9">
        <v>1788010.7</v>
      </c>
      <c r="N6372" s="9">
        <v>1180577.3</v>
      </c>
    </row>
    <row r="6373" spans="1:14" x14ac:dyDescent="0.3">
      <c r="A6373" t="s">
        <v>44</v>
      </c>
      <c r="B6373" t="s">
        <v>122</v>
      </c>
      <c r="C6373" s="3" t="s">
        <v>19</v>
      </c>
      <c r="D6373" s="3" t="s">
        <v>24</v>
      </c>
      <c r="E6373" s="3" t="s">
        <v>39</v>
      </c>
      <c r="F6373" s="5">
        <v>41724</v>
      </c>
      <c r="G6373">
        <v>108020341</v>
      </c>
      <c r="H6373" s="5">
        <v>41764</v>
      </c>
      <c r="I6373" s="7">
        <v>4474</v>
      </c>
      <c r="J6373" s="9">
        <v>47.45</v>
      </c>
      <c r="K6373" s="9">
        <v>31.79</v>
      </c>
      <c r="L6373" s="9">
        <v>212291.3</v>
      </c>
      <c r="M6373" s="9">
        <v>142228.46</v>
      </c>
      <c r="N6373" s="9">
        <v>70062.84</v>
      </c>
    </row>
    <row r="6374" spans="1:14" x14ac:dyDescent="0.3">
      <c r="A6374" t="s">
        <v>29</v>
      </c>
      <c r="B6374" t="s">
        <v>165</v>
      </c>
      <c r="C6374" s="3" t="s">
        <v>23</v>
      </c>
      <c r="D6374" s="3" t="s">
        <v>15</v>
      </c>
      <c r="E6374" s="3" t="s">
        <v>16</v>
      </c>
      <c r="F6374" s="5">
        <v>41434</v>
      </c>
      <c r="G6374">
        <v>864216601</v>
      </c>
      <c r="H6374" s="5">
        <v>41444</v>
      </c>
      <c r="I6374" s="7">
        <v>9752</v>
      </c>
      <c r="J6374" s="9">
        <v>154.06</v>
      </c>
      <c r="K6374" s="9">
        <v>90.93</v>
      </c>
      <c r="L6374" s="9">
        <v>1502393.12</v>
      </c>
      <c r="M6374" s="9">
        <v>886749.36</v>
      </c>
      <c r="N6374" s="9">
        <v>615643.76</v>
      </c>
    </row>
    <row r="6375" spans="1:14" x14ac:dyDescent="0.3">
      <c r="A6375" t="s">
        <v>12</v>
      </c>
      <c r="B6375" t="s">
        <v>214</v>
      </c>
      <c r="C6375" s="3" t="s">
        <v>19</v>
      </c>
      <c r="D6375" s="3" t="s">
        <v>24</v>
      </c>
      <c r="E6375" s="3" t="s">
        <v>20</v>
      </c>
      <c r="F6375" s="5">
        <v>40778</v>
      </c>
      <c r="G6375">
        <v>866709554</v>
      </c>
      <c r="H6375" s="5">
        <v>40819</v>
      </c>
      <c r="I6375" s="7">
        <v>7472</v>
      </c>
      <c r="J6375" s="9">
        <v>47.45</v>
      </c>
      <c r="K6375" s="9">
        <v>31.79</v>
      </c>
      <c r="L6375" s="9">
        <v>354546.4</v>
      </c>
      <c r="M6375" s="9">
        <v>237534.88</v>
      </c>
      <c r="N6375" s="9">
        <v>117011.52</v>
      </c>
    </row>
    <row r="6376" spans="1:14" x14ac:dyDescent="0.3">
      <c r="A6376" t="s">
        <v>21</v>
      </c>
      <c r="B6376" t="s">
        <v>203</v>
      </c>
      <c r="C6376" s="3" t="s">
        <v>64</v>
      </c>
      <c r="D6376" s="3" t="s">
        <v>15</v>
      </c>
      <c r="E6376" s="3" t="s">
        <v>39</v>
      </c>
      <c r="F6376" s="5">
        <v>41632</v>
      </c>
      <c r="G6376">
        <v>534298026</v>
      </c>
      <c r="H6376" s="5">
        <v>41670</v>
      </c>
      <c r="I6376" s="7">
        <v>9514</v>
      </c>
      <c r="J6376" s="9">
        <v>9.33</v>
      </c>
      <c r="K6376" s="9">
        <v>6.92</v>
      </c>
      <c r="L6376" s="9">
        <v>88765.62</v>
      </c>
      <c r="M6376" s="9">
        <v>65836.88</v>
      </c>
      <c r="N6376" s="9">
        <v>22928.74</v>
      </c>
    </row>
    <row r="6377" spans="1:14" x14ac:dyDescent="0.3">
      <c r="A6377" t="s">
        <v>29</v>
      </c>
      <c r="B6377" t="s">
        <v>159</v>
      </c>
      <c r="C6377" s="3" t="s">
        <v>25</v>
      </c>
      <c r="D6377" s="3" t="s">
        <v>24</v>
      </c>
      <c r="E6377" s="3" t="s">
        <v>39</v>
      </c>
      <c r="F6377" s="5">
        <v>40730</v>
      </c>
      <c r="G6377">
        <v>806093347</v>
      </c>
      <c r="H6377" s="5">
        <v>40749</v>
      </c>
      <c r="I6377" s="7">
        <v>9789</v>
      </c>
      <c r="J6377" s="9">
        <v>668.27</v>
      </c>
      <c r="K6377" s="9">
        <v>502.54</v>
      </c>
      <c r="L6377" s="9">
        <v>6541695.0300000003</v>
      </c>
      <c r="M6377" s="9">
        <v>4919364.0599999996</v>
      </c>
      <c r="N6377" s="9">
        <v>1622330.97</v>
      </c>
    </row>
    <row r="6378" spans="1:14" x14ac:dyDescent="0.3">
      <c r="A6378" t="s">
        <v>12</v>
      </c>
      <c r="B6378" t="s">
        <v>217</v>
      </c>
      <c r="C6378" s="3" t="s">
        <v>50</v>
      </c>
      <c r="D6378" s="3" t="s">
        <v>24</v>
      </c>
      <c r="E6378" s="3" t="s">
        <v>20</v>
      </c>
      <c r="F6378" s="5">
        <v>42107</v>
      </c>
      <c r="G6378">
        <v>891519343</v>
      </c>
      <c r="H6378" s="5">
        <v>42149</v>
      </c>
      <c r="I6378" s="7">
        <v>9240</v>
      </c>
      <c r="J6378" s="9">
        <v>81.73</v>
      </c>
      <c r="K6378" s="9">
        <v>56.67</v>
      </c>
      <c r="L6378" s="9">
        <v>755185.2</v>
      </c>
      <c r="M6378" s="9">
        <v>523630.8</v>
      </c>
      <c r="N6378" s="9">
        <v>231554.4</v>
      </c>
    </row>
    <row r="6379" spans="1:14" x14ac:dyDescent="0.3">
      <c r="A6379" t="s">
        <v>17</v>
      </c>
      <c r="B6379" t="s">
        <v>77</v>
      </c>
      <c r="C6379" s="3" t="s">
        <v>23</v>
      </c>
      <c r="D6379" s="3" t="s">
        <v>15</v>
      </c>
      <c r="E6379" s="3" t="s">
        <v>28</v>
      </c>
      <c r="F6379" s="5">
        <v>41891</v>
      </c>
      <c r="G6379">
        <v>520312345</v>
      </c>
      <c r="H6379" s="5">
        <v>41916</v>
      </c>
      <c r="I6379" s="7">
        <v>840</v>
      </c>
      <c r="J6379" s="9">
        <v>154.06</v>
      </c>
      <c r="K6379" s="9">
        <v>90.93</v>
      </c>
      <c r="L6379" s="9">
        <v>129410.4</v>
      </c>
      <c r="M6379" s="9">
        <v>76381.2</v>
      </c>
      <c r="N6379" s="9">
        <v>53029.2</v>
      </c>
    </row>
    <row r="6380" spans="1:14" x14ac:dyDescent="0.3">
      <c r="A6380" t="s">
        <v>44</v>
      </c>
      <c r="B6380" t="s">
        <v>157</v>
      </c>
      <c r="C6380" s="3" t="s">
        <v>32</v>
      </c>
      <c r="D6380" s="3" t="s">
        <v>24</v>
      </c>
      <c r="E6380" s="3" t="s">
        <v>39</v>
      </c>
      <c r="F6380" s="5">
        <v>40749</v>
      </c>
      <c r="G6380">
        <v>392521178</v>
      </c>
      <c r="H6380" s="5">
        <v>40778</v>
      </c>
      <c r="I6380" s="7">
        <v>4594</v>
      </c>
      <c r="J6380" s="9">
        <v>255.28</v>
      </c>
      <c r="K6380" s="9">
        <v>159.41999999999999</v>
      </c>
      <c r="L6380" s="9">
        <v>1172756.32</v>
      </c>
      <c r="M6380" s="9">
        <v>732375.48</v>
      </c>
      <c r="N6380" s="9">
        <v>440380.84</v>
      </c>
    </row>
    <row r="6381" spans="1:14" x14ac:dyDescent="0.3">
      <c r="A6381" t="s">
        <v>35</v>
      </c>
      <c r="B6381" t="s">
        <v>176</v>
      </c>
      <c r="C6381" s="3" t="s">
        <v>43</v>
      </c>
      <c r="D6381" s="3" t="s">
        <v>24</v>
      </c>
      <c r="E6381" s="3" t="s">
        <v>16</v>
      </c>
      <c r="F6381" s="5">
        <v>42502</v>
      </c>
      <c r="G6381">
        <v>828507173</v>
      </c>
      <c r="H6381" s="5">
        <v>42525</v>
      </c>
      <c r="I6381" s="7">
        <v>2538</v>
      </c>
      <c r="J6381" s="9">
        <v>109.28</v>
      </c>
      <c r="K6381" s="9">
        <v>35.840000000000003</v>
      </c>
      <c r="L6381" s="9">
        <v>277352.64</v>
      </c>
      <c r="M6381" s="9">
        <v>90961.919999999998</v>
      </c>
      <c r="N6381" s="9">
        <v>186390.72</v>
      </c>
    </row>
    <row r="6382" spans="1:14" x14ac:dyDescent="0.3">
      <c r="A6382" t="s">
        <v>17</v>
      </c>
      <c r="B6382" t="s">
        <v>160</v>
      </c>
      <c r="C6382" s="3" t="s">
        <v>25</v>
      </c>
      <c r="D6382" s="3" t="s">
        <v>24</v>
      </c>
      <c r="E6382" s="3" t="s">
        <v>39</v>
      </c>
      <c r="F6382" s="5">
        <v>41678</v>
      </c>
      <c r="G6382">
        <v>418944156</v>
      </c>
      <c r="H6382" s="5">
        <v>41697</v>
      </c>
      <c r="I6382" s="7">
        <v>3740</v>
      </c>
      <c r="J6382" s="9">
        <v>668.27</v>
      </c>
      <c r="K6382" s="9">
        <v>502.54</v>
      </c>
      <c r="L6382" s="9">
        <v>2499329.7999999998</v>
      </c>
      <c r="M6382" s="9">
        <v>1879499.6</v>
      </c>
      <c r="N6382" s="9">
        <v>619830.19999999995</v>
      </c>
    </row>
    <row r="6383" spans="1:14" x14ac:dyDescent="0.3">
      <c r="A6383" t="s">
        <v>12</v>
      </c>
      <c r="B6383" t="s">
        <v>200</v>
      </c>
      <c r="C6383" s="3" t="s">
        <v>25</v>
      </c>
      <c r="D6383" s="3" t="s">
        <v>24</v>
      </c>
      <c r="E6383" s="3" t="s">
        <v>28</v>
      </c>
      <c r="F6383" s="5">
        <v>41492</v>
      </c>
      <c r="G6383">
        <v>974818456</v>
      </c>
      <c r="H6383" s="5">
        <v>41531</v>
      </c>
      <c r="I6383" s="7">
        <v>9299</v>
      </c>
      <c r="J6383" s="9">
        <v>668.27</v>
      </c>
      <c r="K6383" s="9">
        <v>502.54</v>
      </c>
      <c r="L6383" s="9">
        <v>6214242.7300000004</v>
      </c>
      <c r="M6383" s="9">
        <v>4673119.46</v>
      </c>
      <c r="N6383" s="9">
        <v>1541123.27</v>
      </c>
    </row>
    <row r="6384" spans="1:14" x14ac:dyDescent="0.3">
      <c r="A6384" t="s">
        <v>17</v>
      </c>
      <c r="B6384" t="s">
        <v>164</v>
      </c>
      <c r="C6384" s="3" t="s">
        <v>25</v>
      </c>
      <c r="D6384" s="3" t="s">
        <v>15</v>
      </c>
      <c r="E6384" s="3" t="s">
        <v>16</v>
      </c>
      <c r="F6384" s="5">
        <v>41401</v>
      </c>
      <c r="G6384">
        <v>777428901</v>
      </c>
      <c r="H6384" s="5">
        <v>41446</v>
      </c>
      <c r="I6384" s="7">
        <v>7343</v>
      </c>
      <c r="J6384" s="9">
        <v>668.27</v>
      </c>
      <c r="K6384" s="9">
        <v>502.54</v>
      </c>
      <c r="L6384" s="9">
        <v>4907106.6100000003</v>
      </c>
      <c r="M6384" s="9">
        <v>3690151.22</v>
      </c>
      <c r="N6384" s="9">
        <v>1216955.3899999999</v>
      </c>
    </row>
    <row r="6385" spans="1:14" x14ac:dyDescent="0.3">
      <c r="A6385" t="s">
        <v>29</v>
      </c>
      <c r="B6385" t="s">
        <v>165</v>
      </c>
      <c r="C6385" s="3" t="s">
        <v>14</v>
      </c>
      <c r="D6385" s="3" t="s">
        <v>15</v>
      </c>
      <c r="E6385" s="3" t="s">
        <v>20</v>
      </c>
      <c r="F6385" s="5">
        <v>41250</v>
      </c>
      <c r="G6385">
        <v>428386819</v>
      </c>
      <c r="H6385" s="5">
        <v>41260</v>
      </c>
      <c r="I6385" s="7">
        <v>8034</v>
      </c>
      <c r="J6385" s="9">
        <v>651.21</v>
      </c>
      <c r="K6385" s="9">
        <v>524.96</v>
      </c>
      <c r="L6385" s="9">
        <v>5231821.1399999997</v>
      </c>
      <c r="M6385" s="9">
        <v>4217528.6399999997</v>
      </c>
      <c r="N6385" s="9">
        <v>1014292.5</v>
      </c>
    </row>
    <row r="6386" spans="1:14" x14ac:dyDescent="0.3">
      <c r="A6386" t="s">
        <v>17</v>
      </c>
      <c r="B6386" t="s">
        <v>90</v>
      </c>
      <c r="C6386" s="3" t="s">
        <v>43</v>
      </c>
      <c r="D6386" s="3" t="s">
        <v>15</v>
      </c>
      <c r="E6386" s="3" t="s">
        <v>28</v>
      </c>
      <c r="F6386" s="5">
        <v>42654</v>
      </c>
      <c r="G6386">
        <v>599616038</v>
      </c>
      <c r="H6386" s="5">
        <v>42704</v>
      </c>
      <c r="I6386" s="7">
        <v>8565</v>
      </c>
      <c r="J6386" s="9">
        <v>109.28</v>
      </c>
      <c r="K6386" s="9">
        <v>35.840000000000003</v>
      </c>
      <c r="L6386" s="9">
        <v>935983.2</v>
      </c>
      <c r="M6386" s="9">
        <v>306969.59999999998</v>
      </c>
      <c r="N6386" s="9">
        <v>629013.6</v>
      </c>
    </row>
    <row r="6387" spans="1:14" x14ac:dyDescent="0.3">
      <c r="A6387" t="s">
        <v>17</v>
      </c>
      <c r="B6387" t="s">
        <v>129</v>
      </c>
      <c r="C6387" s="3" t="s">
        <v>64</v>
      </c>
      <c r="D6387" s="3" t="s">
        <v>24</v>
      </c>
      <c r="E6387" s="3" t="s">
        <v>16</v>
      </c>
      <c r="F6387" s="5">
        <v>42088</v>
      </c>
      <c r="G6387">
        <v>683352887</v>
      </c>
      <c r="H6387" s="5">
        <v>42127</v>
      </c>
      <c r="I6387" s="7">
        <v>8160</v>
      </c>
      <c r="J6387" s="9">
        <v>9.33</v>
      </c>
      <c r="K6387" s="9">
        <v>6.92</v>
      </c>
      <c r="L6387" s="9">
        <v>76132.800000000003</v>
      </c>
      <c r="M6387" s="9">
        <v>56467.199999999997</v>
      </c>
      <c r="N6387" s="9">
        <v>19665.599999999999</v>
      </c>
    </row>
    <row r="6388" spans="1:14" x14ac:dyDescent="0.3">
      <c r="A6388" t="s">
        <v>29</v>
      </c>
      <c r="B6388" t="s">
        <v>127</v>
      </c>
      <c r="C6388" s="3" t="s">
        <v>34</v>
      </c>
      <c r="D6388" s="3" t="s">
        <v>15</v>
      </c>
      <c r="E6388" s="3" t="s">
        <v>28</v>
      </c>
      <c r="F6388" s="5">
        <v>40563</v>
      </c>
      <c r="G6388">
        <v>142146193</v>
      </c>
      <c r="H6388" s="5">
        <v>40606</v>
      </c>
      <c r="I6388" s="7">
        <v>3072</v>
      </c>
      <c r="J6388" s="9">
        <v>421.89</v>
      </c>
      <c r="K6388" s="9">
        <v>364.69</v>
      </c>
      <c r="L6388" s="9">
        <v>1296046.0800000001</v>
      </c>
      <c r="M6388" s="9">
        <v>1120327.6799999999</v>
      </c>
      <c r="N6388" s="9">
        <v>175718.39999999999</v>
      </c>
    </row>
    <row r="6389" spans="1:14" x14ac:dyDescent="0.3">
      <c r="A6389" t="s">
        <v>29</v>
      </c>
      <c r="B6389" t="s">
        <v>41</v>
      </c>
      <c r="C6389" s="3" t="s">
        <v>19</v>
      </c>
      <c r="D6389" s="3" t="s">
        <v>15</v>
      </c>
      <c r="E6389" s="3" t="s">
        <v>28</v>
      </c>
      <c r="F6389" s="5">
        <v>42246</v>
      </c>
      <c r="G6389">
        <v>758857285</v>
      </c>
      <c r="H6389" s="5">
        <v>42284</v>
      </c>
      <c r="I6389" s="7">
        <v>1589</v>
      </c>
      <c r="J6389" s="9">
        <v>47.45</v>
      </c>
      <c r="K6389" s="9">
        <v>31.79</v>
      </c>
      <c r="L6389" s="9">
        <v>75398.05</v>
      </c>
      <c r="M6389" s="9">
        <v>50514.31</v>
      </c>
      <c r="N6389" s="9">
        <v>24883.74</v>
      </c>
    </row>
    <row r="6390" spans="1:14" x14ac:dyDescent="0.3">
      <c r="A6390" t="s">
        <v>21</v>
      </c>
      <c r="B6390" t="s">
        <v>84</v>
      </c>
      <c r="C6390" s="3" t="s">
        <v>52</v>
      </c>
      <c r="D6390" s="3" t="s">
        <v>15</v>
      </c>
      <c r="E6390" s="3" t="s">
        <v>28</v>
      </c>
      <c r="F6390" s="5">
        <v>42010</v>
      </c>
      <c r="G6390">
        <v>786659991</v>
      </c>
      <c r="H6390" s="5">
        <v>42052</v>
      </c>
      <c r="I6390" s="7">
        <v>9028</v>
      </c>
      <c r="J6390" s="9">
        <v>437.2</v>
      </c>
      <c r="K6390" s="9">
        <v>263.33</v>
      </c>
      <c r="L6390" s="9">
        <v>3947041.6</v>
      </c>
      <c r="M6390" s="9">
        <v>2377343.2400000002</v>
      </c>
      <c r="N6390" s="9">
        <v>1569698.36</v>
      </c>
    </row>
    <row r="6391" spans="1:14" x14ac:dyDescent="0.3">
      <c r="A6391" t="s">
        <v>17</v>
      </c>
      <c r="B6391" t="s">
        <v>53</v>
      </c>
      <c r="C6391" s="3" t="s">
        <v>64</v>
      </c>
      <c r="D6391" s="3" t="s">
        <v>24</v>
      </c>
      <c r="E6391" s="3" t="s">
        <v>20</v>
      </c>
      <c r="F6391" s="5">
        <v>40653</v>
      </c>
      <c r="G6391">
        <v>799040639</v>
      </c>
      <c r="H6391" s="5">
        <v>40687</v>
      </c>
      <c r="I6391" s="7">
        <v>2736</v>
      </c>
      <c r="J6391" s="9">
        <v>9.33</v>
      </c>
      <c r="K6391" s="9">
        <v>6.92</v>
      </c>
      <c r="L6391" s="9">
        <v>25526.880000000001</v>
      </c>
      <c r="M6391" s="9">
        <v>18933.12</v>
      </c>
      <c r="N6391" s="9">
        <v>6593.76</v>
      </c>
    </row>
    <row r="6392" spans="1:14" x14ac:dyDescent="0.3">
      <c r="A6392" t="s">
        <v>17</v>
      </c>
      <c r="B6392" t="s">
        <v>110</v>
      </c>
      <c r="C6392" s="3" t="s">
        <v>25</v>
      </c>
      <c r="D6392" s="3" t="s">
        <v>24</v>
      </c>
      <c r="E6392" s="3" t="s">
        <v>20</v>
      </c>
      <c r="F6392" s="5">
        <v>40741</v>
      </c>
      <c r="G6392">
        <v>539798057</v>
      </c>
      <c r="H6392" s="5">
        <v>40772</v>
      </c>
      <c r="I6392" s="7">
        <v>7095</v>
      </c>
      <c r="J6392" s="9">
        <v>668.27</v>
      </c>
      <c r="K6392" s="9">
        <v>502.54</v>
      </c>
      <c r="L6392" s="9">
        <v>4741375.6500000004</v>
      </c>
      <c r="M6392" s="9">
        <v>3565521.3</v>
      </c>
      <c r="N6392" s="9">
        <v>1175854.3500000001</v>
      </c>
    </row>
    <row r="6393" spans="1:14" x14ac:dyDescent="0.3">
      <c r="A6393" t="s">
        <v>12</v>
      </c>
      <c r="B6393" t="s">
        <v>185</v>
      </c>
      <c r="C6393" s="3" t="s">
        <v>34</v>
      </c>
      <c r="D6393" s="3" t="s">
        <v>24</v>
      </c>
      <c r="E6393" s="3" t="s">
        <v>20</v>
      </c>
      <c r="F6393" s="5">
        <v>42464</v>
      </c>
      <c r="G6393">
        <v>273043572</v>
      </c>
      <c r="H6393" s="5">
        <v>42478</v>
      </c>
      <c r="I6393" s="7">
        <v>8516</v>
      </c>
      <c r="J6393" s="9">
        <v>421.89</v>
      </c>
      <c r="K6393" s="9">
        <v>364.69</v>
      </c>
      <c r="L6393" s="9">
        <v>3592815.24</v>
      </c>
      <c r="M6393" s="9">
        <v>3105700.04</v>
      </c>
      <c r="N6393" s="9">
        <v>487115.2</v>
      </c>
    </row>
    <row r="6394" spans="1:14" x14ac:dyDescent="0.3">
      <c r="A6394" t="s">
        <v>17</v>
      </c>
      <c r="B6394" t="s">
        <v>161</v>
      </c>
      <c r="C6394" s="3" t="s">
        <v>19</v>
      </c>
      <c r="D6394" s="3" t="s">
        <v>15</v>
      </c>
      <c r="E6394" s="3" t="s">
        <v>39</v>
      </c>
      <c r="F6394" s="5">
        <v>42254</v>
      </c>
      <c r="G6394">
        <v>333201014</v>
      </c>
      <c r="H6394" s="5">
        <v>42257</v>
      </c>
      <c r="I6394" s="7">
        <v>440</v>
      </c>
      <c r="J6394" s="9">
        <v>47.45</v>
      </c>
      <c r="K6394" s="9">
        <v>31.79</v>
      </c>
      <c r="L6394" s="9">
        <v>20878</v>
      </c>
      <c r="M6394" s="9">
        <v>13987.6</v>
      </c>
      <c r="N6394" s="9">
        <v>6890.4</v>
      </c>
    </row>
    <row r="6395" spans="1:14" x14ac:dyDescent="0.3">
      <c r="A6395" t="s">
        <v>35</v>
      </c>
      <c r="B6395" t="s">
        <v>47</v>
      </c>
      <c r="C6395" s="3" t="s">
        <v>19</v>
      </c>
      <c r="D6395" s="3" t="s">
        <v>24</v>
      </c>
      <c r="E6395" s="3" t="s">
        <v>20</v>
      </c>
      <c r="F6395" s="5">
        <v>42460</v>
      </c>
      <c r="G6395">
        <v>675006711</v>
      </c>
      <c r="H6395" s="5">
        <v>42491</v>
      </c>
      <c r="I6395" s="7">
        <v>8341</v>
      </c>
      <c r="J6395" s="9">
        <v>47.45</v>
      </c>
      <c r="K6395" s="9">
        <v>31.79</v>
      </c>
      <c r="L6395" s="9">
        <v>395780.45</v>
      </c>
      <c r="M6395" s="9">
        <v>265160.39</v>
      </c>
      <c r="N6395" s="9">
        <v>130620.06</v>
      </c>
    </row>
    <row r="6396" spans="1:14" x14ac:dyDescent="0.3">
      <c r="A6396" t="s">
        <v>17</v>
      </c>
      <c r="B6396" t="s">
        <v>56</v>
      </c>
      <c r="C6396" s="3" t="s">
        <v>14</v>
      </c>
      <c r="D6396" s="3" t="s">
        <v>15</v>
      </c>
      <c r="E6396" s="3" t="s">
        <v>28</v>
      </c>
      <c r="F6396" s="5">
        <v>41676</v>
      </c>
      <c r="G6396">
        <v>423509490</v>
      </c>
      <c r="H6396" s="5">
        <v>41693</v>
      </c>
      <c r="I6396" s="7">
        <v>4724</v>
      </c>
      <c r="J6396" s="9">
        <v>651.21</v>
      </c>
      <c r="K6396" s="9">
        <v>524.96</v>
      </c>
      <c r="L6396" s="9">
        <v>3076316.04</v>
      </c>
      <c r="M6396" s="9">
        <v>2479911.04</v>
      </c>
      <c r="N6396" s="9">
        <v>596405</v>
      </c>
    </row>
    <row r="6397" spans="1:14" x14ac:dyDescent="0.3">
      <c r="A6397" t="s">
        <v>17</v>
      </c>
      <c r="B6397" t="s">
        <v>103</v>
      </c>
      <c r="C6397" s="3" t="s">
        <v>23</v>
      </c>
      <c r="D6397" s="3" t="s">
        <v>15</v>
      </c>
      <c r="E6397" s="3" t="s">
        <v>16</v>
      </c>
      <c r="F6397" s="5">
        <v>41646</v>
      </c>
      <c r="G6397">
        <v>124070680</v>
      </c>
      <c r="H6397" s="5">
        <v>41694</v>
      </c>
      <c r="I6397" s="7">
        <v>4126</v>
      </c>
      <c r="J6397" s="9">
        <v>154.06</v>
      </c>
      <c r="K6397" s="9">
        <v>90.93</v>
      </c>
      <c r="L6397" s="9">
        <v>635651.56000000006</v>
      </c>
      <c r="M6397" s="9">
        <v>375177.18</v>
      </c>
      <c r="N6397" s="9">
        <v>260474.38</v>
      </c>
    </row>
    <row r="6398" spans="1:14" x14ac:dyDescent="0.3">
      <c r="A6398" t="s">
        <v>29</v>
      </c>
      <c r="B6398" t="s">
        <v>105</v>
      </c>
      <c r="C6398" s="3" t="s">
        <v>14</v>
      </c>
      <c r="D6398" s="3" t="s">
        <v>24</v>
      </c>
      <c r="E6398" s="3" t="s">
        <v>28</v>
      </c>
      <c r="F6398" s="5">
        <v>40358</v>
      </c>
      <c r="G6398">
        <v>392364108</v>
      </c>
      <c r="H6398" s="5">
        <v>40401</v>
      </c>
      <c r="I6398" s="7">
        <v>8114</v>
      </c>
      <c r="J6398" s="9">
        <v>651.21</v>
      </c>
      <c r="K6398" s="9">
        <v>524.96</v>
      </c>
      <c r="L6398" s="9">
        <v>5283917.9400000004</v>
      </c>
      <c r="M6398" s="9">
        <v>4259525.4400000004</v>
      </c>
      <c r="N6398" s="9">
        <v>1024392.5</v>
      </c>
    </row>
    <row r="6399" spans="1:14" x14ac:dyDescent="0.3">
      <c r="A6399" t="s">
        <v>29</v>
      </c>
      <c r="B6399" t="s">
        <v>159</v>
      </c>
      <c r="C6399" s="3" t="s">
        <v>14</v>
      </c>
      <c r="D6399" s="3" t="s">
        <v>15</v>
      </c>
      <c r="E6399" s="3" t="s">
        <v>39</v>
      </c>
      <c r="F6399" s="5">
        <v>41718</v>
      </c>
      <c r="G6399">
        <v>564376103</v>
      </c>
      <c r="H6399" s="5">
        <v>41757</v>
      </c>
      <c r="I6399" s="7">
        <v>286</v>
      </c>
      <c r="J6399" s="9">
        <v>651.21</v>
      </c>
      <c r="K6399" s="9">
        <v>524.96</v>
      </c>
      <c r="L6399" s="9">
        <v>186246.06</v>
      </c>
      <c r="M6399" s="9">
        <v>150138.56</v>
      </c>
      <c r="N6399" s="9">
        <v>36107.5</v>
      </c>
    </row>
    <row r="6400" spans="1:14" x14ac:dyDescent="0.3">
      <c r="A6400" t="s">
        <v>12</v>
      </c>
      <c r="B6400" t="s">
        <v>186</v>
      </c>
      <c r="C6400" s="3" t="s">
        <v>32</v>
      </c>
      <c r="D6400" s="3" t="s">
        <v>15</v>
      </c>
      <c r="E6400" s="3" t="s">
        <v>16</v>
      </c>
      <c r="F6400" s="5">
        <v>40342</v>
      </c>
      <c r="G6400">
        <v>946405494</v>
      </c>
      <c r="H6400" s="5">
        <v>40352</v>
      </c>
      <c r="I6400" s="7">
        <v>1272</v>
      </c>
      <c r="J6400" s="9">
        <v>255.28</v>
      </c>
      <c r="K6400" s="9">
        <v>159.41999999999999</v>
      </c>
      <c r="L6400" s="9">
        <v>324716.15999999997</v>
      </c>
      <c r="M6400" s="9">
        <v>202782.24</v>
      </c>
      <c r="N6400" s="9">
        <v>121933.92</v>
      </c>
    </row>
    <row r="6401" spans="1:14" x14ac:dyDescent="0.3">
      <c r="A6401" t="s">
        <v>12</v>
      </c>
      <c r="B6401" t="s">
        <v>147</v>
      </c>
      <c r="C6401" s="3" t="s">
        <v>50</v>
      </c>
      <c r="D6401" s="3" t="s">
        <v>15</v>
      </c>
      <c r="E6401" s="3" t="s">
        <v>16</v>
      </c>
      <c r="F6401" s="5">
        <v>42298</v>
      </c>
      <c r="G6401">
        <v>565063607</v>
      </c>
      <c r="H6401" s="5">
        <v>42342</v>
      </c>
      <c r="I6401" s="7">
        <v>3733</v>
      </c>
      <c r="J6401" s="9">
        <v>81.73</v>
      </c>
      <c r="K6401" s="9">
        <v>56.67</v>
      </c>
      <c r="L6401" s="9">
        <v>305098.09000000003</v>
      </c>
      <c r="M6401" s="9">
        <v>211549.11</v>
      </c>
      <c r="N6401" s="9">
        <v>93548.98</v>
      </c>
    </row>
    <row r="6402" spans="1:14" x14ac:dyDescent="0.3">
      <c r="A6402" t="s">
        <v>12</v>
      </c>
      <c r="B6402" t="s">
        <v>151</v>
      </c>
      <c r="C6402" s="3" t="s">
        <v>46</v>
      </c>
      <c r="D6402" s="3" t="s">
        <v>24</v>
      </c>
      <c r="E6402" s="3" t="s">
        <v>28</v>
      </c>
      <c r="F6402" s="5">
        <v>41596</v>
      </c>
      <c r="G6402">
        <v>317274272</v>
      </c>
      <c r="H6402" s="5">
        <v>41612</v>
      </c>
      <c r="I6402" s="7">
        <v>7362</v>
      </c>
      <c r="J6402" s="9">
        <v>152.58000000000001</v>
      </c>
      <c r="K6402" s="9">
        <v>97.44</v>
      </c>
      <c r="L6402" s="9">
        <v>1123293.96</v>
      </c>
      <c r="M6402" s="9">
        <v>717353.28</v>
      </c>
      <c r="N6402" s="9">
        <v>405940.68</v>
      </c>
    </row>
    <row r="6403" spans="1:14" x14ac:dyDescent="0.3">
      <c r="A6403" t="s">
        <v>21</v>
      </c>
      <c r="B6403" t="s">
        <v>22</v>
      </c>
      <c r="C6403" s="3" t="s">
        <v>32</v>
      </c>
      <c r="D6403" s="3" t="s">
        <v>24</v>
      </c>
      <c r="E6403" s="3" t="s">
        <v>20</v>
      </c>
      <c r="F6403" s="5">
        <v>40934</v>
      </c>
      <c r="G6403">
        <v>720273816</v>
      </c>
      <c r="H6403" s="5">
        <v>40948</v>
      </c>
      <c r="I6403" s="7">
        <v>3883</v>
      </c>
      <c r="J6403" s="9">
        <v>255.28</v>
      </c>
      <c r="K6403" s="9">
        <v>159.41999999999999</v>
      </c>
      <c r="L6403" s="9">
        <v>991252.24</v>
      </c>
      <c r="M6403" s="9">
        <v>619027.86</v>
      </c>
      <c r="N6403" s="9">
        <v>372224.38</v>
      </c>
    </row>
    <row r="6404" spans="1:14" x14ac:dyDescent="0.3">
      <c r="A6404" t="s">
        <v>29</v>
      </c>
      <c r="B6404" t="s">
        <v>150</v>
      </c>
      <c r="C6404" s="3" t="s">
        <v>34</v>
      </c>
      <c r="D6404" s="3" t="s">
        <v>24</v>
      </c>
      <c r="E6404" s="3" t="s">
        <v>39</v>
      </c>
      <c r="F6404" s="5">
        <v>42013</v>
      </c>
      <c r="G6404">
        <v>561611068</v>
      </c>
      <c r="H6404" s="5">
        <v>42029</v>
      </c>
      <c r="I6404" s="7">
        <v>2050</v>
      </c>
      <c r="J6404" s="9">
        <v>421.89</v>
      </c>
      <c r="K6404" s="9">
        <v>364.69</v>
      </c>
      <c r="L6404" s="9">
        <v>864874.5</v>
      </c>
      <c r="M6404" s="9">
        <v>747614.5</v>
      </c>
      <c r="N6404" s="9">
        <v>117260</v>
      </c>
    </row>
    <row r="6405" spans="1:14" x14ac:dyDescent="0.3">
      <c r="A6405" t="s">
        <v>17</v>
      </c>
      <c r="B6405" t="s">
        <v>60</v>
      </c>
      <c r="C6405" s="3" t="s">
        <v>50</v>
      </c>
      <c r="D6405" s="3" t="s">
        <v>24</v>
      </c>
      <c r="E6405" s="3" t="s">
        <v>20</v>
      </c>
      <c r="F6405" s="5">
        <v>41395</v>
      </c>
      <c r="G6405">
        <v>949147355</v>
      </c>
      <c r="H6405" s="5">
        <v>41408</v>
      </c>
      <c r="I6405" s="7">
        <v>2649</v>
      </c>
      <c r="J6405" s="9">
        <v>81.73</v>
      </c>
      <c r="K6405" s="9">
        <v>56.67</v>
      </c>
      <c r="L6405" s="9">
        <v>216502.77</v>
      </c>
      <c r="M6405" s="9">
        <v>150118.82999999999</v>
      </c>
      <c r="N6405" s="9">
        <v>66383.94</v>
      </c>
    </row>
    <row r="6406" spans="1:14" x14ac:dyDescent="0.3">
      <c r="A6406" t="s">
        <v>29</v>
      </c>
      <c r="B6406" t="s">
        <v>204</v>
      </c>
      <c r="C6406" s="3" t="s">
        <v>23</v>
      </c>
      <c r="D6406" s="3" t="s">
        <v>24</v>
      </c>
      <c r="E6406" s="3" t="s">
        <v>16</v>
      </c>
      <c r="F6406" s="5">
        <v>42944</v>
      </c>
      <c r="G6406">
        <v>361056506</v>
      </c>
      <c r="H6406" s="5">
        <v>42976</v>
      </c>
      <c r="I6406" s="7">
        <v>3498</v>
      </c>
      <c r="J6406" s="9">
        <v>154.06</v>
      </c>
      <c r="K6406" s="9">
        <v>90.93</v>
      </c>
      <c r="L6406" s="9">
        <v>538901.88</v>
      </c>
      <c r="M6406" s="9">
        <v>318073.14</v>
      </c>
      <c r="N6406" s="9">
        <v>220828.74</v>
      </c>
    </row>
    <row r="6407" spans="1:14" x14ac:dyDescent="0.3">
      <c r="A6407" t="s">
        <v>35</v>
      </c>
      <c r="B6407" t="s">
        <v>117</v>
      </c>
      <c r="C6407" s="3" t="s">
        <v>19</v>
      </c>
      <c r="D6407" s="3" t="s">
        <v>24</v>
      </c>
      <c r="E6407" s="3" t="s">
        <v>20</v>
      </c>
      <c r="F6407" s="5">
        <v>42613</v>
      </c>
      <c r="G6407">
        <v>495824849</v>
      </c>
      <c r="H6407" s="5">
        <v>42629</v>
      </c>
      <c r="I6407" s="7">
        <v>4446</v>
      </c>
      <c r="J6407" s="9">
        <v>47.45</v>
      </c>
      <c r="K6407" s="9">
        <v>31.79</v>
      </c>
      <c r="L6407" s="9">
        <v>210962.7</v>
      </c>
      <c r="M6407" s="9">
        <v>141338.34</v>
      </c>
      <c r="N6407" s="9">
        <v>69624.36</v>
      </c>
    </row>
    <row r="6408" spans="1:14" x14ac:dyDescent="0.3">
      <c r="A6408" t="s">
        <v>17</v>
      </c>
      <c r="B6408" t="s">
        <v>164</v>
      </c>
      <c r="C6408" s="3" t="s">
        <v>23</v>
      </c>
      <c r="D6408" s="3" t="s">
        <v>15</v>
      </c>
      <c r="E6408" s="3" t="s">
        <v>16</v>
      </c>
      <c r="F6408" s="5">
        <v>40897</v>
      </c>
      <c r="G6408">
        <v>422251212</v>
      </c>
      <c r="H6408" s="5">
        <v>40942</v>
      </c>
      <c r="I6408" s="7">
        <v>2372</v>
      </c>
      <c r="J6408" s="9">
        <v>154.06</v>
      </c>
      <c r="K6408" s="9">
        <v>90.93</v>
      </c>
      <c r="L6408" s="9">
        <v>365430.32</v>
      </c>
      <c r="M6408" s="9">
        <v>215685.96</v>
      </c>
      <c r="N6408" s="9">
        <v>149744.35999999999</v>
      </c>
    </row>
    <row r="6409" spans="1:14" x14ac:dyDescent="0.3">
      <c r="A6409" t="s">
        <v>29</v>
      </c>
      <c r="B6409" t="s">
        <v>194</v>
      </c>
      <c r="C6409" s="3" t="s">
        <v>14</v>
      </c>
      <c r="D6409" s="3" t="s">
        <v>15</v>
      </c>
      <c r="E6409" s="3" t="s">
        <v>39</v>
      </c>
      <c r="F6409" s="5">
        <v>41444</v>
      </c>
      <c r="G6409">
        <v>629446923</v>
      </c>
      <c r="H6409" s="5">
        <v>41455</v>
      </c>
      <c r="I6409" s="7">
        <v>6187</v>
      </c>
      <c r="J6409" s="9">
        <v>651.21</v>
      </c>
      <c r="K6409" s="9">
        <v>524.96</v>
      </c>
      <c r="L6409" s="9">
        <v>4029036.27</v>
      </c>
      <c r="M6409" s="9">
        <v>3247927.52</v>
      </c>
      <c r="N6409" s="9">
        <v>781108.75</v>
      </c>
    </row>
    <row r="6410" spans="1:14" x14ac:dyDescent="0.3">
      <c r="A6410" t="s">
        <v>21</v>
      </c>
      <c r="B6410" t="s">
        <v>158</v>
      </c>
      <c r="C6410" s="3" t="s">
        <v>52</v>
      </c>
      <c r="D6410" s="3" t="s">
        <v>24</v>
      </c>
      <c r="E6410" s="3" t="s">
        <v>16</v>
      </c>
      <c r="F6410" s="5">
        <v>41374</v>
      </c>
      <c r="G6410">
        <v>776835811</v>
      </c>
      <c r="H6410" s="5">
        <v>41423</v>
      </c>
      <c r="I6410" s="7">
        <v>1834</v>
      </c>
      <c r="J6410" s="9">
        <v>437.2</v>
      </c>
      <c r="K6410" s="9">
        <v>263.33</v>
      </c>
      <c r="L6410" s="9">
        <v>801824.8</v>
      </c>
      <c r="M6410" s="9">
        <v>482947.22</v>
      </c>
      <c r="N6410" s="9">
        <v>318877.58</v>
      </c>
    </row>
    <row r="6411" spans="1:14" x14ac:dyDescent="0.3">
      <c r="A6411" t="s">
        <v>35</v>
      </c>
      <c r="B6411" t="s">
        <v>125</v>
      </c>
      <c r="C6411" s="3" t="s">
        <v>23</v>
      </c>
      <c r="D6411" s="3" t="s">
        <v>15</v>
      </c>
      <c r="E6411" s="3" t="s">
        <v>20</v>
      </c>
      <c r="F6411" s="5">
        <v>40966</v>
      </c>
      <c r="G6411">
        <v>144154202</v>
      </c>
      <c r="H6411" s="5">
        <v>40967</v>
      </c>
      <c r="I6411" s="7">
        <v>7287</v>
      </c>
      <c r="J6411" s="9">
        <v>154.06</v>
      </c>
      <c r="K6411" s="9">
        <v>90.93</v>
      </c>
      <c r="L6411" s="9">
        <v>1122635.22</v>
      </c>
      <c r="M6411" s="9">
        <v>662606.91</v>
      </c>
      <c r="N6411" s="9">
        <v>460028.31</v>
      </c>
    </row>
    <row r="6412" spans="1:14" x14ac:dyDescent="0.3">
      <c r="A6412" t="s">
        <v>17</v>
      </c>
      <c r="B6412" t="s">
        <v>83</v>
      </c>
      <c r="C6412" s="3" t="s">
        <v>50</v>
      </c>
      <c r="D6412" s="3" t="s">
        <v>24</v>
      </c>
      <c r="E6412" s="3" t="s">
        <v>39</v>
      </c>
      <c r="F6412" s="5">
        <v>42267</v>
      </c>
      <c r="G6412">
        <v>781450927</v>
      </c>
      <c r="H6412" s="5">
        <v>42269</v>
      </c>
      <c r="I6412" s="7">
        <v>7550</v>
      </c>
      <c r="J6412" s="9">
        <v>81.73</v>
      </c>
      <c r="K6412" s="9">
        <v>56.67</v>
      </c>
      <c r="L6412" s="9">
        <v>617061.5</v>
      </c>
      <c r="M6412" s="9">
        <v>427858.5</v>
      </c>
      <c r="N6412" s="9">
        <v>189203</v>
      </c>
    </row>
    <row r="6413" spans="1:14" x14ac:dyDescent="0.3">
      <c r="A6413" t="s">
        <v>35</v>
      </c>
      <c r="B6413" t="s">
        <v>188</v>
      </c>
      <c r="C6413" s="3" t="s">
        <v>14</v>
      </c>
      <c r="D6413" s="3" t="s">
        <v>15</v>
      </c>
      <c r="E6413" s="3" t="s">
        <v>39</v>
      </c>
      <c r="F6413" s="5">
        <v>42184</v>
      </c>
      <c r="G6413">
        <v>759087312</v>
      </c>
      <c r="H6413" s="5">
        <v>42232</v>
      </c>
      <c r="I6413" s="7">
        <v>9659</v>
      </c>
      <c r="J6413" s="9">
        <v>651.21</v>
      </c>
      <c r="K6413" s="9">
        <v>524.96</v>
      </c>
      <c r="L6413" s="9">
        <v>6290037.3899999997</v>
      </c>
      <c r="M6413" s="9">
        <v>5070588.6399999997</v>
      </c>
      <c r="N6413" s="9">
        <v>1219448.75</v>
      </c>
    </row>
    <row r="6414" spans="1:14" x14ac:dyDescent="0.3">
      <c r="A6414" t="s">
        <v>35</v>
      </c>
      <c r="B6414" t="s">
        <v>134</v>
      </c>
      <c r="C6414" s="3" t="s">
        <v>50</v>
      </c>
      <c r="D6414" s="3" t="s">
        <v>24</v>
      </c>
      <c r="E6414" s="3" t="s">
        <v>20</v>
      </c>
      <c r="F6414" s="5">
        <v>42161</v>
      </c>
      <c r="G6414">
        <v>917737185</v>
      </c>
      <c r="H6414" s="5">
        <v>42185</v>
      </c>
      <c r="I6414" s="7">
        <v>7682</v>
      </c>
      <c r="J6414" s="9">
        <v>81.73</v>
      </c>
      <c r="K6414" s="9">
        <v>56.67</v>
      </c>
      <c r="L6414" s="9">
        <v>627849.86</v>
      </c>
      <c r="M6414" s="9">
        <v>435338.94</v>
      </c>
      <c r="N6414" s="9">
        <v>192510.92</v>
      </c>
    </row>
    <row r="6415" spans="1:14" x14ac:dyDescent="0.3">
      <c r="A6415" t="s">
        <v>35</v>
      </c>
      <c r="B6415" t="s">
        <v>59</v>
      </c>
      <c r="C6415" s="3" t="s">
        <v>14</v>
      </c>
      <c r="D6415" s="3" t="s">
        <v>15</v>
      </c>
      <c r="E6415" s="3" t="s">
        <v>20</v>
      </c>
      <c r="F6415" s="5">
        <v>41264</v>
      </c>
      <c r="G6415">
        <v>818386876</v>
      </c>
      <c r="H6415" s="5">
        <v>41292</v>
      </c>
      <c r="I6415" s="7">
        <v>7718</v>
      </c>
      <c r="J6415" s="9">
        <v>651.21</v>
      </c>
      <c r="K6415" s="9">
        <v>524.96</v>
      </c>
      <c r="L6415" s="9">
        <v>5026038.78</v>
      </c>
      <c r="M6415" s="9">
        <v>4051641.28</v>
      </c>
      <c r="N6415" s="9">
        <v>974397.5</v>
      </c>
    </row>
    <row r="6416" spans="1:14" x14ac:dyDescent="0.3">
      <c r="A6416" t="s">
        <v>17</v>
      </c>
      <c r="B6416" t="s">
        <v>156</v>
      </c>
      <c r="C6416" s="3" t="s">
        <v>14</v>
      </c>
      <c r="D6416" s="3" t="s">
        <v>15</v>
      </c>
      <c r="E6416" s="3" t="s">
        <v>16</v>
      </c>
      <c r="F6416" s="5">
        <v>40331</v>
      </c>
      <c r="G6416">
        <v>992335212</v>
      </c>
      <c r="H6416" s="5">
        <v>40378</v>
      </c>
      <c r="I6416" s="7">
        <v>2896</v>
      </c>
      <c r="J6416" s="9">
        <v>651.21</v>
      </c>
      <c r="K6416" s="9">
        <v>524.96</v>
      </c>
      <c r="L6416" s="9">
        <v>1885904.16</v>
      </c>
      <c r="M6416" s="9">
        <v>1520284.16</v>
      </c>
      <c r="N6416" s="9">
        <v>365620</v>
      </c>
    </row>
    <row r="6417" spans="1:14" x14ac:dyDescent="0.3">
      <c r="A6417" t="s">
        <v>17</v>
      </c>
      <c r="B6417" t="s">
        <v>40</v>
      </c>
      <c r="C6417" s="3" t="s">
        <v>43</v>
      </c>
      <c r="D6417" s="3" t="s">
        <v>15</v>
      </c>
      <c r="E6417" s="3" t="s">
        <v>16</v>
      </c>
      <c r="F6417" s="5">
        <v>40592</v>
      </c>
      <c r="G6417">
        <v>691193521</v>
      </c>
      <c r="H6417" s="5">
        <v>40622</v>
      </c>
      <c r="I6417" s="7">
        <v>8377</v>
      </c>
      <c r="J6417" s="9">
        <v>109.28</v>
      </c>
      <c r="K6417" s="9">
        <v>35.840000000000003</v>
      </c>
      <c r="L6417" s="9">
        <v>915438.56</v>
      </c>
      <c r="M6417" s="9">
        <v>300231.67999999999</v>
      </c>
      <c r="N6417" s="9">
        <v>615206.88</v>
      </c>
    </row>
    <row r="6418" spans="1:14" x14ac:dyDescent="0.3">
      <c r="A6418" t="s">
        <v>35</v>
      </c>
      <c r="B6418" t="s">
        <v>63</v>
      </c>
      <c r="C6418" s="3" t="s">
        <v>46</v>
      </c>
      <c r="D6418" s="3" t="s">
        <v>24</v>
      </c>
      <c r="E6418" s="3" t="s">
        <v>16</v>
      </c>
      <c r="F6418" s="5">
        <v>42278</v>
      </c>
      <c r="G6418">
        <v>136885631</v>
      </c>
      <c r="H6418" s="5">
        <v>42293</v>
      </c>
      <c r="I6418" s="7">
        <v>6355</v>
      </c>
      <c r="J6418" s="9">
        <v>152.58000000000001</v>
      </c>
      <c r="K6418" s="9">
        <v>97.44</v>
      </c>
      <c r="L6418" s="9">
        <v>969645.9</v>
      </c>
      <c r="M6418" s="9">
        <v>619231.19999999995</v>
      </c>
      <c r="N6418" s="9">
        <v>350414.7</v>
      </c>
    </row>
    <row r="6419" spans="1:14" x14ac:dyDescent="0.3">
      <c r="A6419" t="s">
        <v>44</v>
      </c>
      <c r="B6419" t="s">
        <v>122</v>
      </c>
      <c r="C6419" s="3" t="s">
        <v>50</v>
      </c>
      <c r="D6419" s="3" t="s">
        <v>24</v>
      </c>
      <c r="E6419" s="3" t="s">
        <v>16</v>
      </c>
      <c r="F6419" s="5">
        <v>40482</v>
      </c>
      <c r="G6419">
        <v>971647870</v>
      </c>
      <c r="H6419" s="5">
        <v>40486</v>
      </c>
      <c r="I6419" s="7">
        <v>1052</v>
      </c>
      <c r="J6419" s="9">
        <v>81.73</v>
      </c>
      <c r="K6419" s="9">
        <v>56.67</v>
      </c>
      <c r="L6419" s="9">
        <v>85979.96</v>
      </c>
      <c r="M6419" s="9">
        <v>59616.84</v>
      </c>
      <c r="N6419" s="9">
        <v>26363.119999999999</v>
      </c>
    </row>
    <row r="6420" spans="1:14" x14ac:dyDescent="0.3">
      <c r="A6420" t="s">
        <v>35</v>
      </c>
      <c r="B6420" t="s">
        <v>63</v>
      </c>
      <c r="C6420" s="3" t="s">
        <v>64</v>
      </c>
      <c r="D6420" s="3" t="s">
        <v>15</v>
      </c>
      <c r="E6420" s="3" t="s">
        <v>39</v>
      </c>
      <c r="F6420" s="5">
        <v>40363</v>
      </c>
      <c r="G6420">
        <v>408029067</v>
      </c>
      <c r="H6420" s="5">
        <v>40400</v>
      </c>
      <c r="I6420" s="7">
        <v>3723</v>
      </c>
      <c r="J6420" s="9">
        <v>9.33</v>
      </c>
      <c r="K6420" s="9">
        <v>6.92</v>
      </c>
      <c r="L6420" s="9">
        <v>34735.589999999997</v>
      </c>
      <c r="M6420" s="9">
        <v>25763.16</v>
      </c>
      <c r="N6420" s="9">
        <v>8972.43</v>
      </c>
    </row>
    <row r="6421" spans="1:14" x14ac:dyDescent="0.3">
      <c r="A6421" t="s">
        <v>12</v>
      </c>
      <c r="B6421" t="s">
        <v>221</v>
      </c>
      <c r="C6421" s="3" t="s">
        <v>43</v>
      </c>
      <c r="D6421" s="3" t="s">
        <v>24</v>
      </c>
      <c r="E6421" s="3" t="s">
        <v>39</v>
      </c>
      <c r="F6421" s="5">
        <v>41939</v>
      </c>
      <c r="G6421">
        <v>678890550</v>
      </c>
      <c r="H6421" s="5">
        <v>41953</v>
      </c>
      <c r="I6421" s="7">
        <v>7655</v>
      </c>
      <c r="J6421" s="9">
        <v>109.28</v>
      </c>
      <c r="K6421" s="9">
        <v>35.840000000000003</v>
      </c>
      <c r="L6421" s="9">
        <v>836538.4</v>
      </c>
      <c r="M6421" s="9">
        <v>274355.20000000001</v>
      </c>
      <c r="N6421" s="9">
        <v>562183.19999999995</v>
      </c>
    </row>
    <row r="6422" spans="1:14" x14ac:dyDescent="0.3">
      <c r="A6422" t="s">
        <v>12</v>
      </c>
      <c r="B6422" t="s">
        <v>80</v>
      </c>
      <c r="C6422" s="3" t="s">
        <v>32</v>
      </c>
      <c r="D6422" s="3" t="s">
        <v>24</v>
      </c>
      <c r="E6422" s="3" t="s">
        <v>28</v>
      </c>
      <c r="F6422" s="5">
        <v>41467</v>
      </c>
      <c r="G6422">
        <v>487406146</v>
      </c>
      <c r="H6422" s="5">
        <v>41497</v>
      </c>
      <c r="I6422" s="7">
        <v>3165</v>
      </c>
      <c r="J6422" s="9">
        <v>255.28</v>
      </c>
      <c r="K6422" s="9">
        <v>159.41999999999999</v>
      </c>
      <c r="L6422" s="9">
        <v>807961.2</v>
      </c>
      <c r="M6422" s="9">
        <v>504564.3</v>
      </c>
      <c r="N6422" s="9">
        <v>303396.90000000002</v>
      </c>
    </row>
    <row r="6423" spans="1:14" x14ac:dyDescent="0.3">
      <c r="A6423" t="s">
        <v>21</v>
      </c>
      <c r="B6423" t="s">
        <v>203</v>
      </c>
      <c r="C6423" s="3" t="s">
        <v>46</v>
      </c>
      <c r="D6423" s="3" t="s">
        <v>24</v>
      </c>
      <c r="E6423" s="3" t="s">
        <v>28</v>
      </c>
      <c r="F6423" s="5">
        <v>41127</v>
      </c>
      <c r="G6423">
        <v>857062184</v>
      </c>
      <c r="H6423" s="5">
        <v>41165</v>
      </c>
      <c r="I6423" s="7">
        <v>2601</v>
      </c>
      <c r="J6423" s="9">
        <v>152.58000000000001</v>
      </c>
      <c r="K6423" s="9">
        <v>97.44</v>
      </c>
      <c r="L6423" s="9">
        <v>396860.58</v>
      </c>
      <c r="M6423" s="9">
        <v>253441.44</v>
      </c>
      <c r="N6423" s="9">
        <v>143419.14000000001</v>
      </c>
    </row>
    <row r="6424" spans="1:14" x14ac:dyDescent="0.3">
      <c r="A6424" t="s">
        <v>12</v>
      </c>
      <c r="B6424" t="s">
        <v>217</v>
      </c>
      <c r="C6424" s="3" t="s">
        <v>52</v>
      </c>
      <c r="D6424" s="3" t="s">
        <v>24</v>
      </c>
      <c r="E6424" s="3" t="s">
        <v>16</v>
      </c>
      <c r="F6424" s="5">
        <v>42102</v>
      </c>
      <c r="G6424">
        <v>181657493</v>
      </c>
      <c r="H6424" s="5">
        <v>42131</v>
      </c>
      <c r="I6424" s="7">
        <v>5344</v>
      </c>
      <c r="J6424" s="9">
        <v>437.2</v>
      </c>
      <c r="K6424" s="9">
        <v>263.33</v>
      </c>
      <c r="L6424" s="9">
        <v>2336396.7999999998</v>
      </c>
      <c r="M6424" s="9">
        <v>1407235.52</v>
      </c>
      <c r="N6424" s="9">
        <v>929161.28</v>
      </c>
    </row>
    <row r="6425" spans="1:14" x14ac:dyDescent="0.3">
      <c r="A6425" t="s">
        <v>29</v>
      </c>
      <c r="B6425" t="s">
        <v>192</v>
      </c>
      <c r="C6425" s="3" t="s">
        <v>14</v>
      </c>
      <c r="D6425" s="3" t="s">
        <v>24</v>
      </c>
      <c r="E6425" s="3" t="s">
        <v>39</v>
      </c>
      <c r="F6425" s="5">
        <v>40434</v>
      </c>
      <c r="G6425">
        <v>975303399</v>
      </c>
      <c r="H6425" s="5">
        <v>40444</v>
      </c>
      <c r="I6425" s="7">
        <v>2804</v>
      </c>
      <c r="J6425" s="9">
        <v>651.21</v>
      </c>
      <c r="K6425" s="9">
        <v>524.96</v>
      </c>
      <c r="L6425" s="9">
        <v>1825992.84</v>
      </c>
      <c r="M6425" s="9">
        <v>1471987.84</v>
      </c>
      <c r="N6425" s="9">
        <v>354005</v>
      </c>
    </row>
    <row r="6426" spans="1:14" x14ac:dyDescent="0.3">
      <c r="A6426" t="s">
        <v>17</v>
      </c>
      <c r="B6426" t="s">
        <v>18</v>
      </c>
      <c r="C6426" s="3" t="s">
        <v>14</v>
      </c>
      <c r="D6426" s="3" t="s">
        <v>15</v>
      </c>
      <c r="E6426" s="3" t="s">
        <v>28</v>
      </c>
      <c r="F6426" s="5">
        <v>42234</v>
      </c>
      <c r="G6426">
        <v>422423732</v>
      </c>
      <c r="H6426" s="5">
        <v>42261</v>
      </c>
      <c r="I6426" s="7">
        <v>3424</v>
      </c>
      <c r="J6426" s="9">
        <v>651.21</v>
      </c>
      <c r="K6426" s="9">
        <v>524.96</v>
      </c>
      <c r="L6426" s="9">
        <v>2229743.04</v>
      </c>
      <c r="M6426" s="9">
        <v>1797463.04</v>
      </c>
      <c r="N6426" s="9">
        <v>432280</v>
      </c>
    </row>
    <row r="6427" spans="1:14" x14ac:dyDescent="0.3">
      <c r="A6427" t="s">
        <v>35</v>
      </c>
      <c r="B6427" t="s">
        <v>184</v>
      </c>
      <c r="C6427" s="3" t="s">
        <v>50</v>
      </c>
      <c r="D6427" s="3" t="s">
        <v>24</v>
      </c>
      <c r="E6427" s="3" t="s">
        <v>20</v>
      </c>
      <c r="F6427" s="5">
        <v>42939</v>
      </c>
      <c r="G6427">
        <v>727754819</v>
      </c>
      <c r="H6427" s="5">
        <v>42975</v>
      </c>
      <c r="I6427" s="7">
        <v>7678</v>
      </c>
      <c r="J6427" s="9">
        <v>81.73</v>
      </c>
      <c r="K6427" s="9">
        <v>56.67</v>
      </c>
      <c r="L6427" s="9">
        <v>627522.93999999994</v>
      </c>
      <c r="M6427" s="9">
        <v>435112.26</v>
      </c>
      <c r="N6427" s="9">
        <v>192410.68</v>
      </c>
    </row>
    <row r="6428" spans="1:14" x14ac:dyDescent="0.3">
      <c r="A6428" t="s">
        <v>44</v>
      </c>
      <c r="B6428" t="s">
        <v>113</v>
      </c>
      <c r="C6428" s="3" t="s">
        <v>23</v>
      </c>
      <c r="D6428" s="3" t="s">
        <v>24</v>
      </c>
      <c r="E6428" s="3" t="s">
        <v>39</v>
      </c>
      <c r="F6428" s="5">
        <v>42523</v>
      </c>
      <c r="G6428">
        <v>566345489</v>
      </c>
      <c r="H6428" s="5">
        <v>42555</v>
      </c>
      <c r="I6428" s="7">
        <v>3070</v>
      </c>
      <c r="J6428" s="9">
        <v>154.06</v>
      </c>
      <c r="K6428" s="9">
        <v>90.93</v>
      </c>
      <c r="L6428" s="9">
        <v>472964.2</v>
      </c>
      <c r="M6428" s="9">
        <v>279155.09999999998</v>
      </c>
      <c r="N6428" s="9">
        <v>193809.1</v>
      </c>
    </row>
    <row r="6429" spans="1:14" x14ac:dyDescent="0.3">
      <c r="A6429" t="s">
        <v>12</v>
      </c>
      <c r="B6429" t="s">
        <v>166</v>
      </c>
      <c r="C6429" s="3" t="s">
        <v>52</v>
      </c>
      <c r="D6429" s="3" t="s">
        <v>24</v>
      </c>
      <c r="E6429" s="3" t="s">
        <v>20</v>
      </c>
      <c r="F6429" s="5">
        <v>41350</v>
      </c>
      <c r="G6429">
        <v>933557069</v>
      </c>
      <c r="H6429" s="5">
        <v>41376</v>
      </c>
      <c r="I6429" s="7">
        <v>9137</v>
      </c>
      <c r="J6429" s="9">
        <v>437.2</v>
      </c>
      <c r="K6429" s="9">
        <v>263.33</v>
      </c>
      <c r="L6429" s="9">
        <v>3994696.4</v>
      </c>
      <c r="M6429" s="9">
        <v>2406046.21</v>
      </c>
      <c r="N6429" s="9">
        <v>1588650.19</v>
      </c>
    </row>
    <row r="6430" spans="1:14" x14ac:dyDescent="0.3">
      <c r="A6430" t="s">
        <v>44</v>
      </c>
      <c r="B6430" t="s">
        <v>75</v>
      </c>
      <c r="C6430" s="3" t="s">
        <v>64</v>
      </c>
      <c r="D6430" s="3" t="s">
        <v>24</v>
      </c>
      <c r="E6430" s="3" t="s">
        <v>16</v>
      </c>
      <c r="F6430" s="5">
        <v>41554</v>
      </c>
      <c r="G6430">
        <v>195063388</v>
      </c>
      <c r="H6430" s="5">
        <v>41567</v>
      </c>
      <c r="I6430" s="7">
        <v>2446</v>
      </c>
      <c r="J6430" s="9">
        <v>9.33</v>
      </c>
      <c r="K6430" s="9">
        <v>6.92</v>
      </c>
      <c r="L6430" s="9">
        <v>22821.18</v>
      </c>
      <c r="M6430" s="9">
        <v>16926.32</v>
      </c>
      <c r="N6430" s="9">
        <v>5894.86</v>
      </c>
    </row>
    <row r="6431" spans="1:14" x14ac:dyDescent="0.3">
      <c r="A6431" t="s">
        <v>35</v>
      </c>
      <c r="B6431" t="s">
        <v>188</v>
      </c>
      <c r="C6431" s="3" t="s">
        <v>46</v>
      </c>
      <c r="D6431" s="3" t="s">
        <v>15</v>
      </c>
      <c r="E6431" s="3" t="s">
        <v>39</v>
      </c>
      <c r="F6431" s="5">
        <v>42894</v>
      </c>
      <c r="G6431">
        <v>836850774</v>
      </c>
      <c r="H6431" s="5">
        <v>42900</v>
      </c>
      <c r="I6431" s="7">
        <v>1596</v>
      </c>
      <c r="J6431" s="9">
        <v>152.58000000000001</v>
      </c>
      <c r="K6431" s="9">
        <v>97.44</v>
      </c>
      <c r="L6431" s="9">
        <v>243517.68</v>
      </c>
      <c r="M6431" s="9">
        <v>155514.23999999999</v>
      </c>
      <c r="N6431" s="9">
        <v>88003.44</v>
      </c>
    </row>
    <row r="6432" spans="1:14" x14ac:dyDescent="0.3">
      <c r="A6432" t="s">
        <v>12</v>
      </c>
      <c r="B6432" t="s">
        <v>211</v>
      </c>
      <c r="C6432" s="3" t="s">
        <v>52</v>
      </c>
      <c r="D6432" s="3" t="s">
        <v>15</v>
      </c>
      <c r="E6432" s="3" t="s">
        <v>20</v>
      </c>
      <c r="F6432" s="5">
        <v>41368</v>
      </c>
      <c r="G6432">
        <v>915218055</v>
      </c>
      <c r="H6432" s="5">
        <v>41371</v>
      </c>
      <c r="I6432" s="7">
        <v>2215</v>
      </c>
      <c r="J6432" s="9">
        <v>437.2</v>
      </c>
      <c r="K6432" s="9">
        <v>263.33</v>
      </c>
      <c r="L6432" s="9">
        <v>968398</v>
      </c>
      <c r="M6432" s="9">
        <v>583275.94999999995</v>
      </c>
      <c r="N6432" s="9">
        <v>385122.05</v>
      </c>
    </row>
    <row r="6433" spans="1:14" x14ac:dyDescent="0.3">
      <c r="A6433" t="s">
        <v>17</v>
      </c>
      <c r="B6433" t="s">
        <v>61</v>
      </c>
      <c r="C6433" s="3" t="s">
        <v>38</v>
      </c>
      <c r="D6433" s="3" t="s">
        <v>24</v>
      </c>
      <c r="E6433" s="3" t="s">
        <v>28</v>
      </c>
      <c r="F6433" s="5">
        <v>41662</v>
      </c>
      <c r="G6433">
        <v>806776559</v>
      </c>
      <c r="H6433" s="5">
        <v>41679</v>
      </c>
      <c r="I6433" s="7">
        <v>1967</v>
      </c>
      <c r="J6433" s="9">
        <v>205.7</v>
      </c>
      <c r="K6433" s="9">
        <v>117.11</v>
      </c>
      <c r="L6433" s="9">
        <v>404611.9</v>
      </c>
      <c r="M6433" s="9">
        <v>230355.37</v>
      </c>
      <c r="N6433" s="9">
        <v>174256.53</v>
      </c>
    </row>
    <row r="6434" spans="1:14" x14ac:dyDescent="0.3">
      <c r="A6434" t="s">
        <v>12</v>
      </c>
      <c r="B6434" t="s">
        <v>33</v>
      </c>
      <c r="C6434" s="3" t="s">
        <v>43</v>
      </c>
      <c r="D6434" s="3" t="s">
        <v>15</v>
      </c>
      <c r="E6434" s="3" t="s">
        <v>16</v>
      </c>
      <c r="F6434" s="5">
        <v>41934</v>
      </c>
      <c r="G6434">
        <v>958450114</v>
      </c>
      <c r="H6434" s="5">
        <v>41982</v>
      </c>
      <c r="I6434" s="7">
        <v>5543</v>
      </c>
      <c r="J6434" s="9">
        <v>109.28</v>
      </c>
      <c r="K6434" s="9">
        <v>35.840000000000003</v>
      </c>
      <c r="L6434" s="9">
        <v>605739.04</v>
      </c>
      <c r="M6434" s="9">
        <v>198661.12</v>
      </c>
      <c r="N6434" s="9">
        <v>407077.92</v>
      </c>
    </row>
    <row r="6435" spans="1:14" x14ac:dyDescent="0.3">
      <c r="A6435" t="s">
        <v>12</v>
      </c>
      <c r="B6435" t="s">
        <v>163</v>
      </c>
      <c r="C6435" s="3" t="s">
        <v>32</v>
      </c>
      <c r="D6435" s="3" t="s">
        <v>24</v>
      </c>
      <c r="E6435" s="3" t="s">
        <v>20</v>
      </c>
      <c r="F6435" s="5">
        <v>40732</v>
      </c>
      <c r="G6435">
        <v>537475049</v>
      </c>
      <c r="H6435" s="5">
        <v>40740</v>
      </c>
      <c r="I6435" s="7">
        <v>9666</v>
      </c>
      <c r="J6435" s="9">
        <v>255.28</v>
      </c>
      <c r="K6435" s="9">
        <v>159.41999999999999</v>
      </c>
      <c r="L6435" s="9">
        <v>2467536.48</v>
      </c>
      <c r="M6435" s="9">
        <v>1540953.72</v>
      </c>
      <c r="N6435" s="9">
        <v>926582.76</v>
      </c>
    </row>
    <row r="6436" spans="1:14" x14ac:dyDescent="0.3">
      <c r="A6436" t="s">
        <v>12</v>
      </c>
      <c r="B6436" t="s">
        <v>33</v>
      </c>
      <c r="C6436" s="3" t="s">
        <v>25</v>
      </c>
      <c r="D6436" s="3" t="s">
        <v>24</v>
      </c>
      <c r="E6436" s="3" t="s">
        <v>28</v>
      </c>
      <c r="F6436" s="5">
        <v>41143</v>
      </c>
      <c r="G6436">
        <v>581400191</v>
      </c>
      <c r="H6436" s="5">
        <v>41144</v>
      </c>
      <c r="I6436" s="7">
        <v>8091</v>
      </c>
      <c r="J6436" s="9">
        <v>668.27</v>
      </c>
      <c r="K6436" s="9">
        <v>502.54</v>
      </c>
      <c r="L6436" s="9">
        <v>5406972.5700000003</v>
      </c>
      <c r="M6436" s="9">
        <v>4066051.14</v>
      </c>
      <c r="N6436" s="9">
        <v>1340921.43</v>
      </c>
    </row>
    <row r="6437" spans="1:14" x14ac:dyDescent="0.3">
      <c r="A6437" t="s">
        <v>17</v>
      </c>
      <c r="B6437" t="s">
        <v>40</v>
      </c>
      <c r="C6437" s="3" t="s">
        <v>14</v>
      </c>
      <c r="D6437" s="3" t="s">
        <v>15</v>
      </c>
      <c r="E6437" s="3" t="s">
        <v>16</v>
      </c>
      <c r="F6437" s="5">
        <v>41110</v>
      </c>
      <c r="G6437">
        <v>848086869</v>
      </c>
      <c r="H6437" s="5">
        <v>41153</v>
      </c>
      <c r="I6437" s="7">
        <v>6606</v>
      </c>
      <c r="J6437" s="9">
        <v>651.21</v>
      </c>
      <c r="K6437" s="9">
        <v>524.96</v>
      </c>
      <c r="L6437" s="9">
        <v>4301893.26</v>
      </c>
      <c r="M6437" s="9">
        <v>3467885.76</v>
      </c>
      <c r="N6437" s="9">
        <v>834007.5</v>
      </c>
    </row>
    <row r="6438" spans="1:14" x14ac:dyDescent="0.3">
      <c r="A6438" t="s">
        <v>17</v>
      </c>
      <c r="B6438" t="s">
        <v>60</v>
      </c>
      <c r="C6438" s="3" t="s">
        <v>52</v>
      </c>
      <c r="D6438" s="3" t="s">
        <v>24</v>
      </c>
      <c r="E6438" s="3" t="s">
        <v>39</v>
      </c>
      <c r="F6438" s="5">
        <v>40347</v>
      </c>
      <c r="G6438">
        <v>265708911</v>
      </c>
      <c r="H6438" s="5">
        <v>40384</v>
      </c>
      <c r="I6438" s="7">
        <v>8026</v>
      </c>
      <c r="J6438" s="9">
        <v>437.2</v>
      </c>
      <c r="K6438" s="9">
        <v>263.33</v>
      </c>
      <c r="L6438" s="9">
        <v>3508967.2</v>
      </c>
      <c r="M6438" s="9">
        <v>2113486.58</v>
      </c>
      <c r="N6438" s="9">
        <v>1395480.62</v>
      </c>
    </row>
    <row r="6439" spans="1:14" x14ac:dyDescent="0.3">
      <c r="A6439" t="s">
        <v>21</v>
      </c>
      <c r="B6439" t="s">
        <v>42</v>
      </c>
      <c r="C6439" s="3" t="s">
        <v>52</v>
      </c>
      <c r="D6439" s="3" t="s">
        <v>15</v>
      </c>
      <c r="E6439" s="3" t="s">
        <v>39</v>
      </c>
      <c r="F6439" s="5">
        <v>41725</v>
      </c>
      <c r="G6439">
        <v>982752645</v>
      </c>
      <c r="H6439" s="5">
        <v>41774</v>
      </c>
      <c r="I6439" s="7">
        <v>7201</v>
      </c>
      <c r="J6439" s="9">
        <v>437.2</v>
      </c>
      <c r="K6439" s="9">
        <v>263.33</v>
      </c>
      <c r="L6439" s="9">
        <v>3148277.2</v>
      </c>
      <c r="M6439" s="9">
        <v>1896239.33</v>
      </c>
      <c r="N6439" s="9">
        <v>1252037.8700000001</v>
      </c>
    </row>
    <row r="6440" spans="1:14" x14ac:dyDescent="0.3">
      <c r="A6440" t="s">
        <v>29</v>
      </c>
      <c r="B6440" t="s">
        <v>41</v>
      </c>
      <c r="C6440" s="3" t="s">
        <v>52</v>
      </c>
      <c r="D6440" s="3" t="s">
        <v>15</v>
      </c>
      <c r="E6440" s="3" t="s">
        <v>20</v>
      </c>
      <c r="F6440" s="5">
        <v>41588</v>
      </c>
      <c r="G6440">
        <v>718016898</v>
      </c>
      <c r="H6440" s="5">
        <v>41622</v>
      </c>
      <c r="I6440" s="7">
        <v>6011</v>
      </c>
      <c r="J6440" s="9">
        <v>437.2</v>
      </c>
      <c r="K6440" s="9">
        <v>263.33</v>
      </c>
      <c r="L6440" s="9">
        <v>2628009.2000000002</v>
      </c>
      <c r="M6440" s="9">
        <v>1582876.63</v>
      </c>
      <c r="N6440" s="9">
        <v>1045132.57</v>
      </c>
    </row>
    <row r="6441" spans="1:14" x14ac:dyDescent="0.3">
      <c r="A6441" t="s">
        <v>12</v>
      </c>
      <c r="B6441" t="s">
        <v>144</v>
      </c>
      <c r="C6441" s="3" t="s">
        <v>34</v>
      </c>
      <c r="D6441" s="3" t="s">
        <v>15</v>
      </c>
      <c r="E6441" s="3" t="s">
        <v>16</v>
      </c>
      <c r="F6441" s="5">
        <v>42201</v>
      </c>
      <c r="G6441">
        <v>410613000</v>
      </c>
      <c r="H6441" s="5">
        <v>42212</v>
      </c>
      <c r="I6441" s="7">
        <v>8366</v>
      </c>
      <c r="J6441" s="9">
        <v>421.89</v>
      </c>
      <c r="K6441" s="9">
        <v>364.69</v>
      </c>
      <c r="L6441" s="9">
        <v>3529531.74</v>
      </c>
      <c r="M6441" s="9">
        <v>3050996.54</v>
      </c>
      <c r="N6441" s="9">
        <v>478535.2</v>
      </c>
    </row>
    <row r="6442" spans="1:14" x14ac:dyDescent="0.3">
      <c r="A6442" t="s">
        <v>44</v>
      </c>
      <c r="B6442" t="s">
        <v>75</v>
      </c>
      <c r="C6442" s="3" t="s">
        <v>50</v>
      </c>
      <c r="D6442" s="3" t="s">
        <v>24</v>
      </c>
      <c r="E6442" s="3" t="s">
        <v>20</v>
      </c>
      <c r="F6442" s="5">
        <v>42068</v>
      </c>
      <c r="G6442">
        <v>169964778</v>
      </c>
      <c r="H6442" s="5">
        <v>42107</v>
      </c>
      <c r="I6442" s="7">
        <v>5210</v>
      </c>
      <c r="J6442" s="9">
        <v>81.73</v>
      </c>
      <c r="K6442" s="9">
        <v>56.67</v>
      </c>
      <c r="L6442" s="9">
        <v>425813.3</v>
      </c>
      <c r="M6442" s="9">
        <v>295250.7</v>
      </c>
      <c r="N6442" s="9">
        <v>130562.6</v>
      </c>
    </row>
    <row r="6443" spans="1:14" x14ac:dyDescent="0.3">
      <c r="A6443" t="s">
        <v>17</v>
      </c>
      <c r="B6443" t="s">
        <v>67</v>
      </c>
      <c r="C6443" s="3" t="s">
        <v>50</v>
      </c>
      <c r="D6443" s="3" t="s">
        <v>15</v>
      </c>
      <c r="E6443" s="3" t="s">
        <v>28</v>
      </c>
      <c r="F6443" s="5">
        <v>42849</v>
      </c>
      <c r="G6443">
        <v>625808560</v>
      </c>
      <c r="H6443" s="5">
        <v>42883</v>
      </c>
      <c r="I6443" s="7">
        <v>9515</v>
      </c>
      <c r="J6443" s="9">
        <v>81.73</v>
      </c>
      <c r="K6443" s="9">
        <v>56.67</v>
      </c>
      <c r="L6443" s="9">
        <v>777660.95</v>
      </c>
      <c r="M6443" s="9">
        <v>539215.05000000005</v>
      </c>
      <c r="N6443" s="9">
        <v>238445.9</v>
      </c>
    </row>
    <row r="6444" spans="1:14" x14ac:dyDescent="0.3">
      <c r="A6444" t="s">
        <v>29</v>
      </c>
      <c r="B6444" t="s">
        <v>181</v>
      </c>
      <c r="C6444" s="3" t="s">
        <v>19</v>
      </c>
      <c r="D6444" s="3" t="s">
        <v>15</v>
      </c>
      <c r="E6444" s="3" t="s">
        <v>39</v>
      </c>
      <c r="F6444" s="5">
        <v>42445</v>
      </c>
      <c r="G6444">
        <v>678193175</v>
      </c>
      <c r="H6444" s="5">
        <v>42452</v>
      </c>
      <c r="I6444" s="7">
        <v>1286</v>
      </c>
      <c r="J6444" s="9">
        <v>47.45</v>
      </c>
      <c r="K6444" s="9">
        <v>31.79</v>
      </c>
      <c r="L6444" s="9">
        <v>61020.7</v>
      </c>
      <c r="M6444" s="9">
        <v>40881.94</v>
      </c>
      <c r="N6444" s="9">
        <v>20138.759999999998</v>
      </c>
    </row>
    <row r="6445" spans="1:14" x14ac:dyDescent="0.3">
      <c r="A6445" t="s">
        <v>17</v>
      </c>
      <c r="B6445" t="s">
        <v>87</v>
      </c>
      <c r="C6445" s="3" t="s">
        <v>14</v>
      </c>
      <c r="D6445" s="3" t="s">
        <v>24</v>
      </c>
      <c r="E6445" s="3" t="s">
        <v>39</v>
      </c>
      <c r="F6445" s="5">
        <v>41910</v>
      </c>
      <c r="G6445">
        <v>647479951</v>
      </c>
      <c r="H6445" s="5">
        <v>41940</v>
      </c>
      <c r="I6445" s="7">
        <v>2561</v>
      </c>
      <c r="J6445" s="9">
        <v>651.21</v>
      </c>
      <c r="K6445" s="9">
        <v>524.96</v>
      </c>
      <c r="L6445" s="9">
        <v>1667748.81</v>
      </c>
      <c r="M6445" s="9">
        <v>1344422.56</v>
      </c>
      <c r="N6445" s="9">
        <v>323326.25</v>
      </c>
    </row>
    <row r="6446" spans="1:14" x14ac:dyDescent="0.3">
      <c r="A6446" t="s">
        <v>29</v>
      </c>
      <c r="B6446" t="s">
        <v>124</v>
      </c>
      <c r="C6446" s="3" t="s">
        <v>23</v>
      </c>
      <c r="D6446" s="3" t="s">
        <v>24</v>
      </c>
      <c r="E6446" s="3" t="s">
        <v>28</v>
      </c>
      <c r="F6446" s="5">
        <v>41304</v>
      </c>
      <c r="G6446">
        <v>924342715</v>
      </c>
      <c r="H6446" s="5">
        <v>41315</v>
      </c>
      <c r="I6446" s="7">
        <v>2405</v>
      </c>
      <c r="J6446" s="9">
        <v>154.06</v>
      </c>
      <c r="K6446" s="9">
        <v>90.93</v>
      </c>
      <c r="L6446" s="9">
        <v>370514.3</v>
      </c>
      <c r="M6446" s="9">
        <v>218686.65</v>
      </c>
      <c r="N6446" s="9">
        <v>151827.65</v>
      </c>
    </row>
    <row r="6447" spans="1:14" x14ac:dyDescent="0.3">
      <c r="A6447" t="s">
        <v>29</v>
      </c>
      <c r="B6447" t="s">
        <v>162</v>
      </c>
      <c r="C6447" s="3" t="s">
        <v>50</v>
      </c>
      <c r="D6447" s="3" t="s">
        <v>24</v>
      </c>
      <c r="E6447" s="3" t="s">
        <v>20</v>
      </c>
      <c r="F6447" s="5">
        <v>41078</v>
      </c>
      <c r="G6447">
        <v>619767796</v>
      </c>
      <c r="H6447" s="5">
        <v>41102</v>
      </c>
      <c r="I6447" s="7">
        <v>1918</v>
      </c>
      <c r="J6447" s="9">
        <v>81.73</v>
      </c>
      <c r="K6447" s="9">
        <v>56.67</v>
      </c>
      <c r="L6447" s="9">
        <v>156758.14000000001</v>
      </c>
      <c r="M6447" s="9">
        <v>108693.06</v>
      </c>
      <c r="N6447" s="9">
        <v>48065.08</v>
      </c>
    </row>
    <row r="6448" spans="1:14" x14ac:dyDescent="0.3">
      <c r="A6448" t="s">
        <v>17</v>
      </c>
      <c r="B6448" t="s">
        <v>108</v>
      </c>
      <c r="C6448" s="3" t="s">
        <v>32</v>
      </c>
      <c r="D6448" s="3" t="s">
        <v>15</v>
      </c>
      <c r="E6448" s="3" t="s">
        <v>39</v>
      </c>
      <c r="F6448" s="5">
        <v>40687</v>
      </c>
      <c r="G6448">
        <v>715054023</v>
      </c>
      <c r="H6448" s="5">
        <v>40718</v>
      </c>
      <c r="I6448" s="7">
        <v>9230</v>
      </c>
      <c r="J6448" s="9">
        <v>255.28</v>
      </c>
      <c r="K6448" s="9">
        <v>159.41999999999999</v>
      </c>
      <c r="L6448" s="9">
        <v>2356234.4</v>
      </c>
      <c r="M6448" s="9">
        <v>1471446.6</v>
      </c>
      <c r="N6448" s="9">
        <v>884787.8</v>
      </c>
    </row>
    <row r="6449" spans="1:14" x14ac:dyDescent="0.3">
      <c r="A6449" t="s">
        <v>17</v>
      </c>
      <c r="B6449" t="s">
        <v>74</v>
      </c>
      <c r="C6449" s="3" t="s">
        <v>14</v>
      </c>
      <c r="D6449" s="3" t="s">
        <v>15</v>
      </c>
      <c r="E6449" s="3" t="s">
        <v>20</v>
      </c>
      <c r="F6449" s="5">
        <v>42743</v>
      </c>
      <c r="G6449">
        <v>911812722</v>
      </c>
      <c r="H6449" s="5">
        <v>42749</v>
      </c>
      <c r="I6449" s="7">
        <v>4502</v>
      </c>
      <c r="J6449" s="9">
        <v>651.21</v>
      </c>
      <c r="K6449" s="9">
        <v>524.96</v>
      </c>
      <c r="L6449" s="9">
        <v>2931747.42</v>
      </c>
      <c r="M6449" s="9">
        <v>2363369.92</v>
      </c>
      <c r="N6449" s="9">
        <v>568377.5</v>
      </c>
    </row>
    <row r="6450" spans="1:14" x14ac:dyDescent="0.3">
      <c r="A6450" t="s">
        <v>21</v>
      </c>
      <c r="B6450" t="s">
        <v>132</v>
      </c>
      <c r="C6450" s="3" t="s">
        <v>25</v>
      </c>
      <c r="D6450" s="3" t="s">
        <v>24</v>
      </c>
      <c r="E6450" s="3" t="s">
        <v>28</v>
      </c>
      <c r="F6450" s="5">
        <v>40562</v>
      </c>
      <c r="G6450">
        <v>981967723</v>
      </c>
      <c r="H6450" s="5">
        <v>40574</v>
      </c>
      <c r="I6450" s="7">
        <v>4926</v>
      </c>
      <c r="J6450" s="9">
        <v>668.27</v>
      </c>
      <c r="K6450" s="9">
        <v>502.54</v>
      </c>
      <c r="L6450" s="9">
        <v>3291898.02</v>
      </c>
      <c r="M6450" s="9">
        <v>2475512.04</v>
      </c>
      <c r="N6450" s="9">
        <v>816385.98</v>
      </c>
    </row>
    <row r="6451" spans="1:14" x14ac:dyDescent="0.3">
      <c r="A6451" t="s">
        <v>17</v>
      </c>
      <c r="B6451" t="s">
        <v>161</v>
      </c>
      <c r="C6451" s="3" t="s">
        <v>52</v>
      </c>
      <c r="D6451" s="3" t="s">
        <v>15</v>
      </c>
      <c r="E6451" s="3" t="s">
        <v>20</v>
      </c>
      <c r="F6451" s="5">
        <v>41685</v>
      </c>
      <c r="G6451">
        <v>317755353</v>
      </c>
      <c r="H6451" s="5">
        <v>41711</v>
      </c>
      <c r="I6451" s="7">
        <v>9725</v>
      </c>
      <c r="J6451" s="9">
        <v>437.2</v>
      </c>
      <c r="K6451" s="9">
        <v>263.33</v>
      </c>
      <c r="L6451" s="9">
        <v>4251770</v>
      </c>
      <c r="M6451" s="9">
        <v>2560884.25</v>
      </c>
      <c r="N6451" s="9">
        <v>1690885.75</v>
      </c>
    </row>
    <row r="6452" spans="1:14" x14ac:dyDescent="0.3">
      <c r="A6452" t="s">
        <v>17</v>
      </c>
      <c r="B6452" t="s">
        <v>129</v>
      </c>
      <c r="C6452" s="3" t="s">
        <v>43</v>
      </c>
      <c r="D6452" s="3" t="s">
        <v>15</v>
      </c>
      <c r="E6452" s="3" t="s">
        <v>39</v>
      </c>
      <c r="F6452" s="5">
        <v>41588</v>
      </c>
      <c r="G6452">
        <v>181724441</v>
      </c>
      <c r="H6452" s="5">
        <v>41600</v>
      </c>
      <c r="I6452" s="7">
        <v>5155</v>
      </c>
      <c r="J6452" s="9">
        <v>109.28</v>
      </c>
      <c r="K6452" s="9">
        <v>35.840000000000003</v>
      </c>
      <c r="L6452" s="9">
        <v>563338.4</v>
      </c>
      <c r="M6452" s="9">
        <v>184755.20000000001</v>
      </c>
      <c r="N6452" s="9">
        <v>378583.2</v>
      </c>
    </row>
    <row r="6453" spans="1:14" x14ac:dyDescent="0.3">
      <c r="A6453" t="s">
        <v>21</v>
      </c>
      <c r="B6453" t="s">
        <v>158</v>
      </c>
      <c r="C6453" s="3" t="s">
        <v>43</v>
      </c>
      <c r="D6453" s="3" t="s">
        <v>24</v>
      </c>
      <c r="E6453" s="3" t="s">
        <v>16</v>
      </c>
      <c r="F6453" s="5">
        <v>41675</v>
      </c>
      <c r="G6453">
        <v>556736314</v>
      </c>
      <c r="H6453" s="5">
        <v>41724</v>
      </c>
      <c r="I6453" s="7">
        <v>9502</v>
      </c>
      <c r="J6453" s="9">
        <v>109.28</v>
      </c>
      <c r="K6453" s="9">
        <v>35.840000000000003</v>
      </c>
      <c r="L6453" s="9">
        <v>1038378.56</v>
      </c>
      <c r="M6453" s="9">
        <v>340551.67999999999</v>
      </c>
      <c r="N6453" s="9">
        <v>697826.88</v>
      </c>
    </row>
    <row r="6454" spans="1:14" x14ac:dyDescent="0.3">
      <c r="A6454" t="s">
        <v>35</v>
      </c>
      <c r="B6454" t="s">
        <v>188</v>
      </c>
      <c r="C6454" s="3" t="s">
        <v>25</v>
      </c>
      <c r="D6454" s="3" t="s">
        <v>15</v>
      </c>
      <c r="E6454" s="3" t="s">
        <v>20</v>
      </c>
      <c r="F6454" s="5">
        <v>42350</v>
      </c>
      <c r="G6454">
        <v>595964801</v>
      </c>
      <c r="H6454" s="5">
        <v>42350</v>
      </c>
      <c r="I6454" s="7">
        <v>8083</v>
      </c>
      <c r="J6454" s="9">
        <v>668.27</v>
      </c>
      <c r="K6454" s="9">
        <v>502.54</v>
      </c>
      <c r="L6454" s="9">
        <v>5401626.4100000001</v>
      </c>
      <c r="M6454" s="9">
        <v>4062030.82</v>
      </c>
      <c r="N6454" s="9">
        <v>1339595.5900000001</v>
      </c>
    </row>
    <row r="6455" spans="1:14" x14ac:dyDescent="0.3">
      <c r="A6455" t="s">
        <v>35</v>
      </c>
      <c r="B6455" t="s">
        <v>47</v>
      </c>
      <c r="C6455" s="3" t="s">
        <v>43</v>
      </c>
      <c r="D6455" s="3" t="s">
        <v>15</v>
      </c>
      <c r="E6455" s="3" t="s">
        <v>20</v>
      </c>
      <c r="F6455" s="5">
        <v>41643</v>
      </c>
      <c r="G6455">
        <v>872896230</v>
      </c>
      <c r="H6455" s="5">
        <v>41691</v>
      </c>
      <c r="I6455" s="7">
        <v>8247</v>
      </c>
      <c r="J6455" s="9">
        <v>109.28</v>
      </c>
      <c r="K6455" s="9">
        <v>35.840000000000003</v>
      </c>
      <c r="L6455" s="9">
        <v>901232.16</v>
      </c>
      <c r="M6455" s="9">
        <v>295572.47999999998</v>
      </c>
      <c r="N6455" s="9">
        <v>605659.68000000005</v>
      </c>
    </row>
    <row r="6456" spans="1:14" x14ac:dyDescent="0.3">
      <c r="A6456" t="s">
        <v>17</v>
      </c>
      <c r="B6456" t="s">
        <v>83</v>
      </c>
      <c r="C6456" s="3" t="s">
        <v>14</v>
      </c>
      <c r="D6456" s="3" t="s">
        <v>15</v>
      </c>
      <c r="E6456" s="3" t="s">
        <v>28</v>
      </c>
      <c r="F6456" s="5">
        <v>42123</v>
      </c>
      <c r="G6456">
        <v>231329429</v>
      </c>
      <c r="H6456" s="5">
        <v>42132</v>
      </c>
      <c r="I6456" s="7">
        <v>4373</v>
      </c>
      <c r="J6456" s="9">
        <v>651.21</v>
      </c>
      <c r="K6456" s="9">
        <v>524.96</v>
      </c>
      <c r="L6456" s="9">
        <v>2847741.33</v>
      </c>
      <c r="M6456" s="9">
        <v>2295650.08</v>
      </c>
      <c r="N6456" s="9">
        <v>552091.25</v>
      </c>
    </row>
    <row r="6457" spans="1:14" x14ac:dyDescent="0.3">
      <c r="A6457" t="s">
        <v>17</v>
      </c>
      <c r="B6457" t="s">
        <v>60</v>
      </c>
      <c r="C6457" s="3" t="s">
        <v>25</v>
      </c>
      <c r="D6457" s="3" t="s">
        <v>15</v>
      </c>
      <c r="E6457" s="3" t="s">
        <v>39</v>
      </c>
      <c r="F6457" s="5">
        <v>41213</v>
      </c>
      <c r="G6457">
        <v>735375726</v>
      </c>
      <c r="H6457" s="5">
        <v>41227</v>
      </c>
      <c r="I6457" s="7">
        <v>2874</v>
      </c>
      <c r="J6457" s="9">
        <v>668.27</v>
      </c>
      <c r="K6457" s="9">
        <v>502.54</v>
      </c>
      <c r="L6457" s="9">
        <v>1920607.98</v>
      </c>
      <c r="M6457" s="9">
        <v>1444299.96</v>
      </c>
      <c r="N6457" s="9">
        <v>476308.02</v>
      </c>
    </row>
    <row r="6458" spans="1:14" x14ac:dyDescent="0.3">
      <c r="A6458" t="s">
        <v>12</v>
      </c>
      <c r="B6458" t="s">
        <v>78</v>
      </c>
      <c r="C6458" s="3" t="s">
        <v>25</v>
      </c>
      <c r="D6458" s="3" t="s">
        <v>24</v>
      </c>
      <c r="E6458" s="3" t="s">
        <v>39</v>
      </c>
      <c r="F6458" s="5">
        <v>40875</v>
      </c>
      <c r="G6458">
        <v>919458949</v>
      </c>
      <c r="H6458" s="5">
        <v>40908</v>
      </c>
      <c r="I6458" s="7">
        <v>7190</v>
      </c>
      <c r="J6458" s="9">
        <v>668.27</v>
      </c>
      <c r="K6458" s="9">
        <v>502.54</v>
      </c>
      <c r="L6458" s="9">
        <v>4804861.3</v>
      </c>
      <c r="M6458" s="9">
        <v>3613262.6</v>
      </c>
      <c r="N6458" s="9">
        <v>1191598.7</v>
      </c>
    </row>
    <row r="6459" spans="1:14" x14ac:dyDescent="0.3">
      <c r="A6459" t="s">
        <v>17</v>
      </c>
      <c r="B6459" t="s">
        <v>90</v>
      </c>
      <c r="C6459" s="3" t="s">
        <v>34</v>
      </c>
      <c r="D6459" s="3" t="s">
        <v>24</v>
      </c>
      <c r="E6459" s="3" t="s">
        <v>28</v>
      </c>
      <c r="F6459" s="5">
        <v>40695</v>
      </c>
      <c r="G6459">
        <v>738315427</v>
      </c>
      <c r="H6459" s="5">
        <v>40743</v>
      </c>
      <c r="I6459" s="7">
        <v>2797</v>
      </c>
      <c r="J6459" s="9">
        <v>421.89</v>
      </c>
      <c r="K6459" s="9">
        <v>364.69</v>
      </c>
      <c r="L6459" s="9">
        <v>1180026.33</v>
      </c>
      <c r="M6459" s="9">
        <v>1020037.93</v>
      </c>
      <c r="N6459" s="9">
        <v>159988.4</v>
      </c>
    </row>
    <row r="6460" spans="1:14" x14ac:dyDescent="0.3">
      <c r="A6460" t="s">
        <v>12</v>
      </c>
      <c r="B6460" t="s">
        <v>144</v>
      </c>
      <c r="C6460" s="3" t="s">
        <v>38</v>
      </c>
      <c r="D6460" s="3" t="s">
        <v>15</v>
      </c>
      <c r="E6460" s="3" t="s">
        <v>20</v>
      </c>
      <c r="F6460" s="5">
        <v>42031</v>
      </c>
      <c r="G6460">
        <v>216993987</v>
      </c>
      <c r="H6460" s="5">
        <v>42060</v>
      </c>
      <c r="I6460" s="7">
        <v>2198</v>
      </c>
      <c r="J6460" s="9">
        <v>205.7</v>
      </c>
      <c r="K6460" s="9">
        <v>117.11</v>
      </c>
      <c r="L6460" s="9">
        <v>452128.6</v>
      </c>
      <c r="M6460" s="9">
        <v>257407.78</v>
      </c>
      <c r="N6460" s="9">
        <v>194720.82</v>
      </c>
    </row>
    <row r="6461" spans="1:14" x14ac:dyDescent="0.3">
      <c r="A6461" t="s">
        <v>29</v>
      </c>
      <c r="B6461" t="s">
        <v>194</v>
      </c>
      <c r="C6461" s="3" t="s">
        <v>64</v>
      </c>
      <c r="D6461" s="3" t="s">
        <v>15</v>
      </c>
      <c r="E6461" s="3" t="s">
        <v>16</v>
      </c>
      <c r="F6461" s="5">
        <v>41097</v>
      </c>
      <c r="G6461">
        <v>800855958</v>
      </c>
      <c r="H6461" s="5">
        <v>41108</v>
      </c>
      <c r="I6461" s="7">
        <v>9930</v>
      </c>
      <c r="J6461" s="9">
        <v>9.33</v>
      </c>
      <c r="K6461" s="9">
        <v>6.92</v>
      </c>
      <c r="L6461" s="9">
        <v>92646.9</v>
      </c>
      <c r="M6461" s="9">
        <v>68715.600000000006</v>
      </c>
      <c r="N6461" s="9">
        <v>23931.3</v>
      </c>
    </row>
    <row r="6462" spans="1:14" x14ac:dyDescent="0.3">
      <c r="A6462" t="s">
        <v>29</v>
      </c>
      <c r="B6462" t="s">
        <v>204</v>
      </c>
      <c r="C6462" s="3" t="s">
        <v>19</v>
      </c>
      <c r="D6462" s="3" t="s">
        <v>15</v>
      </c>
      <c r="E6462" s="3" t="s">
        <v>20</v>
      </c>
      <c r="F6462" s="5">
        <v>41410</v>
      </c>
      <c r="G6462">
        <v>405575168</v>
      </c>
      <c r="H6462" s="5">
        <v>41427</v>
      </c>
      <c r="I6462" s="7">
        <v>7560</v>
      </c>
      <c r="J6462" s="9">
        <v>47.45</v>
      </c>
      <c r="K6462" s="9">
        <v>31.79</v>
      </c>
      <c r="L6462" s="9">
        <v>358722</v>
      </c>
      <c r="M6462" s="9">
        <v>240332.4</v>
      </c>
      <c r="N6462" s="9">
        <v>118389.6</v>
      </c>
    </row>
    <row r="6463" spans="1:14" x14ac:dyDescent="0.3">
      <c r="A6463" t="s">
        <v>44</v>
      </c>
      <c r="B6463" t="s">
        <v>123</v>
      </c>
      <c r="C6463" s="3" t="s">
        <v>50</v>
      </c>
      <c r="D6463" s="3" t="s">
        <v>24</v>
      </c>
      <c r="E6463" s="3" t="s">
        <v>16</v>
      </c>
      <c r="F6463" s="5">
        <v>41347</v>
      </c>
      <c r="G6463">
        <v>167137944</v>
      </c>
      <c r="H6463" s="5">
        <v>41379</v>
      </c>
      <c r="I6463" s="7">
        <v>8687</v>
      </c>
      <c r="J6463" s="9">
        <v>81.73</v>
      </c>
      <c r="K6463" s="9">
        <v>56.67</v>
      </c>
      <c r="L6463" s="9">
        <v>709988.51</v>
      </c>
      <c r="M6463" s="9">
        <v>492292.29</v>
      </c>
      <c r="N6463" s="9">
        <v>217696.22</v>
      </c>
    </row>
    <row r="6464" spans="1:14" x14ac:dyDescent="0.3">
      <c r="A6464" t="s">
        <v>29</v>
      </c>
      <c r="B6464" t="s">
        <v>133</v>
      </c>
      <c r="C6464" s="3" t="s">
        <v>38</v>
      </c>
      <c r="D6464" s="3" t="s">
        <v>24</v>
      </c>
      <c r="E6464" s="3" t="s">
        <v>28</v>
      </c>
      <c r="F6464" s="5">
        <v>41054</v>
      </c>
      <c r="G6464">
        <v>391843116</v>
      </c>
      <c r="H6464" s="5">
        <v>41083</v>
      </c>
      <c r="I6464" s="7">
        <v>3940</v>
      </c>
      <c r="J6464" s="9">
        <v>205.7</v>
      </c>
      <c r="K6464" s="9">
        <v>117.11</v>
      </c>
      <c r="L6464" s="9">
        <v>810458</v>
      </c>
      <c r="M6464" s="9">
        <v>461413.4</v>
      </c>
      <c r="N6464" s="9">
        <v>349044.6</v>
      </c>
    </row>
    <row r="6465" spans="1:14" x14ac:dyDescent="0.3">
      <c r="A6465" t="s">
        <v>12</v>
      </c>
      <c r="B6465" t="s">
        <v>128</v>
      </c>
      <c r="C6465" s="3" t="s">
        <v>46</v>
      </c>
      <c r="D6465" s="3" t="s">
        <v>15</v>
      </c>
      <c r="E6465" s="3" t="s">
        <v>20</v>
      </c>
      <c r="F6465" s="5">
        <v>41068</v>
      </c>
      <c r="G6465">
        <v>106302011</v>
      </c>
      <c r="H6465" s="5">
        <v>41116</v>
      </c>
      <c r="I6465" s="7">
        <v>5982</v>
      </c>
      <c r="J6465" s="9">
        <v>152.58000000000001</v>
      </c>
      <c r="K6465" s="9">
        <v>97.44</v>
      </c>
      <c r="L6465" s="9">
        <v>912733.56</v>
      </c>
      <c r="M6465" s="9">
        <v>582886.07999999996</v>
      </c>
      <c r="N6465" s="9">
        <v>329847.48</v>
      </c>
    </row>
    <row r="6466" spans="1:14" x14ac:dyDescent="0.3">
      <c r="A6466" t="s">
        <v>44</v>
      </c>
      <c r="B6466" t="s">
        <v>196</v>
      </c>
      <c r="C6466" s="3" t="s">
        <v>34</v>
      </c>
      <c r="D6466" s="3" t="s">
        <v>24</v>
      </c>
      <c r="E6466" s="3" t="s">
        <v>28</v>
      </c>
      <c r="F6466" s="5">
        <v>40931</v>
      </c>
      <c r="G6466">
        <v>207438457</v>
      </c>
      <c r="H6466" s="5">
        <v>40941</v>
      </c>
      <c r="I6466" s="7">
        <v>4504</v>
      </c>
      <c r="J6466" s="9">
        <v>421.89</v>
      </c>
      <c r="K6466" s="9">
        <v>364.69</v>
      </c>
      <c r="L6466" s="9">
        <v>1900192.56</v>
      </c>
      <c r="M6466" s="9">
        <v>1642563.76</v>
      </c>
      <c r="N6466" s="9">
        <v>257628.79999999999</v>
      </c>
    </row>
    <row r="6467" spans="1:14" x14ac:dyDescent="0.3">
      <c r="A6467" t="s">
        <v>12</v>
      </c>
      <c r="B6467" t="s">
        <v>211</v>
      </c>
      <c r="C6467" s="3" t="s">
        <v>64</v>
      </c>
      <c r="D6467" s="3" t="s">
        <v>24</v>
      </c>
      <c r="E6467" s="3" t="s">
        <v>39</v>
      </c>
      <c r="F6467" s="5">
        <v>40573</v>
      </c>
      <c r="G6467">
        <v>312488782</v>
      </c>
      <c r="H6467" s="5">
        <v>40582</v>
      </c>
      <c r="I6467" s="7">
        <v>1230</v>
      </c>
      <c r="J6467" s="9">
        <v>9.33</v>
      </c>
      <c r="K6467" s="9">
        <v>6.92</v>
      </c>
      <c r="L6467" s="9">
        <v>11475.9</v>
      </c>
      <c r="M6467" s="9">
        <v>8511.6</v>
      </c>
      <c r="N6467" s="9">
        <v>2964.3</v>
      </c>
    </row>
    <row r="6468" spans="1:14" x14ac:dyDescent="0.3">
      <c r="A6468" t="s">
        <v>12</v>
      </c>
      <c r="B6468" t="s">
        <v>163</v>
      </c>
      <c r="C6468" s="3" t="s">
        <v>50</v>
      </c>
      <c r="D6468" s="3" t="s">
        <v>15</v>
      </c>
      <c r="E6468" s="3" t="s">
        <v>16</v>
      </c>
      <c r="F6468" s="5">
        <v>41699</v>
      </c>
      <c r="G6468">
        <v>109001815</v>
      </c>
      <c r="H6468" s="5">
        <v>41718</v>
      </c>
      <c r="I6468" s="7">
        <v>4914</v>
      </c>
      <c r="J6468" s="9">
        <v>81.73</v>
      </c>
      <c r="K6468" s="9">
        <v>56.67</v>
      </c>
      <c r="L6468" s="9">
        <v>401621.22</v>
      </c>
      <c r="M6468" s="9">
        <v>278476.38</v>
      </c>
      <c r="N6468" s="9">
        <v>123144.84</v>
      </c>
    </row>
    <row r="6469" spans="1:14" x14ac:dyDescent="0.3">
      <c r="A6469" t="s">
        <v>21</v>
      </c>
      <c r="B6469" t="s">
        <v>49</v>
      </c>
      <c r="C6469" s="3" t="s">
        <v>25</v>
      </c>
      <c r="D6469" s="3" t="s">
        <v>24</v>
      </c>
      <c r="E6469" s="3" t="s">
        <v>16</v>
      </c>
      <c r="F6469" s="5">
        <v>40868</v>
      </c>
      <c r="G6469">
        <v>704838883</v>
      </c>
      <c r="H6469" s="5">
        <v>40898</v>
      </c>
      <c r="I6469" s="7">
        <v>6344</v>
      </c>
      <c r="J6469" s="9">
        <v>668.27</v>
      </c>
      <c r="K6469" s="9">
        <v>502.54</v>
      </c>
      <c r="L6469" s="9">
        <v>4239504.88</v>
      </c>
      <c r="M6469" s="9">
        <v>3188113.76</v>
      </c>
      <c r="N6469" s="9">
        <v>1051391.1200000001</v>
      </c>
    </row>
    <row r="6470" spans="1:14" x14ac:dyDescent="0.3">
      <c r="A6470" t="s">
        <v>12</v>
      </c>
      <c r="B6470" t="s">
        <v>106</v>
      </c>
      <c r="C6470" s="3" t="s">
        <v>25</v>
      </c>
      <c r="D6470" s="3" t="s">
        <v>24</v>
      </c>
      <c r="E6470" s="3" t="s">
        <v>28</v>
      </c>
      <c r="F6470" s="5">
        <v>41943</v>
      </c>
      <c r="G6470">
        <v>578173816</v>
      </c>
      <c r="H6470" s="5">
        <v>41965</v>
      </c>
      <c r="I6470" s="7">
        <v>3335</v>
      </c>
      <c r="J6470" s="9">
        <v>668.27</v>
      </c>
      <c r="K6470" s="9">
        <v>502.54</v>
      </c>
      <c r="L6470" s="9">
        <v>2228680.4500000002</v>
      </c>
      <c r="M6470" s="9">
        <v>1675970.9</v>
      </c>
      <c r="N6470" s="9">
        <v>552709.55000000005</v>
      </c>
    </row>
    <row r="6471" spans="1:14" x14ac:dyDescent="0.3">
      <c r="A6471" t="s">
        <v>17</v>
      </c>
      <c r="B6471" t="s">
        <v>154</v>
      </c>
      <c r="C6471" s="3" t="s">
        <v>43</v>
      </c>
      <c r="D6471" s="3" t="s">
        <v>15</v>
      </c>
      <c r="E6471" s="3" t="s">
        <v>39</v>
      </c>
      <c r="F6471" s="5">
        <v>40881</v>
      </c>
      <c r="G6471">
        <v>527492940</v>
      </c>
      <c r="H6471" s="5">
        <v>40918</v>
      </c>
      <c r="I6471" s="7">
        <v>5738</v>
      </c>
      <c r="J6471" s="9">
        <v>109.28</v>
      </c>
      <c r="K6471" s="9">
        <v>35.840000000000003</v>
      </c>
      <c r="L6471" s="9">
        <v>627048.64</v>
      </c>
      <c r="M6471" s="9">
        <v>205649.92000000001</v>
      </c>
      <c r="N6471" s="9">
        <v>421398.72</v>
      </c>
    </row>
    <row r="6472" spans="1:14" x14ac:dyDescent="0.3">
      <c r="A6472" t="s">
        <v>12</v>
      </c>
      <c r="B6472" t="s">
        <v>94</v>
      </c>
      <c r="C6472" s="3" t="s">
        <v>46</v>
      </c>
      <c r="D6472" s="3" t="s">
        <v>24</v>
      </c>
      <c r="E6472" s="3" t="s">
        <v>20</v>
      </c>
      <c r="F6472" s="5">
        <v>40940</v>
      </c>
      <c r="G6472">
        <v>521595084</v>
      </c>
      <c r="H6472" s="5">
        <v>40944</v>
      </c>
      <c r="I6472" s="7">
        <v>431</v>
      </c>
      <c r="J6472" s="9">
        <v>152.58000000000001</v>
      </c>
      <c r="K6472" s="9">
        <v>97.44</v>
      </c>
      <c r="L6472" s="9">
        <v>65761.98</v>
      </c>
      <c r="M6472" s="9">
        <v>41996.639999999999</v>
      </c>
      <c r="N6472" s="9">
        <v>23765.34</v>
      </c>
    </row>
    <row r="6473" spans="1:14" x14ac:dyDescent="0.3">
      <c r="A6473" t="s">
        <v>17</v>
      </c>
      <c r="B6473" t="s">
        <v>51</v>
      </c>
      <c r="C6473" s="3" t="s">
        <v>46</v>
      </c>
      <c r="D6473" s="3" t="s">
        <v>15</v>
      </c>
      <c r="E6473" s="3" t="s">
        <v>39</v>
      </c>
      <c r="F6473" s="5">
        <v>40235</v>
      </c>
      <c r="G6473">
        <v>149591577</v>
      </c>
      <c r="H6473" s="5">
        <v>40253</v>
      </c>
      <c r="I6473" s="7">
        <v>6327</v>
      </c>
      <c r="J6473" s="9">
        <v>152.58000000000001</v>
      </c>
      <c r="K6473" s="9">
        <v>97.44</v>
      </c>
      <c r="L6473" s="9">
        <v>965373.66</v>
      </c>
      <c r="M6473" s="9">
        <v>616502.88</v>
      </c>
      <c r="N6473" s="9">
        <v>348870.78</v>
      </c>
    </row>
    <row r="6474" spans="1:14" x14ac:dyDescent="0.3">
      <c r="A6474" t="s">
        <v>44</v>
      </c>
      <c r="B6474" t="s">
        <v>149</v>
      </c>
      <c r="C6474" s="3" t="s">
        <v>43</v>
      </c>
      <c r="D6474" s="3" t="s">
        <v>24</v>
      </c>
      <c r="E6474" s="3" t="s">
        <v>39</v>
      </c>
      <c r="F6474" s="5">
        <v>41422</v>
      </c>
      <c r="G6474">
        <v>870906245</v>
      </c>
      <c r="H6474" s="5">
        <v>41431</v>
      </c>
      <c r="I6474" s="7">
        <v>9366</v>
      </c>
      <c r="J6474" s="9">
        <v>109.28</v>
      </c>
      <c r="K6474" s="9">
        <v>35.840000000000003</v>
      </c>
      <c r="L6474" s="9">
        <v>1023516.48</v>
      </c>
      <c r="M6474" s="9">
        <v>335677.44</v>
      </c>
      <c r="N6474" s="9">
        <v>687839.04</v>
      </c>
    </row>
    <row r="6475" spans="1:14" x14ac:dyDescent="0.3">
      <c r="A6475" t="s">
        <v>29</v>
      </c>
      <c r="B6475" t="s">
        <v>133</v>
      </c>
      <c r="C6475" s="3" t="s">
        <v>64</v>
      </c>
      <c r="D6475" s="3" t="s">
        <v>24</v>
      </c>
      <c r="E6475" s="3" t="s">
        <v>16</v>
      </c>
      <c r="F6475" s="5">
        <v>42010</v>
      </c>
      <c r="G6475">
        <v>165275418</v>
      </c>
      <c r="H6475" s="5">
        <v>42034</v>
      </c>
      <c r="I6475" s="7">
        <v>7524</v>
      </c>
      <c r="J6475" s="9">
        <v>9.33</v>
      </c>
      <c r="K6475" s="9">
        <v>6.92</v>
      </c>
      <c r="L6475" s="9">
        <v>70198.92</v>
      </c>
      <c r="M6475" s="9">
        <v>52066.080000000002</v>
      </c>
      <c r="N6475" s="9">
        <v>18132.84</v>
      </c>
    </row>
    <row r="6476" spans="1:14" x14ac:dyDescent="0.3">
      <c r="A6476" t="s">
        <v>29</v>
      </c>
      <c r="B6476" t="s">
        <v>152</v>
      </c>
      <c r="C6476" s="3" t="s">
        <v>32</v>
      </c>
      <c r="D6476" s="3" t="s">
        <v>15</v>
      </c>
      <c r="E6476" s="3" t="s">
        <v>20</v>
      </c>
      <c r="F6476" s="5">
        <v>41283</v>
      </c>
      <c r="G6476">
        <v>982747924</v>
      </c>
      <c r="H6476" s="5">
        <v>41328</v>
      </c>
      <c r="I6476" s="7">
        <v>5804</v>
      </c>
      <c r="J6476" s="9">
        <v>255.28</v>
      </c>
      <c r="K6476" s="9">
        <v>159.41999999999999</v>
      </c>
      <c r="L6476" s="9">
        <v>1481645.12</v>
      </c>
      <c r="M6476" s="9">
        <v>925273.68</v>
      </c>
      <c r="N6476" s="9">
        <v>556371.43999999994</v>
      </c>
    </row>
    <row r="6477" spans="1:14" x14ac:dyDescent="0.3">
      <c r="A6477" t="s">
        <v>12</v>
      </c>
      <c r="B6477" t="s">
        <v>37</v>
      </c>
      <c r="C6477" s="3" t="s">
        <v>25</v>
      </c>
      <c r="D6477" s="3" t="s">
        <v>24</v>
      </c>
      <c r="E6477" s="3" t="s">
        <v>20</v>
      </c>
      <c r="F6477" s="5">
        <v>41678</v>
      </c>
      <c r="G6477">
        <v>493685090</v>
      </c>
      <c r="H6477" s="5">
        <v>41697</v>
      </c>
      <c r="I6477" s="7">
        <v>1244</v>
      </c>
      <c r="J6477" s="9">
        <v>668.27</v>
      </c>
      <c r="K6477" s="9">
        <v>502.54</v>
      </c>
      <c r="L6477" s="9">
        <v>831327.88</v>
      </c>
      <c r="M6477" s="9">
        <v>625159.76</v>
      </c>
      <c r="N6477" s="9">
        <v>206168.12</v>
      </c>
    </row>
    <row r="6478" spans="1:14" x14ac:dyDescent="0.3">
      <c r="A6478" t="s">
        <v>12</v>
      </c>
      <c r="B6478" t="s">
        <v>27</v>
      </c>
      <c r="C6478" s="3" t="s">
        <v>19</v>
      </c>
      <c r="D6478" s="3" t="s">
        <v>24</v>
      </c>
      <c r="E6478" s="3" t="s">
        <v>39</v>
      </c>
      <c r="F6478" s="5">
        <v>41873</v>
      </c>
      <c r="G6478">
        <v>438760745</v>
      </c>
      <c r="H6478" s="5">
        <v>41903</v>
      </c>
      <c r="I6478" s="7">
        <v>7910</v>
      </c>
      <c r="J6478" s="9">
        <v>47.45</v>
      </c>
      <c r="K6478" s="9">
        <v>31.79</v>
      </c>
      <c r="L6478" s="9">
        <v>375329.5</v>
      </c>
      <c r="M6478" s="9">
        <v>251458.9</v>
      </c>
      <c r="N6478" s="9">
        <v>123870.6</v>
      </c>
    </row>
    <row r="6479" spans="1:14" x14ac:dyDescent="0.3">
      <c r="A6479" t="s">
        <v>17</v>
      </c>
      <c r="B6479" t="s">
        <v>182</v>
      </c>
      <c r="C6479" s="3" t="s">
        <v>19</v>
      </c>
      <c r="D6479" s="3" t="s">
        <v>24</v>
      </c>
      <c r="E6479" s="3" t="s">
        <v>39</v>
      </c>
      <c r="F6479" s="5">
        <v>40936</v>
      </c>
      <c r="G6479">
        <v>378961217</v>
      </c>
      <c r="H6479" s="5">
        <v>40964</v>
      </c>
      <c r="I6479" s="7">
        <v>1900</v>
      </c>
      <c r="J6479" s="9">
        <v>47.45</v>
      </c>
      <c r="K6479" s="9">
        <v>31.79</v>
      </c>
      <c r="L6479" s="9">
        <v>90155</v>
      </c>
      <c r="M6479" s="9">
        <v>60401</v>
      </c>
      <c r="N6479" s="9">
        <v>29754</v>
      </c>
    </row>
    <row r="6480" spans="1:14" x14ac:dyDescent="0.3">
      <c r="A6480" t="s">
        <v>12</v>
      </c>
      <c r="B6480" t="s">
        <v>94</v>
      </c>
      <c r="C6480" s="3" t="s">
        <v>14</v>
      </c>
      <c r="D6480" s="3" t="s">
        <v>24</v>
      </c>
      <c r="E6480" s="3" t="s">
        <v>28</v>
      </c>
      <c r="F6480" s="5">
        <v>42470</v>
      </c>
      <c r="G6480">
        <v>845585334</v>
      </c>
      <c r="H6480" s="5">
        <v>42518</v>
      </c>
      <c r="I6480" s="7">
        <v>6346</v>
      </c>
      <c r="J6480" s="9">
        <v>651.21</v>
      </c>
      <c r="K6480" s="9">
        <v>524.96</v>
      </c>
      <c r="L6480" s="9">
        <v>4132578.66</v>
      </c>
      <c r="M6480" s="9">
        <v>3331396.16</v>
      </c>
      <c r="N6480" s="9">
        <v>801182.5</v>
      </c>
    </row>
    <row r="6481" spans="1:14" x14ac:dyDescent="0.3">
      <c r="A6481" t="s">
        <v>29</v>
      </c>
      <c r="B6481" t="s">
        <v>127</v>
      </c>
      <c r="C6481" s="3" t="s">
        <v>23</v>
      </c>
      <c r="D6481" s="3" t="s">
        <v>15</v>
      </c>
      <c r="E6481" s="3" t="s">
        <v>28</v>
      </c>
      <c r="F6481" s="5">
        <v>42171</v>
      </c>
      <c r="G6481">
        <v>190244424</v>
      </c>
      <c r="H6481" s="5">
        <v>42211</v>
      </c>
      <c r="I6481" s="7">
        <v>6408</v>
      </c>
      <c r="J6481" s="9">
        <v>154.06</v>
      </c>
      <c r="K6481" s="9">
        <v>90.93</v>
      </c>
      <c r="L6481" s="9">
        <v>987216.48</v>
      </c>
      <c r="M6481" s="9">
        <v>582679.43999999994</v>
      </c>
      <c r="N6481" s="9">
        <v>404537.04</v>
      </c>
    </row>
    <row r="6482" spans="1:14" x14ac:dyDescent="0.3">
      <c r="A6482" t="s">
        <v>44</v>
      </c>
      <c r="B6482" t="s">
        <v>169</v>
      </c>
      <c r="C6482" s="3" t="s">
        <v>64</v>
      </c>
      <c r="D6482" s="3" t="s">
        <v>15</v>
      </c>
      <c r="E6482" s="3" t="s">
        <v>39</v>
      </c>
      <c r="F6482" s="5">
        <v>40273</v>
      </c>
      <c r="G6482">
        <v>434862315</v>
      </c>
      <c r="H6482" s="5">
        <v>40315</v>
      </c>
      <c r="I6482" s="7">
        <v>4278</v>
      </c>
      <c r="J6482" s="9">
        <v>9.33</v>
      </c>
      <c r="K6482" s="9">
        <v>6.92</v>
      </c>
      <c r="L6482" s="9">
        <v>39913.74</v>
      </c>
      <c r="M6482" s="9">
        <v>29603.759999999998</v>
      </c>
      <c r="N6482" s="9">
        <v>10309.98</v>
      </c>
    </row>
    <row r="6483" spans="1:14" x14ac:dyDescent="0.3">
      <c r="A6483" t="s">
        <v>17</v>
      </c>
      <c r="B6483" t="s">
        <v>87</v>
      </c>
      <c r="C6483" s="3" t="s">
        <v>52</v>
      </c>
      <c r="D6483" s="3" t="s">
        <v>15</v>
      </c>
      <c r="E6483" s="3" t="s">
        <v>39</v>
      </c>
      <c r="F6483" s="5">
        <v>42931</v>
      </c>
      <c r="G6483">
        <v>521675336</v>
      </c>
      <c r="H6483" s="5">
        <v>42936</v>
      </c>
      <c r="I6483" s="7">
        <v>4180</v>
      </c>
      <c r="J6483" s="9">
        <v>437.2</v>
      </c>
      <c r="K6483" s="9">
        <v>263.33</v>
      </c>
      <c r="L6483" s="9">
        <v>1827496</v>
      </c>
      <c r="M6483" s="9">
        <v>1100719.3999999999</v>
      </c>
      <c r="N6483" s="9">
        <v>726776.6</v>
      </c>
    </row>
    <row r="6484" spans="1:14" x14ac:dyDescent="0.3">
      <c r="A6484" t="s">
        <v>17</v>
      </c>
      <c r="B6484" t="s">
        <v>54</v>
      </c>
      <c r="C6484" s="3" t="s">
        <v>38</v>
      </c>
      <c r="D6484" s="3" t="s">
        <v>24</v>
      </c>
      <c r="E6484" s="3" t="s">
        <v>39</v>
      </c>
      <c r="F6484" s="5">
        <v>41475</v>
      </c>
      <c r="G6484">
        <v>363232314</v>
      </c>
      <c r="H6484" s="5">
        <v>41495</v>
      </c>
      <c r="I6484" s="7">
        <v>7368</v>
      </c>
      <c r="J6484" s="9">
        <v>205.7</v>
      </c>
      <c r="K6484" s="9">
        <v>117.11</v>
      </c>
      <c r="L6484" s="9">
        <v>1515597.6</v>
      </c>
      <c r="M6484" s="9">
        <v>862866.48</v>
      </c>
      <c r="N6484" s="9">
        <v>652731.12</v>
      </c>
    </row>
    <row r="6485" spans="1:14" x14ac:dyDescent="0.3">
      <c r="A6485" t="s">
        <v>17</v>
      </c>
      <c r="B6485" t="s">
        <v>83</v>
      </c>
      <c r="C6485" s="3" t="s">
        <v>38</v>
      </c>
      <c r="D6485" s="3" t="s">
        <v>24</v>
      </c>
      <c r="E6485" s="3" t="s">
        <v>39</v>
      </c>
      <c r="F6485" s="5">
        <v>41454</v>
      </c>
      <c r="G6485">
        <v>392394578</v>
      </c>
      <c r="H6485" s="5">
        <v>41493</v>
      </c>
      <c r="I6485" s="7">
        <v>7130</v>
      </c>
      <c r="J6485" s="9">
        <v>205.7</v>
      </c>
      <c r="K6485" s="9">
        <v>117.11</v>
      </c>
      <c r="L6485" s="9">
        <v>1466641</v>
      </c>
      <c r="M6485" s="9">
        <v>834994.3</v>
      </c>
      <c r="N6485" s="9">
        <v>631646.69999999995</v>
      </c>
    </row>
    <row r="6486" spans="1:14" x14ac:dyDescent="0.3">
      <c r="A6486" t="s">
        <v>12</v>
      </c>
      <c r="B6486" t="s">
        <v>13</v>
      </c>
      <c r="C6486" s="3" t="s">
        <v>52</v>
      </c>
      <c r="D6486" s="3" t="s">
        <v>15</v>
      </c>
      <c r="E6486" s="3" t="s">
        <v>39</v>
      </c>
      <c r="F6486" s="5">
        <v>41893</v>
      </c>
      <c r="G6486">
        <v>212335956</v>
      </c>
      <c r="H6486" s="5">
        <v>41895</v>
      </c>
      <c r="I6486" s="7">
        <v>3783</v>
      </c>
      <c r="J6486" s="9">
        <v>437.2</v>
      </c>
      <c r="K6486" s="9">
        <v>263.33</v>
      </c>
      <c r="L6486" s="9">
        <v>1653927.6</v>
      </c>
      <c r="M6486" s="9">
        <v>996177.39</v>
      </c>
      <c r="N6486" s="9">
        <v>657750.21</v>
      </c>
    </row>
    <row r="6487" spans="1:14" x14ac:dyDescent="0.3">
      <c r="A6487" t="s">
        <v>12</v>
      </c>
      <c r="B6487" t="s">
        <v>142</v>
      </c>
      <c r="C6487" s="3" t="s">
        <v>32</v>
      </c>
      <c r="D6487" s="3" t="s">
        <v>24</v>
      </c>
      <c r="E6487" s="3" t="s">
        <v>20</v>
      </c>
      <c r="F6487" s="5">
        <v>42203</v>
      </c>
      <c r="G6487">
        <v>846542775</v>
      </c>
      <c r="H6487" s="5">
        <v>42219</v>
      </c>
      <c r="I6487" s="7">
        <v>9674</v>
      </c>
      <c r="J6487" s="9">
        <v>255.28</v>
      </c>
      <c r="K6487" s="9">
        <v>159.41999999999999</v>
      </c>
      <c r="L6487" s="9">
        <v>2469578.7200000002</v>
      </c>
      <c r="M6487" s="9">
        <v>1542229.08</v>
      </c>
      <c r="N6487" s="9">
        <v>927349.64</v>
      </c>
    </row>
    <row r="6488" spans="1:14" x14ac:dyDescent="0.3">
      <c r="A6488" t="s">
        <v>17</v>
      </c>
      <c r="B6488" t="s">
        <v>87</v>
      </c>
      <c r="C6488" s="3" t="s">
        <v>34</v>
      </c>
      <c r="D6488" s="3" t="s">
        <v>24</v>
      </c>
      <c r="E6488" s="3" t="s">
        <v>16</v>
      </c>
      <c r="F6488" s="5">
        <v>40804</v>
      </c>
      <c r="G6488">
        <v>688813865</v>
      </c>
      <c r="H6488" s="5">
        <v>40825</v>
      </c>
      <c r="I6488" s="7">
        <v>4184</v>
      </c>
      <c r="J6488" s="9">
        <v>421.89</v>
      </c>
      <c r="K6488" s="9">
        <v>364.69</v>
      </c>
      <c r="L6488" s="9">
        <v>1765187.76</v>
      </c>
      <c r="M6488" s="9">
        <v>1525862.96</v>
      </c>
      <c r="N6488" s="9">
        <v>239324.79999999999</v>
      </c>
    </row>
    <row r="6489" spans="1:14" x14ac:dyDescent="0.3">
      <c r="A6489" t="s">
        <v>21</v>
      </c>
      <c r="B6489" t="s">
        <v>199</v>
      </c>
      <c r="C6489" s="3" t="s">
        <v>52</v>
      </c>
      <c r="D6489" s="3" t="s">
        <v>24</v>
      </c>
      <c r="E6489" s="3" t="s">
        <v>16</v>
      </c>
      <c r="F6489" s="5">
        <v>42035</v>
      </c>
      <c r="G6489">
        <v>453260552</v>
      </c>
      <c r="H6489" s="5">
        <v>42059</v>
      </c>
      <c r="I6489" s="7">
        <v>8725</v>
      </c>
      <c r="J6489" s="9">
        <v>437.2</v>
      </c>
      <c r="K6489" s="9">
        <v>263.33</v>
      </c>
      <c r="L6489" s="9">
        <v>3814570</v>
      </c>
      <c r="M6489" s="9">
        <v>2297554.25</v>
      </c>
      <c r="N6489" s="9">
        <v>1517015.75</v>
      </c>
    </row>
    <row r="6490" spans="1:14" x14ac:dyDescent="0.3">
      <c r="A6490" t="s">
        <v>17</v>
      </c>
      <c r="B6490" t="s">
        <v>56</v>
      </c>
      <c r="C6490" s="3" t="s">
        <v>43</v>
      </c>
      <c r="D6490" s="3" t="s">
        <v>15</v>
      </c>
      <c r="E6490" s="3" t="s">
        <v>16</v>
      </c>
      <c r="F6490" s="5">
        <v>40942</v>
      </c>
      <c r="G6490">
        <v>924306666</v>
      </c>
      <c r="H6490" s="5">
        <v>40962</v>
      </c>
      <c r="I6490" s="7">
        <v>1738</v>
      </c>
      <c r="J6490" s="9">
        <v>109.28</v>
      </c>
      <c r="K6490" s="9">
        <v>35.840000000000003</v>
      </c>
      <c r="L6490" s="9">
        <v>189928.64</v>
      </c>
      <c r="M6490" s="9">
        <v>62289.919999999998</v>
      </c>
      <c r="N6490" s="9">
        <v>127638.72</v>
      </c>
    </row>
    <row r="6491" spans="1:14" x14ac:dyDescent="0.3">
      <c r="A6491" t="s">
        <v>12</v>
      </c>
      <c r="B6491" t="s">
        <v>211</v>
      </c>
      <c r="C6491" s="3" t="s">
        <v>43</v>
      </c>
      <c r="D6491" s="3" t="s">
        <v>24</v>
      </c>
      <c r="E6491" s="3" t="s">
        <v>16</v>
      </c>
      <c r="F6491" s="5">
        <v>41261</v>
      </c>
      <c r="G6491">
        <v>706688535</v>
      </c>
      <c r="H6491" s="5">
        <v>41276</v>
      </c>
      <c r="I6491" s="7">
        <v>3696</v>
      </c>
      <c r="J6491" s="9">
        <v>109.28</v>
      </c>
      <c r="K6491" s="9">
        <v>35.840000000000003</v>
      </c>
      <c r="L6491" s="9">
        <v>403898.88</v>
      </c>
      <c r="M6491" s="9">
        <v>132464.64000000001</v>
      </c>
      <c r="N6491" s="9">
        <v>271434.23999999999</v>
      </c>
    </row>
    <row r="6492" spans="1:14" x14ac:dyDescent="0.3">
      <c r="A6492" t="s">
        <v>44</v>
      </c>
      <c r="B6492" t="s">
        <v>45</v>
      </c>
      <c r="C6492" s="3" t="s">
        <v>25</v>
      </c>
      <c r="D6492" s="3" t="s">
        <v>24</v>
      </c>
      <c r="E6492" s="3" t="s">
        <v>20</v>
      </c>
      <c r="F6492" s="5">
        <v>40199</v>
      </c>
      <c r="G6492">
        <v>275454986</v>
      </c>
      <c r="H6492" s="5">
        <v>40206</v>
      </c>
      <c r="I6492" s="7">
        <v>2106</v>
      </c>
      <c r="J6492" s="9">
        <v>668.27</v>
      </c>
      <c r="K6492" s="9">
        <v>502.54</v>
      </c>
      <c r="L6492" s="9">
        <v>1407376.62</v>
      </c>
      <c r="M6492" s="9">
        <v>1058349.24</v>
      </c>
      <c r="N6492" s="9">
        <v>349027.38</v>
      </c>
    </row>
    <row r="6493" spans="1:14" x14ac:dyDescent="0.3">
      <c r="A6493" t="s">
        <v>44</v>
      </c>
      <c r="B6493" t="s">
        <v>45</v>
      </c>
      <c r="C6493" s="3" t="s">
        <v>25</v>
      </c>
      <c r="D6493" s="3" t="s">
        <v>15</v>
      </c>
      <c r="E6493" s="3" t="s">
        <v>20</v>
      </c>
      <c r="F6493" s="5">
        <v>40887</v>
      </c>
      <c r="G6493">
        <v>625967347</v>
      </c>
      <c r="H6493" s="5">
        <v>40890</v>
      </c>
      <c r="I6493" s="7">
        <v>6503</v>
      </c>
      <c r="J6493" s="9">
        <v>668.27</v>
      </c>
      <c r="K6493" s="9">
        <v>502.54</v>
      </c>
      <c r="L6493" s="9">
        <v>4345759.8099999996</v>
      </c>
      <c r="M6493" s="9">
        <v>3268017.62</v>
      </c>
      <c r="N6493" s="9">
        <v>1077742.19</v>
      </c>
    </row>
    <row r="6494" spans="1:14" x14ac:dyDescent="0.3">
      <c r="A6494" t="s">
        <v>17</v>
      </c>
      <c r="B6494" t="s">
        <v>77</v>
      </c>
      <c r="C6494" s="3" t="s">
        <v>23</v>
      </c>
      <c r="D6494" s="3" t="s">
        <v>24</v>
      </c>
      <c r="E6494" s="3" t="s">
        <v>20</v>
      </c>
      <c r="F6494" s="5">
        <v>42693</v>
      </c>
      <c r="G6494">
        <v>123899447</v>
      </c>
      <c r="H6494" s="5">
        <v>42694</v>
      </c>
      <c r="I6494" s="7">
        <v>3455</v>
      </c>
      <c r="J6494" s="9">
        <v>154.06</v>
      </c>
      <c r="K6494" s="9">
        <v>90.93</v>
      </c>
      <c r="L6494" s="9">
        <v>532277.30000000005</v>
      </c>
      <c r="M6494" s="9">
        <v>314163.15000000002</v>
      </c>
      <c r="N6494" s="9">
        <v>218114.15</v>
      </c>
    </row>
    <row r="6495" spans="1:14" x14ac:dyDescent="0.3">
      <c r="A6495" t="s">
        <v>29</v>
      </c>
      <c r="B6495" t="s">
        <v>150</v>
      </c>
      <c r="C6495" s="3" t="s">
        <v>50</v>
      </c>
      <c r="D6495" s="3" t="s">
        <v>24</v>
      </c>
      <c r="E6495" s="3" t="s">
        <v>28</v>
      </c>
      <c r="F6495" s="5">
        <v>42610</v>
      </c>
      <c r="G6495">
        <v>355237615</v>
      </c>
      <c r="H6495" s="5">
        <v>42623</v>
      </c>
      <c r="I6495" s="7">
        <v>1559</v>
      </c>
      <c r="J6495" s="9">
        <v>81.73</v>
      </c>
      <c r="K6495" s="9">
        <v>56.67</v>
      </c>
      <c r="L6495" s="9">
        <v>127417.07</v>
      </c>
      <c r="M6495" s="9">
        <v>88348.53</v>
      </c>
      <c r="N6495" s="9">
        <v>39068.54</v>
      </c>
    </row>
    <row r="6496" spans="1:14" x14ac:dyDescent="0.3">
      <c r="A6496" t="s">
        <v>35</v>
      </c>
      <c r="B6496" t="s">
        <v>208</v>
      </c>
      <c r="C6496" s="3" t="s">
        <v>46</v>
      </c>
      <c r="D6496" s="3" t="s">
        <v>24</v>
      </c>
      <c r="E6496" s="3" t="s">
        <v>39</v>
      </c>
      <c r="F6496" s="5">
        <v>42167</v>
      </c>
      <c r="G6496">
        <v>276280677</v>
      </c>
      <c r="H6496" s="5">
        <v>42204</v>
      </c>
      <c r="I6496" s="7">
        <v>6447</v>
      </c>
      <c r="J6496" s="9">
        <v>152.58000000000001</v>
      </c>
      <c r="K6496" s="9">
        <v>97.44</v>
      </c>
      <c r="L6496" s="9">
        <v>983683.26</v>
      </c>
      <c r="M6496" s="9">
        <v>628195.68000000005</v>
      </c>
      <c r="N6496" s="9">
        <v>355487.58</v>
      </c>
    </row>
    <row r="6497" spans="1:14" x14ac:dyDescent="0.3">
      <c r="A6497" t="s">
        <v>29</v>
      </c>
      <c r="B6497" t="s">
        <v>31</v>
      </c>
      <c r="C6497" s="3" t="s">
        <v>19</v>
      </c>
      <c r="D6497" s="3" t="s">
        <v>15</v>
      </c>
      <c r="E6497" s="3" t="s">
        <v>20</v>
      </c>
      <c r="F6497" s="5">
        <v>40518</v>
      </c>
      <c r="G6497">
        <v>263639962</v>
      </c>
      <c r="H6497" s="5">
        <v>40552</v>
      </c>
      <c r="I6497" s="7">
        <v>5778</v>
      </c>
      <c r="J6497" s="9">
        <v>47.45</v>
      </c>
      <c r="K6497" s="9">
        <v>31.79</v>
      </c>
      <c r="L6497" s="9">
        <v>274166.09999999998</v>
      </c>
      <c r="M6497" s="9">
        <v>183682.62</v>
      </c>
      <c r="N6497" s="9">
        <v>90483.48</v>
      </c>
    </row>
    <row r="6498" spans="1:14" x14ac:dyDescent="0.3">
      <c r="A6498" t="s">
        <v>17</v>
      </c>
      <c r="B6498" t="s">
        <v>171</v>
      </c>
      <c r="C6498" s="3" t="s">
        <v>32</v>
      </c>
      <c r="D6498" s="3" t="s">
        <v>15</v>
      </c>
      <c r="E6498" s="3" t="s">
        <v>28</v>
      </c>
      <c r="F6498" s="5">
        <v>41355</v>
      </c>
      <c r="G6498">
        <v>764239299</v>
      </c>
      <c r="H6498" s="5">
        <v>41361</v>
      </c>
      <c r="I6498" s="7">
        <v>4246</v>
      </c>
      <c r="J6498" s="9">
        <v>255.28</v>
      </c>
      <c r="K6498" s="9">
        <v>159.41999999999999</v>
      </c>
      <c r="L6498" s="9">
        <v>1083918.8799999999</v>
      </c>
      <c r="M6498" s="9">
        <v>676897.32</v>
      </c>
      <c r="N6498" s="9">
        <v>407021.56</v>
      </c>
    </row>
    <row r="6499" spans="1:14" x14ac:dyDescent="0.3">
      <c r="A6499" t="s">
        <v>12</v>
      </c>
      <c r="B6499" t="s">
        <v>139</v>
      </c>
      <c r="C6499" s="3" t="s">
        <v>46</v>
      </c>
      <c r="D6499" s="3" t="s">
        <v>15</v>
      </c>
      <c r="E6499" s="3" t="s">
        <v>20</v>
      </c>
      <c r="F6499" s="5">
        <v>40458</v>
      </c>
      <c r="G6499">
        <v>945315015</v>
      </c>
      <c r="H6499" s="5">
        <v>40475</v>
      </c>
      <c r="I6499" s="7">
        <v>8575</v>
      </c>
      <c r="J6499" s="9">
        <v>152.58000000000001</v>
      </c>
      <c r="K6499" s="9">
        <v>97.44</v>
      </c>
      <c r="L6499" s="9">
        <v>1308373.5</v>
      </c>
      <c r="M6499" s="9">
        <v>835548</v>
      </c>
      <c r="N6499" s="9">
        <v>472825.5</v>
      </c>
    </row>
    <row r="6500" spans="1:14" x14ac:dyDescent="0.3">
      <c r="A6500" t="s">
        <v>12</v>
      </c>
      <c r="B6500" t="s">
        <v>214</v>
      </c>
      <c r="C6500" s="3" t="s">
        <v>23</v>
      </c>
      <c r="D6500" s="3" t="s">
        <v>24</v>
      </c>
      <c r="E6500" s="3" t="s">
        <v>20</v>
      </c>
      <c r="F6500" s="5">
        <v>40915</v>
      </c>
      <c r="G6500">
        <v>944415938</v>
      </c>
      <c r="H6500" s="5">
        <v>40933</v>
      </c>
      <c r="I6500" s="7">
        <v>2518</v>
      </c>
      <c r="J6500" s="9">
        <v>154.06</v>
      </c>
      <c r="K6500" s="9">
        <v>90.93</v>
      </c>
      <c r="L6500" s="9">
        <v>387923.08</v>
      </c>
      <c r="M6500" s="9">
        <v>228961.74</v>
      </c>
      <c r="N6500" s="9">
        <v>158961.34</v>
      </c>
    </row>
    <row r="6501" spans="1:14" x14ac:dyDescent="0.3">
      <c r="A6501" t="s">
        <v>12</v>
      </c>
      <c r="B6501" t="s">
        <v>98</v>
      </c>
      <c r="C6501" s="3" t="s">
        <v>52</v>
      </c>
      <c r="D6501" s="3" t="s">
        <v>15</v>
      </c>
      <c r="E6501" s="3" t="s">
        <v>28</v>
      </c>
      <c r="F6501" s="5">
        <v>40669</v>
      </c>
      <c r="G6501">
        <v>519403398</v>
      </c>
      <c r="H6501" s="5">
        <v>40693</v>
      </c>
      <c r="I6501" s="7">
        <v>1862</v>
      </c>
      <c r="J6501" s="9">
        <v>437.2</v>
      </c>
      <c r="K6501" s="9">
        <v>263.33</v>
      </c>
      <c r="L6501" s="9">
        <v>814066.4</v>
      </c>
      <c r="M6501" s="9">
        <v>490320.46</v>
      </c>
      <c r="N6501" s="9">
        <v>323745.94</v>
      </c>
    </row>
    <row r="6502" spans="1:14" x14ac:dyDescent="0.3">
      <c r="A6502" t="s">
        <v>17</v>
      </c>
      <c r="B6502" t="s">
        <v>67</v>
      </c>
      <c r="C6502" s="3" t="s">
        <v>38</v>
      </c>
      <c r="D6502" s="3" t="s">
        <v>24</v>
      </c>
      <c r="E6502" s="3" t="s">
        <v>16</v>
      </c>
      <c r="F6502" s="5">
        <v>42199</v>
      </c>
      <c r="G6502">
        <v>398451220</v>
      </c>
      <c r="H6502" s="5">
        <v>42240</v>
      </c>
      <c r="I6502" s="7">
        <v>9425</v>
      </c>
      <c r="J6502" s="9">
        <v>205.7</v>
      </c>
      <c r="K6502" s="9">
        <v>117.11</v>
      </c>
      <c r="L6502" s="9">
        <v>1938722.5</v>
      </c>
      <c r="M6502" s="9">
        <v>1103761.75</v>
      </c>
      <c r="N6502" s="9">
        <v>834960.75</v>
      </c>
    </row>
    <row r="6503" spans="1:14" x14ac:dyDescent="0.3">
      <c r="A6503" t="s">
        <v>17</v>
      </c>
      <c r="B6503" t="s">
        <v>53</v>
      </c>
      <c r="C6503" s="3" t="s">
        <v>50</v>
      </c>
      <c r="D6503" s="3" t="s">
        <v>24</v>
      </c>
      <c r="E6503" s="3" t="s">
        <v>39</v>
      </c>
      <c r="F6503" s="5">
        <v>42845</v>
      </c>
      <c r="G6503">
        <v>930045735</v>
      </c>
      <c r="H6503" s="5">
        <v>42879</v>
      </c>
      <c r="I6503" s="7">
        <v>56</v>
      </c>
      <c r="J6503" s="9">
        <v>81.73</v>
      </c>
      <c r="K6503" s="9">
        <v>56.67</v>
      </c>
      <c r="L6503" s="9">
        <v>4576.88</v>
      </c>
      <c r="M6503" s="9">
        <v>3173.52</v>
      </c>
      <c r="N6503" s="9">
        <v>1403.36</v>
      </c>
    </row>
    <row r="6504" spans="1:14" x14ac:dyDescent="0.3">
      <c r="A6504" t="s">
        <v>44</v>
      </c>
      <c r="B6504" t="s">
        <v>157</v>
      </c>
      <c r="C6504" s="3" t="s">
        <v>23</v>
      </c>
      <c r="D6504" s="3" t="s">
        <v>24</v>
      </c>
      <c r="E6504" s="3" t="s">
        <v>16</v>
      </c>
      <c r="F6504" s="5">
        <v>41717</v>
      </c>
      <c r="G6504">
        <v>732985770</v>
      </c>
      <c r="H6504" s="5">
        <v>41724</v>
      </c>
      <c r="I6504" s="7">
        <v>5633</v>
      </c>
      <c r="J6504" s="9">
        <v>154.06</v>
      </c>
      <c r="K6504" s="9">
        <v>90.93</v>
      </c>
      <c r="L6504" s="9">
        <v>867819.98</v>
      </c>
      <c r="M6504" s="9">
        <v>512208.69</v>
      </c>
      <c r="N6504" s="9">
        <v>355611.29</v>
      </c>
    </row>
    <row r="6505" spans="1:14" x14ac:dyDescent="0.3">
      <c r="A6505" t="s">
        <v>12</v>
      </c>
      <c r="B6505" t="s">
        <v>187</v>
      </c>
      <c r="C6505" s="3" t="s">
        <v>34</v>
      </c>
      <c r="D6505" s="3" t="s">
        <v>15</v>
      </c>
      <c r="E6505" s="3" t="s">
        <v>39</v>
      </c>
      <c r="F6505" s="5">
        <v>41079</v>
      </c>
      <c r="G6505">
        <v>746382653</v>
      </c>
      <c r="H6505" s="5">
        <v>41111</v>
      </c>
      <c r="I6505" s="7">
        <v>68</v>
      </c>
      <c r="J6505" s="9">
        <v>421.89</v>
      </c>
      <c r="K6505" s="9">
        <v>364.69</v>
      </c>
      <c r="L6505" s="9">
        <v>28688.52</v>
      </c>
      <c r="M6505" s="9">
        <v>24798.92</v>
      </c>
      <c r="N6505" s="9">
        <v>3889.6</v>
      </c>
    </row>
    <row r="6506" spans="1:14" x14ac:dyDescent="0.3">
      <c r="A6506" t="s">
        <v>21</v>
      </c>
      <c r="B6506" t="s">
        <v>201</v>
      </c>
      <c r="C6506" s="3" t="s">
        <v>43</v>
      </c>
      <c r="D6506" s="3" t="s">
        <v>15</v>
      </c>
      <c r="E6506" s="3" t="s">
        <v>39</v>
      </c>
      <c r="F6506" s="5">
        <v>42202</v>
      </c>
      <c r="G6506">
        <v>179660212</v>
      </c>
      <c r="H6506" s="5">
        <v>42215</v>
      </c>
      <c r="I6506" s="7">
        <v>4304</v>
      </c>
      <c r="J6506" s="9">
        <v>109.28</v>
      </c>
      <c r="K6506" s="9">
        <v>35.840000000000003</v>
      </c>
      <c r="L6506" s="9">
        <v>470341.12</v>
      </c>
      <c r="M6506" s="9">
        <v>154255.35999999999</v>
      </c>
      <c r="N6506" s="9">
        <v>316085.76000000001</v>
      </c>
    </row>
    <row r="6507" spans="1:14" x14ac:dyDescent="0.3">
      <c r="A6507" t="s">
        <v>97</v>
      </c>
      <c r="B6507" t="s">
        <v>172</v>
      </c>
      <c r="C6507" s="3" t="s">
        <v>38</v>
      </c>
      <c r="D6507" s="3" t="s">
        <v>24</v>
      </c>
      <c r="E6507" s="3" t="s">
        <v>39</v>
      </c>
      <c r="F6507" s="5">
        <v>41214</v>
      </c>
      <c r="G6507">
        <v>562554776</v>
      </c>
      <c r="H6507" s="5">
        <v>41235</v>
      </c>
      <c r="I6507" s="7">
        <v>1314</v>
      </c>
      <c r="J6507" s="9">
        <v>205.7</v>
      </c>
      <c r="K6507" s="9">
        <v>117.11</v>
      </c>
      <c r="L6507" s="9">
        <v>270289.8</v>
      </c>
      <c r="M6507" s="9">
        <v>153882.54</v>
      </c>
      <c r="N6507" s="9">
        <v>116407.26</v>
      </c>
    </row>
    <row r="6508" spans="1:14" x14ac:dyDescent="0.3">
      <c r="A6508" t="s">
        <v>17</v>
      </c>
      <c r="B6508" t="s">
        <v>87</v>
      </c>
      <c r="C6508" s="3" t="s">
        <v>19</v>
      </c>
      <c r="D6508" s="3" t="s">
        <v>24</v>
      </c>
      <c r="E6508" s="3" t="s">
        <v>39</v>
      </c>
      <c r="F6508" s="5">
        <v>41547</v>
      </c>
      <c r="G6508">
        <v>795115172</v>
      </c>
      <c r="H6508" s="5">
        <v>41561</v>
      </c>
      <c r="I6508" s="7">
        <v>1104</v>
      </c>
      <c r="J6508" s="9">
        <v>47.45</v>
      </c>
      <c r="K6508" s="9">
        <v>31.79</v>
      </c>
      <c r="L6508" s="9">
        <v>52384.800000000003</v>
      </c>
      <c r="M6508" s="9">
        <v>35096.160000000003</v>
      </c>
      <c r="N6508" s="9">
        <v>17288.64</v>
      </c>
    </row>
    <row r="6509" spans="1:14" x14ac:dyDescent="0.3">
      <c r="A6509" t="s">
        <v>21</v>
      </c>
      <c r="B6509" t="s">
        <v>101</v>
      </c>
      <c r="C6509" s="3" t="s">
        <v>64</v>
      </c>
      <c r="D6509" s="3" t="s">
        <v>24</v>
      </c>
      <c r="E6509" s="3" t="s">
        <v>16</v>
      </c>
      <c r="F6509" s="5">
        <v>41490</v>
      </c>
      <c r="G6509">
        <v>297702729</v>
      </c>
      <c r="H6509" s="5">
        <v>41505</v>
      </c>
      <c r="I6509" s="7">
        <v>5708</v>
      </c>
      <c r="J6509" s="9">
        <v>9.33</v>
      </c>
      <c r="K6509" s="9">
        <v>6.92</v>
      </c>
      <c r="L6509" s="9">
        <v>53255.64</v>
      </c>
      <c r="M6509" s="9">
        <v>39499.360000000001</v>
      </c>
      <c r="N6509" s="9">
        <v>13756.28</v>
      </c>
    </row>
    <row r="6510" spans="1:14" x14ac:dyDescent="0.3">
      <c r="A6510" t="s">
        <v>44</v>
      </c>
      <c r="B6510" t="s">
        <v>149</v>
      </c>
      <c r="C6510" s="3" t="s">
        <v>52</v>
      </c>
      <c r="D6510" s="3" t="s">
        <v>15</v>
      </c>
      <c r="E6510" s="3" t="s">
        <v>39</v>
      </c>
      <c r="F6510" s="5">
        <v>41103</v>
      </c>
      <c r="G6510">
        <v>360991275</v>
      </c>
      <c r="H6510" s="5">
        <v>41135</v>
      </c>
      <c r="I6510" s="7">
        <v>4195</v>
      </c>
      <c r="J6510" s="9">
        <v>437.2</v>
      </c>
      <c r="K6510" s="9">
        <v>263.33</v>
      </c>
      <c r="L6510" s="9">
        <v>1834054</v>
      </c>
      <c r="M6510" s="9">
        <v>1104669.3500000001</v>
      </c>
      <c r="N6510" s="9">
        <v>729384.65</v>
      </c>
    </row>
    <row r="6511" spans="1:14" x14ac:dyDescent="0.3">
      <c r="A6511" t="s">
        <v>17</v>
      </c>
      <c r="B6511" t="s">
        <v>205</v>
      </c>
      <c r="C6511" s="3" t="s">
        <v>25</v>
      </c>
      <c r="D6511" s="3" t="s">
        <v>24</v>
      </c>
      <c r="E6511" s="3" t="s">
        <v>28</v>
      </c>
      <c r="F6511" s="5">
        <v>40837</v>
      </c>
      <c r="G6511">
        <v>995967137</v>
      </c>
      <c r="H6511" s="5">
        <v>40876</v>
      </c>
      <c r="I6511" s="7">
        <v>7663</v>
      </c>
      <c r="J6511" s="9">
        <v>668.27</v>
      </c>
      <c r="K6511" s="9">
        <v>502.54</v>
      </c>
      <c r="L6511" s="9">
        <v>5120953.01</v>
      </c>
      <c r="M6511" s="9">
        <v>3850964.02</v>
      </c>
      <c r="N6511" s="9">
        <v>1269988.99</v>
      </c>
    </row>
    <row r="6512" spans="1:14" x14ac:dyDescent="0.3">
      <c r="A6512" t="s">
        <v>17</v>
      </c>
      <c r="B6512" t="s">
        <v>222</v>
      </c>
      <c r="C6512" s="3" t="s">
        <v>34</v>
      </c>
      <c r="D6512" s="3" t="s">
        <v>24</v>
      </c>
      <c r="E6512" s="3" t="s">
        <v>16</v>
      </c>
      <c r="F6512" s="5">
        <v>42912</v>
      </c>
      <c r="G6512">
        <v>483929145</v>
      </c>
      <c r="H6512" s="5">
        <v>42959</v>
      </c>
      <c r="I6512" s="7">
        <v>4243</v>
      </c>
      <c r="J6512" s="9">
        <v>421.89</v>
      </c>
      <c r="K6512" s="9">
        <v>364.69</v>
      </c>
      <c r="L6512" s="9">
        <v>1790079.27</v>
      </c>
      <c r="M6512" s="9">
        <v>1547379.67</v>
      </c>
      <c r="N6512" s="9">
        <v>242699.6</v>
      </c>
    </row>
    <row r="6513" spans="1:14" x14ac:dyDescent="0.3">
      <c r="A6513" t="s">
        <v>35</v>
      </c>
      <c r="B6513" t="s">
        <v>63</v>
      </c>
      <c r="C6513" s="3" t="s">
        <v>50</v>
      </c>
      <c r="D6513" s="3" t="s">
        <v>24</v>
      </c>
      <c r="E6513" s="3" t="s">
        <v>28</v>
      </c>
      <c r="F6513" s="5">
        <v>41642</v>
      </c>
      <c r="G6513">
        <v>326488626</v>
      </c>
      <c r="H6513" s="5">
        <v>41672</v>
      </c>
      <c r="I6513" s="7">
        <v>4094</v>
      </c>
      <c r="J6513" s="9">
        <v>81.73</v>
      </c>
      <c r="K6513" s="9">
        <v>56.67</v>
      </c>
      <c r="L6513" s="9">
        <v>334602.62</v>
      </c>
      <c r="M6513" s="9">
        <v>232006.98</v>
      </c>
      <c r="N6513" s="9">
        <v>102595.64</v>
      </c>
    </row>
    <row r="6514" spans="1:14" x14ac:dyDescent="0.3">
      <c r="A6514" t="s">
        <v>29</v>
      </c>
      <c r="B6514" t="s">
        <v>150</v>
      </c>
      <c r="C6514" s="3" t="s">
        <v>25</v>
      </c>
      <c r="D6514" s="3" t="s">
        <v>24</v>
      </c>
      <c r="E6514" s="3" t="s">
        <v>39</v>
      </c>
      <c r="F6514" s="5">
        <v>41410</v>
      </c>
      <c r="G6514">
        <v>295569407</v>
      </c>
      <c r="H6514" s="5">
        <v>41413</v>
      </c>
      <c r="I6514" s="7">
        <v>4411</v>
      </c>
      <c r="J6514" s="9">
        <v>668.27</v>
      </c>
      <c r="K6514" s="9">
        <v>502.54</v>
      </c>
      <c r="L6514" s="9">
        <v>2947738.97</v>
      </c>
      <c r="M6514" s="9">
        <v>2216703.94</v>
      </c>
      <c r="N6514" s="9">
        <v>731035.03</v>
      </c>
    </row>
    <row r="6515" spans="1:14" x14ac:dyDescent="0.3">
      <c r="A6515" t="s">
        <v>21</v>
      </c>
      <c r="B6515" t="s">
        <v>199</v>
      </c>
      <c r="C6515" s="3" t="s">
        <v>23</v>
      </c>
      <c r="D6515" s="3" t="s">
        <v>24</v>
      </c>
      <c r="E6515" s="3" t="s">
        <v>28</v>
      </c>
      <c r="F6515" s="5">
        <v>41454</v>
      </c>
      <c r="G6515">
        <v>683407819</v>
      </c>
      <c r="H6515" s="5">
        <v>41496</v>
      </c>
      <c r="I6515" s="7">
        <v>4415</v>
      </c>
      <c r="J6515" s="9">
        <v>154.06</v>
      </c>
      <c r="K6515" s="9">
        <v>90.93</v>
      </c>
      <c r="L6515" s="9">
        <v>680174.9</v>
      </c>
      <c r="M6515" s="9">
        <v>401455.95</v>
      </c>
      <c r="N6515" s="9">
        <v>278718.95</v>
      </c>
    </row>
    <row r="6516" spans="1:14" x14ac:dyDescent="0.3">
      <c r="A6516" t="s">
        <v>12</v>
      </c>
      <c r="B6516" t="s">
        <v>191</v>
      </c>
      <c r="C6516" s="3" t="s">
        <v>64</v>
      </c>
      <c r="D6516" s="3" t="s">
        <v>24</v>
      </c>
      <c r="E6516" s="3" t="s">
        <v>28</v>
      </c>
      <c r="F6516" s="5">
        <v>42787</v>
      </c>
      <c r="G6516">
        <v>952552688</v>
      </c>
      <c r="H6516" s="5">
        <v>42797</v>
      </c>
      <c r="I6516" s="7">
        <v>363</v>
      </c>
      <c r="J6516" s="9">
        <v>9.33</v>
      </c>
      <c r="K6516" s="9">
        <v>6.92</v>
      </c>
      <c r="L6516" s="9">
        <v>3386.79</v>
      </c>
      <c r="M6516" s="9">
        <v>2511.96</v>
      </c>
      <c r="N6516" s="9">
        <v>874.83</v>
      </c>
    </row>
    <row r="6517" spans="1:14" x14ac:dyDescent="0.3">
      <c r="A6517" t="s">
        <v>17</v>
      </c>
      <c r="B6517" t="s">
        <v>56</v>
      </c>
      <c r="C6517" s="3" t="s">
        <v>43</v>
      </c>
      <c r="D6517" s="3" t="s">
        <v>24</v>
      </c>
      <c r="E6517" s="3" t="s">
        <v>16</v>
      </c>
      <c r="F6517" s="5">
        <v>41277</v>
      </c>
      <c r="G6517">
        <v>185865342</v>
      </c>
      <c r="H6517" s="5">
        <v>41314</v>
      </c>
      <c r="I6517" s="7">
        <v>540</v>
      </c>
      <c r="J6517" s="9">
        <v>109.28</v>
      </c>
      <c r="K6517" s="9">
        <v>35.840000000000003</v>
      </c>
      <c r="L6517" s="9">
        <v>59011.199999999997</v>
      </c>
      <c r="M6517" s="9">
        <v>19353.599999999999</v>
      </c>
      <c r="N6517" s="9">
        <v>39657.599999999999</v>
      </c>
    </row>
    <row r="6518" spans="1:14" x14ac:dyDescent="0.3">
      <c r="A6518" t="s">
        <v>29</v>
      </c>
      <c r="B6518" t="s">
        <v>204</v>
      </c>
      <c r="C6518" s="3" t="s">
        <v>14</v>
      </c>
      <c r="D6518" s="3" t="s">
        <v>15</v>
      </c>
      <c r="E6518" s="3" t="s">
        <v>20</v>
      </c>
      <c r="F6518" s="5">
        <v>42862</v>
      </c>
      <c r="G6518">
        <v>236519610</v>
      </c>
      <c r="H6518" s="5">
        <v>42899</v>
      </c>
      <c r="I6518" s="7">
        <v>264</v>
      </c>
      <c r="J6518" s="9">
        <v>651.21</v>
      </c>
      <c r="K6518" s="9">
        <v>524.96</v>
      </c>
      <c r="L6518" s="9">
        <v>171919.44</v>
      </c>
      <c r="M6518" s="9">
        <v>138589.44</v>
      </c>
      <c r="N6518" s="9">
        <v>33330</v>
      </c>
    </row>
    <row r="6519" spans="1:14" x14ac:dyDescent="0.3">
      <c r="A6519" t="s">
        <v>12</v>
      </c>
      <c r="B6519" t="s">
        <v>168</v>
      </c>
      <c r="C6519" s="3" t="s">
        <v>34</v>
      </c>
      <c r="D6519" s="3" t="s">
        <v>24</v>
      </c>
      <c r="E6519" s="3" t="s">
        <v>28</v>
      </c>
      <c r="F6519" s="5">
        <v>42807</v>
      </c>
      <c r="G6519">
        <v>778001821</v>
      </c>
      <c r="H6519" s="5">
        <v>42848</v>
      </c>
      <c r="I6519" s="7">
        <v>6882</v>
      </c>
      <c r="J6519" s="9">
        <v>421.89</v>
      </c>
      <c r="K6519" s="9">
        <v>364.69</v>
      </c>
      <c r="L6519" s="9">
        <v>2903446.98</v>
      </c>
      <c r="M6519" s="9">
        <v>2509796.58</v>
      </c>
      <c r="N6519" s="9">
        <v>393650.4</v>
      </c>
    </row>
    <row r="6520" spans="1:14" x14ac:dyDescent="0.3">
      <c r="A6520" t="s">
        <v>35</v>
      </c>
      <c r="B6520" t="s">
        <v>188</v>
      </c>
      <c r="C6520" s="3" t="s">
        <v>23</v>
      </c>
      <c r="D6520" s="3" t="s">
        <v>24</v>
      </c>
      <c r="E6520" s="3" t="s">
        <v>16</v>
      </c>
      <c r="F6520" s="5">
        <v>40912</v>
      </c>
      <c r="G6520">
        <v>654110801</v>
      </c>
      <c r="H6520" s="5">
        <v>40927</v>
      </c>
      <c r="I6520" s="7">
        <v>4777</v>
      </c>
      <c r="J6520" s="9">
        <v>154.06</v>
      </c>
      <c r="K6520" s="9">
        <v>90.93</v>
      </c>
      <c r="L6520" s="9">
        <v>735944.62</v>
      </c>
      <c r="M6520" s="9">
        <v>434372.61</v>
      </c>
      <c r="N6520" s="9">
        <v>301572.01</v>
      </c>
    </row>
    <row r="6521" spans="1:14" x14ac:dyDescent="0.3">
      <c r="A6521" t="s">
        <v>44</v>
      </c>
      <c r="B6521" t="s">
        <v>174</v>
      </c>
      <c r="C6521" s="3" t="s">
        <v>32</v>
      </c>
      <c r="D6521" s="3" t="s">
        <v>15</v>
      </c>
      <c r="E6521" s="3" t="s">
        <v>39</v>
      </c>
      <c r="F6521" s="5">
        <v>42900</v>
      </c>
      <c r="G6521">
        <v>128957879</v>
      </c>
      <c r="H6521" s="5">
        <v>42942</v>
      </c>
      <c r="I6521" s="7">
        <v>357</v>
      </c>
      <c r="J6521" s="9">
        <v>255.28</v>
      </c>
      <c r="K6521" s="9">
        <v>159.41999999999999</v>
      </c>
      <c r="L6521" s="9">
        <v>91134.96</v>
      </c>
      <c r="M6521" s="9">
        <v>56912.94</v>
      </c>
      <c r="N6521" s="9">
        <v>34222.019999999997</v>
      </c>
    </row>
    <row r="6522" spans="1:14" x14ac:dyDescent="0.3">
      <c r="A6522" t="s">
        <v>17</v>
      </c>
      <c r="B6522" t="s">
        <v>182</v>
      </c>
      <c r="C6522" s="3" t="s">
        <v>25</v>
      </c>
      <c r="D6522" s="3" t="s">
        <v>24</v>
      </c>
      <c r="E6522" s="3" t="s">
        <v>16</v>
      </c>
      <c r="F6522" s="5">
        <v>42435</v>
      </c>
      <c r="G6522">
        <v>436966884</v>
      </c>
      <c r="H6522" s="5">
        <v>42475</v>
      </c>
      <c r="I6522" s="7">
        <v>7066</v>
      </c>
      <c r="J6522" s="9">
        <v>668.27</v>
      </c>
      <c r="K6522" s="9">
        <v>502.54</v>
      </c>
      <c r="L6522" s="9">
        <v>4721995.82</v>
      </c>
      <c r="M6522" s="9">
        <v>3550947.64</v>
      </c>
      <c r="N6522" s="9">
        <v>1171048.18</v>
      </c>
    </row>
    <row r="6523" spans="1:14" x14ac:dyDescent="0.3">
      <c r="A6523" t="s">
        <v>21</v>
      </c>
      <c r="B6523" t="s">
        <v>42</v>
      </c>
      <c r="C6523" s="3" t="s">
        <v>23</v>
      </c>
      <c r="D6523" s="3" t="s">
        <v>15</v>
      </c>
      <c r="E6523" s="3" t="s">
        <v>16</v>
      </c>
      <c r="F6523" s="5">
        <v>41870</v>
      </c>
      <c r="G6523">
        <v>632874143</v>
      </c>
      <c r="H6523" s="5">
        <v>41912</v>
      </c>
      <c r="I6523" s="7">
        <v>378</v>
      </c>
      <c r="J6523" s="9">
        <v>154.06</v>
      </c>
      <c r="K6523" s="9">
        <v>90.93</v>
      </c>
      <c r="L6523" s="9">
        <v>58234.68</v>
      </c>
      <c r="M6523" s="9">
        <v>34371.54</v>
      </c>
      <c r="N6523" s="9">
        <v>23863.14</v>
      </c>
    </row>
    <row r="6524" spans="1:14" x14ac:dyDescent="0.3">
      <c r="A6524" t="s">
        <v>17</v>
      </c>
      <c r="B6524" t="s">
        <v>86</v>
      </c>
      <c r="C6524" s="3" t="s">
        <v>32</v>
      </c>
      <c r="D6524" s="3" t="s">
        <v>15</v>
      </c>
      <c r="E6524" s="3" t="s">
        <v>20</v>
      </c>
      <c r="F6524" s="5">
        <v>42560</v>
      </c>
      <c r="G6524">
        <v>741728484</v>
      </c>
      <c r="H6524" s="5">
        <v>42578</v>
      </c>
      <c r="I6524" s="7">
        <v>2796</v>
      </c>
      <c r="J6524" s="9">
        <v>255.28</v>
      </c>
      <c r="K6524" s="9">
        <v>159.41999999999999</v>
      </c>
      <c r="L6524" s="9">
        <v>713762.88</v>
      </c>
      <c r="M6524" s="9">
        <v>445738.32</v>
      </c>
      <c r="N6524" s="9">
        <v>268024.56</v>
      </c>
    </row>
    <row r="6525" spans="1:14" x14ac:dyDescent="0.3">
      <c r="A6525" t="s">
        <v>35</v>
      </c>
      <c r="B6525" t="s">
        <v>85</v>
      </c>
      <c r="C6525" s="3" t="s">
        <v>14</v>
      </c>
      <c r="D6525" s="3" t="s">
        <v>24</v>
      </c>
      <c r="E6525" s="3" t="s">
        <v>28</v>
      </c>
      <c r="F6525" s="5">
        <v>40721</v>
      </c>
      <c r="G6525">
        <v>408891236</v>
      </c>
      <c r="H6525" s="5">
        <v>40723</v>
      </c>
      <c r="I6525" s="7">
        <v>8858</v>
      </c>
      <c r="J6525" s="9">
        <v>651.21</v>
      </c>
      <c r="K6525" s="9">
        <v>524.96</v>
      </c>
      <c r="L6525" s="9">
        <v>5768418.1799999997</v>
      </c>
      <c r="M6525" s="9">
        <v>4650095.68</v>
      </c>
      <c r="N6525" s="9">
        <v>1118322.5</v>
      </c>
    </row>
    <row r="6526" spans="1:14" x14ac:dyDescent="0.3">
      <c r="A6526" t="s">
        <v>21</v>
      </c>
      <c r="B6526" t="s">
        <v>126</v>
      </c>
      <c r="C6526" s="3" t="s">
        <v>50</v>
      </c>
      <c r="D6526" s="3" t="s">
        <v>15</v>
      </c>
      <c r="E6526" s="3" t="s">
        <v>16</v>
      </c>
      <c r="F6526" s="5">
        <v>42636</v>
      </c>
      <c r="G6526">
        <v>250036227</v>
      </c>
      <c r="H6526" s="5">
        <v>42655</v>
      </c>
      <c r="I6526" s="7">
        <v>131</v>
      </c>
      <c r="J6526" s="9">
        <v>81.73</v>
      </c>
      <c r="K6526" s="9">
        <v>56.67</v>
      </c>
      <c r="L6526" s="9">
        <v>10706.63</v>
      </c>
      <c r="M6526" s="9">
        <v>7423.77</v>
      </c>
      <c r="N6526" s="9">
        <v>3282.86</v>
      </c>
    </row>
    <row r="6527" spans="1:14" x14ac:dyDescent="0.3">
      <c r="A6527" t="s">
        <v>44</v>
      </c>
      <c r="B6527" t="s">
        <v>122</v>
      </c>
      <c r="C6527" s="3" t="s">
        <v>19</v>
      </c>
      <c r="D6527" s="3" t="s">
        <v>24</v>
      </c>
      <c r="E6527" s="3" t="s">
        <v>20</v>
      </c>
      <c r="F6527" s="5">
        <v>41149</v>
      </c>
      <c r="G6527">
        <v>501149785</v>
      </c>
      <c r="H6527" s="5">
        <v>41151</v>
      </c>
      <c r="I6527" s="7">
        <v>213</v>
      </c>
      <c r="J6527" s="9">
        <v>47.45</v>
      </c>
      <c r="K6527" s="9">
        <v>31.79</v>
      </c>
      <c r="L6527" s="9">
        <v>10106.85</v>
      </c>
      <c r="M6527" s="9">
        <v>6771.27</v>
      </c>
      <c r="N6527" s="9">
        <v>3335.58</v>
      </c>
    </row>
    <row r="6528" spans="1:14" x14ac:dyDescent="0.3">
      <c r="A6528" t="s">
        <v>17</v>
      </c>
      <c r="B6528" t="s">
        <v>154</v>
      </c>
      <c r="C6528" s="3" t="s">
        <v>14</v>
      </c>
      <c r="D6528" s="3" t="s">
        <v>24</v>
      </c>
      <c r="E6528" s="3" t="s">
        <v>28</v>
      </c>
      <c r="F6528" s="5">
        <v>41940</v>
      </c>
      <c r="G6528">
        <v>568530738</v>
      </c>
      <c r="H6528" s="5">
        <v>41966</v>
      </c>
      <c r="I6528" s="7">
        <v>9734</v>
      </c>
      <c r="J6528" s="9">
        <v>651.21</v>
      </c>
      <c r="K6528" s="9">
        <v>524.96</v>
      </c>
      <c r="L6528" s="9">
        <v>6338878.1399999997</v>
      </c>
      <c r="M6528" s="9">
        <v>5109960.6399999997</v>
      </c>
      <c r="N6528" s="9">
        <v>1228917.5</v>
      </c>
    </row>
    <row r="6529" spans="1:14" x14ac:dyDescent="0.3">
      <c r="A6529" t="s">
        <v>44</v>
      </c>
      <c r="B6529" t="s">
        <v>149</v>
      </c>
      <c r="C6529" s="3" t="s">
        <v>23</v>
      </c>
      <c r="D6529" s="3" t="s">
        <v>24</v>
      </c>
      <c r="E6529" s="3" t="s">
        <v>39</v>
      </c>
      <c r="F6529" s="5">
        <v>42777</v>
      </c>
      <c r="G6529">
        <v>378790414</v>
      </c>
      <c r="H6529" s="5">
        <v>42805</v>
      </c>
      <c r="I6529" s="7">
        <v>1356</v>
      </c>
      <c r="J6529" s="9">
        <v>154.06</v>
      </c>
      <c r="K6529" s="9">
        <v>90.93</v>
      </c>
      <c r="L6529" s="9">
        <v>208905.36</v>
      </c>
      <c r="M6529" s="9">
        <v>123301.08</v>
      </c>
      <c r="N6529" s="9">
        <v>85604.28</v>
      </c>
    </row>
    <row r="6530" spans="1:14" x14ac:dyDescent="0.3">
      <c r="A6530" t="s">
        <v>29</v>
      </c>
      <c r="B6530" t="s">
        <v>192</v>
      </c>
      <c r="C6530" s="3" t="s">
        <v>23</v>
      </c>
      <c r="D6530" s="3" t="s">
        <v>24</v>
      </c>
      <c r="E6530" s="3" t="s">
        <v>28</v>
      </c>
      <c r="F6530" s="5">
        <v>40438</v>
      </c>
      <c r="G6530">
        <v>828852641</v>
      </c>
      <c r="H6530" s="5">
        <v>40472</v>
      </c>
      <c r="I6530" s="7">
        <v>4770</v>
      </c>
      <c r="J6530" s="9">
        <v>154.06</v>
      </c>
      <c r="K6530" s="9">
        <v>90.93</v>
      </c>
      <c r="L6530" s="9">
        <v>734866.2</v>
      </c>
      <c r="M6530" s="9">
        <v>433736.1</v>
      </c>
      <c r="N6530" s="9">
        <v>301130.09999999998</v>
      </c>
    </row>
    <row r="6531" spans="1:14" x14ac:dyDescent="0.3">
      <c r="A6531" t="s">
        <v>35</v>
      </c>
      <c r="B6531" t="s">
        <v>114</v>
      </c>
      <c r="C6531" s="3" t="s">
        <v>25</v>
      </c>
      <c r="D6531" s="3" t="s">
        <v>24</v>
      </c>
      <c r="E6531" s="3" t="s">
        <v>28</v>
      </c>
      <c r="F6531" s="5">
        <v>40386</v>
      </c>
      <c r="G6531">
        <v>635953748</v>
      </c>
      <c r="H6531" s="5">
        <v>40418</v>
      </c>
      <c r="I6531" s="7">
        <v>1701</v>
      </c>
      <c r="J6531" s="9">
        <v>668.27</v>
      </c>
      <c r="K6531" s="9">
        <v>502.54</v>
      </c>
      <c r="L6531" s="9">
        <v>1136727.27</v>
      </c>
      <c r="M6531" s="9">
        <v>854820.54</v>
      </c>
      <c r="N6531" s="9">
        <v>281906.73</v>
      </c>
    </row>
    <row r="6532" spans="1:14" x14ac:dyDescent="0.3">
      <c r="A6532" t="s">
        <v>17</v>
      </c>
      <c r="B6532" t="s">
        <v>205</v>
      </c>
      <c r="C6532" s="3" t="s">
        <v>46</v>
      </c>
      <c r="D6532" s="3" t="s">
        <v>24</v>
      </c>
      <c r="E6532" s="3" t="s">
        <v>20</v>
      </c>
      <c r="F6532" s="5">
        <v>41558</v>
      </c>
      <c r="G6532">
        <v>387642562</v>
      </c>
      <c r="H6532" s="5">
        <v>41607</v>
      </c>
      <c r="I6532" s="7">
        <v>903</v>
      </c>
      <c r="J6532" s="9">
        <v>152.58000000000001</v>
      </c>
      <c r="K6532" s="9">
        <v>97.44</v>
      </c>
      <c r="L6532" s="9">
        <v>137779.74</v>
      </c>
      <c r="M6532" s="9">
        <v>87988.32</v>
      </c>
      <c r="N6532" s="9">
        <v>49791.42</v>
      </c>
    </row>
    <row r="6533" spans="1:14" x14ac:dyDescent="0.3">
      <c r="A6533" t="s">
        <v>21</v>
      </c>
      <c r="B6533" t="s">
        <v>158</v>
      </c>
      <c r="C6533" s="3" t="s">
        <v>19</v>
      </c>
      <c r="D6533" s="3" t="s">
        <v>24</v>
      </c>
      <c r="E6533" s="3" t="s">
        <v>20</v>
      </c>
      <c r="F6533" s="5">
        <v>40513</v>
      </c>
      <c r="G6533">
        <v>291780412</v>
      </c>
      <c r="H6533" s="5">
        <v>40539</v>
      </c>
      <c r="I6533" s="7">
        <v>3163</v>
      </c>
      <c r="J6533" s="9">
        <v>47.45</v>
      </c>
      <c r="K6533" s="9">
        <v>31.79</v>
      </c>
      <c r="L6533" s="9">
        <v>150084.35</v>
      </c>
      <c r="M6533" s="9">
        <v>100551.77</v>
      </c>
      <c r="N6533" s="9">
        <v>49532.58</v>
      </c>
    </row>
    <row r="6534" spans="1:14" x14ac:dyDescent="0.3">
      <c r="A6534" t="s">
        <v>17</v>
      </c>
      <c r="B6534" t="s">
        <v>67</v>
      </c>
      <c r="C6534" s="3" t="s">
        <v>64</v>
      </c>
      <c r="D6534" s="3" t="s">
        <v>24</v>
      </c>
      <c r="E6534" s="3" t="s">
        <v>28</v>
      </c>
      <c r="F6534" s="5">
        <v>41116</v>
      </c>
      <c r="G6534">
        <v>626541125</v>
      </c>
      <c r="H6534" s="5">
        <v>41157</v>
      </c>
      <c r="I6534" s="7">
        <v>6297</v>
      </c>
      <c r="J6534" s="9">
        <v>9.33</v>
      </c>
      <c r="K6534" s="9">
        <v>6.92</v>
      </c>
      <c r="L6534" s="9">
        <v>58751.01</v>
      </c>
      <c r="M6534" s="9">
        <v>43575.24</v>
      </c>
      <c r="N6534" s="9">
        <v>15175.77</v>
      </c>
    </row>
    <row r="6535" spans="1:14" x14ac:dyDescent="0.3">
      <c r="A6535" t="s">
        <v>17</v>
      </c>
      <c r="B6535" t="s">
        <v>138</v>
      </c>
      <c r="C6535" s="3" t="s">
        <v>43</v>
      </c>
      <c r="D6535" s="3" t="s">
        <v>15</v>
      </c>
      <c r="E6535" s="3" t="s">
        <v>20</v>
      </c>
      <c r="F6535" s="5">
        <v>42087</v>
      </c>
      <c r="G6535">
        <v>390411031</v>
      </c>
      <c r="H6535" s="5">
        <v>42124</v>
      </c>
      <c r="I6535" s="7">
        <v>155</v>
      </c>
      <c r="J6535" s="9">
        <v>109.28</v>
      </c>
      <c r="K6535" s="9">
        <v>35.840000000000003</v>
      </c>
      <c r="L6535" s="9">
        <v>16938.400000000001</v>
      </c>
      <c r="M6535" s="9">
        <v>5555.2</v>
      </c>
      <c r="N6535" s="9">
        <v>11383.2</v>
      </c>
    </row>
    <row r="6536" spans="1:14" x14ac:dyDescent="0.3">
      <c r="A6536" t="s">
        <v>17</v>
      </c>
      <c r="B6536" t="s">
        <v>160</v>
      </c>
      <c r="C6536" s="3" t="s">
        <v>50</v>
      </c>
      <c r="D6536" s="3" t="s">
        <v>24</v>
      </c>
      <c r="E6536" s="3" t="s">
        <v>28</v>
      </c>
      <c r="F6536" s="5">
        <v>41155</v>
      </c>
      <c r="G6536">
        <v>452188956</v>
      </c>
      <c r="H6536" s="5">
        <v>41198</v>
      </c>
      <c r="I6536" s="7">
        <v>1616</v>
      </c>
      <c r="J6536" s="9">
        <v>81.73</v>
      </c>
      <c r="K6536" s="9">
        <v>56.67</v>
      </c>
      <c r="L6536" s="9">
        <v>132075.68</v>
      </c>
      <c r="M6536" s="9">
        <v>91578.72</v>
      </c>
      <c r="N6536" s="9">
        <v>40496.959999999999</v>
      </c>
    </row>
    <row r="6537" spans="1:14" x14ac:dyDescent="0.3">
      <c r="A6537" t="s">
        <v>12</v>
      </c>
      <c r="B6537" t="s">
        <v>102</v>
      </c>
      <c r="C6537" s="3" t="s">
        <v>34</v>
      </c>
      <c r="D6537" s="3" t="s">
        <v>15</v>
      </c>
      <c r="E6537" s="3" t="s">
        <v>16</v>
      </c>
      <c r="F6537" s="5">
        <v>41966</v>
      </c>
      <c r="G6537">
        <v>400986230</v>
      </c>
      <c r="H6537" s="5">
        <v>41968</v>
      </c>
      <c r="I6537" s="7">
        <v>9591</v>
      </c>
      <c r="J6537" s="9">
        <v>421.89</v>
      </c>
      <c r="K6537" s="9">
        <v>364.69</v>
      </c>
      <c r="L6537" s="9">
        <v>4046346.99</v>
      </c>
      <c r="M6537" s="9">
        <v>3497741.79</v>
      </c>
      <c r="N6537" s="9">
        <v>548605.19999999995</v>
      </c>
    </row>
    <row r="6538" spans="1:14" x14ac:dyDescent="0.3">
      <c r="A6538" t="s">
        <v>12</v>
      </c>
      <c r="B6538" t="s">
        <v>218</v>
      </c>
      <c r="C6538" s="3" t="s">
        <v>34</v>
      </c>
      <c r="D6538" s="3" t="s">
        <v>24</v>
      </c>
      <c r="E6538" s="3" t="s">
        <v>39</v>
      </c>
      <c r="F6538" s="5">
        <v>41642</v>
      </c>
      <c r="G6538">
        <v>796226680</v>
      </c>
      <c r="H6538" s="5">
        <v>41691</v>
      </c>
      <c r="I6538" s="7">
        <v>23</v>
      </c>
      <c r="J6538" s="9">
        <v>421.89</v>
      </c>
      <c r="K6538" s="9">
        <v>364.69</v>
      </c>
      <c r="L6538" s="9">
        <v>9703.4699999999993</v>
      </c>
      <c r="M6538" s="9">
        <v>8387.8700000000008</v>
      </c>
      <c r="N6538" s="9">
        <v>1315.6</v>
      </c>
    </row>
    <row r="6539" spans="1:14" x14ac:dyDescent="0.3">
      <c r="A6539" t="s">
        <v>12</v>
      </c>
      <c r="B6539" t="s">
        <v>168</v>
      </c>
      <c r="C6539" s="3" t="s">
        <v>23</v>
      </c>
      <c r="D6539" s="3" t="s">
        <v>15</v>
      </c>
      <c r="E6539" s="3" t="s">
        <v>16</v>
      </c>
      <c r="F6539" s="5">
        <v>40461</v>
      </c>
      <c r="G6539">
        <v>917646634</v>
      </c>
      <c r="H6539" s="5">
        <v>40486</v>
      </c>
      <c r="I6539" s="7">
        <v>886</v>
      </c>
      <c r="J6539" s="9">
        <v>154.06</v>
      </c>
      <c r="K6539" s="9">
        <v>90.93</v>
      </c>
      <c r="L6539" s="9">
        <v>136497.16</v>
      </c>
      <c r="M6539" s="9">
        <v>80563.98</v>
      </c>
      <c r="N6539" s="9">
        <v>55933.18</v>
      </c>
    </row>
    <row r="6540" spans="1:14" x14ac:dyDescent="0.3">
      <c r="A6540" t="s">
        <v>12</v>
      </c>
      <c r="B6540" t="s">
        <v>166</v>
      </c>
      <c r="C6540" s="3" t="s">
        <v>25</v>
      </c>
      <c r="D6540" s="3" t="s">
        <v>15</v>
      </c>
      <c r="E6540" s="3" t="s">
        <v>20</v>
      </c>
      <c r="F6540" s="5">
        <v>40472</v>
      </c>
      <c r="G6540">
        <v>115294921</v>
      </c>
      <c r="H6540" s="5">
        <v>40488</v>
      </c>
      <c r="I6540" s="7">
        <v>7184</v>
      </c>
      <c r="J6540" s="9">
        <v>668.27</v>
      </c>
      <c r="K6540" s="9">
        <v>502.54</v>
      </c>
      <c r="L6540" s="9">
        <v>4800851.68</v>
      </c>
      <c r="M6540" s="9">
        <v>3610247.36</v>
      </c>
      <c r="N6540" s="9">
        <v>1190604.32</v>
      </c>
    </row>
    <row r="6541" spans="1:14" x14ac:dyDescent="0.3">
      <c r="A6541" t="s">
        <v>17</v>
      </c>
      <c r="B6541" t="s">
        <v>58</v>
      </c>
      <c r="C6541" s="3" t="s">
        <v>52</v>
      </c>
      <c r="D6541" s="3" t="s">
        <v>15</v>
      </c>
      <c r="E6541" s="3" t="s">
        <v>16</v>
      </c>
      <c r="F6541" s="5">
        <v>41345</v>
      </c>
      <c r="G6541">
        <v>959532868</v>
      </c>
      <c r="H6541" s="5">
        <v>41363</v>
      </c>
      <c r="I6541" s="7">
        <v>5954</v>
      </c>
      <c r="J6541" s="9">
        <v>437.2</v>
      </c>
      <c r="K6541" s="9">
        <v>263.33</v>
      </c>
      <c r="L6541" s="9">
        <v>2603088.7999999998</v>
      </c>
      <c r="M6541" s="9">
        <v>1567866.82</v>
      </c>
      <c r="N6541" s="9">
        <v>1035221.98</v>
      </c>
    </row>
    <row r="6542" spans="1:14" x14ac:dyDescent="0.3">
      <c r="A6542" t="s">
        <v>21</v>
      </c>
      <c r="B6542" t="s">
        <v>76</v>
      </c>
      <c r="C6542" s="3" t="s">
        <v>23</v>
      </c>
      <c r="D6542" s="3" t="s">
        <v>15</v>
      </c>
      <c r="E6542" s="3" t="s">
        <v>28</v>
      </c>
      <c r="F6542" s="5">
        <v>41759</v>
      </c>
      <c r="G6542">
        <v>691034305</v>
      </c>
      <c r="H6542" s="5">
        <v>41774</v>
      </c>
      <c r="I6542" s="7">
        <v>1262</v>
      </c>
      <c r="J6542" s="9">
        <v>154.06</v>
      </c>
      <c r="K6542" s="9">
        <v>90.93</v>
      </c>
      <c r="L6542" s="9">
        <v>194423.72</v>
      </c>
      <c r="M6542" s="9">
        <v>114753.66</v>
      </c>
      <c r="N6542" s="9">
        <v>79670.06</v>
      </c>
    </row>
    <row r="6543" spans="1:14" x14ac:dyDescent="0.3">
      <c r="A6543" t="s">
        <v>29</v>
      </c>
      <c r="B6543" t="s">
        <v>178</v>
      </c>
      <c r="C6543" s="3" t="s">
        <v>50</v>
      </c>
      <c r="D6543" s="3" t="s">
        <v>24</v>
      </c>
      <c r="E6543" s="3" t="s">
        <v>28</v>
      </c>
      <c r="F6543" s="5">
        <v>40781</v>
      </c>
      <c r="G6543">
        <v>670785558</v>
      </c>
      <c r="H6543" s="5">
        <v>40786</v>
      </c>
      <c r="I6543" s="7">
        <v>9208</v>
      </c>
      <c r="J6543" s="9">
        <v>81.73</v>
      </c>
      <c r="K6543" s="9">
        <v>56.67</v>
      </c>
      <c r="L6543" s="9">
        <v>752569.84</v>
      </c>
      <c r="M6543" s="9">
        <v>521817.36</v>
      </c>
      <c r="N6543" s="9">
        <v>230752.48</v>
      </c>
    </row>
    <row r="6544" spans="1:14" x14ac:dyDescent="0.3">
      <c r="A6544" t="s">
        <v>17</v>
      </c>
      <c r="B6544" t="s">
        <v>116</v>
      </c>
      <c r="C6544" s="3" t="s">
        <v>34</v>
      </c>
      <c r="D6544" s="3" t="s">
        <v>15</v>
      </c>
      <c r="E6544" s="3" t="s">
        <v>20</v>
      </c>
      <c r="F6544" s="5">
        <v>42015</v>
      </c>
      <c r="G6544">
        <v>530085456</v>
      </c>
      <c r="H6544" s="5">
        <v>42042</v>
      </c>
      <c r="I6544" s="7">
        <v>2921</v>
      </c>
      <c r="J6544" s="9">
        <v>421.89</v>
      </c>
      <c r="K6544" s="9">
        <v>364.69</v>
      </c>
      <c r="L6544" s="9">
        <v>1232340.69</v>
      </c>
      <c r="M6544" s="9">
        <v>1065259.49</v>
      </c>
      <c r="N6544" s="9">
        <v>167081.20000000001</v>
      </c>
    </row>
    <row r="6545" spans="1:14" x14ac:dyDescent="0.3">
      <c r="A6545" t="s">
        <v>12</v>
      </c>
      <c r="B6545" t="s">
        <v>109</v>
      </c>
      <c r="C6545" s="3" t="s">
        <v>52</v>
      </c>
      <c r="D6545" s="3" t="s">
        <v>15</v>
      </c>
      <c r="E6545" s="3" t="s">
        <v>28</v>
      </c>
      <c r="F6545" s="5">
        <v>41157</v>
      </c>
      <c r="G6545">
        <v>420545327</v>
      </c>
      <c r="H6545" s="5">
        <v>41185</v>
      </c>
      <c r="I6545" s="7">
        <v>7563</v>
      </c>
      <c r="J6545" s="9">
        <v>437.2</v>
      </c>
      <c r="K6545" s="9">
        <v>263.33</v>
      </c>
      <c r="L6545" s="9">
        <v>3306543.6</v>
      </c>
      <c r="M6545" s="9">
        <v>1991564.79</v>
      </c>
      <c r="N6545" s="9">
        <v>1314978.81</v>
      </c>
    </row>
    <row r="6546" spans="1:14" x14ac:dyDescent="0.3">
      <c r="A6546" t="s">
        <v>17</v>
      </c>
      <c r="B6546" t="s">
        <v>193</v>
      </c>
      <c r="C6546" s="3" t="s">
        <v>19</v>
      </c>
      <c r="D6546" s="3" t="s">
        <v>15</v>
      </c>
      <c r="E6546" s="3" t="s">
        <v>39</v>
      </c>
      <c r="F6546" s="5">
        <v>41207</v>
      </c>
      <c r="G6546">
        <v>564089000</v>
      </c>
      <c r="H6546" s="5">
        <v>41254</v>
      </c>
      <c r="I6546" s="7">
        <v>5325</v>
      </c>
      <c r="J6546" s="9">
        <v>47.45</v>
      </c>
      <c r="K6546" s="9">
        <v>31.79</v>
      </c>
      <c r="L6546" s="9">
        <v>252671.25</v>
      </c>
      <c r="M6546" s="9">
        <v>169281.75</v>
      </c>
      <c r="N6546" s="9">
        <v>83389.5</v>
      </c>
    </row>
    <row r="6547" spans="1:14" x14ac:dyDescent="0.3">
      <c r="A6547" t="s">
        <v>12</v>
      </c>
      <c r="B6547" t="s">
        <v>144</v>
      </c>
      <c r="C6547" s="3" t="s">
        <v>46</v>
      </c>
      <c r="D6547" s="3" t="s">
        <v>24</v>
      </c>
      <c r="E6547" s="3" t="s">
        <v>39</v>
      </c>
      <c r="F6547" s="5">
        <v>42787</v>
      </c>
      <c r="G6547">
        <v>802952802</v>
      </c>
      <c r="H6547" s="5">
        <v>42823</v>
      </c>
      <c r="I6547" s="7">
        <v>432</v>
      </c>
      <c r="J6547" s="9">
        <v>152.58000000000001</v>
      </c>
      <c r="K6547" s="9">
        <v>97.44</v>
      </c>
      <c r="L6547" s="9">
        <v>65914.559999999998</v>
      </c>
      <c r="M6547" s="9">
        <v>42094.080000000002</v>
      </c>
      <c r="N6547" s="9">
        <v>23820.48</v>
      </c>
    </row>
    <row r="6548" spans="1:14" x14ac:dyDescent="0.3">
      <c r="A6548" t="s">
        <v>17</v>
      </c>
      <c r="B6548" t="s">
        <v>171</v>
      </c>
      <c r="C6548" s="3" t="s">
        <v>52</v>
      </c>
      <c r="D6548" s="3" t="s">
        <v>15</v>
      </c>
      <c r="E6548" s="3" t="s">
        <v>16</v>
      </c>
      <c r="F6548" s="5">
        <v>42759</v>
      </c>
      <c r="G6548">
        <v>149685561</v>
      </c>
      <c r="H6548" s="5">
        <v>42792</v>
      </c>
      <c r="I6548" s="7">
        <v>4139</v>
      </c>
      <c r="J6548" s="9">
        <v>437.2</v>
      </c>
      <c r="K6548" s="9">
        <v>263.33</v>
      </c>
      <c r="L6548" s="9">
        <v>1809570.8</v>
      </c>
      <c r="M6548" s="9">
        <v>1089922.8700000001</v>
      </c>
      <c r="N6548" s="9">
        <v>719647.93</v>
      </c>
    </row>
    <row r="6549" spans="1:14" x14ac:dyDescent="0.3">
      <c r="A6549" t="s">
        <v>21</v>
      </c>
      <c r="B6549" t="s">
        <v>65</v>
      </c>
      <c r="C6549" s="3" t="s">
        <v>43</v>
      </c>
      <c r="D6549" s="3" t="s">
        <v>24</v>
      </c>
      <c r="E6549" s="3" t="s">
        <v>20</v>
      </c>
      <c r="F6549" s="5">
        <v>41143</v>
      </c>
      <c r="G6549">
        <v>837148606</v>
      </c>
      <c r="H6549" s="5">
        <v>41185</v>
      </c>
      <c r="I6549" s="7">
        <v>9731</v>
      </c>
      <c r="J6549" s="9">
        <v>109.28</v>
      </c>
      <c r="K6549" s="9">
        <v>35.840000000000003</v>
      </c>
      <c r="L6549" s="9">
        <v>1063403.68</v>
      </c>
      <c r="M6549" s="9">
        <v>348759.03999999998</v>
      </c>
      <c r="N6549" s="9">
        <v>714644.64</v>
      </c>
    </row>
    <row r="6550" spans="1:14" x14ac:dyDescent="0.3">
      <c r="A6550" t="s">
        <v>12</v>
      </c>
      <c r="B6550" t="s">
        <v>13</v>
      </c>
      <c r="C6550" s="3" t="s">
        <v>34</v>
      </c>
      <c r="D6550" s="3" t="s">
        <v>15</v>
      </c>
      <c r="E6550" s="3" t="s">
        <v>28</v>
      </c>
      <c r="F6550" s="5">
        <v>42492</v>
      </c>
      <c r="G6550">
        <v>668515765</v>
      </c>
      <c r="H6550" s="5">
        <v>42495</v>
      </c>
      <c r="I6550" s="7">
        <v>7526</v>
      </c>
      <c r="J6550" s="9">
        <v>421.89</v>
      </c>
      <c r="K6550" s="9">
        <v>364.69</v>
      </c>
      <c r="L6550" s="9">
        <v>3175144.14</v>
      </c>
      <c r="M6550" s="9">
        <v>2744656.94</v>
      </c>
      <c r="N6550" s="9">
        <v>430487.2</v>
      </c>
    </row>
    <row r="6551" spans="1:14" x14ac:dyDescent="0.3">
      <c r="A6551" t="s">
        <v>17</v>
      </c>
      <c r="B6551" t="s">
        <v>129</v>
      </c>
      <c r="C6551" s="3" t="s">
        <v>23</v>
      </c>
      <c r="D6551" s="3" t="s">
        <v>24</v>
      </c>
      <c r="E6551" s="3" t="s">
        <v>16</v>
      </c>
      <c r="F6551" s="5">
        <v>40687</v>
      </c>
      <c r="G6551">
        <v>667273366</v>
      </c>
      <c r="H6551" s="5">
        <v>40709</v>
      </c>
      <c r="I6551" s="7">
        <v>9872</v>
      </c>
      <c r="J6551" s="9">
        <v>154.06</v>
      </c>
      <c r="K6551" s="9">
        <v>90.93</v>
      </c>
      <c r="L6551" s="9">
        <v>1520880.32</v>
      </c>
      <c r="M6551" s="9">
        <v>897660.96</v>
      </c>
      <c r="N6551" s="9">
        <v>623219.36</v>
      </c>
    </row>
    <row r="6552" spans="1:14" x14ac:dyDescent="0.3">
      <c r="A6552" t="s">
        <v>29</v>
      </c>
      <c r="B6552" t="s">
        <v>148</v>
      </c>
      <c r="C6552" s="3" t="s">
        <v>32</v>
      </c>
      <c r="D6552" s="3" t="s">
        <v>15</v>
      </c>
      <c r="E6552" s="3" t="s">
        <v>20</v>
      </c>
      <c r="F6552" s="5">
        <v>42446</v>
      </c>
      <c r="G6552">
        <v>127220237</v>
      </c>
      <c r="H6552" s="5">
        <v>42487</v>
      </c>
      <c r="I6552" s="7">
        <v>6150</v>
      </c>
      <c r="J6552" s="9">
        <v>255.28</v>
      </c>
      <c r="K6552" s="9">
        <v>159.41999999999999</v>
      </c>
      <c r="L6552" s="9">
        <v>1569972</v>
      </c>
      <c r="M6552" s="9">
        <v>980433</v>
      </c>
      <c r="N6552" s="9">
        <v>589539</v>
      </c>
    </row>
    <row r="6553" spans="1:14" x14ac:dyDescent="0.3">
      <c r="A6553" t="s">
        <v>17</v>
      </c>
      <c r="B6553" t="s">
        <v>129</v>
      </c>
      <c r="C6553" s="3" t="s">
        <v>38</v>
      </c>
      <c r="D6553" s="3" t="s">
        <v>24</v>
      </c>
      <c r="E6553" s="3" t="s">
        <v>28</v>
      </c>
      <c r="F6553" s="5">
        <v>41042</v>
      </c>
      <c r="G6553">
        <v>662467706</v>
      </c>
      <c r="H6553" s="5">
        <v>41058</v>
      </c>
      <c r="I6553" s="7">
        <v>7770</v>
      </c>
      <c r="J6553" s="9">
        <v>205.7</v>
      </c>
      <c r="K6553" s="9">
        <v>117.11</v>
      </c>
      <c r="L6553" s="9">
        <v>1598289</v>
      </c>
      <c r="M6553" s="9">
        <v>909944.7</v>
      </c>
      <c r="N6553" s="9">
        <v>688344.3</v>
      </c>
    </row>
    <row r="6554" spans="1:14" x14ac:dyDescent="0.3">
      <c r="A6554" t="s">
        <v>17</v>
      </c>
      <c r="B6554" t="s">
        <v>164</v>
      </c>
      <c r="C6554" s="3" t="s">
        <v>23</v>
      </c>
      <c r="D6554" s="3" t="s">
        <v>15</v>
      </c>
      <c r="E6554" s="3" t="s">
        <v>39</v>
      </c>
      <c r="F6554" s="5">
        <v>42589</v>
      </c>
      <c r="G6554">
        <v>357439601</v>
      </c>
      <c r="H6554" s="5">
        <v>42630</v>
      </c>
      <c r="I6554" s="7">
        <v>3176</v>
      </c>
      <c r="J6554" s="9">
        <v>154.06</v>
      </c>
      <c r="K6554" s="9">
        <v>90.93</v>
      </c>
      <c r="L6554" s="9">
        <v>489294.56</v>
      </c>
      <c r="M6554" s="9">
        <v>288793.68</v>
      </c>
      <c r="N6554" s="9">
        <v>200500.88</v>
      </c>
    </row>
    <row r="6555" spans="1:14" x14ac:dyDescent="0.3">
      <c r="A6555" t="s">
        <v>21</v>
      </c>
      <c r="B6555" t="s">
        <v>121</v>
      </c>
      <c r="C6555" s="3" t="s">
        <v>52</v>
      </c>
      <c r="D6555" s="3" t="s">
        <v>24</v>
      </c>
      <c r="E6555" s="3" t="s">
        <v>20</v>
      </c>
      <c r="F6555" s="5">
        <v>42521</v>
      </c>
      <c r="G6555">
        <v>516872251</v>
      </c>
      <c r="H6555" s="5">
        <v>42545</v>
      </c>
      <c r="I6555" s="7">
        <v>2840</v>
      </c>
      <c r="J6555" s="9">
        <v>437.2</v>
      </c>
      <c r="K6555" s="9">
        <v>263.33</v>
      </c>
      <c r="L6555" s="9">
        <v>1241648</v>
      </c>
      <c r="M6555" s="9">
        <v>747857.2</v>
      </c>
      <c r="N6555" s="9">
        <v>493790.8</v>
      </c>
    </row>
    <row r="6556" spans="1:14" x14ac:dyDescent="0.3">
      <c r="A6556" t="s">
        <v>29</v>
      </c>
      <c r="B6556" t="s">
        <v>66</v>
      </c>
      <c r="C6556" s="3" t="s">
        <v>38</v>
      </c>
      <c r="D6556" s="3" t="s">
        <v>24</v>
      </c>
      <c r="E6556" s="3" t="s">
        <v>16</v>
      </c>
      <c r="F6556" s="5">
        <v>40814</v>
      </c>
      <c r="G6556">
        <v>715814483</v>
      </c>
      <c r="H6556" s="5">
        <v>40824</v>
      </c>
      <c r="I6556" s="7">
        <v>4267</v>
      </c>
      <c r="J6556" s="9">
        <v>205.7</v>
      </c>
      <c r="K6556" s="9">
        <v>117.11</v>
      </c>
      <c r="L6556" s="9">
        <v>877721.9</v>
      </c>
      <c r="M6556" s="9">
        <v>499708.37</v>
      </c>
      <c r="N6556" s="9">
        <v>378013.53</v>
      </c>
    </row>
    <row r="6557" spans="1:14" x14ac:dyDescent="0.3">
      <c r="A6557" t="s">
        <v>29</v>
      </c>
      <c r="B6557" t="s">
        <v>148</v>
      </c>
      <c r="C6557" s="3" t="s">
        <v>14</v>
      </c>
      <c r="D6557" s="3" t="s">
        <v>24</v>
      </c>
      <c r="E6557" s="3" t="s">
        <v>20</v>
      </c>
      <c r="F6557" s="5">
        <v>40597</v>
      </c>
      <c r="G6557">
        <v>149627625</v>
      </c>
      <c r="H6557" s="5">
        <v>40606</v>
      </c>
      <c r="I6557" s="7">
        <v>6994</v>
      </c>
      <c r="J6557" s="9">
        <v>651.21</v>
      </c>
      <c r="K6557" s="9">
        <v>524.96</v>
      </c>
      <c r="L6557" s="9">
        <v>4554562.74</v>
      </c>
      <c r="M6557" s="9">
        <v>3671570.24</v>
      </c>
      <c r="N6557" s="9">
        <v>882992.5</v>
      </c>
    </row>
    <row r="6558" spans="1:14" x14ac:dyDescent="0.3">
      <c r="A6558" t="s">
        <v>29</v>
      </c>
      <c r="B6558" t="s">
        <v>133</v>
      </c>
      <c r="C6558" s="3" t="s">
        <v>50</v>
      </c>
      <c r="D6558" s="3" t="s">
        <v>24</v>
      </c>
      <c r="E6558" s="3" t="s">
        <v>39</v>
      </c>
      <c r="F6558" s="5">
        <v>41239</v>
      </c>
      <c r="G6558">
        <v>783985507</v>
      </c>
      <c r="H6558" s="5">
        <v>41257</v>
      </c>
      <c r="I6558" s="7">
        <v>7588</v>
      </c>
      <c r="J6558" s="9">
        <v>81.73</v>
      </c>
      <c r="K6558" s="9">
        <v>56.67</v>
      </c>
      <c r="L6558" s="9">
        <v>620167.24</v>
      </c>
      <c r="M6558" s="9">
        <v>430011.96</v>
      </c>
      <c r="N6558" s="9">
        <v>190155.28</v>
      </c>
    </row>
    <row r="6559" spans="1:14" x14ac:dyDescent="0.3">
      <c r="A6559" t="s">
        <v>35</v>
      </c>
      <c r="B6559" t="s">
        <v>68</v>
      </c>
      <c r="C6559" s="3" t="s">
        <v>50</v>
      </c>
      <c r="D6559" s="3" t="s">
        <v>24</v>
      </c>
      <c r="E6559" s="3" t="s">
        <v>28</v>
      </c>
      <c r="F6559" s="5">
        <v>42498</v>
      </c>
      <c r="G6559">
        <v>604874455</v>
      </c>
      <c r="H6559" s="5">
        <v>42547</v>
      </c>
      <c r="I6559" s="7">
        <v>4648</v>
      </c>
      <c r="J6559" s="9">
        <v>81.73</v>
      </c>
      <c r="K6559" s="9">
        <v>56.67</v>
      </c>
      <c r="L6559" s="9">
        <v>379881.04</v>
      </c>
      <c r="M6559" s="9">
        <v>263402.15999999997</v>
      </c>
      <c r="N6559" s="9">
        <v>116478.88</v>
      </c>
    </row>
    <row r="6560" spans="1:14" x14ac:dyDescent="0.3">
      <c r="A6560" t="s">
        <v>17</v>
      </c>
      <c r="B6560" t="s">
        <v>61</v>
      </c>
      <c r="C6560" s="3" t="s">
        <v>43</v>
      </c>
      <c r="D6560" s="3" t="s">
        <v>15</v>
      </c>
      <c r="E6560" s="3" t="s">
        <v>20</v>
      </c>
      <c r="F6560" s="5">
        <v>40372</v>
      </c>
      <c r="G6560">
        <v>368593299</v>
      </c>
      <c r="H6560" s="5">
        <v>40420</v>
      </c>
      <c r="I6560" s="7">
        <v>3803</v>
      </c>
      <c r="J6560" s="9">
        <v>109.28</v>
      </c>
      <c r="K6560" s="9">
        <v>35.840000000000003</v>
      </c>
      <c r="L6560" s="9">
        <v>415591.84</v>
      </c>
      <c r="M6560" s="9">
        <v>136299.51999999999</v>
      </c>
      <c r="N6560" s="9">
        <v>279292.32</v>
      </c>
    </row>
    <row r="6561" spans="1:14" x14ac:dyDescent="0.3">
      <c r="A6561" t="s">
        <v>35</v>
      </c>
      <c r="B6561" t="s">
        <v>176</v>
      </c>
      <c r="C6561" s="3" t="s">
        <v>32</v>
      </c>
      <c r="D6561" s="3" t="s">
        <v>24</v>
      </c>
      <c r="E6561" s="3" t="s">
        <v>28</v>
      </c>
      <c r="F6561" s="5">
        <v>42314</v>
      </c>
      <c r="G6561">
        <v>451753365</v>
      </c>
      <c r="H6561" s="5">
        <v>42343</v>
      </c>
      <c r="I6561" s="7">
        <v>2715</v>
      </c>
      <c r="J6561" s="9">
        <v>255.28</v>
      </c>
      <c r="K6561" s="9">
        <v>159.41999999999999</v>
      </c>
      <c r="L6561" s="9">
        <v>693085.2</v>
      </c>
      <c r="M6561" s="9">
        <v>432825.3</v>
      </c>
      <c r="N6561" s="9">
        <v>260259.9</v>
      </c>
    </row>
    <row r="6562" spans="1:14" x14ac:dyDescent="0.3">
      <c r="A6562" t="s">
        <v>29</v>
      </c>
      <c r="B6562" t="s">
        <v>150</v>
      </c>
      <c r="C6562" s="3" t="s">
        <v>34</v>
      </c>
      <c r="D6562" s="3" t="s">
        <v>15</v>
      </c>
      <c r="E6562" s="3" t="s">
        <v>20</v>
      </c>
      <c r="F6562" s="5">
        <v>40948</v>
      </c>
      <c r="G6562">
        <v>401278483</v>
      </c>
      <c r="H6562" s="5">
        <v>40992</v>
      </c>
      <c r="I6562" s="7">
        <v>6075</v>
      </c>
      <c r="J6562" s="9">
        <v>421.89</v>
      </c>
      <c r="K6562" s="9">
        <v>364.69</v>
      </c>
      <c r="L6562" s="9">
        <v>2562981.75</v>
      </c>
      <c r="M6562" s="9">
        <v>2215491.75</v>
      </c>
      <c r="N6562" s="9">
        <v>347490</v>
      </c>
    </row>
    <row r="6563" spans="1:14" x14ac:dyDescent="0.3">
      <c r="A6563" t="s">
        <v>29</v>
      </c>
      <c r="B6563" t="s">
        <v>162</v>
      </c>
      <c r="C6563" s="3" t="s">
        <v>46</v>
      </c>
      <c r="D6563" s="3" t="s">
        <v>24</v>
      </c>
      <c r="E6563" s="3" t="s">
        <v>39</v>
      </c>
      <c r="F6563" s="5">
        <v>40357</v>
      </c>
      <c r="G6563">
        <v>284404981</v>
      </c>
      <c r="H6563" s="5">
        <v>40360</v>
      </c>
      <c r="I6563" s="7">
        <v>609</v>
      </c>
      <c r="J6563" s="9">
        <v>152.58000000000001</v>
      </c>
      <c r="K6563" s="9">
        <v>97.44</v>
      </c>
      <c r="L6563" s="9">
        <v>92921.22</v>
      </c>
      <c r="M6563" s="9">
        <v>59340.959999999999</v>
      </c>
      <c r="N6563" s="9">
        <v>33580.26</v>
      </c>
    </row>
    <row r="6564" spans="1:14" x14ac:dyDescent="0.3">
      <c r="A6564" t="s">
        <v>29</v>
      </c>
      <c r="B6564" t="s">
        <v>95</v>
      </c>
      <c r="C6564" s="3" t="s">
        <v>52</v>
      </c>
      <c r="D6564" s="3" t="s">
        <v>15</v>
      </c>
      <c r="E6564" s="3" t="s">
        <v>20</v>
      </c>
      <c r="F6564" s="5">
        <v>40860</v>
      </c>
      <c r="G6564">
        <v>238681685</v>
      </c>
      <c r="H6564" s="5">
        <v>40872</v>
      </c>
      <c r="I6564" s="7">
        <v>70</v>
      </c>
      <c r="J6564" s="9">
        <v>437.2</v>
      </c>
      <c r="K6564" s="9">
        <v>263.33</v>
      </c>
      <c r="L6564" s="9">
        <v>30604</v>
      </c>
      <c r="M6564" s="9">
        <v>18433.099999999999</v>
      </c>
      <c r="N6564" s="9">
        <v>12170.9</v>
      </c>
    </row>
    <row r="6565" spans="1:14" x14ac:dyDescent="0.3">
      <c r="A6565" t="s">
        <v>17</v>
      </c>
      <c r="B6565" t="s">
        <v>26</v>
      </c>
      <c r="C6565" s="3" t="s">
        <v>38</v>
      </c>
      <c r="D6565" s="3" t="s">
        <v>15</v>
      </c>
      <c r="E6565" s="3" t="s">
        <v>20</v>
      </c>
      <c r="F6565" s="5">
        <v>40400</v>
      </c>
      <c r="G6565">
        <v>921969926</v>
      </c>
      <c r="H6565" s="5">
        <v>40434</v>
      </c>
      <c r="I6565" s="7">
        <v>244</v>
      </c>
      <c r="J6565" s="9">
        <v>205.7</v>
      </c>
      <c r="K6565" s="9">
        <v>117.11</v>
      </c>
      <c r="L6565" s="9">
        <v>50190.8</v>
      </c>
      <c r="M6565" s="9">
        <v>28574.84</v>
      </c>
      <c r="N6565" s="9">
        <v>21615.96</v>
      </c>
    </row>
    <row r="6566" spans="1:14" x14ac:dyDescent="0.3">
      <c r="A6566" t="s">
        <v>12</v>
      </c>
      <c r="B6566" t="s">
        <v>106</v>
      </c>
      <c r="C6566" s="3" t="s">
        <v>64</v>
      </c>
      <c r="D6566" s="3" t="s">
        <v>15</v>
      </c>
      <c r="E6566" s="3" t="s">
        <v>28</v>
      </c>
      <c r="F6566" s="5">
        <v>41458</v>
      </c>
      <c r="G6566">
        <v>362443530</v>
      </c>
      <c r="H6566" s="5">
        <v>41481</v>
      </c>
      <c r="I6566" s="7">
        <v>3950</v>
      </c>
      <c r="J6566" s="9">
        <v>9.33</v>
      </c>
      <c r="K6566" s="9">
        <v>6.92</v>
      </c>
      <c r="L6566" s="9">
        <v>36853.5</v>
      </c>
      <c r="M6566" s="9">
        <v>27334</v>
      </c>
      <c r="N6566" s="9">
        <v>9519.5</v>
      </c>
    </row>
    <row r="6567" spans="1:14" x14ac:dyDescent="0.3">
      <c r="A6567" t="s">
        <v>44</v>
      </c>
      <c r="B6567" t="s">
        <v>141</v>
      </c>
      <c r="C6567" s="3" t="s">
        <v>52</v>
      </c>
      <c r="D6567" s="3" t="s">
        <v>24</v>
      </c>
      <c r="E6567" s="3" t="s">
        <v>16</v>
      </c>
      <c r="F6567" s="5">
        <v>41372</v>
      </c>
      <c r="G6567">
        <v>708588826</v>
      </c>
      <c r="H6567" s="5">
        <v>41419</v>
      </c>
      <c r="I6567" s="7">
        <v>6035</v>
      </c>
      <c r="J6567" s="9">
        <v>437.2</v>
      </c>
      <c r="K6567" s="9">
        <v>263.33</v>
      </c>
      <c r="L6567" s="9">
        <v>2638502</v>
      </c>
      <c r="M6567" s="9">
        <v>1589196.55</v>
      </c>
      <c r="N6567" s="9">
        <v>1049305.45</v>
      </c>
    </row>
    <row r="6568" spans="1:14" x14ac:dyDescent="0.3">
      <c r="A6568" t="s">
        <v>44</v>
      </c>
      <c r="B6568" t="s">
        <v>174</v>
      </c>
      <c r="C6568" s="3" t="s">
        <v>50</v>
      </c>
      <c r="D6568" s="3" t="s">
        <v>15</v>
      </c>
      <c r="E6568" s="3" t="s">
        <v>16</v>
      </c>
      <c r="F6568" s="5">
        <v>42019</v>
      </c>
      <c r="G6568">
        <v>579204642</v>
      </c>
      <c r="H6568" s="5">
        <v>42029</v>
      </c>
      <c r="I6568" s="7">
        <v>8380</v>
      </c>
      <c r="J6568" s="9">
        <v>81.73</v>
      </c>
      <c r="K6568" s="9">
        <v>56.67</v>
      </c>
      <c r="L6568" s="9">
        <v>684897.4</v>
      </c>
      <c r="M6568" s="9">
        <v>474894.6</v>
      </c>
      <c r="N6568" s="9">
        <v>210002.8</v>
      </c>
    </row>
    <row r="6569" spans="1:14" x14ac:dyDescent="0.3">
      <c r="A6569" t="s">
        <v>12</v>
      </c>
      <c r="B6569" t="s">
        <v>190</v>
      </c>
      <c r="C6569" s="3" t="s">
        <v>43</v>
      </c>
      <c r="D6569" s="3" t="s">
        <v>15</v>
      </c>
      <c r="E6569" s="3" t="s">
        <v>28</v>
      </c>
      <c r="F6569" s="5">
        <v>42896</v>
      </c>
      <c r="G6569">
        <v>913402307</v>
      </c>
      <c r="H6569" s="5">
        <v>42927</v>
      </c>
      <c r="I6569" s="7">
        <v>4895</v>
      </c>
      <c r="J6569" s="9">
        <v>109.28</v>
      </c>
      <c r="K6569" s="9">
        <v>35.840000000000003</v>
      </c>
      <c r="L6569" s="9">
        <v>534925.6</v>
      </c>
      <c r="M6569" s="9">
        <v>175436.79999999999</v>
      </c>
      <c r="N6569" s="9">
        <v>359488.8</v>
      </c>
    </row>
    <row r="6570" spans="1:14" x14ac:dyDescent="0.3">
      <c r="A6570" t="s">
        <v>17</v>
      </c>
      <c r="B6570" t="s">
        <v>48</v>
      </c>
      <c r="C6570" s="3" t="s">
        <v>38</v>
      </c>
      <c r="D6570" s="3" t="s">
        <v>15</v>
      </c>
      <c r="E6570" s="3" t="s">
        <v>28</v>
      </c>
      <c r="F6570" s="5">
        <v>42509</v>
      </c>
      <c r="G6570">
        <v>920605647</v>
      </c>
      <c r="H6570" s="5">
        <v>42525</v>
      </c>
      <c r="I6570" s="7">
        <v>6524</v>
      </c>
      <c r="J6570" s="9">
        <v>205.7</v>
      </c>
      <c r="K6570" s="9">
        <v>117.11</v>
      </c>
      <c r="L6570" s="9">
        <v>1341986.8</v>
      </c>
      <c r="M6570" s="9">
        <v>764025.64</v>
      </c>
      <c r="N6570" s="9">
        <v>577961.16</v>
      </c>
    </row>
    <row r="6571" spans="1:14" x14ac:dyDescent="0.3">
      <c r="A6571" t="s">
        <v>35</v>
      </c>
      <c r="B6571" t="s">
        <v>216</v>
      </c>
      <c r="C6571" s="3" t="s">
        <v>46</v>
      </c>
      <c r="D6571" s="3" t="s">
        <v>24</v>
      </c>
      <c r="E6571" s="3" t="s">
        <v>28</v>
      </c>
      <c r="F6571" s="5">
        <v>42518</v>
      </c>
      <c r="G6571">
        <v>330550992</v>
      </c>
      <c r="H6571" s="5">
        <v>42555</v>
      </c>
      <c r="I6571" s="7">
        <v>6239</v>
      </c>
      <c r="J6571" s="9">
        <v>152.58000000000001</v>
      </c>
      <c r="K6571" s="9">
        <v>97.44</v>
      </c>
      <c r="L6571" s="9">
        <v>951946.62</v>
      </c>
      <c r="M6571" s="9">
        <v>607928.16</v>
      </c>
      <c r="N6571" s="9">
        <v>344018.46</v>
      </c>
    </row>
    <row r="6572" spans="1:14" x14ac:dyDescent="0.3">
      <c r="A6572" t="s">
        <v>12</v>
      </c>
      <c r="B6572" t="s">
        <v>112</v>
      </c>
      <c r="C6572" s="3" t="s">
        <v>64</v>
      </c>
      <c r="D6572" s="3" t="s">
        <v>24</v>
      </c>
      <c r="E6572" s="3" t="s">
        <v>20</v>
      </c>
      <c r="F6572" s="5">
        <v>40822</v>
      </c>
      <c r="G6572">
        <v>743287169</v>
      </c>
      <c r="H6572" s="5">
        <v>40872</v>
      </c>
      <c r="I6572" s="7">
        <v>4046</v>
      </c>
      <c r="J6572" s="9">
        <v>9.33</v>
      </c>
      <c r="K6572" s="9">
        <v>6.92</v>
      </c>
      <c r="L6572" s="9">
        <v>37749.18</v>
      </c>
      <c r="M6572" s="9">
        <v>27998.32</v>
      </c>
      <c r="N6572" s="9">
        <v>9750.86</v>
      </c>
    </row>
    <row r="6573" spans="1:14" x14ac:dyDescent="0.3">
      <c r="A6573" t="s">
        <v>29</v>
      </c>
      <c r="B6573" t="s">
        <v>127</v>
      </c>
      <c r="C6573" s="3" t="s">
        <v>23</v>
      </c>
      <c r="D6573" s="3" t="s">
        <v>24</v>
      </c>
      <c r="E6573" s="3" t="s">
        <v>28</v>
      </c>
      <c r="F6573" s="5">
        <v>41243</v>
      </c>
      <c r="G6573">
        <v>679175508</v>
      </c>
      <c r="H6573" s="5">
        <v>41271</v>
      </c>
      <c r="I6573" s="7">
        <v>1980</v>
      </c>
      <c r="J6573" s="9">
        <v>154.06</v>
      </c>
      <c r="K6573" s="9">
        <v>90.93</v>
      </c>
      <c r="L6573" s="9">
        <v>305038.8</v>
      </c>
      <c r="M6573" s="9">
        <v>180041.4</v>
      </c>
      <c r="N6573" s="9">
        <v>124997.4</v>
      </c>
    </row>
    <row r="6574" spans="1:14" x14ac:dyDescent="0.3">
      <c r="A6574" t="s">
        <v>12</v>
      </c>
      <c r="B6574" t="s">
        <v>151</v>
      </c>
      <c r="C6574" s="3" t="s">
        <v>64</v>
      </c>
      <c r="D6574" s="3" t="s">
        <v>15</v>
      </c>
      <c r="E6574" s="3" t="s">
        <v>16</v>
      </c>
      <c r="F6574" s="5">
        <v>41075</v>
      </c>
      <c r="G6574">
        <v>528889834</v>
      </c>
      <c r="H6574" s="5">
        <v>41105</v>
      </c>
      <c r="I6574" s="7">
        <v>9110</v>
      </c>
      <c r="J6574" s="9">
        <v>9.33</v>
      </c>
      <c r="K6574" s="9">
        <v>6.92</v>
      </c>
      <c r="L6574" s="9">
        <v>84996.3</v>
      </c>
      <c r="M6574" s="9">
        <v>63041.2</v>
      </c>
      <c r="N6574" s="9">
        <v>21955.1</v>
      </c>
    </row>
    <row r="6575" spans="1:14" x14ac:dyDescent="0.3">
      <c r="A6575" t="s">
        <v>35</v>
      </c>
      <c r="B6575" t="s">
        <v>36</v>
      </c>
      <c r="C6575" s="3" t="s">
        <v>19</v>
      </c>
      <c r="D6575" s="3" t="s">
        <v>24</v>
      </c>
      <c r="E6575" s="3" t="s">
        <v>39</v>
      </c>
      <c r="F6575" s="5">
        <v>40768</v>
      </c>
      <c r="G6575">
        <v>303416478</v>
      </c>
      <c r="H6575" s="5">
        <v>40798</v>
      </c>
      <c r="I6575" s="7">
        <v>6533</v>
      </c>
      <c r="J6575" s="9">
        <v>47.45</v>
      </c>
      <c r="K6575" s="9">
        <v>31.79</v>
      </c>
      <c r="L6575" s="9">
        <v>309990.84999999998</v>
      </c>
      <c r="M6575" s="9">
        <v>207684.07</v>
      </c>
      <c r="N6575" s="9">
        <v>102306.78</v>
      </c>
    </row>
    <row r="6576" spans="1:14" x14ac:dyDescent="0.3">
      <c r="A6576" t="s">
        <v>35</v>
      </c>
      <c r="B6576" t="s">
        <v>215</v>
      </c>
      <c r="C6576" s="3" t="s">
        <v>64</v>
      </c>
      <c r="D6576" s="3" t="s">
        <v>15</v>
      </c>
      <c r="E6576" s="3" t="s">
        <v>28</v>
      </c>
      <c r="F6576" s="5">
        <v>42544</v>
      </c>
      <c r="G6576">
        <v>984054267</v>
      </c>
      <c r="H6576" s="5">
        <v>42584</v>
      </c>
      <c r="I6576" s="7">
        <v>2380</v>
      </c>
      <c r="J6576" s="9">
        <v>9.33</v>
      </c>
      <c r="K6576" s="9">
        <v>6.92</v>
      </c>
      <c r="L6576" s="9">
        <v>22205.4</v>
      </c>
      <c r="M6576" s="9">
        <v>16469.599999999999</v>
      </c>
      <c r="N6576" s="9">
        <v>5735.8</v>
      </c>
    </row>
    <row r="6577" spans="1:14" x14ac:dyDescent="0.3">
      <c r="A6577" t="s">
        <v>44</v>
      </c>
      <c r="B6577" t="s">
        <v>122</v>
      </c>
      <c r="C6577" s="3" t="s">
        <v>32</v>
      </c>
      <c r="D6577" s="3" t="s">
        <v>24</v>
      </c>
      <c r="E6577" s="3" t="s">
        <v>16</v>
      </c>
      <c r="F6577" s="5">
        <v>40715</v>
      </c>
      <c r="G6577">
        <v>472414529</v>
      </c>
      <c r="H6577" s="5">
        <v>40748</v>
      </c>
      <c r="I6577" s="7">
        <v>6812</v>
      </c>
      <c r="J6577" s="9">
        <v>255.28</v>
      </c>
      <c r="K6577" s="9">
        <v>159.41999999999999</v>
      </c>
      <c r="L6577" s="9">
        <v>1738967.36</v>
      </c>
      <c r="M6577" s="9">
        <v>1085969.04</v>
      </c>
      <c r="N6577" s="9">
        <v>652998.31999999995</v>
      </c>
    </row>
    <row r="6578" spans="1:14" x14ac:dyDescent="0.3">
      <c r="A6578" t="s">
        <v>29</v>
      </c>
      <c r="B6578" t="s">
        <v>111</v>
      </c>
      <c r="C6578" s="3" t="s">
        <v>19</v>
      </c>
      <c r="D6578" s="3" t="s">
        <v>24</v>
      </c>
      <c r="E6578" s="3" t="s">
        <v>28</v>
      </c>
      <c r="F6578" s="5">
        <v>42430</v>
      </c>
      <c r="G6578">
        <v>340421092</v>
      </c>
      <c r="H6578" s="5">
        <v>42453</v>
      </c>
      <c r="I6578" s="7">
        <v>7021</v>
      </c>
      <c r="J6578" s="9">
        <v>47.45</v>
      </c>
      <c r="K6578" s="9">
        <v>31.79</v>
      </c>
      <c r="L6578" s="9">
        <v>333146.45</v>
      </c>
      <c r="M6578" s="9">
        <v>223197.59</v>
      </c>
      <c r="N6578" s="9">
        <v>109948.86</v>
      </c>
    </row>
    <row r="6579" spans="1:14" x14ac:dyDescent="0.3">
      <c r="A6579" t="s">
        <v>21</v>
      </c>
      <c r="B6579" t="s">
        <v>22</v>
      </c>
      <c r="C6579" s="3" t="s">
        <v>25</v>
      </c>
      <c r="D6579" s="3" t="s">
        <v>24</v>
      </c>
      <c r="E6579" s="3" t="s">
        <v>20</v>
      </c>
      <c r="F6579" s="5">
        <v>41396</v>
      </c>
      <c r="G6579">
        <v>880310285</v>
      </c>
      <c r="H6579" s="5">
        <v>41432</v>
      </c>
      <c r="I6579" s="7">
        <v>2231</v>
      </c>
      <c r="J6579" s="9">
        <v>668.27</v>
      </c>
      <c r="K6579" s="9">
        <v>502.54</v>
      </c>
      <c r="L6579" s="9">
        <v>1490910.37</v>
      </c>
      <c r="M6579" s="9">
        <v>1121166.74</v>
      </c>
      <c r="N6579" s="9">
        <v>369743.63</v>
      </c>
    </row>
    <row r="6580" spans="1:14" x14ac:dyDescent="0.3">
      <c r="A6580" t="s">
        <v>21</v>
      </c>
      <c r="B6580" t="s">
        <v>199</v>
      </c>
      <c r="C6580" s="3" t="s">
        <v>19</v>
      </c>
      <c r="D6580" s="3" t="s">
        <v>24</v>
      </c>
      <c r="E6580" s="3" t="s">
        <v>20</v>
      </c>
      <c r="F6580" s="5">
        <v>41392</v>
      </c>
      <c r="G6580">
        <v>654630935</v>
      </c>
      <c r="H6580" s="5">
        <v>41429</v>
      </c>
      <c r="I6580" s="7">
        <v>8696</v>
      </c>
      <c r="J6580" s="9">
        <v>47.45</v>
      </c>
      <c r="K6580" s="9">
        <v>31.79</v>
      </c>
      <c r="L6580" s="9">
        <v>412625.2</v>
      </c>
      <c r="M6580" s="9">
        <v>276445.84000000003</v>
      </c>
      <c r="N6580" s="9">
        <v>136179.35999999999</v>
      </c>
    </row>
    <row r="6581" spans="1:14" x14ac:dyDescent="0.3">
      <c r="A6581" t="s">
        <v>12</v>
      </c>
      <c r="B6581" t="s">
        <v>185</v>
      </c>
      <c r="C6581" s="3" t="s">
        <v>19</v>
      </c>
      <c r="D6581" s="3" t="s">
        <v>15</v>
      </c>
      <c r="E6581" s="3" t="s">
        <v>16</v>
      </c>
      <c r="F6581" s="5">
        <v>41052</v>
      </c>
      <c r="G6581">
        <v>546244370</v>
      </c>
      <c r="H6581" s="5">
        <v>41055</v>
      </c>
      <c r="I6581" s="7">
        <v>4703</v>
      </c>
      <c r="J6581" s="9">
        <v>47.45</v>
      </c>
      <c r="K6581" s="9">
        <v>31.79</v>
      </c>
      <c r="L6581" s="9">
        <v>223157.35</v>
      </c>
      <c r="M6581" s="9">
        <v>149508.37</v>
      </c>
      <c r="N6581" s="9">
        <v>73648.98</v>
      </c>
    </row>
    <row r="6582" spans="1:14" x14ac:dyDescent="0.3">
      <c r="A6582" t="s">
        <v>35</v>
      </c>
      <c r="B6582" t="s">
        <v>125</v>
      </c>
      <c r="C6582" s="3" t="s">
        <v>14</v>
      </c>
      <c r="D6582" s="3" t="s">
        <v>15</v>
      </c>
      <c r="E6582" s="3" t="s">
        <v>28</v>
      </c>
      <c r="F6582" s="5">
        <v>40781</v>
      </c>
      <c r="G6582">
        <v>608324420</v>
      </c>
      <c r="H6582" s="5">
        <v>40782</v>
      </c>
      <c r="I6582" s="7">
        <v>5569</v>
      </c>
      <c r="J6582" s="9">
        <v>651.21</v>
      </c>
      <c r="K6582" s="9">
        <v>524.96</v>
      </c>
      <c r="L6582" s="9">
        <v>3626588.49</v>
      </c>
      <c r="M6582" s="9">
        <v>2923502.24</v>
      </c>
      <c r="N6582" s="9">
        <v>703086.25</v>
      </c>
    </row>
    <row r="6583" spans="1:14" x14ac:dyDescent="0.3">
      <c r="A6583" t="s">
        <v>12</v>
      </c>
      <c r="B6583" t="s">
        <v>120</v>
      </c>
      <c r="C6583" s="3" t="s">
        <v>14</v>
      </c>
      <c r="D6583" s="3" t="s">
        <v>15</v>
      </c>
      <c r="E6583" s="3" t="s">
        <v>16</v>
      </c>
      <c r="F6583" s="5">
        <v>41377</v>
      </c>
      <c r="G6583">
        <v>514357411</v>
      </c>
      <c r="H6583" s="5">
        <v>41388</v>
      </c>
      <c r="I6583" s="7">
        <v>8643</v>
      </c>
      <c r="J6583" s="9">
        <v>651.21</v>
      </c>
      <c r="K6583" s="9">
        <v>524.96</v>
      </c>
      <c r="L6583" s="9">
        <v>5628408.0300000003</v>
      </c>
      <c r="M6583" s="9">
        <v>4537229.28</v>
      </c>
      <c r="N6583" s="9">
        <v>1091178.75</v>
      </c>
    </row>
    <row r="6584" spans="1:14" x14ac:dyDescent="0.3">
      <c r="A6584" t="s">
        <v>12</v>
      </c>
      <c r="B6584" t="s">
        <v>94</v>
      </c>
      <c r="C6584" s="3" t="s">
        <v>14</v>
      </c>
      <c r="D6584" s="3" t="s">
        <v>15</v>
      </c>
      <c r="E6584" s="3" t="s">
        <v>16</v>
      </c>
      <c r="F6584" s="5">
        <v>42640</v>
      </c>
      <c r="G6584">
        <v>908142173</v>
      </c>
      <c r="H6584" s="5">
        <v>42690</v>
      </c>
      <c r="I6584" s="7">
        <v>8305</v>
      </c>
      <c r="J6584" s="9">
        <v>651.21</v>
      </c>
      <c r="K6584" s="9">
        <v>524.96</v>
      </c>
      <c r="L6584" s="9">
        <v>5408299.0499999998</v>
      </c>
      <c r="M6584" s="9">
        <v>4359792.8</v>
      </c>
      <c r="N6584" s="9">
        <v>1048506.25</v>
      </c>
    </row>
    <row r="6585" spans="1:14" x14ac:dyDescent="0.3">
      <c r="A6585" t="s">
        <v>12</v>
      </c>
      <c r="B6585" t="s">
        <v>163</v>
      </c>
      <c r="C6585" s="3" t="s">
        <v>34</v>
      </c>
      <c r="D6585" s="3" t="s">
        <v>24</v>
      </c>
      <c r="E6585" s="3" t="s">
        <v>39</v>
      </c>
      <c r="F6585" s="5">
        <v>41994</v>
      </c>
      <c r="G6585">
        <v>253790032</v>
      </c>
      <c r="H6585" s="5">
        <v>42042</v>
      </c>
      <c r="I6585" s="7">
        <v>965</v>
      </c>
      <c r="J6585" s="9">
        <v>421.89</v>
      </c>
      <c r="K6585" s="9">
        <v>364.69</v>
      </c>
      <c r="L6585" s="9">
        <v>407123.85</v>
      </c>
      <c r="M6585" s="9">
        <v>351925.85</v>
      </c>
      <c r="N6585" s="9">
        <v>55198</v>
      </c>
    </row>
    <row r="6586" spans="1:14" x14ac:dyDescent="0.3">
      <c r="A6586" t="s">
        <v>12</v>
      </c>
      <c r="B6586" t="s">
        <v>120</v>
      </c>
      <c r="C6586" s="3" t="s">
        <v>46</v>
      </c>
      <c r="D6586" s="3" t="s">
        <v>15</v>
      </c>
      <c r="E6586" s="3" t="s">
        <v>28</v>
      </c>
      <c r="F6586" s="5">
        <v>41403</v>
      </c>
      <c r="G6586">
        <v>685724818</v>
      </c>
      <c r="H6586" s="5">
        <v>41428</v>
      </c>
      <c r="I6586" s="7">
        <v>67</v>
      </c>
      <c r="J6586" s="9">
        <v>152.58000000000001</v>
      </c>
      <c r="K6586" s="9">
        <v>97.44</v>
      </c>
      <c r="L6586" s="9">
        <v>10222.86</v>
      </c>
      <c r="M6586" s="9">
        <v>6528.48</v>
      </c>
      <c r="N6586" s="9">
        <v>3694.38</v>
      </c>
    </row>
    <row r="6587" spans="1:14" x14ac:dyDescent="0.3">
      <c r="A6587" t="s">
        <v>29</v>
      </c>
      <c r="B6587" t="s">
        <v>105</v>
      </c>
      <c r="C6587" s="3" t="s">
        <v>64</v>
      </c>
      <c r="D6587" s="3" t="s">
        <v>15</v>
      </c>
      <c r="E6587" s="3" t="s">
        <v>16</v>
      </c>
      <c r="F6587" s="5">
        <v>40451</v>
      </c>
      <c r="G6587">
        <v>358682858</v>
      </c>
      <c r="H6587" s="5">
        <v>40464</v>
      </c>
      <c r="I6587" s="7">
        <v>1083</v>
      </c>
      <c r="J6587" s="9">
        <v>9.33</v>
      </c>
      <c r="K6587" s="9">
        <v>6.92</v>
      </c>
      <c r="L6587" s="9">
        <v>10104.39</v>
      </c>
      <c r="M6587" s="9">
        <v>7494.36</v>
      </c>
      <c r="N6587" s="9">
        <v>2610.0300000000002</v>
      </c>
    </row>
    <row r="6588" spans="1:14" x14ac:dyDescent="0.3">
      <c r="A6588" t="s">
        <v>44</v>
      </c>
      <c r="B6588" t="s">
        <v>75</v>
      </c>
      <c r="C6588" s="3" t="s">
        <v>32</v>
      </c>
      <c r="D6588" s="3" t="s">
        <v>15</v>
      </c>
      <c r="E6588" s="3" t="s">
        <v>28</v>
      </c>
      <c r="F6588" s="5">
        <v>40495</v>
      </c>
      <c r="G6588">
        <v>197712981</v>
      </c>
      <c r="H6588" s="5">
        <v>40530</v>
      </c>
      <c r="I6588" s="7">
        <v>6520</v>
      </c>
      <c r="J6588" s="9">
        <v>255.28</v>
      </c>
      <c r="K6588" s="9">
        <v>159.41999999999999</v>
      </c>
      <c r="L6588" s="9">
        <v>1664425.6</v>
      </c>
      <c r="M6588" s="9">
        <v>1039418.4</v>
      </c>
      <c r="N6588" s="9">
        <v>625007.19999999995</v>
      </c>
    </row>
    <row r="6589" spans="1:14" x14ac:dyDescent="0.3">
      <c r="A6589" t="s">
        <v>17</v>
      </c>
      <c r="B6589" t="s">
        <v>72</v>
      </c>
      <c r="C6589" s="3" t="s">
        <v>43</v>
      </c>
      <c r="D6589" s="3" t="s">
        <v>24</v>
      </c>
      <c r="E6589" s="3" t="s">
        <v>20</v>
      </c>
      <c r="F6589" s="5">
        <v>40517</v>
      </c>
      <c r="G6589">
        <v>748176515</v>
      </c>
      <c r="H6589" s="5">
        <v>40540</v>
      </c>
      <c r="I6589" s="7">
        <v>912</v>
      </c>
      <c r="J6589" s="9">
        <v>109.28</v>
      </c>
      <c r="K6589" s="9">
        <v>35.840000000000003</v>
      </c>
      <c r="L6589" s="9">
        <v>99663.360000000001</v>
      </c>
      <c r="M6589" s="9">
        <v>32686.080000000002</v>
      </c>
      <c r="N6589" s="9">
        <v>66977.279999999999</v>
      </c>
    </row>
    <row r="6590" spans="1:14" x14ac:dyDescent="0.3">
      <c r="A6590" t="s">
        <v>17</v>
      </c>
      <c r="B6590" t="s">
        <v>138</v>
      </c>
      <c r="C6590" s="3" t="s">
        <v>14</v>
      </c>
      <c r="D6590" s="3" t="s">
        <v>24</v>
      </c>
      <c r="E6590" s="3" t="s">
        <v>20</v>
      </c>
      <c r="F6590" s="5">
        <v>41268</v>
      </c>
      <c r="G6590">
        <v>825747287</v>
      </c>
      <c r="H6590" s="5">
        <v>41318</v>
      </c>
      <c r="I6590" s="7">
        <v>5827</v>
      </c>
      <c r="J6590" s="9">
        <v>651.21</v>
      </c>
      <c r="K6590" s="9">
        <v>524.96</v>
      </c>
      <c r="L6590" s="9">
        <v>3794600.67</v>
      </c>
      <c r="M6590" s="9">
        <v>3058941.92</v>
      </c>
      <c r="N6590" s="9">
        <v>735658.75</v>
      </c>
    </row>
    <row r="6591" spans="1:14" x14ac:dyDescent="0.3">
      <c r="A6591" t="s">
        <v>29</v>
      </c>
      <c r="B6591" t="s">
        <v>55</v>
      </c>
      <c r="C6591" s="3" t="s">
        <v>34</v>
      </c>
      <c r="D6591" s="3" t="s">
        <v>24</v>
      </c>
      <c r="E6591" s="3" t="s">
        <v>20</v>
      </c>
      <c r="F6591" s="5">
        <v>41124</v>
      </c>
      <c r="G6591">
        <v>666411626</v>
      </c>
      <c r="H6591" s="5">
        <v>41125</v>
      </c>
      <c r="I6591" s="7">
        <v>4864</v>
      </c>
      <c r="J6591" s="9">
        <v>421.89</v>
      </c>
      <c r="K6591" s="9">
        <v>364.69</v>
      </c>
      <c r="L6591" s="9">
        <v>2052072.96</v>
      </c>
      <c r="M6591" s="9">
        <v>1773852.16</v>
      </c>
      <c r="N6591" s="9">
        <v>278220.79999999999</v>
      </c>
    </row>
    <row r="6592" spans="1:14" x14ac:dyDescent="0.3">
      <c r="A6592" t="s">
        <v>12</v>
      </c>
      <c r="B6592" t="s">
        <v>102</v>
      </c>
      <c r="C6592" s="3" t="s">
        <v>19</v>
      </c>
      <c r="D6592" s="3" t="s">
        <v>15</v>
      </c>
      <c r="E6592" s="3" t="s">
        <v>39</v>
      </c>
      <c r="F6592" s="5">
        <v>40231</v>
      </c>
      <c r="G6592">
        <v>576468360</v>
      </c>
      <c r="H6592" s="5">
        <v>40232</v>
      </c>
      <c r="I6592" s="7">
        <v>8653</v>
      </c>
      <c r="J6592" s="9">
        <v>47.45</v>
      </c>
      <c r="K6592" s="9">
        <v>31.79</v>
      </c>
      <c r="L6592" s="9">
        <v>410584.85</v>
      </c>
      <c r="M6592" s="9">
        <v>275078.87</v>
      </c>
      <c r="N6592" s="9">
        <v>135505.98000000001</v>
      </c>
    </row>
    <row r="6593" spans="1:14" x14ac:dyDescent="0.3">
      <c r="A6593" t="s">
        <v>29</v>
      </c>
      <c r="B6593" t="s">
        <v>41</v>
      </c>
      <c r="C6593" s="3" t="s">
        <v>32</v>
      </c>
      <c r="D6593" s="3" t="s">
        <v>24</v>
      </c>
      <c r="E6593" s="3" t="s">
        <v>39</v>
      </c>
      <c r="F6593" s="5">
        <v>41893</v>
      </c>
      <c r="G6593">
        <v>482528817</v>
      </c>
      <c r="H6593" s="5">
        <v>41931</v>
      </c>
      <c r="I6593" s="7">
        <v>9855</v>
      </c>
      <c r="J6593" s="9">
        <v>255.28</v>
      </c>
      <c r="K6593" s="9">
        <v>159.41999999999999</v>
      </c>
      <c r="L6593" s="9">
        <v>2515784.4</v>
      </c>
      <c r="M6593" s="9">
        <v>1571084.1</v>
      </c>
      <c r="N6593" s="9">
        <v>944700.3</v>
      </c>
    </row>
    <row r="6594" spans="1:14" x14ac:dyDescent="0.3">
      <c r="A6594" t="s">
        <v>17</v>
      </c>
      <c r="B6594" t="s">
        <v>156</v>
      </c>
      <c r="C6594" s="3" t="s">
        <v>14</v>
      </c>
      <c r="D6594" s="3" t="s">
        <v>24</v>
      </c>
      <c r="E6594" s="3" t="s">
        <v>16</v>
      </c>
      <c r="F6594" s="5">
        <v>42885</v>
      </c>
      <c r="G6594">
        <v>381516826</v>
      </c>
      <c r="H6594" s="5">
        <v>42920</v>
      </c>
      <c r="I6594" s="7">
        <v>8162</v>
      </c>
      <c r="J6594" s="9">
        <v>651.21</v>
      </c>
      <c r="K6594" s="9">
        <v>524.96</v>
      </c>
      <c r="L6594" s="9">
        <v>5315176.0199999996</v>
      </c>
      <c r="M6594" s="9">
        <v>4284723.5199999996</v>
      </c>
      <c r="N6594" s="9">
        <v>1030452.5</v>
      </c>
    </row>
    <row r="6595" spans="1:14" x14ac:dyDescent="0.3">
      <c r="A6595" t="s">
        <v>17</v>
      </c>
      <c r="B6595" t="s">
        <v>26</v>
      </c>
      <c r="C6595" s="3" t="s">
        <v>23</v>
      </c>
      <c r="D6595" s="3" t="s">
        <v>24</v>
      </c>
      <c r="E6595" s="3" t="s">
        <v>28</v>
      </c>
      <c r="F6595" s="5">
        <v>40372</v>
      </c>
      <c r="G6595">
        <v>790668714</v>
      </c>
      <c r="H6595" s="5">
        <v>40404</v>
      </c>
      <c r="I6595" s="7">
        <v>5298</v>
      </c>
      <c r="J6595" s="9">
        <v>154.06</v>
      </c>
      <c r="K6595" s="9">
        <v>90.93</v>
      </c>
      <c r="L6595" s="9">
        <v>816209.88</v>
      </c>
      <c r="M6595" s="9">
        <v>481747.14</v>
      </c>
      <c r="N6595" s="9">
        <v>334462.74</v>
      </c>
    </row>
    <row r="6596" spans="1:14" x14ac:dyDescent="0.3">
      <c r="A6596" t="s">
        <v>29</v>
      </c>
      <c r="B6596" t="s">
        <v>66</v>
      </c>
      <c r="C6596" s="3" t="s">
        <v>23</v>
      </c>
      <c r="D6596" s="3" t="s">
        <v>15</v>
      </c>
      <c r="E6596" s="3" t="s">
        <v>16</v>
      </c>
      <c r="F6596" s="5">
        <v>41589</v>
      </c>
      <c r="G6596">
        <v>497533309</v>
      </c>
      <c r="H6596" s="5">
        <v>41596</v>
      </c>
      <c r="I6596" s="7">
        <v>17</v>
      </c>
      <c r="J6596" s="9">
        <v>154.06</v>
      </c>
      <c r="K6596" s="9">
        <v>90.93</v>
      </c>
      <c r="L6596" s="9">
        <v>2619.02</v>
      </c>
      <c r="M6596" s="9">
        <v>1545.81</v>
      </c>
      <c r="N6596" s="9">
        <v>1073.21</v>
      </c>
    </row>
    <row r="6597" spans="1:14" x14ac:dyDescent="0.3">
      <c r="A6597" t="s">
        <v>21</v>
      </c>
      <c r="B6597" t="s">
        <v>153</v>
      </c>
      <c r="C6597" s="3" t="s">
        <v>14</v>
      </c>
      <c r="D6597" s="3" t="s">
        <v>15</v>
      </c>
      <c r="E6597" s="3" t="s">
        <v>39</v>
      </c>
      <c r="F6597" s="5">
        <v>40331</v>
      </c>
      <c r="G6597">
        <v>609971940</v>
      </c>
      <c r="H6597" s="5">
        <v>40381</v>
      </c>
      <c r="I6597" s="7">
        <v>3107</v>
      </c>
      <c r="J6597" s="9">
        <v>651.21</v>
      </c>
      <c r="K6597" s="9">
        <v>524.96</v>
      </c>
      <c r="L6597" s="9">
        <v>2023309.47</v>
      </c>
      <c r="M6597" s="9">
        <v>1631050.72</v>
      </c>
      <c r="N6597" s="9">
        <v>392258.75</v>
      </c>
    </row>
    <row r="6598" spans="1:14" x14ac:dyDescent="0.3">
      <c r="A6598" t="s">
        <v>17</v>
      </c>
      <c r="B6598" t="s">
        <v>60</v>
      </c>
      <c r="C6598" s="3" t="s">
        <v>32</v>
      </c>
      <c r="D6598" s="3" t="s">
        <v>24</v>
      </c>
      <c r="E6598" s="3" t="s">
        <v>28</v>
      </c>
      <c r="F6598" s="5">
        <v>40461</v>
      </c>
      <c r="G6598">
        <v>506158435</v>
      </c>
      <c r="H6598" s="5">
        <v>40499</v>
      </c>
      <c r="I6598" s="7">
        <v>2384</v>
      </c>
      <c r="J6598" s="9">
        <v>255.28</v>
      </c>
      <c r="K6598" s="9">
        <v>159.41999999999999</v>
      </c>
      <c r="L6598" s="9">
        <v>608587.52000000002</v>
      </c>
      <c r="M6598" s="9">
        <v>380057.28</v>
      </c>
      <c r="N6598" s="9">
        <v>228530.24</v>
      </c>
    </row>
    <row r="6599" spans="1:14" x14ac:dyDescent="0.3">
      <c r="A6599" t="s">
        <v>17</v>
      </c>
      <c r="B6599" t="s">
        <v>182</v>
      </c>
      <c r="C6599" s="3" t="s">
        <v>19</v>
      </c>
      <c r="D6599" s="3" t="s">
        <v>24</v>
      </c>
      <c r="E6599" s="3" t="s">
        <v>20</v>
      </c>
      <c r="F6599" s="5">
        <v>40701</v>
      </c>
      <c r="G6599">
        <v>984579122</v>
      </c>
      <c r="H6599" s="5">
        <v>40715</v>
      </c>
      <c r="I6599" s="7">
        <v>7696</v>
      </c>
      <c r="J6599" s="9">
        <v>47.45</v>
      </c>
      <c r="K6599" s="9">
        <v>31.79</v>
      </c>
      <c r="L6599" s="9">
        <v>365175.2</v>
      </c>
      <c r="M6599" s="9">
        <v>244655.84</v>
      </c>
      <c r="N6599" s="9">
        <v>120519.36</v>
      </c>
    </row>
    <row r="6600" spans="1:14" x14ac:dyDescent="0.3">
      <c r="A6600" t="s">
        <v>12</v>
      </c>
      <c r="B6600" t="s">
        <v>102</v>
      </c>
      <c r="C6600" s="3" t="s">
        <v>14</v>
      </c>
      <c r="D6600" s="3" t="s">
        <v>24</v>
      </c>
      <c r="E6600" s="3" t="s">
        <v>20</v>
      </c>
      <c r="F6600" s="5">
        <v>41543</v>
      </c>
      <c r="G6600">
        <v>214032828</v>
      </c>
      <c r="H6600" s="5">
        <v>41552</v>
      </c>
      <c r="I6600" s="7">
        <v>5925</v>
      </c>
      <c r="J6600" s="9">
        <v>651.21</v>
      </c>
      <c r="K6600" s="9">
        <v>524.96</v>
      </c>
      <c r="L6600" s="9">
        <v>3858419.25</v>
      </c>
      <c r="M6600" s="9">
        <v>3110388</v>
      </c>
      <c r="N6600" s="9">
        <v>748031.25</v>
      </c>
    </row>
    <row r="6601" spans="1:14" x14ac:dyDescent="0.3">
      <c r="A6601" t="s">
        <v>17</v>
      </c>
      <c r="B6601" t="s">
        <v>145</v>
      </c>
      <c r="C6601" s="3" t="s">
        <v>64</v>
      </c>
      <c r="D6601" s="3" t="s">
        <v>24</v>
      </c>
      <c r="E6601" s="3" t="s">
        <v>28</v>
      </c>
      <c r="F6601" s="5">
        <v>41103</v>
      </c>
      <c r="G6601">
        <v>483630883</v>
      </c>
      <c r="H6601" s="5">
        <v>41119</v>
      </c>
      <c r="I6601" s="7">
        <v>5981</v>
      </c>
      <c r="J6601" s="9">
        <v>9.33</v>
      </c>
      <c r="K6601" s="9">
        <v>6.92</v>
      </c>
      <c r="L6601" s="9">
        <v>55802.73</v>
      </c>
      <c r="M6601" s="9">
        <v>41388.519999999997</v>
      </c>
      <c r="N6601" s="9">
        <v>14414.21</v>
      </c>
    </row>
    <row r="6602" spans="1:14" x14ac:dyDescent="0.3">
      <c r="A6602" t="s">
        <v>35</v>
      </c>
      <c r="B6602" t="s">
        <v>82</v>
      </c>
      <c r="C6602" s="3" t="s">
        <v>14</v>
      </c>
      <c r="D6602" s="3" t="s">
        <v>24</v>
      </c>
      <c r="E6602" s="3" t="s">
        <v>16</v>
      </c>
      <c r="F6602" s="5">
        <v>42036</v>
      </c>
      <c r="G6602">
        <v>552797114</v>
      </c>
      <c r="H6602" s="5">
        <v>42052</v>
      </c>
      <c r="I6602" s="7">
        <v>3805</v>
      </c>
      <c r="J6602" s="9">
        <v>651.21</v>
      </c>
      <c r="K6602" s="9">
        <v>524.96</v>
      </c>
      <c r="L6602" s="9">
        <v>2477854.0499999998</v>
      </c>
      <c r="M6602" s="9">
        <v>1997472.8</v>
      </c>
      <c r="N6602" s="9">
        <v>480381.25</v>
      </c>
    </row>
    <row r="6603" spans="1:14" x14ac:dyDescent="0.3">
      <c r="A6603" t="s">
        <v>17</v>
      </c>
      <c r="B6603" t="s">
        <v>40</v>
      </c>
      <c r="C6603" s="3" t="s">
        <v>50</v>
      </c>
      <c r="D6603" s="3" t="s">
        <v>15</v>
      </c>
      <c r="E6603" s="3" t="s">
        <v>20</v>
      </c>
      <c r="F6603" s="5">
        <v>41852</v>
      </c>
      <c r="G6603">
        <v>601267850</v>
      </c>
      <c r="H6603" s="5">
        <v>41856</v>
      </c>
      <c r="I6603" s="7">
        <v>7373</v>
      </c>
      <c r="J6603" s="9">
        <v>81.73</v>
      </c>
      <c r="K6603" s="9">
        <v>56.67</v>
      </c>
      <c r="L6603" s="9">
        <v>602595.29</v>
      </c>
      <c r="M6603" s="9">
        <v>417827.91</v>
      </c>
      <c r="N6603" s="9">
        <v>184767.38</v>
      </c>
    </row>
    <row r="6604" spans="1:14" x14ac:dyDescent="0.3">
      <c r="A6604" t="s">
        <v>12</v>
      </c>
      <c r="B6604" t="s">
        <v>155</v>
      </c>
      <c r="C6604" s="3" t="s">
        <v>34</v>
      </c>
      <c r="D6604" s="3" t="s">
        <v>24</v>
      </c>
      <c r="E6604" s="3" t="s">
        <v>20</v>
      </c>
      <c r="F6604" s="5">
        <v>42599</v>
      </c>
      <c r="G6604">
        <v>879091918</v>
      </c>
      <c r="H6604" s="5">
        <v>42614</v>
      </c>
      <c r="I6604" s="7">
        <v>1689</v>
      </c>
      <c r="J6604" s="9">
        <v>421.89</v>
      </c>
      <c r="K6604" s="9">
        <v>364.69</v>
      </c>
      <c r="L6604" s="9">
        <v>712572.21</v>
      </c>
      <c r="M6604" s="9">
        <v>615961.41</v>
      </c>
      <c r="N6604" s="9">
        <v>96610.8</v>
      </c>
    </row>
    <row r="6605" spans="1:14" x14ac:dyDescent="0.3">
      <c r="A6605" t="s">
        <v>12</v>
      </c>
      <c r="B6605" t="s">
        <v>13</v>
      </c>
      <c r="C6605" s="3" t="s">
        <v>43</v>
      </c>
      <c r="D6605" s="3" t="s">
        <v>15</v>
      </c>
      <c r="E6605" s="3" t="s">
        <v>20</v>
      </c>
      <c r="F6605" s="5">
        <v>41185</v>
      </c>
      <c r="G6605">
        <v>356630647</v>
      </c>
      <c r="H6605" s="5">
        <v>41230</v>
      </c>
      <c r="I6605" s="7">
        <v>3788</v>
      </c>
      <c r="J6605" s="9">
        <v>109.28</v>
      </c>
      <c r="K6605" s="9">
        <v>35.840000000000003</v>
      </c>
      <c r="L6605" s="9">
        <v>413952.64</v>
      </c>
      <c r="M6605" s="9">
        <v>135761.92000000001</v>
      </c>
      <c r="N6605" s="9">
        <v>278190.71999999997</v>
      </c>
    </row>
    <row r="6606" spans="1:14" x14ac:dyDescent="0.3">
      <c r="A6606" t="s">
        <v>12</v>
      </c>
      <c r="B6606" t="s">
        <v>118</v>
      </c>
      <c r="C6606" s="3" t="s">
        <v>32</v>
      </c>
      <c r="D6606" s="3" t="s">
        <v>15</v>
      </c>
      <c r="E6606" s="3" t="s">
        <v>28</v>
      </c>
      <c r="F6606" s="5">
        <v>41818</v>
      </c>
      <c r="G6606">
        <v>774557864</v>
      </c>
      <c r="H6606" s="5">
        <v>41846</v>
      </c>
      <c r="I6606" s="7">
        <v>7739</v>
      </c>
      <c r="J6606" s="9">
        <v>255.28</v>
      </c>
      <c r="K6606" s="9">
        <v>159.41999999999999</v>
      </c>
      <c r="L6606" s="9">
        <v>1975611.92</v>
      </c>
      <c r="M6606" s="9">
        <v>1233751.3799999999</v>
      </c>
      <c r="N6606" s="9">
        <v>741860.54</v>
      </c>
    </row>
    <row r="6607" spans="1:14" x14ac:dyDescent="0.3">
      <c r="A6607" t="s">
        <v>12</v>
      </c>
      <c r="B6607" t="s">
        <v>109</v>
      </c>
      <c r="C6607" s="3" t="s">
        <v>34</v>
      </c>
      <c r="D6607" s="3" t="s">
        <v>15</v>
      </c>
      <c r="E6607" s="3" t="s">
        <v>28</v>
      </c>
      <c r="F6607" s="5">
        <v>40799</v>
      </c>
      <c r="G6607">
        <v>793859899</v>
      </c>
      <c r="H6607" s="5">
        <v>40811</v>
      </c>
      <c r="I6607" s="7">
        <v>9640</v>
      </c>
      <c r="J6607" s="9">
        <v>421.89</v>
      </c>
      <c r="K6607" s="9">
        <v>364.69</v>
      </c>
      <c r="L6607" s="9">
        <v>4067019.6</v>
      </c>
      <c r="M6607" s="9">
        <v>3515611.6</v>
      </c>
      <c r="N6607" s="9">
        <v>551408</v>
      </c>
    </row>
    <row r="6608" spans="1:14" x14ac:dyDescent="0.3">
      <c r="A6608" t="s">
        <v>29</v>
      </c>
      <c r="B6608" t="s">
        <v>192</v>
      </c>
      <c r="C6608" s="3" t="s">
        <v>43</v>
      </c>
      <c r="D6608" s="3" t="s">
        <v>15</v>
      </c>
      <c r="E6608" s="3" t="s">
        <v>28</v>
      </c>
      <c r="F6608" s="5">
        <v>41733</v>
      </c>
      <c r="G6608">
        <v>945835578</v>
      </c>
      <c r="H6608" s="5">
        <v>41767</v>
      </c>
      <c r="I6608" s="7">
        <v>2621</v>
      </c>
      <c r="J6608" s="9">
        <v>109.28</v>
      </c>
      <c r="K6608" s="9">
        <v>35.840000000000003</v>
      </c>
      <c r="L6608" s="9">
        <v>286422.88</v>
      </c>
      <c r="M6608" s="9">
        <v>93936.639999999999</v>
      </c>
      <c r="N6608" s="9">
        <v>192486.24</v>
      </c>
    </row>
    <row r="6609" spans="1:14" x14ac:dyDescent="0.3">
      <c r="A6609" t="s">
        <v>12</v>
      </c>
      <c r="B6609" t="s">
        <v>119</v>
      </c>
      <c r="C6609" s="3" t="s">
        <v>38</v>
      </c>
      <c r="D6609" s="3" t="s">
        <v>15</v>
      </c>
      <c r="E6609" s="3" t="s">
        <v>39</v>
      </c>
      <c r="F6609" s="5">
        <v>40316</v>
      </c>
      <c r="G6609">
        <v>482096230</v>
      </c>
      <c r="H6609" s="5">
        <v>40361</v>
      </c>
      <c r="I6609" s="7">
        <v>1843</v>
      </c>
      <c r="J6609" s="9">
        <v>205.7</v>
      </c>
      <c r="K6609" s="9">
        <v>117.11</v>
      </c>
      <c r="L6609" s="9">
        <v>379105.1</v>
      </c>
      <c r="M6609" s="9">
        <v>215833.73</v>
      </c>
      <c r="N6609" s="9">
        <v>163271.37</v>
      </c>
    </row>
    <row r="6610" spans="1:14" x14ac:dyDescent="0.3">
      <c r="A6610" t="s">
        <v>44</v>
      </c>
      <c r="B6610" t="s">
        <v>196</v>
      </c>
      <c r="C6610" s="3" t="s">
        <v>43</v>
      </c>
      <c r="D6610" s="3" t="s">
        <v>24</v>
      </c>
      <c r="E6610" s="3" t="s">
        <v>16</v>
      </c>
      <c r="F6610" s="5">
        <v>42313</v>
      </c>
      <c r="G6610">
        <v>524565684</v>
      </c>
      <c r="H6610" s="5">
        <v>42343</v>
      </c>
      <c r="I6610" s="7">
        <v>9498</v>
      </c>
      <c r="J6610" s="9">
        <v>109.28</v>
      </c>
      <c r="K6610" s="9">
        <v>35.840000000000003</v>
      </c>
      <c r="L6610" s="9">
        <v>1037941.44</v>
      </c>
      <c r="M6610" s="9">
        <v>340408.32000000001</v>
      </c>
      <c r="N6610" s="9">
        <v>697533.12</v>
      </c>
    </row>
    <row r="6611" spans="1:14" x14ac:dyDescent="0.3">
      <c r="A6611" t="s">
        <v>17</v>
      </c>
      <c r="B6611" t="s">
        <v>87</v>
      </c>
      <c r="C6611" s="3" t="s">
        <v>46</v>
      </c>
      <c r="D6611" s="3" t="s">
        <v>15</v>
      </c>
      <c r="E6611" s="3" t="s">
        <v>20</v>
      </c>
      <c r="F6611" s="5">
        <v>42815</v>
      </c>
      <c r="G6611">
        <v>915480268</v>
      </c>
      <c r="H6611" s="5">
        <v>42859</v>
      </c>
      <c r="I6611" s="7">
        <v>9810</v>
      </c>
      <c r="J6611" s="9">
        <v>152.58000000000001</v>
      </c>
      <c r="K6611" s="9">
        <v>97.44</v>
      </c>
      <c r="L6611" s="9">
        <v>1496809.8</v>
      </c>
      <c r="M6611" s="9">
        <v>955886.4</v>
      </c>
      <c r="N6611" s="9">
        <v>540923.4</v>
      </c>
    </row>
    <row r="6612" spans="1:14" x14ac:dyDescent="0.3">
      <c r="A6612" t="s">
        <v>17</v>
      </c>
      <c r="B6612" t="s">
        <v>74</v>
      </c>
      <c r="C6612" s="3" t="s">
        <v>14</v>
      </c>
      <c r="D6612" s="3" t="s">
        <v>24</v>
      </c>
      <c r="E6612" s="3" t="s">
        <v>28</v>
      </c>
      <c r="F6612" s="5">
        <v>41451</v>
      </c>
      <c r="G6612">
        <v>667388808</v>
      </c>
      <c r="H6612" s="5">
        <v>41474</v>
      </c>
      <c r="I6612" s="7">
        <v>4034</v>
      </c>
      <c r="J6612" s="9">
        <v>651.21</v>
      </c>
      <c r="K6612" s="9">
        <v>524.96</v>
      </c>
      <c r="L6612" s="9">
        <v>2626981.14</v>
      </c>
      <c r="M6612" s="9">
        <v>2117688.64</v>
      </c>
      <c r="N6612" s="9">
        <v>509292.5</v>
      </c>
    </row>
    <row r="6613" spans="1:14" x14ac:dyDescent="0.3">
      <c r="A6613" t="s">
        <v>44</v>
      </c>
      <c r="B6613" t="s">
        <v>209</v>
      </c>
      <c r="C6613" s="3" t="s">
        <v>34</v>
      </c>
      <c r="D6613" s="3" t="s">
        <v>15</v>
      </c>
      <c r="E6613" s="3" t="s">
        <v>16</v>
      </c>
      <c r="F6613" s="5">
        <v>41004</v>
      </c>
      <c r="G6613">
        <v>213152635</v>
      </c>
      <c r="H6613" s="5">
        <v>41026</v>
      </c>
      <c r="I6613" s="7">
        <v>5456</v>
      </c>
      <c r="J6613" s="9">
        <v>421.89</v>
      </c>
      <c r="K6613" s="9">
        <v>364.69</v>
      </c>
      <c r="L6613" s="9">
        <v>2301831.84</v>
      </c>
      <c r="M6613" s="9">
        <v>1989748.64</v>
      </c>
      <c r="N6613" s="9">
        <v>312083.20000000001</v>
      </c>
    </row>
    <row r="6614" spans="1:14" x14ac:dyDescent="0.3">
      <c r="A6614" t="s">
        <v>12</v>
      </c>
      <c r="B6614" t="s">
        <v>80</v>
      </c>
      <c r="C6614" s="3" t="s">
        <v>38</v>
      </c>
      <c r="D6614" s="3" t="s">
        <v>24</v>
      </c>
      <c r="E6614" s="3" t="s">
        <v>28</v>
      </c>
      <c r="F6614" s="5">
        <v>40497</v>
      </c>
      <c r="G6614">
        <v>955945575</v>
      </c>
      <c r="H6614" s="5">
        <v>40529</v>
      </c>
      <c r="I6614" s="7">
        <v>4394</v>
      </c>
      <c r="J6614" s="9">
        <v>205.7</v>
      </c>
      <c r="K6614" s="9">
        <v>117.11</v>
      </c>
      <c r="L6614" s="9">
        <v>903845.8</v>
      </c>
      <c r="M6614" s="9">
        <v>514581.34</v>
      </c>
      <c r="N6614" s="9">
        <v>389264.46</v>
      </c>
    </row>
    <row r="6615" spans="1:14" x14ac:dyDescent="0.3">
      <c r="A6615" t="s">
        <v>29</v>
      </c>
      <c r="B6615" t="s">
        <v>167</v>
      </c>
      <c r="C6615" s="3" t="s">
        <v>46</v>
      </c>
      <c r="D6615" s="3" t="s">
        <v>24</v>
      </c>
      <c r="E6615" s="3" t="s">
        <v>28</v>
      </c>
      <c r="F6615" s="5">
        <v>42110</v>
      </c>
      <c r="G6615">
        <v>319253957</v>
      </c>
      <c r="H6615" s="5">
        <v>42116</v>
      </c>
      <c r="I6615" s="7">
        <v>3195</v>
      </c>
      <c r="J6615" s="9">
        <v>152.58000000000001</v>
      </c>
      <c r="K6615" s="9">
        <v>97.44</v>
      </c>
      <c r="L6615" s="9">
        <v>487493.1</v>
      </c>
      <c r="M6615" s="9">
        <v>311320.8</v>
      </c>
      <c r="N6615" s="9">
        <v>176172.3</v>
      </c>
    </row>
    <row r="6616" spans="1:14" x14ac:dyDescent="0.3">
      <c r="A6616" t="s">
        <v>12</v>
      </c>
      <c r="B6616" t="s">
        <v>200</v>
      </c>
      <c r="C6616" s="3" t="s">
        <v>25</v>
      </c>
      <c r="D6616" s="3" t="s">
        <v>15</v>
      </c>
      <c r="E6616" s="3" t="s">
        <v>39</v>
      </c>
      <c r="F6616" s="5">
        <v>41494</v>
      </c>
      <c r="G6616">
        <v>296876609</v>
      </c>
      <c r="H6616" s="5">
        <v>41534</v>
      </c>
      <c r="I6616" s="7">
        <v>1241</v>
      </c>
      <c r="J6616" s="9">
        <v>668.27</v>
      </c>
      <c r="K6616" s="9">
        <v>502.54</v>
      </c>
      <c r="L6616" s="9">
        <v>829323.07</v>
      </c>
      <c r="M6616" s="9">
        <v>623652.14</v>
      </c>
      <c r="N6616" s="9">
        <v>205670.93</v>
      </c>
    </row>
    <row r="6617" spans="1:14" x14ac:dyDescent="0.3">
      <c r="A6617" t="s">
        <v>12</v>
      </c>
      <c r="B6617" t="s">
        <v>118</v>
      </c>
      <c r="C6617" s="3" t="s">
        <v>52</v>
      </c>
      <c r="D6617" s="3" t="s">
        <v>24</v>
      </c>
      <c r="E6617" s="3" t="s">
        <v>28</v>
      </c>
      <c r="F6617" s="5">
        <v>40223</v>
      </c>
      <c r="G6617">
        <v>702924859</v>
      </c>
      <c r="H6617" s="5">
        <v>40259</v>
      </c>
      <c r="I6617" s="7">
        <v>9941</v>
      </c>
      <c r="J6617" s="9">
        <v>437.2</v>
      </c>
      <c r="K6617" s="9">
        <v>263.33</v>
      </c>
      <c r="L6617" s="9">
        <v>4346205.2</v>
      </c>
      <c r="M6617" s="9">
        <v>2617763.5299999998</v>
      </c>
      <c r="N6617" s="9">
        <v>1728441.67</v>
      </c>
    </row>
    <row r="6618" spans="1:14" x14ac:dyDescent="0.3">
      <c r="A6618" t="s">
        <v>35</v>
      </c>
      <c r="B6618" t="s">
        <v>176</v>
      </c>
      <c r="C6618" s="3" t="s">
        <v>38</v>
      </c>
      <c r="D6618" s="3" t="s">
        <v>15</v>
      </c>
      <c r="E6618" s="3" t="s">
        <v>16</v>
      </c>
      <c r="F6618" s="5">
        <v>41643</v>
      </c>
      <c r="G6618">
        <v>521822535</v>
      </c>
      <c r="H6618" s="5">
        <v>41684</v>
      </c>
      <c r="I6618" s="7">
        <v>7739</v>
      </c>
      <c r="J6618" s="9">
        <v>205.7</v>
      </c>
      <c r="K6618" s="9">
        <v>117.11</v>
      </c>
      <c r="L6618" s="9">
        <v>1591912.3</v>
      </c>
      <c r="M6618" s="9">
        <v>906314.29</v>
      </c>
      <c r="N6618" s="9">
        <v>685598.01</v>
      </c>
    </row>
    <row r="6619" spans="1:14" x14ac:dyDescent="0.3">
      <c r="A6619" t="s">
        <v>35</v>
      </c>
      <c r="B6619" t="s">
        <v>68</v>
      </c>
      <c r="C6619" s="3" t="s">
        <v>43</v>
      </c>
      <c r="D6619" s="3" t="s">
        <v>24</v>
      </c>
      <c r="E6619" s="3" t="s">
        <v>16</v>
      </c>
      <c r="F6619" s="5">
        <v>41189</v>
      </c>
      <c r="G6619">
        <v>158305966</v>
      </c>
      <c r="H6619" s="5">
        <v>41199</v>
      </c>
      <c r="I6619" s="7">
        <v>5108</v>
      </c>
      <c r="J6619" s="9">
        <v>109.28</v>
      </c>
      <c r="K6619" s="9">
        <v>35.840000000000003</v>
      </c>
      <c r="L6619" s="9">
        <v>558202.24</v>
      </c>
      <c r="M6619" s="9">
        <v>183070.72</v>
      </c>
      <c r="N6619" s="9">
        <v>375131.52</v>
      </c>
    </row>
    <row r="6620" spans="1:14" x14ac:dyDescent="0.3">
      <c r="A6620" t="s">
        <v>29</v>
      </c>
      <c r="B6620" t="s">
        <v>127</v>
      </c>
      <c r="C6620" s="3" t="s">
        <v>43</v>
      </c>
      <c r="D6620" s="3" t="s">
        <v>24</v>
      </c>
      <c r="E6620" s="3" t="s">
        <v>16</v>
      </c>
      <c r="F6620" s="5">
        <v>41602</v>
      </c>
      <c r="G6620">
        <v>987423980</v>
      </c>
      <c r="H6620" s="5">
        <v>41644</v>
      </c>
      <c r="I6620" s="7">
        <v>9553</v>
      </c>
      <c r="J6620" s="9">
        <v>109.28</v>
      </c>
      <c r="K6620" s="9">
        <v>35.840000000000003</v>
      </c>
      <c r="L6620" s="9">
        <v>1043951.84</v>
      </c>
      <c r="M6620" s="9">
        <v>342379.52000000002</v>
      </c>
      <c r="N6620" s="9">
        <v>701572.32</v>
      </c>
    </row>
    <row r="6621" spans="1:14" x14ac:dyDescent="0.3">
      <c r="A6621" t="s">
        <v>17</v>
      </c>
      <c r="B6621" t="s">
        <v>100</v>
      </c>
      <c r="C6621" s="3" t="s">
        <v>23</v>
      </c>
      <c r="D6621" s="3" t="s">
        <v>15</v>
      </c>
      <c r="E6621" s="3" t="s">
        <v>39</v>
      </c>
      <c r="F6621" s="5">
        <v>40480</v>
      </c>
      <c r="G6621">
        <v>404537904</v>
      </c>
      <c r="H6621" s="5">
        <v>40524</v>
      </c>
      <c r="I6621" s="7">
        <v>610</v>
      </c>
      <c r="J6621" s="9">
        <v>154.06</v>
      </c>
      <c r="K6621" s="9">
        <v>90.93</v>
      </c>
      <c r="L6621" s="9">
        <v>93976.6</v>
      </c>
      <c r="M6621" s="9">
        <v>55467.3</v>
      </c>
      <c r="N6621" s="9">
        <v>38509.300000000003</v>
      </c>
    </row>
    <row r="6622" spans="1:14" x14ac:dyDescent="0.3">
      <c r="A6622" t="s">
        <v>12</v>
      </c>
      <c r="B6622" t="s">
        <v>151</v>
      </c>
      <c r="C6622" s="3" t="s">
        <v>32</v>
      </c>
      <c r="D6622" s="3" t="s">
        <v>24</v>
      </c>
      <c r="E6622" s="3" t="s">
        <v>39</v>
      </c>
      <c r="F6622" s="5">
        <v>42724</v>
      </c>
      <c r="G6622">
        <v>375321567</v>
      </c>
      <c r="H6622" s="5">
        <v>42737</v>
      </c>
      <c r="I6622" s="7">
        <v>4847</v>
      </c>
      <c r="J6622" s="9">
        <v>255.28</v>
      </c>
      <c r="K6622" s="9">
        <v>159.41999999999999</v>
      </c>
      <c r="L6622" s="9">
        <v>1237342.1599999999</v>
      </c>
      <c r="M6622" s="9">
        <v>772708.74</v>
      </c>
      <c r="N6622" s="9">
        <v>464633.42</v>
      </c>
    </row>
    <row r="6623" spans="1:14" x14ac:dyDescent="0.3">
      <c r="A6623" t="s">
        <v>21</v>
      </c>
      <c r="B6623" t="s">
        <v>199</v>
      </c>
      <c r="C6623" s="3" t="s">
        <v>43</v>
      </c>
      <c r="D6623" s="3" t="s">
        <v>15</v>
      </c>
      <c r="E6623" s="3" t="s">
        <v>16</v>
      </c>
      <c r="F6623" s="5">
        <v>42559</v>
      </c>
      <c r="G6623">
        <v>685761296</v>
      </c>
      <c r="H6623" s="5">
        <v>42570</v>
      </c>
      <c r="I6623" s="7">
        <v>862</v>
      </c>
      <c r="J6623" s="9">
        <v>109.28</v>
      </c>
      <c r="K6623" s="9">
        <v>35.840000000000003</v>
      </c>
      <c r="L6623" s="9">
        <v>94199.360000000001</v>
      </c>
      <c r="M6623" s="9">
        <v>30894.080000000002</v>
      </c>
      <c r="N6623" s="9">
        <v>63305.279999999999</v>
      </c>
    </row>
    <row r="6624" spans="1:14" x14ac:dyDescent="0.3">
      <c r="A6624" t="s">
        <v>17</v>
      </c>
      <c r="B6624" t="s">
        <v>210</v>
      </c>
      <c r="C6624" s="3" t="s">
        <v>46</v>
      </c>
      <c r="D6624" s="3" t="s">
        <v>24</v>
      </c>
      <c r="E6624" s="3" t="s">
        <v>20</v>
      </c>
      <c r="F6624" s="5">
        <v>41517</v>
      </c>
      <c r="G6624">
        <v>292155921</v>
      </c>
      <c r="H6624" s="5">
        <v>41554</v>
      </c>
      <c r="I6624" s="7">
        <v>4284</v>
      </c>
      <c r="J6624" s="9">
        <v>152.58000000000001</v>
      </c>
      <c r="K6624" s="9">
        <v>97.44</v>
      </c>
      <c r="L6624" s="9">
        <v>653652.72</v>
      </c>
      <c r="M6624" s="9">
        <v>417432.96</v>
      </c>
      <c r="N6624" s="9">
        <v>236219.76</v>
      </c>
    </row>
    <row r="6625" spans="1:14" x14ac:dyDescent="0.3">
      <c r="A6625" t="s">
        <v>21</v>
      </c>
      <c r="B6625" t="s">
        <v>153</v>
      </c>
      <c r="C6625" s="3" t="s">
        <v>64</v>
      </c>
      <c r="D6625" s="3" t="s">
        <v>15</v>
      </c>
      <c r="E6625" s="3" t="s">
        <v>16</v>
      </c>
      <c r="F6625" s="5">
        <v>41516</v>
      </c>
      <c r="G6625">
        <v>471116769</v>
      </c>
      <c r="H6625" s="5">
        <v>41518</v>
      </c>
      <c r="I6625" s="7">
        <v>2776</v>
      </c>
      <c r="J6625" s="9">
        <v>9.33</v>
      </c>
      <c r="K6625" s="9">
        <v>6.92</v>
      </c>
      <c r="L6625" s="9">
        <v>25900.080000000002</v>
      </c>
      <c r="M6625" s="9">
        <v>19209.919999999998</v>
      </c>
      <c r="N6625" s="9">
        <v>6690.16</v>
      </c>
    </row>
    <row r="6626" spans="1:14" x14ac:dyDescent="0.3">
      <c r="A6626" t="s">
        <v>12</v>
      </c>
      <c r="B6626" t="s">
        <v>144</v>
      </c>
      <c r="C6626" s="3" t="s">
        <v>38</v>
      </c>
      <c r="D6626" s="3" t="s">
        <v>15</v>
      </c>
      <c r="E6626" s="3" t="s">
        <v>28</v>
      </c>
      <c r="F6626" s="5">
        <v>40715</v>
      </c>
      <c r="G6626">
        <v>769567668</v>
      </c>
      <c r="H6626" s="5">
        <v>40723</v>
      </c>
      <c r="I6626" s="7">
        <v>1029</v>
      </c>
      <c r="J6626" s="9">
        <v>205.7</v>
      </c>
      <c r="K6626" s="9">
        <v>117.11</v>
      </c>
      <c r="L6626" s="9">
        <v>211665.3</v>
      </c>
      <c r="M6626" s="9">
        <v>120506.19</v>
      </c>
      <c r="N6626" s="9">
        <v>91159.11</v>
      </c>
    </row>
    <row r="6627" spans="1:14" x14ac:dyDescent="0.3">
      <c r="A6627" t="s">
        <v>17</v>
      </c>
      <c r="B6627" t="s">
        <v>40</v>
      </c>
      <c r="C6627" s="3" t="s">
        <v>38</v>
      </c>
      <c r="D6627" s="3" t="s">
        <v>15</v>
      </c>
      <c r="E6627" s="3" t="s">
        <v>28</v>
      </c>
      <c r="F6627" s="5">
        <v>40429</v>
      </c>
      <c r="G6627">
        <v>354744946</v>
      </c>
      <c r="H6627" s="5">
        <v>40447</v>
      </c>
      <c r="I6627" s="7">
        <v>5768</v>
      </c>
      <c r="J6627" s="9">
        <v>205.7</v>
      </c>
      <c r="K6627" s="9">
        <v>117.11</v>
      </c>
      <c r="L6627" s="9">
        <v>1186477.6000000001</v>
      </c>
      <c r="M6627" s="9">
        <v>675490.48</v>
      </c>
      <c r="N6627" s="9">
        <v>510987.12</v>
      </c>
    </row>
    <row r="6628" spans="1:14" x14ac:dyDescent="0.3">
      <c r="A6628" t="s">
        <v>21</v>
      </c>
      <c r="B6628" t="s">
        <v>71</v>
      </c>
      <c r="C6628" s="3" t="s">
        <v>64</v>
      </c>
      <c r="D6628" s="3" t="s">
        <v>15</v>
      </c>
      <c r="E6628" s="3" t="s">
        <v>39</v>
      </c>
      <c r="F6628" s="5">
        <v>40978</v>
      </c>
      <c r="G6628">
        <v>264197432</v>
      </c>
      <c r="H6628" s="5">
        <v>41012</v>
      </c>
      <c r="I6628" s="7">
        <v>746</v>
      </c>
      <c r="J6628" s="9">
        <v>9.33</v>
      </c>
      <c r="K6628" s="9">
        <v>6.92</v>
      </c>
      <c r="L6628" s="9">
        <v>6960.18</v>
      </c>
      <c r="M6628" s="9">
        <v>5162.32</v>
      </c>
      <c r="N6628" s="9">
        <v>1797.86</v>
      </c>
    </row>
    <row r="6629" spans="1:14" x14ac:dyDescent="0.3">
      <c r="A6629" t="s">
        <v>12</v>
      </c>
      <c r="B6629" t="s">
        <v>147</v>
      </c>
      <c r="C6629" s="3" t="s">
        <v>38</v>
      </c>
      <c r="D6629" s="3" t="s">
        <v>15</v>
      </c>
      <c r="E6629" s="3" t="s">
        <v>20</v>
      </c>
      <c r="F6629" s="5">
        <v>40305</v>
      </c>
      <c r="G6629">
        <v>255786454</v>
      </c>
      <c r="H6629" s="5">
        <v>40326</v>
      </c>
      <c r="I6629" s="7">
        <v>1751</v>
      </c>
      <c r="J6629" s="9">
        <v>205.7</v>
      </c>
      <c r="K6629" s="9">
        <v>117.11</v>
      </c>
      <c r="L6629" s="9">
        <v>360180.7</v>
      </c>
      <c r="M6629" s="9">
        <v>205059.61</v>
      </c>
      <c r="N6629" s="9">
        <v>155121.09</v>
      </c>
    </row>
    <row r="6630" spans="1:14" x14ac:dyDescent="0.3">
      <c r="A6630" t="s">
        <v>29</v>
      </c>
      <c r="B6630" t="s">
        <v>178</v>
      </c>
      <c r="C6630" s="3" t="s">
        <v>50</v>
      </c>
      <c r="D6630" s="3" t="s">
        <v>15</v>
      </c>
      <c r="E6630" s="3" t="s">
        <v>28</v>
      </c>
      <c r="F6630" s="5">
        <v>40890</v>
      </c>
      <c r="G6630">
        <v>157685840</v>
      </c>
      <c r="H6630" s="5">
        <v>40924</v>
      </c>
      <c r="I6630" s="7">
        <v>1599</v>
      </c>
      <c r="J6630" s="9">
        <v>81.73</v>
      </c>
      <c r="K6630" s="9">
        <v>56.67</v>
      </c>
      <c r="L6630" s="9">
        <v>130686.27</v>
      </c>
      <c r="M6630" s="9">
        <v>90615.33</v>
      </c>
      <c r="N6630" s="9">
        <v>40070.94</v>
      </c>
    </row>
    <row r="6631" spans="1:14" x14ac:dyDescent="0.3">
      <c r="A6631" t="s">
        <v>17</v>
      </c>
      <c r="B6631" t="s">
        <v>131</v>
      </c>
      <c r="C6631" s="3" t="s">
        <v>32</v>
      </c>
      <c r="D6631" s="3" t="s">
        <v>15</v>
      </c>
      <c r="E6631" s="3" t="s">
        <v>39</v>
      </c>
      <c r="F6631" s="5">
        <v>42838</v>
      </c>
      <c r="G6631">
        <v>318381917</v>
      </c>
      <c r="H6631" s="5">
        <v>42877</v>
      </c>
      <c r="I6631" s="7">
        <v>5139</v>
      </c>
      <c r="J6631" s="9">
        <v>255.28</v>
      </c>
      <c r="K6631" s="9">
        <v>159.41999999999999</v>
      </c>
      <c r="L6631" s="9">
        <v>1311883.92</v>
      </c>
      <c r="M6631" s="9">
        <v>819259.38</v>
      </c>
      <c r="N6631" s="9">
        <v>492624.54</v>
      </c>
    </row>
    <row r="6632" spans="1:14" x14ac:dyDescent="0.3">
      <c r="A6632" t="s">
        <v>44</v>
      </c>
      <c r="B6632" t="s">
        <v>113</v>
      </c>
      <c r="C6632" s="3" t="s">
        <v>38</v>
      </c>
      <c r="D6632" s="3" t="s">
        <v>15</v>
      </c>
      <c r="E6632" s="3" t="s">
        <v>20</v>
      </c>
      <c r="F6632" s="5">
        <v>42493</v>
      </c>
      <c r="G6632">
        <v>256673514</v>
      </c>
      <c r="H6632" s="5">
        <v>42534</v>
      </c>
      <c r="I6632" s="7">
        <v>4252</v>
      </c>
      <c r="J6632" s="9">
        <v>205.7</v>
      </c>
      <c r="K6632" s="9">
        <v>117.11</v>
      </c>
      <c r="L6632" s="9">
        <v>874636.4</v>
      </c>
      <c r="M6632" s="9">
        <v>497951.72</v>
      </c>
      <c r="N6632" s="9">
        <v>376684.68</v>
      </c>
    </row>
    <row r="6633" spans="1:14" x14ac:dyDescent="0.3">
      <c r="A6633" t="s">
        <v>12</v>
      </c>
      <c r="B6633" t="s">
        <v>217</v>
      </c>
      <c r="C6633" s="3" t="s">
        <v>52</v>
      </c>
      <c r="D6633" s="3" t="s">
        <v>15</v>
      </c>
      <c r="E6633" s="3" t="s">
        <v>39</v>
      </c>
      <c r="F6633" s="5">
        <v>42120</v>
      </c>
      <c r="G6633">
        <v>911671960</v>
      </c>
      <c r="H6633" s="5">
        <v>42127</v>
      </c>
      <c r="I6633" s="7">
        <v>2847</v>
      </c>
      <c r="J6633" s="9">
        <v>437.2</v>
      </c>
      <c r="K6633" s="9">
        <v>263.33</v>
      </c>
      <c r="L6633" s="9">
        <v>1244708.3999999999</v>
      </c>
      <c r="M6633" s="9">
        <v>749700.51</v>
      </c>
      <c r="N6633" s="9">
        <v>495007.89</v>
      </c>
    </row>
    <row r="6634" spans="1:14" x14ac:dyDescent="0.3">
      <c r="A6634" t="s">
        <v>44</v>
      </c>
      <c r="B6634" t="s">
        <v>75</v>
      </c>
      <c r="C6634" s="3" t="s">
        <v>50</v>
      </c>
      <c r="D6634" s="3" t="s">
        <v>24</v>
      </c>
      <c r="E6634" s="3" t="s">
        <v>28</v>
      </c>
      <c r="F6634" s="5">
        <v>40223</v>
      </c>
      <c r="G6634">
        <v>592801082</v>
      </c>
      <c r="H6634" s="5">
        <v>40271</v>
      </c>
      <c r="I6634" s="7">
        <v>1868</v>
      </c>
      <c r="J6634" s="9">
        <v>81.73</v>
      </c>
      <c r="K6634" s="9">
        <v>56.67</v>
      </c>
      <c r="L6634" s="9">
        <v>152671.64000000001</v>
      </c>
      <c r="M6634" s="9">
        <v>105859.56</v>
      </c>
      <c r="N6634" s="9">
        <v>46812.08</v>
      </c>
    </row>
    <row r="6635" spans="1:14" x14ac:dyDescent="0.3">
      <c r="A6635" t="s">
        <v>12</v>
      </c>
      <c r="B6635" t="s">
        <v>139</v>
      </c>
      <c r="C6635" s="3" t="s">
        <v>25</v>
      </c>
      <c r="D6635" s="3" t="s">
        <v>15</v>
      </c>
      <c r="E6635" s="3" t="s">
        <v>20</v>
      </c>
      <c r="F6635" s="5">
        <v>41228</v>
      </c>
      <c r="G6635">
        <v>829797208</v>
      </c>
      <c r="H6635" s="5">
        <v>41258</v>
      </c>
      <c r="I6635" s="7">
        <v>4289</v>
      </c>
      <c r="J6635" s="9">
        <v>668.27</v>
      </c>
      <c r="K6635" s="9">
        <v>502.54</v>
      </c>
      <c r="L6635" s="9">
        <v>2866210.03</v>
      </c>
      <c r="M6635" s="9">
        <v>2155394.06</v>
      </c>
      <c r="N6635" s="9">
        <v>710815.97</v>
      </c>
    </row>
    <row r="6636" spans="1:14" x14ac:dyDescent="0.3">
      <c r="A6636" t="s">
        <v>29</v>
      </c>
      <c r="B6636" t="s">
        <v>194</v>
      </c>
      <c r="C6636" s="3" t="s">
        <v>25</v>
      </c>
      <c r="D6636" s="3" t="s">
        <v>24</v>
      </c>
      <c r="E6636" s="3" t="s">
        <v>20</v>
      </c>
      <c r="F6636" s="5">
        <v>40270</v>
      </c>
      <c r="G6636">
        <v>522709167</v>
      </c>
      <c r="H6636" s="5">
        <v>40283</v>
      </c>
      <c r="I6636" s="7">
        <v>113</v>
      </c>
      <c r="J6636" s="9">
        <v>668.27</v>
      </c>
      <c r="K6636" s="9">
        <v>502.54</v>
      </c>
      <c r="L6636" s="9">
        <v>75514.509999999995</v>
      </c>
      <c r="M6636" s="9">
        <v>56787.02</v>
      </c>
      <c r="N6636" s="9">
        <v>18727.490000000002</v>
      </c>
    </row>
    <row r="6637" spans="1:14" x14ac:dyDescent="0.3">
      <c r="A6637" t="s">
        <v>29</v>
      </c>
      <c r="B6637" t="s">
        <v>30</v>
      </c>
      <c r="C6637" s="3" t="s">
        <v>34</v>
      </c>
      <c r="D6637" s="3" t="s">
        <v>15</v>
      </c>
      <c r="E6637" s="3" t="s">
        <v>20</v>
      </c>
      <c r="F6637" s="5">
        <v>41169</v>
      </c>
      <c r="G6637">
        <v>891898286</v>
      </c>
      <c r="H6637" s="5">
        <v>41188</v>
      </c>
      <c r="I6637" s="7">
        <v>1378</v>
      </c>
      <c r="J6637" s="9">
        <v>421.89</v>
      </c>
      <c r="K6637" s="9">
        <v>364.69</v>
      </c>
      <c r="L6637" s="9">
        <v>581364.42000000004</v>
      </c>
      <c r="M6637" s="9">
        <v>502542.82</v>
      </c>
      <c r="N6637" s="9">
        <v>78821.600000000006</v>
      </c>
    </row>
    <row r="6638" spans="1:14" x14ac:dyDescent="0.3">
      <c r="A6638" t="s">
        <v>12</v>
      </c>
      <c r="B6638" t="s">
        <v>119</v>
      </c>
      <c r="C6638" s="3" t="s">
        <v>34</v>
      </c>
      <c r="D6638" s="3" t="s">
        <v>15</v>
      </c>
      <c r="E6638" s="3" t="s">
        <v>39</v>
      </c>
      <c r="F6638" s="5">
        <v>41220</v>
      </c>
      <c r="G6638">
        <v>528038394</v>
      </c>
      <c r="H6638" s="5">
        <v>41226</v>
      </c>
      <c r="I6638" s="7">
        <v>7150</v>
      </c>
      <c r="J6638" s="9">
        <v>421.89</v>
      </c>
      <c r="K6638" s="9">
        <v>364.69</v>
      </c>
      <c r="L6638" s="9">
        <v>3016513.5</v>
      </c>
      <c r="M6638" s="9">
        <v>2607533.5</v>
      </c>
      <c r="N6638" s="9">
        <v>408980</v>
      </c>
    </row>
    <row r="6639" spans="1:14" x14ac:dyDescent="0.3">
      <c r="A6639" t="s">
        <v>44</v>
      </c>
      <c r="B6639" t="s">
        <v>197</v>
      </c>
      <c r="C6639" s="3" t="s">
        <v>23</v>
      </c>
      <c r="D6639" s="3" t="s">
        <v>15</v>
      </c>
      <c r="E6639" s="3" t="s">
        <v>28</v>
      </c>
      <c r="F6639" s="5">
        <v>40873</v>
      </c>
      <c r="G6639">
        <v>342115819</v>
      </c>
      <c r="H6639" s="5">
        <v>40873</v>
      </c>
      <c r="I6639" s="7">
        <v>8528</v>
      </c>
      <c r="J6639" s="9">
        <v>154.06</v>
      </c>
      <c r="K6639" s="9">
        <v>90.93</v>
      </c>
      <c r="L6639" s="9">
        <v>1313823.68</v>
      </c>
      <c r="M6639" s="9">
        <v>775451.04</v>
      </c>
      <c r="N6639" s="9">
        <v>538372.64</v>
      </c>
    </row>
    <row r="6640" spans="1:14" x14ac:dyDescent="0.3">
      <c r="A6640" t="s">
        <v>12</v>
      </c>
      <c r="B6640" t="s">
        <v>151</v>
      </c>
      <c r="C6640" s="3" t="s">
        <v>52</v>
      </c>
      <c r="D6640" s="3" t="s">
        <v>24</v>
      </c>
      <c r="E6640" s="3" t="s">
        <v>20</v>
      </c>
      <c r="F6640" s="5">
        <v>42348</v>
      </c>
      <c r="G6640">
        <v>415429389</v>
      </c>
      <c r="H6640" s="5">
        <v>42359</v>
      </c>
      <c r="I6640" s="7">
        <v>3643</v>
      </c>
      <c r="J6640" s="9">
        <v>437.2</v>
      </c>
      <c r="K6640" s="9">
        <v>263.33</v>
      </c>
      <c r="L6640" s="9">
        <v>1592719.6</v>
      </c>
      <c r="M6640" s="9">
        <v>959311.19</v>
      </c>
      <c r="N6640" s="9">
        <v>633408.41</v>
      </c>
    </row>
    <row r="6641" spans="1:14" x14ac:dyDescent="0.3">
      <c r="A6641" t="s">
        <v>17</v>
      </c>
      <c r="B6641" t="s">
        <v>93</v>
      </c>
      <c r="C6641" s="3" t="s">
        <v>34</v>
      </c>
      <c r="D6641" s="3" t="s">
        <v>24</v>
      </c>
      <c r="E6641" s="3" t="s">
        <v>39</v>
      </c>
      <c r="F6641" s="5">
        <v>42726</v>
      </c>
      <c r="G6641">
        <v>449590432</v>
      </c>
      <c r="H6641" s="5">
        <v>42739</v>
      </c>
      <c r="I6641" s="7">
        <v>2655</v>
      </c>
      <c r="J6641" s="9">
        <v>421.89</v>
      </c>
      <c r="K6641" s="9">
        <v>364.69</v>
      </c>
      <c r="L6641" s="9">
        <v>1120117.95</v>
      </c>
      <c r="M6641" s="9">
        <v>968251.95</v>
      </c>
      <c r="N6641" s="9">
        <v>151866</v>
      </c>
    </row>
    <row r="6642" spans="1:14" x14ac:dyDescent="0.3">
      <c r="A6642" t="s">
        <v>29</v>
      </c>
      <c r="B6642" t="s">
        <v>178</v>
      </c>
      <c r="C6642" s="3" t="s">
        <v>23</v>
      </c>
      <c r="D6642" s="3" t="s">
        <v>24</v>
      </c>
      <c r="E6642" s="3" t="s">
        <v>28</v>
      </c>
      <c r="F6642" s="5">
        <v>40857</v>
      </c>
      <c r="G6642">
        <v>216522777</v>
      </c>
      <c r="H6642" s="5">
        <v>40877</v>
      </c>
      <c r="I6642" s="7">
        <v>2756</v>
      </c>
      <c r="J6642" s="9">
        <v>154.06</v>
      </c>
      <c r="K6642" s="9">
        <v>90.93</v>
      </c>
      <c r="L6642" s="9">
        <v>424589.36</v>
      </c>
      <c r="M6642" s="9">
        <v>250603.08</v>
      </c>
      <c r="N6642" s="9">
        <v>173986.28</v>
      </c>
    </row>
    <row r="6643" spans="1:14" x14ac:dyDescent="0.3">
      <c r="A6643" t="s">
        <v>17</v>
      </c>
      <c r="B6643" t="s">
        <v>100</v>
      </c>
      <c r="C6643" s="3" t="s">
        <v>64</v>
      </c>
      <c r="D6643" s="3" t="s">
        <v>24</v>
      </c>
      <c r="E6643" s="3" t="s">
        <v>28</v>
      </c>
      <c r="F6643" s="5">
        <v>41512</v>
      </c>
      <c r="G6643">
        <v>908462750</v>
      </c>
      <c r="H6643" s="5">
        <v>41519</v>
      </c>
      <c r="I6643" s="7">
        <v>3171</v>
      </c>
      <c r="J6643" s="9">
        <v>9.33</v>
      </c>
      <c r="K6643" s="9">
        <v>6.92</v>
      </c>
      <c r="L6643" s="9">
        <v>29585.43</v>
      </c>
      <c r="M6643" s="9">
        <v>21943.32</v>
      </c>
      <c r="N6643" s="9">
        <v>7642.11</v>
      </c>
    </row>
    <row r="6644" spans="1:14" x14ac:dyDescent="0.3">
      <c r="A6644" t="s">
        <v>12</v>
      </c>
      <c r="B6644" t="s">
        <v>218</v>
      </c>
      <c r="C6644" s="3" t="s">
        <v>43</v>
      </c>
      <c r="D6644" s="3" t="s">
        <v>15</v>
      </c>
      <c r="E6644" s="3" t="s">
        <v>28</v>
      </c>
      <c r="F6644" s="5">
        <v>42936</v>
      </c>
      <c r="G6644">
        <v>187959182</v>
      </c>
      <c r="H6644" s="5">
        <v>42977</v>
      </c>
      <c r="I6644" s="7">
        <v>154</v>
      </c>
      <c r="J6644" s="9">
        <v>109.28</v>
      </c>
      <c r="K6644" s="9">
        <v>35.840000000000003</v>
      </c>
      <c r="L6644" s="9">
        <v>16829.12</v>
      </c>
      <c r="M6644" s="9">
        <v>5519.36</v>
      </c>
      <c r="N6644" s="9">
        <v>11309.76</v>
      </c>
    </row>
    <row r="6645" spans="1:14" x14ac:dyDescent="0.3">
      <c r="A6645" t="s">
        <v>29</v>
      </c>
      <c r="B6645" t="s">
        <v>41</v>
      </c>
      <c r="C6645" s="3" t="s">
        <v>23</v>
      </c>
      <c r="D6645" s="3" t="s">
        <v>24</v>
      </c>
      <c r="E6645" s="3" t="s">
        <v>28</v>
      </c>
      <c r="F6645" s="5">
        <v>40999</v>
      </c>
      <c r="G6645">
        <v>737873399</v>
      </c>
      <c r="H6645" s="5">
        <v>41047</v>
      </c>
      <c r="I6645" s="7">
        <v>1991</v>
      </c>
      <c r="J6645" s="9">
        <v>154.06</v>
      </c>
      <c r="K6645" s="9">
        <v>90.93</v>
      </c>
      <c r="L6645" s="9">
        <v>306733.46000000002</v>
      </c>
      <c r="M6645" s="9">
        <v>181041.63</v>
      </c>
      <c r="N6645" s="9">
        <v>125691.83</v>
      </c>
    </row>
    <row r="6646" spans="1:14" x14ac:dyDescent="0.3">
      <c r="A6646" t="s">
        <v>21</v>
      </c>
      <c r="B6646" t="s">
        <v>49</v>
      </c>
      <c r="C6646" s="3" t="s">
        <v>34</v>
      </c>
      <c r="D6646" s="3" t="s">
        <v>24</v>
      </c>
      <c r="E6646" s="3" t="s">
        <v>20</v>
      </c>
      <c r="F6646" s="5">
        <v>41639</v>
      </c>
      <c r="G6646">
        <v>811379230</v>
      </c>
      <c r="H6646" s="5">
        <v>41684</v>
      </c>
      <c r="I6646" s="7">
        <v>4000</v>
      </c>
      <c r="J6646" s="9">
        <v>421.89</v>
      </c>
      <c r="K6646" s="9">
        <v>364.69</v>
      </c>
      <c r="L6646" s="9">
        <v>1687560</v>
      </c>
      <c r="M6646" s="9">
        <v>1458760</v>
      </c>
      <c r="N6646" s="9">
        <v>228800</v>
      </c>
    </row>
    <row r="6647" spans="1:14" x14ac:dyDescent="0.3">
      <c r="A6647" t="s">
        <v>21</v>
      </c>
      <c r="B6647" t="s">
        <v>146</v>
      </c>
      <c r="C6647" s="3" t="s">
        <v>34</v>
      </c>
      <c r="D6647" s="3" t="s">
        <v>24</v>
      </c>
      <c r="E6647" s="3" t="s">
        <v>16</v>
      </c>
      <c r="F6647" s="5">
        <v>42886</v>
      </c>
      <c r="G6647">
        <v>981963002</v>
      </c>
      <c r="H6647" s="5">
        <v>42895</v>
      </c>
      <c r="I6647" s="7">
        <v>3529</v>
      </c>
      <c r="J6647" s="9">
        <v>421.89</v>
      </c>
      <c r="K6647" s="9">
        <v>364.69</v>
      </c>
      <c r="L6647" s="9">
        <v>1488849.81</v>
      </c>
      <c r="M6647" s="9">
        <v>1286991.01</v>
      </c>
      <c r="N6647" s="9">
        <v>201858.8</v>
      </c>
    </row>
    <row r="6648" spans="1:14" x14ac:dyDescent="0.3">
      <c r="A6648" t="s">
        <v>21</v>
      </c>
      <c r="B6648" t="s">
        <v>170</v>
      </c>
      <c r="C6648" s="3" t="s">
        <v>43</v>
      </c>
      <c r="D6648" s="3" t="s">
        <v>15</v>
      </c>
      <c r="E6648" s="3" t="s">
        <v>20</v>
      </c>
      <c r="F6648" s="5">
        <v>41774</v>
      </c>
      <c r="G6648">
        <v>993423545</v>
      </c>
      <c r="H6648" s="5">
        <v>41785</v>
      </c>
      <c r="I6648" s="7">
        <v>4958</v>
      </c>
      <c r="J6648" s="9">
        <v>109.28</v>
      </c>
      <c r="K6648" s="9">
        <v>35.840000000000003</v>
      </c>
      <c r="L6648" s="9">
        <v>541810.24</v>
      </c>
      <c r="M6648" s="9">
        <v>177694.72</v>
      </c>
      <c r="N6648" s="9">
        <v>364115.52</v>
      </c>
    </row>
    <row r="6649" spans="1:14" x14ac:dyDescent="0.3">
      <c r="A6649" t="s">
        <v>17</v>
      </c>
      <c r="B6649" t="s">
        <v>154</v>
      </c>
      <c r="C6649" s="3" t="s">
        <v>52</v>
      </c>
      <c r="D6649" s="3" t="s">
        <v>24</v>
      </c>
      <c r="E6649" s="3" t="s">
        <v>20</v>
      </c>
      <c r="F6649" s="5">
        <v>41261</v>
      </c>
      <c r="G6649">
        <v>209872186</v>
      </c>
      <c r="H6649" s="5">
        <v>41292</v>
      </c>
      <c r="I6649" s="7">
        <v>4698</v>
      </c>
      <c r="J6649" s="9">
        <v>437.2</v>
      </c>
      <c r="K6649" s="9">
        <v>263.33</v>
      </c>
      <c r="L6649" s="9">
        <v>2053965.6</v>
      </c>
      <c r="M6649" s="9">
        <v>1237124.3400000001</v>
      </c>
      <c r="N6649" s="9">
        <v>816841.26</v>
      </c>
    </row>
    <row r="6650" spans="1:14" x14ac:dyDescent="0.3">
      <c r="A6650" t="s">
        <v>35</v>
      </c>
      <c r="B6650" t="s">
        <v>114</v>
      </c>
      <c r="C6650" s="3" t="s">
        <v>38</v>
      </c>
      <c r="D6650" s="3" t="s">
        <v>15</v>
      </c>
      <c r="E6650" s="3" t="s">
        <v>28</v>
      </c>
      <c r="F6650" s="5">
        <v>40543</v>
      </c>
      <c r="G6650">
        <v>765732753</v>
      </c>
      <c r="H6650" s="5">
        <v>40581</v>
      </c>
      <c r="I6650" s="7">
        <v>6193</v>
      </c>
      <c r="J6650" s="9">
        <v>205.7</v>
      </c>
      <c r="K6650" s="9">
        <v>117.11</v>
      </c>
      <c r="L6650" s="9">
        <v>1273900.1000000001</v>
      </c>
      <c r="M6650" s="9">
        <v>725262.23</v>
      </c>
      <c r="N6650" s="9">
        <v>548637.87</v>
      </c>
    </row>
    <row r="6651" spans="1:14" x14ac:dyDescent="0.3">
      <c r="A6651" t="s">
        <v>44</v>
      </c>
      <c r="B6651" t="s">
        <v>209</v>
      </c>
      <c r="C6651" s="3" t="s">
        <v>34</v>
      </c>
      <c r="D6651" s="3" t="s">
        <v>24</v>
      </c>
      <c r="E6651" s="3" t="s">
        <v>20</v>
      </c>
      <c r="F6651" s="5">
        <v>41970</v>
      </c>
      <c r="G6651">
        <v>815741574</v>
      </c>
      <c r="H6651" s="5">
        <v>41984</v>
      </c>
      <c r="I6651" s="7">
        <v>4914</v>
      </c>
      <c r="J6651" s="9">
        <v>421.89</v>
      </c>
      <c r="K6651" s="9">
        <v>364.69</v>
      </c>
      <c r="L6651" s="9">
        <v>2073167.46</v>
      </c>
      <c r="M6651" s="9">
        <v>1792086.66</v>
      </c>
      <c r="N6651" s="9">
        <v>281080.8</v>
      </c>
    </row>
    <row r="6652" spans="1:14" x14ac:dyDescent="0.3">
      <c r="A6652" t="s">
        <v>35</v>
      </c>
      <c r="B6652" t="s">
        <v>212</v>
      </c>
      <c r="C6652" s="3" t="s">
        <v>64</v>
      </c>
      <c r="D6652" s="3" t="s">
        <v>24</v>
      </c>
      <c r="E6652" s="3" t="s">
        <v>20</v>
      </c>
      <c r="F6652" s="5">
        <v>41369</v>
      </c>
      <c r="G6652">
        <v>384947478</v>
      </c>
      <c r="H6652" s="5">
        <v>41399</v>
      </c>
      <c r="I6652" s="7">
        <v>3368</v>
      </c>
      <c r="J6652" s="9">
        <v>9.33</v>
      </c>
      <c r="K6652" s="9">
        <v>6.92</v>
      </c>
      <c r="L6652" s="9">
        <v>31423.439999999999</v>
      </c>
      <c r="M6652" s="9">
        <v>23306.560000000001</v>
      </c>
      <c r="N6652" s="9">
        <v>8116.88</v>
      </c>
    </row>
    <row r="6653" spans="1:14" x14ac:dyDescent="0.3">
      <c r="A6653" t="s">
        <v>29</v>
      </c>
      <c r="B6653" t="s">
        <v>105</v>
      </c>
      <c r="C6653" s="3" t="s">
        <v>64</v>
      </c>
      <c r="D6653" s="3" t="s">
        <v>15</v>
      </c>
      <c r="E6653" s="3" t="s">
        <v>28</v>
      </c>
      <c r="F6653" s="5">
        <v>40486</v>
      </c>
      <c r="G6653">
        <v>918711793</v>
      </c>
      <c r="H6653" s="5">
        <v>40507</v>
      </c>
      <c r="I6653" s="7">
        <v>6090</v>
      </c>
      <c r="J6653" s="9">
        <v>9.33</v>
      </c>
      <c r="K6653" s="9">
        <v>6.92</v>
      </c>
      <c r="L6653" s="9">
        <v>56819.7</v>
      </c>
      <c r="M6653" s="9">
        <v>42142.8</v>
      </c>
      <c r="N6653" s="9">
        <v>14676.9</v>
      </c>
    </row>
    <row r="6654" spans="1:14" x14ac:dyDescent="0.3">
      <c r="A6654" t="s">
        <v>35</v>
      </c>
      <c r="B6654" t="s">
        <v>134</v>
      </c>
      <c r="C6654" s="3" t="s">
        <v>14</v>
      </c>
      <c r="D6654" s="3" t="s">
        <v>24</v>
      </c>
      <c r="E6654" s="3" t="s">
        <v>16</v>
      </c>
      <c r="F6654" s="5">
        <v>42839</v>
      </c>
      <c r="G6654">
        <v>332708346</v>
      </c>
      <c r="H6654" s="5">
        <v>42847</v>
      </c>
      <c r="I6654" s="7">
        <v>4648</v>
      </c>
      <c r="J6654" s="9">
        <v>651.21</v>
      </c>
      <c r="K6654" s="9">
        <v>524.96</v>
      </c>
      <c r="L6654" s="9">
        <v>3026824.08</v>
      </c>
      <c r="M6654" s="9">
        <v>2440014.08</v>
      </c>
      <c r="N6654" s="9">
        <v>586810</v>
      </c>
    </row>
    <row r="6655" spans="1:14" x14ac:dyDescent="0.3">
      <c r="A6655" t="s">
        <v>21</v>
      </c>
      <c r="B6655" t="s">
        <v>126</v>
      </c>
      <c r="C6655" s="3" t="s">
        <v>64</v>
      </c>
      <c r="D6655" s="3" t="s">
        <v>24</v>
      </c>
      <c r="E6655" s="3" t="s">
        <v>20</v>
      </c>
      <c r="F6655" s="5">
        <v>41272</v>
      </c>
      <c r="G6655">
        <v>662923467</v>
      </c>
      <c r="H6655" s="5">
        <v>41301</v>
      </c>
      <c r="I6655" s="7">
        <v>2640</v>
      </c>
      <c r="J6655" s="9">
        <v>9.33</v>
      </c>
      <c r="K6655" s="9">
        <v>6.92</v>
      </c>
      <c r="L6655" s="9">
        <v>24631.200000000001</v>
      </c>
      <c r="M6655" s="9">
        <v>18268.8</v>
      </c>
      <c r="N6655" s="9">
        <v>6362.4</v>
      </c>
    </row>
    <row r="6656" spans="1:14" x14ac:dyDescent="0.3">
      <c r="A6656" t="s">
        <v>17</v>
      </c>
      <c r="B6656" t="s">
        <v>110</v>
      </c>
      <c r="C6656" s="3" t="s">
        <v>50</v>
      </c>
      <c r="D6656" s="3" t="s">
        <v>15</v>
      </c>
      <c r="E6656" s="3" t="s">
        <v>28</v>
      </c>
      <c r="F6656" s="5">
        <v>41462</v>
      </c>
      <c r="G6656">
        <v>415655982</v>
      </c>
      <c r="H6656" s="5">
        <v>41467</v>
      </c>
      <c r="I6656" s="7">
        <v>697</v>
      </c>
      <c r="J6656" s="9">
        <v>81.73</v>
      </c>
      <c r="K6656" s="9">
        <v>56.67</v>
      </c>
      <c r="L6656" s="9">
        <v>56965.81</v>
      </c>
      <c r="M6656" s="9">
        <v>39498.99</v>
      </c>
      <c r="N6656" s="9">
        <v>17466.82</v>
      </c>
    </row>
    <row r="6657" spans="1:14" x14ac:dyDescent="0.3">
      <c r="A6657" t="s">
        <v>21</v>
      </c>
      <c r="B6657" t="s">
        <v>49</v>
      </c>
      <c r="C6657" s="3" t="s">
        <v>46</v>
      </c>
      <c r="D6657" s="3" t="s">
        <v>15</v>
      </c>
      <c r="E6657" s="3" t="s">
        <v>39</v>
      </c>
      <c r="F6657" s="5">
        <v>41182</v>
      </c>
      <c r="G6657">
        <v>417517220</v>
      </c>
      <c r="H6657" s="5">
        <v>41207</v>
      </c>
      <c r="I6657" s="7">
        <v>1479</v>
      </c>
      <c r="J6657" s="9">
        <v>152.58000000000001</v>
      </c>
      <c r="K6657" s="9">
        <v>97.44</v>
      </c>
      <c r="L6657" s="9">
        <v>225665.82</v>
      </c>
      <c r="M6657" s="9">
        <v>144113.76</v>
      </c>
      <c r="N6657" s="9">
        <v>81552.06</v>
      </c>
    </row>
    <row r="6658" spans="1:14" x14ac:dyDescent="0.3">
      <c r="A6658" t="s">
        <v>35</v>
      </c>
      <c r="B6658" t="s">
        <v>68</v>
      </c>
      <c r="C6658" s="3" t="s">
        <v>50</v>
      </c>
      <c r="D6658" s="3" t="s">
        <v>15</v>
      </c>
      <c r="E6658" s="3" t="s">
        <v>39</v>
      </c>
      <c r="F6658" s="5">
        <v>42738</v>
      </c>
      <c r="G6658">
        <v>665431010</v>
      </c>
      <c r="H6658" s="5">
        <v>42752</v>
      </c>
      <c r="I6658" s="7">
        <v>4678</v>
      </c>
      <c r="J6658" s="9">
        <v>81.73</v>
      </c>
      <c r="K6658" s="9">
        <v>56.67</v>
      </c>
      <c r="L6658" s="9">
        <v>382332.94</v>
      </c>
      <c r="M6658" s="9">
        <v>265102.26</v>
      </c>
      <c r="N6658" s="9">
        <v>117230.68</v>
      </c>
    </row>
    <row r="6659" spans="1:14" x14ac:dyDescent="0.3">
      <c r="A6659" t="s">
        <v>21</v>
      </c>
      <c r="B6659" t="s">
        <v>42</v>
      </c>
      <c r="C6659" s="3" t="s">
        <v>52</v>
      </c>
      <c r="D6659" s="3" t="s">
        <v>15</v>
      </c>
      <c r="E6659" s="3" t="s">
        <v>16</v>
      </c>
      <c r="F6659" s="5">
        <v>40530</v>
      </c>
      <c r="G6659">
        <v>776633679</v>
      </c>
      <c r="H6659" s="5">
        <v>40541</v>
      </c>
      <c r="I6659" s="7">
        <v>2019</v>
      </c>
      <c r="J6659" s="9">
        <v>437.2</v>
      </c>
      <c r="K6659" s="9">
        <v>263.33</v>
      </c>
      <c r="L6659" s="9">
        <v>882706.8</v>
      </c>
      <c r="M6659" s="9">
        <v>531663.27</v>
      </c>
      <c r="N6659" s="9">
        <v>351043.53</v>
      </c>
    </row>
    <row r="6660" spans="1:14" x14ac:dyDescent="0.3">
      <c r="A6660" t="s">
        <v>12</v>
      </c>
      <c r="B6660" t="s">
        <v>80</v>
      </c>
      <c r="C6660" s="3" t="s">
        <v>19</v>
      </c>
      <c r="D6660" s="3" t="s">
        <v>15</v>
      </c>
      <c r="E6660" s="3" t="s">
        <v>20</v>
      </c>
      <c r="F6660" s="5">
        <v>41793</v>
      </c>
      <c r="G6660">
        <v>438674056</v>
      </c>
      <c r="H6660" s="5">
        <v>41837</v>
      </c>
      <c r="I6660" s="7">
        <v>2256</v>
      </c>
      <c r="J6660" s="9">
        <v>47.45</v>
      </c>
      <c r="K6660" s="9">
        <v>31.79</v>
      </c>
      <c r="L6660" s="9">
        <v>107047.2</v>
      </c>
      <c r="M6660" s="9">
        <v>71718.240000000005</v>
      </c>
      <c r="N6660" s="9">
        <v>35328.959999999999</v>
      </c>
    </row>
    <row r="6661" spans="1:14" x14ac:dyDescent="0.3">
      <c r="A6661" t="s">
        <v>17</v>
      </c>
      <c r="B6661" t="s">
        <v>138</v>
      </c>
      <c r="C6661" s="3" t="s">
        <v>38</v>
      </c>
      <c r="D6661" s="3" t="s">
        <v>15</v>
      </c>
      <c r="E6661" s="3" t="s">
        <v>28</v>
      </c>
      <c r="F6661" s="5">
        <v>40322</v>
      </c>
      <c r="G6661">
        <v>759413468</v>
      </c>
      <c r="H6661" s="5">
        <v>40322</v>
      </c>
      <c r="I6661" s="7">
        <v>6176</v>
      </c>
      <c r="J6661" s="9">
        <v>205.7</v>
      </c>
      <c r="K6661" s="9">
        <v>117.11</v>
      </c>
      <c r="L6661" s="9">
        <v>1270403.2</v>
      </c>
      <c r="M6661" s="9">
        <v>723271.36</v>
      </c>
      <c r="N6661" s="9">
        <v>547131.84</v>
      </c>
    </row>
    <row r="6662" spans="1:14" x14ac:dyDescent="0.3">
      <c r="A6662" t="s">
        <v>29</v>
      </c>
      <c r="B6662" t="s">
        <v>167</v>
      </c>
      <c r="C6662" s="3" t="s">
        <v>19</v>
      </c>
      <c r="D6662" s="3" t="s">
        <v>24</v>
      </c>
      <c r="E6662" s="3" t="s">
        <v>16</v>
      </c>
      <c r="F6662" s="5">
        <v>42745</v>
      </c>
      <c r="G6662">
        <v>217025744</v>
      </c>
      <c r="H6662" s="5">
        <v>42757</v>
      </c>
      <c r="I6662" s="7">
        <v>1595</v>
      </c>
      <c r="J6662" s="9">
        <v>47.45</v>
      </c>
      <c r="K6662" s="9">
        <v>31.79</v>
      </c>
      <c r="L6662" s="9">
        <v>75682.75</v>
      </c>
      <c r="M6662" s="9">
        <v>50705.05</v>
      </c>
      <c r="N6662" s="9">
        <v>24977.7</v>
      </c>
    </row>
    <row r="6663" spans="1:14" x14ac:dyDescent="0.3">
      <c r="A6663" t="s">
        <v>17</v>
      </c>
      <c r="B6663" t="s">
        <v>160</v>
      </c>
      <c r="C6663" s="3" t="s">
        <v>23</v>
      </c>
      <c r="D6663" s="3" t="s">
        <v>15</v>
      </c>
      <c r="E6663" s="3" t="s">
        <v>28</v>
      </c>
      <c r="F6663" s="5">
        <v>42253</v>
      </c>
      <c r="G6663">
        <v>509997212</v>
      </c>
      <c r="H6663" s="5">
        <v>42273</v>
      </c>
      <c r="I6663" s="7">
        <v>8363</v>
      </c>
      <c r="J6663" s="9">
        <v>154.06</v>
      </c>
      <c r="K6663" s="9">
        <v>90.93</v>
      </c>
      <c r="L6663" s="9">
        <v>1288403.78</v>
      </c>
      <c r="M6663" s="9">
        <v>760447.59</v>
      </c>
      <c r="N6663" s="9">
        <v>527956.18999999994</v>
      </c>
    </row>
    <row r="6664" spans="1:14" x14ac:dyDescent="0.3">
      <c r="A6664" t="s">
        <v>17</v>
      </c>
      <c r="B6664" t="s">
        <v>83</v>
      </c>
      <c r="C6664" s="3" t="s">
        <v>34</v>
      </c>
      <c r="D6664" s="3" t="s">
        <v>24</v>
      </c>
      <c r="E6664" s="3" t="s">
        <v>20</v>
      </c>
      <c r="F6664" s="5">
        <v>42104</v>
      </c>
      <c r="G6664">
        <v>707126700</v>
      </c>
      <c r="H6664" s="5">
        <v>42107</v>
      </c>
      <c r="I6664" s="7">
        <v>3359</v>
      </c>
      <c r="J6664" s="9">
        <v>421.89</v>
      </c>
      <c r="K6664" s="9">
        <v>364.69</v>
      </c>
      <c r="L6664" s="9">
        <v>1417128.51</v>
      </c>
      <c r="M6664" s="9">
        <v>1224993.71</v>
      </c>
      <c r="N6664" s="9">
        <v>192134.8</v>
      </c>
    </row>
    <row r="6665" spans="1:14" x14ac:dyDescent="0.3">
      <c r="A6665" t="s">
        <v>12</v>
      </c>
      <c r="B6665" t="s">
        <v>27</v>
      </c>
      <c r="C6665" s="3" t="s">
        <v>64</v>
      </c>
      <c r="D6665" s="3" t="s">
        <v>24</v>
      </c>
      <c r="E6665" s="3" t="s">
        <v>20</v>
      </c>
      <c r="F6665" s="5">
        <v>40413</v>
      </c>
      <c r="G6665">
        <v>397525537</v>
      </c>
      <c r="H6665" s="5">
        <v>40419</v>
      </c>
      <c r="I6665" s="7">
        <v>5495</v>
      </c>
      <c r="J6665" s="9">
        <v>9.33</v>
      </c>
      <c r="K6665" s="9">
        <v>6.92</v>
      </c>
      <c r="L6665" s="9">
        <v>51268.35</v>
      </c>
      <c r="M6665" s="9">
        <v>38025.4</v>
      </c>
      <c r="N6665" s="9">
        <v>13242.95</v>
      </c>
    </row>
    <row r="6666" spans="1:14" x14ac:dyDescent="0.3">
      <c r="A6666" t="s">
        <v>17</v>
      </c>
      <c r="B6666" t="s">
        <v>222</v>
      </c>
      <c r="C6666" s="3" t="s">
        <v>50</v>
      </c>
      <c r="D6666" s="3" t="s">
        <v>15</v>
      </c>
      <c r="E6666" s="3" t="s">
        <v>39</v>
      </c>
      <c r="F6666" s="5">
        <v>42602</v>
      </c>
      <c r="G6666">
        <v>140617549</v>
      </c>
      <c r="H6666" s="5">
        <v>42613</v>
      </c>
      <c r="I6666" s="7">
        <v>712</v>
      </c>
      <c r="J6666" s="9">
        <v>81.73</v>
      </c>
      <c r="K6666" s="9">
        <v>56.67</v>
      </c>
      <c r="L6666" s="9">
        <v>58191.76</v>
      </c>
      <c r="M6666" s="9">
        <v>40349.040000000001</v>
      </c>
      <c r="N6666" s="9">
        <v>17842.72</v>
      </c>
    </row>
    <row r="6667" spans="1:14" x14ac:dyDescent="0.3">
      <c r="A6667" t="s">
        <v>29</v>
      </c>
      <c r="B6667" t="s">
        <v>30</v>
      </c>
      <c r="C6667" s="3" t="s">
        <v>38</v>
      </c>
      <c r="D6667" s="3" t="s">
        <v>24</v>
      </c>
      <c r="E6667" s="3" t="s">
        <v>39</v>
      </c>
      <c r="F6667" s="5">
        <v>40649</v>
      </c>
      <c r="G6667">
        <v>116139066</v>
      </c>
      <c r="H6667" s="5">
        <v>40661</v>
      </c>
      <c r="I6667" s="7">
        <v>6985</v>
      </c>
      <c r="J6667" s="9">
        <v>205.7</v>
      </c>
      <c r="K6667" s="9">
        <v>117.11</v>
      </c>
      <c r="L6667" s="9">
        <v>1436814.5</v>
      </c>
      <c r="M6667" s="9">
        <v>818013.35</v>
      </c>
      <c r="N6667" s="9">
        <v>618801.15</v>
      </c>
    </row>
    <row r="6668" spans="1:14" x14ac:dyDescent="0.3">
      <c r="A6668" t="s">
        <v>35</v>
      </c>
      <c r="B6668" t="s">
        <v>63</v>
      </c>
      <c r="C6668" s="3" t="s">
        <v>50</v>
      </c>
      <c r="D6668" s="3" t="s">
        <v>15</v>
      </c>
      <c r="E6668" s="3" t="s">
        <v>39</v>
      </c>
      <c r="F6668" s="5">
        <v>42134</v>
      </c>
      <c r="G6668">
        <v>574138915</v>
      </c>
      <c r="H6668" s="5">
        <v>42177</v>
      </c>
      <c r="I6668" s="7">
        <v>9318</v>
      </c>
      <c r="J6668" s="9">
        <v>81.73</v>
      </c>
      <c r="K6668" s="9">
        <v>56.67</v>
      </c>
      <c r="L6668" s="9">
        <v>761560.14</v>
      </c>
      <c r="M6668" s="9">
        <v>528051.06000000006</v>
      </c>
      <c r="N6668" s="9">
        <v>233509.08</v>
      </c>
    </row>
    <row r="6669" spans="1:14" x14ac:dyDescent="0.3">
      <c r="A6669" t="s">
        <v>21</v>
      </c>
      <c r="B6669" t="s">
        <v>84</v>
      </c>
      <c r="C6669" s="3" t="s">
        <v>50</v>
      </c>
      <c r="D6669" s="3" t="s">
        <v>24</v>
      </c>
      <c r="E6669" s="3" t="s">
        <v>28</v>
      </c>
      <c r="F6669" s="5">
        <v>41197</v>
      </c>
      <c r="G6669">
        <v>484978425</v>
      </c>
      <c r="H6669" s="5">
        <v>41247</v>
      </c>
      <c r="I6669" s="7">
        <v>4748</v>
      </c>
      <c r="J6669" s="9">
        <v>81.73</v>
      </c>
      <c r="K6669" s="9">
        <v>56.67</v>
      </c>
      <c r="L6669" s="9">
        <v>388054.04</v>
      </c>
      <c r="M6669" s="9">
        <v>269069.15999999997</v>
      </c>
      <c r="N6669" s="9">
        <v>118984.88</v>
      </c>
    </row>
    <row r="6670" spans="1:14" x14ac:dyDescent="0.3">
      <c r="A6670" t="s">
        <v>21</v>
      </c>
      <c r="B6670" t="s">
        <v>203</v>
      </c>
      <c r="C6670" s="3" t="s">
        <v>43</v>
      </c>
      <c r="D6670" s="3" t="s">
        <v>24</v>
      </c>
      <c r="E6670" s="3" t="s">
        <v>16</v>
      </c>
      <c r="F6670" s="5">
        <v>42049</v>
      </c>
      <c r="G6670">
        <v>689331424</v>
      </c>
      <c r="H6670" s="5">
        <v>42067</v>
      </c>
      <c r="I6670" s="7">
        <v>7342</v>
      </c>
      <c r="J6670" s="9">
        <v>109.28</v>
      </c>
      <c r="K6670" s="9">
        <v>35.840000000000003</v>
      </c>
      <c r="L6670" s="9">
        <v>802333.76</v>
      </c>
      <c r="M6670" s="9">
        <v>263137.28000000003</v>
      </c>
      <c r="N6670" s="9">
        <v>539196.48</v>
      </c>
    </row>
    <row r="6671" spans="1:14" x14ac:dyDescent="0.3">
      <c r="A6671" t="s">
        <v>12</v>
      </c>
      <c r="B6671" t="s">
        <v>98</v>
      </c>
      <c r="C6671" s="3" t="s">
        <v>34</v>
      </c>
      <c r="D6671" s="3" t="s">
        <v>24</v>
      </c>
      <c r="E6671" s="3" t="s">
        <v>16</v>
      </c>
      <c r="F6671" s="5">
        <v>40990</v>
      </c>
      <c r="G6671">
        <v>748184239</v>
      </c>
      <c r="H6671" s="5">
        <v>41036</v>
      </c>
      <c r="I6671" s="7">
        <v>3198</v>
      </c>
      <c r="J6671" s="9">
        <v>421.89</v>
      </c>
      <c r="K6671" s="9">
        <v>364.69</v>
      </c>
      <c r="L6671" s="9">
        <v>1349204.22</v>
      </c>
      <c r="M6671" s="9">
        <v>1166278.6200000001</v>
      </c>
      <c r="N6671" s="9">
        <v>182925.6</v>
      </c>
    </row>
    <row r="6672" spans="1:14" x14ac:dyDescent="0.3">
      <c r="A6672" t="s">
        <v>12</v>
      </c>
      <c r="B6672" t="s">
        <v>98</v>
      </c>
      <c r="C6672" s="3" t="s">
        <v>64</v>
      </c>
      <c r="D6672" s="3" t="s">
        <v>24</v>
      </c>
      <c r="E6672" s="3" t="s">
        <v>16</v>
      </c>
      <c r="F6672" s="5">
        <v>41624</v>
      </c>
      <c r="G6672">
        <v>292835700</v>
      </c>
      <c r="H6672" s="5">
        <v>41643</v>
      </c>
      <c r="I6672" s="7">
        <v>5446</v>
      </c>
      <c r="J6672" s="9">
        <v>9.33</v>
      </c>
      <c r="K6672" s="9">
        <v>6.92</v>
      </c>
      <c r="L6672" s="9">
        <v>50811.18</v>
      </c>
      <c r="M6672" s="9">
        <v>37686.32</v>
      </c>
      <c r="N6672" s="9">
        <v>13124.86</v>
      </c>
    </row>
    <row r="6673" spans="1:14" x14ac:dyDescent="0.3">
      <c r="A6673" t="s">
        <v>12</v>
      </c>
      <c r="B6673" t="s">
        <v>221</v>
      </c>
      <c r="C6673" s="3" t="s">
        <v>64</v>
      </c>
      <c r="D6673" s="3" t="s">
        <v>24</v>
      </c>
      <c r="E6673" s="3" t="s">
        <v>20</v>
      </c>
      <c r="F6673" s="5">
        <v>42414</v>
      </c>
      <c r="G6673">
        <v>374897134</v>
      </c>
      <c r="H6673" s="5">
        <v>42453</v>
      </c>
      <c r="I6673" s="7">
        <v>9248</v>
      </c>
      <c r="J6673" s="9">
        <v>9.33</v>
      </c>
      <c r="K6673" s="9">
        <v>6.92</v>
      </c>
      <c r="L6673" s="9">
        <v>86283.839999999997</v>
      </c>
      <c r="M6673" s="9">
        <v>63996.160000000003</v>
      </c>
      <c r="N6673" s="9">
        <v>22287.68</v>
      </c>
    </row>
    <row r="6674" spans="1:14" x14ac:dyDescent="0.3">
      <c r="A6674" t="s">
        <v>17</v>
      </c>
      <c r="B6674" t="s">
        <v>135</v>
      </c>
      <c r="C6674" s="3" t="s">
        <v>43</v>
      </c>
      <c r="D6674" s="3" t="s">
        <v>24</v>
      </c>
      <c r="E6674" s="3" t="s">
        <v>39</v>
      </c>
      <c r="F6674" s="5">
        <v>40827</v>
      </c>
      <c r="G6674">
        <v>316292369</v>
      </c>
      <c r="H6674" s="5">
        <v>40869</v>
      </c>
      <c r="I6674" s="7">
        <v>6796</v>
      </c>
      <c r="J6674" s="9">
        <v>109.28</v>
      </c>
      <c r="K6674" s="9">
        <v>35.840000000000003</v>
      </c>
      <c r="L6674" s="9">
        <v>742666.88</v>
      </c>
      <c r="M6674" s="9">
        <v>243568.64000000001</v>
      </c>
      <c r="N6674" s="9">
        <v>499098.24</v>
      </c>
    </row>
    <row r="6675" spans="1:14" x14ac:dyDescent="0.3">
      <c r="A6675" t="s">
        <v>44</v>
      </c>
      <c r="B6675" t="s">
        <v>45</v>
      </c>
      <c r="C6675" s="3" t="s">
        <v>19</v>
      </c>
      <c r="D6675" s="3" t="s">
        <v>24</v>
      </c>
      <c r="E6675" s="3" t="s">
        <v>16</v>
      </c>
      <c r="F6675" s="5">
        <v>40251</v>
      </c>
      <c r="G6675">
        <v>859257733</v>
      </c>
      <c r="H6675" s="5">
        <v>40280</v>
      </c>
      <c r="I6675" s="7">
        <v>2313</v>
      </c>
      <c r="J6675" s="9">
        <v>47.45</v>
      </c>
      <c r="K6675" s="9">
        <v>31.79</v>
      </c>
      <c r="L6675" s="9">
        <v>109751.85</v>
      </c>
      <c r="M6675" s="9">
        <v>73530.27</v>
      </c>
      <c r="N6675" s="9">
        <v>36221.58</v>
      </c>
    </row>
    <row r="6676" spans="1:14" x14ac:dyDescent="0.3">
      <c r="A6676" t="s">
        <v>17</v>
      </c>
      <c r="B6676" t="s">
        <v>87</v>
      </c>
      <c r="C6676" s="3" t="s">
        <v>46</v>
      </c>
      <c r="D6676" s="3" t="s">
        <v>15</v>
      </c>
      <c r="E6676" s="3" t="s">
        <v>28</v>
      </c>
      <c r="F6676" s="5">
        <v>40316</v>
      </c>
      <c r="G6676">
        <v>116342055</v>
      </c>
      <c r="H6676" s="5">
        <v>40358</v>
      </c>
      <c r="I6676" s="7">
        <v>7054</v>
      </c>
      <c r="J6676" s="9">
        <v>152.58000000000001</v>
      </c>
      <c r="K6676" s="9">
        <v>97.44</v>
      </c>
      <c r="L6676" s="9">
        <v>1076299.32</v>
      </c>
      <c r="M6676" s="9">
        <v>687341.76</v>
      </c>
      <c r="N6676" s="9">
        <v>388957.56</v>
      </c>
    </row>
    <row r="6677" spans="1:14" x14ac:dyDescent="0.3">
      <c r="A6677" t="s">
        <v>12</v>
      </c>
      <c r="B6677" t="s">
        <v>214</v>
      </c>
      <c r="C6677" s="3" t="s">
        <v>34</v>
      </c>
      <c r="D6677" s="3" t="s">
        <v>15</v>
      </c>
      <c r="E6677" s="3" t="s">
        <v>20</v>
      </c>
      <c r="F6677" s="5">
        <v>41038</v>
      </c>
      <c r="G6677">
        <v>320406663</v>
      </c>
      <c r="H6677" s="5">
        <v>41069</v>
      </c>
      <c r="I6677" s="7">
        <v>4307</v>
      </c>
      <c r="J6677" s="9">
        <v>421.89</v>
      </c>
      <c r="K6677" s="9">
        <v>364.69</v>
      </c>
      <c r="L6677" s="9">
        <v>1817080.23</v>
      </c>
      <c r="M6677" s="9">
        <v>1570719.83</v>
      </c>
      <c r="N6677" s="9">
        <v>246360.4</v>
      </c>
    </row>
    <row r="6678" spans="1:14" x14ac:dyDescent="0.3">
      <c r="A6678" t="s">
        <v>12</v>
      </c>
      <c r="B6678" t="s">
        <v>166</v>
      </c>
      <c r="C6678" s="3" t="s">
        <v>43</v>
      </c>
      <c r="D6678" s="3" t="s">
        <v>24</v>
      </c>
      <c r="E6678" s="3" t="s">
        <v>39</v>
      </c>
      <c r="F6678" s="5">
        <v>41442</v>
      </c>
      <c r="G6678">
        <v>174625384</v>
      </c>
      <c r="H6678" s="5">
        <v>41481</v>
      </c>
      <c r="I6678" s="7">
        <v>4387</v>
      </c>
      <c r="J6678" s="9">
        <v>109.28</v>
      </c>
      <c r="K6678" s="9">
        <v>35.840000000000003</v>
      </c>
      <c r="L6678" s="9">
        <v>479411.36</v>
      </c>
      <c r="M6678" s="9">
        <v>157230.07999999999</v>
      </c>
      <c r="N6678" s="9">
        <v>322181.28000000003</v>
      </c>
    </row>
    <row r="6679" spans="1:14" x14ac:dyDescent="0.3">
      <c r="A6679" t="s">
        <v>44</v>
      </c>
      <c r="B6679" t="s">
        <v>149</v>
      </c>
      <c r="C6679" s="3" t="s">
        <v>34</v>
      </c>
      <c r="D6679" s="3" t="s">
        <v>24</v>
      </c>
      <c r="E6679" s="3" t="s">
        <v>16</v>
      </c>
      <c r="F6679" s="5">
        <v>40939</v>
      </c>
      <c r="G6679">
        <v>702484548</v>
      </c>
      <c r="H6679" s="5">
        <v>40958</v>
      </c>
      <c r="I6679" s="7">
        <v>9643</v>
      </c>
      <c r="J6679" s="9">
        <v>421.89</v>
      </c>
      <c r="K6679" s="9">
        <v>364.69</v>
      </c>
      <c r="L6679" s="9">
        <v>4068285.27</v>
      </c>
      <c r="M6679" s="9">
        <v>3516705.67</v>
      </c>
      <c r="N6679" s="9">
        <v>551579.6</v>
      </c>
    </row>
    <row r="6680" spans="1:14" x14ac:dyDescent="0.3">
      <c r="A6680" t="s">
        <v>12</v>
      </c>
      <c r="B6680" t="s">
        <v>218</v>
      </c>
      <c r="C6680" s="3" t="s">
        <v>50</v>
      </c>
      <c r="D6680" s="3" t="s">
        <v>15</v>
      </c>
      <c r="E6680" s="3" t="s">
        <v>28</v>
      </c>
      <c r="F6680" s="5">
        <v>40715</v>
      </c>
      <c r="G6680">
        <v>297782981</v>
      </c>
      <c r="H6680" s="5">
        <v>40731</v>
      </c>
      <c r="I6680" s="7">
        <v>9456</v>
      </c>
      <c r="J6680" s="9">
        <v>81.73</v>
      </c>
      <c r="K6680" s="9">
        <v>56.67</v>
      </c>
      <c r="L6680" s="9">
        <v>772838.88</v>
      </c>
      <c r="M6680" s="9">
        <v>535871.52</v>
      </c>
      <c r="N6680" s="9">
        <v>236967.36</v>
      </c>
    </row>
    <row r="6681" spans="1:14" x14ac:dyDescent="0.3">
      <c r="A6681" t="s">
        <v>44</v>
      </c>
      <c r="B6681" t="s">
        <v>113</v>
      </c>
      <c r="C6681" s="3" t="s">
        <v>34</v>
      </c>
      <c r="D6681" s="3" t="s">
        <v>24</v>
      </c>
      <c r="E6681" s="3" t="s">
        <v>28</v>
      </c>
      <c r="F6681" s="5">
        <v>42342</v>
      </c>
      <c r="G6681">
        <v>574632012</v>
      </c>
      <c r="H6681" s="5">
        <v>42376</v>
      </c>
      <c r="I6681" s="7">
        <v>5237</v>
      </c>
      <c r="J6681" s="9">
        <v>421.89</v>
      </c>
      <c r="K6681" s="9">
        <v>364.69</v>
      </c>
      <c r="L6681" s="9">
        <v>2209437.9300000002</v>
      </c>
      <c r="M6681" s="9">
        <v>1909881.53</v>
      </c>
      <c r="N6681" s="9">
        <v>299556.40000000002</v>
      </c>
    </row>
    <row r="6682" spans="1:14" x14ac:dyDescent="0.3">
      <c r="A6682" t="s">
        <v>12</v>
      </c>
      <c r="B6682" t="s">
        <v>191</v>
      </c>
      <c r="C6682" s="3" t="s">
        <v>32</v>
      </c>
      <c r="D6682" s="3" t="s">
        <v>15</v>
      </c>
      <c r="E6682" s="3" t="s">
        <v>28</v>
      </c>
      <c r="F6682" s="5">
        <v>40869</v>
      </c>
      <c r="G6682">
        <v>517455470</v>
      </c>
      <c r="H6682" s="5">
        <v>40886</v>
      </c>
      <c r="I6682" s="7">
        <v>5427</v>
      </c>
      <c r="J6682" s="9">
        <v>255.28</v>
      </c>
      <c r="K6682" s="9">
        <v>159.41999999999999</v>
      </c>
      <c r="L6682" s="9">
        <v>1385404.56</v>
      </c>
      <c r="M6682" s="9">
        <v>865172.34</v>
      </c>
      <c r="N6682" s="9">
        <v>520232.22</v>
      </c>
    </row>
    <row r="6683" spans="1:14" x14ac:dyDescent="0.3">
      <c r="A6683" t="s">
        <v>29</v>
      </c>
      <c r="B6683" t="s">
        <v>192</v>
      </c>
      <c r="C6683" s="3" t="s">
        <v>34</v>
      </c>
      <c r="D6683" s="3" t="s">
        <v>24</v>
      </c>
      <c r="E6683" s="3" t="s">
        <v>39</v>
      </c>
      <c r="F6683" s="5">
        <v>42795</v>
      </c>
      <c r="G6683">
        <v>530989682</v>
      </c>
      <c r="H6683" s="5">
        <v>42820</v>
      </c>
      <c r="I6683" s="7">
        <v>502</v>
      </c>
      <c r="J6683" s="9">
        <v>421.89</v>
      </c>
      <c r="K6683" s="9">
        <v>364.69</v>
      </c>
      <c r="L6683" s="9">
        <v>211788.78</v>
      </c>
      <c r="M6683" s="9">
        <v>183074.38</v>
      </c>
      <c r="N6683" s="9">
        <v>28714.400000000001</v>
      </c>
    </row>
    <row r="6684" spans="1:14" x14ac:dyDescent="0.3">
      <c r="A6684" t="s">
        <v>21</v>
      </c>
      <c r="B6684" t="s">
        <v>175</v>
      </c>
      <c r="C6684" s="3" t="s">
        <v>50</v>
      </c>
      <c r="D6684" s="3" t="s">
        <v>15</v>
      </c>
      <c r="E6684" s="3" t="s">
        <v>20</v>
      </c>
      <c r="F6684" s="5">
        <v>42563</v>
      </c>
      <c r="G6684">
        <v>190283477</v>
      </c>
      <c r="H6684" s="5">
        <v>42564</v>
      </c>
      <c r="I6684" s="7">
        <v>7964</v>
      </c>
      <c r="J6684" s="9">
        <v>81.73</v>
      </c>
      <c r="K6684" s="9">
        <v>56.67</v>
      </c>
      <c r="L6684" s="9">
        <v>650897.72</v>
      </c>
      <c r="M6684" s="9">
        <v>451319.88</v>
      </c>
      <c r="N6684" s="9">
        <v>199577.84</v>
      </c>
    </row>
    <row r="6685" spans="1:14" x14ac:dyDescent="0.3">
      <c r="A6685" t="s">
        <v>97</v>
      </c>
      <c r="B6685" t="s">
        <v>223</v>
      </c>
      <c r="C6685" s="3" t="s">
        <v>34</v>
      </c>
      <c r="D6685" s="3" t="s">
        <v>24</v>
      </c>
      <c r="E6685" s="3" t="s">
        <v>28</v>
      </c>
      <c r="F6685" s="5">
        <v>40536</v>
      </c>
      <c r="G6685">
        <v>490698182</v>
      </c>
      <c r="H6685" s="5">
        <v>40541</v>
      </c>
      <c r="I6685" s="7">
        <v>7351</v>
      </c>
      <c r="J6685" s="9">
        <v>421.89</v>
      </c>
      <c r="K6685" s="9">
        <v>364.69</v>
      </c>
      <c r="L6685" s="9">
        <v>3101313.39</v>
      </c>
      <c r="M6685" s="9">
        <v>2680836.19</v>
      </c>
      <c r="N6685" s="9">
        <v>420477.2</v>
      </c>
    </row>
    <row r="6686" spans="1:14" x14ac:dyDescent="0.3">
      <c r="A6686" t="s">
        <v>35</v>
      </c>
      <c r="B6686" t="s">
        <v>47</v>
      </c>
      <c r="C6686" s="3" t="s">
        <v>50</v>
      </c>
      <c r="D6686" s="3" t="s">
        <v>24</v>
      </c>
      <c r="E6686" s="3" t="s">
        <v>16</v>
      </c>
      <c r="F6686" s="5">
        <v>41615</v>
      </c>
      <c r="G6686">
        <v>697907626</v>
      </c>
      <c r="H6686" s="5">
        <v>41651</v>
      </c>
      <c r="I6686" s="7">
        <v>5230</v>
      </c>
      <c r="J6686" s="9">
        <v>81.73</v>
      </c>
      <c r="K6686" s="9">
        <v>56.67</v>
      </c>
      <c r="L6686" s="9">
        <v>427447.9</v>
      </c>
      <c r="M6686" s="9">
        <v>296384.09999999998</v>
      </c>
      <c r="N6686" s="9">
        <v>131063.8</v>
      </c>
    </row>
    <row r="6687" spans="1:14" x14ac:dyDescent="0.3">
      <c r="A6687" t="s">
        <v>12</v>
      </c>
      <c r="B6687" t="s">
        <v>166</v>
      </c>
      <c r="C6687" s="3" t="s">
        <v>38</v>
      </c>
      <c r="D6687" s="3" t="s">
        <v>15</v>
      </c>
      <c r="E6687" s="3" t="s">
        <v>39</v>
      </c>
      <c r="F6687" s="5">
        <v>42793</v>
      </c>
      <c r="G6687">
        <v>597898137</v>
      </c>
      <c r="H6687" s="5">
        <v>42795</v>
      </c>
      <c r="I6687" s="7">
        <v>200</v>
      </c>
      <c r="J6687" s="9">
        <v>205.7</v>
      </c>
      <c r="K6687" s="9">
        <v>117.11</v>
      </c>
      <c r="L6687" s="9">
        <v>41140</v>
      </c>
      <c r="M6687" s="9">
        <v>23422</v>
      </c>
      <c r="N6687" s="9">
        <v>17718</v>
      </c>
    </row>
    <row r="6688" spans="1:14" x14ac:dyDescent="0.3">
      <c r="A6688" t="s">
        <v>17</v>
      </c>
      <c r="B6688" t="s">
        <v>51</v>
      </c>
      <c r="C6688" s="3" t="s">
        <v>52</v>
      </c>
      <c r="D6688" s="3" t="s">
        <v>24</v>
      </c>
      <c r="E6688" s="3" t="s">
        <v>28</v>
      </c>
      <c r="F6688" s="5">
        <v>42834</v>
      </c>
      <c r="G6688">
        <v>946968543</v>
      </c>
      <c r="H6688" s="5">
        <v>42838</v>
      </c>
      <c r="I6688" s="7">
        <v>7890</v>
      </c>
      <c r="J6688" s="9">
        <v>437.2</v>
      </c>
      <c r="K6688" s="9">
        <v>263.33</v>
      </c>
      <c r="L6688" s="9">
        <v>3449508</v>
      </c>
      <c r="M6688" s="9">
        <v>2077673.7</v>
      </c>
      <c r="N6688" s="9">
        <v>1371834.3</v>
      </c>
    </row>
    <row r="6689" spans="1:14" x14ac:dyDescent="0.3">
      <c r="A6689" t="s">
        <v>44</v>
      </c>
      <c r="B6689" t="s">
        <v>196</v>
      </c>
      <c r="C6689" s="3" t="s">
        <v>43</v>
      </c>
      <c r="D6689" s="3" t="s">
        <v>24</v>
      </c>
      <c r="E6689" s="3" t="s">
        <v>16</v>
      </c>
      <c r="F6689" s="5">
        <v>40891</v>
      </c>
      <c r="G6689">
        <v>321730172</v>
      </c>
      <c r="H6689" s="5">
        <v>40895</v>
      </c>
      <c r="I6689" s="7">
        <v>5962</v>
      </c>
      <c r="J6689" s="9">
        <v>109.28</v>
      </c>
      <c r="K6689" s="9">
        <v>35.840000000000003</v>
      </c>
      <c r="L6689" s="9">
        <v>651527.36</v>
      </c>
      <c r="M6689" s="9">
        <v>213678.07999999999</v>
      </c>
      <c r="N6689" s="9">
        <v>437849.28</v>
      </c>
    </row>
    <row r="6690" spans="1:14" x14ac:dyDescent="0.3">
      <c r="A6690" t="s">
        <v>12</v>
      </c>
      <c r="B6690" t="s">
        <v>118</v>
      </c>
      <c r="C6690" s="3" t="s">
        <v>19</v>
      </c>
      <c r="D6690" s="3" t="s">
        <v>24</v>
      </c>
      <c r="E6690" s="3" t="s">
        <v>16</v>
      </c>
      <c r="F6690" s="5">
        <v>40655</v>
      </c>
      <c r="G6690">
        <v>969106853</v>
      </c>
      <c r="H6690" s="5">
        <v>40656</v>
      </c>
      <c r="I6690" s="7">
        <v>9108</v>
      </c>
      <c r="J6690" s="9">
        <v>47.45</v>
      </c>
      <c r="K6690" s="9">
        <v>31.79</v>
      </c>
      <c r="L6690" s="9">
        <v>432174.6</v>
      </c>
      <c r="M6690" s="9">
        <v>289543.32</v>
      </c>
      <c r="N6690" s="9">
        <v>142631.28</v>
      </c>
    </row>
    <row r="6691" spans="1:14" x14ac:dyDescent="0.3">
      <c r="A6691" t="s">
        <v>12</v>
      </c>
      <c r="B6691" t="s">
        <v>217</v>
      </c>
      <c r="C6691" s="3" t="s">
        <v>34</v>
      </c>
      <c r="D6691" s="3" t="s">
        <v>24</v>
      </c>
      <c r="E6691" s="3" t="s">
        <v>28</v>
      </c>
      <c r="F6691" s="5">
        <v>40674</v>
      </c>
      <c r="G6691">
        <v>256334912</v>
      </c>
      <c r="H6691" s="5">
        <v>40685</v>
      </c>
      <c r="I6691" s="7">
        <v>4052</v>
      </c>
      <c r="J6691" s="9">
        <v>421.89</v>
      </c>
      <c r="K6691" s="9">
        <v>364.69</v>
      </c>
      <c r="L6691" s="9">
        <v>1709498.28</v>
      </c>
      <c r="M6691" s="9">
        <v>1477723.88</v>
      </c>
      <c r="N6691" s="9">
        <v>231774.4</v>
      </c>
    </row>
    <row r="6692" spans="1:14" x14ac:dyDescent="0.3">
      <c r="A6692" t="s">
        <v>97</v>
      </c>
      <c r="B6692" t="s">
        <v>223</v>
      </c>
      <c r="C6692" s="3" t="s">
        <v>34</v>
      </c>
      <c r="D6692" s="3" t="s">
        <v>15</v>
      </c>
      <c r="E6692" s="3" t="s">
        <v>28</v>
      </c>
      <c r="F6692" s="5">
        <v>41269</v>
      </c>
      <c r="G6692">
        <v>120963180</v>
      </c>
      <c r="H6692" s="5">
        <v>41304</v>
      </c>
      <c r="I6692" s="7">
        <v>4548</v>
      </c>
      <c r="J6692" s="9">
        <v>421.89</v>
      </c>
      <c r="K6692" s="9">
        <v>364.69</v>
      </c>
      <c r="L6692" s="9">
        <v>1918755.72</v>
      </c>
      <c r="M6692" s="9">
        <v>1658610.12</v>
      </c>
      <c r="N6692" s="9">
        <v>260145.6</v>
      </c>
    </row>
    <row r="6693" spans="1:14" x14ac:dyDescent="0.3">
      <c r="A6693" t="s">
        <v>97</v>
      </c>
      <c r="B6693" t="s">
        <v>223</v>
      </c>
      <c r="C6693" s="3" t="s">
        <v>14</v>
      </c>
      <c r="D6693" s="3" t="s">
        <v>15</v>
      </c>
      <c r="E6693" s="3" t="s">
        <v>39</v>
      </c>
      <c r="F6693" s="5">
        <v>40382</v>
      </c>
      <c r="G6693">
        <v>320852982</v>
      </c>
      <c r="H6693" s="5">
        <v>40420</v>
      </c>
      <c r="I6693" s="7">
        <v>6382</v>
      </c>
      <c r="J6693" s="9">
        <v>651.21</v>
      </c>
      <c r="K6693" s="9">
        <v>524.96</v>
      </c>
      <c r="L6693" s="9">
        <v>4156022.22</v>
      </c>
      <c r="M6693" s="9">
        <v>3350294.72</v>
      </c>
      <c r="N6693" s="9">
        <v>805727.5</v>
      </c>
    </row>
    <row r="6694" spans="1:14" x14ac:dyDescent="0.3">
      <c r="A6694" t="s">
        <v>17</v>
      </c>
      <c r="B6694" t="s">
        <v>164</v>
      </c>
      <c r="C6694" s="3" t="s">
        <v>38</v>
      </c>
      <c r="D6694" s="3" t="s">
        <v>24</v>
      </c>
      <c r="E6694" s="3" t="s">
        <v>28</v>
      </c>
      <c r="F6694" s="5">
        <v>40495</v>
      </c>
      <c r="G6694">
        <v>684178149</v>
      </c>
      <c r="H6694" s="5">
        <v>40518</v>
      </c>
      <c r="I6694" s="7">
        <v>2373</v>
      </c>
      <c r="J6694" s="9">
        <v>205.7</v>
      </c>
      <c r="K6694" s="9">
        <v>117.11</v>
      </c>
      <c r="L6694" s="9">
        <v>488126.1</v>
      </c>
      <c r="M6694" s="9">
        <v>277902.03000000003</v>
      </c>
      <c r="N6694" s="9">
        <v>210224.07</v>
      </c>
    </row>
    <row r="6695" spans="1:14" x14ac:dyDescent="0.3">
      <c r="A6695" t="s">
        <v>44</v>
      </c>
      <c r="B6695" t="s">
        <v>209</v>
      </c>
      <c r="C6695" s="3" t="s">
        <v>32</v>
      </c>
      <c r="D6695" s="3" t="s">
        <v>15</v>
      </c>
      <c r="E6695" s="3" t="s">
        <v>28</v>
      </c>
      <c r="F6695" s="5">
        <v>41711</v>
      </c>
      <c r="G6695">
        <v>659425008</v>
      </c>
      <c r="H6695" s="5">
        <v>41719</v>
      </c>
      <c r="I6695" s="7">
        <v>7369</v>
      </c>
      <c r="J6695" s="9">
        <v>255.28</v>
      </c>
      <c r="K6695" s="9">
        <v>159.41999999999999</v>
      </c>
      <c r="L6695" s="9">
        <v>1881158.32</v>
      </c>
      <c r="M6695" s="9">
        <v>1174765.98</v>
      </c>
      <c r="N6695" s="9">
        <v>706392.34</v>
      </c>
    </row>
    <row r="6696" spans="1:14" x14ac:dyDescent="0.3">
      <c r="A6696" t="s">
        <v>29</v>
      </c>
      <c r="B6696" t="s">
        <v>127</v>
      </c>
      <c r="C6696" s="3" t="s">
        <v>43</v>
      </c>
      <c r="D6696" s="3" t="s">
        <v>15</v>
      </c>
      <c r="E6696" s="3" t="s">
        <v>16</v>
      </c>
      <c r="F6696" s="5">
        <v>40374</v>
      </c>
      <c r="G6696">
        <v>665392386</v>
      </c>
      <c r="H6696" s="5">
        <v>40423</v>
      </c>
      <c r="I6696" s="7">
        <v>3248</v>
      </c>
      <c r="J6696" s="9">
        <v>109.28</v>
      </c>
      <c r="K6696" s="9">
        <v>35.840000000000003</v>
      </c>
      <c r="L6696" s="9">
        <v>354941.44</v>
      </c>
      <c r="M6696" s="9">
        <v>116408.32000000001</v>
      </c>
      <c r="N6696" s="9">
        <v>238533.12</v>
      </c>
    </row>
    <row r="6697" spans="1:14" x14ac:dyDescent="0.3">
      <c r="A6697" t="s">
        <v>12</v>
      </c>
      <c r="B6697" t="s">
        <v>91</v>
      </c>
      <c r="C6697" s="3" t="s">
        <v>43</v>
      </c>
      <c r="D6697" s="3" t="s">
        <v>15</v>
      </c>
      <c r="E6697" s="3" t="s">
        <v>20</v>
      </c>
      <c r="F6697" s="5">
        <v>41516</v>
      </c>
      <c r="G6697">
        <v>741191613</v>
      </c>
      <c r="H6697" s="5">
        <v>41528</v>
      </c>
      <c r="I6697" s="7">
        <v>3924</v>
      </c>
      <c r="J6697" s="9">
        <v>109.28</v>
      </c>
      <c r="K6697" s="9">
        <v>35.840000000000003</v>
      </c>
      <c r="L6697" s="9">
        <v>428814.72</v>
      </c>
      <c r="M6697" s="9">
        <v>140636.16</v>
      </c>
      <c r="N6697" s="9">
        <v>288178.56</v>
      </c>
    </row>
    <row r="6698" spans="1:14" x14ac:dyDescent="0.3">
      <c r="A6698" t="s">
        <v>17</v>
      </c>
      <c r="B6698" t="s">
        <v>171</v>
      </c>
      <c r="C6698" s="3" t="s">
        <v>23</v>
      </c>
      <c r="D6698" s="3" t="s">
        <v>24</v>
      </c>
      <c r="E6698" s="3" t="s">
        <v>39</v>
      </c>
      <c r="F6698" s="5">
        <v>40876</v>
      </c>
      <c r="G6698">
        <v>996246516</v>
      </c>
      <c r="H6698" s="5">
        <v>40882</v>
      </c>
      <c r="I6698" s="7">
        <v>338</v>
      </c>
      <c r="J6698" s="9">
        <v>154.06</v>
      </c>
      <c r="K6698" s="9">
        <v>90.93</v>
      </c>
      <c r="L6698" s="9">
        <v>52072.28</v>
      </c>
      <c r="M6698" s="9">
        <v>30734.34</v>
      </c>
      <c r="N6698" s="9">
        <v>21337.94</v>
      </c>
    </row>
    <row r="6699" spans="1:14" x14ac:dyDescent="0.3">
      <c r="A6699" t="s">
        <v>29</v>
      </c>
      <c r="B6699" t="s">
        <v>204</v>
      </c>
      <c r="C6699" s="3" t="s">
        <v>43</v>
      </c>
      <c r="D6699" s="3" t="s">
        <v>24</v>
      </c>
      <c r="E6699" s="3" t="s">
        <v>28</v>
      </c>
      <c r="F6699" s="5">
        <v>42878</v>
      </c>
      <c r="G6699">
        <v>260293424</v>
      </c>
      <c r="H6699" s="5">
        <v>42879</v>
      </c>
      <c r="I6699" s="7">
        <v>5463</v>
      </c>
      <c r="J6699" s="9">
        <v>109.28</v>
      </c>
      <c r="K6699" s="9">
        <v>35.840000000000003</v>
      </c>
      <c r="L6699" s="9">
        <v>596996.64</v>
      </c>
      <c r="M6699" s="9">
        <v>195793.92000000001</v>
      </c>
      <c r="N6699" s="9">
        <v>401202.72</v>
      </c>
    </row>
    <row r="6700" spans="1:14" x14ac:dyDescent="0.3">
      <c r="A6700" t="s">
        <v>17</v>
      </c>
      <c r="B6700" t="s">
        <v>54</v>
      </c>
      <c r="C6700" s="3" t="s">
        <v>64</v>
      </c>
      <c r="D6700" s="3" t="s">
        <v>24</v>
      </c>
      <c r="E6700" s="3" t="s">
        <v>20</v>
      </c>
      <c r="F6700" s="5">
        <v>42657</v>
      </c>
      <c r="G6700">
        <v>133381164</v>
      </c>
      <c r="H6700" s="5">
        <v>42661</v>
      </c>
      <c r="I6700" s="7">
        <v>9305</v>
      </c>
      <c r="J6700" s="9">
        <v>9.33</v>
      </c>
      <c r="K6700" s="9">
        <v>6.92</v>
      </c>
      <c r="L6700" s="9">
        <v>86815.65</v>
      </c>
      <c r="M6700" s="9">
        <v>64390.6</v>
      </c>
      <c r="N6700" s="9">
        <v>22425.05</v>
      </c>
    </row>
    <row r="6701" spans="1:14" x14ac:dyDescent="0.3">
      <c r="A6701" t="s">
        <v>29</v>
      </c>
      <c r="B6701" t="s">
        <v>148</v>
      </c>
      <c r="C6701" s="3" t="s">
        <v>19</v>
      </c>
      <c r="D6701" s="3" t="s">
        <v>24</v>
      </c>
      <c r="E6701" s="3" t="s">
        <v>20</v>
      </c>
      <c r="F6701" s="5">
        <v>41268</v>
      </c>
      <c r="G6701">
        <v>935871064</v>
      </c>
      <c r="H6701" s="5">
        <v>41306</v>
      </c>
      <c r="I6701" s="7">
        <v>3900</v>
      </c>
      <c r="J6701" s="9">
        <v>47.45</v>
      </c>
      <c r="K6701" s="9">
        <v>31.79</v>
      </c>
      <c r="L6701" s="9">
        <v>185055</v>
      </c>
      <c r="M6701" s="9">
        <v>123981</v>
      </c>
      <c r="N6701" s="9">
        <v>61074</v>
      </c>
    </row>
    <row r="6702" spans="1:14" x14ac:dyDescent="0.3">
      <c r="A6702" t="s">
        <v>12</v>
      </c>
      <c r="B6702" t="s">
        <v>98</v>
      </c>
      <c r="C6702" s="3" t="s">
        <v>19</v>
      </c>
      <c r="D6702" s="3" t="s">
        <v>15</v>
      </c>
      <c r="E6702" s="3" t="s">
        <v>16</v>
      </c>
      <c r="F6702" s="5">
        <v>41538</v>
      </c>
      <c r="G6702">
        <v>358436954</v>
      </c>
      <c r="H6702" s="5">
        <v>41549</v>
      </c>
      <c r="I6702" s="7">
        <v>8315</v>
      </c>
      <c r="J6702" s="9">
        <v>47.45</v>
      </c>
      <c r="K6702" s="9">
        <v>31.79</v>
      </c>
      <c r="L6702" s="9">
        <v>394546.75</v>
      </c>
      <c r="M6702" s="9">
        <v>264333.84999999998</v>
      </c>
      <c r="N6702" s="9">
        <v>130212.9</v>
      </c>
    </row>
    <row r="6703" spans="1:14" x14ac:dyDescent="0.3">
      <c r="A6703" t="s">
        <v>17</v>
      </c>
      <c r="B6703" t="s">
        <v>83</v>
      </c>
      <c r="C6703" s="3" t="s">
        <v>32</v>
      </c>
      <c r="D6703" s="3" t="s">
        <v>15</v>
      </c>
      <c r="E6703" s="3" t="s">
        <v>28</v>
      </c>
      <c r="F6703" s="5">
        <v>41150</v>
      </c>
      <c r="G6703">
        <v>212065160</v>
      </c>
      <c r="H6703" s="5">
        <v>41199</v>
      </c>
      <c r="I6703" s="7">
        <v>3648</v>
      </c>
      <c r="J6703" s="9">
        <v>255.28</v>
      </c>
      <c r="K6703" s="9">
        <v>159.41999999999999</v>
      </c>
      <c r="L6703" s="9">
        <v>931261.43999999994</v>
      </c>
      <c r="M6703" s="9">
        <v>581564.16000000003</v>
      </c>
      <c r="N6703" s="9">
        <v>349697.28000000003</v>
      </c>
    </row>
    <row r="6704" spans="1:14" x14ac:dyDescent="0.3">
      <c r="A6704" t="s">
        <v>29</v>
      </c>
      <c r="B6704" t="s">
        <v>30</v>
      </c>
      <c r="C6704" s="3" t="s">
        <v>64</v>
      </c>
      <c r="D6704" s="3" t="s">
        <v>15</v>
      </c>
      <c r="E6704" s="3" t="s">
        <v>20</v>
      </c>
      <c r="F6704" s="5">
        <v>42326</v>
      </c>
      <c r="G6704">
        <v>578054511</v>
      </c>
      <c r="H6704" s="5">
        <v>42336</v>
      </c>
      <c r="I6704" s="7">
        <v>8030</v>
      </c>
      <c r="J6704" s="9">
        <v>9.33</v>
      </c>
      <c r="K6704" s="9">
        <v>6.92</v>
      </c>
      <c r="L6704" s="9">
        <v>74919.899999999994</v>
      </c>
      <c r="M6704" s="9">
        <v>55567.6</v>
      </c>
      <c r="N6704" s="9">
        <v>19352.3</v>
      </c>
    </row>
    <row r="6705" spans="1:14" x14ac:dyDescent="0.3">
      <c r="A6705" t="s">
        <v>12</v>
      </c>
      <c r="B6705" t="s">
        <v>102</v>
      </c>
      <c r="C6705" s="3" t="s">
        <v>64</v>
      </c>
      <c r="D6705" s="3" t="s">
        <v>24</v>
      </c>
      <c r="E6705" s="3" t="s">
        <v>16</v>
      </c>
      <c r="F6705" s="5">
        <v>42145</v>
      </c>
      <c r="G6705">
        <v>258016335</v>
      </c>
      <c r="H6705" s="5">
        <v>42166</v>
      </c>
      <c r="I6705" s="7">
        <v>1622</v>
      </c>
      <c r="J6705" s="9">
        <v>9.33</v>
      </c>
      <c r="K6705" s="9">
        <v>6.92</v>
      </c>
      <c r="L6705" s="9">
        <v>15133.26</v>
      </c>
      <c r="M6705" s="9">
        <v>11224.24</v>
      </c>
      <c r="N6705" s="9">
        <v>3909.02</v>
      </c>
    </row>
    <row r="6706" spans="1:14" x14ac:dyDescent="0.3">
      <c r="A6706" t="s">
        <v>21</v>
      </c>
      <c r="B6706" t="s">
        <v>170</v>
      </c>
      <c r="C6706" s="3" t="s">
        <v>32</v>
      </c>
      <c r="D6706" s="3" t="s">
        <v>24</v>
      </c>
      <c r="E6706" s="3" t="s">
        <v>39</v>
      </c>
      <c r="F6706" s="5">
        <v>42223</v>
      </c>
      <c r="G6706">
        <v>823874461</v>
      </c>
      <c r="H6706" s="5">
        <v>42269</v>
      </c>
      <c r="I6706" s="7">
        <v>1616</v>
      </c>
      <c r="J6706" s="9">
        <v>255.28</v>
      </c>
      <c r="K6706" s="9">
        <v>159.41999999999999</v>
      </c>
      <c r="L6706" s="9">
        <v>412532.47999999998</v>
      </c>
      <c r="M6706" s="9">
        <v>257622.72</v>
      </c>
      <c r="N6706" s="9">
        <v>154909.76000000001</v>
      </c>
    </row>
    <row r="6707" spans="1:14" x14ac:dyDescent="0.3">
      <c r="A6707" t="s">
        <v>17</v>
      </c>
      <c r="B6707" t="s">
        <v>51</v>
      </c>
      <c r="C6707" s="3" t="s">
        <v>19</v>
      </c>
      <c r="D6707" s="3" t="s">
        <v>24</v>
      </c>
      <c r="E6707" s="3" t="s">
        <v>39</v>
      </c>
      <c r="F6707" s="5">
        <v>41800</v>
      </c>
      <c r="G6707">
        <v>767865216</v>
      </c>
      <c r="H6707" s="5">
        <v>41807</v>
      </c>
      <c r="I6707" s="7">
        <v>7236</v>
      </c>
      <c r="J6707" s="9">
        <v>47.45</v>
      </c>
      <c r="K6707" s="9">
        <v>31.79</v>
      </c>
      <c r="L6707" s="9">
        <v>343348.2</v>
      </c>
      <c r="M6707" s="9">
        <v>230032.44</v>
      </c>
      <c r="N6707" s="9">
        <v>113315.76</v>
      </c>
    </row>
    <row r="6708" spans="1:14" x14ac:dyDescent="0.3">
      <c r="A6708" t="s">
        <v>17</v>
      </c>
      <c r="B6708" t="s">
        <v>100</v>
      </c>
      <c r="C6708" s="3" t="s">
        <v>43</v>
      </c>
      <c r="D6708" s="3" t="s">
        <v>15</v>
      </c>
      <c r="E6708" s="3" t="s">
        <v>20</v>
      </c>
      <c r="F6708" s="5">
        <v>41887</v>
      </c>
      <c r="G6708">
        <v>452537429</v>
      </c>
      <c r="H6708" s="5">
        <v>41910</v>
      </c>
      <c r="I6708" s="7">
        <v>4736</v>
      </c>
      <c r="J6708" s="9">
        <v>109.28</v>
      </c>
      <c r="K6708" s="9">
        <v>35.840000000000003</v>
      </c>
      <c r="L6708" s="9">
        <v>517550.08000000002</v>
      </c>
      <c r="M6708" s="9">
        <v>169738.23999999999</v>
      </c>
      <c r="N6708" s="9">
        <v>347811.84000000003</v>
      </c>
    </row>
    <row r="6709" spans="1:14" x14ac:dyDescent="0.3">
      <c r="A6709" t="s">
        <v>17</v>
      </c>
      <c r="B6709" t="s">
        <v>193</v>
      </c>
      <c r="C6709" s="3" t="s">
        <v>19</v>
      </c>
      <c r="D6709" s="3" t="s">
        <v>15</v>
      </c>
      <c r="E6709" s="3" t="s">
        <v>20</v>
      </c>
      <c r="F6709" s="5">
        <v>41120</v>
      </c>
      <c r="G6709">
        <v>760752427</v>
      </c>
      <c r="H6709" s="5">
        <v>41140</v>
      </c>
      <c r="I6709" s="7">
        <v>2404</v>
      </c>
      <c r="J6709" s="9">
        <v>47.45</v>
      </c>
      <c r="K6709" s="9">
        <v>31.79</v>
      </c>
      <c r="L6709" s="9">
        <v>114069.8</v>
      </c>
      <c r="M6709" s="9">
        <v>76423.16</v>
      </c>
      <c r="N6709" s="9">
        <v>37646.639999999999</v>
      </c>
    </row>
    <row r="6710" spans="1:14" x14ac:dyDescent="0.3">
      <c r="A6710" t="s">
        <v>12</v>
      </c>
      <c r="B6710" t="s">
        <v>94</v>
      </c>
      <c r="C6710" s="3" t="s">
        <v>46</v>
      </c>
      <c r="D6710" s="3" t="s">
        <v>24</v>
      </c>
      <c r="E6710" s="3" t="s">
        <v>20</v>
      </c>
      <c r="F6710" s="5">
        <v>42670</v>
      </c>
      <c r="G6710">
        <v>845684039</v>
      </c>
      <c r="H6710" s="5">
        <v>42685</v>
      </c>
      <c r="I6710" s="7">
        <v>5555</v>
      </c>
      <c r="J6710" s="9">
        <v>152.58000000000001</v>
      </c>
      <c r="K6710" s="9">
        <v>97.44</v>
      </c>
      <c r="L6710" s="9">
        <v>847581.9</v>
      </c>
      <c r="M6710" s="9">
        <v>541279.19999999995</v>
      </c>
      <c r="N6710" s="9">
        <v>306302.7</v>
      </c>
    </row>
    <row r="6711" spans="1:14" x14ac:dyDescent="0.3">
      <c r="A6711" t="s">
        <v>17</v>
      </c>
      <c r="B6711" t="s">
        <v>108</v>
      </c>
      <c r="C6711" s="3" t="s">
        <v>46</v>
      </c>
      <c r="D6711" s="3" t="s">
        <v>24</v>
      </c>
      <c r="E6711" s="3" t="s">
        <v>20</v>
      </c>
      <c r="F6711" s="5">
        <v>41802</v>
      </c>
      <c r="G6711">
        <v>380818593</v>
      </c>
      <c r="H6711" s="5">
        <v>41839</v>
      </c>
      <c r="I6711" s="7">
        <v>1539</v>
      </c>
      <c r="J6711" s="9">
        <v>152.58000000000001</v>
      </c>
      <c r="K6711" s="9">
        <v>97.44</v>
      </c>
      <c r="L6711" s="9">
        <v>234820.62</v>
      </c>
      <c r="M6711" s="9">
        <v>149960.16</v>
      </c>
      <c r="N6711" s="9">
        <v>84860.46</v>
      </c>
    </row>
    <row r="6712" spans="1:14" x14ac:dyDescent="0.3">
      <c r="A6712" t="s">
        <v>97</v>
      </c>
      <c r="B6712" t="s">
        <v>223</v>
      </c>
      <c r="C6712" s="3" t="s">
        <v>52</v>
      </c>
      <c r="D6712" s="3" t="s">
        <v>24</v>
      </c>
      <c r="E6712" s="3" t="s">
        <v>39</v>
      </c>
      <c r="F6712" s="5">
        <v>41082</v>
      </c>
      <c r="G6712">
        <v>909954917</v>
      </c>
      <c r="H6712" s="5">
        <v>41084</v>
      </c>
      <c r="I6712" s="7">
        <v>4736</v>
      </c>
      <c r="J6712" s="9">
        <v>437.2</v>
      </c>
      <c r="K6712" s="9">
        <v>263.33</v>
      </c>
      <c r="L6712" s="9">
        <v>2070579.2</v>
      </c>
      <c r="M6712" s="9">
        <v>1247130.8799999999</v>
      </c>
      <c r="N6712" s="9">
        <v>823448.32</v>
      </c>
    </row>
    <row r="6713" spans="1:14" x14ac:dyDescent="0.3">
      <c r="A6713" t="s">
        <v>17</v>
      </c>
      <c r="B6713" t="s">
        <v>161</v>
      </c>
      <c r="C6713" s="3" t="s">
        <v>38</v>
      </c>
      <c r="D6713" s="3" t="s">
        <v>24</v>
      </c>
      <c r="E6713" s="3" t="s">
        <v>20</v>
      </c>
      <c r="F6713" s="5">
        <v>40701</v>
      </c>
      <c r="G6713">
        <v>897204339</v>
      </c>
      <c r="H6713" s="5">
        <v>40745</v>
      </c>
      <c r="I6713" s="7">
        <v>1557</v>
      </c>
      <c r="J6713" s="9">
        <v>205.7</v>
      </c>
      <c r="K6713" s="9">
        <v>117.11</v>
      </c>
      <c r="L6713" s="9">
        <v>320274.90000000002</v>
      </c>
      <c r="M6713" s="9">
        <v>182340.27</v>
      </c>
      <c r="N6713" s="9">
        <v>137934.63</v>
      </c>
    </row>
    <row r="6714" spans="1:14" x14ac:dyDescent="0.3">
      <c r="A6714" t="s">
        <v>17</v>
      </c>
      <c r="B6714" t="s">
        <v>100</v>
      </c>
      <c r="C6714" s="3" t="s">
        <v>25</v>
      </c>
      <c r="D6714" s="3" t="s">
        <v>24</v>
      </c>
      <c r="E6714" s="3" t="s">
        <v>28</v>
      </c>
      <c r="F6714" s="5">
        <v>42622</v>
      </c>
      <c r="G6714">
        <v>676990687</v>
      </c>
      <c r="H6714" s="5">
        <v>42651</v>
      </c>
      <c r="I6714" s="7">
        <v>5443</v>
      </c>
      <c r="J6714" s="9">
        <v>668.27</v>
      </c>
      <c r="K6714" s="9">
        <v>502.54</v>
      </c>
      <c r="L6714" s="9">
        <v>3637393.61</v>
      </c>
      <c r="M6714" s="9">
        <v>2735325.22</v>
      </c>
      <c r="N6714" s="9">
        <v>902068.39</v>
      </c>
    </row>
    <row r="6715" spans="1:14" x14ac:dyDescent="0.3">
      <c r="A6715" t="s">
        <v>44</v>
      </c>
      <c r="B6715" t="s">
        <v>137</v>
      </c>
      <c r="C6715" s="3" t="s">
        <v>46</v>
      </c>
      <c r="D6715" s="3" t="s">
        <v>24</v>
      </c>
      <c r="E6715" s="3" t="s">
        <v>39</v>
      </c>
      <c r="F6715" s="5">
        <v>40897</v>
      </c>
      <c r="G6715">
        <v>204050290</v>
      </c>
      <c r="H6715" s="5">
        <v>40940</v>
      </c>
      <c r="I6715" s="7">
        <v>1870</v>
      </c>
      <c r="J6715" s="9">
        <v>152.58000000000001</v>
      </c>
      <c r="K6715" s="9">
        <v>97.44</v>
      </c>
      <c r="L6715" s="9">
        <v>285324.59999999998</v>
      </c>
      <c r="M6715" s="9">
        <v>182212.8</v>
      </c>
      <c r="N6715" s="9">
        <v>103111.8</v>
      </c>
    </row>
    <row r="6716" spans="1:14" x14ac:dyDescent="0.3">
      <c r="A6716" t="s">
        <v>21</v>
      </c>
      <c r="B6716" t="s">
        <v>136</v>
      </c>
      <c r="C6716" s="3" t="s">
        <v>25</v>
      </c>
      <c r="D6716" s="3" t="s">
        <v>15</v>
      </c>
      <c r="E6716" s="3" t="s">
        <v>20</v>
      </c>
      <c r="F6716" s="5">
        <v>42417</v>
      </c>
      <c r="G6716">
        <v>403431975</v>
      </c>
      <c r="H6716" s="5">
        <v>42420</v>
      </c>
      <c r="I6716" s="7">
        <v>3342</v>
      </c>
      <c r="J6716" s="9">
        <v>668.27</v>
      </c>
      <c r="K6716" s="9">
        <v>502.54</v>
      </c>
      <c r="L6716" s="9">
        <v>2233358.34</v>
      </c>
      <c r="M6716" s="9">
        <v>1679488.68</v>
      </c>
      <c r="N6716" s="9">
        <v>553869.66</v>
      </c>
    </row>
    <row r="6717" spans="1:14" x14ac:dyDescent="0.3">
      <c r="A6717" t="s">
        <v>12</v>
      </c>
      <c r="B6717" t="s">
        <v>151</v>
      </c>
      <c r="C6717" s="3" t="s">
        <v>32</v>
      </c>
      <c r="D6717" s="3" t="s">
        <v>15</v>
      </c>
      <c r="E6717" s="3" t="s">
        <v>16</v>
      </c>
      <c r="F6717" s="5">
        <v>40629</v>
      </c>
      <c r="G6717">
        <v>920497071</v>
      </c>
      <c r="H6717" s="5">
        <v>40677</v>
      </c>
      <c r="I6717" s="7">
        <v>4394</v>
      </c>
      <c r="J6717" s="9">
        <v>255.28</v>
      </c>
      <c r="K6717" s="9">
        <v>159.41999999999999</v>
      </c>
      <c r="L6717" s="9">
        <v>1121700.32</v>
      </c>
      <c r="M6717" s="9">
        <v>700491.48</v>
      </c>
      <c r="N6717" s="9">
        <v>421208.84</v>
      </c>
    </row>
    <row r="6718" spans="1:14" x14ac:dyDescent="0.3">
      <c r="A6718" t="s">
        <v>12</v>
      </c>
      <c r="B6718" t="s">
        <v>94</v>
      </c>
      <c r="C6718" s="3" t="s">
        <v>25</v>
      </c>
      <c r="D6718" s="3" t="s">
        <v>15</v>
      </c>
      <c r="E6718" s="3" t="s">
        <v>39</v>
      </c>
      <c r="F6718" s="5">
        <v>41817</v>
      </c>
      <c r="G6718">
        <v>570919406</v>
      </c>
      <c r="H6718" s="5">
        <v>41863</v>
      </c>
      <c r="I6718" s="7">
        <v>6594</v>
      </c>
      <c r="J6718" s="9">
        <v>668.27</v>
      </c>
      <c r="K6718" s="9">
        <v>502.54</v>
      </c>
      <c r="L6718" s="9">
        <v>4406572.38</v>
      </c>
      <c r="M6718" s="9">
        <v>3313748.76</v>
      </c>
      <c r="N6718" s="9">
        <v>1092823.6200000001</v>
      </c>
    </row>
    <row r="6719" spans="1:14" x14ac:dyDescent="0.3">
      <c r="A6719" t="s">
        <v>17</v>
      </c>
      <c r="B6719" t="s">
        <v>87</v>
      </c>
      <c r="C6719" s="3" t="s">
        <v>52</v>
      </c>
      <c r="D6719" s="3" t="s">
        <v>24</v>
      </c>
      <c r="E6719" s="3" t="s">
        <v>28</v>
      </c>
      <c r="F6719" s="5">
        <v>41592</v>
      </c>
      <c r="G6719">
        <v>490685307</v>
      </c>
      <c r="H6719" s="5">
        <v>41626</v>
      </c>
      <c r="I6719" s="7">
        <v>3541</v>
      </c>
      <c r="J6719" s="9">
        <v>437.2</v>
      </c>
      <c r="K6719" s="9">
        <v>263.33</v>
      </c>
      <c r="L6719" s="9">
        <v>1548125.2</v>
      </c>
      <c r="M6719" s="9">
        <v>932451.53</v>
      </c>
      <c r="N6719" s="9">
        <v>615673.67000000004</v>
      </c>
    </row>
    <row r="6720" spans="1:14" x14ac:dyDescent="0.3">
      <c r="A6720" t="s">
        <v>12</v>
      </c>
      <c r="B6720" t="s">
        <v>91</v>
      </c>
      <c r="C6720" s="3" t="s">
        <v>34</v>
      </c>
      <c r="D6720" s="3" t="s">
        <v>15</v>
      </c>
      <c r="E6720" s="3" t="s">
        <v>28</v>
      </c>
      <c r="F6720" s="5">
        <v>42866</v>
      </c>
      <c r="G6720">
        <v>986093604</v>
      </c>
      <c r="H6720" s="5">
        <v>42903</v>
      </c>
      <c r="I6720" s="7">
        <v>5865</v>
      </c>
      <c r="J6720" s="9">
        <v>421.89</v>
      </c>
      <c r="K6720" s="9">
        <v>364.69</v>
      </c>
      <c r="L6720" s="9">
        <v>2474384.85</v>
      </c>
      <c r="M6720" s="9">
        <v>2138906.85</v>
      </c>
      <c r="N6720" s="9">
        <v>335478</v>
      </c>
    </row>
    <row r="6721" spans="1:14" x14ac:dyDescent="0.3">
      <c r="A6721" t="s">
        <v>17</v>
      </c>
      <c r="B6721" t="s">
        <v>210</v>
      </c>
      <c r="C6721" s="3" t="s">
        <v>19</v>
      </c>
      <c r="D6721" s="3" t="s">
        <v>15</v>
      </c>
      <c r="E6721" s="3" t="s">
        <v>20</v>
      </c>
      <c r="F6721" s="5">
        <v>40643</v>
      </c>
      <c r="G6721">
        <v>183755624</v>
      </c>
      <c r="H6721" s="5">
        <v>40684</v>
      </c>
      <c r="I6721" s="7">
        <v>6227</v>
      </c>
      <c r="J6721" s="9">
        <v>47.45</v>
      </c>
      <c r="K6721" s="9">
        <v>31.79</v>
      </c>
      <c r="L6721" s="9">
        <v>295471.15000000002</v>
      </c>
      <c r="M6721" s="9">
        <v>197956.33</v>
      </c>
      <c r="N6721" s="9">
        <v>97514.82</v>
      </c>
    </row>
    <row r="6722" spans="1:14" x14ac:dyDescent="0.3">
      <c r="A6722" t="s">
        <v>44</v>
      </c>
      <c r="B6722" t="s">
        <v>197</v>
      </c>
      <c r="C6722" s="3" t="s">
        <v>32</v>
      </c>
      <c r="D6722" s="3" t="s">
        <v>24</v>
      </c>
      <c r="E6722" s="3" t="s">
        <v>16</v>
      </c>
      <c r="F6722" s="5">
        <v>42764</v>
      </c>
      <c r="G6722">
        <v>780595195</v>
      </c>
      <c r="H6722" s="5">
        <v>42785</v>
      </c>
      <c r="I6722" s="7">
        <v>4320</v>
      </c>
      <c r="J6722" s="9">
        <v>255.28</v>
      </c>
      <c r="K6722" s="9">
        <v>159.41999999999999</v>
      </c>
      <c r="L6722" s="9">
        <v>1102809.6000000001</v>
      </c>
      <c r="M6722" s="9">
        <v>688694.4</v>
      </c>
      <c r="N6722" s="9">
        <v>414115.2</v>
      </c>
    </row>
    <row r="6723" spans="1:14" x14ac:dyDescent="0.3">
      <c r="A6723" t="s">
        <v>29</v>
      </c>
      <c r="B6723" t="s">
        <v>194</v>
      </c>
      <c r="C6723" s="3" t="s">
        <v>52</v>
      </c>
      <c r="D6723" s="3" t="s">
        <v>15</v>
      </c>
      <c r="E6723" s="3" t="s">
        <v>39</v>
      </c>
      <c r="F6723" s="5">
        <v>40861</v>
      </c>
      <c r="G6723">
        <v>593848645</v>
      </c>
      <c r="H6723" s="5">
        <v>40879</v>
      </c>
      <c r="I6723" s="7">
        <v>1866</v>
      </c>
      <c r="J6723" s="9">
        <v>437.2</v>
      </c>
      <c r="K6723" s="9">
        <v>263.33</v>
      </c>
      <c r="L6723" s="9">
        <v>815815.2</v>
      </c>
      <c r="M6723" s="9">
        <v>491373.78</v>
      </c>
      <c r="N6723" s="9">
        <v>324441.42</v>
      </c>
    </row>
    <row r="6724" spans="1:14" x14ac:dyDescent="0.3">
      <c r="A6724" t="s">
        <v>35</v>
      </c>
      <c r="B6724" t="s">
        <v>176</v>
      </c>
      <c r="C6724" s="3" t="s">
        <v>43</v>
      </c>
      <c r="D6724" s="3" t="s">
        <v>24</v>
      </c>
      <c r="E6724" s="3" t="s">
        <v>28</v>
      </c>
      <c r="F6724" s="5">
        <v>42171</v>
      </c>
      <c r="G6724">
        <v>211064803</v>
      </c>
      <c r="H6724" s="5">
        <v>42179</v>
      </c>
      <c r="I6724" s="7">
        <v>7620</v>
      </c>
      <c r="J6724" s="9">
        <v>109.28</v>
      </c>
      <c r="K6724" s="9">
        <v>35.840000000000003</v>
      </c>
      <c r="L6724" s="9">
        <v>832713.6</v>
      </c>
      <c r="M6724" s="9">
        <v>273100.79999999999</v>
      </c>
      <c r="N6724" s="9">
        <v>559612.80000000005</v>
      </c>
    </row>
    <row r="6725" spans="1:14" x14ac:dyDescent="0.3">
      <c r="A6725" t="s">
        <v>17</v>
      </c>
      <c r="B6725" t="s">
        <v>53</v>
      </c>
      <c r="C6725" s="3" t="s">
        <v>32</v>
      </c>
      <c r="D6725" s="3" t="s">
        <v>15</v>
      </c>
      <c r="E6725" s="3" t="s">
        <v>28</v>
      </c>
      <c r="F6725" s="5">
        <v>40486</v>
      </c>
      <c r="G6725">
        <v>740104997</v>
      </c>
      <c r="H6725" s="5">
        <v>40517</v>
      </c>
      <c r="I6725" s="7">
        <v>2370</v>
      </c>
      <c r="J6725" s="9">
        <v>255.28</v>
      </c>
      <c r="K6725" s="9">
        <v>159.41999999999999</v>
      </c>
      <c r="L6725" s="9">
        <v>605013.6</v>
      </c>
      <c r="M6725" s="9">
        <v>377825.4</v>
      </c>
      <c r="N6725" s="9">
        <v>227188.2</v>
      </c>
    </row>
    <row r="6726" spans="1:14" x14ac:dyDescent="0.3">
      <c r="A6726" t="s">
        <v>29</v>
      </c>
      <c r="B6726" t="s">
        <v>162</v>
      </c>
      <c r="C6726" s="3" t="s">
        <v>32</v>
      </c>
      <c r="D6726" s="3" t="s">
        <v>24</v>
      </c>
      <c r="E6726" s="3" t="s">
        <v>39</v>
      </c>
      <c r="F6726" s="5">
        <v>42436</v>
      </c>
      <c r="G6726">
        <v>659143054</v>
      </c>
      <c r="H6726" s="5">
        <v>42451</v>
      </c>
      <c r="I6726" s="7">
        <v>3932</v>
      </c>
      <c r="J6726" s="9">
        <v>255.28</v>
      </c>
      <c r="K6726" s="9">
        <v>159.41999999999999</v>
      </c>
      <c r="L6726" s="9">
        <v>1003760.96</v>
      </c>
      <c r="M6726" s="9">
        <v>626839.43999999994</v>
      </c>
      <c r="N6726" s="9">
        <v>376921.52</v>
      </c>
    </row>
    <row r="6727" spans="1:14" x14ac:dyDescent="0.3">
      <c r="A6727" t="s">
        <v>17</v>
      </c>
      <c r="B6727" t="s">
        <v>18</v>
      </c>
      <c r="C6727" s="3" t="s">
        <v>19</v>
      </c>
      <c r="D6727" s="3" t="s">
        <v>24</v>
      </c>
      <c r="E6727" s="3" t="s">
        <v>16</v>
      </c>
      <c r="F6727" s="5">
        <v>41212</v>
      </c>
      <c r="G6727">
        <v>766665303</v>
      </c>
      <c r="H6727" s="5">
        <v>41215</v>
      </c>
      <c r="I6727" s="7">
        <v>2155</v>
      </c>
      <c r="J6727" s="9">
        <v>47.45</v>
      </c>
      <c r="K6727" s="9">
        <v>31.79</v>
      </c>
      <c r="L6727" s="9">
        <v>102254.75</v>
      </c>
      <c r="M6727" s="9">
        <v>68507.45</v>
      </c>
      <c r="N6727" s="9">
        <v>33747.300000000003</v>
      </c>
    </row>
    <row r="6728" spans="1:14" x14ac:dyDescent="0.3">
      <c r="A6728" t="s">
        <v>29</v>
      </c>
      <c r="B6728" t="s">
        <v>198</v>
      </c>
      <c r="C6728" s="3" t="s">
        <v>46</v>
      </c>
      <c r="D6728" s="3" t="s">
        <v>24</v>
      </c>
      <c r="E6728" s="3" t="s">
        <v>28</v>
      </c>
      <c r="F6728" s="5">
        <v>42837</v>
      </c>
      <c r="G6728">
        <v>131470572</v>
      </c>
      <c r="H6728" s="5">
        <v>42863</v>
      </c>
      <c r="I6728" s="7">
        <v>3919</v>
      </c>
      <c r="J6728" s="9">
        <v>152.58000000000001</v>
      </c>
      <c r="K6728" s="9">
        <v>97.44</v>
      </c>
      <c r="L6728" s="9">
        <v>597961.02</v>
      </c>
      <c r="M6728" s="9">
        <v>381867.36</v>
      </c>
      <c r="N6728" s="9">
        <v>216093.66</v>
      </c>
    </row>
    <row r="6729" spans="1:14" x14ac:dyDescent="0.3">
      <c r="A6729" t="s">
        <v>17</v>
      </c>
      <c r="B6729" t="s">
        <v>135</v>
      </c>
      <c r="C6729" s="3" t="s">
        <v>34</v>
      </c>
      <c r="D6729" s="3" t="s">
        <v>15</v>
      </c>
      <c r="E6729" s="3" t="s">
        <v>28</v>
      </c>
      <c r="F6729" s="5">
        <v>42663</v>
      </c>
      <c r="G6729">
        <v>142670190</v>
      </c>
      <c r="H6729" s="5">
        <v>42689</v>
      </c>
      <c r="I6729" s="7">
        <v>8134</v>
      </c>
      <c r="J6729" s="9">
        <v>421.89</v>
      </c>
      <c r="K6729" s="9">
        <v>364.69</v>
      </c>
      <c r="L6729" s="9">
        <v>3431653.26</v>
      </c>
      <c r="M6729" s="9">
        <v>2966388.46</v>
      </c>
      <c r="N6729" s="9">
        <v>465264.8</v>
      </c>
    </row>
    <row r="6730" spans="1:14" x14ac:dyDescent="0.3">
      <c r="A6730" t="s">
        <v>17</v>
      </c>
      <c r="B6730" t="s">
        <v>61</v>
      </c>
      <c r="C6730" s="3" t="s">
        <v>19</v>
      </c>
      <c r="D6730" s="3" t="s">
        <v>15</v>
      </c>
      <c r="E6730" s="3" t="s">
        <v>39</v>
      </c>
      <c r="F6730" s="5">
        <v>40575</v>
      </c>
      <c r="G6730">
        <v>459687983</v>
      </c>
      <c r="H6730" s="5">
        <v>40610</v>
      </c>
      <c r="I6730" s="7">
        <v>744</v>
      </c>
      <c r="J6730" s="9">
        <v>47.45</v>
      </c>
      <c r="K6730" s="9">
        <v>31.79</v>
      </c>
      <c r="L6730" s="9">
        <v>35302.800000000003</v>
      </c>
      <c r="M6730" s="9">
        <v>23651.759999999998</v>
      </c>
      <c r="N6730" s="9">
        <v>11651.04</v>
      </c>
    </row>
    <row r="6731" spans="1:14" x14ac:dyDescent="0.3">
      <c r="A6731" t="s">
        <v>12</v>
      </c>
      <c r="B6731" t="s">
        <v>179</v>
      </c>
      <c r="C6731" s="3" t="s">
        <v>43</v>
      </c>
      <c r="D6731" s="3" t="s">
        <v>24</v>
      </c>
      <c r="E6731" s="3" t="s">
        <v>39</v>
      </c>
      <c r="F6731" s="5">
        <v>42384</v>
      </c>
      <c r="G6731">
        <v>362260282</v>
      </c>
      <c r="H6731" s="5">
        <v>42432</v>
      </c>
      <c r="I6731" s="7">
        <v>9722</v>
      </c>
      <c r="J6731" s="9">
        <v>109.28</v>
      </c>
      <c r="K6731" s="9">
        <v>35.840000000000003</v>
      </c>
      <c r="L6731" s="9">
        <v>1062420.1599999999</v>
      </c>
      <c r="M6731" s="9">
        <v>348436.47999999998</v>
      </c>
      <c r="N6731" s="9">
        <v>713983.68</v>
      </c>
    </row>
    <row r="6732" spans="1:14" x14ac:dyDescent="0.3">
      <c r="A6732" t="s">
        <v>35</v>
      </c>
      <c r="B6732" t="s">
        <v>59</v>
      </c>
      <c r="C6732" s="3" t="s">
        <v>46</v>
      </c>
      <c r="D6732" s="3" t="s">
        <v>24</v>
      </c>
      <c r="E6732" s="3" t="s">
        <v>39</v>
      </c>
      <c r="F6732" s="5">
        <v>41841</v>
      </c>
      <c r="G6732">
        <v>100435912</v>
      </c>
      <c r="H6732" s="5">
        <v>41890</v>
      </c>
      <c r="I6732" s="7">
        <v>73</v>
      </c>
      <c r="J6732" s="9">
        <v>152.58000000000001</v>
      </c>
      <c r="K6732" s="9">
        <v>97.44</v>
      </c>
      <c r="L6732" s="9">
        <v>11138.34</v>
      </c>
      <c r="M6732" s="9">
        <v>7113.12</v>
      </c>
      <c r="N6732" s="9">
        <v>4025.22</v>
      </c>
    </row>
    <row r="6733" spans="1:14" x14ac:dyDescent="0.3">
      <c r="A6733" t="s">
        <v>12</v>
      </c>
      <c r="B6733" t="s">
        <v>195</v>
      </c>
      <c r="C6733" s="3" t="s">
        <v>50</v>
      </c>
      <c r="D6733" s="3" t="s">
        <v>24</v>
      </c>
      <c r="E6733" s="3" t="s">
        <v>20</v>
      </c>
      <c r="F6733" s="5">
        <v>41383</v>
      </c>
      <c r="G6733">
        <v>444576203</v>
      </c>
      <c r="H6733" s="5">
        <v>41416</v>
      </c>
      <c r="I6733" s="7">
        <v>8833</v>
      </c>
      <c r="J6733" s="9">
        <v>81.73</v>
      </c>
      <c r="K6733" s="9">
        <v>56.67</v>
      </c>
      <c r="L6733" s="9">
        <v>721921.09</v>
      </c>
      <c r="M6733" s="9">
        <v>500566.11</v>
      </c>
      <c r="N6733" s="9">
        <v>221354.98</v>
      </c>
    </row>
    <row r="6734" spans="1:14" x14ac:dyDescent="0.3">
      <c r="A6734" t="s">
        <v>12</v>
      </c>
      <c r="B6734" t="s">
        <v>221</v>
      </c>
      <c r="C6734" s="3" t="s">
        <v>46</v>
      </c>
      <c r="D6734" s="3" t="s">
        <v>24</v>
      </c>
      <c r="E6734" s="3" t="s">
        <v>39</v>
      </c>
      <c r="F6734" s="5">
        <v>42453</v>
      </c>
      <c r="G6734">
        <v>435354983</v>
      </c>
      <c r="H6734" s="5">
        <v>42490</v>
      </c>
      <c r="I6734" s="7">
        <v>69</v>
      </c>
      <c r="J6734" s="9">
        <v>152.58000000000001</v>
      </c>
      <c r="K6734" s="9">
        <v>97.44</v>
      </c>
      <c r="L6734" s="9">
        <v>10528.02</v>
      </c>
      <c r="M6734" s="9">
        <v>6723.36</v>
      </c>
      <c r="N6734" s="9">
        <v>3804.66</v>
      </c>
    </row>
    <row r="6735" spans="1:14" x14ac:dyDescent="0.3">
      <c r="A6735" t="s">
        <v>12</v>
      </c>
      <c r="B6735" t="s">
        <v>202</v>
      </c>
      <c r="C6735" s="3" t="s">
        <v>43</v>
      </c>
      <c r="D6735" s="3" t="s">
        <v>15</v>
      </c>
      <c r="E6735" s="3" t="s">
        <v>39</v>
      </c>
      <c r="F6735" s="5">
        <v>41353</v>
      </c>
      <c r="G6735">
        <v>533758580</v>
      </c>
      <c r="H6735" s="5">
        <v>41361</v>
      </c>
      <c r="I6735" s="7">
        <v>9880</v>
      </c>
      <c r="J6735" s="9">
        <v>109.28</v>
      </c>
      <c r="K6735" s="9">
        <v>35.840000000000003</v>
      </c>
      <c r="L6735" s="9">
        <v>1079686.3999999999</v>
      </c>
      <c r="M6735" s="9">
        <v>354099.20000000001</v>
      </c>
      <c r="N6735" s="9">
        <v>725587.2</v>
      </c>
    </row>
    <row r="6736" spans="1:14" x14ac:dyDescent="0.3">
      <c r="A6736" t="s">
        <v>35</v>
      </c>
      <c r="B6736" t="s">
        <v>82</v>
      </c>
      <c r="C6736" s="3" t="s">
        <v>19</v>
      </c>
      <c r="D6736" s="3" t="s">
        <v>24</v>
      </c>
      <c r="E6736" s="3" t="s">
        <v>39</v>
      </c>
      <c r="F6736" s="5">
        <v>41688</v>
      </c>
      <c r="G6736">
        <v>371085822</v>
      </c>
      <c r="H6736" s="5">
        <v>41721</v>
      </c>
      <c r="I6736" s="7">
        <v>1396</v>
      </c>
      <c r="J6736" s="9">
        <v>47.45</v>
      </c>
      <c r="K6736" s="9">
        <v>31.79</v>
      </c>
      <c r="L6736" s="9">
        <v>66240.2</v>
      </c>
      <c r="M6736" s="9">
        <v>44378.84</v>
      </c>
      <c r="N6736" s="9">
        <v>21861.360000000001</v>
      </c>
    </row>
    <row r="6737" spans="1:14" x14ac:dyDescent="0.3">
      <c r="A6737" t="s">
        <v>12</v>
      </c>
      <c r="B6737" t="s">
        <v>217</v>
      </c>
      <c r="C6737" s="3" t="s">
        <v>50</v>
      </c>
      <c r="D6737" s="3" t="s">
        <v>24</v>
      </c>
      <c r="E6737" s="3" t="s">
        <v>16</v>
      </c>
      <c r="F6737" s="5">
        <v>41919</v>
      </c>
      <c r="G6737">
        <v>998948037</v>
      </c>
      <c r="H6737" s="5">
        <v>41930</v>
      </c>
      <c r="I6737" s="7">
        <v>9778</v>
      </c>
      <c r="J6737" s="9">
        <v>81.73</v>
      </c>
      <c r="K6737" s="9">
        <v>56.67</v>
      </c>
      <c r="L6737" s="9">
        <v>799155.94</v>
      </c>
      <c r="M6737" s="9">
        <v>554119.26</v>
      </c>
      <c r="N6737" s="9">
        <v>245036.68</v>
      </c>
    </row>
    <row r="6738" spans="1:14" x14ac:dyDescent="0.3">
      <c r="A6738" t="s">
        <v>29</v>
      </c>
      <c r="B6738" t="s">
        <v>79</v>
      </c>
      <c r="C6738" s="3" t="s">
        <v>32</v>
      </c>
      <c r="D6738" s="3" t="s">
        <v>15</v>
      </c>
      <c r="E6738" s="3" t="s">
        <v>28</v>
      </c>
      <c r="F6738" s="5">
        <v>42279</v>
      </c>
      <c r="G6738">
        <v>839269053</v>
      </c>
      <c r="H6738" s="5">
        <v>42310</v>
      </c>
      <c r="I6738" s="7">
        <v>7218</v>
      </c>
      <c r="J6738" s="9">
        <v>255.28</v>
      </c>
      <c r="K6738" s="9">
        <v>159.41999999999999</v>
      </c>
      <c r="L6738" s="9">
        <v>1842611.04</v>
      </c>
      <c r="M6738" s="9">
        <v>1150693.56</v>
      </c>
      <c r="N6738" s="9">
        <v>691917.48</v>
      </c>
    </row>
    <row r="6739" spans="1:14" x14ac:dyDescent="0.3">
      <c r="A6739" t="s">
        <v>35</v>
      </c>
      <c r="B6739" t="s">
        <v>117</v>
      </c>
      <c r="C6739" s="3" t="s">
        <v>64</v>
      </c>
      <c r="D6739" s="3" t="s">
        <v>24</v>
      </c>
      <c r="E6739" s="3" t="s">
        <v>16</v>
      </c>
      <c r="F6739" s="5">
        <v>40626</v>
      </c>
      <c r="G6739">
        <v>634285199</v>
      </c>
      <c r="H6739" s="5">
        <v>40670</v>
      </c>
      <c r="I6739" s="7">
        <v>7941</v>
      </c>
      <c r="J6739" s="9">
        <v>9.33</v>
      </c>
      <c r="K6739" s="9">
        <v>6.92</v>
      </c>
      <c r="L6739" s="9">
        <v>74089.53</v>
      </c>
      <c r="M6739" s="9">
        <v>54951.72</v>
      </c>
      <c r="N6739" s="9">
        <v>19137.810000000001</v>
      </c>
    </row>
    <row r="6740" spans="1:14" x14ac:dyDescent="0.3">
      <c r="A6740" t="s">
        <v>17</v>
      </c>
      <c r="B6740" t="s">
        <v>164</v>
      </c>
      <c r="C6740" s="3" t="s">
        <v>34</v>
      </c>
      <c r="D6740" s="3" t="s">
        <v>15</v>
      </c>
      <c r="E6740" s="3" t="s">
        <v>39</v>
      </c>
      <c r="F6740" s="5">
        <v>42119</v>
      </c>
      <c r="G6740">
        <v>296545302</v>
      </c>
      <c r="H6740" s="5">
        <v>42157</v>
      </c>
      <c r="I6740" s="7">
        <v>3200</v>
      </c>
      <c r="J6740" s="9">
        <v>421.89</v>
      </c>
      <c r="K6740" s="9">
        <v>364.69</v>
      </c>
      <c r="L6740" s="9">
        <v>1350048</v>
      </c>
      <c r="M6740" s="9">
        <v>1167008</v>
      </c>
      <c r="N6740" s="9">
        <v>183040</v>
      </c>
    </row>
    <row r="6741" spans="1:14" x14ac:dyDescent="0.3">
      <c r="A6741" t="s">
        <v>12</v>
      </c>
      <c r="B6741" t="s">
        <v>119</v>
      </c>
      <c r="C6741" s="3" t="s">
        <v>50</v>
      </c>
      <c r="D6741" s="3" t="s">
        <v>24</v>
      </c>
      <c r="E6741" s="3" t="s">
        <v>28</v>
      </c>
      <c r="F6741" s="5">
        <v>41245</v>
      </c>
      <c r="G6741">
        <v>258910691</v>
      </c>
      <c r="H6741" s="5">
        <v>41262</v>
      </c>
      <c r="I6741" s="7">
        <v>6282</v>
      </c>
      <c r="J6741" s="9">
        <v>81.73</v>
      </c>
      <c r="K6741" s="9">
        <v>56.67</v>
      </c>
      <c r="L6741" s="9">
        <v>513427.86</v>
      </c>
      <c r="M6741" s="9">
        <v>356000.94</v>
      </c>
      <c r="N6741" s="9">
        <v>157426.92000000001</v>
      </c>
    </row>
    <row r="6742" spans="1:14" x14ac:dyDescent="0.3">
      <c r="A6742" t="s">
        <v>29</v>
      </c>
      <c r="B6742" t="s">
        <v>150</v>
      </c>
      <c r="C6742" s="3" t="s">
        <v>25</v>
      </c>
      <c r="D6742" s="3" t="s">
        <v>24</v>
      </c>
      <c r="E6742" s="3" t="s">
        <v>28</v>
      </c>
      <c r="F6742" s="5">
        <v>42559</v>
      </c>
      <c r="G6742">
        <v>124555194</v>
      </c>
      <c r="H6742" s="5">
        <v>42582</v>
      </c>
      <c r="I6742" s="7">
        <v>7505</v>
      </c>
      <c r="J6742" s="9">
        <v>668.27</v>
      </c>
      <c r="K6742" s="9">
        <v>502.54</v>
      </c>
      <c r="L6742" s="9">
        <v>5015366.3499999996</v>
      </c>
      <c r="M6742" s="9">
        <v>3771562.7</v>
      </c>
      <c r="N6742" s="9">
        <v>1243803.6499999999</v>
      </c>
    </row>
    <row r="6743" spans="1:14" x14ac:dyDescent="0.3">
      <c r="A6743" t="s">
        <v>12</v>
      </c>
      <c r="B6743" t="s">
        <v>80</v>
      </c>
      <c r="C6743" s="3" t="s">
        <v>14</v>
      </c>
      <c r="D6743" s="3" t="s">
        <v>15</v>
      </c>
      <c r="E6743" s="3" t="s">
        <v>39</v>
      </c>
      <c r="F6743" s="5">
        <v>42708</v>
      </c>
      <c r="G6743">
        <v>916965138</v>
      </c>
      <c r="H6743" s="5">
        <v>42718</v>
      </c>
      <c r="I6743" s="7">
        <v>9216</v>
      </c>
      <c r="J6743" s="9">
        <v>651.21</v>
      </c>
      <c r="K6743" s="9">
        <v>524.96</v>
      </c>
      <c r="L6743" s="9">
        <v>6001551.3600000003</v>
      </c>
      <c r="M6743" s="9">
        <v>4838031.3600000003</v>
      </c>
      <c r="N6743" s="9">
        <v>1163520</v>
      </c>
    </row>
    <row r="6744" spans="1:14" x14ac:dyDescent="0.3">
      <c r="A6744" t="s">
        <v>35</v>
      </c>
      <c r="B6744" t="s">
        <v>180</v>
      </c>
      <c r="C6744" s="3" t="s">
        <v>25</v>
      </c>
      <c r="D6744" s="3" t="s">
        <v>15</v>
      </c>
      <c r="E6744" s="3" t="s">
        <v>39</v>
      </c>
      <c r="F6744" s="5">
        <v>42875</v>
      </c>
      <c r="G6744">
        <v>129939353</v>
      </c>
      <c r="H6744" s="5">
        <v>42895</v>
      </c>
      <c r="I6744" s="7">
        <v>797</v>
      </c>
      <c r="J6744" s="9">
        <v>668.27</v>
      </c>
      <c r="K6744" s="9">
        <v>502.54</v>
      </c>
      <c r="L6744" s="9">
        <v>532611.18999999994</v>
      </c>
      <c r="M6744" s="9">
        <v>400524.38</v>
      </c>
      <c r="N6744" s="9">
        <v>132086.81</v>
      </c>
    </row>
    <row r="6745" spans="1:14" x14ac:dyDescent="0.3">
      <c r="A6745" t="s">
        <v>17</v>
      </c>
      <c r="B6745" t="s">
        <v>93</v>
      </c>
      <c r="C6745" s="3" t="s">
        <v>19</v>
      </c>
      <c r="D6745" s="3" t="s">
        <v>15</v>
      </c>
      <c r="E6745" s="3" t="s">
        <v>16</v>
      </c>
      <c r="F6745" s="5">
        <v>41869</v>
      </c>
      <c r="G6745">
        <v>277589166</v>
      </c>
      <c r="H6745" s="5">
        <v>41878</v>
      </c>
      <c r="I6745" s="7">
        <v>3658</v>
      </c>
      <c r="J6745" s="9">
        <v>47.45</v>
      </c>
      <c r="K6745" s="9">
        <v>31.79</v>
      </c>
      <c r="L6745" s="9">
        <v>173572.1</v>
      </c>
      <c r="M6745" s="9">
        <v>116287.82</v>
      </c>
      <c r="N6745" s="9">
        <v>57284.28</v>
      </c>
    </row>
    <row r="6746" spans="1:14" x14ac:dyDescent="0.3">
      <c r="A6746" t="s">
        <v>29</v>
      </c>
      <c r="B6746" t="s">
        <v>194</v>
      </c>
      <c r="C6746" s="3" t="s">
        <v>38</v>
      </c>
      <c r="D6746" s="3" t="s">
        <v>15</v>
      </c>
      <c r="E6746" s="3" t="s">
        <v>28</v>
      </c>
      <c r="F6746" s="5">
        <v>40268</v>
      </c>
      <c r="G6746">
        <v>344338405</v>
      </c>
      <c r="H6746" s="5">
        <v>40291</v>
      </c>
      <c r="I6746" s="7">
        <v>6241</v>
      </c>
      <c r="J6746" s="9">
        <v>205.7</v>
      </c>
      <c r="K6746" s="9">
        <v>117.11</v>
      </c>
      <c r="L6746" s="9">
        <v>1283773.7</v>
      </c>
      <c r="M6746" s="9">
        <v>730883.51</v>
      </c>
      <c r="N6746" s="9">
        <v>552890.18999999994</v>
      </c>
    </row>
    <row r="6747" spans="1:14" x14ac:dyDescent="0.3">
      <c r="A6747" t="s">
        <v>35</v>
      </c>
      <c r="B6747" t="s">
        <v>180</v>
      </c>
      <c r="C6747" s="3" t="s">
        <v>14</v>
      </c>
      <c r="D6747" s="3" t="s">
        <v>24</v>
      </c>
      <c r="E6747" s="3" t="s">
        <v>16</v>
      </c>
      <c r="F6747" s="5">
        <v>41808</v>
      </c>
      <c r="G6747">
        <v>734923398</v>
      </c>
      <c r="H6747" s="5">
        <v>41825</v>
      </c>
      <c r="I6747" s="7">
        <v>9020</v>
      </c>
      <c r="J6747" s="9">
        <v>651.21</v>
      </c>
      <c r="K6747" s="9">
        <v>524.96</v>
      </c>
      <c r="L6747" s="9">
        <v>5873914.2000000002</v>
      </c>
      <c r="M6747" s="9">
        <v>4735139.2</v>
      </c>
      <c r="N6747" s="9">
        <v>1138775</v>
      </c>
    </row>
    <row r="6748" spans="1:14" x14ac:dyDescent="0.3">
      <c r="A6748" t="s">
        <v>17</v>
      </c>
      <c r="B6748" t="s">
        <v>77</v>
      </c>
      <c r="C6748" s="3" t="s">
        <v>50</v>
      </c>
      <c r="D6748" s="3" t="s">
        <v>24</v>
      </c>
      <c r="E6748" s="3" t="s">
        <v>39</v>
      </c>
      <c r="F6748" s="5">
        <v>40930</v>
      </c>
      <c r="G6748">
        <v>124392974</v>
      </c>
      <c r="H6748" s="5">
        <v>40969</v>
      </c>
      <c r="I6748" s="7">
        <v>9500</v>
      </c>
      <c r="J6748" s="9">
        <v>81.73</v>
      </c>
      <c r="K6748" s="9">
        <v>56.67</v>
      </c>
      <c r="L6748" s="9">
        <v>776435</v>
      </c>
      <c r="M6748" s="9">
        <v>538365</v>
      </c>
      <c r="N6748" s="9">
        <v>238070</v>
      </c>
    </row>
    <row r="6749" spans="1:14" x14ac:dyDescent="0.3">
      <c r="A6749" t="s">
        <v>12</v>
      </c>
      <c r="B6749" t="s">
        <v>186</v>
      </c>
      <c r="C6749" s="3" t="s">
        <v>43</v>
      </c>
      <c r="D6749" s="3" t="s">
        <v>24</v>
      </c>
      <c r="E6749" s="3" t="s">
        <v>28</v>
      </c>
      <c r="F6749" s="5">
        <v>40765</v>
      </c>
      <c r="G6749">
        <v>408108460</v>
      </c>
      <c r="H6749" s="5">
        <v>40811</v>
      </c>
      <c r="I6749" s="7">
        <v>7217</v>
      </c>
      <c r="J6749" s="9">
        <v>109.28</v>
      </c>
      <c r="K6749" s="9">
        <v>35.840000000000003</v>
      </c>
      <c r="L6749" s="9">
        <v>788673.76</v>
      </c>
      <c r="M6749" s="9">
        <v>258657.28</v>
      </c>
      <c r="N6749" s="9">
        <v>530016.48</v>
      </c>
    </row>
    <row r="6750" spans="1:14" x14ac:dyDescent="0.3">
      <c r="A6750" t="s">
        <v>17</v>
      </c>
      <c r="B6750" t="s">
        <v>56</v>
      </c>
      <c r="C6750" s="3" t="s">
        <v>14</v>
      </c>
      <c r="D6750" s="3" t="s">
        <v>15</v>
      </c>
      <c r="E6750" s="3" t="s">
        <v>28</v>
      </c>
      <c r="F6750" s="5">
        <v>40680</v>
      </c>
      <c r="G6750">
        <v>851743686</v>
      </c>
      <c r="H6750" s="5">
        <v>40717</v>
      </c>
      <c r="I6750" s="7">
        <v>8739</v>
      </c>
      <c r="J6750" s="9">
        <v>651.21</v>
      </c>
      <c r="K6750" s="9">
        <v>524.96</v>
      </c>
      <c r="L6750" s="9">
        <v>5690924.1900000004</v>
      </c>
      <c r="M6750" s="9">
        <v>4587625.4400000004</v>
      </c>
      <c r="N6750" s="9">
        <v>1103298.75</v>
      </c>
    </row>
    <row r="6751" spans="1:14" x14ac:dyDescent="0.3">
      <c r="A6751" t="s">
        <v>35</v>
      </c>
      <c r="B6751" t="s">
        <v>68</v>
      </c>
      <c r="C6751" s="3" t="s">
        <v>50</v>
      </c>
      <c r="D6751" s="3" t="s">
        <v>24</v>
      </c>
      <c r="E6751" s="3" t="s">
        <v>39</v>
      </c>
      <c r="F6751" s="5">
        <v>40434</v>
      </c>
      <c r="G6751">
        <v>341284978</v>
      </c>
      <c r="H6751" s="5">
        <v>40456</v>
      </c>
      <c r="I6751" s="7">
        <v>2664</v>
      </c>
      <c r="J6751" s="9">
        <v>81.73</v>
      </c>
      <c r="K6751" s="9">
        <v>56.67</v>
      </c>
      <c r="L6751" s="9">
        <v>217728.72</v>
      </c>
      <c r="M6751" s="9">
        <v>150968.88</v>
      </c>
      <c r="N6751" s="9">
        <v>66759.839999999997</v>
      </c>
    </row>
    <row r="6752" spans="1:14" x14ac:dyDescent="0.3">
      <c r="A6752" t="s">
        <v>17</v>
      </c>
      <c r="B6752" t="s">
        <v>154</v>
      </c>
      <c r="C6752" s="3" t="s">
        <v>50</v>
      </c>
      <c r="D6752" s="3" t="s">
        <v>24</v>
      </c>
      <c r="E6752" s="3" t="s">
        <v>16</v>
      </c>
      <c r="F6752" s="5">
        <v>41558</v>
      </c>
      <c r="G6752">
        <v>533031165</v>
      </c>
      <c r="H6752" s="5">
        <v>41558</v>
      </c>
      <c r="I6752" s="7">
        <v>4622</v>
      </c>
      <c r="J6752" s="9">
        <v>81.73</v>
      </c>
      <c r="K6752" s="9">
        <v>56.67</v>
      </c>
      <c r="L6752" s="9">
        <v>377756.06</v>
      </c>
      <c r="M6752" s="9">
        <v>261928.74</v>
      </c>
      <c r="N6752" s="9">
        <v>115827.32</v>
      </c>
    </row>
    <row r="6753" spans="1:14" x14ac:dyDescent="0.3">
      <c r="A6753" t="s">
        <v>12</v>
      </c>
      <c r="B6753" t="s">
        <v>190</v>
      </c>
      <c r="C6753" s="3" t="s">
        <v>23</v>
      </c>
      <c r="D6753" s="3" t="s">
        <v>24</v>
      </c>
      <c r="E6753" s="3" t="s">
        <v>16</v>
      </c>
      <c r="F6753" s="5">
        <v>40439</v>
      </c>
      <c r="G6753">
        <v>903593575</v>
      </c>
      <c r="H6753" s="5">
        <v>40473</v>
      </c>
      <c r="I6753" s="7">
        <v>2274</v>
      </c>
      <c r="J6753" s="9">
        <v>154.06</v>
      </c>
      <c r="K6753" s="9">
        <v>90.93</v>
      </c>
      <c r="L6753" s="9">
        <v>350332.44</v>
      </c>
      <c r="M6753" s="9">
        <v>206774.82</v>
      </c>
      <c r="N6753" s="9">
        <v>143557.62</v>
      </c>
    </row>
    <row r="6754" spans="1:14" x14ac:dyDescent="0.3">
      <c r="A6754" t="s">
        <v>35</v>
      </c>
      <c r="B6754" t="s">
        <v>177</v>
      </c>
      <c r="C6754" s="3" t="s">
        <v>19</v>
      </c>
      <c r="D6754" s="3" t="s">
        <v>24</v>
      </c>
      <c r="E6754" s="3" t="s">
        <v>39</v>
      </c>
      <c r="F6754" s="5">
        <v>40767</v>
      </c>
      <c r="G6754">
        <v>999896037</v>
      </c>
      <c r="H6754" s="5">
        <v>40790</v>
      </c>
      <c r="I6754" s="7">
        <v>312</v>
      </c>
      <c r="J6754" s="9">
        <v>47.45</v>
      </c>
      <c r="K6754" s="9">
        <v>31.79</v>
      </c>
      <c r="L6754" s="9">
        <v>14804.4</v>
      </c>
      <c r="M6754" s="9">
        <v>9918.48</v>
      </c>
      <c r="N6754" s="9">
        <v>4885.92</v>
      </c>
    </row>
    <row r="6755" spans="1:14" x14ac:dyDescent="0.3">
      <c r="A6755" t="s">
        <v>29</v>
      </c>
      <c r="B6755" t="s">
        <v>165</v>
      </c>
      <c r="C6755" s="3" t="s">
        <v>38</v>
      </c>
      <c r="D6755" s="3" t="s">
        <v>15</v>
      </c>
      <c r="E6755" s="3" t="s">
        <v>16</v>
      </c>
      <c r="F6755" s="5">
        <v>41092</v>
      </c>
      <c r="G6755">
        <v>889174878</v>
      </c>
      <c r="H6755" s="5">
        <v>41124</v>
      </c>
      <c r="I6755" s="7">
        <v>5461</v>
      </c>
      <c r="J6755" s="9">
        <v>205.7</v>
      </c>
      <c r="K6755" s="9">
        <v>117.11</v>
      </c>
      <c r="L6755" s="9">
        <v>1123327.7</v>
      </c>
      <c r="M6755" s="9">
        <v>639537.71</v>
      </c>
      <c r="N6755" s="9">
        <v>483789.99</v>
      </c>
    </row>
    <row r="6756" spans="1:14" x14ac:dyDescent="0.3">
      <c r="A6756" t="s">
        <v>12</v>
      </c>
      <c r="B6756" t="s">
        <v>37</v>
      </c>
      <c r="C6756" s="3" t="s">
        <v>19</v>
      </c>
      <c r="D6756" s="3" t="s">
        <v>24</v>
      </c>
      <c r="E6756" s="3" t="s">
        <v>28</v>
      </c>
      <c r="F6756" s="5">
        <v>41733</v>
      </c>
      <c r="G6756">
        <v>708978927</v>
      </c>
      <c r="H6756" s="5">
        <v>41746</v>
      </c>
      <c r="I6756" s="7">
        <v>1474</v>
      </c>
      <c r="J6756" s="9">
        <v>47.45</v>
      </c>
      <c r="K6756" s="9">
        <v>31.79</v>
      </c>
      <c r="L6756" s="9">
        <v>69941.3</v>
      </c>
      <c r="M6756" s="9">
        <v>46858.46</v>
      </c>
      <c r="N6756" s="9">
        <v>23082.84</v>
      </c>
    </row>
    <row r="6757" spans="1:14" x14ac:dyDescent="0.3">
      <c r="A6757" t="s">
        <v>21</v>
      </c>
      <c r="B6757" t="s">
        <v>213</v>
      </c>
      <c r="C6757" s="3" t="s">
        <v>46</v>
      </c>
      <c r="D6757" s="3" t="s">
        <v>24</v>
      </c>
      <c r="E6757" s="3" t="s">
        <v>28</v>
      </c>
      <c r="F6757" s="5">
        <v>40632</v>
      </c>
      <c r="G6757">
        <v>217169511</v>
      </c>
      <c r="H6757" s="5">
        <v>40663</v>
      </c>
      <c r="I6757" s="7">
        <v>4139</v>
      </c>
      <c r="J6757" s="9">
        <v>152.58000000000001</v>
      </c>
      <c r="K6757" s="9">
        <v>97.44</v>
      </c>
      <c r="L6757" s="9">
        <v>631528.62</v>
      </c>
      <c r="M6757" s="9">
        <v>403304.16</v>
      </c>
      <c r="N6757" s="9">
        <v>228224.46</v>
      </c>
    </row>
    <row r="6758" spans="1:14" x14ac:dyDescent="0.3">
      <c r="A6758" t="s">
        <v>44</v>
      </c>
      <c r="B6758" t="s">
        <v>75</v>
      </c>
      <c r="C6758" s="3" t="s">
        <v>43</v>
      </c>
      <c r="D6758" s="3" t="s">
        <v>24</v>
      </c>
      <c r="E6758" s="3" t="s">
        <v>16</v>
      </c>
      <c r="F6758" s="5">
        <v>40272</v>
      </c>
      <c r="G6758">
        <v>141920459</v>
      </c>
      <c r="H6758" s="5">
        <v>40312</v>
      </c>
      <c r="I6758" s="7">
        <v>6272</v>
      </c>
      <c r="J6758" s="9">
        <v>109.28</v>
      </c>
      <c r="K6758" s="9">
        <v>35.840000000000003</v>
      </c>
      <c r="L6758" s="9">
        <v>685404.16000000003</v>
      </c>
      <c r="M6758" s="9">
        <v>224788.48000000001</v>
      </c>
      <c r="N6758" s="9">
        <v>460615.67999999999</v>
      </c>
    </row>
    <row r="6759" spans="1:14" x14ac:dyDescent="0.3">
      <c r="A6759" t="s">
        <v>35</v>
      </c>
      <c r="B6759" t="s">
        <v>59</v>
      </c>
      <c r="C6759" s="3" t="s">
        <v>52</v>
      </c>
      <c r="D6759" s="3" t="s">
        <v>24</v>
      </c>
      <c r="E6759" s="3" t="s">
        <v>39</v>
      </c>
      <c r="F6759" s="5">
        <v>40756</v>
      </c>
      <c r="G6759">
        <v>831718099</v>
      </c>
      <c r="H6759" s="5">
        <v>40762</v>
      </c>
      <c r="I6759" s="7">
        <v>2723</v>
      </c>
      <c r="J6759" s="9">
        <v>437.2</v>
      </c>
      <c r="K6759" s="9">
        <v>263.33</v>
      </c>
      <c r="L6759" s="9">
        <v>1190495.6000000001</v>
      </c>
      <c r="M6759" s="9">
        <v>717047.59</v>
      </c>
      <c r="N6759" s="9">
        <v>473448.01</v>
      </c>
    </row>
    <row r="6760" spans="1:14" x14ac:dyDescent="0.3">
      <c r="A6760" t="s">
        <v>17</v>
      </c>
      <c r="B6760" t="s">
        <v>60</v>
      </c>
      <c r="C6760" s="3" t="s">
        <v>25</v>
      </c>
      <c r="D6760" s="3" t="s">
        <v>24</v>
      </c>
      <c r="E6760" s="3" t="s">
        <v>16</v>
      </c>
      <c r="F6760" s="5">
        <v>41195</v>
      </c>
      <c r="G6760">
        <v>905361258</v>
      </c>
      <c r="H6760" s="5">
        <v>41230</v>
      </c>
      <c r="I6760" s="7">
        <v>5370</v>
      </c>
      <c r="J6760" s="9">
        <v>668.27</v>
      </c>
      <c r="K6760" s="9">
        <v>502.54</v>
      </c>
      <c r="L6760" s="9">
        <v>3588609.9</v>
      </c>
      <c r="M6760" s="9">
        <v>2698639.8</v>
      </c>
      <c r="N6760" s="9">
        <v>889970.1</v>
      </c>
    </row>
    <row r="6761" spans="1:14" x14ac:dyDescent="0.3">
      <c r="A6761" t="s">
        <v>44</v>
      </c>
      <c r="B6761" t="s">
        <v>174</v>
      </c>
      <c r="C6761" s="3" t="s">
        <v>34</v>
      </c>
      <c r="D6761" s="3" t="s">
        <v>15</v>
      </c>
      <c r="E6761" s="3" t="s">
        <v>16</v>
      </c>
      <c r="F6761" s="5">
        <v>41086</v>
      </c>
      <c r="G6761">
        <v>401961266</v>
      </c>
      <c r="H6761" s="5">
        <v>41132</v>
      </c>
      <c r="I6761" s="7">
        <v>8126</v>
      </c>
      <c r="J6761" s="9">
        <v>421.89</v>
      </c>
      <c r="K6761" s="9">
        <v>364.69</v>
      </c>
      <c r="L6761" s="9">
        <v>3428278.14</v>
      </c>
      <c r="M6761" s="9">
        <v>2963470.94</v>
      </c>
      <c r="N6761" s="9">
        <v>464807.2</v>
      </c>
    </row>
    <row r="6762" spans="1:14" x14ac:dyDescent="0.3">
      <c r="A6762" t="s">
        <v>12</v>
      </c>
      <c r="B6762" t="s">
        <v>120</v>
      </c>
      <c r="C6762" s="3" t="s">
        <v>64</v>
      </c>
      <c r="D6762" s="3" t="s">
        <v>24</v>
      </c>
      <c r="E6762" s="3" t="s">
        <v>28</v>
      </c>
      <c r="F6762" s="5">
        <v>41701</v>
      </c>
      <c r="G6762">
        <v>330941951</v>
      </c>
      <c r="H6762" s="5">
        <v>41746</v>
      </c>
      <c r="I6762" s="7">
        <v>1932</v>
      </c>
      <c r="J6762" s="9">
        <v>9.33</v>
      </c>
      <c r="K6762" s="9">
        <v>6.92</v>
      </c>
      <c r="L6762" s="9">
        <v>18025.560000000001</v>
      </c>
      <c r="M6762" s="9">
        <v>13369.44</v>
      </c>
      <c r="N6762" s="9">
        <v>4656.12</v>
      </c>
    </row>
    <row r="6763" spans="1:14" x14ac:dyDescent="0.3">
      <c r="A6763" t="s">
        <v>17</v>
      </c>
      <c r="B6763" t="s">
        <v>87</v>
      </c>
      <c r="C6763" s="3" t="s">
        <v>32</v>
      </c>
      <c r="D6763" s="3" t="s">
        <v>15</v>
      </c>
      <c r="E6763" s="3" t="s">
        <v>16</v>
      </c>
      <c r="F6763" s="5">
        <v>41934</v>
      </c>
      <c r="G6763">
        <v>422039639</v>
      </c>
      <c r="H6763" s="5">
        <v>41935</v>
      </c>
      <c r="I6763" s="7">
        <v>9763</v>
      </c>
      <c r="J6763" s="9">
        <v>255.28</v>
      </c>
      <c r="K6763" s="9">
        <v>159.41999999999999</v>
      </c>
      <c r="L6763" s="9">
        <v>2492298.64</v>
      </c>
      <c r="M6763" s="9">
        <v>1556417.46</v>
      </c>
      <c r="N6763" s="9">
        <v>935881.18</v>
      </c>
    </row>
    <row r="6764" spans="1:14" x14ac:dyDescent="0.3">
      <c r="A6764" t="s">
        <v>44</v>
      </c>
      <c r="B6764" t="s">
        <v>45</v>
      </c>
      <c r="C6764" s="3" t="s">
        <v>38</v>
      </c>
      <c r="D6764" s="3" t="s">
        <v>15</v>
      </c>
      <c r="E6764" s="3" t="s">
        <v>39</v>
      </c>
      <c r="F6764" s="5">
        <v>42451</v>
      </c>
      <c r="G6764">
        <v>475303161</v>
      </c>
      <c r="H6764" s="5">
        <v>42475</v>
      </c>
      <c r="I6764" s="7">
        <v>1622</v>
      </c>
      <c r="J6764" s="9">
        <v>205.7</v>
      </c>
      <c r="K6764" s="9">
        <v>117.11</v>
      </c>
      <c r="L6764" s="9">
        <v>333645.40000000002</v>
      </c>
      <c r="M6764" s="9">
        <v>189952.42</v>
      </c>
      <c r="N6764" s="9">
        <v>143692.98000000001</v>
      </c>
    </row>
    <row r="6765" spans="1:14" x14ac:dyDescent="0.3">
      <c r="A6765" t="s">
        <v>21</v>
      </c>
      <c r="B6765" t="s">
        <v>132</v>
      </c>
      <c r="C6765" s="3" t="s">
        <v>50</v>
      </c>
      <c r="D6765" s="3" t="s">
        <v>24</v>
      </c>
      <c r="E6765" s="3" t="s">
        <v>39</v>
      </c>
      <c r="F6765" s="5">
        <v>41540</v>
      </c>
      <c r="G6765">
        <v>811093842</v>
      </c>
      <c r="H6765" s="5">
        <v>41576</v>
      </c>
      <c r="I6765" s="7">
        <v>9547</v>
      </c>
      <c r="J6765" s="9">
        <v>81.73</v>
      </c>
      <c r="K6765" s="9">
        <v>56.67</v>
      </c>
      <c r="L6765" s="9">
        <v>780276.31</v>
      </c>
      <c r="M6765" s="9">
        <v>541028.49</v>
      </c>
      <c r="N6765" s="9">
        <v>239247.82</v>
      </c>
    </row>
    <row r="6766" spans="1:14" x14ac:dyDescent="0.3">
      <c r="A6766" t="s">
        <v>12</v>
      </c>
      <c r="B6766" t="s">
        <v>120</v>
      </c>
      <c r="C6766" s="3" t="s">
        <v>34</v>
      </c>
      <c r="D6766" s="3" t="s">
        <v>15</v>
      </c>
      <c r="E6766" s="3" t="s">
        <v>20</v>
      </c>
      <c r="F6766" s="5">
        <v>42029</v>
      </c>
      <c r="G6766">
        <v>920085513</v>
      </c>
      <c r="H6766" s="5">
        <v>42074</v>
      </c>
      <c r="I6766" s="7">
        <v>2605</v>
      </c>
      <c r="J6766" s="9">
        <v>421.89</v>
      </c>
      <c r="K6766" s="9">
        <v>364.69</v>
      </c>
      <c r="L6766" s="9">
        <v>1099023.45</v>
      </c>
      <c r="M6766" s="9">
        <v>950017.45</v>
      </c>
      <c r="N6766" s="9">
        <v>149006</v>
      </c>
    </row>
    <row r="6767" spans="1:14" x14ac:dyDescent="0.3">
      <c r="A6767" t="s">
        <v>12</v>
      </c>
      <c r="B6767" t="s">
        <v>37</v>
      </c>
      <c r="C6767" s="3" t="s">
        <v>46</v>
      </c>
      <c r="D6767" s="3" t="s">
        <v>24</v>
      </c>
      <c r="E6767" s="3" t="s">
        <v>16</v>
      </c>
      <c r="F6767" s="5">
        <v>41600</v>
      </c>
      <c r="G6767">
        <v>813264501</v>
      </c>
      <c r="H6767" s="5">
        <v>41625</v>
      </c>
      <c r="I6767" s="7">
        <v>1893</v>
      </c>
      <c r="J6767" s="9">
        <v>152.58000000000001</v>
      </c>
      <c r="K6767" s="9">
        <v>97.44</v>
      </c>
      <c r="L6767" s="9">
        <v>288833.94</v>
      </c>
      <c r="M6767" s="9">
        <v>184453.92</v>
      </c>
      <c r="N6767" s="9">
        <v>104380.02</v>
      </c>
    </row>
    <row r="6768" spans="1:14" x14ac:dyDescent="0.3">
      <c r="A6768" t="s">
        <v>17</v>
      </c>
      <c r="B6768" t="s">
        <v>87</v>
      </c>
      <c r="C6768" s="3" t="s">
        <v>34</v>
      </c>
      <c r="D6768" s="3" t="s">
        <v>24</v>
      </c>
      <c r="E6768" s="3" t="s">
        <v>39</v>
      </c>
      <c r="F6768" s="5">
        <v>42476</v>
      </c>
      <c r="G6768">
        <v>571929633</v>
      </c>
      <c r="H6768" s="5">
        <v>42514</v>
      </c>
      <c r="I6768" s="7">
        <v>5543</v>
      </c>
      <c r="J6768" s="9">
        <v>421.89</v>
      </c>
      <c r="K6768" s="9">
        <v>364.69</v>
      </c>
      <c r="L6768" s="9">
        <v>2338536.27</v>
      </c>
      <c r="M6768" s="9">
        <v>2021476.67</v>
      </c>
      <c r="N6768" s="9">
        <v>317059.59999999998</v>
      </c>
    </row>
    <row r="6769" spans="1:14" x14ac:dyDescent="0.3">
      <c r="A6769" t="s">
        <v>17</v>
      </c>
      <c r="B6769" t="s">
        <v>57</v>
      </c>
      <c r="C6769" s="3" t="s">
        <v>52</v>
      </c>
      <c r="D6769" s="3" t="s">
        <v>24</v>
      </c>
      <c r="E6769" s="3" t="s">
        <v>28</v>
      </c>
      <c r="F6769" s="5">
        <v>41736</v>
      </c>
      <c r="G6769">
        <v>797692239</v>
      </c>
      <c r="H6769" s="5">
        <v>41744</v>
      </c>
      <c r="I6769" s="7">
        <v>3715</v>
      </c>
      <c r="J6769" s="9">
        <v>437.2</v>
      </c>
      <c r="K6769" s="9">
        <v>263.33</v>
      </c>
      <c r="L6769" s="9">
        <v>1624198</v>
      </c>
      <c r="M6769" s="9">
        <v>978270.95</v>
      </c>
      <c r="N6769" s="9">
        <v>645927.05000000005</v>
      </c>
    </row>
    <row r="6770" spans="1:14" x14ac:dyDescent="0.3">
      <c r="A6770" t="s">
        <v>17</v>
      </c>
      <c r="B6770" t="s">
        <v>145</v>
      </c>
      <c r="C6770" s="3" t="s">
        <v>46</v>
      </c>
      <c r="D6770" s="3" t="s">
        <v>15</v>
      </c>
      <c r="E6770" s="3" t="s">
        <v>20</v>
      </c>
      <c r="F6770" s="5">
        <v>40995</v>
      </c>
      <c r="G6770">
        <v>362476146</v>
      </c>
      <c r="H6770" s="5">
        <v>41044</v>
      </c>
      <c r="I6770" s="7">
        <v>3601</v>
      </c>
      <c r="J6770" s="9">
        <v>152.58000000000001</v>
      </c>
      <c r="K6770" s="9">
        <v>97.44</v>
      </c>
      <c r="L6770" s="9">
        <v>549440.57999999996</v>
      </c>
      <c r="M6770" s="9">
        <v>350881.44</v>
      </c>
      <c r="N6770" s="9">
        <v>198559.14</v>
      </c>
    </row>
    <row r="6771" spans="1:14" x14ac:dyDescent="0.3">
      <c r="A6771" t="s">
        <v>35</v>
      </c>
      <c r="B6771" t="s">
        <v>176</v>
      </c>
      <c r="C6771" s="3" t="s">
        <v>46</v>
      </c>
      <c r="D6771" s="3" t="s">
        <v>15</v>
      </c>
      <c r="E6771" s="3" t="s">
        <v>28</v>
      </c>
      <c r="F6771" s="5">
        <v>42261</v>
      </c>
      <c r="G6771">
        <v>458517682</v>
      </c>
      <c r="H6771" s="5">
        <v>42297</v>
      </c>
      <c r="I6771" s="7">
        <v>4426</v>
      </c>
      <c r="J6771" s="9">
        <v>152.58000000000001</v>
      </c>
      <c r="K6771" s="9">
        <v>97.44</v>
      </c>
      <c r="L6771" s="9">
        <v>675319.08</v>
      </c>
      <c r="M6771" s="9">
        <v>431269.44</v>
      </c>
      <c r="N6771" s="9">
        <v>244049.64</v>
      </c>
    </row>
    <row r="6772" spans="1:14" x14ac:dyDescent="0.3">
      <c r="A6772" t="s">
        <v>12</v>
      </c>
      <c r="B6772" t="s">
        <v>109</v>
      </c>
      <c r="C6772" s="3" t="s">
        <v>32</v>
      </c>
      <c r="D6772" s="3" t="s">
        <v>15</v>
      </c>
      <c r="E6772" s="3" t="s">
        <v>16</v>
      </c>
      <c r="F6772" s="5">
        <v>41011</v>
      </c>
      <c r="G6772">
        <v>548365676</v>
      </c>
      <c r="H6772" s="5">
        <v>41045</v>
      </c>
      <c r="I6772" s="7">
        <v>2444</v>
      </c>
      <c r="J6772" s="9">
        <v>255.28</v>
      </c>
      <c r="K6772" s="9">
        <v>159.41999999999999</v>
      </c>
      <c r="L6772" s="9">
        <v>623904.31999999995</v>
      </c>
      <c r="M6772" s="9">
        <v>389622.48</v>
      </c>
      <c r="N6772" s="9">
        <v>234281.84</v>
      </c>
    </row>
    <row r="6773" spans="1:14" x14ac:dyDescent="0.3">
      <c r="A6773" t="s">
        <v>12</v>
      </c>
      <c r="B6773" t="s">
        <v>147</v>
      </c>
      <c r="C6773" s="3" t="s">
        <v>25</v>
      </c>
      <c r="D6773" s="3" t="s">
        <v>24</v>
      </c>
      <c r="E6773" s="3" t="s">
        <v>20</v>
      </c>
      <c r="F6773" s="5">
        <v>41413</v>
      </c>
      <c r="G6773">
        <v>614881455</v>
      </c>
      <c r="H6773" s="5">
        <v>41434</v>
      </c>
      <c r="I6773" s="7">
        <v>5942</v>
      </c>
      <c r="J6773" s="9">
        <v>668.27</v>
      </c>
      <c r="K6773" s="9">
        <v>502.54</v>
      </c>
      <c r="L6773" s="9">
        <v>3970860.34</v>
      </c>
      <c r="M6773" s="9">
        <v>2986092.68</v>
      </c>
      <c r="N6773" s="9">
        <v>984767.66</v>
      </c>
    </row>
    <row r="6774" spans="1:14" x14ac:dyDescent="0.3">
      <c r="A6774" t="s">
        <v>35</v>
      </c>
      <c r="B6774" t="s">
        <v>47</v>
      </c>
      <c r="C6774" s="3" t="s">
        <v>23</v>
      </c>
      <c r="D6774" s="3" t="s">
        <v>15</v>
      </c>
      <c r="E6774" s="3" t="s">
        <v>28</v>
      </c>
      <c r="F6774" s="5">
        <v>41108</v>
      </c>
      <c r="G6774">
        <v>711238849</v>
      </c>
      <c r="H6774" s="5">
        <v>41122</v>
      </c>
      <c r="I6774" s="7">
        <v>235</v>
      </c>
      <c r="J6774" s="9">
        <v>154.06</v>
      </c>
      <c r="K6774" s="9">
        <v>90.93</v>
      </c>
      <c r="L6774" s="9">
        <v>36204.1</v>
      </c>
      <c r="M6774" s="9">
        <v>21368.55</v>
      </c>
      <c r="N6774" s="9">
        <v>14835.55</v>
      </c>
    </row>
    <row r="6775" spans="1:14" x14ac:dyDescent="0.3">
      <c r="A6775" t="s">
        <v>12</v>
      </c>
      <c r="B6775" t="s">
        <v>179</v>
      </c>
      <c r="C6775" s="3" t="s">
        <v>64</v>
      </c>
      <c r="D6775" s="3" t="s">
        <v>24</v>
      </c>
      <c r="E6775" s="3" t="s">
        <v>39</v>
      </c>
      <c r="F6775" s="5">
        <v>40891</v>
      </c>
      <c r="G6775">
        <v>510924184</v>
      </c>
      <c r="H6775" s="5">
        <v>40932</v>
      </c>
      <c r="I6775" s="7">
        <v>2675</v>
      </c>
      <c r="J6775" s="9">
        <v>9.33</v>
      </c>
      <c r="K6775" s="9">
        <v>6.92</v>
      </c>
      <c r="L6775" s="9">
        <v>24957.75</v>
      </c>
      <c r="M6775" s="9">
        <v>18511</v>
      </c>
      <c r="N6775" s="9">
        <v>6446.75</v>
      </c>
    </row>
    <row r="6776" spans="1:14" x14ac:dyDescent="0.3">
      <c r="A6776" t="s">
        <v>44</v>
      </c>
      <c r="B6776" t="s">
        <v>113</v>
      </c>
      <c r="C6776" s="3" t="s">
        <v>46</v>
      </c>
      <c r="D6776" s="3" t="s">
        <v>24</v>
      </c>
      <c r="E6776" s="3" t="s">
        <v>28</v>
      </c>
      <c r="F6776" s="5">
        <v>40562</v>
      </c>
      <c r="G6776">
        <v>657736289</v>
      </c>
      <c r="H6776" s="5">
        <v>40583</v>
      </c>
      <c r="I6776" s="7">
        <v>7639</v>
      </c>
      <c r="J6776" s="9">
        <v>152.58000000000001</v>
      </c>
      <c r="K6776" s="9">
        <v>97.44</v>
      </c>
      <c r="L6776" s="9">
        <v>1165558.6200000001</v>
      </c>
      <c r="M6776" s="9">
        <v>744344.16</v>
      </c>
      <c r="N6776" s="9">
        <v>421214.46</v>
      </c>
    </row>
    <row r="6777" spans="1:14" x14ac:dyDescent="0.3">
      <c r="A6777" t="s">
        <v>21</v>
      </c>
      <c r="B6777" t="s">
        <v>101</v>
      </c>
      <c r="C6777" s="3" t="s">
        <v>52</v>
      </c>
      <c r="D6777" s="3" t="s">
        <v>24</v>
      </c>
      <c r="E6777" s="3" t="s">
        <v>20</v>
      </c>
      <c r="F6777" s="5">
        <v>40314</v>
      </c>
      <c r="G6777">
        <v>515786492</v>
      </c>
      <c r="H6777" s="5">
        <v>40348</v>
      </c>
      <c r="I6777" s="7">
        <v>1540</v>
      </c>
      <c r="J6777" s="9">
        <v>437.2</v>
      </c>
      <c r="K6777" s="9">
        <v>263.33</v>
      </c>
      <c r="L6777" s="9">
        <v>673288</v>
      </c>
      <c r="M6777" s="9">
        <v>405528.2</v>
      </c>
      <c r="N6777" s="9">
        <v>267759.8</v>
      </c>
    </row>
    <row r="6778" spans="1:14" x14ac:dyDescent="0.3">
      <c r="A6778" t="s">
        <v>29</v>
      </c>
      <c r="B6778" t="s">
        <v>204</v>
      </c>
      <c r="C6778" s="3" t="s">
        <v>23</v>
      </c>
      <c r="D6778" s="3" t="s">
        <v>24</v>
      </c>
      <c r="E6778" s="3" t="s">
        <v>16</v>
      </c>
      <c r="F6778" s="5">
        <v>42107</v>
      </c>
      <c r="G6778">
        <v>419498622</v>
      </c>
      <c r="H6778" s="5">
        <v>42156</v>
      </c>
      <c r="I6778" s="7">
        <v>7819</v>
      </c>
      <c r="J6778" s="9">
        <v>154.06</v>
      </c>
      <c r="K6778" s="9">
        <v>90.93</v>
      </c>
      <c r="L6778" s="9">
        <v>1204595.1399999999</v>
      </c>
      <c r="M6778" s="9">
        <v>710981.67</v>
      </c>
      <c r="N6778" s="9">
        <v>493613.47</v>
      </c>
    </row>
    <row r="6779" spans="1:14" x14ac:dyDescent="0.3">
      <c r="A6779" t="s">
        <v>29</v>
      </c>
      <c r="B6779" t="s">
        <v>111</v>
      </c>
      <c r="C6779" s="3" t="s">
        <v>23</v>
      </c>
      <c r="D6779" s="3" t="s">
        <v>24</v>
      </c>
      <c r="E6779" s="3" t="s">
        <v>39</v>
      </c>
      <c r="F6779" s="5">
        <v>42763</v>
      </c>
      <c r="G6779">
        <v>323609006</v>
      </c>
      <c r="H6779" s="5">
        <v>42813</v>
      </c>
      <c r="I6779" s="7">
        <v>1951</v>
      </c>
      <c r="J6779" s="9">
        <v>154.06</v>
      </c>
      <c r="K6779" s="9">
        <v>90.93</v>
      </c>
      <c r="L6779" s="9">
        <v>300571.06</v>
      </c>
      <c r="M6779" s="9">
        <v>177404.43</v>
      </c>
      <c r="N6779" s="9">
        <v>123166.63</v>
      </c>
    </row>
    <row r="6780" spans="1:14" x14ac:dyDescent="0.3">
      <c r="A6780" t="s">
        <v>29</v>
      </c>
      <c r="B6780" t="s">
        <v>66</v>
      </c>
      <c r="C6780" s="3" t="s">
        <v>23</v>
      </c>
      <c r="D6780" s="3" t="s">
        <v>15</v>
      </c>
      <c r="E6780" s="3" t="s">
        <v>28</v>
      </c>
      <c r="F6780" s="5">
        <v>40871</v>
      </c>
      <c r="G6780">
        <v>253166472</v>
      </c>
      <c r="H6780" s="5">
        <v>40876</v>
      </c>
      <c r="I6780" s="7">
        <v>6440</v>
      </c>
      <c r="J6780" s="9">
        <v>154.06</v>
      </c>
      <c r="K6780" s="9">
        <v>90.93</v>
      </c>
      <c r="L6780" s="9">
        <v>992146.4</v>
      </c>
      <c r="M6780" s="9">
        <v>585589.19999999995</v>
      </c>
      <c r="N6780" s="9">
        <v>406557.2</v>
      </c>
    </row>
    <row r="6781" spans="1:14" x14ac:dyDescent="0.3">
      <c r="A6781" t="s">
        <v>12</v>
      </c>
      <c r="B6781" t="s">
        <v>112</v>
      </c>
      <c r="C6781" s="3" t="s">
        <v>19</v>
      </c>
      <c r="D6781" s="3" t="s">
        <v>15</v>
      </c>
      <c r="E6781" s="3" t="s">
        <v>28</v>
      </c>
      <c r="F6781" s="5">
        <v>40944</v>
      </c>
      <c r="G6781">
        <v>753532350</v>
      </c>
      <c r="H6781" s="5">
        <v>40945</v>
      </c>
      <c r="I6781" s="7">
        <v>5822</v>
      </c>
      <c r="J6781" s="9">
        <v>47.45</v>
      </c>
      <c r="K6781" s="9">
        <v>31.79</v>
      </c>
      <c r="L6781" s="9">
        <v>276253.90000000002</v>
      </c>
      <c r="M6781" s="9">
        <v>185081.38</v>
      </c>
      <c r="N6781" s="9">
        <v>91172.52</v>
      </c>
    </row>
    <row r="6782" spans="1:14" x14ac:dyDescent="0.3">
      <c r="A6782" t="s">
        <v>21</v>
      </c>
      <c r="B6782" t="s">
        <v>121</v>
      </c>
      <c r="C6782" s="3" t="s">
        <v>32</v>
      </c>
      <c r="D6782" s="3" t="s">
        <v>24</v>
      </c>
      <c r="E6782" s="3" t="s">
        <v>16</v>
      </c>
      <c r="F6782" s="5">
        <v>40968</v>
      </c>
      <c r="G6782">
        <v>640380465</v>
      </c>
      <c r="H6782" s="5">
        <v>40978</v>
      </c>
      <c r="I6782" s="7">
        <v>1665</v>
      </c>
      <c r="J6782" s="9">
        <v>255.28</v>
      </c>
      <c r="K6782" s="9">
        <v>159.41999999999999</v>
      </c>
      <c r="L6782" s="9">
        <v>425041.2</v>
      </c>
      <c r="M6782" s="9">
        <v>265434.3</v>
      </c>
      <c r="N6782" s="9">
        <v>159606.9</v>
      </c>
    </row>
    <row r="6783" spans="1:14" x14ac:dyDescent="0.3">
      <c r="A6783" t="s">
        <v>35</v>
      </c>
      <c r="B6783" t="s">
        <v>180</v>
      </c>
      <c r="C6783" s="3" t="s">
        <v>23</v>
      </c>
      <c r="D6783" s="3" t="s">
        <v>15</v>
      </c>
      <c r="E6783" s="3" t="s">
        <v>20</v>
      </c>
      <c r="F6783" s="5">
        <v>42085</v>
      </c>
      <c r="G6783">
        <v>149697148</v>
      </c>
      <c r="H6783" s="5">
        <v>42102</v>
      </c>
      <c r="I6783" s="7">
        <v>7568</v>
      </c>
      <c r="J6783" s="9">
        <v>154.06</v>
      </c>
      <c r="K6783" s="9">
        <v>90.93</v>
      </c>
      <c r="L6783" s="9">
        <v>1165926.08</v>
      </c>
      <c r="M6783" s="9">
        <v>688158.24</v>
      </c>
      <c r="N6783" s="9">
        <v>477767.84</v>
      </c>
    </row>
    <row r="6784" spans="1:14" x14ac:dyDescent="0.3">
      <c r="A6784" t="s">
        <v>17</v>
      </c>
      <c r="B6784" t="s">
        <v>93</v>
      </c>
      <c r="C6784" s="3" t="s">
        <v>34</v>
      </c>
      <c r="D6784" s="3" t="s">
        <v>15</v>
      </c>
      <c r="E6784" s="3" t="s">
        <v>39</v>
      </c>
      <c r="F6784" s="5">
        <v>41676</v>
      </c>
      <c r="G6784">
        <v>487781226</v>
      </c>
      <c r="H6784" s="5">
        <v>41722</v>
      </c>
      <c r="I6784" s="7">
        <v>4159</v>
      </c>
      <c r="J6784" s="9">
        <v>421.89</v>
      </c>
      <c r="K6784" s="9">
        <v>364.69</v>
      </c>
      <c r="L6784" s="9">
        <v>1754640.51</v>
      </c>
      <c r="M6784" s="9">
        <v>1516745.71</v>
      </c>
      <c r="N6784" s="9">
        <v>237894.8</v>
      </c>
    </row>
    <row r="6785" spans="1:14" x14ac:dyDescent="0.3">
      <c r="A6785" t="s">
        <v>12</v>
      </c>
      <c r="B6785" t="s">
        <v>221</v>
      </c>
      <c r="C6785" s="3" t="s">
        <v>38</v>
      </c>
      <c r="D6785" s="3" t="s">
        <v>24</v>
      </c>
      <c r="E6785" s="3" t="s">
        <v>16</v>
      </c>
      <c r="F6785" s="5">
        <v>40278</v>
      </c>
      <c r="G6785">
        <v>681244027</v>
      </c>
      <c r="H6785" s="5">
        <v>40312</v>
      </c>
      <c r="I6785" s="7">
        <v>4101</v>
      </c>
      <c r="J6785" s="9">
        <v>205.7</v>
      </c>
      <c r="K6785" s="9">
        <v>117.11</v>
      </c>
      <c r="L6785" s="9">
        <v>843575.7</v>
      </c>
      <c r="M6785" s="9">
        <v>480268.11</v>
      </c>
      <c r="N6785" s="9">
        <v>363307.59</v>
      </c>
    </row>
    <row r="6786" spans="1:14" x14ac:dyDescent="0.3">
      <c r="A6786" t="s">
        <v>17</v>
      </c>
      <c r="B6786" t="s">
        <v>56</v>
      </c>
      <c r="C6786" s="3" t="s">
        <v>50</v>
      </c>
      <c r="D6786" s="3" t="s">
        <v>15</v>
      </c>
      <c r="E6786" s="3" t="s">
        <v>20</v>
      </c>
      <c r="F6786" s="5">
        <v>40197</v>
      </c>
      <c r="G6786">
        <v>727009379</v>
      </c>
      <c r="H6786" s="5">
        <v>40204</v>
      </c>
      <c r="I6786" s="7">
        <v>7086</v>
      </c>
      <c r="J6786" s="9">
        <v>81.73</v>
      </c>
      <c r="K6786" s="9">
        <v>56.67</v>
      </c>
      <c r="L6786" s="9">
        <v>579138.78</v>
      </c>
      <c r="M6786" s="9">
        <v>401563.62</v>
      </c>
      <c r="N6786" s="9">
        <v>177575.16</v>
      </c>
    </row>
    <row r="6787" spans="1:14" x14ac:dyDescent="0.3">
      <c r="A6787" t="s">
        <v>44</v>
      </c>
      <c r="B6787" t="s">
        <v>169</v>
      </c>
      <c r="C6787" s="3" t="s">
        <v>23</v>
      </c>
      <c r="D6787" s="3" t="s">
        <v>15</v>
      </c>
      <c r="E6787" s="3" t="s">
        <v>39</v>
      </c>
      <c r="F6787" s="5">
        <v>41366</v>
      </c>
      <c r="G6787">
        <v>242313611</v>
      </c>
      <c r="H6787" s="5">
        <v>41369</v>
      </c>
      <c r="I6787" s="7">
        <v>4837</v>
      </c>
      <c r="J6787" s="9">
        <v>154.06</v>
      </c>
      <c r="K6787" s="9">
        <v>90.93</v>
      </c>
      <c r="L6787" s="9">
        <v>745188.22</v>
      </c>
      <c r="M6787" s="9">
        <v>439828.41</v>
      </c>
      <c r="N6787" s="9">
        <v>305359.81</v>
      </c>
    </row>
    <row r="6788" spans="1:14" x14ac:dyDescent="0.3">
      <c r="A6788" t="s">
        <v>17</v>
      </c>
      <c r="B6788" t="s">
        <v>135</v>
      </c>
      <c r="C6788" s="3" t="s">
        <v>43</v>
      </c>
      <c r="D6788" s="3" t="s">
        <v>24</v>
      </c>
      <c r="E6788" s="3" t="s">
        <v>20</v>
      </c>
      <c r="F6788" s="5">
        <v>42721</v>
      </c>
      <c r="G6788">
        <v>714705550</v>
      </c>
      <c r="H6788" s="5">
        <v>42721</v>
      </c>
      <c r="I6788" s="7">
        <v>6109</v>
      </c>
      <c r="J6788" s="9">
        <v>109.28</v>
      </c>
      <c r="K6788" s="9">
        <v>35.840000000000003</v>
      </c>
      <c r="L6788" s="9">
        <v>667591.52</v>
      </c>
      <c r="M6788" s="9">
        <v>218946.56</v>
      </c>
      <c r="N6788" s="9">
        <v>448644.96</v>
      </c>
    </row>
    <row r="6789" spans="1:14" x14ac:dyDescent="0.3">
      <c r="A6789" t="s">
        <v>12</v>
      </c>
      <c r="B6789" t="s">
        <v>106</v>
      </c>
      <c r="C6789" s="3" t="s">
        <v>32</v>
      </c>
      <c r="D6789" s="3" t="s">
        <v>15</v>
      </c>
      <c r="E6789" s="3" t="s">
        <v>16</v>
      </c>
      <c r="F6789" s="5">
        <v>40822</v>
      </c>
      <c r="G6789">
        <v>552046525</v>
      </c>
      <c r="H6789" s="5">
        <v>40861</v>
      </c>
      <c r="I6789" s="7">
        <v>1689</v>
      </c>
      <c r="J6789" s="9">
        <v>255.28</v>
      </c>
      <c r="K6789" s="9">
        <v>159.41999999999999</v>
      </c>
      <c r="L6789" s="9">
        <v>431167.92</v>
      </c>
      <c r="M6789" s="9">
        <v>269260.38</v>
      </c>
      <c r="N6789" s="9">
        <v>161907.54</v>
      </c>
    </row>
    <row r="6790" spans="1:14" x14ac:dyDescent="0.3">
      <c r="A6790" t="s">
        <v>29</v>
      </c>
      <c r="B6790" t="s">
        <v>111</v>
      </c>
      <c r="C6790" s="3" t="s">
        <v>23</v>
      </c>
      <c r="D6790" s="3" t="s">
        <v>24</v>
      </c>
      <c r="E6790" s="3" t="s">
        <v>16</v>
      </c>
      <c r="F6790" s="5">
        <v>42300</v>
      </c>
      <c r="G6790">
        <v>932510364</v>
      </c>
      <c r="H6790" s="5">
        <v>42347</v>
      </c>
      <c r="I6790" s="7">
        <v>9394</v>
      </c>
      <c r="J6790" s="9">
        <v>154.06</v>
      </c>
      <c r="K6790" s="9">
        <v>90.93</v>
      </c>
      <c r="L6790" s="9">
        <v>1447239.64</v>
      </c>
      <c r="M6790" s="9">
        <v>854196.42</v>
      </c>
      <c r="N6790" s="9">
        <v>593043.22</v>
      </c>
    </row>
    <row r="6791" spans="1:14" x14ac:dyDescent="0.3">
      <c r="A6791" t="s">
        <v>97</v>
      </c>
      <c r="B6791" t="s">
        <v>172</v>
      </c>
      <c r="C6791" s="3" t="s">
        <v>25</v>
      </c>
      <c r="D6791" s="3" t="s">
        <v>15</v>
      </c>
      <c r="E6791" s="3" t="s">
        <v>39</v>
      </c>
      <c r="F6791" s="5">
        <v>40344</v>
      </c>
      <c r="G6791">
        <v>854583394</v>
      </c>
      <c r="H6791" s="5">
        <v>40359</v>
      </c>
      <c r="I6791" s="7">
        <v>9072</v>
      </c>
      <c r="J6791" s="9">
        <v>668.27</v>
      </c>
      <c r="K6791" s="9">
        <v>502.54</v>
      </c>
      <c r="L6791" s="9">
        <v>6062545.4400000004</v>
      </c>
      <c r="M6791" s="9">
        <v>4559042.88</v>
      </c>
      <c r="N6791" s="9">
        <v>1503502.56</v>
      </c>
    </row>
    <row r="6792" spans="1:14" x14ac:dyDescent="0.3">
      <c r="A6792" t="s">
        <v>12</v>
      </c>
      <c r="B6792" t="s">
        <v>78</v>
      </c>
      <c r="C6792" s="3" t="s">
        <v>64</v>
      </c>
      <c r="D6792" s="3" t="s">
        <v>15</v>
      </c>
      <c r="E6792" s="3" t="s">
        <v>20</v>
      </c>
      <c r="F6792" s="5">
        <v>40978</v>
      </c>
      <c r="G6792">
        <v>287064445</v>
      </c>
      <c r="H6792" s="5">
        <v>41005</v>
      </c>
      <c r="I6792" s="7">
        <v>7603</v>
      </c>
      <c r="J6792" s="9">
        <v>9.33</v>
      </c>
      <c r="K6792" s="9">
        <v>6.92</v>
      </c>
      <c r="L6792" s="9">
        <v>70935.990000000005</v>
      </c>
      <c r="M6792" s="9">
        <v>52612.76</v>
      </c>
      <c r="N6792" s="9">
        <v>18323.23</v>
      </c>
    </row>
    <row r="6793" spans="1:14" x14ac:dyDescent="0.3">
      <c r="A6793" t="s">
        <v>21</v>
      </c>
      <c r="B6793" t="s">
        <v>203</v>
      </c>
      <c r="C6793" s="3" t="s">
        <v>46</v>
      </c>
      <c r="D6793" s="3" t="s">
        <v>15</v>
      </c>
      <c r="E6793" s="3" t="s">
        <v>16</v>
      </c>
      <c r="F6793" s="5">
        <v>42319</v>
      </c>
      <c r="G6793">
        <v>619064843</v>
      </c>
      <c r="H6793" s="5">
        <v>42342</v>
      </c>
      <c r="I6793" s="7">
        <v>3899</v>
      </c>
      <c r="J6793" s="9">
        <v>152.58000000000001</v>
      </c>
      <c r="K6793" s="9">
        <v>97.44</v>
      </c>
      <c r="L6793" s="9">
        <v>594909.42000000004</v>
      </c>
      <c r="M6793" s="9">
        <v>379918.56</v>
      </c>
      <c r="N6793" s="9">
        <v>214990.86</v>
      </c>
    </row>
    <row r="6794" spans="1:14" x14ac:dyDescent="0.3">
      <c r="A6794" t="s">
        <v>35</v>
      </c>
      <c r="B6794" t="s">
        <v>177</v>
      </c>
      <c r="C6794" s="3" t="s">
        <v>14</v>
      </c>
      <c r="D6794" s="3" t="s">
        <v>24</v>
      </c>
      <c r="E6794" s="3" t="s">
        <v>16</v>
      </c>
      <c r="F6794" s="5">
        <v>41487</v>
      </c>
      <c r="G6794">
        <v>610008418</v>
      </c>
      <c r="H6794" s="5">
        <v>41523</v>
      </c>
      <c r="I6794" s="7">
        <v>3902</v>
      </c>
      <c r="J6794" s="9">
        <v>651.21</v>
      </c>
      <c r="K6794" s="9">
        <v>524.96</v>
      </c>
      <c r="L6794" s="9">
        <v>2541021.42</v>
      </c>
      <c r="M6794" s="9">
        <v>2048393.92</v>
      </c>
      <c r="N6794" s="9">
        <v>492627.5</v>
      </c>
    </row>
    <row r="6795" spans="1:14" x14ac:dyDescent="0.3">
      <c r="A6795" t="s">
        <v>12</v>
      </c>
      <c r="B6795" t="s">
        <v>118</v>
      </c>
      <c r="C6795" s="3" t="s">
        <v>50</v>
      </c>
      <c r="D6795" s="3" t="s">
        <v>15</v>
      </c>
      <c r="E6795" s="3" t="s">
        <v>39</v>
      </c>
      <c r="F6795" s="5">
        <v>41527</v>
      </c>
      <c r="G6795">
        <v>439631497</v>
      </c>
      <c r="H6795" s="5">
        <v>41538</v>
      </c>
      <c r="I6795" s="7">
        <v>5585</v>
      </c>
      <c r="J6795" s="9">
        <v>81.73</v>
      </c>
      <c r="K6795" s="9">
        <v>56.67</v>
      </c>
      <c r="L6795" s="9">
        <v>456462.05</v>
      </c>
      <c r="M6795" s="9">
        <v>316501.95</v>
      </c>
      <c r="N6795" s="9">
        <v>139960.1</v>
      </c>
    </row>
    <row r="6796" spans="1:14" x14ac:dyDescent="0.3">
      <c r="A6796" t="s">
        <v>35</v>
      </c>
      <c r="B6796" t="s">
        <v>125</v>
      </c>
      <c r="C6796" s="3" t="s">
        <v>52</v>
      </c>
      <c r="D6796" s="3" t="s">
        <v>15</v>
      </c>
      <c r="E6796" s="3" t="s">
        <v>39</v>
      </c>
      <c r="F6796" s="5">
        <v>41721</v>
      </c>
      <c r="G6796">
        <v>357982909</v>
      </c>
      <c r="H6796" s="5">
        <v>41753</v>
      </c>
      <c r="I6796" s="7">
        <v>3953</v>
      </c>
      <c r="J6796" s="9">
        <v>437.2</v>
      </c>
      <c r="K6796" s="9">
        <v>263.33</v>
      </c>
      <c r="L6796" s="9">
        <v>1728251.6</v>
      </c>
      <c r="M6796" s="9">
        <v>1040943.49</v>
      </c>
      <c r="N6796" s="9">
        <v>687308.11</v>
      </c>
    </row>
    <row r="6797" spans="1:14" x14ac:dyDescent="0.3">
      <c r="A6797" t="s">
        <v>17</v>
      </c>
      <c r="B6797" t="s">
        <v>93</v>
      </c>
      <c r="C6797" s="3" t="s">
        <v>46</v>
      </c>
      <c r="D6797" s="3" t="s">
        <v>15</v>
      </c>
      <c r="E6797" s="3" t="s">
        <v>20</v>
      </c>
      <c r="F6797" s="5">
        <v>41741</v>
      </c>
      <c r="G6797">
        <v>235423982</v>
      </c>
      <c r="H6797" s="5">
        <v>41786</v>
      </c>
      <c r="I6797" s="7">
        <v>6043</v>
      </c>
      <c r="J6797" s="9">
        <v>152.58000000000001</v>
      </c>
      <c r="K6797" s="9">
        <v>97.44</v>
      </c>
      <c r="L6797" s="9">
        <v>922040.94</v>
      </c>
      <c r="M6797" s="9">
        <v>588829.92000000004</v>
      </c>
      <c r="N6797" s="9">
        <v>333211.02</v>
      </c>
    </row>
    <row r="6798" spans="1:14" x14ac:dyDescent="0.3">
      <c r="A6798" t="s">
        <v>17</v>
      </c>
      <c r="B6798" t="s">
        <v>138</v>
      </c>
      <c r="C6798" s="3" t="s">
        <v>32</v>
      </c>
      <c r="D6798" s="3" t="s">
        <v>15</v>
      </c>
      <c r="E6798" s="3" t="s">
        <v>39</v>
      </c>
      <c r="F6798" s="5">
        <v>40264</v>
      </c>
      <c r="G6798">
        <v>912628543</v>
      </c>
      <c r="H6798" s="5">
        <v>40298</v>
      </c>
      <c r="I6798" s="7">
        <v>5921</v>
      </c>
      <c r="J6798" s="9">
        <v>255.28</v>
      </c>
      <c r="K6798" s="9">
        <v>159.41999999999999</v>
      </c>
      <c r="L6798" s="9">
        <v>1511512.88</v>
      </c>
      <c r="M6798" s="9">
        <v>943925.82</v>
      </c>
      <c r="N6798" s="9">
        <v>567587.06000000006</v>
      </c>
    </row>
    <row r="6799" spans="1:14" x14ac:dyDescent="0.3">
      <c r="A6799" t="s">
        <v>12</v>
      </c>
      <c r="B6799" t="s">
        <v>88</v>
      </c>
      <c r="C6799" s="3" t="s">
        <v>52</v>
      </c>
      <c r="D6799" s="3" t="s">
        <v>24</v>
      </c>
      <c r="E6799" s="3" t="s">
        <v>39</v>
      </c>
      <c r="F6799" s="5">
        <v>41890</v>
      </c>
      <c r="G6799">
        <v>150582921</v>
      </c>
      <c r="H6799" s="5">
        <v>41939</v>
      </c>
      <c r="I6799" s="7">
        <v>9687</v>
      </c>
      <c r="J6799" s="9">
        <v>437.2</v>
      </c>
      <c r="K6799" s="9">
        <v>263.33</v>
      </c>
      <c r="L6799" s="9">
        <v>4235156.4000000004</v>
      </c>
      <c r="M6799" s="9">
        <v>2550877.71</v>
      </c>
      <c r="N6799" s="9">
        <v>1684278.69</v>
      </c>
    </row>
    <row r="6800" spans="1:14" x14ac:dyDescent="0.3">
      <c r="A6800" t="s">
        <v>17</v>
      </c>
      <c r="B6800" t="s">
        <v>210</v>
      </c>
      <c r="C6800" s="3" t="s">
        <v>46</v>
      </c>
      <c r="D6800" s="3" t="s">
        <v>15</v>
      </c>
      <c r="E6800" s="3" t="s">
        <v>39</v>
      </c>
      <c r="F6800" s="5">
        <v>41925</v>
      </c>
      <c r="G6800">
        <v>280585944</v>
      </c>
      <c r="H6800" s="5">
        <v>41950</v>
      </c>
      <c r="I6800" s="7">
        <v>471</v>
      </c>
      <c r="J6800" s="9">
        <v>152.58000000000001</v>
      </c>
      <c r="K6800" s="9">
        <v>97.44</v>
      </c>
      <c r="L6800" s="9">
        <v>71865.179999999993</v>
      </c>
      <c r="M6800" s="9">
        <v>45894.239999999998</v>
      </c>
      <c r="N6800" s="9">
        <v>25970.94</v>
      </c>
    </row>
    <row r="6801" spans="1:14" x14ac:dyDescent="0.3">
      <c r="A6801" t="s">
        <v>12</v>
      </c>
      <c r="B6801" t="s">
        <v>202</v>
      </c>
      <c r="C6801" s="3" t="s">
        <v>38</v>
      </c>
      <c r="D6801" s="3" t="s">
        <v>15</v>
      </c>
      <c r="E6801" s="3" t="s">
        <v>20</v>
      </c>
      <c r="F6801" s="5">
        <v>41596</v>
      </c>
      <c r="G6801">
        <v>554248940</v>
      </c>
      <c r="H6801" s="5">
        <v>41608</v>
      </c>
      <c r="I6801" s="7">
        <v>3433</v>
      </c>
      <c r="J6801" s="9">
        <v>205.7</v>
      </c>
      <c r="K6801" s="9">
        <v>117.11</v>
      </c>
      <c r="L6801" s="9">
        <v>706168.1</v>
      </c>
      <c r="M6801" s="9">
        <v>402038.63</v>
      </c>
      <c r="N6801" s="9">
        <v>304129.46999999997</v>
      </c>
    </row>
    <row r="6802" spans="1:14" x14ac:dyDescent="0.3">
      <c r="A6802" t="s">
        <v>12</v>
      </c>
      <c r="B6802" t="s">
        <v>91</v>
      </c>
      <c r="C6802" s="3" t="s">
        <v>14</v>
      </c>
      <c r="D6802" s="3" t="s">
        <v>24</v>
      </c>
      <c r="E6802" s="3" t="s">
        <v>39</v>
      </c>
      <c r="F6802" s="5">
        <v>41138</v>
      </c>
      <c r="G6802">
        <v>293495738</v>
      </c>
      <c r="H6802" s="5">
        <v>41187</v>
      </c>
      <c r="I6802" s="7">
        <v>766</v>
      </c>
      <c r="J6802" s="9">
        <v>651.21</v>
      </c>
      <c r="K6802" s="9">
        <v>524.96</v>
      </c>
      <c r="L6802" s="9">
        <v>498826.86</v>
      </c>
      <c r="M6802" s="9">
        <v>402119.36</v>
      </c>
      <c r="N6802" s="9">
        <v>96707.5</v>
      </c>
    </row>
    <row r="6803" spans="1:14" x14ac:dyDescent="0.3">
      <c r="A6803" t="s">
        <v>17</v>
      </c>
      <c r="B6803" t="s">
        <v>90</v>
      </c>
      <c r="C6803" s="3" t="s">
        <v>43</v>
      </c>
      <c r="D6803" s="3" t="s">
        <v>15</v>
      </c>
      <c r="E6803" s="3" t="s">
        <v>28</v>
      </c>
      <c r="F6803" s="5">
        <v>41173</v>
      </c>
      <c r="G6803">
        <v>240562665</v>
      </c>
      <c r="H6803" s="5">
        <v>41209</v>
      </c>
      <c r="I6803" s="7">
        <v>6693</v>
      </c>
      <c r="J6803" s="9">
        <v>109.28</v>
      </c>
      <c r="K6803" s="9">
        <v>35.840000000000003</v>
      </c>
      <c r="L6803" s="9">
        <v>731411.04</v>
      </c>
      <c r="M6803" s="9">
        <v>239877.12</v>
      </c>
      <c r="N6803" s="9">
        <v>491533.92</v>
      </c>
    </row>
    <row r="6804" spans="1:14" x14ac:dyDescent="0.3">
      <c r="A6804" t="s">
        <v>35</v>
      </c>
      <c r="B6804" t="s">
        <v>68</v>
      </c>
      <c r="C6804" s="3" t="s">
        <v>23</v>
      </c>
      <c r="D6804" s="3" t="s">
        <v>24</v>
      </c>
      <c r="E6804" s="3" t="s">
        <v>20</v>
      </c>
      <c r="F6804" s="5">
        <v>41329</v>
      </c>
      <c r="G6804">
        <v>307998549</v>
      </c>
      <c r="H6804" s="5">
        <v>41341</v>
      </c>
      <c r="I6804" s="7">
        <v>2470</v>
      </c>
      <c r="J6804" s="9">
        <v>154.06</v>
      </c>
      <c r="K6804" s="9">
        <v>90.93</v>
      </c>
      <c r="L6804" s="9">
        <v>380528.2</v>
      </c>
      <c r="M6804" s="9">
        <v>224597.1</v>
      </c>
      <c r="N6804" s="9">
        <v>155931.1</v>
      </c>
    </row>
    <row r="6805" spans="1:14" x14ac:dyDescent="0.3">
      <c r="A6805" t="s">
        <v>12</v>
      </c>
      <c r="B6805" t="s">
        <v>119</v>
      </c>
      <c r="C6805" s="3" t="s">
        <v>32</v>
      </c>
      <c r="D6805" s="3" t="s">
        <v>24</v>
      </c>
      <c r="E6805" s="3" t="s">
        <v>20</v>
      </c>
      <c r="F6805" s="5">
        <v>41625</v>
      </c>
      <c r="G6805">
        <v>928664720</v>
      </c>
      <c r="H6805" s="5">
        <v>41658</v>
      </c>
      <c r="I6805" s="7">
        <v>1382</v>
      </c>
      <c r="J6805" s="9">
        <v>255.28</v>
      </c>
      <c r="K6805" s="9">
        <v>159.41999999999999</v>
      </c>
      <c r="L6805" s="9">
        <v>352796.96</v>
      </c>
      <c r="M6805" s="9">
        <v>220318.44</v>
      </c>
      <c r="N6805" s="9">
        <v>132478.51999999999</v>
      </c>
    </row>
    <row r="6806" spans="1:14" x14ac:dyDescent="0.3">
      <c r="A6806" t="s">
        <v>17</v>
      </c>
      <c r="B6806" t="s">
        <v>90</v>
      </c>
      <c r="C6806" s="3" t="s">
        <v>43</v>
      </c>
      <c r="D6806" s="3" t="s">
        <v>15</v>
      </c>
      <c r="E6806" s="3" t="s">
        <v>28</v>
      </c>
      <c r="F6806" s="5">
        <v>41083</v>
      </c>
      <c r="G6806">
        <v>805735003</v>
      </c>
      <c r="H6806" s="5">
        <v>41120</v>
      </c>
      <c r="I6806" s="7">
        <v>3748</v>
      </c>
      <c r="J6806" s="9">
        <v>109.28</v>
      </c>
      <c r="K6806" s="9">
        <v>35.840000000000003</v>
      </c>
      <c r="L6806" s="9">
        <v>409581.44</v>
      </c>
      <c r="M6806" s="9">
        <v>134328.32000000001</v>
      </c>
      <c r="N6806" s="9">
        <v>275253.12</v>
      </c>
    </row>
    <row r="6807" spans="1:14" x14ac:dyDescent="0.3">
      <c r="A6807" t="s">
        <v>12</v>
      </c>
      <c r="B6807" t="s">
        <v>112</v>
      </c>
      <c r="C6807" s="3" t="s">
        <v>34</v>
      </c>
      <c r="D6807" s="3" t="s">
        <v>24</v>
      </c>
      <c r="E6807" s="3" t="s">
        <v>16</v>
      </c>
      <c r="F6807" s="5">
        <v>41883</v>
      </c>
      <c r="G6807">
        <v>962695729</v>
      </c>
      <c r="H6807" s="5">
        <v>41912</v>
      </c>
      <c r="I6807" s="7">
        <v>1914</v>
      </c>
      <c r="J6807" s="9">
        <v>421.89</v>
      </c>
      <c r="K6807" s="9">
        <v>364.69</v>
      </c>
      <c r="L6807" s="9">
        <v>807497.46</v>
      </c>
      <c r="M6807" s="9">
        <v>698016.66</v>
      </c>
      <c r="N6807" s="9">
        <v>109480.8</v>
      </c>
    </row>
    <row r="6808" spans="1:14" x14ac:dyDescent="0.3">
      <c r="A6808" t="s">
        <v>35</v>
      </c>
      <c r="B6808" t="s">
        <v>125</v>
      </c>
      <c r="C6808" s="3" t="s">
        <v>19</v>
      </c>
      <c r="D6808" s="3" t="s">
        <v>15</v>
      </c>
      <c r="E6808" s="3" t="s">
        <v>20</v>
      </c>
      <c r="F6808" s="5">
        <v>42442</v>
      </c>
      <c r="G6808">
        <v>693345725</v>
      </c>
      <c r="H6808" s="5">
        <v>42445</v>
      </c>
      <c r="I6808" s="7">
        <v>5263</v>
      </c>
      <c r="J6808" s="9">
        <v>47.45</v>
      </c>
      <c r="K6808" s="9">
        <v>31.79</v>
      </c>
      <c r="L6808" s="9">
        <v>249729.35</v>
      </c>
      <c r="M6808" s="9">
        <v>167310.76999999999</v>
      </c>
      <c r="N6808" s="9">
        <v>82418.58</v>
      </c>
    </row>
    <row r="6809" spans="1:14" x14ac:dyDescent="0.3">
      <c r="A6809" t="s">
        <v>12</v>
      </c>
      <c r="B6809" t="s">
        <v>98</v>
      </c>
      <c r="C6809" s="3" t="s">
        <v>50</v>
      </c>
      <c r="D6809" s="3" t="s">
        <v>15</v>
      </c>
      <c r="E6809" s="3" t="s">
        <v>16</v>
      </c>
      <c r="F6809" s="5">
        <v>41568</v>
      </c>
      <c r="G6809">
        <v>711796319</v>
      </c>
      <c r="H6809" s="5">
        <v>41582</v>
      </c>
      <c r="I6809" s="7">
        <v>5203</v>
      </c>
      <c r="J6809" s="9">
        <v>81.73</v>
      </c>
      <c r="K6809" s="9">
        <v>56.67</v>
      </c>
      <c r="L6809" s="9">
        <v>425241.19</v>
      </c>
      <c r="M6809" s="9">
        <v>294854.01</v>
      </c>
      <c r="N6809" s="9">
        <v>130387.18</v>
      </c>
    </row>
    <row r="6810" spans="1:14" x14ac:dyDescent="0.3">
      <c r="A6810" t="s">
        <v>17</v>
      </c>
      <c r="B6810" t="s">
        <v>57</v>
      </c>
      <c r="C6810" s="3" t="s">
        <v>14</v>
      </c>
      <c r="D6810" s="3" t="s">
        <v>15</v>
      </c>
      <c r="E6810" s="3" t="s">
        <v>28</v>
      </c>
      <c r="F6810" s="5">
        <v>42607</v>
      </c>
      <c r="G6810">
        <v>902471339</v>
      </c>
      <c r="H6810" s="5">
        <v>42613</v>
      </c>
      <c r="I6810" s="7">
        <v>179</v>
      </c>
      <c r="J6810" s="9">
        <v>651.21</v>
      </c>
      <c r="K6810" s="9">
        <v>524.96</v>
      </c>
      <c r="L6810" s="9">
        <v>116566.59</v>
      </c>
      <c r="M6810" s="9">
        <v>93967.84</v>
      </c>
      <c r="N6810" s="9">
        <v>22598.75</v>
      </c>
    </row>
    <row r="6811" spans="1:14" x14ac:dyDescent="0.3">
      <c r="A6811" t="s">
        <v>21</v>
      </c>
      <c r="B6811" t="s">
        <v>153</v>
      </c>
      <c r="C6811" s="3" t="s">
        <v>50</v>
      </c>
      <c r="D6811" s="3" t="s">
        <v>15</v>
      </c>
      <c r="E6811" s="3" t="s">
        <v>28</v>
      </c>
      <c r="F6811" s="5">
        <v>40994</v>
      </c>
      <c r="G6811">
        <v>770107114</v>
      </c>
      <c r="H6811" s="5">
        <v>41032</v>
      </c>
      <c r="I6811" s="7">
        <v>663</v>
      </c>
      <c r="J6811" s="9">
        <v>81.73</v>
      </c>
      <c r="K6811" s="9">
        <v>56.67</v>
      </c>
      <c r="L6811" s="9">
        <v>54186.99</v>
      </c>
      <c r="M6811" s="9">
        <v>37572.21</v>
      </c>
      <c r="N6811" s="9">
        <v>16614.78</v>
      </c>
    </row>
    <row r="6812" spans="1:14" x14ac:dyDescent="0.3">
      <c r="A6812" t="s">
        <v>12</v>
      </c>
      <c r="B6812" t="s">
        <v>140</v>
      </c>
      <c r="C6812" s="3" t="s">
        <v>46</v>
      </c>
      <c r="D6812" s="3" t="s">
        <v>15</v>
      </c>
      <c r="E6812" s="3" t="s">
        <v>39</v>
      </c>
      <c r="F6812" s="5">
        <v>42237</v>
      </c>
      <c r="G6812">
        <v>789752471</v>
      </c>
      <c r="H6812" s="5">
        <v>42241</v>
      </c>
      <c r="I6812" s="7">
        <v>4161</v>
      </c>
      <c r="J6812" s="9">
        <v>152.58000000000001</v>
      </c>
      <c r="K6812" s="9">
        <v>97.44</v>
      </c>
      <c r="L6812" s="9">
        <v>634885.38</v>
      </c>
      <c r="M6812" s="9">
        <v>405447.84</v>
      </c>
      <c r="N6812" s="9">
        <v>229437.54</v>
      </c>
    </row>
    <row r="6813" spans="1:14" x14ac:dyDescent="0.3">
      <c r="A6813" t="s">
        <v>21</v>
      </c>
      <c r="B6813" t="s">
        <v>213</v>
      </c>
      <c r="C6813" s="3" t="s">
        <v>64</v>
      </c>
      <c r="D6813" s="3" t="s">
        <v>15</v>
      </c>
      <c r="E6813" s="3" t="s">
        <v>16</v>
      </c>
      <c r="F6813" s="5">
        <v>41166</v>
      </c>
      <c r="G6813">
        <v>156768739</v>
      </c>
      <c r="H6813" s="5">
        <v>41180</v>
      </c>
      <c r="I6813" s="7">
        <v>208</v>
      </c>
      <c r="J6813" s="9">
        <v>9.33</v>
      </c>
      <c r="K6813" s="9">
        <v>6.92</v>
      </c>
      <c r="L6813" s="9">
        <v>1940.64</v>
      </c>
      <c r="M6813" s="9">
        <v>1439.36</v>
      </c>
      <c r="N6813" s="9">
        <v>501.28</v>
      </c>
    </row>
    <row r="6814" spans="1:14" x14ac:dyDescent="0.3">
      <c r="A6814" t="s">
        <v>17</v>
      </c>
      <c r="B6814" t="s">
        <v>100</v>
      </c>
      <c r="C6814" s="3" t="s">
        <v>14</v>
      </c>
      <c r="D6814" s="3" t="s">
        <v>15</v>
      </c>
      <c r="E6814" s="3" t="s">
        <v>20</v>
      </c>
      <c r="F6814" s="5">
        <v>42683</v>
      </c>
      <c r="G6814">
        <v>836829745</v>
      </c>
      <c r="H6814" s="5">
        <v>42699</v>
      </c>
      <c r="I6814" s="7">
        <v>5373</v>
      </c>
      <c r="J6814" s="9">
        <v>651.21</v>
      </c>
      <c r="K6814" s="9">
        <v>524.96</v>
      </c>
      <c r="L6814" s="9">
        <v>3498951.33</v>
      </c>
      <c r="M6814" s="9">
        <v>2820610.08</v>
      </c>
      <c r="N6814" s="9">
        <v>678341.25</v>
      </c>
    </row>
    <row r="6815" spans="1:14" x14ac:dyDescent="0.3">
      <c r="A6815" t="s">
        <v>17</v>
      </c>
      <c r="B6815" t="s">
        <v>83</v>
      </c>
      <c r="C6815" s="3" t="s">
        <v>23</v>
      </c>
      <c r="D6815" s="3" t="s">
        <v>15</v>
      </c>
      <c r="E6815" s="3" t="s">
        <v>20</v>
      </c>
      <c r="F6815" s="5">
        <v>41014</v>
      </c>
      <c r="G6815">
        <v>815921819</v>
      </c>
      <c r="H6815" s="5">
        <v>41033</v>
      </c>
      <c r="I6815" s="7">
        <v>8253</v>
      </c>
      <c r="J6815" s="9">
        <v>154.06</v>
      </c>
      <c r="K6815" s="9">
        <v>90.93</v>
      </c>
      <c r="L6815" s="9">
        <v>1271457.18</v>
      </c>
      <c r="M6815" s="9">
        <v>750445.29</v>
      </c>
      <c r="N6815" s="9">
        <v>521011.89</v>
      </c>
    </row>
    <row r="6816" spans="1:14" x14ac:dyDescent="0.3">
      <c r="A6816" t="s">
        <v>35</v>
      </c>
      <c r="B6816" t="s">
        <v>212</v>
      </c>
      <c r="C6816" s="3" t="s">
        <v>64</v>
      </c>
      <c r="D6816" s="3" t="s">
        <v>24</v>
      </c>
      <c r="E6816" s="3" t="s">
        <v>16</v>
      </c>
      <c r="F6816" s="5">
        <v>40455</v>
      </c>
      <c r="G6816">
        <v>850343787</v>
      </c>
      <c r="H6816" s="5">
        <v>40479</v>
      </c>
      <c r="I6816" s="7">
        <v>4478</v>
      </c>
      <c r="J6816" s="9">
        <v>9.33</v>
      </c>
      <c r="K6816" s="9">
        <v>6.92</v>
      </c>
      <c r="L6816" s="9">
        <v>41779.74</v>
      </c>
      <c r="M6816" s="9">
        <v>30987.759999999998</v>
      </c>
      <c r="N6816" s="9">
        <v>10791.98</v>
      </c>
    </row>
    <row r="6817" spans="1:14" x14ac:dyDescent="0.3">
      <c r="A6817" t="s">
        <v>17</v>
      </c>
      <c r="B6817" t="s">
        <v>222</v>
      </c>
      <c r="C6817" s="3" t="s">
        <v>52</v>
      </c>
      <c r="D6817" s="3" t="s">
        <v>15</v>
      </c>
      <c r="E6817" s="3" t="s">
        <v>28</v>
      </c>
      <c r="F6817" s="5">
        <v>42926</v>
      </c>
      <c r="G6817">
        <v>416706979</v>
      </c>
      <c r="H6817" s="5">
        <v>42968</v>
      </c>
      <c r="I6817" s="7">
        <v>1710</v>
      </c>
      <c r="J6817" s="9">
        <v>437.2</v>
      </c>
      <c r="K6817" s="9">
        <v>263.33</v>
      </c>
      <c r="L6817" s="9">
        <v>747612</v>
      </c>
      <c r="M6817" s="9">
        <v>450294.3</v>
      </c>
      <c r="N6817" s="9">
        <v>297317.7</v>
      </c>
    </row>
    <row r="6818" spans="1:14" x14ac:dyDescent="0.3">
      <c r="A6818" t="s">
        <v>17</v>
      </c>
      <c r="B6818" t="s">
        <v>61</v>
      </c>
      <c r="C6818" s="3" t="s">
        <v>38</v>
      </c>
      <c r="D6818" s="3" t="s">
        <v>15</v>
      </c>
      <c r="E6818" s="3" t="s">
        <v>39</v>
      </c>
      <c r="F6818" s="5">
        <v>41053</v>
      </c>
      <c r="G6818">
        <v>861935222</v>
      </c>
      <c r="H6818" s="5">
        <v>41076</v>
      </c>
      <c r="I6818" s="7">
        <v>4641</v>
      </c>
      <c r="J6818" s="9">
        <v>205.7</v>
      </c>
      <c r="K6818" s="9">
        <v>117.11</v>
      </c>
      <c r="L6818" s="9">
        <v>954653.7</v>
      </c>
      <c r="M6818" s="9">
        <v>543507.51</v>
      </c>
      <c r="N6818" s="9">
        <v>411146.19</v>
      </c>
    </row>
    <row r="6819" spans="1:14" x14ac:dyDescent="0.3">
      <c r="A6819" t="s">
        <v>35</v>
      </c>
      <c r="B6819" t="s">
        <v>117</v>
      </c>
      <c r="C6819" s="3" t="s">
        <v>19</v>
      </c>
      <c r="D6819" s="3" t="s">
        <v>24</v>
      </c>
      <c r="E6819" s="3" t="s">
        <v>39</v>
      </c>
      <c r="F6819" s="5">
        <v>41683</v>
      </c>
      <c r="G6819">
        <v>453264844</v>
      </c>
      <c r="H6819" s="5">
        <v>41715</v>
      </c>
      <c r="I6819" s="7">
        <v>9995</v>
      </c>
      <c r="J6819" s="9">
        <v>47.45</v>
      </c>
      <c r="K6819" s="9">
        <v>31.79</v>
      </c>
      <c r="L6819" s="9">
        <v>474262.75</v>
      </c>
      <c r="M6819" s="9">
        <v>317741.05</v>
      </c>
      <c r="N6819" s="9">
        <v>156521.70000000001</v>
      </c>
    </row>
    <row r="6820" spans="1:14" x14ac:dyDescent="0.3">
      <c r="A6820" t="s">
        <v>17</v>
      </c>
      <c r="B6820" t="s">
        <v>156</v>
      </c>
      <c r="C6820" s="3" t="s">
        <v>34</v>
      </c>
      <c r="D6820" s="3" t="s">
        <v>15</v>
      </c>
      <c r="E6820" s="3" t="s">
        <v>39</v>
      </c>
      <c r="F6820" s="5">
        <v>42369</v>
      </c>
      <c r="G6820">
        <v>228244674</v>
      </c>
      <c r="H6820" s="5">
        <v>42389</v>
      </c>
      <c r="I6820" s="7">
        <v>1526</v>
      </c>
      <c r="J6820" s="9">
        <v>421.89</v>
      </c>
      <c r="K6820" s="9">
        <v>364.69</v>
      </c>
      <c r="L6820" s="9">
        <v>643804.14</v>
      </c>
      <c r="M6820" s="9">
        <v>556516.93999999994</v>
      </c>
      <c r="N6820" s="9">
        <v>87287.2</v>
      </c>
    </row>
    <row r="6821" spans="1:14" x14ac:dyDescent="0.3">
      <c r="A6821" t="s">
        <v>29</v>
      </c>
      <c r="B6821" t="s">
        <v>159</v>
      </c>
      <c r="C6821" s="3" t="s">
        <v>34</v>
      </c>
      <c r="D6821" s="3" t="s">
        <v>24</v>
      </c>
      <c r="E6821" s="3" t="s">
        <v>28</v>
      </c>
      <c r="F6821" s="5">
        <v>41056</v>
      </c>
      <c r="G6821">
        <v>844736039</v>
      </c>
      <c r="H6821" s="5">
        <v>41059</v>
      </c>
      <c r="I6821" s="7">
        <v>5021</v>
      </c>
      <c r="J6821" s="9">
        <v>421.89</v>
      </c>
      <c r="K6821" s="9">
        <v>364.69</v>
      </c>
      <c r="L6821" s="9">
        <v>2118309.69</v>
      </c>
      <c r="M6821" s="9">
        <v>1831108.49</v>
      </c>
      <c r="N6821" s="9">
        <v>287201.2</v>
      </c>
    </row>
    <row r="6822" spans="1:14" x14ac:dyDescent="0.3">
      <c r="A6822" t="s">
        <v>17</v>
      </c>
      <c r="B6822" t="s">
        <v>89</v>
      </c>
      <c r="C6822" s="3" t="s">
        <v>25</v>
      </c>
      <c r="D6822" s="3" t="s">
        <v>15</v>
      </c>
      <c r="E6822" s="3" t="s">
        <v>39</v>
      </c>
      <c r="F6822" s="5">
        <v>40223</v>
      </c>
      <c r="G6822">
        <v>330912768</v>
      </c>
      <c r="H6822" s="5">
        <v>40258</v>
      </c>
      <c r="I6822" s="7">
        <v>3297</v>
      </c>
      <c r="J6822" s="9">
        <v>668.27</v>
      </c>
      <c r="K6822" s="9">
        <v>502.54</v>
      </c>
      <c r="L6822" s="9">
        <v>2203286.19</v>
      </c>
      <c r="M6822" s="9">
        <v>1656874.38</v>
      </c>
      <c r="N6822" s="9">
        <v>546411.81000000006</v>
      </c>
    </row>
    <row r="6823" spans="1:14" x14ac:dyDescent="0.3">
      <c r="A6823" t="s">
        <v>21</v>
      </c>
      <c r="B6823" t="s">
        <v>71</v>
      </c>
      <c r="C6823" s="3" t="s">
        <v>34</v>
      </c>
      <c r="D6823" s="3" t="s">
        <v>24</v>
      </c>
      <c r="E6823" s="3" t="s">
        <v>20</v>
      </c>
      <c r="F6823" s="5">
        <v>42741</v>
      </c>
      <c r="G6823">
        <v>835261189</v>
      </c>
      <c r="H6823" s="5">
        <v>42773</v>
      </c>
      <c r="I6823" s="7">
        <v>1202</v>
      </c>
      <c r="J6823" s="9">
        <v>421.89</v>
      </c>
      <c r="K6823" s="9">
        <v>364.69</v>
      </c>
      <c r="L6823" s="9">
        <v>507111.78</v>
      </c>
      <c r="M6823" s="9">
        <v>438357.38</v>
      </c>
      <c r="N6823" s="9">
        <v>68754.399999999994</v>
      </c>
    </row>
    <row r="6824" spans="1:14" x14ac:dyDescent="0.3">
      <c r="A6824" t="s">
        <v>17</v>
      </c>
      <c r="B6824" t="s">
        <v>53</v>
      </c>
      <c r="C6824" s="3" t="s">
        <v>25</v>
      </c>
      <c r="D6824" s="3" t="s">
        <v>24</v>
      </c>
      <c r="E6824" s="3" t="s">
        <v>20</v>
      </c>
      <c r="F6824" s="5">
        <v>42188</v>
      </c>
      <c r="G6824">
        <v>976580131</v>
      </c>
      <c r="H6824" s="5">
        <v>42238</v>
      </c>
      <c r="I6824" s="7">
        <v>617</v>
      </c>
      <c r="J6824" s="9">
        <v>668.27</v>
      </c>
      <c r="K6824" s="9">
        <v>502.54</v>
      </c>
      <c r="L6824" s="9">
        <v>412322.59</v>
      </c>
      <c r="M6824" s="9">
        <v>310067.18</v>
      </c>
      <c r="N6824" s="9">
        <v>102255.41</v>
      </c>
    </row>
    <row r="6825" spans="1:14" x14ac:dyDescent="0.3">
      <c r="A6825" t="s">
        <v>21</v>
      </c>
      <c r="B6825" t="s">
        <v>146</v>
      </c>
      <c r="C6825" s="3" t="s">
        <v>34</v>
      </c>
      <c r="D6825" s="3" t="s">
        <v>15</v>
      </c>
      <c r="E6825" s="3" t="s">
        <v>20</v>
      </c>
      <c r="F6825" s="5">
        <v>40828</v>
      </c>
      <c r="G6825">
        <v>793980920</v>
      </c>
      <c r="H6825" s="5">
        <v>40835</v>
      </c>
      <c r="I6825" s="7">
        <v>5453</v>
      </c>
      <c r="J6825" s="9">
        <v>421.89</v>
      </c>
      <c r="K6825" s="9">
        <v>364.69</v>
      </c>
      <c r="L6825" s="9">
        <v>2300566.17</v>
      </c>
      <c r="M6825" s="9">
        <v>1988654.57</v>
      </c>
      <c r="N6825" s="9">
        <v>311911.59999999998</v>
      </c>
    </row>
    <row r="6826" spans="1:14" x14ac:dyDescent="0.3">
      <c r="A6826" t="s">
        <v>17</v>
      </c>
      <c r="B6826" t="s">
        <v>67</v>
      </c>
      <c r="C6826" s="3" t="s">
        <v>23</v>
      </c>
      <c r="D6826" s="3" t="s">
        <v>15</v>
      </c>
      <c r="E6826" s="3" t="s">
        <v>28</v>
      </c>
      <c r="F6826" s="5">
        <v>42700</v>
      </c>
      <c r="G6826">
        <v>396887385</v>
      </c>
      <c r="H6826" s="5">
        <v>42710</v>
      </c>
      <c r="I6826" s="7">
        <v>6652</v>
      </c>
      <c r="J6826" s="9">
        <v>154.06</v>
      </c>
      <c r="K6826" s="9">
        <v>90.93</v>
      </c>
      <c r="L6826" s="9">
        <v>1024807.12</v>
      </c>
      <c r="M6826" s="9">
        <v>604866.36</v>
      </c>
      <c r="N6826" s="9">
        <v>419940.76</v>
      </c>
    </row>
    <row r="6827" spans="1:14" x14ac:dyDescent="0.3">
      <c r="A6827" t="s">
        <v>12</v>
      </c>
      <c r="B6827" t="s">
        <v>187</v>
      </c>
      <c r="C6827" s="3" t="s">
        <v>14</v>
      </c>
      <c r="D6827" s="3" t="s">
        <v>24</v>
      </c>
      <c r="E6827" s="3" t="s">
        <v>16</v>
      </c>
      <c r="F6827" s="5">
        <v>41164</v>
      </c>
      <c r="G6827">
        <v>415035855</v>
      </c>
      <c r="H6827" s="5">
        <v>41193</v>
      </c>
      <c r="I6827" s="7">
        <v>7187</v>
      </c>
      <c r="J6827" s="9">
        <v>651.21</v>
      </c>
      <c r="K6827" s="9">
        <v>524.96</v>
      </c>
      <c r="L6827" s="9">
        <v>4680246.2699999996</v>
      </c>
      <c r="M6827" s="9">
        <v>3772887.52</v>
      </c>
      <c r="N6827" s="9">
        <v>907358.75</v>
      </c>
    </row>
    <row r="6828" spans="1:14" x14ac:dyDescent="0.3">
      <c r="A6828" t="s">
        <v>17</v>
      </c>
      <c r="B6828" t="s">
        <v>222</v>
      </c>
      <c r="C6828" s="3" t="s">
        <v>38</v>
      </c>
      <c r="D6828" s="3" t="s">
        <v>15</v>
      </c>
      <c r="E6828" s="3" t="s">
        <v>28</v>
      </c>
      <c r="F6828" s="5">
        <v>42418</v>
      </c>
      <c r="G6828">
        <v>648475158</v>
      </c>
      <c r="H6828" s="5">
        <v>42440</v>
      </c>
      <c r="I6828" s="7">
        <v>7065</v>
      </c>
      <c r="J6828" s="9">
        <v>205.7</v>
      </c>
      <c r="K6828" s="9">
        <v>117.11</v>
      </c>
      <c r="L6828" s="9">
        <v>1453270.5</v>
      </c>
      <c r="M6828" s="9">
        <v>827382.15</v>
      </c>
      <c r="N6828" s="9">
        <v>625888.35</v>
      </c>
    </row>
    <row r="6829" spans="1:14" x14ac:dyDescent="0.3">
      <c r="A6829" t="s">
        <v>17</v>
      </c>
      <c r="B6829" t="s">
        <v>26</v>
      </c>
      <c r="C6829" s="3" t="s">
        <v>23</v>
      </c>
      <c r="D6829" s="3" t="s">
        <v>24</v>
      </c>
      <c r="E6829" s="3" t="s">
        <v>28</v>
      </c>
      <c r="F6829" s="5">
        <v>41985</v>
      </c>
      <c r="G6829">
        <v>517566621</v>
      </c>
      <c r="H6829" s="5">
        <v>41996</v>
      </c>
      <c r="I6829" s="7">
        <v>8319</v>
      </c>
      <c r="J6829" s="9">
        <v>154.06</v>
      </c>
      <c r="K6829" s="9">
        <v>90.93</v>
      </c>
      <c r="L6829" s="9">
        <v>1281625.1399999999</v>
      </c>
      <c r="M6829" s="9">
        <v>756446.67</v>
      </c>
      <c r="N6829" s="9">
        <v>525178.47</v>
      </c>
    </row>
    <row r="6830" spans="1:14" x14ac:dyDescent="0.3">
      <c r="A6830" t="s">
        <v>29</v>
      </c>
      <c r="B6830" t="s">
        <v>111</v>
      </c>
      <c r="C6830" s="3" t="s">
        <v>23</v>
      </c>
      <c r="D6830" s="3" t="s">
        <v>24</v>
      </c>
      <c r="E6830" s="3" t="s">
        <v>16</v>
      </c>
      <c r="F6830" s="5">
        <v>42692</v>
      </c>
      <c r="G6830">
        <v>412984073</v>
      </c>
      <c r="H6830" s="5">
        <v>42697</v>
      </c>
      <c r="I6830" s="7">
        <v>19</v>
      </c>
      <c r="J6830" s="9">
        <v>154.06</v>
      </c>
      <c r="K6830" s="9">
        <v>90.93</v>
      </c>
      <c r="L6830" s="9">
        <v>2927.14</v>
      </c>
      <c r="M6830" s="9">
        <v>1727.67</v>
      </c>
      <c r="N6830" s="9">
        <v>1199.47</v>
      </c>
    </row>
    <row r="6831" spans="1:14" x14ac:dyDescent="0.3">
      <c r="A6831" t="s">
        <v>17</v>
      </c>
      <c r="B6831" t="s">
        <v>164</v>
      </c>
      <c r="C6831" s="3" t="s">
        <v>46</v>
      </c>
      <c r="D6831" s="3" t="s">
        <v>24</v>
      </c>
      <c r="E6831" s="3" t="s">
        <v>39</v>
      </c>
      <c r="F6831" s="5">
        <v>42223</v>
      </c>
      <c r="G6831">
        <v>345713841</v>
      </c>
      <c r="H6831" s="5">
        <v>42253</v>
      </c>
      <c r="I6831" s="7">
        <v>3263</v>
      </c>
      <c r="J6831" s="9">
        <v>152.58000000000001</v>
      </c>
      <c r="K6831" s="9">
        <v>97.44</v>
      </c>
      <c r="L6831" s="9">
        <v>497868.54</v>
      </c>
      <c r="M6831" s="9">
        <v>317946.71999999997</v>
      </c>
      <c r="N6831" s="9">
        <v>179921.82</v>
      </c>
    </row>
    <row r="6832" spans="1:14" x14ac:dyDescent="0.3">
      <c r="A6832" t="s">
        <v>12</v>
      </c>
      <c r="B6832" t="s">
        <v>106</v>
      </c>
      <c r="C6832" s="3" t="s">
        <v>19</v>
      </c>
      <c r="D6832" s="3" t="s">
        <v>15</v>
      </c>
      <c r="E6832" s="3" t="s">
        <v>28</v>
      </c>
      <c r="F6832" s="5">
        <v>42799</v>
      </c>
      <c r="G6832">
        <v>397054755</v>
      </c>
      <c r="H6832" s="5">
        <v>42843</v>
      </c>
      <c r="I6832" s="7">
        <v>6180</v>
      </c>
      <c r="J6832" s="9">
        <v>47.45</v>
      </c>
      <c r="K6832" s="9">
        <v>31.79</v>
      </c>
      <c r="L6832" s="9">
        <v>293241</v>
      </c>
      <c r="M6832" s="9">
        <v>196462.2</v>
      </c>
      <c r="N6832" s="9">
        <v>96778.8</v>
      </c>
    </row>
    <row r="6833" spans="1:14" x14ac:dyDescent="0.3">
      <c r="A6833" t="s">
        <v>44</v>
      </c>
      <c r="B6833" t="s">
        <v>157</v>
      </c>
      <c r="C6833" s="3" t="s">
        <v>23</v>
      </c>
      <c r="D6833" s="3" t="s">
        <v>15</v>
      </c>
      <c r="E6833" s="3" t="s">
        <v>20</v>
      </c>
      <c r="F6833" s="5">
        <v>41500</v>
      </c>
      <c r="G6833">
        <v>268618142</v>
      </c>
      <c r="H6833" s="5">
        <v>41523</v>
      </c>
      <c r="I6833" s="7">
        <v>8932</v>
      </c>
      <c r="J6833" s="9">
        <v>154.06</v>
      </c>
      <c r="K6833" s="9">
        <v>90.93</v>
      </c>
      <c r="L6833" s="9">
        <v>1376063.92</v>
      </c>
      <c r="M6833" s="9">
        <v>812186.76</v>
      </c>
      <c r="N6833" s="9">
        <v>563877.16</v>
      </c>
    </row>
    <row r="6834" spans="1:14" x14ac:dyDescent="0.3">
      <c r="A6834" t="s">
        <v>97</v>
      </c>
      <c r="B6834" t="s">
        <v>172</v>
      </c>
      <c r="C6834" s="3" t="s">
        <v>43</v>
      </c>
      <c r="D6834" s="3" t="s">
        <v>15</v>
      </c>
      <c r="E6834" s="3" t="s">
        <v>20</v>
      </c>
      <c r="F6834" s="5">
        <v>42707</v>
      </c>
      <c r="G6834">
        <v>632327830</v>
      </c>
      <c r="H6834" s="5">
        <v>42737</v>
      </c>
      <c r="I6834" s="7">
        <v>8712</v>
      </c>
      <c r="J6834" s="9">
        <v>109.28</v>
      </c>
      <c r="K6834" s="9">
        <v>35.840000000000003</v>
      </c>
      <c r="L6834" s="9">
        <v>952047.36</v>
      </c>
      <c r="M6834" s="9">
        <v>312238.08000000002</v>
      </c>
      <c r="N6834" s="9">
        <v>639809.28000000003</v>
      </c>
    </row>
    <row r="6835" spans="1:14" x14ac:dyDescent="0.3">
      <c r="A6835" t="s">
        <v>12</v>
      </c>
      <c r="B6835" t="s">
        <v>144</v>
      </c>
      <c r="C6835" s="3" t="s">
        <v>19</v>
      </c>
      <c r="D6835" s="3" t="s">
        <v>24</v>
      </c>
      <c r="E6835" s="3" t="s">
        <v>28</v>
      </c>
      <c r="F6835" s="5">
        <v>42895</v>
      </c>
      <c r="G6835">
        <v>880420148</v>
      </c>
      <c r="H6835" s="5">
        <v>42937</v>
      </c>
      <c r="I6835" s="7">
        <v>4742</v>
      </c>
      <c r="J6835" s="9">
        <v>47.45</v>
      </c>
      <c r="K6835" s="9">
        <v>31.79</v>
      </c>
      <c r="L6835" s="9">
        <v>225007.9</v>
      </c>
      <c r="M6835" s="9">
        <v>150748.18</v>
      </c>
      <c r="N6835" s="9">
        <v>74259.72</v>
      </c>
    </row>
    <row r="6836" spans="1:14" x14ac:dyDescent="0.3">
      <c r="A6836" t="s">
        <v>35</v>
      </c>
      <c r="B6836" t="s">
        <v>188</v>
      </c>
      <c r="C6836" s="3" t="s">
        <v>14</v>
      </c>
      <c r="D6836" s="3" t="s">
        <v>15</v>
      </c>
      <c r="E6836" s="3" t="s">
        <v>20</v>
      </c>
      <c r="F6836" s="5">
        <v>40308</v>
      </c>
      <c r="G6836">
        <v>475443923</v>
      </c>
      <c r="H6836" s="5">
        <v>40331</v>
      </c>
      <c r="I6836" s="7">
        <v>3277</v>
      </c>
      <c r="J6836" s="9">
        <v>651.21</v>
      </c>
      <c r="K6836" s="9">
        <v>524.96</v>
      </c>
      <c r="L6836" s="9">
        <v>2134015.17</v>
      </c>
      <c r="M6836" s="9">
        <v>1720293.92</v>
      </c>
      <c r="N6836" s="9">
        <v>413721.25</v>
      </c>
    </row>
    <row r="6837" spans="1:14" x14ac:dyDescent="0.3">
      <c r="A6837" t="s">
        <v>17</v>
      </c>
      <c r="B6837" t="s">
        <v>193</v>
      </c>
      <c r="C6837" s="3" t="s">
        <v>50</v>
      </c>
      <c r="D6837" s="3" t="s">
        <v>15</v>
      </c>
      <c r="E6837" s="3" t="s">
        <v>39</v>
      </c>
      <c r="F6837" s="5">
        <v>41880</v>
      </c>
      <c r="G6837">
        <v>300260484</v>
      </c>
      <c r="H6837" s="5">
        <v>41880</v>
      </c>
      <c r="I6837" s="7">
        <v>2604</v>
      </c>
      <c r="J6837" s="9">
        <v>81.73</v>
      </c>
      <c r="K6837" s="9">
        <v>56.67</v>
      </c>
      <c r="L6837" s="9">
        <v>212824.92</v>
      </c>
      <c r="M6837" s="9">
        <v>147568.68</v>
      </c>
      <c r="N6837" s="9">
        <v>65256.24</v>
      </c>
    </row>
    <row r="6838" spans="1:14" x14ac:dyDescent="0.3">
      <c r="A6838" t="s">
        <v>17</v>
      </c>
      <c r="B6838" t="s">
        <v>40</v>
      </c>
      <c r="C6838" s="3" t="s">
        <v>32</v>
      </c>
      <c r="D6838" s="3" t="s">
        <v>15</v>
      </c>
      <c r="E6838" s="3" t="s">
        <v>16</v>
      </c>
      <c r="F6838" s="5">
        <v>42485</v>
      </c>
      <c r="G6838">
        <v>408043658</v>
      </c>
      <c r="H6838" s="5">
        <v>42526</v>
      </c>
      <c r="I6838" s="7">
        <v>8041</v>
      </c>
      <c r="J6838" s="9">
        <v>255.28</v>
      </c>
      <c r="K6838" s="9">
        <v>159.41999999999999</v>
      </c>
      <c r="L6838" s="9">
        <v>2052706.48</v>
      </c>
      <c r="M6838" s="9">
        <v>1281896.22</v>
      </c>
      <c r="N6838" s="9">
        <v>770810.26</v>
      </c>
    </row>
    <row r="6839" spans="1:14" x14ac:dyDescent="0.3">
      <c r="A6839" t="s">
        <v>17</v>
      </c>
      <c r="B6839" t="s">
        <v>110</v>
      </c>
      <c r="C6839" s="3" t="s">
        <v>19</v>
      </c>
      <c r="D6839" s="3" t="s">
        <v>24</v>
      </c>
      <c r="E6839" s="3" t="s">
        <v>28</v>
      </c>
      <c r="F6839" s="5">
        <v>42918</v>
      </c>
      <c r="G6839">
        <v>472279775</v>
      </c>
      <c r="H6839" s="5">
        <v>42942</v>
      </c>
      <c r="I6839" s="7">
        <v>6935</v>
      </c>
      <c r="J6839" s="9">
        <v>47.45</v>
      </c>
      <c r="K6839" s="9">
        <v>31.79</v>
      </c>
      <c r="L6839" s="9">
        <v>329065.75</v>
      </c>
      <c r="M6839" s="9">
        <v>220463.65</v>
      </c>
      <c r="N6839" s="9">
        <v>108602.1</v>
      </c>
    </row>
    <row r="6840" spans="1:14" x14ac:dyDescent="0.3">
      <c r="A6840" t="s">
        <v>17</v>
      </c>
      <c r="B6840" t="s">
        <v>77</v>
      </c>
      <c r="C6840" s="3" t="s">
        <v>43</v>
      </c>
      <c r="D6840" s="3" t="s">
        <v>15</v>
      </c>
      <c r="E6840" s="3" t="s">
        <v>39</v>
      </c>
      <c r="F6840" s="5">
        <v>40216</v>
      </c>
      <c r="G6840">
        <v>236767661</v>
      </c>
      <c r="H6840" s="5">
        <v>40233</v>
      </c>
      <c r="I6840" s="7">
        <v>3667</v>
      </c>
      <c r="J6840" s="9">
        <v>109.28</v>
      </c>
      <c r="K6840" s="9">
        <v>35.840000000000003</v>
      </c>
      <c r="L6840" s="9">
        <v>400729.76</v>
      </c>
      <c r="M6840" s="9">
        <v>131425.28</v>
      </c>
      <c r="N6840" s="9">
        <v>269304.48</v>
      </c>
    </row>
    <row r="6841" spans="1:14" x14ac:dyDescent="0.3">
      <c r="A6841" t="s">
        <v>21</v>
      </c>
      <c r="B6841" t="s">
        <v>132</v>
      </c>
      <c r="C6841" s="3" t="s">
        <v>14</v>
      </c>
      <c r="D6841" s="3" t="s">
        <v>24</v>
      </c>
      <c r="E6841" s="3" t="s">
        <v>39</v>
      </c>
      <c r="F6841" s="5">
        <v>42866</v>
      </c>
      <c r="G6841">
        <v>865618646</v>
      </c>
      <c r="H6841" s="5">
        <v>42867</v>
      </c>
      <c r="I6841" s="7">
        <v>4648</v>
      </c>
      <c r="J6841" s="9">
        <v>651.21</v>
      </c>
      <c r="K6841" s="9">
        <v>524.96</v>
      </c>
      <c r="L6841" s="9">
        <v>3026824.08</v>
      </c>
      <c r="M6841" s="9">
        <v>2440014.08</v>
      </c>
      <c r="N6841" s="9">
        <v>586810</v>
      </c>
    </row>
    <row r="6842" spans="1:14" x14ac:dyDescent="0.3">
      <c r="A6842" t="s">
        <v>44</v>
      </c>
      <c r="B6842" t="s">
        <v>75</v>
      </c>
      <c r="C6842" s="3" t="s">
        <v>64</v>
      </c>
      <c r="D6842" s="3" t="s">
        <v>15</v>
      </c>
      <c r="E6842" s="3" t="s">
        <v>16</v>
      </c>
      <c r="F6842" s="5">
        <v>41766</v>
      </c>
      <c r="G6842">
        <v>893256556</v>
      </c>
      <c r="H6842" s="5">
        <v>41813</v>
      </c>
      <c r="I6842" s="7">
        <v>3320</v>
      </c>
      <c r="J6842" s="9">
        <v>9.33</v>
      </c>
      <c r="K6842" s="9">
        <v>6.92</v>
      </c>
      <c r="L6842" s="9">
        <v>30975.599999999999</v>
      </c>
      <c r="M6842" s="9">
        <v>22974.400000000001</v>
      </c>
      <c r="N6842" s="9">
        <v>8001.2</v>
      </c>
    </row>
    <row r="6843" spans="1:14" x14ac:dyDescent="0.3">
      <c r="A6843" t="s">
        <v>21</v>
      </c>
      <c r="B6843" t="s">
        <v>158</v>
      </c>
      <c r="C6843" s="3" t="s">
        <v>38</v>
      </c>
      <c r="D6843" s="3" t="s">
        <v>24</v>
      </c>
      <c r="E6843" s="3" t="s">
        <v>39</v>
      </c>
      <c r="F6843" s="5">
        <v>42035</v>
      </c>
      <c r="G6843">
        <v>274417722</v>
      </c>
      <c r="H6843" s="5">
        <v>42069</v>
      </c>
      <c r="I6843" s="7">
        <v>5157</v>
      </c>
      <c r="J6843" s="9">
        <v>205.7</v>
      </c>
      <c r="K6843" s="9">
        <v>117.11</v>
      </c>
      <c r="L6843" s="9">
        <v>1060794.8999999999</v>
      </c>
      <c r="M6843" s="9">
        <v>603936.27</v>
      </c>
      <c r="N6843" s="9">
        <v>456858.63</v>
      </c>
    </row>
    <row r="6844" spans="1:14" x14ac:dyDescent="0.3">
      <c r="A6844" t="s">
        <v>12</v>
      </c>
      <c r="B6844" t="s">
        <v>151</v>
      </c>
      <c r="C6844" s="3" t="s">
        <v>38</v>
      </c>
      <c r="D6844" s="3" t="s">
        <v>24</v>
      </c>
      <c r="E6844" s="3" t="s">
        <v>16</v>
      </c>
      <c r="F6844" s="5">
        <v>42263</v>
      </c>
      <c r="G6844">
        <v>834150969</v>
      </c>
      <c r="H6844" s="5">
        <v>42298</v>
      </c>
      <c r="I6844" s="7">
        <v>2663</v>
      </c>
      <c r="J6844" s="9">
        <v>205.7</v>
      </c>
      <c r="K6844" s="9">
        <v>117.11</v>
      </c>
      <c r="L6844" s="9">
        <v>547779.1</v>
      </c>
      <c r="M6844" s="9">
        <v>311863.93</v>
      </c>
      <c r="N6844" s="9">
        <v>235915.17</v>
      </c>
    </row>
    <row r="6845" spans="1:14" x14ac:dyDescent="0.3">
      <c r="A6845" t="s">
        <v>35</v>
      </c>
      <c r="B6845" t="s">
        <v>82</v>
      </c>
      <c r="C6845" s="3" t="s">
        <v>32</v>
      </c>
      <c r="D6845" s="3" t="s">
        <v>15</v>
      </c>
      <c r="E6845" s="3" t="s">
        <v>39</v>
      </c>
      <c r="F6845" s="5">
        <v>41432</v>
      </c>
      <c r="G6845">
        <v>417817628</v>
      </c>
      <c r="H6845" s="5">
        <v>41466</v>
      </c>
      <c r="I6845" s="7">
        <v>376</v>
      </c>
      <c r="J6845" s="9">
        <v>255.28</v>
      </c>
      <c r="K6845" s="9">
        <v>159.41999999999999</v>
      </c>
      <c r="L6845" s="9">
        <v>95985.279999999999</v>
      </c>
      <c r="M6845" s="9">
        <v>59941.919999999998</v>
      </c>
      <c r="N6845" s="9">
        <v>36043.360000000001</v>
      </c>
    </row>
    <row r="6846" spans="1:14" x14ac:dyDescent="0.3">
      <c r="A6846" t="s">
        <v>35</v>
      </c>
      <c r="B6846" t="s">
        <v>63</v>
      </c>
      <c r="C6846" s="3" t="s">
        <v>50</v>
      </c>
      <c r="D6846" s="3" t="s">
        <v>15</v>
      </c>
      <c r="E6846" s="3" t="s">
        <v>28</v>
      </c>
      <c r="F6846" s="5">
        <v>40292</v>
      </c>
      <c r="G6846">
        <v>541091525</v>
      </c>
      <c r="H6846" s="5">
        <v>40295</v>
      </c>
      <c r="I6846" s="7">
        <v>9861</v>
      </c>
      <c r="J6846" s="9">
        <v>81.73</v>
      </c>
      <c r="K6846" s="9">
        <v>56.67</v>
      </c>
      <c r="L6846" s="9">
        <v>805939.53</v>
      </c>
      <c r="M6846" s="9">
        <v>558822.87</v>
      </c>
      <c r="N6846" s="9">
        <v>247116.66</v>
      </c>
    </row>
    <row r="6847" spans="1:14" x14ac:dyDescent="0.3">
      <c r="A6847" t="s">
        <v>44</v>
      </c>
      <c r="B6847" t="s">
        <v>123</v>
      </c>
      <c r="C6847" s="3" t="s">
        <v>25</v>
      </c>
      <c r="D6847" s="3" t="s">
        <v>15</v>
      </c>
      <c r="E6847" s="3" t="s">
        <v>20</v>
      </c>
      <c r="F6847" s="5">
        <v>42752</v>
      </c>
      <c r="G6847">
        <v>539958989</v>
      </c>
      <c r="H6847" s="5">
        <v>42781</v>
      </c>
      <c r="I6847" s="7">
        <v>4719</v>
      </c>
      <c r="J6847" s="9">
        <v>668.27</v>
      </c>
      <c r="K6847" s="9">
        <v>502.54</v>
      </c>
      <c r="L6847" s="9">
        <v>3153566.13</v>
      </c>
      <c r="M6847" s="9">
        <v>2371486.2599999998</v>
      </c>
      <c r="N6847" s="9">
        <v>782079.87</v>
      </c>
    </row>
    <row r="6848" spans="1:14" x14ac:dyDescent="0.3">
      <c r="A6848" t="s">
        <v>29</v>
      </c>
      <c r="B6848" t="s">
        <v>66</v>
      </c>
      <c r="C6848" s="3" t="s">
        <v>46</v>
      </c>
      <c r="D6848" s="3" t="s">
        <v>15</v>
      </c>
      <c r="E6848" s="3" t="s">
        <v>20</v>
      </c>
      <c r="F6848" s="5">
        <v>40660</v>
      </c>
      <c r="G6848">
        <v>720718848</v>
      </c>
      <c r="H6848" s="5">
        <v>40694</v>
      </c>
      <c r="I6848" s="7">
        <v>5578</v>
      </c>
      <c r="J6848" s="9">
        <v>152.58000000000001</v>
      </c>
      <c r="K6848" s="9">
        <v>97.44</v>
      </c>
      <c r="L6848" s="9">
        <v>851091.24</v>
      </c>
      <c r="M6848" s="9">
        <v>543520.31999999995</v>
      </c>
      <c r="N6848" s="9">
        <v>307570.92</v>
      </c>
    </row>
    <row r="6849" spans="1:14" x14ac:dyDescent="0.3">
      <c r="A6849" t="s">
        <v>29</v>
      </c>
      <c r="B6849" t="s">
        <v>178</v>
      </c>
      <c r="C6849" s="3" t="s">
        <v>34</v>
      </c>
      <c r="D6849" s="3" t="s">
        <v>15</v>
      </c>
      <c r="E6849" s="3" t="s">
        <v>20</v>
      </c>
      <c r="F6849" s="5">
        <v>42851</v>
      </c>
      <c r="G6849">
        <v>109982430</v>
      </c>
      <c r="H6849" s="5">
        <v>42857</v>
      </c>
      <c r="I6849" s="7">
        <v>5100</v>
      </c>
      <c r="J6849" s="9">
        <v>421.89</v>
      </c>
      <c r="K6849" s="9">
        <v>364.69</v>
      </c>
      <c r="L6849" s="9">
        <v>2151639</v>
      </c>
      <c r="M6849" s="9">
        <v>1859919</v>
      </c>
      <c r="N6849" s="9">
        <v>291720</v>
      </c>
    </row>
    <row r="6850" spans="1:14" x14ac:dyDescent="0.3">
      <c r="A6850" t="s">
        <v>12</v>
      </c>
      <c r="B6850" t="s">
        <v>128</v>
      </c>
      <c r="C6850" s="3" t="s">
        <v>14</v>
      </c>
      <c r="D6850" s="3" t="s">
        <v>24</v>
      </c>
      <c r="E6850" s="3" t="s">
        <v>16</v>
      </c>
      <c r="F6850" s="5">
        <v>40569</v>
      </c>
      <c r="G6850">
        <v>504673564</v>
      </c>
      <c r="H6850" s="5">
        <v>40590</v>
      </c>
      <c r="I6850" s="7">
        <v>2977</v>
      </c>
      <c r="J6850" s="9">
        <v>651.21</v>
      </c>
      <c r="K6850" s="9">
        <v>524.96</v>
      </c>
      <c r="L6850" s="9">
        <v>1938652.17</v>
      </c>
      <c r="M6850" s="9">
        <v>1562805.92</v>
      </c>
      <c r="N6850" s="9">
        <v>375846.25</v>
      </c>
    </row>
    <row r="6851" spans="1:14" x14ac:dyDescent="0.3">
      <c r="A6851" t="s">
        <v>29</v>
      </c>
      <c r="B6851" t="s">
        <v>70</v>
      </c>
      <c r="C6851" s="3" t="s">
        <v>43</v>
      </c>
      <c r="D6851" s="3" t="s">
        <v>15</v>
      </c>
      <c r="E6851" s="3" t="s">
        <v>16</v>
      </c>
      <c r="F6851" s="5">
        <v>42043</v>
      </c>
      <c r="G6851">
        <v>622028577</v>
      </c>
      <c r="H6851" s="5">
        <v>42060</v>
      </c>
      <c r="I6851" s="7">
        <v>934</v>
      </c>
      <c r="J6851" s="9">
        <v>109.28</v>
      </c>
      <c r="K6851" s="9">
        <v>35.840000000000003</v>
      </c>
      <c r="L6851" s="9">
        <v>102067.52</v>
      </c>
      <c r="M6851" s="9">
        <v>33474.559999999998</v>
      </c>
      <c r="N6851" s="9">
        <v>68592.960000000006</v>
      </c>
    </row>
    <row r="6852" spans="1:14" x14ac:dyDescent="0.3">
      <c r="A6852" t="s">
        <v>17</v>
      </c>
      <c r="B6852" t="s">
        <v>89</v>
      </c>
      <c r="C6852" s="3" t="s">
        <v>32</v>
      </c>
      <c r="D6852" s="3" t="s">
        <v>15</v>
      </c>
      <c r="E6852" s="3" t="s">
        <v>20</v>
      </c>
      <c r="F6852" s="5">
        <v>40678</v>
      </c>
      <c r="G6852">
        <v>149596297</v>
      </c>
      <c r="H6852" s="5">
        <v>40699</v>
      </c>
      <c r="I6852" s="7">
        <v>7724</v>
      </c>
      <c r="J6852" s="9">
        <v>255.28</v>
      </c>
      <c r="K6852" s="9">
        <v>159.41999999999999</v>
      </c>
      <c r="L6852" s="9">
        <v>1971782.72</v>
      </c>
      <c r="M6852" s="9">
        <v>1231360.08</v>
      </c>
      <c r="N6852" s="9">
        <v>740422.64</v>
      </c>
    </row>
    <row r="6853" spans="1:14" x14ac:dyDescent="0.3">
      <c r="A6853" t="s">
        <v>29</v>
      </c>
      <c r="B6853" t="s">
        <v>194</v>
      </c>
      <c r="C6853" s="3" t="s">
        <v>64</v>
      </c>
      <c r="D6853" s="3" t="s">
        <v>24</v>
      </c>
      <c r="E6853" s="3" t="s">
        <v>28</v>
      </c>
      <c r="F6853" s="5">
        <v>41332</v>
      </c>
      <c r="G6853">
        <v>195238053</v>
      </c>
      <c r="H6853" s="5">
        <v>41357</v>
      </c>
      <c r="I6853" s="7">
        <v>4133</v>
      </c>
      <c r="J6853" s="9">
        <v>9.33</v>
      </c>
      <c r="K6853" s="9">
        <v>6.92</v>
      </c>
      <c r="L6853" s="9">
        <v>38560.89</v>
      </c>
      <c r="M6853" s="9">
        <v>28600.36</v>
      </c>
      <c r="N6853" s="9">
        <v>9960.5300000000007</v>
      </c>
    </row>
    <row r="6854" spans="1:14" x14ac:dyDescent="0.3">
      <c r="A6854" t="s">
        <v>29</v>
      </c>
      <c r="B6854" t="s">
        <v>192</v>
      </c>
      <c r="C6854" s="3" t="s">
        <v>46</v>
      </c>
      <c r="D6854" s="3" t="s">
        <v>15</v>
      </c>
      <c r="E6854" s="3" t="s">
        <v>28</v>
      </c>
      <c r="F6854" s="5">
        <v>42337</v>
      </c>
      <c r="G6854">
        <v>137127673</v>
      </c>
      <c r="H6854" s="5">
        <v>42342</v>
      </c>
      <c r="I6854" s="7">
        <v>7981</v>
      </c>
      <c r="J6854" s="9">
        <v>152.58000000000001</v>
      </c>
      <c r="K6854" s="9">
        <v>97.44</v>
      </c>
      <c r="L6854" s="9">
        <v>1217740.98</v>
      </c>
      <c r="M6854" s="9">
        <v>777668.64</v>
      </c>
      <c r="N6854" s="9">
        <v>440072.34</v>
      </c>
    </row>
    <row r="6855" spans="1:14" x14ac:dyDescent="0.3">
      <c r="A6855" t="s">
        <v>12</v>
      </c>
      <c r="B6855" t="s">
        <v>33</v>
      </c>
      <c r="C6855" s="3" t="s">
        <v>25</v>
      </c>
      <c r="D6855" s="3" t="s">
        <v>15</v>
      </c>
      <c r="E6855" s="3" t="s">
        <v>16</v>
      </c>
      <c r="F6855" s="5">
        <v>42415</v>
      </c>
      <c r="G6855">
        <v>773751485</v>
      </c>
      <c r="H6855" s="5">
        <v>42420</v>
      </c>
      <c r="I6855" s="7">
        <v>9114</v>
      </c>
      <c r="J6855" s="9">
        <v>668.27</v>
      </c>
      <c r="K6855" s="9">
        <v>502.54</v>
      </c>
      <c r="L6855" s="9">
        <v>6090612.7800000003</v>
      </c>
      <c r="M6855" s="9">
        <v>4580149.5599999996</v>
      </c>
      <c r="N6855" s="9">
        <v>1510463.22</v>
      </c>
    </row>
    <row r="6856" spans="1:14" x14ac:dyDescent="0.3">
      <c r="A6856" t="s">
        <v>97</v>
      </c>
      <c r="B6856" t="s">
        <v>130</v>
      </c>
      <c r="C6856" s="3" t="s">
        <v>19</v>
      </c>
      <c r="D6856" s="3" t="s">
        <v>15</v>
      </c>
      <c r="E6856" s="3" t="s">
        <v>20</v>
      </c>
      <c r="F6856" s="5">
        <v>42058</v>
      </c>
      <c r="G6856">
        <v>273908317</v>
      </c>
      <c r="H6856" s="5">
        <v>42063</v>
      </c>
      <c r="I6856" s="7">
        <v>4413</v>
      </c>
      <c r="J6856" s="9">
        <v>47.45</v>
      </c>
      <c r="K6856" s="9">
        <v>31.79</v>
      </c>
      <c r="L6856" s="9">
        <v>209396.85</v>
      </c>
      <c r="M6856" s="9">
        <v>140289.26999999999</v>
      </c>
      <c r="N6856" s="9">
        <v>69107.58</v>
      </c>
    </row>
    <row r="6857" spans="1:14" x14ac:dyDescent="0.3">
      <c r="A6857" t="s">
        <v>12</v>
      </c>
      <c r="B6857" t="s">
        <v>120</v>
      </c>
      <c r="C6857" s="3" t="s">
        <v>14</v>
      </c>
      <c r="D6857" s="3" t="s">
        <v>15</v>
      </c>
      <c r="E6857" s="3" t="s">
        <v>39</v>
      </c>
      <c r="F6857" s="5">
        <v>42147</v>
      </c>
      <c r="G6857">
        <v>926709496</v>
      </c>
      <c r="H6857" s="5">
        <v>42196</v>
      </c>
      <c r="I6857" s="7">
        <v>2788</v>
      </c>
      <c r="J6857" s="9">
        <v>651.21</v>
      </c>
      <c r="K6857" s="9">
        <v>524.96</v>
      </c>
      <c r="L6857" s="9">
        <v>1815573.48</v>
      </c>
      <c r="M6857" s="9">
        <v>1463588.48</v>
      </c>
      <c r="N6857" s="9">
        <v>351985</v>
      </c>
    </row>
    <row r="6858" spans="1:14" x14ac:dyDescent="0.3">
      <c r="A6858" t="s">
        <v>12</v>
      </c>
      <c r="B6858" t="s">
        <v>118</v>
      </c>
      <c r="C6858" s="3" t="s">
        <v>38</v>
      </c>
      <c r="D6858" s="3" t="s">
        <v>24</v>
      </c>
      <c r="E6858" s="3" t="s">
        <v>39</v>
      </c>
      <c r="F6858" s="5">
        <v>42572</v>
      </c>
      <c r="G6858">
        <v>591578853</v>
      </c>
      <c r="H6858" s="5">
        <v>42588</v>
      </c>
      <c r="I6858" s="7">
        <v>184</v>
      </c>
      <c r="J6858" s="9">
        <v>205.7</v>
      </c>
      <c r="K6858" s="9">
        <v>117.11</v>
      </c>
      <c r="L6858" s="9">
        <v>37848.800000000003</v>
      </c>
      <c r="M6858" s="9">
        <v>21548.240000000002</v>
      </c>
      <c r="N6858" s="9">
        <v>16300.56</v>
      </c>
    </row>
    <row r="6859" spans="1:14" x14ac:dyDescent="0.3">
      <c r="A6859" t="s">
        <v>35</v>
      </c>
      <c r="B6859" t="s">
        <v>134</v>
      </c>
      <c r="C6859" s="3" t="s">
        <v>50</v>
      </c>
      <c r="D6859" s="3" t="s">
        <v>15</v>
      </c>
      <c r="E6859" s="3" t="s">
        <v>20</v>
      </c>
      <c r="F6859" s="5">
        <v>40843</v>
      </c>
      <c r="G6859">
        <v>348252713</v>
      </c>
      <c r="H6859" s="5">
        <v>40846</v>
      </c>
      <c r="I6859" s="7">
        <v>4572</v>
      </c>
      <c r="J6859" s="9">
        <v>81.73</v>
      </c>
      <c r="K6859" s="9">
        <v>56.67</v>
      </c>
      <c r="L6859" s="9">
        <v>373669.56</v>
      </c>
      <c r="M6859" s="9">
        <v>259095.24</v>
      </c>
      <c r="N6859" s="9">
        <v>114574.32</v>
      </c>
    </row>
    <row r="6860" spans="1:14" x14ac:dyDescent="0.3">
      <c r="A6860" t="s">
        <v>12</v>
      </c>
      <c r="B6860" t="s">
        <v>190</v>
      </c>
      <c r="C6860" s="3" t="s">
        <v>46</v>
      </c>
      <c r="D6860" s="3" t="s">
        <v>24</v>
      </c>
      <c r="E6860" s="3" t="s">
        <v>20</v>
      </c>
      <c r="F6860" s="5">
        <v>41774</v>
      </c>
      <c r="G6860">
        <v>446779906</v>
      </c>
      <c r="H6860" s="5">
        <v>41818</v>
      </c>
      <c r="I6860" s="7">
        <v>958</v>
      </c>
      <c r="J6860" s="9">
        <v>152.58000000000001</v>
      </c>
      <c r="K6860" s="9">
        <v>97.44</v>
      </c>
      <c r="L6860" s="9">
        <v>146171.64000000001</v>
      </c>
      <c r="M6860" s="9">
        <v>93347.520000000004</v>
      </c>
      <c r="N6860" s="9">
        <v>52824.12</v>
      </c>
    </row>
    <row r="6861" spans="1:14" x14ac:dyDescent="0.3">
      <c r="A6861" t="s">
        <v>29</v>
      </c>
      <c r="B6861" t="s">
        <v>111</v>
      </c>
      <c r="C6861" s="3" t="s">
        <v>52</v>
      </c>
      <c r="D6861" s="3" t="s">
        <v>15</v>
      </c>
      <c r="E6861" s="3" t="s">
        <v>39</v>
      </c>
      <c r="F6861" s="5">
        <v>42272</v>
      </c>
      <c r="G6861">
        <v>757521760</v>
      </c>
      <c r="H6861" s="5">
        <v>42306</v>
      </c>
      <c r="I6861" s="7">
        <v>6377</v>
      </c>
      <c r="J6861" s="9">
        <v>437.2</v>
      </c>
      <c r="K6861" s="9">
        <v>263.33</v>
      </c>
      <c r="L6861" s="9">
        <v>2788024.4</v>
      </c>
      <c r="M6861" s="9">
        <v>1679255.41</v>
      </c>
      <c r="N6861" s="9">
        <v>1108768.99</v>
      </c>
    </row>
    <row r="6862" spans="1:14" x14ac:dyDescent="0.3">
      <c r="A6862" t="s">
        <v>29</v>
      </c>
      <c r="B6862" t="s">
        <v>31</v>
      </c>
      <c r="C6862" s="3" t="s">
        <v>14</v>
      </c>
      <c r="D6862" s="3" t="s">
        <v>24</v>
      </c>
      <c r="E6862" s="3" t="s">
        <v>16</v>
      </c>
      <c r="F6862" s="5">
        <v>41014</v>
      </c>
      <c r="G6862">
        <v>321152102</v>
      </c>
      <c r="H6862" s="5">
        <v>41023</v>
      </c>
      <c r="I6862" s="7">
        <v>4899</v>
      </c>
      <c r="J6862" s="9">
        <v>651.21</v>
      </c>
      <c r="K6862" s="9">
        <v>524.96</v>
      </c>
      <c r="L6862" s="9">
        <v>3190277.79</v>
      </c>
      <c r="M6862" s="9">
        <v>2571779.04</v>
      </c>
      <c r="N6862" s="9">
        <v>618498.75</v>
      </c>
    </row>
    <row r="6863" spans="1:14" x14ac:dyDescent="0.3">
      <c r="A6863" t="s">
        <v>12</v>
      </c>
      <c r="B6863" t="s">
        <v>107</v>
      </c>
      <c r="C6863" s="3" t="s">
        <v>43</v>
      </c>
      <c r="D6863" s="3" t="s">
        <v>24</v>
      </c>
      <c r="E6863" s="3" t="s">
        <v>16</v>
      </c>
      <c r="F6863" s="5">
        <v>42600</v>
      </c>
      <c r="G6863">
        <v>498657262</v>
      </c>
      <c r="H6863" s="5">
        <v>42617</v>
      </c>
      <c r="I6863" s="7">
        <v>2620</v>
      </c>
      <c r="J6863" s="9">
        <v>109.28</v>
      </c>
      <c r="K6863" s="9">
        <v>35.840000000000003</v>
      </c>
      <c r="L6863" s="9">
        <v>286313.59999999998</v>
      </c>
      <c r="M6863" s="9">
        <v>93900.800000000003</v>
      </c>
      <c r="N6863" s="9">
        <v>192412.79999999999</v>
      </c>
    </row>
    <row r="6864" spans="1:14" x14ac:dyDescent="0.3">
      <c r="A6864" t="s">
        <v>17</v>
      </c>
      <c r="B6864" t="s">
        <v>156</v>
      </c>
      <c r="C6864" s="3" t="s">
        <v>46</v>
      </c>
      <c r="D6864" s="3" t="s">
        <v>24</v>
      </c>
      <c r="E6864" s="3" t="s">
        <v>16</v>
      </c>
      <c r="F6864" s="5">
        <v>42334</v>
      </c>
      <c r="G6864">
        <v>921336066</v>
      </c>
      <c r="H6864" s="5">
        <v>42379</v>
      </c>
      <c r="I6864" s="7">
        <v>2671</v>
      </c>
      <c r="J6864" s="9">
        <v>152.58000000000001</v>
      </c>
      <c r="K6864" s="9">
        <v>97.44</v>
      </c>
      <c r="L6864" s="9">
        <v>407541.18</v>
      </c>
      <c r="M6864" s="9">
        <v>260262.24</v>
      </c>
      <c r="N6864" s="9">
        <v>147278.94</v>
      </c>
    </row>
    <row r="6865" spans="1:14" x14ac:dyDescent="0.3">
      <c r="A6865" t="s">
        <v>12</v>
      </c>
      <c r="B6865" t="s">
        <v>166</v>
      </c>
      <c r="C6865" s="3" t="s">
        <v>46</v>
      </c>
      <c r="D6865" s="3" t="s">
        <v>24</v>
      </c>
      <c r="E6865" s="3" t="s">
        <v>28</v>
      </c>
      <c r="F6865" s="5">
        <v>41447</v>
      </c>
      <c r="G6865">
        <v>840799844</v>
      </c>
      <c r="H6865" s="5">
        <v>41488</v>
      </c>
      <c r="I6865" s="7">
        <v>213</v>
      </c>
      <c r="J6865" s="9">
        <v>152.58000000000001</v>
      </c>
      <c r="K6865" s="9">
        <v>97.44</v>
      </c>
      <c r="L6865" s="9">
        <v>32499.54</v>
      </c>
      <c r="M6865" s="9">
        <v>20754.72</v>
      </c>
      <c r="N6865" s="9">
        <v>11744.82</v>
      </c>
    </row>
    <row r="6866" spans="1:14" x14ac:dyDescent="0.3">
      <c r="A6866" t="s">
        <v>97</v>
      </c>
      <c r="B6866" t="s">
        <v>189</v>
      </c>
      <c r="C6866" s="3" t="s">
        <v>32</v>
      </c>
      <c r="D6866" s="3" t="s">
        <v>15</v>
      </c>
      <c r="E6866" s="3" t="s">
        <v>20</v>
      </c>
      <c r="F6866" s="5">
        <v>42936</v>
      </c>
      <c r="G6866">
        <v>478972423</v>
      </c>
      <c r="H6866" s="5">
        <v>42980</v>
      </c>
      <c r="I6866" s="7">
        <v>7439</v>
      </c>
      <c r="J6866" s="9">
        <v>255.28</v>
      </c>
      <c r="K6866" s="9">
        <v>159.41999999999999</v>
      </c>
      <c r="L6866" s="9">
        <v>1899027.92</v>
      </c>
      <c r="M6866" s="9">
        <v>1185925.3799999999</v>
      </c>
      <c r="N6866" s="9">
        <v>713102.54</v>
      </c>
    </row>
    <row r="6867" spans="1:14" x14ac:dyDescent="0.3">
      <c r="A6867" t="s">
        <v>29</v>
      </c>
      <c r="B6867" t="s">
        <v>104</v>
      </c>
      <c r="C6867" s="3" t="s">
        <v>14</v>
      </c>
      <c r="D6867" s="3" t="s">
        <v>15</v>
      </c>
      <c r="E6867" s="3" t="s">
        <v>16</v>
      </c>
      <c r="F6867" s="5">
        <v>41893</v>
      </c>
      <c r="G6867">
        <v>578090131</v>
      </c>
      <c r="H6867" s="5">
        <v>41898</v>
      </c>
      <c r="I6867" s="7">
        <v>8571</v>
      </c>
      <c r="J6867" s="9">
        <v>651.21</v>
      </c>
      <c r="K6867" s="9">
        <v>524.96</v>
      </c>
      <c r="L6867" s="9">
        <v>5581520.9100000001</v>
      </c>
      <c r="M6867" s="9">
        <v>4499432.16</v>
      </c>
      <c r="N6867" s="9">
        <v>1082088.75</v>
      </c>
    </row>
    <row r="6868" spans="1:14" x14ac:dyDescent="0.3">
      <c r="A6868" t="s">
        <v>12</v>
      </c>
      <c r="B6868" t="s">
        <v>144</v>
      </c>
      <c r="C6868" s="3" t="s">
        <v>64</v>
      </c>
      <c r="D6868" s="3" t="s">
        <v>24</v>
      </c>
      <c r="E6868" s="3" t="s">
        <v>16</v>
      </c>
      <c r="F6868" s="5">
        <v>40713</v>
      </c>
      <c r="G6868">
        <v>150701797</v>
      </c>
      <c r="H6868" s="5">
        <v>40728</v>
      </c>
      <c r="I6868" s="7">
        <v>4865</v>
      </c>
      <c r="J6868" s="9">
        <v>9.33</v>
      </c>
      <c r="K6868" s="9">
        <v>6.92</v>
      </c>
      <c r="L6868" s="9">
        <v>45390.45</v>
      </c>
      <c r="M6868" s="9">
        <v>33665.800000000003</v>
      </c>
      <c r="N6868" s="9">
        <v>11724.65</v>
      </c>
    </row>
    <row r="6869" spans="1:14" x14ac:dyDescent="0.3">
      <c r="A6869" t="s">
        <v>12</v>
      </c>
      <c r="B6869" t="s">
        <v>214</v>
      </c>
      <c r="C6869" s="3" t="s">
        <v>34</v>
      </c>
      <c r="D6869" s="3" t="s">
        <v>15</v>
      </c>
      <c r="E6869" s="3" t="s">
        <v>20</v>
      </c>
      <c r="F6869" s="5">
        <v>42178</v>
      </c>
      <c r="G6869">
        <v>529668748</v>
      </c>
      <c r="H6869" s="5">
        <v>42204</v>
      </c>
      <c r="I6869" s="7">
        <v>9608</v>
      </c>
      <c r="J6869" s="9">
        <v>421.89</v>
      </c>
      <c r="K6869" s="9">
        <v>364.69</v>
      </c>
      <c r="L6869" s="9">
        <v>4053519.12</v>
      </c>
      <c r="M6869" s="9">
        <v>3503941.52</v>
      </c>
      <c r="N6869" s="9">
        <v>549577.6</v>
      </c>
    </row>
    <row r="6870" spans="1:14" x14ac:dyDescent="0.3">
      <c r="A6870" t="s">
        <v>35</v>
      </c>
      <c r="B6870" t="s">
        <v>216</v>
      </c>
      <c r="C6870" s="3" t="s">
        <v>38</v>
      </c>
      <c r="D6870" s="3" t="s">
        <v>24</v>
      </c>
      <c r="E6870" s="3" t="s">
        <v>39</v>
      </c>
      <c r="F6870" s="5">
        <v>42546</v>
      </c>
      <c r="G6870">
        <v>418164813</v>
      </c>
      <c r="H6870" s="5">
        <v>42574</v>
      </c>
      <c r="I6870" s="7">
        <v>3116</v>
      </c>
      <c r="J6870" s="9">
        <v>205.7</v>
      </c>
      <c r="K6870" s="9">
        <v>117.11</v>
      </c>
      <c r="L6870" s="9">
        <v>640961.19999999995</v>
      </c>
      <c r="M6870" s="9">
        <v>364914.76</v>
      </c>
      <c r="N6870" s="9">
        <v>276046.44</v>
      </c>
    </row>
    <row r="6871" spans="1:14" x14ac:dyDescent="0.3">
      <c r="A6871" t="s">
        <v>35</v>
      </c>
      <c r="B6871" t="s">
        <v>216</v>
      </c>
      <c r="C6871" s="3" t="s">
        <v>43</v>
      </c>
      <c r="D6871" s="3" t="s">
        <v>15</v>
      </c>
      <c r="E6871" s="3" t="s">
        <v>28</v>
      </c>
      <c r="F6871" s="5">
        <v>41231</v>
      </c>
      <c r="G6871">
        <v>839676320</v>
      </c>
      <c r="H6871" s="5">
        <v>41257</v>
      </c>
      <c r="I6871" s="7">
        <v>7737</v>
      </c>
      <c r="J6871" s="9">
        <v>109.28</v>
      </c>
      <c r="K6871" s="9">
        <v>35.840000000000003</v>
      </c>
      <c r="L6871" s="9">
        <v>845499.36</v>
      </c>
      <c r="M6871" s="9">
        <v>277294.08000000002</v>
      </c>
      <c r="N6871" s="9">
        <v>568205.28</v>
      </c>
    </row>
    <row r="6872" spans="1:14" x14ac:dyDescent="0.3">
      <c r="A6872" t="s">
        <v>35</v>
      </c>
      <c r="B6872" t="s">
        <v>215</v>
      </c>
      <c r="C6872" s="3" t="s">
        <v>23</v>
      </c>
      <c r="D6872" s="3" t="s">
        <v>24</v>
      </c>
      <c r="E6872" s="3" t="s">
        <v>16</v>
      </c>
      <c r="F6872" s="5">
        <v>42182</v>
      </c>
      <c r="G6872">
        <v>188002097</v>
      </c>
      <c r="H6872" s="5">
        <v>42196</v>
      </c>
      <c r="I6872" s="7">
        <v>2853</v>
      </c>
      <c r="J6872" s="9">
        <v>154.06</v>
      </c>
      <c r="K6872" s="9">
        <v>90.93</v>
      </c>
      <c r="L6872" s="9">
        <v>439533.18</v>
      </c>
      <c r="M6872" s="9">
        <v>259423.29</v>
      </c>
      <c r="N6872" s="9">
        <v>180109.89</v>
      </c>
    </row>
    <row r="6873" spans="1:14" x14ac:dyDescent="0.3">
      <c r="A6873" t="s">
        <v>17</v>
      </c>
      <c r="B6873" t="s">
        <v>160</v>
      </c>
      <c r="C6873" s="3" t="s">
        <v>34</v>
      </c>
      <c r="D6873" s="3" t="s">
        <v>24</v>
      </c>
      <c r="E6873" s="3" t="s">
        <v>16</v>
      </c>
      <c r="F6873" s="5">
        <v>41440</v>
      </c>
      <c r="G6873">
        <v>977253472</v>
      </c>
      <c r="H6873" s="5">
        <v>41487</v>
      </c>
      <c r="I6873" s="7">
        <v>9874</v>
      </c>
      <c r="J6873" s="9">
        <v>421.89</v>
      </c>
      <c r="K6873" s="9">
        <v>364.69</v>
      </c>
      <c r="L6873" s="9">
        <v>4165741.86</v>
      </c>
      <c r="M6873" s="9">
        <v>3600949.06</v>
      </c>
      <c r="N6873" s="9">
        <v>564792.80000000005</v>
      </c>
    </row>
    <row r="6874" spans="1:14" x14ac:dyDescent="0.3">
      <c r="A6874" t="s">
        <v>12</v>
      </c>
      <c r="B6874" t="s">
        <v>33</v>
      </c>
      <c r="C6874" s="3" t="s">
        <v>46</v>
      </c>
      <c r="D6874" s="3" t="s">
        <v>24</v>
      </c>
      <c r="E6874" s="3" t="s">
        <v>16</v>
      </c>
      <c r="F6874" s="5">
        <v>42352</v>
      </c>
      <c r="G6874">
        <v>391854274</v>
      </c>
      <c r="H6874" s="5">
        <v>42370</v>
      </c>
      <c r="I6874" s="7">
        <v>7242</v>
      </c>
      <c r="J6874" s="9">
        <v>152.58000000000001</v>
      </c>
      <c r="K6874" s="9">
        <v>97.44</v>
      </c>
      <c r="L6874" s="9">
        <v>1104984.3600000001</v>
      </c>
      <c r="M6874" s="9">
        <v>705660.48</v>
      </c>
      <c r="N6874" s="9">
        <v>399323.88</v>
      </c>
    </row>
    <row r="6875" spans="1:14" x14ac:dyDescent="0.3">
      <c r="A6875" t="s">
        <v>12</v>
      </c>
      <c r="B6875" t="s">
        <v>120</v>
      </c>
      <c r="C6875" s="3" t="s">
        <v>19</v>
      </c>
      <c r="D6875" s="3" t="s">
        <v>15</v>
      </c>
      <c r="E6875" s="3" t="s">
        <v>28</v>
      </c>
      <c r="F6875" s="5">
        <v>40353</v>
      </c>
      <c r="G6875">
        <v>636540830</v>
      </c>
      <c r="H6875" s="5">
        <v>40390</v>
      </c>
      <c r="I6875" s="7">
        <v>5432</v>
      </c>
      <c r="J6875" s="9">
        <v>47.45</v>
      </c>
      <c r="K6875" s="9">
        <v>31.79</v>
      </c>
      <c r="L6875" s="9">
        <v>257748.4</v>
      </c>
      <c r="M6875" s="9">
        <v>172683.28</v>
      </c>
      <c r="N6875" s="9">
        <v>85065.12</v>
      </c>
    </row>
    <row r="6876" spans="1:14" x14ac:dyDescent="0.3">
      <c r="A6876" t="s">
        <v>29</v>
      </c>
      <c r="B6876" t="s">
        <v>181</v>
      </c>
      <c r="C6876" s="3" t="s">
        <v>52</v>
      </c>
      <c r="D6876" s="3" t="s">
        <v>15</v>
      </c>
      <c r="E6876" s="3" t="s">
        <v>16</v>
      </c>
      <c r="F6876" s="5">
        <v>40950</v>
      </c>
      <c r="G6876">
        <v>386361968</v>
      </c>
      <c r="H6876" s="5">
        <v>40998</v>
      </c>
      <c r="I6876" s="7">
        <v>1947</v>
      </c>
      <c r="J6876" s="9">
        <v>437.2</v>
      </c>
      <c r="K6876" s="9">
        <v>263.33</v>
      </c>
      <c r="L6876" s="9">
        <v>851228.4</v>
      </c>
      <c r="M6876" s="9">
        <v>512703.51</v>
      </c>
      <c r="N6876" s="9">
        <v>338524.89</v>
      </c>
    </row>
    <row r="6877" spans="1:14" x14ac:dyDescent="0.3">
      <c r="A6877" t="s">
        <v>12</v>
      </c>
      <c r="B6877" t="s">
        <v>99</v>
      </c>
      <c r="C6877" s="3" t="s">
        <v>19</v>
      </c>
      <c r="D6877" s="3" t="s">
        <v>15</v>
      </c>
      <c r="E6877" s="3" t="s">
        <v>39</v>
      </c>
      <c r="F6877" s="5">
        <v>41740</v>
      </c>
      <c r="G6877">
        <v>636679017</v>
      </c>
      <c r="H6877" s="5">
        <v>41751</v>
      </c>
      <c r="I6877" s="7">
        <v>6324</v>
      </c>
      <c r="J6877" s="9">
        <v>47.45</v>
      </c>
      <c r="K6877" s="9">
        <v>31.79</v>
      </c>
      <c r="L6877" s="9">
        <v>300073.8</v>
      </c>
      <c r="M6877" s="9">
        <v>201039.96</v>
      </c>
      <c r="N6877" s="9">
        <v>99033.84</v>
      </c>
    </row>
    <row r="6878" spans="1:14" x14ac:dyDescent="0.3">
      <c r="A6878" t="s">
        <v>21</v>
      </c>
      <c r="B6878" t="s">
        <v>153</v>
      </c>
      <c r="C6878" s="3" t="s">
        <v>50</v>
      </c>
      <c r="D6878" s="3" t="s">
        <v>24</v>
      </c>
      <c r="E6878" s="3" t="s">
        <v>28</v>
      </c>
      <c r="F6878" s="5">
        <v>42093</v>
      </c>
      <c r="G6878">
        <v>653165805</v>
      </c>
      <c r="H6878" s="5">
        <v>42116</v>
      </c>
      <c r="I6878" s="7">
        <v>5131</v>
      </c>
      <c r="J6878" s="9">
        <v>81.73</v>
      </c>
      <c r="K6878" s="9">
        <v>56.67</v>
      </c>
      <c r="L6878" s="9">
        <v>419356.63</v>
      </c>
      <c r="M6878" s="9">
        <v>290773.77</v>
      </c>
      <c r="N6878" s="9">
        <v>128582.86</v>
      </c>
    </row>
    <row r="6879" spans="1:14" x14ac:dyDescent="0.3">
      <c r="A6879" t="s">
        <v>21</v>
      </c>
      <c r="B6879" t="s">
        <v>175</v>
      </c>
      <c r="C6879" s="3" t="s">
        <v>64</v>
      </c>
      <c r="D6879" s="3" t="s">
        <v>24</v>
      </c>
      <c r="E6879" s="3" t="s">
        <v>39</v>
      </c>
      <c r="F6879" s="5">
        <v>41767</v>
      </c>
      <c r="G6879">
        <v>221808660</v>
      </c>
      <c r="H6879" s="5">
        <v>41812</v>
      </c>
      <c r="I6879" s="7">
        <v>6966</v>
      </c>
      <c r="J6879" s="9">
        <v>9.33</v>
      </c>
      <c r="K6879" s="9">
        <v>6.92</v>
      </c>
      <c r="L6879" s="9">
        <v>64992.78</v>
      </c>
      <c r="M6879" s="9">
        <v>48204.72</v>
      </c>
      <c r="N6879" s="9">
        <v>16788.060000000001</v>
      </c>
    </row>
    <row r="6880" spans="1:14" x14ac:dyDescent="0.3">
      <c r="A6880" t="s">
        <v>12</v>
      </c>
      <c r="B6880" t="s">
        <v>221</v>
      </c>
      <c r="C6880" s="3" t="s">
        <v>38</v>
      </c>
      <c r="D6880" s="3" t="s">
        <v>24</v>
      </c>
      <c r="E6880" s="3" t="s">
        <v>20</v>
      </c>
      <c r="F6880" s="5">
        <v>42291</v>
      </c>
      <c r="G6880">
        <v>998906409</v>
      </c>
      <c r="H6880" s="5">
        <v>42317</v>
      </c>
      <c r="I6880" s="7">
        <v>7459</v>
      </c>
      <c r="J6880" s="9">
        <v>205.7</v>
      </c>
      <c r="K6880" s="9">
        <v>117.11</v>
      </c>
      <c r="L6880" s="9">
        <v>1534316.3</v>
      </c>
      <c r="M6880" s="9">
        <v>873523.49</v>
      </c>
      <c r="N6880" s="9">
        <v>660792.81000000006</v>
      </c>
    </row>
    <row r="6881" spans="1:14" x14ac:dyDescent="0.3">
      <c r="A6881" t="s">
        <v>17</v>
      </c>
      <c r="B6881" t="s">
        <v>51</v>
      </c>
      <c r="C6881" s="3" t="s">
        <v>52</v>
      </c>
      <c r="D6881" s="3" t="s">
        <v>15</v>
      </c>
      <c r="E6881" s="3" t="s">
        <v>20</v>
      </c>
      <c r="F6881" s="5">
        <v>42819</v>
      </c>
      <c r="G6881">
        <v>661070382</v>
      </c>
      <c r="H6881" s="5">
        <v>42846</v>
      </c>
      <c r="I6881" s="7">
        <v>4271</v>
      </c>
      <c r="J6881" s="9">
        <v>437.2</v>
      </c>
      <c r="K6881" s="9">
        <v>263.33</v>
      </c>
      <c r="L6881" s="9">
        <v>1867281.2</v>
      </c>
      <c r="M6881" s="9">
        <v>1124682.43</v>
      </c>
      <c r="N6881" s="9">
        <v>742598.77</v>
      </c>
    </row>
    <row r="6882" spans="1:14" x14ac:dyDescent="0.3">
      <c r="A6882" t="s">
        <v>17</v>
      </c>
      <c r="B6882" t="s">
        <v>222</v>
      </c>
      <c r="C6882" s="3" t="s">
        <v>34</v>
      </c>
      <c r="D6882" s="3" t="s">
        <v>24</v>
      </c>
      <c r="E6882" s="3" t="s">
        <v>16</v>
      </c>
      <c r="F6882" s="5">
        <v>41511</v>
      </c>
      <c r="G6882">
        <v>555224406</v>
      </c>
      <c r="H6882" s="5">
        <v>41511</v>
      </c>
      <c r="I6882" s="7">
        <v>2095</v>
      </c>
      <c r="J6882" s="9">
        <v>421.89</v>
      </c>
      <c r="K6882" s="9">
        <v>364.69</v>
      </c>
      <c r="L6882" s="9">
        <v>883859.55</v>
      </c>
      <c r="M6882" s="9">
        <v>764025.55</v>
      </c>
      <c r="N6882" s="9">
        <v>119834</v>
      </c>
    </row>
    <row r="6883" spans="1:14" x14ac:dyDescent="0.3">
      <c r="A6883" t="s">
        <v>21</v>
      </c>
      <c r="B6883" t="s">
        <v>203</v>
      </c>
      <c r="C6883" s="3" t="s">
        <v>19</v>
      </c>
      <c r="D6883" s="3" t="s">
        <v>24</v>
      </c>
      <c r="E6883" s="3" t="s">
        <v>39</v>
      </c>
      <c r="F6883" s="5">
        <v>42446</v>
      </c>
      <c r="G6883">
        <v>748604810</v>
      </c>
      <c r="H6883" s="5">
        <v>42455</v>
      </c>
      <c r="I6883" s="7">
        <v>7654</v>
      </c>
      <c r="J6883" s="9">
        <v>47.45</v>
      </c>
      <c r="K6883" s="9">
        <v>31.79</v>
      </c>
      <c r="L6883" s="9">
        <v>363182.3</v>
      </c>
      <c r="M6883" s="9">
        <v>243320.66</v>
      </c>
      <c r="N6883" s="9">
        <v>119861.64</v>
      </c>
    </row>
    <row r="6884" spans="1:14" x14ac:dyDescent="0.3">
      <c r="A6884" t="s">
        <v>12</v>
      </c>
      <c r="B6884" t="s">
        <v>98</v>
      </c>
      <c r="C6884" s="3" t="s">
        <v>64</v>
      </c>
      <c r="D6884" s="3" t="s">
        <v>24</v>
      </c>
      <c r="E6884" s="3" t="s">
        <v>28</v>
      </c>
      <c r="F6884" s="5">
        <v>40413</v>
      </c>
      <c r="G6884">
        <v>478760421</v>
      </c>
      <c r="H6884" s="5">
        <v>40417</v>
      </c>
      <c r="I6884" s="7">
        <v>4702</v>
      </c>
      <c r="J6884" s="9">
        <v>9.33</v>
      </c>
      <c r="K6884" s="9">
        <v>6.92</v>
      </c>
      <c r="L6884" s="9">
        <v>43869.66</v>
      </c>
      <c r="M6884" s="9">
        <v>32537.84</v>
      </c>
      <c r="N6884" s="9">
        <v>11331.82</v>
      </c>
    </row>
    <row r="6885" spans="1:14" x14ac:dyDescent="0.3">
      <c r="A6885" t="s">
        <v>12</v>
      </c>
      <c r="B6885" t="s">
        <v>144</v>
      </c>
      <c r="C6885" s="3" t="s">
        <v>23</v>
      </c>
      <c r="D6885" s="3" t="s">
        <v>15</v>
      </c>
      <c r="E6885" s="3" t="s">
        <v>16</v>
      </c>
      <c r="F6885" s="5">
        <v>41652</v>
      </c>
      <c r="G6885">
        <v>403552567</v>
      </c>
      <c r="H6885" s="5">
        <v>41655</v>
      </c>
      <c r="I6885" s="7">
        <v>9027</v>
      </c>
      <c r="J6885" s="9">
        <v>154.06</v>
      </c>
      <c r="K6885" s="9">
        <v>90.93</v>
      </c>
      <c r="L6885" s="9">
        <v>1390699.62</v>
      </c>
      <c r="M6885" s="9">
        <v>820825.11</v>
      </c>
      <c r="N6885" s="9">
        <v>569874.51</v>
      </c>
    </row>
    <row r="6886" spans="1:14" x14ac:dyDescent="0.3">
      <c r="A6886" t="s">
        <v>29</v>
      </c>
      <c r="B6886" t="s">
        <v>95</v>
      </c>
      <c r="C6886" s="3" t="s">
        <v>43</v>
      </c>
      <c r="D6886" s="3" t="s">
        <v>24</v>
      </c>
      <c r="E6886" s="3" t="s">
        <v>39</v>
      </c>
      <c r="F6886" s="5">
        <v>40346</v>
      </c>
      <c r="G6886">
        <v>351155078</v>
      </c>
      <c r="H6886" s="5">
        <v>40354</v>
      </c>
      <c r="I6886" s="7">
        <v>3446</v>
      </c>
      <c r="J6886" s="9">
        <v>109.28</v>
      </c>
      <c r="K6886" s="9">
        <v>35.840000000000003</v>
      </c>
      <c r="L6886" s="9">
        <v>376578.88</v>
      </c>
      <c r="M6886" s="9">
        <v>123504.64</v>
      </c>
      <c r="N6886" s="9">
        <v>253074.24</v>
      </c>
    </row>
    <row r="6887" spans="1:14" x14ac:dyDescent="0.3">
      <c r="A6887" t="s">
        <v>44</v>
      </c>
      <c r="B6887" t="s">
        <v>169</v>
      </c>
      <c r="C6887" s="3" t="s">
        <v>38</v>
      </c>
      <c r="D6887" s="3" t="s">
        <v>15</v>
      </c>
      <c r="E6887" s="3" t="s">
        <v>16</v>
      </c>
      <c r="F6887" s="5">
        <v>42132</v>
      </c>
      <c r="G6887">
        <v>670054280</v>
      </c>
      <c r="H6887" s="5">
        <v>42168</v>
      </c>
      <c r="I6887" s="7">
        <v>2806</v>
      </c>
      <c r="J6887" s="9">
        <v>205.7</v>
      </c>
      <c r="K6887" s="9">
        <v>117.11</v>
      </c>
      <c r="L6887" s="9">
        <v>577194.19999999995</v>
      </c>
      <c r="M6887" s="9">
        <v>328610.65999999997</v>
      </c>
      <c r="N6887" s="9">
        <v>248583.54</v>
      </c>
    </row>
    <row r="6888" spans="1:14" x14ac:dyDescent="0.3">
      <c r="A6888" t="s">
        <v>12</v>
      </c>
      <c r="B6888" t="s">
        <v>206</v>
      </c>
      <c r="C6888" s="3" t="s">
        <v>19</v>
      </c>
      <c r="D6888" s="3" t="s">
        <v>24</v>
      </c>
      <c r="E6888" s="3" t="s">
        <v>16</v>
      </c>
      <c r="F6888" s="5">
        <v>40588</v>
      </c>
      <c r="G6888">
        <v>879049003</v>
      </c>
      <c r="H6888" s="5">
        <v>40631</v>
      </c>
      <c r="I6888" s="7">
        <v>8989</v>
      </c>
      <c r="J6888" s="9">
        <v>47.45</v>
      </c>
      <c r="K6888" s="9">
        <v>31.79</v>
      </c>
      <c r="L6888" s="9">
        <v>426528.05</v>
      </c>
      <c r="M6888" s="9">
        <v>285760.31</v>
      </c>
      <c r="N6888" s="9">
        <v>140767.74</v>
      </c>
    </row>
    <row r="6889" spans="1:14" x14ac:dyDescent="0.3">
      <c r="A6889" t="s">
        <v>17</v>
      </c>
      <c r="B6889" t="s">
        <v>129</v>
      </c>
      <c r="C6889" s="3" t="s">
        <v>50</v>
      </c>
      <c r="D6889" s="3" t="s">
        <v>24</v>
      </c>
      <c r="E6889" s="3" t="s">
        <v>28</v>
      </c>
      <c r="F6889" s="5">
        <v>40744</v>
      </c>
      <c r="G6889">
        <v>117250573</v>
      </c>
      <c r="H6889" s="5">
        <v>40791</v>
      </c>
      <c r="I6889" s="7">
        <v>5905</v>
      </c>
      <c r="J6889" s="9">
        <v>81.73</v>
      </c>
      <c r="K6889" s="9">
        <v>56.67</v>
      </c>
      <c r="L6889" s="9">
        <v>482615.65</v>
      </c>
      <c r="M6889" s="9">
        <v>334636.34999999998</v>
      </c>
      <c r="N6889" s="9">
        <v>147979.29999999999</v>
      </c>
    </row>
    <row r="6890" spans="1:14" x14ac:dyDescent="0.3">
      <c r="A6890" t="s">
        <v>29</v>
      </c>
      <c r="B6890" t="s">
        <v>181</v>
      </c>
      <c r="C6890" s="3" t="s">
        <v>50</v>
      </c>
      <c r="D6890" s="3" t="s">
        <v>24</v>
      </c>
      <c r="E6890" s="3" t="s">
        <v>39</v>
      </c>
      <c r="F6890" s="5">
        <v>41105</v>
      </c>
      <c r="G6890">
        <v>294082820</v>
      </c>
      <c r="H6890" s="5">
        <v>41108</v>
      </c>
      <c r="I6890" s="7">
        <v>4496</v>
      </c>
      <c r="J6890" s="9">
        <v>81.73</v>
      </c>
      <c r="K6890" s="9">
        <v>56.67</v>
      </c>
      <c r="L6890" s="9">
        <v>367458.08</v>
      </c>
      <c r="M6890" s="9">
        <v>254788.32</v>
      </c>
      <c r="N6890" s="9">
        <v>112669.75999999999</v>
      </c>
    </row>
    <row r="6891" spans="1:14" x14ac:dyDescent="0.3">
      <c r="A6891" t="s">
        <v>21</v>
      </c>
      <c r="B6891" t="s">
        <v>203</v>
      </c>
      <c r="C6891" s="3" t="s">
        <v>38</v>
      </c>
      <c r="D6891" s="3" t="s">
        <v>24</v>
      </c>
      <c r="E6891" s="3" t="s">
        <v>16</v>
      </c>
      <c r="F6891" s="5">
        <v>40566</v>
      </c>
      <c r="G6891">
        <v>239282071</v>
      </c>
      <c r="H6891" s="5">
        <v>40601</v>
      </c>
      <c r="I6891" s="7">
        <v>7737</v>
      </c>
      <c r="J6891" s="9">
        <v>205.7</v>
      </c>
      <c r="K6891" s="9">
        <v>117.11</v>
      </c>
      <c r="L6891" s="9">
        <v>1591500.9</v>
      </c>
      <c r="M6891" s="9">
        <v>906080.07</v>
      </c>
      <c r="N6891" s="9">
        <v>685420.83</v>
      </c>
    </row>
    <row r="6892" spans="1:14" x14ac:dyDescent="0.3">
      <c r="A6892" t="s">
        <v>29</v>
      </c>
      <c r="B6892" t="s">
        <v>165</v>
      </c>
      <c r="C6892" s="3" t="s">
        <v>23</v>
      </c>
      <c r="D6892" s="3" t="s">
        <v>24</v>
      </c>
      <c r="E6892" s="3" t="s">
        <v>28</v>
      </c>
      <c r="F6892" s="5">
        <v>42557</v>
      </c>
      <c r="G6892">
        <v>652897155</v>
      </c>
      <c r="H6892" s="5">
        <v>42605</v>
      </c>
      <c r="I6892" s="7">
        <v>5632</v>
      </c>
      <c r="J6892" s="9">
        <v>154.06</v>
      </c>
      <c r="K6892" s="9">
        <v>90.93</v>
      </c>
      <c r="L6892" s="9">
        <v>867665.92000000004</v>
      </c>
      <c r="M6892" s="9">
        <v>512117.76000000001</v>
      </c>
      <c r="N6892" s="9">
        <v>355548.15999999997</v>
      </c>
    </row>
    <row r="6893" spans="1:14" x14ac:dyDescent="0.3">
      <c r="A6893" t="s">
        <v>97</v>
      </c>
      <c r="B6893" t="s">
        <v>172</v>
      </c>
      <c r="C6893" s="3" t="s">
        <v>23</v>
      </c>
      <c r="D6893" s="3" t="s">
        <v>24</v>
      </c>
      <c r="E6893" s="3" t="s">
        <v>28</v>
      </c>
      <c r="F6893" s="5">
        <v>42603</v>
      </c>
      <c r="G6893">
        <v>955289399</v>
      </c>
      <c r="H6893" s="5">
        <v>42617</v>
      </c>
      <c r="I6893" s="7">
        <v>217</v>
      </c>
      <c r="J6893" s="9">
        <v>154.06</v>
      </c>
      <c r="K6893" s="9">
        <v>90.93</v>
      </c>
      <c r="L6893" s="9">
        <v>33431.019999999997</v>
      </c>
      <c r="M6893" s="9">
        <v>19731.810000000001</v>
      </c>
      <c r="N6893" s="9">
        <v>13699.21</v>
      </c>
    </row>
    <row r="6894" spans="1:14" x14ac:dyDescent="0.3">
      <c r="A6894" t="s">
        <v>21</v>
      </c>
      <c r="B6894" t="s">
        <v>143</v>
      </c>
      <c r="C6894" s="3" t="s">
        <v>64</v>
      </c>
      <c r="D6894" s="3" t="s">
        <v>24</v>
      </c>
      <c r="E6894" s="3" t="s">
        <v>16</v>
      </c>
      <c r="F6894" s="5">
        <v>40763</v>
      </c>
      <c r="G6894">
        <v>637132632</v>
      </c>
      <c r="H6894" s="5">
        <v>40808</v>
      </c>
      <c r="I6894" s="7">
        <v>559</v>
      </c>
      <c r="J6894" s="9">
        <v>9.33</v>
      </c>
      <c r="K6894" s="9">
        <v>6.92</v>
      </c>
      <c r="L6894" s="9">
        <v>5215.47</v>
      </c>
      <c r="M6894" s="9">
        <v>3868.28</v>
      </c>
      <c r="N6894" s="9">
        <v>1347.19</v>
      </c>
    </row>
    <row r="6895" spans="1:14" x14ac:dyDescent="0.3">
      <c r="A6895" t="s">
        <v>29</v>
      </c>
      <c r="B6895" t="s">
        <v>150</v>
      </c>
      <c r="C6895" s="3" t="s">
        <v>32</v>
      </c>
      <c r="D6895" s="3" t="s">
        <v>15</v>
      </c>
      <c r="E6895" s="3" t="s">
        <v>39</v>
      </c>
      <c r="F6895" s="5">
        <v>40253</v>
      </c>
      <c r="G6895">
        <v>609413182</v>
      </c>
      <c r="H6895" s="5">
        <v>40265</v>
      </c>
      <c r="I6895" s="7">
        <v>7758</v>
      </c>
      <c r="J6895" s="9">
        <v>255.28</v>
      </c>
      <c r="K6895" s="9">
        <v>159.41999999999999</v>
      </c>
      <c r="L6895" s="9">
        <v>1980462.24</v>
      </c>
      <c r="M6895" s="9">
        <v>1236780.3600000001</v>
      </c>
      <c r="N6895" s="9">
        <v>743681.88</v>
      </c>
    </row>
    <row r="6896" spans="1:14" x14ac:dyDescent="0.3">
      <c r="A6896" t="s">
        <v>21</v>
      </c>
      <c r="B6896" t="s">
        <v>132</v>
      </c>
      <c r="C6896" s="3" t="s">
        <v>50</v>
      </c>
      <c r="D6896" s="3" t="s">
        <v>15</v>
      </c>
      <c r="E6896" s="3" t="s">
        <v>28</v>
      </c>
      <c r="F6896" s="5">
        <v>40530</v>
      </c>
      <c r="G6896">
        <v>953429877</v>
      </c>
      <c r="H6896" s="5">
        <v>40557</v>
      </c>
      <c r="I6896" s="7">
        <v>9943</v>
      </c>
      <c r="J6896" s="9">
        <v>81.73</v>
      </c>
      <c r="K6896" s="9">
        <v>56.67</v>
      </c>
      <c r="L6896" s="9">
        <v>812641.39</v>
      </c>
      <c r="M6896" s="9">
        <v>563469.81000000006</v>
      </c>
      <c r="N6896" s="9">
        <v>249171.58</v>
      </c>
    </row>
    <row r="6897" spans="1:14" x14ac:dyDescent="0.3">
      <c r="A6897" t="s">
        <v>35</v>
      </c>
      <c r="B6897" t="s">
        <v>125</v>
      </c>
      <c r="C6897" s="3" t="s">
        <v>50</v>
      </c>
      <c r="D6897" s="3" t="s">
        <v>15</v>
      </c>
      <c r="E6897" s="3" t="s">
        <v>20</v>
      </c>
      <c r="F6897" s="5">
        <v>41437</v>
      </c>
      <c r="G6897">
        <v>470794045</v>
      </c>
      <c r="H6897" s="5">
        <v>41452</v>
      </c>
      <c r="I6897" s="7">
        <v>7275</v>
      </c>
      <c r="J6897" s="9">
        <v>81.73</v>
      </c>
      <c r="K6897" s="9">
        <v>56.67</v>
      </c>
      <c r="L6897" s="9">
        <v>594585.75</v>
      </c>
      <c r="M6897" s="9">
        <v>412274.25</v>
      </c>
      <c r="N6897" s="9">
        <v>182311.5</v>
      </c>
    </row>
    <row r="6898" spans="1:14" x14ac:dyDescent="0.3">
      <c r="A6898" t="s">
        <v>12</v>
      </c>
      <c r="B6898" t="s">
        <v>206</v>
      </c>
      <c r="C6898" s="3" t="s">
        <v>32</v>
      </c>
      <c r="D6898" s="3" t="s">
        <v>24</v>
      </c>
      <c r="E6898" s="3" t="s">
        <v>20</v>
      </c>
      <c r="F6898" s="5">
        <v>41826</v>
      </c>
      <c r="G6898">
        <v>733429515</v>
      </c>
      <c r="H6898" s="5">
        <v>41866</v>
      </c>
      <c r="I6898" s="7">
        <v>6947</v>
      </c>
      <c r="J6898" s="9">
        <v>255.28</v>
      </c>
      <c r="K6898" s="9">
        <v>159.41999999999999</v>
      </c>
      <c r="L6898" s="9">
        <v>1773430.16</v>
      </c>
      <c r="M6898" s="9">
        <v>1107490.74</v>
      </c>
      <c r="N6898" s="9">
        <v>665939.42000000004</v>
      </c>
    </row>
    <row r="6899" spans="1:14" x14ac:dyDescent="0.3">
      <c r="A6899" t="s">
        <v>21</v>
      </c>
      <c r="B6899" t="s">
        <v>42</v>
      </c>
      <c r="C6899" s="3" t="s">
        <v>52</v>
      </c>
      <c r="D6899" s="3" t="s">
        <v>24</v>
      </c>
      <c r="E6899" s="3" t="s">
        <v>16</v>
      </c>
      <c r="F6899" s="5">
        <v>40935</v>
      </c>
      <c r="G6899">
        <v>233572614</v>
      </c>
      <c r="H6899" s="5">
        <v>40961</v>
      </c>
      <c r="I6899" s="7">
        <v>8182</v>
      </c>
      <c r="J6899" s="9">
        <v>437.2</v>
      </c>
      <c r="K6899" s="9">
        <v>263.33</v>
      </c>
      <c r="L6899" s="9">
        <v>3577170.4</v>
      </c>
      <c r="M6899" s="9">
        <v>2154566.06</v>
      </c>
      <c r="N6899" s="9">
        <v>1422604.34</v>
      </c>
    </row>
    <row r="6900" spans="1:14" x14ac:dyDescent="0.3">
      <c r="A6900" t="s">
        <v>17</v>
      </c>
      <c r="B6900" t="s">
        <v>74</v>
      </c>
      <c r="C6900" s="3" t="s">
        <v>32</v>
      </c>
      <c r="D6900" s="3" t="s">
        <v>15</v>
      </c>
      <c r="E6900" s="3" t="s">
        <v>39</v>
      </c>
      <c r="F6900" s="5">
        <v>42544</v>
      </c>
      <c r="G6900">
        <v>233772170</v>
      </c>
      <c r="H6900" s="5">
        <v>42584</v>
      </c>
      <c r="I6900" s="7">
        <v>7235</v>
      </c>
      <c r="J6900" s="9">
        <v>255.28</v>
      </c>
      <c r="K6900" s="9">
        <v>159.41999999999999</v>
      </c>
      <c r="L6900" s="9">
        <v>1846950.8</v>
      </c>
      <c r="M6900" s="9">
        <v>1153403.7</v>
      </c>
      <c r="N6900" s="9">
        <v>693547.1</v>
      </c>
    </row>
    <row r="6901" spans="1:14" x14ac:dyDescent="0.3">
      <c r="A6901" t="s">
        <v>29</v>
      </c>
      <c r="B6901" t="s">
        <v>41</v>
      </c>
      <c r="C6901" s="3" t="s">
        <v>25</v>
      </c>
      <c r="D6901" s="3" t="s">
        <v>24</v>
      </c>
      <c r="E6901" s="3" t="s">
        <v>20</v>
      </c>
      <c r="F6901" s="5">
        <v>42519</v>
      </c>
      <c r="G6901">
        <v>716889512</v>
      </c>
      <c r="H6901" s="5">
        <v>42526</v>
      </c>
      <c r="I6901" s="7">
        <v>2392</v>
      </c>
      <c r="J6901" s="9">
        <v>668.27</v>
      </c>
      <c r="K6901" s="9">
        <v>502.54</v>
      </c>
      <c r="L6901" s="9">
        <v>1598501.84</v>
      </c>
      <c r="M6901" s="9">
        <v>1202075.68</v>
      </c>
      <c r="N6901" s="9">
        <v>396426.16</v>
      </c>
    </row>
    <row r="6902" spans="1:14" x14ac:dyDescent="0.3">
      <c r="A6902" t="s">
        <v>21</v>
      </c>
      <c r="B6902" t="s">
        <v>101</v>
      </c>
      <c r="C6902" s="3" t="s">
        <v>19</v>
      </c>
      <c r="D6902" s="3" t="s">
        <v>24</v>
      </c>
      <c r="E6902" s="3" t="s">
        <v>16</v>
      </c>
      <c r="F6902" s="5">
        <v>41268</v>
      </c>
      <c r="G6902">
        <v>836098468</v>
      </c>
      <c r="H6902" s="5">
        <v>41315</v>
      </c>
      <c r="I6902" s="7">
        <v>8971</v>
      </c>
      <c r="J6902" s="9">
        <v>47.45</v>
      </c>
      <c r="K6902" s="9">
        <v>31.79</v>
      </c>
      <c r="L6902" s="9">
        <v>425673.95</v>
      </c>
      <c r="M6902" s="9">
        <v>285188.09000000003</v>
      </c>
      <c r="N6902" s="9">
        <v>140485.85999999999</v>
      </c>
    </row>
    <row r="6903" spans="1:14" x14ac:dyDescent="0.3">
      <c r="A6903" t="s">
        <v>12</v>
      </c>
      <c r="B6903" t="s">
        <v>140</v>
      </c>
      <c r="C6903" s="3" t="s">
        <v>43</v>
      </c>
      <c r="D6903" s="3" t="s">
        <v>24</v>
      </c>
      <c r="E6903" s="3" t="s">
        <v>39</v>
      </c>
      <c r="F6903" s="5">
        <v>42353</v>
      </c>
      <c r="G6903">
        <v>264885365</v>
      </c>
      <c r="H6903" s="5">
        <v>42389</v>
      </c>
      <c r="I6903" s="7">
        <v>4321</v>
      </c>
      <c r="J6903" s="9">
        <v>109.28</v>
      </c>
      <c r="K6903" s="9">
        <v>35.840000000000003</v>
      </c>
      <c r="L6903" s="9">
        <v>472198.88</v>
      </c>
      <c r="M6903" s="9">
        <v>154864.64000000001</v>
      </c>
      <c r="N6903" s="9">
        <v>317334.24</v>
      </c>
    </row>
    <row r="6904" spans="1:14" x14ac:dyDescent="0.3">
      <c r="A6904" t="s">
        <v>29</v>
      </c>
      <c r="B6904" t="s">
        <v>198</v>
      </c>
      <c r="C6904" s="3" t="s">
        <v>43</v>
      </c>
      <c r="D6904" s="3" t="s">
        <v>15</v>
      </c>
      <c r="E6904" s="3" t="s">
        <v>16</v>
      </c>
      <c r="F6904" s="5">
        <v>42808</v>
      </c>
      <c r="G6904">
        <v>547049033</v>
      </c>
      <c r="H6904" s="5">
        <v>42851</v>
      </c>
      <c r="I6904" s="7">
        <v>2820</v>
      </c>
      <c r="J6904" s="9">
        <v>109.28</v>
      </c>
      <c r="K6904" s="9">
        <v>35.840000000000003</v>
      </c>
      <c r="L6904" s="9">
        <v>308169.59999999998</v>
      </c>
      <c r="M6904" s="9">
        <v>101068.8</v>
      </c>
      <c r="N6904" s="9">
        <v>207100.79999999999</v>
      </c>
    </row>
    <row r="6905" spans="1:14" x14ac:dyDescent="0.3">
      <c r="A6905" t="s">
        <v>21</v>
      </c>
      <c r="B6905" t="s">
        <v>121</v>
      </c>
      <c r="C6905" s="3" t="s">
        <v>46</v>
      </c>
      <c r="D6905" s="3" t="s">
        <v>15</v>
      </c>
      <c r="E6905" s="3" t="s">
        <v>28</v>
      </c>
      <c r="F6905" s="5">
        <v>42824</v>
      </c>
      <c r="G6905">
        <v>146700799</v>
      </c>
      <c r="H6905" s="5">
        <v>42872</v>
      </c>
      <c r="I6905" s="7">
        <v>881</v>
      </c>
      <c r="J6905" s="9">
        <v>152.58000000000001</v>
      </c>
      <c r="K6905" s="9">
        <v>97.44</v>
      </c>
      <c r="L6905" s="9">
        <v>134422.98000000001</v>
      </c>
      <c r="M6905" s="9">
        <v>85844.64</v>
      </c>
      <c r="N6905" s="9">
        <v>48578.34</v>
      </c>
    </row>
    <row r="6906" spans="1:14" x14ac:dyDescent="0.3">
      <c r="A6906" t="s">
        <v>12</v>
      </c>
      <c r="B6906" t="s">
        <v>102</v>
      </c>
      <c r="C6906" s="3" t="s">
        <v>23</v>
      </c>
      <c r="D6906" s="3" t="s">
        <v>24</v>
      </c>
      <c r="E6906" s="3" t="s">
        <v>16</v>
      </c>
      <c r="F6906" s="5">
        <v>41598</v>
      </c>
      <c r="G6906">
        <v>298264491</v>
      </c>
      <c r="H6906" s="5">
        <v>41620</v>
      </c>
      <c r="I6906" s="7">
        <v>1946</v>
      </c>
      <c r="J6906" s="9">
        <v>154.06</v>
      </c>
      <c r="K6906" s="9">
        <v>90.93</v>
      </c>
      <c r="L6906" s="9">
        <v>299800.76</v>
      </c>
      <c r="M6906" s="9">
        <v>176949.78</v>
      </c>
      <c r="N6906" s="9">
        <v>122850.98</v>
      </c>
    </row>
    <row r="6907" spans="1:14" x14ac:dyDescent="0.3">
      <c r="A6907" t="s">
        <v>17</v>
      </c>
      <c r="B6907" t="s">
        <v>87</v>
      </c>
      <c r="C6907" s="3" t="s">
        <v>32</v>
      </c>
      <c r="D6907" s="3" t="s">
        <v>24</v>
      </c>
      <c r="E6907" s="3" t="s">
        <v>20</v>
      </c>
      <c r="F6907" s="5">
        <v>41480</v>
      </c>
      <c r="G6907">
        <v>956476438</v>
      </c>
      <c r="H6907" s="5">
        <v>41527</v>
      </c>
      <c r="I6907" s="7">
        <v>1488</v>
      </c>
      <c r="J6907" s="9">
        <v>255.28</v>
      </c>
      <c r="K6907" s="9">
        <v>159.41999999999999</v>
      </c>
      <c r="L6907" s="9">
        <v>379856.64000000001</v>
      </c>
      <c r="M6907" s="9">
        <v>237216.96</v>
      </c>
      <c r="N6907" s="9">
        <v>142639.67999999999</v>
      </c>
    </row>
    <row r="6908" spans="1:14" x14ac:dyDescent="0.3">
      <c r="A6908" t="s">
        <v>12</v>
      </c>
      <c r="B6908" t="s">
        <v>13</v>
      </c>
      <c r="C6908" s="3" t="s">
        <v>38</v>
      </c>
      <c r="D6908" s="3" t="s">
        <v>24</v>
      </c>
      <c r="E6908" s="3" t="s">
        <v>16</v>
      </c>
      <c r="F6908" s="5">
        <v>41063</v>
      </c>
      <c r="G6908">
        <v>346385467</v>
      </c>
      <c r="H6908" s="5">
        <v>41106</v>
      </c>
      <c r="I6908" s="7">
        <v>2012</v>
      </c>
      <c r="J6908" s="9">
        <v>205.7</v>
      </c>
      <c r="K6908" s="9">
        <v>117.11</v>
      </c>
      <c r="L6908" s="9">
        <v>413868.4</v>
      </c>
      <c r="M6908" s="9">
        <v>235625.32</v>
      </c>
      <c r="N6908" s="9">
        <v>178243.08</v>
      </c>
    </row>
    <row r="6909" spans="1:14" x14ac:dyDescent="0.3">
      <c r="A6909" t="s">
        <v>35</v>
      </c>
      <c r="B6909" t="s">
        <v>134</v>
      </c>
      <c r="C6909" s="3" t="s">
        <v>64</v>
      </c>
      <c r="D6909" s="3" t="s">
        <v>15</v>
      </c>
      <c r="E6909" s="3" t="s">
        <v>16</v>
      </c>
      <c r="F6909" s="5">
        <v>42093</v>
      </c>
      <c r="G6909">
        <v>813352906</v>
      </c>
      <c r="H6909" s="5">
        <v>42138</v>
      </c>
      <c r="I6909" s="7">
        <v>8054</v>
      </c>
      <c r="J6909" s="9">
        <v>9.33</v>
      </c>
      <c r="K6909" s="9">
        <v>6.92</v>
      </c>
      <c r="L6909" s="9">
        <v>75143.820000000007</v>
      </c>
      <c r="M6909" s="9">
        <v>55733.68</v>
      </c>
      <c r="N6909" s="9">
        <v>19410.14</v>
      </c>
    </row>
    <row r="6910" spans="1:14" x14ac:dyDescent="0.3">
      <c r="A6910" t="s">
        <v>29</v>
      </c>
      <c r="B6910" t="s">
        <v>127</v>
      </c>
      <c r="C6910" s="3" t="s">
        <v>14</v>
      </c>
      <c r="D6910" s="3" t="s">
        <v>24</v>
      </c>
      <c r="E6910" s="3" t="s">
        <v>20</v>
      </c>
      <c r="F6910" s="5">
        <v>42555</v>
      </c>
      <c r="G6910">
        <v>273052585</v>
      </c>
      <c r="H6910" s="5">
        <v>42580</v>
      </c>
      <c r="I6910" s="7">
        <v>1182</v>
      </c>
      <c r="J6910" s="9">
        <v>651.21</v>
      </c>
      <c r="K6910" s="9">
        <v>524.96</v>
      </c>
      <c r="L6910" s="9">
        <v>769730.22</v>
      </c>
      <c r="M6910" s="9">
        <v>620502.72</v>
      </c>
      <c r="N6910" s="9">
        <v>149227.5</v>
      </c>
    </row>
    <row r="6911" spans="1:14" x14ac:dyDescent="0.3">
      <c r="A6911" t="s">
        <v>17</v>
      </c>
      <c r="B6911" t="s">
        <v>138</v>
      </c>
      <c r="C6911" s="3" t="s">
        <v>52</v>
      </c>
      <c r="D6911" s="3" t="s">
        <v>24</v>
      </c>
      <c r="E6911" s="3" t="s">
        <v>39</v>
      </c>
      <c r="F6911" s="5">
        <v>40825</v>
      </c>
      <c r="G6911">
        <v>761470830</v>
      </c>
      <c r="H6911" s="5">
        <v>40843</v>
      </c>
      <c r="I6911" s="7">
        <v>4995</v>
      </c>
      <c r="J6911" s="9">
        <v>437.2</v>
      </c>
      <c r="K6911" s="9">
        <v>263.33</v>
      </c>
      <c r="L6911" s="9">
        <v>2183814</v>
      </c>
      <c r="M6911" s="9">
        <v>1315333.3500000001</v>
      </c>
      <c r="N6911" s="9">
        <v>868480.65</v>
      </c>
    </row>
    <row r="6912" spans="1:14" x14ac:dyDescent="0.3">
      <c r="A6912" t="s">
        <v>12</v>
      </c>
      <c r="B6912" t="s">
        <v>13</v>
      </c>
      <c r="C6912" s="3" t="s">
        <v>64</v>
      </c>
      <c r="D6912" s="3" t="s">
        <v>15</v>
      </c>
      <c r="E6912" s="3" t="s">
        <v>16</v>
      </c>
      <c r="F6912" s="5">
        <v>42582</v>
      </c>
      <c r="G6912">
        <v>784906470</v>
      </c>
      <c r="H6912" s="5">
        <v>42632</v>
      </c>
      <c r="I6912" s="7">
        <v>122</v>
      </c>
      <c r="J6912" s="9">
        <v>9.33</v>
      </c>
      <c r="K6912" s="9">
        <v>6.92</v>
      </c>
      <c r="L6912" s="9">
        <v>1138.26</v>
      </c>
      <c r="M6912" s="9">
        <v>844.24</v>
      </c>
      <c r="N6912" s="9">
        <v>294.02</v>
      </c>
    </row>
    <row r="6913" spans="1:14" x14ac:dyDescent="0.3">
      <c r="A6913" t="s">
        <v>17</v>
      </c>
      <c r="B6913" t="s">
        <v>81</v>
      </c>
      <c r="C6913" s="3" t="s">
        <v>38</v>
      </c>
      <c r="D6913" s="3" t="s">
        <v>15</v>
      </c>
      <c r="E6913" s="3" t="s">
        <v>39</v>
      </c>
      <c r="F6913" s="5">
        <v>42831</v>
      </c>
      <c r="G6913">
        <v>269970834</v>
      </c>
      <c r="H6913" s="5">
        <v>42836</v>
      </c>
      <c r="I6913" s="7">
        <v>9224</v>
      </c>
      <c r="J6913" s="9">
        <v>205.7</v>
      </c>
      <c r="K6913" s="9">
        <v>117.11</v>
      </c>
      <c r="L6913" s="9">
        <v>1897376.8</v>
      </c>
      <c r="M6913" s="9">
        <v>1080222.6399999999</v>
      </c>
      <c r="N6913" s="9">
        <v>817154.16</v>
      </c>
    </row>
    <row r="6914" spans="1:14" x14ac:dyDescent="0.3">
      <c r="A6914" t="s">
        <v>17</v>
      </c>
      <c r="B6914" t="s">
        <v>210</v>
      </c>
      <c r="C6914" s="3" t="s">
        <v>14</v>
      </c>
      <c r="D6914" s="3" t="s">
        <v>24</v>
      </c>
      <c r="E6914" s="3" t="s">
        <v>16</v>
      </c>
      <c r="F6914" s="5">
        <v>41114</v>
      </c>
      <c r="G6914">
        <v>113587749</v>
      </c>
      <c r="H6914" s="5">
        <v>41126</v>
      </c>
      <c r="I6914" s="7">
        <v>1994</v>
      </c>
      <c r="J6914" s="9">
        <v>651.21</v>
      </c>
      <c r="K6914" s="9">
        <v>524.96</v>
      </c>
      <c r="L6914" s="9">
        <v>1298512.74</v>
      </c>
      <c r="M6914" s="9">
        <v>1046770.24</v>
      </c>
      <c r="N6914" s="9">
        <v>251742.5</v>
      </c>
    </row>
    <row r="6915" spans="1:14" x14ac:dyDescent="0.3">
      <c r="A6915" t="s">
        <v>29</v>
      </c>
      <c r="B6915" t="s">
        <v>150</v>
      </c>
      <c r="C6915" s="3" t="s">
        <v>23</v>
      </c>
      <c r="D6915" s="3" t="s">
        <v>15</v>
      </c>
      <c r="E6915" s="3" t="s">
        <v>39</v>
      </c>
      <c r="F6915" s="5">
        <v>42893</v>
      </c>
      <c r="G6915">
        <v>832993543</v>
      </c>
      <c r="H6915" s="5">
        <v>42901</v>
      </c>
      <c r="I6915" s="7">
        <v>155</v>
      </c>
      <c r="J6915" s="9">
        <v>154.06</v>
      </c>
      <c r="K6915" s="9">
        <v>90.93</v>
      </c>
      <c r="L6915" s="9">
        <v>23879.3</v>
      </c>
      <c r="M6915" s="9">
        <v>14094.15</v>
      </c>
      <c r="N6915" s="9">
        <v>9785.15</v>
      </c>
    </row>
    <row r="6916" spans="1:14" x14ac:dyDescent="0.3">
      <c r="A6916" t="s">
        <v>17</v>
      </c>
      <c r="B6916" t="s">
        <v>73</v>
      </c>
      <c r="C6916" s="3" t="s">
        <v>14</v>
      </c>
      <c r="D6916" s="3" t="s">
        <v>24</v>
      </c>
      <c r="E6916" s="3" t="s">
        <v>28</v>
      </c>
      <c r="F6916" s="5">
        <v>41574</v>
      </c>
      <c r="G6916">
        <v>315737044</v>
      </c>
      <c r="H6916" s="5">
        <v>41594</v>
      </c>
      <c r="I6916" s="7">
        <v>2463</v>
      </c>
      <c r="J6916" s="9">
        <v>651.21</v>
      </c>
      <c r="K6916" s="9">
        <v>524.96</v>
      </c>
      <c r="L6916" s="9">
        <v>1603930.23</v>
      </c>
      <c r="M6916" s="9">
        <v>1292976.48</v>
      </c>
      <c r="N6916" s="9">
        <v>310953.75</v>
      </c>
    </row>
    <row r="6917" spans="1:14" x14ac:dyDescent="0.3">
      <c r="A6917" t="s">
        <v>17</v>
      </c>
      <c r="B6917" t="s">
        <v>51</v>
      </c>
      <c r="C6917" s="3" t="s">
        <v>25</v>
      </c>
      <c r="D6917" s="3" t="s">
        <v>15</v>
      </c>
      <c r="E6917" s="3" t="s">
        <v>28</v>
      </c>
      <c r="F6917" s="5">
        <v>42014</v>
      </c>
      <c r="G6917">
        <v>569679582</v>
      </c>
      <c r="H6917" s="5">
        <v>42053</v>
      </c>
      <c r="I6917" s="7">
        <v>9703</v>
      </c>
      <c r="J6917" s="9">
        <v>668.27</v>
      </c>
      <c r="K6917" s="9">
        <v>502.54</v>
      </c>
      <c r="L6917" s="9">
        <v>6484223.8099999996</v>
      </c>
      <c r="M6917" s="9">
        <v>4876145.62</v>
      </c>
      <c r="N6917" s="9">
        <v>1608078.19</v>
      </c>
    </row>
    <row r="6918" spans="1:14" x14ac:dyDescent="0.3">
      <c r="A6918" t="s">
        <v>21</v>
      </c>
      <c r="B6918" t="s">
        <v>101</v>
      </c>
      <c r="C6918" s="3" t="s">
        <v>34</v>
      </c>
      <c r="D6918" s="3" t="s">
        <v>15</v>
      </c>
      <c r="E6918" s="3" t="s">
        <v>20</v>
      </c>
      <c r="F6918" s="5">
        <v>42547</v>
      </c>
      <c r="G6918">
        <v>972994983</v>
      </c>
      <c r="H6918" s="5">
        <v>42590</v>
      </c>
      <c r="I6918" s="7">
        <v>9692</v>
      </c>
      <c r="J6918" s="9">
        <v>421.89</v>
      </c>
      <c r="K6918" s="9">
        <v>364.69</v>
      </c>
      <c r="L6918" s="9">
        <v>4088957.88</v>
      </c>
      <c r="M6918" s="9">
        <v>3534575.48</v>
      </c>
      <c r="N6918" s="9">
        <v>554382.4</v>
      </c>
    </row>
    <row r="6919" spans="1:14" x14ac:dyDescent="0.3">
      <c r="A6919" t="s">
        <v>29</v>
      </c>
      <c r="B6919" t="s">
        <v>159</v>
      </c>
      <c r="C6919" s="3" t="s">
        <v>46</v>
      </c>
      <c r="D6919" s="3" t="s">
        <v>24</v>
      </c>
      <c r="E6919" s="3" t="s">
        <v>28</v>
      </c>
      <c r="F6919" s="5">
        <v>41893</v>
      </c>
      <c r="G6919">
        <v>524169576</v>
      </c>
      <c r="H6919" s="5">
        <v>41917</v>
      </c>
      <c r="I6919" s="7">
        <v>2281</v>
      </c>
      <c r="J6919" s="9">
        <v>152.58000000000001</v>
      </c>
      <c r="K6919" s="9">
        <v>97.44</v>
      </c>
      <c r="L6919" s="9">
        <v>348034.98</v>
      </c>
      <c r="M6919" s="9">
        <v>222260.64</v>
      </c>
      <c r="N6919" s="9">
        <v>125774.34</v>
      </c>
    </row>
    <row r="6920" spans="1:14" x14ac:dyDescent="0.3">
      <c r="A6920" t="s">
        <v>17</v>
      </c>
      <c r="B6920" t="s">
        <v>57</v>
      </c>
      <c r="C6920" s="3" t="s">
        <v>43</v>
      </c>
      <c r="D6920" s="3" t="s">
        <v>24</v>
      </c>
      <c r="E6920" s="3" t="s">
        <v>28</v>
      </c>
      <c r="F6920" s="5">
        <v>40544</v>
      </c>
      <c r="G6920">
        <v>992002189</v>
      </c>
      <c r="H6920" s="5">
        <v>40556</v>
      </c>
      <c r="I6920" s="7">
        <v>4347</v>
      </c>
      <c r="J6920" s="9">
        <v>109.28</v>
      </c>
      <c r="K6920" s="9">
        <v>35.840000000000003</v>
      </c>
      <c r="L6920" s="9">
        <v>475040.16</v>
      </c>
      <c r="M6920" s="9">
        <v>155796.48000000001</v>
      </c>
      <c r="N6920" s="9">
        <v>319243.68</v>
      </c>
    </row>
    <row r="6921" spans="1:14" x14ac:dyDescent="0.3">
      <c r="A6921" t="s">
        <v>12</v>
      </c>
      <c r="B6921" t="s">
        <v>13</v>
      </c>
      <c r="C6921" s="3" t="s">
        <v>52</v>
      </c>
      <c r="D6921" s="3" t="s">
        <v>15</v>
      </c>
      <c r="E6921" s="3" t="s">
        <v>39</v>
      </c>
      <c r="F6921" s="5">
        <v>42149</v>
      </c>
      <c r="G6921">
        <v>165604150</v>
      </c>
      <c r="H6921" s="5">
        <v>42150</v>
      </c>
      <c r="I6921" s="7">
        <v>4803</v>
      </c>
      <c r="J6921" s="9">
        <v>437.2</v>
      </c>
      <c r="K6921" s="9">
        <v>263.33</v>
      </c>
      <c r="L6921" s="9">
        <v>2099871.6</v>
      </c>
      <c r="M6921" s="9">
        <v>1264773.99</v>
      </c>
      <c r="N6921" s="9">
        <v>835097.61</v>
      </c>
    </row>
    <row r="6922" spans="1:14" x14ac:dyDescent="0.3">
      <c r="A6922" t="s">
        <v>12</v>
      </c>
      <c r="B6922" t="s">
        <v>214</v>
      </c>
      <c r="C6922" s="3" t="s">
        <v>19</v>
      </c>
      <c r="D6922" s="3" t="s">
        <v>15</v>
      </c>
      <c r="E6922" s="3" t="s">
        <v>39</v>
      </c>
      <c r="F6922" s="5">
        <v>41064</v>
      </c>
      <c r="G6922">
        <v>404399287</v>
      </c>
      <c r="H6922" s="5">
        <v>41087</v>
      </c>
      <c r="I6922" s="7">
        <v>9591</v>
      </c>
      <c r="J6922" s="9">
        <v>47.45</v>
      </c>
      <c r="K6922" s="9">
        <v>31.79</v>
      </c>
      <c r="L6922" s="9">
        <v>455092.95</v>
      </c>
      <c r="M6922" s="9">
        <v>304897.89</v>
      </c>
      <c r="N6922" s="9">
        <v>150195.06</v>
      </c>
    </row>
    <row r="6923" spans="1:14" x14ac:dyDescent="0.3">
      <c r="A6923" t="s">
        <v>17</v>
      </c>
      <c r="B6923" t="s">
        <v>48</v>
      </c>
      <c r="C6923" s="3" t="s">
        <v>46</v>
      </c>
      <c r="D6923" s="3" t="s">
        <v>15</v>
      </c>
      <c r="E6923" s="3" t="s">
        <v>20</v>
      </c>
      <c r="F6923" s="5">
        <v>40332</v>
      </c>
      <c r="G6923">
        <v>988123929</v>
      </c>
      <c r="H6923" s="5">
        <v>40355</v>
      </c>
      <c r="I6923" s="7">
        <v>6684</v>
      </c>
      <c r="J6923" s="9">
        <v>152.58000000000001</v>
      </c>
      <c r="K6923" s="9">
        <v>97.44</v>
      </c>
      <c r="L6923" s="9">
        <v>1019844.72</v>
      </c>
      <c r="M6923" s="9">
        <v>651288.96</v>
      </c>
      <c r="N6923" s="9">
        <v>368555.76</v>
      </c>
    </row>
    <row r="6924" spans="1:14" x14ac:dyDescent="0.3">
      <c r="A6924" t="s">
        <v>12</v>
      </c>
      <c r="B6924" t="s">
        <v>179</v>
      </c>
      <c r="C6924" s="3" t="s">
        <v>50</v>
      </c>
      <c r="D6924" s="3" t="s">
        <v>15</v>
      </c>
      <c r="E6924" s="3" t="s">
        <v>16</v>
      </c>
      <c r="F6924" s="5">
        <v>42000</v>
      </c>
      <c r="G6924">
        <v>366826903</v>
      </c>
      <c r="H6924" s="5">
        <v>42034</v>
      </c>
      <c r="I6924" s="7">
        <v>1087</v>
      </c>
      <c r="J6924" s="9">
        <v>81.73</v>
      </c>
      <c r="K6924" s="9">
        <v>56.67</v>
      </c>
      <c r="L6924" s="9">
        <v>88840.51</v>
      </c>
      <c r="M6924" s="9">
        <v>61600.29</v>
      </c>
      <c r="N6924" s="9">
        <v>27240.22</v>
      </c>
    </row>
    <row r="6925" spans="1:14" x14ac:dyDescent="0.3">
      <c r="A6925" t="s">
        <v>12</v>
      </c>
      <c r="B6925" t="s">
        <v>191</v>
      </c>
      <c r="C6925" s="3" t="s">
        <v>43</v>
      </c>
      <c r="D6925" s="3" t="s">
        <v>15</v>
      </c>
      <c r="E6925" s="3" t="s">
        <v>28</v>
      </c>
      <c r="F6925" s="5">
        <v>40210</v>
      </c>
      <c r="G6925">
        <v>210869538</v>
      </c>
      <c r="H6925" s="5">
        <v>40211</v>
      </c>
      <c r="I6925" s="7">
        <v>9837</v>
      </c>
      <c r="J6925" s="9">
        <v>109.28</v>
      </c>
      <c r="K6925" s="9">
        <v>35.840000000000003</v>
      </c>
      <c r="L6925" s="9">
        <v>1074987.3600000001</v>
      </c>
      <c r="M6925" s="9">
        <v>352558.08000000002</v>
      </c>
      <c r="N6925" s="9">
        <v>722429.28</v>
      </c>
    </row>
    <row r="6926" spans="1:14" x14ac:dyDescent="0.3">
      <c r="A6926" t="s">
        <v>12</v>
      </c>
      <c r="B6926" t="s">
        <v>78</v>
      </c>
      <c r="C6926" s="3" t="s">
        <v>32</v>
      </c>
      <c r="D6926" s="3" t="s">
        <v>15</v>
      </c>
      <c r="E6926" s="3" t="s">
        <v>39</v>
      </c>
      <c r="F6926" s="5">
        <v>41937</v>
      </c>
      <c r="G6926">
        <v>460925662</v>
      </c>
      <c r="H6926" s="5">
        <v>41949</v>
      </c>
      <c r="I6926" s="7">
        <v>7001</v>
      </c>
      <c r="J6926" s="9">
        <v>255.28</v>
      </c>
      <c r="K6926" s="9">
        <v>159.41999999999999</v>
      </c>
      <c r="L6926" s="9">
        <v>1787215.28</v>
      </c>
      <c r="M6926" s="9">
        <v>1116099.42</v>
      </c>
      <c r="N6926" s="9">
        <v>671115.86</v>
      </c>
    </row>
    <row r="6927" spans="1:14" x14ac:dyDescent="0.3">
      <c r="A6927" t="s">
        <v>29</v>
      </c>
      <c r="B6927" t="s">
        <v>55</v>
      </c>
      <c r="C6927" s="3" t="s">
        <v>50</v>
      </c>
      <c r="D6927" s="3" t="s">
        <v>24</v>
      </c>
      <c r="E6927" s="3" t="s">
        <v>39</v>
      </c>
      <c r="F6927" s="5">
        <v>40716</v>
      </c>
      <c r="G6927">
        <v>677981603</v>
      </c>
      <c r="H6927" s="5">
        <v>40730</v>
      </c>
      <c r="I6927" s="7">
        <v>8677</v>
      </c>
      <c r="J6927" s="9">
        <v>81.73</v>
      </c>
      <c r="K6927" s="9">
        <v>56.67</v>
      </c>
      <c r="L6927" s="9">
        <v>709171.21</v>
      </c>
      <c r="M6927" s="9">
        <v>491725.59</v>
      </c>
      <c r="N6927" s="9">
        <v>217445.62</v>
      </c>
    </row>
    <row r="6928" spans="1:14" x14ac:dyDescent="0.3">
      <c r="A6928" t="s">
        <v>17</v>
      </c>
      <c r="B6928" t="s">
        <v>161</v>
      </c>
      <c r="C6928" s="3" t="s">
        <v>38</v>
      </c>
      <c r="D6928" s="3" t="s">
        <v>15</v>
      </c>
      <c r="E6928" s="3" t="s">
        <v>39</v>
      </c>
      <c r="F6928" s="5">
        <v>42917</v>
      </c>
      <c r="G6928">
        <v>493336188</v>
      </c>
      <c r="H6928" s="5">
        <v>42960</v>
      </c>
      <c r="I6928" s="7">
        <v>7996</v>
      </c>
      <c r="J6928" s="9">
        <v>205.7</v>
      </c>
      <c r="K6928" s="9">
        <v>117.11</v>
      </c>
      <c r="L6928" s="9">
        <v>1644777.2</v>
      </c>
      <c r="M6928" s="9">
        <v>936411.56</v>
      </c>
      <c r="N6928" s="9">
        <v>708365.64</v>
      </c>
    </row>
    <row r="6929" spans="1:14" x14ac:dyDescent="0.3">
      <c r="A6929" t="s">
        <v>29</v>
      </c>
      <c r="B6929" t="s">
        <v>178</v>
      </c>
      <c r="C6929" s="3" t="s">
        <v>25</v>
      </c>
      <c r="D6929" s="3" t="s">
        <v>15</v>
      </c>
      <c r="E6929" s="3" t="s">
        <v>20</v>
      </c>
      <c r="F6929" s="5">
        <v>41470</v>
      </c>
      <c r="G6929">
        <v>958600747</v>
      </c>
      <c r="H6929" s="5">
        <v>41518</v>
      </c>
      <c r="I6929" s="7">
        <v>118</v>
      </c>
      <c r="J6929" s="9">
        <v>668.27</v>
      </c>
      <c r="K6929" s="9">
        <v>502.54</v>
      </c>
      <c r="L6929" s="9">
        <v>78855.86</v>
      </c>
      <c r="M6929" s="9">
        <v>59299.72</v>
      </c>
      <c r="N6929" s="9">
        <v>19556.14</v>
      </c>
    </row>
    <row r="6930" spans="1:14" x14ac:dyDescent="0.3">
      <c r="A6930" t="s">
        <v>17</v>
      </c>
      <c r="B6930" t="s">
        <v>86</v>
      </c>
      <c r="C6930" s="3" t="s">
        <v>43</v>
      </c>
      <c r="D6930" s="3" t="s">
        <v>24</v>
      </c>
      <c r="E6930" s="3" t="s">
        <v>20</v>
      </c>
      <c r="F6930" s="5">
        <v>42141</v>
      </c>
      <c r="G6930">
        <v>495699107</v>
      </c>
      <c r="H6930" s="5">
        <v>42159</v>
      </c>
      <c r="I6930" s="7">
        <v>7236</v>
      </c>
      <c r="J6930" s="9">
        <v>109.28</v>
      </c>
      <c r="K6930" s="9">
        <v>35.840000000000003</v>
      </c>
      <c r="L6930" s="9">
        <v>790750.08</v>
      </c>
      <c r="M6930" s="9">
        <v>259338.23999999999</v>
      </c>
      <c r="N6930" s="9">
        <v>531411.84</v>
      </c>
    </row>
    <row r="6931" spans="1:14" x14ac:dyDescent="0.3">
      <c r="A6931" t="s">
        <v>44</v>
      </c>
      <c r="B6931" t="s">
        <v>123</v>
      </c>
      <c r="C6931" s="3" t="s">
        <v>64</v>
      </c>
      <c r="D6931" s="3" t="s">
        <v>24</v>
      </c>
      <c r="E6931" s="3" t="s">
        <v>16</v>
      </c>
      <c r="F6931" s="5">
        <v>42786</v>
      </c>
      <c r="G6931">
        <v>746867597</v>
      </c>
      <c r="H6931" s="5">
        <v>42790</v>
      </c>
      <c r="I6931" s="7">
        <v>3574</v>
      </c>
      <c r="J6931" s="9">
        <v>9.33</v>
      </c>
      <c r="K6931" s="9">
        <v>6.92</v>
      </c>
      <c r="L6931" s="9">
        <v>33345.42</v>
      </c>
      <c r="M6931" s="9">
        <v>24732.080000000002</v>
      </c>
      <c r="N6931" s="9">
        <v>8613.34</v>
      </c>
    </row>
    <row r="6932" spans="1:14" x14ac:dyDescent="0.3">
      <c r="A6932" t="s">
        <v>29</v>
      </c>
      <c r="B6932" t="s">
        <v>152</v>
      </c>
      <c r="C6932" s="3" t="s">
        <v>34</v>
      </c>
      <c r="D6932" s="3" t="s">
        <v>15</v>
      </c>
      <c r="E6932" s="3" t="s">
        <v>20</v>
      </c>
      <c r="F6932" s="5">
        <v>40269</v>
      </c>
      <c r="G6932">
        <v>724655044</v>
      </c>
      <c r="H6932" s="5">
        <v>40316</v>
      </c>
      <c r="I6932" s="7">
        <v>386</v>
      </c>
      <c r="J6932" s="9">
        <v>421.89</v>
      </c>
      <c r="K6932" s="9">
        <v>364.69</v>
      </c>
      <c r="L6932" s="9">
        <v>162849.54</v>
      </c>
      <c r="M6932" s="9">
        <v>140770.34</v>
      </c>
      <c r="N6932" s="9">
        <v>22079.200000000001</v>
      </c>
    </row>
    <row r="6933" spans="1:14" x14ac:dyDescent="0.3">
      <c r="A6933" t="s">
        <v>44</v>
      </c>
      <c r="B6933" t="s">
        <v>209</v>
      </c>
      <c r="C6933" s="3" t="s">
        <v>64</v>
      </c>
      <c r="D6933" s="3" t="s">
        <v>15</v>
      </c>
      <c r="E6933" s="3" t="s">
        <v>39</v>
      </c>
      <c r="F6933" s="5">
        <v>42904</v>
      </c>
      <c r="G6933">
        <v>861922776</v>
      </c>
      <c r="H6933" s="5">
        <v>42951</v>
      </c>
      <c r="I6933" s="7">
        <v>958</v>
      </c>
      <c r="J6933" s="9">
        <v>9.33</v>
      </c>
      <c r="K6933" s="9">
        <v>6.92</v>
      </c>
      <c r="L6933" s="9">
        <v>8938.14</v>
      </c>
      <c r="M6933" s="9">
        <v>6629.36</v>
      </c>
      <c r="N6933" s="9">
        <v>2308.7800000000002</v>
      </c>
    </row>
    <row r="6934" spans="1:14" x14ac:dyDescent="0.3">
      <c r="A6934" t="s">
        <v>29</v>
      </c>
      <c r="B6934" t="s">
        <v>31</v>
      </c>
      <c r="C6934" s="3" t="s">
        <v>34</v>
      </c>
      <c r="D6934" s="3" t="s">
        <v>15</v>
      </c>
      <c r="E6934" s="3" t="s">
        <v>20</v>
      </c>
      <c r="F6934" s="5">
        <v>41416</v>
      </c>
      <c r="G6934">
        <v>761844623</v>
      </c>
      <c r="H6934" s="5">
        <v>41463</v>
      </c>
      <c r="I6934" s="7">
        <v>5609</v>
      </c>
      <c r="J6934" s="9">
        <v>421.89</v>
      </c>
      <c r="K6934" s="9">
        <v>364.69</v>
      </c>
      <c r="L6934" s="9">
        <v>2366381.0099999998</v>
      </c>
      <c r="M6934" s="9">
        <v>2045546.21</v>
      </c>
      <c r="N6934" s="9">
        <v>320834.8</v>
      </c>
    </row>
    <row r="6935" spans="1:14" x14ac:dyDescent="0.3">
      <c r="A6935" t="s">
        <v>12</v>
      </c>
      <c r="B6935" t="s">
        <v>185</v>
      </c>
      <c r="C6935" s="3" t="s">
        <v>52</v>
      </c>
      <c r="D6935" s="3" t="s">
        <v>24</v>
      </c>
      <c r="E6935" s="3" t="s">
        <v>20</v>
      </c>
      <c r="F6935" s="5">
        <v>40752</v>
      </c>
      <c r="G6935">
        <v>547906911</v>
      </c>
      <c r="H6935" s="5">
        <v>40753</v>
      </c>
      <c r="I6935" s="7">
        <v>6685</v>
      </c>
      <c r="J6935" s="9">
        <v>437.2</v>
      </c>
      <c r="K6935" s="9">
        <v>263.33</v>
      </c>
      <c r="L6935" s="9">
        <v>2922682</v>
      </c>
      <c r="M6935" s="9">
        <v>1760361.05</v>
      </c>
      <c r="N6935" s="9">
        <v>1162320.95</v>
      </c>
    </row>
    <row r="6936" spans="1:14" x14ac:dyDescent="0.3">
      <c r="A6936" t="s">
        <v>12</v>
      </c>
      <c r="B6936" t="s">
        <v>187</v>
      </c>
      <c r="C6936" s="3" t="s">
        <v>32</v>
      </c>
      <c r="D6936" s="3" t="s">
        <v>24</v>
      </c>
      <c r="E6936" s="3" t="s">
        <v>16</v>
      </c>
      <c r="F6936" s="5">
        <v>42094</v>
      </c>
      <c r="G6936">
        <v>413908469</v>
      </c>
      <c r="H6936" s="5">
        <v>42096</v>
      </c>
      <c r="I6936" s="7">
        <v>3569</v>
      </c>
      <c r="J6936" s="9">
        <v>255.28</v>
      </c>
      <c r="K6936" s="9">
        <v>159.41999999999999</v>
      </c>
      <c r="L6936" s="9">
        <v>911094.32</v>
      </c>
      <c r="M6936" s="9">
        <v>568969.98</v>
      </c>
      <c r="N6936" s="9">
        <v>342124.34</v>
      </c>
    </row>
    <row r="6937" spans="1:14" x14ac:dyDescent="0.3">
      <c r="A6937" t="s">
        <v>12</v>
      </c>
      <c r="B6937" t="s">
        <v>128</v>
      </c>
      <c r="C6937" s="3" t="s">
        <v>34</v>
      </c>
      <c r="D6937" s="3" t="s">
        <v>15</v>
      </c>
      <c r="E6937" s="3" t="s">
        <v>28</v>
      </c>
      <c r="F6937" s="5">
        <v>41485</v>
      </c>
      <c r="G6937">
        <v>173960626</v>
      </c>
      <c r="H6937" s="5">
        <v>41491</v>
      </c>
      <c r="I6937" s="7">
        <v>7670</v>
      </c>
      <c r="J6937" s="9">
        <v>421.89</v>
      </c>
      <c r="K6937" s="9">
        <v>364.69</v>
      </c>
      <c r="L6937" s="9">
        <v>3235896.3</v>
      </c>
      <c r="M6937" s="9">
        <v>2797172.3</v>
      </c>
      <c r="N6937" s="9">
        <v>438724</v>
      </c>
    </row>
    <row r="6938" spans="1:14" x14ac:dyDescent="0.3">
      <c r="A6938" t="s">
        <v>21</v>
      </c>
      <c r="B6938" t="s">
        <v>158</v>
      </c>
      <c r="C6938" s="3" t="s">
        <v>34</v>
      </c>
      <c r="D6938" s="3" t="s">
        <v>24</v>
      </c>
      <c r="E6938" s="3" t="s">
        <v>39</v>
      </c>
      <c r="F6938" s="5">
        <v>42270</v>
      </c>
      <c r="G6938">
        <v>612487208</v>
      </c>
      <c r="H6938" s="5">
        <v>42278</v>
      </c>
      <c r="I6938" s="7">
        <v>7431</v>
      </c>
      <c r="J6938" s="9">
        <v>421.89</v>
      </c>
      <c r="K6938" s="9">
        <v>364.69</v>
      </c>
      <c r="L6938" s="9">
        <v>3135064.59</v>
      </c>
      <c r="M6938" s="9">
        <v>2710011.39</v>
      </c>
      <c r="N6938" s="9">
        <v>425053.2</v>
      </c>
    </row>
    <row r="6939" spans="1:14" x14ac:dyDescent="0.3">
      <c r="A6939" t="s">
        <v>35</v>
      </c>
      <c r="B6939" t="s">
        <v>68</v>
      </c>
      <c r="C6939" s="3" t="s">
        <v>14</v>
      </c>
      <c r="D6939" s="3" t="s">
        <v>24</v>
      </c>
      <c r="E6939" s="3" t="s">
        <v>28</v>
      </c>
      <c r="F6939" s="5">
        <v>42651</v>
      </c>
      <c r="G6939">
        <v>334224545</v>
      </c>
      <c r="H6939" s="5">
        <v>42664</v>
      </c>
      <c r="I6939" s="7">
        <v>3325</v>
      </c>
      <c r="J6939" s="9">
        <v>651.21</v>
      </c>
      <c r="K6939" s="9">
        <v>524.96</v>
      </c>
      <c r="L6939" s="9">
        <v>2165273.25</v>
      </c>
      <c r="M6939" s="9">
        <v>1745492</v>
      </c>
      <c r="N6939" s="9">
        <v>419781.25</v>
      </c>
    </row>
    <row r="6940" spans="1:14" x14ac:dyDescent="0.3">
      <c r="A6940" t="s">
        <v>97</v>
      </c>
      <c r="B6940" t="s">
        <v>223</v>
      </c>
      <c r="C6940" s="3" t="s">
        <v>43</v>
      </c>
      <c r="D6940" s="3" t="s">
        <v>15</v>
      </c>
      <c r="E6940" s="3" t="s">
        <v>28</v>
      </c>
      <c r="F6940" s="5">
        <v>42602</v>
      </c>
      <c r="G6940">
        <v>714221465</v>
      </c>
      <c r="H6940" s="5">
        <v>42622</v>
      </c>
      <c r="I6940" s="7">
        <v>2858</v>
      </c>
      <c r="J6940" s="9">
        <v>109.28</v>
      </c>
      <c r="K6940" s="9">
        <v>35.840000000000003</v>
      </c>
      <c r="L6940" s="9">
        <v>312322.24</v>
      </c>
      <c r="M6940" s="9">
        <v>102430.72</v>
      </c>
      <c r="N6940" s="9">
        <v>209891.52</v>
      </c>
    </row>
    <row r="6941" spans="1:14" x14ac:dyDescent="0.3">
      <c r="A6941" t="s">
        <v>21</v>
      </c>
      <c r="B6941" t="s">
        <v>101</v>
      </c>
      <c r="C6941" s="3" t="s">
        <v>46</v>
      </c>
      <c r="D6941" s="3" t="s">
        <v>24</v>
      </c>
      <c r="E6941" s="3" t="s">
        <v>39</v>
      </c>
      <c r="F6941" s="5">
        <v>42488</v>
      </c>
      <c r="G6941">
        <v>947839295</v>
      </c>
      <c r="H6941" s="5">
        <v>42524</v>
      </c>
      <c r="I6941" s="7">
        <v>5565</v>
      </c>
      <c r="J6941" s="9">
        <v>152.58000000000001</v>
      </c>
      <c r="K6941" s="9">
        <v>97.44</v>
      </c>
      <c r="L6941" s="9">
        <v>849107.7</v>
      </c>
      <c r="M6941" s="9">
        <v>542253.6</v>
      </c>
      <c r="N6941" s="9">
        <v>306854.09999999998</v>
      </c>
    </row>
    <row r="6942" spans="1:14" x14ac:dyDescent="0.3">
      <c r="A6942" t="s">
        <v>21</v>
      </c>
      <c r="B6942" t="s">
        <v>76</v>
      </c>
      <c r="C6942" s="3" t="s">
        <v>32</v>
      </c>
      <c r="D6942" s="3" t="s">
        <v>15</v>
      </c>
      <c r="E6942" s="3" t="s">
        <v>16</v>
      </c>
      <c r="F6942" s="5">
        <v>41676</v>
      </c>
      <c r="G6942">
        <v>300751864</v>
      </c>
      <c r="H6942" s="5">
        <v>41684</v>
      </c>
      <c r="I6942" s="7">
        <v>8015</v>
      </c>
      <c r="J6942" s="9">
        <v>255.28</v>
      </c>
      <c r="K6942" s="9">
        <v>159.41999999999999</v>
      </c>
      <c r="L6942" s="9">
        <v>2046069.2</v>
      </c>
      <c r="M6942" s="9">
        <v>1277751.3</v>
      </c>
      <c r="N6942" s="9">
        <v>768317.9</v>
      </c>
    </row>
    <row r="6943" spans="1:14" x14ac:dyDescent="0.3">
      <c r="A6943" t="s">
        <v>21</v>
      </c>
      <c r="B6943" t="s">
        <v>132</v>
      </c>
      <c r="C6943" s="3" t="s">
        <v>23</v>
      </c>
      <c r="D6943" s="3" t="s">
        <v>15</v>
      </c>
      <c r="E6943" s="3" t="s">
        <v>39</v>
      </c>
      <c r="F6943" s="5">
        <v>42692</v>
      </c>
      <c r="G6943">
        <v>358945500</v>
      </c>
      <c r="H6943" s="5">
        <v>42741</v>
      </c>
      <c r="I6943" s="7">
        <v>8805</v>
      </c>
      <c r="J6943" s="9">
        <v>154.06</v>
      </c>
      <c r="K6943" s="9">
        <v>90.93</v>
      </c>
      <c r="L6943" s="9">
        <v>1356498.3</v>
      </c>
      <c r="M6943" s="9">
        <v>800638.65</v>
      </c>
      <c r="N6943" s="9">
        <v>555859.65</v>
      </c>
    </row>
    <row r="6944" spans="1:14" x14ac:dyDescent="0.3">
      <c r="A6944" t="s">
        <v>44</v>
      </c>
      <c r="B6944" t="s">
        <v>207</v>
      </c>
      <c r="C6944" s="3" t="s">
        <v>52</v>
      </c>
      <c r="D6944" s="3" t="s">
        <v>24</v>
      </c>
      <c r="E6944" s="3" t="s">
        <v>39</v>
      </c>
      <c r="F6944" s="5">
        <v>41534</v>
      </c>
      <c r="G6944">
        <v>978719031</v>
      </c>
      <c r="H6944" s="5">
        <v>41539</v>
      </c>
      <c r="I6944" s="7">
        <v>3566</v>
      </c>
      <c r="J6944" s="9">
        <v>437.2</v>
      </c>
      <c r="K6944" s="9">
        <v>263.33</v>
      </c>
      <c r="L6944" s="9">
        <v>1559055.2</v>
      </c>
      <c r="M6944" s="9">
        <v>939034.78</v>
      </c>
      <c r="N6944" s="9">
        <v>620020.42000000004</v>
      </c>
    </row>
    <row r="6945" spans="1:14" x14ac:dyDescent="0.3">
      <c r="A6945" t="s">
        <v>17</v>
      </c>
      <c r="B6945" t="s">
        <v>86</v>
      </c>
      <c r="C6945" s="3" t="s">
        <v>23</v>
      </c>
      <c r="D6945" s="3" t="s">
        <v>24</v>
      </c>
      <c r="E6945" s="3" t="s">
        <v>20</v>
      </c>
      <c r="F6945" s="5">
        <v>42886</v>
      </c>
      <c r="G6945">
        <v>736683785</v>
      </c>
      <c r="H6945" s="5">
        <v>42928</v>
      </c>
      <c r="I6945" s="7">
        <v>9958</v>
      </c>
      <c r="J6945" s="9">
        <v>154.06</v>
      </c>
      <c r="K6945" s="9">
        <v>90.93</v>
      </c>
      <c r="L6945" s="9">
        <v>1534129.48</v>
      </c>
      <c r="M6945" s="9">
        <v>905480.94</v>
      </c>
      <c r="N6945" s="9">
        <v>628648.54</v>
      </c>
    </row>
    <row r="6946" spans="1:14" x14ac:dyDescent="0.3">
      <c r="A6946" t="s">
        <v>35</v>
      </c>
      <c r="B6946" t="s">
        <v>176</v>
      </c>
      <c r="C6946" s="3" t="s">
        <v>38</v>
      </c>
      <c r="D6946" s="3" t="s">
        <v>15</v>
      </c>
      <c r="E6946" s="3" t="s">
        <v>39</v>
      </c>
      <c r="F6946" s="5">
        <v>42142</v>
      </c>
      <c r="G6946">
        <v>979763591</v>
      </c>
      <c r="H6946" s="5">
        <v>42148</v>
      </c>
      <c r="I6946" s="7">
        <v>2674</v>
      </c>
      <c r="J6946" s="9">
        <v>205.7</v>
      </c>
      <c r="K6946" s="9">
        <v>117.11</v>
      </c>
      <c r="L6946" s="9">
        <v>550041.80000000005</v>
      </c>
      <c r="M6946" s="9">
        <v>313152.14</v>
      </c>
      <c r="N6946" s="9">
        <v>236889.66</v>
      </c>
    </row>
    <row r="6947" spans="1:14" x14ac:dyDescent="0.3">
      <c r="A6947" t="s">
        <v>12</v>
      </c>
      <c r="B6947" t="s">
        <v>80</v>
      </c>
      <c r="C6947" s="3" t="s">
        <v>38</v>
      </c>
      <c r="D6947" s="3" t="s">
        <v>15</v>
      </c>
      <c r="E6947" s="3" t="s">
        <v>16</v>
      </c>
      <c r="F6947" s="5">
        <v>40616</v>
      </c>
      <c r="G6947">
        <v>875194776</v>
      </c>
      <c r="H6947" s="5">
        <v>40630</v>
      </c>
      <c r="I6947" s="7">
        <v>8438</v>
      </c>
      <c r="J6947" s="9">
        <v>205.7</v>
      </c>
      <c r="K6947" s="9">
        <v>117.11</v>
      </c>
      <c r="L6947" s="9">
        <v>1735696.6</v>
      </c>
      <c r="M6947" s="9">
        <v>988174.18</v>
      </c>
      <c r="N6947" s="9">
        <v>747522.42</v>
      </c>
    </row>
    <row r="6948" spans="1:14" x14ac:dyDescent="0.3">
      <c r="A6948" t="s">
        <v>17</v>
      </c>
      <c r="B6948" t="s">
        <v>40</v>
      </c>
      <c r="C6948" s="3" t="s">
        <v>64</v>
      </c>
      <c r="D6948" s="3" t="s">
        <v>24</v>
      </c>
      <c r="E6948" s="3" t="s">
        <v>28</v>
      </c>
      <c r="F6948" s="5">
        <v>41395</v>
      </c>
      <c r="G6948">
        <v>560526168</v>
      </c>
      <c r="H6948" s="5">
        <v>41412</v>
      </c>
      <c r="I6948" s="7">
        <v>1004</v>
      </c>
      <c r="J6948" s="9">
        <v>9.33</v>
      </c>
      <c r="K6948" s="9">
        <v>6.92</v>
      </c>
      <c r="L6948" s="9">
        <v>9367.32</v>
      </c>
      <c r="M6948" s="9">
        <v>6947.68</v>
      </c>
      <c r="N6948" s="9">
        <v>2419.64</v>
      </c>
    </row>
    <row r="6949" spans="1:14" x14ac:dyDescent="0.3">
      <c r="A6949" t="s">
        <v>12</v>
      </c>
      <c r="B6949" t="s">
        <v>155</v>
      </c>
      <c r="C6949" s="3" t="s">
        <v>23</v>
      </c>
      <c r="D6949" s="3" t="s">
        <v>15</v>
      </c>
      <c r="E6949" s="3" t="s">
        <v>28</v>
      </c>
      <c r="F6949" s="5">
        <v>42420</v>
      </c>
      <c r="G6949">
        <v>693619096</v>
      </c>
      <c r="H6949" s="5">
        <v>42452</v>
      </c>
      <c r="I6949" s="7">
        <v>6159</v>
      </c>
      <c r="J6949" s="9">
        <v>154.06</v>
      </c>
      <c r="K6949" s="9">
        <v>90.93</v>
      </c>
      <c r="L6949" s="9">
        <v>948855.54</v>
      </c>
      <c r="M6949" s="9">
        <v>560037.87</v>
      </c>
      <c r="N6949" s="9">
        <v>388817.67</v>
      </c>
    </row>
    <row r="6950" spans="1:14" x14ac:dyDescent="0.3">
      <c r="A6950" t="s">
        <v>12</v>
      </c>
      <c r="B6950" t="s">
        <v>163</v>
      </c>
      <c r="C6950" s="3" t="s">
        <v>32</v>
      </c>
      <c r="D6950" s="3" t="s">
        <v>24</v>
      </c>
      <c r="E6950" s="3" t="s">
        <v>20</v>
      </c>
      <c r="F6950" s="5">
        <v>40642</v>
      </c>
      <c r="G6950">
        <v>202647387</v>
      </c>
      <c r="H6950" s="5">
        <v>40651</v>
      </c>
      <c r="I6950" s="7">
        <v>6720</v>
      </c>
      <c r="J6950" s="9">
        <v>255.28</v>
      </c>
      <c r="K6950" s="9">
        <v>159.41999999999999</v>
      </c>
      <c r="L6950" s="9">
        <v>1715481.6000000001</v>
      </c>
      <c r="M6950" s="9">
        <v>1071302.3999999999</v>
      </c>
      <c r="N6950" s="9">
        <v>644179.19999999995</v>
      </c>
    </row>
    <row r="6951" spans="1:14" x14ac:dyDescent="0.3">
      <c r="A6951" t="s">
        <v>12</v>
      </c>
      <c r="B6951" t="s">
        <v>91</v>
      </c>
      <c r="C6951" s="3" t="s">
        <v>46</v>
      </c>
      <c r="D6951" s="3" t="s">
        <v>24</v>
      </c>
      <c r="E6951" s="3" t="s">
        <v>20</v>
      </c>
      <c r="F6951" s="5">
        <v>41696</v>
      </c>
      <c r="G6951">
        <v>336097371</v>
      </c>
      <c r="H6951" s="5">
        <v>41714</v>
      </c>
      <c r="I6951" s="7">
        <v>7536</v>
      </c>
      <c r="J6951" s="9">
        <v>152.58000000000001</v>
      </c>
      <c r="K6951" s="9">
        <v>97.44</v>
      </c>
      <c r="L6951" s="9">
        <v>1149842.8799999999</v>
      </c>
      <c r="M6951" s="9">
        <v>734307.83999999997</v>
      </c>
      <c r="N6951" s="9">
        <v>415535.04</v>
      </c>
    </row>
    <row r="6952" spans="1:14" x14ac:dyDescent="0.3">
      <c r="A6952" t="s">
        <v>21</v>
      </c>
      <c r="B6952" t="s">
        <v>132</v>
      </c>
      <c r="C6952" s="3" t="s">
        <v>23</v>
      </c>
      <c r="D6952" s="3" t="s">
        <v>15</v>
      </c>
      <c r="E6952" s="3" t="s">
        <v>16</v>
      </c>
      <c r="F6952" s="5">
        <v>41927</v>
      </c>
      <c r="G6952">
        <v>612767875</v>
      </c>
      <c r="H6952" s="5">
        <v>41940</v>
      </c>
      <c r="I6952" s="7">
        <v>486</v>
      </c>
      <c r="J6952" s="9">
        <v>154.06</v>
      </c>
      <c r="K6952" s="9">
        <v>90.93</v>
      </c>
      <c r="L6952" s="9">
        <v>74873.16</v>
      </c>
      <c r="M6952" s="9">
        <v>44191.98</v>
      </c>
      <c r="N6952" s="9">
        <v>30681.18</v>
      </c>
    </row>
    <row r="6953" spans="1:14" x14ac:dyDescent="0.3">
      <c r="A6953" t="s">
        <v>12</v>
      </c>
      <c r="B6953" t="s">
        <v>195</v>
      </c>
      <c r="C6953" s="3" t="s">
        <v>32</v>
      </c>
      <c r="D6953" s="3" t="s">
        <v>24</v>
      </c>
      <c r="E6953" s="3" t="s">
        <v>20</v>
      </c>
      <c r="F6953" s="5">
        <v>40832</v>
      </c>
      <c r="G6953">
        <v>171770226</v>
      </c>
      <c r="H6953" s="5">
        <v>40846</v>
      </c>
      <c r="I6953" s="7">
        <v>9482</v>
      </c>
      <c r="J6953" s="9">
        <v>255.28</v>
      </c>
      <c r="K6953" s="9">
        <v>159.41999999999999</v>
      </c>
      <c r="L6953" s="9">
        <v>2420564.96</v>
      </c>
      <c r="M6953" s="9">
        <v>1511620.44</v>
      </c>
      <c r="N6953" s="9">
        <v>908944.52</v>
      </c>
    </row>
    <row r="6954" spans="1:14" x14ac:dyDescent="0.3">
      <c r="A6954" t="s">
        <v>12</v>
      </c>
      <c r="B6954" t="s">
        <v>179</v>
      </c>
      <c r="C6954" s="3" t="s">
        <v>38</v>
      </c>
      <c r="D6954" s="3" t="s">
        <v>15</v>
      </c>
      <c r="E6954" s="3" t="s">
        <v>28</v>
      </c>
      <c r="F6954" s="5">
        <v>42449</v>
      </c>
      <c r="G6954">
        <v>922528254</v>
      </c>
      <c r="H6954" s="5">
        <v>42474</v>
      </c>
      <c r="I6954" s="7">
        <v>5466</v>
      </c>
      <c r="J6954" s="9">
        <v>205.7</v>
      </c>
      <c r="K6954" s="9">
        <v>117.11</v>
      </c>
      <c r="L6954" s="9">
        <v>1124356.2</v>
      </c>
      <c r="M6954" s="9">
        <v>640123.26</v>
      </c>
      <c r="N6954" s="9">
        <v>484232.94</v>
      </c>
    </row>
    <row r="6955" spans="1:14" x14ac:dyDescent="0.3">
      <c r="A6955" t="s">
        <v>35</v>
      </c>
      <c r="B6955" t="s">
        <v>208</v>
      </c>
      <c r="C6955" s="3" t="s">
        <v>19</v>
      </c>
      <c r="D6955" s="3" t="s">
        <v>15</v>
      </c>
      <c r="E6955" s="3" t="s">
        <v>28</v>
      </c>
      <c r="F6955" s="5">
        <v>42907</v>
      </c>
      <c r="G6955">
        <v>794778287</v>
      </c>
      <c r="H6955" s="5">
        <v>42925</v>
      </c>
      <c r="I6955" s="7">
        <v>1412</v>
      </c>
      <c r="J6955" s="9">
        <v>47.45</v>
      </c>
      <c r="K6955" s="9">
        <v>31.79</v>
      </c>
      <c r="L6955" s="9">
        <v>66999.399999999994</v>
      </c>
      <c r="M6955" s="9">
        <v>44887.48</v>
      </c>
      <c r="N6955" s="9">
        <v>22111.919999999998</v>
      </c>
    </row>
    <row r="6956" spans="1:14" x14ac:dyDescent="0.3">
      <c r="A6956" t="s">
        <v>12</v>
      </c>
      <c r="B6956" t="s">
        <v>98</v>
      </c>
      <c r="C6956" s="3" t="s">
        <v>25</v>
      </c>
      <c r="D6956" s="3" t="s">
        <v>15</v>
      </c>
      <c r="E6956" s="3" t="s">
        <v>16</v>
      </c>
      <c r="F6956" s="5">
        <v>42870</v>
      </c>
      <c r="G6956">
        <v>488569152</v>
      </c>
      <c r="H6956" s="5">
        <v>42871</v>
      </c>
      <c r="I6956" s="7">
        <v>7324</v>
      </c>
      <c r="J6956" s="9">
        <v>668.27</v>
      </c>
      <c r="K6956" s="9">
        <v>502.54</v>
      </c>
      <c r="L6956" s="9">
        <v>4894409.4800000004</v>
      </c>
      <c r="M6956" s="9">
        <v>3680602.96</v>
      </c>
      <c r="N6956" s="9">
        <v>1213806.52</v>
      </c>
    </row>
    <row r="6957" spans="1:14" x14ac:dyDescent="0.3">
      <c r="A6957" t="s">
        <v>12</v>
      </c>
      <c r="B6957" t="s">
        <v>98</v>
      </c>
      <c r="C6957" s="3" t="s">
        <v>34</v>
      </c>
      <c r="D6957" s="3" t="s">
        <v>15</v>
      </c>
      <c r="E6957" s="3" t="s">
        <v>39</v>
      </c>
      <c r="F6957" s="5">
        <v>40627</v>
      </c>
      <c r="G6957">
        <v>324262177</v>
      </c>
      <c r="H6957" s="5">
        <v>40674</v>
      </c>
      <c r="I6957" s="7">
        <v>5239</v>
      </c>
      <c r="J6957" s="9">
        <v>421.89</v>
      </c>
      <c r="K6957" s="9">
        <v>364.69</v>
      </c>
      <c r="L6957" s="9">
        <v>2210281.71</v>
      </c>
      <c r="M6957" s="9">
        <v>1910610.91</v>
      </c>
      <c r="N6957" s="9">
        <v>299670.8</v>
      </c>
    </row>
    <row r="6958" spans="1:14" x14ac:dyDescent="0.3">
      <c r="A6958" t="s">
        <v>97</v>
      </c>
      <c r="B6958" t="s">
        <v>172</v>
      </c>
      <c r="C6958" s="3" t="s">
        <v>14</v>
      </c>
      <c r="D6958" s="3" t="s">
        <v>15</v>
      </c>
      <c r="E6958" s="3" t="s">
        <v>20</v>
      </c>
      <c r="F6958" s="5">
        <v>41772</v>
      </c>
      <c r="G6958">
        <v>692531192</v>
      </c>
      <c r="H6958" s="5">
        <v>41784</v>
      </c>
      <c r="I6958" s="7">
        <v>4224</v>
      </c>
      <c r="J6958" s="9">
        <v>651.21</v>
      </c>
      <c r="K6958" s="9">
        <v>524.96</v>
      </c>
      <c r="L6958" s="9">
        <v>2750711.04</v>
      </c>
      <c r="M6958" s="9">
        <v>2217431.04</v>
      </c>
      <c r="N6958" s="9">
        <v>533280</v>
      </c>
    </row>
    <row r="6959" spans="1:14" x14ac:dyDescent="0.3">
      <c r="A6959" t="s">
        <v>12</v>
      </c>
      <c r="B6959" t="s">
        <v>78</v>
      </c>
      <c r="C6959" s="3" t="s">
        <v>14</v>
      </c>
      <c r="D6959" s="3" t="s">
        <v>15</v>
      </c>
      <c r="E6959" s="3" t="s">
        <v>16</v>
      </c>
      <c r="F6959" s="5">
        <v>41222</v>
      </c>
      <c r="G6959">
        <v>704362523</v>
      </c>
      <c r="H6959" s="5">
        <v>41245</v>
      </c>
      <c r="I6959" s="7">
        <v>5378</v>
      </c>
      <c r="J6959" s="9">
        <v>651.21</v>
      </c>
      <c r="K6959" s="9">
        <v>524.96</v>
      </c>
      <c r="L6959" s="9">
        <v>3502207.38</v>
      </c>
      <c r="M6959" s="9">
        <v>2823234.88</v>
      </c>
      <c r="N6959" s="9">
        <v>678972.5</v>
      </c>
    </row>
    <row r="6960" spans="1:14" x14ac:dyDescent="0.3">
      <c r="A6960" t="s">
        <v>12</v>
      </c>
      <c r="B6960" t="s">
        <v>118</v>
      </c>
      <c r="C6960" s="3" t="s">
        <v>14</v>
      </c>
      <c r="D6960" s="3" t="s">
        <v>24</v>
      </c>
      <c r="E6960" s="3" t="s">
        <v>39</v>
      </c>
      <c r="F6960" s="5">
        <v>41199</v>
      </c>
      <c r="G6960">
        <v>441054999</v>
      </c>
      <c r="H6960" s="5">
        <v>41239</v>
      </c>
      <c r="I6960" s="7">
        <v>6830</v>
      </c>
      <c r="J6960" s="9">
        <v>651.21</v>
      </c>
      <c r="K6960" s="9">
        <v>524.96</v>
      </c>
      <c r="L6960" s="9">
        <v>4447764.3</v>
      </c>
      <c r="M6960" s="9">
        <v>3585476.8</v>
      </c>
      <c r="N6960" s="9">
        <v>862287.5</v>
      </c>
    </row>
    <row r="6961" spans="1:14" x14ac:dyDescent="0.3">
      <c r="A6961" t="s">
        <v>17</v>
      </c>
      <c r="B6961" t="s">
        <v>145</v>
      </c>
      <c r="C6961" s="3" t="s">
        <v>38</v>
      </c>
      <c r="D6961" s="3" t="s">
        <v>24</v>
      </c>
      <c r="E6961" s="3" t="s">
        <v>39</v>
      </c>
      <c r="F6961" s="5">
        <v>41547</v>
      </c>
      <c r="G6961">
        <v>504219949</v>
      </c>
      <c r="H6961" s="5">
        <v>41584</v>
      </c>
      <c r="I6961" s="7">
        <v>8743</v>
      </c>
      <c r="J6961" s="9">
        <v>205.7</v>
      </c>
      <c r="K6961" s="9">
        <v>117.11</v>
      </c>
      <c r="L6961" s="9">
        <v>1798435.1</v>
      </c>
      <c r="M6961" s="9">
        <v>1023892.73</v>
      </c>
      <c r="N6961" s="9">
        <v>774542.37</v>
      </c>
    </row>
    <row r="6962" spans="1:14" x14ac:dyDescent="0.3">
      <c r="A6962" t="s">
        <v>21</v>
      </c>
      <c r="B6962" t="s">
        <v>65</v>
      </c>
      <c r="C6962" s="3" t="s">
        <v>23</v>
      </c>
      <c r="D6962" s="3" t="s">
        <v>24</v>
      </c>
      <c r="E6962" s="3" t="s">
        <v>39</v>
      </c>
      <c r="F6962" s="5">
        <v>41117</v>
      </c>
      <c r="G6962">
        <v>665781199</v>
      </c>
      <c r="H6962" s="5">
        <v>41145</v>
      </c>
      <c r="I6962" s="7">
        <v>8307</v>
      </c>
      <c r="J6962" s="9">
        <v>154.06</v>
      </c>
      <c r="K6962" s="9">
        <v>90.93</v>
      </c>
      <c r="L6962" s="9">
        <v>1279776.42</v>
      </c>
      <c r="M6962" s="9">
        <v>755355.51</v>
      </c>
      <c r="N6962" s="9">
        <v>524420.91</v>
      </c>
    </row>
    <row r="6963" spans="1:14" x14ac:dyDescent="0.3">
      <c r="A6963" t="s">
        <v>17</v>
      </c>
      <c r="B6963" t="s">
        <v>48</v>
      </c>
      <c r="C6963" s="3" t="s">
        <v>25</v>
      </c>
      <c r="D6963" s="3" t="s">
        <v>15</v>
      </c>
      <c r="E6963" s="3" t="s">
        <v>28</v>
      </c>
      <c r="F6963" s="5">
        <v>41915</v>
      </c>
      <c r="G6963">
        <v>317975080</v>
      </c>
      <c r="H6963" s="5">
        <v>41954</v>
      </c>
      <c r="I6963" s="7">
        <v>4747</v>
      </c>
      <c r="J6963" s="9">
        <v>668.27</v>
      </c>
      <c r="K6963" s="9">
        <v>502.54</v>
      </c>
      <c r="L6963" s="9">
        <v>3172277.69</v>
      </c>
      <c r="M6963" s="9">
        <v>2385557.38</v>
      </c>
      <c r="N6963" s="9">
        <v>786720.31</v>
      </c>
    </row>
    <row r="6964" spans="1:14" x14ac:dyDescent="0.3">
      <c r="A6964" t="s">
        <v>21</v>
      </c>
      <c r="B6964" t="s">
        <v>203</v>
      </c>
      <c r="C6964" s="3" t="s">
        <v>43</v>
      </c>
      <c r="D6964" s="3" t="s">
        <v>15</v>
      </c>
      <c r="E6964" s="3" t="s">
        <v>28</v>
      </c>
      <c r="F6964" s="5">
        <v>42186</v>
      </c>
      <c r="G6964">
        <v>723350417</v>
      </c>
      <c r="H6964" s="5">
        <v>42221</v>
      </c>
      <c r="I6964" s="7">
        <v>4318</v>
      </c>
      <c r="J6964" s="9">
        <v>109.28</v>
      </c>
      <c r="K6964" s="9">
        <v>35.840000000000003</v>
      </c>
      <c r="L6964" s="9">
        <v>471871.04</v>
      </c>
      <c r="M6964" s="9">
        <v>154757.12</v>
      </c>
      <c r="N6964" s="9">
        <v>317113.92</v>
      </c>
    </row>
    <row r="6965" spans="1:14" x14ac:dyDescent="0.3">
      <c r="A6965" t="s">
        <v>12</v>
      </c>
      <c r="B6965" t="s">
        <v>185</v>
      </c>
      <c r="C6965" s="3" t="s">
        <v>32</v>
      </c>
      <c r="D6965" s="3" t="s">
        <v>24</v>
      </c>
      <c r="E6965" s="3" t="s">
        <v>20</v>
      </c>
      <c r="F6965" s="5">
        <v>40565</v>
      </c>
      <c r="G6965">
        <v>964768540</v>
      </c>
      <c r="H6965" s="5">
        <v>40608</v>
      </c>
      <c r="I6965" s="7">
        <v>5305</v>
      </c>
      <c r="J6965" s="9">
        <v>255.28</v>
      </c>
      <c r="K6965" s="9">
        <v>159.41999999999999</v>
      </c>
      <c r="L6965" s="9">
        <v>1354260.4</v>
      </c>
      <c r="M6965" s="9">
        <v>845723.1</v>
      </c>
      <c r="N6965" s="9">
        <v>508537.3</v>
      </c>
    </row>
    <row r="6966" spans="1:14" x14ac:dyDescent="0.3">
      <c r="A6966" t="s">
        <v>29</v>
      </c>
      <c r="B6966" t="s">
        <v>79</v>
      </c>
      <c r="C6966" s="3" t="s">
        <v>32</v>
      </c>
      <c r="D6966" s="3" t="s">
        <v>15</v>
      </c>
      <c r="E6966" s="3" t="s">
        <v>20</v>
      </c>
      <c r="F6966" s="5">
        <v>40225</v>
      </c>
      <c r="G6966">
        <v>195403277</v>
      </c>
      <c r="H6966" s="5">
        <v>40255</v>
      </c>
      <c r="I6966" s="7">
        <v>3027</v>
      </c>
      <c r="J6966" s="9">
        <v>255.28</v>
      </c>
      <c r="K6966" s="9">
        <v>159.41999999999999</v>
      </c>
      <c r="L6966" s="9">
        <v>772732.56</v>
      </c>
      <c r="M6966" s="9">
        <v>482564.34</v>
      </c>
      <c r="N6966" s="9">
        <v>290168.21999999997</v>
      </c>
    </row>
    <row r="6967" spans="1:14" x14ac:dyDescent="0.3">
      <c r="A6967" t="s">
        <v>17</v>
      </c>
      <c r="B6967" t="s">
        <v>74</v>
      </c>
      <c r="C6967" s="3" t="s">
        <v>46</v>
      </c>
      <c r="D6967" s="3" t="s">
        <v>24</v>
      </c>
      <c r="E6967" s="3" t="s">
        <v>20</v>
      </c>
      <c r="F6967" s="5">
        <v>41960</v>
      </c>
      <c r="G6967">
        <v>788740956</v>
      </c>
      <c r="H6967" s="5">
        <v>41985</v>
      </c>
      <c r="I6967" s="7">
        <v>4831</v>
      </c>
      <c r="J6967" s="9">
        <v>152.58000000000001</v>
      </c>
      <c r="K6967" s="9">
        <v>97.44</v>
      </c>
      <c r="L6967" s="9">
        <v>737113.98</v>
      </c>
      <c r="M6967" s="9">
        <v>470732.64</v>
      </c>
      <c r="N6967" s="9">
        <v>266381.34000000003</v>
      </c>
    </row>
    <row r="6968" spans="1:14" x14ac:dyDescent="0.3">
      <c r="A6968" t="s">
        <v>12</v>
      </c>
      <c r="B6968" t="s">
        <v>185</v>
      </c>
      <c r="C6968" s="3" t="s">
        <v>32</v>
      </c>
      <c r="D6968" s="3" t="s">
        <v>15</v>
      </c>
      <c r="E6968" s="3" t="s">
        <v>16</v>
      </c>
      <c r="F6968" s="5">
        <v>42807</v>
      </c>
      <c r="G6968">
        <v>688580405</v>
      </c>
      <c r="H6968" s="5">
        <v>42853</v>
      </c>
      <c r="I6968" s="7">
        <v>5099</v>
      </c>
      <c r="J6968" s="9">
        <v>255.28</v>
      </c>
      <c r="K6968" s="9">
        <v>159.41999999999999</v>
      </c>
      <c r="L6968" s="9">
        <v>1301672.72</v>
      </c>
      <c r="M6968" s="9">
        <v>812882.58</v>
      </c>
      <c r="N6968" s="9">
        <v>488790.14</v>
      </c>
    </row>
    <row r="6969" spans="1:14" x14ac:dyDescent="0.3">
      <c r="A6969" t="s">
        <v>17</v>
      </c>
      <c r="B6969" t="s">
        <v>72</v>
      </c>
      <c r="C6969" s="3" t="s">
        <v>34</v>
      </c>
      <c r="D6969" s="3" t="s">
        <v>24</v>
      </c>
      <c r="E6969" s="3" t="s">
        <v>39</v>
      </c>
      <c r="F6969" s="5">
        <v>40190</v>
      </c>
      <c r="G6969">
        <v>159032952</v>
      </c>
      <c r="H6969" s="5">
        <v>40212</v>
      </c>
      <c r="I6969" s="7">
        <v>240</v>
      </c>
      <c r="J6969" s="9">
        <v>421.89</v>
      </c>
      <c r="K6969" s="9">
        <v>364.69</v>
      </c>
      <c r="L6969" s="9">
        <v>101253.6</v>
      </c>
      <c r="M6969" s="9">
        <v>87525.6</v>
      </c>
      <c r="N6969" s="9">
        <v>13728</v>
      </c>
    </row>
    <row r="6970" spans="1:14" x14ac:dyDescent="0.3">
      <c r="A6970" t="s">
        <v>12</v>
      </c>
      <c r="B6970" t="s">
        <v>115</v>
      </c>
      <c r="C6970" s="3" t="s">
        <v>50</v>
      </c>
      <c r="D6970" s="3" t="s">
        <v>24</v>
      </c>
      <c r="E6970" s="3" t="s">
        <v>28</v>
      </c>
      <c r="F6970" s="5">
        <v>41602</v>
      </c>
      <c r="G6970">
        <v>434522426</v>
      </c>
      <c r="H6970" s="5">
        <v>41628</v>
      </c>
      <c r="I6970" s="7">
        <v>3697</v>
      </c>
      <c r="J6970" s="9">
        <v>81.73</v>
      </c>
      <c r="K6970" s="9">
        <v>56.67</v>
      </c>
      <c r="L6970" s="9">
        <v>302155.81</v>
      </c>
      <c r="M6970" s="9">
        <v>209508.99</v>
      </c>
      <c r="N6970" s="9">
        <v>92646.82</v>
      </c>
    </row>
    <row r="6971" spans="1:14" x14ac:dyDescent="0.3">
      <c r="A6971" t="s">
        <v>35</v>
      </c>
      <c r="B6971" t="s">
        <v>180</v>
      </c>
      <c r="C6971" s="3" t="s">
        <v>52</v>
      </c>
      <c r="D6971" s="3" t="s">
        <v>15</v>
      </c>
      <c r="E6971" s="3" t="s">
        <v>20</v>
      </c>
      <c r="F6971" s="5">
        <v>41099</v>
      </c>
      <c r="G6971">
        <v>569785153</v>
      </c>
      <c r="H6971" s="5">
        <v>41137</v>
      </c>
      <c r="I6971" s="7">
        <v>944</v>
      </c>
      <c r="J6971" s="9">
        <v>437.2</v>
      </c>
      <c r="K6971" s="9">
        <v>263.33</v>
      </c>
      <c r="L6971" s="9">
        <v>412716.79999999999</v>
      </c>
      <c r="M6971" s="9">
        <v>248583.52</v>
      </c>
      <c r="N6971" s="9">
        <v>164133.28</v>
      </c>
    </row>
    <row r="6972" spans="1:14" x14ac:dyDescent="0.3">
      <c r="A6972" t="s">
        <v>35</v>
      </c>
      <c r="B6972" t="s">
        <v>216</v>
      </c>
      <c r="C6972" s="3" t="s">
        <v>64</v>
      </c>
      <c r="D6972" s="3" t="s">
        <v>15</v>
      </c>
      <c r="E6972" s="3" t="s">
        <v>16</v>
      </c>
      <c r="F6972" s="5">
        <v>42802</v>
      </c>
      <c r="G6972">
        <v>589869964</v>
      </c>
      <c r="H6972" s="5">
        <v>42831</v>
      </c>
      <c r="I6972" s="7">
        <v>4485</v>
      </c>
      <c r="J6972" s="9">
        <v>9.33</v>
      </c>
      <c r="K6972" s="9">
        <v>6.92</v>
      </c>
      <c r="L6972" s="9">
        <v>41845.050000000003</v>
      </c>
      <c r="M6972" s="9">
        <v>31036.2</v>
      </c>
      <c r="N6972" s="9">
        <v>10808.85</v>
      </c>
    </row>
    <row r="6973" spans="1:14" x14ac:dyDescent="0.3">
      <c r="A6973" t="s">
        <v>35</v>
      </c>
      <c r="B6973" t="s">
        <v>125</v>
      </c>
      <c r="C6973" s="3" t="s">
        <v>25</v>
      </c>
      <c r="D6973" s="3" t="s">
        <v>24</v>
      </c>
      <c r="E6973" s="3" t="s">
        <v>39</v>
      </c>
      <c r="F6973" s="5">
        <v>42926</v>
      </c>
      <c r="G6973">
        <v>140138185</v>
      </c>
      <c r="H6973" s="5">
        <v>42960</v>
      </c>
      <c r="I6973" s="7">
        <v>8858</v>
      </c>
      <c r="J6973" s="9">
        <v>668.27</v>
      </c>
      <c r="K6973" s="9">
        <v>502.54</v>
      </c>
      <c r="L6973" s="9">
        <v>5919535.6600000001</v>
      </c>
      <c r="M6973" s="9">
        <v>4451499.32</v>
      </c>
      <c r="N6973" s="9">
        <v>1468036.34</v>
      </c>
    </row>
    <row r="6974" spans="1:14" x14ac:dyDescent="0.3">
      <c r="A6974" t="s">
        <v>35</v>
      </c>
      <c r="B6974" t="s">
        <v>85</v>
      </c>
      <c r="C6974" s="3" t="s">
        <v>23</v>
      </c>
      <c r="D6974" s="3" t="s">
        <v>24</v>
      </c>
      <c r="E6974" s="3" t="s">
        <v>28</v>
      </c>
      <c r="F6974" s="5">
        <v>42224</v>
      </c>
      <c r="G6974">
        <v>736263644</v>
      </c>
      <c r="H6974" s="5">
        <v>42248</v>
      </c>
      <c r="I6974" s="7">
        <v>5629</v>
      </c>
      <c r="J6974" s="9">
        <v>154.06</v>
      </c>
      <c r="K6974" s="9">
        <v>90.93</v>
      </c>
      <c r="L6974" s="9">
        <v>867203.74</v>
      </c>
      <c r="M6974" s="9">
        <v>511844.97</v>
      </c>
      <c r="N6974" s="9">
        <v>355358.77</v>
      </c>
    </row>
    <row r="6975" spans="1:14" x14ac:dyDescent="0.3">
      <c r="A6975" t="s">
        <v>12</v>
      </c>
      <c r="B6975" t="s">
        <v>191</v>
      </c>
      <c r="C6975" s="3" t="s">
        <v>46</v>
      </c>
      <c r="D6975" s="3" t="s">
        <v>24</v>
      </c>
      <c r="E6975" s="3" t="s">
        <v>20</v>
      </c>
      <c r="F6975" s="5">
        <v>41837</v>
      </c>
      <c r="G6975">
        <v>814232671</v>
      </c>
      <c r="H6975" s="5">
        <v>41873</v>
      </c>
      <c r="I6975" s="7">
        <v>8396</v>
      </c>
      <c r="J6975" s="9">
        <v>152.58000000000001</v>
      </c>
      <c r="K6975" s="9">
        <v>97.44</v>
      </c>
      <c r="L6975" s="9">
        <v>1281061.68</v>
      </c>
      <c r="M6975" s="9">
        <v>818106.24</v>
      </c>
      <c r="N6975" s="9">
        <v>462955.44</v>
      </c>
    </row>
    <row r="6976" spans="1:14" x14ac:dyDescent="0.3">
      <c r="A6976" t="s">
        <v>17</v>
      </c>
      <c r="B6976" t="s">
        <v>108</v>
      </c>
      <c r="C6976" s="3" t="s">
        <v>46</v>
      </c>
      <c r="D6976" s="3" t="s">
        <v>15</v>
      </c>
      <c r="E6976" s="3" t="s">
        <v>20</v>
      </c>
      <c r="F6976" s="5">
        <v>41911</v>
      </c>
      <c r="G6976">
        <v>680344092</v>
      </c>
      <c r="H6976" s="5">
        <v>41955</v>
      </c>
      <c r="I6976" s="7">
        <v>7791</v>
      </c>
      <c r="J6976" s="9">
        <v>152.58000000000001</v>
      </c>
      <c r="K6976" s="9">
        <v>97.44</v>
      </c>
      <c r="L6976" s="9">
        <v>1188750.78</v>
      </c>
      <c r="M6976" s="9">
        <v>759155.04</v>
      </c>
      <c r="N6976" s="9">
        <v>429595.74</v>
      </c>
    </row>
    <row r="6977" spans="1:14" x14ac:dyDescent="0.3">
      <c r="A6977" t="s">
        <v>44</v>
      </c>
      <c r="B6977" t="s">
        <v>197</v>
      </c>
      <c r="C6977" s="3" t="s">
        <v>19</v>
      </c>
      <c r="D6977" s="3" t="s">
        <v>15</v>
      </c>
      <c r="E6977" s="3" t="s">
        <v>28</v>
      </c>
      <c r="F6977" s="5">
        <v>40218</v>
      </c>
      <c r="G6977">
        <v>261209237</v>
      </c>
      <c r="H6977" s="5">
        <v>40252</v>
      </c>
      <c r="I6977" s="7">
        <v>6473</v>
      </c>
      <c r="J6977" s="9">
        <v>47.45</v>
      </c>
      <c r="K6977" s="9">
        <v>31.79</v>
      </c>
      <c r="L6977" s="9">
        <v>307143.84999999998</v>
      </c>
      <c r="M6977" s="9">
        <v>205776.67</v>
      </c>
      <c r="N6977" s="9">
        <v>101367.18</v>
      </c>
    </row>
    <row r="6978" spans="1:14" x14ac:dyDescent="0.3">
      <c r="A6978" t="s">
        <v>29</v>
      </c>
      <c r="B6978" t="s">
        <v>105</v>
      </c>
      <c r="C6978" s="3" t="s">
        <v>50</v>
      </c>
      <c r="D6978" s="3" t="s">
        <v>15</v>
      </c>
      <c r="E6978" s="3" t="s">
        <v>20</v>
      </c>
      <c r="F6978" s="5">
        <v>41831</v>
      </c>
      <c r="G6978">
        <v>453751933</v>
      </c>
      <c r="H6978" s="5">
        <v>41863</v>
      </c>
      <c r="I6978" s="7">
        <v>4135</v>
      </c>
      <c r="J6978" s="9">
        <v>81.73</v>
      </c>
      <c r="K6978" s="9">
        <v>56.67</v>
      </c>
      <c r="L6978" s="9">
        <v>337953.55</v>
      </c>
      <c r="M6978" s="9">
        <v>234330.45</v>
      </c>
      <c r="N6978" s="9">
        <v>103623.1</v>
      </c>
    </row>
    <row r="6979" spans="1:14" x14ac:dyDescent="0.3">
      <c r="A6979" t="s">
        <v>21</v>
      </c>
      <c r="B6979" t="s">
        <v>22</v>
      </c>
      <c r="C6979" s="3" t="s">
        <v>38</v>
      </c>
      <c r="D6979" s="3" t="s">
        <v>15</v>
      </c>
      <c r="E6979" s="3" t="s">
        <v>39</v>
      </c>
      <c r="F6979" s="5">
        <v>41149</v>
      </c>
      <c r="G6979">
        <v>875208508</v>
      </c>
      <c r="H6979" s="5">
        <v>41177</v>
      </c>
      <c r="I6979" s="7">
        <v>2502</v>
      </c>
      <c r="J6979" s="9">
        <v>205.7</v>
      </c>
      <c r="K6979" s="9">
        <v>117.11</v>
      </c>
      <c r="L6979" s="9">
        <v>514661.4</v>
      </c>
      <c r="M6979" s="9">
        <v>293009.21999999997</v>
      </c>
      <c r="N6979" s="9">
        <v>221652.18</v>
      </c>
    </row>
    <row r="6980" spans="1:14" x14ac:dyDescent="0.3">
      <c r="A6980" t="s">
        <v>97</v>
      </c>
      <c r="B6980" t="s">
        <v>130</v>
      </c>
      <c r="C6980" s="3" t="s">
        <v>19</v>
      </c>
      <c r="D6980" s="3" t="s">
        <v>15</v>
      </c>
      <c r="E6980" s="3" t="s">
        <v>20</v>
      </c>
      <c r="F6980" s="5">
        <v>42642</v>
      </c>
      <c r="G6980">
        <v>313127791</v>
      </c>
      <c r="H6980" s="5">
        <v>42690</v>
      </c>
      <c r="I6980" s="7">
        <v>327</v>
      </c>
      <c r="J6980" s="9">
        <v>47.45</v>
      </c>
      <c r="K6980" s="9">
        <v>31.79</v>
      </c>
      <c r="L6980" s="9">
        <v>15516.15</v>
      </c>
      <c r="M6980" s="9">
        <v>10395.33</v>
      </c>
      <c r="N6980" s="9">
        <v>5120.82</v>
      </c>
    </row>
    <row r="6981" spans="1:14" x14ac:dyDescent="0.3">
      <c r="A6981" t="s">
        <v>12</v>
      </c>
      <c r="B6981" t="s">
        <v>139</v>
      </c>
      <c r="C6981" s="3" t="s">
        <v>64</v>
      </c>
      <c r="D6981" s="3" t="s">
        <v>15</v>
      </c>
      <c r="E6981" s="3" t="s">
        <v>16</v>
      </c>
      <c r="F6981" s="5">
        <v>42870</v>
      </c>
      <c r="G6981">
        <v>775371110</v>
      </c>
      <c r="H6981" s="5">
        <v>42901</v>
      </c>
      <c r="I6981" s="7">
        <v>8397</v>
      </c>
      <c r="J6981" s="9">
        <v>9.33</v>
      </c>
      <c r="K6981" s="9">
        <v>6.92</v>
      </c>
      <c r="L6981" s="9">
        <v>78344.009999999995</v>
      </c>
      <c r="M6981" s="9">
        <v>58107.24</v>
      </c>
      <c r="N6981" s="9">
        <v>20236.77</v>
      </c>
    </row>
    <row r="6982" spans="1:14" x14ac:dyDescent="0.3">
      <c r="A6982" t="s">
        <v>17</v>
      </c>
      <c r="B6982" t="s">
        <v>171</v>
      </c>
      <c r="C6982" s="3" t="s">
        <v>23</v>
      </c>
      <c r="D6982" s="3" t="s">
        <v>15</v>
      </c>
      <c r="E6982" s="3" t="s">
        <v>20</v>
      </c>
      <c r="F6982" s="5">
        <v>42930</v>
      </c>
      <c r="G6982">
        <v>740112292</v>
      </c>
      <c r="H6982" s="5">
        <v>42938</v>
      </c>
      <c r="I6982" s="7">
        <v>4529</v>
      </c>
      <c r="J6982" s="9">
        <v>154.06</v>
      </c>
      <c r="K6982" s="9">
        <v>90.93</v>
      </c>
      <c r="L6982" s="9">
        <v>697737.74</v>
      </c>
      <c r="M6982" s="9">
        <v>411821.97</v>
      </c>
      <c r="N6982" s="9">
        <v>285915.77</v>
      </c>
    </row>
    <row r="6983" spans="1:14" x14ac:dyDescent="0.3">
      <c r="A6983" t="s">
        <v>17</v>
      </c>
      <c r="B6983" t="s">
        <v>138</v>
      </c>
      <c r="C6983" s="3" t="s">
        <v>52</v>
      </c>
      <c r="D6983" s="3" t="s">
        <v>24</v>
      </c>
      <c r="E6983" s="3" t="s">
        <v>20</v>
      </c>
      <c r="F6983" s="5">
        <v>41543</v>
      </c>
      <c r="G6983">
        <v>105837666</v>
      </c>
      <c r="H6983" s="5">
        <v>41563</v>
      </c>
      <c r="I6983" s="7">
        <v>8572</v>
      </c>
      <c r="J6983" s="9">
        <v>437.2</v>
      </c>
      <c r="K6983" s="9">
        <v>263.33</v>
      </c>
      <c r="L6983" s="9">
        <v>3747678.4</v>
      </c>
      <c r="M6983" s="9">
        <v>2257264.7599999998</v>
      </c>
      <c r="N6983" s="9">
        <v>1490413.64</v>
      </c>
    </row>
    <row r="6984" spans="1:14" x14ac:dyDescent="0.3">
      <c r="A6984" t="s">
        <v>21</v>
      </c>
      <c r="B6984" t="s">
        <v>71</v>
      </c>
      <c r="C6984" s="3" t="s">
        <v>43</v>
      </c>
      <c r="D6984" s="3" t="s">
        <v>24</v>
      </c>
      <c r="E6984" s="3" t="s">
        <v>16</v>
      </c>
      <c r="F6984" s="5">
        <v>41969</v>
      </c>
      <c r="G6984">
        <v>641346061</v>
      </c>
      <c r="H6984" s="5">
        <v>42017</v>
      </c>
      <c r="I6984" s="7">
        <v>7406</v>
      </c>
      <c r="J6984" s="9">
        <v>109.28</v>
      </c>
      <c r="K6984" s="9">
        <v>35.840000000000003</v>
      </c>
      <c r="L6984" s="9">
        <v>809327.68</v>
      </c>
      <c r="M6984" s="9">
        <v>265431.03999999998</v>
      </c>
      <c r="N6984" s="9">
        <v>543896.64</v>
      </c>
    </row>
    <row r="6985" spans="1:14" x14ac:dyDescent="0.3">
      <c r="A6985" t="s">
        <v>35</v>
      </c>
      <c r="B6985" t="s">
        <v>114</v>
      </c>
      <c r="C6985" s="3" t="s">
        <v>38</v>
      </c>
      <c r="D6985" s="3" t="s">
        <v>15</v>
      </c>
      <c r="E6985" s="3" t="s">
        <v>20</v>
      </c>
      <c r="F6985" s="5">
        <v>42324</v>
      </c>
      <c r="G6985">
        <v>135748803</v>
      </c>
      <c r="H6985" s="5">
        <v>42357</v>
      </c>
      <c r="I6985" s="7">
        <v>9942</v>
      </c>
      <c r="J6985" s="9">
        <v>205.7</v>
      </c>
      <c r="K6985" s="9">
        <v>117.11</v>
      </c>
      <c r="L6985" s="9">
        <v>2045069.4</v>
      </c>
      <c r="M6985" s="9">
        <v>1164307.6200000001</v>
      </c>
      <c r="N6985" s="9">
        <v>880761.78</v>
      </c>
    </row>
    <row r="6986" spans="1:14" x14ac:dyDescent="0.3">
      <c r="A6986" t="s">
        <v>29</v>
      </c>
      <c r="B6986" t="s">
        <v>124</v>
      </c>
      <c r="C6986" s="3" t="s">
        <v>32</v>
      </c>
      <c r="D6986" s="3" t="s">
        <v>24</v>
      </c>
      <c r="E6986" s="3" t="s">
        <v>16</v>
      </c>
      <c r="F6986" s="5">
        <v>42495</v>
      </c>
      <c r="G6986">
        <v>948469722</v>
      </c>
      <c r="H6986" s="5">
        <v>42504</v>
      </c>
      <c r="I6986" s="7">
        <v>2123</v>
      </c>
      <c r="J6986" s="9">
        <v>255.28</v>
      </c>
      <c r="K6986" s="9">
        <v>159.41999999999999</v>
      </c>
      <c r="L6986" s="9">
        <v>541959.43999999994</v>
      </c>
      <c r="M6986" s="9">
        <v>338448.66</v>
      </c>
      <c r="N6986" s="9">
        <v>203510.78</v>
      </c>
    </row>
    <row r="6987" spans="1:14" x14ac:dyDescent="0.3">
      <c r="A6987" t="s">
        <v>97</v>
      </c>
      <c r="B6987" t="s">
        <v>223</v>
      </c>
      <c r="C6987" s="3" t="s">
        <v>64</v>
      </c>
      <c r="D6987" s="3" t="s">
        <v>15</v>
      </c>
      <c r="E6987" s="3" t="s">
        <v>20</v>
      </c>
      <c r="F6987" s="5">
        <v>42759</v>
      </c>
      <c r="G6987">
        <v>559245145</v>
      </c>
      <c r="H6987" s="5">
        <v>42780</v>
      </c>
      <c r="I6987" s="7">
        <v>1921</v>
      </c>
      <c r="J6987" s="9">
        <v>9.33</v>
      </c>
      <c r="K6987" s="9">
        <v>6.92</v>
      </c>
      <c r="L6987" s="9">
        <v>17922.93</v>
      </c>
      <c r="M6987" s="9">
        <v>13293.32</v>
      </c>
      <c r="N6987" s="9">
        <v>4629.6099999999997</v>
      </c>
    </row>
    <row r="6988" spans="1:14" x14ac:dyDescent="0.3">
      <c r="A6988" t="s">
        <v>29</v>
      </c>
      <c r="B6988" t="s">
        <v>111</v>
      </c>
      <c r="C6988" s="3" t="s">
        <v>50</v>
      </c>
      <c r="D6988" s="3" t="s">
        <v>15</v>
      </c>
      <c r="E6988" s="3" t="s">
        <v>16</v>
      </c>
      <c r="F6988" s="5">
        <v>42399</v>
      </c>
      <c r="G6988">
        <v>118123900</v>
      </c>
      <c r="H6988" s="5">
        <v>42400</v>
      </c>
      <c r="I6988" s="7">
        <v>4342</v>
      </c>
      <c r="J6988" s="9">
        <v>81.73</v>
      </c>
      <c r="K6988" s="9">
        <v>56.67</v>
      </c>
      <c r="L6988" s="9">
        <v>354871.66</v>
      </c>
      <c r="M6988" s="9">
        <v>246061.14</v>
      </c>
      <c r="N6988" s="9">
        <v>108810.52</v>
      </c>
    </row>
    <row r="6989" spans="1:14" x14ac:dyDescent="0.3">
      <c r="A6989" t="s">
        <v>35</v>
      </c>
      <c r="B6989" t="s">
        <v>176</v>
      </c>
      <c r="C6989" s="3" t="s">
        <v>34</v>
      </c>
      <c r="D6989" s="3" t="s">
        <v>24</v>
      </c>
      <c r="E6989" s="3" t="s">
        <v>28</v>
      </c>
      <c r="F6989" s="5">
        <v>41087</v>
      </c>
      <c r="G6989">
        <v>395467317</v>
      </c>
      <c r="H6989" s="5">
        <v>41135</v>
      </c>
      <c r="I6989" s="7">
        <v>6422</v>
      </c>
      <c r="J6989" s="9">
        <v>421.89</v>
      </c>
      <c r="K6989" s="9">
        <v>364.69</v>
      </c>
      <c r="L6989" s="9">
        <v>2709377.58</v>
      </c>
      <c r="M6989" s="9">
        <v>2342039.1800000002</v>
      </c>
      <c r="N6989" s="9">
        <v>367338.4</v>
      </c>
    </row>
    <row r="6990" spans="1:14" x14ac:dyDescent="0.3">
      <c r="A6990" t="s">
        <v>35</v>
      </c>
      <c r="B6990" t="s">
        <v>134</v>
      </c>
      <c r="C6990" s="3" t="s">
        <v>43</v>
      </c>
      <c r="D6990" s="3" t="s">
        <v>24</v>
      </c>
      <c r="E6990" s="3" t="s">
        <v>39</v>
      </c>
      <c r="F6990" s="5">
        <v>40267</v>
      </c>
      <c r="G6990">
        <v>431949222</v>
      </c>
      <c r="H6990" s="5">
        <v>40311</v>
      </c>
      <c r="I6990" s="7">
        <v>2228</v>
      </c>
      <c r="J6990" s="9">
        <v>109.28</v>
      </c>
      <c r="K6990" s="9">
        <v>35.840000000000003</v>
      </c>
      <c r="L6990" s="9">
        <v>243475.84</v>
      </c>
      <c r="M6990" s="9">
        <v>79851.520000000004</v>
      </c>
      <c r="N6990" s="9">
        <v>163624.32000000001</v>
      </c>
    </row>
    <row r="6991" spans="1:14" x14ac:dyDescent="0.3">
      <c r="A6991" t="s">
        <v>21</v>
      </c>
      <c r="B6991" t="s">
        <v>71</v>
      </c>
      <c r="C6991" s="3" t="s">
        <v>50</v>
      </c>
      <c r="D6991" s="3" t="s">
        <v>24</v>
      </c>
      <c r="E6991" s="3" t="s">
        <v>39</v>
      </c>
      <c r="F6991" s="5">
        <v>41771</v>
      </c>
      <c r="G6991">
        <v>688555943</v>
      </c>
      <c r="H6991" s="5">
        <v>41810</v>
      </c>
      <c r="I6991" s="7">
        <v>7860</v>
      </c>
      <c r="J6991" s="9">
        <v>81.73</v>
      </c>
      <c r="K6991" s="9">
        <v>56.67</v>
      </c>
      <c r="L6991" s="9">
        <v>642397.80000000005</v>
      </c>
      <c r="M6991" s="9">
        <v>445426.2</v>
      </c>
      <c r="N6991" s="9">
        <v>196971.6</v>
      </c>
    </row>
    <row r="6992" spans="1:14" x14ac:dyDescent="0.3">
      <c r="A6992" t="s">
        <v>17</v>
      </c>
      <c r="B6992" t="s">
        <v>145</v>
      </c>
      <c r="C6992" s="3" t="s">
        <v>34</v>
      </c>
      <c r="D6992" s="3" t="s">
        <v>24</v>
      </c>
      <c r="E6992" s="3" t="s">
        <v>39</v>
      </c>
      <c r="F6992" s="5">
        <v>40906</v>
      </c>
      <c r="G6992">
        <v>796586310</v>
      </c>
      <c r="H6992" s="5">
        <v>40924</v>
      </c>
      <c r="I6992" s="7">
        <v>6446</v>
      </c>
      <c r="J6992" s="9">
        <v>421.89</v>
      </c>
      <c r="K6992" s="9">
        <v>364.69</v>
      </c>
      <c r="L6992" s="9">
        <v>2719502.94</v>
      </c>
      <c r="M6992" s="9">
        <v>2350791.7400000002</v>
      </c>
      <c r="N6992" s="9">
        <v>368711.2</v>
      </c>
    </row>
    <row r="6993" spans="1:14" x14ac:dyDescent="0.3">
      <c r="A6993" t="s">
        <v>17</v>
      </c>
      <c r="B6993" t="s">
        <v>26</v>
      </c>
      <c r="C6993" s="3" t="s">
        <v>43</v>
      </c>
      <c r="D6993" s="3" t="s">
        <v>24</v>
      </c>
      <c r="E6993" s="3" t="s">
        <v>28</v>
      </c>
      <c r="F6993" s="5">
        <v>41666</v>
      </c>
      <c r="G6993">
        <v>907651650</v>
      </c>
      <c r="H6993" s="5">
        <v>41699</v>
      </c>
      <c r="I6993" s="7">
        <v>3148</v>
      </c>
      <c r="J6993" s="9">
        <v>109.28</v>
      </c>
      <c r="K6993" s="9">
        <v>35.840000000000003</v>
      </c>
      <c r="L6993" s="9">
        <v>344013.44</v>
      </c>
      <c r="M6993" s="9">
        <v>112824.32000000001</v>
      </c>
      <c r="N6993" s="9">
        <v>231189.12</v>
      </c>
    </row>
    <row r="6994" spans="1:14" x14ac:dyDescent="0.3">
      <c r="A6994" t="s">
        <v>21</v>
      </c>
      <c r="B6994" t="s">
        <v>199</v>
      </c>
      <c r="C6994" s="3" t="s">
        <v>43</v>
      </c>
      <c r="D6994" s="3" t="s">
        <v>24</v>
      </c>
      <c r="E6994" s="3" t="s">
        <v>20</v>
      </c>
      <c r="F6994" s="5">
        <v>41519</v>
      </c>
      <c r="G6994">
        <v>343675792</v>
      </c>
      <c r="H6994" s="5">
        <v>41539</v>
      </c>
      <c r="I6994" s="7">
        <v>159</v>
      </c>
      <c r="J6994" s="9">
        <v>109.28</v>
      </c>
      <c r="K6994" s="9">
        <v>35.840000000000003</v>
      </c>
      <c r="L6994" s="9">
        <v>17375.52</v>
      </c>
      <c r="M6994" s="9">
        <v>5698.56</v>
      </c>
      <c r="N6994" s="9">
        <v>11676.96</v>
      </c>
    </row>
    <row r="6995" spans="1:14" x14ac:dyDescent="0.3">
      <c r="A6995" t="s">
        <v>12</v>
      </c>
      <c r="B6995" t="s">
        <v>211</v>
      </c>
      <c r="C6995" s="3" t="s">
        <v>23</v>
      </c>
      <c r="D6995" s="3" t="s">
        <v>15</v>
      </c>
      <c r="E6995" s="3" t="s">
        <v>20</v>
      </c>
      <c r="F6995" s="5">
        <v>41086</v>
      </c>
      <c r="G6995">
        <v>746895062</v>
      </c>
      <c r="H6995" s="5">
        <v>41117</v>
      </c>
      <c r="I6995" s="7">
        <v>1701</v>
      </c>
      <c r="J6995" s="9">
        <v>154.06</v>
      </c>
      <c r="K6995" s="9">
        <v>90.93</v>
      </c>
      <c r="L6995" s="9">
        <v>262056.06</v>
      </c>
      <c r="M6995" s="9">
        <v>154671.93</v>
      </c>
      <c r="N6995" s="9">
        <v>107384.13</v>
      </c>
    </row>
    <row r="6996" spans="1:14" x14ac:dyDescent="0.3">
      <c r="A6996" t="s">
        <v>17</v>
      </c>
      <c r="B6996" t="s">
        <v>164</v>
      </c>
      <c r="C6996" s="3" t="s">
        <v>46</v>
      </c>
      <c r="D6996" s="3" t="s">
        <v>15</v>
      </c>
      <c r="E6996" s="3" t="s">
        <v>28</v>
      </c>
      <c r="F6996" s="5">
        <v>42764</v>
      </c>
      <c r="G6996">
        <v>229858291</v>
      </c>
      <c r="H6996" s="5">
        <v>42769</v>
      </c>
      <c r="I6996" s="7">
        <v>9031</v>
      </c>
      <c r="J6996" s="9">
        <v>152.58000000000001</v>
      </c>
      <c r="K6996" s="9">
        <v>97.44</v>
      </c>
      <c r="L6996" s="9">
        <v>1377949.98</v>
      </c>
      <c r="M6996" s="9">
        <v>879980.64</v>
      </c>
      <c r="N6996" s="9">
        <v>497969.34</v>
      </c>
    </row>
    <row r="6997" spans="1:14" x14ac:dyDescent="0.3">
      <c r="A6997" t="s">
        <v>21</v>
      </c>
      <c r="B6997" t="s">
        <v>203</v>
      </c>
      <c r="C6997" s="3" t="s">
        <v>38</v>
      </c>
      <c r="D6997" s="3" t="s">
        <v>15</v>
      </c>
      <c r="E6997" s="3" t="s">
        <v>20</v>
      </c>
      <c r="F6997" s="5">
        <v>41036</v>
      </c>
      <c r="G6997">
        <v>125426805</v>
      </c>
      <c r="H6997" s="5">
        <v>41082</v>
      </c>
      <c r="I6997" s="7">
        <v>5434</v>
      </c>
      <c r="J6997" s="9">
        <v>205.7</v>
      </c>
      <c r="K6997" s="9">
        <v>117.11</v>
      </c>
      <c r="L6997" s="9">
        <v>1117773.8</v>
      </c>
      <c r="M6997" s="9">
        <v>636375.74</v>
      </c>
      <c r="N6997" s="9">
        <v>481398.06</v>
      </c>
    </row>
    <row r="6998" spans="1:14" x14ac:dyDescent="0.3">
      <c r="A6998" t="s">
        <v>17</v>
      </c>
      <c r="B6998" t="s">
        <v>164</v>
      </c>
      <c r="C6998" s="3" t="s">
        <v>52</v>
      </c>
      <c r="D6998" s="3" t="s">
        <v>15</v>
      </c>
      <c r="E6998" s="3" t="s">
        <v>16</v>
      </c>
      <c r="F6998" s="5">
        <v>40459</v>
      </c>
      <c r="G6998">
        <v>936774432</v>
      </c>
      <c r="H6998" s="5">
        <v>40504</v>
      </c>
      <c r="I6998" s="7">
        <v>1227</v>
      </c>
      <c r="J6998" s="9">
        <v>437.2</v>
      </c>
      <c r="K6998" s="9">
        <v>263.33</v>
      </c>
      <c r="L6998" s="9">
        <v>536444.4</v>
      </c>
      <c r="M6998" s="9">
        <v>323105.90999999997</v>
      </c>
      <c r="N6998" s="9">
        <v>213338.49</v>
      </c>
    </row>
    <row r="6999" spans="1:14" x14ac:dyDescent="0.3">
      <c r="A6999" t="s">
        <v>12</v>
      </c>
      <c r="B6999" t="s">
        <v>140</v>
      </c>
      <c r="C6999" s="3" t="s">
        <v>43</v>
      </c>
      <c r="D6999" s="3" t="s">
        <v>24</v>
      </c>
      <c r="E6999" s="3" t="s">
        <v>28</v>
      </c>
      <c r="F6999" s="5">
        <v>40446</v>
      </c>
      <c r="G6999">
        <v>987387502</v>
      </c>
      <c r="H6999" s="5">
        <v>40450</v>
      </c>
      <c r="I6999" s="7">
        <v>8759</v>
      </c>
      <c r="J6999" s="9">
        <v>109.28</v>
      </c>
      <c r="K6999" s="9">
        <v>35.840000000000003</v>
      </c>
      <c r="L6999" s="9">
        <v>957183.52</v>
      </c>
      <c r="M6999" s="9">
        <v>313922.56</v>
      </c>
      <c r="N6999" s="9">
        <v>643260.96</v>
      </c>
    </row>
    <row r="7000" spans="1:14" x14ac:dyDescent="0.3">
      <c r="A7000" t="s">
        <v>12</v>
      </c>
      <c r="B7000" t="s">
        <v>120</v>
      </c>
      <c r="C7000" s="3" t="s">
        <v>43</v>
      </c>
      <c r="D7000" s="3" t="s">
        <v>15</v>
      </c>
      <c r="E7000" s="3" t="s">
        <v>28</v>
      </c>
      <c r="F7000" s="5">
        <v>42180</v>
      </c>
      <c r="G7000">
        <v>471064841</v>
      </c>
      <c r="H7000" s="5">
        <v>42200</v>
      </c>
      <c r="I7000" s="7">
        <v>7409</v>
      </c>
      <c r="J7000" s="9">
        <v>109.28</v>
      </c>
      <c r="K7000" s="9">
        <v>35.840000000000003</v>
      </c>
      <c r="L7000" s="9">
        <v>809655.52</v>
      </c>
      <c r="M7000" s="9">
        <v>265538.56</v>
      </c>
      <c r="N7000" s="9">
        <v>544116.96</v>
      </c>
    </row>
    <row r="7001" spans="1:14" x14ac:dyDescent="0.3">
      <c r="A7001" t="s">
        <v>17</v>
      </c>
      <c r="B7001" t="s">
        <v>61</v>
      </c>
      <c r="C7001" s="3" t="s">
        <v>43</v>
      </c>
      <c r="D7001" s="3" t="s">
        <v>24</v>
      </c>
      <c r="E7001" s="3" t="s">
        <v>20</v>
      </c>
      <c r="F7001" s="5">
        <v>41703</v>
      </c>
      <c r="G7001">
        <v>101917779</v>
      </c>
      <c r="H7001" s="5">
        <v>41749</v>
      </c>
      <c r="I7001" s="7">
        <v>8590</v>
      </c>
      <c r="J7001" s="9">
        <v>109.28</v>
      </c>
      <c r="K7001" s="9">
        <v>35.840000000000003</v>
      </c>
      <c r="L7001" s="9">
        <v>938715.2</v>
      </c>
      <c r="M7001" s="9">
        <v>307865.59999999998</v>
      </c>
      <c r="N7001" s="9">
        <v>630849.6</v>
      </c>
    </row>
    <row r="7002" spans="1:14" x14ac:dyDescent="0.3">
      <c r="A7002" t="s">
        <v>12</v>
      </c>
      <c r="B7002" t="s">
        <v>190</v>
      </c>
      <c r="C7002" s="3" t="s">
        <v>14</v>
      </c>
      <c r="D7002" s="3" t="s">
        <v>24</v>
      </c>
      <c r="E7002" s="3" t="s">
        <v>16</v>
      </c>
      <c r="F7002" s="5">
        <v>42361</v>
      </c>
      <c r="G7002">
        <v>664370143</v>
      </c>
      <c r="H7002" s="5">
        <v>42387</v>
      </c>
      <c r="I7002" s="7">
        <v>744</v>
      </c>
      <c r="J7002" s="9">
        <v>651.21</v>
      </c>
      <c r="K7002" s="9">
        <v>524.96</v>
      </c>
      <c r="L7002" s="9">
        <v>484500.24</v>
      </c>
      <c r="M7002" s="9">
        <v>390570.23999999999</v>
      </c>
      <c r="N7002" s="9">
        <v>93930</v>
      </c>
    </row>
    <row r="7003" spans="1:14" x14ac:dyDescent="0.3">
      <c r="A7003" t="s">
        <v>17</v>
      </c>
      <c r="B7003" t="s">
        <v>51</v>
      </c>
      <c r="C7003" s="3" t="s">
        <v>52</v>
      </c>
      <c r="D7003" s="3" t="s">
        <v>15</v>
      </c>
      <c r="E7003" s="3" t="s">
        <v>16</v>
      </c>
      <c r="F7003" s="5">
        <v>42356</v>
      </c>
      <c r="G7003">
        <v>763158261</v>
      </c>
      <c r="H7003" s="5">
        <v>42375</v>
      </c>
      <c r="I7003" s="7">
        <v>4343</v>
      </c>
      <c r="J7003" s="9">
        <v>437.2</v>
      </c>
      <c r="K7003" s="9">
        <v>263.33</v>
      </c>
      <c r="L7003" s="9">
        <v>1898759.6</v>
      </c>
      <c r="M7003" s="9">
        <v>1143642.19</v>
      </c>
      <c r="N7003" s="9">
        <v>755117.41</v>
      </c>
    </row>
    <row r="7004" spans="1:14" x14ac:dyDescent="0.3">
      <c r="A7004" t="s">
        <v>29</v>
      </c>
      <c r="B7004" t="s">
        <v>31</v>
      </c>
      <c r="C7004" s="3" t="s">
        <v>50</v>
      </c>
      <c r="D7004" s="3" t="s">
        <v>24</v>
      </c>
      <c r="E7004" s="3" t="s">
        <v>28</v>
      </c>
      <c r="F7004" s="5">
        <v>41661</v>
      </c>
      <c r="G7004">
        <v>873330962</v>
      </c>
      <c r="H7004" s="5">
        <v>41681</v>
      </c>
      <c r="I7004" s="7">
        <v>6894</v>
      </c>
      <c r="J7004" s="9">
        <v>81.73</v>
      </c>
      <c r="K7004" s="9">
        <v>56.67</v>
      </c>
      <c r="L7004" s="9">
        <v>563446.62</v>
      </c>
      <c r="M7004" s="9">
        <v>390682.98</v>
      </c>
      <c r="N7004" s="9">
        <v>172763.64</v>
      </c>
    </row>
    <row r="7005" spans="1:14" x14ac:dyDescent="0.3">
      <c r="A7005" t="s">
        <v>12</v>
      </c>
      <c r="B7005" t="s">
        <v>202</v>
      </c>
      <c r="C7005" s="3" t="s">
        <v>19</v>
      </c>
      <c r="D7005" s="3" t="s">
        <v>15</v>
      </c>
      <c r="E7005" s="3" t="s">
        <v>16</v>
      </c>
      <c r="F7005" s="5">
        <v>40642</v>
      </c>
      <c r="G7005">
        <v>190249574</v>
      </c>
      <c r="H7005" s="5">
        <v>40681</v>
      </c>
      <c r="I7005" s="7">
        <v>7931</v>
      </c>
      <c r="J7005" s="9">
        <v>47.45</v>
      </c>
      <c r="K7005" s="9">
        <v>31.79</v>
      </c>
      <c r="L7005" s="9">
        <v>376325.95</v>
      </c>
      <c r="M7005" s="9">
        <v>252126.49</v>
      </c>
      <c r="N7005" s="9">
        <v>124199.46</v>
      </c>
    </row>
    <row r="7006" spans="1:14" x14ac:dyDescent="0.3">
      <c r="A7006" t="s">
        <v>17</v>
      </c>
      <c r="B7006" t="s">
        <v>160</v>
      </c>
      <c r="C7006" s="3" t="s">
        <v>34</v>
      </c>
      <c r="D7006" s="3" t="s">
        <v>24</v>
      </c>
      <c r="E7006" s="3" t="s">
        <v>39</v>
      </c>
      <c r="F7006" s="5">
        <v>41432</v>
      </c>
      <c r="G7006">
        <v>679587924</v>
      </c>
      <c r="H7006" s="5">
        <v>41454</v>
      </c>
      <c r="I7006" s="7">
        <v>4024</v>
      </c>
      <c r="J7006" s="9">
        <v>421.89</v>
      </c>
      <c r="K7006" s="9">
        <v>364.69</v>
      </c>
      <c r="L7006" s="9">
        <v>1697685.36</v>
      </c>
      <c r="M7006" s="9">
        <v>1467512.56</v>
      </c>
      <c r="N7006" s="9">
        <v>230172.79999999999</v>
      </c>
    </row>
    <row r="7007" spans="1:14" x14ac:dyDescent="0.3">
      <c r="A7007" t="s">
        <v>21</v>
      </c>
      <c r="B7007" t="s">
        <v>203</v>
      </c>
      <c r="C7007" s="3" t="s">
        <v>50</v>
      </c>
      <c r="D7007" s="3" t="s">
        <v>15</v>
      </c>
      <c r="E7007" s="3" t="s">
        <v>16</v>
      </c>
      <c r="F7007" s="5">
        <v>41025</v>
      </c>
      <c r="G7007">
        <v>327332341</v>
      </c>
      <c r="H7007" s="5">
        <v>41056</v>
      </c>
      <c r="I7007" s="7">
        <v>3769</v>
      </c>
      <c r="J7007" s="9">
        <v>81.73</v>
      </c>
      <c r="K7007" s="9">
        <v>56.67</v>
      </c>
      <c r="L7007" s="9">
        <v>308040.37</v>
      </c>
      <c r="M7007" s="9">
        <v>213589.23</v>
      </c>
      <c r="N7007" s="9">
        <v>94451.14</v>
      </c>
    </row>
    <row r="7008" spans="1:14" x14ac:dyDescent="0.3">
      <c r="A7008" t="s">
        <v>21</v>
      </c>
      <c r="B7008" t="s">
        <v>76</v>
      </c>
      <c r="C7008" s="3" t="s">
        <v>23</v>
      </c>
      <c r="D7008" s="3" t="s">
        <v>15</v>
      </c>
      <c r="E7008" s="3" t="s">
        <v>28</v>
      </c>
      <c r="F7008" s="5">
        <v>40949</v>
      </c>
      <c r="G7008">
        <v>789781653</v>
      </c>
      <c r="H7008" s="5">
        <v>40962</v>
      </c>
      <c r="I7008" s="7">
        <v>2797</v>
      </c>
      <c r="J7008" s="9">
        <v>154.06</v>
      </c>
      <c r="K7008" s="9">
        <v>90.93</v>
      </c>
      <c r="L7008" s="9">
        <v>430905.82</v>
      </c>
      <c r="M7008" s="9">
        <v>254331.21</v>
      </c>
      <c r="N7008" s="9">
        <v>176574.61</v>
      </c>
    </row>
    <row r="7009" spans="1:14" x14ac:dyDescent="0.3">
      <c r="A7009" t="s">
        <v>17</v>
      </c>
      <c r="B7009" t="s">
        <v>57</v>
      </c>
      <c r="C7009" s="3" t="s">
        <v>43</v>
      </c>
      <c r="D7009" s="3" t="s">
        <v>24</v>
      </c>
      <c r="E7009" s="3" t="s">
        <v>39</v>
      </c>
      <c r="F7009" s="5">
        <v>40359</v>
      </c>
      <c r="G7009">
        <v>643547189</v>
      </c>
      <c r="H7009" s="5">
        <v>40393</v>
      </c>
      <c r="I7009" s="7">
        <v>8769</v>
      </c>
      <c r="J7009" s="9">
        <v>109.28</v>
      </c>
      <c r="K7009" s="9">
        <v>35.840000000000003</v>
      </c>
      <c r="L7009" s="9">
        <v>958276.32</v>
      </c>
      <c r="M7009" s="9">
        <v>314280.96000000002</v>
      </c>
      <c r="N7009" s="9">
        <v>643995.36</v>
      </c>
    </row>
    <row r="7010" spans="1:14" x14ac:dyDescent="0.3">
      <c r="A7010" t="s">
        <v>12</v>
      </c>
      <c r="B7010" t="s">
        <v>187</v>
      </c>
      <c r="C7010" s="3" t="s">
        <v>46</v>
      </c>
      <c r="D7010" s="3" t="s">
        <v>24</v>
      </c>
      <c r="E7010" s="3" t="s">
        <v>39</v>
      </c>
      <c r="F7010" s="5">
        <v>40180</v>
      </c>
      <c r="G7010">
        <v>335552775</v>
      </c>
      <c r="H7010" s="5">
        <v>40221</v>
      </c>
      <c r="I7010" s="7">
        <v>6378</v>
      </c>
      <c r="J7010" s="9">
        <v>152.58000000000001</v>
      </c>
      <c r="K7010" s="9">
        <v>97.44</v>
      </c>
      <c r="L7010" s="9">
        <v>973155.24</v>
      </c>
      <c r="M7010" s="9">
        <v>621472.31999999995</v>
      </c>
      <c r="N7010" s="9">
        <v>351682.92</v>
      </c>
    </row>
    <row r="7011" spans="1:14" x14ac:dyDescent="0.3">
      <c r="A7011" t="s">
        <v>17</v>
      </c>
      <c r="B7011" t="s">
        <v>89</v>
      </c>
      <c r="C7011" s="3" t="s">
        <v>14</v>
      </c>
      <c r="D7011" s="3" t="s">
        <v>15</v>
      </c>
      <c r="E7011" s="3" t="s">
        <v>39</v>
      </c>
      <c r="F7011" s="5">
        <v>41726</v>
      </c>
      <c r="G7011">
        <v>833034741</v>
      </c>
      <c r="H7011" s="5">
        <v>41774</v>
      </c>
      <c r="I7011" s="7">
        <v>2347</v>
      </c>
      <c r="J7011" s="9">
        <v>651.21</v>
      </c>
      <c r="K7011" s="9">
        <v>524.96</v>
      </c>
      <c r="L7011" s="9">
        <v>1528389.87</v>
      </c>
      <c r="M7011" s="9">
        <v>1232081.1200000001</v>
      </c>
      <c r="N7011" s="9">
        <v>296308.75</v>
      </c>
    </row>
    <row r="7012" spans="1:14" x14ac:dyDescent="0.3">
      <c r="A7012" t="s">
        <v>44</v>
      </c>
      <c r="B7012" t="s">
        <v>122</v>
      </c>
      <c r="C7012" s="3" t="s">
        <v>14</v>
      </c>
      <c r="D7012" s="3" t="s">
        <v>15</v>
      </c>
      <c r="E7012" s="3" t="s">
        <v>39</v>
      </c>
      <c r="F7012" s="5">
        <v>42550</v>
      </c>
      <c r="G7012">
        <v>473541915</v>
      </c>
      <c r="H7012" s="5">
        <v>42558</v>
      </c>
      <c r="I7012" s="7">
        <v>431</v>
      </c>
      <c r="J7012" s="9">
        <v>651.21</v>
      </c>
      <c r="K7012" s="9">
        <v>524.96</v>
      </c>
      <c r="L7012" s="9">
        <v>280671.51</v>
      </c>
      <c r="M7012" s="9">
        <v>226257.76</v>
      </c>
      <c r="N7012" s="9">
        <v>54413.75</v>
      </c>
    </row>
    <row r="7013" spans="1:14" x14ac:dyDescent="0.3">
      <c r="A7013" t="s">
        <v>12</v>
      </c>
      <c r="B7013" t="s">
        <v>173</v>
      </c>
      <c r="C7013" s="3" t="s">
        <v>34</v>
      </c>
      <c r="D7013" s="3" t="s">
        <v>24</v>
      </c>
      <c r="E7013" s="3" t="s">
        <v>28</v>
      </c>
      <c r="F7013" s="5">
        <v>40596</v>
      </c>
      <c r="G7013">
        <v>814935624</v>
      </c>
      <c r="H7013" s="5">
        <v>40634</v>
      </c>
      <c r="I7013" s="7">
        <v>6416</v>
      </c>
      <c r="J7013" s="9">
        <v>421.89</v>
      </c>
      <c r="K7013" s="9">
        <v>364.69</v>
      </c>
      <c r="L7013" s="9">
        <v>2706846.24</v>
      </c>
      <c r="M7013" s="9">
        <v>2339851.04</v>
      </c>
      <c r="N7013" s="9">
        <v>366995.20000000001</v>
      </c>
    </row>
    <row r="7014" spans="1:14" x14ac:dyDescent="0.3">
      <c r="A7014" t="s">
        <v>17</v>
      </c>
      <c r="B7014" t="s">
        <v>57</v>
      </c>
      <c r="C7014" s="3" t="s">
        <v>34</v>
      </c>
      <c r="D7014" s="3" t="s">
        <v>24</v>
      </c>
      <c r="E7014" s="3" t="s">
        <v>16</v>
      </c>
      <c r="F7014" s="5">
        <v>41111</v>
      </c>
      <c r="G7014">
        <v>785389697</v>
      </c>
      <c r="H7014" s="5">
        <v>41150</v>
      </c>
      <c r="I7014" s="7">
        <v>3119</v>
      </c>
      <c r="J7014" s="9">
        <v>421.89</v>
      </c>
      <c r="K7014" s="9">
        <v>364.69</v>
      </c>
      <c r="L7014" s="9">
        <v>1315874.9099999999</v>
      </c>
      <c r="M7014" s="9">
        <v>1137468.1100000001</v>
      </c>
      <c r="N7014" s="9">
        <v>178406.8</v>
      </c>
    </row>
    <row r="7015" spans="1:14" x14ac:dyDescent="0.3">
      <c r="A7015" t="s">
        <v>35</v>
      </c>
      <c r="B7015" t="s">
        <v>208</v>
      </c>
      <c r="C7015" s="3" t="s">
        <v>43</v>
      </c>
      <c r="D7015" s="3" t="s">
        <v>24</v>
      </c>
      <c r="E7015" s="3" t="s">
        <v>39</v>
      </c>
      <c r="F7015" s="5">
        <v>41433</v>
      </c>
      <c r="G7015">
        <v>733390462</v>
      </c>
      <c r="H7015" s="5">
        <v>41462</v>
      </c>
      <c r="I7015" s="7">
        <v>5390</v>
      </c>
      <c r="J7015" s="9">
        <v>109.28</v>
      </c>
      <c r="K7015" s="9">
        <v>35.840000000000003</v>
      </c>
      <c r="L7015" s="9">
        <v>589019.19999999995</v>
      </c>
      <c r="M7015" s="9">
        <v>193177.60000000001</v>
      </c>
      <c r="N7015" s="9">
        <v>395841.6</v>
      </c>
    </row>
    <row r="7016" spans="1:14" x14ac:dyDescent="0.3">
      <c r="A7016" t="s">
        <v>35</v>
      </c>
      <c r="B7016" t="s">
        <v>188</v>
      </c>
      <c r="C7016" s="3" t="s">
        <v>32</v>
      </c>
      <c r="D7016" s="3" t="s">
        <v>24</v>
      </c>
      <c r="E7016" s="3" t="s">
        <v>20</v>
      </c>
      <c r="F7016" s="5">
        <v>40672</v>
      </c>
      <c r="G7016">
        <v>177736747</v>
      </c>
      <c r="H7016" s="5">
        <v>40684</v>
      </c>
      <c r="I7016" s="7">
        <v>5108</v>
      </c>
      <c r="J7016" s="9">
        <v>255.28</v>
      </c>
      <c r="K7016" s="9">
        <v>159.41999999999999</v>
      </c>
      <c r="L7016" s="9">
        <v>1303970.24</v>
      </c>
      <c r="M7016" s="9">
        <v>814317.36</v>
      </c>
      <c r="N7016" s="9">
        <v>489652.88</v>
      </c>
    </row>
    <row r="7017" spans="1:14" x14ac:dyDescent="0.3">
      <c r="A7017" t="s">
        <v>21</v>
      </c>
      <c r="B7017" t="s">
        <v>146</v>
      </c>
      <c r="C7017" s="3" t="s">
        <v>34</v>
      </c>
      <c r="D7017" s="3" t="s">
        <v>24</v>
      </c>
      <c r="E7017" s="3" t="s">
        <v>28</v>
      </c>
      <c r="F7017" s="5">
        <v>41093</v>
      </c>
      <c r="G7017">
        <v>957539880</v>
      </c>
      <c r="H7017" s="5">
        <v>41102</v>
      </c>
      <c r="I7017" s="7">
        <v>6184</v>
      </c>
      <c r="J7017" s="9">
        <v>421.89</v>
      </c>
      <c r="K7017" s="9">
        <v>364.69</v>
      </c>
      <c r="L7017" s="9">
        <v>2608967.7599999998</v>
      </c>
      <c r="M7017" s="9">
        <v>2255242.96</v>
      </c>
      <c r="N7017" s="9">
        <v>353724.8</v>
      </c>
    </row>
    <row r="7018" spans="1:14" x14ac:dyDescent="0.3">
      <c r="A7018" t="s">
        <v>35</v>
      </c>
      <c r="B7018" t="s">
        <v>125</v>
      </c>
      <c r="C7018" s="3" t="s">
        <v>43</v>
      </c>
      <c r="D7018" s="3" t="s">
        <v>15</v>
      </c>
      <c r="E7018" s="3" t="s">
        <v>20</v>
      </c>
      <c r="F7018" s="5">
        <v>41200</v>
      </c>
      <c r="G7018">
        <v>482223689</v>
      </c>
      <c r="H7018" s="5">
        <v>41225</v>
      </c>
      <c r="I7018" s="7">
        <v>9561</v>
      </c>
      <c r="J7018" s="9">
        <v>109.28</v>
      </c>
      <c r="K7018" s="9">
        <v>35.840000000000003</v>
      </c>
      <c r="L7018" s="9">
        <v>1044826.08</v>
      </c>
      <c r="M7018" s="9">
        <v>342666.23999999999</v>
      </c>
      <c r="N7018" s="9">
        <v>702159.84</v>
      </c>
    </row>
    <row r="7019" spans="1:14" x14ac:dyDescent="0.3">
      <c r="A7019" t="s">
        <v>21</v>
      </c>
      <c r="B7019" t="s">
        <v>101</v>
      </c>
      <c r="C7019" s="3" t="s">
        <v>19</v>
      </c>
      <c r="D7019" s="3" t="s">
        <v>15</v>
      </c>
      <c r="E7019" s="3" t="s">
        <v>20</v>
      </c>
      <c r="F7019" s="5">
        <v>42654</v>
      </c>
      <c r="G7019">
        <v>281524503</v>
      </c>
      <c r="H7019" s="5">
        <v>42685</v>
      </c>
      <c r="I7019" s="7">
        <v>8211</v>
      </c>
      <c r="J7019" s="9">
        <v>47.45</v>
      </c>
      <c r="K7019" s="9">
        <v>31.79</v>
      </c>
      <c r="L7019" s="9">
        <v>389611.95</v>
      </c>
      <c r="M7019" s="9">
        <v>261027.69</v>
      </c>
      <c r="N7019" s="9">
        <v>128584.26</v>
      </c>
    </row>
    <row r="7020" spans="1:14" x14ac:dyDescent="0.3">
      <c r="A7020" t="s">
        <v>35</v>
      </c>
      <c r="B7020" t="s">
        <v>177</v>
      </c>
      <c r="C7020" s="3" t="s">
        <v>64</v>
      </c>
      <c r="D7020" s="3" t="s">
        <v>24</v>
      </c>
      <c r="E7020" s="3" t="s">
        <v>39</v>
      </c>
      <c r="F7020" s="5">
        <v>40589</v>
      </c>
      <c r="G7020">
        <v>155491149</v>
      </c>
      <c r="H7020" s="5">
        <v>40623</v>
      </c>
      <c r="I7020" s="7">
        <v>2141</v>
      </c>
      <c r="J7020" s="9">
        <v>9.33</v>
      </c>
      <c r="K7020" s="9">
        <v>6.92</v>
      </c>
      <c r="L7020" s="9">
        <v>19975.53</v>
      </c>
      <c r="M7020" s="9">
        <v>14815.72</v>
      </c>
      <c r="N7020" s="9">
        <v>5159.8100000000004</v>
      </c>
    </row>
    <row r="7021" spans="1:14" x14ac:dyDescent="0.3">
      <c r="A7021" t="s">
        <v>21</v>
      </c>
      <c r="B7021" t="s">
        <v>146</v>
      </c>
      <c r="C7021" s="3" t="s">
        <v>46</v>
      </c>
      <c r="D7021" s="3" t="s">
        <v>24</v>
      </c>
      <c r="E7021" s="3" t="s">
        <v>28</v>
      </c>
      <c r="F7021" s="5">
        <v>41591</v>
      </c>
      <c r="G7021">
        <v>424484956</v>
      </c>
      <c r="H7021" s="5">
        <v>41597</v>
      </c>
      <c r="I7021" s="7">
        <v>3386</v>
      </c>
      <c r="J7021" s="9">
        <v>152.58000000000001</v>
      </c>
      <c r="K7021" s="9">
        <v>97.44</v>
      </c>
      <c r="L7021" s="9">
        <v>516635.88</v>
      </c>
      <c r="M7021" s="9">
        <v>329931.84000000003</v>
      </c>
      <c r="N7021" s="9">
        <v>186704.04</v>
      </c>
    </row>
    <row r="7022" spans="1:14" x14ac:dyDescent="0.3">
      <c r="A7022" t="s">
        <v>12</v>
      </c>
      <c r="B7022" t="s">
        <v>27</v>
      </c>
      <c r="C7022" s="3" t="s">
        <v>46</v>
      </c>
      <c r="D7022" s="3" t="s">
        <v>15</v>
      </c>
      <c r="E7022" s="3" t="s">
        <v>39</v>
      </c>
      <c r="F7022" s="5">
        <v>40188</v>
      </c>
      <c r="G7022">
        <v>579179751</v>
      </c>
      <c r="H7022" s="5">
        <v>40195</v>
      </c>
      <c r="I7022" s="7">
        <v>1014</v>
      </c>
      <c r="J7022" s="9">
        <v>152.58000000000001</v>
      </c>
      <c r="K7022" s="9">
        <v>97.44</v>
      </c>
      <c r="L7022" s="9">
        <v>154716.12</v>
      </c>
      <c r="M7022" s="9">
        <v>98804.160000000003</v>
      </c>
      <c r="N7022" s="9">
        <v>55911.96</v>
      </c>
    </row>
    <row r="7023" spans="1:14" x14ac:dyDescent="0.3">
      <c r="A7023" t="s">
        <v>17</v>
      </c>
      <c r="B7023" t="s">
        <v>61</v>
      </c>
      <c r="C7023" s="3" t="s">
        <v>32</v>
      </c>
      <c r="D7023" s="3" t="s">
        <v>15</v>
      </c>
      <c r="E7023" s="3" t="s">
        <v>28</v>
      </c>
      <c r="F7023" s="5">
        <v>42364</v>
      </c>
      <c r="G7023">
        <v>630561864</v>
      </c>
      <c r="H7023" s="5">
        <v>42375</v>
      </c>
      <c r="I7023" s="7">
        <v>6123</v>
      </c>
      <c r="J7023" s="9">
        <v>255.28</v>
      </c>
      <c r="K7023" s="9">
        <v>159.41999999999999</v>
      </c>
      <c r="L7023" s="9">
        <v>1563079.44</v>
      </c>
      <c r="M7023" s="9">
        <v>976128.66</v>
      </c>
      <c r="N7023" s="9">
        <v>586950.78</v>
      </c>
    </row>
    <row r="7024" spans="1:14" x14ac:dyDescent="0.3">
      <c r="A7024" t="s">
        <v>21</v>
      </c>
      <c r="B7024" t="s">
        <v>199</v>
      </c>
      <c r="C7024" s="3" t="s">
        <v>14</v>
      </c>
      <c r="D7024" s="3" t="s">
        <v>24</v>
      </c>
      <c r="E7024" s="3" t="s">
        <v>28</v>
      </c>
      <c r="F7024" s="5">
        <v>42040</v>
      </c>
      <c r="G7024">
        <v>659930121</v>
      </c>
      <c r="H7024" s="5">
        <v>42070</v>
      </c>
      <c r="I7024" s="7">
        <v>6843</v>
      </c>
      <c r="J7024" s="9">
        <v>651.21</v>
      </c>
      <c r="K7024" s="9">
        <v>524.96</v>
      </c>
      <c r="L7024" s="9">
        <v>4456230.03</v>
      </c>
      <c r="M7024" s="9">
        <v>3592301.28</v>
      </c>
      <c r="N7024" s="9">
        <v>863928.75</v>
      </c>
    </row>
    <row r="7025" spans="1:14" x14ac:dyDescent="0.3">
      <c r="A7025" t="s">
        <v>29</v>
      </c>
      <c r="B7025" t="s">
        <v>192</v>
      </c>
      <c r="C7025" s="3" t="s">
        <v>43</v>
      </c>
      <c r="D7025" s="3" t="s">
        <v>24</v>
      </c>
      <c r="E7025" s="3" t="s">
        <v>28</v>
      </c>
      <c r="F7025" s="5">
        <v>41829</v>
      </c>
      <c r="G7025">
        <v>368895852</v>
      </c>
      <c r="H7025" s="5">
        <v>41865</v>
      </c>
      <c r="I7025" s="7">
        <v>3335</v>
      </c>
      <c r="J7025" s="9">
        <v>109.28</v>
      </c>
      <c r="K7025" s="9">
        <v>35.840000000000003</v>
      </c>
      <c r="L7025" s="9">
        <v>364448.8</v>
      </c>
      <c r="M7025" s="9">
        <v>119526.39999999999</v>
      </c>
      <c r="N7025" s="9">
        <v>244922.4</v>
      </c>
    </row>
    <row r="7026" spans="1:14" x14ac:dyDescent="0.3">
      <c r="A7026" t="s">
        <v>35</v>
      </c>
      <c r="B7026" t="s">
        <v>177</v>
      </c>
      <c r="C7026" s="3" t="s">
        <v>19</v>
      </c>
      <c r="D7026" s="3" t="s">
        <v>24</v>
      </c>
      <c r="E7026" s="3" t="s">
        <v>39</v>
      </c>
      <c r="F7026" s="5">
        <v>40581</v>
      </c>
      <c r="G7026">
        <v>429382884</v>
      </c>
      <c r="H7026" s="5">
        <v>40625</v>
      </c>
      <c r="I7026" s="7">
        <v>2792</v>
      </c>
      <c r="J7026" s="9">
        <v>47.45</v>
      </c>
      <c r="K7026" s="9">
        <v>31.79</v>
      </c>
      <c r="L7026" s="9">
        <v>132480.4</v>
      </c>
      <c r="M7026" s="9">
        <v>88757.68</v>
      </c>
      <c r="N7026" s="9">
        <v>43722.720000000001</v>
      </c>
    </row>
    <row r="7027" spans="1:14" x14ac:dyDescent="0.3">
      <c r="A7027" t="s">
        <v>44</v>
      </c>
      <c r="B7027" t="s">
        <v>45</v>
      </c>
      <c r="C7027" s="3" t="s">
        <v>23</v>
      </c>
      <c r="D7027" s="3" t="s">
        <v>15</v>
      </c>
      <c r="E7027" s="3" t="s">
        <v>28</v>
      </c>
      <c r="F7027" s="5">
        <v>40301</v>
      </c>
      <c r="G7027">
        <v>233627545</v>
      </c>
      <c r="H7027" s="5">
        <v>40331</v>
      </c>
      <c r="I7027" s="7">
        <v>4437</v>
      </c>
      <c r="J7027" s="9">
        <v>154.06</v>
      </c>
      <c r="K7027" s="9">
        <v>90.93</v>
      </c>
      <c r="L7027" s="9">
        <v>683564.22</v>
      </c>
      <c r="M7027" s="9">
        <v>403456.41</v>
      </c>
      <c r="N7027" s="9">
        <v>280107.81</v>
      </c>
    </row>
    <row r="7028" spans="1:14" x14ac:dyDescent="0.3">
      <c r="A7028" t="s">
        <v>29</v>
      </c>
      <c r="B7028" t="s">
        <v>105</v>
      </c>
      <c r="C7028" s="3" t="s">
        <v>43</v>
      </c>
      <c r="D7028" s="3" t="s">
        <v>15</v>
      </c>
      <c r="E7028" s="3" t="s">
        <v>28</v>
      </c>
      <c r="F7028" s="5">
        <v>42001</v>
      </c>
      <c r="G7028">
        <v>144178664</v>
      </c>
      <c r="H7028" s="5">
        <v>42008</v>
      </c>
      <c r="I7028" s="7">
        <v>4526</v>
      </c>
      <c r="J7028" s="9">
        <v>109.28</v>
      </c>
      <c r="K7028" s="9">
        <v>35.840000000000003</v>
      </c>
      <c r="L7028" s="9">
        <v>494601.28</v>
      </c>
      <c r="M7028" s="9">
        <v>162211.84</v>
      </c>
      <c r="N7028" s="9">
        <v>332389.44</v>
      </c>
    </row>
    <row r="7029" spans="1:14" x14ac:dyDescent="0.3">
      <c r="A7029" t="s">
        <v>17</v>
      </c>
      <c r="B7029" t="s">
        <v>56</v>
      </c>
      <c r="C7029" s="3" t="s">
        <v>34</v>
      </c>
      <c r="D7029" s="3" t="s">
        <v>15</v>
      </c>
      <c r="E7029" s="3" t="s">
        <v>39</v>
      </c>
      <c r="F7029" s="5">
        <v>41550</v>
      </c>
      <c r="G7029">
        <v>143897569</v>
      </c>
      <c r="H7029" s="5">
        <v>41556</v>
      </c>
      <c r="I7029" s="7">
        <v>1343</v>
      </c>
      <c r="J7029" s="9">
        <v>421.89</v>
      </c>
      <c r="K7029" s="9">
        <v>364.69</v>
      </c>
      <c r="L7029" s="9">
        <v>566598.27</v>
      </c>
      <c r="M7029" s="9">
        <v>489778.67</v>
      </c>
      <c r="N7029" s="9">
        <v>76819.600000000006</v>
      </c>
    </row>
    <row r="7030" spans="1:14" x14ac:dyDescent="0.3">
      <c r="A7030" t="s">
        <v>29</v>
      </c>
      <c r="B7030" t="s">
        <v>150</v>
      </c>
      <c r="C7030" s="3" t="s">
        <v>64</v>
      </c>
      <c r="D7030" s="3" t="s">
        <v>24</v>
      </c>
      <c r="E7030" s="3" t="s">
        <v>39</v>
      </c>
      <c r="F7030" s="5">
        <v>42120</v>
      </c>
      <c r="G7030">
        <v>285958087</v>
      </c>
      <c r="H7030" s="5">
        <v>42161</v>
      </c>
      <c r="I7030" s="7">
        <v>207</v>
      </c>
      <c r="J7030" s="9">
        <v>9.33</v>
      </c>
      <c r="K7030" s="9">
        <v>6.92</v>
      </c>
      <c r="L7030" s="9">
        <v>1931.31</v>
      </c>
      <c r="M7030" s="9">
        <v>1432.44</v>
      </c>
      <c r="N7030" s="9">
        <v>498.87</v>
      </c>
    </row>
    <row r="7031" spans="1:14" x14ac:dyDescent="0.3">
      <c r="A7031" t="s">
        <v>44</v>
      </c>
      <c r="B7031" t="s">
        <v>209</v>
      </c>
      <c r="C7031" s="3" t="s">
        <v>38</v>
      </c>
      <c r="D7031" s="3" t="s">
        <v>15</v>
      </c>
      <c r="E7031" s="3" t="s">
        <v>16</v>
      </c>
      <c r="F7031" s="5">
        <v>41740</v>
      </c>
      <c r="G7031">
        <v>243846547</v>
      </c>
      <c r="H7031" s="5">
        <v>41782</v>
      </c>
      <c r="I7031" s="7">
        <v>8467</v>
      </c>
      <c r="J7031" s="9">
        <v>205.7</v>
      </c>
      <c r="K7031" s="9">
        <v>117.11</v>
      </c>
      <c r="L7031" s="9">
        <v>1741661.9</v>
      </c>
      <c r="M7031" s="9">
        <v>991570.37</v>
      </c>
      <c r="N7031" s="9">
        <v>750091.53</v>
      </c>
    </row>
    <row r="7032" spans="1:14" x14ac:dyDescent="0.3">
      <c r="A7032" t="s">
        <v>17</v>
      </c>
      <c r="B7032" t="s">
        <v>87</v>
      </c>
      <c r="C7032" s="3" t="s">
        <v>14</v>
      </c>
      <c r="D7032" s="3" t="s">
        <v>15</v>
      </c>
      <c r="E7032" s="3" t="s">
        <v>16</v>
      </c>
      <c r="F7032" s="5">
        <v>40213</v>
      </c>
      <c r="G7032">
        <v>661361777</v>
      </c>
      <c r="H7032" s="5">
        <v>40239</v>
      </c>
      <c r="I7032" s="7">
        <v>502</v>
      </c>
      <c r="J7032" s="9">
        <v>651.21</v>
      </c>
      <c r="K7032" s="9">
        <v>524.96</v>
      </c>
      <c r="L7032" s="9">
        <v>326907.42</v>
      </c>
      <c r="M7032" s="9">
        <v>263529.92</v>
      </c>
      <c r="N7032" s="9">
        <v>63377.5</v>
      </c>
    </row>
    <row r="7033" spans="1:14" x14ac:dyDescent="0.3">
      <c r="A7033" t="s">
        <v>17</v>
      </c>
      <c r="B7033" t="s">
        <v>54</v>
      </c>
      <c r="C7033" s="3" t="s">
        <v>23</v>
      </c>
      <c r="D7033" s="3" t="s">
        <v>15</v>
      </c>
      <c r="E7033" s="3" t="s">
        <v>16</v>
      </c>
      <c r="F7033" s="5">
        <v>40494</v>
      </c>
      <c r="G7033">
        <v>902615106</v>
      </c>
      <c r="H7033" s="5">
        <v>40519</v>
      </c>
      <c r="I7033" s="7">
        <v>2723</v>
      </c>
      <c r="J7033" s="9">
        <v>154.06</v>
      </c>
      <c r="K7033" s="9">
        <v>90.93</v>
      </c>
      <c r="L7033" s="9">
        <v>419505.38</v>
      </c>
      <c r="M7033" s="9">
        <v>247602.39</v>
      </c>
      <c r="N7033" s="9">
        <v>171902.99</v>
      </c>
    </row>
    <row r="7034" spans="1:14" x14ac:dyDescent="0.3">
      <c r="A7034" t="s">
        <v>12</v>
      </c>
      <c r="B7034" t="s">
        <v>179</v>
      </c>
      <c r="C7034" s="3" t="s">
        <v>32</v>
      </c>
      <c r="D7034" s="3" t="s">
        <v>24</v>
      </c>
      <c r="E7034" s="3" t="s">
        <v>20</v>
      </c>
      <c r="F7034" s="5">
        <v>41780</v>
      </c>
      <c r="G7034">
        <v>402030360</v>
      </c>
      <c r="H7034" s="5">
        <v>41787</v>
      </c>
      <c r="I7034" s="7">
        <v>8572</v>
      </c>
      <c r="J7034" s="9">
        <v>255.28</v>
      </c>
      <c r="K7034" s="9">
        <v>159.41999999999999</v>
      </c>
      <c r="L7034" s="9">
        <v>2188260.16</v>
      </c>
      <c r="M7034" s="9">
        <v>1366548.24</v>
      </c>
      <c r="N7034" s="9">
        <v>821711.92</v>
      </c>
    </row>
    <row r="7035" spans="1:14" x14ac:dyDescent="0.3">
      <c r="A7035" t="s">
        <v>44</v>
      </c>
      <c r="B7035" t="s">
        <v>157</v>
      </c>
      <c r="C7035" s="3" t="s">
        <v>14</v>
      </c>
      <c r="D7035" s="3" t="s">
        <v>24</v>
      </c>
      <c r="E7035" s="3" t="s">
        <v>20</v>
      </c>
      <c r="F7035" s="5">
        <v>40890</v>
      </c>
      <c r="G7035">
        <v>914343869</v>
      </c>
      <c r="H7035" s="5">
        <v>40896</v>
      </c>
      <c r="I7035" s="7">
        <v>3524</v>
      </c>
      <c r="J7035" s="9">
        <v>651.21</v>
      </c>
      <c r="K7035" s="9">
        <v>524.96</v>
      </c>
      <c r="L7035" s="9">
        <v>2294864.04</v>
      </c>
      <c r="M7035" s="9">
        <v>1849959.04</v>
      </c>
      <c r="N7035" s="9">
        <v>444905</v>
      </c>
    </row>
    <row r="7036" spans="1:14" x14ac:dyDescent="0.3">
      <c r="A7036" t="s">
        <v>35</v>
      </c>
      <c r="B7036" t="s">
        <v>208</v>
      </c>
      <c r="C7036" s="3" t="s">
        <v>25</v>
      </c>
      <c r="D7036" s="3" t="s">
        <v>15</v>
      </c>
      <c r="E7036" s="3" t="s">
        <v>39</v>
      </c>
      <c r="F7036" s="5">
        <v>41947</v>
      </c>
      <c r="G7036">
        <v>664604461</v>
      </c>
      <c r="H7036" s="5">
        <v>41990</v>
      </c>
      <c r="I7036" s="7">
        <v>84</v>
      </c>
      <c r="J7036" s="9">
        <v>668.27</v>
      </c>
      <c r="K7036" s="9">
        <v>502.54</v>
      </c>
      <c r="L7036" s="9">
        <v>56134.68</v>
      </c>
      <c r="M7036" s="9">
        <v>42213.36</v>
      </c>
      <c r="N7036" s="9">
        <v>13921.32</v>
      </c>
    </row>
    <row r="7037" spans="1:14" x14ac:dyDescent="0.3">
      <c r="A7037" t="s">
        <v>12</v>
      </c>
      <c r="B7037" t="s">
        <v>168</v>
      </c>
      <c r="C7037" s="3" t="s">
        <v>23</v>
      </c>
      <c r="D7037" s="3" t="s">
        <v>24</v>
      </c>
      <c r="E7037" s="3" t="s">
        <v>28</v>
      </c>
      <c r="F7037" s="5">
        <v>41167</v>
      </c>
      <c r="G7037">
        <v>198173463</v>
      </c>
      <c r="H7037" s="5">
        <v>41167</v>
      </c>
      <c r="I7037" s="7">
        <v>2786</v>
      </c>
      <c r="J7037" s="9">
        <v>154.06</v>
      </c>
      <c r="K7037" s="9">
        <v>90.93</v>
      </c>
      <c r="L7037" s="9">
        <v>429211.16</v>
      </c>
      <c r="M7037" s="9">
        <v>253330.98</v>
      </c>
      <c r="N7037" s="9">
        <v>175880.18</v>
      </c>
    </row>
    <row r="7038" spans="1:14" x14ac:dyDescent="0.3">
      <c r="A7038" t="s">
        <v>21</v>
      </c>
      <c r="B7038" t="s">
        <v>136</v>
      </c>
      <c r="C7038" s="3" t="s">
        <v>34</v>
      </c>
      <c r="D7038" s="3" t="s">
        <v>15</v>
      </c>
      <c r="E7038" s="3" t="s">
        <v>16</v>
      </c>
      <c r="F7038" s="5">
        <v>42067</v>
      </c>
      <c r="G7038">
        <v>130724704</v>
      </c>
      <c r="H7038" s="5">
        <v>42068</v>
      </c>
      <c r="I7038" s="7">
        <v>3200</v>
      </c>
      <c r="J7038" s="9">
        <v>421.89</v>
      </c>
      <c r="K7038" s="9">
        <v>364.69</v>
      </c>
      <c r="L7038" s="9">
        <v>1350048</v>
      </c>
      <c r="M7038" s="9">
        <v>1167008</v>
      </c>
      <c r="N7038" s="9">
        <v>183040</v>
      </c>
    </row>
    <row r="7039" spans="1:14" x14ac:dyDescent="0.3">
      <c r="A7039" t="s">
        <v>17</v>
      </c>
      <c r="B7039" t="s">
        <v>182</v>
      </c>
      <c r="C7039" s="3" t="s">
        <v>25</v>
      </c>
      <c r="D7039" s="3" t="s">
        <v>15</v>
      </c>
      <c r="E7039" s="3" t="s">
        <v>20</v>
      </c>
      <c r="F7039" s="5">
        <v>40256</v>
      </c>
      <c r="G7039">
        <v>698244512</v>
      </c>
      <c r="H7039" s="5">
        <v>40288</v>
      </c>
      <c r="I7039" s="7">
        <v>4922</v>
      </c>
      <c r="J7039" s="9">
        <v>668.27</v>
      </c>
      <c r="K7039" s="9">
        <v>502.54</v>
      </c>
      <c r="L7039" s="9">
        <v>3289224.94</v>
      </c>
      <c r="M7039" s="9">
        <v>2473501.88</v>
      </c>
      <c r="N7039" s="9">
        <v>815723.06</v>
      </c>
    </row>
    <row r="7040" spans="1:14" x14ac:dyDescent="0.3">
      <c r="A7040" t="s">
        <v>17</v>
      </c>
      <c r="B7040" t="s">
        <v>100</v>
      </c>
      <c r="C7040" s="3" t="s">
        <v>25</v>
      </c>
      <c r="D7040" s="3" t="s">
        <v>24</v>
      </c>
      <c r="E7040" s="3" t="s">
        <v>39</v>
      </c>
      <c r="F7040" s="5">
        <v>41413</v>
      </c>
      <c r="G7040">
        <v>407031714</v>
      </c>
      <c r="H7040" s="5">
        <v>41429</v>
      </c>
      <c r="I7040" s="7">
        <v>8584</v>
      </c>
      <c r="J7040" s="9">
        <v>668.27</v>
      </c>
      <c r="K7040" s="9">
        <v>502.54</v>
      </c>
      <c r="L7040" s="9">
        <v>5736429.6799999997</v>
      </c>
      <c r="M7040" s="9">
        <v>4313803.3600000003</v>
      </c>
      <c r="N7040" s="9">
        <v>1422626.32</v>
      </c>
    </row>
    <row r="7041" spans="1:14" x14ac:dyDescent="0.3">
      <c r="A7041" t="s">
        <v>17</v>
      </c>
      <c r="B7041" t="s">
        <v>222</v>
      </c>
      <c r="C7041" s="3" t="s">
        <v>46</v>
      </c>
      <c r="D7041" s="3" t="s">
        <v>15</v>
      </c>
      <c r="E7041" s="3" t="s">
        <v>28</v>
      </c>
      <c r="F7041" s="5">
        <v>40544</v>
      </c>
      <c r="G7041">
        <v>983697640</v>
      </c>
      <c r="H7041" s="5">
        <v>40584</v>
      </c>
      <c r="I7041" s="7">
        <v>6847</v>
      </c>
      <c r="J7041" s="9">
        <v>152.58000000000001</v>
      </c>
      <c r="K7041" s="9">
        <v>97.44</v>
      </c>
      <c r="L7041" s="9">
        <v>1044715.26</v>
      </c>
      <c r="M7041" s="9">
        <v>667171.68000000005</v>
      </c>
      <c r="N7041" s="9">
        <v>377543.58</v>
      </c>
    </row>
    <row r="7042" spans="1:14" x14ac:dyDescent="0.3">
      <c r="A7042" t="s">
        <v>12</v>
      </c>
      <c r="B7042" t="s">
        <v>13</v>
      </c>
      <c r="C7042" s="3" t="s">
        <v>19</v>
      </c>
      <c r="D7042" s="3" t="s">
        <v>15</v>
      </c>
      <c r="E7042" s="3" t="s">
        <v>16</v>
      </c>
      <c r="F7042" s="5">
        <v>42722</v>
      </c>
      <c r="G7042">
        <v>625166118</v>
      </c>
      <c r="H7042" s="5">
        <v>42752</v>
      </c>
      <c r="I7042" s="7">
        <v>9402</v>
      </c>
      <c r="J7042" s="9">
        <v>47.45</v>
      </c>
      <c r="K7042" s="9">
        <v>31.79</v>
      </c>
      <c r="L7042" s="9">
        <v>446124.9</v>
      </c>
      <c r="M7042" s="9">
        <v>298889.58</v>
      </c>
      <c r="N7042" s="9">
        <v>147235.32</v>
      </c>
    </row>
    <row r="7043" spans="1:14" x14ac:dyDescent="0.3">
      <c r="A7043" t="s">
        <v>17</v>
      </c>
      <c r="B7043" t="s">
        <v>131</v>
      </c>
      <c r="C7043" s="3" t="s">
        <v>32</v>
      </c>
      <c r="D7043" s="3" t="s">
        <v>15</v>
      </c>
      <c r="E7043" s="3" t="s">
        <v>16</v>
      </c>
      <c r="F7043" s="5">
        <v>42345</v>
      </c>
      <c r="G7043">
        <v>748673474</v>
      </c>
      <c r="H7043" s="5">
        <v>42370</v>
      </c>
      <c r="I7043" s="7">
        <v>7973</v>
      </c>
      <c r="J7043" s="9">
        <v>255.28</v>
      </c>
      <c r="K7043" s="9">
        <v>159.41999999999999</v>
      </c>
      <c r="L7043" s="9">
        <v>2035347.44</v>
      </c>
      <c r="M7043" s="9">
        <v>1271055.6599999999</v>
      </c>
      <c r="N7043" s="9">
        <v>764291.78</v>
      </c>
    </row>
    <row r="7044" spans="1:14" x14ac:dyDescent="0.3">
      <c r="A7044" t="s">
        <v>12</v>
      </c>
      <c r="B7044" t="s">
        <v>118</v>
      </c>
      <c r="C7044" s="3" t="s">
        <v>43</v>
      </c>
      <c r="D7044" s="3" t="s">
        <v>24</v>
      </c>
      <c r="E7044" s="3" t="s">
        <v>20</v>
      </c>
      <c r="F7044" s="5">
        <v>41118</v>
      </c>
      <c r="G7044">
        <v>141768538</v>
      </c>
      <c r="H7044" s="5">
        <v>41120</v>
      </c>
      <c r="I7044" s="7">
        <v>1316</v>
      </c>
      <c r="J7044" s="9">
        <v>109.28</v>
      </c>
      <c r="K7044" s="9">
        <v>35.840000000000003</v>
      </c>
      <c r="L7044" s="9">
        <v>143812.48000000001</v>
      </c>
      <c r="M7044" s="9">
        <v>47165.440000000002</v>
      </c>
      <c r="N7044" s="9">
        <v>96647.039999999994</v>
      </c>
    </row>
    <row r="7045" spans="1:14" x14ac:dyDescent="0.3">
      <c r="A7045" t="s">
        <v>17</v>
      </c>
      <c r="B7045" t="s">
        <v>72</v>
      </c>
      <c r="C7045" s="3" t="s">
        <v>38</v>
      </c>
      <c r="D7045" s="3" t="s">
        <v>24</v>
      </c>
      <c r="E7045" s="3" t="s">
        <v>28</v>
      </c>
      <c r="F7045" s="5">
        <v>41132</v>
      </c>
      <c r="G7045">
        <v>812312638</v>
      </c>
      <c r="H7045" s="5">
        <v>41133</v>
      </c>
      <c r="I7045" s="7">
        <v>216</v>
      </c>
      <c r="J7045" s="9">
        <v>205.7</v>
      </c>
      <c r="K7045" s="9">
        <v>117.11</v>
      </c>
      <c r="L7045" s="9">
        <v>44431.199999999997</v>
      </c>
      <c r="M7045" s="9">
        <v>25295.759999999998</v>
      </c>
      <c r="N7045" s="9">
        <v>19135.439999999999</v>
      </c>
    </row>
    <row r="7046" spans="1:14" x14ac:dyDescent="0.3">
      <c r="A7046" t="s">
        <v>35</v>
      </c>
      <c r="B7046" t="s">
        <v>117</v>
      </c>
      <c r="C7046" s="3" t="s">
        <v>14</v>
      </c>
      <c r="D7046" s="3" t="s">
        <v>15</v>
      </c>
      <c r="E7046" s="3" t="s">
        <v>28</v>
      </c>
      <c r="F7046" s="5">
        <v>40719</v>
      </c>
      <c r="G7046">
        <v>338479602</v>
      </c>
      <c r="H7046" s="5">
        <v>40720</v>
      </c>
      <c r="I7046" s="7">
        <v>2491</v>
      </c>
      <c r="J7046" s="9">
        <v>651.21</v>
      </c>
      <c r="K7046" s="9">
        <v>524.96</v>
      </c>
      <c r="L7046" s="9">
        <v>1622164.11</v>
      </c>
      <c r="M7046" s="9">
        <v>1307675.3600000001</v>
      </c>
      <c r="N7046" s="9">
        <v>314488.75</v>
      </c>
    </row>
    <row r="7047" spans="1:14" x14ac:dyDescent="0.3">
      <c r="A7047" t="s">
        <v>12</v>
      </c>
      <c r="B7047" t="s">
        <v>187</v>
      </c>
      <c r="C7047" s="3" t="s">
        <v>25</v>
      </c>
      <c r="D7047" s="3" t="s">
        <v>15</v>
      </c>
      <c r="E7047" s="3" t="s">
        <v>28</v>
      </c>
      <c r="F7047" s="5">
        <v>41367</v>
      </c>
      <c r="G7047">
        <v>418755757</v>
      </c>
      <c r="H7047" s="5">
        <v>41412</v>
      </c>
      <c r="I7047" s="7">
        <v>7989</v>
      </c>
      <c r="J7047" s="9">
        <v>668.27</v>
      </c>
      <c r="K7047" s="9">
        <v>502.54</v>
      </c>
      <c r="L7047" s="9">
        <v>5338809.03</v>
      </c>
      <c r="M7047" s="9">
        <v>4014792.06</v>
      </c>
      <c r="N7047" s="9">
        <v>1324016.97</v>
      </c>
    </row>
    <row r="7048" spans="1:14" x14ac:dyDescent="0.3">
      <c r="A7048" t="s">
        <v>21</v>
      </c>
      <c r="B7048" t="s">
        <v>121</v>
      </c>
      <c r="C7048" s="3" t="s">
        <v>32</v>
      </c>
      <c r="D7048" s="3" t="s">
        <v>15</v>
      </c>
      <c r="E7048" s="3" t="s">
        <v>16</v>
      </c>
      <c r="F7048" s="5">
        <v>40802</v>
      </c>
      <c r="G7048">
        <v>121939933</v>
      </c>
      <c r="H7048" s="5">
        <v>40812</v>
      </c>
      <c r="I7048" s="7">
        <v>3591</v>
      </c>
      <c r="J7048" s="9">
        <v>255.28</v>
      </c>
      <c r="K7048" s="9">
        <v>159.41999999999999</v>
      </c>
      <c r="L7048" s="9">
        <v>916710.48</v>
      </c>
      <c r="M7048" s="9">
        <v>572477.22</v>
      </c>
      <c r="N7048" s="9">
        <v>344233.26</v>
      </c>
    </row>
    <row r="7049" spans="1:14" x14ac:dyDescent="0.3">
      <c r="A7049" t="s">
        <v>17</v>
      </c>
      <c r="B7049" t="s">
        <v>77</v>
      </c>
      <c r="C7049" s="3" t="s">
        <v>52</v>
      </c>
      <c r="D7049" s="3" t="s">
        <v>24</v>
      </c>
      <c r="E7049" s="3" t="s">
        <v>16</v>
      </c>
      <c r="F7049" s="5">
        <v>42671</v>
      </c>
      <c r="G7049">
        <v>837143456</v>
      </c>
      <c r="H7049" s="5">
        <v>42714</v>
      </c>
      <c r="I7049" s="7">
        <v>8207</v>
      </c>
      <c r="J7049" s="9">
        <v>437.2</v>
      </c>
      <c r="K7049" s="9">
        <v>263.33</v>
      </c>
      <c r="L7049" s="9">
        <v>3588100.4</v>
      </c>
      <c r="M7049" s="9">
        <v>2161149.31</v>
      </c>
      <c r="N7049" s="9">
        <v>1426951.09</v>
      </c>
    </row>
    <row r="7050" spans="1:14" x14ac:dyDescent="0.3">
      <c r="A7050" t="s">
        <v>17</v>
      </c>
      <c r="B7050" t="s">
        <v>183</v>
      </c>
      <c r="C7050" s="3" t="s">
        <v>64</v>
      </c>
      <c r="D7050" s="3" t="s">
        <v>15</v>
      </c>
      <c r="E7050" s="3" t="s">
        <v>28</v>
      </c>
      <c r="F7050" s="5">
        <v>41332</v>
      </c>
      <c r="G7050">
        <v>423790156</v>
      </c>
      <c r="H7050" s="5">
        <v>41355</v>
      </c>
      <c r="I7050" s="7">
        <v>7780</v>
      </c>
      <c r="J7050" s="9">
        <v>9.33</v>
      </c>
      <c r="K7050" s="9">
        <v>6.92</v>
      </c>
      <c r="L7050" s="9">
        <v>72587.399999999994</v>
      </c>
      <c r="M7050" s="9">
        <v>53837.599999999999</v>
      </c>
      <c r="N7050" s="9">
        <v>18749.8</v>
      </c>
    </row>
    <row r="7051" spans="1:14" x14ac:dyDescent="0.3">
      <c r="A7051" t="s">
        <v>35</v>
      </c>
      <c r="B7051" t="s">
        <v>180</v>
      </c>
      <c r="C7051" s="3" t="s">
        <v>46</v>
      </c>
      <c r="D7051" s="3" t="s">
        <v>15</v>
      </c>
      <c r="E7051" s="3" t="s">
        <v>39</v>
      </c>
      <c r="F7051" s="5">
        <v>42593</v>
      </c>
      <c r="G7051">
        <v>861616361</v>
      </c>
      <c r="H7051" s="5">
        <v>42641</v>
      </c>
      <c r="I7051" s="7">
        <v>283</v>
      </c>
      <c r="J7051" s="9">
        <v>152.58000000000001</v>
      </c>
      <c r="K7051" s="9">
        <v>97.44</v>
      </c>
      <c r="L7051" s="9">
        <v>43180.14</v>
      </c>
      <c r="M7051" s="9">
        <v>27575.52</v>
      </c>
      <c r="N7051" s="9">
        <v>15604.62</v>
      </c>
    </row>
    <row r="7052" spans="1:14" x14ac:dyDescent="0.3">
      <c r="A7052" t="s">
        <v>17</v>
      </c>
      <c r="B7052" t="s">
        <v>26</v>
      </c>
      <c r="C7052" s="3" t="s">
        <v>43</v>
      </c>
      <c r="D7052" s="3" t="s">
        <v>24</v>
      </c>
      <c r="E7052" s="3" t="s">
        <v>20</v>
      </c>
      <c r="F7052" s="5">
        <v>40205</v>
      </c>
      <c r="G7052">
        <v>600670897</v>
      </c>
      <c r="H7052" s="5">
        <v>40253</v>
      </c>
      <c r="I7052" s="7">
        <v>722</v>
      </c>
      <c r="J7052" s="9">
        <v>109.28</v>
      </c>
      <c r="K7052" s="9">
        <v>35.840000000000003</v>
      </c>
      <c r="L7052" s="9">
        <v>78900.160000000003</v>
      </c>
      <c r="M7052" s="9">
        <v>25876.48</v>
      </c>
      <c r="N7052" s="9">
        <v>53023.68</v>
      </c>
    </row>
    <row r="7053" spans="1:14" x14ac:dyDescent="0.3">
      <c r="A7053" t="s">
        <v>17</v>
      </c>
      <c r="B7053" t="s">
        <v>108</v>
      </c>
      <c r="C7053" s="3" t="s">
        <v>14</v>
      </c>
      <c r="D7053" s="3" t="s">
        <v>15</v>
      </c>
      <c r="E7053" s="3" t="s">
        <v>39</v>
      </c>
      <c r="F7053" s="5">
        <v>42137</v>
      </c>
      <c r="G7053">
        <v>411315095</v>
      </c>
      <c r="H7053" s="5">
        <v>42159</v>
      </c>
      <c r="I7053" s="7">
        <v>6132</v>
      </c>
      <c r="J7053" s="9">
        <v>651.21</v>
      </c>
      <c r="K7053" s="9">
        <v>524.96</v>
      </c>
      <c r="L7053" s="9">
        <v>3993219.72</v>
      </c>
      <c r="M7053" s="9">
        <v>3219054.72</v>
      </c>
      <c r="N7053" s="9">
        <v>774165</v>
      </c>
    </row>
    <row r="7054" spans="1:14" x14ac:dyDescent="0.3">
      <c r="A7054" t="s">
        <v>17</v>
      </c>
      <c r="B7054" t="s">
        <v>89</v>
      </c>
      <c r="C7054" s="3" t="s">
        <v>25</v>
      </c>
      <c r="D7054" s="3" t="s">
        <v>15</v>
      </c>
      <c r="E7054" s="3" t="s">
        <v>16</v>
      </c>
      <c r="F7054" s="5">
        <v>41536</v>
      </c>
      <c r="G7054">
        <v>234222781</v>
      </c>
      <c r="H7054" s="5">
        <v>41539</v>
      </c>
      <c r="I7054" s="7">
        <v>581</v>
      </c>
      <c r="J7054" s="9">
        <v>668.27</v>
      </c>
      <c r="K7054" s="9">
        <v>502.54</v>
      </c>
      <c r="L7054" s="9">
        <v>388264.87</v>
      </c>
      <c r="M7054" s="9">
        <v>291975.74</v>
      </c>
      <c r="N7054" s="9">
        <v>96289.13</v>
      </c>
    </row>
    <row r="7055" spans="1:14" x14ac:dyDescent="0.3">
      <c r="A7055" t="s">
        <v>97</v>
      </c>
      <c r="B7055" t="s">
        <v>130</v>
      </c>
      <c r="C7055" s="3" t="s">
        <v>43</v>
      </c>
      <c r="D7055" s="3" t="s">
        <v>15</v>
      </c>
      <c r="E7055" s="3" t="s">
        <v>16</v>
      </c>
      <c r="F7055" s="5">
        <v>40233</v>
      </c>
      <c r="G7055">
        <v>530380284</v>
      </c>
      <c r="H7055" s="5">
        <v>40275</v>
      </c>
      <c r="I7055" s="7">
        <v>167</v>
      </c>
      <c r="J7055" s="9">
        <v>109.28</v>
      </c>
      <c r="K7055" s="9">
        <v>35.840000000000003</v>
      </c>
      <c r="L7055" s="9">
        <v>18249.759999999998</v>
      </c>
      <c r="M7055" s="9">
        <v>5985.28</v>
      </c>
      <c r="N7055" s="9">
        <v>12264.48</v>
      </c>
    </row>
    <row r="7056" spans="1:14" x14ac:dyDescent="0.3">
      <c r="A7056" t="s">
        <v>17</v>
      </c>
      <c r="B7056" t="s">
        <v>51</v>
      </c>
      <c r="C7056" s="3" t="s">
        <v>38</v>
      </c>
      <c r="D7056" s="3" t="s">
        <v>15</v>
      </c>
      <c r="E7056" s="3" t="s">
        <v>16</v>
      </c>
      <c r="F7056" s="5">
        <v>41835</v>
      </c>
      <c r="G7056">
        <v>931086432</v>
      </c>
      <c r="H7056" s="5">
        <v>41857</v>
      </c>
      <c r="I7056" s="7">
        <v>8021</v>
      </c>
      <c r="J7056" s="9">
        <v>205.7</v>
      </c>
      <c r="K7056" s="9">
        <v>117.11</v>
      </c>
      <c r="L7056" s="9">
        <v>1649919.7</v>
      </c>
      <c r="M7056" s="9">
        <v>939339.31</v>
      </c>
      <c r="N7056" s="9">
        <v>710580.39</v>
      </c>
    </row>
    <row r="7057" spans="1:14" x14ac:dyDescent="0.3">
      <c r="A7057" t="s">
        <v>35</v>
      </c>
      <c r="B7057" t="s">
        <v>180</v>
      </c>
      <c r="C7057" s="3" t="s">
        <v>38</v>
      </c>
      <c r="D7057" s="3" t="s">
        <v>15</v>
      </c>
      <c r="E7057" s="3" t="s">
        <v>39</v>
      </c>
      <c r="F7057" s="5">
        <v>42036</v>
      </c>
      <c r="G7057">
        <v>687952554</v>
      </c>
      <c r="H7057" s="5">
        <v>42082</v>
      </c>
      <c r="I7057" s="7">
        <v>9303</v>
      </c>
      <c r="J7057" s="9">
        <v>205.7</v>
      </c>
      <c r="K7057" s="9">
        <v>117.11</v>
      </c>
      <c r="L7057" s="9">
        <v>1913627.1</v>
      </c>
      <c r="M7057" s="9">
        <v>1089474.33</v>
      </c>
      <c r="N7057" s="9">
        <v>824152.77</v>
      </c>
    </row>
    <row r="7058" spans="1:14" x14ac:dyDescent="0.3">
      <c r="A7058" t="s">
        <v>21</v>
      </c>
      <c r="B7058" t="s">
        <v>65</v>
      </c>
      <c r="C7058" s="3" t="s">
        <v>46</v>
      </c>
      <c r="D7058" s="3" t="s">
        <v>15</v>
      </c>
      <c r="E7058" s="3" t="s">
        <v>39</v>
      </c>
      <c r="F7058" s="5">
        <v>41070</v>
      </c>
      <c r="G7058">
        <v>922902476</v>
      </c>
      <c r="H7058" s="5">
        <v>41120</v>
      </c>
      <c r="I7058" s="7">
        <v>6207</v>
      </c>
      <c r="J7058" s="9">
        <v>152.58000000000001</v>
      </c>
      <c r="K7058" s="9">
        <v>97.44</v>
      </c>
      <c r="L7058" s="9">
        <v>947064.06</v>
      </c>
      <c r="M7058" s="9">
        <v>604810.07999999996</v>
      </c>
      <c r="N7058" s="9">
        <v>342253.98</v>
      </c>
    </row>
    <row r="7059" spans="1:14" x14ac:dyDescent="0.3">
      <c r="A7059" t="s">
        <v>12</v>
      </c>
      <c r="B7059" t="s">
        <v>139</v>
      </c>
      <c r="C7059" s="3" t="s">
        <v>50</v>
      </c>
      <c r="D7059" s="3" t="s">
        <v>24</v>
      </c>
      <c r="E7059" s="3" t="s">
        <v>16</v>
      </c>
      <c r="F7059" s="5">
        <v>42325</v>
      </c>
      <c r="G7059">
        <v>578172528</v>
      </c>
      <c r="H7059" s="5">
        <v>42361</v>
      </c>
      <c r="I7059" s="7">
        <v>2954</v>
      </c>
      <c r="J7059" s="9">
        <v>81.73</v>
      </c>
      <c r="K7059" s="9">
        <v>56.67</v>
      </c>
      <c r="L7059" s="9">
        <v>241430.42</v>
      </c>
      <c r="M7059" s="9">
        <v>167403.18</v>
      </c>
      <c r="N7059" s="9">
        <v>74027.240000000005</v>
      </c>
    </row>
    <row r="7060" spans="1:14" x14ac:dyDescent="0.3">
      <c r="A7060" t="s">
        <v>12</v>
      </c>
      <c r="B7060" t="s">
        <v>27</v>
      </c>
      <c r="C7060" s="3" t="s">
        <v>14</v>
      </c>
      <c r="D7060" s="3" t="s">
        <v>24</v>
      </c>
      <c r="E7060" s="3" t="s">
        <v>28</v>
      </c>
      <c r="F7060" s="5">
        <v>42666</v>
      </c>
      <c r="G7060">
        <v>466311538</v>
      </c>
      <c r="H7060" s="5">
        <v>42709</v>
      </c>
      <c r="I7060" s="7">
        <v>801</v>
      </c>
      <c r="J7060" s="9">
        <v>651.21</v>
      </c>
      <c r="K7060" s="9">
        <v>524.96</v>
      </c>
      <c r="L7060" s="9">
        <v>521619.21</v>
      </c>
      <c r="M7060" s="9">
        <v>420492.96</v>
      </c>
      <c r="N7060" s="9">
        <v>101126.25</v>
      </c>
    </row>
    <row r="7061" spans="1:14" x14ac:dyDescent="0.3">
      <c r="A7061" t="s">
        <v>17</v>
      </c>
      <c r="B7061" t="s">
        <v>83</v>
      </c>
      <c r="C7061" s="3" t="s">
        <v>64</v>
      </c>
      <c r="D7061" s="3" t="s">
        <v>15</v>
      </c>
      <c r="E7061" s="3" t="s">
        <v>20</v>
      </c>
      <c r="F7061" s="5">
        <v>42108</v>
      </c>
      <c r="G7061">
        <v>120180833</v>
      </c>
      <c r="H7061" s="5">
        <v>42131</v>
      </c>
      <c r="I7061" s="7">
        <v>3034</v>
      </c>
      <c r="J7061" s="9">
        <v>9.33</v>
      </c>
      <c r="K7061" s="9">
        <v>6.92</v>
      </c>
      <c r="L7061" s="9">
        <v>28307.22</v>
      </c>
      <c r="M7061" s="9">
        <v>20995.279999999999</v>
      </c>
      <c r="N7061" s="9">
        <v>7311.94</v>
      </c>
    </row>
    <row r="7062" spans="1:14" x14ac:dyDescent="0.3">
      <c r="A7062" t="s">
        <v>44</v>
      </c>
      <c r="B7062" t="s">
        <v>45</v>
      </c>
      <c r="C7062" s="3" t="s">
        <v>38</v>
      </c>
      <c r="D7062" s="3" t="s">
        <v>24</v>
      </c>
      <c r="E7062" s="3" t="s">
        <v>20</v>
      </c>
      <c r="F7062" s="5">
        <v>42441</v>
      </c>
      <c r="G7062">
        <v>942954242</v>
      </c>
      <c r="H7062" s="5">
        <v>42461</v>
      </c>
      <c r="I7062" s="7">
        <v>9970</v>
      </c>
      <c r="J7062" s="9">
        <v>205.7</v>
      </c>
      <c r="K7062" s="9">
        <v>117.11</v>
      </c>
      <c r="L7062" s="9">
        <v>2050829</v>
      </c>
      <c r="M7062" s="9">
        <v>1167586.7</v>
      </c>
      <c r="N7062" s="9">
        <v>883242.3</v>
      </c>
    </row>
    <row r="7063" spans="1:14" x14ac:dyDescent="0.3">
      <c r="A7063" t="s">
        <v>44</v>
      </c>
      <c r="B7063" t="s">
        <v>141</v>
      </c>
      <c r="C7063" s="3" t="s">
        <v>50</v>
      </c>
      <c r="D7063" s="3" t="s">
        <v>15</v>
      </c>
      <c r="E7063" s="3" t="s">
        <v>16</v>
      </c>
      <c r="F7063" s="5">
        <v>40312</v>
      </c>
      <c r="G7063">
        <v>358118093</v>
      </c>
      <c r="H7063" s="5">
        <v>40348</v>
      </c>
      <c r="I7063" s="7">
        <v>3957</v>
      </c>
      <c r="J7063" s="9">
        <v>81.73</v>
      </c>
      <c r="K7063" s="9">
        <v>56.67</v>
      </c>
      <c r="L7063" s="9">
        <v>323405.61</v>
      </c>
      <c r="M7063" s="9">
        <v>224243.19</v>
      </c>
      <c r="N7063" s="9">
        <v>99162.42</v>
      </c>
    </row>
    <row r="7064" spans="1:14" x14ac:dyDescent="0.3">
      <c r="A7064" t="s">
        <v>29</v>
      </c>
      <c r="B7064" t="s">
        <v>152</v>
      </c>
      <c r="C7064" s="3" t="s">
        <v>46</v>
      </c>
      <c r="D7064" s="3" t="s">
        <v>15</v>
      </c>
      <c r="E7064" s="3" t="s">
        <v>20</v>
      </c>
      <c r="F7064" s="5">
        <v>42438</v>
      </c>
      <c r="G7064">
        <v>359471213</v>
      </c>
      <c r="H7064" s="5">
        <v>42453</v>
      </c>
      <c r="I7064" s="7">
        <v>4375</v>
      </c>
      <c r="J7064" s="9">
        <v>152.58000000000001</v>
      </c>
      <c r="K7064" s="9">
        <v>97.44</v>
      </c>
      <c r="L7064" s="9">
        <v>667537.5</v>
      </c>
      <c r="M7064" s="9">
        <v>426300</v>
      </c>
      <c r="N7064" s="9">
        <v>241237.5</v>
      </c>
    </row>
    <row r="7065" spans="1:14" x14ac:dyDescent="0.3">
      <c r="A7065" t="s">
        <v>21</v>
      </c>
      <c r="B7065" t="s">
        <v>49</v>
      </c>
      <c r="C7065" s="3" t="s">
        <v>52</v>
      </c>
      <c r="D7065" s="3" t="s">
        <v>15</v>
      </c>
      <c r="E7065" s="3" t="s">
        <v>20</v>
      </c>
      <c r="F7065" s="5">
        <v>42094</v>
      </c>
      <c r="G7065">
        <v>761124932</v>
      </c>
      <c r="H7065" s="5">
        <v>42106</v>
      </c>
      <c r="I7065" s="7">
        <v>2636</v>
      </c>
      <c r="J7065" s="9">
        <v>437.2</v>
      </c>
      <c r="K7065" s="9">
        <v>263.33</v>
      </c>
      <c r="L7065" s="9">
        <v>1152459.2</v>
      </c>
      <c r="M7065" s="9">
        <v>694137.88</v>
      </c>
      <c r="N7065" s="9">
        <v>458321.32</v>
      </c>
    </row>
    <row r="7066" spans="1:14" x14ac:dyDescent="0.3">
      <c r="A7066" t="s">
        <v>21</v>
      </c>
      <c r="B7066" t="s">
        <v>143</v>
      </c>
      <c r="C7066" s="3" t="s">
        <v>14</v>
      </c>
      <c r="D7066" s="3" t="s">
        <v>24</v>
      </c>
      <c r="E7066" s="3" t="s">
        <v>20</v>
      </c>
      <c r="F7066" s="5">
        <v>42625</v>
      </c>
      <c r="G7066">
        <v>547503077</v>
      </c>
      <c r="H7066" s="5">
        <v>42647</v>
      </c>
      <c r="I7066" s="7">
        <v>7182</v>
      </c>
      <c r="J7066" s="9">
        <v>651.21</v>
      </c>
      <c r="K7066" s="9">
        <v>524.96</v>
      </c>
      <c r="L7066" s="9">
        <v>4676990.22</v>
      </c>
      <c r="M7066" s="9">
        <v>3770262.72</v>
      </c>
      <c r="N7066" s="9">
        <v>906727.5</v>
      </c>
    </row>
    <row r="7067" spans="1:14" x14ac:dyDescent="0.3">
      <c r="A7067" t="s">
        <v>21</v>
      </c>
      <c r="B7067" t="s">
        <v>143</v>
      </c>
      <c r="C7067" s="3" t="s">
        <v>32</v>
      </c>
      <c r="D7067" s="3" t="s">
        <v>24</v>
      </c>
      <c r="E7067" s="3" t="s">
        <v>39</v>
      </c>
      <c r="F7067" s="5">
        <v>42233</v>
      </c>
      <c r="G7067">
        <v>123341977</v>
      </c>
      <c r="H7067" s="5">
        <v>42235</v>
      </c>
      <c r="I7067" s="7">
        <v>8487</v>
      </c>
      <c r="J7067" s="9">
        <v>255.28</v>
      </c>
      <c r="K7067" s="9">
        <v>159.41999999999999</v>
      </c>
      <c r="L7067" s="9">
        <v>2166561.36</v>
      </c>
      <c r="M7067" s="9">
        <v>1352997.54</v>
      </c>
      <c r="N7067" s="9">
        <v>813563.82</v>
      </c>
    </row>
    <row r="7068" spans="1:14" x14ac:dyDescent="0.3">
      <c r="A7068" t="s">
        <v>35</v>
      </c>
      <c r="B7068" t="s">
        <v>177</v>
      </c>
      <c r="C7068" s="3" t="s">
        <v>34</v>
      </c>
      <c r="D7068" s="3" t="s">
        <v>15</v>
      </c>
      <c r="E7068" s="3" t="s">
        <v>39</v>
      </c>
      <c r="F7068" s="5">
        <v>40893</v>
      </c>
      <c r="G7068">
        <v>863690459</v>
      </c>
      <c r="H7068" s="5">
        <v>40942</v>
      </c>
      <c r="I7068" s="7">
        <v>4055</v>
      </c>
      <c r="J7068" s="9">
        <v>421.89</v>
      </c>
      <c r="K7068" s="9">
        <v>364.69</v>
      </c>
      <c r="L7068" s="9">
        <v>1710763.95</v>
      </c>
      <c r="M7068" s="9">
        <v>1478817.95</v>
      </c>
      <c r="N7068" s="9">
        <v>231946</v>
      </c>
    </row>
    <row r="7069" spans="1:14" x14ac:dyDescent="0.3">
      <c r="A7069" t="s">
        <v>17</v>
      </c>
      <c r="B7069" t="s">
        <v>51</v>
      </c>
      <c r="C7069" s="3" t="s">
        <v>38</v>
      </c>
      <c r="D7069" s="3" t="s">
        <v>24</v>
      </c>
      <c r="E7069" s="3" t="s">
        <v>28</v>
      </c>
      <c r="F7069" s="5">
        <v>41735</v>
      </c>
      <c r="G7069">
        <v>163909852</v>
      </c>
      <c r="H7069" s="5">
        <v>41754</v>
      </c>
      <c r="I7069" s="7">
        <v>3423</v>
      </c>
      <c r="J7069" s="9">
        <v>205.7</v>
      </c>
      <c r="K7069" s="9">
        <v>117.11</v>
      </c>
      <c r="L7069" s="9">
        <v>704111.1</v>
      </c>
      <c r="M7069" s="9">
        <v>400867.53</v>
      </c>
      <c r="N7069" s="9">
        <v>303243.57</v>
      </c>
    </row>
    <row r="7070" spans="1:14" x14ac:dyDescent="0.3">
      <c r="A7070" t="s">
        <v>17</v>
      </c>
      <c r="B7070" t="s">
        <v>116</v>
      </c>
      <c r="C7070" s="3" t="s">
        <v>64</v>
      </c>
      <c r="D7070" s="3" t="s">
        <v>15</v>
      </c>
      <c r="E7070" s="3" t="s">
        <v>39</v>
      </c>
      <c r="F7070" s="5">
        <v>41361</v>
      </c>
      <c r="G7070">
        <v>889673984</v>
      </c>
      <c r="H7070" s="5">
        <v>41374</v>
      </c>
      <c r="I7070" s="7">
        <v>3157</v>
      </c>
      <c r="J7070" s="9">
        <v>9.33</v>
      </c>
      <c r="K7070" s="9">
        <v>6.92</v>
      </c>
      <c r="L7070" s="9">
        <v>29454.81</v>
      </c>
      <c r="M7070" s="9">
        <v>21846.44</v>
      </c>
      <c r="N7070" s="9">
        <v>7608.37</v>
      </c>
    </row>
    <row r="7071" spans="1:14" x14ac:dyDescent="0.3">
      <c r="A7071" t="s">
        <v>21</v>
      </c>
      <c r="B7071" t="s">
        <v>49</v>
      </c>
      <c r="C7071" s="3" t="s">
        <v>38</v>
      </c>
      <c r="D7071" s="3" t="s">
        <v>24</v>
      </c>
      <c r="E7071" s="3" t="s">
        <v>39</v>
      </c>
      <c r="F7071" s="5">
        <v>42296</v>
      </c>
      <c r="G7071">
        <v>126969182</v>
      </c>
      <c r="H7071" s="5">
        <v>42337</v>
      </c>
      <c r="I7071" s="7">
        <v>1857</v>
      </c>
      <c r="J7071" s="9">
        <v>205.7</v>
      </c>
      <c r="K7071" s="9">
        <v>117.11</v>
      </c>
      <c r="L7071" s="9">
        <v>381984.9</v>
      </c>
      <c r="M7071" s="9">
        <v>217473.27</v>
      </c>
      <c r="N7071" s="9">
        <v>164511.63</v>
      </c>
    </row>
    <row r="7072" spans="1:14" x14ac:dyDescent="0.3">
      <c r="A7072" t="s">
        <v>35</v>
      </c>
      <c r="B7072" t="s">
        <v>176</v>
      </c>
      <c r="C7072" s="3" t="s">
        <v>43</v>
      </c>
      <c r="D7072" s="3" t="s">
        <v>24</v>
      </c>
      <c r="E7072" s="3" t="s">
        <v>39</v>
      </c>
      <c r="F7072" s="5">
        <v>40538</v>
      </c>
      <c r="G7072">
        <v>432094275</v>
      </c>
      <c r="H7072" s="5">
        <v>40588</v>
      </c>
      <c r="I7072" s="7">
        <v>5153</v>
      </c>
      <c r="J7072" s="9">
        <v>109.28</v>
      </c>
      <c r="K7072" s="9">
        <v>35.840000000000003</v>
      </c>
      <c r="L7072" s="9">
        <v>563119.84</v>
      </c>
      <c r="M7072" s="9">
        <v>184683.51999999999</v>
      </c>
      <c r="N7072" s="9">
        <v>378436.32</v>
      </c>
    </row>
    <row r="7073" spans="1:14" x14ac:dyDescent="0.3">
      <c r="A7073" t="s">
        <v>17</v>
      </c>
      <c r="B7073" t="s">
        <v>89</v>
      </c>
      <c r="C7073" s="3" t="s">
        <v>23</v>
      </c>
      <c r="D7073" s="3" t="s">
        <v>24</v>
      </c>
      <c r="E7073" s="3" t="s">
        <v>28</v>
      </c>
      <c r="F7073" s="5">
        <v>40772</v>
      </c>
      <c r="G7073">
        <v>381660592</v>
      </c>
      <c r="H7073" s="5">
        <v>40775</v>
      </c>
      <c r="I7073" s="7">
        <v>705</v>
      </c>
      <c r="J7073" s="9">
        <v>154.06</v>
      </c>
      <c r="K7073" s="9">
        <v>90.93</v>
      </c>
      <c r="L7073" s="9">
        <v>108612.3</v>
      </c>
      <c r="M7073" s="9">
        <v>64105.65</v>
      </c>
      <c r="N7073" s="9">
        <v>44506.65</v>
      </c>
    </row>
    <row r="7074" spans="1:14" x14ac:dyDescent="0.3">
      <c r="A7074" t="s">
        <v>44</v>
      </c>
      <c r="B7074" t="s">
        <v>141</v>
      </c>
      <c r="C7074" s="3" t="s">
        <v>43</v>
      </c>
      <c r="D7074" s="3" t="s">
        <v>24</v>
      </c>
      <c r="E7074" s="3" t="s">
        <v>16</v>
      </c>
      <c r="F7074" s="5">
        <v>41157</v>
      </c>
      <c r="G7074">
        <v>422591960</v>
      </c>
      <c r="H7074" s="5">
        <v>41159</v>
      </c>
      <c r="I7074" s="7">
        <v>3207</v>
      </c>
      <c r="J7074" s="9">
        <v>109.28</v>
      </c>
      <c r="K7074" s="9">
        <v>35.840000000000003</v>
      </c>
      <c r="L7074" s="9">
        <v>350460.96</v>
      </c>
      <c r="M7074" s="9">
        <v>114938.88</v>
      </c>
      <c r="N7074" s="9">
        <v>235522.08</v>
      </c>
    </row>
    <row r="7075" spans="1:14" x14ac:dyDescent="0.3">
      <c r="A7075" t="s">
        <v>21</v>
      </c>
      <c r="B7075" t="s">
        <v>126</v>
      </c>
      <c r="C7075" s="3" t="s">
        <v>19</v>
      </c>
      <c r="D7075" s="3" t="s">
        <v>15</v>
      </c>
      <c r="E7075" s="3" t="s">
        <v>28</v>
      </c>
      <c r="F7075" s="5">
        <v>40242</v>
      </c>
      <c r="G7075">
        <v>622124707</v>
      </c>
      <c r="H7075" s="5">
        <v>40251</v>
      </c>
      <c r="I7075" s="7">
        <v>9381</v>
      </c>
      <c r="J7075" s="9">
        <v>47.45</v>
      </c>
      <c r="K7075" s="9">
        <v>31.79</v>
      </c>
      <c r="L7075" s="9">
        <v>445128.45</v>
      </c>
      <c r="M7075" s="9">
        <v>298221.99</v>
      </c>
      <c r="N7075" s="9">
        <v>146906.46</v>
      </c>
    </row>
    <row r="7076" spans="1:14" x14ac:dyDescent="0.3">
      <c r="A7076" t="s">
        <v>35</v>
      </c>
      <c r="B7076" t="s">
        <v>215</v>
      </c>
      <c r="C7076" s="3" t="s">
        <v>46</v>
      </c>
      <c r="D7076" s="3" t="s">
        <v>15</v>
      </c>
      <c r="E7076" s="3" t="s">
        <v>20</v>
      </c>
      <c r="F7076" s="5">
        <v>41112</v>
      </c>
      <c r="G7076">
        <v>217807662</v>
      </c>
      <c r="H7076" s="5">
        <v>41140</v>
      </c>
      <c r="I7076" s="7">
        <v>2982</v>
      </c>
      <c r="J7076" s="9">
        <v>152.58000000000001</v>
      </c>
      <c r="K7076" s="9">
        <v>97.44</v>
      </c>
      <c r="L7076" s="9">
        <v>454993.56</v>
      </c>
      <c r="M7076" s="9">
        <v>290566.08</v>
      </c>
      <c r="N7076" s="9">
        <v>164427.48000000001</v>
      </c>
    </row>
    <row r="7077" spans="1:14" x14ac:dyDescent="0.3">
      <c r="A7077" t="s">
        <v>12</v>
      </c>
      <c r="B7077" t="s">
        <v>13</v>
      </c>
      <c r="C7077" s="3" t="s">
        <v>19</v>
      </c>
      <c r="D7077" s="3" t="s">
        <v>15</v>
      </c>
      <c r="E7077" s="3" t="s">
        <v>39</v>
      </c>
      <c r="F7077" s="5">
        <v>41711</v>
      </c>
      <c r="G7077">
        <v>767502152</v>
      </c>
      <c r="H7077" s="5">
        <v>41733</v>
      </c>
      <c r="I7077" s="7">
        <v>9797</v>
      </c>
      <c r="J7077" s="9">
        <v>47.45</v>
      </c>
      <c r="K7077" s="9">
        <v>31.79</v>
      </c>
      <c r="L7077" s="9">
        <v>464867.65</v>
      </c>
      <c r="M7077" s="9">
        <v>311446.63</v>
      </c>
      <c r="N7077" s="9">
        <v>153421.01999999999</v>
      </c>
    </row>
    <row r="7078" spans="1:14" x14ac:dyDescent="0.3">
      <c r="A7078" t="s">
        <v>29</v>
      </c>
      <c r="B7078" t="s">
        <v>181</v>
      </c>
      <c r="C7078" s="3" t="s">
        <v>52</v>
      </c>
      <c r="D7078" s="3" t="s">
        <v>24</v>
      </c>
      <c r="E7078" s="3" t="s">
        <v>16</v>
      </c>
      <c r="F7078" s="5">
        <v>41753</v>
      </c>
      <c r="G7078">
        <v>299382007</v>
      </c>
      <c r="H7078" s="5">
        <v>41800</v>
      </c>
      <c r="I7078" s="7">
        <v>2644</v>
      </c>
      <c r="J7078" s="9">
        <v>437.2</v>
      </c>
      <c r="K7078" s="9">
        <v>263.33</v>
      </c>
      <c r="L7078" s="9">
        <v>1155956.8</v>
      </c>
      <c r="M7078" s="9">
        <v>696244.52</v>
      </c>
      <c r="N7078" s="9">
        <v>459712.28</v>
      </c>
    </row>
    <row r="7079" spans="1:14" x14ac:dyDescent="0.3">
      <c r="A7079" t="s">
        <v>35</v>
      </c>
      <c r="B7079" t="s">
        <v>47</v>
      </c>
      <c r="C7079" s="3" t="s">
        <v>19</v>
      </c>
      <c r="D7079" s="3" t="s">
        <v>24</v>
      </c>
      <c r="E7079" s="3" t="s">
        <v>28</v>
      </c>
      <c r="F7079" s="5">
        <v>41343</v>
      </c>
      <c r="G7079">
        <v>961933553</v>
      </c>
      <c r="H7079" s="5">
        <v>41360</v>
      </c>
      <c r="I7079" s="7">
        <v>6369</v>
      </c>
      <c r="J7079" s="9">
        <v>47.45</v>
      </c>
      <c r="K7079" s="9">
        <v>31.79</v>
      </c>
      <c r="L7079" s="9">
        <v>302209.05</v>
      </c>
      <c r="M7079" s="9">
        <v>202470.51</v>
      </c>
      <c r="N7079" s="9">
        <v>99738.54</v>
      </c>
    </row>
    <row r="7080" spans="1:14" x14ac:dyDescent="0.3">
      <c r="A7080" t="s">
        <v>29</v>
      </c>
      <c r="B7080" t="s">
        <v>124</v>
      </c>
      <c r="C7080" s="3" t="s">
        <v>46</v>
      </c>
      <c r="D7080" s="3" t="s">
        <v>15</v>
      </c>
      <c r="E7080" s="3" t="s">
        <v>39</v>
      </c>
      <c r="F7080" s="5">
        <v>42357</v>
      </c>
      <c r="G7080">
        <v>473955619</v>
      </c>
      <c r="H7080" s="5">
        <v>42397</v>
      </c>
      <c r="I7080" s="7">
        <v>2855</v>
      </c>
      <c r="J7080" s="9">
        <v>152.58000000000001</v>
      </c>
      <c r="K7080" s="9">
        <v>97.44</v>
      </c>
      <c r="L7080" s="9">
        <v>435615.9</v>
      </c>
      <c r="M7080" s="9">
        <v>278191.2</v>
      </c>
      <c r="N7080" s="9">
        <v>157424.70000000001</v>
      </c>
    </row>
    <row r="7081" spans="1:14" x14ac:dyDescent="0.3">
      <c r="A7081" t="s">
        <v>35</v>
      </c>
      <c r="B7081" t="s">
        <v>188</v>
      </c>
      <c r="C7081" s="3" t="s">
        <v>52</v>
      </c>
      <c r="D7081" s="3" t="s">
        <v>24</v>
      </c>
      <c r="E7081" s="3" t="s">
        <v>39</v>
      </c>
      <c r="F7081" s="5">
        <v>41527</v>
      </c>
      <c r="G7081">
        <v>674559533</v>
      </c>
      <c r="H7081" s="5">
        <v>41560</v>
      </c>
      <c r="I7081" s="7">
        <v>6011</v>
      </c>
      <c r="J7081" s="9">
        <v>437.2</v>
      </c>
      <c r="K7081" s="9">
        <v>263.33</v>
      </c>
      <c r="L7081" s="9">
        <v>2628009.2000000002</v>
      </c>
      <c r="M7081" s="9">
        <v>1582876.63</v>
      </c>
      <c r="N7081" s="9">
        <v>1045132.57</v>
      </c>
    </row>
    <row r="7082" spans="1:14" x14ac:dyDescent="0.3">
      <c r="A7082" t="s">
        <v>17</v>
      </c>
      <c r="B7082" t="s">
        <v>89</v>
      </c>
      <c r="C7082" s="3" t="s">
        <v>50</v>
      </c>
      <c r="D7082" s="3" t="s">
        <v>24</v>
      </c>
      <c r="E7082" s="3" t="s">
        <v>28</v>
      </c>
      <c r="F7082" s="5">
        <v>42890</v>
      </c>
      <c r="G7082">
        <v>773169124</v>
      </c>
      <c r="H7082" s="5">
        <v>42893</v>
      </c>
      <c r="I7082" s="7">
        <v>6780</v>
      </c>
      <c r="J7082" s="9">
        <v>81.73</v>
      </c>
      <c r="K7082" s="9">
        <v>56.67</v>
      </c>
      <c r="L7082" s="9">
        <v>554129.4</v>
      </c>
      <c r="M7082" s="9">
        <v>384222.6</v>
      </c>
      <c r="N7082" s="9">
        <v>169906.8</v>
      </c>
    </row>
    <row r="7083" spans="1:14" x14ac:dyDescent="0.3">
      <c r="A7083" t="s">
        <v>12</v>
      </c>
      <c r="B7083" t="s">
        <v>151</v>
      </c>
      <c r="C7083" s="3" t="s">
        <v>38</v>
      </c>
      <c r="D7083" s="3" t="s">
        <v>24</v>
      </c>
      <c r="E7083" s="3" t="s">
        <v>28</v>
      </c>
      <c r="F7083" s="5">
        <v>42575</v>
      </c>
      <c r="G7083">
        <v>499520719</v>
      </c>
      <c r="H7083" s="5">
        <v>42596</v>
      </c>
      <c r="I7083" s="7">
        <v>8136</v>
      </c>
      <c r="J7083" s="9">
        <v>205.7</v>
      </c>
      <c r="K7083" s="9">
        <v>117.11</v>
      </c>
      <c r="L7083" s="9">
        <v>1673575.2</v>
      </c>
      <c r="M7083" s="9">
        <v>952806.96</v>
      </c>
      <c r="N7083" s="9">
        <v>720768.24</v>
      </c>
    </row>
    <row r="7084" spans="1:14" x14ac:dyDescent="0.3">
      <c r="A7084" t="s">
        <v>17</v>
      </c>
      <c r="B7084" t="s">
        <v>40</v>
      </c>
      <c r="C7084" s="3" t="s">
        <v>32</v>
      </c>
      <c r="D7084" s="3" t="s">
        <v>15</v>
      </c>
      <c r="E7084" s="3" t="s">
        <v>39</v>
      </c>
      <c r="F7084" s="5">
        <v>41247</v>
      </c>
      <c r="G7084">
        <v>553663146</v>
      </c>
      <c r="H7084" s="5">
        <v>41291</v>
      </c>
      <c r="I7084" s="7">
        <v>83</v>
      </c>
      <c r="J7084" s="9">
        <v>255.28</v>
      </c>
      <c r="K7084" s="9">
        <v>159.41999999999999</v>
      </c>
      <c r="L7084" s="9">
        <v>21188.240000000002</v>
      </c>
      <c r="M7084" s="9">
        <v>13231.86</v>
      </c>
      <c r="N7084" s="9">
        <v>7956.38</v>
      </c>
    </row>
    <row r="7085" spans="1:14" x14ac:dyDescent="0.3">
      <c r="A7085" t="s">
        <v>97</v>
      </c>
      <c r="B7085" t="s">
        <v>223</v>
      </c>
      <c r="C7085" s="3" t="s">
        <v>23</v>
      </c>
      <c r="D7085" s="3" t="s">
        <v>15</v>
      </c>
      <c r="E7085" s="3" t="s">
        <v>20</v>
      </c>
      <c r="F7085" s="5">
        <v>42727</v>
      </c>
      <c r="G7085">
        <v>355957734</v>
      </c>
      <c r="H7085" s="5">
        <v>42771</v>
      </c>
      <c r="I7085" s="7">
        <v>4659</v>
      </c>
      <c r="J7085" s="9">
        <v>154.06</v>
      </c>
      <c r="K7085" s="9">
        <v>90.93</v>
      </c>
      <c r="L7085" s="9">
        <v>717765.54</v>
      </c>
      <c r="M7085" s="9">
        <v>423642.87</v>
      </c>
      <c r="N7085" s="9">
        <v>294122.67</v>
      </c>
    </row>
    <row r="7086" spans="1:14" x14ac:dyDescent="0.3">
      <c r="A7086" t="s">
        <v>17</v>
      </c>
      <c r="B7086" t="s">
        <v>58</v>
      </c>
      <c r="C7086" s="3" t="s">
        <v>23</v>
      </c>
      <c r="D7086" s="3" t="s">
        <v>24</v>
      </c>
      <c r="E7086" s="3" t="s">
        <v>39</v>
      </c>
      <c r="F7086" s="5">
        <v>41543</v>
      </c>
      <c r="G7086">
        <v>297078311</v>
      </c>
      <c r="H7086" s="5">
        <v>41574</v>
      </c>
      <c r="I7086" s="7">
        <v>929</v>
      </c>
      <c r="J7086" s="9">
        <v>154.06</v>
      </c>
      <c r="K7086" s="9">
        <v>90.93</v>
      </c>
      <c r="L7086" s="9">
        <v>143121.74</v>
      </c>
      <c r="M7086" s="9">
        <v>84473.97</v>
      </c>
      <c r="N7086" s="9">
        <v>58647.77</v>
      </c>
    </row>
    <row r="7087" spans="1:14" x14ac:dyDescent="0.3">
      <c r="A7087" t="s">
        <v>17</v>
      </c>
      <c r="B7087" t="s">
        <v>160</v>
      </c>
      <c r="C7087" s="3" t="s">
        <v>43</v>
      </c>
      <c r="D7087" s="3" t="s">
        <v>24</v>
      </c>
      <c r="E7087" s="3" t="s">
        <v>28</v>
      </c>
      <c r="F7087" s="5">
        <v>40912</v>
      </c>
      <c r="G7087">
        <v>388011205</v>
      </c>
      <c r="H7087" s="5">
        <v>40941</v>
      </c>
      <c r="I7087" s="7">
        <v>9993</v>
      </c>
      <c r="J7087" s="9">
        <v>109.28</v>
      </c>
      <c r="K7087" s="9">
        <v>35.840000000000003</v>
      </c>
      <c r="L7087" s="9">
        <v>1092035.04</v>
      </c>
      <c r="M7087" s="9">
        <v>358149.12</v>
      </c>
      <c r="N7087" s="9">
        <v>733885.92</v>
      </c>
    </row>
    <row r="7088" spans="1:14" x14ac:dyDescent="0.3">
      <c r="A7088" t="s">
        <v>12</v>
      </c>
      <c r="B7088" t="s">
        <v>214</v>
      </c>
      <c r="C7088" s="3" t="s">
        <v>50</v>
      </c>
      <c r="D7088" s="3" t="s">
        <v>15</v>
      </c>
      <c r="E7088" s="3" t="s">
        <v>28</v>
      </c>
      <c r="F7088" s="5">
        <v>40289</v>
      </c>
      <c r="G7088">
        <v>710055243</v>
      </c>
      <c r="H7088" s="5">
        <v>40337</v>
      </c>
      <c r="I7088" s="7">
        <v>9980</v>
      </c>
      <c r="J7088" s="9">
        <v>81.73</v>
      </c>
      <c r="K7088" s="9">
        <v>56.67</v>
      </c>
      <c r="L7088" s="9">
        <v>815665.4</v>
      </c>
      <c r="M7088" s="9">
        <v>565566.6</v>
      </c>
      <c r="N7088" s="9">
        <v>250098.8</v>
      </c>
    </row>
    <row r="7089" spans="1:14" x14ac:dyDescent="0.3">
      <c r="A7089" t="s">
        <v>44</v>
      </c>
      <c r="B7089" t="s">
        <v>141</v>
      </c>
      <c r="C7089" s="3" t="s">
        <v>25</v>
      </c>
      <c r="D7089" s="3" t="s">
        <v>15</v>
      </c>
      <c r="E7089" s="3" t="s">
        <v>28</v>
      </c>
      <c r="F7089" s="5">
        <v>42285</v>
      </c>
      <c r="G7089">
        <v>964821755</v>
      </c>
      <c r="H7089" s="5">
        <v>42298</v>
      </c>
      <c r="I7089" s="7">
        <v>1053</v>
      </c>
      <c r="J7089" s="9">
        <v>668.27</v>
      </c>
      <c r="K7089" s="9">
        <v>502.54</v>
      </c>
      <c r="L7089" s="9">
        <v>703688.31</v>
      </c>
      <c r="M7089" s="9">
        <v>529174.62</v>
      </c>
      <c r="N7089" s="9">
        <v>174513.69</v>
      </c>
    </row>
    <row r="7090" spans="1:14" x14ac:dyDescent="0.3">
      <c r="A7090" t="s">
        <v>29</v>
      </c>
      <c r="B7090" t="s">
        <v>41</v>
      </c>
      <c r="C7090" s="3" t="s">
        <v>25</v>
      </c>
      <c r="D7090" s="3" t="s">
        <v>24</v>
      </c>
      <c r="E7090" s="3" t="s">
        <v>39</v>
      </c>
      <c r="F7090" s="5">
        <v>40218</v>
      </c>
      <c r="G7090">
        <v>924234569</v>
      </c>
      <c r="H7090" s="5">
        <v>40256</v>
      </c>
      <c r="I7090" s="7">
        <v>402</v>
      </c>
      <c r="J7090" s="9">
        <v>668.27</v>
      </c>
      <c r="K7090" s="9">
        <v>502.54</v>
      </c>
      <c r="L7090" s="9">
        <v>268644.53999999998</v>
      </c>
      <c r="M7090" s="9">
        <v>202021.08</v>
      </c>
      <c r="N7090" s="9">
        <v>66623.460000000006</v>
      </c>
    </row>
    <row r="7091" spans="1:14" x14ac:dyDescent="0.3">
      <c r="A7091" t="s">
        <v>17</v>
      </c>
      <c r="B7091" t="s">
        <v>108</v>
      </c>
      <c r="C7091" s="3" t="s">
        <v>52</v>
      </c>
      <c r="D7091" s="3" t="s">
        <v>24</v>
      </c>
      <c r="E7091" s="3" t="s">
        <v>39</v>
      </c>
      <c r="F7091" s="5">
        <v>41627</v>
      </c>
      <c r="G7091">
        <v>880530011</v>
      </c>
      <c r="H7091" s="5">
        <v>41676</v>
      </c>
      <c r="I7091" s="7">
        <v>7252</v>
      </c>
      <c r="J7091" s="9">
        <v>437.2</v>
      </c>
      <c r="K7091" s="9">
        <v>263.33</v>
      </c>
      <c r="L7091" s="9">
        <v>3170574.4</v>
      </c>
      <c r="M7091" s="9">
        <v>1909669.16</v>
      </c>
      <c r="N7091" s="9">
        <v>1260905.24</v>
      </c>
    </row>
    <row r="7092" spans="1:14" x14ac:dyDescent="0.3">
      <c r="A7092" t="s">
        <v>44</v>
      </c>
      <c r="B7092" t="s">
        <v>209</v>
      </c>
      <c r="C7092" s="3" t="s">
        <v>19</v>
      </c>
      <c r="D7092" s="3" t="s">
        <v>24</v>
      </c>
      <c r="E7092" s="3" t="s">
        <v>16</v>
      </c>
      <c r="F7092" s="5">
        <v>41990</v>
      </c>
      <c r="G7092">
        <v>296256911</v>
      </c>
      <c r="H7092" s="5">
        <v>41999</v>
      </c>
      <c r="I7092" s="7">
        <v>7858</v>
      </c>
      <c r="J7092" s="9">
        <v>47.45</v>
      </c>
      <c r="K7092" s="9">
        <v>31.79</v>
      </c>
      <c r="L7092" s="9">
        <v>372862.1</v>
      </c>
      <c r="M7092" s="9">
        <v>249805.82</v>
      </c>
      <c r="N7092" s="9">
        <v>123056.28</v>
      </c>
    </row>
    <row r="7093" spans="1:14" x14ac:dyDescent="0.3">
      <c r="A7093" t="s">
        <v>21</v>
      </c>
      <c r="B7093" t="s">
        <v>158</v>
      </c>
      <c r="C7093" s="3" t="s">
        <v>52</v>
      </c>
      <c r="D7093" s="3" t="s">
        <v>15</v>
      </c>
      <c r="E7093" s="3" t="s">
        <v>20</v>
      </c>
      <c r="F7093" s="5">
        <v>42708</v>
      </c>
      <c r="G7093">
        <v>954276597</v>
      </c>
      <c r="H7093" s="5">
        <v>42756</v>
      </c>
      <c r="I7093" s="7">
        <v>506</v>
      </c>
      <c r="J7093" s="9">
        <v>437.2</v>
      </c>
      <c r="K7093" s="9">
        <v>263.33</v>
      </c>
      <c r="L7093" s="9">
        <v>221223.2</v>
      </c>
      <c r="M7093" s="9">
        <v>133244.98000000001</v>
      </c>
      <c r="N7093" s="9">
        <v>87978.22</v>
      </c>
    </row>
    <row r="7094" spans="1:14" x14ac:dyDescent="0.3">
      <c r="A7094" t="s">
        <v>29</v>
      </c>
      <c r="B7094" t="s">
        <v>104</v>
      </c>
      <c r="C7094" s="3" t="s">
        <v>25</v>
      </c>
      <c r="D7094" s="3" t="s">
        <v>15</v>
      </c>
      <c r="E7094" s="3" t="s">
        <v>28</v>
      </c>
      <c r="F7094" s="5">
        <v>41422</v>
      </c>
      <c r="G7094">
        <v>207762897</v>
      </c>
      <c r="H7094" s="5">
        <v>41453</v>
      </c>
      <c r="I7094" s="7">
        <v>513</v>
      </c>
      <c r="J7094" s="9">
        <v>668.27</v>
      </c>
      <c r="K7094" s="9">
        <v>502.54</v>
      </c>
      <c r="L7094" s="9">
        <v>342822.51</v>
      </c>
      <c r="M7094" s="9">
        <v>257803.02</v>
      </c>
      <c r="N7094" s="9">
        <v>85019.49</v>
      </c>
    </row>
    <row r="7095" spans="1:14" x14ac:dyDescent="0.3">
      <c r="A7095" t="s">
        <v>12</v>
      </c>
      <c r="B7095" t="s">
        <v>163</v>
      </c>
      <c r="C7095" s="3" t="s">
        <v>34</v>
      </c>
      <c r="D7095" s="3" t="s">
        <v>24</v>
      </c>
      <c r="E7095" s="3" t="s">
        <v>20</v>
      </c>
      <c r="F7095" s="5">
        <v>41694</v>
      </c>
      <c r="G7095">
        <v>430202138</v>
      </c>
      <c r="H7095" s="5">
        <v>41732</v>
      </c>
      <c r="I7095" s="7">
        <v>5228</v>
      </c>
      <c r="J7095" s="9">
        <v>421.89</v>
      </c>
      <c r="K7095" s="9">
        <v>364.69</v>
      </c>
      <c r="L7095" s="9">
        <v>2205640.92</v>
      </c>
      <c r="M7095" s="9">
        <v>1906599.32</v>
      </c>
      <c r="N7095" s="9">
        <v>299041.59999999998</v>
      </c>
    </row>
    <row r="7096" spans="1:14" x14ac:dyDescent="0.3">
      <c r="A7096" t="s">
        <v>29</v>
      </c>
      <c r="B7096" t="s">
        <v>133</v>
      </c>
      <c r="C7096" s="3" t="s">
        <v>32</v>
      </c>
      <c r="D7096" s="3" t="s">
        <v>15</v>
      </c>
      <c r="E7096" s="3" t="s">
        <v>20</v>
      </c>
      <c r="F7096" s="5">
        <v>40558</v>
      </c>
      <c r="G7096">
        <v>465393149</v>
      </c>
      <c r="H7096" s="5">
        <v>40594</v>
      </c>
      <c r="I7096" s="7">
        <v>9030</v>
      </c>
      <c r="J7096" s="9">
        <v>255.28</v>
      </c>
      <c r="K7096" s="9">
        <v>159.41999999999999</v>
      </c>
      <c r="L7096" s="9">
        <v>2305178.4</v>
      </c>
      <c r="M7096" s="9">
        <v>1439562.6</v>
      </c>
      <c r="N7096" s="9">
        <v>865615.8</v>
      </c>
    </row>
    <row r="7097" spans="1:14" x14ac:dyDescent="0.3">
      <c r="A7097" t="s">
        <v>12</v>
      </c>
      <c r="B7097" t="s">
        <v>190</v>
      </c>
      <c r="C7097" s="3" t="s">
        <v>23</v>
      </c>
      <c r="D7097" s="3" t="s">
        <v>24</v>
      </c>
      <c r="E7097" s="3" t="s">
        <v>39</v>
      </c>
      <c r="F7097" s="5">
        <v>40971</v>
      </c>
      <c r="G7097">
        <v>577447259</v>
      </c>
      <c r="H7097" s="5">
        <v>40977</v>
      </c>
      <c r="I7097" s="7">
        <v>8331</v>
      </c>
      <c r="J7097" s="9">
        <v>154.06</v>
      </c>
      <c r="K7097" s="9">
        <v>90.93</v>
      </c>
      <c r="L7097" s="9">
        <v>1283473.8600000001</v>
      </c>
      <c r="M7097" s="9">
        <v>757537.83</v>
      </c>
      <c r="N7097" s="9">
        <v>525936.03</v>
      </c>
    </row>
    <row r="7098" spans="1:14" x14ac:dyDescent="0.3">
      <c r="A7098" t="s">
        <v>44</v>
      </c>
      <c r="B7098" t="s">
        <v>174</v>
      </c>
      <c r="C7098" s="3" t="s">
        <v>25</v>
      </c>
      <c r="D7098" s="3" t="s">
        <v>24</v>
      </c>
      <c r="E7098" s="3" t="s">
        <v>20</v>
      </c>
      <c r="F7098" s="5">
        <v>42130</v>
      </c>
      <c r="G7098">
        <v>200788295</v>
      </c>
      <c r="H7098" s="5">
        <v>42148</v>
      </c>
      <c r="I7098" s="7">
        <v>6573</v>
      </c>
      <c r="J7098" s="9">
        <v>668.27</v>
      </c>
      <c r="K7098" s="9">
        <v>502.54</v>
      </c>
      <c r="L7098" s="9">
        <v>4392538.71</v>
      </c>
      <c r="M7098" s="9">
        <v>3303195.42</v>
      </c>
      <c r="N7098" s="9">
        <v>1089343.29</v>
      </c>
    </row>
    <row r="7099" spans="1:14" x14ac:dyDescent="0.3">
      <c r="A7099" t="s">
        <v>17</v>
      </c>
      <c r="B7099" t="s">
        <v>156</v>
      </c>
      <c r="C7099" s="3" t="s">
        <v>19</v>
      </c>
      <c r="D7099" s="3" t="s">
        <v>15</v>
      </c>
      <c r="E7099" s="3" t="s">
        <v>39</v>
      </c>
      <c r="F7099" s="5">
        <v>40854</v>
      </c>
      <c r="G7099">
        <v>190152585</v>
      </c>
      <c r="H7099" s="5">
        <v>40858</v>
      </c>
      <c r="I7099" s="7">
        <v>9230</v>
      </c>
      <c r="J7099" s="9">
        <v>47.45</v>
      </c>
      <c r="K7099" s="9">
        <v>31.79</v>
      </c>
      <c r="L7099" s="9">
        <v>437963.5</v>
      </c>
      <c r="M7099" s="9">
        <v>293421.7</v>
      </c>
      <c r="N7099" s="9">
        <v>144541.79999999999</v>
      </c>
    </row>
    <row r="7100" spans="1:14" x14ac:dyDescent="0.3">
      <c r="A7100" t="s">
        <v>12</v>
      </c>
      <c r="B7100" t="s">
        <v>218</v>
      </c>
      <c r="C7100" s="3" t="s">
        <v>52</v>
      </c>
      <c r="D7100" s="3" t="s">
        <v>24</v>
      </c>
      <c r="E7100" s="3" t="s">
        <v>28</v>
      </c>
      <c r="F7100" s="5">
        <v>41266</v>
      </c>
      <c r="G7100">
        <v>570588958</v>
      </c>
      <c r="H7100" s="5">
        <v>41301</v>
      </c>
      <c r="I7100" s="7">
        <v>8807</v>
      </c>
      <c r="J7100" s="9">
        <v>437.2</v>
      </c>
      <c r="K7100" s="9">
        <v>263.33</v>
      </c>
      <c r="L7100" s="9">
        <v>3850420.4</v>
      </c>
      <c r="M7100" s="9">
        <v>2319147.31</v>
      </c>
      <c r="N7100" s="9">
        <v>1531273.09</v>
      </c>
    </row>
    <row r="7101" spans="1:14" x14ac:dyDescent="0.3">
      <c r="A7101" t="s">
        <v>12</v>
      </c>
      <c r="B7101" t="s">
        <v>27</v>
      </c>
      <c r="C7101" s="3" t="s">
        <v>52</v>
      </c>
      <c r="D7101" s="3" t="s">
        <v>15</v>
      </c>
      <c r="E7101" s="3" t="s">
        <v>16</v>
      </c>
      <c r="F7101" s="5">
        <v>42346</v>
      </c>
      <c r="G7101">
        <v>987458741</v>
      </c>
      <c r="H7101" s="5">
        <v>42392</v>
      </c>
      <c r="I7101" s="7">
        <v>9840</v>
      </c>
      <c r="J7101" s="9">
        <v>437.2</v>
      </c>
      <c r="K7101" s="9">
        <v>263.33</v>
      </c>
      <c r="L7101" s="9">
        <v>4302048</v>
      </c>
      <c r="M7101" s="9">
        <v>2591167.2000000002</v>
      </c>
      <c r="N7101" s="9">
        <v>1710880.8</v>
      </c>
    </row>
    <row r="7102" spans="1:14" x14ac:dyDescent="0.3">
      <c r="A7102" t="s">
        <v>12</v>
      </c>
      <c r="B7102" t="s">
        <v>37</v>
      </c>
      <c r="C7102" s="3" t="s">
        <v>46</v>
      </c>
      <c r="D7102" s="3" t="s">
        <v>15</v>
      </c>
      <c r="E7102" s="3" t="s">
        <v>39</v>
      </c>
      <c r="F7102" s="5">
        <v>42082</v>
      </c>
      <c r="G7102">
        <v>256435763</v>
      </c>
      <c r="H7102" s="5">
        <v>42089</v>
      </c>
      <c r="I7102" s="7">
        <v>3896</v>
      </c>
      <c r="J7102" s="9">
        <v>152.58000000000001</v>
      </c>
      <c r="K7102" s="9">
        <v>97.44</v>
      </c>
      <c r="L7102" s="9">
        <v>594451.68000000005</v>
      </c>
      <c r="M7102" s="9">
        <v>379626.23999999999</v>
      </c>
      <c r="N7102" s="9">
        <v>214825.44</v>
      </c>
    </row>
    <row r="7103" spans="1:14" x14ac:dyDescent="0.3">
      <c r="A7103" t="s">
        <v>12</v>
      </c>
      <c r="B7103" t="s">
        <v>27</v>
      </c>
      <c r="C7103" s="3" t="s">
        <v>43</v>
      </c>
      <c r="D7103" s="3" t="s">
        <v>24</v>
      </c>
      <c r="E7103" s="3" t="s">
        <v>28</v>
      </c>
      <c r="F7103" s="5">
        <v>41613</v>
      </c>
      <c r="G7103">
        <v>413506352</v>
      </c>
      <c r="H7103" s="5">
        <v>41619</v>
      </c>
      <c r="I7103" s="7">
        <v>4574</v>
      </c>
      <c r="J7103" s="9">
        <v>109.28</v>
      </c>
      <c r="K7103" s="9">
        <v>35.840000000000003</v>
      </c>
      <c r="L7103" s="9">
        <v>499846.72</v>
      </c>
      <c r="M7103" s="9">
        <v>163932.16</v>
      </c>
      <c r="N7103" s="9">
        <v>335914.56</v>
      </c>
    </row>
    <row r="7104" spans="1:14" x14ac:dyDescent="0.3">
      <c r="A7104" t="s">
        <v>21</v>
      </c>
      <c r="B7104" t="s">
        <v>126</v>
      </c>
      <c r="C7104" s="3" t="s">
        <v>25</v>
      </c>
      <c r="D7104" s="3" t="s">
        <v>24</v>
      </c>
      <c r="E7104" s="3" t="s">
        <v>28</v>
      </c>
      <c r="F7104" s="5">
        <v>41088</v>
      </c>
      <c r="G7104">
        <v>864969336</v>
      </c>
      <c r="H7104" s="5">
        <v>41104</v>
      </c>
      <c r="I7104" s="7">
        <v>2503</v>
      </c>
      <c r="J7104" s="9">
        <v>668.27</v>
      </c>
      <c r="K7104" s="9">
        <v>502.54</v>
      </c>
      <c r="L7104" s="9">
        <v>1672679.81</v>
      </c>
      <c r="M7104" s="9">
        <v>1257857.6200000001</v>
      </c>
      <c r="N7104" s="9">
        <v>414822.19</v>
      </c>
    </row>
    <row r="7105" spans="1:14" x14ac:dyDescent="0.3">
      <c r="A7105" t="s">
        <v>29</v>
      </c>
      <c r="B7105" t="s">
        <v>133</v>
      </c>
      <c r="C7105" s="3" t="s">
        <v>32</v>
      </c>
      <c r="D7105" s="3" t="s">
        <v>24</v>
      </c>
      <c r="E7105" s="3" t="s">
        <v>39</v>
      </c>
      <c r="F7105" s="5">
        <v>41043</v>
      </c>
      <c r="G7105">
        <v>637436044</v>
      </c>
      <c r="H7105" s="5">
        <v>41067</v>
      </c>
      <c r="I7105" s="7">
        <v>345</v>
      </c>
      <c r="J7105" s="9">
        <v>255.28</v>
      </c>
      <c r="K7105" s="9">
        <v>159.41999999999999</v>
      </c>
      <c r="L7105" s="9">
        <v>88071.6</v>
      </c>
      <c r="M7105" s="9">
        <v>54999.9</v>
      </c>
      <c r="N7105" s="9">
        <v>33071.699999999997</v>
      </c>
    </row>
    <row r="7106" spans="1:14" x14ac:dyDescent="0.3">
      <c r="A7106" t="s">
        <v>17</v>
      </c>
      <c r="B7106" t="s">
        <v>193</v>
      </c>
      <c r="C7106" s="3" t="s">
        <v>14</v>
      </c>
      <c r="D7106" s="3" t="s">
        <v>15</v>
      </c>
      <c r="E7106" s="3" t="s">
        <v>16</v>
      </c>
      <c r="F7106" s="5">
        <v>41019</v>
      </c>
      <c r="G7106">
        <v>627830302</v>
      </c>
      <c r="H7106" s="5">
        <v>41025</v>
      </c>
      <c r="I7106" s="7">
        <v>7793</v>
      </c>
      <c r="J7106" s="9">
        <v>651.21</v>
      </c>
      <c r="K7106" s="9">
        <v>524.96</v>
      </c>
      <c r="L7106" s="9">
        <v>5074879.53</v>
      </c>
      <c r="M7106" s="9">
        <v>4091013.28</v>
      </c>
      <c r="N7106" s="9">
        <v>983866.25</v>
      </c>
    </row>
    <row r="7107" spans="1:14" x14ac:dyDescent="0.3">
      <c r="A7107" t="s">
        <v>12</v>
      </c>
      <c r="B7107" t="s">
        <v>173</v>
      </c>
      <c r="C7107" s="3" t="s">
        <v>52</v>
      </c>
      <c r="D7107" s="3" t="s">
        <v>24</v>
      </c>
      <c r="E7107" s="3" t="s">
        <v>28</v>
      </c>
      <c r="F7107" s="5">
        <v>40948</v>
      </c>
      <c r="G7107">
        <v>453388440</v>
      </c>
      <c r="H7107" s="5">
        <v>40949</v>
      </c>
      <c r="I7107" s="7">
        <v>6570</v>
      </c>
      <c r="J7107" s="9">
        <v>437.2</v>
      </c>
      <c r="K7107" s="9">
        <v>263.33</v>
      </c>
      <c r="L7107" s="9">
        <v>2872404</v>
      </c>
      <c r="M7107" s="9">
        <v>1730078.1</v>
      </c>
      <c r="N7107" s="9">
        <v>1142325.8999999999</v>
      </c>
    </row>
    <row r="7108" spans="1:14" x14ac:dyDescent="0.3">
      <c r="A7108" t="s">
        <v>12</v>
      </c>
      <c r="B7108" t="s">
        <v>27</v>
      </c>
      <c r="C7108" s="3" t="s">
        <v>25</v>
      </c>
      <c r="D7108" s="3" t="s">
        <v>24</v>
      </c>
      <c r="E7108" s="3" t="s">
        <v>28</v>
      </c>
      <c r="F7108" s="5">
        <v>42532</v>
      </c>
      <c r="G7108">
        <v>701659286</v>
      </c>
      <c r="H7108" s="5">
        <v>42568</v>
      </c>
      <c r="I7108" s="7">
        <v>5430</v>
      </c>
      <c r="J7108" s="9">
        <v>668.27</v>
      </c>
      <c r="K7108" s="9">
        <v>502.54</v>
      </c>
      <c r="L7108" s="9">
        <v>3628706.1</v>
      </c>
      <c r="M7108" s="9">
        <v>2728792.2</v>
      </c>
      <c r="N7108" s="9">
        <v>899913.9</v>
      </c>
    </row>
    <row r="7109" spans="1:14" x14ac:dyDescent="0.3">
      <c r="A7109" t="s">
        <v>12</v>
      </c>
      <c r="B7109" t="s">
        <v>211</v>
      </c>
      <c r="C7109" s="3" t="s">
        <v>38</v>
      </c>
      <c r="D7109" s="3" t="s">
        <v>24</v>
      </c>
      <c r="E7109" s="3" t="s">
        <v>28</v>
      </c>
      <c r="F7109" s="5">
        <v>42333</v>
      </c>
      <c r="G7109">
        <v>680504167</v>
      </c>
      <c r="H7109" s="5">
        <v>42383</v>
      </c>
      <c r="I7109" s="7">
        <v>5160</v>
      </c>
      <c r="J7109" s="9">
        <v>205.7</v>
      </c>
      <c r="K7109" s="9">
        <v>117.11</v>
      </c>
      <c r="L7109" s="9">
        <v>1061412</v>
      </c>
      <c r="M7109" s="9">
        <v>604287.6</v>
      </c>
      <c r="N7109" s="9">
        <v>457124.4</v>
      </c>
    </row>
    <row r="7110" spans="1:14" x14ac:dyDescent="0.3">
      <c r="A7110" t="s">
        <v>12</v>
      </c>
      <c r="B7110" t="s">
        <v>109</v>
      </c>
      <c r="C7110" s="3" t="s">
        <v>25</v>
      </c>
      <c r="D7110" s="3" t="s">
        <v>15</v>
      </c>
      <c r="E7110" s="3" t="s">
        <v>20</v>
      </c>
      <c r="F7110" s="5">
        <v>41448</v>
      </c>
      <c r="G7110">
        <v>668096911</v>
      </c>
      <c r="H7110" s="5">
        <v>41471</v>
      </c>
      <c r="I7110" s="7">
        <v>3578</v>
      </c>
      <c r="J7110" s="9">
        <v>668.27</v>
      </c>
      <c r="K7110" s="9">
        <v>502.54</v>
      </c>
      <c r="L7110" s="9">
        <v>2391070.06</v>
      </c>
      <c r="M7110" s="9">
        <v>1798088.12</v>
      </c>
      <c r="N7110" s="9">
        <v>592981.93999999994</v>
      </c>
    </row>
    <row r="7111" spans="1:14" x14ac:dyDescent="0.3">
      <c r="A7111" t="s">
        <v>21</v>
      </c>
      <c r="B7111" t="s">
        <v>201</v>
      </c>
      <c r="C7111" s="3" t="s">
        <v>14</v>
      </c>
      <c r="D7111" s="3" t="s">
        <v>15</v>
      </c>
      <c r="E7111" s="3" t="s">
        <v>39</v>
      </c>
      <c r="F7111" s="5">
        <v>41363</v>
      </c>
      <c r="G7111">
        <v>562923848</v>
      </c>
      <c r="H7111" s="5">
        <v>41410</v>
      </c>
      <c r="I7111" s="7">
        <v>531</v>
      </c>
      <c r="J7111" s="9">
        <v>651.21</v>
      </c>
      <c r="K7111" s="9">
        <v>524.96</v>
      </c>
      <c r="L7111" s="9">
        <v>345792.51</v>
      </c>
      <c r="M7111" s="9">
        <v>278753.76</v>
      </c>
      <c r="N7111" s="9">
        <v>67038.75</v>
      </c>
    </row>
    <row r="7112" spans="1:14" x14ac:dyDescent="0.3">
      <c r="A7112" t="s">
        <v>21</v>
      </c>
      <c r="B7112" t="s">
        <v>153</v>
      </c>
      <c r="C7112" s="3" t="s">
        <v>14</v>
      </c>
      <c r="D7112" s="3" t="s">
        <v>24</v>
      </c>
      <c r="E7112" s="3" t="s">
        <v>20</v>
      </c>
      <c r="F7112" s="5">
        <v>42573</v>
      </c>
      <c r="G7112">
        <v>333783805</v>
      </c>
      <c r="H7112" s="5">
        <v>42574</v>
      </c>
      <c r="I7112" s="7">
        <v>2900</v>
      </c>
      <c r="J7112" s="9">
        <v>651.21</v>
      </c>
      <c r="K7112" s="9">
        <v>524.96</v>
      </c>
      <c r="L7112" s="9">
        <v>1888509</v>
      </c>
      <c r="M7112" s="9">
        <v>1522384</v>
      </c>
      <c r="N7112" s="9">
        <v>366125</v>
      </c>
    </row>
    <row r="7113" spans="1:14" x14ac:dyDescent="0.3">
      <c r="A7113" t="s">
        <v>17</v>
      </c>
      <c r="B7113" t="s">
        <v>62</v>
      </c>
      <c r="C7113" s="3" t="s">
        <v>34</v>
      </c>
      <c r="D7113" s="3" t="s">
        <v>24</v>
      </c>
      <c r="E7113" s="3" t="s">
        <v>16</v>
      </c>
      <c r="F7113" s="5">
        <v>40426</v>
      </c>
      <c r="G7113">
        <v>469788110</v>
      </c>
      <c r="H7113" s="5">
        <v>40457</v>
      </c>
      <c r="I7113" s="7">
        <v>9596</v>
      </c>
      <c r="J7113" s="9">
        <v>421.89</v>
      </c>
      <c r="K7113" s="9">
        <v>364.69</v>
      </c>
      <c r="L7113" s="9">
        <v>4048456.44</v>
      </c>
      <c r="M7113" s="9">
        <v>3499565.24</v>
      </c>
      <c r="N7113" s="9">
        <v>548891.19999999995</v>
      </c>
    </row>
    <row r="7114" spans="1:14" x14ac:dyDescent="0.3">
      <c r="A7114" t="s">
        <v>12</v>
      </c>
      <c r="B7114" t="s">
        <v>142</v>
      </c>
      <c r="C7114" s="3" t="s">
        <v>25</v>
      </c>
      <c r="D7114" s="3" t="s">
        <v>24</v>
      </c>
      <c r="E7114" s="3" t="s">
        <v>20</v>
      </c>
      <c r="F7114" s="5">
        <v>40343</v>
      </c>
      <c r="G7114">
        <v>630360591</v>
      </c>
      <c r="H7114" s="5">
        <v>40358</v>
      </c>
      <c r="I7114" s="7">
        <v>6562</v>
      </c>
      <c r="J7114" s="9">
        <v>668.27</v>
      </c>
      <c r="K7114" s="9">
        <v>502.54</v>
      </c>
      <c r="L7114" s="9">
        <v>4385187.74</v>
      </c>
      <c r="M7114" s="9">
        <v>3297667.48</v>
      </c>
      <c r="N7114" s="9">
        <v>1087520.26</v>
      </c>
    </row>
    <row r="7115" spans="1:14" x14ac:dyDescent="0.3">
      <c r="A7115" t="s">
        <v>12</v>
      </c>
      <c r="B7115" t="s">
        <v>140</v>
      </c>
      <c r="C7115" s="3" t="s">
        <v>50</v>
      </c>
      <c r="D7115" s="3" t="s">
        <v>24</v>
      </c>
      <c r="E7115" s="3" t="s">
        <v>28</v>
      </c>
      <c r="F7115" s="5">
        <v>42600</v>
      </c>
      <c r="G7115">
        <v>995237576</v>
      </c>
      <c r="H7115" s="5">
        <v>42601</v>
      </c>
      <c r="I7115" s="7">
        <v>1770</v>
      </c>
      <c r="J7115" s="9">
        <v>81.73</v>
      </c>
      <c r="K7115" s="9">
        <v>56.67</v>
      </c>
      <c r="L7115" s="9">
        <v>144662.1</v>
      </c>
      <c r="M7115" s="9">
        <v>100305.9</v>
      </c>
      <c r="N7115" s="9">
        <v>44356.2</v>
      </c>
    </row>
    <row r="7116" spans="1:14" x14ac:dyDescent="0.3">
      <c r="A7116" t="s">
        <v>12</v>
      </c>
      <c r="B7116" t="s">
        <v>163</v>
      </c>
      <c r="C7116" s="3" t="s">
        <v>38</v>
      </c>
      <c r="D7116" s="3" t="s">
        <v>24</v>
      </c>
      <c r="E7116" s="3" t="s">
        <v>16</v>
      </c>
      <c r="F7116" s="5">
        <v>40949</v>
      </c>
      <c r="G7116">
        <v>914467895</v>
      </c>
      <c r="H7116" s="5">
        <v>40971</v>
      </c>
      <c r="I7116" s="7">
        <v>226</v>
      </c>
      <c r="J7116" s="9">
        <v>205.7</v>
      </c>
      <c r="K7116" s="9">
        <v>117.11</v>
      </c>
      <c r="L7116" s="9">
        <v>46488.2</v>
      </c>
      <c r="M7116" s="9">
        <v>26466.86</v>
      </c>
      <c r="N7116" s="9">
        <v>20021.34</v>
      </c>
    </row>
    <row r="7117" spans="1:14" x14ac:dyDescent="0.3">
      <c r="A7117" t="s">
        <v>17</v>
      </c>
      <c r="B7117" t="s">
        <v>183</v>
      </c>
      <c r="C7117" s="3" t="s">
        <v>50</v>
      </c>
      <c r="D7117" s="3" t="s">
        <v>24</v>
      </c>
      <c r="E7117" s="3" t="s">
        <v>20</v>
      </c>
      <c r="F7117" s="5">
        <v>40594</v>
      </c>
      <c r="G7117">
        <v>258412873</v>
      </c>
      <c r="H7117" s="5">
        <v>40618</v>
      </c>
      <c r="I7117" s="7">
        <v>8967</v>
      </c>
      <c r="J7117" s="9">
        <v>81.73</v>
      </c>
      <c r="K7117" s="9">
        <v>56.67</v>
      </c>
      <c r="L7117" s="9">
        <v>732872.91</v>
      </c>
      <c r="M7117" s="9">
        <v>508159.89</v>
      </c>
      <c r="N7117" s="9">
        <v>224713.02</v>
      </c>
    </row>
    <row r="7118" spans="1:14" x14ac:dyDescent="0.3">
      <c r="A7118" t="s">
        <v>17</v>
      </c>
      <c r="B7118" t="s">
        <v>93</v>
      </c>
      <c r="C7118" s="3" t="s">
        <v>46</v>
      </c>
      <c r="D7118" s="3" t="s">
        <v>24</v>
      </c>
      <c r="E7118" s="3" t="s">
        <v>28</v>
      </c>
      <c r="F7118" s="5">
        <v>40211</v>
      </c>
      <c r="G7118">
        <v>767746341</v>
      </c>
      <c r="H7118" s="5">
        <v>40252</v>
      </c>
      <c r="I7118" s="7">
        <v>2058</v>
      </c>
      <c r="J7118" s="9">
        <v>152.58000000000001</v>
      </c>
      <c r="K7118" s="9">
        <v>97.44</v>
      </c>
      <c r="L7118" s="9">
        <v>314009.64</v>
      </c>
      <c r="M7118" s="9">
        <v>200531.52</v>
      </c>
      <c r="N7118" s="9">
        <v>113478.12</v>
      </c>
    </row>
    <row r="7119" spans="1:14" x14ac:dyDescent="0.3">
      <c r="A7119" t="s">
        <v>12</v>
      </c>
      <c r="B7119" t="s">
        <v>186</v>
      </c>
      <c r="C7119" s="3" t="s">
        <v>38</v>
      </c>
      <c r="D7119" s="3" t="s">
        <v>24</v>
      </c>
      <c r="E7119" s="3" t="s">
        <v>28</v>
      </c>
      <c r="F7119" s="5">
        <v>41634</v>
      </c>
      <c r="G7119">
        <v>203454625</v>
      </c>
      <c r="H7119" s="5">
        <v>41657</v>
      </c>
      <c r="I7119" s="7">
        <v>5600</v>
      </c>
      <c r="J7119" s="9">
        <v>205.7</v>
      </c>
      <c r="K7119" s="9">
        <v>117.11</v>
      </c>
      <c r="L7119" s="9">
        <v>1151920</v>
      </c>
      <c r="M7119" s="9">
        <v>655816</v>
      </c>
      <c r="N7119" s="9">
        <v>496104</v>
      </c>
    </row>
    <row r="7120" spans="1:14" x14ac:dyDescent="0.3">
      <c r="A7120" t="s">
        <v>35</v>
      </c>
      <c r="B7120" t="s">
        <v>177</v>
      </c>
      <c r="C7120" s="3" t="s">
        <v>19</v>
      </c>
      <c r="D7120" s="3" t="s">
        <v>24</v>
      </c>
      <c r="E7120" s="3" t="s">
        <v>39</v>
      </c>
      <c r="F7120" s="5">
        <v>42936</v>
      </c>
      <c r="G7120">
        <v>896836555</v>
      </c>
      <c r="H7120" s="5">
        <v>42940</v>
      </c>
      <c r="I7120" s="7">
        <v>2721</v>
      </c>
      <c r="J7120" s="9">
        <v>47.45</v>
      </c>
      <c r="K7120" s="9">
        <v>31.79</v>
      </c>
      <c r="L7120" s="9">
        <v>129111.45</v>
      </c>
      <c r="M7120" s="9">
        <v>86500.59</v>
      </c>
      <c r="N7120" s="9">
        <v>42610.86</v>
      </c>
    </row>
    <row r="7121" spans="1:14" x14ac:dyDescent="0.3">
      <c r="A7121" t="s">
        <v>29</v>
      </c>
      <c r="B7121" t="s">
        <v>70</v>
      </c>
      <c r="C7121" s="3" t="s">
        <v>34</v>
      </c>
      <c r="D7121" s="3" t="s">
        <v>24</v>
      </c>
      <c r="E7121" s="3" t="s">
        <v>28</v>
      </c>
      <c r="F7121" s="5">
        <v>42578</v>
      </c>
      <c r="G7121">
        <v>299503457</v>
      </c>
      <c r="H7121" s="5">
        <v>42615</v>
      </c>
      <c r="I7121" s="7">
        <v>8583</v>
      </c>
      <c r="J7121" s="9">
        <v>421.89</v>
      </c>
      <c r="K7121" s="9">
        <v>364.69</v>
      </c>
      <c r="L7121" s="9">
        <v>3621081.87</v>
      </c>
      <c r="M7121" s="9">
        <v>3130134.27</v>
      </c>
      <c r="N7121" s="9">
        <v>490947.6</v>
      </c>
    </row>
    <row r="7122" spans="1:14" x14ac:dyDescent="0.3">
      <c r="A7122" t="s">
        <v>21</v>
      </c>
      <c r="B7122" t="s">
        <v>65</v>
      </c>
      <c r="C7122" s="3" t="s">
        <v>52</v>
      </c>
      <c r="D7122" s="3" t="s">
        <v>15</v>
      </c>
      <c r="E7122" s="3" t="s">
        <v>28</v>
      </c>
      <c r="F7122" s="5">
        <v>40793</v>
      </c>
      <c r="G7122">
        <v>433379161</v>
      </c>
      <c r="H7122" s="5">
        <v>40801</v>
      </c>
      <c r="I7122" s="7">
        <v>5379</v>
      </c>
      <c r="J7122" s="9">
        <v>437.2</v>
      </c>
      <c r="K7122" s="9">
        <v>263.33</v>
      </c>
      <c r="L7122" s="9">
        <v>2351698.7999999998</v>
      </c>
      <c r="M7122" s="9">
        <v>1416452.07</v>
      </c>
      <c r="N7122" s="9">
        <v>935246.73</v>
      </c>
    </row>
    <row r="7123" spans="1:14" x14ac:dyDescent="0.3">
      <c r="A7123" t="s">
        <v>12</v>
      </c>
      <c r="B7123" t="s">
        <v>94</v>
      </c>
      <c r="C7123" s="3" t="s">
        <v>32</v>
      </c>
      <c r="D7123" s="3" t="s">
        <v>15</v>
      </c>
      <c r="E7123" s="3" t="s">
        <v>16</v>
      </c>
      <c r="F7123" s="5">
        <v>40971</v>
      </c>
      <c r="G7123">
        <v>240699994</v>
      </c>
      <c r="H7123" s="5">
        <v>40989</v>
      </c>
      <c r="I7123" s="7">
        <v>7332</v>
      </c>
      <c r="J7123" s="9">
        <v>255.28</v>
      </c>
      <c r="K7123" s="9">
        <v>159.41999999999999</v>
      </c>
      <c r="L7123" s="9">
        <v>1871712.96</v>
      </c>
      <c r="M7123" s="9">
        <v>1168867.44</v>
      </c>
      <c r="N7123" s="9">
        <v>702845.52</v>
      </c>
    </row>
    <row r="7124" spans="1:14" x14ac:dyDescent="0.3">
      <c r="A7124" t="s">
        <v>17</v>
      </c>
      <c r="B7124" t="s">
        <v>90</v>
      </c>
      <c r="C7124" s="3" t="s">
        <v>52</v>
      </c>
      <c r="D7124" s="3" t="s">
        <v>15</v>
      </c>
      <c r="E7124" s="3" t="s">
        <v>28</v>
      </c>
      <c r="F7124" s="5">
        <v>42740</v>
      </c>
      <c r="G7124">
        <v>534014785</v>
      </c>
      <c r="H7124" s="5">
        <v>42747</v>
      </c>
      <c r="I7124" s="7">
        <v>5697</v>
      </c>
      <c r="J7124" s="9">
        <v>437.2</v>
      </c>
      <c r="K7124" s="9">
        <v>263.33</v>
      </c>
      <c r="L7124" s="9">
        <v>2490728.4</v>
      </c>
      <c r="M7124" s="9">
        <v>1500191.01</v>
      </c>
      <c r="N7124" s="9">
        <v>990537.39</v>
      </c>
    </row>
    <row r="7125" spans="1:14" x14ac:dyDescent="0.3">
      <c r="A7125" t="s">
        <v>12</v>
      </c>
      <c r="B7125" t="s">
        <v>218</v>
      </c>
      <c r="C7125" s="3" t="s">
        <v>34</v>
      </c>
      <c r="D7125" s="3" t="s">
        <v>15</v>
      </c>
      <c r="E7125" s="3" t="s">
        <v>28</v>
      </c>
      <c r="F7125" s="5">
        <v>40586</v>
      </c>
      <c r="G7125">
        <v>846184861</v>
      </c>
      <c r="H7125" s="5">
        <v>40615</v>
      </c>
      <c r="I7125" s="7">
        <v>3759</v>
      </c>
      <c r="J7125" s="9">
        <v>421.89</v>
      </c>
      <c r="K7125" s="9">
        <v>364.69</v>
      </c>
      <c r="L7125" s="9">
        <v>1585884.51</v>
      </c>
      <c r="M7125" s="9">
        <v>1370869.71</v>
      </c>
      <c r="N7125" s="9">
        <v>215014.8</v>
      </c>
    </row>
    <row r="7126" spans="1:14" x14ac:dyDescent="0.3">
      <c r="A7126" t="s">
        <v>97</v>
      </c>
      <c r="B7126" t="s">
        <v>130</v>
      </c>
      <c r="C7126" s="3" t="s">
        <v>38</v>
      </c>
      <c r="D7126" s="3" t="s">
        <v>15</v>
      </c>
      <c r="E7126" s="3" t="s">
        <v>39</v>
      </c>
      <c r="F7126" s="5">
        <v>41830</v>
      </c>
      <c r="G7126">
        <v>780384051</v>
      </c>
      <c r="H7126" s="5">
        <v>41854</v>
      </c>
      <c r="I7126" s="7">
        <v>1838</v>
      </c>
      <c r="J7126" s="9">
        <v>205.7</v>
      </c>
      <c r="K7126" s="9">
        <v>117.11</v>
      </c>
      <c r="L7126" s="9">
        <v>378076.6</v>
      </c>
      <c r="M7126" s="9">
        <v>215248.18</v>
      </c>
      <c r="N7126" s="9">
        <v>162828.42000000001</v>
      </c>
    </row>
    <row r="7127" spans="1:14" x14ac:dyDescent="0.3">
      <c r="A7127" t="s">
        <v>21</v>
      </c>
      <c r="B7127" t="s">
        <v>65</v>
      </c>
      <c r="C7127" s="3" t="s">
        <v>50</v>
      </c>
      <c r="D7127" s="3" t="s">
        <v>15</v>
      </c>
      <c r="E7127" s="3" t="s">
        <v>39</v>
      </c>
      <c r="F7127" s="5">
        <v>40352</v>
      </c>
      <c r="G7127">
        <v>460098683</v>
      </c>
      <c r="H7127" s="5">
        <v>40398</v>
      </c>
      <c r="I7127" s="7">
        <v>2280</v>
      </c>
      <c r="J7127" s="9">
        <v>81.73</v>
      </c>
      <c r="K7127" s="9">
        <v>56.67</v>
      </c>
      <c r="L7127" s="9">
        <v>186344.4</v>
      </c>
      <c r="M7127" s="9">
        <v>129207.6</v>
      </c>
      <c r="N7127" s="9">
        <v>57136.800000000003</v>
      </c>
    </row>
    <row r="7128" spans="1:14" x14ac:dyDescent="0.3">
      <c r="A7128" t="s">
        <v>17</v>
      </c>
      <c r="B7128" t="s">
        <v>56</v>
      </c>
      <c r="C7128" s="3" t="s">
        <v>32</v>
      </c>
      <c r="D7128" s="3" t="s">
        <v>24</v>
      </c>
      <c r="E7128" s="3" t="s">
        <v>20</v>
      </c>
      <c r="F7128" s="5">
        <v>42869</v>
      </c>
      <c r="G7128">
        <v>979127585</v>
      </c>
      <c r="H7128" s="5">
        <v>42907</v>
      </c>
      <c r="I7128" s="7">
        <v>4466</v>
      </c>
      <c r="J7128" s="9">
        <v>255.28</v>
      </c>
      <c r="K7128" s="9">
        <v>159.41999999999999</v>
      </c>
      <c r="L7128" s="9">
        <v>1140080.48</v>
      </c>
      <c r="M7128" s="9">
        <v>711969.72</v>
      </c>
      <c r="N7128" s="9">
        <v>428110.76</v>
      </c>
    </row>
    <row r="7129" spans="1:14" x14ac:dyDescent="0.3">
      <c r="A7129" t="s">
        <v>44</v>
      </c>
      <c r="B7129" t="s">
        <v>157</v>
      </c>
      <c r="C7129" s="3" t="s">
        <v>43</v>
      </c>
      <c r="D7129" s="3" t="s">
        <v>24</v>
      </c>
      <c r="E7129" s="3" t="s">
        <v>28</v>
      </c>
      <c r="F7129" s="5">
        <v>42657</v>
      </c>
      <c r="G7129">
        <v>351582086</v>
      </c>
      <c r="H7129" s="5">
        <v>42663</v>
      </c>
      <c r="I7129" s="7">
        <v>9807</v>
      </c>
      <c r="J7129" s="9">
        <v>109.28</v>
      </c>
      <c r="K7129" s="9">
        <v>35.840000000000003</v>
      </c>
      <c r="L7129" s="9">
        <v>1071708.96</v>
      </c>
      <c r="M7129" s="9">
        <v>351482.88</v>
      </c>
      <c r="N7129" s="9">
        <v>720226.08</v>
      </c>
    </row>
    <row r="7130" spans="1:14" x14ac:dyDescent="0.3">
      <c r="A7130" t="s">
        <v>12</v>
      </c>
      <c r="B7130" t="s">
        <v>107</v>
      </c>
      <c r="C7130" s="3" t="s">
        <v>25</v>
      </c>
      <c r="D7130" s="3" t="s">
        <v>15</v>
      </c>
      <c r="E7130" s="3" t="s">
        <v>16</v>
      </c>
      <c r="F7130" s="5">
        <v>40295</v>
      </c>
      <c r="G7130">
        <v>261886012</v>
      </c>
      <c r="H7130" s="5">
        <v>40341</v>
      </c>
      <c r="I7130" s="7">
        <v>6746</v>
      </c>
      <c r="J7130" s="9">
        <v>668.27</v>
      </c>
      <c r="K7130" s="9">
        <v>502.54</v>
      </c>
      <c r="L7130" s="9">
        <v>4508149.42</v>
      </c>
      <c r="M7130" s="9">
        <v>3390134.84</v>
      </c>
      <c r="N7130" s="9">
        <v>1118014.58</v>
      </c>
    </row>
    <row r="7131" spans="1:14" x14ac:dyDescent="0.3">
      <c r="A7131" t="s">
        <v>21</v>
      </c>
      <c r="B7131" t="s">
        <v>170</v>
      </c>
      <c r="C7131" s="3" t="s">
        <v>38</v>
      </c>
      <c r="D7131" s="3" t="s">
        <v>15</v>
      </c>
      <c r="E7131" s="3" t="s">
        <v>16</v>
      </c>
      <c r="F7131" s="5">
        <v>42283</v>
      </c>
      <c r="G7131">
        <v>214775693</v>
      </c>
      <c r="H7131" s="5">
        <v>42296</v>
      </c>
      <c r="I7131" s="7">
        <v>5755</v>
      </c>
      <c r="J7131" s="9">
        <v>205.7</v>
      </c>
      <c r="K7131" s="9">
        <v>117.11</v>
      </c>
      <c r="L7131" s="9">
        <v>1183803.5</v>
      </c>
      <c r="M7131" s="9">
        <v>673968.05</v>
      </c>
      <c r="N7131" s="9">
        <v>509835.45</v>
      </c>
    </row>
    <row r="7132" spans="1:14" x14ac:dyDescent="0.3">
      <c r="A7132" t="s">
        <v>21</v>
      </c>
      <c r="B7132" t="s">
        <v>65</v>
      </c>
      <c r="C7132" s="3" t="s">
        <v>25</v>
      </c>
      <c r="D7132" s="3" t="s">
        <v>24</v>
      </c>
      <c r="E7132" s="3" t="s">
        <v>20</v>
      </c>
      <c r="F7132" s="5">
        <v>40298</v>
      </c>
      <c r="G7132">
        <v>685299956</v>
      </c>
      <c r="H7132" s="5">
        <v>40302</v>
      </c>
      <c r="I7132" s="7">
        <v>4341</v>
      </c>
      <c r="J7132" s="9">
        <v>668.27</v>
      </c>
      <c r="K7132" s="9">
        <v>502.54</v>
      </c>
      <c r="L7132" s="9">
        <v>2900960.07</v>
      </c>
      <c r="M7132" s="9">
        <v>2181526.14</v>
      </c>
      <c r="N7132" s="9">
        <v>719433.93</v>
      </c>
    </row>
    <row r="7133" spans="1:14" x14ac:dyDescent="0.3">
      <c r="A7133" t="s">
        <v>29</v>
      </c>
      <c r="B7133" t="s">
        <v>127</v>
      </c>
      <c r="C7133" s="3" t="s">
        <v>50</v>
      </c>
      <c r="D7133" s="3" t="s">
        <v>15</v>
      </c>
      <c r="E7133" s="3" t="s">
        <v>28</v>
      </c>
      <c r="F7133" s="5">
        <v>40235</v>
      </c>
      <c r="G7133">
        <v>868820130</v>
      </c>
      <c r="H7133" s="5">
        <v>40264</v>
      </c>
      <c r="I7133" s="7">
        <v>2039</v>
      </c>
      <c r="J7133" s="9">
        <v>81.73</v>
      </c>
      <c r="K7133" s="9">
        <v>56.67</v>
      </c>
      <c r="L7133" s="9">
        <v>166647.47</v>
      </c>
      <c r="M7133" s="9">
        <v>115550.13</v>
      </c>
      <c r="N7133" s="9">
        <v>51097.34</v>
      </c>
    </row>
    <row r="7134" spans="1:14" x14ac:dyDescent="0.3">
      <c r="A7134" t="s">
        <v>35</v>
      </c>
      <c r="B7134" t="s">
        <v>85</v>
      </c>
      <c r="C7134" s="3" t="s">
        <v>64</v>
      </c>
      <c r="D7134" s="3" t="s">
        <v>24</v>
      </c>
      <c r="E7134" s="3" t="s">
        <v>20</v>
      </c>
      <c r="F7134" s="5">
        <v>41463</v>
      </c>
      <c r="G7134">
        <v>931010043</v>
      </c>
      <c r="H7134" s="5">
        <v>41496</v>
      </c>
      <c r="I7134" s="7">
        <v>5416</v>
      </c>
      <c r="J7134" s="9">
        <v>9.33</v>
      </c>
      <c r="K7134" s="9">
        <v>6.92</v>
      </c>
      <c r="L7134" s="9">
        <v>50531.28</v>
      </c>
      <c r="M7134" s="9">
        <v>37478.720000000001</v>
      </c>
      <c r="N7134" s="9">
        <v>13052.56</v>
      </c>
    </row>
    <row r="7135" spans="1:14" x14ac:dyDescent="0.3">
      <c r="A7135" t="s">
        <v>17</v>
      </c>
      <c r="B7135" t="s">
        <v>205</v>
      </c>
      <c r="C7135" s="3" t="s">
        <v>43</v>
      </c>
      <c r="D7135" s="3" t="s">
        <v>24</v>
      </c>
      <c r="E7135" s="3" t="s">
        <v>28</v>
      </c>
      <c r="F7135" s="5">
        <v>40974</v>
      </c>
      <c r="G7135">
        <v>657856023</v>
      </c>
      <c r="H7135" s="5">
        <v>41003</v>
      </c>
      <c r="I7135" s="7">
        <v>3071</v>
      </c>
      <c r="J7135" s="9">
        <v>109.28</v>
      </c>
      <c r="K7135" s="9">
        <v>35.840000000000003</v>
      </c>
      <c r="L7135" s="9">
        <v>335598.88</v>
      </c>
      <c r="M7135" s="9">
        <v>110064.64</v>
      </c>
      <c r="N7135" s="9">
        <v>225534.24</v>
      </c>
    </row>
    <row r="7136" spans="1:14" x14ac:dyDescent="0.3">
      <c r="A7136" t="s">
        <v>29</v>
      </c>
      <c r="B7136" t="s">
        <v>159</v>
      </c>
      <c r="C7136" s="3" t="s">
        <v>23</v>
      </c>
      <c r="D7136" s="3" t="s">
        <v>15</v>
      </c>
      <c r="E7136" s="3" t="s">
        <v>20</v>
      </c>
      <c r="F7136" s="5">
        <v>40299</v>
      </c>
      <c r="G7136">
        <v>805656898</v>
      </c>
      <c r="H7136" s="5">
        <v>40313</v>
      </c>
      <c r="I7136" s="7">
        <v>634</v>
      </c>
      <c r="J7136" s="9">
        <v>154.06</v>
      </c>
      <c r="K7136" s="9">
        <v>90.93</v>
      </c>
      <c r="L7136" s="9">
        <v>97674.04</v>
      </c>
      <c r="M7136" s="9">
        <v>57649.62</v>
      </c>
      <c r="N7136" s="9">
        <v>40024.42</v>
      </c>
    </row>
    <row r="7137" spans="1:14" x14ac:dyDescent="0.3">
      <c r="A7137" t="s">
        <v>35</v>
      </c>
      <c r="B7137" t="s">
        <v>47</v>
      </c>
      <c r="C7137" s="3" t="s">
        <v>38</v>
      </c>
      <c r="D7137" s="3" t="s">
        <v>15</v>
      </c>
      <c r="E7137" s="3" t="s">
        <v>28</v>
      </c>
      <c r="F7137" s="5">
        <v>41357</v>
      </c>
      <c r="G7137">
        <v>851023995</v>
      </c>
      <c r="H7137" s="5">
        <v>41358</v>
      </c>
      <c r="I7137" s="7">
        <v>5767</v>
      </c>
      <c r="J7137" s="9">
        <v>205.7</v>
      </c>
      <c r="K7137" s="9">
        <v>117.11</v>
      </c>
      <c r="L7137" s="9">
        <v>1186271.8999999999</v>
      </c>
      <c r="M7137" s="9">
        <v>675373.37</v>
      </c>
      <c r="N7137" s="9">
        <v>510898.53</v>
      </c>
    </row>
    <row r="7138" spans="1:14" x14ac:dyDescent="0.3">
      <c r="A7138" t="s">
        <v>21</v>
      </c>
      <c r="B7138" t="s">
        <v>84</v>
      </c>
      <c r="C7138" s="3" t="s">
        <v>19</v>
      </c>
      <c r="D7138" s="3" t="s">
        <v>24</v>
      </c>
      <c r="E7138" s="3" t="s">
        <v>39</v>
      </c>
      <c r="F7138" s="5">
        <v>42307</v>
      </c>
      <c r="G7138">
        <v>340881145</v>
      </c>
      <c r="H7138" s="5">
        <v>42350</v>
      </c>
      <c r="I7138" s="7">
        <v>3161</v>
      </c>
      <c r="J7138" s="9">
        <v>47.45</v>
      </c>
      <c r="K7138" s="9">
        <v>31.79</v>
      </c>
      <c r="L7138" s="9">
        <v>149989.45000000001</v>
      </c>
      <c r="M7138" s="9">
        <v>100488.19</v>
      </c>
      <c r="N7138" s="9">
        <v>49501.26</v>
      </c>
    </row>
    <row r="7139" spans="1:14" x14ac:dyDescent="0.3">
      <c r="A7139" t="s">
        <v>44</v>
      </c>
      <c r="B7139" t="s">
        <v>122</v>
      </c>
      <c r="C7139" s="3" t="s">
        <v>25</v>
      </c>
      <c r="D7139" s="3" t="s">
        <v>15</v>
      </c>
      <c r="E7139" s="3" t="s">
        <v>39</v>
      </c>
      <c r="F7139" s="5">
        <v>41697</v>
      </c>
      <c r="G7139">
        <v>242464673</v>
      </c>
      <c r="H7139" s="5">
        <v>41747</v>
      </c>
      <c r="I7139" s="7">
        <v>9540</v>
      </c>
      <c r="J7139" s="9">
        <v>668.27</v>
      </c>
      <c r="K7139" s="9">
        <v>502.54</v>
      </c>
      <c r="L7139" s="9">
        <v>6375295.7999999998</v>
      </c>
      <c r="M7139" s="9">
        <v>4794231.5999999996</v>
      </c>
      <c r="N7139" s="9">
        <v>1581064.2</v>
      </c>
    </row>
    <row r="7140" spans="1:14" x14ac:dyDescent="0.3">
      <c r="A7140" t="s">
        <v>17</v>
      </c>
      <c r="B7140" t="s">
        <v>87</v>
      </c>
      <c r="C7140" s="3" t="s">
        <v>23</v>
      </c>
      <c r="D7140" s="3" t="s">
        <v>15</v>
      </c>
      <c r="E7140" s="3" t="s">
        <v>20</v>
      </c>
      <c r="F7140" s="5">
        <v>42613</v>
      </c>
      <c r="G7140">
        <v>693323409</v>
      </c>
      <c r="H7140" s="5">
        <v>42638</v>
      </c>
      <c r="I7140" s="7">
        <v>8659</v>
      </c>
      <c r="J7140" s="9">
        <v>154.06</v>
      </c>
      <c r="K7140" s="9">
        <v>90.93</v>
      </c>
      <c r="L7140" s="9">
        <v>1334005.54</v>
      </c>
      <c r="M7140" s="9">
        <v>787362.87</v>
      </c>
      <c r="N7140" s="9">
        <v>546642.67000000004</v>
      </c>
    </row>
    <row r="7141" spans="1:14" x14ac:dyDescent="0.3">
      <c r="A7141" t="s">
        <v>12</v>
      </c>
      <c r="B7141" t="s">
        <v>140</v>
      </c>
      <c r="C7141" s="3" t="s">
        <v>34</v>
      </c>
      <c r="D7141" s="3" t="s">
        <v>24</v>
      </c>
      <c r="E7141" s="3" t="s">
        <v>28</v>
      </c>
      <c r="F7141" s="5">
        <v>40232</v>
      </c>
      <c r="G7141">
        <v>551318681</v>
      </c>
      <c r="H7141" s="5">
        <v>40267</v>
      </c>
      <c r="I7141" s="7">
        <v>6304</v>
      </c>
      <c r="J7141" s="9">
        <v>421.89</v>
      </c>
      <c r="K7141" s="9">
        <v>364.69</v>
      </c>
      <c r="L7141" s="9">
        <v>2659594.56</v>
      </c>
      <c r="M7141" s="9">
        <v>2299005.7599999998</v>
      </c>
      <c r="N7141" s="9">
        <v>360588.79999999999</v>
      </c>
    </row>
    <row r="7142" spans="1:14" x14ac:dyDescent="0.3">
      <c r="A7142" t="s">
        <v>44</v>
      </c>
      <c r="B7142" t="s">
        <v>123</v>
      </c>
      <c r="C7142" s="3" t="s">
        <v>32</v>
      </c>
      <c r="D7142" s="3" t="s">
        <v>15</v>
      </c>
      <c r="E7142" s="3" t="s">
        <v>20</v>
      </c>
      <c r="F7142" s="5">
        <v>42568</v>
      </c>
      <c r="G7142">
        <v>544624316</v>
      </c>
      <c r="H7142" s="5">
        <v>42600</v>
      </c>
      <c r="I7142" s="7">
        <v>5293</v>
      </c>
      <c r="J7142" s="9">
        <v>255.28</v>
      </c>
      <c r="K7142" s="9">
        <v>159.41999999999999</v>
      </c>
      <c r="L7142" s="9">
        <v>1351197.04</v>
      </c>
      <c r="M7142" s="9">
        <v>843810.06</v>
      </c>
      <c r="N7142" s="9">
        <v>507386.98</v>
      </c>
    </row>
    <row r="7143" spans="1:14" x14ac:dyDescent="0.3">
      <c r="A7143" t="s">
        <v>35</v>
      </c>
      <c r="B7143" t="s">
        <v>114</v>
      </c>
      <c r="C7143" s="3" t="s">
        <v>52</v>
      </c>
      <c r="D7143" s="3" t="s">
        <v>24</v>
      </c>
      <c r="E7143" s="3" t="s">
        <v>28</v>
      </c>
      <c r="F7143" s="5">
        <v>41426</v>
      </c>
      <c r="G7143">
        <v>121726644</v>
      </c>
      <c r="H7143" s="5">
        <v>41460</v>
      </c>
      <c r="I7143" s="7">
        <v>474</v>
      </c>
      <c r="J7143" s="9">
        <v>437.2</v>
      </c>
      <c r="K7143" s="9">
        <v>263.33</v>
      </c>
      <c r="L7143" s="9">
        <v>207232.8</v>
      </c>
      <c r="M7143" s="9">
        <v>124818.42</v>
      </c>
      <c r="N7143" s="9">
        <v>82414.38</v>
      </c>
    </row>
    <row r="7144" spans="1:14" x14ac:dyDescent="0.3">
      <c r="A7144" t="s">
        <v>35</v>
      </c>
      <c r="B7144" t="s">
        <v>215</v>
      </c>
      <c r="C7144" s="3" t="s">
        <v>46</v>
      </c>
      <c r="D7144" s="3" t="s">
        <v>15</v>
      </c>
      <c r="E7144" s="3" t="s">
        <v>28</v>
      </c>
      <c r="F7144" s="5">
        <v>41448</v>
      </c>
      <c r="G7144">
        <v>601424491</v>
      </c>
      <c r="H7144" s="5">
        <v>41494</v>
      </c>
      <c r="I7144" s="7">
        <v>3727</v>
      </c>
      <c r="J7144" s="9">
        <v>152.58000000000001</v>
      </c>
      <c r="K7144" s="9">
        <v>97.44</v>
      </c>
      <c r="L7144" s="9">
        <v>568665.66</v>
      </c>
      <c r="M7144" s="9">
        <v>363158.88</v>
      </c>
      <c r="N7144" s="9">
        <v>205506.78</v>
      </c>
    </row>
    <row r="7145" spans="1:14" x14ac:dyDescent="0.3">
      <c r="A7145" t="s">
        <v>29</v>
      </c>
      <c r="B7145" t="s">
        <v>152</v>
      </c>
      <c r="C7145" s="3" t="s">
        <v>38</v>
      </c>
      <c r="D7145" s="3" t="s">
        <v>15</v>
      </c>
      <c r="E7145" s="3" t="s">
        <v>28</v>
      </c>
      <c r="F7145" s="5">
        <v>42134</v>
      </c>
      <c r="G7145">
        <v>222829186</v>
      </c>
      <c r="H7145" s="5">
        <v>42169</v>
      </c>
      <c r="I7145" s="7">
        <v>8963</v>
      </c>
      <c r="J7145" s="9">
        <v>205.7</v>
      </c>
      <c r="K7145" s="9">
        <v>117.11</v>
      </c>
      <c r="L7145" s="9">
        <v>1843689.1</v>
      </c>
      <c r="M7145" s="9">
        <v>1049656.93</v>
      </c>
      <c r="N7145" s="9">
        <v>794032.17</v>
      </c>
    </row>
    <row r="7146" spans="1:14" x14ac:dyDescent="0.3">
      <c r="A7146" t="s">
        <v>17</v>
      </c>
      <c r="B7146" t="s">
        <v>90</v>
      </c>
      <c r="C7146" s="3" t="s">
        <v>50</v>
      </c>
      <c r="D7146" s="3" t="s">
        <v>15</v>
      </c>
      <c r="E7146" s="3" t="s">
        <v>16</v>
      </c>
      <c r="F7146" s="5">
        <v>41987</v>
      </c>
      <c r="G7146">
        <v>895364558</v>
      </c>
      <c r="H7146" s="5">
        <v>41996</v>
      </c>
      <c r="I7146" s="7">
        <v>7125</v>
      </c>
      <c r="J7146" s="9">
        <v>81.73</v>
      </c>
      <c r="K7146" s="9">
        <v>56.67</v>
      </c>
      <c r="L7146" s="9">
        <v>582326.25</v>
      </c>
      <c r="M7146" s="9">
        <v>403773.75</v>
      </c>
      <c r="N7146" s="9">
        <v>178552.5</v>
      </c>
    </row>
    <row r="7147" spans="1:14" x14ac:dyDescent="0.3">
      <c r="A7147" t="s">
        <v>17</v>
      </c>
      <c r="B7147" t="s">
        <v>103</v>
      </c>
      <c r="C7147" s="3" t="s">
        <v>14</v>
      </c>
      <c r="D7147" s="3" t="s">
        <v>15</v>
      </c>
      <c r="E7147" s="3" t="s">
        <v>16</v>
      </c>
      <c r="F7147" s="5">
        <v>42669</v>
      </c>
      <c r="G7147">
        <v>548766934</v>
      </c>
      <c r="H7147" s="5">
        <v>42709</v>
      </c>
      <c r="I7147" s="7">
        <v>1186</v>
      </c>
      <c r="J7147" s="9">
        <v>651.21</v>
      </c>
      <c r="K7147" s="9">
        <v>524.96</v>
      </c>
      <c r="L7147" s="9">
        <v>772335.06</v>
      </c>
      <c r="M7147" s="9">
        <v>622602.56000000006</v>
      </c>
      <c r="N7147" s="9">
        <v>149732.5</v>
      </c>
    </row>
    <row r="7148" spans="1:14" x14ac:dyDescent="0.3">
      <c r="A7148" t="s">
        <v>21</v>
      </c>
      <c r="B7148" t="s">
        <v>22</v>
      </c>
      <c r="C7148" s="3" t="s">
        <v>19</v>
      </c>
      <c r="D7148" s="3" t="s">
        <v>15</v>
      </c>
      <c r="E7148" s="3" t="s">
        <v>16</v>
      </c>
      <c r="F7148" s="5">
        <v>42078</v>
      </c>
      <c r="G7148">
        <v>783085143</v>
      </c>
      <c r="H7148" s="5">
        <v>42110</v>
      </c>
      <c r="I7148" s="7">
        <v>1151</v>
      </c>
      <c r="J7148" s="9">
        <v>47.45</v>
      </c>
      <c r="K7148" s="9">
        <v>31.79</v>
      </c>
      <c r="L7148" s="9">
        <v>54614.95</v>
      </c>
      <c r="M7148" s="9">
        <v>36590.29</v>
      </c>
      <c r="N7148" s="9">
        <v>18024.66</v>
      </c>
    </row>
    <row r="7149" spans="1:14" x14ac:dyDescent="0.3">
      <c r="A7149" t="s">
        <v>29</v>
      </c>
      <c r="B7149" t="s">
        <v>70</v>
      </c>
      <c r="C7149" s="3" t="s">
        <v>38</v>
      </c>
      <c r="D7149" s="3" t="s">
        <v>15</v>
      </c>
      <c r="E7149" s="3" t="s">
        <v>28</v>
      </c>
      <c r="F7149" s="5">
        <v>41270</v>
      </c>
      <c r="G7149">
        <v>118680512</v>
      </c>
      <c r="H7149" s="5">
        <v>41280</v>
      </c>
      <c r="I7149" s="7">
        <v>9056</v>
      </c>
      <c r="J7149" s="9">
        <v>205.7</v>
      </c>
      <c r="K7149" s="9">
        <v>117.11</v>
      </c>
      <c r="L7149" s="9">
        <v>1862819.2</v>
      </c>
      <c r="M7149" s="9">
        <v>1060548.1599999999</v>
      </c>
      <c r="N7149" s="9">
        <v>802271.04</v>
      </c>
    </row>
    <row r="7150" spans="1:14" x14ac:dyDescent="0.3">
      <c r="A7150" t="s">
        <v>12</v>
      </c>
      <c r="B7150" t="s">
        <v>155</v>
      </c>
      <c r="C7150" s="3" t="s">
        <v>38</v>
      </c>
      <c r="D7150" s="3" t="s">
        <v>15</v>
      </c>
      <c r="E7150" s="3" t="s">
        <v>16</v>
      </c>
      <c r="F7150" s="5">
        <v>40305</v>
      </c>
      <c r="G7150">
        <v>746226871</v>
      </c>
      <c r="H7150" s="5">
        <v>40338</v>
      </c>
      <c r="I7150" s="7">
        <v>3969</v>
      </c>
      <c r="J7150" s="9">
        <v>205.7</v>
      </c>
      <c r="K7150" s="9">
        <v>117.11</v>
      </c>
      <c r="L7150" s="9">
        <v>816423.3</v>
      </c>
      <c r="M7150" s="9">
        <v>464809.59</v>
      </c>
      <c r="N7150" s="9">
        <v>351613.71</v>
      </c>
    </row>
    <row r="7151" spans="1:14" x14ac:dyDescent="0.3">
      <c r="A7151" t="s">
        <v>21</v>
      </c>
      <c r="B7151" t="s">
        <v>158</v>
      </c>
      <c r="C7151" s="3" t="s">
        <v>25</v>
      </c>
      <c r="D7151" s="3" t="s">
        <v>15</v>
      </c>
      <c r="E7151" s="3" t="s">
        <v>39</v>
      </c>
      <c r="F7151" s="5">
        <v>42399</v>
      </c>
      <c r="G7151">
        <v>876710546</v>
      </c>
      <c r="H7151" s="5">
        <v>42423</v>
      </c>
      <c r="I7151" s="7">
        <v>6988</v>
      </c>
      <c r="J7151" s="9">
        <v>668.27</v>
      </c>
      <c r="K7151" s="9">
        <v>502.54</v>
      </c>
      <c r="L7151" s="9">
        <v>4669870.76</v>
      </c>
      <c r="M7151" s="9">
        <v>3511749.52</v>
      </c>
      <c r="N7151" s="9">
        <v>1158121.24</v>
      </c>
    </row>
    <row r="7152" spans="1:14" x14ac:dyDescent="0.3">
      <c r="A7152" t="s">
        <v>97</v>
      </c>
      <c r="B7152" t="s">
        <v>172</v>
      </c>
      <c r="C7152" s="3" t="s">
        <v>32</v>
      </c>
      <c r="D7152" s="3" t="s">
        <v>24</v>
      </c>
      <c r="E7152" s="3" t="s">
        <v>39</v>
      </c>
      <c r="F7152" s="5">
        <v>41477</v>
      </c>
      <c r="G7152">
        <v>591430366</v>
      </c>
      <c r="H7152" s="5">
        <v>41521</v>
      </c>
      <c r="I7152" s="7">
        <v>6243</v>
      </c>
      <c r="J7152" s="9">
        <v>255.28</v>
      </c>
      <c r="K7152" s="9">
        <v>159.41999999999999</v>
      </c>
      <c r="L7152" s="9">
        <v>1593713.04</v>
      </c>
      <c r="M7152" s="9">
        <v>995259.06</v>
      </c>
      <c r="N7152" s="9">
        <v>598453.98</v>
      </c>
    </row>
    <row r="7153" spans="1:14" x14ac:dyDescent="0.3">
      <c r="A7153" t="s">
        <v>12</v>
      </c>
      <c r="B7153" t="s">
        <v>179</v>
      </c>
      <c r="C7153" s="3" t="s">
        <v>25</v>
      </c>
      <c r="D7153" s="3" t="s">
        <v>15</v>
      </c>
      <c r="E7153" s="3" t="s">
        <v>39</v>
      </c>
      <c r="F7153" s="5">
        <v>42913</v>
      </c>
      <c r="G7153">
        <v>491997659</v>
      </c>
      <c r="H7153" s="5">
        <v>42931</v>
      </c>
      <c r="I7153" s="7">
        <v>1895</v>
      </c>
      <c r="J7153" s="9">
        <v>668.27</v>
      </c>
      <c r="K7153" s="9">
        <v>502.54</v>
      </c>
      <c r="L7153" s="9">
        <v>1266371.6499999999</v>
      </c>
      <c r="M7153" s="9">
        <v>952313.3</v>
      </c>
      <c r="N7153" s="9">
        <v>314058.34999999998</v>
      </c>
    </row>
    <row r="7154" spans="1:14" x14ac:dyDescent="0.3">
      <c r="A7154" t="s">
        <v>35</v>
      </c>
      <c r="B7154" t="s">
        <v>212</v>
      </c>
      <c r="C7154" s="3" t="s">
        <v>50</v>
      </c>
      <c r="D7154" s="3" t="s">
        <v>24</v>
      </c>
      <c r="E7154" s="3" t="s">
        <v>20</v>
      </c>
      <c r="F7154" s="5">
        <v>42794</v>
      </c>
      <c r="G7154">
        <v>350336253</v>
      </c>
      <c r="H7154" s="5">
        <v>42804</v>
      </c>
      <c r="I7154" s="7">
        <v>1137</v>
      </c>
      <c r="J7154" s="9">
        <v>81.73</v>
      </c>
      <c r="K7154" s="9">
        <v>56.67</v>
      </c>
      <c r="L7154" s="9">
        <v>92927.01</v>
      </c>
      <c r="M7154" s="9">
        <v>64433.79</v>
      </c>
      <c r="N7154" s="9">
        <v>28493.22</v>
      </c>
    </row>
    <row r="7155" spans="1:14" x14ac:dyDescent="0.3">
      <c r="A7155" t="s">
        <v>29</v>
      </c>
      <c r="B7155" t="s">
        <v>31</v>
      </c>
      <c r="C7155" s="3" t="s">
        <v>52</v>
      </c>
      <c r="D7155" s="3" t="s">
        <v>24</v>
      </c>
      <c r="E7155" s="3" t="s">
        <v>20</v>
      </c>
      <c r="F7155" s="5">
        <v>40359</v>
      </c>
      <c r="G7155">
        <v>458682477</v>
      </c>
      <c r="H7155" s="5">
        <v>40404</v>
      </c>
      <c r="I7155" s="7">
        <v>3193</v>
      </c>
      <c r="J7155" s="9">
        <v>437.2</v>
      </c>
      <c r="K7155" s="9">
        <v>263.33</v>
      </c>
      <c r="L7155" s="9">
        <v>1395979.6</v>
      </c>
      <c r="M7155" s="9">
        <v>840812.69</v>
      </c>
      <c r="N7155" s="9">
        <v>555166.91</v>
      </c>
    </row>
    <row r="7156" spans="1:14" x14ac:dyDescent="0.3">
      <c r="A7156" t="s">
        <v>44</v>
      </c>
      <c r="B7156" t="s">
        <v>122</v>
      </c>
      <c r="C7156" s="3" t="s">
        <v>64</v>
      </c>
      <c r="D7156" s="3" t="s">
        <v>24</v>
      </c>
      <c r="E7156" s="3" t="s">
        <v>39</v>
      </c>
      <c r="F7156" s="5">
        <v>42151</v>
      </c>
      <c r="G7156">
        <v>279585158</v>
      </c>
      <c r="H7156" s="5">
        <v>42190</v>
      </c>
      <c r="I7156" s="7">
        <v>4316</v>
      </c>
      <c r="J7156" s="9">
        <v>9.33</v>
      </c>
      <c r="K7156" s="9">
        <v>6.92</v>
      </c>
      <c r="L7156" s="9">
        <v>40268.28</v>
      </c>
      <c r="M7156" s="9">
        <v>29866.720000000001</v>
      </c>
      <c r="N7156" s="9">
        <v>10401.56</v>
      </c>
    </row>
    <row r="7157" spans="1:14" x14ac:dyDescent="0.3">
      <c r="A7157" t="s">
        <v>29</v>
      </c>
      <c r="B7157" t="s">
        <v>41</v>
      </c>
      <c r="C7157" s="3" t="s">
        <v>38</v>
      </c>
      <c r="D7157" s="3" t="s">
        <v>15</v>
      </c>
      <c r="E7157" s="3" t="s">
        <v>20</v>
      </c>
      <c r="F7157" s="5">
        <v>41273</v>
      </c>
      <c r="G7157">
        <v>695905625</v>
      </c>
      <c r="H7157" s="5">
        <v>41290</v>
      </c>
      <c r="I7157" s="7">
        <v>2794</v>
      </c>
      <c r="J7157" s="9">
        <v>205.7</v>
      </c>
      <c r="K7157" s="9">
        <v>117.11</v>
      </c>
      <c r="L7157" s="9">
        <v>574725.80000000005</v>
      </c>
      <c r="M7157" s="9">
        <v>327205.34000000003</v>
      </c>
      <c r="N7157" s="9">
        <v>247520.46</v>
      </c>
    </row>
    <row r="7158" spans="1:14" x14ac:dyDescent="0.3">
      <c r="A7158" t="s">
        <v>21</v>
      </c>
      <c r="B7158" t="s">
        <v>101</v>
      </c>
      <c r="C7158" s="3" t="s">
        <v>64</v>
      </c>
      <c r="D7158" s="3" t="s">
        <v>15</v>
      </c>
      <c r="E7158" s="3" t="s">
        <v>39</v>
      </c>
      <c r="F7158" s="5">
        <v>40897</v>
      </c>
      <c r="G7158">
        <v>860817706</v>
      </c>
      <c r="H7158" s="5">
        <v>40946</v>
      </c>
      <c r="I7158" s="7">
        <v>3943</v>
      </c>
      <c r="J7158" s="9">
        <v>9.33</v>
      </c>
      <c r="K7158" s="9">
        <v>6.92</v>
      </c>
      <c r="L7158" s="9">
        <v>36788.19</v>
      </c>
      <c r="M7158" s="9">
        <v>27285.56</v>
      </c>
      <c r="N7158" s="9">
        <v>9502.6299999999992</v>
      </c>
    </row>
    <row r="7159" spans="1:14" x14ac:dyDescent="0.3">
      <c r="A7159" t="s">
        <v>17</v>
      </c>
      <c r="B7159" t="s">
        <v>129</v>
      </c>
      <c r="C7159" s="3" t="s">
        <v>38</v>
      </c>
      <c r="D7159" s="3" t="s">
        <v>24</v>
      </c>
      <c r="E7159" s="3" t="s">
        <v>28</v>
      </c>
      <c r="F7159" s="5">
        <v>41820</v>
      </c>
      <c r="G7159">
        <v>447807729</v>
      </c>
      <c r="H7159" s="5">
        <v>41831</v>
      </c>
      <c r="I7159" s="7">
        <v>5113</v>
      </c>
      <c r="J7159" s="9">
        <v>205.7</v>
      </c>
      <c r="K7159" s="9">
        <v>117.11</v>
      </c>
      <c r="L7159" s="9">
        <v>1051744.1000000001</v>
      </c>
      <c r="M7159" s="9">
        <v>598783.43000000005</v>
      </c>
      <c r="N7159" s="9">
        <v>452960.67</v>
      </c>
    </row>
    <row r="7160" spans="1:14" x14ac:dyDescent="0.3">
      <c r="A7160" t="s">
        <v>44</v>
      </c>
      <c r="B7160" t="s">
        <v>174</v>
      </c>
      <c r="C7160" s="3" t="s">
        <v>43</v>
      </c>
      <c r="D7160" s="3" t="s">
        <v>24</v>
      </c>
      <c r="E7160" s="3" t="s">
        <v>16</v>
      </c>
      <c r="F7160" s="5">
        <v>41075</v>
      </c>
      <c r="G7160">
        <v>100674521</v>
      </c>
      <c r="H7160" s="5">
        <v>41098</v>
      </c>
      <c r="I7160" s="7">
        <v>683</v>
      </c>
      <c r="J7160" s="9">
        <v>109.28</v>
      </c>
      <c r="K7160" s="9">
        <v>35.840000000000003</v>
      </c>
      <c r="L7160" s="9">
        <v>74638.240000000005</v>
      </c>
      <c r="M7160" s="9">
        <v>24478.720000000001</v>
      </c>
      <c r="N7160" s="9">
        <v>50159.519999999997</v>
      </c>
    </row>
    <row r="7161" spans="1:14" x14ac:dyDescent="0.3">
      <c r="A7161" t="s">
        <v>44</v>
      </c>
      <c r="B7161" t="s">
        <v>197</v>
      </c>
      <c r="C7161" s="3" t="s">
        <v>34</v>
      </c>
      <c r="D7161" s="3" t="s">
        <v>15</v>
      </c>
      <c r="E7161" s="3" t="s">
        <v>39</v>
      </c>
      <c r="F7161" s="5">
        <v>41621</v>
      </c>
      <c r="G7161">
        <v>983529412</v>
      </c>
      <c r="H7161" s="5">
        <v>41636</v>
      </c>
      <c r="I7161" s="7">
        <v>7064</v>
      </c>
      <c r="J7161" s="9">
        <v>421.89</v>
      </c>
      <c r="K7161" s="9">
        <v>364.69</v>
      </c>
      <c r="L7161" s="9">
        <v>2980230.96</v>
      </c>
      <c r="M7161" s="9">
        <v>2576170.16</v>
      </c>
      <c r="N7161" s="9">
        <v>404060.8</v>
      </c>
    </row>
    <row r="7162" spans="1:14" x14ac:dyDescent="0.3">
      <c r="A7162" t="s">
        <v>29</v>
      </c>
      <c r="B7162" t="s">
        <v>127</v>
      </c>
      <c r="C7162" s="3" t="s">
        <v>34</v>
      </c>
      <c r="D7162" s="3" t="s">
        <v>15</v>
      </c>
      <c r="E7162" s="3" t="s">
        <v>28</v>
      </c>
      <c r="F7162" s="5">
        <v>42653</v>
      </c>
      <c r="G7162">
        <v>730796229</v>
      </c>
      <c r="H7162" s="5">
        <v>42659</v>
      </c>
      <c r="I7162" s="7">
        <v>7699</v>
      </c>
      <c r="J7162" s="9">
        <v>421.89</v>
      </c>
      <c r="K7162" s="9">
        <v>364.69</v>
      </c>
      <c r="L7162" s="9">
        <v>3248131.11</v>
      </c>
      <c r="M7162" s="9">
        <v>2807748.31</v>
      </c>
      <c r="N7162" s="9">
        <v>440382.8</v>
      </c>
    </row>
    <row r="7163" spans="1:14" x14ac:dyDescent="0.3">
      <c r="A7163" t="s">
        <v>12</v>
      </c>
      <c r="B7163" t="s">
        <v>202</v>
      </c>
      <c r="C7163" s="3" t="s">
        <v>50</v>
      </c>
      <c r="D7163" s="3" t="s">
        <v>24</v>
      </c>
      <c r="E7163" s="3" t="s">
        <v>28</v>
      </c>
      <c r="F7163" s="5">
        <v>40990</v>
      </c>
      <c r="G7163">
        <v>197211301</v>
      </c>
      <c r="H7163" s="5">
        <v>41020</v>
      </c>
      <c r="I7163" s="7">
        <v>8061</v>
      </c>
      <c r="J7163" s="9">
        <v>81.73</v>
      </c>
      <c r="K7163" s="9">
        <v>56.67</v>
      </c>
      <c r="L7163" s="9">
        <v>658825.53</v>
      </c>
      <c r="M7163" s="9">
        <v>456816.87</v>
      </c>
      <c r="N7163" s="9">
        <v>202008.66</v>
      </c>
    </row>
    <row r="7164" spans="1:14" x14ac:dyDescent="0.3">
      <c r="A7164" t="s">
        <v>12</v>
      </c>
      <c r="B7164" t="s">
        <v>211</v>
      </c>
      <c r="C7164" s="3" t="s">
        <v>19</v>
      </c>
      <c r="D7164" s="3" t="s">
        <v>15</v>
      </c>
      <c r="E7164" s="3" t="s">
        <v>39</v>
      </c>
      <c r="F7164" s="5">
        <v>40757</v>
      </c>
      <c r="G7164">
        <v>307823455</v>
      </c>
      <c r="H7164" s="5">
        <v>40762</v>
      </c>
      <c r="I7164" s="7">
        <v>656</v>
      </c>
      <c r="J7164" s="9">
        <v>47.45</v>
      </c>
      <c r="K7164" s="9">
        <v>31.79</v>
      </c>
      <c r="L7164" s="9">
        <v>31127.200000000001</v>
      </c>
      <c r="M7164" s="9">
        <v>20854.240000000002</v>
      </c>
      <c r="N7164" s="9">
        <v>10272.959999999999</v>
      </c>
    </row>
    <row r="7165" spans="1:14" x14ac:dyDescent="0.3">
      <c r="A7165" t="s">
        <v>29</v>
      </c>
      <c r="B7165" t="s">
        <v>192</v>
      </c>
      <c r="C7165" s="3" t="s">
        <v>64</v>
      </c>
      <c r="D7165" s="3" t="s">
        <v>15</v>
      </c>
      <c r="E7165" s="3" t="s">
        <v>28</v>
      </c>
      <c r="F7165" s="5">
        <v>40933</v>
      </c>
      <c r="G7165">
        <v>707994019</v>
      </c>
      <c r="H7165" s="5">
        <v>40952</v>
      </c>
      <c r="I7165" s="7">
        <v>18</v>
      </c>
      <c r="J7165" s="9">
        <v>9.33</v>
      </c>
      <c r="K7165" s="9">
        <v>6.92</v>
      </c>
      <c r="L7165" s="9">
        <v>167.94</v>
      </c>
      <c r="M7165" s="9">
        <v>124.56</v>
      </c>
      <c r="N7165" s="9">
        <v>43.38</v>
      </c>
    </row>
    <row r="7166" spans="1:14" x14ac:dyDescent="0.3">
      <c r="A7166" t="s">
        <v>35</v>
      </c>
      <c r="B7166" t="s">
        <v>215</v>
      </c>
      <c r="C7166" s="3" t="s">
        <v>14</v>
      </c>
      <c r="D7166" s="3" t="s">
        <v>24</v>
      </c>
      <c r="E7166" s="3" t="s">
        <v>39</v>
      </c>
      <c r="F7166" s="5">
        <v>42270</v>
      </c>
      <c r="G7166">
        <v>213396823</v>
      </c>
      <c r="H7166" s="5">
        <v>42311</v>
      </c>
      <c r="I7166" s="7">
        <v>7717</v>
      </c>
      <c r="J7166" s="9">
        <v>651.21</v>
      </c>
      <c r="K7166" s="9">
        <v>524.96</v>
      </c>
      <c r="L7166" s="9">
        <v>5025387.57</v>
      </c>
      <c r="M7166" s="9">
        <v>4051116.32</v>
      </c>
      <c r="N7166" s="9">
        <v>974271.25</v>
      </c>
    </row>
    <row r="7167" spans="1:14" x14ac:dyDescent="0.3">
      <c r="A7167" t="s">
        <v>17</v>
      </c>
      <c r="B7167" t="s">
        <v>103</v>
      </c>
      <c r="C7167" s="3" t="s">
        <v>32</v>
      </c>
      <c r="D7167" s="3" t="s">
        <v>15</v>
      </c>
      <c r="E7167" s="3" t="s">
        <v>16</v>
      </c>
      <c r="F7167" s="5">
        <v>40378</v>
      </c>
      <c r="G7167">
        <v>860018193</v>
      </c>
      <c r="H7167" s="5">
        <v>40386</v>
      </c>
      <c r="I7167" s="7">
        <v>7350</v>
      </c>
      <c r="J7167" s="9">
        <v>255.28</v>
      </c>
      <c r="K7167" s="9">
        <v>159.41999999999999</v>
      </c>
      <c r="L7167" s="9">
        <v>1876308</v>
      </c>
      <c r="M7167" s="9">
        <v>1171737</v>
      </c>
      <c r="N7167" s="9">
        <v>704571</v>
      </c>
    </row>
    <row r="7168" spans="1:14" x14ac:dyDescent="0.3">
      <c r="A7168" t="s">
        <v>29</v>
      </c>
      <c r="B7168" t="s">
        <v>152</v>
      </c>
      <c r="C7168" s="3" t="s">
        <v>46</v>
      </c>
      <c r="D7168" s="3" t="s">
        <v>15</v>
      </c>
      <c r="E7168" s="3" t="s">
        <v>28</v>
      </c>
      <c r="F7168" s="5">
        <v>40936</v>
      </c>
      <c r="G7168">
        <v>254156959</v>
      </c>
      <c r="H7168" s="5">
        <v>40981</v>
      </c>
      <c r="I7168" s="7">
        <v>9547</v>
      </c>
      <c r="J7168" s="9">
        <v>152.58000000000001</v>
      </c>
      <c r="K7168" s="9">
        <v>97.44</v>
      </c>
      <c r="L7168" s="9">
        <v>1456681.26</v>
      </c>
      <c r="M7168" s="9">
        <v>930259.68</v>
      </c>
      <c r="N7168" s="9">
        <v>526421.57999999996</v>
      </c>
    </row>
    <row r="7169" spans="1:14" x14ac:dyDescent="0.3">
      <c r="A7169" t="s">
        <v>12</v>
      </c>
      <c r="B7169" t="s">
        <v>91</v>
      </c>
      <c r="C7169" s="3" t="s">
        <v>14</v>
      </c>
      <c r="D7169" s="3" t="s">
        <v>24</v>
      </c>
      <c r="E7169" s="3" t="s">
        <v>28</v>
      </c>
      <c r="F7169" s="5">
        <v>41714</v>
      </c>
      <c r="G7169">
        <v>122424447</v>
      </c>
      <c r="H7169" s="5">
        <v>41751</v>
      </c>
      <c r="I7169" s="7">
        <v>6969</v>
      </c>
      <c r="J7169" s="9">
        <v>651.21</v>
      </c>
      <c r="K7169" s="9">
        <v>524.96</v>
      </c>
      <c r="L7169" s="9">
        <v>4538282.49</v>
      </c>
      <c r="M7169" s="9">
        <v>3658446.24</v>
      </c>
      <c r="N7169" s="9">
        <v>879836.25</v>
      </c>
    </row>
    <row r="7170" spans="1:14" x14ac:dyDescent="0.3">
      <c r="A7170" t="s">
        <v>21</v>
      </c>
      <c r="B7170" t="s">
        <v>199</v>
      </c>
      <c r="C7170" s="3" t="s">
        <v>52</v>
      </c>
      <c r="D7170" s="3" t="s">
        <v>15</v>
      </c>
      <c r="E7170" s="3" t="s">
        <v>20</v>
      </c>
      <c r="F7170" s="5">
        <v>42255</v>
      </c>
      <c r="G7170">
        <v>461744487</v>
      </c>
      <c r="H7170" s="5">
        <v>42265</v>
      </c>
      <c r="I7170" s="7">
        <v>9309</v>
      </c>
      <c r="J7170" s="9">
        <v>437.2</v>
      </c>
      <c r="K7170" s="9">
        <v>263.33</v>
      </c>
      <c r="L7170" s="9">
        <v>4069894.8</v>
      </c>
      <c r="M7170" s="9">
        <v>2451338.9700000002</v>
      </c>
      <c r="N7170" s="9">
        <v>1618555.83</v>
      </c>
    </row>
    <row r="7171" spans="1:14" x14ac:dyDescent="0.3">
      <c r="A7171" t="s">
        <v>29</v>
      </c>
      <c r="B7171" t="s">
        <v>159</v>
      </c>
      <c r="C7171" s="3" t="s">
        <v>34</v>
      </c>
      <c r="D7171" s="3" t="s">
        <v>24</v>
      </c>
      <c r="E7171" s="3" t="s">
        <v>28</v>
      </c>
      <c r="F7171" s="5">
        <v>42489</v>
      </c>
      <c r="G7171">
        <v>889353406</v>
      </c>
      <c r="H7171" s="5">
        <v>42494</v>
      </c>
      <c r="I7171" s="7">
        <v>8291</v>
      </c>
      <c r="J7171" s="9">
        <v>421.89</v>
      </c>
      <c r="K7171" s="9">
        <v>364.69</v>
      </c>
      <c r="L7171" s="9">
        <v>3497889.99</v>
      </c>
      <c r="M7171" s="9">
        <v>3023644.79</v>
      </c>
      <c r="N7171" s="9">
        <v>474245.2</v>
      </c>
    </row>
    <row r="7172" spans="1:14" x14ac:dyDescent="0.3">
      <c r="A7172" t="s">
        <v>29</v>
      </c>
      <c r="B7172" t="s">
        <v>165</v>
      </c>
      <c r="C7172" s="3" t="s">
        <v>46</v>
      </c>
      <c r="D7172" s="3" t="s">
        <v>24</v>
      </c>
      <c r="E7172" s="3" t="s">
        <v>16</v>
      </c>
      <c r="F7172" s="5">
        <v>41354</v>
      </c>
      <c r="G7172">
        <v>192800033</v>
      </c>
      <c r="H7172" s="5">
        <v>41401</v>
      </c>
      <c r="I7172" s="7">
        <v>2669</v>
      </c>
      <c r="J7172" s="9">
        <v>152.58000000000001</v>
      </c>
      <c r="K7172" s="9">
        <v>97.44</v>
      </c>
      <c r="L7172" s="9">
        <v>407236.02</v>
      </c>
      <c r="M7172" s="9">
        <v>260067.36</v>
      </c>
      <c r="N7172" s="9">
        <v>147168.66</v>
      </c>
    </row>
    <row r="7173" spans="1:14" x14ac:dyDescent="0.3">
      <c r="A7173" t="s">
        <v>17</v>
      </c>
      <c r="B7173" t="s">
        <v>164</v>
      </c>
      <c r="C7173" s="3" t="s">
        <v>64</v>
      </c>
      <c r="D7173" s="3" t="s">
        <v>15</v>
      </c>
      <c r="E7173" s="3" t="s">
        <v>39</v>
      </c>
      <c r="F7173" s="5">
        <v>40941</v>
      </c>
      <c r="G7173">
        <v>379945695</v>
      </c>
      <c r="H7173" s="5">
        <v>40968</v>
      </c>
      <c r="I7173" s="7">
        <v>3229</v>
      </c>
      <c r="J7173" s="9">
        <v>9.33</v>
      </c>
      <c r="K7173" s="9">
        <v>6.92</v>
      </c>
      <c r="L7173" s="9">
        <v>30126.57</v>
      </c>
      <c r="M7173" s="9">
        <v>22344.68</v>
      </c>
      <c r="N7173" s="9">
        <v>7781.89</v>
      </c>
    </row>
    <row r="7174" spans="1:14" x14ac:dyDescent="0.3">
      <c r="A7174" t="s">
        <v>17</v>
      </c>
      <c r="B7174" t="s">
        <v>58</v>
      </c>
      <c r="C7174" s="3" t="s">
        <v>38</v>
      </c>
      <c r="D7174" s="3" t="s">
        <v>15</v>
      </c>
      <c r="E7174" s="3" t="s">
        <v>20</v>
      </c>
      <c r="F7174" s="5">
        <v>42349</v>
      </c>
      <c r="G7174">
        <v>828964221</v>
      </c>
      <c r="H7174" s="5">
        <v>42372</v>
      </c>
      <c r="I7174" s="7">
        <v>7789</v>
      </c>
      <c r="J7174" s="9">
        <v>205.7</v>
      </c>
      <c r="K7174" s="9">
        <v>117.11</v>
      </c>
      <c r="L7174" s="9">
        <v>1602197.3</v>
      </c>
      <c r="M7174" s="9">
        <v>912169.79</v>
      </c>
      <c r="N7174" s="9">
        <v>690027.51</v>
      </c>
    </row>
    <row r="7175" spans="1:14" x14ac:dyDescent="0.3">
      <c r="A7175" t="s">
        <v>12</v>
      </c>
      <c r="B7175" t="s">
        <v>168</v>
      </c>
      <c r="C7175" s="3" t="s">
        <v>64</v>
      </c>
      <c r="D7175" s="3" t="s">
        <v>15</v>
      </c>
      <c r="E7175" s="3" t="s">
        <v>28</v>
      </c>
      <c r="F7175" s="5">
        <v>41532</v>
      </c>
      <c r="G7175">
        <v>538341939</v>
      </c>
      <c r="H7175" s="5">
        <v>41560</v>
      </c>
      <c r="I7175" s="7">
        <v>6198</v>
      </c>
      <c r="J7175" s="9">
        <v>9.33</v>
      </c>
      <c r="K7175" s="9">
        <v>6.92</v>
      </c>
      <c r="L7175" s="9">
        <v>57827.34</v>
      </c>
      <c r="M7175" s="9">
        <v>42890.16</v>
      </c>
      <c r="N7175" s="9">
        <v>14937.18</v>
      </c>
    </row>
    <row r="7176" spans="1:14" x14ac:dyDescent="0.3">
      <c r="A7176" t="s">
        <v>17</v>
      </c>
      <c r="B7176" t="s">
        <v>160</v>
      </c>
      <c r="C7176" s="3" t="s">
        <v>32</v>
      </c>
      <c r="D7176" s="3" t="s">
        <v>15</v>
      </c>
      <c r="E7176" s="3" t="s">
        <v>39</v>
      </c>
      <c r="F7176" s="5">
        <v>41750</v>
      </c>
      <c r="G7176">
        <v>376877677</v>
      </c>
      <c r="H7176" s="5">
        <v>41771</v>
      </c>
      <c r="I7176" s="7">
        <v>5335</v>
      </c>
      <c r="J7176" s="9">
        <v>255.28</v>
      </c>
      <c r="K7176" s="9">
        <v>159.41999999999999</v>
      </c>
      <c r="L7176" s="9">
        <v>1361918.8</v>
      </c>
      <c r="M7176" s="9">
        <v>850505.7</v>
      </c>
      <c r="N7176" s="9">
        <v>511413.1</v>
      </c>
    </row>
    <row r="7177" spans="1:14" x14ac:dyDescent="0.3">
      <c r="A7177" t="s">
        <v>97</v>
      </c>
      <c r="B7177" t="s">
        <v>130</v>
      </c>
      <c r="C7177" s="3" t="s">
        <v>32</v>
      </c>
      <c r="D7177" s="3" t="s">
        <v>15</v>
      </c>
      <c r="E7177" s="3" t="s">
        <v>20</v>
      </c>
      <c r="F7177" s="5">
        <v>41119</v>
      </c>
      <c r="G7177">
        <v>833682763</v>
      </c>
      <c r="H7177" s="5">
        <v>41166</v>
      </c>
      <c r="I7177" s="7">
        <v>4111</v>
      </c>
      <c r="J7177" s="9">
        <v>255.28</v>
      </c>
      <c r="K7177" s="9">
        <v>159.41999999999999</v>
      </c>
      <c r="L7177" s="9">
        <v>1049456.08</v>
      </c>
      <c r="M7177" s="9">
        <v>655375.62</v>
      </c>
      <c r="N7177" s="9">
        <v>394080.46</v>
      </c>
    </row>
    <row r="7178" spans="1:14" x14ac:dyDescent="0.3">
      <c r="A7178" t="s">
        <v>21</v>
      </c>
      <c r="B7178" t="s">
        <v>158</v>
      </c>
      <c r="C7178" s="3" t="s">
        <v>23</v>
      </c>
      <c r="D7178" s="3" t="s">
        <v>24</v>
      </c>
      <c r="E7178" s="3" t="s">
        <v>28</v>
      </c>
      <c r="F7178" s="5">
        <v>42292</v>
      </c>
      <c r="G7178">
        <v>668181025</v>
      </c>
      <c r="H7178" s="5">
        <v>42328</v>
      </c>
      <c r="I7178" s="7">
        <v>8469</v>
      </c>
      <c r="J7178" s="9">
        <v>154.06</v>
      </c>
      <c r="K7178" s="9">
        <v>90.93</v>
      </c>
      <c r="L7178" s="9">
        <v>1304734.1399999999</v>
      </c>
      <c r="M7178" s="9">
        <v>770086.17</v>
      </c>
      <c r="N7178" s="9">
        <v>534647.97</v>
      </c>
    </row>
    <row r="7179" spans="1:14" x14ac:dyDescent="0.3">
      <c r="A7179" t="s">
        <v>44</v>
      </c>
      <c r="B7179" t="s">
        <v>113</v>
      </c>
      <c r="C7179" s="3" t="s">
        <v>50</v>
      </c>
      <c r="D7179" s="3" t="s">
        <v>15</v>
      </c>
      <c r="E7179" s="3" t="s">
        <v>28</v>
      </c>
      <c r="F7179" s="5">
        <v>42780</v>
      </c>
      <c r="G7179">
        <v>960108792</v>
      </c>
      <c r="H7179" s="5">
        <v>42814</v>
      </c>
      <c r="I7179" s="7">
        <v>6382</v>
      </c>
      <c r="J7179" s="9">
        <v>81.73</v>
      </c>
      <c r="K7179" s="9">
        <v>56.67</v>
      </c>
      <c r="L7179" s="9">
        <v>521600.86</v>
      </c>
      <c r="M7179" s="9">
        <v>361667.94</v>
      </c>
      <c r="N7179" s="9">
        <v>159932.92000000001</v>
      </c>
    </row>
    <row r="7180" spans="1:14" x14ac:dyDescent="0.3">
      <c r="A7180" t="s">
        <v>29</v>
      </c>
      <c r="B7180" t="s">
        <v>198</v>
      </c>
      <c r="C7180" s="3" t="s">
        <v>50</v>
      </c>
      <c r="D7180" s="3" t="s">
        <v>24</v>
      </c>
      <c r="E7180" s="3" t="s">
        <v>16</v>
      </c>
      <c r="F7180" s="5">
        <v>41867</v>
      </c>
      <c r="G7180">
        <v>159514892</v>
      </c>
      <c r="H7180" s="5">
        <v>41891</v>
      </c>
      <c r="I7180" s="7">
        <v>2856</v>
      </c>
      <c r="J7180" s="9">
        <v>81.73</v>
      </c>
      <c r="K7180" s="9">
        <v>56.67</v>
      </c>
      <c r="L7180" s="9">
        <v>233420.88</v>
      </c>
      <c r="M7180" s="9">
        <v>161849.51999999999</v>
      </c>
      <c r="N7180" s="9">
        <v>71571.360000000001</v>
      </c>
    </row>
    <row r="7181" spans="1:14" x14ac:dyDescent="0.3">
      <c r="A7181" t="s">
        <v>17</v>
      </c>
      <c r="B7181" t="s">
        <v>69</v>
      </c>
      <c r="C7181" s="3" t="s">
        <v>19</v>
      </c>
      <c r="D7181" s="3" t="s">
        <v>24</v>
      </c>
      <c r="E7181" s="3" t="s">
        <v>20</v>
      </c>
      <c r="F7181" s="5">
        <v>41989</v>
      </c>
      <c r="G7181">
        <v>836760652</v>
      </c>
      <c r="H7181" s="5">
        <v>41992</v>
      </c>
      <c r="I7181" s="7">
        <v>4926</v>
      </c>
      <c r="J7181" s="9">
        <v>47.45</v>
      </c>
      <c r="K7181" s="9">
        <v>31.79</v>
      </c>
      <c r="L7181" s="9">
        <v>233738.7</v>
      </c>
      <c r="M7181" s="9">
        <v>156597.54</v>
      </c>
      <c r="N7181" s="9">
        <v>77141.16</v>
      </c>
    </row>
    <row r="7182" spans="1:14" x14ac:dyDescent="0.3">
      <c r="A7182" t="s">
        <v>17</v>
      </c>
      <c r="B7182" t="s">
        <v>57</v>
      </c>
      <c r="C7182" s="3" t="s">
        <v>52</v>
      </c>
      <c r="D7182" s="3" t="s">
        <v>24</v>
      </c>
      <c r="E7182" s="3" t="s">
        <v>28</v>
      </c>
      <c r="F7182" s="5">
        <v>41825</v>
      </c>
      <c r="G7182">
        <v>232519900</v>
      </c>
      <c r="H7182" s="5">
        <v>41832</v>
      </c>
      <c r="I7182" s="7">
        <v>6660</v>
      </c>
      <c r="J7182" s="9">
        <v>437.2</v>
      </c>
      <c r="K7182" s="9">
        <v>263.33</v>
      </c>
      <c r="L7182" s="9">
        <v>2911752</v>
      </c>
      <c r="M7182" s="9">
        <v>1753777.8</v>
      </c>
      <c r="N7182" s="9">
        <v>1157974.2</v>
      </c>
    </row>
    <row r="7183" spans="1:14" x14ac:dyDescent="0.3">
      <c r="A7183" t="s">
        <v>21</v>
      </c>
      <c r="B7183" t="s">
        <v>175</v>
      </c>
      <c r="C7183" s="3" t="s">
        <v>25</v>
      </c>
      <c r="D7183" s="3" t="s">
        <v>15</v>
      </c>
      <c r="E7183" s="3" t="s">
        <v>28</v>
      </c>
      <c r="F7183" s="5">
        <v>40442</v>
      </c>
      <c r="G7183">
        <v>607778966</v>
      </c>
      <c r="H7183" s="5">
        <v>40474</v>
      </c>
      <c r="I7183" s="7">
        <v>4157</v>
      </c>
      <c r="J7183" s="9">
        <v>668.27</v>
      </c>
      <c r="K7183" s="9">
        <v>502.54</v>
      </c>
      <c r="L7183" s="9">
        <v>2777998.39</v>
      </c>
      <c r="M7183" s="9">
        <v>2089058.78</v>
      </c>
      <c r="N7183" s="9">
        <v>688939.61</v>
      </c>
    </row>
    <row r="7184" spans="1:14" x14ac:dyDescent="0.3">
      <c r="A7184" t="s">
        <v>12</v>
      </c>
      <c r="B7184" t="s">
        <v>202</v>
      </c>
      <c r="C7184" s="3" t="s">
        <v>19</v>
      </c>
      <c r="D7184" s="3" t="s">
        <v>24</v>
      </c>
      <c r="E7184" s="3" t="s">
        <v>39</v>
      </c>
      <c r="F7184" s="5">
        <v>41444</v>
      </c>
      <c r="G7184">
        <v>693836677</v>
      </c>
      <c r="H7184" s="5">
        <v>41459</v>
      </c>
      <c r="I7184" s="7">
        <v>546</v>
      </c>
      <c r="J7184" s="9">
        <v>47.45</v>
      </c>
      <c r="K7184" s="9">
        <v>31.79</v>
      </c>
      <c r="L7184" s="9">
        <v>25907.7</v>
      </c>
      <c r="M7184" s="9">
        <v>17357.34</v>
      </c>
      <c r="N7184" s="9">
        <v>8550.36</v>
      </c>
    </row>
    <row r="7185" spans="1:14" x14ac:dyDescent="0.3">
      <c r="A7185" t="s">
        <v>17</v>
      </c>
      <c r="B7185" t="s">
        <v>89</v>
      </c>
      <c r="C7185" s="3" t="s">
        <v>52</v>
      </c>
      <c r="D7185" s="3" t="s">
        <v>24</v>
      </c>
      <c r="E7185" s="3" t="s">
        <v>28</v>
      </c>
      <c r="F7185" s="5">
        <v>40526</v>
      </c>
      <c r="G7185">
        <v>642304360</v>
      </c>
      <c r="H7185" s="5">
        <v>40532</v>
      </c>
      <c r="I7185" s="7">
        <v>989</v>
      </c>
      <c r="J7185" s="9">
        <v>437.2</v>
      </c>
      <c r="K7185" s="9">
        <v>263.33</v>
      </c>
      <c r="L7185" s="9">
        <v>432390.8</v>
      </c>
      <c r="M7185" s="9">
        <v>260433.37</v>
      </c>
      <c r="N7185" s="9">
        <v>171957.43</v>
      </c>
    </row>
    <row r="7186" spans="1:14" x14ac:dyDescent="0.3">
      <c r="A7186" t="s">
        <v>21</v>
      </c>
      <c r="B7186" t="s">
        <v>96</v>
      </c>
      <c r="C7186" s="3" t="s">
        <v>43</v>
      </c>
      <c r="D7186" s="3" t="s">
        <v>24</v>
      </c>
      <c r="E7186" s="3" t="s">
        <v>39</v>
      </c>
      <c r="F7186" s="5">
        <v>40690</v>
      </c>
      <c r="G7186">
        <v>675105845</v>
      </c>
      <c r="H7186" s="5">
        <v>40735</v>
      </c>
      <c r="I7186" s="7">
        <v>7677</v>
      </c>
      <c r="J7186" s="9">
        <v>109.28</v>
      </c>
      <c r="K7186" s="9">
        <v>35.840000000000003</v>
      </c>
      <c r="L7186" s="9">
        <v>838942.56</v>
      </c>
      <c r="M7186" s="9">
        <v>275143.67999999999</v>
      </c>
      <c r="N7186" s="9">
        <v>563798.88</v>
      </c>
    </row>
    <row r="7187" spans="1:14" x14ac:dyDescent="0.3">
      <c r="A7187" t="s">
        <v>44</v>
      </c>
      <c r="B7187" t="s">
        <v>207</v>
      </c>
      <c r="C7187" s="3" t="s">
        <v>25</v>
      </c>
      <c r="D7187" s="3" t="s">
        <v>15</v>
      </c>
      <c r="E7187" s="3" t="s">
        <v>16</v>
      </c>
      <c r="F7187" s="5">
        <v>42556</v>
      </c>
      <c r="G7187">
        <v>634477460</v>
      </c>
      <c r="H7187" s="5">
        <v>42585</v>
      </c>
      <c r="I7187" s="7">
        <v>4835</v>
      </c>
      <c r="J7187" s="9">
        <v>668.27</v>
      </c>
      <c r="K7187" s="9">
        <v>502.54</v>
      </c>
      <c r="L7187" s="9">
        <v>3231085.45</v>
      </c>
      <c r="M7187" s="9">
        <v>2429780.9</v>
      </c>
      <c r="N7187" s="9">
        <v>801304.55</v>
      </c>
    </row>
    <row r="7188" spans="1:14" x14ac:dyDescent="0.3">
      <c r="A7188" t="s">
        <v>12</v>
      </c>
      <c r="B7188" t="s">
        <v>27</v>
      </c>
      <c r="C7188" s="3" t="s">
        <v>38</v>
      </c>
      <c r="D7188" s="3" t="s">
        <v>15</v>
      </c>
      <c r="E7188" s="3" t="s">
        <v>39</v>
      </c>
      <c r="F7188" s="5">
        <v>40222</v>
      </c>
      <c r="G7188">
        <v>432968032</v>
      </c>
      <c r="H7188" s="5">
        <v>40222</v>
      </c>
      <c r="I7188" s="7">
        <v>3717</v>
      </c>
      <c r="J7188" s="9">
        <v>205.7</v>
      </c>
      <c r="K7188" s="9">
        <v>117.11</v>
      </c>
      <c r="L7188" s="9">
        <v>764586.9</v>
      </c>
      <c r="M7188" s="9">
        <v>435297.87</v>
      </c>
      <c r="N7188" s="9">
        <v>329289.03000000003</v>
      </c>
    </row>
    <row r="7189" spans="1:14" x14ac:dyDescent="0.3">
      <c r="A7189" t="s">
        <v>29</v>
      </c>
      <c r="B7189" t="s">
        <v>192</v>
      </c>
      <c r="C7189" s="3" t="s">
        <v>32</v>
      </c>
      <c r="D7189" s="3" t="s">
        <v>24</v>
      </c>
      <c r="E7189" s="3" t="s">
        <v>20</v>
      </c>
      <c r="F7189" s="5">
        <v>42003</v>
      </c>
      <c r="G7189">
        <v>503438889</v>
      </c>
      <c r="H7189" s="5">
        <v>42015</v>
      </c>
      <c r="I7189" s="7">
        <v>7610</v>
      </c>
      <c r="J7189" s="9">
        <v>255.28</v>
      </c>
      <c r="K7189" s="9">
        <v>159.41999999999999</v>
      </c>
      <c r="L7189" s="9">
        <v>1942680.8</v>
      </c>
      <c r="M7189" s="9">
        <v>1213186.2</v>
      </c>
      <c r="N7189" s="9">
        <v>729494.6</v>
      </c>
    </row>
    <row r="7190" spans="1:14" x14ac:dyDescent="0.3">
      <c r="A7190" t="s">
        <v>21</v>
      </c>
      <c r="B7190" t="s">
        <v>42</v>
      </c>
      <c r="C7190" s="3" t="s">
        <v>23</v>
      </c>
      <c r="D7190" s="3" t="s">
        <v>24</v>
      </c>
      <c r="E7190" s="3" t="s">
        <v>28</v>
      </c>
      <c r="F7190" s="5">
        <v>41391</v>
      </c>
      <c r="G7190">
        <v>449063861</v>
      </c>
      <c r="H7190" s="5">
        <v>41396</v>
      </c>
      <c r="I7190" s="7">
        <v>6830</v>
      </c>
      <c r="J7190" s="9">
        <v>154.06</v>
      </c>
      <c r="K7190" s="9">
        <v>90.93</v>
      </c>
      <c r="L7190" s="9">
        <v>1052229.8</v>
      </c>
      <c r="M7190" s="9">
        <v>621051.9</v>
      </c>
      <c r="N7190" s="9">
        <v>431177.9</v>
      </c>
    </row>
    <row r="7191" spans="1:14" x14ac:dyDescent="0.3">
      <c r="A7191" t="s">
        <v>17</v>
      </c>
      <c r="B7191" t="s">
        <v>89</v>
      </c>
      <c r="C7191" s="3" t="s">
        <v>46</v>
      </c>
      <c r="D7191" s="3" t="s">
        <v>24</v>
      </c>
      <c r="E7191" s="3" t="s">
        <v>39</v>
      </c>
      <c r="F7191" s="5">
        <v>40564</v>
      </c>
      <c r="G7191">
        <v>393329274</v>
      </c>
      <c r="H7191" s="5">
        <v>40598</v>
      </c>
      <c r="I7191" s="7">
        <v>3728</v>
      </c>
      <c r="J7191" s="9">
        <v>152.58000000000001</v>
      </c>
      <c r="K7191" s="9">
        <v>97.44</v>
      </c>
      <c r="L7191" s="9">
        <v>568818.24</v>
      </c>
      <c r="M7191" s="9">
        <v>363256.32000000001</v>
      </c>
      <c r="N7191" s="9">
        <v>205561.92</v>
      </c>
    </row>
    <row r="7192" spans="1:14" x14ac:dyDescent="0.3">
      <c r="A7192" t="s">
        <v>12</v>
      </c>
      <c r="B7192" t="s">
        <v>195</v>
      </c>
      <c r="C7192" s="3" t="s">
        <v>14</v>
      </c>
      <c r="D7192" s="3" t="s">
        <v>24</v>
      </c>
      <c r="E7192" s="3" t="s">
        <v>39</v>
      </c>
      <c r="F7192" s="5">
        <v>40708</v>
      </c>
      <c r="G7192">
        <v>530033957</v>
      </c>
      <c r="H7192" s="5">
        <v>40748</v>
      </c>
      <c r="I7192" s="7">
        <v>7681</v>
      </c>
      <c r="J7192" s="9">
        <v>651.21</v>
      </c>
      <c r="K7192" s="9">
        <v>524.96</v>
      </c>
      <c r="L7192" s="9">
        <v>5001944.01</v>
      </c>
      <c r="M7192" s="9">
        <v>4032217.76</v>
      </c>
      <c r="N7192" s="9">
        <v>969726.25</v>
      </c>
    </row>
    <row r="7193" spans="1:14" x14ac:dyDescent="0.3">
      <c r="A7193" t="s">
        <v>12</v>
      </c>
      <c r="B7193" t="s">
        <v>80</v>
      </c>
      <c r="C7193" s="3" t="s">
        <v>50</v>
      </c>
      <c r="D7193" s="3" t="s">
        <v>15</v>
      </c>
      <c r="E7193" s="3" t="s">
        <v>20</v>
      </c>
      <c r="F7193" s="5">
        <v>40628</v>
      </c>
      <c r="G7193">
        <v>673289239</v>
      </c>
      <c r="H7193" s="5">
        <v>40658</v>
      </c>
      <c r="I7193" s="7">
        <v>103</v>
      </c>
      <c r="J7193" s="9">
        <v>81.73</v>
      </c>
      <c r="K7193" s="9">
        <v>56.67</v>
      </c>
      <c r="L7193" s="9">
        <v>8418.19</v>
      </c>
      <c r="M7193" s="9">
        <v>5837.01</v>
      </c>
      <c r="N7193" s="9">
        <v>2581.1799999999998</v>
      </c>
    </row>
    <row r="7194" spans="1:14" x14ac:dyDescent="0.3">
      <c r="A7194" t="s">
        <v>35</v>
      </c>
      <c r="B7194" t="s">
        <v>47</v>
      </c>
      <c r="C7194" s="3" t="s">
        <v>38</v>
      </c>
      <c r="D7194" s="3" t="s">
        <v>24</v>
      </c>
      <c r="E7194" s="3" t="s">
        <v>16</v>
      </c>
      <c r="F7194" s="5">
        <v>40905</v>
      </c>
      <c r="G7194">
        <v>707518947</v>
      </c>
      <c r="H7194" s="5">
        <v>40954</v>
      </c>
      <c r="I7194" s="7">
        <v>9434</v>
      </c>
      <c r="J7194" s="9">
        <v>205.7</v>
      </c>
      <c r="K7194" s="9">
        <v>117.11</v>
      </c>
      <c r="L7194" s="9">
        <v>1940573.8</v>
      </c>
      <c r="M7194" s="9">
        <v>1104815.74</v>
      </c>
      <c r="N7194" s="9">
        <v>835758.06</v>
      </c>
    </row>
    <row r="7195" spans="1:14" x14ac:dyDescent="0.3">
      <c r="A7195" t="s">
        <v>21</v>
      </c>
      <c r="B7195" t="s">
        <v>146</v>
      </c>
      <c r="C7195" s="3" t="s">
        <v>14</v>
      </c>
      <c r="D7195" s="3" t="s">
        <v>24</v>
      </c>
      <c r="E7195" s="3" t="s">
        <v>20</v>
      </c>
      <c r="F7195" s="5">
        <v>42507</v>
      </c>
      <c r="G7195">
        <v>137459409</v>
      </c>
      <c r="H7195" s="5">
        <v>42509</v>
      </c>
      <c r="I7195" s="7">
        <v>6149</v>
      </c>
      <c r="J7195" s="9">
        <v>651.21</v>
      </c>
      <c r="K7195" s="9">
        <v>524.96</v>
      </c>
      <c r="L7195" s="9">
        <v>4004290.29</v>
      </c>
      <c r="M7195" s="9">
        <v>3227979.04</v>
      </c>
      <c r="N7195" s="9">
        <v>776311.25</v>
      </c>
    </row>
    <row r="7196" spans="1:14" x14ac:dyDescent="0.3">
      <c r="A7196" t="s">
        <v>12</v>
      </c>
      <c r="B7196" t="s">
        <v>151</v>
      </c>
      <c r="C7196" s="3" t="s">
        <v>32</v>
      </c>
      <c r="D7196" s="3" t="s">
        <v>24</v>
      </c>
      <c r="E7196" s="3" t="s">
        <v>16</v>
      </c>
      <c r="F7196" s="5">
        <v>42642</v>
      </c>
      <c r="G7196">
        <v>338159453</v>
      </c>
      <c r="H7196" s="5">
        <v>42681</v>
      </c>
      <c r="I7196" s="7">
        <v>7752</v>
      </c>
      <c r="J7196" s="9">
        <v>255.28</v>
      </c>
      <c r="K7196" s="9">
        <v>159.41999999999999</v>
      </c>
      <c r="L7196" s="9">
        <v>1978930.56</v>
      </c>
      <c r="M7196" s="9">
        <v>1235823.8400000001</v>
      </c>
      <c r="N7196" s="9">
        <v>743106.72</v>
      </c>
    </row>
    <row r="7197" spans="1:14" x14ac:dyDescent="0.3">
      <c r="A7197" t="s">
        <v>12</v>
      </c>
      <c r="B7197" t="s">
        <v>211</v>
      </c>
      <c r="C7197" s="3" t="s">
        <v>52</v>
      </c>
      <c r="D7197" s="3" t="s">
        <v>15</v>
      </c>
      <c r="E7197" s="3" t="s">
        <v>39</v>
      </c>
      <c r="F7197" s="5">
        <v>41674</v>
      </c>
      <c r="G7197">
        <v>504980409</v>
      </c>
      <c r="H7197" s="5">
        <v>41690</v>
      </c>
      <c r="I7197" s="7">
        <v>3780</v>
      </c>
      <c r="J7197" s="9">
        <v>437.2</v>
      </c>
      <c r="K7197" s="9">
        <v>263.33</v>
      </c>
      <c r="L7197" s="9">
        <v>1652616</v>
      </c>
      <c r="M7197" s="9">
        <v>995387.4</v>
      </c>
      <c r="N7197" s="9">
        <v>657228.6</v>
      </c>
    </row>
    <row r="7198" spans="1:14" x14ac:dyDescent="0.3">
      <c r="A7198" t="s">
        <v>12</v>
      </c>
      <c r="B7198" t="s">
        <v>147</v>
      </c>
      <c r="C7198" s="3" t="s">
        <v>23</v>
      </c>
      <c r="D7198" s="3" t="s">
        <v>15</v>
      </c>
      <c r="E7198" s="3" t="s">
        <v>16</v>
      </c>
      <c r="F7198" s="5">
        <v>41737</v>
      </c>
      <c r="G7198">
        <v>803596103</v>
      </c>
      <c r="H7198" s="5">
        <v>41768</v>
      </c>
      <c r="I7198" s="7">
        <v>799</v>
      </c>
      <c r="J7198" s="9">
        <v>154.06</v>
      </c>
      <c r="K7198" s="9">
        <v>90.93</v>
      </c>
      <c r="L7198" s="9">
        <v>123093.94</v>
      </c>
      <c r="M7198" s="9">
        <v>72653.070000000007</v>
      </c>
      <c r="N7198" s="9">
        <v>50440.87</v>
      </c>
    </row>
    <row r="7199" spans="1:14" x14ac:dyDescent="0.3">
      <c r="A7199" t="s">
        <v>17</v>
      </c>
      <c r="B7199" t="s">
        <v>54</v>
      </c>
      <c r="C7199" s="3" t="s">
        <v>50</v>
      </c>
      <c r="D7199" s="3" t="s">
        <v>15</v>
      </c>
      <c r="E7199" s="3" t="s">
        <v>39</v>
      </c>
      <c r="F7199" s="5">
        <v>42591</v>
      </c>
      <c r="G7199">
        <v>119992864</v>
      </c>
      <c r="H7199" s="5">
        <v>42636</v>
      </c>
      <c r="I7199" s="7">
        <v>7410</v>
      </c>
      <c r="J7199" s="9">
        <v>81.73</v>
      </c>
      <c r="K7199" s="9">
        <v>56.67</v>
      </c>
      <c r="L7199" s="9">
        <v>605619.30000000005</v>
      </c>
      <c r="M7199" s="9">
        <v>419924.7</v>
      </c>
      <c r="N7199" s="9">
        <v>185694.6</v>
      </c>
    </row>
    <row r="7200" spans="1:14" x14ac:dyDescent="0.3">
      <c r="A7200" t="s">
        <v>17</v>
      </c>
      <c r="B7200" t="s">
        <v>77</v>
      </c>
      <c r="C7200" s="3" t="s">
        <v>52</v>
      </c>
      <c r="D7200" s="3" t="s">
        <v>24</v>
      </c>
      <c r="E7200" s="3" t="s">
        <v>16</v>
      </c>
      <c r="F7200" s="5">
        <v>40233</v>
      </c>
      <c r="G7200">
        <v>110469520</v>
      </c>
      <c r="H7200" s="5">
        <v>40239</v>
      </c>
      <c r="I7200" s="7">
        <v>9241</v>
      </c>
      <c r="J7200" s="9">
        <v>437.2</v>
      </c>
      <c r="K7200" s="9">
        <v>263.33</v>
      </c>
      <c r="L7200" s="9">
        <v>4040165.2</v>
      </c>
      <c r="M7200" s="9">
        <v>2433432.5299999998</v>
      </c>
      <c r="N7200" s="9">
        <v>1606732.67</v>
      </c>
    </row>
    <row r="7201" spans="1:14" x14ac:dyDescent="0.3">
      <c r="A7201" t="s">
        <v>12</v>
      </c>
      <c r="B7201" t="s">
        <v>202</v>
      </c>
      <c r="C7201" s="3" t="s">
        <v>32</v>
      </c>
      <c r="D7201" s="3" t="s">
        <v>24</v>
      </c>
      <c r="E7201" s="3" t="s">
        <v>39</v>
      </c>
      <c r="F7201" s="5">
        <v>42115</v>
      </c>
      <c r="G7201">
        <v>251637399</v>
      </c>
      <c r="H7201" s="5">
        <v>42143</v>
      </c>
      <c r="I7201" s="7">
        <v>3953</v>
      </c>
      <c r="J7201" s="9">
        <v>255.28</v>
      </c>
      <c r="K7201" s="9">
        <v>159.41999999999999</v>
      </c>
      <c r="L7201" s="9">
        <v>1009121.84</v>
      </c>
      <c r="M7201" s="9">
        <v>630187.26</v>
      </c>
      <c r="N7201" s="9">
        <v>378934.58</v>
      </c>
    </row>
    <row r="7202" spans="1:14" x14ac:dyDescent="0.3">
      <c r="A7202" t="s">
        <v>17</v>
      </c>
      <c r="B7202" t="s">
        <v>48</v>
      </c>
      <c r="C7202" s="3" t="s">
        <v>64</v>
      </c>
      <c r="D7202" s="3" t="s">
        <v>24</v>
      </c>
      <c r="E7202" s="3" t="s">
        <v>39</v>
      </c>
      <c r="F7202" s="5">
        <v>40864</v>
      </c>
      <c r="G7202">
        <v>990420329</v>
      </c>
      <c r="H7202" s="5">
        <v>40874</v>
      </c>
      <c r="I7202" s="7">
        <v>6240</v>
      </c>
      <c r="J7202" s="9">
        <v>9.33</v>
      </c>
      <c r="K7202" s="9">
        <v>6.92</v>
      </c>
      <c r="L7202" s="9">
        <v>58219.199999999997</v>
      </c>
      <c r="M7202" s="9">
        <v>43180.800000000003</v>
      </c>
      <c r="N7202" s="9">
        <v>15038.4</v>
      </c>
    </row>
    <row r="7203" spans="1:14" x14ac:dyDescent="0.3">
      <c r="A7203" t="s">
        <v>12</v>
      </c>
      <c r="B7203" t="s">
        <v>139</v>
      </c>
      <c r="C7203" s="3" t="s">
        <v>50</v>
      </c>
      <c r="D7203" s="3" t="s">
        <v>15</v>
      </c>
      <c r="E7203" s="3" t="s">
        <v>28</v>
      </c>
      <c r="F7203" s="5">
        <v>40559</v>
      </c>
      <c r="G7203">
        <v>594054639</v>
      </c>
      <c r="H7203" s="5">
        <v>40576</v>
      </c>
      <c r="I7203" s="7">
        <v>2824</v>
      </c>
      <c r="J7203" s="9">
        <v>81.73</v>
      </c>
      <c r="K7203" s="9">
        <v>56.67</v>
      </c>
      <c r="L7203" s="9">
        <v>230805.52</v>
      </c>
      <c r="M7203" s="9">
        <v>160036.07999999999</v>
      </c>
      <c r="N7203" s="9">
        <v>70769.440000000002</v>
      </c>
    </row>
    <row r="7204" spans="1:14" x14ac:dyDescent="0.3">
      <c r="A7204" t="s">
        <v>21</v>
      </c>
      <c r="B7204" t="s">
        <v>170</v>
      </c>
      <c r="C7204" s="3" t="s">
        <v>38</v>
      </c>
      <c r="D7204" s="3" t="s">
        <v>15</v>
      </c>
      <c r="E7204" s="3" t="s">
        <v>28</v>
      </c>
      <c r="F7204" s="5">
        <v>41521</v>
      </c>
      <c r="G7204">
        <v>100089156</v>
      </c>
      <c r="H7204" s="5">
        <v>41521</v>
      </c>
      <c r="I7204" s="7">
        <v>7460</v>
      </c>
      <c r="J7204" s="9">
        <v>205.7</v>
      </c>
      <c r="K7204" s="9">
        <v>117.11</v>
      </c>
      <c r="L7204" s="9">
        <v>1534522</v>
      </c>
      <c r="M7204" s="9">
        <v>873640.6</v>
      </c>
      <c r="N7204" s="9">
        <v>660881.4</v>
      </c>
    </row>
    <row r="7205" spans="1:14" x14ac:dyDescent="0.3">
      <c r="A7205" t="s">
        <v>44</v>
      </c>
      <c r="B7205" t="s">
        <v>75</v>
      </c>
      <c r="C7205" s="3" t="s">
        <v>64</v>
      </c>
      <c r="D7205" s="3" t="s">
        <v>15</v>
      </c>
      <c r="E7205" s="3" t="s">
        <v>28</v>
      </c>
      <c r="F7205" s="5">
        <v>41693</v>
      </c>
      <c r="G7205">
        <v>166385209</v>
      </c>
      <c r="H7205" s="5">
        <v>41719</v>
      </c>
      <c r="I7205" s="7">
        <v>5936</v>
      </c>
      <c r="J7205" s="9">
        <v>9.33</v>
      </c>
      <c r="K7205" s="9">
        <v>6.92</v>
      </c>
      <c r="L7205" s="9">
        <v>55382.879999999997</v>
      </c>
      <c r="M7205" s="9">
        <v>41077.120000000003</v>
      </c>
      <c r="N7205" s="9">
        <v>14305.76</v>
      </c>
    </row>
    <row r="7206" spans="1:14" x14ac:dyDescent="0.3">
      <c r="A7206" t="s">
        <v>12</v>
      </c>
      <c r="B7206" t="s">
        <v>214</v>
      </c>
      <c r="C7206" s="3" t="s">
        <v>32</v>
      </c>
      <c r="D7206" s="3" t="s">
        <v>24</v>
      </c>
      <c r="E7206" s="3" t="s">
        <v>16</v>
      </c>
      <c r="F7206" s="5">
        <v>40790</v>
      </c>
      <c r="G7206">
        <v>621116626</v>
      </c>
      <c r="H7206" s="5">
        <v>40836</v>
      </c>
      <c r="I7206" s="7">
        <v>1067</v>
      </c>
      <c r="J7206" s="9">
        <v>255.28</v>
      </c>
      <c r="K7206" s="9">
        <v>159.41999999999999</v>
      </c>
      <c r="L7206" s="9">
        <v>272383.76</v>
      </c>
      <c r="M7206" s="9">
        <v>170101.14</v>
      </c>
      <c r="N7206" s="9">
        <v>102282.62</v>
      </c>
    </row>
    <row r="7207" spans="1:14" x14ac:dyDescent="0.3">
      <c r="A7207" t="s">
        <v>35</v>
      </c>
      <c r="B7207" t="s">
        <v>36</v>
      </c>
      <c r="C7207" s="3" t="s">
        <v>25</v>
      </c>
      <c r="D7207" s="3" t="s">
        <v>15</v>
      </c>
      <c r="E7207" s="3" t="s">
        <v>16</v>
      </c>
      <c r="F7207" s="5">
        <v>41682</v>
      </c>
      <c r="G7207">
        <v>912769734</v>
      </c>
      <c r="H7207" s="5">
        <v>41711</v>
      </c>
      <c r="I7207" s="7">
        <v>7703</v>
      </c>
      <c r="J7207" s="9">
        <v>668.27</v>
      </c>
      <c r="K7207" s="9">
        <v>502.54</v>
      </c>
      <c r="L7207" s="9">
        <v>5147683.8099999996</v>
      </c>
      <c r="M7207" s="9">
        <v>3871065.62</v>
      </c>
      <c r="N7207" s="9">
        <v>1276618.19</v>
      </c>
    </row>
    <row r="7208" spans="1:14" x14ac:dyDescent="0.3">
      <c r="A7208" t="s">
        <v>21</v>
      </c>
      <c r="B7208" t="s">
        <v>71</v>
      </c>
      <c r="C7208" s="3" t="s">
        <v>32</v>
      </c>
      <c r="D7208" s="3" t="s">
        <v>24</v>
      </c>
      <c r="E7208" s="3" t="s">
        <v>39</v>
      </c>
      <c r="F7208" s="5">
        <v>40713</v>
      </c>
      <c r="G7208">
        <v>560143363</v>
      </c>
      <c r="H7208" s="5">
        <v>40742</v>
      </c>
      <c r="I7208" s="7">
        <v>7724</v>
      </c>
      <c r="J7208" s="9">
        <v>255.28</v>
      </c>
      <c r="K7208" s="9">
        <v>159.41999999999999</v>
      </c>
      <c r="L7208" s="9">
        <v>1971782.72</v>
      </c>
      <c r="M7208" s="9">
        <v>1231360.08</v>
      </c>
      <c r="N7208" s="9">
        <v>740422.64</v>
      </c>
    </row>
    <row r="7209" spans="1:14" x14ac:dyDescent="0.3">
      <c r="A7209" t="s">
        <v>12</v>
      </c>
      <c r="B7209" t="s">
        <v>13</v>
      </c>
      <c r="C7209" s="3" t="s">
        <v>52</v>
      </c>
      <c r="D7209" s="3" t="s">
        <v>24</v>
      </c>
      <c r="E7209" s="3" t="s">
        <v>28</v>
      </c>
      <c r="F7209" s="5">
        <v>42914</v>
      </c>
      <c r="G7209">
        <v>502348840</v>
      </c>
      <c r="H7209" s="5">
        <v>42929</v>
      </c>
      <c r="I7209" s="7">
        <v>5040</v>
      </c>
      <c r="J7209" s="9">
        <v>437.2</v>
      </c>
      <c r="K7209" s="9">
        <v>263.33</v>
      </c>
      <c r="L7209" s="9">
        <v>2203488</v>
      </c>
      <c r="M7209" s="9">
        <v>1327183.2</v>
      </c>
      <c r="N7209" s="9">
        <v>876304.8</v>
      </c>
    </row>
    <row r="7210" spans="1:14" x14ac:dyDescent="0.3">
      <c r="A7210" t="s">
        <v>17</v>
      </c>
      <c r="B7210" t="s">
        <v>161</v>
      </c>
      <c r="C7210" s="3" t="s">
        <v>46</v>
      </c>
      <c r="D7210" s="3" t="s">
        <v>24</v>
      </c>
      <c r="E7210" s="3" t="s">
        <v>16</v>
      </c>
      <c r="F7210" s="5">
        <v>41257</v>
      </c>
      <c r="G7210">
        <v>848809993</v>
      </c>
      <c r="H7210" s="5">
        <v>41301</v>
      </c>
      <c r="I7210" s="7">
        <v>594</v>
      </c>
      <c r="J7210" s="9">
        <v>152.58000000000001</v>
      </c>
      <c r="K7210" s="9">
        <v>97.44</v>
      </c>
      <c r="L7210" s="9">
        <v>90632.52</v>
      </c>
      <c r="M7210" s="9">
        <v>57879.360000000001</v>
      </c>
      <c r="N7210" s="9">
        <v>32753.16</v>
      </c>
    </row>
    <row r="7211" spans="1:14" x14ac:dyDescent="0.3">
      <c r="A7211" t="s">
        <v>21</v>
      </c>
      <c r="B7211" t="s">
        <v>136</v>
      </c>
      <c r="C7211" s="3" t="s">
        <v>32</v>
      </c>
      <c r="D7211" s="3" t="s">
        <v>24</v>
      </c>
      <c r="E7211" s="3" t="s">
        <v>28</v>
      </c>
      <c r="F7211" s="5">
        <v>42935</v>
      </c>
      <c r="G7211">
        <v>429263150</v>
      </c>
      <c r="H7211" s="5">
        <v>42971</v>
      </c>
      <c r="I7211" s="7">
        <v>7360</v>
      </c>
      <c r="J7211" s="9">
        <v>255.28</v>
      </c>
      <c r="K7211" s="9">
        <v>159.41999999999999</v>
      </c>
      <c r="L7211" s="9">
        <v>1878860.8</v>
      </c>
      <c r="M7211" s="9">
        <v>1173331.2</v>
      </c>
      <c r="N7211" s="9">
        <v>705529.6</v>
      </c>
    </row>
    <row r="7212" spans="1:14" x14ac:dyDescent="0.3">
      <c r="A7212" t="s">
        <v>21</v>
      </c>
      <c r="B7212" t="s">
        <v>42</v>
      </c>
      <c r="C7212" s="3" t="s">
        <v>38</v>
      </c>
      <c r="D7212" s="3" t="s">
        <v>15</v>
      </c>
      <c r="E7212" s="3" t="s">
        <v>39</v>
      </c>
      <c r="F7212" s="5">
        <v>40316</v>
      </c>
      <c r="G7212">
        <v>843757140</v>
      </c>
      <c r="H7212" s="5">
        <v>40365</v>
      </c>
      <c r="I7212" s="7">
        <v>5343</v>
      </c>
      <c r="J7212" s="9">
        <v>205.7</v>
      </c>
      <c r="K7212" s="9">
        <v>117.11</v>
      </c>
      <c r="L7212" s="9">
        <v>1099055.1000000001</v>
      </c>
      <c r="M7212" s="9">
        <v>625718.73</v>
      </c>
      <c r="N7212" s="9">
        <v>473336.37</v>
      </c>
    </row>
    <row r="7213" spans="1:14" x14ac:dyDescent="0.3">
      <c r="A7213" t="s">
        <v>97</v>
      </c>
      <c r="B7213" t="s">
        <v>130</v>
      </c>
      <c r="C7213" s="3" t="s">
        <v>32</v>
      </c>
      <c r="D7213" s="3" t="s">
        <v>15</v>
      </c>
      <c r="E7213" s="3" t="s">
        <v>20</v>
      </c>
      <c r="F7213" s="5">
        <v>42752</v>
      </c>
      <c r="G7213">
        <v>612653291</v>
      </c>
      <c r="H7213" s="5">
        <v>42756</v>
      </c>
      <c r="I7213" s="7">
        <v>6578</v>
      </c>
      <c r="J7213" s="9">
        <v>255.28</v>
      </c>
      <c r="K7213" s="9">
        <v>159.41999999999999</v>
      </c>
      <c r="L7213" s="9">
        <v>1679231.84</v>
      </c>
      <c r="M7213" s="9">
        <v>1048664.76</v>
      </c>
      <c r="N7213" s="9">
        <v>630567.07999999996</v>
      </c>
    </row>
    <row r="7214" spans="1:14" x14ac:dyDescent="0.3">
      <c r="A7214" t="s">
        <v>21</v>
      </c>
      <c r="B7214" t="s">
        <v>71</v>
      </c>
      <c r="C7214" s="3" t="s">
        <v>32</v>
      </c>
      <c r="D7214" s="3" t="s">
        <v>24</v>
      </c>
      <c r="E7214" s="3" t="s">
        <v>28</v>
      </c>
      <c r="F7214" s="5">
        <v>42006</v>
      </c>
      <c r="G7214">
        <v>126625430</v>
      </c>
      <c r="H7214" s="5">
        <v>42019</v>
      </c>
      <c r="I7214" s="7">
        <v>134</v>
      </c>
      <c r="J7214" s="9">
        <v>255.28</v>
      </c>
      <c r="K7214" s="9">
        <v>159.41999999999999</v>
      </c>
      <c r="L7214" s="9">
        <v>34207.519999999997</v>
      </c>
      <c r="M7214" s="9">
        <v>21362.28</v>
      </c>
      <c r="N7214" s="9">
        <v>12845.24</v>
      </c>
    </row>
    <row r="7215" spans="1:14" x14ac:dyDescent="0.3">
      <c r="A7215" t="s">
        <v>29</v>
      </c>
      <c r="B7215" t="s">
        <v>104</v>
      </c>
      <c r="C7215" s="3" t="s">
        <v>46</v>
      </c>
      <c r="D7215" s="3" t="s">
        <v>24</v>
      </c>
      <c r="E7215" s="3" t="s">
        <v>20</v>
      </c>
      <c r="F7215" s="5">
        <v>41294</v>
      </c>
      <c r="G7215">
        <v>296659886</v>
      </c>
      <c r="H7215" s="5">
        <v>41341</v>
      </c>
      <c r="I7215" s="7">
        <v>7108</v>
      </c>
      <c r="J7215" s="9">
        <v>152.58000000000001</v>
      </c>
      <c r="K7215" s="9">
        <v>97.44</v>
      </c>
      <c r="L7215" s="9">
        <v>1084538.6399999999</v>
      </c>
      <c r="M7215" s="9">
        <v>692603.52</v>
      </c>
      <c r="N7215" s="9">
        <v>391935.12</v>
      </c>
    </row>
    <row r="7216" spans="1:14" x14ac:dyDescent="0.3">
      <c r="A7216" t="s">
        <v>17</v>
      </c>
      <c r="B7216" t="s">
        <v>60</v>
      </c>
      <c r="C7216" s="3" t="s">
        <v>50</v>
      </c>
      <c r="D7216" s="3" t="s">
        <v>15</v>
      </c>
      <c r="E7216" s="3" t="s">
        <v>20</v>
      </c>
      <c r="F7216" s="5">
        <v>42837</v>
      </c>
      <c r="G7216">
        <v>304055488</v>
      </c>
      <c r="H7216" s="5">
        <v>42855</v>
      </c>
      <c r="I7216" s="7">
        <v>5630</v>
      </c>
      <c r="J7216" s="9">
        <v>81.73</v>
      </c>
      <c r="K7216" s="9">
        <v>56.67</v>
      </c>
      <c r="L7216" s="9">
        <v>460139.9</v>
      </c>
      <c r="M7216" s="9">
        <v>319052.09999999998</v>
      </c>
      <c r="N7216" s="9">
        <v>141087.79999999999</v>
      </c>
    </row>
    <row r="7217" spans="1:14" x14ac:dyDescent="0.3">
      <c r="A7217" t="s">
        <v>12</v>
      </c>
      <c r="B7217" t="s">
        <v>115</v>
      </c>
      <c r="C7217" s="3" t="s">
        <v>19</v>
      </c>
      <c r="D7217" s="3" t="s">
        <v>15</v>
      </c>
      <c r="E7217" s="3" t="s">
        <v>28</v>
      </c>
      <c r="F7217" s="5">
        <v>40949</v>
      </c>
      <c r="G7217">
        <v>750423562</v>
      </c>
      <c r="H7217" s="5">
        <v>40950</v>
      </c>
      <c r="I7217" s="7">
        <v>5863</v>
      </c>
      <c r="J7217" s="9">
        <v>47.45</v>
      </c>
      <c r="K7217" s="9">
        <v>31.79</v>
      </c>
      <c r="L7217" s="9">
        <v>278199.34999999998</v>
      </c>
      <c r="M7217" s="9">
        <v>186384.77</v>
      </c>
      <c r="N7217" s="9">
        <v>91814.58</v>
      </c>
    </row>
    <row r="7218" spans="1:14" x14ac:dyDescent="0.3">
      <c r="A7218" t="s">
        <v>21</v>
      </c>
      <c r="B7218" t="s">
        <v>146</v>
      </c>
      <c r="C7218" s="3" t="s">
        <v>25</v>
      </c>
      <c r="D7218" s="3" t="s">
        <v>15</v>
      </c>
      <c r="E7218" s="3" t="s">
        <v>16</v>
      </c>
      <c r="F7218" s="5">
        <v>42777</v>
      </c>
      <c r="G7218">
        <v>507687938</v>
      </c>
      <c r="H7218" s="5">
        <v>42787</v>
      </c>
      <c r="I7218" s="7">
        <v>4998</v>
      </c>
      <c r="J7218" s="9">
        <v>668.27</v>
      </c>
      <c r="K7218" s="9">
        <v>502.54</v>
      </c>
      <c r="L7218" s="9">
        <v>3340013.46</v>
      </c>
      <c r="M7218" s="9">
        <v>2511694.92</v>
      </c>
      <c r="N7218" s="9">
        <v>828318.54</v>
      </c>
    </row>
    <row r="7219" spans="1:14" x14ac:dyDescent="0.3">
      <c r="A7219" t="s">
        <v>35</v>
      </c>
      <c r="B7219" t="s">
        <v>85</v>
      </c>
      <c r="C7219" s="3" t="s">
        <v>14</v>
      </c>
      <c r="D7219" s="3" t="s">
        <v>15</v>
      </c>
      <c r="E7219" s="3" t="s">
        <v>20</v>
      </c>
      <c r="F7219" s="5">
        <v>42030</v>
      </c>
      <c r="G7219">
        <v>768084943</v>
      </c>
      <c r="H7219" s="5">
        <v>42050</v>
      </c>
      <c r="I7219" s="7">
        <v>2258</v>
      </c>
      <c r="J7219" s="9">
        <v>651.21</v>
      </c>
      <c r="K7219" s="9">
        <v>524.96</v>
      </c>
      <c r="L7219" s="9">
        <v>1470432.18</v>
      </c>
      <c r="M7219" s="9">
        <v>1185359.68</v>
      </c>
      <c r="N7219" s="9">
        <v>285072.5</v>
      </c>
    </row>
    <row r="7220" spans="1:14" x14ac:dyDescent="0.3">
      <c r="A7220" t="s">
        <v>29</v>
      </c>
      <c r="B7220" t="s">
        <v>105</v>
      </c>
      <c r="C7220" s="3" t="s">
        <v>43</v>
      </c>
      <c r="D7220" s="3" t="s">
        <v>24</v>
      </c>
      <c r="E7220" s="3" t="s">
        <v>39</v>
      </c>
      <c r="F7220" s="5">
        <v>42485</v>
      </c>
      <c r="G7220">
        <v>994163405</v>
      </c>
      <c r="H7220" s="5">
        <v>42531</v>
      </c>
      <c r="I7220" s="7">
        <v>3899</v>
      </c>
      <c r="J7220" s="9">
        <v>109.28</v>
      </c>
      <c r="K7220" s="9">
        <v>35.840000000000003</v>
      </c>
      <c r="L7220" s="9">
        <v>426082.72</v>
      </c>
      <c r="M7220" s="9">
        <v>139740.16</v>
      </c>
      <c r="N7220" s="9">
        <v>286342.56</v>
      </c>
    </row>
    <row r="7221" spans="1:14" x14ac:dyDescent="0.3">
      <c r="A7221" t="s">
        <v>44</v>
      </c>
      <c r="B7221" t="s">
        <v>141</v>
      </c>
      <c r="C7221" s="3" t="s">
        <v>52</v>
      </c>
      <c r="D7221" s="3" t="s">
        <v>15</v>
      </c>
      <c r="E7221" s="3" t="s">
        <v>28</v>
      </c>
      <c r="F7221" s="5">
        <v>42776</v>
      </c>
      <c r="G7221">
        <v>268784654</v>
      </c>
      <c r="H7221" s="5">
        <v>42791</v>
      </c>
      <c r="I7221" s="7">
        <v>8207</v>
      </c>
      <c r="J7221" s="9">
        <v>437.2</v>
      </c>
      <c r="K7221" s="9">
        <v>263.33</v>
      </c>
      <c r="L7221" s="9">
        <v>3588100.4</v>
      </c>
      <c r="M7221" s="9">
        <v>2161149.31</v>
      </c>
      <c r="N7221" s="9">
        <v>1426951.09</v>
      </c>
    </row>
    <row r="7222" spans="1:14" x14ac:dyDescent="0.3">
      <c r="A7222" t="s">
        <v>17</v>
      </c>
      <c r="B7222" t="s">
        <v>93</v>
      </c>
      <c r="C7222" s="3" t="s">
        <v>38</v>
      </c>
      <c r="D7222" s="3" t="s">
        <v>24</v>
      </c>
      <c r="E7222" s="3" t="s">
        <v>20</v>
      </c>
      <c r="F7222" s="5">
        <v>40545</v>
      </c>
      <c r="G7222">
        <v>445122516</v>
      </c>
      <c r="H7222" s="5">
        <v>40590</v>
      </c>
      <c r="I7222" s="7">
        <v>499</v>
      </c>
      <c r="J7222" s="9">
        <v>205.7</v>
      </c>
      <c r="K7222" s="9">
        <v>117.11</v>
      </c>
      <c r="L7222" s="9">
        <v>102644.3</v>
      </c>
      <c r="M7222" s="9">
        <v>58437.89</v>
      </c>
      <c r="N7222" s="9">
        <v>44206.41</v>
      </c>
    </row>
    <row r="7223" spans="1:14" x14ac:dyDescent="0.3">
      <c r="A7223" t="s">
        <v>21</v>
      </c>
      <c r="B7223" t="s">
        <v>199</v>
      </c>
      <c r="C7223" s="3" t="s">
        <v>46</v>
      </c>
      <c r="D7223" s="3" t="s">
        <v>24</v>
      </c>
      <c r="E7223" s="3" t="s">
        <v>20</v>
      </c>
      <c r="F7223" s="5">
        <v>42119</v>
      </c>
      <c r="G7223">
        <v>296663320</v>
      </c>
      <c r="H7223" s="5">
        <v>42132</v>
      </c>
      <c r="I7223" s="7">
        <v>8124</v>
      </c>
      <c r="J7223" s="9">
        <v>152.58000000000001</v>
      </c>
      <c r="K7223" s="9">
        <v>97.44</v>
      </c>
      <c r="L7223" s="9">
        <v>1239559.92</v>
      </c>
      <c r="M7223" s="9">
        <v>791602.56</v>
      </c>
      <c r="N7223" s="9">
        <v>447957.36</v>
      </c>
    </row>
    <row r="7224" spans="1:14" x14ac:dyDescent="0.3">
      <c r="A7224" t="s">
        <v>12</v>
      </c>
      <c r="B7224" t="s">
        <v>151</v>
      </c>
      <c r="C7224" s="3" t="s">
        <v>43</v>
      </c>
      <c r="D7224" s="3" t="s">
        <v>24</v>
      </c>
      <c r="E7224" s="3" t="s">
        <v>16</v>
      </c>
      <c r="F7224" s="5">
        <v>41766</v>
      </c>
      <c r="G7224">
        <v>467205893</v>
      </c>
      <c r="H7224" s="5">
        <v>41805</v>
      </c>
      <c r="I7224" s="7">
        <v>5461</v>
      </c>
      <c r="J7224" s="9">
        <v>109.28</v>
      </c>
      <c r="K7224" s="9">
        <v>35.840000000000003</v>
      </c>
      <c r="L7224" s="9">
        <v>596778.07999999996</v>
      </c>
      <c r="M7224" s="9">
        <v>195722.23999999999</v>
      </c>
      <c r="N7224" s="9">
        <v>401055.84</v>
      </c>
    </row>
    <row r="7225" spans="1:14" x14ac:dyDescent="0.3">
      <c r="A7225" t="s">
        <v>17</v>
      </c>
      <c r="B7225" t="s">
        <v>26</v>
      </c>
      <c r="C7225" s="3" t="s">
        <v>19</v>
      </c>
      <c r="D7225" s="3" t="s">
        <v>15</v>
      </c>
      <c r="E7225" s="3" t="s">
        <v>16</v>
      </c>
      <c r="F7225" s="5">
        <v>42444</v>
      </c>
      <c r="G7225">
        <v>320861566</v>
      </c>
      <c r="H7225" s="5">
        <v>42445</v>
      </c>
      <c r="I7225" s="7">
        <v>8922</v>
      </c>
      <c r="J7225" s="9">
        <v>47.45</v>
      </c>
      <c r="K7225" s="9">
        <v>31.79</v>
      </c>
      <c r="L7225" s="9">
        <v>423348.9</v>
      </c>
      <c r="M7225" s="9">
        <v>283630.38</v>
      </c>
      <c r="N7225" s="9">
        <v>139718.51999999999</v>
      </c>
    </row>
    <row r="7226" spans="1:14" x14ac:dyDescent="0.3">
      <c r="A7226" t="s">
        <v>17</v>
      </c>
      <c r="B7226" t="s">
        <v>26</v>
      </c>
      <c r="C7226" s="3" t="s">
        <v>34</v>
      </c>
      <c r="D7226" s="3" t="s">
        <v>15</v>
      </c>
      <c r="E7226" s="3" t="s">
        <v>20</v>
      </c>
      <c r="F7226" s="5">
        <v>40583</v>
      </c>
      <c r="G7226">
        <v>192054164</v>
      </c>
      <c r="H7226" s="5">
        <v>40605</v>
      </c>
      <c r="I7226" s="7">
        <v>1950</v>
      </c>
      <c r="J7226" s="9">
        <v>421.89</v>
      </c>
      <c r="K7226" s="9">
        <v>364.69</v>
      </c>
      <c r="L7226" s="9">
        <v>822685.5</v>
      </c>
      <c r="M7226" s="9">
        <v>711145.5</v>
      </c>
      <c r="N7226" s="9">
        <v>111540</v>
      </c>
    </row>
    <row r="7227" spans="1:14" x14ac:dyDescent="0.3">
      <c r="A7227" t="s">
        <v>17</v>
      </c>
      <c r="B7227" t="s">
        <v>110</v>
      </c>
      <c r="C7227" s="3" t="s">
        <v>34</v>
      </c>
      <c r="D7227" s="3" t="s">
        <v>15</v>
      </c>
      <c r="E7227" s="3" t="s">
        <v>28</v>
      </c>
      <c r="F7227" s="5">
        <v>41300</v>
      </c>
      <c r="G7227">
        <v>935520017</v>
      </c>
      <c r="H7227" s="5">
        <v>41333</v>
      </c>
      <c r="I7227" s="7">
        <v>17</v>
      </c>
      <c r="J7227" s="9">
        <v>421.89</v>
      </c>
      <c r="K7227" s="9">
        <v>364.69</v>
      </c>
      <c r="L7227" s="9">
        <v>7172.13</v>
      </c>
      <c r="M7227" s="9">
        <v>6199.73</v>
      </c>
      <c r="N7227" s="9">
        <v>972.4</v>
      </c>
    </row>
    <row r="7228" spans="1:14" x14ac:dyDescent="0.3">
      <c r="A7228" t="s">
        <v>29</v>
      </c>
      <c r="B7228" t="s">
        <v>198</v>
      </c>
      <c r="C7228" s="3" t="s">
        <v>46</v>
      </c>
      <c r="D7228" s="3" t="s">
        <v>15</v>
      </c>
      <c r="E7228" s="3" t="s">
        <v>16</v>
      </c>
      <c r="F7228" s="5">
        <v>40421</v>
      </c>
      <c r="G7228">
        <v>776307952</v>
      </c>
      <c r="H7228" s="5">
        <v>40425</v>
      </c>
      <c r="I7228" s="7">
        <v>5629</v>
      </c>
      <c r="J7228" s="9">
        <v>152.58000000000001</v>
      </c>
      <c r="K7228" s="9">
        <v>97.44</v>
      </c>
      <c r="L7228" s="9">
        <v>858872.82</v>
      </c>
      <c r="M7228" s="9">
        <v>548489.76</v>
      </c>
      <c r="N7228" s="9">
        <v>310383.06</v>
      </c>
    </row>
    <row r="7229" spans="1:14" x14ac:dyDescent="0.3">
      <c r="A7229" t="s">
        <v>17</v>
      </c>
      <c r="B7229" t="s">
        <v>183</v>
      </c>
      <c r="C7229" s="3" t="s">
        <v>14</v>
      </c>
      <c r="D7229" s="3" t="s">
        <v>24</v>
      </c>
      <c r="E7229" s="3" t="s">
        <v>28</v>
      </c>
      <c r="F7229" s="5">
        <v>42458</v>
      </c>
      <c r="G7229">
        <v>259779298</v>
      </c>
      <c r="H7229" s="5">
        <v>42478</v>
      </c>
      <c r="I7229" s="7">
        <v>3322</v>
      </c>
      <c r="J7229" s="9">
        <v>651.21</v>
      </c>
      <c r="K7229" s="9">
        <v>524.96</v>
      </c>
      <c r="L7229" s="9">
        <v>2163319.62</v>
      </c>
      <c r="M7229" s="9">
        <v>1743917.12</v>
      </c>
      <c r="N7229" s="9">
        <v>419402.5</v>
      </c>
    </row>
    <row r="7230" spans="1:14" x14ac:dyDescent="0.3">
      <c r="A7230" t="s">
        <v>17</v>
      </c>
      <c r="B7230" t="s">
        <v>210</v>
      </c>
      <c r="C7230" s="3" t="s">
        <v>38</v>
      </c>
      <c r="D7230" s="3" t="s">
        <v>15</v>
      </c>
      <c r="E7230" s="3" t="s">
        <v>16</v>
      </c>
      <c r="F7230" s="5">
        <v>42631</v>
      </c>
      <c r="G7230">
        <v>901607882</v>
      </c>
      <c r="H7230" s="5">
        <v>42633</v>
      </c>
      <c r="I7230" s="7">
        <v>4663</v>
      </c>
      <c r="J7230" s="9">
        <v>205.7</v>
      </c>
      <c r="K7230" s="9">
        <v>117.11</v>
      </c>
      <c r="L7230" s="9">
        <v>959179.1</v>
      </c>
      <c r="M7230" s="9">
        <v>546083.93000000005</v>
      </c>
      <c r="N7230" s="9">
        <v>413095.17</v>
      </c>
    </row>
    <row r="7231" spans="1:14" x14ac:dyDescent="0.3">
      <c r="A7231" t="s">
        <v>21</v>
      </c>
      <c r="B7231" t="s">
        <v>49</v>
      </c>
      <c r="C7231" s="3" t="s">
        <v>14</v>
      </c>
      <c r="D7231" s="3" t="s">
        <v>24</v>
      </c>
      <c r="E7231" s="3" t="s">
        <v>16</v>
      </c>
      <c r="F7231" s="5">
        <v>42082</v>
      </c>
      <c r="G7231">
        <v>237780034</v>
      </c>
      <c r="H7231" s="5">
        <v>42121</v>
      </c>
      <c r="I7231" s="7">
        <v>3251</v>
      </c>
      <c r="J7231" s="9">
        <v>651.21</v>
      </c>
      <c r="K7231" s="9">
        <v>524.96</v>
      </c>
      <c r="L7231" s="9">
        <v>2117083.71</v>
      </c>
      <c r="M7231" s="9">
        <v>1706644.96</v>
      </c>
      <c r="N7231" s="9">
        <v>410438.75</v>
      </c>
    </row>
    <row r="7232" spans="1:14" x14ac:dyDescent="0.3">
      <c r="A7232" t="s">
        <v>29</v>
      </c>
      <c r="B7232" t="s">
        <v>181</v>
      </c>
      <c r="C7232" s="3" t="s">
        <v>64</v>
      </c>
      <c r="D7232" s="3" t="s">
        <v>24</v>
      </c>
      <c r="E7232" s="3" t="s">
        <v>16</v>
      </c>
      <c r="F7232" s="5">
        <v>40957</v>
      </c>
      <c r="G7232">
        <v>374594581</v>
      </c>
      <c r="H7232" s="5">
        <v>40957</v>
      </c>
      <c r="I7232" s="7">
        <v>9716</v>
      </c>
      <c r="J7232" s="9">
        <v>9.33</v>
      </c>
      <c r="K7232" s="9">
        <v>6.92</v>
      </c>
      <c r="L7232" s="9">
        <v>90650.28</v>
      </c>
      <c r="M7232" s="9">
        <v>67234.720000000001</v>
      </c>
      <c r="N7232" s="9">
        <v>23415.56</v>
      </c>
    </row>
    <row r="7233" spans="1:14" x14ac:dyDescent="0.3">
      <c r="A7233" t="s">
        <v>17</v>
      </c>
      <c r="B7233" t="s">
        <v>48</v>
      </c>
      <c r="C7233" s="3" t="s">
        <v>19</v>
      </c>
      <c r="D7233" s="3" t="s">
        <v>24</v>
      </c>
      <c r="E7233" s="3" t="s">
        <v>28</v>
      </c>
      <c r="F7233" s="5">
        <v>42559</v>
      </c>
      <c r="G7233">
        <v>338662850</v>
      </c>
      <c r="H7233" s="5">
        <v>42586</v>
      </c>
      <c r="I7233" s="7">
        <v>6718</v>
      </c>
      <c r="J7233" s="9">
        <v>47.45</v>
      </c>
      <c r="K7233" s="9">
        <v>31.79</v>
      </c>
      <c r="L7233" s="9">
        <v>318769.09999999998</v>
      </c>
      <c r="M7233" s="9">
        <v>213565.22</v>
      </c>
      <c r="N7233" s="9">
        <v>105203.88</v>
      </c>
    </row>
    <row r="7234" spans="1:14" x14ac:dyDescent="0.3">
      <c r="A7234" t="s">
        <v>29</v>
      </c>
      <c r="B7234" t="s">
        <v>150</v>
      </c>
      <c r="C7234" s="3" t="s">
        <v>38</v>
      </c>
      <c r="D7234" s="3" t="s">
        <v>15</v>
      </c>
      <c r="E7234" s="3" t="s">
        <v>39</v>
      </c>
      <c r="F7234" s="5">
        <v>40898</v>
      </c>
      <c r="G7234">
        <v>126908671</v>
      </c>
      <c r="H7234" s="5">
        <v>40941</v>
      </c>
      <c r="I7234" s="7">
        <v>3951</v>
      </c>
      <c r="J7234" s="9">
        <v>205.7</v>
      </c>
      <c r="K7234" s="9">
        <v>117.11</v>
      </c>
      <c r="L7234" s="9">
        <v>812720.7</v>
      </c>
      <c r="M7234" s="9">
        <v>462701.61</v>
      </c>
      <c r="N7234" s="9">
        <v>350019.09</v>
      </c>
    </row>
    <row r="7235" spans="1:14" x14ac:dyDescent="0.3">
      <c r="A7235" t="s">
        <v>17</v>
      </c>
      <c r="B7235" t="s">
        <v>56</v>
      </c>
      <c r="C7235" s="3" t="s">
        <v>32</v>
      </c>
      <c r="D7235" s="3" t="s">
        <v>15</v>
      </c>
      <c r="E7235" s="3" t="s">
        <v>39</v>
      </c>
      <c r="F7235" s="5">
        <v>41437</v>
      </c>
      <c r="G7235">
        <v>256568372</v>
      </c>
      <c r="H7235" s="5">
        <v>41474</v>
      </c>
      <c r="I7235" s="7">
        <v>3138</v>
      </c>
      <c r="J7235" s="9">
        <v>255.28</v>
      </c>
      <c r="K7235" s="9">
        <v>159.41999999999999</v>
      </c>
      <c r="L7235" s="9">
        <v>801068.64</v>
      </c>
      <c r="M7235" s="9">
        <v>500259.96</v>
      </c>
      <c r="N7235" s="9">
        <v>300808.68</v>
      </c>
    </row>
    <row r="7236" spans="1:14" x14ac:dyDescent="0.3">
      <c r="A7236" t="s">
        <v>17</v>
      </c>
      <c r="B7236" t="s">
        <v>164</v>
      </c>
      <c r="C7236" s="3" t="s">
        <v>52</v>
      </c>
      <c r="D7236" s="3" t="s">
        <v>24</v>
      </c>
      <c r="E7236" s="3" t="s">
        <v>39</v>
      </c>
      <c r="F7236" s="5">
        <v>40348</v>
      </c>
      <c r="G7236">
        <v>415190780</v>
      </c>
      <c r="H7236" s="5">
        <v>40385</v>
      </c>
      <c r="I7236" s="7">
        <v>3033</v>
      </c>
      <c r="J7236" s="9">
        <v>437.2</v>
      </c>
      <c r="K7236" s="9">
        <v>263.33</v>
      </c>
      <c r="L7236" s="9">
        <v>1326027.6000000001</v>
      </c>
      <c r="M7236" s="9">
        <v>798679.89</v>
      </c>
      <c r="N7236" s="9">
        <v>527347.71</v>
      </c>
    </row>
    <row r="7237" spans="1:14" x14ac:dyDescent="0.3">
      <c r="A7237" t="s">
        <v>29</v>
      </c>
      <c r="B7237" t="s">
        <v>167</v>
      </c>
      <c r="C7237" s="3" t="s">
        <v>50</v>
      </c>
      <c r="D7237" s="3" t="s">
        <v>15</v>
      </c>
      <c r="E7237" s="3" t="s">
        <v>20</v>
      </c>
      <c r="F7237" s="5">
        <v>42488</v>
      </c>
      <c r="G7237">
        <v>810637223</v>
      </c>
      <c r="H7237" s="5">
        <v>42520</v>
      </c>
      <c r="I7237" s="7">
        <v>4423</v>
      </c>
      <c r="J7237" s="9">
        <v>81.73</v>
      </c>
      <c r="K7237" s="9">
        <v>56.67</v>
      </c>
      <c r="L7237" s="9">
        <v>361491.79</v>
      </c>
      <c r="M7237" s="9">
        <v>250651.41</v>
      </c>
      <c r="N7237" s="9">
        <v>110840.38</v>
      </c>
    </row>
    <row r="7238" spans="1:14" x14ac:dyDescent="0.3">
      <c r="A7238" t="s">
        <v>12</v>
      </c>
      <c r="B7238" t="s">
        <v>99</v>
      </c>
      <c r="C7238" s="3" t="s">
        <v>25</v>
      </c>
      <c r="D7238" s="3" t="s">
        <v>15</v>
      </c>
      <c r="E7238" s="3" t="s">
        <v>28</v>
      </c>
      <c r="F7238" s="5">
        <v>40657</v>
      </c>
      <c r="G7238">
        <v>821081531</v>
      </c>
      <c r="H7238" s="5">
        <v>40657</v>
      </c>
      <c r="I7238" s="7">
        <v>5126</v>
      </c>
      <c r="J7238" s="9">
        <v>668.27</v>
      </c>
      <c r="K7238" s="9">
        <v>502.54</v>
      </c>
      <c r="L7238" s="9">
        <v>3425552.02</v>
      </c>
      <c r="M7238" s="9">
        <v>2576020.04</v>
      </c>
      <c r="N7238" s="9">
        <v>849531.98</v>
      </c>
    </row>
    <row r="7239" spans="1:14" x14ac:dyDescent="0.3">
      <c r="A7239" t="s">
        <v>17</v>
      </c>
      <c r="B7239" t="s">
        <v>100</v>
      </c>
      <c r="C7239" s="3" t="s">
        <v>23</v>
      </c>
      <c r="D7239" s="3" t="s">
        <v>15</v>
      </c>
      <c r="E7239" s="3" t="s">
        <v>39</v>
      </c>
      <c r="F7239" s="5">
        <v>41875</v>
      </c>
      <c r="G7239">
        <v>345010030</v>
      </c>
      <c r="H7239" s="5">
        <v>41912</v>
      </c>
      <c r="I7239" s="7">
        <v>4990</v>
      </c>
      <c r="J7239" s="9">
        <v>154.06</v>
      </c>
      <c r="K7239" s="9">
        <v>90.93</v>
      </c>
      <c r="L7239" s="9">
        <v>768759.4</v>
      </c>
      <c r="M7239" s="9">
        <v>453740.7</v>
      </c>
      <c r="N7239" s="9">
        <v>315018.7</v>
      </c>
    </row>
    <row r="7240" spans="1:14" x14ac:dyDescent="0.3">
      <c r="A7240" t="s">
        <v>17</v>
      </c>
      <c r="B7240" t="s">
        <v>73</v>
      </c>
      <c r="C7240" s="3" t="s">
        <v>43</v>
      </c>
      <c r="D7240" s="3" t="s">
        <v>24</v>
      </c>
      <c r="E7240" s="3" t="s">
        <v>28</v>
      </c>
      <c r="F7240" s="5">
        <v>41101</v>
      </c>
      <c r="G7240">
        <v>251221549</v>
      </c>
      <c r="H7240" s="5">
        <v>41119</v>
      </c>
      <c r="I7240" s="7">
        <v>894</v>
      </c>
      <c r="J7240" s="9">
        <v>109.28</v>
      </c>
      <c r="K7240" s="9">
        <v>35.840000000000003</v>
      </c>
      <c r="L7240" s="9">
        <v>97696.320000000007</v>
      </c>
      <c r="M7240" s="9">
        <v>32040.959999999999</v>
      </c>
      <c r="N7240" s="9">
        <v>65655.360000000001</v>
      </c>
    </row>
    <row r="7241" spans="1:14" x14ac:dyDescent="0.3">
      <c r="A7241" t="s">
        <v>35</v>
      </c>
      <c r="B7241" t="s">
        <v>85</v>
      </c>
      <c r="C7241" s="3" t="s">
        <v>25</v>
      </c>
      <c r="D7241" s="3" t="s">
        <v>15</v>
      </c>
      <c r="E7241" s="3" t="s">
        <v>16</v>
      </c>
      <c r="F7241" s="5">
        <v>41985</v>
      </c>
      <c r="G7241">
        <v>128827416</v>
      </c>
      <c r="H7241" s="5">
        <v>42026</v>
      </c>
      <c r="I7241" s="7">
        <v>1750</v>
      </c>
      <c r="J7241" s="9">
        <v>668.27</v>
      </c>
      <c r="K7241" s="9">
        <v>502.54</v>
      </c>
      <c r="L7241" s="9">
        <v>1169472.5</v>
      </c>
      <c r="M7241" s="9">
        <v>879445</v>
      </c>
      <c r="N7241" s="9">
        <v>290027.5</v>
      </c>
    </row>
    <row r="7242" spans="1:14" x14ac:dyDescent="0.3">
      <c r="A7242" t="s">
        <v>12</v>
      </c>
      <c r="B7242" t="s">
        <v>118</v>
      </c>
      <c r="C7242" s="3" t="s">
        <v>52</v>
      </c>
      <c r="D7242" s="3" t="s">
        <v>15</v>
      </c>
      <c r="E7242" s="3" t="s">
        <v>16</v>
      </c>
      <c r="F7242" s="5">
        <v>41648</v>
      </c>
      <c r="G7242">
        <v>537251460</v>
      </c>
      <c r="H7242" s="5">
        <v>41682</v>
      </c>
      <c r="I7242" s="7">
        <v>3501</v>
      </c>
      <c r="J7242" s="9">
        <v>437.2</v>
      </c>
      <c r="K7242" s="9">
        <v>263.33</v>
      </c>
      <c r="L7242" s="9">
        <v>1530637.2</v>
      </c>
      <c r="M7242" s="9">
        <v>921918.33</v>
      </c>
      <c r="N7242" s="9">
        <v>608718.87</v>
      </c>
    </row>
    <row r="7243" spans="1:14" x14ac:dyDescent="0.3">
      <c r="A7243" t="s">
        <v>21</v>
      </c>
      <c r="B7243" t="s">
        <v>143</v>
      </c>
      <c r="C7243" s="3" t="s">
        <v>43</v>
      </c>
      <c r="D7243" s="3" t="s">
        <v>24</v>
      </c>
      <c r="E7243" s="3" t="s">
        <v>16</v>
      </c>
      <c r="F7243" s="5">
        <v>40367</v>
      </c>
      <c r="G7243">
        <v>756230008</v>
      </c>
      <c r="H7243" s="5">
        <v>40412</v>
      </c>
      <c r="I7243" s="7">
        <v>4119</v>
      </c>
      <c r="J7243" s="9">
        <v>109.28</v>
      </c>
      <c r="K7243" s="9">
        <v>35.840000000000003</v>
      </c>
      <c r="L7243" s="9">
        <v>450124.32</v>
      </c>
      <c r="M7243" s="9">
        <v>147624.95999999999</v>
      </c>
      <c r="N7243" s="9">
        <v>302499.36</v>
      </c>
    </row>
    <row r="7244" spans="1:14" x14ac:dyDescent="0.3">
      <c r="A7244" t="s">
        <v>17</v>
      </c>
      <c r="B7244" t="s">
        <v>53</v>
      </c>
      <c r="C7244" s="3" t="s">
        <v>23</v>
      </c>
      <c r="D7244" s="3" t="s">
        <v>24</v>
      </c>
      <c r="E7244" s="3" t="s">
        <v>20</v>
      </c>
      <c r="F7244" s="5">
        <v>40191</v>
      </c>
      <c r="G7244">
        <v>135811889</v>
      </c>
      <c r="H7244" s="5">
        <v>40196</v>
      </c>
      <c r="I7244" s="7">
        <v>8611</v>
      </c>
      <c r="J7244" s="9">
        <v>154.06</v>
      </c>
      <c r="K7244" s="9">
        <v>90.93</v>
      </c>
      <c r="L7244" s="9">
        <v>1326610.6599999999</v>
      </c>
      <c r="M7244" s="9">
        <v>782998.23</v>
      </c>
      <c r="N7244" s="9">
        <v>543612.43000000005</v>
      </c>
    </row>
    <row r="7245" spans="1:14" x14ac:dyDescent="0.3">
      <c r="A7245" t="s">
        <v>17</v>
      </c>
      <c r="B7245" t="s">
        <v>89</v>
      </c>
      <c r="C7245" s="3" t="s">
        <v>14</v>
      </c>
      <c r="D7245" s="3" t="s">
        <v>15</v>
      </c>
      <c r="E7245" s="3" t="s">
        <v>28</v>
      </c>
      <c r="F7245" s="5">
        <v>40792</v>
      </c>
      <c r="G7245">
        <v>346358430</v>
      </c>
      <c r="H7245" s="5">
        <v>40804</v>
      </c>
      <c r="I7245" s="7">
        <v>4011</v>
      </c>
      <c r="J7245" s="9">
        <v>651.21</v>
      </c>
      <c r="K7245" s="9">
        <v>524.96</v>
      </c>
      <c r="L7245" s="9">
        <v>2612003.31</v>
      </c>
      <c r="M7245" s="9">
        <v>2105614.56</v>
      </c>
      <c r="N7245" s="9">
        <v>506388.75</v>
      </c>
    </row>
    <row r="7246" spans="1:14" x14ac:dyDescent="0.3">
      <c r="A7246" t="s">
        <v>17</v>
      </c>
      <c r="B7246" t="s">
        <v>129</v>
      </c>
      <c r="C7246" s="3" t="s">
        <v>25</v>
      </c>
      <c r="D7246" s="3" t="s">
        <v>15</v>
      </c>
      <c r="E7246" s="3" t="s">
        <v>28</v>
      </c>
      <c r="F7246" s="5">
        <v>40847</v>
      </c>
      <c r="G7246">
        <v>428543460</v>
      </c>
      <c r="H7246" s="5">
        <v>40847</v>
      </c>
      <c r="I7246" s="7">
        <v>4388</v>
      </c>
      <c r="J7246" s="9">
        <v>668.27</v>
      </c>
      <c r="K7246" s="9">
        <v>502.54</v>
      </c>
      <c r="L7246" s="9">
        <v>2932368.76</v>
      </c>
      <c r="M7246" s="9">
        <v>2205145.52</v>
      </c>
      <c r="N7246" s="9">
        <v>727223.24</v>
      </c>
    </row>
    <row r="7247" spans="1:14" x14ac:dyDescent="0.3">
      <c r="A7247" t="s">
        <v>12</v>
      </c>
      <c r="B7247" t="s">
        <v>155</v>
      </c>
      <c r="C7247" s="3" t="s">
        <v>23</v>
      </c>
      <c r="D7247" s="3" t="s">
        <v>15</v>
      </c>
      <c r="E7247" s="3" t="s">
        <v>39</v>
      </c>
      <c r="F7247" s="5">
        <v>42189</v>
      </c>
      <c r="G7247">
        <v>843353307</v>
      </c>
      <c r="H7247" s="5">
        <v>42208</v>
      </c>
      <c r="I7247" s="7">
        <v>5840</v>
      </c>
      <c r="J7247" s="9">
        <v>154.06</v>
      </c>
      <c r="K7247" s="9">
        <v>90.93</v>
      </c>
      <c r="L7247" s="9">
        <v>899710.4</v>
      </c>
      <c r="M7247" s="9">
        <v>531031.19999999995</v>
      </c>
      <c r="N7247" s="9">
        <v>368679.2</v>
      </c>
    </row>
    <row r="7248" spans="1:14" x14ac:dyDescent="0.3">
      <c r="A7248" t="s">
        <v>29</v>
      </c>
      <c r="B7248" t="s">
        <v>111</v>
      </c>
      <c r="C7248" s="3" t="s">
        <v>38</v>
      </c>
      <c r="D7248" s="3" t="s">
        <v>15</v>
      </c>
      <c r="E7248" s="3" t="s">
        <v>16</v>
      </c>
      <c r="F7248" s="5">
        <v>42891</v>
      </c>
      <c r="G7248">
        <v>322086799</v>
      </c>
      <c r="H7248" s="5">
        <v>42894</v>
      </c>
      <c r="I7248" s="7">
        <v>1496</v>
      </c>
      <c r="J7248" s="9">
        <v>205.7</v>
      </c>
      <c r="K7248" s="9">
        <v>117.11</v>
      </c>
      <c r="L7248" s="9">
        <v>307727.2</v>
      </c>
      <c r="M7248" s="9">
        <v>175196.56</v>
      </c>
      <c r="N7248" s="9">
        <v>132530.64000000001</v>
      </c>
    </row>
    <row r="7249" spans="1:14" x14ac:dyDescent="0.3">
      <c r="A7249" t="s">
        <v>44</v>
      </c>
      <c r="B7249" t="s">
        <v>141</v>
      </c>
      <c r="C7249" s="3" t="s">
        <v>32</v>
      </c>
      <c r="D7249" s="3" t="s">
        <v>15</v>
      </c>
      <c r="E7249" s="3" t="s">
        <v>39</v>
      </c>
      <c r="F7249" s="5">
        <v>41414</v>
      </c>
      <c r="G7249">
        <v>816355264</v>
      </c>
      <c r="H7249" s="5">
        <v>41418</v>
      </c>
      <c r="I7249" s="7">
        <v>6519</v>
      </c>
      <c r="J7249" s="9">
        <v>255.28</v>
      </c>
      <c r="K7249" s="9">
        <v>159.41999999999999</v>
      </c>
      <c r="L7249" s="9">
        <v>1664170.32</v>
      </c>
      <c r="M7249" s="9">
        <v>1039258.98</v>
      </c>
      <c r="N7249" s="9">
        <v>624911.34</v>
      </c>
    </row>
    <row r="7250" spans="1:14" x14ac:dyDescent="0.3">
      <c r="A7250" t="s">
        <v>17</v>
      </c>
      <c r="B7250" t="s">
        <v>138</v>
      </c>
      <c r="C7250" s="3" t="s">
        <v>14</v>
      </c>
      <c r="D7250" s="3" t="s">
        <v>24</v>
      </c>
      <c r="E7250" s="3" t="s">
        <v>20</v>
      </c>
      <c r="F7250" s="5">
        <v>40759</v>
      </c>
      <c r="G7250">
        <v>748082530</v>
      </c>
      <c r="H7250" s="5">
        <v>40767</v>
      </c>
      <c r="I7250" s="7">
        <v>3100</v>
      </c>
      <c r="J7250" s="9">
        <v>651.21</v>
      </c>
      <c r="K7250" s="9">
        <v>524.96</v>
      </c>
      <c r="L7250" s="9">
        <v>2018751</v>
      </c>
      <c r="M7250" s="9">
        <v>1627376</v>
      </c>
      <c r="N7250" s="9">
        <v>391375</v>
      </c>
    </row>
    <row r="7251" spans="1:14" x14ac:dyDescent="0.3">
      <c r="A7251" t="s">
        <v>29</v>
      </c>
      <c r="B7251" t="s">
        <v>127</v>
      </c>
      <c r="C7251" s="3" t="s">
        <v>14</v>
      </c>
      <c r="D7251" s="3" t="s">
        <v>24</v>
      </c>
      <c r="E7251" s="3" t="s">
        <v>39</v>
      </c>
      <c r="F7251" s="5">
        <v>41547</v>
      </c>
      <c r="G7251">
        <v>859504926</v>
      </c>
      <c r="H7251" s="5">
        <v>41565</v>
      </c>
      <c r="I7251" s="7">
        <v>5462</v>
      </c>
      <c r="J7251" s="9">
        <v>651.21</v>
      </c>
      <c r="K7251" s="9">
        <v>524.96</v>
      </c>
      <c r="L7251" s="9">
        <v>3556909.02</v>
      </c>
      <c r="M7251" s="9">
        <v>2867331.52</v>
      </c>
      <c r="N7251" s="9">
        <v>689577.5</v>
      </c>
    </row>
    <row r="7252" spans="1:14" x14ac:dyDescent="0.3">
      <c r="A7252" t="s">
        <v>17</v>
      </c>
      <c r="B7252" t="s">
        <v>108</v>
      </c>
      <c r="C7252" s="3" t="s">
        <v>64</v>
      </c>
      <c r="D7252" s="3" t="s">
        <v>15</v>
      </c>
      <c r="E7252" s="3" t="s">
        <v>28</v>
      </c>
      <c r="F7252" s="5">
        <v>40642</v>
      </c>
      <c r="G7252">
        <v>163171279</v>
      </c>
      <c r="H7252" s="5">
        <v>40664</v>
      </c>
      <c r="I7252" s="7">
        <v>4862</v>
      </c>
      <c r="J7252" s="9">
        <v>9.33</v>
      </c>
      <c r="K7252" s="9">
        <v>6.92</v>
      </c>
      <c r="L7252" s="9">
        <v>45362.46</v>
      </c>
      <c r="M7252" s="9">
        <v>33645.040000000001</v>
      </c>
      <c r="N7252" s="9">
        <v>11717.42</v>
      </c>
    </row>
    <row r="7253" spans="1:14" x14ac:dyDescent="0.3">
      <c r="A7253" t="s">
        <v>97</v>
      </c>
      <c r="B7253" t="s">
        <v>172</v>
      </c>
      <c r="C7253" s="3" t="s">
        <v>50</v>
      </c>
      <c r="D7253" s="3" t="s">
        <v>24</v>
      </c>
      <c r="E7253" s="3" t="s">
        <v>16</v>
      </c>
      <c r="F7253" s="5">
        <v>40827</v>
      </c>
      <c r="G7253">
        <v>891942918</v>
      </c>
      <c r="H7253" s="5">
        <v>40851</v>
      </c>
      <c r="I7253" s="7">
        <v>4585</v>
      </c>
      <c r="J7253" s="9">
        <v>81.73</v>
      </c>
      <c r="K7253" s="9">
        <v>56.67</v>
      </c>
      <c r="L7253" s="9">
        <v>374732.05</v>
      </c>
      <c r="M7253" s="9">
        <v>259831.95</v>
      </c>
      <c r="N7253" s="9">
        <v>114900.1</v>
      </c>
    </row>
    <row r="7254" spans="1:14" x14ac:dyDescent="0.3">
      <c r="A7254" t="s">
        <v>12</v>
      </c>
      <c r="B7254" t="s">
        <v>144</v>
      </c>
      <c r="C7254" s="3" t="s">
        <v>43</v>
      </c>
      <c r="D7254" s="3" t="s">
        <v>15</v>
      </c>
      <c r="E7254" s="3" t="s">
        <v>39</v>
      </c>
      <c r="F7254" s="5">
        <v>41125</v>
      </c>
      <c r="G7254">
        <v>848993670</v>
      </c>
      <c r="H7254" s="5">
        <v>41140</v>
      </c>
      <c r="I7254" s="7">
        <v>4948</v>
      </c>
      <c r="J7254" s="9">
        <v>109.28</v>
      </c>
      <c r="K7254" s="9">
        <v>35.840000000000003</v>
      </c>
      <c r="L7254" s="9">
        <v>540717.43999999994</v>
      </c>
      <c r="M7254" s="9">
        <v>177336.32000000001</v>
      </c>
      <c r="N7254" s="9">
        <v>363381.12</v>
      </c>
    </row>
    <row r="7255" spans="1:14" x14ac:dyDescent="0.3">
      <c r="A7255" t="s">
        <v>12</v>
      </c>
      <c r="B7255" t="s">
        <v>119</v>
      </c>
      <c r="C7255" s="3" t="s">
        <v>52</v>
      </c>
      <c r="D7255" s="3" t="s">
        <v>24</v>
      </c>
      <c r="E7255" s="3" t="s">
        <v>16</v>
      </c>
      <c r="F7255" s="5">
        <v>40950</v>
      </c>
      <c r="G7255">
        <v>157809865</v>
      </c>
      <c r="H7255" s="5">
        <v>41000</v>
      </c>
      <c r="I7255" s="7">
        <v>8301</v>
      </c>
      <c r="J7255" s="9">
        <v>437.2</v>
      </c>
      <c r="K7255" s="9">
        <v>263.33</v>
      </c>
      <c r="L7255" s="9">
        <v>3629197.2</v>
      </c>
      <c r="M7255" s="9">
        <v>2185902.33</v>
      </c>
      <c r="N7255" s="9">
        <v>1443294.87</v>
      </c>
    </row>
    <row r="7256" spans="1:14" x14ac:dyDescent="0.3">
      <c r="A7256" t="s">
        <v>21</v>
      </c>
      <c r="B7256" t="s">
        <v>65</v>
      </c>
      <c r="C7256" s="3" t="s">
        <v>19</v>
      </c>
      <c r="D7256" s="3" t="s">
        <v>24</v>
      </c>
      <c r="E7256" s="3" t="s">
        <v>20</v>
      </c>
      <c r="F7256" s="5">
        <v>41485</v>
      </c>
      <c r="G7256">
        <v>812190330</v>
      </c>
      <c r="H7256" s="5">
        <v>41504</v>
      </c>
      <c r="I7256" s="7">
        <v>4022</v>
      </c>
      <c r="J7256" s="9">
        <v>47.45</v>
      </c>
      <c r="K7256" s="9">
        <v>31.79</v>
      </c>
      <c r="L7256" s="9">
        <v>190843.9</v>
      </c>
      <c r="M7256" s="9">
        <v>127859.38</v>
      </c>
      <c r="N7256" s="9">
        <v>62984.52</v>
      </c>
    </row>
    <row r="7257" spans="1:14" x14ac:dyDescent="0.3">
      <c r="A7257" t="s">
        <v>35</v>
      </c>
      <c r="B7257" t="s">
        <v>216</v>
      </c>
      <c r="C7257" s="3" t="s">
        <v>50</v>
      </c>
      <c r="D7257" s="3" t="s">
        <v>15</v>
      </c>
      <c r="E7257" s="3" t="s">
        <v>20</v>
      </c>
      <c r="F7257" s="5">
        <v>41537</v>
      </c>
      <c r="G7257">
        <v>826246392</v>
      </c>
      <c r="H7257" s="5">
        <v>41568</v>
      </c>
      <c r="I7257" s="7">
        <v>3523</v>
      </c>
      <c r="J7257" s="9">
        <v>81.73</v>
      </c>
      <c r="K7257" s="9">
        <v>56.67</v>
      </c>
      <c r="L7257" s="9">
        <v>287934.78999999998</v>
      </c>
      <c r="M7257" s="9">
        <v>199648.41</v>
      </c>
      <c r="N7257" s="9">
        <v>88286.38</v>
      </c>
    </row>
    <row r="7258" spans="1:14" x14ac:dyDescent="0.3">
      <c r="A7258" t="s">
        <v>17</v>
      </c>
      <c r="B7258" t="s">
        <v>90</v>
      </c>
      <c r="C7258" s="3" t="s">
        <v>43</v>
      </c>
      <c r="D7258" s="3" t="s">
        <v>24</v>
      </c>
      <c r="E7258" s="3" t="s">
        <v>20</v>
      </c>
      <c r="F7258" s="5">
        <v>41687</v>
      </c>
      <c r="G7258">
        <v>984401881</v>
      </c>
      <c r="H7258" s="5">
        <v>41716</v>
      </c>
      <c r="I7258" s="7">
        <v>5247</v>
      </c>
      <c r="J7258" s="9">
        <v>109.28</v>
      </c>
      <c r="K7258" s="9">
        <v>35.840000000000003</v>
      </c>
      <c r="L7258" s="9">
        <v>573392.16</v>
      </c>
      <c r="M7258" s="9">
        <v>188052.48000000001</v>
      </c>
      <c r="N7258" s="9">
        <v>385339.68</v>
      </c>
    </row>
    <row r="7259" spans="1:14" x14ac:dyDescent="0.3">
      <c r="A7259" t="s">
        <v>21</v>
      </c>
      <c r="B7259" t="s">
        <v>158</v>
      </c>
      <c r="C7259" s="3" t="s">
        <v>46</v>
      </c>
      <c r="D7259" s="3" t="s">
        <v>15</v>
      </c>
      <c r="E7259" s="3" t="s">
        <v>16</v>
      </c>
      <c r="F7259" s="5">
        <v>42903</v>
      </c>
      <c r="G7259">
        <v>791393125</v>
      </c>
      <c r="H7259" s="5">
        <v>42923</v>
      </c>
      <c r="I7259" s="7">
        <v>9667</v>
      </c>
      <c r="J7259" s="9">
        <v>152.58000000000001</v>
      </c>
      <c r="K7259" s="9">
        <v>97.44</v>
      </c>
      <c r="L7259" s="9">
        <v>1474990.86</v>
      </c>
      <c r="M7259" s="9">
        <v>941952.48</v>
      </c>
      <c r="N7259" s="9">
        <v>533038.38</v>
      </c>
    </row>
    <row r="7260" spans="1:14" x14ac:dyDescent="0.3">
      <c r="A7260" t="s">
        <v>97</v>
      </c>
      <c r="B7260" t="s">
        <v>223</v>
      </c>
      <c r="C7260" s="3" t="s">
        <v>34</v>
      </c>
      <c r="D7260" s="3" t="s">
        <v>24</v>
      </c>
      <c r="E7260" s="3" t="s">
        <v>16</v>
      </c>
      <c r="F7260" s="5">
        <v>42392</v>
      </c>
      <c r="G7260">
        <v>722268950</v>
      </c>
      <c r="H7260" s="5">
        <v>42393</v>
      </c>
      <c r="I7260" s="7">
        <v>4288</v>
      </c>
      <c r="J7260" s="9">
        <v>421.89</v>
      </c>
      <c r="K7260" s="9">
        <v>364.69</v>
      </c>
      <c r="L7260" s="9">
        <v>1809064.32</v>
      </c>
      <c r="M7260" s="9">
        <v>1563790.72</v>
      </c>
      <c r="N7260" s="9">
        <v>245273.60000000001</v>
      </c>
    </row>
    <row r="7261" spans="1:14" x14ac:dyDescent="0.3">
      <c r="A7261" t="s">
        <v>12</v>
      </c>
      <c r="B7261" t="s">
        <v>185</v>
      </c>
      <c r="C7261" s="3" t="s">
        <v>32</v>
      </c>
      <c r="D7261" s="3" t="s">
        <v>24</v>
      </c>
      <c r="E7261" s="3" t="s">
        <v>20</v>
      </c>
      <c r="F7261" s="5">
        <v>40519</v>
      </c>
      <c r="G7261">
        <v>872390687</v>
      </c>
      <c r="H7261" s="5">
        <v>40550</v>
      </c>
      <c r="I7261" s="7">
        <v>8646</v>
      </c>
      <c r="J7261" s="9">
        <v>255.28</v>
      </c>
      <c r="K7261" s="9">
        <v>159.41999999999999</v>
      </c>
      <c r="L7261" s="9">
        <v>2207150.88</v>
      </c>
      <c r="M7261" s="9">
        <v>1378345.32</v>
      </c>
      <c r="N7261" s="9">
        <v>828805.56</v>
      </c>
    </row>
    <row r="7262" spans="1:14" x14ac:dyDescent="0.3">
      <c r="A7262" t="s">
        <v>21</v>
      </c>
      <c r="B7262" t="s">
        <v>22</v>
      </c>
      <c r="C7262" s="3" t="s">
        <v>25</v>
      </c>
      <c r="D7262" s="3" t="s">
        <v>15</v>
      </c>
      <c r="E7262" s="3" t="s">
        <v>16</v>
      </c>
      <c r="F7262" s="5">
        <v>42185</v>
      </c>
      <c r="G7262">
        <v>507432162</v>
      </c>
      <c r="H7262" s="5">
        <v>42191</v>
      </c>
      <c r="I7262" s="7">
        <v>9308</v>
      </c>
      <c r="J7262" s="9">
        <v>668.27</v>
      </c>
      <c r="K7262" s="9">
        <v>502.54</v>
      </c>
      <c r="L7262" s="9">
        <v>6220257.1600000001</v>
      </c>
      <c r="M7262" s="9">
        <v>4677642.32</v>
      </c>
      <c r="N7262" s="9">
        <v>1542614.84</v>
      </c>
    </row>
    <row r="7263" spans="1:14" x14ac:dyDescent="0.3">
      <c r="A7263" t="s">
        <v>12</v>
      </c>
      <c r="B7263" t="s">
        <v>99</v>
      </c>
      <c r="C7263" s="3" t="s">
        <v>50</v>
      </c>
      <c r="D7263" s="3" t="s">
        <v>15</v>
      </c>
      <c r="E7263" s="3" t="s">
        <v>28</v>
      </c>
      <c r="F7263" s="5">
        <v>41615</v>
      </c>
      <c r="G7263">
        <v>313379704</v>
      </c>
      <c r="H7263" s="5">
        <v>41654</v>
      </c>
      <c r="I7263" s="7">
        <v>4873</v>
      </c>
      <c r="J7263" s="9">
        <v>81.73</v>
      </c>
      <c r="K7263" s="9">
        <v>56.67</v>
      </c>
      <c r="L7263" s="9">
        <v>398270.29</v>
      </c>
      <c r="M7263" s="9">
        <v>276152.90999999997</v>
      </c>
      <c r="N7263" s="9">
        <v>122117.38</v>
      </c>
    </row>
    <row r="7264" spans="1:14" x14ac:dyDescent="0.3">
      <c r="A7264" t="s">
        <v>29</v>
      </c>
      <c r="B7264" t="s">
        <v>105</v>
      </c>
      <c r="C7264" s="3" t="s">
        <v>38</v>
      </c>
      <c r="D7264" s="3" t="s">
        <v>24</v>
      </c>
      <c r="E7264" s="3" t="s">
        <v>16</v>
      </c>
      <c r="F7264" s="5">
        <v>40341</v>
      </c>
      <c r="G7264">
        <v>146532142</v>
      </c>
      <c r="H7264" s="5">
        <v>40368</v>
      </c>
      <c r="I7264" s="7">
        <v>972</v>
      </c>
      <c r="J7264" s="9">
        <v>205.7</v>
      </c>
      <c r="K7264" s="9">
        <v>117.11</v>
      </c>
      <c r="L7264" s="9">
        <v>199940.4</v>
      </c>
      <c r="M7264" s="9">
        <v>113830.92</v>
      </c>
      <c r="N7264" s="9">
        <v>86109.48</v>
      </c>
    </row>
    <row r="7265" spans="1:14" x14ac:dyDescent="0.3">
      <c r="A7265" t="s">
        <v>29</v>
      </c>
      <c r="B7265" t="s">
        <v>55</v>
      </c>
      <c r="C7265" s="3" t="s">
        <v>52</v>
      </c>
      <c r="D7265" s="3" t="s">
        <v>15</v>
      </c>
      <c r="E7265" s="3" t="s">
        <v>28</v>
      </c>
      <c r="F7265" s="5">
        <v>40280</v>
      </c>
      <c r="G7265">
        <v>383500802</v>
      </c>
      <c r="H7265" s="5">
        <v>40313</v>
      </c>
      <c r="I7265" s="7">
        <v>5264</v>
      </c>
      <c r="J7265" s="9">
        <v>437.2</v>
      </c>
      <c r="K7265" s="9">
        <v>263.33</v>
      </c>
      <c r="L7265" s="9">
        <v>2301420.7999999998</v>
      </c>
      <c r="M7265" s="9">
        <v>1386169.12</v>
      </c>
      <c r="N7265" s="9">
        <v>915251.68</v>
      </c>
    </row>
    <row r="7266" spans="1:14" x14ac:dyDescent="0.3">
      <c r="A7266" t="s">
        <v>12</v>
      </c>
      <c r="B7266" t="s">
        <v>37</v>
      </c>
      <c r="C7266" s="3" t="s">
        <v>43</v>
      </c>
      <c r="D7266" s="3" t="s">
        <v>24</v>
      </c>
      <c r="E7266" s="3" t="s">
        <v>16</v>
      </c>
      <c r="F7266" s="5">
        <v>42359</v>
      </c>
      <c r="G7266">
        <v>571209514</v>
      </c>
      <c r="H7266" s="5">
        <v>42366</v>
      </c>
      <c r="I7266" s="7">
        <v>2443</v>
      </c>
      <c r="J7266" s="9">
        <v>109.28</v>
      </c>
      <c r="K7266" s="9">
        <v>35.840000000000003</v>
      </c>
      <c r="L7266" s="9">
        <v>266971.03999999998</v>
      </c>
      <c r="M7266" s="9">
        <v>87557.119999999995</v>
      </c>
      <c r="N7266" s="9">
        <v>179413.92</v>
      </c>
    </row>
    <row r="7267" spans="1:14" x14ac:dyDescent="0.3">
      <c r="A7267" t="s">
        <v>12</v>
      </c>
      <c r="B7267" t="s">
        <v>106</v>
      </c>
      <c r="C7267" s="3" t="s">
        <v>25</v>
      </c>
      <c r="D7267" s="3" t="s">
        <v>15</v>
      </c>
      <c r="E7267" s="3" t="s">
        <v>20</v>
      </c>
      <c r="F7267" s="5">
        <v>42359</v>
      </c>
      <c r="G7267">
        <v>776894605</v>
      </c>
      <c r="H7267" s="5">
        <v>42372</v>
      </c>
      <c r="I7267" s="7">
        <v>9233</v>
      </c>
      <c r="J7267" s="9">
        <v>668.27</v>
      </c>
      <c r="K7267" s="9">
        <v>502.54</v>
      </c>
      <c r="L7267" s="9">
        <v>6170136.9100000001</v>
      </c>
      <c r="M7267" s="9">
        <v>4639951.82</v>
      </c>
      <c r="N7267" s="9">
        <v>1530185.09</v>
      </c>
    </row>
    <row r="7268" spans="1:14" x14ac:dyDescent="0.3">
      <c r="A7268" t="s">
        <v>29</v>
      </c>
      <c r="B7268" t="s">
        <v>41</v>
      </c>
      <c r="C7268" s="3" t="s">
        <v>32</v>
      </c>
      <c r="D7268" s="3" t="s">
        <v>15</v>
      </c>
      <c r="E7268" s="3" t="s">
        <v>16</v>
      </c>
      <c r="F7268" s="5">
        <v>40601</v>
      </c>
      <c r="G7268">
        <v>238104903</v>
      </c>
      <c r="H7268" s="5">
        <v>40605</v>
      </c>
      <c r="I7268" s="7">
        <v>9387</v>
      </c>
      <c r="J7268" s="9">
        <v>255.28</v>
      </c>
      <c r="K7268" s="9">
        <v>159.41999999999999</v>
      </c>
      <c r="L7268" s="9">
        <v>2396313.36</v>
      </c>
      <c r="M7268" s="9">
        <v>1496475.54</v>
      </c>
      <c r="N7268" s="9">
        <v>899837.82</v>
      </c>
    </row>
    <row r="7269" spans="1:14" x14ac:dyDescent="0.3">
      <c r="A7269" t="s">
        <v>29</v>
      </c>
      <c r="B7269" t="s">
        <v>133</v>
      </c>
      <c r="C7269" s="3" t="s">
        <v>64</v>
      </c>
      <c r="D7269" s="3" t="s">
        <v>15</v>
      </c>
      <c r="E7269" s="3" t="s">
        <v>28</v>
      </c>
      <c r="F7269" s="5">
        <v>40560</v>
      </c>
      <c r="G7269">
        <v>512701737</v>
      </c>
      <c r="H7269" s="5">
        <v>40605</v>
      </c>
      <c r="I7269" s="7">
        <v>8692</v>
      </c>
      <c r="J7269" s="9">
        <v>9.33</v>
      </c>
      <c r="K7269" s="9">
        <v>6.92</v>
      </c>
      <c r="L7269" s="9">
        <v>81096.36</v>
      </c>
      <c r="M7269" s="9">
        <v>60148.639999999999</v>
      </c>
      <c r="N7269" s="9">
        <v>20947.72</v>
      </c>
    </row>
    <row r="7270" spans="1:14" x14ac:dyDescent="0.3">
      <c r="A7270" t="s">
        <v>12</v>
      </c>
      <c r="B7270" t="s">
        <v>115</v>
      </c>
      <c r="C7270" s="3" t="s">
        <v>52</v>
      </c>
      <c r="D7270" s="3" t="s">
        <v>15</v>
      </c>
      <c r="E7270" s="3" t="s">
        <v>16</v>
      </c>
      <c r="F7270" s="5">
        <v>41950</v>
      </c>
      <c r="G7270">
        <v>528858935</v>
      </c>
      <c r="H7270" s="5">
        <v>41988</v>
      </c>
      <c r="I7270" s="7">
        <v>9966</v>
      </c>
      <c r="J7270" s="9">
        <v>437.2</v>
      </c>
      <c r="K7270" s="9">
        <v>263.33</v>
      </c>
      <c r="L7270" s="9">
        <v>4357135.2</v>
      </c>
      <c r="M7270" s="9">
        <v>2624346.7799999998</v>
      </c>
      <c r="N7270" s="9">
        <v>1732788.42</v>
      </c>
    </row>
    <row r="7271" spans="1:14" x14ac:dyDescent="0.3">
      <c r="A7271" t="s">
        <v>12</v>
      </c>
      <c r="B7271" t="s">
        <v>218</v>
      </c>
      <c r="C7271" s="3" t="s">
        <v>23</v>
      </c>
      <c r="D7271" s="3" t="s">
        <v>15</v>
      </c>
      <c r="E7271" s="3" t="s">
        <v>39</v>
      </c>
      <c r="F7271" s="5">
        <v>42110</v>
      </c>
      <c r="G7271">
        <v>635062825</v>
      </c>
      <c r="H7271" s="5">
        <v>42111</v>
      </c>
      <c r="I7271" s="7">
        <v>8057</v>
      </c>
      <c r="J7271" s="9">
        <v>154.06</v>
      </c>
      <c r="K7271" s="9">
        <v>90.93</v>
      </c>
      <c r="L7271" s="9">
        <v>1241261.42</v>
      </c>
      <c r="M7271" s="9">
        <v>732623.01</v>
      </c>
      <c r="N7271" s="9">
        <v>508638.41</v>
      </c>
    </row>
    <row r="7272" spans="1:14" x14ac:dyDescent="0.3">
      <c r="A7272" t="s">
        <v>44</v>
      </c>
      <c r="B7272" t="s">
        <v>149</v>
      </c>
      <c r="C7272" s="3" t="s">
        <v>23</v>
      </c>
      <c r="D7272" s="3" t="s">
        <v>15</v>
      </c>
      <c r="E7272" s="3" t="s">
        <v>20</v>
      </c>
      <c r="F7272" s="5">
        <v>42916</v>
      </c>
      <c r="G7272">
        <v>350112235</v>
      </c>
      <c r="H7272" s="5">
        <v>42957</v>
      </c>
      <c r="I7272" s="7">
        <v>4845</v>
      </c>
      <c r="J7272" s="9">
        <v>154.06</v>
      </c>
      <c r="K7272" s="9">
        <v>90.93</v>
      </c>
      <c r="L7272" s="9">
        <v>746420.7</v>
      </c>
      <c r="M7272" s="9">
        <v>440555.85</v>
      </c>
      <c r="N7272" s="9">
        <v>305864.84999999998</v>
      </c>
    </row>
    <row r="7273" spans="1:14" x14ac:dyDescent="0.3">
      <c r="A7273" t="s">
        <v>17</v>
      </c>
      <c r="B7273" t="s">
        <v>74</v>
      </c>
      <c r="C7273" s="3" t="s">
        <v>34</v>
      </c>
      <c r="D7273" s="3" t="s">
        <v>24</v>
      </c>
      <c r="E7273" s="3" t="s">
        <v>39</v>
      </c>
      <c r="F7273" s="5">
        <v>41100</v>
      </c>
      <c r="G7273">
        <v>613118493</v>
      </c>
      <c r="H7273" s="5">
        <v>41123</v>
      </c>
      <c r="I7273" s="7">
        <v>4242</v>
      </c>
      <c r="J7273" s="9">
        <v>421.89</v>
      </c>
      <c r="K7273" s="9">
        <v>364.69</v>
      </c>
      <c r="L7273" s="9">
        <v>1789657.38</v>
      </c>
      <c r="M7273" s="9">
        <v>1547014.98</v>
      </c>
      <c r="N7273" s="9">
        <v>242642.4</v>
      </c>
    </row>
    <row r="7274" spans="1:14" x14ac:dyDescent="0.3">
      <c r="A7274" t="s">
        <v>17</v>
      </c>
      <c r="B7274" t="s">
        <v>160</v>
      </c>
      <c r="C7274" s="3" t="s">
        <v>64</v>
      </c>
      <c r="D7274" s="3" t="s">
        <v>24</v>
      </c>
      <c r="E7274" s="3" t="s">
        <v>16</v>
      </c>
      <c r="F7274" s="5">
        <v>40700</v>
      </c>
      <c r="G7274">
        <v>633505427</v>
      </c>
      <c r="H7274" s="5">
        <v>40706</v>
      </c>
      <c r="I7274" s="7">
        <v>7189</v>
      </c>
      <c r="J7274" s="9">
        <v>9.33</v>
      </c>
      <c r="K7274" s="9">
        <v>6.92</v>
      </c>
      <c r="L7274" s="9">
        <v>67073.37</v>
      </c>
      <c r="M7274" s="9">
        <v>49747.88</v>
      </c>
      <c r="N7274" s="9">
        <v>17325.490000000002</v>
      </c>
    </row>
    <row r="7275" spans="1:14" x14ac:dyDescent="0.3">
      <c r="A7275" t="s">
        <v>29</v>
      </c>
      <c r="B7275" t="s">
        <v>194</v>
      </c>
      <c r="C7275" s="3" t="s">
        <v>43</v>
      </c>
      <c r="D7275" s="3" t="s">
        <v>15</v>
      </c>
      <c r="E7275" s="3" t="s">
        <v>39</v>
      </c>
      <c r="F7275" s="5">
        <v>40609</v>
      </c>
      <c r="G7275">
        <v>141009366</v>
      </c>
      <c r="H7275" s="5">
        <v>40619</v>
      </c>
      <c r="I7275" s="7">
        <v>6660</v>
      </c>
      <c r="J7275" s="9">
        <v>109.28</v>
      </c>
      <c r="K7275" s="9">
        <v>35.840000000000003</v>
      </c>
      <c r="L7275" s="9">
        <v>727804.8</v>
      </c>
      <c r="M7275" s="9">
        <v>238694.39999999999</v>
      </c>
      <c r="N7275" s="9">
        <v>489110.4</v>
      </c>
    </row>
    <row r="7276" spans="1:14" x14ac:dyDescent="0.3">
      <c r="A7276" t="s">
        <v>21</v>
      </c>
      <c r="B7276" t="s">
        <v>146</v>
      </c>
      <c r="C7276" s="3" t="s">
        <v>14</v>
      </c>
      <c r="D7276" s="3" t="s">
        <v>15</v>
      </c>
      <c r="E7276" s="3" t="s">
        <v>39</v>
      </c>
      <c r="F7276" s="5">
        <v>41493</v>
      </c>
      <c r="G7276">
        <v>735679137</v>
      </c>
      <c r="H7276" s="5">
        <v>41537</v>
      </c>
      <c r="I7276" s="7">
        <v>2660</v>
      </c>
      <c r="J7276" s="9">
        <v>651.21</v>
      </c>
      <c r="K7276" s="9">
        <v>524.96</v>
      </c>
      <c r="L7276" s="9">
        <v>1732218.6</v>
      </c>
      <c r="M7276" s="9">
        <v>1396393.6</v>
      </c>
      <c r="N7276" s="9">
        <v>335825</v>
      </c>
    </row>
    <row r="7277" spans="1:14" x14ac:dyDescent="0.3">
      <c r="A7277" t="s">
        <v>29</v>
      </c>
      <c r="B7277" t="s">
        <v>104</v>
      </c>
      <c r="C7277" s="3" t="s">
        <v>38</v>
      </c>
      <c r="D7277" s="3" t="s">
        <v>24</v>
      </c>
      <c r="E7277" s="3" t="s">
        <v>16</v>
      </c>
      <c r="F7277" s="5">
        <v>41641</v>
      </c>
      <c r="G7277">
        <v>937876069</v>
      </c>
      <c r="H7277" s="5">
        <v>41668</v>
      </c>
      <c r="I7277" s="7">
        <v>7225</v>
      </c>
      <c r="J7277" s="9">
        <v>205.7</v>
      </c>
      <c r="K7277" s="9">
        <v>117.11</v>
      </c>
      <c r="L7277" s="9">
        <v>1486182.5</v>
      </c>
      <c r="M7277" s="9">
        <v>846119.75</v>
      </c>
      <c r="N7277" s="9">
        <v>640062.75</v>
      </c>
    </row>
    <row r="7278" spans="1:14" x14ac:dyDescent="0.3">
      <c r="A7278" t="s">
        <v>12</v>
      </c>
      <c r="B7278" t="s">
        <v>144</v>
      </c>
      <c r="C7278" s="3" t="s">
        <v>38</v>
      </c>
      <c r="D7278" s="3" t="s">
        <v>15</v>
      </c>
      <c r="E7278" s="3" t="s">
        <v>28</v>
      </c>
      <c r="F7278" s="5">
        <v>41114</v>
      </c>
      <c r="G7278">
        <v>238273990</v>
      </c>
      <c r="H7278" s="5">
        <v>41135</v>
      </c>
      <c r="I7278" s="7">
        <v>9423</v>
      </c>
      <c r="J7278" s="9">
        <v>205.7</v>
      </c>
      <c r="K7278" s="9">
        <v>117.11</v>
      </c>
      <c r="L7278" s="9">
        <v>1938311.1</v>
      </c>
      <c r="M7278" s="9">
        <v>1103527.53</v>
      </c>
      <c r="N7278" s="9">
        <v>834783.57</v>
      </c>
    </row>
    <row r="7279" spans="1:14" x14ac:dyDescent="0.3">
      <c r="A7279" t="s">
        <v>29</v>
      </c>
      <c r="B7279" t="s">
        <v>79</v>
      </c>
      <c r="C7279" s="3" t="s">
        <v>52</v>
      </c>
      <c r="D7279" s="3" t="s">
        <v>24</v>
      </c>
      <c r="E7279" s="3" t="s">
        <v>20</v>
      </c>
      <c r="F7279" s="5">
        <v>40361</v>
      </c>
      <c r="G7279">
        <v>447859227</v>
      </c>
      <c r="H7279" s="5">
        <v>40410</v>
      </c>
      <c r="I7279" s="7">
        <v>353</v>
      </c>
      <c r="J7279" s="9">
        <v>437.2</v>
      </c>
      <c r="K7279" s="9">
        <v>263.33</v>
      </c>
      <c r="L7279" s="9">
        <v>154331.6</v>
      </c>
      <c r="M7279" s="9">
        <v>92955.49</v>
      </c>
      <c r="N7279" s="9">
        <v>61376.11</v>
      </c>
    </row>
    <row r="7280" spans="1:14" x14ac:dyDescent="0.3">
      <c r="A7280" t="s">
        <v>29</v>
      </c>
      <c r="B7280" t="s">
        <v>124</v>
      </c>
      <c r="C7280" s="3" t="s">
        <v>23</v>
      </c>
      <c r="D7280" s="3" t="s">
        <v>24</v>
      </c>
      <c r="E7280" s="3" t="s">
        <v>20</v>
      </c>
      <c r="F7280" s="5">
        <v>41604</v>
      </c>
      <c r="G7280">
        <v>747930610</v>
      </c>
      <c r="H7280" s="5">
        <v>41625</v>
      </c>
      <c r="I7280" s="7">
        <v>8143</v>
      </c>
      <c r="J7280" s="9">
        <v>154.06</v>
      </c>
      <c r="K7280" s="9">
        <v>90.93</v>
      </c>
      <c r="L7280" s="9">
        <v>1254510.58</v>
      </c>
      <c r="M7280" s="9">
        <v>740442.99</v>
      </c>
      <c r="N7280" s="9">
        <v>514067.59</v>
      </c>
    </row>
    <row r="7281" spans="1:14" x14ac:dyDescent="0.3">
      <c r="A7281" t="s">
        <v>12</v>
      </c>
      <c r="B7281" t="s">
        <v>102</v>
      </c>
      <c r="C7281" s="3" t="s">
        <v>23</v>
      </c>
      <c r="D7281" s="3" t="s">
        <v>15</v>
      </c>
      <c r="E7281" s="3" t="s">
        <v>28</v>
      </c>
      <c r="F7281" s="5">
        <v>41923</v>
      </c>
      <c r="G7281">
        <v>840099465</v>
      </c>
      <c r="H7281" s="5">
        <v>41936</v>
      </c>
      <c r="I7281" s="7">
        <v>2956</v>
      </c>
      <c r="J7281" s="9">
        <v>154.06</v>
      </c>
      <c r="K7281" s="9">
        <v>90.93</v>
      </c>
      <c r="L7281" s="9">
        <v>455401.36</v>
      </c>
      <c r="M7281" s="9">
        <v>268789.08</v>
      </c>
      <c r="N7281" s="9">
        <v>186612.28</v>
      </c>
    </row>
    <row r="7282" spans="1:14" x14ac:dyDescent="0.3">
      <c r="A7282" t="s">
        <v>12</v>
      </c>
      <c r="B7282" t="s">
        <v>88</v>
      </c>
      <c r="C7282" s="3" t="s">
        <v>32</v>
      </c>
      <c r="D7282" s="3" t="s">
        <v>15</v>
      </c>
      <c r="E7282" s="3" t="s">
        <v>16</v>
      </c>
      <c r="F7282" s="5">
        <v>42933</v>
      </c>
      <c r="G7282">
        <v>496289622</v>
      </c>
      <c r="H7282" s="5">
        <v>42972</v>
      </c>
      <c r="I7282" s="7">
        <v>1983</v>
      </c>
      <c r="J7282" s="9">
        <v>255.28</v>
      </c>
      <c r="K7282" s="9">
        <v>159.41999999999999</v>
      </c>
      <c r="L7282" s="9">
        <v>506220.24</v>
      </c>
      <c r="M7282" s="9">
        <v>316129.86</v>
      </c>
      <c r="N7282" s="9">
        <v>190090.38</v>
      </c>
    </row>
    <row r="7283" spans="1:14" x14ac:dyDescent="0.3">
      <c r="A7283" t="s">
        <v>17</v>
      </c>
      <c r="B7283" t="s">
        <v>156</v>
      </c>
      <c r="C7283" s="3" t="s">
        <v>43</v>
      </c>
      <c r="D7283" s="3" t="s">
        <v>24</v>
      </c>
      <c r="E7283" s="3" t="s">
        <v>28</v>
      </c>
      <c r="F7283" s="5">
        <v>41108</v>
      </c>
      <c r="G7283">
        <v>908737409</v>
      </c>
      <c r="H7283" s="5">
        <v>41131</v>
      </c>
      <c r="I7283" s="7">
        <v>4448</v>
      </c>
      <c r="J7283" s="9">
        <v>109.28</v>
      </c>
      <c r="K7283" s="9">
        <v>35.840000000000003</v>
      </c>
      <c r="L7283" s="9">
        <v>486077.44</v>
      </c>
      <c r="M7283" s="9">
        <v>159416.32000000001</v>
      </c>
      <c r="N7283" s="9">
        <v>326661.12</v>
      </c>
    </row>
    <row r="7284" spans="1:14" x14ac:dyDescent="0.3">
      <c r="A7284" t="s">
        <v>21</v>
      </c>
      <c r="B7284" t="s">
        <v>65</v>
      </c>
      <c r="C7284" s="3" t="s">
        <v>34</v>
      </c>
      <c r="D7284" s="3" t="s">
        <v>24</v>
      </c>
      <c r="E7284" s="3" t="s">
        <v>20</v>
      </c>
      <c r="F7284" s="5">
        <v>40226</v>
      </c>
      <c r="G7284">
        <v>639991652</v>
      </c>
      <c r="H7284" s="5">
        <v>40257</v>
      </c>
      <c r="I7284" s="7">
        <v>6607</v>
      </c>
      <c r="J7284" s="9">
        <v>421.89</v>
      </c>
      <c r="K7284" s="9">
        <v>364.69</v>
      </c>
      <c r="L7284" s="9">
        <v>2787427.23</v>
      </c>
      <c r="M7284" s="9">
        <v>2409506.83</v>
      </c>
      <c r="N7284" s="9">
        <v>377920.4</v>
      </c>
    </row>
    <row r="7285" spans="1:14" x14ac:dyDescent="0.3">
      <c r="A7285" t="s">
        <v>12</v>
      </c>
      <c r="B7285" t="s">
        <v>147</v>
      </c>
      <c r="C7285" s="3" t="s">
        <v>14</v>
      </c>
      <c r="D7285" s="3" t="s">
        <v>15</v>
      </c>
      <c r="E7285" s="3" t="s">
        <v>16</v>
      </c>
      <c r="F7285" s="5">
        <v>41687</v>
      </c>
      <c r="G7285">
        <v>572913682</v>
      </c>
      <c r="H7285" s="5">
        <v>41728</v>
      </c>
      <c r="I7285" s="7">
        <v>6745</v>
      </c>
      <c r="J7285" s="9">
        <v>651.21</v>
      </c>
      <c r="K7285" s="9">
        <v>524.96</v>
      </c>
      <c r="L7285" s="9">
        <v>4392411.45</v>
      </c>
      <c r="M7285" s="9">
        <v>3540855.2</v>
      </c>
      <c r="N7285" s="9">
        <v>851556.25</v>
      </c>
    </row>
    <row r="7286" spans="1:14" x14ac:dyDescent="0.3">
      <c r="A7286" t="s">
        <v>35</v>
      </c>
      <c r="B7286" t="s">
        <v>59</v>
      </c>
      <c r="C7286" s="3" t="s">
        <v>38</v>
      </c>
      <c r="D7286" s="3" t="s">
        <v>24</v>
      </c>
      <c r="E7286" s="3" t="s">
        <v>16</v>
      </c>
      <c r="F7286" s="5">
        <v>40366</v>
      </c>
      <c r="G7286">
        <v>760677325</v>
      </c>
      <c r="H7286" s="5">
        <v>40384</v>
      </c>
      <c r="I7286" s="7">
        <v>179</v>
      </c>
      <c r="J7286" s="9">
        <v>205.7</v>
      </c>
      <c r="K7286" s="9">
        <v>117.11</v>
      </c>
      <c r="L7286" s="9">
        <v>36820.300000000003</v>
      </c>
      <c r="M7286" s="9">
        <v>20962.689999999999</v>
      </c>
      <c r="N7286" s="9">
        <v>15857.61</v>
      </c>
    </row>
    <row r="7287" spans="1:14" x14ac:dyDescent="0.3">
      <c r="A7287" t="s">
        <v>29</v>
      </c>
      <c r="B7287" t="s">
        <v>79</v>
      </c>
      <c r="C7287" s="3" t="s">
        <v>46</v>
      </c>
      <c r="D7287" s="3" t="s">
        <v>24</v>
      </c>
      <c r="E7287" s="3" t="s">
        <v>20</v>
      </c>
      <c r="F7287" s="5">
        <v>42590</v>
      </c>
      <c r="G7287">
        <v>876768910</v>
      </c>
      <c r="H7287" s="5">
        <v>42633</v>
      </c>
      <c r="I7287" s="7">
        <v>4259</v>
      </c>
      <c r="J7287" s="9">
        <v>152.58000000000001</v>
      </c>
      <c r="K7287" s="9">
        <v>97.44</v>
      </c>
      <c r="L7287" s="9">
        <v>649838.22</v>
      </c>
      <c r="M7287" s="9">
        <v>414996.96</v>
      </c>
      <c r="N7287" s="9">
        <v>234841.26</v>
      </c>
    </row>
    <row r="7288" spans="1:14" x14ac:dyDescent="0.3">
      <c r="A7288" t="s">
        <v>12</v>
      </c>
      <c r="B7288" t="s">
        <v>78</v>
      </c>
      <c r="C7288" s="3" t="s">
        <v>19</v>
      </c>
      <c r="D7288" s="3" t="s">
        <v>15</v>
      </c>
      <c r="E7288" s="3" t="s">
        <v>20</v>
      </c>
      <c r="F7288" s="5">
        <v>42629</v>
      </c>
      <c r="G7288">
        <v>664987266</v>
      </c>
      <c r="H7288" s="5">
        <v>42661</v>
      </c>
      <c r="I7288" s="7">
        <v>3364</v>
      </c>
      <c r="J7288" s="9">
        <v>47.45</v>
      </c>
      <c r="K7288" s="9">
        <v>31.79</v>
      </c>
      <c r="L7288" s="9">
        <v>159621.79999999999</v>
      </c>
      <c r="M7288" s="9">
        <v>106941.56</v>
      </c>
      <c r="N7288" s="9">
        <v>52680.24</v>
      </c>
    </row>
    <row r="7289" spans="1:14" x14ac:dyDescent="0.3">
      <c r="A7289" t="s">
        <v>12</v>
      </c>
      <c r="B7289" t="s">
        <v>187</v>
      </c>
      <c r="C7289" s="3" t="s">
        <v>34</v>
      </c>
      <c r="D7289" s="3" t="s">
        <v>15</v>
      </c>
      <c r="E7289" s="3" t="s">
        <v>39</v>
      </c>
      <c r="F7289" s="5">
        <v>40674</v>
      </c>
      <c r="G7289">
        <v>389443719</v>
      </c>
      <c r="H7289" s="5">
        <v>40691</v>
      </c>
      <c r="I7289" s="7">
        <v>3906</v>
      </c>
      <c r="J7289" s="9">
        <v>421.89</v>
      </c>
      <c r="K7289" s="9">
        <v>364.69</v>
      </c>
      <c r="L7289" s="9">
        <v>1647902.34</v>
      </c>
      <c r="M7289" s="9">
        <v>1424479.14</v>
      </c>
      <c r="N7289" s="9">
        <v>223423.2</v>
      </c>
    </row>
    <row r="7290" spans="1:14" x14ac:dyDescent="0.3">
      <c r="A7290" t="s">
        <v>35</v>
      </c>
      <c r="B7290" t="s">
        <v>36</v>
      </c>
      <c r="C7290" s="3" t="s">
        <v>43</v>
      </c>
      <c r="D7290" s="3" t="s">
        <v>15</v>
      </c>
      <c r="E7290" s="3" t="s">
        <v>20</v>
      </c>
      <c r="F7290" s="5">
        <v>41452</v>
      </c>
      <c r="G7290">
        <v>384562098</v>
      </c>
      <c r="H7290" s="5">
        <v>41469</v>
      </c>
      <c r="I7290" s="7">
        <v>9326</v>
      </c>
      <c r="J7290" s="9">
        <v>109.28</v>
      </c>
      <c r="K7290" s="9">
        <v>35.840000000000003</v>
      </c>
      <c r="L7290" s="9">
        <v>1019145.28</v>
      </c>
      <c r="M7290" s="9">
        <v>334243.84000000003</v>
      </c>
      <c r="N7290" s="9">
        <v>684901.44</v>
      </c>
    </row>
    <row r="7291" spans="1:14" x14ac:dyDescent="0.3">
      <c r="A7291" t="s">
        <v>12</v>
      </c>
      <c r="B7291" t="s">
        <v>214</v>
      </c>
      <c r="C7291" s="3" t="s">
        <v>34</v>
      </c>
      <c r="D7291" s="3" t="s">
        <v>15</v>
      </c>
      <c r="E7291" s="3" t="s">
        <v>39</v>
      </c>
      <c r="F7291" s="5">
        <v>41783</v>
      </c>
      <c r="G7291">
        <v>605078732</v>
      </c>
      <c r="H7291" s="5">
        <v>41797</v>
      </c>
      <c r="I7291" s="7">
        <v>5098</v>
      </c>
      <c r="J7291" s="9">
        <v>421.89</v>
      </c>
      <c r="K7291" s="9">
        <v>364.69</v>
      </c>
      <c r="L7291" s="9">
        <v>2150795.2200000002</v>
      </c>
      <c r="M7291" s="9">
        <v>1859189.62</v>
      </c>
      <c r="N7291" s="9">
        <v>291605.59999999998</v>
      </c>
    </row>
    <row r="7292" spans="1:14" x14ac:dyDescent="0.3">
      <c r="A7292" t="s">
        <v>17</v>
      </c>
      <c r="B7292" t="s">
        <v>72</v>
      </c>
      <c r="C7292" s="3" t="s">
        <v>32</v>
      </c>
      <c r="D7292" s="3" t="s">
        <v>15</v>
      </c>
      <c r="E7292" s="3" t="s">
        <v>16</v>
      </c>
      <c r="F7292" s="5">
        <v>40258</v>
      </c>
      <c r="G7292">
        <v>176042449</v>
      </c>
      <c r="H7292" s="5">
        <v>40289</v>
      </c>
      <c r="I7292" s="7">
        <v>3728</v>
      </c>
      <c r="J7292" s="9">
        <v>255.28</v>
      </c>
      <c r="K7292" s="9">
        <v>159.41999999999999</v>
      </c>
      <c r="L7292" s="9">
        <v>951683.84</v>
      </c>
      <c r="M7292" s="9">
        <v>594317.76</v>
      </c>
      <c r="N7292" s="9">
        <v>357366.08</v>
      </c>
    </row>
    <row r="7293" spans="1:14" x14ac:dyDescent="0.3">
      <c r="A7293" t="s">
        <v>12</v>
      </c>
      <c r="B7293" t="s">
        <v>33</v>
      </c>
      <c r="C7293" s="3" t="s">
        <v>46</v>
      </c>
      <c r="D7293" s="3" t="s">
        <v>15</v>
      </c>
      <c r="E7293" s="3" t="s">
        <v>39</v>
      </c>
      <c r="F7293" s="5">
        <v>41390</v>
      </c>
      <c r="G7293">
        <v>542814576</v>
      </c>
      <c r="H7293" s="5">
        <v>41440</v>
      </c>
      <c r="I7293" s="7">
        <v>9750</v>
      </c>
      <c r="J7293" s="9">
        <v>152.58000000000001</v>
      </c>
      <c r="K7293" s="9">
        <v>97.44</v>
      </c>
      <c r="L7293" s="9">
        <v>1487655</v>
      </c>
      <c r="M7293" s="9">
        <v>950040</v>
      </c>
      <c r="N7293" s="9">
        <v>537615</v>
      </c>
    </row>
    <row r="7294" spans="1:14" x14ac:dyDescent="0.3">
      <c r="A7294" t="s">
        <v>17</v>
      </c>
      <c r="B7294" t="s">
        <v>110</v>
      </c>
      <c r="C7294" s="3" t="s">
        <v>32</v>
      </c>
      <c r="D7294" s="3" t="s">
        <v>24</v>
      </c>
      <c r="E7294" s="3" t="s">
        <v>39</v>
      </c>
      <c r="F7294" s="5">
        <v>40399</v>
      </c>
      <c r="G7294">
        <v>521068942</v>
      </c>
      <c r="H7294" s="5">
        <v>40442</v>
      </c>
      <c r="I7294" s="7">
        <v>4734</v>
      </c>
      <c r="J7294" s="9">
        <v>255.28</v>
      </c>
      <c r="K7294" s="9">
        <v>159.41999999999999</v>
      </c>
      <c r="L7294" s="9">
        <v>1208495.52</v>
      </c>
      <c r="M7294" s="9">
        <v>754694.28</v>
      </c>
      <c r="N7294" s="9">
        <v>453801.24</v>
      </c>
    </row>
    <row r="7295" spans="1:14" x14ac:dyDescent="0.3">
      <c r="A7295" t="s">
        <v>44</v>
      </c>
      <c r="B7295" t="s">
        <v>45</v>
      </c>
      <c r="C7295" s="3" t="s">
        <v>38</v>
      </c>
      <c r="D7295" s="3" t="s">
        <v>24</v>
      </c>
      <c r="E7295" s="3" t="s">
        <v>20</v>
      </c>
      <c r="F7295" s="5">
        <v>41192</v>
      </c>
      <c r="G7295">
        <v>346791875</v>
      </c>
      <c r="H7295" s="5">
        <v>41239</v>
      </c>
      <c r="I7295" s="7">
        <v>2277</v>
      </c>
      <c r="J7295" s="9">
        <v>205.7</v>
      </c>
      <c r="K7295" s="9">
        <v>117.11</v>
      </c>
      <c r="L7295" s="9">
        <v>468378.9</v>
      </c>
      <c r="M7295" s="9">
        <v>266659.46999999997</v>
      </c>
      <c r="N7295" s="9">
        <v>201719.43</v>
      </c>
    </row>
    <row r="7296" spans="1:14" x14ac:dyDescent="0.3">
      <c r="A7296" t="s">
        <v>21</v>
      </c>
      <c r="B7296" t="s">
        <v>101</v>
      </c>
      <c r="C7296" s="3" t="s">
        <v>46</v>
      </c>
      <c r="D7296" s="3" t="s">
        <v>15</v>
      </c>
      <c r="E7296" s="3" t="s">
        <v>39</v>
      </c>
      <c r="F7296" s="5">
        <v>41150</v>
      </c>
      <c r="G7296">
        <v>326282203</v>
      </c>
      <c r="H7296" s="5">
        <v>41186</v>
      </c>
      <c r="I7296" s="7">
        <v>3009</v>
      </c>
      <c r="J7296" s="9">
        <v>152.58000000000001</v>
      </c>
      <c r="K7296" s="9">
        <v>97.44</v>
      </c>
      <c r="L7296" s="9">
        <v>459113.22</v>
      </c>
      <c r="M7296" s="9">
        <v>293196.96000000002</v>
      </c>
      <c r="N7296" s="9">
        <v>165916.26</v>
      </c>
    </row>
    <row r="7297" spans="1:14" x14ac:dyDescent="0.3">
      <c r="A7297" t="s">
        <v>17</v>
      </c>
      <c r="B7297" t="s">
        <v>145</v>
      </c>
      <c r="C7297" s="3" t="s">
        <v>25</v>
      </c>
      <c r="D7297" s="3" t="s">
        <v>24</v>
      </c>
      <c r="E7297" s="3" t="s">
        <v>39</v>
      </c>
      <c r="F7297" s="5">
        <v>40810</v>
      </c>
      <c r="G7297">
        <v>386151254</v>
      </c>
      <c r="H7297" s="5">
        <v>40856</v>
      </c>
      <c r="I7297" s="7">
        <v>9592</v>
      </c>
      <c r="J7297" s="9">
        <v>668.27</v>
      </c>
      <c r="K7297" s="9">
        <v>502.54</v>
      </c>
      <c r="L7297" s="9">
        <v>6410045.8399999999</v>
      </c>
      <c r="M7297" s="9">
        <v>4820363.68</v>
      </c>
      <c r="N7297" s="9">
        <v>1589682.16</v>
      </c>
    </row>
    <row r="7298" spans="1:14" x14ac:dyDescent="0.3">
      <c r="A7298" t="s">
        <v>29</v>
      </c>
      <c r="B7298" t="s">
        <v>66</v>
      </c>
      <c r="C7298" s="3" t="s">
        <v>52</v>
      </c>
      <c r="D7298" s="3" t="s">
        <v>15</v>
      </c>
      <c r="E7298" s="3" t="s">
        <v>39</v>
      </c>
      <c r="F7298" s="5">
        <v>42480</v>
      </c>
      <c r="G7298">
        <v>523322856</v>
      </c>
      <c r="H7298" s="5">
        <v>42483</v>
      </c>
      <c r="I7298" s="7">
        <v>1717</v>
      </c>
      <c r="J7298" s="9">
        <v>437.2</v>
      </c>
      <c r="K7298" s="9">
        <v>263.33</v>
      </c>
      <c r="L7298" s="9">
        <v>750672.4</v>
      </c>
      <c r="M7298" s="9">
        <v>452137.61</v>
      </c>
      <c r="N7298" s="9">
        <v>298534.78999999998</v>
      </c>
    </row>
    <row r="7299" spans="1:14" x14ac:dyDescent="0.3">
      <c r="A7299" t="s">
        <v>12</v>
      </c>
      <c r="B7299" t="s">
        <v>94</v>
      </c>
      <c r="C7299" s="3" t="s">
        <v>25</v>
      </c>
      <c r="D7299" s="3" t="s">
        <v>15</v>
      </c>
      <c r="E7299" s="3" t="s">
        <v>20</v>
      </c>
      <c r="F7299" s="5">
        <v>40559</v>
      </c>
      <c r="G7299">
        <v>355033338</v>
      </c>
      <c r="H7299" s="5">
        <v>40607</v>
      </c>
      <c r="I7299" s="7">
        <v>1109</v>
      </c>
      <c r="J7299" s="9">
        <v>668.27</v>
      </c>
      <c r="K7299" s="9">
        <v>502.54</v>
      </c>
      <c r="L7299" s="9">
        <v>741111.43</v>
      </c>
      <c r="M7299" s="9">
        <v>557316.86</v>
      </c>
      <c r="N7299" s="9">
        <v>183794.57</v>
      </c>
    </row>
    <row r="7300" spans="1:14" x14ac:dyDescent="0.3">
      <c r="A7300" t="s">
        <v>12</v>
      </c>
      <c r="B7300" t="s">
        <v>94</v>
      </c>
      <c r="C7300" s="3" t="s">
        <v>25</v>
      </c>
      <c r="D7300" s="3" t="s">
        <v>24</v>
      </c>
      <c r="E7300" s="3" t="s">
        <v>16</v>
      </c>
      <c r="F7300" s="5">
        <v>42281</v>
      </c>
      <c r="G7300">
        <v>468831527</v>
      </c>
      <c r="H7300" s="5">
        <v>42285</v>
      </c>
      <c r="I7300" s="7">
        <v>6522</v>
      </c>
      <c r="J7300" s="9">
        <v>668.27</v>
      </c>
      <c r="K7300" s="9">
        <v>502.54</v>
      </c>
      <c r="L7300" s="9">
        <v>4358456.9400000004</v>
      </c>
      <c r="M7300" s="9">
        <v>3277565.88</v>
      </c>
      <c r="N7300" s="9">
        <v>1080891.06</v>
      </c>
    </row>
    <row r="7301" spans="1:14" x14ac:dyDescent="0.3">
      <c r="A7301" t="s">
        <v>12</v>
      </c>
      <c r="B7301" t="s">
        <v>200</v>
      </c>
      <c r="C7301" s="3" t="s">
        <v>52</v>
      </c>
      <c r="D7301" s="3" t="s">
        <v>24</v>
      </c>
      <c r="E7301" s="3" t="s">
        <v>20</v>
      </c>
      <c r="F7301" s="5">
        <v>41442</v>
      </c>
      <c r="G7301">
        <v>172578752</v>
      </c>
      <c r="H7301" s="5">
        <v>41456</v>
      </c>
      <c r="I7301" s="7">
        <v>8743</v>
      </c>
      <c r="J7301" s="9">
        <v>437.2</v>
      </c>
      <c r="K7301" s="9">
        <v>263.33</v>
      </c>
      <c r="L7301" s="9">
        <v>3822439.6</v>
      </c>
      <c r="M7301" s="9">
        <v>2302294.19</v>
      </c>
      <c r="N7301" s="9">
        <v>1520145.41</v>
      </c>
    </row>
    <row r="7302" spans="1:14" x14ac:dyDescent="0.3">
      <c r="A7302" t="s">
        <v>21</v>
      </c>
      <c r="B7302" t="s">
        <v>132</v>
      </c>
      <c r="C7302" s="3" t="s">
        <v>34</v>
      </c>
      <c r="D7302" s="3" t="s">
        <v>24</v>
      </c>
      <c r="E7302" s="3" t="s">
        <v>16</v>
      </c>
      <c r="F7302" s="5">
        <v>41904</v>
      </c>
      <c r="G7302">
        <v>644448840</v>
      </c>
      <c r="H7302" s="5">
        <v>41910</v>
      </c>
      <c r="I7302" s="7">
        <v>5588</v>
      </c>
      <c r="J7302" s="9">
        <v>421.89</v>
      </c>
      <c r="K7302" s="9">
        <v>364.69</v>
      </c>
      <c r="L7302" s="9">
        <v>2357521.3199999998</v>
      </c>
      <c r="M7302" s="9">
        <v>2037887.72</v>
      </c>
      <c r="N7302" s="9">
        <v>319633.59999999998</v>
      </c>
    </row>
    <row r="7303" spans="1:14" x14ac:dyDescent="0.3">
      <c r="A7303" t="s">
        <v>44</v>
      </c>
      <c r="B7303" t="s">
        <v>196</v>
      </c>
      <c r="C7303" s="3" t="s">
        <v>25</v>
      </c>
      <c r="D7303" s="3" t="s">
        <v>15</v>
      </c>
      <c r="E7303" s="3" t="s">
        <v>16</v>
      </c>
      <c r="F7303" s="5">
        <v>42390</v>
      </c>
      <c r="G7303">
        <v>882928121</v>
      </c>
      <c r="H7303" s="5">
        <v>42413</v>
      </c>
      <c r="I7303" s="7">
        <v>6906</v>
      </c>
      <c r="J7303" s="9">
        <v>668.27</v>
      </c>
      <c r="K7303" s="9">
        <v>502.54</v>
      </c>
      <c r="L7303" s="9">
        <v>4615072.62</v>
      </c>
      <c r="M7303" s="9">
        <v>3470541.24</v>
      </c>
      <c r="N7303" s="9">
        <v>1144531.3799999999</v>
      </c>
    </row>
    <row r="7304" spans="1:14" x14ac:dyDescent="0.3">
      <c r="A7304" t="s">
        <v>12</v>
      </c>
      <c r="B7304" t="s">
        <v>92</v>
      </c>
      <c r="C7304" s="3" t="s">
        <v>43</v>
      </c>
      <c r="D7304" s="3" t="s">
        <v>24</v>
      </c>
      <c r="E7304" s="3" t="s">
        <v>39</v>
      </c>
      <c r="F7304" s="5">
        <v>40625</v>
      </c>
      <c r="G7304">
        <v>856815421</v>
      </c>
      <c r="H7304" s="5">
        <v>40669</v>
      </c>
      <c r="I7304" s="7">
        <v>9578</v>
      </c>
      <c r="J7304" s="9">
        <v>109.28</v>
      </c>
      <c r="K7304" s="9">
        <v>35.840000000000003</v>
      </c>
      <c r="L7304" s="9">
        <v>1046683.84</v>
      </c>
      <c r="M7304" s="9">
        <v>343275.52000000002</v>
      </c>
      <c r="N7304" s="9">
        <v>703408.32</v>
      </c>
    </row>
    <row r="7305" spans="1:14" x14ac:dyDescent="0.3">
      <c r="A7305" t="s">
        <v>12</v>
      </c>
      <c r="B7305" t="s">
        <v>206</v>
      </c>
      <c r="C7305" s="3" t="s">
        <v>50</v>
      </c>
      <c r="D7305" s="3" t="s">
        <v>24</v>
      </c>
      <c r="E7305" s="3" t="s">
        <v>16</v>
      </c>
      <c r="F7305" s="5">
        <v>40258</v>
      </c>
      <c r="G7305">
        <v>155222070</v>
      </c>
      <c r="H7305" s="5">
        <v>40270</v>
      </c>
      <c r="I7305" s="7">
        <v>2515</v>
      </c>
      <c r="J7305" s="9">
        <v>81.73</v>
      </c>
      <c r="K7305" s="9">
        <v>56.67</v>
      </c>
      <c r="L7305" s="9">
        <v>205550.95</v>
      </c>
      <c r="M7305" s="9">
        <v>142525.04999999999</v>
      </c>
      <c r="N7305" s="9">
        <v>63025.9</v>
      </c>
    </row>
    <row r="7306" spans="1:14" x14ac:dyDescent="0.3">
      <c r="A7306" t="s">
        <v>21</v>
      </c>
      <c r="B7306" t="s">
        <v>22</v>
      </c>
      <c r="C7306" s="3" t="s">
        <v>52</v>
      </c>
      <c r="D7306" s="3" t="s">
        <v>15</v>
      </c>
      <c r="E7306" s="3" t="s">
        <v>16</v>
      </c>
      <c r="F7306" s="5">
        <v>41177</v>
      </c>
      <c r="G7306">
        <v>237571895</v>
      </c>
      <c r="H7306" s="5">
        <v>41187</v>
      </c>
      <c r="I7306" s="7">
        <v>1658</v>
      </c>
      <c r="J7306" s="9">
        <v>437.2</v>
      </c>
      <c r="K7306" s="9">
        <v>263.33</v>
      </c>
      <c r="L7306" s="9">
        <v>724877.6</v>
      </c>
      <c r="M7306" s="9">
        <v>436601.14</v>
      </c>
      <c r="N7306" s="9">
        <v>288276.46000000002</v>
      </c>
    </row>
    <row r="7307" spans="1:14" x14ac:dyDescent="0.3">
      <c r="A7307" t="s">
        <v>35</v>
      </c>
      <c r="B7307" t="s">
        <v>176</v>
      </c>
      <c r="C7307" s="3" t="s">
        <v>38</v>
      </c>
      <c r="D7307" s="3" t="s">
        <v>15</v>
      </c>
      <c r="E7307" s="3" t="s">
        <v>39</v>
      </c>
      <c r="F7307" s="5">
        <v>40893</v>
      </c>
      <c r="G7307">
        <v>383601224</v>
      </c>
      <c r="H7307" s="5">
        <v>40926</v>
      </c>
      <c r="I7307" s="7">
        <v>4981</v>
      </c>
      <c r="J7307" s="9">
        <v>205.7</v>
      </c>
      <c r="K7307" s="9">
        <v>117.11</v>
      </c>
      <c r="L7307" s="9">
        <v>1024591.7</v>
      </c>
      <c r="M7307" s="9">
        <v>583324.91</v>
      </c>
      <c r="N7307" s="9">
        <v>441266.79</v>
      </c>
    </row>
    <row r="7308" spans="1:14" x14ac:dyDescent="0.3">
      <c r="A7308" t="s">
        <v>29</v>
      </c>
      <c r="B7308" t="s">
        <v>55</v>
      </c>
      <c r="C7308" s="3" t="s">
        <v>64</v>
      </c>
      <c r="D7308" s="3" t="s">
        <v>15</v>
      </c>
      <c r="E7308" s="3" t="s">
        <v>39</v>
      </c>
      <c r="F7308" s="5">
        <v>41454</v>
      </c>
      <c r="G7308">
        <v>843358886</v>
      </c>
      <c r="H7308" s="5">
        <v>41467</v>
      </c>
      <c r="I7308" s="7">
        <v>7490</v>
      </c>
      <c r="J7308" s="9">
        <v>9.33</v>
      </c>
      <c r="K7308" s="9">
        <v>6.92</v>
      </c>
      <c r="L7308" s="9">
        <v>69881.7</v>
      </c>
      <c r="M7308" s="9">
        <v>51830.8</v>
      </c>
      <c r="N7308" s="9">
        <v>18050.900000000001</v>
      </c>
    </row>
    <row r="7309" spans="1:14" x14ac:dyDescent="0.3">
      <c r="A7309" t="s">
        <v>35</v>
      </c>
      <c r="B7309" t="s">
        <v>177</v>
      </c>
      <c r="C7309" s="3" t="s">
        <v>38</v>
      </c>
      <c r="D7309" s="3" t="s">
        <v>24</v>
      </c>
      <c r="E7309" s="3" t="s">
        <v>16</v>
      </c>
      <c r="F7309" s="5">
        <v>42533</v>
      </c>
      <c r="G7309">
        <v>587206208</v>
      </c>
      <c r="H7309" s="5">
        <v>42582</v>
      </c>
      <c r="I7309" s="7">
        <v>6221</v>
      </c>
      <c r="J7309" s="9">
        <v>205.7</v>
      </c>
      <c r="K7309" s="9">
        <v>117.11</v>
      </c>
      <c r="L7309" s="9">
        <v>1279659.7</v>
      </c>
      <c r="M7309" s="9">
        <v>728541.31</v>
      </c>
      <c r="N7309" s="9">
        <v>551118.39</v>
      </c>
    </row>
    <row r="7310" spans="1:14" x14ac:dyDescent="0.3">
      <c r="A7310" t="s">
        <v>97</v>
      </c>
      <c r="B7310" t="s">
        <v>172</v>
      </c>
      <c r="C7310" s="3" t="s">
        <v>23</v>
      </c>
      <c r="D7310" s="3" t="s">
        <v>24</v>
      </c>
      <c r="E7310" s="3" t="s">
        <v>20</v>
      </c>
      <c r="F7310" s="5">
        <v>42807</v>
      </c>
      <c r="G7310">
        <v>455817019</v>
      </c>
      <c r="H7310" s="5">
        <v>42830</v>
      </c>
      <c r="I7310" s="7">
        <v>5240</v>
      </c>
      <c r="J7310" s="9">
        <v>154.06</v>
      </c>
      <c r="K7310" s="9">
        <v>90.93</v>
      </c>
      <c r="L7310" s="9">
        <v>807274.4</v>
      </c>
      <c r="M7310" s="9">
        <v>476473.2</v>
      </c>
      <c r="N7310" s="9">
        <v>330801.2</v>
      </c>
    </row>
    <row r="7311" spans="1:14" x14ac:dyDescent="0.3">
      <c r="A7311" t="s">
        <v>21</v>
      </c>
      <c r="B7311" t="s">
        <v>71</v>
      </c>
      <c r="C7311" s="3" t="s">
        <v>64</v>
      </c>
      <c r="D7311" s="3" t="s">
        <v>15</v>
      </c>
      <c r="E7311" s="3" t="s">
        <v>20</v>
      </c>
      <c r="F7311" s="5">
        <v>41342</v>
      </c>
      <c r="G7311">
        <v>910177648</v>
      </c>
      <c r="H7311" s="5">
        <v>41377</v>
      </c>
      <c r="I7311" s="7">
        <v>647</v>
      </c>
      <c r="J7311" s="9">
        <v>9.33</v>
      </c>
      <c r="K7311" s="9">
        <v>6.92</v>
      </c>
      <c r="L7311" s="9">
        <v>6036.51</v>
      </c>
      <c r="M7311" s="9">
        <v>4477.24</v>
      </c>
      <c r="N7311" s="9">
        <v>1559.27</v>
      </c>
    </row>
    <row r="7312" spans="1:14" x14ac:dyDescent="0.3">
      <c r="A7312" t="s">
        <v>17</v>
      </c>
      <c r="B7312" t="s">
        <v>183</v>
      </c>
      <c r="C7312" s="3" t="s">
        <v>14</v>
      </c>
      <c r="D7312" s="3" t="s">
        <v>24</v>
      </c>
      <c r="E7312" s="3" t="s">
        <v>28</v>
      </c>
      <c r="F7312" s="5">
        <v>41744</v>
      </c>
      <c r="G7312">
        <v>681586921</v>
      </c>
      <c r="H7312" s="5">
        <v>41764</v>
      </c>
      <c r="I7312" s="7">
        <v>5571</v>
      </c>
      <c r="J7312" s="9">
        <v>651.21</v>
      </c>
      <c r="K7312" s="9">
        <v>524.96</v>
      </c>
      <c r="L7312" s="9">
        <v>3627890.91</v>
      </c>
      <c r="M7312" s="9">
        <v>2924552.16</v>
      </c>
      <c r="N7312" s="9">
        <v>703338.75</v>
      </c>
    </row>
    <row r="7313" spans="1:14" x14ac:dyDescent="0.3">
      <c r="A7313" t="s">
        <v>17</v>
      </c>
      <c r="B7313" t="s">
        <v>77</v>
      </c>
      <c r="C7313" s="3" t="s">
        <v>32</v>
      </c>
      <c r="D7313" s="3" t="s">
        <v>15</v>
      </c>
      <c r="E7313" s="3" t="s">
        <v>28</v>
      </c>
      <c r="F7313" s="5">
        <v>42475</v>
      </c>
      <c r="G7313">
        <v>821656167</v>
      </c>
      <c r="H7313" s="5">
        <v>42505</v>
      </c>
      <c r="I7313" s="7">
        <v>5174</v>
      </c>
      <c r="J7313" s="9">
        <v>255.28</v>
      </c>
      <c r="K7313" s="9">
        <v>159.41999999999999</v>
      </c>
      <c r="L7313" s="9">
        <v>1320818.72</v>
      </c>
      <c r="M7313" s="9">
        <v>824839.08</v>
      </c>
      <c r="N7313" s="9">
        <v>495979.64</v>
      </c>
    </row>
    <row r="7314" spans="1:14" x14ac:dyDescent="0.3">
      <c r="A7314" t="s">
        <v>17</v>
      </c>
      <c r="B7314" t="s">
        <v>48</v>
      </c>
      <c r="C7314" s="3" t="s">
        <v>23</v>
      </c>
      <c r="D7314" s="3" t="s">
        <v>24</v>
      </c>
      <c r="E7314" s="3" t="s">
        <v>16</v>
      </c>
      <c r="F7314" s="5">
        <v>41001</v>
      </c>
      <c r="G7314">
        <v>652309215</v>
      </c>
      <c r="H7314" s="5">
        <v>41002</v>
      </c>
      <c r="I7314" s="7">
        <v>1647</v>
      </c>
      <c r="J7314" s="9">
        <v>154.06</v>
      </c>
      <c r="K7314" s="9">
        <v>90.93</v>
      </c>
      <c r="L7314" s="9">
        <v>253736.82</v>
      </c>
      <c r="M7314" s="9">
        <v>149761.71</v>
      </c>
      <c r="N7314" s="9">
        <v>103975.11</v>
      </c>
    </row>
    <row r="7315" spans="1:14" x14ac:dyDescent="0.3">
      <c r="A7315" t="s">
        <v>17</v>
      </c>
      <c r="B7315" t="s">
        <v>145</v>
      </c>
      <c r="C7315" s="3" t="s">
        <v>14</v>
      </c>
      <c r="D7315" s="3" t="s">
        <v>24</v>
      </c>
      <c r="E7315" s="3" t="s">
        <v>28</v>
      </c>
      <c r="F7315" s="5">
        <v>40712</v>
      </c>
      <c r="G7315">
        <v>915782392</v>
      </c>
      <c r="H7315" s="5">
        <v>40748</v>
      </c>
      <c r="I7315" s="7">
        <v>9215</v>
      </c>
      <c r="J7315" s="9">
        <v>651.21</v>
      </c>
      <c r="K7315" s="9">
        <v>524.96</v>
      </c>
      <c r="L7315" s="9">
        <v>6000900.1500000004</v>
      </c>
      <c r="M7315" s="9">
        <v>4837506.4000000004</v>
      </c>
      <c r="N7315" s="9">
        <v>1163393.75</v>
      </c>
    </row>
    <row r="7316" spans="1:14" x14ac:dyDescent="0.3">
      <c r="A7316" t="s">
        <v>29</v>
      </c>
      <c r="B7316" t="s">
        <v>104</v>
      </c>
      <c r="C7316" s="3" t="s">
        <v>34</v>
      </c>
      <c r="D7316" s="3" t="s">
        <v>15</v>
      </c>
      <c r="E7316" s="3" t="s">
        <v>28</v>
      </c>
      <c r="F7316" s="5">
        <v>41236</v>
      </c>
      <c r="G7316">
        <v>624624526</v>
      </c>
      <c r="H7316" s="5">
        <v>41258</v>
      </c>
      <c r="I7316" s="7">
        <v>9133</v>
      </c>
      <c r="J7316" s="9">
        <v>421.89</v>
      </c>
      <c r="K7316" s="9">
        <v>364.69</v>
      </c>
      <c r="L7316" s="9">
        <v>3853121.37</v>
      </c>
      <c r="M7316" s="9">
        <v>3330713.77</v>
      </c>
      <c r="N7316" s="9">
        <v>522407.6</v>
      </c>
    </row>
    <row r="7317" spans="1:14" x14ac:dyDescent="0.3">
      <c r="A7317" t="s">
        <v>29</v>
      </c>
      <c r="B7317" t="s">
        <v>55</v>
      </c>
      <c r="C7317" s="3" t="s">
        <v>34</v>
      </c>
      <c r="D7317" s="3" t="s">
        <v>15</v>
      </c>
      <c r="E7317" s="3" t="s">
        <v>20</v>
      </c>
      <c r="F7317" s="5">
        <v>42590</v>
      </c>
      <c r="G7317">
        <v>211696946</v>
      </c>
      <c r="H7317" s="5">
        <v>42604</v>
      </c>
      <c r="I7317" s="7">
        <v>4686</v>
      </c>
      <c r="J7317" s="9">
        <v>421.89</v>
      </c>
      <c r="K7317" s="9">
        <v>364.69</v>
      </c>
      <c r="L7317" s="9">
        <v>1976976.54</v>
      </c>
      <c r="M7317" s="9">
        <v>1708937.34</v>
      </c>
      <c r="N7317" s="9">
        <v>268039.2</v>
      </c>
    </row>
    <row r="7318" spans="1:14" x14ac:dyDescent="0.3">
      <c r="A7318" t="s">
        <v>35</v>
      </c>
      <c r="B7318" t="s">
        <v>176</v>
      </c>
      <c r="C7318" s="3" t="s">
        <v>23</v>
      </c>
      <c r="D7318" s="3" t="s">
        <v>24</v>
      </c>
      <c r="E7318" s="3" t="s">
        <v>20</v>
      </c>
      <c r="F7318" s="5">
        <v>41033</v>
      </c>
      <c r="G7318">
        <v>180173480</v>
      </c>
      <c r="H7318" s="5">
        <v>41036</v>
      </c>
      <c r="I7318" s="7">
        <v>6191</v>
      </c>
      <c r="J7318" s="9">
        <v>154.06</v>
      </c>
      <c r="K7318" s="9">
        <v>90.93</v>
      </c>
      <c r="L7318" s="9">
        <v>953785.46</v>
      </c>
      <c r="M7318" s="9">
        <v>562947.63</v>
      </c>
      <c r="N7318" s="9">
        <v>390837.83</v>
      </c>
    </row>
    <row r="7319" spans="1:14" x14ac:dyDescent="0.3">
      <c r="A7319" t="s">
        <v>21</v>
      </c>
      <c r="B7319" t="s">
        <v>84</v>
      </c>
      <c r="C7319" s="3" t="s">
        <v>43</v>
      </c>
      <c r="D7319" s="3" t="s">
        <v>24</v>
      </c>
      <c r="E7319" s="3" t="s">
        <v>39</v>
      </c>
      <c r="F7319" s="5">
        <v>41508</v>
      </c>
      <c r="G7319">
        <v>653540456</v>
      </c>
      <c r="H7319" s="5">
        <v>41552</v>
      </c>
      <c r="I7319" s="7">
        <v>5999</v>
      </c>
      <c r="J7319" s="9">
        <v>109.28</v>
      </c>
      <c r="K7319" s="9">
        <v>35.840000000000003</v>
      </c>
      <c r="L7319" s="9">
        <v>655570.72</v>
      </c>
      <c r="M7319" s="9">
        <v>215004.16</v>
      </c>
      <c r="N7319" s="9">
        <v>440566.56</v>
      </c>
    </row>
    <row r="7320" spans="1:14" x14ac:dyDescent="0.3">
      <c r="A7320" t="s">
        <v>35</v>
      </c>
      <c r="B7320" t="s">
        <v>180</v>
      </c>
      <c r="C7320" s="3" t="s">
        <v>43</v>
      </c>
      <c r="D7320" s="3" t="s">
        <v>24</v>
      </c>
      <c r="E7320" s="3" t="s">
        <v>20</v>
      </c>
      <c r="F7320" s="5">
        <v>42434</v>
      </c>
      <c r="G7320">
        <v>925596702</v>
      </c>
      <c r="H7320" s="5">
        <v>42461</v>
      </c>
      <c r="I7320" s="7">
        <v>3488</v>
      </c>
      <c r="J7320" s="9">
        <v>109.28</v>
      </c>
      <c r="K7320" s="9">
        <v>35.840000000000003</v>
      </c>
      <c r="L7320" s="9">
        <v>381168.64000000001</v>
      </c>
      <c r="M7320" s="9">
        <v>125009.92</v>
      </c>
      <c r="N7320" s="9">
        <v>256158.72</v>
      </c>
    </row>
    <row r="7321" spans="1:14" x14ac:dyDescent="0.3">
      <c r="A7321" t="s">
        <v>35</v>
      </c>
      <c r="B7321" t="s">
        <v>82</v>
      </c>
      <c r="C7321" s="3" t="s">
        <v>43</v>
      </c>
      <c r="D7321" s="3" t="s">
        <v>24</v>
      </c>
      <c r="E7321" s="3" t="s">
        <v>28</v>
      </c>
      <c r="F7321" s="5">
        <v>42620</v>
      </c>
      <c r="G7321">
        <v>810453546</v>
      </c>
      <c r="H7321" s="5">
        <v>42630</v>
      </c>
      <c r="I7321" s="7">
        <v>69</v>
      </c>
      <c r="J7321" s="9">
        <v>109.28</v>
      </c>
      <c r="K7321" s="9">
        <v>35.840000000000003</v>
      </c>
      <c r="L7321" s="9">
        <v>7540.32</v>
      </c>
      <c r="M7321" s="9">
        <v>2472.96</v>
      </c>
      <c r="N7321" s="9">
        <v>5067.3599999999997</v>
      </c>
    </row>
    <row r="7322" spans="1:14" x14ac:dyDescent="0.3">
      <c r="A7322" t="s">
        <v>21</v>
      </c>
      <c r="B7322" t="s">
        <v>42</v>
      </c>
      <c r="C7322" s="3" t="s">
        <v>34</v>
      </c>
      <c r="D7322" s="3" t="s">
        <v>15</v>
      </c>
      <c r="E7322" s="3" t="s">
        <v>16</v>
      </c>
      <c r="F7322" s="5">
        <v>42643</v>
      </c>
      <c r="G7322">
        <v>192534816</v>
      </c>
      <c r="H7322" s="5">
        <v>42681</v>
      </c>
      <c r="I7322" s="7">
        <v>4185</v>
      </c>
      <c r="J7322" s="9">
        <v>421.89</v>
      </c>
      <c r="K7322" s="9">
        <v>364.69</v>
      </c>
      <c r="L7322" s="9">
        <v>1765609.65</v>
      </c>
      <c r="M7322" s="9">
        <v>1526227.65</v>
      </c>
      <c r="N7322" s="9">
        <v>239382</v>
      </c>
    </row>
    <row r="7323" spans="1:14" x14ac:dyDescent="0.3">
      <c r="A7323" t="s">
        <v>17</v>
      </c>
      <c r="B7323" t="s">
        <v>110</v>
      </c>
      <c r="C7323" s="3" t="s">
        <v>34</v>
      </c>
      <c r="D7323" s="3" t="s">
        <v>15</v>
      </c>
      <c r="E7323" s="3" t="s">
        <v>16</v>
      </c>
      <c r="F7323" s="5">
        <v>40706</v>
      </c>
      <c r="G7323">
        <v>376576840</v>
      </c>
      <c r="H7323" s="5">
        <v>40722</v>
      </c>
      <c r="I7323" s="7">
        <v>6310</v>
      </c>
      <c r="J7323" s="9">
        <v>421.89</v>
      </c>
      <c r="K7323" s="9">
        <v>364.69</v>
      </c>
      <c r="L7323" s="9">
        <v>2662125.9</v>
      </c>
      <c r="M7323" s="9">
        <v>2301193.9</v>
      </c>
      <c r="N7323" s="9">
        <v>360932</v>
      </c>
    </row>
    <row r="7324" spans="1:14" x14ac:dyDescent="0.3">
      <c r="A7324" t="s">
        <v>17</v>
      </c>
      <c r="B7324" t="s">
        <v>90</v>
      </c>
      <c r="C7324" s="3" t="s">
        <v>64</v>
      </c>
      <c r="D7324" s="3" t="s">
        <v>24</v>
      </c>
      <c r="E7324" s="3" t="s">
        <v>28</v>
      </c>
      <c r="F7324" s="5">
        <v>42316</v>
      </c>
      <c r="G7324">
        <v>937628448</v>
      </c>
      <c r="H7324" s="5">
        <v>42358</v>
      </c>
      <c r="I7324" s="7">
        <v>3949</v>
      </c>
      <c r="J7324" s="9">
        <v>9.33</v>
      </c>
      <c r="K7324" s="9">
        <v>6.92</v>
      </c>
      <c r="L7324" s="9">
        <v>36844.17</v>
      </c>
      <c r="M7324" s="9">
        <v>27327.08</v>
      </c>
      <c r="N7324" s="9">
        <v>9517.09</v>
      </c>
    </row>
    <row r="7325" spans="1:14" x14ac:dyDescent="0.3">
      <c r="A7325" t="s">
        <v>35</v>
      </c>
      <c r="B7325" t="s">
        <v>114</v>
      </c>
      <c r="C7325" s="3" t="s">
        <v>32</v>
      </c>
      <c r="D7325" s="3" t="s">
        <v>24</v>
      </c>
      <c r="E7325" s="3" t="s">
        <v>20</v>
      </c>
      <c r="F7325" s="5">
        <v>42304</v>
      </c>
      <c r="G7325">
        <v>171050965</v>
      </c>
      <c r="H7325" s="5">
        <v>42329</v>
      </c>
      <c r="I7325" s="7">
        <v>6637</v>
      </c>
      <c r="J7325" s="9">
        <v>255.28</v>
      </c>
      <c r="K7325" s="9">
        <v>159.41999999999999</v>
      </c>
      <c r="L7325" s="9">
        <v>1694293.36</v>
      </c>
      <c r="M7325" s="9">
        <v>1058070.54</v>
      </c>
      <c r="N7325" s="9">
        <v>636222.81999999995</v>
      </c>
    </row>
    <row r="7326" spans="1:14" x14ac:dyDescent="0.3">
      <c r="A7326" t="s">
        <v>35</v>
      </c>
      <c r="B7326" t="s">
        <v>125</v>
      </c>
      <c r="C7326" s="3" t="s">
        <v>52</v>
      </c>
      <c r="D7326" s="3" t="s">
        <v>24</v>
      </c>
      <c r="E7326" s="3" t="s">
        <v>28</v>
      </c>
      <c r="F7326" s="5">
        <v>42805</v>
      </c>
      <c r="G7326">
        <v>942518222</v>
      </c>
      <c r="H7326" s="5">
        <v>42816</v>
      </c>
      <c r="I7326" s="7">
        <v>942</v>
      </c>
      <c r="J7326" s="9">
        <v>437.2</v>
      </c>
      <c r="K7326" s="9">
        <v>263.33</v>
      </c>
      <c r="L7326" s="9">
        <v>411842.4</v>
      </c>
      <c r="M7326" s="9">
        <v>248056.86</v>
      </c>
      <c r="N7326" s="9">
        <v>163785.54</v>
      </c>
    </row>
    <row r="7327" spans="1:14" x14ac:dyDescent="0.3">
      <c r="A7327" t="s">
        <v>44</v>
      </c>
      <c r="B7327" t="s">
        <v>113</v>
      </c>
      <c r="C7327" s="3" t="s">
        <v>46</v>
      </c>
      <c r="D7327" s="3" t="s">
        <v>24</v>
      </c>
      <c r="E7327" s="3" t="s">
        <v>20</v>
      </c>
      <c r="F7327" s="5">
        <v>40812</v>
      </c>
      <c r="G7327">
        <v>338016545</v>
      </c>
      <c r="H7327" s="5">
        <v>40823</v>
      </c>
      <c r="I7327" s="7">
        <v>5462</v>
      </c>
      <c r="J7327" s="9">
        <v>152.58000000000001</v>
      </c>
      <c r="K7327" s="9">
        <v>97.44</v>
      </c>
      <c r="L7327" s="9">
        <v>833391.96</v>
      </c>
      <c r="M7327" s="9">
        <v>532217.28</v>
      </c>
      <c r="N7327" s="9">
        <v>301174.68</v>
      </c>
    </row>
    <row r="7328" spans="1:14" x14ac:dyDescent="0.3">
      <c r="A7328" t="s">
        <v>35</v>
      </c>
      <c r="B7328" t="s">
        <v>215</v>
      </c>
      <c r="C7328" s="3" t="s">
        <v>64</v>
      </c>
      <c r="D7328" s="3" t="s">
        <v>15</v>
      </c>
      <c r="E7328" s="3" t="s">
        <v>28</v>
      </c>
      <c r="F7328" s="5">
        <v>40621</v>
      </c>
      <c r="G7328">
        <v>913844764</v>
      </c>
      <c r="H7328" s="5">
        <v>40647</v>
      </c>
      <c r="I7328" s="7">
        <v>5828</v>
      </c>
      <c r="J7328" s="9">
        <v>9.33</v>
      </c>
      <c r="K7328" s="9">
        <v>6.92</v>
      </c>
      <c r="L7328" s="9">
        <v>54375.24</v>
      </c>
      <c r="M7328" s="9">
        <v>40329.760000000002</v>
      </c>
      <c r="N7328" s="9">
        <v>14045.48</v>
      </c>
    </row>
    <row r="7329" spans="1:14" x14ac:dyDescent="0.3">
      <c r="A7329" t="s">
        <v>17</v>
      </c>
      <c r="B7329" t="s">
        <v>57</v>
      </c>
      <c r="C7329" s="3" t="s">
        <v>14</v>
      </c>
      <c r="D7329" s="3" t="s">
        <v>15</v>
      </c>
      <c r="E7329" s="3" t="s">
        <v>28</v>
      </c>
      <c r="F7329" s="5">
        <v>41384</v>
      </c>
      <c r="G7329">
        <v>346614205</v>
      </c>
      <c r="H7329" s="5">
        <v>41399</v>
      </c>
      <c r="I7329" s="7">
        <v>9701</v>
      </c>
      <c r="J7329" s="9">
        <v>651.21</v>
      </c>
      <c r="K7329" s="9">
        <v>524.96</v>
      </c>
      <c r="L7329" s="9">
        <v>6317388.21</v>
      </c>
      <c r="M7329" s="9">
        <v>5092636.96</v>
      </c>
      <c r="N7329" s="9">
        <v>1224751.25</v>
      </c>
    </row>
    <row r="7330" spans="1:14" x14ac:dyDescent="0.3">
      <c r="A7330" t="s">
        <v>17</v>
      </c>
      <c r="B7330" t="s">
        <v>57</v>
      </c>
      <c r="C7330" s="3" t="s">
        <v>14</v>
      </c>
      <c r="D7330" s="3" t="s">
        <v>24</v>
      </c>
      <c r="E7330" s="3" t="s">
        <v>28</v>
      </c>
      <c r="F7330" s="5">
        <v>41261</v>
      </c>
      <c r="G7330">
        <v>883248698</v>
      </c>
      <c r="H7330" s="5">
        <v>41293</v>
      </c>
      <c r="I7330" s="7">
        <v>1772</v>
      </c>
      <c r="J7330" s="9">
        <v>651.21</v>
      </c>
      <c r="K7330" s="9">
        <v>524.96</v>
      </c>
      <c r="L7330" s="9">
        <v>1153944.1200000001</v>
      </c>
      <c r="M7330" s="9">
        <v>930229.12</v>
      </c>
      <c r="N7330" s="9">
        <v>223715</v>
      </c>
    </row>
    <row r="7331" spans="1:14" x14ac:dyDescent="0.3">
      <c r="A7331" t="s">
        <v>12</v>
      </c>
      <c r="B7331" t="s">
        <v>155</v>
      </c>
      <c r="C7331" s="3" t="s">
        <v>32</v>
      </c>
      <c r="D7331" s="3" t="s">
        <v>15</v>
      </c>
      <c r="E7331" s="3" t="s">
        <v>28</v>
      </c>
      <c r="F7331" s="5">
        <v>41567</v>
      </c>
      <c r="G7331">
        <v>790984570</v>
      </c>
      <c r="H7331" s="5">
        <v>41605</v>
      </c>
      <c r="I7331" s="7">
        <v>8767</v>
      </c>
      <c r="J7331" s="9">
        <v>255.28</v>
      </c>
      <c r="K7331" s="9">
        <v>159.41999999999999</v>
      </c>
      <c r="L7331" s="9">
        <v>2238039.7599999998</v>
      </c>
      <c r="M7331" s="9">
        <v>1397635.14</v>
      </c>
      <c r="N7331" s="9">
        <v>840404.62</v>
      </c>
    </row>
    <row r="7332" spans="1:14" x14ac:dyDescent="0.3">
      <c r="A7332" t="s">
        <v>44</v>
      </c>
      <c r="B7332" t="s">
        <v>207</v>
      </c>
      <c r="C7332" s="3" t="s">
        <v>38</v>
      </c>
      <c r="D7332" s="3" t="s">
        <v>15</v>
      </c>
      <c r="E7332" s="3" t="s">
        <v>16</v>
      </c>
      <c r="F7332" s="5">
        <v>42621</v>
      </c>
      <c r="G7332">
        <v>207370650</v>
      </c>
      <c r="H7332" s="5">
        <v>42657</v>
      </c>
      <c r="I7332" s="7">
        <v>4439</v>
      </c>
      <c r="J7332" s="9">
        <v>205.7</v>
      </c>
      <c r="K7332" s="9">
        <v>117.11</v>
      </c>
      <c r="L7332" s="9">
        <v>913102.3</v>
      </c>
      <c r="M7332" s="9">
        <v>519851.29</v>
      </c>
      <c r="N7332" s="9">
        <v>393251.01</v>
      </c>
    </row>
    <row r="7333" spans="1:14" x14ac:dyDescent="0.3">
      <c r="A7333" t="s">
        <v>17</v>
      </c>
      <c r="B7333" t="s">
        <v>183</v>
      </c>
      <c r="C7333" s="3" t="s">
        <v>23</v>
      </c>
      <c r="D7333" s="3" t="s">
        <v>24</v>
      </c>
      <c r="E7333" s="3" t="s">
        <v>20</v>
      </c>
      <c r="F7333" s="5">
        <v>42366</v>
      </c>
      <c r="G7333">
        <v>690268266</v>
      </c>
      <c r="H7333" s="5">
        <v>42408</v>
      </c>
      <c r="I7333" s="7">
        <v>4574</v>
      </c>
      <c r="J7333" s="9">
        <v>154.06</v>
      </c>
      <c r="K7333" s="9">
        <v>90.93</v>
      </c>
      <c r="L7333" s="9">
        <v>704670.44</v>
      </c>
      <c r="M7333" s="9">
        <v>415913.82</v>
      </c>
      <c r="N7333" s="9">
        <v>288756.62</v>
      </c>
    </row>
    <row r="7334" spans="1:14" x14ac:dyDescent="0.3">
      <c r="A7334" t="s">
        <v>12</v>
      </c>
      <c r="B7334" t="s">
        <v>151</v>
      </c>
      <c r="C7334" s="3" t="s">
        <v>50</v>
      </c>
      <c r="D7334" s="3" t="s">
        <v>15</v>
      </c>
      <c r="E7334" s="3" t="s">
        <v>20</v>
      </c>
      <c r="F7334" s="5">
        <v>40518</v>
      </c>
      <c r="G7334">
        <v>267851245</v>
      </c>
      <c r="H7334" s="5">
        <v>40525</v>
      </c>
      <c r="I7334" s="7">
        <v>1990</v>
      </c>
      <c r="J7334" s="9">
        <v>81.73</v>
      </c>
      <c r="K7334" s="9">
        <v>56.67</v>
      </c>
      <c r="L7334" s="9">
        <v>162642.70000000001</v>
      </c>
      <c r="M7334" s="9">
        <v>112773.3</v>
      </c>
      <c r="N7334" s="9">
        <v>49869.4</v>
      </c>
    </row>
    <row r="7335" spans="1:14" x14ac:dyDescent="0.3">
      <c r="A7335" t="s">
        <v>12</v>
      </c>
      <c r="B7335" t="s">
        <v>120</v>
      </c>
      <c r="C7335" s="3" t="s">
        <v>64</v>
      </c>
      <c r="D7335" s="3" t="s">
        <v>15</v>
      </c>
      <c r="E7335" s="3" t="s">
        <v>39</v>
      </c>
      <c r="F7335" s="5">
        <v>42712</v>
      </c>
      <c r="G7335">
        <v>188605916</v>
      </c>
      <c r="H7335" s="5">
        <v>42714</v>
      </c>
      <c r="I7335" s="7">
        <v>1537</v>
      </c>
      <c r="J7335" s="9">
        <v>9.33</v>
      </c>
      <c r="K7335" s="9">
        <v>6.92</v>
      </c>
      <c r="L7335" s="9">
        <v>14340.21</v>
      </c>
      <c r="M7335" s="9">
        <v>10636.04</v>
      </c>
      <c r="N7335" s="9">
        <v>3704.17</v>
      </c>
    </row>
    <row r="7336" spans="1:14" x14ac:dyDescent="0.3">
      <c r="A7336" t="s">
        <v>12</v>
      </c>
      <c r="B7336" t="s">
        <v>92</v>
      </c>
      <c r="C7336" s="3" t="s">
        <v>19</v>
      </c>
      <c r="D7336" s="3" t="s">
        <v>24</v>
      </c>
      <c r="E7336" s="3" t="s">
        <v>16</v>
      </c>
      <c r="F7336" s="5">
        <v>42526</v>
      </c>
      <c r="G7336">
        <v>871331107</v>
      </c>
      <c r="H7336" s="5">
        <v>42556</v>
      </c>
      <c r="I7336" s="7">
        <v>5092</v>
      </c>
      <c r="J7336" s="9">
        <v>47.45</v>
      </c>
      <c r="K7336" s="9">
        <v>31.79</v>
      </c>
      <c r="L7336" s="9">
        <v>241615.4</v>
      </c>
      <c r="M7336" s="9">
        <v>161874.68</v>
      </c>
      <c r="N7336" s="9">
        <v>79740.72</v>
      </c>
    </row>
    <row r="7337" spans="1:14" x14ac:dyDescent="0.3">
      <c r="A7337" t="s">
        <v>29</v>
      </c>
      <c r="B7337" t="s">
        <v>198</v>
      </c>
      <c r="C7337" s="3" t="s">
        <v>19</v>
      </c>
      <c r="D7337" s="3" t="s">
        <v>15</v>
      </c>
      <c r="E7337" s="3" t="s">
        <v>28</v>
      </c>
      <c r="F7337" s="5">
        <v>42226</v>
      </c>
      <c r="G7337">
        <v>555138146</v>
      </c>
      <c r="H7337" s="5">
        <v>42235</v>
      </c>
      <c r="I7337" s="7">
        <v>6569</v>
      </c>
      <c r="J7337" s="9">
        <v>47.45</v>
      </c>
      <c r="K7337" s="9">
        <v>31.79</v>
      </c>
      <c r="L7337" s="9">
        <v>311699.05</v>
      </c>
      <c r="M7337" s="9">
        <v>208828.51</v>
      </c>
      <c r="N7337" s="9">
        <v>102870.54</v>
      </c>
    </row>
    <row r="7338" spans="1:14" x14ac:dyDescent="0.3">
      <c r="A7338" t="s">
        <v>17</v>
      </c>
      <c r="B7338" t="s">
        <v>56</v>
      </c>
      <c r="C7338" s="3" t="s">
        <v>46</v>
      </c>
      <c r="D7338" s="3" t="s">
        <v>24</v>
      </c>
      <c r="E7338" s="3" t="s">
        <v>28</v>
      </c>
      <c r="F7338" s="5">
        <v>40315</v>
      </c>
      <c r="G7338">
        <v>249450862</v>
      </c>
      <c r="H7338" s="5">
        <v>40362</v>
      </c>
      <c r="I7338" s="7">
        <v>6908</v>
      </c>
      <c r="J7338" s="9">
        <v>152.58000000000001</v>
      </c>
      <c r="K7338" s="9">
        <v>97.44</v>
      </c>
      <c r="L7338" s="9">
        <v>1054022.6399999999</v>
      </c>
      <c r="M7338" s="9">
        <v>673115.52</v>
      </c>
      <c r="N7338" s="9">
        <v>380907.12</v>
      </c>
    </row>
    <row r="7339" spans="1:14" x14ac:dyDescent="0.3">
      <c r="A7339" t="s">
        <v>12</v>
      </c>
      <c r="B7339" t="s">
        <v>37</v>
      </c>
      <c r="C7339" s="3" t="s">
        <v>25</v>
      </c>
      <c r="D7339" s="3" t="s">
        <v>24</v>
      </c>
      <c r="E7339" s="3" t="s">
        <v>16</v>
      </c>
      <c r="F7339" s="5">
        <v>41221</v>
      </c>
      <c r="G7339">
        <v>584005582</v>
      </c>
      <c r="H7339" s="5">
        <v>41234</v>
      </c>
      <c r="I7339" s="7">
        <v>9084</v>
      </c>
      <c r="J7339" s="9">
        <v>668.27</v>
      </c>
      <c r="K7339" s="9">
        <v>502.54</v>
      </c>
      <c r="L7339" s="9">
        <v>6070564.6799999997</v>
      </c>
      <c r="M7339" s="9">
        <v>4565073.3600000003</v>
      </c>
      <c r="N7339" s="9">
        <v>1505491.32</v>
      </c>
    </row>
    <row r="7340" spans="1:14" x14ac:dyDescent="0.3">
      <c r="A7340" t="s">
        <v>21</v>
      </c>
      <c r="B7340" t="s">
        <v>49</v>
      </c>
      <c r="C7340" s="3" t="s">
        <v>19</v>
      </c>
      <c r="D7340" s="3" t="s">
        <v>24</v>
      </c>
      <c r="E7340" s="3" t="s">
        <v>16</v>
      </c>
      <c r="F7340" s="5">
        <v>42842</v>
      </c>
      <c r="G7340">
        <v>458851134</v>
      </c>
      <c r="H7340" s="5">
        <v>42858</v>
      </c>
      <c r="I7340" s="7">
        <v>3102</v>
      </c>
      <c r="J7340" s="9">
        <v>47.45</v>
      </c>
      <c r="K7340" s="9">
        <v>31.79</v>
      </c>
      <c r="L7340" s="9">
        <v>147189.9</v>
      </c>
      <c r="M7340" s="9">
        <v>98612.58</v>
      </c>
      <c r="N7340" s="9">
        <v>48577.32</v>
      </c>
    </row>
    <row r="7341" spans="1:14" x14ac:dyDescent="0.3">
      <c r="A7341" t="s">
        <v>12</v>
      </c>
      <c r="B7341" t="s">
        <v>78</v>
      </c>
      <c r="C7341" s="3" t="s">
        <v>14</v>
      </c>
      <c r="D7341" s="3" t="s">
        <v>15</v>
      </c>
      <c r="E7341" s="3" t="s">
        <v>20</v>
      </c>
      <c r="F7341" s="5">
        <v>40703</v>
      </c>
      <c r="G7341">
        <v>194348847</v>
      </c>
      <c r="H7341" s="5">
        <v>40730</v>
      </c>
      <c r="I7341" s="7">
        <v>998</v>
      </c>
      <c r="J7341" s="9">
        <v>651.21</v>
      </c>
      <c r="K7341" s="9">
        <v>524.96</v>
      </c>
      <c r="L7341" s="9">
        <v>649907.57999999996</v>
      </c>
      <c r="M7341" s="9">
        <v>523910.08</v>
      </c>
      <c r="N7341" s="9">
        <v>125997.5</v>
      </c>
    </row>
    <row r="7342" spans="1:14" x14ac:dyDescent="0.3">
      <c r="A7342" t="s">
        <v>17</v>
      </c>
      <c r="B7342" t="s">
        <v>77</v>
      </c>
      <c r="C7342" s="3" t="s">
        <v>14</v>
      </c>
      <c r="D7342" s="3" t="s">
        <v>15</v>
      </c>
      <c r="E7342" s="3" t="s">
        <v>39</v>
      </c>
      <c r="F7342" s="5">
        <v>40394</v>
      </c>
      <c r="G7342">
        <v>181172549</v>
      </c>
      <c r="H7342" s="5">
        <v>40400</v>
      </c>
      <c r="I7342" s="7">
        <v>1838</v>
      </c>
      <c r="J7342" s="9">
        <v>651.21</v>
      </c>
      <c r="K7342" s="9">
        <v>524.96</v>
      </c>
      <c r="L7342" s="9">
        <v>1196923.98</v>
      </c>
      <c r="M7342" s="9">
        <v>964876.48</v>
      </c>
      <c r="N7342" s="9">
        <v>232047.5</v>
      </c>
    </row>
    <row r="7343" spans="1:14" x14ac:dyDescent="0.3">
      <c r="A7343" t="s">
        <v>21</v>
      </c>
      <c r="B7343" t="s">
        <v>170</v>
      </c>
      <c r="C7343" s="3" t="s">
        <v>25</v>
      </c>
      <c r="D7343" s="3" t="s">
        <v>15</v>
      </c>
      <c r="E7343" s="3" t="s">
        <v>28</v>
      </c>
      <c r="F7343" s="5">
        <v>42367</v>
      </c>
      <c r="G7343">
        <v>430308568</v>
      </c>
      <c r="H7343" s="5">
        <v>42395</v>
      </c>
      <c r="I7343" s="7">
        <v>6723</v>
      </c>
      <c r="J7343" s="9">
        <v>668.27</v>
      </c>
      <c r="K7343" s="9">
        <v>502.54</v>
      </c>
      <c r="L7343" s="9">
        <v>4492779.21</v>
      </c>
      <c r="M7343" s="9">
        <v>3378576.42</v>
      </c>
      <c r="N7343" s="9">
        <v>1114202.79</v>
      </c>
    </row>
    <row r="7344" spans="1:14" x14ac:dyDescent="0.3">
      <c r="A7344" t="s">
        <v>44</v>
      </c>
      <c r="B7344" t="s">
        <v>123</v>
      </c>
      <c r="C7344" s="3" t="s">
        <v>23</v>
      </c>
      <c r="D7344" s="3" t="s">
        <v>24</v>
      </c>
      <c r="E7344" s="3" t="s">
        <v>28</v>
      </c>
      <c r="F7344" s="5">
        <v>40545</v>
      </c>
      <c r="G7344">
        <v>123055732</v>
      </c>
      <c r="H7344" s="5">
        <v>40546</v>
      </c>
      <c r="I7344" s="7">
        <v>3780</v>
      </c>
      <c r="J7344" s="9">
        <v>154.06</v>
      </c>
      <c r="K7344" s="9">
        <v>90.93</v>
      </c>
      <c r="L7344" s="9">
        <v>582346.80000000005</v>
      </c>
      <c r="M7344" s="9">
        <v>343715.4</v>
      </c>
      <c r="N7344" s="9">
        <v>238631.4</v>
      </c>
    </row>
    <row r="7345" spans="1:14" x14ac:dyDescent="0.3">
      <c r="A7345" t="s">
        <v>44</v>
      </c>
      <c r="B7345" t="s">
        <v>75</v>
      </c>
      <c r="C7345" s="3" t="s">
        <v>32</v>
      </c>
      <c r="D7345" s="3" t="s">
        <v>15</v>
      </c>
      <c r="E7345" s="3" t="s">
        <v>39</v>
      </c>
      <c r="F7345" s="5">
        <v>40304</v>
      </c>
      <c r="G7345">
        <v>761025369</v>
      </c>
      <c r="H7345" s="5">
        <v>40307</v>
      </c>
      <c r="I7345" s="7">
        <v>3173</v>
      </c>
      <c r="J7345" s="9">
        <v>255.28</v>
      </c>
      <c r="K7345" s="9">
        <v>159.41999999999999</v>
      </c>
      <c r="L7345" s="9">
        <v>810003.44</v>
      </c>
      <c r="M7345" s="9">
        <v>505839.66</v>
      </c>
      <c r="N7345" s="9">
        <v>304163.78000000003</v>
      </c>
    </row>
    <row r="7346" spans="1:14" x14ac:dyDescent="0.3">
      <c r="A7346" t="s">
        <v>17</v>
      </c>
      <c r="B7346" t="s">
        <v>53</v>
      </c>
      <c r="C7346" s="3" t="s">
        <v>34</v>
      </c>
      <c r="D7346" s="3" t="s">
        <v>24</v>
      </c>
      <c r="E7346" s="3" t="s">
        <v>28</v>
      </c>
      <c r="F7346" s="5">
        <v>40495</v>
      </c>
      <c r="G7346">
        <v>316141307</v>
      </c>
      <c r="H7346" s="5">
        <v>40541</v>
      </c>
      <c r="I7346" s="7">
        <v>2093</v>
      </c>
      <c r="J7346" s="9">
        <v>421.89</v>
      </c>
      <c r="K7346" s="9">
        <v>364.69</v>
      </c>
      <c r="L7346" s="9">
        <v>883015.77</v>
      </c>
      <c r="M7346" s="9">
        <v>763296.17</v>
      </c>
      <c r="N7346" s="9">
        <v>119719.6</v>
      </c>
    </row>
    <row r="7347" spans="1:14" x14ac:dyDescent="0.3">
      <c r="A7347" t="s">
        <v>29</v>
      </c>
      <c r="B7347" t="s">
        <v>178</v>
      </c>
      <c r="C7347" s="3" t="s">
        <v>23</v>
      </c>
      <c r="D7347" s="3" t="s">
        <v>15</v>
      </c>
      <c r="E7347" s="3" t="s">
        <v>16</v>
      </c>
      <c r="F7347" s="5">
        <v>40359</v>
      </c>
      <c r="G7347">
        <v>880639874</v>
      </c>
      <c r="H7347" s="5">
        <v>40363</v>
      </c>
      <c r="I7347" s="7">
        <v>9763</v>
      </c>
      <c r="J7347" s="9">
        <v>154.06</v>
      </c>
      <c r="K7347" s="9">
        <v>90.93</v>
      </c>
      <c r="L7347" s="9">
        <v>1504087.78</v>
      </c>
      <c r="M7347" s="9">
        <v>887749.59</v>
      </c>
      <c r="N7347" s="9">
        <v>616338.18999999994</v>
      </c>
    </row>
    <row r="7348" spans="1:14" x14ac:dyDescent="0.3">
      <c r="A7348" t="s">
        <v>17</v>
      </c>
      <c r="B7348" t="s">
        <v>138</v>
      </c>
      <c r="C7348" s="3" t="s">
        <v>23</v>
      </c>
      <c r="D7348" s="3" t="s">
        <v>24</v>
      </c>
      <c r="E7348" s="3" t="s">
        <v>39</v>
      </c>
      <c r="F7348" s="5">
        <v>40906</v>
      </c>
      <c r="G7348">
        <v>117069900</v>
      </c>
      <c r="H7348" s="5">
        <v>40951</v>
      </c>
      <c r="I7348" s="7">
        <v>2440</v>
      </c>
      <c r="J7348" s="9">
        <v>154.06</v>
      </c>
      <c r="K7348" s="9">
        <v>90.93</v>
      </c>
      <c r="L7348" s="9">
        <v>375906.4</v>
      </c>
      <c r="M7348" s="9">
        <v>221869.2</v>
      </c>
      <c r="N7348" s="9">
        <v>154037.20000000001</v>
      </c>
    </row>
    <row r="7349" spans="1:14" x14ac:dyDescent="0.3">
      <c r="A7349" t="s">
        <v>44</v>
      </c>
      <c r="B7349" t="s">
        <v>141</v>
      </c>
      <c r="C7349" s="3" t="s">
        <v>46</v>
      </c>
      <c r="D7349" s="3" t="s">
        <v>15</v>
      </c>
      <c r="E7349" s="3" t="s">
        <v>39</v>
      </c>
      <c r="F7349" s="5">
        <v>40770</v>
      </c>
      <c r="G7349">
        <v>708292710</v>
      </c>
      <c r="H7349" s="5">
        <v>40815</v>
      </c>
      <c r="I7349" s="7">
        <v>8408</v>
      </c>
      <c r="J7349" s="9">
        <v>152.58000000000001</v>
      </c>
      <c r="K7349" s="9">
        <v>97.44</v>
      </c>
      <c r="L7349" s="9">
        <v>1282892.6399999999</v>
      </c>
      <c r="M7349" s="9">
        <v>819275.52</v>
      </c>
      <c r="N7349" s="9">
        <v>463617.12</v>
      </c>
    </row>
    <row r="7350" spans="1:14" x14ac:dyDescent="0.3">
      <c r="A7350" t="s">
        <v>12</v>
      </c>
      <c r="B7350" t="s">
        <v>186</v>
      </c>
      <c r="C7350" s="3" t="s">
        <v>23</v>
      </c>
      <c r="D7350" s="3" t="s">
        <v>15</v>
      </c>
      <c r="E7350" s="3" t="s">
        <v>16</v>
      </c>
      <c r="F7350" s="5">
        <v>40360</v>
      </c>
      <c r="G7350">
        <v>907482135</v>
      </c>
      <c r="H7350" s="5">
        <v>40380</v>
      </c>
      <c r="I7350" s="7">
        <v>2985</v>
      </c>
      <c r="J7350" s="9">
        <v>154.06</v>
      </c>
      <c r="K7350" s="9">
        <v>90.93</v>
      </c>
      <c r="L7350" s="9">
        <v>459869.1</v>
      </c>
      <c r="M7350" s="9">
        <v>271426.05</v>
      </c>
      <c r="N7350" s="9">
        <v>188443.05</v>
      </c>
    </row>
    <row r="7351" spans="1:14" x14ac:dyDescent="0.3">
      <c r="A7351" t="s">
        <v>29</v>
      </c>
      <c r="B7351" t="s">
        <v>194</v>
      </c>
      <c r="C7351" s="3" t="s">
        <v>32</v>
      </c>
      <c r="D7351" s="3" t="s">
        <v>15</v>
      </c>
      <c r="E7351" s="3" t="s">
        <v>39</v>
      </c>
      <c r="F7351" s="5">
        <v>40469</v>
      </c>
      <c r="G7351">
        <v>388124501</v>
      </c>
      <c r="H7351" s="5">
        <v>40469</v>
      </c>
      <c r="I7351" s="7">
        <v>3520</v>
      </c>
      <c r="J7351" s="9">
        <v>255.28</v>
      </c>
      <c r="K7351" s="9">
        <v>159.41999999999999</v>
      </c>
      <c r="L7351" s="9">
        <v>898585.59999999998</v>
      </c>
      <c r="M7351" s="9">
        <v>561158.40000000002</v>
      </c>
      <c r="N7351" s="9">
        <v>337427.20000000001</v>
      </c>
    </row>
    <row r="7352" spans="1:14" x14ac:dyDescent="0.3">
      <c r="A7352" t="s">
        <v>12</v>
      </c>
      <c r="B7352" t="s">
        <v>78</v>
      </c>
      <c r="C7352" s="3" t="s">
        <v>64</v>
      </c>
      <c r="D7352" s="3" t="s">
        <v>15</v>
      </c>
      <c r="E7352" s="3" t="s">
        <v>16</v>
      </c>
      <c r="F7352" s="5">
        <v>40900</v>
      </c>
      <c r="G7352">
        <v>694018638</v>
      </c>
      <c r="H7352" s="5">
        <v>40903</v>
      </c>
      <c r="I7352" s="7">
        <v>4392</v>
      </c>
      <c r="J7352" s="9">
        <v>9.33</v>
      </c>
      <c r="K7352" s="9">
        <v>6.92</v>
      </c>
      <c r="L7352" s="9">
        <v>40977.360000000001</v>
      </c>
      <c r="M7352" s="9">
        <v>30392.639999999999</v>
      </c>
      <c r="N7352" s="9">
        <v>10584.72</v>
      </c>
    </row>
    <row r="7353" spans="1:14" x14ac:dyDescent="0.3">
      <c r="A7353" t="s">
        <v>21</v>
      </c>
      <c r="B7353" t="s">
        <v>121</v>
      </c>
      <c r="C7353" s="3" t="s">
        <v>64</v>
      </c>
      <c r="D7353" s="3" t="s">
        <v>15</v>
      </c>
      <c r="E7353" s="3" t="s">
        <v>39</v>
      </c>
      <c r="F7353" s="5">
        <v>41842</v>
      </c>
      <c r="G7353">
        <v>289275872</v>
      </c>
      <c r="H7353" s="5">
        <v>41852</v>
      </c>
      <c r="I7353" s="7">
        <v>2014</v>
      </c>
      <c r="J7353" s="9">
        <v>9.33</v>
      </c>
      <c r="K7353" s="9">
        <v>6.92</v>
      </c>
      <c r="L7353" s="9">
        <v>18790.62</v>
      </c>
      <c r="M7353" s="9">
        <v>13936.88</v>
      </c>
      <c r="N7353" s="9">
        <v>4853.74</v>
      </c>
    </row>
    <row r="7354" spans="1:14" x14ac:dyDescent="0.3">
      <c r="A7354" t="s">
        <v>44</v>
      </c>
      <c r="B7354" t="s">
        <v>123</v>
      </c>
      <c r="C7354" s="3" t="s">
        <v>38</v>
      </c>
      <c r="D7354" s="3" t="s">
        <v>15</v>
      </c>
      <c r="E7354" s="3" t="s">
        <v>28</v>
      </c>
      <c r="F7354" s="5">
        <v>42494</v>
      </c>
      <c r="G7354">
        <v>408320033</v>
      </c>
      <c r="H7354" s="5">
        <v>42534</v>
      </c>
      <c r="I7354" s="7">
        <v>9826</v>
      </c>
      <c r="J7354" s="9">
        <v>205.7</v>
      </c>
      <c r="K7354" s="9">
        <v>117.11</v>
      </c>
      <c r="L7354" s="9">
        <v>2021208.2</v>
      </c>
      <c r="M7354" s="9">
        <v>1150722.8600000001</v>
      </c>
      <c r="N7354" s="9">
        <v>870485.34</v>
      </c>
    </row>
    <row r="7355" spans="1:14" x14ac:dyDescent="0.3">
      <c r="A7355" t="s">
        <v>17</v>
      </c>
      <c r="B7355" t="s">
        <v>67</v>
      </c>
      <c r="C7355" s="3" t="s">
        <v>43</v>
      </c>
      <c r="D7355" s="3" t="s">
        <v>15</v>
      </c>
      <c r="E7355" s="3" t="s">
        <v>28</v>
      </c>
      <c r="F7355" s="5">
        <v>42438</v>
      </c>
      <c r="G7355">
        <v>105887448</v>
      </c>
      <c r="H7355" s="5">
        <v>42462</v>
      </c>
      <c r="I7355" s="7">
        <v>3304</v>
      </c>
      <c r="J7355" s="9">
        <v>109.28</v>
      </c>
      <c r="K7355" s="9">
        <v>35.840000000000003</v>
      </c>
      <c r="L7355" s="9">
        <v>361061.12</v>
      </c>
      <c r="M7355" s="9">
        <v>118415.36</v>
      </c>
      <c r="N7355" s="9">
        <v>242645.76000000001</v>
      </c>
    </row>
    <row r="7356" spans="1:14" x14ac:dyDescent="0.3">
      <c r="A7356" t="s">
        <v>35</v>
      </c>
      <c r="B7356" t="s">
        <v>63</v>
      </c>
      <c r="C7356" s="3" t="s">
        <v>64</v>
      </c>
      <c r="D7356" s="3" t="s">
        <v>15</v>
      </c>
      <c r="E7356" s="3" t="s">
        <v>16</v>
      </c>
      <c r="F7356" s="5">
        <v>40268</v>
      </c>
      <c r="G7356">
        <v>307026946</v>
      </c>
      <c r="H7356" s="5">
        <v>40304</v>
      </c>
      <c r="I7356" s="7">
        <v>4951</v>
      </c>
      <c r="J7356" s="9">
        <v>9.33</v>
      </c>
      <c r="K7356" s="9">
        <v>6.92</v>
      </c>
      <c r="L7356" s="9">
        <v>46192.83</v>
      </c>
      <c r="M7356" s="9">
        <v>34260.92</v>
      </c>
      <c r="N7356" s="9">
        <v>11931.91</v>
      </c>
    </row>
    <row r="7357" spans="1:14" x14ac:dyDescent="0.3">
      <c r="A7357" t="s">
        <v>21</v>
      </c>
      <c r="B7357" t="s">
        <v>42</v>
      </c>
      <c r="C7357" s="3" t="s">
        <v>14</v>
      </c>
      <c r="D7357" s="3" t="s">
        <v>24</v>
      </c>
      <c r="E7357" s="3" t="s">
        <v>20</v>
      </c>
      <c r="F7357" s="5">
        <v>40495</v>
      </c>
      <c r="G7357">
        <v>657099854</v>
      </c>
      <c r="H7357" s="5">
        <v>40501</v>
      </c>
      <c r="I7357" s="7">
        <v>9304</v>
      </c>
      <c r="J7357" s="9">
        <v>651.21</v>
      </c>
      <c r="K7357" s="9">
        <v>524.96</v>
      </c>
      <c r="L7357" s="9">
        <v>6058857.8399999999</v>
      </c>
      <c r="M7357" s="9">
        <v>4884227.84</v>
      </c>
      <c r="N7357" s="9">
        <v>1174630</v>
      </c>
    </row>
    <row r="7358" spans="1:14" x14ac:dyDescent="0.3">
      <c r="A7358" t="s">
        <v>21</v>
      </c>
      <c r="B7358" t="s">
        <v>84</v>
      </c>
      <c r="C7358" s="3" t="s">
        <v>38</v>
      </c>
      <c r="D7358" s="3" t="s">
        <v>15</v>
      </c>
      <c r="E7358" s="3" t="s">
        <v>39</v>
      </c>
      <c r="F7358" s="5">
        <v>41106</v>
      </c>
      <c r="G7358">
        <v>871780002</v>
      </c>
      <c r="H7358" s="5">
        <v>41117</v>
      </c>
      <c r="I7358" s="7">
        <v>7930</v>
      </c>
      <c r="J7358" s="9">
        <v>205.7</v>
      </c>
      <c r="K7358" s="9">
        <v>117.11</v>
      </c>
      <c r="L7358" s="9">
        <v>1631201</v>
      </c>
      <c r="M7358" s="9">
        <v>928682.3</v>
      </c>
      <c r="N7358" s="9">
        <v>702518.7</v>
      </c>
    </row>
    <row r="7359" spans="1:14" x14ac:dyDescent="0.3">
      <c r="A7359" t="s">
        <v>12</v>
      </c>
      <c r="B7359" t="s">
        <v>119</v>
      </c>
      <c r="C7359" s="3" t="s">
        <v>19</v>
      </c>
      <c r="D7359" s="3" t="s">
        <v>15</v>
      </c>
      <c r="E7359" s="3" t="s">
        <v>39</v>
      </c>
      <c r="F7359" s="5">
        <v>40475</v>
      </c>
      <c r="G7359">
        <v>287053716</v>
      </c>
      <c r="H7359" s="5">
        <v>40509</v>
      </c>
      <c r="I7359" s="7">
        <v>4428</v>
      </c>
      <c r="J7359" s="9">
        <v>47.45</v>
      </c>
      <c r="K7359" s="9">
        <v>31.79</v>
      </c>
      <c r="L7359" s="9">
        <v>210108.6</v>
      </c>
      <c r="M7359" s="9">
        <v>140766.12</v>
      </c>
      <c r="N7359" s="9">
        <v>69342.48</v>
      </c>
    </row>
    <row r="7360" spans="1:14" x14ac:dyDescent="0.3">
      <c r="A7360" t="s">
        <v>17</v>
      </c>
      <c r="B7360" t="s">
        <v>138</v>
      </c>
      <c r="C7360" s="3" t="s">
        <v>50</v>
      </c>
      <c r="D7360" s="3" t="s">
        <v>24</v>
      </c>
      <c r="E7360" s="3" t="s">
        <v>39</v>
      </c>
      <c r="F7360" s="5">
        <v>41517</v>
      </c>
      <c r="G7360">
        <v>109219825</v>
      </c>
      <c r="H7360" s="5">
        <v>41566</v>
      </c>
      <c r="I7360" s="7">
        <v>9428</v>
      </c>
      <c r="J7360" s="9">
        <v>81.73</v>
      </c>
      <c r="K7360" s="9">
        <v>56.67</v>
      </c>
      <c r="L7360" s="9">
        <v>770550.44</v>
      </c>
      <c r="M7360" s="9">
        <v>534284.76</v>
      </c>
      <c r="N7360" s="9">
        <v>236265.68</v>
      </c>
    </row>
    <row r="7361" spans="1:14" x14ac:dyDescent="0.3">
      <c r="A7361" t="s">
        <v>21</v>
      </c>
      <c r="B7361" t="s">
        <v>126</v>
      </c>
      <c r="C7361" s="3" t="s">
        <v>50</v>
      </c>
      <c r="D7361" s="3" t="s">
        <v>24</v>
      </c>
      <c r="E7361" s="3" t="s">
        <v>28</v>
      </c>
      <c r="F7361" s="5">
        <v>42001</v>
      </c>
      <c r="G7361">
        <v>264889657</v>
      </c>
      <c r="H7361" s="5">
        <v>42044</v>
      </c>
      <c r="I7361" s="7">
        <v>5591</v>
      </c>
      <c r="J7361" s="9">
        <v>81.73</v>
      </c>
      <c r="K7361" s="9">
        <v>56.67</v>
      </c>
      <c r="L7361" s="9">
        <v>456952.43</v>
      </c>
      <c r="M7361" s="9">
        <v>316841.96999999997</v>
      </c>
      <c r="N7361" s="9">
        <v>140110.46</v>
      </c>
    </row>
    <row r="7362" spans="1:14" x14ac:dyDescent="0.3">
      <c r="A7362" t="s">
        <v>44</v>
      </c>
      <c r="B7362" t="s">
        <v>137</v>
      </c>
      <c r="C7362" s="3" t="s">
        <v>34</v>
      </c>
      <c r="D7362" s="3" t="s">
        <v>15</v>
      </c>
      <c r="E7362" s="3" t="s">
        <v>16</v>
      </c>
      <c r="F7362" s="5">
        <v>41469</v>
      </c>
      <c r="G7362">
        <v>750987040</v>
      </c>
      <c r="H7362" s="5">
        <v>41511</v>
      </c>
      <c r="I7362" s="7">
        <v>2609</v>
      </c>
      <c r="J7362" s="9">
        <v>421.89</v>
      </c>
      <c r="K7362" s="9">
        <v>364.69</v>
      </c>
      <c r="L7362" s="9">
        <v>1100711.01</v>
      </c>
      <c r="M7362" s="9">
        <v>951476.21</v>
      </c>
      <c r="N7362" s="9">
        <v>149234.79999999999</v>
      </c>
    </row>
    <row r="7363" spans="1:14" x14ac:dyDescent="0.3">
      <c r="A7363" t="s">
        <v>17</v>
      </c>
      <c r="B7363" t="s">
        <v>93</v>
      </c>
      <c r="C7363" s="3" t="s">
        <v>50</v>
      </c>
      <c r="D7363" s="3" t="s">
        <v>15</v>
      </c>
      <c r="E7363" s="3" t="s">
        <v>16</v>
      </c>
      <c r="F7363" s="5">
        <v>42619</v>
      </c>
      <c r="G7363">
        <v>284748303</v>
      </c>
      <c r="H7363" s="5">
        <v>42655</v>
      </c>
      <c r="I7363" s="7">
        <v>2206</v>
      </c>
      <c r="J7363" s="9">
        <v>81.73</v>
      </c>
      <c r="K7363" s="9">
        <v>56.67</v>
      </c>
      <c r="L7363" s="9">
        <v>180296.38</v>
      </c>
      <c r="M7363" s="9">
        <v>125014.02</v>
      </c>
      <c r="N7363" s="9">
        <v>55282.36</v>
      </c>
    </row>
    <row r="7364" spans="1:14" x14ac:dyDescent="0.3">
      <c r="A7364" t="s">
        <v>17</v>
      </c>
      <c r="B7364" t="s">
        <v>205</v>
      </c>
      <c r="C7364" s="3" t="s">
        <v>23</v>
      </c>
      <c r="D7364" s="3" t="s">
        <v>24</v>
      </c>
      <c r="E7364" s="3" t="s">
        <v>28</v>
      </c>
      <c r="F7364" s="5">
        <v>41621</v>
      </c>
      <c r="G7364">
        <v>353722274</v>
      </c>
      <c r="H7364" s="5">
        <v>41671</v>
      </c>
      <c r="I7364" s="7">
        <v>3136</v>
      </c>
      <c r="J7364" s="9">
        <v>154.06</v>
      </c>
      <c r="K7364" s="9">
        <v>90.93</v>
      </c>
      <c r="L7364" s="9">
        <v>483132.15999999997</v>
      </c>
      <c r="M7364" s="9">
        <v>285156.47999999998</v>
      </c>
      <c r="N7364" s="9">
        <v>197975.67999999999</v>
      </c>
    </row>
    <row r="7365" spans="1:14" x14ac:dyDescent="0.3">
      <c r="A7365" t="s">
        <v>12</v>
      </c>
      <c r="B7365" t="s">
        <v>118</v>
      </c>
      <c r="C7365" s="3" t="s">
        <v>19</v>
      </c>
      <c r="D7365" s="3" t="s">
        <v>15</v>
      </c>
      <c r="E7365" s="3" t="s">
        <v>28</v>
      </c>
      <c r="F7365" s="5">
        <v>40568</v>
      </c>
      <c r="G7365">
        <v>265770280</v>
      </c>
      <c r="H7365" s="5">
        <v>40593</v>
      </c>
      <c r="I7365" s="7">
        <v>6187</v>
      </c>
      <c r="J7365" s="9">
        <v>47.45</v>
      </c>
      <c r="K7365" s="9">
        <v>31.79</v>
      </c>
      <c r="L7365" s="9">
        <v>293573.15000000002</v>
      </c>
      <c r="M7365" s="9">
        <v>196684.73</v>
      </c>
      <c r="N7365" s="9">
        <v>96888.42</v>
      </c>
    </row>
    <row r="7366" spans="1:14" x14ac:dyDescent="0.3">
      <c r="A7366" t="s">
        <v>12</v>
      </c>
      <c r="B7366" t="s">
        <v>155</v>
      </c>
      <c r="C7366" s="3" t="s">
        <v>34</v>
      </c>
      <c r="D7366" s="3" t="s">
        <v>24</v>
      </c>
      <c r="E7366" s="3" t="s">
        <v>16</v>
      </c>
      <c r="F7366" s="5">
        <v>40558</v>
      </c>
      <c r="G7366">
        <v>299066150</v>
      </c>
      <c r="H7366" s="5">
        <v>40599</v>
      </c>
      <c r="I7366" s="7">
        <v>9174</v>
      </c>
      <c r="J7366" s="9">
        <v>421.89</v>
      </c>
      <c r="K7366" s="9">
        <v>364.69</v>
      </c>
      <c r="L7366" s="9">
        <v>3870418.86</v>
      </c>
      <c r="M7366" s="9">
        <v>3345666.06</v>
      </c>
      <c r="N7366" s="9">
        <v>524752.80000000005</v>
      </c>
    </row>
    <row r="7367" spans="1:14" x14ac:dyDescent="0.3">
      <c r="A7367" t="s">
        <v>35</v>
      </c>
      <c r="B7367" t="s">
        <v>180</v>
      </c>
      <c r="C7367" s="3" t="s">
        <v>38</v>
      </c>
      <c r="D7367" s="3" t="s">
        <v>24</v>
      </c>
      <c r="E7367" s="3" t="s">
        <v>39</v>
      </c>
      <c r="F7367" s="5">
        <v>40311</v>
      </c>
      <c r="G7367">
        <v>352096211</v>
      </c>
      <c r="H7367" s="5">
        <v>40350</v>
      </c>
      <c r="I7367" s="7">
        <v>1948</v>
      </c>
      <c r="J7367" s="9">
        <v>205.7</v>
      </c>
      <c r="K7367" s="9">
        <v>117.11</v>
      </c>
      <c r="L7367" s="9">
        <v>400703.6</v>
      </c>
      <c r="M7367" s="9">
        <v>228130.28</v>
      </c>
      <c r="N7367" s="9">
        <v>172573.32</v>
      </c>
    </row>
    <row r="7368" spans="1:14" x14ac:dyDescent="0.3">
      <c r="A7368" t="s">
        <v>44</v>
      </c>
      <c r="B7368" t="s">
        <v>196</v>
      </c>
      <c r="C7368" s="3" t="s">
        <v>46</v>
      </c>
      <c r="D7368" s="3" t="s">
        <v>15</v>
      </c>
      <c r="E7368" s="3" t="s">
        <v>20</v>
      </c>
      <c r="F7368" s="5">
        <v>40321</v>
      </c>
      <c r="G7368">
        <v>393659293</v>
      </c>
      <c r="H7368" s="5">
        <v>40369</v>
      </c>
      <c r="I7368" s="7">
        <v>1388</v>
      </c>
      <c r="J7368" s="9">
        <v>152.58000000000001</v>
      </c>
      <c r="K7368" s="9">
        <v>97.44</v>
      </c>
      <c r="L7368" s="9">
        <v>211781.04</v>
      </c>
      <c r="M7368" s="9">
        <v>135246.72</v>
      </c>
      <c r="N7368" s="9">
        <v>76534.320000000007</v>
      </c>
    </row>
    <row r="7369" spans="1:14" x14ac:dyDescent="0.3">
      <c r="A7369" t="s">
        <v>29</v>
      </c>
      <c r="B7369" t="s">
        <v>198</v>
      </c>
      <c r="C7369" s="3" t="s">
        <v>50</v>
      </c>
      <c r="D7369" s="3" t="s">
        <v>15</v>
      </c>
      <c r="E7369" s="3" t="s">
        <v>20</v>
      </c>
      <c r="F7369" s="5">
        <v>41470</v>
      </c>
      <c r="G7369">
        <v>912866723</v>
      </c>
      <c r="H7369" s="5">
        <v>41483</v>
      </c>
      <c r="I7369" s="7">
        <v>6404</v>
      </c>
      <c r="J7369" s="9">
        <v>81.73</v>
      </c>
      <c r="K7369" s="9">
        <v>56.67</v>
      </c>
      <c r="L7369" s="9">
        <v>523398.92</v>
      </c>
      <c r="M7369" s="9">
        <v>362914.68</v>
      </c>
      <c r="N7369" s="9">
        <v>160484.24</v>
      </c>
    </row>
    <row r="7370" spans="1:14" x14ac:dyDescent="0.3">
      <c r="A7370" t="s">
        <v>12</v>
      </c>
      <c r="B7370" t="s">
        <v>179</v>
      </c>
      <c r="C7370" s="3" t="s">
        <v>23</v>
      </c>
      <c r="D7370" s="3" t="s">
        <v>24</v>
      </c>
      <c r="E7370" s="3" t="s">
        <v>16</v>
      </c>
      <c r="F7370" s="5">
        <v>40879</v>
      </c>
      <c r="G7370">
        <v>669142329</v>
      </c>
      <c r="H7370" s="5">
        <v>40894</v>
      </c>
      <c r="I7370" s="7">
        <v>2940</v>
      </c>
      <c r="J7370" s="9">
        <v>154.06</v>
      </c>
      <c r="K7370" s="9">
        <v>90.93</v>
      </c>
      <c r="L7370" s="9">
        <v>452936.4</v>
      </c>
      <c r="M7370" s="9">
        <v>267334.2</v>
      </c>
      <c r="N7370" s="9">
        <v>185602.2</v>
      </c>
    </row>
    <row r="7371" spans="1:14" x14ac:dyDescent="0.3">
      <c r="A7371" t="s">
        <v>44</v>
      </c>
      <c r="B7371" t="s">
        <v>113</v>
      </c>
      <c r="C7371" s="3" t="s">
        <v>50</v>
      </c>
      <c r="D7371" s="3" t="s">
        <v>24</v>
      </c>
      <c r="E7371" s="3" t="s">
        <v>39</v>
      </c>
      <c r="F7371" s="5">
        <v>41592</v>
      </c>
      <c r="G7371">
        <v>742222440</v>
      </c>
      <c r="H7371" s="5">
        <v>41642</v>
      </c>
      <c r="I7371" s="7">
        <v>8969</v>
      </c>
      <c r="J7371" s="9">
        <v>81.73</v>
      </c>
      <c r="K7371" s="9">
        <v>56.67</v>
      </c>
      <c r="L7371" s="9">
        <v>733036.37</v>
      </c>
      <c r="M7371" s="9">
        <v>508273.23</v>
      </c>
      <c r="N7371" s="9">
        <v>224763.14</v>
      </c>
    </row>
    <row r="7372" spans="1:14" x14ac:dyDescent="0.3">
      <c r="A7372" t="s">
        <v>35</v>
      </c>
      <c r="B7372" t="s">
        <v>68</v>
      </c>
      <c r="C7372" s="3" t="s">
        <v>23</v>
      </c>
      <c r="D7372" s="3" t="s">
        <v>24</v>
      </c>
      <c r="E7372" s="3" t="s">
        <v>39</v>
      </c>
      <c r="F7372" s="5">
        <v>42891</v>
      </c>
      <c r="G7372">
        <v>482155883</v>
      </c>
      <c r="H7372" s="5">
        <v>42891</v>
      </c>
      <c r="I7372" s="7">
        <v>9495</v>
      </c>
      <c r="J7372" s="9">
        <v>154.06</v>
      </c>
      <c r="K7372" s="9">
        <v>90.93</v>
      </c>
      <c r="L7372" s="9">
        <v>1462799.7</v>
      </c>
      <c r="M7372" s="9">
        <v>863380.35</v>
      </c>
      <c r="N7372" s="9">
        <v>599419.35</v>
      </c>
    </row>
    <row r="7373" spans="1:14" x14ac:dyDescent="0.3">
      <c r="A7373" t="s">
        <v>12</v>
      </c>
      <c r="B7373" t="s">
        <v>187</v>
      </c>
      <c r="C7373" s="3" t="s">
        <v>32</v>
      </c>
      <c r="D7373" s="3" t="s">
        <v>15</v>
      </c>
      <c r="E7373" s="3" t="s">
        <v>16</v>
      </c>
      <c r="F7373" s="5">
        <v>41681</v>
      </c>
      <c r="G7373">
        <v>659303987</v>
      </c>
      <c r="H7373" s="5">
        <v>41694</v>
      </c>
      <c r="I7373" s="7">
        <v>1556</v>
      </c>
      <c r="J7373" s="9">
        <v>255.28</v>
      </c>
      <c r="K7373" s="9">
        <v>159.41999999999999</v>
      </c>
      <c r="L7373" s="9">
        <v>397215.68</v>
      </c>
      <c r="M7373" s="9">
        <v>248057.52</v>
      </c>
      <c r="N7373" s="9">
        <v>149158.16</v>
      </c>
    </row>
    <row r="7374" spans="1:14" x14ac:dyDescent="0.3">
      <c r="A7374" t="s">
        <v>12</v>
      </c>
      <c r="B7374" t="s">
        <v>217</v>
      </c>
      <c r="C7374" s="3" t="s">
        <v>64</v>
      </c>
      <c r="D7374" s="3" t="s">
        <v>15</v>
      </c>
      <c r="E7374" s="3" t="s">
        <v>16</v>
      </c>
      <c r="F7374" s="5">
        <v>42174</v>
      </c>
      <c r="G7374">
        <v>314340579</v>
      </c>
      <c r="H7374" s="5">
        <v>42197</v>
      </c>
      <c r="I7374" s="7">
        <v>9218</v>
      </c>
      <c r="J7374" s="9">
        <v>9.33</v>
      </c>
      <c r="K7374" s="9">
        <v>6.92</v>
      </c>
      <c r="L7374" s="9">
        <v>86003.94</v>
      </c>
      <c r="M7374" s="9">
        <v>63788.56</v>
      </c>
      <c r="N7374" s="9">
        <v>22215.38</v>
      </c>
    </row>
    <row r="7375" spans="1:14" x14ac:dyDescent="0.3">
      <c r="A7375" t="s">
        <v>12</v>
      </c>
      <c r="B7375" t="s">
        <v>144</v>
      </c>
      <c r="C7375" s="3" t="s">
        <v>14</v>
      </c>
      <c r="D7375" s="3" t="s">
        <v>24</v>
      </c>
      <c r="E7375" s="3" t="s">
        <v>16</v>
      </c>
      <c r="F7375" s="5">
        <v>40669</v>
      </c>
      <c r="G7375">
        <v>808251988</v>
      </c>
      <c r="H7375" s="5">
        <v>40697</v>
      </c>
      <c r="I7375" s="7">
        <v>8579</v>
      </c>
      <c r="J7375" s="9">
        <v>651.21</v>
      </c>
      <c r="K7375" s="9">
        <v>524.96</v>
      </c>
      <c r="L7375" s="9">
        <v>5586730.5899999999</v>
      </c>
      <c r="M7375" s="9">
        <v>4503631.84</v>
      </c>
      <c r="N7375" s="9">
        <v>1083098.75</v>
      </c>
    </row>
    <row r="7376" spans="1:14" x14ac:dyDescent="0.3">
      <c r="A7376" t="s">
        <v>12</v>
      </c>
      <c r="B7376" t="s">
        <v>191</v>
      </c>
      <c r="C7376" s="3" t="s">
        <v>32</v>
      </c>
      <c r="D7376" s="3" t="s">
        <v>15</v>
      </c>
      <c r="E7376" s="3" t="s">
        <v>20</v>
      </c>
      <c r="F7376" s="5">
        <v>40771</v>
      </c>
      <c r="G7376">
        <v>872337043</v>
      </c>
      <c r="H7376" s="5">
        <v>40786</v>
      </c>
      <c r="I7376" s="7">
        <v>2771</v>
      </c>
      <c r="J7376" s="9">
        <v>255.28</v>
      </c>
      <c r="K7376" s="9">
        <v>159.41999999999999</v>
      </c>
      <c r="L7376" s="9">
        <v>707380.88</v>
      </c>
      <c r="M7376" s="9">
        <v>441752.82</v>
      </c>
      <c r="N7376" s="9">
        <v>265628.06</v>
      </c>
    </row>
    <row r="7377" spans="1:14" x14ac:dyDescent="0.3">
      <c r="A7377" t="s">
        <v>29</v>
      </c>
      <c r="B7377" t="s">
        <v>104</v>
      </c>
      <c r="C7377" s="3" t="s">
        <v>64</v>
      </c>
      <c r="D7377" s="3" t="s">
        <v>15</v>
      </c>
      <c r="E7377" s="3" t="s">
        <v>28</v>
      </c>
      <c r="F7377" s="5">
        <v>40942</v>
      </c>
      <c r="G7377">
        <v>658207070</v>
      </c>
      <c r="H7377" s="5">
        <v>40976</v>
      </c>
      <c r="I7377" s="7">
        <v>6954</v>
      </c>
      <c r="J7377" s="9">
        <v>9.33</v>
      </c>
      <c r="K7377" s="9">
        <v>6.92</v>
      </c>
      <c r="L7377" s="9">
        <v>64880.82</v>
      </c>
      <c r="M7377" s="9">
        <v>48121.68</v>
      </c>
      <c r="N7377" s="9">
        <v>16759.14</v>
      </c>
    </row>
    <row r="7378" spans="1:14" x14ac:dyDescent="0.3">
      <c r="A7378" t="s">
        <v>12</v>
      </c>
      <c r="B7378" t="s">
        <v>80</v>
      </c>
      <c r="C7378" s="3" t="s">
        <v>14</v>
      </c>
      <c r="D7378" s="3" t="s">
        <v>24</v>
      </c>
      <c r="E7378" s="3" t="s">
        <v>16</v>
      </c>
      <c r="F7378" s="5">
        <v>41416</v>
      </c>
      <c r="G7378">
        <v>387785899</v>
      </c>
      <c r="H7378" s="5">
        <v>41438</v>
      </c>
      <c r="I7378" s="7">
        <v>3320</v>
      </c>
      <c r="J7378" s="9">
        <v>651.21</v>
      </c>
      <c r="K7378" s="9">
        <v>524.96</v>
      </c>
      <c r="L7378" s="9">
        <v>2162017.2000000002</v>
      </c>
      <c r="M7378" s="9">
        <v>1742867.2</v>
      </c>
      <c r="N7378" s="9">
        <v>419150</v>
      </c>
    </row>
    <row r="7379" spans="1:14" x14ac:dyDescent="0.3">
      <c r="A7379" t="s">
        <v>35</v>
      </c>
      <c r="B7379" t="s">
        <v>188</v>
      </c>
      <c r="C7379" s="3" t="s">
        <v>50</v>
      </c>
      <c r="D7379" s="3" t="s">
        <v>15</v>
      </c>
      <c r="E7379" s="3" t="s">
        <v>39</v>
      </c>
      <c r="F7379" s="5">
        <v>42815</v>
      </c>
      <c r="G7379">
        <v>803309857</v>
      </c>
      <c r="H7379" s="5">
        <v>42846</v>
      </c>
      <c r="I7379" s="7">
        <v>6093</v>
      </c>
      <c r="J7379" s="9">
        <v>81.73</v>
      </c>
      <c r="K7379" s="9">
        <v>56.67</v>
      </c>
      <c r="L7379" s="9">
        <v>497980.89</v>
      </c>
      <c r="M7379" s="9">
        <v>345290.31</v>
      </c>
      <c r="N7379" s="9">
        <v>152690.57999999999</v>
      </c>
    </row>
    <row r="7380" spans="1:14" x14ac:dyDescent="0.3">
      <c r="A7380" t="s">
        <v>12</v>
      </c>
      <c r="B7380" t="s">
        <v>102</v>
      </c>
      <c r="C7380" s="3" t="s">
        <v>32</v>
      </c>
      <c r="D7380" s="3" t="s">
        <v>24</v>
      </c>
      <c r="E7380" s="3" t="s">
        <v>16</v>
      </c>
      <c r="F7380" s="5">
        <v>42002</v>
      </c>
      <c r="G7380">
        <v>917327773</v>
      </c>
      <c r="H7380" s="5">
        <v>42052</v>
      </c>
      <c r="I7380" s="7">
        <v>6528</v>
      </c>
      <c r="J7380" s="9">
        <v>255.28</v>
      </c>
      <c r="K7380" s="9">
        <v>159.41999999999999</v>
      </c>
      <c r="L7380" s="9">
        <v>1666467.8400000001</v>
      </c>
      <c r="M7380" s="9">
        <v>1040693.76</v>
      </c>
      <c r="N7380" s="9">
        <v>625774.07999999996</v>
      </c>
    </row>
    <row r="7381" spans="1:14" x14ac:dyDescent="0.3">
      <c r="A7381" t="s">
        <v>35</v>
      </c>
      <c r="B7381" t="s">
        <v>188</v>
      </c>
      <c r="C7381" s="3" t="s">
        <v>34</v>
      </c>
      <c r="D7381" s="3" t="s">
        <v>15</v>
      </c>
      <c r="E7381" s="3" t="s">
        <v>39</v>
      </c>
      <c r="F7381" s="5">
        <v>41760</v>
      </c>
      <c r="G7381">
        <v>262700974</v>
      </c>
      <c r="H7381" s="5">
        <v>41793</v>
      </c>
      <c r="I7381" s="7">
        <v>7911</v>
      </c>
      <c r="J7381" s="9">
        <v>421.89</v>
      </c>
      <c r="K7381" s="9">
        <v>364.69</v>
      </c>
      <c r="L7381" s="9">
        <v>3337571.79</v>
      </c>
      <c r="M7381" s="9">
        <v>2885062.59</v>
      </c>
      <c r="N7381" s="9">
        <v>452509.2</v>
      </c>
    </row>
    <row r="7382" spans="1:14" x14ac:dyDescent="0.3">
      <c r="A7382" t="s">
        <v>17</v>
      </c>
      <c r="B7382" t="s">
        <v>51</v>
      </c>
      <c r="C7382" s="3" t="s">
        <v>38</v>
      </c>
      <c r="D7382" s="3" t="s">
        <v>15</v>
      </c>
      <c r="E7382" s="3" t="s">
        <v>16</v>
      </c>
      <c r="F7382" s="5">
        <v>41113</v>
      </c>
      <c r="G7382">
        <v>242603290</v>
      </c>
      <c r="H7382" s="5">
        <v>41132</v>
      </c>
      <c r="I7382" s="7">
        <v>559</v>
      </c>
      <c r="J7382" s="9">
        <v>205.7</v>
      </c>
      <c r="K7382" s="9">
        <v>117.11</v>
      </c>
      <c r="L7382" s="9">
        <v>114986.3</v>
      </c>
      <c r="M7382" s="9">
        <v>65464.49</v>
      </c>
      <c r="N7382" s="9">
        <v>49521.81</v>
      </c>
    </row>
    <row r="7383" spans="1:14" x14ac:dyDescent="0.3">
      <c r="A7383" t="s">
        <v>12</v>
      </c>
      <c r="B7383" t="s">
        <v>92</v>
      </c>
      <c r="C7383" s="3" t="s">
        <v>34</v>
      </c>
      <c r="D7383" s="3" t="s">
        <v>24</v>
      </c>
      <c r="E7383" s="3" t="s">
        <v>39</v>
      </c>
      <c r="F7383" s="5">
        <v>42239</v>
      </c>
      <c r="G7383">
        <v>980521047</v>
      </c>
      <c r="H7383" s="5">
        <v>42254</v>
      </c>
      <c r="I7383" s="7">
        <v>6822</v>
      </c>
      <c r="J7383" s="9">
        <v>421.89</v>
      </c>
      <c r="K7383" s="9">
        <v>364.69</v>
      </c>
      <c r="L7383" s="9">
        <v>2878133.58</v>
      </c>
      <c r="M7383" s="9">
        <v>2487915.1800000002</v>
      </c>
      <c r="N7383" s="9">
        <v>390218.4</v>
      </c>
    </row>
    <row r="7384" spans="1:14" x14ac:dyDescent="0.3">
      <c r="A7384" t="s">
        <v>21</v>
      </c>
      <c r="B7384" t="s">
        <v>203</v>
      </c>
      <c r="C7384" s="3" t="s">
        <v>25</v>
      </c>
      <c r="D7384" s="3" t="s">
        <v>24</v>
      </c>
      <c r="E7384" s="3" t="s">
        <v>28</v>
      </c>
      <c r="F7384" s="5">
        <v>40791</v>
      </c>
      <c r="G7384">
        <v>870253074</v>
      </c>
      <c r="H7384" s="5">
        <v>40803</v>
      </c>
      <c r="I7384" s="7">
        <v>6078</v>
      </c>
      <c r="J7384" s="9">
        <v>668.27</v>
      </c>
      <c r="K7384" s="9">
        <v>502.54</v>
      </c>
      <c r="L7384" s="9">
        <v>4061745.06</v>
      </c>
      <c r="M7384" s="9">
        <v>3054438.12</v>
      </c>
      <c r="N7384" s="9">
        <v>1007306.94</v>
      </c>
    </row>
    <row r="7385" spans="1:14" x14ac:dyDescent="0.3">
      <c r="A7385" t="s">
        <v>35</v>
      </c>
      <c r="B7385" t="s">
        <v>176</v>
      </c>
      <c r="C7385" s="3" t="s">
        <v>38</v>
      </c>
      <c r="D7385" s="3" t="s">
        <v>24</v>
      </c>
      <c r="E7385" s="3" t="s">
        <v>20</v>
      </c>
      <c r="F7385" s="5">
        <v>41109</v>
      </c>
      <c r="G7385">
        <v>625910699</v>
      </c>
      <c r="H7385" s="5">
        <v>41126</v>
      </c>
      <c r="I7385" s="7">
        <v>9740</v>
      </c>
      <c r="J7385" s="9">
        <v>205.7</v>
      </c>
      <c r="K7385" s="9">
        <v>117.11</v>
      </c>
      <c r="L7385" s="9">
        <v>2003518</v>
      </c>
      <c r="M7385" s="9">
        <v>1140651.3999999999</v>
      </c>
      <c r="N7385" s="9">
        <v>862866.6</v>
      </c>
    </row>
    <row r="7386" spans="1:14" x14ac:dyDescent="0.3">
      <c r="A7386" t="s">
        <v>29</v>
      </c>
      <c r="B7386" t="s">
        <v>105</v>
      </c>
      <c r="C7386" s="3" t="s">
        <v>34</v>
      </c>
      <c r="D7386" s="3" t="s">
        <v>15</v>
      </c>
      <c r="E7386" s="3" t="s">
        <v>16</v>
      </c>
      <c r="F7386" s="5">
        <v>41005</v>
      </c>
      <c r="G7386">
        <v>131917750</v>
      </c>
      <c r="H7386" s="5">
        <v>41029</v>
      </c>
      <c r="I7386" s="7">
        <v>6249</v>
      </c>
      <c r="J7386" s="9">
        <v>421.89</v>
      </c>
      <c r="K7386" s="9">
        <v>364.69</v>
      </c>
      <c r="L7386" s="9">
        <v>2636390.61</v>
      </c>
      <c r="M7386" s="9">
        <v>2278947.81</v>
      </c>
      <c r="N7386" s="9">
        <v>357442.8</v>
      </c>
    </row>
    <row r="7387" spans="1:14" x14ac:dyDescent="0.3">
      <c r="A7387" t="s">
        <v>17</v>
      </c>
      <c r="B7387" t="s">
        <v>116</v>
      </c>
      <c r="C7387" s="3" t="s">
        <v>23</v>
      </c>
      <c r="D7387" s="3" t="s">
        <v>24</v>
      </c>
      <c r="E7387" s="3" t="s">
        <v>28</v>
      </c>
      <c r="F7387" s="5">
        <v>41448</v>
      </c>
      <c r="G7387">
        <v>693010556</v>
      </c>
      <c r="H7387" s="5">
        <v>41488</v>
      </c>
      <c r="I7387" s="7">
        <v>6079</v>
      </c>
      <c r="J7387" s="9">
        <v>154.06</v>
      </c>
      <c r="K7387" s="9">
        <v>90.93</v>
      </c>
      <c r="L7387" s="9">
        <v>936530.74</v>
      </c>
      <c r="M7387" s="9">
        <v>552763.47</v>
      </c>
      <c r="N7387" s="9">
        <v>383767.27</v>
      </c>
    </row>
    <row r="7388" spans="1:14" x14ac:dyDescent="0.3">
      <c r="A7388" t="s">
        <v>21</v>
      </c>
      <c r="B7388" t="s">
        <v>158</v>
      </c>
      <c r="C7388" s="3" t="s">
        <v>38</v>
      </c>
      <c r="D7388" s="3" t="s">
        <v>15</v>
      </c>
      <c r="E7388" s="3" t="s">
        <v>20</v>
      </c>
      <c r="F7388" s="5">
        <v>42412</v>
      </c>
      <c r="G7388">
        <v>984237945</v>
      </c>
      <c r="H7388" s="5">
        <v>42423</v>
      </c>
      <c r="I7388" s="7">
        <v>6735</v>
      </c>
      <c r="J7388" s="9">
        <v>205.7</v>
      </c>
      <c r="K7388" s="9">
        <v>117.11</v>
      </c>
      <c r="L7388" s="9">
        <v>1385389.5</v>
      </c>
      <c r="M7388" s="9">
        <v>788735.85</v>
      </c>
      <c r="N7388" s="9">
        <v>596653.65</v>
      </c>
    </row>
    <row r="7389" spans="1:14" x14ac:dyDescent="0.3">
      <c r="A7389" t="s">
        <v>17</v>
      </c>
      <c r="B7389" t="s">
        <v>61</v>
      </c>
      <c r="C7389" s="3" t="s">
        <v>52</v>
      </c>
      <c r="D7389" s="3" t="s">
        <v>15</v>
      </c>
      <c r="E7389" s="3" t="s">
        <v>28</v>
      </c>
      <c r="F7389" s="5">
        <v>41495</v>
      </c>
      <c r="G7389">
        <v>200961244</v>
      </c>
      <c r="H7389" s="5">
        <v>41542</v>
      </c>
      <c r="I7389" s="7">
        <v>7753</v>
      </c>
      <c r="J7389" s="9">
        <v>437.2</v>
      </c>
      <c r="K7389" s="9">
        <v>263.33</v>
      </c>
      <c r="L7389" s="9">
        <v>3389611.6</v>
      </c>
      <c r="M7389" s="9">
        <v>2041597.49</v>
      </c>
      <c r="N7389" s="9">
        <v>1348014.11</v>
      </c>
    </row>
    <row r="7390" spans="1:14" x14ac:dyDescent="0.3">
      <c r="A7390" t="s">
        <v>29</v>
      </c>
      <c r="B7390" t="s">
        <v>198</v>
      </c>
      <c r="C7390" s="3" t="s">
        <v>46</v>
      </c>
      <c r="D7390" s="3" t="s">
        <v>24</v>
      </c>
      <c r="E7390" s="3" t="s">
        <v>16</v>
      </c>
      <c r="F7390" s="5">
        <v>40832</v>
      </c>
      <c r="G7390">
        <v>308854281</v>
      </c>
      <c r="H7390" s="5">
        <v>40875</v>
      </c>
      <c r="I7390" s="7">
        <v>5700</v>
      </c>
      <c r="J7390" s="9">
        <v>152.58000000000001</v>
      </c>
      <c r="K7390" s="9">
        <v>97.44</v>
      </c>
      <c r="L7390" s="9">
        <v>869706</v>
      </c>
      <c r="M7390" s="9">
        <v>555408</v>
      </c>
      <c r="N7390" s="9">
        <v>314298</v>
      </c>
    </row>
    <row r="7391" spans="1:14" x14ac:dyDescent="0.3">
      <c r="A7391" t="s">
        <v>17</v>
      </c>
      <c r="B7391" t="s">
        <v>74</v>
      </c>
      <c r="C7391" s="3" t="s">
        <v>64</v>
      </c>
      <c r="D7391" s="3" t="s">
        <v>15</v>
      </c>
      <c r="E7391" s="3" t="s">
        <v>28</v>
      </c>
      <c r="F7391" s="5">
        <v>40182</v>
      </c>
      <c r="G7391">
        <v>193903386</v>
      </c>
      <c r="H7391" s="5">
        <v>40194</v>
      </c>
      <c r="I7391" s="7">
        <v>9176</v>
      </c>
      <c r="J7391" s="9">
        <v>9.33</v>
      </c>
      <c r="K7391" s="9">
        <v>6.92</v>
      </c>
      <c r="L7391" s="9">
        <v>85612.08</v>
      </c>
      <c r="M7391" s="9">
        <v>63497.919999999998</v>
      </c>
      <c r="N7391" s="9">
        <v>22114.16</v>
      </c>
    </row>
    <row r="7392" spans="1:14" x14ac:dyDescent="0.3">
      <c r="A7392" t="s">
        <v>17</v>
      </c>
      <c r="B7392" t="s">
        <v>72</v>
      </c>
      <c r="C7392" s="3" t="s">
        <v>50</v>
      </c>
      <c r="D7392" s="3" t="s">
        <v>15</v>
      </c>
      <c r="E7392" s="3" t="s">
        <v>16</v>
      </c>
      <c r="F7392" s="5">
        <v>41073</v>
      </c>
      <c r="G7392">
        <v>612407386</v>
      </c>
      <c r="H7392" s="5">
        <v>41075</v>
      </c>
      <c r="I7392" s="7">
        <v>3809</v>
      </c>
      <c r="J7392" s="9">
        <v>81.73</v>
      </c>
      <c r="K7392" s="9">
        <v>56.67</v>
      </c>
      <c r="L7392" s="9">
        <v>311309.57</v>
      </c>
      <c r="M7392" s="9">
        <v>215856.03</v>
      </c>
      <c r="N7392" s="9">
        <v>95453.54</v>
      </c>
    </row>
    <row r="7393" spans="1:14" x14ac:dyDescent="0.3">
      <c r="A7393" t="s">
        <v>12</v>
      </c>
      <c r="B7393" t="s">
        <v>106</v>
      </c>
      <c r="C7393" s="3" t="s">
        <v>19</v>
      </c>
      <c r="D7393" s="3" t="s">
        <v>24</v>
      </c>
      <c r="E7393" s="3" t="s">
        <v>39</v>
      </c>
      <c r="F7393" s="5">
        <v>42661</v>
      </c>
      <c r="G7393">
        <v>140977609</v>
      </c>
      <c r="H7393" s="5">
        <v>42688</v>
      </c>
      <c r="I7393" s="7">
        <v>7262</v>
      </c>
      <c r="J7393" s="9">
        <v>47.45</v>
      </c>
      <c r="K7393" s="9">
        <v>31.79</v>
      </c>
      <c r="L7393" s="9">
        <v>344581.9</v>
      </c>
      <c r="M7393" s="9">
        <v>230858.98</v>
      </c>
      <c r="N7393" s="9">
        <v>113722.92</v>
      </c>
    </row>
    <row r="7394" spans="1:14" x14ac:dyDescent="0.3">
      <c r="A7394" t="s">
        <v>12</v>
      </c>
      <c r="B7394" t="s">
        <v>200</v>
      </c>
      <c r="C7394" s="3" t="s">
        <v>23</v>
      </c>
      <c r="D7394" s="3" t="s">
        <v>15</v>
      </c>
      <c r="E7394" s="3" t="s">
        <v>20</v>
      </c>
      <c r="F7394" s="5">
        <v>40337</v>
      </c>
      <c r="G7394">
        <v>126537883</v>
      </c>
      <c r="H7394" s="5">
        <v>40372</v>
      </c>
      <c r="I7394" s="7">
        <v>4226</v>
      </c>
      <c r="J7394" s="9">
        <v>154.06</v>
      </c>
      <c r="K7394" s="9">
        <v>90.93</v>
      </c>
      <c r="L7394" s="9">
        <v>651057.56000000006</v>
      </c>
      <c r="M7394" s="9">
        <v>384270.18</v>
      </c>
      <c r="N7394" s="9">
        <v>266787.38</v>
      </c>
    </row>
    <row r="7395" spans="1:14" x14ac:dyDescent="0.3">
      <c r="A7395" t="s">
        <v>12</v>
      </c>
      <c r="B7395" t="s">
        <v>202</v>
      </c>
      <c r="C7395" s="3" t="s">
        <v>34</v>
      </c>
      <c r="D7395" s="3" t="s">
        <v>24</v>
      </c>
      <c r="E7395" s="3" t="s">
        <v>16</v>
      </c>
      <c r="F7395" s="5">
        <v>40948</v>
      </c>
      <c r="G7395">
        <v>636324536</v>
      </c>
      <c r="H7395" s="5">
        <v>40988</v>
      </c>
      <c r="I7395" s="7">
        <v>1426</v>
      </c>
      <c r="J7395" s="9">
        <v>421.89</v>
      </c>
      <c r="K7395" s="9">
        <v>364.69</v>
      </c>
      <c r="L7395" s="9">
        <v>601615.14</v>
      </c>
      <c r="M7395" s="9">
        <v>520047.94</v>
      </c>
      <c r="N7395" s="9">
        <v>81567.199999999997</v>
      </c>
    </row>
    <row r="7396" spans="1:14" x14ac:dyDescent="0.3">
      <c r="A7396" t="s">
        <v>44</v>
      </c>
      <c r="B7396" t="s">
        <v>196</v>
      </c>
      <c r="C7396" s="3" t="s">
        <v>14</v>
      </c>
      <c r="D7396" s="3" t="s">
        <v>15</v>
      </c>
      <c r="E7396" s="3" t="s">
        <v>16</v>
      </c>
      <c r="F7396" s="5">
        <v>42047</v>
      </c>
      <c r="G7396">
        <v>907886397</v>
      </c>
      <c r="H7396" s="5">
        <v>42093</v>
      </c>
      <c r="I7396" s="7">
        <v>2615</v>
      </c>
      <c r="J7396" s="9">
        <v>651.21</v>
      </c>
      <c r="K7396" s="9">
        <v>524.96</v>
      </c>
      <c r="L7396" s="9">
        <v>1702914.15</v>
      </c>
      <c r="M7396" s="9">
        <v>1372770.4</v>
      </c>
      <c r="N7396" s="9">
        <v>330143.75</v>
      </c>
    </row>
    <row r="7397" spans="1:14" x14ac:dyDescent="0.3">
      <c r="A7397" t="s">
        <v>12</v>
      </c>
      <c r="B7397" t="s">
        <v>221</v>
      </c>
      <c r="C7397" s="3" t="s">
        <v>25</v>
      </c>
      <c r="D7397" s="3" t="s">
        <v>24</v>
      </c>
      <c r="E7397" s="3" t="s">
        <v>16</v>
      </c>
      <c r="F7397" s="5">
        <v>41579</v>
      </c>
      <c r="G7397">
        <v>699084794</v>
      </c>
      <c r="H7397" s="5">
        <v>41595</v>
      </c>
      <c r="I7397" s="7">
        <v>3581</v>
      </c>
      <c r="J7397" s="9">
        <v>668.27</v>
      </c>
      <c r="K7397" s="9">
        <v>502.54</v>
      </c>
      <c r="L7397" s="9">
        <v>2393074.87</v>
      </c>
      <c r="M7397" s="9">
        <v>1799595.74</v>
      </c>
      <c r="N7397" s="9">
        <v>593479.13</v>
      </c>
    </row>
    <row r="7398" spans="1:14" x14ac:dyDescent="0.3">
      <c r="A7398" t="s">
        <v>12</v>
      </c>
      <c r="B7398" t="s">
        <v>147</v>
      </c>
      <c r="C7398" s="3" t="s">
        <v>52</v>
      </c>
      <c r="D7398" s="3" t="s">
        <v>15</v>
      </c>
      <c r="E7398" s="3" t="s">
        <v>39</v>
      </c>
      <c r="F7398" s="5">
        <v>42024</v>
      </c>
      <c r="G7398">
        <v>738093554</v>
      </c>
      <c r="H7398" s="5">
        <v>42030</v>
      </c>
      <c r="I7398" s="7">
        <v>7140</v>
      </c>
      <c r="J7398" s="9">
        <v>437.2</v>
      </c>
      <c r="K7398" s="9">
        <v>263.33</v>
      </c>
      <c r="L7398" s="9">
        <v>3121608</v>
      </c>
      <c r="M7398" s="9">
        <v>1880176.2</v>
      </c>
      <c r="N7398" s="9">
        <v>1241431.8</v>
      </c>
    </row>
    <row r="7399" spans="1:14" x14ac:dyDescent="0.3">
      <c r="A7399" t="s">
        <v>29</v>
      </c>
      <c r="B7399" t="s">
        <v>165</v>
      </c>
      <c r="C7399" s="3" t="s">
        <v>64</v>
      </c>
      <c r="D7399" s="3" t="s">
        <v>15</v>
      </c>
      <c r="E7399" s="3" t="s">
        <v>16</v>
      </c>
      <c r="F7399" s="5">
        <v>40720</v>
      </c>
      <c r="G7399">
        <v>473399007</v>
      </c>
      <c r="H7399" s="5">
        <v>40752</v>
      </c>
      <c r="I7399" s="7">
        <v>8141</v>
      </c>
      <c r="J7399" s="9">
        <v>9.33</v>
      </c>
      <c r="K7399" s="9">
        <v>6.92</v>
      </c>
      <c r="L7399" s="9">
        <v>75955.53</v>
      </c>
      <c r="M7399" s="9">
        <v>56335.72</v>
      </c>
      <c r="N7399" s="9">
        <v>19619.810000000001</v>
      </c>
    </row>
    <row r="7400" spans="1:14" x14ac:dyDescent="0.3">
      <c r="A7400" t="s">
        <v>17</v>
      </c>
      <c r="B7400" t="s">
        <v>164</v>
      </c>
      <c r="C7400" s="3" t="s">
        <v>25</v>
      </c>
      <c r="D7400" s="3" t="s">
        <v>15</v>
      </c>
      <c r="E7400" s="3" t="s">
        <v>20</v>
      </c>
      <c r="F7400" s="5">
        <v>42309</v>
      </c>
      <c r="G7400">
        <v>323799979</v>
      </c>
      <c r="H7400" s="5">
        <v>42357</v>
      </c>
      <c r="I7400" s="7">
        <v>8464</v>
      </c>
      <c r="J7400" s="9">
        <v>668.27</v>
      </c>
      <c r="K7400" s="9">
        <v>502.54</v>
      </c>
      <c r="L7400" s="9">
        <v>5656237.2800000003</v>
      </c>
      <c r="M7400" s="9">
        <v>4253498.5599999996</v>
      </c>
      <c r="N7400" s="9">
        <v>1402738.72</v>
      </c>
    </row>
    <row r="7401" spans="1:14" x14ac:dyDescent="0.3">
      <c r="A7401" t="s">
        <v>12</v>
      </c>
      <c r="B7401" t="s">
        <v>139</v>
      </c>
      <c r="C7401" s="3" t="s">
        <v>50</v>
      </c>
      <c r="D7401" s="3" t="s">
        <v>15</v>
      </c>
      <c r="E7401" s="3" t="s">
        <v>20</v>
      </c>
      <c r="F7401" s="5">
        <v>40758</v>
      </c>
      <c r="G7401">
        <v>328407800</v>
      </c>
      <c r="H7401" s="5">
        <v>40782</v>
      </c>
      <c r="I7401" s="7">
        <v>2021</v>
      </c>
      <c r="J7401" s="9">
        <v>81.73</v>
      </c>
      <c r="K7401" s="9">
        <v>56.67</v>
      </c>
      <c r="L7401" s="9">
        <v>165176.32999999999</v>
      </c>
      <c r="M7401" s="9">
        <v>114530.07</v>
      </c>
      <c r="N7401" s="9">
        <v>50646.26</v>
      </c>
    </row>
    <row r="7402" spans="1:14" x14ac:dyDescent="0.3">
      <c r="A7402" t="s">
        <v>97</v>
      </c>
      <c r="B7402" t="s">
        <v>189</v>
      </c>
      <c r="C7402" s="3" t="s">
        <v>50</v>
      </c>
      <c r="D7402" s="3" t="s">
        <v>15</v>
      </c>
      <c r="E7402" s="3" t="s">
        <v>20</v>
      </c>
      <c r="F7402" s="5">
        <v>42870</v>
      </c>
      <c r="G7402">
        <v>596646296</v>
      </c>
      <c r="H7402" s="5">
        <v>42885</v>
      </c>
      <c r="I7402" s="7">
        <v>9753</v>
      </c>
      <c r="J7402" s="9">
        <v>81.73</v>
      </c>
      <c r="K7402" s="9">
        <v>56.67</v>
      </c>
      <c r="L7402" s="9">
        <v>797112.69</v>
      </c>
      <c r="M7402" s="9">
        <v>552702.51</v>
      </c>
      <c r="N7402" s="9">
        <v>244410.18</v>
      </c>
    </row>
    <row r="7403" spans="1:14" x14ac:dyDescent="0.3">
      <c r="A7403" t="s">
        <v>12</v>
      </c>
      <c r="B7403" t="s">
        <v>179</v>
      </c>
      <c r="C7403" s="3" t="s">
        <v>46</v>
      </c>
      <c r="D7403" s="3" t="s">
        <v>15</v>
      </c>
      <c r="E7403" s="3" t="s">
        <v>39</v>
      </c>
      <c r="F7403" s="5">
        <v>42006</v>
      </c>
      <c r="G7403">
        <v>858251798</v>
      </c>
      <c r="H7403" s="5">
        <v>42050</v>
      </c>
      <c r="I7403" s="7">
        <v>4634</v>
      </c>
      <c r="J7403" s="9">
        <v>152.58000000000001</v>
      </c>
      <c r="K7403" s="9">
        <v>97.44</v>
      </c>
      <c r="L7403" s="9">
        <v>707055.72</v>
      </c>
      <c r="M7403" s="9">
        <v>451536.96</v>
      </c>
      <c r="N7403" s="9">
        <v>255518.76</v>
      </c>
    </row>
    <row r="7404" spans="1:14" x14ac:dyDescent="0.3">
      <c r="A7404" t="s">
        <v>17</v>
      </c>
      <c r="B7404" t="s">
        <v>160</v>
      </c>
      <c r="C7404" s="3" t="s">
        <v>50</v>
      </c>
      <c r="D7404" s="3" t="s">
        <v>15</v>
      </c>
      <c r="E7404" s="3" t="s">
        <v>28</v>
      </c>
      <c r="F7404" s="5">
        <v>41599</v>
      </c>
      <c r="G7404">
        <v>913273131</v>
      </c>
      <c r="H7404" s="5">
        <v>41616</v>
      </c>
      <c r="I7404" s="7">
        <v>6669</v>
      </c>
      <c r="J7404" s="9">
        <v>81.73</v>
      </c>
      <c r="K7404" s="9">
        <v>56.67</v>
      </c>
      <c r="L7404" s="9">
        <v>545057.37</v>
      </c>
      <c r="M7404" s="9">
        <v>377932.23</v>
      </c>
      <c r="N7404" s="9">
        <v>167125.14000000001</v>
      </c>
    </row>
    <row r="7405" spans="1:14" x14ac:dyDescent="0.3">
      <c r="A7405" t="s">
        <v>17</v>
      </c>
      <c r="B7405" t="s">
        <v>62</v>
      </c>
      <c r="C7405" s="3" t="s">
        <v>19</v>
      </c>
      <c r="D7405" s="3" t="s">
        <v>24</v>
      </c>
      <c r="E7405" s="3" t="s">
        <v>39</v>
      </c>
      <c r="F7405" s="5">
        <v>42703</v>
      </c>
      <c r="G7405">
        <v>182071626</v>
      </c>
      <c r="H7405" s="5">
        <v>42709</v>
      </c>
      <c r="I7405" s="7">
        <v>7895</v>
      </c>
      <c r="J7405" s="9">
        <v>47.45</v>
      </c>
      <c r="K7405" s="9">
        <v>31.79</v>
      </c>
      <c r="L7405" s="9">
        <v>374617.75</v>
      </c>
      <c r="M7405" s="9">
        <v>250982.05</v>
      </c>
      <c r="N7405" s="9">
        <v>123635.7</v>
      </c>
    </row>
    <row r="7406" spans="1:14" x14ac:dyDescent="0.3">
      <c r="A7406" t="s">
        <v>21</v>
      </c>
      <c r="B7406" t="s">
        <v>101</v>
      </c>
      <c r="C7406" s="3" t="s">
        <v>46</v>
      </c>
      <c r="D7406" s="3" t="s">
        <v>24</v>
      </c>
      <c r="E7406" s="3" t="s">
        <v>20</v>
      </c>
      <c r="F7406" s="5">
        <v>42614</v>
      </c>
      <c r="G7406">
        <v>855321109</v>
      </c>
      <c r="H7406" s="5">
        <v>42635</v>
      </c>
      <c r="I7406" s="7">
        <v>7378</v>
      </c>
      <c r="J7406" s="9">
        <v>152.58000000000001</v>
      </c>
      <c r="K7406" s="9">
        <v>97.44</v>
      </c>
      <c r="L7406" s="9">
        <v>1125735.24</v>
      </c>
      <c r="M7406" s="9">
        <v>718912.32</v>
      </c>
      <c r="N7406" s="9">
        <v>406822.92</v>
      </c>
    </row>
    <row r="7407" spans="1:14" x14ac:dyDescent="0.3">
      <c r="A7407" t="s">
        <v>17</v>
      </c>
      <c r="B7407" t="s">
        <v>100</v>
      </c>
      <c r="C7407" s="3" t="s">
        <v>14</v>
      </c>
      <c r="D7407" s="3" t="s">
        <v>24</v>
      </c>
      <c r="E7407" s="3" t="s">
        <v>16</v>
      </c>
      <c r="F7407" s="5">
        <v>41780</v>
      </c>
      <c r="G7407">
        <v>244007909</v>
      </c>
      <c r="H7407" s="5">
        <v>41816</v>
      </c>
      <c r="I7407" s="7">
        <v>6217</v>
      </c>
      <c r="J7407" s="9">
        <v>651.21</v>
      </c>
      <c r="K7407" s="9">
        <v>524.96</v>
      </c>
      <c r="L7407" s="9">
        <v>4048572.57</v>
      </c>
      <c r="M7407" s="9">
        <v>3263676.32</v>
      </c>
      <c r="N7407" s="9">
        <v>784896.25</v>
      </c>
    </row>
    <row r="7408" spans="1:14" x14ac:dyDescent="0.3">
      <c r="A7408" t="s">
        <v>12</v>
      </c>
      <c r="B7408" t="s">
        <v>107</v>
      </c>
      <c r="C7408" s="3" t="s">
        <v>34</v>
      </c>
      <c r="D7408" s="3" t="s">
        <v>15</v>
      </c>
      <c r="E7408" s="3" t="s">
        <v>16</v>
      </c>
      <c r="F7408" s="5">
        <v>42424</v>
      </c>
      <c r="G7408">
        <v>229430854</v>
      </c>
      <c r="H7408" s="5">
        <v>42434</v>
      </c>
      <c r="I7408" s="7">
        <v>2543</v>
      </c>
      <c r="J7408" s="9">
        <v>421.89</v>
      </c>
      <c r="K7408" s="9">
        <v>364.69</v>
      </c>
      <c r="L7408" s="9">
        <v>1072866.27</v>
      </c>
      <c r="M7408" s="9">
        <v>927406.67</v>
      </c>
      <c r="N7408" s="9">
        <v>145459.6</v>
      </c>
    </row>
    <row r="7409" spans="1:14" x14ac:dyDescent="0.3">
      <c r="A7409" t="s">
        <v>29</v>
      </c>
      <c r="B7409" t="s">
        <v>178</v>
      </c>
      <c r="C7409" s="3" t="s">
        <v>43</v>
      </c>
      <c r="D7409" s="3" t="s">
        <v>24</v>
      </c>
      <c r="E7409" s="3" t="s">
        <v>20</v>
      </c>
      <c r="F7409" s="5">
        <v>41624</v>
      </c>
      <c r="G7409">
        <v>513201272</v>
      </c>
      <c r="H7409" s="5">
        <v>41645</v>
      </c>
      <c r="I7409" s="7">
        <v>6516</v>
      </c>
      <c r="J7409" s="9">
        <v>109.28</v>
      </c>
      <c r="K7409" s="9">
        <v>35.840000000000003</v>
      </c>
      <c r="L7409" s="9">
        <v>712068.48</v>
      </c>
      <c r="M7409" s="9">
        <v>233533.44</v>
      </c>
      <c r="N7409" s="9">
        <v>478535.04</v>
      </c>
    </row>
    <row r="7410" spans="1:14" x14ac:dyDescent="0.3">
      <c r="A7410" t="s">
        <v>17</v>
      </c>
      <c r="B7410" t="s">
        <v>161</v>
      </c>
      <c r="C7410" s="3" t="s">
        <v>52</v>
      </c>
      <c r="D7410" s="3" t="s">
        <v>24</v>
      </c>
      <c r="E7410" s="3" t="s">
        <v>20</v>
      </c>
      <c r="F7410" s="5">
        <v>40997</v>
      </c>
      <c r="G7410">
        <v>867242991</v>
      </c>
      <c r="H7410" s="5">
        <v>41027</v>
      </c>
      <c r="I7410" s="7">
        <v>5328</v>
      </c>
      <c r="J7410" s="9">
        <v>437.2</v>
      </c>
      <c r="K7410" s="9">
        <v>263.33</v>
      </c>
      <c r="L7410" s="9">
        <v>2329401.6</v>
      </c>
      <c r="M7410" s="9">
        <v>1403022.24</v>
      </c>
      <c r="N7410" s="9">
        <v>926379.36</v>
      </c>
    </row>
    <row r="7411" spans="1:14" x14ac:dyDescent="0.3">
      <c r="A7411" t="s">
        <v>12</v>
      </c>
      <c r="B7411" t="s">
        <v>107</v>
      </c>
      <c r="C7411" s="3" t="s">
        <v>52</v>
      </c>
      <c r="D7411" s="3" t="s">
        <v>24</v>
      </c>
      <c r="E7411" s="3" t="s">
        <v>39</v>
      </c>
      <c r="F7411" s="5">
        <v>42549</v>
      </c>
      <c r="G7411">
        <v>683792340</v>
      </c>
      <c r="H7411" s="5">
        <v>42563</v>
      </c>
      <c r="I7411" s="7">
        <v>8204</v>
      </c>
      <c r="J7411" s="9">
        <v>437.2</v>
      </c>
      <c r="K7411" s="9">
        <v>263.33</v>
      </c>
      <c r="L7411" s="9">
        <v>3586788.8</v>
      </c>
      <c r="M7411" s="9">
        <v>2160359.3199999998</v>
      </c>
      <c r="N7411" s="9">
        <v>1426429.48</v>
      </c>
    </row>
    <row r="7412" spans="1:14" x14ac:dyDescent="0.3">
      <c r="A7412" t="s">
        <v>35</v>
      </c>
      <c r="B7412" t="s">
        <v>82</v>
      </c>
      <c r="C7412" s="3" t="s">
        <v>34</v>
      </c>
      <c r="D7412" s="3" t="s">
        <v>24</v>
      </c>
      <c r="E7412" s="3" t="s">
        <v>39</v>
      </c>
      <c r="F7412" s="5">
        <v>41758</v>
      </c>
      <c r="G7412">
        <v>325398147</v>
      </c>
      <c r="H7412" s="5">
        <v>41795</v>
      </c>
      <c r="I7412" s="7">
        <v>1398</v>
      </c>
      <c r="J7412" s="9">
        <v>421.89</v>
      </c>
      <c r="K7412" s="9">
        <v>364.69</v>
      </c>
      <c r="L7412" s="9">
        <v>589802.22</v>
      </c>
      <c r="M7412" s="9">
        <v>509836.62</v>
      </c>
      <c r="N7412" s="9">
        <v>79965.600000000006</v>
      </c>
    </row>
    <row r="7413" spans="1:14" x14ac:dyDescent="0.3">
      <c r="A7413" t="s">
        <v>29</v>
      </c>
      <c r="B7413" t="s">
        <v>41</v>
      </c>
      <c r="C7413" s="3" t="s">
        <v>34</v>
      </c>
      <c r="D7413" s="3" t="s">
        <v>15</v>
      </c>
      <c r="E7413" s="3" t="s">
        <v>16</v>
      </c>
      <c r="F7413" s="5">
        <v>42793</v>
      </c>
      <c r="G7413">
        <v>674921739</v>
      </c>
      <c r="H7413" s="5">
        <v>42820</v>
      </c>
      <c r="I7413" s="7">
        <v>3196</v>
      </c>
      <c r="J7413" s="9">
        <v>421.89</v>
      </c>
      <c r="K7413" s="9">
        <v>364.69</v>
      </c>
      <c r="L7413" s="9">
        <v>1348360.44</v>
      </c>
      <c r="M7413" s="9">
        <v>1165549.24</v>
      </c>
      <c r="N7413" s="9">
        <v>182811.2</v>
      </c>
    </row>
    <row r="7414" spans="1:14" x14ac:dyDescent="0.3">
      <c r="A7414" t="s">
        <v>21</v>
      </c>
      <c r="B7414" t="s">
        <v>121</v>
      </c>
      <c r="C7414" s="3" t="s">
        <v>25</v>
      </c>
      <c r="D7414" s="3" t="s">
        <v>24</v>
      </c>
      <c r="E7414" s="3" t="s">
        <v>28</v>
      </c>
      <c r="F7414" s="5">
        <v>40526</v>
      </c>
      <c r="G7414">
        <v>885536944</v>
      </c>
      <c r="H7414" s="5">
        <v>40526</v>
      </c>
      <c r="I7414" s="7">
        <v>8915</v>
      </c>
      <c r="J7414" s="9">
        <v>668.27</v>
      </c>
      <c r="K7414" s="9">
        <v>502.54</v>
      </c>
      <c r="L7414" s="9">
        <v>5957627.0499999998</v>
      </c>
      <c r="M7414" s="9">
        <v>4480144.0999999996</v>
      </c>
      <c r="N7414" s="9">
        <v>1477482.95</v>
      </c>
    </row>
    <row r="7415" spans="1:14" x14ac:dyDescent="0.3">
      <c r="A7415" t="s">
        <v>29</v>
      </c>
      <c r="B7415" t="s">
        <v>111</v>
      </c>
      <c r="C7415" s="3" t="s">
        <v>23</v>
      </c>
      <c r="D7415" s="3" t="s">
        <v>15</v>
      </c>
      <c r="E7415" s="3" t="s">
        <v>20</v>
      </c>
      <c r="F7415" s="5">
        <v>41286</v>
      </c>
      <c r="G7415">
        <v>630730092</v>
      </c>
      <c r="H7415" s="5">
        <v>41323</v>
      </c>
      <c r="I7415" s="7">
        <v>5905</v>
      </c>
      <c r="J7415" s="9">
        <v>154.06</v>
      </c>
      <c r="K7415" s="9">
        <v>90.93</v>
      </c>
      <c r="L7415" s="9">
        <v>909724.3</v>
      </c>
      <c r="M7415" s="9">
        <v>536941.65</v>
      </c>
      <c r="N7415" s="9">
        <v>372782.65</v>
      </c>
    </row>
    <row r="7416" spans="1:14" x14ac:dyDescent="0.3">
      <c r="A7416" t="s">
        <v>12</v>
      </c>
      <c r="B7416" t="s">
        <v>102</v>
      </c>
      <c r="C7416" s="3" t="s">
        <v>46</v>
      </c>
      <c r="D7416" s="3" t="s">
        <v>24</v>
      </c>
      <c r="E7416" s="3" t="s">
        <v>16</v>
      </c>
      <c r="F7416" s="5">
        <v>42109</v>
      </c>
      <c r="G7416">
        <v>554300010</v>
      </c>
      <c r="H7416" s="5">
        <v>42112</v>
      </c>
      <c r="I7416" s="7">
        <v>8546</v>
      </c>
      <c r="J7416" s="9">
        <v>152.58000000000001</v>
      </c>
      <c r="K7416" s="9">
        <v>97.44</v>
      </c>
      <c r="L7416" s="9">
        <v>1303948.68</v>
      </c>
      <c r="M7416" s="9">
        <v>832722.24</v>
      </c>
      <c r="N7416" s="9">
        <v>471226.44</v>
      </c>
    </row>
    <row r="7417" spans="1:14" x14ac:dyDescent="0.3">
      <c r="A7417" t="s">
        <v>12</v>
      </c>
      <c r="B7417" t="s">
        <v>106</v>
      </c>
      <c r="C7417" s="3" t="s">
        <v>52</v>
      </c>
      <c r="D7417" s="3" t="s">
        <v>15</v>
      </c>
      <c r="E7417" s="3" t="s">
        <v>16</v>
      </c>
      <c r="F7417" s="5">
        <v>40418</v>
      </c>
      <c r="G7417">
        <v>920358026</v>
      </c>
      <c r="H7417" s="5">
        <v>40450</v>
      </c>
      <c r="I7417" s="7">
        <v>3247</v>
      </c>
      <c r="J7417" s="9">
        <v>437.2</v>
      </c>
      <c r="K7417" s="9">
        <v>263.33</v>
      </c>
      <c r="L7417" s="9">
        <v>1419588.4</v>
      </c>
      <c r="M7417" s="9">
        <v>855032.51</v>
      </c>
      <c r="N7417" s="9">
        <v>564555.89</v>
      </c>
    </row>
    <row r="7418" spans="1:14" x14ac:dyDescent="0.3">
      <c r="A7418" t="s">
        <v>17</v>
      </c>
      <c r="B7418" t="s">
        <v>87</v>
      </c>
      <c r="C7418" s="3" t="s">
        <v>25</v>
      </c>
      <c r="D7418" s="3" t="s">
        <v>15</v>
      </c>
      <c r="E7418" s="3" t="s">
        <v>20</v>
      </c>
      <c r="F7418" s="5">
        <v>40942</v>
      </c>
      <c r="G7418">
        <v>263327968</v>
      </c>
      <c r="H7418" s="5">
        <v>40983</v>
      </c>
      <c r="I7418" s="7">
        <v>3452</v>
      </c>
      <c r="J7418" s="9">
        <v>668.27</v>
      </c>
      <c r="K7418" s="9">
        <v>502.54</v>
      </c>
      <c r="L7418" s="9">
        <v>2306868.04</v>
      </c>
      <c r="M7418" s="9">
        <v>1734768.08</v>
      </c>
      <c r="N7418" s="9">
        <v>572099.96</v>
      </c>
    </row>
    <row r="7419" spans="1:14" x14ac:dyDescent="0.3">
      <c r="A7419" t="s">
        <v>21</v>
      </c>
      <c r="B7419" t="s">
        <v>126</v>
      </c>
      <c r="C7419" s="3" t="s">
        <v>52</v>
      </c>
      <c r="D7419" s="3" t="s">
        <v>15</v>
      </c>
      <c r="E7419" s="3" t="s">
        <v>28</v>
      </c>
      <c r="F7419" s="5">
        <v>40501</v>
      </c>
      <c r="G7419">
        <v>337946164</v>
      </c>
      <c r="H7419" s="5">
        <v>40513</v>
      </c>
      <c r="I7419" s="7">
        <v>4635</v>
      </c>
      <c r="J7419" s="9">
        <v>437.2</v>
      </c>
      <c r="K7419" s="9">
        <v>263.33</v>
      </c>
      <c r="L7419" s="9">
        <v>2026422</v>
      </c>
      <c r="M7419" s="9">
        <v>1220534.55</v>
      </c>
      <c r="N7419" s="9">
        <v>805887.45</v>
      </c>
    </row>
    <row r="7420" spans="1:14" x14ac:dyDescent="0.3">
      <c r="A7420" t="s">
        <v>29</v>
      </c>
      <c r="B7420" t="s">
        <v>159</v>
      </c>
      <c r="C7420" s="3" t="s">
        <v>43</v>
      </c>
      <c r="D7420" s="3" t="s">
        <v>24</v>
      </c>
      <c r="E7420" s="3" t="s">
        <v>28</v>
      </c>
      <c r="F7420" s="5">
        <v>40451</v>
      </c>
      <c r="G7420">
        <v>269261443</v>
      </c>
      <c r="H7420" s="5">
        <v>40469</v>
      </c>
      <c r="I7420" s="7">
        <v>9299</v>
      </c>
      <c r="J7420" s="9">
        <v>109.28</v>
      </c>
      <c r="K7420" s="9">
        <v>35.840000000000003</v>
      </c>
      <c r="L7420" s="9">
        <v>1016194.72</v>
      </c>
      <c r="M7420" s="9">
        <v>333276.15999999997</v>
      </c>
      <c r="N7420" s="9">
        <v>682918.56</v>
      </c>
    </row>
    <row r="7421" spans="1:14" x14ac:dyDescent="0.3">
      <c r="A7421" t="s">
        <v>35</v>
      </c>
      <c r="B7421" t="s">
        <v>180</v>
      </c>
      <c r="C7421" s="3" t="s">
        <v>52</v>
      </c>
      <c r="D7421" s="3" t="s">
        <v>15</v>
      </c>
      <c r="E7421" s="3" t="s">
        <v>16</v>
      </c>
      <c r="F7421" s="5">
        <v>42539</v>
      </c>
      <c r="G7421">
        <v>602635133</v>
      </c>
      <c r="H7421" s="5">
        <v>42582</v>
      </c>
      <c r="I7421" s="7">
        <v>1983</v>
      </c>
      <c r="J7421" s="9">
        <v>437.2</v>
      </c>
      <c r="K7421" s="9">
        <v>263.33</v>
      </c>
      <c r="L7421" s="9">
        <v>866967.6</v>
      </c>
      <c r="M7421" s="9">
        <v>522183.39</v>
      </c>
      <c r="N7421" s="9">
        <v>344784.21</v>
      </c>
    </row>
    <row r="7422" spans="1:14" x14ac:dyDescent="0.3">
      <c r="A7422" t="s">
        <v>21</v>
      </c>
      <c r="B7422" t="s">
        <v>126</v>
      </c>
      <c r="C7422" s="3" t="s">
        <v>23</v>
      </c>
      <c r="D7422" s="3" t="s">
        <v>24</v>
      </c>
      <c r="E7422" s="3" t="s">
        <v>20</v>
      </c>
      <c r="F7422" s="5">
        <v>41985</v>
      </c>
      <c r="G7422">
        <v>153741061</v>
      </c>
      <c r="H7422" s="5">
        <v>41992</v>
      </c>
      <c r="I7422" s="7">
        <v>4251</v>
      </c>
      <c r="J7422" s="9">
        <v>154.06</v>
      </c>
      <c r="K7422" s="9">
        <v>90.93</v>
      </c>
      <c r="L7422" s="9">
        <v>654909.06000000006</v>
      </c>
      <c r="M7422" s="9">
        <v>386543.43</v>
      </c>
      <c r="N7422" s="9">
        <v>268365.63</v>
      </c>
    </row>
    <row r="7423" spans="1:14" x14ac:dyDescent="0.3">
      <c r="A7423" t="s">
        <v>12</v>
      </c>
      <c r="B7423" t="s">
        <v>118</v>
      </c>
      <c r="C7423" s="3" t="s">
        <v>46</v>
      </c>
      <c r="D7423" s="3" t="s">
        <v>15</v>
      </c>
      <c r="E7423" s="3" t="s">
        <v>28</v>
      </c>
      <c r="F7423" s="5">
        <v>42697</v>
      </c>
      <c r="G7423">
        <v>958565557</v>
      </c>
      <c r="H7423" s="5">
        <v>42745</v>
      </c>
      <c r="I7423" s="7">
        <v>9704</v>
      </c>
      <c r="J7423" s="9">
        <v>152.58000000000001</v>
      </c>
      <c r="K7423" s="9">
        <v>97.44</v>
      </c>
      <c r="L7423" s="9">
        <v>1480636.32</v>
      </c>
      <c r="M7423" s="9">
        <v>945557.76</v>
      </c>
      <c r="N7423" s="9">
        <v>535078.56000000006</v>
      </c>
    </row>
    <row r="7424" spans="1:14" x14ac:dyDescent="0.3">
      <c r="A7424" t="s">
        <v>97</v>
      </c>
      <c r="B7424" t="s">
        <v>172</v>
      </c>
      <c r="C7424" s="3" t="s">
        <v>34</v>
      </c>
      <c r="D7424" s="3" t="s">
        <v>15</v>
      </c>
      <c r="E7424" s="3" t="s">
        <v>20</v>
      </c>
      <c r="F7424" s="5">
        <v>42056</v>
      </c>
      <c r="G7424">
        <v>623407447</v>
      </c>
      <c r="H7424" s="5">
        <v>42095</v>
      </c>
      <c r="I7424" s="7">
        <v>8972</v>
      </c>
      <c r="J7424" s="9">
        <v>421.89</v>
      </c>
      <c r="K7424" s="9">
        <v>364.69</v>
      </c>
      <c r="L7424" s="9">
        <v>3785197.08</v>
      </c>
      <c r="M7424" s="9">
        <v>3271998.68</v>
      </c>
      <c r="N7424" s="9">
        <v>513198.4</v>
      </c>
    </row>
    <row r="7425" spans="1:14" x14ac:dyDescent="0.3">
      <c r="A7425" t="s">
        <v>29</v>
      </c>
      <c r="B7425" t="s">
        <v>148</v>
      </c>
      <c r="C7425" s="3" t="s">
        <v>25</v>
      </c>
      <c r="D7425" s="3" t="s">
        <v>24</v>
      </c>
      <c r="E7425" s="3" t="s">
        <v>20</v>
      </c>
      <c r="F7425" s="5">
        <v>40598</v>
      </c>
      <c r="G7425">
        <v>874878060</v>
      </c>
      <c r="H7425" s="5">
        <v>40615</v>
      </c>
      <c r="I7425" s="7">
        <v>4715</v>
      </c>
      <c r="J7425" s="9">
        <v>668.27</v>
      </c>
      <c r="K7425" s="9">
        <v>502.54</v>
      </c>
      <c r="L7425" s="9">
        <v>3150893.05</v>
      </c>
      <c r="M7425" s="9">
        <v>2369476.1</v>
      </c>
      <c r="N7425" s="9">
        <v>781416.95</v>
      </c>
    </row>
    <row r="7426" spans="1:14" x14ac:dyDescent="0.3">
      <c r="A7426" t="s">
        <v>29</v>
      </c>
      <c r="B7426" t="s">
        <v>41</v>
      </c>
      <c r="C7426" s="3" t="s">
        <v>19</v>
      </c>
      <c r="D7426" s="3" t="s">
        <v>24</v>
      </c>
      <c r="E7426" s="3" t="s">
        <v>28</v>
      </c>
      <c r="F7426" s="5">
        <v>40631</v>
      </c>
      <c r="G7426">
        <v>809901225</v>
      </c>
      <c r="H7426" s="5">
        <v>40639</v>
      </c>
      <c r="I7426" s="7">
        <v>6625</v>
      </c>
      <c r="J7426" s="9">
        <v>47.45</v>
      </c>
      <c r="K7426" s="9">
        <v>31.79</v>
      </c>
      <c r="L7426" s="9">
        <v>314356.25</v>
      </c>
      <c r="M7426" s="9">
        <v>210608.75</v>
      </c>
      <c r="N7426" s="9">
        <v>103747.5</v>
      </c>
    </row>
    <row r="7427" spans="1:14" x14ac:dyDescent="0.3">
      <c r="A7427" t="s">
        <v>44</v>
      </c>
      <c r="B7427" t="s">
        <v>207</v>
      </c>
      <c r="C7427" s="3" t="s">
        <v>25</v>
      </c>
      <c r="D7427" s="3" t="s">
        <v>15</v>
      </c>
      <c r="E7427" s="3" t="s">
        <v>20</v>
      </c>
      <c r="F7427" s="5">
        <v>42086</v>
      </c>
      <c r="G7427">
        <v>945713269</v>
      </c>
      <c r="H7427" s="5">
        <v>42087</v>
      </c>
      <c r="I7427" s="7">
        <v>6427</v>
      </c>
      <c r="J7427" s="9">
        <v>668.27</v>
      </c>
      <c r="K7427" s="9">
        <v>502.54</v>
      </c>
      <c r="L7427" s="9">
        <v>4294971.29</v>
      </c>
      <c r="M7427" s="9">
        <v>3229824.58</v>
      </c>
      <c r="N7427" s="9">
        <v>1065146.71</v>
      </c>
    </row>
    <row r="7428" spans="1:14" x14ac:dyDescent="0.3">
      <c r="A7428" t="s">
        <v>12</v>
      </c>
      <c r="B7428" t="s">
        <v>151</v>
      </c>
      <c r="C7428" s="3" t="s">
        <v>64</v>
      </c>
      <c r="D7428" s="3" t="s">
        <v>15</v>
      </c>
      <c r="E7428" s="3" t="s">
        <v>20</v>
      </c>
      <c r="F7428" s="5">
        <v>41134</v>
      </c>
      <c r="G7428">
        <v>969863021</v>
      </c>
      <c r="H7428" s="5">
        <v>41158</v>
      </c>
      <c r="I7428" s="7">
        <v>2875</v>
      </c>
      <c r="J7428" s="9">
        <v>9.33</v>
      </c>
      <c r="K7428" s="9">
        <v>6.92</v>
      </c>
      <c r="L7428" s="9">
        <v>26823.75</v>
      </c>
      <c r="M7428" s="9">
        <v>19895</v>
      </c>
      <c r="N7428" s="9">
        <v>6928.75</v>
      </c>
    </row>
    <row r="7429" spans="1:14" x14ac:dyDescent="0.3">
      <c r="A7429" t="s">
        <v>97</v>
      </c>
      <c r="B7429" t="s">
        <v>130</v>
      </c>
      <c r="C7429" s="3" t="s">
        <v>46</v>
      </c>
      <c r="D7429" s="3" t="s">
        <v>24</v>
      </c>
      <c r="E7429" s="3" t="s">
        <v>16</v>
      </c>
      <c r="F7429" s="5">
        <v>42634</v>
      </c>
      <c r="G7429">
        <v>190211808</v>
      </c>
      <c r="H7429" s="5">
        <v>42648</v>
      </c>
      <c r="I7429" s="7">
        <v>6756</v>
      </c>
      <c r="J7429" s="9">
        <v>152.58000000000001</v>
      </c>
      <c r="K7429" s="9">
        <v>97.44</v>
      </c>
      <c r="L7429" s="9">
        <v>1030830.48</v>
      </c>
      <c r="M7429" s="9">
        <v>658304.64</v>
      </c>
      <c r="N7429" s="9">
        <v>372525.84</v>
      </c>
    </row>
    <row r="7430" spans="1:14" x14ac:dyDescent="0.3">
      <c r="A7430" t="s">
        <v>17</v>
      </c>
      <c r="B7430" t="s">
        <v>138</v>
      </c>
      <c r="C7430" s="3" t="s">
        <v>25</v>
      </c>
      <c r="D7430" s="3" t="s">
        <v>15</v>
      </c>
      <c r="E7430" s="3" t="s">
        <v>20</v>
      </c>
      <c r="F7430" s="5">
        <v>42151</v>
      </c>
      <c r="G7430">
        <v>684933459</v>
      </c>
      <c r="H7430" s="5">
        <v>42154</v>
      </c>
      <c r="I7430" s="7">
        <v>5886</v>
      </c>
      <c r="J7430" s="9">
        <v>668.27</v>
      </c>
      <c r="K7430" s="9">
        <v>502.54</v>
      </c>
      <c r="L7430" s="9">
        <v>3933437.22</v>
      </c>
      <c r="M7430" s="9">
        <v>2957950.44</v>
      </c>
      <c r="N7430" s="9">
        <v>975486.78</v>
      </c>
    </row>
    <row r="7431" spans="1:14" x14ac:dyDescent="0.3">
      <c r="A7431" t="s">
        <v>17</v>
      </c>
      <c r="B7431" t="s">
        <v>56</v>
      </c>
      <c r="C7431" s="3" t="s">
        <v>43</v>
      </c>
      <c r="D7431" s="3" t="s">
        <v>24</v>
      </c>
      <c r="E7431" s="3" t="s">
        <v>39</v>
      </c>
      <c r="F7431" s="5">
        <v>41172</v>
      </c>
      <c r="G7431">
        <v>552514302</v>
      </c>
      <c r="H7431" s="5">
        <v>41204</v>
      </c>
      <c r="I7431" s="7">
        <v>115</v>
      </c>
      <c r="J7431" s="9">
        <v>109.28</v>
      </c>
      <c r="K7431" s="9">
        <v>35.840000000000003</v>
      </c>
      <c r="L7431" s="9">
        <v>12567.2</v>
      </c>
      <c r="M7431" s="9">
        <v>4121.6000000000004</v>
      </c>
      <c r="N7431" s="9">
        <v>8445.6</v>
      </c>
    </row>
    <row r="7432" spans="1:14" x14ac:dyDescent="0.3">
      <c r="A7432" t="s">
        <v>21</v>
      </c>
      <c r="B7432" t="s">
        <v>175</v>
      </c>
      <c r="C7432" s="3" t="s">
        <v>64</v>
      </c>
      <c r="D7432" s="3" t="s">
        <v>15</v>
      </c>
      <c r="E7432" s="3" t="s">
        <v>16</v>
      </c>
      <c r="F7432" s="5">
        <v>40191</v>
      </c>
      <c r="G7432">
        <v>661753165</v>
      </c>
      <c r="H7432" s="5">
        <v>40221</v>
      </c>
      <c r="I7432" s="7">
        <v>6322</v>
      </c>
      <c r="J7432" s="9">
        <v>9.33</v>
      </c>
      <c r="K7432" s="9">
        <v>6.92</v>
      </c>
      <c r="L7432" s="9">
        <v>58984.26</v>
      </c>
      <c r="M7432" s="9">
        <v>43748.24</v>
      </c>
      <c r="N7432" s="9">
        <v>15236.02</v>
      </c>
    </row>
    <row r="7433" spans="1:14" x14ac:dyDescent="0.3">
      <c r="A7433" t="s">
        <v>17</v>
      </c>
      <c r="B7433" t="s">
        <v>40</v>
      </c>
      <c r="C7433" s="3" t="s">
        <v>46</v>
      </c>
      <c r="D7433" s="3" t="s">
        <v>24</v>
      </c>
      <c r="E7433" s="3" t="s">
        <v>39</v>
      </c>
      <c r="F7433" s="5">
        <v>42855</v>
      </c>
      <c r="G7433">
        <v>601761376</v>
      </c>
      <c r="H7433" s="5">
        <v>42897</v>
      </c>
      <c r="I7433" s="7">
        <v>3419</v>
      </c>
      <c r="J7433" s="9">
        <v>152.58000000000001</v>
      </c>
      <c r="K7433" s="9">
        <v>97.44</v>
      </c>
      <c r="L7433" s="9">
        <v>521671.02</v>
      </c>
      <c r="M7433" s="9">
        <v>333147.36</v>
      </c>
      <c r="N7433" s="9">
        <v>188523.66</v>
      </c>
    </row>
    <row r="7434" spans="1:14" x14ac:dyDescent="0.3">
      <c r="A7434" t="s">
        <v>17</v>
      </c>
      <c r="B7434" t="s">
        <v>53</v>
      </c>
      <c r="C7434" s="3" t="s">
        <v>25</v>
      </c>
      <c r="D7434" s="3" t="s">
        <v>24</v>
      </c>
      <c r="E7434" s="3" t="s">
        <v>28</v>
      </c>
      <c r="F7434" s="5">
        <v>40754</v>
      </c>
      <c r="G7434">
        <v>931962764</v>
      </c>
      <c r="H7434" s="5">
        <v>40802</v>
      </c>
      <c r="I7434" s="7">
        <v>7347</v>
      </c>
      <c r="J7434" s="9">
        <v>668.27</v>
      </c>
      <c r="K7434" s="9">
        <v>502.54</v>
      </c>
      <c r="L7434" s="9">
        <v>4909779.6900000004</v>
      </c>
      <c r="M7434" s="9">
        <v>3692161.38</v>
      </c>
      <c r="N7434" s="9">
        <v>1217618.31</v>
      </c>
    </row>
    <row r="7435" spans="1:14" x14ac:dyDescent="0.3">
      <c r="A7435" t="s">
        <v>17</v>
      </c>
      <c r="B7435" t="s">
        <v>154</v>
      </c>
      <c r="C7435" s="3" t="s">
        <v>23</v>
      </c>
      <c r="D7435" s="3" t="s">
        <v>24</v>
      </c>
      <c r="E7435" s="3" t="s">
        <v>16</v>
      </c>
      <c r="F7435" s="5">
        <v>42463</v>
      </c>
      <c r="G7435">
        <v>932093656</v>
      </c>
      <c r="H7435" s="5">
        <v>42508</v>
      </c>
      <c r="I7435" s="7">
        <v>6081</v>
      </c>
      <c r="J7435" s="9">
        <v>154.06</v>
      </c>
      <c r="K7435" s="9">
        <v>90.93</v>
      </c>
      <c r="L7435" s="9">
        <v>936838.86</v>
      </c>
      <c r="M7435" s="9">
        <v>552945.32999999996</v>
      </c>
      <c r="N7435" s="9">
        <v>383893.53</v>
      </c>
    </row>
    <row r="7436" spans="1:14" x14ac:dyDescent="0.3">
      <c r="A7436" t="s">
        <v>17</v>
      </c>
      <c r="B7436" t="s">
        <v>58</v>
      </c>
      <c r="C7436" s="3" t="s">
        <v>25</v>
      </c>
      <c r="D7436" s="3" t="s">
        <v>24</v>
      </c>
      <c r="E7436" s="3" t="s">
        <v>16</v>
      </c>
      <c r="F7436" s="5">
        <v>41734</v>
      </c>
      <c r="G7436">
        <v>852202880</v>
      </c>
      <c r="H7436" s="5">
        <v>41749</v>
      </c>
      <c r="I7436" s="7">
        <v>4625</v>
      </c>
      <c r="J7436" s="9">
        <v>668.27</v>
      </c>
      <c r="K7436" s="9">
        <v>502.54</v>
      </c>
      <c r="L7436" s="9">
        <v>3090748.75</v>
      </c>
      <c r="M7436" s="9">
        <v>2324247.5</v>
      </c>
      <c r="N7436" s="9">
        <v>766501.25</v>
      </c>
    </row>
    <row r="7437" spans="1:14" x14ac:dyDescent="0.3">
      <c r="A7437" t="s">
        <v>44</v>
      </c>
      <c r="B7437" t="s">
        <v>197</v>
      </c>
      <c r="C7437" s="3" t="s">
        <v>38</v>
      </c>
      <c r="D7437" s="3" t="s">
        <v>15</v>
      </c>
      <c r="E7437" s="3" t="s">
        <v>16</v>
      </c>
      <c r="F7437" s="5">
        <v>41002</v>
      </c>
      <c r="G7437">
        <v>562651765</v>
      </c>
      <c r="H7437" s="5">
        <v>41007</v>
      </c>
      <c r="I7437" s="7">
        <v>15</v>
      </c>
      <c r="J7437" s="9">
        <v>205.7</v>
      </c>
      <c r="K7437" s="9">
        <v>117.11</v>
      </c>
      <c r="L7437" s="9">
        <v>3085.5</v>
      </c>
      <c r="M7437" s="9">
        <v>1756.65</v>
      </c>
      <c r="N7437" s="9">
        <v>1328.85</v>
      </c>
    </row>
    <row r="7438" spans="1:14" x14ac:dyDescent="0.3">
      <c r="A7438" t="s">
        <v>44</v>
      </c>
      <c r="B7438" t="s">
        <v>123</v>
      </c>
      <c r="C7438" s="3" t="s">
        <v>23</v>
      </c>
      <c r="D7438" s="3" t="s">
        <v>24</v>
      </c>
      <c r="E7438" s="3" t="s">
        <v>16</v>
      </c>
      <c r="F7438" s="5">
        <v>41714</v>
      </c>
      <c r="G7438">
        <v>904114139</v>
      </c>
      <c r="H7438" s="5">
        <v>41715</v>
      </c>
      <c r="I7438" s="7">
        <v>6320</v>
      </c>
      <c r="J7438" s="9">
        <v>154.06</v>
      </c>
      <c r="K7438" s="9">
        <v>90.93</v>
      </c>
      <c r="L7438" s="9">
        <v>973659.2</v>
      </c>
      <c r="M7438" s="9">
        <v>574677.6</v>
      </c>
      <c r="N7438" s="9">
        <v>398981.6</v>
      </c>
    </row>
    <row r="7439" spans="1:14" x14ac:dyDescent="0.3">
      <c r="A7439" t="s">
        <v>17</v>
      </c>
      <c r="B7439" t="s">
        <v>77</v>
      </c>
      <c r="C7439" s="3" t="s">
        <v>25</v>
      </c>
      <c r="D7439" s="3" t="s">
        <v>24</v>
      </c>
      <c r="E7439" s="3" t="s">
        <v>20</v>
      </c>
      <c r="F7439" s="5">
        <v>42934</v>
      </c>
      <c r="G7439">
        <v>537576329</v>
      </c>
      <c r="H7439" s="5">
        <v>42984</v>
      </c>
      <c r="I7439" s="7">
        <v>9637</v>
      </c>
      <c r="J7439" s="9">
        <v>668.27</v>
      </c>
      <c r="K7439" s="9">
        <v>502.54</v>
      </c>
      <c r="L7439" s="9">
        <v>6440117.9900000002</v>
      </c>
      <c r="M7439" s="9">
        <v>4842977.9800000004</v>
      </c>
      <c r="N7439" s="9">
        <v>1597140.01</v>
      </c>
    </row>
    <row r="7440" spans="1:14" x14ac:dyDescent="0.3">
      <c r="A7440" t="s">
        <v>21</v>
      </c>
      <c r="B7440" t="s">
        <v>71</v>
      </c>
      <c r="C7440" s="3" t="s">
        <v>43</v>
      </c>
      <c r="D7440" s="3" t="s">
        <v>15</v>
      </c>
      <c r="E7440" s="3" t="s">
        <v>28</v>
      </c>
      <c r="F7440" s="5">
        <v>42737</v>
      </c>
      <c r="G7440">
        <v>894337165</v>
      </c>
      <c r="H7440" s="5">
        <v>42775</v>
      </c>
      <c r="I7440" s="7">
        <v>3096</v>
      </c>
      <c r="J7440" s="9">
        <v>109.28</v>
      </c>
      <c r="K7440" s="9">
        <v>35.840000000000003</v>
      </c>
      <c r="L7440" s="9">
        <v>338330.88</v>
      </c>
      <c r="M7440" s="9">
        <v>110960.64</v>
      </c>
      <c r="N7440" s="9">
        <v>227370.23999999999</v>
      </c>
    </row>
    <row r="7441" spans="1:14" x14ac:dyDescent="0.3">
      <c r="A7441" t="s">
        <v>12</v>
      </c>
      <c r="B7441" t="s">
        <v>88</v>
      </c>
      <c r="C7441" s="3" t="s">
        <v>50</v>
      </c>
      <c r="D7441" s="3" t="s">
        <v>15</v>
      </c>
      <c r="E7441" s="3" t="s">
        <v>39</v>
      </c>
      <c r="F7441" s="5">
        <v>42349</v>
      </c>
      <c r="G7441">
        <v>326007974</v>
      </c>
      <c r="H7441" s="5">
        <v>42364</v>
      </c>
      <c r="I7441" s="7">
        <v>1859</v>
      </c>
      <c r="J7441" s="9">
        <v>81.73</v>
      </c>
      <c r="K7441" s="9">
        <v>56.67</v>
      </c>
      <c r="L7441" s="9">
        <v>151936.07</v>
      </c>
      <c r="M7441" s="9">
        <v>105349.53</v>
      </c>
      <c r="N7441" s="9">
        <v>46586.54</v>
      </c>
    </row>
    <row r="7442" spans="1:14" x14ac:dyDescent="0.3">
      <c r="A7442" t="s">
        <v>29</v>
      </c>
      <c r="B7442" t="s">
        <v>150</v>
      </c>
      <c r="C7442" s="3" t="s">
        <v>25</v>
      </c>
      <c r="D7442" s="3" t="s">
        <v>24</v>
      </c>
      <c r="E7442" s="3" t="s">
        <v>20</v>
      </c>
      <c r="F7442" s="5">
        <v>42004</v>
      </c>
      <c r="G7442">
        <v>854512584</v>
      </c>
      <c r="H7442" s="5">
        <v>42024</v>
      </c>
      <c r="I7442" s="7">
        <v>8118</v>
      </c>
      <c r="J7442" s="9">
        <v>668.27</v>
      </c>
      <c r="K7442" s="9">
        <v>502.54</v>
      </c>
      <c r="L7442" s="9">
        <v>5425015.8600000003</v>
      </c>
      <c r="M7442" s="9">
        <v>4079619.72</v>
      </c>
      <c r="N7442" s="9">
        <v>1345396.14</v>
      </c>
    </row>
    <row r="7443" spans="1:14" x14ac:dyDescent="0.3">
      <c r="A7443" t="s">
        <v>44</v>
      </c>
      <c r="B7443" t="s">
        <v>174</v>
      </c>
      <c r="C7443" s="3" t="s">
        <v>32</v>
      </c>
      <c r="D7443" s="3" t="s">
        <v>15</v>
      </c>
      <c r="E7443" s="3" t="s">
        <v>20</v>
      </c>
      <c r="F7443" s="5">
        <v>42325</v>
      </c>
      <c r="G7443">
        <v>522087323</v>
      </c>
      <c r="H7443" s="5">
        <v>42329</v>
      </c>
      <c r="I7443" s="7">
        <v>6096</v>
      </c>
      <c r="J7443" s="9">
        <v>255.28</v>
      </c>
      <c r="K7443" s="9">
        <v>159.41999999999999</v>
      </c>
      <c r="L7443" s="9">
        <v>1556186.88</v>
      </c>
      <c r="M7443" s="9">
        <v>971824.32</v>
      </c>
      <c r="N7443" s="9">
        <v>584362.56000000006</v>
      </c>
    </row>
    <row r="7444" spans="1:14" x14ac:dyDescent="0.3">
      <c r="A7444" t="s">
        <v>35</v>
      </c>
      <c r="B7444" t="s">
        <v>117</v>
      </c>
      <c r="C7444" s="3" t="s">
        <v>25</v>
      </c>
      <c r="D7444" s="3" t="s">
        <v>15</v>
      </c>
      <c r="E7444" s="3" t="s">
        <v>28</v>
      </c>
      <c r="F7444" s="5">
        <v>42941</v>
      </c>
      <c r="G7444">
        <v>141281020</v>
      </c>
      <c r="H7444" s="5">
        <v>42946</v>
      </c>
      <c r="I7444" s="7">
        <v>7048</v>
      </c>
      <c r="J7444" s="9">
        <v>668.27</v>
      </c>
      <c r="K7444" s="9">
        <v>502.54</v>
      </c>
      <c r="L7444" s="9">
        <v>4709966.96</v>
      </c>
      <c r="M7444" s="9">
        <v>3541901.92</v>
      </c>
      <c r="N7444" s="9">
        <v>1168065.04</v>
      </c>
    </row>
    <row r="7445" spans="1:14" x14ac:dyDescent="0.3">
      <c r="A7445" t="s">
        <v>21</v>
      </c>
      <c r="B7445" t="s">
        <v>22</v>
      </c>
      <c r="C7445" s="3" t="s">
        <v>43</v>
      </c>
      <c r="D7445" s="3" t="s">
        <v>15</v>
      </c>
      <c r="E7445" s="3" t="s">
        <v>39</v>
      </c>
      <c r="F7445" s="5">
        <v>41103</v>
      </c>
      <c r="G7445">
        <v>144955003</v>
      </c>
      <c r="H7445" s="5">
        <v>41132</v>
      </c>
      <c r="I7445" s="7">
        <v>4261</v>
      </c>
      <c r="J7445" s="9">
        <v>109.28</v>
      </c>
      <c r="K7445" s="9">
        <v>35.840000000000003</v>
      </c>
      <c r="L7445" s="9">
        <v>465642.08</v>
      </c>
      <c r="M7445" s="9">
        <v>152714.23999999999</v>
      </c>
      <c r="N7445" s="9">
        <v>312927.84000000003</v>
      </c>
    </row>
    <row r="7446" spans="1:14" x14ac:dyDescent="0.3">
      <c r="A7446" t="s">
        <v>17</v>
      </c>
      <c r="B7446" t="s">
        <v>110</v>
      </c>
      <c r="C7446" s="3" t="s">
        <v>38</v>
      </c>
      <c r="D7446" s="3" t="s">
        <v>15</v>
      </c>
      <c r="E7446" s="3" t="s">
        <v>16</v>
      </c>
      <c r="F7446" s="5">
        <v>41366</v>
      </c>
      <c r="G7446">
        <v>136283099</v>
      </c>
      <c r="H7446" s="5">
        <v>41380</v>
      </c>
      <c r="I7446" s="7">
        <v>8052</v>
      </c>
      <c r="J7446" s="9">
        <v>205.7</v>
      </c>
      <c r="K7446" s="9">
        <v>117.11</v>
      </c>
      <c r="L7446" s="9">
        <v>1656296.4</v>
      </c>
      <c r="M7446" s="9">
        <v>942969.72</v>
      </c>
      <c r="N7446" s="9">
        <v>713326.68</v>
      </c>
    </row>
    <row r="7447" spans="1:14" x14ac:dyDescent="0.3">
      <c r="A7447" t="s">
        <v>21</v>
      </c>
      <c r="B7447" t="s">
        <v>84</v>
      </c>
      <c r="C7447" s="3" t="s">
        <v>34</v>
      </c>
      <c r="D7447" s="3" t="s">
        <v>24</v>
      </c>
      <c r="E7447" s="3" t="s">
        <v>20</v>
      </c>
      <c r="F7447" s="5">
        <v>40377</v>
      </c>
      <c r="G7447">
        <v>238751637</v>
      </c>
      <c r="H7447" s="5">
        <v>40392</v>
      </c>
      <c r="I7447" s="7">
        <v>770</v>
      </c>
      <c r="J7447" s="9">
        <v>421.89</v>
      </c>
      <c r="K7447" s="9">
        <v>364.69</v>
      </c>
      <c r="L7447" s="9">
        <v>324855.3</v>
      </c>
      <c r="M7447" s="9">
        <v>280811.3</v>
      </c>
      <c r="N7447" s="9">
        <v>44044</v>
      </c>
    </row>
    <row r="7448" spans="1:14" x14ac:dyDescent="0.3">
      <c r="A7448" t="s">
        <v>12</v>
      </c>
      <c r="B7448" t="s">
        <v>78</v>
      </c>
      <c r="C7448" s="3" t="s">
        <v>43</v>
      </c>
      <c r="D7448" s="3" t="s">
        <v>15</v>
      </c>
      <c r="E7448" s="3" t="s">
        <v>20</v>
      </c>
      <c r="F7448" s="5">
        <v>42087</v>
      </c>
      <c r="G7448">
        <v>646159446</v>
      </c>
      <c r="H7448" s="5">
        <v>42114</v>
      </c>
      <c r="I7448" s="7">
        <v>1794</v>
      </c>
      <c r="J7448" s="9">
        <v>109.28</v>
      </c>
      <c r="K7448" s="9">
        <v>35.840000000000003</v>
      </c>
      <c r="L7448" s="9">
        <v>196048.32</v>
      </c>
      <c r="M7448" s="9">
        <v>64296.959999999999</v>
      </c>
      <c r="N7448" s="9">
        <v>131751.35999999999</v>
      </c>
    </row>
    <row r="7449" spans="1:14" x14ac:dyDescent="0.3">
      <c r="A7449" t="s">
        <v>12</v>
      </c>
      <c r="B7449" t="s">
        <v>163</v>
      </c>
      <c r="C7449" s="3" t="s">
        <v>50</v>
      </c>
      <c r="D7449" s="3" t="s">
        <v>24</v>
      </c>
      <c r="E7449" s="3" t="s">
        <v>16</v>
      </c>
      <c r="F7449" s="5">
        <v>42537</v>
      </c>
      <c r="G7449">
        <v>272617852</v>
      </c>
      <c r="H7449" s="5">
        <v>42539</v>
      </c>
      <c r="I7449" s="7">
        <v>2535</v>
      </c>
      <c r="J7449" s="9">
        <v>81.73</v>
      </c>
      <c r="K7449" s="9">
        <v>56.67</v>
      </c>
      <c r="L7449" s="9">
        <v>207185.55</v>
      </c>
      <c r="M7449" s="9">
        <v>143658.45000000001</v>
      </c>
      <c r="N7449" s="9">
        <v>63527.1</v>
      </c>
    </row>
    <row r="7450" spans="1:14" x14ac:dyDescent="0.3">
      <c r="A7450" t="s">
        <v>44</v>
      </c>
      <c r="B7450" t="s">
        <v>209</v>
      </c>
      <c r="C7450" s="3" t="s">
        <v>25</v>
      </c>
      <c r="D7450" s="3" t="s">
        <v>24</v>
      </c>
      <c r="E7450" s="3" t="s">
        <v>20</v>
      </c>
      <c r="F7450" s="5">
        <v>42306</v>
      </c>
      <c r="G7450">
        <v>802550685</v>
      </c>
      <c r="H7450" s="5">
        <v>42345</v>
      </c>
      <c r="I7450" s="7">
        <v>1437</v>
      </c>
      <c r="J7450" s="9">
        <v>668.27</v>
      </c>
      <c r="K7450" s="9">
        <v>502.54</v>
      </c>
      <c r="L7450" s="9">
        <v>960303.99</v>
      </c>
      <c r="M7450" s="9">
        <v>722149.98</v>
      </c>
      <c r="N7450" s="9">
        <v>238154.01</v>
      </c>
    </row>
    <row r="7451" spans="1:14" x14ac:dyDescent="0.3">
      <c r="A7451" t="s">
        <v>12</v>
      </c>
      <c r="B7451" t="s">
        <v>118</v>
      </c>
      <c r="C7451" s="3" t="s">
        <v>23</v>
      </c>
      <c r="D7451" s="3" t="s">
        <v>24</v>
      </c>
      <c r="E7451" s="3" t="s">
        <v>16</v>
      </c>
      <c r="F7451" s="5">
        <v>42363</v>
      </c>
      <c r="G7451">
        <v>840694272</v>
      </c>
      <c r="H7451" s="5">
        <v>42405</v>
      </c>
      <c r="I7451" s="7">
        <v>8972</v>
      </c>
      <c r="J7451" s="9">
        <v>154.06</v>
      </c>
      <c r="K7451" s="9">
        <v>90.93</v>
      </c>
      <c r="L7451" s="9">
        <v>1382226.32</v>
      </c>
      <c r="M7451" s="9">
        <v>815823.96</v>
      </c>
      <c r="N7451" s="9">
        <v>566402.36</v>
      </c>
    </row>
    <row r="7452" spans="1:14" x14ac:dyDescent="0.3">
      <c r="A7452" t="s">
        <v>29</v>
      </c>
      <c r="B7452" t="s">
        <v>192</v>
      </c>
      <c r="C7452" s="3" t="s">
        <v>52</v>
      </c>
      <c r="D7452" s="3" t="s">
        <v>24</v>
      </c>
      <c r="E7452" s="3" t="s">
        <v>20</v>
      </c>
      <c r="F7452" s="5">
        <v>42681</v>
      </c>
      <c r="G7452">
        <v>862097442</v>
      </c>
      <c r="H7452" s="5">
        <v>42688</v>
      </c>
      <c r="I7452" s="7">
        <v>2646</v>
      </c>
      <c r="J7452" s="9">
        <v>437.2</v>
      </c>
      <c r="K7452" s="9">
        <v>263.33</v>
      </c>
      <c r="L7452" s="9">
        <v>1156831.2</v>
      </c>
      <c r="M7452" s="9">
        <v>696771.18</v>
      </c>
      <c r="N7452" s="9">
        <v>460060.02</v>
      </c>
    </row>
    <row r="7453" spans="1:14" x14ac:dyDescent="0.3">
      <c r="A7453" t="s">
        <v>17</v>
      </c>
      <c r="B7453" t="s">
        <v>222</v>
      </c>
      <c r="C7453" s="3" t="s">
        <v>34</v>
      </c>
      <c r="D7453" s="3" t="s">
        <v>15</v>
      </c>
      <c r="E7453" s="3" t="s">
        <v>16</v>
      </c>
      <c r="F7453" s="5">
        <v>40860</v>
      </c>
      <c r="G7453">
        <v>962121522</v>
      </c>
      <c r="H7453" s="5">
        <v>40906</v>
      </c>
      <c r="I7453" s="7">
        <v>1994</v>
      </c>
      <c r="J7453" s="9">
        <v>421.89</v>
      </c>
      <c r="K7453" s="9">
        <v>364.69</v>
      </c>
      <c r="L7453" s="9">
        <v>841248.66</v>
      </c>
      <c r="M7453" s="9">
        <v>727191.86</v>
      </c>
      <c r="N7453" s="9">
        <v>114056.8</v>
      </c>
    </row>
    <row r="7454" spans="1:14" x14ac:dyDescent="0.3">
      <c r="A7454" t="s">
        <v>35</v>
      </c>
      <c r="B7454" t="s">
        <v>114</v>
      </c>
      <c r="C7454" s="3" t="s">
        <v>25</v>
      </c>
      <c r="D7454" s="3" t="s">
        <v>15</v>
      </c>
      <c r="E7454" s="3" t="s">
        <v>16</v>
      </c>
      <c r="F7454" s="5">
        <v>41799</v>
      </c>
      <c r="G7454">
        <v>406440341</v>
      </c>
      <c r="H7454" s="5">
        <v>41802</v>
      </c>
      <c r="I7454" s="7">
        <v>3584</v>
      </c>
      <c r="J7454" s="9">
        <v>668.27</v>
      </c>
      <c r="K7454" s="9">
        <v>502.54</v>
      </c>
      <c r="L7454" s="9">
        <v>2395079.6800000002</v>
      </c>
      <c r="M7454" s="9">
        <v>1801103.3600000001</v>
      </c>
      <c r="N7454" s="9">
        <v>593976.31999999995</v>
      </c>
    </row>
    <row r="7455" spans="1:14" x14ac:dyDescent="0.3">
      <c r="A7455" t="s">
        <v>12</v>
      </c>
      <c r="B7455" t="s">
        <v>78</v>
      </c>
      <c r="C7455" s="3" t="s">
        <v>46</v>
      </c>
      <c r="D7455" s="3" t="s">
        <v>24</v>
      </c>
      <c r="E7455" s="3" t="s">
        <v>16</v>
      </c>
      <c r="F7455" s="5">
        <v>42490</v>
      </c>
      <c r="G7455">
        <v>781040227</v>
      </c>
      <c r="H7455" s="5">
        <v>42531</v>
      </c>
      <c r="I7455" s="7">
        <v>6014</v>
      </c>
      <c r="J7455" s="9">
        <v>152.58000000000001</v>
      </c>
      <c r="K7455" s="9">
        <v>97.44</v>
      </c>
      <c r="L7455" s="9">
        <v>917616.12</v>
      </c>
      <c r="M7455" s="9">
        <v>586004.16</v>
      </c>
      <c r="N7455" s="9">
        <v>331611.96000000002</v>
      </c>
    </row>
    <row r="7456" spans="1:14" x14ac:dyDescent="0.3">
      <c r="A7456" t="s">
        <v>29</v>
      </c>
      <c r="B7456" t="s">
        <v>55</v>
      </c>
      <c r="C7456" s="3" t="s">
        <v>52</v>
      </c>
      <c r="D7456" s="3" t="s">
        <v>24</v>
      </c>
      <c r="E7456" s="3" t="s">
        <v>16</v>
      </c>
      <c r="F7456" s="5">
        <v>41699</v>
      </c>
      <c r="G7456">
        <v>142220008</v>
      </c>
      <c r="H7456" s="5">
        <v>41706</v>
      </c>
      <c r="I7456" s="7">
        <v>4916</v>
      </c>
      <c r="J7456" s="9">
        <v>437.2</v>
      </c>
      <c r="K7456" s="9">
        <v>263.33</v>
      </c>
      <c r="L7456" s="9">
        <v>2149275.2000000002</v>
      </c>
      <c r="M7456" s="9">
        <v>1294530.28</v>
      </c>
      <c r="N7456" s="9">
        <v>854744.92</v>
      </c>
    </row>
    <row r="7457" spans="1:14" x14ac:dyDescent="0.3">
      <c r="A7457" t="s">
        <v>21</v>
      </c>
      <c r="B7457" t="s">
        <v>49</v>
      </c>
      <c r="C7457" s="3" t="s">
        <v>25</v>
      </c>
      <c r="D7457" s="3" t="s">
        <v>24</v>
      </c>
      <c r="E7457" s="3" t="s">
        <v>20</v>
      </c>
      <c r="F7457" s="5">
        <v>41344</v>
      </c>
      <c r="G7457">
        <v>666591012</v>
      </c>
      <c r="H7457" s="5">
        <v>41359</v>
      </c>
      <c r="I7457" s="7">
        <v>7948</v>
      </c>
      <c r="J7457" s="9">
        <v>668.27</v>
      </c>
      <c r="K7457" s="9">
        <v>502.54</v>
      </c>
      <c r="L7457" s="9">
        <v>5311409.96</v>
      </c>
      <c r="M7457" s="9">
        <v>3994187.92</v>
      </c>
      <c r="N7457" s="9">
        <v>1317222.04</v>
      </c>
    </row>
    <row r="7458" spans="1:14" x14ac:dyDescent="0.3">
      <c r="A7458" t="s">
        <v>17</v>
      </c>
      <c r="B7458" t="s">
        <v>154</v>
      </c>
      <c r="C7458" s="3" t="s">
        <v>14</v>
      </c>
      <c r="D7458" s="3" t="s">
        <v>24</v>
      </c>
      <c r="E7458" s="3" t="s">
        <v>28</v>
      </c>
      <c r="F7458" s="5">
        <v>42351</v>
      </c>
      <c r="G7458">
        <v>101077067</v>
      </c>
      <c r="H7458" s="5">
        <v>42366</v>
      </c>
      <c r="I7458" s="7">
        <v>9805</v>
      </c>
      <c r="J7458" s="9">
        <v>651.21</v>
      </c>
      <c r="K7458" s="9">
        <v>524.96</v>
      </c>
      <c r="L7458" s="9">
        <v>6385114.0499999998</v>
      </c>
      <c r="M7458" s="9">
        <v>5147232.8</v>
      </c>
      <c r="N7458" s="9">
        <v>1237881.25</v>
      </c>
    </row>
    <row r="7459" spans="1:14" x14ac:dyDescent="0.3">
      <c r="A7459" t="s">
        <v>12</v>
      </c>
      <c r="B7459" t="s">
        <v>128</v>
      </c>
      <c r="C7459" s="3" t="s">
        <v>52</v>
      </c>
      <c r="D7459" s="3" t="s">
        <v>24</v>
      </c>
      <c r="E7459" s="3" t="s">
        <v>39</v>
      </c>
      <c r="F7459" s="5">
        <v>40501</v>
      </c>
      <c r="G7459">
        <v>312914502</v>
      </c>
      <c r="H7459" s="5">
        <v>40521</v>
      </c>
      <c r="I7459" s="7">
        <v>7210</v>
      </c>
      <c r="J7459" s="9">
        <v>437.2</v>
      </c>
      <c r="K7459" s="9">
        <v>263.33</v>
      </c>
      <c r="L7459" s="9">
        <v>3152212</v>
      </c>
      <c r="M7459" s="9">
        <v>1898609.3</v>
      </c>
      <c r="N7459" s="9">
        <v>1253602.7</v>
      </c>
    </row>
    <row r="7460" spans="1:14" x14ac:dyDescent="0.3">
      <c r="A7460" t="s">
        <v>44</v>
      </c>
      <c r="B7460" t="s">
        <v>209</v>
      </c>
      <c r="C7460" s="3" t="s">
        <v>46</v>
      </c>
      <c r="D7460" s="3" t="s">
        <v>24</v>
      </c>
      <c r="E7460" s="3" t="s">
        <v>28</v>
      </c>
      <c r="F7460" s="5">
        <v>41647</v>
      </c>
      <c r="G7460">
        <v>539652144</v>
      </c>
      <c r="H7460" s="5">
        <v>41681</v>
      </c>
      <c r="I7460" s="7">
        <v>3917</v>
      </c>
      <c r="J7460" s="9">
        <v>152.58000000000001</v>
      </c>
      <c r="K7460" s="9">
        <v>97.44</v>
      </c>
      <c r="L7460" s="9">
        <v>597655.86</v>
      </c>
      <c r="M7460" s="9">
        <v>381672.48</v>
      </c>
      <c r="N7460" s="9">
        <v>215983.38</v>
      </c>
    </row>
    <row r="7461" spans="1:14" x14ac:dyDescent="0.3">
      <c r="A7461" t="s">
        <v>29</v>
      </c>
      <c r="B7461" t="s">
        <v>79</v>
      </c>
      <c r="C7461" s="3" t="s">
        <v>52</v>
      </c>
      <c r="D7461" s="3" t="s">
        <v>15</v>
      </c>
      <c r="E7461" s="3" t="s">
        <v>20</v>
      </c>
      <c r="F7461" s="5">
        <v>40965</v>
      </c>
      <c r="G7461">
        <v>539151322</v>
      </c>
      <c r="H7461" s="5">
        <v>40985</v>
      </c>
      <c r="I7461" s="7">
        <v>5712</v>
      </c>
      <c r="J7461" s="9">
        <v>437.2</v>
      </c>
      <c r="K7461" s="9">
        <v>263.33</v>
      </c>
      <c r="L7461" s="9">
        <v>2497286.4</v>
      </c>
      <c r="M7461" s="9">
        <v>1504140.96</v>
      </c>
      <c r="N7461" s="9">
        <v>993145.44</v>
      </c>
    </row>
    <row r="7462" spans="1:14" x14ac:dyDescent="0.3">
      <c r="A7462" t="s">
        <v>29</v>
      </c>
      <c r="B7462" t="s">
        <v>194</v>
      </c>
      <c r="C7462" s="3" t="s">
        <v>19</v>
      </c>
      <c r="D7462" s="3" t="s">
        <v>24</v>
      </c>
      <c r="E7462" s="3" t="s">
        <v>39</v>
      </c>
      <c r="F7462" s="5">
        <v>40937</v>
      </c>
      <c r="G7462">
        <v>139585864</v>
      </c>
      <c r="H7462" s="5">
        <v>40969</v>
      </c>
      <c r="I7462" s="7">
        <v>5414</v>
      </c>
      <c r="J7462" s="9">
        <v>47.45</v>
      </c>
      <c r="K7462" s="9">
        <v>31.79</v>
      </c>
      <c r="L7462" s="9">
        <v>256894.3</v>
      </c>
      <c r="M7462" s="9">
        <v>172111.06</v>
      </c>
      <c r="N7462" s="9">
        <v>84783.24</v>
      </c>
    </row>
    <row r="7463" spans="1:14" x14ac:dyDescent="0.3">
      <c r="A7463" t="s">
        <v>17</v>
      </c>
      <c r="B7463" t="s">
        <v>193</v>
      </c>
      <c r="C7463" s="3" t="s">
        <v>34</v>
      </c>
      <c r="D7463" s="3" t="s">
        <v>24</v>
      </c>
      <c r="E7463" s="3" t="s">
        <v>39</v>
      </c>
      <c r="F7463" s="5">
        <v>41667</v>
      </c>
      <c r="G7463">
        <v>589442098</v>
      </c>
      <c r="H7463" s="5">
        <v>41706</v>
      </c>
      <c r="I7463" s="7">
        <v>7870</v>
      </c>
      <c r="J7463" s="9">
        <v>421.89</v>
      </c>
      <c r="K7463" s="9">
        <v>364.69</v>
      </c>
      <c r="L7463" s="9">
        <v>3320274.3</v>
      </c>
      <c r="M7463" s="9">
        <v>2870110.3</v>
      </c>
      <c r="N7463" s="9">
        <v>450164</v>
      </c>
    </row>
    <row r="7464" spans="1:14" x14ac:dyDescent="0.3">
      <c r="A7464" t="s">
        <v>17</v>
      </c>
      <c r="B7464" t="s">
        <v>26</v>
      </c>
      <c r="C7464" s="3" t="s">
        <v>50</v>
      </c>
      <c r="D7464" s="3" t="s">
        <v>24</v>
      </c>
      <c r="E7464" s="3" t="s">
        <v>28</v>
      </c>
      <c r="F7464" s="5">
        <v>42265</v>
      </c>
      <c r="G7464">
        <v>507518851</v>
      </c>
      <c r="H7464" s="5">
        <v>42309</v>
      </c>
      <c r="I7464" s="7">
        <v>4961</v>
      </c>
      <c r="J7464" s="9">
        <v>81.73</v>
      </c>
      <c r="K7464" s="9">
        <v>56.67</v>
      </c>
      <c r="L7464" s="9">
        <v>405462.53</v>
      </c>
      <c r="M7464" s="9">
        <v>281139.87</v>
      </c>
      <c r="N7464" s="9">
        <v>124322.66</v>
      </c>
    </row>
    <row r="7465" spans="1:14" x14ac:dyDescent="0.3">
      <c r="A7465" t="s">
        <v>35</v>
      </c>
      <c r="B7465" t="s">
        <v>208</v>
      </c>
      <c r="C7465" s="3" t="s">
        <v>14</v>
      </c>
      <c r="D7465" s="3" t="s">
        <v>24</v>
      </c>
      <c r="E7465" s="3" t="s">
        <v>28</v>
      </c>
      <c r="F7465" s="5">
        <v>42229</v>
      </c>
      <c r="G7465">
        <v>832927453</v>
      </c>
      <c r="H7465" s="5">
        <v>42245</v>
      </c>
      <c r="I7465" s="7">
        <v>598</v>
      </c>
      <c r="J7465" s="9">
        <v>651.21</v>
      </c>
      <c r="K7465" s="9">
        <v>524.96</v>
      </c>
      <c r="L7465" s="9">
        <v>389423.58</v>
      </c>
      <c r="M7465" s="9">
        <v>313926.08</v>
      </c>
      <c r="N7465" s="9">
        <v>75497.5</v>
      </c>
    </row>
    <row r="7466" spans="1:14" x14ac:dyDescent="0.3">
      <c r="A7466" t="s">
        <v>12</v>
      </c>
      <c r="B7466" t="s">
        <v>195</v>
      </c>
      <c r="C7466" s="3" t="s">
        <v>50</v>
      </c>
      <c r="D7466" s="3" t="s">
        <v>15</v>
      </c>
      <c r="E7466" s="3" t="s">
        <v>28</v>
      </c>
      <c r="F7466" s="5">
        <v>42831</v>
      </c>
      <c r="G7466">
        <v>775091731</v>
      </c>
      <c r="H7466" s="5">
        <v>42843</v>
      </c>
      <c r="I7466" s="7">
        <v>5722</v>
      </c>
      <c r="J7466" s="9">
        <v>81.73</v>
      </c>
      <c r="K7466" s="9">
        <v>56.67</v>
      </c>
      <c r="L7466" s="9">
        <v>467659.06</v>
      </c>
      <c r="M7466" s="9">
        <v>324265.74</v>
      </c>
      <c r="N7466" s="9">
        <v>143393.32</v>
      </c>
    </row>
    <row r="7467" spans="1:14" x14ac:dyDescent="0.3">
      <c r="A7467" t="s">
        <v>12</v>
      </c>
      <c r="B7467" t="s">
        <v>139</v>
      </c>
      <c r="C7467" s="3" t="s">
        <v>52</v>
      </c>
      <c r="D7467" s="3" t="s">
        <v>15</v>
      </c>
      <c r="E7467" s="3" t="s">
        <v>39</v>
      </c>
      <c r="F7467" s="5">
        <v>40198</v>
      </c>
      <c r="G7467">
        <v>963748013</v>
      </c>
      <c r="H7467" s="5">
        <v>40200</v>
      </c>
      <c r="I7467" s="7">
        <v>3309</v>
      </c>
      <c r="J7467" s="9">
        <v>437.2</v>
      </c>
      <c r="K7467" s="9">
        <v>263.33</v>
      </c>
      <c r="L7467" s="9">
        <v>1446694.8</v>
      </c>
      <c r="M7467" s="9">
        <v>871358.97</v>
      </c>
      <c r="N7467" s="9">
        <v>575335.82999999996</v>
      </c>
    </row>
    <row r="7468" spans="1:14" x14ac:dyDescent="0.3">
      <c r="A7468" t="s">
        <v>17</v>
      </c>
      <c r="B7468" t="s">
        <v>77</v>
      </c>
      <c r="C7468" s="3" t="s">
        <v>34</v>
      </c>
      <c r="D7468" s="3" t="s">
        <v>24</v>
      </c>
      <c r="E7468" s="3" t="s">
        <v>20</v>
      </c>
      <c r="F7468" s="5">
        <v>40528</v>
      </c>
      <c r="G7468">
        <v>298945128</v>
      </c>
      <c r="H7468" s="5">
        <v>40574</v>
      </c>
      <c r="I7468" s="7">
        <v>3362</v>
      </c>
      <c r="J7468" s="9">
        <v>421.89</v>
      </c>
      <c r="K7468" s="9">
        <v>364.69</v>
      </c>
      <c r="L7468" s="9">
        <v>1418394.18</v>
      </c>
      <c r="M7468" s="9">
        <v>1226087.78</v>
      </c>
      <c r="N7468" s="9">
        <v>192306.4</v>
      </c>
    </row>
    <row r="7469" spans="1:14" x14ac:dyDescent="0.3">
      <c r="A7469" t="s">
        <v>21</v>
      </c>
      <c r="B7469" t="s">
        <v>213</v>
      </c>
      <c r="C7469" s="3" t="s">
        <v>50</v>
      </c>
      <c r="D7469" s="3" t="s">
        <v>24</v>
      </c>
      <c r="E7469" s="3" t="s">
        <v>39</v>
      </c>
      <c r="F7469" s="5">
        <v>42111</v>
      </c>
      <c r="G7469">
        <v>901044404</v>
      </c>
      <c r="H7469" s="5">
        <v>42123</v>
      </c>
      <c r="I7469" s="7">
        <v>7917</v>
      </c>
      <c r="J7469" s="9">
        <v>81.73</v>
      </c>
      <c r="K7469" s="9">
        <v>56.67</v>
      </c>
      <c r="L7469" s="9">
        <v>647056.41</v>
      </c>
      <c r="M7469" s="9">
        <v>448656.39</v>
      </c>
      <c r="N7469" s="9">
        <v>198400.02</v>
      </c>
    </row>
    <row r="7470" spans="1:14" x14ac:dyDescent="0.3">
      <c r="A7470" t="s">
        <v>44</v>
      </c>
      <c r="B7470" t="s">
        <v>197</v>
      </c>
      <c r="C7470" s="3" t="s">
        <v>34</v>
      </c>
      <c r="D7470" s="3" t="s">
        <v>24</v>
      </c>
      <c r="E7470" s="3" t="s">
        <v>16</v>
      </c>
      <c r="F7470" s="5">
        <v>42240</v>
      </c>
      <c r="G7470">
        <v>460719668</v>
      </c>
      <c r="H7470" s="5">
        <v>42253</v>
      </c>
      <c r="I7470" s="7">
        <v>6043</v>
      </c>
      <c r="J7470" s="9">
        <v>421.89</v>
      </c>
      <c r="K7470" s="9">
        <v>364.69</v>
      </c>
      <c r="L7470" s="9">
        <v>2549481.27</v>
      </c>
      <c r="M7470" s="9">
        <v>2203821.67</v>
      </c>
      <c r="N7470" s="9">
        <v>345659.6</v>
      </c>
    </row>
    <row r="7471" spans="1:14" x14ac:dyDescent="0.3">
      <c r="A7471" t="s">
        <v>17</v>
      </c>
      <c r="B7471" t="s">
        <v>54</v>
      </c>
      <c r="C7471" s="3" t="s">
        <v>64</v>
      </c>
      <c r="D7471" s="3" t="s">
        <v>15</v>
      </c>
      <c r="E7471" s="3" t="s">
        <v>39</v>
      </c>
      <c r="F7471" s="5">
        <v>41366</v>
      </c>
      <c r="G7471">
        <v>788957250</v>
      </c>
      <c r="H7471" s="5">
        <v>41387</v>
      </c>
      <c r="I7471" s="7">
        <v>8837</v>
      </c>
      <c r="J7471" s="9">
        <v>9.33</v>
      </c>
      <c r="K7471" s="9">
        <v>6.92</v>
      </c>
      <c r="L7471" s="9">
        <v>82449.210000000006</v>
      </c>
      <c r="M7471" s="9">
        <v>61152.04</v>
      </c>
      <c r="N7471" s="9">
        <v>21297.17</v>
      </c>
    </row>
    <row r="7472" spans="1:14" x14ac:dyDescent="0.3">
      <c r="A7472" t="s">
        <v>12</v>
      </c>
      <c r="B7472" t="s">
        <v>107</v>
      </c>
      <c r="C7472" s="3" t="s">
        <v>43</v>
      </c>
      <c r="D7472" s="3" t="s">
        <v>15</v>
      </c>
      <c r="E7472" s="3" t="s">
        <v>16</v>
      </c>
      <c r="F7472" s="5">
        <v>41710</v>
      </c>
      <c r="G7472">
        <v>167055976</v>
      </c>
      <c r="H7472" s="5">
        <v>41758</v>
      </c>
      <c r="I7472" s="7">
        <v>4430</v>
      </c>
      <c r="J7472" s="9">
        <v>109.28</v>
      </c>
      <c r="K7472" s="9">
        <v>35.840000000000003</v>
      </c>
      <c r="L7472" s="9">
        <v>484110.4</v>
      </c>
      <c r="M7472" s="9">
        <v>158771.20000000001</v>
      </c>
      <c r="N7472" s="9">
        <v>325339.2</v>
      </c>
    </row>
    <row r="7473" spans="1:14" x14ac:dyDescent="0.3">
      <c r="A7473" t="s">
        <v>17</v>
      </c>
      <c r="B7473" t="s">
        <v>100</v>
      </c>
      <c r="C7473" s="3" t="s">
        <v>43</v>
      </c>
      <c r="D7473" s="3" t="s">
        <v>24</v>
      </c>
      <c r="E7473" s="3" t="s">
        <v>20</v>
      </c>
      <c r="F7473" s="5">
        <v>40351</v>
      </c>
      <c r="G7473">
        <v>996627175</v>
      </c>
      <c r="H7473" s="5">
        <v>40368</v>
      </c>
      <c r="I7473" s="7">
        <v>2983</v>
      </c>
      <c r="J7473" s="9">
        <v>109.28</v>
      </c>
      <c r="K7473" s="9">
        <v>35.840000000000003</v>
      </c>
      <c r="L7473" s="9">
        <v>325982.24</v>
      </c>
      <c r="M7473" s="9">
        <v>106910.72</v>
      </c>
      <c r="N7473" s="9">
        <v>219071.52</v>
      </c>
    </row>
    <row r="7474" spans="1:14" x14ac:dyDescent="0.3">
      <c r="A7474" t="s">
        <v>29</v>
      </c>
      <c r="B7474" t="s">
        <v>165</v>
      </c>
      <c r="C7474" s="3" t="s">
        <v>32</v>
      </c>
      <c r="D7474" s="3" t="s">
        <v>15</v>
      </c>
      <c r="E7474" s="3" t="s">
        <v>20</v>
      </c>
      <c r="F7474" s="5">
        <v>41671</v>
      </c>
      <c r="G7474">
        <v>349594676</v>
      </c>
      <c r="H7474" s="5">
        <v>41714</v>
      </c>
      <c r="I7474" s="7">
        <v>1688</v>
      </c>
      <c r="J7474" s="9">
        <v>255.28</v>
      </c>
      <c r="K7474" s="9">
        <v>159.41999999999999</v>
      </c>
      <c r="L7474" s="9">
        <v>430912.64</v>
      </c>
      <c r="M7474" s="9">
        <v>269100.96000000002</v>
      </c>
      <c r="N7474" s="9">
        <v>161811.68</v>
      </c>
    </row>
    <row r="7475" spans="1:14" x14ac:dyDescent="0.3">
      <c r="A7475" t="s">
        <v>12</v>
      </c>
      <c r="B7475" t="s">
        <v>78</v>
      </c>
      <c r="C7475" s="3" t="s">
        <v>38</v>
      </c>
      <c r="D7475" s="3" t="s">
        <v>24</v>
      </c>
      <c r="E7475" s="3" t="s">
        <v>16</v>
      </c>
      <c r="F7475" s="5">
        <v>42145</v>
      </c>
      <c r="G7475">
        <v>318194806</v>
      </c>
      <c r="H7475" s="5">
        <v>42146</v>
      </c>
      <c r="I7475" s="7">
        <v>9769</v>
      </c>
      <c r="J7475" s="9">
        <v>205.7</v>
      </c>
      <c r="K7475" s="9">
        <v>117.11</v>
      </c>
      <c r="L7475" s="9">
        <v>2009483.3</v>
      </c>
      <c r="M7475" s="9">
        <v>1144047.5900000001</v>
      </c>
      <c r="N7475" s="9">
        <v>865435.71</v>
      </c>
    </row>
    <row r="7476" spans="1:14" x14ac:dyDescent="0.3">
      <c r="A7476" t="s">
        <v>12</v>
      </c>
      <c r="B7476" t="s">
        <v>147</v>
      </c>
      <c r="C7476" s="3" t="s">
        <v>43</v>
      </c>
      <c r="D7476" s="3" t="s">
        <v>24</v>
      </c>
      <c r="E7476" s="3" t="s">
        <v>20</v>
      </c>
      <c r="F7476" s="5">
        <v>42784</v>
      </c>
      <c r="G7476">
        <v>364976394</v>
      </c>
      <c r="H7476" s="5">
        <v>42790</v>
      </c>
      <c r="I7476" s="7">
        <v>3480</v>
      </c>
      <c r="J7476" s="9">
        <v>109.28</v>
      </c>
      <c r="K7476" s="9">
        <v>35.840000000000003</v>
      </c>
      <c r="L7476" s="9">
        <v>380294.40000000002</v>
      </c>
      <c r="M7476" s="9">
        <v>124723.2</v>
      </c>
      <c r="N7476" s="9">
        <v>255571.20000000001</v>
      </c>
    </row>
    <row r="7477" spans="1:14" x14ac:dyDescent="0.3">
      <c r="A7477" t="s">
        <v>21</v>
      </c>
      <c r="B7477" t="s">
        <v>158</v>
      </c>
      <c r="C7477" s="3" t="s">
        <v>64</v>
      </c>
      <c r="D7477" s="3" t="s">
        <v>24</v>
      </c>
      <c r="E7477" s="3" t="s">
        <v>28</v>
      </c>
      <c r="F7477" s="5">
        <v>42222</v>
      </c>
      <c r="G7477">
        <v>472800767</v>
      </c>
      <c r="H7477" s="5">
        <v>42260</v>
      </c>
      <c r="I7477" s="7">
        <v>1108</v>
      </c>
      <c r="J7477" s="9">
        <v>9.33</v>
      </c>
      <c r="K7477" s="9">
        <v>6.92</v>
      </c>
      <c r="L7477" s="9">
        <v>10337.64</v>
      </c>
      <c r="M7477" s="9">
        <v>7667.36</v>
      </c>
      <c r="N7477" s="9">
        <v>2670.28</v>
      </c>
    </row>
    <row r="7478" spans="1:14" x14ac:dyDescent="0.3">
      <c r="A7478" t="s">
        <v>35</v>
      </c>
      <c r="B7478" t="s">
        <v>68</v>
      </c>
      <c r="C7478" s="3" t="s">
        <v>64</v>
      </c>
      <c r="D7478" s="3" t="s">
        <v>15</v>
      </c>
      <c r="E7478" s="3" t="s">
        <v>20</v>
      </c>
      <c r="F7478" s="5">
        <v>40866</v>
      </c>
      <c r="G7478">
        <v>694841754</v>
      </c>
      <c r="H7478" s="5">
        <v>40875</v>
      </c>
      <c r="I7478" s="7">
        <v>7971</v>
      </c>
      <c r="J7478" s="9">
        <v>9.33</v>
      </c>
      <c r="K7478" s="9">
        <v>6.92</v>
      </c>
      <c r="L7478" s="9">
        <v>74369.429999999993</v>
      </c>
      <c r="M7478" s="9">
        <v>55159.32</v>
      </c>
      <c r="N7478" s="9">
        <v>19210.11</v>
      </c>
    </row>
    <row r="7479" spans="1:14" x14ac:dyDescent="0.3">
      <c r="A7479" t="s">
        <v>29</v>
      </c>
      <c r="B7479" t="s">
        <v>104</v>
      </c>
      <c r="C7479" s="3" t="s">
        <v>19</v>
      </c>
      <c r="D7479" s="3" t="s">
        <v>15</v>
      </c>
      <c r="E7479" s="3" t="s">
        <v>20</v>
      </c>
      <c r="F7479" s="5">
        <v>42277</v>
      </c>
      <c r="G7479">
        <v>704585683</v>
      </c>
      <c r="H7479" s="5">
        <v>42278</v>
      </c>
      <c r="I7479" s="7">
        <v>1416</v>
      </c>
      <c r="J7479" s="9">
        <v>47.45</v>
      </c>
      <c r="K7479" s="9">
        <v>31.79</v>
      </c>
      <c r="L7479" s="9">
        <v>67189.2</v>
      </c>
      <c r="M7479" s="9">
        <v>45014.64</v>
      </c>
      <c r="N7479" s="9">
        <v>22174.560000000001</v>
      </c>
    </row>
    <row r="7480" spans="1:14" x14ac:dyDescent="0.3">
      <c r="A7480" t="s">
        <v>44</v>
      </c>
      <c r="B7480" t="s">
        <v>123</v>
      </c>
      <c r="C7480" s="3" t="s">
        <v>50</v>
      </c>
      <c r="D7480" s="3" t="s">
        <v>15</v>
      </c>
      <c r="E7480" s="3" t="s">
        <v>20</v>
      </c>
      <c r="F7480" s="5">
        <v>40725</v>
      </c>
      <c r="G7480">
        <v>245831382</v>
      </c>
      <c r="H7480" s="5">
        <v>40757</v>
      </c>
      <c r="I7480" s="7">
        <v>5824</v>
      </c>
      <c r="J7480" s="9">
        <v>81.73</v>
      </c>
      <c r="K7480" s="9">
        <v>56.67</v>
      </c>
      <c r="L7480" s="9">
        <v>475995.52</v>
      </c>
      <c r="M7480" s="9">
        <v>330046.08000000002</v>
      </c>
      <c r="N7480" s="9">
        <v>145949.44</v>
      </c>
    </row>
    <row r="7481" spans="1:14" x14ac:dyDescent="0.3">
      <c r="A7481" t="s">
        <v>17</v>
      </c>
      <c r="B7481" t="s">
        <v>138</v>
      </c>
      <c r="C7481" s="3" t="s">
        <v>23</v>
      </c>
      <c r="D7481" s="3" t="s">
        <v>24</v>
      </c>
      <c r="E7481" s="3" t="s">
        <v>28</v>
      </c>
      <c r="F7481" s="5">
        <v>41932</v>
      </c>
      <c r="G7481">
        <v>482690179</v>
      </c>
      <c r="H7481" s="5">
        <v>41963</v>
      </c>
      <c r="I7481" s="7">
        <v>7605</v>
      </c>
      <c r="J7481" s="9">
        <v>154.06</v>
      </c>
      <c r="K7481" s="9">
        <v>90.93</v>
      </c>
      <c r="L7481" s="9">
        <v>1171626.3</v>
      </c>
      <c r="M7481" s="9">
        <v>691522.65</v>
      </c>
      <c r="N7481" s="9">
        <v>480103.65</v>
      </c>
    </row>
    <row r="7482" spans="1:14" x14ac:dyDescent="0.3">
      <c r="A7482" t="s">
        <v>12</v>
      </c>
      <c r="B7482" t="s">
        <v>144</v>
      </c>
      <c r="C7482" s="3" t="s">
        <v>14</v>
      </c>
      <c r="D7482" s="3" t="s">
        <v>15</v>
      </c>
      <c r="E7482" s="3" t="s">
        <v>16</v>
      </c>
      <c r="F7482" s="5">
        <v>42330</v>
      </c>
      <c r="G7482">
        <v>849585902</v>
      </c>
      <c r="H7482" s="5">
        <v>42349</v>
      </c>
      <c r="I7482" s="7">
        <v>203</v>
      </c>
      <c r="J7482" s="9">
        <v>651.21</v>
      </c>
      <c r="K7482" s="9">
        <v>524.96</v>
      </c>
      <c r="L7482" s="9">
        <v>132195.63</v>
      </c>
      <c r="M7482" s="9">
        <v>106566.88</v>
      </c>
      <c r="N7482" s="9">
        <v>25628.75</v>
      </c>
    </row>
    <row r="7483" spans="1:14" x14ac:dyDescent="0.3">
      <c r="A7483" t="s">
        <v>44</v>
      </c>
      <c r="B7483" t="s">
        <v>196</v>
      </c>
      <c r="C7483" s="3" t="s">
        <v>43</v>
      </c>
      <c r="D7483" s="3" t="s">
        <v>15</v>
      </c>
      <c r="E7483" s="3" t="s">
        <v>39</v>
      </c>
      <c r="F7483" s="5">
        <v>41502</v>
      </c>
      <c r="G7483">
        <v>401254880</v>
      </c>
      <c r="H7483" s="5">
        <v>41530</v>
      </c>
      <c r="I7483" s="7">
        <v>9091</v>
      </c>
      <c r="J7483" s="9">
        <v>109.28</v>
      </c>
      <c r="K7483" s="9">
        <v>35.840000000000003</v>
      </c>
      <c r="L7483" s="9">
        <v>993464.48</v>
      </c>
      <c r="M7483" s="9">
        <v>325821.44</v>
      </c>
      <c r="N7483" s="9">
        <v>667643.04</v>
      </c>
    </row>
    <row r="7484" spans="1:14" x14ac:dyDescent="0.3">
      <c r="A7484" t="s">
        <v>17</v>
      </c>
      <c r="B7484" t="s">
        <v>73</v>
      </c>
      <c r="C7484" s="3" t="s">
        <v>14</v>
      </c>
      <c r="D7484" s="3" t="s">
        <v>24</v>
      </c>
      <c r="E7484" s="3" t="s">
        <v>16</v>
      </c>
      <c r="F7484" s="5">
        <v>40806</v>
      </c>
      <c r="G7484">
        <v>962745940</v>
      </c>
      <c r="H7484" s="5">
        <v>40835</v>
      </c>
      <c r="I7484" s="7">
        <v>6773</v>
      </c>
      <c r="J7484" s="9">
        <v>651.21</v>
      </c>
      <c r="K7484" s="9">
        <v>524.96</v>
      </c>
      <c r="L7484" s="9">
        <v>4410645.33</v>
      </c>
      <c r="M7484" s="9">
        <v>3555554.08</v>
      </c>
      <c r="N7484" s="9">
        <v>855091.25</v>
      </c>
    </row>
    <row r="7485" spans="1:14" x14ac:dyDescent="0.3">
      <c r="A7485" t="s">
        <v>21</v>
      </c>
      <c r="B7485" t="s">
        <v>170</v>
      </c>
      <c r="C7485" s="3" t="s">
        <v>52</v>
      </c>
      <c r="D7485" s="3" t="s">
        <v>15</v>
      </c>
      <c r="E7485" s="3" t="s">
        <v>20</v>
      </c>
      <c r="F7485" s="5">
        <v>41990</v>
      </c>
      <c r="G7485">
        <v>379420411</v>
      </c>
      <c r="H7485" s="5">
        <v>41996</v>
      </c>
      <c r="I7485" s="7">
        <v>7786</v>
      </c>
      <c r="J7485" s="9">
        <v>437.2</v>
      </c>
      <c r="K7485" s="9">
        <v>263.33</v>
      </c>
      <c r="L7485" s="9">
        <v>3404039.2</v>
      </c>
      <c r="M7485" s="9">
        <v>2050287.38</v>
      </c>
      <c r="N7485" s="9">
        <v>1353751.82</v>
      </c>
    </row>
    <row r="7486" spans="1:14" x14ac:dyDescent="0.3">
      <c r="A7486" t="s">
        <v>21</v>
      </c>
      <c r="B7486" t="s">
        <v>96</v>
      </c>
      <c r="C7486" s="3" t="s">
        <v>46</v>
      </c>
      <c r="D7486" s="3" t="s">
        <v>15</v>
      </c>
      <c r="E7486" s="3" t="s">
        <v>39</v>
      </c>
      <c r="F7486" s="5">
        <v>40272</v>
      </c>
      <c r="G7486">
        <v>166952121</v>
      </c>
      <c r="H7486" s="5">
        <v>40304</v>
      </c>
      <c r="I7486" s="7">
        <v>3697</v>
      </c>
      <c r="J7486" s="9">
        <v>152.58000000000001</v>
      </c>
      <c r="K7486" s="9">
        <v>97.44</v>
      </c>
      <c r="L7486" s="9">
        <v>564088.26</v>
      </c>
      <c r="M7486" s="9">
        <v>360235.68</v>
      </c>
      <c r="N7486" s="9">
        <v>203852.58</v>
      </c>
    </row>
    <row r="7487" spans="1:14" x14ac:dyDescent="0.3">
      <c r="A7487" t="s">
        <v>35</v>
      </c>
      <c r="B7487" t="s">
        <v>117</v>
      </c>
      <c r="C7487" s="3" t="s">
        <v>38</v>
      </c>
      <c r="D7487" s="3" t="s">
        <v>24</v>
      </c>
      <c r="E7487" s="3" t="s">
        <v>39</v>
      </c>
      <c r="F7487" s="5">
        <v>42326</v>
      </c>
      <c r="G7487">
        <v>561327397</v>
      </c>
      <c r="H7487" s="5">
        <v>42367</v>
      </c>
      <c r="I7487" s="7">
        <v>8106</v>
      </c>
      <c r="J7487" s="9">
        <v>205.7</v>
      </c>
      <c r="K7487" s="9">
        <v>117.11</v>
      </c>
      <c r="L7487" s="9">
        <v>1667404.2</v>
      </c>
      <c r="M7487" s="9">
        <v>949293.66</v>
      </c>
      <c r="N7487" s="9">
        <v>718110.54</v>
      </c>
    </row>
    <row r="7488" spans="1:14" x14ac:dyDescent="0.3">
      <c r="A7488" t="s">
        <v>12</v>
      </c>
      <c r="B7488" t="s">
        <v>88</v>
      </c>
      <c r="C7488" s="3" t="s">
        <v>50</v>
      </c>
      <c r="D7488" s="3" t="s">
        <v>24</v>
      </c>
      <c r="E7488" s="3" t="s">
        <v>39</v>
      </c>
      <c r="F7488" s="5">
        <v>42768</v>
      </c>
      <c r="G7488">
        <v>968845069</v>
      </c>
      <c r="H7488" s="5">
        <v>42776</v>
      </c>
      <c r="I7488" s="7">
        <v>1641</v>
      </c>
      <c r="J7488" s="9">
        <v>81.73</v>
      </c>
      <c r="K7488" s="9">
        <v>56.67</v>
      </c>
      <c r="L7488" s="9">
        <v>134118.93</v>
      </c>
      <c r="M7488" s="9">
        <v>92995.47</v>
      </c>
      <c r="N7488" s="9">
        <v>41123.46</v>
      </c>
    </row>
    <row r="7489" spans="1:14" x14ac:dyDescent="0.3">
      <c r="A7489" t="s">
        <v>29</v>
      </c>
      <c r="B7489" t="s">
        <v>204</v>
      </c>
      <c r="C7489" s="3" t="s">
        <v>19</v>
      </c>
      <c r="D7489" s="3" t="s">
        <v>24</v>
      </c>
      <c r="E7489" s="3" t="s">
        <v>28</v>
      </c>
      <c r="F7489" s="5">
        <v>42134</v>
      </c>
      <c r="G7489">
        <v>416116464</v>
      </c>
      <c r="H7489" s="5">
        <v>42154</v>
      </c>
      <c r="I7489" s="7">
        <v>6963</v>
      </c>
      <c r="J7489" s="9">
        <v>47.45</v>
      </c>
      <c r="K7489" s="9">
        <v>31.79</v>
      </c>
      <c r="L7489" s="9">
        <v>330394.34999999998</v>
      </c>
      <c r="M7489" s="9">
        <v>221353.77</v>
      </c>
      <c r="N7489" s="9">
        <v>109040.58</v>
      </c>
    </row>
    <row r="7490" spans="1:14" x14ac:dyDescent="0.3">
      <c r="A7490" t="s">
        <v>29</v>
      </c>
      <c r="B7490" t="s">
        <v>165</v>
      </c>
      <c r="C7490" s="3" t="s">
        <v>50</v>
      </c>
      <c r="D7490" s="3" t="s">
        <v>24</v>
      </c>
      <c r="E7490" s="3" t="s">
        <v>20</v>
      </c>
      <c r="F7490" s="5">
        <v>42731</v>
      </c>
      <c r="G7490">
        <v>700065410</v>
      </c>
      <c r="H7490" s="5">
        <v>42734</v>
      </c>
      <c r="I7490" s="7">
        <v>3767</v>
      </c>
      <c r="J7490" s="9">
        <v>81.73</v>
      </c>
      <c r="K7490" s="9">
        <v>56.67</v>
      </c>
      <c r="L7490" s="9">
        <v>307876.90999999997</v>
      </c>
      <c r="M7490" s="9">
        <v>213475.89</v>
      </c>
      <c r="N7490" s="9">
        <v>94401.02</v>
      </c>
    </row>
    <row r="7491" spans="1:14" x14ac:dyDescent="0.3">
      <c r="A7491" t="s">
        <v>35</v>
      </c>
      <c r="B7491" t="s">
        <v>59</v>
      </c>
      <c r="C7491" s="3" t="s">
        <v>19</v>
      </c>
      <c r="D7491" s="3" t="s">
        <v>15</v>
      </c>
      <c r="E7491" s="3" t="s">
        <v>39</v>
      </c>
      <c r="F7491" s="5">
        <v>41726</v>
      </c>
      <c r="G7491">
        <v>537928235</v>
      </c>
      <c r="H7491" s="5">
        <v>41773</v>
      </c>
      <c r="I7491" s="7">
        <v>3774</v>
      </c>
      <c r="J7491" s="9">
        <v>47.45</v>
      </c>
      <c r="K7491" s="9">
        <v>31.79</v>
      </c>
      <c r="L7491" s="9">
        <v>179076.3</v>
      </c>
      <c r="M7491" s="9">
        <v>119975.46</v>
      </c>
      <c r="N7491" s="9">
        <v>59100.84</v>
      </c>
    </row>
    <row r="7492" spans="1:14" x14ac:dyDescent="0.3">
      <c r="A7492" t="s">
        <v>17</v>
      </c>
      <c r="B7492" t="s">
        <v>18</v>
      </c>
      <c r="C7492" s="3" t="s">
        <v>23</v>
      </c>
      <c r="D7492" s="3" t="s">
        <v>24</v>
      </c>
      <c r="E7492" s="3" t="s">
        <v>28</v>
      </c>
      <c r="F7492" s="5">
        <v>40820</v>
      </c>
      <c r="G7492">
        <v>517253768</v>
      </c>
      <c r="H7492" s="5">
        <v>40846</v>
      </c>
      <c r="I7492" s="7">
        <v>5739</v>
      </c>
      <c r="J7492" s="9">
        <v>154.06</v>
      </c>
      <c r="K7492" s="9">
        <v>90.93</v>
      </c>
      <c r="L7492" s="9">
        <v>884150.34</v>
      </c>
      <c r="M7492" s="9">
        <v>521847.27</v>
      </c>
      <c r="N7492" s="9">
        <v>362303.07</v>
      </c>
    </row>
    <row r="7493" spans="1:14" x14ac:dyDescent="0.3">
      <c r="A7493" t="s">
        <v>17</v>
      </c>
      <c r="B7493" t="s">
        <v>73</v>
      </c>
      <c r="C7493" s="3" t="s">
        <v>19</v>
      </c>
      <c r="D7493" s="3" t="s">
        <v>15</v>
      </c>
      <c r="E7493" s="3" t="s">
        <v>39</v>
      </c>
      <c r="F7493" s="5">
        <v>42106</v>
      </c>
      <c r="G7493">
        <v>845903337</v>
      </c>
      <c r="H7493" s="5">
        <v>42138</v>
      </c>
      <c r="I7493" s="7">
        <v>450</v>
      </c>
      <c r="J7493" s="9">
        <v>47.45</v>
      </c>
      <c r="K7493" s="9">
        <v>31.79</v>
      </c>
      <c r="L7493" s="9">
        <v>21352.5</v>
      </c>
      <c r="M7493" s="9">
        <v>14305.5</v>
      </c>
      <c r="N7493" s="9">
        <v>7047</v>
      </c>
    </row>
    <row r="7494" spans="1:14" x14ac:dyDescent="0.3">
      <c r="A7494" t="s">
        <v>29</v>
      </c>
      <c r="B7494" t="s">
        <v>159</v>
      </c>
      <c r="C7494" s="3" t="s">
        <v>32</v>
      </c>
      <c r="D7494" s="3" t="s">
        <v>15</v>
      </c>
      <c r="E7494" s="3" t="s">
        <v>39</v>
      </c>
      <c r="F7494" s="5">
        <v>41150</v>
      </c>
      <c r="G7494">
        <v>902050769</v>
      </c>
      <c r="H7494" s="5">
        <v>41194</v>
      </c>
      <c r="I7494" s="7">
        <v>5723</v>
      </c>
      <c r="J7494" s="9">
        <v>255.28</v>
      </c>
      <c r="K7494" s="9">
        <v>159.41999999999999</v>
      </c>
      <c r="L7494" s="9">
        <v>1460967.44</v>
      </c>
      <c r="M7494" s="9">
        <v>912360.66</v>
      </c>
      <c r="N7494" s="9">
        <v>548606.78</v>
      </c>
    </row>
    <row r="7495" spans="1:14" x14ac:dyDescent="0.3">
      <c r="A7495" t="s">
        <v>21</v>
      </c>
      <c r="B7495" t="s">
        <v>153</v>
      </c>
      <c r="C7495" s="3" t="s">
        <v>50</v>
      </c>
      <c r="D7495" s="3" t="s">
        <v>15</v>
      </c>
      <c r="E7495" s="3" t="s">
        <v>16</v>
      </c>
      <c r="F7495" s="5">
        <v>42206</v>
      </c>
      <c r="G7495">
        <v>584182393</v>
      </c>
      <c r="H7495" s="5">
        <v>42208</v>
      </c>
      <c r="I7495" s="7">
        <v>1407</v>
      </c>
      <c r="J7495" s="9">
        <v>81.73</v>
      </c>
      <c r="K7495" s="9">
        <v>56.67</v>
      </c>
      <c r="L7495" s="9">
        <v>114994.11</v>
      </c>
      <c r="M7495" s="9">
        <v>79734.69</v>
      </c>
      <c r="N7495" s="9">
        <v>35259.42</v>
      </c>
    </row>
    <row r="7496" spans="1:14" x14ac:dyDescent="0.3">
      <c r="A7496" t="s">
        <v>35</v>
      </c>
      <c r="B7496" t="s">
        <v>208</v>
      </c>
      <c r="C7496" s="3" t="s">
        <v>43</v>
      </c>
      <c r="D7496" s="3" t="s">
        <v>24</v>
      </c>
      <c r="E7496" s="3" t="s">
        <v>16</v>
      </c>
      <c r="F7496" s="5">
        <v>40233</v>
      </c>
      <c r="G7496">
        <v>761097037</v>
      </c>
      <c r="H7496" s="5">
        <v>40273</v>
      </c>
      <c r="I7496" s="7">
        <v>4381</v>
      </c>
      <c r="J7496" s="9">
        <v>109.28</v>
      </c>
      <c r="K7496" s="9">
        <v>35.840000000000003</v>
      </c>
      <c r="L7496" s="9">
        <v>478755.68</v>
      </c>
      <c r="M7496" s="9">
        <v>157015.04000000001</v>
      </c>
      <c r="N7496" s="9">
        <v>321740.64</v>
      </c>
    </row>
    <row r="7497" spans="1:14" x14ac:dyDescent="0.3">
      <c r="A7497" t="s">
        <v>12</v>
      </c>
      <c r="B7497" t="s">
        <v>221</v>
      </c>
      <c r="C7497" s="3" t="s">
        <v>23</v>
      </c>
      <c r="D7497" s="3" t="s">
        <v>15</v>
      </c>
      <c r="E7497" s="3" t="s">
        <v>39</v>
      </c>
      <c r="F7497" s="5">
        <v>41647</v>
      </c>
      <c r="G7497">
        <v>121906030</v>
      </c>
      <c r="H7497" s="5">
        <v>41695</v>
      </c>
      <c r="I7497" s="7">
        <v>3558</v>
      </c>
      <c r="J7497" s="9">
        <v>154.06</v>
      </c>
      <c r="K7497" s="9">
        <v>90.93</v>
      </c>
      <c r="L7497" s="9">
        <v>548145.48</v>
      </c>
      <c r="M7497" s="9">
        <v>323528.94</v>
      </c>
      <c r="N7497" s="9">
        <v>224616.54</v>
      </c>
    </row>
    <row r="7498" spans="1:14" x14ac:dyDescent="0.3">
      <c r="A7498" t="s">
        <v>21</v>
      </c>
      <c r="B7498" t="s">
        <v>71</v>
      </c>
      <c r="C7498" s="3" t="s">
        <v>64</v>
      </c>
      <c r="D7498" s="3" t="s">
        <v>24</v>
      </c>
      <c r="E7498" s="3" t="s">
        <v>20</v>
      </c>
      <c r="F7498" s="5">
        <v>40802</v>
      </c>
      <c r="G7498">
        <v>126033198</v>
      </c>
      <c r="H7498" s="5">
        <v>40811</v>
      </c>
      <c r="I7498" s="7">
        <v>4879</v>
      </c>
      <c r="J7498" s="9">
        <v>9.33</v>
      </c>
      <c r="K7498" s="9">
        <v>6.92</v>
      </c>
      <c r="L7498" s="9">
        <v>45521.07</v>
      </c>
      <c r="M7498" s="9">
        <v>33762.68</v>
      </c>
      <c r="N7498" s="9">
        <v>11758.39</v>
      </c>
    </row>
    <row r="7499" spans="1:14" x14ac:dyDescent="0.3">
      <c r="A7499" t="s">
        <v>44</v>
      </c>
      <c r="B7499" t="s">
        <v>209</v>
      </c>
      <c r="C7499" s="3" t="s">
        <v>64</v>
      </c>
      <c r="D7499" s="3" t="s">
        <v>24</v>
      </c>
      <c r="E7499" s="3" t="s">
        <v>39</v>
      </c>
      <c r="F7499" s="5">
        <v>40742</v>
      </c>
      <c r="G7499">
        <v>953214871</v>
      </c>
      <c r="H7499" s="5">
        <v>40760</v>
      </c>
      <c r="I7499" s="7">
        <v>6318</v>
      </c>
      <c r="J7499" s="9">
        <v>9.33</v>
      </c>
      <c r="K7499" s="9">
        <v>6.92</v>
      </c>
      <c r="L7499" s="9">
        <v>58946.94</v>
      </c>
      <c r="M7499" s="9">
        <v>43720.56</v>
      </c>
      <c r="N7499" s="9">
        <v>15226.38</v>
      </c>
    </row>
    <row r="7500" spans="1:14" x14ac:dyDescent="0.3">
      <c r="A7500" t="s">
        <v>44</v>
      </c>
      <c r="B7500" t="s">
        <v>137</v>
      </c>
      <c r="C7500" s="3" t="s">
        <v>38</v>
      </c>
      <c r="D7500" s="3" t="s">
        <v>15</v>
      </c>
      <c r="E7500" s="3" t="s">
        <v>28</v>
      </c>
      <c r="F7500" s="5">
        <v>40749</v>
      </c>
      <c r="G7500">
        <v>153499877</v>
      </c>
      <c r="H7500" s="5">
        <v>40757</v>
      </c>
      <c r="I7500" s="7">
        <v>2880</v>
      </c>
      <c r="J7500" s="9">
        <v>205.7</v>
      </c>
      <c r="K7500" s="9">
        <v>117.11</v>
      </c>
      <c r="L7500" s="9">
        <v>592416</v>
      </c>
      <c r="M7500" s="9">
        <v>337276.8</v>
      </c>
      <c r="N7500" s="9">
        <v>255139.20000000001</v>
      </c>
    </row>
    <row r="7501" spans="1:14" x14ac:dyDescent="0.3">
      <c r="A7501" t="s">
        <v>17</v>
      </c>
      <c r="B7501" t="s">
        <v>110</v>
      </c>
      <c r="C7501" s="3" t="s">
        <v>23</v>
      </c>
      <c r="D7501" s="3" t="s">
        <v>15</v>
      </c>
      <c r="E7501" s="3" t="s">
        <v>28</v>
      </c>
      <c r="F7501" s="5">
        <v>40496</v>
      </c>
      <c r="G7501">
        <v>297249543</v>
      </c>
      <c r="H7501" s="5">
        <v>40523</v>
      </c>
      <c r="I7501" s="7">
        <v>1600</v>
      </c>
      <c r="J7501" s="9">
        <v>154.06</v>
      </c>
      <c r="K7501" s="9">
        <v>90.93</v>
      </c>
      <c r="L7501" s="9">
        <v>246496</v>
      </c>
      <c r="M7501" s="9">
        <v>145488</v>
      </c>
      <c r="N7501" s="9">
        <v>101008</v>
      </c>
    </row>
    <row r="7502" spans="1:14" x14ac:dyDescent="0.3">
      <c r="A7502" t="s">
        <v>21</v>
      </c>
      <c r="B7502" t="s">
        <v>175</v>
      </c>
      <c r="C7502" s="3" t="s">
        <v>50</v>
      </c>
      <c r="D7502" s="3" t="s">
        <v>15</v>
      </c>
      <c r="E7502" s="3" t="s">
        <v>28</v>
      </c>
      <c r="F7502" s="5">
        <v>41426</v>
      </c>
      <c r="G7502">
        <v>425137698</v>
      </c>
      <c r="H7502" s="5">
        <v>41433</v>
      </c>
      <c r="I7502" s="7">
        <v>6547</v>
      </c>
      <c r="J7502" s="9">
        <v>81.73</v>
      </c>
      <c r="K7502" s="9">
        <v>56.67</v>
      </c>
      <c r="L7502" s="9">
        <v>535086.31000000006</v>
      </c>
      <c r="M7502" s="9">
        <v>371018.49</v>
      </c>
      <c r="N7502" s="9">
        <v>164067.82</v>
      </c>
    </row>
    <row r="7503" spans="1:14" x14ac:dyDescent="0.3">
      <c r="A7503" t="s">
        <v>21</v>
      </c>
      <c r="B7503" t="s">
        <v>101</v>
      </c>
      <c r="C7503" s="3" t="s">
        <v>52</v>
      </c>
      <c r="D7503" s="3" t="s">
        <v>24</v>
      </c>
      <c r="E7503" s="3" t="s">
        <v>28</v>
      </c>
      <c r="F7503" s="5">
        <v>42606</v>
      </c>
      <c r="G7503">
        <v>998150670</v>
      </c>
      <c r="H7503" s="5">
        <v>42656</v>
      </c>
      <c r="I7503" s="7">
        <v>3819</v>
      </c>
      <c r="J7503" s="9">
        <v>437.2</v>
      </c>
      <c r="K7503" s="9">
        <v>263.33</v>
      </c>
      <c r="L7503" s="9">
        <v>1669666.8</v>
      </c>
      <c r="M7503" s="9">
        <v>1005657.27</v>
      </c>
      <c r="N7503" s="9">
        <v>664009.53</v>
      </c>
    </row>
    <row r="7504" spans="1:14" x14ac:dyDescent="0.3">
      <c r="A7504" t="s">
        <v>12</v>
      </c>
      <c r="B7504" t="s">
        <v>140</v>
      </c>
      <c r="C7504" s="3" t="s">
        <v>25</v>
      </c>
      <c r="D7504" s="3" t="s">
        <v>15</v>
      </c>
      <c r="E7504" s="3" t="s">
        <v>16</v>
      </c>
      <c r="F7504" s="5">
        <v>42109</v>
      </c>
      <c r="G7504">
        <v>747587287</v>
      </c>
      <c r="H7504" s="5">
        <v>42148</v>
      </c>
      <c r="I7504" s="7">
        <v>6546</v>
      </c>
      <c r="J7504" s="9">
        <v>668.27</v>
      </c>
      <c r="K7504" s="9">
        <v>502.54</v>
      </c>
      <c r="L7504" s="9">
        <v>4374495.42</v>
      </c>
      <c r="M7504" s="9">
        <v>3289626.84</v>
      </c>
      <c r="N7504" s="9">
        <v>1084868.58</v>
      </c>
    </row>
    <row r="7505" spans="1:14" x14ac:dyDescent="0.3">
      <c r="A7505" t="s">
        <v>97</v>
      </c>
      <c r="B7505" t="s">
        <v>223</v>
      </c>
      <c r="C7505" s="3" t="s">
        <v>52</v>
      </c>
      <c r="D7505" s="3" t="s">
        <v>15</v>
      </c>
      <c r="E7505" s="3" t="s">
        <v>20</v>
      </c>
      <c r="F7505" s="5">
        <v>41162</v>
      </c>
      <c r="G7505">
        <v>725058877</v>
      </c>
      <c r="H7505" s="5">
        <v>41188</v>
      </c>
      <c r="I7505" s="7">
        <v>9889</v>
      </c>
      <c r="J7505" s="9">
        <v>437.2</v>
      </c>
      <c r="K7505" s="9">
        <v>263.33</v>
      </c>
      <c r="L7505" s="9">
        <v>4323470.8</v>
      </c>
      <c r="M7505" s="9">
        <v>2604070.37</v>
      </c>
      <c r="N7505" s="9">
        <v>1719400.43</v>
      </c>
    </row>
    <row r="7506" spans="1:14" x14ac:dyDescent="0.3">
      <c r="A7506" t="s">
        <v>17</v>
      </c>
      <c r="B7506" t="s">
        <v>73</v>
      </c>
      <c r="C7506" s="3" t="s">
        <v>52</v>
      </c>
      <c r="D7506" s="3" t="s">
        <v>15</v>
      </c>
      <c r="E7506" s="3" t="s">
        <v>16</v>
      </c>
      <c r="F7506" s="5">
        <v>42765</v>
      </c>
      <c r="G7506">
        <v>252489268</v>
      </c>
      <c r="H7506" s="5">
        <v>42813</v>
      </c>
      <c r="I7506" s="7">
        <v>6040</v>
      </c>
      <c r="J7506" s="9">
        <v>437.2</v>
      </c>
      <c r="K7506" s="9">
        <v>263.33</v>
      </c>
      <c r="L7506" s="9">
        <v>2640688</v>
      </c>
      <c r="M7506" s="9">
        <v>1590513.2</v>
      </c>
      <c r="N7506" s="9">
        <v>1050174.8</v>
      </c>
    </row>
    <row r="7507" spans="1:14" x14ac:dyDescent="0.3">
      <c r="A7507" t="s">
        <v>17</v>
      </c>
      <c r="B7507" t="s">
        <v>74</v>
      </c>
      <c r="C7507" s="3" t="s">
        <v>34</v>
      </c>
      <c r="D7507" s="3" t="s">
        <v>24</v>
      </c>
      <c r="E7507" s="3" t="s">
        <v>16</v>
      </c>
      <c r="F7507" s="5">
        <v>42008</v>
      </c>
      <c r="G7507">
        <v>972114789</v>
      </c>
      <c r="H7507" s="5">
        <v>42013</v>
      </c>
      <c r="I7507" s="7">
        <v>9223</v>
      </c>
      <c r="J7507" s="9">
        <v>421.89</v>
      </c>
      <c r="K7507" s="9">
        <v>364.69</v>
      </c>
      <c r="L7507" s="9">
        <v>3891091.47</v>
      </c>
      <c r="M7507" s="9">
        <v>3363535.87</v>
      </c>
      <c r="N7507" s="9">
        <v>527555.6</v>
      </c>
    </row>
    <row r="7508" spans="1:14" x14ac:dyDescent="0.3">
      <c r="A7508" t="s">
        <v>17</v>
      </c>
      <c r="B7508" t="s">
        <v>108</v>
      </c>
      <c r="C7508" s="3" t="s">
        <v>50</v>
      </c>
      <c r="D7508" s="3" t="s">
        <v>24</v>
      </c>
      <c r="E7508" s="3" t="s">
        <v>28</v>
      </c>
      <c r="F7508" s="5">
        <v>41287</v>
      </c>
      <c r="G7508">
        <v>996484267</v>
      </c>
      <c r="H7508" s="5">
        <v>41327</v>
      </c>
      <c r="I7508" s="7">
        <v>694</v>
      </c>
      <c r="J7508" s="9">
        <v>81.73</v>
      </c>
      <c r="K7508" s="9">
        <v>56.67</v>
      </c>
      <c r="L7508" s="9">
        <v>56720.62</v>
      </c>
      <c r="M7508" s="9">
        <v>39328.980000000003</v>
      </c>
      <c r="N7508" s="9">
        <v>17391.64</v>
      </c>
    </row>
    <row r="7509" spans="1:14" x14ac:dyDescent="0.3">
      <c r="A7509" t="s">
        <v>12</v>
      </c>
      <c r="B7509" t="s">
        <v>109</v>
      </c>
      <c r="C7509" s="3" t="s">
        <v>38</v>
      </c>
      <c r="D7509" s="3" t="s">
        <v>15</v>
      </c>
      <c r="E7509" s="3" t="s">
        <v>39</v>
      </c>
      <c r="F7509" s="5">
        <v>40618</v>
      </c>
      <c r="G7509">
        <v>758459031</v>
      </c>
      <c r="H7509" s="5">
        <v>40621</v>
      </c>
      <c r="I7509" s="7">
        <v>3737</v>
      </c>
      <c r="J7509" s="9">
        <v>205.7</v>
      </c>
      <c r="K7509" s="9">
        <v>117.11</v>
      </c>
      <c r="L7509" s="9">
        <v>768700.9</v>
      </c>
      <c r="M7509" s="9">
        <v>437640.07</v>
      </c>
      <c r="N7509" s="9">
        <v>331060.83</v>
      </c>
    </row>
    <row r="7510" spans="1:14" x14ac:dyDescent="0.3">
      <c r="A7510" t="s">
        <v>21</v>
      </c>
      <c r="B7510" t="s">
        <v>22</v>
      </c>
      <c r="C7510" s="3" t="s">
        <v>64</v>
      </c>
      <c r="D7510" s="3" t="s">
        <v>24</v>
      </c>
      <c r="E7510" s="3" t="s">
        <v>20</v>
      </c>
      <c r="F7510" s="5">
        <v>41792</v>
      </c>
      <c r="G7510">
        <v>761212909</v>
      </c>
      <c r="H7510" s="5">
        <v>41828</v>
      </c>
      <c r="I7510" s="7">
        <v>8670</v>
      </c>
      <c r="J7510" s="9">
        <v>9.33</v>
      </c>
      <c r="K7510" s="9">
        <v>6.92</v>
      </c>
      <c r="L7510" s="9">
        <v>80891.100000000006</v>
      </c>
      <c r="M7510" s="9">
        <v>59996.4</v>
      </c>
      <c r="N7510" s="9">
        <v>20894.7</v>
      </c>
    </row>
    <row r="7511" spans="1:14" x14ac:dyDescent="0.3">
      <c r="A7511" t="s">
        <v>12</v>
      </c>
      <c r="B7511" t="s">
        <v>91</v>
      </c>
      <c r="C7511" s="3" t="s">
        <v>50</v>
      </c>
      <c r="D7511" s="3" t="s">
        <v>15</v>
      </c>
      <c r="E7511" s="3" t="s">
        <v>39</v>
      </c>
      <c r="F7511" s="5">
        <v>41454</v>
      </c>
      <c r="G7511">
        <v>228232228</v>
      </c>
      <c r="H7511" s="5">
        <v>41498</v>
      </c>
      <c r="I7511" s="7">
        <v>7843</v>
      </c>
      <c r="J7511" s="9">
        <v>81.73</v>
      </c>
      <c r="K7511" s="9">
        <v>56.67</v>
      </c>
      <c r="L7511" s="9">
        <v>641008.39</v>
      </c>
      <c r="M7511" s="9">
        <v>444462.81</v>
      </c>
      <c r="N7511" s="9">
        <v>196545.58</v>
      </c>
    </row>
    <row r="7512" spans="1:14" x14ac:dyDescent="0.3">
      <c r="A7512" t="s">
        <v>17</v>
      </c>
      <c r="B7512" t="s">
        <v>131</v>
      </c>
      <c r="C7512" s="3" t="s">
        <v>38</v>
      </c>
      <c r="D7512" s="3" t="s">
        <v>15</v>
      </c>
      <c r="E7512" s="3" t="s">
        <v>16</v>
      </c>
      <c r="F7512" s="5">
        <v>40789</v>
      </c>
      <c r="G7512">
        <v>253315818</v>
      </c>
      <c r="H7512" s="5">
        <v>40807</v>
      </c>
      <c r="I7512" s="7">
        <v>635</v>
      </c>
      <c r="J7512" s="9">
        <v>205.7</v>
      </c>
      <c r="K7512" s="9">
        <v>117.11</v>
      </c>
      <c r="L7512" s="9">
        <v>130619.5</v>
      </c>
      <c r="M7512" s="9">
        <v>74364.850000000006</v>
      </c>
      <c r="N7512" s="9">
        <v>56254.65</v>
      </c>
    </row>
    <row r="7513" spans="1:14" x14ac:dyDescent="0.3">
      <c r="A7513" t="s">
        <v>12</v>
      </c>
      <c r="B7513" t="s">
        <v>191</v>
      </c>
      <c r="C7513" s="3" t="s">
        <v>23</v>
      </c>
      <c r="D7513" s="3" t="s">
        <v>24</v>
      </c>
      <c r="E7513" s="3" t="s">
        <v>20</v>
      </c>
      <c r="F7513" s="5">
        <v>41372</v>
      </c>
      <c r="G7513">
        <v>650575006</v>
      </c>
      <c r="H7513" s="5">
        <v>41388</v>
      </c>
      <c r="I7513" s="7">
        <v>8456</v>
      </c>
      <c r="J7513" s="9">
        <v>154.06</v>
      </c>
      <c r="K7513" s="9">
        <v>90.93</v>
      </c>
      <c r="L7513" s="9">
        <v>1302731.3600000001</v>
      </c>
      <c r="M7513" s="9">
        <v>768904.08</v>
      </c>
      <c r="N7513" s="9">
        <v>533827.28</v>
      </c>
    </row>
    <row r="7514" spans="1:14" x14ac:dyDescent="0.3">
      <c r="A7514" t="s">
        <v>44</v>
      </c>
      <c r="B7514" t="s">
        <v>197</v>
      </c>
      <c r="C7514" s="3" t="s">
        <v>32</v>
      </c>
      <c r="D7514" s="3" t="s">
        <v>24</v>
      </c>
      <c r="E7514" s="3" t="s">
        <v>39</v>
      </c>
      <c r="F7514" s="5">
        <v>41014</v>
      </c>
      <c r="G7514">
        <v>404433619</v>
      </c>
      <c r="H7514" s="5">
        <v>41046</v>
      </c>
      <c r="I7514" s="7">
        <v>9750</v>
      </c>
      <c r="J7514" s="9">
        <v>255.28</v>
      </c>
      <c r="K7514" s="9">
        <v>159.41999999999999</v>
      </c>
      <c r="L7514" s="9">
        <v>2488980</v>
      </c>
      <c r="M7514" s="9">
        <v>1554345</v>
      </c>
      <c r="N7514" s="9">
        <v>934635</v>
      </c>
    </row>
    <row r="7515" spans="1:14" x14ac:dyDescent="0.3">
      <c r="A7515" t="s">
        <v>44</v>
      </c>
      <c r="B7515" t="s">
        <v>123</v>
      </c>
      <c r="C7515" s="3" t="s">
        <v>34</v>
      </c>
      <c r="D7515" s="3" t="s">
        <v>15</v>
      </c>
      <c r="E7515" s="3" t="s">
        <v>16</v>
      </c>
      <c r="F7515" s="5">
        <v>40684</v>
      </c>
      <c r="G7515">
        <v>819627988</v>
      </c>
      <c r="H7515" s="5">
        <v>40706</v>
      </c>
      <c r="I7515" s="7">
        <v>4990</v>
      </c>
      <c r="J7515" s="9">
        <v>421.89</v>
      </c>
      <c r="K7515" s="9">
        <v>364.69</v>
      </c>
      <c r="L7515" s="9">
        <v>2105231.1</v>
      </c>
      <c r="M7515" s="9">
        <v>1819803.1</v>
      </c>
      <c r="N7515" s="9">
        <v>285428</v>
      </c>
    </row>
    <row r="7516" spans="1:14" x14ac:dyDescent="0.3">
      <c r="A7516" t="s">
        <v>29</v>
      </c>
      <c r="B7516" t="s">
        <v>178</v>
      </c>
      <c r="C7516" s="3" t="s">
        <v>34</v>
      </c>
      <c r="D7516" s="3" t="s">
        <v>24</v>
      </c>
      <c r="E7516" s="3" t="s">
        <v>39</v>
      </c>
      <c r="F7516" s="5">
        <v>40357</v>
      </c>
      <c r="G7516">
        <v>571206939</v>
      </c>
      <c r="H7516" s="5">
        <v>40390</v>
      </c>
      <c r="I7516" s="7">
        <v>1682</v>
      </c>
      <c r="J7516" s="9">
        <v>421.89</v>
      </c>
      <c r="K7516" s="9">
        <v>364.69</v>
      </c>
      <c r="L7516" s="9">
        <v>709618.98</v>
      </c>
      <c r="M7516" s="9">
        <v>613408.57999999996</v>
      </c>
      <c r="N7516" s="9">
        <v>96210.4</v>
      </c>
    </row>
    <row r="7517" spans="1:14" x14ac:dyDescent="0.3">
      <c r="A7517" t="s">
        <v>35</v>
      </c>
      <c r="B7517" t="s">
        <v>82</v>
      </c>
      <c r="C7517" s="3" t="s">
        <v>38</v>
      </c>
      <c r="D7517" s="3" t="s">
        <v>24</v>
      </c>
      <c r="E7517" s="3" t="s">
        <v>39</v>
      </c>
      <c r="F7517" s="5">
        <v>40397</v>
      </c>
      <c r="G7517">
        <v>654531800</v>
      </c>
      <c r="H7517" s="5">
        <v>40421</v>
      </c>
      <c r="I7517" s="7">
        <v>9360</v>
      </c>
      <c r="J7517" s="9">
        <v>205.7</v>
      </c>
      <c r="K7517" s="9">
        <v>117.11</v>
      </c>
      <c r="L7517" s="9">
        <v>1925352</v>
      </c>
      <c r="M7517" s="9">
        <v>1096149.6000000001</v>
      </c>
      <c r="N7517" s="9">
        <v>829202.4</v>
      </c>
    </row>
    <row r="7518" spans="1:14" x14ac:dyDescent="0.3">
      <c r="A7518" t="s">
        <v>29</v>
      </c>
      <c r="B7518" t="s">
        <v>181</v>
      </c>
      <c r="C7518" s="3" t="s">
        <v>43</v>
      </c>
      <c r="D7518" s="3" t="s">
        <v>24</v>
      </c>
      <c r="E7518" s="3" t="s">
        <v>20</v>
      </c>
      <c r="F7518" s="5">
        <v>42938</v>
      </c>
      <c r="G7518">
        <v>335276401</v>
      </c>
      <c r="H7518" s="5">
        <v>42980</v>
      </c>
      <c r="I7518" s="7">
        <v>4592</v>
      </c>
      <c r="J7518" s="9">
        <v>109.28</v>
      </c>
      <c r="K7518" s="9">
        <v>35.840000000000003</v>
      </c>
      <c r="L7518" s="9">
        <v>501813.76000000001</v>
      </c>
      <c r="M7518" s="9">
        <v>164577.28</v>
      </c>
      <c r="N7518" s="9">
        <v>337236.47999999998</v>
      </c>
    </row>
    <row r="7519" spans="1:14" x14ac:dyDescent="0.3">
      <c r="A7519" t="s">
        <v>21</v>
      </c>
      <c r="B7519" t="s">
        <v>76</v>
      </c>
      <c r="C7519" s="3" t="s">
        <v>50</v>
      </c>
      <c r="D7519" s="3" t="s">
        <v>15</v>
      </c>
      <c r="E7519" s="3" t="s">
        <v>39</v>
      </c>
      <c r="F7519" s="5">
        <v>42206</v>
      </c>
      <c r="G7519">
        <v>299427068</v>
      </c>
      <c r="H7519" s="5">
        <v>42254</v>
      </c>
      <c r="I7519" s="7">
        <v>5978</v>
      </c>
      <c r="J7519" s="9">
        <v>81.73</v>
      </c>
      <c r="K7519" s="9">
        <v>56.67</v>
      </c>
      <c r="L7519" s="9">
        <v>488581.94</v>
      </c>
      <c r="M7519" s="9">
        <v>338773.26</v>
      </c>
      <c r="N7519" s="9">
        <v>149808.68</v>
      </c>
    </row>
    <row r="7520" spans="1:14" x14ac:dyDescent="0.3">
      <c r="A7520" t="s">
        <v>12</v>
      </c>
      <c r="B7520" t="s">
        <v>139</v>
      </c>
      <c r="C7520" s="3" t="s">
        <v>19</v>
      </c>
      <c r="D7520" s="3" t="s">
        <v>15</v>
      </c>
      <c r="E7520" s="3" t="s">
        <v>28</v>
      </c>
      <c r="F7520" s="5">
        <v>42498</v>
      </c>
      <c r="G7520">
        <v>403282630</v>
      </c>
      <c r="H7520" s="5">
        <v>42539</v>
      </c>
      <c r="I7520" s="7">
        <v>9147</v>
      </c>
      <c r="J7520" s="9">
        <v>47.45</v>
      </c>
      <c r="K7520" s="9">
        <v>31.79</v>
      </c>
      <c r="L7520" s="9">
        <v>434025.15</v>
      </c>
      <c r="M7520" s="9">
        <v>290783.13</v>
      </c>
      <c r="N7520" s="9">
        <v>143242.01999999999</v>
      </c>
    </row>
    <row r="7521" spans="1:14" x14ac:dyDescent="0.3">
      <c r="A7521" t="s">
        <v>12</v>
      </c>
      <c r="B7521" t="s">
        <v>168</v>
      </c>
      <c r="C7521" s="3" t="s">
        <v>34</v>
      </c>
      <c r="D7521" s="3" t="s">
        <v>24</v>
      </c>
      <c r="E7521" s="3" t="s">
        <v>20</v>
      </c>
      <c r="F7521" s="5">
        <v>40201</v>
      </c>
      <c r="G7521">
        <v>123454415</v>
      </c>
      <c r="H7521" s="5">
        <v>40234</v>
      </c>
      <c r="I7521" s="7">
        <v>1760</v>
      </c>
      <c r="J7521" s="9">
        <v>421.89</v>
      </c>
      <c r="K7521" s="9">
        <v>364.69</v>
      </c>
      <c r="L7521" s="9">
        <v>742526.4</v>
      </c>
      <c r="M7521" s="9">
        <v>641854.4</v>
      </c>
      <c r="N7521" s="9">
        <v>100672</v>
      </c>
    </row>
    <row r="7522" spans="1:14" x14ac:dyDescent="0.3">
      <c r="A7522" t="s">
        <v>29</v>
      </c>
      <c r="B7522" t="s">
        <v>124</v>
      </c>
      <c r="C7522" s="3" t="s">
        <v>25</v>
      </c>
      <c r="D7522" s="3" t="s">
        <v>15</v>
      </c>
      <c r="E7522" s="3" t="s">
        <v>16</v>
      </c>
      <c r="F7522" s="5">
        <v>41772</v>
      </c>
      <c r="G7522">
        <v>806866252</v>
      </c>
      <c r="H7522" s="5">
        <v>41796</v>
      </c>
      <c r="I7522" s="7">
        <v>8509</v>
      </c>
      <c r="J7522" s="9">
        <v>668.27</v>
      </c>
      <c r="K7522" s="9">
        <v>502.54</v>
      </c>
      <c r="L7522" s="9">
        <v>5686309.4299999997</v>
      </c>
      <c r="M7522" s="9">
        <v>4276112.8600000003</v>
      </c>
      <c r="N7522" s="9">
        <v>1410196.57</v>
      </c>
    </row>
    <row r="7523" spans="1:14" x14ac:dyDescent="0.3">
      <c r="A7523" t="s">
        <v>29</v>
      </c>
      <c r="B7523" t="s">
        <v>111</v>
      </c>
      <c r="C7523" s="3" t="s">
        <v>32</v>
      </c>
      <c r="D7523" s="3" t="s">
        <v>15</v>
      </c>
      <c r="E7523" s="3" t="s">
        <v>16</v>
      </c>
      <c r="F7523" s="5">
        <v>40227</v>
      </c>
      <c r="G7523">
        <v>720754468</v>
      </c>
      <c r="H7523" s="5">
        <v>40256</v>
      </c>
      <c r="I7523" s="7">
        <v>6119</v>
      </c>
      <c r="J7523" s="9">
        <v>255.28</v>
      </c>
      <c r="K7523" s="9">
        <v>159.41999999999999</v>
      </c>
      <c r="L7523" s="9">
        <v>1562058.32</v>
      </c>
      <c r="M7523" s="9">
        <v>975490.98</v>
      </c>
      <c r="N7523" s="9">
        <v>586567.34</v>
      </c>
    </row>
    <row r="7524" spans="1:14" x14ac:dyDescent="0.3">
      <c r="A7524" t="s">
        <v>29</v>
      </c>
      <c r="B7524" t="s">
        <v>124</v>
      </c>
      <c r="C7524" s="3" t="s">
        <v>50</v>
      </c>
      <c r="D7524" s="3" t="s">
        <v>24</v>
      </c>
      <c r="E7524" s="3" t="s">
        <v>20</v>
      </c>
      <c r="F7524" s="5">
        <v>41419</v>
      </c>
      <c r="G7524">
        <v>902667891</v>
      </c>
      <c r="H7524" s="5">
        <v>41469</v>
      </c>
      <c r="I7524" s="7">
        <v>8343</v>
      </c>
      <c r="J7524" s="9">
        <v>81.73</v>
      </c>
      <c r="K7524" s="9">
        <v>56.67</v>
      </c>
      <c r="L7524" s="9">
        <v>681873.39</v>
      </c>
      <c r="M7524" s="9">
        <v>472797.81</v>
      </c>
      <c r="N7524" s="9">
        <v>209075.58</v>
      </c>
    </row>
    <row r="7525" spans="1:14" x14ac:dyDescent="0.3">
      <c r="A7525" t="s">
        <v>35</v>
      </c>
      <c r="B7525" t="s">
        <v>114</v>
      </c>
      <c r="C7525" s="3" t="s">
        <v>19</v>
      </c>
      <c r="D7525" s="3" t="s">
        <v>15</v>
      </c>
      <c r="E7525" s="3" t="s">
        <v>39</v>
      </c>
      <c r="F7525" s="5">
        <v>40524</v>
      </c>
      <c r="G7525">
        <v>210467851</v>
      </c>
      <c r="H7525" s="5">
        <v>40524</v>
      </c>
      <c r="I7525" s="7">
        <v>969</v>
      </c>
      <c r="J7525" s="9">
        <v>47.45</v>
      </c>
      <c r="K7525" s="9">
        <v>31.79</v>
      </c>
      <c r="L7525" s="9">
        <v>45979.05</v>
      </c>
      <c r="M7525" s="9">
        <v>30804.51</v>
      </c>
      <c r="N7525" s="9">
        <v>15174.54</v>
      </c>
    </row>
    <row r="7526" spans="1:14" x14ac:dyDescent="0.3">
      <c r="A7526" t="s">
        <v>21</v>
      </c>
      <c r="B7526" t="s">
        <v>213</v>
      </c>
      <c r="C7526" s="3" t="s">
        <v>19</v>
      </c>
      <c r="D7526" s="3" t="s">
        <v>15</v>
      </c>
      <c r="E7526" s="3" t="s">
        <v>39</v>
      </c>
      <c r="F7526" s="5">
        <v>42789</v>
      </c>
      <c r="G7526">
        <v>272328174</v>
      </c>
      <c r="H7526" s="5">
        <v>42826</v>
      </c>
      <c r="I7526" s="7">
        <v>6813</v>
      </c>
      <c r="J7526" s="9">
        <v>47.45</v>
      </c>
      <c r="K7526" s="9">
        <v>31.79</v>
      </c>
      <c r="L7526" s="9">
        <v>323276.84999999998</v>
      </c>
      <c r="M7526" s="9">
        <v>216585.27</v>
      </c>
      <c r="N7526" s="9">
        <v>106691.58</v>
      </c>
    </row>
    <row r="7527" spans="1:14" x14ac:dyDescent="0.3">
      <c r="A7527" t="s">
        <v>12</v>
      </c>
      <c r="B7527" t="s">
        <v>91</v>
      </c>
      <c r="C7527" s="3" t="s">
        <v>19</v>
      </c>
      <c r="D7527" s="3" t="s">
        <v>15</v>
      </c>
      <c r="E7527" s="3" t="s">
        <v>39</v>
      </c>
      <c r="F7527" s="5">
        <v>42787</v>
      </c>
      <c r="G7527">
        <v>536735188</v>
      </c>
      <c r="H7527" s="5">
        <v>42811</v>
      </c>
      <c r="I7527" s="7">
        <v>725</v>
      </c>
      <c r="J7527" s="9">
        <v>47.45</v>
      </c>
      <c r="K7527" s="9">
        <v>31.79</v>
      </c>
      <c r="L7527" s="9">
        <v>34401.25</v>
      </c>
      <c r="M7527" s="9">
        <v>23047.75</v>
      </c>
      <c r="N7527" s="9">
        <v>11353.5</v>
      </c>
    </row>
    <row r="7528" spans="1:14" x14ac:dyDescent="0.3">
      <c r="A7528" t="s">
        <v>21</v>
      </c>
      <c r="B7528" t="s">
        <v>213</v>
      </c>
      <c r="C7528" s="3" t="s">
        <v>25</v>
      </c>
      <c r="D7528" s="3" t="s">
        <v>15</v>
      </c>
      <c r="E7528" s="3" t="s">
        <v>20</v>
      </c>
      <c r="F7528" s="5">
        <v>42394</v>
      </c>
      <c r="G7528">
        <v>522487723</v>
      </c>
      <c r="H7528" s="5">
        <v>42412</v>
      </c>
      <c r="I7528" s="7">
        <v>4583</v>
      </c>
      <c r="J7528" s="9">
        <v>668.27</v>
      </c>
      <c r="K7528" s="9">
        <v>502.54</v>
      </c>
      <c r="L7528" s="9">
        <v>3062681.41</v>
      </c>
      <c r="M7528" s="9">
        <v>2303140.8199999998</v>
      </c>
      <c r="N7528" s="9">
        <v>759540.59</v>
      </c>
    </row>
    <row r="7529" spans="1:14" x14ac:dyDescent="0.3">
      <c r="A7529" t="s">
        <v>35</v>
      </c>
      <c r="B7529" t="s">
        <v>212</v>
      </c>
      <c r="C7529" s="3" t="s">
        <v>34</v>
      </c>
      <c r="D7529" s="3" t="s">
        <v>24</v>
      </c>
      <c r="E7529" s="3" t="s">
        <v>20</v>
      </c>
      <c r="F7529" s="5">
        <v>41107</v>
      </c>
      <c r="G7529">
        <v>268697106</v>
      </c>
      <c r="H7529" s="5">
        <v>41144</v>
      </c>
      <c r="I7529" s="7">
        <v>2300</v>
      </c>
      <c r="J7529" s="9">
        <v>421.89</v>
      </c>
      <c r="K7529" s="9">
        <v>364.69</v>
      </c>
      <c r="L7529" s="9">
        <v>970347</v>
      </c>
      <c r="M7529" s="9">
        <v>838787</v>
      </c>
      <c r="N7529" s="9">
        <v>131560</v>
      </c>
    </row>
    <row r="7530" spans="1:14" x14ac:dyDescent="0.3">
      <c r="A7530" t="s">
        <v>29</v>
      </c>
      <c r="B7530" t="s">
        <v>31</v>
      </c>
      <c r="C7530" s="3" t="s">
        <v>43</v>
      </c>
      <c r="D7530" s="3" t="s">
        <v>24</v>
      </c>
      <c r="E7530" s="3" t="s">
        <v>39</v>
      </c>
      <c r="F7530" s="5">
        <v>40199</v>
      </c>
      <c r="G7530">
        <v>784787166</v>
      </c>
      <c r="H7530" s="5">
        <v>40237</v>
      </c>
      <c r="I7530" s="7">
        <v>4817</v>
      </c>
      <c r="J7530" s="9">
        <v>109.28</v>
      </c>
      <c r="K7530" s="9">
        <v>35.840000000000003</v>
      </c>
      <c r="L7530" s="9">
        <v>526401.76</v>
      </c>
      <c r="M7530" s="9">
        <v>172641.28</v>
      </c>
      <c r="N7530" s="9">
        <v>353760.48</v>
      </c>
    </row>
    <row r="7531" spans="1:14" x14ac:dyDescent="0.3">
      <c r="A7531" t="s">
        <v>12</v>
      </c>
      <c r="B7531" t="s">
        <v>128</v>
      </c>
      <c r="C7531" s="3" t="s">
        <v>25</v>
      </c>
      <c r="D7531" s="3" t="s">
        <v>24</v>
      </c>
      <c r="E7531" s="3" t="s">
        <v>16</v>
      </c>
      <c r="F7531" s="5">
        <v>41329</v>
      </c>
      <c r="G7531">
        <v>900494229</v>
      </c>
      <c r="H7531" s="5">
        <v>41369</v>
      </c>
      <c r="I7531" s="7">
        <v>5108</v>
      </c>
      <c r="J7531" s="9">
        <v>668.27</v>
      </c>
      <c r="K7531" s="9">
        <v>502.54</v>
      </c>
      <c r="L7531" s="9">
        <v>3413523.16</v>
      </c>
      <c r="M7531" s="9">
        <v>2566974.3199999998</v>
      </c>
      <c r="N7531" s="9">
        <v>846548.84</v>
      </c>
    </row>
    <row r="7532" spans="1:14" x14ac:dyDescent="0.3">
      <c r="A7532" t="s">
        <v>12</v>
      </c>
      <c r="B7532" t="s">
        <v>187</v>
      </c>
      <c r="C7532" s="3" t="s">
        <v>34</v>
      </c>
      <c r="D7532" s="3" t="s">
        <v>24</v>
      </c>
      <c r="E7532" s="3" t="s">
        <v>28</v>
      </c>
      <c r="F7532" s="5">
        <v>42397</v>
      </c>
      <c r="G7532">
        <v>415867125</v>
      </c>
      <c r="H7532" s="5">
        <v>42399</v>
      </c>
      <c r="I7532" s="7">
        <v>3179</v>
      </c>
      <c r="J7532" s="9">
        <v>421.89</v>
      </c>
      <c r="K7532" s="9">
        <v>364.69</v>
      </c>
      <c r="L7532" s="9">
        <v>1341188.31</v>
      </c>
      <c r="M7532" s="9">
        <v>1159349.51</v>
      </c>
      <c r="N7532" s="9">
        <v>181838.8</v>
      </c>
    </row>
    <row r="7533" spans="1:14" x14ac:dyDescent="0.3">
      <c r="A7533" t="s">
        <v>29</v>
      </c>
      <c r="B7533" t="s">
        <v>124</v>
      </c>
      <c r="C7533" s="3" t="s">
        <v>14</v>
      </c>
      <c r="D7533" s="3" t="s">
        <v>15</v>
      </c>
      <c r="E7533" s="3" t="s">
        <v>39</v>
      </c>
      <c r="F7533" s="5">
        <v>41691</v>
      </c>
      <c r="G7533">
        <v>551267182</v>
      </c>
      <c r="H7533" s="5">
        <v>41739</v>
      </c>
      <c r="I7533" s="7">
        <v>1064</v>
      </c>
      <c r="J7533" s="9">
        <v>651.21</v>
      </c>
      <c r="K7533" s="9">
        <v>524.96</v>
      </c>
      <c r="L7533" s="9">
        <v>692887.44</v>
      </c>
      <c r="M7533" s="9">
        <v>558557.43999999994</v>
      </c>
      <c r="N7533" s="9">
        <v>134330</v>
      </c>
    </row>
    <row r="7534" spans="1:14" x14ac:dyDescent="0.3">
      <c r="A7534" t="s">
        <v>12</v>
      </c>
      <c r="B7534" t="s">
        <v>206</v>
      </c>
      <c r="C7534" s="3" t="s">
        <v>14</v>
      </c>
      <c r="D7534" s="3" t="s">
        <v>15</v>
      </c>
      <c r="E7534" s="3" t="s">
        <v>16</v>
      </c>
      <c r="F7534" s="5">
        <v>42039</v>
      </c>
      <c r="G7534">
        <v>797368228</v>
      </c>
      <c r="H7534" s="5">
        <v>42073</v>
      </c>
      <c r="I7534" s="7">
        <v>7833</v>
      </c>
      <c r="J7534" s="9">
        <v>651.21</v>
      </c>
      <c r="K7534" s="9">
        <v>524.96</v>
      </c>
      <c r="L7534" s="9">
        <v>5100927.93</v>
      </c>
      <c r="M7534" s="9">
        <v>4112011.68</v>
      </c>
      <c r="N7534" s="9">
        <v>988916.25</v>
      </c>
    </row>
    <row r="7535" spans="1:14" x14ac:dyDescent="0.3">
      <c r="A7535" t="s">
        <v>12</v>
      </c>
      <c r="B7535" t="s">
        <v>217</v>
      </c>
      <c r="C7535" s="3" t="s">
        <v>23</v>
      </c>
      <c r="D7535" s="3" t="s">
        <v>24</v>
      </c>
      <c r="E7535" s="3" t="s">
        <v>39</v>
      </c>
      <c r="F7535" s="5">
        <v>41124</v>
      </c>
      <c r="G7535">
        <v>265156590</v>
      </c>
      <c r="H7535" s="5">
        <v>41159</v>
      </c>
      <c r="I7535" s="7">
        <v>4582</v>
      </c>
      <c r="J7535" s="9">
        <v>154.06</v>
      </c>
      <c r="K7535" s="9">
        <v>90.93</v>
      </c>
      <c r="L7535" s="9">
        <v>705902.92</v>
      </c>
      <c r="M7535" s="9">
        <v>416641.26</v>
      </c>
      <c r="N7535" s="9">
        <v>289261.65999999997</v>
      </c>
    </row>
    <row r="7536" spans="1:14" x14ac:dyDescent="0.3">
      <c r="A7536" t="s">
        <v>44</v>
      </c>
      <c r="B7536" t="s">
        <v>174</v>
      </c>
      <c r="C7536" s="3" t="s">
        <v>23</v>
      </c>
      <c r="D7536" s="3" t="s">
        <v>24</v>
      </c>
      <c r="E7536" s="3" t="s">
        <v>16</v>
      </c>
      <c r="F7536" s="5">
        <v>41169</v>
      </c>
      <c r="G7536">
        <v>835931098</v>
      </c>
      <c r="H7536" s="5">
        <v>41181</v>
      </c>
      <c r="I7536" s="7">
        <v>9443</v>
      </c>
      <c r="J7536" s="9">
        <v>154.06</v>
      </c>
      <c r="K7536" s="9">
        <v>90.93</v>
      </c>
      <c r="L7536" s="9">
        <v>1454788.58</v>
      </c>
      <c r="M7536" s="9">
        <v>858651.99</v>
      </c>
      <c r="N7536" s="9">
        <v>596136.59</v>
      </c>
    </row>
    <row r="7537" spans="1:14" x14ac:dyDescent="0.3">
      <c r="A7537" t="s">
        <v>35</v>
      </c>
      <c r="B7537" t="s">
        <v>134</v>
      </c>
      <c r="C7537" s="3" t="s">
        <v>19</v>
      </c>
      <c r="D7537" s="3" t="s">
        <v>15</v>
      </c>
      <c r="E7537" s="3" t="s">
        <v>28</v>
      </c>
      <c r="F7537" s="5">
        <v>42016</v>
      </c>
      <c r="G7537">
        <v>411303079</v>
      </c>
      <c r="H7537" s="5">
        <v>42058</v>
      </c>
      <c r="I7537" s="7">
        <v>2576</v>
      </c>
      <c r="J7537" s="9">
        <v>47.45</v>
      </c>
      <c r="K7537" s="9">
        <v>31.79</v>
      </c>
      <c r="L7537" s="9">
        <v>122231.2</v>
      </c>
      <c r="M7537" s="9">
        <v>81891.039999999994</v>
      </c>
      <c r="N7537" s="9">
        <v>40340.160000000003</v>
      </c>
    </row>
    <row r="7538" spans="1:14" x14ac:dyDescent="0.3">
      <c r="A7538" t="s">
        <v>29</v>
      </c>
      <c r="B7538" t="s">
        <v>55</v>
      </c>
      <c r="C7538" s="3" t="s">
        <v>38</v>
      </c>
      <c r="D7538" s="3" t="s">
        <v>15</v>
      </c>
      <c r="E7538" s="3" t="s">
        <v>28</v>
      </c>
      <c r="F7538" s="5">
        <v>42519</v>
      </c>
      <c r="G7538">
        <v>563196361</v>
      </c>
      <c r="H7538" s="5">
        <v>42553</v>
      </c>
      <c r="I7538" s="7">
        <v>1173</v>
      </c>
      <c r="J7538" s="9">
        <v>205.7</v>
      </c>
      <c r="K7538" s="9">
        <v>117.11</v>
      </c>
      <c r="L7538" s="9">
        <v>241286.1</v>
      </c>
      <c r="M7538" s="9">
        <v>137370.03</v>
      </c>
      <c r="N7538" s="9">
        <v>103916.07</v>
      </c>
    </row>
    <row r="7539" spans="1:14" x14ac:dyDescent="0.3">
      <c r="A7539" t="s">
        <v>12</v>
      </c>
      <c r="B7539" t="s">
        <v>99</v>
      </c>
      <c r="C7539" s="3" t="s">
        <v>64</v>
      </c>
      <c r="D7539" s="3" t="s">
        <v>15</v>
      </c>
      <c r="E7539" s="3" t="s">
        <v>28</v>
      </c>
      <c r="F7539" s="5">
        <v>41915</v>
      </c>
      <c r="G7539">
        <v>683847272</v>
      </c>
      <c r="H7539" s="5">
        <v>41932</v>
      </c>
      <c r="I7539" s="7">
        <v>4459</v>
      </c>
      <c r="J7539" s="9">
        <v>9.33</v>
      </c>
      <c r="K7539" s="9">
        <v>6.92</v>
      </c>
      <c r="L7539" s="9">
        <v>41602.47</v>
      </c>
      <c r="M7539" s="9">
        <v>30856.28</v>
      </c>
      <c r="N7539" s="9">
        <v>10746.19</v>
      </c>
    </row>
    <row r="7540" spans="1:14" x14ac:dyDescent="0.3">
      <c r="A7540" t="s">
        <v>17</v>
      </c>
      <c r="B7540" t="s">
        <v>60</v>
      </c>
      <c r="C7540" s="3" t="s">
        <v>64</v>
      </c>
      <c r="D7540" s="3" t="s">
        <v>15</v>
      </c>
      <c r="E7540" s="3" t="s">
        <v>39</v>
      </c>
      <c r="F7540" s="5">
        <v>41216</v>
      </c>
      <c r="G7540">
        <v>235804641</v>
      </c>
      <c r="H7540" s="5">
        <v>41221</v>
      </c>
      <c r="I7540" s="7">
        <v>8688</v>
      </c>
      <c r="J7540" s="9">
        <v>9.33</v>
      </c>
      <c r="K7540" s="9">
        <v>6.92</v>
      </c>
      <c r="L7540" s="9">
        <v>81059.039999999994</v>
      </c>
      <c r="M7540" s="9">
        <v>60120.959999999999</v>
      </c>
      <c r="N7540" s="9">
        <v>20938.080000000002</v>
      </c>
    </row>
    <row r="7541" spans="1:14" x14ac:dyDescent="0.3">
      <c r="A7541" t="s">
        <v>17</v>
      </c>
      <c r="B7541" t="s">
        <v>51</v>
      </c>
      <c r="C7541" s="3" t="s">
        <v>64</v>
      </c>
      <c r="D7541" s="3" t="s">
        <v>24</v>
      </c>
      <c r="E7541" s="3" t="s">
        <v>20</v>
      </c>
      <c r="F7541" s="5">
        <v>41824</v>
      </c>
      <c r="G7541">
        <v>101929795</v>
      </c>
      <c r="H7541" s="5">
        <v>41850</v>
      </c>
      <c r="I7541" s="7">
        <v>2146</v>
      </c>
      <c r="J7541" s="9">
        <v>9.33</v>
      </c>
      <c r="K7541" s="9">
        <v>6.92</v>
      </c>
      <c r="L7541" s="9">
        <v>20022.18</v>
      </c>
      <c r="M7541" s="9">
        <v>14850.32</v>
      </c>
      <c r="N7541" s="9">
        <v>5171.8599999999997</v>
      </c>
    </row>
    <row r="7542" spans="1:14" x14ac:dyDescent="0.3">
      <c r="A7542" t="s">
        <v>29</v>
      </c>
      <c r="B7542" t="s">
        <v>148</v>
      </c>
      <c r="C7542" s="3" t="s">
        <v>32</v>
      </c>
      <c r="D7542" s="3" t="s">
        <v>24</v>
      </c>
      <c r="E7542" s="3" t="s">
        <v>20</v>
      </c>
      <c r="F7542" s="5">
        <v>41378</v>
      </c>
      <c r="G7542">
        <v>335396564</v>
      </c>
      <c r="H7542" s="5">
        <v>41424</v>
      </c>
      <c r="I7542" s="7">
        <v>151</v>
      </c>
      <c r="J7542" s="9">
        <v>255.28</v>
      </c>
      <c r="K7542" s="9">
        <v>159.41999999999999</v>
      </c>
      <c r="L7542" s="9">
        <v>38547.279999999999</v>
      </c>
      <c r="M7542" s="9">
        <v>24072.42</v>
      </c>
      <c r="N7542" s="9">
        <v>14474.86</v>
      </c>
    </row>
    <row r="7543" spans="1:14" x14ac:dyDescent="0.3">
      <c r="A7543" t="s">
        <v>21</v>
      </c>
      <c r="B7543" t="s">
        <v>76</v>
      </c>
      <c r="C7543" s="3" t="s">
        <v>50</v>
      </c>
      <c r="D7543" s="3" t="s">
        <v>15</v>
      </c>
      <c r="E7543" s="3" t="s">
        <v>28</v>
      </c>
      <c r="F7543" s="5">
        <v>40674</v>
      </c>
      <c r="G7543">
        <v>609691274</v>
      </c>
      <c r="H7543" s="5">
        <v>40718</v>
      </c>
      <c r="I7543" s="7">
        <v>51</v>
      </c>
      <c r="J7543" s="9">
        <v>81.73</v>
      </c>
      <c r="K7543" s="9">
        <v>56.67</v>
      </c>
      <c r="L7543" s="9">
        <v>4168.2299999999996</v>
      </c>
      <c r="M7543" s="9">
        <v>2890.17</v>
      </c>
      <c r="N7543" s="9">
        <v>1278.06</v>
      </c>
    </row>
    <row r="7544" spans="1:14" x14ac:dyDescent="0.3">
      <c r="A7544" t="s">
        <v>21</v>
      </c>
      <c r="B7544" t="s">
        <v>146</v>
      </c>
      <c r="C7544" s="3" t="s">
        <v>34</v>
      </c>
      <c r="D7544" s="3" t="s">
        <v>24</v>
      </c>
      <c r="E7544" s="3" t="s">
        <v>39</v>
      </c>
      <c r="F7544" s="5">
        <v>42280</v>
      </c>
      <c r="G7544">
        <v>668612754</v>
      </c>
      <c r="H7544" s="5">
        <v>42318</v>
      </c>
      <c r="I7544" s="7">
        <v>6227</v>
      </c>
      <c r="J7544" s="9">
        <v>421.89</v>
      </c>
      <c r="K7544" s="9">
        <v>364.69</v>
      </c>
      <c r="L7544" s="9">
        <v>2627109.0299999998</v>
      </c>
      <c r="M7544" s="9">
        <v>2270924.63</v>
      </c>
      <c r="N7544" s="9">
        <v>356184.4</v>
      </c>
    </row>
    <row r="7545" spans="1:14" x14ac:dyDescent="0.3">
      <c r="A7545" t="s">
        <v>29</v>
      </c>
      <c r="B7545" t="s">
        <v>70</v>
      </c>
      <c r="C7545" s="3" t="s">
        <v>25</v>
      </c>
      <c r="D7545" s="3" t="s">
        <v>24</v>
      </c>
      <c r="E7545" s="3" t="s">
        <v>28</v>
      </c>
      <c r="F7545" s="5">
        <v>40854</v>
      </c>
      <c r="G7545">
        <v>776272332</v>
      </c>
      <c r="H7545" s="5">
        <v>40862</v>
      </c>
      <c r="I7545" s="7">
        <v>5088</v>
      </c>
      <c r="J7545" s="9">
        <v>668.27</v>
      </c>
      <c r="K7545" s="9">
        <v>502.54</v>
      </c>
      <c r="L7545" s="9">
        <v>3400157.76</v>
      </c>
      <c r="M7545" s="9">
        <v>2556923.52</v>
      </c>
      <c r="N7545" s="9">
        <v>843234.24</v>
      </c>
    </row>
    <row r="7546" spans="1:14" x14ac:dyDescent="0.3">
      <c r="A7546" t="s">
        <v>17</v>
      </c>
      <c r="B7546" t="s">
        <v>171</v>
      </c>
      <c r="C7546" s="3" t="s">
        <v>14</v>
      </c>
      <c r="D7546" s="3" t="s">
        <v>15</v>
      </c>
      <c r="E7546" s="3" t="s">
        <v>20</v>
      </c>
      <c r="F7546" s="5">
        <v>41124</v>
      </c>
      <c r="G7546">
        <v>367093837</v>
      </c>
      <c r="H7546" s="5">
        <v>41150</v>
      </c>
      <c r="I7546" s="7">
        <v>79</v>
      </c>
      <c r="J7546" s="9">
        <v>651.21</v>
      </c>
      <c r="K7546" s="9">
        <v>524.96</v>
      </c>
      <c r="L7546" s="9">
        <v>51445.59</v>
      </c>
      <c r="M7546" s="9">
        <v>41471.839999999997</v>
      </c>
      <c r="N7546" s="9">
        <v>9973.75</v>
      </c>
    </row>
    <row r="7547" spans="1:14" x14ac:dyDescent="0.3">
      <c r="A7547" t="s">
        <v>12</v>
      </c>
      <c r="B7547" t="s">
        <v>106</v>
      </c>
      <c r="C7547" s="3" t="s">
        <v>50</v>
      </c>
      <c r="D7547" s="3" t="s">
        <v>24</v>
      </c>
      <c r="E7547" s="3" t="s">
        <v>28</v>
      </c>
      <c r="F7547" s="5">
        <v>42676</v>
      </c>
      <c r="G7547">
        <v>295813596</v>
      </c>
      <c r="H7547" s="5">
        <v>42698</v>
      </c>
      <c r="I7547" s="7">
        <v>6671</v>
      </c>
      <c r="J7547" s="9">
        <v>81.73</v>
      </c>
      <c r="K7547" s="9">
        <v>56.67</v>
      </c>
      <c r="L7547" s="9">
        <v>545220.82999999996</v>
      </c>
      <c r="M7547" s="9">
        <v>378045.57</v>
      </c>
      <c r="N7547" s="9">
        <v>167175.26</v>
      </c>
    </row>
    <row r="7548" spans="1:14" x14ac:dyDescent="0.3">
      <c r="A7548" t="s">
        <v>44</v>
      </c>
      <c r="B7548" t="s">
        <v>45</v>
      </c>
      <c r="C7548" s="3" t="s">
        <v>23</v>
      </c>
      <c r="D7548" s="3" t="s">
        <v>24</v>
      </c>
      <c r="E7548" s="3" t="s">
        <v>20</v>
      </c>
      <c r="F7548" s="5">
        <v>41335</v>
      </c>
      <c r="G7548">
        <v>587480437</v>
      </c>
      <c r="H7548" s="5">
        <v>41353</v>
      </c>
      <c r="I7548" s="7">
        <v>7371</v>
      </c>
      <c r="J7548" s="9">
        <v>154.06</v>
      </c>
      <c r="K7548" s="9">
        <v>90.93</v>
      </c>
      <c r="L7548" s="9">
        <v>1135576.26</v>
      </c>
      <c r="M7548" s="9">
        <v>670245.03</v>
      </c>
      <c r="N7548" s="9">
        <v>465331.23</v>
      </c>
    </row>
    <row r="7549" spans="1:14" x14ac:dyDescent="0.3">
      <c r="A7549" t="s">
        <v>12</v>
      </c>
      <c r="B7549" t="s">
        <v>202</v>
      </c>
      <c r="C7549" s="3" t="s">
        <v>23</v>
      </c>
      <c r="D7549" s="3" t="s">
        <v>24</v>
      </c>
      <c r="E7549" s="3" t="s">
        <v>39</v>
      </c>
      <c r="F7549" s="5">
        <v>41613</v>
      </c>
      <c r="G7549">
        <v>887455689</v>
      </c>
      <c r="H7549" s="5">
        <v>41662</v>
      </c>
      <c r="I7549" s="7">
        <v>6715</v>
      </c>
      <c r="J7549" s="9">
        <v>154.06</v>
      </c>
      <c r="K7549" s="9">
        <v>90.93</v>
      </c>
      <c r="L7549" s="9">
        <v>1034512.9</v>
      </c>
      <c r="M7549" s="9">
        <v>610594.94999999995</v>
      </c>
      <c r="N7549" s="9">
        <v>423917.95</v>
      </c>
    </row>
    <row r="7550" spans="1:14" x14ac:dyDescent="0.3">
      <c r="A7550" t="s">
        <v>17</v>
      </c>
      <c r="B7550" t="s">
        <v>145</v>
      </c>
      <c r="C7550" s="3" t="s">
        <v>34</v>
      </c>
      <c r="D7550" s="3" t="s">
        <v>15</v>
      </c>
      <c r="E7550" s="3" t="s">
        <v>39</v>
      </c>
      <c r="F7550" s="5">
        <v>41497</v>
      </c>
      <c r="G7550">
        <v>911413180</v>
      </c>
      <c r="H7550" s="5">
        <v>41531</v>
      </c>
      <c r="I7550" s="7">
        <v>6269</v>
      </c>
      <c r="J7550" s="9">
        <v>421.89</v>
      </c>
      <c r="K7550" s="9">
        <v>364.69</v>
      </c>
      <c r="L7550" s="9">
        <v>2644828.41</v>
      </c>
      <c r="M7550" s="9">
        <v>2286241.61</v>
      </c>
      <c r="N7550" s="9">
        <v>358586.8</v>
      </c>
    </row>
    <row r="7551" spans="1:14" x14ac:dyDescent="0.3">
      <c r="A7551" t="s">
        <v>35</v>
      </c>
      <c r="B7551" t="s">
        <v>63</v>
      </c>
      <c r="C7551" s="3" t="s">
        <v>14</v>
      </c>
      <c r="D7551" s="3" t="s">
        <v>24</v>
      </c>
      <c r="E7551" s="3" t="s">
        <v>16</v>
      </c>
      <c r="F7551" s="5">
        <v>42128</v>
      </c>
      <c r="G7551">
        <v>895339238</v>
      </c>
      <c r="H7551" s="5">
        <v>42139</v>
      </c>
      <c r="I7551" s="7">
        <v>9632</v>
      </c>
      <c r="J7551" s="9">
        <v>651.21</v>
      </c>
      <c r="K7551" s="9">
        <v>524.96</v>
      </c>
      <c r="L7551" s="9">
        <v>6272454.7199999997</v>
      </c>
      <c r="M7551" s="9">
        <v>5056414.72</v>
      </c>
      <c r="N7551" s="9">
        <v>1216040</v>
      </c>
    </row>
    <row r="7552" spans="1:14" x14ac:dyDescent="0.3">
      <c r="A7552" t="s">
        <v>29</v>
      </c>
      <c r="B7552" t="s">
        <v>133</v>
      </c>
      <c r="C7552" s="3" t="s">
        <v>19</v>
      </c>
      <c r="D7552" s="3" t="s">
        <v>24</v>
      </c>
      <c r="E7552" s="3" t="s">
        <v>39</v>
      </c>
      <c r="F7552" s="5">
        <v>40887</v>
      </c>
      <c r="G7552">
        <v>245532691</v>
      </c>
      <c r="H7552" s="5">
        <v>40892</v>
      </c>
      <c r="I7552" s="7">
        <v>7434</v>
      </c>
      <c r="J7552" s="9">
        <v>47.45</v>
      </c>
      <c r="K7552" s="9">
        <v>31.79</v>
      </c>
      <c r="L7552" s="9">
        <v>352743.3</v>
      </c>
      <c r="M7552" s="9">
        <v>236326.86</v>
      </c>
      <c r="N7552" s="9">
        <v>116416.44</v>
      </c>
    </row>
    <row r="7553" spans="1:14" x14ac:dyDescent="0.3">
      <c r="A7553" t="s">
        <v>29</v>
      </c>
      <c r="B7553" t="s">
        <v>104</v>
      </c>
      <c r="C7553" s="3" t="s">
        <v>14</v>
      </c>
      <c r="D7553" s="3" t="s">
        <v>15</v>
      </c>
      <c r="E7553" s="3" t="s">
        <v>20</v>
      </c>
      <c r="F7553" s="5">
        <v>41077</v>
      </c>
      <c r="G7553">
        <v>688604867</v>
      </c>
      <c r="H7553" s="5">
        <v>41078</v>
      </c>
      <c r="I7553" s="7">
        <v>2337</v>
      </c>
      <c r="J7553" s="9">
        <v>651.21</v>
      </c>
      <c r="K7553" s="9">
        <v>524.96</v>
      </c>
      <c r="L7553" s="9">
        <v>1521877.77</v>
      </c>
      <c r="M7553" s="9">
        <v>1226831.52</v>
      </c>
      <c r="N7553" s="9">
        <v>295046.25</v>
      </c>
    </row>
    <row r="7554" spans="1:14" x14ac:dyDescent="0.3">
      <c r="A7554" t="s">
        <v>17</v>
      </c>
      <c r="B7554" t="s">
        <v>205</v>
      </c>
      <c r="C7554" s="3" t="s">
        <v>14</v>
      </c>
      <c r="D7554" s="3" t="s">
        <v>15</v>
      </c>
      <c r="E7554" s="3" t="s">
        <v>28</v>
      </c>
      <c r="F7554" s="5">
        <v>42239</v>
      </c>
      <c r="G7554">
        <v>421479594</v>
      </c>
      <c r="H7554" s="5">
        <v>42266</v>
      </c>
      <c r="I7554" s="7">
        <v>4033</v>
      </c>
      <c r="J7554" s="9">
        <v>651.21</v>
      </c>
      <c r="K7554" s="9">
        <v>524.96</v>
      </c>
      <c r="L7554" s="9">
        <v>2626329.9300000002</v>
      </c>
      <c r="M7554" s="9">
        <v>2117163.6800000002</v>
      </c>
      <c r="N7554" s="9">
        <v>509166.25</v>
      </c>
    </row>
    <row r="7555" spans="1:14" x14ac:dyDescent="0.3">
      <c r="A7555" t="s">
        <v>17</v>
      </c>
      <c r="B7555" t="s">
        <v>110</v>
      </c>
      <c r="C7555" s="3" t="s">
        <v>23</v>
      </c>
      <c r="D7555" s="3" t="s">
        <v>15</v>
      </c>
      <c r="E7555" s="3" t="s">
        <v>28</v>
      </c>
      <c r="F7555" s="5">
        <v>41538</v>
      </c>
      <c r="G7555">
        <v>861393201</v>
      </c>
      <c r="H7555" s="5">
        <v>41557</v>
      </c>
      <c r="I7555" s="7">
        <v>4245</v>
      </c>
      <c r="J7555" s="9">
        <v>154.06</v>
      </c>
      <c r="K7555" s="9">
        <v>90.93</v>
      </c>
      <c r="L7555" s="9">
        <v>653984.69999999995</v>
      </c>
      <c r="M7555" s="9">
        <v>385997.85</v>
      </c>
      <c r="N7555" s="9">
        <v>267986.84999999998</v>
      </c>
    </row>
    <row r="7556" spans="1:14" x14ac:dyDescent="0.3">
      <c r="A7556" t="s">
        <v>29</v>
      </c>
      <c r="B7556" t="s">
        <v>55</v>
      </c>
      <c r="C7556" s="3" t="s">
        <v>50</v>
      </c>
      <c r="D7556" s="3" t="s">
        <v>15</v>
      </c>
      <c r="E7556" s="3" t="s">
        <v>16</v>
      </c>
      <c r="F7556" s="5">
        <v>40678</v>
      </c>
      <c r="G7556">
        <v>795894515</v>
      </c>
      <c r="H7556" s="5">
        <v>40683</v>
      </c>
      <c r="I7556" s="7">
        <v>1728</v>
      </c>
      <c r="J7556" s="9">
        <v>81.73</v>
      </c>
      <c r="K7556" s="9">
        <v>56.67</v>
      </c>
      <c r="L7556" s="9">
        <v>141229.44</v>
      </c>
      <c r="M7556" s="9">
        <v>97925.759999999995</v>
      </c>
      <c r="N7556" s="9">
        <v>43303.68</v>
      </c>
    </row>
    <row r="7557" spans="1:14" x14ac:dyDescent="0.3">
      <c r="A7557" t="s">
        <v>17</v>
      </c>
      <c r="B7557" t="s">
        <v>89</v>
      </c>
      <c r="C7557" s="3" t="s">
        <v>64</v>
      </c>
      <c r="D7557" s="3" t="s">
        <v>15</v>
      </c>
      <c r="E7557" s="3" t="s">
        <v>16</v>
      </c>
      <c r="F7557" s="5">
        <v>41751</v>
      </c>
      <c r="G7557">
        <v>432844865</v>
      </c>
      <c r="H7557" s="5">
        <v>41778</v>
      </c>
      <c r="I7557" s="7">
        <v>7269</v>
      </c>
      <c r="J7557" s="9">
        <v>9.33</v>
      </c>
      <c r="K7557" s="9">
        <v>6.92</v>
      </c>
      <c r="L7557" s="9">
        <v>67819.77</v>
      </c>
      <c r="M7557" s="9">
        <v>50301.48</v>
      </c>
      <c r="N7557" s="9">
        <v>17518.29</v>
      </c>
    </row>
    <row r="7558" spans="1:14" x14ac:dyDescent="0.3">
      <c r="A7558" t="s">
        <v>12</v>
      </c>
      <c r="B7558" t="s">
        <v>106</v>
      </c>
      <c r="C7558" s="3" t="s">
        <v>50</v>
      </c>
      <c r="D7558" s="3" t="s">
        <v>24</v>
      </c>
      <c r="E7558" s="3" t="s">
        <v>39</v>
      </c>
      <c r="F7558" s="5">
        <v>40323</v>
      </c>
      <c r="G7558">
        <v>950418078</v>
      </c>
      <c r="H7558" s="5">
        <v>40335</v>
      </c>
      <c r="I7558" s="7">
        <v>8685</v>
      </c>
      <c r="J7558" s="9">
        <v>81.73</v>
      </c>
      <c r="K7558" s="9">
        <v>56.67</v>
      </c>
      <c r="L7558" s="9">
        <v>709825.05</v>
      </c>
      <c r="M7558" s="9">
        <v>492178.95</v>
      </c>
      <c r="N7558" s="9">
        <v>217646.1</v>
      </c>
    </row>
    <row r="7559" spans="1:14" x14ac:dyDescent="0.3">
      <c r="A7559" t="s">
        <v>29</v>
      </c>
      <c r="B7559" t="s">
        <v>133</v>
      </c>
      <c r="C7559" s="3" t="s">
        <v>50</v>
      </c>
      <c r="D7559" s="3" t="s">
        <v>15</v>
      </c>
      <c r="E7559" s="3" t="s">
        <v>28</v>
      </c>
      <c r="F7559" s="5">
        <v>40646</v>
      </c>
      <c r="G7559">
        <v>447100484</v>
      </c>
      <c r="H7559" s="5">
        <v>40648</v>
      </c>
      <c r="I7559" s="7">
        <v>5824</v>
      </c>
      <c r="J7559" s="9">
        <v>81.73</v>
      </c>
      <c r="K7559" s="9">
        <v>56.67</v>
      </c>
      <c r="L7559" s="9">
        <v>475995.52</v>
      </c>
      <c r="M7559" s="9">
        <v>330046.08000000002</v>
      </c>
      <c r="N7559" s="9">
        <v>145949.44</v>
      </c>
    </row>
    <row r="7560" spans="1:14" x14ac:dyDescent="0.3">
      <c r="A7560" t="s">
        <v>29</v>
      </c>
      <c r="B7560" t="s">
        <v>104</v>
      </c>
      <c r="C7560" s="3" t="s">
        <v>14</v>
      </c>
      <c r="D7560" s="3" t="s">
        <v>15</v>
      </c>
      <c r="E7560" s="3" t="s">
        <v>28</v>
      </c>
      <c r="F7560" s="5">
        <v>40448</v>
      </c>
      <c r="G7560">
        <v>691690909</v>
      </c>
      <c r="H7560" s="5">
        <v>40476</v>
      </c>
      <c r="I7560" s="7">
        <v>5566</v>
      </c>
      <c r="J7560" s="9">
        <v>651.21</v>
      </c>
      <c r="K7560" s="9">
        <v>524.96</v>
      </c>
      <c r="L7560" s="9">
        <v>3624634.86</v>
      </c>
      <c r="M7560" s="9">
        <v>2921927.36</v>
      </c>
      <c r="N7560" s="9">
        <v>702707.5</v>
      </c>
    </row>
    <row r="7561" spans="1:14" x14ac:dyDescent="0.3">
      <c r="A7561" t="s">
        <v>21</v>
      </c>
      <c r="B7561" t="s">
        <v>146</v>
      </c>
      <c r="C7561" s="3" t="s">
        <v>19</v>
      </c>
      <c r="D7561" s="3" t="s">
        <v>15</v>
      </c>
      <c r="E7561" s="3" t="s">
        <v>16</v>
      </c>
      <c r="F7561" s="5">
        <v>40611</v>
      </c>
      <c r="G7561">
        <v>373300683</v>
      </c>
      <c r="H7561" s="5">
        <v>40644</v>
      </c>
      <c r="I7561" s="7">
        <v>6823</v>
      </c>
      <c r="J7561" s="9">
        <v>47.45</v>
      </c>
      <c r="K7561" s="9">
        <v>31.79</v>
      </c>
      <c r="L7561" s="9">
        <v>323751.34999999998</v>
      </c>
      <c r="M7561" s="9">
        <v>216903.17</v>
      </c>
      <c r="N7561" s="9">
        <v>106848.18</v>
      </c>
    </row>
    <row r="7562" spans="1:14" x14ac:dyDescent="0.3">
      <c r="A7562" t="s">
        <v>29</v>
      </c>
      <c r="B7562" t="s">
        <v>198</v>
      </c>
      <c r="C7562" s="3" t="s">
        <v>32</v>
      </c>
      <c r="D7562" s="3" t="s">
        <v>24</v>
      </c>
      <c r="E7562" s="3" t="s">
        <v>20</v>
      </c>
      <c r="F7562" s="5">
        <v>41022</v>
      </c>
      <c r="G7562">
        <v>951353633</v>
      </c>
      <c r="H7562" s="5">
        <v>41070</v>
      </c>
      <c r="I7562" s="7">
        <v>5536</v>
      </c>
      <c r="J7562" s="9">
        <v>255.28</v>
      </c>
      <c r="K7562" s="9">
        <v>159.41999999999999</v>
      </c>
      <c r="L7562" s="9">
        <v>1413230.08</v>
      </c>
      <c r="M7562" s="9">
        <v>882549.12</v>
      </c>
      <c r="N7562" s="9">
        <v>530680.96</v>
      </c>
    </row>
    <row r="7563" spans="1:14" x14ac:dyDescent="0.3">
      <c r="A7563" t="s">
        <v>35</v>
      </c>
      <c r="B7563" t="s">
        <v>177</v>
      </c>
      <c r="C7563" s="3" t="s">
        <v>23</v>
      </c>
      <c r="D7563" s="3" t="s">
        <v>24</v>
      </c>
      <c r="E7563" s="3" t="s">
        <v>28</v>
      </c>
      <c r="F7563" s="5">
        <v>41959</v>
      </c>
      <c r="G7563">
        <v>805586087</v>
      </c>
      <c r="H7563" s="5">
        <v>41978</v>
      </c>
      <c r="I7563" s="7">
        <v>9680</v>
      </c>
      <c r="J7563" s="9">
        <v>154.06</v>
      </c>
      <c r="K7563" s="9">
        <v>90.93</v>
      </c>
      <c r="L7563" s="9">
        <v>1491300.8</v>
      </c>
      <c r="M7563" s="9">
        <v>880202.4</v>
      </c>
      <c r="N7563" s="9">
        <v>611098.4</v>
      </c>
    </row>
    <row r="7564" spans="1:14" x14ac:dyDescent="0.3">
      <c r="A7564" t="s">
        <v>12</v>
      </c>
      <c r="B7564" t="s">
        <v>142</v>
      </c>
      <c r="C7564" s="3" t="s">
        <v>43</v>
      </c>
      <c r="D7564" s="3" t="s">
        <v>15</v>
      </c>
      <c r="E7564" s="3" t="s">
        <v>28</v>
      </c>
      <c r="F7564" s="5">
        <v>42704</v>
      </c>
      <c r="G7564">
        <v>186046874</v>
      </c>
      <c r="H7564" s="5">
        <v>42734</v>
      </c>
      <c r="I7564" s="7">
        <v>4259</v>
      </c>
      <c r="J7564" s="9">
        <v>109.28</v>
      </c>
      <c r="K7564" s="9">
        <v>35.840000000000003</v>
      </c>
      <c r="L7564" s="9">
        <v>465423.52</v>
      </c>
      <c r="M7564" s="9">
        <v>152642.56</v>
      </c>
      <c r="N7564" s="9">
        <v>312780.96000000002</v>
      </c>
    </row>
    <row r="7565" spans="1:14" x14ac:dyDescent="0.3">
      <c r="A7565" t="s">
        <v>35</v>
      </c>
      <c r="B7565" t="s">
        <v>216</v>
      </c>
      <c r="C7565" s="3" t="s">
        <v>43</v>
      </c>
      <c r="D7565" s="3" t="s">
        <v>24</v>
      </c>
      <c r="E7565" s="3" t="s">
        <v>20</v>
      </c>
      <c r="F7565" s="5">
        <v>42929</v>
      </c>
      <c r="G7565">
        <v>763097321</v>
      </c>
      <c r="H7565" s="5">
        <v>42954</v>
      </c>
      <c r="I7565" s="7">
        <v>6310</v>
      </c>
      <c r="J7565" s="9">
        <v>109.28</v>
      </c>
      <c r="K7565" s="9">
        <v>35.840000000000003</v>
      </c>
      <c r="L7565" s="9">
        <v>689556.8</v>
      </c>
      <c r="M7565" s="9">
        <v>226150.39999999999</v>
      </c>
      <c r="N7565" s="9">
        <v>463406.4</v>
      </c>
    </row>
    <row r="7566" spans="1:14" x14ac:dyDescent="0.3">
      <c r="A7566" t="s">
        <v>35</v>
      </c>
      <c r="B7566" t="s">
        <v>180</v>
      </c>
      <c r="C7566" s="3" t="s">
        <v>32</v>
      </c>
      <c r="D7566" s="3" t="s">
        <v>24</v>
      </c>
      <c r="E7566" s="3" t="s">
        <v>20</v>
      </c>
      <c r="F7566" s="5">
        <v>41312</v>
      </c>
      <c r="G7566">
        <v>677411258</v>
      </c>
      <c r="H7566" s="5">
        <v>41354</v>
      </c>
      <c r="I7566" s="7">
        <v>9900</v>
      </c>
      <c r="J7566" s="9">
        <v>255.28</v>
      </c>
      <c r="K7566" s="9">
        <v>159.41999999999999</v>
      </c>
      <c r="L7566" s="9">
        <v>2527272</v>
      </c>
      <c r="M7566" s="9">
        <v>1578258</v>
      </c>
      <c r="N7566" s="9">
        <v>949014</v>
      </c>
    </row>
    <row r="7567" spans="1:14" x14ac:dyDescent="0.3">
      <c r="A7567" t="s">
        <v>44</v>
      </c>
      <c r="B7567" t="s">
        <v>137</v>
      </c>
      <c r="C7567" s="3" t="s">
        <v>46</v>
      </c>
      <c r="D7567" s="3" t="s">
        <v>15</v>
      </c>
      <c r="E7567" s="3" t="s">
        <v>28</v>
      </c>
      <c r="F7567" s="5">
        <v>42452</v>
      </c>
      <c r="G7567">
        <v>389975011</v>
      </c>
      <c r="H7567" s="5">
        <v>42480</v>
      </c>
      <c r="I7567" s="7">
        <v>1127</v>
      </c>
      <c r="J7567" s="9">
        <v>152.58000000000001</v>
      </c>
      <c r="K7567" s="9">
        <v>97.44</v>
      </c>
      <c r="L7567" s="9">
        <v>171957.66</v>
      </c>
      <c r="M7567" s="9">
        <v>109814.88</v>
      </c>
      <c r="N7567" s="9">
        <v>62142.78</v>
      </c>
    </row>
    <row r="7568" spans="1:14" x14ac:dyDescent="0.3">
      <c r="A7568" t="s">
        <v>17</v>
      </c>
      <c r="B7568" t="s">
        <v>93</v>
      </c>
      <c r="C7568" s="3" t="s">
        <v>43</v>
      </c>
      <c r="D7568" s="3" t="s">
        <v>24</v>
      </c>
      <c r="E7568" s="3" t="s">
        <v>39</v>
      </c>
      <c r="F7568" s="5">
        <v>41654</v>
      </c>
      <c r="G7568">
        <v>432087409</v>
      </c>
      <c r="H7568" s="5">
        <v>41672</v>
      </c>
      <c r="I7568" s="7">
        <v>3121</v>
      </c>
      <c r="J7568" s="9">
        <v>109.28</v>
      </c>
      <c r="K7568" s="9">
        <v>35.840000000000003</v>
      </c>
      <c r="L7568" s="9">
        <v>341062.88</v>
      </c>
      <c r="M7568" s="9">
        <v>111856.64</v>
      </c>
      <c r="N7568" s="9">
        <v>229206.24</v>
      </c>
    </row>
    <row r="7569" spans="1:14" x14ac:dyDescent="0.3">
      <c r="A7569" t="s">
        <v>17</v>
      </c>
      <c r="B7569" t="s">
        <v>86</v>
      </c>
      <c r="C7569" s="3" t="s">
        <v>32</v>
      </c>
      <c r="D7569" s="3" t="s">
        <v>15</v>
      </c>
      <c r="E7569" s="3" t="s">
        <v>16</v>
      </c>
      <c r="F7569" s="5">
        <v>42914</v>
      </c>
      <c r="G7569">
        <v>955359780</v>
      </c>
      <c r="H7569" s="5">
        <v>42928</v>
      </c>
      <c r="I7569" s="7">
        <v>1044</v>
      </c>
      <c r="J7569" s="9">
        <v>255.28</v>
      </c>
      <c r="K7569" s="9">
        <v>159.41999999999999</v>
      </c>
      <c r="L7569" s="9">
        <v>266512.32</v>
      </c>
      <c r="M7569" s="9">
        <v>166434.48000000001</v>
      </c>
      <c r="N7569" s="9">
        <v>100077.84</v>
      </c>
    </row>
    <row r="7570" spans="1:14" x14ac:dyDescent="0.3">
      <c r="A7570" t="s">
        <v>12</v>
      </c>
      <c r="B7570" t="s">
        <v>107</v>
      </c>
      <c r="C7570" s="3" t="s">
        <v>46</v>
      </c>
      <c r="D7570" s="3" t="s">
        <v>15</v>
      </c>
      <c r="E7570" s="3" t="s">
        <v>16</v>
      </c>
      <c r="F7570" s="5">
        <v>40932</v>
      </c>
      <c r="G7570">
        <v>381715953</v>
      </c>
      <c r="H7570" s="5">
        <v>40934</v>
      </c>
      <c r="I7570" s="7">
        <v>7088</v>
      </c>
      <c r="J7570" s="9">
        <v>152.58000000000001</v>
      </c>
      <c r="K7570" s="9">
        <v>97.44</v>
      </c>
      <c r="L7570" s="9">
        <v>1081487.04</v>
      </c>
      <c r="M7570" s="9">
        <v>690654.71999999997</v>
      </c>
      <c r="N7570" s="9">
        <v>390832.32</v>
      </c>
    </row>
    <row r="7571" spans="1:14" x14ac:dyDescent="0.3">
      <c r="A7571" t="s">
        <v>12</v>
      </c>
      <c r="B7571" t="s">
        <v>98</v>
      </c>
      <c r="C7571" s="3" t="s">
        <v>64</v>
      </c>
      <c r="D7571" s="3" t="s">
        <v>15</v>
      </c>
      <c r="E7571" s="3" t="s">
        <v>16</v>
      </c>
      <c r="F7571" s="5">
        <v>41864</v>
      </c>
      <c r="G7571">
        <v>353392255</v>
      </c>
      <c r="H7571" s="5">
        <v>41900</v>
      </c>
      <c r="I7571" s="7">
        <v>5476</v>
      </c>
      <c r="J7571" s="9">
        <v>9.33</v>
      </c>
      <c r="K7571" s="9">
        <v>6.92</v>
      </c>
      <c r="L7571" s="9">
        <v>51091.08</v>
      </c>
      <c r="M7571" s="9">
        <v>37893.919999999998</v>
      </c>
      <c r="N7571" s="9">
        <v>13197.16</v>
      </c>
    </row>
    <row r="7572" spans="1:14" x14ac:dyDescent="0.3">
      <c r="A7572" t="s">
        <v>17</v>
      </c>
      <c r="B7572" t="s">
        <v>57</v>
      </c>
      <c r="C7572" s="3" t="s">
        <v>25</v>
      </c>
      <c r="D7572" s="3" t="s">
        <v>24</v>
      </c>
      <c r="E7572" s="3" t="s">
        <v>39</v>
      </c>
      <c r="F7572" s="5">
        <v>42572</v>
      </c>
      <c r="G7572">
        <v>782937514</v>
      </c>
      <c r="H7572" s="5">
        <v>42574</v>
      </c>
      <c r="I7572" s="7">
        <v>7464</v>
      </c>
      <c r="J7572" s="9">
        <v>668.27</v>
      </c>
      <c r="K7572" s="9">
        <v>502.54</v>
      </c>
      <c r="L7572" s="9">
        <v>4987967.28</v>
      </c>
      <c r="M7572" s="9">
        <v>3750958.56</v>
      </c>
      <c r="N7572" s="9">
        <v>1237008.72</v>
      </c>
    </row>
    <row r="7573" spans="1:14" x14ac:dyDescent="0.3">
      <c r="A7573" t="s">
        <v>12</v>
      </c>
      <c r="B7573" t="s">
        <v>163</v>
      </c>
      <c r="C7573" s="3" t="s">
        <v>43</v>
      </c>
      <c r="D7573" s="3" t="s">
        <v>15</v>
      </c>
      <c r="E7573" s="3" t="s">
        <v>20</v>
      </c>
      <c r="F7573" s="5">
        <v>40307</v>
      </c>
      <c r="G7573">
        <v>303213059</v>
      </c>
      <c r="H7573" s="5">
        <v>40312</v>
      </c>
      <c r="I7573" s="7">
        <v>6337</v>
      </c>
      <c r="J7573" s="9">
        <v>109.28</v>
      </c>
      <c r="K7573" s="9">
        <v>35.840000000000003</v>
      </c>
      <c r="L7573" s="9">
        <v>692507.36</v>
      </c>
      <c r="M7573" s="9">
        <v>227118.07999999999</v>
      </c>
      <c r="N7573" s="9">
        <v>465389.28</v>
      </c>
    </row>
    <row r="7574" spans="1:14" x14ac:dyDescent="0.3">
      <c r="A7574" t="s">
        <v>21</v>
      </c>
      <c r="B7574" t="s">
        <v>22</v>
      </c>
      <c r="C7574" s="3" t="s">
        <v>50</v>
      </c>
      <c r="D7574" s="3" t="s">
        <v>24</v>
      </c>
      <c r="E7574" s="3" t="s">
        <v>16</v>
      </c>
      <c r="F7574" s="5">
        <v>42390</v>
      </c>
      <c r="G7574">
        <v>317392718</v>
      </c>
      <c r="H7574" s="5">
        <v>42427</v>
      </c>
      <c r="I7574" s="7">
        <v>2413</v>
      </c>
      <c r="J7574" s="9">
        <v>81.73</v>
      </c>
      <c r="K7574" s="9">
        <v>56.67</v>
      </c>
      <c r="L7574" s="9">
        <v>197214.49</v>
      </c>
      <c r="M7574" s="9">
        <v>136744.71</v>
      </c>
      <c r="N7574" s="9">
        <v>60469.78</v>
      </c>
    </row>
    <row r="7575" spans="1:14" x14ac:dyDescent="0.3">
      <c r="A7575" t="s">
        <v>17</v>
      </c>
      <c r="B7575" t="s">
        <v>154</v>
      </c>
      <c r="C7575" s="3" t="s">
        <v>19</v>
      </c>
      <c r="D7575" s="3" t="s">
        <v>15</v>
      </c>
      <c r="E7575" s="3" t="s">
        <v>39</v>
      </c>
      <c r="F7575" s="5">
        <v>42704</v>
      </c>
      <c r="G7575">
        <v>948962819</v>
      </c>
      <c r="H7575" s="5">
        <v>42704</v>
      </c>
      <c r="I7575" s="7">
        <v>8041</v>
      </c>
      <c r="J7575" s="9">
        <v>47.45</v>
      </c>
      <c r="K7575" s="9">
        <v>31.79</v>
      </c>
      <c r="L7575" s="9">
        <v>381545.45</v>
      </c>
      <c r="M7575" s="9">
        <v>255623.39</v>
      </c>
      <c r="N7575" s="9">
        <v>125922.06</v>
      </c>
    </row>
    <row r="7576" spans="1:14" x14ac:dyDescent="0.3">
      <c r="A7576" t="s">
        <v>29</v>
      </c>
      <c r="B7576" t="s">
        <v>167</v>
      </c>
      <c r="C7576" s="3" t="s">
        <v>50</v>
      </c>
      <c r="D7576" s="3" t="s">
        <v>24</v>
      </c>
      <c r="E7576" s="3" t="s">
        <v>20</v>
      </c>
      <c r="F7576" s="5">
        <v>42431</v>
      </c>
      <c r="G7576">
        <v>591722190</v>
      </c>
      <c r="H7576" s="5">
        <v>42470</v>
      </c>
      <c r="I7576" s="7">
        <v>2600</v>
      </c>
      <c r="J7576" s="9">
        <v>81.73</v>
      </c>
      <c r="K7576" s="9">
        <v>56.67</v>
      </c>
      <c r="L7576" s="9">
        <v>212498</v>
      </c>
      <c r="M7576" s="9">
        <v>147342</v>
      </c>
      <c r="N7576" s="9">
        <v>65156</v>
      </c>
    </row>
    <row r="7577" spans="1:14" x14ac:dyDescent="0.3">
      <c r="A7577" t="s">
        <v>44</v>
      </c>
      <c r="B7577" t="s">
        <v>137</v>
      </c>
      <c r="C7577" s="3" t="s">
        <v>64</v>
      </c>
      <c r="D7577" s="3" t="s">
        <v>24</v>
      </c>
      <c r="E7577" s="3" t="s">
        <v>39</v>
      </c>
      <c r="F7577" s="5">
        <v>40379</v>
      </c>
      <c r="G7577">
        <v>859782159</v>
      </c>
      <c r="H7577" s="5">
        <v>40387</v>
      </c>
      <c r="I7577" s="7">
        <v>7502</v>
      </c>
      <c r="J7577" s="9">
        <v>9.33</v>
      </c>
      <c r="K7577" s="9">
        <v>6.92</v>
      </c>
      <c r="L7577" s="9">
        <v>69993.66</v>
      </c>
      <c r="M7577" s="9">
        <v>51913.84</v>
      </c>
      <c r="N7577" s="9">
        <v>18079.82</v>
      </c>
    </row>
    <row r="7578" spans="1:14" x14ac:dyDescent="0.3">
      <c r="A7578" t="s">
        <v>29</v>
      </c>
      <c r="B7578" t="s">
        <v>111</v>
      </c>
      <c r="C7578" s="3" t="s">
        <v>50</v>
      </c>
      <c r="D7578" s="3" t="s">
        <v>15</v>
      </c>
      <c r="E7578" s="3" t="s">
        <v>39</v>
      </c>
      <c r="F7578" s="5">
        <v>42660</v>
      </c>
      <c r="G7578">
        <v>737566554</v>
      </c>
      <c r="H7578" s="5">
        <v>42662</v>
      </c>
      <c r="I7578" s="7">
        <v>1189</v>
      </c>
      <c r="J7578" s="9">
        <v>81.73</v>
      </c>
      <c r="K7578" s="9">
        <v>56.67</v>
      </c>
      <c r="L7578" s="9">
        <v>97176.97</v>
      </c>
      <c r="M7578" s="9">
        <v>67380.63</v>
      </c>
      <c r="N7578" s="9">
        <v>29796.34</v>
      </c>
    </row>
    <row r="7579" spans="1:14" x14ac:dyDescent="0.3">
      <c r="A7579" t="s">
        <v>17</v>
      </c>
      <c r="B7579" t="s">
        <v>205</v>
      </c>
      <c r="C7579" s="3" t="s">
        <v>19</v>
      </c>
      <c r="D7579" s="3" t="s">
        <v>24</v>
      </c>
      <c r="E7579" s="3" t="s">
        <v>20</v>
      </c>
      <c r="F7579" s="5">
        <v>41945</v>
      </c>
      <c r="G7579">
        <v>629811704</v>
      </c>
      <c r="H7579" s="5">
        <v>41975</v>
      </c>
      <c r="I7579" s="7">
        <v>4134</v>
      </c>
      <c r="J7579" s="9">
        <v>47.45</v>
      </c>
      <c r="K7579" s="9">
        <v>31.79</v>
      </c>
      <c r="L7579" s="9">
        <v>196158.3</v>
      </c>
      <c r="M7579" s="9">
        <v>131419.85999999999</v>
      </c>
      <c r="N7579" s="9">
        <v>64738.44</v>
      </c>
    </row>
    <row r="7580" spans="1:14" x14ac:dyDescent="0.3">
      <c r="A7580" t="s">
        <v>29</v>
      </c>
      <c r="B7580" t="s">
        <v>104</v>
      </c>
      <c r="C7580" s="3" t="s">
        <v>19</v>
      </c>
      <c r="D7580" s="3" t="s">
        <v>24</v>
      </c>
      <c r="E7580" s="3" t="s">
        <v>28</v>
      </c>
      <c r="F7580" s="5">
        <v>40972</v>
      </c>
      <c r="G7580">
        <v>111566436</v>
      </c>
      <c r="H7580" s="5">
        <v>41008</v>
      </c>
      <c r="I7580" s="7">
        <v>3842</v>
      </c>
      <c r="J7580" s="9">
        <v>47.45</v>
      </c>
      <c r="K7580" s="9">
        <v>31.79</v>
      </c>
      <c r="L7580" s="9">
        <v>182302.9</v>
      </c>
      <c r="M7580" s="9">
        <v>122137.18</v>
      </c>
      <c r="N7580" s="9">
        <v>60165.72</v>
      </c>
    </row>
    <row r="7581" spans="1:14" x14ac:dyDescent="0.3">
      <c r="A7581" t="s">
        <v>12</v>
      </c>
      <c r="B7581" t="s">
        <v>221</v>
      </c>
      <c r="C7581" s="3" t="s">
        <v>46</v>
      </c>
      <c r="D7581" s="3" t="s">
        <v>15</v>
      </c>
      <c r="E7581" s="3" t="s">
        <v>16</v>
      </c>
      <c r="F7581" s="5">
        <v>42873</v>
      </c>
      <c r="G7581">
        <v>178192079</v>
      </c>
      <c r="H7581" s="5">
        <v>42903</v>
      </c>
      <c r="I7581" s="7">
        <v>9851</v>
      </c>
      <c r="J7581" s="9">
        <v>152.58000000000001</v>
      </c>
      <c r="K7581" s="9">
        <v>97.44</v>
      </c>
      <c r="L7581" s="9">
        <v>1503065.58</v>
      </c>
      <c r="M7581" s="9">
        <v>959881.44</v>
      </c>
      <c r="N7581" s="9">
        <v>543184.14</v>
      </c>
    </row>
    <row r="7582" spans="1:14" x14ac:dyDescent="0.3">
      <c r="A7582" t="s">
        <v>12</v>
      </c>
      <c r="B7582" t="s">
        <v>80</v>
      </c>
      <c r="C7582" s="3" t="s">
        <v>32</v>
      </c>
      <c r="D7582" s="3" t="s">
        <v>15</v>
      </c>
      <c r="E7582" s="3" t="s">
        <v>16</v>
      </c>
      <c r="F7582" s="5">
        <v>41483</v>
      </c>
      <c r="G7582">
        <v>995362460</v>
      </c>
      <c r="H7582" s="5">
        <v>41491</v>
      </c>
      <c r="I7582" s="7">
        <v>8726</v>
      </c>
      <c r="J7582" s="9">
        <v>255.28</v>
      </c>
      <c r="K7582" s="9">
        <v>159.41999999999999</v>
      </c>
      <c r="L7582" s="9">
        <v>2227573.2799999998</v>
      </c>
      <c r="M7582" s="9">
        <v>1391098.92</v>
      </c>
      <c r="N7582" s="9">
        <v>836474.36</v>
      </c>
    </row>
    <row r="7583" spans="1:14" x14ac:dyDescent="0.3">
      <c r="A7583" t="s">
        <v>12</v>
      </c>
      <c r="B7583" t="s">
        <v>140</v>
      </c>
      <c r="C7583" s="3" t="s">
        <v>50</v>
      </c>
      <c r="D7583" s="3" t="s">
        <v>15</v>
      </c>
      <c r="E7583" s="3" t="s">
        <v>39</v>
      </c>
      <c r="F7583" s="5">
        <v>42094</v>
      </c>
      <c r="G7583">
        <v>549063909</v>
      </c>
      <c r="H7583" s="5">
        <v>42127</v>
      </c>
      <c r="I7583" s="7">
        <v>9067</v>
      </c>
      <c r="J7583" s="9">
        <v>81.73</v>
      </c>
      <c r="K7583" s="9">
        <v>56.67</v>
      </c>
      <c r="L7583" s="9">
        <v>741045.91</v>
      </c>
      <c r="M7583" s="9">
        <v>513826.89</v>
      </c>
      <c r="N7583" s="9">
        <v>227219.02</v>
      </c>
    </row>
    <row r="7584" spans="1:14" x14ac:dyDescent="0.3">
      <c r="A7584" t="s">
        <v>12</v>
      </c>
      <c r="B7584" t="s">
        <v>185</v>
      </c>
      <c r="C7584" s="3" t="s">
        <v>43</v>
      </c>
      <c r="D7584" s="3" t="s">
        <v>24</v>
      </c>
      <c r="E7584" s="3" t="s">
        <v>16</v>
      </c>
      <c r="F7584" s="5">
        <v>40703</v>
      </c>
      <c r="G7584">
        <v>495595252</v>
      </c>
      <c r="H7584" s="5">
        <v>40704</v>
      </c>
      <c r="I7584" s="7">
        <v>6503</v>
      </c>
      <c r="J7584" s="9">
        <v>109.28</v>
      </c>
      <c r="K7584" s="9">
        <v>35.840000000000003</v>
      </c>
      <c r="L7584" s="9">
        <v>710647.84</v>
      </c>
      <c r="M7584" s="9">
        <v>233067.51999999999</v>
      </c>
      <c r="N7584" s="9">
        <v>477580.32</v>
      </c>
    </row>
    <row r="7585" spans="1:14" x14ac:dyDescent="0.3">
      <c r="A7585" t="s">
        <v>17</v>
      </c>
      <c r="B7585" t="s">
        <v>100</v>
      </c>
      <c r="C7585" s="3" t="s">
        <v>50</v>
      </c>
      <c r="D7585" s="3" t="s">
        <v>24</v>
      </c>
      <c r="E7585" s="3" t="s">
        <v>28</v>
      </c>
      <c r="F7585" s="5">
        <v>41996</v>
      </c>
      <c r="G7585">
        <v>311567819</v>
      </c>
      <c r="H7585" s="5">
        <v>42024</v>
      </c>
      <c r="I7585" s="7">
        <v>8696</v>
      </c>
      <c r="J7585" s="9">
        <v>81.73</v>
      </c>
      <c r="K7585" s="9">
        <v>56.67</v>
      </c>
      <c r="L7585" s="9">
        <v>710724.08</v>
      </c>
      <c r="M7585" s="9">
        <v>492802.32</v>
      </c>
      <c r="N7585" s="9">
        <v>217921.76</v>
      </c>
    </row>
    <row r="7586" spans="1:14" x14ac:dyDescent="0.3">
      <c r="A7586" t="s">
        <v>12</v>
      </c>
      <c r="B7586" t="s">
        <v>191</v>
      </c>
      <c r="C7586" s="3" t="s">
        <v>38</v>
      </c>
      <c r="D7586" s="3" t="s">
        <v>24</v>
      </c>
      <c r="E7586" s="3" t="s">
        <v>39</v>
      </c>
      <c r="F7586" s="5">
        <v>41366</v>
      </c>
      <c r="G7586">
        <v>443905436</v>
      </c>
      <c r="H7586" s="5">
        <v>41377</v>
      </c>
      <c r="I7586" s="7">
        <v>338</v>
      </c>
      <c r="J7586" s="9">
        <v>205.7</v>
      </c>
      <c r="K7586" s="9">
        <v>117.11</v>
      </c>
      <c r="L7586" s="9">
        <v>69526.600000000006</v>
      </c>
      <c r="M7586" s="9">
        <v>39583.18</v>
      </c>
      <c r="N7586" s="9">
        <v>29943.42</v>
      </c>
    </row>
    <row r="7587" spans="1:14" x14ac:dyDescent="0.3">
      <c r="A7587" t="s">
        <v>17</v>
      </c>
      <c r="B7587" t="s">
        <v>110</v>
      </c>
      <c r="C7587" s="3" t="s">
        <v>32</v>
      </c>
      <c r="D7587" s="3" t="s">
        <v>24</v>
      </c>
      <c r="E7587" s="3" t="s">
        <v>20</v>
      </c>
      <c r="F7587" s="5">
        <v>42892</v>
      </c>
      <c r="G7587">
        <v>959844434</v>
      </c>
      <c r="H7587" s="5">
        <v>42908</v>
      </c>
      <c r="I7587" s="7">
        <v>8153</v>
      </c>
      <c r="J7587" s="9">
        <v>255.28</v>
      </c>
      <c r="K7587" s="9">
        <v>159.41999999999999</v>
      </c>
      <c r="L7587" s="9">
        <v>2081297.84</v>
      </c>
      <c r="M7587" s="9">
        <v>1299751.26</v>
      </c>
      <c r="N7587" s="9">
        <v>781546.58</v>
      </c>
    </row>
    <row r="7588" spans="1:14" x14ac:dyDescent="0.3">
      <c r="A7588" t="s">
        <v>21</v>
      </c>
      <c r="B7588" t="s">
        <v>71</v>
      </c>
      <c r="C7588" s="3" t="s">
        <v>14</v>
      </c>
      <c r="D7588" s="3" t="s">
        <v>15</v>
      </c>
      <c r="E7588" s="3" t="s">
        <v>28</v>
      </c>
      <c r="F7588" s="5">
        <v>41364</v>
      </c>
      <c r="G7588">
        <v>196933639</v>
      </c>
      <c r="H7588" s="5">
        <v>41408</v>
      </c>
      <c r="I7588" s="7">
        <v>5895</v>
      </c>
      <c r="J7588" s="9">
        <v>651.21</v>
      </c>
      <c r="K7588" s="9">
        <v>524.96</v>
      </c>
      <c r="L7588" s="9">
        <v>3838882.95</v>
      </c>
      <c r="M7588" s="9">
        <v>3094639.2</v>
      </c>
      <c r="N7588" s="9">
        <v>744243.75</v>
      </c>
    </row>
    <row r="7589" spans="1:14" x14ac:dyDescent="0.3">
      <c r="A7589" t="s">
        <v>29</v>
      </c>
      <c r="B7589" t="s">
        <v>178</v>
      </c>
      <c r="C7589" s="3" t="s">
        <v>46</v>
      </c>
      <c r="D7589" s="3" t="s">
        <v>24</v>
      </c>
      <c r="E7589" s="3" t="s">
        <v>28</v>
      </c>
      <c r="F7589" s="5">
        <v>40256</v>
      </c>
      <c r="G7589">
        <v>613034379</v>
      </c>
      <c r="H7589" s="5">
        <v>40266</v>
      </c>
      <c r="I7589" s="7">
        <v>9351</v>
      </c>
      <c r="J7589" s="9">
        <v>152.58000000000001</v>
      </c>
      <c r="K7589" s="9">
        <v>97.44</v>
      </c>
      <c r="L7589" s="9">
        <v>1426775.58</v>
      </c>
      <c r="M7589" s="9">
        <v>911161.44</v>
      </c>
      <c r="N7589" s="9">
        <v>515614.14</v>
      </c>
    </row>
    <row r="7590" spans="1:14" x14ac:dyDescent="0.3">
      <c r="A7590" t="s">
        <v>17</v>
      </c>
      <c r="B7590" t="s">
        <v>53</v>
      </c>
      <c r="C7590" s="3" t="s">
        <v>32</v>
      </c>
      <c r="D7590" s="3" t="s">
        <v>24</v>
      </c>
      <c r="E7590" s="3" t="s">
        <v>20</v>
      </c>
      <c r="F7590" s="5">
        <v>42048</v>
      </c>
      <c r="G7590">
        <v>236320483</v>
      </c>
      <c r="H7590" s="5">
        <v>42067</v>
      </c>
      <c r="I7590" s="7">
        <v>1337</v>
      </c>
      <c r="J7590" s="9">
        <v>255.28</v>
      </c>
      <c r="K7590" s="9">
        <v>159.41999999999999</v>
      </c>
      <c r="L7590" s="9">
        <v>341309.36</v>
      </c>
      <c r="M7590" s="9">
        <v>213144.54</v>
      </c>
      <c r="N7590" s="9">
        <v>128164.82</v>
      </c>
    </row>
    <row r="7591" spans="1:14" x14ac:dyDescent="0.3">
      <c r="A7591" t="s">
        <v>21</v>
      </c>
      <c r="B7591" t="s">
        <v>22</v>
      </c>
      <c r="C7591" s="3" t="s">
        <v>50</v>
      </c>
      <c r="D7591" s="3" t="s">
        <v>15</v>
      </c>
      <c r="E7591" s="3" t="s">
        <v>16</v>
      </c>
      <c r="F7591" s="5">
        <v>41314</v>
      </c>
      <c r="G7591">
        <v>315278279</v>
      </c>
      <c r="H7591" s="5">
        <v>41352</v>
      </c>
      <c r="I7591" s="7">
        <v>6704</v>
      </c>
      <c r="J7591" s="9">
        <v>81.73</v>
      </c>
      <c r="K7591" s="9">
        <v>56.67</v>
      </c>
      <c r="L7591" s="9">
        <v>547917.92000000004</v>
      </c>
      <c r="M7591" s="9">
        <v>379915.68</v>
      </c>
      <c r="N7591" s="9">
        <v>168002.24</v>
      </c>
    </row>
    <row r="7592" spans="1:14" x14ac:dyDescent="0.3">
      <c r="A7592" t="s">
        <v>21</v>
      </c>
      <c r="B7592" t="s">
        <v>76</v>
      </c>
      <c r="C7592" s="3" t="s">
        <v>32</v>
      </c>
      <c r="D7592" s="3" t="s">
        <v>15</v>
      </c>
      <c r="E7592" s="3" t="s">
        <v>28</v>
      </c>
      <c r="F7592" s="5">
        <v>42695</v>
      </c>
      <c r="G7592">
        <v>368706595</v>
      </c>
      <c r="H7592" s="5">
        <v>42715</v>
      </c>
      <c r="I7592" s="7">
        <v>7330</v>
      </c>
      <c r="J7592" s="9">
        <v>255.28</v>
      </c>
      <c r="K7592" s="9">
        <v>159.41999999999999</v>
      </c>
      <c r="L7592" s="9">
        <v>1871202.4</v>
      </c>
      <c r="M7592" s="9">
        <v>1168548.6000000001</v>
      </c>
      <c r="N7592" s="9">
        <v>702653.8</v>
      </c>
    </row>
    <row r="7593" spans="1:14" x14ac:dyDescent="0.3">
      <c r="A7593" t="s">
        <v>17</v>
      </c>
      <c r="B7593" t="s">
        <v>61</v>
      </c>
      <c r="C7593" s="3" t="s">
        <v>25</v>
      </c>
      <c r="D7593" s="3" t="s">
        <v>15</v>
      </c>
      <c r="E7593" s="3" t="s">
        <v>16</v>
      </c>
      <c r="F7593" s="5">
        <v>42924</v>
      </c>
      <c r="G7593">
        <v>435716760</v>
      </c>
      <c r="H7593" s="5">
        <v>42960</v>
      </c>
      <c r="I7593" s="7">
        <v>7127</v>
      </c>
      <c r="J7593" s="9">
        <v>668.27</v>
      </c>
      <c r="K7593" s="9">
        <v>502.54</v>
      </c>
      <c r="L7593" s="9">
        <v>4762760.29</v>
      </c>
      <c r="M7593" s="9">
        <v>3581602.58</v>
      </c>
      <c r="N7593" s="9">
        <v>1181157.71</v>
      </c>
    </row>
    <row r="7594" spans="1:14" x14ac:dyDescent="0.3">
      <c r="A7594" t="s">
        <v>17</v>
      </c>
      <c r="B7594" t="s">
        <v>40</v>
      </c>
      <c r="C7594" s="3" t="s">
        <v>38</v>
      </c>
      <c r="D7594" s="3" t="s">
        <v>24</v>
      </c>
      <c r="E7594" s="3" t="s">
        <v>28</v>
      </c>
      <c r="F7594" s="5">
        <v>40506</v>
      </c>
      <c r="G7594">
        <v>625732600</v>
      </c>
      <c r="H7594" s="5">
        <v>40547</v>
      </c>
      <c r="I7594" s="7">
        <v>7036</v>
      </c>
      <c r="J7594" s="9">
        <v>205.7</v>
      </c>
      <c r="K7594" s="9">
        <v>117.11</v>
      </c>
      <c r="L7594" s="9">
        <v>1447305.2</v>
      </c>
      <c r="M7594" s="9">
        <v>823985.96</v>
      </c>
      <c r="N7594" s="9">
        <v>623319.24</v>
      </c>
    </row>
    <row r="7595" spans="1:14" x14ac:dyDescent="0.3">
      <c r="A7595" t="s">
        <v>44</v>
      </c>
      <c r="B7595" t="s">
        <v>169</v>
      </c>
      <c r="C7595" s="3" t="s">
        <v>23</v>
      </c>
      <c r="D7595" s="3" t="s">
        <v>24</v>
      </c>
      <c r="E7595" s="3" t="s">
        <v>28</v>
      </c>
      <c r="F7595" s="5">
        <v>42633</v>
      </c>
      <c r="G7595">
        <v>668490445</v>
      </c>
      <c r="H7595" s="5">
        <v>42638</v>
      </c>
      <c r="I7595" s="7">
        <v>33</v>
      </c>
      <c r="J7595" s="9">
        <v>154.06</v>
      </c>
      <c r="K7595" s="9">
        <v>90.93</v>
      </c>
      <c r="L7595" s="9">
        <v>5083.9799999999996</v>
      </c>
      <c r="M7595" s="9">
        <v>3000.69</v>
      </c>
      <c r="N7595" s="9">
        <v>2083.29</v>
      </c>
    </row>
    <row r="7596" spans="1:14" x14ac:dyDescent="0.3">
      <c r="A7596" t="s">
        <v>29</v>
      </c>
      <c r="B7596" t="s">
        <v>55</v>
      </c>
      <c r="C7596" s="3" t="s">
        <v>46</v>
      </c>
      <c r="D7596" s="3" t="s">
        <v>24</v>
      </c>
      <c r="E7596" s="3" t="s">
        <v>16</v>
      </c>
      <c r="F7596" s="5">
        <v>41672</v>
      </c>
      <c r="G7596">
        <v>364039123</v>
      </c>
      <c r="H7596" s="5">
        <v>41710</v>
      </c>
      <c r="I7596" s="7">
        <v>6121</v>
      </c>
      <c r="J7596" s="9">
        <v>152.58000000000001</v>
      </c>
      <c r="K7596" s="9">
        <v>97.44</v>
      </c>
      <c r="L7596" s="9">
        <v>933942.18</v>
      </c>
      <c r="M7596" s="9">
        <v>596430.24</v>
      </c>
      <c r="N7596" s="9">
        <v>337511.94</v>
      </c>
    </row>
    <row r="7597" spans="1:14" x14ac:dyDescent="0.3">
      <c r="A7597" t="s">
        <v>44</v>
      </c>
      <c r="B7597" t="s">
        <v>137</v>
      </c>
      <c r="C7597" s="3" t="s">
        <v>14</v>
      </c>
      <c r="D7597" s="3" t="s">
        <v>24</v>
      </c>
      <c r="E7597" s="3" t="s">
        <v>20</v>
      </c>
      <c r="F7597" s="5">
        <v>41444</v>
      </c>
      <c r="G7597">
        <v>932739961</v>
      </c>
      <c r="H7597" s="5">
        <v>41454</v>
      </c>
      <c r="I7597" s="7">
        <v>7337</v>
      </c>
      <c r="J7597" s="9">
        <v>651.21</v>
      </c>
      <c r="K7597" s="9">
        <v>524.96</v>
      </c>
      <c r="L7597" s="9">
        <v>4777927.7699999996</v>
      </c>
      <c r="M7597" s="9">
        <v>3851631.52</v>
      </c>
      <c r="N7597" s="9">
        <v>926296.25</v>
      </c>
    </row>
    <row r="7598" spans="1:14" x14ac:dyDescent="0.3">
      <c r="A7598" t="s">
        <v>12</v>
      </c>
      <c r="B7598" t="s">
        <v>217</v>
      </c>
      <c r="C7598" s="3" t="s">
        <v>14</v>
      </c>
      <c r="D7598" s="3" t="s">
        <v>15</v>
      </c>
      <c r="E7598" s="3" t="s">
        <v>28</v>
      </c>
      <c r="F7598" s="5">
        <v>42011</v>
      </c>
      <c r="G7598">
        <v>965266788</v>
      </c>
      <c r="H7598" s="5">
        <v>42044</v>
      </c>
      <c r="I7598" s="7">
        <v>2748</v>
      </c>
      <c r="J7598" s="9">
        <v>651.21</v>
      </c>
      <c r="K7598" s="9">
        <v>524.96</v>
      </c>
      <c r="L7598" s="9">
        <v>1789525.08</v>
      </c>
      <c r="M7598" s="9">
        <v>1442590.08</v>
      </c>
      <c r="N7598" s="9">
        <v>346935</v>
      </c>
    </row>
    <row r="7599" spans="1:14" x14ac:dyDescent="0.3">
      <c r="A7599" t="s">
        <v>29</v>
      </c>
      <c r="B7599" t="s">
        <v>95</v>
      </c>
      <c r="C7599" s="3" t="s">
        <v>50</v>
      </c>
      <c r="D7599" s="3" t="s">
        <v>15</v>
      </c>
      <c r="E7599" s="3" t="s">
        <v>20</v>
      </c>
      <c r="F7599" s="5">
        <v>41056</v>
      </c>
      <c r="G7599">
        <v>472605931</v>
      </c>
      <c r="H7599" s="5">
        <v>41083</v>
      </c>
      <c r="I7599" s="7">
        <v>3452</v>
      </c>
      <c r="J7599" s="9">
        <v>81.73</v>
      </c>
      <c r="K7599" s="9">
        <v>56.67</v>
      </c>
      <c r="L7599" s="9">
        <v>282131.96000000002</v>
      </c>
      <c r="M7599" s="9">
        <v>195624.84</v>
      </c>
      <c r="N7599" s="9">
        <v>86507.12</v>
      </c>
    </row>
    <row r="7600" spans="1:14" x14ac:dyDescent="0.3">
      <c r="A7600" t="s">
        <v>29</v>
      </c>
      <c r="B7600" t="s">
        <v>162</v>
      </c>
      <c r="C7600" s="3" t="s">
        <v>32</v>
      </c>
      <c r="D7600" s="3" t="s">
        <v>24</v>
      </c>
      <c r="E7600" s="3" t="s">
        <v>28</v>
      </c>
      <c r="F7600" s="5">
        <v>40800</v>
      </c>
      <c r="G7600">
        <v>436056220</v>
      </c>
      <c r="H7600" s="5">
        <v>40805</v>
      </c>
      <c r="I7600" s="7">
        <v>7580</v>
      </c>
      <c r="J7600" s="9">
        <v>255.28</v>
      </c>
      <c r="K7600" s="9">
        <v>159.41999999999999</v>
      </c>
      <c r="L7600" s="9">
        <v>1935022.4</v>
      </c>
      <c r="M7600" s="9">
        <v>1208403.6000000001</v>
      </c>
      <c r="N7600" s="9">
        <v>726618.8</v>
      </c>
    </row>
    <row r="7601" spans="1:14" x14ac:dyDescent="0.3">
      <c r="A7601" t="s">
        <v>12</v>
      </c>
      <c r="B7601" t="s">
        <v>37</v>
      </c>
      <c r="C7601" s="3" t="s">
        <v>64</v>
      </c>
      <c r="D7601" s="3" t="s">
        <v>15</v>
      </c>
      <c r="E7601" s="3" t="s">
        <v>16</v>
      </c>
      <c r="F7601" s="5">
        <v>41089</v>
      </c>
      <c r="G7601">
        <v>557228982</v>
      </c>
      <c r="H7601" s="5">
        <v>41133</v>
      </c>
      <c r="I7601" s="7">
        <v>5293</v>
      </c>
      <c r="J7601" s="9">
        <v>9.33</v>
      </c>
      <c r="K7601" s="9">
        <v>6.92</v>
      </c>
      <c r="L7601" s="9">
        <v>49383.69</v>
      </c>
      <c r="M7601" s="9">
        <v>36627.56</v>
      </c>
      <c r="N7601" s="9">
        <v>12756.13</v>
      </c>
    </row>
    <row r="7602" spans="1:14" x14ac:dyDescent="0.3">
      <c r="A7602" t="s">
        <v>29</v>
      </c>
      <c r="B7602" t="s">
        <v>66</v>
      </c>
      <c r="C7602" s="3" t="s">
        <v>23</v>
      </c>
      <c r="D7602" s="3" t="s">
        <v>15</v>
      </c>
      <c r="E7602" s="3" t="s">
        <v>20</v>
      </c>
      <c r="F7602" s="5">
        <v>40773</v>
      </c>
      <c r="G7602">
        <v>608048045</v>
      </c>
      <c r="H7602" s="5">
        <v>40776</v>
      </c>
      <c r="I7602" s="7">
        <v>3784</v>
      </c>
      <c r="J7602" s="9">
        <v>154.06</v>
      </c>
      <c r="K7602" s="9">
        <v>90.93</v>
      </c>
      <c r="L7602" s="9">
        <v>582963.04</v>
      </c>
      <c r="M7602" s="9">
        <v>344079.12</v>
      </c>
      <c r="N7602" s="9">
        <v>238883.92</v>
      </c>
    </row>
    <row r="7603" spans="1:14" x14ac:dyDescent="0.3">
      <c r="A7603" t="s">
        <v>12</v>
      </c>
      <c r="B7603" t="s">
        <v>190</v>
      </c>
      <c r="C7603" s="3" t="s">
        <v>50</v>
      </c>
      <c r="D7603" s="3" t="s">
        <v>15</v>
      </c>
      <c r="E7603" s="3" t="s">
        <v>20</v>
      </c>
      <c r="F7603" s="5">
        <v>41857</v>
      </c>
      <c r="G7603">
        <v>880749738</v>
      </c>
      <c r="H7603" s="5">
        <v>41867</v>
      </c>
      <c r="I7603" s="7">
        <v>2274</v>
      </c>
      <c r="J7603" s="9">
        <v>81.73</v>
      </c>
      <c r="K7603" s="9">
        <v>56.67</v>
      </c>
      <c r="L7603" s="9">
        <v>185854.02</v>
      </c>
      <c r="M7603" s="9">
        <v>128867.58</v>
      </c>
      <c r="N7603" s="9">
        <v>56986.44</v>
      </c>
    </row>
    <row r="7604" spans="1:14" x14ac:dyDescent="0.3">
      <c r="A7604" t="s">
        <v>12</v>
      </c>
      <c r="B7604" t="s">
        <v>217</v>
      </c>
      <c r="C7604" s="3" t="s">
        <v>46</v>
      </c>
      <c r="D7604" s="3" t="s">
        <v>15</v>
      </c>
      <c r="E7604" s="3" t="s">
        <v>39</v>
      </c>
      <c r="F7604" s="5">
        <v>42587</v>
      </c>
      <c r="G7604">
        <v>837882888</v>
      </c>
      <c r="H7604" s="5">
        <v>42618</v>
      </c>
      <c r="I7604" s="7">
        <v>7021</v>
      </c>
      <c r="J7604" s="9">
        <v>152.58000000000001</v>
      </c>
      <c r="K7604" s="9">
        <v>97.44</v>
      </c>
      <c r="L7604" s="9">
        <v>1071264.18</v>
      </c>
      <c r="M7604" s="9">
        <v>684126.24</v>
      </c>
      <c r="N7604" s="9">
        <v>387137.94</v>
      </c>
    </row>
    <row r="7605" spans="1:14" x14ac:dyDescent="0.3">
      <c r="A7605" t="s">
        <v>12</v>
      </c>
      <c r="B7605" t="s">
        <v>173</v>
      </c>
      <c r="C7605" s="3" t="s">
        <v>34</v>
      </c>
      <c r="D7605" s="3" t="s">
        <v>15</v>
      </c>
      <c r="E7605" s="3" t="s">
        <v>28</v>
      </c>
      <c r="F7605" s="5">
        <v>41599</v>
      </c>
      <c r="G7605">
        <v>462308824</v>
      </c>
      <c r="H7605" s="5">
        <v>41642</v>
      </c>
      <c r="I7605" s="7">
        <v>6309</v>
      </c>
      <c r="J7605" s="9">
        <v>421.89</v>
      </c>
      <c r="K7605" s="9">
        <v>364.69</v>
      </c>
      <c r="L7605" s="9">
        <v>2661704.0099999998</v>
      </c>
      <c r="M7605" s="9">
        <v>2300829.21</v>
      </c>
      <c r="N7605" s="9">
        <v>360874.8</v>
      </c>
    </row>
    <row r="7606" spans="1:14" x14ac:dyDescent="0.3">
      <c r="A7606" t="s">
        <v>35</v>
      </c>
      <c r="B7606" t="s">
        <v>68</v>
      </c>
      <c r="C7606" s="3" t="s">
        <v>19</v>
      </c>
      <c r="D7606" s="3" t="s">
        <v>15</v>
      </c>
      <c r="E7606" s="3" t="s">
        <v>28</v>
      </c>
      <c r="F7606" s="5">
        <v>42063</v>
      </c>
      <c r="G7606">
        <v>707201373</v>
      </c>
      <c r="H7606" s="5">
        <v>42073</v>
      </c>
      <c r="I7606" s="7">
        <v>5457</v>
      </c>
      <c r="J7606" s="9">
        <v>47.45</v>
      </c>
      <c r="K7606" s="9">
        <v>31.79</v>
      </c>
      <c r="L7606" s="9">
        <v>258934.65</v>
      </c>
      <c r="M7606" s="9">
        <v>173478.03</v>
      </c>
      <c r="N7606" s="9">
        <v>85456.62</v>
      </c>
    </row>
    <row r="7607" spans="1:14" x14ac:dyDescent="0.3">
      <c r="A7607" t="s">
        <v>17</v>
      </c>
      <c r="B7607" t="s">
        <v>210</v>
      </c>
      <c r="C7607" s="3" t="s">
        <v>34</v>
      </c>
      <c r="D7607" s="3" t="s">
        <v>15</v>
      </c>
      <c r="E7607" s="3" t="s">
        <v>20</v>
      </c>
      <c r="F7607" s="5">
        <v>42010</v>
      </c>
      <c r="G7607">
        <v>346046864</v>
      </c>
      <c r="H7607" s="5">
        <v>42024</v>
      </c>
      <c r="I7607" s="7">
        <v>1812</v>
      </c>
      <c r="J7607" s="9">
        <v>421.89</v>
      </c>
      <c r="K7607" s="9">
        <v>364.69</v>
      </c>
      <c r="L7607" s="9">
        <v>764464.68</v>
      </c>
      <c r="M7607" s="9">
        <v>660818.28</v>
      </c>
      <c r="N7607" s="9">
        <v>103646.39999999999</v>
      </c>
    </row>
    <row r="7608" spans="1:14" x14ac:dyDescent="0.3">
      <c r="A7608" t="s">
        <v>17</v>
      </c>
      <c r="B7608" t="s">
        <v>56</v>
      </c>
      <c r="C7608" s="3" t="s">
        <v>50</v>
      </c>
      <c r="D7608" s="3" t="s">
        <v>15</v>
      </c>
      <c r="E7608" s="3" t="s">
        <v>39</v>
      </c>
      <c r="F7608" s="5">
        <v>41242</v>
      </c>
      <c r="G7608">
        <v>922644126</v>
      </c>
      <c r="H7608" s="5">
        <v>41264</v>
      </c>
      <c r="I7608" s="7">
        <v>9755</v>
      </c>
      <c r="J7608" s="9">
        <v>81.73</v>
      </c>
      <c r="K7608" s="9">
        <v>56.67</v>
      </c>
      <c r="L7608" s="9">
        <v>797276.15</v>
      </c>
      <c r="M7608" s="9">
        <v>552815.85</v>
      </c>
      <c r="N7608" s="9">
        <v>244460.3</v>
      </c>
    </row>
    <row r="7609" spans="1:14" x14ac:dyDescent="0.3">
      <c r="A7609" t="s">
        <v>12</v>
      </c>
      <c r="B7609" t="s">
        <v>218</v>
      </c>
      <c r="C7609" s="3" t="s">
        <v>52</v>
      </c>
      <c r="D7609" s="3" t="s">
        <v>15</v>
      </c>
      <c r="E7609" s="3" t="s">
        <v>28</v>
      </c>
      <c r="F7609" s="5">
        <v>42714</v>
      </c>
      <c r="G7609">
        <v>901104485</v>
      </c>
      <c r="H7609" s="5">
        <v>42728</v>
      </c>
      <c r="I7609" s="7">
        <v>5697</v>
      </c>
      <c r="J7609" s="9">
        <v>437.2</v>
      </c>
      <c r="K7609" s="9">
        <v>263.33</v>
      </c>
      <c r="L7609" s="9">
        <v>2490728.4</v>
      </c>
      <c r="M7609" s="9">
        <v>1500191.01</v>
      </c>
      <c r="N7609" s="9">
        <v>990537.39</v>
      </c>
    </row>
    <row r="7610" spans="1:14" x14ac:dyDescent="0.3">
      <c r="A7610" t="s">
        <v>44</v>
      </c>
      <c r="B7610" t="s">
        <v>197</v>
      </c>
      <c r="C7610" s="3" t="s">
        <v>34</v>
      </c>
      <c r="D7610" s="3" t="s">
        <v>24</v>
      </c>
      <c r="E7610" s="3" t="s">
        <v>16</v>
      </c>
      <c r="F7610" s="5">
        <v>42857</v>
      </c>
      <c r="G7610">
        <v>615851771</v>
      </c>
      <c r="H7610" s="5">
        <v>42868</v>
      </c>
      <c r="I7610" s="7">
        <v>3080</v>
      </c>
      <c r="J7610" s="9">
        <v>421.89</v>
      </c>
      <c r="K7610" s="9">
        <v>364.69</v>
      </c>
      <c r="L7610" s="9">
        <v>1299421.2</v>
      </c>
      <c r="M7610" s="9">
        <v>1123245.2</v>
      </c>
      <c r="N7610" s="9">
        <v>176176</v>
      </c>
    </row>
    <row r="7611" spans="1:14" x14ac:dyDescent="0.3">
      <c r="A7611" t="s">
        <v>35</v>
      </c>
      <c r="B7611" t="s">
        <v>63</v>
      </c>
      <c r="C7611" s="3" t="s">
        <v>50</v>
      </c>
      <c r="D7611" s="3" t="s">
        <v>24</v>
      </c>
      <c r="E7611" s="3" t="s">
        <v>28</v>
      </c>
      <c r="F7611" s="5">
        <v>41257</v>
      </c>
      <c r="G7611">
        <v>921622312</v>
      </c>
      <c r="H7611" s="5">
        <v>41302</v>
      </c>
      <c r="I7611" s="7">
        <v>7377</v>
      </c>
      <c r="J7611" s="9">
        <v>81.73</v>
      </c>
      <c r="K7611" s="9">
        <v>56.67</v>
      </c>
      <c r="L7611" s="9">
        <v>602922.21</v>
      </c>
      <c r="M7611" s="9">
        <v>418054.59</v>
      </c>
      <c r="N7611" s="9">
        <v>184867.62</v>
      </c>
    </row>
    <row r="7612" spans="1:14" x14ac:dyDescent="0.3">
      <c r="A7612" t="s">
        <v>97</v>
      </c>
      <c r="B7612" t="s">
        <v>130</v>
      </c>
      <c r="C7612" s="3" t="s">
        <v>23</v>
      </c>
      <c r="D7612" s="3" t="s">
        <v>24</v>
      </c>
      <c r="E7612" s="3" t="s">
        <v>28</v>
      </c>
      <c r="F7612" s="5">
        <v>42036</v>
      </c>
      <c r="G7612">
        <v>943464934</v>
      </c>
      <c r="H7612" s="5">
        <v>42072</v>
      </c>
      <c r="I7612" s="7">
        <v>1095</v>
      </c>
      <c r="J7612" s="9">
        <v>154.06</v>
      </c>
      <c r="K7612" s="9">
        <v>90.93</v>
      </c>
      <c r="L7612" s="9">
        <v>168695.7</v>
      </c>
      <c r="M7612" s="9">
        <v>99568.35</v>
      </c>
      <c r="N7612" s="9">
        <v>69127.350000000006</v>
      </c>
    </row>
    <row r="7613" spans="1:14" x14ac:dyDescent="0.3">
      <c r="A7613" t="s">
        <v>17</v>
      </c>
      <c r="B7613" t="s">
        <v>89</v>
      </c>
      <c r="C7613" s="3" t="s">
        <v>25</v>
      </c>
      <c r="D7613" s="3" t="s">
        <v>24</v>
      </c>
      <c r="E7613" s="3" t="s">
        <v>28</v>
      </c>
      <c r="F7613" s="5">
        <v>41410</v>
      </c>
      <c r="G7613">
        <v>326740968</v>
      </c>
      <c r="H7613" s="5">
        <v>41428</v>
      </c>
      <c r="I7613" s="7">
        <v>8768</v>
      </c>
      <c r="J7613" s="9">
        <v>668.27</v>
      </c>
      <c r="K7613" s="9">
        <v>502.54</v>
      </c>
      <c r="L7613" s="9">
        <v>5859391.3600000003</v>
      </c>
      <c r="M7613" s="9">
        <v>4406270.72</v>
      </c>
      <c r="N7613" s="9">
        <v>1453120.64</v>
      </c>
    </row>
    <row r="7614" spans="1:14" x14ac:dyDescent="0.3">
      <c r="A7614" t="s">
        <v>17</v>
      </c>
      <c r="B7614" t="s">
        <v>67</v>
      </c>
      <c r="C7614" s="3" t="s">
        <v>23</v>
      </c>
      <c r="D7614" s="3" t="s">
        <v>24</v>
      </c>
      <c r="E7614" s="3" t="s">
        <v>16</v>
      </c>
      <c r="F7614" s="5">
        <v>42896</v>
      </c>
      <c r="G7614">
        <v>587124240</v>
      </c>
      <c r="H7614" s="5">
        <v>42910</v>
      </c>
      <c r="I7614" s="7">
        <v>1965</v>
      </c>
      <c r="J7614" s="9">
        <v>154.06</v>
      </c>
      <c r="K7614" s="9">
        <v>90.93</v>
      </c>
      <c r="L7614" s="9">
        <v>302727.90000000002</v>
      </c>
      <c r="M7614" s="9">
        <v>178677.45</v>
      </c>
      <c r="N7614" s="9">
        <v>124050.45</v>
      </c>
    </row>
    <row r="7615" spans="1:14" x14ac:dyDescent="0.3">
      <c r="A7615" t="s">
        <v>12</v>
      </c>
      <c r="B7615" t="s">
        <v>99</v>
      </c>
      <c r="C7615" s="3" t="s">
        <v>32</v>
      </c>
      <c r="D7615" s="3" t="s">
        <v>24</v>
      </c>
      <c r="E7615" s="3" t="s">
        <v>39</v>
      </c>
      <c r="F7615" s="5">
        <v>42103</v>
      </c>
      <c r="G7615">
        <v>160601079</v>
      </c>
      <c r="H7615" s="5">
        <v>42113</v>
      </c>
      <c r="I7615" s="7">
        <v>4283</v>
      </c>
      <c r="J7615" s="9">
        <v>255.28</v>
      </c>
      <c r="K7615" s="9">
        <v>159.41999999999999</v>
      </c>
      <c r="L7615" s="9">
        <v>1093364.24</v>
      </c>
      <c r="M7615" s="9">
        <v>682795.86</v>
      </c>
      <c r="N7615" s="9">
        <v>410568.38</v>
      </c>
    </row>
    <row r="7616" spans="1:14" x14ac:dyDescent="0.3">
      <c r="A7616" t="s">
        <v>17</v>
      </c>
      <c r="B7616" t="s">
        <v>61</v>
      </c>
      <c r="C7616" s="3" t="s">
        <v>14</v>
      </c>
      <c r="D7616" s="3" t="s">
        <v>15</v>
      </c>
      <c r="E7616" s="3" t="s">
        <v>20</v>
      </c>
      <c r="F7616" s="5">
        <v>41945</v>
      </c>
      <c r="G7616">
        <v>253470313</v>
      </c>
      <c r="H7616" s="5">
        <v>41976</v>
      </c>
      <c r="I7616" s="7">
        <v>6353</v>
      </c>
      <c r="J7616" s="9">
        <v>651.21</v>
      </c>
      <c r="K7616" s="9">
        <v>524.96</v>
      </c>
      <c r="L7616" s="9">
        <v>4137137.13</v>
      </c>
      <c r="M7616" s="9">
        <v>3335070.88</v>
      </c>
      <c r="N7616" s="9">
        <v>802066.25</v>
      </c>
    </row>
    <row r="7617" spans="1:14" x14ac:dyDescent="0.3">
      <c r="A7617" t="s">
        <v>21</v>
      </c>
      <c r="B7617" t="s">
        <v>22</v>
      </c>
      <c r="C7617" s="3" t="s">
        <v>38</v>
      </c>
      <c r="D7617" s="3" t="s">
        <v>15</v>
      </c>
      <c r="E7617" s="3" t="s">
        <v>16</v>
      </c>
      <c r="F7617" s="5">
        <v>40193</v>
      </c>
      <c r="G7617">
        <v>792343270</v>
      </c>
      <c r="H7617" s="5">
        <v>40204</v>
      </c>
      <c r="I7617" s="7">
        <v>836</v>
      </c>
      <c r="J7617" s="9">
        <v>205.7</v>
      </c>
      <c r="K7617" s="9">
        <v>117.11</v>
      </c>
      <c r="L7617" s="9">
        <v>171965.2</v>
      </c>
      <c r="M7617" s="9">
        <v>97903.96</v>
      </c>
      <c r="N7617" s="9">
        <v>74061.240000000005</v>
      </c>
    </row>
    <row r="7618" spans="1:14" x14ac:dyDescent="0.3">
      <c r="A7618" t="s">
        <v>97</v>
      </c>
      <c r="B7618" t="s">
        <v>172</v>
      </c>
      <c r="C7618" s="3" t="s">
        <v>34</v>
      </c>
      <c r="D7618" s="3" t="s">
        <v>24</v>
      </c>
      <c r="E7618" s="3" t="s">
        <v>16</v>
      </c>
      <c r="F7618" s="5">
        <v>41919</v>
      </c>
      <c r="G7618">
        <v>874143779</v>
      </c>
      <c r="H7618" s="5">
        <v>41947</v>
      </c>
      <c r="I7618" s="7">
        <v>7424</v>
      </c>
      <c r="J7618" s="9">
        <v>421.89</v>
      </c>
      <c r="K7618" s="9">
        <v>364.69</v>
      </c>
      <c r="L7618" s="9">
        <v>3132111.36</v>
      </c>
      <c r="M7618" s="9">
        <v>2707458.56</v>
      </c>
      <c r="N7618" s="9">
        <v>424652.79999999999</v>
      </c>
    </row>
    <row r="7619" spans="1:14" x14ac:dyDescent="0.3">
      <c r="A7619" t="s">
        <v>29</v>
      </c>
      <c r="B7619" t="s">
        <v>111</v>
      </c>
      <c r="C7619" s="3" t="s">
        <v>32</v>
      </c>
      <c r="D7619" s="3" t="s">
        <v>15</v>
      </c>
      <c r="E7619" s="3" t="s">
        <v>28</v>
      </c>
      <c r="F7619" s="5">
        <v>41524</v>
      </c>
      <c r="G7619">
        <v>116108167</v>
      </c>
      <c r="H7619" s="5">
        <v>41544</v>
      </c>
      <c r="I7619" s="7">
        <v>7842</v>
      </c>
      <c r="J7619" s="9">
        <v>255.28</v>
      </c>
      <c r="K7619" s="9">
        <v>159.41999999999999</v>
      </c>
      <c r="L7619" s="9">
        <v>2001905.76</v>
      </c>
      <c r="M7619" s="9">
        <v>1250171.6399999999</v>
      </c>
      <c r="N7619" s="9">
        <v>751734.12</v>
      </c>
    </row>
    <row r="7620" spans="1:14" x14ac:dyDescent="0.3">
      <c r="A7620" t="s">
        <v>12</v>
      </c>
      <c r="B7620" t="s">
        <v>33</v>
      </c>
      <c r="C7620" s="3" t="s">
        <v>32</v>
      </c>
      <c r="D7620" s="3" t="s">
        <v>24</v>
      </c>
      <c r="E7620" s="3" t="s">
        <v>39</v>
      </c>
      <c r="F7620" s="5">
        <v>40710</v>
      </c>
      <c r="G7620">
        <v>905785262</v>
      </c>
      <c r="H7620" s="5">
        <v>40724</v>
      </c>
      <c r="I7620" s="7">
        <v>842</v>
      </c>
      <c r="J7620" s="9">
        <v>255.28</v>
      </c>
      <c r="K7620" s="9">
        <v>159.41999999999999</v>
      </c>
      <c r="L7620" s="9">
        <v>214945.76</v>
      </c>
      <c r="M7620" s="9">
        <v>134231.64000000001</v>
      </c>
      <c r="N7620" s="9">
        <v>80714.12</v>
      </c>
    </row>
    <row r="7621" spans="1:14" x14ac:dyDescent="0.3">
      <c r="A7621" t="s">
        <v>17</v>
      </c>
      <c r="B7621" t="s">
        <v>135</v>
      </c>
      <c r="C7621" s="3" t="s">
        <v>25</v>
      </c>
      <c r="D7621" s="3" t="s">
        <v>24</v>
      </c>
      <c r="E7621" s="3" t="s">
        <v>20</v>
      </c>
      <c r="F7621" s="5">
        <v>41569</v>
      </c>
      <c r="G7621">
        <v>751036393</v>
      </c>
      <c r="H7621" s="5">
        <v>41569</v>
      </c>
      <c r="I7621" s="7">
        <v>7213</v>
      </c>
      <c r="J7621" s="9">
        <v>668.27</v>
      </c>
      <c r="K7621" s="9">
        <v>502.54</v>
      </c>
      <c r="L7621" s="9">
        <v>4820231.51</v>
      </c>
      <c r="M7621" s="9">
        <v>3624821.02</v>
      </c>
      <c r="N7621" s="9">
        <v>1195410.49</v>
      </c>
    </row>
    <row r="7622" spans="1:14" x14ac:dyDescent="0.3">
      <c r="A7622" t="s">
        <v>97</v>
      </c>
      <c r="B7622" t="s">
        <v>223</v>
      </c>
      <c r="C7622" s="3" t="s">
        <v>23</v>
      </c>
      <c r="D7622" s="3" t="s">
        <v>15</v>
      </c>
      <c r="E7622" s="3" t="s">
        <v>39</v>
      </c>
      <c r="F7622" s="5">
        <v>42434</v>
      </c>
      <c r="G7622">
        <v>830035388</v>
      </c>
      <c r="H7622" s="5">
        <v>42442</v>
      </c>
      <c r="I7622" s="7">
        <v>4771</v>
      </c>
      <c r="J7622" s="9">
        <v>154.06</v>
      </c>
      <c r="K7622" s="9">
        <v>90.93</v>
      </c>
      <c r="L7622" s="9">
        <v>735020.26</v>
      </c>
      <c r="M7622" s="9">
        <v>433827.03</v>
      </c>
      <c r="N7622" s="9">
        <v>301193.23</v>
      </c>
    </row>
    <row r="7623" spans="1:14" x14ac:dyDescent="0.3">
      <c r="A7623" t="s">
        <v>29</v>
      </c>
      <c r="B7623" t="s">
        <v>150</v>
      </c>
      <c r="C7623" s="3" t="s">
        <v>46</v>
      </c>
      <c r="D7623" s="3" t="s">
        <v>24</v>
      </c>
      <c r="E7623" s="3" t="s">
        <v>28</v>
      </c>
      <c r="F7623" s="5">
        <v>42026</v>
      </c>
      <c r="G7623">
        <v>141268575</v>
      </c>
      <c r="H7623" s="5">
        <v>42056</v>
      </c>
      <c r="I7623" s="7">
        <v>3365</v>
      </c>
      <c r="J7623" s="9">
        <v>152.58000000000001</v>
      </c>
      <c r="K7623" s="9">
        <v>97.44</v>
      </c>
      <c r="L7623" s="9">
        <v>513431.7</v>
      </c>
      <c r="M7623" s="9">
        <v>327885.59999999998</v>
      </c>
      <c r="N7623" s="9">
        <v>185546.1</v>
      </c>
    </row>
    <row r="7624" spans="1:14" x14ac:dyDescent="0.3">
      <c r="A7624" t="s">
        <v>35</v>
      </c>
      <c r="B7624" t="s">
        <v>180</v>
      </c>
      <c r="C7624" s="3" t="s">
        <v>23</v>
      </c>
      <c r="D7624" s="3" t="s">
        <v>24</v>
      </c>
      <c r="E7624" s="3" t="s">
        <v>20</v>
      </c>
      <c r="F7624" s="5">
        <v>40836</v>
      </c>
      <c r="G7624">
        <v>453534781</v>
      </c>
      <c r="H7624" s="5">
        <v>40881</v>
      </c>
      <c r="I7624" s="7">
        <v>9875</v>
      </c>
      <c r="J7624" s="9">
        <v>154.06</v>
      </c>
      <c r="K7624" s="9">
        <v>90.93</v>
      </c>
      <c r="L7624" s="9">
        <v>1521342.5</v>
      </c>
      <c r="M7624" s="9">
        <v>897933.75</v>
      </c>
      <c r="N7624" s="9">
        <v>623408.75</v>
      </c>
    </row>
    <row r="7625" spans="1:14" x14ac:dyDescent="0.3">
      <c r="A7625" t="s">
        <v>35</v>
      </c>
      <c r="B7625" t="s">
        <v>215</v>
      </c>
      <c r="C7625" s="3" t="s">
        <v>43</v>
      </c>
      <c r="D7625" s="3" t="s">
        <v>24</v>
      </c>
      <c r="E7625" s="3" t="s">
        <v>28</v>
      </c>
      <c r="F7625" s="5">
        <v>42515</v>
      </c>
      <c r="G7625">
        <v>455945336</v>
      </c>
      <c r="H7625" s="5">
        <v>42561</v>
      </c>
      <c r="I7625" s="7">
        <v>3212</v>
      </c>
      <c r="J7625" s="9">
        <v>109.28</v>
      </c>
      <c r="K7625" s="9">
        <v>35.840000000000003</v>
      </c>
      <c r="L7625" s="9">
        <v>351007.36</v>
      </c>
      <c r="M7625" s="9">
        <v>115118.08</v>
      </c>
      <c r="N7625" s="9">
        <v>235889.28</v>
      </c>
    </row>
    <row r="7626" spans="1:14" x14ac:dyDescent="0.3">
      <c r="A7626" t="s">
        <v>44</v>
      </c>
      <c r="B7626" t="s">
        <v>75</v>
      </c>
      <c r="C7626" s="3" t="s">
        <v>19</v>
      </c>
      <c r="D7626" s="3" t="s">
        <v>24</v>
      </c>
      <c r="E7626" s="3" t="s">
        <v>39</v>
      </c>
      <c r="F7626" s="5">
        <v>41416</v>
      </c>
      <c r="G7626">
        <v>707924067</v>
      </c>
      <c r="H7626" s="5">
        <v>41431</v>
      </c>
      <c r="I7626" s="7">
        <v>9318</v>
      </c>
      <c r="J7626" s="9">
        <v>47.45</v>
      </c>
      <c r="K7626" s="9">
        <v>31.79</v>
      </c>
      <c r="L7626" s="9">
        <v>442139.1</v>
      </c>
      <c r="M7626" s="9">
        <v>296219.21999999997</v>
      </c>
      <c r="N7626" s="9">
        <v>145919.88</v>
      </c>
    </row>
    <row r="7627" spans="1:14" x14ac:dyDescent="0.3">
      <c r="A7627" t="s">
        <v>21</v>
      </c>
      <c r="B7627" t="s">
        <v>49</v>
      </c>
      <c r="C7627" s="3" t="s">
        <v>25</v>
      </c>
      <c r="D7627" s="3" t="s">
        <v>24</v>
      </c>
      <c r="E7627" s="3" t="s">
        <v>39</v>
      </c>
      <c r="F7627" s="5">
        <v>40583</v>
      </c>
      <c r="G7627">
        <v>489207303</v>
      </c>
      <c r="H7627" s="5">
        <v>40632</v>
      </c>
      <c r="I7627" s="7">
        <v>6167</v>
      </c>
      <c r="J7627" s="9">
        <v>668.27</v>
      </c>
      <c r="K7627" s="9">
        <v>502.54</v>
      </c>
      <c r="L7627" s="9">
        <v>4121221.09</v>
      </c>
      <c r="M7627" s="9">
        <v>3099164.18</v>
      </c>
      <c r="N7627" s="9">
        <v>1022056.91</v>
      </c>
    </row>
    <row r="7628" spans="1:14" x14ac:dyDescent="0.3">
      <c r="A7628" t="s">
        <v>35</v>
      </c>
      <c r="B7628" t="s">
        <v>82</v>
      </c>
      <c r="C7628" s="3" t="s">
        <v>50</v>
      </c>
      <c r="D7628" s="3" t="s">
        <v>24</v>
      </c>
      <c r="E7628" s="3" t="s">
        <v>28</v>
      </c>
      <c r="F7628" s="5">
        <v>42066</v>
      </c>
      <c r="G7628">
        <v>949843871</v>
      </c>
      <c r="H7628" s="5">
        <v>42095</v>
      </c>
      <c r="I7628" s="7">
        <v>8764</v>
      </c>
      <c r="J7628" s="9">
        <v>81.73</v>
      </c>
      <c r="K7628" s="9">
        <v>56.67</v>
      </c>
      <c r="L7628" s="9">
        <v>716281.72</v>
      </c>
      <c r="M7628" s="9">
        <v>496655.88</v>
      </c>
      <c r="N7628" s="9">
        <v>219625.84</v>
      </c>
    </row>
    <row r="7629" spans="1:14" x14ac:dyDescent="0.3">
      <c r="A7629" t="s">
        <v>29</v>
      </c>
      <c r="B7629" t="s">
        <v>150</v>
      </c>
      <c r="C7629" s="3" t="s">
        <v>14</v>
      </c>
      <c r="D7629" s="3" t="s">
        <v>24</v>
      </c>
      <c r="E7629" s="3" t="s">
        <v>28</v>
      </c>
      <c r="F7629" s="5">
        <v>42769</v>
      </c>
      <c r="G7629">
        <v>160195100</v>
      </c>
      <c r="H7629" s="5">
        <v>42771</v>
      </c>
      <c r="I7629" s="7">
        <v>4145</v>
      </c>
      <c r="J7629" s="9">
        <v>651.21</v>
      </c>
      <c r="K7629" s="9">
        <v>524.96</v>
      </c>
      <c r="L7629" s="9">
        <v>2699265.45</v>
      </c>
      <c r="M7629" s="9">
        <v>2175959.2000000002</v>
      </c>
      <c r="N7629" s="9">
        <v>523306.25</v>
      </c>
    </row>
    <row r="7630" spans="1:14" x14ac:dyDescent="0.3">
      <c r="A7630" t="s">
        <v>29</v>
      </c>
      <c r="B7630" t="s">
        <v>30</v>
      </c>
      <c r="C7630" s="3" t="s">
        <v>25</v>
      </c>
      <c r="D7630" s="3" t="s">
        <v>24</v>
      </c>
      <c r="E7630" s="3" t="s">
        <v>28</v>
      </c>
      <c r="F7630" s="5">
        <v>41371</v>
      </c>
      <c r="G7630">
        <v>760934817</v>
      </c>
      <c r="H7630" s="5">
        <v>41375</v>
      </c>
      <c r="I7630" s="7">
        <v>6377</v>
      </c>
      <c r="J7630" s="9">
        <v>668.27</v>
      </c>
      <c r="K7630" s="9">
        <v>502.54</v>
      </c>
      <c r="L7630" s="9">
        <v>4261557.79</v>
      </c>
      <c r="M7630" s="9">
        <v>3204697.58</v>
      </c>
      <c r="N7630" s="9">
        <v>1056860.21</v>
      </c>
    </row>
    <row r="7631" spans="1:14" x14ac:dyDescent="0.3">
      <c r="A7631" t="s">
        <v>12</v>
      </c>
      <c r="B7631" t="s">
        <v>151</v>
      </c>
      <c r="C7631" s="3" t="s">
        <v>25</v>
      </c>
      <c r="D7631" s="3" t="s">
        <v>24</v>
      </c>
      <c r="E7631" s="3" t="s">
        <v>28</v>
      </c>
      <c r="F7631" s="5">
        <v>42470</v>
      </c>
      <c r="G7631">
        <v>513049352</v>
      </c>
      <c r="H7631" s="5">
        <v>42504</v>
      </c>
      <c r="I7631" s="7">
        <v>1559</v>
      </c>
      <c r="J7631" s="9">
        <v>668.27</v>
      </c>
      <c r="K7631" s="9">
        <v>502.54</v>
      </c>
      <c r="L7631" s="9">
        <v>1041832.93</v>
      </c>
      <c r="M7631" s="9">
        <v>783459.86</v>
      </c>
      <c r="N7631" s="9">
        <v>258373.07</v>
      </c>
    </row>
    <row r="7632" spans="1:14" x14ac:dyDescent="0.3">
      <c r="A7632" t="s">
        <v>29</v>
      </c>
      <c r="B7632" t="s">
        <v>31</v>
      </c>
      <c r="C7632" s="3" t="s">
        <v>38</v>
      </c>
      <c r="D7632" s="3" t="s">
        <v>24</v>
      </c>
      <c r="E7632" s="3" t="s">
        <v>16</v>
      </c>
      <c r="F7632" s="5">
        <v>41372</v>
      </c>
      <c r="G7632">
        <v>847837531</v>
      </c>
      <c r="H7632" s="5">
        <v>41397</v>
      </c>
      <c r="I7632" s="7">
        <v>2821</v>
      </c>
      <c r="J7632" s="9">
        <v>205.7</v>
      </c>
      <c r="K7632" s="9">
        <v>117.11</v>
      </c>
      <c r="L7632" s="9">
        <v>580279.69999999995</v>
      </c>
      <c r="M7632" s="9">
        <v>330367.31</v>
      </c>
      <c r="N7632" s="9">
        <v>249912.39</v>
      </c>
    </row>
    <row r="7633" spans="1:14" x14ac:dyDescent="0.3">
      <c r="A7633" t="s">
        <v>21</v>
      </c>
      <c r="B7633" t="s">
        <v>199</v>
      </c>
      <c r="C7633" s="3" t="s">
        <v>19</v>
      </c>
      <c r="D7633" s="3" t="s">
        <v>15</v>
      </c>
      <c r="E7633" s="3" t="s">
        <v>20</v>
      </c>
      <c r="F7633" s="5">
        <v>42073</v>
      </c>
      <c r="G7633">
        <v>116910684</v>
      </c>
      <c r="H7633" s="5">
        <v>42103</v>
      </c>
      <c r="I7633" s="7">
        <v>5324</v>
      </c>
      <c r="J7633" s="9">
        <v>47.45</v>
      </c>
      <c r="K7633" s="9">
        <v>31.79</v>
      </c>
      <c r="L7633" s="9">
        <v>252623.8</v>
      </c>
      <c r="M7633" s="9">
        <v>169249.96</v>
      </c>
      <c r="N7633" s="9">
        <v>83373.84</v>
      </c>
    </row>
    <row r="7634" spans="1:14" x14ac:dyDescent="0.3">
      <c r="A7634" t="s">
        <v>17</v>
      </c>
      <c r="B7634" t="s">
        <v>69</v>
      </c>
      <c r="C7634" s="3" t="s">
        <v>25</v>
      </c>
      <c r="D7634" s="3" t="s">
        <v>24</v>
      </c>
      <c r="E7634" s="3" t="s">
        <v>20</v>
      </c>
      <c r="F7634" s="5">
        <v>42039</v>
      </c>
      <c r="G7634">
        <v>342192637</v>
      </c>
      <c r="H7634" s="5">
        <v>42075</v>
      </c>
      <c r="I7634" s="7">
        <v>1261</v>
      </c>
      <c r="J7634" s="9">
        <v>668.27</v>
      </c>
      <c r="K7634" s="9">
        <v>502.54</v>
      </c>
      <c r="L7634" s="9">
        <v>842688.47</v>
      </c>
      <c r="M7634" s="9">
        <v>633702.93999999994</v>
      </c>
      <c r="N7634" s="9">
        <v>208985.53</v>
      </c>
    </row>
    <row r="7635" spans="1:14" x14ac:dyDescent="0.3">
      <c r="A7635" t="s">
        <v>17</v>
      </c>
      <c r="B7635" t="s">
        <v>138</v>
      </c>
      <c r="C7635" s="3" t="s">
        <v>64</v>
      </c>
      <c r="D7635" s="3" t="s">
        <v>15</v>
      </c>
      <c r="E7635" s="3" t="s">
        <v>28</v>
      </c>
      <c r="F7635" s="5">
        <v>41893</v>
      </c>
      <c r="G7635">
        <v>465919721</v>
      </c>
      <c r="H7635" s="5">
        <v>41936</v>
      </c>
      <c r="I7635" s="7">
        <v>4854</v>
      </c>
      <c r="J7635" s="9">
        <v>9.33</v>
      </c>
      <c r="K7635" s="9">
        <v>6.92</v>
      </c>
      <c r="L7635" s="9">
        <v>45287.82</v>
      </c>
      <c r="M7635" s="9">
        <v>33589.68</v>
      </c>
      <c r="N7635" s="9">
        <v>11698.14</v>
      </c>
    </row>
    <row r="7636" spans="1:14" x14ac:dyDescent="0.3">
      <c r="A7636" t="s">
        <v>17</v>
      </c>
      <c r="B7636" t="s">
        <v>156</v>
      </c>
      <c r="C7636" s="3" t="s">
        <v>19</v>
      </c>
      <c r="D7636" s="3" t="s">
        <v>24</v>
      </c>
      <c r="E7636" s="3" t="s">
        <v>28</v>
      </c>
      <c r="F7636" s="5">
        <v>41263</v>
      </c>
      <c r="G7636">
        <v>400640761</v>
      </c>
      <c r="H7636" s="5">
        <v>41306</v>
      </c>
      <c r="I7636" s="7">
        <v>7359</v>
      </c>
      <c r="J7636" s="9">
        <v>47.45</v>
      </c>
      <c r="K7636" s="9">
        <v>31.79</v>
      </c>
      <c r="L7636" s="9">
        <v>349184.55</v>
      </c>
      <c r="M7636" s="9">
        <v>233942.61</v>
      </c>
      <c r="N7636" s="9">
        <v>115241.94</v>
      </c>
    </row>
    <row r="7637" spans="1:14" x14ac:dyDescent="0.3">
      <c r="A7637" t="s">
        <v>17</v>
      </c>
      <c r="B7637" t="s">
        <v>62</v>
      </c>
      <c r="C7637" s="3" t="s">
        <v>34</v>
      </c>
      <c r="D7637" s="3" t="s">
        <v>24</v>
      </c>
      <c r="E7637" s="3" t="s">
        <v>16</v>
      </c>
      <c r="F7637" s="5">
        <v>42934</v>
      </c>
      <c r="G7637">
        <v>579217088</v>
      </c>
      <c r="H7637" s="5">
        <v>42970</v>
      </c>
      <c r="I7637" s="7">
        <v>2063</v>
      </c>
      <c r="J7637" s="9">
        <v>421.89</v>
      </c>
      <c r="K7637" s="9">
        <v>364.69</v>
      </c>
      <c r="L7637" s="9">
        <v>870359.07</v>
      </c>
      <c r="M7637" s="9">
        <v>752355.47</v>
      </c>
      <c r="N7637" s="9">
        <v>118003.6</v>
      </c>
    </row>
    <row r="7638" spans="1:14" x14ac:dyDescent="0.3">
      <c r="A7638" t="s">
        <v>17</v>
      </c>
      <c r="B7638" t="s">
        <v>100</v>
      </c>
      <c r="C7638" s="3" t="s">
        <v>38</v>
      </c>
      <c r="D7638" s="3" t="s">
        <v>15</v>
      </c>
      <c r="E7638" s="3" t="s">
        <v>16</v>
      </c>
      <c r="F7638" s="5">
        <v>40396</v>
      </c>
      <c r="G7638">
        <v>604822528</v>
      </c>
      <c r="H7638" s="5">
        <v>40411</v>
      </c>
      <c r="I7638" s="7">
        <v>9281</v>
      </c>
      <c r="J7638" s="9">
        <v>205.7</v>
      </c>
      <c r="K7638" s="9">
        <v>117.11</v>
      </c>
      <c r="L7638" s="9">
        <v>1909101.7</v>
      </c>
      <c r="M7638" s="9">
        <v>1086897.9099999999</v>
      </c>
      <c r="N7638" s="9">
        <v>822203.79</v>
      </c>
    </row>
    <row r="7639" spans="1:14" x14ac:dyDescent="0.3">
      <c r="A7639" t="s">
        <v>21</v>
      </c>
      <c r="B7639" t="s">
        <v>126</v>
      </c>
      <c r="C7639" s="3" t="s">
        <v>14</v>
      </c>
      <c r="D7639" s="3" t="s">
        <v>24</v>
      </c>
      <c r="E7639" s="3" t="s">
        <v>16</v>
      </c>
      <c r="F7639" s="5">
        <v>41360</v>
      </c>
      <c r="G7639">
        <v>600943410</v>
      </c>
      <c r="H7639" s="5">
        <v>41395</v>
      </c>
      <c r="I7639" s="7">
        <v>1364</v>
      </c>
      <c r="J7639" s="9">
        <v>651.21</v>
      </c>
      <c r="K7639" s="9">
        <v>524.96</v>
      </c>
      <c r="L7639" s="9">
        <v>888250.44</v>
      </c>
      <c r="M7639" s="9">
        <v>716045.44</v>
      </c>
      <c r="N7639" s="9">
        <v>172205</v>
      </c>
    </row>
    <row r="7640" spans="1:14" x14ac:dyDescent="0.3">
      <c r="A7640" t="s">
        <v>44</v>
      </c>
      <c r="B7640" t="s">
        <v>149</v>
      </c>
      <c r="C7640" s="3" t="s">
        <v>23</v>
      </c>
      <c r="D7640" s="3" t="s">
        <v>24</v>
      </c>
      <c r="E7640" s="3" t="s">
        <v>39</v>
      </c>
      <c r="F7640" s="5">
        <v>41479</v>
      </c>
      <c r="G7640">
        <v>761378562</v>
      </c>
      <c r="H7640" s="5">
        <v>41516</v>
      </c>
      <c r="I7640" s="7">
        <v>7691</v>
      </c>
      <c r="J7640" s="9">
        <v>154.06</v>
      </c>
      <c r="K7640" s="9">
        <v>90.93</v>
      </c>
      <c r="L7640" s="9">
        <v>1184875.46</v>
      </c>
      <c r="M7640" s="9">
        <v>699342.63</v>
      </c>
      <c r="N7640" s="9">
        <v>485532.83</v>
      </c>
    </row>
    <row r="7641" spans="1:14" x14ac:dyDescent="0.3">
      <c r="A7641" t="s">
        <v>21</v>
      </c>
      <c r="B7641" t="s">
        <v>76</v>
      </c>
      <c r="C7641" s="3" t="s">
        <v>23</v>
      </c>
      <c r="D7641" s="3" t="s">
        <v>24</v>
      </c>
      <c r="E7641" s="3" t="s">
        <v>39</v>
      </c>
      <c r="F7641" s="5">
        <v>42326</v>
      </c>
      <c r="G7641">
        <v>900239312</v>
      </c>
      <c r="H7641" s="5">
        <v>42354</v>
      </c>
      <c r="I7641" s="7">
        <v>9673</v>
      </c>
      <c r="J7641" s="9">
        <v>154.06</v>
      </c>
      <c r="K7641" s="9">
        <v>90.93</v>
      </c>
      <c r="L7641" s="9">
        <v>1490222.38</v>
      </c>
      <c r="M7641" s="9">
        <v>879565.89</v>
      </c>
      <c r="N7641" s="9">
        <v>610656.49</v>
      </c>
    </row>
    <row r="7642" spans="1:14" x14ac:dyDescent="0.3">
      <c r="A7642" t="s">
        <v>21</v>
      </c>
      <c r="B7642" t="s">
        <v>132</v>
      </c>
      <c r="C7642" s="3" t="s">
        <v>23</v>
      </c>
      <c r="D7642" s="3" t="s">
        <v>24</v>
      </c>
      <c r="E7642" s="3" t="s">
        <v>16</v>
      </c>
      <c r="F7642" s="5">
        <v>41714</v>
      </c>
      <c r="G7642">
        <v>901949489</v>
      </c>
      <c r="H7642" s="5">
        <v>41715</v>
      </c>
      <c r="I7642" s="7">
        <v>5752</v>
      </c>
      <c r="J7642" s="9">
        <v>154.06</v>
      </c>
      <c r="K7642" s="9">
        <v>90.93</v>
      </c>
      <c r="L7642" s="9">
        <v>886153.12</v>
      </c>
      <c r="M7642" s="9">
        <v>523029.36</v>
      </c>
      <c r="N7642" s="9">
        <v>363123.76</v>
      </c>
    </row>
    <row r="7643" spans="1:14" x14ac:dyDescent="0.3">
      <c r="A7643" t="s">
        <v>12</v>
      </c>
      <c r="B7643" t="s">
        <v>221</v>
      </c>
      <c r="C7643" s="3" t="s">
        <v>34</v>
      </c>
      <c r="D7643" s="3" t="s">
        <v>15</v>
      </c>
      <c r="E7643" s="3" t="s">
        <v>39</v>
      </c>
      <c r="F7643" s="5">
        <v>40612</v>
      </c>
      <c r="G7643">
        <v>271245419</v>
      </c>
      <c r="H7643" s="5">
        <v>40628</v>
      </c>
      <c r="I7643" s="7">
        <v>6402</v>
      </c>
      <c r="J7643" s="9">
        <v>421.89</v>
      </c>
      <c r="K7643" s="9">
        <v>364.69</v>
      </c>
      <c r="L7643" s="9">
        <v>2700939.78</v>
      </c>
      <c r="M7643" s="9">
        <v>2334745.38</v>
      </c>
      <c r="N7643" s="9">
        <v>366194.4</v>
      </c>
    </row>
    <row r="7644" spans="1:14" x14ac:dyDescent="0.3">
      <c r="A7644" t="s">
        <v>21</v>
      </c>
      <c r="B7644" t="s">
        <v>96</v>
      </c>
      <c r="C7644" s="3" t="s">
        <v>50</v>
      </c>
      <c r="D7644" s="3" t="s">
        <v>24</v>
      </c>
      <c r="E7644" s="3" t="s">
        <v>28</v>
      </c>
      <c r="F7644" s="5">
        <v>41760</v>
      </c>
      <c r="G7644">
        <v>383175933</v>
      </c>
      <c r="H7644" s="5">
        <v>41777</v>
      </c>
      <c r="I7644" s="7">
        <v>9128</v>
      </c>
      <c r="J7644" s="9">
        <v>81.73</v>
      </c>
      <c r="K7644" s="9">
        <v>56.67</v>
      </c>
      <c r="L7644" s="9">
        <v>746031.44</v>
      </c>
      <c r="M7644" s="9">
        <v>517283.76</v>
      </c>
      <c r="N7644" s="9">
        <v>228747.68</v>
      </c>
    </row>
    <row r="7645" spans="1:14" x14ac:dyDescent="0.3">
      <c r="A7645" t="s">
        <v>12</v>
      </c>
      <c r="B7645" t="s">
        <v>109</v>
      </c>
      <c r="C7645" s="3" t="s">
        <v>43</v>
      </c>
      <c r="D7645" s="3" t="s">
        <v>15</v>
      </c>
      <c r="E7645" s="3" t="s">
        <v>20</v>
      </c>
      <c r="F7645" s="5">
        <v>42756</v>
      </c>
      <c r="G7645">
        <v>433102357</v>
      </c>
      <c r="H7645" s="5">
        <v>42769</v>
      </c>
      <c r="I7645" s="7">
        <v>3467</v>
      </c>
      <c r="J7645" s="9">
        <v>109.28</v>
      </c>
      <c r="K7645" s="9">
        <v>35.840000000000003</v>
      </c>
      <c r="L7645" s="9">
        <v>378873.76</v>
      </c>
      <c r="M7645" s="9">
        <v>124257.28</v>
      </c>
      <c r="N7645" s="9">
        <v>254616.48</v>
      </c>
    </row>
    <row r="7646" spans="1:14" x14ac:dyDescent="0.3">
      <c r="A7646" t="s">
        <v>17</v>
      </c>
      <c r="B7646" t="s">
        <v>164</v>
      </c>
      <c r="C7646" s="3" t="s">
        <v>14</v>
      </c>
      <c r="D7646" s="3" t="s">
        <v>24</v>
      </c>
      <c r="E7646" s="3" t="s">
        <v>39</v>
      </c>
      <c r="F7646" s="5">
        <v>40202</v>
      </c>
      <c r="G7646">
        <v>586698520</v>
      </c>
      <c r="H7646" s="5">
        <v>40204</v>
      </c>
      <c r="I7646" s="7">
        <v>5985</v>
      </c>
      <c r="J7646" s="9">
        <v>651.21</v>
      </c>
      <c r="K7646" s="9">
        <v>524.96</v>
      </c>
      <c r="L7646" s="9">
        <v>3897491.85</v>
      </c>
      <c r="M7646" s="9">
        <v>3141885.6</v>
      </c>
      <c r="N7646" s="9">
        <v>755606.25</v>
      </c>
    </row>
    <row r="7647" spans="1:14" x14ac:dyDescent="0.3">
      <c r="A7647" t="s">
        <v>17</v>
      </c>
      <c r="B7647" t="s">
        <v>69</v>
      </c>
      <c r="C7647" s="3" t="s">
        <v>43</v>
      </c>
      <c r="D7647" s="3" t="s">
        <v>24</v>
      </c>
      <c r="E7647" s="3" t="s">
        <v>20</v>
      </c>
      <c r="F7647" s="5">
        <v>42155</v>
      </c>
      <c r="G7647">
        <v>629950749</v>
      </c>
      <c r="H7647" s="5">
        <v>42201</v>
      </c>
      <c r="I7647" s="7">
        <v>5280</v>
      </c>
      <c r="J7647" s="9">
        <v>109.28</v>
      </c>
      <c r="K7647" s="9">
        <v>35.840000000000003</v>
      </c>
      <c r="L7647" s="9">
        <v>576998.40000000002</v>
      </c>
      <c r="M7647" s="9">
        <v>189235.20000000001</v>
      </c>
      <c r="N7647" s="9">
        <v>387763.20000000001</v>
      </c>
    </row>
    <row r="7648" spans="1:14" x14ac:dyDescent="0.3">
      <c r="A7648" t="s">
        <v>35</v>
      </c>
      <c r="B7648" t="s">
        <v>188</v>
      </c>
      <c r="C7648" s="3" t="s">
        <v>19</v>
      </c>
      <c r="D7648" s="3" t="s">
        <v>15</v>
      </c>
      <c r="E7648" s="3" t="s">
        <v>16</v>
      </c>
      <c r="F7648" s="5">
        <v>41848</v>
      </c>
      <c r="G7648">
        <v>419157874</v>
      </c>
      <c r="H7648" s="5">
        <v>41889</v>
      </c>
      <c r="I7648" s="7">
        <v>6984</v>
      </c>
      <c r="J7648" s="9">
        <v>47.45</v>
      </c>
      <c r="K7648" s="9">
        <v>31.79</v>
      </c>
      <c r="L7648" s="9">
        <v>331390.8</v>
      </c>
      <c r="M7648" s="9">
        <v>222021.36</v>
      </c>
      <c r="N7648" s="9">
        <v>109369.44</v>
      </c>
    </row>
    <row r="7649" spans="1:14" x14ac:dyDescent="0.3">
      <c r="A7649" t="s">
        <v>44</v>
      </c>
      <c r="B7649" t="s">
        <v>75</v>
      </c>
      <c r="C7649" s="3" t="s">
        <v>46</v>
      </c>
      <c r="D7649" s="3" t="s">
        <v>24</v>
      </c>
      <c r="E7649" s="3" t="s">
        <v>16</v>
      </c>
      <c r="F7649" s="5">
        <v>41198</v>
      </c>
      <c r="G7649">
        <v>330931222</v>
      </c>
      <c r="H7649" s="5">
        <v>41199</v>
      </c>
      <c r="I7649" s="7">
        <v>8757</v>
      </c>
      <c r="J7649" s="9">
        <v>152.58000000000001</v>
      </c>
      <c r="K7649" s="9">
        <v>97.44</v>
      </c>
      <c r="L7649" s="9">
        <v>1336143.06</v>
      </c>
      <c r="M7649" s="9">
        <v>853282.08</v>
      </c>
      <c r="N7649" s="9">
        <v>482860.98</v>
      </c>
    </row>
    <row r="7650" spans="1:14" x14ac:dyDescent="0.3">
      <c r="A7650" t="s">
        <v>35</v>
      </c>
      <c r="B7650" t="s">
        <v>212</v>
      </c>
      <c r="C7650" s="3" t="s">
        <v>43</v>
      </c>
      <c r="D7650" s="3" t="s">
        <v>24</v>
      </c>
      <c r="E7650" s="3" t="s">
        <v>16</v>
      </c>
      <c r="F7650" s="5">
        <v>41133</v>
      </c>
      <c r="G7650">
        <v>812194621</v>
      </c>
      <c r="H7650" s="5">
        <v>41159</v>
      </c>
      <c r="I7650" s="7">
        <v>5292</v>
      </c>
      <c r="J7650" s="9">
        <v>109.28</v>
      </c>
      <c r="K7650" s="9">
        <v>35.840000000000003</v>
      </c>
      <c r="L7650" s="9">
        <v>578309.76</v>
      </c>
      <c r="M7650" s="9">
        <v>189665.28</v>
      </c>
      <c r="N7650" s="9">
        <v>388644.48</v>
      </c>
    </row>
    <row r="7651" spans="1:14" x14ac:dyDescent="0.3">
      <c r="A7651" t="s">
        <v>35</v>
      </c>
      <c r="B7651" t="s">
        <v>47</v>
      </c>
      <c r="C7651" s="3" t="s">
        <v>64</v>
      </c>
      <c r="D7651" s="3" t="s">
        <v>15</v>
      </c>
      <c r="E7651" s="3" t="s">
        <v>16</v>
      </c>
      <c r="F7651" s="5">
        <v>40198</v>
      </c>
      <c r="G7651">
        <v>130184400</v>
      </c>
      <c r="H7651" s="5">
        <v>40229</v>
      </c>
      <c r="I7651" s="7">
        <v>3312</v>
      </c>
      <c r="J7651" s="9">
        <v>9.33</v>
      </c>
      <c r="K7651" s="9">
        <v>6.92</v>
      </c>
      <c r="L7651" s="9">
        <v>30900.959999999999</v>
      </c>
      <c r="M7651" s="9">
        <v>22919.040000000001</v>
      </c>
      <c r="N7651" s="9">
        <v>7981.92</v>
      </c>
    </row>
    <row r="7652" spans="1:14" x14ac:dyDescent="0.3">
      <c r="A7652" t="s">
        <v>17</v>
      </c>
      <c r="B7652" t="s">
        <v>135</v>
      </c>
      <c r="C7652" s="3" t="s">
        <v>14</v>
      </c>
      <c r="D7652" s="3" t="s">
        <v>24</v>
      </c>
      <c r="E7652" s="3" t="s">
        <v>39</v>
      </c>
      <c r="F7652" s="5">
        <v>41482</v>
      </c>
      <c r="G7652">
        <v>222449386</v>
      </c>
      <c r="H7652" s="5">
        <v>41498</v>
      </c>
      <c r="I7652" s="7">
        <v>6571</v>
      </c>
      <c r="J7652" s="9">
        <v>651.21</v>
      </c>
      <c r="K7652" s="9">
        <v>524.96</v>
      </c>
      <c r="L7652" s="9">
        <v>4279100.91</v>
      </c>
      <c r="M7652" s="9">
        <v>3449512.16</v>
      </c>
      <c r="N7652" s="9">
        <v>829588.75</v>
      </c>
    </row>
    <row r="7653" spans="1:14" x14ac:dyDescent="0.3">
      <c r="A7653" t="s">
        <v>35</v>
      </c>
      <c r="B7653" t="s">
        <v>208</v>
      </c>
      <c r="C7653" s="3" t="s">
        <v>19</v>
      </c>
      <c r="D7653" s="3" t="s">
        <v>15</v>
      </c>
      <c r="E7653" s="3" t="s">
        <v>28</v>
      </c>
      <c r="F7653" s="5">
        <v>42926</v>
      </c>
      <c r="G7653">
        <v>846850907</v>
      </c>
      <c r="H7653" s="5">
        <v>42974</v>
      </c>
      <c r="I7653" s="7">
        <v>857</v>
      </c>
      <c r="J7653" s="9">
        <v>47.45</v>
      </c>
      <c r="K7653" s="9">
        <v>31.79</v>
      </c>
      <c r="L7653" s="9">
        <v>40664.65</v>
      </c>
      <c r="M7653" s="9">
        <v>27244.03</v>
      </c>
      <c r="N7653" s="9">
        <v>13420.62</v>
      </c>
    </row>
    <row r="7654" spans="1:14" x14ac:dyDescent="0.3">
      <c r="A7654" t="s">
        <v>12</v>
      </c>
      <c r="B7654" t="s">
        <v>144</v>
      </c>
      <c r="C7654" s="3" t="s">
        <v>23</v>
      </c>
      <c r="D7654" s="3" t="s">
        <v>24</v>
      </c>
      <c r="E7654" s="3" t="s">
        <v>20</v>
      </c>
      <c r="F7654" s="5">
        <v>41480</v>
      </c>
      <c r="G7654">
        <v>931562793</v>
      </c>
      <c r="H7654" s="5">
        <v>41510</v>
      </c>
      <c r="I7654" s="7">
        <v>8987</v>
      </c>
      <c r="J7654" s="9">
        <v>154.06</v>
      </c>
      <c r="K7654" s="9">
        <v>90.93</v>
      </c>
      <c r="L7654" s="9">
        <v>1384537.22</v>
      </c>
      <c r="M7654" s="9">
        <v>817187.91</v>
      </c>
      <c r="N7654" s="9">
        <v>567349.31000000006</v>
      </c>
    </row>
    <row r="7655" spans="1:14" x14ac:dyDescent="0.3">
      <c r="A7655" t="s">
        <v>12</v>
      </c>
      <c r="B7655" t="s">
        <v>168</v>
      </c>
      <c r="C7655" s="3" t="s">
        <v>23</v>
      </c>
      <c r="D7655" s="3" t="s">
        <v>24</v>
      </c>
      <c r="E7655" s="3" t="s">
        <v>28</v>
      </c>
      <c r="F7655" s="5">
        <v>42780</v>
      </c>
      <c r="G7655">
        <v>825071370</v>
      </c>
      <c r="H7655" s="5">
        <v>42809</v>
      </c>
      <c r="I7655" s="7">
        <v>5808</v>
      </c>
      <c r="J7655" s="9">
        <v>154.06</v>
      </c>
      <c r="K7655" s="9">
        <v>90.93</v>
      </c>
      <c r="L7655" s="9">
        <v>894780.48</v>
      </c>
      <c r="M7655" s="9">
        <v>528121.43999999994</v>
      </c>
      <c r="N7655" s="9">
        <v>366659.04</v>
      </c>
    </row>
    <row r="7656" spans="1:14" x14ac:dyDescent="0.3">
      <c r="A7656" t="s">
        <v>17</v>
      </c>
      <c r="B7656" t="s">
        <v>100</v>
      </c>
      <c r="C7656" s="3" t="s">
        <v>34</v>
      </c>
      <c r="D7656" s="3" t="s">
        <v>24</v>
      </c>
      <c r="E7656" s="3" t="s">
        <v>39</v>
      </c>
      <c r="F7656" s="5">
        <v>40404</v>
      </c>
      <c r="G7656">
        <v>946175467</v>
      </c>
      <c r="H7656" s="5">
        <v>40404</v>
      </c>
      <c r="I7656" s="7">
        <v>3202</v>
      </c>
      <c r="J7656" s="9">
        <v>421.89</v>
      </c>
      <c r="K7656" s="9">
        <v>364.69</v>
      </c>
      <c r="L7656" s="9">
        <v>1350891.78</v>
      </c>
      <c r="M7656" s="9">
        <v>1167737.3799999999</v>
      </c>
      <c r="N7656" s="9">
        <v>183154.4</v>
      </c>
    </row>
    <row r="7657" spans="1:14" x14ac:dyDescent="0.3">
      <c r="A7657" t="s">
        <v>97</v>
      </c>
      <c r="B7657" t="s">
        <v>130</v>
      </c>
      <c r="C7657" s="3" t="s">
        <v>38</v>
      </c>
      <c r="D7657" s="3" t="s">
        <v>24</v>
      </c>
      <c r="E7657" s="3" t="s">
        <v>20</v>
      </c>
      <c r="F7657" s="5">
        <v>42148</v>
      </c>
      <c r="G7657">
        <v>433986413</v>
      </c>
      <c r="H7657" s="5">
        <v>42160</v>
      </c>
      <c r="I7657" s="7">
        <v>5079</v>
      </c>
      <c r="J7657" s="9">
        <v>205.7</v>
      </c>
      <c r="K7657" s="9">
        <v>117.11</v>
      </c>
      <c r="L7657" s="9">
        <v>1044750.3</v>
      </c>
      <c r="M7657" s="9">
        <v>594801.68999999994</v>
      </c>
      <c r="N7657" s="9">
        <v>449948.61</v>
      </c>
    </row>
    <row r="7658" spans="1:14" x14ac:dyDescent="0.3">
      <c r="A7658" t="s">
        <v>12</v>
      </c>
      <c r="B7658" t="s">
        <v>195</v>
      </c>
      <c r="C7658" s="3" t="s">
        <v>50</v>
      </c>
      <c r="D7658" s="3" t="s">
        <v>15</v>
      </c>
      <c r="E7658" s="3" t="s">
        <v>28</v>
      </c>
      <c r="F7658" s="5">
        <v>40986</v>
      </c>
      <c r="G7658">
        <v>297928035</v>
      </c>
      <c r="H7658" s="5">
        <v>41008</v>
      </c>
      <c r="I7658" s="7">
        <v>2381</v>
      </c>
      <c r="J7658" s="9">
        <v>81.73</v>
      </c>
      <c r="K7658" s="9">
        <v>56.67</v>
      </c>
      <c r="L7658" s="9">
        <v>194599.13</v>
      </c>
      <c r="M7658" s="9">
        <v>134931.26999999999</v>
      </c>
      <c r="N7658" s="9">
        <v>59667.86</v>
      </c>
    </row>
    <row r="7659" spans="1:14" x14ac:dyDescent="0.3">
      <c r="A7659" t="s">
        <v>21</v>
      </c>
      <c r="B7659" t="s">
        <v>126</v>
      </c>
      <c r="C7659" s="3" t="s">
        <v>64</v>
      </c>
      <c r="D7659" s="3" t="s">
        <v>24</v>
      </c>
      <c r="E7659" s="3" t="s">
        <v>28</v>
      </c>
      <c r="F7659" s="5">
        <v>41343</v>
      </c>
      <c r="G7659">
        <v>267736661</v>
      </c>
      <c r="H7659" s="5">
        <v>41392</v>
      </c>
      <c r="I7659" s="7">
        <v>8083</v>
      </c>
      <c r="J7659" s="9">
        <v>9.33</v>
      </c>
      <c r="K7659" s="9">
        <v>6.92</v>
      </c>
      <c r="L7659" s="9">
        <v>75414.39</v>
      </c>
      <c r="M7659" s="9">
        <v>55934.36</v>
      </c>
      <c r="N7659" s="9">
        <v>19480.03</v>
      </c>
    </row>
    <row r="7660" spans="1:14" x14ac:dyDescent="0.3">
      <c r="A7660" t="s">
        <v>17</v>
      </c>
      <c r="B7660" t="s">
        <v>51</v>
      </c>
      <c r="C7660" s="3" t="s">
        <v>64</v>
      </c>
      <c r="D7660" s="3" t="s">
        <v>15</v>
      </c>
      <c r="E7660" s="3" t="s">
        <v>16</v>
      </c>
      <c r="F7660" s="5">
        <v>41120</v>
      </c>
      <c r="G7660">
        <v>143461120</v>
      </c>
      <c r="H7660" s="5">
        <v>41121</v>
      </c>
      <c r="I7660" s="7">
        <v>2188</v>
      </c>
      <c r="J7660" s="9">
        <v>9.33</v>
      </c>
      <c r="K7660" s="9">
        <v>6.92</v>
      </c>
      <c r="L7660" s="9">
        <v>20414.04</v>
      </c>
      <c r="M7660" s="9">
        <v>15140.96</v>
      </c>
      <c r="N7660" s="9">
        <v>5273.08</v>
      </c>
    </row>
    <row r="7661" spans="1:14" x14ac:dyDescent="0.3">
      <c r="A7661" t="s">
        <v>44</v>
      </c>
      <c r="B7661" t="s">
        <v>207</v>
      </c>
      <c r="C7661" s="3" t="s">
        <v>25</v>
      </c>
      <c r="D7661" s="3" t="s">
        <v>15</v>
      </c>
      <c r="E7661" s="3" t="s">
        <v>16</v>
      </c>
      <c r="F7661" s="5">
        <v>41371</v>
      </c>
      <c r="G7661">
        <v>245462739</v>
      </c>
      <c r="H7661" s="5">
        <v>41372</v>
      </c>
      <c r="I7661" s="7">
        <v>6734</v>
      </c>
      <c r="J7661" s="9">
        <v>668.27</v>
      </c>
      <c r="K7661" s="9">
        <v>502.54</v>
      </c>
      <c r="L7661" s="9">
        <v>4500130.18</v>
      </c>
      <c r="M7661" s="9">
        <v>3384104.36</v>
      </c>
      <c r="N7661" s="9">
        <v>1116025.82</v>
      </c>
    </row>
    <row r="7662" spans="1:14" x14ac:dyDescent="0.3">
      <c r="A7662" t="s">
        <v>12</v>
      </c>
      <c r="B7662" t="s">
        <v>112</v>
      </c>
      <c r="C7662" s="3" t="s">
        <v>25</v>
      </c>
      <c r="D7662" s="3" t="s">
        <v>15</v>
      </c>
      <c r="E7662" s="3" t="s">
        <v>20</v>
      </c>
      <c r="F7662" s="5">
        <v>42156</v>
      </c>
      <c r="G7662">
        <v>964415347</v>
      </c>
      <c r="H7662" s="5">
        <v>42165</v>
      </c>
      <c r="I7662" s="7">
        <v>788</v>
      </c>
      <c r="J7662" s="9">
        <v>668.27</v>
      </c>
      <c r="K7662" s="9">
        <v>502.54</v>
      </c>
      <c r="L7662" s="9">
        <v>526596.76</v>
      </c>
      <c r="M7662" s="9">
        <v>396001.52</v>
      </c>
      <c r="N7662" s="9">
        <v>130595.24</v>
      </c>
    </row>
    <row r="7663" spans="1:14" x14ac:dyDescent="0.3">
      <c r="A7663" t="s">
        <v>17</v>
      </c>
      <c r="B7663" t="s">
        <v>183</v>
      </c>
      <c r="C7663" s="3" t="s">
        <v>38</v>
      </c>
      <c r="D7663" s="3" t="s">
        <v>24</v>
      </c>
      <c r="E7663" s="3" t="s">
        <v>16</v>
      </c>
      <c r="F7663" s="5">
        <v>41160</v>
      </c>
      <c r="G7663">
        <v>511305272</v>
      </c>
      <c r="H7663" s="5">
        <v>41208</v>
      </c>
      <c r="I7663" s="7">
        <v>5447</v>
      </c>
      <c r="J7663" s="9">
        <v>205.7</v>
      </c>
      <c r="K7663" s="9">
        <v>117.11</v>
      </c>
      <c r="L7663" s="9">
        <v>1120447.8999999999</v>
      </c>
      <c r="M7663" s="9">
        <v>637898.17000000004</v>
      </c>
      <c r="N7663" s="9">
        <v>482549.73</v>
      </c>
    </row>
    <row r="7664" spans="1:14" x14ac:dyDescent="0.3">
      <c r="A7664" t="s">
        <v>21</v>
      </c>
      <c r="B7664" t="s">
        <v>136</v>
      </c>
      <c r="C7664" s="3" t="s">
        <v>19</v>
      </c>
      <c r="D7664" s="3" t="s">
        <v>24</v>
      </c>
      <c r="E7664" s="3" t="s">
        <v>20</v>
      </c>
      <c r="F7664" s="5">
        <v>40605</v>
      </c>
      <c r="G7664">
        <v>767431342</v>
      </c>
      <c r="H7664" s="5">
        <v>40632</v>
      </c>
      <c r="I7664" s="7">
        <v>8843</v>
      </c>
      <c r="J7664" s="9">
        <v>47.45</v>
      </c>
      <c r="K7664" s="9">
        <v>31.79</v>
      </c>
      <c r="L7664" s="9">
        <v>419600.35</v>
      </c>
      <c r="M7664" s="9">
        <v>281118.96999999997</v>
      </c>
      <c r="N7664" s="9">
        <v>138481.38</v>
      </c>
    </row>
    <row r="7665" spans="1:14" x14ac:dyDescent="0.3">
      <c r="A7665" t="s">
        <v>17</v>
      </c>
      <c r="B7665" t="s">
        <v>72</v>
      </c>
      <c r="C7665" s="3" t="s">
        <v>46</v>
      </c>
      <c r="D7665" s="3" t="s">
        <v>15</v>
      </c>
      <c r="E7665" s="3" t="s">
        <v>16</v>
      </c>
      <c r="F7665" s="5">
        <v>40334</v>
      </c>
      <c r="G7665">
        <v>534404885</v>
      </c>
      <c r="H7665" s="5">
        <v>40358</v>
      </c>
      <c r="I7665" s="7">
        <v>1136</v>
      </c>
      <c r="J7665" s="9">
        <v>152.58000000000001</v>
      </c>
      <c r="K7665" s="9">
        <v>97.44</v>
      </c>
      <c r="L7665" s="9">
        <v>173330.88</v>
      </c>
      <c r="M7665" s="9">
        <v>110691.84</v>
      </c>
      <c r="N7665" s="9">
        <v>62639.040000000001</v>
      </c>
    </row>
    <row r="7666" spans="1:14" x14ac:dyDescent="0.3">
      <c r="A7666" t="s">
        <v>29</v>
      </c>
      <c r="B7666" t="s">
        <v>105</v>
      </c>
      <c r="C7666" s="3" t="s">
        <v>43</v>
      </c>
      <c r="D7666" s="3" t="s">
        <v>24</v>
      </c>
      <c r="E7666" s="3" t="s">
        <v>16</v>
      </c>
      <c r="F7666" s="5">
        <v>41966</v>
      </c>
      <c r="G7666">
        <v>484149730</v>
      </c>
      <c r="H7666" s="5">
        <v>41966</v>
      </c>
      <c r="I7666" s="7">
        <v>9519</v>
      </c>
      <c r="J7666" s="9">
        <v>109.28</v>
      </c>
      <c r="K7666" s="9">
        <v>35.840000000000003</v>
      </c>
      <c r="L7666" s="9">
        <v>1040236.32</v>
      </c>
      <c r="M7666" s="9">
        <v>341160.96000000002</v>
      </c>
      <c r="N7666" s="9">
        <v>699075.36</v>
      </c>
    </row>
    <row r="7667" spans="1:14" x14ac:dyDescent="0.3">
      <c r="A7667" t="s">
        <v>12</v>
      </c>
      <c r="B7667" t="s">
        <v>142</v>
      </c>
      <c r="C7667" s="3" t="s">
        <v>52</v>
      </c>
      <c r="D7667" s="3" t="s">
        <v>24</v>
      </c>
      <c r="E7667" s="3" t="s">
        <v>20</v>
      </c>
      <c r="F7667" s="5">
        <v>41972</v>
      </c>
      <c r="G7667">
        <v>908902204</v>
      </c>
      <c r="H7667" s="5">
        <v>42005</v>
      </c>
      <c r="I7667" s="7">
        <v>3215</v>
      </c>
      <c r="J7667" s="9">
        <v>437.2</v>
      </c>
      <c r="K7667" s="9">
        <v>263.33</v>
      </c>
      <c r="L7667" s="9">
        <v>1405598</v>
      </c>
      <c r="M7667" s="9">
        <v>846605.95</v>
      </c>
      <c r="N7667" s="9">
        <v>558992.05000000005</v>
      </c>
    </row>
    <row r="7668" spans="1:14" x14ac:dyDescent="0.3">
      <c r="A7668" t="s">
        <v>21</v>
      </c>
      <c r="B7668" t="s">
        <v>121</v>
      </c>
      <c r="C7668" s="3" t="s">
        <v>25</v>
      </c>
      <c r="D7668" s="3" t="s">
        <v>24</v>
      </c>
      <c r="E7668" s="3" t="s">
        <v>16</v>
      </c>
      <c r="F7668" s="5">
        <v>41366</v>
      </c>
      <c r="G7668">
        <v>371211135</v>
      </c>
      <c r="H7668" s="5">
        <v>41402</v>
      </c>
      <c r="I7668" s="7">
        <v>8479</v>
      </c>
      <c r="J7668" s="9">
        <v>668.27</v>
      </c>
      <c r="K7668" s="9">
        <v>502.54</v>
      </c>
      <c r="L7668" s="9">
        <v>5666261.3300000001</v>
      </c>
      <c r="M7668" s="9">
        <v>4261036.66</v>
      </c>
      <c r="N7668" s="9">
        <v>1405224.67</v>
      </c>
    </row>
    <row r="7669" spans="1:14" x14ac:dyDescent="0.3">
      <c r="A7669" t="s">
        <v>29</v>
      </c>
      <c r="B7669" t="s">
        <v>41</v>
      </c>
      <c r="C7669" s="3" t="s">
        <v>46</v>
      </c>
      <c r="D7669" s="3" t="s">
        <v>24</v>
      </c>
      <c r="E7669" s="3" t="s">
        <v>16</v>
      </c>
      <c r="F7669" s="5">
        <v>41546</v>
      </c>
      <c r="G7669">
        <v>653937852</v>
      </c>
      <c r="H7669" s="5">
        <v>41583</v>
      </c>
      <c r="I7669" s="7">
        <v>3597</v>
      </c>
      <c r="J7669" s="9">
        <v>152.58000000000001</v>
      </c>
      <c r="K7669" s="9">
        <v>97.44</v>
      </c>
      <c r="L7669" s="9">
        <v>548830.26</v>
      </c>
      <c r="M7669" s="9">
        <v>350491.68</v>
      </c>
      <c r="N7669" s="9">
        <v>198338.58</v>
      </c>
    </row>
    <row r="7670" spans="1:14" x14ac:dyDescent="0.3">
      <c r="A7670" t="s">
        <v>21</v>
      </c>
      <c r="B7670" t="s">
        <v>96</v>
      </c>
      <c r="C7670" s="3" t="s">
        <v>38</v>
      </c>
      <c r="D7670" s="3" t="s">
        <v>24</v>
      </c>
      <c r="E7670" s="3" t="s">
        <v>20</v>
      </c>
      <c r="F7670" s="5">
        <v>42921</v>
      </c>
      <c r="G7670">
        <v>910256183</v>
      </c>
      <c r="H7670" s="5">
        <v>42923</v>
      </c>
      <c r="I7670" s="7">
        <v>3887</v>
      </c>
      <c r="J7670" s="9">
        <v>205.7</v>
      </c>
      <c r="K7670" s="9">
        <v>117.11</v>
      </c>
      <c r="L7670" s="9">
        <v>799555.9</v>
      </c>
      <c r="M7670" s="9">
        <v>455206.57</v>
      </c>
      <c r="N7670" s="9">
        <v>344349.33</v>
      </c>
    </row>
    <row r="7671" spans="1:14" x14ac:dyDescent="0.3">
      <c r="A7671" t="s">
        <v>12</v>
      </c>
      <c r="B7671" t="s">
        <v>185</v>
      </c>
      <c r="C7671" s="3" t="s">
        <v>50</v>
      </c>
      <c r="D7671" s="3" t="s">
        <v>15</v>
      </c>
      <c r="E7671" s="3" t="s">
        <v>16</v>
      </c>
      <c r="F7671" s="5">
        <v>40753</v>
      </c>
      <c r="G7671">
        <v>813652455</v>
      </c>
      <c r="H7671" s="5">
        <v>40765</v>
      </c>
      <c r="I7671" s="7">
        <v>6698</v>
      </c>
      <c r="J7671" s="9">
        <v>81.73</v>
      </c>
      <c r="K7671" s="9">
        <v>56.67</v>
      </c>
      <c r="L7671" s="9">
        <v>547427.54</v>
      </c>
      <c r="M7671" s="9">
        <v>379575.66</v>
      </c>
      <c r="N7671" s="9">
        <v>167851.88</v>
      </c>
    </row>
    <row r="7672" spans="1:14" x14ac:dyDescent="0.3">
      <c r="A7672" t="s">
        <v>12</v>
      </c>
      <c r="B7672" t="s">
        <v>221</v>
      </c>
      <c r="C7672" s="3" t="s">
        <v>46</v>
      </c>
      <c r="D7672" s="3" t="s">
        <v>15</v>
      </c>
      <c r="E7672" s="3" t="s">
        <v>16</v>
      </c>
      <c r="F7672" s="5">
        <v>40376</v>
      </c>
      <c r="G7672">
        <v>107925498</v>
      </c>
      <c r="H7672" s="5">
        <v>40410</v>
      </c>
      <c r="I7672" s="7">
        <v>6408</v>
      </c>
      <c r="J7672" s="9">
        <v>152.58000000000001</v>
      </c>
      <c r="K7672" s="9">
        <v>97.44</v>
      </c>
      <c r="L7672" s="9">
        <v>977732.64</v>
      </c>
      <c r="M7672" s="9">
        <v>624395.52000000002</v>
      </c>
      <c r="N7672" s="9">
        <v>353337.12</v>
      </c>
    </row>
    <row r="7673" spans="1:14" x14ac:dyDescent="0.3">
      <c r="A7673" t="s">
        <v>17</v>
      </c>
      <c r="B7673" t="s">
        <v>53</v>
      </c>
      <c r="C7673" s="3" t="s">
        <v>46</v>
      </c>
      <c r="D7673" s="3" t="s">
        <v>15</v>
      </c>
      <c r="E7673" s="3" t="s">
        <v>16</v>
      </c>
      <c r="F7673" s="5">
        <v>41981</v>
      </c>
      <c r="G7673">
        <v>857186639</v>
      </c>
      <c r="H7673" s="5">
        <v>42030</v>
      </c>
      <c r="I7673" s="7">
        <v>9430</v>
      </c>
      <c r="J7673" s="9">
        <v>152.58000000000001</v>
      </c>
      <c r="K7673" s="9">
        <v>97.44</v>
      </c>
      <c r="L7673" s="9">
        <v>1438829.4</v>
      </c>
      <c r="M7673" s="9">
        <v>918859.2</v>
      </c>
      <c r="N7673" s="9">
        <v>519970.2</v>
      </c>
    </row>
    <row r="7674" spans="1:14" x14ac:dyDescent="0.3">
      <c r="A7674" t="s">
        <v>35</v>
      </c>
      <c r="B7674" t="s">
        <v>85</v>
      </c>
      <c r="C7674" s="3" t="s">
        <v>46</v>
      </c>
      <c r="D7674" s="3" t="s">
        <v>24</v>
      </c>
      <c r="E7674" s="3" t="s">
        <v>39</v>
      </c>
      <c r="F7674" s="5">
        <v>41997</v>
      </c>
      <c r="G7674">
        <v>695859706</v>
      </c>
      <c r="H7674" s="5">
        <v>42021</v>
      </c>
      <c r="I7674" s="7">
        <v>9205</v>
      </c>
      <c r="J7674" s="9">
        <v>152.58000000000001</v>
      </c>
      <c r="K7674" s="9">
        <v>97.44</v>
      </c>
      <c r="L7674" s="9">
        <v>1404498.9</v>
      </c>
      <c r="M7674" s="9">
        <v>896935.2</v>
      </c>
      <c r="N7674" s="9">
        <v>507563.7</v>
      </c>
    </row>
    <row r="7675" spans="1:14" x14ac:dyDescent="0.3">
      <c r="A7675" t="s">
        <v>35</v>
      </c>
      <c r="B7675" t="s">
        <v>184</v>
      </c>
      <c r="C7675" s="3" t="s">
        <v>43</v>
      </c>
      <c r="D7675" s="3" t="s">
        <v>15</v>
      </c>
      <c r="E7675" s="3" t="s">
        <v>39</v>
      </c>
      <c r="F7675" s="5">
        <v>42777</v>
      </c>
      <c r="G7675">
        <v>478681027</v>
      </c>
      <c r="H7675" s="5">
        <v>42822</v>
      </c>
      <c r="I7675" s="7">
        <v>1208</v>
      </c>
      <c r="J7675" s="9">
        <v>109.28</v>
      </c>
      <c r="K7675" s="9">
        <v>35.840000000000003</v>
      </c>
      <c r="L7675" s="9">
        <v>132010.23999999999</v>
      </c>
      <c r="M7675" s="9">
        <v>43294.720000000001</v>
      </c>
      <c r="N7675" s="9">
        <v>88715.520000000004</v>
      </c>
    </row>
    <row r="7676" spans="1:14" x14ac:dyDescent="0.3">
      <c r="A7676" t="s">
        <v>21</v>
      </c>
      <c r="B7676" t="s">
        <v>203</v>
      </c>
      <c r="C7676" s="3" t="s">
        <v>50</v>
      </c>
      <c r="D7676" s="3" t="s">
        <v>15</v>
      </c>
      <c r="E7676" s="3" t="s">
        <v>20</v>
      </c>
      <c r="F7676" s="5">
        <v>42910</v>
      </c>
      <c r="G7676">
        <v>230699431</v>
      </c>
      <c r="H7676" s="5">
        <v>42941</v>
      </c>
      <c r="I7676" s="7">
        <v>7943</v>
      </c>
      <c r="J7676" s="9">
        <v>81.73</v>
      </c>
      <c r="K7676" s="9">
        <v>56.67</v>
      </c>
      <c r="L7676" s="9">
        <v>649181.39</v>
      </c>
      <c r="M7676" s="9">
        <v>450129.81</v>
      </c>
      <c r="N7676" s="9">
        <v>199051.58</v>
      </c>
    </row>
    <row r="7677" spans="1:14" x14ac:dyDescent="0.3">
      <c r="A7677" t="s">
        <v>21</v>
      </c>
      <c r="B7677" t="s">
        <v>203</v>
      </c>
      <c r="C7677" s="3" t="s">
        <v>52</v>
      </c>
      <c r="D7677" s="3" t="s">
        <v>15</v>
      </c>
      <c r="E7677" s="3" t="s">
        <v>28</v>
      </c>
      <c r="F7677" s="5">
        <v>41379</v>
      </c>
      <c r="G7677">
        <v>497276246</v>
      </c>
      <c r="H7677" s="5">
        <v>41395</v>
      </c>
      <c r="I7677" s="7">
        <v>3947</v>
      </c>
      <c r="J7677" s="9">
        <v>437.2</v>
      </c>
      <c r="K7677" s="9">
        <v>263.33</v>
      </c>
      <c r="L7677" s="9">
        <v>1725628.4</v>
      </c>
      <c r="M7677" s="9">
        <v>1039363.51</v>
      </c>
      <c r="N7677" s="9">
        <v>686264.89</v>
      </c>
    </row>
    <row r="7678" spans="1:14" x14ac:dyDescent="0.3">
      <c r="A7678" t="s">
        <v>12</v>
      </c>
      <c r="B7678" t="s">
        <v>168</v>
      </c>
      <c r="C7678" s="3" t="s">
        <v>23</v>
      </c>
      <c r="D7678" s="3" t="s">
        <v>15</v>
      </c>
      <c r="E7678" s="3" t="s">
        <v>28</v>
      </c>
      <c r="F7678" s="5">
        <v>41701</v>
      </c>
      <c r="G7678">
        <v>994085299</v>
      </c>
      <c r="H7678" s="5">
        <v>41724</v>
      </c>
      <c r="I7678" s="7">
        <v>786</v>
      </c>
      <c r="J7678" s="9">
        <v>154.06</v>
      </c>
      <c r="K7678" s="9">
        <v>90.93</v>
      </c>
      <c r="L7678" s="9">
        <v>121091.16</v>
      </c>
      <c r="M7678" s="9">
        <v>71470.98</v>
      </c>
      <c r="N7678" s="9">
        <v>49620.18</v>
      </c>
    </row>
    <row r="7679" spans="1:14" x14ac:dyDescent="0.3">
      <c r="A7679" t="s">
        <v>12</v>
      </c>
      <c r="B7679" t="s">
        <v>102</v>
      </c>
      <c r="C7679" s="3" t="s">
        <v>43</v>
      </c>
      <c r="D7679" s="3" t="s">
        <v>24</v>
      </c>
      <c r="E7679" s="3" t="s">
        <v>16</v>
      </c>
      <c r="F7679" s="5">
        <v>42251</v>
      </c>
      <c r="G7679">
        <v>157112920</v>
      </c>
      <c r="H7679" s="5">
        <v>42289</v>
      </c>
      <c r="I7679" s="7">
        <v>2059</v>
      </c>
      <c r="J7679" s="9">
        <v>109.28</v>
      </c>
      <c r="K7679" s="9">
        <v>35.840000000000003</v>
      </c>
      <c r="L7679" s="9">
        <v>225007.52</v>
      </c>
      <c r="M7679" s="9">
        <v>73794.559999999998</v>
      </c>
      <c r="N7679" s="9">
        <v>151212.96</v>
      </c>
    </row>
    <row r="7680" spans="1:14" x14ac:dyDescent="0.3">
      <c r="A7680" t="s">
        <v>44</v>
      </c>
      <c r="B7680" t="s">
        <v>123</v>
      </c>
      <c r="C7680" s="3" t="s">
        <v>38</v>
      </c>
      <c r="D7680" s="3" t="s">
        <v>15</v>
      </c>
      <c r="E7680" s="3" t="s">
        <v>39</v>
      </c>
      <c r="F7680" s="5">
        <v>40410</v>
      </c>
      <c r="G7680">
        <v>992657935</v>
      </c>
      <c r="H7680" s="5">
        <v>40444</v>
      </c>
      <c r="I7680" s="7">
        <v>8397</v>
      </c>
      <c r="J7680" s="9">
        <v>205.7</v>
      </c>
      <c r="K7680" s="9">
        <v>117.11</v>
      </c>
      <c r="L7680" s="9">
        <v>1727262.9</v>
      </c>
      <c r="M7680" s="9">
        <v>983372.67</v>
      </c>
      <c r="N7680" s="9">
        <v>743890.23</v>
      </c>
    </row>
    <row r="7681" spans="1:14" x14ac:dyDescent="0.3">
      <c r="A7681" t="s">
        <v>17</v>
      </c>
      <c r="B7681" t="s">
        <v>183</v>
      </c>
      <c r="C7681" s="3" t="s">
        <v>19</v>
      </c>
      <c r="D7681" s="3" t="s">
        <v>24</v>
      </c>
      <c r="E7681" s="3" t="s">
        <v>20</v>
      </c>
      <c r="F7681" s="5">
        <v>42247</v>
      </c>
      <c r="G7681">
        <v>727331674</v>
      </c>
      <c r="H7681" s="5">
        <v>42296</v>
      </c>
      <c r="I7681" s="7">
        <v>2460</v>
      </c>
      <c r="J7681" s="9">
        <v>47.45</v>
      </c>
      <c r="K7681" s="9">
        <v>31.79</v>
      </c>
      <c r="L7681" s="9">
        <v>116727</v>
      </c>
      <c r="M7681" s="9">
        <v>78203.399999999994</v>
      </c>
      <c r="N7681" s="9">
        <v>38523.599999999999</v>
      </c>
    </row>
    <row r="7682" spans="1:14" x14ac:dyDescent="0.3">
      <c r="A7682" t="s">
        <v>12</v>
      </c>
      <c r="B7682" t="s">
        <v>139</v>
      </c>
      <c r="C7682" s="3" t="s">
        <v>43</v>
      </c>
      <c r="D7682" s="3" t="s">
        <v>15</v>
      </c>
      <c r="E7682" s="3" t="s">
        <v>39</v>
      </c>
      <c r="F7682" s="5">
        <v>41772</v>
      </c>
      <c r="G7682">
        <v>258057963</v>
      </c>
      <c r="H7682" s="5">
        <v>41779</v>
      </c>
      <c r="I7682" s="7">
        <v>3941</v>
      </c>
      <c r="J7682" s="9">
        <v>109.28</v>
      </c>
      <c r="K7682" s="9">
        <v>35.840000000000003</v>
      </c>
      <c r="L7682" s="9">
        <v>430672.48</v>
      </c>
      <c r="M7682" s="9">
        <v>141245.44</v>
      </c>
      <c r="N7682" s="9">
        <v>289427.03999999998</v>
      </c>
    </row>
    <row r="7683" spans="1:14" x14ac:dyDescent="0.3">
      <c r="A7683" t="s">
        <v>12</v>
      </c>
      <c r="B7683" t="s">
        <v>200</v>
      </c>
      <c r="C7683" s="3" t="s">
        <v>46</v>
      </c>
      <c r="D7683" s="3" t="s">
        <v>24</v>
      </c>
      <c r="E7683" s="3" t="s">
        <v>16</v>
      </c>
      <c r="F7683" s="5">
        <v>41682</v>
      </c>
      <c r="G7683">
        <v>102073132</v>
      </c>
      <c r="H7683" s="5">
        <v>41731</v>
      </c>
      <c r="I7683" s="7">
        <v>4563</v>
      </c>
      <c r="J7683" s="9">
        <v>152.58000000000001</v>
      </c>
      <c r="K7683" s="9">
        <v>97.44</v>
      </c>
      <c r="L7683" s="9">
        <v>696222.54</v>
      </c>
      <c r="M7683" s="9">
        <v>444618.72</v>
      </c>
      <c r="N7683" s="9">
        <v>251603.82</v>
      </c>
    </row>
    <row r="7684" spans="1:14" x14ac:dyDescent="0.3">
      <c r="A7684" t="s">
        <v>17</v>
      </c>
      <c r="B7684" t="s">
        <v>103</v>
      </c>
      <c r="C7684" s="3" t="s">
        <v>25</v>
      </c>
      <c r="D7684" s="3" t="s">
        <v>24</v>
      </c>
      <c r="E7684" s="3" t="s">
        <v>39</v>
      </c>
      <c r="F7684" s="5">
        <v>40914</v>
      </c>
      <c r="G7684">
        <v>846926009</v>
      </c>
      <c r="H7684" s="5">
        <v>40914</v>
      </c>
      <c r="I7684" s="7">
        <v>3082</v>
      </c>
      <c r="J7684" s="9">
        <v>668.27</v>
      </c>
      <c r="K7684" s="9">
        <v>502.54</v>
      </c>
      <c r="L7684" s="9">
        <v>2059608.14</v>
      </c>
      <c r="M7684" s="9">
        <v>1548828.28</v>
      </c>
      <c r="N7684" s="9">
        <v>510779.86</v>
      </c>
    </row>
    <row r="7685" spans="1:14" x14ac:dyDescent="0.3">
      <c r="A7685" t="s">
        <v>35</v>
      </c>
      <c r="B7685" t="s">
        <v>176</v>
      </c>
      <c r="C7685" s="3" t="s">
        <v>23</v>
      </c>
      <c r="D7685" s="3" t="s">
        <v>24</v>
      </c>
      <c r="E7685" s="3" t="s">
        <v>16</v>
      </c>
      <c r="F7685" s="5">
        <v>41560</v>
      </c>
      <c r="G7685">
        <v>900477921</v>
      </c>
      <c r="H7685" s="5">
        <v>41562</v>
      </c>
      <c r="I7685" s="7">
        <v>282</v>
      </c>
      <c r="J7685" s="9">
        <v>154.06</v>
      </c>
      <c r="K7685" s="9">
        <v>90.93</v>
      </c>
      <c r="L7685" s="9">
        <v>43444.92</v>
      </c>
      <c r="M7685" s="9">
        <v>25642.26</v>
      </c>
      <c r="N7685" s="9">
        <v>17802.66</v>
      </c>
    </row>
    <row r="7686" spans="1:14" x14ac:dyDescent="0.3">
      <c r="A7686" t="s">
        <v>17</v>
      </c>
      <c r="B7686" t="s">
        <v>51</v>
      </c>
      <c r="C7686" s="3" t="s">
        <v>64</v>
      </c>
      <c r="D7686" s="3" t="s">
        <v>15</v>
      </c>
      <c r="E7686" s="3" t="s">
        <v>20</v>
      </c>
      <c r="F7686" s="5">
        <v>41953</v>
      </c>
      <c r="G7686">
        <v>540902698</v>
      </c>
      <c r="H7686" s="5">
        <v>41987</v>
      </c>
      <c r="I7686" s="7">
        <v>3983</v>
      </c>
      <c r="J7686" s="9">
        <v>9.33</v>
      </c>
      <c r="K7686" s="9">
        <v>6.92</v>
      </c>
      <c r="L7686" s="9">
        <v>37161.39</v>
      </c>
      <c r="M7686" s="9">
        <v>27562.36</v>
      </c>
      <c r="N7686" s="9">
        <v>9599.0300000000007</v>
      </c>
    </row>
    <row r="7687" spans="1:14" x14ac:dyDescent="0.3">
      <c r="A7687" t="s">
        <v>29</v>
      </c>
      <c r="B7687" t="s">
        <v>192</v>
      </c>
      <c r="C7687" s="3" t="s">
        <v>52</v>
      </c>
      <c r="D7687" s="3" t="s">
        <v>15</v>
      </c>
      <c r="E7687" s="3" t="s">
        <v>39</v>
      </c>
      <c r="F7687" s="5">
        <v>40812</v>
      </c>
      <c r="G7687">
        <v>566686666</v>
      </c>
      <c r="H7687" s="5">
        <v>40848</v>
      </c>
      <c r="I7687" s="7">
        <v>4032</v>
      </c>
      <c r="J7687" s="9">
        <v>437.2</v>
      </c>
      <c r="K7687" s="9">
        <v>263.33</v>
      </c>
      <c r="L7687" s="9">
        <v>1762790.3999999999</v>
      </c>
      <c r="M7687" s="9">
        <v>1061746.56</v>
      </c>
      <c r="N7687" s="9">
        <v>701043.84</v>
      </c>
    </row>
    <row r="7688" spans="1:14" x14ac:dyDescent="0.3">
      <c r="A7688" t="s">
        <v>21</v>
      </c>
      <c r="B7688" t="s">
        <v>121</v>
      </c>
      <c r="C7688" s="3" t="s">
        <v>14</v>
      </c>
      <c r="D7688" s="3" t="s">
        <v>15</v>
      </c>
      <c r="E7688" s="3" t="s">
        <v>20</v>
      </c>
      <c r="F7688" s="5">
        <v>41397</v>
      </c>
      <c r="G7688">
        <v>946628654</v>
      </c>
      <c r="H7688" s="5">
        <v>41436</v>
      </c>
      <c r="I7688" s="7">
        <v>7310</v>
      </c>
      <c r="J7688" s="9">
        <v>651.21</v>
      </c>
      <c r="K7688" s="9">
        <v>524.96</v>
      </c>
      <c r="L7688" s="9">
        <v>4760345.0999999996</v>
      </c>
      <c r="M7688" s="9">
        <v>3837457.6</v>
      </c>
      <c r="N7688" s="9">
        <v>922887.5</v>
      </c>
    </row>
    <row r="7689" spans="1:14" x14ac:dyDescent="0.3">
      <c r="A7689" t="s">
        <v>21</v>
      </c>
      <c r="B7689" t="s">
        <v>158</v>
      </c>
      <c r="C7689" s="3" t="s">
        <v>43</v>
      </c>
      <c r="D7689" s="3" t="s">
        <v>24</v>
      </c>
      <c r="E7689" s="3" t="s">
        <v>20</v>
      </c>
      <c r="F7689" s="5">
        <v>41825</v>
      </c>
      <c r="G7689">
        <v>369839990</v>
      </c>
      <c r="H7689" s="5">
        <v>41861</v>
      </c>
      <c r="I7689" s="7">
        <v>2726</v>
      </c>
      <c r="J7689" s="9">
        <v>109.28</v>
      </c>
      <c r="K7689" s="9">
        <v>35.840000000000003</v>
      </c>
      <c r="L7689" s="9">
        <v>297897.28000000003</v>
      </c>
      <c r="M7689" s="9">
        <v>97699.839999999997</v>
      </c>
      <c r="N7689" s="9">
        <v>200197.44</v>
      </c>
    </row>
    <row r="7690" spans="1:14" x14ac:dyDescent="0.3">
      <c r="A7690" t="s">
        <v>12</v>
      </c>
      <c r="B7690" t="s">
        <v>214</v>
      </c>
      <c r="C7690" s="3" t="s">
        <v>38</v>
      </c>
      <c r="D7690" s="3" t="s">
        <v>15</v>
      </c>
      <c r="E7690" s="3" t="s">
        <v>20</v>
      </c>
      <c r="F7690" s="5">
        <v>41982</v>
      </c>
      <c r="G7690">
        <v>295744502</v>
      </c>
      <c r="H7690" s="5">
        <v>41992</v>
      </c>
      <c r="I7690" s="7">
        <v>6225</v>
      </c>
      <c r="J7690" s="9">
        <v>205.7</v>
      </c>
      <c r="K7690" s="9">
        <v>117.11</v>
      </c>
      <c r="L7690" s="9">
        <v>1280482.5</v>
      </c>
      <c r="M7690" s="9">
        <v>729009.75</v>
      </c>
      <c r="N7690" s="9">
        <v>551472.75</v>
      </c>
    </row>
    <row r="7691" spans="1:14" x14ac:dyDescent="0.3">
      <c r="A7691" t="s">
        <v>12</v>
      </c>
      <c r="B7691" t="s">
        <v>109</v>
      </c>
      <c r="C7691" s="3" t="s">
        <v>38</v>
      </c>
      <c r="D7691" s="3" t="s">
        <v>15</v>
      </c>
      <c r="E7691" s="3" t="s">
        <v>28</v>
      </c>
      <c r="F7691" s="5">
        <v>42146</v>
      </c>
      <c r="G7691">
        <v>904078519</v>
      </c>
      <c r="H7691" s="5">
        <v>42151</v>
      </c>
      <c r="I7691" s="7">
        <v>5779</v>
      </c>
      <c r="J7691" s="9">
        <v>205.7</v>
      </c>
      <c r="K7691" s="9">
        <v>117.11</v>
      </c>
      <c r="L7691" s="9">
        <v>1188740.3</v>
      </c>
      <c r="M7691" s="9">
        <v>676778.69</v>
      </c>
      <c r="N7691" s="9">
        <v>511961.61</v>
      </c>
    </row>
    <row r="7692" spans="1:14" x14ac:dyDescent="0.3">
      <c r="A7692" t="s">
        <v>17</v>
      </c>
      <c r="B7692" t="s">
        <v>135</v>
      </c>
      <c r="C7692" s="3" t="s">
        <v>25</v>
      </c>
      <c r="D7692" s="3" t="s">
        <v>24</v>
      </c>
      <c r="E7692" s="3" t="s">
        <v>16</v>
      </c>
      <c r="F7692" s="5">
        <v>41600</v>
      </c>
      <c r="G7692">
        <v>644890868</v>
      </c>
      <c r="H7692" s="5">
        <v>41606</v>
      </c>
      <c r="I7692" s="7">
        <v>6394</v>
      </c>
      <c r="J7692" s="9">
        <v>668.27</v>
      </c>
      <c r="K7692" s="9">
        <v>502.54</v>
      </c>
      <c r="L7692" s="9">
        <v>4272918.38</v>
      </c>
      <c r="M7692" s="9">
        <v>3213240.76</v>
      </c>
      <c r="N7692" s="9">
        <v>1059677.6200000001</v>
      </c>
    </row>
    <row r="7693" spans="1:14" x14ac:dyDescent="0.3">
      <c r="A7693" t="s">
        <v>35</v>
      </c>
      <c r="B7693" t="s">
        <v>184</v>
      </c>
      <c r="C7693" s="3" t="s">
        <v>64</v>
      </c>
      <c r="D7693" s="3" t="s">
        <v>15</v>
      </c>
      <c r="E7693" s="3" t="s">
        <v>16</v>
      </c>
      <c r="F7693" s="5">
        <v>42781</v>
      </c>
      <c r="G7693">
        <v>288542878</v>
      </c>
      <c r="H7693" s="5">
        <v>42788</v>
      </c>
      <c r="I7693" s="7">
        <v>5105</v>
      </c>
      <c r="J7693" s="9">
        <v>9.33</v>
      </c>
      <c r="K7693" s="9">
        <v>6.92</v>
      </c>
      <c r="L7693" s="9">
        <v>47629.65</v>
      </c>
      <c r="M7693" s="9">
        <v>35326.6</v>
      </c>
      <c r="N7693" s="9">
        <v>12303.05</v>
      </c>
    </row>
    <row r="7694" spans="1:14" x14ac:dyDescent="0.3">
      <c r="A7694" t="s">
        <v>35</v>
      </c>
      <c r="B7694" t="s">
        <v>177</v>
      </c>
      <c r="C7694" s="3" t="s">
        <v>34</v>
      </c>
      <c r="D7694" s="3" t="s">
        <v>15</v>
      </c>
      <c r="E7694" s="3" t="s">
        <v>39</v>
      </c>
      <c r="F7694" s="5">
        <v>41602</v>
      </c>
      <c r="G7694">
        <v>675708377</v>
      </c>
      <c r="H7694" s="5">
        <v>41648</v>
      </c>
      <c r="I7694" s="7">
        <v>5979</v>
      </c>
      <c r="J7694" s="9">
        <v>421.89</v>
      </c>
      <c r="K7694" s="9">
        <v>364.69</v>
      </c>
      <c r="L7694" s="9">
        <v>2522480.31</v>
      </c>
      <c r="M7694" s="9">
        <v>2180481.5099999998</v>
      </c>
      <c r="N7694" s="9">
        <v>341998.8</v>
      </c>
    </row>
    <row r="7695" spans="1:14" x14ac:dyDescent="0.3">
      <c r="A7695" t="s">
        <v>12</v>
      </c>
      <c r="B7695" t="s">
        <v>221</v>
      </c>
      <c r="C7695" s="3" t="s">
        <v>43</v>
      </c>
      <c r="D7695" s="3" t="s">
        <v>24</v>
      </c>
      <c r="E7695" s="3" t="s">
        <v>16</v>
      </c>
      <c r="F7695" s="5">
        <v>42660</v>
      </c>
      <c r="G7695">
        <v>467373692</v>
      </c>
      <c r="H7695" s="5">
        <v>42678</v>
      </c>
      <c r="I7695" s="7">
        <v>5117</v>
      </c>
      <c r="J7695" s="9">
        <v>109.28</v>
      </c>
      <c r="K7695" s="9">
        <v>35.840000000000003</v>
      </c>
      <c r="L7695" s="9">
        <v>559185.76</v>
      </c>
      <c r="M7695" s="9">
        <v>183393.28</v>
      </c>
      <c r="N7695" s="9">
        <v>375792.48</v>
      </c>
    </row>
    <row r="7696" spans="1:14" x14ac:dyDescent="0.3">
      <c r="A7696" t="s">
        <v>12</v>
      </c>
      <c r="B7696" t="s">
        <v>187</v>
      </c>
      <c r="C7696" s="3" t="s">
        <v>50</v>
      </c>
      <c r="D7696" s="3" t="s">
        <v>15</v>
      </c>
      <c r="E7696" s="3" t="s">
        <v>28</v>
      </c>
      <c r="F7696" s="5">
        <v>41263</v>
      </c>
      <c r="G7696">
        <v>194837653</v>
      </c>
      <c r="H7696" s="5">
        <v>41274</v>
      </c>
      <c r="I7696" s="7">
        <v>5646</v>
      </c>
      <c r="J7696" s="9">
        <v>81.73</v>
      </c>
      <c r="K7696" s="9">
        <v>56.67</v>
      </c>
      <c r="L7696" s="9">
        <v>461447.58</v>
      </c>
      <c r="M7696" s="9">
        <v>319958.82</v>
      </c>
      <c r="N7696" s="9">
        <v>141488.76</v>
      </c>
    </row>
    <row r="7697" spans="1:14" x14ac:dyDescent="0.3">
      <c r="A7697" t="s">
        <v>21</v>
      </c>
      <c r="B7697" t="s">
        <v>65</v>
      </c>
      <c r="C7697" s="3" t="s">
        <v>38</v>
      </c>
      <c r="D7697" s="3" t="s">
        <v>24</v>
      </c>
      <c r="E7697" s="3" t="s">
        <v>39</v>
      </c>
      <c r="F7697" s="5">
        <v>41405</v>
      </c>
      <c r="G7697">
        <v>909711587</v>
      </c>
      <c r="H7697" s="5">
        <v>41430</v>
      </c>
      <c r="I7697" s="7">
        <v>2729</v>
      </c>
      <c r="J7697" s="9">
        <v>205.7</v>
      </c>
      <c r="K7697" s="9">
        <v>117.11</v>
      </c>
      <c r="L7697" s="9">
        <v>561355.30000000005</v>
      </c>
      <c r="M7697" s="9">
        <v>319593.19</v>
      </c>
      <c r="N7697" s="9">
        <v>241762.11</v>
      </c>
    </row>
    <row r="7698" spans="1:14" x14ac:dyDescent="0.3">
      <c r="A7698" t="s">
        <v>44</v>
      </c>
      <c r="B7698" t="s">
        <v>207</v>
      </c>
      <c r="C7698" s="3" t="s">
        <v>25</v>
      </c>
      <c r="D7698" s="3" t="s">
        <v>24</v>
      </c>
      <c r="E7698" s="3" t="s">
        <v>39</v>
      </c>
      <c r="F7698" s="5">
        <v>40552</v>
      </c>
      <c r="G7698">
        <v>133919322</v>
      </c>
      <c r="H7698" s="5">
        <v>40599</v>
      </c>
      <c r="I7698" s="7">
        <v>8558</v>
      </c>
      <c r="J7698" s="9">
        <v>668.27</v>
      </c>
      <c r="K7698" s="9">
        <v>502.54</v>
      </c>
      <c r="L7698" s="9">
        <v>5719054.6600000001</v>
      </c>
      <c r="M7698" s="9">
        <v>4300737.32</v>
      </c>
      <c r="N7698" s="9">
        <v>1418317.34</v>
      </c>
    </row>
    <row r="7699" spans="1:14" x14ac:dyDescent="0.3">
      <c r="A7699" t="s">
        <v>44</v>
      </c>
      <c r="B7699" t="s">
        <v>141</v>
      </c>
      <c r="C7699" s="3" t="s">
        <v>23</v>
      </c>
      <c r="D7699" s="3" t="s">
        <v>15</v>
      </c>
      <c r="E7699" s="3" t="s">
        <v>20</v>
      </c>
      <c r="F7699" s="5">
        <v>42095</v>
      </c>
      <c r="G7699">
        <v>409697186</v>
      </c>
      <c r="H7699" s="5">
        <v>42124</v>
      </c>
      <c r="I7699" s="7">
        <v>7357</v>
      </c>
      <c r="J7699" s="9">
        <v>154.06</v>
      </c>
      <c r="K7699" s="9">
        <v>90.93</v>
      </c>
      <c r="L7699" s="9">
        <v>1133419.42</v>
      </c>
      <c r="M7699" s="9">
        <v>668972.01</v>
      </c>
      <c r="N7699" s="9">
        <v>464447.41</v>
      </c>
    </row>
    <row r="7700" spans="1:14" x14ac:dyDescent="0.3">
      <c r="A7700" t="s">
        <v>17</v>
      </c>
      <c r="B7700" t="s">
        <v>57</v>
      </c>
      <c r="C7700" s="3" t="s">
        <v>23</v>
      </c>
      <c r="D7700" s="3" t="s">
        <v>15</v>
      </c>
      <c r="E7700" s="3" t="s">
        <v>20</v>
      </c>
      <c r="F7700" s="5">
        <v>42894</v>
      </c>
      <c r="G7700">
        <v>749594008</v>
      </c>
      <c r="H7700" s="5">
        <v>42904</v>
      </c>
      <c r="I7700" s="7">
        <v>380</v>
      </c>
      <c r="J7700" s="9">
        <v>154.06</v>
      </c>
      <c r="K7700" s="9">
        <v>90.93</v>
      </c>
      <c r="L7700" s="9">
        <v>58542.8</v>
      </c>
      <c r="M7700" s="9">
        <v>34553.4</v>
      </c>
      <c r="N7700" s="9">
        <v>23989.4</v>
      </c>
    </row>
    <row r="7701" spans="1:14" x14ac:dyDescent="0.3">
      <c r="A7701" t="s">
        <v>17</v>
      </c>
      <c r="B7701" t="s">
        <v>86</v>
      </c>
      <c r="C7701" s="3" t="s">
        <v>34</v>
      </c>
      <c r="D7701" s="3" t="s">
        <v>24</v>
      </c>
      <c r="E7701" s="3" t="s">
        <v>16</v>
      </c>
      <c r="F7701" s="5">
        <v>40202</v>
      </c>
      <c r="G7701">
        <v>686471116</v>
      </c>
      <c r="H7701" s="5">
        <v>40247</v>
      </c>
      <c r="I7701" s="7">
        <v>913</v>
      </c>
      <c r="J7701" s="9">
        <v>421.89</v>
      </c>
      <c r="K7701" s="9">
        <v>364.69</v>
      </c>
      <c r="L7701" s="9">
        <v>385185.57</v>
      </c>
      <c r="M7701" s="9">
        <v>332961.96999999997</v>
      </c>
      <c r="N7701" s="9">
        <v>52223.6</v>
      </c>
    </row>
    <row r="7702" spans="1:14" x14ac:dyDescent="0.3">
      <c r="A7702" t="s">
        <v>17</v>
      </c>
      <c r="B7702" t="s">
        <v>83</v>
      </c>
      <c r="C7702" s="3" t="s">
        <v>46</v>
      </c>
      <c r="D7702" s="3" t="s">
        <v>24</v>
      </c>
      <c r="E7702" s="3" t="s">
        <v>20</v>
      </c>
      <c r="F7702" s="5">
        <v>41340</v>
      </c>
      <c r="G7702">
        <v>723502337</v>
      </c>
      <c r="H7702" s="5">
        <v>41362</v>
      </c>
      <c r="I7702" s="7">
        <v>9274</v>
      </c>
      <c r="J7702" s="9">
        <v>152.58000000000001</v>
      </c>
      <c r="K7702" s="9">
        <v>97.44</v>
      </c>
      <c r="L7702" s="9">
        <v>1415026.92</v>
      </c>
      <c r="M7702" s="9">
        <v>903658.56</v>
      </c>
      <c r="N7702" s="9">
        <v>511368.36</v>
      </c>
    </row>
    <row r="7703" spans="1:14" x14ac:dyDescent="0.3">
      <c r="A7703" t="s">
        <v>44</v>
      </c>
      <c r="B7703" t="s">
        <v>123</v>
      </c>
      <c r="C7703" s="3" t="s">
        <v>38</v>
      </c>
      <c r="D7703" s="3" t="s">
        <v>24</v>
      </c>
      <c r="E7703" s="3" t="s">
        <v>28</v>
      </c>
      <c r="F7703" s="5">
        <v>40190</v>
      </c>
      <c r="G7703">
        <v>984174001</v>
      </c>
      <c r="H7703" s="5">
        <v>40238</v>
      </c>
      <c r="I7703" s="7">
        <v>7812</v>
      </c>
      <c r="J7703" s="9">
        <v>205.7</v>
      </c>
      <c r="K7703" s="9">
        <v>117.11</v>
      </c>
      <c r="L7703" s="9">
        <v>1606928.4</v>
      </c>
      <c r="M7703" s="9">
        <v>914863.32</v>
      </c>
      <c r="N7703" s="9">
        <v>692065.08</v>
      </c>
    </row>
    <row r="7704" spans="1:14" x14ac:dyDescent="0.3">
      <c r="A7704" t="s">
        <v>12</v>
      </c>
      <c r="B7704" t="s">
        <v>202</v>
      </c>
      <c r="C7704" s="3" t="s">
        <v>52</v>
      </c>
      <c r="D7704" s="3" t="s">
        <v>24</v>
      </c>
      <c r="E7704" s="3" t="s">
        <v>39</v>
      </c>
      <c r="F7704" s="5">
        <v>40700</v>
      </c>
      <c r="G7704">
        <v>762284934</v>
      </c>
      <c r="H7704" s="5">
        <v>40713</v>
      </c>
      <c r="I7704" s="7">
        <v>5906</v>
      </c>
      <c r="J7704" s="9">
        <v>437.2</v>
      </c>
      <c r="K7704" s="9">
        <v>263.33</v>
      </c>
      <c r="L7704" s="9">
        <v>2582103.2000000002</v>
      </c>
      <c r="M7704" s="9">
        <v>1555226.98</v>
      </c>
      <c r="N7704" s="9">
        <v>1026876.22</v>
      </c>
    </row>
    <row r="7705" spans="1:14" x14ac:dyDescent="0.3">
      <c r="A7705" t="s">
        <v>35</v>
      </c>
      <c r="B7705" t="s">
        <v>212</v>
      </c>
      <c r="C7705" s="3" t="s">
        <v>25</v>
      </c>
      <c r="D7705" s="3" t="s">
        <v>24</v>
      </c>
      <c r="E7705" s="3" t="s">
        <v>39</v>
      </c>
      <c r="F7705" s="5">
        <v>41679</v>
      </c>
      <c r="G7705">
        <v>771946465</v>
      </c>
      <c r="H7705" s="5">
        <v>41705</v>
      </c>
      <c r="I7705" s="7">
        <v>4968</v>
      </c>
      <c r="J7705" s="9">
        <v>668.27</v>
      </c>
      <c r="K7705" s="9">
        <v>502.54</v>
      </c>
      <c r="L7705" s="9">
        <v>3319965.36</v>
      </c>
      <c r="M7705" s="9">
        <v>2496618.7200000002</v>
      </c>
      <c r="N7705" s="9">
        <v>823346.64</v>
      </c>
    </row>
    <row r="7706" spans="1:14" x14ac:dyDescent="0.3">
      <c r="A7706" t="s">
        <v>17</v>
      </c>
      <c r="B7706" t="s">
        <v>93</v>
      </c>
      <c r="C7706" s="3" t="s">
        <v>64</v>
      </c>
      <c r="D7706" s="3" t="s">
        <v>15</v>
      </c>
      <c r="E7706" s="3" t="s">
        <v>28</v>
      </c>
      <c r="F7706" s="5">
        <v>40941</v>
      </c>
      <c r="G7706">
        <v>897582423</v>
      </c>
      <c r="H7706" s="5">
        <v>40970</v>
      </c>
      <c r="I7706" s="7">
        <v>3440</v>
      </c>
      <c r="J7706" s="9">
        <v>9.33</v>
      </c>
      <c r="K7706" s="9">
        <v>6.92</v>
      </c>
      <c r="L7706" s="9">
        <v>32095.200000000001</v>
      </c>
      <c r="M7706" s="9">
        <v>23804.799999999999</v>
      </c>
      <c r="N7706" s="9">
        <v>8290.4</v>
      </c>
    </row>
    <row r="7707" spans="1:14" x14ac:dyDescent="0.3">
      <c r="A7707" t="s">
        <v>21</v>
      </c>
      <c r="B7707" t="s">
        <v>84</v>
      </c>
      <c r="C7707" s="3" t="s">
        <v>64</v>
      </c>
      <c r="D7707" s="3" t="s">
        <v>24</v>
      </c>
      <c r="E7707" s="3" t="s">
        <v>39</v>
      </c>
      <c r="F7707" s="5">
        <v>42218</v>
      </c>
      <c r="G7707">
        <v>643929135</v>
      </c>
      <c r="H7707" s="5">
        <v>42249</v>
      </c>
      <c r="I7707" s="7">
        <v>1796</v>
      </c>
      <c r="J7707" s="9">
        <v>9.33</v>
      </c>
      <c r="K7707" s="9">
        <v>6.92</v>
      </c>
      <c r="L7707" s="9">
        <v>16756.68</v>
      </c>
      <c r="M7707" s="9">
        <v>12428.32</v>
      </c>
      <c r="N7707" s="9">
        <v>4328.3599999999997</v>
      </c>
    </row>
    <row r="7708" spans="1:14" x14ac:dyDescent="0.3">
      <c r="A7708" t="s">
        <v>17</v>
      </c>
      <c r="B7708" t="s">
        <v>171</v>
      </c>
      <c r="C7708" s="3" t="s">
        <v>14</v>
      </c>
      <c r="D7708" s="3" t="s">
        <v>15</v>
      </c>
      <c r="E7708" s="3" t="s">
        <v>39</v>
      </c>
      <c r="F7708" s="5">
        <v>42721</v>
      </c>
      <c r="G7708">
        <v>486035430</v>
      </c>
      <c r="H7708" s="5">
        <v>42748</v>
      </c>
      <c r="I7708" s="7">
        <v>7539</v>
      </c>
      <c r="J7708" s="9">
        <v>651.21</v>
      </c>
      <c r="K7708" s="9">
        <v>524.96</v>
      </c>
      <c r="L7708" s="9">
        <v>4909472.1900000004</v>
      </c>
      <c r="M7708" s="9">
        <v>3957673.44</v>
      </c>
      <c r="N7708" s="9">
        <v>951798.75</v>
      </c>
    </row>
    <row r="7709" spans="1:14" x14ac:dyDescent="0.3">
      <c r="A7709" t="s">
        <v>21</v>
      </c>
      <c r="B7709" t="s">
        <v>126</v>
      </c>
      <c r="C7709" s="3" t="s">
        <v>46</v>
      </c>
      <c r="D7709" s="3" t="s">
        <v>15</v>
      </c>
      <c r="E7709" s="3" t="s">
        <v>16</v>
      </c>
      <c r="F7709" s="5">
        <v>42812</v>
      </c>
      <c r="G7709">
        <v>519262635</v>
      </c>
      <c r="H7709" s="5">
        <v>42838</v>
      </c>
      <c r="I7709" s="7">
        <v>208</v>
      </c>
      <c r="J7709" s="9">
        <v>152.58000000000001</v>
      </c>
      <c r="K7709" s="9">
        <v>97.44</v>
      </c>
      <c r="L7709" s="9">
        <v>31736.639999999999</v>
      </c>
      <c r="M7709" s="9">
        <v>20267.52</v>
      </c>
      <c r="N7709" s="9">
        <v>11469.12</v>
      </c>
    </row>
    <row r="7710" spans="1:14" x14ac:dyDescent="0.3">
      <c r="A7710" t="s">
        <v>21</v>
      </c>
      <c r="B7710" t="s">
        <v>22</v>
      </c>
      <c r="C7710" s="3" t="s">
        <v>38</v>
      </c>
      <c r="D7710" s="3" t="s">
        <v>24</v>
      </c>
      <c r="E7710" s="3" t="s">
        <v>16</v>
      </c>
      <c r="F7710" s="5">
        <v>41860</v>
      </c>
      <c r="G7710">
        <v>909284579</v>
      </c>
      <c r="H7710" s="5">
        <v>41886</v>
      </c>
      <c r="I7710" s="7">
        <v>6368</v>
      </c>
      <c r="J7710" s="9">
        <v>205.7</v>
      </c>
      <c r="K7710" s="9">
        <v>117.11</v>
      </c>
      <c r="L7710" s="9">
        <v>1309897.6000000001</v>
      </c>
      <c r="M7710" s="9">
        <v>745756.48</v>
      </c>
      <c r="N7710" s="9">
        <v>564141.12</v>
      </c>
    </row>
    <row r="7711" spans="1:14" x14ac:dyDescent="0.3">
      <c r="A7711" t="s">
        <v>29</v>
      </c>
      <c r="B7711" t="s">
        <v>111</v>
      </c>
      <c r="C7711" s="3" t="s">
        <v>38</v>
      </c>
      <c r="D7711" s="3" t="s">
        <v>24</v>
      </c>
      <c r="E7711" s="3" t="s">
        <v>16</v>
      </c>
      <c r="F7711" s="5">
        <v>42389</v>
      </c>
      <c r="G7711">
        <v>542087590</v>
      </c>
      <c r="H7711" s="5">
        <v>42426</v>
      </c>
      <c r="I7711" s="7">
        <v>4619</v>
      </c>
      <c r="J7711" s="9">
        <v>205.7</v>
      </c>
      <c r="K7711" s="9">
        <v>117.11</v>
      </c>
      <c r="L7711" s="9">
        <v>950128.3</v>
      </c>
      <c r="M7711" s="9">
        <v>540931.09</v>
      </c>
      <c r="N7711" s="9">
        <v>409197.21</v>
      </c>
    </row>
    <row r="7712" spans="1:14" x14ac:dyDescent="0.3">
      <c r="A7712" t="s">
        <v>35</v>
      </c>
      <c r="B7712" t="s">
        <v>47</v>
      </c>
      <c r="C7712" s="3" t="s">
        <v>52</v>
      </c>
      <c r="D7712" s="3" t="s">
        <v>15</v>
      </c>
      <c r="E7712" s="3" t="s">
        <v>20</v>
      </c>
      <c r="F7712" s="5">
        <v>40399</v>
      </c>
      <c r="G7712">
        <v>173970496</v>
      </c>
      <c r="H7712" s="5">
        <v>40407</v>
      </c>
      <c r="I7712" s="7">
        <v>591</v>
      </c>
      <c r="J7712" s="9">
        <v>437.2</v>
      </c>
      <c r="K7712" s="9">
        <v>263.33</v>
      </c>
      <c r="L7712" s="9">
        <v>258385.2</v>
      </c>
      <c r="M7712" s="9">
        <v>155628.03</v>
      </c>
      <c r="N7712" s="9">
        <v>102757.17</v>
      </c>
    </row>
    <row r="7713" spans="1:14" x14ac:dyDescent="0.3">
      <c r="A7713" t="s">
        <v>35</v>
      </c>
      <c r="B7713" t="s">
        <v>68</v>
      </c>
      <c r="C7713" s="3" t="s">
        <v>64</v>
      </c>
      <c r="D7713" s="3" t="s">
        <v>24</v>
      </c>
      <c r="E7713" s="3" t="s">
        <v>39</v>
      </c>
      <c r="F7713" s="5">
        <v>40573</v>
      </c>
      <c r="G7713">
        <v>181544625</v>
      </c>
      <c r="H7713" s="5">
        <v>40575</v>
      </c>
      <c r="I7713" s="7">
        <v>1944</v>
      </c>
      <c r="J7713" s="9">
        <v>9.33</v>
      </c>
      <c r="K7713" s="9">
        <v>6.92</v>
      </c>
      <c r="L7713" s="9">
        <v>18137.52</v>
      </c>
      <c r="M7713" s="9">
        <v>13452.48</v>
      </c>
      <c r="N7713" s="9">
        <v>4685.04</v>
      </c>
    </row>
    <row r="7714" spans="1:14" x14ac:dyDescent="0.3">
      <c r="A7714" t="s">
        <v>17</v>
      </c>
      <c r="B7714" t="s">
        <v>87</v>
      </c>
      <c r="C7714" s="3" t="s">
        <v>34</v>
      </c>
      <c r="D7714" s="3" t="s">
        <v>15</v>
      </c>
      <c r="E7714" s="3" t="s">
        <v>20</v>
      </c>
      <c r="F7714" s="5">
        <v>41072</v>
      </c>
      <c r="G7714">
        <v>111733806</v>
      </c>
      <c r="H7714" s="5">
        <v>41092</v>
      </c>
      <c r="I7714" s="7">
        <v>3371</v>
      </c>
      <c r="J7714" s="9">
        <v>421.89</v>
      </c>
      <c r="K7714" s="9">
        <v>364.69</v>
      </c>
      <c r="L7714" s="9">
        <v>1422191.19</v>
      </c>
      <c r="M7714" s="9">
        <v>1229369.99</v>
      </c>
      <c r="N7714" s="9">
        <v>192821.2</v>
      </c>
    </row>
    <row r="7715" spans="1:14" x14ac:dyDescent="0.3">
      <c r="A7715" t="s">
        <v>44</v>
      </c>
      <c r="B7715" t="s">
        <v>141</v>
      </c>
      <c r="C7715" s="3" t="s">
        <v>25</v>
      </c>
      <c r="D7715" s="3" t="s">
        <v>24</v>
      </c>
      <c r="E7715" s="3" t="s">
        <v>20</v>
      </c>
      <c r="F7715" s="5">
        <v>40443</v>
      </c>
      <c r="G7715">
        <v>931774365</v>
      </c>
      <c r="H7715" s="5">
        <v>40467</v>
      </c>
      <c r="I7715" s="7">
        <v>1596</v>
      </c>
      <c r="J7715" s="9">
        <v>668.27</v>
      </c>
      <c r="K7715" s="9">
        <v>502.54</v>
      </c>
      <c r="L7715" s="9">
        <v>1066558.92</v>
      </c>
      <c r="M7715" s="9">
        <v>802053.84</v>
      </c>
      <c r="N7715" s="9">
        <v>264505.08</v>
      </c>
    </row>
    <row r="7716" spans="1:14" x14ac:dyDescent="0.3">
      <c r="A7716" t="s">
        <v>12</v>
      </c>
      <c r="B7716" t="s">
        <v>119</v>
      </c>
      <c r="C7716" s="3" t="s">
        <v>25</v>
      </c>
      <c r="D7716" s="3" t="s">
        <v>15</v>
      </c>
      <c r="E7716" s="3" t="s">
        <v>28</v>
      </c>
      <c r="F7716" s="5">
        <v>41773</v>
      </c>
      <c r="G7716">
        <v>979215133</v>
      </c>
      <c r="H7716" s="5">
        <v>41789</v>
      </c>
      <c r="I7716" s="7">
        <v>373</v>
      </c>
      <c r="J7716" s="9">
        <v>668.27</v>
      </c>
      <c r="K7716" s="9">
        <v>502.54</v>
      </c>
      <c r="L7716" s="9">
        <v>249264.71</v>
      </c>
      <c r="M7716" s="9">
        <v>187447.42</v>
      </c>
      <c r="N7716" s="9">
        <v>61817.29</v>
      </c>
    </row>
    <row r="7717" spans="1:14" x14ac:dyDescent="0.3">
      <c r="A7717" t="s">
        <v>17</v>
      </c>
      <c r="B7717" t="s">
        <v>182</v>
      </c>
      <c r="C7717" s="3" t="s">
        <v>52</v>
      </c>
      <c r="D7717" s="3" t="s">
        <v>15</v>
      </c>
      <c r="E7717" s="3" t="s">
        <v>16</v>
      </c>
      <c r="F7717" s="5">
        <v>40238</v>
      </c>
      <c r="G7717">
        <v>911917436</v>
      </c>
      <c r="H7717" s="5">
        <v>40252</v>
      </c>
      <c r="I7717" s="7">
        <v>5489</v>
      </c>
      <c r="J7717" s="9">
        <v>437.2</v>
      </c>
      <c r="K7717" s="9">
        <v>263.33</v>
      </c>
      <c r="L7717" s="9">
        <v>2399790.7999999998</v>
      </c>
      <c r="M7717" s="9">
        <v>1445418.37</v>
      </c>
      <c r="N7717" s="9">
        <v>954372.43</v>
      </c>
    </row>
    <row r="7718" spans="1:14" x14ac:dyDescent="0.3">
      <c r="A7718" t="s">
        <v>21</v>
      </c>
      <c r="B7718" t="s">
        <v>153</v>
      </c>
      <c r="C7718" s="3" t="s">
        <v>19</v>
      </c>
      <c r="D7718" s="3" t="s">
        <v>24</v>
      </c>
      <c r="E7718" s="3" t="s">
        <v>20</v>
      </c>
      <c r="F7718" s="5">
        <v>41085</v>
      </c>
      <c r="G7718">
        <v>558055102</v>
      </c>
      <c r="H7718" s="5">
        <v>41104</v>
      </c>
      <c r="I7718" s="7">
        <v>9761</v>
      </c>
      <c r="J7718" s="9">
        <v>47.45</v>
      </c>
      <c r="K7718" s="9">
        <v>31.79</v>
      </c>
      <c r="L7718" s="9">
        <v>463159.45</v>
      </c>
      <c r="M7718" s="9">
        <v>310302.19</v>
      </c>
      <c r="N7718" s="9">
        <v>152857.26</v>
      </c>
    </row>
    <row r="7719" spans="1:14" x14ac:dyDescent="0.3">
      <c r="A7719" t="s">
        <v>21</v>
      </c>
      <c r="B7719" t="s">
        <v>71</v>
      </c>
      <c r="C7719" s="3" t="s">
        <v>23</v>
      </c>
      <c r="D7719" s="3" t="s">
        <v>24</v>
      </c>
      <c r="E7719" s="3" t="s">
        <v>28</v>
      </c>
      <c r="F7719" s="5">
        <v>41653</v>
      </c>
      <c r="G7719">
        <v>266114461</v>
      </c>
      <c r="H7719" s="5">
        <v>41702</v>
      </c>
      <c r="I7719" s="7">
        <v>8037</v>
      </c>
      <c r="J7719" s="9">
        <v>154.06</v>
      </c>
      <c r="K7719" s="9">
        <v>90.93</v>
      </c>
      <c r="L7719" s="9">
        <v>1238180.22</v>
      </c>
      <c r="M7719" s="9">
        <v>730804.41</v>
      </c>
      <c r="N7719" s="9">
        <v>507375.81</v>
      </c>
    </row>
    <row r="7720" spans="1:14" x14ac:dyDescent="0.3">
      <c r="A7720" t="s">
        <v>17</v>
      </c>
      <c r="B7720" t="s">
        <v>56</v>
      </c>
      <c r="C7720" s="3" t="s">
        <v>52</v>
      </c>
      <c r="D7720" s="3" t="s">
        <v>24</v>
      </c>
      <c r="E7720" s="3" t="s">
        <v>28</v>
      </c>
      <c r="F7720" s="5">
        <v>41051</v>
      </c>
      <c r="G7720">
        <v>454894340</v>
      </c>
      <c r="H7720" s="5">
        <v>41059</v>
      </c>
      <c r="I7720" s="7">
        <v>2199</v>
      </c>
      <c r="J7720" s="9">
        <v>437.2</v>
      </c>
      <c r="K7720" s="9">
        <v>263.33</v>
      </c>
      <c r="L7720" s="9">
        <v>961402.8</v>
      </c>
      <c r="M7720" s="9">
        <v>579062.67000000004</v>
      </c>
      <c r="N7720" s="9">
        <v>382340.13</v>
      </c>
    </row>
    <row r="7721" spans="1:14" x14ac:dyDescent="0.3">
      <c r="A7721" t="s">
        <v>35</v>
      </c>
      <c r="B7721" t="s">
        <v>36</v>
      </c>
      <c r="C7721" s="3" t="s">
        <v>25</v>
      </c>
      <c r="D7721" s="3" t="s">
        <v>15</v>
      </c>
      <c r="E7721" s="3" t="s">
        <v>39</v>
      </c>
      <c r="F7721" s="5">
        <v>41545</v>
      </c>
      <c r="G7721">
        <v>263506066</v>
      </c>
      <c r="H7721" s="5">
        <v>41562</v>
      </c>
      <c r="I7721" s="7">
        <v>6156</v>
      </c>
      <c r="J7721" s="9">
        <v>668.27</v>
      </c>
      <c r="K7721" s="9">
        <v>502.54</v>
      </c>
      <c r="L7721" s="9">
        <v>4113870.12</v>
      </c>
      <c r="M7721" s="9">
        <v>3093636.24</v>
      </c>
      <c r="N7721" s="9">
        <v>1020233.88</v>
      </c>
    </row>
    <row r="7722" spans="1:14" x14ac:dyDescent="0.3">
      <c r="A7722" t="s">
        <v>21</v>
      </c>
      <c r="B7722" t="s">
        <v>121</v>
      </c>
      <c r="C7722" s="3" t="s">
        <v>23</v>
      </c>
      <c r="D7722" s="3" t="s">
        <v>15</v>
      </c>
      <c r="E7722" s="3" t="s">
        <v>16</v>
      </c>
      <c r="F7722" s="5">
        <v>41639</v>
      </c>
      <c r="G7722">
        <v>701373469</v>
      </c>
      <c r="H7722" s="5">
        <v>41670</v>
      </c>
      <c r="I7722" s="7">
        <v>851</v>
      </c>
      <c r="J7722" s="9">
        <v>154.06</v>
      </c>
      <c r="K7722" s="9">
        <v>90.93</v>
      </c>
      <c r="L7722" s="9">
        <v>131105.06</v>
      </c>
      <c r="M7722" s="9">
        <v>77381.429999999993</v>
      </c>
      <c r="N7722" s="9">
        <v>53723.63</v>
      </c>
    </row>
    <row r="7723" spans="1:14" x14ac:dyDescent="0.3">
      <c r="A7723" t="s">
        <v>17</v>
      </c>
      <c r="B7723" t="s">
        <v>129</v>
      </c>
      <c r="C7723" s="3" t="s">
        <v>64</v>
      </c>
      <c r="D7723" s="3" t="s">
        <v>24</v>
      </c>
      <c r="E7723" s="3" t="s">
        <v>39</v>
      </c>
      <c r="F7723" s="5">
        <v>40227</v>
      </c>
      <c r="G7723">
        <v>598232877</v>
      </c>
      <c r="H7723" s="5">
        <v>40247</v>
      </c>
      <c r="I7723" s="7">
        <v>9257</v>
      </c>
      <c r="J7723" s="9">
        <v>9.33</v>
      </c>
      <c r="K7723" s="9">
        <v>6.92</v>
      </c>
      <c r="L7723" s="9">
        <v>86367.81</v>
      </c>
      <c r="M7723" s="9">
        <v>64058.44</v>
      </c>
      <c r="N7723" s="9">
        <v>22309.37</v>
      </c>
    </row>
    <row r="7724" spans="1:14" x14ac:dyDescent="0.3">
      <c r="A7724" t="s">
        <v>12</v>
      </c>
      <c r="B7724" t="s">
        <v>102</v>
      </c>
      <c r="C7724" s="3" t="s">
        <v>46</v>
      </c>
      <c r="D7724" s="3" t="s">
        <v>15</v>
      </c>
      <c r="E7724" s="3" t="s">
        <v>16</v>
      </c>
      <c r="F7724" s="5">
        <v>40741</v>
      </c>
      <c r="G7724">
        <v>654133117</v>
      </c>
      <c r="H7724" s="5">
        <v>40784</v>
      </c>
      <c r="I7724" s="7">
        <v>1380</v>
      </c>
      <c r="J7724" s="9">
        <v>152.58000000000001</v>
      </c>
      <c r="K7724" s="9">
        <v>97.44</v>
      </c>
      <c r="L7724" s="9">
        <v>210560.4</v>
      </c>
      <c r="M7724" s="9">
        <v>134467.20000000001</v>
      </c>
      <c r="N7724" s="9">
        <v>76093.2</v>
      </c>
    </row>
    <row r="7725" spans="1:14" x14ac:dyDescent="0.3">
      <c r="A7725" t="s">
        <v>44</v>
      </c>
      <c r="B7725" t="s">
        <v>122</v>
      </c>
      <c r="C7725" s="3" t="s">
        <v>38</v>
      </c>
      <c r="D7725" s="3" t="s">
        <v>24</v>
      </c>
      <c r="E7725" s="3" t="s">
        <v>16</v>
      </c>
      <c r="F7725" s="5">
        <v>41470</v>
      </c>
      <c r="G7725">
        <v>289435517</v>
      </c>
      <c r="H7725" s="5">
        <v>41491</v>
      </c>
      <c r="I7725" s="7">
        <v>9256</v>
      </c>
      <c r="J7725" s="9">
        <v>205.7</v>
      </c>
      <c r="K7725" s="9">
        <v>117.11</v>
      </c>
      <c r="L7725" s="9">
        <v>1903959.2</v>
      </c>
      <c r="M7725" s="9">
        <v>1083970.1599999999</v>
      </c>
      <c r="N7725" s="9">
        <v>819989.04</v>
      </c>
    </row>
    <row r="7726" spans="1:14" x14ac:dyDescent="0.3">
      <c r="A7726" t="s">
        <v>12</v>
      </c>
      <c r="B7726" t="s">
        <v>13</v>
      </c>
      <c r="C7726" s="3" t="s">
        <v>38</v>
      </c>
      <c r="D7726" s="3" t="s">
        <v>15</v>
      </c>
      <c r="E7726" s="3" t="s">
        <v>20</v>
      </c>
      <c r="F7726" s="5">
        <v>42474</v>
      </c>
      <c r="G7726">
        <v>794813907</v>
      </c>
      <c r="H7726" s="5">
        <v>42488</v>
      </c>
      <c r="I7726" s="7">
        <v>1952</v>
      </c>
      <c r="J7726" s="9">
        <v>205.7</v>
      </c>
      <c r="K7726" s="9">
        <v>117.11</v>
      </c>
      <c r="L7726" s="9">
        <v>401526.4</v>
      </c>
      <c r="M7726" s="9">
        <v>228598.72</v>
      </c>
      <c r="N7726" s="9">
        <v>172927.68</v>
      </c>
    </row>
    <row r="7727" spans="1:14" x14ac:dyDescent="0.3">
      <c r="A7727" t="s">
        <v>12</v>
      </c>
      <c r="B7727" t="s">
        <v>151</v>
      </c>
      <c r="C7727" s="3" t="s">
        <v>25</v>
      </c>
      <c r="D7727" s="3" t="s">
        <v>24</v>
      </c>
      <c r="E7727" s="3" t="s">
        <v>16</v>
      </c>
      <c r="F7727" s="5">
        <v>41438</v>
      </c>
      <c r="G7727">
        <v>381254613</v>
      </c>
      <c r="H7727" s="5">
        <v>41484</v>
      </c>
      <c r="I7727" s="7">
        <v>567</v>
      </c>
      <c r="J7727" s="9">
        <v>668.27</v>
      </c>
      <c r="K7727" s="9">
        <v>502.54</v>
      </c>
      <c r="L7727" s="9">
        <v>378909.09</v>
      </c>
      <c r="M7727" s="9">
        <v>284940.18</v>
      </c>
      <c r="N7727" s="9">
        <v>93968.91</v>
      </c>
    </row>
    <row r="7728" spans="1:14" x14ac:dyDescent="0.3">
      <c r="A7728" t="s">
        <v>17</v>
      </c>
      <c r="B7728" t="s">
        <v>77</v>
      </c>
      <c r="C7728" s="3" t="s">
        <v>32</v>
      </c>
      <c r="D7728" s="3" t="s">
        <v>24</v>
      </c>
      <c r="E7728" s="3" t="s">
        <v>28</v>
      </c>
      <c r="F7728" s="5">
        <v>40582</v>
      </c>
      <c r="G7728">
        <v>930056464</v>
      </c>
      <c r="H7728" s="5">
        <v>40609</v>
      </c>
      <c r="I7728" s="7">
        <v>3231</v>
      </c>
      <c r="J7728" s="9">
        <v>255.28</v>
      </c>
      <c r="K7728" s="9">
        <v>159.41999999999999</v>
      </c>
      <c r="L7728" s="9">
        <v>824809.68</v>
      </c>
      <c r="M7728" s="9">
        <v>515086.02</v>
      </c>
      <c r="N7728" s="9">
        <v>309723.65999999997</v>
      </c>
    </row>
    <row r="7729" spans="1:14" x14ac:dyDescent="0.3">
      <c r="A7729" t="s">
        <v>12</v>
      </c>
      <c r="B7729" t="s">
        <v>202</v>
      </c>
      <c r="C7729" s="3" t="s">
        <v>50</v>
      </c>
      <c r="D7729" s="3" t="s">
        <v>15</v>
      </c>
      <c r="E7729" s="3" t="s">
        <v>16</v>
      </c>
      <c r="F7729" s="5">
        <v>42519</v>
      </c>
      <c r="G7729">
        <v>342830789</v>
      </c>
      <c r="H7729" s="5">
        <v>42551</v>
      </c>
      <c r="I7729" s="7">
        <v>104</v>
      </c>
      <c r="J7729" s="9">
        <v>81.73</v>
      </c>
      <c r="K7729" s="9">
        <v>56.67</v>
      </c>
      <c r="L7729" s="9">
        <v>8499.92</v>
      </c>
      <c r="M7729" s="9">
        <v>5893.68</v>
      </c>
      <c r="N7729" s="9">
        <v>2606.2399999999998</v>
      </c>
    </row>
    <row r="7730" spans="1:14" x14ac:dyDescent="0.3">
      <c r="A7730" t="s">
        <v>29</v>
      </c>
      <c r="B7730" t="s">
        <v>133</v>
      </c>
      <c r="C7730" s="3" t="s">
        <v>23</v>
      </c>
      <c r="D7730" s="3" t="s">
        <v>15</v>
      </c>
      <c r="E7730" s="3" t="s">
        <v>28</v>
      </c>
      <c r="F7730" s="5">
        <v>40565</v>
      </c>
      <c r="G7730">
        <v>191501414</v>
      </c>
      <c r="H7730" s="5">
        <v>40591</v>
      </c>
      <c r="I7730" s="7">
        <v>8379</v>
      </c>
      <c r="J7730" s="9">
        <v>154.06</v>
      </c>
      <c r="K7730" s="9">
        <v>90.93</v>
      </c>
      <c r="L7730" s="9">
        <v>1290868.74</v>
      </c>
      <c r="M7730" s="9">
        <v>761902.47</v>
      </c>
      <c r="N7730" s="9">
        <v>528966.27</v>
      </c>
    </row>
    <row r="7731" spans="1:14" x14ac:dyDescent="0.3">
      <c r="A7731" t="s">
        <v>12</v>
      </c>
      <c r="B7731" t="s">
        <v>200</v>
      </c>
      <c r="C7731" s="3" t="s">
        <v>46</v>
      </c>
      <c r="D7731" s="3" t="s">
        <v>15</v>
      </c>
      <c r="E7731" s="3" t="s">
        <v>28</v>
      </c>
      <c r="F7731" s="5">
        <v>42260</v>
      </c>
      <c r="G7731">
        <v>768304669</v>
      </c>
      <c r="H7731" s="5">
        <v>42293</v>
      </c>
      <c r="I7731" s="7">
        <v>7280</v>
      </c>
      <c r="J7731" s="9">
        <v>152.58000000000001</v>
      </c>
      <c r="K7731" s="9">
        <v>97.44</v>
      </c>
      <c r="L7731" s="9">
        <v>1110782.3999999999</v>
      </c>
      <c r="M7731" s="9">
        <v>709363.19999999995</v>
      </c>
      <c r="N7731" s="9">
        <v>401419.2</v>
      </c>
    </row>
    <row r="7732" spans="1:14" x14ac:dyDescent="0.3">
      <c r="A7732" t="s">
        <v>12</v>
      </c>
      <c r="B7732" t="s">
        <v>202</v>
      </c>
      <c r="C7732" s="3" t="s">
        <v>43</v>
      </c>
      <c r="D7732" s="3" t="s">
        <v>24</v>
      </c>
      <c r="E7732" s="3" t="s">
        <v>28</v>
      </c>
      <c r="F7732" s="5">
        <v>40317</v>
      </c>
      <c r="G7732">
        <v>635789382</v>
      </c>
      <c r="H7732" s="5">
        <v>40335</v>
      </c>
      <c r="I7732" s="7">
        <v>3062</v>
      </c>
      <c r="J7732" s="9">
        <v>109.28</v>
      </c>
      <c r="K7732" s="9">
        <v>35.840000000000003</v>
      </c>
      <c r="L7732" s="9">
        <v>334615.36</v>
      </c>
      <c r="M7732" s="9">
        <v>109742.08</v>
      </c>
      <c r="N7732" s="9">
        <v>224873.28</v>
      </c>
    </row>
    <row r="7733" spans="1:14" x14ac:dyDescent="0.3">
      <c r="A7733" t="s">
        <v>17</v>
      </c>
      <c r="B7733" t="s">
        <v>89</v>
      </c>
      <c r="C7733" s="3" t="s">
        <v>14</v>
      </c>
      <c r="D7733" s="3" t="s">
        <v>15</v>
      </c>
      <c r="E7733" s="3" t="s">
        <v>39</v>
      </c>
      <c r="F7733" s="5">
        <v>41667</v>
      </c>
      <c r="G7733">
        <v>676816880</v>
      </c>
      <c r="H7733" s="5">
        <v>41676</v>
      </c>
      <c r="I7733" s="7">
        <v>4010</v>
      </c>
      <c r="J7733" s="9">
        <v>651.21</v>
      </c>
      <c r="K7733" s="9">
        <v>524.96</v>
      </c>
      <c r="L7733" s="9">
        <v>2611352.1</v>
      </c>
      <c r="M7733" s="9">
        <v>2105089.6</v>
      </c>
      <c r="N7733" s="9">
        <v>506262.5</v>
      </c>
    </row>
    <row r="7734" spans="1:14" x14ac:dyDescent="0.3">
      <c r="A7734" t="s">
        <v>12</v>
      </c>
      <c r="B7734" t="s">
        <v>200</v>
      </c>
      <c r="C7734" s="3" t="s">
        <v>14</v>
      </c>
      <c r="D7734" s="3" t="s">
        <v>24</v>
      </c>
      <c r="E7734" s="3" t="s">
        <v>20</v>
      </c>
      <c r="F7734" s="5">
        <v>41186</v>
      </c>
      <c r="G7734">
        <v>944560992</v>
      </c>
      <c r="H7734" s="5">
        <v>41210</v>
      </c>
      <c r="I7734" s="7">
        <v>5443</v>
      </c>
      <c r="J7734" s="9">
        <v>651.21</v>
      </c>
      <c r="K7734" s="9">
        <v>524.96</v>
      </c>
      <c r="L7734" s="9">
        <v>3544536.03</v>
      </c>
      <c r="M7734" s="9">
        <v>2857357.28</v>
      </c>
      <c r="N7734" s="9">
        <v>687178.75</v>
      </c>
    </row>
    <row r="7735" spans="1:14" x14ac:dyDescent="0.3">
      <c r="A7735" t="s">
        <v>44</v>
      </c>
      <c r="B7735" t="s">
        <v>169</v>
      </c>
      <c r="C7735" s="3" t="s">
        <v>19</v>
      </c>
      <c r="D7735" s="3" t="s">
        <v>15</v>
      </c>
      <c r="E7735" s="3" t="s">
        <v>20</v>
      </c>
      <c r="F7735" s="5">
        <v>42435</v>
      </c>
      <c r="G7735">
        <v>212508046</v>
      </c>
      <c r="H7735" s="5">
        <v>42475</v>
      </c>
      <c r="I7735" s="7">
        <v>4708</v>
      </c>
      <c r="J7735" s="9">
        <v>47.45</v>
      </c>
      <c r="K7735" s="9">
        <v>31.79</v>
      </c>
      <c r="L7735" s="9">
        <v>223394.6</v>
      </c>
      <c r="M7735" s="9">
        <v>149667.32</v>
      </c>
      <c r="N7735" s="9">
        <v>73727.28</v>
      </c>
    </row>
    <row r="7736" spans="1:14" x14ac:dyDescent="0.3">
      <c r="A7736" t="s">
        <v>29</v>
      </c>
      <c r="B7736" t="s">
        <v>192</v>
      </c>
      <c r="C7736" s="3" t="s">
        <v>23</v>
      </c>
      <c r="D7736" s="3" t="s">
        <v>24</v>
      </c>
      <c r="E7736" s="3" t="s">
        <v>28</v>
      </c>
      <c r="F7736" s="5">
        <v>42450</v>
      </c>
      <c r="G7736">
        <v>924456870</v>
      </c>
      <c r="H7736" s="5">
        <v>42475</v>
      </c>
      <c r="I7736" s="7">
        <v>6186</v>
      </c>
      <c r="J7736" s="9">
        <v>154.06</v>
      </c>
      <c r="K7736" s="9">
        <v>90.93</v>
      </c>
      <c r="L7736" s="9">
        <v>953015.16</v>
      </c>
      <c r="M7736" s="9">
        <v>562492.98</v>
      </c>
      <c r="N7736" s="9">
        <v>390522.18</v>
      </c>
    </row>
    <row r="7737" spans="1:14" x14ac:dyDescent="0.3">
      <c r="A7737" t="s">
        <v>17</v>
      </c>
      <c r="B7737" t="s">
        <v>40</v>
      </c>
      <c r="C7737" s="3" t="s">
        <v>43</v>
      </c>
      <c r="D7737" s="3" t="s">
        <v>15</v>
      </c>
      <c r="E7737" s="3" t="s">
        <v>16</v>
      </c>
      <c r="F7737" s="5">
        <v>41421</v>
      </c>
      <c r="G7737">
        <v>644518792</v>
      </c>
      <c r="H7737" s="5">
        <v>41431</v>
      </c>
      <c r="I7737" s="7">
        <v>6288</v>
      </c>
      <c r="J7737" s="9">
        <v>109.28</v>
      </c>
      <c r="K7737" s="9">
        <v>35.840000000000003</v>
      </c>
      <c r="L7737" s="9">
        <v>687152.64000000001</v>
      </c>
      <c r="M7737" s="9">
        <v>225361.92000000001</v>
      </c>
      <c r="N7737" s="9">
        <v>461790.71999999997</v>
      </c>
    </row>
    <row r="7738" spans="1:14" x14ac:dyDescent="0.3">
      <c r="A7738" t="s">
        <v>17</v>
      </c>
      <c r="B7738" t="s">
        <v>57</v>
      </c>
      <c r="C7738" s="3" t="s">
        <v>14</v>
      </c>
      <c r="D7738" s="3" t="s">
        <v>15</v>
      </c>
      <c r="E7738" s="3" t="s">
        <v>16</v>
      </c>
      <c r="F7738" s="5">
        <v>41310</v>
      </c>
      <c r="G7738">
        <v>607117640</v>
      </c>
      <c r="H7738" s="5">
        <v>41326</v>
      </c>
      <c r="I7738" s="7">
        <v>8456</v>
      </c>
      <c r="J7738" s="9">
        <v>651.21</v>
      </c>
      <c r="K7738" s="9">
        <v>524.96</v>
      </c>
      <c r="L7738" s="9">
        <v>5506631.7599999998</v>
      </c>
      <c r="M7738" s="9">
        <v>4439061.76</v>
      </c>
      <c r="N7738" s="9">
        <v>1067570</v>
      </c>
    </row>
    <row r="7739" spans="1:14" x14ac:dyDescent="0.3">
      <c r="A7739" t="s">
        <v>35</v>
      </c>
      <c r="B7739" t="s">
        <v>47</v>
      </c>
      <c r="C7739" s="3" t="s">
        <v>38</v>
      </c>
      <c r="D7739" s="3" t="s">
        <v>15</v>
      </c>
      <c r="E7739" s="3" t="s">
        <v>20</v>
      </c>
      <c r="F7739" s="5">
        <v>41703</v>
      </c>
      <c r="G7739">
        <v>766989743</v>
      </c>
      <c r="H7739" s="5">
        <v>41727</v>
      </c>
      <c r="I7739" s="7">
        <v>8164</v>
      </c>
      <c r="J7739" s="9">
        <v>205.7</v>
      </c>
      <c r="K7739" s="9">
        <v>117.11</v>
      </c>
      <c r="L7739" s="9">
        <v>1679334.8</v>
      </c>
      <c r="M7739" s="9">
        <v>956086.04</v>
      </c>
      <c r="N7739" s="9">
        <v>723248.76</v>
      </c>
    </row>
    <row r="7740" spans="1:14" x14ac:dyDescent="0.3">
      <c r="A7740" t="s">
        <v>12</v>
      </c>
      <c r="B7740" t="s">
        <v>211</v>
      </c>
      <c r="C7740" s="3" t="s">
        <v>32</v>
      </c>
      <c r="D7740" s="3" t="s">
        <v>24</v>
      </c>
      <c r="E7740" s="3" t="s">
        <v>16</v>
      </c>
      <c r="F7740" s="5">
        <v>41192</v>
      </c>
      <c r="G7740">
        <v>249183928</v>
      </c>
      <c r="H7740" s="5">
        <v>41196</v>
      </c>
      <c r="I7740" s="7">
        <v>7917</v>
      </c>
      <c r="J7740" s="9">
        <v>255.28</v>
      </c>
      <c r="K7740" s="9">
        <v>159.41999999999999</v>
      </c>
      <c r="L7740" s="9">
        <v>2021051.76</v>
      </c>
      <c r="M7740" s="9">
        <v>1262128.1399999999</v>
      </c>
      <c r="N7740" s="9">
        <v>758923.62</v>
      </c>
    </row>
    <row r="7741" spans="1:14" x14ac:dyDescent="0.3">
      <c r="A7741" t="s">
        <v>44</v>
      </c>
      <c r="B7741" t="s">
        <v>157</v>
      </c>
      <c r="C7741" s="3" t="s">
        <v>46</v>
      </c>
      <c r="D7741" s="3" t="s">
        <v>15</v>
      </c>
      <c r="E7741" s="3" t="s">
        <v>16</v>
      </c>
      <c r="F7741" s="5">
        <v>41521</v>
      </c>
      <c r="G7741">
        <v>499061524</v>
      </c>
      <c r="H7741" s="5">
        <v>41564</v>
      </c>
      <c r="I7741" s="7">
        <v>2250</v>
      </c>
      <c r="J7741" s="9">
        <v>152.58000000000001</v>
      </c>
      <c r="K7741" s="9">
        <v>97.44</v>
      </c>
      <c r="L7741" s="9">
        <v>343305</v>
      </c>
      <c r="M7741" s="9">
        <v>219240</v>
      </c>
      <c r="N7741" s="9">
        <v>124065</v>
      </c>
    </row>
    <row r="7742" spans="1:14" x14ac:dyDescent="0.3">
      <c r="A7742" t="s">
        <v>29</v>
      </c>
      <c r="B7742" t="s">
        <v>66</v>
      </c>
      <c r="C7742" s="3" t="s">
        <v>50</v>
      </c>
      <c r="D7742" s="3" t="s">
        <v>24</v>
      </c>
      <c r="E7742" s="3" t="s">
        <v>28</v>
      </c>
      <c r="F7742" s="5">
        <v>40679</v>
      </c>
      <c r="G7742">
        <v>332296359</v>
      </c>
      <c r="H7742" s="5">
        <v>40689</v>
      </c>
      <c r="I7742" s="7">
        <v>2732</v>
      </c>
      <c r="J7742" s="9">
        <v>81.73</v>
      </c>
      <c r="K7742" s="9">
        <v>56.67</v>
      </c>
      <c r="L7742" s="9">
        <v>223286.36</v>
      </c>
      <c r="M7742" s="9">
        <v>154822.44</v>
      </c>
      <c r="N7742" s="9">
        <v>68463.92</v>
      </c>
    </row>
    <row r="7743" spans="1:14" x14ac:dyDescent="0.3">
      <c r="A7743" t="s">
        <v>29</v>
      </c>
      <c r="B7743" t="s">
        <v>105</v>
      </c>
      <c r="C7743" s="3" t="s">
        <v>25</v>
      </c>
      <c r="D7743" s="3" t="s">
        <v>24</v>
      </c>
      <c r="E7743" s="3" t="s">
        <v>20</v>
      </c>
      <c r="F7743" s="5">
        <v>42571</v>
      </c>
      <c r="G7743">
        <v>884874761</v>
      </c>
      <c r="H7743" s="5">
        <v>42614</v>
      </c>
      <c r="I7743" s="7">
        <v>2960</v>
      </c>
      <c r="J7743" s="9">
        <v>668.27</v>
      </c>
      <c r="K7743" s="9">
        <v>502.54</v>
      </c>
      <c r="L7743" s="9">
        <v>1978079.2</v>
      </c>
      <c r="M7743" s="9">
        <v>1487518.4</v>
      </c>
      <c r="N7743" s="9">
        <v>490560.8</v>
      </c>
    </row>
    <row r="7744" spans="1:14" x14ac:dyDescent="0.3">
      <c r="A7744" t="s">
        <v>17</v>
      </c>
      <c r="B7744" t="s">
        <v>164</v>
      </c>
      <c r="C7744" s="3" t="s">
        <v>32</v>
      </c>
      <c r="D7744" s="3" t="s">
        <v>15</v>
      </c>
      <c r="E7744" s="3" t="s">
        <v>39</v>
      </c>
      <c r="F7744" s="5">
        <v>41814</v>
      </c>
      <c r="G7744">
        <v>663095557</v>
      </c>
      <c r="H7744" s="5">
        <v>41829</v>
      </c>
      <c r="I7744" s="7">
        <v>3566</v>
      </c>
      <c r="J7744" s="9">
        <v>255.28</v>
      </c>
      <c r="K7744" s="9">
        <v>159.41999999999999</v>
      </c>
      <c r="L7744" s="9">
        <v>910328.48</v>
      </c>
      <c r="M7744" s="9">
        <v>568491.72</v>
      </c>
      <c r="N7744" s="9">
        <v>341836.76</v>
      </c>
    </row>
    <row r="7745" spans="1:14" x14ac:dyDescent="0.3">
      <c r="A7745" t="s">
        <v>35</v>
      </c>
      <c r="B7745" t="s">
        <v>117</v>
      </c>
      <c r="C7745" s="3" t="s">
        <v>19</v>
      </c>
      <c r="D7745" s="3" t="s">
        <v>24</v>
      </c>
      <c r="E7745" s="3" t="s">
        <v>39</v>
      </c>
      <c r="F7745" s="5">
        <v>41709</v>
      </c>
      <c r="G7745">
        <v>493570077</v>
      </c>
      <c r="H7745" s="5">
        <v>41723</v>
      </c>
      <c r="I7745" s="7">
        <v>7209</v>
      </c>
      <c r="J7745" s="9">
        <v>47.45</v>
      </c>
      <c r="K7745" s="9">
        <v>31.79</v>
      </c>
      <c r="L7745" s="9">
        <v>342067.05</v>
      </c>
      <c r="M7745" s="9">
        <v>229174.11</v>
      </c>
      <c r="N7745" s="9">
        <v>112892.94</v>
      </c>
    </row>
    <row r="7746" spans="1:14" x14ac:dyDescent="0.3">
      <c r="A7746" t="s">
        <v>21</v>
      </c>
      <c r="B7746" t="s">
        <v>158</v>
      </c>
      <c r="C7746" s="3" t="s">
        <v>52</v>
      </c>
      <c r="D7746" s="3" t="s">
        <v>15</v>
      </c>
      <c r="E7746" s="3" t="s">
        <v>39</v>
      </c>
      <c r="F7746" s="5">
        <v>41798</v>
      </c>
      <c r="G7746">
        <v>373222148</v>
      </c>
      <c r="H7746" s="5">
        <v>41812</v>
      </c>
      <c r="I7746" s="7">
        <v>3582</v>
      </c>
      <c r="J7746" s="9">
        <v>437.2</v>
      </c>
      <c r="K7746" s="9">
        <v>263.33</v>
      </c>
      <c r="L7746" s="9">
        <v>1566050.4</v>
      </c>
      <c r="M7746" s="9">
        <v>943248.06</v>
      </c>
      <c r="N7746" s="9">
        <v>622802.34</v>
      </c>
    </row>
    <row r="7747" spans="1:14" x14ac:dyDescent="0.3">
      <c r="A7747" t="s">
        <v>12</v>
      </c>
      <c r="B7747" t="s">
        <v>78</v>
      </c>
      <c r="C7747" s="3" t="s">
        <v>46</v>
      </c>
      <c r="D7747" s="3" t="s">
        <v>24</v>
      </c>
      <c r="E7747" s="3" t="s">
        <v>39</v>
      </c>
      <c r="F7747" s="5">
        <v>42014</v>
      </c>
      <c r="G7747">
        <v>819288098</v>
      </c>
      <c r="H7747" s="5">
        <v>42019</v>
      </c>
      <c r="I7747" s="7">
        <v>4410</v>
      </c>
      <c r="J7747" s="9">
        <v>152.58000000000001</v>
      </c>
      <c r="K7747" s="9">
        <v>97.44</v>
      </c>
      <c r="L7747" s="9">
        <v>672877.8</v>
      </c>
      <c r="M7747" s="9">
        <v>429710.4</v>
      </c>
      <c r="N7747" s="9">
        <v>243167.4</v>
      </c>
    </row>
    <row r="7748" spans="1:14" x14ac:dyDescent="0.3">
      <c r="A7748" t="s">
        <v>17</v>
      </c>
      <c r="B7748" t="s">
        <v>156</v>
      </c>
      <c r="C7748" s="3" t="s">
        <v>34</v>
      </c>
      <c r="D7748" s="3" t="s">
        <v>15</v>
      </c>
      <c r="E7748" s="3" t="s">
        <v>20</v>
      </c>
      <c r="F7748" s="5">
        <v>41291</v>
      </c>
      <c r="G7748">
        <v>619316756</v>
      </c>
      <c r="H7748" s="5">
        <v>41306</v>
      </c>
      <c r="I7748" s="7">
        <v>8446</v>
      </c>
      <c r="J7748" s="9">
        <v>421.89</v>
      </c>
      <c r="K7748" s="9">
        <v>364.69</v>
      </c>
      <c r="L7748" s="9">
        <v>3563282.94</v>
      </c>
      <c r="M7748" s="9">
        <v>3080171.74</v>
      </c>
      <c r="N7748" s="9">
        <v>483111.2</v>
      </c>
    </row>
    <row r="7749" spans="1:14" x14ac:dyDescent="0.3">
      <c r="A7749" t="s">
        <v>12</v>
      </c>
      <c r="B7749" t="s">
        <v>80</v>
      </c>
      <c r="C7749" s="3" t="s">
        <v>64</v>
      </c>
      <c r="D7749" s="3" t="s">
        <v>15</v>
      </c>
      <c r="E7749" s="3" t="s">
        <v>20</v>
      </c>
      <c r="F7749" s="5">
        <v>41724</v>
      </c>
      <c r="G7749">
        <v>881169450</v>
      </c>
      <c r="H7749" s="5">
        <v>41756</v>
      </c>
      <c r="I7749" s="7">
        <v>6477</v>
      </c>
      <c r="J7749" s="9">
        <v>9.33</v>
      </c>
      <c r="K7749" s="9">
        <v>6.92</v>
      </c>
      <c r="L7749" s="9">
        <v>60430.41</v>
      </c>
      <c r="M7749" s="9">
        <v>44820.84</v>
      </c>
      <c r="N7749" s="9">
        <v>15609.57</v>
      </c>
    </row>
    <row r="7750" spans="1:14" x14ac:dyDescent="0.3">
      <c r="A7750" t="s">
        <v>17</v>
      </c>
      <c r="B7750" t="s">
        <v>156</v>
      </c>
      <c r="C7750" s="3" t="s">
        <v>23</v>
      </c>
      <c r="D7750" s="3" t="s">
        <v>15</v>
      </c>
      <c r="E7750" s="3" t="s">
        <v>20</v>
      </c>
      <c r="F7750" s="5">
        <v>41644</v>
      </c>
      <c r="G7750">
        <v>983020007</v>
      </c>
      <c r="H7750" s="5">
        <v>41681</v>
      </c>
      <c r="I7750" s="7">
        <v>6320</v>
      </c>
      <c r="J7750" s="9">
        <v>154.06</v>
      </c>
      <c r="K7750" s="9">
        <v>90.93</v>
      </c>
      <c r="L7750" s="9">
        <v>973659.2</v>
      </c>
      <c r="M7750" s="9">
        <v>574677.6</v>
      </c>
      <c r="N7750" s="9">
        <v>398981.6</v>
      </c>
    </row>
    <row r="7751" spans="1:14" x14ac:dyDescent="0.3">
      <c r="A7751" t="s">
        <v>21</v>
      </c>
      <c r="B7751" t="s">
        <v>132</v>
      </c>
      <c r="C7751" s="3" t="s">
        <v>43</v>
      </c>
      <c r="D7751" s="3" t="s">
        <v>24</v>
      </c>
      <c r="E7751" s="3" t="s">
        <v>20</v>
      </c>
      <c r="F7751" s="5">
        <v>42537</v>
      </c>
      <c r="G7751">
        <v>823354756</v>
      </c>
      <c r="H7751" s="5">
        <v>42556</v>
      </c>
      <c r="I7751" s="7">
        <v>7824</v>
      </c>
      <c r="J7751" s="9">
        <v>109.28</v>
      </c>
      <c r="K7751" s="9">
        <v>35.840000000000003</v>
      </c>
      <c r="L7751" s="9">
        <v>855006.71999999997</v>
      </c>
      <c r="M7751" s="9">
        <v>280412.15999999997</v>
      </c>
      <c r="N7751" s="9">
        <v>574594.56000000006</v>
      </c>
    </row>
    <row r="7752" spans="1:14" x14ac:dyDescent="0.3">
      <c r="A7752" t="s">
        <v>12</v>
      </c>
      <c r="B7752" t="s">
        <v>94</v>
      </c>
      <c r="C7752" s="3" t="s">
        <v>25</v>
      </c>
      <c r="D7752" s="3" t="s">
        <v>24</v>
      </c>
      <c r="E7752" s="3" t="s">
        <v>28</v>
      </c>
      <c r="F7752" s="5">
        <v>42131</v>
      </c>
      <c r="G7752">
        <v>370972526</v>
      </c>
      <c r="H7752" s="5">
        <v>42142</v>
      </c>
      <c r="I7752" s="7">
        <v>7869</v>
      </c>
      <c r="J7752" s="9">
        <v>668.27</v>
      </c>
      <c r="K7752" s="9">
        <v>502.54</v>
      </c>
      <c r="L7752" s="9">
        <v>5258616.63</v>
      </c>
      <c r="M7752" s="9">
        <v>3954487.26</v>
      </c>
      <c r="N7752" s="9">
        <v>1304129.3700000001</v>
      </c>
    </row>
    <row r="7753" spans="1:14" x14ac:dyDescent="0.3">
      <c r="A7753" t="s">
        <v>12</v>
      </c>
      <c r="B7753" t="s">
        <v>88</v>
      </c>
      <c r="C7753" s="3" t="s">
        <v>19</v>
      </c>
      <c r="D7753" s="3" t="s">
        <v>15</v>
      </c>
      <c r="E7753" s="3" t="s">
        <v>28</v>
      </c>
      <c r="F7753" s="5">
        <v>41308</v>
      </c>
      <c r="G7753">
        <v>114984643</v>
      </c>
      <c r="H7753" s="5">
        <v>41313</v>
      </c>
      <c r="I7753" s="7">
        <v>5366</v>
      </c>
      <c r="J7753" s="9">
        <v>47.45</v>
      </c>
      <c r="K7753" s="9">
        <v>31.79</v>
      </c>
      <c r="L7753" s="9">
        <v>254616.7</v>
      </c>
      <c r="M7753" s="9">
        <v>170585.14</v>
      </c>
      <c r="N7753" s="9">
        <v>84031.56</v>
      </c>
    </row>
    <row r="7754" spans="1:14" x14ac:dyDescent="0.3">
      <c r="A7754" t="s">
        <v>12</v>
      </c>
      <c r="B7754" t="s">
        <v>179</v>
      </c>
      <c r="C7754" s="3" t="s">
        <v>14</v>
      </c>
      <c r="D7754" s="3" t="s">
        <v>15</v>
      </c>
      <c r="E7754" s="3" t="s">
        <v>20</v>
      </c>
      <c r="F7754" s="5">
        <v>42721</v>
      </c>
      <c r="G7754">
        <v>614814937</v>
      </c>
      <c r="H7754" s="5">
        <v>42755</v>
      </c>
      <c r="I7754" s="7">
        <v>6257</v>
      </c>
      <c r="J7754" s="9">
        <v>651.21</v>
      </c>
      <c r="K7754" s="9">
        <v>524.96</v>
      </c>
      <c r="L7754" s="9">
        <v>4074620.97</v>
      </c>
      <c r="M7754" s="9">
        <v>3284674.72</v>
      </c>
      <c r="N7754" s="9">
        <v>789946.25</v>
      </c>
    </row>
    <row r="7755" spans="1:14" x14ac:dyDescent="0.3">
      <c r="A7755" t="s">
        <v>12</v>
      </c>
      <c r="B7755" t="s">
        <v>185</v>
      </c>
      <c r="C7755" s="3" t="s">
        <v>43</v>
      </c>
      <c r="D7755" s="3" t="s">
        <v>15</v>
      </c>
      <c r="E7755" s="3" t="s">
        <v>20</v>
      </c>
      <c r="F7755" s="5">
        <v>41116</v>
      </c>
      <c r="G7755">
        <v>250199735</v>
      </c>
      <c r="H7755" s="5">
        <v>41158</v>
      </c>
      <c r="I7755" s="7">
        <v>8516</v>
      </c>
      <c r="J7755" s="9">
        <v>109.28</v>
      </c>
      <c r="K7755" s="9">
        <v>35.840000000000003</v>
      </c>
      <c r="L7755" s="9">
        <v>930628.48</v>
      </c>
      <c r="M7755" s="9">
        <v>305213.44</v>
      </c>
      <c r="N7755" s="9">
        <v>625415.04</v>
      </c>
    </row>
    <row r="7756" spans="1:14" x14ac:dyDescent="0.3">
      <c r="A7756" t="s">
        <v>17</v>
      </c>
      <c r="B7756" t="s">
        <v>154</v>
      </c>
      <c r="C7756" s="3" t="s">
        <v>19</v>
      </c>
      <c r="D7756" s="3" t="s">
        <v>24</v>
      </c>
      <c r="E7756" s="3" t="s">
        <v>39</v>
      </c>
      <c r="F7756" s="5">
        <v>41308</v>
      </c>
      <c r="G7756">
        <v>171187865</v>
      </c>
      <c r="H7756" s="5">
        <v>41319</v>
      </c>
      <c r="I7756" s="7">
        <v>7148</v>
      </c>
      <c r="J7756" s="9">
        <v>47.45</v>
      </c>
      <c r="K7756" s="9">
        <v>31.79</v>
      </c>
      <c r="L7756" s="9">
        <v>339172.6</v>
      </c>
      <c r="M7756" s="9">
        <v>227234.92</v>
      </c>
      <c r="N7756" s="9">
        <v>111937.68</v>
      </c>
    </row>
    <row r="7757" spans="1:14" x14ac:dyDescent="0.3">
      <c r="A7757" t="s">
        <v>29</v>
      </c>
      <c r="B7757" t="s">
        <v>181</v>
      </c>
      <c r="C7757" s="3" t="s">
        <v>64</v>
      </c>
      <c r="D7757" s="3" t="s">
        <v>15</v>
      </c>
      <c r="E7757" s="3" t="s">
        <v>28</v>
      </c>
      <c r="F7757" s="5">
        <v>40201</v>
      </c>
      <c r="G7757">
        <v>248140656</v>
      </c>
      <c r="H7757" s="5">
        <v>40242</v>
      </c>
      <c r="I7757" s="7">
        <v>9189</v>
      </c>
      <c r="J7757" s="9">
        <v>9.33</v>
      </c>
      <c r="K7757" s="9">
        <v>6.92</v>
      </c>
      <c r="L7757" s="9">
        <v>85733.37</v>
      </c>
      <c r="M7757" s="9">
        <v>63587.88</v>
      </c>
      <c r="N7757" s="9">
        <v>22145.49</v>
      </c>
    </row>
    <row r="7758" spans="1:14" x14ac:dyDescent="0.3">
      <c r="A7758" t="s">
        <v>29</v>
      </c>
      <c r="B7758" t="s">
        <v>104</v>
      </c>
      <c r="C7758" s="3" t="s">
        <v>34</v>
      </c>
      <c r="D7758" s="3" t="s">
        <v>15</v>
      </c>
      <c r="E7758" s="3" t="s">
        <v>28</v>
      </c>
      <c r="F7758" s="5">
        <v>42006</v>
      </c>
      <c r="G7758">
        <v>421731936</v>
      </c>
      <c r="H7758" s="5">
        <v>42020</v>
      </c>
      <c r="I7758" s="7">
        <v>8707</v>
      </c>
      <c r="J7758" s="9">
        <v>421.89</v>
      </c>
      <c r="K7758" s="9">
        <v>364.69</v>
      </c>
      <c r="L7758" s="9">
        <v>3673396.23</v>
      </c>
      <c r="M7758" s="9">
        <v>3175355.83</v>
      </c>
      <c r="N7758" s="9">
        <v>498040.4</v>
      </c>
    </row>
    <row r="7759" spans="1:14" x14ac:dyDescent="0.3">
      <c r="A7759" t="s">
        <v>12</v>
      </c>
      <c r="B7759" t="s">
        <v>173</v>
      </c>
      <c r="C7759" s="3" t="s">
        <v>32</v>
      </c>
      <c r="D7759" s="3" t="s">
        <v>24</v>
      </c>
      <c r="E7759" s="3" t="s">
        <v>28</v>
      </c>
      <c r="F7759" s="5">
        <v>40258</v>
      </c>
      <c r="G7759">
        <v>252948033</v>
      </c>
      <c r="H7759" s="5">
        <v>40288</v>
      </c>
      <c r="I7759" s="7">
        <v>1799</v>
      </c>
      <c r="J7759" s="9">
        <v>255.28</v>
      </c>
      <c r="K7759" s="9">
        <v>159.41999999999999</v>
      </c>
      <c r="L7759" s="9">
        <v>459248.72</v>
      </c>
      <c r="M7759" s="9">
        <v>286796.58</v>
      </c>
      <c r="N7759" s="9">
        <v>172452.14</v>
      </c>
    </row>
    <row r="7760" spans="1:14" x14ac:dyDescent="0.3">
      <c r="A7760" t="s">
        <v>17</v>
      </c>
      <c r="B7760" t="s">
        <v>53</v>
      </c>
      <c r="C7760" s="3" t="s">
        <v>64</v>
      </c>
      <c r="D7760" s="3" t="s">
        <v>15</v>
      </c>
      <c r="E7760" s="3" t="s">
        <v>20</v>
      </c>
      <c r="F7760" s="5">
        <v>41327</v>
      </c>
      <c r="G7760">
        <v>273087775</v>
      </c>
      <c r="H7760" s="5">
        <v>41351</v>
      </c>
      <c r="I7760" s="7">
        <v>1596</v>
      </c>
      <c r="J7760" s="9">
        <v>9.33</v>
      </c>
      <c r="K7760" s="9">
        <v>6.92</v>
      </c>
      <c r="L7760" s="9">
        <v>14890.68</v>
      </c>
      <c r="M7760" s="9">
        <v>11044.32</v>
      </c>
      <c r="N7760" s="9">
        <v>3846.36</v>
      </c>
    </row>
    <row r="7761" spans="1:14" x14ac:dyDescent="0.3">
      <c r="A7761" t="s">
        <v>21</v>
      </c>
      <c r="B7761" t="s">
        <v>65</v>
      </c>
      <c r="C7761" s="3" t="s">
        <v>14</v>
      </c>
      <c r="D7761" s="3" t="s">
        <v>24</v>
      </c>
      <c r="E7761" s="3" t="s">
        <v>39</v>
      </c>
      <c r="F7761" s="5">
        <v>40910</v>
      </c>
      <c r="G7761">
        <v>633762490</v>
      </c>
      <c r="H7761" s="5">
        <v>40958</v>
      </c>
      <c r="I7761" s="7">
        <v>3259</v>
      </c>
      <c r="J7761" s="9">
        <v>651.21</v>
      </c>
      <c r="K7761" s="9">
        <v>524.96</v>
      </c>
      <c r="L7761" s="9">
        <v>2122293.39</v>
      </c>
      <c r="M7761" s="9">
        <v>1710844.64</v>
      </c>
      <c r="N7761" s="9">
        <v>411448.75</v>
      </c>
    </row>
    <row r="7762" spans="1:14" x14ac:dyDescent="0.3">
      <c r="A7762" t="s">
        <v>35</v>
      </c>
      <c r="B7762" t="s">
        <v>134</v>
      </c>
      <c r="C7762" s="3" t="s">
        <v>46</v>
      </c>
      <c r="D7762" s="3" t="s">
        <v>15</v>
      </c>
      <c r="E7762" s="3" t="s">
        <v>39</v>
      </c>
      <c r="F7762" s="5">
        <v>42005</v>
      </c>
      <c r="G7762">
        <v>656896007</v>
      </c>
      <c r="H7762" s="5">
        <v>42041</v>
      </c>
      <c r="I7762" s="7">
        <v>8981</v>
      </c>
      <c r="J7762" s="9">
        <v>152.58000000000001</v>
      </c>
      <c r="K7762" s="9">
        <v>97.44</v>
      </c>
      <c r="L7762" s="9">
        <v>1370320.98</v>
      </c>
      <c r="M7762" s="9">
        <v>875108.64</v>
      </c>
      <c r="N7762" s="9">
        <v>495212.34</v>
      </c>
    </row>
    <row r="7763" spans="1:14" x14ac:dyDescent="0.3">
      <c r="A7763" t="s">
        <v>35</v>
      </c>
      <c r="B7763" t="s">
        <v>82</v>
      </c>
      <c r="C7763" s="3" t="s">
        <v>25</v>
      </c>
      <c r="D7763" s="3" t="s">
        <v>15</v>
      </c>
      <c r="E7763" s="3" t="s">
        <v>20</v>
      </c>
      <c r="F7763" s="5">
        <v>42469</v>
      </c>
      <c r="G7763">
        <v>184724652</v>
      </c>
      <c r="H7763" s="5">
        <v>42512</v>
      </c>
      <c r="I7763" s="7">
        <v>2984</v>
      </c>
      <c r="J7763" s="9">
        <v>668.27</v>
      </c>
      <c r="K7763" s="9">
        <v>502.54</v>
      </c>
      <c r="L7763" s="9">
        <v>1994117.68</v>
      </c>
      <c r="M7763" s="9">
        <v>1499579.36</v>
      </c>
      <c r="N7763" s="9">
        <v>494538.32</v>
      </c>
    </row>
    <row r="7764" spans="1:14" x14ac:dyDescent="0.3">
      <c r="A7764" t="s">
        <v>17</v>
      </c>
      <c r="B7764" t="s">
        <v>73</v>
      </c>
      <c r="C7764" s="3" t="s">
        <v>19</v>
      </c>
      <c r="D7764" s="3" t="s">
        <v>24</v>
      </c>
      <c r="E7764" s="3" t="s">
        <v>28</v>
      </c>
      <c r="F7764" s="5">
        <v>41931</v>
      </c>
      <c r="G7764">
        <v>929797255</v>
      </c>
      <c r="H7764" s="5">
        <v>41938</v>
      </c>
      <c r="I7764" s="7">
        <v>6525</v>
      </c>
      <c r="J7764" s="9">
        <v>47.45</v>
      </c>
      <c r="K7764" s="9">
        <v>31.79</v>
      </c>
      <c r="L7764" s="9">
        <v>309611.25</v>
      </c>
      <c r="M7764" s="9">
        <v>207429.75</v>
      </c>
      <c r="N7764" s="9">
        <v>102181.5</v>
      </c>
    </row>
    <row r="7765" spans="1:14" x14ac:dyDescent="0.3">
      <c r="A7765" t="s">
        <v>17</v>
      </c>
      <c r="B7765" t="s">
        <v>100</v>
      </c>
      <c r="C7765" s="3" t="s">
        <v>25</v>
      </c>
      <c r="D7765" s="3" t="s">
        <v>15</v>
      </c>
      <c r="E7765" s="3" t="s">
        <v>28</v>
      </c>
      <c r="F7765" s="5">
        <v>40409</v>
      </c>
      <c r="G7765">
        <v>624975144</v>
      </c>
      <c r="H7765" s="5">
        <v>40441</v>
      </c>
      <c r="I7765" s="7">
        <v>2888</v>
      </c>
      <c r="J7765" s="9">
        <v>668.27</v>
      </c>
      <c r="K7765" s="9">
        <v>502.54</v>
      </c>
      <c r="L7765" s="9">
        <v>1929963.76</v>
      </c>
      <c r="M7765" s="9">
        <v>1451335.52</v>
      </c>
      <c r="N7765" s="9">
        <v>478628.24</v>
      </c>
    </row>
    <row r="7766" spans="1:14" x14ac:dyDescent="0.3">
      <c r="A7766" t="s">
        <v>35</v>
      </c>
      <c r="B7766" t="s">
        <v>188</v>
      </c>
      <c r="C7766" s="3" t="s">
        <v>43</v>
      </c>
      <c r="D7766" s="3" t="s">
        <v>15</v>
      </c>
      <c r="E7766" s="3" t="s">
        <v>16</v>
      </c>
      <c r="F7766" s="5">
        <v>42458</v>
      </c>
      <c r="G7766">
        <v>673432147</v>
      </c>
      <c r="H7766" s="5">
        <v>42465</v>
      </c>
      <c r="I7766" s="7">
        <v>2392</v>
      </c>
      <c r="J7766" s="9">
        <v>109.28</v>
      </c>
      <c r="K7766" s="9">
        <v>35.840000000000003</v>
      </c>
      <c r="L7766" s="9">
        <v>261397.76000000001</v>
      </c>
      <c r="M7766" s="9">
        <v>85729.279999999999</v>
      </c>
      <c r="N7766" s="9">
        <v>175668.48000000001</v>
      </c>
    </row>
    <row r="7767" spans="1:14" x14ac:dyDescent="0.3">
      <c r="A7767" t="s">
        <v>12</v>
      </c>
      <c r="B7767" t="s">
        <v>88</v>
      </c>
      <c r="C7767" s="3" t="s">
        <v>32</v>
      </c>
      <c r="D7767" s="3" t="s">
        <v>24</v>
      </c>
      <c r="E7767" s="3" t="s">
        <v>28</v>
      </c>
      <c r="F7767" s="5">
        <v>41958</v>
      </c>
      <c r="G7767">
        <v>298654592</v>
      </c>
      <c r="H7767" s="5">
        <v>41997</v>
      </c>
      <c r="I7767" s="7">
        <v>7385</v>
      </c>
      <c r="J7767" s="9">
        <v>255.28</v>
      </c>
      <c r="K7767" s="9">
        <v>159.41999999999999</v>
      </c>
      <c r="L7767" s="9">
        <v>1885242.8</v>
      </c>
      <c r="M7767" s="9">
        <v>1177316.7</v>
      </c>
      <c r="N7767" s="9">
        <v>707926.1</v>
      </c>
    </row>
    <row r="7768" spans="1:14" x14ac:dyDescent="0.3">
      <c r="A7768" t="s">
        <v>12</v>
      </c>
      <c r="B7768" t="s">
        <v>185</v>
      </c>
      <c r="C7768" s="3" t="s">
        <v>64</v>
      </c>
      <c r="D7768" s="3" t="s">
        <v>24</v>
      </c>
      <c r="E7768" s="3" t="s">
        <v>16</v>
      </c>
      <c r="F7768" s="5">
        <v>42860</v>
      </c>
      <c r="G7768">
        <v>594441306</v>
      </c>
      <c r="H7768" s="5">
        <v>42878</v>
      </c>
      <c r="I7768" s="7">
        <v>7247</v>
      </c>
      <c r="J7768" s="9">
        <v>9.33</v>
      </c>
      <c r="K7768" s="9">
        <v>6.92</v>
      </c>
      <c r="L7768" s="9">
        <v>67614.509999999995</v>
      </c>
      <c r="M7768" s="9">
        <v>50149.24</v>
      </c>
      <c r="N7768" s="9">
        <v>17465.27</v>
      </c>
    </row>
    <row r="7769" spans="1:14" x14ac:dyDescent="0.3">
      <c r="A7769" t="s">
        <v>44</v>
      </c>
      <c r="B7769" t="s">
        <v>196</v>
      </c>
      <c r="C7769" s="3" t="s">
        <v>52</v>
      </c>
      <c r="D7769" s="3" t="s">
        <v>15</v>
      </c>
      <c r="E7769" s="3" t="s">
        <v>20</v>
      </c>
      <c r="F7769" s="5">
        <v>41206</v>
      </c>
      <c r="G7769">
        <v>474903619</v>
      </c>
      <c r="H7769" s="5">
        <v>41207</v>
      </c>
      <c r="I7769" s="7">
        <v>3389</v>
      </c>
      <c r="J7769" s="9">
        <v>437.2</v>
      </c>
      <c r="K7769" s="9">
        <v>263.33</v>
      </c>
      <c r="L7769" s="9">
        <v>1481670.8</v>
      </c>
      <c r="M7769" s="9">
        <v>892425.37</v>
      </c>
      <c r="N7769" s="9">
        <v>589245.43000000005</v>
      </c>
    </row>
    <row r="7770" spans="1:14" x14ac:dyDescent="0.3">
      <c r="A7770" t="s">
        <v>35</v>
      </c>
      <c r="B7770" t="s">
        <v>63</v>
      </c>
      <c r="C7770" s="3" t="s">
        <v>23</v>
      </c>
      <c r="D7770" s="3" t="s">
        <v>24</v>
      </c>
      <c r="E7770" s="3" t="s">
        <v>20</v>
      </c>
      <c r="F7770" s="5">
        <v>40340</v>
      </c>
      <c r="G7770">
        <v>724465358</v>
      </c>
      <c r="H7770" s="5">
        <v>40375</v>
      </c>
      <c r="I7770" s="7">
        <v>4253</v>
      </c>
      <c r="J7770" s="9">
        <v>154.06</v>
      </c>
      <c r="K7770" s="9">
        <v>90.93</v>
      </c>
      <c r="L7770" s="9">
        <v>655217.18000000005</v>
      </c>
      <c r="M7770" s="9">
        <v>386725.29</v>
      </c>
      <c r="N7770" s="9">
        <v>268491.89</v>
      </c>
    </row>
    <row r="7771" spans="1:14" x14ac:dyDescent="0.3">
      <c r="A7771" t="s">
        <v>12</v>
      </c>
      <c r="B7771" t="s">
        <v>155</v>
      </c>
      <c r="C7771" s="3" t="s">
        <v>64</v>
      </c>
      <c r="D7771" s="3" t="s">
        <v>24</v>
      </c>
      <c r="E7771" s="3" t="s">
        <v>16</v>
      </c>
      <c r="F7771" s="5">
        <v>41232</v>
      </c>
      <c r="G7771">
        <v>847862851</v>
      </c>
      <c r="H7771" s="5">
        <v>41255</v>
      </c>
      <c r="I7771" s="7">
        <v>314</v>
      </c>
      <c r="J7771" s="9">
        <v>9.33</v>
      </c>
      <c r="K7771" s="9">
        <v>6.92</v>
      </c>
      <c r="L7771" s="9">
        <v>2929.62</v>
      </c>
      <c r="M7771" s="9">
        <v>2172.88</v>
      </c>
      <c r="N7771" s="9">
        <v>756.74</v>
      </c>
    </row>
    <row r="7772" spans="1:14" x14ac:dyDescent="0.3">
      <c r="A7772" t="s">
        <v>35</v>
      </c>
      <c r="B7772" t="s">
        <v>125</v>
      </c>
      <c r="C7772" s="3" t="s">
        <v>14</v>
      </c>
      <c r="D7772" s="3" t="s">
        <v>24</v>
      </c>
      <c r="E7772" s="3" t="s">
        <v>20</v>
      </c>
      <c r="F7772" s="5">
        <v>41088</v>
      </c>
      <c r="G7772">
        <v>420144927</v>
      </c>
      <c r="H7772" s="5">
        <v>41102</v>
      </c>
      <c r="I7772" s="7">
        <v>9075</v>
      </c>
      <c r="J7772" s="9">
        <v>651.21</v>
      </c>
      <c r="K7772" s="9">
        <v>524.96</v>
      </c>
      <c r="L7772" s="9">
        <v>5909730.75</v>
      </c>
      <c r="M7772" s="9">
        <v>4764012</v>
      </c>
      <c r="N7772" s="9">
        <v>1145718.75</v>
      </c>
    </row>
    <row r="7773" spans="1:14" x14ac:dyDescent="0.3">
      <c r="A7773" t="s">
        <v>17</v>
      </c>
      <c r="B7773" t="s">
        <v>77</v>
      </c>
      <c r="C7773" s="3" t="s">
        <v>52</v>
      </c>
      <c r="D7773" s="3" t="s">
        <v>15</v>
      </c>
      <c r="E7773" s="3" t="s">
        <v>20</v>
      </c>
      <c r="F7773" s="5">
        <v>40274</v>
      </c>
      <c r="G7773">
        <v>436672914</v>
      </c>
      <c r="H7773" s="5">
        <v>40290</v>
      </c>
      <c r="I7773" s="7">
        <v>74</v>
      </c>
      <c r="J7773" s="9">
        <v>437.2</v>
      </c>
      <c r="K7773" s="9">
        <v>263.33</v>
      </c>
      <c r="L7773" s="9">
        <v>32352.799999999999</v>
      </c>
      <c r="M7773" s="9">
        <v>19486.419999999998</v>
      </c>
      <c r="N7773" s="9">
        <v>12866.38</v>
      </c>
    </row>
    <row r="7774" spans="1:14" x14ac:dyDescent="0.3">
      <c r="A7774" t="s">
        <v>29</v>
      </c>
      <c r="B7774" t="s">
        <v>194</v>
      </c>
      <c r="C7774" s="3" t="s">
        <v>46</v>
      </c>
      <c r="D7774" s="3" t="s">
        <v>15</v>
      </c>
      <c r="E7774" s="3" t="s">
        <v>39</v>
      </c>
      <c r="F7774" s="5">
        <v>40924</v>
      </c>
      <c r="G7774">
        <v>163120639</v>
      </c>
      <c r="H7774" s="5">
        <v>40951</v>
      </c>
      <c r="I7774" s="7">
        <v>9877</v>
      </c>
      <c r="J7774" s="9">
        <v>152.58000000000001</v>
      </c>
      <c r="K7774" s="9">
        <v>97.44</v>
      </c>
      <c r="L7774" s="9">
        <v>1507032.66</v>
      </c>
      <c r="M7774" s="9">
        <v>962414.88</v>
      </c>
      <c r="N7774" s="9">
        <v>544617.78</v>
      </c>
    </row>
    <row r="7775" spans="1:14" x14ac:dyDescent="0.3">
      <c r="A7775" t="s">
        <v>12</v>
      </c>
      <c r="B7775" t="s">
        <v>140</v>
      </c>
      <c r="C7775" s="3" t="s">
        <v>50</v>
      </c>
      <c r="D7775" s="3" t="s">
        <v>15</v>
      </c>
      <c r="E7775" s="3" t="s">
        <v>16</v>
      </c>
      <c r="F7775" s="5">
        <v>42796</v>
      </c>
      <c r="G7775">
        <v>285474431</v>
      </c>
      <c r="H7775" s="5">
        <v>42802</v>
      </c>
      <c r="I7775" s="7">
        <v>7083</v>
      </c>
      <c r="J7775" s="9">
        <v>81.73</v>
      </c>
      <c r="K7775" s="9">
        <v>56.67</v>
      </c>
      <c r="L7775" s="9">
        <v>578893.59</v>
      </c>
      <c r="M7775" s="9">
        <v>401393.61</v>
      </c>
      <c r="N7775" s="9">
        <v>177499.98</v>
      </c>
    </row>
    <row r="7776" spans="1:14" x14ac:dyDescent="0.3">
      <c r="A7776" t="s">
        <v>35</v>
      </c>
      <c r="B7776" t="s">
        <v>68</v>
      </c>
      <c r="C7776" s="3" t="s">
        <v>25</v>
      </c>
      <c r="D7776" s="3" t="s">
        <v>24</v>
      </c>
      <c r="E7776" s="3" t="s">
        <v>16</v>
      </c>
      <c r="F7776" s="5">
        <v>41889</v>
      </c>
      <c r="G7776">
        <v>660033118</v>
      </c>
      <c r="H7776" s="5">
        <v>41893</v>
      </c>
      <c r="I7776" s="7">
        <v>7322</v>
      </c>
      <c r="J7776" s="9">
        <v>668.27</v>
      </c>
      <c r="K7776" s="9">
        <v>502.54</v>
      </c>
      <c r="L7776" s="9">
        <v>4893072.9400000004</v>
      </c>
      <c r="M7776" s="9">
        <v>3679597.88</v>
      </c>
      <c r="N7776" s="9">
        <v>1213475.06</v>
      </c>
    </row>
    <row r="7777" spans="1:14" x14ac:dyDescent="0.3">
      <c r="A7777" t="s">
        <v>17</v>
      </c>
      <c r="B7777" t="s">
        <v>69</v>
      </c>
      <c r="C7777" s="3" t="s">
        <v>19</v>
      </c>
      <c r="D7777" s="3" t="s">
        <v>24</v>
      </c>
      <c r="E7777" s="3" t="s">
        <v>16</v>
      </c>
      <c r="F7777" s="5">
        <v>42887</v>
      </c>
      <c r="G7777">
        <v>763408029</v>
      </c>
      <c r="H7777" s="5">
        <v>42919</v>
      </c>
      <c r="I7777" s="7">
        <v>8255</v>
      </c>
      <c r="J7777" s="9">
        <v>47.45</v>
      </c>
      <c r="K7777" s="9">
        <v>31.79</v>
      </c>
      <c r="L7777" s="9">
        <v>391699.75</v>
      </c>
      <c r="M7777" s="9">
        <v>262426.45</v>
      </c>
      <c r="N7777" s="9">
        <v>129273.3</v>
      </c>
    </row>
    <row r="7778" spans="1:14" x14ac:dyDescent="0.3">
      <c r="A7778" t="s">
        <v>21</v>
      </c>
      <c r="B7778" t="s">
        <v>175</v>
      </c>
      <c r="C7778" s="3" t="s">
        <v>34</v>
      </c>
      <c r="D7778" s="3" t="s">
        <v>15</v>
      </c>
      <c r="E7778" s="3" t="s">
        <v>16</v>
      </c>
      <c r="F7778" s="5">
        <v>41185</v>
      </c>
      <c r="G7778">
        <v>142522990</v>
      </c>
      <c r="H7778" s="5">
        <v>41226</v>
      </c>
      <c r="I7778" s="7">
        <v>4575</v>
      </c>
      <c r="J7778" s="9">
        <v>421.89</v>
      </c>
      <c r="K7778" s="9">
        <v>364.69</v>
      </c>
      <c r="L7778" s="9">
        <v>1930146.75</v>
      </c>
      <c r="M7778" s="9">
        <v>1668456.75</v>
      </c>
      <c r="N7778" s="9">
        <v>261690</v>
      </c>
    </row>
    <row r="7779" spans="1:14" x14ac:dyDescent="0.3">
      <c r="A7779" t="s">
        <v>17</v>
      </c>
      <c r="B7779" t="s">
        <v>40</v>
      </c>
      <c r="C7779" s="3" t="s">
        <v>64</v>
      </c>
      <c r="D7779" s="3" t="s">
        <v>15</v>
      </c>
      <c r="E7779" s="3" t="s">
        <v>28</v>
      </c>
      <c r="F7779" s="5">
        <v>40861</v>
      </c>
      <c r="G7779">
        <v>664614331</v>
      </c>
      <c r="H7779" s="5">
        <v>40906</v>
      </c>
      <c r="I7779" s="7">
        <v>3005</v>
      </c>
      <c r="J7779" s="9">
        <v>9.33</v>
      </c>
      <c r="K7779" s="9">
        <v>6.92</v>
      </c>
      <c r="L7779" s="9">
        <v>28036.65</v>
      </c>
      <c r="M7779" s="9">
        <v>20794.599999999999</v>
      </c>
      <c r="N7779" s="9">
        <v>7242.05</v>
      </c>
    </row>
    <row r="7780" spans="1:14" x14ac:dyDescent="0.3">
      <c r="A7780" t="s">
        <v>21</v>
      </c>
      <c r="B7780" t="s">
        <v>146</v>
      </c>
      <c r="C7780" s="3" t="s">
        <v>38</v>
      </c>
      <c r="D7780" s="3" t="s">
        <v>24</v>
      </c>
      <c r="E7780" s="3" t="s">
        <v>28</v>
      </c>
      <c r="F7780" s="5">
        <v>42236</v>
      </c>
      <c r="G7780">
        <v>667230880</v>
      </c>
      <c r="H7780" s="5">
        <v>42282</v>
      </c>
      <c r="I7780" s="7">
        <v>7300</v>
      </c>
      <c r="J7780" s="9">
        <v>205.7</v>
      </c>
      <c r="K7780" s="9">
        <v>117.11</v>
      </c>
      <c r="L7780" s="9">
        <v>1501610</v>
      </c>
      <c r="M7780" s="9">
        <v>854903</v>
      </c>
      <c r="N7780" s="9">
        <v>646707</v>
      </c>
    </row>
    <row r="7781" spans="1:14" x14ac:dyDescent="0.3">
      <c r="A7781" t="s">
        <v>29</v>
      </c>
      <c r="B7781" t="s">
        <v>66</v>
      </c>
      <c r="C7781" s="3" t="s">
        <v>50</v>
      </c>
      <c r="D7781" s="3" t="s">
        <v>15</v>
      </c>
      <c r="E7781" s="3" t="s">
        <v>39</v>
      </c>
      <c r="F7781" s="5">
        <v>40488</v>
      </c>
      <c r="G7781">
        <v>808233964</v>
      </c>
      <c r="H7781" s="5">
        <v>40495</v>
      </c>
      <c r="I7781" s="7">
        <v>3246</v>
      </c>
      <c r="J7781" s="9">
        <v>81.73</v>
      </c>
      <c r="K7781" s="9">
        <v>56.67</v>
      </c>
      <c r="L7781" s="9">
        <v>265295.58</v>
      </c>
      <c r="M7781" s="9">
        <v>183950.82</v>
      </c>
      <c r="N7781" s="9">
        <v>81344.759999999995</v>
      </c>
    </row>
    <row r="7782" spans="1:14" x14ac:dyDescent="0.3">
      <c r="A7782" t="s">
        <v>12</v>
      </c>
      <c r="B7782" t="s">
        <v>190</v>
      </c>
      <c r="C7782" s="3" t="s">
        <v>50</v>
      </c>
      <c r="D7782" s="3" t="s">
        <v>24</v>
      </c>
      <c r="E7782" s="3" t="s">
        <v>39</v>
      </c>
      <c r="F7782" s="5">
        <v>40863</v>
      </c>
      <c r="G7782">
        <v>915797412</v>
      </c>
      <c r="H7782" s="5">
        <v>40899</v>
      </c>
      <c r="I7782" s="7">
        <v>3660</v>
      </c>
      <c r="J7782" s="9">
        <v>81.73</v>
      </c>
      <c r="K7782" s="9">
        <v>56.67</v>
      </c>
      <c r="L7782" s="9">
        <v>299131.8</v>
      </c>
      <c r="M7782" s="9">
        <v>207412.2</v>
      </c>
      <c r="N7782" s="9">
        <v>91719.6</v>
      </c>
    </row>
    <row r="7783" spans="1:14" x14ac:dyDescent="0.3">
      <c r="A7783" t="s">
        <v>12</v>
      </c>
      <c r="B7783" t="s">
        <v>186</v>
      </c>
      <c r="C7783" s="3" t="s">
        <v>34</v>
      </c>
      <c r="D7783" s="3" t="s">
        <v>15</v>
      </c>
      <c r="E7783" s="3" t="s">
        <v>28</v>
      </c>
      <c r="F7783" s="5">
        <v>40698</v>
      </c>
      <c r="G7783">
        <v>438407552</v>
      </c>
      <c r="H7783" s="5">
        <v>40745</v>
      </c>
      <c r="I7783" s="7">
        <v>3392</v>
      </c>
      <c r="J7783" s="9">
        <v>421.89</v>
      </c>
      <c r="K7783" s="9">
        <v>364.69</v>
      </c>
      <c r="L7783" s="9">
        <v>1431050.88</v>
      </c>
      <c r="M7783" s="9">
        <v>1237028.48</v>
      </c>
      <c r="N7783" s="9">
        <v>194022.39999999999</v>
      </c>
    </row>
    <row r="7784" spans="1:14" x14ac:dyDescent="0.3">
      <c r="A7784" t="s">
        <v>35</v>
      </c>
      <c r="B7784" t="s">
        <v>47</v>
      </c>
      <c r="C7784" s="3" t="s">
        <v>32</v>
      </c>
      <c r="D7784" s="3" t="s">
        <v>15</v>
      </c>
      <c r="E7784" s="3" t="s">
        <v>28</v>
      </c>
      <c r="F7784" s="5">
        <v>41871</v>
      </c>
      <c r="G7784">
        <v>694863212</v>
      </c>
      <c r="H7784" s="5">
        <v>41917</v>
      </c>
      <c r="I7784" s="7">
        <v>4321</v>
      </c>
      <c r="J7784" s="9">
        <v>255.28</v>
      </c>
      <c r="K7784" s="9">
        <v>159.41999999999999</v>
      </c>
      <c r="L7784" s="9">
        <v>1103064.8799999999</v>
      </c>
      <c r="M7784" s="9">
        <v>688853.82</v>
      </c>
      <c r="N7784" s="9">
        <v>414211.06</v>
      </c>
    </row>
    <row r="7785" spans="1:14" x14ac:dyDescent="0.3">
      <c r="A7785" t="s">
        <v>12</v>
      </c>
      <c r="B7785" t="s">
        <v>142</v>
      </c>
      <c r="C7785" s="3" t="s">
        <v>14</v>
      </c>
      <c r="D7785" s="3" t="s">
        <v>24</v>
      </c>
      <c r="E7785" s="3" t="s">
        <v>28</v>
      </c>
      <c r="F7785" s="5">
        <v>41114</v>
      </c>
      <c r="G7785">
        <v>824275720</v>
      </c>
      <c r="H7785" s="5">
        <v>41114</v>
      </c>
      <c r="I7785" s="7">
        <v>358</v>
      </c>
      <c r="J7785" s="9">
        <v>651.21</v>
      </c>
      <c r="K7785" s="9">
        <v>524.96</v>
      </c>
      <c r="L7785" s="9">
        <v>233133.18</v>
      </c>
      <c r="M7785" s="9">
        <v>187935.68</v>
      </c>
      <c r="N7785" s="9">
        <v>45197.5</v>
      </c>
    </row>
    <row r="7786" spans="1:14" x14ac:dyDescent="0.3">
      <c r="A7786" t="s">
        <v>12</v>
      </c>
      <c r="B7786" t="s">
        <v>155</v>
      </c>
      <c r="C7786" s="3" t="s">
        <v>64</v>
      </c>
      <c r="D7786" s="3" t="s">
        <v>15</v>
      </c>
      <c r="E7786" s="3" t="s">
        <v>28</v>
      </c>
      <c r="F7786" s="5">
        <v>42464</v>
      </c>
      <c r="G7786">
        <v>936068904</v>
      </c>
      <c r="H7786" s="5">
        <v>42482</v>
      </c>
      <c r="I7786" s="7">
        <v>2445</v>
      </c>
      <c r="J7786" s="9">
        <v>9.33</v>
      </c>
      <c r="K7786" s="9">
        <v>6.92</v>
      </c>
      <c r="L7786" s="9">
        <v>22811.85</v>
      </c>
      <c r="M7786" s="9">
        <v>16919.400000000001</v>
      </c>
      <c r="N7786" s="9">
        <v>5892.45</v>
      </c>
    </row>
    <row r="7787" spans="1:14" x14ac:dyDescent="0.3">
      <c r="A7787" t="s">
        <v>12</v>
      </c>
      <c r="B7787" t="s">
        <v>221</v>
      </c>
      <c r="C7787" s="3" t="s">
        <v>34</v>
      </c>
      <c r="D7787" s="3" t="s">
        <v>24</v>
      </c>
      <c r="E7787" s="3" t="s">
        <v>20</v>
      </c>
      <c r="F7787" s="5">
        <v>42049</v>
      </c>
      <c r="G7787">
        <v>759979093</v>
      </c>
      <c r="H7787" s="5">
        <v>42069</v>
      </c>
      <c r="I7787" s="7">
        <v>3557</v>
      </c>
      <c r="J7787" s="9">
        <v>421.89</v>
      </c>
      <c r="K7787" s="9">
        <v>364.69</v>
      </c>
      <c r="L7787" s="9">
        <v>1500662.73</v>
      </c>
      <c r="M7787" s="9">
        <v>1297202.33</v>
      </c>
      <c r="N7787" s="9">
        <v>203460.4</v>
      </c>
    </row>
    <row r="7788" spans="1:14" x14ac:dyDescent="0.3">
      <c r="A7788" t="s">
        <v>17</v>
      </c>
      <c r="B7788" t="s">
        <v>26</v>
      </c>
      <c r="C7788" s="3" t="s">
        <v>25</v>
      </c>
      <c r="D7788" s="3" t="s">
        <v>24</v>
      </c>
      <c r="E7788" s="3" t="s">
        <v>28</v>
      </c>
      <c r="F7788" s="5">
        <v>40535</v>
      </c>
      <c r="G7788">
        <v>996055114</v>
      </c>
      <c r="H7788" s="5">
        <v>40547</v>
      </c>
      <c r="I7788" s="7">
        <v>3698</v>
      </c>
      <c r="J7788" s="9">
        <v>668.27</v>
      </c>
      <c r="K7788" s="9">
        <v>502.54</v>
      </c>
      <c r="L7788" s="9">
        <v>2471262.46</v>
      </c>
      <c r="M7788" s="9">
        <v>1858392.92</v>
      </c>
      <c r="N7788" s="9">
        <v>612869.54</v>
      </c>
    </row>
    <row r="7789" spans="1:14" x14ac:dyDescent="0.3">
      <c r="A7789" t="s">
        <v>29</v>
      </c>
      <c r="B7789" t="s">
        <v>198</v>
      </c>
      <c r="C7789" s="3" t="s">
        <v>25</v>
      </c>
      <c r="D7789" s="3" t="s">
        <v>15</v>
      </c>
      <c r="E7789" s="3" t="s">
        <v>28</v>
      </c>
      <c r="F7789" s="5">
        <v>41741</v>
      </c>
      <c r="G7789">
        <v>164658296</v>
      </c>
      <c r="H7789" s="5">
        <v>41759</v>
      </c>
      <c r="I7789" s="7">
        <v>4904</v>
      </c>
      <c r="J7789" s="9">
        <v>668.27</v>
      </c>
      <c r="K7789" s="9">
        <v>502.54</v>
      </c>
      <c r="L7789" s="9">
        <v>3277196.08</v>
      </c>
      <c r="M7789" s="9">
        <v>2464456.16</v>
      </c>
      <c r="N7789" s="9">
        <v>812739.92</v>
      </c>
    </row>
    <row r="7790" spans="1:14" x14ac:dyDescent="0.3">
      <c r="A7790" t="s">
        <v>12</v>
      </c>
      <c r="B7790" t="s">
        <v>191</v>
      </c>
      <c r="C7790" s="3" t="s">
        <v>25</v>
      </c>
      <c r="D7790" s="3" t="s">
        <v>15</v>
      </c>
      <c r="E7790" s="3" t="s">
        <v>39</v>
      </c>
      <c r="F7790" s="5">
        <v>40199</v>
      </c>
      <c r="G7790">
        <v>456462466</v>
      </c>
      <c r="H7790" s="5">
        <v>40246</v>
      </c>
      <c r="I7790" s="7">
        <v>6242</v>
      </c>
      <c r="J7790" s="9">
        <v>668.27</v>
      </c>
      <c r="K7790" s="9">
        <v>502.54</v>
      </c>
      <c r="L7790" s="9">
        <v>4171341.34</v>
      </c>
      <c r="M7790" s="9">
        <v>3136854.68</v>
      </c>
      <c r="N7790" s="9">
        <v>1034486.66</v>
      </c>
    </row>
    <row r="7791" spans="1:14" x14ac:dyDescent="0.3">
      <c r="A7791" t="s">
        <v>17</v>
      </c>
      <c r="B7791" t="s">
        <v>160</v>
      </c>
      <c r="C7791" s="3" t="s">
        <v>34</v>
      </c>
      <c r="D7791" s="3" t="s">
        <v>15</v>
      </c>
      <c r="E7791" s="3" t="s">
        <v>28</v>
      </c>
      <c r="F7791" s="5">
        <v>41888</v>
      </c>
      <c r="G7791">
        <v>982453954</v>
      </c>
      <c r="H7791" s="5">
        <v>41910</v>
      </c>
      <c r="I7791" s="7">
        <v>8812</v>
      </c>
      <c r="J7791" s="9">
        <v>421.89</v>
      </c>
      <c r="K7791" s="9">
        <v>364.69</v>
      </c>
      <c r="L7791" s="9">
        <v>3717694.68</v>
      </c>
      <c r="M7791" s="9">
        <v>3213648.28</v>
      </c>
      <c r="N7791" s="9">
        <v>504046.4</v>
      </c>
    </row>
    <row r="7792" spans="1:14" x14ac:dyDescent="0.3">
      <c r="A7792" t="s">
        <v>12</v>
      </c>
      <c r="B7792" t="s">
        <v>88</v>
      </c>
      <c r="C7792" s="3" t="s">
        <v>64</v>
      </c>
      <c r="D7792" s="3" t="s">
        <v>24</v>
      </c>
      <c r="E7792" s="3" t="s">
        <v>39</v>
      </c>
      <c r="F7792" s="5">
        <v>40733</v>
      </c>
      <c r="G7792">
        <v>923931586</v>
      </c>
      <c r="H7792" s="5">
        <v>40737</v>
      </c>
      <c r="I7792" s="7">
        <v>743</v>
      </c>
      <c r="J7792" s="9">
        <v>9.33</v>
      </c>
      <c r="K7792" s="9">
        <v>6.92</v>
      </c>
      <c r="L7792" s="9">
        <v>6932.19</v>
      </c>
      <c r="M7792" s="9">
        <v>5141.5600000000004</v>
      </c>
      <c r="N7792" s="9">
        <v>1790.63</v>
      </c>
    </row>
    <row r="7793" spans="1:14" x14ac:dyDescent="0.3">
      <c r="A7793" t="s">
        <v>17</v>
      </c>
      <c r="B7793" t="s">
        <v>205</v>
      </c>
      <c r="C7793" s="3" t="s">
        <v>34</v>
      </c>
      <c r="D7793" s="3" t="s">
        <v>15</v>
      </c>
      <c r="E7793" s="3" t="s">
        <v>28</v>
      </c>
      <c r="F7793" s="5">
        <v>42110</v>
      </c>
      <c r="G7793">
        <v>882506692</v>
      </c>
      <c r="H7793" s="5">
        <v>42129</v>
      </c>
      <c r="I7793" s="7">
        <v>2196</v>
      </c>
      <c r="J7793" s="9">
        <v>421.89</v>
      </c>
      <c r="K7793" s="9">
        <v>364.69</v>
      </c>
      <c r="L7793" s="9">
        <v>926470.44</v>
      </c>
      <c r="M7793" s="9">
        <v>800859.24</v>
      </c>
      <c r="N7793" s="9">
        <v>125611.2</v>
      </c>
    </row>
    <row r="7794" spans="1:14" x14ac:dyDescent="0.3">
      <c r="A7794" t="s">
        <v>17</v>
      </c>
      <c r="B7794" t="s">
        <v>60</v>
      </c>
      <c r="C7794" s="3" t="s">
        <v>52</v>
      </c>
      <c r="D7794" s="3" t="s">
        <v>24</v>
      </c>
      <c r="E7794" s="3" t="s">
        <v>16</v>
      </c>
      <c r="F7794" s="5">
        <v>42104</v>
      </c>
      <c r="G7794">
        <v>630103099</v>
      </c>
      <c r="H7794" s="5">
        <v>42133</v>
      </c>
      <c r="I7794" s="7">
        <v>364</v>
      </c>
      <c r="J7794" s="9">
        <v>437.2</v>
      </c>
      <c r="K7794" s="9">
        <v>263.33</v>
      </c>
      <c r="L7794" s="9">
        <v>159140.79999999999</v>
      </c>
      <c r="M7794" s="9">
        <v>95852.12</v>
      </c>
      <c r="N7794" s="9">
        <v>63288.68</v>
      </c>
    </row>
    <row r="7795" spans="1:14" x14ac:dyDescent="0.3">
      <c r="A7795" t="s">
        <v>29</v>
      </c>
      <c r="B7795" t="s">
        <v>30</v>
      </c>
      <c r="C7795" s="3" t="s">
        <v>43</v>
      </c>
      <c r="D7795" s="3" t="s">
        <v>24</v>
      </c>
      <c r="E7795" s="3" t="s">
        <v>20</v>
      </c>
      <c r="F7795" s="5">
        <v>42721</v>
      </c>
      <c r="G7795">
        <v>458957135</v>
      </c>
      <c r="H7795" s="5">
        <v>42731</v>
      </c>
      <c r="I7795" s="7">
        <v>4470</v>
      </c>
      <c r="J7795" s="9">
        <v>109.28</v>
      </c>
      <c r="K7795" s="9">
        <v>35.840000000000003</v>
      </c>
      <c r="L7795" s="9">
        <v>488481.6</v>
      </c>
      <c r="M7795" s="9">
        <v>160204.79999999999</v>
      </c>
      <c r="N7795" s="9">
        <v>328276.8</v>
      </c>
    </row>
    <row r="7796" spans="1:14" x14ac:dyDescent="0.3">
      <c r="A7796" t="s">
        <v>17</v>
      </c>
      <c r="B7796" t="s">
        <v>56</v>
      </c>
      <c r="C7796" s="3" t="s">
        <v>19</v>
      </c>
      <c r="D7796" s="3" t="s">
        <v>15</v>
      </c>
      <c r="E7796" s="3" t="s">
        <v>20</v>
      </c>
      <c r="F7796" s="5">
        <v>42206</v>
      </c>
      <c r="G7796">
        <v>731617629</v>
      </c>
      <c r="H7796" s="5">
        <v>42235</v>
      </c>
      <c r="I7796" s="7">
        <v>769</v>
      </c>
      <c r="J7796" s="9">
        <v>47.45</v>
      </c>
      <c r="K7796" s="9">
        <v>31.79</v>
      </c>
      <c r="L7796" s="9">
        <v>36489.050000000003</v>
      </c>
      <c r="M7796" s="9">
        <v>24446.51</v>
      </c>
      <c r="N7796" s="9">
        <v>12042.54</v>
      </c>
    </row>
    <row r="7797" spans="1:14" x14ac:dyDescent="0.3">
      <c r="A7797" t="s">
        <v>12</v>
      </c>
      <c r="B7797" t="s">
        <v>147</v>
      </c>
      <c r="C7797" s="3" t="s">
        <v>52</v>
      </c>
      <c r="D7797" s="3" t="s">
        <v>24</v>
      </c>
      <c r="E7797" s="3" t="s">
        <v>39</v>
      </c>
      <c r="F7797" s="5">
        <v>41960</v>
      </c>
      <c r="G7797">
        <v>530945909</v>
      </c>
      <c r="H7797" s="5">
        <v>41970</v>
      </c>
      <c r="I7797" s="7">
        <v>7548</v>
      </c>
      <c r="J7797" s="9">
        <v>437.2</v>
      </c>
      <c r="K7797" s="9">
        <v>263.33</v>
      </c>
      <c r="L7797" s="9">
        <v>3299985.6</v>
      </c>
      <c r="M7797" s="9">
        <v>1987614.84</v>
      </c>
      <c r="N7797" s="9">
        <v>1312370.76</v>
      </c>
    </row>
    <row r="7798" spans="1:14" x14ac:dyDescent="0.3">
      <c r="A7798" t="s">
        <v>35</v>
      </c>
      <c r="B7798" t="s">
        <v>176</v>
      </c>
      <c r="C7798" s="3" t="s">
        <v>19</v>
      </c>
      <c r="D7798" s="3" t="s">
        <v>15</v>
      </c>
      <c r="E7798" s="3" t="s">
        <v>28</v>
      </c>
      <c r="F7798" s="5">
        <v>42390</v>
      </c>
      <c r="G7798">
        <v>810115802</v>
      </c>
      <c r="H7798" s="5">
        <v>42412</v>
      </c>
      <c r="I7798" s="7">
        <v>123</v>
      </c>
      <c r="J7798" s="9">
        <v>47.45</v>
      </c>
      <c r="K7798" s="9">
        <v>31.79</v>
      </c>
      <c r="L7798" s="9">
        <v>5836.35</v>
      </c>
      <c r="M7798" s="9">
        <v>3910.17</v>
      </c>
      <c r="N7798" s="9">
        <v>1926.18</v>
      </c>
    </row>
    <row r="7799" spans="1:14" x14ac:dyDescent="0.3">
      <c r="A7799" t="s">
        <v>17</v>
      </c>
      <c r="B7799" t="s">
        <v>87</v>
      </c>
      <c r="C7799" s="3" t="s">
        <v>14</v>
      </c>
      <c r="D7799" s="3" t="s">
        <v>24</v>
      </c>
      <c r="E7799" s="3" t="s">
        <v>39</v>
      </c>
      <c r="F7799" s="5">
        <v>41524</v>
      </c>
      <c r="G7799">
        <v>342613637</v>
      </c>
      <c r="H7799" s="5">
        <v>41569</v>
      </c>
      <c r="I7799" s="7">
        <v>5844</v>
      </c>
      <c r="J7799" s="9">
        <v>651.21</v>
      </c>
      <c r="K7799" s="9">
        <v>524.96</v>
      </c>
      <c r="L7799" s="9">
        <v>3805671.24</v>
      </c>
      <c r="M7799" s="9">
        <v>3067866.24</v>
      </c>
      <c r="N7799" s="9">
        <v>737805</v>
      </c>
    </row>
    <row r="7800" spans="1:14" x14ac:dyDescent="0.3">
      <c r="A7800" t="s">
        <v>97</v>
      </c>
      <c r="B7800" t="s">
        <v>172</v>
      </c>
      <c r="C7800" s="3" t="s">
        <v>32</v>
      </c>
      <c r="D7800" s="3" t="s">
        <v>24</v>
      </c>
      <c r="E7800" s="3" t="s">
        <v>20</v>
      </c>
      <c r="F7800" s="5">
        <v>41931</v>
      </c>
      <c r="G7800">
        <v>672238242</v>
      </c>
      <c r="H7800" s="5">
        <v>41975</v>
      </c>
      <c r="I7800" s="7">
        <v>9089</v>
      </c>
      <c r="J7800" s="9">
        <v>255.28</v>
      </c>
      <c r="K7800" s="9">
        <v>159.41999999999999</v>
      </c>
      <c r="L7800" s="9">
        <v>2320239.92</v>
      </c>
      <c r="M7800" s="9">
        <v>1448968.38</v>
      </c>
      <c r="N7800" s="9">
        <v>871271.54</v>
      </c>
    </row>
    <row r="7801" spans="1:14" x14ac:dyDescent="0.3">
      <c r="A7801" t="s">
        <v>17</v>
      </c>
      <c r="B7801" t="s">
        <v>58</v>
      </c>
      <c r="C7801" s="3" t="s">
        <v>46</v>
      </c>
      <c r="D7801" s="3" t="s">
        <v>15</v>
      </c>
      <c r="E7801" s="3" t="s">
        <v>16</v>
      </c>
      <c r="F7801" s="5">
        <v>41034</v>
      </c>
      <c r="G7801">
        <v>263100945</v>
      </c>
      <c r="H7801" s="5">
        <v>41034</v>
      </c>
      <c r="I7801" s="7">
        <v>6271</v>
      </c>
      <c r="J7801" s="9">
        <v>152.58000000000001</v>
      </c>
      <c r="K7801" s="9">
        <v>97.44</v>
      </c>
      <c r="L7801" s="9">
        <v>956829.18</v>
      </c>
      <c r="M7801" s="9">
        <v>611046.24</v>
      </c>
      <c r="N7801" s="9">
        <v>345782.94</v>
      </c>
    </row>
    <row r="7802" spans="1:14" x14ac:dyDescent="0.3">
      <c r="A7802" t="s">
        <v>21</v>
      </c>
      <c r="B7802" t="s">
        <v>42</v>
      </c>
      <c r="C7802" s="3" t="s">
        <v>38</v>
      </c>
      <c r="D7802" s="3" t="s">
        <v>15</v>
      </c>
      <c r="E7802" s="3" t="s">
        <v>28</v>
      </c>
      <c r="F7802" s="5">
        <v>40796</v>
      </c>
      <c r="G7802">
        <v>349625575</v>
      </c>
      <c r="H7802" s="5">
        <v>40832</v>
      </c>
      <c r="I7802" s="7">
        <v>832</v>
      </c>
      <c r="J7802" s="9">
        <v>205.7</v>
      </c>
      <c r="K7802" s="9">
        <v>117.11</v>
      </c>
      <c r="L7802" s="9">
        <v>171142.39999999999</v>
      </c>
      <c r="M7802" s="9">
        <v>97435.520000000004</v>
      </c>
      <c r="N7802" s="9">
        <v>73706.880000000005</v>
      </c>
    </row>
    <row r="7803" spans="1:14" x14ac:dyDescent="0.3">
      <c r="A7803" t="s">
        <v>35</v>
      </c>
      <c r="B7803" t="s">
        <v>216</v>
      </c>
      <c r="C7803" s="3" t="s">
        <v>25</v>
      </c>
      <c r="D7803" s="3" t="s">
        <v>24</v>
      </c>
      <c r="E7803" s="3" t="s">
        <v>16</v>
      </c>
      <c r="F7803" s="5">
        <v>40803</v>
      </c>
      <c r="G7803">
        <v>886548459</v>
      </c>
      <c r="H7803" s="5">
        <v>40833</v>
      </c>
      <c r="I7803" s="7">
        <v>8245</v>
      </c>
      <c r="J7803" s="9">
        <v>668.27</v>
      </c>
      <c r="K7803" s="9">
        <v>502.54</v>
      </c>
      <c r="L7803" s="9">
        <v>5509886.1500000004</v>
      </c>
      <c r="M7803" s="9">
        <v>4143442.3</v>
      </c>
      <c r="N7803" s="9">
        <v>1366443.85</v>
      </c>
    </row>
    <row r="7804" spans="1:14" x14ac:dyDescent="0.3">
      <c r="A7804" t="s">
        <v>35</v>
      </c>
      <c r="B7804" t="s">
        <v>117</v>
      </c>
      <c r="C7804" s="3" t="s">
        <v>25</v>
      </c>
      <c r="D7804" s="3" t="s">
        <v>24</v>
      </c>
      <c r="E7804" s="3" t="s">
        <v>28</v>
      </c>
      <c r="F7804" s="5">
        <v>42412</v>
      </c>
      <c r="G7804">
        <v>998918426</v>
      </c>
      <c r="H7804" s="5">
        <v>42418</v>
      </c>
      <c r="I7804" s="7">
        <v>1015</v>
      </c>
      <c r="J7804" s="9">
        <v>668.27</v>
      </c>
      <c r="K7804" s="9">
        <v>502.54</v>
      </c>
      <c r="L7804" s="9">
        <v>678294.05</v>
      </c>
      <c r="M7804" s="9">
        <v>510078.1</v>
      </c>
      <c r="N7804" s="9">
        <v>168215.95</v>
      </c>
    </row>
    <row r="7805" spans="1:14" x14ac:dyDescent="0.3">
      <c r="A7805" t="s">
        <v>12</v>
      </c>
      <c r="B7805" t="s">
        <v>115</v>
      </c>
      <c r="C7805" s="3" t="s">
        <v>43</v>
      </c>
      <c r="D7805" s="3" t="s">
        <v>15</v>
      </c>
      <c r="E7805" s="3" t="s">
        <v>39</v>
      </c>
      <c r="F7805" s="5">
        <v>41836</v>
      </c>
      <c r="G7805">
        <v>332096803</v>
      </c>
      <c r="H7805" s="5">
        <v>41883</v>
      </c>
      <c r="I7805" s="7">
        <v>3679</v>
      </c>
      <c r="J7805" s="9">
        <v>109.28</v>
      </c>
      <c r="K7805" s="9">
        <v>35.840000000000003</v>
      </c>
      <c r="L7805" s="9">
        <v>402041.12</v>
      </c>
      <c r="M7805" s="9">
        <v>131855.35999999999</v>
      </c>
      <c r="N7805" s="9">
        <v>270185.76</v>
      </c>
    </row>
    <row r="7806" spans="1:14" x14ac:dyDescent="0.3">
      <c r="A7806" t="s">
        <v>17</v>
      </c>
      <c r="B7806" t="s">
        <v>86</v>
      </c>
      <c r="C7806" s="3" t="s">
        <v>19</v>
      </c>
      <c r="D7806" s="3" t="s">
        <v>24</v>
      </c>
      <c r="E7806" s="3" t="s">
        <v>39</v>
      </c>
      <c r="F7806" s="5">
        <v>42596</v>
      </c>
      <c r="G7806">
        <v>401757419</v>
      </c>
      <c r="H7806" s="5">
        <v>42621</v>
      </c>
      <c r="I7806" s="7">
        <v>7803</v>
      </c>
      <c r="J7806" s="9">
        <v>47.45</v>
      </c>
      <c r="K7806" s="9">
        <v>31.79</v>
      </c>
      <c r="L7806" s="9">
        <v>370252.35</v>
      </c>
      <c r="M7806" s="9">
        <v>248057.37</v>
      </c>
      <c r="N7806" s="9">
        <v>122194.98</v>
      </c>
    </row>
    <row r="7807" spans="1:14" x14ac:dyDescent="0.3">
      <c r="A7807" t="s">
        <v>17</v>
      </c>
      <c r="B7807" t="s">
        <v>161</v>
      </c>
      <c r="C7807" s="3" t="s">
        <v>46</v>
      </c>
      <c r="D7807" s="3" t="s">
        <v>15</v>
      </c>
      <c r="E7807" s="3" t="s">
        <v>16</v>
      </c>
      <c r="F7807" s="5">
        <v>40299</v>
      </c>
      <c r="G7807">
        <v>543886601</v>
      </c>
      <c r="H7807" s="5">
        <v>40326</v>
      </c>
      <c r="I7807" s="7">
        <v>6987</v>
      </c>
      <c r="J7807" s="9">
        <v>152.58000000000001</v>
      </c>
      <c r="K7807" s="9">
        <v>97.44</v>
      </c>
      <c r="L7807" s="9">
        <v>1066076.46</v>
      </c>
      <c r="M7807" s="9">
        <v>680813.28</v>
      </c>
      <c r="N7807" s="9">
        <v>385263.18</v>
      </c>
    </row>
    <row r="7808" spans="1:14" x14ac:dyDescent="0.3">
      <c r="A7808" t="s">
        <v>29</v>
      </c>
      <c r="B7808" t="s">
        <v>194</v>
      </c>
      <c r="C7808" s="3" t="s">
        <v>38</v>
      </c>
      <c r="D7808" s="3" t="s">
        <v>15</v>
      </c>
      <c r="E7808" s="3" t="s">
        <v>16</v>
      </c>
      <c r="F7808" s="5">
        <v>40624</v>
      </c>
      <c r="G7808">
        <v>164783179</v>
      </c>
      <c r="H7808" s="5">
        <v>40649</v>
      </c>
      <c r="I7808" s="7">
        <v>1859</v>
      </c>
      <c r="J7808" s="9">
        <v>205.7</v>
      </c>
      <c r="K7808" s="9">
        <v>117.11</v>
      </c>
      <c r="L7808" s="9">
        <v>382396.3</v>
      </c>
      <c r="M7808" s="9">
        <v>217707.49</v>
      </c>
      <c r="N7808" s="9">
        <v>164688.81</v>
      </c>
    </row>
    <row r="7809" spans="1:14" x14ac:dyDescent="0.3">
      <c r="A7809" t="s">
        <v>12</v>
      </c>
      <c r="B7809" t="s">
        <v>109</v>
      </c>
      <c r="C7809" s="3" t="s">
        <v>52</v>
      </c>
      <c r="D7809" s="3" t="s">
        <v>24</v>
      </c>
      <c r="E7809" s="3" t="s">
        <v>28</v>
      </c>
      <c r="F7809" s="5">
        <v>41343</v>
      </c>
      <c r="G7809">
        <v>991058480</v>
      </c>
      <c r="H7809" s="5">
        <v>41350</v>
      </c>
      <c r="I7809" s="7">
        <v>5083</v>
      </c>
      <c r="J7809" s="9">
        <v>437.2</v>
      </c>
      <c r="K7809" s="9">
        <v>263.33</v>
      </c>
      <c r="L7809" s="9">
        <v>2222287.6</v>
      </c>
      <c r="M7809" s="9">
        <v>1338506.3899999999</v>
      </c>
      <c r="N7809" s="9">
        <v>883781.21</v>
      </c>
    </row>
    <row r="7810" spans="1:14" x14ac:dyDescent="0.3">
      <c r="A7810" t="s">
        <v>35</v>
      </c>
      <c r="B7810" t="s">
        <v>125</v>
      </c>
      <c r="C7810" s="3" t="s">
        <v>43</v>
      </c>
      <c r="D7810" s="3" t="s">
        <v>15</v>
      </c>
      <c r="E7810" s="3" t="s">
        <v>20</v>
      </c>
      <c r="F7810" s="5">
        <v>41997</v>
      </c>
      <c r="G7810">
        <v>319636332</v>
      </c>
      <c r="H7810" s="5">
        <v>42047</v>
      </c>
      <c r="I7810" s="7">
        <v>6349</v>
      </c>
      <c r="J7810" s="9">
        <v>109.28</v>
      </c>
      <c r="K7810" s="9">
        <v>35.840000000000003</v>
      </c>
      <c r="L7810" s="9">
        <v>693818.72</v>
      </c>
      <c r="M7810" s="9">
        <v>227548.16</v>
      </c>
      <c r="N7810" s="9">
        <v>466270.56</v>
      </c>
    </row>
    <row r="7811" spans="1:14" x14ac:dyDescent="0.3">
      <c r="A7811" t="s">
        <v>12</v>
      </c>
      <c r="B7811" t="s">
        <v>217</v>
      </c>
      <c r="C7811" s="3" t="s">
        <v>32</v>
      </c>
      <c r="D7811" s="3" t="s">
        <v>24</v>
      </c>
      <c r="E7811" s="3" t="s">
        <v>39</v>
      </c>
      <c r="F7811" s="5">
        <v>42518</v>
      </c>
      <c r="G7811">
        <v>467753064</v>
      </c>
      <c r="H7811" s="5">
        <v>42559</v>
      </c>
      <c r="I7811" s="7">
        <v>7381</v>
      </c>
      <c r="J7811" s="9">
        <v>255.28</v>
      </c>
      <c r="K7811" s="9">
        <v>159.41999999999999</v>
      </c>
      <c r="L7811" s="9">
        <v>1884221.68</v>
      </c>
      <c r="M7811" s="9">
        <v>1176679.02</v>
      </c>
      <c r="N7811" s="9">
        <v>707542.66</v>
      </c>
    </row>
    <row r="7812" spans="1:14" x14ac:dyDescent="0.3">
      <c r="A7812" t="s">
        <v>21</v>
      </c>
      <c r="B7812" t="s">
        <v>22</v>
      </c>
      <c r="C7812" s="3" t="s">
        <v>34</v>
      </c>
      <c r="D7812" s="3" t="s">
        <v>15</v>
      </c>
      <c r="E7812" s="3" t="s">
        <v>39</v>
      </c>
      <c r="F7812" s="5">
        <v>41842</v>
      </c>
      <c r="G7812">
        <v>222957503</v>
      </c>
      <c r="H7812" s="5">
        <v>41849</v>
      </c>
      <c r="I7812" s="7">
        <v>6935</v>
      </c>
      <c r="J7812" s="9">
        <v>421.89</v>
      </c>
      <c r="K7812" s="9">
        <v>364.69</v>
      </c>
      <c r="L7812" s="9">
        <v>2925807.15</v>
      </c>
      <c r="M7812" s="9">
        <v>2529125.15</v>
      </c>
      <c r="N7812" s="9">
        <v>396682</v>
      </c>
    </row>
    <row r="7813" spans="1:14" x14ac:dyDescent="0.3">
      <c r="A7813" t="s">
        <v>29</v>
      </c>
      <c r="B7813" t="s">
        <v>66</v>
      </c>
      <c r="C7813" s="3" t="s">
        <v>64</v>
      </c>
      <c r="D7813" s="3" t="s">
        <v>15</v>
      </c>
      <c r="E7813" s="3" t="s">
        <v>28</v>
      </c>
      <c r="F7813" s="5">
        <v>42061</v>
      </c>
      <c r="G7813">
        <v>693110978</v>
      </c>
      <c r="H7813" s="5">
        <v>42101</v>
      </c>
      <c r="I7813" s="7">
        <v>5796</v>
      </c>
      <c r="J7813" s="9">
        <v>9.33</v>
      </c>
      <c r="K7813" s="9">
        <v>6.92</v>
      </c>
      <c r="L7813" s="9">
        <v>54076.68</v>
      </c>
      <c r="M7813" s="9">
        <v>40108.32</v>
      </c>
      <c r="N7813" s="9">
        <v>13968.36</v>
      </c>
    </row>
    <row r="7814" spans="1:14" x14ac:dyDescent="0.3">
      <c r="A7814" t="s">
        <v>17</v>
      </c>
      <c r="B7814" t="s">
        <v>160</v>
      </c>
      <c r="C7814" s="3" t="s">
        <v>25</v>
      </c>
      <c r="D7814" s="3" t="s">
        <v>15</v>
      </c>
      <c r="E7814" s="3" t="s">
        <v>20</v>
      </c>
      <c r="F7814" s="5">
        <v>41508</v>
      </c>
      <c r="G7814">
        <v>356387317</v>
      </c>
      <c r="H7814" s="5">
        <v>41525</v>
      </c>
      <c r="I7814" s="7">
        <v>1782</v>
      </c>
      <c r="J7814" s="9">
        <v>668.27</v>
      </c>
      <c r="K7814" s="9">
        <v>502.54</v>
      </c>
      <c r="L7814" s="9">
        <v>1190857.1399999999</v>
      </c>
      <c r="M7814" s="9">
        <v>895526.28</v>
      </c>
      <c r="N7814" s="9">
        <v>295330.86</v>
      </c>
    </row>
    <row r="7815" spans="1:14" x14ac:dyDescent="0.3">
      <c r="A7815" t="s">
        <v>17</v>
      </c>
      <c r="B7815" t="s">
        <v>145</v>
      </c>
      <c r="C7815" s="3" t="s">
        <v>50</v>
      </c>
      <c r="D7815" s="3" t="s">
        <v>15</v>
      </c>
      <c r="E7815" s="3" t="s">
        <v>20</v>
      </c>
      <c r="F7815" s="5">
        <v>41669</v>
      </c>
      <c r="G7815">
        <v>911272847</v>
      </c>
      <c r="H7815" s="5">
        <v>41700</v>
      </c>
      <c r="I7815" s="7">
        <v>4741</v>
      </c>
      <c r="J7815" s="9">
        <v>81.73</v>
      </c>
      <c r="K7815" s="9">
        <v>56.67</v>
      </c>
      <c r="L7815" s="9">
        <v>387481.93</v>
      </c>
      <c r="M7815" s="9">
        <v>268672.46999999997</v>
      </c>
      <c r="N7815" s="9">
        <v>118809.46</v>
      </c>
    </row>
    <row r="7816" spans="1:14" x14ac:dyDescent="0.3">
      <c r="A7816" t="s">
        <v>35</v>
      </c>
      <c r="B7816" t="s">
        <v>114</v>
      </c>
      <c r="C7816" s="3" t="s">
        <v>52</v>
      </c>
      <c r="D7816" s="3" t="s">
        <v>15</v>
      </c>
      <c r="E7816" s="3" t="s">
        <v>20</v>
      </c>
      <c r="F7816" s="5">
        <v>40272</v>
      </c>
      <c r="G7816">
        <v>526566398</v>
      </c>
      <c r="H7816" s="5">
        <v>40283</v>
      </c>
      <c r="I7816" s="7">
        <v>1553</v>
      </c>
      <c r="J7816" s="9">
        <v>437.2</v>
      </c>
      <c r="K7816" s="9">
        <v>263.33</v>
      </c>
      <c r="L7816" s="9">
        <v>678971.6</v>
      </c>
      <c r="M7816" s="9">
        <v>408951.49</v>
      </c>
      <c r="N7816" s="9">
        <v>270020.11</v>
      </c>
    </row>
    <row r="7817" spans="1:14" x14ac:dyDescent="0.3">
      <c r="A7817" t="s">
        <v>17</v>
      </c>
      <c r="B7817" t="s">
        <v>62</v>
      </c>
      <c r="C7817" s="3" t="s">
        <v>64</v>
      </c>
      <c r="D7817" s="3" t="s">
        <v>15</v>
      </c>
      <c r="E7817" s="3" t="s">
        <v>16</v>
      </c>
      <c r="F7817" s="5">
        <v>40964</v>
      </c>
      <c r="G7817">
        <v>591379296</v>
      </c>
      <c r="H7817" s="5">
        <v>40966</v>
      </c>
      <c r="I7817" s="7">
        <v>1130</v>
      </c>
      <c r="J7817" s="9">
        <v>9.33</v>
      </c>
      <c r="K7817" s="9">
        <v>6.92</v>
      </c>
      <c r="L7817" s="9">
        <v>10542.9</v>
      </c>
      <c r="M7817" s="9">
        <v>7819.6</v>
      </c>
      <c r="N7817" s="9">
        <v>2723.3</v>
      </c>
    </row>
    <row r="7818" spans="1:14" x14ac:dyDescent="0.3">
      <c r="A7818" t="s">
        <v>12</v>
      </c>
      <c r="B7818" t="s">
        <v>107</v>
      </c>
      <c r="C7818" s="3" t="s">
        <v>19</v>
      </c>
      <c r="D7818" s="3" t="s">
        <v>24</v>
      </c>
      <c r="E7818" s="3" t="s">
        <v>39</v>
      </c>
      <c r="F7818" s="5">
        <v>40867</v>
      </c>
      <c r="G7818">
        <v>765135371</v>
      </c>
      <c r="H7818" s="5">
        <v>40902</v>
      </c>
      <c r="I7818" s="7">
        <v>9414</v>
      </c>
      <c r="J7818" s="9">
        <v>47.45</v>
      </c>
      <c r="K7818" s="9">
        <v>31.79</v>
      </c>
      <c r="L7818" s="9">
        <v>446694.3</v>
      </c>
      <c r="M7818" s="9">
        <v>299271.06</v>
      </c>
      <c r="N7818" s="9">
        <v>147423.24</v>
      </c>
    </row>
    <row r="7819" spans="1:14" x14ac:dyDescent="0.3">
      <c r="A7819" t="s">
        <v>17</v>
      </c>
      <c r="B7819" t="s">
        <v>222</v>
      </c>
      <c r="C7819" s="3" t="s">
        <v>50</v>
      </c>
      <c r="D7819" s="3" t="s">
        <v>24</v>
      </c>
      <c r="E7819" s="3" t="s">
        <v>28</v>
      </c>
      <c r="F7819" s="5">
        <v>40259</v>
      </c>
      <c r="G7819">
        <v>327570950</v>
      </c>
      <c r="H7819" s="5">
        <v>40264</v>
      </c>
      <c r="I7819" s="7">
        <v>4378</v>
      </c>
      <c r="J7819" s="9">
        <v>81.73</v>
      </c>
      <c r="K7819" s="9">
        <v>56.67</v>
      </c>
      <c r="L7819" s="9">
        <v>357813.94</v>
      </c>
      <c r="M7819" s="9">
        <v>248101.26</v>
      </c>
      <c r="N7819" s="9">
        <v>109712.68</v>
      </c>
    </row>
    <row r="7820" spans="1:14" x14ac:dyDescent="0.3">
      <c r="A7820" t="s">
        <v>17</v>
      </c>
      <c r="B7820" t="s">
        <v>54</v>
      </c>
      <c r="C7820" s="3" t="s">
        <v>64</v>
      </c>
      <c r="D7820" s="3" t="s">
        <v>24</v>
      </c>
      <c r="E7820" s="3" t="s">
        <v>16</v>
      </c>
      <c r="F7820" s="5">
        <v>41188</v>
      </c>
      <c r="G7820">
        <v>428734862</v>
      </c>
      <c r="H7820" s="5">
        <v>41234</v>
      </c>
      <c r="I7820" s="7">
        <v>1028</v>
      </c>
      <c r="J7820" s="9">
        <v>9.33</v>
      </c>
      <c r="K7820" s="9">
        <v>6.92</v>
      </c>
      <c r="L7820" s="9">
        <v>9591.24</v>
      </c>
      <c r="M7820" s="9">
        <v>7113.76</v>
      </c>
      <c r="N7820" s="9">
        <v>2477.48</v>
      </c>
    </row>
    <row r="7821" spans="1:14" x14ac:dyDescent="0.3">
      <c r="A7821" t="s">
        <v>12</v>
      </c>
      <c r="B7821" t="s">
        <v>106</v>
      </c>
      <c r="C7821" s="3" t="s">
        <v>14</v>
      </c>
      <c r="D7821" s="3" t="s">
        <v>24</v>
      </c>
      <c r="E7821" s="3" t="s">
        <v>39</v>
      </c>
      <c r="F7821" s="5">
        <v>40559</v>
      </c>
      <c r="G7821">
        <v>938988435</v>
      </c>
      <c r="H7821" s="5">
        <v>40561</v>
      </c>
      <c r="I7821" s="7">
        <v>6399</v>
      </c>
      <c r="J7821" s="9">
        <v>651.21</v>
      </c>
      <c r="K7821" s="9">
        <v>524.96</v>
      </c>
      <c r="L7821" s="9">
        <v>4167092.79</v>
      </c>
      <c r="M7821" s="9">
        <v>3359219.04</v>
      </c>
      <c r="N7821" s="9">
        <v>807873.75</v>
      </c>
    </row>
    <row r="7822" spans="1:14" x14ac:dyDescent="0.3">
      <c r="A7822" t="s">
        <v>12</v>
      </c>
      <c r="B7822" t="s">
        <v>155</v>
      </c>
      <c r="C7822" s="3" t="s">
        <v>25</v>
      </c>
      <c r="D7822" s="3" t="s">
        <v>24</v>
      </c>
      <c r="E7822" s="3" t="s">
        <v>28</v>
      </c>
      <c r="F7822" s="5">
        <v>42583</v>
      </c>
      <c r="G7822">
        <v>899005496</v>
      </c>
      <c r="H7822" s="5">
        <v>42594</v>
      </c>
      <c r="I7822" s="7">
        <v>4559</v>
      </c>
      <c r="J7822" s="9">
        <v>668.27</v>
      </c>
      <c r="K7822" s="9">
        <v>502.54</v>
      </c>
      <c r="L7822" s="9">
        <v>3046642.93</v>
      </c>
      <c r="M7822" s="9">
        <v>2291079.86</v>
      </c>
      <c r="N7822" s="9">
        <v>755563.07</v>
      </c>
    </row>
    <row r="7823" spans="1:14" x14ac:dyDescent="0.3">
      <c r="A7823" t="s">
        <v>12</v>
      </c>
      <c r="B7823" t="s">
        <v>168</v>
      </c>
      <c r="C7823" s="3" t="s">
        <v>14</v>
      </c>
      <c r="D7823" s="3" t="s">
        <v>24</v>
      </c>
      <c r="E7823" s="3" t="s">
        <v>39</v>
      </c>
      <c r="F7823" s="5">
        <v>40795</v>
      </c>
      <c r="G7823">
        <v>769772374</v>
      </c>
      <c r="H7823" s="5">
        <v>40815</v>
      </c>
      <c r="I7823" s="7">
        <v>1606</v>
      </c>
      <c r="J7823" s="9">
        <v>651.21</v>
      </c>
      <c r="K7823" s="9">
        <v>524.96</v>
      </c>
      <c r="L7823" s="9">
        <v>1045843.26</v>
      </c>
      <c r="M7823" s="9">
        <v>843085.76</v>
      </c>
      <c r="N7823" s="9">
        <v>202757.5</v>
      </c>
    </row>
    <row r="7824" spans="1:14" x14ac:dyDescent="0.3">
      <c r="A7824" t="s">
        <v>17</v>
      </c>
      <c r="B7824" t="s">
        <v>86</v>
      </c>
      <c r="C7824" s="3" t="s">
        <v>38</v>
      </c>
      <c r="D7824" s="3" t="s">
        <v>24</v>
      </c>
      <c r="E7824" s="3" t="s">
        <v>20</v>
      </c>
      <c r="F7824" s="5">
        <v>41564</v>
      </c>
      <c r="G7824">
        <v>182587897</v>
      </c>
      <c r="H7824" s="5">
        <v>41580</v>
      </c>
      <c r="I7824" s="7">
        <v>671</v>
      </c>
      <c r="J7824" s="9">
        <v>205.7</v>
      </c>
      <c r="K7824" s="9">
        <v>117.11</v>
      </c>
      <c r="L7824" s="9">
        <v>138024.70000000001</v>
      </c>
      <c r="M7824" s="9">
        <v>78580.81</v>
      </c>
      <c r="N7824" s="9">
        <v>59443.89</v>
      </c>
    </row>
    <row r="7825" spans="1:14" x14ac:dyDescent="0.3">
      <c r="A7825" t="s">
        <v>21</v>
      </c>
      <c r="B7825" t="s">
        <v>121</v>
      </c>
      <c r="C7825" s="3" t="s">
        <v>19</v>
      </c>
      <c r="D7825" s="3" t="s">
        <v>15</v>
      </c>
      <c r="E7825" s="3" t="s">
        <v>39</v>
      </c>
      <c r="F7825" s="5">
        <v>40587</v>
      </c>
      <c r="G7825">
        <v>189063394</v>
      </c>
      <c r="H7825" s="5">
        <v>40635</v>
      </c>
      <c r="I7825" s="7">
        <v>6914</v>
      </c>
      <c r="J7825" s="9">
        <v>47.45</v>
      </c>
      <c r="K7825" s="9">
        <v>31.79</v>
      </c>
      <c r="L7825" s="9">
        <v>328069.3</v>
      </c>
      <c r="M7825" s="9">
        <v>219796.06</v>
      </c>
      <c r="N7825" s="9">
        <v>108273.24</v>
      </c>
    </row>
    <row r="7826" spans="1:14" x14ac:dyDescent="0.3">
      <c r="A7826" t="s">
        <v>21</v>
      </c>
      <c r="B7826" t="s">
        <v>213</v>
      </c>
      <c r="C7826" s="3" t="s">
        <v>64</v>
      </c>
      <c r="D7826" s="3" t="s">
        <v>24</v>
      </c>
      <c r="E7826" s="3" t="s">
        <v>16</v>
      </c>
      <c r="F7826" s="5">
        <v>40864</v>
      </c>
      <c r="G7826">
        <v>111122691</v>
      </c>
      <c r="H7826" s="5">
        <v>40867</v>
      </c>
      <c r="I7826" s="7">
        <v>2529</v>
      </c>
      <c r="J7826" s="9">
        <v>9.33</v>
      </c>
      <c r="K7826" s="9">
        <v>6.92</v>
      </c>
      <c r="L7826" s="9">
        <v>23595.57</v>
      </c>
      <c r="M7826" s="9">
        <v>17500.68</v>
      </c>
      <c r="N7826" s="9">
        <v>6094.89</v>
      </c>
    </row>
    <row r="7827" spans="1:14" x14ac:dyDescent="0.3">
      <c r="A7827" t="s">
        <v>17</v>
      </c>
      <c r="B7827" t="s">
        <v>205</v>
      </c>
      <c r="C7827" s="3" t="s">
        <v>52</v>
      </c>
      <c r="D7827" s="3" t="s">
        <v>24</v>
      </c>
      <c r="E7827" s="3" t="s">
        <v>39</v>
      </c>
      <c r="F7827" s="5">
        <v>40251</v>
      </c>
      <c r="G7827">
        <v>691002118</v>
      </c>
      <c r="H7827" s="5">
        <v>40286</v>
      </c>
      <c r="I7827" s="7">
        <v>1737</v>
      </c>
      <c r="J7827" s="9">
        <v>437.2</v>
      </c>
      <c r="K7827" s="9">
        <v>263.33</v>
      </c>
      <c r="L7827" s="9">
        <v>759416.4</v>
      </c>
      <c r="M7827" s="9">
        <v>457404.21</v>
      </c>
      <c r="N7827" s="9">
        <v>302012.19</v>
      </c>
    </row>
    <row r="7828" spans="1:14" x14ac:dyDescent="0.3">
      <c r="A7828" t="s">
        <v>35</v>
      </c>
      <c r="B7828" t="s">
        <v>36</v>
      </c>
      <c r="C7828" s="3" t="s">
        <v>43</v>
      </c>
      <c r="D7828" s="3" t="s">
        <v>15</v>
      </c>
      <c r="E7828" s="3" t="s">
        <v>16</v>
      </c>
      <c r="F7828" s="5">
        <v>41142</v>
      </c>
      <c r="G7828">
        <v>941250503</v>
      </c>
      <c r="H7828" s="5">
        <v>41174</v>
      </c>
      <c r="I7828" s="7">
        <v>5795</v>
      </c>
      <c r="J7828" s="9">
        <v>109.28</v>
      </c>
      <c r="K7828" s="9">
        <v>35.840000000000003</v>
      </c>
      <c r="L7828" s="9">
        <v>633277.6</v>
      </c>
      <c r="M7828" s="9">
        <v>207692.79999999999</v>
      </c>
      <c r="N7828" s="9">
        <v>425584.8</v>
      </c>
    </row>
    <row r="7829" spans="1:14" x14ac:dyDescent="0.3">
      <c r="A7829" t="s">
        <v>17</v>
      </c>
      <c r="B7829" t="s">
        <v>100</v>
      </c>
      <c r="C7829" s="3" t="s">
        <v>32</v>
      </c>
      <c r="D7829" s="3" t="s">
        <v>15</v>
      </c>
      <c r="E7829" s="3" t="s">
        <v>20</v>
      </c>
      <c r="F7829" s="5">
        <v>40789</v>
      </c>
      <c r="G7829">
        <v>394729173</v>
      </c>
      <c r="H7829" s="5">
        <v>40836</v>
      </c>
      <c r="I7829" s="7">
        <v>7989</v>
      </c>
      <c r="J7829" s="9">
        <v>255.28</v>
      </c>
      <c r="K7829" s="9">
        <v>159.41999999999999</v>
      </c>
      <c r="L7829" s="9">
        <v>2039431.92</v>
      </c>
      <c r="M7829" s="9">
        <v>1273606.3799999999</v>
      </c>
      <c r="N7829" s="9">
        <v>765825.54</v>
      </c>
    </row>
    <row r="7830" spans="1:14" x14ac:dyDescent="0.3">
      <c r="A7830" t="s">
        <v>12</v>
      </c>
      <c r="B7830" t="s">
        <v>94</v>
      </c>
      <c r="C7830" s="3" t="s">
        <v>46</v>
      </c>
      <c r="D7830" s="3" t="s">
        <v>24</v>
      </c>
      <c r="E7830" s="3" t="s">
        <v>16</v>
      </c>
      <c r="F7830" s="5">
        <v>40982</v>
      </c>
      <c r="G7830">
        <v>454611957</v>
      </c>
      <c r="H7830" s="5">
        <v>41002</v>
      </c>
      <c r="I7830" s="7">
        <v>8635</v>
      </c>
      <c r="J7830" s="9">
        <v>152.58000000000001</v>
      </c>
      <c r="K7830" s="9">
        <v>97.44</v>
      </c>
      <c r="L7830" s="9">
        <v>1317528.3</v>
      </c>
      <c r="M7830" s="9">
        <v>841394.4</v>
      </c>
      <c r="N7830" s="9">
        <v>476133.9</v>
      </c>
    </row>
    <row r="7831" spans="1:14" x14ac:dyDescent="0.3">
      <c r="A7831" t="s">
        <v>12</v>
      </c>
      <c r="B7831" t="s">
        <v>168</v>
      </c>
      <c r="C7831" s="3" t="s">
        <v>38</v>
      </c>
      <c r="D7831" s="3" t="s">
        <v>24</v>
      </c>
      <c r="E7831" s="3" t="s">
        <v>28</v>
      </c>
      <c r="F7831" s="5">
        <v>41133</v>
      </c>
      <c r="G7831">
        <v>344385182</v>
      </c>
      <c r="H7831" s="5">
        <v>41140</v>
      </c>
      <c r="I7831" s="7">
        <v>83</v>
      </c>
      <c r="J7831" s="9">
        <v>205.7</v>
      </c>
      <c r="K7831" s="9">
        <v>117.11</v>
      </c>
      <c r="L7831" s="9">
        <v>17073.099999999999</v>
      </c>
      <c r="M7831" s="9">
        <v>9720.1299999999992</v>
      </c>
      <c r="N7831" s="9">
        <v>7352.97</v>
      </c>
    </row>
    <row r="7832" spans="1:14" x14ac:dyDescent="0.3">
      <c r="A7832" t="s">
        <v>35</v>
      </c>
      <c r="B7832" t="s">
        <v>208</v>
      </c>
      <c r="C7832" s="3" t="s">
        <v>34</v>
      </c>
      <c r="D7832" s="3" t="s">
        <v>24</v>
      </c>
      <c r="E7832" s="3" t="s">
        <v>20</v>
      </c>
      <c r="F7832" s="5">
        <v>42427</v>
      </c>
      <c r="G7832">
        <v>257847678</v>
      </c>
      <c r="H7832" s="5">
        <v>42427</v>
      </c>
      <c r="I7832" s="7">
        <v>1713</v>
      </c>
      <c r="J7832" s="9">
        <v>421.89</v>
      </c>
      <c r="K7832" s="9">
        <v>364.69</v>
      </c>
      <c r="L7832" s="9">
        <v>722697.57</v>
      </c>
      <c r="M7832" s="9">
        <v>624713.97</v>
      </c>
      <c r="N7832" s="9">
        <v>97983.6</v>
      </c>
    </row>
    <row r="7833" spans="1:14" x14ac:dyDescent="0.3">
      <c r="A7833" t="s">
        <v>17</v>
      </c>
      <c r="B7833" t="s">
        <v>87</v>
      </c>
      <c r="C7833" s="3" t="s">
        <v>46</v>
      </c>
      <c r="D7833" s="3" t="s">
        <v>15</v>
      </c>
      <c r="E7833" s="3" t="s">
        <v>20</v>
      </c>
      <c r="F7833" s="5">
        <v>40905</v>
      </c>
      <c r="G7833">
        <v>909110772</v>
      </c>
      <c r="H7833" s="5">
        <v>40911</v>
      </c>
      <c r="I7833" s="7">
        <v>4935</v>
      </c>
      <c r="J7833" s="9">
        <v>152.58000000000001</v>
      </c>
      <c r="K7833" s="9">
        <v>97.44</v>
      </c>
      <c r="L7833" s="9">
        <v>752982.3</v>
      </c>
      <c r="M7833" s="9">
        <v>480866.4</v>
      </c>
      <c r="N7833" s="9">
        <v>272115.90000000002</v>
      </c>
    </row>
    <row r="7834" spans="1:14" x14ac:dyDescent="0.3">
      <c r="A7834" t="s">
        <v>44</v>
      </c>
      <c r="B7834" t="s">
        <v>174</v>
      </c>
      <c r="C7834" s="3" t="s">
        <v>25</v>
      </c>
      <c r="D7834" s="3" t="s">
        <v>24</v>
      </c>
      <c r="E7834" s="3" t="s">
        <v>28</v>
      </c>
      <c r="F7834" s="5">
        <v>42678</v>
      </c>
      <c r="G7834">
        <v>382598292</v>
      </c>
      <c r="H7834" s="5">
        <v>42696</v>
      </c>
      <c r="I7834" s="7">
        <v>8192</v>
      </c>
      <c r="J7834" s="9">
        <v>668.27</v>
      </c>
      <c r="K7834" s="9">
        <v>502.54</v>
      </c>
      <c r="L7834" s="9">
        <v>5474467.8399999999</v>
      </c>
      <c r="M7834" s="9">
        <v>4116807.6800000002</v>
      </c>
      <c r="N7834" s="9">
        <v>1357660.1599999999</v>
      </c>
    </row>
    <row r="7835" spans="1:14" x14ac:dyDescent="0.3">
      <c r="A7835" t="s">
        <v>17</v>
      </c>
      <c r="B7835" t="s">
        <v>156</v>
      </c>
      <c r="C7835" s="3" t="s">
        <v>14</v>
      </c>
      <c r="D7835" s="3" t="s">
        <v>15</v>
      </c>
      <c r="E7835" s="3" t="s">
        <v>28</v>
      </c>
      <c r="F7835" s="5">
        <v>40418</v>
      </c>
      <c r="G7835">
        <v>883046567</v>
      </c>
      <c r="H7835" s="5">
        <v>40462</v>
      </c>
      <c r="I7835" s="7">
        <v>1957</v>
      </c>
      <c r="J7835" s="9">
        <v>651.21</v>
      </c>
      <c r="K7835" s="9">
        <v>524.96</v>
      </c>
      <c r="L7835" s="9">
        <v>1274417.97</v>
      </c>
      <c r="M7835" s="9">
        <v>1027346.72</v>
      </c>
      <c r="N7835" s="9">
        <v>247071.25</v>
      </c>
    </row>
    <row r="7836" spans="1:14" x14ac:dyDescent="0.3">
      <c r="A7836" t="s">
        <v>12</v>
      </c>
      <c r="B7836" t="s">
        <v>166</v>
      </c>
      <c r="C7836" s="3" t="s">
        <v>25</v>
      </c>
      <c r="D7836" s="3" t="s">
        <v>15</v>
      </c>
      <c r="E7836" s="3" t="s">
        <v>20</v>
      </c>
      <c r="F7836" s="5">
        <v>42395</v>
      </c>
      <c r="G7836">
        <v>185504424</v>
      </c>
      <c r="H7836" s="5">
        <v>42425</v>
      </c>
      <c r="I7836" s="7">
        <v>3736</v>
      </c>
      <c r="J7836" s="9">
        <v>668.27</v>
      </c>
      <c r="K7836" s="9">
        <v>502.54</v>
      </c>
      <c r="L7836" s="9">
        <v>2496656.7200000002</v>
      </c>
      <c r="M7836" s="9">
        <v>1877489.44</v>
      </c>
      <c r="N7836" s="9">
        <v>619167.28</v>
      </c>
    </row>
    <row r="7837" spans="1:14" x14ac:dyDescent="0.3">
      <c r="A7837" t="s">
        <v>12</v>
      </c>
      <c r="B7837" t="s">
        <v>200</v>
      </c>
      <c r="C7837" s="3" t="s">
        <v>25</v>
      </c>
      <c r="D7837" s="3" t="s">
        <v>24</v>
      </c>
      <c r="E7837" s="3" t="s">
        <v>28</v>
      </c>
      <c r="F7837" s="5">
        <v>40676</v>
      </c>
      <c r="G7837">
        <v>185333192</v>
      </c>
      <c r="H7837" s="5">
        <v>40711</v>
      </c>
      <c r="I7837" s="7">
        <v>3065</v>
      </c>
      <c r="J7837" s="9">
        <v>668.27</v>
      </c>
      <c r="K7837" s="9">
        <v>502.54</v>
      </c>
      <c r="L7837" s="9">
        <v>2048247.55</v>
      </c>
      <c r="M7837" s="9">
        <v>1540285.1</v>
      </c>
      <c r="N7837" s="9">
        <v>507962.45</v>
      </c>
    </row>
    <row r="7838" spans="1:14" x14ac:dyDescent="0.3">
      <c r="A7838" t="s">
        <v>44</v>
      </c>
      <c r="B7838" t="s">
        <v>196</v>
      </c>
      <c r="C7838" s="3" t="s">
        <v>46</v>
      </c>
      <c r="D7838" s="3" t="s">
        <v>15</v>
      </c>
      <c r="E7838" s="3" t="s">
        <v>28</v>
      </c>
      <c r="F7838" s="5">
        <v>42927</v>
      </c>
      <c r="G7838">
        <v>148206698</v>
      </c>
      <c r="H7838" s="5">
        <v>42932</v>
      </c>
      <c r="I7838" s="7">
        <v>6510</v>
      </c>
      <c r="J7838" s="9">
        <v>152.58000000000001</v>
      </c>
      <c r="K7838" s="9">
        <v>97.44</v>
      </c>
      <c r="L7838" s="9">
        <v>993295.8</v>
      </c>
      <c r="M7838" s="9">
        <v>634334.4</v>
      </c>
      <c r="N7838" s="9">
        <v>358961.4</v>
      </c>
    </row>
    <row r="7839" spans="1:14" x14ac:dyDescent="0.3">
      <c r="A7839" t="s">
        <v>35</v>
      </c>
      <c r="B7839" t="s">
        <v>134</v>
      </c>
      <c r="C7839" s="3" t="s">
        <v>23</v>
      </c>
      <c r="D7839" s="3" t="s">
        <v>24</v>
      </c>
      <c r="E7839" s="3" t="s">
        <v>20</v>
      </c>
      <c r="F7839" s="5">
        <v>40610</v>
      </c>
      <c r="G7839">
        <v>760111272</v>
      </c>
      <c r="H7839" s="5">
        <v>40613</v>
      </c>
      <c r="I7839" s="7">
        <v>2672</v>
      </c>
      <c r="J7839" s="9">
        <v>154.06</v>
      </c>
      <c r="K7839" s="9">
        <v>90.93</v>
      </c>
      <c r="L7839" s="9">
        <v>411648.32</v>
      </c>
      <c r="M7839" s="9">
        <v>242964.96</v>
      </c>
      <c r="N7839" s="9">
        <v>168683.36</v>
      </c>
    </row>
    <row r="7840" spans="1:14" x14ac:dyDescent="0.3">
      <c r="A7840" t="s">
        <v>12</v>
      </c>
      <c r="B7840" t="s">
        <v>218</v>
      </c>
      <c r="C7840" s="3" t="s">
        <v>64</v>
      </c>
      <c r="D7840" s="3" t="s">
        <v>24</v>
      </c>
      <c r="E7840" s="3" t="s">
        <v>39</v>
      </c>
      <c r="F7840" s="5">
        <v>40786</v>
      </c>
      <c r="G7840">
        <v>977345740</v>
      </c>
      <c r="H7840" s="5">
        <v>40814</v>
      </c>
      <c r="I7840" s="7">
        <v>7178</v>
      </c>
      <c r="J7840" s="9">
        <v>9.33</v>
      </c>
      <c r="K7840" s="9">
        <v>6.92</v>
      </c>
      <c r="L7840" s="9">
        <v>66970.740000000005</v>
      </c>
      <c r="M7840" s="9">
        <v>49671.76</v>
      </c>
      <c r="N7840" s="9">
        <v>17298.98</v>
      </c>
    </row>
    <row r="7841" spans="1:14" x14ac:dyDescent="0.3">
      <c r="A7841" t="s">
        <v>21</v>
      </c>
      <c r="B7841" t="s">
        <v>101</v>
      </c>
      <c r="C7841" s="3" t="s">
        <v>43</v>
      </c>
      <c r="D7841" s="3" t="s">
        <v>15</v>
      </c>
      <c r="E7841" s="3" t="s">
        <v>20</v>
      </c>
      <c r="F7841" s="5">
        <v>42608</v>
      </c>
      <c r="G7841">
        <v>276521432</v>
      </c>
      <c r="H7841" s="5">
        <v>42648</v>
      </c>
      <c r="I7841" s="7">
        <v>7691</v>
      </c>
      <c r="J7841" s="9">
        <v>109.28</v>
      </c>
      <c r="K7841" s="9">
        <v>35.840000000000003</v>
      </c>
      <c r="L7841" s="9">
        <v>840472.48</v>
      </c>
      <c r="M7841" s="9">
        <v>275645.44</v>
      </c>
      <c r="N7841" s="9">
        <v>564827.04</v>
      </c>
    </row>
    <row r="7842" spans="1:14" x14ac:dyDescent="0.3">
      <c r="A7842" t="s">
        <v>21</v>
      </c>
      <c r="B7842" t="s">
        <v>121</v>
      </c>
      <c r="C7842" s="3" t="s">
        <v>43</v>
      </c>
      <c r="D7842" s="3" t="s">
        <v>24</v>
      </c>
      <c r="E7842" s="3" t="s">
        <v>20</v>
      </c>
      <c r="F7842" s="5">
        <v>41470</v>
      </c>
      <c r="G7842">
        <v>904562175</v>
      </c>
      <c r="H7842" s="5">
        <v>41511</v>
      </c>
      <c r="I7842" s="7">
        <v>8904</v>
      </c>
      <c r="J7842" s="9">
        <v>109.28</v>
      </c>
      <c r="K7842" s="9">
        <v>35.840000000000003</v>
      </c>
      <c r="L7842" s="9">
        <v>973029.12</v>
      </c>
      <c r="M7842" s="9">
        <v>319119.35999999999</v>
      </c>
      <c r="N7842" s="9">
        <v>653909.76000000001</v>
      </c>
    </row>
    <row r="7843" spans="1:14" x14ac:dyDescent="0.3">
      <c r="A7843" t="s">
        <v>12</v>
      </c>
      <c r="B7843" t="s">
        <v>179</v>
      </c>
      <c r="C7843" s="3" t="s">
        <v>38</v>
      </c>
      <c r="D7843" s="3" t="s">
        <v>24</v>
      </c>
      <c r="E7843" s="3" t="s">
        <v>20</v>
      </c>
      <c r="F7843" s="5">
        <v>41452</v>
      </c>
      <c r="G7843">
        <v>228704297</v>
      </c>
      <c r="H7843" s="5">
        <v>41496</v>
      </c>
      <c r="I7843" s="7">
        <v>7539</v>
      </c>
      <c r="J7843" s="9">
        <v>205.7</v>
      </c>
      <c r="K7843" s="9">
        <v>117.11</v>
      </c>
      <c r="L7843" s="9">
        <v>1550772.3</v>
      </c>
      <c r="M7843" s="9">
        <v>882892.29</v>
      </c>
      <c r="N7843" s="9">
        <v>667880.01</v>
      </c>
    </row>
    <row r="7844" spans="1:14" x14ac:dyDescent="0.3">
      <c r="A7844" t="s">
        <v>35</v>
      </c>
      <c r="B7844" t="s">
        <v>114</v>
      </c>
      <c r="C7844" s="3" t="s">
        <v>25</v>
      </c>
      <c r="D7844" s="3" t="s">
        <v>15</v>
      </c>
      <c r="E7844" s="3" t="s">
        <v>16</v>
      </c>
      <c r="F7844" s="5">
        <v>42873</v>
      </c>
      <c r="G7844">
        <v>186496627</v>
      </c>
      <c r="H7844" s="5">
        <v>42874</v>
      </c>
      <c r="I7844" s="7">
        <v>7351</v>
      </c>
      <c r="J7844" s="9">
        <v>668.27</v>
      </c>
      <c r="K7844" s="9">
        <v>502.54</v>
      </c>
      <c r="L7844" s="9">
        <v>4912452.7699999996</v>
      </c>
      <c r="M7844" s="9">
        <v>3694171.54</v>
      </c>
      <c r="N7844" s="9">
        <v>1218281.23</v>
      </c>
    </row>
    <row r="7845" spans="1:14" x14ac:dyDescent="0.3">
      <c r="A7845" t="s">
        <v>12</v>
      </c>
      <c r="B7845" t="s">
        <v>80</v>
      </c>
      <c r="C7845" s="3" t="s">
        <v>64</v>
      </c>
      <c r="D7845" s="3" t="s">
        <v>15</v>
      </c>
      <c r="E7845" s="3" t="s">
        <v>39</v>
      </c>
      <c r="F7845" s="5">
        <v>40911</v>
      </c>
      <c r="G7845">
        <v>535800492</v>
      </c>
      <c r="H7845" s="5">
        <v>40941</v>
      </c>
      <c r="I7845" s="7">
        <v>4127</v>
      </c>
      <c r="J7845" s="9">
        <v>9.33</v>
      </c>
      <c r="K7845" s="9">
        <v>6.92</v>
      </c>
      <c r="L7845" s="9">
        <v>38504.910000000003</v>
      </c>
      <c r="M7845" s="9">
        <v>28558.84</v>
      </c>
      <c r="N7845" s="9">
        <v>9946.07</v>
      </c>
    </row>
    <row r="7846" spans="1:14" x14ac:dyDescent="0.3">
      <c r="A7846" t="s">
        <v>21</v>
      </c>
      <c r="B7846" t="s">
        <v>101</v>
      </c>
      <c r="C7846" s="3" t="s">
        <v>34</v>
      </c>
      <c r="D7846" s="3" t="s">
        <v>15</v>
      </c>
      <c r="E7846" s="3" t="s">
        <v>28</v>
      </c>
      <c r="F7846" s="5">
        <v>40813</v>
      </c>
      <c r="G7846">
        <v>204789721</v>
      </c>
      <c r="H7846" s="5">
        <v>40844</v>
      </c>
      <c r="I7846" s="7">
        <v>684</v>
      </c>
      <c r="J7846" s="9">
        <v>421.89</v>
      </c>
      <c r="K7846" s="9">
        <v>364.69</v>
      </c>
      <c r="L7846" s="9">
        <v>288572.76</v>
      </c>
      <c r="M7846" s="9">
        <v>249447.96</v>
      </c>
      <c r="N7846" s="9">
        <v>39124.800000000003</v>
      </c>
    </row>
    <row r="7847" spans="1:14" x14ac:dyDescent="0.3">
      <c r="A7847" t="s">
        <v>97</v>
      </c>
      <c r="B7847" t="s">
        <v>189</v>
      </c>
      <c r="C7847" s="3" t="s">
        <v>19</v>
      </c>
      <c r="D7847" s="3" t="s">
        <v>15</v>
      </c>
      <c r="E7847" s="3" t="s">
        <v>16</v>
      </c>
      <c r="F7847" s="5">
        <v>42683</v>
      </c>
      <c r="G7847">
        <v>441950643</v>
      </c>
      <c r="H7847" s="5">
        <v>42706</v>
      </c>
      <c r="I7847" s="7">
        <v>1871</v>
      </c>
      <c r="J7847" s="9">
        <v>47.45</v>
      </c>
      <c r="K7847" s="9">
        <v>31.79</v>
      </c>
      <c r="L7847" s="9">
        <v>88778.95</v>
      </c>
      <c r="M7847" s="9">
        <v>59479.09</v>
      </c>
      <c r="N7847" s="9">
        <v>29299.86</v>
      </c>
    </row>
    <row r="7848" spans="1:14" x14ac:dyDescent="0.3">
      <c r="A7848" t="s">
        <v>12</v>
      </c>
      <c r="B7848" t="s">
        <v>206</v>
      </c>
      <c r="C7848" s="3" t="s">
        <v>38</v>
      </c>
      <c r="D7848" s="3" t="s">
        <v>24</v>
      </c>
      <c r="E7848" s="3" t="s">
        <v>39</v>
      </c>
      <c r="F7848" s="5">
        <v>42864</v>
      </c>
      <c r="G7848">
        <v>766082084</v>
      </c>
      <c r="H7848" s="5">
        <v>42874</v>
      </c>
      <c r="I7848" s="7">
        <v>9567</v>
      </c>
      <c r="J7848" s="9">
        <v>205.7</v>
      </c>
      <c r="K7848" s="9">
        <v>117.11</v>
      </c>
      <c r="L7848" s="9">
        <v>1967931.9</v>
      </c>
      <c r="M7848" s="9">
        <v>1120391.3700000001</v>
      </c>
      <c r="N7848" s="9">
        <v>847540.53</v>
      </c>
    </row>
    <row r="7849" spans="1:14" x14ac:dyDescent="0.3">
      <c r="A7849" t="s">
        <v>44</v>
      </c>
      <c r="B7849" t="s">
        <v>45</v>
      </c>
      <c r="C7849" s="3" t="s">
        <v>14</v>
      </c>
      <c r="D7849" s="3" t="s">
        <v>24</v>
      </c>
      <c r="E7849" s="3" t="s">
        <v>39</v>
      </c>
      <c r="F7849" s="5">
        <v>40857</v>
      </c>
      <c r="G7849">
        <v>316295373</v>
      </c>
      <c r="H7849" s="5">
        <v>40868</v>
      </c>
      <c r="I7849" s="7">
        <v>7684</v>
      </c>
      <c r="J7849" s="9">
        <v>651.21</v>
      </c>
      <c r="K7849" s="9">
        <v>524.96</v>
      </c>
      <c r="L7849" s="9">
        <v>5003897.6399999997</v>
      </c>
      <c r="M7849" s="9">
        <v>4033792.64</v>
      </c>
      <c r="N7849" s="9">
        <v>970105</v>
      </c>
    </row>
    <row r="7850" spans="1:14" x14ac:dyDescent="0.3">
      <c r="A7850" t="s">
        <v>17</v>
      </c>
      <c r="B7850" t="s">
        <v>160</v>
      </c>
      <c r="C7850" s="3" t="s">
        <v>23</v>
      </c>
      <c r="D7850" s="3" t="s">
        <v>15</v>
      </c>
      <c r="E7850" s="3" t="s">
        <v>28</v>
      </c>
      <c r="F7850" s="5">
        <v>40697</v>
      </c>
      <c r="G7850">
        <v>102014338</v>
      </c>
      <c r="H7850" s="5">
        <v>40731</v>
      </c>
      <c r="I7850" s="7">
        <v>7165</v>
      </c>
      <c r="J7850" s="9">
        <v>154.06</v>
      </c>
      <c r="K7850" s="9">
        <v>90.93</v>
      </c>
      <c r="L7850" s="9">
        <v>1103839.8999999999</v>
      </c>
      <c r="M7850" s="9">
        <v>651513.44999999995</v>
      </c>
      <c r="N7850" s="9">
        <v>452326.45</v>
      </c>
    </row>
    <row r="7851" spans="1:14" x14ac:dyDescent="0.3">
      <c r="A7851" t="s">
        <v>29</v>
      </c>
      <c r="B7851" t="s">
        <v>150</v>
      </c>
      <c r="C7851" s="3" t="s">
        <v>32</v>
      </c>
      <c r="D7851" s="3" t="s">
        <v>24</v>
      </c>
      <c r="E7851" s="3" t="s">
        <v>16</v>
      </c>
      <c r="F7851" s="5">
        <v>41278</v>
      </c>
      <c r="G7851">
        <v>752975308</v>
      </c>
      <c r="H7851" s="5">
        <v>41326</v>
      </c>
      <c r="I7851" s="7">
        <v>981</v>
      </c>
      <c r="J7851" s="9">
        <v>255.28</v>
      </c>
      <c r="K7851" s="9">
        <v>159.41999999999999</v>
      </c>
      <c r="L7851" s="9">
        <v>250429.68</v>
      </c>
      <c r="M7851" s="9">
        <v>156391.01999999999</v>
      </c>
      <c r="N7851" s="9">
        <v>94038.66</v>
      </c>
    </row>
    <row r="7852" spans="1:14" x14ac:dyDescent="0.3">
      <c r="A7852" t="s">
        <v>12</v>
      </c>
      <c r="B7852" t="s">
        <v>128</v>
      </c>
      <c r="C7852" s="3" t="s">
        <v>25</v>
      </c>
      <c r="D7852" s="3" t="s">
        <v>24</v>
      </c>
      <c r="E7852" s="3" t="s">
        <v>20</v>
      </c>
      <c r="F7852" s="5">
        <v>40501</v>
      </c>
      <c r="G7852">
        <v>269227111</v>
      </c>
      <c r="H7852" s="5">
        <v>40511</v>
      </c>
      <c r="I7852" s="7">
        <v>9140</v>
      </c>
      <c r="J7852" s="9">
        <v>668.27</v>
      </c>
      <c r="K7852" s="9">
        <v>502.54</v>
      </c>
      <c r="L7852" s="9">
        <v>6107987.7999999998</v>
      </c>
      <c r="M7852" s="9">
        <v>4593215.5999999996</v>
      </c>
      <c r="N7852" s="9">
        <v>1514772.2</v>
      </c>
    </row>
    <row r="7853" spans="1:14" x14ac:dyDescent="0.3">
      <c r="A7853" t="s">
        <v>21</v>
      </c>
      <c r="B7853" t="s">
        <v>49</v>
      </c>
      <c r="C7853" s="3" t="s">
        <v>34</v>
      </c>
      <c r="D7853" s="3" t="s">
        <v>24</v>
      </c>
      <c r="E7853" s="3" t="s">
        <v>20</v>
      </c>
      <c r="F7853" s="5">
        <v>42186</v>
      </c>
      <c r="G7853">
        <v>771131074</v>
      </c>
      <c r="H7853" s="5">
        <v>42230</v>
      </c>
      <c r="I7853" s="7">
        <v>3676</v>
      </c>
      <c r="J7853" s="9">
        <v>421.89</v>
      </c>
      <c r="K7853" s="9">
        <v>364.69</v>
      </c>
      <c r="L7853" s="9">
        <v>1550867.64</v>
      </c>
      <c r="M7853" s="9">
        <v>1340600.44</v>
      </c>
      <c r="N7853" s="9">
        <v>210267.2</v>
      </c>
    </row>
    <row r="7854" spans="1:14" x14ac:dyDescent="0.3">
      <c r="A7854" t="s">
        <v>44</v>
      </c>
      <c r="B7854" t="s">
        <v>174</v>
      </c>
      <c r="C7854" s="3" t="s">
        <v>34</v>
      </c>
      <c r="D7854" s="3" t="s">
        <v>24</v>
      </c>
      <c r="E7854" s="3" t="s">
        <v>20</v>
      </c>
      <c r="F7854" s="5">
        <v>40862</v>
      </c>
      <c r="G7854">
        <v>849361026</v>
      </c>
      <c r="H7854" s="5">
        <v>40870</v>
      </c>
      <c r="I7854" s="7">
        <v>3657</v>
      </c>
      <c r="J7854" s="9">
        <v>421.89</v>
      </c>
      <c r="K7854" s="9">
        <v>364.69</v>
      </c>
      <c r="L7854" s="9">
        <v>1542851.73</v>
      </c>
      <c r="M7854" s="9">
        <v>1333671.33</v>
      </c>
      <c r="N7854" s="9">
        <v>209180.4</v>
      </c>
    </row>
    <row r="7855" spans="1:14" x14ac:dyDescent="0.3">
      <c r="A7855" t="s">
        <v>12</v>
      </c>
      <c r="B7855" t="s">
        <v>27</v>
      </c>
      <c r="C7855" s="3" t="s">
        <v>50</v>
      </c>
      <c r="D7855" s="3" t="s">
        <v>15</v>
      </c>
      <c r="E7855" s="3" t="s">
        <v>20</v>
      </c>
      <c r="F7855" s="5">
        <v>42511</v>
      </c>
      <c r="G7855">
        <v>514903295</v>
      </c>
      <c r="H7855" s="5">
        <v>42537</v>
      </c>
      <c r="I7855" s="7">
        <v>182</v>
      </c>
      <c r="J7855" s="9">
        <v>81.73</v>
      </c>
      <c r="K7855" s="9">
        <v>56.67</v>
      </c>
      <c r="L7855" s="9">
        <v>14874.86</v>
      </c>
      <c r="M7855" s="9">
        <v>10313.94</v>
      </c>
      <c r="N7855" s="9">
        <v>4560.92</v>
      </c>
    </row>
    <row r="7856" spans="1:14" x14ac:dyDescent="0.3">
      <c r="A7856" t="s">
        <v>21</v>
      </c>
      <c r="B7856" t="s">
        <v>170</v>
      </c>
      <c r="C7856" s="3" t="s">
        <v>25</v>
      </c>
      <c r="D7856" s="3" t="s">
        <v>15</v>
      </c>
      <c r="E7856" s="3" t="s">
        <v>28</v>
      </c>
      <c r="F7856" s="5">
        <v>41056</v>
      </c>
      <c r="G7856">
        <v>749056708</v>
      </c>
      <c r="H7856" s="5">
        <v>41066</v>
      </c>
      <c r="I7856" s="7">
        <v>1381</v>
      </c>
      <c r="J7856" s="9">
        <v>668.27</v>
      </c>
      <c r="K7856" s="9">
        <v>502.54</v>
      </c>
      <c r="L7856" s="9">
        <v>922880.87</v>
      </c>
      <c r="M7856" s="9">
        <v>694007.74</v>
      </c>
      <c r="N7856" s="9">
        <v>228873.13</v>
      </c>
    </row>
    <row r="7857" spans="1:14" x14ac:dyDescent="0.3">
      <c r="A7857" t="s">
        <v>12</v>
      </c>
      <c r="B7857" t="s">
        <v>166</v>
      </c>
      <c r="C7857" s="3" t="s">
        <v>50</v>
      </c>
      <c r="D7857" s="3" t="s">
        <v>24</v>
      </c>
      <c r="E7857" s="3" t="s">
        <v>20</v>
      </c>
      <c r="F7857" s="5">
        <v>41874</v>
      </c>
      <c r="G7857">
        <v>353432595</v>
      </c>
      <c r="H7857" s="5">
        <v>41908</v>
      </c>
      <c r="I7857" s="7">
        <v>7414</v>
      </c>
      <c r="J7857" s="9">
        <v>81.73</v>
      </c>
      <c r="K7857" s="9">
        <v>56.67</v>
      </c>
      <c r="L7857" s="9">
        <v>605946.22</v>
      </c>
      <c r="M7857" s="9">
        <v>420151.38</v>
      </c>
      <c r="N7857" s="9">
        <v>185794.84</v>
      </c>
    </row>
    <row r="7858" spans="1:14" x14ac:dyDescent="0.3">
      <c r="A7858" t="s">
        <v>17</v>
      </c>
      <c r="B7858" t="s">
        <v>77</v>
      </c>
      <c r="C7858" s="3" t="s">
        <v>52</v>
      </c>
      <c r="D7858" s="3" t="s">
        <v>24</v>
      </c>
      <c r="E7858" s="3" t="s">
        <v>39</v>
      </c>
      <c r="F7858" s="5">
        <v>41050</v>
      </c>
      <c r="G7858">
        <v>899954783</v>
      </c>
      <c r="H7858" s="5">
        <v>41060</v>
      </c>
      <c r="I7858" s="7">
        <v>5474</v>
      </c>
      <c r="J7858" s="9">
        <v>437.2</v>
      </c>
      <c r="K7858" s="9">
        <v>263.33</v>
      </c>
      <c r="L7858" s="9">
        <v>2393232.7999999998</v>
      </c>
      <c r="M7858" s="9">
        <v>1441468.42</v>
      </c>
      <c r="N7858" s="9">
        <v>951764.38</v>
      </c>
    </row>
    <row r="7859" spans="1:14" x14ac:dyDescent="0.3">
      <c r="A7859" t="s">
        <v>17</v>
      </c>
      <c r="B7859" t="s">
        <v>160</v>
      </c>
      <c r="C7859" s="3" t="s">
        <v>46</v>
      </c>
      <c r="D7859" s="3" t="s">
        <v>15</v>
      </c>
      <c r="E7859" s="3" t="s">
        <v>20</v>
      </c>
      <c r="F7859" s="5">
        <v>40589</v>
      </c>
      <c r="G7859">
        <v>880859601</v>
      </c>
      <c r="H7859" s="5">
        <v>40606</v>
      </c>
      <c r="I7859" s="7">
        <v>4785</v>
      </c>
      <c r="J7859" s="9">
        <v>152.58000000000001</v>
      </c>
      <c r="K7859" s="9">
        <v>97.44</v>
      </c>
      <c r="L7859" s="9">
        <v>730095.3</v>
      </c>
      <c r="M7859" s="9">
        <v>466250.4</v>
      </c>
      <c r="N7859" s="9">
        <v>263844.90000000002</v>
      </c>
    </row>
    <row r="7860" spans="1:14" x14ac:dyDescent="0.3">
      <c r="A7860" t="s">
        <v>29</v>
      </c>
      <c r="B7860" t="s">
        <v>124</v>
      </c>
      <c r="C7860" s="3" t="s">
        <v>23</v>
      </c>
      <c r="D7860" s="3" t="s">
        <v>24</v>
      </c>
      <c r="E7860" s="3" t="s">
        <v>28</v>
      </c>
      <c r="F7860" s="5">
        <v>41503</v>
      </c>
      <c r="G7860">
        <v>658695876</v>
      </c>
      <c r="H7860" s="5">
        <v>41520</v>
      </c>
      <c r="I7860" s="7">
        <v>1602</v>
      </c>
      <c r="J7860" s="9">
        <v>154.06</v>
      </c>
      <c r="K7860" s="9">
        <v>90.93</v>
      </c>
      <c r="L7860" s="9">
        <v>246804.12</v>
      </c>
      <c r="M7860" s="9">
        <v>145669.85999999999</v>
      </c>
      <c r="N7860" s="9">
        <v>101134.26</v>
      </c>
    </row>
    <row r="7861" spans="1:14" x14ac:dyDescent="0.3">
      <c r="A7861" t="s">
        <v>17</v>
      </c>
      <c r="B7861" t="s">
        <v>89</v>
      </c>
      <c r="C7861" s="3" t="s">
        <v>38</v>
      </c>
      <c r="D7861" s="3" t="s">
        <v>15</v>
      </c>
      <c r="E7861" s="3" t="s">
        <v>16</v>
      </c>
      <c r="F7861" s="5">
        <v>42427</v>
      </c>
      <c r="G7861">
        <v>216324937</v>
      </c>
      <c r="H7861" s="5">
        <v>42467</v>
      </c>
      <c r="I7861" s="7">
        <v>4211</v>
      </c>
      <c r="J7861" s="9">
        <v>205.7</v>
      </c>
      <c r="K7861" s="9">
        <v>117.11</v>
      </c>
      <c r="L7861" s="9">
        <v>866202.7</v>
      </c>
      <c r="M7861" s="9">
        <v>493150.21</v>
      </c>
      <c r="N7861" s="9">
        <v>373052.49</v>
      </c>
    </row>
    <row r="7862" spans="1:14" x14ac:dyDescent="0.3">
      <c r="A7862" t="s">
        <v>17</v>
      </c>
      <c r="B7862" t="s">
        <v>171</v>
      </c>
      <c r="C7862" s="3" t="s">
        <v>50</v>
      </c>
      <c r="D7862" s="3" t="s">
        <v>15</v>
      </c>
      <c r="E7862" s="3" t="s">
        <v>16</v>
      </c>
      <c r="F7862" s="5">
        <v>41000</v>
      </c>
      <c r="G7862">
        <v>506920611</v>
      </c>
      <c r="H7862" s="5">
        <v>41050</v>
      </c>
      <c r="I7862" s="7">
        <v>7929</v>
      </c>
      <c r="J7862" s="9">
        <v>81.73</v>
      </c>
      <c r="K7862" s="9">
        <v>56.67</v>
      </c>
      <c r="L7862" s="9">
        <v>648037.17000000004</v>
      </c>
      <c r="M7862" s="9">
        <v>449336.43</v>
      </c>
      <c r="N7862" s="9">
        <v>198700.74</v>
      </c>
    </row>
    <row r="7863" spans="1:14" x14ac:dyDescent="0.3">
      <c r="A7863" t="s">
        <v>12</v>
      </c>
      <c r="B7863" t="s">
        <v>98</v>
      </c>
      <c r="C7863" s="3" t="s">
        <v>32</v>
      </c>
      <c r="D7863" s="3" t="s">
        <v>24</v>
      </c>
      <c r="E7863" s="3" t="s">
        <v>39</v>
      </c>
      <c r="F7863" s="5">
        <v>40786</v>
      </c>
      <c r="G7863">
        <v>303969228</v>
      </c>
      <c r="H7863" s="5">
        <v>40813</v>
      </c>
      <c r="I7863" s="7">
        <v>104</v>
      </c>
      <c r="J7863" s="9">
        <v>255.28</v>
      </c>
      <c r="K7863" s="9">
        <v>159.41999999999999</v>
      </c>
      <c r="L7863" s="9">
        <v>26549.119999999999</v>
      </c>
      <c r="M7863" s="9">
        <v>16579.68</v>
      </c>
      <c r="N7863" s="9">
        <v>9969.44</v>
      </c>
    </row>
    <row r="7864" spans="1:14" x14ac:dyDescent="0.3">
      <c r="A7864" t="s">
        <v>29</v>
      </c>
      <c r="B7864" t="s">
        <v>55</v>
      </c>
      <c r="C7864" s="3" t="s">
        <v>46</v>
      </c>
      <c r="D7864" s="3" t="s">
        <v>15</v>
      </c>
      <c r="E7864" s="3" t="s">
        <v>20</v>
      </c>
      <c r="F7864" s="5">
        <v>41584</v>
      </c>
      <c r="G7864">
        <v>251269614</v>
      </c>
      <c r="H7864" s="5">
        <v>41624</v>
      </c>
      <c r="I7864" s="7">
        <v>5117</v>
      </c>
      <c r="J7864" s="9">
        <v>152.58000000000001</v>
      </c>
      <c r="K7864" s="9">
        <v>97.44</v>
      </c>
      <c r="L7864" s="9">
        <v>780751.86</v>
      </c>
      <c r="M7864" s="9">
        <v>498600.48</v>
      </c>
      <c r="N7864" s="9">
        <v>282151.38</v>
      </c>
    </row>
    <row r="7865" spans="1:14" x14ac:dyDescent="0.3">
      <c r="A7865" t="s">
        <v>21</v>
      </c>
      <c r="B7865" t="s">
        <v>136</v>
      </c>
      <c r="C7865" s="3" t="s">
        <v>38</v>
      </c>
      <c r="D7865" s="3" t="s">
        <v>15</v>
      </c>
      <c r="E7865" s="3" t="s">
        <v>28</v>
      </c>
      <c r="F7865" s="5">
        <v>40819</v>
      </c>
      <c r="G7865">
        <v>612933099</v>
      </c>
      <c r="H7865" s="5">
        <v>40838</v>
      </c>
      <c r="I7865" s="7">
        <v>9380</v>
      </c>
      <c r="J7865" s="9">
        <v>205.7</v>
      </c>
      <c r="K7865" s="9">
        <v>117.11</v>
      </c>
      <c r="L7865" s="9">
        <v>1929466</v>
      </c>
      <c r="M7865" s="9">
        <v>1098491.8</v>
      </c>
      <c r="N7865" s="9">
        <v>830974.2</v>
      </c>
    </row>
    <row r="7866" spans="1:14" x14ac:dyDescent="0.3">
      <c r="A7866" t="s">
        <v>29</v>
      </c>
      <c r="B7866" t="s">
        <v>66</v>
      </c>
      <c r="C7866" s="3" t="s">
        <v>32</v>
      </c>
      <c r="D7866" s="3" t="s">
        <v>15</v>
      </c>
      <c r="E7866" s="3" t="s">
        <v>20</v>
      </c>
      <c r="F7866" s="5">
        <v>40455</v>
      </c>
      <c r="G7866">
        <v>823383510</v>
      </c>
      <c r="H7866" s="5">
        <v>40488</v>
      </c>
      <c r="I7866" s="7">
        <v>6333</v>
      </c>
      <c r="J7866" s="9">
        <v>255.28</v>
      </c>
      <c r="K7866" s="9">
        <v>159.41999999999999</v>
      </c>
      <c r="L7866" s="9">
        <v>1616688.24</v>
      </c>
      <c r="M7866" s="9">
        <v>1009606.86</v>
      </c>
      <c r="N7866" s="9">
        <v>607081.38</v>
      </c>
    </row>
    <row r="7867" spans="1:14" x14ac:dyDescent="0.3">
      <c r="A7867" t="s">
        <v>12</v>
      </c>
      <c r="B7867" t="s">
        <v>140</v>
      </c>
      <c r="C7867" s="3" t="s">
        <v>14</v>
      </c>
      <c r="D7867" s="3" t="s">
        <v>15</v>
      </c>
      <c r="E7867" s="3" t="s">
        <v>20</v>
      </c>
      <c r="F7867" s="5">
        <v>42841</v>
      </c>
      <c r="G7867">
        <v>837357175</v>
      </c>
      <c r="H7867" s="5">
        <v>42856</v>
      </c>
      <c r="I7867" s="7">
        <v>1451</v>
      </c>
      <c r="J7867" s="9">
        <v>651.21</v>
      </c>
      <c r="K7867" s="9">
        <v>524.96</v>
      </c>
      <c r="L7867" s="9">
        <v>944905.71</v>
      </c>
      <c r="M7867" s="9">
        <v>761716.96</v>
      </c>
      <c r="N7867" s="9">
        <v>183188.75</v>
      </c>
    </row>
    <row r="7868" spans="1:14" x14ac:dyDescent="0.3">
      <c r="A7868" t="s">
        <v>17</v>
      </c>
      <c r="B7868" t="s">
        <v>193</v>
      </c>
      <c r="C7868" s="3" t="s">
        <v>14</v>
      </c>
      <c r="D7868" s="3" t="s">
        <v>15</v>
      </c>
      <c r="E7868" s="3" t="s">
        <v>16</v>
      </c>
      <c r="F7868" s="5">
        <v>41038</v>
      </c>
      <c r="G7868">
        <v>679902923</v>
      </c>
      <c r="H7868" s="5">
        <v>41074</v>
      </c>
      <c r="I7868" s="7">
        <v>7239</v>
      </c>
      <c r="J7868" s="9">
        <v>651.21</v>
      </c>
      <c r="K7868" s="9">
        <v>524.96</v>
      </c>
      <c r="L7868" s="9">
        <v>4714109.1900000004</v>
      </c>
      <c r="M7868" s="9">
        <v>3800185.44</v>
      </c>
      <c r="N7868" s="9">
        <v>913923.75</v>
      </c>
    </row>
    <row r="7869" spans="1:14" x14ac:dyDescent="0.3">
      <c r="A7869" t="s">
        <v>12</v>
      </c>
      <c r="B7869" t="s">
        <v>221</v>
      </c>
      <c r="C7869" s="3" t="s">
        <v>46</v>
      </c>
      <c r="D7869" s="3" t="s">
        <v>24</v>
      </c>
      <c r="E7869" s="3" t="s">
        <v>39</v>
      </c>
      <c r="F7869" s="5">
        <v>42324</v>
      </c>
      <c r="G7869">
        <v>896382081</v>
      </c>
      <c r="H7869" s="5">
        <v>42354</v>
      </c>
      <c r="I7869" s="7">
        <v>8232</v>
      </c>
      <c r="J7869" s="9">
        <v>152.58000000000001</v>
      </c>
      <c r="K7869" s="9">
        <v>97.44</v>
      </c>
      <c r="L7869" s="9">
        <v>1256038.56</v>
      </c>
      <c r="M7869" s="9">
        <v>802126.08</v>
      </c>
      <c r="N7869" s="9">
        <v>453912.48</v>
      </c>
    </row>
    <row r="7870" spans="1:14" x14ac:dyDescent="0.3">
      <c r="A7870" t="s">
        <v>12</v>
      </c>
      <c r="B7870" t="s">
        <v>80</v>
      </c>
      <c r="C7870" s="3" t="s">
        <v>50</v>
      </c>
      <c r="D7870" s="3" t="s">
        <v>24</v>
      </c>
      <c r="E7870" s="3" t="s">
        <v>20</v>
      </c>
      <c r="F7870" s="5">
        <v>41919</v>
      </c>
      <c r="G7870">
        <v>302468478</v>
      </c>
      <c r="H7870" s="5">
        <v>41937</v>
      </c>
      <c r="I7870" s="7">
        <v>5999</v>
      </c>
      <c r="J7870" s="9">
        <v>81.73</v>
      </c>
      <c r="K7870" s="9">
        <v>56.67</v>
      </c>
      <c r="L7870" s="9">
        <v>490298.27</v>
      </c>
      <c r="M7870" s="9">
        <v>339963.33</v>
      </c>
      <c r="N7870" s="9">
        <v>150334.94</v>
      </c>
    </row>
    <row r="7871" spans="1:14" x14ac:dyDescent="0.3">
      <c r="A7871" t="s">
        <v>35</v>
      </c>
      <c r="B7871" t="s">
        <v>117</v>
      </c>
      <c r="C7871" s="3" t="s">
        <v>38</v>
      </c>
      <c r="D7871" s="3" t="s">
        <v>15</v>
      </c>
      <c r="E7871" s="3" t="s">
        <v>16</v>
      </c>
      <c r="F7871" s="5">
        <v>40965</v>
      </c>
      <c r="G7871">
        <v>934148442</v>
      </c>
      <c r="H7871" s="5">
        <v>41003</v>
      </c>
      <c r="I7871" s="7">
        <v>4138</v>
      </c>
      <c r="J7871" s="9">
        <v>205.7</v>
      </c>
      <c r="K7871" s="9">
        <v>117.11</v>
      </c>
      <c r="L7871" s="9">
        <v>851186.6</v>
      </c>
      <c r="M7871" s="9">
        <v>484601.18</v>
      </c>
      <c r="N7871" s="9">
        <v>366585.42</v>
      </c>
    </row>
    <row r="7872" spans="1:14" x14ac:dyDescent="0.3">
      <c r="A7872" t="s">
        <v>12</v>
      </c>
      <c r="B7872" t="s">
        <v>112</v>
      </c>
      <c r="C7872" s="3" t="s">
        <v>23</v>
      </c>
      <c r="D7872" s="3" t="s">
        <v>15</v>
      </c>
      <c r="E7872" s="3" t="s">
        <v>28</v>
      </c>
      <c r="F7872" s="5">
        <v>42374</v>
      </c>
      <c r="G7872">
        <v>397720801</v>
      </c>
      <c r="H7872" s="5">
        <v>42386</v>
      </c>
      <c r="I7872" s="7">
        <v>3278</v>
      </c>
      <c r="J7872" s="9">
        <v>154.06</v>
      </c>
      <c r="K7872" s="9">
        <v>90.93</v>
      </c>
      <c r="L7872" s="9">
        <v>505008.68</v>
      </c>
      <c r="M7872" s="9">
        <v>298068.53999999998</v>
      </c>
      <c r="N7872" s="9">
        <v>206940.14</v>
      </c>
    </row>
    <row r="7873" spans="1:14" x14ac:dyDescent="0.3">
      <c r="A7873" t="s">
        <v>21</v>
      </c>
      <c r="B7873" t="s">
        <v>175</v>
      </c>
      <c r="C7873" s="3" t="s">
        <v>50</v>
      </c>
      <c r="D7873" s="3" t="s">
        <v>24</v>
      </c>
      <c r="E7873" s="3" t="s">
        <v>28</v>
      </c>
      <c r="F7873" s="5">
        <v>41151</v>
      </c>
      <c r="G7873">
        <v>419796884</v>
      </c>
      <c r="H7873" s="5">
        <v>41180</v>
      </c>
      <c r="I7873" s="7">
        <v>6082</v>
      </c>
      <c r="J7873" s="9">
        <v>81.73</v>
      </c>
      <c r="K7873" s="9">
        <v>56.67</v>
      </c>
      <c r="L7873" s="9">
        <v>497081.86</v>
      </c>
      <c r="M7873" s="9">
        <v>344666.94</v>
      </c>
      <c r="N7873" s="9">
        <v>152414.92000000001</v>
      </c>
    </row>
    <row r="7874" spans="1:14" x14ac:dyDescent="0.3">
      <c r="A7874" t="s">
        <v>29</v>
      </c>
      <c r="B7874" t="s">
        <v>124</v>
      </c>
      <c r="C7874" s="3" t="s">
        <v>34</v>
      </c>
      <c r="D7874" s="3" t="s">
        <v>24</v>
      </c>
      <c r="E7874" s="3" t="s">
        <v>16</v>
      </c>
      <c r="F7874" s="5">
        <v>42369</v>
      </c>
      <c r="G7874">
        <v>997300517</v>
      </c>
      <c r="H7874" s="5">
        <v>42382</v>
      </c>
      <c r="I7874" s="7">
        <v>2240</v>
      </c>
      <c r="J7874" s="9">
        <v>421.89</v>
      </c>
      <c r="K7874" s="9">
        <v>364.69</v>
      </c>
      <c r="L7874" s="9">
        <v>945033.6</v>
      </c>
      <c r="M7874" s="9">
        <v>816905.6</v>
      </c>
      <c r="N7874" s="9">
        <v>128128</v>
      </c>
    </row>
    <row r="7875" spans="1:14" x14ac:dyDescent="0.3">
      <c r="A7875" t="s">
        <v>12</v>
      </c>
      <c r="B7875" t="s">
        <v>155</v>
      </c>
      <c r="C7875" s="3" t="s">
        <v>14</v>
      </c>
      <c r="D7875" s="3" t="s">
        <v>24</v>
      </c>
      <c r="E7875" s="3" t="s">
        <v>16</v>
      </c>
      <c r="F7875" s="5">
        <v>40429</v>
      </c>
      <c r="G7875">
        <v>847468030</v>
      </c>
      <c r="H7875" s="5">
        <v>40433</v>
      </c>
      <c r="I7875" s="7">
        <v>3478</v>
      </c>
      <c r="J7875" s="9">
        <v>651.21</v>
      </c>
      <c r="K7875" s="9">
        <v>524.96</v>
      </c>
      <c r="L7875" s="9">
        <v>2264908.38</v>
      </c>
      <c r="M7875" s="9">
        <v>1825810.88</v>
      </c>
      <c r="N7875" s="9">
        <v>439097.5</v>
      </c>
    </row>
    <row r="7876" spans="1:14" x14ac:dyDescent="0.3">
      <c r="A7876" t="s">
        <v>21</v>
      </c>
      <c r="B7876" t="s">
        <v>126</v>
      </c>
      <c r="C7876" s="3" t="s">
        <v>25</v>
      </c>
      <c r="D7876" s="3" t="s">
        <v>15</v>
      </c>
      <c r="E7876" s="3" t="s">
        <v>39</v>
      </c>
      <c r="F7876" s="5">
        <v>42565</v>
      </c>
      <c r="G7876">
        <v>557848250</v>
      </c>
      <c r="H7876" s="5">
        <v>42593</v>
      </c>
      <c r="I7876" s="7">
        <v>8549</v>
      </c>
      <c r="J7876" s="9">
        <v>668.27</v>
      </c>
      <c r="K7876" s="9">
        <v>502.54</v>
      </c>
      <c r="L7876" s="9">
        <v>5713040.2300000004</v>
      </c>
      <c r="M7876" s="9">
        <v>4296214.46</v>
      </c>
      <c r="N7876" s="9">
        <v>1416825.77</v>
      </c>
    </row>
    <row r="7877" spans="1:14" x14ac:dyDescent="0.3">
      <c r="A7877" t="s">
        <v>17</v>
      </c>
      <c r="B7877" t="s">
        <v>182</v>
      </c>
      <c r="C7877" s="3" t="s">
        <v>34</v>
      </c>
      <c r="D7877" s="3" t="s">
        <v>15</v>
      </c>
      <c r="E7877" s="3" t="s">
        <v>20</v>
      </c>
      <c r="F7877" s="5">
        <v>42570</v>
      </c>
      <c r="G7877">
        <v>336302506</v>
      </c>
      <c r="H7877" s="5">
        <v>42596</v>
      </c>
      <c r="I7877" s="7">
        <v>8240</v>
      </c>
      <c r="J7877" s="9">
        <v>421.89</v>
      </c>
      <c r="K7877" s="9">
        <v>364.69</v>
      </c>
      <c r="L7877" s="9">
        <v>3476373.6</v>
      </c>
      <c r="M7877" s="9">
        <v>3005045.6</v>
      </c>
      <c r="N7877" s="9">
        <v>471328</v>
      </c>
    </row>
    <row r="7878" spans="1:14" x14ac:dyDescent="0.3">
      <c r="A7878" t="s">
        <v>17</v>
      </c>
      <c r="B7878" t="s">
        <v>57</v>
      </c>
      <c r="C7878" s="3" t="s">
        <v>38</v>
      </c>
      <c r="D7878" s="3" t="s">
        <v>24</v>
      </c>
      <c r="E7878" s="3" t="s">
        <v>39</v>
      </c>
      <c r="F7878" s="5">
        <v>41545</v>
      </c>
      <c r="G7878">
        <v>461004626</v>
      </c>
      <c r="H7878" s="5">
        <v>41571</v>
      </c>
      <c r="I7878" s="7">
        <v>368</v>
      </c>
      <c r="J7878" s="9">
        <v>205.7</v>
      </c>
      <c r="K7878" s="9">
        <v>117.11</v>
      </c>
      <c r="L7878" s="9">
        <v>75697.600000000006</v>
      </c>
      <c r="M7878" s="9">
        <v>43096.480000000003</v>
      </c>
      <c r="N7878" s="9">
        <v>32601.119999999999</v>
      </c>
    </row>
    <row r="7879" spans="1:14" x14ac:dyDescent="0.3">
      <c r="A7879" t="s">
        <v>17</v>
      </c>
      <c r="B7879" t="s">
        <v>48</v>
      </c>
      <c r="C7879" s="3" t="s">
        <v>34</v>
      </c>
      <c r="D7879" s="3" t="s">
        <v>15</v>
      </c>
      <c r="E7879" s="3" t="s">
        <v>20</v>
      </c>
      <c r="F7879" s="5">
        <v>40974</v>
      </c>
      <c r="G7879">
        <v>830440938</v>
      </c>
      <c r="H7879" s="5">
        <v>40995</v>
      </c>
      <c r="I7879" s="7">
        <v>4783</v>
      </c>
      <c r="J7879" s="9">
        <v>421.89</v>
      </c>
      <c r="K7879" s="9">
        <v>364.69</v>
      </c>
      <c r="L7879" s="9">
        <v>2017899.87</v>
      </c>
      <c r="M7879" s="9">
        <v>1744312.27</v>
      </c>
      <c r="N7879" s="9">
        <v>273587.59999999998</v>
      </c>
    </row>
    <row r="7880" spans="1:14" x14ac:dyDescent="0.3">
      <c r="A7880" t="s">
        <v>17</v>
      </c>
      <c r="B7880" t="s">
        <v>156</v>
      </c>
      <c r="C7880" s="3" t="s">
        <v>46</v>
      </c>
      <c r="D7880" s="3" t="s">
        <v>15</v>
      </c>
      <c r="E7880" s="3" t="s">
        <v>20</v>
      </c>
      <c r="F7880" s="5">
        <v>41351</v>
      </c>
      <c r="G7880">
        <v>513410270</v>
      </c>
      <c r="H7880" s="5">
        <v>41392</v>
      </c>
      <c r="I7880" s="7">
        <v>8363</v>
      </c>
      <c r="J7880" s="9">
        <v>152.58000000000001</v>
      </c>
      <c r="K7880" s="9">
        <v>97.44</v>
      </c>
      <c r="L7880" s="9">
        <v>1276026.54</v>
      </c>
      <c r="M7880" s="9">
        <v>814890.72</v>
      </c>
      <c r="N7880" s="9">
        <v>461135.82</v>
      </c>
    </row>
    <row r="7881" spans="1:14" x14ac:dyDescent="0.3">
      <c r="A7881" t="s">
        <v>21</v>
      </c>
      <c r="B7881" t="s">
        <v>96</v>
      </c>
      <c r="C7881" s="3" t="s">
        <v>46</v>
      </c>
      <c r="D7881" s="3" t="s">
        <v>24</v>
      </c>
      <c r="E7881" s="3" t="s">
        <v>39</v>
      </c>
      <c r="F7881" s="5">
        <v>40793</v>
      </c>
      <c r="G7881">
        <v>899023950</v>
      </c>
      <c r="H7881" s="5">
        <v>40821</v>
      </c>
      <c r="I7881" s="7">
        <v>20</v>
      </c>
      <c r="J7881" s="9">
        <v>152.58000000000001</v>
      </c>
      <c r="K7881" s="9">
        <v>97.44</v>
      </c>
      <c r="L7881" s="9">
        <v>3051.6</v>
      </c>
      <c r="M7881" s="9">
        <v>1948.8</v>
      </c>
      <c r="N7881" s="9">
        <v>1102.8</v>
      </c>
    </row>
    <row r="7882" spans="1:14" x14ac:dyDescent="0.3">
      <c r="A7882" t="s">
        <v>29</v>
      </c>
      <c r="B7882" t="s">
        <v>70</v>
      </c>
      <c r="C7882" s="3" t="s">
        <v>50</v>
      </c>
      <c r="D7882" s="3" t="s">
        <v>24</v>
      </c>
      <c r="E7882" s="3" t="s">
        <v>20</v>
      </c>
      <c r="F7882" s="5">
        <v>41952</v>
      </c>
      <c r="G7882">
        <v>746705806</v>
      </c>
      <c r="H7882" s="5">
        <v>41967</v>
      </c>
      <c r="I7882" s="7">
        <v>5696</v>
      </c>
      <c r="J7882" s="9">
        <v>81.73</v>
      </c>
      <c r="K7882" s="9">
        <v>56.67</v>
      </c>
      <c r="L7882" s="9">
        <v>465534.08</v>
      </c>
      <c r="M7882" s="9">
        <v>322792.32000000001</v>
      </c>
      <c r="N7882" s="9">
        <v>142741.76000000001</v>
      </c>
    </row>
    <row r="7883" spans="1:14" x14ac:dyDescent="0.3">
      <c r="A7883" t="s">
        <v>17</v>
      </c>
      <c r="B7883" t="s">
        <v>129</v>
      </c>
      <c r="C7883" s="3" t="s">
        <v>25</v>
      </c>
      <c r="D7883" s="3" t="s">
        <v>24</v>
      </c>
      <c r="E7883" s="3" t="s">
        <v>16</v>
      </c>
      <c r="F7883" s="5">
        <v>42341</v>
      </c>
      <c r="G7883">
        <v>236192166</v>
      </c>
      <c r="H7883" s="5">
        <v>42388</v>
      </c>
      <c r="I7883" s="7">
        <v>3366</v>
      </c>
      <c r="J7883" s="9">
        <v>668.27</v>
      </c>
      <c r="K7883" s="9">
        <v>502.54</v>
      </c>
      <c r="L7883" s="9">
        <v>2249396.8199999998</v>
      </c>
      <c r="M7883" s="9">
        <v>1691549.64</v>
      </c>
      <c r="N7883" s="9">
        <v>557847.18000000005</v>
      </c>
    </row>
    <row r="7884" spans="1:14" x14ac:dyDescent="0.3">
      <c r="A7884" t="s">
        <v>35</v>
      </c>
      <c r="B7884" t="s">
        <v>177</v>
      </c>
      <c r="C7884" s="3" t="s">
        <v>19</v>
      </c>
      <c r="D7884" s="3" t="s">
        <v>24</v>
      </c>
      <c r="E7884" s="3" t="s">
        <v>28</v>
      </c>
      <c r="F7884" s="5">
        <v>41241</v>
      </c>
      <c r="G7884">
        <v>517531859</v>
      </c>
      <c r="H7884" s="5">
        <v>41248</v>
      </c>
      <c r="I7884" s="7">
        <v>8033</v>
      </c>
      <c r="J7884" s="9">
        <v>47.45</v>
      </c>
      <c r="K7884" s="9">
        <v>31.79</v>
      </c>
      <c r="L7884" s="9">
        <v>381165.85</v>
      </c>
      <c r="M7884" s="9">
        <v>255369.07</v>
      </c>
      <c r="N7884" s="9">
        <v>125796.78</v>
      </c>
    </row>
    <row r="7885" spans="1:14" x14ac:dyDescent="0.3">
      <c r="A7885" t="s">
        <v>17</v>
      </c>
      <c r="B7885" t="s">
        <v>210</v>
      </c>
      <c r="C7885" s="3" t="s">
        <v>46</v>
      </c>
      <c r="D7885" s="3" t="s">
        <v>24</v>
      </c>
      <c r="E7885" s="3" t="s">
        <v>16</v>
      </c>
      <c r="F7885" s="5">
        <v>41090</v>
      </c>
      <c r="G7885">
        <v>561086213</v>
      </c>
      <c r="H7885" s="5">
        <v>41132</v>
      </c>
      <c r="I7885" s="7">
        <v>6734</v>
      </c>
      <c r="J7885" s="9">
        <v>152.58000000000001</v>
      </c>
      <c r="K7885" s="9">
        <v>97.44</v>
      </c>
      <c r="L7885" s="9">
        <v>1027473.72</v>
      </c>
      <c r="M7885" s="9">
        <v>656160.96</v>
      </c>
      <c r="N7885" s="9">
        <v>371312.76</v>
      </c>
    </row>
    <row r="7886" spans="1:14" x14ac:dyDescent="0.3">
      <c r="A7886" t="s">
        <v>17</v>
      </c>
      <c r="B7886" t="s">
        <v>83</v>
      </c>
      <c r="C7886" s="3" t="s">
        <v>38</v>
      </c>
      <c r="D7886" s="3" t="s">
        <v>15</v>
      </c>
      <c r="E7886" s="3" t="s">
        <v>16</v>
      </c>
      <c r="F7886" s="5">
        <v>40567</v>
      </c>
      <c r="G7886">
        <v>307529056</v>
      </c>
      <c r="H7886" s="5">
        <v>40604</v>
      </c>
      <c r="I7886" s="7">
        <v>3536</v>
      </c>
      <c r="J7886" s="9">
        <v>205.7</v>
      </c>
      <c r="K7886" s="9">
        <v>117.11</v>
      </c>
      <c r="L7886" s="9">
        <v>727355.2</v>
      </c>
      <c r="M7886" s="9">
        <v>414100.96</v>
      </c>
      <c r="N7886" s="9">
        <v>313254.24</v>
      </c>
    </row>
    <row r="7887" spans="1:14" x14ac:dyDescent="0.3">
      <c r="A7887" t="s">
        <v>12</v>
      </c>
      <c r="B7887" t="s">
        <v>88</v>
      </c>
      <c r="C7887" s="3" t="s">
        <v>32</v>
      </c>
      <c r="D7887" s="3" t="s">
        <v>24</v>
      </c>
      <c r="E7887" s="3" t="s">
        <v>16</v>
      </c>
      <c r="F7887" s="5">
        <v>41504</v>
      </c>
      <c r="G7887">
        <v>217846715</v>
      </c>
      <c r="H7887" s="5">
        <v>41543</v>
      </c>
      <c r="I7887" s="7">
        <v>4539</v>
      </c>
      <c r="J7887" s="9">
        <v>255.28</v>
      </c>
      <c r="K7887" s="9">
        <v>159.41999999999999</v>
      </c>
      <c r="L7887" s="9">
        <v>1158715.92</v>
      </c>
      <c r="M7887" s="9">
        <v>723607.38</v>
      </c>
      <c r="N7887" s="9">
        <v>435108.54</v>
      </c>
    </row>
    <row r="7888" spans="1:14" x14ac:dyDescent="0.3">
      <c r="A7888" t="s">
        <v>21</v>
      </c>
      <c r="B7888" t="s">
        <v>71</v>
      </c>
      <c r="C7888" s="3" t="s">
        <v>52</v>
      </c>
      <c r="D7888" s="3" t="s">
        <v>24</v>
      </c>
      <c r="E7888" s="3" t="s">
        <v>28</v>
      </c>
      <c r="F7888" s="5">
        <v>41974</v>
      </c>
      <c r="G7888">
        <v>823338019</v>
      </c>
      <c r="H7888" s="5">
        <v>42010</v>
      </c>
      <c r="I7888" s="7">
        <v>2871</v>
      </c>
      <c r="J7888" s="9">
        <v>437.2</v>
      </c>
      <c r="K7888" s="9">
        <v>263.33</v>
      </c>
      <c r="L7888" s="9">
        <v>1255201.2</v>
      </c>
      <c r="M7888" s="9">
        <v>756020.43</v>
      </c>
      <c r="N7888" s="9">
        <v>499180.77</v>
      </c>
    </row>
    <row r="7889" spans="1:14" x14ac:dyDescent="0.3">
      <c r="A7889" t="s">
        <v>17</v>
      </c>
      <c r="B7889" t="s">
        <v>90</v>
      </c>
      <c r="C7889" s="3" t="s">
        <v>50</v>
      </c>
      <c r="D7889" s="3" t="s">
        <v>24</v>
      </c>
      <c r="E7889" s="3" t="s">
        <v>20</v>
      </c>
      <c r="F7889" s="5">
        <v>40438</v>
      </c>
      <c r="G7889">
        <v>475614297</v>
      </c>
      <c r="H7889" s="5">
        <v>40465</v>
      </c>
      <c r="I7889" s="7">
        <v>3695</v>
      </c>
      <c r="J7889" s="9">
        <v>81.73</v>
      </c>
      <c r="K7889" s="9">
        <v>56.67</v>
      </c>
      <c r="L7889" s="9">
        <v>301992.34999999998</v>
      </c>
      <c r="M7889" s="9">
        <v>209395.65</v>
      </c>
      <c r="N7889" s="9">
        <v>92596.7</v>
      </c>
    </row>
    <row r="7890" spans="1:14" x14ac:dyDescent="0.3">
      <c r="A7890" t="s">
        <v>29</v>
      </c>
      <c r="B7890" t="s">
        <v>66</v>
      </c>
      <c r="C7890" s="3" t="s">
        <v>46</v>
      </c>
      <c r="D7890" s="3" t="s">
        <v>15</v>
      </c>
      <c r="E7890" s="3" t="s">
        <v>28</v>
      </c>
      <c r="F7890" s="5">
        <v>42662</v>
      </c>
      <c r="G7890">
        <v>296599376</v>
      </c>
      <c r="H7890" s="5">
        <v>42712</v>
      </c>
      <c r="I7890" s="7">
        <v>9201</v>
      </c>
      <c r="J7890" s="9">
        <v>152.58000000000001</v>
      </c>
      <c r="K7890" s="9">
        <v>97.44</v>
      </c>
      <c r="L7890" s="9">
        <v>1403888.58</v>
      </c>
      <c r="M7890" s="9">
        <v>896545.44</v>
      </c>
      <c r="N7890" s="9">
        <v>507343.14</v>
      </c>
    </row>
    <row r="7891" spans="1:14" x14ac:dyDescent="0.3">
      <c r="A7891" t="s">
        <v>29</v>
      </c>
      <c r="B7891" t="s">
        <v>124</v>
      </c>
      <c r="C7891" s="3" t="s">
        <v>46</v>
      </c>
      <c r="D7891" s="3" t="s">
        <v>15</v>
      </c>
      <c r="E7891" s="3" t="s">
        <v>20</v>
      </c>
      <c r="F7891" s="5">
        <v>40971</v>
      </c>
      <c r="G7891">
        <v>128529584</v>
      </c>
      <c r="H7891" s="5">
        <v>40976</v>
      </c>
      <c r="I7891" s="7">
        <v>3615</v>
      </c>
      <c r="J7891" s="9">
        <v>152.58000000000001</v>
      </c>
      <c r="K7891" s="9">
        <v>97.44</v>
      </c>
      <c r="L7891" s="9">
        <v>551576.69999999995</v>
      </c>
      <c r="M7891" s="9">
        <v>352245.6</v>
      </c>
      <c r="N7891" s="9">
        <v>199331.1</v>
      </c>
    </row>
    <row r="7892" spans="1:14" x14ac:dyDescent="0.3">
      <c r="A7892" t="s">
        <v>12</v>
      </c>
      <c r="B7892" t="s">
        <v>139</v>
      </c>
      <c r="C7892" s="3" t="s">
        <v>43</v>
      </c>
      <c r="D7892" s="3" t="s">
        <v>15</v>
      </c>
      <c r="E7892" s="3" t="s">
        <v>39</v>
      </c>
      <c r="F7892" s="5">
        <v>40525</v>
      </c>
      <c r="G7892">
        <v>783953750</v>
      </c>
      <c r="H7892" s="5">
        <v>40560</v>
      </c>
      <c r="I7892" s="7">
        <v>8191</v>
      </c>
      <c r="J7892" s="9">
        <v>109.28</v>
      </c>
      <c r="K7892" s="9">
        <v>35.840000000000003</v>
      </c>
      <c r="L7892" s="9">
        <v>895112.48</v>
      </c>
      <c r="M7892" s="9">
        <v>293565.44</v>
      </c>
      <c r="N7892" s="9">
        <v>601547.04</v>
      </c>
    </row>
    <row r="7893" spans="1:14" x14ac:dyDescent="0.3">
      <c r="A7893" t="s">
        <v>17</v>
      </c>
      <c r="B7893" t="s">
        <v>86</v>
      </c>
      <c r="C7893" s="3" t="s">
        <v>34</v>
      </c>
      <c r="D7893" s="3" t="s">
        <v>24</v>
      </c>
      <c r="E7893" s="3" t="s">
        <v>20</v>
      </c>
      <c r="F7893" s="5">
        <v>41342</v>
      </c>
      <c r="G7893">
        <v>895733201</v>
      </c>
      <c r="H7893" s="5">
        <v>41382</v>
      </c>
      <c r="I7893" s="7">
        <v>6214</v>
      </c>
      <c r="J7893" s="9">
        <v>421.89</v>
      </c>
      <c r="K7893" s="9">
        <v>364.69</v>
      </c>
      <c r="L7893" s="9">
        <v>2621624.46</v>
      </c>
      <c r="M7893" s="9">
        <v>2266183.66</v>
      </c>
      <c r="N7893" s="9">
        <v>355440.8</v>
      </c>
    </row>
    <row r="7894" spans="1:14" x14ac:dyDescent="0.3">
      <c r="A7894" t="s">
        <v>21</v>
      </c>
      <c r="B7894" t="s">
        <v>170</v>
      </c>
      <c r="C7894" s="3" t="s">
        <v>38</v>
      </c>
      <c r="D7894" s="3" t="s">
        <v>24</v>
      </c>
      <c r="E7894" s="3" t="s">
        <v>20</v>
      </c>
      <c r="F7894" s="5">
        <v>42445</v>
      </c>
      <c r="G7894">
        <v>967041766</v>
      </c>
      <c r="H7894" s="5">
        <v>42456</v>
      </c>
      <c r="I7894" s="7">
        <v>8003</v>
      </c>
      <c r="J7894" s="9">
        <v>205.7</v>
      </c>
      <c r="K7894" s="9">
        <v>117.11</v>
      </c>
      <c r="L7894" s="9">
        <v>1646217.1</v>
      </c>
      <c r="M7894" s="9">
        <v>937231.33</v>
      </c>
      <c r="N7894" s="9">
        <v>708985.77</v>
      </c>
    </row>
    <row r="7895" spans="1:14" x14ac:dyDescent="0.3">
      <c r="A7895" t="s">
        <v>12</v>
      </c>
      <c r="B7895" t="s">
        <v>185</v>
      </c>
      <c r="C7895" s="3" t="s">
        <v>23</v>
      </c>
      <c r="D7895" s="3" t="s">
        <v>24</v>
      </c>
      <c r="E7895" s="3" t="s">
        <v>16</v>
      </c>
      <c r="F7895" s="5">
        <v>40481</v>
      </c>
      <c r="G7895">
        <v>221365773</v>
      </c>
      <c r="H7895" s="5">
        <v>40485</v>
      </c>
      <c r="I7895" s="7">
        <v>5906</v>
      </c>
      <c r="J7895" s="9">
        <v>154.06</v>
      </c>
      <c r="K7895" s="9">
        <v>90.93</v>
      </c>
      <c r="L7895" s="9">
        <v>909878.36</v>
      </c>
      <c r="M7895" s="9">
        <v>537032.57999999996</v>
      </c>
      <c r="N7895" s="9">
        <v>372845.78</v>
      </c>
    </row>
    <row r="7896" spans="1:14" x14ac:dyDescent="0.3">
      <c r="A7896" t="s">
        <v>12</v>
      </c>
      <c r="B7896" t="s">
        <v>173</v>
      </c>
      <c r="C7896" s="3" t="s">
        <v>32</v>
      </c>
      <c r="D7896" s="3" t="s">
        <v>15</v>
      </c>
      <c r="E7896" s="3" t="s">
        <v>20</v>
      </c>
      <c r="F7896" s="5">
        <v>42167</v>
      </c>
      <c r="G7896">
        <v>652504050</v>
      </c>
      <c r="H7896" s="5">
        <v>42178</v>
      </c>
      <c r="I7896" s="7">
        <v>9303</v>
      </c>
      <c r="J7896" s="9">
        <v>255.28</v>
      </c>
      <c r="K7896" s="9">
        <v>159.41999999999999</v>
      </c>
      <c r="L7896" s="9">
        <v>2374869.84</v>
      </c>
      <c r="M7896" s="9">
        <v>1483084.26</v>
      </c>
      <c r="N7896" s="9">
        <v>891785.58</v>
      </c>
    </row>
    <row r="7897" spans="1:14" x14ac:dyDescent="0.3">
      <c r="A7897" t="s">
        <v>12</v>
      </c>
      <c r="B7897" t="s">
        <v>200</v>
      </c>
      <c r="C7897" s="3" t="s">
        <v>25</v>
      </c>
      <c r="D7897" s="3" t="s">
        <v>24</v>
      </c>
      <c r="E7897" s="3" t="s">
        <v>20</v>
      </c>
      <c r="F7897" s="5">
        <v>40777</v>
      </c>
      <c r="G7897">
        <v>274567925</v>
      </c>
      <c r="H7897" s="5">
        <v>40816</v>
      </c>
      <c r="I7897" s="7">
        <v>9605</v>
      </c>
      <c r="J7897" s="9">
        <v>668.27</v>
      </c>
      <c r="K7897" s="9">
        <v>502.54</v>
      </c>
      <c r="L7897" s="9">
        <v>6418733.3499999996</v>
      </c>
      <c r="M7897" s="9">
        <v>4826896.7</v>
      </c>
      <c r="N7897" s="9">
        <v>1591836.65</v>
      </c>
    </row>
    <row r="7898" spans="1:14" x14ac:dyDescent="0.3">
      <c r="A7898" t="s">
        <v>17</v>
      </c>
      <c r="B7898" t="s">
        <v>26</v>
      </c>
      <c r="C7898" s="3" t="s">
        <v>38</v>
      </c>
      <c r="D7898" s="3" t="s">
        <v>15</v>
      </c>
      <c r="E7898" s="3" t="s">
        <v>39</v>
      </c>
      <c r="F7898" s="5">
        <v>42423</v>
      </c>
      <c r="G7898">
        <v>771981227</v>
      </c>
      <c r="H7898" s="5">
        <v>42453</v>
      </c>
      <c r="I7898" s="7">
        <v>5255</v>
      </c>
      <c r="J7898" s="9">
        <v>205.7</v>
      </c>
      <c r="K7898" s="9">
        <v>117.11</v>
      </c>
      <c r="L7898" s="9">
        <v>1080953.5</v>
      </c>
      <c r="M7898" s="9">
        <v>615413.05000000005</v>
      </c>
      <c r="N7898" s="9">
        <v>465540.45</v>
      </c>
    </row>
    <row r="7899" spans="1:14" x14ac:dyDescent="0.3">
      <c r="A7899" t="s">
        <v>44</v>
      </c>
      <c r="B7899" t="s">
        <v>113</v>
      </c>
      <c r="C7899" s="3" t="s">
        <v>43</v>
      </c>
      <c r="D7899" s="3" t="s">
        <v>15</v>
      </c>
      <c r="E7899" s="3" t="s">
        <v>20</v>
      </c>
      <c r="F7899" s="5">
        <v>42542</v>
      </c>
      <c r="G7899">
        <v>749480283</v>
      </c>
      <c r="H7899" s="5">
        <v>42585</v>
      </c>
      <c r="I7899" s="7">
        <v>6726</v>
      </c>
      <c r="J7899" s="9">
        <v>109.28</v>
      </c>
      <c r="K7899" s="9">
        <v>35.840000000000003</v>
      </c>
      <c r="L7899" s="9">
        <v>735017.28</v>
      </c>
      <c r="M7899" s="9">
        <v>241059.84</v>
      </c>
      <c r="N7899" s="9">
        <v>493957.44</v>
      </c>
    </row>
    <row r="7900" spans="1:14" x14ac:dyDescent="0.3">
      <c r="A7900" t="s">
        <v>21</v>
      </c>
      <c r="B7900" t="s">
        <v>136</v>
      </c>
      <c r="C7900" s="3" t="s">
        <v>32</v>
      </c>
      <c r="D7900" s="3" t="s">
        <v>15</v>
      </c>
      <c r="E7900" s="3" t="s">
        <v>28</v>
      </c>
      <c r="F7900" s="5">
        <v>41108</v>
      </c>
      <c r="G7900">
        <v>682113921</v>
      </c>
      <c r="H7900" s="5">
        <v>41132</v>
      </c>
      <c r="I7900" s="7">
        <v>1522</v>
      </c>
      <c r="J7900" s="9">
        <v>255.28</v>
      </c>
      <c r="K7900" s="9">
        <v>159.41999999999999</v>
      </c>
      <c r="L7900" s="9">
        <v>388536.16</v>
      </c>
      <c r="M7900" s="9">
        <v>242637.24</v>
      </c>
      <c r="N7900" s="9">
        <v>145898.92000000001</v>
      </c>
    </row>
    <row r="7901" spans="1:14" x14ac:dyDescent="0.3">
      <c r="A7901" t="s">
        <v>17</v>
      </c>
      <c r="B7901" t="s">
        <v>26</v>
      </c>
      <c r="C7901" s="3" t="s">
        <v>23</v>
      </c>
      <c r="D7901" s="3" t="s">
        <v>24</v>
      </c>
      <c r="E7901" s="3" t="s">
        <v>20</v>
      </c>
      <c r="F7901" s="5">
        <v>41250</v>
      </c>
      <c r="G7901">
        <v>665243470</v>
      </c>
      <c r="H7901" s="5">
        <v>41281</v>
      </c>
      <c r="I7901" s="7">
        <v>9181</v>
      </c>
      <c r="J7901" s="9">
        <v>154.06</v>
      </c>
      <c r="K7901" s="9">
        <v>90.93</v>
      </c>
      <c r="L7901" s="9">
        <v>1414424.86</v>
      </c>
      <c r="M7901" s="9">
        <v>834828.33</v>
      </c>
      <c r="N7901" s="9">
        <v>579596.53</v>
      </c>
    </row>
    <row r="7902" spans="1:14" x14ac:dyDescent="0.3">
      <c r="A7902" t="s">
        <v>12</v>
      </c>
      <c r="B7902" t="s">
        <v>200</v>
      </c>
      <c r="C7902" s="3" t="s">
        <v>32</v>
      </c>
      <c r="D7902" s="3" t="s">
        <v>24</v>
      </c>
      <c r="E7902" s="3" t="s">
        <v>39</v>
      </c>
      <c r="F7902" s="5">
        <v>42338</v>
      </c>
      <c r="G7902">
        <v>864542758</v>
      </c>
      <c r="H7902" s="5">
        <v>42351</v>
      </c>
      <c r="I7902" s="7">
        <v>6269</v>
      </c>
      <c r="J7902" s="9">
        <v>255.28</v>
      </c>
      <c r="K7902" s="9">
        <v>159.41999999999999</v>
      </c>
      <c r="L7902" s="9">
        <v>1600350.32</v>
      </c>
      <c r="M7902" s="9">
        <v>999403.98</v>
      </c>
      <c r="N7902" s="9">
        <v>600946.34</v>
      </c>
    </row>
    <row r="7903" spans="1:14" x14ac:dyDescent="0.3">
      <c r="A7903" t="s">
        <v>17</v>
      </c>
      <c r="B7903" t="s">
        <v>131</v>
      </c>
      <c r="C7903" s="3" t="s">
        <v>64</v>
      </c>
      <c r="D7903" s="3" t="s">
        <v>15</v>
      </c>
      <c r="E7903" s="3" t="s">
        <v>16</v>
      </c>
      <c r="F7903" s="5">
        <v>41363</v>
      </c>
      <c r="G7903">
        <v>165998113</v>
      </c>
      <c r="H7903" s="5">
        <v>41392</v>
      </c>
      <c r="I7903" s="7">
        <v>1385</v>
      </c>
      <c r="J7903" s="9">
        <v>9.33</v>
      </c>
      <c r="K7903" s="9">
        <v>6.92</v>
      </c>
      <c r="L7903" s="9">
        <v>12922.05</v>
      </c>
      <c r="M7903" s="9">
        <v>9584.2000000000007</v>
      </c>
      <c r="N7903" s="9">
        <v>3337.85</v>
      </c>
    </row>
    <row r="7904" spans="1:14" x14ac:dyDescent="0.3">
      <c r="A7904" t="s">
        <v>12</v>
      </c>
      <c r="B7904" t="s">
        <v>166</v>
      </c>
      <c r="C7904" s="3" t="s">
        <v>52</v>
      </c>
      <c r="D7904" s="3" t="s">
        <v>15</v>
      </c>
      <c r="E7904" s="3" t="s">
        <v>16</v>
      </c>
      <c r="F7904" s="5">
        <v>42622</v>
      </c>
      <c r="G7904">
        <v>225908362</v>
      </c>
      <c r="H7904" s="5">
        <v>42652</v>
      </c>
      <c r="I7904" s="7">
        <v>159</v>
      </c>
      <c r="J7904" s="9">
        <v>437.2</v>
      </c>
      <c r="K7904" s="9">
        <v>263.33</v>
      </c>
      <c r="L7904" s="9">
        <v>69514.8</v>
      </c>
      <c r="M7904" s="9">
        <v>41869.47</v>
      </c>
      <c r="N7904" s="9">
        <v>27645.33</v>
      </c>
    </row>
    <row r="7905" spans="1:14" x14ac:dyDescent="0.3">
      <c r="A7905" t="s">
        <v>29</v>
      </c>
      <c r="B7905" t="s">
        <v>148</v>
      </c>
      <c r="C7905" s="3" t="s">
        <v>43</v>
      </c>
      <c r="D7905" s="3" t="s">
        <v>15</v>
      </c>
      <c r="E7905" s="3" t="s">
        <v>20</v>
      </c>
      <c r="F7905" s="5">
        <v>42502</v>
      </c>
      <c r="G7905">
        <v>520884835</v>
      </c>
      <c r="H7905" s="5">
        <v>42528</v>
      </c>
      <c r="I7905" s="7">
        <v>253</v>
      </c>
      <c r="J7905" s="9">
        <v>109.28</v>
      </c>
      <c r="K7905" s="9">
        <v>35.840000000000003</v>
      </c>
      <c r="L7905" s="9">
        <v>27647.84</v>
      </c>
      <c r="M7905" s="9">
        <v>9067.52</v>
      </c>
      <c r="N7905" s="9">
        <v>18580.32</v>
      </c>
    </row>
    <row r="7906" spans="1:14" x14ac:dyDescent="0.3">
      <c r="A7906" t="s">
        <v>21</v>
      </c>
      <c r="B7906" t="s">
        <v>199</v>
      </c>
      <c r="C7906" s="3" t="s">
        <v>38</v>
      </c>
      <c r="D7906" s="3" t="s">
        <v>15</v>
      </c>
      <c r="E7906" s="3" t="s">
        <v>28</v>
      </c>
      <c r="F7906" s="5">
        <v>41928</v>
      </c>
      <c r="G7906">
        <v>597851359</v>
      </c>
      <c r="H7906" s="5">
        <v>41946</v>
      </c>
      <c r="I7906" s="7">
        <v>6358</v>
      </c>
      <c r="J7906" s="9">
        <v>205.7</v>
      </c>
      <c r="K7906" s="9">
        <v>117.11</v>
      </c>
      <c r="L7906" s="9">
        <v>1307840.6000000001</v>
      </c>
      <c r="M7906" s="9">
        <v>744585.38</v>
      </c>
      <c r="N7906" s="9">
        <v>563255.22</v>
      </c>
    </row>
    <row r="7907" spans="1:14" x14ac:dyDescent="0.3">
      <c r="A7907" t="s">
        <v>17</v>
      </c>
      <c r="B7907" t="s">
        <v>69</v>
      </c>
      <c r="C7907" s="3" t="s">
        <v>38</v>
      </c>
      <c r="D7907" s="3" t="s">
        <v>24</v>
      </c>
      <c r="E7907" s="3" t="s">
        <v>20</v>
      </c>
      <c r="F7907" s="5">
        <v>42215</v>
      </c>
      <c r="G7907">
        <v>524044263</v>
      </c>
      <c r="H7907" s="5">
        <v>42236</v>
      </c>
      <c r="I7907" s="7">
        <v>5198</v>
      </c>
      <c r="J7907" s="9">
        <v>205.7</v>
      </c>
      <c r="K7907" s="9">
        <v>117.11</v>
      </c>
      <c r="L7907" s="9">
        <v>1069228.6000000001</v>
      </c>
      <c r="M7907" s="9">
        <v>608737.78</v>
      </c>
      <c r="N7907" s="9">
        <v>460490.82</v>
      </c>
    </row>
    <row r="7908" spans="1:14" x14ac:dyDescent="0.3">
      <c r="A7908" t="s">
        <v>29</v>
      </c>
      <c r="B7908" t="s">
        <v>111</v>
      </c>
      <c r="C7908" s="3" t="s">
        <v>34</v>
      </c>
      <c r="D7908" s="3" t="s">
        <v>24</v>
      </c>
      <c r="E7908" s="3" t="s">
        <v>28</v>
      </c>
      <c r="F7908" s="5">
        <v>40916</v>
      </c>
      <c r="G7908">
        <v>437012374</v>
      </c>
      <c r="H7908" s="5">
        <v>40953</v>
      </c>
      <c r="I7908" s="7">
        <v>528</v>
      </c>
      <c r="J7908" s="9">
        <v>421.89</v>
      </c>
      <c r="K7908" s="9">
        <v>364.69</v>
      </c>
      <c r="L7908" s="9">
        <v>222757.92</v>
      </c>
      <c r="M7908" s="9">
        <v>192556.32</v>
      </c>
      <c r="N7908" s="9">
        <v>30201.599999999999</v>
      </c>
    </row>
    <row r="7909" spans="1:14" x14ac:dyDescent="0.3">
      <c r="A7909" t="s">
        <v>35</v>
      </c>
      <c r="B7909" t="s">
        <v>176</v>
      </c>
      <c r="C7909" s="3" t="s">
        <v>38</v>
      </c>
      <c r="D7909" s="3" t="s">
        <v>24</v>
      </c>
      <c r="E7909" s="3" t="s">
        <v>16</v>
      </c>
      <c r="F7909" s="5">
        <v>41507</v>
      </c>
      <c r="G7909">
        <v>994617021</v>
      </c>
      <c r="H7909" s="5">
        <v>41537</v>
      </c>
      <c r="I7909" s="7">
        <v>8134</v>
      </c>
      <c r="J7909" s="9">
        <v>205.7</v>
      </c>
      <c r="K7909" s="9">
        <v>117.11</v>
      </c>
      <c r="L7909" s="9">
        <v>1673163.8</v>
      </c>
      <c r="M7909" s="9">
        <v>952572.74</v>
      </c>
      <c r="N7909" s="9">
        <v>720591.06</v>
      </c>
    </row>
    <row r="7910" spans="1:14" x14ac:dyDescent="0.3">
      <c r="A7910" t="s">
        <v>12</v>
      </c>
      <c r="B7910" t="s">
        <v>119</v>
      </c>
      <c r="C7910" s="3" t="s">
        <v>50</v>
      </c>
      <c r="D7910" s="3" t="s">
        <v>24</v>
      </c>
      <c r="E7910" s="3" t="s">
        <v>28</v>
      </c>
      <c r="F7910" s="5">
        <v>40936</v>
      </c>
      <c r="G7910">
        <v>225032031</v>
      </c>
      <c r="H7910" s="5">
        <v>40940</v>
      </c>
      <c r="I7910" s="7">
        <v>834</v>
      </c>
      <c r="J7910" s="9">
        <v>81.73</v>
      </c>
      <c r="K7910" s="9">
        <v>56.67</v>
      </c>
      <c r="L7910" s="9">
        <v>68162.820000000007</v>
      </c>
      <c r="M7910" s="9">
        <v>47262.78</v>
      </c>
      <c r="N7910" s="9">
        <v>20900.04</v>
      </c>
    </row>
    <row r="7911" spans="1:14" x14ac:dyDescent="0.3">
      <c r="A7911" t="s">
        <v>17</v>
      </c>
      <c r="B7911" t="s">
        <v>60</v>
      </c>
      <c r="C7911" s="3" t="s">
        <v>14</v>
      </c>
      <c r="D7911" s="3" t="s">
        <v>15</v>
      </c>
      <c r="E7911" s="3" t="s">
        <v>16</v>
      </c>
      <c r="F7911" s="5">
        <v>42074</v>
      </c>
      <c r="G7911">
        <v>276743733</v>
      </c>
      <c r="H7911" s="5">
        <v>42101</v>
      </c>
      <c r="I7911" s="7">
        <v>3475</v>
      </c>
      <c r="J7911" s="9">
        <v>651.21</v>
      </c>
      <c r="K7911" s="9">
        <v>524.96</v>
      </c>
      <c r="L7911" s="9">
        <v>2262954.75</v>
      </c>
      <c r="M7911" s="9">
        <v>1824236</v>
      </c>
      <c r="N7911" s="9">
        <v>438718.75</v>
      </c>
    </row>
    <row r="7912" spans="1:14" x14ac:dyDescent="0.3">
      <c r="A7912" t="s">
        <v>29</v>
      </c>
      <c r="B7912" t="s">
        <v>104</v>
      </c>
      <c r="C7912" s="3" t="s">
        <v>23</v>
      </c>
      <c r="D7912" s="3" t="s">
        <v>15</v>
      </c>
      <c r="E7912" s="3" t="s">
        <v>20</v>
      </c>
      <c r="F7912" s="5">
        <v>41264</v>
      </c>
      <c r="G7912">
        <v>668550956</v>
      </c>
      <c r="H7912" s="5">
        <v>41266</v>
      </c>
      <c r="I7912" s="7">
        <v>7939</v>
      </c>
      <c r="J7912" s="9">
        <v>154.06</v>
      </c>
      <c r="K7912" s="9">
        <v>90.93</v>
      </c>
      <c r="L7912" s="9">
        <v>1223082.3400000001</v>
      </c>
      <c r="M7912" s="9">
        <v>721893.27</v>
      </c>
      <c r="N7912" s="9">
        <v>501189.07</v>
      </c>
    </row>
    <row r="7913" spans="1:14" x14ac:dyDescent="0.3">
      <c r="A7913" t="s">
        <v>21</v>
      </c>
      <c r="B7913" t="s">
        <v>153</v>
      </c>
      <c r="C7913" s="3" t="s">
        <v>50</v>
      </c>
      <c r="D7913" s="3" t="s">
        <v>15</v>
      </c>
      <c r="E7913" s="3" t="s">
        <v>16</v>
      </c>
      <c r="F7913" s="5">
        <v>40772</v>
      </c>
      <c r="G7913">
        <v>539565026</v>
      </c>
      <c r="H7913" s="5">
        <v>40772</v>
      </c>
      <c r="I7913" s="7">
        <v>8136</v>
      </c>
      <c r="J7913" s="9">
        <v>81.73</v>
      </c>
      <c r="K7913" s="9">
        <v>56.67</v>
      </c>
      <c r="L7913" s="9">
        <v>664955.28</v>
      </c>
      <c r="M7913" s="9">
        <v>461067.12</v>
      </c>
      <c r="N7913" s="9">
        <v>203888.16</v>
      </c>
    </row>
    <row r="7914" spans="1:14" x14ac:dyDescent="0.3">
      <c r="A7914" t="s">
        <v>44</v>
      </c>
      <c r="B7914" t="s">
        <v>123</v>
      </c>
      <c r="C7914" s="3" t="s">
        <v>50</v>
      </c>
      <c r="D7914" s="3" t="s">
        <v>15</v>
      </c>
      <c r="E7914" s="3" t="s">
        <v>39</v>
      </c>
      <c r="F7914" s="5">
        <v>41868</v>
      </c>
      <c r="G7914">
        <v>899209773</v>
      </c>
      <c r="H7914" s="5">
        <v>41896</v>
      </c>
      <c r="I7914" s="7">
        <v>5009</v>
      </c>
      <c r="J7914" s="9">
        <v>81.73</v>
      </c>
      <c r="K7914" s="9">
        <v>56.67</v>
      </c>
      <c r="L7914" s="9">
        <v>409385.57</v>
      </c>
      <c r="M7914" s="9">
        <v>283860.03000000003</v>
      </c>
      <c r="N7914" s="9">
        <v>125525.54</v>
      </c>
    </row>
    <row r="7915" spans="1:14" x14ac:dyDescent="0.3">
      <c r="A7915" t="s">
        <v>17</v>
      </c>
      <c r="B7915" t="s">
        <v>61</v>
      </c>
      <c r="C7915" s="3" t="s">
        <v>50</v>
      </c>
      <c r="D7915" s="3" t="s">
        <v>24</v>
      </c>
      <c r="E7915" s="3" t="s">
        <v>20</v>
      </c>
      <c r="F7915" s="5">
        <v>40680</v>
      </c>
      <c r="G7915">
        <v>577221524</v>
      </c>
      <c r="H7915" s="5">
        <v>40683</v>
      </c>
      <c r="I7915" s="7">
        <v>1531</v>
      </c>
      <c r="J7915" s="9">
        <v>81.73</v>
      </c>
      <c r="K7915" s="9">
        <v>56.67</v>
      </c>
      <c r="L7915" s="9">
        <v>125128.63</v>
      </c>
      <c r="M7915" s="9">
        <v>86761.77</v>
      </c>
      <c r="N7915" s="9">
        <v>38366.86</v>
      </c>
    </row>
    <row r="7916" spans="1:14" x14ac:dyDescent="0.3">
      <c r="A7916" t="s">
        <v>17</v>
      </c>
      <c r="B7916" t="s">
        <v>81</v>
      </c>
      <c r="C7916" s="3" t="s">
        <v>19</v>
      </c>
      <c r="D7916" s="3" t="s">
        <v>15</v>
      </c>
      <c r="E7916" s="3" t="s">
        <v>20</v>
      </c>
      <c r="F7916" s="5">
        <v>40641</v>
      </c>
      <c r="G7916">
        <v>273649108</v>
      </c>
      <c r="H7916" s="5">
        <v>40677</v>
      </c>
      <c r="I7916" s="7">
        <v>7707</v>
      </c>
      <c r="J7916" s="9">
        <v>47.45</v>
      </c>
      <c r="K7916" s="9">
        <v>31.79</v>
      </c>
      <c r="L7916" s="9">
        <v>365697.15</v>
      </c>
      <c r="M7916" s="9">
        <v>245005.53</v>
      </c>
      <c r="N7916" s="9">
        <v>120691.62</v>
      </c>
    </row>
    <row r="7917" spans="1:14" x14ac:dyDescent="0.3">
      <c r="A7917" t="s">
        <v>17</v>
      </c>
      <c r="B7917" t="s">
        <v>83</v>
      </c>
      <c r="C7917" s="3" t="s">
        <v>14</v>
      </c>
      <c r="D7917" s="3" t="s">
        <v>24</v>
      </c>
      <c r="E7917" s="3" t="s">
        <v>20</v>
      </c>
      <c r="F7917" s="5">
        <v>42804</v>
      </c>
      <c r="G7917">
        <v>308853852</v>
      </c>
      <c r="H7917" s="5">
        <v>42852</v>
      </c>
      <c r="I7917" s="7">
        <v>5573</v>
      </c>
      <c r="J7917" s="9">
        <v>651.21</v>
      </c>
      <c r="K7917" s="9">
        <v>524.96</v>
      </c>
      <c r="L7917" s="9">
        <v>3629193.33</v>
      </c>
      <c r="M7917" s="9">
        <v>2925602.08</v>
      </c>
      <c r="N7917" s="9">
        <v>703591.25</v>
      </c>
    </row>
    <row r="7918" spans="1:14" x14ac:dyDescent="0.3">
      <c r="A7918" t="s">
        <v>21</v>
      </c>
      <c r="B7918" t="s">
        <v>42</v>
      </c>
      <c r="C7918" s="3" t="s">
        <v>14</v>
      </c>
      <c r="D7918" s="3" t="s">
        <v>24</v>
      </c>
      <c r="E7918" s="3" t="s">
        <v>20</v>
      </c>
      <c r="F7918" s="5">
        <v>41699</v>
      </c>
      <c r="G7918">
        <v>173509585</v>
      </c>
      <c r="H7918" s="5">
        <v>41747</v>
      </c>
      <c r="I7918" s="7">
        <v>4197</v>
      </c>
      <c r="J7918" s="9">
        <v>651.21</v>
      </c>
      <c r="K7918" s="9">
        <v>524.96</v>
      </c>
      <c r="L7918" s="9">
        <v>2733128.37</v>
      </c>
      <c r="M7918" s="9">
        <v>2203257.12</v>
      </c>
      <c r="N7918" s="9">
        <v>529871.25</v>
      </c>
    </row>
    <row r="7919" spans="1:14" x14ac:dyDescent="0.3">
      <c r="A7919" t="s">
        <v>17</v>
      </c>
      <c r="B7919" t="s">
        <v>77</v>
      </c>
      <c r="C7919" s="3" t="s">
        <v>43</v>
      </c>
      <c r="D7919" s="3" t="s">
        <v>24</v>
      </c>
      <c r="E7919" s="3" t="s">
        <v>20</v>
      </c>
      <c r="F7919" s="5">
        <v>40541</v>
      </c>
      <c r="G7919">
        <v>778602635</v>
      </c>
      <c r="H7919" s="5">
        <v>40550</v>
      </c>
      <c r="I7919" s="7">
        <v>4677</v>
      </c>
      <c r="J7919" s="9">
        <v>109.28</v>
      </c>
      <c r="K7919" s="9">
        <v>35.840000000000003</v>
      </c>
      <c r="L7919" s="9">
        <v>511102.56</v>
      </c>
      <c r="M7919" s="9">
        <v>167623.67999999999</v>
      </c>
      <c r="N7919" s="9">
        <v>343478.88</v>
      </c>
    </row>
    <row r="7920" spans="1:14" x14ac:dyDescent="0.3">
      <c r="A7920" t="s">
        <v>35</v>
      </c>
      <c r="B7920" t="s">
        <v>188</v>
      </c>
      <c r="C7920" s="3" t="s">
        <v>23</v>
      </c>
      <c r="D7920" s="3" t="s">
        <v>15</v>
      </c>
      <c r="E7920" s="3" t="s">
        <v>28</v>
      </c>
      <c r="F7920" s="5">
        <v>41552</v>
      </c>
      <c r="G7920">
        <v>405431830</v>
      </c>
      <c r="H7920" s="5">
        <v>41596</v>
      </c>
      <c r="I7920" s="7">
        <v>5143</v>
      </c>
      <c r="J7920" s="9">
        <v>154.06</v>
      </c>
      <c r="K7920" s="9">
        <v>90.93</v>
      </c>
      <c r="L7920" s="9">
        <v>792330.58</v>
      </c>
      <c r="M7920" s="9">
        <v>467652.99</v>
      </c>
      <c r="N7920" s="9">
        <v>324677.59000000003</v>
      </c>
    </row>
    <row r="7921" spans="1:14" x14ac:dyDescent="0.3">
      <c r="A7921" t="s">
        <v>97</v>
      </c>
      <c r="B7921" t="s">
        <v>223</v>
      </c>
      <c r="C7921" s="3" t="s">
        <v>19</v>
      </c>
      <c r="D7921" s="3" t="s">
        <v>15</v>
      </c>
      <c r="E7921" s="3" t="s">
        <v>28</v>
      </c>
      <c r="F7921" s="5">
        <v>41811</v>
      </c>
      <c r="G7921">
        <v>555608499</v>
      </c>
      <c r="H7921" s="5">
        <v>41838</v>
      </c>
      <c r="I7921" s="7">
        <v>5756</v>
      </c>
      <c r="J7921" s="9">
        <v>47.45</v>
      </c>
      <c r="K7921" s="9">
        <v>31.79</v>
      </c>
      <c r="L7921" s="9">
        <v>273122.2</v>
      </c>
      <c r="M7921" s="9">
        <v>182983.24</v>
      </c>
      <c r="N7921" s="9">
        <v>90138.96</v>
      </c>
    </row>
    <row r="7922" spans="1:14" x14ac:dyDescent="0.3">
      <c r="A7922" t="s">
        <v>12</v>
      </c>
      <c r="B7922" t="s">
        <v>80</v>
      </c>
      <c r="C7922" s="3" t="s">
        <v>23</v>
      </c>
      <c r="D7922" s="3" t="s">
        <v>15</v>
      </c>
      <c r="E7922" s="3" t="s">
        <v>16</v>
      </c>
      <c r="F7922" s="5">
        <v>42934</v>
      </c>
      <c r="G7922">
        <v>101056468</v>
      </c>
      <c r="H7922" s="5">
        <v>42954</v>
      </c>
      <c r="I7922" s="7">
        <v>3709</v>
      </c>
      <c r="J7922" s="9">
        <v>154.06</v>
      </c>
      <c r="K7922" s="9">
        <v>90.93</v>
      </c>
      <c r="L7922" s="9">
        <v>571408.54</v>
      </c>
      <c r="M7922" s="9">
        <v>337259.37</v>
      </c>
      <c r="N7922" s="9">
        <v>234149.17</v>
      </c>
    </row>
    <row r="7923" spans="1:14" x14ac:dyDescent="0.3">
      <c r="A7923" t="s">
        <v>35</v>
      </c>
      <c r="B7923" t="s">
        <v>68</v>
      </c>
      <c r="C7923" s="3" t="s">
        <v>38</v>
      </c>
      <c r="D7923" s="3" t="s">
        <v>24</v>
      </c>
      <c r="E7923" s="3" t="s">
        <v>39</v>
      </c>
      <c r="F7923" s="5">
        <v>41396</v>
      </c>
      <c r="G7923">
        <v>234012067</v>
      </c>
      <c r="H7923" s="5">
        <v>41397</v>
      </c>
      <c r="I7923" s="7">
        <v>8226</v>
      </c>
      <c r="J7923" s="9">
        <v>205.7</v>
      </c>
      <c r="K7923" s="9">
        <v>117.11</v>
      </c>
      <c r="L7923" s="9">
        <v>1692088.2</v>
      </c>
      <c r="M7923" s="9">
        <v>963346.86</v>
      </c>
      <c r="N7923" s="9">
        <v>728741.34</v>
      </c>
    </row>
    <row r="7924" spans="1:14" x14ac:dyDescent="0.3">
      <c r="A7924" t="s">
        <v>12</v>
      </c>
      <c r="B7924" t="s">
        <v>102</v>
      </c>
      <c r="C7924" s="3" t="s">
        <v>19</v>
      </c>
      <c r="D7924" s="3" t="s">
        <v>24</v>
      </c>
      <c r="E7924" s="3" t="s">
        <v>16</v>
      </c>
      <c r="F7924" s="5">
        <v>40973</v>
      </c>
      <c r="G7924">
        <v>417024123</v>
      </c>
      <c r="H7924" s="5">
        <v>41007</v>
      </c>
      <c r="I7924" s="7">
        <v>5560</v>
      </c>
      <c r="J7924" s="9">
        <v>47.45</v>
      </c>
      <c r="K7924" s="9">
        <v>31.79</v>
      </c>
      <c r="L7924" s="9">
        <v>263822</v>
      </c>
      <c r="M7924" s="9">
        <v>176752.4</v>
      </c>
      <c r="N7924" s="9">
        <v>87069.6</v>
      </c>
    </row>
    <row r="7925" spans="1:14" x14ac:dyDescent="0.3">
      <c r="A7925" t="s">
        <v>29</v>
      </c>
      <c r="B7925" t="s">
        <v>41</v>
      </c>
      <c r="C7925" s="3" t="s">
        <v>64</v>
      </c>
      <c r="D7925" s="3" t="s">
        <v>24</v>
      </c>
      <c r="E7925" s="3" t="s">
        <v>39</v>
      </c>
      <c r="F7925" s="5">
        <v>40300</v>
      </c>
      <c r="G7925">
        <v>632953965</v>
      </c>
      <c r="H7925" s="5">
        <v>40347</v>
      </c>
      <c r="I7925" s="7">
        <v>3999</v>
      </c>
      <c r="J7925" s="9">
        <v>9.33</v>
      </c>
      <c r="K7925" s="9">
        <v>6.92</v>
      </c>
      <c r="L7925" s="9">
        <v>37310.67</v>
      </c>
      <c r="M7925" s="9">
        <v>27673.08</v>
      </c>
      <c r="N7925" s="9">
        <v>9637.59</v>
      </c>
    </row>
    <row r="7926" spans="1:14" x14ac:dyDescent="0.3">
      <c r="A7926" t="s">
        <v>21</v>
      </c>
      <c r="B7926" t="s">
        <v>22</v>
      </c>
      <c r="C7926" s="3" t="s">
        <v>14</v>
      </c>
      <c r="D7926" s="3" t="s">
        <v>15</v>
      </c>
      <c r="E7926" s="3" t="s">
        <v>16</v>
      </c>
      <c r="F7926" s="5">
        <v>42550</v>
      </c>
      <c r="G7926">
        <v>934975421</v>
      </c>
      <c r="H7926" s="5">
        <v>42554</v>
      </c>
      <c r="I7926" s="7">
        <v>8859</v>
      </c>
      <c r="J7926" s="9">
        <v>651.21</v>
      </c>
      <c r="K7926" s="9">
        <v>524.96</v>
      </c>
      <c r="L7926" s="9">
        <v>5769069.3899999997</v>
      </c>
      <c r="M7926" s="9">
        <v>4650620.6399999997</v>
      </c>
      <c r="N7926" s="9">
        <v>1118448.75</v>
      </c>
    </row>
    <row r="7927" spans="1:14" x14ac:dyDescent="0.3">
      <c r="A7927" t="s">
        <v>17</v>
      </c>
      <c r="B7927" t="s">
        <v>160</v>
      </c>
      <c r="C7927" s="3" t="s">
        <v>19</v>
      </c>
      <c r="D7927" s="3" t="s">
        <v>15</v>
      </c>
      <c r="E7927" s="3" t="s">
        <v>39</v>
      </c>
      <c r="F7927" s="5">
        <v>40220</v>
      </c>
      <c r="G7927">
        <v>996574819</v>
      </c>
      <c r="H7927" s="5">
        <v>40259</v>
      </c>
      <c r="I7927" s="7">
        <v>7490</v>
      </c>
      <c r="J7927" s="9">
        <v>47.45</v>
      </c>
      <c r="K7927" s="9">
        <v>31.79</v>
      </c>
      <c r="L7927" s="9">
        <v>355400.5</v>
      </c>
      <c r="M7927" s="9">
        <v>238107.1</v>
      </c>
      <c r="N7927" s="9">
        <v>117293.4</v>
      </c>
    </row>
    <row r="7928" spans="1:14" x14ac:dyDescent="0.3">
      <c r="A7928" t="s">
        <v>35</v>
      </c>
      <c r="B7928" t="s">
        <v>125</v>
      </c>
      <c r="C7928" s="3" t="s">
        <v>19</v>
      </c>
      <c r="D7928" s="3" t="s">
        <v>15</v>
      </c>
      <c r="E7928" s="3" t="s">
        <v>39</v>
      </c>
      <c r="F7928" s="5">
        <v>41410</v>
      </c>
      <c r="G7928">
        <v>561550986</v>
      </c>
      <c r="H7928" s="5">
        <v>41425</v>
      </c>
      <c r="I7928" s="7">
        <v>4271</v>
      </c>
      <c r="J7928" s="9">
        <v>47.45</v>
      </c>
      <c r="K7928" s="9">
        <v>31.79</v>
      </c>
      <c r="L7928" s="9">
        <v>202658.95</v>
      </c>
      <c r="M7928" s="9">
        <v>135775.09</v>
      </c>
      <c r="N7928" s="9">
        <v>66883.86</v>
      </c>
    </row>
    <row r="7929" spans="1:14" x14ac:dyDescent="0.3">
      <c r="A7929" t="s">
        <v>17</v>
      </c>
      <c r="B7929" t="s">
        <v>60</v>
      </c>
      <c r="C7929" s="3" t="s">
        <v>50</v>
      </c>
      <c r="D7929" s="3" t="s">
        <v>24</v>
      </c>
      <c r="E7929" s="3" t="s">
        <v>20</v>
      </c>
      <c r="F7929" s="5">
        <v>40778</v>
      </c>
      <c r="G7929">
        <v>794015252</v>
      </c>
      <c r="H7929" s="5">
        <v>40793</v>
      </c>
      <c r="I7929" s="7">
        <v>5613</v>
      </c>
      <c r="J7929" s="9">
        <v>81.73</v>
      </c>
      <c r="K7929" s="9">
        <v>56.67</v>
      </c>
      <c r="L7929" s="9">
        <v>458750.49</v>
      </c>
      <c r="M7929" s="9">
        <v>318088.71000000002</v>
      </c>
      <c r="N7929" s="9">
        <v>140661.78</v>
      </c>
    </row>
    <row r="7930" spans="1:14" x14ac:dyDescent="0.3">
      <c r="A7930" t="s">
        <v>12</v>
      </c>
      <c r="B7930" t="s">
        <v>37</v>
      </c>
      <c r="C7930" s="3" t="s">
        <v>38</v>
      </c>
      <c r="D7930" s="3" t="s">
        <v>15</v>
      </c>
      <c r="E7930" s="3" t="s">
        <v>20</v>
      </c>
      <c r="F7930" s="5">
        <v>40286</v>
      </c>
      <c r="G7930">
        <v>228391444</v>
      </c>
      <c r="H7930" s="5">
        <v>40294</v>
      </c>
      <c r="I7930" s="7">
        <v>4959</v>
      </c>
      <c r="J7930" s="9">
        <v>205.7</v>
      </c>
      <c r="K7930" s="9">
        <v>117.11</v>
      </c>
      <c r="L7930" s="9">
        <v>1020066.3</v>
      </c>
      <c r="M7930" s="9">
        <v>580748.49</v>
      </c>
      <c r="N7930" s="9">
        <v>439317.81</v>
      </c>
    </row>
    <row r="7931" spans="1:14" x14ac:dyDescent="0.3">
      <c r="A7931" t="s">
        <v>44</v>
      </c>
      <c r="B7931" t="s">
        <v>209</v>
      </c>
      <c r="C7931" s="3" t="s">
        <v>23</v>
      </c>
      <c r="D7931" s="3" t="s">
        <v>15</v>
      </c>
      <c r="E7931" s="3" t="s">
        <v>39</v>
      </c>
      <c r="F7931" s="5">
        <v>42287</v>
      </c>
      <c r="G7931">
        <v>619415891</v>
      </c>
      <c r="H7931" s="5">
        <v>42315</v>
      </c>
      <c r="I7931" s="7">
        <v>7782</v>
      </c>
      <c r="J7931" s="9">
        <v>154.06</v>
      </c>
      <c r="K7931" s="9">
        <v>90.93</v>
      </c>
      <c r="L7931" s="9">
        <v>1198894.92</v>
      </c>
      <c r="M7931" s="9">
        <v>707617.26</v>
      </c>
      <c r="N7931" s="9">
        <v>491277.66</v>
      </c>
    </row>
    <row r="7932" spans="1:14" x14ac:dyDescent="0.3">
      <c r="A7932" t="s">
        <v>17</v>
      </c>
      <c r="B7932" t="s">
        <v>160</v>
      </c>
      <c r="C7932" s="3" t="s">
        <v>14</v>
      </c>
      <c r="D7932" s="3" t="s">
        <v>15</v>
      </c>
      <c r="E7932" s="3" t="s">
        <v>16</v>
      </c>
      <c r="F7932" s="5">
        <v>42604</v>
      </c>
      <c r="G7932">
        <v>192137420</v>
      </c>
      <c r="H7932" s="5">
        <v>42648</v>
      </c>
      <c r="I7932" s="7">
        <v>6587</v>
      </c>
      <c r="J7932" s="9">
        <v>651.21</v>
      </c>
      <c r="K7932" s="9">
        <v>524.96</v>
      </c>
      <c r="L7932" s="9">
        <v>4289520.2699999996</v>
      </c>
      <c r="M7932" s="9">
        <v>3457911.52</v>
      </c>
      <c r="N7932" s="9">
        <v>831608.75</v>
      </c>
    </row>
    <row r="7933" spans="1:14" x14ac:dyDescent="0.3">
      <c r="A7933" t="s">
        <v>12</v>
      </c>
      <c r="B7933" t="s">
        <v>190</v>
      </c>
      <c r="C7933" s="3" t="s">
        <v>38</v>
      </c>
      <c r="D7933" s="3" t="s">
        <v>15</v>
      </c>
      <c r="E7933" s="3" t="s">
        <v>16</v>
      </c>
      <c r="F7933" s="5">
        <v>40219</v>
      </c>
      <c r="G7933">
        <v>391917359</v>
      </c>
      <c r="H7933" s="5">
        <v>40259</v>
      </c>
      <c r="I7933" s="7">
        <v>5911</v>
      </c>
      <c r="J7933" s="9">
        <v>205.7</v>
      </c>
      <c r="K7933" s="9">
        <v>117.11</v>
      </c>
      <c r="L7933" s="9">
        <v>1215892.7</v>
      </c>
      <c r="M7933" s="9">
        <v>692237.21</v>
      </c>
      <c r="N7933" s="9">
        <v>523655.49</v>
      </c>
    </row>
    <row r="7934" spans="1:14" x14ac:dyDescent="0.3">
      <c r="A7934" t="s">
        <v>21</v>
      </c>
      <c r="B7934" t="s">
        <v>136</v>
      </c>
      <c r="C7934" s="3" t="s">
        <v>23</v>
      </c>
      <c r="D7934" s="3" t="s">
        <v>15</v>
      </c>
      <c r="E7934" s="3" t="s">
        <v>16</v>
      </c>
      <c r="F7934" s="5">
        <v>41416</v>
      </c>
      <c r="G7934">
        <v>934429538</v>
      </c>
      <c r="H7934" s="5">
        <v>41456</v>
      </c>
      <c r="I7934" s="7">
        <v>7320</v>
      </c>
      <c r="J7934" s="9">
        <v>154.06</v>
      </c>
      <c r="K7934" s="9">
        <v>90.93</v>
      </c>
      <c r="L7934" s="9">
        <v>1127719.2</v>
      </c>
      <c r="M7934" s="9">
        <v>665607.6</v>
      </c>
      <c r="N7934" s="9">
        <v>462111.6</v>
      </c>
    </row>
    <row r="7935" spans="1:14" x14ac:dyDescent="0.3">
      <c r="A7935" t="s">
        <v>29</v>
      </c>
      <c r="B7935" t="s">
        <v>66</v>
      </c>
      <c r="C7935" s="3" t="s">
        <v>50</v>
      </c>
      <c r="D7935" s="3" t="s">
        <v>24</v>
      </c>
      <c r="E7935" s="3" t="s">
        <v>20</v>
      </c>
      <c r="F7935" s="5">
        <v>41804</v>
      </c>
      <c r="G7935">
        <v>255660283</v>
      </c>
      <c r="H7935" s="5">
        <v>41832</v>
      </c>
      <c r="I7935" s="7">
        <v>4414</v>
      </c>
      <c r="J7935" s="9">
        <v>81.73</v>
      </c>
      <c r="K7935" s="9">
        <v>56.67</v>
      </c>
      <c r="L7935" s="9">
        <v>360756.22</v>
      </c>
      <c r="M7935" s="9">
        <v>250141.38</v>
      </c>
      <c r="N7935" s="9">
        <v>110614.84</v>
      </c>
    </row>
    <row r="7936" spans="1:14" x14ac:dyDescent="0.3">
      <c r="A7936" t="s">
        <v>17</v>
      </c>
      <c r="B7936" t="s">
        <v>87</v>
      </c>
      <c r="C7936" s="3" t="s">
        <v>43</v>
      </c>
      <c r="D7936" s="3" t="s">
        <v>24</v>
      </c>
      <c r="E7936" s="3" t="s">
        <v>20</v>
      </c>
      <c r="F7936" s="5">
        <v>41530</v>
      </c>
      <c r="G7936">
        <v>461908423</v>
      </c>
      <c r="H7936" s="5">
        <v>41559</v>
      </c>
      <c r="I7936" s="7">
        <v>7822</v>
      </c>
      <c r="J7936" s="9">
        <v>109.28</v>
      </c>
      <c r="K7936" s="9">
        <v>35.840000000000003</v>
      </c>
      <c r="L7936" s="9">
        <v>854788.16</v>
      </c>
      <c r="M7936" s="9">
        <v>280340.47999999998</v>
      </c>
      <c r="N7936" s="9">
        <v>574447.68000000005</v>
      </c>
    </row>
    <row r="7937" spans="1:14" x14ac:dyDescent="0.3">
      <c r="A7937" t="s">
        <v>12</v>
      </c>
      <c r="B7937" t="s">
        <v>173</v>
      </c>
      <c r="C7937" s="3" t="s">
        <v>52</v>
      </c>
      <c r="D7937" s="3" t="s">
        <v>24</v>
      </c>
      <c r="E7937" s="3" t="s">
        <v>16</v>
      </c>
      <c r="F7937" s="5">
        <v>41131</v>
      </c>
      <c r="G7937">
        <v>579785287</v>
      </c>
      <c r="H7937" s="5">
        <v>41160</v>
      </c>
      <c r="I7937" s="7">
        <v>205</v>
      </c>
      <c r="J7937" s="9">
        <v>437.2</v>
      </c>
      <c r="K7937" s="9">
        <v>263.33</v>
      </c>
      <c r="L7937" s="9">
        <v>89626</v>
      </c>
      <c r="M7937" s="9">
        <v>53982.65</v>
      </c>
      <c r="N7937" s="9">
        <v>35643.35</v>
      </c>
    </row>
    <row r="7938" spans="1:14" x14ac:dyDescent="0.3">
      <c r="A7938" t="s">
        <v>35</v>
      </c>
      <c r="B7938" t="s">
        <v>180</v>
      </c>
      <c r="C7938" s="3" t="s">
        <v>34</v>
      </c>
      <c r="D7938" s="3" t="s">
        <v>24</v>
      </c>
      <c r="E7938" s="3" t="s">
        <v>16</v>
      </c>
      <c r="F7938" s="5">
        <v>42914</v>
      </c>
      <c r="G7938">
        <v>606214702</v>
      </c>
      <c r="H7938" s="5">
        <v>42919</v>
      </c>
      <c r="I7938" s="7">
        <v>1257</v>
      </c>
      <c r="J7938" s="9">
        <v>421.89</v>
      </c>
      <c r="K7938" s="9">
        <v>364.69</v>
      </c>
      <c r="L7938" s="9">
        <v>530315.73</v>
      </c>
      <c r="M7938" s="9">
        <v>458415.33</v>
      </c>
      <c r="N7938" s="9">
        <v>71900.399999999994</v>
      </c>
    </row>
    <row r="7939" spans="1:14" x14ac:dyDescent="0.3">
      <c r="A7939" t="s">
        <v>12</v>
      </c>
      <c r="B7939" t="s">
        <v>115</v>
      </c>
      <c r="C7939" s="3" t="s">
        <v>32</v>
      </c>
      <c r="D7939" s="3" t="s">
        <v>24</v>
      </c>
      <c r="E7939" s="3" t="s">
        <v>39</v>
      </c>
      <c r="F7939" s="5">
        <v>41279</v>
      </c>
      <c r="G7939">
        <v>158432996</v>
      </c>
      <c r="H7939" s="5">
        <v>41325</v>
      </c>
      <c r="I7939" s="7">
        <v>2699</v>
      </c>
      <c r="J7939" s="9">
        <v>255.28</v>
      </c>
      <c r="K7939" s="9">
        <v>159.41999999999999</v>
      </c>
      <c r="L7939" s="9">
        <v>689000.72</v>
      </c>
      <c r="M7939" s="9">
        <v>430274.58</v>
      </c>
      <c r="N7939" s="9">
        <v>258726.14</v>
      </c>
    </row>
    <row r="7940" spans="1:14" x14ac:dyDescent="0.3">
      <c r="A7940" t="s">
        <v>21</v>
      </c>
      <c r="B7940" t="s">
        <v>201</v>
      </c>
      <c r="C7940" s="3" t="s">
        <v>38</v>
      </c>
      <c r="D7940" s="3" t="s">
        <v>15</v>
      </c>
      <c r="E7940" s="3" t="s">
        <v>20</v>
      </c>
      <c r="F7940" s="5">
        <v>40694</v>
      </c>
      <c r="G7940">
        <v>723988997</v>
      </c>
      <c r="H7940" s="5">
        <v>40721</v>
      </c>
      <c r="I7940" s="7">
        <v>3288</v>
      </c>
      <c r="J7940" s="9">
        <v>205.7</v>
      </c>
      <c r="K7940" s="9">
        <v>117.11</v>
      </c>
      <c r="L7940" s="9">
        <v>676341.6</v>
      </c>
      <c r="M7940" s="9">
        <v>385057.68</v>
      </c>
      <c r="N7940" s="9">
        <v>291283.92</v>
      </c>
    </row>
    <row r="7941" spans="1:14" x14ac:dyDescent="0.3">
      <c r="A7941" t="s">
        <v>35</v>
      </c>
      <c r="B7941" t="s">
        <v>208</v>
      </c>
      <c r="C7941" s="3" t="s">
        <v>19</v>
      </c>
      <c r="D7941" s="3" t="s">
        <v>24</v>
      </c>
      <c r="E7941" s="3" t="s">
        <v>20</v>
      </c>
      <c r="F7941" s="5">
        <v>40487</v>
      </c>
      <c r="G7941">
        <v>710744035</v>
      </c>
      <c r="H7941" s="5">
        <v>40528</v>
      </c>
      <c r="I7941" s="7">
        <v>3809</v>
      </c>
      <c r="J7941" s="9">
        <v>47.45</v>
      </c>
      <c r="K7941" s="9">
        <v>31.79</v>
      </c>
      <c r="L7941" s="9">
        <v>180737.05</v>
      </c>
      <c r="M7941" s="9">
        <v>121088.11</v>
      </c>
      <c r="N7941" s="9">
        <v>59648.94</v>
      </c>
    </row>
    <row r="7942" spans="1:14" x14ac:dyDescent="0.3">
      <c r="A7942" t="s">
        <v>17</v>
      </c>
      <c r="B7942" t="s">
        <v>62</v>
      </c>
      <c r="C7942" s="3" t="s">
        <v>46</v>
      </c>
      <c r="D7942" s="3" t="s">
        <v>24</v>
      </c>
      <c r="E7942" s="3" t="s">
        <v>28</v>
      </c>
      <c r="F7942" s="5">
        <v>41754</v>
      </c>
      <c r="G7942">
        <v>396871936</v>
      </c>
      <c r="H7942" s="5">
        <v>41767</v>
      </c>
      <c r="I7942" s="7">
        <v>2080</v>
      </c>
      <c r="J7942" s="9">
        <v>152.58000000000001</v>
      </c>
      <c r="K7942" s="9">
        <v>97.44</v>
      </c>
      <c r="L7942" s="9">
        <v>317366.40000000002</v>
      </c>
      <c r="M7942" s="9">
        <v>202675.20000000001</v>
      </c>
      <c r="N7942" s="9">
        <v>114691.2</v>
      </c>
    </row>
    <row r="7943" spans="1:14" x14ac:dyDescent="0.3">
      <c r="A7943" t="s">
        <v>12</v>
      </c>
      <c r="B7943" t="s">
        <v>91</v>
      </c>
      <c r="C7943" s="3" t="s">
        <v>25</v>
      </c>
      <c r="D7943" s="3" t="s">
        <v>24</v>
      </c>
      <c r="E7943" s="3" t="s">
        <v>39</v>
      </c>
      <c r="F7943" s="5">
        <v>40452</v>
      </c>
      <c r="G7943">
        <v>580859029</v>
      </c>
      <c r="H7943" s="5">
        <v>40492</v>
      </c>
      <c r="I7943" s="7">
        <v>7949</v>
      </c>
      <c r="J7943" s="9">
        <v>668.27</v>
      </c>
      <c r="K7943" s="9">
        <v>502.54</v>
      </c>
      <c r="L7943" s="9">
        <v>5312078.2300000004</v>
      </c>
      <c r="M7943" s="9">
        <v>3994690.46</v>
      </c>
      <c r="N7943" s="9">
        <v>1317387.77</v>
      </c>
    </row>
    <row r="7944" spans="1:14" x14ac:dyDescent="0.3">
      <c r="A7944" t="s">
        <v>21</v>
      </c>
      <c r="B7944" t="s">
        <v>203</v>
      </c>
      <c r="C7944" s="3" t="s">
        <v>25</v>
      </c>
      <c r="D7944" s="3" t="s">
        <v>24</v>
      </c>
      <c r="E7944" s="3" t="s">
        <v>28</v>
      </c>
      <c r="F7944" s="5">
        <v>42604</v>
      </c>
      <c r="G7944">
        <v>331504142</v>
      </c>
      <c r="H7944" s="5">
        <v>42652</v>
      </c>
      <c r="I7944" s="7">
        <v>8297</v>
      </c>
      <c r="J7944" s="9">
        <v>668.27</v>
      </c>
      <c r="K7944" s="9">
        <v>502.54</v>
      </c>
      <c r="L7944" s="9">
        <v>5544636.1900000004</v>
      </c>
      <c r="M7944" s="9">
        <v>4169574.38</v>
      </c>
      <c r="N7944" s="9">
        <v>1375061.81</v>
      </c>
    </row>
    <row r="7945" spans="1:14" x14ac:dyDescent="0.3">
      <c r="A7945" t="s">
        <v>29</v>
      </c>
      <c r="B7945" t="s">
        <v>95</v>
      </c>
      <c r="C7945" s="3" t="s">
        <v>50</v>
      </c>
      <c r="D7945" s="3" t="s">
        <v>15</v>
      </c>
      <c r="E7945" s="3" t="s">
        <v>39</v>
      </c>
      <c r="F7945" s="5">
        <v>40795</v>
      </c>
      <c r="G7945">
        <v>137918603</v>
      </c>
      <c r="H7945" s="5">
        <v>40826</v>
      </c>
      <c r="I7945" s="7">
        <v>2034</v>
      </c>
      <c r="J7945" s="9">
        <v>81.73</v>
      </c>
      <c r="K7945" s="9">
        <v>56.67</v>
      </c>
      <c r="L7945" s="9">
        <v>166238.82</v>
      </c>
      <c r="M7945" s="9">
        <v>115266.78</v>
      </c>
      <c r="N7945" s="9">
        <v>50972.04</v>
      </c>
    </row>
    <row r="7946" spans="1:14" x14ac:dyDescent="0.3">
      <c r="A7946" t="s">
        <v>21</v>
      </c>
      <c r="B7946" t="s">
        <v>132</v>
      </c>
      <c r="C7946" s="3" t="s">
        <v>14</v>
      </c>
      <c r="D7946" s="3" t="s">
        <v>15</v>
      </c>
      <c r="E7946" s="3" t="s">
        <v>20</v>
      </c>
      <c r="F7946" s="5">
        <v>40444</v>
      </c>
      <c r="G7946">
        <v>559526240</v>
      </c>
      <c r="H7946" s="5">
        <v>40467</v>
      </c>
      <c r="I7946" s="7">
        <v>5103</v>
      </c>
      <c r="J7946" s="9">
        <v>651.21</v>
      </c>
      <c r="K7946" s="9">
        <v>524.96</v>
      </c>
      <c r="L7946" s="9">
        <v>3323124.63</v>
      </c>
      <c r="M7946" s="9">
        <v>2678870.88</v>
      </c>
      <c r="N7946" s="9">
        <v>644253.75</v>
      </c>
    </row>
    <row r="7947" spans="1:14" x14ac:dyDescent="0.3">
      <c r="A7947" t="s">
        <v>17</v>
      </c>
      <c r="B7947" t="s">
        <v>87</v>
      </c>
      <c r="C7947" s="3" t="s">
        <v>46</v>
      </c>
      <c r="D7947" s="3" t="s">
        <v>24</v>
      </c>
      <c r="E7947" s="3" t="s">
        <v>39</v>
      </c>
      <c r="F7947" s="5">
        <v>41829</v>
      </c>
      <c r="G7947">
        <v>876063382</v>
      </c>
      <c r="H7947" s="5">
        <v>41846</v>
      </c>
      <c r="I7947" s="7">
        <v>5478</v>
      </c>
      <c r="J7947" s="9">
        <v>152.58000000000001</v>
      </c>
      <c r="K7947" s="9">
        <v>97.44</v>
      </c>
      <c r="L7947" s="9">
        <v>835833.24</v>
      </c>
      <c r="M7947" s="9">
        <v>533776.31999999995</v>
      </c>
      <c r="N7947" s="9">
        <v>302056.92</v>
      </c>
    </row>
    <row r="7948" spans="1:14" x14ac:dyDescent="0.3">
      <c r="A7948" t="s">
        <v>12</v>
      </c>
      <c r="B7948" t="s">
        <v>13</v>
      </c>
      <c r="C7948" s="3" t="s">
        <v>25</v>
      </c>
      <c r="D7948" s="3" t="s">
        <v>15</v>
      </c>
      <c r="E7948" s="3" t="s">
        <v>20</v>
      </c>
      <c r="F7948" s="5">
        <v>41467</v>
      </c>
      <c r="G7948">
        <v>437578856</v>
      </c>
      <c r="H7948" s="5">
        <v>41514</v>
      </c>
      <c r="I7948" s="7">
        <v>8162</v>
      </c>
      <c r="J7948" s="9">
        <v>668.27</v>
      </c>
      <c r="K7948" s="9">
        <v>502.54</v>
      </c>
      <c r="L7948" s="9">
        <v>5454419.7400000002</v>
      </c>
      <c r="M7948" s="9">
        <v>4101731.48</v>
      </c>
      <c r="N7948" s="9">
        <v>1352688.26</v>
      </c>
    </row>
    <row r="7949" spans="1:14" x14ac:dyDescent="0.3">
      <c r="A7949" t="s">
        <v>21</v>
      </c>
      <c r="B7949" t="s">
        <v>170</v>
      </c>
      <c r="C7949" s="3" t="s">
        <v>14</v>
      </c>
      <c r="D7949" s="3" t="s">
        <v>24</v>
      </c>
      <c r="E7949" s="3" t="s">
        <v>39</v>
      </c>
      <c r="F7949" s="5">
        <v>41794</v>
      </c>
      <c r="G7949">
        <v>914433991</v>
      </c>
      <c r="H7949" s="5">
        <v>41803</v>
      </c>
      <c r="I7949" s="7">
        <v>194</v>
      </c>
      <c r="J7949" s="9">
        <v>651.21</v>
      </c>
      <c r="K7949" s="9">
        <v>524.96</v>
      </c>
      <c r="L7949" s="9">
        <v>126334.74</v>
      </c>
      <c r="M7949" s="9">
        <v>101842.24000000001</v>
      </c>
      <c r="N7949" s="9">
        <v>24492.5</v>
      </c>
    </row>
    <row r="7950" spans="1:14" x14ac:dyDescent="0.3">
      <c r="A7950" t="s">
        <v>21</v>
      </c>
      <c r="B7950" t="s">
        <v>65</v>
      </c>
      <c r="C7950" s="3" t="s">
        <v>25</v>
      </c>
      <c r="D7950" s="3" t="s">
        <v>24</v>
      </c>
      <c r="E7950" s="3" t="s">
        <v>28</v>
      </c>
      <c r="F7950" s="5">
        <v>41490</v>
      </c>
      <c r="G7950">
        <v>447302615</v>
      </c>
      <c r="H7950" s="5">
        <v>41530</v>
      </c>
      <c r="I7950" s="7">
        <v>5639</v>
      </c>
      <c r="J7950" s="9">
        <v>668.27</v>
      </c>
      <c r="K7950" s="9">
        <v>502.54</v>
      </c>
      <c r="L7950" s="9">
        <v>3768374.53</v>
      </c>
      <c r="M7950" s="9">
        <v>2833823.06</v>
      </c>
      <c r="N7950" s="9">
        <v>934551.47</v>
      </c>
    </row>
    <row r="7951" spans="1:14" x14ac:dyDescent="0.3">
      <c r="A7951" t="s">
        <v>44</v>
      </c>
      <c r="B7951" t="s">
        <v>207</v>
      </c>
      <c r="C7951" s="3" t="s">
        <v>46</v>
      </c>
      <c r="D7951" s="3" t="s">
        <v>15</v>
      </c>
      <c r="E7951" s="3" t="s">
        <v>39</v>
      </c>
      <c r="F7951" s="5">
        <v>42387</v>
      </c>
      <c r="G7951">
        <v>397171056</v>
      </c>
      <c r="H7951" s="5">
        <v>42423</v>
      </c>
      <c r="I7951" s="7">
        <v>596</v>
      </c>
      <c r="J7951" s="9">
        <v>152.58000000000001</v>
      </c>
      <c r="K7951" s="9">
        <v>97.44</v>
      </c>
      <c r="L7951" s="9">
        <v>90937.68</v>
      </c>
      <c r="M7951" s="9">
        <v>58074.239999999998</v>
      </c>
      <c r="N7951" s="9">
        <v>32863.440000000002</v>
      </c>
    </row>
    <row r="7952" spans="1:14" x14ac:dyDescent="0.3">
      <c r="A7952" t="s">
        <v>21</v>
      </c>
      <c r="B7952" t="s">
        <v>96</v>
      </c>
      <c r="C7952" s="3" t="s">
        <v>23</v>
      </c>
      <c r="D7952" s="3" t="s">
        <v>24</v>
      </c>
      <c r="E7952" s="3" t="s">
        <v>20</v>
      </c>
      <c r="F7952" s="5">
        <v>42556</v>
      </c>
      <c r="G7952">
        <v>395338141</v>
      </c>
      <c r="H7952" s="5">
        <v>42590</v>
      </c>
      <c r="I7952" s="7">
        <v>8196</v>
      </c>
      <c r="J7952" s="9">
        <v>154.06</v>
      </c>
      <c r="K7952" s="9">
        <v>90.93</v>
      </c>
      <c r="L7952" s="9">
        <v>1262675.76</v>
      </c>
      <c r="M7952" s="9">
        <v>745262.28</v>
      </c>
      <c r="N7952" s="9">
        <v>517413.48</v>
      </c>
    </row>
    <row r="7953" spans="1:14" x14ac:dyDescent="0.3">
      <c r="A7953" t="s">
        <v>17</v>
      </c>
      <c r="B7953" t="s">
        <v>222</v>
      </c>
      <c r="C7953" s="3" t="s">
        <v>34</v>
      </c>
      <c r="D7953" s="3" t="s">
        <v>15</v>
      </c>
      <c r="E7953" s="3" t="s">
        <v>16</v>
      </c>
      <c r="F7953" s="5">
        <v>40461</v>
      </c>
      <c r="G7953">
        <v>593415200</v>
      </c>
      <c r="H7953" s="5">
        <v>40495</v>
      </c>
      <c r="I7953" s="7">
        <v>3600</v>
      </c>
      <c r="J7953" s="9">
        <v>421.89</v>
      </c>
      <c r="K7953" s="9">
        <v>364.69</v>
      </c>
      <c r="L7953" s="9">
        <v>1518804</v>
      </c>
      <c r="M7953" s="9">
        <v>1312884</v>
      </c>
      <c r="N7953" s="9">
        <v>205920</v>
      </c>
    </row>
    <row r="7954" spans="1:14" x14ac:dyDescent="0.3">
      <c r="A7954" t="s">
        <v>12</v>
      </c>
      <c r="B7954" t="s">
        <v>115</v>
      </c>
      <c r="C7954" s="3" t="s">
        <v>50</v>
      </c>
      <c r="D7954" s="3" t="s">
        <v>24</v>
      </c>
      <c r="E7954" s="3" t="s">
        <v>28</v>
      </c>
      <c r="F7954" s="5">
        <v>41867</v>
      </c>
      <c r="G7954">
        <v>313326060</v>
      </c>
      <c r="H7954" s="5">
        <v>41890</v>
      </c>
      <c r="I7954" s="7">
        <v>8999</v>
      </c>
      <c r="J7954" s="9">
        <v>81.73</v>
      </c>
      <c r="K7954" s="9">
        <v>56.67</v>
      </c>
      <c r="L7954" s="9">
        <v>735488.27</v>
      </c>
      <c r="M7954" s="9">
        <v>509973.33</v>
      </c>
      <c r="N7954" s="9">
        <v>225514.94</v>
      </c>
    </row>
    <row r="7955" spans="1:14" x14ac:dyDescent="0.3">
      <c r="A7955" t="s">
        <v>44</v>
      </c>
      <c r="B7955" t="s">
        <v>149</v>
      </c>
      <c r="C7955" s="3" t="s">
        <v>25</v>
      </c>
      <c r="D7955" s="3" t="s">
        <v>24</v>
      </c>
      <c r="E7955" s="3" t="s">
        <v>20</v>
      </c>
      <c r="F7955" s="5">
        <v>41864</v>
      </c>
      <c r="G7955">
        <v>297307050</v>
      </c>
      <c r="H7955" s="5">
        <v>41868</v>
      </c>
      <c r="I7955" s="7">
        <v>8618</v>
      </c>
      <c r="J7955" s="9">
        <v>668.27</v>
      </c>
      <c r="K7955" s="9">
        <v>502.54</v>
      </c>
      <c r="L7955" s="9">
        <v>5759150.8600000003</v>
      </c>
      <c r="M7955" s="9">
        <v>4330889.72</v>
      </c>
      <c r="N7955" s="9">
        <v>1428261.14</v>
      </c>
    </row>
    <row r="7956" spans="1:14" x14ac:dyDescent="0.3">
      <c r="A7956" t="s">
        <v>29</v>
      </c>
      <c r="B7956" t="s">
        <v>79</v>
      </c>
      <c r="C7956" s="3" t="s">
        <v>19</v>
      </c>
      <c r="D7956" s="3" t="s">
        <v>24</v>
      </c>
      <c r="E7956" s="3" t="s">
        <v>16</v>
      </c>
      <c r="F7956" s="5">
        <v>42847</v>
      </c>
      <c r="G7956">
        <v>457906997</v>
      </c>
      <c r="H7956" s="5">
        <v>42862</v>
      </c>
      <c r="I7956" s="7">
        <v>3711</v>
      </c>
      <c r="J7956" s="9">
        <v>47.45</v>
      </c>
      <c r="K7956" s="9">
        <v>31.79</v>
      </c>
      <c r="L7956" s="9">
        <v>176086.95</v>
      </c>
      <c r="M7956" s="9">
        <v>117972.69</v>
      </c>
      <c r="N7956" s="9">
        <v>58114.26</v>
      </c>
    </row>
    <row r="7957" spans="1:14" x14ac:dyDescent="0.3">
      <c r="A7957" t="s">
        <v>17</v>
      </c>
      <c r="B7957" t="s">
        <v>62</v>
      </c>
      <c r="C7957" s="3" t="s">
        <v>64</v>
      </c>
      <c r="D7957" s="3" t="s">
        <v>24</v>
      </c>
      <c r="E7957" s="3" t="s">
        <v>28</v>
      </c>
      <c r="F7957" s="5">
        <v>42068</v>
      </c>
      <c r="G7957">
        <v>327987229</v>
      </c>
      <c r="H7957" s="5">
        <v>42078</v>
      </c>
      <c r="I7957" s="7">
        <v>7565</v>
      </c>
      <c r="J7957" s="9">
        <v>9.33</v>
      </c>
      <c r="K7957" s="9">
        <v>6.92</v>
      </c>
      <c r="L7957" s="9">
        <v>70581.45</v>
      </c>
      <c r="M7957" s="9">
        <v>52349.8</v>
      </c>
      <c r="N7957" s="9">
        <v>18231.650000000001</v>
      </c>
    </row>
    <row r="7958" spans="1:14" x14ac:dyDescent="0.3">
      <c r="A7958" t="s">
        <v>97</v>
      </c>
      <c r="B7958" t="s">
        <v>189</v>
      </c>
      <c r="C7958" s="3" t="s">
        <v>50</v>
      </c>
      <c r="D7958" s="3" t="s">
        <v>15</v>
      </c>
      <c r="E7958" s="3" t="s">
        <v>39</v>
      </c>
      <c r="F7958" s="5">
        <v>41315</v>
      </c>
      <c r="G7958">
        <v>410721576</v>
      </c>
      <c r="H7958" s="5">
        <v>41346</v>
      </c>
      <c r="I7958" s="7">
        <v>496</v>
      </c>
      <c r="J7958" s="9">
        <v>81.73</v>
      </c>
      <c r="K7958" s="9">
        <v>56.67</v>
      </c>
      <c r="L7958" s="9">
        <v>40538.080000000002</v>
      </c>
      <c r="M7958" s="9">
        <v>28108.32</v>
      </c>
      <c r="N7958" s="9">
        <v>12429.76</v>
      </c>
    </row>
    <row r="7959" spans="1:14" x14ac:dyDescent="0.3">
      <c r="A7959" t="s">
        <v>12</v>
      </c>
      <c r="B7959" t="s">
        <v>217</v>
      </c>
      <c r="C7959" s="3" t="s">
        <v>43</v>
      </c>
      <c r="D7959" s="3" t="s">
        <v>24</v>
      </c>
      <c r="E7959" s="3" t="s">
        <v>16</v>
      </c>
      <c r="F7959" s="5">
        <v>42768</v>
      </c>
      <c r="G7959">
        <v>829596364</v>
      </c>
      <c r="H7959" s="5">
        <v>42798</v>
      </c>
      <c r="I7959" s="7">
        <v>4854</v>
      </c>
      <c r="J7959" s="9">
        <v>109.28</v>
      </c>
      <c r="K7959" s="9">
        <v>35.840000000000003</v>
      </c>
      <c r="L7959" s="9">
        <v>530445.12</v>
      </c>
      <c r="M7959" s="9">
        <v>173967.35999999999</v>
      </c>
      <c r="N7959" s="9">
        <v>356477.76</v>
      </c>
    </row>
    <row r="7960" spans="1:14" x14ac:dyDescent="0.3">
      <c r="A7960" t="s">
        <v>12</v>
      </c>
      <c r="B7960" t="s">
        <v>119</v>
      </c>
      <c r="C7960" s="3" t="s">
        <v>50</v>
      </c>
      <c r="D7960" s="3" t="s">
        <v>24</v>
      </c>
      <c r="E7960" s="3" t="s">
        <v>20</v>
      </c>
      <c r="F7960" s="5">
        <v>42079</v>
      </c>
      <c r="G7960">
        <v>878410422</v>
      </c>
      <c r="H7960" s="5">
        <v>42079</v>
      </c>
      <c r="I7960" s="7">
        <v>19</v>
      </c>
      <c r="J7960" s="9">
        <v>81.73</v>
      </c>
      <c r="K7960" s="9">
        <v>56.67</v>
      </c>
      <c r="L7960" s="9">
        <v>1552.87</v>
      </c>
      <c r="M7960" s="9">
        <v>1076.73</v>
      </c>
      <c r="N7960" s="9">
        <v>476.14</v>
      </c>
    </row>
    <row r="7961" spans="1:14" x14ac:dyDescent="0.3">
      <c r="A7961" t="s">
        <v>17</v>
      </c>
      <c r="B7961" t="s">
        <v>116</v>
      </c>
      <c r="C7961" s="3" t="s">
        <v>43</v>
      </c>
      <c r="D7961" s="3" t="s">
        <v>15</v>
      </c>
      <c r="E7961" s="3" t="s">
        <v>39</v>
      </c>
      <c r="F7961" s="5">
        <v>40822</v>
      </c>
      <c r="G7961">
        <v>371275079</v>
      </c>
      <c r="H7961" s="5">
        <v>40871</v>
      </c>
      <c r="I7961" s="7">
        <v>7401</v>
      </c>
      <c r="J7961" s="9">
        <v>109.28</v>
      </c>
      <c r="K7961" s="9">
        <v>35.840000000000003</v>
      </c>
      <c r="L7961" s="9">
        <v>808781.28</v>
      </c>
      <c r="M7961" s="9">
        <v>265251.84000000003</v>
      </c>
      <c r="N7961" s="9">
        <v>543529.43999999994</v>
      </c>
    </row>
    <row r="7962" spans="1:14" x14ac:dyDescent="0.3">
      <c r="A7962" t="s">
        <v>12</v>
      </c>
      <c r="B7962" t="s">
        <v>78</v>
      </c>
      <c r="C7962" s="3" t="s">
        <v>43</v>
      </c>
      <c r="D7962" s="3" t="s">
        <v>15</v>
      </c>
      <c r="E7962" s="3" t="s">
        <v>39</v>
      </c>
      <c r="F7962" s="5">
        <v>42342</v>
      </c>
      <c r="G7962">
        <v>992614161</v>
      </c>
      <c r="H7962" s="5">
        <v>42361</v>
      </c>
      <c r="I7962" s="7">
        <v>5443</v>
      </c>
      <c r="J7962" s="9">
        <v>109.28</v>
      </c>
      <c r="K7962" s="9">
        <v>35.840000000000003</v>
      </c>
      <c r="L7962" s="9">
        <v>594811.04</v>
      </c>
      <c r="M7962" s="9">
        <v>195077.12</v>
      </c>
      <c r="N7962" s="9">
        <v>399733.92</v>
      </c>
    </row>
    <row r="7963" spans="1:14" x14ac:dyDescent="0.3">
      <c r="A7963" t="s">
        <v>12</v>
      </c>
      <c r="B7963" t="s">
        <v>217</v>
      </c>
      <c r="C7963" s="3" t="s">
        <v>64</v>
      </c>
      <c r="D7963" s="3" t="s">
        <v>24</v>
      </c>
      <c r="E7963" s="3" t="s">
        <v>28</v>
      </c>
      <c r="F7963" s="5">
        <v>42074</v>
      </c>
      <c r="G7963">
        <v>447163999</v>
      </c>
      <c r="H7963" s="5">
        <v>42094</v>
      </c>
      <c r="I7963" s="7">
        <v>4619</v>
      </c>
      <c r="J7963" s="9">
        <v>9.33</v>
      </c>
      <c r="K7963" s="9">
        <v>6.92</v>
      </c>
      <c r="L7963" s="9">
        <v>43095.27</v>
      </c>
      <c r="M7963" s="9">
        <v>31963.48</v>
      </c>
      <c r="N7963" s="9">
        <v>11131.79</v>
      </c>
    </row>
    <row r="7964" spans="1:14" x14ac:dyDescent="0.3">
      <c r="A7964" t="s">
        <v>35</v>
      </c>
      <c r="B7964" t="s">
        <v>208</v>
      </c>
      <c r="C7964" s="3" t="s">
        <v>50</v>
      </c>
      <c r="D7964" s="3" t="s">
        <v>15</v>
      </c>
      <c r="E7964" s="3" t="s">
        <v>16</v>
      </c>
      <c r="F7964" s="5">
        <v>42760</v>
      </c>
      <c r="G7964">
        <v>109973418</v>
      </c>
      <c r="H7964" s="5">
        <v>42806</v>
      </c>
      <c r="I7964" s="7">
        <v>2433</v>
      </c>
      <c r="J7964" s="9">
        <v>81.73</v>
      </c>
      <c r="K7964" s="9">
        <v>56.67</v>
      </c>
      <c r="L7964" s="9">
        <v>198849.09</v>
      </c>
      <c r="M7964" s="9">
        <v>137878.10999999999</v>
      </c>
      <c r="N7964" s="9">
        <v>60970.98</v>
      </c>
    </row>
    <row r="7965" spans="1:14" x14ac:dyDescent="0.3">
      <c r="A7965" t="s">
        <v>12</v>
      </c>
      <c r="B7965" t="s">
        <v>102</v>
      </c>
      <c r="C7965" s="3" t="s">
        <v>52</v>
      </c>
      <c r="D7965" s="3" t="s">
        <v>24</v>
      </c>
      <c r="E7965" s="3" t="s">
        <v>20</v>
      </c>
      <c r="F7965" s="5">
        <v>41998</v>
      </c>
      <c r="G7965">
        <v>976403748</v>
      </c>
      <c r="H7965" s="5">
        <v>42004</v>
      </c>
      <c r="I7965" s="7">
        <v>8422</v>
      </c>
      <c r="J7965" s="9">
        <v>437.2</v>
      </c>
      <c r="K7965" s="9">
        <v>263.33</v>
      </c>
      <c r="L7965" s="9">
        <v>3682098.4</v>
      </c>
      <c r="M7965" s="9">
        <v>2217765.2599999998</v>
      </c>
      <c r="N7965" s="9">
        <v>1464333.14</v>
      </c>
    </row>
    <row r="7966" spans="1:14" x14ac:dyDescent="0.3">
      <c r="A7966" t="s">
        <v>12</v>
      </c>
      <c r="B7966" t="s">
        <v>128</v>
      </c>
      <c r="C7966" s="3" t="s">
        <v>14</v>
      </c>
      <c r="D7966" s="3" t="s">
        <v>24</v>
      </c>
      <c r="E7966" s="3" t="s">
        <v>16</v>
      </c>
      <c r="F7966" s="5">
        <v>41921</v>
      </c>
      <c r="G7966">
        <v>512128818</v>
      </c>
      <c r="H7966" s="5">
        <v>41970</v>
      </c>
      <c r="I7966" s="7">
        <v>9153</v>
      </c>
      <c r="J7966" s="9">
        <v>651.21</v>
      </c>
      <c r="K7966" s="9">
        <v>524.96</v>
      </c>
      <c r="L7966" s="9">
        <v>5960525.1299999999</v>
      </c>
      <c r="M7966" s="9">
        <v>4804958.88</v>
      </c>
      <c r="N7966" s="9">
        <v>1155566.25</v>
      </c>
    </row>
    <row r="7967" spans="1:14" x14ac:dyDescent="0.3">
      <c r="A7967" t="s">
        <v>17</v>
      </c>
      <c r="B7967" t="s">
        <v>138</v>
      </c>
      <c r="C7967" s="3" t="s">
        <v>23</v>
      </c>
      <c r="D7967" s="3" t="s">
        <v>24</v>
      </c>
      <c r="E7967" s="3" t="s">
        <v>16</v>
      </c>
      <c r="F7967" s="5">
        <v>42288</v>
      </c>
      <c r="G7967">
        <v>303134953</v>
      </c>
      <c r="H7967" s="5">
        <v>42321</v>
      </c>
      <c r="I7967" s="7">
        <v>3224</v>
      </c>
      <c r="J7967" s="9">
        <v>154.06</v>
      </c>
      <c r="K7967" s="9">
        <v>90.93</v>
      </c>
      <c r="L7967" s="9">
        <v>496689.44</v>
      </c>
      <c r="M7967" s="9">
        <v>293158.32</v>
      </c>
      <c r="N7967" s="9">
        <v>203531.12</v>
      </c>
    </row>
    <row r="7968" spans="1:14" x14ac:dyDescent="0.3">
      <c r="A7968" t="s">
        <v>29</v>
      </c>
      <c r="B7968" t="s">
        <v>133</v>
      </c>
      <c r="C7968" s="3" t="s">
        <v>52</v>
      </c>
      <c r="D7968" s="3" t="s">
        <v>15</v>
      </c>
      <c r="E7968" s="3" t="s">
        <v>28</v>
      </c>
      <c r="F7968" s="5">
        <v>41865</v>
      </c>
      <c r="G7968">
        <v>205720984</v>
      </c>
      <c r="H7968" s="5">
        <v>41874</v>
      </c>
      <c r="I7968" s="7">
        <v>6266</v>
      </c>
      <c r="J7968" s="9">
        <v>437.2</v>
      </c>
      <c r="K7968" s="9">
        <v>263.33</v>
      </c>
      <c r="L7968" s="9">
        <v>2739495.2</v>
      </c>
      <c r="M7968" s="9">
        <v>1650025.78</v>
      </c>
      <c r="N7968" s="9">
        <v>1089469.42</v>
      </c>
    </row>
    <row r="7969" spans="1:14" x14ac:dyDescent="0.3">
      <c r="A7969" t="s">
        <v>29</v>
      </c>
      <c r="B7969" t="s">
        <v>194</v>
      </c>
      <c r="C7969" s="3" t="s">
        <v>19</v>
      </c>
      <c r="D7969" s="3" t="s">
        <v>15</v>
      </c>
      <c r="E7969" s="3" t="s">
        <v>20</v>
      </c>
      <c r="F7969" s="5">
        <v>42569</v>
      </c>
      <c r="G7969">
        <v>596498239</v>
      </c>
      <c r="H7969" s="5">
        <v>42609</v>
      </c>
      <c r="I7969" s="7">
        <v>5939</v>
      </c>
      <c r="J7969" s="9">
        <v>47.45</v>
      </c>
      <c r="K7969" s="9">
        <v>31.79</v>
      </c>
      <c r="L7969" s="9">
        <v>281805.55</v>
      </c>
      <c r="M7969" s="9">
        <v>188800.81</v>
      </c>
      <c r="N7969" s="9">
        <v>93004.74</v>
      </c>
    </row>
    <row r="7970" spans="1:14" x14ac:dyDescent="0.3">
      <c r="A7970" t="s">
        <v>17</v>
      </c>
      <c r="B7970" t="s">
        <v>205</v>
      </c>
      <c r="C7970" s="3" t="s">
        <v>25</v>
      </c>
      <c r="D7970" s="3" t="s">
        <v>24</v>
      </c>
      <c r="E7970" s="3" t="s">
        <v>20</v>
      </c>
      <c r="F7970" s="5">
        <v>42560</v>
      </c>
      <c r="G7970">
        <v>122390544</v>
      </c>
      <c r="H7970" s="5">
        <v>42584</v>
      </c>
      <c r="I7970" s="7">
        <v>6937</v>
      </c>
      <c r="J7970" s="9">
        <v>668.27</v>
      </c>
      <c r="K7970" s="9">
        <v>502.54</v>
      </c>
      <c r="L7970" s="9">
        <v>4635788.99</v>
      </c>
      <c r="M7970" s="9">
        <v>3486119.98</v>
      </c>
      <c r="N7970" s="9">
        <v>1149669.01</v>
      </c>
    </row>
    <row r="7971" spans="1:14" x14ac:dyDescent="0.3">
      <c r="A7971" t="s">
        <v>44</v>
      </c>
      <c r="B7971" t="s">
        <v>113</v>
      </c>
      <c r="C7971" s="3" t="s">
        <v>64</v>
      </c>
      <c r="D7971" s="3" t="s">
        <v>15</v>
      </c>
      <c r="E7971" s="3" t="s">
        <v>28</v>
      </c>
      <c r="F7971" s="5">
        <v>40386</v>
      </c>
      <c r="G7971">
        <v>650634229</v>
      </c>
      <c r="H7971" s="5">
        <v>40413</v>
      </c>
      <c r="I7971" s="7">
        <v>5982</v>
      </c>
      <c r="J7971" s="9">
        <v>9.33</v>
      </c>
      <c r="K7971" s="9">
        <v>6.92</v>
      </c>
      <c r="L7971" s="9">
        <v>55812.06</v>
      </c>
      <c r="M7971" s="9">
        <v>41395.440000000002</v>
      </c>
      <c r="N7971" s="9">
        <v>14416.62</v>
      </c>
    </row>
    <row r="7972" spans="1:14" x14ac:dyDescent="0.3">
      <c r="A7972" t="s">
        <v>35</v>
      </c>
      <c r="B7972" t="s">
        <v>176</v>
      </c>
      <c r="C7972" s="3" t="s">
        <v>34</v>
      </c>
      <c r="D7972" s="3" t="s">
        <v>24</v>
      </c>
      <c r="E7972" s="3" t="s">
        <v>28</v>
      </c>
      <c r="F7972" s="5">
        <v>41899</v>
      </c>
      <c r="G7972">
        <v>518778121</v>
      </c>
      <c r="H7972" s="5">
        <v>41949</v>
      </c>
      <c r="I7972" s="7">
        <v>6829</v>
      </c>
      <c r="J7972" s="9">
        <v>421.89</v>
      </c>
      <c r="K7972" s="9">
        <v>364.69</v>
      </c>
      <c r="L7972" s="9">
        <v>2881086.81</v>
      </c>
      <c r="M7972" s="9">
        <v>2490468.0099999998</v>
      </c>
      <c r="N7972" s="9">
        <v>390618.8</v>
      </c>
    </row>
    <row r="7973" spans="1:14" x14ac:dyDescent="0.3">
      <c r="A7973" t="s">
        <v>17</v>
      </c>
      <c r="B7973" t="s">
        <v>135</v>
      </c>
      <c r="C7973" s="3" t="s">
        <v>38</v>
      </c>
      <c r="D7973" s="3" t="s">
        <v>15</v>
      </c>
      <c r="E7973" s="3" t="s">
        <v>39</v>
      </c>
      <c r="F7973" s="5">
        <v>42276</v>
      </c>
      <c r="G7973">
        <v>384683549</v>
      </c>
      <c r="H7973" s="5">
        <v>42284</v>
      </c>
      <c r="I7973" s="7">
        <v>5265</v>
      </c>
      <c r="J7973" s="9">
        <v>205.7</v>
      </c>
      <c r="K7973" s="9">
        <v>117.11</v>
      </c>
      <c r="L7973" s="9">
        <v>1083010.5</v>
      </c>
      <c r="M7973" s="9">
        <v>616584.15</v>
      </c>
      <c r="N7973" s="9">
        <v>466426.35</v>
      </c>
    </row>
    <row r="7974" spans="1:14" x14ac:dyDescent="0.3">
      <c r="A7974" t="s">
        <v>17</v>
      </c>
      <c r="B7974" t="s">
        <v>210</v>
      </c>
      <c r="C7974" s="3" t="s">
        <v>46</v>
      </c>
      <c r="D7974" s="3" t="s">
        <v>24</v>
      </c>
      <c r="E7974" s="3" t="s">
        <v>16</v>
      </c>
      <c r="F7974" s="5">
        <v>41233</v>
      </c>
      <c r="G7974">
        <v>976524341</v>
      </c>
      <c r="H7974" s="5">
        <v>41238</v>
      </c>
      <c r="I7974" s="7">
        <v>4108</v>
      </c>
      <c r="J7974" s="9">
        <v>152.58000000000001</v>
      </c>
      <c r="K7974" s="9">
        <v>97.44</v>
      </c>
      <c r="L7974" s="9">
        <v>626798.64</v>
      </c>
      <c r="M7974" s="9">
        <v>400283.52</v>
      </c>
      <c r="N7974" s="9">
        <v>226515.12</v>
      </c>
    </row>
    <row r="7975" spans="1:14" x14ac:dyDescent="0.3">
      <c r="A7975" t="s">
        <v>29</v>
      </c>
      <c r="B7975" t="s">
        <v>178</v>
      </c>
      <c r="C7975" s="3" t="s">
        <v>52</v>
      </c>
      <c r="D7975" s="3" t="s">
        <v>15</v>
      </c>
      <c r="E7975" s="3" t="s">
        <v>16</v>
      </c>
      <c r="F7975" s="5">
        <v>41638</v>
      </c>
      <c r="G7975">
        <v>842786824</v>
      </c>
      <c r="H7975" s="5">
        <v>41647</v>
      </c>
      <c r="I7975" s="7">
        <v>8205</v>
      </c>
      <c r="J7975" s="9">
        <v>437.2</v>
      </c>
      <c r="K7975" s="9">
        <v>263.33</v>
      </c>
      <c r="L7975" s="9">
        <v>3587226</v>
      </c>
      <c r="M7975" s="9">
        <v>2160622.65</v>
      </c>
      <c r="N7975" s="9">
        <v>1426603.35</v>
      </c>
    </row>
    <row r="7976" spans="1:14" x14ac:dyDescent="0.3">
      <c r="A7976" t="s">
        <v>17</v>
      </c>
      <c r="B7976" t="s">
        <v>62</v>
      </c>
      <c r="C7976" s="3" t="s">
        <v>43</v>
      </c>
      <c r="D7976" s="3" t="s">
        <v>24</v>
      </c>
      <c r="E7976" s="3" t="s">
        <v>20</v>
      </c>
      <c r="F7976" s="5">
        <v>42603</v>
      </c>
      <c r="G7976">
        <v>402269828</v>
      </c>
      <c r="H7976" s="5">
        <v>42627</v>
      </c>
      <c r="I7976" s="7">
        <v>9436</v>
      </c>
      <c r="J7976" s="9">
        <v>109.28</v>
      </c>
      <c r="K7976" s="9">
        <v>35.840000000000003</v>
      </c>
      <c r="L7976" s="9">
        <v>1031166.08</v>
      </c>
      <c r="M7976" s="9">
        <v>338186.23999999999</v>
      </c>
      <c r="N7976" s="9">
        <v>692979.84</v>
      </c>
    </row>
    <row r="7977" spans="1:14" x14ac:dyDescent="0.3">
      <c r="A7977" t="s">
        <v>35</v>
      </c>
      <c r="B7977" t="s">
        <v>114</v>
      </c>
      <c r="C7977" s="3" t="s">
        <v>19</v>
      </c>
      <c r="D7977" s="3" t="s">
        <v>15</v>
      </c>
      <c r="E7977" s="3" t="s">
        <v>39</v>
      </c>
      <c r="F7977" s="5">
        <v>40860</v>
      </c>
      <c r="G7977">
        <v>594084680</v>
      </c>
      <c r="H7977" s="5">
        <v>40878</v>
      </c>
      <c r="I7977" s="7">
        <v>1713</v>
      </c>
      <c r="J7977" s="9">
        <v>47.45</v>
      </c>
      <c r="K7977" s="9">
        <v>31.79</v>
      </c>
      <c r="L7977" s="9">
        <v>81281.850000000006</v>
      </c>
      <c r="M7977" s="9">
        <v>54456.27</v>
      </c>
      <c r="N7977" s="9">
        <v>26825.58</v>
      </c>
    </row>
    <row r="7978" spans="1:14" x14ac:dyDescent="0.3">
      <c r="A7978" t="s">
        <v>12</v>
      </c>
      <c r="B7978" t="s">
        <v>92</v>
      </c>
      <c r="C7978" s="3" t="s">
        <v>38</v>
      </c>
      <c r="D7978" s="3" t="s">
        <v>24</v>
      </c>
      <c r="E7978" s="3" t="s">
        <v>28</v>
      </c>
      <c r="F7978" s="5">
        <v>40446</v>
      </c>
      <c r="G7978">
        <v>627655208</v>
      </c>
      <c r="H7978" s="5">
        <v>40496</v>
      </c>
      <c r="I7978" s="7">
        <v>5979</v>
      </c>
      <c r="J7978" s="9">
        <v>205.7</v>
      </c>
      <c r="K7978" s="9">
        <v>117.11</v>
      </c>
      <c r="L7978" s="9">
        <v>1229880.3</v>
      </c>
      <c r="M7978" s="9">
        <v>700200.69</v>
      </c>
      <c r="N7978" s="9">
        <v>529679.61</v>
      </c>
    </row>
    <row r="7979" spans="1:14" x14ac:dyDescent="0.3">
      <c r="A7979" t="s">
        <v>29</v>
      </c>
      <c r="B7979" t="s">
        <v>66</v>
      </c>
      <c r="C7979" s="3" t="s">
        <v>14</v>
      </c>
      <c r="D7979" s="3" t="s">
        <v>15</v>
      </c>
      <c r="E7979" s="3" t="s">
        <v>39</v>
      </c>
      <c r="F7979" s="5">
        <v>40255</v>
      </c>
      <c r="G7979">
        <v>232717740</v>
      </c>
      <c r="H7979" s="5">
        <v>40292</v>
      </c>
      <c r="I7979" s="7">
        <v>5206</v>
      </c>
      <c r="J7979" s="9">
        <v>651.21</v>
      </c>
      <c r="K7979" s="9">
        <v>524.96</v>
      </c>
      <c r="L7979" s="9">
        <v>3390199.26</v>
      </c>
      <c r="M7979" s="9">
        <v>2732941.76</v>
      </c>
      <c r="N7979" s="9">
        <v>657257.5</v>
      </c>
    </row>
    <row r="7980" spans="1:14" x14ac:dyDescent="0.3">
      <c r="A7980" t="s">
        <v>21</v>
      </c>
      <c r="B7980" t="s">
        <v>126</v>
      </c>
      <c r="C7980" s="3" t="s">
        <v>64</v>
      </c>
      <c r="D7980" s="3" t="s">
        <v>15</v>
      </c>
      <c r="E7980" s="3" t="s">
        <v>39</v>
      </c>
      <c r="F7980" s="5">
        <v>40953</v>
      </c>
      <c r="G7980">
        <v>109321105</v>
      </c>
      <c r="H7980" s="5">
        <v>40993</v>
      </c>
      <c r="I7980" s="7">
        <v>9399</v>
      </c>
      <c r="J7980" s="9">
        <v>9.33</v>
      </c>
      <c r="K7980" s="9">
        <v>6.92</v>
      </c>
      <c r="L7980" s="9">
        <v>87692.67</v>
      </c>
      <c r="M7980" s="9">
        <v>65041.08</v>
      </c>
      <c r="N7980" s="9">
        <v>22651.59</v>
      </c>
    </row>
    <row r="7981" spans="1:14" x14ac:dyDescent="0.3">
      <c r="A7981" t="s">
        <v>12</v>
      </c>
      <c r="B7981" t="s">
        <v>173</v>
      </c>
      <c r="C7981" s="3" t="s">
        <v>50</v>
      </c>
      <c r="D7981" s="3" t="s">
        <v>15</v>
      </c>
      <c r="E7981" s="3" t="s">
        <v>28</v>
      </c>
      <c r="F7981" s="5">
        <v>40828</v>
      </c>
      <c r="G7981">
        <v>577826631</v>
      </c>
      <c r="H7981" s="5">
        <v>40857</v>
      </c>
      <c r="I7981" s="7">
        <v>595</v>
      </c>
      <c r="J7981" s="9">
        <v>81.73</v>
      </c>
      <c r="K7981" s="9">
        <v>56.67</v>
      </c>
      <c r="L7981" s="9">
        <v>48629.35</v>
      </c>
      <c r="M7981" s="9">
        <v>33718.65</v>
      </c>
      <c r="N7981" s="9">
        <v>14910.7</v>
      </c>
    </row>
    <row r="7982" spans="1:14" x14ac:dyDescent="0.3">
      <c r="A7982" t="s">
        <v>17</v>
      </c>
      <c r="B7982" t="s">
        <v>210</v>
      </c>
      <c r="C7982" s="3" t="s">
        <v>50</v>
      </c>
      <c r="D7982" s="3" t="s">
        <v>15</v>
      </c>
      <c r="E7982" s="3" t="s">
        <v>39</v>
      </c>
      <c r="F7982" s="5">
        <v>42708</v>
      </c>
      <c r="G7982">
        <v>228908145</v>
      </c>
      <c r="H7982" s="5">
        <v>42722</v>
      </c>
      <c r="I7982" s="7">
        <v>7862</v>
      </c>
      <c r="J7982" s="9">
        <v>81.73</v>
      </c>
      <c r="K7982" s="9">
        <v>56.67</v>
      </c>
      <c r="L7982" s="9">
        <v>642561.26</v>
      </c>
      <c r="M7982" s="9">
        <v>445539.54</v>
      </c>
      <c r="N7982" s="9">
        <v>197021.72</v>
      </c>
    </row>
    <row r="7983" spans="1:14" x14ac:dyDescent="0.3">
      <c r="A7983" t="s">
        <v>21</v>
      </c>
      <c r="B7983" t="s">
        <v>126</v>
      </c>
      <c r="C7983" s="3" t="s">
        <v>52</v>
      </c>
      <c r="D7983" s="3" t="s">
        <v>15</v>
      </c>
      <c r="E7983" s="3" t="s">
        <v>28</v>
      </c>
      <c r="F7983" s="5">
        <v>41510</v>
      </c>
      <c r="G7983">
        <v>873551976</v>
      </c>
      <c r="H7983" s="5">
        <v>41529</v>
      </c>
      <c r="I7983" s="7">
        <v>2297</v>
      </c>
      <c r="J7983" s="9">
        <v>437.2</v>
      </c>
      <c r="K7983" s="9">
        <v>263.33</v>
      </c>
      <c r="L7983" s="9">
        <v>1004248.4</v>
      </c>
      <c r="M7983" s="9">
        <v>604869.01</v>
      </c>
      <c r="N7983" s="9">
        <v>399379.39</v>
      </c>
    </row>
    <row r="7984" spans="1:14" x14ac:dyDescent="0.3">
      <c r="A7984" t="s">
        <v>29</v>
      </c>
      <c r="B7984" t="s">
        <v>192</v>
      </c>
      <c r="C7984" s="3" t="s">
        <v>52</v>
      </c>
      <c r="D7984" s="3" t="s">
        <v>24</v>
      </c>
      <c r="E7984" s="3" t="s">
        <v>16</v>
      </c>
      <c r="F7984" s="5">
        <v>42221</v>
      </c>
      <c r="G7984">
        <v>793056952</v>
      </c>
      <c r="H7984" s="5">
        <v>42226</v>
      </c>
      <c r="I7984" s="7">
        <v>2031</v>
      </c>
      <c r="J7984" s="9">
        <v>437.2</v>
      </c>
      <c r="K7984" s="9">
        <v>263.33</v>
      </c>
      <c r="L7984" s="9">
        <v>887953.2</v>
      </c>
      <c r="M7984" s="9">
        <v>534823.23</v>
      </c>
      <c r="N7984" s="9">
        <v>353129.97</v>
      </c>
    </row>
    <row r="7985" spans="1:14" x14ac:dyDescent="0.3">
      <c r="A7985" t="s">
        <v>21</v>
      </c>
      <c r="B7985" t="s">
        <v>143</v>
      </c>
      <c r="C7985" s="3" t="s">
        <v>14</v>
      </c>
      <c r="D7985" s="3" t="s">
        <v>24</v>
      </c>
      <c r="E7985" s="3" t="s">
        <v>39</v>
      </c>
      <c r="F7985" s="5">
        <v>41921</v>
      </c>
      <c r="G7985">
        <v>589034402</v>
      </c>
      <c r="H7985" s="5">
        <v>41969</v>
      </c>
      <c r="I7985" s="7">
        <v>7224</v>
      </c>
      <c r="J7985" s="9">
        <v>651.21</v>
      </c>
      <c r="K7985" s="9">
        <v>524.96</v>
      </c>
      <c r="L7985" s="9">
        <v>4704341.04</v>
      </c>
      <c r="M7985" s="9">
        <v>3792311.04</v>
      </c>
      <c r="N7985" s="9">
        <v>912030</v>
      </c>
    </row>
    <row r="7986" spans="1:14" x14ac:dyDescent="0.3">
      <c r="A7986" t="s">
        <v>29</v>
      </c>
      <c r="B7986" t="s">
        <v>104</v>
      </c>
      <c r="C7986" s="3" t="s">
        <v>25</v>
      </c>
      <c r="D7986" s="3" t="s">
        <v>24</v>
      </c>
      <c r="E7986" s="3" t="s">
        <v>28</v>
      </c>
      <c r="F7986" s="5">
        <v>42226</v>
      </c>
      <c r="G7986">
        <v>933408153</v>
      </c>
      <c r="H7986" s="5">
        <v>42234</v>
      </c>
      <c r="I7986" s="7">
        <v>5070</v>
      </c>
      <c r="J7986" s="9">
        <v>668.27</v>
      </c>
      <c r="K7986" s="9">
        <v>502.54</v>
      </c>
      <c r="L7986" s="9">
        <v>3388128.9</v>
      </c>
      <c r="M7986" s="9">
        <v>2547877.7999999998</v>
      </c>
      <c r="N7986" s="9">
        <v>840251.1</v>
      </c>
    </row>
    <row r="7987" spans="1:14" x14ac:dyDescent="0.3">
      <c r="A7987" t="s">
        <v>44</v>
      </c>
      <c r="B7987" t="s">
        <v>169</v>
      </c>
      <c r="C7987" s="3" t="s">
        <v>50</v>
      </c>
      <c r="D7987" s="3" t="s">
        <v>15</v>
      </c>
      <c r="E7987" s="3" t="s">
        <v>20</v>
      </c>
      <c r="F7987" s="5">
        <v>42375</v>
      </c>
      <c r="G7987">
        <v>318414533</v>
      </c>
      <c r="H7987" s="5">
        <v>42389</v>
      </c>
      <c r="I7987" s="7">
        <v>4791</v>
      </c>
      <c r="J7987" s="9">
        <v>81.73</v>
      </c>
      <c r="K7987" s="9">
        <v>56.67</v>
      </c>
      <c r="L7987" s="9">
        <v>391568.43</v>
      </c>
      <c r="M7987" s="9">
        <v>271505.96999999997</v>
      </c>
      <c r="N7987" s="9">
        <v>120062.46</v>
      </c>
    </row>
    <row r="7988" spans="1:14" x14ac:dyDescent="0.3">
      <c r="A7988" t="s">
        <v>35</v>
      </c>
      <c r="B7988" t="s">
        <v>216</v>
      </c>
      <c r="C7988" s="3" t="s">
        <v>43</v>
      </c>
      <c r="D7988" s="3" t="s">
        <v>24</v>
      </c>
      <c r="E7988" s="3" t="s">
        <v>39</v>
      </c>
      <c r="F7988" s="5">
        <v>40615</v>
      </c>
      <c r="G7988">
        <v>906602370</v>
      </c>
      <c r="H7988" s="5">
        <v>40644</v>
      </c>
      <c r="I7988" s="7">
        <v>2643</v>
      </c>
      <c r="J7988" s="9">
        <v>109.28</v>
      </c>
      <c r="K7988" s="9">
        <v>35.840000000000003</v>
      </c>
      <c r="L7988" s="9">
        <v>288827.03999999998</v>
      </c>
      <c r="M7988" s="9">
        <v>94725.119999999995</v>
      </c>
      <c r="N7988" s="9">
        <v>194101.92</v>
      </c>
    </row>
    <row r="7989" spans="1:14" x14ac:dyDescent="0.3">
      <c r="A7989" t="s">
        <v>12</v>
      </c>
      <c r="B7989" t="s">
        <v>173</v>
      </c>
      <c r="C7989" s="3" t="s">
        <v>34</v>
      </c>
      <c r="D7989" s="3" t="s">
        <v>24</v>
      </c>
      <c r="E7989" s="3" t="s">
        <v>39</v>
      </c>
      <c r="F7989" s="5">
        <v>41112</v>
      </c>
      <c r="G7989">
        <v>880832993</v>
      </c>
      <c r="H7989" s="5">
        <v>41144</v>
      </c>
      <c r="I7989" s="7">
        <v>6912</v>
      </c>
      <c r="J7989" s="9">
        <v>421.89</v>
      </c>
      <c r="K7989" s="9">
        <v>364.69</v>
      </c>
      <c r="L7989" s="9">
        <v>2916103.68</v>
      </c>
      <c r="M7989" s="9">
        <v>2520737.2799999998</v>
      </c>
      <c r="N7989" s="9">
        <v>395366.40000000002</v>
      </c>
    </row>
    <row r="7990" spans="1:14" x14ac:dyDescent="0.3">
      <c r="A7990" t="s">
        <v>29</v>
      </c>
      <c r="B7990" t="s">
        <v>181</v>
      </c>
      <c r="C7990" s="3" t="s">
        <v>34</v>
      </c>
      <c r="D7990" s="3" t="s">
        <v>15</v>
      </c>
      <c r="E7990" s="3" t="s">
        <v>20</v>
      </c>
      <c r="F7990" s="5">
        <v>41506</v>
      </c>
      <c r="G7990">
        <v>294280230</v>
      </c>
      <c r="H7990" s="5">
        <v>41544</v>
      </c>
      <c r="I7990" s="7">
        <v>2915</v>
      </c>
      <c r="J7990" s="9">
        <v>421.89</v>
      </c>
      <c r="K7990" s="9">
        <v>364.69</v>
      </c>
      <c r="L7990" s="9">
        <v>1229809.3500000001</v>
      </c>
      <c r="M7990" s="9">
        <v>1063071.3500000001</v>
      </c>
      <c r="N7990" s="9">
        <v>166738</v>
      </c>
    </row>
    <row r="7991" spans="1:14" x14ac:dyDescent="0.3">
      <c r="A7991" t="s">
        <v>12</v>
      </c>
      <c r="B7991" t="s">
        <v>128</v>
      </c>
      <c r="C7991" s="3" t="s">
        <v>19</v>
      </c>
      <c r="D7991" s="3" t="s">
        <v>24</v>
      </c>
      <c r="E7991" s="3" t="s">
        <v>20</v>
      </c>
      <c r="F7991" s="5">
        <v>42594</v>
      </c>
      <c r="G7991">
        <v>620430409</v>
      </c>
      <c r="H7991" s="5">
        <v>42622</v>
      </c>
      <c r="I7991" s="7">
        <v>8000</v>
      </c>
      <c r="J7991" s="9">
        <v>47.45</v>
      </c>
      <c r="K7991" s="9">
        <v>31.79</v>
      </c>
      <c r="L7991" s="9">
        <v>379600</v>
      </c>
      <c r="M7991" s="9">
        <v>254320</v>
      </c>
      <c r="N7991" s="9">
        <v>125280</v>
      </c>
    </row>
    <row r="7992" spans="1:14" x14ac:dyDescent="0.3">
      <c r="A7992" t="s">
        <v>21</v>
      </c>
      <c r="B7992" t="s">
        <v>153</v>
      </c>
      <c r="C7992" s="3" t="s">
        <v>52</v>
      </c>
      <c r="D7992" s="3" t="s">
        <v>15</v>
      </c>
      <c r="E7992" s="3" t="s">
        <v>28</v>
      </c>
      <c r="F7992" s="5">
        <v>41409</v>
      </c>
      <c r="G7992">
        <v>703082358</v>
      </c>
      <c r="H7992" s="5">
        <v>41427</v>
      </c>
      <c r="I7992" s="7">
        <v>6549</v>
      </c>
      <c r="J7992" s="9">
        <v>437.2</v>
      </c>
      <c r="K7992" s="9">
        <v>263.33</v>
      </c>
      <c r="L7992" s="9">
        <v>2863222.8</v>
      </c>
      <c r="M7992" s="9">
        <v>1724548.17</v>
      </c>
      <c r="N7992" s="9">
        <v>1138674.6299999999</v>
      </c>
    </row>
    <row r="7993" spans="1:14" x14ac:dyDescent="0.3">
      <c r="A7993" t="s">
        <v>17</v>
      </c>
      <c r="B7993" t="s">
        <v>87</v>
      </c>
      <c r="C7993" s="3" t="s">
        <v>52</v>
      </c>
      <c r="D7993" s="3" t="s">
        <v>24</v>
      </c>
      <c r="E7993" s="3" t="s">
        <v>28</v>
      </c>
      <c r="F7993" s="5">
        <v>40909</v>
      </c>
      <c r="G7993">
        <v>806347405</v>
      </c>
      <c r="H7993" s="5">
        <v>40949</v>
      </c>
      <c r="I7993" s="7">
        <v>4971</v>
      </c>
      <c r="J7993" s="9">
        <v>437.2</v>
      </c>
      <c r="K7993" s="9">
        <v>263.33</v>
      </c>
      <c r="L7993" s="9">
        <v>2173321.2000000002</v>
      </c>
      <c r="M7993" s="9">
        <v>1309013.43</v>
      </c>
      <c r="N7993" s="9">
        <v>864307.77</v>
      </c>
    </row>
    <row r="7994" spans="1:14" x14ac:dyDescent="0.3">
      <c r="A7994" t="s">
        <v>12</v>
      </c>
      <c r="B7994" t="s">
        <v>107</v>
      </c>
      <c r="C7994" s="3" t="s">
        <v>23</v>
      </c>
      <c r="D7994" s="3" t="s">
        <v>15</v>
      </c>
      <c r="E7994" s="3" t="s">
        <v>39</v>
      </c>
      <c r="F7994" s="5">
        <v>40291</v>
      </c>
      <c r="G7994">
        <v>364649379</v>
      </c>
      <c r="H7994" s="5">
        <v>40303</v>
      </c>
      <c r="I7994" s="7">
        <v>6709</v>
      </c>
      <c r="J7994" s="9">
        <v>154.06</v>
      </c>
      <c r="K7994" s="9">
        <v>90.93</v>
      </c>
      <c r="L7994" s="9">
        <v>1033588.54</v>
      </c>
      <c r="M7994" s="9">
        <v>610049.37</v>
      </c>
      <c r="N7994" s="9">
        <v>423539.17</v>
      </c>
    </row>
    <row r="7995" spans="1:14" x14ac:dyDescent="0.3">
      <c r="A7995" t="s">
        <v>21</v>
      </c>
      <c r="B7995" t="s">
        <v>199</v>
      </c>
      <c r="C7995" s="3" t="s">
        <v>14</v>
      </c>
      <c r="D7995" s="3" t="s">
        <v>15</v>
      </c>
      <c r="E7995" s="3" t="s">
        <v>28</v>
      </c>
      <c r="F7995" s="5">
        <v>41905</v>
      </c>
      <c r="G7995">
        <v>232724606</v>
      </c>
      <c r="H7995" s="5">
        <v>41924</v>
      </c>
      <c r="I7995" s="7">
        <v>7238</v>
      </c>
      <c r="J7995" s="9">
        <v>651.21</v>
      </c>
      <c r="K7995" s="9">
        <v>524.96</v>
      </c>
      <c r="L7995" s="9">
        <v>4713457.9800000004</v>
      </c>
      <c r="M7995" s="9">
        <v>3799660.48</v>
      </c>
      <c r="N7995" s="9">
        <v>913797.5</v>
      </c>
    </row>
    <row r="7996" spans="1:14" x14ac:dyDescent="0.3">
      <c r="A7996" t="s">
        <v>21</v>
      </c>
      <c r="B7996" t="s">
        <v>143</v>
      </c>
      <c r="C7996" s="3" t="s">
        <v>50</v>
      </c>
      <c r="D7996" s="3" t="s">
        <v>24</v>
      </c>
      <c r="E7996" s="3" t="s">
        <v>16</v>
      </c>
      <c r="F7996" s="5">
        <v>41577</v>
      </c>
      <c r="G7996">
        <v>435621917</v>
      </c>
      <c r="H7996" s="5">
        <v>41607</v>
      </c>
      <c r="I7996" s="7">
        <v>9061</v>
      </c>
      <c r="J7996" s="9">
        <v>81.73</v>
      </c>
      <c r="K7996" s="9">
        <v>56.67</v>
      </c>
      <c r="L7996" s="9">
        <v>740555.53</v>
      </c>
      <c r="M7996" s="9">
        <v>513486.87</v>
      </c>
      <c r="N7996" s="9">
        <v>227068.66</v>
      </c>
    </row>
    <row r="7997" spans="1:14" x14ac:dyDescent="0.3">
      <c r="A7997" t="s">
        <v>12</v>
      </c>
      <c r="B7997" t="s">
        <v>187</v>
      </c>
      <c r="C7997" s="3" t="s">
        <v>50</v>
      </c>
      <c r="D7997" s="3" t="s">
        <v>24</v>
      </c>
      <c r="E7997" s="3" t="s">
        <v>39</v>
      </c>
      <c r="F7997" s="5">
        <v>41053</v>
      </c>
      <c r="G7997">
        <v>618702638</v>
      </c>
      <c r="H7997" s="5">
        <v>41082</v>
      </c>
      <c r="I7997" s="7">
        <v>6714</v>
      </c>
      <c r="J7997" s="9">
        <v>81.73</v>
      </c>
      <c r="K7997" s="9">
        <v>56.67</v>
      </c>
      <c r="L7997" s="9">
        <v>548735.22</v>
      </c>
      <c r="M7997" s="9">
        <v>380482.38</v>
      </c>
      <c r="N7997" s="9">
        <v>168252.84</v>
      </c>
    </row>
    <row r="7998" spans="1:14" x14ac:dyDescent="0.3">
      <c r="A7998" t="s">
        <v>12</v>
      </c>
      <c r="B7998" t="s">
        <v>119</v>
      </c>
      <c r="C7998" s="3" t="s">
        <v>64</v>
      </c>
      <c r="D7998" s="3" t="s">
        <v>15</v>
      </c>
      <c r="E7998" s="3" t="s">
        <v>16</v>
      </c>
      <c r="F7998" s="5">
        <v>41086</v>
      </c>
      <c r="G7998">
        <v>497640597</v>
      </c>
      <c r="H7998" s="5">
        <v>41125</v>
      </c>
      <c r="I7998" s="7">
        <v>1766</v>
      </c>
      <c r="J7998" s="9">
        <v>9.33</v>
      </c>
      <c r="K7998" s="9">
        <v>6.92</v>
      </c>
      <c r="L7998" s="9">
        <v>16476.78</v>
      </c>
      <c r="M7998" s="9">
        <v>12220.72</v>
      </c>
      <c r="N7998" s="9">
        <v>4256.0600000000004</v>
      </c>
    </row>
    <row r="7999" spans="1:14" x14ac:dyDescent="0.3">
      <c r="A7999" t="s">
        <v>17</v>
      </c>
      <c r="B7999" t="s">
        <v>154</v>
      </c>
      <c r="C7999" s="3" t="s">
        <v>23</v>
      </c>
      <c r="D7999" s="3" t="s">
        <v>24</v>
      </c>
      <c r="E7999" s="3" t="s">
        <v>16</v>
      </c>
      <c r="F7999" s="5">
        <v>42816</v>
      </c>
      <c r="G7999">
        <v>308422124</v>
      </c>
      <c r="H7999" s="5">
        <v>42862</v>
      </c>
      <c r="I7999" s="7">
        <v>7815</v>
      </c>
      <c r="J7999" s="9">
        <v>154.06</v>
      </c>
      <c r="K7999" s="9">
        <v>90.93</v>
      </c>
      <c r="L7999" s="9">
        <v>1203978.8999999999</v>
      </c>
      <c r="M7999" s="9">
        <v>710617.95</v>
      </c>
      <c r="N7999" s="9">
        <v>493360.95</v>
      </c>
    </row>
    <row r="8000" spans="1:14" x14ac:dyDescent="0.3">
      <c r="A8000" t="s">
        <v>29</v>
      </c>
      <c r="B8000" t="s">
        <v>165</v>
      </c>
      <c r="C8000" s="3" t="s">
        <v>14</v>
      </c>
      <c r="D8000" s="3" t="s">
        <v>15</v>
      </c>
      <c r="E8000" s="3" t="s">
        <v>28</v>
      </c>
      <c r="F8000" s="5">
        <v>40859</v>
      </c>
      <c r="G8000">
        <v>357346045</v>
      </c>
      <c r="H8000" s="5">
        <v>40881</v>
      </c>
      <c r="I8000" s="7">
        <v>5491</v>
      </c>
      <c r="J8000" s="9">
        <v>651.21</v>
      </c>
      <c r="K8000" s="9">
        <v>524.96</v>
      </c>
      <c r="L8000" s="9">
        <v>3575794.11</v>
      </c>
      <c r="M8000" s="9">
        <v>2882555.36</v>
      </c>
      <c r="N8000" s="9">
        <v>693238.75</v>
      </c>
    </row>
    <row r="8001" spans="1:14" x14ac:dyDescent="0.3">
      <c r="A8001" t="s">
        <v>21</v>
      </c>
      <c r="B8001" t="s">
        <v>170</v>
      </c>
      <c r="C8001" s="3" t="s">
        <v>32</v>
      </c>
      <c r="D8001" s="3" t="s">
        <v>15</v>
      </c>
      <c r="E8001" s="3" t="s">
        <v>39</v>
      </c>
      <c r="F8001" s="5">
        <v>41284</v>
      </c>
      <c r="G8001">
        <v>571023690</v>
      </c>
      <c r="H8001" s="5">
        <v>41291</v>
      </c>
      <c r="I8001" s="7">
        <v>7454</v>
      </c>
      <c r="J8001" s="9">
        <v>255.28</v>
      </c>
      <c r="K8001" s="9">
        <v>159.41999999999999</v>
      </c>
      <c r="L8001" s="9">
        <v>1902857.12</v>
      </c>
      <c r="M8001" s="9">
        <v>1188316.68</v>
      </c>
      <c r="N8001" s="9">
        <v>714540.44</v>
      </c>
    </row>
    <row r="8002" spans="1:14" x14ac:dyDescent="0.3">
      <c r="A8002" t="s">
        <v>21</v>
      </c>
      <c r="B8002" t="s">
        <v>76</v>
      </c>
      <c r="C8002" s="3" t="s">
        <v>25</v>
      </c>
      <c r="D8002" s="3" t="s">
        <v>15</v>
      </c>
      <c r="E8002" s="3" t="s">
        <v>20</v>
      </c>
      <c r="F8002" s="5">
        <v>40865</v>
      </c>
      <c r="G8002">
        <v>946378886</v>
      </c>
      <c r="H8002" s="5">
        <v>40890</v>
      </c>
      <c r="I8002" s="7">
        <v>3398</v>
      </c>
      <c r="J8002" s="9">
        <v>668.27</v>
      </c>
      <c r="K8002" s="9">
        <v>502.54</v>
      </c>
      <c r="L8002" s="9">
        <v>2270781.46</v>
      </c>
      <c r="M8002" s="9">
        <v>1707630.92</v>
      </c>
      <c r="N8002" s="9">
        <v>563150.54</v>
      </c>
    </row>
    <row r="8003" spans="1:14" x14ac:dyDescent="0.3">
      <c r="A8003" t="s">
        <v>44</v>
      </c>
      <c r="B8003" t="s">
        <v>174</v>
      </c>
      <c r="C8003" s="3" t="s">
        <v>43</v>
      </c>
      <c r="D8003" s="3" t="s">
        <v>24</v>
      </c>
      <c r="E8003" s="3" t="s">
        <v>39</v>
      </c>
      <c r="F8003" s="5">
        <v>42302</v>
      </c>
      <c r="G8003">
        <v>200647962</v>
      </c>
      <c r="H8003" s="5">
        <v>42317</v>
      </c>
      <c r="I8003" s="7">
        <v>5046</v>
      </c>
      <c r="J8003" s="9">
        <v>109.28</v>
      </c>
      <c r="K8003" s="9">
        <v>35.840000000000003</v>
      </c>
      <c r="L8003" s="9">
        <v>551426.88</v>
      </c>
      <c r="M8003" s="9">
        <v>180848.64000000001</v>
      </c>
      <c r="N8003" s="9">
        <v>370578.24</v>
      </c>
    </row>
    <row r="8004" spans="1:14" x14ac:dyDescent="0.3">
      <c r="A8004" t="s">
        <v>21</v>
      </c>
      <c r="B8004" t="s">
        <v>175</v>
      </c>
      <c r="C8004" s="3" t="s">
        <v>25</v>
      </c>
      <c r="D8004" s="3" t="s">
        <v>24</v>
      </c>
      <c r="E8004" s="3" t="s">
        <v>39</v>
      </c>
      <c r="F8004" s="5">
        <v>41763</v>
      </c>
      <c r="G8004">
        <v>721379745</v>
      </c>
      <c r="H8004" s="5">
        <v>41767</v>
      </c>
      <c r="I8004" s="7">
        <v>1152</v>
      </c>
      <c r="J8004" s="9">
        <v>668.27</v>
      </c>
      <c r="K8004" s="9">
        <v>502.54</v>
      </c>
      <c r="L8004" s="9">
        <v>769847.04</v>
      </c>
      <c r="M8004" s="9">
        <v>578926.07999999996</v>
      </c>
      <c r="N8004" s="9">
        <v>190920.95999999999</v>
      </c>
    </row>
    <row r="8005" spans="1:14" x14ac:dyDescent="0.3">
      <c r="A8005" t="s">
        <v>29</v>
      </c>
      <c r="B8005" t="s">
        <v>150</v>
      </c>
      <c r="C8005" s="3" t="s">
        <v>34</v>
      </c>
      <c r="D8005" s="3" t="s">
        <v>15</v>
      </c>
      <c r="E8005" s="3" t="s">
        <v>28</v>
      </c>
      <c r="F8005" s="5">
        <v>41342</v>
      </c>
      <c r="G8005">
        <v>916435563</v>
      </c>
      <c r="H8005" s="5">
        <v>41375</v>
      </c>
      <c r="I8005" s="7">
        <v>2503</v>
      </c>
      <c r="J8005" s="9">
        <v>421.89</v>
      </c>
      <c r="K8005" s="9">
        <v>364.69</v>
      </c>
      <c r="L8005" s="9">
        <v>1055990.67</v>
      </c>
      <c r="M8005" s="9">
        <v>912819.07</v>
      </c>
      <c r="N8005" s="9">
        <v>143171.6</v>
      </c>
    </row>
    <row r="8006" spans="1:14" x14ac:dyDescent="0.3">
      <c r="A8006" t="s">
        <v>35</v>
      </c>
      <c r="B8006" t="s">
        <v>216</v>
      </c>
      <c r="C8006" s="3" t="s">
        <v>25</v>
      </c>
      <c r="D8006" s="3" t="s">
        <v>24</v>
      </c>
      <c r="E8006" s="3" t="s">
        <v>28</v>
      </c>
      <c r="F8006" s="5">
        <v>42137</v>
      </c>
      <c r="G8006">
        <v>163989245</v>
      </c>
      <c r="H8006" s="5">
        <v>42166</v>
      </c>
      <c r="I8006" s="7">
        <v>6917</v>
      </c>
      <c r="J8006" s="9">
        <v>668.27</v>
      </c>
      <c r="K8006" s="9">
        <v>502.54</v>
      </c>
      <c r="L8006" s="9">
        <v>4622423.59</v>
      </c>
      <c r="M8006" s="9">
        <v>3476069.18</v>
      </c>
      <c r="N8006" s="9">
        <v>1146354.4099999999</v>
      </c>
    </row>
    <row r="8007" spans="1:14" x14ac:dyDescent="0.3">
      <c r="A8007" t="s">
        <v>29</v>
      </c>
      <c r="B8007" t="s">
        <v>133</v>
      </c>
      <c r="C8007" s="3" t="s">
        <v>32</v>
      </c>
      <c r="D8007" s="3" t="s">
        <v>24</v>
      </c>
      <c r="E8007" s="3" t="s">
        <v>39</v>
      </c>
      <c r="F8007" s="5">
        <v>42868</v>
      </c>
      <c r="G8007">
        <v>162527120</v>
      </c>
      <c r="H8007" s="5">
        <v>42904</v>
      </c>
      <c r="I8007" s="7">
        <v>4241</v>
      </c>
      <c r="J8007" s="9">
        <v>255.28</v>
      </c>
      <c r="K8007" s="9">
        <v>159.41999999999999</v>
      </c>
      <c r="L8007" s="9">
        <v>1082642.48</v>
      </c>
      <c r="M8007" s="9">
        <v>676100.22</v>
      </c>
      <c r="N8007" s="9">
        <v>406542.26</v>
      </c>
    </row>
    <row r="8008" spans="1:14" x14ac:dyDescent="0.3">
      <c r="A8008" t="s">
        <v>29</v>
      </c>
      <c r="B8008" t="s">
        <v>198</v>
      </c>
      <c r="C8008" s="3" t="s">
        <v>25</v>
      </c>
      <c r="D8008" s="3" t="s">
        <v>24</v>
      </c>
      <c r="E8008" s="3" t="s">
        <v>16</v>
      </c>
      <c r="F8008" s="5">
        <v>41263</v>
      </c>
      <c r="G8008">
        <v>880848014</v>
      </c>
      <c r="H8008" s="5">
        <v>41295</v>
      </c>
      <c r="I8008" s="7">
        <v>1357</v>
      </c>
      <c r="J8008" s="9">
        <v>668.27</v>
      </c>
      <c r="K8008" s="9">
        <v>502.54</v>
      </c>
      <c r="L8008" s="9">
        <v>906842.39</v>
      </c>
      <c r="M8008" s="9">
        <v>681946.78</v>
      </c>
      <c r="N8008" s="9">
        <v>224895.61</v>
      </c>
    </row>
    <row r="8009" spans="1:14" x14ac:dyDescent="0.3">
      <c r="A8009" t="s">
        <v>12</v>
      </c>
      <c r="B8009" t="s">
        <v>128</v>
      </c>
      <c r="C8009" s="3" t="s">
        <v>34</v>
      </c>
      <c r="D8009" s="3" t="s">
        <v>15</v>
      </c>
      <c r="E8009" s="3" t="s">
        <v>20</v>
      </c>
      <c r="F8009" s="5">
        <v>40969</v>
      </c>
      <c r="G8009">
        <v>108063256</v>
      </c>
      <c r="H8009" s="5">
        <v>40981</v>
      </c>
      <c r="I8009" s="7">
        <v>7174</v>
      </c>
      <c r="J8009" s="9">
        <v>421.89</v>
      </c>
      <c r="K8009" s="9">
        <v>364.69</v>
      </c>
      <c r="L8009" s="9">
        <v>3026638.86</v>
      </c>
      <c r="M8009" s="9">
        <v>2616286.06</v>
      </c>
      <c r="N8009" s="9">
        <v>410352.8</v>
      </c>
    </row>
    <row r="8010" spans="1:14" x14ac:dyDescent="0.3">
      <c r="A8010" t="s">
        <v>17</v>
      </c>
      <c r="B8010" t="s">
        <v>131</v>
      </c>
      <c r="C8010" s="3" t="s">
        <v>34</v>
      </c>
      <c r="D8010" s="3" t="s">
        <v>24</v>
      </c>
      <c r="E8010" s="3" t="s">
        <v>28</v>
      </c>
      <c r="F8010" s="5">
        <v>41875</v>
      </c>
      <c r="G8010">
        <v>203596675</v>
      </c>
      <c r="H8010" s="5">
        <v>41883</v>
      </c>
      <c r="I8010" s="7">
        <v>7635</v>
      </c>
      <c r="J8010" s="9">
        <v>421.89</v>
      </c>
      <c r="K8010" s="9">
        <v>364.69</v>
      </c>
      <c r="L8010" s="9">
        <v>3221130.15</v>
      </c>
      <c r="M8010" s="9">
        <v>2784408.15</v>
      </c>
      <c r="N8010" s="9">
        <v>436722</v>
      </c>
    </row>
    <row r="8011" spans="1:14" x14ac:dyDescent="0.3">
      <c r="A8011" t="s">
        <v>17</v>
      </c>
      <c r="B8011" t="s">
        <v>18</v>
      </c>
      <c r="C8011" s="3" t="s">
        <v>64</v>
      </c>
      <c r="D8011" s="3" t="s">
        <v>24</v>
      </c>
      <c r="E8011" s="3" t="s">
        <v>16</v>
      </c>
      <c r="F8011" s="5">
        <v>41491</v>
      </c>
      <c r="G8011">
        <v>447184598</v>
      </c>
      <c r="H8011" s="5">
        <v>41506</v>
      </c>
      <c r="I8011" s="7">
        <v>715</v>
      </c>
      <c r="J8011" s="9">
        <v>9.33</v>
      </c>
      <c r="K8011" s="9">
        <v>6.92</v>
      </c>
      <c r="L8011" s="9">
        <v>6670.95</v>
      </c>
      <c r="M8011" s="9">
        <v>4947.8</v>
      </c>
      <c r="N8011" s="9">
        <v>1723.15</v>
      </c>
    </row>
    <row r="8012" spans="1:14" x14ac:dyDescent="0.3">
      <c r="A8012" t="s">
        <v>12</v>
      </c>
      <c r="B8012" t="s">
        <v>109</v>
      </c>
      <c r="C8012" s="3" t="s">
        <v>25</v>
      </c>
      <c r="D8012" s="3" t="s">
        <v>15</v>
      </c>
      <c r="E8012" s="3" t="s">
        <v>20</v>
      </c>
      <c r="F8012" s="5">
        <v>41866</v>
      </c>
      <c r="G8012">
        <v>188875854</v>
      </c>
      <c r="H8012" s="5">
        <v>41881</v>
      </c>
      <c r="I8012" s="7">
        <v>1417</v>
      </c>
      <c r="J8012" s="9">
        <v>668.27</v>
      </c>
      <c r="K8012" s="9">
        <v>502.54</v>
      </c>
      <c r="L8012" s="9">
        <v>946938.59</v>
      </c>
      <c r="M8012" s="9">
        <v>712099.18</v>
      </c>
      <c r="N8012" s="9">
        <v>234839.41</v>
      </c>
    </row>
    <row r="8013" spans="1:14" x14ac:dyDescent="0.3">
      <c r="A8013" t="s">
        <v>44</v>
      </c>
      <c r="B8013" t="s">
        <v>209</v>
      </c>
      <c r="C8013" s="3" t="s">
        <v>52</v>
      </c>
      <c r="D8013" s="3" t="s">
        <v>24</v>
      </c>
      <c r="E8013" s="3" t="s">
        <v>39</v>
      </c>
      <c r="F8013" s="5">
        <v>42671</v>
      </c>
      <c r="G8013">
        <v>199031770</v>
      </c>
      <c r="H8013" s="5">
        <v>42676</v>
      </c>
      <c r="I8013" s="7">
        <v>6778</v>
      </c>
      <c r="J8013" s="9">
        <v>437.2</v>
      </c>
      <c r="K8013" s="9">
        <v>263.33</v>
      </c>
      <c r="L8013" s="9">
        <v>2963341.6</v>
      </c>
      <c r="M8013" s="9">
        <v>1784850.74</v>
      </c>
      <c r="N8013" s="9">
        <v>1178490.8600000001</v>
      </c>
    </row>
    <row r="8014" spans="1:14" x14ac:dyDescent="0.3">
      <c r="A8014" t="s">
        <v>44</v>
      </c>
      <c r="B8014" t="s">
        <v>45</v>
      </c>
      <c r="C8014" s="3" t="s">
        <v>14</v>
      </c>
      <c r="D8014" s="3" t="s">
        <v>15</v>
      </c>
      <c r="E8014" s="3" t="s">
        <v>28</v>
      </c>
      <c r="F8014" s="5">
        <v>42586</v>
      </c>
      <c r="G8014">
        <v>418326175</v>
      </c>
      <c r="H8014" s="5">
        <v>42607</v>
      </c>
      <c r="I8014" s="7">
        <v>866</v>
      </c>
      <c r="J8014" s="9">
        <v>651.21</v>
      </c>
      <c r="K8014" s="9">
        <v>524.96</v>
      </c>
      <c r="L8014" s="9">
        <v>563947.86</v>
      </c>
      <c r="M8014" s="9">
        <v>454615.36</v>
      </c>
      <c r="N8014" s="9">
        <v>109332.5</v>
      </c>
    </row>
    <row r="8015" spans="1:14" x14ac:dyDescent="0.3">
      <c r="A8015" t="s">
        <v>21</v>
      </c>
      <c r="B8015" t="s">
        <v>203</v>
      </c>
      <c r="C8015" s="3" t="s">
        <v>43</v>
      </c>
      <c r="D8015" s="3" t="s">
        <v>15</v>
      </c>
      <c r="E8015" s="3" t="s">
        <v>28</v>
      </c>
      <c r="F8015" s="5">
        <v>40676</v>
      </c>
      <c r="G8015">
        <v>407745397</v>
      </c>
      <c r="H8015" s="5">
        <v>40686</v>
      </c>
      <c r="I8015" s="7">
        <v>9779</v>
      </c>
      <c r="J8015" s="9">
        <v>109.28</v>
      </c>
      <c r="K8015" s="9">
        <v>35.840000000000003</v>
      </c>
      <c r="L8015" s="9">
        <v>1068649.1200000001</v>
      </c>
      <c r="M8015" s="9">
        <v>350479.35999999999</v>
      </c>
      <c r="N8015" s="9">
        <v>718169.76</v>
      </c>
    </row>
    <row r="8016" spans="1:14" x14ac:dyDescent="0.3">
      <c r="A8016" t="s">
        <v>21</v>
      </c>
      <c r="B8016" t="s">
        <v>136</v>
      </c>
      <c r="C8016" s="3" t="s">
        <v>43</v>
      </c>
      <c r="D8016" s="3" t="s">
        <v>24</v>
      </c>
      <c r="E8016" s="3" t="s">
        <v>20</v>
      </c>
      <c r="F8016" s="5">
        <v>40546</v>
      </c>
      <c r="G8016">
        <v>698588263</v>
      </c>
      <c r="H8016" s="5">
        <v>40555</v>
      </c>
      <c r="I8016" s="7">
        <v>6646</v>
      </c>
      <c r="J8016" s="9">
        <v>109.28</v>
      </c>
      <c r="K8016" s="9">
        <v>35.840000000000003</v>
      </c>
      <c r="L8016" s="9">
        <v>726274.88</v>
      </c>
      <c r="M8016" s="9">
        <v>238192.64000000001</v>
      </c>
      <c r="N8016" s="9">
        <v>488082.24</v>
      </c>
    </row>
    <row r="8017" spans="1:14" x14ac:dyDescent="0.3">
      <c r="A8017" t="s">
        <v>12</v>
      </c>
      <c r="B8017" t="s">
        <v>78</v>
      </c>
      <c r="C8017" s="3" t="s">
        <v>50</v>
      </c>
      <c r="D8017" s="3" t="s">
        <v>24</v>
      </c>
      <c r="E8017" s="3" t="s">
        <v>16</v>
      </c>
      <c r="F8017" s="5">
        <v>40657</v>
      </c>
      <c r="G8017">
        <v>542466104</v>
      </c>
      <c r="H8017" s="5">
        <v>40675</v>
      </c>
      <c r="I8017" s="7">
        <v>6630</v>
      </c>
      <c r="J8017" s="9">
        <v>81.73</v>
      </c>
      <c r="K8017" s="9">
        <v>56.67</v>
      </c>
      <c r="L8017" s="9">
        <v>541869.9</v>
      </c>
      <c r="M8017" s="9">
        <v>375722.1</v>
      </c>
      <c r="N8017" s="9">
        <v>166147.79999999999</v>
      </c>
    </row>
    <row r="8018" spans="1:14" x14ac:dyDescent="0.3">
      <c r="A8018" t="s">
        <v>12</v>
      </c>
      <c r="B8018" t="s">
        <v>185</v>
      </c>
      <c r="C8018" s="3" t="s">
        <v>50</v>
      </c>
      <c r="D8018" s="3" t="s">
        <v>24</v>
      </c>
      <c r="E8018" s="3" t="s">
        <v>28</v>
      </c>
      <c r="F8018" s="5">
        <v>41245</v>
      </c>
      <c r="G8018">
        <v>161302745</v>
      </c>
      <c r="H8018" s="5">
        <v>41270</v>
      </c>
      <c r="I8018" s="7">
        <v>1922</v>
      </c>
      <c r="J8018" s="9">
        <v>81.73</v>
      </c>
      <c r="K8018" s="9">
        <v>56.67</v>
      </c>
      <c r="L8018" s="9">
        <v>157085.06</v>
      </c>
      <c r="M8018" s="9">
        <v>108919.74</v>
      </c>
      <c r="N8018" s="9">
        <v>48165.32</v>
      </c>
    </row>
    <row r="8019" spans="1:14" x14ac:dyDescent="0.3">
      <c r="A8019" t="s">
        <v>12</v>
      </c>
      <c r="B8019" t="s">
        <v>102</v>
      </c>
      <c r="C8019" s="3" t="s">
        <v>43</v>
      </c>
      <c r="D8019" s="3" t="s">
        <v>24</v>
      </c>
      <c r="E8019" s="3" t="s">
        <v>39</v>
      </c>
      <c r="F8019" s="5">
        <v>42930</v>
      </c>
      <c r="G8019">
        <v>297334516</v>
      </c>
      <c r="H8019" s="5">
        <v>42961</v>
      </c>
      <c r="I8019" s="7">
        <v>6745</v>
      </c>
      <c r="J8019" s="9">
        <v>109.28</v>
      </c>
      <c r="K8019" s="9">
        <v>35.840000000000003</v>
      </c>
      <c r="L8019" s="9">
        <v>737093.6</v>
      </c>
      <c r="M8019" s="9">
        <v>241740.79999999999</v>
      </c>
      <c r="N8019" s="9">
        <v>495352.8</v>
      </c>
    </row>
    <row r="8020" spans="1:14" x14ac:dyDescent="0.3">
      <c r="A8020" t="s">
        <v>17</v>
      </c>
      <c r="B8020" t="s">
        <v>154</v>
      </c>
      <c r="C8020" s="3" t="s">
        <v>23</v>
      </c>
      <c r="D8020" s="3" t="s">
        <v>15</v>
      </c>
      <c r="E8020" s="3" t="s">
        <v>28</v>
      </c>
      <c r="F8020" s="5">
        <v>42576</v>
      </c>
      <c r="G8020">
        <v>863110244</v>
      </c>
      <c r="H8020" s="5">
        <v>42601</v>
      </c>
      <c r="I8020" s="7">
        <v>2356</v>
      </c>
      <c r="J8020" s="9">
        <v>154.06</v>
      </c>
      <c r="K8020" s="9">
        <v>90.93</v>
      </c>
      <c r="L8020" s="9">
        <v>362965.36</v>
      </c>
      <c r="M8020" s="9">
        <v>214231.08</v>
      </c>
      <c r="N8020" s="9">
        <v>148734.28</v>
      </c>
    </row>
    <row r="8021" spans="1:14" x14ac:dyDescent="0.3">
      <c r="A8021" t="s">
        <v>12</v>
      </c>
      <c r="B8021" t="s">
        <v>92</v>
      </c>
      <c r="C8021" s="3" t="s">
        <v>52</v>
      </c>
      <c r="D8021" s="3" t="s">
        <v>24</v>
      </c>
      <c r="E8021" s="3" t="s">
        <v>20</v>
      </c>
      <c r="F8021" s="5">
        <v>40200</v>
      </c>
      <c r="G8021">
        <v>491491258</v>
      </c>
      <c r="H8021" s="5">
        <v>40210</v>
      </c>
      <c r="I8021" s="7">
        <v>2040</v>
      </c>
      <c r="J8021" s="9">
        <v>437.2</v>
      </c>
      <c r="K8021" s="9">
        <v>263.33</v>
      </c>
      <c r="L8021" s="9">
        <v>891888</v>
      </c>
      <c r="M8021" s="9">
        <v>537193.19999999995</v>
      </c>
      <c r="N8021" s="9">
        <v>354694.8</v>
      </c>
    </row>
    <row r="8022" spans="1:14" x14ac:dyDescent="0.3">
      <c r="A8022" t="s">
        <v>44</v>
      </c>
      <c r="B8022" t="s">
        <v>197</v>
      </c>
      <c r="C8022" s="3" t="s">
        <v>64</v>
      </c>
      <c r="D8022" s="3" t="s">
        <v>15</v>
      </c>
      <c r="E8022" s="3" t="s">
        <v>28</v>
      </c>
      <c r="F8022" s="5">
        <v>40358</v>
      </c>
      <c r="G8022">
        <v>585651385</v>
      </c>
      <c r="H8022" s="5">
        <v>40386</v>
      </c>
      <c r="I8022" s="7">
        <v>6114</v>
      </c>
      <c r="J8022" s="9">
        <v>9.33</v>
      </c>
      <c r="K8022" s="9">
        <v>6.92</v>
      </c>
      <c r="L8022" s="9">
        <v>57043.62</v>
      </c>
      <c r="M8022" s="9">
        <v>42308.88</v>
      </c>
      <c r="N8022" s="9">
        <v>14734.74</v>
      </c>
    </row>
    <row r="8023" spans="1:14" x14ac:dyDescent="0.3">
      <c r="A8023" t="s">
        <v>12</v>
      </c>
      <c r="B8023" t="s">
        <v>98</v>
      </c>
      <c r="C8023" s="3" t="s">
        <v>14</v>
      </c>
      <c r="D8023" s="3" t="s">
        <v>24</v>
      </c>
      <c r="E8023" s="3" t="s">
        <v>16</v>
      </c>
      <c r="F8023" s="5">
        <v>42462</v>
      </c>
      <c r="G8023">
        <v>369076955</v>
      </c>
      <c r="H8023" s="5">
        <v>42495</v>
      </c>
      <c r="I8023" s="7">
        <v>6927</v>
      </c>
      <c r="J8023" s="9">
        <v>651.21</v>
      </c>
      <c r="K8023" s="9">
        <v>524.96</v>
      </c>
      <c r="L8023" s="9">
        <v>4510931.67</v>
      </c>
      <c r="M8023" s="9">
        <v>3636397.92</v>
      </c>
      <c r="N8023" s="9">
        <v>874533.75</v>
      </c>
    </row>
    <row r="8024" spans="1:14" x14ac:dyDescent="0.3">
      <c r="A8024" t="s">
        <v>44</v>
      </c>
      <c r="B8024" t="s">
        <v>207</v>
      </c>
      <c r="C8024" s="3" t="s">
        <v>14</v>
      </c>
      <c r="D8024" s="3" t="s">
        <v>15</v>
      </c>
      <c r="E8024" s="3" t="s">
        <v>39</v>
      </c>
      <c r="F8024" s="5">
        <v>42165</v>
      </c>
      <c r="G8024">
        <v>935566794</v>
      </c>
      <c r="H8024" s="5">
        <v>42182</v>
      </c>
      <c r="I8024" s="7">
        <v>3860</v>
      </c>
      <c r="J8024" s="9">
        <v>651.21</v>
      </c>
      <c r="K8024" s="9">
        <v>524.96</v>
      </c>
      <c r="L8024" s="9">
        <v>2513670.6</v>
      </c>
      <c r="M8024" s="9">
        <v>2026345.6</v>
      </c>
      <c r="N8024" s="9">
        <v>487325</v>
      </c>
    </row>
    <row r="8025" spans="1:14" x14ac:dyDescent="0.3">
      <c r="A8025" t="s">
        <v>29</v>
      </c>
      <c r="B8025" t="s">
        <v>204</v>
      </c>
      <c r="C8025" s="3" t="s">
        <v>19</v>
      </c>
      <c r="D8025" s="3" t="s">
        <v>24</v>
      </c>
      <c r="E8025" s="3" t="s">
        <v>28</v>
      </c>
      <c r="F8025" s="5">
        <v>41040</v>
      </c>
      <c r="G8025">
        <v>299232232</v>
      </c>
      <c r="H8025" s="5">
        <v>41078</v>
      </c>
      <c r="I8025" s="7">
        <v>8322</v>
      </c>
      <c r="J8025" s="9">
        <v>47.45</v>
      </c>
      <c r="K8025" s="9">
        <v>31.79</v>
      </c>
      <c r="L8025" s="9">
        <v>394878.9</v>
      </c>
      <c r="M8025" s="9">
        <v>264556.38</v>
      </c>
      <c r="N8025" s="9">
        <v>130322.52</v>
      </c>
    </row>
    <row r="8026" spans="1:14" x14ac:dyDescent="0.3">
      <c r="A8026" t="s">
        <v>17</v>
      </c>
      <c r="B8026" t="s">
        <v>58</v>
      </c>
      <c r="C8026" s="3" t="s">
        <v>25</v>
      </c>
      <c r="D8026" s="3" t="s">
        <v>24</v>
      </c>
      <c r="E8026" s="3" t="s">
        <v>39</v>
      </c>
      <c r="F8026" s="5">
        <v>42432</v>
      </c>
      <c r="G8026">
        <v>144497096</v>
      </c>
      <c r="H8026" s="5">
        <v>42470</v>
      </c>
      <c r="I8026" s="7">
        <v>8757</v>
      </c>
      <c r="J8026" s="9">
        <v>668.27</v>
      </c>
      <c r="K8026" s="9">
        <v>502.54</v>
      </c>
      <c r="L8026" s="9">
        <v>5852040.3899999997</v>
      </c>
      <c r="M8026" s="9">
        <v>4400742.78</v>
      </c>
      <c r="N8026" s="9">
        <v>1451297.61</v>
      </c>
    </row>
    <row r="8027" spans="1:14" x14ac:dyDescent="0.3">
      <c r="A8027" t="s">
        <v>17</v>
      </c>
      <c r="B8027" t="s">
        <v>103</v>
      </c>
      <c r="C8027" s="3" t="s">
        <v>19</v>
      </c>
      <c r="D8027" s="3" t="s">
        <v>24</v>
      </c>
      <c r="E8027" s="3" t="s">
        <v>16</v>
      </c>
      <c r="F8027" s="5">
        <v>41779</v>
      </c>
      <c r="G8027">
        <v>876097714</v>
      </c>
      <c r="H8027" s="5">
        <v>41804</v>
      </c>
      <c r="I8027" s="7">
        <v>5637</v>
      </c>
      <c r="J8027" s="9">
        <v>47.45</v>
      </c>
      <c r="K8027" s="9">
        <v>31.79</v>
      </c>
      <c r="L8027" s="9">
        <v>267475.65000000002</v>
      </c>
      <c r="M8027" s="9">
        <v>179200.23</v>
      </c>
      <c r="N8027" s="9">
        <v>88275.42</v>
      </c>
    </row>
    <row r="8028" spans="1:14" x14ac:dyDescent="0.3">
      <c r="A8028" t="s">
        <v>29</v>
      </c>
      <c r="B8028" t="s">
        <v>181</v>
      </c>
      <c r="C8028" s="3" t="s">
        <v>14</v>
      </c>
      <c r="D8028" s="3" t="s">
        <v>24</v>
      </c>
      <c r="E8028" s="3" t="s">
        <v>16</v>
      </c>
      <c r="F8028" s="5">
        <v>41819</v>
      </c>
      <c r="G8028">
        <v>269082915</v>
      </c>
      <c r="H8028" s="5">
        <v>41865</v>
      </c>
      <c r="I8028" s="7">
        <v>6469</v>
      </c>
      <c r="J8028" s="9">
        <v>651.21</v>
      </c>
      <c r="K8028" s="9">
        <v>524.96</v>
      </c>
      <c r="L8028" s="9">
        <v>4212677.49</v>
      </c>
      <c r="M8028" s="9">
        <v>3395966.24</v>
      </c>
      <c r="N8028" s="9">
        <v>816711.25</v>
      </c>
    </row>
    <row r="8029" spans="1:14" x14ac:dyDescent="0.3">
      <c r="A8029" t="s">
        <v>17</v>
      </c>
      <c r="B8029" t="s">
        <v>56</v>
      </c>
      <c r="C8029" s="3" t="s">
        <v>64</v>
      </c>
      <c r="D8029" s="3" t="s">
        <v>24</v>
      </c>
      <c r="E8029" s="3" t="s">
        <v>28</v>
      </c>
      <c r="F8029" s="5">
        <v>42918</v>
      </c>
      <c r="G8029">
        <v>218814027</v>
      </c>
      <c r="H8029" s="5">
        <v>42926</v>
      </c>
      <c r="I8029" s="7">
        <v>788</v>
      </c>
      <c r="J8029" s="9">
        <v>9.33</v>
      </c>
      <c r="K8029" s="9">
        <v>6.92</v>
      </c>
      <c r="L8029" s="9">
        <v>7352.04</v>
      </c>
      <c r="M8029" s="9">
        <v>5452.96</v>
      </c>
      <c r="N8029" s="9">
        <v>1899.08</v>
      </c>
    </row>
    <row r="8030" spans="1:14" x14ac:dyDescent="0.3">
      <c r="A8030" t="s">
        <v>44</v>
      </c>
      <c r="B8030" t="s">
        <v>157</v>
      </c>
      <c r="C8030" s="3" t="s">
        <v>32</v>
      </c>
      <c r="D8030" s="3" t="s">
        <v>24</v>
      </c>
      <c r="E8030" s="3" t="s">
        <v>16</v>
      </c>
      <c r="F8030" s="5">
        <v>41677</v>
      </c>
      <c r="G8030">
        <v>890964877</v>
      </c>
      <c r="H8030" s="5">
        <v>41688</v>
      </c>
      <c r="I8030" s="7">
        <v>5161</v>
      </c>
      <c r="J8030" s="9">
        <v>255.28</v>
      </c>
      <c r="K8030" s="9">
        <v>159.41999999999999</v>
      </c>
      <c r="L8030" s="9">
        <v>1317500.08</v>
      </c>
      <c r="M8030" s="9">
        <v>822766.62</v>
      </c>
      <c r="N8030" s="9">
        <v>494733.46</v>
      </c>
    </row>
    <row r="8031" spans="1:14" x14ac:dyDescent="0.3">
      <c r="A8031" t="s">
        <v>17</v>
      </c>
      <c r="B8031" t="s">
        <v>145</v>
      </c>
      <c r="C8031" s="3" t="s">
        <v>50</v>
      </c>
      <c r="D8031" s="3" t="s">
        <v>24</v>
      </c>
      <c r="E8031" s="3" t="s">
        <v>20</v>
      </c>
      <c r="F8031" s="5">
        <v>40621</v>
      </c>
      <c r="G8031">
        <v>271521794</v>
      </c>
      <c r="H8031" s="5">
        <v>40636</v>
      </c>
      <c r="I8031" s="7">
        <v>8188</v>
      </c>
      <c r="J8031" s="9">
        <v>81.73</v>
      </c>
      <c r="K8031" s="9">
        <v>56.67</v>
      </c>
      <c r="L8031" s="9">
        <v>669205.24</v>
      </c>
      <c r="M8031" s="9">
        <v>464013.96</v>
      </c>
      <c r="N8031" s="9">
        <v>205191.28</v>
      </c>
    </row>
    <row r="8032" spans="1:14" x14ac:dyDescent="0.3">
      <c r="A8032" t="s">
        <v>17</v>
      </c>
      <c r="B8032" t="s">
        <v>129</v>
      </c>
      <c r="C8032" s="3" t="s">
        <v>14</v>
      </c>
      <c r="D8032" s="3" t="s">
        <v>24</v>
      </c>
      <c r="E8032" s="3" t="s">
        <v>20</v>
      </c>
      <c r="F8032" s="5">
        <v>41280</v>
      </c>
      <c r="G8032">
        <v>916783607</v>
      </c>
      <c r="H8032" s="5">
        <v>41297</v>
      </c>
      <c r="I8032" s="7">
        <v>5497</v>
      </c>
      <c r="J8032" s="9">
        <v>651.21</v>
      </c>
      <c r="K8032" s="9">
        <v>524.96</v>
      </c>
      <c r="L8032" s="9">
        <v>3579701.37</v>
      </c>
      <c r="M8032" s="9">
        <v>2885705.12</v>
      </c>
      <c r="N8032" s="9">
        <v>693996.25</v>
      </c>
    </row>
    <row r="8033" spans="1:14" x14ac:dyDescent="0.3">
      <c r="A8033" t="s">
        <v>29</v>
      </c>
      <c r="B8033" t="s">
        <v>198</v>
      </c>
      <c r="C8033" s="3" t="s">
        <v>23</v>
      </c>
      <c r="D8033" s="3" t="s">
        <v>15</v>
      </c>
      <c r="E8033" s="3" t="s">
        <v>39</v>
      </c>
      <c r="F8033" s="5">
        <v>42808</v>
      </c>
      <c r="G8033">
        <v>503361642</v>
      </c>
      <c r="H8033" s="5">
        <v>42840</v>
      </c>
      <c r="I8033" s="7">
        <v>4750</v>
      </c>
      <c r="J8033" s="9">
        <v>154.06</v>
      </c>
      <c r="K8033" s="9">
        <v>90.93</v>
      </c>
      <c r="L8033" s="9">
        <v>731785</v>
      </c>
      <c r="M8033" s="9">
        <v>431917.5</v>
      </c>
      <c r="N8033" s="9">
        <v>299867.5</v>
      </c>
    </row>
    <row r="8034" spans="1:14" x14ac:dyDescent="0.3">
      <c r="A8034" t="s">
        <v>17</v>
      </c>
      <c r="B8034" t="s">
        <v>89</v>
      </c>
      <c r="C8034" s="3" t="s">
        <v>14</v>
      </c>
      <c r="D8034" s="3" t="s">
        <v>15</v>
      </c>
      <c r="E8034" s="3" t="s">
        <v>20</v>
      </c>
      <c r="F8034" s="5">
        <v>40598</v>
      </c>
      <c r="G8034">
        <v>378179728</v>
      </c>
      <c r="H8034" s="5">
        <v>40606</v>
      </c>
      <c r="I8034" s="7">
        <v>641</v>
      </c>
      <c r="J8034" s="9">
        <v>651.21</v>
      </c>
      <c r="K8034" s="9">
        <v>524.96</v>
      </c>
      <c r="L8034" s="9">
        <v>417425.61</v>
      </c>
      <c r="M8034" s="9">
        <v>336499.36</v>
      </c>
      <c r="N8034" s="9">
        <v>80926.25</v>
      </c>
    </row>
    <row r="8035" spans="1:14" x14ac:dyDescent="0.3">
      <c r="A8035" t="s">
        <v>12</v>
      </c>
      <c r="B8035" t="s">
        <v>163</v>
      </c>
      <c r="C8035" s="3" t="s">
        <v>50</v>
      </c>
      <c r="D8035" s="3" t="s">
        <v>15</v>
      </c>
      <c r="E8035" s="3" t="s">
        <v>20</v>
      </c>
      <c r="F8035" s="5">
        <v>41495</v>
      </c>
      <c r="G8035">
        <v>608474195</v>
      </c>
      <c r="H8035" s="5">
        <v>41505</v>
      </c>
      <c r="I8035" s="7">
        <v>9891</v>
      </c>
      <c r="J8035" s="9">
        <v>81.73</v>
      </c>
      <c r="K8035" s="9">
        <v>56.67</v>
      </c>
      <c r="L8035" s="9">
        <v>808391.43</v>
      </c>
      <c r="M8035" s="9">
        <v>560522.97</v>
      </c>
      <c r="N8035" s="9">
        <v>247868.46</v>
      </c>
    </row>
    <row r="8036" spans="1:14" x14ac:dyDescent="0.3">
      <c r="A8036" t="s">
        <v>21</v>
      </c>
      <c r="B8036" t="s">
        <v>49</v>
      </c>
      <c r="C8036" s="3" t="s">
        <v>25</v>
      </c>
      <c r="D8036" s="3" t="s">
        <v>15</v>
      </c>
      <c r="E8036" s="3" t="s">
        <v>39</v>
      </c>
      <c r="F8036" s="5">
        <v>40288</v>
      </c>
      <c r="G8036">
        <v>431793868</v>
      </c>
      <c r="H8036" s="5">
        <v>40329</v>
      </c>
      <c r="I8036" s="7">
        <v>6256</v>
      </c>
      <c r="J8036" s="9">
        <v>668.27</v>
      </c>
      <c r="K8036" s="9">
        <v>502.54</v>
      </c>
      <c r="L8036" s="9">
        <v>4180697.12</v>
      </c>
      <c r="M8036" s="9">
        <v>3143890.24</v>
      </c>
      <c r="N8036" s="9">
        <v>1036806.88</v>
      </c>
    </row>
    <row r="8037" spans="1:14" x14ac:dyDescent="0.3">
      <c r="A8037" t="s">
        <v>17</v>
      </c>
      <c r="B8037" t="s">
        <v>89</v>
      </c>
      <c r="C8037" s="3" t="s">
        <v>64</v>
      </c>
      <c r="D8037" s="3" t="s">
        <v>24</v>
      </c>
      <c r="E8037" s="3" t="s">
        <v>39</v>
      </c>
      <c r="F8037" s="5">
        <v>40452</v>
      </c>
      <c r="G8037">
        <v>506000077</v>
      </c>
      <c r="H8037" s="5">
        <v>40466</v>
      </c>
      <c r="I8037" s="7">
        <v>5522</v>
      </c>
      <c r="J8037" s="9">
        <v>9.33</v>
      </c>
      <c r="K8037" s="9">
        <v>6.92</v>
      </c>
      <c r="L8037" s="9">
        <v>51520.26</v>
      </c>
      <c r="M8037" s="9">
        <v>38212.239999999998</v>
      </c>
      <c r="N8037" s="9">
        <v>13308.02</v>
      </c>
    </row>
    <row r="8038" spans="1:14" x14ac:dyDescent="0.3">
      <c r="A8038" t="s">
        <v>29</v>
      </c>
      <c r="B8038" t="s">
        <v>181</v>
      </c>
      <c r="C8038" s="3" t="s">
        <v>64</v>
      </c>
      <c r="D8038" s="3" t="s">
        <v>24</v>
      </c>
      <c r="E8038" s="3" t="s">
        <v>39</v>
      </c>
      <c r="F8038" s="5">
        <v>41702</v>
      </c>
      <c r="G8038">
        <v>659266650</v>
      </c>
      <c r="H8038" s="5">
        <v>41737</v>
      </c>
      <c r="I8038" s="7">
        <v>507</v>
      </c>
      <c r="J8038" s="9">
        <v>9.33</v>
      </c>
      <c r="K8038" s="9">
        <v>6.92</v>
      </c>
      <c r="L8038" s="9">
        <v>4730.3100000000004</v>
      </c>
      <c r="M8038" s="9">
        <v>3508.44</v>
      </c>
      <c r="N8038" s="9">
        <v>1221.8699999999999</v>
      </c>
    </row>
    <row r="8039" spans="1:14" x14ac:dyDescent="0.3">
      <c r="A8039" t="s">
        <v>44</v>
      </c>
      <c r="B8039" t="s">
        <v>141</v>
      </c>
      <c r="C8039" s="3" t="s">
        <v>38</v>
      </c>
      <c r="D8039" s="3" t="s">
        <v>15</v>
      </c>
      <c r="E8039" s="3" t="s">
        <v>28</v>
      </c>
      <c r="F8039" s="5">
        <v>41375</v>
      </c>
      <c r="G8039">
        <v>340079915</v>
      </c>
      <c r="H8039" s="5">
        <v>41394</v>
      </c>
      <c r="I8039" s="7">
        <v>6059</v>
      </c>
      <c r="J8039" s="9">
        <v>205.7</v>
      </c>
      <c r="K8039" s="9">
        <v>117.11</v>
      </c>
      <c r="L8039" s="9">
        <v>1246336.3</v>
      </c>
      <c r="M8039" s="9">
        <v>709569.49</v>
      </c>
      <c r="N8039" s="9">
        <v>536766.81000000006</v>
      </c>
    </row>
    <row r="8040" spans="1:14" x14ac:dyDescent="0.3">
      <c r="A8040" t="s">
        <v>12</v>
      </c>
      <c r="B8040" t="s">
        <v>147</v>
      </c>
      <c r="C8040" s="3" t="s">
        <v>14</v>
      </c>
      <c r="D8040" s="3" t="s">
        <v>24</v>
      </c>
      <c r="E8040" s="3" t="s">
        <v>28</v>
      </c>
      <c r="F8040" s="5">
        <v>41349</v>
      </c>
      <c r="G8040">
        <v>867238700</v>
      </c>
      <c r="H8040" s="5">
        <v>41372</v>
      </c>
      <c r="I8040" s="7">
        <v>4058</v>
      </c>
      <c r="J8040" s="9">
        <v>651.21</v>
      </c>
      <c r="K8040" s="9">
        <v>524.96</v>
      </c>
      <c r="L8040" s="9">
        <v>2642610.1800000002</v>
      </c>
      <c r="M8040" s="9">
        <v>2130287.6800000002</v>
      </c>
      <c r="N8040" s="9">
        <v>512322.5</v>
      </c>
    </row>
    <row r="8041" spans="1:14" x14ac:dyDescent="0.3">
      <c r="A8041" t="s">
        <v>44</v>
      </c>
      <c r="B8041" t="s">
        <v>123</v>
      </c>
      <c r="C8041" s="3" t="s">
        <v>14</v>
      </c>
      <c r="D8041" s="3" t="s">
        <v>24</v>
      </c>
      <c r="E8041" s="3" t="s">
        <v>16</v>
      </c>
      <c r="F8041" s="5">
        <v>41121</v>
      </c>
      <c r="G8041">
        <v>479854333</v>
      </c>
      <c r="H8041" s="5">
        <v>41135</v>
      </c>
      <c r="I8041" s="7">
        <v>8415</v>
      </c>
      <c r="J8041" s="9">
        <v>651.21</v>
      </c>
      <c r="K8041" s="9">
        <v>524.96</v>
      </c>
      <c r="L8041" s="9">
        <v>5479932.1500000004</v>
      </c>
      <c r="M8041" s="9">
        <v>4417538.4000000004</v>
      </c>
      <c r="N8041" s="9">
        <v>1062393.75</v>
      </c>
    </row>
    <row r="8042" spans="1:14" x14ac:dyDescent="0.3">
      <c r="A8042" t="s">
        <v>17</v>
      </c>
      <c r="B8042" t="s">
        <v>89</v>
      </c>
      <c r="C8042" s="3" t="s">
        <v>43</v>
      </c>
      <c r="D8042" s="3" t="s">
        <v>24</v>
      </c>
      <c r="E8042" s="3" t="s">
        <v>20</v>
      </c>
      <c r="F8042" s="5">
        <v>41964</v>
      </c>
      <c r="G8042">
        <v>187350642</v>
      </c>
      <c r="H8042" s="5">
        <v>42014</v>
      </c>
      <c r="I8042" s="7">
        <v>73</v>
      </c>
      <c r="J8042" s="9">
        <v>109.28</v>
      </c>
      <c r="K8042" s="9">
        <v>35.840000000000003</v>
      </c>
      <c r="L8042" s="9">
        <v>7977.44</v>
      </c>
      <c r="M8042" s="9">
        <v>2616.3200000000002</v>
      </c>
      <c r="N8042" s="9">
        <v>5361.12</v>
      </c>
    </row>
    <row r="8043" spans="1:14" x14ac:dyDescent="0.3">
      <c r="A8043" t="s">
        <v>35</v>
      </c>
      <c r="B8043" t="s">
        <v>212</v>
      </c>
      <c r="C8043" s="3" t="s">
        <v>14</v>
      </c>
      <c r="D8043" s="3" t="s">
        <v>15</v>
      </c>
      <c r="E8043" s="3" t="s">
        <v>28</v>
      </c>
      <c r="F8043" s="5">
        <v>42769</v>
      </c>
      <c r="G8043">
        <v>619463956</v>
      </c>
      <c r="H8043" s="5">
        <v>42819</v>
      </c>
      <c r="I8043" s="7">
        <v>2005</v>
      </c>
      <c r="J8043" s="9">
        <v>651.21</v>
      </c>
      <c r="K8043" s="9">
        <v>524.96</v>
      </c>
      <c r="L8043" s="9">
        <v>1305676.05</v>
      </c>
      <c r="M8043" s="9">
        <v>1052544.8</v>
      </c>
      <c r="N8043" s="9">
        <v>253131.25</v>
      </c>
    </row>
    <row r="8044" spans="1:14" x14ac:dyDescent="0.3">
      <c r="A8044" t="s">
        <v>12</v>
      </c>
      <c r="B8044" t="s">
        <v>109</v>
      </c>
      <c r="C8044" s="3" t="s">
        <v>46</v>
      </c>
      <c r="D8044" s="3" t="s">
        <v>15</v>
      </c>
      <c r="E8044" s="3" t="s">
        <v>28</v>
      </c>
      <c r="F8044" s="5">
        <v>41438</v>
      </c>
      <c r="G8044">
        <v>676243102</v>
      </c>
      <c r="H8044" s="5">
        <v>41460</v>
      </c>
      <c r="I8044" s="7">
        <v>4216</v>
      </c>
      <c r="J8044" s="9">
        <v>152.58000000000001</v>
      </c>
      <c r="K8044" s="9">
        <v>97.44</v>
      </c>
      <c r="L8044" s="9">
        <v>643277.28</v>
      </c>
      <c r="M8044" s="9">
        <v>410807.03999999998</v>
      </c>
      <c r="N8044" s="9">
        <v>232470.24</v>
      </c>
    </row>
    <row r="8045" spans="1:14" x14ac:dyDescent="0.3">
      <c r="A8045" t="s">
        <v>29</v>
      </c>
      <c r="B8045" t="s">
        <v>31</v>
      </c>
      <c r="C8045" s="3" t="s">
        <v>32</v>
      </c>
      <c r="D8045" s="3" t="s">
        <v>15</v>
      </c>
      <c r="E8045" s="3" t="s">
        <v>20</v>
      </c>
      <c r="F8045" s="5">
        <v>41792</v>
      </c>
      <c r="G8045">
        <v>678049409</v>
      </c>
      <c r="H8045" s="5">
        <v>41831</v>
      </c>
      <c r="I8045" s="7">
        <v>8743</v>
      </c>
      <c r="J8045" s="9">
        <v>255.28</v>
      </c>
      <c r="K8045" s="9">
        <v>159.41999999999999</v>
      </c>
      <c r="L8045" s="9">
        <v>2231913.04</v>
      </c>
      <c r="M8045" s="9">
        <v>1393809.06</v>
      </c>
      <c r="N8045" s="9">
        <v>838103.98</v>
      </c>
    </row>
    <row r="8046" spans="1:14" x14ac:dyDescent="0.3">
      <c r="A8046" t="s">
        <v>12</v>
      </c>
      <c r="B8046" t="s">
        <v>78</v>
      </c>
      <c r="C8046" s="3" t="s">
        <v>32</v>
      </c>
      <c r="D8046" s="3" t="s">
        <v>15</v>
      </c>
      <c r="E8046" s="3" t="s">
        <v>20</v>
      </c>
      <c r="F8046" s="5">
        <v>41124</v>
      </c>
      <c r="G8046">
        <v>115556704</v>
      </c>
      <c r="H8046" s="5">
        <v>41134</v>
      </c>
      <c r="I8046" s="7">
        <v>4652</v>
      </c>
      <c r="J8046" s="9">
        <v>255.28</v>
      </c>
      <c r="K8046" s="9">
        <v>159.41999999999999</v>
      </c>
      <c r="L8046" s="9">
        <v>1187562.56</v>
      </c>
      <c r="M8046" s="9">
        <v>741621.84</v>
      </c>
      <c r="N8046" s="9">
        <v>445940.72</v>
      </c>
    </row>
    <row r="8047" spans="1:14" x14ac:dyDescent="0.3">
      <c r="A8047" t="s">
        <v>44</v>
      </c>
      <c r="B8047" t="s">
        <v>75</v>
      </c>
      <c r="C8047" s="3" t="s">
        <v>43</v>
      </c>
      <c r="D8047" s="3" t="s">
        <v>24</v>
      </c>
      <c r="E8047" s="3" t="s">
        <v>16</v>
      </c>
      <c r="F8047" s="5">
        <v>42651</v>
      </c>
      <c r="G8047">
        <v>799751317</v>
      </c>
      <c r="H8047" s="5">
        <v>42659</v>
      </c>
      <c r="I8047" s="7">
        <v>3042</v>
      </c>
      <c r="J8047" s="9">
        <v>109.28</v>
      </c>
      <c r="K8047" s="9">
        <v>35.840000000000003</v>
      </c>
      <c r="L8047" s="9">
        <v>332429.76</v>
      </c>
      <c r="M8047" s="9">
        <v>109025.28</v>
      </c>
      <c r="N8047" s="9">
        <v>223404.48</v>
      </c>
    </row>
    <row r="8048" spans="1:14" x14ac:dyDescent="0.3">
      <c r="A8048" t="s">
        <v>35</v>
      </c>
      <c r="B8048" t="s">
        <v>208</v>
      </c>
      <c r="C8048" s="3" t="s">
        <v>52</v>
      </c>
      <c r="D8048" s="3" t="s">
        <v>24</v>
      </c>
      <c r="E8048" s="3" t="s">
        <v>28</v>
      </c>
      <c r="F8048" s="5">
        <v>40297</v>
      </c>
      <c r="G8048">
        <v>111932075</v>
      </c>
      <c r="H8048" s="5">
        <v>40343</v>
      </c>
      <c r="I8048" s="7">
        <v>2043</v>
      </c>
      <c r="J8048" s="9">
        <v>437.2</v>
      </c>
      <c r="K8048" s="9">
        <v>263.33</v>
      </c>
      <c r="L8048" s="9">
        <v>893199.6</v>
      </c>
      <c r="M8048" s="9">
        <v>537983.18999999994</v>
      </c>
      <c r="N8048" s="9">
        <v>355216.41</v>
      </c>
    </row>
    <row r="8049" spans="1:14" x14ac:dyDescent="0.3">
      <c r="A8049" t="s">
        <v>29</v>
      </c>
      <c r="B8049" t="s">
        <v>55</v>
      </c>
      <c r="C8049" s="3" t="s">
        <v>38</v>
      </c>
      <c r="D8049" s="3" t="s">
        <v>15</v>
      </c>
      <c r="E8049" s="3" t="s">
        <v>28</v>
      </c>
      <c r="F8049" s="5">
        <v>42203</v>
      </c>
      <c r="G8049">
        <v>453710305</v>
      </c>
      <c r="H8049" s="5">
        <v>42250</v>
      </c>
      <c r="I8049" s="7">
        <v>1817</v>
      </c>
      <c r="J8049" s="9">
        <v>205.7</v>
      </c>
      <c r="K8049" s="9">
        <v>117.11</v>
      </c>
      <c r="L8049" s="9">
        <v>373756.9</v>
      </c>
      <c r="M8049" s="9">
        <v>212788.87</v>
      </c>
      <c r="N8049" s="9">
        <v>160968.03</v>
      </c>
    </row>
    <row r="8050" spans="1:14" x14ac:dyDescent="0.3">
      <c r="A8050" t="s">
        <v>17</v>
      </c>
      <c r="B8050" t="s">
        <v>53</v>
      </c>
      <c r="C8050" s="3" t="s">
        <v>64</v>
      </c>
      <c r="D8050" s="3" t="s">
        <v>15</v>
      </c>
      <c r="E8050" s="3" t="s">
        <v>28</v>
      </c>
      <c r="F8050" s="5">
        <v>41690</v>
      </c>
      <c r="G8050">
        <v>697009837</v>
      </c>
      <c r="H8050" s="5">
        <v>41714</v>
      </c>
      <c r="I8050" s="7">
        <v>9555</v>
      </c>
      <c r="J8050" s="9">
        <v>9.33</v>
      </c>
      <c r="K8050" s="9">
        <v>6.92</v>
      </c>
      <c r="L8050" s="9">
        <v>89148.15</v>
      </c>
      <c r="M8050" s="9">
        <v>66120.600000000006</v>
      </c>
      <c r="N8050" s="9">
        <v>23027.55</v>
      </c>
    </row>
    <row r="8051" spans="1:14" x14ac:dyDescent="0.3">
      <c r="A8051" t="s">
        <v>17</v>
      </c>
      <c r="B8051" t="s">
        <v>193</v>
      </c>
      <c r="C8051" s="3" t="s">
        <v>64</v>
      </c>
      <c r="D8051" s="3" t="s">
        <v>15</v>
      </c>
      <c r="E8051" s="3" t="s">
        <v>20</v>
      </c>
      <c r="F8051" s="5">
        <v>40762</v>
      </c>
      <c r="G8051">
        <v>234066998</v>
      </c>
      <c r="H8051" s="5">
        <v>40766</v>
      </c>
      <c r="I8051" s="7">
        <v>4481</v>
      </c>
      <c r="J8051" s="9">
        <v>9.33</v>
      </c>
      <c r="K8051" s="9">
        <v>6.92</v>
      </c>
      <c r="L8051" s="9">
        <v>41807.730000000003</v>
      </c>
      <c r="M8051" s="9">
        <v>31008.52</v>
      </c>
      <c r="N8051" s="9">
        <v>10799.21</v>
      </c>
    </row>
    <row r="8052" spans="1:14" x14ac:dyDescent="0.3">
      <c r="A8052" t="s">
        <v>17</v>
      </c>
      <c r="B8052" t="s">
        <v>222</v>
      </c>
      <c r="C8052" s="3" t="s">
        <v>25</v>
      </c>
      <c r="D8052" s="3" t="s">
        <v>24</v>
      </c>
      <c r="E8052" s="3" t="s">
        <v>16</v>
      </c>
      <c r="F8052" s="5">
        <v>40431</v>
      </c>
      <c r="G8052">
        <v>327430617</v>
      </c>
      <c r="H8052" s="5">
        <v>40433</v>
      </c>
      <c r="I8052" s="7">
        <v>2851</v>
      </c>
      <c r="J8052" s="9">
        <v>668.27</v>
      </c>
      <c r="K8052" s="9">
        <v>502.54</v>
      </c>
      <c r="L8052" s="9">
        <v>1905237.77</v>
      </c>
      <c r="M8052" s="9">
        <v>1432741.54</v>
      </c>
      <c r="N8052" s="9">
        <v>472496.23</v>
      </c>
    </row>
    <row r="8053" spans="1:14" x14ac:dyDescent="0.3">
      <c r="A8053" t="s">
        <v>17</v>
      </c>
      <c r="B8053" t="s">
        <v>51</v>
      </c>
      <c r="C8053" s="3" t="s">
        <v>32</v>
      </c>
      <c r="D8053" s="3" t="s">
        <v>15</v>
      </c>
      <c r="E8053" s="3" t="s">
        <v>16</v>
      </c>
      <c r="F8053" s="5">
        <v>42097</v>
      </c>
      <c r="G8053">
        <v>959962022</v>
      </c>
      <c r="H8053" s="5">
        <v>42143</v>
      </c>
      <c r="I8053" s="7">
        <v>2950</v>
      </c>
      <c r="J8053" s="9">
        <v>255.28</v>
      </c>
      <c r="K8053" s="9">
        <v>159.41999999999999</v>
      </c>
      <c r="L8053" s="9">
        <v>753076</v>
      </c>
      <c r="M8053" s="9">
        <v>470289</v>
      </c>
      <c r="N8053" s="9">
        <v>282787</v>
      </c>
    </row>
    <row r="8054" spans="1:14" x14ac:dyDescent="0.3">
      <c r="A8054" t="s">
        <v>29</v>
      </c>
      <c r="B8054" t="s">
        <v>192</v>
      </c>
      <c r="C8054" s="3" t="s">
        <v>43</v>
      </c>
      <c r="D8054" s="3" t="s">
        <v>15</v>
      </c>
      <c r="E8054" s="3" t="s">
        <v>39</v>
      </c>
      <c r="F8054" s="5">
        <v>40636</v>
      </c>
      <c r="G8054">
        <v>384835040</v>
      </c>
      <c r="H8054" s="5">
        <v>40686</v>
      </c>
      <c r="I8054" s="7">
        <v>95</v>
      </c>
      <c r="J8054" s="9">
        <v>109.28</v>
      </c>
      <c r="K8054" s="9">
        <v>35.840000000000003</v>
      </c>
      <c r="L8054" s="9">
        <v>10381.6</v>
      </c>
      <c r="M8054" s="9">
        <v>3404.8</v>
      </c>
      <c r="N8054" s="9">
        <v>6976.8</v>
      </c>
    </row>
    <row r="8055" spans="1:14" x14ac:dyDescent="0.3">
      <c r="A8055" t="s">
        <v>17</v>
      </c>
      <c r="B8055" t="s">
        <v>61</v>
      </c>
      <c r="C8055" s="3" t="s">
        <v>52</v>
      </c>
      <c r="D8055" s="3" t="s">
        <v>15</v>
      </c>
      <c r="E8055" s="3" t="s">
        <v>16</v>
      </c>
      <c r="F8055" s="5">
        <v>42374</v>
      </c>
      <c r="G8055">
        <v>975536000</v>
      </c>
      <c r="H8055" s="5">
        <v>42419</v>
      </c>
      <c r="I8055" s="7">
        <v>1636</v>
      </c>
      <c r="J8055" s="9">
        <v>437.2</v>
      </c>
      <c r="K8055" s="9">
        <v>263.33</v>
      </c>
      <c r="L8055" s="9">
        <v>715259.2</v>
      </c>
      <c r="M8055" s="9">
        <v>430807.88</v>
      </c>
      <c r="N8055" s="9">
        <v>284451.32</v>
      </c>
    </row>
    <row r="8056" spans="1:14" x14ac:dyDescent="0.3">
      <c r="A8056" t="s">
        <v>44</v>
      </c>
      <c r="B8056" t="s">
        <v>149</v>
      </c>
      <c r="C8056" s="3" t="s">
        <v>50</v>
      </c>
      <c r="D8056" s="3" t="s">
        <v>15</v>
      </c>
      <c r="E8056" s="3" t="s">
        <v>39</v>
      </c>
      <c r="F8056" s="5">
        <v>41581</v>
      </c>
      <c r="G8056">
        <v>675863730</v>
      </c>
      <c r="H8056" s="5">
        <v>41630</v>
      </c>
      <c r="I8056" s="7">
        <v>1952</v>
      </c>
      <c r="J8056" s="9">
        <v>81.73</v>
      </c>
      <c r="K8056" s="9">
        <v>56.67</v>
      </c>
      <c r="L8056" s="9">
        <v>159536.95999999999</v>
      </c>
      <c r="M8056" s="9">
        <v>110619.84</v>
      </c>
      <c r="N8056" s="9">
        <v>48917.120000000003</v>
      </c>
    </row>
    <row r="8057" spans="1:14" x14ac:dyDescent="0.3">
      <c r="A8057" t="s">
        <v>97</v>
      </c>
      <c r="B8057" t="s">
        <v>172</v>
      </c>
      <c r="C8057" s="3" t="s">
        <v>32</v>
      </c>
      <c r="D8057" s="3" t="s">
        <v>15</v>
      </c>
      <c r="E8057" s="3" t="s">
        <v>39</v>
      </c>
      <c r="F8057" s="5">
        <v>41214</v>
      </c>
      <c r="G8057">
        <v>649929559</v>
      </c>
      <c r="H8057" s="5">
        <v>41257</v>
      </c>
      <c r="I8057" s="7">
        <v>7454</v>
      </c>
      <c r="J8057" s="9">
        <v>255.28</v>
      </c>
      <c r="K8057" s="9">
        <v>159.41999999999999</v>
      </c>
      <c r="L8057" s="9">
        <v>1902857.12</v>
      </c>
      <c r="M8057" s="9">
        <v>1188316.68</v>
      </c>
      <c r="N8057" s="9">
        <v>714540.44</v>
      </c>
    </row>
    <row r="8058" spans="1:14" x14ac:dyDescent="0.3">
      <c r="A8058" t="s">
        <v>44</v>
      </c>
      <c r="B8058" t="s">
        <v>75</v>
      </c>
      <c r="C8058" s="3" t="s">
        <v>43</v>
      </c>
      <c r="D8058" s="3" t="s">
        <v>24</v>
      </c>
      <c r="E8058" s="3" t="s">
        <v>28</v>
      </c>
      <c r="F8058" s="5">
        <v>40468</v>
      </c>
      <c r="G8058">
        <v>332157313</v>
      </c>
      <c r="H8058" s="5">
        <v>40513</v>
      </c>
      <c r="I8058" s="7">
        <v>1585</v>
      </c>
      <c r="J8058" s="9">
        <v>109.28</v>
      </c>
      <c r="K8058" s="9">
        <v>35.840000000000003</v>
      </c>
      <c r="L8058" s="9">
        <v>173208.8</v>
      </c>
      <c r="M8058" s="9">
        <v>56806.400000000001</v>
      </c>
      <c r="N8058" s="9">
        <v>116402.4</v>
      </c>
    </row>
    <row r="8059" spans="1:14" x14ac:dyDescent="0.3">
      <c r="A8059" t="s">
        <v>97</v>
      </c>
      <c r="B8059" t="s">
        <v>223</v>
      </c>
      <c r="C8059" s="3" t="s">
        <v>43</v>
      </c>
      <c r="D8059" s="3" t="s">
        <v>15</v>
      </c>
      <c r="E8059" s="3" t="s">
        <v>39</v>
      </c>
      <c r="F8059" s="5">
        <v>41696</v>
      </c>
      <c r="G8059">
        <v>577283322</v>
      </c>
      <c r="H8059" s="5">
        <v>41734</v>
      </c>
      <c r="I8059" s="7">
        <v>9818</v>
      </c>
      <c r="J8059" s="9">
        <v>109.28</v>
      </c>
      <c r="K8059" s="9">
        <v>35.840000000000003</v>
      </c>
      <c r="L8059" s="9">
        <v>1072911.04</v>
      </c>
      <c r="M8059" s="9">
        <v>351877.12</v>
      </c>
      <c r="N8059" s="9">
        <v>721033.92</v>
      </c>
    </row>
    <row r="8060" spans="1:14" x14ac:dyDescent="0.3">
      <c r="A8060" t="s">
        <v>21</v>
      </c>
      <c r="B8060" t="s">
        <v>175</v>
      </c>
      <c r="C8060" s="3" t="s">
        <v>32</v>
      </c>
      <c r="D8060" s="3" t="s">
        <v>24</v>
      </c>
      <c r="E8060" s="3" t="s">
        <v>39</v>
      </c>
      <c r="F8060" s="5">
        <v>40722</v>
      </c>
      <c r="G8060">
        <v>510356414</v>
      </c>
      <c r="H8060" s="5">
        <v>40766</v>
      </c>
      <c r="I8060" s="7">
        <v>4659</v>
      </c>
      <c r="J8060" s="9">
        <v>255.28</v>
      </c>
      <c r="K8060" s="9">
        <v>159.41999999999999</v>
      </c>
      <c r="L8060" s="9">
        <v>1189349.52</v>
      </c>
      <c r="M8060" s="9">
        <v>742737.78</v>
      </c>
      <c r="N8060" s="9">
        <v>446611.74</v>
      </c>
    </row>
    <row r="8061" spans="1:14" x14ac:dyDescent="0.3">
      <c r="A8061" t="s">
        <v>12</v>
      </c>
      <c r="B8061" t="s">
        <v>102</v>
      </c>
      <c r="C8061" s="3" t="s">
        <v>64</v>
      </c>
      <c r="D8061" s="3" t="s">
        <v>24</v>
      </c>
      <c r="E8061" s="3" t="s">
        <v>39</v>
      </c>
      <c r="F8061" s="5">
        <v>42060</v>
      </c>
      <c r="G8061">
        <v>676737916</v>
      </c>
      <c r="H8061" s="5">
        <v>42106</v>
      </c>
      <c r="I8061" s="7">
        <v>643</v>
      </c>
      <c r="J8061" s="9">
        <v>9.33</v>
      </c>
      <c r="K8061" s="9">
        <v>6.92</v>
      </c>
      <c r="L8061" s="9">
        <v>5999.19</v>
      </c>
      <c r="M8061" s="9">
        <v>4449.5600000000004</v>
      </c>
      <c r="N8061" s="9">
        <v>1549.63</v>
      </c>
    </row>
    <row r="8062" spans="1:14" x14ac:dyDescent="0.3">
      <c r="A8062" t="s">
        <v>17</v>
      </c>
      <c r="B8062" t="s">
        <v>183</v>
      </c>
      <c r="C8062" s="3" t="s">
        <v>14</v>
      </c>
      <c r="D8062" s="3" t="s">
        <v>15</v>
      </c>
      <c r="E8062" s="3" t="s">
        <v>28</v>
      </c>
      <c r="F8062" s="5">
        <v>40928</v>
      </c>
      <c r="G8062">
        <v>792101657</v>
      </c>
      <c r="H8062" s="5">
        <v>40944</v>
      </c>
      <c r="I8062" s="7">
        <v>9337</v>
      </c>
      <c r="J8062" s="9">
        <v>651.21</v>
      </c>
      <c r="K8062" s="9">
        <v>524.96</v>
      </c>
      <c r="L8062" s="9">
        <v>6080347.7699999996</v>
      </c>
      <c r="M8062" s="9">
        <v>4901551.5199999996</v>
      </c>
      <c r="N8062" s="9">
        <v>1178796.25</v>
      </c>
    </row>
    <row r="8063" spans="1:14" x14ac:dyDescent="0.3">
      <c r="A8063" t="s">
        <v>44</v>
      </c>
      <c r="B8063" t="s">
        <v>123</v>
      </c>
      <c r="C8063" s="3" t="s">
        <v>52</v>
      </c>
      <c r="D8063" s="3" t="s">
        <v>15</v>
      </c>
      <c r="E8063" s="3" t="s">
        <v>16</v>
      </c>
      <c r="F8063" s="5">
        <v>41235</v>
      </c>
      <c r="G8063">
        <v>192433965</v>
      </c>
      <c r="H8063" s="5">
        <v>41277</v>
      </c>
      <c r="I8063" s="7">
        <v>4341</v>
      </c>
      <c r="J8063" s="9">
        <v>437.2</v>
      </c>
      <c r="K8063" s="9">
        <v>263.33</v>
      </c>
      <c r="L8063" s="9">
        <v>1897885.2</v>
      </c>
      <c r="M8063" s="9">
        <v>1143115.53</v>
      </c>
      <c r="N8063" s="9">
        <v>754769.67</v>
      </c>
    </row>
    <row r="8064" spans="1:14" x14ac:dyDescent="0.3">
      <c r="A8064" t="s">
        <v>44</v>
      </c>
      <c r="B8064" t="s">
        <v>123</v>
      </c>
      <c r="C8064" s="3" t="s">
        <v>52</v>
      </c>
      <c r="D8064" s="3" t="s">
        <v>24</v>
      </c>
      <c r="E8064" s="3" t="s">
        <v>16</v>
      </c>
      <c r="F8064" s="5">
        <v>40361</v>
      </c>
      <c r="G8064">
        <v>984033668</v>
      </c>
      <c r="H8064" s="5">
        <v>40406</v>
      </c>
      <c r="I8064" s="7">
        <v>6284</v>
      </c>
      <c r="J8064" s="9">
        <v>437.2</v>
      </c>
      <c r="K8064" s="9">
        <v>263.33</v>
      </c>
      <c r="L8064" s="9">
        <v>2747364.8</v>
      </c>
      <c r="M8064" s="9">
        <v>1654765.72</v>
      </c>
      <c r="N8064" s="9">
        <v>1092599.08</v>
      </c>
    </row>
    <row r="8065" spans="1:14" x14ac:dyDescent="0.3">
      <c r="A8065" t="s">
        <v>12</v>
      </c>
      <c r="B8065" t="s">
        <v>168</v>
      </c>
      <c r="C8065" s="3" t="s">
        <v>19</v>
      </c>
      <c r="D8065" s="3" t="s">
        <v>15</v>
      </c>
      <c r="E8065" s="3" t="s">
        <v>39</v>
      </c>
      <c r="F8065" s="5">
        <v>41610</v>
      </c>
      <c r="G8065">
        <v>393512094</v>
      </c>
      <c r="H8065" s="5">
        <v>41623</v>
      </c>
      <c r="I8065" s="7">
        <v>7828</v>
      </c>
      <c r="J8065" s="9">
        <v>47.45</v>
      </c>
      <c r="K8065" s="9">
        <v>31.79</v>
      </c>
      <c r="L8065" s="9">
        <v>371438.6</v>
      </c>
      <c r="M8065" s="9">
        <v>248852.12</v>
      </c>
      <c r="N8065" s="9">
        <v>122586.48</v>
      </c>
    </row>
    <row r="8066" spans="1:14" x14ac:dyDescent="0.3">
      <c r="A8066" t="s">
        <v>12</v>
      </c>
      <c r="B8066" t="s">
        <v>37</v>
      </c>
      <c r="C8066" s="3" t="s">
        <v>32</v>
      </c>
      <c r="D8066" s="3" t="s">
        <v>15</v>
      </c>
      <c r="E8066" s="3" t="s">
        <v>16</v>
      </c>
      <c r="F8066" s="5">
        <v>41756</v>
      </c>
      <c r="G8066">
        <v>217793071</v>
      </c>
      <c r="H8066" s="5">
        <v>41779</v>
      </c>
      <c r="I8066" s="7">
        <v>8664</v>
      </c>
      <c r="J8066" s="9">
        <v>255.28</v>
      </c>
      <c r="K8066" s="9">
        <v>159.41999999999999</v>
      </c>
      <c r="L8066" s="9">
        <v>2211745.92</v>
      </c>
      <c r="M8066" s="9">
        <v>1381214.88</v>
      </c>
      <c r="N8066" s="9">
        <v>830531.04</v>
      </c>
    </row>
    <row r="8067" spans="1:14" x14ac:dyDescent="0.3">
      <c r="A8067" t="s">
        <v>21</v>
      </c>
      <c r="B8067" t="s">
        <v>146</v>
      </c>
      <c r="C8067" s="3" t="s">
        <v>25</v>
      </c>
      <c r="D8067" s="3" t="s">
        <v>24</v>
      </c>
      <c r="E8067" s="3" t="s">
        <v>16</v>
      </c>
      <c r="F8067" s="5">
        <v>40731</v>
      </c>
      <c r="G8067">
        <v>974112927</v>
      </c>
      <c r="H8067" s="5">
        <v>40743</v>
      </c>
      <c r="I8067" s="7">
        <v>517</v>
      </c>
      <c r="J8067" s="9">
        <v>668.27</v>
      </c>
      <c r="K8067" s="9">
        <v>502.54</v>
      </c>
      <c r="L8067" s="9">
        <v>345495.59</v>
      </c>
      <c r="M8067" s="9">
        <v>259813.18</v>
      </c>
      <c r="N8067" s="9">
        <v>85682.41</v>
      </c>
    </row>
    <row r="8068" spans="1:14" x14ac:dyDescent="0.3">
      <c r="A8068" t="s">
        <v>17</v>
      </c>
      <c r="B8068" t="s">
        <v>51</v>
      </c>
      <c r="C8068" s="3" t="s">
        <v>14</v>
      </c>
      <c r="D8068" s="3" t="s">
        <v>15</v>
      </c>
      <c r="E8068" s="3" t="s">
        <v>39</v>
      </c>
      <c r="F8068" s="5">
        <v>40239</v>
      </c>
      <c r="G8068">
        <v>550020492</v>
      </c>
      <c r="H8068" s="5">
        <v>40248</v>
      </c>
      <c r="I8068" s="7">
        <v>2141</v>
      </c>
      <c r="J8068" s="9">
        <v>651.21</v>
      </c>
      <c r="K8068" s="9">
        <v>524.96</v>
      </c>
      <c r="L8068" s="9">
        <v>1394240.61</v>
      </c>
      <c r="M8068" s="9">
        <v>1123939.3600000001</v>
      </c>
      <c r="N8068" s="9">
        <v>270301.25</v>
      </c>
    </row>
    <row r="8069" spans="1:14" x14ac:dyDescent="0.3">
      <c r="A8069" t="s">
        <v>35</v>
      </c>
      <c r="B8069" t="s">
        <v>114</v>
      </c>
      <c r="C8069" s="3" t="s">
        <v>23</v>
      </c>
      <c r="D8069" s="3" t="s">
        <v>24</v>
      </c>
      <c r="E8069" s="3" t="s">
        <v>20</v>
      </c>
      <c r="F8069" s="5">
        <v>42370</v>
      </c>
      <c r="G8069">
        <v>953377091</v>
      </c>
      <c r="H8069" s="5">
        <v>42372</v>
      </c>
      <c r="I8069" s="7">
        <v>4322</v>
      </c>
      <c r="J8069" s="9">
        <v>154.06</v>
      </c>
      <c r="K8069" s="9">
        <v>90.93</v>
      </c>
      <c r="L8069" s="9">
        <v>665847.31999999995</v>
      </c>
      <c r="M8069" s="9">
        <v>392999.46</v>
      </c>
      <c r="N8069" s="9">
        <v>272847.86</v>
      </c>
    </row>
    <row r="8070" spans="1:14" x14ac:dyDescent="0.3">
      <c r="A8070" t="s">
        <v>12</v>
      </c>
      <c r="B8070" t="s">
        <v>128</v>
      </c>
      <c r="C8070" s="3" t="s">
        <v>43</v>
      </c>
      <c r="D8070" s="3" t="s">
        <v>24</v>
      </c>
      <c r="E8070" s="3" t="s">
        <v>39</v>
      </c>
      <c r="F8070" s="5">
        <v>42692</v>
      </c>
      <c r="G8070">
        <v>662356555</v>
      </c>
      <c r="H8070" s="5">
        <v>42715</v>
      </c>
      <c r="I8070" s="7">
        <v>4879</v>
      </c>
      <c r="J8070" s="9">
        <v>109.28</v>
      </c>
      <c r="K8070" s="9">
        <v>35.840000000000003</v>
      </c>
      <c r="L8070" s="9">
        <v>533177.12</v>
      </c>
      <c r="M8070" s="9">
        <v>174863.35999999999</v>
      </c>
      <c r="N8070" s="9">
        <v>358313.76</v>
      </c>
    </row>
    <row r="8071" spans="1:14" x14ac:dyDescent="0.3">
      <c r="A8071" t="s">
        <v>17</v>
      </c>
      <c r="B8071" t="s">
        <v>222</v>
      </c>
      <c r="C8071" s="3" t="s">
        <v>34</v>
      </c>
      <c r="D8071" s="3" t="s">
        <v>15</v>
      </c>
      <c r="E8071" s="3" t="s">
        <v>39</v>
      </c>
      <c r="F8071" s="5">
        <v>42692</v>
      </c>
      <c r="G8071">
        <v>475445210</v>
      </c>
      <c r="H8071" s="5">
        <v>42702</v>
      </c>
      <c r="I8071" s="7">
        <v>3658</v>
      </c>
      <c r="J8071" s="9">
        <v>421.89</v>
      </c>
      <c r="K8071" s="9">
        <v>364.69</v>
      </c>
      <c r="L8071" s="9">
        <v>1543273.62</v>
      </c>
      <c r="M8071" s="9">
        <v>1334036.02</v>
      </c>
      <c r="N8071" s="9">
        <v>209237.6</v>
      </c>
    </row>
    <row r="8072" spans="1:14" x14ac:dyDescent="0.3">
      <c r="A8072" t="s">
        <v>29</v>
      </c>
      <c r="B8072" t="s">
        <v>159</v>
      </c>
      <c r="C8072" s="3" t="s">
        <v>19</v>
      </c>
      <c r="D8072" s="3" t="s">
        <v>24</v>
      </c>
      <c r="E8072" s="3" t="s">
        <v>16</v>
      </c>
      <c r="F8072" s="5">
        <v>42861</v>
      </c>
      <c r="G8072">
        <v>361441886</v>
      </c>
      <c r="H8072" s="5">
        <v>42907</v>
      </c>
      <c r="I8072" s="7">
        <v>7541</v>
      </c>
      <c r="J8072" s="9">
        <v>47.45</v>
      </c>
      <c r="K8072" s="9">
        <v>31.79</v>
      </c>
      <c r="L8072" s="9">
        <v>357820.45</v>
      </c>
      <c r="M8072" s="9">
        <v>239728.39</v>
      </c>
      <c r="N8072" s="9">
        <v>118092.06</v>
      </c>
    </row>
    <row r="8073" spans="1:14" x14ac:dyDescent="0.3">
      <c r="A8073" t="s">
        <v>12</v>
      </c>
      <c r="B8073" t="s">
        <v>115</v>
      </c>
      <c r="C8073" s="3" t="s">
        <v>25</v>
      </c>
      <c r="D8073" s="3" t="s">
        <v>15</v>
      </c>
      <c r="E8073" s="3" t="s">
        <v>16</v>
      </c>
      <c r="F8073" s="5">
        <v>41317</v>
      </c>
      <c r="G8073">
        <v>809457910</v>
      </c>
      <c r="H8073" s="5">
        <v>41339</v>
      </c>
      <c r="I8073" s="7">
        <v>5438</v>
      </c>
      <c r="J8073" s="9">
        <v>668.27</v>
      </c>
      <c r="K8073" s="9">
        <v>502.54</v>
      </c>
      <c r="L8073" s="9">
        <v>3634052.26</v>
      </c>
      <c r="M8073" s="9">
        <v>2732812.52</v>
      </c>
      <c r="N8073" s="9">
        <v>901239.74</v>
      </c>
    </row>
    <row r="8074" spans="1:14" x14ac:dyDescent="0.3">
      <c r="A8074" t="s">
        <v>12</v>
      </c>
      <c r="B8074" t="s">
        <v>221</v>
      </c>
      <c r="C8074" s="3" t="s">
        <v>43</v>
      </c>
      <c r="D8074" s="3" t="s">
        <v>15</v>
      </c>
      <c r="E8074" s="3" t="s">
        <v>16</v>
      </c>
      <c r="F8074" s="5">
        <v>40712</v>
      </c>
      <c r="G8074">
        <v>578917109</v>
      </c>
      <c r="H8074" s="5">
        <v>40734</v>
      </c>
      <c r="I8074" s="7">
        <v>3292</v>
      </c>
      <c r="J8074" s="9">
        <v>109.28</v>
      </c>
      <c r="K8074" s="9">
        <v>35.840000000000003</v>
      </c>
      <c r="L8074" s="9">
        <v>359749.76</v>
      </c>
      <c r="M8074" s="9">
        <v>117985.28</v>
      </c>
      <c r="N8074" s="9">
        <v>241764.48000000001</v>
      </c>
    </row>
    <row r="8075" spans="1:14" x14ac:dyDescent="0.3">
      <c r="A8075" t="s">
        <v>17</v>
      </c>
      <c r="B8075" t="s">
        <v>67</v>
      </c>
      <c r="C8075" s="3" t="s">
        <v>46</v>
      </c>
      <c r="D8075" s="3" t="s">
        <v>24</v>
      </c>
      <c r="E8075" s="3" t="s">
        <v>28</v>
      </c>
      <c r="F8075" s="5">
        <v>41325</v>
      </c>
      <c r="G8075">
        <v>749555814</v>
      </c>
      <c r="H8075" s="5">
        <v>41366</v>
      </c>
      <c r="I8075" s="7">
        <v>9077</v>
      </c>
      <c r="J8075" s="9">
        <v>152.58000000000001</v>
      </c>
      <c r="K8075" s="9">
        <v>97.44</v>
      </c>
      <c r="L8075" s="9">
        <v>1384968.66</v>
      </c>
      <c r="M8075" s="9">
        <v>884462.88</v>
      </c>
      <c r="N8075" s="9">
        <v>500505.78</v>
      </c>
    </row>
    <row r="8076" spans="1:14" x14ac:dyDescent="0.3">
      <c r="A8076" t="s">
        <v>21</v>
      </c>
      <c r="B8076" t="s">
        <v>158</v>
      </c>
      <c r="C8076" s="3" t="s">
        <v>46</v>
      </c>
      <c r="D8076" s="3" t="s">
        <v>24</v>
      </c>
      <c r="E8076" s="3" t="s">
        <v>28</v>
      </c>
      <c r="F8076" s="5">
        <v>42437</v>
      </c>
      <c r="G8076">
        <v>671422851</v>
      </c>
      <c r="H8076" s="5">
        <v>42448</v>
      </c>
      <c r="I8076" s="7">
        <v>7797</v>
      </c>
      <c r="J8076" s="9">
        <v>152.58000000000001</v>
      </c>
      <c r="K8076" s="9">
        <v>97.44</v>
      </c>
      <c r="L8076" s="9">
        <v>1189666.26</v>
      </c>
      <c r="M8076" s="9">
        <v>759739.68</v>
      </c>
      <c r="N8076" s="9">
        <v>429926.58</v>
      </c>
    </row>
    <row r="8077" spans="1:14" x14ac:dyDescent="0.3">
      <c r="A8077" t="s">
        <v>12</v>
      </c>
      <c r="B8077" t="s">
        <v>179</v>
      </c>
      <c r="C8077" s="3" t="s">
        <v>38</v>
      </c>
      <c r="D8077" s="3" t="s">
        <v>24</v>
      </c>
      <c r="E8077" s="3" t="s">
        <v>16</v>
      </c>
      <c r="F8077" s="5">
        <v>40955</v>
      </c>
      <c r="G8077">
        <v>214879548</v>
      </c>
      <c r="H8077" s="5">
        <v>40984</v>
      </c>
      <c r="I8077" s="7">
        <v>6488</v>
      </c>
      <c r="J8077" s="9">
        <v>205.7</v>
      </c>
      <c r="K8077" s="9">
        <v>117.11</v>
      </c>
      <c r="L8077" s="9">
        <v>1334581.6000000001</v>
      </c>
      <c r="M8077" s="9">
        <v>759809.68</v>
      </c>
      <c r="N8077" s="9">
        <v>574771.92000000004</v>
      </c>
    </row>
    <row r="8078" spans="1:14" x14ac:dyDescent="0.3">
      <c r="A8078" t="s">
        <v>12</v>
      </c>
      <c r="B8078" t="s">
        <v>102</v>
      </c>
      <c r="C8078" s="3" t="s">
        <v>23</v>
      </c>
      <c r="D8078" s="3" t="s">
        <v>24</v>
      </c>
      <c r="E8078" s="3" t="s">
        <v>39</v>
      </c>
      <c r="F8078" s="5">
        <v>41089</v>
      </c>
      <c r="G8078">
        <v>220599734</v>
      </c>
      <c r="H8078" s="5">
        <v>41120</v>
      </c>
      <c r="I8078" s="7">
        <v>9218</v>
      </c>
      <c r="J8078" s="9">
        <v>154.06</v>
      </c>
      <c r="K8078" s="9">
        <v>90.93</v>
      </c>
      <c r="L8078" s="9">
        <v>1420125.08</v>
      </c>
      <c r="M8078" s="9">
        <v>838192.74</v>
      </c>
      <c r="N8078" s="9">
        <v>581932.34</v>
      </c>
    </row>
    <row r="8079" spans="1:14" x14ac:dyDescent="0.3">
      <c r="A8079" t="s">
        <v>17</v>
      </c>
      <c r="B8079" t="s">
        <v>89</v>
      </c>
      <c r="C8079" s="3" t="s">
        <v>19</v>
      </c>
      <c r="D8079" s="3" t="s">
        <v>24</v>
      </c>
      <c r="E8079" s="3" t="s">
        <v>16</v>
      </c>
      <c r="F8079" s="5">
        <v>41904</v>
      </c>
      <c r="G8079">
        <v>249569737</v>
      </c>
      <c r="H8079" s="5">
        <v>41917</v>
      </c>
      <c r="I8079" s="7">
        <v>2086</v>
      </c>
      <c r="J8079" s="9">
        <v>47.45</v>
      </c>
      <c r="K8079" s="9">
        <v>31.79</v>
      </c>
      <c r="L8079" s="9">
        <v>98980.7</v>
      </c>
      <c r="M8079" s="9">
        <v>66313.94</v>
      </c>
      <c r="N8079" s="9">
        <v>32666.76</v>
      </c>
    </row>
    <row r="8080" spans="1:14" x14ac:dyDescent="0.3">
      <c r="A8080" t="s">
        <v>17</v>
      </c>
      <c r="B8080" t="s">
        <v>156</v>
      </c>
      <c r="C8080" s="3" t="s">
        <v>14</v>
      </c>
      <c r="D8080" s="3" t="s">
        <v>24</v>
      </c>
      <c r="E8080" s="3" t="s">
        <v>39</v>
      </c>
      <c r="F8080" s="5">
        <v>41474</v>
      </c>
      <c r="G8080">
        <v>833088386</v>
      </c>
      <c r="H8080" s="5">
        <v>41488</v>
      </c>
      <c r="I8080" s="7">
        <v>8221</v>
      </c>
      <c r="J8080" s="9">
        <v>651.21</v>
      </c>
      <c r="K8080" s="9">
        <v>524.96</v>
      </c>
      <c r="L8080" s="9">
        <v>5353597.41</v>
      </c>
      <c r="M8080" s="9">
        <v>4315696.16</v>
      </c>
      <c r="N8080" s="9">
        <v>1037901.25</v>
      </c>
    </row>
    <row r="8081" spans="1:14" x14ac:dyDescent="0.3">
      <c r="A8081" t="s">
        <v>29</v>
      </c>
      <c r="B8081" t="s">
        <v>178</v>
      </c>
      <c r="C8081" s="3" t="s">
        <v>46</v>
      </c>
      <c r="D8081" s="3" t="s">
        <v>15</v>
      </c>
      <c r="E8081" s="3" t="s">
        <v>28</v>
      </c>
      <c r="F8081" s="5">
        <v>41027</v>
      </c>
      <c r="G8081">
        <v>322767007</v>
      </c>
      <c r="H8081" s="5">
        <v>41059</v>
      </c>
      <c r="I8081" s="7">
        <v>2785</v>
      </c>
      <c r="J8081" s="9">
        <v>152.58000000000001</v>
      </c>
      <c r="K8081" s="9">
        <v>97.44</v>
      </c>
      <c r="L8081" s="9">
        <v>424935.3</v>
      </c>
      <c r="M8081" s="9">
        <v>271370.40000000002</v>
      </c>
      <c r="N8081" s="9">
        <v>153564.9</v>
      </c>
    </row>
    <row r="8082" spans="1:14" x14ac:dyDescent="0.3">
      <c r="A8082" t="s">
        <v>35</v>
      </c>
      <c r="B8082" t="s">
        <v>117</v>
      </c>
      <c r="C8082" s="3" t="s">
        <v>43</v>
      </c>
      <c r="D8082" s="3" t="s">
        <v>15</v>
      </c>
      <c r="E8082" s="3" t="s">
        <v>16</v>
      </c>
      <c r="F8082" s="5">
        <v>40795</v>
      </c>
      <c r="G8082">
        <v>740529429</v>
      </c>
      <c r="H8082" s="5">
        <v>40800</v>
      </c>
      <c r="I8082" s="7">
        <v>7969</v>
      </c>
      <c r="J8082" s="9">
        <v>109.28</v>
      </c>
      <c r="K8082" s="9">
        <v>35.840000000000003</v>
      </c>
      <c r="L8082" s="9">
        <v>870852.32</v>
      </c>
      <c r="M8082" s="9">
        <v>285608.96000000002</v>
      </c>
      <c r="N8082" s="9">
        <v>585243.36</v>
      </c>
    </row>
    <row r="8083" spans="1:14" x14ac:dyDescent="0.3">
      <c r="A8083" t="s">
        <v>12</v>
      </c>
      <c r="B8083" t="s">
        <v>88</v>
      </c>
      <c r="C8083" s="3" t="s">
        <v>32</v>
      </c>
      <c r="D8083" s="3" t="s">
        <v>24</v>
      </c>
      <c r="E8083" s="3" t="s">
        <v>20</v>
      </c>
      <c r="F8083" s="5">
        <v>41403</v>
      </c>
      <c r="G8083">
        <v>128611981</v>
      </c>
      <c r="H8083" s="5">
        <v>41438</v>
      </c>
      <c r="I8083" s="7">
        <v>7998</v>
      </c>
      <c r="J8083" s="9">
        <v>255.28</v>
      </c>
      <c r="K8083" s="9">
        <v>159.41999999999999</v>
      </c>
      <c r="L8083" s="9">
        <v>2041729.44</v>
      </c>
      <c r="M8083" s="9">
        <v>1275041.1599999999</v>
      </c>
      <c r="N8083" s="9">
        <v>766688.28</v>
      </c>
    </row>
    <row r="8084" spans="1:14" x14ac:dyDescent="0.3">
      <c r="A8084" t="s">
        <v>12</v>
      </c>
      <c r="B8084" t="s">
        <v>94</v>
      </c>
      <c r="C8084" s="3" t="s">
        <v>46</v>
      </c>
      <c r="D8084" s="3" t="s">
        <v>24</v>
      </c>
      <c r="E8084" s="3" t="s">
        <v>20</v>
      </c>
      <c r="F8084" s="5">
        <v>42478</v>
      </c>
      <c r="G8084">
        <v>199563491</v>
      </c>
      <c r="H8084" s="5">
        <v>42489</v>
      </c>
      <c r="I8084" s="7">
        <v>4127</v>
      </c>
      <c r="J8084" s="9">
        <v>152.58000000000001</v>
      </c>
      <c r="K8084" s="9">
        <v>97.44</v>
      </c>
      <c r="L8084" s="9">
        <v>629697.66</v>
      </c>
      <c r="M8084" s="9">
        <v>402134.88</v>
      </c>
      <c r="N8084" s="9">
        <v>227562.78</v>
      </c>
    </row>
    <row r="8085" spans="1:14" x14ac:dyDescent="0.3">
      <c r="A8085" t="s">
        <v>12</v>
      </c>
      <c r="B8085" t="s">
        <v>109</v>
      </c>
      <c r="C8085" s="3" t="s">
        <v>64</v>
      </c>
      <c r="D8085" s="3" t="s">
        <v>24</v>
      </c>
      <c r="E8085" s="3" t="s">
        <v>20</v>
      </c>
      <c r="F8085" s="5">
        <v>41272</v>
      </c>
      <c r="G8085">
        <v>486245286</v>
      </c>
      <c r="H8085" s="5">
        <v>41310</v>
      </c>
      <c r="I8085" s="7">
        <v>9640</v>
      </c>
      <c r="J8085" s="9">
        <v>9.33</v>
      </c>
      <c r="K8085" s="9">
        <v>6.92</v>
      </c>
      <c r="L8085" s="9">
        <v>89941.2</v>
      </c>
      <c r="M8085" s="9">
        <v>66708.800000000003</v>
      </c>
      <c r="N8085" s="9">
        <v>23232.400000000001</v>
      </c>
    </row>
    <row r="8086" spans="1:14" x14ac:dyDescent="0.3">
      <c r="A8086" t="s">
        <v>17</v>
      </c>
      <c r="B8086" t="s">
        <v>67</v>
      </c>
      <c r="C8086" s="3" t="s">
        <v>38</v>
      </c>
      <c r="D8086" s="3" t="s">
        <v>24</v>
      </c>
      <c r="E8086" s="3" t="s">
        <v>39</v>
      </c>
      <c r="F8086" s="5">
        <v>42340</v>
      </c>
      <c r="G8086">
        <v>591831195</v>
      </c>
      <c r="H8086" s="5">
        <v>42343</v>
      </c>
      <c r="I8086" s="7">
        <v>4857</v>
      </c>
      <c r="J8086" s="9">
        <v>205.7</v>
      </c>
      <c r="K8086" s="9">
        <v>117.11</v>
      </c>
      <c r="L8086" s="9">
        <v>999084.9</v>
      </c>
      <c r="M8086" s="9">
        <v>568803.27</v>
      </c>
      <c r="N8086" s="9">
        <v>430281.63</v>
      </c>
    </row>
    <row r="8087" spans="1:14" x14ac:dyDescent="0.3">
      <c r="A8087" t="s">
        <v>44</v>
      </c>
      <c r="B8087" t="s">
        <v>122</v>
      </c>
      <c r="C8087" s="3" t="s">
        <v>64</v>
      </c>
      <c r="D8087" s="3" t="s">
        <v>15</v>
      </c>
      <c r="E8087" s="3" t="s">
        <v>28</v>
      </c>
      <c r="F8087" s="5">
        <v>42329</v>
      </c>
      <c r="G8087">
        <v>639807546</v>
      </c>
      <c r="H8087" s="5">
        <v>42343</v>
      </c>
      <c r="I8087" s="7">
        <v>2126</v>
      </c>
      <c r="J8087" s="9">
        <v>9.33</v>
      </c>
      <c r="K8087" s="9">
        <v>6.92</v>
      </c>
      <c r="L8087" s="9">
        <v>19835.580000000002</v>
      </c>
      <c r="M8087" s="9">
        <v>14711.92</v>
      </c>
      <c r="N8087" s="9">
        <v>5123.66</v>
      </c>
    </row>
    <row r="8088" spans="1:14" x14ac:dyDescent="0.3">
      <c r="A8088" t="s">
        <v>21</v>
      </c>
      <c r="B8088" t="s">
        <v>170</v>
      </c>
      <c r="C8088" s="3" t="s">
        <v>14</v>
      </c>
      <c r="D8088" s="3" t="s">
        <v>24</v>
      </c>
      <c r="E8088" s="3" t="s">
        <v>28</v>
      </c>
      <c r="F8088" s="5">
        <v>42423</v>
      </c>
      <c r="G8088">
        <v>823973166</v>
      </c>
      <c r="H8088" s="5">
        <v>42435</v>
      </c>
      <c r="I8088" s="7">
        <v>825</v>
      </c>
      <c r="J8088" s="9">
        <v>651.21</v>
      </c>
      <c r="K8088" s="9">
        <v>524.96</v>
      </c>
      <c r="L8088" s="9">
        <v>537248.25</v>
      </c>
      <c r="M8088" s="9">
        <v>433092</v>
      </c>
      <c r="N8088" s="9">
        <v>104156.25</v>
      </c>
    </row>
    <row r="8089" spans="1:14" x14ac:dyDescent="0.3">
      <c r="A8089" t="s">
        <v>12</v>
      </c>
      <c r="B8089" t="s">
        <v>78</v>
      </c>
      <c r="C8089" s="3" t="s">
        <v>23</v>
      </c>
      <c r="D8089" s="3" t="s">
        <v>15</v>
      </c>
      <c r="E8089" s="3" t="s">
        <v>28</v>
      </c>
      <c r="F8089" s="5">
        <v>41431</v>
      </c>
      <c r="G8089">
        <v>958439385</v>
      </c>
      <c r="H8089" s="5">
        <v>41435</v>
      </c>
      <c r="I8089" s="7">
        <v>2368</v>
      </c>
      <c r="J8089" s="9">
        <v>154.06</v>
      </c>
      <c r="K8089" s="9">
        <v>90.93</v>
      </c>
      <c r="L8089" s="9">
        <v>364814.08000000002</v>
      </c>
      <c r="M8089" s="9">
        <v>215322.23999999999</v>
      </c>
      <c r="N8089" s="9">
        <v>149491.84</v>
      </c>
    </row>
    <row r="8090" spans="1:14" x14ac:dyDescent="0.3">
      <c r="A8090" t="s">
        <v>12</v>
      </c>
      <c r="B8090" t="s">
        <v>179</v>
      </c>
      <c r="C8090" s="3" t="s">
        <v>25</v>
      </c>
      <c r="D8090" s="3" t="s">
        <v>24</v>
      </c>
      <c r="E8090" s="3" t="s">
        <v>16</v>
      </c>
      <c r="F8090" s="5">
        <v>42696</v>
      </c>
      <c r="G8090">
        <v>927630031</v>
      </c>
      <c r="H8090" s="5">
        <v>42730</v>
      </c>
      <c r="I8090" s="7">
        <v>5195</v>
      </c>
      <c r="J8090" s="9">
        <v>668.27</v>
      </c>
      <c r="K8090" s="9">
        <v>502.54</v>
      </c>
      <c r="L8090" s="9">
        <v>3471662.65</v>
      </c>
      <c r="M8090" s="9">
        <v>2610695.2999999998</v>
      </c>
      <c r="N8090" s="9">
        <v>860967.35</v>
      </c>
    </row>
    <row r="8091" spans="1:14" x14ac:dyDescent="0.3">
      <c r="A8091" t="s">
        <v>17</v>
      </c>
      <c r="B8091" t="s">
        <v>86</v>
      </c>
      <c r="C8091" s="3" t="s">
        <v>46</v>
      </c>
      <c r="D8091" s="3" t="s">
        <v>24</v>
      </c>
      <c r="E8091" s="3" t="s">
        <v>39</v>
      </c>
      <c r="F8091" s="5">
        <v>41656</v>
      </c>
      <c r="G8091">
        <v>236281430</v>
      </c>
      <c r="H8091" s="5">
        <v>41664</v>
      </c>
      <c r="I8091" s="7">
        <v>9781</v>
      </c>
      <c r="J8091" s="9">
        <v>152.58000000000001</v>
      </c>
      <c r="K8091" s="9">
        <v>97.44</v>
      </c>
      <c r="L8091" s="9">
        <v>1492384.98</v>
      </c>
      <c r="M8091" s="9">
        <v>953060.64</v>
      </c>
      <c r="N8091" s="9">
        <v>539324.34</v>
      </c>
    </row>
    <row r="8092" spans="1:14" x14ac:dyDescent="0.3">
      <c r="A8092" t="s">
        <v>12</v>
      </c>
      <c r="B8092" t="s">
        <v>118</v>
      </c>
      <c r="C8092" s="3" t="s">
        <v>23</v>
      </c>
      <c r="D8092" s="3" t="s">
        <v>15</v>
      </c>
      <c r="E8092" s="3" t="s">
        <v>20</v>
      </c>
      <c r="F8092" s="5">
        <v>41051</v>
      </c>
      <c r="G8092">
        <v>259442412</v>
      </c>
      <c r="H8092" s="5">
        <v>41075</v>
      </c>
      <c r="I8092" s="7">
        <v>3630</v>
      </c>
      <c r="J8092" s="9">
        <v>154.06</v>
      </c>
      <c r="K8092" s="9">
        <v>90.93</v>
      </c>
      <c r="L8092" s="9">
        <v>559237.80000000005</v>
      </c>
      <c r="M8092" s="9">
        <v>330075.90000000002</v>
      </c>
      <c r="N8092" s="9">
        <v>229161.9</v>
      </c>
    </row>
    <row r="8093" spans="1:14" x14ac:dyDescent="0.3">
      <c r="A8093" t="s">
        <v>29</v>
      </c>
      <c r="B8093" t="s">
        <v>105</v>
      </c>
      <c r="C8093" s="3" t="s">
        <v>34</v>
      </c>
      <c r="D8093" s="3" t="s">
        <v>24</v>
      </c>
      <c r="E8093" s="3" t="s">
        <v>20</v>
      </c>
      <c r="F8093" s="5">
        <v>41245</v>
      </c>
      <c r="G8093">
        <v>192474305</v>
      </c>
      <c r="H8093" s="5">
        <v>41285</v>
      </c>
      <c r="I8093" s="7">
        <v>6279</v>
      </c>
      <c r="J8093" s="9">
        <v>421.89</v>
      </c>
      <c r="K8093" s="9">
        <v>364.69</v>
      </c>
      <c r="L8093" s="9">
        <v>2649047.31</v>
      </c>
      <c r="M8093" s="9">
        <v>2289888.5099999998</v>
      </c>
      <c r="N8093" s="9">
        <v>359158.8</v>
      </c>
    </row>
    <row r="8094" spans="1:14" x14ac:dyDescent="0.3">
      <c r="A8094" t="s">
        <v>29</v>
      </c>
      <c r="B8094" t="s">
        <v>124</v>
      </c>
      <c r="C8094" s="3" t="s">
        <v>43</v>
      </c>
      <c r="D8094" s="3" t="s">
        <v>24</v>
      </c>
      <c r="E8094" s="3" t="s">
        <v>16</v>
      </c>
      <c r="F8094" s="5">
        <v>41606</v>
      </c>
      <c r="G8094">
        <v>201050937</v>
      </c>
      <c r="H8094" s="5">
        <v>41609</v>
      </c>
      <c r="I8094" s="7">
        <v>4295</v>
      </c>
      <c r="J8094" s="9">
        <v>109.28</v>
      </c>
      <c r="K8094" s="9">
        <v>35.840000000000003</v>
      </c>
      <c r="L8094" s="9">
        <v>469357.6</v>
      </c>
      <c r="M8094" s="9">
        <v>153932.79999999999</v>
      </c>
      <c r="N8094" s="9">
        <v>315424.8</v>
      </c>
    </row>
    <row r="8095" spans="1:14" x14ac:dyDescent="0.3">
      <c r="A8095" t="s">
        <v>17</v>
      </c>
      <c r="B8095" t="s">
        <v>40</v>
      </c>
      <c r="C8095" s="3" t="s">
        <v>38</v>
      </c>
      <c r="D8095" s="3" t="s">
        <v>24</v>
      </c>
      <c r="E8095" s="3" t="s">
        <v>16</v>
      </c>
      <c r="F8095" s="5">
        <v>41892</v>
      </c>
      <c r="G8095">
        <v>971158635</v>
      </c>
      <c r="H8095" s="5">
        <v>41917</v>
      </c>
      <c r="I8095" s="7">
        <v>6276</v>
      </c>
      <c r="J8095" s="9">
        <v>205.7</v>
      </c>
      <c r="K8095" s="9">
        <v>117.11</v>
      </c>
      <c r="L8095" s="9">
        <v>1290973.2</v>
      </c>
      <c r="M8095" s="9">
        <v>734982.36</v>
      </c>
      <c r="N8095" s="9">
        <v>555990.84</v>
      </c>
    </row>
    <row r="8096" spans="1:14" x14ac:dyDescent="0.3">
      <c r="A8096" t="s">
        <v>12</v>
      </c>
      <c r="B8096" t="s">
        <v>80</v>
      </c>
      <c r="C8096" s="3" t="s">
        <v>46</v>
      </c>
      <c r="D8096" s="3" t="s">
        <v>15</v>
      </c>
      <c r="E8096" s="3" t="s">
        <v>28</v>
      </c>
      <c r="F8096" s="5">
        <v>40869</v>
      </c>
      <c r="G8096">
        <v>559096229</v>
      </c>
      <c r="H8096" s="5">
        <v>40872</v>
      </c>
      <c r="I8096" s="7">
        <v>7853</v>
      </c>
      <c r="J8096" s="9">
        <v>152.58000000000001</v>
      </c>
      <c r="K8096" s="9">
        <v>97.44</v>
      </c>
      <c r="L8096" s="9">
        <v>1198210.74</v>
      </c>
      <c r="M8096" s="9">
        <v>765196.32</v>
      </c>
      <c r="N8096" s="9">
        <v>433014.42</v>
      </c>
    </row>
    <row r="8097" spans="1:14" x14ac:dyDescent="0.3">
      <c r="A8097" t="s">
        <v>29</v>
      </c>
      <c r="B8097" t="s">
        <v>181</v>
      </c>
      <c r="C8097" s="3" t="s">
        <v>46</v>
      </c>
      <c r="D8097" s="3" t="s">
        <v>24</v>
      </c>
      <c r="E8097" s="3" t="s">
        <v>20</v>
      </c>
      <c r="F8097" s="5">
        <v>40454</v>
      </c>
      <c r="G8097">
        <v>241475045</v>
      </c>
      <c r="H8097" s="5">
        <v>40455</v>
      </c>
      <c r="I8097" s="7">
        <v>6687</v>
      </c>
      <c r="J8097" s="9">
        <v>152.58000000000001</v>
      </c>
      <c r="K8097" s="9">
        <v>97.44</v>
      </c>
      <c r="L8097" s="9">
        <v>1020302.46</v>
      </c>
      <c r="M8097" s="9">
        <v>651581.28</v>
      </c>
      <c r="N8097" s="9">
        <v>368721.18</v>
      </c>
    </row>
    <row r="8098" spans="1:14" x14ac:dyDescent="0.3">
      <c r="A8098" t="s">
        <v>35</v>
      </c>
      <c r="B8098" t="s">
        <v>215</v>
      </c>
      <c r="C8098" s="3" t="s">
        <v>14</v>
      </c>
      <c r="D8098" s="3" t="s">
        <v>24</v>
      </c>
      <c r="E8098" s="3" t="s">
        <v>28</v>
      </c>
      <c r="F8098" s="5">
        <v>41574</v>
      </c>
      <c r="G8098">
        <v>465218913</v>
      </c>
      <c r="H8098" s="5">
        <v>41594</v>
      </c>
      <c r="I8098" s="7">
        <v>7469</v>
      </c>
      <c r="J8098" s="9">
        <v>651.21</v>
      </c>
      <c r="K8098" s="9">
        <v>524.96</v>
      </c>
      <c r="L8098" s="9">
        <v>4863887.49</v>
      </c>
      <c r="M8098" s="9">
        <v>3920926.24</v>
      </c>
      <c r="N8098" s="9">
        <v>942961.25</v>
      </c>
    </row>
    <row r="8099" spans="1:14" x14ac:dyDescent="0.3">
      <c r="A8099" t="s">
        <v>17</v>
      </c>
      <c r="B8099" t="s">
        <v>18</v>
      </c>
      <c r="C8099" s="3" t="s">
        <v>38</v>
      </c>
      <c r="D8099" s="3" t="s">
        <v>24</v>
      </c>
      <c r="E8099" s="3" t="s">
        <v>16</v>
      </c>
      <c r="F8099" s="5">
        <v>42777</v>
      </c>
      <c r="G8099">
        <v>397564160</v>
      </c>
      <c r="H8099" s="5">
        <v>42799</v>
      </c>
      <c r="I8099" s="7">
        <v>6925</v>
      </c>
      <c r="J8099" s="9">
        <v>205.7</v>
      </c>
      <c r="K8099" s="9">
        <v>117.11</v>
      </c>
      <c r="L8099" s="9">
        <v>1424472.5</v>
      </c>
      <c r="M8099" s="9">
        <v>810986.75</v>
      </c>
      <c r="N8099" s="9">
        <v>613485.75</v>
      </c>
    </row>
    <row r="8100" spans="1:14" x14ac:dyDescent="0.3">
      <c r="A8100" t="s">
        <v>12</v>
      </c>
      <c r="B8100" t="s">
        <v>200</v>
      </c>
      <c r="C8100" s="3" t="s">
        <v>32</v>
      </c>
      <c r="D8100" s="3" t="s">
        <v>24</v>
      </c>
      <c r="E8100" s="3" t="s">
        <v>28</v>
      </c>
      <c r="F8100" s="5">
        <v>41616</v>
      </c>
      <c r="G8100">
        <v>176059615</v>
      </c>
      <c r="H8100" s="5">
        <v>41625</v>
      </c>
      <c r="I8100" s="7">
        <v>8807</v>
      </c>
      <c r="J8100" s="9">
        <v>255.28</v>
      </c>
      <c r="K8100" s="9">
        <v>159.41999999999999</v>
      </c>
      <c r="L8100" s="9">
        <v>2248250.96</v>
      </c>
      <c r="M8100" s="9">
        <v>1404011.94</v>
      </c>
      <c r="N8100" s="9">
        <v>844239.02</v>
      </c>
    </row>
    <row r="8101" spans="1:14" x14ac:dyDescent="0.3">
      <c r="A8101" t="s">
        <v>17</v>
      </c>
      <c r="B8101" t="s">
        <v>73</v>
      </c>
      <c r="C8101" s="3" t="s">
        <v>25</v>
      </c>
      <c r="D8101" s="3" t="s">
        <v>24</v>
      </c>
      <c r="E8101" s="3" t="s">
        <v>16</v>
      </c>
      <c r="F8101" s="5">
        <v>41566</v>
      </c>
      <c r="G8101">
        <v>458566606</v>
      </c>
      <c r="H8101" s="5">
        <v>41615</v>
      </c>
      <c r="I8101" s="7">
        <v>8904</v>
      </c>
      <c r="J8101" s="9">
        <v>668.27</v>
      </c>
      <c r="K8101" s="9">
        <v>502.54</v>
      </c>
      <c r="L8101" s="9">
        <v>5950276.0800000001</v>
      </c>
      <c r="M8101" s="9">
        <v>4474616.16</v>
      </c>
      <c r="N8101" s="9">
        <v>1475659.92</v>
      </c>
    </row>
    <row r="8102" spans="1:14" x14ac:dyDescent="0.3">
      <c r="A8102" t="s">
        <v>12</v>
      </c>
      <c r="B8102" t="s">
        <v>120</v>
      </c>
      <c r="C8102" s="3" t="s">
        <v>19</v>
      </c>
      <c r="D8102" s="3" t="s">
        <v>24</v>
      </c>
      <c r="E8102" s="3" t="s">
        <v>39</v>
      </c>
      <c r="F8102" s="5">
        <v>42344</v>
      </c>
      <c r="G8102">
        <v>173258960</v>
      </c>
      <c r="H8102" s="5">
        <v>42387</v>
      </c>
      <c r="I8102" s="7">
        <v>31</v>
      </c>
      <c r="J8102" s="9">
        <v>47.45</v>
      </c>
      <c r="K8102" s="9">
        <v>31.79</v>
      </c>
      <c r="L8102" s="9">
        <v>1470.95</v>
      </c>
      <c r="M8102" s="9">
        <v>985.49</v>
      </c>
      <c r="N8102" s="9">
        <v>485.46</v>
      </c>
    </row>
    <row r="8103" spans="1:14" x14ac:dyDescent="0.3">
      <c r="A8103" t="s">
        <v>12</v>
      </c>
      <c r="B8103" t="s">
        <v>211</v>
      </c>
      <c r="C8103" s="3" t="s">
        <v>64</v>
      </c>
      <c r="D8103" s="3" t="s">
        <v>15</v>
      </c>
      <c r="E8103" s="3" t="s">
        <v>20</v>
      </c>
      <c r="F8103" s="5">
        <v>41285</v>
      </c>
      <c r="G8103">
        <v>568623006</v>
      </c>
      <c r="H8103" s="5">
        <v>41292</v>
      </c>
      <c r="I8103" s="7">
        <v>7038</v>
      </c>
      <c r="J8103" s="9">
        <v>9.33</v>
      </c>
      <c r="K8103" s="9">
        <v>6.92</v>
      </c>
      <c r="L8103" s="9">
        <v>65664.539999999994</v>
      </c>
      <c r="M8103" s="9">
        <v>48702.96</v>
      </c>
      <c r="N8103" s="9">
        <v>16961.580000000002</v>
      </c>
    </row>
    <row r="8104" spans="1:14" x14ac:dyDescent="0.3">
      <c r="A8104" t="s">
        <v>17</v>
      </c>
      <c r="B8104" t="s">
        <v>183</v>
      </c>
      <c r="C8104" s="3" t="s">
        <v>52</v>
      </c>
      <c r="D8104" s="3" t="s">
        <v>15</v>
      </c>
      <c r="E8104" s="3" t="s">
        <v>16</v>
      </c>
      <c r="F8104" s="5">
        <v>40268</v>
      </c>
      <c r="G8104">
        <v>263457572</v>
      </c>
      <c r="H8104" s="5">
        <v>40268</v>
      </c>
      <c r="I8104" s="7">
        <v>1805</v>
      </c>
      <c r="J8104" s="9">
        <v>437.2</v>
      </c>
      <c r="K8104" s="9">
        <v>263.33</v>
      </c>
      <c r="L8104" s="9">
        <v>789146</v>
      </c>
      <c r="M8104" s="9">
        <v>475310.65</v>
      </c>
      <c r="N8104" s="9">
        <v>313835.34999999998</v>
      </c>
    </row>
    <row r="8105" spans="1:14" x14ac:dyDescent="0.3">
      <c r="A8105" t="s">
        <v>17</v>
      </c>
      <c r="B8105" t="s">
        <v>129</v>
      </c>
      <c r="C8105" s="3" t="s">
        <v>52</v>
      </c>
      <c r="D8105" s="3" t="s">
        <v>15</v>
      </c>
      <c r="E8105" s="3" t="s">
        <v>20</v>
      </c>
      <c r="F8105" s="5">
        <v>41555</v>
      </c>
      <c r="G8105">
        <v>196873986</v>
      </c>
      <c r="H8105" s="5">
        <v>41593</v>
      </c>
      <c r="I8105" s="7">
        <v>8242</v>
      </c>
      <c r="J8105" s="9">
        <v>437.2</v>
      </c>
      <c r="K8105" s="9">
        <v>263.33</v>
      </c>
      <c r="L8105" s="9">
        <v>3603402.4</v>
      </c>
      <c r="M8105" s="9">
        <v>2170365.86</v>
      </c>
      <c r="N8105" s="9">
        <v>1433036.54</v>
      </c>
    </row>
    <row r="8106" spans="1:14" x14ac:dyDescent="0.3">
      <c r="A8106" t="s">
        <v>17</v>
      </c>
      <c r="B8106" t="s">
        <v>58</v>
      </c>
      <c r="C8106" s="3" t="s">
        <v>50</v>
      </c>
      <c r="D8106" s="3" t="s">
        <v>15</v>
      </c>
      <c r="E8106" s="3" t="s">
        <v>28</v>
      </c>
      <c r="F8106" s="5">
        <v>40888</v>
      </c>
      <c r="G8106">
        <v>478296077</v>
      </c>
      <c r="H8106" s="5">
        <v>40916</v>
      </c>
      <c r="I8106" s="7">
        <v>7293</v>
      </c>
      <c r="J8106" s="9">
        <v>81.73</v>
      </c>
      <c r="K8106" s="9">
        <v>56.67</v>
      </c>
      <c r="L8106" s="9">
        <v>596056.89</v>
      </c>
      <c r="M8106" s="9">
        <v>413294.31</v>
      </c>
      <c r="N8106" s="9">
        <v>182762.58</v>
      </c>
    </row>
    <row r="8107" spans="1:14" x14ac:dyDescent="0.3">
      <c r="A8107" t="s">
        <v>21</v>
      </c>
      <c r="B8107" t="s">
        <v>170</v>
      </c>
      <c r="C8107" s="3" t="s">
        <v>50</v>
      </c>
      <c r="D8107" s="3" t="s">
        <v>24</v>
      </c>
      <c r="E8107" s="3" t="s">
        <v>28</v>
      </c>
      <c r="F8107" s="5">
        <v>42690</v>
      </c>
      <c r="G8107">
        <v>837460172</v>
      </c>
      <c r="H8107" s="5">
        <v>42730</v>
      </c>
      <c r="I8107" s="7">
        <v>1930</v>
      </c>
      <c r="J8107" s="9">
        <v>81.73</v>
      </c>
      <c r="K8107" s="9">
        <v>56.67</v>
      </c>
      <c r="L8107" s="9">
        <v>157738.9</v>
      </c>
      <c r="M8107" s="9">
        <v>109373.1</v>
      </c>
      <c r="N8107" s="9">
        <v>48365.8</v>
      </c>
    </row>
    <row r="8108" spans="1:14" x14ac:dyDescent="0.3">
      <c r="A8108" t="s">
        <v>12</v>
      </c>
      <c r="B8108" t="s">
        <v>221</v>
      </c>
      <c r="C8108" s="3" t="s">
        <v>50</v>
      </c>
      <c r="D8108" s="3" t="s">
        <v>15</v>
      </c>
      <c r="E8108" s="3" t="s">
        <v>28</v>
      </c>
      <c r="F8108" s="5">
        <v>42097</v>
      </c>
      <c r="G8108">
        <v>174415099</v>
      </c>
      <c r="H8108" s="5">
        <v>42129</v>
      </c>
      <c r="I8108" s="7">
        <v>2159</v>
      </c>
      <c r="J8108" s="9">
        <v>81.73</v>
      </c>
      <c r="K8108" s="9">
        <v>56.67</v>
      </c>
      <c r="L8108" s="9">
        <v>176455.07</v>
      </c>
      <c r="M8108" s="9">
        <v>122350.53</v>
      </c>
      <c r="N8108" s="9">
        <v>54104.54</v>
      </c>
    </row>
    <row r="8109" spans="1:14" x14ac:dyDescent="0.3">
      <c r="A8109" t="s">
        <v>17</v>
      </c>
      <c r="B8109" t="s">
        <v>131</v>
      </c>
      <c r="C8109" s="3" t="s">
        <v>34</v>
      </c>
      <c r="D8109" s="3" t="s">
        <v>15</v>
      </c>
      <c r="E8109" s="3" t="s">
        <v>20</v>
      </c>
      <c r="F8109" s="5">
        <v>42928</v>
      </c>
      <c r="G8109">
        <v>609522187</v>
      </c>
      <c r="H8109" s="5">
        <v>42955</v>
      </c>
      <c r="I8109" s="7">
        <v>15</v>
      </c>
      <c r="J8109" s="9">
        <v>421.89</v>
      </c>
      <c r="K8109" s="9">
        <v>364.69</v>
      </c>
      <c r="L8109" s="9">
        <v>6328.35</v>
      </c>
      <c r="M8109" s="9">
        <v>5470.35</v>
      </c>
      <c r="N8109" s="9">
        <v>858</v>
      </c>
    </row>
    <row r="8110" spans="1:14" x14ac:dyDescent="0.3">
      <c r="A8110" t="s">
        <v>21</v>
      </c>
      <c r="B8110" t="s">
        <v>203</v>
      </c>
      <c r="C8110" s="3" t="s">
        <v>34</v>
      </c>
      <c r="D8110" s="3" t="s">
        <v>15</v>
      </c>
      <c r="E8110" s="3" t="s">
        <v>20</v>
      </c>
      <c r="F8110" s="5">
        <v>42479</v>
      </c>
      <c r="G8110">
        <v>733455264</v>
      </c>
      <c r="H8110" s="5">
        <v>42513</v>
      </c>
      <c r="I8110" s="7">
        <v>4566</v>
      </c>
      <c r="J8110" s="9">
        <v>421.89</v>
      </c>
      <c r="K8110" s="9">
        <v>364.69</v>
      </c>
      <c r="L8110" s="9">
        <v>1926349.74</v>
      </c>
      <c r="M8110" s="9">
        <v>1665174.54</v>
      </c>
      <c r="N8110" s="9">
        <v>261175.2</v>
      </c>
    </row>
    <row r="8111" spans="1:14" x14ac:dyDescent="0.3">
      <c r="A8111" t="s">
        <v>12</v>
      </c>
      <c r="B8111" t="s">
        <v>218</v>
      </c>
      <c r="C8111" s="3" t="s">
        <v>34</v>
      </c>
      <c r="D8111" s="3" t="s">
        <v>15</v>
      </c>
      <c r="E8111" s="3" t="s">
        <v>16</v>
      </c>
      <c r="F8111" s="5">
        <v>41200</v>
      </c>
      <c r="G8111">
        <v>557200658</v>
      </c>
      <c r="H8111" s="5">
        <v>41225</v>
      </c>
      <c r="I8111" s="7">
        <v>6912</v>
      </c>
      <c r="J8111" s="9">
        <v>421.89</v>
      </c>
      <c r="K8111" s="9">
        <v>364.69</v>
      </c>
      <c r="L8111" s="9">
        <v>2916103.68</v>
      </c>
      <c r="M8111" s="9">
        <v>2520737.2799999998</v>
      </c>
      <c r="N8111" s="9">
        <v>395366.40000000002</v>
      </c>
    </row>
    <row r="8112" spans="1:14" x14ac:dyDescent="0.3">
      <c r="A8112" t="s">
        <v>17</v>
      </c>
      <c r="B8112" t="s">
        <v>60</v>
      </c>
      <c r="C8112" s="3" t="s">
        <v>14</v>
      </c>
      <c r="D8112" s="3" t="s">
        <v>15</v>
      </c>
      <c r="E8112" s="3" t="s">
        <v>28</v>
      </c>
      <c r="F8112" s="5">
        <v>41311</v>
      </c>
      <c r="G8112">
        <v>162057197</v>
      </c>
      <c r="H8112" s="5">
        <v>41325</v>
      </c>
      <c r="I8112" s="7">
        <v>5181</v>
      </c>
      <c r="J8112" s="9">
        <v>651.21</v>
      </c>
      <c r="K8112" s="9">
        <v>524.96</v>
      </c>
      <c r="L8112" s="9">
        <v>3373919.01</v>
      </c>
      <c r="M8112" s="9">
        <v>2719817.76</v>
      </c>
      <c r="N8112" s="9">
        <v>654101.25</v>
      </c>
    </row>
    <row r="8113" spans="1:14" x14ac:dyDescent="0.3">
      <c r="A8113" t="s">
        <v>12</v>
      </c>
      <c r="B8113" t="s">
        <v>200</v>
      </c>
      <c r="C8113" s="3" t="s">
        <v>19</v>
      </c>
      <c r="D8113" s="3" t="s">
        <v>24</v>
      </c>
      <c r="E8113" s="3" t="s">
        <v>28</v>
      </c>
      <c r="F8113" s="5">
        <v>42659</v>
      </c>
      <c r="G8113">
        <v>149636209</v>
      </c>
      <c r="H8113" s="5">
        <v>42683</v>
      </c>
      <c r="I8113" s="7">
        <v>9534</v>
      </c>
      <c r="J8113" s="9">
        <v>47.45</v>
      </c>
      <c r="K8113" s="9">
        <v>31.79</v>
      </c>
      <c r="L8113" s="9">
        <v>452388.3</v>
      </c>
      <c r="M8113" s="9">
        <v>303085.86</v>
      </c>
      <c r="N8113" s="9">
        <v>149302.44</v>
      </c>
    </row>
    <row r="8114" spans="1:14" x14ac:dyDescent="0.3">
      <c r="A8114" t="s">
        <v>44</v>
      </c>
      <c r="B8114" t="s">
        <v>197</v>
      </c>
      <c r="C8114" s="3" t="s">
        <v>32</v>
      </c>
      <c r="D8114" s="3" t="s">
        <v>24</v>
      </c>
      <c r="E8114" s="3" t="s">
        <v>28</v>
      </c>
      <c r="F8114" s="5">
        <v>41327</v>
      </c>
      <c r="G8114">
        <v>291861522</v>
      </c>
      <c r="H8114" s="5">
        <v>41345</v>
      </c>
      <c r="I8114" s="7">
        <v>7165</v>
      </c>
      <c r="J8114" s="9">
        <v>255.28</v>
      </c>
      <c r="K8114" s="9">
        <v>159.41999999999999</v>
      </c>
      <c r="L8114" s="9">
        <v>1829081.2</v>
      </c>
      <c r="M8114" s="9">
        <v>1142244.3</v>
      </c>
      <c r="N8114" s="9">
        <v>686836.9</v>
      </c>
    </row>
    <row r="8115" spans="1:14" x14ac:dyDescent="0.3">
      <c r="A8115" t="s">
        <v>44</v>
      </c>
      <c r="B8115" t="s">
        <v>196</v>
      </c>
      <c r="C8115" s="3" t="s">
        <v>38</v>
      </c>
      <c r="D8115" s="3" t="s">
        <v>24</v>
      </c>
      <c r="E8115" s="3" t="s">
        <v>28</v>
      </c>
      <c r="F8115" s="5">
        <v>42087</v>
      </c>
      <c r="G8115">
        <v>880969464</v>
      </c>
      <c r="H8115" s="5">
        <v>42110</v>
      </c>
      <c r="I8115" s="7">
        <v>7296</v>
      </c>
      <c r="J8115" s="9">
        <v>205.7</v>
      </c>
      <c r="K8115" s="9">
        <v>117.11</v>
      </c>
      <c r="L8115" s="9">
        <v>1500787.2</v>
      </c>
      <c r="M8115" s="9">
        <v>854434.56</v>
      </c>
      <c r="N8115" s="9">
        <v>646352.64000000001</v>
      </c>
    </row>
    <row r="8116" spans="1:14" x14ac:dyDescent="0.3">
      <c r="A8116" t="s">
        <v>17</v>
      </c>
      <c r="B8116" t="s">
        <v>108</v>
      </c>
      <c r="C8116" s="3" t="s">
        <v>46</v>
      </c>
      <c r="D8116" s="3" t="s">
        <v>15</v>
      </c>
      <c r="E8116" s="3" t="s">
        <v>20</v>
      </c>
      <c r="F8116" s="5">
        <v>40419</v>
      </c>
      <c r="G8116">
        <v>479508864</v>
      </c>
      <c r="H8116" s="5">
        <v>40422</v>
      </c>
      <c r="I8116" s="7">
        <v>6184</v>
      </c>
      <c r="J8116" s="9">
        <v>152.58000000000001</v>
      </c>
      <c r="K8116" s="9">
        <v>97.44</v>
      </c>
      <c r="L8116" s="9">
        <v>943554.72</v>
      </c>
      <c r="M8116" s="9">
        <v>602568.95999999996</v>
      </c>
      <c r="N8116" s="9">
        <v>340985.76</v>
      </c>
    </row>
    <row r="8117" spans="1:14" x14ac:dyDescent="0.3">
      <c r="A8117" t="s">
        <v>21</v>
      </c>
      <c r="B8117" t="s">
        <v>158</v>
      </c>
      <c r="C8117" s="3" t="s">
        <v>43</v>
      </c>
      <c r="D8117" s="3" t="s">
        <v>15</v>
      </c>
      <c r="E8117" s="3" t="s">
        <v>39</v>
      </c>
      <c r="F8117" s="5">
        <v>40489</v>
      </c>
      <c r="G8117">
        <v>870341050</v>
      </c>
      <c r="H8117" s="5">
        <v>40526</v>
      </c>
      <c r="I8117" s="7">
        <v>2112</v>
      </c>
      <c r="J8117" s="9">
        <v>109.28</v>
      </c>
      <c r="K8117" s="9">
        <v>35.840000000000003</v>
      </c>
      <c r="L8117" s="9">
        <v>230799.35999999999</v>
      </c>
      <c r="M8117" s="9">
        <v>75694.080000000002</v>
      </c>
      <c r="N8117" s="9">
        <v>155105.28</v>
      </c>
    </row>
    <row r="8118" spans="1:14" x14ac:dyDescent="0.3">
      <c r="A8118" t="s">
        <v>29</v>
      </c>
      <c r="B8118" t="s">
        <v>181</v>
      </c>
      <c r="C8118" s="3" t="s">
        <v>64</v>
      </c>
      <c r="D8118" s="3" t="s">
        <v>15</v>
      </c>
      <c r="E8118" s="3" t="s">
        <v>28</v>
      </c>
      <c r="F8118" s="5">
        <v>42704</v>
      </c>
      <c r="G8118">
        <v>306639850</v>
      </c>
      <c r="H8118" s="5">
        <v>42744</v>
      </c>
      <c r="I8118" s="7">
        <v>401</v>
      </c>
      <c r="J8118" s="9">
        <v>9.33</v>
      </c>
      <c r="K8118" s="9">
        <v>6.92</v>
      </c>
      <c r="L8118" s="9">
        <v>3741.33</v>
      </c>
      <c r="M8118" s="9">
        <v>2774.92</v>
      </c>
      <c r="N8118" s="9">
        <v>966.41</v>
      </c>
    </row>
    <row r="8119" spans="1:14" x14ac:dyDescent="0.3">
      <c r="A8119" t="s">
        <v>21</v>
      </c>
      <c r="B8119" t="s">
        <v>84</v>
      </c>
      <c r="C8119" s="3" t="s">
        <v>50</v>
      </c>
      <c r="D8119" s="3" t="s">
        <v>15</v>
      </c>
      <c r="E8119" s="3" t="s">
        <v>20</v>
      </c>
      <c r="F8119" s="5">
        <v>42327</v>
      </c>
      <c r="G8119">
        <v>261891591</v>
      </c>
      <c r="H8119" s="5">
        <v>42368</v>
      </c>
      <c r="I8119" s="7">
        <v>8396</v>
      </c>
      <c r="J8119" s="9">
        <v>81.73</v>
      </c>
      <c r="K8119" s="9">
        <v>56.67</v>
      </c>
      <c r="L8119" s="9">
        <v>686205.08</v>
      </c>
      <c r="M8119" s="9">
        <v>475801.32</v>
      </c>
      <c r="N8119" s="9">
        <v>210403.76</v>
      </c>
    </row>
    <row r="8120" spans="1:14" x14ac:dyDescent="0.3">
      <c r="A8120" t="s">
        <v>12</v>
      </c>
      <c r="B8120" t="s">
        <v>112</v>
      </c>
      <c r="C8120" s="3" t="s">
        <v>52</v>
      </c>
      <c r="D8120" s="3" t="s">
        <v>15</v>
      </c>
      <c r="E8120" s="3" t="s">
        <v>16</v>
      </c>
      <c r="F8120" s="5">
        <v>41926</v>
      </c>
      <c r="G8120">
        <v>479895102</v>
      </c>
      <c r="H8120" s="5">
        <v>41934</v>
      </c>
      <c r="I8120" s="7">
        <v>480</v>
      </c>
      <c r="J8120" s="9">
        <v>437.2</v>
      </c>
      <c r="K8120" s="9">
        <v>263.33</v>
      </c>
      <c r="L8120" s="9">
        <v>209856</v>
      </c>
      <c r="M8120" s="9">
        <v>126398.39999999999</v>
      </c>
      <c r="N8120" s="9">
        <v>83457.600000000006</v>
      </c>
    </row>
    <row r="8121" spans="1:14" x14ac:dyDescent="0.3">
      <c r="A8121" t="s">
        <v>12</v>
      </c>
      <c r="B8121" t="s">
        <v>142</v>
      </c>
      <c r="C8121" s="3" t="s">
        <v>32</v>
      </c>
      <c r="D8121" s="3" t="s">
        <v>15</v>
      </c>
      <c r="E8121" s="3" t="s">
        <v>28</v>
      </c>
      <c r="F8121" s="5">
        <v>41691</v>
      </c>
      <c r="G8121">
        <v>324761712</v>
      </c>
      <c r="H8121" s="5">
        <v>41714</v>
      </c>
      <c r="I8121" s="7">
        <v>3062</v>
      </c>
      <c r="J8121" s="9">
        <v>255.28</v>
      </c>
      <c r="K8121" s="9">
        <v>159.41999999999999</v>
      </c>
      <c r="L8121" s="9">
        <v>781667.36</v>
      </c>
      <c r="M8121" s="9">
        <v>488144.04</v>
      </c>
      <c r="N8121" s="9">
        <v>293523.32</v>
      </c>
    </row>
    <row r="8122" spans="1:14" x14ac:dyDescent="0.3">
      <c r="A8122" t="s">
        <v>29</v>
      </c>
      <c r="B8122" t="s">
        <v>31</v>
      </c>
      <c r="C8122" s="3" t="s">
        <v>14</v>
      </c>
      <c r="D8122" s="3" t="s">
        <v>24</v>
      </c>
      <c r="E8122" s="3" t="s">
        <v>28</v>
      </c>
      <c r="F8122" s="5">
        <v>40818</v>
      </c>
      <c r="G8122">
        <v>130915248</v>
      </c>
      <c r="H8122" s="5">
        <v>40822</v>
      </c>
      <c r="I8122" s="7">
        <v>9586</v>
      </c>
      <c r="J8122" s="9">
        <v>651.21</v>
      </c>
      <c r="K8122" s="9">
        <v>524.96</v>
      </c>
      <c r="L8122" s="9">
        <v>6242499.0599999996</v>
      </c>
      <c r="M8122" s="9">
        <v>5032266.5599999996</v>
      </c>
      <c r="N8122" s="9">
        <v>1210232.5</v>
      </c>
    </row>
    <row r="8123" spans="1:14" x14ac:dyDescent="0.3">
      <c r="A8123" t="s">
        <v>44</v>
      </c>
      <c r="B8123" t="s">
        <v>149</v>
      </c>
      <c r="C8123" s="3" t="s">
        <v>64</v>
      </c>
      <c r="D8123" s="3" t="s">
        <v>24</v>
      </c>
      <c r="E8123" s="3" t="s">
        <v>16</v>
      </c>
      <c r="F8123" s="5">
        <v>41660</v>
      </c>
      <c r="G8123">
        <v>753092038</v>
      </c>
      <c r="H8123" s="5">
        <v>41695</v>
      </c>
      <c r="I8123" s="7">
        <v>5524</v>
      </c>
      <c r="J8123" s="9">
        <v>9.33</v>
      </c>
      <c r="K8123" s="9">
        <v>6.92</v>
      </c>
      <c r="L8123" s="9">
        <v>51538.92</v>
      </c>
      <c r="M8123" s="9">
        <v>38226.080000000002</v>
      </c>
      <c r="N8123" s="9">
        <v>13312.84</v>
      </c>
    </row>
    <row r="8124" spans="1:14" x14ac:dyDescent="0.3">
      <c r="A8124" t="s">
        <v>17</v>
      </c>
      <c r="B8124" t="s">
        <v>90</v>
      </c>
      <c r="C8124" s="3" t="s">
        <v>34</v>
      </c>
      <c r="D8124" s="3" t="s">
        <v>15</v>
      </c>
      <c r="E8124" s="3" t="s">
        <v>28</v>
      </c>
      <c r="F8124" s="5">
        <v>42807</v>
      </c>
      <c r="G8124">
        <v>416340911</v>
      </c>
      <c r="H8124" s="5">
        <v>42843</v>
      </c>
      <c r="I8124" s="7">
        <v>3382</v>
      </c>
      <c r="J8124" s="9">
        <v>421.89</v>
      </c>
      <c r="K8124" s="9">
        <v>364.69</v>
      </c>
      <c r="L8124" s="9">
        <v>1426831.98</v>
      </c>
      <c r="M8124" s="9">
        <v>1233381.58</v>
      </c>
      <c r="N8124" s="9">
        <v>193450.4</v>
      </c>
    </row>
    <row r="8125" spans="1:14" x14ac:dyDescent="0.3">
      <c r="A8125" t="s">
        <v>29</v>
      </c>
      <c r="B8125" t="s">
        <v>66</v>
      </c>
      <c r="C8125" s="3" t="s">
        <v>38</v>
      </c>
      <c r="D8125" s="3" t="s">
        <v>15</v>
      </c>
      <c r="E8125" s="3" t="s">
        <v>16</v>
      </c>
      <c r="F8125" s="5">
        <v>40473</v>
      </c>
      <c r="G8125">
        <v>566023194</v>
      </c>
      <c r="H8125" s="5">
        <v>40514</v>
      </c>
      <c r="I8125" s="7">
        <v>7696</v>
      </c>
      <c r="J8125" s="9">
        <v>205.7</v>
      </c>
      <c r="K8125" s="9">
        <v>117.11</v>
      </c>
      <c r="L8125" s="9">
        <v>1583067.2</v>
      </c>
      <c r="M8125" s="9">
        <v>901278.56</v>
      </c>
      <c r="N8125" s="9">
        <v>681788.64</v>
      </c>
    </row>
    <row r="8126" spans="1:14" x14ac:dyDescent="0.3">
      <c r="A8126" t="s">
        <v>29</v>
      </c>
      <c r="B8126" t="s">
        <v>198</v>
      </c>
      <c r="C8126" s="3" t="s">
        <v>43</v>
      </c>
      <c r="D8126" s="3" t="s">
        <v>24</v>
      </c>
      <c r="E8126" s="3" t="s">
        <v>20</v>
      </c>
      <c r="F8126" s="5">
        <v>40943</v>
      </c>
      <c r="G8126">
        <v>917812716</v>
      </c>
      <c r="H8126" s="5">
        <v>40965</v>
      </c>
      <c r="I8126" s="7">
        <v>33</v>
      </c>
      <c r="J8126" s="9">
        <v>109.28</v>
      </c>
      <c r="K8126" s="9">
        <v>35.840000000000003</v>
      </c>
      <c r="L8126" s="9">
        <v>3606.24</v>
      </c>
      <c r="M8126" s="9">
        <v>1182.72</v>
      </c>
      <c r="N8126" s="9">
        <v>2423.52</v>
      </c>
    </row>
    <row r="8127" spans="1:14" x14ac:dyDescent="0.3">
      <c r="A8127" t="s">
        <v>97</v>
      </c>
      <c r="B8127" t="s">
        <v>130</v>
      </c>
      <c r="C8127" s="3" t="s">
        <v>64</v>
      </c>
      <c r="D8127" s="3" t="s">
        <v>15</v>
      </c>
      <c r="E8127" s="3" t="s">
        <v>20</v>
      </c>
      <c r="F8127" s="5">
        <v>42593</v>
      </c>
      <c r="G8127">
        <v>807695806</v>
      </c>
      <c r="H8127" s="5">
        <v>42608</v>
      </c>
      <c r="I8127" s="7">
        <v>3993</v>
      </c>
      <c r="J8127" s="9">
        <v>9.33</v>
      </c>
      <c r="K8127" s="9">
        <v>6.92</v>
      </c>
      <c r="L8127" s="9">
        <v>37254.69</v>
      </c>
      <c r="M8127" s="9">
        <v>27631.56</v>
      </c>
      <c r="N8127" s="9">
        <v>9623.1299999999992</v>
      </c>
    </row>
    <row r="8128" spans="1:14" x14ac:dyDescent="0.3">
      <c r="A8128" t="s">
        <v>12</v>
      </c>
      <c r="B8128" t="s">
        <v>144</v>
      </c>
      <c r="C8128" s="3" t="s">
        <v>52</v>
      </c>
      <c r="D8128" s="3" t="s">
        <v>24</v>
      </c>
      <c r="E8128" s="3" t="s">
        <v>39</v>
      </c>
      <c r="F8128" s="5">
        <v>42802</v>
      </c>
      <c r="G8128">
        <v>541971290</v>
      </c>
      <c r="H8128" s="5">
        <v>42847</v>
      </c>
      <c r="I8128" s="7">
        <v>203</v>
      </c>
      <c r="J8128" s="9">
        <v>437.2</v>
      </c>
      <c r="K8128" s="9">
        <v>263.33</v>
      </c>
      <c r="L8128" s="9">
        <v>88751.6</v>
      </c>
      <c r="M8128" s="9">
        <v>53455.99</v>
      </c>
      <c r="N8128" s="9">
        <v>35295.61</v>
      </c>
    </row>
    <row r="8129" spans="1:14" x14ac:dyDescent="0.3">
      <c r="A8129" t="s">
        <v>17</v>
      </c>
      <c r="B8129" t="s">
        <v>160</v>
      </c>
      <c r="C8129" s="3" t="s">
        <v>38</v>
      </c>
      <c r="D8129" s="3" t="s">
        <v>24</v>
      </c>
      <c r="E8129" s="3" t="s">
        <v>20</v>
      </c>
      <c r="F8129" s="5">
        <v>42108</v>
      </c>
      <c r="G8129">
        <v>947250497</v>
      </c>
      <c r="H8129" s="5">
        <v>42156</v>
      </c>
      <c r="I8129" s="7">
        <v>1327</v>
      </c>
      <c r="J8129" s="9">
        <v>205.7</v>
      </c>
      <c r="K8129" s="9">
        <v>117.11</v>
      </c>
      <c r="L8129" s="9">
        <v>272963.90000000002</v>
      </c>
      <c r="M8129" s="9">
        <v>155404.97</v>
      </c>
      <c r="N8129" s="9">
        <v>117558.93</v>
      </c>
    </row>
    <row r="8130" spans="1:14" x14ac:dyDescent="0.3">
      <c r="A8130" t="s">
        <v>35</v>
      </c>
      <c r="B8130" t="s">
        <v>215</v>
      </c>
      <c r="C8130" s="3" t="s">
        <v>50</v>
      </c>
      <c r="D8130" s="3" t="s">
        <v>24</v>
      </c>
      <c r="E8130" s="3" t="s">
        <v>16</v>
      </c>
      <c r="F8130" s="5">
        <v>42819</v>
      </c>
      <c r="G8130">
        <v>220457255</v>
      </c>
      <c r="H8130" s="5">
        <v>42869</v>
      </c>
      <c r="I8130" s="7">
        <v>7056</v>
      </c>
      <c r="J8130" s="9">
        <v>81.73</v>
      </c>
      <c r="K8130" s="9">
        <v>56.67</v>
      </c>
      <c r="L8130" s="9">
        <v>576686.88</v>
      </c>
      <c r="M8130" s="9">
        <v>399863.52</v>
      </c>
      <c r="N8130" s="9">
        <v>176823.36</v>
      </c>
    </row>
    <row r="8131" spans="1:14" x14ac:dyDescent="0.3">
      <c r="A8131" t="s">
        <v>17</v>
      </c>
      <c r="B8131" t="s">
        <v>51</v>
      </c>
      <c r="C8131" s="3" t="s">
        <v>46</v>
      </c>
      <c r="D8131" s="3" t="s">
        <v>15</v>
      </c>
      <c r="E8131" s="3" t="s">
        <v>28</v>
      </c>
      <c r="F8131" s="5">
        <v>42100</v>
      </c>
      <c r="G8131">
        <v>678827893</v>
      </c>
      <c r="H8131" s="5">
        <v>42139</v>
      </c>
      <c r="I8131" s="7">
        <v>9114</v>
      </c>
      <c r="J8131" s="9">
        <v>152.58000000000001</v>
      </c>
      <c r="K8131" s="9">
        <v>97.44</v>
      </c>
      <c r="L8131" s="9">
        <v>1390614.12</v>
      </c>
      <c r="M8131" s="9">
        <v>888068.16</v>
      </c>
      <c r="N8131" s="9">
        <v>502545.96</v>
      </c>
    </row>
    <row r="8132" spans="1:14" x14ac:dyDescent="0.3">
      <c r="A8132" t="s">
        <v>35</v>
      </c>
      <c r="B8132" t="s">
        <v>125</v>
      </c>
      <c r="C8132" s="3" t="s">
        <v>14</v>
      </c>
      <c r="D8132" s="3" t="s">
        <v>15</v>
      </c>
      <c r="E8132" s="3" t="s">
        <v>16</v>
      </c>
      <c r="F8132" s="5">
        <v>41653</v>
      </c>
      <c r="G8132">
        <v>209911239</v>
      </c>
      <c r="H8132" s="5">
        <v>41696</v>
      </c>
      <c r="I8132" s="7">
        <v>6255</v>
      </c>
      <c r="J8132" s="9">
        <v>651.21</v>
      </c>
      <c r="K8132" s="9">
        <v>524.96</v>
      </c>
      <c r="L8132" s="9">
        <v>4073318.55</v>
      </c>
      <c r="M8132" s="9">
        <v>3283624.8</v>
      </c>
      <c r="N8132" s="9">
        <v>789693.75</v>
      </c>
    </row>
    <row r="8133" spans="1:14" x14ac:dyDescent="0.3">
      <c r="A8133" t="s">
        <v>29</v>
      </c>
      <c r="B8133" t="s">
        <v>79</v>
      </c>
      <c r="C8133" s="3" t="s">
        <v>23</v>
      </c>
      <c r="D8133" s="3" t="s">
        <v>24</v>
      </c>
      <c r="E8133" s="3" t="s">
        <v>20</v>
      </c>
      <c r="F8133" s="5">
        <v>40806</v>
      </c>
      <c r="G8133">
        <v>821568620</v>
      </c>
      <c r="H8133" s="5">
        <v>40807</v>
      </c>
      <c r="I8133" s="7">
        <v>9267</v>
      </c>
      <c r="J8133" s="9">
        <v>154.06</v>
      </c>
      <c r="K8133" s="9">
        <v>90.93</v>
      </c>
      <c r="L8133" s="9">
        <v>1427674.02</v>
      </c>
      <c r="M8133" s="9">
        <v>842648.31</v>
      </c>
      <c r="N8133" s="9">
        <v>585025.71</v>
      </c>
    </row>
    <row r="8134" spans="1:14" x14ac:dyDescent="0.3">
      <c r="A8134" t="s">
        <v>21</v>
      </c>
      <c r="B8134" t="s">
        <v>132</v>
      </c>
      <c r="C8134" s="3" t="s">
        <v>19</v>
      </c>
      <c r="D8134" s="3" t="s">
        <v>15</v>
      </c>
      <c r="E8134" s="3" t="s">
        <v>28</v>
      </c>
      <c r="F8134" s="5">
        <v>40655</v>
      </c>
      <c r="G8134">
        <v>991973865</v>
      </c>
      <c r="H8134" s="5">
        <v>40700</v>
      </c>
      <c r="I8134" s="7">
        <v>5965</v>
      </c>
      <c r="J8134" s="9">
        <v>47.45</v>
      </c>
      <c r="K8134" s="9">
        <v>31.79</v>
      </c>
      <c r="L8134" s="9">
        <v>283039.25</v>
      </c>
      <c r="M8134" s="9">
        <v>189627.35</v>
      </c>
      <c r="N8134" s="9">
        <v>93411.9</v>
      </c>
    </row>
    <row r="8135" spans="1:14" x14ac:dyDescent="0.3">
      <c r="A8135" t="s">
        <v>44</v>
      </c>
      <c r="B8135" t="s">
        <v>209</v>
      </c>
      <c r="C8135" s="3" t="s">
        <v>64</v>
      </c>
      <c r="D8135" s="3" t="s">
        <v>15</v>
      </c>
      <c r="E8135" s="3" t="s">
        <v>20</v>
      </c>
      <c r="F8135" s="5">
        <v>42688</v>
      </c>
      <c r="G8135">
        <v>619613301</v>
      </c>
      <c r="H8135" s="5">
        <v>42700</v>
      </c>
      <c r="I8135" s="7">
        <v>6200</v>
      </c>
      <c r="J8135" s="9">
        <v>9.33</v>
      </c>
      <c r="K8135" s="9">
        <v>6.92</v>
      </c>
      <c r="L8135" s="9">
        <v>57846</v>
      </c>
      <c r="M8135" s="9">
        <v>42904</v>
      </c>
      <c r="N8135" s="9">
        <v>14942</v>
      </c>
    </row>
    <row r="8136" spans="1:14" x14ac:dyDescent="0.3">
      <c r="A8136" t="s">
        <v>29</v>
      </c>
      <c r="B8136" t="s">
        <v>105</v>
      </c>
      <c r="C8136" s="3" t="s">
        <v>23</v>
      </c>
      <c r="D8136" s="3" t="s">
        <v>24</v>
      </c>
      <c r="E8136" s="3" t="s">
        <v>20</v>
      </c>
      <c r="F8136" s="5">
        <v>41866</v>
      </c>
      <c r="G8136">
        <v>573285758</v>
      </c>
      <c r="H8136" s="5">
        <v>41903</v>
      </c>
      <c r="I8136" s="7">
        <v>6850</v>
      </c>
      <c r="J8136" s="9">
        <v>154.06</v>
      </c>
      <c r="K8136" s="9">
        <v>90.93</v>
      </c>
      <c r="L8136" s="9">
        <v>1055311</v>
      </c>
      <c r="M8136" s="9">
        <v>622870.5</v>
      </c>
      <c r="N8136" s="9">
        <v>432440.5</v>
      </c>
    </row>
    <row r="8137" spans="1:14" x14ac:dyDescent="0.3">
      <c r="A8137" t="s">
        <v>12</v>
      </c>
      <c r="B8137" t="s">
        <v>91</v>
      </c>
      <c r="C8137" s="3" t="s">
        <v>19</v>
      </c>
      <c r="D8137" s="3" t="s">
        <v>15</v>
      </c>
      <c r="E8137" s="3" t="s">
        <v>16</v>
      </c>
      <c r="F8137" s="5">
        <v>41837</v>
      </c>
      <c r="G8137">
        <v>442102563</v>
      </c>
      <c r="H8137" s="5">
        <v>41847</v>
      </c>
      <c r="I8137" s="7">
        <v>6828</v>
      </c>
      <c r="J8137" s="9">
        <v>47.45</v>
      </c>
      <c r="K8137" s="9">
        <v>31.79</v>
      </c>
      <c r="L8137" s="9">
        <v>323988.59999999998</v>
      </c>
      <c r="M8137" s="9">
        <v>217062.12</v>
      </c>
      <c r="N8137" s="9">
        <v>106926.48</v>
      </c>
    </row>
    <row r="8138" spans="1:14" x14ac:dyDescent="0.3">
      <c r="A8138" t="s">
        <v>29</v>
      </c>
      <c r="B8138" t="s">
        <v>124</v>
      </c>
      <c r="C8138" s="3" t="s">
        <v>52</v>
      </c>
      <c r="D8138" s="3" t="s">
        <v>24</v>
      </c>
      <c r="E8138" s="3" t="s">
        <v>16</v>
      </c>
      <c r="F8138" s="5">
        <v>42489</v>
      </c>
      <c r="G8138">
        <v>785487544</v>
      </c>
      <c r="H8138" s="5">
        <v>42503</v>
      </c>
      <c r="I8138" s="7">
        <v>2074</v>
      </c>
      <c r="J8138" s="9">
        <v>437.2</v>
      </c>
      <c r="K8138" s="9">
        <v>263.33</v>
      </c>
      <c r="L8138" s="9">
        <v>906752.8</v>
      </c>
      <c r="M8138" s="9">
        <v>546146.42000000004</v>
      </c>
      <c r="N8138" s="9">
        <v>360606.38</v>
      </c>
    </row>
    <row r="8139" spans="1:14" x14ac:dyDescent="0.3">
      <c r="A8139" t="s">
        <v>35</v>
      </c>
      <c r="B8139" t="s">
        <v>63</v>
      </c>
      <c r="C8139" s="3" t="s">
        <v>25</v>
      </c>
      <c r="D8139" s="3" t="s">
        <v>15</v>
      </c>
      <c r="E8139" s="3" t="s">
        <v>20</v>
      </c>
      <c r="F8139" s="5">
        <v>41332</v>
      </c>
      <c r="G8139">
        <v>883177030</v>
      </c>
      <c r="H8139" s="5">
        <v>41378</v>
      </c>
      <c r="I8139" s="7">
        <v>564</v>
      </c>
      <c r="J8139" s="9">
        <v>668.27</v>
      </c>
      <c r="K8139" s="9">
        <v>502.54</v>
      </c>
      <c r="L8139" s="9">
        <v>376904.28</v>
      </c>
      <c r="M8139" s="9">
        <v>283432.56</v>
      </c>
      <c r="N8139" s="9">
        <v>93471.72</v>
      </c>
    </row>
    <row r="8140" spans="1:14" x14ac:dyDescent="0.3">
      <c r="A8140" t="s">
        <v>17</v>
      </c>
      <c r="B8140" t="s">
        <v>222</v>
      </c>
      <c r="C8140" s="3" t="s">
        <v>52</v>
      </c>
      <c r="D8140" s="3" t="s">
        <v>24</v>
      </c>
      <c r="E8140" s="3" t="s">
        <v>20</v>
      </c>
      <c r="F8140" s="5">
        <v>40416</v>
      </c>
      <c r="G8140">
        <v>985219848</v>
      </c>
      <c r="H8140" s="5">
        <v>40451</v>
      </c>
      <c r="I8140" s="7">
        <v>7302</v>
      </c>
      <c r="J8140" s="9">
        <v>437.2</v>
      </c>
      <c r="K8140" s="9">
        <v>263.33</v>
      </c>
      <c r="L8140" s="9">
        <v>3192434.4</v>
      </c>
      <c r="M8140" s="9">
        <v>1922835.66</v>
      </c>
      <c r="N8140" s="9">
        <v>1269598.74</v>
      </c>
    </row>
    <row r="8141" spans="1:14" x14ac:dyDescent="0.3">
      <c r="A8141" t="s">
        <v>12</v>
      </c>
      <c r="B8141" t="s">
        <v>80</v>
      </c>
      <c r="C8141" s="3" t="s">
        <v>64</v>
      </c>
      <c r="D8141" s="3" t="s">
        <v>15</v>
      </c>
      <c r="E8141" s="3" t="s">
        <v>28</v>
      </c>
      <c r="F8141" s="5">
        <v>42178</v>
      </c>
      <c r="G8141">
        <v>961977326</v>
      </c>
      <c r="H8141" s="5">
        <v>42210</v>
      </c>
      <c r="I8141" s="7">
        <v>9323</v>
      </c>
      <c r="J8141" s="9">
        <v>9.33</v>
      </c>
      <c r="K8141" s="9">
        <v>6.92</v>
      </c>
      <c r="L8141" s="9">
        <v>86983.59</v>
      </c>
      <c r="M8141" s="9">
        <v>64515.16</v>
      </c>
      <c r="N8141" s="9">
        <v>22468.43</v>
      </c>
    </row>
    <row r="8142" spans="1:14" x14ac:dyDescent="0.3">
      <c r="A8142" t="s">
        <v>12</v>
      </c>
      <c r="B8142" t="s">
        <v>78</v>
      </c>
      <c r="C8142" s="3" t="s">
        <v>34</v>
      </c>
      <c r="D8142" s="3" t="s">
        <v>15</v>
      </c>
      <c r="E8142" s="3" t="s">
        <v>28</v>
      </c>
      <c r="F8142" s="5">
        <v>42530</v>
      </c>
      <c r="G8142">
        <v>754123294</v>
      </c>
      <c r="H8142" s="5">
        <v>42548</v>
      </c>
      <c r="I8142" s="7">
        <v>696</v>
      </c>
      <c r="J8142" s="9">
        <v>421.89</v>
      </c>
      <c r="K8142" s="9">
        <v>364.69</v>
      </c>
      <c r="L8142" s="9">
        <v>293635.44</v>
      </c>
      <c r="M8142" s="9">
        <v>253824.24</v>
      </c>
      <c r="N8142" s="9">
        <v>39811.199999999997</v>
      </c>
    </row>
    <row r="8143" spans="1:14" x14ac:dyDescent="0.3">
      <c r="A8143" t="s">
        <v>12</v>
      </c>
      <c r="B8143" t="s">
        <v>202</v>
      </c>
      <c r="C8143" s="3" t="s">
        <v>23</v>
      </c>
      <c r="D8143" s="3" t="s">
        <v>24</v>
      </c>
      <c r="E8143" s="3" t="s">
        <v>28</v>
      </c>
      <c r="F8143" s="5">
        <v>40539</v>
      </c>
      <c r="G8143">
        <v>822644078</v>
      </c>
      <c r="H8143" s="5">
        <v>40584</v>
      </c>
      <c r="I8143" s="7">
        <v>7519</v>
      </c>
      <c r="J8143" s="9">
        <v>154.06</v>
      </c>
      <c r="K8143" s="9">
        <v>90.93</v>
      </c>
      <c r="L8143" s="9">
        <v>1158377.1399999999</v>
      </c>
      <c r="M8143" s="9">
        <v>683702.67</v>
      </c>
      <c r="N8143" s="9">
        <v>474674.47</v>
      </c>
    </row>
    <row r="8144" spans="1:14" x14ac:dyDescent="0.3">
      <c r="A8144" t="s">
        <v>17</v>
      </c>
      <c r="B8144" t="s">
        <v>67</v>
      </c>
      <c r="C8144" s="3" t="s">
        <v>52</v>
      </c>
      <c r="D8144" s="3" t="s">
        <v>15</v>
      </c>
      <c r="E8144" s="3" t="s">
        <v>20</v>
      </c>
      <c r="F8144" s="5">
        <v>42575</v>
      </c>
      <c r="G8144">
        <v>798838508</v>
      </c>
      <c r="H8144" s="5">
        <v>42622</v>
      </c>
      <c r="I8144" s="7">
        <v>2921</v>
      </c>
      <c r="J8144" s="9">
        <v>437.2</v>
      </c>
      <c r="K8144" s="9">
        <v>263.33</v>
      </c>
      <c r="L8144" s="9">
        <v>1277061.2</v>
      </c>
      <c r="M8144" s="9">
        <v>769186.93</v>
      </c>
      <c r="N8144" s="9">
        <v>507874.27</v>
      </c>
    </row>
    <row r="8145" spans="1:14" x14ac:dyDescent="0.3">
      <c r="A8145" t="s">
        <v>17</v>
      </c>
      <c r="B8145" t="s">
        <v>116</v>
      </c>
      <c r="C8145" s="3" t="s">
        <v>23</v>
      </c>
      <c r="D8145" s="3" t="s">
        <v>24</v>
      </c>
      <c r="E8145" s="3" t="s">
        <v>16</v>
      </c>
      <c r="F8145" s="5">
        <v>41569</v>
      </c>
      <c r="G8145">
        <v>834317910</v>
      </c>
      <c r="H8145" s="5">
        <v>41592</v>
      </c>
      <c r="I8145" s="7">
        <v>2065</v>
      </c>
      <c r="J8145" s="9">
        <v>154.06</v>
      </c>
      <c r="K8145" s="9">
        <v>90.93</v>
      </c>
      <c r="L8145" s="9">
        <v>318133.90000000002</v>
      </c>
      <c r="M8145" s="9">
        <v>187770.45</v>
      </c>
      <c r="N8145" s="9">
        <v>130363.45</v>
      </c>
    </row>
    <row r="8146" spans="1:14" x14ac:dyDescent="0.3">
      <c r="A8146" t="s">
        <v>35</v>
      </c>
      <c r="B8146" t="s">
        <v>36</v>
      </c>
      <c r="C8146" s="3" t="s">
        <v>38</v>
      </c>
      <c r="D8146" s="3" t="s">
        <v>15</v>
      </c>
      <c r="E8146" s="3" t="s">
        <v>39</v>
      </c>
      <c r="F8146" s="5">
        <v>40519</v>
      </c>
      <c r="G8146">
        <v>251006114</v>
      </c>
      <c r="H8146" s="5">
        <v>40532</v>
      </c>
      <c r="I8146" s="7">
        <v>7142</v>
      </c>
      <c r="J8146" s="9">
        <v>205.7</v>
      </c>
      <c r="K8146" s="9">
        <v>117.11</v>
      </c>
      <c r="L8146" s="9">
        <v>1469109.4</v>
      </c>
      <c r="M8146" s="9">
        <v>836399.62</v>
      </c>
      <c r="N8146" s="9">
        <v>632709.78</v>
      </c>
    </row>
    <row r="8147" spans="1:14" x14ac:dyDescent="0.3">
      <c r="A8147" t="s">
        <v>12</v>
      </c>
      <c r="B8147" t="s">
        <v>139</v>
      </c>
      <c r="C8147" s="3" t="s">
        <v>14</v>
      </c>
      <c r="D8147" s="3" t="s">
        <v>24</v>
      </c>
      <c r="E8147" s="3" t="s">
        <v>20</v>
      </c>
      <c r="F8147" s="5">
        <v>42815</v>
      </c>
      <c r="G8147">
        <v>691139447</v>
      </c>
      <c r="H8147" s="5">
        <v>42833</v>
      </c>
      <c r="I8147" s="7">
        <v>2376</v>
      </c>
      <c r="J8147" s="9">
        <v>651.21</v>
      </c>
      <c r="K8147" s="9">
        <v>524.96</v>
      </c>
      <c r="L8147" s="9">
        <v>1547274.96</v>
      </c>
      <c r="M8147" s="9">
        <v>1247304.96</v>
      </c>
      <c r="N8147" s="9">
        <v>299970</v>
      </c>
    </row>
    <row r="8148" spans="1:14" x14ac:dyDescent="0.3">
      <c r="A8148" t="s">
        <v>17</v>
      </c>
      <c r="B8148" t="s">
        <v>26</v>
      </c>
      <c r="C8148" s="3" t="s">
        <v>50</v>
      </c>
      <c r="D8148" s="3" t="s">
        <v>15</v>
      </c>
      <c r="E8148" s="3" t="s">
        <v>20</v>
      </c>
      <c r="F8148" s="5">
        <v>42552</v>
      </c>
      <c r="G8148">
        <v>267266738</v>
      </c>
      <c r="H8148" s="5">
        <v>42579</v>
      </c>
      <c r="I8148" s="7">
        <v>9022</v>
      </c>
      <c r="J8148" s="9">
        <v>81.73</v>
      </c>
      <c r="K8148" s="9">
        <v>56.67</v>
      </c>
      <c r="L8148" s="9">
        <v>737368.06</v>
      </c>
      <c r="M8148" s="9">
        <v>511276.74</v>
      </c>
      <c r="N8148" s="9">
        <v>226091.32</v>
      </c>
    </row>
    <row r="8149" spans="1:14" x14ac:dyDescent="0.3">
      <c r="A8149" t="s">
        <v>21</v>
      </c>
      <c r="B8149" t="s">
        <v>199</v>
      </c>
      <c r="C8149" s="3" t="s">
        <v>34</v>
      </c>
      <c r="D8149" s="3" t="s">
        <v>24</v>
      </c>
      <c r="E8149" s="3" t="s">
        <v>28</v>
      </c>
      <c r="F8149" s="5">
        <v>42516</v>
      </c>
      <c r="G8149">
        <v>312249314</v>
      </c>
      <c r="H8149" s="5">
        <v>42559</v>
      </c>
      <c r="I8149" s="7">
        <v>366</v>
      </c>
      <c r="J8149" s="9">
        <v>421.89</v>
      </c>
      <c r="K8149" s="9">
        <v>364.69</v>
      </c>
      <c r="L8149" s="9">
        <v>154411.74</v>
      </c>
      <c r="M8149" s="9">
        <v>133476.54</v>
      </c>
      <c r="N8149" s="9">
        <v>20935.2</v>
      </c>
    </row>
    <row r="8150" spans="1:14" x14ac:dyDescent="0.3">
      <c r="A8150" t="s">
        <v>29</v>
      </c>
      <c r="B8150" t="s">
        <v>194</v>
      </c>
      <c r="C8150" s="3" t="s">
        <v>52</v>
      </c>
      <c r="D8150" s="3" t="s">
        <v>24</v>
      </c>
      <c r="E8150" s="3" t="s">
        <v>20</v>
      </c>
      <c r="F8150" s="5">
        <v>41728</v>
      </c>
      <c r="G8150">
        <v>429261004</v>
      </c>
      <c r="H8150" s="5">
        <v>41735</v>
      </c>
      <c r="I8150" s="7">
        <v>6725</v>
      </c>
      <c r="J8150" s="9">
        <v>437.2</v>
      </c>
      <c r="K8150" s="9">
        <v>263.33</v>
      </c>
      <c r="L8150" s="9">
        <v>2940170</v>
      </c>
      <c r="M8150" s="9">
        <v>1770894.25</v>
      </c>
      <c r="N8150" s="9">
        <v>1169275.75</v>
      </c>
    </row>
    <row r="8151" spans="1:14" x14ac:dyDescent="0.3">
      <c r="A8151" t="s">
        <v>21</v>
      </c>
      <c r="B8151" t="s">
        <v>201</v>
      </c>
      <c r="C8151" s="3" t="s">
        <v>64</v>
      </c>
      <c r="D8151" s="3" t="s">
        <v>15</v>
      </c>
      <c r="E8151" s="3" t="s">
        <v>20</v>
      </c>
      <c r="F8151" s="5">
        <v>42368</v>
      </c>
      <c r="G8151">
        <v>741788136</v>
      </c>
      <c r="H8151" s="5">
        <v>42392</v>
      </c>
      <c r="I8151" s="7">
        <v>449</v>
      </c>
      <c r="J8151" s="9">
        <v>9.33</v>
      </c>
      <c r="K8151" s="9">
        <v>6.92</v>
      </c>
      <c r="L8151" s="9">
        <v>4189.17</v>
      </c>
      <c r="M8151" s="9">
        <v>3107.08</v>
      </c>
      <c r="N8151" s="9">
        <v>1082.0899999999999</v>
      </c>
    </row>
    <row r="8152" spans="1:14" x14ac:dyDescent="0.3">
      <c r="A8152" t="s">
        <v>17</v>
      </c>
      <c r="B8152" t="s">
        <v>154</v>
      </c>
      <c r="C8152" s="3" t="s">
        <v>25</v>
      </c>
      <c r="D8152" s="3" t="s">
        <v>15</v>
      </c>
      <c r="E8152" s="3" t="s">
        <v>28</v>
      </c>
      <c r="F8152" s="5">
        <v>42855</v>
      </c>
      <c r="G8152">
        <v>543629539</v>
      </c>
      <c r="H8152" s="5">
        <v>42891</v>
      </c>
      <c r="I8152" s="7">
        <v>916</v>
      </c>
      <c r="J8152" s="9">
        <v>668.27</v>
      </c>
      <c r="K8152" s="9">
        <v>502.54</v>
      </c>
      <c r="L8152" s="9">
        <v>612135.31999999995</v>
      </c>
      <c r="M8152" s="9">
        <v>460326.64</v>
      </c>
      <c r="N8152" s="9">
        <v>151808.68</v>
      </c>
    </row>
    <row r="8153" spans="1:14" x14ac:dyDescent="0.3">
      <c r="A8153" t="s">
        <v>17</v>
      </c>
      <c r="B8153" t="s">
        <v>222</v>
      </c>
      <c r="C8153" s="3" t="s">
        <v>32</v>
      </c>
      <c r="D8153" s="3" t="s">
        <v>24</v>
      </c>
      <c r="E8153" s="3" t="s">
        <v>39</v>
      </c>
      <c r="F8153" s="5">
        <v>41994</v>
      </c>
      <c r="G8153">
        <v>548896539</v>
      </c>
      <c r="H8153" s="5">
        <v>42043</v>
      </c>
      <c r="I8153" s="7">
        <v>9538</v>
      </c>
      <c r="J8153" s="9">
        <v>255.28</v>
      </c>
      <c r="K8153" s="9">
        <v>159.41999999999999</v>
      </c>
      <c r="L8153" s="9">
        <v>2434860.64</v>
      </c>
      <c r="M8153" s="9">
        <v>1520547.96</v>
      </c>
      <c r="N8153" s="9">
        <v>914312.68</v>
      </c>
    </row>
    <row r="8154" spans="1:14" x14ac:dyDescent="0.3">
      <c r="A8154" t="s">
        <v>17</v>
      </c>
      <c r="B8154" t="s">
        <v>164</v>
      </c>
      <c r="C8154" s="3" t="s">
        <v>19</v>
      </c>
      <c r="D8154" s="3" t="s">
        <v>24</v>
      </c>
      <c r="E8154" s="3" t="s">
        <v>39</v>
      </c>
      <c r="F8154" s="5">
        <v>40367</v>
      </c>
      <c r="G8154">
        <v>642012965</v>
      </c>
      <c r="H8154" s="5">
        <v>40374</v>
      </c>
      <c r="I8154" s="7">
        <v>4758</v>
      </c>
      <c r="J8154" s="9">
        <v>47.45</v>
      </c>
      <c r="K8154" s="9">
        <v>31.79</v>
      </c>
      <c r="L8154" s="9">
        <v>225767.1</v>
      </c>
      <c r="M8154" s="9">
        <v>151256.82</v>
      </c>
      <c r="N8154" s="9">
        <v>74510.28</v>
      </c>
    </row>
    <row r="8155" spans="1:14" x14ac:dyDescent="0.3">
      <c r="A8155" t="s">
        <v>21</v>
      </c>
      <c r="B8155" t="s">
        <v>175</v>
      </c>
      <c r="C8155" s="3" t="s">
        <v>19</v>
      </c>
      <c r="D8155" s="3" t="s">
        <v>24</v>
      </c>
      <c r="E8155" s="3" t="s">
        <v>39</v>
      </c>
      <c r="F8155" s="5">
        <v>41707</v>
      </c>
      <c r="G8155">
        <v>327715146</v>
      </c>
      <c r="H8155" s="5">
        <v>41726</v>
      </c>
      <c r="I8155" s="7">
        <v>7049</v>
      </c>
      <c r="J8155" s="9">
        <v>47.45</v>
      </c>
      <c r="K8155" s="9">
        <v>31.79</v>
      </c>
      <c r="L8155" s="9">
        <v>334475.05</v>
      </c>
      <c r="M8155" s="9">
        <v>224087.71</v>
      </c>
      <c r="N8155" s="9">
        <v>110387.34</v>
      </c>
    </row>
    <row r="8156" spans="1:14" x14ac:dyDescent="0.3">
      <c r="A8156" t="s">
        <v>17</v>
      </c>
      <c r="B8156" t="s">
        <v>58</v>
      </c>
      <c r="C8156" s="3" t="s">
        <v>34</v>
      </c>
      <c r="D8156" s="3" t="s">
        <v>24</v>
      </c>
      <c r="E8156" s="3" t="s">
        <v>39</v>
      </c>
      <c r="F8156" s="5">
        <v>40456</v>
      </c>
      <c r="G8156">
        <v>981051909</v>
      </c>
      <c r="H8156" s="5">
        <v>40486</v>
      </c>
      <c r="I8156" s="7">
        <v>3916</v>
      </c>
      <c r="J8156" s="9">
        <v>421.89</v>
      </c>
      <c r="K8156" s="9">
        <v>364.69</v>
      </c>
      <c r="L8156" s="9">
        <v>1652121.24</v>
      </c>
      <c r="M8156" s="9">
        <v>1428126.04</v>
      </c>
      <c r="N8156" s="9">
        <v>223995.2</v>
      </c>
    </row>
    <row r="8157" spans="1:14" x14ac:dyDescent="0.3">
      <c r="A8157" t="s">
        <v>12</v>
      </c>
      <c r="B8157" t="s">
        <v>155</v>
      </c>
      <c r="C8157" s="3" t="s">
        <v>19</v>
      </c>
      <c r="D8157" s="3" t="s">
        <v>24</v>
      </c>
      <c r="E8157" s="3" t="s">
        <v>16</v>
      </c>
      <c r="F8157" s="5">
        <v>42511</v>
      </c>
      <c r="G8157">
        <v>897384583</v>
      </c>
      <c r="H8157" s="5">
        <v>42560</v>
      </c>
      <c r="I8157" s="7">
        <v>4895</v>
      </c>
      <c r="J8157" s="9">
        <v>47.45</v>
      </c>
      <c r="K8157" s="9">
        <v>31.79</v>
      </c>
      <c r="L8157" s="9">
        <v>232267.75</v>
      </c>
      <c r="M8157" s="9">
        <v>155612.04999999999</v>
      </c>
      <c r="N8157" s="9">
        <v>76655.7</v>
      </c>
    </row>
    <row r="8158" spans="1:14" x14ac:dyDescent="0.3">
      <c r="A8158" t="s">
        <v>17</v>
      </c>
      <c r="B8158" t="s">
        <v>100</v>
      </c>
      <c r="C8158" s="3" t="s">
        <v>25</v>
      </c>
      <c r="D8158" s="3" t="s">
        <v>24</v>
      </c>
      <c r="E8158" s="3" t="s">
        <v>28</v>
      </c>
      <c r="F8158" s="5">
        <v>41707</v>
      </c>
      <c r="G8158">
        <v>242386996</v>
      </c>
      <c r="H8158" s="5">
        <v>41730</v>
      </c>
      <c r="I8158" s="7">
        <v>6553</v>
      </c>
      <c r="J8158" s="9">
        <v>668.27</v>
      </c>
      <c r="K8158" s="9">
        <v>502.54</v>
      </c>
      <c r="L8158" s="9">
        <v>4379173.3099999996</v>
      </c>
      <c r="M8158" s="9">
        <v>3293144.62</v>
      </c>
      <c r="N8158" s="9">
        <v>1086028.69</v>
      </c>
    </row>
    <row r="8159" spans="1:14" x14ac:dyDescent="0.3">
      <c r="A8159" t="s">
        <v>17</v>
      </c>
      <c r="B8159" t="s">
        <v>164</v>
      </c>
      <c r="C8159" s="3" t="s">
        <v>25</v>
      </c>
      <c r="D8159" s="3" t="s">
        <v>24</v>
      </c>
      <c r="E8159" s="3" t="s">
        <v>39</v>
      </c>
      <c r="F8159" s="5">
        <v>40570</v>
      </c>
      <c r="G8159">
        <v>602045476</v>
      </c>
      <c r="H8159" s="5">
        <v>40583</v>
      </c>
      <c r="I8159" s="7">
        <v>7490</v>
      </c>
      <c r="J8159" s="9">
        <v>668.27</v>
      </c>
      <c r="K8159" s="9">
        <v>502.54</v>
      </c>
      <c r="L8159" s="9">
        <v>5005342.3</v>
      </c>
      <c r="M8159" s="9">
        <v>3764024.6</v>
      </c>
      <c r="N8159" s="9">
        <v>1241317.7</v>
      </c>
    </row>
    <row r="8160" spans="1:14" x14ac:dyDescent="0.3">
      <c r="A8160" t="s">
        <v>21</v>
      </c>
      <c r="B8160" t="s">
        <v>158</v>
      </c>
      <c r="C8160" s="3" t="s">
        <v>14</v>
      </c>
      <c r="D8160" s="3" t="s">
        <v>15</v>
      </c>
      <c r="E8160" s="3" t="s">
        <v>16</v>
      </c>
      <c r="F8160" s="5">
        <v>40630</v>
      </c>
      <c r="G8160">
        <v>932658851</v>
      </c>
      <c r="H8160" s="5">
        <v>40648</v>
      </c>
      <c r="I8160" s="7">
        <v>3335</v>
      </c>
      <c r="J8160" s="9">
        <v>651.21</v>
      </c>
      <c r="K8160" s="9">
        <v>524.96</v>
      </c>
      <c r="L8160" s="9">
        <v>2171785.35</v>
      </c>
      <c r="M8160" s="9">
        <v>1750741.6</v>
      </c>
      <c r="N8160" s="9">
        <v>421043.75</v>
      </c>
    </row>
    <row r="8161" spans="1:14" x14ac:dyDescent="0.3">
      <c r="A8161" t="s">
        <v>21</v>
      </c>
      <c r="B8161" t="s">
        <v>175</v>
      </c>
      <c r="C8161" s="3" t="s">
        <v>25</v>
      </c>
      <c r="D8161" s="3" t="s">
        <v>15</v>
      </c>
      <c r="E8161" s="3" t="s">
        <v>20</v>
      </c>
      <c r="F8161" s="5">
        <v>41040</v>
      </c>
      <c r="G8161">
        <v>710838449</v>
      </c>
      <c r="H8161" s="5">
        <v>41040</v>
      </c>
      <c r="I8161" s="7">
        <v>1748</v>
      </c>
      <c r="J8161" s="9">
        <v>668.27</v>
      </c>
      <c r="K8161" s="9">
        <v>502.54</v>
      </c>
      <c r="L8161" s="9">
        <v>1168135.96</v>
      </c>
      <c r="M8161" s="9">
        <v>878439.92</v>
      </c>
      <c r="N8161" s="9">
        <v>289696.03999999998</v>
      </c>
    </row>
    <row r="8162" spans="1:14" x14ac:dyDescent="0.3">
      <c r="A8162" t="s">
        <v>12</v>
      </c>
      <c r="B8162" t="s">
        <v>147</v>
      </c>
      <c r="C8162" s="3" t="s">
        <v>34</v>
      </c>
      <c r="D8162" s="3" t="s">
        <v>15</v>
      </c>
      <c r="E8162" s="3" t="s">
        <v>20</v>
      </c>
      <c r="F8162" s="5">
        <v>42724</v>
      </c>
      <c r="G8162">
        <v>383508098</v>
      </c>
      <c r="H8162" s="5">
        <v>42734</v>
      </c>
      <c r="I8162" s="7">
        <v>7423</v>
      </c>
      <c r="J8162" s="9">
        <v>421.89</v>
      </c>
      <c r="K8162" s="9">
        <v>364.69</v>
      </c>
      <c r="L8162" s="9">
        <v>3131689.47</v>
      </c>
      <c r="M8162" s="9">
        <v>2707093.87</v>
      </c>
      <c r="N8162" s="9">
        <v>424595.6</v>
      </c>
    </row>
    <row r="8163" spans="1:14" x14ac:dyDescent="0.3">
      <c r="A8163" t="s">
        <v>21</v>
      </c>
      <c r="B8163" t="s">
        <v>201</v>
      </c>
      <c r="C8163" s="3" t="s">
        <v>46</v>
      </c>
      <c r="D8163" s="3" t="s">
        <v>15</v>
      </c>
      <c r="E8163" s="3" t="s">
        <v>20</v>
      </c>
      <c r="F8163" s="5">
        <v>41466</v>
      </c>
      <c r="G8163">
        <v>917904126</v>
      </c>
      <c r="H8163" s="5">
        <v>41478</v>
      </c>
      <c r="I8163" s="7">
        <v>7084</v>
      </c>
      <c r="J8163" s="9">
        <v>152.58000000000001</v>
      </c>
      <c r="K8163" s="9">
        <v>97.44</v>
      </c>
      <c r="L8163" s="9">
        <v>1080876.72</v>
      </c>
      <c r="M8163" s="9">
        <v>690264.96</v>
      </c>
      <c r="N8163" s="9">
        <v>390611.76</v>
      </c>
    </row>
    <row r="8164" spans="1:14" x14ac:dyDescent="0.3">
      <c r="A8164" t="s">
        <v>35</v>
      </c>
      <c r="B8164" t="s">
        <v>125</v>
      </c>
      <c r="C8164" s="3" t="s">
        <v>50</v>
      </c>
      <c r="D8164" s="3" t="s">
        <v>15</v>
      </c>
      <c r="E8164" s="3" t="s">
        <v>20</v>
      </c>
      <c r="F8164" s="5">
        <v>40351</v>
      </c>
      <c r="G8164">
        <v>651575362</v>
      </c>
      <c r="H8164" s="5">
        <v>40358</v>
      </c>
      <c r="I8164" s="7">
        <v>4484</v>
      </c>
      <c r="J8164" s="9">
        <v>81.73</v>
      </c>
      <c r="K8164" s="9">
        <v>56.67</v>
      </c>
      <c r="L8164" s="9">
        <v>366477.32</v>
      </c>
      <c r="M8164" s="9">
        <v>254108.28</v>
      </c>
      <c r="N8164" s="9">
        <v>112369.04</v>
      </c>
    </row>
    <row r="8165" spans="1:14" x14ac:dyDescent="0.3">
      <c r="A8165" t="s">
        <v>97</v>
      </c>
      <c r="B8165" t="s">
        <v>130</v>
      </c>
      <c r="C8165" s="3" t="s">
        <v>64</v>
      </c>
      <c r="D8165" s="3" t="s">
        <v>24</v>
      </c>
      <c r="E8165" s="3" t="s">
        <v>39</v>
      </c>
      <c r="F8165" s="5">
        <v>42854</v>
      </c>
      <c r="G8165">
        <v>242383134</v>
      </c>
      <c r="H8165" s="5">
        <v>42865</v>
      </c>
      <c r="I8165" s="7">
        <v>5410</v>
      </c>
      <c r="J8165" s="9">
        <v>9.33</v>
      </c>
      <c r="K8165" s="9">
        <v>6.92</v>
      </c>
      <c r="L8165" s="9">
        <v>50475.3</v>
      </c>
      <c r="M8165" s="9">
        <v>37437.199999999997</v>
      </c>
      <c r="N8165" s="9">
        <v>13038.1</v>
      </c>
    </row>
    <row r="8166" spans="1:14" x14ac:dyDescent="0.3">
      <c r="A8166" t="s">
        <v>12</v>
      </c>
      <c r="B8166" t="s">
        <v>155</v>
      </c>
      <c r="C8166" s="3" t="s">
        <v>43</v>
      </c>
      <c r="D8166" s="3" t="s">
        <v>15</v>
      </c>
      <c r="E8166" s="3" t="s">
        <v>16</v>
      </c>
      <c r="F8166" s="5">
        <v>40392</v>
      </c>
      <c r="G8166">
        <v>418501269</v>
      </c>
      <c r="H8166" s="5">
        <v>40420</v>
      </c>
      <c r="I8166" s="7">
        <v>2680</v>
      </c>
      <c r="J8166" s="9">
        <v>109.28</v>
      </c>
      <c r="K8166" s="9">
        <v>35.840000000000003</v>
      </c>
      <c r="L8166" s="9">
        <v>292870.40000000002</v>
      </c>
      <c r="M8166" s="9">
        <v>96051.199999999997</v>
      </c>
      <c r="N8166" s="9">
        <v>196819.20000000001</v>
      </c>
    </row>
    <row r="8167" spans="1:14" x14ac:dyDescent="0.3">
      <c r="A8167" t="s">
        <v>12</v>
      </c>
      <c r="B8167" t="s">
        <v>214</v>
      </c>
      <c r="C8167" s="3" t="s">
        <v>34</v>
      </c>
      <c r="D8167" s="3" t="s">
        <v>15</v>
      </c>
      <c r="E8167" s="3" t="s">
        <v>28</v>
      </c>
      <c r="F8167" s="5">
        <v>41368</v>
      </c>
      <c r="G8167">
        <v>628416097</v>
      </c>
      <c r="H8167" s="5">
        <v>41392</v>
      </c>
      <c r="I8167" s="7">
        <v>1143</v>
      </c>
      <c r="J8167" s="9">
        <v>421.89</v>
      </c>
      <c r="K8167" s="9">
        <v>364.69</v>
      </c>
      <c r="L8167" s="9">
        <v>482220.27</v>
      </c>
      <c r="M8167" s="9">
        <v>416840.67</v>
      </c>
      <c r="N8167" s="9">
        <v>65379.6</v>
      </c>
    </row>
    <row r="8168" spans="1:14" x14ac:dyDescent="0.3">
      <c r="A8168" t="s">
        <v>44</v>
      </c>
      <c r="B8168" t="s">
        <v>174</v>
      </c>
      <c r="C8168" s="3" t="s">
        <v>52</v>
      </c>
      <c r="D8168" s="3" t="s">
        <v>15</v>
      </c>
      <c r="E8168" s="3" t="s">
        <v>16</v>
      </c>
      <c r="F8168" s="5">
        <v>42125</v>
      </c>
      <c r="G8168">
        <v>390926444</v>
      </c>
      <c r="H8168" s="5">
        <v>42130</v>
      </c>
      <c r="I8168" s="7">
        <v>2677</v>
      </c>
      <c r="J8168" s="9">
        <v>437.2</v>
      </c>
      <c r="K8168" s="9">
        <v>263.33</v>
      </c>
      <c r="L8168" s="9">
        <v>1170384.3999999999</v>
      </c>
      <c r="M8168" s="9">
        <v>704934.41</v>
      </c>
      <c r="N8168" s="9">
        <v>465449.99</v>
      </c>
    </row>
    <row r="8169" spans="1:14" x14ac:dyDescent="0.3">
      <c r="A8169" t="s">
        <v>44</v>
      </c>
      <c r="B8169" t="s">
        <v>141</v>
      </c>
      <c r="C8169" s="3" t="s">
        <v>38</v>
      </c>
      <c r="D8169" s="3" t="s">
        <v>24</v>
      </c>
      <c r="E8169" s="3" t="s">
        <v>16</v>
      </c>
      <c r="F8169" s="5">
        <v>42162</v>
      </c>
      <c r="G8169">
        <v>645143640</v>
      </c>
      <c r="H8169" s="5">
        <v>42202</v>
      </c>
      <c r="I8169" s="7">
        <v>1194</v>
      </c>
      <c r="J8169" s="9">
        <v>205.7</v>
      </c>
      <c r="K8169" s="9">
        <v>117.11</v>
      </c>
      <c r="L8169" s="9">
        <v>245605.8</v>
      </c>
      <c r="M8169" s="9">
        <v>139829.34</v>
      </c>
      <c r="N8169" s="9">
        <v>105776.46</v>
      </c>
    </row>
    <row r="8170" spans="1:14" x14ac:dyDescent="0.3">
      <c r="A8170" t="s">
        <v>21</v>
      </c>
      <c r="B8170" t="s">
        <v>170</v>
      </c>
      <c r="C8170" s="3" t="s">
        <v>50</v>
      </c>
      <c r="D8170" s="3" t="s">
        <v>15</v>
      </c>
      <c r="E8170" s="3" t="s">
        <v>20</v>
      </c>
      <c r="F8170" s="5">
        <v>42750</v>
      </c>
      <c r="G8170">
        <v>600491511</v>
      </c>
      <c r="H8170" s="5">
        <v>42784</v>
      </c>
      <c r="I8170" s="7">
        <v>7637</v>
      </c>
      <c r="J8170" s="9">
        <v>81.73</v>
      </c>
      <c r="K8170" s="9">
        <v>56.67</v>
      </c>
      <c r="L8170" s="9">
        <v>624172.01</v>
      </c>
      <c r="M8170" s="9">
        <v>432788.79</v>
      </c>
      <c r="N8170" s="9">
        <v>191383.22</v>
      </c>
    </row>
    <row r="8171" spans="1:14" x14ac:dyDescent="0.3">
      <c r="A8171" t="s">
        <v>12</v>
      </c>
      <c r="B8171" t="s">
        <v>214</v>
      </c>
      <c r="C8171" s="3" t="s">
        <v>32</v>
      </c>
      <c r="D8171" s="3" t="s">
        <v>15</v>
      </c>
      <c r="E8171" s="3" t="s">
        <v>16</v>
      </c>
      <c r="F8171" s="5">
        <v>42784</v>
      </c>
      <c r="G8171">
        <v>886706387</v>
      </c>
      <c r="H8171" s="5">
        <v>42792</v>
      </c>
      <c r="I8171" s="7">
        <v>4980</v>
      </c>
      <c r="J8171" s="9">
        <v>255.28</v>
      </c>
      <c r="K8171" s="9">
        <v>159.41999999999999</v>
      </c>
      <c r="L8171" s="9">
        <v>1271294.3999999999</v>
      </c>
      <c r="M8171" s="9">
        <v>793911.6</v>
      </c>
      <c r="N8171" s="9">
        <v>477382.8</v>
      </c>
    </row>
    <row r="8172" spans="1:14" x14ac:dyDescent="0.3">
      <c r="A8172" t="s">
        <v>35</v>
      </c>
      <c r="B8172" t="s">
        <v>59</v>
      </c>
      <c r="C8172" s="3" t="s">
        <v>34</v>
      </c>
      <c r="D8172" s="3" t="s">
        <v>15</v>
      </c>
      <c r="E8172" s="3" t="s">
        <v>39</v>
      </c>
      <c r="F8172" s="5">
        <v>42928</v>
      </c>
      <c r="G8172">
        <v>403837096</v>
      </c>
      <c r="H8172" s="5">
        <v>42948</v>
      </c>
      <c r="I8172" s="7">
        <v>3226</v>
      </c>
      <c r="J8172" s="9">
        <v>421.89</v>
      </c>
      <c r="K8172" s="9">
        <v>364.69</v>
      </c>
      <c r="L8172" s="9">
        <v>1361017.14</v>
      </c>
      <c r="M8172" s="9">
        <v>1176489.94</v>
      </c>
      <c r="N8172" s="9">
        <v>184527.2</v>
      </c>
    </row>
    <row r="8173" spans="1:14" x14ac:dyDescent="0.3">
      <c r="A8173" t="s">
        <v>12</v>
      </c>
      <c r="B8173" t="s">
        <v>128</v>
      </c>
      <c r="C8173" s="3" t="s">
        <v>64</v>
      </c>
      <c r="D8173" s="3" t="s">
        <v>15</v>
      </c>
      <c r="E8173" s="3" t="s">
        <v>28</v>
      </c>
      <c r="F8173" s="5">
        <v>41471</v>
      </c>
      <c r="G8173">
        <v>372244966</v>
      </c>
      <c r="H8173" s="5">
        <v>41514</v>
      </c>
      <c r="I8173" s="7">
        <v>4412</v>
      </c>
      <c r="J8173" s="9">
        <v>9.33</v>
      </c>
      <c r="K8173" s="9">
        <v>6.92</v>
      </c>
      <c r="L8173" s="9">
        <v>41163.96</v>
      </c>
      <c r="M8173" s="9">
        <v>30531.040000000001</v>
      </c>
      <c r="N8173" s="9">
        <v>10632.92</v>
      </c>
    </row>
    <row r="8174" spans="1:14" x14ac:dyDescent="0.3">
      <c r="A8174" t="s">
        <v>35</v>
      </c>
      <c r="B8174" t="s">
        <v>63</v>
      </c>
      <c r="C8174" s="3" t="s">
        <v>64</v>
      </c>
      <c r="D8174" s="3" t="s">
        <v>15</v>
      </c>
      <c r="E8174" s="3" t="s">
        <v>28</v>
      </c>
      <c r="F8174" s="5">
        <v>41241</v>
      </c>
      <c r="G8174">
        <v>282603824</v>
      </c>
      <c r="H8174" s="5">
        <v>41276</v>
      </c>
      <c r="I8174" s="7">
        <v>7606</v>
      </c>
      <c r="J8174" s="9">
        <v>9.33</v>
      </c>
      <c r="K8174" s="9">
        <v>6.92</v>
      </c>
      <c r="L8174" s="9">
        <v>70963.98</v>
      </c>
      <c r="M8174" s="9">
        <v>52633.52</v>
      </c>
      <c r="N8174" s="9">
        <v>18330.46</v>
      </c>
    </row>
    <row r="8175" spans="1:14" x14ac:dyDescent="0.3">
      <c r="A8175" t="s">
        <v>35</v>
      </c>
      <c r="B8175" t="s">
        <v>176</v>
      </c>
      <c r="C8175" s="3" t="s">
        <v>14</v>
      </c>
      <c r="D8175" s="3" t="s">
        <v>15</v>
      </c>
      <c r="E8175" s="3" t="s">
        <v>20</v>
      </c>
      <c r="F8175" s="5">
        <v>42687</v>
      </c>
      <c r="G8175">
        <v>145899999</v>
      </c>
      <c r="H8175" s="5">
        <v>42707</v>
      </c>
      <c r="I8175" s="7">
        <v>3907</v>
      </c>
      <c r="J8175" s="9">
        <v>651.21</v>
      </c>
      <c r="K8175" s="9">
        <v>524.96</v>
      </c>
      <c r="L8175" s="9">
        <v>2544277.4700000002</v>
      </c>
      <c r="M8175" s="9">
        <v>2051018.72</v>
      </c>
      <c r="N8175" s="9">
        <v>493258.75</v>
      </c>
    </row>
    <row r="8176" spans="1:14" x14ac:dyDescent="0.3">
      <c r="A8176" t="s">
        <v>44</v>
      </c>
      <c r="B8176" t="s">
        <v>123</v>
      </c>
      <c r="C8176" s="3" t="s">
        <v>43</v>
      </c>
      <c r="D8176" s="3" t="s">
        <v>15</v>
      </c>
      <c r="E8176" s="3" t="s">
        <v>39</v>
      </c>
      <c r="F8176" s="5">
        <v>42499</v>
      </c>
      <c r="G8176">
        <v>943432319</v>
      </c>
      <c r="H8176" s="5">
        <v>42509</v>
      </c>
      <c r="I8176" s="7">
        <v>1443</v>
      </c>
      <c r="J8176" s="9">
        <v>109.28</v>
      </c>
      <c r="K8176" s="9">
        <v>35.840000000000003</v>
      </c>
      <c r="L8176" s="9">
        <v>157691.04</v>
      </c>
      <c r="M8176" s="9">
        <v>51717.120000000003</v>
      </c>
      <c r="N8176" s="9">
        <v>105973.92</v>
      </c>
    </row>
    <row r="8177" spans="1:14" x14ac:dyDescent="0.3">
      <c r="A8177" t="s">
        <v>12</v>
      </c>
      <c r="B8177" t="s">
        <v>140</v>
      </c>
      <c r="C8177" s="3" t="s">
        <v>32</v>
      </c>
      <c r="D8177" s="3" t="s">
        <v>24</v>
      </c>
      <c r="E8177" s="3" t="s">
        <v>16</v>
      </c>
      <c r="F8177" s="5">
        <v>40521</v>
      </c>
      <c r="G8177">
        <v>576812112</v>
      </c>
      <c r="H8177" s="5">
        <v>40550</v>
      </c>
      <c r="I8177" s="7">
        <v>377</v>
      </c>
      <c r="J8177" s="9">
        <v>255.28</v>
      </c>
      <c r="K8177" s="9">
        <v>159.41999999999999</v>
      </c>
      <c r="L8177" s="9">
        <v>96240.56</v>
      </c>
      <c r="M8177" s="9">
        <v>60101.34</v>
      </c>
      <c r="N8177" s="9">
        <v>36139.22</v>
      </c>
    </row>
    <row r="8178" spans="1:14" x14ac:dyDescent="0.3">
      <c r="A8178" t="s">
        <v>17</v>
      </c>
      <c r="B8178" t="s">
        <v>61</v>
      </c>
      <c r="C8178" s="3" t="s">
        <v>19</v>
      </c>
      <c r="D8178" s="3" t="s">
        <v>15</v>
      </c>
      <c r="E8178" s="3" t="s">
        <v>16</v>
      </c>
      <c r="F8178" s="5">
        <v>41137</v>
      </c>
      <c r="G8178">
        <v>617963206</v>
      </c>
      <c r="H8178" s="5">
        <v>41178</v>
      </c>
      <c r="I8178" s="7">
        <v>7900</v>
      </c>
      <c r="J8178" s="9">
        <v>47.45</v>
      </c>
      <c r="K8178" s="9">
        <v>31.79</v>
      </c>
      <c r="L8178" s="9">
        <v>374855</v>
      </c>
      <c r="M8178" s="9">
        <v>251141</v>
      </c>
      <c r="N8178" s="9">
        <v>123714</v>
      </c>
    </row>
    <row r="8179" spans="1:14" x14ac:dyDescent="0.3">
      <c r="A8179" t="s">
        <v>17</v>
      </c>
      <c r="B8179" t="s">
        <v>77</v>
      </c>
      <c r="C8179" s="3" t="s">
        <v>38</v>
      </c>
      <c r="D8179" s="3" t="s">
        <v>24</v>
      </c>
      <c r="E8179" s="3" t="s">
        <v>16</v>
      </c>
      <c r="F8179" s="5">
        <v>40819</v>
      </c>
      <c r="G8179">
        <v>459121930</v>
      </c>
      <c r="H8179" s="5">
        <v>40839</v>
      </c>
      <c r="I8179" s="7">
        <v>3237</v>
      </c>
      <c r="J8179" s="9">
        <v>205.7</v>
      </c>
      <c r="K8179" s="9">
        <v>117.11</v>
      </c>
      <c r="L8179" s="9">
        <v>665850.9</v>
      </c>
      <c r="M8179" s="9">
        <v>379085.07</v>
      </c>
      <c r="N8179" s="9">
        <v>286765.83</v>
      </c>
    </row>
    <row r="8180" spans="1:14" x14ac:dyDescent="0.3">
      <c r="A8180" t="s">
        <v>17</v>
      </c>
      <c r="B8180" t="s">
        <v>73</v>
      </c>
      <c r="C8180" s="3" t="s">
        <v>52</v>
      </c>
      <c r="D8180" s="3" t="s">
        <v>15</v>
      </c>
      <c r="E8180" s="3" t="s">
        <v>16</v>
      </c>
      <c r="F8180" s="5">
        <v>40580</v>
      </c>
      <c r="G8180">
        <v>462837111</v>
      </c>
      <c r="H8180" s="5">
        <v>40613</v>
      </c>
      <c r="I8180" s="7">
        <v>2641</v>
      </c>
      <c r="J8180" s="9">
        <v>437.2</v>
      </c>
      <c r="K8180" s="9">
        <v>263.33</v>
      </c>
      <c r="L8180" s="9">
        <v>1154645.2</v>
      </c>
      <c r="M8180" s="9">
        <v>695454.53</v>
      </c>
      <c r="N8180" s="9">
        <v>459190.67</v>
      </c>
    </row>
    <row r="8181" spans="1:14" x14ac:dyDescent="0.3">
      <c r="A8181" t="s">
        <v>29</v>
      </c>
      <c r="B8181" t="s">
        <v>105</v>
      </c>
      <c r="C8181" s="3" t="s">
        <v>50</v>
      </c>
      <c r="D8181" s="3" t="s">
        <v>15</v>
      </c>
      <c r="E8181" s="3" t="s">
        <v>39</v>
      </c>
      <c r="F8181" s="5">
        <v>41820</v>
      </c>
      <c r="G8181">
        <v>611970078</v>
      </c>
      <c r="H8181" s="5">
        <v>41826</v>
      </c>
      <c r="I8181" s="7">
        <v>4400</v>
      </c>
      <c r="J8181" s="9">
        <v>81.73</v>
      </c>
      <c r="K8181" s="9">
        <v>56.67</v>
      </c>
      <c r="L8181" s="9">
        <v>359612</v>
      </c>
      <c r="M8181" s="9">
        <v>249348</v>
      </c>
      <c r="N8181" s="9">
        <v>110264</v>
      </c>
    </row>
    <row r="8182" spans="1:14" x14ac:dyDescent="0.3">
      <c r="A8182" t="s">
        <v>21</v>
      </c>
      <c r="B8182" t="s">
        <v>199</v>
      </c>
      <c r="C8182" s="3" t="s">
        <v>46</v>
      </c>
      <c r="D8182" s="3" t="s">
        <v>15</v>
      </c>
      <c r="E8182" s="3" t="s">
        <v>39</v>
      </c>
      <c r="F8182" s="5">
        <v>42179</v>
      </c>
      <c r="G8182">
        <v>959694659</v>
      </c>
      <c r="H8182" s="5">
        <v>42186</v>
      </c>
      <c r="I8182" s="7">
        <v>3831</v>
      </c>
      <c r="J8182" s="9">
        <v>152.58000000000001</v>
      </c>
      <c r="K8182" s="9">
        <v>97.44</v>
      </c>
      <c r="L8182" s="9">
        <v>584533.98</v>
      </c>
      <c r="M8182" s="9">
        <v>373292.64</v>
      </c>
      <c r="N8182" s="9">
        <v>211241.34</v>
      </c>
    </row>
    <row r="8183" spans="1:14" x14ac:dyDescent="0.3">
      <c r="A8183" t="s">
        <v>44</v>
      </c>
      <c r="B8183" t="s">
        <v>207</v>
      </c>
      <c r="C8183" s="3" t="s">
        <v>52</v>
      </c>
      <c r="D8183" s="3" t="s">
        <v>15</v>
      </c>
      <c r="E8183" s="3" t="s">
        <v>39</v>
      </c>
      <c r="F8183" s="5">
        <v>42453</v>
      </c>
      <c r="G8183">
        <v>279497182</v>
      </c>
      <c r="H8183" s="5">
        <v>42467</v>
      </c>
      <c r="I8183" s="7">
        <v>8282</v>
      </c>
      <c r="J8183" s="9">
        <v>437.2</v>
      </c>
      <c r="K8183" s="9">
        <v>263.33</v>
      </c>
      <c r="L8183" s="9">
        <v>3620890.4</v>
      </c>
      <c r="M8183" s="9">
        <v>2180899.06</v>
      </c>
      <c r="N8183" s="9">
        <v>1439991.34</v>
      </c>
    </row>
    <row r="8184" spans="1:14" x14ac:dyDescent="0.3">
      <c r="A8184" t="s">
        <v>17</v>
      </c>
      <c r="B8184" t="s">
        <v>77</v>
      </c>
      <c r="C8184" s="3" t="s">
        <v>19</v>
      </c>
      <c r="D8184" s="3" t="s">
        <v>24</v>
      </c>
      <c r="E8184" s="3" t="s">
        <v>39</v>
      </c>
      <c r="F8184" s="5">
        <v>42444</v>
      </c>
      <c r="G8184">
        <v>115176475</v>
      </c>
      <c r="H8184" s="5">
        <v>42490</v>
      </c>
      <c r="I8184" s="7">
        <v>2133</v>
      </c>
      <c r="J8184" s="9">
        <v>47.45</v>
      </c>
      <c r="K8184" s="9">
        <v>31.79</v>
      </c>
      <c r="L8184" s="9">
        <v>101210.85</v>
      </c>
      <c r="M8184" s="9">
        <v>67808.070000000007</v>
      </c>
      <c r="N8184" s="9">
        <v>33402.78</v>
      </c>
    </row>
    <row r="8185" spans="1:14" x14ac:dyDescent="0.3">
      <c r="A8185" t="s">
        <v>29</v>
      </c>
      <c r="B8185" t="s">
        <v>194</v>
      </c>
      <c r="C8185" s="3" t="s">
        <v>64</v>
      </c>
      <c r="D8185" s="3" t="s">
        <v>24</v>
      </c>
      <c r="E8185" s="3" t="s">
        <v>28</v>
      </c>
      <c r="F8185" s="5">
        <v>42341</v>
      </c>
      <c r="G8185">
        <v>730843865</v>
      </c>
      <c r="H8185" s="5">
        <v>42373</v>
      </c>
      <c r="I8185" s="7">
        <v>1796</v>
      </c>
      <c r="J8185" s="9">
        <v>9.33</v>
      </c>
      <c r="K8185" s="9">
        <v>6.92</v>
      </c>
      <c r="L8185" s="9">
        <v>16756.68</v>
      </c>
      <c r="M8185" s="9">
        <v>12428.32</v>
      </c>
      <c r="N8185" s="9">
        <v>4328.3599999999997</v>
      </c>
    </row>
    <row r="8186" spans="1:14" x14ac:dyDescent="0.3">
      <c r="A8186" t="s">
        <v>21</v>
      </c>
      <c r="B8186" t="s">
        <v>132</v>
      </c>
      <c r="C8186" s="3" t="s">
        <v>64</v>
      </c>
      <c r="D8186" s="3" t="s">
        <v>15</v>
      </c>
      <c r="E8186" s="3" t="s">
        <v>16</v>
      </c>
      <c r="F8186" s="5">
        <v>41342</v>
      </c>
      <c r="G8186">
        <v>660923182</v>
      </c>
      <c r="H8186" s="5">
        <v>41385</v>
      </c>
      <c r="I8186" s="7">
        <v>712</v>
      </c>
      <c r="J8186" s="9">
        <v>9.33</v>
      </c>
      <c r="K8186" s="9">
        <v>6.92</v>
      </c>
      <c r="L8186" s="9">
        <v>6642.96</v>
      </c>
      <c r="M8186" s="9">
        <v>4927.04</v>
      </c>
      <c r="N8186" s="9">
        <v>1715.92</v>
      </c>
    </row>
    <row r="8187" spans="1:14" x14ac:dyDescent="0.3">
      <c r="A8187" t="s">
        <v>17</v>
      </c>
      <c r="B8187" t="s">
        <v>93</v>
      </c>
      <c r="C8187" s="3" t="s">
        <v>19</v>
      </c>
      <c r="D8187" s="3" t="s">
        <v>24</v>
      </c>
      <c r="E8187" s="3" t="s">
        <v>39</v>
      </c>
      <c r="F8187" s="5">
        <v>41797</v>
      </c>
      <c r="G8187">
        <v>760150754</v>
      </c>
      <c r="H8187" s="5">
        <v>41807</v>
      </c>
      <c r="I8187" s="7">
        <v>4355</v>
      </c>
      <c r="J8187" s="9">
        <v>47.45</v>
      </c>
      <c r="K8187" s="9">
        <v>31.79</v>
      </c>
      <c r="L8187" s="9">
        <v>206644.75</v>
      </c>
      <c r="M8187" s="9">
        <v>138445.45000000001</v>
      </c>
      <c r="N8187" s="9">
        <v>68199.3</v>
      </c>
    </row>
    <row r="8188" spans="1:14" x14ac:dyDescent="0.3">
      <c r="A8188" t="s">
        <v>17</v>
      </c>
      <c r="B8188" t="s">
        <v>54</v>
      </c>
      <c r="C8188" s="3" t="s">
        <v>64</v>
      </c>
      <c r="D8188" s="3" t="s">
        <v>24</v>
      </c>
      <c r="E8188" s="3" t="s">
        <v>39</v>
      </c>
      <c r="F8188" s="5">
        <v>42298</v>
      </c>
      <c r="G8188">
        <v>153575408</v>
      </c>
      <c r="H8188" s="5">
        <v>42304</v>
      </c>
      <c r="I8188" s="7">
        <v>5231</v>
      </c>
      <c r="J8188" s="9">
        <v>9.33</v>
      </c>
      <c r="K8188" s="9">
        <v>6.92</v>
      </c>
      <c r="L8188" s="9">
        <v>48805.23</v>
      </c>
      <c r="M8188" s="9">
        <v>36198.519999999997</v>
      </c>
      <c r="N8188" s="9">
        <v>12606.71</v>
      </c>
    </row>
    <row r="8189" spans="1:14" x14ac:dyDescent="0.3">
      <c r="A8189" t="s">
        <v>21</v>
      </c>
      <c r="B8189" t="s">
        <v>199</v>
      </c>
      <c r="C8189" s="3" t="s">
        <v>38</v>
      </c>
      <c r="D8189" s="3" t="s">
        <v>15</v>
      </c>
      <c r="E8189" s="3" t="s">
        <v>28</v>
      </c>
      <c r="F8189" s="5">
        <v>41825</v>
      </c>
      <c r="G8189">
        <v>286558473</v>
      </c>
      <c r="H8189" s="5">
        <v>41839</v>
      </c>
      <c r="I8189" s="7">
        <v>7875</v>
      </c>
      <c r="J8189" s="9">
        <v>205.7</v>
      </c>
      <c r="K8189" s="9">
        <v>117.11</v>
      </c>
      <c r="L8189" s="9">
        <v>1619887.5</v>
      </c>
      <c r="M8189" s="9">
        <v>922241.25</v>
      </c>
      <c r="N8189" s="9">
        <v>697646.25</v>
      </c>
    </row>
    <row r="8190" spans="1:14" x14ac:dyDescent="0.3">
      <c r="A8190" t="s">
        <v>12</v>
      </c>
      <c r="B8190" t="s">
        <v>140</v>
      </c>
      <c r="C8190" s="3" t="s">
        <v>23</v>
      </c>
      <c r="D8190" s="3" t="s">
        <v>15</v>
      </c>
      <c r="E8190" s="3" t="s">
        <v>28</v>
      </c>
      <c r="F8190" s="5">
        <v>41131</v>
      </c>
      <c r="G8190">
        <v>874773776</v>
      </c>
      <c r="H8190" s="5">
        <v>41136</v>
      </c>
      <c r="I8190" s="7">
        <v>3855</v>
      </c>
      <c r="J8190" s="9">
        <v>154.06</v>
      </c>
      <c r="K8190" s="9">
        <v>90.93</v>
      </c>
      <c r="L8190" s="9">
        <v>593901.30000000005</v>
      </c>
      <c r="M8190" s="9">
        <v>350535.15</v>
      </c>
      <c r="N8190" s="9">
        <v>243366.15</v>
      </c>
    </row>
    <row r="8191" spans="1:14" x14ac:dyDescent="0.3">
      <c r="A8191" t="s">
        <v>21</v>
      </c>
      <c r="B8191" t="s">
        <v>203</v>
      </c>
      <c r="C8191" s="3" t="s">
        <v>34</v>
      </c>
      <c r="D8191" s="3" t="s">
        <v>15</v>
      </c>
      <c r="E8191" s="3" t="s">
        <v>39</v>
      </c>
      <c r="F8191" s="5">
        <v>41357</v>
      </c>
      <c r="G8191">
        <v>354207646</v>
      </c>
      <c r="H8191" s="5">
        <v>41374</v>
      </c>
      <c r="I8191" s="7">
        <v>6769</v>
      </c>
      <c r="J8191" s="9">
        <v>421.89</v>
      </c>
      <c r="K8191" s="9">
        <v>364.69</v>
      </c>
      <c r="L8191" s="9">
        <v>2855773.41</v>
      </c>
      <c r="M8191" s="9">
        <v>2468586.61</v>
      </c>
      <c r="N8191" s="9">
        <v>387186.8</v>
      </c>
    </row>
    <row r="8192" spans="1:14" x14ac:dyDescent="0.3">
      <c r="A8192" t="s">
        <v>12</v>
      </c>
      <c r="B8192" t="s">
        <v>91</v>
      </c>
      <c r="C8192" s="3" t="s">
        <v>14</v>
      </c>
      <c r="D8192" s="3" t="s">
        <v>24</v>
      </c>
      <c r="E8192" s="3" t="s">
        <v>16</v>
      </c>
      <c r="F8192" s="5">
        <v>42650</v>
      </c>
      <c r="G8192">
        <v>831158912</v>
      </c>
      <c r="H8192" s="5">
        <v>42673</v>
      </c>
      <c r="I8192" s="7">
        <v>7247</v>
      </c>
      <c r="J8192" s="9">
        <v>651.21</v>
      </c>
      <c r="K8192" s="9">
        <v>524.96</v>
      </c>
      <c r="L8192" s="9">
        <v>4719318.87</v>
      </c>
      <c r="M8192" s="9">
        <v>3804385.12</v>
      </c>
      <c r="N8192" s="9">
        <v>914933.75</v>
      </c>
    </row>
    <row r="8193" spans="1:14" x14ac:dyDescent="0.3">
      <c r="A8193" t="s">
        <v>44</v>
      </c>
      <c r="B8193" t="s">
        <v>137</v>
      </c>
      <c r="C8193" s="3" t="s">
        <v>14</v>
      </c>
      <c r="D8193" s="3" t="s">
        <v>24</v>
      </c>
      <c r="E8193" s="3" t="s">
        <v>39</v>
      </c>
      <c r="F8193" s="5">
        <v>42780</v>
      </c>
      <c r="G8193">
        <v>432238900</v>
      </c>
      <c r="H8193" s="5">
        <v>42790</v>
      </c>
      <c r="I8193" s="7">
        <v>7951</v>
      </c>
      <c r="J8193" s="9">
        <v>651.21</v>
      </c>
      <c r="K8193" s="9">
        <v>524.96</v>
      </c>
      <c r="L8193" s="9">
        <v>5177770.71</v>
      </c>
      <c r="M8193" s="9">
        <v>4173956.96</v>
      </c>
      <c r="N8193" s="9">
        <v>1003813.75</v>
      </c>
    </row>
    <row r="8194" spans="1:14" x14ac:dyDescent="0.3">
      <c r="A8194" t="s">
        <v>17</v>
      </c>
      <c r="B8194" t="s">
        <v>193</v>
      </c>
      <c r="C8194" s="3" t="s">
        <v>64</v>
      </c>
      <c r="D8194" s="3" t="s">
        <v>15</v>
      </c>
      <c r="E8194" s="3" t="s">
        <v>20</v>
      </c>
      <c r="F8194" s="5">
        <v>41289</v>
      </c>
      <c r="G8194">
        <v>954371440</v>
      </c>
      <c r="H8194" s="5">
        <v>41292</v>
      </c>
      <c r="I8194" s="7">
        <v>8572</v>
      </c>
      <c r="J8194" s="9">
        <v>9.33</v>
      </c>
      <c r="K8194" s="9">
        <v>6.92</v>
      </c>
      <c r="L8194" s="9">
        <v>79976.759999999995</v>
      </c>
      <c r="M8194" s="9">
        <v>59318.239999999998</v>
      </c>
      <c r="N8194" s="9">
        <v>20658.52</v>
      </c>
    </row>
    <row r="8195" spans="1:14" x14ac:dyDescent="0.3">
      <c r="A8195" t="s">
        <v>12</v>
      </c>
      <c r="B8195" t="s">
        <v>187</v>
      </c>
      <c r="C8195" s="3" t="s">
        <v>52</v>
      </c>
      <c r="D8195" s="3" t="s">
        <v>15</v>
      </c>
      <c r="E8195" s="3" t="s">
        <v>28</v>
      </c>
      <c r="F8195" s="5">
        <v>40875</v>
      </c>
      <c r="G8195">
        <v>214792859</v>
      </c>
      <c r="H8195" s="5">
        <v>40918</v>
      </c>
      <c r="I8195" s="7">
        <v>835</v>
      </c>
      <c r="J8195" s="9">
        <v>437.2</v>
      </c>
      <c r="K8195" s="9">
        <v>263.33</v>
      </c>
      <c r="L8195" s="9">
        <v>365062</v>
      </c>
      <c r="M8195" s="9">
        <v>219880.55</v>
      </c>
      <c r="N8195" s="9">
        <v>145181.45000000001</v>
      </c>
    </row>
    <row r="8196" spans="1:14" x14ac:dyDescent="0.3">
      <c r="A8196" t="s">
        <v>12</v>
      </c>
      <c r="B8196" t="s">
        <v>27</v>
      </c>
      <c r="C8196" s="3" t="s">
        <v>34</v>
      </c>
      <c r="D8196" s="3" t="s">
        <v>24</v>
      </c>
      <c r="E8196" s="3" t="s">
        <v>28</v>
      </c>
      <c r="F8196" s="5">
        <v>40475</v>
      </c>
      <c r="G8196">
        <v>601051986</v>
      </c>
      <c r="H8196" s="5">
        <v>40478</v>
      </c>
      <c r="I8196" s="7">
        <v>3494</v>
      </c>
      <c r="J8196" s="9">
        <v>421.89</v>
      </c>
      <c r="K8196" s="9">
        <v>364.69</v>
      </c>
      <c r="L8196" s="9">
        <v>1474083.66</v>
      </c>
      <c r="M8196" s="9">
        <v>1274226.8600000001</v>
      </c>
      <c r="N8196" s="9">
        <v>199856.8</v>
      </c>
    </row>
    <row r="8197" spans="1:14" x14ac:dyDescent="0.3">
      <c r="A8197" t="s">
        <v>12</v>
      </c>
      <c r="B8197" t="s">
        <v>221</v>
      </c>
      <c r="C8197" s="3" t="s">
        <v>34</v>
      </c>
      <c r="D8197" s="3" t="s">
        <v>15</v>
      </c>
      <c r="E8197" s="3" t="s">
        <v>28</v>
      </c>
      <c r="F8197" s="5">
        <v>42180</v>
      </c>
      <c r="G8197">
        <v>521010148</v>
      </c>
      <c r="H8197" s="5">
        <v>42208</v>
      </c>
      <c r="I8197" s="7">
        <v>7336</v>
      </c>
      <c r="J8197" s="9">
        <v>421.89</v>
      </c>
      <c r="K8197" s="9">
        <v>364.69</v>
      </c>
      <c r="L8197" s="9">
        <v>3094985.04</v>
      </c>
      <c r="M8197" s="9">
        <v>2675365.84</v>
      </c>
      <c r="N8197" s="9">
        <v>419619.2</v>
      </c>
    </row>
    <row r="8198" spans="1:14" x14ac:dyDescent="0.3">
      <c r="A8198" t="s">
        <v>97</v>
      </c>
      <c r="B8198" t="s">
        <v>189</v>
      </c>
      <c r="C8198" s="3" t="s">
        <v>14</v>
      </c>
      <c r="D8198" s="3" t="s">
        <v>24</v>
      </c>
      <c r="E8198" s="3" t="s">
        <v>28</v>
      </c>
      <c r="F8198" s="5">
        <v>41556</v>
      </c>
      <c r="G8198">
        <v>252841174</v>
      </c>
      <c r="H8198" s="5">
        <v>41600</v>
      </c>
      <c r="I8198" s="7">
        <v>177</v>
      </c>
      <c r="J8198" s="9">
        <v>651.21</v>
      </c>
      <c r="K8198" s="9">
        <v>524.96</v>
      </c>
      <c r="L8198" s="9">
        <v>115264.17</v>
      </c>
      <c r="M8198" s="9">
        <v>92917.92</v>
      </c>
      <c r="N8198" s="9">
        <v>22346.25</v>
      </c>
    </row>
    <row r="8199" spans="1:14" x14ac:dyDescent="0.3">
      <c r="A8199" t="s">
        <v>17</v>
      </c>
      <c r="B8199" t="s">
        <v>77</v>
      </c>
      <c r="C8199" s="3" t="s">
        <v>52</v>
      </c>
      <c r="D8199" s="3" t="s">
        <v>15</v>
      </c>
      <c r="E8199" s="3" t="s">
        <v>16</v>
      </c>
      <c r="F8199" s="5">
        <v>42857</v>
      </c>
      <c r="G8199">
        <v>595031392</v>
      </c>
      <c r="H8199" s="5">
        <v>42901</v>
      </c>
      <c r="I8199" s="7">
        <v>1867</v>
      </c>
      <c r="J8199" s="9">
        <v>437.2</v>
      </c>
      <c r="K8199" s="9">
        <v>263.33</v>
      </c>
      <c r="L8199" s="9">
        <v>816252.4</v>
      </c>
      <c r="M8199" s="9">
        <v>491637.11</v>
      </c>
      <c r="N8199" s="9">
        <v>324615.28999999998</v>
      </c>
    </row>
    <row r="8200" spans="1:14" x14ac:dyDescent="0.3">
      <c r="A8200" t="s">
        <v>29</v>
      </c>
      <c r="B8200" t="s">
        <v>104</v>
      </c>
      <c r="C8200" s="3" t="s">
        <v>19</v>
      </c>
      <c r="D8200" s="3" t="s">
        <v>24</v>
      </c>
      <c r="E8200" s="3" t="s">
        <v>39</v>
      </c>
      <c r="F8200" s="5">
        <v>41044</v>
      </c>
      <c r="G8200">
        <v>616379630</v>
      </c>
      <c r="H8200" s="5">
        <v>41050</v>
      </c>
      <c r="I8200" s="7">
        <v>9285</v>
      </c>
      <c r="J8200" s="9">
        <v>47.45</v>
      </c>
      <c r="K8200" s="9">
        <v>31.79</v>
      </c>
      <c r="L8200" s="9">
        <v>440573.25</v>
      </c>
      <c r="M8200" s="9">
        <v>295170.15000000002</v>
      </c>
      <c r="N8200" s="9">
        <v>145403.1</v>
      </c>
    </row>
    <row r="8201" spans="1:14" x14ac:dyDescent="0.3">
      <c r="A8201" t="s">
        <v>12</v>
      </c>
      <c r="B8201" t="s">
        <v>144</v>
      </c>
      <c r="C8201" s="3" t="s">
        <v>14</v>
      </c>
      <c r="D8201" s="3" t="s">
        <v>24</v>
      </c>
      <c r="E8201" s="3" t="s">
        <v>20</v>
      </c>
      <c r="F8201" s="5">
        <v>42530</v>
      </c>
      <c r="G8201">
        <v>805997216</v>
      </c>
      <c r="H8201" s="5">
        <v>42556</v>
      </c>
      <c r="I8201" s="7">
        <v>1342</v>
      </c>
      <c r="J8201" s="9">
        <v>651.21</v>
      </c>
      <c r="K8201" s="9">
        <v>524.96</v>
      </c>
      <c r="L8201" s="9">
        <v>873923.82</v>
      </c>
      <c r="M8201" s="9">
        <v>704496.32</v>
      </c>
      <c r="N8201" s="9">
        <v>169427.5</v>
      </c>
    </row>
    <row r="8202" spans="1:14" x14ac:dyDescent="0.3">
      <c r="A8202" t="s">
        <v>17</v>
      </c>
      <c r="B8202" t="s">
        <v>53</v>
      </c>
      <c r="C8202" s="3" t="s">
        <v>46</v>
      </c>
      <c r="D8202" s="3" t="s">
        <v>24</v>
      </c>
      <c r="E8202" s="3" t="s">
        <v>20</v>
      </c>
      <c r="F8202" s="5">
        <v>41672</v>
      </c>
      <c r="G8202">
        <v>823307979</v>
      </c>
      <c r="H8202" s="5">
        <v>41707</v>
      </c>
      <c r="I8202" s="7">
        <v>3981</v>
      </c>
      <c r="J8202" s="9">
        <v>152.58000000000001</v>
      </c>
      <c r="K8202" s="9">
        <v>97.44</v>
      </c>
      <c r="L8202" s="9">
        <v>607420.98</v>
      </c>
      <c r="M8202" s="9">
        <v>387908.64</v>
      </c>
      <c r="N8202" s="9">
        <v>219512.34</v>
      </c>
    </row>
    <row r="8203" spans="1:14" x14ac:dyDescent="0.3">
      <c r="A8203" t="s">
        <v>12</v>
      </c>
      <c r="B8203" t="s">
        <v>102</v>
      </c>
      <c r="C8203" s="3" t="s">
        <v>50</v>
      </c>
      <c r="D8203" s="3" t="s">
        <v>15</v>
      </c>
      <c r="E8203" s="3" t="s">
        <v>20</v>
      </c>
      <c r="F8203" s="5">
        <v>41512</v>
      </c>
      <c r="G8203">
        <v>848048245</v>
      </c>
      <c r="H8203" s="5">
        <v>41540</v>
      </c>
      <c r="I8203" s="7">
        <v>5176</v>
      </c>
      <c r="J8203" s="9">
        <v>81.73</v>
      </c>
      <c r="K8203" s="9">
        <v>56.67</v>
      </c>
      <c r="L8203" s="9">
        <v>423034.48</v>
      </c>
      <c r="M8203" s="9">
        <v>293323.92</v>
      </c>
      <c r="N8203" s="9">
        <v>129710.56</v>
      </c>
    </row>
    <row r="8204" spans="1:14" x14ac:dyDescent="0.3">
      <c r="A8204" t="s">
        <v>44</v>
      </c>
      <c r="B8204" t="s">
        <v>75</v>
      </c>
      <c r="C8204" s="3" t="s">
        <v>25</v>
      </c>
      <c r="D8204" s="3" t="s">
        <v>15</v>
      </c>
      <c r="E8204" s="3" t="s">
        <v>20</v>
      </c>
      <c r="F8204" s="5">
        <v>41333</v>
      </c>
      <c r="G8204">
        <v>230266845</v>
      </c>
      <c r="H8204" s="5">
        <v>41371</v>
      </c>
      <c r="I8204" s="7">
        <v>9931</v>
      </c>
      <c r="J8204" s="9">
        <v>668.27</v>
      </c>
      <c r="K8204" s="9">
        <v>502.54</v>
      </c>
      <c r="L8204" s="9">
        <v>6636589.3700000001</v>
      </c>
      <c r="M8204" s="9">
        <v>4990724.74</v>
      </c>
      <c r="N8204" s="9">
        <v>1645864.63</v>
      </c>
    </row>
    <row r="8205" spans="1:14" x14ac:dyDescent="0.3">
      <c r="A8205" t="s">
        <v>12</v>
      </c>
      <c r="B8205" t="s">
        <v>78</v>
      </c>
      <c r="C8205" s="3" t="s">
        <v>34</v>
      </c>
      <c r="D8205" s="3" t="s">
        <v>15</v>
      </c>
      <c r="E8205" s="3" t="s">
        <v>28</v>
      </c>
      <c r="F8205" s="5">
        <v>40808</v>
      </c>
      <c r="G8205">
        <v>640325105</v>
      </c>
      <c r="H8205" s="5">
        <v>40819</v>
      </c>
      <c r="I8205" s="7">
        <v>5283</v>
      </c>
      <c r="J8205" s="9">
        <v>421.89</v>
      </c>
      <c r="K8205" s="9">
        <v>364.69</v>
      </c>
      <c r="L8205" s="9">
        <v>2228844.87</v>
      </c>
      <c r="M8205" s="9">
        <v>1926657.27</v>
      </c>
      <c r="N8205" s="9">
        <v>302187.59999999998</v>
      </c>
    </row>
    <row r="8206" spans="1:14" x14ac:dyDescent="0.3">
      <c r="A8206" t="s">
        <v>12</v>
      </c>
      <c r="B8206" t="s">
        <v>195</v>
      </c>
      <c r="C8206" s="3" t="s">
        <v>46</v>
      </c>
      <c r="D8206" s="3" t="s">
        <v>15</v>
      </c>
      <c r="E8206" s="3" t="s">
        <v>20</v>
      </c>
      <c r="F8206" s="5">
        <v>41378</v>
      </c>
      <c r="G8206">
        <v>218896853</v>
      </c>
      <c r="H8206" s="5">
        <v>41412</v>
      </c>
      <c r="I8206" s="7">
        <v>5298</v>
      </c>
      <c r="J8206" s="9">
        <v>152.58000000000001</v>
      </c>
      <c r="K8206" s="9">
        <v>97.44</v>
      </c>
      <c r="L8206" s="9">
        <v>808368.84</v>
      </c>
      <c r="M8206" s="9">
        <v>516237.12</v>
      </c>
      <c r="N8206" s="9">
        <v>292131.71999999997</v>
      </c>
    </row>
    <row r="8207" spans="1:14" x14ac:dyDescent="0.3">
      <c r="A8207" t="s">
        <v>21</v>
      </c>
      <c r="B8207" t="s">
        <v>126</v>
      </c>
      <c r="C8207" s="3" t="s">
        <v>46</v>
      </c>
      <c r="D8207" s="3" t="s">
        <v>15</v>
      </c>
      <c r="E8207" s="3" t="s">
        <v>20</v>
      </c>
      <c r="F8207" s="5">
        <v>42113</v>
      </c>
      <c r="G8207">
        <v>326968419</v>
      </c>
      <c r="H8207" s="5">
        <v>42116</v>
      </c>
      <c r="I8207" s="7">
        <v>6076</v>
      </c>
      <c r="J8207" s="9">
        <v>152.58000000000001</v>
      </c>
      <c r="K8207" s="9">
        <v>97.44</v>
      </c>
      <c r="L8207" s="9">
        <v>927076.08</v>
      </c>
      <c r="M8207" s="9">
        <v>592045.43999999994</v>
      </c>
      <c r="N8207" s="9">
        <v>335030.64</v>
      </c>
    </row>
    <row r="8208" spans="1:14" x14ac:dyDescent="0.3">
      <c r="A8208" t="s">
        <v>12</v>
      </c>
      <c r="B8208" t="s">
        <v>99</v>
      </c>
      <c r="C8208" s="3" t="s">
        <v>52</v>
      </c>
      <c r="D8208" s="3" t="s">
        <v>15</v>
      </c>
      <c r="E8208" s="3" t="s">
        <v>20</v>
      </c>
      <c r="F8208" s="5">
        <v>41083</v>
      </c>
      <c r="G8208">
        <v>595838630</v>
      </c>
      <c r="H8208" s="5">
        <v>41089</v>
      </c>
      <c r="I8208" s="7">
        <v>746</v>
      </c>
      <c r="J8208" s="9">
        <v>437.2</v>
      </c>
      <c r="K8208" s="9">
        <v>263.33</v>
      </c>
      <c r="L8208" s="9">
        <v>326151.2</v>
      </c>
      <c r="M8208" s="9">
        <v>196444.18</v>
      </c>
      <c r="N8208" s="9">
        <v>129707.02</v>
      </c>
    </row>
    <row r="8209" spans="1:14" x14ac:dyDescent="0.3">
      <c r="A8209" t="s">
        <v>12</v>
      </c>
      <c r="B8209" t="s">
        <v>200</v>
      </c>
      <c r="C8209" s="3" t="s">
        <v>32</v>
      </c>
      <c r="D8209" s="3" t="s">
        <v>24</v>
      </c>
      <c r="E8209" s="3" t="s">
        <v>16</v>
      </c>
      <c r="F8209" s="5">
        <v>42284</v>
      </c>
      <c r="G8209">
        <v>277118813</v>
      </c>
      <c r="H8209" s="5">
        <v>42327</v>
      </c>
      <c r="I8209" s="7">
        <v>4470</v>
      </c>
      <c r="J8209" s="9">
        <v>255.28</v>
      </c>
      <c r="K8209" s="9">
        <v>159.41999999999999</v>
      </c>
      <c r="L8209" s="9">
        <v>1141101.6000000001</v>
      </c>
      <c r="M8209" s="9">
        <v>712607.4</v>
      </c>
      <c r="N8209" s="9">
        <v>428494.2</v>
      </c>
    </row>
    <row r="8210" spans="1:14" x14ac:dyDescent="0.3">
      <c r="A8210" t="s">
        <v>12</v>
      </c>
      <c r="B8210" t="s">
        <v>118</v>
      </c>
      <c r="C8210" s="3" t="s">
        <v>50</v>
      </c>
      <c r="D8210" s="3" t="s">
        <v>24</v>
      </c>
      <c r="E8210" s="3" t="s">
        <v>16</v>
      </c>
      <c r="F8210" s="5">
        <v>40415</v>
      </c>
      <c r="G8210">
        <v>492732799</v>
      </c>
      <c r="H8210" s="5">
        <v>40465</v>
      </c>
      <c r="I8210" s="7">
        <v>9440</v>
      </c>
      <c r="J8210" s="9">
        <v>81.73</v>
      </c>
      <c r="K8210" s="9">
        <v>56.67</v>
      </c>
      <c r="L8210" s="9">
        <v>771531.2</v>
      </c>
      <c r="M8210" s="9">
        <v>534964.80000000005</v>
      </c>
      <c r="N8210" s="9">
        <v>236566.39999999999</v>
      </c>
    </row>
    <row r="8211" spans="1:14" x14ac:dyDescent="0.3">
      <c r="A8211" t="s">
        <v>44</v>
      </c>
      <c r="B8211" t="s">
        <v>75</v>
      </c>
      <c r="C8211" s="3" t="s">
        <v>38</v>
      </c>
      <c r="D8211" s="3" t="s">
        <v>24</v>
      </c>
      <c r="E8211" s="3" t="s">
        <v>28</v>
      </c>
      <c r="F8211" s="5">
        <v>41633</v>
      </c>
      <c r="G8211">
        <v>184916913</v>
      </c>
      <c r="H8211" s="5">
        <v>41662</v>
      </c>
      <c r="I8211" s="7">
        <v>9879</v>
      </c>
      <c r="J8211" s="9">
        <v>205.7</v>
      </c>
      <c r="K8211" s="9">
        <v>117.11</v>
      </c>
      <c r="L8211" s="9">
        <v>2032110.3</v>
      </c>
      <c r="M8211" s="9">
        <v>1156929.69</v>
      </c>
      <c r="N8211" s="9">
        <v>875180.61</v>
      </c>
    </row>
    <row r="8212" spans="1:14" x14ac:dyDescent="0.3">
      <c r="A8212" t="s">
        <v>12</v>
      </c>
      <c r="B8212" t="s">
        <v>94</v>
      </c>
      <c r="C8212" s="3" t="s">
        <v>50</v>
      </c>
      <c r="D8212" s="3" t="s">
        <v>24</v>
      </c>
      <c r="E8212" s="3" t="s">
        <v>39</v>
      </c>
      <c r="F8212" s="5">
        <v>42800</v>
      </c>
      <c r="G8212">
        <v>166219985</v>
      </c>
      <c r="H8212" s="5">
        <v>42820</v>
      </c>
      <c r="I8212" s="7">
        <v>7042</v>
      </c>
      <c r="J8212" s="9">
        <v>81.73</v>
      </c>
      <c r="K8212" s="9">
        <v>56.67</v>
      </c>
      <c r="L8212" s="9">
        <v>575542.66</v>
      </c>
      <c r="M8212" s="9">
        <v>399070.14</v>
      </c>
      <c r="N8212" s="9">
        <v>176472.52</v>
      </c>
    </row>
    <row r="8213" spans="1:14" x14ac:dyDescent="0.3">
      <c r="A8213" t="s">
        <v>35</v>
      </c>
      <c r="B8213" t="s">
        <v>188</v>
      </c>
      <c r="C8213" s="3" t="s">
        <v>32</v>
      </c>
      <c r="D8213" s="3" t="s">
        <v>15</v>
      </c>
      <c r="E8213" s="3" t="s">
        <v>16</v>
      </c>
      <c r="F8213" s="5">
        <v>41167</v>
      </c>
      <c r="G8213">
        <v>869503343</v>
      </c>
      <c r="H8213" s="5">
        <v>41194</v>
      </c>
      <c r="I8213" s="7">
        <v>4216</v>
      </c>
      <c r="J8213" s="9">
        <v>255.28</v>
      </c>
      <c r="K8213" s="9">
        <v>159.41999999999999</v>
      </c>
      <c r="L8213" s="9">
        <v>1076260.48</v>
      </c>
      <c r="M8213" s="9">
        <v>672114.72</v>
      </c>
      <c r="N8213" s="9">
        <v>404145.76</v>
      </c>
    </row>
    <row r="8214" spans="1:14" x14ac:dyDescent="0.3">
      <c r="A8214" t="s">
        <v>12</v>
      </c>
      <c r="B8214" t="s">
        <v>118</v>
      </c>
      <c r="C8214" s="3" t="s">
        <v>23</v>
      </c>
      <c r="D8214" s="3" t="s">
        <v>15</v>
      </c>
      <c r="E8214" s="3" t="s">
        <v>16</v>
      </c>
      <c r="F8214" s="5">
        <v>41290</v>
      </c>
      <c r="G8214">
        <v>997940814</v>
      </c>
      <c r="H8214" s="5">
        <v>41329</v>
      </c>
      <c r="I8214" s="7">
        <v>1718</v>
      </c>
      <c r="J8214" s="9">
        <v>154.06</v>
      </c>
      <c r="K8214" s="9">
        <v>90.93</v>
      </c>
      <c r="L8214" s="9">
        <v>264675.08</v>
      </c>
      <c r="M8214" s="9">
        <v>156217.74</v>
      </c>
      <c r="N8214" s="9">
        <v>108457.34</v>
      </c>
    </row>
    <row r="8215" spans="1:14" x14ac:dyDescent="0.3">
      <c r="A8215" t="s">
        <v>17</v>
      </c>
      <c r="B8215" t="s">
        <v>54</v>
      </c>
      <c r="C8215" s="3" t="s">
        <v>14</v>
      </c>
      <c r="D8215" s="3" t="s">
        <v>15</v>
      </c>
      <c r="E8215" s="3" t="s">
        <v>20</v>
      </c>
      <c r="F8215" s="5">
        <v>42581</v>
      </c>
      <c r="G8215">
        <v>675018727</v>
      </c>
      <c r="H8215" s="5">
        <v>42592</v>
      </c>
      <c r="I8215" s="7">
        <v>1897</v>
      </c>
      <c r="J8215" s="9">
        <v>651.21</v>
      </c>
      <c r="K8215" s="9">
        <v>524.96</v>
      </c>
      <c r="L8215" s="9">
        <v>1235345.3700000001</v>
      </c>
      <c r="M8215" s="9">
        <v>995849.12</v>
      </c>
      <c r="N8215" s="9">
        <v>239496.25</v>
      </c>
    </row>
    <row r="8216" spans="1:14" x14ac:dyDescent="0.3">
      <c r="A8216" t="s">
        <v>12</v>
      </c>
      <c r="B8216" t="s">
        <v>88</v>
      </c>
      <c r="C8216" s="3" t="s">
        <v>32</v>
      </c>
      <c r="D8216" s="3" t="s">
        <v>15</v>
      </c>
      <c r="E8216" s="3" t="s">
        <v>39</v>
      </c>
      <c r="F8216" s="5">
        <v>40693</v>
      </c>
      <c r="G8216">
        <v>994535911</v>
      </c>
      <c r="H8216" s="5">
        <v>40730</v>
      </c>
      <c r="I8216" s="7">
        <v>4132</v>
      </c>
      <c r="J8216" s="9">
        <v>255.28</v>
      </c>
      <c r="K8216" s="9">
        <v>159.41999999999999</v>
      </c>
      <c r="L8216" s="9">
        <v>1054816.96</v>
      </c>
      <c r="M8216" s="9">
        <v>658723.43999999994</v>
      </c>
      <c r="N8216" s="9">
        <v>396093.52</v>
      </c>
    </row>
    <row r="8217" spans="1:14" x14ac:dyDescent="0.3">
      <c r="A8217" t="s">
        <v>17</v>
      </c>
      <c r="B8217" t="s">
        <v>90</v>
      </c>
      <c r="C8217" s="3" t="s">
        <v>43</v>
      </c>
      <c r="D8217" s="3" t="s">
        <v>15</v>
      </c>
      <c r="E8217" s="3" t="s">
        <v>28</v>
      </c>
      <c r="F8217" s="5">
        <v>42731</v>
      </c>
      <c r="G8217">
        <v>870603692</v>
      </c>
      <c r="H8217" s="5">
        <v>42753</v>
      </c>
      <c r="I8217" s="7">
        <v>9834</v>
      </c>
      <c r="J8217" s="9">
        <v>109.28</v>
      </c>
      <c r="K8217" s="9">
        <v>35.840000000000003</v>
      </c>
      <c r="L8217" s="9">
        <v>1074659.52</v>
      </c>
      <c r="M8217" s="9">
        <v>352450.56</v>
      </c>
      <c r="N8217" s="9">
        <v>722208.96</v>
      </c>
    </row>
    <row r="8218" spans="1:14" x14ac:dyDescent="0.3">
      <c r="A8218" t="s">
        <v>21</v>
      </c>
      <c r="B8218" t="s">
        <v>203</v>
      </c>
      <c r="C8218" s="3" t="s">
        <v>23</v>
      </c>
      <c r="D8218" s="3" t="s">
        <v>24</v>
      </c>
      <c r="E8218" s="3" t="s">
        <v>39</v>
      </c>
      <c r="F8218" s="5">
        <v>40976</v>
      </c>
      <c r="G8218">
        <v>187645900</v>
      </c>
      <c r="H8218" s="5">
        <v>40986</v>
      </c>
      <c r="I8218" s="7">
        <v>7446</v>
      </c>
      <c r="J8218" s="9">
        <v>154.06</v>
      </c>
      <c r="K8218" s="9">
        <v>90.93</v>
      </c>
      <c r="L8218" s="9">
        <v>1147130.76</v>
      </c>
      <c r="M8218" s="9">
        <v>677064.78</v>
      </c>
      <c r="N8218" s="9">
        <v>470065.98</v>
      </c>
    </row>
    <row r="8219" spans="1:14" x14ac:dyDescent="0.3">
      <c r="A8219" t="s">
        <v>21</v>
      </c>
      <c r="B8219" t="s">
        <v>76</v>
      </c>
      <c r="C8219" s="3" t="s">
        <v>52</v>
      </c>
      <c r="D8219" s="3" t="s">
        <v>24</v>
      </c>
      <c r="E8219" s="3" t="s">
        <v>20</v>
      </c>
      <c r="F8219" s="5">
        <v>41930</v>
      </c>
      <c r="G8219">
        <v>250398862</v>
      </c>
      <c r="H8219" s="5">
        <v>41939</v>
      </c>
      <c r="I8219" s="7">
        <v>7442</v>
      </c>
      <c r="J8219" s="9">
        <v>437.2</v>
      </c>
      <c r="K8219" s="9">
        <v>263.33</v>
      </c>
      <c r="L8219" s="9">
        <v>3253642.4</v>
      </c>
      <c r="M8219" s="9">
        <v>1959701.86</v>
      </c>
      <c r="N8219" s="9">
        <v>1293940.54</v>
      </c>
    </row>
    <row r="8220" spans="1:14" x14ac:dyDescent="0.3">
      <c r="A8220" t="s">
        <v>44</v>
      </c>
      <c r="B8220" t="s">
        <v>141</v>
      </c>
      <c r="C8220" s="3" t="s">
        <v>46</v>
      </c>
      <c r="D8220" s="3" t="s">
        <v>24</v>
      </c>
      <c r="E8220" s="3" t="s">
        <v>28</v>
      </c>
      <c r="F8220" s="5">
        <v>42800</v>
      </c>
      <c r="G8220">
        <v>633911406</v>
      </c>
      <c r="H8220" s="5">
        <v>42814</v>
      </c>
      <c r="I8220" s="7">
        <v>7327</v>
      </c>
      <c r="J8220" s="9">
        <v>152.58000000000001</v>
      </c>
      <c r="K8220" s="9">
        <v>97.44</v>
      </c>
      <c r="L8220" s="9">
        <v>1117953.6599999999</v>
      </c>
      <c r="M8220" s="9">
        <v>713942.88</v>
      </c>
      <c r="N8220" s="9">
        <v>404010.78</v>
      </c>
    </row>
    <row r="8221" spans="1:14" x14ac:dyDescent="0.3">
      <c r="A8221" t="s">
        <v>17</v>
      </c>
      <c r="B8221" t="s">
        <v>135</v>
      </c>
      <c r="C8221" s="3" t="s">
        <v>50</v>
      </c>
      <c r="D8221" s="3" t="s">
        <v>24</v>
      </c>
      <c r="E8221" s="3" t="s">
        <v>20</v>
      </c>
      <c r="F8221" s="5">
        <v>41183</v>
      </c>
      <c r="G8221">
        <v>533544862</v>
      </c>
      <c r="H8221" s="5">
        <v>41219</v>
      </c>
      <c r="I8221" s="7">
        <v>6636</v>
      </c>
      <c r="J8221" s="9">
        <v>81.73</v>
      </c>
      <c r="K8221" s="9">
        <v>56.67</v>
      </c>
      <c r="L8221" s="9">
        <v>542360.28</v>
      </c>
      <c r="M8221" s="9">
        <v>376062.12</v>
      </c>
      <c r="N8221" s="9">
        <v>166298.16</v>
      </c>
    </row>
    <row r="8222" spans="1:14" x14ac:dyDescent="0.3">
      <c r="A8222" t="s">
        <v>97</v>
      </c>
      <c r="B8222" t="s">
        <v>223</v>
      </c>
      <c r="C8222" s="3" t="s">
        <v>43</v>
      </c>
      <c r="D8222" s="3" t="s">
        <v>15</v>
      </c>
      <c r="E8222" s="3" t="s">
        <v>20</v>
      </c>
      <c r="F8222" s="5">
        <v>41982</v>
      </c>
      <c r="G8222">
        <v>114973056</v>
      </c>
      <c r="H8222" s="5">
        <v>42003</v>
      </c>
      <c r="I8222" s="7">
        <v>1937</v>
      </c>
      <c r="J8222" s="9">
        <v>109.28</v>
      </c>
      <c r="K8222" s="9">
        <v>35.840000000000003</v>
      </c>
      <c r="L8222" s="9">
        <v>211675.36</v>
      </c>
      <c r="M8222" s="9">
        <v>69422.080000000002</v>
      </c>
      <c r="N8222" s="9">
        <v>142253.28</v>
      </c>
    </row>
    <row r="8223" spans="1:14" x14ac:dyDescent="0.3">
      <c r="A8223" t="s">
        <v>35</v>
      </c>
      <c r="B8223" t="s">
        <v>63</v>
      </c>
      <c r="C8223" s="3" t="s">
        <v>50</v>
      </c>
      <c r="D8223" s="3" t="s">
        <v>15</v>
      </c>
      <c r="E8223" s="3" t="s">
        <v>16</v>
      </c>
      <c r="F8223" s="5">
        <v>42187</v>
      </c>
      <c r="G8223">
        <v>964182317</v>
      </c>
      <c r="H8223" s="5">
        <v>42216</v>
      </c>
      <c r="I8223" s="7">
        <v>1829</v>
      </c>
      <c r="J8223" s="9">
        <v>81.73</v>
      </c>
      <c r="K8223" s="9">
        <v>56.67</v>
      </c>
      <c r="L8223" s="9">
        <v>149484.17000000001</v>
      </c>
      <c r="M8223" s="9">
        <v>103649.43</v>
      </c>
      <c r="N8223" s="9">
        <v>45834.74</v>
      </c>
    </row>
    <row r="8224" spans="1:14" x14ac:dyDescent="0.3">
      <c r="A8224" t="s">
        <v>12</v>
      </c>
      <c r="B8224" t="s">
        <v>92</v>
      </c>
      <c r="C8224" s="3" t="s">
        <v>52</v>
      </c>
      <c r="D8224" s="3" t="s">
        <v>15</v>
      </c>
      <c r="E8224" s="3" t="s">
        <v>39</v>
      </c>
      <c r="F8224" s="5">
        <v>40564</v>
      </c>
      <c r="G8224">
        <v>237471473</v>
      </c>
      <c r="H8224" s="5">
        <v>40574</v>
      </c>
      <c r="I8224" s="7">
        <v>1941</v>
      </c>
      <c r="J8224" s="9">
        <v>437.2</v>
      </c>
      <c r="K8224" s="9">
        <v>263.33</v>
      </c>
      <c r="L8224" s="9">
        <v>848605.2</v>
      </c>
      <c r="M8224" s="9">
        <v>511123.53</v>
      </c>
      <c r="N8224" s="9">
        <v>337481.67</v>
      </c>
    </row>
    <row r="8225" spans="1:14" x14ac:dyDescent="0.3">
      <c r="A8225" t="s">
        <v>17</v>
      </c>
      <c r="B8225" t="s">
        <v>164</v>
      </c>
      <c r="C8225" s="3" t="s">
        <v>50</v>
      </c>
      <c r="D8225" s="3" t="s">
        <v>15</v>
      </c>
      <c r="E8225" s="3" t="s">
        <v>39</v>
      </c>
      <c r="F8225" s="5">
        <v>41798</v>
      </c>
      <c r="G8225">
        <v>111451852</v>
      </c>
      <c r="H8225" s="5">
        <v>41825</v>
      </c>
      <c r="I8225" s="7">
        <v>9935</v>
      </c>
      <c r="J8225" s="9">
        <v>81.73</v>
      </c>
      <c r="K8225" s="9">
        <v>56.67</v>
      </c>
      <c r="L8225" s="9">
        <v>811987.55</v>
      </c>
      <c r="M8225" s="9">
        <v>563016.44999999995</v>
      </c>
      <c r="N8225" s="9">
        <v>248971.1</v>
      </c>
    </row>
    <row r="8226" spans="1:14" x14ac:dyDescent="0.3">
      <c r="A8226" t="s">
        <v>21</v>
      </c>
      <c r="B8226" t="s">
        <v>199</v>
      </c>
      <c r="C8226" s="3" t="s">
        <v>46</v>
      </c>
      <c r="D8226" s="3" t="s">
        <v>15</v>
      </c>
      <c r="E8226" s="3" t="s">
        <v>16</v>
      </c>
      <c r="F8226" s="5">
        <v>41281</v>
      </c>
      <c r="G8226">
        <v>133047282</v>
      </c>
      <c r="H8226" s="5">
        <v>41310</v>
      </c>
      <c r="I8226" s="7">
        <v>502</v>
      </c>
      <c r="J8226" s="9">
        <v>152.58000000000001</v>
      </c>
      <c r="K8226" s="9">
        <v>97.44</v>
      </c>
      <c r="L8226" s="9">
        <v>76595.16</v>
      </c>
      <c r="M8226" s="9">
        <v>48914.879999999997</v>
      </c>
      <c r="N8226" s="9">
        <v>27680.28</v>
      </c>
    </row>
    <row r="8227" spans="1:14" x14ac:dyDescent="0.3">
      <c r="A8227" t="s">
        <v>29</v>
      </c>
      <c r="B8227" t="s">
        <v>111</v>
      </c>
      <c r="C8227" s="3" t="s">
        <v>43</v>
      </c>
      <c r="D8227" s="3" t="s">
        <v>24</v>
      </c>
      <c r="E8227" s="3" t="s">
        <v>16</v>
      </c>
      <c r="F8227" s="5">
        <v>40328</v>
      </c>
      <c r="G8227">
        <v>369494092</v>
      </c>
      <c r="H8227" s="5">
        <v>40358</v>
      </c>
      <c r="I8227" s="7">
        <v>368</v>
      </c>
      <c r="J8227" s="9">
        <v>109.28</v>
      </c>
      <c r="K8227" s="9">
        <v>35.840000000000003</v>
      </c>
      <c r="L8227" s="9">
        <v>40215.040000000001</v>
      </c>
      <c r="M8227" s="9">
        <v>13189.12</v>
      </c>
      <c r="N8227" s="9">
        <v>27025.919999999998</v>
      </c>
    </row>
    <row r="8228" spans="1:14" x14ac:dyDescent="0.3">
      <c r="A8228" t="s">
        <v>17</v>
      </c>
      <c r="B8228" t="s">
        <v>51</v>
      </c>
      <c r="C8228" s="3" t="s">
        <v>64</v>
      </c>
      <c r="D8228" s="3" t="s">
        <v>15</v>
      </c>
      <c r="E8228" s="3" t="s">
        <v>28</v>
      </c>
      <c r="F8228" s="5">
        <v>42025</v>
      </c>
      <c r="G8228">
        <v>958341109</v>
      </c>
      <c r="H8228" s="5">
        <v>42058</v>
      </c>
      <c r="I8228" s="7">
        <v>3286</v>
      </c>
      <c r="J8228" s="9">
        <v>9.33</v>
      </c>
      <c r="K8228" s="9">
        <v>6.92</v>
      </c>
      <c r="L8228" s="9">
        <v>30658.38</v>
      </c>
      <c r="M8228" s="9">
        <v>22739.119999999999</v>
      </c>
      <c r="N8228" s="9">
        <v>7919.26</v>
      </c>
    </row>
    <row r="8229" spans="1:14" x14ac:dyDescent="0.3">
      <c r="A8229" t="s">
        <v>12</v>
      </c>
      <c r="B8229" t="s">
        <v>118</v>
      </c>
      <c r="C8229" s="3" t="s">
        <v>32</v>
      </c>
      <c r="D8229" s="3" t="s">
        <v>24</v>
      </c>
      <c r="E8229" s="3" t="s">
        <v>28</v>
      </c>
      <c r="F8229" s="5">
        <v>41548</v>
      </c>
      <c r="G8229">
        <v>757449662</v>
      </c>
      <c r="H8229" s="5">
        <v>41550</v>
      </c>
      <c r="I8229" s="7">
        <v>5042</v>
      </c>
      <c r="J8229" s="9">
        <v>255.28</v>
      </c>
      <c r="K8229" s="9">
        <v>159.41999999999999</v>
      </c>
      <c r="L8229" s="9">
        <v>1287121.76</v>
      </c>
      <c r="M8229" s="9">
        <v>803795.64</v>
      </c>
      <c r="N8229" s="9">
        <v>483326.12</v>
      </c>
    </row>
    <row r="8230" spans="1:14" x14ac:dyDescent="0.3">
      <c r="A8230" t="s">
        <v>35</v>
      </c>
      <c r="B8230" t="s">
        <v>68</v>
      </c>
      <c r="C8230" s="3" t="s">
        <v>43</v>
      </c>
      <c r="D8230" s="3" t="s">
        <v>15</v>
      </c>
      <c r="E8230" s="3" t="s">
        <v>39</v>
      </c>
      <c r="F8230" s="5">
        <v>41380</v>
      </c>
      <c r="G8230">
        <v>494993579</v>
      </c>
      <c r="H8230" s="5">
        <v>41422</v>
      </c>
      <c r="I8230" s="7">
        <v>8455</v>
      </c>
      <c r="J8230" s="9">
        <v>109.28</v>
      </c>
      <c r="K8230" s="9">
        <v>35.840000000000003</v>
      </c>
      <c r="L8230" s="9">
        <v>923962.4</v>
      </c>
      <c r="M8230" s="9">
        <v>303027.20000000001</v>
      </c>
      <c r="N8230" s="9">
        <v>620935.19999999995</v>
      </c>
    </row>
    <row r="8231" spans="1:14" x14ac:dyDescent="0.3">
      <c r="A8231" t="s">
        <v>12</v>
      </c>
      <c r="B8231" t="s">
        <v>120</v>
      </c>
      <c r="C8231" s="3" t="s">
        <v>32</v>
      </c>
      <c r="D8231" s="3" t="s">
        <v>24</v>
      </c>
      <c r="E8231" s="3" t="s">
        <v>39</v>
      </c>
      <c r="F8231" s="5">
        <v>41624</v>
      </c>
      <c r="G8231">
        <v>519459187</v>
      </c>
      <c r="H8231" s="5">
        <v>41643</v>
      </c>
      <c r="I8231" s="7">
        <v>8372</v>
      </c>
      <c r="J8231" s="9">
        <v>255.28</v>
      </c>
      <c r="K8231" s="9">
        <v>159.41999999999999</v>
      </c>
      <c r="L8231" s="9">
        <v>2137204.16</v>
      </c>
      <c r="M8231" s="9">
        <v>1334664.24</v>
      </c>
      <c r="N8231" s="9">
        <v>802539.92</v>
      </c>
    </row>
    <row r="8232" spans="1:14" x14ac:dyDescent="0.3">
      <c r="A8232" t="s">
        <v>35</v>
      </c>
      <c r="B8232" t="s">
        <v>212</v>
      </c>
      <c r="C8232" s="3" t="s">
        <v>23</v>
      </c>
      <c r="D8232" s="3" t="s">
        <v>24</v>
      </c>
      <c r="E8232" s="3" t="s">
        <v>20</v>
      </c>
      <c r="F8232" s="5">
        <v>41389</v>
      </c>
      <c r="G8232">
        <v>349645316</v>
      </c>
      <c r="H8232" s="5">
        <v>41428</v>
      </c>
      <c r="I8232" s="7">
        <v>6674</v>
      </c>
      <c r="J8232" s="9">
        <v>154.06</v>
      </c>
      <c r="K8232" s="9">
        <v>90.93</v>
      </c>
      <c r="L8232" s="9">
        <v>1028196.44</v>
      </c>
      <c r="M8232" s="9">
        <v>606866.81999999995</v>
      </c>
      <c r="N8232" s="9">
        <v>421329.62</v>
      </c>
    </row>
    <row r="8233" spans="1:14" x14ac:dyDescent="0.3">
      <c r="A8233" t="s">
        <v>17</v>
      </c>
      <c r="B8233" t="s">
        <v>222</v>
      </c>
      <c r="C8233" s="3" t="s">
        <v>52</v>
      </c>
      <c r="D8233" s="3" t="s">
        <v>15</v>
      </c>
      <c r="E8233" s="3" t="s">
        <v>16</v>
      </c>
      <c r="F8233" s="5">
        <v>42942</v>
      </c>
      <c r="G8233">
        <v>924663293</v>
      </c>
      <c r="H8233" s="5">
        <v>42961</v>
      </c>
      <c r="I8233" s="7">
        <v>7271</v>
      </c>
      <c r="J8233" s="9">
        <v>437.2</v>
      </c>
      <c r="K8233" s="9">
        <v>263.33</v>
      </c>
      <c r="L8233" s="9">
        <v>3178881.2</v>
      </c>
      <c r="M8233" s="9">
        <v>1914672.43</v>
      </c>
      <c r="N8233" s="9">
        <v>1264208.77</v>
      </c>
    </row>
    <row r="8234" spans="1:14" x14ac:dyDescent="0.3">
      <c r="A8234" t="s">
        <v>29</v>
      </c>
      <c r="B8234" t="s">
        <v>133</v>
      </c>
      <c r="C8234" s="3" t="s">
        <v>46</v>
      </c>
      <c r="D8234" s="3" t="s">
        <v>15</v>
      </c>
      <c r="E8234" s="3" t="s">
        <v>16</v>
      </c>
      <c r="F8234" s="5">
        <v>42020</v>
      </c>
      <c r="G8234">
        <v>553936946</v>
      </c>
      <c r="H8234" s="5">
        <v>42038</v>
      </c>
      <c r="I8234" s="7">
        <v>1107</v>
      </c>
      <c r="J8234" s="9">
        <v>152.58000000000001</v>
      </c>
      <c r="K8234" s="9">
        <v>97.44</v>
      </c>
      <c r="L8234" s="9">
        <v>168906.06</v>
      </c>
      <c r="M8234" s="9">
        <v>107866.08</v>
      </c>
      <c r="N8234" s="9">
        <v>61039.98</v>
      </c>
    </row>
    <row r="8235" spans="1:14" x14ac:dyDescent="0.3">
      <c r="A8235" t="s">
        <v>35</v>
      </c>
      <c r="B8235" t="s">
        <v>82</v>
      </c>
      <c r="C8235" s="3" t="s">
        <v>50</v>
      </c>
      <c r="D8235" s="3" t="s">
        <v>24</v>
      </c>
      <c r="E8235" s="3" t="s">
        <v>39</v>
      </c>
      <c r="F8235" s="5">
        <v>40284</v>
      </c>
      <c r="G8235">
        <v>767202603</v>
      </c>
      <c r="H8235" s="5">
        <v>40288</v>
      </c>
      <c r="I8235" s="7">
        <v>1154</v>
      </c>
      <c r="J8235" s="9">
        <v>81.73</v>
      </c>
      <c r="K8235" s="9">
        <v>56.67</v>
      </c>
      <c r="L8235" s="9">
        <v>94316.42</v>
      </c>
      <c r="M8235" s="9">
        <v>65397.18</v>
      </c>
      <c r="N8235" s="9">
        <v>28919.24</v>
      </c>
    </row>
    <row r="8236" spans="1:14" x14ac:dyDescent="0.3">
      <c r="A8236" t="s">
        <v>17</v>
      </c>
      <c r="B8236" t="s">
        <v>53</v>
      </c>
      <c r="C8236" s="3" t="s">
        <v>25</v>
      </c>
      <c r="D8236" s="3" t="s">
        <v>24</v>
      </c>
      <c r="E8236" s="3" t="s">
        <v>28</v>
      </c>
      <c r="F8236" s="5">
        <v>41165</v>
      </c>
      <c r="G8236">
        <v>464509093</v>
      </c>
      <c r="H8236" s="5">
        <v>41202</v>
      </c>
      <c r="I8236" s="7">
        <v>7418</v>
      </c>
      <c r="J8236" s="9">
        <v>668.27</v>
      </c>
      <c r="K8236" s="9">
        <v>502.54</v>
      </c>
      <c r="L8236" s="9">
        <v>4957226.8600000003</v>
      </c>
      <c r="M8236" s="9">
        <v>3727841.72</v>
      </c>
      <c r="N8236" s="9">
        <v>1229385.1399999999</v>
      </c>
    </row>
    <row r="8237" spans="1:14" x14ac:dyDescent="0.3">
      <c r="A8237" t="s">
        <v>17</v>
      </c>
      <c r="B8237" t="s">
        <v>51</v>
      </c>
      <c r="C8237" s="3" t="s">
        <v>52</v>
      </c>
      <c r="D8237" s="3" t="s">
        <v>15</v>
      </c>
      <c r="E8237" s="3" t="s">
        <v>16</v>
      </c>
      <c r="F8237" s="5">
        <v>40187</v>
      </c>
      <c r="G8237">
        <v>866217744</v>
      </c>
      <c r="H8237" s="5">
        <v>40224</v>
      </c>
      <c r="I8237" s="7">
        <v>1935</v>
      </c>
      <c r="J8237" s="9">
        <v>437.2</v>
      </c>
      <c r="K8237" s="9">
        <v>263.33</v>
      </c>
      <c r="L8237" s="9">
        <v>845982</v>
      </c>
      <c r="M8237" s="9">
        <v>509543.55</v>
      </c>
      <c r="N8237" s="9">
        <v>336438.45</v>
      </c>
    </row>
    <row r="8238" spans="1:14" x14ac:dyDescent="0.3">
      <c r="A8238" t="s">
        <v>21</v>
      </c>
      <c r="B8238" t="s">
        <v>42</v>
      </c>
      <c r="C8238" s="3" t="s">
        <v>52</v>
      </c>
      <c r="D8238" s="3" t="s">
        <v>15</v>
      </c>
      <c r="E8238" s="3" t="s">
        <v>16</v>
      </c>
      <c r="F8238" s="5">
        <v>42942</v>
      </c>
      <c r="G8238">
        <v>563002383</v>
      </c>
      <c r="H8238" s="5">
        <v>42957</v>
      </c>
      <c r="I8238" s="7">
        <v>3771</v>
      </c>
      <c r="J8238" s="9">
        <v>437.2</v>
      </c>
      <c r="K8238" s="9">
        <v>263.33</v>
      </c>
      <c r="L8238" s="9">
        <v>1648681.2</v>
      </c>
      <c r="M8238" s="9">
        <v>993017.43</v>
      </c>
      <c r="N8238" s="9">
        <v>655663.77</v>
      </c>
    </row>
    <row r="8239" spans="1:14" x14ac:dyDescent="0.3">
      <c r="A8239" t="s">
        <v>17</v>
      </c>
      <c r="B8239" t="s">
        <v>48</v>
      </c>
      <c r="C8239" s="3" t="s">
        <v>50</v>
      </c>
      <c r="D8239" s="3" t="s">
        <v>24</v>
      </c>
      <c r="E8239" s="3" t="s">
        <v>39</v>
      </c>
      <c r="F8239" s="5">
        <v>41581</v>
      </c>
      <c r="G8239">
        <v>465849339</v>
      </c>
      <c r="H8239" s="5">
        <v>41625</v>
      </c>
      <c r="I8239" s="7">
        <v>4027</v>
      </c>
      <c r="J8239" s="9">
        <v>81.73</v>
      </c>
      <c r="K8239" s="9">
        <v>56.67</v>
      </c>
      <c r="L8239" s="9">
        <v>329126.71000000002</v>
      </c>
      <c r="M8239" s="9">
        <v>228210.09</v>
      </c>
      <c r="N8239" s="9">
        <v>100916.62</v>
      </c>
    </row>
    <row r="8240" spans="1:14" x14ac:dyDescent="0.3">
      <c r="A8240" t="s">
        <v>12</v>
      </c>
      <c r="B8240" t="s">
        <v>13</v>
      </c>
      <c r="C8240" s="3" t="s">
        <v>23</v>
      </c>
      <c r="D8240" s="3" t="s">
        <v>15</v>
      </c>
      <c r="E8240" s="3" t="s">
        <v>28</v>
      </c>
      <c r="F8240" s="5">
        <v>41094</v>
      </c>
      <c r="G8240">
        <v>656057441</v>
      </c>
      <c r="H8240" s="5">
        <v>41129</v>
      </c>
      <c r="I8240" s="7">
        <v>831</v>
      </c>
      <c r="J8240" s="9">
        <v>154.06</v>
      </c>
      <c r="K8240" s="9">
        <v>90.93</v>
      </c>
      <c r="L8240" s="9">
        <v>128023.86</v>
      </c>
      <c r="M8240" s="9">
        <v>75562.83</v>
      </c>
      <c r="N8240" s="9">
        <v>52461.03</v>
      </c>
    </row>
    <row r="8241" spans="1:14" x14ac:dyDescent="0.3">
      <c r="A8241" t="s">
        <v>12</v>
      </c>
      <c r="B8241" t="s">
        <v>106</v>
      </c>
      <c r="C8241" s="3" t="s">
        <v>64</v>
      </c>
      <c r="D8241" s="3" t="s">
        <v>24</v>
      </c>
      <c r="E8241" s="3" t="s">
        <v>28</v>
      </c>
      <c r="F8241" s="5">
        <v>41323</v>
      </c>
      <c r="G8241">
        <v>835238015</v>
      </c>
      <c r="H8241" s="5">
        <v>41336</v>
      </c>
      <c r="I8241" s="7">
        <v>4344</v>
      </c>
      <c r="J8241" s="9">
        <v>9.33</v>
      </c>
      <c r="K8241" s="9">
        <v>6.92</v>
      </c>
      <c r="L8241" s="9">
        <v>40529.519999999997</v>
      </c>
      <c r="M8241" s="9">
        <v>30060.48</v>
      </c>
      <c r="N8241" s="9">
        <v>10469.040000000001</v>
      </c>
    </row>
    <row r="8242" spans="1:14" x14ac:dyDescent="0.3">
      <c r="A8242" t="s">
        <v>29</v>
      </c>
      <c r="B8242" t="s">
        <v>192</v>
      </c>
      <c r="C8242" s="3" t="s">
        <v>32</v>
      </c>
      <c r="D8242" s="3" t="s">
        <v>24</v>
      </c>
      <c r="E8242" s="3" t="s">
        <v>39</v>
      </c>
      <c r="F8242" s="5">
        <v>41120</v>
      </c>
      <c r="G8242">
        <v>775314891</v>
      </c>
      <c r="H8242" s="5">
        <v>41161</v>
      </c>
      <c r="I8242" s="7">
        <v>1760</v>
      </c>
      <c r="J8242" s="9">
        <v>255.28</v>
      </c>
      <c r="K8242" s="9">
        <v>159.41999999999999</v>
      </c>
      <c r="L8242" s="9">
        <v>449292.79999999999</v>
      </c>
      <c r="M8242" s="9">
        <v>280579.20000000001</v>
      </c>
      <c r="N8242" s="9">
        <v>168713.60000000001</v>
      </c>
    </row>
    <row r="8243" spans="1:14" x14ac:dyDescent="0.3">
      <c r="A8243" t="s">
        <v>29</v>
      </c>
      <c r="B8243" t="s">
        <v>104</v>
      </c>
      <c r="C8243" s="3" t="s">
        <v>23</v>
      </c>
      <c r="D8243" s="3" t="s">
        <v>24</v>
      </c>
      <c r="E8243" s="3" t="s">
        <v>16</v>
      </c>
      <c r="F8243" s="5">
        <v>42491</v>
      </c>
      <c r="G8243">
        <v>768524396</v>
      </c>
      <c r="H8243" s="5">
        <v>42536</v>
      </c>
      <c r="I8243" s="7">
        <v>2302</v>
      </c>
      <c r="J8243" s="9">
        <v>154.06</v>
      </c>
      <c r="K8243" s="9">
        <v>90.93</v>
      </c>
      <c r="L8243" s="9">
        <v>354646.12</v>
      </c>
      <c r="M8243" s="9">
        <v>209320.86</v>
      </c>
      <c r="N8243" s="9">
        <v>145325.26</v>
      </c>
    </row>
    <row r="8244" spans="1:14" x14ac:dyDescent="0.3">
      <c r="A8244" t="s">
        <v>17</v>
      </c>
      <c r="B8244" t="s">
        <v>222</v>
      </c>
      <c r="C8244" s="3" t="s">
        <v>43</v>
      </c>
      <c r="D8244" s="3" t="s">
        <v>24</v>
      </c>
      <c r="E8244" s="3" t="s">
        <v>20</v>
      </c>
      <c r="F8244" s="5">
        <v>40914</v>
      </c>
      <c r="G8244">
        <v>277415359</v>
      </c>
      <c r="H8244" s="5">
        <v>40954</v>
      </c>
      <c r="I8244" s="7">
        <v>2224</v>
      </c>
      <c r="J8244" s="9">
        <v>109.28</v>
      </c>
      <c r="K8244" s="9">
        <v>35.840000000000003</v>
      </c>
      <c r="L8244" s="9">
        <v>243038.72</v>
      </c>
      <c r="M8244" s="9">
        <v>79708.160000000003</v>
      </c>
      <c r="N8244" s="9">
        <v>163330.56</v>
      </c>
    </row>
    <row r="8245" spans="1:14" x14ac:dyDescent="0.3">
      <c r="A8245" t="s">
        <v>44</v>
      </c>
      <c r="B8245" t="s">
        <v>141</v>
      </c>
      <c r="C8245" s="3" t="s">
        <v>25</v>
      </c>
      <c r="D8245" s="3" t="s">
        <v>15</v>
      </c>
      <c r="E8245" s="3" t="s">
        <v>16</v>
      </c>
      <c r="F8245" s="5">
        <v>40557</v>
      </c>
      <c r="G8245">
        <v>184849107</v>
      </c>
      <c r="H8245" s="5">
        <v>40561</v>
      </c>
      <c r="I8245" s="7">
        <v>9813</v>
      </c>
      <c r="J8245" s="9">
        <v>668.27</v>
      </c>
      <c r="K8245" s="9">
        <v>502.54</v>
      </c>
      <c r="L8245" s="9">
        <v>6557733.5099999998</v>
      </c>
      <c r="M8245" s="9">
        <v>4931425.0199999996</v>
      </c>
      <c r="N8245" s="9">
        <v>1626308.49</v>
      </c>
    </row>
    <row r="8246" spans="1:14" x14ac:dyDescent="0.3">
      <c r="A8246" t="s">
        <v>17</v>
      </c>
      <c r="B8246" t="s">
        <v>69</v>
      </c>
      <c r="C8246" s="3" t="s">
        <v>25</v>
      </c>
      <c r="D8246" s="3" t="s">
        <v>24</v>
      </c>
      <c r="E8246" s="3" t="s">
        <v>20</v>
      </c>
      <c r="F8246" s="5">
        <v>41827</v>
      </c>
      <c r="G8246">
        <v>543999469</v>
      </c>
      <c r="H8246" s="5">
        <v>41829</v>
      </c>
      <c r="I8246" s="7">
        <v>387</v>
      </c>
      <c r="J8246" s="9">
        <v>668.27</v>
      </c>
      <c r="K8246" s="9">
        <v>502.54</v>
      </c>
      <c r="L8246" s="9">
        <v>258620.49</v>
      </c>
      <c r="M8246" s="9">
        <v>194482.98</v>
      </c>
      <c r="N8246" s="9">
        <v>64137.51</v>
      </c>
    </row>
    <row r="8247" spans="1:14" x14ac:dyDescent="0.3">
      <c r="A8247" t="s">
        <v>12</v>
      </c>
      <c r="B8247" t="s">
        <v>78</v>
      </c>
      <c r="C8247" s="3" t="s">
        <v>19</v>
      </c>
      <c r="D8247" s="3" t="s">
        <v>24</v>
      </c>
      <c r="E8247" s="3" t="s">
        <v>20</v>
      </c>
      <c r="F8247" s="5">
        <v>42752</v>
      </c>
      <c r="G8247">
        <v>128352773</v>
      </c>
      <c r="H8247" s="5">
        <v>42768</v>
      </c>
      <c r="I8247" s="7">
        <v>1293</v>
      </c>
      <c r="J8247" s="9">
        <v>47.45</v>
      </c>
      <c r="K8247" s="9">
        <v>31.79</v>
      </c>
      <c r="L8247" s="9">
        <v>61352.85</v>
      </c>
      <c r="M8247" s="9">
        <v>41104.47</v>
      </c>
      <c r="N8247" s="9">
        <v>20248.38</v>
      </c>
    </row>
    <row r="8248" spans="1:14" x14ac:dyDescent="0.3">
      <c r="A8248" t="s">
        <v>17</v>
      </c>
      <c r="B8248" t="s">
        <v>93</v>
      </c>
      <c r="C8248" s="3" t="s">
        <v>19</v>
      </c>
      <c r="D8248" s="3" t="s">
        <v>24</v>
      </c>
      <c r="E8248" s="3" t="s">
        <v>39</v>
      </c>
      <c r="F8248" s="5">
        <v>40368</v>
      </c>
      <c r="G8248">
        <v>481707847</v>
      </c>
      <c r="H8248" s="5">
        <v>40379</v>
      </c>
      <c r="I8248" s="7">
        <v>6911</v>
      </c>
      <c r="J8248" s="9">
        <v>47.45</v>
      </c>
      <c r="K8248" s="9">
        <v>31.79</v>
      </c>
      <c r="L8248" s="9">
        <v>327926.95</v>
      </c>
      <c r="M8248" s="9">
        <v>219700.69</v>
      </c>
      <c r="N8248" s="9">
        <v>108226.26</v>
      </c>
    </row>
    <row r="8249" spans="1:14" x14ac:dyDescent="0.3">
      <c r="A8249" t="s">
        <v>17</v>
      </c>
      <c r="B8249" t="s">
        <v>183</v>
      </c>
      <c r="C8249" s="3" t="s">
        <v>50</v>
      </c>
      <c r="D8249" s="3" t="s">
        <v>24</v>
      </c>
      <c r="E8249" s="3" t="s">
        <v>39</v>
      </c>
      <c r="F8249" s="5">
        <v>40398</v>
      </c>
      <c r="G8249">
        <v>968176019</v>
      </c>
      <c r="H8249" s="5">
        <v>40417</v>
      </c>
      <c r="I8249" s="7">
        <v>3654</v>
      </c>
      <c r="J8249" s="9">
        <v>81.73</v>
      </c>
      <c r="K8249" s="9">
        <v>56.67</v>
      </c>
      <c r="L8249" s="9">
        <v>298641.42</v>
      </c>
      <c r="M8249" s="9">
        <v>207072.18</v>
      </c>
      <c r="N8249" s="9">
        <v>91569.24</v>
      </c>
    </row>
    <row r="8250" spans="1:14" x14ac:dyDescent="0.3">
      <c r="A8250" t="s">
        <v>17</v>
      </c>
      <c r="B8250" t="s">
        <v>51</v>
      </c>
      <c r="C8250" s="3" t="s">
        <v>64</v>
      </c>
      <c r="D8250" s="3" t="s">
        <v>15</v>
      </c>
      <c r="E8250" s="3" t="s">
        <v>28</v>
      </c>
      <c r="F8250" s="5">
        <v>42038</v>
      </c>
      <c r="G8250">
        <v>122181117</v>
      </c>
      <c r="H8250" s="5">
        <v>42047</v>
      </c>
      <c r="I8250" s="7">
        <v>4963</v>
      </c>
      <c r="J8250" s="9">
        <v>9.33</v>
      </c>
      <c r="K8250" s="9">
        <v>6.92</v>
      </c>
      <c r="L8250" s="9">
        <v>46304.79</v>
      </c>
      <c r="M8250" s="9">
        <v>34343.96</v>
      </c>
      <c r="N8250" s="9">
        <v>11960.83</v>
      </c>
    </row>
    <row r="8251" spans="1:14" x14ac:dyDescent="0.3">
      <c r="A8251" t="s">
        <v>12</v>
      </c>
      <c r="B8251" t="s">
        <v>200</v>
      </c>
      <c r="C8251" s="3" t="s">
        <v>43</v>
      </c>
      <c r="D8251" s="3" t="s">
        <v>15</v>
      </c>
      <c r="E8251" s="3" t="s">
        <v>16</v>
      </c>
      <c r="F8251" s="5">
        <v>42106</v>
      </c>
      <c r="G8251">
        <v>598459470</v>
      </c>
      <c r="H8251" s="5">
        <v>42120</v>
      </c>
      <c r="I8251" s="7">
        <v>6311</v>
      </c>
      <c r="J8251" s="9">
        <v>109.28</v>
      </c>
      <c r="K8251" s="9">
        <v>35.840000000000003</v>
      </c>
      <c r="L8251" s="9">
        <v>689666.08</v>
      </c>
      <c r="M8251" s="9">
        <v>226186.23999999999</v>
      </c>
      <c r="N8251" s="9">
        <v>463479.84</v>
      </c>
    </row>
    <row r="8252" spans="1:14" x14ac:dyDescent="0.3">
      <c r="A8252" t="s">
        <v>12</v>
      </c>
      <c r="B8252" t="s">
        <v>92</v>
      </c>
      <c r="C8252" s="3" t="s">
        <v>52</v>
      </c>
      <c r="D8252" s="3" t="s">
        <v>24</v>
      </c>
      <c r="E8252" s="3" t="s">
        <v>16</v>
      </c>
      <c r="F8252" s="5">
        <v>41962</v>
      </c>
      <c r="G8252">
        <v>622059905</v>
      </c>
      <c r="H8252" s="5">
        <v>41966</v>
      </c>
      <c r="I8252" s="7">
        <v>204</v>
      </c>
      <c r="J8252" s="9">
        <v>437.2</v>
      </c>
      <c r="K8252" s="9">
        <v>263.33</v>
      </c>
      <c r="L8252" s="9">
        <v>89188.800000000003</v>
      </c>
      <c r="M8252" s="9">
        <v>53719.32</v>
      </c>
      <c r="N8252" s="9">
        <v>35469.480000000003</v>
      </c>
    </row>
    <row r="8253" spans="1:14" x14ac:dyDescent="0.3">
      <c r="A8253" t="s">
        <v>17</v>
      </c>
      <c r="B8253" t="s">
        <v>53</v>
      </c>
      <c r="C8253" s="3" t="s">
        <v>23</v>
      </c>
      <c r="D8253" s="3" t="s">
        <v>15</v>
      </c>
      <c r="E8253" s="3" t="s">
        <v>28</v>
      </c>
      <c r="F8253" s="5">
        <v>40585</v>
      </c>
      <c r="G8253">
        <v>738343751</v>
      </c>
      <c r="H8253" s="5">
        <v>40600</v>
      </c>
      <c r="I8253" s="7">
        <v>1178</v>
      </c>
      <c r="J8253" s="9">
        <v>154.06</v>
      </c>
      <c r="K8253" s="9">
        <v>90.93</v>
      </c>
      <c r="L8253" s="9">
        <v>181482.68</v>
      </c>
      <c r="M8253" s="9">
        <v>107115.54</v>
      </c>
      <c r="N8253" s="9">
        <v>74367.14</v>
      </c>
    </row>
    <row r="8254" spans="1:14" x14ac:dyDescent="0.3">
      <c r="A8254" t="s">
        <v>35</v>
      </c>
      <c r="B8254" t="s">
        <v>184</v>
      </c>
      <c r="C8254" s="3" t="s">
        <v>32</v>
      </c>
      <c r="D8254" s="3" t="s">
        <v>15</v>
      </c>
      <c r="E8254" s="3" t="s">
        <v>39</v>
      </c>
      <c r="F8254" s="5">
        <v>41492</v>
      </c>
      <c r="G8254">
        <v>662984836</v>
      </c>
      <c r="H8254" s="5">
        <v>41509</v>
      </c>
      <c r="I8254" s="7">
        <v>801</v>
      </c>
      <c r="J8254" s="9">
        <v>255.28</v>
      </c>
      <c r="K8254" s="9">
        <v>159.41999999999999</v>
      </c>
      <c r="L8254" s="9">
        <v>204479.28</v>
      </c>
      <c r="M8254" s="9">
        <v>127695.42</v>
      </c>
      <c r="N8254" s="9">
        <v>76783.86</v>
      </c>
    </row>
    <row r="8255" spans="1:14" x14ac:dyDescent="0.3">
      <c r="A8255" t="s">
        <v>12</v>
      </c>
      <c r="B8255" t="s">
        <v>211</v>
      </c>
      <c r="C8255" s="3" t="s">
        <v>19</v>
      </c>
      <c r="D8255" s="3" t="s">
        <v>24</v>
      </c>
      <c r="E8255" s="3" t="s">
        <v>39</v>
      </c>
      <c r="F8255" s="5">
        <v>40295</v>
      </c>
      <c r="G8255">
        <v>631969487</v>
      </c>
      <c r="H8255" s="5">
        <v>40343</v>
      </c>
      <c r="I8255" s="7">
        <v>2670</v>
      </c>
      <c r="J8255" s="9">
        <v>47.45</v>
      </c>
      <c r="K8255" s="9">
        <v>31.79</v>
      </c>
      <c r="L8255" s="9">
        <v>126691.5</v>
      </c>
      <c r="M8255" s="9">
        <v>84879.3</v>
      </c>
      <c r="N8255" s="9">
        <v>41812.199999999997</v>
      </c>
    </row>
    <row r="8256" spans="1:14" x14ac:dyDescent="0.3">
      <c r="A8256" t="s">
        <v>12</v>
      </c>
      <c r="B8256" t="s">
        <v>115</v>
      </c>
      <c r="C8256" s="3" t="s">
        <v>43</v>
      </c>
      <c r="D8256" s="3" t="s">
        <v>24</v>
      </c>
      <c r="E8256" s="3" t="s">
        <v>20</v>
      </c>
      <c r="F8256" s="5">
        <v>42671</v>
      </c>
      <c r="G8256">
        <v>951596534</v>
      </c>
      <c r="H8256" s="5">
        <v>42701</v>
      </c>
      <c r="I8256" s="7">
        <v>7416</v>
      </c>
      <c r="J8256" s="9">
        <v>109.28</v>
      </c>
      <c r="K8256" s="9">
        <v>35.840000000000003</v>
      </c>
      <c r="L8256" s="9">
        <v>810420.48</v>
      </c>
      <c r="M8256" s="9">
        <v>265789.44</v>
      </c>
      <c r="N8256" s="9">
        <v>544631.04000000004</v>
      </c>
    </row>
    <row r="8257" spans="1:14" x14ac:dyDescent="0.3">
      <c r="A8257" t="s">
        <v>12</v>
      </c>
      <c r="B8257" t="s">
        <v>217</v>
      </c>
      <c r="C8257" s="3" t="s">
        <v>32</v>
      </c>
      <c r="D8257" s="3" t="s">
        <v>15</v>
      </c>
      <c r="E8257" s="3" t="s">
        <v>39</v>
      </c>
      <c r="F8257" s="5">
        <v>40859</v>
      </c>
      <c r="G8257">
        <v>648477303</v>
      </c>
      <c r="H8257" s="5">
        <v>40859</v>
      </c>
      <c r="I8257" s="7">
        <v>7700</v>
      </c>
      <c r="J8257" s="9">
        <v>255.28</v>
      </c>
      <c r="K8257" s="9">
        <v>159.41999999999999</v>
      </c>
      <c r="L8257" s="9">
        <v>1965656</v>
      </c>
      <c r="M8257" s="9">
        <v>1227534</v>
      </c>
      <c r="N8257" s="9">
        <v>738122</v>
      </c>
    </row>
    <row r="8258" spans="1:14" x14ac:dyDescent="0.3">
      <c r="A8258" t="s">
        <v>17</v>
      </c>
      <c r="B8258" t="s">
        <v>100</v>
      </c>
      <c r="C8258" s="3" t="s">
        <v>52</v>
      </c>
      <c r="D8258" s="3" t="s">
        <v>24</v>
      </c>
      <c r="E8258" s="3" t="s">
        <v>39</v>
      </c>
      <c r="F8258" s="5">
        <v>42699</v>
      </c>
      <c r="G8258">
        <v>619535624</v>
      </c>
      <c r="H8258" s="5">
        <v>42735</v>
      </c>
      <c r="I8258" s="7">
        <v>3214</v>
      </c>
      <c r="J8258" s="9">
        <v>437.2</v>
      </c>
      <c r="K8258" s="9">
        <v>263.33</v>
      </c>
      <c r="L8258" s="9">
        <v>1405160.8</v>
      </c>
      <c r="M8258" s="9">
        <v>846342.62</v>
      </c>
      <c r="N8258" s="9">
        <v>558818.18000000005</v>
      </c>
    </row>
    <row r="8259" spans="1:14" x14ac:dyDescent="0.3">
      <c r="A8259" t="s">
        <v>29</v>
      </c>
      <c r="B8259" t="s">
        <v>133</v>
      </c>
      <c r="C8259" s="3" t="s">
        <v>25</v>
      </c>
      <c r="D8259" s="3" t="s">
        <v>24</v>
      </c>
      <c r="E8259" s="3" t="s">
        <v>39</v>
      </c>
      <c r="F8259" s="5">
        <v>42590</v>
      </c>
      <c r="G8259">
        <v>482007825</v>
      </c>
      <c r="H8259" s="5">
        <v>42614</v>
      </c>
      <c r="I8259" s="7">
        <v>5682</v>
      </c>
      <c r="J8259" s="9">
        <v>668.27</v>
      </c>
      <c r="K8259" s="9">
        <v>502.54</v>
      </c>
      <c r="L8259" s="9">
        <v>3797110.14</v>
      </c>
      <c r="M8259" s="9">
        <v>2855432.28</v>
      </c>
      <c r="N8259" s="9">
        <v>941677.86</v>
      </c>
    </row>
    <row r="8260" spans="1:14" x14ac:dyDescent="0.3">
      <c r="A8260" t="s">
        <v>21</v>
      </c>
      <c r="B8260" t="s">
        <v>49</v>
      </c>
      <c r="C8260" s="3" t="s">
        <v>46</v>
      </c>
      <c r="D8260" s="3" t="s">
        <v>24</v>
      </c>
      <c r="E8260" s="3" t="s">
        <v>28</v>
      </c>
      <c r="F8260" s="5">
        <v>42235</v>
      </c>
      <c r="G8260">
        <v>823442733</v>
      </c>
      <c r="H8260" s="5">
        <v>42279</v>
      </c>
      <c r="I8260" s="7">
        <v>3858</v>
      </c>
      <c r="J8260" s="9">
        <v>152.58000000000001</v>
      </c>
      <c r="K8260" s="9">
        <v>97.44</v>
      </c>
      <c r="L8260" s="9">
        <v>588653.64</v>
      </c>
      <c r="M8260" s="9">
        <v>375923.52</v>
      </c>
      <c r="N8260" s="9">
        <v>212730.12</v>
      </c>
    </row>
    <row r="8261" spans="1:14" x14ac:dyDescent="0.3">
      <c r="A8261" t="s">
        <v>17</v>
      </c>
      <c r="B8261" t="s">
        <v>183</v>
      </c>
      <c r="C8261" s="3" t="s">
        <v>46</v>
      </c>
      <c r="D8261" s="3" t="s">
        <v>15</v>
      </c>
      <c r="E8261" s="3" t="s">
        <v>16</v>
      </c>
      <c r="F8261" s="5">
        <v>40960</v>
      </c>
      <c r="G8261">
        <v>951701676</v>
      </c>
      <c r="H8261" s="5">
        <v>40993</v>
      </c>
      <c r="I8261" s="7">
        <v>8530</v>
      </c>
      <c r="J8261" s="9">
        <v>152.58000000000001</v>
      </c>
      <c r="K8261" s="9">
        <v>97.44</v>
      </c>
      <c r="L8261" s="9">
        <v>1301507.3999999999</v>
      </c>
      <c r="M8261" s="9">
        <v>831163.2</v>
      </c>
      <c r="N8261" s="9">
        <v>470344.2</v>
      </c>
    </row>
    <row r="8262" spans="1:14" x14ac:dyDescent="0.3">
      <c r="A8262" t="s">
        <v>44</v>
      </c>
      <c r="B8262" t="s">
        <v>45</v>
      </c>
      <c r="C8262" s="3" t="s">
        <v>32</v>
      </c>
      <c r="D8262" s="3" t="s">
        <v>24</v>
      </c>
      <c r="E8262" s="3" t="s">
        <v>39</v>
      </c>
      <c r="F8262" s="5">
        <v>42630</v>
      </c>
      <c r="G8262">
        <v>244958484</v>
      </c>
      <c r="H8262" s="5">
        <v>42652</v>
      </c>
      <c r="I8262" s="7">
        <v>7514</v>
      </c>
      <c r="J8262" s="9">
        <v>255.28</v>
      </c>
      <c r="K8262" s="9">
        <v>159.41999999999999</v>
      </c>
      <c r="L8262" s="9">
        <v>1918173.92</v>
      </c>
      <c r="M8262" s="9">
        <v>1197881.8799999999</v>
      </c>
      <c r="N8262" s="9">
        <v>720292.04</v>
      </c>
    </row>
    <row r="8263" spans="1:14" x14ac:dyDescent="0.3">
      <c r="A8263" t="s">
        <v>29</v>
      </c>
      <c r="B8263" t="s">
        <v>204</v>
      </c>
      <c r="C8263" s="3" t="s">
        <v>64</v>
      </c>
      <c r="D8263" s="3" t="s">
        <v>15</v>
      </c>
      <c r="E8263" s="3" t="s">
        <v>16</v>
      </c>
      <c r="F8263" s="5">
        <v>40433</v>
      </c>
      <c r="G8263">
        <v>401699483</v>
      </c>
      <c r="H8263" s="5">
        <v>40434</v>
      </c>
      <c r="I8263" s="7">
        <v>658</v>
      </c>
      <c r="J8263" s="9">
        <v>9.33</v>
      </c>
      <c r="K8263" s="9">
        <v>6.92</v>
      </c>
      <c r="L8263" s="9">
        <v>6139.14</v>
      </c>
      <c r="M8263" s="9">
        <v>4553.3599999999997</v>
      </c>
      <c r="N8263" s="9">
        <v>1585.78</v>
      </c>
    </row>
    <row r="8264" spans="1:14" x14ac:dyDescent="0.3">
      <c r="A8264" t="s">
        <v>21</v>
      </c>
      <c r="B8264" t="s">
        <v>71</v>
      </c>
      <c r="C8264" s="3" t="s">
        <v>25</v>
      </c>
      <c r="D8264" s="3" t="s">
        <v>24</v>
      </c>
      <c r="E8264" s="3" t="s">
        <v>28</v>
      </c>
      <c r="F8264" s="5">
        <v>40395</v>
      </c>
      <c r="G8264">
        <v>490723502</v>
      </c>
      <c r="H8264" s="5">
        <v>40398</v>
      </c>
      <c r="I8264" s="7">
        <v>4844</v>
      </c>
      <c r="J8264" s="9">
        <v>668.27</v>
      </c>
      <c r="K8264" s="9">
        <v>502.54</v>
      </c>
      <c r="L8264" s="9">
        <v>3237099.88</v>
      </c>
      <c r="M8264" s="9">
        <v>2434303.7599999998</v>
      </c>
      <c r="N8264" s="9">
        <v>802796.12</v>
      </c>
    </row>
    <row r="8265" spans="1:14" x14ac:dyDescent="0.3">
      <c r="A8265" t="s">
        <v>44</v>
      </c>
      <c r="B8265" t="s">
        <v>123</v>
      </c>
      <c r="C8265" s="3" t="s">
        <v>52</v>
      </c>
      <c r="D8265" s="3" t="s">
        <v>15</v>
      </c>
      <c r="E8265" s="3" t="s">
        <v>16</v>
      </c>
      <c r="F8265" s="5">
        <v>40631</v>
      </c>
      <c r="G8265">
        <v>101141870</v>
      </c>
      <c r="H8265" s="5">
        <v>40651</v>
      </c>
      <c r="I8265" s="7">
        <v>8982</v>
      </c>
      <c r="J8265" s="9">
        <v>437.2</v>
      </c>
      <c r="K8265" s="9">
        <v>263.33</v>
      </c>
      <c r="L8265" s="9">
        <v>3926930.4</v>
      </c>
      <c r="M8265" s="9">
        <v>2365230.06</v>
      </c>
      <c r="N8265" s="9">
        <v>1561700.34</v>
      </c>
    </row>
    <row r="8266" spans="1:14" x14ac:dyDescent="0.3">
      <c r="A8266" t="s">
        <v>29</v>
      </c>
      <c r="B8266" t="s">
        <v>66</v>
      </c>
      <c r="C8266" s="3" t="s">
        <v>25</v>
      </c>
      <c r="D8266" s="3" t="s">
        <v>15</v>
      </c>
      <c r="E8266" s="3" t="s">
        <v>39</v>
      </c>
      <c r="F8266" s="5">
        <v>41028</v>
      </c>
      <c r="G8266">
        <v>692378413</v>
      </c>
      <c r="H8266" s="5">
        <v>41061</v>
      </c>
      <c r="I8266" s="7">
        <v>9013</v>
      </c>
      <c r="J8266" s="9">
        <v>668.27</v>
      </c>
      <c r="K8266" s="9">
        <v>502.54</v>
      </c>
      <c r="L8266" s="9">
        <v>6023117.5099999998</v>
      </c>
      <c r="M8266" s="9">
        <v>4529393.0199999996</v>
      </c>
      <c r="N8266" s="9">
        <v>1493724.49</v>
      </c>
    </row>
    <row r="8267" spans="1:14" x14ac:dyDescent="0.3">
      <c r="A8267" t="s">
        <v>29</v>
      </c>
      <c r="B8267" t="s">
        <v>79</v>
      </c>
      <c r="C8267" s="3" t="s">
        <v>43</v>
      </c>
      <c r="D8267" s="3" t="s">
        <v>24</v>
      </c>
      <c r="E8267" s="3" t="s">
        <v>28</v>
      </c>
      <c r="F8267" s="5">
        <v>41865</v>
      </c>
      <c r="G8267">
        <v>644169461</v>
      </c>
      <c r="H8267" s="5">
        <v>41903</v>
      </c>
      <c r="I8267" s="7">
        <v>2913</v>
      </c>
      <c r="J8267" s="9">
        <v>109.28</v>
      </c>
      <c r="K8267" s="9">
        <v>35.840000000000003</v>
      </c>
      <c r="L8267" s="9">
        <v>318332.64</v>
      </c>
      <c r="M8267" s="9">
        <v>104401.92</v>
      </c>
      <c r="N8267" s="9">
        <v>213930.72</v>
      </c>
    </row>
    <row r="8268" spans="1:14" x14ac:dyDescent="0.3">
      <c r="A8268" t="s">
        <v>17</v>
      </c>
      <c r="B8268" t="s">
        <v>171</v>
      </c>
      <c r="C8268" s="3" t="s">
        <v>14</v>
      </c>
      <c r="D8268" s="3" t="s">
        <v>15</v>
      </c>
      <c r="E8268" s="3" t="s">
        <v>28</v>
      </c>
      <c r="F8268" s="5">
        <v>42424</v>
      </c>
      <c r="G8268">
        <v>206563842</v>
      </c>
      <c r="H8268" s="5">
        <v>42442</v>
      </c>
      <c r="I8268" s="7">
        <v>5686</v>
      </c>
      <c r="J8268" s="9">
        <v>651.21</v>
      </c>
      <c r="K8268" s="9">
        <v>524.96</v>
      </c>
      <c r="L8268" s="9">
        <v>3702780.06</v>
      </c>
      <c r="M8268" s="9">
        <v>2984922.56</v>
      </c>
      <c r="N8268" s="9">
        <v>717857.5</v>
      </c>
    </row>
    <row r="8269" spans="1:14" x14ac:dyDescent="0.3">
      <c r="A8269" t="s">
        <v>12</v>
      </c>
      <c r="B8269" t="s">
        <v>206</v>
      </c>
      <c r="C8269" s="3" t="s">
        <v>38</v>
      </c>
      <c r="D8269" s="3" t="s">
        <v>24</v>
      </c>
      <c r="E8269" s="3" t="s">
        <v>39</v>
      </c>
      <c r="F8269" s="5">
        <v>42376</v>
      </c>
      <c r="G8269">
        <v>149922883</v>
      </c>
      <c r="H8269" s="5">
        <v>42396</v>
      </c>
      <c r="I8269" s="7">
        <v>4368</v>
      </c>
      <c r="J8269" s="9">
        <v>205.7</v>
      </c>
      <c r="K8269" s="9">
        <v>117.11</v>
      </c>
      <c r="L8269" s="9">
        <v>898497.6</v>
      </c>
      <c r="M8269" s="9">
        <v>511536.48</v>
      </c>
      <c r="N8269" s="9">
        <v>386961.12</v>
      </c>
    </row>
    <row r="8270" spans="1:14" x14ac:dyDescent="0.3">
      <c r="A8270" t="s">
        <v>12</v>
      </c>
      <c r="B8270" t="s">
        <v>98</v>
      </c>
      <c r="C8270" s="3" t="s">
        <v>23</v>
      </c>
      <c r="D8270" s="3" t="s">
        <v>24</v>
      </c>
      <c r="E8270" s="3" t="s">
        <v>28</v>
      </c>
      <c r="F8270" s="5">
        <v>40400</v>
      </c>
      <c r="G8270">
        <v>414920413</v>
      </c>
      <c r="H8270" s="5">
        <v>40428</v>
      </c>
      <c r="I8270" s="7">
        <v>3026</v>
      </c>
      <c r="J8270" s="9">
        <v>154.06</v>
      </c>
      <c r="K8270" s="9">
        <v>90.93</v>
      </c>
      <c r="L8270" s="9">
        <v>466185.56</v>
      </c>
      <c r="M8270" s="9">
        <v>275154.18</v>
      </c>
      <c r="N8270" s="9">
        <v>191031.38</v>
      </c>
    </row>
    <row r="8271" spans="1:14" x14ac:dyDescent="0.3">
      <c r="A8271" t="s">
        <v>35</v>
      </c>
      <c r="B8271" t="s">
        <v>215</v>
      </c>
      <c r="C8271" s="3" t="s">
        <v>50</v>
      </c>
      <c r="D8271" s="3" t="s">
        <v>24</v>
      </c>
      <c r="E8271" s="3" t="s">
        <v>28</v>
      </c>
      <c r="F8271" s="5">
        <v>41093</v>
      </c>
      <c r="G8271">
        <v>562542760</v>
      </c>
      <c r="H8271" s="5">
        <v>41134</v>
      </c>
      <c r="I8271" s="7">
        <v>7758</v>
      </c>
      <c r="J8271" s="9">
        <v>81.73</v>
      </c>
      <c r="K8271" s="9">
        <v>56.67</v>
      </c>
      <c r="L8271" s="9">
        <v>634061.34</v>
      </c>
      <c r="M8271" s="9">
        <v>439645.86</v>
      </c>
      <c r="N8271" s="9">
        <v>194415.48</v>
      </c>
    </row>
    <row r="8272" spans="1:14" x14ac:dyDescent="0.3">
      <c r="A8272" t="s">
        <v>44</v>
      </c>
      <c r="B8272" t="s">
        <v>209</v>
      </c>
      <c r="C8272" s="3" t="s">
        <v>23</v>
      </c>
      <c r="D8272" s="3" t="s">
        <v>24</v>
      </c>
      <c r="E8272" s="3" t="s">
        <v>28</v>
      </c>
      <c r="F8272" s="5">
        <v>42530</v>
      </c>
      <c r="G8272">
        <v>224088752</v>
      </c>
      <c r="H8272" s="5">
        <v>42575</v>
      </c>
      <c r="I8272" s="7">
        <v>1696</v>
      </c>
      <c r="J8272" s="9">
        <v>154.06</v>
      </c>
      <c r="K8272" s="9">
        <v>90.93</v>
      </c>
      <c r="L8272" s="9">
        <v>261285.76000000001</v>
      </c>
      <c r="M8272" s="9">
        <v>154217.28</v>
      </c>
      <c r="N8272" s="9">
        <v>107068.48</v>
      </c>
    </row>
    <row r="8273" spans="1:14" x14ac:dyDescent="0.3">
      <c r="A8273" t="s">
        <v>17</v>
      </c>
      <c r="B8273" t="s">
        <v>87</v>
      </c>
      <c r="C8273" s="3" t="s">
        <v>46</v>
      </c>
      <c r="D8273" s="3" t="s">
        <v>15</v>
      </c>
      <c r="E8273" s="3" t="s">
        <v>28</v>
      </c>
      <c r="F8273" s="5">
        <v>40405</v>
      </c>
      <c r="G8273">
        <v>451169717</v>
      </c>
      <c r="H8273" s="5">
        <v>40445</v>
      </c>
      <c r="I8273" s="7">
        <v>10000</v>
      </c>
      <c r="J8273" s="9">
        <v>152.58000000000001</v>
      </c>
      <c r="K8273" s="9">
        <v>97.44</v>
      </c>
      <c r="L8273" s="9">
        <v>1525800</v>
      </c>
      <c r="M8273" s="9">
        <v>974400</v>
      </c>
      <c r="N8273" s="9">
        <v>551400</v>
      </c>
    </row>
    <row r="8274" spans="1:14" x14ac:dyDescent="0.3">
      <c r="A8274" t="s">
        <v>12</v>
      </c>
      <c r="B8274" t="s">
        <v>91</v>
      </c>
      <c r="C8274" s="3" t="s">
        <v>23</v>
      </c>
      <c r="D8274" s="3" t="s">
        <v>24</v>
      </c>
      <c r="E8274" s="3" t="s">
        <v>20</v>
      </c>
      <c r="F8274" s="5">
        <v>40485</v>
      </c>
      <c r="G8274">
        <v>565709483</v>
      </c>
      <c r="H8274" s="5">
        <v>40499</v>
      </c>
      <c r="I8274" s="7">
        <v>4862</v>
      </c>
      <c r="J8274" s="9">
        <v>154.06</v>
      </c>
      <c r="K8274" s="9">
        <v>90.93</v>
      </c>
      <c r="L8274" s="9">
        <v>749039.72</v>
      </c>
      <c r="M8274" s="9">
        <v>442101.66</v>
      </c>
      <c r="N8274" s="9">
        <v>306938.06</v>
      </c>
    </row>
    <row r="8275" spans="1:14" x14ac:dyDescent="0.3">
      <c r="A8275" t="s">
        <v>29</v>
      </c>
      <c r="B8275" t="s">
        <v>178</v>
      </c>
      <c r="C8275" s="3" t="s">
        <v>46</v>
      </c>
      <c r="D8275" s="3" t="s">
        <v>15</v>
      </c>
      <c r="E8275" s="3" t="s">
        <v>16</v>
      </c>
      <c r="F8275" s="5">
        <v>40625</v>
      </c>
      <c r="G8275">
        <v>409944379</v>
      </c>
      <c r="H8275" s="5">
        <v>40643</v>
      </c>
      <c r="I8275" s="7">
        <v>506</v>
      </c>
      <c r="J8275" s="9">
        <v>152.58000000000001</v>
      </c>
      <c r="K8275" s="9">
        <v>97.44</v>
      </c>
      <c r="L8275" s="9">
        <v>77205.48</v>
      </c>
      <c r="M8275" s="9">
        <v>49304.639999999999</v>
      </c>
      <c r="N8275" s="9">
        <v>27900.84</v>
      </c>
    </row>
    <row r="8276" spans="1:14" x14ac:dyDescent="0.3">
      <c r="A8276" t="s">
        <v>17</v>
      </c>
      <c r="B8276" t="s">
        <v>154</v>
      </c>
      <c r="C8276" s="3" t="s">
        <v>25</v>
      </c>
      <c r="D8276" s="3" t="s">
        <v>15</v>
      </c>
      <c r="E8276" s="3" t="s">
        <v>28</v>
      </c>
      <c r="F8276" s="5">
        <v>40455</v>
      </c>
      <c r="G8276">
        <v>796423232</v>
      </c>
      <c r="H8276" s="5">
        <v>40497</v>
      </c>
      <c r="I8276" s="7">
        <v>8188</v>
      </c>
      <c r="J8276" s="9">
        <v>668.27</v>
      </c>
      <c r="K8276" s="9">
        <v>502.54</v>
      </c>
      <c r="L8276" s="9">
        <v>5471794.7599999998</v>
      </c>
      <c r="M8276" s="9">
        <v>4114797.52</v>
      </c>
      <c r="N8276" s="9">
        <v>1356997.24</v>
      </c>
    </row>
    <row r="8277" spans="1:14" x14ac:dyDescent="0.3">
      <c r="A8277" t="s">
        <v>29</v>
      </c>
      <c r="B8277" t="s">
        <v>55</v>
      </c>
      <c r="C8277" s="3" t="s">
        <v>25</v>
      </c>
      <c r="D8277" s="3" t="s">
        <v>15</v>
      </c>
      <c r="E8277" s="3" t="s">
        <v>16</v>
      </c>
      <c r="F8277" s="5">
        <v>42757</v>
      </c>
      <c r="G8277">
        <v>358007371</v>
      </c>
      <c r="H8277" s="5">
        <v>42796</v>
      </c>
      <c r="I8277" s="7">
        <v>1192</v>
      </c>
      <c r="J8277" s="9">
        <v>668.27</v>
      </c>
      <c r="K8277" s="9">
        <v>502.54</v>
      </c>
      <c r="L8277" s="9">
        <v>796577.84</v>
      </c>
      <c r="M8277" s="9">
        <v>599027.68000000005</v>
      </c>
      <c r="N8277" s="9">
        <v>197550.16</v>
      </c>
    </row>
    <row r="8278" spans="1:14" x14ac:dyDescent="0.3">
      <c r="A8278" t="s">
        <v>17</v>
      </c>
      <c r="B8278" t="s">
        <v>57</v>
      </c>
      <c r="C8278" s="3" t="s">
        <v>43</v>
      </c>
      <c r="D8278" s="3" t="s">
        <v>24</v>
      </c>
      <c r="E8278" s="3" t="s">
        <v>20</v>
      </c>
      <c r="F8278" s="5">
        <v>41024</v>
      </c>
      <c r="G8278">
        <v>497870624</v>
      </c>
      <c r="H8278" s="5">
        <v>41073</v>
      </c>
      <c r="I8278" s="7">
        <v>9836</v>
      </c>
      <c r="J8278" s="9">
        <v>109.28</v>
      </c>
      <c r="K8278" s="9">
        <v>35.840000000000003</v>
      </c>
      <c r="L8278" s="9">
        <v>1074878.08</v>
      </c>
      <c r="M8278" s="9">
        <v>352522.23999999999</v>
      </c>
      <c r="N8278" s="9">
        <v>722355.84</v>
      </c>
    </row>
    <row r="8279" spans="1:14" x14ac:dyDescent="0.3">
      <c r="A8279" t="s">
        <v>12</v>
      </c>
      <c r="B8279" t="s">
        <v>206</v>
      </c>
      <c r="C8279" s="3" t="s">
        <v>46</v>
      </c>
      <c r="D8279" s="3" t="s">
        <v>15</v>
      </c>
      <c r="E8279" s="3" t="s">
        <v>39</v>
      </c>
      <c r="F8279" s="5">
        <v>40200</v>
      </c>
      <c r="G8279">
        <v>439499318</v>
      </c>
      <c r="H8279" s="5">
        <v>40227</v>
      </c>
      <c r="I8279" s="7">
        <v>6470</v>
      </c>
      <c r="J8279" s="9">
        <v>152.58000000000001</v>
      </c>
      <c r="K8279" s="9">
        <v>97.44</v>
      </c>
      <c r="L8279" s="9">
        <v>987192.6</v>
      </c>
      <c r="M8279" s="9">
        <v>630436.80000000005</v>
      </c>
      <c r="N8279" s="9">
        <v>356755.8</v>
      </c>
    </row>
    <row r="8280" spans="1:14" x14ac:dyDescent="0.3">
      <c r="A8280" t="s">
        <v>21</v>
      </c>
      <c r="B8280" t="s">
        <v>101</v>
      </c>
      <c r="C8280" s="3" t="s">
        <v>50</v>
      </c>
      <c r="D8280" s="3" t="s">
        <v>15</v>
      </c>
      <c r="E8280" s="3" t="s">
        <v>28</v>
      </c>
      <c r="F8280" s="5">
        <v>41470</v>
      </c>
      <c r="G8280">
        <v>376692283</v>
      </c>
      <c r="H8280" s="5">
        <v>41487</v>
      </c>
      <c r="I8280" s="7">
        <v>472</v>
      </c>
      <c r="J8280" s="9">
        <v>81.73</v>
      </c>
      <c r="K8280" s="9">
        <v>56.67</v>
      </c>
      <c r="L8280" s="9">
        <v>38576.559999999998</v>
      </c>
      <c r="M8280" s="9">
        <v>26748.240000000002</v>
      </c>
      <c r="N8280" s="9">
        <v>11828.32</v>
      </c>
    </row>
    <row r="8281" spans="1:14" x14ac:dyDescent="0.3">
      <c r="A8281" t="s">
        <v>21</v>
      </c>
      <c r="B8281" t="s">
        <v>96</v>
      </c>
      <c r="C8281" s="3" t="s">
        <v>43</v>
      </c>
      <c r="D8281" s="3" t="s">
        <v>15</v>
      </c>
      <c r="E8281" s="3" t="s">
        <v>28</v>
      </c>
      <c r="F8281" s="5">
        <v>40874</v>
      </c>
      <c r="G8281">
        <v>123560845</v>
      </c>
      <c r="H8281" s="5">
        <v>40897</v>
      </c>
      <c r="I8281" s="7">
        <v>3255</v>
      </c>
      <c r="J8281" s="9">
        <v>109.28</v>
      </c>
      <c r="K8281" s="9">
        <v>35.840000000000003</v>
      </c>
      <c r="L8281" s="9">
        <v>355706.4</v>
      </c>
      <c r="M8281" s="9">
        <v>116659.2</v>
      </c>
      <c r="N8281" s="9">
        <v>239047.2</v>
      </c>
    </row>
    <row r="8282" spans="1:14" x14ac:dyDescent="0.3">
      <c r="A8282" t="s">
        <v>12</v>
      </c>
      <c r="B8282" t="s">
        <v>109</v>
      </c>
      <c r="C8282" s="3" t="s">
        <v>19</v>
      </c>
      <c r="D8282" s="3" t="s">
        <v>24</v>
      </c>
      <c r="E8282" s="3" t="s">
        <v>20</v>
      </c>
      <c r="F8282" s="5">
        <v>41759</v>
      </c>
      <c r="G8282">
        <v>464528834</v>
      </c>
      <c r="H8282" s="5">
        <v>41800</v>
      </c>
      <c r="I8282" s="7">
        <v>3260</v>
      </c>
      <c r="J8282" s="9">
        <v>47.45</v>
      </c>
      <c r="K8282" s="9">
        <v>31.79</v>
      </c>
      <c r="L8282" s="9">
        <v>154687</v>
      </c>
      <c r="M8282" s="9">
        <v>103635.4</v>
      </c>
      <c r="N8282" s="9">
        <v>51051.6</v>
      </c>
    </row>
    <row r="8283" spans="1:14" x14ac:dyDescent="0.3">
      <c r="A8283" t="s">
        <v>17</v>
      </c>
      <c r="B8283" t="s">
        <v>60</v>
      </c>
      <c r="C8283" s="3" t="s">
        <v>25</v>
      </c>
      <c r="D8283" s="3" t="s">
        <v>15</v>
      </c>
      <c r="E8283" s="3" t="s">
        <v>16</v>
      </c>
      <c r="F8283" s="5">
        <v>42326</v>
      </c>
      <c r="G8283">
        <v>904332578</v>
      </c>
      <c r="H8283" s="5">
        <v>42353</v>
      </c>
      <c r="I8283" s="7">
        <v>961</v>
      </c>
      <c r="J8283" s="9">
        <v>668.27</v>
      </c>
      <c r="K8283" s="9">
        <v>502.54</v>
      </c>
      <c r="L8283" s="9">
        <v>642207.47</v>
      </c>
      <c r="M8283" s="9">
        <v>482940.94</v>
      </c>
      <c r="N8283" s="9">
        <v>159266.53</v>
      </c>
    </row>
    <row r="8284" spans="1:14" x14ac:dyDescent="0.3">
      <c r="A8284" t="s">
        <v>12</v>
      </c>
      <c r="B8284" t="s">
        <v>163</v>
      </c>
      <c r="C8284" s="3" t="s">
        <v>23</v>
      </c>
      <c r="D8284" s="3" t="s">
        <v>24</v>
      </c>
      <c r="E8284" s="3" t="s">
        <v>28</v>
      </c>
      <c r="F8284" s="5">
        <v>42551</v>
      </c>
      <c r="G8284">
        <v>118020904</v>
      </c>
      <c r="H8284" s="5">
        <v>42578</v>
      </c>
      <c r="I8284" s="7">
        <v>3863</v>
      </c>
      <c r="J8284" s="9">
        <v>154.06</v>
      </c>
      <c r="K8284" s="9">
        <v>90.93</v>
      </c>
      <c r="L8284" s="9">
        <v>595133.78</v>
      </c>
      <c r="M8284" s="9">
        <v>351262.59</v>
      </c>
      <c r="N8284" s="9">
        <v>243871.19</v>
      </c>
    </row>
    <row r="8285" spans="1:14" x14ac:dyDescent="0.3">
      <c r="A8285" t="s">
        <v>17</v>
      </c>
      <c r="B8285" t="s">
        <v>72</v>
      </c>
      <c r="C8285" s="3" t="s">
        <v>23</v>
      </c>
      <c r="D8285" s="3" t="s">
        <v>15</v>
      </c>
      <c r="E8285" s="3" t="s">
        <v>16</v>
      </c>
      <c r="F8285" s="5">
        <v>42795</v>
      </c>
      <c r="G8285">
        <v>900955140</v>
      </c>
      <c r="H8285" s="5">
        <v>42796</v>
      </c>
      <c r="I8285" s="7">
        <v>1502</v>
      </c>
      <c r="J8285" s="9">
        <v>154.06</v>
      </c>
      <c r="K8285" s="9">
        <v>90.93</v>
      </c>
      <c r="L8285" s="9">
        <v>231398.12</v>
      </c>
      <c r="M8285" s="9">
        <v>136576.85999999999</v>
      </c>
      <c r="N8285" s="9">
        <v>94821.26</v>
      </c>
    </row>
    <row r="8286" spans="1:14" x14ac:dyDescent="0.3">
      <c r="A8286" t="s">
        <v>12</v>
      </c>
      <c r="B8286" t="s">
        <v>186</v>
      </c>
      <c r="C8286" s="3" t="s">
        <v>38</v>
      </c>
      <c r="D8286" s="3" t="s">
        <v>15</v>
      </c>
      <c r="E8286" s="3" t="s">
        <v>20</v>
      </c>
      <c r="F8286" s="5">
        <v>42429</v>
      </c>
      <c r="G8286">
        <v>718809115</v>
      </c>
      <c r="H8286" s="5">
        <v>42476</v>
      </c>
      <c r="I8286" s="7">
        <v>446</v>
      </c>
      <c r="J8286" s="9">
        <v>205.7</v>
      </c>
      <c r="K8286" s="9">
        <v>117.11</v>
      </c>
      <c r="L8286" s="9">
        <v>91742.2</v>
      </c>
      <c r="M8286" s="9">
        <v>52231.06</v>
      </c>
      <c r="N8286" s="9">
        <v>39511.14</v>
      </c>
    </row>
    <row r="8287" spans="1:14" x14ac:dyDescent="0.3">
      <c r="A8287" t="s">
        <v>12</v>
      </c>
      <c r="B8287" t="s">
        <v>211</v>
      </c>
      <c r="C8287" s="3" t="s">
        <v>50</v>
      </c>
      <c r="D8287" s="3" t="s">
        <v>24</v>
      </c>
      <c r="E8287" s="3" t="s">
        <v>28</v>
      </c>
      <c r="F8287" s="5">
        <v>41211</v>
      </c>
      <c r="G8287">
        <v>257569158</v>
      </c>
      <c r="H8287" s="5">
        <v>41234</v>
      </c>
      <c r="I8287" s="7">
        <v>9292</v>
      </c>
      <c r="J8287" s="9">
        <v>81.73</v>
      </c>
      <c r="K8287" s="9">
        <v>56.67</v>
      </c>
      <c r="L8287" s="9">
        <v>759435.16</v>
      </c>
      <c r="M8287" s="9">
        <v>526577.64</v>
      </c>
      <c r="N8287" s="9">
        <v>232857.52</v>
      </c>
    </row>
    <row r="8288" spans="1:14" x14ac:dyDescent="0.3">
      <c r="A8288" t="s">
        <v>21</v>
      </c>
      <c r="B8288" t="s">
        <v>121</v>
      </c>
      <c r="C8288" s="3" t="s">
        <v>52</v>
      </c>
      <c r="D8288" s="3" t="s">
        <v>15</v>
      </c>
      <c r="E8288" s="3" t="s">
        <v>39</v>
      </c>
      <c r="F8288" s="5">
        <v>40671</v>
      </c>
      <c r="G8288">
        <v>273534095</v>
      </c>
      <c r="H8288" s="5">
        <v>40702</v>
      </c>
      <c r="I8288" s="7">
        <v>3672</v>
      </c>
      <c r="J8288" s="9">
        <v>437.2</v>
      </c>
      <c r="K8288" s="9">
        <v>263.33</v>
      </c>
      <c r="L8288" s="9">
        <v>1605398.4</v>
      </c>
      <c r="M8288" s="9">
        <v>966947.76</v>
      </c>
      <c r="N8288" s="9">
        <v>638450.64</v>
      </c>
    </row>
    <row r="8289" spans="1:14" x14ac:dyDescent="0.3">
      <c r="A8289" t="s">
        <v>12</v>
      </c>
      <c r="B8289" t="s">
        <v>218</v>
      </c>
      <c r="C8289" s="3" t="s">
        <v>25</v>
      </c>
      <c r="D8289" s="3" t="s">
        <v>15</v>
      </c>
      <c r="E8289" s="3" t="s">
        <v>20</v>
      </c>
      <c r="F8289" s="5">
        <v>42729</v>
      </c>
      <c r="G8289">
        <v>243315255</v>
      </c>
      <c r="H8289" s="5">
        <v>42760</v>
      </c>
      <c r="I8289" s="7">
        <v>1246</v>
      </c>
      <c r="J8289" s="9">
        <v>668.27</v>
      </c>
      <c r="K8289" s="9">
        <v>502.54</v>
      </c>
      <c r="L8289" s="9">
        <v>832664.42</v>
      </c>
      <c r="M8289" s="9">
        <v>626164.84</v>
      </c>
      <c r="N8289" s="9">
        <v>206499.58</v>
      </c>
    </row>
    <row r="8290" spans="1:14" x14ac:dyDescent="0.3">
      <c r="A8290" t="s">
        <v>35</v>
      </c>
      <c r="B8290" t="s">
        <v>117</v>
      </c>
      <c r="C8290" s="3" t="s">
        <v>23</v>
      </c>
      <c r="D8290" s="3" t="s">
        <v>24</v>
      </c>
      <c r="E8290" s="3" t="s">
        <v>20</v>
      </c>
      <c r="F8290" s="5">
        <v>42776</v>
      </c>
      <c r="G8290">
        <v>613836467</v>
      </c>
      <c r="H8290" s="5">
        <v>42801</v>
      </c>
      <c r="I8290" s="7">
        <v>6706</v>
      </c>
      <c r="J8290" s="9">
        <v>154.06</v>
      </c>
      <c r="K8290" s="9">
        <v>90.93</v>
      </c>
      <c r="L8290" s="9">
        <v>1033126.36</v>
      </c>
      <c r="M8290" s="9">
        <v>609776.57999999996</v>
      </c>
      <c r="N8290" s="9">
        <v>423349.78</v>
      </c>
    </row>
    <row r="8291" spans="1:14" x14ac:dyDescent="0.3">
      <c r="A8291" t="s">
        <v>44</v>
      </c>
      <c r="B8291" t="s">
        <v>122</v>
      </c>
      <c r="C8291" s="3" t="s">
        <v>46</v>
      </c>
      <c r="D8291" s="3" t="s">
        <v>15</v>
      </c>
      <c r="E8291" s="3" t="s">
        <v>39</v>
      </c>
      <c r="F8291" s="5">
        <v>42129</v>
      </c>
      <c r="G8291">
        <v>552334058</v>
      </c>
      <c r="H8291" s="5">
        <v>42155</v>
      </c>
      <c r="I8291" s="7">
        <v>6777</v>
      </c>
      <c r="J8291" s="9">
        <v>152.58000000000001</v>
      </c>
      <c r="K8291" s="9">
        <v>97.44</v>
      </c>
      <c r="L8291" s="9">
        <v>1034034.66</v>
      </c>
      <c r="M8291" s="9">
        <v>660350.88</v>
      </c>
      <c r="N8291" s="9">
        <v>373683.78</v>
      </c>
    </row>
    <row r="8292" spans="1:14" x14ac:dyDescent="0.3">
      <c r="A8292" t="s">
        <v>21</v>
      </c>
      <c r="B8292" t="s">
        <v>143</v>
      </c>
      <c r="C8292" s="3" t="s">
        <v>52</v>
      </c>
      <c r="D8292" s="3" t="s">
        <v>15</v>
      </c>
      <c r="E8292" s="3" t="s">
        <v>20</v>
      </c>
      <c r="F8292" s="5">
        <v>41105</v>
      </c>
      <c r="G8292">
        <v>196356856</v>
      </c>
      <c r="H8292" s="5">
        <v>41141</v>
      </c>
      <c r="I8292" s="7">
        <v>5212</v>
      </c>
      <c r="J8292" s="9">
        <v>437.2</v>
      </c>
      <c r="K8292" s="9">
        <v>263.33</v>
      </c>
      <c r="L8292" s="9">
        <v>2278686.4</v>
      </c>
      <c r="M8292" s="9">
        <v>1372475.96</v>
      </c>
      <c r="N8292" s="9">
        <v>906210.44</v>
      </c>
    </row>
    <row r="8293" spans="1:14" x14ac:dyDescent="0.3">
      <c r="A8293" t="s">
        <v>12</v>
      </c>
      <c r="B8293" t="s">
        <v>200</v>
      </c>
      <c r="C8293" s="3" t="s">
        <v>32</v>
      </c>
      <c r="D8293" s="3" t="s">
        <v>24</v>
      </c>
      <c r="E8293" s="3" t="s">
        <v>39</v>
      </c>
      <c r="F8293" s="5">
        <v>40416</v>
      </c>
      <c r="G8293">
        <v>203766191</v>
      </c>
      <c r="H8293" s="5">
        <v>40437</v>
      </c>
      <c r="I8293" s="7">
        <v>7799</v>
      </c>
      <c r="J8293" s="9">
        <v>255.28</v>
      </c>
      <c r="K8293" s="9">
        <v>159.41999999999999</v>
      </c>
      <c r="L8293" s="9">
        <v>1990928.72</v>
      </c>
      <c r="M8293" s="9">
        <v>1243316.58</v>
      </c>
      <c r="N8293" s="9">
        <v>747612.14</v>
      </c>
    </row>
    <row r="8294" spans="1:14" x14ac:dyDescent="0.3">
      <c r="A8294" t="s">
        <v>35</v>
      </c>
      <c r="B8294" t="s">
        <v>184</v>
      </c>
      <c r="C8294" s="3" t="s">
        <v>32</v>
      </c>
      <c r="D8294" s="3" t="s">
        <v>15</v>
      </c>
      <c r="E8294" s="3" t="s">
        <v>39</v>
      </c>
      <c r="F8294" s="5">
        <v>42541</v>
      </c>
      <c r="G8294">
        <v>402735888</v>
      </c>
      <c r="H8294" s="5">
        <v>42575</v>
      </c>
      <c r="I8294" s="7">
        <v>7354</v>
      </c>
      <c r="J8294" s="9">
        <v>255.28</v>
      </c>
      <c r="K8294" s="9">
        <v>159.41999999999999</v>
      </c>
      <c r="L8294" s="9">
        <v>1877329.12</v>
      </c>
      <c r="M8294" s="9">
        <v>1172374.68</v>
      </c>
      <c r="N8294" s="9">
        <v>704954.44</v>
      </c>
    </row>
    <row r="8295" spans="1:14" x14ac:dyDescent="0.3">
      <c r="A8295" t="s">
        <v>29</v>
      </c>
      <c r="B8295" t="s">
        <v>70</v>
      </c>
      <c r="C8295" s="3" t="s">
        <v>25</v>
      </c>
      <c r="D8295" s="3" t="s">
        <v>24</v>
      </c>
      <c r="E8295" s="3" t="s">
        <v>28</v>
      </c>
      <c r="F8295" s="5">
        <v>42052</v>
      </c>
      <c r="G8295">
        <v>241752278</v>
      </c>
      <c r="H8295" s="5">
        <v>42094</v>
      </c>
      <c r="I8295" s="7">
        <v>8726</v>
      </c>
      <c r="J8295" s="9">
        <v>668.27</v>
      </c>
      <c r="K8295" s="9">
        <v>502.54</v>
      </c>
      <c r="L8295" s="9">
        <v>5831324.0199999996</v>
      </c>
      <c r="M8295" s="9">
        <v>4385164.04</v>
      </c>
      <c r="N8295" s="9">
        <v>1446159.98</v>
      </c>
    </row>
    <row r="8296" spans="1:14" x14ac:dyDescent="0.3">
      <c r="A8296" t="s">
        <v>21</v>
      </c>
      <c r="B8296" t="s">
        <v>199</v>
      </c>
      <c r="C8296" s="3" t="s">
        <v>43</v>
      </c>
      <c r="D8296" s="3" t="s">
        <v>24</v>
      </c>
      <c r="E8296" s="3" t="s">
        <v>39</v>
      </c>
      <c r="F8296" s="5">
        <v>40827</v>
      </c>
      <c r="G8296">
        <v>139614188</v>
      </c>
      <c r="H8296" s="5">
        <v>40827</v>
      </c>
      <c r="I8296" s="7">
        <v>3796</v>
      </c>
      <c r="J8296" s="9">
        <v>109.28</v>
      </c>
      <c r="K8296" s="9">
        <v>35.840000000000003</v>
      </c>
      <c r="L8296" s="9">
        <v>414826.88</v>
      </c>
      <c r="M8296" s="9">
        <v>136048.64000000001</v>
      </c>
      <c r="N8296" s="9">
        <v>278778.23999999999</v>
      </c>
    </row>
    <row r="8297" spans="1:14" x14ac:dyDescent="0.3">
      <c r="A8297" t="s">
        <v>21</v>
      </c>
      <c r="B8297" t="s">
        <v>203</v>
      </c>
      <c r="C8297" s="3" t="s">
        <v>14</v>
      </c>
      <c r="D8297" s="3" t="s">
        <v>24</v>
      </c>
      <c r="E8297" s="3" t="s">
        <v>20</v>
      </c>
      <c r="F8297" s="5">
        <v>41129</v>
      </c>
      <c r="G8297">
        <v>135432946</v>
      </c>
      <c r="H8297" s="5">
        <v>41157</v>
      </c>
      <c r="I8297" s="7">
        <v>6473</v>
      </c>
      <c r="J8297" s="9">
        <v>651.21</v>
      </c>
      <c r="K8297" s="9">
        <v>524.96</v>
      </c>
      <c r="L8297" s="9">
        <v>4215282.33</v>
      </c>
      <c r="M8297" s="9">
        <v>3398066.08</v>
      </c>
      <c r="N8297" s="9">
        <v>817216.25</v>
      </c>
    </row>
    <row r="8298" spans="1:14" x14ac:dyDescent="0.3">
      <c r="A8298" t="s">
        <v>21</v>
      </c>
      <c r="B8298" t="s">
        <v>146</v>
      </c>
      <c r="C8298" s="3" t="s">
        <v>64</v>
      </c>
      <c r="D8298" s="3" t="s">
        <v>15</v>
      </c>
      <c r="E8298" s="3" t="s">
        <v>20</v>
      </c>
      <c r="F8298" s="5">
        <v>41463</v>
      </c>
      <c r="G8298">
        <v>338632380</v>
      </c>
      <c r="H8298" s="5">
        <v>41494</v>
      </c>
      <c r="I8298" s="7">
        <v>7701</v>
      </c>
      <c r="J8298" s="9">
        <v>9.33</v>
      </c>
      <c r="K8298" s="9">
        <v>6.92</v>
      </c>
      <c r="L8298" s="9">
        <v>71850.33</v>
      </c>
      <c r="M8298" s="9">
        <v>53290.92</v>
      </c>
      <c r="N8298" s="9">
        <v>18559.41</v>
      </c>
    </row>
    <row r="8299" spans="1:14" x14ac:dyDescent="0.3">
      <c r="A8299" t="s">
        <v>17</v>
      </c>
      <c r="B8299" t="s">
        <v>183</v>
      </c>
      <c r="C8299" s="3" t="s">
        <v>23</v>
      </c>
      <c r="D8299" s="3" t="s">
        <v>15</v>
      </c>
      <c r="E8299" s="3" t="s">
        <v>39</v>
      </c>
      <c r="F8299" s="5">
        <v>40723</v>
      </c>
      <c r="G8299">
        <v>478948819</v>
      </c>
      <c r="H8299" s="5">
        <v>40752</v>
      </c>
      <c r="I8299" s="7">
        <v>454</v>
      </c>
      <c r="J8299" s="9">
        <v>154.06</v>
      </c>
      <c r="K8299" s="9">
        <v>90.93</v>
      </c>
      <c r="L8299" s="9">
        <v>69943.240000000005</v>
      </c>
      <c r="M8299" s="9">
        <v>41282.22</v>
      </c>
      <c r="N8299" s="9">
        <v>28661.02</v>
      </c>
    </row>
    <row r="8300" spans="1:14" x14ac:dyDescent="0.3">
      <c r="A8300" t="s">
        <v>17</v>
      </c>
      <c r="B8300" t="s">
        <v>61</v>
      </c>
      <c r="C8300" s="3" t="s">
        <v>32</v>
      </c>
      <c r="D8300" s="3" t="s">
        <v>24</v>
      </c>
      <c r="E8300" s="3" t="s">
        <v>20</v>
      </c>
      <c r="F8300" s="5">
        <v>42342</v>
      </c>
      <c r="G8300">
        <v>356431090</v>
      </c>
      <c r="H8300" s="5">
        <v>42374</v>
      </c>
      <c r="I8300" s="7">
        <v>4735</v>
      </c>
      <c r="J8300" s="9">
        <v>255.28</v>
      </c>
      <c r="K8300" s="9">
        <v>159.41999999999999</v>
      </c>
      <c r="L8300" s="9">
        <v>1208750.8</v>
      </c>
      <c r="M8300" s="9">
        <v>754853.7</v>
      </c>
      <c r="N8300" s="9">
        <v>453897.1</v>
      </c>
    </row>
    <row r="8301" spans="1:14" x14ac:dyDescent="0.3">
      <c r="A8301" t="s">
        <v>44</v>
      </c>
      <c r="B8301" t="s">
        <v>169</v>
      </c>
      <c r="C8301" s="3" t="s">
        <v>64</v>
      </c>
      <c r="D8301" s="3" t="s">
        <v>15</v>
      </c>
      <c r="E8301" s="3" t="s">
        <v>16</v>
      </c>
      <c r="F8301" s="5">
        <v>41842</v>
      </c>
      <c r="G8301">
        <v>291440522</v>
      </c>
      <c r="H8301" s="5">
        <v>41851</v>
      </c>
      <c r="I8301" s="7">
        <v>2582</v>
      </c>
      <c r="J8301" s="9">
        <v>9.33</v>
      </c>
      <c r="K8301" s="9">
        <v>6.92</v>
      </c>
      <c r="L8301" s="9">
        <v>24090.06</v>
      </c>
      <c r="M8301" s="9">
        <v>17867.439999999999</v>
      </c>
      <c r="N8301" s="9">
        <v>6222.62</v>
      </c>
    </row>
    <row r="8302" spans="1:14" x14ac:dyDescent="0.3">
      <c r="A8302" t="s">
        <v>12</v>
      </c>
      <c r="B8302" t="s">
        <v>187</v>
      </c>
      <c r="C8302" s="3" t="s">
        <v>64</v>
      </c>
      <c r="D8302" s="3" t="s">
        <v>15</v>
      </c>
      <c r="E8302" s="3" t="s">
        <v>39</v>
      </c>
      <c r="F8302" s="5">
        <v>42050</v>
      </c>
      <c r="G8302">
        <v>674650943</v>
      </c>
      <c r="H8302" s="5">
        <v>42073</v>
      </c>
      <c r="I8302" s="7">
        <v>3061</v>
      </c>
      <c r="J8302" s="9">
        <v>9.33</v>
      </c>
      <c r="K8302" s="9">
        <v>6.92</v>
      </c>
      <c r="L8302" s="9">
        <v>28559.13</v>
      </c>
      <c r="M8302" s="9">
        <v>21182.12</v>
      </c>
      <c r="N8302" s="9">
        <v>7377.01</v>
      </c>
    </row>
    <row r="8303" spans="1:14" x14ac:dyDescent="0.3">
      <c r="A8303" t="s">
        <v>17</v>
      </c>
      <c r="B8303" t="s">
        <v>222</v>
      </c>
      <c r="C8303" s="3" t="s">
        <v>19</v>
      </c>
      <c r="D8303" s="3" t="s">
        <v>24</v>
      </c>
      <c r="E8303" s="3" t="s">
        <v>39</v>
      </c>
      <c r="F8303" s="5">
        <v>40649</v>
      </c>
      <c r="G8303">
        <v>617048680</v>
      </c>
      <c r="H8303" s="5">
        <v>40695</v>
      </c>
      <c r="I8303" s="7">
        <v>7272</v>
      </c>
      <c r="J8303" s="9">
        <v>47.45</v>
      </c>
      <c r="K8303" s="9">
        <v>31.79</v>
      </c>
      <c r="L8303" s="9">
        <v>345056.4</v>
      </c>
      <c r="M8303" s="9">
        <v>231176.88</v>
      </c>
      <c r="N8303" s="9">
        <v>113879.52</v>
      </c>
    </row>
    <row r="8304" spans="1:14" x14ac:dyDescent="0.3">
      <c r="A8304" t="s">
        <v>17</v>
      </c>
      <c r="B8304" t="s">
        <v>61</v>
      </c>
      <c r="C8304" s="3" t="s">
        <v>52</v>
      </c>
      <c r="D8304" s="3" t="s">
        <v>24</v>
      </c>
      <c r="E8304" s="3" t="s">
        <v>20</v>
      </c>
      <c r="F8304" s="5">
        <v>42627</v>
      </c>
      <c r="G8304">
        <v>199932563</v>
      </c>
      <c r="H8304" s="5">
        <v>42665</v>
      </c>
      <c r="I8304" s="7">
        <v>3343</v>
      </c>
      <c r="J8304" s="9">
        <v>437.2</v>
      </c>
      <c r="K8304" s="9">
        <v>263.33</v>
      </c>
      <c r="L8304" s="9">
        <v>1461559.6</v>
      </c>
      <c r="M8304" s="9">
        <v>880312.19</v>
      </c>
      <c r="N8304" s="9">
        <v>581247.41</v>
      </c>
    </row>
    <row r="8305" spans="1:14" x14ac:dyDescent="0.3">
      <c r="A8305" t="s">
        <v>12</v>
      </c>
      <c r="B8305" t="s">
        <v>202</v>
      </c>
      <c r="C8305" s="3" t="s">
        <v>25</v>
      </c>
      <c r="D8305" s="3" t="s">
        <v>24</v>
      </c>
      <c r="E8305" s="3" t="s">
        <v>28</v>
      </c>
      <c r="F8305" s="5">
        <v>42297</v>
      </c>
      <c r="G8305">
        <v>924913918</v>
      </c>
      <c r="H8305" s="5">
        <v>42321</v>
      </c>
      <c r="I8305" s="7">
        <v>1437</v>
      </c>
      <c r="J8305" s="9">
        <v>668.27</v>
      </c>
      <c r="K8305" s="9">
        <v>502.54</v>
      </c>
      <c r="L8305" s="9">
        <v>960303.99</v>
      </c>
      <c r="M8305" s="9">
        <v>722149.98</v>
      </c>
      <c r="N8305" s="9">
        <v>238154.01</v>
      </c>
    </row>
    <row r="8306" spans="1:14" x14ac:dyDescent="0.3">
      <c r="A8306" t="s">
        <v>12</v>
      </c>
      <c r="B8306" t="s">
        <v>195</v>
      </c>
      <c r="C8306" s="3" t="s">
        <v>23</v>
      </c>
      <c r="D8306" s="3" t="s">
        <v>24</v>
      </c>
      <c r="E8306" s="3" t="s">
        <v>39</v>
      </c>
      <c r="F8306" s="5">
        <v>41276</v>
      </c>
      <c r="G8306">
        <v>763916575</v>
      </c>
      <c r="H8306" s="5">
        <v>41295</v>
      </c>
      <c r="I8306" s="7">
        <v>8745</v>
      </c>
      <c r="J8306" s="9">
        <v>154.06</v>
      </c>
      <c r="K8306" s="9">
        <v>90.93</v>
      </c>
      <c r="L8306" s="9">
        <v>1347254.7</v>
      </c>
      <c r="M8306" s="9">
        <v>795182.85</v>
      </c>
      <c r="N8306" s="9">
        <v>552071.85</v>
      </c>
    </row>
    <row r="8307" spans="1:14" x14ac:dyDescent="0.3">
      <c r="A8307" t="s">
        <v>12</v>
      </c>
      <c r="B8307" t="s">
        <v>88</v>
      </c>
      <c r="C8307" s="3" t="s">
        <v>25</v>
      </c>
      <c r="D8307" s="3" t="s">
        <v>24</v>
      </c>
      <c r="E8307" s="3" t="s">
        <v>20</v>
      </c>
      <c r="F8307" s="5">
        <v>41568</v>
      </c>
      <c r="G8307">
        <v>909176862</v>
      </c>
      <c r="H8307" s="5">
        <v>41617</v>
      </c>
      <c r="I8307" s="7">
        <v>4492</v>
      </c>
      <c r="J8307" s="9">
        <v>668.27</v>
      </c>
      <c r="K8307" s="9">
        <v>502.54</v>
      </c>
      <c r="L8307" s="9">
        <v>3001868.84</v>
      </c>
      <c r="M8307" s="9">
        <v>2257409.6800000002</v>
      </c>
      <c r="N8307" s="9">
        <v>744459.16</v>
      </c>
    </row>
    <row r="8308" spans="1:14" x14ac:dyDescent="0.3">
      <c r="A8308" t="s">
        <v>35</v>
      </c>
      <c r="B8308" t="s">
        <v>85</v>
      </c>
      <c r="C8308" s="3" t="s">
        <v>14</v>
      </c>
      <c r="D8308" s="3" t="s">
        <v>15</v>
      </c>
      <c r="E8308" s="3" t="s">
        <v>28</v>
      </c>
      <c r="F8308" s="5">
        <v>41421</v>
      </c>
      <c r="G8308">
        <v>823243606</v>
      </c>
      <c r="H8308" s="5">
        <v>41447</v>
      </c>
      <c r="I8308" s="7">
        <v>4932</v>
      </c>
      <c r="J8308" s="9">
        <v>651.21</v>
      </c>
      <c r="K8308" s="9">
        <v>524.96</v>
      </c>
      <c r="L8308" s="9">
        <v>3211767.72</v>
      </c>
      <c r="M8308" s="9">
        <v>2589102.7200000002</v>
      </c>
      <c r="N8308" s="9">
        <v>622665</v>
      </c>
    </row>
    <row r="8309" spans="1:14" x14ac:dyDescent="0.3">
      <c r="A8309" t="s">
        <v>12</v>
      </c>
      <c r="B8309" t="s">
        <v>37</v>
      </c>
      <c r="C8309" s="3" t="s">
        <v>19</v>
      </c>
      <c r="D8309" s="3" t="s">
        <v>15</v>
      </c>
      <c r="E8309" s="3" t="s">
        <v>28</v>
      </c>
      <c r="F8309" s="5">
        <v>42234</v>
      </c>
      <c r="G8309">
        <v>488978135</v>
      </c>
      <c r="H8309" s="5">
        <v>42264</v>
      </c>
      <c r="I8309" s="7">
        <v>8351</v>
      </c>
      <c r="J8309" s="9">
        <v>47.45</v>
      </c>
      <c r="K8309" s="9">
        <v>31.79</v>
      </c>
      <c r="L8309" s="9">
        <v>396254.95</v>
      </c>
      <c r="M8309" s="9">
        <v>265478.28999999998</v>
      </c>
      <c r="N8309" s="9">
        <v>130776.66</v>
      </c>
    </row>
    <row r="8310" spans="1:14" x14ac:dyDescent="0.3">
      <c r="A8310" t="s">
        <v>35</v>
      </c>
      <c r="B8310" t="s">
        <v>125</v>
      </c>
      <c r="C8310" s="3" t="s">
        <v>25</v>
      </c>
      <c r="D8310" s="3" t="s">
        <v>24</v>
      </c>
      <c r="E8310" s="3" t="s">
        <v>16</v>
      </c>
      <c r="F8310" s="5">
        <v>41648</v>
      </c>
      <c r="G8310">
        <v>859554278</v>
      </c>
      <c r="H8310" s="5">
        <v>41675</v>
      </c>
      <c r="I8310" s="7">
        <v>67</v>
      </c>
      <c r="J8310" s="9">
        <v>668.27</v>
      </c>
      <c r="K8310" s="9">
        <v>502.54</v>
      </c>
      <c r="L8310" s="9">
        <v>44774.09</v>
      </c>
      <c r="M8310" s="9">
        <v>33670.18</v>
      </c>
      <c r="N8310" s="9">
        <v>11103.91</v>
      </c>
    </row>
    <row r="8311" spans="1:14" x14ac:dyDescent="0.3">
      <c r="A8311" t="s">
        <v>35</v>
      </c>
      <c r="B8311" t="s">
        <v>215</v>
      </c>
      <c r="C8311" s="3" t="s">
        <v>19</v>
      </c>
      <c r="D8311" s="3" t="s">
        <v>24</v>
      </c>
      <c r="E8311" s="3" t="s">
        <v>28</v>
      </c>
      <c r="F8311" s="5">
        <v>40458</v>
      </c>
      <c r="G8311">
        <v>708458364</v>
      </c>
      <c r="H8311" s="5">
        <v>40504</v>
      </c>
      <c r="I8311" s="7">
        <v>7428</v>
      </c>
      <c r="J8311" s="9">
        <v>47.45</v>
      </c>
      <c r="K8311" s="9">
        <v>31.79</v>
      </c>
      <c r="L8311" s="9">
        <v>352458.6</v>
      </c>
      <c r="M8311" s="9">
        <v>236136.12</v>
      </c>
      <c r="N8311" s="9">
        <v>116322.48</v>
      </c>
    </row>
    <row r="8312" spans="1:14" x14ac:dyDescent="0.3">
      <c r="A8312" t="s">
        <v>17</v>
      </c>
      <c r="B8312" t="s">
        <v>72</v>
      </c>
      <c r="C8312" s="3" t="s">
        <v>38</v>
      </c>
      <c r="D8312" s="3" t="s">
        <v>15</v>
      </c>
      <c r="E8312" s="3" t="s">
        <v>16</v>
      </c>
      <c r="F8312" s="5">
        <v>41232</v>
      </c>
      <c r="G8312">
        <v>679489219</v>
      </c>
      <c r="H8312" s="5">
        <v>41236</v>
      </c>
      <c r="I8312" s="7">
        <v>4814</v>
      </c>
      <c r="J8312" s="9">
        <v>205.7</v>
      </c>
      <c r="K8312" s="9">
        <v>117.11</v>
      </c>
      <c r="L8312" s="9">
        <v>990239.8</v>
      </c>
      <c r="M8312" s="9">
        <v>563767.54</v>
      </c>
      <c r="N8312" s="9">
        <v>426472.26</v>
      </c>
    </row>
    <row r="8313" spans="1:14" x14ac:dyDescent="0.3">
      <c r="A8313" t="s">
        <v>12</v>
      </c>
      <c r="B8313" t="s">
        <v>88</v>
      </c>
      <c r="C8313" s="3" t="s">
        <v>52</v>
      </c>
      <c r="D8313" s="3" t="s">
        <v>24</v>
      </c>
      <c r="E8313" s="3" t="s">
        <v>28</v>
      </c>
      <c r="F8313" s="5">
        <v>41394</v>
      </c>
      <c r="G8313">
        <v>136758172</v>
      </c>
      <c r="H8313" s="5">
        <v>41428</v>
      </c>
      <c r="I8313" s="7">
        <v>8637</v>
      </c>
      <c r="J8313" s="9">
        <v>437.2</v>
      </c>
      <c r="K8313" s="9">
        <v>263.33</v>
      </c>
      <c r="L8313" s="9">
        <v>3776096.4</v>
      </c>
      <c r="M8313" s="9">
        <v>2274381.21</v>
      </c>
      <c r="N8313" s="9">
        <v>1501715.19</v>
      </c>
    </row>
    <row r="8314" spans="1:14" x14ac:dyDescent="0.3">
      <c r="A8314" t="s">
        <v>12</v>
      </c>
      <c r="B8314" t="s">
        <v>190</v>
      </c>
      <c r="C8314" s="3" t="s">
        <v>14</v>
      </c>
      <c r="D8314" s="3" t="s">
        <v>24</v>
      </c>
      <c r="E8314" s="3" t="s">
        <v>28</v>
      </c>
      <c r="F8314" s="5">
        <v>42906</v>
      </c>
      <c r="G8314">
        <v>314689052</v>
      </c>
      <c r="H8314" s="5">
        <v>42909</v>
      </c>
      <c r="I8314" s="7">
        <v>2338</v>
      </c>
      <c r="J8314" s="9">
        <v>651.21</v>
      </c>
      <c r="K8314" s="9">
        <v>524.96</v>
      </c>
      <c r="L8314" s="9">
        <v>1522528.98</v>
      </c>
      <c r="M8314" s="9">
        <v>1227356.48</v>
      </c>
      <c r="N8314" s="9">
        <v>295172.5</v>
      </c>
    </row>
    <row r="8315" spans="1:14" x14ac:dyDescent="0.3">
      <c r="A8315" t="s">
        <v>17</v>
      </c>
      <c r="B8315" t="s">
        <v>116</v>
      </c>
      <c r="C8315" s="3" t="s">
        <v>46</v>
      </c>
      <c r="D8315" s="3" t="s">
        <v>24</v>
      </c>
      <c r="E8315" s="3" t="s">
        <v>20</v>
      </c>
      <c r="F8315" s="5">
        <v>42589</v>
      </c>
      <c r="G8315">
        <v>268018186</v>
      </c>
      <c r="H8315" s="5">
        <v>42635</v>
      </c>
      <c r="I8315" s="7">
        <v>1392</v>
      </c>
      <c r="J8315" s="9">
        <v>152.58000000000001</v>
      </c>
      <c r="K8315" s="9">
        <v>97.44</v>
      </c>
      <c r="L8315" s="9">
        <v>212391.36</v>
      </c>
      <c r="M8315" s="9">
        <v>135636.48000000001</v>
      </c>
      <c r="N8315" s="9">
        <v>76754.880000000005</v>
      </c>
    </row>
    <row r="8316" spans="1:14" x14ac:dyDescent="0.3">
      <c r="A8316" t="s">
        <v>44</v>
      </c>
      <c r="B8316" t="s">
        <v>75</v>
      </c>
      <c r="C8316" s="3" t="s">
        <v>23</v>
      </c>
      <c r="D8316" s="3" t="s">
        <v>24</v>
      </c>
      <c r="E8316" s="3" t="s">
        <v>16</v>
      </c>
      <c r="F8316" s="5">
        <v>41799</v>
      </c>
      <c r="G8316">
        <v>921794402</v>
      </c>
      <c r="H8316" s="5">
        <v>41831</v>
      </c>
      <c r="I8316" s="7">
        <v>8303</v>
      </c>
      <c r="J8316" s="9">
        <v>154.06</v>
      </c>
      <c r="K8316" s="9">
        <v>90.93</v>
      </c>
      <c r="L8316" s="9">
        <v>1279160.18</v>
      </c>
      <c r="M8316" s="9">
        <v>754991.79</v>
      </c>
      <c r="N8316" s="9">
        <v>524168.39</v>
      </c>
    </row>
    <row r="8317" spans="1:14" x14ac:dyDescent="0.3">
      <c r="A8317" t="s">
        <v>12</v>
      </c>
      <c r="B8317" t="s">
        <v>186</v>
      </c>
      <c r="C8317" s="3" t="s">
        <v>25</v>
      </c>
      <c r="D8317" s="3" t="s">
        <v>15</v>
      </c>
      <c r="E8317" s="3" t="s">
        <v>39</v>
      </c>
      <c r="F8317" s="5">
        <v>42283</v>
      </c>
      <c r="G8317">
        <v>121379029</v>
      </c>
      <c r="H8317" s="5">
        <v>42328</v>
      </c>
      <c r="I8317" s="7">
        <v>7607</v>
      </c>
      <c r="J8317" s="9">
        <v>668.27</v>
      </c>
      <c r="K8317" s="9">
        <v>502.54</v>
      </c>
      <c r="L8317" s="9">
        <v>5083529.8899999997</v>
      </c>
      <c r="M8317" s="9">
        <v>3822821.78</v>
      </c>
      <c r="N8317" s="9">
        <v>1260708.1100000001</v>
      </c>
    </row>
    <row r="8318" spans="1:14" x14ac:dyDescent="0.3">
      <c r="A8318" t="s">
        <v>17</v>
      </c>
      <c r="B8318" t="s">
        <v>131</v>
      </c>
      <c r="C8318" s="3" t="s">
        <v>19</v>
      </c>
      <c r="D8318" s="3" t="s">
        <v>15</v>
      </c>
      <c r="E8318" s="3" t="s">
        <v>28</v>
      </c>
      <c r="F8318" s="5">
        <v>42026</v>
      </c>
      <c r="G8318">
        <v>282445895</v>
      </c>
      <c r="H8318" s="5">
        <v>42033</v>
      </c>
      <c r="I8318" s="7">
        <v>872</v>
      </c>
      <c r="J8318" s="9">
        <v>47.45</v>
      </c>
      <c r="K8318" s="9">
        <v>31.79</v>
      </c>
      <c r="L8318" s="9">
        <v>41376.400000000001</v>
      </c>
      <c r="M8318" s="9">
        <v>27720.880000000001</v>
      </c>
      <c r="N8318" s="9">
        <v>13655.52</v>
      </c>
    </row>
    <row r="8319" spans="1:14" x14ac:dyDescent="0.3">
      <c r="A8319" t="s">
        <v>35</v>
      </c>
      <c r="B8319" t="s">
        <v>68</v>
      </c>
      <c r="C8319" s="3" t="s">
        <v>34</v>
      </c>
      <c r="D8319" s="3" t="s">
        <v>24</v>
      </c>
      <c r="E8319" s="3" t="s">
        <v>39</v>
      </c>
      <c r="F8319" s="5">
        <v>42171</v>
      </c>
      <c r="G8319">
        <v>740981328</v>
      </c>
      <c r="H8319" s="5">
        <v>42177</v>
      </c>
      <c r="I8319" s="7">
        <v>1696</v>
      </c>
      <c r="J8319" s="9">
        <v>421.89</v>
      </c>
      <c r="K8319" s="9">
        <v>364.69</v>
      </c>
      <c r="L8319" s="9">
        <v>715525.44</v>
      </c>
      <c r="M8319" s="9">
        <v>618514.24</v>
      </c>
      <c r="N8319" s="9">
        <v>97011.199999999997</v>
      </c>
    </row>
    <row r="8320" spans="1:14" x14ac:dyDescent="0.3">
      <c r="A8320" t="s">
        <v>12</v>
      </c>
      <c r="B8320" t="s">
        <v>200</v>
      </c>
      <c r="C8320" s="3" t="s">
        <v>23</v>
      </c>
      <c r="D8320" s="3" t="s">
        <v>15</v>
      </c>
      <c r="E8320" s="3" t="s">
        <v>16</v>
      </c>
      <c r="F8320" s="5">
        <v>42864</v>
      </c>
      <c r="G8320">
        <v>903284156</v>
      </c>
      <c r="H8320" s="5">
        <v>42878</v>
      </c>
      <c r="I8320" s="7">
        <v>710</v>
      </c>
      <c r="J8320" s="9">
        <v>154.06</v>
      </c>
      <c r="K8320" s="9">
        <v>90.93</v>
      </c>
      <c r="L8320" s="9">
        <v>109382.6</v>
      </c>
      <c r="M8320" s="9">
        <v>64560.3</v>
      </c>
      <c r="N8320" s="9">
        <v>44822.3</v>
      </c>
    </row>
    <row r="8321" spans="1:14" x14ac:dyDescent="0.3">
      <c r="A8321" t="s">
        <v>17</v>
      </c>
      <c r="B8321" t="s">
        <v>61</v>
      </c>
      <c r="C8321" s="3" t="s">
        <v>25</v>
      </c>
      <c r="D8321" s="3" t="s">
        <v>24</v>
      </c>
      <c r="E8321" s="3" t="s">
        <v>20</v>
      </c>
      <c r="F8321" s="5">
        <v>41876</v>
      </c>
      <c r="G8321">
        <v>695965707</v>
      </c>
      <c r="H8321" s="5">
        <v>41895</v>
      </c>
      <c r="I8321" s="7">
        <v>573</v>
      </c>
      <c r="J8321" s="9">
        <v>668.27</v>
      </c>
      <c r="K8321" s="9">
        <v>502.54</v>
      </c>
      <c r="L8321" s="9">
        <v>382918.71</v>
      </c>
      <c r="M8321" s="9">
        <v>287955.42</v>
      </c>
      <c r="N8321" s="9">
        <v>94963.29</v>
      </c>
    </row>
    <row r="8322" spans="1:14" x14ac:dyDescent="0.3">
      <c r="A8322" t="s">
        <v>21</v>
      </c>
      <c r="B8322" t="s">
        <v>101</v>
      </c>
      <c r="C8322" s="3" t="s">
        <v>23</v>
      </c>
      <c r="D8322" s="3" t="s">
        <v>15</v>
      </c>
      <c r="E8322" s="3" t="s">
        <v>39</v>
      </c>
      <c r="F8322" s="5">
        <v>41514</v>
      </c>
      <c r="G8322">
        <v>115949809</v>
      </c>
      <c r="H8322" s="5">
        <v>41561</v>
      </c>
      <c r="I8322" s="7">
        <v>980</v>
      </c>
      <c r="J8322" s="9">
        <v>154.06</v>
      </c>
      <c r="K8322" s="9">
        <v>90.93</v>
      </c>
      <c r="L8322" s="9">
        <v>150978.79999999999</v>
      </c>
      <c r="M8322" s="9">
        <v>89111.4</v>
      </c>
      <c r="N8322" s="9">
        <v>61867.4</v>
      </c>
    </row>
    <row r="8323" spans="1:14" x14ac:dyDescent="0.3">
      <c r="A8323" t="s">
        <v>35</v>
      </c>
      <c r="B8323" t="s">
        <v>184</v>
      </c>
      <c r="C8323" s="3" t="s">
        <v>23</v>
      </c>
      <c r="D8323" s="3" t="s">
        <v>24</v>
      </c>
      <c r="E8323" s="3" t="s">
        <v>20</v>
      </c>
      <c r="F8323" s="5">
        <v>41711</v>
      </c>
      <c r="G8323">
        <v>580472791</v>
      </c>
      <c r="H8323" s="5">
        <v>41746</v>
      </c>
      <c r="I8323" s="7">
        <v>3653</v>
      </c>
      <c r="J8323" s="9">
        <v>154.06</v>
      </c>
      <c r="K8323" s="9">
        <v>90.93</v>
      </c>
      <c r="L8323" s="9">
        <v>562781.18000000005</v>
      </c>
      <c r="M8323" s="9">
        <v>332167.28999999998</v>
      </c>
      <c r="N8323" s="9">
        <v>230613.89</v>
      </c>
    </row>
    <row r="8324" spans="1:14" x14ac:dyDescent="0.3">
      <c r="A8324" t="s">
        <v>35</v>
      </c>
      <c r="B8324" t="s">
        <v>82</v>
      </c>
      <c r="C8324" s="3" t="s">
        <v>23</v>
      </c>
      <c r="D8324" s="3" t="s">
        <v>15</v>
      </c>
      <c r="E8324" s="3" t="s">
        <v>39</v>
      </c>
      <c r="F8324" s="5">
        <v>41402</v>
      </c>
      <c r="G8324">
        <v>877083480</v>
      </c>
      <c r="H8324" s="5">
        <v>41413</v>
      </c>
      <c r="I8324" s="7">
        <v>7347</v>
      </c>
      <c r="J8324" s="9">
        <v>154.06</v>
      </c>
      <c r="K8324" s="9">
        <v>90.93</v>
      </c>
      <c r="L8324" s="9">
        <v>1131878.82</v>
      </c>
      <c r="M8324" s="9">
        <v>668062.71</v>
      </c>
      <c r="N8324" s="9">
        <v>463816.11</v>
      </c>
    </row>
    <row r="8325" spans="1:14" x14ac:dyDescent="0.3">
      <c r="A8325" t="s">
        <v>29</v>
      </c>
      <c r="B8325" t="s">
        <v>133</v>
      </c>
      <c r="C8325" s="3" t="s">
        <v>14</v>
      </c>
      <c r="D8325" s="3" t="s">
        <v>15</v>
      </c>
      <c r="E8325" s="3" t="s">
        <v>16</v>
      </c>
      <c r="F8325" s="5">
        <v>42680</v>
      </c>
      <c r="G8325">
        <v>313643205</v>
      </c>
      <c r="H8325" s="5">
        <v>42696</v>
      </c>
      <c r="I8325" s="7">
        <v>2849</v>
      </c>
      <c r="J8325" s="9">
        <v>651.21</v>
      </c>
      <c r="K8325" s="9">
        <v>524.96</v>
      </c>
      <c r="L8325" s="9">
        <v>1855297.29</v>
      </c>
      <c r="M8325" s="9">
        <v>1495611.04</v>
      </c>
      <c r="N8325" s="9">
        <v>359686.25</v>
      </c>
    </row>
    <row r="8326" spans="1:14" x14ac:dyDescent="0.3">
      <c r="A8326" t="s">
        <v>17</v>
      </c>
      <c r="B8326" t="s">
        <v>154</v>
      </c>
      <c r="C8326" s="3" t="s">
        <v>43</v>
      </c>
      <c r="D8326" s="3" t="s">
        <v>15</v>
      </c>
      <c r="E8326" s="3" t="s">
        <v>20</v>
      </c>
      <c r="F8326" s="5">
        <v>41111</v>
      </c>
      <c r="G8326">
        <v>968325793</v>
      </c>
      <c r="H8326" s="5">
        <v>41139</v>
      </c>
      <c r="I8326" s="7">
        <v>7975</v>
      </c>
      <c r="J8326" s="9">
        <v>109.28</v>
      </c>
      <c r="K8326" s="9">
        <v>35.840000000000003</v>
      </c>
      <c r="L8326" s="9">
        <v>871508</v>
      </c>
      <c r="M8326" s="9">
        <v>285824</v>
      </c>
      <c r="N8326" s="9">
        <v>585684</v>
      </c>
    </row>
    <row r="8327" spans="1:14" x14ac:dyDescent="0.3">
      <c r="A8327" t="s">
        <v>12</v>
      </c>
      <c r="B8327" t="s">
        <v>217</v>
      </c>
      <c r="C8327" s="3" t="s">
        <v>34</v>
      </c>
      <c r="D8327" s="3" t="s">
        <v>15</v>
      </c>
      <c r="E8327" s="3" t="s">
        <v>20</v>
      </c>
      <c r="F8327" s="5">
        <v>40948</v>
      </c>
      <c r="G8327">
        <v>939617574</v>
      </c>
      <c r="H8327" s="5">
        <v>40987</v>
      </c>
      <c r="I8327" s="7">
        <v>2575</v>
      </c>
      <c r="J8327" s="9">
        <v>421.89</v>
      </c>
      <c r="K8327" s="9">
        <v>364.69</v>
      </c>
      <c r="L8327" s="9">
        <v>1086366.75</v>
      </c>
      <c r="M8327" s="9">
        <v>939076.75</v>
      </c>
      <c r="N8327" s="9">
        <v>147290</v>
      </c>
    </row>
    <row r="8328" spans="1:14" x14ac:dyDescent="0.3">
      <c r="A8328" t="s">
        <v>17</v>
      </c>
      <c r="B8328" t="s">
        <v>108</v>
      </c>
      <c r="C8328" s="3" t="s">
        <v>50</v>
      </c>
      <c r="D8328" s="3" t="s">
        <v>24</v>
      </c>
      <c r="E8328" s="3" t="s">
        <v>39</v>
      </c>
      <c r="F8328" s="5">
        <v>42685</v>
      </c>
      <c r="G8328">
        <v>196317374</v>
      </c>
      <c r="H8328" s="5">
        <v>42714</v>
      </c>
      <c r="I8328" s="7">
        <v>3528</v>
      </c>
      <c r="J8328" s="9">
        <v>81.73</v>
      </c>
      <c r="K8328" s="9">
        <v>56.67</v>
      </c>
      <c r="L8328" s="9">
        <v>288343.44</v>
      </c>
      <c r="M8328" s="9">
        <v>199931.76</v>
      </c>
      <c r="N8328" s="9">
        <v>88411.68</v>
      </c>
    </row>
    <row r="8329" spans="1:14" x14ac:dyDescent="0.3">
      <c r="A8329" t="s">
        <v>29</v>
      </c>
      <c r="B8329" t="s">
        <v>165</v>
      </c>
      <c r="C8329" s="3" t="s">
        <v>32</v>
      </c>
      <c r="D8329" s="3" t="s">
        <v>24</v>
      </c>
      <c r="E8329" s="3" t="s">
        <v>16</v>
      </c>
      <c r="F8329" s="5">
        <v>41670</v>
      </c>
      <c r="G8329">
        <v>127536523</v>
      </c>
      <c r="H8329" s="5">
        <v>41713</v>
      </c>
      <c r="I8329" s="7">
        <v>9746</v>
      </c>
      <c r="J8329" s="9">
        <v>255.28</v>
      </c>
      <c r="K8329" s="9">
        <v>159.41999999999999</v>
      </c>
      <c r="L8329" s="9">
        <v>2487958.88</v>
      </c>
      <c r="M8329" s="9">
        <v>1553707.32</v>
      </c>
      <c r="N8329" s="9">
        <v>934251.56</v>
      </c>
    </row>
    <row r="8330" spans="1:14" x14ac:dyDescent="0.3">
      <c r="A8330" t="s">
        <v>35</v>
      </c>
      <c r="B8330" t="s">
        <v>212</v>
      </c>
      <c r="C8330" s="3" t="s">
        <v>50</v>
      </c>
      <c r="D8330" s="3" t="s">
        <v>15</v>
      </c>
      <c r="E8330" s="3" t="s">
        <v>28</v>
      </c>
      <c r="F8330" s="5">
        <v>40557</v>
      </c>
      <c r="G8330">
        <v>392698848</v>
      </c>
      <c r="H8330" s="5">
        <v>40566</v>
      </c>
      <c r="I8330" s="7">
        <v>7171</v>
      </c>
      <c r="J8330" s="9">
        <v>81.73</v>
      </c>
      <c r="K8330" s="9">
        <v>56.67</v>
      </c>
      <c r="L8330" s="9">
        <v>586085.82999999996</v>
      </c>
      <c r="M8330" s="9">
        <v>406380.57</v>
      </c>
      <c r="N8330" s="9">
        <v>179705.26</v>
      </c>
    </row>
    <row r="8331" spans="1:14" x14ac:dyDescent="0.3">
      <c r="A8331" t="s">
        <v>17</v>
      </c>
      <c r="B8331" t="s">
        <v>89</v>
      </c>
      <c r="C8331" s="3" t="s">
        <v>52</v>
      </c>
      <c r="D8331" s="3" t="s">
        <v>24</v>
      </c>
      <c r="E8331" s="3" t="s">
        <v>20</v>
      </c>
      <c r="F8331" s="5">
        <v>42391</v>
      </c>
      <c r="G8331">
        <v>271540677</v>
      </c>
      <c r="H8331" s="5">
        <v>42418</v>
      </c>
      <c r="I8331" s="7">
        <v>3775</v>
      </c>
      <c r="J8331" s="9">
        <v>437.2</v>
      </c>
      <c r="K8331" s="9">
        <v>263.33</v>
      </c>
      <c r="L8331" s="9">
        <v>1650430</v>
      </c>
      <c r="M8331" s="9">
        <v>994070.75</v>
      </c>
      <c r="N8331" s="9">
        <v>656359.25</v>
      </c>
    </row>
    <row r="8332" spans="1:14" x14ac:dyDescent="0.3">
      <c r="A8332" t="s">
        <v>12</v>
      </c>
      <c r="B8332" t="s">
        <v>147</v>
      </c>
      <c r="C8332" s="3" t="s">
        <v>23</v>
      </c>
      <c r="D8332" s="3" t="s">
        <v>15</v>
      </c>
      <c r="E8332" s="3" t="s">
        <v>16</v>
      </c>
      <c r="F8332" s="5">
        <v>40921</v>
      </c>
      <c r="G8332">
        <v>914110839</v>
      </c>
      <c r="H8332" s="5">
        <v>40948</v>
      </c>
      <c r="I8332" s="7">
        <v>4566</v>
      </c>
      <c r="J8332" s="9">
        <v>154.06</v>
      </c>
      <c r="K8332" s="9">
        <v>90.93</v>
      </c>
      <c r="L8332" s="9">
        <v>703437.96</v>
      </c>
      <c r="M8332" s="9">
        <v>415186.38</v>
      </c>
      <c r="N8332" s="9">
        <v>288251.58</v>
      </c>
    </row>
    <row r="8333" spans="1:14" x14ac:dyDescent="0.3">
      <c r="A8333" t="s">
        <v>44</v>
      </c>
      <c r="B8333" t="s">
        <v>141</v>
      </c>
      <c r="C8333" s="3" t="s">
        <v>43</v>
      </c>
      <c r="D8333" s="3" t="s">
        <v>24</v>
      </c>
      <c r="E8333" s="3" t="s">
        <v>20</v>
      </c>
      <c r="F8333" s="5">
        <v>41351</v>
      </c>
      <c r="G8333">
        <v>390770661</v>
      </c>
      <c r="H8333" s="5">
        <v>41357</v>
      </c>
      <c r="I8333" s="7">
        <v>6577</v>
      </c>
      <c r="J8333" s="9">
        <v>109.28</v>
      </c>
      <c r="K8333" s="9">
        <v>35.840000000000003</v>
      </c>
      <c r="L8333" s="9">
        <v>718734.56</v>
      </c>
      <c r="M8333" s="9">
        <v>235719.67999999999</v>
      </c>
      <c r="N8333" s="9">
        <v>483014.88</v>
      </c>
    </row>
    <row r="8334" spans="1:14" x14ac:dyDescent="0.3">
      <c r="A8334" t="s">
        <v>44</v>
      </c>
      <c r="B8334" t="s">
        <v>196</v>
      </c>
      <c r="C8334" s="3" t="s">
        <v>32</v>
      </c>
      <c r="D8334" s="3" t="s">
        <v>15</v>
      </c>
      <c r="E8334" s="3" t="s">
        <v>16</v>
      </c>
      <c r="F8334" s="5">
        <v>42360</v>
      </c>
      <c r="G8334">
        <v>442193973</v>
      </c>
      <c r="H8334" s="5">
        <v>42360</v>
      </c>
      <c r="I8334" s="7">
        <v>3878</v>
      </c>
      <c r="J8334" s="9">
        <v>255.28</v>
      </c>
      <c r="K8334" s="9">
        <v>159.41999999999999</v>
      </c>
      <c r="L8334" s="9">
        <v>989975.84</v>
      </c>
      <c r="M8334" s="9">
        <v>618230.76</v>
      </c>
      <c r="N8334" s="9">
        <v>371745.08</v>
      </c>
    </row>
    <row r="8335" spans="1:14" x14ac:dyDescent="0.3">
      <c r="A8335" t="s">
        <v>21</v>
      </c>
      <c r="B8335" t="s">
        <v>203</v>
      </c>
      <c r="C8335" s="3" t="s">
        <v>34</v>
      </c>
      <c r="D8335" s="3" t="s">
        <v>15</v>
      </c>
      <c r="E8335" s="3" t="s">
        <v>16</v>
      </c>
      <c r="F8335" s="5">
        <v>40247</v>
      </c>
      <c r="G8335">
        <v>629367101</v>
      </c>
      <c r="H8335" s="5">
        <v>40253</v>
      </c>
      <c r="I8335" s="7">
        <v>2566</v>
      </c>
      <c r="J8335" s="9">
        <v>421.89</v>
      </c>
      <c r="K8335" s="9">
        <v>364.69</v>
      </c>
      <c r="L8335" s="9">
        <v>1082569.74</v>
      </c>
      <c r="M8335" s="9">
        <v>935794.54</v>
      </c>
      <c r="N8335" s="9">
        <v>146775.20000000001</v>
      </c>
    </row>
    <row r="8336" spans="1:14" x14ac:dyDescent="0.3">
      <c r="A8336" t="s">
        <v>17</v>
      </c>
      <c r="B8336" t="s">
        <v>160</v>
      </c>
      <c r="C8336" s="3" t="s">
        <v>43</v>
      </c>
      <c r="D8336" s="3" t="s">
        <v>24</v>
      </c>
      <c r="E8336" s="3" t="s">
        <v>16</v>
      </c>
      <c r="F8336" s="5">
        <v>41384</v>
      </c>
      <c r="G8336">
        <v>583588874</v>
      </c>
      <c r="H8336" s="5">
        <v>41395</v>
      </c>
      <c r="I8336" s="7">
        <v>5771</v>
      </c>
      <c r="J8336" s="9">
        <v>109.28</v>
      </c>
      <c r="K8336" s="9">
        <v>35.840000000000003</v>
      </c>
      <c r="L8336" s="9">
        <v>630654.88</v>
      </c>
      <c r="M8336" s="9">
        <v>206832.64000000001</v>
      </c>
      <c r="N8336" s="9">
        <v>423822.24</v>
      </c>
    </row>
    <row r="8337" spans="1:14" x14ac:dyDescent="0.3">
      <c r="A8337" t="s">
        <v>44</v>
      </c>
      <c r="B8337" t="s">
        <v>141</v>
      </c>
      <c r="C8337" s="3" t="s">
        <v>46</v>
      </c>
      <c r="D8337" s="3" t="s">
        <v>15</v>
      </c>
      <c r="E8337" s="3" t="s">
        <v>16</v>
      </c>
      <c r="F8337" s="5">
        <v>41466</v>
      </c>
      <c r="G8337">
        <v>456470620</v>
      </c>
      <c r="H8337" s="5">
        <v>41482</v>
      </c>
      <c r="I8337" s="7">
        <v>8655</v>
      </c>
      <c r="J8337" s="9">
        <v>152.58000000000001</v>
      </c>
      <c r="K8337" s="9">
        <v>97.44</v>
      </c>
      <c r="L8337" s="9">
        <v>1320579.8999999999</v>
      </c>
      <c r="M8337" s="9">
        <v>843343.2</v>
      </c>
      <c r="N8337" s="9">
        <v>477236.7</v>
      </c>
    </row>
    <row r="8338" spans="1:14" x14ac:dyDescent="0.3">
      <c r="A8338" t="s">
        <v>44</v>
      </c>
      <c r="B8338" t="s">
        <v>197</v>
      </c>
      <c r="C8338" s="3" t="s">
        <v>52</v>
      </c>
      <c r="D8338" s="3" t="s">
        <v>24</v>
      </c>
      <c r="E8338" s="3" t="s">
        <v>16</v>
      </c>
      <c r="F8338" s="5">
        <v>40727</v>
      </c>
      <c r="G8338">
        <v>469936168</v>
      </c>
      <c r="H8338" s="5">
        <v>40733</v>
      </c>
      <c r="I8338" s="7">
        <v>3410</v>
      </c>
      <c r="J8338" s="9">
        <v>437.2</v>
      </c>
      <c r="K8338" s="9">
        <v>263.33</v>
      </c>
      <c r="L8338" s="9">
        <v>1490852</v>
      </c>
      <c r="M8338" s="9">
        <v>897955.3</v>
      </c>
      <c r="N8338" s="9">
        <v>592896.69999999995</v>
      </c>
    </row>
    <row r="8339" spans="1:14" x14ac:dyDescent="0.3">
      <c r="A8339" t="s">
        <v>17</v>
      </c>
      <c r="B8339" t="s">
        <v>161</v>
      </c>
      <c r="C8339" s="3" t="s">
        <v>46</v>
      </c>
      <c r="D8339" s="3" t="s">
        <v>15</v>
      </c>
      <c r="E8339" s="3" t="s">
        <v>39</v>
      </c>
      <c r="F8339" s="5">
        <v>42555</v>
      </c>
      <c r="G8339">
        <v>466221845</v>
      </c>
      <c r="H8339" s="5">
        <v>42590</v>
      </c>
      <c r="I8339" s="7">
        <v>4259</v>
      </c>
      <c r="J8339" s="9">
        <v>152.58000000000001</v>
      </c>
      <c r="K8339" s="9">
        <v>97.44</v>
      </c>
      <c r="L8339" s="9">
        <v>649838.22</v>
      </c>
      <c r="M8339" s="9">
        <v>414996.96</v>
      </c>
      <c r="N8339" s="9">
        <v>234841.26</v>
      </c>
    </row>
    <row r="8340" spans="1:14" x14ac:dyDescent="0.3">
      <c r="A8340" t="s">
        <v>29</v>
      </c>
      <c r="B8340" t="s">
        <v>127</v>
      </c>
      <c r="C8340" s="3" t="s">
        <v>32</v>
      </c>
      <c r="D8340" s="3" t="s">
        <v>15</v>
      </c>
      <c r="E8340" s="3" t="s">
        <v>28</v>
      </c>
      <c r="F8340" s="5">
        <v>41048</v>
      </c>
      <c r="G8340">
        <v>357876479</v>
      </c>
      <c r="H8340" s="5">
        <v>41090</v>
      </c>
      <c r="I8340" s="7">
        <v>2458</v>
      </c>
      <c r="J8340" s="9">
        <v>255.28</v>
      </c>
      <c r="K8340" s="9">
        <v>159.41999999999999</v>
      </c>
      <c r="L8340" s="9">
        <v>627478.24</v>
      </c>
      <c r="M8340" s="9">
        <v>391854.36</v>
      </c>
      <c r="N8340" s="9">
        <v>235623.88</v>
      </c>
    </row>
    <row r="8341" spans="1:14" x14ac:dyDescent="0.3">
      <c r="A8341" t="s">
        <v>97</v>
      </c>
      <c r="B8341" t="s">
        <v>189</v>
      </c>
      <c r="C8341" s="3" t="s">
        <v>34</v>
      </c>
      <c r="D8341" s="3" t="s">
        <v>24</v>
      </c>
      <c r="E8341" s="3" t="s">
        <v>20</v>
      </c>
      <c r="F8341" s="5">
        <v>41754</v>
      </c>
      <c r="G8341">
        <v>577761399</v>
      </c>
      <c r="H8341" s="5">
        <v>41782</v>
      </c>
      <c r="I8341" s="7">
        <v>1292</v>
      </c>
      <c r="J8341" s="9">
        <v>421.89</v>
      </c>
      <c r="K8341" s="9">
        <v>364.69</v>
      </c>
      <c r="L8341" s="9">
        <v>545081.88</v>
      </c>
      <c r="M8341" s="9">
        <v>471179.48</v>
      </c>
      <c r="N8341" s="9">
        <v>73902.399999999994</v>
      </c>
    </row>
    <row r="8342" spans="1:14" x14ac:dyDescent="0.3">
      <c r="A8342" t="s">
        <v>29</v>
      </c>
      <c r="B8342" t="s">
        <v>104</v>
      </c>
      <c r="C8342" s="3" t="s">
        <v>23</v>
      </c>
      <c r="D8342" s="3" t="s">
        <v>24</v>
      </c>
      <c r="E8342" s="3" t="s">
        <v>39</v>
      </c>
      <c r="F8342" s="5">
        <v>40931</v>
      </c>
      <c r="G8342">
        <v>729050433</v>
      </c>
      <c r="H8342" s="5">
        <v>40968</v>
      </c>
      <c r="I8342" s="7">
        <v>1079</v>
      </c>
      <c r="J8342" s="9">
        <v>154.06</v>
      </c>
      <c r="K8342" s="9">
        <v>90.93</v>
      </c>
      <c r="L8342" s="9">
        <v>166230.74</v>
      </c>
      <c r="M8342" s="9">
        <v>98113.47</v>
      </c>
      <c r="N8342" s="9">
        <v>68117.27</v>
      </c>
    </row>
    <row r="8343" spans="1:14" x14ac:dyDescent="0.3">
      <c r="A8343" t="s">
        <v>21</v>
      </c>
      <c r="B8343" t="s">
        <v>199</v>
      </c>
      <c r="C8343" s="3" t="s">
        <v>23</v>
      </c>
      <c r="D8343" s="3" t="s">
        <v>24</v>
      </c>
      <c r="E8343" s="3" t="s">
        <v>28</v>
      </c>
      <c r="F8343" s="5">
        <v>40758</v>
      </c>
      <c r="G8343">
        <v>935229909</v>
      </c>
      <c r="H8343" s="5">
        <v>40779</v>
      </c>
      <c r="I8343" s="7">
        <v>4168</v>
      </c>
      <c r="J8343" s="9">
        <v>154.06</v>
      </c>
      <c r="K8343" s="9">
        <v>90.93</v>
      </c>
      <c r="L8343" s="9">
        <v>642122.07999999996</v>
      </c>
      <c r="M8343" s="9">
        <v>378996.24</v>
      </c>
      <c r="N8343" s="9">
        <v>263125.84000000003</v>
      </c>
    </row>
    <row r="8344" spans="1:14" x14ac:dyDescent="0.3">
      <c r="A8344" t="s">
        <v>12</v>
      </c>
      <c r="B8344" t="s">
        <v>185</v>
      </c>
      <c r="C8344" s="3" t="s">
        <v>23</v>
      </c>
      <c r="D8344" s="3" t="s">
        <v>15</v>
      </c>
      <c r="E8344" s="3" t="s">
        <v>28</v>
      </c>
      <c r="F8344" s="5">
        <v>42420</v>
      </c>
      <c r="G8344">
        <v>490098655</v>
      </c>
      <c r="H8344" s="5">
        <v>42444</v>
      </c>
      <c r="I8344" s="7">
        <v>9938</v>
      </c>
      <c r="J8344" s="9">
        <v>154.06</v>
      </c>
      <c r="K8344" s="9">
        <v>90.93</v>
      </c>
      <c r="L8344" s="9">
        <v>1531048.28</v>
      </c>
      <c r="M8344" s="9">
        <v>903662.34</v>
      </c>
      <c r="N8344" s="9">
        <v>627385.93999999994</v>
      </c>
    </row>
    <row r="8345" spans="1:14" x14ac:dyDescent="0.3">
      <c r="A8345" t="s">
        <v>21</v>
      </c>
      <c r="B8345" t="s">
        <v>65</v>
      </c>
      <c r="C8345" s="3" t="s">
        <v>19</v>
      </c>
      <c r="D8345" s="3" t="s">
        <v>24</v>
      </c>
      <c r="E8345" s="3" t="s">
        <v>39</v>
      </c>
      <c r="F8345" s="5">
        <v>41956</v>
      </c>
      <c r="G8345">
        <v>107767999</v>
      </c>
      <c r="H8345" s="5">
        <v>41958</v>
      </c>
      <c r="I8345" s="7">
        <v>9801</v>
      </c>
      <c r="J8345" s="9">
        <v>47.45</v>
      </c>
      <c r="K8345" s="9">
        <v>31.79</v>
      </c>
      <c r="L8345" s="9">
        <v>465057.45</v>
      </c>
      <c r="M8345" s="9">
        <v>311573.78999999998</v>
      </c>
      <c r="N8345" s="9">
        <v>153483.66</v>
      </c>
    </row>
    <row r="8346" spans="1:14" x14ac:dyDescent="0.3">
      <c r="A8346" t="s">
        <v>12</v>
      </c>
      <c r="B8346" t="s">
        <v>187</v>
      </c>
      <c r="C8346" s="3" t="s">
        <v>43</v>
      </c>
      <c r="D8346" s="3" t="s">
        <v>15</v>
      </c>
      <c r="E8346" s="3" t="s">
        <v>39</v>
      </c>
      <c r="F8346" s="5">
        <v>42714</v>
      </c>
      <c r="G8346">
        <v>572661769</v>
      </c>
      <c r="H8346" s="5">
        <v>42763</v>
      </c>
      <c r="I8346" s="7">
        <v>2198</v>
      </c>
      <c r="J8346" s="9">
        <v>109.28</v>
      </c>
      <c r="K8346" s="9">
        <v>35.840000000000003</v>
      </c>
      <c r="L8346" s="9">
        <v>240197.44</v>
      </c>
      <c r="M8346" s="9">
        <v>78776.320000000007</v>
      </c>
      <c r="N8346" s="9">
        <v>161421.12</v>
      </c>
    </row>
    <row r="8347" spans="1:14" x14ac:dyDescent="0.3">
      <c r="A8347" t="s">
        <v>17</v>
      </c>
      <c r="B8347" t="s">
        <v>171</v>
      </c>
      <c r="C8347" s="3" t="s">
        <v>64</v>
      </c>
      <c r="D8347" s="3" t="s">
        <v>15</v>
      </c>
      <c r="E8347" s="3" t="s">
        <v>16</v>
      </c>
      <c r="F8347" s="5">
        <v>42895</v>
      </c>
      <c r="G8347">
        <v>489516294</v>
      </c>
      <c r="H8347" s="5">
        <v>42917</v>
      </c>
      <c r="I8347" s="7">
        <v>7604</v>
      </c>
      <c r="J8347" s="9">
        <v>9.33</v>
      </c>
      <c r="K8347" s="9">
        <v>6.92</v>
      </c>
      <c r="L8347" s="9">
        <v>70945.320000000007</v>
      </c>
      <c r="M8347" s="9">
        <v>52619.68</v>
      </c>
      <c r="N8347" s="9">
        <v>18325.64</v>
      </c>
    </row>
    <row r="8348" spans="1:14" x14ac:dyDescent="0.3">
      <c r="A8348" t="s">
        <v>17</v>
      </c>
      <c r="B8348" t="s">
        <v>154</v>
      </c>
      <c r="C8348" s="3" t="s">
        <v>38</v>
      </c>
      <c r="D8348" s="3" t="s">
        <v>24</v>
      </c>
      <c r="E8348" s="3" t="s">
        <v>16</v>
      </c>
      <c r="F8348" s="5">
        <v>42474</v>
      </c>
      <c r="G8348">
        <v>333380401</v>
      </c>
      <c r="H8348" s="5">
        <v>42492</v>
      </c>
      <c r="I8348" s="7">
        <v>3524</v>
      </c>
      <c r="J8348" s="9">
        <v>205.7</v>
      </c>
      <c r="K8348" s="9">
        <v>117.11</v>
      </c>
      <c r="L8348" s="9">
        <v>724886.8</v>
      </c>
      <c r="M8348" s="9">
        <v>412695.64</v>
      </c>
      <c r="N8348" s="9">
        <v>312191.15999999997</v>
      </c>
    </row>
    <row r="8349" spans="1:14" x14ac:dyDescent="0.3">
      <c r="A8349" t="s">
        <v>21</v>
      </c>
      <c r="B8349" t="s">
        <v>201</v>
      </c>
      <c r="C8349" s="3" t="s">
        <v>23</v>
      </c>
      <c r="D8349" s="3" t="s">
        <v>15</v>
      </c>
      <c r="E8349" s="3" t="s">
        <v>39</v>
      </c>
      <c r="F8349" s="5">
        <v>41814</v>
      </c>
      <c r="G8349">
        <v>199615418</v>
      </c>
      <c r="H8349" s="5">
        <v>41859</v>
      </c>
      <c r="I8349" s="7">
        <v>9493</v>
      </c>
      <c r="J8349" s="9">
        <v>154.06</v>
      </c>
      <c r="K8349" s="9">
        <v>90.93</v>
      </c>
      <c r="L8349" s="9">
        <v>1462491.58</v>
      </c>
      <c r="M8349" s="9">
        <v>863198.49</v>
      </c>
      <c r="N8349" s="9">
        <v>599293.09</v>
      </c>
    </row>
    <row r="8350" spans="1:14" x14ac:dyDescent="0.3">
      <c r="A8350" t="s">
        <v>21</v>
      </c>
      <c r="B8350" t="s">
        <v>213</v>
      </c>
      <c r="C8350" s="3" t="s">
        <v>50</v>
      </c>
      <c r="D8350" s="3" t="s">
        <v>24</v>
      </c>
      <c r="E8350" s="3" t="s">
        <v>28</v>
      </c>
      <c r="F8350" s="5">
        <v>40284</v>
      </c>
      <c r="G8350">
        <v>253895175</v>
      </c>
      <c r="H8350" s="5">
        <v>40284</v>
      </c>
      <c r="I8350" s="7">
        <v>2079</v>
      </c>
      <c r="J8350" s="9">
        <v>81.73</v>
      </c>
      <c r="K8350" s="9">
        <v>56.67</v>
      </c>
      <c r="L8350" s="9">
        <v>169916.67</v>
      </c>
      <c r="M8350" s="9">
        <v>117816.93</v>
      </c>
      <c r="N8350" s="9">
        <v>52099.74</v>
      </c>
    </row>
    <row r="8351" spans="1:14" x14ac:dyDescent="0.3">
      <c r="A8351" t="s">
        <v>21</v>
      </c>
      <c r="B8351" t="s">
        <v>42</v>
      </c>
      <c r="C8351" s="3" t="s">
        <v>46</v>
      </c>
      <c r="D8351" s="3" t="s">
        <v>15</v>
      </c>
      <c r="E8351" s="3" t="s">
        <v>28</v>
      </c>
      <c r="F8351" s="5">
        <v>40408</v>
      </c>
      <c r="G8351">
        <v>282205998</v>
      </c>
      <c r="H8351" s="5">
        <v>40454</v>
      </c>
      <c r="I8351" s="7">
        <v>9881</v>
      </c>
      <c r="J8351" s="9">
        <v>152.58000000000001</v>
      </c>
      <c r="K8351" s="9">
        <v>97.44</v>
      </c>
      <c r="L8351" s="9">
        <v>1507642.98</v>
      </c>
      <c r="M8351" s="9">
        <v>962804.64</v>
      </c>
      <c r="N8351" s="9">
        <v>544838.34</v>
      </c>
    </row>
    <row r="8352" spans="1:14" x14ac:dyDescent="0.3">
      <c r="A8352" t="s">
        <v>12</v>
      </c>
      <c r="B8352" t="s">
        <v>98</v>
      </c>
      <c r="C8352" s="3" t="s">
        <v>23</v>
      </c>
      <c r="D8352" s="3" t="s">
        <v>24</v>
      </c>
      <c r="E8352" s="3" t="s">
        <v>20</v>
      </c>
      <c r="F8352" s="5">
        <v>40951</v>
      </c>
      <c r="G8352">
        <v>140846717</v>
      </c>
      <c r="H8352" s="5">
        <v>40981</v>
      </c>
      <c r="I8352" s="7">
        <v>8528</v>
      </c>
      <c r="J8352" s="9">
        <v>154.06</v>
      </c>
      <c r="K8352" s="9">
        <v>90.93</v>
      </c>
      <c r="L8352" s="9">
        <v>1313823.68</v>
      </c>
      <c r="M8352" s="9">
        <v>775451.04</v>
      </c>
      <c r="N8352" s="9">
        <v>538372.64</v>
      </c>
    </row>
    <row r="8353" spans="1:14" x14ac:dyDescent="0.3">
      <c r="A8353" t="s">
        <v>29</v>
      </c>
      <c r="B8353" t="s">
        <v>111</v>
      </c>
      <c r="C8353" s="3" t="s">
        <v>32</v>
      </c>
      <c r="D8353" s="3" t="s">
        <v>15</v>
      </c>
      <c r="E8353" s="3" t="s">
        <v>20</v>
      </c>
      <c r="F8353" s="5">
        <v>41067</v>
      </c>
      <c r="G8353">
        <v>206428658</v>
      </c>
      <c r="H8353" s="5">
        <v>41081</v>
      </c>
      <c r="I8353" s="7">
        <v>5682</v>
      </c>
      <c r="J8353" s="9">
        <v>255.28</v>
      </c>
      <c r="K8353" s="9">
        <v>159.41999999999999</v>
      </c>
      <c r="L8353" s="9">
        <v>1450500.96</v>
      </c>
      <c r="M8353" s="9">
        <v>905824.44</v>
      </c>
      <c r="N8353" s="9">
        <v>544676.52</v>
      </c>
    </row>
    <row r="8354" spans="1:14" x14ac:dyDescent="0.3">
      <c r="A8354" t="s">
        <v>29</v>
      </c>
      <c r="B8354" t="s">
        <v>30</v>
      </c>
      <c r="C8354" s="3" t="s">
        <v>32</v>
      </c>
      <c r="D8354" s="3" t="s">
        <v>15</v>
      </c>
      <c r="E8354" s="3" t="s">
        <v>16</v>
      </c>
      <c r="F8354" s="5">
        <v>41679</v>
      </c>
      <c r="G8354">
        <v>925875651</v>
      </c>
      <c r="H8354" s="5">
        <v>41729</v>
      </c>
      <c r="I8354" s="7">
        <v>6035</v>
      </c>
      <c r="J8354" s="9">
        <v>255.28</v>
      </c>
      <c r="K8354" s="9">
        <v>159.41999999999999</v>
      </c>
      <c r="L8354" s="9">
        <v>1540614.8</v>
      </c>
      <c r="M8354" s="9">
        <v>962099.7</v>
      </c>
      <c r="N8354" s="9">
        <v>578515.1</v>
      </c>
    </row>
    <row r="8355" spans="1:14" x14ac:dyDescent="0.3">
      <c r="A8355" t="s">
        <v>44</v>
      </c>
      <c r="B8355" t="s">
        <v>207</v>
      </c>
      <c r="C8355" s="3" t="s">
        <v>52</v>
      </c>
      <c r="D8355" s="3" t="s">
        <v>15</v>
      </c>
      <c r="E8355" s="3" t="s">
        <v>16</v>
      </c>
      <c r="F8355" s="5">
        <v>41336</v>
      </c>
      <c r="G8355">
        <v>566424024</v>
      </c>
      <c r="H8355" s="5">
        <v>41336</v>
      </c>
      <c r="I8355" s="7">
        <v>6311</v>
      </c>
      <c r="J8355" s="9">
        <v>437.2</v>
      </c>
      <c r="K8355" s="9">
        <v>263.33</v>
      </c>
      <c r="L8355" s="9">
        <v>2759169.2</v>
      </c>
      <c r="M8355" s="9">
        <v>1661875.63</v>
      </c>
      <c r="N8355" s="9">
        <v>1097293.57</v>
      </c>
    </row>
    <row r="8356" spans="1:14" x14ac:dyDescent="0.3">
      <c r="A8356" t="s">
        <v>21</v>
      </c>
      <c r="B8356" t="s">
        <v>158</v>
      </c>
      <c r="C8356" s="3" t="s">
        <v>23</v>
      </c>
      <c r="D8356" s="3" t="s">
        <v>24</v>
      </c>
      <c r="E8356" s="3" t="s">
        <v>16</v>
      </c>
      <c r="F8356" s="5">
        <v>40359</v>
      </c>
      <c r="G8356">
        <v>165622603</v>
      </c>
      <c r="H8356" s="5">
        <v>40377</v>
      </c>
      <c r="I8356" s="7">
        <v>264</v>
      </c>
      <c r="J8356" s="9">
        <v>154.06</v>
      </c>
      <c r="K8356" s="9">
        <v>90.93</v>
      </c>
      <c r="L8356" s="9">
        <v>40671.839999999997</v>
      </c>
      <c r="M8356" s="9">
        <v>24005.52</v>
      </c>
      <c r="N8356" s="9">
        <v>16666.32</v>
      </c>
    </row>
    <row r="8357" spans="1:14" x14ac:dyDescent="0.3">
      <c r="A8357" t="s">
        <v>29</v>
      </c>
      <c r="B8357" t="s">
        <v>167</v>
      </c>
      <c r="C8357" s="3" t="s">
        <v>38</v>
      </c>
      <c r="D8357" s="3" t="s">
        <v>15</v>
      </c>
      <c r="E8357" s="3" t="s">
        <v>20</v>
      </c>
      <c r="F8357" s="5">
        <v>42222</v>
      </c>
      <c r="G8357">
        <v>381332719</v>
      </c>
      <c r="H8357" s="5">
        <v>42240</v>
      </c>
      <c r="I8357" s="7">
        <v>3680</v>
      </c>
      <c r="J8357" s="9">
        <v>205.7</v>
      </c>
      <c r="K8357" s="9">
        <v>117.11</v>
      </c>
      <c r="L8357" s="9">
        <v>756976</v>
      </c>
      <c r="M8357" s="9">
        <v>430964.8</v>
      </c>
      <c r="N8357" s="9">
        <v>326011.2</v>
      </c>
    </row>
    <row r="8358" spans="1:14" x14ac:dyDescent="0.3">
      <c r="A8358" t="s">
        <v>35</v>
      </c>
      <c r="B8358" t="s">
        <v>82</v>
      </c>
      <c r="C8358" s="3" t="s">
        <v>14</v>
      </c>
      <c r="D8358" s="3" t="s">
        <v>15</v>
      </c>
      <c r="E8358" s="3" t="s">
        <v>16</v>
      </c>
      <c r="F8358" s="5">
        <v>41108</v>
      </c>
      <c r="G8358">
        <v>141728198</v>
      </c>
      <c r="H8358" s="5">
        <v>41111</v>
      </c>
      <c r="I8358" s="7">
        <v>9378</v>
      </c>
      <c r="J8358" s="9">
        <v>651.21</v>
      </c>
      <c r="K8358" s="9">
        <v>524.96</v>
      </c>
      <c r="L8358" s="9">
        <v>6107047.3799999999</v>
      </c>
      <c r="M8358" s="9">
        <v>4923074.88</v>
      </c>
      <c r="N8358" s="9">
        <v>1183972.5</v>
      </c>
    </row>
    <row r="8359" spans="1:14" x14ac:dyDescent="0.3">
      <c r="A8359" t="s">
        <v>21</v>
      </c>
      <c r="B8359" t="s">
        <v>158</v>
      </c>
      <c r="C8359" s="3" t="s">
        <v>50</v>
      </c>
      <c r="D8359" s="3" t="s">
        <v>24</v>
      </c>
      <c r="E8359" s="3" t="s">
        <v>28</v>
      </c>
      <c r="F8359" s="5">
        <v>42654</v>
      </c>
      <c r="G8359">
        <v>695295369</v>
      </c>
      <c r="H8359" s="5">
        <v>42697</v>
      </c>
      <c r="I8359" s="7">
        <v>2206</v>
      </c>
      <c r="J8359" s="9">
        <v>81.73</v>
      </c>
      <c r="K8359" s="9">
        <v>56.67</v>
      </c>
      <c r="L8359" s="9">
        <v>180296.38</v>
      </c>
      <c r="M8359" s="9">
        <v>125014.02</v>
      </c>
      <c r="N8359" s="9">
        <v>55282.36</v>
      </c>
    </row>
    <row r="8360" spans="1:14" x14ac:dyDescent="0.3">
      <c r="A8360" t="s">
        <v>44</v>
      </c>
      <c r="B8360" t="s">
        <v>45</v>
      </c>
      <c r="C8360" s="3" t="s">
        <v>23</v>
      </c>
      <c r="D8360" s="3" t="s">
        <v>15</v>
      </c>
      <c r="E8360" s="3" t="s">
        <v>28</v>
      </c>
      <c r="F8360" s="5">
        <v>40437</v>
      </c>
      <c r="G8360">
        <v>660833060</v>
      </c>
      <c r="H8360" s="5">
        <v>40477</v>
      </c>
      <c r="I8360" s="7">
        <v>4043</v>
      </c>
      <c r="J8360" s="9">
        <v>154.06</v>
      </c>
      <c r="K8360" s="9">
        <v>90.93</v>
      </c>
      <c r="L8360" s="9">
        <v>622864.57999999996</v>
      </c>
      <c r="M8360" s="9">
        <v>367629.99</v>
      </c>
      <c r="N8360" s="9">
        <v>255234.59</v>
      </c>
    </row>
    <row r="8361" spans="1:14" x14ac:dyDescent="0.3">
      <c r="A8361" t="s">
        <v>12</v>
      </c>
      <c r="B8361" t="s">
        <v>27</v>
      </c>
      <c r="C8361" s="3" t="s">
        <v>19</v>
      </c>
      <c r="D8361" s="3" t="s">
        <v>15</v>
      </c>
      <c r="E8361" s="3" t="s">
        <v>16</v>
      </c>
      <c r="F8361" s="5">
        <v>42254</v>
      </c>
      <c r="G8361">
        <v>977452600</v>
      </c>
      <c r="H8361" s="5">
        <v>42268</v>
      </c>
      <c r="I8361" s="7">
        <v>8800</v>
      </c>
      <c r="J8361" s="9">
        <v>47.45</v>
      </c>
      <c r="K8361" s="9">
        <v>31.79</v>
      </c>
      <c r="L8361" s="9">
        <v>417560</v>
      </c>
      <c r="M8361" s="9">
        <v>279752</v>
      </c>
      <c r="N8361" s="9">
        <v>137808</v>
      </c>
    </row>
    <row r="8362" spans="1:14" x14ac:dyDescent="0.3">
      <c r="A8362" t="s">
        <v>21</v>
      </c>
      <c r="B8362" t="s">
        <v>199</v>
      </c>
      <c r="C8362" s="3" t="s">
        <v>46</v>
      </c>
      <c r="D8362" s="3" t="s">
        <v>15</v>
      </c>
      <c r="E8362" s="3" t="s">
        <v>28</v>
      </c>
      <c r="F8362" s="5">
        <v>41078</v>
      </c>
      <c r="G8362">
        <v>854577815</v>
      </c>
      <c r="H8362" s="5">
        <v>41099</v>
      </c>
      <c r="I8362" s="7">
        <v>7421</v>
      </c>
      <c r="J8362" s="9">
        <v>152.58000000000001</v>
      </c>
      <c r="K8362" s="9">
        <v>97.44</v>
      </c>
      <c r="L8362" s="9">
        <v>1132296.18</v>
      </c>
      <c r="M8362" s="9">
        <v>723102.24</v>
      </c>
      <c r="N8362" s="9">
        <v>409193.94</v>
      </c>
    </row>
    <row r="8363" spans="1:14" x14ac:dyDescent="0.3">
      <c r="A8363" t="s">
        <v>21</v>
      </c>
      <c r="B8363" t="s">
        <v>71</v>
      </c>
      <c r="C8363" s="3" t="s">
        <v>64</v>
      </c>
      <c r="D8363" s="3" t="s">
        <v>15</v>
      </c>
      <c r="E8363" s="3" t="s">
        <v>20</v>
      </c>
      <c r="F8363" s="5">
        <v>41336</v>
      </c>
      <c r="G8363">
        <v>921945035</v>
      </c>
      <c r="H8363" s="5">
        <v>41368</v>
      </c>
      <c r="I8363" s="7">
        <v>2878</v>
      </c>
      <c r="J8363" s="9">
        <v>9.33</v>
      </c>
      <c r="K8363" s="9">
        <v>6.92</v>
      </c>
      <c r="L8363" s="9">
        <v>26851.74</v>
      </c>
      <c r="M8363" s="9">
        <v>19915.759999999998</v>
      </c>
      <c r="N8363" s="9">
        <v>6935.98</v>
      </c>
    </row>
    <row r="8364" spans="1:14" x14ac:dyDescent="0.3">
      <c r="A8364" t="s">
        <v>35</v>
      </c>
      <c r="B8364" t="s">
        <v>114</v>
      </c>
      <c r="C8364" s="3" t="s">
        <v>34</v>
      </c>
      <c r="D8364" s="3" t="s">
        <v>15</v>
      </c>
      <c r="E8364" s="3" t="s">
        <v>39</v>
      </c>
      <c r="F8364" s="5">
        <v>40926</v>
      </c>
      <c r="G8364">
        <v>979603087</v>
      </c>
      <c r="H8364" s="5">
        <v>40930</v>
      </c>
      <c r="I8364" s="7">
        <v>5177</v>
      </c>
      <c r="J8364" s="9">
        <v>421.89</v>
      </c>
      <c r="K8364" s="9">
        <v>364.69</v>
      </c>
      <c r="L8364" s="9">
        <v>2184124.5299999998</v>
      </c>
      <c r="M8364" s="9">
        <v>1888000.13</v>
      </c>
      <c r="N8364" s="9">
        <v>296124.40000000002</v>
      </c>
    </row>
    <row r="8365" spans="1:14" x14ac:dyDescent="0.3">
      <c r="A8365" t="s">
        <v>35</v>
      </c>
      <c r="B8365" t="s">
        <v>215</v>
      </c>
      <c r="C8365" s="3" t="s">
        <v>34</v>
      </c>
      <c r="D8365" s="3" t="s">
        <v>15</v>
      </c>
      <c r="E8365" s="3" t="s">
        <v>16</v>
      </c>
      <c r="F8365" s="5">
        <v>40904</v>
      </c>
      <c r="G8365">
        <v>447913300</v>
      </c>
      <c r="H8365" s="5">
        <v>40914</v>
      </c>
      <c r="I8365" s="7">
        <v>6354</v>
      </c>
      <c r="J8365" s="9">
        <v>421.89</v>
      </c>
      <c r="K8365" s="9">
        <v>364.69</v>
      </c>
      <c r="L8365" s="9">
        <v>2680689.06</v>
      </c>
      <c r="M8365" s="9">
        <v>2317240.2599999998</v>
      </c>
      <c r="N8365" s="9">
        <v>363448.8</v>
      </c>
    </row>
    <row r="8366" spans="1:14" x14ac:dyDescent="0.3">
      <c r="A8366" t="s">
        <v>17</v>
      </c>
      <c r="B8366" t="s">
        <v>69</v>
      </c>
      <c r="C8366" s="3" t="s">
        <v>50</v>
      </c>
      <c r="D8366" s="3" t="s">
        <v>15</v>
      </c>
      <c r="E8366" s="3" t="s">
        <v>16</v>
      </c>
      <c r="F8366" s="5">
        <v>41330</v>
      </c>
      <c r="G8366">
        <v>617549502</v>
      </c>
      <c r="H8366" s="5">
        <v>41339</v>
      </c>
      <c r="I8366" s="7">
        <v>5476</v>
      </c>
      <c r="J8366" s="9">
        <v>81.73</v>
      </c>
      <c r="K8366" s="9">
        <v>56.67</v>
      </c>
      <c r="L8366" s="9">
        <v>447553.48</v>
      </c>
      <c r="M8366" s="9">
        <v>310324.92</v>
      </c>
      <c r="N8366" s="9">
        <v>137228.56</v>
      </c>
    </row>
    <row r="8367" spans="1:14" x14ac:dyDescent="0.3">
      <c r="A8367" t="s">
        <v>35</v>
      </c>
      <c r="B8367" t="s">
        <v>184</v>
      </c>
      <c r="C8367" s="3" t="s">
        <v>14</v>
      </c>
      <c r="D8367" s="3" t="s">
        <v>15</v>
      </c>
      <c r="E8367" s="3" t="s">
        <v>16</v>
      </c>
      <c r="F8367" s="5">
        <v>42655</v>
      </c>
      <c r="G8367">
        <v>599498021</v>
      </c>
      <c r="H8367" s="5">
        <v>42680</v>
      </c>
      <c r="I8367" s="7">
        <v>3641</v>
      </c>
      <c r="J8367" s="9">
        <v>651.21</v>
      </c>
      <c r="K8367" s="9">
        <v>524.96</v>
      </c>
      <c r="L8367" s="9">
        <v>2371055.61</v>
      </c>
      <c r="M8367" s="9">
        <v>1911379.36</v>
      </c>
      <c r="N8367" s="9">
        <v>459676.25</v>
      </c>
    </row>
    <row r="8368" spans="1:14" x14ac:dyDescent="0.3">
      <c r="A8368" t="s">
        <v>17</v>
      </c>
      <c r="B8368" t="s">
        <v>171</v>
      </c>
      <c r="C8368" s="3" t="s">
        <v>38</v>
      </c>
      <c r="D8368" s="3" t="s">
        <v>15</v>
      </c>
      <c r="E8368" s="3" t="s">
        <v>28</v>
      </c>
      <c r="F8368" s="5">
        <v>41567</v>
      </c>
      <c r="G8368">
        <v>475057685</v>
      </c>
      <c r="H8368" s="5">
        <v>41585</v>
      </c>
      <c r="I8368" s="7">
        <v>8981</v>
      </c>
      <c r="J8368" s="9">
        <v>205.7</v>
      </c>
      <c r="K8368" s="9">
        <v>117.11</v>
      </c>
      <c r="L8368" s="9">
        <v>1847391.7</v>
      </c>
      <c r="M8368" s="9">
        <v>1051764.9099999999</v>
      </c>
      <c r="N8368" s="9">
        <v>795626.79</v>
      </c>
    </row>
    <row r="8369" spans="1:14" x14ac:dyDescent="0.3">
      <c r="A8369" t="s">
        <v>12</v>
      </c>
      <c r="B8369" t="s">
        <v>211</v>
      </c>
      <c r="C8369" s="3" t="s">
        <v>64</v>
      </c>
      <c r="D8369" s="3" t="s">
        <v>24</v>
      </c>
      <c r="E8369" s="3" t="s">
        <v>16</v>
      </c>
      <c r="F8369" s="5">
        <v>40678</v>
      </c>
      <c r="G8369">
        <v>845839822</v>
      </c>
      <c r="H8369" s="5">
        <v>40692</v>
      </c>
      <c r="I8369" s="7">
        <v>1655</v>
      </c>
      <c r="J8369" s="9">
        <v>9.33</v>
      </c>
      <c r="K8369" s="9">
        <v>6.92</v>
      </c>
      <c r="L8369" s="9">
        <v>15441.15</v>
      </c>
      <c r="M8369" s="9">
        <v>11452.6</v>
      </c>
      <c r="N8369" s="9">
        <v>3988.55</v>
      </c>
    </row>
    <row r="8370" spans="1:14" x14ac:dyDescent="0.3">
      <c r="A8370" t="s">
        <v>17</v>
      </c>
      <c r="B8370" t="s">
        <v>54</v>
      </c>
      <c r="C8370" s="3" t="s">
        <v>46</v>
      </c>
      <c r="D8370" s="3" t="s">
        <v>15</v>
      </c>
      <c r="E8370" s="3" t="s">
        <v>20</v>
      </c>
      <c r="F8370" s="5">
        <v>41604</v>
      </c>
      <c r="G8370">
        <v>583768260</v>
      </c>
      <c r="H8370" s="5">
        <v>41630</v>
      </c>
      <c r="I8370" s="7">
        <v>8856</v>
      </c>
      <c r="J8370" s="9">
        <v>152.58000000000001</v>
      </c>
      <c r="K8370" s="9">
        <v>97.44</v>
      </c>
      <c r="L8370" s="9">
        <v>1351248.48</v>
      </c>
      <c r="M8370" s="9">
        <v>862928.64</v>
      </c>
      <c r="N8370" s="9">
        <v>488319.84</v>
      </c>
    </row>
    <row r="8371" spans="1:14" x14ac:dyDescent="0.3">
      <c r="A8371" t="s">
        <v>97</v>
      </c>
      <c r="B8371" t="s">
        <v>223</v>
      </c>
      <c r="C8371" s="3" t="s">
        <v>64</v>
      </c>
      <c r="D8371" s="3" t="s">
        <v>24</v>
      </c>
      <c r="E8371" s="3" t="s">
        <v>39</v>
      </c>
      <c r="F8371" s="5">
        <v>40819</v>
      </c>
      <c r="G8371">
        <v>881079328</v>
      </c>
      <c r="H8371" s="5">
        <v>40848</v>
      </c>
      <c r="I8371" s="7">
        <v>9807</v>
      </c>
      <c r="J8371" s="9">
        <v>9.33</v>
      </c>
      <c r="K8371" s="9">
        <v>6.92</v>
      </c>
      <c r="L8371" s="9">
        <v>91499.31</v>
      </c>
      <c r="M8371" s="9">
        <v>67864.44</v>
      </c>
      <c r="N8371" s="9">
        <v>23634.87</v>
      </c>
    </row>
    <row r="8372" spans="1:14" x14ac:dyDescent="0.3">
      <c r="A8372" t="s">
        <v>12</v>
      </c>
      <c r="B8372" t="s">
        <v>139</v>
      </c>
      <c r="C8372" s="3" t="s">
        <v>23</v>
      </c>
      <c r="D8372" s="3" t="s">
        <v>24</v>
      </c>
      <c r="E8372" s="3" t="s">
        <v>20</v>
      </c>
      <c r="F8372" s="5">
        <v>42101</v>
      </c>
      <c r="G8372">
        <v>300321853</v>
      </c>
      <c r="H8372" s="5">
        <v>42141</v>
      </c>
      <c r="I8372" s="7">
        <v>765</v>
      </c>
      <c r="J8372" s="9">
        <v>154.06</v>
      </c>
      <c r="K8372" s="9">
        <v>90.93</v>
      </c>
      <c r="L8372" s="9">
        <v>117855.9</v>
      </c>
      <c r="M8372" s="9">
        <v>69561.45</v>
      </c>
      <c r="N8372" s="9">
        <v>48294.45</v>
      </c>
    </row>
    <row r="8373" spans="1:14" x14ac:dyDescent="0.3">
      <c r="A8373" t="s">
        <v>44</v>
      </c>
      <c r="B8373" t="s">
        <v>141</v>
      </c>
      <c r="C8373" s="3" t="s">
        <v>23</v>
      </c>
      <c r="D8373" s="3" t="s">
        <v>15</v>
      </c>
      <c r="E8373" s="3" t="s">
        <v>20</v>
      </c>
      <c r="F8373" s="5">
        <v>41317</v>
      </c>
      <c r="G8373">
        <v>624357163</v>
      </c>
      <c r="H8373" s="5">
        <v>41351</v>
      </c>
      <c r="I8373" s="7">
        <v>14</v>
      </c>
      <c r="J8373" s="9">
        <v>154.06</v>
      </c>
      <c r="K8373" s="9">
        <v>90.93</v>
      </c>
      <c r="L8373" s="9">
        <v>2156.84</v>
      </c>
      <c r="M8373" s="9">
        <v>1273.02</v>
      </c>
      <c r="N8373" s="9">
        <v>883.82</v>
      </c>
    </row>
    <row r="8374" spans="1:14" x14ac:dyDescent="0.3">
      <c r="A8374" t="s">
        <v>12</v>
      </c>
      <c r="B8374" t="s">
        <v>107</v>
      </c>
      <c r="C8374" s="3" t="s">
        <v>46</v>
      </c>
      <c r="D8374" s="3" t="s">
        <v>24</v>
      </c>
      <c r="E8374" s="3" t="s">
        <v>20</v>
      </c>
      <c r="F8374" s="5">
        <v>41641</v>
      </c>
      <c r="G8374">
        <v>106359088</v>
      </c>
      <c r="H8374" s="5">
        <v>41670</v>
      </c>
      <c r="I8374" s="7">
        <v>2873</v>
      </c>
      <c r="J8374" s="9">
        <v>152.58000000000001</v>
      </c>
      <c r="K8374" s="9">
        <v>97.44</v>
      </c>
      <c r="L8374" s="9">
        <v>438362.34</v>
      </c>
      <c r="M8374" s="9">
        <v>279945.12</v>
      </c>
      <c r="N8374" s="9">
        <v>158417.22</v>
      </c>
    </row>
    <row r="8375" spans="1:14" x14ac:dyDescent="0.3">
      <c r="A8375" t="s">
        <v>35</v>
      </c>
      <c r="B8375" t="s">
        <v>47</v>
      </c>
      <c r="C8375" s="3" t="s">
        <v>38</v>
      </c>
      <c r="D8375" s="3" t="s">
        <v>15</v>
      </c>
      <c r="E8375" s="3" t="s">
        <v>39</v>
      </c>
      <c r="F8375" s="5">
        <v>41102</v>
      </c>
      <c r="G8375">
        <v>219813954</v>
      </c>
      <c r="H8375" s="5">
        <v>41105</v>
      </c>
      <c r="I8375" s="7">
        <v>6689</v>
      </c>
      <c r="J8375" s="9">
        <v>205.7</v>
      </c>
      <c r="K8375" s="9">
        <v>117.11</v>
      </c>
      <c r="L8375" s="9">
        <v>1375927.3</v>
      </c>
      <c r="M8375" s="9">
        <v>783348.79</v>
      </c>
      <c r="N8375" s="9">
        <v>592578.51</v>
      </c>
    </row>
    <row r="8376" spans="1:14" x14ac:dyDescent="0.3">
      <c r="A8376" t="s">
        <v>17</v>
      </c>
      <c r="B8376" t="s">
        <v>160</v>
      </c>
      <c r="C8376" s="3" t="s">
        <v>14</v>
      </c>
      <c r="D8376" s="3" t="s">
        <v>15</v>
      </c>
      <c r="E8376" s="3" t="s">
        <v>39</v>
      </c>
      <c r="F8376" s="5">
        <v>42268</v>
      </c>
      <c r="G8376">
        <v>708520591</v>
      </c>
      <c r="H8376" s="5">
        <v>42294</v>
      </c>
      <c r="I8376" s="7">
        <v>5843</v>
      </c>
      <c r="J8376" s="9">
        <v>651.21</v>
      </c>
      <c r="K8376" s="9">
        <v>524.96</v>
      </c>
      <c r="L8376" s="9">
        <v>3805020.03</v>
      </c>
      <c r="M8376" s="9">
        <v>3067341.28</v>
      </c>
      <c r="N8376" s="9">
        <v>737678.75</v>
      </c>
    </row>
    <row r="8377" spans="1:14" x14ac:dyDescent="0.3">
      <c r="A8377" t="s">
        <v>17</v>
      </c>
      <c r="B8377" t="s">
        <v>60</v>
      </c>
      <c r="C8377" s="3" t="s">
        <v>19</v>
      </c>
      <c r="D8377" s="3" t="s">
        <v>15</v>
      </c>
      <c r="E8377" s="3" t="s">
        <v>28</v>
      </c>
      <c r="F8377" s="5">
        <v>42562</v>
      </c>
      <c r="G8377">
        <v>936590325</v>
      </c>
      <c r="H8377" s="5">
        <v>42589</v>
      </c>
      <c r="I8377" s="7">
        <v>6745</v>
      </c>
      <c r="J8377" s="9">
        <v>47.45</v>
      </c>
      <c r="K8377" s="9">
        <v>31.79</v>
      </c>
      <c r="L8377" s="9">
        <v>320050.25</v>
      </c>
      <c r="M8377" s="9">
        <v>214423.55</v>
      </c>
      <c r="N8377" s="9">
        <v>105626.7</v>
      </c>
    </row>
    <row r="8378" spans="1:14" x14ac:dyDescent="0.3">
      <c r="A8378" t="s">
        <v>29</v>
      </c>
      <c r="B8378" t="s">
        <v>55</v>
      </c>
      <c r="C8378" s="3" t="s">
        <v>46</v>
      </c>
      <c r="D8378" s="3" t="s">
        <v>15</v>
      </c>
      <c r="E8378" s="3" t="s">
        <v>16</v>
      </c>
      <c r="F8378" s="5">
        <v>41182</v>
      </c>
      <c r="G8378">
        <v>338446986</v>
      </c>
      <c r="H8378" s="5">
        <v>41208</v>
      </c>
      <c r="I8378" s="7">
        <v>2839</v>
      </c>
      <c r="J8378" s="9">
        <v>152.58000000000001</v>
      </c>
      <c r="K8378" s="9">
        <v>97.44</v>
      </c>
      <c r="L8378" s="9">
        <v>433174.62</v>
      </c>
      <c r="M8378" s="9">
        <v>276632.15999999997</v>
      </c>
      <c r="N8378" s="9">
        <v>156542.46</v>
      </c>
    </row>
    <row r="8379" spans="1:14" x14ac:dyDescent="0.3">
      <c r="A8379" t="s">
        <v>29</v>
      </c>
      <c r="B8379" t="s">
        <v>178</v>
      </c>
      <c r="C8379" s="3" t="s">
        <v>32</v>
      </c>
      <c r="D8379" s="3" t="s">
        <v>15</v>
      </c>
      <c r="E8379" s="3" t="s">
        <v>16</v>
      </c>
      <c r="F8379" s="5">
        <v>40479</v>
      </c>
      <c r="G8379">
        <v>668826901</v>
      </c>
      <c r="H8379" s="5">
        <v>40484</v>
      </c>
      <c r="I8379" s="7">
        <v>9598</v>
      </c>
      <c r="J8379" s="9">
        <v>255.28</v>
      </c>
      <c r="K8379" s="9">
        <v>159.41999999999999</v>
      </c>
      <c r="L8379" s="9">
        <v>2450177.44</v>
      </c>
      <c r="M8379" s="9">
        <v>1530113.16</v>
      </c>
      <c r="N8379" s="9">
        <v>920064.28</v>
      </c>
    </row>
    <row r="8380" spans="1:14" x14ac:dyDescent="0.3">
      <c r="A8380" t="s">
        <v>21</v>
      </c>
      <c r="B8380" t="s">
        <v>76</v>
      </c>
      <c r="C8380" s="3" t="s">
        <v>50</v>
      </c>
      <c r="D8380" s="3" t="s">
        <v>24</v>
      </c>
      <c r="E8380" s="3" t="s">
        <v>16</v>
      </c>
      <c r="F8380" s="5">
        <v>41809</v>
      </c>
      <c r="G8380">
        <v>152778899</v>
      </c>
      <c r="H8380" s="5">
        <v>41845</v>
      </c>
      <c r="I8380" s="7">
        <v>9526</v>
      </c>
      <c r="J8380" s="9">
        <v>81.73</v>
      </c>
      <c r="K8380" s="9">
        <v>56.67</v>
      </c>
      <c r="L8380" s="9">
        <v>778559.98</v>
      </c>
      <c r="M8380" s="9">
        <v>539838.42000000004</v>
      </c>
      <c r="N8380" s="9">
        <v>238721.56</v>
      </c>
    </row>
    <row r="8381" spans="1:14" x14ac:dyDescent="0.3">
      <c r="A8381" t="s">
        <v>17</v>
      </c>
      <c r="B8381" t="s">
        <v>110</v>
      </c>
      <c r="C8381" s="3" t="s">
        <v>23</v>
      </c>
      <c r="D8381" s="3" t="s">
        <v>15</v>
      </c>
      <c r="E8381" s="3" t="s">
        <v>20</v>
      </c>
      <c r="F8381" s="5">
        <v>41388</v>
      </c>
      <c r="G8381">
        <v>235664308</v>
      </c>
      <c r="H8381" s="5">
        <v>41390</v>
      </c>
      <c r="I8381" s="7">
        <v>7160</v>
      </c>
      <c r="J8381" s="9">
        <v>154.06</v>
      </c>
      <c r="K8381" s="9">
        <v>90.93</v>
      </c>
      <c r="L8381" s="9">
        <v>1103069.6000000001</v>
      </c>
      <c r="M8381" s="9">
        <v>651058.80000000005</v>
      </c>
      <c r="N8381" s="9">
        <v>452010.8</v>
      </c>
    </row>
    <row r="8382" spans="1:14" x14ac:dyDescent="0.3">
      <c r="A8382" t="s">
        <v>17</v>
      </c>
      <c r="B8382" t="s">
        <v>138</v>
      </c>
      <c r="C8382" s="3" t="s">
        <v>32</v>
      </c>
      <c r="D8382" s="3" t="s">
        <v>15</v>
      </c>
      <c r="E8382" s="3" t="s">
        <v>28</v>
      </c>
      <c r="F8382" s="5">
        <v>42733</v>
      </c>
      <c r="G8382">
        <v>633156955</v>
      </c>
      <c r="H8382" s="5">
        <v>42759</v>
      </c>
      <c r="I8382" s="7">
        <v>4068</v>
      </c>
      <c r="J8382" s="9">
        <v>255.28</v>
      </c>
      <c r="K8382" s="9">
        <v>159.41999999999999</v>
      </c>
      <c r="L8382" s="9">
        <v>1038479.04</v>
      </c>
      <c r="M8382" s="9">
        <v>648520.56000000006</v>
      </c>
      <c r="N8382" s="9">
        <v>389958.48</v>
      </c>
    </row>
    <row r="8383" spans="1:14" x14ac:dyDescent="0.3">
      <c r="A8383" t="s">
        <v>17</v>
      </c>
      <c r="B8383" t="s">
        <v>116</v>
      </c>
      <c r="C8383" s="3" t="s">
        <v>23</v>
      </c>
      <c r="D8383" s="3" t="s">
        <v>24</v>
      </c>
      <c r="E8383" s="3" t="s">
        <v>28</v>
      </c>
      <c r="F8383" s="5">
        <v>41454</v>
      </c>
      <c r="G8383">
        <v>681243169</v>
      </c>
      <c r="H8383" s="5">
        <v>41497</v>
      </c>
      <c r="I8383" s="7">
        <v>3847</v>
      </c>
      <c r="J8383" s="9">
        <v>154.06</v>
      </c>
      <c r="K8383" s="9">
        <v>90.93</v>
      </c>
      <c r="L8383" s="9">
        <v>592668.81999999995</v>
      </c>
      <c r="M8383" s="9">
        <v>349807.71</v>
      </c>
      <c r="N8383" s="9">
        <v>242861.11</v>
      </c>
    </row>
    <row r="8384" spans="1:14" x14ac:dyDescent="0.3">
      <c r="A8384" t="s">
        <v>29</v>
      </c>
      <c r="B8384" t="s">
        <v>95</v>
      </c>
      <c r="C8384" s="3" t="s">
        <v>38</v>
      </c>
      <c r="D8384" s="3" t="s">
        <v>24</v>
      </c>
      <c r="E8384" s="3" t="s">
        <v>16</v>
      </c>
      <c r="F8384" s="5">
        <v>40465</v>
      </c>
      <c r="G8384">
        <v>686221778</v>
      </c>
      <c r="H8384" s="5">
        <v>40492</v>
      </c>
      <c r="I8384" s="7">
        <v>7128</v>
      </c>
      <c r="J8384" s="9">
        <v>205.7</v>
      </c>
      <c r="K8384" s="9">
        <v>117.11</v>
      </c>
      <c r="L8384" s="9">
        <v>1466229.6</v>
      </c>
      <c r="M8384" s="9">
        <v>834760.08</v>
      </c>
      <c r="N8384" s="9">
        <v>631469.52</v>
      </c>
    </row>
    <row r="8385" spans="1:14" x14ac:dyDescent="0.3">
      <c r="A8385" t="s">
        <v>17</v>
      </c>
      <c r="B8385" t="s">
        <v>57</v>
      </c>
      <c r="C8385" s="3" t="s">
        <v>50</v>
      </c>
      <c r="D8385" s="3" t="s">
        <v>15</v>
      </c>
      <c r="E8385" s="3" t="s">
        <v>39</v>
      </c>
      <c r="F8385" s="5">
        <v>40300</v>
      </c>
      <c r="G8385">
        <v>574704110</v>
      </c>
      <c r="H8385" s="5">
        <v>40316</v>
      </c>
      <c r="I8385" s="7">
        <v>6572</v>
      </c>
      <c r="J8385" s="9">
        <v>81.73</v>
      </c>
      <c r="K8385" s="9">
        <v>56.67</v>
      </c>
      <c r="L8385" s="9">
        <v>537129.56000000006</v>
      </c>
      <c r="M8385" s="9">
        <v>372435.24</v>
      </c>
      <c r="N8385" s="9">
        <v>164694.32</v>
      </c>
    </row>
    <row r="8386" spans="1:14" x14ac:dyDescent="0.3">
      <c r="A8386" t="s">
        <v>21</v>
      </c>
      <c r="B8386" t="s">
        <v>201</v>
      </c>
      <c r="C8386" s="3" t="s">
        <v>50</v>
      </c>
      <c r="D8386" s="3" t="s">
        <v>15</v>
      </c>
      <c r="E8386" s="3" t="s">
        <v>16</v>
      </c>
      <c r="F8386" s="5">
        <v>40503</v>
      </c>
      <c r="G8386">
        <v>343613994</v>
      </c>
      <c r="H8386" s="5">
        <v>40538</v>
      </c>
      <c r="I8386" s="7">
        <v>1871</v>
      </c>
      <c r="J8386" s="9">
        <v>81.73</v>
      </c>
      <c r="K8386" s="9">
        <v>56.67</v>
      </c>
      <c r="L8386" s="9">
        <v>152916.82999999999</v>
      </c>
      <c r="M8386" s="9">
        <v>106029.57</v>
      </c>
      <c r="N8386" s="9">
        <v>46887.26</v>
      </c>
    </row>
    <row r="8387" spans="1:14" x14ac:dyDescent="0.3">
      <c r="A8387" t="s">
        <v>29</v>
      </c>
      <c r="B8387" t="s">
        <v>124</v>
      </c>
      <c r="C8387" s="3" t="s">
        <v>64</v>
      </c>
      <c r="D8387" s="3" t="s">
        <v>24</v>
      </c>
      <c r="E8387" s="3" t="s">
        <v>16</v>
      </c>
      <c r="F8387" s="5">
        <v>41005</v>
      </c>
      <c r="G8387">
        <v>510187757</v>
      </c>
      <c r="H8387" s="5">
        <v>41028</v>
      </c>
      <c r="I8387" s="7">
        <v>4750</v>
      </c>
      <c r="J8387" s="9">
        <v>9.33</v>
      </c>
      <c r="K8387" s="9">
        <v>6.92</v>
      </c>
      <c r="L8387" s="9">
        <v>44317.5</v>
      </c>
      <c r="M8387" s="9">
        <v>32870</v>
      </c>
      <c r="N8387" s="9">
        <v>11447.5</v>
      </c>
    </row>
    <row r="8388" spans="1:14" x14ac:dyDescent="0.3">
      <c r="A8388" t="s">
        <v>29</v>
      </c>
      <c r="B8388" t="s">
        <v>194</v>
      </c>
      <c r="C8388" s="3" t="s">
        <v>38</v>
      </c>
      <c r="D8388" s="3" t="s">
        <v>15</v>
      </c>
      <c r="E8388" s="3" t="s">
        <v>20</v>
      </c>
      <c r="F8388" s="5">
        <v>40742</v>
      </c>
      <c r="G8388">
        <v>761974227</v>
      </c>
      <c r="H8388" s="5">
        <v>40748</v>
      </c>
      <c r="I8388" s="7">
        <v>3961</v>
      </c>
      <c r="J8388" s="9">
        <v>205.7</v>
      </c>
      <c r="K8388" s="9">
        <v>117.11</v>
      </c>
      <c r="L8388" s="9">
        <v>814777.7</v>
      </c>
      <c r="M8388" s="9">
        <v>463872.71</v>
      </c>
      <c r="N8388" s="9">
        <v>350904.99</v>
      </c>
    </row>
    <row r="8389" spans="1:14" x14ac:dyDescent="0.3">
      <c r="A8389" t="s">
        <v>44</v>
      </c>
      <c r="B8389" t="s">
        <v>149</v>
      </c>
      <c r="C8389" s="3" t="s">
        <v>52</v>
      </c>
      <c r="D8389" s="3" t="s">
        <v>15</v>
      </c>
      <c r="E8389" s="3" t="s">
        <v>16</v>
      </c>
      <c r="F8389" s="5">
        <v>41807</v>
      </c>
      <c r="G8389">
        <v>406834733</v>
      </c>
      <c r="H8389" s="5">
        <v>41834</v>
      </c>
      <c r="I8389" s="7">
        <v>293</v>
      </c>
      <c r="J8389" s="9">
        <v>437.2</v>
      </c>
      <c r="K8389" s="9">
        <v>263.33</v>
      </c>
      <c r="L8389" s="9">
        <v>128099.6</v>
      </c>
      <c r="M8389" s="9">
        <v>77155.69</v>
      </c>
      <c r="N8389" s="9">
        <v>50943.91</v>
      </c>
    </row>
    <row r="8390" spans="1:14" x14ac:dyDescent="0.3">
      <c r="A8390" t="s">
        <v>44</v>
      </c>
      <c r="B8390" t="s">
        <v>169</v>
      </c>
      <c r="C8390" s="3" t="s">
        <v>43</v>
      </c>
      <c r="D8390" s="3" t="s">
        <v>15</v>
      </c>
      <c r="E8390" s="3" t="s">
        <v>20</v>
      </c>
      <c r="F8390" s="5">
        <v>42531</v>
      </c>
      <c r="G8390">
        <v>622943103</v>
      </c>
      <c r="H8390" s="5">
        <v>42543</v>
      </c>
      <c r="I8390" s="7">
        <v>1562</v>
      </c>
      <c r="J8390" s="9">
        <v>109.28</v>
      </c>
      <c r="K8390" s="9">
        <v>35.840000000000003</v>
      </c>
      <c r="L8390" s="9">
        <v>170695.36</v>
      </c>
      <c r="M8390" s="9">
        <v>55982.080000000002</v>
      </c>
      <c r="N8390" s="9">
        <v>114713.28</v>
      </c>
    </row>
    <row r="8391" spans="1:14" x14ac:dyDescent="0.3">
      <c r="A8391" t="s">
        <v>17</v>
      </c>
      <c r="B8391" t="s">
        <v>129</v>
      </c>
      <c r="C8391" s="3" t="s">
        <v>19</v>
      </c>
      <c r="D8391" s="3" t="s">
        <v>24</v>
      </c>
      <c r="E8391" s="3" t="s">
        <v>16</v>
      </c>
      <c r="F8391" s="5">
        <v>41636</v>
      </c>
      <c r="G8391">
        <v>408785665</v>
      </c>
      <c r="H8391" s="5">
        <v>41639</v>
      </c>
      <c r="I8391" s="7">
        <v>7617</v>
      </c>
      <c r="J8391" s="9">
        <v>47.45</v>
      </c>
      <c r="K8391" s="9">
        <v>31.79</v>
      </c>
      <c r="L8391" s="9">
        <v>361426.65</v>
      </c>
      <c r="M8391" s="9">
        <v>242144.43</v>
      </c>
      <c r="N8391" s="9">
        <v>119282.22</v>
      </c>
    </row>
    <row r="8392" spans="1:14" x14ac:dyDescent="0.3">
      <c r="A8392" t="s">
        <v>12</v>
      </c>
      <c r="B8392" t="s">
        <v>155</v>
      </c>
      <c r="C8392" s="3" t="s">
        <v>43</v>
      </c>
      <c r="D8392" s="3" t="s">
        <v>15</v>
      </c>
      <c r="E8392" s="3" t="s">
        <v>16</v>
      </c>
      <c r="F8392" s="5">
        <v>42381</v>
      </c>
      <c r="G8392">
        <v>633161246</v>
      </c>
      <c r="H8392" s="5">
        <v>42414</v>
      </c>
      <c r="I8392" s="7">
        <v>5338</v>
      </c>
      <c r="J8392" s="9">
        <v>109.28</v>
      </c>
      <c r="K8392" s="9">
        <v>35.840000000000003</v>
      </c>
      <c r="L8392" s="9">
        <v>583336.64</v>
      </c>
      <c r="M8392" s="9">
        <v>191313.92000000001</v>
      </c>
      <c r="N8392" s="9">
        <v>392022.72</v>
      </c>
    </row>
    <row r="8393" spans="1:14" x14ac:dyDescent="0.3">
      <c r="A8393" t="s">
        <v>17</v>
      </c>
      <c r="B8393" t="s">
        <v>87</v>
      </c>
      <c r="C8393" s="3" t="s">
        <v>38</v>
      </c>
      <c r="D8393" s="3" t="s">
        <v>24</v>
      </c>
      <c r="E8393" s="3" t="s">
        <v>20</v>
      </c>
      <c r="F8393" s="5">
        <v>42882</v>
      </c>
      <c r="G8393">
        <v>885181176</v>
      </c>
      <c r="H8393" s="5">
        <v>42925</v>
      </c>
      <c r="I8393" s="7">
        <v>3636</v>
      </c>
      <c r="J8393" s="9">
        <v>205.7</v>
      </c>
      <c r="K8393" s="9">
        <v>117.11</v>
      </c>
      <c r="L8393" s="9">
        <v>747925.2</v>
      </c>
      <c r="M8393" s="9">
        <v>425811.96</v>
      </c>
      <c r="N8393" s="9">
        <v>322113.24</v>
      </c>
    </row>
    <row r="8394" spans="1:14" x14ac:dyDescent="0.3">
      <c r="A8394" t="s">
        <v>21</v>
      </c>
      <c r="B8394" t="s">
        <v>170</v>
      </c>
      <c r="C8394" s="3" t="s">
        <v>46</v>
      </c>
      <c r="D8394" s="3" t="s">
        <v>24</v>
      </c>
      <c r="E8394" s="3" t="s">
        <v>28</v>
      </c>
      <c r="F8394" s="5">
        <v>40259</v>
      </c>
      <c r="G8394">
        <v>824269282</v>
      </c>
      <c r="H8394" s="5">
        <v>40273</v>
      </c>
      <c r="I8394" s="7">
        <v>8453</v>
      </c>
      <c r="J8394" s="9">
        <v>152.58000000000001</v>
      </c>
      <c r="K8394" s="9">
        <v>97.44</v>
      </c>
      <c r="L8394" s="9">
        <v>1289758.74</v>
      </c>
      <c r="M8394" s="9">
        <v>823660.32</v>
      </c>
      <c r="N8394" s="9">
        <v>466098.42</v>
      </c>
    </row>
    <row r="8395" spans="1:14" x14ac:dyDescent="0.3">
      <c r="A8395" t="s">
        <v>12</v>
      </c>
      <c r="B8395" t="s">
        <v>179</v>
      </c>
      <c r="C8395" s="3" t="s">
        <v>25</v>
      </c>
      <c r="D8395" s="3" t="s">
        <v>15</v>
      </c>
      <c r="E8395" s="3" t="s">
        <v>20</v>
      </c>
      <c r="F8395" s="5">
        <v>40324</v>
      </c>
      <c r="G8395">
        <v>630161893</v>
      </c>
      <c r="H8395" s="5">
        <v>40368</v>
      </c>
      <c r="I8395" s="7">
        <v>7763</v>
      </c>
      <c r="J8395" s="9">
        <v>668.27</v>
      </c>
      <c r="K8395" s="9">
        <v>502.54</v>
      </c>
      <c r="L8395" s="9">
        <v>5187780.01</v>
      </c>
      <c r="M8395" s="9">
        <v>3901218.02</v>
      </c>
      <c r="N8395" s="9">
        <v>1286561.99</v>
      </c>
    </row>
    <row r="8396" spans="1:14" x14ac:dyDescent="0.3">
      <c r="A8396" t="s">
        <v>17</v>
      </c>
      <c r="B8396" t="s">
        <v>135</v>
      </c>
      <c r="C8396" s="3" t="s">
        <v>14</v>
      </c>
      <c r="D8396" s="3" t="s">
        <v>24</v>
      </c>
      <c r="E8396" s="3" t="s">
        <v>16</v>
      </c>
      <c r="F8396" s="5">
        <v>42357</v>
      </c>
      <c r="G8396">
        <v>552907836</v>
      </c>
      <c r="H8396" s="5">
        <v>42370</v>
      </c>
      <c r="I8396" s="7">
        <v>6570</v>
      </c>
      <c r="J8396" s="9">
        <v>651.21</v>
      </c>
      <c r="K8396" s="9">
        <v>524.96</v>
      </c>
      <c r="L8396" s="9">
        <v>4278449.7</v>
      </c>
      <c r="M8396" s="9">
        <v>3448987.2</v>
      </c>
      <c r="N8396" s="9">
        <v>829462.5</v>
      </c>
    </row>
    <row r="8397" spans="1:14" x14ac:dyDescent="0.3">
      <c r="A8397" t="s">
        <v>29</v>
      </c>
      <c r="B8397" t="s">
        <v>104</v>
      </c>
      <c r="C8397" s="3" t="s">
        <v>50</v>
      </c>
      <c r="D8397" s="3" t="s">
        <v>24</v>
      </c>
      <c r="E8397" s="3" t="s">
        <v>20</v>
      </c>
      <c r="F8397" s="5">
        <v>40500</v>
      </c>
      <c r="G8397">
        <v>462868440</v>
      </c>
      <c r="H8397" s="5">
        <v>40521</v>
      </c>
      <c r="I8397" s="7">
        <v>1912</v>
      </c>
      <c r="J8397" s="9">
        <v>81.73</v>
      </c>
      <c r="K8397" s="9">
        <v>56.67</v>
      </c>
      <c r="L8397" s="9">
        <v>156267.76</v>
      </c>
      <c r="M8397" s="9">
        <v>108353.04</v>
      </c>
      <c r="N8397" s="9">
        <v>47914.720000000001</v>
      </c>
    </row>
    <row r="8398" spans="1:14" x14ac:dyDescent="0.3">
      <c r="A8398" t="s">
        <v>29</v>
      </c>
      <c r="B8398" t="s">
        <v>79</v>
      </c>
      <c r="C8398" s="3" t="s">
        <v>19</v>
      </c>
      <c r="D8398" s="3" t="s">
        <v>24</v>
      </c>
      <c r="E8398" s="3" t="s">
        <v>39</v>
      </c>
      <c r="F8398" s="5">
        <v>41727</v>
      </c>
      <c r="G8398">
        <v>300717532</v>
      </c>
      <c r="H8398" s="5">
        <v>41727</v>
      </c>
      <c r="I8398" s="7">
        <v>7855</v>
      </c>
      <c r="J8398" s="9">
        <v>47.45</v>
      </c>
      <c r="K8398" s="9">
        <v>31.79</v>
      </c>
      <c r="L8398" s="9">
        <v>372719.75</v>
      </c>
      <c r="M8398" s="9">
        <v>249710.45</v>
      </c>
      <c r="N8398" s="9">
        <v>123009.3</v>
      </c>
    </row>
    <row r="8399" spans="1:14" x14ac:dyDescent="0.3">
      <c r="A8399" t="s">
        <v>12</v>
      </c>
      <c r="B8399" t="s">
        <v>195</v>
      </c>
      <c r="C8399" s="3" t="s">
        <v>50</v>
      </c>
      <c r="D8399" s="3" t="s">
        <v>24</v>
      </c>
      <c r="E8399" s="3" t="s">
        <v>16</v>
      </c>
      <c r="F8399" s="5">
        <v>42340</v>
      </c>
      <c r="G8399">
        <v>527441442</v>
      </c>
      <c r="H8399" s="5">
        <v>42390</v>
      </c>
      <c r="I8399" s="7">
        <v>498</v>
      </c>
      <c r="J8399" s="9">
        <v>81.73</v>
      </c>
      <c r="K8399" s="9">
        <v>56.67</v>
      </c>
      <c r="L8399" s="9">
        <v>40701.54</v>
      </c>
      <c r="M8399" s="9">
        <v>28221.66</v>
      </c>
      <c r="N8399" s="9">
        <v>12479.88</v>
      </c>
    </row>
    <row r="8400" spans="1:14" x14ac:dyDescent="0.3">
      <c r="A8400" t="s">
        <v>12</v>
      </c>
      <c r="B8400" t="s">
        <v>217</v>
      </c>
      <c r="C8400" s="3" t="s">
        <v>64</v>
      </c>
      <c r="D8400" s="3" t="s">
        <v>24</v>
      </c>
      <c r="E8400" s="3" t="s">
        <v>16</v>
      </c>
      <c r="F8400" s="5">
        <v>40411</v>
      </c>
      <c r="G8400">
        <v>774338996</v>
      </c>
      <c r="H8400" s="5">
        <v>40417</v>
      </c>
      <c r="I8400" s="7">
        <v>2971</v>
      </c>
      <c r="J8400" s="9">
        <v>9.33</v>
      </c>
      <c r="K8400" s="9">
        <v>6.92</v>
      </c>
      <c r="L8400" s="9">
        <v>27719.43</v>
      </c>
      <c r="M8400" s="9">
        <v>20559.32</v>
      </c>
      <c r="N8400" s="9">
        <v>7160.11</v>
      </c>
    </row>
    <row r="8401" spans="1:14" x14ac:dyDescent="0.3">
      <c r="A8401" t="s">
        <v>35</v>
      </c>
      <c r="B8401" t="s">
        <v>177</v>
      </c>
      <c r="C8401" s="3" t="s">
        <v>32</v>
      </c>
      <c r="D8401" s="3" t="s">
        <v>15</v>
      </c>
      <c r="E8401" s="3" t="s">
        <v>16</v>
      </c>
      <c r="F8401" s="5">
        <v>42699</v>
      </c>
      <c r="G8401">
        <v>293021523</v>
      </c>
      <c r="H8401" s="5">
        <v>42718</v>
      </c>
      <c r="I8401" s="7">
        <v>435</v>
      </c>
      <c r="J8401" s="9">
        <v>255.28</v>
      </c>
      <c r="K8401" s="9">
        <v>159.41999999999999</v>
      </c>
      <c r="L8401" s="9">
        <v>111046.8</v>
      </c>
      <c r="M8401" s="9">
        <v>69347.7</v>
      </c>
      <c r="N8401" s="9">
        <v>41699.1</v>
      </c>
    </row>
    <row r="8402" spans="1:14" x14ac:dyDescent="0.3">
      <c r="A8402" t="s">
        <v>21</v>
      </c>
      <c r="B8402" t="s">
        <v>199</v>
      </c>
      <c r="C8402" s="3" t="s">
        <v>64</v>
      </c>
      <c r="D8402" s="3" t="s">
        <v>24</v>
      </c>
      <c r="E8402" s="3" t="s">
        <v>16</v>
      </c>
      <c r="F8402" s="5">
        <v>41142</v>
      </c>
      <c r="G8402">
        <v>205412852</v>
      </c>
      <c r="H8402" s="5">
        <v>41169</v>
      </c>
      <c r="I8402" s="7">
        <v>5083</v>
      </c>
      <c r="J8402" s="9">
        <v>9.33</v>
      </c>
      <c r="K8402" s="9">
        <v>6.92</v>
      </c>
      <c r="L8402" s="9">
        <v>47424.39</v>
      </c>
      <c r="M8402" s="9">
        <v>35174.36</v>
      </c>
      <c r="N8402" s="9">
        <v>12250.03</v>
      </c>
    </row>
    <row r="8403" spans="1:14" x14ac:dyDescent="0.3">
      <c r="A8403" t="s">
        <v>35</v>
      </c>
      <c r="B8403" t="s">
        <v>184</v>
      </c>
      <c r="C8403" s="3" t="s">
        <v>32</v>
      </c>
      <c r="D8403" s="3" t="s">
        <v>24</v>
      </c>
      <c r="E8403" s="3" t="s">
        <v>16</v>
      </c>
      <c r="F8403" s="5">
        <v>41893</v>
      </c>
      <c r="G8403">
        <v>353749310</v>
      </c>
      <c r="H8403" s="5">
        <v>41924</v>
      </c>
      <c r="I8403" s="7">
        <v>1137</v>
      </c>
      <c r="J8403" s="9">
        <v>255.28</v>
      </c>
      <c r="K8403" s="9">
        <v>159.41999999999999</v>
      </c>
      <c r="L8403" s="9">
        <v>290253.36</v>
      </c>
      <c r="M8403" s="9">
        <v>181260.54</v>
      </c>
      <c r="N8403" s="9">
        <v>108992.82</v>
      </c>
    </row>
    <row r="8404" spans="1:14" x14ac:dyDescent="0.3">
      <c r="A8404" t="s">
        <v>12</v>
      </c>
      <c r="B8404" t="s">
        <v>151</v>
      </c>
      <c r="C8404" s="3" t="s">
        <v>34</v>
      </c>
      <c r="D8404" s="3" t="s">
        <v>24</v>
      </c>
      <c r="E8404" s="3" t="s">
        <v>39</v>
      </c>
      <c r="F8404" s="5">
        <v>41814</v>
      </c>
      <c r="G8404">
        <v>650579726</v>
      </c>
      <c r="H8404" s="5">
        <v>41833</v>
      </c>
      <c r="I8404" s="7">
        <v>9853</v>
      </c>
      <c r="J8404" s="9">
        <v>421.89</v>
      </c>
      <c r="K8404" s="9">
        <v>364.69</v>
      </c>
      <c r="L8404" s="9">
        <v>4156882.17</v>
      </c>
      <c r="M8404" s="9">
        <v>3593290.57</v>
      </c>
      <c r="N8404" s="9">
        <v>563591.6</v>
      </c>
    </row>
    <row r="8405" spans="1:14" x14ac:dyDescent="0.3">
      <c r="A8405" t="s">
        <v>29</v>
      </c>
      <c r="B8405" t="s">
        <v>127</v>
      </c>
      <c r="C8405" s="3" t="s">
        <v>34</v>
      </c>
      <c r="D8405" s="3" t="s">
        <v>24</v>
      </c>
      <c r="E8405" s="3" t="s">
        <v>39</v>
      </c>
      <c r="F8405" s="5">
        <v>40924</v>
      </c>
      <c r="G8405">
        <v>628765428</v>
      </c>
      <c r="H8405" s="5">
        <v>40971</v>
      </c>
      <c r="I8405" s="7">
        <v>4517</v>
      </c>
      <c r="J8405" s="9">
        <v>421.89</v>
      </c>
      <c r="K8405" s="9">
        <v>364.69</v>
      </c>
      <c r="L8405" s="9">
        <v>1905677.13</v>
      </c>
      <c r="M8405" s="9">
        <v>1647304.73</v>
      </c>
      <c r="N8405" s="9">
        <v>258372.4</v>
      </c>
    </row>
    <row r="8406" spans="1:14" x14ac:dyDescent="0.3">
      <c r="A8406" t="s">
        <v>44</v>
      </c>
      <c r="B8406" t="s">
        <v>149</v>
      </c>
      <c r="C8406" s="3" t="s">
        <v>52</v>
      </c>
      <c r="D8406" s="3" t="s">
        <v>24</v>
      </c>
      <c r="E8406" s="3" t="s">
        <v>28</v>
      </c>
      <c r="F8406" s="5">
        <v>41012</v>
      </c>
      <c r="G8406">
        <v>791480243</v>
      </c>
      <c r="H8406" s="5">
        <v>41015</v>
      </c>
      <c r="I8406" s="7">
        <v>5447</v>
      </c>
      <c r="J8406" s="9">
        <v>437.2</v>
      </c>
      <c r="K8406" s="9">
        <v>263.33</v>
      </c>
      <c r="L8406" s="9">
        <v>2381428.4</v>
      </c>
      <c r="M8406" s="9">
        <v>1434358.51</v>
      </c>
      <c r="N8406" s="9">
        <v>947069.89</v>
      </c>
    </row>
    <row r="8407" spans="1:14" x14ac:dyDescent="0.3">
      <c r="A8407" t="s">
        <v>12</v>
      </c>
      <c r="B8407" t="s">
        <v>99</v>
      </c>
      <c r="C8407" s="3" t="s">
        <v>38</v>
      </c>
      <c r="D8407" s="3" t="s">
        <v>15</v>
      </c>
      <c r="E8407" s="3" t="s">
        <v>28</v>
      </c>
      <c r="F8407" s="5">
        <v>41490</v>
      </c>
      <c r="G8407">
        <v>362210500</v>
      </c>
      <c r="H8407" s="5">
        <v>41534</v>
      </c>
      <c r="I8407" s="7">
        <v>4991</v>
      </c>
      <c r="J8407" s="9">
        <v>205.7</v>
      </c>
      <c r="K8407" s="9">
        <v>117.11</v>
      </c>
      <c r="L8407" s="9">
        <v>1026648.7</v>
      </c>
      <c r="M8407" s="9">
        <v>584496.01</v>
      </c>
      <c r="N8407" s="9">
        <v>442152.69</v>
      </c>
    </row>
    <row r="8408" spans="1:14" x14ac:dyDescent="0.3">
      <c r="A8408" t="s">
        <v>21</v>
      </c>
      <c r="B8408" t="s">
        <v>96</v>
      </c>
      <c r="C8408" s="3" t="s">
        <v>23</v>
      </c>
      <c r="D8408" s="3" t="s">
        <v>15</v>
      </c>
      <c r="E8408" s="3" t="s">
        <v>39</v>
      </c>
      <c r="F8408" s="5">
        <v>40776</v>
      </c>
      <c r="G8408">
        <v>434755027</v>
      </c>
      <c r="H8408" s="5">
        <v>40786</v>
      </c>
      <c r="I8408" s="7">
        <v>2529</v>
      </c>
      <c r="J8408" s="9">
        <v>154.06</v>
      </c>
      <c r="K8408" s="9">
        <v>90.93</v>
      </c>
      <c r="L8408" s="9">
        <v>389617.74</v>
      </c>
      <c r="M8408" s="9">
        <v>229961.97</v>
      </c>
      <c r="N8408" s="9">
        <v>159655.76999999999</v>
      </c>
    </row>
    <row r="8409" spans="1:14" x14ac:dyDescent="0.3">
      <c r="A8409" t="s">
        <v>21</v>
      </c>
      <c r="B8409" t="s">
        <v>203</v>
      </c>
      <c r="C8409" s="3" t="s">
        <v>64</v>
      </c>
      <c r="D8409" s="3" t="s">
        <v>15</v>
      </c>
      <c r="E8409" s="3" t="s">
        <v>28</v>
      </c>
      <c r="F8409" s="5">
        <v>40446</v>
      </c>
      <c r="G8409">
        <v>823225152</v>
      </c>
      <c r="H8409" s="5">
        <v>40455</v>
      </c>
      <c r="I8409" s="7">
        <v>9471</v>
      </c>
      <c r="J8409" s="9">
        <v>9.33</v>
      </c>
      <c r="K8409" s="9">
        <v>6.92</v>
      </c>
      <c r="L8409" s="9">
        <v>88364.43</v>
      </c>
      <c r="M8409" s="9">
        <v>65539.320000000007</v>
      </c>
      <c r="N8409" s="9">
        <v>22825.11</v>
      </c>
    </row>
    <row r="8410" spans="1:14" x14ac:dyDescent="0.3">
      <c r="A8410" t="s">
        <v>35</v>
      </c>
      <c r="B8410" t="s">
        <v>36</v>
      </c>
      <c r="C8410" s="3" t="s">
        <v>43</v>
      </c>
      <c r="D8410" s="3" t="s">
        <v>15</v>
      </c>
      <c r="E8410" s="3" t="s">
        <v>39</v>
      </c>
      <c r="F8410" s="5">
        <v>41076</v>
      </c>
      <c r="G8410">
        <v>512044703</v>
      </c>
      <c r="H8410" s="5">
        <v>41112</v>
      </c>
      <c r="I8410" s="7">
        <v>4261</v>
      </c>
      <c r="J8410" s="9">
        <v>109.28</v>
      </c>
      <c r="K8410" s="9">
        <v>35.840000000000003</v>
      </c>
      <c r="L8410" s="9">
        <v>465642.08</v>
      </c>
      <c r="M8410" s="9">
        <v>152714.23999999999</v>
      </c>
      <c r="N8410" s="9">
        <v>312927.84000000003</v>
      </c>
    </row>
    <row r="8411" spans="1:14" x14ac:dyDescent="0.3">
      <c r="A8411" t="s">
        <v>97</v>
      </c>
      <c r="B8411" t="s">
        <v>189</v>
      </c>
      <c r="C8411" s="3" t="s">
        <v>38</v>
      </c>
      <c r="D8411" s="3" t="s">
        <v>24</v>
      </c>
      <c r="E8411" s="3" t="s">
        <v>20</v>
      </c>
      <c r="F8411" s="5">
        <v>40871</v>
      </c>
      <c r="G8411">
        <v>805950009</v>
      </c>
      <c r="H8411" s="5">
        <v>40917</v>
      </c>
      <c r="I8411" s="7">
        <v>7373</v>
      </c>
      <c r="J8411" s="9">
        <v>205.7</v>
      </c>
      <c r="K8411" s="9">
        <v>117.11</v>
      </c>
      <c r="L8411" s="9">
        <v>1516626.1</v>
      </c>
      <c r="M8411" s="9">
        <v>863452.03</v>
      </c>
      <c r="N8411" s="9">
        <v>653174.06999999995</v>
      </c>
    </row>
    <row r="8412" spans="1:14" x14ac:dyDescent="0.3">
      <c r="A8412" t="s">
        <v>17</v>
      </c>
      <c r="B8412" t="s">
        <v>182</v>
      </c>
      <c r="C8412" s="3" t="s">
        <v>19</v>
      </c>
      <c r="D8412" s="3" t="s">
        <v>15</v>
      </c>
      <c r="E8412" s="3" t="s">
        <v>39</v>
      </c>
      <c r="F8412" s="5">
        <v>42570</v>
      </c>
      <c r="G8412">
        <v>379989898</v>
      </c>
      <c r="H8412" s="5">
        <v>42607</v>
      </c>
      <c r="I8412" s="7">
        <v>6310</v>
      </c>
      <c r="J8412" s="9">
        <v>47.45</v>
      </c>
      <c r="K8412" s="9">
        <v>31.79</v>
      </c>
      <c r="L8412" s="9">
        <v>299409.5</v>
      </c>
      <c r="M8412" s="9">
        <v>200594.9</v>
      </c>
      <c r="N8412" s="9">
        <v>98814.6</v>
      </c>
    </row>
    <row r="8413" spans="1:14" x14ac:dyDescent="0.3">
      <c r="A8413" t="s">
        <v>29</v>
      </c>
      <c r="B8413" t="s">
        <v>165</v>
      </c>
      <c r="C8413" s="3" t="s">
        <v>34</v>
      </c>
      <c r="D8413" s="3" t="s">
        <v>24</v>
      </c>
      <c r="E8413" s="3" t="s">
        <v>16</v>
      </c>
      <c r="F8413" s="5">
        <v>41005</v>
      </c>
      <c r="G8413">
        <v>229525697</v>
      </c>
      <c r="H8413" s="5">
        <v>41021</v>
      </c>
      <c r="I8413" s="7">
        <v>609</v>
      </c>
      <c r="J8413" s="9">
        <v>421.89</v>
      </c>
      <c r="K8413" s="9">
        <v>364.69</v>
      </c>
      <c r="L8413" s="9">
        <v>256931.01</v>
      </c>
      <c r="M8413" s="9">
        <v>222096.21</v>
      </c>
      <c r="N8413" s="9">
        <v>34834.800000000003</v>
      </c>
    </row>
    <row r="8414" spans="1:14" x14ac:dyDescent="0.3">
      <c r="A8414" t="s">
        <v>12</v>
      </c>
      <c r="B8414" t="s">
        <v>99</v>
      </c>
      <c r="C8414" s="3" t="s">
        <v>64</v>
      </c>
      <c r="D8414" s="3" t="s">
        <v>24</v>
      </c>
      <c r="E8414" s="3" t="s">
        <v>20</v>
      </c>
      <c r="F8414" s="5">
        <v>41077</v>
      </c>
      <c r="G8414">
        <v>520231235</v>
      </c>
      <c r="H8414" s="5">
        <v>41110</v>
      </c>
      <c r="I8414" s="7">
        <v>6838</v>
      </c>
      <c r="J8414" s="9">
        <v>9.33</v>
      </c>
      <c r="K8414" s="9">
        <v>6.92</v>
      </c>
      <c r="L8414" s="9">
        <v>63798.54</v>
      </c>
      <c r="M8414" s="9">
        <v>47318.96</v>
      </c>
      <c r="N8414" s="9">
        <v>16479.580000000002</v>
      </c>
    </row>
    <row r="8415" spans="1:14" x14ac:dyDescent="0.3">
      <c r="A8415" t="s">
        <v>17</v>
      </c>
      <c r="B8415" t="s">
        <v>103</v>
      </c>
      <c r="C8415" s="3" t="s">
        <v>52</v>
      </c>
      <c r="D8415" s="3" t="s">
        <v>24</v>
      </c>
      <c r="E8415" s="3" t="s">
        <v>39</v>
      </c>
      <c r="F8415" s="5">
        <v>42544</v>
      </c>
      <c r="G8415">
        <v>138092839</v>
      </c>
      <c r="H8415" s="5">
        <v>42591</v>
      </c>
      <c r="I8415" s="7">
        <v>3595</v>
      </c>
      <c r="J8415" s="9">
        <v>437.2</v>
      </c>
      <c r="K8415" s="9">
        <v>263.33</v>
      </c>
      <c r="L8415" s="9">
        <v>1571734</v>
      </c>
      <c r="M8415" s="9">
        <v>946671.35</v>
      </c>
      <c r="N8415" s="9">
        <v>625062.65</v>
      </c>
    </row>
    <row r="8416" spans="1:14" x14ac:dyDescent="0.3">
      <c r="A8416" t="s">
        <v>17</v>
      </c>
      <c r="B8416" t="s">
        <v>67</v>
      </c>
      <c r="C8416" s="3" t="s">
        <v>25</v>
      </c>
      <c r="D8416" s="3" t="s">
        <v>24</v>
      </c>
      <c r="E8416" s="3" t="s">
        <v>16</v>
      </c>
      <c r="F8416" s="5">
        <v>41404</v>
      </c>
      <c r="G8416">
        <v>739409339</v>
      </c>
      <c r="H8416" s="5">
        <v>41410</v>
      </c>
      <c r="I8416" s="7">
        <v>6510</v>
      </c>
      <c r="J8416" s="9">
        <v>668.27</v>
      </c>
      <c r="K8416" s="9">
        <v>502.54</v>
      </c>
      <c r="L8416" s="9">
        <v>4350437.7</v>
      </c>
      <c r="M8416" s="9">
        <v>3271535.4</v>
      </c>
      <c r="N8416" s="9">
        <v>1078902.3</v>
      </c>
    </row>
    <row r="8417" spans="1:14" x14ac:dyDescent="0.3">
      <c r="A8417" t="s">
        <v>17</v>
      </c>
      <c r="B8417" t="s">
        <v>89</v>
      </c>
      <c r="C8417" s="3" t="s">
        <v>34</v>
      </c>
      <c r="D8417" s="3" t="s">
        <v>15</v>
      </c>
      <c r="E8417" s="3" t="s">
        <v>28</v>
      </c>
      <c r="F8417" s="5">
        <v>42343</v>
      </c>
      <c r="G8417">
        <v>900792062</v>
      </c>
      <c r="H8417" s="5">
        <v>42368</v>
      </c>
      <c r="I8417" s="7">
        <v>3244</v>
      </c>
      <c r="J8417" s="9">
        <v>421.89</v>
      </c>
      <c r="K8417" s="9">
        <v>364.69</v>
      </c>
      <c r="L8417" s="9">
        <v>1368611.16</v>
      </c>
      <c r="M8417" s="9">
        <v>1183054.3600000001</v>
      </c>
      <c r="N8417" s="9">
        <v>185556.8</v>
      </c>
    </row>
    <row r="8418" spans="1:14" x14ac:dyDescent="0.3">
      <c r="A8418" t="s">
        <v>35</v>
      </c>
      <c r="B8418" t="s">
        <v>47</v>
      </c>
      <c r="C8418" s="3" t="s">
        <v>19</v>
      </c>
      <c r="D8418" s="3" t="s">
        <v>24</v>
      </c>
      <c r="E8418" s="3" t="s">
        <v>39</v>
      </c>
      <c r="F8418" s="5">
        <v>40754</v>
      </c>
      <c r="G8418">
        <v>169164836</v>
      </c>
      <c r="H8418" s="5">
        <v>40756</v>
      </c>
      <c r="I8418" s="7">
        <v>8489</v>
      </c>
      <c r="J8418" s="9">
        <v>47.45</v>
      </c>
      <c r="K8418" s="9">
        <v>31.79</v>
      </c>
      <c r="L8418" s="9">
        <v>402803.05</v>
      </c>
      <c r="M8418" s="9">
        <v>269865.31</v>
      </c>
      <c r="N8418" s="9">
        <v>132937.74</v>
      </c>
    </row>
    <row r="8419" spans="1:14" x14ac:dyDescent="0.3">
      <c r="A8419" t="s">
        <v>44</v>
      </c>
      <c r="B8419" t="s">
        <v>169</v>
      </c>
      <c r="C8419" s="3" t="s">
        <v>25</v>
      </c>
      <c r="D8419" s="3" t="s">
        <v>24</v>
      </c>
      <c r="E8419" s="3" t="s">
        <v>28</v>
      </c>
      <c r="F8419" s="5">
        <v>40717</v>
      </c>
      <c r="G8419">
        <v>411763989</v>
      </c>
      <c r="H8419" s="5">
        <v>40719</v>
      </c>
      <c r="I8419" s="7">
        <v>8970</v>
      </c>
      <c r="J8419" s="9">
        <v>668.27</v>
      </c>
      <c r="K8419" s="9">
        <v>502.54</v>
      </c>
      <c r="L8419" s="9">
        <v>5994381.9000000004</v>
      </c>
      <c r="M8419" s="9">
        <v>4507783.8</v>
      </c>
      <c r="N8419" s="9">
        <v>1486598.1</v>
      </c>
    </row>
    <row r="8420" spans="1:14" x14ac:dyDescent="0.3">
      <c r="A8420" t="s">
        <v>21</v>
      </c>
      <c r="B8420" t="s">
        <v>170</v>
      </c>
      <c r="C8420" s="3" t="s">
        <v>50</v>
      </c>
      <c r="D8420" s="3" t="s">
        <v>15</v>
      </c>
      <c r="E8420" s="3" t="s">
        <v>20</v>
      </c>
      <c r="F8420" s="5">
        <v>42551</v>
      </c>
      <c r="G8420">
        <v>866138350</v>
      </c>
      <c r="H8420" s="5">
        <v>42579</v>
      </c>
      <c r="I8420" s="7">
        <v>8440</v>
      </c>
      <c r="J8420" s="9">
        <v>81.73</v>
      </c>
      <c r="K8420" s="9">
        <v>56.67</v>
      </c>
      <c r="L8420" s="9">
        <v>689801.2</v>
      </c>
      <c r="M8420" s="9">
        <v>478294.8</v>
      </c>
      <c r="N8420" s="9">
        <v>211506.4</v>
      </c>
    </row>
    <row r="8421" spans="1:14" x14ac:dyDescent="0.3">
      <c r="A8421" t="s">
        <v>17</v>
      </c>
      <c r="B8421" t="s">
        <v>54</v>
      </c>
      <c r="C8421" s="3" t="s">
        <v>14</v>
      </c>
      <c r="D8421" s="3" t="s">
        <v>15</v>
      </c>
      <c r="E8421" s="3" t="s">
        <v>20</v>
      </c>
      <c r="F8421" s="5">
        <v>41435</v>
      </c>
      <c r="G8421">
        <v>390149247</v>
      </c>
      <c r="H8421" s="5">
        <v>41478</v>
      </c>
      <c r="I8421" s="7">
        <v>2687</v>
      </c>
      <c r="J8421" s="9">
        <v>651.21</v>
      </c>
      <c r="K8421" s="9">
        <v>524.96</v>
      </c>
      <c r="L8421" s="9">
        <v>1749801.27</v>
      </c>
      <c r="M8421" s="9">
        <v>1410567.52</v>
      </c>
      <c r="N8421" s="9">
        <v>339233.75</v>
      </c>
    </row>
    <row r="8422" spans="1:14" x14ac:dyDescent="0.3">
      <c r="A8422" t="s">
        <v>12</v>
      </c>
      <c r="B8422" t="s">
        <v>118</v>
      </c>
      <c r="C8422" s="3" t="s">
        <v>32</v>
      </c>
      <c r="D8422" s="3" t="s">
        <v>15</v>
      </c>
      <c r="E8422" s="3" t="s">
        <v>28</v>
      </c>
      <c r="F8422" s="5">
        <v>42614</v>
      </c>
      <c r="G8422">
        <v>611970508</v>
      </c>
      <c r="H8422" s="5">
        <v>42616</v>
      </c>
      <c r="I8422" s="7">
        <v>4527</v>
      </c>
      <c r="J8422" s="9">
        <v>255.28</v>
      </c>
      <c r="K8422" s="9">
        <v>159.41999999999999</v>
      </c>
      <c r="L8422" s="9">
        <v>1155652.56</v>
      </c>
      <c r="M8422" s="9">
        <v>721694.34</v>
      </c>
      <c r="N8422" s="9">
        <v>433958.22</v>
      </c>
    </row>
    <row r="8423" spans="1:14" x14ac:dyDescent="0.3">
      <c r="A8423" t="s">
        <v>17</v>
      </c>
      <c r="B8423" t="s">
        <v>129</v>
      </c>
      <c r="C8423" s="3" t="s">
        <v>50</v>
      </c>
      <c r="D8423" s="3" t="s">
        <v>24</v>
      </c>
      <c r="E8423" s="3" t="s">
        <v>39</v>
      </c>
      <c r="F8423" s="5">
        <v>40662</v>
      </c>
      <c r="G8423">
        <v>980088460</v>
      </c>
      <c r="H8423" s="5">
        <v>40684</v>
      </c>
      <c r="I8423" s="7">
        <v>8810</v>
      </c>
      <c r="J8423" s="9">
        <v>81.73</v>
      </c>
      <c r="K8423" s="9">
        <v>56.67</v>
      </c>
      <c r="L8423" s="9">
        <v>720041.3</v>
      </c>
      <c r="M8423" s="9">
        <v>499262.7</v>
      </c>
      <c r="N8423" s="9">
        <v>220778.6</v>
      </c>
    </row>
    <row r="8424" spans="1:14" x14ac:dyDescent="0.3">
      <c r="A8424" t="s">
        <v>12</v>
      </c>
      <c r="B8424" t="s">
        <v>78</v>
      </c>
      <c r="C8424" s="3" t="s">
        <v>32</v>
      </c>
      <c r="D8424" s="3" t="s">
        <v>24</v>
      </c>
      <c r="E8424" s="3" t="s">
        <v>28</v>
      </c>
      <c r="F8424" s="5">
        <v>40220</v>
      </c>
      <c r="G8424">
        <v>113301932</v>
      </c>
      <c r="H8424" s="5">
        <v>40228</v>
      </c>
      <c r="I8424" s="7">
        <v>7414</v>
      </c>
      <c r="J8424" s="9">
        <v>255.28</v>
      </c>
      <c r="K8424" s="9">
        <v>159.41999999999999</v>
      </c>
      <c r="L8424" s="9">
        <v>1892645.92</v>
      </c>
      <c r="M8424" s="9">
        <v>1181939.8799999999</v>
      </c>
      <c r="N8424" s="9">
        <v>710706.04</v>
      </c>
    </row>
    <row r="8425" spans="1:14" x14ac:dyDescent="0.3">
      <c r="A8425" t="s">
        <v>35</v>
      </c>
      <c r="B8425" t="s">
        <v>215</v>
      </c>
      <c r="C8425" s="3" t="s">
        <v>34</v>
      </c>
      <c r="D8425" s="3" t="s">
        <v>15</v>
      </c>
      <c r="E8425" s="3" t="s">
        <v>39</v>
      </c>
      <c r="F8425" s="5">
        <v>40786</v>
      </c>
      <c r="G8425">
        <v>750722253</v>
      </c>
      <c r="H8425" s="5">
        <v>40814</v>
      </c>
      <c r="I8425" s="7">
        <v>4252</v>
      </c>
      <c r="J8425" s="9">
        <v>421.89</v>
      </c>
      <c r="K8425" s="9">
        <v>364.69</v>
      </c>
      <c r="L8425" s="9">
        <v>1793876.28</v>
      </c>
      <c r="M8425" s="9">
        <v>1550661.88</v>
      </c>
      <c r="N8425" s="9">
        <v>243214.4</v>
      </c>
    </row>
    <row r="8426" spans="1:14" x14ac:dyDescent="0.3">
      <c r="A8426" t="s">
        <v>17</v>
      </c>
      <c r="B8426" t="s">
        <v>87</v>
      </c>
      <c r="C8426" s="3" t="s">
        <v>50</v>
      </c>
      <c r="D8426" s="3" t="s">
        <v>24</v>
      </c>
      <c r="E8426" s="3" t="s">
        <v>28</v>
      </c>
      <c r="F8426" s="5">
        <v>40867</v>
      </c>
      <c r="G8426">
        <v>301773250</v>
      </c>
      <c r="H8426" s="5">
        <v>40907</v>
      </c>
      <c r="I8426" s="7">
        <v>265</v>
      </c>
      <c r="J8426" s="9">
        <v>81.73</v>
      </c>
      <c r="K8426" s="9">
        <v>56.67</v>
      </c>
      <c r="L8426" s="9">
        <v>21658.45</v>
      </c>
      <c r="M8426" s="9">
        <v>15017.55</v>
      </c>
      <c r="N8426" s="9">
        <v>6640.9</v>
      </c>
    </row>
    <row r="8427" spans="1:14" x14ac:dyDescent="0.3">
      <c r="A8427" t="s">
        <v>21</v>
      </c>
      <c r="B8427" t="s">
        <v>158</v>
      </c>
      <c r="C8427" s="3" t="s">
        <v>23</v>
      </c>
      <c r="D8427" s="3" t="s">
        <v>15</v>
      </c>
      <c r="E8427" s="3" t="s">
        <v>39</v>
      </c>
      <c r="F8427" s="5">
        <v>42121</v>
      </c>
      <c r="G8427">
        <v>296191251</v>
      </c>
      <c r="H8427" s="5">
        <v>42133</v>
      </c>
      <c r="I8427" s="7">
        <v>8428</v>
      </c>
      <c r="J8427" s="9">
        <v>154.06</v>
      </c>
      <c r="K8427" s="9">
        <v>90.93</v>
      </c>
      <c r="L8427" s="9">
        <v>1298417.68</v>
      </c>
      <c r="M8427" s="9">
        <v>766358.04</v>
      </c>
      <c r="N8427" s="9">
        <v>532059.64</v>
      </c>
    </row>
    <row r="8428" spans="1:14" x14ac:dyDescent="0.3">
      <c r="A8428" t="s">
        <v>12</v>
      </c>
      <c r="B8428" t="s">
        <v>112</v>
      </c>
      <c r="C8428" s="3" t="s">
        <v>52</v>
      </c>
      <c r="D8428" s="3" t="s">
        <v>15</v>
      </c>
      <c r="E8428" s="3" t="s">
        <v>20</v>
      </c>
      <c r="F8428" s="5">
        <v>42448</v>
      </c>
      <c r="G8428">
        <v>534025084</v>
      </c>
      <c r="H8428" s="5">
        <v>42453</v>
      </c>
      <c r="I8428" s="7">
        <v>8745</v>
      </c>
      <c r="J8428" s="9">
        <v>437.2</v>
      </c>
      <c r="K8428" s="9">
        <v>263.33</v>
      </c>
      <c r="L8428" s="9">
        <v>3823314</v>
      </c>
      <c r="M8428" s="9">
        <v>2302820.85</v>
      </c>
      <c r="N8428" s="9">
        <v>1520493.15</v>
      </c>
    </row>
    <row r="8429" spans="1:14" x14ac:dyDescent="0.3">
      <c r="A8429" t="s">
        <v>17</v>
      </c>
      <c r="B8429" t="s">
        <v>86</v>
      </c>
      <c r="C8429" s="3" t="s">
        <v>32</v>
      </c>
      <c r="D8429" s="3" t="s">
        <v>24</v>
      </c>
      <c r="E8429" s="3" t="s">
        <v>28</v>
      </c>
      <c r="F8429" s="5">
        <v>42904</v>
      </c>
      <c r="G8429">
        <v>435636079</v>
      </c>
      <c r="H8429" s="5">
        <v>42943</v>
      </c>
      <c r="I8429" s="7">
        <v>3251</v>
      </c>
      <c r="J8429" s="9">
        <v>255.28</v>
      </c>
      <c r="K8429" s="9">
        <v>159.41999999999999</v>
      </c>
      <c r="L8429" s="9">
        <v>829915.28</v>
      </c>
      <c r="M8429" s="9">
        <v>518274.42</v>
      </c>
      <c r="N8429" s="9">
        <v>311640.86</v>
      </c>
    </row>
    <row r="8430" spans="1:14" x14ac:dyDescent="0.3">
      <c r="A8430" t="s">
        <v>29</v>
      </c>
      <c r="B8430" t="s">
        <v>192</v>
      </c>
      <c r="C8430" s="3" t="s">
        <v>38</v>
      </c>
      <c r="D8430" s="3" t="s">
        <v>24</v>
      </c>
      <c r="E8430" s="3" t="s">
        <v>28</v>
      </c>
      <c r="F8430" s="5">
        <v>40784</v>
      </c>
      <c r="G8430">
        <v>391698062</v>
      </c>
      <c r="H8430" s="5">
        <v>40807</v>
      </c>
      <c r="I8430" s="7">
        <v>1016</v>
      </c>
      <c r="J8430" s="9">
        <v>205.7</v>
      </c>
      <c r="K8430" s="9">
        <v>117.11</v>
      </c>
      <c r="L8430" s="9">
        <v>208991.2</v>
      </c>
      <c r="M8430" s="9">
        <v>118983.76</v>
      </c>
      <c r="N8430" s="9">
        <v>90007.44</v>
      </c>
    </row>
    <row r="8431" spans="1:14" x14ac:dyDescent="0.3">
      <c r="A8431" t="s">
        <v>12</v>
      </c>
      <c r="B8431" t="s">
        <v>99</v>
      </c>
      <c r="C8431" s="3" t="s">
        <v>38</v>
      </c>
      <c r="D8431" s="3" t="s">
        <v>15</v>
      </c>
      <c r="E8431" s="3" t="s">
        <v>20</v>
      </c>
      <c r="F8431" s="5">
        <v>42068</v>
      </c>
      <c r="G8431">
        <v>413197362</v>
      </c>
      <c r="H8431" s="5">
        <v>42100</v>
      </c>
      <c r="I8431" s="7">
        <v>3136</v>
      </c>
      <c r="J8431" s="9">
        <v>205.7</v>
      </c>
      <c r="K8431" s="9">
        <v>117.11</v>
      </c>
      <c r="L8431" s="9">
        <v>645075.19999999995</v>
      </c>
      <c r="M8431" s="9">
        <v>367256.96</v>
      </c>
      <c r="N8431" s="9">
        <v>277818.23999999999</v>
      </c>
    </row>
    <row r="8432" spans="1:14" x14ac:dyDescent="0.3">
      <c r="A8432" t="s">
        <v>17</v>
      </c>
      <c r="B8432" t="s">
        <v>160</v>
      </c>
      <c r="C8432" s="3" t="s">
        <v>64</v>
      </c>
      <c r="D8432" s="3" t="s">
        <v>24</v>
      </c>
      <c r="E8432" s="3" t="s">
        <v>16</v>
      </c>
      <c r="F8432" s="5">
        <v>40680</v>
      </c>
      <c r="G8432">
        <v>581432807</v>
      </c>
      <c r="H8432" s="5">
        <v>40707</v>
      </c>
      <c r="I8432" s="7">
        <v>7743</v>
      </c>
      <c r="J8432" s="9">
        <v>9.33</v>
      </c>
      <c r="K8432" s="9">
        <v>6.92</v>
      </c>
      <c r="L8432" s="9">
        <v>72242.19</v>
      </c>
      <c r="M8432" s="9">
        <v>53581.56</v>
      </c>
      <c r="N8432" s="9">
        <v>18660.63</v>
      </c>
    </row>
    <row r="8433" spans="1:14" x14ac:dyDescent="0.3">
      <c r="A8433" t="s">
        <v>29</v>
      </c>
      <c r="B8433" t="s">
        <v>159</v>
      </c>
      <c r="C8433" s="3" t="s">
        <v>38</v>
      </c>
      <c r="D8433" s="3" t="s">
        <v>15</v>
      </c>
      <c r="E8433" s="3" t="s">
        <v>28</v>
      </c>
      <c r="F8433" s="5">
        <v>41998</v>
      </c>
      <c r="G8433">
        <v>598015725</v>
      </c>
      <c r="H8433" s="5">
        <v>42030</v>
      </c>
      <c r="I8433" s="7">
        <v>4997</v>
      </c>
      <c r="J8433" s="9">
        <v>205.7</v>
      </c>
      <c r="K8433" s="9">
        <v>117.11</v>
      </c>
      <c r="L8433" s="9">
        <v>1027882.9</v>
      </c>
      <c r="M8433" s="9">
        <v>585198.67000000004</v>
      </c>
      <c r="N8433" s="9">
        <v>442684.23</v>
      </c>
    </row>
    <row r="8434" spans="1:14" x14ac:dyDescent="0.3">
      <c r="A8434" t="s">
        <v>21</v>
      </c>
      <c r="B8434" t="s">
        <v>213</v>
      </c>
      <c r="C8434" s="3" t="s">
        <v>34</v>
      </c>
      <c r="D8434" s="3" t="s">
        <v>15</v>
      </c>
      <c r="E8434" s="3" t="s">
        <v>16</v>
      </c>
      <c r="F8434" s="5">
        <v>42106</v>
      </c>
      <c r="G8434">
        <v>234869945</v>
      </c>
      <c r="H8434" s="5">
        <v>42116</v>
      </c>
      <c r="I8434" s="7">
        <v>2091</v>
      </c>
      <c r="J8434" s="9">
        <v>421.89</v>
      </c>
      <c r="K8434" s="9">
        <v>364.69</v>
      </c>
      <c r="L8434" s="9">
        <v>882171.99</v>
      </c>
      <c r="M8434" s="9">
        <v>762566.79</v>
      </c>
      <c r="N8434" s="9">
        <v>119605.2</v>
      </c>
    </row>
    <row r="8435" spans="1:14" x14ac:dyDescent="0.3">
      <c r="A8435" t="s">
        <v>17</v>
      </c>
      <c r="B8435" t="s">
        <v>40</v>
      </c>
      <c r="C8435" s="3" t="s">
        <v>38</v>
      </c>
      <c r="D8435" s="3" t="s">
        <v>15</v>
      </c>
      <c r="E8435" s="3" t="s">
        <v>28</v>
      </c>
      <c r="F8435" s="5">
        <v>40243</v>
      </c>
      <c r="G8435">
        <v>684231793</v>
      </c>
      <c r="H8435" s="5">
        <v>40282</v>
      </c>
      <c r="I8435" s="7">
        <v>8248</v>
      </c>
      <c r="J8435" s="9">
        <v>205.7</v>
      </c>
      <c r="K8435" s="9">
        <v>117.11</v>
      </c>
      <c r="L8435" s="9">
        <v>1696613.6</v>
      </c>
      <c r="M8435" s="9">
        <v>965923.28</v>
      </c>
      <c r="N8435" s="9">
        <v>730690.32</v>
      </c>
    </row>
    <row r="8436" spans="1:14" x14ac:dyDescent="0.3">
      <c r="A8436" t="s">
        <v>29</v>
      </c>
      <c r="B8436" t="s">
        <v>178</v>
      </c>
      <c r="C8436" s="3" t="s">
        <v>14</v>
      </c>
      <c r="D8436" s="3" t="s">
        <v>15</v>
      </c>
      <c r="E8436" s="3" t="s">
        <v>20</v>
      </c>
      <c r="F8436" s="5">
        <v>40187</v>
      </c>
      <c r="G8436">
        <v>508650100</v>
      </c>
      <c r="H8436" s="5">
        <v>40218</v>
      </c>
      <c r="I8436" s="7">
        <v>9723</v>
      </c>
      <c r="J8436" s="9">
        <v>651.21</v>
      </c>
      <c r="K8436" s="9">
        <v>524.96</v>
      </c>
      <c r="L8436" s="9">
        <v>6331714.8300000001</v>
      </c>
      <c r="M8436" s="9">
        <v>5104186.08</v>
      </c>
      <c r="N8436" s="9">
        <v>1227528.75</v>
      </c>
    </row>
    <row r="8437" spans="1:14" x14ac:dyDescent="0.3">
      <c r="A8437" t="s">
        <v>29</v>
      </c>
      <c r="B8437" t="s">
        <v>105</v>
      </c>
      <c r="C8437" s="3" t="s">
        <v>32</v>
      </c>
      <c r="D8437" s="3" t="s">
        <v>15</v>
      </c>
      <c r="E8437" s="3" t="s">
        <v>28</v>
      </c>
      <c r="F8437" s="5">
        <v>40574</v>
      </c>
      <c r="G8437">
        <v>590986192</v>
      </c>
      <c r="H8437" s="5">
        <v>40590</v>
      </c>
      <c r="I8437" s="7">
        <v>4802</v>
      </c>
      <c r="J8437" s="9">
        <v>255.28</v>
      </c>
      <c r="K8437" s="9">
        <v>159.41999999999999</v>
      </c>
      <c r="L8437" s="9">
        <v>1225854.56</v>
      </c>
      <c r="M8437" s="9">
        <v>765534.84</v>
      </c>
      <c r="N8437" s="9">
        <v>460319.72</v>
      </c>
    </row>
    <row r="8438" spans="1:14" x14ac:dyDescent="0.3">
      <c r="A8438" t="s">
        <v>21</v>
      </c>
      <c r="B8438" t="s">
        <v>153</v>
      </c>
      <c r="C8438" s="3" t="s">
        <v>64</v>
      </c>
      <c r="D8438" s="3" t="s">
        <v>24</v>
      </c>
      <c r="E8438" s="3" t="s">
        <v>28</v>
      </c>
      <c r="F8438" s="5">
        <v>41808</v>
      </c>
      <c r="G8438">
        <v>984413897</v>
      </c>
      <c r="H8438" s="5">
        <v>41817</v>
      </c>
      <c r="I8438" s="7">
        <v>8803</v>
      </c>
      <c r="J8438" s="9">
        <v>9.33</v>
      </c>
      <c r="K8438" s="9">
        <v>6.92</v>
      </c>
      <c r="L8438" s="9">
        <v>82131.990000000005</v>
      </c>
      <c r="M8438" s="9">
        <v>60916.76</v>
      </c>
      <c r="N8438" s="9">
        <v>21215.23</v>
      </c>
    </row>
    <row r="8439" spans="1:14" x14ac:dyDescent="0.3">
      <c r="A8439" t="s">
        <v>35</v>
      </c>
      <c r="B8439" t="s">
        <v>59</v>
      </c>
      <c r="C8439" s="3" t="s">
        <v>14</v>
      </c>
      <c r="D8439" s="3" t="s">
        <v>15</v>
      </c>
      <c r="E8439" s="3" t="s">
        <v>28</v>
      </c>
      <c r="F8439" s="5">
        <v>41920</v>
      </c>
      <c r="G8439">
        <v>462419545</v>
      </c>
      <c r="H8439" s="5">
        <v>41960</v>
      </c>
      <c r="I8439" s="7">
        <v>9074</v>
      </c>
      <c r="J8439" s="9">
        <v>651.21</v>
      </c>
      <c r="K8439" s="9">
        <v>524.96</v>
      </c>
      <c r="L8439" s="9">
        <v>5909079.54</v>
      </c>
      <c r="M8439" s="9">
        <v>4763487.04</v>
      </c>
      <c r="N8439" s="9">
        <v>1145592.5</v>
      </c>
    </row>
    <row r="8440" spans="1:14" x14ac:dyDescent="0.3">
      <c r="A8440" t="s">
        <v>17</v>
      </c>
      <c r="B8440" t="s">
        <v>171</v>
      </c>
      <c r="C8440" s="3" t="s">
        <v>32</v>
      </c>
      <c r="D8440" s="3" t="s">
        <v>24</v>
      </c>
      <c r="E8440" s="3" t="s">
        <v>39</v>
      </c>
      <c r="F8440" s="5">
        <v>40711</v>
      </c>
      <c r="G8440">
        <v>568801963</v>
      </c>
      <c r="H8440" s="5">
        <v>40737</v>
      </c>
      <c r="I8440" s="7">
        <v>9996</v>
      </c>
      <c r="J8440" s="9">
        <v>255.28</v>
      </c>
      <c r="K8440" s="9">
        <v>159.41999999999999</v>
      </c>
      <c r="L8440" s="9">
        <v>2551778.88</v>
      </c>
      <c r="M8440" s="9">
        <v>1593562.32</v>
      </c>
      <c r="N8440" s="9">
        <v>958216.56</v>
      </c>
    </row>
    <row r="8441" spans="1:14" x14ac:dyDescent="0.3">
      <c r="A8441" t="s">
        <v>12</v>
      </c>
      <c r="B8441" t="s">
        <v>98</v>
      </c>
      <c r="C8441" s="3" t="s">
        <v>19</v>
      </c>
      <c r="D8441" s="3" t="s">
        <v>24</v>
      </c>
      <c r="E8441" s="3" t="s">
        <v>39</v>
      </c>
      <c r="F8441" s="5">
        <v>41138</v>
      </c>
      <c r="G8441">
        <v>667672479</v>
      </c>
      <c r="H8441" s="5">
        <v>41187</v>
      </c>
      <c r="I8441" s="7">
        <v>7978</v>
      </c>
      <c r="J8441" s="9">
        <v>47.45</v>
      </c>
      <c r="K8441" s="9">
        <v>31.79</v>
      </c>
      <c r="L8441" s="9">
        <v>378556.1</v>
      </c>
      <c r="M8441" s="9">
        <v>253620.62</v>
      </c>
      <c r="N8441" s="9">
        <v>124935.48</v>
      </c>
    </row>
    <row r="8442" spans="1:14" x14ac:dyDescent="0.3">
      <c r="A8442" t="s">
        <v>17</v>
      </c>
      <c r="B8442" t="s">
        <v>154</v>
      </c>
      <c r="C8442" s="3" t="s">
        <v>14</v>
      </c>
      <c r="D8442" s="3" t="s">
        <v>24</v>
      </c>
      <c r="E8442" s="3" t="s">
        <v>28</v>
      </c>
      <c r="F8442" s="5">
        <v>42397</v>
      </c>
      <c r="G8442">
        <v>193454921</v>
      </c>
      <c r="H8442" s="5">
        <v>42424</v>
      </c>
      <c r="I8442" s="7">
        <v>6465</v>
      </c>
      <c r="J8442" s="9">
        <v>651.21</v>
      </c>
      <c r="K8442" s="9">
        <v>524.96</v>
      </c>
      <c r="L8442" s="9">
        <v>4210072.6500000004</v>
      </c>
      <c r="M8442" s="9">
        <v>3393866.4</v>
      </c>
      <c r="N8442" s="9">
        <v>816206.25</v>
      </c>
    </row>
    <row r="8443" spans="1:14" x14ac:dyDescent="0.3">
      <c r="A8443" t="s">
        <v>12</v>
      </c>
      <c r="B8443" t="s">
        <v>80</v>
      </c>
      <c r="C8443" s="3" t="s">
        <v>34</v>
      </c>
      <c r="D8443" s="3" t="s">
        <v>24</v>
      </c>
      <c r="E8443" s="3" t="s">
        <v>16</v>
      </c>
      <c r="F8443" s="5">
        <v>41307</v>
      </c>
      <c r="G8443">
        <v>900885617</v>
      </c>
      <c r="H8443" s="5">
        <v>41351</v>
      </c>
      <c r="I8443" s="7">
        <v>929</v>
      </c>
      <c r="J8443" s="9">
        <v>421.89</v>
      </c>
      <c r="K8443" s="9">
        <v>364.69</v>
      </c>
      <c r="L8443" s="9">
        <v>391935.81</v>
      </c>
      <c r="M8443" s="9">
        <v>338797.01</v>
      </c>
      <c r="N8443" s="9">
        <v>53138.8</v>
      </c>
    </row>
    <row r="8444" spans="1:14" x14ac:dyDescent="0.3">
      <c r="A8444" t="s">
        <v>35</v>
      </c>
      <c r="B8444" t="s">
        <v>68</v>
      </c>
      <c r="C8444" s="3" t="s">
        <v>38</v>
      </c>
      <c r="D8444" s="3" t="s">
        <v>15</v>
      </c>
      <c r="E8444" s="3" t="s">
        <v>20</v>
      </c>
      <c r="F8444" s="5">
        <v>41992</v>
      </c>
      <c r="G8444">
        <v>115013396</v>
      </c>
      <c r="H8444" s="5">
        <v>42011</v>
      </c>
      <c r="I8444" s="7">
        <v>3875</v>
      </c>
      <c r="J8444" s="9">
        <v>205.7</v>
      </c>
      <c r="K8444" s="9">
        <v>117.11</v>
      </c>
      <c r="L8444" s="9">
        <v>797087.5</v>
      </c>
      <c r="M8444" s="9">
        <v>453801.25</v>
      </c>
      <c r="N8444" s="9">
        <v>343286.25</v>
      </c>
    </row>
    <row r="8445" spans="1:14" x14ac:dyDescent="0.3">
      <c r="A8445" t="s">
        <v>12</v>
      </c>
      <c r="B8445" t="s">
        <v>142</v>
      </c>
      <c r="C8445" s="3" t="s">
        <v>38</v>
      </c>
      <c r="D8445" s="3" t="s">
        <v>15</v>
      </c>
      <c r="E8445" s="3" t="s">
        <v>16</v>
      </c>
      <c r="F8445" s="5">
        <v>40666</v>
      </c>
      <c r="G8445">
        <v>181199586</v>
      </c>
      <c r="H8445" s="5">
        <v>40704</v>
      </c>
      <c r="I8445" s="7">
        <v>9839</v>
      </c>
      <c r="J8445" s="9">
        <v>205.7</v>
      </c>
      <c r="K8445" s="9">
        <v>117.11</v>
      </c>
      <c r="L8445" s="9">
        <v>2023882.3</v>
      </c>
      <c r="M8445" s="9">
        <v>1152245.29</v>
      </c>
      <c r="N8445" s="9">
        <v>871637.01</v>
      </c>
    </row>
    <row r="8446" spans="1:14" x14ac:dyDescent="0.3">
      <c r="A8446" t="s">
        <v>17</v>
      </c>
      <c r="B8446" t="s">
        <v>145</v>
      </c>
      <c r="C8446" s="3" t="s">
        <v>64</v>
      </c>
      <c r="D8446" s="3" t="s">
        <v>15</v>
      </c>
      <c r="E8446" s="3" t="s">
        <v>39</v>
      </c>
      <c r="F8446" s="5">
        <v>40847</v>
      </c>
      <c r="G8446">
        <v>815118014</v>
      </c>
      <c r="H8446" s="5">
        <v>40869</v>
      </c>
      <c r="I8446" s="7">
        <v>389</v>
      </c>
      <c r="J8446" s="9">
        <v>9.33</v>
      </c>
      <c r="K8446" s="9">
        <v>6.92</v>
      </c>
      <c r="L8446" s="9">
        <v>3629.37</v>
      </c>
      <c r="M8446" s="9">
        <v>2691.88</v>
      </c>
      <c r="N8446" s="9">
        <v>937.49</v>
      </c>
    </row>
    <row r="8447" spans="1:14" x14ac:dyDescent="0.3">
      <c r="A8447" t="s">
        <v>17</v>
      </c>
      <c r="B8447" t="s">
        <v>156</v>
      </c>
      <c r="C8447" s="3" t="s">
        <v>23</v>
      </c>
      <c r="D8447" s="3" t="s">
        <v>15</v>
      </c>
      <c r="E8447" s="3" t="s">
        <v>20</v>
      </c>
      <c r="F8447" s="5">
        <v>40911</v>
      </c>
      <c r="G8447">
        <v>452755010</v>
      </c>
      <c r="H8447" s="5">
        <v>40918</v>
      </c>
      <c r="I8447" s="7">
        <v>9123</v>
      </c>
      <c r="J8447" s="9">
        <v>154.06</v>
      </c>
      <c r="K8447" s="9">
        <v>90.93</v>
      </c>
      <c r="L8447" s="9">
        <v>1405489.38</v>
      </c>
      <c r="M8447" s="9">
        <v>829554.39</v>
      </c>
      <c r="N8447" s="9">
        <v>575934.99</v>
      </c>
    </row>
    <row r="8448" spans="1:14" x14ac:dyDescent="0.3">
      <c r="A8448" t="s">
        <v>21</v>
      </c>
      <c r="B8448" t="s">
        <v>121</v>
      </c>
      <c r="C8448" s="3" t="s">
        <v>32</v>
      </c>
      <c r="D8448" s="3" t="s">
        <v>24</v>
      </c>
      <c r="E8448" s="3" t="s">
        <v>28</v>
      </c>
      <c r="F8448" s="5">
        <v>41004</v>
      </c>
      <c r="G8448">
        <v>300409400</v>
      </c>
      <c r="H8448" s="5">
        <v>41022</v>
      </c>
      <c r="I8448" s="7">
        <v>6672</v>
      </c>
      <c r="J8448" s="9">
        <v>255.28</v>
      </c>
      <c r="K8448" s="9">
        <v>159.41999999999999</v>
      </c>
      <c r="L8448" s="9">
        <v>1703228.16</v>
      </c>
      <c r="M8448" s="9">
        <v>1063650.24</v>
      </c>
      <c r="N8448" s="9">
        <v>639577.92000000004</v>
      </c>
    </row>
    <row r="8449" spans="1:14" x14ac:dyDescent="0.3">
      <c r="A8449" t="s">
        <v>17</v>
      </c>
      <c r="B8449" t="s">
        <v>110</v>
      </c>
      <c r="C8449" s="3" t="s">
        <v>43</v>
      </c>
      <c r="D8449" s="3" t="s">
        <v>24</v>
      </c>
      <c r="E8449" s="3" t="s">
        <v>39</v>
      </c>
      <c r="F8449" s="5">
        <v>41663</v>
      </c>
      <c r="G8449">
        <v>284692513</v>
      </c>
      <c r="H8449" s="5">
        <v>41704</v>
      </c>
      <c r="I8449" s="7">
        <v>5696</v>
      </c>
      <c r="J8449" s="9">
        <v>109.28</v>
      </c>
      <c r="K8449" s="9">
        <v>35.840000000000003</v>
      </c>
      <c r="L8449" s="9">
        <v>622458.88</v>
      </c>
      <c r="M8449" s="9">
        <v>204144.64000000001</v>
      </c>
      <c r="N8449" s="9">
        <v>418314.23999999999</v>
      </c>
    </row>
    <row r="8450" spans="1:14" x14ac:dyDescent="0.3">
      <c r="A8450" t="s">
        <v>21</v>
      </c>
      <c r="B8450" t="s">
        <v>153</v>
      </c>
      <c r="C8450" s="3" t="s">
        <v>38</v>
      </c>
      <c r="D8450" s="3" t="s">
        <v>24</v>
      </c>
      <c r="E8450" s="3" t="s">
        <v>28</v>
      </c>
      <c r="F8450" s="5">
        <v>42431</v>
      </c>
      <c r="G8450">
        <v>402528178</v>
      </c>
      <c r="H8450" s="5">
        <v>42432</v>
      </c>
      <c r="I8450" s="7">
        <v>5888</v>
      </c>
      <c r="J8450" s="9">
        <v>205.7</v>
      </c>
      <c r="K8450" s="9">
        <v>117.11</v>
      </c>
      <c r="L8450" s="9">
        <v>1211161.6000000001</v>
      </c>
      <c r="M8450" s="9">
        <v>689543.68000000005</v>
      </c>
      <c r="N8450" s="9">
        <v>521617.91999999998</v>
      </c>
    </row>
    <row r="8451" spans="1:14" x14ac:dyDescent="0.3">
      <c r="A8451" t="s">
        <v>12</v>
      </c>
      <c r="B8451" t="s">
        <v>92</v>
      </c>
      <c r="C8451" s="3" t="s">
        <v>23</v>
      </c>
      <c r="D8451" s="3" t="s">
        <v>24</v>
      </c>
      <c r="E8451" s="3" t="s">
        <v>20</v>
      </c>
      <c r="F8451" s="5">
        <v>40472</v>
      </c>
      <c r="G8451">
        <v>271152722</v>
      </c>
      <c r="H8451" s="5">
        <v>40512</v>
      </c>
      <c r="I8451" s="7">
        <v>8971</v>
      </c>
      <c r="J8451" s="9">
        <v>154.06</v>
      </c>
      <c r="K8451" s="9">
        <v>90.93</v>
      </c>
      <c r="L8451" s="9">
        <v>1382072.26</v>
      </c>
      <c r="M8451" s="9">
        <v>815733.03</v>
      </c>
      <c r="N8451" s="9">
        <v>566339.23</v>
      </c>
    </row>
    <row r="8452" spans="1:14" x14ac:dyDescent="0.3">
      <c r="A8452" t="s">
        <v>35</v>
      </c>
      <c r="B8452" t="s">
        <v>177</v>
      </c>
      <c r="C8452" s="3" t="s">
        <v>19</v>
      </c>
      <c r="D8452" s="3" t="s">
        <v>15</v>
      </c>
      <c r="E8452" s="3" t="s">
        <v>16</v>
      </c>
      <c r="F8452" s="5">
        <v>40255</v>
      </c>
      <c r="G8452">
        <v>478114974</v>
      </c>
      <c r="H8452" s="5">
        <v>40286</v>
      </c>
      <c r="I8452" s="7">
        <v>3700</v>
      </c>
      <c r="J8452" s="9">
        <v>47.45</v>
      </c>
      <c r="K8452" s="9">
        <v>31.79</v>
      </c>
      <c r="L8452" s="9">
        <v>175565</v>
      </c>
      <c r="M8452" s="9">
        <v>117623</v>
      </c>
      <c r="N8452" s="9">
        <v>57942</v>
      </c>
    </row>
    <row r="8453" spans="1:14" x14ac:dyDescent="0.3">
      <c r="A8453" t="s">
        <v>12</v>
      </c>
      <c r="B8453" t="s">
        <v>119</v>
      </c>
      <c r="C8453" s="3" t="s">
        <v>38</v>
      </c>
      <c r="D8453" s="3" t="s">
        <v>15</v>
      </c>
      <c r="E8453" s="3" t="s">
        <v>28</v>
      </c>
      <c r="F8453" s="5">
        <v>41106</v>
      </c>
      <c r="G8453">
        <v>331276261</v>
      </c>
      <c r="H8453" s="5">
        <v>41122</v>
      </c>
      <c r="I8453" s="7">
        <v>862</v>
      </c>
      <c r="J8453" s="9">
        <v>205.7</v>
      </c>
      <c r="K8453" s="9">
        <v>117.11</v>
      </c>
      <c r="L8453" s="9">
        <v>177313.4</v>
      </c>
      <c r="M8453" s="9">
        <v>100948.82</v>
      </c>
      <c r="N8453" s="9">
        <v>76364.58</v>
      </c>
    </row>
    <row r="8454" spans="1:14" x14ac:dyDescent="0.3">
      <c r="A8454" t="s">
        <v>35</v>
      </c>
      <c r="B8454" t="s">
        <v>125</v>
      </c>
      <c r="C8454" s="3" t="s">
        <v>19</v>
      </c>
      <c r="D8454" s="3" t="s">
        <v>24</v>
      </c>
      <c r="E8454" s="3" t="s">
        <v>28</v>
      </c>
      <c r="F8454" s="5">
        <v>41358</v>
      </c>
      <c r="G8454">
        <v>108810412</v>
      </c>
      <c r="H8454" s="5">
        <v>41382</v>
      </c>
      <c r="I8454" s="7">
        <v>8274</v>
      </c>
      <c r="J8454" s="9">
        <v>47.45</v>
      </c>
      <c r="K8454" s="9">
        <v>31.79</v>
      </c>
      <c r="L8454" s="9">
        <v>392601.3</v>
      </c>
      <c r="M8454" s="9">
        <v>263030.46000000002</v>
      </c>
      <c r="N8454" s="9">
        <v>129570.84</v>
      </c>
    </row>
    <row r="8455" spans="1:14" x14ac:dyDescent="0.3">
      <c r="A8455" t="s">
        <v>21</v>
      </c>
      <c r="B8455" t="s">
        <v>158</v>
      </c>
      <c r="C8455" s="3" t="s">
        <v>50</v>
      </c>
      <c r="D8455" s="3" t="s">
        <v>24</v>
      </c>
      <c r="E8455" s="3" t="s">
        <v>16</v>
      </c>
      <c r="F8455" s="5">
        <v>42497</v>
      </c>
      <c r="G8455">
        <v>609203755</v>
      </c>
      <c r="H8455" s="5">
        <v>42545</v>
      </c>
      <c r="I8455" s="7">
        <v>5784</v>
      </c>
      <c r="J8455" s="9">
        <v>81.73</v>
      </c>
      <c r="K8455" s="9">
        <v>56.67</v>
      </c>
      <c r="L8455" s="9">
        <v>472726.32</v>
      </c>
      <c r="M8455" s="9">
        <v>327779.28000000003</v>
      </c>
      <c r="N8455" s="9">
        <v>144947.04</v>
      </c>
    </row>
    <row r="8456" spans="1:14" x14ac:dyDescent="0.3">
      <c r="A8456" t="s">
        <v>29</v>
      </c>
      <c r="B8456" t="s">
        <v>162</v>
      </c>
      <c r="C8456" s="3" t="s">
        <v>38</v>
      </c>
      <c r="D8456" s="3" t="s">
        <v>15</v>
      </c>
      <c r="E8456" s="3" t="s">
        <v>16</v>
      </c>
      <c r="F8456" s="5">
        <v>42251</v>
      </c>
      <c r="G8456">
        <v>901255118</v>
      </c>
      <c r="H8456" s="5">
        <v>42266</v>
      </c>
      <c r="I8456" s="7">
        <v>272</v>
      </c>
      <c r="J8456" s="9">
        <v>205.7</v>
      </c>
      <c r="K8456" s="9">
        <v>117.11</v>
      </c>
      <c r="L8456" s="9">
        <v>55950.400000000001</v>
      </c>
      <c r="M8456" s="9">
        <v>31853.919999999998</v>
      </c>
      <c r="N8456" s="9">
        <v>24096.48</v>
      </c>
    </row>
    <row r="8457" spans="1:14" x14ac:dyDescent="0.3">
      <c r="A8457" t="s">
        <v>12</v>
      </c>
      <c r="B8457" t="s">
        <v>118</v>
      </c>
      <c r="C8457" s="3" t="s">
        <v>23</v>
      </c>
      <c r="D8457" s="3" t="s">
        <v>24</v>
      </c>
      <c r="E8457" s="3" t="s">
        <v>39</v>
      </c>
      <c r="F8457" s="5">
        <v>41500</v>
      </c>
      <c r="G8457">
        <v>574075829</v>
      </c>
      <c r="H8457" s="5">
        <v>41521</v>
      </c>
      <c r="I8457" s="7">
        <v>650</v>
      </c>
      <c r="J8457" s="9">
        <v>154.06</v>
      </c>
      <c r="K8457" s="9">
        <v>90.93</v>
      </c>
      <c r="L8457" s="9">
        <v>100139</v>
      </c>
      <c r="M8457" s="9">
        <v>59104.5</v>
      </c>
      <c r="N8457" s="9">
        <v>41034.5</v>
      </c>
    </row>
    <row r="8458" spans="1:14" x14ac:dyDescent="0.3">
      <c r="A8458" t="s">
        <v>12</v>
      </c>
      <c r="B8458" t="s">
        <v>144</v>
      </c>
      <c r="C8458" s="3" t="s">
        <v>52</v>
      </c>
      <c r="D8458" s="3" t="s">
        <v>24</v>
      </c>
      <c r="E8458" s="3" t="s">
        <v>16</v>
      </c>
      <c r="F8458" s="5">
        <v>42900</v>
      </c>
      <c r="G8458">
        <v>187089717</v>
      </c>
      <c r="H8458" s="5">
        <v>42948</v>
      </c>
      <c r="I8458" s="7">
        <v>2860</v>
      </c>
      <c r="J8458" s="9">
        <v>437.2</v>
      </c>
      <c r="K8458" s="9">
        <v>263.33</v>
      </c>
      <c r="L8458" s="9">
        <v>1250392</v>
      </c>
      <c r="M8458" s="9">
        <v>753123.8</v>
      </c>
      <c r="N8458" s="9">
        <v>497268.2</v>
      </c>
    </row>
    <row r="8459" spans="1:14" x14ac:dyDescent="0.3">
      <c r="A8459" t="s">
        <v>17</v>
      </c>
      <c r="B8459" t="s">
        <v>182</v>
      </c>
      <c r="C8459" s="3" t="s">
        <v>14</v>
      </c>
      <c r="D8459" s="3" t="s">
        <v>15</v>
      </c>
      <c r="E8459" s="3" t="s">
        <v>39</v>
      </c>
      <c r="F8459" s="5">
        <v>41195</v>
      </c>
      <c r="G8459">
        <v>820033109</v>
      </c>
      <c r="H8459" s="5">
        <v>41234</v>
      </c>
      <c r="I8459" s="7">
        <v>4875</v>
      </c>
      <c r="J8459" s="9">
        <v>651.21</v>
      </c>
      <c r="K8459" s="9">
        <v>524.96</v>
      </c>
      <c r="L8459" s="9">
        <v>3174648.75</v>
      </c>
      <c r="M8459" s="9">
        <v>2559180</v>
      </c>
      <c r="N8459" s="9">
        <v>615468.75</v>
      </c>
    </row>
    <row r="8460" spans="1:14" x14ac:dyDescent="0.3">
      <c r="A8460" t="s">
        <v>29</v>
      </c>
      <c r="B8460" t="s">
        <v>165</v>
      </c>
      <c r="C8460" s="3" t="s">
        <v>43</v>
      </c>
      <c r="D8460" s="3" t="s">
        <v>15</v>
      </c>
      <c r="E8460" s="3" t="s">
        <v>20</v>
      </c>
      <c r="F8460" s="5">
        <v>41200</v>
      </c>
      <c r="G8460">
        <v>922954833</v>
      </c>
      <c r="H8460" s="5">
        <v>41229</v>
      </c>
      <c r="I8460" s="7">
        <v>1700</v>
      </c>
      <c r="J8460" s="9">
        <v>109.28</v>
      </c>
      <c r="K8460" s="9">
        <v>35.840000000000003</v>
      </c>
      <c r="L8460" s="9">
        <v>185776</v>
      </c>
      <c r="M8460" s="9">
        <v>60928</v>
      </c>
      <c r="N8460" s="9">
        <v>124848</v>
      </c>
    </row>
    <row r="8461" spans="1:14" x14ac:dyDescent="0.3">
      <c r="A8461" t="s">
        <v>17</v>
      </c>
      <c r="B8461" t="s">
        <v>40</v>
      </c>
      <c r="C8461" s="3" t="s">
        <v>25</v>
      </c>
      <c r="D8461" s="3" t="s">
        <v>24</v>
      </c>
      <c r="E8461" s="3" t="s">
        <v>20</v>
      </c>
      <c r="F8461" s="5">
        <v>42587</v>
      </c>
      <c r="G8461">
        <v>366216218</v>
      </c>
      <c r="H8461" s="5">
        <v>42600</v>
      </c>
      <c r="I8461" s="7">
        <v>372</v>
      </c>
      <c r="J8461" s="9">
        <v>668.27</v>
      </c>
      <c r="K8461" s="9">
        <v>502.54</v>
      </c>
      <c r="L8461" s="9">
        <v>248596.44</v>
      </c>
      <c r="M8461" s="9">
        <v>186944.88</v>
      </c>
      <c r="N8461" s="9">
        <v>61651.56</v>
      </c>
    </row>
    <row r="8462" spans="1:14" x14ac:dyDescent="0.3">
      <c r="A8462" t="s">
        <v>17</v>
      </c>
      <c r="B8462" t="s">
        <v>86</v>
      </c>
      <c r="C8462" s="3" t="s">
        <v>32</v>
      </c>
      <c r="D8462" s="3" t="s">
        <v>15</v>
      </c>
      <c r="E8462" s="3" t="s">
        <v>16</v>
      </c>
      <c r="F8462" s="5">
        <v>41267</v>
      </c>
      <c r="G8462">
        <v>890491092</v>
      </c>
      <c r="H8462" s="5">
        <v>41296</v>
      </c>
      <c r="I8462" s="7">
        <v>4958</v>
      </c>
      <c r="J8462" s="9">
        <v>255.28</v>
      </c>
      <c r="K8462" s="9">
        <v>159.41999999999999</v>
      </c>
      <c r="L8462" s="9">
        <v>1265678.24</v>
      </c>
      <c r="M8462" s="9">
        <v>790404.36</v>
      </c>
      <c r="N8462" s="9">
        <v>475273.88</v>
      </c>
    </row>
    <row r="8463" spans="1:14" x14ac:dyDescent="0.3">
      <c r="A8463" t="s">
        <v>17</v>
      </c>
      <c r="B8463" t="s">
        <v>51</v>
      </c>
      <c r="C8463" s="3" t="s">
        <v>19</v>
      </c>
      <c r="D8463" s="3" t="s">
        <v>24</v>
      </c>
      <c r="E8463" s="3" t="s">
        <v>16</v>
      </c>
      <c r="F8463" s="5">
        <v>41839</v>
      </c>
      <c r="G8463">
        <v>256765782</v>
      </c>
      <c r="H8463" s="5">
        <v>41861</v>
      </c>
      <c r="I8463" s="7">
        <v>1556</v>
      </c>
      <c r="J8463" s="9">
        <v>47.45</v>
      </c>
      <c r="K8463" s="9">
        <v>31.79</v>
      </c>
      <c r="L8463" s="9">
        <v>73832.2</v>
      </c>
      <c r="M8463" s="9">
        <v>49465.24</v>
      </c>
      <c r="N8463" s="9">
        <v>24366.959999999999</v>
      </c>
    </row>
    <row r="8464" spans="1:14" x14ac:dyDescent="0.3">
      <c r="A8464" t="s">
        <v>21</v>
      </c>
      <c r="B8464" t="s">
        <v>132</v>
      </c>
      <c r="C8464" s="3" t="s">
        <v>32</v>
      </c>
      <c r="D8464" s="3" t="s">
        <v>24</v>
      </c>
      <c r="E8464" s="3" t="s">
        <v>16</v>
      </c>
      <c r="F8464" s="5">
        <v>42376</v>
      </c>
      <c r="G8464">
        <v>796339118</v>
      </c>
      <c r="H8464" s="5">
        <v>42405</v>
      </c>
      <c r="I8464" s="7">
        <v>3296</v>
      </c>
      <c r="J8464" s="9">
        <v>255.28</v>
      </c>
      <c r="K8464" s="9">
        <v>159.41999999999999</v>
      </c>
      <c r="L8464" s="9">
        <v>841402.88</v>
      </c>
      <c r="M8464" s="9">
        <v>525448.31999999995</v>
      </c>
      <c r="N8464" s="9">
        <v>315954.56</v>
      </c>
    </row>
    <row r="8465" spans="1:14" x14ac:dyDescent="0.3">
      <c r="A8465" t="s">
        <v>21</v>
      </c>
      <c r="B8465" t="s">
        <v>76</v>
      </c>
      <c r="C8465" s="3" t="s">
        <v>14</v>
      </c>
      <c r="D8465" s="3" t="s">
        <v>15</v>
      </c>
      <c r="E8465" s="3" t="s">
        <v>20</v>
      </c>
      <c r="F8465" s="5">
        <v>41340</v>
      </c>
      <c r="G8465">
        <v>860822427</v>
      </c>
      <c r="H8465" s="5">
        <v>41341</v>
      </c>
      <c r="I8465" s="7">
        <v>5340</v>
      </c>
      <c r="J8465" s="9">
        <v>651.21</v>
      </c>
      <c r="K8465" s="9">
        <v>524.96</v>
      </c>
      <c r="L8465" s="9">
        <v>3477461.4</v>
      </c>
      <c r="M8465" s="9">
        <v>2803286.4</v>
      </c>
      <c r="N8465" s="9">
        <v>674175</v>
      </c>
    </row>
    <row r="8466" spans="1:14" x14ac:dyDescent="0.3">
      <c r="A8466" t="s">
        <v>97</v>
      </c>
      <c r="B8466" t="s">
        <v>172</v>
      </c>
      <c r="C8466" s="3" t="s">
        <v>50</v>
      </c>
      <c r="D8466" s="3" t="s">
        <v>24</v>
      </c>
      <c r="E8466" s="3" t="s">
        <v>28</v>
      </c>
      <c r="F8466" s="5">
        <v>41730</v>
      </c>
      <c r="G8466">
        <v>672139537</v>
      </c>
      <c r="H8466" s="5">
        <v>41756</v>
      </c>
      <c r="I8466" s="7">
        <v>9880</v>
      </c>
      <c r="J8466" s="9">
        <v>81.73</v>
      </c>
      <c r="K8466" s="9">
        <v>56.67</v>
      </c>
      <c r="L8466" s="9">
        <v>807492.4</v>
      </c>
      <c r="M8466" s="9">
        <v>559899.6</v>
      </c>
      <c r="N8466" s="9">
        <v>247592.8</v>
      </c>
    </row>
    <row r="8467" spans="1:14" x14ac:dyDescent="0.3">
      <c r="A8467" t="s">
        <v>12</v>
      </c>
      <c r="B8467" t="s">
        <v>109</v>
      </c>
      <c r="C8467" s="3" t="s">
        <v>14</v>
      </c>
      <c r="D8467" s="3" t="s">
        <v>15</v>
      </c>
      <c r="E8467" s="3" t="s">
        <v>28</v>
      </c>
      <c r="F8467" s="5">
        <v>41403</v>
      </c>
      <c r="G8467">
        <v>972526776</v>
      </c>
      <c r="H8467" s="5">
        <v>41407</v>
      </c>
      <c r="I8467" s="7">
        <v>1140</v>
      </c>
      <c r="J8467" s="9">
        <v>651.21</v>
      </c>
      <c r="K8467" s="9">
        <v>524.96</v>
      </c>
      <c r="L8467" s="9">
        <v>742379.4</v>
      </c>
      <c r="M8467" s="9">
        <v>598454.4</v>
      </c>
      <c r="N8467" s="9">
        <v>143925</v>
      </c>
    </row>
    <row r="8468" spans="1:14" x14ac:dyDescent="0.3">
      <c r="A8468" t="s">
        <v>35</v>
      </c>
      <c r="B8468" t="s">
        <v>188</v>
      </c>
      <c r="C8468" s="3" t="s">
        <v>52</v>
      </c>
      <c r="D8468" s="3" t="s">
        <v>24</v>
      </c>
      <c r="E8468" s="3" t="s">
        <v>28</v>
      </c>
      <c r="F8468" s="5">
        <v>42753</v>
      </c>
      <c r="G8468">
        <v>774532973</v>
      </c>
      <c r="H8468" s="5">
        <v>42778</v>
      </c>
      <c r="I8468" s="7">
        <v>373</v>
      </c>
      <c r="J8468" s="9">
        <v>437.2</v>
      </c>
      <c r="K8468" s="9">
        <v>263.33</v>
      </c>
      <c r="L8468" s="9">
        <v>163075.6</v>
      </c>
      <c r="M8468" s="9">
        <v>98222.09</v>
      </c>
      <c r="N8468" s="9">
        <v>64853.51</v>
      </c>
    </row>
    <row r="8469" spans="1:14" x14ac:dyDescent="0.3">
      <c r="A8469" t="s">
        <v>12</v>
      </c>
      <c r="B8469" t="s">
        <v>218</v>
      </c>
      <c r="C8469" s="3" t="s">
        <v>43</v>
      </c>
      <c r="D8469" s="3" t="s">
        <v>24</v>
      </c>
      <c r="E8469" s="3" t="s">
        <v>28</v>
      </c>
      <c r="F8469" s="5">
        <v>40267</v>
      </c>
      <c r="G8469">
        <v>511019456</v>
      </c>
      <c r="H8469" s="5">
        <v>40310</v>
      </c>
      <c r="I8469" s="7">
        <v>868</v>
      </c>
      <c r="J8469" s="9">
        <v>109.28</v>
      </c>
      <c r="K8469" s="9">
        <v>35.840000000000003</v>
      </c>
      <c r="L8469" s="9">
        <v>94855.039999999994</v>
      </c>
      <c r="M8469" s="9">
        <v>31109.119999999999</v>
      </c>
      <c r="N8469" s="9">
        <v>63745.919999999998</v>
      </c>
    </row>
    <row r="8470" spans="1:14" x14ac:dyDescent="0.3">
      <c r="A8470" t="s">
        <v>12</v>
      </c>
      <c r="B8470" t="s">
        <v>88</v>
      </c>
      <c r="C8470" s="3" t="s">
        <v>38</v>
      </c>
      <c r="D8470" s="3" t="s">
        <v>24</v>
      </c>
      <c r="E8470" s="3" t="s">
        <v>28</v>
      </c>
      <c r="F8470" s="5">
        <v>41264</v>
      </c>
      <c r="G8470">
        <v>685160052</v>
      </c>
      <c r="H8470" s="5">
        <v>41312</v>
      </c>
      <c r="I8470" s="7">
        <v>2940</v>
      </c>
      <c r="J8470" s="9">
        <v>205.7</v>
      </c>
      <c r="K8470" s="9">
        <v>117.11</v>
      </c>
      <c r="L8470" s="9">
        <v>604758</v>
      </c>
      <c r="M8470" s="9">
        <v>344303.4</v>
      </c>
      <c r="N8470" s="9">
        <v>260454.6</v>
      </c>
    </row>
    <row r="8471" spans="1:14" x14ac:dyDescent="0.3">
      <c r="A8471" t="s">
        <v>21</v>
      </c>
      <c r="B8471" t="s">
        <v>153</v>
      </c>
      <c r="C8471" s="3" t="s">
        <v>38</v>
      </c>
      <c r="D8471" s="3" t="s">
        <v>15</v>
      </c>
      <c r="E8471" s="3" t="s">
        <v>39</v>
      </c>
      <c r="F8471" s="5">
        <v>42394</v>
      </c>
      <c r="G8471">
        <v>520441091</v>
      </c>
      <c r="H8471" s="5">
        <v>42438</v>
      </c>
      <c r="I8471" s="7">
        <v>8939</v>
      </c>
      <c r="J8471" s="9">
        <v>205.7</v>
      </c>
      <c r="K8471" s="9">
        <v>117.11</v>
      </c>
      <c r="L8471" s="9">
        <v>1838752.3</v>
      </c>
      <c r="M8471" s="9">
        <v>1046846.29</v>
      </c>
      <c r="N8471" s="9">
        <v>791906.01</v>
      </c>
    </row>
    <row r="8472" spans="1:14" x14ac:dyDescent="0.3">
      <c r="A8472" t="s">
        <v>12</v>
      </c>
      <c r="B8472" t="s">
        <v>98</v>
      </c>
      <c r="C8472" s="3" t="s">
        <v>14</v>
      </c>
      <c r="D8472" s="3" t="s">
        <v>24</v>
      </c>
      <c r="E8472" s="3" t="s">
        <v>20</v>
      </c>
      <c r="F8472" s="5">
        <v>42072</v>
      </c>
      <c r="G8472">
        <v>210661399</v>
      </c>
      <c r="H8472" s="5">
        <v>42096</v>
      </c>
      <c r="I8472" s="7">
        <v>8244</v>
      </c>
      <c r="J8472" s="9">
        <v>651.21</v>
      </c>
      <c r="K8472" s="9">
        <v>524.96</v>
      </c>
      <c r="L8472" s="9">
        <v>5368575.24</v>
      </c>
      <c r="M8472" s="9">
        <v>4327770.24</v>
      </c>
      <c r="N8472" s="9">
        <v>1040805</v>
      </c>
    </row>
    <row r="8473" spans="1:14" x14ac:dyDescent="0.3">
      <c r="A8473" t="s">
        <v>21</v>
      </c>
      <c r="B8473" t="s">
        <v>199</v>
      </c>
      <c r="C8473" s="3" t="s">
        <v>46</v>
      </c>
      <c r="D8473" s="3" t="s">
        <v>24</v>
      </c>
      <c r="E8473" s="3" t="s">
        <v>20</v>
      </c>
      <c r="F8473" s="5">
        <v>41874</v>
      </c>
      <c r="G8473">
        <v>469932305</v>
      </c>
      <c r="H8473" s="5">
        <v>41919</v>
      </c>
      <c r="I8473" s="7">
        <v>2267</v>
      </c>
      <c r="J8473" s="9">
        <v>152.58000000000001</v>
      </c>
      <c r="K8473" s="9">
        <v>97.44</v>
      </c>
      <c r="L8473" s="9">
        <v>345898.86</v>
      </c>
      <c r="M8473" s="9">
        <v>220896.48</v>
      </c>
      <c r="N8473" s="9">
        <v>125002.38</v>
      </c>
    </row>
    <row r="8474" spans="1:14" x14ac:dyDescent="0.3">
      <c r="A8474" t="s">
        <v>35</v>
      </c>
      <c r="B8474" t="s">
        <v>177</v>
      </c>
      <c r="C8474" s="3" t="s">
        <v>19</v>
      </c>
      <c r="D8474" s="3" t="s">
        <v>24</v>
      </c>
      <c r="E8474" s="3" t="s">
        <v>16</v>
      </c>
      <c r="F8474" s="5">
        <v>42377</v>
      </c>
      <c r="G8474">
        <v>282677638</v>
      </c>
      <c r="H8474" s="5">
        <v>42377</v>
      </c>
      <c r="I8474" s="7">
        <v>9450</v>
      </c>
      <c r="J8474" s="9">
        <v>47.45</v>
      </c>
      <c r="K8474" s="9">
        <v>31.79</v>
      </c>
      <c r="L8474" s="9">
        <v>448402.5</v>
      </c>
      <c r="M8474" s="9">
        <v>300415.5</v>
      </c>
      <c r="N8474" s="9">
        <v>147987</v>
      </c>
    </row>
    <row r="8475" spans="1:14" x14ac:dyDescent="0.3">
      <c r="A8475" t="s">
        <v>12</v>
      </c>
      <c r="B8475" t="s">
        <v>78</v>
      </c>
      <c r="C8475" s="3" t="s">
        <v>38</v>
      </c>
      <c r="D8475" s="3" t="s">
        <v>24</v>
      </c>
      <c r="E8475" s="3" t="s">
        <v>16</v>
      </c>
      <c r="F8475" s="5">
        <v>41786</v>
      </c>
      <c r="G8475">
        <v>953633725</v>
      </c>
      <c r="H8475" s="5">
        <v>41834</v>
      </c>
      <c r="I8475" s="7">
        <v>266</v>
      </c>
      <c r="J8475" s="9">
        <v>205.7</v>
      </c>
      <c r="K8475" s="9">
        <v>117.11</v>
      </c>
      <c r="L8475" s="9">
        <v>54716.2</v>
      </c>
      <c r="M8475" s="9">
        <v>31151.26</v>
      </c>
      <c r="N8475" s="9">
        <v>23564.94</v>
      </c>
    </row>
    <row r="8476" spans="1:14" x14ac:dyDescent="0.3">
      <c r="A8476" t="s">
        <v>21</v>
      </c>
      <c r="B8476" t="s">
        <v>121</v>
      </c>
      <c r="C8476" s="3" t="s">
        <v>32</v>
      </c>
      <c r="D8476" s="3" t="s">
        <v>24</v>
      </c>
      <c r="E8476" s="3" t="s">
        <v>39</v>
      </c>
      <c r="F8476" s="5">
        <v>42839</v>
      </c>
      <c r="G8476">
        <v>257849395</v>
      </c>
      <c r="H8476" s="5">
        <v>42873</v>
      </c>
      <c r="I8476" s="7">
        <v>2221</v>
      </c>
      <c r="J8476" s="9">
        <v>255.28</v>
      </c>
      <c r="K8476" s="9">
        <v>159.41999999999999</v>
      </c>
      <c r="L8476" s="9">
        <v>566976.88</v>
      </c>
      <c r="M8476" s="9">
        <v>354071.82</v>
      </c>
      <c r="N8476" s="9">
        <v>212905.06</v>
      </c>
    </row>
    <row r="8477" spans="1:14" x14ac:dyDescent="0.3">
      <c r="A8477" t="s">
        <v>21</v>
      </c>
      <c r="B8477" t="s">
        <v>146</v>
      </c>
      <c r="C8477" s="3" t="s">
        <v>19</v>
      </c>
      <c r="D8477" s="3" t="s">
        <v>24</v>
      </c>
      <c r="E8477" s="3" t="s">
        <v>28</v>
      </c>
      <c r="F8477" s="5">
        <v>40369</v>
      </c>
      <c r="G8477">
        <v>990685975</v>
      </c>
      <c r="H8477" s="5">
        <v>40385</v>
      </c>
      <c r="I8477" s="7">
        <v>4850</v>
      </c>
      <c r="J8477" s="9">
        <v>47.45</v>
      </c>
      <c r="K8477" s="9">
        <v>31.79</v>
      </c>
      <c r="L8477" s="9">
        <v>230132.5</v>
      </c>
      <c r="M8477" s="9">
        <v>154181.5</v>
      </c>
      <c r="N8477" s="9">
        <v>75951</v>
      </c>
    </row>
    <row r="8478" spans="1:14" x14ac:dyDescent="0.3">
      <c r="A8478" t="s">
        <v>21</v>
      </c>
      <c r="B8478" t="s">
        <v>101</v>
      </c>
      <c r="C8478" s="3" t="s">
        <v>38</v>
      </c>
      <c r="D8478" s="3" t="s">
        <v>15</v>
      </c>
      <c r="E8478" s="3" t="s">
        <v>20</v>
      </c>
      <c r="F8478" s="5">
        <v>42043</v>
      </c>
      <c r="G8478">
        <v>617817294</v>
      </c>
      <c r="H8478" s="5">
        <v>42086</v>
      </c>
      <c r="I8478" s="7">
        <v>4721</v>
      </c>
      <c r="J8478" s="9">
        <v>205.7</v>
      </c>
      <c r="K8478" s="9">
        <v>117.11</v>
      </c>
      <c r="L8478" s="9">
        <v>971109.7</v>
      </c>
      <c r="M8478" s="9">
        <v>552876.31000000006</v>
      </c>
      <c r="N8478" s="9">
        <v>418233.39</v>
      </c>
    </row>
    <row r="8479" spans="1:14" x14ac:dyDescent="0.3">
      <c r="A8479" t="s">
        <v>44</v>
      </c>
      <c r="B8479" t="s">
        <v>75</v>
      </c>
      <c r="C8479" s="3" t="s">
        <v>46</v>
      </c>
      <c r="D8479" s="3" t="s">
        <v>15</v>
      </c>
      <c r="E8479" s="3" t="s">
        <v>16</v>
      </c>
      <c r="F8479" s="5">
        <v>42086</v>
      </c>
      <c r="G8479">
        <v>725229680</v>
      </c>
      <c r="H8479" s="5">
        <v>42111</v>
      </c>
      <c r="I8479" s="7">
        <v>433</v>
      </c>
      <c r="J8479" s="9">
        <v>152.58000000000001</v>
      </c>
      <c r="K8479" s="9">
        <v>97.44</v>
      </c>
      <c r="L8479" s="9">
        <v>66067.14</v>
      </c>
      <c r="M8479" s="9">
        <v>42191.519999999997</v>
      </c>
      <c r="N8479" s="9">
        <v>23875.62</v>
      </c>
    </row>
    <row r="8480" spans="1:14" x14ac:dyDescent="0.3">
      <c r="A8480" t="s">
        <v>21</v>
      </c>
      <c r="B8480" t="s">
        <v>121</v>
      </c>
      <c r="C8480" s="3" t="s">
        <v>52</v>
      </c>
      <c r="D8480" s="3" t="s">
        <v>24</v>
      </c>
      <c r="E8480" s="3" t="s">
        <v>16</v>
      </c>
      <c r="F8480" s="5">
        <v>42030</v>
      </c>
      <c r="G8480">
        <v>269221961</v>
      </c>
      <c r="H8480" s="5">
        <v>42041</v>
      </c>
      <c r="I8480" s="7">
        <v>7616</v>
      </c>
      <c r="J8480" s="9">
        <v>437.2</v>
      </c>
      <c r="K8480" s="9">
        <v>263.33</v>
      </c>
      <c r="L8480" s="9">
        <v>3329715.2</v>
      </c>
      <c r="M8480" s="9">
        <v>2005521.28</v>
      </c>
      <c r="N8480" s="9">
        <v>1324193.92</v>
      </c>
    </row>
    <row r="8481" spans="1:14" x14ac:dyDescent="0.3">
      <c r="A8481" t="s">
        <v>12</v>
      </c>
      <c r="B8481" t="s">
        <v>107</v>
      </c>
      <c r="C8481" s="3" t="s">
        <v>64</v>
      </c>
      <c r="D8481" s="3" t="s">
        <v>15</v>
      </c>
      <c r="E8481" s="3" t="s">
        <v>20</v>
      </c>
      <c r="F8481" s="5">
        <v>41027</v>
      </c>
      <c r="G8481">
        <v>526405465</v>
      </c>
      <c r="H8481" s="5">
        <v>41041</v>
      </c>
      <c r="I8481" s="7">
        <v>3930</v>
      </c>
      <c r="J8481" s="9">
        <v>9.33</v>
      </c>
      <c r="K8481" s="9">
        <v>6.92</v>
      </c>
      <c r="L8481" s="9">
        <v>36666.9</v>
      </c>
      <c r="M8481" s="9">
        <v>27195.599999999999</v>
      </c>
      <c r="N8481" s="9">
        <v>9471.2999999999993</v>
      </c>
    </row>
    <row r="8482" spans="1:14" x14ac:dyDescent="0.3">
      <c r="A8482" t="s">
        <v>21</v>
      </c>
      <c r="B8482" t="s">
        <v>42</v>
      </c>
      <c r="C8482" s="3" t="s">
        <v>32</v>
      </c>
      <c r="D8482" s="3" t="s">
        <v>24</v>
      </c>
      <c r="E8482" s="3" t="s">
        <v>16</v>
      </c>
      <c r="F8482" s="5">
        <v>42768</v>
      </c>
      <c r="G8482">
        <v>143704020</v>
      </c>
      <c r="H8482" s="5">
        <v>42801</v>
      </c>
      <c r="I8482" s="7">
        <v>4068</v>
      </c>
      <c r="J8482" s="9">
        <v>255.28</v>
      </c>
      <c r="K8482" s="9">
        <v>159.41999999999999</v>
      </c>
      <c r="L8482" s="9">
        <v>1038479.04</v>
      </c>
      <c r="M8482" s="9">
        <v>648520.56000000006</v>
      </c>
      <c r="N8482" s="9">
        <v>389958.48</v>
      </c>
    </row>
    <row r="8483" spans="1:14" x14ac:dyDescent="0.3">
      <c r="A8483" t="s">
        <v>29</v>
      </c>
      <c r="B8483" t="s">
        <v>127</v>
      </c>
      <c r="C8483" s="3" t="s">
        <v>23</v>
      </c>
      <c r="D8483" s="3" t="s">
        <v>24</v>
      </c>
      <c r="E8483" s="3" t="s">
        <v>20</v>
      </c>
      <c r="F8483" s="5">
        <v>40270</v>
      </c>
      <c r="G8483">
        <v>988353955</v>
      </c>
      <c r="H8483" s="5">
        <v>40303</v>
      </c>
      <c r="I8483" s="7">
        <v>4754</v>
      </c>
      <c r="J8483" s="9">
        <v>154.06</v>
      </c>
      <c r="K8483" s="9">
        <v>90.93</v>
      </c>
      <c r="L8483" s="9">
        <v>732401.24</v>
      </c>
      <c r="M8483" s="9">
        <v>432281.22</v>
      </c>
      <c r="N8483" s="9">
        <v>300120.02</v>
      </c>
    </row>
    <row r="8484" spans="1:14" x14ac:dyDescent="0.3">
      <c r="A8484" t="s">
        <v>21</v>
      </c>
      <c r="B8484" t="s">
        <v>121</v>
      </c>
      <c r="C8484" s="3" t="s">
        <v>38</v>
      </c>
      <c r="D8484" s="3" t="s">
        <v>24</v>
      </c>
      <c r="E8484" s="3" t="s">
        <v>28</v>
      </c>
      <c r="F8484" s="5">
        <v>42151</v>
      </c>
      <c r="G8484">
        <v>497904098</v>
      </c>
      <c r="H8484" s="5">
        <v>42166</v>
      </c>
      <c r="I8484" s="7">
        <v>9742</v>
      </c>
      <c r="J8484" s="9">
        <v>205.7</v>
      </c>
      <c r="K8484" s="9">
        <v>117.11</v>
      </c>
      <c r="L8484" s="9">
        <v>2003929.4</v>
      </c>
      <c r="M8484" s="9">
        <v>1140885.6200000001</v>
      </c>
      <c r="N8484" s="9">
        <v>863043.78</v>
      </c>
    </row>
    <row r="8485" spans="1:14" x14ac:dyDescent="0.3">
      <c r="A8485" t="s">
        <v>12</v>
      </c>
      <c r="B8485" t="s">
        <v>211</v>
      </c>
      <c r="C8485" s="3" t="s">
        <v>32</v>
      </c>
      <c r="D8485" s="3" t="s">
        <v>24</v>
      </c>
      <c r="E8485" s="3" t="s">
        <v>20</v>
      </c>
      <c r="F8485" s="5">
        <v>40821</v>
      </c>
      <c r="G8485">
        <v>230215775</v>
      </c>
      <c r="H8485" s="5">
        <v>40868</v>
      </c>
      <c r="I8485" s="7">
        <v>4819</v>
      </c>
      <c r="J8485" s="9">
        <v>255.28</v>
      </c>
      <c r="K8485" s="9">
        <v>159.41999999999999</v>
      </c>
      <c r="L8485" s="9">
        <v>1230194.32</v>
      </c>
      <c r="M8485" s="9">
        <v>768244.98</v>
      </c>
      <c r="N8485" s="9">
        <v>461949.34</v>
      </c>
    </row>
    <row r="8486" spans="1:14" x14ac:dyDescent="0.3">
      <c r="A8486" t="s">
        <v>12</v>
      </c>
      <c r="B8486" t="s">
        <v>98</v>
      </c>
      <c r="C8486" s="3" t="s">
        <v>43</v>
      </c>
      <c r="D8486" s="3" t="s">
        <v>15</v>
      </c>
      <c r="E8486" s="3" t="s">
        <v>28</v>
      </c>
      <c r="F8486" s="5">
        <v>41528</v>
      </c>
      <c r="G8486">
        <v>913462817</v>
      </c>
      <c r="H8486" s="5">
        <v>41556</v>
      </c>
      <c r="I8486" s="7">
        <v>2802</v>
      </c>
      <c r="J8486" s="9">
        <v>109.28</v>
      </c>
      <c r="K8486" s="9">
        <v>35.840000000000003</v>
      </c>
      <c r="L8486" s="9">
        <v>306202.56</v>
      </c>
      <c r="M8486" s="9">
        <v>100423.67999999999</v>
      </c>
      <c r="N8486" s="9">
        <v>205778.88</v>
      </c>
    </row>
    <row r="8487" spans="1:14" x14ac:dyDescent="0.3">
      <c r="A8487" t="s">
        <v>12</v>
      </c>
      <c r="B8487" t="s">
        <v>221</v>
      </c>
      <c r="C8487" s="3" t="s">
        <v>46</v>
      </c>
      <c r="D8487" s="3" t="s">
        <v>24</v>
      </c>
      <c r="E8487" s="3" t="s">
        <v>28</v>
      </c>
      <c r="F8487" s="5">
        <v>41609</v>
      </c>
      <c r="G8487">
        <v>196131551</v>
      </c>
      <c r="H8487" s="5">
        <v>41638</v>
      </c>
      <c r="I8487" s="7">
        <v>8539</v>
      </c>
      <c r="J8487" s="9">
        <v>152.58000000000001</v>
      </c>
      <c r="K8487" s="9">
        <v>97.44</v>
      </c>
      <c r="L8487" s="9">
        <v>1302880.6200000001</v>
      </c>
      <c r="M8487" s="9">
        <v>832040.16</v>
      </c>
      <c r="N8487" s="9">
        <v>470840.46</v>
      </c>
    </row>
    <row r="8488" spans="1:14" x14ac:dyDescent="0.3">
      <c r="A8488" t="s">
        <v>35</v>
      </c>
      <c r="B8488" t="s">
        <v>63</v>
      </c>
      <c r="C8488" s="3" t="s">
        <v>32</v>
      </c>
      <c r="D8488" s="3" t="s">
        <v>24</v>
      </c>
      <c r="E8488" s="3" t="s">
        <v>16</v>
      </c>
      <c r="F8488" s="5">
        <v>42942</v>
      </c>
      <c r="G8488">
        <v>297020804</v>
      </c>
      <c r="H8488" s="5">
        <v>42945</v>
      </c>
      <c r="I8488" s="7">
        <v>3911</v>
      </c>
      <c r="J8488" s="9">
        <v>255.28</v>
      </c>
      <c r="K8488" s="9">
        <v>159.41999999999999</v>
      </c>
      <c r="L8488" s="9">
        <v>998400.08</v>
      </c>
      <c r="M8488" s="9">
        <v>623491.62</v>
      </c>
      <c r="N8488" s="9">
        <v>374908.46</v>
      </c>
    </row>
    <row r="8489" spans="1:14" x14ac:dyDescent="0.3">
      <c r="A8489" t="s">
        <v>17</v>
      </c>
      <c r="B8489" t="s">
        <v>54</v>
      </c>
      <c r="C8489" s="3" t="s">
        <v>14</v>
      </c>
      <c r="D8489" s="3" t="s">
        <v>24</v>
      </c>
      <c r="E8489" s="3" t="s">
        <v>16</v>
      </c>
      <c r="F8489" s="5">
        <v>42258</v>
      </c>
      <c r="G8489">
        <v>355241906</v>
      </c>
      <c r="H8489" s="5">
        <v>42279</v>
      </c>
      <c r="I8489" s="7">
        <v>2829</v>
      </c>
      <c r="J8489" s="9">
        <v>651.21</v>
      </c>
      <c r="K8489" s="9">
        <v>524.96</v>
      </c>
      <c r="L8489" s="9">
        <v>1842273.09</v>
      </c>
      <c r="M8489" s="9">
        <v>1485111.84</v>
      </c>
      <c r="N8489" s="9">
        <v>357161.25</v>
      </c>
    </row>
    <row r="8490" spans="1:14" x14ac:dyDescent="0.3">
      <c r="A8490" t="s">
        <v>35</v>
      </c>
      <c r="B8490" t="s">
        <v>59</v>
      </c>
      <c r="C8490" s="3" t="s">
        <v>50</v>
      </c>
      <c r="D8490" s="3" t="s">
        <v>24</v>
      </c>
      <c r="E8490" s="3" t="s">
        <v>28</v>
      </c>
      <c r="F8490" s="5">
        <v>40828</v>
      </c>
      <c r="G8490">
        <v>480218684</v>
      </c>
      <c r="H8490" s="5">
        <v>40865</v>
      </c>
      <c r="I8490" s="7">
        <v>6235</v>
      </c>
      <c r="J8490" s="9">
        <v>81.73</v>
      </c>
      <c r="K8490" s="9">
        <v>56.67</v>
      </c>
      <c r="L8490" s="9">
        <v>509586.55</v>
      </c>
      <c r="M8490" s="9">
        <v>353337.45</v>
      </c>
      <c r="N8490" s="9">
        <v>156249.1</v>
      </c>
    </row>
    <row r="8491" spans="1:14" x14ac:dyDescent="0.3">
      <c r="A8491" t="s">
        <v>21</v>
      </c>
      <c r="B8491" t="s">
        <v>126</v>
      </c>
      <c r="C8491" s="3" t="s">
        <v>25</v>
      </c>
      <c r="D8491" s="3" t="s">
        <v>15</v>
      </c>
      <c r="E8491" s="3" t="s">
        <v>39</v>
      </c>
      <c r="F8491" s="5">
        <v>40313</v>
      </c>
      <c r="G8491">
        <v>401687467</v>
      </c>
      <c r="H8491" s="5">
        <v>40335</v>
      </c>
      <c r="I8491" s="7">
        <v>7103</v>
      </c>
      <c r="J8491" s="9">
        <v>668.27</v>
      </c>
      <c r="K8491" s="9">
        <v>502.54</v>
      </c>
      <c r="L8491" s="9">
        <v>4746721.8099999996</v>
      </c>
      <c r="M8491" s="9">
        <v>3569541.62</v>
      </c>
      <c r="N8491" s="9">
        <v>1177180.19</v>
      </c>
    </row>
    <row r="8492" spans="1:14" x14ac:dyDescent="0.3">
      <c r="A8492" t="s">
        <v>12</v>
      </c>
      <c r="B8492" t="s">
        <v>94</v>
      </c>
      <c r="C8492" s="3" t="s">
        <v>38</v>
      </c>
      <c r="D8492" s="3" t="s">
        <v>24</v>
      </c>
      <c r="E8492" s="3" t="s">
        <v>16</v>
      </c>
      <c r="F8492" s="5">
        <v>41378</v>
      </c>
      <c r="G8492">
        <v>819697082</v>
      </c>
      <c r="H8492" s="5">
        <v>41412</v>
      </c>
      <c r="I8492" s="7">
        <v>5437</v>
      </c>
      <c r="J8492" s="9">
        <v>205.7</v>
      </c>
      <c r="K8492" s="9">
        <v>117.11</v>
      </c>
      <c r="L8492" s="9">
        <v>1118390.8999999999</v>
      </c>
      <c r="M8492" s="9">
        <v>636727.06999999995</v>
      </c>
      <c r="N8492" s="9">
        <v>481663.83</v>
      </c>
    </row>
    <row r="8493" spans="1:14" x14ac:dyDescent="0.3">
      <c r="A8493" t="s">
        <v>29</v>
      </c>
      <c r="B8493" t="s">
        <v>133</v>
      </c>
      <c r="C8493" s="3" t="s">
        <v>25</v>
      </c>
      <c r="D8493" s="3" t="s">
        <v>24</v>
      </c>
      <c r="E8493" s="3" t="s">
        <v>28</v>
      </c>
      <c r="F8493" s="5">
        <v>42312</v>
      </c>
      <c r="G8493">
        <v>254608857</v>
      </c>
      <c r="H8493" s="5">
        <v>42358</v>
      </c>
      <c r="I8493" s="7">
        <v>3274</v>
      </c>
      <c r="J8493" s="9">
        <v>668.27</v>
      </c>
      <c r="K8493" s="9">
        <v>502.54</v>
      </c>
      <c r="L8493" s="9">
        <v>2187915.98</v>
      </c>
      <c r="M8493" s="9">
        <v>1645315.96</v>
      </c>
      <c r="N8493" s="9">
        <v>542600.02</v>
      </c>
    </row>
    <row r="8494" spans="1:14" x14ac:dyDescent="0.3">
      <c r="A8494" t="s">
        <v>12</v>
      </c>
      <c r="B8494" t="s">
        <v>27</v>
      </c>
      <c r="C8494" s="3" t="s">
        <v>43</v>
      </c>
      <c r="D8494" s="3" t="s">
        <v>24</v>
      </c>
      <c r="E8494" s="3" t="s">
        <v>20</v>
      </c>
      <c r="F8494" s="5">
        <v>40410</v>
      </c>
      <c r="G8494">
        <v>897096621</v>
      </c>
      <c r="H8494" s="5">
        <v>40425</v>
      </c>
      <c r="I8494" s="7">
        <v>9681</v>
      </c>
      <c r="J8494" s="9">
        <v>109.28</v>
      </c>
      <c r="K8494" s="9">
        <v>35.840000000000003</v>
      </c>
      <c r="L8494" s="9">
        <v>1057939.68</v>
      </c>
      <c r="M8494" s="9">
        <v>346967.03999999998</v>
      </c>
      <c r="N8494" s="9">
        <v>710972.64</v>
      </c>
    </row>
    <row r="8495" spans="1:14" x14ac:dyDescent="0.3">
      <c r="A8495" t="s">
        <v>12</v>
      </c>
      <c r="B8495" t="s">
        <v>200</v>
      </c>
      <c r="C8495" s="3" t="s">
        <v>32</v>
      </c>
      <c r="D8495" s="3" t="s">
        <v>24</v>
      </c>
      <c r="E8495" s="3" t="s">
        <v>20</v>
      </c>
      <c r="F8495" s="5">
        <v>41653</v>
      </c>
      <c r="G8495">
        <v>958146703</v>
      </c>
      <c r="H8495" s="5">
        <v>41671</v>
      </c>
      <c r="I8495" s="7">
        <v>5756</v>
      </c>
      <c r="J8495" s="9">
        <v>255.28</v>
      </c>
      <c r="K8495" s="9">
        <v>159.41999999999999</v>
      </c>
      <c r="L8495" s="9">
        <v>1469391.68</v>
      </c>
      <c r="M8495" s="9">
        <v>917621.52</v>
      </c>
      <c r="N8495" s="9">
        <v>551770.16</v>
      </c>
    </row>
    <row r="8496" spans="1:14" x14ac:dyDescent="0.3">
      <c r="A8496" t="s">
        <v>17</v>
      </c>
      <c r="B8496" t="s">
        <v>72</v>
      </c>
      <c r="C8496" s="3" t="s">
        <v>50</v>
      </c>
      <c r="D8496" s="3" t="s">
        <v>24</v>
      </c>
      <c r="E8496" s="3" t="s">
        <v>16</v>
      </c>
      <c r="F8496" s="5">
        <v>42732</v>
      </c>
      <c r="G8496">
        <v>519057929</v>
      </c>
      <c r="H8496" s="5">
        <v>42746</v>
      </c>
      <c r="I8496" s="7">
        <v>9631</v>
      </c>
      <c r="J8496" s="9">
        <v>81.73</v>
      </c>
      <c r="K8496" s="9">
        <v>56.67</v>
      </c>
      <c r="L8496" s="9">
        <v>787141.63</v>
      </c>
      <c r="M8496" s="9">
        <v>545788.77</v>
      </c>
      <c r="N8496" s="9">
        <v>241352.86</v>
      </c>
    </row>
    <row r="8497" spans="1:14" x14ac:dyDescent="0.3">
      <c r="A8497" t="s">
        <v>21</v>
      </c>
      <c r="B8497" t="s">
        <v>199</v>
      </c>
      <c r="C8497" s="3" t="s">
        <v>38</v>
      </c>
      <c r="D8497" s="3" t="s">
        <v>15</v>
      </c>
      <c r="E8497" s="3" t="s">
        <v>28</v>
      </c>
      <c r="F8497" s="5">
        <v>40725</v>
      </c>
      <c r="G8497">
        <v>181441628</v>
      </c>
      <c r="H8497" s="5">
        <v>40753</v>
      </c>
      <c r="I8497" s="7">
        <v>1465</v>
      </c>
      <c r="J8497" s="9">
        <v>205.7</v>
      </c>
      <c r="K8497" s="9">
        <v>117.11</v>
      </c>
      <c r="L8497" s="9">
        <v>301350.5</v>
      </c>
      <c r="M8497" s="9">
        <v>171566.15</v>
      </c>
      <c r="N8497" s="9">
        <v>129784.35</v>
      </c>
    </row>
    <row r="8498" spans="1:14" x14ac:dyDescent="0.3">
      <c r="A8498" t="s">
        <v>29</v>
      </c>
      <c r="B8498" t="s">
        <v>124</v>
      </c>
      <c r="C8498" s="3" t="s">
        <v>14</v>
      </c>
      <c r="D8498" s="3" t="s">
        <v>24</v>
      </c>
      <c r="E8498" s="3" t="s">
        <v>16</v>
      </c>
      <c r="F8498" s="5">
        <v>42780</v>
      </c>
      <c r="G8498">
        <v>617221629</v>
      </c>
      <c r="H8498" s="5">
        <v>42803</v>
      </c>
      <c r="I8498" s="7">
        <v>8451</v>
      </c>
      <c r="J8498" s="9">
        <v>651.21</v>
      </c>
      <c r="K8498" s="9">
        <v>524.96</v>
      </c>
      <c r="L8498" s="9">
        <v>5503375.71</v>
      </c>
      <c r="M8498" s="9">
        <v>4436436.96</v>
      </c>
      <c r="N8498" s="9">
        <v>1066938.75</v>
      </c>
    </row>
    <row r="8499" spans="1:14" x14ac:dyDescent="0.3">
      <c r="A8499" t="s">
        <v>21</v>
      </c>
      <c r="B8499" t="s">
        <v>153</v>
      </c>
      <c r="C8499" s="3" t="s">
        <v>32</v>
      </c>
      <c r="D8499" s="3" t="s">
        <v>24</v>
      </c>
      <c r="E8499" s="3" t="s">
        <v>39</v>
      </c>
      <c r="F8499" s="5">
        <v>42606</v>
      </c>
      <c r="G8499">
        <v>318634259</v>
      </c>
      <c r="H8499" s="5">
        <v>42632</v>
      </c>
      <c r="I8499" s="7">
        <v>9813</v>
      </c>
      <c r="J8499" s="9">
        <v>255.28</v>
      </c>
      <c r="K8499" s="9">
        <v>159.41999999999999</v>
      </c>
      <c r="L8499" s="9">
        <v>2505062.64</v>
      </c>
      <c r="M8499" s="9">
        <v>1564388.46</v>
      </c>
      <c r="N8499" s="9">
        <v>940674.18</v>
      </c>
    </row>
    <row r="8500" spans="1:14" x14ac:dyDescent="0.3">
      <c r="A8500" t="s">
        <v>17</v>
      </c>
      <c r="B8500" t="s">
        <v>183</v>
      </c>
      <c r="C8500" s="3" t="s">
        <v>25</v>
      </c>
      <c r="D8500" s="3" t="s">
        <v>15</v>
      </c>
      <c r="E8500" s="3" t="s">
        <v>28</v>
      </c>
      <c r="F8500" s="5">
        <v>41213</v>
      </c>
      <c r="G8500">
        <v>548228347</v>
      </c>
      <c r="H8500" s="5">
        <v>41214</v>
      </c>
      <c r="I8500" s="7">
        <v>1806</v>
      </c>
      <c r="J8500" s="9">
        <v>668.27</v>
      </c>
      <c r="K8500" s="9">
        <v>502.54</v>
      </c>
      <c r="L8500" s="9">
        <v>1206895.6200000001</v>
      </c>
      <c r="M8500" s="9">
        <v>907587.24</v>
      </c>
      <c r="N8500" s="9">
        <v>299308.38</v>
      </c>
    </row>
    <row r="8501" spans="1:14" x14ac:dyDescent="0.3">
      <c r="A8501" t="s">
        <v>21</v>
      </c>
      <c r="B8501" t="s">
        <v>201</v>
      </c>
      <c r="C8501" s="3" t="s">
        <v>43</v>
      </c>
      <c r="D8501" s="3" t="s">
        <v>24</v>
      </c>
      <c r="E8501" s="3" t="s">
        <v>16</v>
      </c>
      <c r="F8501" s="5">
        <v>42769</v>
      </c>
      <c r="G8501">
        <v>388865220</v>
      </c>
      <c r="H8501" s="5">
        <v>42795</v>
      </c>
      <c r="I8501" s="7">
        <v>2715</v>
      </c>
      <c r="J8501" s="9">
        <v>109.28</v>
      </c>
      <c r="K8501" s="9">
        <v>35.840000000000003</v>
      </c>
      <c r="L8501" s="9">
        <v>296695.2</v>
      </c>
      <c r="M8501" s="9">
        <v>97305.600000000006</v>
      </c>
      <c r="N8501" s="9">
        <v>199389.6</v>
      </c>
    </row>
    <row r="8502" spans="1:14" x14ac:dyDescent="0.3">
      <c r="A8502" t="s">
        <v>35</v>
      </c>
      <c r="B8502" t="s">
        <v>215</v>
      </c>
      <c r="C8502" s="3" t="s">
        <v>46</v>
      </c>
      <c r="D8502" s="3" t="s">
        <v>15</v>
      </c>
      <c r="E8502" s="3" t="s">
        <v>20</v>
      </c>
      <c r="F8502" s="5">
        <v>42147</v>
      </c>
      <c r="G8502">
        <v>793718707</v>
      </c>
      <c r="H8502" s="5">
        <v>42164</v>
      </c>
      <c r="I8502" s="7">
        <v>7858</v>
      </c>
      <c r="J8502" s="9">
        <v>152.58000000000001</v>
      </c>
      <c r="K8502" s="9">
        <v>97.44</v>
      </c>
      <c r="L8502" s="9">
        <v>1198973.6399999999</v>
      </c>
      <c r="M8502" s="9">
        <v>765683.52</v>
      </c>
      <c r="N8502" s="9">
        <v>433290.12</v>
      </c>
    </row>
    <row r="8503" spans="1:14" x14ac:dyDescent="0.3">
      <c r="A8503" t="s">
        <v>35</v>
      </c>
      <c r="B8503" t="s">
        <v>85</v>
      </c>
      <c r="C8503" s="3" t="s">
        <v>32</v>
      </c>
      <c r="D8503" s="3" t="s">
        <v>24</v>
      </c>
      <c r="E8503" s="3" t="s">
        <v>28</v>
      </c>
      <c r="F8503" s="5">
        <v>42910</v>
      </c>
      <c r="G8503">
        <v>536275136</v>
      </c>
      <c r="H8503" s="5">
        <v>42914</v>
      </c>
      <c r="I8503" s="7">
        <v>4585</v>
      </c>
      <c r="J8503" s="9">
        <v>255.28</v>
      </c>
      <c r="K8503" s="9">
        <v>159.41999999999999</v>
      </c>
      <c r="L8503" s="9">
        <v>1170458.8</v>
      </c>
      <c r="M8503" s="9">
        <v>730940.7</v>
      </c>
      <c r="N8503" s="9">
        <v>439518.1</v>
      </c>
    </row>
    <row r="8504" spans="1:14" x14ac:dyDescent="0.3">
      <c r="A8504" t="s">
        <v>17</v>
      </c>
      <c r="B8504" t="s">
        <v>61</v>
      </c>
      <c r="C8504" s="3" t="s">
        <v>25</v>
      </c>
      <c r="D8504" s="3" t="s">
        <v>24</v>
      </c>
      <c r="E8504" s="3" t="s">
        <v>16</v>
      </c>
      <c r="F8504" s="5">
        <v>42093</v>
      </c>
      <c r="G8504">
        <v>260333335</v>
      </c>
      <c r="H8504" s="5">
        <v>42097</v>
      </c>
      <c r="I8504" s="7">
        <v>7274</v>
      </c>
      <c r="J8504" s="9">
        <v>668.27</v>
      </c>
      <c r="K8504" s="9">
        <v>502.54</v>
      </c>
      <c r="L8504" s="9">
        <v>4860995.9800000004</v>
      </c>
      <c r="M8504" s="9">
        <v>3655475.96</v>
      </c>
      <c r="N8504" s="9">
        <v>1205520.02</v>
      </c>
    </row>
    <row r="8505" spans="1:14" x14ac:dyDescent="0.3">
      <c r="A8505" t="s">
        <v>17</v>
      </c>
      <c r="B8505" t="s">
        <v>51</v>
      </c>
      <c r="C8505" s="3" t="s">
        <v>32</v>
      </c>
      <c r="D8505" s="3" t="s">
        <v>15</v>
      </c>
      <c r="E8505" s="3" t="s">
        <v>20</v>
      </c>
      <c r="F8505" s="5">
        <v>42652</v>
      </c>
      <c r="G8505">
        <v>230004632</v>
      </c>
      <c r="H8505" s="5">
        <v>42701</v>
      </c>
      <c r="I8505" s="7">
        <v>2337</v>
      </c>
      <c r="J8505" s="9">
        <v>255.28</v>
      </c>
      <c r="K8505" s="9">
        <v>159.41999999999999</v>
      </c>
      <c r="L8505" s="9">
        <v>596589.36</v>
      </c>
      <c r="M8505" s="9">
        <v>372564.54</v>
      </c>
      <c r="N8505" s="9">
        <v>224024.82</v>
      </c>
    </row>
    <row r="8506" spans="1:14" x14ac:dyDescent="0.3">
      <c r="A8506" t="s">
        <v>44</v>
      </c>
      <c r="B8506" t="s">
        <v>149</v>
      </c>
      <c r="C8506" s="3" t="s">
        <v>52</v>
      </c>
      <c r="D8506" s="3" t="s">
        <v>15</v>
      </c>
      <c r="E8506" s="3" t="s">
        <v>28</v>
      </c>
      <c r="F8506" s="5">
        <v>41018</v>
      </c>
      <c r="G8506">
        <v>779712855</v>
      </c>
      <c r="H8506" s="5">
        <v>41023</v>
      </c>
      <c r="I8506" s="7">
        <v>3216</v>
      </c>
      <c r="J8506" s="9">
        <v>437.2</v>
      </c>
      <c r="K8506" s="9">
        <v>263.33</v>
      </c>
      <c r="L8506" s="9">
        <v>1406035.2</v>
      </c>
      <c r="M8506" s="9">
        <v>846869.28</v>
      </c>
      <c r="N8506" s="9">
        <v>559165.92000000004</v>
      </c>
    </row>
    <row r="8507" spans="1:14" x14ac:dyDescent="0.3">
      <c r="A8507" t="s">
        <v>17</v>
      </c>
      <c r="B8507" t="s">
        <v>48</v>
      </c>
      <c r="C8507" s="3" t="s">
        <v>38</v>
      </c>
      <c r="D8507" s="3" t="s">
        <v>24</v>
      </c>
      <c r="E8507" s="3" t="s">
        <v>20</v>
      </c>
      <c r="F8507" s="5">
        <v>42308</v>
      </c>
      <c r="G8507">
        <v>964194333</v>
      </c>
      <c r="H8507" s="5">
        <v>42317</v>
      </c>
      <c r="I8507" s="7">
        <v>5385</v>
      </c>
      <c r="J8507" s="9">
        <v>205.7</v>
      </c>
      <c r="K8507" s="9">
        <v>117.11</v>
      </c>
      <c r="L8507" s="9">
        <v>1107694.5</v>
      </c>
      <c r="M8507" s="9">
        <v>630637.35</v>
      </c>
      <c r="N8507" s="9">
        <v>477057.15</v>
      </c>
    </row>
    <row r="8508" spans="1:14" x14ac:dyDescent="0.3">
      <c r="A8508" t="s">
        <v>29</v>
      </c>
      <c r="B8508" t="s">
        <v>30</v>
      </c>
      <c r="C8508" s="3" t="s">
        <v>43</v>
      </c>
      <c r="D8508" s="3" t="s">
        <v>15</v>
      </c>
      <c r="E8508" s="3" t="s">
        <v>16</v>
      </c>
      <c r="F8508" s="5">
        <v>42347</v>
      </c>
      <c r="G8508">
        <v>808497893</v>
      </c>
      <c r="H8508" s="5">
        <v>42377</v>
      </c>
      <c r="I8508" s="7">
        <v>1348</v>
      </c>
      <c r="J8508" s="9">
        <v>109.28</v>
      </c>
      <c r="K8508" s="9">
        <v>35.840000000000003</v>
      </c>
      <c r="L8508" s="9">
        <v>147309.44</v>
      </c>
      <c r="M8508" s="9">
        <v>48312.32</v>
      </c>
      <c r="N8508" s="9">
        <v>98997.119999999995</v>
      </c>
    </row>
    <row r="8509" spans="1:14" x14ac:dyDescent="0.3">
      <c r="A8509" t="s">
        <v>17</v>
      </c>
      <c r="B8509" t="s">
        <v>182</v>
      </c>
      <c r="C8509" s="3" t="s">
        <v>32</v>
      </c>
      <c r="D8509" s="3" t="s">
        <v>15</v>
      </c>
      <c r="E8509" s="3" t="s">
        <v>20</v>
      </c>
      <c r="F8509" s="5">
        <v>42882</v>
      </c>
      <c r="G8509">
        <v>857984864</v>
      </c>
      <c r="H8509" s="5">
        <v>42883</v>
      </c>
      <c r="I8509" s="7">
        <v>5643</v>
      </c>
      <c r="J8509" s="9">
        <v>255.28</v>
      </c>
      <c r="K8509" s="9">
        <v>159.41999999999999</v>
      </c>
      <c r="L8509" s="9">
        <v>1440545.04</v>
      </c>
      <c r="M8509" s="9">
        <v>899607.06</v>
      </c>
      <c r="N8509" s="9">
        <v>540937.98</v>
      </c>
    </row>
    <row r="8510" spans="1:14" x14ac:dyDescent="0.3">
      <c r="A8510" t="s">
        <v>17</v>
      </c>
      <c r="B8510" t="s">
        <v>40</v>
      </c>
      <c r="C8510" s="3" t="s">
        <v>43</v>
      </c>
      <c r="D8510" s="3" t="s">
        <v>24</v>
      </c>
      <c r="E8510" s="3" t="s">
        <v>28</v>
      </c>
      <c r="F8510" s="5">
        <v>41899</v>
      </c>
      <c r="G8510">
        <v>828329074</v>
      </c>
      <c r="H8510" s="5">
        <v>41946</v>
      </c>
      <c r="I8510" s="7">
        <v>9835</v>
      </c>
      <c r="J8510" s="9">
        <v>109.28</v>
      </c>
      <c r="K8510" s="9">
        <v>35.840000000000003</v>
      </c>
      <c r="L8510" s="9">
        <v>1074768.8</v>
      </c>
      <c r="M8510" s="9">
        <v>352486.40000000002</v>
      </c>
      <c r="N8510" s="9">
        <v>722282.4</v>
      </c>
    </row>
    <row r="8511" spans="1:14" x14ac:dyDescent="0.3">
      <c r="A8511" t="s">
        <v>17</v>
      </c>
      <c r="B8511" t="s">
        <v>60</v>
      </c>
      <c r="C8511" s="3" t="s">
        <v>34</v>
      </c>
      <c r="D8511" s="3" t="s">
        <v>24</v>
      </c>
      <c r="E8511" s="3" t="s">
        <v>20</v>
      </c>
      <c r="F8511" s="5">
        <v>40540</v>
      </c>
      <c r="G8511">
        <v>955516850</v>
      </c>
      <c r="H8511" s="5">
        <v>40540</v>
      </c>
      <c r="I8511" s="7">
        <v>7525</v>
      </c>
      <c r="J8511" s="9">
        <v>421.89</v>
      </c>
      <c r="K8511" s="9">
        <v>364.69</v>
      </c>
      <c r="L8511" s="9">
        <v>3174722.25</v>
      </c>
      <c r="M8511" s="9">
        <v>2744292.25</v>
      </c>
      <c r="N8511" s="9">
        <v>430430</v>
      </c>
    </row>
    <row r="8512" spans="1:14" x14ac:dyDescent="0.3">
      <c r="A8512" t="s">
        <v>17</v>
      </c>
      <c r="B8512" t="s">
        <v>54</v>
      </c>
      <c r="C8512" s="3" t="s">
        <v>52</v>
      </c>
      <c r="D8512" s="3" t="s">
        <v>24</v>
      </c>
      <c r="E8512" s="3" t="s">
        <v>20</v>
      </c>
      <c r="F8512" s="5">
        <v>41716</v>
      </c>
      <c r="G8512">
        <v>645847022</v>
      </c>
      <c r="H8512" s="5">
        <v>41753</v>
      </c>
      <c r="I8512" s="7">
        <v>9341</v>
      </c>
      <c r="J8512" s="9">
        <v>437.2</v>
      </c>
      <c r="K8512" s="9">
        <v>263.33</v>
      </c>
      <c r="L8512" s="9">
        <v>4083885.2</v>
      </c>
      <c r="M8512" s="9">
        <v>2459765.5299999998</v>
      </c>
      <c r="N8512" s="9">
        <v>1624119.67</v>
      </c>
    </row>
    <row r="8513" spans="1:14" x14ac:dyDescent="0.3">
      <c r="A8513" t="s">
        <v>21</v>
      </c>
      <c r="B8513" t="s">
        <v>143</v>
      </c>
      <c r="C8513" s="3" t="s">
        <v>32</v>
      </c>
      <c r="D8513" s="3" t="s">
        <v>24</v>
      </c>
      <c r="E8513" s="3" t="s">
        <v>16</v>
      </c>
      <c r="F8513" s="5">
        <v>40434</v>
      </c>
      <c r="G8513">
        <v>725930917</v>
      </c>
      <c r="H8513" s="5">
        <v>40478</v>
      </c>
      <c r="I8513" s="7">
        <v>7945</v>
      </c>
      <c r="J8513" s="9">
        <v>255.28</v>
      </c>
      <c r="K8513" s="9">
        <v>159.41999999999999</v>
      </c>
      <c r="L8513" s="9">
        <v>2028199.6</v>
      </c>
      <c r="M8513" s="9">
        <v>1266591.8999999999</v>
      </c>
      <c r="N8513" s="9">
        <v>761607.7</v>
      </c>
    </row>
    <row r="8514" spans="1:14" x14ac:dyDescent="0.3">
      <c r="A8514" t="s">
        <v>17</v>
      </c>
      <c r="B8514" t="s">
        <v>138</v>
      </c>
      <c r="C8514" s="3" t="s">
        <v>43</v>
      </c>
      <c r="D8514" s="3" t="s">
        <v>24</v>
      </c>
      <c r="E8514" s="3" t="s">
        <v>20</v>
      </c>
      <c r="F8514" s="5">
        <v>41766</v>
      </c>
      <c r="G8514">
        <v>292692363</v>
      </c>
      <c r="H8514" s="5">
        <v>41813</v>
      </c>
      <c r="I8514" s="7">
        <v>3029</v>
      </c>
      <c r="J8514" s="9">
        <v>109.28</v>
      </c>
      <c r="K8514" s="9">
        <v>35.840000000000003</v>
      </c>
      <c r="L8514" s="9">
        <v>331009.12</v>
      </c>
      <c r="M8514" s="9">
        <v>108559.36</v>
      </c>
      <c r="N8514" s="9">
        <v>222449.76</v>
      </c>
    </row>
    <row r="8515" spans="1:14" x14ac:dyDescent="0.3">
      <c r="A8515" t="s">
        <v>17</v>
      </c>
      <c r="B8515" t="s">
        <v>205</v>
      </c>
      <c r="C8515" s="3" t="s">
        <v>50</v>
      </c>
      <c r="D8515" s="3" t="s">
        <v>24</v>
      </c>
      <c r="E8515" s="3" t="s">
        <v>39</v>
      </c>
      <c r="F8515" s="5">
        <v>42878</v>
      </c>
      <c r="G8515">
        <v>763367688</v>
      </c>
      <c r="H8515" s="5">
        <v>42912</v>
      </c>
      <c r="I8515" s="7">
        <v>6318</v>
      </c>
      <c r="J8515" s="9">
        <v>81.73</v>
      </c>
      <c r="K8515" s="9">
        <v>56.67</v>
      </c>
      <c r="L8515" s="9">
        <v>516370.14</v>
      </c>
      <c r="M8515" s="9">
        <v>358041.06</v>
      </c>
      <c r="N8515" s="9">
        <v>158329.07999999999</v>
      </c>
    </row>
    <row r="8516" spans="1:14" x14ac:dyDescent="0.3">
      <c r="A8516" t="s">
        <v>29</v>
      </c>
      <c r="B8516" t="s">
        <v>165</v>
      </c>
      <c r="C8516" s="3" t="s">
        <v>32</v>
      </c>
      <c r="D8516" s="3" t="s">
        <v>15</v>
      </c>
      <c r="E8516" s="3" t="s">
        <v>16</v>
      </c>
      <c r="F8516" s="5">
        <v>42707</v>
      </c>
      <c r="G8516">
        <v>925505721</v>
      </c>
      <c r="H8516" s="5">
        <v>42740</v>
      </c>
      <c r="I8516" s="7">
        <v>6565</v>
      </c>
      <c r="J8516" s="9">
        <v>255.28</v>
      </c>
      <c r="K8516" s="9">
        <v>159.41999999999999</v>
      </c>
      <c r="L8516" s="9">
        <v>1675913.2</v>
      </c>
      <c r="M8516" s="9">
        <v>1046592.3</v>
      </c>
      <c r="N8516" s="9">
        <v>629320.9</v>
      </c>
    </row>
    <row r="8517" spans="1:14" x14ac:dyDescent="0.3">
      <c r="A8517" t="s">
        <v>12</v>
      </c>
      <c r="B8517" t="s">
        <v>13</v>
      </c>
      <c r="C8517" s="3" t="s">
        <v>52</v>
      </c>
      <c r="D8517" s="3" t="s">
        <v>24</v>
      </c>
      <c r="E8517" s="3" t="s">
        <v>28</v>
      </c>
      <c r="F8517" s="5">
        <v>40578</v>
      </c>
      <c r="G8517">
        <v>986967790</v>
      </c>
      <c r="H8517" s="5">
        <v>40611</v>
      </c>
      <c r="I8517" s="7">
        <v>4556</v>
      </c>
      <c r="J8517" s="9">
        <v>437.2</v>
      </c>
      <c r="K8517" s="9">
        <v>263.33</v>
      </c>
      <c r="L8517" s="9">
        <v>1991883.2</v>
      </c>
      <c r="M8517" s="9">
        <v>1199731.48</v>
      </c>
      <c r="N8517" s="9">
        <v>792151.72</v>
      </c>
    </row>
    <row r="8518" spans="1:14" x14ac:dyDescent="0.3">
      <c r="A8518" t="s">
        <v>17</v>
      </c>
      <c r="B8518" t="s">
        <v>110</v>
      </c>
      <c r="C8518" s="3" t="s">
        <v>23</v>
      </c>
      <c r="D8518" s="3" t="s">
        <v>24</v>
      </c>
      <c r="E8518" s="3" t="s">
        <v>16</v>
      </c>
      <c r="F8518" s="5">
        <v>40358</v>
      </c>
      <c r="G8518">
        <v>325927722</v>
      </c>
      <c r="H8518" s="5">
        <v>40372</v>
      </c>
      <c r="I8518" s="7">
        <v>8111</v>
      </c>
      <c r="J8518" s="9">
        <v>154.06</v>
      </c>
      <c r="K8518" s="9">
        <v>90.93</v>
      </c>
      <c r="L8518" s="9">
        <v>1249580.6599999999</v>
      </c>
      <c r="M8518" s="9">
        <v>737533.23</v>
      </c>
      <c r="N8518" s="9">
        <v>512047.43</v>
      </c>
    </row>
    <row r="8519" spans="1:14" x14ac:dyDescent="0.3">
      <c r="A8519" t="s">
        <v>29</v>
      </c>
      <c r="B8519" t="s">
        <v>95</v>
      </c>
      <c r="C8519" s="3" t="s">
        <v>14</v>
      </c>
      <c r="D8519" s="3" t="s">
        <v>15</v>
      </c>
      <c r="E8519" s="3" t="s">
        <v>20</v>
      </c>
      <c r="F8519" s="5">
        <v>40765</v>
      </c>
      <c r="G8519">
        <v>640871846</v>
      </c>
      <c r="H8519" s="5">
        <v>40783</v>
      </c>
      <c r="I8519" s="7">
        <v>7076</v>
      </c>
      <c r="J8519" s="9">
        <v>651.21</v>
      </c>
      <c r="K8519" s="9">
        <v>524.96</v>
      </c>
      <c r="L8519" s="9">
        <v>4607961.96</v>
      </c>
      <c r="M8519" s="9">
        <v>3714616.96</v>
      </c>
      <c r="N8519" s="9">
        <v>893345</v>
      </c>
    </row>
    <row r="8520" spans="1:14" x14ac:dyDescent="0.3">
      <c r="A8520" t="s">
        <v>17</v>
      </c>
      <c r="B8520" t="s">
        <v>73</v>
      </c>
      <c r="C8520" s="3" t="s">
        <v>25</v>
      </c>
      <c r="D8520" s="3" t="s">
        <v>15</v>
      </c>
      <c r="E8520" s="3" t="s">
        <v>16</v>
      </c>
      <c r="F8520" s="5">
        <v>42293</v>
      </c>
      <c r="G8520">
        <v>100598990</v>
      </c>
      <c r="H8520" s="5">
        <v>42318</v>
      </c>
      <c r="I8520" s="7">
        <v>8332</v>
      </c>
      <c r="J8520" s="9">
        <v>668.27</v>
      </c>
      <c r="K8520" s="9">
        <v>502.54</v>
      </c>
      <c r="L8520" s="9">
        <v>5568025.6399999997</v>
      </c>
      <c r="M8520" s="9">
        <v>4187163.28</v>
      </c>
      <c r="N8520" s="9">
        <v>1380862.36</v>
      </c>
    </row>
    <row r="8521" spans="1:14" x14ac:dyDescent="0.3">
      <c r="A8521" t="s">
        <v>29</v>
      </c>
      <c r="B8521" t="s">
        <v>55</v>
      </c>
      <c r="C8521" s="3" t="s">
        <v>43</v>
      </c>
      <c r="D8521" s="3" t="s">
        <v>15</v>
      </c>
      <c r="E8521" s="3" t="s">
        <v>39</v>
      </c>
      <c r="F8521" s="5">
        <v>40292</v>
      </c>
      <c r="G8521">
        <v>994220483</v>
      </c>
      <c r="H8521" s="5">
        <v>40320</v>
      </c>
      <c r="I8521" s="7">
        <v>790</v>
      </c>
      <c r="J8521" s="9">
        <v>109.28</v>
      </c>
      <c r="K8521" s="9">
        <v>35.840000000000003</v>
      </c>
      <c r="L8521" s="9">
        <v>86331.199999999997</v>
      </c>
      <c r="M8521" s="9">
        <v>28313.599999999999</v>
      </c>
      <c r="N8521" s="9">
        <v>58017.599999999999</v>
      </c>
    </row>
    <row r="8522" spans="1:14" x14ac:dyDescent="0.3">
      <c r="A8522" t="s">
        <v>35</v>
      </c>
      <c r="B8522" t="s">
        <v>59</v>
      </c>
      <c r="C8522" s="3" t="s">
        <v>43</v>
      </c>
      <c r="D8522" s="3" t="s">
        <v>24</v>
      </c>
      <c r="E8522" s="3" t="s">
        <v>39</v>
      </c>
      <c r="F8522" s="5">
        <v>40182</v>
      </c>
      <c r="G8522">
        <v>281160151</v>
      </c>
      <c r="H8522" s="5">
        <v>40190</v>
      </c>
      <c r="I8522" s="7">
        <v>392</v>
      </c>
      <c r="J8522" s="9">
        <v>109.28</v>
      </c>
      <c r="K8522" s="9">
        <v>35.840000000000003</v>
      </c>
      <c r="L8522" s="9">
        <v>42837.760000000002</v>
      </c>
      <c r="M8522" s="9">
        <v>14049.28</v>
      </c>
      <c r="N8522" s="9">
        <v>28788.48</v>
      </c>
    </row>
    <row r="8523" spans="1:14" x14ac:dyDescent="0.3">
      <c r="A8523" t="s">
        <v>12</v>
      </c>
      <c r="B8523" t="s">
        <v>206</v>
      </c>
      <c r="C8523" s="3" t="s">
        <v>64</v>
      </c>
      <c r="D8523" s="3" t="s">
        <v>15</v>
      </c>
      <c r="E8523" s="3" t="s">
        <v>20</v>
      </c>
      <c r="F8523" s="5">
        <v>42240</v>
      </c>
      <c r="G8523">
        <v>841154325</v>
      </c>
      <c r="H8523" s="5">
        <v>42251</v>
      </c>
      <c r="I8523" s="7">
        <v>5112</v>
      </c>
      <c r="J8523" s="9">
        <v>9.33</v>
      </c>
      <c r="K8523" s="9">
        <v>6.92</v>
      </c>
      <c r="L8523" s="9">
        <v>47694.96</v>
      </c>
      <c r="M8523" s="9">
        <v>35375.040000000001</v>
      </c>
      <c r="N8523" s="9">
        <v>12319.92</v>
      </c>
    </row>
    <row r="8524" spans="1:14" x14ac:dyDescent="0.3">
      <c r="A8524" t="s">
        <v>12</v>
      </c>
      <c r="B8524" t="s">
        <v>144</v>
      </c>
      <c r="C8524" s="3" t="s">
        <v>52</v>
      </c>
      <c r="D8524" s="3" t="s">
        <v>24</v>
      </c>
      <c r="E8524" s="3" t="s">
        <v>39</v>
      </c>
      <c r="F8524" s="5">
        <v>40216</v>
      </c>
      <c r="G8524">
        <v>224251830</v>
      </c>
      <c r="H8524" s="5">
        <v>40237</v>
      </c>
      <c r="I8524" s="7">
        <v>9955</v>
      </c>
      <c r="J8524" s="9">
        <v>437.2</v>
      </c>
      <c r="K8524" s="9">
        <v>263.33</v>
      </c>
      <c r="L8524" s="9">
        <v>4352326</v>
      </c>
      <c r="M8524" s="9">
        <v>2621450.15</v>
      </c>
      <c r="N8524" s="9">
        <v>1730875.85</v>
      </c>
    </row>
    <row r="8525" spans="1:14" x14ac:dyDescent="0.3">
      <c r="A8525" t="s">
        <v>12</v>
      </c>
      <c r="B8525" t="s">
        <v>163</v>
      </c>
      <c r="C8525" s="3" t="s">
        <v>19</v>
      </c>
      <c r="D8525" s="3" t="s">
        <v>24</v>
      </c>
      <c r="E8525" s="3" t="s">
        <v>39</v>
      </c>
      <c r="F8525" s="5">
        <v>42081</v>
      </c>
      <c r="G8525">
        <v>100813996</v>
      </c>
      <c r="H8525" s="5">
        <v>42115</v>
      </c>
      <c r="I8525" s="7">
        <v>1957</v>
      </c>
      <c r="J8525" s="9">
        <v>47.45</v>
      </c>
      <c r="K8525" s="9">
        <v>31.79</v>
      </c>
      <c r="L8525" s="9">
        <v>92859.65</v>
      </c>
      <c r="M8525" s="9">
        <v>62213.03</v>
      </c>
      <c r="N8525" s="9">
        <v>30646.62</v>
      </c>
    </row>
    <row r="8526" spans="1:14" x14ac:dyDescent="0.3">
      <c r="A8526" t="s">
        <v>12</v>
      </c>
      <c r="B8526" t="s">
        <v>163</v>
      </c>
      <c r="C8526" s="3" t="s">
        <v>64</v>
      </c>
      <c r="D8526" s="3" t="s">
        <v>24</v>
      </c>
      <c r="E8526" s="3" t="s">
        <v>28</v>
      </c>
      <c r="F8526" s="5">
        <v>40979</v>
      </c>
      <c r="G8526">
        <v>411514651</v>
      </c>
      <c r="H8526" s="5">
        <v>41014</v>
      </c>
      <c r="I8526" s="7">
        <v>5185</v>
      </c>
      <c r="J8526" s="9">
        <v>9.33</v>
      </c>
      <c r="K8526" s="9">
        <v>6.92</v>
      </c>
      <c r="L8526" s="9">
        <v>48376.05</v>
      </c>
      <c r="M8526" s="9">
        <v>35880.199999999997</v>
      </c>
      <c r="N8526" s="9">
        <v>12495.85</v>
      </c>
    </row>
    <row r="8527" spans="1:14" x14ac:dyDescent="0.3">
      <c r="A8527" t="s">
        <v>29</v>
      </c>
      <c r="B8527" t="s">
        <v>104</v>
      </c>
      <c r="C8527" s="3" t="s">
        <v>14</v>
      </c>
      <c r="D8527" s="3" t="s">
        <v>15</v>
      </c>
      <c r="E8527" s="3" t="s">
        <v>28</v>
      </c>
      <c r="F8527" s="5">
        <v>41511</v>
      </c>
      <c r="G8527">
        <v>717340123</v>
      </c>
      <c r="H8527" s="5">
        <v>41532</v>
      </c>
      <c r="I8527" s="7">
        <v>5738</v>
      </c>
      <c r="J8527" s="9">
        <v>651.21</v>
      </c>
      <c r="K8527" s="9">
        <v>524.96</v>
      </c>
      <c r="L8527" s="9">
        <v>3736642.98</v>
      </c>
      <c r="M8527" s="9">
        <v>3012220.48</v>
      </c>
      <c r="N8527" s="9">
        <v>724422.5</v>
      </c>
    </row>
    <row r="8528" spans="1:14" x14ac:dyDescent="0.3">
      <c r="A8528" t="s">
        <v>12</v>
      </c>
      <c r="B8528" t="s">
        <v>13</v>
      </c>
      <c r="C8528" s="3" t="s">
        <v>19</v>
      </c>
      <c r="D8528" s="3" t="s">
        <v>24</v>
      </c>
      <c r="E8528" s="3" t="s">
        <v>28</v>
      </c>
      <c r="F8528" s="5">
        <v>41748</v>
      </c>
      <c r="G8528">
        <v>649589240</v>
      </c>
      <c r="H8528" s="5">
        <v>41778</v>
      </c>
      <c r="I8528" s="7">
        <v>6746</v>
      </c>
      <c r="J8528" s="9">
        <v>47.45</v>
      </c>
      <c r="K8528" s="9">
        <v>31.79</v>
      </c>
      <c r="L8528" s="9">
        <v>320097.7</v>
      </c>
      <c r="M8528" s="9">
        <v>214455.34</v>
      </c>
      <c r="N8528" s="9">
        <v>105642.36</v>
      </c>
    </row>
    <row r="8529" spans="1:14" x14ac:dyDescent="0.3">
      <c r="A8529" t="s">
        <v>44</v>
      </c>
      <c r="B8529" t="s">
        <v>137</v>
      </c>
      <c r="C8529" s="3" t="s">
        <v>32</v>
      </c>
      <c r="D8529" s="3" t="s">
        <v>15</v>
      </c>
      <c r="E8529" s="3" t="s">
        <v>39</v>
      </c>
      <c r="F8529" s="5">
        <v>42919</v>
      </c>
      <c r="G8529">
        <v>359873330</v>
      </c>
      <c r="H8529" s="5">
        <v>42930</v>
      </c>
      <c r="I8529" s="7">
        <v>3370</v>
      </c>
      <c r="J8529" s="9">
        <v>255.28</v>
      </c>
      <c r="K8529" s="9">
        <v>159.41999999999999</v>
      </c>
      <c r="L8529" s="9">
        <v>860293.6</v>
      </c>
      <c r="M8529" s="9">
        <v>537245.4</v>
      </c>
      <c r="N8529" s="9">
        <v>323048.2</v>
      </c>
    </row>
    <row r="8530" spans="1:14" x14ac:dyDescent="0.3">
      <c r="A8530" t="s">
        <v>12</v>
      </c>
      <c r="B8530" t="s">
        <v>37</v>
      </c>
      <c r="C8530" s="3" t="s">
        <v>32</v>
      </c>
      <c r="D8530" s="3" t="s">
        <v>15</v>
      </c>
      <c r="E8530" s="3" t="s">
        <v>20</v>
      </c>
      <c r="F8530" s="5">
        <v>42491</v>
      </c>
      <c r="G8530">
        <v>970116221</v>
      </c>
      <c r="H8530" s="5">
        <v>42493</v>
      </c>
      <c r="I8530" s="7">
        <v>7803</v>
      </c>
      <c r="J8530" s="9">
        <v>255.28</v>
      </c>
      <c r="K8530" s="9">
        <v>159.41999999999999</v>
      </c>
      <c r="L8530" s="9">
        <v>1991949.84</v>
      </c>
      <c r="M8530" s="9">
        <v>1243954.26</v>
      </c>
      <c r="N8530" s="9">
        <v>747995.58</v>
      </c>
    </row>
    <row r="8531" spans="1:14" x14ac:dyDescent="0.3">
      <c r="A8531" t="s">
        <v>17</v>
      </c>
      <c r="B8531" t="s">
        <v>145</v>
      </c>
      <c r="C8531" s="3" t="s">
        <v>19</v>
      </c>
      <c r="D8531" s="3" t="s">
        <v>24</v>
      </c>
      <c r="E8531" s="3" t="s">
        <v>20</v>
      </c>
      <c r="F8531" s="5">
        <v>41086</v>
      </c>
      <c r="G8531">
        <v>522554242</v>
      </c>
      <c r="H8531" s="5">
        <v>41091</v>
      </c>
      <c r="I8531" s="7">
        <v>4267</v>
      </c>
      <c r="J8531" s="9">
        <v>47.45</v>
      </c>
      <c r="K8531" s="9">
        <v>31.79</v>
      </c>
      <c r="L8531" s="9">
        <v>202469.15</v>
      </c>
      <c r="M8531" s="9">
        <v>135647.93</v>
      </c>
      <c r="N8531" s="9">
        <v>66821.22</v>
      </c>
    </row>
    <row r="8532" spans="1:14" x14ac:dyDescent="0.3">
      <c r="A8532" t="s">
        <v>17</v>
      </c>
      <c r="B8532" t="s">
        <v>116</v>
      </c>
      <c r="C8532" s="3" t="s">
        <v>32</v>
      </c>
      <c r="D8532" s="3" t="s">
        <v>24</v>
      </c>
      <c r="E8532" s="3" t="s">
        <v>28</v>
      </c>
      <c r="F8532" s="5">
        <v>41099</v>
      </c>
      <c r="G8532">
        <v>729736220</v>
      </c>
      <c r="H8532" s="5">
        <v>41108</v>
      </c>
      <c r="I8532" s="7">
        <v>4019</v>
      </c>
      <c r="J8532" s="9">
        <v>255.28</v>
      </c>
      <c r="K8532" s="9">
        <v>159.41999999999999</v>
      </c>
      <c r="L8532" s="9">
        <v>1025970.32</v>
      </c>
      <c r="M8532" s="9">
        <v>640708.98</v>
      </c>
      <c r="N8532" s="9">
        <v>385261.34</v>
      </c>
    </row>
    <row r="8533" spans="1:14" x14ac:dyDescent="0.3">
      <c r="A8533" t="s">
        <v>17</v>
      </c>
      <c r="B8533" t="s">
        <v>129</v>
      </c>
      <c r="C8533" s="3" t="s">
        <v>52</v>
      </c>
      <c r="D8533" s="3" t="s">
        <v>24</v>
      </c>
      <c r="E8533" s="3" t="s">
        <v>39</v>
      </c>
      <c r="F8533" s="5">
        <v>42548</v>
      </c>
      <c r="G8533">
        <v>224523484</v>
      </c>
      <c r="H8533" s="5">
        <v>42565</v>
      </c>
      <c r="I8533" s="7">
        <v>343</v>
      </c>
      <c r="J8533" s="9">
        <v>437.2</v>
      </c>
      <c r="K8533" s="9">
        <v>263.33</v>
      </c>
      <c r="L8533" s="9">
        <v>149959.6</v>
      </c>
      <c r="M8533" s="9">
        <v>90322.19</v>
      </c>
      <c r="N8533" s="9">
        <v>59637.41</v>
      </c>
    </row>
    <row r="8534" spans="1:14" x14ac:dyDescent="0.3">
      <c r="A8534" t="s">
        <v>12</v>
      </c>
      <c r="B8534" t="s">
        <v>33</v>
      </c>
      <c r="C8534" s="3" t="s">
        <v>64</v>
      </c>
      <c r="D8534" s="3" t="s">
        <v>15</v>
      </c>
      <c r="E8534" s="3" t="s">
        <v>39</v>
      </c>
      <c r="F8534" s="5">
        <v>41690</v>
      </c>
      <c r="G8534">
        <v>410089862</v>
      </c>
      <c r="H8534" s="5">
        <v>41710</v>
      </c>
      <c r="I8534" s="7">
        <v>3558</v>
      </c>
      <c r="J8534" s="9">
        <v>9.33</v>
      </c>
      <c r="K8534" s="9">
        <v>6.92</v>
      </c>
      <c r="L8534" s="9">
        <v>33196.14</v>
      </c>
      <c r="M8534" s="9">
        <v>24621.360000000001</v>
      </c>
      <c r="N8534" s="9">
        <v>8574.7800000000007</v>
      </c>
    </row>
    <row r="8535" spans="1:14" x14ac:dyDescent="0.3">
      <c r="A8535" t="s">
        <v>12</v>
      </c>
      <c r="B8535" t="s">
        <v>139</v>
      </c>
      <c r="C8535" s="3" t="s">
        <v>52</v>
      </c>
      <c r="D8535" s="3" t="s">
        <v>24</v>
      </c>
      <c r="E8535" s="3" t="s">
        <v>20</v>
      </c>
      <c r="F8535" s="5">
        <v>40704</v>
      </c>
      <c r="G8535">
        <v>509921681</v>
      </c>
      <c r="H8535" s="5">
        <v>40726</v>
      </c>
      <c r="I8535" s="7">
        <v>6012</v>
      </c>
      <c r="J8535" s="9">
        <v>437.2</v>
      </c>
      <c r="K8535" s="9">
        <v>263.33</v>
      </c>
      <c r="L8535" s="9">
        <v>2628446.4</v>
      </c>
      <c r="M8535" s="9">
        <v>1583139.96</v>
      </c>
      <c r="N8535" s="9">
        <v>1045306.44</v>
      </c>
    </row>
    <row r="8536" spans="1:14" x14ac:dyDescent="0.3">
      <c r="A8536" t="s">
        <v>17</v>
      </c>
      <c r="B8536" t="s">
        <v>54</v>
      </c>
      <c r="C8536" s="3" t="s">
        <v>43</v>
      </c>
      <c r="D8536" s="3" t="s">
        <v>24</v>
      </c>
      <c r="E8536" s="3" t="s">
        <v>20</v>
      </c>
      <c r="F8536" s="5">
        <v>40775</v>
      </c>
      <c r="G8536">
        <v>717817771</v>
      </c>
      <c r="H8536" s="5">
        <v>40791</v>
      </c>
      <c r="I8536" s="7">
        <v>7085</v>
      </c>
      <c r="J8536" s="9">
        <v>109.28</v>
      </c>
      <c r="K8536" s="9">
        <v>35.840000000000003</v>
      </c>
      <c r="L8536" s="9">
        <v>774248.8</v>
      </c>
      <c r="M8536" s="9">
        <v>253926.39999999999</v>
      </c>
      <c r="N8536" s="9">
        <v>520322.4</v>
      </c>
    </row>
    <row r="8537" spans="1:14" x14ac:dyDescent="0.3">
      <c r="A8537" t="s">
        <v>17</v>
      </c>
      <c r="B8537" t="s">
        <v>40</v>
      </c>
      <c r="C8537" s="3" t="s">
        <v>34</v>
      </c>
      <c r="D8537" s="3" t="s">
        <v>24</v>
      </c>
      <c r="E8537" s="3" t="s">
        <v>28</v>
      </c>
      <c r="F8537" s="5">
        <v>40708</v>
      </c>
      <c r="G8537">
        <v>847889459</v>
      </c>
      <c r="H8537" s="5">
        <v>40716</v>
      </c>
      <c r="I8537" s="7">
        <v>8188</v>
      </c>
      <c r="J8537" s="9">
        <v>421.89</v>
      </c>
      <c r="K8537" s="9">
        <v>364.69</v>
      </c>
      <c r="L8537" s="9">
        <v>3454435.32</v>
      </c>
      <c r="M8537" s="9">
        <v>2986081.72</v>
      </c>
      <c r="N8537" s="9">
        <v>468353.6</v>
      </c>
    </row>
    <row r="8538" spans="1:14" x14ac:dyDescent="0.3">
      <c r="A8538" t="s">
        <v>35</v>
      </c>
      <c r="B8538" t="s">
        <v>114</v>
      </c>
      <c r="C8538" s="3" t="s">
        <v>64</v>
      </c>
      <c r="D8538" s="3" t="s">
        <v>24</v>
      </c>
      <c r="E8538" s="3" t="s">
        <v>28</v>
      </c>
      <c r="F8538" s="5">
        <v>41085</v>
      </c>
      <c r="G8538">
        <v>784560573</v>
      </c>
      <c r="H8538" s="5">
        <v>41129</v>
      </c>
      <c r="I8538" s="7">
        <v>7763</v>
      </c>
      <c r="J8538" s="9">
        <v>9.33</v>
      </c>
      <c r="K8538" s="9">
        <v>6.92</v>
      </c>
      <c r="L8538" s="9">
        <v>72428.789999999994</v>
      </c>
      <c r="M8538" s="9">
        <v>53719.96</v>
      </c>
      <c r="N8538" s="9">
        <v>18708.830000000002</v>
      </c>
    </row>
    <row r="8539" spans="1:14" x14ac:dyDescent="0.3">
      <c r="A8539" t="s">
        <v>29</v>
      </c>
      <c r="B8539" t="s">
        <v>111</v>
      </c>
      <c r="C8539" s="3" t="s">
        <v>23</v>
      </c>
      <c r="D8539" s="3" t="s">
        <v>15</v>
      </c>
      <c r="E8539" s="3" t="s">
        <v>16</v>
      </c>
      <c r="F8539" s="5">
        <v>42873</v>
      </c>
      <c r="G8539">
        <v>932567441</v>
      </c>
      <c r="H8539" s="5">
        <v>42901</v>
      </c>
      <c r="I8539" s="7">
        <v>6284</v>
      </c>
      <c r="J8539" s="9">
        <v>154.06</v>
      </c>
      <c r="K8539" s="9">
        <v>90.93</v>
      </c>
      <c r="L8539" s="9">
        <v>968113.04</v>
      </c>
      <c r="M8539" s="9">
        <v>571404.12</v>
      </c>
      <c r="N8539" s="9">
        <v>396708.92</v>
      </c>
    </row>
    <row r="8540" spans="1:14" x14ac:dyDescent="0.3">
      <c r="A8540" t="s">
        <v>21</v>
      </c>
      <c r="B8540" t="s">
        <v>201</v>
      </c>
      <c r="C8540" s="3" t="s">
        <v>23</v>
      </c>
      <c r="D8540" s="3" t="s">
        <v>24</v>
      </c>
      <c r="E8540" s="3" t="s">
        <v>20</v>
      </c>
      <c r="F8540" s="5">
        <v>40516</v>
      </c>
      <c r="G8540">
        <v>866958892</v>
      </c>
      <c r="H8540" s="5">
        <v>40524</v>
      </c>
      <c r="I8540" s="7">
        <v>1257</v>
      </c>
      <c r="J8540" s="9">
        <v>154.06</v>
      </c>
      <c r="K8540" s="9">
        <v>90.93</v>
      </c>
      <c r="L8540" s="9">
        <v>193653.42</v>
      </c>
      <c r="M8540" s="9">
        <v>114299.01</v>
      </c>
      <c r="N8540" s="9">
        <v>79354.41</v>
      </c>
    </row>
    <row r="8541" spans="1:14" x14ac:dyDescent="0.3">
      <c r="A8541" t="s">
        <v>21</v>
      </c>
      <c r="B8541" t="s">
        <v>96</v>
      </c>
      <c r="C8541" s="3" t="s">
        <v>14</v>
      </c>
      <c r="D8541" s="3" t="s">
        <v>24</v>
      </c>
      <c r="E8541" s="3" t="s">
        <v>20</v>
      </c>
      <c r="F8541" s="5">
        <v>42673</v>
      </c>
      <c r="G8541">
        <v>683096253</v>
      </c>
      <c r="H8541" s="5">
        <v>42717</v>
      </c>
      <c r="I8541" s="7">
        <v>2216</v>
      </c>
      <c r="J8541" s="9">
        <v>651.21</v>
      </c>
      <c r="K8541" s="9">
        <v>524.96</v>
      </c>
      <c r="L8541" s="9">
        <v>1443081.36</v>
      </c>
      <c r="M8541" s="9">
        <v>1163311.3600000001</v>
      </c>
      <c r="N8541" s="9">
        <v>279770</v>
      </c>
    </row>
    <row r="8542" spans="1:14" x14ac:dyDescent="0.3">
      <c r="A8542" t="s">
        <v>12</v>
      </c>
      <c r="B8542" t="s">
        <v>202</v>
      </c>
      <c r="C8542" s="3" t="s">
        <v>52</v>
      </c>
      <c r="D8542" s="3" t="s">
        <v>15</v>
      </c>
      <c r="E8542" s="3" t="s">
        <v>28</v>
      </c>
      <c r="F8542" s="5">
        <v>40416</v>
      </c>
      <c r="G8542">
        <v>546653354</v>
      </c>
      <c r="H8542" s="5">
        <v>40448</v>
      </c>
      <c r="I8542" s="7">
        <v>5730</v>
      </c>
      <c r="J8542" s="9">
        <v>437.2</v>
      </c>
      <c r="K8542" s="9">
        <v>263.33</v>
      </c>
      <c r="L8542" s="9">
        <v>2505156</v>
      </c>
      <c r="M8542" s="9">
        <v>1508880.9</v>
      </c>
      <c r="N8542" s="9">
        <v>996275.1</v>
      </c>
    </row>
    <row r="8543" spans="1:14" x14ac:dyDescent="0.3">
      <c r="A8543" t="s">
        <v>17</v>
      </c>
      <c r="B8543" t="s">
        <v>56</v>
      </c>
      <c r="C8543" s="3" t="s">
        <v>50</v>
      </c>
      <c r="D8543" s="3" t="s">
        <v>24</v>
      </c>
      <c r="E8543" s="3" t="s">
        <v>16</v>
      </c>
      <c r="F8543" s="5">
        <v>41802</v>
      </c>
      <c r="G8543">
        <v>243616521</v>
      </c>
      <c r="H8543" s="5">
        <v>41834</v>
      </c>
      <c r="I8543" s="7">
        <v>397</v>
      </c>
      <c r="J8543" s="9">
        <v>81.73</v>
      </c>
      <c r="K8543" s="9">
        <v>56.67</v>
      </c>
      <c r="L8543" s="9">
        <v>32446.81</v>
      </c>
      <c r="M8543" s="9">
        <v>22497.99</v>
      </c>
      <c r="N8543" s="9">
        <v>9948.82</v>
      </c>
    </row>
    <row r="8544" spans="1:14" x14ac:dyDescent="0.3">
      <c r="A8544" t="s">
        <v>29</v>
      </c>
      <c r="B8544" t="s">
        <v>66</v>
      </c>
      <c r="C8544" s="3" t="s">
        <v>19</v>
      </c>
      <c r="D8544" s="3" t="s">
        <v>24</v>
      </c>
      <c r="E8544" s="3" t="s">
        <v>20</v>
      </c>
      <c r="F8544" s="5">
        <v>42829</v>
      </c>
      <c r="G8544">
        <v>530284583</v>
      </c>
      <c r="H8544" s="5">
        <v>42874</v>
      </c>
      <c r="I8544" s="7">
        <v>1847</v>
      </c>
      <c r="J8544" s="9">
        <v>47.45</v>
      </c>
      <c r="K8544" s="9">
        <v>31.79</v>
      </c>
      <c r="L8544" s="9">
        <v>87640.15</v>
      </c>
      <c r="M8544" s="9">
        <v>58716.13</v>
      </c>
      <c r="N8544" s="9">
        <v>28924.02</v>
      </c>
    </row>
    <row r="8545" spans="1:14" x14ac:dyDescent="0.3">
      <c r="A8545" t="s">
        <v>17</v>
      </c>
      <c r="B8545" t="s">
        <v>56</v>
      </c>
      <c r="C8545" s="3" t="s">
        <v>38</v>
      </c>
      <c r="D8545" s="3" t="s">
        <v>24</v>
      </c>
      <c r="E8545" s="3" t="s">
        <v>16</v>
      </c>
      <c r="F8545" s="5">
        <v>42649</v>
      </c>
      <c r="G8545">
        <v>883268868</v>
      </c>
      <c r="H8545" s="5">
        <v>42680</v>
      </c>
      <c r="I8545" s="7">
        <v>7741</v>
      </c>
      <c r="J8545" s="9">
        <v>205.7</v>
      </c>
      <c r="K8545" s="9">
        <v>117.11</v>
      </c>
      <c r="L8545" s="9">
        <v>1592323.7</v>
      </c>
      <c r="M8545" s="9">
        <v>906548.51</v>
      </c>
      <c r="N8545" s="9">
        <v>685775.19</v>
      </c>
    </row>
    <row r="8546" spans="1:14" x14ac:dyDescent="0.3">
      <c r="A8546" t="s">
        <v>12</v>
      </c>
      <c r="B8546" t="s">
        <v>191</v>
      </c>
      <c r="C8546" s="3" t="s">
        <v>64</v>
      </c>
      <c r="D8546" s="3" t="s">
        <v>24</v>
      </c>
      <c r="E8546" s="3" t="s">
        <v>28</v>
      </c>
      <c r="F8546" s="5">
        <v>42189</v>
      </c>
      <c r="G8546">
        <v>849493205</v>
      </c>
      <c r="H8546" s="5">
        <v>42231</v>
      </c>
      <c r="I8546" s="7">
        <v>2772</v>
      </c>
      <c r="J8546" s="9">
        <v>9.33</v>
      </c>
      <c r="K8546" s="9">
        <v>6.92</v>
      </c>
      <c r="L8546" s="9">
        <v>25862.76</v>
      </c>
      <c r="M8546" s="9">
        <v>19182.240000000002</v>
      </c>
      <c r="N8546" s="9">
        <v>6680.52</v>
      </c>
    </row>
    <row r="8547" spans="1:14" x14ac:dyDescent="0.3">
      <c r="A8547" t="s">
        <v>17</v>
      </c>
      <c r="B8547" t="s">
        <v>58</v>
      </c>
      <c r="C8547" s="3" t="s">
        <v>52</v>
      </c>
      <c r="D8547" s="3" t="s">
        <v>15</v>
      </c>
      <c r="E8547" s="3" t="s">
        <v>28</v>
      </c>
      <c r="F8547" s="5">
        <v>42762</v>
      </c>
      <c r="G8547">
        <v>496193921</v>
      </c>
      <c r="H8547" s="5">
        <v>42804</v>
      </c>
      <c r="I8547" s="7">
        <v>3663</v>
      </c>
      <c r="J8547" s="9">
        <v>437.2</v>
      </c>
      <c r="K8547" s="9">
        <v>263.33</v>
      </c>
      <c r="L8547" s="9">
        <v>1601463.6</v>
      </c>
      <c r="M8547" s="9">
        <v>964577.79</v>
      </c>
      <c r="N8547" s="9">
        <v>636885.81000000006</v>
      </c>
    </row>
    <row r="8548" spans="1:14" x14ac:dyDescent="0.3">
      <c r="A8548" t="s">
        <v>17</v>
      </c>
      <c r="B8548" t="s">
        <v>145</v>
      </c>
      <c r="C8548" s="3" t="s">
        <v>43</v>
      </c>
      <c r="D8548" s="3" t="s">
        <v>24</v>
      </c>
      <c r="E8548" s="3" t="s">
        <v>28</v>
      </c>
      <c r="F8548" s="5">
        <v>41923</v>
      </c>
      <c r="G8548">
        <v>860919845</v>
      </c>
      <c r="H8548" s="5">
        <v>41955</v>
      </c>
      <c r="I8548" s="7">
        <v>4168</v>
      </c>
      <c r="J8548" s="9">
        <v>109.28</v>
      </c>
      <c r="K8548" s="9">
        <v>35.840000000000003</v>
      </c>
      <c r="L8548" s="9">
        <v>455479.03999999998</v>
      </c>
      <c r="M8548" s="9">
        <v>149381.12</v>
      </c>
      <c r="N8548" s="9">
        <v>306097.91999999998</v>
      </c>
    </row>
    <row r="8549" spans="1:14" x14ac:dyDescent="0.3">
      <c r="A8549" t="s">
        <v>17</v>
      </c>
      <c r="B8549" t="s">
        <v>160</v>
      </c>
      <c r="C8549" s="3" t="s">
        <v>25</v>
      </c>
      <c r="D8549" s="3" t="s">
        <v>15</v>
      </c>
      <c r="E8549" s="3" t="s">
        <v>39</v>
      </c>
      <c r="F8549" s="5">
        <v>40379</v>
      </c>
      <c r="G8549">
        <v>801532304</v>
      </c>
      <c r="H8549" s="5">
        <v>40407</v>
      </c>
      <c r="I8549" s="7">
        <v>75</v>
      </c>
      <c r="J8549" s="9">
        <v>668.27</v>
      </c>
      <c r="K8549" s="9">
        <v>502.54</v>
      </c>
      <c r="L8549" s="9">
        <v>50120.25</v>
      </c>
      <c r="M8549" s="9">
        <v>37690.5</v>
      </c>
      <c r="N8549" s="9">
        <v>12429.75</v>
      </c>
    </row>
    <row r="8550" spans="1:14" x14ac:dyDescent="0.3">
      <c r="A8550" t="s">
        <v>29</v>
      </c>
      <c r="B8550" t="s">
        <v>95</v>
      </c>
      <c r="C8550" s="3" t="s">
        <v>25</v>
      </c>
      <c r="D8550" s="3" t="s">
        <v>15</v>
      </c>
      <c r="E8550" s="3" t="s">
        <v>28</v>
      </c>
      <c r="F8550" s="5">
        <v>40614</v>
      </c>
      <c r="G8550">
        <v>146205127</v>
      </c>
      <c r="H8550" s="5">
        <v>40647</v>
      </c>
      <c r="I8550" s="7">
        <v>4201</v>
      </c>
      <c r="J8550" s="9">
        <v>668.27</v>
      </c>
      <c r="K8550" s="9">
        <v>502.54</v>
      </c>
      <c r="L8550" s="9">
        <v>2807402.27</v>
      </c>
      <c r="M8550" s="9">
        <v>2111170.54</v>
      </c>
      <c r="N8550" s="9">
        <v>696231.73</v>
      </c>
    </row>
    <row r="8551" spans="1:14" x14ac:dyDescent="0.3">
      <c r="A8551" t="s">
        <v>29</v>
      </c>
      <c r="B8551" t="s">
        <v>150</v>
      </c>
      <c r="C8551" s="3" t="s">
        <v>64</v>
      </c>
      <c r="D8551" s="3" t="s">
        <v>24</v>
      </c>
      <c r="E8551" s="3" t="s">
        <v>28</v>
      </c>
      <c r="F8551" s="5">
        <v>42729</v>
      </c>
      <c r="G8551">
        <v>143424642</v>
      </c>
      <c r="H8551" s="5">
        <v>42743</v>
      </c>
      <c r="I8551" s="7">
        <v>1394</v>
      </c>
      <c r="J8551" s="9">
        <v>9.33</v>
      </c>
      <c r="K8551" s="9">
        <v>6.92</v>
      </c>
      <c r="L8551" s="9">
        <v>13006.02</v>
      </c>
      <c r="M8551" s="9">
        <v>9646.48</v>
      </c>
      <c r="N8551" s="9">
        <v>3359.54</v>
      </c>
    </row>
    <row r="8552" spans="1:14" x14ac:dyDescent="0.3">
      <c r="A8552" t="s">
        <v>35</v>
      </c>
      <c r="B8552" t="s">
        <v>212</v>
      </c>
      <c r="C8552" s="3" t="s">
        <v>38</v>
      </c>
      <c r="D8552" s="3" t="s">
        <v>24</v>
      </c>
      <c r="E8552" s="3" t="s">
        <v>39</v>
      </c>
      <c r="F8552" s="5">
        <v>40304</v>
      </c>
      <c r="G8552">
        <v>311989676</v>
      </c>
      <c r="H8552" s="5">
        <v>40332</v>
      </c>
      <c r="I8552" s="7">
        <v>3533</v>
      </c>
      <c r="J8552" s="9">
        <v>205.7</v>
      </c>
      <c r="K8552" s="9">
        <v>117.11</v>
      </c>
      <c r="L8552" s="9">
        <v>726738.1</v>
      </c>
      <c r="M8552" s="9">
        <v>413749.63</v>
      </c>
      <c r="N8552" s="9">
        <v>312988.46999999997</v>
      </c>
    </row>
    <row r="8553" spans="1:14" x14ac:dyDescent="0.3">
      <c r="A8553" t="s">
        <v>17</v>
      </c>
      <c r="B8553" t="s">
        <v>93</v>
      </c>
      <c r="C8553" s="3" t="s">
        <v>14</v>
      </c>
      <c r="D8553" s="3" t="s">
        <v>15</v>
      </c>
      <c r="E8553" s="3" t="s">
        <v>39</v>
      </c>
      <c r="F8553" s="5">
        <v>41136</v>
      </c>
      <c r="G8553">
        <v>691011559</v>
      </c>
      <c r="H8553" s="5">
        <v>41178</v>
      </c>
      <c r="I8553" s="7">
        <v>4531</v>
      </c>
      <c r="J8553" s="9">
        <v>651.21</v>
      </c>
      <c r="K8553" s="9">
        <v>524.96</v>
      </c>
      <c r="L8553" s="9">
        <v>2950632.51</v>
      </c>
      <c r="M8553" s="9">
        <v>2378593.7599999998</v>
      </c>
      <c r="N8553" s="9">
        <v>572038.75</v>
      </c>
    </row>
    <row r="8554" spans="1:14" x14ac:dyDescent="0.3">
      <c r="A8554" t="s">
        <v>12</v>
      </c>
      <c r="B8554" t="s">
        <v>94</v>
      </c>
      <c r="C8554" s="3" t="s">
        <v>43</v>
      </c>
      <c r="D8554" s="3" t="s">
        <v>15</v>
      </c>
      <c r="E8554" s="3" t="s">
        <v>16</v>
      </c>
      <c r="F8554" s="5">
        <v>40962</v>
      </c>
      <c r="G8554">
        <v>489914119</v>
      </c>
      <c r="H8554" s="5">
        <v>40973</v>
      </c>
      <c r="I8554" s="7">
        <v>5330</v>
      </c>
      <c r="J8554" s="9">
        <v>109.28</v>
      </c>
      <c r="K8554" s="9">
        <v>35.840000000000003</v>
      </c>
      <c r="L8554" s="9">
        <v>582462.4</v>
      </c>
      <c r="M8554" s="9">
        <v>191027.20000000001</v>
      </c>
      <c r="N8554" s="9">
        <v>391435.2</v>
      </c>
    </row>
    <row r="8555" spans="1:14" x14ac:dyDescent="0.3">
      <c r="A8555" t="s">
        <v>21</v>
      </c>
      <c r="B8555" t="s">
        <v>199</v>
      </c>
      <c r="C8555" s="3" t="s">
        <v>52</v>
      </c>
      <c r="D8555" s="3" t="s">
        <v>24</v>
      </c>
      <c r="E8555" s="3" t="s">
        <v>16</v>
      </c>
      <c r="F8555" s="5">
        <v>41444</v>
      </c>
      <c r="G8555">
        <v>338433682</v>
      </c>
      <c r="H8555" s="5">
        <v>41452</v>
      </c>
      <c r="I8555" s="7">
        <v>8902</v>
      </c>
      <c r="J8555" s="9">
        <v>437.2</v>
      </c>
      <c r="K8555" s="9">
        <v>263.33</v>
      </c>
      <c r="L8555" s="9">
        <v>3891954.4</v>
      </c>
      <c r="M8555" s="9">
        <v>2344163.66</v>
      </c>
      <c r="N8555" s="9">
        <v>1547790.74</v>
      </c>
    </row>
    <row r="8556" spans="1:14" x14ac:dyDescent="0.3">
      <c r="A8556" t="s">
        <v>29</v>
      </c>
      <c r="B8556" t="s">
        <v>192</v>
      </c>
      <c r="C8556" s="3" t="s">
        <v>38</v>
      </c>
      <c r="D8556" s="3" t="s">
        <v>15</v>
      </c>
      <c r="E8556" s="3" t="s">
        <v>20</v>
      </c>
      <c r="F8556" s="5">
        <v>40480</v>
      </c>
      <c r="G8556">
        <v>936619079</v>
      </c>
      <c r="H8556" s="5">
        <v>40521</v>
      </c>
      <c r="I8556" s="7">
        <v>5254</v>
      </c>
      <c r="J8556" s="9">
        <v>205.7</v>
      </c>
      <c r="K8556" s="9">
        <v>117.11</v>
      </c>
      <c r="L8556" s="9">
        <v>1080747.8</v>
      </c>
      <c r="M8556" s="9">
        <v>615295.93999999994</v>
      </c>
      <c r="N8556" s="9">
        <v>465451.86</v>
      </c>
    </row>
    <row r="8557" spans="1:14" x14ac:dyDescent="0.3">
      <c r="A8557" t="s">
        <v>44</v>
      </c>
      <c r="B8557" t="s">
        <v>45</v>
      </c>
      <c r="C8557" s="3" t="s">
        <v>34</v>
      </c>
      <c r="D8557" s="3" t="s">
        <v>15</v>
      </c>
      <c r="E8557" s="3" t="s">
        <v>28</v>
      </c>
      <c r="F8557" s="5">
        <v>41892</v>
      </c>
      <c r="G8557">
        <v>804831635</v>
      </c>
      <c r="H8557" s="5">
        <v>41922</v>
      </c>
      <c r="I8557" s="7">
        <v>6421</v>
      </c>
      <c r="J8557" s="9">
        <v>421.89</v>
      </c>
      <c r="K8557" s="9">
        <v>364.69</v>
      </c>
      <c r="L8557" s="9">
        <v>2708955.69</v>
      </c>
      <c r="M8557" s="9">
        <v>2341674.4900000002</v>
      </c>
      <c r="N8557" s="9">
        <v>367281.2</v>
      </c>
    </row>
    <row r="8558" spans="1:14" x14ac:dyDescent="0.3">
      <c r="A8558" t="s">
        <v>12</v>
      </c>
      <c r="B8558" t="s">
        <v>168</v>
      </c>
      <c r="C8558" s="3" t="s">
        <v>50</v>
      </c>
      <c r="D8558" s="3" t="s">
        <v>15</v>
      </c>
      <c r="E8558" s="3" t="s">
        <v>28</v>
      </c>
      <c r="F8558" s="5">
        <v>40209</v>
      </c>
      <c r="G8558">
        <v>333745181</v>
      </c>
      <c r="H8558" s="5">
        <v>40245</v>
      </c>
      <c r="I8558" s="7">
        <v>1470</v>
      </c>
      <c r="J8558" s="9">
        <v>81.73</v>
      </c>
      <c r="K8558" s="9">
        <v>56.67</v>
      </c>
      <c r="L8558" s="9">
        <v>120143.1</v>
      </c>
      <c r="M8558" s="9">
        <v>83304.899999999994</v>
      </c>
      <c r="N8558" s="9">
        <v>36838.199999999997</v>
      </c>
    </row>
    <row r="8559" spans="1:14" x14ac:dyDescent="0.3">
      <c r="A8559" t="s">
        <v>29</v>
      </c>
      <c r="B8559" t="s">
        <v>152</v>
      </c>
      <c r="C8559" s="3" t="s">
        <v>38</v>
      </c>
      <c r="D8559" s="3" t="s">
        <v>15</v>
      </c>
      <c r="E8559" s="3" t="s">
        <v>20</v>
      </c>
      <c r="F8559" s="5">
        <v>41412</v>
      </c>
      <c r="G8559">
        <v>434346044</v>
      </c>
      <c r="H8559" s="5">
        <v>41444</v>
      </c>
      <c r="I8559" s="7">
        <v>1501</v>
      </c>
      <c r="J8559" s="9">
        <v>205.7</v>
      </c>
      <c r="K8559" s="9">
        <v>117.11</v>
      </c>
      <c r="L8559" s="9">
        <v>308755.7</v>
      </c>
      <c r="M8559" s="9">
        <v>175782.11</v>
      </c>
      <c r="N8559" s="9">
        <v>132973.59</v>
      </c>
    </row>
    <row r="8560" spans="1:14" x14ac:dyDescent="0.3">
      <c r="A8560" t="s">
        <v>17</v>
      </c>
      <c r="B8560" t="s">
        <v>93</v>
      </c>
      <c r="C8560" s="3" t="s">
        <v>38</v>
      </c>
      <c r="D8560" s="3" t="s">
        <v>24</v>
      </c>
      <c r="E8560" s="3" t="s">
        <v>16</v>
      </c>
      <c r="F8560" s="5">
        <v>42191</v>
      </c>
      <c r="G8560">
        <v>287933051</v>
      </c>
      <c r="H8560" s="5">
        <v>42220</v>
      </c>
      <c r="I8560" s="7">
        <v>4643</v>
      </c>
      <c r="J8560" s="9">
        <v>205.7</v>
      </c>
      <c r="K8560" s="9">
        <v>117.11</v>
      </c>
      <c r="L8560" s="9">
        <v>955065.1</v>
      </c>
      <c r="M8560" s="9">
        <v>543741.73</v>
      </c>
      <c r="N8560" s="9">
        <v>411323.37</v>
      </c>
    </row>
    <row r="8561" spans="1:14" x14ac:dyDescent="0.3">
      <c r="A8561" t="s">
        <v>17</v>
      </c>
      <c r="B8561" t="s">
        <v>61</v>
      </c>
      <c r="C8561" s="3" t="s">
        <v>64</v>
      </c>
      <c r="D8561" s="3" t="s">
        <v>24</v>
      </c>
      <c r="E8561" s="3" t="s">
        <v>28</v>
      </c>
      <c r="F8561" s="5">
        <v>42391</v>
      </c>
      <c r="G8561">
        <v>496117532</v>
      </c>
      <c r="H8561" s="5">
        <v>42393</v>
      </c>
      <c r="I8561" s="7">
        <v>1057</v>
      </c>
      <c r="J8561" s="9">
        <v>9.33</v>
      </c>
      <c r="K8561" s="9">
        <v>6.92</v>
      </c>
      <c r="L8561" s="9">
        <v>9861.81</v>
      </c>
      <c r="M8561" s="9">
        <v>7314.44</v>
      </c>
      <c r="N8561" s="9">
        <v>2547.37</v>
      </c>
    </row>
    <row r="8562" spans="1:14" x14ac:dyDescent="0.3">
      <c r="A8562" t="s">
        <v>44</v>
      </c>
      <c r="B8562" t="s">
        <v>169</v>
      </c>
      <c r="C8562" s="3" t="s">
        <v>14</v>
      </c>
      <c r="D8562" s="3" t="s">
        <v>15</v>
      </c>
      <c r="E8562" s="3" t="s">
        <v>20</v>
      </c>
      <c r="F8562" s="5">
        <v>40861</v>
      </c>
      <c r="G8562">
        <v>830823314</v>
      </c>
      <c r="H8562" s="5">
        <v>40875</v>
      </c>
      <c r="I8562" s="7">
        <v>7936</v>
      </c>
      <c r="J8562" s="9">
        <v>651.21</v>
      </c>
      <c r="K8562" s="9">
        <v>524.96</v>
      </c>
      <c r="L8562" s="9">
        <v>5168002.5599999996</v>
      </c>
      <c r="M8562" s="9">
        <v>4166082.5600000001</v>
      </c>
      <c r="N8562" s="9">
        <v>1001920</v>
      </c>
    </row>
    <row r="8563" spans="1:14" x14ac:dyDescent="0.3">
      <c r="A8563" t="s">
        <v>21</v>
      </c>
      <c r="B8563" t="s">
        <v>170</v>
      </c>
      <c r="C8563" s="3" t="s">
        <v>52</v>
      </c>
      <c r="D8563" s="3" t="s">
        <v>15</v>
      </c>
      <c r="E8563" s="3" t="s">
        <v>20</v>
      </c>
      <c r="F8563" s="5">
        <v>42375</v>
      </c>
      <c r="G8563">
        <v>684286725</v>
      </c>
      <c r="H8563" s="5">
        <v>42417</v>
      </c>
      <c r="I8563" s="7">
        <v>4503</v>
      </c>
      <c r="J8563" s="9">
        <v>437.2</v>
      </c>
      <c r="K8563" s="9">
        <v>263.33</v>
      </c>
      <c r="L8563" s="9">
        <v>1968711.6</v>
      </c>
      <c r="M8563" s="9">
        <v>1185774.99</v>
      </c>
      <c r="N8563" s="9">
        <v>782936.61</v>
      </c>
    </row>
    <row r="8564" spans="1:14" x14ac:dyDescent="0.3">
      <c r="A8564" t="s">
        <v>12</v>
      </c>
      <c r="B8564" t="s">
        <v>78</v>
      </c>
      <c r="C8564" s="3" t="s">
        <v>52</v>
      </c>
      <c r="D8564" s="3" t="s">
        <v>15</v>
      </c>
      <c r="E8564" s="3" t="s">
        <v>16</v>
      </c>
      <c r="F8564" s="5">
        <v>42411</v>
      </c>
      <c r="G8564">
        <v>419056594</v>
      </c>
      <c r="H8564" s="5">
        <v>42461</v>
      </c>
      <c r="I8564" s="7">
        <v>7013</v>
      </c>
      <c r="J8564" s="9">
        <v>437.2</v>
      </c>
      <c r="K8564" s="9">
        <v>263.33</v>
      </c>
      <c r="L8564" s="9">
        <v>3066083.6</v>
      </c>
      <c r="M8564" s="9">
        <v>1846733.29</v>
      </c>
      <c r="N8564" s="9">
        <v>1219350.31</v>
      </c>
    </row>
    <row r="8565" spans="1:14" x14ac:dyDescent="0.3">
      <c r="A8565" t="s">
        <v>17</v>
      </c>
      <c r="B8565" t="s">
        <v>51</v>
      </c>
      <c r="C8565" s="3" t="s">
        <v>43</v>
      </c>
      <c r="D8565" s="3" t="s">
        <v>24</v>
      </c>
      <c r="E8565" s="3" t="s">
        <v>39</v>
      </c>
      <c r="F8565" s="5">
        <v>42371</v>
      </c>
      <c r="G8565">
        <v>917994248</v>
      </c>
      <c r="H8565" s="5">
        <v>42385</v>
      </c>
      <c r="I8565" s="7">
        <v>3753</v>
      </c>
      <c r="J8565" s="9">
        <v>109.28</v>
      </c>
      <c r="K8565" s="9">
        <v>35.840000000000003</v>
      </c>
      <c r="L8565" s="9">
        <v>410127.84</v>
      </c>
      <c r="M8565" s="9">
        <v>134507.51999999999</v>
      </c>
      <c r="N8565" s="9">
        <v>275620.32</v>
      </c>
    </row>
    <row r="8566" spans="1:14" x14ac:dyDescent="0.3">
      <c r="A8566" t="s">
        <v>29</v>
      </c>
      <c r="B8566" t="s">
        <v>79</v>
      </c>
      <c r="C8566" s="3" t="s">
        <v>50</v>
      </c>
      <c r="D8566" s="3" t="s">
        <v>24</v>
      </c>
      <c r="E8566" s="3" t="s">
        <v>20</v>
      </c>
      <c r="F8566" s="5">
        <v>42660</v>
      </c>
      <c r="G8566">
        <v>434273517</v>
      </c>
      <c r="H8566" s="5">
        <v>42664</v>
      </c>
      <c r="I8566" s="7">
        <v>39</v>
      </c>
      <c r="J8566" s="9">
        <v>81.73</v>
      </c>
      <c r="K8566" s="9">
        <v>56.67</v>
      </c>
      <c r="L8566" s="9">
        <v>3187.47</v>
      </c>
      <c r="M8566" s="9">
        <v>2210.13</v>
      </c>
      <c r="N8566" s="9">
        <v>977.34</v>
      </c>
    </row>
    <row r="8567" spans="1:14" x14ac:dyDescent="0.3">
      <c r="A8567" t="s">
        <v>12</v>
      </c>
      <c r="B8567" t="s">
        <v>202</v>
      </c>
      <c r="C8567" s="3" t="s">
        <v>25</v>
      </c>
      <c r="D8567" s="3" t="s">
        <v>15</v>
      </c>
      <c r="E8567" s="3" t="s">
        <v>39</v>
      </c>
      <c r="F8567" s="5">
        <v>41308</v>
      </c>
      <c r="G8567">
        <v>441380727</v>
      </c>
      <c r="H8567" s="5">
        <v>41355</v>
      </c>
      <c r="I8567" s="7">
        <v>3220</v>
      </c>
      <c r="J8567" s="9">
        <v>668.27</v>
      </c>
      <c r="K8567" s="9">
        <v>502.54</v>
      </c>
      <c r="L8567" s="9">
        <v>2151829.4</v>
      </c>
      <c r="M8567" s="9">
        <v>1618178.8</v>
      </c>
      <c r="N8567" s="9">
        <v>533650.6</v>
      </c>
    </row>
    <row r="8568" spans="1:14" x14ac:dyDescent="0.3">
      <c r="A8568" t="s">
        <v>12</v>
      </c>
      <c r="B8568" t="s">
        <v>99</v>
      </c>
      <c r="C8568" s="3" t="s">
        <v>50</v>
      </c>
      <c r="D8568" s="3" t="s">
        <v>24</v>
      </c>
      <c r="E8568" s="3" t="s">
        <v>28</v>
      </c>
      <c r="F8568" s="5">
        <v>40882</v>
      </c>
      <c r="G8568">
        <v>683114707</v>
      </c>
      <c r="H8568" s="5">
        <v>40892</v>
      </c>
      <c r="I8568" s="7">
        <v>7677</v>
      </c>
      <c r="J8568" s="9">
        <v>81.73</v>
      </c>
      <c r="K8568" s="9">
        <v>56.67</v>
      </c>
      <c r="L8568" s="9">
        <v>627441.21</v>
      </c>
      <c r="M8568" s="9">
        <v>435055.59</v>
      </c>
      <c r="N8568" s="9">
        <v>192385.62</v>
      </c>
    </row>
    <row r="8569" spans="1:14" x14ac:dyDescent="0.3">
      <c r="A8569" t="s">
        <v>29</v>
      </c>
      <c r="B8569" t="s">
        <v>204</v>
      </c>
      <c r="C8569" s="3" t="s">
        <v>23</v>
      </c>
      <c r="D8569" s="3" t="s">
        <v>15</v>
      </c>
      <c r="E8569" s="3" t="s">
        <v>20</v>
      </c>
      <c r="F8569" s="5">
        <v>41574</v>
      </c>
      <c r="G8569">
        <v>523586785</v>
      </c>
      <c r="H8569" s="5">
        <v>41600</v>
      </c>
      <c r="I8569" s="7">
        <v>9820</v>
      </c>
      <c r="J8569" s="9">
        <v>154.06</v>
      </c>
      <c r="K8569" s="9">
        <v>90.93</v>
      </c>
      <c r="L8569" s="9">
        <v>1512869.2</v>
      </c>
      <c r="M8569" s="9">
        <v>892932.6</v>
      </c>
      <c r="N8569" s="9">
        <v>619936.6</v>
      </c>
    </row>
    <row r="8570" spans="1:14" x14ac:dyDescent="0.3">
      <c r="A8570" t="s">
        <v>17</v>
      </c>
      <c r="B8570" t="s">
        <v>108</v>
      </c>
      <c r="C8570" s="3" t="s">
        <v>52</v>
      </c>
      <c r="D8570" s="3" t="s">
        <v>15</v>
      </c>
      <c r="E8570" s="3" t="s">
        <v>39</v>
      </c>
      <c r="F8570" s="5">
        <v>42579</v>
      </c>
      <c r="G8570">
        <v>297220790</v>
      </c>
      <c r="H8570" s="5">
        <v>42592</v>
      </c>
      <c r="I8570" s="7">
        <v>3091</v>
      </c>
      <c r="J8570" s="9">
        <v>437.2</v>
      </c>
      <c r="K8570" s="9">
        <v>263.33</v>
      </c>
      <c r="L8570" s="9">
        <v>1351385.2</v>
      </c>
      <c r="M8570" s="9">
        <v>813953.03</v>
      </c>
      <c r="N8570" s="9">
        <v>537432.17000000004</v>
      </c>
    </row>
    <row r="8571" spans="1:14" x14ac:dyDescent="0.3">
      <c r="A8571" t="s">
        <v>17</v>
      </c>
      <c r="B8571" t="s">
        <v>74</v>
      </c>
      <c r="C8571" s="3" t="s">
        <v>46</v>
      </c>
      <c r="D8571" s="3" t="s">
        <v>15</v>
      </c>
      <c r="E8571" s="3" t="s">
        <v>39</v>
      </c>
      <c r="F8571" s="5">
        <v>40716</v>
      </c>
      <c r="G8571">
        <v>858753049</v>
      </c>
      <c r="H8571" s="5">
        <v>40719</v>
      </c>
      <c r="I8571" s="7">
        <v>2965</v>
      </c>
      <c r="J8571" s="9">
        <v>152.58000000000001</v>
      </c>
      <c r="K8571" s="9">
        <v>97.44</v>
      </c>
      <c r="L8571" s="9">
        <v>452399.7</v>
      </c>
      <c r="M8571" s="9">
        <v>288909.59999999998</v>
      </c>
      <c r="N8571" s="9">
        <v>163490.1</v>
      </c>
    </row>
    <row r="8572" spans="1:14" x14ac:dyDescent="0.3">
      <c r="A8572" t="s">
        <v>35</v>
      </c>
      <c r="B8572" t="s">
        <v>184</v>
      </c>
      <c r="C8572" s="3" t="s">
        <v>25</v>
      </c>
      <c r="D8572" s="3" t="s">
        <v>15</v>
      </c>
      <c r="E8572" s="3" t="s">
        <v>16</v>
      </c>
      <c r="F8572" s="5">
        <v>42876</v>
      </c>
      <c r="G8572">
        <v>433232390</v>
      </c>
      <c r="H8572" s="5">
        <v>42895</v>
      </c>
      <c r="I8572" s="7">
        <v>1947</v>
      </c>
      <c r="J8572" s="9">
        <v>668.27</v>
      </c>
      <c r="K8572" s="9">
        <v>502.54</v>
      </c>
      <c r="L8572" s="9">
        <v>1301121.69</v>
      </c>
      <c r="M8572" s="9">
        <v>978445.38</v>
      </c>
      <c r="N8572" s="9">
        <v>322676.31</v>
      </c>
    </row>
    <row r="8573" spans="1:14" x14ac:dyDescent="0.3">
      <c r="A8573" t="s">
        <v>12</v>
      </c>
      <c r="B8573" t="s">
        <v>120</v>
      </c>
      <c r="C8573" s="3" t="s">
        <v>52</v>
      </c>
      <c r="D8573" s="3" t="s">
        <v>24</v>
      </c>
      <c r="E8573" s="3" t="s">
        <v>39</v>
      </c>
      <c r="F8573" s="5">
        <v>42506</v>
      </c>
      <c r="G8573">
        <v>466020143</v>
      </c>
      <c r="H8573" s="5">
        <v>42550</v>
      </c>
      <c r="I8573" s="7">
        <v>4571</v>
      </c>
      <c r="J8573" s="9">
        <v>437.2</v>
      </c>
      <c r="K8573" s="9">
        <v>263.33</v>
      </c>
      <c r="L8573" s="9">
        <v>1998441.2</v>
      </c>
      <c r="M8573" s="9">
        <v>1203681.43</v>
      </c>
      <c r="N8573" s="9">
        <v>794759.77</v>
      </c>
    </row>
    <row r="8574" spans="1:14" x14ac:dyDescent="0.3">
      <c r="A8574" t="s">
        <v>17</v>
      </c>
      <c r="B8574" t="s">
        <v>108</v>
      </c>
      <c r="C8574" s="3" t="s">
        <v>14</v>
      </c>
      <c r="D8574" s="3" t="s">
        <v>24</v>
      </c>
      <c r="E8574" s="3" t="s">
        <v>20</v>
      </c>
      <c r="F8574" s="5">
        <v>40359</v>
      </c>
      <c r="G8574">
        <v>672790133</v>
      </c>
      <c r="H8574" s="5">
        <v>40408</v>
      </c>
      <c r="I8574" s="7">
        <v>2406</v>
      </c>
      <c r="J8574" s="9">
        <v>651.21</v>
      </c>
      <c r="K8574" s="9">
        <v>524.96</v>
      </c>
      <c r="L8574" s="9">
        <v>1566811.26</v>
      </c>
      <c r="M8574" s="9">
        <v>1263053.76</v>
      </c>
      <c r="N8574" s="9">
        <v>303757.5</v>
      </c>
    </row>
    <row r="8575" spans="1:14" x14ac:dyDescent="0.3">
      <c r="A8575" t="s">
        <v>17</v>
      </c>
      <c r="B8575" t="s">
        <v>100</v>
      </c>
      <c r="C8575" s="3" t="s">
        <v>19</v>
      </c>
      <c r="D8575" s="3" t="s">
        <v>24</v>
      </c>
      <c r="E8575" s="3" t="s">
        <v>39</v>
      </c>
      <c r="F8575" s="5">
        <v>40341</v>
      </c>
      <c r="G8575">
        <v>389528691</v>
      </c>
      <c r="H8575" s="5">
        <v>40362</v>
      </c>
      <c r="I8575" s="7">
        <v>9051</v>
      </c>
      <c r="J8575" s="9">
        <v>47.45</v>
      </c>
      <c r="K8575" s="9">
        <v>31.79</v>
      </c>
      <c r="L8575" s="9">
        <v>429469.95</v>
      </c>
      <c r="M8575" s="9">
        <v>287731.28999999998</v>
      </c>
      <c r="N8575" s="9">
        <v>141738.66</v>
      </c>
    </row>
    <row r="8576" spans="1:14" x14ac:dyDescent="0.3">
      <c r="A8576" t="s">
        <v>12</v>
      </c>
      <c r="B8576" t="s">
        <v>91</v>
      </c>
      <c r="C8576" s="3" t="s">
        <v>14</v>
      </c>
      <c r="D8576" s="3" t="s">
        <v>24</v>
      </c>
      <c r="E8576" s="3" t="s">
        <v>20</v>
      </c>
      <c r="F8576" s="5">
        <v>42601</v>
      </c>
      <c r="G8576">
        <v>822534644</v>
      </c>
      <c r="H8576" s="5">
        <v>42635</v>
      </c>
      <c r="I8576" s="7">
        <v>5135</v>
      </c>
      <c r="J8576" s="9">
        <v>651.21</v>
      </c>
      <c r="K8576" s="9">
        <v>524.96</v>
      </c>
      <c r="L8576" s="9">
        <v>3343963.35</v>
      </c>
      <c r="M8576" s="9">
        <v>2695669.6</v>
      </c>
      <c r="N8576" s="9">
        <v>648293.75</v>
      </c>
    </row>
    <row r="8577" spans="1:14" x14ac:dyDescent="0.3">
      <c r="A8577" t="s">
        <v>17</v>
      </c>
      <c r="B8577" t="s">
        <v>205</v>
      </c>
      <c r="C8577" s="3" t="s">
        <v>34</v>
      </c>
      <c r="D8577" s="3" t="s">
        <v>24</v>
      </c>
      <c r="E8577" s="3" t="s">
        <v>28</v>
      </c>
      <c r="F8577" s="5">
        <v>42142</v>
      </c>
      <c r="G8577">
        <v>998419320</v>
      </c>
      <c r="H8577" s="5">
        <v>42167</v>
      </c>
      <c r="I8577" s="7">
        <v>3319</v>
      </c>
      <c r="J8577" s="9">
        <v>421.89</v>
      </c>
      <c r="K8577" s="9">
        <v>364.69</v>
      </c>
      <c r="L8577" s="9">
        <v>1400252.91</v>
      </c>
      <c r="M8577" s="9">
        <v>1210406.1100000001</v>
      </c>
      <c r="N8577" s="9">
        <v>189846.8</v>
      </c>
    </row>
    <row r="8578" spans="1:14" x14ac:dyDescent="0.3">
      <c r="A8578" t="s">
        <v>17</v>
      </c>
      <c r="B8578" t="s">
        <v>61</v>
      </c>
      <c r="C8578" s="3" t="s">
        <v>50</v>
      </c>
      <c r="D8578" s="3" t="s">
        <v>15</v>
      </c>
      <c r="E8578" s="3" t="s">
        <v>28</v>
      </c>
      <c r="F8578" s="5">
        <v>41273</v>
      </c>
      <c r="G8578">
        <v>914106547</v>
      </c>
      <c r="H8578" s="5">
        <v>41292</v>
      </c>
      <c r="I8578" s="7">
        <v>3296</v>
      </c>
      <c r="J8578" s="9">
        <v>81.73</v>
      </c>
      <c r="K8578" s="9">
        <v>56.67</v>
      </c>
      <c r="L8578" s="9">
        <v>269382.08</v>
      </c>
      <c r="M8578" s="9">
        <v>186784.32</v>
      </c>
      <c r="N8578" s="9">
        <v>82597.759999999995</v>
      </c>
    </row>
    <row r="8579" spans="1:14" x14ac:dyDescent="0.3">
      <c r="A8579" t="s">
        <v>29</v>
      </c>
      <c r="B8579" t="s">
        <v>70</v>
      </c>
      <c r="C8579" s="3" t="s">
        <v>32</v>
      </c>
      <c r="D8579" s="3" t="s">
        <v>24</v>
      </c>
      <c r="E8579" s="3" t="s">
        <v>28</v>
      </c>
      <c r="F8579" s="5">
        <v>42690</v>
      </c>
      <c r="G8579">
        <v>186832654</v>
      </c>
      <c r="H8579" s="5">
        <v>42696</v>
      </c>
      <c r="I8579" s="7">
        <v>6789</v>
      </c>
      <c r="J8579" s="9">
        <v>255.28</v>
      </c>
      <c r="K8579" s="9">
        <v>159.41999999999999</v>
      </c>
      <c r="L8579" s="9">
        <v>1733095.92</v>
      </c>
      <c r="M8579" s="9">
        <v>1082302.3799999999</v>
      </c>
      <c r="N8579" s="9">
        <v>650793.54</v>
      </c>
    </row>
    <row r="8580" spans="1:14" x14ac:dyDescent="0.3">
      <c r="A8580" t="s">
        <v>12</v>
      </c>
      <c r="B8580" t="s">
        <v>202</v>
      </c>
      <c r="C8580" s="3" t="s">
        <v>64</v>
      </c>
      <c r="D8580" s="3" t="s">
        <v>15</v>
      </c>
      <c r="E8580" s="3" t="s">
        <v>28</v>
      </c>
      <c r="F8580" s="5">
        <v>42565</v>
      </c>
      <c r="G8580">
        <v>304146468</v>
      </c>
      <c r="H8580" s="5">
        <v>42577</v>
      </c>
      <c r="I8580" s="7">
        <v>2554</v>
      </c>
      <c r="J8580" s="9">
        <v>9.33</v>
      </c>
      <c r="K8580" s="9">
        <v>6.92</v>
      </c>
      <c r="L8580" s="9">
        <v>23828.82</v>
      </c>
      <c r="M8580" s="9">
        <v>17673.68</v>
      </c>
      <c r="N8580" s="9">
        <v>6155.14</v>
      </c>
    </row>
    <row r="8581" spans="1:14" x14ac:dyDescent="0.3">
      <c r="A8581" t="s">
        <v>12</v>
      </c>
      <c r="B8581" t="s">
        <v>190</v>
      </c>
      <c r="C8581" s="3" t="s">
        <v>34</v>
      </c>
      <c r="D8581" s="3" t="s">
        <v>15</v>
      </c>
      <c r="E8581" s="3" t="s">
        <v>28</v>
      </c>
      <c r="F8581" s="5">
        <v>40224</v>
      </c>
      <c r="G8581">
        <v>573909318</v>
      </c>
      <c r="H8581" s="5">
        <v>40253</v>
      </c>
      <c r="I8581" s="7">
        <v>1376</v>
      </c>
      <c r="J8581" s="9">
        <v>421.89</v>
      </c>
      <c r="K8581" s="9">
        <v>364.69</v>
      </c>
      <c r="L8581" s="9">
        <v>580520.64</v>
      </c>
      <c r="M8581" s="9">
        <v>501813.44</v>
      </c>
      <c r="N8581" s="9">
        <v>78707.199999999997</v>
      </c>
    </row>
    <row r="8582" spans="1:14" x14ac:dyDescent="0.3">
      <c r="A8582" t="s">
        <v>29</v>
      </c>
      <c r="B8582" t="s">
        <v>95</v>
      </c>
      <c r="C8582" s="3" t="s">
        <v>46</v>
      </c>
      <c r="D8582" s="3" t="s">
        <v>15</v>
      </c>
      <c r="E8582" s="3" t="s">
        <v>16</v>
      </c>
      <c r="F8582" s="5">
        <v>42296</v>
      </c>
      <c r="G8582">
        <v>374295032</v>
      </c>
      <c r="H8582" s="5">
        <v>42329</v>
      </c>
      <c r="I8582" s="7">
        <v>1072</v>
      </c>
      <c r="J8582" s="9">
        <v>152.58000000000001</v>
      </c>
      <c r="K8582" s="9">
        <v>97.44</v>
      </c>
      <c r="L8582" s="9">
        <v>163565.76000000001</v>
      </c>
      <c r="M8582" s="9">
        <v>104455.67999999999</v>
      </c>
      <c r="N8582" s="9">
        <v>59110.080000000002</v>
      </c>
    </row>
    <row r="8583" spans="1:14" x14ac:dyDescent="0.3">
      <c r="A8583" t="s">
        <v>12</v>
      </c>
      <c r="B8583" t="s">
        <v>37</v>
      </c>
      <c r="C8583" s="3" t="s">
        <v>14</v>
      </c>
      <c r="D8583" s="3" t="s">
        <v>15</v>
      </c>
      <c r="E8583" s="3" t="s">
        <v>16</v>
      </c>
      <c r="F8583" s="5">
        <v>41971</v>
      </c>
      <c r="G8583">
        <v>503789937</v>
      </c>
      <c r="H8583" s="5">
        <v>41989</v>
      </c>
      <c r="I8583" s="7">
        <v>1493</v>
      </c>
      <c r="J8583" s="9">
        <v>651.21</v>
      </c>
      <c r="K8583" s="9">
        <v>524.96</v>
      </c>
      <c r="L8583" s="9">
        <v>972256.53</v>
      </c>
      <c r="M8583" s="9">
        <v>783765.28</v>
      </c>
      <c r="N8583" s="9">
        <v>188491.25</v>
      </c>
    </row>
    <row r="8584" spans="1:14" x14ac:dyDescent="0.3">
      <c r="A8584" t="s">
        <v>12</v>
      </c>
      <c r="B8584" t="s">
        <v>109</v>
      </c>
      <c r="C8584" s="3" t="s">
        <v>23</v>
      </c>
      <c r="D8584" s="3" t="s">
        <v>15</v>
      </c>
      <c r="E8584" s="3" t="s">
        <v>20</v>
      </c>
      <c r="F8584" s="5">
        <v>42508</v>
      </c>
      <c r="G8584">
        <v>931192862</v>
      </c>
      <c r="H8584" s="5">
        <v>42521</v>
      </c>
      <c r="I8584" s="7">
        <v>9516</v>
      </c>
      <c r="J8584" s="9">
        <v>154.06</v>
      </c>
      <c r="K8584" s="9">
        <v>90.93</v>
      </c>
      <c r="L8584" s="9">
        <v>1466034.96</v>
      </c>
      <c r="M8584" s="9">
        <v>865289.88</v>
      </c>
      <c r="N8584" s="9">
        <v>600745.07999999996</v>
      </c>
    </row>
    <row r="8585" spans="1:14" x14ac:dyDescent="0.3">
      <c r="A8585" t="s">
        <v>17</v>
      </c>
      <c r="B8585" t="s">
        <v>108</v>
      </c>
      <c r="C8585" s="3" t="s">
        <v>23</v>
      </c>
      <c r="D8585" s="3" t="s">
        <v>24</v>
      </c>
      <c r="E8585" s="3" t="s">
        <v>16</v>
      </c>
      <c r="F8585" s="5">
        <v>42022</v>
      </c>
      <c r="G8585">
        <v>345615136</v>
      </c>
      <c r="H8585" s="5">
        <v>42034</v>
      </c>
      <c r="I8585" s="7">
        <v>4054</v>
      </c>
      <c r="J8585" s="9">
        <v>154.06</v>
      </c>
      <c r="K8585" s="9">
        <v>90.93</v>
      </c>
      <c r="L8585" s="9">
        <v>624559.24</v>
      </c>
      <c r="M8585" s="9">
        <v>368630.22</v>
      </c>
      <c r="N8585" s="9">
        <v>255929.02</v>
      </c>
    </row>
    <row r="8586" spans="1:14" x14ac:dyDescent="0.3">
      <c r="A8586" t="s">
        <v>17</v>
      </c>
      <c r="B8586" t="s">
        <v>69</v>
      </c>
      <c r="C8586" s="3" t="s">
        <v>34</v>
      </c>
      <c r="D8586" s="3" t="s">
        <v>24</v>
      </c>
      <c r="E8586" s="3" t="s">
        <v>39</v>
      </c>
      <c r="F8586" s="5">
        <v>40402</v>
      </c>
      <c r="G8586">
        <v>206480586</v>
      </c>
      <c r="H8586" s="5">
        <v>40450</v>
      </c>
      <c r="I8586" s="7">
        <v>1049</v>
      </c>
      <c r="J8586" s="9">
        <v>421.89</v>
      </c>
      <c r="K8586" s="9">
        <v>364.69</v>
      </c>
      <c r="L8586" s="9">
        <v>442562.61</v>
      </c>
      <c r="M8586" s="9">
        <v>382559.81</v>
      </c>
      <c r="N8586" s="9">
        <v>60002.8</v>
      </c>
    </row>
    <row r="8587" spans="1:14" x14ac:dyDescent="0.3">
      <c r="A8587" t="s">
        <v>17</v>
      </c>
      <c r="B8587" t="s">
        <v>56</v>
      </c>
      <c r="C8587" s="3" t="s">
        <v>14</v>
      </c>
      <c r="D8587" s="3" t="s">
        <v>24</v>
      </c>
      <c r="E8587" s="3" t="s">
        <v>20</v>
      </c>
      <c r="F8587" s="5">
        <v>40691</v>
      </c>
      <c r="G8587">
        <v>693525540</v>
      </c>
      <c r="H8587" s="5">
        <v>40704</v>
      </c>
      <c r="I8587" s="7">
        <v>8474</v>
      </c>
      <c r="J8587" s="9">
        <v>651.21</v>
      </c>
      <c r="K8587" s="9">
        <v>524.96</v>
      </c>
      <c r="L8587" s="9">
        <v>5518353.54</v>
      </c>
      <c r="M8587" s="9">
        <v>4448511.04</v>
      </c>
      <c r="N8587" s="9">
        <v>1069842.5</v>
      </c>
    </row>
    <row r="8588" spans="1:14" x14ac:dyDescent="0.3">
      <c r="A8588" t="s">
        <v>35</v>
      </c>
      <c r="B8588" t="s">
        <v>117</v>
      </c>
      <c r="C8588" s="3" t="s">
        <v>46</v>
      </c>
      <c r="D8588" s="3" t="s">
        <v>24</v>
      </c>
      <c r="E8588" s="3" t="s">
        <v>39</v>
      </c>
      <c r="F8588" s="5">
        <v>42171</v>
      </c>
      <c r="G8588">
        <v>256798827</v>
      </c>
      <c r="H8588" s="5">
        <v>42214</v>
      </c>
      <c r="I8588" s="7">
        <v>1334</v>
      </c>
      <c r="J8588" s="9">
        <v>152.58000000000001</v>
      </c>
      <c r="K8588" s="9">
        <v>97.44</v>
      </c>
      <c r="L8588" s="9">
        <v>203541.72</v>
      </c>
      <c r="M8588" s="9">
        <v>129984.96000000001</v>
      </c>
      <c r="N8588" s="9">
        <v>73556.759999999995</v>
      </c>
    </row>
    <row r="8589" spans="1:14" x14ac:dyDescent="0.3">
      <c r="A8589" t="s">
        <v>29</v>
      </c>
      <c r="B8589" t="s">
        <v>41</v>
      </c>
      <c r="C8589" s="3" t="s">
        <v>14</v>
      </c>
      <c r="D8589" s="3" t="s">
        <v>15</v>
      </c>
      <c r="E8589" s="3" t="s">
        <v>39</v>
      </c>
      <c r="F8589" s="5">
        <v>41747</v>
      </c>
      <c r="G8589">
        <v>566661775</v>
      </c>
      <c r="H8589" s="5">
        <v>41780</v>
      </c>
      <c r="I8589" s="7">
        <v>6666</v>
      </c>
      <c r="J8589" s="9">
        <v>651.21</v>
      </c>
      <c r="K8589" s="9">
        <v>524.96</v>
      </c>
      <c r="L8589" s="9">
        <v>4340965.8600000003</v>
      </c>
      <c r="M8589" s="9">
        <v>3499383.36</v>
      </c>
      <c r="N8589" s="9">
        <v>841582.5</v>
      </c>
    </row>
    <row r="8590" spans="1:14" x14ac:dyDescent="0.3">
      <c r="A8590" t="s">
        <v>29</v>
      </c>
      <c r="B8590" t="s">
        <v>41</v>
      </c>
      <c r="C8590" s="3" t="s">
        <v>25</v>
      </c>
      <c r="D8590" s="3" t="s">
        <v>15</v>
      </c>
      <c r="E8590" s="3" t="s">
        <v>20</v>
      </c>
      <c r="F8590" s="5">
        <v>40865</v>
      </c>
      <c r="G8590">
        <v>663788211</v>
      </c>
      <c r="H8590" s="5">
        <v>40884</v>
      </c>
      <c r="I8590" s="7">
        <v>8537</v>
      </c>
      <c r="J8590" s="9">
        <v>668.27</v>
      </c>
      <c r="K8590" s="9">
        <v>502.54</v>
      </c>
      <c r="L8590" s="9">
        <v>5705020.9900000002</v>
      </c>
      <c r="M8590" s="9">
        <v>4290183.9800000004</v>
      </c>
      <c r="N8590" s="9">
        <v>1414837.01</v>
      </c>
    </row>
    <row r="8591" spans="1:14" x14ac:dyDescent="0.3">
      <c r="A8591" t="s">
        <v>12</v>
      </c>
      <c r="B8591" t="s">
        <v>166</v>
      </c>
      <c r="C8591" s="3" t="s">
        <v>38</v>
      </c>
      <c r="D8591" s="3" t="s">
        <v>15</v>
      </c>
      <c r="E8591" s="3" t="s">
        <v>20</v>
      </c>
      <c r="F8591" s="5">
        <v>41356</v>
      </c>
      <c r="G8591">
        <v>109164464</v>
      </c>
      <c r="H8591" s="5">
        <v>41406</v>
      </c>
      <c r="I8591" s="7">
        <v>3046</v>
      </c>
      <c r="J8591" s="9">
        <v>205.7</v>
      </c>
      <c r="K8591" s="9">
        <v>117.11</v>
      </c>
      <c r="L8591" s="9">
        <v>626562.19999999995</v>
      </c>
      <c r="M8591" s="9">
        <v>356717.06</v>
      </c>
      <c r="N8591" s="9">
        <v>269845.14</v>
      </c>
    </row>
    <row r="8592" spans="1:14" x14ac:dyDescent="0.3">
      <c r="A8592" t="s">
        <v>17</v>
      </c>
      <c r="B8592" t="s">
        <v>161</v>
      </c>
      <c r="C8592" s="3" t="s">
        <v>32</v>
      </c>
      <c r="D8592" s="3" t="s">
        <v>24</v>
      </c>
      <c r="E8592" s="3" t="s">
        <v>28</v>
      </c>
      <c r="F8592" s="5">
        <v>41294</v>
      </c>
      <c r="G8592">
        <v>334089362</v>
      </c>
      <c r="H8592" s="5">
        <v>41303</v>
      </c>
      <c r="I8592" s="7">
        <v>3321</v>
      </c>
      <c r="J8592" s="9">
        <v>255.28</v>
      </c>
      <c r="K8592" s="9">
        <v>159.41999999999999</v>
      </c>
      <c r="L8592" s="9">
        <v>847784.88</v>
      </c>
      <c r="M8592" s="9">
        <v>529433.81999999995</v>
      </c>
      <c r="N8592" s="9">
        <v>318351.06</v>
      </c>
    </row>
    <row r="8593" spans="1:14" x14ac:dyDescent="0.3">
      <c r="A8593" t="s">
        <v>12</v>
      </c>
      <c r="B8593" t="s">
        <v>91</v>
      </c>
      <c r="C8593" s="3" t="s">
        <v>43</v>
      </c>
      <c r="D8593" s="3" t="s">
        <v>15</v>
      </c>
      <c r="E8593" s="3" t="s">
        <v>39</v>
      </c>
      <c r="F8593" s="5">
        <v>41905</v>
      </c>
      <c r="G8593">
        <v>590174233</v>
      </c>
      <c r="H8593" s="5">
        <v>41955</v>
      </c>
      <c r="I8593" s="7">
        <v>4526</v>
      </c>
      <c r="J8593" s="9">
        <v>109.28</v>
      </c>
      <c r="K8593" s="9">
        <v>35.840000000000003</v>
      </c>
      <c r="L8593" s="9">
        <v>494601.28</v>
      </c>
      <c r="M8593" s="9">
        <v>162211.84</v>
      </c>
      <c r="N8593" s="9">
        <v>332389.44</v>
      </c>
    </row>
    <row r="8594" spans="1:14" x14ac:dyDescent="0.3">
      <c r="A8594" t="s">
        <v>17</v>
      </c>
      <c r="B8594" t="s">
        <v>138</v>
      </c>
      <c r="C8594" s="3" t="s">
        <v>25</v>
      </c>
      <c r="D8594" s="3" t="s">
        <v>15</v>
      </c>
      <c r="E8594" s="3" t="s">
        <v>20</v>
      </c>
      <c r="F8594" s="5">
        <v>40658</v>
      </c>
      <c r="G8594">
        <v>199342906</v>
      </c>
      <c r="H8594" s="5">
        <v>40665</v>
      </c>
      <c r="I8594" s="7">
        <v>8851</v>
      </c>
      <c r="J8594" s="9">
        <v>668.27</v>
      </c>
      <c r="K8594" s="9">
        <v>502.54</v>
      </c>
      <c r="L8594" s="9">
        <v>5914857.7699999996</v>
      </c>
      <c r="M8594" s="9">
        <v>4447981.54</v>
      </c>
      <c r="N8594" s="9">
        <v>1466876.23</v>
      </c>
    </row>
    <row r="8595" spans="1:14" x14ac:dyDescent="0.3">
      <c r="A8595" t="s">
        <v>12</v>
      </c>
      <c r="B8595" t="s">
        <v>119</v>
      </c>
      <c r="C8595" s="3" t="s">
        <v>25</v>
      </c>
      <c r="D8595" s="3" t="s">
        <v>24</v>
      </c>
      <c r="E8595" s="3" t="s">
        <v>28</v>
      </c>
      <c r="F8595" s="5">
        <v>40942</v>
      </c>
      <c r="G8595">
        <v>803831708</v>
      </c>
      <c r="H8595" s="5">
        <v>40977</v>
      </c>
      <c r="I8595" s="7">
        <v>520</v>
      </c>
      <c r="J8595" s="9">
        <v>668.27</v>
      </c>
      <c r="K8595" s="9">
        <v>502.54</v>
      </c>
      <c r="L8595" s="9">
        <v>347500.4</v>
      </c>
      <c r="M8595" s="9">
        <v>261320.8</v>
      </c>
      <c r="N8595" s="9">
        <v>86179.6</v>
      </c>
    </row>
    <row r="8596" spans="1:14" x14ac:dyDescent="0.3">
      <c r="A8596" t="s">
        <v>17</v>
      </c>
      <c r="B8596" t="s">
        <v>86</v>
      </c>
      <c r="C8596" s="3" t="s">
        <v>38</v>
      </c>
      <c r="D8596" s="3" t="s">
        <v>24</v>
      </c>
      <c r="E8596" s="3" t="s">
        <v>39</v>
      </c>
      <c r="F8596" s="5">
        <v>42384</v>
      </c>
      <c r="G8596">
        <v>516189467</v>
      </c>
      <c r="H8596" s="5">
        <v>42405</v>
      </c>
      <c r="I8596" s="7">
        <v>789</v>
      </c>
      <c r="J8596" s="9">
        <v>205.7</v>
      </c>
      <c r="K8596" s="9">
        <v>117.11</v>
      </c>
      <c r="L8596" s="9">
        <v>162297.29999999999</v>
      </c>
      <c r="M8596" s="9">
        <v>92399.79</v>
      </c>
      <c r="N8596" s="9">
        <v>69897.509999999995</v>
      </c>
    </row>
    <row r="8597" spans="1:14" x14ac:dyDescent="0.3">
      <c r="A8597" t="s">
        <v>21</v>
      </c>
      <c r="B8597" t="s">
        <v>203</v>
      </c>
      <c r="C8597" s="3" t="s">
        <v>43</v>
      </c>
      <c r="D8597" s="3" t="s">
        <v>24</v>
      </c>
      <c r="E8597" s="3" t="s">
        <v>20</v>
      </c>
      <c r="F8597" s="5">
        <v>42237</v>
      </c>
      <c r="G8597">
        <v>669277513</v>
      </c>
      <c r="H8597" s="5">
        <v>42256</v>
      </c>
      <c r="I8597" s="7">
        <v>2944</v>
      </c>
      <c r="J8597" s="9">
        <v>109.28</v>
      </c>
      <c r="K8597" s="9">
        <v>35.840000000000003</v>
      </c>
      <c r="L8597" s="9">
        <v>321720.32000000001</v>
      </c>
      <c r="M8597" s="9">
        <v>105512.96000000001</v>
      </c>
      <c r="N8597" s="9">
        <v>216207.35999999999</v>
      </c>
    </row>
    <row r="8598" spans="1:14" x14ac:dyDescent="0.3">
      <c r="A8598" t="s">
        <v>12</v>
      </c>
      <c r="B8598" t="s">
        <v>33</v>
      </c>
      <c r="C8598" s="3" t="s">
        <v>25</v>
      </c>
      <c r="D8598" s="3" t="s">
        <v>15</v>
      </c>
      <c r="E8598" s="3" t="s">
        <v>28</v>
      </c>
      <c r="F8598" s="5">
        <v>42289</v>
      </c>
      <c r="G8598">
        <v>866269671</v>
      </c>
      <c r="H8598" s="5">
        <v>42309</v>
      </c>
      <c r="I8598" s="7">
        <v>7301</v>
      </c>
      <c r="J8598" s="9">
        <v>668.27</v>
      </c>
      <c r="K8598" s="9">
        <v>502.54</v>
      </c>
      <c r="L8598" s="9">
        <v>4879039.2699999996</v>
      </c>
      <c r="M8598" s="9">
        <v>3669044.54</v>
      </c>
      <c r="N8598" s="9">
        <v>1209994.73</v>
      </c>
    </row>
    <row r="8599" spans="1:14" x14ac:dyDescent="0.3">
      <c r="A8599" t="s">
        <v>17</v>
      </c>
      <c r="B8599" t="s">
        <v>135</v>
      </c>
      <c r="C8599" s="3" t="s">
        <v>34</v>
      </c>
      <c r="D8599" s="3" t="s">
        <v>24</v>
      </c>
      <c r="E8599" s="3" t="s">
        <v>20</v>
      </c>
      <c r="F8599" s="5">
        <v>41954</v>
      </c>
      <c r="G8599">
        <v>330652272</v>
      </c>
      <c r="H8599" s="5">
        <v>41982</v>
      </c>
      <c r="I8599" s="7">
        <v>6210</v>
      </c>
      <c r="J8599" s="9">
        <v>421.89</v>
      </c>
      <c r="K8599" s="9">
        <v>364.69</v>
      </c>
      <c r="L8599" s="9">
        <v>2619936.9</v>
      </c>
      <c r="M8599" s="9">
        <v>2264724.9</v>
      </c>
      <c r="N8599" s="9">
        <v>355212</v>
      </c>
    </row>
    <row r="8600" spans="1:14" x14ac:dyDescent="0.3">
      <c r="A8600" t="s">
        <v>21</v>
      </c>
      <c r="B8600" t="s">
        <v>201</v>
      </c>
      <c r="C8600" s="3" t="s">
        <v>64</v>
      </c>
      <c r="D8600" s="3" t="s">
        <v>15</v>
      </c>
      <c r="E8600" s="3" t="s">
        <v>28</v>
      </c>
      <c r="F8600" s="5">
        <v>42416</v>
      </c>
      <c r="G8600">
        <v>156224143</v>
      </c>
      <c r="H8600" s="5">
        <v>42452</v>
      </c>
      <c r="I8600" s="7">
        <v>9050</v>
      </c>
      <c r="J8600" s="9">
        <v>9.33</v>
      </c>
      <c r="K8600" s="9">
        <v>6.92</v>
      </c>
      <c r="L8600" s="9">
        <v>84436.5</v>
      </c>
      <c r="M8600" s="9">
        <v>62626</v>
      </c>
      <c r="N8600" s="9">
        <v>21810.5</v>
      </c>
    </row>
    <row r="8601" spans="1:14" x14ac:dyDescent="0.3">
      <c r="A8601" t="s">
        <v>97</v>
      </c>
      <c r="B8601" t="s">
        <v>223</v>
      </c>
      <c r="C8601" s="3" t="s">
        <v>34</v>
      </c>
      <c r="D8601" s="3" t="s">
        <v>24</v>
      </c>
      <c r="E8601" s="3" t="s">
        <v>16</v>
      </c>
      <c r="F8601" s="5">
        <v>42482</v>
      </c>
      <c r="G8601">
        <v>157096612</v>
      </c>
      <c r="H8601" s="5">
        <v>42482</v>
      </c>
      <c r="I8601" s="7">
        <v>7233</v>
      </c>
      <c r="J8601" s="9">
        <v>421.89</v>
      </c>
      <c r="K8601" s="9">
        <v>364.69</v>
      </c>
      <c r="L8601" s="9">
        <v>3051530.37</v>
      </c>
      <c r="M8601" s="9">
        <v>2637802.77</v>
      </c>
      <c r="N8601" s="9">
        <v>413727.6</v>
      </c>
    </row>
    <row r="8602" spans="1:14" x14ac:dyDescent="0.3">
      <c r="A8602" t="s">
        <v>35</v>
      </c>
      <c r="B8602" t="s">
        <v>63</v>
      </c>
      <c r="C8602" s="3" t="s">
        <v>46</v>
      </c>
      <c r="D8602" s="3" t="s">
        <v>24</v>
      </c>
      <c r="E8602" s="3" t="s">
        <v>28</v>
      </c>
      <c r="F8602" s="5">
        <v>42732</v>
      </c>
      <c r="G8602">
        <v>217693507</v>
      </c>
      <c r="H8602" s="5">
        <v>42746</v>
      </c>
      <c r="I8602" s="7">
        <v>9201</v>
      </c>
      <c r="J8602" s="9">
        <v>152.58000000000001</v>
      </c>
      <c r="K8602" s="9">
        <v>97.44</v>
      </c>
      <c r="L8602" s="9">
        <v>1403888.58</v>
      </c>
      <c r="M8602" s="9">
        <v>896545.44</v>
      </c>
      <c r="N8602" s="9">
        <v>507343.14</v>
      </c>
    </row>
    <row r="8603" spans="1:14" x14ac:dyDescent="0.3">
      <c r="A8603" t="s">
        <v>17</v>
      </c>
      <c r="B8603" t="s">
        <v>56</v>
      </c>
      <c r="C8603" s="3" t="s">
        <v>43</v>
      </c>
      <c r="D8603" s="3" t="s">
        <v>24</v>
      </c>
      <c r="E8603" s="3" t="s">
        <v>20</v>
      </c>
      <c r="F8603" s="5">
        <v>41368</v>
      </c>
      <c r="G8603">
        <v>742751157</v>
      </c>
      <c r="H8603" s="5">
        <v>41404</v>
      </c>
      <c r="I8603" s="7">
        <v>5428</v>
      </c>
      <c r="J8603" s="9">
        <v>109.28</v>
      </c>
      <c r="K8603" s="9">
        <v>35.840000000000003</v>
      </c>
      <c r="L8603" s="9">
        <v>593171.84</v>
      </c>
      <c r="M8603" s="9">
        <v>194539.51999999999</v>
      </c>
      <c r="N8603" s="9">
        <v>398632.32</v>
      </c>
    </row>
    <row r="8604" spans="1:14" x14ac:dyDescent="0.3">
      <c r="A8604" t="s">
        <v>21</v>
      </c>
      <c r="B8604" t="s">
        <v>199</v>
      </c>
      <c r="C8604" s="3" t="s">
        <v>43</v>
      </c>
      <c r="D8604" s="3" t="s">
        <v>24</v>
      </c>
      <c r="E8604" s="3" t="s">
        <v>16</v>
      </c>
      <c r="F8604" s="5">
        <v>41130</v>
      </c>
      <c r="G8604">
        <v>407318389</v>
      </c>
      <c r="H8604" s="5">
        <v>41141</v>
      </c>
      <c r="I8604" s="7">
        <v>3418</v>
      </c>
      <c r="J8604" s="9">
        <v>109.28</v>
      </c>
      <c r="K8604" s="9">
        <v>35.840000000000003</v>
      </c>
      <c r="L8604" s="9">
        <v>373519.04</v>
      </c>
      <c r="M8604" s="9">
        <v>122501.12</v>
      </c>
      <c r="N8604" s="9">
        <v>251017.92</v>
      </c>
    </row>
    <row r="8605" spans="1:14" x14ac:dyDescent="0.3">
      <c r="A8605" t="s">
        <v>17</v>
      </c>
      <c r="B8605" t="s">
        <v>74</v>
      </c>
      <c r="C8605" s="3" t="s">
        <v>52</v>
      </c>
      <c r="D8605" s="3" t="s">
        <v>24</v>
      </c>
      <c r="E8605" s="3" t="s">
        <v>28</v>
      </c>
      <c r="F8605" s="5">
        <v>42383</v>
      </c>
      <c r="G8605">
        <v>206756532</v>
      </c>
      <c r="H8605" s="5">
        <v>42433</v>
      </c>
      <c r="I8605" s="7">
        <v>2707</v>
      </c>
      <c r="J8605" s="9">
        <v>437.2</v>
      </c>
      <c r="K8605" s="9">
        <v>263.33</v>
      </c>
      <c r="L8605" s="9">
        <v>1183500.3999999999</v>
      </c>
      <c r="M8605" s="9">
        <v>712834.31</v>
      </c>
      <c r="N8605" s="9">
        <v>470666.09</v>
      </c>
    </row>
    <row r="8606" spans="1:14" x14ac:dyDescent="0.3">
      <c r="A8606" t="s">
        <v>17</v>
      </c>
      <c r="B8606" t="s">
        <v>83</v>
      </c>
      <c r="C8606" s="3" t="s">
        <v>14</v>
      </c>
      <c r="D8606" s="3" t="s">
        <v>15</v>
      </c>
      <c r="E8606" s="3" t="s">
        <v>16</v>
      </c>
      <c r="F8606" s="5">
        <v>41728</v>
      </c>
      <c r="G8606">
        <v>306739413</v>
      </c>
      <c r="H8606" s="5">
        <v>41776</v>
      </c>
      <c r="I8606" s="7">
        <v>9864</v>
      </c>
      <c r="J8606" s="9">
        <v>651.21</v>
      </c>
      <c r="K8606" s="9">
        <v>524.96</v>
      </c>
      <c r="L8606" s="9">
        <v>6423535.4400000004</v>
      </c>
      <c r="M8606" s="9">
        <v>5178205.4400000004</v>
      </c>
      <c r="N8606" s="9">
        <v>1245330</v>
      </c>
    </row>
    <row r="8607" spans="1:14" x14ac:dyDescent="0.3">
      <c r="A8607" t="s">
        <v>44</v>
      </c>
      <c r="B8607" t="s">
        <v>174</v>
      </c>
      <c r="C8607" s="3" t="s">
        <v>34</v>
      </c>
      <c r="D8607" s="3" t="s">
        <v>24</v>
      </c>
      <c r="E8607" s="3" t="s">
        <v>16</v>
      </c>
      <c r="F8607" s="5">
        <v>41690</v>
      </c>
      <c r="G8607">
        <v>493253362</v>
      </c>
      <c r="H8607" s="5">
        <v>41707</v>
      </c>
      <c r="I8607" s="7">
        <v>3486</v>
      </c>
      <c r="J8607" s="9">
        <v>421.89</v>
      </c>
      <c r="K8607" s="9">
        <v>364.69</v>
      </c>
      <c r="L8607" s="9">
        <v>1470708.54</v>
      </c>
      <c r="M8607" s="9">
        <v>1271309.3400000001</v>
      </c>
      <c r="N8607" s="9">
        <v>199399.2</v>
      </c>
    </row>
    <row r="8608" spans="1:14" x14ac:dyDescent="0.3">
      <c r="A8608" t="s">
        <v>12</v>
      </c>
      <c r="B8608" t="s">
        <v>94</v>
      </c>
      <c r="C8608" s="3" t="s">
        <v>46</v>
      </c>
      <c r="D8608" s="3" t="s">
        <v>15</v>
      </c>
      <c r="E8608" s="3" t="s">
        <v>16</v>
      </c>
      <c r="F8608" s="5">
        <v>41034</v>
      </c>
      <c r="G8608">
        <v>622597205</v>
      </c>
      <c r="H8608" s="5">
        <v>41039</v>
      </c>
      <c r="I8608" s="7">
        <v>9203</v>
      </c>
      <c r="J8608" s="9">
        <v>152.58000000000001</v>
      </c>
      <c r="K8608" s="9">
        <v>97.44</v>
      </c>
      <c r="L8608" s="9">
        <v>1404193.74</v>
      </c>
      <c r="M8608" s="9">
        <v>896740.32</v>
      </c>
      <c r="N8608" s="9">
        <v>507453.42</v>
      </c>
    </row>
    <row r="8609" spans="1:14" x14ac:dyDescent="0.3">
      <c r="A8609" t="s">
        <v>44</v>
      </c>
      <c r="B8609" t="s">
        <v>209</v>
      </c>
      <c r="C8609" s="3" t="s">
        <v>52</v>
      </c>
      <c r="D8609" s="3" t="s">
        <v>15</v>
      </c>
      <c r="E8609" s="3" t="s">
        <v>20</v>
      </c>
      <c r="F8609" s="5">
        <v>41679</v>
      </c>
      <c r="G8609">
        <v>171382272</v>
      </c>
      <c r="H8609" s="5">
        <v>41705</v>
      </c>
      <c r="I8609" s="7">
        <v>4678</v>
      </c>
      <c r="J8609" s="9">
        <v>437.2</v>
      </c>
      <c r="K8609" s="9">
        <v>263.33</v>
      </c>
      <c r="L8609" s="9">
        <v>2045221.6</v>
      </c>
      <c r="M8609" s="9">
        <v>1231857.74</v>
      </c>
      <c r="N8609" s="9">
        <v>813363.86</v>
      </c>
    </row>
    <row r="8610" spans="1:14" x14ac:dyDescent="0.3">
      <c r="A8610" t="s">
        <v>17</v>
      </c>
      <c r="B8610" t="s">
        <v>77</v>
      </c>
      <c r="C8610" s="3" t="s">
        <v>25</v>
      </c>
      <c r="D8610" s="3" t="s">
        <v>15</v>
      </c>
      <c r="E8610" s="3" t="s">
        <v>20</v>
      </c>
      <c r="F8610" s="5">
        <v>41783</v>
      </c>
      <c r="G8610">
        <v>486532390</v>
      </c>
      <c r="H8610" s="5">
        <v>41812</v>
      </c>
      <c r="I8610" s="7">
        <v>4601</v>
      </c>
      <c r="J8610" s="9">
        <v>668.27</v>
      </c>
      <c r="K8610" s="9">
        <v>502.54</v>
      </c>
      <c r="L8610" s="9">
        <v>3074710.27</v>
      </c>
      <c r="M8610" s="9">
        <v>2312186.54</v>
      </c>
      <c r="N8610" s="9">
        <v>762523.73</v>
      </c>
    </row>
    <row r="8611" spans="1:14" x14ac:dyDescent="0.3">
      <c r="A8611" t="s">
        <v>17</v>
      </c>
      <c r="B8611" t="s">
        <v>103</v>
      </c>
      <c r="C8611" s="3" t="s">
        <v>52</v>
      </c>
      <c r="D8611" s="3" t="s">
        <v>15</v>
      </c>
      <c r="E8611" s="3" t="s">
        <v>39</v>
      </c>
      <c r="F8611" s="5">
        <v>42661</v>
      </c>
      <c r="G8611">
        <v>735283887</v>
      </c>
      <c r="H8611" s="5">
        <v>42689</v>
      </c>
      <c r="I8611" s="7">
        <v>5697</v>
      </c>
      <c r="J8611" s="9">
        <v>437.2</v>
      </c>
      <c r="K8611" s="9">
        <v>263.33</v>
      </c>
      <c r="L8611" s="9">
        <v>2490728.4</v>
      </c>
      <c r="M8611" s="9">
        <v>1500191.01</v>
      </c>
      <c r="N8611" s="9">
        <v>990537.39</v>
      </c>
    </row>
    <row r="8612" spans="1:14" x14ac:dyDescent="0.3">
      <c r="A8612" t="s">
        <v>17</v>
      </c>
      <c r="B8612" t="s">
        <v>77</v>
      </c>
      <c r="C8612" s="3" t="s">
        <v>50</v>
      </c>
      <c r="D8612" s="3" t="s">
        <v>24</v>
      </c>
      <c r="E8612" s="3" t="s">
        <v>28</v>
      </c>
      <c r="F8612" s="5">
        <v>41868</v>
      </c>
      <c r="G8612">
        <v>155185592</v>
      </c>
      <c r="H8612" s="5">
        <v>41894</v>
      </c>
      <c r="I8612" s="7">
        <v>1720</v>
      </c>
      <c r="J8612" s="9">
        <v>81.73</v>
      </c>
      <c r="K8612" s="9">
        <v>56.67</v>
      </c>
      <c r="L8612" s="9">
        <v>140575.6</v>
      </c>
      <c r="M8612" s="9">
        <v>97472.4</v>
      </c>
      <c r="N8612" s="9">
        <v>43103.199999999997</v>
      </c>
    </row>
    <row r="8613" spans="1:14" x14ac:dyDescent="0.3">
      <c r="A8613" t="s">
        <v>12</v>
      </c>
      <c r="B8613" t="s">
        <v>102</v>
      </c>
      <c r="C8613" s="3" t="s">
        <v>50</v>
      </c>
      <c r="D8613" s="3" t="s">
        <v>24</v>
      </c>
      <c r="E8613" s="3" t="s">
        <v>39</v>
      </c>
      <c r="F8613" s="5">
        <v>42877</v>
      </c>
      <c r="G8613">
        <v>304098832</v>
      </c>
      <c r="H8613" s="5">
        <v>42914</v>
      </c>
      <c r="I8613" s="7">
        <v>8457</v>
      </c>
      <c r="J8613" s="9">
        <v>81.73</v>
      </c>
      <c r="K8613" s="9">
        <v>56.67</v>
      </c>
      <c r="L8613" s="9">
        <v>691190.61</v>
      </c>
      <c r="M8613" s="9">
        <v>479258.19</v>
      </c>
      <c r="N8613" s="9">
        <v>211932.42</v>
      </c>
    </row>
    <row r="8614" spans="1:14" x14ac:dyDescent="0.3">
      <c r="A8614" t="s">
        <v>17</v>
      </c>
      <c r="B8614" t="s">
        <v>110</v>
      </c>
      <c r="C8614" s="3" t="s">
        <v>46</v>
      </c>
      <c r="D8614" s="3" t="s">
        <v>24</v>
      </c>
      <c r="E8614" s="3" t="s">
        <v>16</v>
      </c>
      <c r="F8614" s="5">
        <v>42639</v>
      </c>
      <c r="G8614">
        <v>110197436</v>
      </c>
      <c r="H8614" s="5">
        <v>42654</v>
      </c>
      <c r="I8614" s="7">
        <v>8725</v>
      </c>
      <c r="J8614" s="9">
        <v>152.58000000000001</v>
      </c>
      <c r="K8614" s="9">
        <v>97.44</v>
      </c>
      <c r="L8614" s="9">
        <v>1331260.5</v>
      </c>
      <c r="M8614" s="9">
        <v>850164</v>
      </c>
      <c r="N8614" s="9">
        <v>481096.5</v>
      </c>
    </row>
    <row r="8615" spans="1:14" x14ac:dyDescent="0.3">
      <c r="A8615" t="s">
        <v>17</v>
      </c>
      <c r="B8615" t="s">
        <v>103</v>
      </c>
      <c r="C8615" s="3" t="s">
        <v>19</v>
      </c>
      <c r="D8615" s="3" t="s">
        <v>24</v>
      </c>
      <c r="E8615" s="3" t="s">
        <v>39</v>
      </c>
      <c r="F8615" s="5">
        <v>41256</v>
      </c>
      <c r="G8615">
        <v>821967732</v>
      </c>
      <c r="H8615" s="5">
        <v>41284</v>
      </c>
      <c r="I8615" s="7">
        <v>7373</v>
      </c>
      <c r="J8615" s="9">
        <v>47.45</v>
      </c>
      <c r="K8615" s="9">
        <v>31.79</v>
      </c>
      <c r="L8615" s="9">
        <v>349848.85</v>
      </c>
      <c r="M8615" s="9">
        <v>234387.67</v>
      </c>
      <c r="N8615" s="9">
        <v>115461.18</v>
      </c>
    </row>
    <row r="8616" spans="1:14" x14ac:dyDescent="0.3">
      <c r="A8616" t="s">
        <v>97</v>
      </c>
      <c r="B8616" t="s">
        <v>189</v>
      </c>
      <c r="C8616" s="3" t="s">
        <v>14</v>
      </c>
      <c r="D8616" s="3" t="s">
        <v>24</v>
      </c>
      <c r="E8616" s="3" t="s">
        <v>39</v>
      </c>
      <c r="F8616" s="5">
        <v>40606</v>
      </c>
      <c r="G8616">
        <v>158208549</v>
      </c>
      <c r="H8616" s="5">
        <v>40636</v>
      </c>
      <c r="I8616" s="7">
        <v>6280</v>
      </c>
      <c r="J8616" s="9">
        <v>651.21</v>
      </c>
      <c r="K8616" s="9">
        <v>524.96</v>
      </c>
      <c r="L8616" s="9">
        <v>4089598.8</v>
      </c>
      <c r="M8616" s="9">
        <v>3296748.8</v>
      </c>
      <c r="N8616" s="9">
        <v>792850</v>
      </c>
    </row>
    <row r="8617" spans="1:14" x14ac:dyDescent="0.3">
      <c r="A8617" t="s">
        <v>17</v>
      </c>
      <c r="B8617" t="s">
        <v>26</v>
      </c>
      <c r="C8617" s="3" t="s">
        <v>50</v>
      </c>
      <c r="D8617" s="3" t="s">
        <v>24</v>
      </c>
      <c r="E8617" s="3" t="s">
        <v>28</v>
      </c>
      <c r="F8617" s="5">
        <v>40187</v>
      </c>
      <c r="G8617">
        <v>858031213</v>
      </c>
      <c r="H8617" s="5">
        <v>40227</v>
      </c>
      <c r="I8617" s="7">
        <v>9358</v>
      </c>
      <c r="J8617" s="9">
        <v>81.73</v>
      </c>
      <c r="K8617" s="9">
        <v>56.67</v>
      </c>
      <c r="L8617" s="9">
        <v>764829.34</v>
      </c>
      <c r="M8617" s="9">
        <v>530317.86</v>
      </c>
      <c r="N8617" s="9">
        <v>234511.48</v>
      </c>
    </row>
    <row r="8618" spans="1:14" x14ac:dyDescent="0.3">
      <c r="A8618" t="s">
        <v>21</v>
      </c>
      <c r="B8618" t="s">
        <v>158</v>
      </c>
      <c r="C8618" s="3" t="s">
        <v>38</v>
      </c>
      <c r="D8618" s="3" t="s">
        <v>15</v>
      </c>
      <c r="E8618" s="3" t="s">
        <v>39</v>
      </c>
      <c r="F8618" s="5">
        <v>41269</v>
      </c>
      <c r="G8618">
        <v>330859553</v>
      </c>
      <c r="H8618" s="5">
        <v>41283</v>
      </c>
      <c r="I8618" s="7">
        <v>7549</v>
      </c>
      <c r="J8618" s="9">
        <v>205.7</v>
      </c>
      <c r="K8618" s="9">
        <v>117.11</v>
      </c>
      <c r="L8618" s="9">
        <v>1552829.3</v>
      </c>
      <c r="M8618" s="9">
        <v>884063.39</v>
      </c>
      <c r="N8618" s="9">
        <v>668765.91</v>
      </c>
    </row>
    <row r="8619" spans="1:14" x14ac:dyDescent="0.3">
      <c r="A8619" t="s">
        <v>17</v>
      </c>
      <c r="B8619" t="s">
        <v>138</v>
      </c>
      <c r="C8619" s="3" t="s">
        <v>19</v>
      </c>
      <c r="D8619" s="3" t="s">
        <v>15</v>
      </c>
      <c r="E8619" s="3" t="s">
        <v>39</v>
      </c>
      <c r="F8619" s="5">
        <v>42747</v>
      </c>
      <c r="G8619">
        <v>106429898</v>
      </c>
      <c r="H8619" s="5">
        <v>42771</v>
      </c>
      <c r="I8619" s="7">
        <v>3827</v>
      </c>
      <c r="J8619" s="9">
        <v>47.45</v>
      </c>
      <c r="K8619" s="9">
        <v>31.79</v>
      </c>
      <c r="L8619" s="9">
        <v>181591.15</v>
      </c>
      <c r="M8619" s="9">
        <v>121660.33</v>
      </c>
      <c r="N8619" s="9">
        <v>59930.82</v>
      </c>
    </row>
    <row r="8620" spans="1:14" x14ac:dyDescent="0.3">
      <c r="A8620" t="s">
        <v>17</v>
      </c>
      <c r="B8620" t="s">
        <v>56</v>
      </c>
      <c r="C8620" s="3" t="s">
        <v>14</v>
      </c>
      <c r="D8620" s="3" t="s">
        <v>15</v>
      </c>
      <c r="E8620" s="3" t="s">
        <v>39</v>
      </c>
      <c r="F8620" s="5">
        <v>42521</v>
      </c>
      <c r="G8620">
        <v>884791076</v>
      </c>
      <c r="H8620" s="5">
        <v>42547</v>
      </c>
      <c r="I8620" s="7">
        <v>8196</v>
      </c>
      <c r="J8620" s="9">
        <v>651.21</v>
      </c>
      <c r="K8620" s="9">
        <v>524.96</v>
      </c>
      <c r="L8620" s="9">
        <v>5337317.16</v>
      </c>
      <c r="M8620" s="9">
        <v>4302572.16</v>
      </c>
      <c r="N8620" s="9">
        <v>1034745</v>
      </c>
    </row>
    <row r="8621" spans="1:14" x14ac:dyDescent="0.3">
      <c r="A8621" t="s">
        <v>12</v>
      </c>
      <c r="B8621" t="s">
        <v>211</v>
      </c>
      <c r="C8621" s="3" t="s">
        <v>50</v>
      </c>
      <c r="D8621" s="3" t="s">
        <v>24</v>
      </c>
      <c r="E8621" s="3" t="s">
        <v>16</v>
      </c>
      <c r="F8621" s="5">
        <v>41646</v>
      </c>
      <c r="G8621">
        <v>286304414</v>
      </c>
      <c r="H8621" s="5">
        <v>41690</v>
      </c>
      <c r="I8621" s="7">
        <v>2693</v>
      </c>
      <c r="J8621" s="9">
        <v>81.73</v>
      </c>
      <c r="K8621" s="9">
        <v>56.67</v>
      </c>
      <c r="L8621" s="9">
        <v>220098.89</v>
      </c>
      <c r="M8621" s="9">
        <v>152612.31</v>
      </c>
      <c r="N8621" s="9">
        <v>67486.58</v>
      </c>
    </row>
    <row r="8622" spans="1:14" x14ac:dyDescent="0.3">
      <c r="A8622" t="s">
        <v>35</v>
      </c>
      <c r="B8622" t="s">
        <v>36</v>
      </c>
      <c r="C8622" s="3" t="s">
        <v>50</v>
      </c>
      <c r="D8622" s="3" t="s">
        <v>24</v>
      </c>
      <c r="E8622" s="3" t="s">
        <v>39</v>
      </c>
      <c r="F8622" s="5">
        <v>40181</v>
      </c>
      <c r="G8622">
        <v>501643741</v>
      </c>
      <c r="H8622" s="5">
        <v>40216</v>
      </c>
      <c r="I8622" s="7">
        <v>6385</v>
      </c>
      <c r="J8622" s="9">
        <v>81.73</v>
      </c>
      <c r="K8622" s="9">
        <v>56.67</v>
      </c>
      <c r="L8622" s="9">
        <v>521846.05</v>
      </c>
      <c r="M8622" s="9">
        <v>361837.95</v>
      </c>
      <c r="N8622" s="9">
        <v>160008.1</v>
      </c>
    </row>
    <row r="8623" spans="1:14" x14ac:dyDescent="0.3">
      <c r="A8623" t="s">
        <v>17</v>
      </c>
      <c r="B8623" t="s">
        <v>210</v>
      </c>
      <c r="C8623" s="3" t="s">
        <v>23</v>
      </c>
      <c r="D8623" s="3" t="s">
        <v>15</v>
      </c>
      <c r="E8623" s="3" t="s">
        <v>39</v>
      </c>
      <c r="F8623" s="5">
        <v>41344</v>
      </c>
      <c r="G8623">
        <v>641795384</v>
      </c>
      <c r="H8623" s="5">
        <v>41368</v>
      </c>
      <c r="I8623" s="7">
        <v>371</v>
      </c>
      <c r="J8623" s="9">
        <v>154.06</v>
      </c>
      <c r="K8623" s="9">
        <v>90.93</v>
      </c>
      <c r="L8623" s="9">
        <v>57156.26</v>
      </c>
      <c r="M8623" s="9">
        <v>33735.03</v>
      </c>
      <c r="N8623" s="9">
        <v>23421.23</v>
      </c>
    </row>
    <row r="8624" spans="1:14" x14ac:dyDescent="0.3">
      <c r="A8624" t="s">
        <v>17</v>
      </c>
      <c r="B8624" t="s">
        <v>135</v>
      </c>
      <c r="C8624" s="3" t="s">
        <v>43</v>
      </c>
      <c r="D8624" s="3" t="s">
        <v>24</v>
      </c>
      <c r="E8624" s="3" t="s">
        <v>28</v>
      </c>
      <c r="F8624" s="5">
        <v>41823</v>
      </c>
      <c r="G8624">
        <v>788058173</v>
      </c>
      <c r="H8624" s="5">
        <v>41845</v>
      </c>
      <c r="I8624" s="7">
        <v>2781</v>
      </c>
      <c r="J8624" s="9">
        <v>109.28</v>
      </c>
      <c r="K8624" s="9">
        <v>35.840000000000003</v>
      </c>
      <c r="L8624" s="9">
        <v>303907.68</v>
      </c>
      <c r="M8624" s="9">
        <v>99671.039999999994</v>
      </c>
      <c r="N8624" s="9">
        <v>204236.64</v>
      </c>
    </row>
    <row r="8625" spans="1:14" x14ac:dyDescent="0.3">
      <c r="A8625" t="s">
        <v>12</v>
      </c>
      <c r="B8625" t="s">
        <v>144</v>
      </c>
      <c r="C8625" s="3" t="s">
        <v>50</v>
      </c>
      <c r="D8625" s="3" t="s">
        <v>24</v>
      </c>
      <c r="E8625" s="3" t="s">
        <v>20</v>
      </c>
      <c r="F8625" s="5">
        <v>41463</v>
      </c>
      <c r="G8625">
        <v>642043435</v>
      </c>
      <c r="H8625" s="5">
        <v>41467</v>
      </c>
      <c r="I8625" s="7">
        <v>3775</v>
      </c>
      <c r="J8625" s="9">
        <v>81.73</v>
      </c>
      <c r="K8625" s="9">
        <v>56.67</v>
      </c>
      <c r="L8625" s="9">
        <v>308530.75</v>
      </c>
      <c r="M8625" s="9">
        <v>213929.25</v>
      </c>
      <c r="N8625" s="9">
        <v>94601.5</v>
      </c>
    </row>
    <row r="8626" spans="1:14" x14ac:dyDescent="0.3">
      <c r="A8626" t="s">
        <v>44</v>
      </c>
      <c r="B8626" t="s">
        <v>123</v>
      </c>
      <c r="C8626" s="3" t="s">
        <v>25</v>
      </c>
      <c r="D8626" s="3" t="s">
        <v>24</v>
      </c>
      <c r="E8626" s="3" t="s">
        <v>39</v>
      </c>
      <c r="F8626" s="5">
        <v>41881</v>
      </c>
      <c r="G8626">
        <v>875674998</v>
      </c>
      <c r="H8626" s="5">
        <v>41915</v>
      </c>
      <c r="I8626" s="7">
        <v>546</v>
      </c>
      <c r="J8626" s="9">
        <v>668.27</v>
      </c>
      <c r="K8626" s="9">
        <v>502.54</v>
      </c>
      <c r="L8626" s="9">
        <v>364875.42</v>
      </c>
      <c r="M8626" s="9">
        <v>274386.84000000003</v>
      </c>
      <c r="N8626" s="9">
        <v>90488.58</v>
      </c>
    </row>
    <row r="8627" spans="1:14" x14ac:dyDescent="0.3">
      <c r="A8627" t="s">
        <v>21</v>
      </c>
      <c r="B8627" t="s">
        <v>170</v>
      </c>
      <c r="C8627" s="3" t="s">
        <v>34</v>
      </c>
      <c r="D8627" s="3" t="s">
        <v>15</v>
      </c>
      <c r="E8627" s="3" t="s">
        <v>16</v>
      </c>
      <c r="F8627" s="5">
        <v>42317</v>
      </c>
      <c r="G8627">
        <v>881189191</v>
      </c>
      <c r="H8627" s="5">
        <v>42353</v>
      </c>
      <c r="I8627" s="7">
        <v>2318</v>
      </c>
      <c r="J8627" s="9">
        <v>421.89</v>
      </c>
      <c r="K8627" s="9">
        <v>364.69</v>
      </c>
      <c r="L8627" s="9">
        <v>977941.02</v>
      </c>
      <c r="M8627" s="9">
        <v>845351.42</v>
      </c>
      <c r="N8627" s="9">
        <v>132589.6</v>
      </c>
    </row>
    <row r="8628" spans="1:14" x14ac:dyDescent="0.3">
      <c r="A8628" t="s">
        <v>21</v>
      </c>
      <c r="B8628" t="s">
        <v>49</v>
      </c>
      <c r="C8628" s="3" t="s">
        <v>46</v>
      </c>
      <c r="D8628" s="3" t="s">
        <v>15</v>
      </c>
      <c r="E8628" s="3" t="s">
        <v>16</v>
      </c>
      <c r="F8628" s="5">
        <v>41017</v>
      </c>
      <c r="G8628">
        <v>121134841</v>
      </c>
      <c r="H8628" s="5">
        <v>41043</v>
      </c>
      <c r="I8628" s="7">
        <v>5346</v>
      </c>
      <c r="J8628" s="9">
        <v>152.58000000000001</v>
      </c>
      <c r="K8628" s="9">
        <v>97.44</v>
      </c>
      <c r="L8628" s="9">
        <v>815692.68</v>
      </c>
      <c r="M8628" s="9">
        <v>520914.24</v>
      </c>
      <c r="N8628" s="9">
        <v>294778.44</v>
      </c>
    </row>
    <row r="8629" spans="1:14" x14ac:dyDescent="0.3">
      <c r="A8629" t="s">
        <v>12</v>
      </c>
      <c r="B8629" t="s">
        <v>173</v>
      </c>
      <c r="C8629" s="3" t="s">
        <v>32</v>
      </c>
      <c r="D8629" s="3" t="s">
        <v>15</v>
      </c>
      <c r="E8629" s="3" t="s">
        <v>16</v>
      </c>
      <c r="F8629" s="5">
        <v>42146</v>
      </c>
      <c r="G8629">
        <v>378373277</v>
      </c>
      <c r="H8629" s="5">
        <v>42177</v>
      </c>
      <c r="I8629" s="7">
        <v>7916</v>
      </c>
      <c r="J8629" s="9">
        <v>255.28</v>
      </c>
      <c r="K8629" s="9">
        <v>159.41999999999999</v>
      </c>
      <c r="L8629" s="9">
        <v>2020796.48</v>
      </c>
      <c r="M8629" s="9">
        <v>1261968.72</v>
      </c>
      <c r="N8629" s="9">
        <v>758827.76</v>
      </c>
    </row>
    <row r="8630" spans="1:14" x14ac:dyDescent="0.3">
      <c r="A8630" t="s">
        <v>35</v>
      </c>
      <c r="B8630" t="s">
        <v>215</v>
      </c>
      <c r="C8630" s="3" t="s">
        <v>34</v>
      </c>
      <c r="D8630" s="3" t="s">
        <v>24</v>
      </c>
      <c r="E8630" s="3" t="s">
        <v>39</v>
      </c>
      <c r="F8630" s="5">
        <v>40579</v>
      </c>
      <c r="G8630">
        <v>806078326</v>
      </c>
      <c r="H8630" s="5">
        <v>40597</v>
      </c>
      <c r="I8630" s="7">
        <v>5344</v>
      </c>
      <c r="J8630" s="9">
        <v>421.89</v>
      </c>
      <c r="K8630" s="9">
        <v>364.69</v>
      </c>
      <c r="L8630" s="9">
        <v>2254580.16</v>
      </c>
      <c r="M8630" s="9">
        <v>1948903.36</v>
      </c>
      <c r="N8630" s="9">
        <v>305676.79999999999</v>
      </c>
    </row>
    <row r="8631" spans="1:14" x14ac:dyDescent="0.3">
      <c r="A8631" t="s">
        <v>44</v>
      </c>
      <c r="B8631" t="s">
        <v>45</v>
      </c>
      <c r="C8631" s="3" t="s">
        <v>50</v>
      </c>
      <c r="D8631" s="3" t="s">
        <v>24</v>
      </c>
      <c r="E8631" s="3" t="s">
        <v>20</v>
      </c>
      <c r="F8631" s="5">
        <v>42644</v>
      </c>
      <c r="G8631">
        <v>177736318</v>
      </c>
      <c r="H8631" s="5">
        <v>42661</v>
      </c>
      <c r="I8631" s="7">
        <v>4981</v>
      </c>
      <c r="J8631" s="9">
        <v>81.73</v>
      </c>
      <c r="K8631" s="9">
        <v>56.67</v>
      </c>
      <c r="L8631" s="9">
        <v>407097.13</v>
      </c>
      <c r="M8631" s="9">
        <v>282273.27</v>
      </c>
      <c r="N8631" s="9">
        <v>124823.86</v>
      </c>
    </row>
    <row r="8632" spans="1:14" x14ac:dyDescent="0.3">
      <c r="A8632" t="s">
        <v>44</v>
      </c>
      <c r="B8632" t="s">
        <v>157</v>
      </c>
      <c r="C8632" s="3" t="s">
        <v>43</v>
      </c>
      <c r="D8632" s="3" t="s">
        <v>15</v>
      </c>
      <c r="E8632" s="3" t="s">
        <v>20</v>
      </c>
      <c r="F8632" s="5">
        <v>42610</v>
      </c>
      <c r="G8632">
        <v>937146079</v>
      </c>
      <c r="H8632" s="5">
        <v>42655</v>
      </c>
      <c r="I8632" s="7">
        <v>1205</v>
      </c>
      <c r="J8632" s="9">
        <v>109.28</v>
      </c>
      <c r="K8632" s="9">
        <v>35.840000000000003</v>
      </c>
      <c r="L8632" s="9">
        <v>131682.4</v>
      </c>
      <c r="M8632" s="9">
        <v>43187.199999999997</v>
      </c>
      <c r="N8632" s="9">
        <v>88495.2</v>
      </c>
    </row>
    <row r="8633" spans="1:14" x14ac:dyDescent="0.3">
      <c r="A8633" t="s">
        <v>12</v>
      </c>
      <c r="B8633" t="s">
        <v>191</v>
      </c>
      <c r="C8633" s="3" t="s">
        <v>46</v>
      </c>
      <c r="D8633" s="3" t="s">
        <v>24</v>
      </c>
      <c r="E8633" s="3" t="s">
        <v>20</v>
      </c>
      <c r="F8633" s="5">
        <v>40668</v>
      </c>
      <c r="G8633">
        <v>648418939</v>
      </c>
      <c r="H8633" s="5">
        <v>40700</v>
      </c>
      <c r="I8633" s="7">
        <v>428</v>
      </c>
      <c r="J8633" s="9">
        <v>152.58000000000001</v>
      </c>
      <c r="K8633" s="9">
        <v>97.44</v>
      </c>
      <c r="L8633" s="9">
        <v>65304.24</v>
      </c>
      <c r="M8633" s="9">
        <v>41704.32</v>
      </c>
      <c r="N8633" s="9">
        <v>23599.919999999998</v>
      </c>
    </row>
    <row r="8634" spans="1:14" x14ac:dyDescent="0.3">
      <c r="A8634" t="s">
        <v>29</v>
      </c>
      <c r="B8634" t="s">
        <v>162</v>
      </c>
      <c r="C8634" s="3" t="s">
        <v>64</v>
      </c>
      <c r="D8634" s="3" t="s">
        <v>15</v>
      </c>
      <c r="E8634" s="3" t="s">
        <v>20</v>
      </c>
      <c r="F8634" s="5">
        <v>41546</v>
      </c>
      <c r="G8634">
        <v>545978724</v>
      </c>
      <c r="H8634" s="5">
        <v>41594</v>
      </c>
      <c r="I8634" s="7">
        <v>6092</v>
      </c>
      <c r="J8634" s="9">
        <v>9.33</v>
      </c>
      <c r="K8634" s="9">
        <v>6.92</v>
      </c>
      <c r="L8634" s="9">
        <v>56838.36</v>
      </c>
      <c r="M8634" s="9">
        <v>42156.639999999999</v>
      </c>
      <c r="N8634" s="9">
        <v>14681.72</v>
      </c>
    </row>
    <row r="8635" spans="1:14" x14ac:dyDescent="0.3">
      <c r="A8635" t="s">
        <v>21</v>
      </c>
      <c r="B8635" t="s">
        <v>199</v>
      </c>
      <c r="C8635" s="3" t="s">
        <v>46</v>
      </c>
      <c r="D8635" s="3" t="s">
        <v>15</v>
      </c>
      <c r="E8635" s="3" t="s">
        <v>39</v>
      </c>
      <c r="F8635" s="5">
        <v>42063</v>
      </c>
      <c r="G8635">
        <v>584561765</v>
      </c>
      <c r="H8635" s="5">
        <v>42089</v>
      </c>
      <c r="I8635" s="7">
        <v>3671</v>
      </c>
      <c r="J8635" s="9">
        <v>152.58000000000001</v>
      </c>
      <c r="K8635" s="9">
        <v>97.44</v>
      </c>
      <c r="L8635" s="9">
        <v>560121.18000000005</v>
      </c>
      <c r="M8635" s="9">
        <v>357702.24</v>
      </c>
      <c r="N8635" s="9">
        <v>202418.94</v>
      </c>
    </row>
    <row r="8636" spans="1:14" x14ac:dyDescent="0.3">
      <c r="A8636" t="s">
        <v>29</v>
      </c>
      <c r="B8636" t="s">
        <v>167</v>
      </c>
      <c r="C8636" s="3" t="s">
        <v>25</v>
      </c>
      <c r="D8636" s="3" t="s">
        <v>15</v>
      </c>
      <c r="E8636" s="3" t="s">
        <v>28</v>
      </c>
      <c r="F8636" s="5">
        <v>40811</v>
      </c>
      <c r="G8636">
        <v>789216887</v>
      </c>
      <c r="H8636" s="5">
        <v>40848</v>
      </c>
      <c r="I8636" s="7">
        <v>5670</v>
      </c>
      <c r="J8636" s="9">
        <v>668.27</v>
      </c>
      <c r="K8636" s="9">
        <v>502.54</v>
      </c>
      <c r="L8636" s="9">
        <v>3789090.9</v>
      </c>
      <c r="M8636" s="9">
        <v>2849401.8</v>
      </c>
      <c r="N8636" s="9">
        <v>939689.1</v>
      </c>
    </row>
    <row r="8637" spans="1:14" x14ac:dyDescent="0.3">
      <c r="A8637" t="s">
        <v>35</v>
      </c>
      <c r="B8637" t="s">
        <v>114</v>
      </c>
      <c r="C8637" s="3" t="s">
        <v>34</v>
      </c>
      <c r="D8637" s="3" t="s">
        <v>24</v>
      </c>
      <c r="E8637" s="3" t="s">
        <v>28</v>
      </c>
      <c r="F8637" s="5">
        <v>42302</v>
      </c>
      <c r="G8637">
        <v>805305421</v>
      </c>
      <c r="H8637" s="5">
        <v>42315</v>
      </c>
      <c r="I8637" s="7">
        <v>6625</v>
      </c>
      <c r="J8637" s="9">
        <v>421.89</v>
      </c>
      <c r="K8637" s="9">
        <v>364.69</v>
      </c>
      <c r="L8637" s="9">
        <v>2795021.25</v>
      </c>
      <c r="M8637" s="9">
        <v>2416071.25</v>
      </c>
      <c r="N8637" s="9">
        <v>378950</v>
      </c>
    </row>
    <row r="8638" spans="1:14" x14ac:dyDescent="0.3">
      <c r="A8638" t="s">
        <v>35</v>
      </c>
      <c r="B8638" t="s">
        <v>63</v>
      </c>
      <c r="C8638" s="3" t="s">
        <v>64</v>
      </c>
      <c r="D8638" s="3" t="s">
        <v>15</v>
      </c>
      <c r="E8638" s="3" t="s">
        <v>28</v>
      </c>
      <c r="F8638" s="5">
        <v>41757</v>
      </c>
      <c r="G8638">
        <v>348501193</v>
      </c>
      <c r="H8638" s="5">
        <v>41786</v>
      </c>
      <c r="I8638" s="7">
        <v>8102</v>
      </c>
      <c r="J8638" s="9">
        <v>9.33</v>
      </c>
      <c r="K8638" s="9">
        <v>6.92</v>
      </c>
      <c r="L8638" s="9">
        <v>75591.66</v>
      </c>
      <c r="M8638" s="9">
        <v>56065.84</v>
      </c>
      <c r="N8638" s="9">
        <v>19525.82</v>
      </c>
    </row>
    <row r="8639" spans="1:14" x14ac:dyDescent="0.3">
      <c r="A8639" t="s">
        <v>17</v>
      </c>
      <c r="B8639" t="s">
        <v>40</v>
      </c>
      <c r="C8639" s="3" t="s">
        <v>34</v>
      </c>
      <c r="D8639" s="3" t="s">
        <v>15</v>
      </c>
      <c r="E8639" s="3" t="s">
        <v>28</v>
      </c>
      <c r="F8639" s="5">
        <v>40316</v>
      </c>
      <c r="G8639">
        <v>554790532</v>
      </c>
      <c r="H8639" s="5">
        <v>40336</v>
      </c>
      <c r="I8639" s="7">
        <v>3702</v>
      </c>
      <c r="J8639" s="9">
        <v>421.89</v>
      </c>
      <c r="K8639" s="9">
        <v>364.69</v>
      </c>
      <c r="L8639" s="9">
        <v>1561836.78</v>
      </c>
      <c r="M8639" s="9">
        <v>1350082.38</v>
      </c>
      <c r="N8639" s="9">
        <v>211754.4</v>
      </c>
    </row>
    <row r="8640" spans="1:14" x14ac:dyDescent="0.3">
      <c r="A8640" t="s">
        <v>21</v>
      </c>
      <c r="B8640" t="s">
        <v>158</v>
      </c>
      <c r="C8640" s="3" t="s">
        <v>19</v>
      </c>
      <c r="D8640" s="3" t="s">
        <v>15</v>
      </c>
      <c r="E8640" s="3" t="s">
        <v>28</v>
      </c>
      <c r="F8640" s="5">
        <v>40893</v>
      </c>
      <c r="G8640">
        <v>830472266</v>
      </c>
      <c r="H8640" s="5">
        <v>40902</v>
      </c>
      <c r="I8640" s="7">
        <v>4053</v>
      </c>
      <c r="J8640" s="9">
        <v>47.45</v>
      </c>
      <c r="K8640" s="9">
        <v>31.79</v>
      </c>
      <c r="L8640" s="9">
        <v>192314.85</v>
      </c>
      <c r="M8640" s="9">
        <v>128844.87</v>
      </c>
      <c r="N8640" s="9">
        <v>63469.98</v>
      </c>
    </row>
    <row r="8641" spans="1:14" x14ac:dyDescent="0.3">
      <c r="A8641" t="s">
        <v>17</v>
      </c>
      <c r="B8641" t="s">
        <v>83</v>
      </c>
      <c r="C8641" s="3" t="s">
        <v>52</v>
      </c>
      <c r="D8641" s="3" t="s">
        <v>24</v>
      </c>
      <c r="E8641" s="3" t="s">
        <v>20</v>
      </c>
      <c r="F8641" s="5">
        <v>41258</v>
      </c>
      <c r="G8641">
        <v>202157723</v>
      </c>
      <c r="H8641" s="5">
        <v>41292</v>
      </c>
      <c r="I8641" s="7">
        <v>1818</v>
      </c>
      <c r="J8641" s="9">
        <v>437.2</v>
      </c>
      <c r="K8641" s="9">
        <v>263.33</v>
      </c>
      <c r="L8641" s="9">
        <v>794829.6</v>
      </c>
      <c r="M8641" s="9">
        <v>478733.94</v>
      </c>
      <c r="N8641" s="9">
        <v>316095.65999999997</v>
      </c>
    </row>
    <row r="8642" spans="1:14" x14ac:dyDescent="0.3">
      <c r="A8642" t="s">
        <v>12</v>
      </c>
      <c r="B8642" t="s">
        <v>33</v>
      </c>
      <c r="C8642" s="3" t="s">
        <v>50</v>
      </c>
      <c r="D8642" s="3" t="s">
        <v>15</v>
      </c>
      <c r="E8642" s="3" t="s">
        <v>16</v>
      </c>
      <c r="F8642" s="5">
        <v>40953</v>
      </c>
      <c r="G8642">
        <v>466770732</v>
      </c>
      <c r="H8642" s="5">
        <v>40974</v>
      </c>
      <c r="I8642" s="7">
        <v>6687</v>
      </c>
      <c r="J8642" s="9">
        <v>81.73</v>
      </c>
      <c r="K8642" s="9">
        <v>56.67</v>
      </c>
      <c r="L8642" s="9">
        <v>546528.51</v>
      </c>
      <c r="M8642" s="9">
        <v>378952.29</v>
      </c>
      <c r="N8642" s="9">
        <v>167576.22</v>
      </c>
    </row>
    <row r="8643" spans="1:14" x14ac:dyDescent="0.3">
      <c r="A8643" t="s">
        <v>12</v>
      </c>
      <c r="B8643" t="s">
        <v>80</v>
      </c>
      <c r="C8643" s="3" t="s">
        <v>25</v>
      </c>
      <c r="D8643" s="3" t="s">
        <v>24</v>
      </c>
      <c r="E8643" s="3" t="s">
        <v>28</v>
      </c>
      <c r="F8643" s="5">
        <v>42676</v>
      </c>
      <c r="G8643">
        <v>341547620</v>
      </c>
      <c r="H8643" s="5">
        <v>42683</v>
      </c>
      <c r="I8643" s="7">
        <v>385</v>
      </c>
      <c r="J8643" s="9">
        <v>668.27</v>
      </c>
      <c r="K8643" s="9">
        <v>502.54</v>
      </c>
      <c r="L8643" s="9">
        <v>257283.95</v>
      </c>
      <c r="M8643" s="9">
        <v>193477.9</v>
      </c>
      <c r="N8643" s="9">
        <v>63806.05</v>
      </c>
    </row>
    <row r="8644" spans="1:14" x14ac:dyDescent="0.3">
      <c r="A8644" t="s">
        <v>17</v>
      </c>
      <c r="B8644" t="s">
        <v>62</v>
      </c>
      <c r="C8644" s="3" t="s">
        <v>43</v>
      </c>
      <c r="D8644" s="3" t="s">
        <v>15</v>
      </c>
      <c r="E8644" s="3" t="s">
        <v>20</v>
      </c>
      <c r="F8644" s="5">
        <v>42597</v>
      </c>
      <c r="G8644">
        <v>414037215</v>
      </c>
      <c r="H8644" s="5">
        <v>42618</v>
      </c>
      <c r="I8644" s="7">
        <v>1668</v>
      </c>
      <c r="J8644" s="9">
        <v>109.28</v>
      </c>
      <c r="K8644" s="9">
        <v>35.840000000000003</v>
      </c>
      <c r="L8644" s="9">
        <v>182279.04000000001</v>
      </c>
      <c r="M8644" s="9">
        <v>59781.120000000003</v>
      </c>
      <c r="N8644" s="9">
        <v>122497.92</v>
      </c>
    </row>
    <row r="8645" spans="1:14" x14ac:dyDescent="0.3">
      <c r="A8645" t="s">
        <v>12</v>
      </c>
      <c r="B8645" t="s">
        <v>187</v>
      </c>
      <c r="C8645" s="3" t="s">
        <v>19</v>
      </c>
      <c r="D8645" s="3" t="s">
        <v>24</v>
      </c>
      <c r="E8645" s="3" t="s">
        <v>16</v>
      </c>
      <c r="F8645" s="5">
        <v>42808</v>
      </c>
      <c r="G8645">
        <v>892100846</v>
      </c>
      <c r="H8645" s="5">
        <v>42810</v>
      </c>
      <c r="I8645" s="7">
        <v>1320</v>
      </c>
      <c r="J8645" s="9">
        <v>47.45</v>
      </c>
      <c r="K8645" s="9">
        <v>31.79</v>
      </c>
      <c r="L8645" s="9">
        <v>62634</v>
      </c>
      <c r="M8645" s="9">
        <v>41962.8</v>
      </c>
      <c r="N8645" s="9">
        <v>20671.2</v>
      </c>
    </row>
    <row r="8646" spans="1:14" x14ac:dyDescent="0.3">
      <c r="A8646" t="s">
        <v>12</v>
      </c>
      <c r="B8646" t="s">
        <v>206</v>
      </c>
      <c r="C8646" s="3" t="s">
        <v>50</v>
      </c>
      <c r="D8646" s="3" t="s">
        <v>24</v>
      </c>
      <c r="E8646" s="3" t="s">
        <v>16</v>
      </c>
      <c r="F8646" s="5">
        <v>41641</v>
      </c>
      <c r="G8646">
        <v>253912341</v>
      </c>
      <c r="H8646" s="5">
        <v>41671</v>
      </c>
      <c r="I8646" s="7">
        <v>7159</v>
      </c>
      <c r="J8646" s="9">
        <v>81.73</v>
      </c>
      <c r="K8646" s="9">
        <v>56.67</v>
      </c>
      <c r="L8646" s="9">
        <v>585105.06999999995</v>
      </c>
      <c r="M8646" s="9">
        <v>405700.53</v>
      </c>
      <c r="N8646" s="9">
        <v>179404.54</v>
      </c>
    </row>
    <row r="8647" spans="1:14" x14ac:dyDescent="0.3">
      <c r="A8647" t="s">
        <v>12</v>
      </c>
      <c r="B8647" t="s">
        <v>186</v>
      </c>
      <c r="C8647" s="3" t="s">
        <v>25</v>
      </c>
      <c r="D8647" s="3" t="s">
        <v>15</v>
      </c>
      <c r="E8647" s="3" t="s">
        <v>39</v>
      </c>
      <c r="F8647" s="5">
        <v>40585</v>
      </c>
      <c r="G8647">
        <v>197958028</v>
      </c>
      <c r="H8647" s="5">
        <v>40631</v>
      </c>
      <c r="I8647" s="7">
        <v>9034</v>
      </c>
      <c r="J8647" s="9">
        <v>668.27</v>
      </c>
      <c r="K8647" s="9">
        <v>502.54</v>
      </c>
      <c r="L8647" s="9">
        <v>6037151.1799999997</v>
      </c>
      <c r="M8647" s="9">
        <v>4539946.3600000003</v>
      </c>
      <c r="N8647" s="9">
        <v>1497204.82</v>
      </c>
    </row>
    <row r="8648" spans="1:14" x14ac:dyDescent="0.3">
      <c r="A8648" t="s">
        <v>17</v>
      </c>
      <c r="B8648" t="s">
        <v>193</v>
      </c>
      <c r="C8648" s="3" t="s">
        <v>64</v>
      </c>
      <c r="D8648" s="3" t="s">
        <v>24</v>
      </c>
      <c r="E8648" s="3" t="s">
        <v>16</v>
      </c>
      <c r="F8648" s="5">
        <v>42896</v>
      </c>
      <c r="G8648">
        <v>693036735</v>
      </c>
      <c r="H8648" s="5">
        <v>42925</v>
      </c>
      <c r="I8648" s="7">
        <v>3825</v>
      </c>
      <c r="J8648" s="9">
        <v>9.33</v>
      </c>
      <c r="K8648" s="9">
        <v>6.92</v>
      </c>
      <c r="L8648" s="9">
        <v>35687.25</v>
      </c>
      <c r="M8648" s="9">
        <v>26469</v>
      </c>
      <c r="N8648" s="9">
        <v>9218.25</v>
      </c>
    </row>
    <row r="8649" spans="1:14" x14ac:dyDescent="0.3">
      <c r="A8649" t="s">
        <v>44</v>
      </c>
      <c r="B8649" t="s">
        <v>157</v>
      </c>
      <c r="C8649" s="3" t="s">
        <v>52</v>
      </c>
      <c r="D8649" s="3" t="s">
        <v>15</v>
      </c>
      <c r="E8649" s="3" t="s">
        <v>28</v>
      </c>
      <c r="F8649" s="5">
        <v>41160</v>
      </c>
      <c r="G8649">
        <v>428259789</v>
      </c>
      <c r="H8649" s="5">
        <v>41185</v>
      </c>
      <c r="I8649" s="7">
        <v>443</v>
      </c>
      <c r="J8649" s="9">
        <v>437.2</v>
      </c>
      <c r="K8649" s="9">
        <v>263.33</v>
      </c>
      <c r="L8649" s="9">
        <v>193679.6</v>
      </c>
      <c r="M8649" s="9">
        <v>116655.19</v>
      </c>
      <c r="N8649" s="9">
        <v>77024.41</v>
      </c>
    </row>
    <row r="8650" spans="1:14" x14ac:dyDescent="0.3">
      <c r="A8650" t="s">
        <v>21</v>
      </c>
      <c r="B8650" t="s">
        <v>213</v>
      </c>
      <c r="C8650" s="3" t="s">
        <v>14</v>
      </c>
      <c r="D8650" s="3" t="s">
        <v>24</v>
      </c>
      <c r="E8650" s="3" t="s">
        <v>20</v>
      </c>
      <c r="F8650" s="5">
        <v>40796</v>
      </c>
      <c r="G8650">
        <v>863051021</v>
      </c>
      <c r="H8650" s="5">
        <v>40810</v>
      </c>
      <c r="I8650" s="7">
        <v>4831</v>
      </c>
      <c r="J8650" s="9">
        <v>651.21</v>
      </c>
      <c r="K8650" s="9">
        <v>524.96</v>
      </c>
      <c r="L8650" s="9">
        <v>3145995.51</v>
      </c>
      <c r="M8650" s="9">
        <v>2536081.7599999998</v>
      </c>
      <c r="N8650" s="9">
        <v>609913.75</v>
      </c>
    </row>
    <row r="8651" spans="1:14" x14ac:dyDescent="0.3">
      <c r="A8651" t="s">
        <v>29</v>
      </c>
      <c r="B8651" t="s">
        <v>111</v>
      </c>
      <c r="C8651" s="3" t="s">
        <v>25</v>
      </c>
      <c r="D8651" s="3" t="s">
        <v>15</v>
      </c>
      <c r="E8651" s="3" t="s">
        <v>28</v>
      </c>
      <c r="F8651" s="5">
        <v>42081</v>
      </c>
      <c r="G8651">
        <v>377146756</v>
      </c>
      <c r="H8651" s="5">
        <v>42123</v>
      </c>
      <c r="I8651" s="7">
        <v>4961</v>
      </c>
      <c r="J8651" s="9">
        <v>668.27</v>
      </c>
      <c r="K8651" s="9">
        <v>502.54</v>
      </c>
      <c r="L8651" s="9">
        <v>3315287.47</v>
      </c>
      <c r="M8651" s="9">
        <v>2493100.94</v>
      </c>
      <c r="N8651" s="9">
        <v>822186.53</v>
      </c>
    </row>
    <row r="8652" spans="1:14" x14ac:dyDescent="0.3">
      <c r="A8652" t="s">
        <v>17</v>
      </c>
      <c r="B8652" t="s">
        <v>154</v>
      </c>
      <c r="C8652" s="3" t="s">
        <v>25</v>
      </c>
      <c r="D8652" s="3" t="s">
        <v>24</v>
      </c>
      <c r="E8652" s="3" t="s">
        <v>39</v>
      </c>
      <c r="F8652" s="5">
        <v>41532</v>
      </c>
      <c r="G8652">
        <v>120595824</v>
      </c>
      <c r="H8652" s="5">
        <v>41574</v>
      </c>
      <c r="I8652" s="7">
        <v>5839</v>
      </c>
      <c r="J8652" s="9">
        <v>668.27</v>
      </c>
      <c r="K8652" s="9">
        <v>502.54</v>
      </c>
      <c r="L8652" s="9">
        <v>3902028.53</v>
      </c>
      <c r="M8652" s="9">
        <v>2934331.06</v>
      </c>
      <c r="N8652" s="9">
        <v>967697.47</v>
      </c>
    </row>
    <row r="8653" spans="1:14" x14ac:dyDescent="0.3">
      <c r="A8653" t="s">
        <v>17</v>
      </c>
      <c r="B8653" t="s">
        <v>108</v>
      </c>
      <c r="C8653" s="3" t="s">
        <v>32</v>
      </c>
      <c r="D8653" s="3" t="s">
        <v>24</v>
      </c>
      <c r="E8653" s="3" t="s">
        <v>39</v>
      </c>
      <c r="F8653" s="5">
        <v>41587</v>
      </c>
      <c r="G8653">
        <v>863759553</v>
      </c>
      <c r="H8653" s="5">
        <v>41597</v>
      </c>
      <c r="I8653" s="7">
        <v>4501</v>
      </c>
      <c r="J8653" s="9">
        <v>255.28</v>
      </c>
      <c r="K8653" s="9">
        <v>159.41999999999999</v>
      </c>
      <c r="L8653" s="9">
        <v>1149015.28</v>
      </c>
      <c r="M8653" s="9">
        <v>717549.42</v>
      </c>
      <c r="N8653" s="9">
        <v>431465.86</v>
      </c>
    </row>
    <row r="8654" spans="1:14" x14ac:dyDescent="0.3">
      <c r="A8654" t="s">
        <v>17</v>
      </c>
      <c r="B8654" t="s">
        <v>108</v>
      </c>
      <c r="C8654" s="3" t="s">
        <v>23</v>
      </c>
      <c r="D8654" s="3" t="s">
        <v>15</v>
      </c>
      <c r="E8654" s="3" t="s">
        <v>20</v>
      </c>
      <c r="F8654" s="5">
        <v>40924</v>
      </c>
      <c r="G8654">
        <v>747311770</v>
      </c>
      <c r="H8654" s="5">
        <v>40956</v>
      </c>
      <c r="I8654" s="7">
        <v>5015</v>
      </c>
      <c r="J8654" s="9">
        <v>154.06</v>
      </c>
      <c r="K8654" s="9">
        <v>90.93</v>
      </c>
      <c r="L8654" s="9">
        <v>772610.9</v>
      </c>
      <c r="M8654" s="9">
        <v>456013.95</v>
      </c>
      <c r="N8654" s="9">
        <v>316596.95</v>
      </c>
    </row>
    <row r="8655" spans="1:14" x14ac:dyDescent="0.3">
      <c r="A8655" t="s">
        <v>12</v>
      </c>
      <c r="B8655" t="s">
        <v>155</v>
      </c>
      <c r="C8655" s="3" t="s">
        <v>19</v>
      </c>
      <c r="D8655" s="3" t="s">
        <v>24</v>
      </c>
      <c r="E8655" s="3" t="s">
        <v>28</v>
      </c>
      <c r="F8655" s="5">
        <v>41374</v>
      </c>
      <c r="G8655">
        <v>232238805</v>
      </c>
      <c r="H8655" s="5">
        <v>41379</v>
      </c>
      <c r="I8655" s="7">
        <v>3478</v>
      </c>
      <c r="J8655" s="9">
        <v>47.45</v>
      </c>
      <c r="K8655" s="9">
        <v>31.79</v>
      </c>
      <c r="L8655" s="9">
        <v>165031.1</v>
      </c>
      <c r="M8655" s="9">
        <v>110565.62</v>
      </c>
      <c r="N8655" s="9">
        <v>54465.48</v>
      </c>
    </row>
    <row r="8656" spans="1:14" x14ac:dyDescent="0.3">
      <c r="A8656" t="s">
        <v>44</v>
      </c>
      <c r="B8656" t="s">
        <v>207</v>
      </c>
      <c r="C8656" s="3" t="s">
        <v>23</v>
      </c>
      <c r="D8656" s="3" t="s">
        <v>24</v>
      </c>
      <c r="E8656" s="3" t="s">
        <v>28</v>
      </c>
      <c r="F8656" s="5">
        <v>41012</v>
      </c>
      <c r="G8656">
        <v>749839484</v>
      </c>
      <c r="H8656" s="5">
        <v>41029</v>
      </c>
      <c r="I8656" s="7">
        <v>3021</v>
      </c>
      <c r="J8656" s="9">
        <v>154.06</v>
      </c>
      <c r="K8656" s="9">
        <v>90.93</v>
      </c>
      <c r="L8656" s="9">
        <v>465415.26</v>
      </c>
      <c r="M8656" s="9">
        <v>274699.53000000003</v>
      </c>
      <c r="N8656" s="9">
        <v>190715.73</v>
      </c>
    </row>
    <row r="8657" spans="1:14" x14ac:dyDescent="0.3">
      <c r="A8657" t="s">
        <v>12</v>
      </c>
      <c r="B8657" t="s">
        <v>92</v>
      </c>
      <c r="C8657" s="3" t="s">
        <v>43</v>
      </c>
      <c r="D8657" s="3" t="s">
        <v>15</v>
      </c>
      <c r="E8657" s="3" t="s">
        <v>16</v>
      </c>
      <c r="F8657" s="5">
        <v>41064</v>
      </c>
      <c r="G8657">
        <v>651725137</v>
      </c>
      <c r="H8657" s="5">
        <v>41080</v>
      </c>
      <c r="I8657" s="7">
        <v>8806</v>
      </c>
      <c r="J8657" s="9">
        <v>109.28</v>
      </c>
      <c r="K8657" s="9">
        <v>35.840000000000003</v>
      </c>
      <c r="L8657" s="9">
        <v>962319.68</v>
      </c>
      <c r="M8657" s="9">
        <v>315607.03999999998</v>
      </c>
      <c r="N8657" s="9">
        <v>646712.64</v>
      </c>
    </row>
    <row r="8658" spans="1:14" x14ac:dyDescent="0.3">
      <c r="A8658" t="s">
        <v>12</v>
      </c>
      <c r="B8658" t="s">
        <v>179</v>
      </c>
      <c r="C8658" s="3" t="s">
        <v>34</v>
      </c>
      <c r="D8658" s="3" t="s">
        <v>24</v>
      </c>
      <c r="E8658" s="3" t="s">
        <v>28</v>
      </c>
      <c r="F8658" s="5">
        <v>41765</v>
      </c>
      <c r="G8658">
        <v>159819591</v>
      </c>
      <c r="H8658" s="5">
        <v>41806</v>
      </c>
      <c r="I8658" s="7">
        <v>3023</v>
      </c>
      <c r="J8658" s="9">
        <v>421.89</v>
      </c>
      <c r="K8658" s="9">
        <v>364.69</v>
      </c>
      <c r="L8658" s="9">
        <v>1275373.47</v>
      </c>
      <c r="M8658" s="9">
        <v>1102457.8700000001</v>
      </c>
      <c r="N8658" s="9">
        <v>172915.6</v>
      </c>
    </row>
    <row r="8659" spans="1:14" x14ac:dyDescent="0.3">
      <c r="A8659" t="s">
        <v>17</v>
      </c>
      <c r="B8659" t="s">
        <v>160</v>
      </c>
      <c r="C8659" s="3" t="s">
        <v>25</v>
      </c>
      <c r="D8659" s="3" t="s">
        <v>24</v>
      </c>
      <c r="E8659" s="3" t="s">
        <v>39</v>
      </c>
      <c r="F8659" s="5">
        <v>40970</v>
      </c>
      <c r="G8659">
        <v>916359174</v>
      </c>
      <c r="H8659" s="5">
        <v>41013</v>
      </c>
      <c r="I8659" s="7">
        <v>9898</v>
      </c>
      <c r="J8659" s="9">
        <v>668.27</v>
      </c>
      <c r="K8659" s="9">
        <v>502.54</v>
      </c>
      <c r="L8659" s="9">
        <v>6614536.46</v>
      </c>
      <c r="M8659" s="9">
        <v>4974140.92</v>
      </c>
      <c r="N8659" s="9">
        <v>1640395.54</v>
      </c>
    </row>
    <row r="8660" spans="1:14" x14ac:dyDescent="0.3">
      <c r="A8660" t="s">
        <v>17</v>
      </c>
      <c r="B8660" t="s">
        <v>145</v>
      </c>
      <c r="C8660" s="3" t="s">
        <v>23</v>
      </c>
      <c r="D8660" s="3" t="s">
        <v>24</v>
      </c>
      <c r="E8660" s="3" t="s">
        <v>20</v>
      </c>
      <c r="F8660" s="5">
        <v>41076</v>
      </c>
      <c r="G8660">
        <v>133892714</v>
      </c>
      <c r="H8660" s="5">
        <v>41087</v>
      </c>
      <c r="I8660" s="7">
        <v>684</v>
      </c>
      <c r="J8660" s="9">
        <v>154.06</v>
      </c>
      <c r="K8660" s="9">
        <v>90.93</v>
      </c>
      <c r="L8660" s="9">
        <v>105377.04</v>
      </c>
      <c r="M8660" s="9">
        <v>62196.12</v>
      </c>
      <c r="N8660" s="9">
        <v>43180.92</v>
      </c>
    </row>
    <row r="8661" spans="1:14" x14ac:dyDescent="0.3">
      <c r="A8661" t="s">
        <v>44</v>
      </c>
      <c r="B8661" t="s">
        <v>197</v>
      </c>
      <c r="C8661" s="3" t="s">
        <v>34</v>
      </c>
      <c r="D8661" s="3" t="s">
        <v>15</v>
      </c>
      <c r="E8661" s="3" t="s">
        <v>16</v>
      </c>
      <c r="F8661" s="5">
        <v>42098</v>
      </c>
      <c r="G8661">
        <v>945281541</v>
      </c>
      <c r="H8661" s="5">
        <v>42148</v>
      </c>
      <c r="I8661" s="7">
        <v>8669</v>
      </c>
      <c r="J8661" s="9">
        <v>421.89</v>
      </c>
      <c r="K8661" s="9">
        <v>364.69</v>
      </c>
      <c r="L8661" s="9">
        <v>3657364.41</v>
      </c>
      <c r="M8661" s="9">
        <v>3161497.61</v>
      </c>
      <c r="N8661" s="9">
        <v>495866.8</v>
      </c>
    </row>
    <row r="8662" spans="1:14" x14ac:dyDescent="0.3">
      <c r="A8662" t="s">
        <v>12</v>
      </c>
      <c r="B8662" t="s">
        <v>115</v>
      </c>
      <c r="C8662" s="3" t="s">
        <v>52</v>
      </c>
      <c r="D8662" s="3" t="s">
        <v>15</v>
      </c>
      <c r="E8662" s="3" t="s">
        <v>28</v>
      </c>
      <c r="F8662" s="5">
        <v>40295</v>
      </c>
      <c r="G8662">
        <v>253699481</v>
      </c>
      <c r="H8662" s="5">
        <v>40344</v>
      </c>
      <c r="I8662" s="7">
        <v>4169</v>
      </c>
      <c r="J8662" s="9">
        <v>437.2</v>
      </c>
      <c r="K8662" s="9">
        <v>263.33</v>
      </c>
      <c r="L8662" s="9">
        <v>1822686.8</v>
      </c>
      <c r="M8662" s="9">
        <v>1097822.77</v>
      </c>
      <c r="N8662" s="9">
        <v>724864.03</v>
      </c>
    </row>
    <row r="8663" spans="1:14" x14ac:dyDescent="0.3">
      <c r="A8663" t="s">
        <v>21</v>
      </c>
      <c r="B8663" t="s">
        <v>101</v>
      </c>
      <c r="C8663" s="3" t="s">
        <v>32</v>
      </c>
      <c r="D8663" s="3" t="s">
        <v>15</v>
      </c>
      <c r="E8663" s="3" t="s">
        <v>28</v>
      </c>
      <c r="F8663" s="5">
        <v>40611</v>
      </c>
      <c r="G8663">
        <v>882632863</v>
      </c>
      <c r="H8663" s="5">
        <v>40624</v>
      </c>
      <c r="I8663" s="7">
        <v>9533</v>
      </c>
      <c r="J8663" s="9">
        <v>255.28</v>
      </c>
      <c r="K8663" s="9">
        <v>159.41999999999999</v>
      </c>
      <c r="L8663" s="9">
        <v>2433584.2400000002</v>
      </c>
      <c r="M8663" s="9">
        <v>1519750.86</v>
      </c>
      <c r="N8663" s="9">
        <v>913833.38</v>
      </c>
    </row>
    <row r="8664" spans="1:14" x14ac:dyDescent="0.3">
      <c r="A8664" t="s">
        <v>44</v>
      </c>
      <c r="B8664" t="s">
        <v>197</v>
      </c>
      <c r="C8664" s="3" t="s">
        <v>32</v>
      </c>
      <c r="D8664" s="3" t="s">
        <v>15</v>
      </c>
      <c r="E8664" s="3" t="s">
        <v>16</v>
      </c>
      <c r="F8664" s="5">
        <v>41464</v>
      </c>
      <c r="G8664">
        <v>325880515</v>
      </c>
      <c r="H8664" s="5">
        <v>41499</v>
      </c>
      <c r="I8664" s="7">
        <v>4141</v>
      </c>
      <c r="J8664" s="9">
        <v>255.28</v>
      </c>
      <c r="K8664" s="9">
        <v>159.41999999999999</v>
      </c>
      <c r="L8664" s="9">
        <v>1057114.48</v>
      </c>
      <c r="M8664" s="9">
        <v>660158.22</v>
      </c>
      <c r="N8664" s="9">
        <v>396956.26</v>
      </c>
    </row>
    <row r="8665" spans="1:14" x14ac:dyDescent="0.3">
      <c r="A8665" t="s">
        <v>12</v>
      </c>
      <c r="B8665" t="s">
        <v>88</v>
      </c>
      <c r="C8665" s="3" t="s">
        <v>50</v>
      </c>
      <c r="D8665" s="3" t="s">
        <v>15</v>
      </c>
      <c r="E8665" s="3" t="s">
        <v>16</v>
      </c>
      <c r="F8665" s="5">
        <v>41663</v>
      </c>
      <c r="G8665">
        <v>197553765</v>
      </c>
      <c r="H8665" s="5">
        <v>41683</v>
      </c>
      <c r="I8665" s="7">
        <v>9404</v>
      </c>
      <c r="J8665" s="9">
        <v>81.73</v>
      </c>
      <c r="K8665" s="9">
        <v>56.67</v>
      </c>
      <c r="L8665" s="9">
        <v>768588.92</v>
      </c>
      <c r="M8665" s="9">
        <v>532924.68000000005</v>
      </c>
      <c r="N8665" s="9">
        <v>235664.24</v>
      </c>
    </row>
    <row r="8666" spans="1:14" x14ac:dyDescent="0.3">
      <c r="A8666" t="s">
        <v>12</v>
      </c>
      <c r="B8666" t="s">
        <v>142</v>
      </c>
      <c r="C8666" s="3" t="s">
        <v>50</v>
      </c>
      <c r="D8666" s="3" t="s">
        <v>24</v>
      </c>
      <c r="E8666" s="3" t="s">
        <v>39</v>
      </c>
      <c r="F8666" s="5">
        <v>41786</v>
      </c>
      <c r="G8666">
        <v>382076442</v>
      </c>
      <c r="H8666" s="5">
        <v>41799</v>
      </c>
      <c r="I8666" s="7">
        <v>3765</v>
      </c>
      <c r="J8666" s="9">
        <v>81.73</v>
      </c>
      <c r="K8666" s="9">
        <v>56.67</v>
      </c>
      <c r="L8666" s="9">
        <v>307713.45</v>
      </c>
      <c r="M8666" s="9">
        <v>213362.55</v>
      </c>
      <c r="N8666" s="9">
        <v>94350.9</v>
      </c>
    </row>
    <row r="8667" spans="1:14" x14ac:dyDescent="0.3">
      <c r="A8667" t="s">
        <v>12</v>
      </c>
      <c r="B8667" t="s">
        <v>98</v>
      </c>
      <c r="C8667" s="3" t="s">
        <v>23</v>
      </c>
      <c r="D8667" s="3" t="s">
        <v>15</v>
      </c>
      <c r="E8667" s="3" t="s">
        <v>39</v>
      </c>
      <c r="F8667" s="5">
        <v>42801</v>
      </c>
      <c r="G8667">
        <v>384184873</v>
      </c>
      <c r="H8667" s="5">
        <v>42824</v>
      </c>
      <c r="I8667" s="7">
        <v>7696</v>
      </c>
      <c r="J8667" s="9">
        <v>154.06</v>
      </c>
      <c r="K8667" s="9">
        <v>90.93</v>
      </c>
      <c r="L8667" s="9">
        <v>1185645.76</v>
      </c>
      <c r="M8667" s="9">
        <v>699797.28</v>
      </c>
      <c r="N8667" s="9">
        <v>485848.48</v>
      </c>
    </row>
    <row r="8668" spans="1:14" x14ac:dyDescent="0.3">
      <c r="A8668" t="s">
        <v>17</v>
      </c>
      <c r="B8668" t="s">
        <v>26</v>
      </c>
      <c r="C8668" s="3" t="s">
        <v>14</v>
      </c>
      <c r="D8668" s="3" t="s">
        <v>24</v>
      </c>
      <c r="E8668" s="3" t="s">
        <v>16</v>
      </c>
      <c r="F8668" s="5">
        <v>41918</v>
      </c>
      <c r="G8668">
        <v>678927886</v>
      </c>
      <c r="H8668" s="5">
        <v>41961</v>
      </c>
      <c r="I8668" s="7">
        <v>8704</v>
      </c>
      <c r="J8668" s="9">
        <v>651.21</v>
      </c>
      <c r="K8668" s="9">
        <v>524.96</v>
      </c>
      <c r="L8668" s="9">
        <v>5668131.8399999999</v>
      </c>
      <c r="M8668" s="9">
        <v>4569251.8399999999</v>
      </c>
      <c r="N8668" s="9">
        <v>1098880</v>
      </c>
    </row>
    <row r="8669" spans="1:14" x14ac:dyDescent="0.3">
      <c r="A8669" t="s">
        <v>97</v>
      </c>
      <c r="B8669" t="s">
        <v>223</v>
      </c>
      <c r="C8669" s="3" t="s">
        <v>52</v>
      </c>
      <c r="D8669" s="3" t="s">
        <v>24</v>
      </c>
      <c r="E8669" s="3" t="s">
        <v>16</v>
      </c>
      <c r="F8669" s="5">
        <v>42266</v>
      </c>
      <c r="G8669">
        <v>461666810</v>
      </c>
      <c r="H8669" s="5">
        <v>42300</v>
      </c>
      <c r="I8669" s="7">
        <v>6323</v>
      </c>
      <c r="J8669" s="9">
        <v>437.2</v>
      </c>
      <c r="K8669" s="9">
        <v>263.33</v>
      </c>
      <c r="L8669" s="9">
        <v>2764415.6</v>
      </c>
      <c r="M8669" s="9">
        <v>1665035.59</v>
      </c>
      <c r="N8669" s="9">
        <v>1099380.01</v>
      </c>
    </row>
    <row r="8670" spans="1:14" x14ac:dyDescent="0.3">
      <c r="A8670" t="s">
        <v>29</v>
      </c>
      <c r="B8670" t="s">
        <v>79</v>
      </c>
      <c r="C8670" s="3" t="s">
        <v>46</v>
      </c>
      <c r="D8670" s="3" t="s">
        <v>24</v>
      </c>
      <c r="E8670" s="3" t="s">
        <v>16</v>
      </c>
      <c r="F8670" s="5">
        <v>40447</v>
      </c>
      <c r="G8670">
        <v>798075473</v>
      </c>
      <c r="H8670" s="5">
        <v>40490</v>
      </c>
      <c r="I8670" s="7">
        <v>7122</v>
      </c>
      <c r="J8670" s="9">
        <v>152.58000000000001</v>
      </c>
      <c r="K8670" s="9">
        <v>97.44</v>
      </c>
      <c r="L8670" s="9">
        <v>1086674.76</v>
      </c>
      <c r="M8670" s="9">
        <v>693967.68</v>
      </c>
      <c r="N8670" s="9">
        <v>392707.08</v>
      </c>
    </row>
    <row r="8671" spans="1:14" x14ac:dyDescent="0.3">
      <c r="A8671" t="s">
        <v>97</v>
      </c>
      <c r="B8671" t="s">
        <v>189</v>
      </c>
      <c r="C8671" s="3" t="s">
        <v>25</v>
      </c>
      <c r="D8671" s="3" t="s">
        <v>15</v>
      </c>
      <c r="E8671" s="3" t="s">
        <v>28</v>
      </c>
      <c r="F8671" s="5">
        <v>41751</v>
      </c>
      <c r="G8671">
        <v>574140202</v>
      </c>
      <c r="H8671" s="5">
        <v>41781</v>
      </c>
      <c r="I8671" s="7">
        <v>9699</v>
      </c>
      <c r="J8671" s="9">
        <v>668.27</v>
      </c>
      <c r="K8671" s="9">
        <v>502.54</v>
      </c>
      <c r="L8671" s="9">
        <v>6481550.7300000004</v>
      </c>
      <c r="M8671" s="9">
        <v>4874135.46</v>
      </c>
      <c r="N8671" s="9">
        <v>1607415.27</v>
      </c>
    </row>
    <row r="8672" spans="1:14" x14ac:dyDescent="0.3">
      <c r="A8672" t="s">
        <v>12</v>
      </c>
      <c r="B8672" t="s">
        <v>202</v>
      </c>
      <c r="C8672" s="3" t="s">
        <v>19</v>
      </c>
      <c r="D8672" s="3" t="s">
        <v>24</v>
      </c>
      <c r="E8672" s="3" t="s">
        <v>39</v>
      </c>
      <c r="F8672" s="5">
        <v>42179</v>
      </c>
      <c r="G8672">
        <v>546159827</v>
      </c>
      <c r="H8672" s="5">
        <v>42224</v>
      </c>
      <c r="I8672" s="7">
        <v>9685</v>
      </c>
      <c r="J8672" s="9">
        <v>47.45</v>
      </c>
      <c r="K8672" s="9">
        <v>31.79</v>
      </c>
      <c r="L8672" s="9">
        <v>459553.25</v>
      </c>
      <c r="M8672" s="9">
        <v>307886.15000000002</v>
      </c>
      <c r="N8672" s="9">
        <v>151667.1</v>
      </c>
    </row>
    <row r="8673" spans="1:14" x14ac:dyDescent="0.3">
      <c r="A8673" t="s">
        <v>35</v>
      </c>
      <c r="B8673" t="s">
        <v>36</v>
      </c>
      <c r="C8673" s="3" t="s">
        <v>14</v>
      </c>
      <c r="D8673" s="3" t="s">
        <v>24</v>
      </c>
      <c r="E8673" s="3" t="s">
        <v>39</v>
      </c>
      <c r="F8673" s="5">
        <v>40881</v>
      </c>
      <c r="G8673">
        <v>190745675</v>
      </c>
      <c r="H8673" s="5">
        <v>40931</v>
      </c>
      <c r="I8673" s="7">
        <v>4739</v>
      </c>
      <c r="J8673" s="9">
        <v>651.21</v>
      </c>
      <c r="K8673" s="9">
        <v>524.96</v>
      </c>
      <c r="L8673" s="9">
        <v>3086084.19</v>
      </c>
      <c r="M8673" s="9">
        <v>2487785.44</v>
      </c>
      <c r="N8673" s="9">
        <v>598298.75</v>
      </c>
    </row>
    <row r="8674" spans="1:14" x14ac:dyDescent="0.3">
      <c r="A8674" t="s">
        <v>21</v>
      </c>
      <c r="B8674" t="s">
        <v>71</v>
      </c>
      <c r="C8674" s="3" t="s">
        <v>23</v>
      </c>
      <c r="D8674" s="3" t="s">
        <v>15</v>
      </c>
      <c r="E8674" s="3" t="s">
        <v>28</v>
      </c>
      <c r="F8674" s="5">
        <v>41550</v>
      </c>
      <c r="G8674">
        <v>854821574</v>
      </c>
      <c r="H8674" s="5">
        <v>41595</v>
      </c>
      <c r="I8674" s="7">
        <v>9555</v>
      </c>
      <c r="J8674" s="9">
        <v>154.06</v>
      </c>
      <c r="K8674" s="9">
        <v>90.93</v>
      </c>
      <c r="L8674" s="9">
        <v>1472043.3</v>
      </c>
      <c r="M8674" s="9">
        <v>868836.15</v>
      </c>
      <c r="N8674" s="9">
        <v>603207.15</v>
      </c>
    </row>
    <row r="8675" spans="1:14" x14ac:dyDescent="0.3">
      <c r="A8675" t="s">
        <v>12</v>
      </c>
      <c r="B8675" t="s">
        <v>88</v>
      </c>
      <c r="C8675" s="3" t="s">
        <v>14</v>
      </c>
      <c r="D8675" s="3" t="s">
        <v>15</v>
      </c>
      <c r="E8675" s="3" t="s">
        <v>28</v>
      </c>
      <c r="F8675" s="5">
        <v>42733</v>
      </c>
      <c r="G8675">
        <v>805623853</v>
      </c>
      <c r="H8675" s="5">
        <v>42776</v>
      </c>
      <c r="I8675" s="7">
        <v>856</v>
      </c>
      <c r="J8675" s="9">
        <v>651.21</v>
      </c>
      <c r="K8675" s="9">
        <v>524.96</v>
      </c>
      <c r="L8675" s="9">
        <v>557435.76</v>
      </c>
      <c r="M8675" s="9">
        <v>449365.76000000001</v>
      </c>
      <c r="N8675" s="9">
        <v>108070</v>
      </c>
    </row>
    <row r="8676" spans="1:14" x14ac:dyDescent="0.3">
      <c r="A8676" t="s">
        <v>12</v>
      </c>
      <c r="B8676" t="s">
        <v>218</v>
      </c>
      <c r="C8676" s="3" t="s">
        <v>25</v>
      </c>
      <c r="D8676" s="3" t="s">
        <v>24</v>
      </c>
      <c r="E8676" s="3" t="s">
        <v>16</v>
      </c>
      <c r="F8676" s="5">
        <v>41986</v>
      </c>
      <c r="G8676">
        <v>180701339</v>
      </c>
      <c r="H8676" s="5">
        <v>42035</v>
      </c>
      <c r="I8676" s="7">
        <v>2397</v>
      </c>
      <c r="J8676" s="9">
        <v>668.27</v>
      </c>
      <c r="K8676" s="9">
        <v>502.54</v>
      </c>
      <c r="L8676" s="9">
        <v>1601843.19</v>
      </c>
      <c r="M8676" s="9">
        <v>1204588.3799999999</v>
      </c>
      <c r="N8676" s="9">
        <v>397254.81</v>
      </c>
    </row>
    <row r="8677" spans="1:14" x14ac:dyDescent="0.3">
      <c r="A8677" t="s">
        <v>17</v>
      </c>
      <c r="B8677" t="s">
        <v>83</v>
      </c>
      <c r="C8677" s="3" t="s">
        <v>25</v>
      </c>
      <c r="D8677" s="3" t="s">
        <v>15</v>
      </c>
      <c r="E8677" s="3" t="s">
        <v>39</v>
      </c>
      <c r="F8677" s="5">
        <v>42782</v>
      </c>
      <c r="G8677">
        <v>537915360</v>
      </c>
      <c r="H8677" s="5">
        <v>42807</v>
      </c>
      <c r="I8677" s="7">
        <v>9964</v>
      </c>
      <c r="J8677" s="9">
        <v>668.27</v>
      </c>
      <c r="K8677" s="9">
        <v>502.54</v>
      </c>
      <c r="L8677" s="9">
        <v>6658642.2800000003</v>
      </c>
      <c r="M8677" s="9">
        <v>5007308.5599999996</v>
      </c>
      <c r="N8677" s="9">
        <v>1651333.72</v>
      </c>
    </row>
    <row r="8678" spans="1:14" x14ac:dyDescent="0.3">
      <c r="A8678" t="s">
        <v>35</v>
      </c>
      <c r="B8678" t="s">
        <v>36</v>
      </c>
      <c r="C8678" s="3" t="s">
        <v>52</v>
      </c>
      <c r="D8678" s="3" t="s">
        <v>24</v>
      </c>
      <c r="E8678" s="3" t="s">
        <v>16</v>
      </c>
      <c r="F8678" s="5">
        <v>42070</v>
      </c>
      <c r="G8678">
        <v>805439746</v>
      </c>
      <c r="H8678" s="5">
        <v>42096</v>
      </c>
      <c r="I8678" s="7">
        <v>6374</v>
      </c>
      <c r="J8678" s="9">
        <v>437.2</v>
      </c>
      <c r="K8678" s="9">
        <v>263.33</v>
      </c>
      <c r="L8678" s="9">
        <v>2786712.8</v>
      </c>
      <c r="M8678" s="9">
        <v>1678465.42</v>
      </c>
      <c r="N8678" s="9">
        <v>1108247.3799999999</v>
      </c>
    </row>
    <row r="8679" spans="1:14" x14ac:dyDescent="0.3">
      <c r="A8679" t="s">
        <v>44</v>
      </c>
      <c r="B8679" t="s">
        <v>113</v>
      </c>
      <c r="C8679" s="3" t="s">
        <v>25</v>
      </c>
      <c r="D8679" s="3" t="s">
        <v>15</v>
      </c>
      <c r="E8679" s="3" t="s">
        <v>20</v>
      </c>
      <c r="F8679" s="5">
        <v>42722</v>
      </c>
      <c r="G8679">
        <v>431760823</v>
      </c>
      <c r="H8679" s="5">
        <v>42741</v>
      </c>
      <c r="I8679" s="7">
        <v>6477</v>
      </c>
      <c r="J8679" s="9">
        <v>668.27</v>
      </c>
      <c r="K8679" s="9">
        <v>502.54</v>
      </c>
      <c r="L8679" s="9">
        <v>4328384.79</v>
      </c>
      <c r="M8679" s="9">
        <v>3254951.58</v>
      </c>
      <c r="N8679" s="9">
        <v>1073433.21</v>
      </c>
    </row>
    <row r="8680" spans="1:14" x14ac:dyDescent="0.3">
      <c r="A8680" t="s">
        <v>35</v>
      </c>
      <c r="B8680" t="s">
        <v>82</v>
      </c>
      <c r="C8680" s="3" t="s">
        <v>19</v>
      </c>
      <c r="D8680" s="3" t="s">
        <v>15</v>
      </c>
      <c r="E8680" s="3" t="s">
        <v>20</v>
      </c>
      <c r="F8680" s="5">
        <v>41080</v>
      </c>
      <c r="G8680">
        <v>735677421</v>
      </c>
      <c r="H8680" s="5">
        <v>41090</v>
      </c>
      <c r="I8680" s="7">
        <v>2152</v>
      </c>
      <c r="J8680" s="9">
        <v>47.45</v>
      </c>
      <c r="K8680" s="9">
        <v>31.79</v>
      </c>
      <c r="L8680" s="9">
        <v>102112.4</v>
      </c>
      <c r="M8680" s="9">
        <v>68412.08</v>
      </c>
      <c r="N8680" s="9">
        <v>33700.32</v>
      </c>
    </row>
    <row r="8681" spans="1:14" x14ac:dyDescent="0.3">
      <c r="A8681" t="s">
        <v>17</v>
      </c>
      <c r="B8681" t="s">
        <v>138</v>
      </c>
      <c r="C8681" s="3" t="s">
        <v>32</v>
      </c>
      <c r="D8681" s="3" t="s">
        <v>24</v>
      </c>
      <c r="E8681" s="3" t="s">
        <v>39</v>
      </c>
      <c r="F8681" s="5">
        <v>42176</v>
      </c>
      <c r="G8681">
        <v>856300866</v>
      </c>
      <c r="H8681" s="5">
        <v>42193</v>
      </c>
      <c r="I8681" s="7">
        <v>7310</v>
      </c>
      <c r="J8681" s="9">
        <v>255.28</v>
      </c>
      <c r="K8681" s="9">
        <v>159.41999999999999</v>
      </c>
      <c r="L8681" s="9">
        <v>1866096.8</v>
      </c>
      <c r="M8681" s="9">
        <v>1165360.2</v>
      </c>
      <c r="N8681" s="9">
        <v>700736.6</v>
      </c>
    </row>
    <row r="8682" spans="1:14" x14ac:dyDescent="0.3">
      <c r="A8682" t="s">
        <v>35</v>
      </c>
      <c r="B8682" t="s">
        <v>59</v>
      </c>
      <c r="C8682" s="3" t="s">
        <v>50</v>
      </c>
      <c r="D8682" s="3" t="s">
        <v>24</v>
      </c>
      <c r="E8682" s="3" t="s">
        <v>39</v>
      </c>
      <c r="F8682" s="5">
        <v>41749</v>
      </c>
      <c r="G8682">
        <v>903054988</v>
      </c>
      <c r="H8682" s="5">
        <v>41795</v>
      </c>
      <c r="I8682" s="7">
        <v>2894</v>
      </c>
      <c r="J8682" s="9">
        <v>81.73</v>
      </c>
      <c r="K8682" s="9">
        <v>56.67</v>
      </c>
      <c r="L8682" s="9">
        <v>236526.62</v>
      </c>
      <c r="M8682" s="9">
        <v>164002.98000000001</v>
      </c>
      <c r="N8682" s="9">
        <v>72523.64</v>
      </c>
    </row>
    <row r="8683" spans="1:14" x14ac:dyDescent="0.3">
      <c r="A8683" t="s">
        <v>17</v>
      </c>
      <c r="B8683" t="s">
        <v>222</v>
      </c>
      <c r="C8683" s="3" t="s">
        <v>43</v>
      </c>
      <c r="D8683" s="3" t="s">
        <v>24</v>
      </c>
      <c r="E8683" s="3" t="s">
        <v>28</v>
      </c>
      <c r="F8683" s="5">
        <v>41458</v>
      </c>
      <c r="G8683">
        <v>605676114</v>
      </c>
      <c r="H8683" s="5">
        <v>41475</v>
      </c>
      <c r="I8683" s="7">
        <v>1876</v>
      </c>
      <c r="J8683" s="9">
        <v>109.28</v>
      </c>
      <c r="K8683" s="9">
        <v>35.840000000000003</v>
      </c>
      <c r="L8683" s="9">
        <v>205009.28</v>
      </c>
      <c r="M8683" s="9">
        <v>67235.839999999997</v>
      </c>
      <c r="N8683" s="9">
        <v>137773.44</v>
      </c>
    </row>
    <row r="8684" spans="1:14" x14ac:dyDescent="0.3">
      <c r="A8684" t="s">
        <v>12</v>
      </c>
      <c r="B8684" t="s">
        <v>80</v>
      </c>
      <c r="C8684" s="3" t="s">
        <v>46</v>
      </c>
      <c r="D8684" s="3" t="s">
        <v>15</v>
      </c>
      <c r="E8684" s="3" t="s">
        <v>39</v>
      </c>
      <c r="F8684" s="5">
        <v>41969</v>
      </c>
      <c r="G8684">
        <v>664213073</v>
      </c>
      <c r="H8684" s="5">
        <v>42009</v>
      </c>
      <c r="I8684" s="7">
        <v>4263</v>
      </c>
      <c r="J8684" s="9">
        <v>152.58000000000001</v>
      </c>
      <c r="K8684" s="9">
        <v>97.44</v>
      </c>
      <c r="L8684" s="9">
        <v>650448.54</v>
      </c>
      <c r="M8684" s="9">
        <v>415386.72</v>
      </c>
      <c r="N8684" s="9">
        <v>235061.82</v>
      </c>
    </row>
    <row r="8685" spans="1:14" x14ac:dyDescent="0.3">
      <c r="A8685" t="s">
        <v>12</v>
      </c>
      <c r="B8685" t="s">
        <v>151</v>
      </c>
      <c r="C8685" s="3" t="s">
        <v>46</v>
      </c>
      <c r="D8685" s="3" t="s">
        <v>15</v>
      </c>
      <c r="E8685" s="3" t="s">
        <v>39</v>
      </c>
      <c r="F8685" s="5">
        <v>41572</v>
      </c>
      <c r="G8685">
        <v>499027192</v>
      </c>
      <c r="H8685" s="5">
        <v>41607</v>
      </c>
      <c r="I8685" s="7">
        <v>2090</v>
      </c>
      <c r="J8685" s="9">
        <v>152.58000000000001</v>
      </c>
      <c r="K8685" s="9">
        <v>97.44</v>
      </c>
      <c r="L8685" s="9">
        <v>318892.2</v>
      </c>
      <c r="M8685" s="9">
        <v>203649.6</v>
      </c>
      <c r="N8685" s="9">
        <v>115242.6</v>
      </c>
    </row>
    <row r="8686" spans="1:14" x14ac:dyDescent="0.3">
      <c r="A8686" t="s">
        <v>35</v>
      </c>
      <c r="B8686" t="s">
        <v>184</v>
      </c>
      <c r="C8686" s="3" t="s">
        <v>46</v>
      </c>
      <c r="D8686" s="3" t="s">
        <v>15</v>
      </c>
      <c r="E8686" s="3" t="s">
        <v>28</v>
      </c>
      <c r="F8686" s="5">
        <v>40326</v>
      </c>
      <c r="G8686">
        <v>500792300</v>
      </c>
      <c r="H8686" s="5">
        <v>40337</v>
      </c>
      <c r="I8686" s="7">
        <v>4425</v>
      </c>
      <c r="J8686" s="9">
        <v>152.58000000000001</v>
      </c>
      <c r="K8686" s="9">
        <v>97.44</v>
      </c>
      <c r="L8686" s="9">
        <v>675166.5</v>
      </c>
      <c r="M8686" s="9">
        <v>431172</v>
      </c>
      <c r="N8686" s="9">
        <v>243994.5</v>
      </c>
    </row>
    <row r="8687" spans="1:14" x14ac:dyDescent="0.3">
      <c r="A8687" t="s">
        <v>12</v>
      </c>
      <c r="B8687" t="s">
        <v>91</v>
      </c>
      <c r="C8687" s="3" t="s">
        <v>46</v>
      </c>
      <c r="D8687" s="3" t="s">
        <v>15</v>
      </c>
      <c r="E8687" s="3" t="s">
        <v>28</v>
      </c>
      <c r="F8687" s="5">
        <v>41448</v>
      </c>
      <c r="G8687">
        <v>680494725</v>
      </c>
      <c r="H8687" s="5">
        <v>41492</v>
      </c>
      <c r="I8687" s="7">
        <v>2366</v>
      </c>
      <c r="J8687" s="9">
        <v>152.58000000000001</v>
      </c>
      <c r="K8687" s="9">
        <v>97.44</v>
      </c>
      <c r="L8687" s="9">
        <v>361004.28</v>
      </c>
      <c r="M8687" s="9">
        <v>230543.04</v>
      </c>
      <c r="N8687" s="9">
        <v>130461.24</v>
      </c>
    </row>
    <row r="8688" spans="1:14" x14ac:dyDescent="0.3">
      <c r="A8688" t="s">
        <v>12</v>
      </c>
      <c r="B8688" t="s">
        <v>118</v>
      </c>
      <c r="C8688" s="3" t="s">
        <v>25</v>
      </c>
      <c r="D8688" s="3" t="s">
        <v>15</v>
      </c>
      <c r="E8688" s="3" t="s">
        <v>20</v>
      </c>
      <c r="F8688" s="5">
        <v>41627</v>
      </c>
      <c r="G8688">
        <v>219433295</v>
      </c>
      <c r="H8688" s="5">
        <v>41671</v>
      </c>
      <c r="I8688" s="7">
        <v>4043</v>
      </c>
      <c r="J8688" s="9">
        <v>668.27</v>
      </c>
      <c r="K8688" s="9">
        <v>502.54</v>
      </c>
      <c r="L8688" s="9">
        <v>2701815.61</v>
      </c>
      <c r="M8688" s="9">
        <v>2031769.22</v>
      </c>
      <c r="N8688" s="9">
        <v>670046.39</v>
      </c>
    </row>
    <row r="8689" spans="1:14" x14ac:dyDescent="0.3">
      <c r="A8689" t="s">
        <v>21</v>
      </c>
      <c r="B8689" t="s">
        <v>213</v>
      </c>
      <c r="C8689" s="3" t="s">
        <v>52</v>
      </c>
      <c r="D8689" s="3" t="s">
        <v>24</v>
      </c>
      <c r="E8689" s="3" t="s">
        <v>16</v>
      </c>
      <c r="F8689" s="5">
        <v>40709</v>
      </c>
      <c r="G8689">
        <v>619219338</v>
      </c>
      <c r="H8689" s="5">
        <v>40744</v>
      </c>
      <c r="I8689" s="7">
        <v>9618</v>
      </c>
      <c r="J8689" s="9">
        <v>437.2</v>
      </c>
      <c r="K8689" s="9">
        <v>263.33</v>
      </c>
      <c r="L8689" s="9">
        <v>4204989.5999999996</v>
      </c>
      <c r="M8689" s="9">
        <v>2532707.94</v>
      </c>
      <c r="N8689" s="9">
        <v>1672281.66</v>
      </c>
    </row>
    <row r="8690" spans="1:14" x14ac:dyDescent="0.3">
      <c r="A8690" t="s">
        <v>44</v>
      </c>
      <c r="B8690" t="s">
        <v>113</v>
      </c>
      <c r="C8690" s="3" t="s">
        <v>38</v>
      </c>
      <c r="D8690" s="3" t="s">
        <v>15</v>
      </c>
      <c r="E8690" s="3" t="s">
        <v>39</v>
      </c>
      <c r="F8690" s="5">
        <v>40308</v>
      </c>
      <c r="G8690">
        <v>751776683</v>
      </c>
      <c r="H8690" s="5">
        <v>40339</v>
      </c>
      <c r="I8690" s="7">
        <v>6281</v>
      </c>
      <c r="J8690" s="9">
        <v>205.7</v>
      </c>
      <c r="K8690" s="9">
        <v>117.11</v>
      </c>
      <c r="L8690" s="9">
        <v>1292001.7</v>
      </c>
      <c r="M8690" s="9">
        <v>735567.91</v>
      </c>
      <c r="N8690" s="9">
        <v>556433.79</v>
      </c>
    </row>
    <row r="8691" spans="1:14" x14ac:dyDescent="0.3">
      <c r="A8691" t="s">
        <v>21</v>
      </c>
      <c r="B8691" t="s">
        <v>199</v>
      </c>
      <c r="C8691" s="3" t="s">
        <v>38</v>
      </c>
      <c r="D8691" s="3" t="s">
        <v>15</v>
      </c>
      <c r="E8691" s="3" t="s">
        <v>16</v>
      </c>
      <c r="F8691" s="5">
        <v>42433</v>
      </c>
      <c r="G8691">
        <v>909341657</v>
      </c>
      <c r="H8691" s="5">
        <v>42440</v>
      </c>
      <c r="I8691" s="7">
        <v>3259</v>
      </c>
      <c r="J8691" s="9">
        <v>205.7</v>
      </c>
      <c r="K8691" s="9">
        <v>117.11</v>
      </c>
      <c r="L8691" s="9">
        <v>670376.30000000005</v>
      </c>
      <c r="M8691" s="9">
        <v>381661.49</v>
      </c>
      <c r="N8691" s="9">
        <v>288714.81</v>
      </c>
    </row>
    <row r="8692" spans="1:14" x14ac:dyDescent="0.3">
      <c r="A8692" t="s">
        <v>12</v>
      </c>
      <c r="B8692" t="s">
        <v>13</v>
      </c>
      <c r="C8692" s="3" t="s">
        <v>25</v>
      </c>
      <c r="D8692" s="3" t="s">
        <v>15</v>
      </c>
      <c r="E8692" s="3" t="s">
        <v>20</v>
      </c>
      <c r="F8692" s="5">
        <v>42561</v>
      </c>
      <c r="G8692">
        <v>554463088</v>
      </c>
      <c r="H8692" s="5">
        <v>42591</v>
      </c>
      <c r="I8692" s="7">
        <v>6804</v>
      </c>
      <c r="J8692" s="9">
        <v>668.27</v>
      </c>
      <c r="K8692" s="9">
        <v>502.54</v>
      </c>
      <c r="L8692" s="9">
        <v>4546909.08</v>
      </c>
      <c r="M8692" s="9">
        <v>3419282.16</v>
      </c>
      <c r="N8692" s="9">
        <v>1127626.92</v>
      </c>
    </row>
    <row r="8693" spans="1:14" x14ac:dyDescent="0.3">
      <c r="A8693" t="s">
        <v>29</v>
      </c>
      <c r="B8693" t="s">
        <v>105</v>
      </c>
      <c r="C8693" s="3" t="s">
        <v>23</v>
      </c>
      <c r="D8693" s="3" t="s">
        <v>24</v>
      </c>
      <c r="E8693" s="3" t="s">
        <v>20</v>
      </c>
      <c r="F8693" s="5">
        <v>42093</v>
      </c>
      <c r="G8693">
        <v>570002305</v>
      </c>
      <c r="H8693" s="5">
        <v>42119</v>
      </c>
      <c r="I8693" s="7">
        <v>5204</v>
      </c>
      <c r="J8693" s="9">
        <v>154.06</v>
      </c>
      <c r="K8693" s="9">
        <v>90.93</v>
      </c>
      <c r="L8693" s="9">
        <v>801728.24</v>
      </c>
      <c r="M8693" s="9">
        <v>473199.72</v>
      </c>
      <c r="N8693" s="9">
        <v>328528.52</v>
      </c>
    </row>
    <row r="8694" spans="1:14" x14ac:dyDescent="0.3">
      <c r="A8694" t="s">
        <v>21</v>
      </c>
      <c r="B8694" t="s">
        <v>153</v>
      </c>
      <c r="C8694" s="3" t="s">
        <v>50</v>
      </c>
      <c r="D8694" s="3" t="s">
        <v>24</v>
      </c>
      <c r="E8694" s="3" t="s">
        <v>20</v>
      </c>
      <c r="F8694" s="5">
        <v>41437</v>
      </c>
      <c r="G8694">
        <v>109133136</v>
      </c>
      <c r="H8694" s="5">
        <v>41448</v>
      </c>
      <c r="I8694" s="7">
        <v>3775</v>
      </c>
      <c r="J8694" s="9">
        <v>81.73</v>
      </c>
      <c r="K8694" s="9">
        <v>56.67</v>
      </c>
      <c r="L8694" s="9">
        <v>308530.75</v>
      </c>
      <c r="M8694" s="9">
        <v>213929.25</v>
      </c>
      <c r="N8694" s="9">
        <v>94601.5</v>
      </c>
    </row>
    <row r="8695" spans="1:14" x14ac:dyDescent="0.3">
      <c r="A8695" t="s">
        <v>21</v>
      </c>
      <c r="B8695" t="s">
        <v>96</v>
      </c>
      <c r="C8695" s="3" t="s">
        <v>43</v>
      </c>
      <c r="D8695" s="3" t="s">
        <v>15</v>
      </c>
      <c r="E8695" s="3" t="s">
        <v>20</v>
      </c>
      <c r="F8695" s="5">
        <v>41387</v>
      </c>
      <c r="G8695">
        <v>645341908</v>
      </c>
      <c r="H8695" s="5">
        <v>41402</v>
      </c>
      <c r="I8695" s="7">
        <v>9866</v>
      </c>
      <c r="J8695" s="9">
        <v>109.28</v>
      </c>
      <c r="K8695" s="9">
        <v>35.840000000000003</v>
      </c>
      <c r="L8695" s="9">
        <v>1078156.48</v>
      </c>
      <c r="M8695" s="9">
        <v>353597.44</v>
      </c>
      <c r="N8695" s="9">
        <v>724559.04</v>
      </c>
    </row>
    <row r="8696" spans="1:14" x14ac:dyDescent="0.3">
      <c r="A8696" t="s">
        <v>21</v>
      </c>
      <c r="B8696" t="s">
        <v>175</v>
      </c>
      <c r="C8696" s="3" t="s">
        <v>32</v>
      </c>
      <c r="D8696" s="3" t="s">
        <v>15</v>
      </c>
      <c r="E8696" s="3" t="s">
        <v>28</v>
      </c>
      <c r="F8696" s="5">
        <v>41745</v>
      </c>
      <c r="G8696">
        <v>122427451</v>
      </c>
      <c r="H8696" s="5">
        <v>41751</v>
      </c>
      <c r="I8696" s="7">
        <v>7858</v>
      </c>
      <c r="J8696" s="9">
        <v>255.28</v>
      </c>
      <c r="K8696" s="9">
        <v>159.41999999999999</v>
      </c>
      <c r="L8696" s="9">
        <v>2005990.24</v>
      </c>
      <c r="M8696" s="9">
        <v>1252722.3600000001</v>
      </c>
      <c r="N8696" s="9">
        <v>753267.88</v>
      </c>
    </row>
    <row r="8697" spans="1:14" x14ac:dyDescent="0.3">
      <c r="A8697" t="s">
        <v>35</v>
      </c>
      <c r="B8697" t="s">
        <v>47</v>
      </c>
      <c r="C8697" s="3" t="s">
        <v>50</v>
      </c>
      <c r="D8697" s="3" t="s">
        <v>15</v>
      </c>
      <c r="E8697" s="3" t="s">
        <v>39</v>
      </c>
      <c r="F8697" s="5">
        <v>42701</v>
      </c>
      <c r="G8697">
        <v>604501092</v>
      </c>
      <c r="H8697" s="5">
        <v>42716</v>
      </c>
      <c r="I8697" s="7">
        <v>4161</v>
      </c>
      <c r="J8697" s="9">
        <v>81.73</v>
      </c>
      <c r="K8697" s="9">
        <v>56.67</v>
      </c>
      <c r="L8697" s="9">
        <v>340078.53</v>
      </c>
      <c r="M8697" s="9">
        <v>235803.87</v>
      </c>
      <c r="N8697" s="9">
        <v>104274.66</v>
      </c>
    </row>
    <row r="8698" spans="1:14" x14ac:dyDescent="0.3">
      <c r="A8698" t="s">
        <v>12</v>
      </c>
      <c r="B8698" t="s">
        <v>221</v>
      </c>
      <c r="C8698" s="3" t="s">
        <v>50</v>
      </c>
      <c r="D8698" s="3" t="s">
        <v>15</v>
      </c>
      <c r="E8698" s="3" t="s">
        <v>16</v>
      </c>
      <c r="F8698" s="5">
        <v>40686</v>
      </c>
      <c r="G8698">
        <v>625986659</v>
      </c>
      <c r="H8698" s="5">
        <v>40697</v>
      </c>
      <c r="I8698" s="7">
        <v>2218</v>
      </c>
      <c r="J8698" s="9">
        <v>81.73</v>
      </c>
      <c r="K8698" s="9">
        <v>56.67</v>
      </c>
      <c r="L8698" s="9">
        <v>181277.14</v>
      </c>
      <c r="M8698" s="9">
        <v>125694.06</v>
      </c>
      <c r="N8698" s="9">
        <v>55583.08</v>
      </c>
    </row>
    <row r="8699" spans="1:14" x14ac:dyDescent="0.3">
      <c r="A8699" t="s">
        <v>21</v>
      </c>
      <c r="B8699" t="s">
        <v>170</v>
      </c>
      <c r="C8699" s="3" t="s">
        <v>32</v>
      </c>
      <c r="D8699" s="3" t="s">
        <v>24</v>
      </c>
      <c r="E8699" s="3" t="s">
        <v>16</v>
      </c>
      <c r="F8699" s="5">
        <v>40817</v>
      </c>
      <c r="G8699">
        <v>141620481</v>
      </c>
      <c r="H8699" s="5">
        <v>40843</v>
      </c>
      <c r="I8699" s="7">
        <v>7502</v>
      </c>
      <c r="J8699" s="9">
        <v>255.28</v>
      </c>
      <c r="K8699" s="9">
        <v>159.41999999999999</v>
      </c>
      <c r="L8699" s="9">
        <v>1915110.56</v>
      </c>
      <c r="M8699" s="9">
        <v>1195968.8400000001</v>
      </c>
      <c r="N8699" s="9">
        <v>719141.72</v>
      </c>
    </row>
    <row r="8700" spans="1:14" x14ac:dyDescent="0.3">
      <c r="A8700" t="s">
        <v>12</v>
      </c>
      <c r="B8700" t="s">
        <v>202</v>
      </c>
      <c r="C8700" s="3" t="s">
        <v>19</v>
      </c>
      <c r="D8700" s="3" t="s">
        <v>24</v>
      </c>
      <c r="E8700" s="3" t="s">
        <v>16</v>
      </c>
      <c r="F8700" s="5">
        <v>41685</v>
      </c>
      <c r="G8700">
        <v>976451385</v>
      </c>
      <c r="H8700" s="5">
        <v>41717</v>
      </c>
      <c r="I8700" s="7">
        <v>2518</v>
      </c>
      <c r="J8700" s="9">
        <v>47.45</v>
      </c>
      <c r="K8700" s="9">
        <v>31.79</v>
      </c>
      <c r="L8700" s="9">
        <v>119479.1</v>
      </c>
      <c r="M8700" s="9">
        <v>80047.22</v>
      </c>
      <c r="N8700" s="9">
        <v>39431.879999999997</v>
      </c>
    </row>
    <row r="8701" spans="1:14" x14ac:dyDescent="0.3">
      <c r="A8701" t="s">
        <v>17</v>
      </c>
      <c r="B8701" t="s">
        <v>161</v>
      </c>
      <c r="C8701" s="3" t="s">
        <v>32</v>
      </c>
      <c r="D8701" s="3" t="s">
        <v>15</v>
      </c>
      <c r="E8701" s="3" t="s">
        <v>28</v>
      </c>
      <c r="F8701" s="5">
        <v>42272</v>
      </c>
      <c r="G8701">
        <v>975840699</v>
      </c>
      <c r="H8701" s="5">
        <v>42283</v>
      </c>
      <c r="I8701" s="7">
        <v>1803</v>
      </c>
      <c r="J8701" s="9">
        <v>255.28</v>
      </c>
      <c r="K8701" s="9">
        <v>159.41999999999999</v>
      </c>
      <c r="L8701" s="9">
        <v>460269.84</v>
      </c>
      <c r="M8701" s="9">
        <v>287434.26</v>
      </c>
      <c r="N8701" s="9">
        <v>172835.58</v>
      </c>
    </row>
    <row r="8702" spans="1:14" x14ac:dyDescent="0.3">
      <c r="A8702" t="s">
        <v>12</v>
      </c>
      <c r="B8702" t="s">
        <v>94</v>
      </c>
      <c r="C8702" s="3" t="s">
        <v>64</v>
      </c>
      <c r="D8702" s="3" t="s">
        <v>15</v>
      </c>
      <c r="E8702" s="3" t="s">
        <v>20</v>
      </c>
      <c r="F8702" s="5">
        <v>40562</v>
      </c>
      <c r="G8702">
        <v>755462253</v>
      </c>
      <c r="H8702" s="5">
        <v>40600</v>
      </c>
      <c r="I8702" s="7">
        <v>6923</v>
      </c>
      <c r="J8702" s="9">
        <v>9.33</v>
      </c>
      <c r="K8702" s="9">
        <v>6.92</v>
      </c>
      <c r="L8702" s="9">
        <v>64591.59</v>
      </c>
      <c r="M8702" s="9">
        <v>47907.16</v>
      </c>
      <c r="N8702" s="9">
        <v>16684.43</v>
      </c>
    </row>
    <row r="8703" spans="1:14" x14ac:dyDescent="0.3">
      <c r="A8703" t="s">
        <v>17</v>
      </c>
      <c r="B8703" t="s">
        <v>77</v>
      </c>
      <c r="C8703" s="3" t="s">
        <v>64</v>
      </c>
      <c r="D8703" s="3" t="s">
        <v>24</v>
      </c>
      <c r="E8703" s="3" t="s">
        <v>39</v>
      </c>
      <c r="F8703" s="5">
        <v>40464</v>
      </c>
      <c r="G8703">
        <v>551302373</v>
      </c>
      <c r="H8703" s="5">
        <v>40512</v>
      </c>
      <c r="I8703" s="7">
        <v>1478</v>
      </c>
      <c r="J8703" s="9">
        <v>9.33</v>
      </c>
      <c r="K8703" s="9">
        <v>6.92</v>
      </c>
      <c r="L8703" s="9">
        <v>13789.74</v>
      </c>
      <c r="M8703" s="9">
        <v>10227.76</v>
      </c>
      <c r="N8703" s="9">
        <v>3561.98</v>
      </c>
    </row>
    <row r="8704" spans="1:14" x14ac:dyDescent="0.3">
      <c r="A8704" t="s">
        <v>35</v>
      </c>
      <c r="B8704" t="s">
        <v>180</v>
      </c>
      <c r="C8704" s="3" t="s">
        <v>25</v>
      </c>
      <c r="D8704" s="3" t="s">
        <v>24</v>
      </c>
      <c r="E8704" s="3" t="s">
        <v>16</v>
      </c>
      <c r="F8704" s="5">
        <v>42124</v>
      </c>
      <c r="G8704">
        <v>669659888</v>
      </c>
      <c r="H8704" s="5">
        <v>42136</v>
      </c>
      <c r="I8704" s="7">
        <v>6097</v>
      </c>
      <c r="J8704" s="9">
        <v>668.27</v>
      </c>
      <c r="K8704" s="9">
        <v>502.54</v>
      </c>
      <c r="L8704" s="9">
        <v>4074442.19</v>
      </c>
      <c r="M8704" s="9">
        <v>3063986.38</v>
      </c>
      <c r="N8704" s="9">
        <v>1010455.81</v>
      </c>
    </row>
    <row r="8705" spans="1:14" x14ac:dyDescent="0.3">
      <c r="A8705" t="s">
        <v>35</v>
      </c>
      <c r="B8705" t="s">
        <v>47</v>
      </c>
      <c r="C8705" s="3" t="s">
        <v>32</v>
      </c>
      <c r="D8705" s="3" t="s">
        <v>24</v>
      </c>
      <c r="E8705" s="3" t="s">
        <v>28</v>
      </c>
      <c r="F8705" s="5">
        <v>40547</v>
      </c>
      <c r="G8705">
        <v>137146127</v>
      </c>
      <c r="H8705" s="5">
        <v>40569</v>
      </c>
      <c r="I8705" s="7">
        <v>3441</v>
      </c>
      <c r="J8705" s="9">
        <v>255.28</v>
      </c>
      <c r="K8705" s="9">
        <v>159.41999999999999</v>
      </c>
      <c r="L8705" s="9">
        <v>878418.48</v>
      </c>
      <c r="M8705" s="9">
        <v>548564.22</v>
      </c>
      <c r="N8705" s="9">
        <v>329854.26</v>
      </c>
    </row>
    <row r="8706" spans="1:14" x14ac:dyDescent="0.3">
      <c r="A8706" t="s">
        <v>29</v>
      </c>
      <c r="B8706" t="s">
        <v>105</v>
      </c>
      <c r="C8706" s="3" t="s">
        <v>46</v>
      </c>
      <c r="D8706" s="3" t="s">
        <v>15</v>
      </c>
      <c r="E8706" s="3" t="s">
        <v>39</v>
      </c>
      <c r="F8706" s="5">
        <v>40807</v>
      </c>
      <c r="G8706">
        <v>750684916</v>
      </c>
      <c r="H8706" s="5">
        <v>40857</v>
      </c>
      <c r="I8706" s="7">
        <v>3204</v>
      </c>
      <c r="J8706" s="9">
        <v>152.58000000000001</v>
      </c>
      <c r="K8706" s="9">
        <v>97.44</v>
      </c>
      <c r="L8706" s="9">
        <v>488866.32</v>
      </c>
      <c r="M8706" s="9">
        <v>312197.76000000001</v>
      </c>
      <c r="N8706" s="9">
        <v>176668.56</v>
      </c>
    </row>
    <row r="8707" spans="1:14" x14ac:dyDescent="0.3">
      <c r="A8707" t="s">
        <v>35</v>
      </c>
      <c r="B8707" t="s">
        <v>176</v>
      </c>
      <c r="C8707" s="3" t="s">
        <v>34</v>
      </c>
      <c r="D8707" s="3" t="s">
        <v>15</v>
      </c>
      <c r="E8707" s="3" t="s">
        <v>16</v>
      </c>
      <c r="F8707" s="5">
        <v>42834</v>
      </c>
      <c r="G8707">
        <v>327512586</v>
      </c>
      <c r="H8707" s="5">
        <v>42870</v>
      </c>
      <c r="I8707" s="7">
        <v>7107</v>
      </c>
      <c r="J8707" s="9">
        <v>421.89</v>
      </c>
      <c r="K8707" s="9">
        <v>364.69</v>
      </c>
      <c r="L8707" s="9">
        <v>2998372.23</v>
      </c>
      <c r="M8707" s="9">
        <v>2591851.83</v>
      </c>
      <c r="N8707" s="9">
        <v>406520.4</v>
      </c>
    </row>
    <row r="8708" spans="1:14" x14ac:dyDescent="0.3">
      <c r="A8708" t="s">
        <v>21</v>
      </c>
      <c r="B8708" t="s">
        <v>136</v>
      </c>
      <c r="C8708" s="3" t="s">
        <v>23</v>
      </c>
      <c r="D8708" s="3" t="s">
        <v>15</v>
      </c>
      <c r="E8708" s="3" t="s">
        <v>20</v>
      </c>
      <c r="F8708" s="5">
        <v>42801</v>
      </c>
      <c r="G8708">
        <v>355177962</v>
      </c>
      <c r="H8708" s="5">
        <v>42808</v>
      </c>
      <c r="I8708" s="7">
        <v>3907</v>
      </c>
      <c r="J8708" s="9">
        <v>154.06</v>
      </c>
      <c r="K8708" s="9">
        <v>90.93</v>
      </c>
      <c r="L8708" s="9">
        <v>601912.42000000004</v>
      </c>
      <c r="M8708" s="9">
        <v>355263.51</v>
      </c>
      <c r="N8708" s="9">
        <v>246648.91</v>
      </c>
    </row>
    <row r="8709" spans="1:14" x14ac:dyDescent="0.3">
      <c r="A8709" t="s">
        <v>12</v>
      </c>
      <c r="B8709" t="s">
        <v>144</v>
      </c>
      <c r="C8709" s="3" t="s">
        <v>50</v>
      </c>
      <c r="D8709" s="3" t="s">
        <v>24</v>
      </c>
      <c r="E8709" s="3" t="s">
        <v>39</v>
      </c>
      <c r="F8709" s="5">
        <v>42799</v>
      </c>
      <c r="G8709">
        <v>141542375</v>
      </c>
      <c r="H8709" s="5">
        <v>42802</v>
      </c>
      <c r="I8709" s="7">
        <v>4389</v>
      </c>
      <c r="J8709" s="9">
        <v>81.73</v>
      </c>
      <c r="K8709" s="9">
        <v>56.67</v>
      </c>
      <c r="L8709" s="9">
        <v>358712.97</v>
      </c>
      <c r="M8709" s="9">
        <v>248724.63</v>
      </c>
      <c r="N8709" s="9">
        <v>109988.34</v>
      </c>
    </row>
    <row r="8710" spans="1:14" x14ac:dyDescent="0.3">
      <c r="A8710" t="s">
        <v>12</v>
      </c>
      <c r="B8710" t="s">
        <v>112</v>
      </c>
      <c r="C8710" s="3" t="s">
        <v>34</v>
      </c>
      <c r="D8710" s="3" t="s">
        <v>15</v>
      </c>
      <c r="E8710" s="3" t="s">
        <v>28</v>
      </c>
      <c r="F8710" s="5">
        <v>41160</v>
      </c>
      <c r="G8710">
        <v>864779651</v>
      </c>
      <c r="H8710" s="5">
        <v>41164</v>
      </c>
      <c r="I8710" s="7">
        <v>6371</v>
      </c>
      <c r="J8710" s="9">
        <v>421.89</v>
      </c>
      <c r="K8710" s="9">
        <v>364.69</v>
      </c>
      <c r="L8710" s="9">
        <v>2687861.19</v>
      </c>
      <c r="M8710" s="9">
        <v>2323439.9900000002</v>
      </c>
      <c r="N8710" s="9">
        <v>364421.2</v>
      </c>
    </row>
    <row r="8711" spans="1:14" x14ac:dyDescent="0.3">
      <c r="A8711" t="s">
        <v>12</v>
      </c>
      <c r="B8711" t="s">
        <v>128</v>
      </c>
      <c r="C8711" s="3" t="s">
        <v>38</v>
      </c>
      <c r="D8711" s="3" t="s">
        <v>15</v>
      </c>
      <c r="E8711" s="3" t="s">
        <v>16</v>
      </c>
      <c r="F8711" s="5">
        <v>42137</v>
      </c>
      <c r="G8711">
        <v>623376119</v>
      </c>
      <c r="H8711" s="5">
        <v>42137</v>
      </c>
      <c r="I8711" s="7">
        <v>9701</v>
      </c>
      <c r="J8711" s="9">
        <v>205.7</v>
      </c>
      <c r="K8711" s="9">
        <v>117.11</v>
      </c>
      <c r="L8711" s="9">
        <v>1995495.7</v>
      </c>
      <c r="M8711" s="9">
        <v>1136084.1100000001</v>
      </c>
      <c r="N8711" s="9">
        <v>859411.59</v>
      </c>
    </row>
    <row r="8712" spans="1:14" x14ac:dyDescent="0.3">
      <c r="A8712" t="s">
        <v>29</v>
      </c>
      <c r="B8712" t="s">
        <v>159</v>
      </c>
      <c r="C8712" s="3" t="s">
        <v>23</v>
      </c>
      <c r="D8712" s="3" t="s">
        <v>15</v>
      </c>
      <c r="E8712" s="3" t="s">
        <v>16</v>
      </c>
      <c r="F8712" s="5">
        <v>40691</v>
      </c>
      <c r="G8712">
        <v>286130607</v>
      </c>
      <c r="H8712" s="5">
        <v>40715</v>
      </c>
      <c r="I8712" s="7">
        <v>1260</v>
      </c>
      <c r="J8712" s="9">
        <v>154.06</v>
      </c>
      <c r="K8712" s="9">
        <v>90.93</v>
      </c>
      <c r="L8712" s="9">
        <v>194115.6</v>
      </c>
      <c r="M8712" s="9">
        <v>114571.8</v>
      </c>
      <c r="N8712" s="9">
        <v>79543.8</v>
      </c>
    </row>
    <row r="8713" spans="1:14" x14ac:dyDescent="0.3">
      <c r="A8713" t="s">
        <v>17</v>
      </c>
      <c r="B8713" t="s">
        <v>103</v>
      </c>
      <c r="C8713" s="3" t="s">
        <v>52</v>
      </c>
      <c r="D8713" s="3" t="s">
        <v>15</v>
      </c>
      <c r="E8713" s="3" t="s">
        <v>20</v>
      </c>
      <c r="F8713" s="5">
        <v>40470</v>
      </c>
      <c r="G8713">
        <v>342154443</v>
      </c>
      <c r="H8713" s="5">
        <v>40486</v>
      </c>
      <c r="I8713" s="7">
        <v>9958</v>
      </c>
      <c r="J8713" s="9">
        <v>437.2</v>
      </c>
      <c r="K8713" s="9">
        <v>263.33</v>
      </c>
      <c r="L8713" s="9">
        <v>4353637.5999999996</v>
      </c>
      <c r="M8713" s="9">
        <v>2622240.14</v>
      </c>
      <c r="N8713" s="9">
        <v>1731397.46</v>
      </c>
    </row>
    <row r="8714" spans="1:14" x14ac:dyDescent="0.3">
      <c r="A8714" t="s">
        <v>21</v>
      </c>
      <c r="B8714" t="s">
        <v>132</v>
      </c>
      <c r="C8714" s="3" t="s">
        <v>50</v>
      </c>
      <c r="D8714" s="3" t="s">
        <v>15</v>
      </c>
      <c r="E8714" s="3" t="s">
        <v>16</v>
      </c>
      <c r="F8714" s="5">
        <v>41362</v>
      </c>
      <c r="G8714">
        <v>450871455</v>
      </c>
      <c r="H8714" s="5">
        <v>41371</v>
      </c>
      <c r="I8714" s="7">
        <v>1738</v>
      </c>
      <c r="J8714" s="9">
        <v>81.73</v>
      </c>
      <c r="K8714" s="9">
        <v>56.67</v>
      </c>
      <c r="L8714" s="9">
        <v>142046.74</v>
      </c>
      <c r="M8714" s="9">
        <v>98492.46</v>
      </c>
      <c r="N8714" s="9">
        <v>43554.28</v>
      </c>
    </row>
    <row r="8715" spans="1:14" x14ac:dyDescent="0.3">
      <c r="A8715" t="s">
        <v>12</v>
      </c>
      <c r="B8715" t="s">
        <v>142</v>
      </c>
      <c r="C8715" s="3" t="s">
        <v>52</v>
      </c>
      <c r="D8715" s="3" t="s">
        <v>24</v>
      </c>
      <c r="E8715" s="3" t="s">
        <v>16</v>
      </c>
      <c r="F8715" s="5">
        <v>40878</v>
      </c>
      <c r="G8715">
        <v>792017972</v>
      </c>
      <c r="H8715" s="5">
        <v>40928</v>
      </c>
      <c r="I8715" s="7">
        <v>4573</v>
      </c>
      <c r="J8715" s="9">
        <v>437.2</v>
      </c>
      <c r="K8715" s="9">
        <v>263.33</v>
      </c>
      <c r="L8715" s="9">
        <v>1999315.6</v>
      </c>
      <c r="M8715" s="9">
        <v>1204208.0900000001</v>
      </c>
      <c r="N8715" s="9">
        <v>795107.51</v>
      </c>
    </row>
    <row r="8716" spans="1:14" x14ac:dyDescent="0.3">
      <c r="A8716" t="s">
        <v>17</v>
      </c>
      <c r="B8716" t="s">
        <v>74</v>
      </c>
      <c r="C8716" s="3" t="s">
        <v>43</v>
      </c>
      <c r="D8716" s="3" t="s">
        <v>24</v>
      </c>
      <c r="E8716" s="3" t="s">
        <v>20</v>
      </c>
      <c r="F8716" s="5">
        <v>41067</v>
      </c>
      <c r="G8716">
        <v>715642821</v>
      </c>
      <c r="H8716" s="5">
        <v>41086</v>
      </c>
      <c r="I8716" s="7">
        <v>3469</v>
      </c>
      <c r="J8716" s="9">
        <v>109.28</v>
      </c>
      <c r="K8716" s="9">
        <v>35.840000000000003</v>
      </c>
      <c r="L8716" s="9">
        <v>379092.32</v>
      </c>
      <c r="M8716" s="9">
        <v>124328.96000000001</v>
      </c>
      <c r="N8716" s="9">
        <v>254763.36</v>
      </c>
    </row>
    <row r="8717" spans="1:14" x14ac:dyDescent="0.3">
      <c r="A8717" t="s">
        <v>44</v>
      </c>
      <c r="B8717" t="s">
        <v>157</v>
      </c>
      <c r="C8717" s="3" t="s">
        <v>46</v>
      </c>
      <c r="D8717" s="3" t="s">
        <v>15</v>
      </c>
      <c r="E8717" s="3" t="s">
        <v>20</v>
      </c>
      <c r="F8717" s="5">
        <v>41600</v>
      </c>
      <c r="G8717">
        <v>992107331</v>
      </c>
      <c r="H8717" s="5">
        <v>41615</v>
      </c>
      <c r="I8717" s="7">
        <v>5461</v>
      </c>
      <c r="J8717" s="9">
        <v>152.58000000000001</v>
      </c>
      <c r="K8717" s="9">
        <v>97.44</v>
      </c>
      <c r="L8717" s="9">
        <v>833239.38</v>
      </c>
      <c r="M8717" s="9">
        <v>532119.84</v>
      </c>
      <c r="N8717" s="9">
        <v>301119.53999999998</v>
      </c>
    </row>
    <row r="8718" spans="1:14" x14ac:dyDescent="0.3">
      <c r="A8718" t="s">
        <v>44</v>
      </c>
      <c r="B8718" t="s">
        <v>157</v>
      </c>
      <c r="C8718" s="3" t="s">
        <v>52</v>
      </c>
      <c r="D8718" s="3" t="s">
        <v>24</v>
      </c>
      <c r="E8718" s="3" t="s">
        <v>39</v>
      </c>
      <c r="F8718" s="5">
        <v>41155</v>
      </c>
      <c r="G8718">
        <v>662085330</v>
      </c>
      <c r="H8718" s="5">
        <v>41178</v>
      </c>
      <c r="I8718" s="7">
        <v>4617</v>
      </c>
      <c r="J8718" s="9">
        <v>437.2</v>
      </c>
      <c r="K8718" s="9">
        <v>263.33</v>
      </c>
      <c r="L8718" s="9">
        <v>2018552.4</v>
      </c>
      <c r="M8718" s="9">
        <v>1215794.6100000001</v>
      </c>
      <c r="N8718" s="9">
        <v>802757.79</v>
      </c>
    </row>
    <row r="8719" spans="1:14" x14ac:dyDescent="0.3">
      <c r="A8719" t="s">
        <v>35</v>
      </c>
      <c r="B8719" t="s">
        <v>180</v>
      </c>
      <c r="C8719" s="3" t="s">
        <v>32</v>
      </c>
      <c r="D8719" s="3" t="s">
        <v>24</v>
      </c>
      <c r="E8719" s="3" t="s">
        <v>39</v>
      </c>
      <c r="F8719" s="5">
        <v>41565</v>
      </c>
      <c r="G8719">
        <v>186563146</v>
      </c>
      <c r="H8719" s="5">
        <v>41605</v>
      </c>
      <c r="I8719" s="7">
        <v>7035</v>
      </c>
      <c r="J8719" s="9">
        <v>255.28</v>
      </c>
      <c r="K8719" s="9">
        <v>159.41999999999999</v>
      </c>
      <c r="L8719" s="9">
        <v>1795894.8</v>
      </c>
      <c r="M8719" s="9">
        <v>1121519.7</v>
      </c>
      <c r="N8719" s="9">
        <v>674375.1</v>
      </c>
    </row>
    <row r="8720" spans="1:14" x14ac:dyDescent="0.3">
      <c r="A8720" t="s">
        <v>12</v>
      </c>
      <c r="B8720" t="s">
        <v>163</v>
      </c>
      <c r="C8720" s="3" t="s">
        <v>46</v>
      </c>
      <c r="D8720" s="3" t="s">
        <v>15</v>
      </c>
      <c r="E8720" s="3" t="s">
        <v>16</v>
      </c>
      <c r="F8720" s="5">
        <v>40903</v>
      </c>
      <c r="G8720">
        <v>996839606</v>
      </c>
      <c r="H8720" s="5">
        <v>40905</v>
      </c>
      <c r="I8720" s="7">
        <v>5846</v>
      </c>
      <c r="J8720" s="9">
        <v>152.58000000000001</v>
      </c>
      <c r="K8720" s="9">
        <v>97.44</v>
      </c>
      <c r="L8720" s="9">
        <v>891982.68</v>
      </c>
      <c r="M8720" s="9">
        <v>569634.24</v>
      </c>
      <c r="N8720" s="9">
        <v>322348.44</v>
      </c>
    </row>
    <row r="8721" spans="1:14" x14ac:dyDescent="0.3">
      <c r="A8721" t="s">
        <v>35</v>
      </c>
      <c r="B8721" t="s">
        <v>188</v>
      </c>
      <c r="C8721" s="3" t="s">
        <v>19</v>
      </c>
      <c r="D8721" s="3" t="s">
        <v>24</v>
      </c>
      <c r="E8721" s="3" t="s">
        <v>28</v>
      </c>
      <c r="F8721" s="5">
        <v>40396</v>
      </c>
      <c r="G8721">
        <v>544526040</v>
      </c>
      <c r="H8721" s="5">
        <v>40406</v>
      </c>
      <c r="I8721" s="7">
        <v>6211</v>
      </c>
      <c r="J8721" s="9">
        <v>47.45</v>
      </c>
      <c r="K8721" s="9">
        <v>31.79</v>
      </c>
      <c r="L8721" s="9">
        <v>294711.95</v>
      </c>
      <c r="M8721" s="9">
        <v>197447.69</v>
      </c>
      <c r="N8721" s="9">
        <v>97264.26</v>
      </c>
    </row>
    <row r="8722" spans="1:14" x14ac:dyDescent="0.3">
      <c r="A8722" t="s">
        <v>17</v>
      </c>
      <c r="B8722" t="s">
        <v>56</v>
      </c>
      <c r="C8722" s="3" t="s">
        <v>34</v>
      </c>
      <c r="D8722" s="3" t="s">
        <v>24</v>
      </c>
      <c r="E8722" s="3" t="s">
        <v>16</v>
      </c>
      <c r="F8722" s="5">
        <v>40278</v>
      </c>
      <c r="G8722">
        <v>851546275</v>
      </c>
      <c r="H8722" s="5">
        <v>40280</v>
      </c>
      <c r="I8722" s="7">
        <v>321</v>
      </c>
      <c r="J8722" s="9">
        <v>421.89</v>
      </c>
      <c r="K8722" s="9">
        <v>364.69</v>
      </c>
      <c r="L8722" s="9">
        <v>135426.69</v>
      </c>
      <c r="M8722" s="9">
        <v>117065.49</v>
      </c>
      <c r="N8722" s="9">
        <v>18361.2</v>
      </c>
    </row>
    <row r="8723" spans="1:14" x14ac:dyDescent="0.3">
      <c r="A8723" t="s">
        <v>12</v>
      </c>
      <c r="B8723" t="s">
        <v>147</v>
      </c>
      <c r="C8723" s="3" t="s">
        <v>43</v>
      </c>
      <c r="D8723" s="3" t="s">
        <v>15</v>
      </c>
      <c r="E8723" s="3" t="s">
        <v>28</v>
      </c>
      <c r="F8723" s="5">
        <v>41172</v>
      </c>
      <c r="G8723">
        <v>860136640</v>
      </c>
      <c r="H8723" s="5">
        <v>41201</v>
      </c>
      <c r="I8723" s="7">
        <v>2401</v>
      </c>
      <c r="J8723" s="9">
        <v>109.28</v>
      </c>
      <c r="K8723" s="9">
        <v>35.840000000000003</v>
      </c>
      <c r="L8723" s="9">
        <v>262381.28000000003</v>
      </c>
      <c r="M8723" s="9">
        <v>86051.839999999997</v>
      </c>
      <c r="N8723" s="9">
        <v>176329.44</v>
      </c>
    </row>
    <row r="8724" spans="1:14" x14ac:dyDescent="0.3">
      <c r="A8724" t="s">
        <v>17</v>
      </c>
      <c r="B8724" t="s">
        <v>74</v>
      </c>
      <c r="C8724" s="3" t="s">
        <v>43</v>
      </c>
      <c r="D8724" s="3" t="s">
        <v>24</v>
      </c>
      <c r="E8724" s="3" t="s">
        <v>20</v>
      </c>
      <c r="F8724" s="5">
        <v>42706</v>
      </c>
      <c r="G8724">
        <v>482845962</v>
      </c>
      <c r="H8724" s="5">
        <v>42736</v>
      </c>
      <c r="I8724" s="7">
        <v>3705</v>
      </c>
      <c r="J8724" s="9">
        <v>109.28</v>
      </c>
      <c r="K8724" s="9">
        <v>35.840000000000003</v>
      </c>
      <c r="L8724" s="9">
        <v>404882.4</v>
      </c>
      <c r="M8724" s="9">
        <v>132787.20000000001</v>
      </c>
      <c r="N8724" s="9">
        <v>272095.2</v>
      </c>
    </row>
    <row r="8725" spans="1:14" x14ac:dyDescent="0.3">
      <c r="A8725" t="s">
        <v>12</v>
      </c>
      <c r="B8725" t="s">
        <v>94</v>
      </c>
      <c r="C8725" s="3" t="s">
        <v>34</v>
      </c>
      <c r="D8725" s="3" t="s">
        <v>15</v>
      </c>
      <c r="E8725" s="3" t="s">
        <v>16</v>
      </c>
      <c r="F8725" s="5">
        <v>42132</v>
      </c>
      <c r="G8725">
        <v>152535569</v>
      </c>
      <c r="H8725" s="5">
        <v>42140</v>
      </c>
      <c r="I8725" s="7">
        <v>7519</v>
      </c>
      <c r="J8725" s="9">
        <v>421.89</v>
      </c>
      <c r="K8725" s="9">
        <v>364.69</v>
      </c>
      <c r="L8725" s="9">
        <v>3172190.91</v>
      </c>
      <c r="M8725" s="9">
        <v>2742104.11</v>
      </c>
      <c r="N8725" s="9">
        <v>430086.8</v>
      </c>
    </row>
    <row r="8726" spans="1:14" x14ac:dyDescent="0.3">
      <c r="A8726" t="s">
        <v>44</v>
      </c>
      <c r="B8726" t="s">
        <v>196</v>
      </c>
      <c r="C8726" s="3" t="s">
        <v>19</v>
      </c>
      <c r="D8726" s="3" t="s">
        <v>15</v>
      </c>
      <c r="E8726" s="3" t="s">
        <v>39</v>
      </c>
      <c r="F8726" s="5">
        <v>41239</v>
      </c>
      <c r="G8726">
        <v>372379291</v>
      </c>
      <c r="H8726" s="5">
        <v>41244</v>
      </c>
      <c r="I8726" s="7">
        <v>4162</v>
      </c>
      <c r="J8726" s="9">
        <v>47.45</v>
      </c>
      <c r="K8726" s="9">
        <v>31.79</v>
      </c>
      <c r="L8726" s="9">
        <v>197486.9</v>
      </c>
      <c r="M8726" s="9">
        <v>132309.98000000001</v>
      </c>
      <c r="N8726" s="9">
        <v>65176.92</v>
      </c>
    </row>
    <row r="8727" spans="1:14" x14ac:dyDescent="0.3">
      <c r="A8727" t="s">
        <v>44</v>
      </c>
      <c r="B8727" t="s">
        <v>113</v>
      </c>
      <c r="C8727" s="3" t="s">
        <v>43</v>
      </c>
      <c r="D8727" s="3" t="s">
        <v>15</v>
      </c>
      <c r="E8727" s="3" t="s">
        <v>16</v>
      </c>
      <c r="F8727" s="5">
        <v>42206</v>
      </c>
      <c r="G8727">
        <v>365863454</v>
      </c>
      <c r="H8727" s="5">
        <v>42232</v>
      </c>
      <c r="I8727" s="7">
        <v>5981</v>
      </c>
      <c r="J8727" s="9">
        <v>109.28</v>
      </c>
      <c r="K8727" s="9">
        <v>35.840000000000003</v>
      </c>
      <c r="L8727" s="9">
        <v>653603.68000000005</v>
      </c>
      <c r="M8727" s="9">
        <v>214359.04000000001</v>
      </c>
      <c r="N8727" s="9">
        <v>439244.64</v>
      </c>
    </row>
    <row r="8728" spans="1:14" x14ac:dyDescent="0.3">
      <c r="A8728" t="s">
        <v>12</v>
      </c>
      <c r="B8728" t="s">
        <v>151</v>
      </c>
      <c r="C8728" s="3" t="s">
        <v>46</v>
      </c>
      <c r="D8728" s="3" t="s">
        <v>15</v>
      </c>
      <c r="E8728" s="3" t="s">
        <v>16</v>
      </c>
      <c r="F8728" s="5">
        <v>40685</v>
      </c>
      <c r="G8728">
        <v>326786887</v>
      </c>
      <c r="H8728" s="5">
        <v>40696</v>
      </c>
      <c r="I8728" s="7">
        <v>2357</v>
      </c>
      <c r="J8728" s="9">
        <v>152.58000000000001</v>
      </c>
      <c r="K8728" s="9">
        <v>97.44</v>
      </c>
      <c r="L8728" s="9">
        <v>359631.06</v>
      </c>
      <c r="M8728" s="9">
        <v>229666.08</v>
      </c>
      <c r="N8728" s="9">
        <v>129964.98</v>
      </c>
    </row>
    <row r="8729" spans="1:14" x14ac:dyDescent="0.3">
      <c r="A8729" t="s">
        <v>29</v>
      </c>
      <c r="B8729" t="s">
        <v>152</v>
      </c>
      <c r="C8729" s="3" t="s">
        <v>46</v>
      </c>
      <c r="D8729" s="3" t="s">
        <v>24</v>
      </c>
      <c r="E8729" s="3" t="s">
        <v>16</v>
      </c>
      <c r="F8729" s="5">
        <v>41016</v>
      </c>
      <c r="G8729">
        <v>969260919</v>
      </c>
      <c r="H8729" s="5">
        <v>41034</v>
      </c>
      <c r="I8729" s="7">
        <v>4700</v>
      </c>
      <c r="J8729" s="9">
        <v>152.58000000000001</v>
      </c>
      <c r="K8729" s="9">
        <v>97.44</v>
      </c>
      <c r="L8729" s="9">
        <v>717126</v>
      </c>
      <c r="M8729" s="9">
        <v>457968</v>
      </c>
      <c r="N8729" s="9">
        <v>259158</v>
      </c>
    </row>
    <row r="8730" spans="1:14" x14ac:dyDescent="0.3">
      <c r="A8730" t="s">
        <v>44</v>
      </c>
      <c r="B8730" t="s">
        <v>157</v>
      </c>
      <c r="C8730" s="3" t="s">
        <v>34</v>
      </c>
      <c r="D8730" s="3" t="s">
        <v>24</v>
      </c>
      <c r="E8730" s="3" t="s">
        <v>20</v>
      </c>
      <c r="F8730" s="5">
        <v>41012</v>
      </c>
      <c r="G8730">
        <v>377709376</v>
      </c>
      <c r="H8730" s="5">
        <v>41053</v>
      </c>
      <c r="I8730" s="7">
        <v>1453</v>
      </c>
      <c r="J8730" s="9">
        <v>421.89</v>
      </c>
      <c r="K8730" s="9">
        <v>364.69</v>
      </c>
      <c r="L8730" s="9">
        <v>613006.17000000004</v>
      </c>
      <c r="M8730" s="9">
        <v>529894.56999999995</v>
      </c>
      <c r="N8730" s="9">
        <v>83111.600000000006</v>
      </c>
    </row>
    <row r="8731" spans="1:14" x14ac:dyDescent="0.3">
      <c r="A8731" t="s">
        <v>17</v>
      </c>
      <c r="B8731" t="s">
        <v>100</v>
      </c>
      <c r="C8731" s="3" t="s">
        <v>38</v>
      </c>
      <c r="D8731" s="3" t="s">
        <v>24</v>
      </c>
      <c r="E8731" s="3" t="s">
        <v>39</v>
      </c>
      <c r="F8731" s="5">
        <v>41642</v>
      </c>
      <c r="G8731">
        <v>756868588</v>
      </c>
      <c r="H8731" s="5">
        <v>41679</v>
      </c>
      <c r="I8731" s="7">
        <v>3089</v>
      </c>
      <c r="J8731" s="9">
        <v>205.7</v>
      </c>
      <c r="K8731" s="9">
        <v>117.11</v>
      </c>
      <c r="L8731" s="9">
        <v>635407.30000000005</v>
      </c>
      <c r="M8731" s="9">
        <v>361752.79</v>
      </c>
      <c r="N8731" s="9">
        <v>273654.51</v>
      </c>
    </row>
    <row r="8732" spans="1:14" x14ac:dyDescent="0.3">
      <c r="A8732" t="s">
        <v>17</v>
      </c>
      <c r="B8732" t="s">
        <v>135</v>
      </c>
      <c r="C8732" s="3" t="s">
        <v>64</v>
      </c>
      <c r="D8732" s="3" t="s">
        <v>15</v>
      </c>
      <c r="E8732" s="3" t="s">
        <v>20</v>
      </c>
      <c r="F8732" s="5">
        <v>42879</v>
      </c>
      <c r="G8732">
        <v>781787383</v>
      </c>
      <c r="H8732" s="5">
        <v>42881</v>
      </c>
      <c r="I8732" s="7">
        <v>7115</v>
      </c>
      <c r="J8732" s="9">
        <v>9.33</v>
      </c>
      <c r="K8732" s="9">
        <v>6.92</v>
      </c>
      <c r="L8732" s="9">
        <v>66382.95</v>
      </c>
      <c r="M8732" s="9">
        <v>49235.8</v>
      </c>
      <c r="N8732" s="9">
        <v>17147.150000000001</v>
      </c>
    </row>
    <row r="8733" spans="1:14" x14ac:dyDescent="0.3">
      <c r="A8733" t="s">
        <v>12</v>
      </c>
      <c r="B8733" t="s">
        <v>88</v>
      </c>
      <c r="C8733" s="3" t="s">
        <v>64</v>
      </c>
      <c r="D8733" s="3" t="s">
        <v>15</v>
      </c>
      <c r="E8733" s="3" t="s">
        <v>39</v>
      </c>
      <c r="F8733" s="5">
        <v>42321</v>
      </c>
      <c r="G8733">
        <v>547827088</v>
      </c>
      <c r="H8733" s="5">
        <v>42368</v>
      </c>
      <c r="I8733" s="7">
        <v>3064</v>
      </c>
      <c r="J8733" s="9">
        <v>9.33</v>
      </c>
      <c r="K8733" s="9">
        <v>6.92</v>
      </c>
      <c r="L8733" s="9">
        <v>28587.119999999999</v>
      </c>
      <c r="M8733" s="9">
        <v>21202.880000000001</v>
      </c>
      <c r="N8733" s="9">
        <v>7384.24</v>
      </c>
    </row>
    <row r="8734" spans="1:14" x14ac:dyDescent="0.3">
      <c r="A8734" t="s">
        <v>12</v>
      </c>
      <c r="B8734" t="s">
        <v>186</v>
      </c>
      <c r="C8734" s="3" t="s">
        <v>34</v>
      </c>
      <c r="D8734" s="3" t="s">
        <v>15</v>
      </c>
      <c r="E8734" s="3" t="s">
        <v>20</v>
      </c>
      <c r="F8734" s="5">
        <v>42104</v>
      </c>
      <c r="G8734">
        <v>220661532</v>
      </c>
      <c r="H8734" s="5">
        <v>42119</v>
      </c>
      <c r="I8734" s="7">
        <v>7506</v>
      </c>
      <c r="J8734" s="9">
        <v>421.89</v>
      </c>
      <c r="K8734" s="9">
        <v>364.69</v>
      </c>
      <c r="L8734" s="9">
        <v>3166706.34</v>
      </c>
      <c r="M8734" s="9">
        <v>2737363.14</v>
      </c>
      <c r="N8734" s="9">
        <v>429343.2</v>
      </c>
    </row>
    <row r="8735" spans="1:14" x14ac:dyDescent="0.3">
      <c r="A8735" t="s">
        <v>21</v>
      </c>
      <c r="B8735" t="s">
        <v>121</v>
      </c>
      <c r="C8735" s="3" t="s">
        <v>32</v>
      </c>
      <c r="D8735" s="3" t="s">
        <v>15</v>
      </c>
      <c r="E8735" s="3" t="s">
        <v>20</v>
      </c>
      <c r="F8735" s="5">
        <v>41986</v>
      </c>
      <c r="G8735">
        <v>486277043</v>
      </c>
      <c r="H8735" s="5">
        <v>42007</v>
      </c>
      <c r="I8735" s="7">
        <v>9038</v>
      </c>
      <c r="J8735" s="9">
        <v>255.28</v>
      </c>
      <c r="K8735" s="9">
        <v>159.41999999999999</v>
      </c>
      <c r="L8735" s="9">
        <v>2307220.64</v>
      </c>
      <c r="M8735" s="9">
        <v>1440837.96</v>
      </c>
      <c r="N8735" s="9">
        <v>866382.68</v>
      </c>
    </row>
    <row r="8736" spans="1:14" x14ac:dyDescent="0.3">
      <c r="A8736" t="s">
        <v>12</v>
      </c>
      <c r="B8736" t="s">
        <v>195</v>
      </c>
      <c r="C8736" s="3" t="s">
        <v>52</v>
      </c>
      <c r="D8736" s="3" t="s">
        <v>24</v>
      </c>
      <c r="E8736" s="3" t="s">
        <v>16</v>
      </c>
      <c r="F8736" s="5">
        <v>40730</v>
      </c>
      <c r="G8736">
        <v>300972449</v>
      </c>
      <c r="H8736" s="5">
        <v>40742</v>
      </c>
      <c r="I8736" s="7">
        <v>3291</v>
      </c>
      <c r="J8736" s="9">
        <v>437.2</v>
      </c>
      <c r="K8736" s="9">
        <v>263.33</v>
      </c>
      <c r="L8736" s="9">
        <v>1438825.2</v>
      </c>
      <c r="M8736" s="9">
        <v>866619.03</v>
      </c>
      <c r="N8736" s="9">
        <v>572206.17000000004</v>
      </c>
    </row>
    <row r="8737" spans="1:14" x14ac:dyDescent="0.3">
      <c r="A8737" t="s">
        <v>17</v>
      </c>
      <c r="B8737" t="s">
        <v>72</v>
      </c>
      <c r="C8737" s="3" t="s">
        <v>46</v>
      </c>
      <c r="D8737" s="3" t="s">
        <v>15</v>
      </c>
      <c r="E8737" s="3" t="s">
        <v>39</v>
      </c>
      <c r="F8737" s="5">
        <v>40256</v>
      </c>
      <c r="G8737">
        <v>941359078</v>
      </c>
      <c r="H8737" s="5">
        <v>40256</v>
      </c>
      <c r="I8737" s="7">
        <v>7925</v>
      </c>
      <c r="J8737" s="9">
        <v>152.58000000000001</v>
      </c>
      <c r="K8737" s="9">
        <v>97.44</v>
      </c>
      <c r="L8737" s="9">
        <v>1209196.5</v>
      </c>
      <c r="M8737" s="9">
        <v>772212</v>
      </c>
      <c r="N8737" s="9">
        <v>436984.5</v>
      </c>
    </row>
    <row r="8738" spans="1:14" x14ac:dyDescent="0.3">
      <c r="A8738" t="s">
        <v>29</v>
      </c>
      <c r="B8738" t="s">
        <v>150</v>
      </c>
      <c r="C8738" s="3" t="s">
        <v>52</v>
      </c>
      <c r="D8738" s="3" t="s">
        <v>24</v>
      </c>
      <c r="E8738" s="3" t="s">
        <v>39</v>
      </c>
      <c r="F8738" s="5">
        <v>41490</v>
      </c>
      <c r="G8738">
        <v>154360759</v>
      </c>
      <c r="H8738" s="5">
        <v>41528</v>
      </c>
      <c r="I8738" s="7">
        <v>7634</v>
      </c>
      <c r="J8738" s="9">
        <v>437.2</v>
      </c>
      <c r="K8738" s="9">
        <v>263.33</v>
      </c>
      <c r="L8738" s="9">
        <v>3337584.8</v>
      </c>
      <c r="M8738" s="9">
        <v>2010261.22</v>
      </c>
      <c r="N8738" s="9">
        <v>1327323.58</v>
      </c>
    </row>
    <row r="8739" spans="1:14" x14ac:dyDescent="0.3">
      <c r="A8739" t="s">
        <v>21</v>
      </c>
      <c r="B8739" t="s">
        <v>65</v>
      </c>
      <c r="C8739" s="3" t="s">
        <v>46</v>
      </c>
      <c r="D8739" s="3" t="s">
        <v>15</v>
      </c>
      <c r="E8739" s="3" t="s">
        <v>39</v>
      </c>
      <c r="F8739" s="5">
        <v>40212</v>
      </c>
      <c r="G8739">
        <v>707213819</v>
      </c>
      <c r="H8739" s="5">
        <v>40248</v>
      </c>
      <c r="I8739" s="7">
        <v>9140</v>
      </c>
      <c r="J8739" s="9">
        <v>152.58000000000001</v>
      </c>
      <c r="K8739" s="9">
        <v>97.44</v>
      </c>
      <c r="L8739" s="9">
        <v>1394581.2</v>
      </c>
      <c r="M8739" s="9">
        <v>890601.6</v>
      </c>
      <c r="N8739" s="9">
        <v>503979.6</v>
      </c>
    </row>
    <row r="8740" spans="1:14" x14ac:dyDescent="0.3">
      <c r="A8740" t="s">
        <v>29</v>
      </c>
      <c r="B8740" t="s">
        <v>31</v>
      </c>
      <c r="C8740" s="3" t="s">
        <v>19</v>
      </c>
      <c r="D8740" s="3" t="s">
        <v>15</v>
      </c>
      <c r="E8740" s="3" t="s">
        <v>39</v>
      </c>
      <c r="F8740" s="5">
        <v>42276</v>
      </c>
      <c r="G8740">
        <v>937467086</v>
      </c>
      <c r="H8740" s="5">
        <v>42325</v>
      </c>
      <c r="I8740" s="7">
        <v>6198</v>
      </c>
      <c r="J8740" s="9">
        <v>47.45</v>
      </c>
      <c r="K8740" s="9">
        <v>31.79</v>
      </c>
      <c r="L8740" s="9">
        <v>294095.09999999998</v>
      </c>
      <c r="M8740" s="9">
        <v>197034.42</v>
      </c>
      <c r="N8740" s="9">
        <v>97060.68</v>
      </c>
    </row>
    <row r="8741" spans="1:14" x14ac:dyDescent="0.3">
      <c r="A8741" t="s">
        <v>29</v>
      </c>
      <c r="B8741" t="s">
        <v>111</v>
      </c>
      <c r="C8741" s="3" t="s">
        <v>19</v>
      </c>
      <c r="D8741" s="3" t="s">
        <v>24</v>
      </c>
      <c r="E8741" s="3" t="s">
        <v>20</v>
      </c>
      <c r="F8741" s="5">
        <v>42859</v>
      </c>
      <c r="G8741">
        <v>602981889</v>
      </c>
      <c r="H8741" s="5">
        <v>42900</v>
      </c>
      <c r="I8741" s="7">
        <v>4595</v>
      </c>
      <c r="J8741" s="9">
        <v>47.45</v>
      </c>
      <c r="K8741" s="9">
        <v>31.79</v>
      </c>
      <c r="L8741" s="9">
        <v>218032.75</v>
      </c>
      <c r="M8741" s="9">
        <v>146075.04999999999</v>
      </c>
      <c r="N8741" s="9">
        <v>71957.7</v>
      </c>
    </row>
    <row r="8742" spans="1:14" x14ac:dyDescent="0.3">
      <c r="A8742" t="s">
        <v>29</v>
      </c>
      <c r="B8742" t="s">
        <v>70</v>
      </c>
      <c r="C8742" s="3" t="s">
        <v>25</v>
      </c>
      <c r="D8742" s="3" t="s">
        <v>15</v>
      </c>
      <c r="E8742" s="3" t="s">
        <v>16</v>
      </c>
      <c r="F8742" s="5">
        <v>41675</v>
      </c>
      <c r="G8742">
        <v>431932055</v>
      </c>
      <c r="H8742" s="5">
        <v>41690</v>
      </c>
      <c r="I8742" s="7">
        <v>7149</v>
      </c>
      <c r="J8742" s="9">
        <v>668.27</v>
      </c>
      <c r="K8742" s="9">
        <v>502.54</v>
      </c>
      <c r="L8742" s="9">
        <v>4777462.2300000004</v>
      </c>
      <c r="M8742" s="9">
        <v>3592658.46</v>
      </c>
      <c r="N8742" s="9">
        <v>1184803.77</v>
      </c>
    </row>
    <row r="8743" spans="1:14" x14ac:dyDescent="0.3">
      <c r="A8743" t="s">
        <v>97</v>
      </c>
      <c r="B8743" t="s">
        <v>189</v>
      </c>
      <c r="C8743" s="3" t="s">
        <v>25</v>
      </c>
      <c r="D8743" s="3" t="s">
        <v>15</v>
      </c>
      <c r="E8743" s="3" t="s">
        <v>20</v>
      </c>
      <c r="F8743" s="5">
        <v>41595</v>
      </c>
      <c r="G8743">
        <v>772803914</v>
      </c>
      <c r="H8743" s="5">
        <v>41635</v>
      </c>
      <c r="I8743" s="7">
        <v>8706</v>
      </c>
      <c r="J8743" s="9">
        <v>668.27</v>
      </c>
      <c r="K8743" s="9">
        <v>502.54</v>
      </c>
      <c r="L8743" s="9">
        <v>5817958.6200000001</v>
      </c>
      <c r="M8743" s="9">
        <v>4375113.24</v>
      </c>
      <c r="N8743" s="9">
        <v>1442845.38</v>
      </c>
    </row>
    <row r="8744" spans="1:14" x14ac:dyDescent="0.3">
      <c r="A8744" t="s">
        <v>12</v>
      </c>
      <c r="B8744" t="s">
        <v>13</v>
      </c>
      <c r="C8744" s="3" t="s">
        <v>50</v>
      </c>
      <c r="D8744" s="3" t="s">
        <v>15</v>
      </c>
      <c r="E8744" s="3" t="s">
        <v>39</v>
      </c>
      <c r="F8744" s="5">
        <v>41728</v>
      </c>
      <c r="G8744">
        <v>244396293</v>
      </c>
      <c r="H8744" s="5">
        <v>41747</v>
      </c>
      <c r="I8744" s="7">
        <v>1149</v>
      </c>
      <c r="J8744" s="9">
        <v>81.73</v>
      </c>
      <c r="K8744" s="9">
        <v>56.67</v>
      </c>
      <c r="L8744" s="9">
        <v>93907.77</v>
      </c>
      <c r="M8744" s="9">
        <v>65113.83</v>
      </c>
      <c r="N8744" s="9">
        <v>28793.94</v>
      </c>
    </row>
    <row r="8745" spans="1:14" x14ac:dyDescent="0.3">
      <c r="A8745" t="s">
        <v>17</v>
      </c>
      <c r="B8745" t="s">
        <v>210</v>
      </c>
      <c r="C8745" s="3" t="s">
        <v>50</v>
      </c>
      <c r="D8745" s="3" t="s">
        <v>24</v>
      </c>
      <c r="E8745" s="3" t="s">
        <v>20</v>
      </c>
      <c r="F8745" s="5">
        <v>41573</v>
      </c>
      <c r="G8745">
        <v>685820519</v>
      </c>
      <c r="H8745" s="5">
        <v>41595</v>
      </c>
      <c r="I8745" s="7">
        <v>8387</v>
      </c>
      <c r="J8745" s="9">
        <v>81.73</v>
      </c>
      <c r="K8745" s="9">
        <v>56.67</v>
      </c>
      <c r="L8745" s="9">
        <v>685469.51</v>
      </c>
      <c r="M8745" s="9">
        <v>475291.29</v>
      </c>
      <c r="N8745" s="9">
        <v>210178.22</v>
      </c>
    </row>
    <row r="8746" spans="1:14" x14ac:dyDescent="0.3">
      <c r="A8746" t="s">
        <v>29</v>
      </c>
      <c r="B8746" t="s">
        <v>55</v>
      </c>
      <c r="C8746" s="3" t="s">
        <v>23</v>
      </c>
      <c r="D8746" s="3" t="s">
        <v>24</v>
      </c>
      <c r="E8746" s="3" t="s">
        <v>16</v>
      </c>
      <c r="F8746" s="5">
        <v>42402</v>
      </c>
      <c r="G8746">
        <v>406500422</v>
      </c>
      <c r="H8746" s="5">
        <v>42407</v>
      </c>
      <c r="I8746" s="7">
        <v>1363</v>
      </c>
      <c r="J8746" s="9">
        <v>154.06</v>
      </c>
      <c r="K8746" s="9">
        <v>90.93</v>
      </c>
      <c r="L8746" s="9">
        <v>209983.78</v>
      </c>
      <c r="M8746" s="9">
        <v>123937.59</v>
      </c>
      <c r="N8746" s="9">
        <v>86046.19</v>
      </c>
    </row>
    <row r="8747" spans="1:14" x14ac:dyDescent="0.3">
      <c r="A8747" t="s">
        <v>12</v>
      </c>
      <c r="B8747" t="s">
        <v>78</v>
      </c>
      <c r="C8747" s="3" t="s">
        <v>46</v>
      </c>
      <c r="D8747" s="3" t="s">
        <v>24</v>
      </c>
      <c r="E8747" s="3" t="s">
        <v>39</v>
      </c>
      <c r="F8747" s="5">
        <v>40342</v>
      </c>
      <c r="G8747">
        <v>936172330</v>
      </c>
      <c r="H8747" s="5">
        <v>40381</v>
      </c>
      <c r="I8747" s="7">
        <v>3051</v>
      </c>
      <c r="J8747" s="9">
        <v>152.58000000000001</v>
      </c>
      <c r="K8747" s="9">
        <v>97.44</v>
      </c>
      <c r="L8747" s="9">
        <v>465521.58</v>
      </c>
      <c r="M8747" s="9">
        <v>297289.44</v>
      </c>
      <c r="N8747" s="9">
        <v>168232.14</v>
      </c>
    </row>
    <row r="8748" spans="1:14" x14ac:dyDescent="0.3">
      <c r="A8748" t="s">
        <v>21</v>
      </c>
      <c r="B8748" t="s">
        <v>84</v>
      </c>
      <c r="C8748" s="3" t="s">
        <v>14</v>
      </c>
      <c r="D8748" s="3" t="s">
        <v>15</v>
      </c>
      <c r="E8748" s="3" t="s">
        <v>39</v>
      </c>
      <c r="F8748" s="5">
        <v>41590</v>
      </c>
      <c r="G8748">
        <v>274885070</v>
      </c>
      <c r="H8748" s="5">
        <v>41621</v>
      </c>
      <c r="I8748" s="7">
        <v>3456</v>
      </c>
      <c r="J8748" s="9">
        <v>651.21</v>
      </c>
      <c r="K8748" s="9">
        <v>524.96</v>
      </c>
      <c r="L8748" s="9">
        <v>2250581.7599999998</v>
      </c>
      <c r="M8748" s="9">
        <v>1814261.76</v>
      </c>
      <c r="N8748" s="9">
        <v>436320</v>
      </c>
    </row>
    <row r="8749" spans="1:14" x14ac:dyDescent="0.3">
      <c r="A8749" t="s">
        <v>12</v>
      </c>
      <c r="B8749" t="s">
        <v>144</v>
      </c>
      <c r="C8749" s="3" t="s">
        <v>64</v>
      </c>
      <c r="D8749" s="3" t="s">
        <v>24</v>
      </c>
      <c r="E8749" s="3" t="s">
        <v>16</v>
      </c>
      <c r="F8749" s="5">
        <v>41671</v>
      </c>
      <c r="G8749">
        <v>542999970</v>
      </c>
      <c r="H8749" s="5">
        <v>41674</v>
      </c>
      <c r="I8749" s="7">
        <v>4613</v>
      </c>
      <c r="J8749" s="9">
        <v>9.33</v>
      </c>
      <c r="K8749" s="9">
        <v>6.92</v>
      </c>
      <c r="L8749" s="9">
        <v>43039.29</v>
      </c>
      <c r="M8749" s="9">
        <v>31921.96</v>
      </c>
      <c r="N8749" s="9">
        <v>11117.33</v>
      </c>
    </row>
    <row r="8750" spans="1:14" x14ac:dyDescent="0.3">
      <c r="A8750" t="s">
        <v>35</v>
      </c>
      <c r="B8750" t="s">
        <v>176</v>
      </c>
      <c r="C8750" s="3" t="s">
        <v>64</v>
      </c>
      <c r="D8750" s="3" t="s">
        <v>24</v>
      </c>
      <c r="E8750" s="3" t="s">
        <v>39</v>
      </c>
      <c r="F8750" s="5">
        <v>40644</v>
      </c>
      <c r="G8750">
        <v>331190860</v>
      </c>
      <c r="H8750" s="5">
        <v>40660</v>
      </c>
      <c r="I8750" s="7">
        <v>5590</v>
      </c>
      <c r="J8750" s="9">
        <v>9.33</v>
      </c>
      <c r="K8750" s="9">
        <v>6.92</v>
      </c>
      <c r="L8750" s="9">
        <v>52154.7</v>
      </c>
      <c r="M8750" s="9">
        <v>38682.800000000003</v>
      </c>
      <c r="N8750" s="9">
        <v>13471.9</v>
      </c>
    </row>
    <row r="8751" spans="1:14" x14ac:dyDescent="0.3">
      <c r="A8751" t="s">
        <v>21</v>
      </c>
      <c r="B8751" t="s">
        <v>199</v>
      </c>
      <c r="C8751" s="3" t="s">
        <v>14</v>
      </c>
      <c r="D8751" s="3" t="s">
        <v>15</v>
      </c>
      <c r="E8751" s="3" t="s">
        <v>28</v>
      </c>
      <c r="F8751" s="5">
        <v>41725</v>
      </c>
      <c r="G8751">
        <v>550444066</v>
      </c>
      <c r="H8751" s="5">
        <v>41768</v>
      </c>
      <c r="I8751" s="7">
        <v>7486</v>
      </c>
      <c r="J8751" s="9">
        <v>651.21</v>
      </c>
      <c r="K8751" s="9">
        <v>524.96</v>
      </c>
      <c r="L8751" s="9">
        <v>4874958.0599999996</v>
      </c>
      <c r="M8751" s="9">
        <v>3929850.56</v>
      </c>
      <c r="N8751" s="9">
        <v>945107.5</v>
      </c>
    </row>
    <row r="8752" spans="1:14" x14ac:dyDescent="0.3">
      <c r="A8752" t="s">
        <v>12</v>
      </c>
      <c r="B8752" t="s">
        <v>109</v>
      </c>
      <c r="C8752" s="3" t="s">
        <v>43</v>
      </c>
      <c r="D8752" s="3" t="s">
        <v>24</v>
      </c>
      <c r="E8752" s="3" t="s">
        <v>28</v>
      </c>
      <c r="F8752" s="5">
        <v>41605</v>
      </c>
      <c r="G8752">
        <v>382058417</v>
      </c>
      <c r="H8752" s="5">
        <v>41648</v>
      </c>
      <c r="I8752" s="7">
        <v>8431</v>
      </c>
      <c r="J8752" s="9">
        <v>109.28</v>
      </c>
      <c r="K8752" s="9">
        <v>35.840000000000003</v>
      </c>
      <c r="L8752" s="9">
        <v>921339.68</v>
      </c>
      <c r="M8752" s="9">
        <v>302167.03999999998</v>
      </c>
      <c r="N8752" s="9">
        <v>619172.64</v>
      </c>
    </row>
    <row r="8753" spans="1:14" x14ac:dyDescent="0.3">
      <c r="A8753" t="s">
        <v>12</v>
      </c>
      <c r="B8753" t="s">
        <v>217</v>
      </c>
      <c r="C8753" s="3" t="s">
        <v>19</v>
      </c>
      <c r="D8753" s="3" t="s">
        <v>24</v>
      </c>
      <c r="E8753" s="3" t="s">
        <v>20</v>
      </c>
      <c r="F8753" s="5">
        <v>42893</v>
      </c>
      <c r="G8753">
        <v>427645242</v>
      </c>
      <c r="H8753" s="5">
        <v>42937</v>
      </c>
      <c r="I8753" s="7">
        <v>8585</v>
      </c>
      <c r="J8753" s="9">
        <v>47.45</v>
      </c>
      <c r="K8753" s="9">
        <v>31.79</v>
      </c>
      <c r="L8753" s="9">
        <v>407358.25</v>
      </c>
      <c r="M8753" s="9">
        <v>272917.15000000002</v>
      </c>
      <c r="N8753" s="9">
        <v>134441.1</v>
      </c>
    </row>
    <row r="8754" spans="1:14" x14ac:dyDescent="0.3">
      <c r="A8754" t="s">
        <v>29</v>
      </c>
      <c r="B8754" t="s">
        <v>178</v>
      </c>
      <c r="C8754" s="3" t="s">
        <v>43</v>
      </c>
      <c r="D8754" s="3" t="s">
        <v>15</v>
      </c>
      <c r="E8754" s="3" t="s">
        <v>16</v>
      </c>
      <c r="F8754" s="5">
        <v>41674</v>
      </c>
      <c r="G8754">
        <v>459128367</v>
      </c>
      <c r="H8754" s="5">
        <v>41680</v>
      </c>
      <c r="I8754" s="7">
        <v>5142</v>
      </c>
      <c r="J8754" s="9">
        <v>109.28</v>
      </c>
      <c r="K8754" s="9">
        <v>35.840000000000003</v>
      </c>
      <c r="L8754" s="9">
        <v>561917.76</v>
      </c>
      <c r="M8754" s="9">
        <v>184289.28</v>
      </c>
      <c r="N8754" s="9">
        <v>377628.48</v>
      </c>
    </row>
    <row r="8755" spans="1:14" x14ac:dyDescent="0.3">
      <c r="A8755" t="s">
        <v>17</v>
      </c>
      <c r="B8755" t="s">
        <v>86</v>
      </c>
      <c r="C8755" s="3" t="s">
        <v>43</v>
      </c>
      <c r="D8755" s="3" t="s">
        <v>15</v>
      </c>
      <c r="E8755" s="3" t="s">
        <v>28</v>
      </c>
      <c r="F8755" s="5">
        <v>42721</v>
      </c>
      <c r="G8755">
        <v>768744122</v>
      </c>
      <c r="H8755" s="5">
        <v>42728</v>
      </c>
      <c r="I8755" s="7">
        <v>7324</v>
      </c>
      <c r="J8755" s="9">
        <v>109.28</v>
      </c>
      <c r="K8755" s="9">
        <v>35.840000000000003</v>
      </c>
      <c r="L8755" s="9">
        <v>800366.72</v>
      </c>
      <c r="M8755" s="9">
        <v>262492.15999999997</v>
      </c>
      <c r="N8755" s="9">
        <v>537874.56000000006</v>
      </c>
    </row>
    <row r="8756" spans="1:14" x14ac:dyDescent="0.3">
      <c r="A8756" t="s">
        <v>21</v>
      </c>
      <c r="B8756" t="s">
        <v>143</v>
      </c>
      <c r="C8756" s="3" t="s">
        <v>25</v>
      </c>
      <c r="D8756" s="3" t="s">
        <v>15</v>
      </c>
      <c r="E8756" s="3" t="s">
        <v>39</v>
      </c>
      <c r="F8756" s="5">
        <v>41512</v>
      </c>
      <c r="G8756">
        <v>819041335</v>
      </c>
      <c r="H8756" s="5">
        <v>41524</v>
      </c>
      <c r="I8756" s="7">
        <v>1387</v>
      </c>
      <c r="J8756" s="9">
        <v>668.27</v>
      </c>
      <c r="K8756" s="9">
        <v>502.54</v>
      </c>
      <c r="L8756" s="9">
        <v>926890.49</v>
      </c>
      <c r="M8756" s="9">
        <v>697022.98</v>
      </c>
      <c r="N8756" s="9">
        <v>229867.51</v>
      </c>
    </row>
    <row r="8757" spans="1:14" x14ac:dyDescent="0.3">
      <c r="A8757" t="s">
        <v>17</v>
      </c>
      <c r="B8757" t="s">
        <v>89</v>
      </c>
      <c r="C8757" s="3" t="s">
        <v>19</v>
      </c>
      <c r="D8757" s="3" t="s">
        <v>15</v>
      </c>
      <c r="E8757" s="3" t="s">
        <v>16</v>
      </c>
      <c r="F8757" s="5">
        <v>42214</v>
      </c>
      <c r="G8757">
        <v>592881333</v>
      </c>
      <c r="H8757" s="5">
        <v>42263</v>
      </c>
      <c r="I8757" s="7">
        <v>5617</v>
      </c>
      <c r="J8757" s="9">
        <v>47.45</v>
      </c>
      <c r="K8757" s="9">
        <v>31.79</v>
      </c>
      <c r="L8757" s="9">
        <v>266526.65000000002</v>
      </c>
      <c r="M8757" s="9">
        <v>178564.43</v>
      </c>
      <c r="N8757" s="9">
        <v>87962.22</v>
      </c>
    </row>
    <row r="8758" spans="1:14" x14ac:dyDescent="0.3">
      <c r="A8758" t="s">
        <v>12</v>
      </c>
      <c r="B8758" t="s">
        <v>166</v>
      </c>
      <c r="C8758" s="3" t="s">
        <v>19</v>
      </c>
      <c r="D8758" s="3" t="s">
        <v>24</v>
      </c>
      <c r="E8758" s="3" t="s">
        <v>20</v>
      </c>
      <c r="F8758" s="5">
        <v>42468</v>
      </c>
      <c r="G8758">
        <v>143437945</v>
      </c>
      <c r="H8758" s="5">
        <v>42500</v>
      </c>
      <c r="I8758" s="7">
        <v>5330</v>
      </c>
      <c r="J8758" s="9">
        <v>47.45</v>
      </c>
      <c r="K8758" s="9">
        <v>31.79</v>
      </c>
      <c r="L8758" s="9">
        <v>252908.5</v>
      </c>
      <c r="M8758" s="9">
        <v>169440.7</v>
      </c>
      <c r="N8758" s="9">
        <v>83467.8</v>
      </c>
    </row>
    <row r="8759" spans="1:14" x14ac:dyDescent="0.3">
      <c r="A8759" t="s">
        <v>97</v>
      </c>
      <c r="B8759" t="s">
        <v>130</v>
      </c>
      <c r="C8759" s="3" t="s">
        <v>32</v>
      </c>
      <c r="D8759" s="3" t="s">
        <v>15</v>
      </c>
      <c r="E8759" s="3" t="s">
        <v>28</v>
      </c>
      <c r="F8759" s="5">
        <v>40303</v>
      </c>
      <c r="G8759">
        <v>944197499</v>
      </c>
      <c r="H8759" s="5">
        <v>40346</v>
      </c>
      <c r="I8759" s="7">
        <v>7877</v>
      </c>
      <c r="J8759" s="9">
        <v>255.28</v>
      </c>
      <c r="K8759" s="9">
        <v>159.41999999999999</v>
      </c>
      <c r="L8759" s="9">
        <v>2010840.56</v>
      </c>
      <c r="M8759" s="9">
        <v>1255751.3400000001</v>
      </c>
      <c r="N8759" s="9">
        <v>755089.22</v>
      </c>
    </row>
    <row r="8760" spans="1:14" x14ac:dyDescent="0.3">
      <c r="A8760" t="s">
        <v>35</v>
      </c>
      <c r="B8760" t="s">
        <v>85</v>
      </c>
      <c r="C8760" s="3" t="s">
        <v>34</v>
      </c>
      <c r="D8760" s="3" t="s">
        <v>15</v>
      </c>
      <c r="E8760" s="3" t="s">
        <v>16</v>
      </c>
      <c r="F8760" s="5">
        <v>41052</v>
      </c>
      <c r="G8760">
        <v>938958823</v>
      </c>
      <c r="H8760" s="5">
        <v>41100</v>
      </c>
      <c r="I8760" s="7">
        <v>7636</v>
      </c>
      <c r="J8760" s="9">
        <v>421.89</v>
      </c>
      <c r="K8760" s="9">
        <v>364.69</v>
      </c>
      <c r="L8760" s="9">
        <v>3221552.04</v>
      </c>
      <c r="M8760" s="9">
        <v>2784772.84</v>
      </c>
      <c r="N8760" s="9">
        <v>436779.2</v>
      </c>
    </row>
    <row r="8761" spans="1:14" x14ac:dyDescent="0.3">
      <c r="A8761" t="s">
        <v>17</v>
      </c>
      <c r="B8761" t="s">
        <v>131</v>
      </c>
      <c r="C8761" s="3" t="s">
        <v>14</v>
      </c>
      <c r="D8761" s="3" t="s">
        <v>24</v>
      </c>
      <c r="E8761" s="3" t="s">
        <v>39</v>
      </c>
      <c r="F8761" s="5">
        <v>42141</v>
      </c>
      <c r="G8761">
        <v>391833245</v>
      </c>
      <c r="H8761" s="5">
        <v>42169</v>
      </c>
      <c r="I8761" s="7">
        <v>1020</v>
      </c>
      <c r="J8761" s="9">
        <v>651.21</v>
      </c>
      <c r="K8761" s="9">
        <v>524.96</v>
      </c>
      <c r="L8761" s="9">
        <v>664234.19999999995</v>
      </c>
      <c r="M8761" s="9">
        <v>535459.19999999995</v>
      </c>
      <c r="N8761" s="9">
        <v>128775</v>
      </c>
    </row>
    <row r="8762" spans="1:14" x14ac:dyDescent="0.3">
      <c r="A8762" t="s">
        <v>17</v>
      </c>
      <c r="B8762" t="s">
        <v>116</v>
      </c>
      <c r="C8762" s="3" t="s">
        <v>38</v>
      </c>
      <c r="D8762" s="3" t="s">
        <v>15</v>
      </c>
      <c r="E8762" s="3" t="s">
        <v>20</v>
      </c>
      <c r="F8762" s="5">
        <v>42765</v>
      </c>
      <c r="G8762">
        <v>537244594</v>
      </c>
      <c r="H8762" s="5">
        <v>42767</v>
      </c>
      <c r="I8762" s="7">
        <v>1469</v>
      </c>
      <c r="J8762" s="9">
        <v>205.7</v>
      </c>
      <c r="K8762" s="9">
        <v>117.11</v>
      </c>
      <c r="L8762" s="9">
        <v>302173.3</v>
      </c>
      <c r="M8762" s="9">
        <v>172034.59</v>
      </c>
      <c r="N8762" s="9">
        <v>130138.71</v>
      </c>
    </row>
    <row r="8763" spans="1:14" x14ac:dyDescent="0.3">
      <c r="A8763" t="s">
        <v>21</v>
      </c>
      <c r="B8763" t="s">
        <v>126</v>
      </c>
      <c r="C8763" s="3" t="s">
        <v>14</v>
      </c>
      <c r="D8763" s="3" t="s">
        <v>24</v>
      </c>
      <c r="E8763" s="3" t="s">
        <v>28</v>
      </c>
      <c r="F8763" s="5">
        <v>42510</v>
      </c>
      <c r="G8763">
        <v>429929196</v>
      </c>
      <c r="H8763" s="5">
        <v>42514</v>
      </c>
      <c r="I8763" s="7">
        <v>4458</v>
      </c>
      <c r="J8763" s="9">
        <v>651.21</v>
      </c>
      <c r="K8763" s="9">
        <v>524.96</v>
      </c>
      <c r="L8763" s="9">
        <v>2903094.18</v>
      </c>
      <c r="M8763" s="9">
        <v>2340271.6800000002</v>
      </c>
      <c r="N8763" s="9">
        <v>562822.5</v>
      </c>
    </row>
    <row r="8764" spans="1:14" x14ac:dyDescent="0.3">
      <c r="A8764" t="s">
        <v>17</v>
      </c>
      <c r="B8764" t="s">
        <v>54</v>
      </c>
      <c r="C8764" s="3" t="s">
        <v>23</v>
      </c>
      <c r="D8764" s="3" t="s">
        <v>15</v>
      </c>
      <c r="E8764" s="3" t="s">
        <v>16</v>
      </c>
      <c r="F8764" s="5">
        <v>42733</v>
      </c>
      <c r="G8764">
        <v>994935882</v>
      </c>
      <c r="H8764" s="5">
        <v>42738</v>
      </c>
      <c r="I8764" s="7">
        <v>2492</v>
      </c>
      <c r="J8764" s="9">
        <v>154.06</v>
      </c>
      <c r="K8764" s="9">
        <v>90.93</v>
      </c>
      <c r="L8764" s="9">
        <v>383917.52</v>
      </c>
      <c r="M8764" s="9">
        <v>226597.56</v>
      </c>
      <c r="N8764" s="9">
        <v>157319.96</v>
      </c>
    </row>
    <row r="8765" spans="1:14" x14ac:dyDescent="0.3">
      <c r="A8765" t="s">
        <v>29</v>
      </c>
      <c r="B8765" t="s">
        <v>150</v>
      </c>
      <c r="C8765" s="3" t="s">
        <v>43</v>
      </c>
      <c r="D8765" s="3" t="s">
        <v>24</v>
      </c>
      <c r="E8765" s="3" t="s">
        <v>16</v>
      </c>
      <c r="F8765" s="5">
        <v>42414</v>
      </c>
      <c r="G8765">
        <v>977625977</v>
      </c>
      <c r="H8765" s="5">
        <v>42452</v>
      </c>
      <c r="I8765" s="7">
        <v>107</v>
      </c>
      <c r="J8765" s="9">
        <v>109.28</v>
      </c>
      <c r="K8765" s="9">
        <v>35.840000000000003</v>
      </c>
      <c r="L8765" s="9">
        <v>11692.96</v>
      </c>
      <c r="M8765" s="9">
        <v>3834.88</v>
      </c>
      <c r="N8765" s="9">
        <v>7858.08</v>
      </c>
    </row>
    <row r="8766" spans="1:14" x14ac:dyDescent="0.3">
      <c r="A8766" t="s">
        <v>29</v>
      </c>
      <c r="B8766" t="s">
        <v>167</v>
      </c>
      <c r="C8766" s="3" t="s">
        <v>34</v>
      </c>
      <c r="D8766" s="3" t="s">
        <v>24</v>
      </c>
      <c r="E8766" s="3" t="s">
        <v>16</v>
      </c>
      <c r="F8766" s="5">
        <v>42306</v>
      </c>
      <c r="G8766">
        <v>993673312</v>
      </c>
      <c r="H8766" s="5">
        <v>42331</v>
      </c>
      <c r="I8766" s="7">
        <v>8870</v>
      </c>
      <c r="J8766" s="9">
        <v>421.89</v>
      </c>
      <c r="K8766" s="9">
        <v>364.69</v>
      </c>
      <c r="L8766" s="9">
        <v>3742164.3</v>
      </c>
      <c r="M8766" s="9">
        <v>3234800.3</v>
      </c>
      <c r="N8766" s="9">
        <v>507364</v>
      </c>
    </row>
    <row r="8767" spans="1:14" x14ac:dyDescent="0.3">
      <c r="A8767" t="s">
        <v>12</v>
      </c>
      <c r="B8767" t="s">
        <v>190</v>
      </c>
      <c r="C8767" s="3" t="s">
        <v>52</v>
      </c>
      <c r="D8767" s="3" t="s">
        <v>24</v>
      </c>
      <c r="E8767" s="3" t="s">
        <v>16</v>
      </c>
      <c r="F8767" s="5">
        <v>40784</v>
      </c>
      <c r="G8767">
        <v>379064214</v>
      </c>
      <c r="H8767" s="5">
        <v>40786</v>
      </c>
      <c r="I8767" s="7">
        <v>2379</v>
      </c>
      <c r="J8767" s="9">
        <v>437.2</v>
      </c>
      <c r="K8767" s="9">
        <v>263.33</v>
      </c>
      <c r="L8767" s="9">
        <v>1040098.8</v>
      </c>
      <c r="M8767" s="9">
        <v>626462.06999999995</v>
      </c>
      <c r="N8767" s="9">
        <v>413636.73</v>
      </c>
    </row>
    <row r="8768" spans="1:14" x14ac:dyDescent="0.3">
      <c r="A8768" t="s">
        <v>29</v>
      </c>
      <c r="B8768" t="s">
        <v>167</v>
      </c>
      <c r="C8768" s="3" t="s">
        <v>34</v>
      </c>
      <c r="D8768" s="3" t="s">
        <v>15</v>
      </c>
      <c r="E8768" s="3" t="s">
        <v>16</v>
      </c>
      <c r="F8768" s="5">
        <v>40762</v>
      </c>
      <c r="G8768">
        <v>340097510</v>
      </c>
      <c r="H8768" s="5">
        <v>40806</v>
      </c>
      <c r="I8768" s="7">
        <v>1266</v>
      </c>
      <c r="J8768" s="9">
        <v>421.89</v>
      </c>
      <c r="K8768" s="9">
        <v>364.69</v>
      </c>
      <c r="L8768" s="9">
        <v>534112.74</v>
      </c>
      <c r="M8768" s="9">
        <v>461697.54</v>
      </c>
      <c r="N8768" s="9">
        <v>72415.199999999997</v>
      </c>
    </row>
    <row r="8769" spans="1:14" x14ac:dyDescent="0.3">
      <c r="A8769" t="s">
        <v>12</v>
      </c>
      <c r="B8769" t="s">
        <v>115</v>
      </c>
      <c r="C8769" s="3" t="s">
        <v>32</v>
      </c>
      <c r="D8769" s="3" t="s">
        <v>24</v>
      </c>
      <c r="E8769" s="3" t="s">
        <v>16</v>
      </c>
      <c r="F8769" s="5">
        <v>42774</v>
      </c>
      <c r="G8769">
        <v>803384530</v>
      </c>
      <c r="H8769" s="5">
        <v>42811</v>
      </c>
      <c r="I8769" s="7">
        <v>8190</v>
      </c>
      <c r="J8769" s="9">
        <v>255.28</v>
      </c>
      <c r="K8769" s="9">
        <v>159.41999999999999</v>
      </c>
      <c r="L8769" s="9">
        <v>2090743.2</v>
      </c>
      <c r="M8769" s="9">
        <v>1305649.8</v>
      </c>
      <c r="N8769" s="9">
        <v>785093.4</v>
      </c>
    </row>
    <row r="8770" spans="1:14" x14ac:dyDescent="0.3">
      <c r="A8770" t="s">
        <v>17</v>
      </c>
      <c r="B8770" t="s">
        <v>183</v>
      </c>
      <c r="C8770" s="3" t="s">
        <v>64</v>
      </c>
      <c r="D8770" s="3" t="s">
        <v>15</v>
      </c>
      <c r="E8770" s="3" t="s">
        <v>39</v>
      </c>
      <c r="F8770" s="5">
        <v>40833</v>
      </c>
      <c r="G8770">
        <v>865849101</v>
      </c>
      <c r="H8770" s="5">
        <v>40840</v>
      </c>
      <c r="I8770" s="7">
        <v>2845</v>
      </c>
      <c r="J8770" s="9">
        <v>9.33</v>
      </c>
      <c r="K8770" s="9">
        <v>6.92</v>
      </c>
      <c r="L8770" s="9">
        <v>26543.85</v>
      </c>
      <c r="M8770" s="9">
        <v>19687.400000000001</v>
      </c>
      <c r="N8770" s="9">
        <v>6856.45</v>
      </c>
    </row>
    <row r="8771" spans="1:14" x14ac:dyDescent="0.3">
      <c r="A8771" t="s">
        <v>17</v>
      </c>
      <c r="B8771" t="s">
        <v>135</v>
      </c>
      <c r="C8771" s="3" t="s">
        <v>34</v>
      </c>
      <c r="D8771" s="3" t="s">
        <v>15</v>
      </c>
      <c r="E8771" s="3" t="s">
        <v>39</v>
      </c>
      <c r="F8771" s="5">
        <v>40400</v>
      </c>
      <c r="G8771">
        <v>144727551</v>
      </c>
      <c r="H8771" s="5">
        <v>40443</v>
      </c>
      <c r="I8771" s="7">
        <v>6953</v>
      </c>
      <c r="J8771" s="9">
        <v>421.89</v>
      </c>
      <c r="K8771" s="9">
        <v>364.69</v>
      </c>
      <c r="L8771" s="9">
        <v>2933401.17</v>
      </c>
      <c r="M8771" s="9">
        <v>2535689.5699999998</v>
      </c>
      <c r="N8771" s="9">
        <v>397711.6</v>
      </c>
    </row>
    <row r="8772" spans="1:14" x14ac:dyDescent="0.3">
      <c r="A8772" t="s">
        <v>29</v>
      </c>
      <c r="B8772" t="s">
        <v>204</v>
      </c>
      <c r="C8772" s="3" t="s">
        <v>52</v>
      </c>
      <c r="D8772" s="3" t="s">
        <v>24</v>
      </c>
      <c r="E8772" s="3" t="s">
        <v>39</v>
      </c>
      <c r="F8772" s="5">
        <v>40412</v>
      </c>
      <c r="G8772">
        <v>127568709</v>
      </c>
      <c r="H8772" s="5">
        <v>40434</v>
      </c>
      <c r="I8772" s="7">
        <v>9271</v>
      </c>
      <c r="J8772" s="9">
        <v>437.2</v>
      </c>
      <c r="K8772" s="9">
        <v>263.33</v>
      </c>
      <c r="L8772" s="9">
        <v>4053281.2</v>
      </c>
      <c r="M8772" s="9">
        <v>2441332.4300000002</v>
      </c>
      <c r="N8772" s="9">
        <v>1611948.77</v>
      </c>
    </row>
    <row r="8773" spans="1:14" x14ac:dyDescent="0.3">
      <c r="A8773" t="s">
        <v>29</v>
      </c>
      <c r="B8773" t="s">
        <v>95</v>
      </c>
      <c r="C8773" s="3" t="s">
        <v>34</v>
      </c>
      <c r="D8773" s="3" t="s">
        <v>24</v>
      </c>
      <c r="E8773" s="3" t="s">
        <v>39</v>
      </c>
      <c r="F8773" s="5">
        <v>40197</v>
      </c>
      <c r="G8773">
        <v>122233903</v>
      </c>
      <c r="H8773" s="5">
        <v>40231</v>
      </c>
      <c r="I8773" s="7">
        <v>583</v>
      </c>
      <c r="J8773" s="9">
        <v>421.89</v>
      </c>
      <c r="K8773" s="9">
        <v>364.69</v>
      </c>
      <c r="L8773" s="9">
        <v>245961.87</v>
      </c>
      <c r="M8773" s="9">
        <v>212614.27</v>
      </c>
      <c r="N8773" s="9">
        <v>33347.599999999999</v>
      </c>
    </row>
    <row r="8774" spans="1:14" x14ac:dyDescent="0.3">
      <c r="A8774" t="s">
        <v>35</v>
      </c>
      <c r="B8774" t="s">
        <v>188</v>
      </c>
      <c r="C8774" s="3" t="s">
        <v>25</v>
      </c>
      <c r="D8774" s="3" t="s">
        <v>24</v>
      </c>
      <c r="E8774" s="3" t="s">
        <v>28</v>
      </c>
      <c r="F8774" s="5">
        <v>40851</v>
      </c>
      <c r="G8774">
        <v>406896960</v>
      </c>
      <c r="H8774" s="5">
        <v>40858</v>
      </c>
      <c r="I8774" s="7">
        <v>8708</v>
      </c>
      <c r="J8774" s="9">
        <v>668.27</v>
      </c>
      <c r="K8774" s="9">
        <v>502.54</v>
      </c>
      <c r="L8774" s="9">
        <v>5819295.1600000001</v>
      </c>
      <c r="M8774" s="9">
        <v>4376118.32</v>
      </c>
      <c r="N8774" s="9">
        <v>1443176.84</v>
      </c>
    </row>
    <row r="8775" spans="1:14" x14ac:dyDescent="0.3">
      <c r="A8775" t="s">
        <v>44</v>
      </c>
      <c r="B8775" t="s">
        <v>45</v>
      </c>
      <c r="C8775" s="3" t="s">
        <v>25</v>
      </c>
      <c r="D8775" s="3" t="s">
        <v>15</v>
      </c>
      <c r="E8775" s="3" t="s">
        <v>39</v>
      </c>
      <c r="F8775" s="5">
        <v>41096</v>
      </c>
      <c r="G8775">
        <v>880044209</v>
      </c>
      <c r="H8775" s="5">
        <v>41131</v>
      </c>
      <c r="I8775" s="7">
        <v>3493</v>
      </c>
      <c r="J8775" s="9">
        <v>668.27</v>
      </c>
      <c r="K8775" s="9">
        <v>502.54</v>
      </c>
      <c r="L8775" s="9">
        <v>2334267.11</v>
      </c>
      <c r="M8775" s="9">
        <v>1755372.22</v>
      </c>
      <c r="N8775" s="9">
        <v>578894.89</v>
      </c>
    </row>
    <row r="8776" spans="1:14" x14ac:dyDescent="0.3">
      <c r="A8776" t="s">
        <v>35</v>
      </c>
      <c r="B8776" t="s">
        <v>208</v>
      </c>
      <c r="C8776" s="3" t="s">
        <v>50</v>
      </c>
      <c r="D8776" s="3" t="s">
        <v>15</v>
      </c>
      <c r="E8776" s="3" t="s">
        <v>28</v>
      </c>
      <c r="F8776" s="5">
        <v>41425</v>
      </c>
      <c r="G8776">
        <v>610474479</v>
      </c>
      <c r="H8776" s="5">
        <v>41472</v>
      </c>
      <c r="I8776" s="7">
        <v>1819</v>
      </c>
      <c r="J8776" s="9">
        <v>81.73</v>
      </c>
      <c r="K8776" s="9">
        <v>56.67</v>
      </c>
      <c r="L8776" s="9">
        <v>148666.87</v>
      </c>
      <c r="M8776" s="9">
        <v>103082.73</v>
      </c>
      <c r="N8776" s="9">
        <v>45584.14</v>
      </c>
    </row>
    <row r="8777" spans="1:14" x14ac:dyDescent="0.3">
      <c r="A8777" t="s">
        <v>29</v>
      </c>
      <c r="B8777" t="s">
        <v>104</v>
      </c>
      <c r="C8777" s="3" t="s">
        <v>23</v>
      </c>
      <c r="D8777" s="3" t="s">
        <v>24</v>
      </c>
      <c r="E8777" s="3" t="s">
        <v>28</v>
      </c>
      <c r="F8777" s="5">
        <v>42719</v>
      </c>
      <c r="G8777">
        <v>987299096</v>
      </c>
      <c r="H8777" s="5">
        <v>42754</v>
      </c>
      <c r="I8777" s="7">
        <v>2597</v>
      </c>
      <c r="J8777" s="9">
        <v>154.06</v>
      </c>
      <c r="K8777" s="9">
        <v>90.93</v>
      </c>
      <c r="L8777" s="9">
        <v>400093.82</v>
      </c>
      <c r="M8777" s="9">
        <v>236145.21</v>
      </c>
      <c r="N8777" s="9">
        <v>163948.60999999999</v>
      </c>
    </row>
    <row r="8778" spans="1:14" x14ac:dyDescent="0.3">
      <c r="A8778" t="s">
        <v>21</v>
      </c>
      <c r="B8778" t="s">
        <v>170</v>
      </c>
      <c r="C8778" s="3" t="s">
        <v>46</v>
      </c>
      <c r="D8778" s="3" t="s">
        <v>15</v>
      </c>
      <c r="E8778" s="3" t="s">
        <v>16</v>
      </c>
      <c r="F8778" s="5">
        <v>42101</v>
      </c>
      <c r="G8778">
        <v>769941890</v>
      </c>
      <c r="H8778" s="5">
        <v>42134</v>
      </c>
      <c r="I8778" s="7">
        <v>1770</v>
      </c>
      <c r="J8778" s="9">
        <v>152.58000000000001</v>
      </c>
      <c r="K8778" s="9">
        <v>97.44</v>
      </c>
      <c r="L8778" s="9">
        <v>270066.59999999998</v>
      </c>
      <c r="M8778" s="9">
        <v>172468.8</v>
      </c>
      <c r="N8778" s="9">
        <v>97597.8</v>
      </c>
    </row>
    <row r="8779" spans="1:14" x14ac:dyDescent="0.3">
      <c r="A8779" t="s">
        <v>97</v>
      </c>
      <c r="B8779" t="s">
        <v>130</v>
      </c>
      <c r="C8779" s="3" t="s">
        <v>46</v>
      </c>
      <c r="D8779" s="3" t="s">
        <v>24</v>
      </c>
      <c r="E8779" s="3" t="s">
        <v>16</v>
      </c>
      <c r="F8779" s="5">
        <v>42614</v>
      </c>
      <c r="G8779">
        <v>138139188</v>
      </c>
      <c r="H8779" s="5">
        <v>42649</v>
      </c>
      <c r="I8779" s="7">
        <v>7310</v>
      </c>
      <c r="J8779" s="9">
        <v>152.58000000000001</v>
      </c>
      <c r="K8779" s="9">
        <v>97.44</v>
      </c>
      <c r="L8779" s="9">
        <v>1115359.8</v>
      </c>
      <c r="M8779" s="9">
        <v>712286.4</v>
      </c>
      <c r="N8779" s="9">
        <v>403073.4</v>
      </c>
    </row>
    <row r="8780" spans="1:14" x14ac:dyDescent="0.3">
      <c r="A8780" t="s">
        <v>17</v>
      </c>
      <c r="B8780" t="s">
        <v>72</v>
      </c>
      <c r="C8780" s="3" t="s">
        <v>32</v>
      </c>
      <c r="D8780" s="3" t="s">
        <v>15</v>
      </c>
      <c r="E8780" s="3" t="s">
        <v>16</v>
      </c>
      <c r="F8780" s="5">
        <v>40774</v>
      </c>
      <c r="G8780">
        <v>241939818</v>
      </c>
      <c r="H8780" s="5">
        <v>40799</v>
      </c>
      <c r="I8780" s="7">
        <v>4224</v>
      </c>
      <c r="J8780" s="9">
        <v>255.28</v>
      </c>
      <c r="K8780" s="9">
        <v>159.41999999999999</v>
      </c>
      <c r="L8780" s="9">
        <v>1078302.72</v>
      </c>
      <c r="M8780" s="9">
        <v>673390.07999999996</v>
      </c>
      <c r="N8780" s="9">
        <v>404912.64000000001</v>
      </c>
    </row>
    <row r="8781" spans="1:14" x14ac:dyDescent="0.3">
      <c r="A8781" t="s">
        <v>17</v>
      </c>
      <c r="B8781" t="s">
        <v>103</v>
      </c>
      <c r="C8781" s="3" t="s">
        <v>46</v>
      </c>
      <c r="D8781" s="3" t="s">
        <v>15</v>
      </c>
      <c r="E8781" s="3" t="s">
        <v>16</v>
      </c>
      <c r="F8781" s="5">
        <v>41785</v>
      </c>
      <c r="G8781">
        <v>951705110</v>
      </c>
      <c r="H8781" s="5">
        <v>41834</v>
      </c>
      <c r="I8781" s="7">
        <v>9546</v>
      </c>
      <c r="J8781" s="9">
        <v>152.58000000000001</v>
      </c>
      <c r="K8781" s="9">
        <v>97.44</v>
      </c>
      <c r="L8781" s="9">
        <v>1456528.68</v>
      </c>
      <c r="M8781" s="9">
        <v>930162.24</v>
      </c>
      <c r="N8781" s="9">
        <v>526366.43999999994</v>
      </c>
    </row>
    <row r="8782" spans="1:14" x14ac:dyDescent="0.3">
      <c r="A8782" t="s">
        <v>17</v>
      </c>
      <c r="B8782" t="s">
        <v>61</v>
      </c>
      <c r="C8782" s="3" t="s">
        <v>52</v>
      </c>
      <c r="D8782" s="3" t="s">
        <v>24</v>
      </c>
      <c r="E8782" s="3" t="s">
        <v>28</v>
      </c>
      <c r="F8782" s="5">
        <v>41559</v>
      </c>
      <c r="G8782">
        <v>408108890</v>
      </c>
      <c r="H8782" s="5">
        <v>41601</v>
      </c>
      <c r="I8782" s="7">
        <v>7344</v>
      </c>
      <c r="J8782" s="9">
        <v>437.2</v>
      </c>
      <c r="K8782" s="9">
        <v>263.33</v>
      </c>
      <c r="L8782" s="9">
        <v>3210796.8</v>
      </c>
      <c r="M8782" s="9">
        <v>1933895.52</v>
      </c>
      <c r="N8782" s="9">
        <v>1276901.28</v>
      </c>
    </row>
    <row r="8783" spans="1:14" x14ac:dyDescent="0.3">
      <c r="A8783" t="s">
        <v>35</v>
      </c>
      <c r="B8783" t="s">
        <v>176</v>
      </c>
      <c r="C8783" s="3" t="s">
        <v>52</v>
      </c>
      <c r="D8783" s="3" t="s">
        <v>24</v>
      </c>
      <c r="E8783" s="3" t="s">
        <v>28</v>
      </c>
      <c r="F8783" s="5">
        <v>41929</v>
      </c>
      <c r="G8783">
        <v>872137486</v>
      </c>
      <c r="H8783" s="5">
        <v>41930</v>
      </c>
      <c r="I8783" s="7">
        <v>3718</v>
      </c>
      <c r="J8783" s="9">
        <v>437.2</v>
      </c>
      <c r="K8783" s="9">
        <v>263.33</v>
      </c>
      <c r="L8783" s="9">
        <v>1625509.6</v>
      </c>
      <c r="M8783" s="9">
        <v>979060.94</v>
      </c>
      <c r="N8783" s="9">
        <v>646448.66</v>
      </c>
    </row>
    <row r="8784" spans="1:14" x14ac:dyDescent="0.3">
      <c r="A8784" t="s">
        <v>17</v>
      </c>
      <c r="B8784" t="s">
        <v>89</v>
      </c>
      <c r="C8784" s="3" t="s">
        <v>34</v>
      </c>
      <c r="D8784" s="3" t="s">
        <v>15</v>
      </c>
      <c r="E8784" s="3" t="s">
        <v>39</v>
      </c>
      <c r="F8784" s="5">
        <v>40967</v>
      </c>
      <c r="G8784">
        <v>175089728</v>
      </c>
      <c r="H8784" s="5">
        <v>40983</v>
      </c>
      <c r="I8784" s="7">
        <v>1796</v>
      </c>
      <c r="J8784" s="9">
        <v>421.89</v>
      </c>
      <c r="K8784" s="9">
        <v>364.69</v>
      </c>
      <c r="L8784" s="9">
        <v>757714.44</v>
      </c>
      <c r="M8784" s="9">
        <v>654983.24</v>
      </c>
      <c r="N8784" s="9">
        <v>102731.2</v>
      </c>
    </row>
    <row r="8785" spans="1:14" x14ac:dyDescent="0.3">
      <c r="A8785" t="s">
        <v>35</v>
      </c>
      <c r="B8785" t="s">
        <v>176</v>
      </c>
      <c r="C8785" s="3" t="s">
        <v>64</v>
      </c>
      <c r="D8785" s="3" t="s">
        <v>24</v>
      </c>
      <c r="E8785" s="3" t="s">
        <v>20</v>
      </c>
      <c r="F8785" s="5">
        <v>42667</v>
      </c>
      <c r="G8785">
        <v>268576943</v>
      </c>
      <c r="H8785" s="5">
        <v>42700</v>
      </c>
      <c r="I8785" s="7">
        <v>6741</v>
      </c>
      <c r="J8785" s="9">
        <v>9.33</v>
      </c>
      <c r="K8785" s="9">
        <v>6.92</v>
      </c>
      <c r="L8785" s="9">
        <v>62893.53</v>
      </c>
      <c r="M8785" s="9">
        <v>46647.72</v>
      </c>
      <c r="N8785" s="9">
        <v>16245.81</v>
      </c>
    </row>
    <row r="8786" spans="1:14" x14ac:dyDescent="0.3">
      <c r="A8786" t="s">
        <v>29</v>
      </c>
      <c r="B8786" t="s">
        <v>31</v>
      </c>
      <c r="C8786" s="3" t="s">
        <v>43</v>
      </c>
      <c r="D8786" s="3" t="s">
        <v>24</v>
      </c>
      <c r="E8786" s="3" t="s">
        <v>16</v>
      </c>
      <c r="F8786" s="5">
        <v>41731</v>
      </c>
      <c r="G8786">
        <v>474522960</v>
      </c>
      <c r="H8786" s="5">
        <v>41773</v>
      </c>
      <c r="I8786" s="7">
        <v>744</v>
      </c>
      <c r="J8786" s="9">
        <v>109.28</v>
      </c>
      <c r="K8786" s="9">
        <v>35.840000000000003</v>
      </c>
      <c r="L8786" s="9">
        <v>81304.320000000007</v>
      </c>
      <c r="M8786" s="9">
        <v>26664.959999999999</v>
      </c>
      <c r="N8786" s="9">
        <v>54639.360000000001</v>
      </c>
    </row>
    <row r="8787" spans="1:14" x14ac:dyDescent="0.3">
      <c r="A8787" t="s">
        <v>35</v>
      </c>
      <c r="B8787" t="s">
        <v>114</v>
      </c>
      <c r="C8787" s="3" t="s">
        <v>38</v>
      </c>
      <c r="D8787" s="3" t="s">
        <v>15</v>
      </c>
      <c r="E8787" s="3" t="s">
        <v>28</v>
      </c>
      <c r="F8787" s="5">
        <v>41547</v>
      </c>
      <c r="G8787">
        <v>635164105</v>
      </c>
      <c r="H8787" s="5">
        <v>41590</v>
      </c>
      <c r="I8787" s="7">
        <v>8028</v>
      </c>
      <c r="J8787" s="9">
        <v>205.7</v>
      </c>
      <c r="K8787" s="9">
        <v>117.11</v>
      </c>
      <c r="L8787" s="9">
        <v>1651359.6</v>
      </c>
      <c r="M8787" s="9">
        <v>940159.08</v>
      </c>
      <c r="N8787" s="9">
        <v>711200.52</v>
      </c>
    </row>
    <row r="8788" spans="1:14" x14ac:dyDescent="0.3">
      <c r="A8788" t="s">
        <v>17</v>
      </c>
      <c r="B8788" t="s">
        <v>116</v>
      </c>
      <c r="C8788" s="3" t="s">
        <v>14</v>
      </c>
      <c r="D8788" s="3" t="s">
        <v>24</v>
      </c>
      <c r="E8788" s="3" t="s">
        <v>20</v>
      </c>
      <c r="F8788" s="5">
        <v>41744</v>
      </c>
      <c r="G8788">
        <v>663049209</v>
      </c>
      <c r="H8788" s="5">
        <v>41771</v>
      </c>
      <c r="I8788" s="7">
        <v>9850</v>
      </c>
      <c r="J8788" s="9">
        <v>651.21</v>
      </c>
      <c r="K8788" s="9">
        <v>524.96</v>
      </c>
      <c r="L8788" s="9">
        <v>6414418.5</v>
      </c>
      <c r="M8788" s="9">
        <v>5170856</v>
      </c>
      <c r="N8788" s="9">
        <v>1243562.5</v>
      </c>
    </row>
    <row r="8789" spans="1:14" x14ac:dyDescent="0.3">
      <c r="A8789" t="s">
        <v>12</v>
      </c>
      <c r="B8789" t="s">
        <v>191</v>
      </c>
      <c r="C8789" s="3" t="s">
        <v>25</v>
      </c>
      <c r="D8789" s="3" t="s">
        <v>24</v>
      </c>
      <c r="E8789" s="3" t="s">
        <v>28</v>
      </c>
      <c r="F8789" s="5">
        <v>42339</v>
      </c>
      <c r="G8789">
        <v>991039597</v>
      </c>
      <c r="H8789" s="5">
        <v>42385</v>
      </c>
      <c r="I8789" s="7">
        <v>9495</v>
      </c>
      <c r="J8789" s="9">
        <v>668.27</v>
      </c>
      <c r="K8789" s="9">
        <v>502.54</v>
      </c>
      <c r="L8789" s="9">
        <v>6345223.6500000004</v>
      </c>
      <c r="M8789" s="9">
        <v>4771617.3</v>
      </c>
      <c r="N8789" s="9">
        <v>1573606.35</v>
      </c>
    </row>
    <row r="8790" spans="1:14" x14ac:dyDescent="0.3">
      <c r="A8790" t="s">
        <v>29</v>
      </c>
      <c r="B8790" t="s">
        <v>152</v>
      </c>
      <c r="C8790" s="3" t="s">
        <v>46</v>
      </c>
      <c r="D8790" s="3" t="s">
        <v>15</v>
      </c>
      <c r="E8790" s="3" t="s">
        <v>28</v>
      </c>
      <c r="F8790" s="5">
        <v>42357</v>
      </c>
      <c r="G8790">
        <v>322309100</v>
      </c>
      <c r="H8790" s="5">
        <v>42398</v>
      </c>
      <c r="I8790" s="7">
        <v>7280</v>
      </c>
      <c r="J8790" s="9">
        <v>152.58000000000001</v>
      </c>
      <c r="K8790" s="9">
        <v>97.44</v>
      </c>
      <c r="L8790" s="9">
        <v>1110782.3999999999</v>
      </c>
      <c r="M8790" s="9">
        <v>709363.19999999995</v>
      </c>
      <c r="N8790" s="9">
        <v>401419.2</v>
      </c>
    </row>
    <row r="8791" spans="1:14" x14ac:dyDescent="0.3">
      <c r="A8791" t="s">
        <v>12</v>
      </c>
      <c r="B8791" t="s">
        <v>102</v>
      </c>
      <c r="C8791" s="3" t="s">
        <v>50</v>
      </c>
      <c r="D8791" s="3" t="s">
        <v>24</v>
      </c>
      <c r="E8791" s="3" t="s">
        <v>16</v>
      </c>
      <c r="F8791" s="5">
        <v>41208</v>
      </c>
      <c r="G8791">
        <v>580344045</v>
      </c>
      <c r="H8791" s="5">
        <v>41224</v>
      </c>
      <c r="I8791" s="7">
        <v>5554</v>
      </c>
      <c r="J8791" s="9">
        <v>81.73</v>
      </c>
      <c r="K8791" s="9">
        <v>56.67</v>
      </c>
      <c r="L8791" s="9">
        <v>453928.42</v>
      </c>
      <c r="M8791" s="9">
        <v>314745.18</v>
      </c>
      <c r="N8791" s="9">
        <v>139183.24</v>
      </c>
    </row>
    <row r="8792" spans="1:14" x14ac:dyDescent="0.3">
      <c r="A8792" t="s">
        <v>12</v>
      </c>
      <c r="B8792" t="s">
        <v>155</v>
      </c>
      <c r="C8792" s="3" t="s">
        <v>19</v>
      </c>
      <c r="D8792" s="3" t="s">
        <v>15</v>
      </c>
      <c r="E8792" s="3" t="s">
        <v>16</v>
      </c>
      <c r="F8792" s="5">
        <v>42845</v>
      </c>
      <c r="G8792">
        <v>158943259</v>
      </c>
      <c r="H8792" s="5">
        <v>42860</v>
      </c>
      <c r="I8792" s="7">
        <v>3697</v>
      </c>
      <c r="J8792" s="9">
        <v>47.45</v>
      </c>
      <c r="K8792" s="9">
        <v>31.79</v>
      </c>
      <c r="L8792" s="9">
        <v>175422.65</v>
      </c>
      <c r="M8792" s="9">
        <v>117527.63</v>
      </c>
      <c r="N8792" s="9">
        <v>57895.02</v>
      </c>
    </row>
    <row r="8793" spans="1:14" x14ac:dyDescent="0.3">
      <c r="A8793" t="s">
        <v>17</v>
      </c>
      <c r="B8793" t="s">
        <v>81</v>
      </c>
      <c r="C8793" s="3" t="s">
        <v>23</v>
      </c>
      <c r="D8793" s="3" t="s">
        <v>15</v>
      </c>
      <c r="E8793" s="3" t="s">
        <v>28</v>
      </c>
      <c r="F8793" s="5">
        <v>40543</v>
      </c>
      <c r="G8793">
        <v>672218072</v>
      </c>
      <c r="H8793" s="5">
        <v>40587</v>
      </c>
      <c r="I8793" s="7">
        <v>3121</v>
      </c>
      <c r="J8793" s="9">
        <v>154.06</v>
      </c>
      <c r="K8793" s="9">
        <v>90.93</v>
      </c>
      <c r="L8793" s="9">
        <v>480821.26</v>
      </c>
      <c r="M8793" s="9">
        <v>283792.53000000003</v>
      </c>
      <c r="N8793" s="9">
        <v>197028.73</v>
      </c>
    </row>
    <row r="8794" spans="1:14" x14ac:dyDescent="0.3">
      <c r="A8794" t="s">
        <v>21</v>
      </c>
      <c r="B8794" t="s">
        <v>101</v>
      </c>
      <c r="C8794" s="3" t="s">
        <v>50</v>
      </c>
      <c r="D8794" s="3" t="s">
        <v>24</v>
      </c>
      <c r="E8794" s="3" t="s">
        <v>16</v>
      </c>
      <c r="F8794" s="5">
        <v>40412</v>
      </c>
      <c r="G8794">
        <v>204592311</v>
      </c>
      <c r="H8794" s="5">
        <v>40459</v>
      </c>
      <c r="I8794" s="7">
        <v>2266</v>
      </c>
      <c r="J8794" s="9">
        <v>81.73</v>
      </c>
      <c r="K8794" s="9">
        <v>56.67</v>
      </c>
      <c r="L8794" s="9">
        <v>185200.18</v>
      </c>
      <c r="M8794" s="9">
        <v>128414.22</v>
      </c>
      <c r="N8794" s="9">
        <v>56785.96</v>
      </c>
    </row>
    <row r="8795" spans="1:14" x14ac:dyDescent="0.3">
      <c r="A8795" t="s">
        <v>12</v>
      </c>
      <c r="B8795" t="s">
        <v>139</v>
      </c>
      <c r="C8795" s="3" t="s">
        <v>32</v>
      </c>
      <c r="D8795" s="3" t="s">
        <v>24</v>
      </c>
      <c r="E8795" s="3" t="s">
        <v>39</v>
      </c>
      <c r="F8795" s="5">
        <v>40655</v>
      </c>
      <c r="G8795">
        <v>960802304</v>
      </c>
      <c r="H8795" s="5">
        <v>40685</v>
      </c>
      <c r="I8795" s="7">
        <v>1608</v>
      </c>
      <c r="J8795" s="9">
        <v>255.28</v>
      </c>
      <c r="K8795" s="9">
        <v>159.41999999999999</v>
      </c>
      <c r="L8795" s="9">
        <v>410490.24</v>
      </c>
      <c r="M8795" s="9">
        <v>256347.36</v>
      </c>
      <c r="N8795" s="9">
        <v>154142.88</v>
      </c>
    </row>
    <row r="8796" spans="1:14" x14ac:dyDescent="0.3">
      <c r="A8796" t="s">
        <v>12</v>
      </c>
      <c r="B8796" t="s">
        <v>217</v>
      </c>
      <c r="C8796" s="3" t="s">
        <v>64</v>
      </c>
      <c r="D8796" s="3" t="s">
        <v>24</v>
      </c>
      <c r="E8796" s="3" t="s">
        <v>39</v>
      </c>
      <c r="F8796" s="5">
        <v>41247</v>
      </c>
      <c r="G8796">
        <v>715896880</v>
      </c>
      <c r="H8796" s="5">
        <v>41287</v>
      </c>
      <c r="I8796" s="7">
        <v>8651</v>
      </c>
      <c r="J8796" s="9">
        <v>9.33</v>
      </c>
      <c r="K8796" s="9">
        <v>6.92</v>
      </c>
      <c r="L8796" s="9">
        <v>80713.83</v>
      </c>
      <c r="M8796" s="9">
        <v>59864.92</v>
      </c>
      <c r="N8796" s="9">
        <v>20848.91</v>
      </c>
    </row>
    <row r="8797" spans="1:14" x14ac:dyDescent="0.3">
      <c r="A8797" t="s">
        <v>29</v>
      </c>
      <c r="B8797" t="s">
        <v>133</v>
      </c>
      <c r="C8797" s="3" t="s">
        <v>50</v>
      </c>
      <c r="D8797" s="3" t="s">
        <v>15</v>
      </c>
      <c r="E8797" s="3" t="s">
        <v>39</v>
      </c>
      <c r="F8797" s="5">
        <v>42550</v>
      </c>
      <c r="G8797">
        <v>465237367</v>
      </c>
      <c r="H8797" s="5">
        <v>42587</v>
      </c>
      <c r="I8797" s="7">
        <v>2930</v>
      </c>
      <c r="J8797" s="9">
        <v>81.73</v>
      </c>
      <c r="K8797" s="9">
        <v>56.67</v>
      </c>
      <c r="L8797" s="9">
        <v>239468.9</v>
      </c>
      <c r="M8797" s="9">
        <v>166043.1</v>
      </c>
      <c r="N8797" s="9">
        <v>73425.8</v>
      </c>
    </row>
    <row r="8798" spans="1:14" x14ac:dyDescent="0.3">
      <c r="A8798" t="s">
        <v>12</v>
      </c>
      <c r="B8798" t="s">
        <v>173</v>
      </c>
      <c r="C8798" s="3" t="s">
        <v>64</v>
      </c>
      <c r="D8798" s="3" t="s">
        <v>24</v>
      </c>
      <c r="E8798" s="3" t="s">
        <v>39</v>
      </c>
      <c r="F8798" s="5">
        <v>41169</v>
      </c>
      <c r="G8798">
        <v>374497592</v>
      </c>
      <c r="H8798" s="5">
        <v>41185</v>
      </c>
      <c r="I8798" s="7">
        <v>1014</v>
      </c>
      <c r="J8798" s="9">
        <v>9.33</v>
      </c>
      <c r="K8798" s="9">
        <v>6.92</v>
      </c>
      <c r="L8798" s="9">
        <v>9460.6200000000008</v>
      </c>
      <c r="M8798" s="9">
        <v>7016.88</v>
      </c>
      <c r="N8798" s="9">
        <v>2443.7399999999998</v>
      </c>
    </row>
    <row r="8799" spans="1:14" x14ac:dyDescent="0.3">
      <c r="A8799" t="s">
        <v>44</v>
      </c>
      <c r="B8799" t="s">
        <v>141</v>
      </c>
      <c r="C8799" s="3" t="s">
        <v>50</v>
      </c>
      <c r="D8799" s="3" t="s">
        <v>24</v>
      </c>
      <c r="E8799" s="3" t="s">
        <v>20</v>
      </c>
      <c r="F8799" s="5">
        <v>42392</v>
      </c>
      <c r="G8799">
        <v>229663884</v>
      </c>
      <c r="H8799" s="5">
        <v>42433</v>
      </c>
      <c r="I8799" s="7">
        <v>1502</v>
      </c>
      <c r="J8799" s="9">
        <v>81.73</v>
      </c>
      <c r="K8799" s="9">
        <v>56.67</v>
      </c>
      <c r="L8799" s="9">
        <v>122758.46</v>
      </c>
      <c r="M8799" s="9">
        <v>85118.34</v>
      </c>
      <c r="N8799" s="9">
        <v>37640.120000000003</v>
      </c>
    </row>
    <row r="8800" spans="1:14" x14ac:dyDescent="0.3">
      <c r="A8800" t="s">
        <v>12</v>
      </c>
      <c r="B8800" t="s">
        <v>91</v>
      </c>
      <c r="C8800" s="3" t="s">
        <v>25</v>
      </c>
      <c r="D8800" s="3" t="s">
        <v>15</v>
      </c>
      <c r="E8800" s="3" t="s">
        <v>39</v>
      </c>
      <c r="F8800" s="5">
        <v>42220</v>
      </c>
      <c r="G8800">
        <v>787035071</v>
      </c>
      <c r="H8800" s="5">
        <v>42228</v>
      </c>
      <c r="I8800" s="7">
        <v>22</v>
      </c>
      <c r="J8800" s="9">
        <v>668.27</v>
      </c>
      <c r="K8800" s="9">
        <v>502.54</v>
      </c>
      <c r="L8800" s="9">
        <v>14701.94</v>
      </c>
      <c r="M8800" s="9">
        <v>11055.88</v>
      </c>
      <c r="N8800" s="9">
        <v>3646.06</v>
      </c>
    </row>
    <row r="8801" spans="1:14" x14ac:dyDescent="0.3">
      <c r="A8801" t="s">
        <v>29</v>
      </c>
      <c r="B8801" t="s">
        <v>204</v>
      </c>
      <c r="C8801" s="3" t="s">
        <v>34</v>
      </c>
      <c r="D8801" s="3" t="s">
        <v>15</v>
      </c>
      <c r="E8801" s="3" t="s">
        <v>39</v>
      </c>
      <c r="F8801" s="5">
        <v>42570</v>
      </c>
      <c r="G8801">
        <v>623222482</v>
      </c>
      <c r="H8801" s="5">
        <v>42601</v>
      </c>
      <c r="I8801" s="7">
        <v>4237</v>
      </c>
      <c r="J8801" s="9">
        <v>421.89</v>
      </c>
      <c r="K8801" s="9">
        <v>364.69</v>
      </c>
      <c r="L8801" s="9">
        <v>1787547.93</v>
      </c>
      <c r="M8801" s="9">
        <v>1545191.53</v>
      </c>
      <c r="N8801" s="9">
        <v>242356.4</v>
      </c>
    </row>
    <row r="8802" spans="1:14" x14ac:dyDescent="0.3">
      <c r="A8802" t="s">
        <v>44</v>
      </c>
      <c r="B8802" t="s">
        <v>122</v>
      </c>
      <c r="C8802" s="3" t="s">
        <v>52</v>
      </c>
      <c r="D8802" s="3" t="s">
        <v>24</v>
      </c>
      <c r="E8802" s="3" t="s">
        <v>28</v>
      </c>
      <c r="F8802" s="5">
        <v>41602</v>
      </c>
      <c r="G8802">
        <v>185149943</v>
      </c>
      <c r="H8802" s="5">
        <v>41611</v>
      </c>
      <c r="I8802" s="7">
        <v>8838</v>
      </c>
      <c r="J8802" s="9">
        <v>437.2</v>
      </c>
      <c r="K8802" s="9">
        <v>263.33</v>
      </c>
      <c r="L8802" s="9">
        <v>3863973.6</v>
      </c>
      <c r="M8802" s="9">
        <v>2327310.54</v>
      </c>
      <c r="N8802" s="9">
        <v>1536663.06</v>
      </c>
    </row>
    <row r="8803" spans="1:14" x14ac:dyDescent="0.3">
      <c r="A8803" t="s">
        <v>35</v>
      </c>
      <c r="B8803" t="s">
        <v>47</v>
      </c>
      <c r="C8803" s="3" t="s">
        <v>14</v>
      </c>
      <c r="D8803" s="3" t="s">
        <v>15</v>
      </c>
      <c r="E8803" s="3" t="s">
        <v>16</v>
      </c>
      <c r="F8803" s="5">
        <v>40630</v>
      </c>
      <c r="G8803">
        <v>440053784</v>
      </c>
      <c r="H8803" s="5">
        <v>40637</v>
      </c>
      <c r="I8803" s="7">
        <v>549</v>
      </c>
      <c r="J8803" s="9">
        <v>651.21</v>
      </c>
      <c r="K8803" s="9">
        <v>524.96</v>
      </c>
      <c r="L8803" s="9">
        <v>357514.29</v>
      </c>
      <c r="M8803" s="9">
        <v>288203.03999999998</v>
      </c>
      <c r="N8803" s="9">
        <v>69311.25</v>
      </c>
    </row>
    <row r="8804" spans="1:14" x14ac:dyDescent="0.3">
      <c r="A8804" t="s">
        <v>17</v>
      </c>
      <c r="B8804" t="s">
        <v>171</v>
      </c>
      <c r="C8804" s="3" t="s">
        <v>23</v>
      </c>
      <c r="D8804" s="3" t="s">
        <v>24</v>
      </c>
      <c r="E8804" s="3" t="s">
        <v>39</v>
      </c>
      <c r="F8804" s="5">
        <v>42740</v>
      </c>
      <c r="G8804">
        <v>625482833</v>
      </c>
      <c r="H8804" s="5">
        <v>42767</v>
      </c>
      <c r="I8804" s="7">
        <v>3125</v>
      </c>
      <c r="J8804" s="9">
        <v>154.06</v>
      </c>
      <c r="K8804" s="9">
        <v>90.93</v>
      </c>
      <c r="L8804" s="9">
        <v>481437.5</v>
      </c>
      <c r="M8804" s="9">
        <v>284156.25</v>
      </c>
      <c r="N8804" s="9">
        <v>197281.25</v>
      </c>
    </row>
    <row r="8805" spans="1:14" x14ac:dyDescent="0.3">
      <c r="A8805" t="s">
        <v>12</v>
      </c>
      <c r="B8805" t="s">
        <v>195</v>
      </c>
      <c r="C8805" s="3" t="s">
        <v>23</v>
      </c>
      <c r="D8805" s="3" t="s">
        <v>15</v>
      </c>
      <c r="E8805" s="3" t="s">
        <v>16</v>
      </c>
      <c r="F8805" s="5">
        <v>40343</v>
      </c>
      <c r="G8805">
        <v>499298417</v>
      </c>
      <c r="H8805" s="5">
        <v>40377</v>
      </c>
      <c r="I8805" s="7">
        <v>2352</v>
      </c>
      <c r="J8805" s="9">
        <v>154.06</v>
      </c>
      <c r="K8805" s="9">
        <v>90.93</v>
      </c>
      <c r="L8805" s="9">
        <v>362349.12</v>
      </c>
      <c r="M8805" s="9">
        <v>213867.36</v>
      </c>
      <c r="N8805" s="9">
        <v>148481.76</v>
      </c>
    </row>
    <row r="8806" spans="1:14" x14ac:dyDescent="0.3">
      <c r="A8806" t="s">
        <v>17</v>
      </c>
      <c r="B8806" t="s">
        <v>108</v>
      </c>
      <c r="C8806" s="3" t="s">
        <v>14</v>
      </c>
      <c r="D8806" s="3" t="s">
        <v>24</v>
      </c>
      <c r="E8806" s="3" t="s">
        <v>28</v>
      </c>
      <c r="F8806" s="5">
        <v>41453</v>
      </c>
      <c r="G8806">
        <v>789674365</v>
      </c>
      <c r="H8806" s="5">
        <v>41485</v>
      </c>
      <c r="I8806" s="7">
        <v>1048</v>
      </c>
      <c r="J8806" s="9">
        <v>651.21</v>
      </c>
      <c r="K8806" s="9">
        <v>524.96</v>
      </c>
      <c r="L8806" s="9">
        <v>682468.08</v>
      </c>
      <c r="M8806" s="9">
        <v>550158.07999999996</v>
      </c>
      <c r="N8806" s="9">
        <v>132310</v>
      </c>
    </row>
    <row r="8807" spans="1:14" x14ac:dyDescent="0.3">
      <c r="A8807" t="s">
        <v>21</v>
      </c>
      <c r="B8807" t="s">
        <v>42</v>
      </c>
      <c r="C8807" s="3" t="s">
        <v>46</v>
      </c>
      <c r="D8807" s="3" t="s">
        <v>24</v>
      </c>
      <c r="E8807" s="3" t="s">
        <v>28</v>
      </c>
      <c r="F8807" s="5">
        <v>40640</v>
      </c>
      <c r="G8807">
        <v>945097005</v>
      </c>
      <c r="H8807" s="5">
        <v>40677</v>
      </c>
      <c r="I8807" s="7">
        <v>4061</v>
      </c>
      <c r="J8807" s="9">
        <v>152.58000000000001</v>
      </c>
      <c r="K8807" s="9">
        <v>97.44</v>
      </c>
      <c r="L8807" s="9">
        <v>619627.38</v>
      </c>
      <c r="M8807" s="9">
        <v>395703.84</v>
      </c>
      <c r="N8807" s="9">
        <v>223923.54</v>
      </c>
    </row>
    <row r="8808" spans="1:14" x14ac:dyDescent="0.3">
      <c r="A8808" t="s">
        <v>12</v>
      </c>
      <c r="B8808" t="s">
        <v>200</v>
      </c>
      <c r="C8808" s="3" t="s">
        <v>14</v>
      </c>
      <c r="D8808" s="3" t="s">
        <v>15</v>
      </c>
      <c r="E8808" s="3" t="s">
        <v>39</v>
      </c>
      <c r="F8808" s="5">
        <v>42548</v>
      </c>
      <c r="G8808">
        <v>484365165</v>
      </c>
      <c r="H8808" s="5">
        <v>42553</v>
      </c>
      <c r="I8808" s="7">
        <v>3271</v>
      </c>
      <c r="J8808" s="9">
        <v>651.21</v>
      </c>
      <c r="K8808" s="9">
        <v>524.96</v>
      </c>
      <c r="L8808" s="9">
        <v>2130107.91</v>
      </c>
      <c r="M8808" s="9">
        <v>1717144.16</v>
      </c>
      <c r="N8808" s="9">
        <v>412963.75</v>
      </c>
    </row>
    <row r="8809" spans="1:14" x14ac:dyDescent="0.3">
      <c r="A8809" t="s">
        <v>35</v>
      </c>
      <c r="B8809" t="s">
        <v>134</v>
      </c>
      <c r="C8809" s="3" t="s">
        <v>14</v>
      </c>
      <c r="D8809" s="3" t="s">
        <v>15</v>
      </c>
      <c r="E8809" s="3" t="s">
        <v>16</v>
      </c>
      <c r="F8809" s="5">
        <v>41143</v>
      </c>
      <c r="G8809">
        <v>346590173</v>
      </c>
      <c r="H8809" s="5">
        <v>41148</v>
      </c>
      <c r="I8809" s="7">
        <v>2589</v>
      </c>
      <c r="J8809" s="9">
        <v>651.21</v>
      </c>
      <c r="K8809" s="9">
        <v>524.96</v>
      </c>
      <c r="L8809" s="9">
        <v>1685982.69</v>
      </c>
      <c r="M8809" s="9">
        <v>1359121.44</v>
      </c>
      <c r="N8809" s="9">
        <v>326861.25</v>
      </c>
    </row>
    <row r="8810" spans="1:14" x14ac:dyDescent="0.3">
      <c r="A8810" t="s">
        <v>35</v>
      </c>
      <c r="B8810" t="s">
        <v>114</v>
      </c>
      <c r="C8810" s="3" t="s">
        <v>64</v>
      </c>
      <c r="D8810" s="3" t="s">
        <v>24</v>
      </c>
      <c r="E8810" s="3" t="s">
        <v>39</v>
      </c>
      <c r="F8810" s="5">
        <v>40461</v>
      </c>
      <c r="G8810">
        <v>641195857</v>
      </c>
      <c r="H8810" s="5">
        <v>40504</v>
      </c>
      <c r="I8810" s="7">
        <v>2958</v>
      </c>
      <c r="J8810" s="9">
        <v>9.33</v>
      </c>
      <c r="K8810" s="9">
        <v>6.92</v>
      </c>
      <c r="L8810" s="9">
        <v>27598.14</v>
      </c>
      <c r="M8810" s="9">
        <v>20469.36</v>
      </c>
      <c r="N8810" s="9">
        <v>7128.78</v>
      </c>
    </row>
    <row r="8811" spans="1:14" x14ac:dyDescent="0.3">
      <c r="A8811" t="s">
        <v>29</v>
      </c>
      <c r="B8811" t="s">
        <v>30</v>
      </c>
      <c r="C8811" s="3" t="s">
        <v>38</v>
      </c>
      <c r="D8811" s="3" t="s">
        <v>24</v>
      </c>
      <c r="E8811" s="3" t="s">
        <v>28</v>
      </c>
      <c r="F8811" s="5">
        <v>42164</v>
      </c>
      <c r="G8811">
        <v>197918546</v>
      </c>
      <c r="H8811" s="5">
        <v>42203</v>
      </c>
      <c r="I8811" s="7">
        <v>7351</v>
      </c>
      <c r="J8811" s="9">
        <v>205.7</v>
      </c>
      <c r="K8811" s="9">
        <v>117.11</v>
      </c>
      <c r="L8811" s="9">
        <v>1512100.7</v>
      </c>
      <c r="M8811" s="9">
        <v>860875.61</v>
      </c>
      <c r="N8811" s="9">
        <v>651225.09</v>
      </c>
    </row>
    <row r="8812" spans="1:14" x14ac:dyDescent="0.3">
      <c r="A8812" t="s">
        <v>12</v>
      </c>
      <c r="B8812" t="s">
        <v>173</v>
      </c>
      <c r="C8812" s="3" t="s">
        <v>64</v>
      </c>
      <c r="D8812" s="3" t="s">
        <v>24</v>
      </c>
      <c r="E8812" s="3" t="s">
        <v>20</v>
      </c>
      <c r="F8812" s="5">
        <v>41384</v>
      </c>
      <c r="G8812">
        <v>616807067</v>
      </c>
      <c r="H8812" s="5">
        <v>41384</v>
      </c>
      <c r="I8812" s="7">
        <v>5773</v>
      </c>
      <c r="J8812" s="9">
        <v>9.33</v>
      </c>
      <c r="K8812" s="9">
        <v>6.92</v>
      </c>
      <c r="L8812" s="9">
        <v>53862.09</v>
      </c>
      <c r="M8812" s="9">
        <v>39949.160000000003</v>
      </c>
      <c r="N8812" s="9">
        <v>13912.93</v>
      </c>
    </row>
    <row r="8813" spans="1:14" x14ac:dyDescent="0.3">
      <c r="A8813" t="s">
        <v>44</v>
      </c>
      <c r="B8813" t="s">
        <v>196</v>
      </c>
      <c r="C8813" s="3" t="s">
        <v>46</v>
      </c>
      <c r="D8813" s="3" t="s">
        <v>15</v>
      </c>
      <c r="E8813" s="3" t="s">
        <v>20</v>
      </c>
      <c r="F8813" s="5">
        <v>41943</v>
      </c>
      <c r="G8813">
        <v>418222749</v>
      </c>
      <c r="H8813" s="5">
        <v>41943</v>
      </c>
      <c r="I8813" s="7">
        <v>260</v>
      </c>
      <c r="J8813" s="9">
        <v>152.58000000000001</v>
      </c>
      <c r="K8813" s="9">
        <v>97.44</v>
      </c>
      <c r="L8813" s="9">
        <v>39670.800000000003</v>
      </c>
      <c r="M8813" s="9">
        <v>25334.400000000001</v>
      </c>
      <c r="N8813" s="9">
        <v>14336.4</v>
      </c>
    </row>
    <row r="8814" spans="1:14" x14ac:dyDescent="0.3">
      <c r="A8814" t="s">
        <v>12</v>
      </c>
      <c r="B8814" t="s">
        <v>185</v>
      </c>
      <c r="C8814" s="3" t="s">
        <v>46</v>
      </c>
      <c r="D8814" s="3" t="s">
        <v>15</v>
      </c>
      <c r="E8814" s="3" t="s">
        <v>16</v>
      </c>
      <c r="F8814" s="5">
        <v>41135</v>
      </c>
      <c r="G8814">
        <v>892839419</v>
      </c>
      <c r="H8814" s="5">
        <v>41185</v>
      </c>
      <c r="I8814" s="7">
        <v>9880</v>
      </c>
      <c r="J8814" s="9">
        <v>152.58000000000001</v>
      </c>
      <c r="K8814" s="9">
        <v>97.44</v>
      </c>
      <c r="L8814" s="9">
        <v>1507490.4</v>
      </c>
      <c r="M8814" s="9">
        <v>962707.2</v>
      </c>
      <c r="N8814" s="9">
        <v>544783.19999999995</v>
      </c>
    </row>
    <row r="8815" spans="1:14" x14ac:dyDescent="0.3">
      <c r="A8815" t="s">
        <v>12</v>
      </c>
      <c r="B8815" t="s">
        <v>218</v>
      </c>
      <c r="C8815" s="3" t="s">
        <v>64</v>
      </c>
      <c r="D8815" s="3" t="s">
        <v>24</v>
      </c>
      <c r="E8815" s="3" t="s">
        <v>16</v>
      </c>
      <c r="F8815" s="5">
        <v>42175</v>
      </c>
      <c r="G8815">
        <v>251643407</v>
      </c>
      <c r="H8815" s="5">
        <v>42193</v>
      </c>
      <c r="I8815" s="7">
        <v>5731</v>
      </c>
      <c r="J8815" s="9">
        <v>9.33</v>
      </c>
      <c r="K8815" s="9">
        <v>6.92</v>
      </c>
      <c r="L8815" s="9">
        <v>53470.23</v>
      </c>
      <c r="M8815" s="9">
        <v>39658.519999999997</v>
      </c>
      <c r="N8815" s="9">
        <v>13811.71</v>
      </c>
    </row>
    <row r="8816" spans="1:14" x14ac:dyDescent="0.3">
      <c r="A8816" t="s">
        <v>21</v>
      </c>
      <c r="B8816" t="s">
        <v>22</v>
      </c>
      <c r="C8816" s="3" t="s">
        <v>32</v>
      </c>
      <c r="D8816" s="3" t="s">
        <v>15</v>
      </c>
      <c r="E8816" s="3" t="s">
        <v>39</v>
      </c>
      <c r="F8816" s="5">
        <v>41755</v>
      </c>
      <c r="G8816">
        <v>375933539</v>
      </c>
      <c r="H8816" s="5">
        <v>41775</v>
      </c>
      <c r="I8816" s="7">
        <v>5943</v>
      </c>
      <c r="J8816" s="9">
        <v>255.28</v>
      </c>
      <c r="K8816" s="9">
        <v>159.41999999999999</v>
      </c>
      <c r="L8816" s="9">
        <v>1517129.04</v>
      </c>
      <c r="M8816" s="9">
        <v>947433.06</v>
      </c>
      <c r="N8816" s="9">
        <v>569695.98</v>
      </c>
    </row>
    <row r="8817" spans="1:14" x14ac:dyDescent="0.3">
      <c r="A8817" t="s">
        <v>21</v>
      </c>
      <c r="B8817" t="s">
        <v>136</v>
      </c>
      <c r="C8817" s="3" t="s">
        <v>46</v>
      </c>
      <c r="D8817" s="3" t="s">
        <v>24</v>
      </c>
      <c r="E8817" s="3" t="s">
        <v>39</v>
      </c>
      <c r="F8817" s="5">
        <v>42484</v>
      </c>
      <c r="G8817">
        <v>967321145</v>
      </c>
      <c r="H8817" s="5">
        <v>42514</v>
      </c>
      <c r="I8817" s="7">
        <v>678</v>
      </c>
      <c r="J8817" s="9">
        <v>152.58000000000001</v>
      </c>
      <c r="K8817" s="9">
        <v>97.44</v>
      </c>
      <c r="L8817" s="9">
        <v>103449.24</v>
      </c>
      <c r="M8817" s="9">
        <v>66064.320000000007</v>
      </c>
      <c r="N8817" s="9">
        <v>37384.92</v>
      </c>
    </row>
    <row r="8818" spans="1:14" x14ac:dyDescent="0.3">
      <c r="A8818" t="s">
        <v>21</v>
      </c>
      <c r="B8818" t="s">
        <v>153</v>
      </c>
      <c r="C8818" s="3" t="s">
        <v>34</v>
      </c>
      <c r="D8818" s="3" t="s">
        <v>15</v>
      </c>
      <c r="E8818" s="3" t="s">
        <v>39</v>
      </c>
      <c r="F8818" s="5">
        <v>40447</v>
      </c>
      <c r="G8818">
        <v>897730052</v>
      </c>
      <c r="H8818" s="5">
        <v>40456</v>
      </c>
      <c r="I8818" s="7">
        <v>7127</v>
      </c>
      <c r="J8818" s="9">
        <v>421.89</v>
      </c>
      <c r="K8818" s="9">
        <v>364.69</v>
      </c>
      <c r="L8818" s="9">
        <v>3006810.03</v>
      </c>
      <c r="M8818" s="9">
        <v>2599145.63</v>
      </c>
      <c r="N8818" s="9">
        <v>407664.4</v>
      </c>
    </row>
    <row r="8819" spans="1:14" x14ac:dyDescent="0.3">
      <c r="A8819" t="s">
        <v>97</v>
      </c>
      <c r="B8819" t="s">
        <v>172</v>
      </c>
      <c r="C8819" s="3" t="s">
        <v>25</v>
      </c>
      <c r="D8819" s="3" t="s">
        <v>24</v>
      </c>
      <c r="E8819" s="3" t="s">
        <v>16</v>
      </c>
      <c r="F8819" s="5">
        <v>40416</v>
      </c>
      <c r="G8819">
        <v>459396588</v>
      </c>
      <c r="H8819" s="5">
        <v>40452</v>
      </c>
      <c r="I8819" s="7">
        <v>4514</v>
      </c>
      <c r="J8819" s="9">
        <v>668.27</v>
      </c>
      <c r="K8819" s="9">
        <v>502.54</v>
      </c>
      <c r="L8819" s="9">
        <v>3016570.78</v>
      </c>
      <c r="M8819" s="9">
        <v>2268465.56</v>
      </c>
      <c r="N8819" s="9">
        <v>748105.22</v>
      </c>
    </row>
    <row r="8820" spans="1:14" x14ac:dyDescent="0.3">
      <c r="A8820" t="s">
        <v>12</v>
      </c>
      <c r="B8820" t="s">
        <v>107</v>
      </c>
      <c r="C8820" s="3" t="s">
        <v>19</v>
      </c>
      <c r="D8820" s="3" t="s">
        <v>24</v>
      </c>
      <c r="E8820" s="3" t="s">
        <v>39</v>
      </c>
      <c r="F8820" s="5">
        <v>40636</v>
      </c>
      <c r="G8820">
        <v>914869582</v>
      </c>
      <c r="H8820" s="5">
        <v>40659</v>
      </c>
      <c r="I8820" s="7">
        <v>9095</v>
      </c>
      <c r="J8820" s="9">
        <v>47.45</v>
      </c>
      <c r="K8820" s="9">
        <v>31.79</v>
      </c>
      <c r="L8820" s="9">
        <v>431557.75</v>
      </c>
      <c r="M8820" s="9">
        <v>289130.05</v>
      </c>
      <c r="N8820" s="9">
        <v>142427.70000000001</v>
      </c>
    </row>
    <row r="8821" spans="1:14" x14ac:dyDescent="0.3">
      <c r="A8821" t="s">
        <v>12</v>
      </c>
      <c r="B8821" t="s">
        <v>37</v>
      </c>
      <c r="C8821" s="3" t="s">
        <v>25</v>
      </c>
      <c r="D8821" s="3" t="s">
        <v>24</v>
      </c>
      <c r="E8821" s="3" t="s">
        <v>20</v>
      </c>
      <c r="F8821" s="5">
        <v>42507</v>
      </c>
      <c r="G8821">
        <v>447010362</v>
      </c>
      <c r="H8821" s="5">
        <v>42557</v>
      </c>
      <c r="I8821" s="7">
        <v>9154</v>
      </c>
      <c r="J8821" s="9">
        <v>668.27</v>
      </c>
      <c r="K8821" s="9">
        <v>502.54</v>
      </c>
      <c r="L8821" s="9">
        <v>6117343.5800000001</v>
      </c>
      <c r="M8821" s="9">
        <v>4600251.16</v>
      </c>
      <c r="N8821" s="9">
        <v>1517092.42</v>
      </c>
    </row>
    <row r="8822" spans="1:14" x14ac:dyDescent="0.3">
      <c r="A8822" t="s">
        <v>35</v>
      </c>
      <c r="B8822" t="s">
        <v>36</v>
      </c>
      <c r="C8822" s="3" t="s">
        <v>14</v>
      </c>
      <c r="D8822" s="3" t="s">
        <v>24</v>
      </c>
      <c r="E8822" s="3" t="s">
        <v>28</v>
      </c>
      <c r="F8822" s="5">
        <v>40906</v>
      </c>
      <c r="G8822">
        <v>908992755</v>
      </c>
      <c r="H8822" s="5">
        <v>40937</v>
      </c>
      <c r="I8822" s="7">
        <v>11</v>
      </c>
      <c r="J8822" s="9">
        <v>651.21</v>
      </c>
      <c r="K8822" s="9">
        <v>524.96</v>
      </c>
      <c r="L8822" s="9">
        <v>7163.31</v>
      </c>
      <c r="M8822" s="9">
        <v>5774.56</v>
      </c>
      <c r="N8822" s="9">
        <v>1388.75</v>
      </c>
    </row>
    <row r="8823" spans="1:14" x14ac:dyDescent="0.3">
      <c r="A8823" t="s">
        <v>12</v>
      </c>
      <c r="B8823" t="s">
        <v>37</v>
      </c>
      <c r="C8823" s="3" t="s">
        <v>34</v>
      </c>
      <c r="D8823" s="3" t="s">
        <v>24</v>
      </c>
      <c r="E8823" s="3" t="s">
        <v>16</v>
      </c>
      <c r="F8823" s="5">
        <v>42157</v>
      </c>
      <c r="G8823">
        <v>174303090</v>
      </c>
      <c r="H8823" s="5">
        <v>42205</v>
      </c>
      <c r="I8823" s="7">
        <v>9013</v>
      </c>
      <c r="J8823" s="9">
        <v>421.89</v>
      </c>
      <c r="K8823" s="9">
        <v>364.69</v>
      </c>
      <c r="L8823" s="9">
        <v>3802494.57</v>
      </c>
      <c r="M8823" s="9">
        <v>3286950.97</v>
      </c>
      <c r="N8823" s="9">
        <v>515543.6</v>
      </c>
    </row>
    <row r="8824" spans="1:14" x14ac:dyDescent="0.3">
      <c r="A8824" t="s">
        <v>29</v>
      </c>
      <c r="B8824" t="s">
        <v>124</v>
      </c>
      <c r="C8824" s="3" t="s">
        <v>52</v>
      </c>
      <c r="D8824" s="3" t="s">
        <v>24</v>
      </c>
      <c r="E8824" s="3" t="s">
        <v>16</v>
      </c>
      <c r="F8824" s="5">
        <v>40533</v>
      </c>
      <c r="G8824">
        <v>686740195</v>
      </c>
      <c r="H8824" s="5">
        <v>40549</v>
      </c>
      <c r="I8824" s="7">
        <v>540</v>
      </c>
      <c r="J8824" s="9">
        <v>437.2</v>
      </c>
      <c r="K8824" s="9">
        <v>263.33</v>
      </c>
      <c r="L8824" s="9">
        <v>236088</v>
      </c>
      <c r="M8824" s="9">
        <v>142198.20000000001</v>
      </c>
      <c r="N8824" s="9">
        <v>93889.8</v>
      </c>
    </row>
    <row r="8825" spans="1:14" x14ac:dyDescent="0.3">
      <c r="A8825" t="s">
        <v>17</v>
      </c>
      <c r="B8825" t="s">
        <v>90</v>
      </c>
      <c r="C8825" s="3" t="s">
        <v>34</v>
      </c>
      <c r="D8825" s="3" t="s">
        <v>24</v>
      </c>
      <c r="E8825" s="3" t="s">
        <v>39</v>
      </c>
      <c r="F8825" s="5">
        <v>41754</v>
      </c>
      <c r="G8825">
        <v>910415399</v>
      </c>
      <c r="H8825" s="5">
        <v>41771</v>
      </c>
      <c r="I8825" s="7">
        <v>1003</v>
      </c>
      <c r="J8825" s="9">
        <v>421.89</v>
      </c>
      <c r="K8825" s="9">
        <v>364.69</v>
      </c>
      <c r="L8825" s="9">
        <v>423155.67</v>
      </c>
      <c r="M8825" s="9">
        <v>365784.07</v>
      </c>
      <c r="N8825" s="9">
        <v>57371.6</v>
      </c>
    </row>
    <row r="8826" spans="1:14" x14ac:dyDescent="0.3">
      <c r="A8826" t="s">
        <v>21</v>
      </c>
      <c r="B8826" t="s">
        <v>153</v>
      </c>
      <c r="C8826" s="3" t="s">
        <v>46</v>
      </c>
      <c r="D8826" s="3" t="s">
        <v>15</v>
      </c>
      <c r="E8826" s="3" t="s">
        <v>39</v>
      </c>
      <c r="F8826" s="5">
        <v>42251</v>
      </c>
      <c r="G8826">
        <v>279752528</v>
      </c>
      <c r="H8826" s="5">
        <v>42273</v>
      </c>
      <c r="I8826" s="7">
        <v>3845</v>
      </c>
      <c r="J8826" s="9">
        <v>152.58000000000001</v>
      </c>
      <c r="K8826" s="9">
        <v>97.44</v>
      </c>
      <c r="L8826" s="9">
        <v>586670.1</v>
      </c>
      <c r="M8826" s="9">
        <v>374656.8</v>
      </c>
      <c r="N8826" s="9">
        <v>212013.3</v>
      </c>
    </row>
    <row r="8827" spans="1:14" x14ac:dyDescent="0.3">
      <c r="A8827" t="s">
        <v>21</v>
      </c>
      <c r="B8827" t="s">
        <v>136</v>
      </c>
      <c r="C8827" s="3" t="s">
        <v>19</v>
      </c>
      <c r="D8827" s="3" t="s">
        <v>15</v>
      </c>
      <c r="E8827" s="3" t="s">
        <v>28</v>
      </c>
      <c r="F8827" s="5">
        <v>41609</v>
      </c>
      <c r="G8827">
        <v>549487912</v>
      </c>
      <c r="H8827" s="5">
        <v>41620</v>
      </c>
      <c r="I8827" s="7">
        <v>4539</v>
      </c>
      <c r="J8827" s="9">
        <v>47.45</v>
      </c>
      <c r="K8827" s="9">
        <v>31.79</v>
      </c>
      <c r="L8827" s="9">
        <v>215375.55</v>
      </c>
      <c r="M8827" s="9">
        <v>144294.81</v>
      </c>
      <c r="N8827" s="9">
        <v>71080.740000000005</v>
      </c>
    </row>
    <row r="8828" spans="1:14" x14ac:dyDescent="0.3">
      <c r="A8828" t="s">
        <v>21</v>
      </c>
      <c r="B8828" t="s">
        <v>199</v>
      </c>
      <c r="C8828" s="3" t="s">
        <v>32</v>
      </c>
      <c r="D8828" s="3" t="s">
        <v>15</v>
      </c>
      <c r="E8828" s="3" t="s">
        <v>20</v>
      </c>
      <c r="F8828" s="5">
        <v>41187</v>
      </c>
      <c r="G8828">
        <v>844670379</v>
      </c>
      <c r="H8828" s="5">
        <v>41193</v>
      </c>
      <c r="I8828" s="7">
        <v>5590</v>
      </c>
      <c r="J8828" s="9">
        <v>255.28</v>
      </c>
      <c r="K8828" s="9">
        <v>159.41999999999999</v>
      </c>
      <c r="L8828" s="9">
        <v>1427015.2</v>
      </c>
      <c r="M8828" s="9">
        <v>891157.8</v>
      </c>
      <c r="N8828" s="9">
        <v>535857.4</v>
      </c>
    </row>
    <row r="8829" spans="1:14" x14ac:dyDescent="0.3">
      <c r="A8829" t="s">
        <v>44</v>
      </c>
      <c r="B8829" t="s">
        <v>196</v>
      </c>
      <c r="C8829" s="3" t="s">
        <v>25</v>
      </c>
      <c r="D8829" s="3" t="s">
        <v>15</v>
      </c>
      <c r="E8829" s="3" t="s">
        <v>39</v>
      </c>
      <c r="F8829" s="5">
        <v>42729</v>
      </c>
      <c r="G8829">
        <v>810661256</v>
      </c>
      <c r="H8829" s="5">
        <v>42771</v>
      </c>
      <c r="I8829" s="7">
        <v>1535</v>
      </c>
      <c r="J8829" s="9">
        <v>668.27</v>
      </c>
      <c r="K8829" s="9">
        <v>502.54</v>
      </c>
      <c r="L8829" s="9">
        <v>1025794.45</v>
      </c>
      <c r="M8829" s="9">
        <v>771398.9</v>
      </c>
      <c r="N8829" s="9">
        <v>254395.55</v>
      </c>
    </row>
    <row r="8830" spans="1:14" x14ac:dyDescent="0.3">
      <c r="A8830" t="s">
        <v>17</v>
      </c>
      <c r="B8830" t="s">
        <v>81</v>
      </c>
      <c r="C8830" s="3" t="s">
        <v>19</v>
      </c>
      <c r="D8830" s="3" t="s">
        <v>15</v>
      </c>
      <c r="E8830" s="3" t="s">
        <v>20</v>
      </c>
      <c r="F8830" s="5">
        <v>41457</v>
      </c>
      <c r="G8830">
        <v>163134372</v>
      </c>
      <c r="H8830" s="5">
        <v>41497</v>
      </c>
      <c r="I8830" s="7">
        <v>3941</v>
      </c>
      <c r="J8830" s="9">
        <v>47.45</v>
      </c>
      <c r="K8830" s="9">
        <v>31.79</v>
      </c>
      <c r="L8830" s="9">
        <v>187000.45</v>
      </c>
      <c r="M8830" s="9">
        <v>125284.39</v>
      </c>
      <c r="N8830" s="9">
        <v>61716.06</v>
      </c>
    </row>
    <row r="8831" spans="1:14" x14ac:dyDescent="0.3">
      <c r="A8831" t="s">
        <v>44</v>
      </c>
      <c r="B8831" t="s">
        <v>157</v>
      </c>
      <c r="C8831" s="3" t="s">
        <v>64</v>
      </c>
      <c r="D8831" s="3" t="s">
        <v>24</v>
      </c>
      <c r="E8831" s="3" t="s">
        <v>39</v>
      </c>
      <c r="F8831" s="5">
        <v>41278</v>
      </c>
      <c r="G8831">
        <v>938076055</v>
      </c>
      <c r="H8831" s="5">
        <v>41314</v>
      </c>
      <c r="I8831" s="7">
        <v>6406</v>
      </c>
      <c r="J8831" s="9">
        <v>9.33</v>
      </c>
      <c r="K8831" s="9">
        <v>6.92</v>
      </c>
      <c r="L8831" s="9">
        <v>59767.98</v>
      </c>
      <c r="M8831" s="9">
        <v>44329.52</v>
      </c>
      <c r="N8831" s="9">
        <v>15438.46</v>
      </c>
    </row>
    <row r="8832" spans="1:14" x14ac:dyDescent="0.3">
      <c r="A8832" t="s">
        <v>12</v>
      </c>
      <c r="B8832" t="s">
        <v>217</v>
      </c>
      <c r="C8832" s="3" t="s">
        <v>50</v>
      </c>
      <c r="D8832" s="3" t="s">
        <v>15</v>
      </c>
      <c r="E8832" s="3" t="s">
        <v>20</v>
      </c>
      <c r="F8832" s="5">
        <v>42338</v>
      </c>
      <c r="G8832">
        <v>741785132</v>
      </c>
      <c r="H8832" s="5">
        <v>42341</v>
      </c>
      <c r="I8832" s="7">
        <v>9560</v>
      </c>
      <c r="J8832" s="9">
        <v>81.73</v>
      </c>
      <c r="K8832" s="9">
        <v>56.67</v>
      </c>
      <c r="L8832" s="9">
        <v>781338.8</v>
      </c>
      <c r="M8832" s="9">
        <v>541765.19999999995</v>
      </c>
      <c r="N8832" s="9">
        <v>239573.6</v>
      </c>
    </row>
    <row r="8833" spans="1:14" x14ac:dyDescent="0.3">
      <c r="A8833" t="s">
        <v>29</v>
      </c>
      <c r="B8833" t="s">
        <v>127</v>
      </c>
      <c r="C8833" s="3" t="s">
        <v>64</v>
      </c>
      <c r="D8833" s="3" t="s">
        <v>15</v>
      </c>
      <c r="E8833" s="3" t="s">
        <v>39</v>
      </c>
      <c r="F8833" s="5">
        <v>42409</v>
      </c>
      <c r="G8833">
        <v>400872933</v>
      </c>
      <c r="H8833" s="5">
        <v>42440</v>
      </c>
      <c r="I8833" s="7">
        <v>6064</v>
      </c>
      <c r="J8833" s="9">
        <v>9.33</v>
      </c>
      <c r="K8833" s="9">
        <v>6.92</v>
      </c>
      <c r="L8833" s="9">
        <v>56577.120000000003</v>
      </c>
      <c r="M8833" s="9">
        <v>41962.879999999997</v>
      </c>
      <c r="N8833" s="9">
        <v>14614.24</v>
      </c>
    </row>
    <row r="8834" spans="1:14" x14ac:dyDescent="0.3">
      <c r="A8834" t="s">
        <v>12</v>
      </c>
      <c r="B8834" t="s">
        <v>98</v>
      </c>
      <c r="C8834" s="3" t="s">
        <v>46</v>
      </c>
      <c r="D8834" s="3" t="s">
        <v>15</v>
      </c>
      <c r="E8834" s="3" t="s">
        <v>20</v>
      </c>
      <c r="F8834" s="5">
        <v>41032</v>
      </c>
      <c r="G8834">
        <v>812263286</v>
      </c>
      <c r="H8834" s="5">
        <v>41075</v>
      </c>
      <c r="I8834" s="7">
        <v>5611</v>
      </c>
      <c r="J8834" s="9">
        <v>152.58000000000001</v>
      </c>
      <c r="K8834" s="9">
        <v>97.44</v>
      </c>
      <c r="L8834" s="9">
        <v>856126.38</v>
      </c>
      <c r="M8834" s="9">
        <v>546735.84</v>
      </c>
      <c r="N8834" s="9">
        <v>309390.53999999998</v>
      </c>
    </row>
    <row r="8835" spans="1:14" x14ac:dyDescent="0.3">
      <c r="A8835" t="s">
        <v>17</v>
      </c>
      <c r="B8835" t="s">
        <v>193</v>
      </c>
      <c r="C8835" s="3" t="s">
        <v>25</v>
      </c>
      <c r="D8835" s="3" t="s">
        <v>15</v>
      </c>
      <c r="E8835" s="3" t="s">
        <v>39</v>
      </c>
      <c r="F8835" s="5">
        <v>40904</v>
      </c>
      <c r="G8835">
        <v>693192517</v>
      </c>
      <c r="H8835" s="5">
        <v>40932</v>
      </c>
      <c r="I8835" s="7">
        <v>9925</v>
      </c>
      <c r="J8835" s="9">
        <v>668.27</v>
      </c>
      <c r="K8835" s="9">
        <v>502.54</v>
      </c>
      <c r="L8835" s="9">
        <v>6632579.75</v>
      </c>
      <c r="M8835" s="9">
        <v>4987709.5</v>
      </c>
      <c r="N8835" s="9">
        <v>1644870.25</v>
      </c>
    </row>
    <row r="8836" spans="1:14" x14ac:dyDescent="0.3">
      <c r="A8836" t="s">
        <v>44</v>
      </c>
      <c r="B8836" t="s">
        <v>123</v>
      </c>
      <c r="C8836" s="3" t="s">
        <v>64</v>
      </c>
      <c r="D8836" s="3" t="s">
        <v>15</v>
      </c>
      <c r="E8836" s="3" t="s">
        <v>28</v>
      </c>
      <c r="F8836" s="5">
        <v>40962</v>
      </c>
      <c r="G8836">
        <v>631209456</v>
      </c>
      <c r="H8836" s="5">
        <v>40976</v>
      </c>
      <c r="I8836" s="7">
        <v>7760</v>
      </c>
      <c r="J8836" s="9">
        <v>9.33</v>
      </c>
      <c r="K8836" s="9">
        <v>6.92</v>
      </c>
      <c r="L8836" s="9">
        <v>72400.800000000003</v>
      </c>
      <c r="M8836" s="9">
        <v>53699.199999999997</v>
      </c>
      <c r="N8836" s="9">
        <v>18701.599999999999</v>
      </c>
    </row>
    <row r="8837" spans="1:14" x14ac:dyDescent="0.3">
      <c r="A8837" t="s">
        <v>21</v>
      </c>
      <c r="B8837" t="s">
        <v>71</v>
      </c>
      <c r="C8837" s="3" t="s">
        <v>34</v>
      </c>
      <c r="D8837" s="3" t="s">
        <v>24</v>
      </c>
      <c r="E8837" s="3" t="s">
        <v>20</v>
      </c>
      <c r="F8837" s="5">
        <v>40533</v>
      </c>
      <c r="G8837">
        <v>834175431</v>
      </c>
      <c r="H8837" s="5">
        <v>40575</v>
      </c>
      <c r="I8837" s="7">
        <v>9902</v>
      </c>
      <c r="J8837" s="9">
        <v>421.89</v>
      </c>
      <c r="K8837" s="9">
        <v>364.69</v>
      </c>
      <c r="L8837" s="9">
        <v>4177554.78</v>
      </c>
      <c r="M8837" s="9">
        <v>3611160.38</v>
      </c>
      <c r="N8837" s="9">
        <v>566394.4</v>
      </c>
    </row>
    <row r="8838" spans="1:14" x14ac:dyDescent="0.3">
      <c r="A8838" t="s">
        <v>35</v>
      </c>
      <c r="B8838" t="s">
        <v>59</v>
      </c>
      <c r="C8838" s="3" t="s">
        <v>19</v>
      </c>
      <c r="D8838" s="3" t="s">
        <v>24</v>
      </c>
      <c r="E8838" s="3" t="s">
        <v>28</v>
      </c>
      <c r="F8838" s="5">
        <v>40715</v>
      </c>
      <c r="G8838">
        <v>680264270</v>
      </c>
      <c r="H8838" s="5">
        <v>40754</v>
      </c>
      <c r="I8838" s="7">
        <v>4169</v>
      </c>
      <c r="J8838" s="9">
        <v>47.45</v>
      </c>
      <c r="K8838" s="9">
        <v>31.79</v>
      </c>
      <c r="L8838" s="9">
        <v>197819.05</v>
      </c>
      <c r="M8838" s="9">
        <v>132532.51</v>
      </c>
      <c r="N8838" s="9">
        <v>65286.54</v>
      </c>
    </row>
    <row r="8839" spans="1:14" x14ac:dyDescent="0.3">
      <c r="A8839" t="s">
        <v>29</v>
      </c>
      <c r="B8839" t="s">
        <v>127</v>
      </c>
      <c r="C8839" s="3" t="s">
        <v>14</v>
      </c>
      <c r="D8839" s="3" t="s">
        <v>15</v>
      </c>
      <c r="E8839" s="3" t="s">
        <v>28</v>
      </c>
      <c r="F8839" s="5">
        <v>40228</v>
      </c>
      <c r="G8839">
        <v>967962300</v>
      </c>
      <c r="H8839" s="5">
        <v>40275</v>
      </c>
      <c r="I8839" s="7">
        <v>410</v>
      </c>
      <c r="J8839" s="9">
        <v>651.21</v>
      </c>
      <c r="K8839" s="9">
        <v>524.96</v>
      </c>
      <c r="L8839" s="9">
        <v>266996.09999999998</v>
      </c>
      <c r="M8839" s="9">
        <v>215233.6</v>
      </c>
      <c r="N8839" s="9">
        <v>51762.5</v>
      </c>
    </row>
    <row r="8840" spans="1:14" x14ac:dyDescent="0.3">
      <c r="A8840" t="s">
        <v>17</v>
      </c>
      <c r="B8840" t="s">
        <v>57</v>
      </c>
      <c r="C8840" s="3" t="s">
        <v>38</v>
      </c>
      <c r="D8840" s="3" t="s">
        <v>24</v>
      </c>
      <c r="E8840" s="3" t="s">
        <v>16</v>
      </c>
      <c r="F8840" s="5">
        <v>42331</v>
      </c>
      <c r="G8840">
        <v>766068351</v>
      </c>
      <c r="H8840" s="5">
        <v>42378</v>
      </c>
      <c r="I8840" s="7">
        <v>5504</v>
      </c>
      <c r="J8840" s="9">
        <v>205.7</v>
      </c>
      <c r="K8840" s="9">
        <v>117.11</v>
      </c>
      <c r="L8840" s="9">
        <v>1132172.8</v>
      </c>
      <c r="M8840" s="9">
        <v>644573.43999999994</v>
      </c>
      <c r="N8840" s="9">
        <v>487599.35999999999</v>
      </c>
    </row>
    <row r="8841" spans="1:14" x14ac:dyDescent="0.3">
      <c r="A8841" t="s">
        <v>12</v>
      </c>
      <c r="B8841" t="s">
        <v>191</v>
      </c>
      <c r="C8841" s="3" t="s">
        <v>43</v>
      </c>
      <c r="D8841" s="3" t="s">
        <v>15</v>
      </c>
      <c r="E8841" s="3" t="s">
        <v>16</v>
      </c>
      <c r="F8841" s="5">
        <v>42375</v>
      </c>
      <c r="G8841">
        <v>563693749</v>
      </c>
      <c r="H8841" s="5">
        <v>42407</v>
      </c>
      <c r="I8841" s="7">
        <v>8362</v>
      </c>
      <c r="J8841" s="9">
        <v>109.28</v>
      </c>
      <c r="K8841" s="9">
        <v>35.840000000000003</v>
      </c>
      <c r="L8841" s="9">
        <v>913799.36</v>
      </c>
      <c r="M8841" s="9">
        <v>299694.08000000002</v>
      </c>
      <c r="N8841" s="9">
        <v>614105.28</v>
      </c>
    </row>
    <row r="8842" spans="1:14" x14ac:dyDescent="0.3">
      <c r="A8842" t="s">
        <v>21</v>
      </c>
      <c r="B8842" t="s">
        <v>96</v>
      </c>
      <c r="C8842" s="3" t="s">
        <v>23</v>
      </c>
      <c r="D8842" s="3" t="s">
        <v>24</v>
      </c>
      <c r="E8842" s="3" t="s">
        <v>20</v>
      </c>
      <c r="F8842" s="5">
        <v>40248</v>
      </c>
      <c r="G8842">
        <v>920262324</v>
      </c>
      <c r="H8842" s="5">
        <v>40283</v>
      </c>
      <c r="I8842" s="7">
        <v>4927</v>
      </c>
      <c r="J8842" s="9">
        <v>154.06</v>
      </c>
      <c r="K8842" s="9">
        <v>90.93</v>
      </c>
      <c r="L8842" s="9">
        <v>759053.62</v>
      </c>
      <c r="M8842" s="9">
        <v>448012.11</v>
      </c>
      <c r="N8842" s="9">
        <v>311041.51</v>
      </c>
    </row>
    <row r="8843" spans="1:14" x14ac:dyDescent="0.3">
      <c r="A8843" t="s">
        <v>17</v>
      </c>
      <c r="B8843" t="s">
        <v>57</v>
      </c>
      <c r="C8843" s="3" t="s">
        <v>25</v>
      </c>
      <c r="D8843" s="3" t="s">
        <v>15</v>
      </c>
      <c r="E8843" s="3" t="s">
        <v>20</v>
      </c>
      <c r="F8843" s="5">
        <v>41757</v>
      </c>
      <c r="G8843">
        <v>215510404</v>
      </c>
      <c r="H8843" s="5">
        <v>41806</v>
      </c>
      <c r="I8843" s="7">
        <v>3172</v>
      </c>
      <c r="J8843" s="9">
        <v>668.27</v>
      </c>
      <c r="K8843" s="9">
        <v>502.54</v>
      </c>
      <c r="L8843" s="9">
        <v>2119752.44</v>
      </c>
      <c r="M8843" s="9">
        <v>1594056.88</v>
      </c>
      <c r="N8843" s="9">
        <v>525695.56000000006</v>
      </c>
    </row>
    <row r="8844" spans="1:14" x14ac:dyDescent="0.3">
      <c r="A8844" t="s">
        <v>17</v>
      </c>
      <c r="B8844" t="s">
        <v>156</v>
      </c>
      <c r="C8844" s="3" t="s">
        <v>23</v>
      </c>
      <c r="D8844" s="3" t="s">
        <v>24</v>
      </c>
      <c r="E8844" s="3" t="s">
        <v>20</v>
      </c>
      <c r="F8844" s="5">
        <v>40654</v>
      </c>
      <c r="G8844">
        <v>499486815</v>
      </c>
      <c r="H8844" s="5">
        <v>40662</v>
      </c>
      <c r="I8844" s="7">
        <v>8103</v>
      </c>
      <c r="J8844" s="9">
        <v>154.06</v>
      </c>
      <c r="K8844" s="9">
        <v>90.93</v>
      </c>
      <c r="L8844" s="9">
        <v>1248348.18</v>
      </c>
      <c r="M8844" s="9">
        <v>736805.79</v>
      </c>
      <c r="N8844" s="9">
        <v>511542.39</v>
      </c>
    </row>
    <row r="8845" spans="1:14" x14ac:dyDescent="0.3">
      <c r="A8845" t="s">
        <v>29</v>
      </c>
      <c r="B8845" t="s">
        <v>133</v>
      </c>
      <c r="C8845" s="3" t="s">
        <v>38</v>
      </c>
      <c r="D8845" s="3" t="s">
        <v>15</v>
      </c>
      <c r="E8845" s="3" t="s">
        <v>16</v>
      </c>
      <c r="F8845" s="5">
        <v>42143</v>
      </c>
      <c r="G8845">
        <v>742552888</v>
      </c>
      <c r="H8845" s="5">
        <v>42153</v>
      </c>
      <c r="I8845" s="7">
        <v>6756</v>
      </c>
      <c r="J8845" s="9">
        <v>205.7</v>
      </c>
      <c r="K8845" s="9">
        <v>117.11</v>
      </c>
      <c r="L8845" s="9">
        <v>1389709.2</v>
      </c>
      <c r="M8845" s="9">
        <v>791195.16</v>
      </c>
      <c r="N8845" s="9">
        <v>598514.04</v>
      </c>
    </row>
    <row r="8846" spans="1:14" x14ac:dyDescent="0.3">
      <c r="A8846" t="s">
        <v>29</v>
      </c>
      <c r="B8846" t="s">
        <v>133</v>
      </c>
      <c r="C8846" s="3" t="s">
        <v>23</v>
      </c>
      <c r="D8846" s="3" t="s">
        <v>15</v>
      </c>
      <c r="E8846" s="3" t="s">
        <v>28</v>
      </c>
      <c r="F8846" s="5">
        <v>42136</v>
      </c>
      <c r="G8846">
        <v>885382449</v>
      </c>
      <c r="H8846" s="5">
        <v>42175</v>
      </c>
      <c r="I8846" s="7">
        <v>3197</v>
      </c>
      <c r="J8846" s="9">
        <v>154.06</v>
      </c>
      <c r="K8846" s="9">
        <v>90.93</v>
      </c>
      <c r="L8846" s="9">
        <v>492529.82</v>
      </c>
      <c r="M8846" s="9">
        <v>290703.21000000002</v>
      </c>
      <c r="N8846" s="9">
        <v>201826.61</v>
      </c>
    </row>
    <row r="8847" spans="1:14" x14ac:dyDescent="0.3">
      <c r="A8847" t="s">
        <v>35</v>
      </c>
      <c r="B8847" t="s">
        <v>117</v>
      </c>
      <c r="C8847" s="3" t="s">
        <v>50</v>
      </c>
      <c r="D8847" s="3" t="s">
        <v>15</v>
      </c>
      <c r="E8847" s="3" t="s">
        <v>28</v>
      </c>
      <c r="F8847" s="5">
        <v>42465</v>
      </c>
      <c r="G8847">
        <v>488961827</v>
      </c>
      <c r="H8847" s="5">
        <v>42508</v>
      </c>
      <c r="I8847" s="7">
        <v>3525</v>
      </c>
      <c r="J8847" s="9">
        <v>81.73</v>
      </c>
      <c r="K8847" s="9">
        <v>56.67</v>
      </c>
      <c r="L8847" s="9">
        <v>288098.25</v>
      </c>
      <c r="M8847" s="9">
        <v>199761.75</v>
      </c>
      <c r="N8847" s="9">
        <v>88336.5</v>
      </c>
    </row>
    <row r="8848" spans="1:14" x14ac:dyDescent="0.3">
      <c r="A8848" t="s">
        <v>17</v>
      </c>
      <c r="B8848" t="s">
        <v>60</v>
      </c>
      <c r="C8848" s="3" t="s">
        <v>23</v>
      </c>
      <c r="D8848" s="3" t="s">
        <v>24</v>
      </c>
      <c r="E8848" s="3" t="s">
        <v>39</v>
      </c>
      <c r="F8848" s="5">
        <v>41204</v>
      </c>
      <c r="G8848">
        <v>984589850</v>
      </c>
      <c r="H8848" s="5">
        <v>41211</v>
      </c>
      <c r="I8848" s="7">
        <v>871</v>
      </c>
      <c r="J8848" s="9">
        <v>154.06</v>
      </c>
      <c r="K8848" s="9">
        <v>90.93</v>
      </c>
      <c r="L8848" s="9">
        <v>134186.26</v>
      </c>
      <c r="M8848" s="9">
        <v>79200.03</v>
      </c>
      <c r="N8848" s="9">
        <v>54986.23</v>
      </c>
    </row>
    <row r="8849" spans="1:14" x14ac:dyDescent="0.3">
      <c r="A8849" t="s">
        <v>35</v>
      </c>
      <c r="B8849" t="s">
        <v>208</v>
      </c>
      <c r="C8849" s="3" t="s">
        <v>43</v>
      </c>
      <c r="D8849" s="3" t="s">
        <v>15</v>
      </c>
      <c r="E8849" s="3" t="s">
        <v>28</v>
      </c>
      <c r="F8849" s="5">
        <v>42344</v>
      </c>
      <c r="G8849">
        <v>723877847</v>
      </c>
      <c r="H8849" s="5">
        <v>42378</v>
      </c>
      <c r="I8849" s="7">
        <v>396</v>
      </c>
      <c r="J8849" s="9">
        <v>109.28</v>
      </c>
      <c r="K8849" s="9">
        <v>35.840000000000003</v>
      </c>
      <c r="L8849" s="9">
        <v>43274.879999999997</v>
      </c>
      <c r="M8849" s="9">
        <v>14192.64</v>
      </c>
      <c r="N8849" s="9">
        <v>29082.240000000002</v>
      </c>
    </row>
    <row r="8850" spans="1:14" x14ac:dyDescent="0.3">
      <c r="A8850" t="s">
        <v>12</v>
      </c>
      <c r="B8850" t="s">
        <v>168</v>
      </c>
      <c r="C8850" s="3" t="s">
        <v>52</v>
      </c>
      <c r="D8850" s="3" t="s">
        <v>24</v>
      </c>
      <c r="E8850" s="3" t="s">
        <v>20</v>
      </c>
      <c r="F8850" s="5">
        <v>40590</v>
      </c>
      <c r="G8850">
        <v>828749644</v>
      </c>
      <c r="H8850" s="5">
        <v>40599</v>
      </c>
      <c r="I8850" s="7">
        <v>4291</v>
      </c>
      <c r="J8850" s="9">
        <v>437.2</v>
      </c>
      <c r="K8850" s="9">
        <v>263.33</v>
      </c>
      <c r="L8850" s="9">
        <v>1876025.2</v>
      </c>
      <c r="M8850" s="9">
        <v>1129949.03</v>
      </c>
      <c r="N8850" s="9">
        <v>746076.17</v>
      </c>
    </row>
    <row r="8851" spans="1:14" x14ac:dyDescent="0.3">
      <c r="A8851" t="s">
        <v>17</v>
      </c>
      <c r="B8851" t="s">
        <v>60</v>
      </c>
      <c r="C8851" s="3" t="s">
        <v>50</v>
      </c>
      <c r="D8851" s="3" t="s">
        <v>24</v>
      </c>
      <c r="E8851" s="3" t="s">
        <v>16</v>
      </c>
      <c r="F8851" s="5">
        <v>42094</v>
      </c>
      <c r="G8851">
        <v>241441571</v>
      </c>
      <c r="H8851" s="5">
        <v>42129</v>
      </c>
      <c r="I8851" s="7">
        <v>6781</v>
      </c>
      <c r="J8851" s="9">
        <v>81.73</v>
      </c>
      <c r="K8851" s="9">
        <v>56.67</v>
      </c>
      <c r="L8851" s="9">
        <v>554211.13</v>
      </c>
      <c r="M8851" s="9">
        <v>384279.27</v>
      </c>
      <c r="N8851" s="9">
        <v>169931.86</v>
      </c>
    </row>
    <row r="8852" spans="1:14" x14ac:dyDescent="0.3">
      <c r="A8852" t="s">
        <v>35</v>
      </c>
      <c r="B8852" t="s">
        <v>176</v>
      </c>
      <c r="C8852" s="3" t="s">
        <v>64</v>
      </c>
      <c r="D8852" s="3" t="s">
        <v>15</v>
      </c>
      <c r="E8852" s="3" t="s">
        <v>16</v>
      </c>
      <c r="F8852" s="5">
        <v>40954</v>
      </c>
      <c r="G8852">
        <v>674502456</v>
      </c>
      <c r="H8852" s="5">
        <v>40955</v>
      </c>
      <c r="I8852" s="7">
        <v>9120</v>
      </c>
      <c r="J8852" s="9">
        <v>9.33</v>
      </c>
      <c r="K8852" s="9">
        <v>6.92</v>
      </c>
      <c r="L8852" s="9">
        <v>85089.600000000006</v>
      </c>
      <c r="M8852" s="9">
        <v>63110.400000000001</v>
      </c>
      <c r="N8852" s="9">
        <v>21979.200000000001</v>
      </c>
    </row>
    <row r="8853" spans="1:14" x14ac:dyDescent="0.3">
      <c r="A8853" t="s">
        <v>12</v>
      </c>
      <c r="B8853" t="s">
        <v>191</v>
      </c>
      <c r="C8853" s="3" t="s">
        <v>32</v>
      </c>
      <c r="D8853" s="3" t="s">
        <v>24</v>
      </c>
      <c r="E8853" s="3" t="s">
        <v>20</v>
      </c>
      <c r="F8853" s="5">
        <v>42719</v>
      </c>
      <c r="G8853">
        <v>760793626</v>
      </c>
      <c r="H8853" s="5">
        <v>42729</v>
      </c>
      <c r="I8853" s="7">
        <v>4595</v>
      </c>
      <c r="J8853" s="9">
        <v>255.28</v>
      </c>
      <c r="K8853" s="9">
        <v>159.41999999999999</v>
      </c>
      <c r="L8853" s="9">
        <v>1173011.6000000001</v>
      </c>
      <c r="M8853" s="9">
        <v>732534.9</v>
      </c>
      <c r="N8853" s="9">
        <v>440476.7</v>
      </c>
    </row>
    <row r="8854" spans="1:14" x14ac:dyDescent="0.3">
      <c r="A8854" t="s">
        <v>17</v>
      </c>
      <c r="B8854" t="s">
        <v>87</v>
      </c>
      <c r="C8854" s="3" t="s">
        <v>19</v>
      </c>
      <c r="D8854" s="3" t="s">
        <v>15</v>
      </c>
      <c r="E8854" s="3" t="s">
        <v>28</v>
      </c>
      <c r="F8854" s="5">
        <v>40881</v>
      </c>
      <c r="G8854">
        <v>103488910</v>
      </c>
      <c r="H8854" s="5">
        <v>40884</v>
      </c>
      <c r="I8854" s="7">
        <v>3523</v>
      </c>
      <c r="J8854" s="9">
        <v>47.45</v>
      </c>
      <c r="K8854" s="9">
        <v>31.79</v>
      </c>
      <c r="L8854" s="9">
        <v>167166.35</v>
      </c>
      <c r="M8854" s="9">
        <v>111996.17</v>
      </c>
      <c r="N8854" s="9">
        <v>55170.18</v>
      </c>
    </row>
    <row r="8855" spans="1:14" x14ac:dyDescent="0.3">
      <c r="A8855" t="s">
        <v>12</v>
      </c>
      <c r="B8855" t="s">
        <v>106</v>
      </c>
      <c r="C8855" s="3" t="s">
        <v>25</v>
      </c>
      <c r="D8855" s="3" t="s">
        <v>15</v>
      </c>
      <c r="E8855" s="3" t="s">
        <v>20</v>
      </c>
      <c r="F8855" s="5">
        <v>40384</v>
      </c>
      <c r="G8855">
        <v>626074635</v>
      </c>
      <c r="H8855" s="5">
        <v>40419</v>
      </c>
      <c r="I8855" s="7">
        <v>8252</v>
      </c>
      <c r="J8855" s="9">
        <v>668.27</v>
      </c>
      <c r="K8855" s="9">
        <v>502.54</v>
      </c>
      <c r="L8855" s="9">
        <v>5514564.04</v>
      </c>
      <c r="M8855" s="9">
        <v>4146960.08</v>
      </c>
      <c r="N8855" s="9">
        <v>1367603.96</v>
      </c>
    </row>
    <row r="8856" spans="1:14" x14ac:dyDescent="0.3">
      <c r="A8856" t="s">
        <v>12</v>
      </c>
      <c r="B8856" t="s">
        <v>13</v>
      </c>
      <c r="C8856" s="3" t="s">
        <v>52</v>
      </c>
      <c r="D8856" s="3" t="s">
        <v>15</v>
      </c>
      <c r="E8856" s="3" t="s">
        <v>28</v>
      </c>
      <c r="F8856" s="5">
        <v>42412</v>
      </c>
      <c r="G8856">
        <v>722349631</v>
      </c>
      <c r="H8856" s="5">
        <v>42461</v>
      </c>
      <c r="I8856" s="7">
        <v>8163</v>
      </c>
      <c r="J8856" s="9">
        <v>437.2</v>
      </c>
      <c r="K8856" s="9">
        <v>263.33</v>
      </c>
      <c r="L8856" s="9">
        <v>3568863.6</v>
      </c>
      <c r="M8856" s="9">
        <v>2149562.79</v>
      </c>
      <c r="N8856" s="9">
        <v>1419300.81</v>
      </c>
    </row>
    <row r="8857" spans="1:14" x14ac:dyDescent="0.3">
      <c r="A8857" t="s">
        <v>44</v>
      </c>
      <c r="B8857" t="s">
        <v>174</v>
      </c>
      <c r="C8857" s="3" t="s">
        <v>32</v>
      </c>
      <c r="D8857" s="3" t="s">
        <v>15</v>
      </c>
      <c r="E8857" s="3" t="s">
        <v>28</v>
      </c>
      <c r="F8857" s="5">
        <v>40242</v>
      </c>
      <c r="G8857">
        <v>206425225</v>
      </c>
      <c r="H8857" s="5">
        <v>40291</v>
      </c>
      <c r="I8857" s="7">
        <v>4666</v>
      </c>
      <c r="J8857" s="9">
        <v>255.28</v>
      </c>
      <c r="K8857" s="9">
        <v>159.41999999999999</v>
      </c>
      <c r="L8857" s="9">
        <v>1191136.48</v>
      </c>
      <c r="M8857" s="9">
        <v>743853.72</v>
      </c>
      <c r="N8857" s="9">
        <v>447282.76</v>
      </c>
    </row>
    <row r="8858" spans="1:14" x14ac:dyDescent="0.3">
      <c r="A8858" t="s">
        <v>17</v>
      </c>
      <c r="B8858" t="s">
        <v>48</v>
      </c>
      <c r="C8858" s="3" t="s">
        <v>46</v>
      </c>
      <c r="D8858" s="3" t="s">
        <v>24</v>
      </c>
      <c r="E8858" s="3" t="s">
        <v>20</v>
      </c>
      <c r="F8858" s="5">
        <v>42750</v>
      </c>
      <c r="G8858">
        <v>762725245</v>
      </c>
      <c r="H8858" s="5">
        <v>42780</v>
      </c>
      <c r="I8858" s="7">
        <v>6204</v>
      </c>
      <c r="J8858" s="9">
        <v>152.58000000000001</v>
      </c>
      <c r="K8858" s="9">
        <v>97.44</v>
      </c>
      <c r="L8858" s="9">
        <v>946606.32</v>
      </c>
      <c r="M8858" s="9">
        <v>604517.76</v>
      </c>
      <c r="N8858" s="9">
        <v>342088.56</v>
      </c>
    </row>
    <row r="8859" spans="1:14" x14ac:dyDescent="0.3">
      <c r="A8859" t="s">
        <v>17</v>
      </c>
      <c r="B8859" t="s">
        <v>210</v>
      </c>
      <c r="C8859" s="3" t="s">
        <v>52</v>
      </c>
      <c r="D8859" s="3" t="s">
        <v>15</v>
      </c>
      <c r="E8859" s="3" t="s">
        <v>28</v>
      </c>
      <c r="F8859" s="5">
        <v>42607</v>
      </c>
      <c r="G8859">
        <v>995986020</v>
      </c>
      <c r="H8859" s="5">
        <v>42607</v>
      </c>
      <c r="I8859" s="7">
        <v>3251</v>
      </c>
      <c r="J8859" s="9">
        <v>437.2</v>
      </c>
      <c r="K8859" s="9">
        <v>263.33</v>
      </c>
      <c r="L8859" s="9">
        <v>1421337.2</v>
      </c>
      <c r="M8859" s="9">
        <v>856085.83</v>
      </c>
      <c r="N8859" s="9">
        <v>565251.37</v>
      </c>
    </row>
    <row r="8860" spans="1:14" x14ac:dyDescent="0.3">
      <c r="A8860" t="s">
        <v>29</v>
      </c>
      <c r="B8860" t="s">
        <v>70</v>
      </c>
      <c r="C8860" s="3" t="s">
        <v>34</v>
      </c>
      <c r="D8860" s="3" t="s">
        <v>15</v>
      </c>
      <c r="E8860" s="3" t="s">
        <v>39</v>
      </c>
      <c r="F8860" s="5">
        <v>42553</v>
      </c>
      <c r="G8860">
        <v>481256377</v>
      </c>
      <c r="H8860" s="5">
        <v>42558</v>
      </c>
      <c r="I8860" s="7">
        <v>3311</v>
      </c>
      <c r="J8860" s="9">
        <v>421.89</v>
      </c>
      <c r="K8860" s="9">
        <v>364.69</v>
      </c>
      <c r="L8860" s="9">
        <v>1396877.79</v>
      </c>
      <c r="M8860" s="9">
        <v>1207488.5900000001</v>
      </c>
      <c r="N8860" s="9">
        <v>189389.2</v>
      </c>
    </row>
    <row r="8861" spans="1:14" x14ac:dyDescent="0.3">
      <c r="A8861" t="s">
        <v>17</v>
      </c>
      <c r="B8861" t="s">
        <v>103</v>
      </c>
      <c r="C8861" s="3" t="s">
        <v>38</v>
      </c>
      <c r="D8861" s="3" t="s">
        <v>24</v>
      </c>
      <c r="E8861" s="3" t="s">
        <v>16</v>
      </c>
      <c r="F8861" s="5">
        <v>40186</v>
      </c>
      <c r="G8861">
        <v>213897645</v>
      </c>
      <c r="H8861" s="5">
        <v>40190</v>
      </c>
      <c r="I8861" s="7">
        <v>5921</v>
      </c>
      <c r="J8861" s="9">
        <v>205.7</v>
      </c>
      <c r="K8861" s="9">
        <v>117.11</v>
      </c>
      <c r="L8861" s="9">
        <v>1217949.7</v>
      </c>
      <c r="M8861" s="9">
        <v>693408.31</v>
      </c>
      <c r="N8861" s="9">
        <v>524541.39</v>
      </c>
    </row>
    <row r="8862" spans="1:14" x14ac:dyDescent="0.3">
      <c r="A8862" t="s">
        <v>35</v>
      </c>
      <c r="B8862" t="s">
        <v>134</v>
      </c>
      <c r="C8862" s="3" t="s">
        <v>64</v>
      </c>
      <c r="D8862" s="3" t="s">
        <v>24</v>
      </c>
      <c r="E8862" s="3" t="s">
        <v>28</v>
      </c>
      <c r="F8862" s="5">
        <v>40406</v>
      </c>
      <c r="G8862">
        <v>359583652</v>
      </c>
      <c r="H8862" s="5">
        <v>40452</v>
      </c>
      <c r="I8862" s="7">
        <v>7648</v>
      </c>
      <c r="J8862" s="9">
        <v>9.33</v>
      </c>
      <c r="K8862" s="9">
        <v>6.92</v>
      </c>
      <c r="L8862" s="9">
        <v>71355.839999999997</v>
      </c>
      <c r="M8862" s="9">
        <v>52924.160000000003</v>
      </c>
      <c r="N8862" s="9">
        <v>18431.68</v>
      </c>
    </row>
    <row r="8863" spans="1:14" x14ac:dyDescent="0.3">
      <c r="A8863" t="s">
        <v>12</v>
      </c>
      <c r="B8863" t="s">
        <v>155</v>
      </c>
      <c r="C8863" s="3" t="s">
        <v>64</v>
      </c>
      <c r="D8863" s="3" t="s">
        <v>15</v>
      </c>
      <c r="E8863" s="3" t="s">
        <v>28</v>
      </c>
      <c r="F8863" s="5">
        <v>40206</v>
      </c>
      <c r="G8863">
        <v>704300725</v>
      </c>
      <c r="H8863" s="5">
        <v>40244</v>
      </c>
      <c r="I8863" s="7">
        <v>7090</v>
      </c>
      <c r="J8863" s="9">
        <v>9.33</v>
      </c>
      <c r="K8863" s="9">
        <v>6.92</v>
      </c>
      <c r="L8863" s="9">
        <v>66149.7</v>
      </c>
      <c r="M8863" s="9">
        <v>49062.8</v>
      </c>
      <c r="N8863" s="9">
        <v>17086.900000000001</v>
      </c>
    </row>
    <row r="8864" spans="1:14" x14ac:dyDescent="0.3">
      <c r="A8864" t="s">
        <v>12</v>
      </c>
      <c r="B8864" t="s">
        <v>147</v>
      </c>
      <c r="C8864" s="3" t="s">
        <v>23</v>
      </c>
      <c r="D8864" s="3" t="s">
        <v>15</v>
      </c>
      <c r="E8864" s="3" t="s">
        <v>28</v>
      </c>
      <c r="F8864" s="5">
        <v>41117</v>
      </c>
      <c r="G8864">
        <v>204347693</v>
      </c>
      <c r="H8864" s="5">
        <v>41149</v>
      </c>
      <c r="I8864" s="7">
        <v>9878</v>
      </c>
      <c r="J8864" s="9">
        <v>154.06</v>
      </c>
      <c r="K8864" s="9">
        <v>90.93</v>
      </c>
      <c r="L8864" s="9">
        <v>1521804.68</v>
      </c>
      <c r="M8864" s="9">
        <v>898206.54</v>
      </c>
      <c r="N8864" s="9">
        <v>623598.14</v>
      </c>
    </row>
    <row r="8865" spans="1:14" x14ac:dyDescent="0.3">
      <c r="A8865" t="s">
        <v>12</v>
      </c>
      <c r="B8865" t="s">
        <v>120</v>
      </c>
      <c r="C8865" s="3" t="s">
        <v>23</v>
      </c>
      <c r="D8865" s="3" t="s">
        <v>24</v>
      </c>
      <c r="E8865" s="3" t="s">
        <v>20</v>
      </c>
      <c r="F8865" s="5">
        <v>42291</v>
      </c>
      <c r="G8865">
        <v>136335885</v>
      </c>
      <c r="H8865" s="5">
        <v>42329</v>
      </c>
      <c r="I8865" s="7">
        <v>3673</v>
      </c>
      <c r="J8865" s="9">
        <v>154.06</v>
      </c>
      <c r="K8865" s="9">
        <v>90.93</v>
      </c>
      <c r="L8865" s="9">
        <v>565862.38</v>
      </c>
      <c r="M8865" s="9">
        <v>333985.89</v>
      </c>
      <c r="N8865" s="9">
        <v>231876.49</v>
      </c>
    </row>
    <row r="8866" spans="1:14" x14ac:dyDescent="0.3">
      <c r="A8866" t="s">
        <v>44</v>
      </c>
      <c r="B8866" t="s">
        <v>75</v>
      </c>
      <c r="C8866" s="3" t="s">
        <v>23</v>
      </c>
      <c r="D8866" s="3" t="s">
        <v>15</v>
      </c>
      <c r="E8866" s="3" t="s">
        <v>39</v>
      </c>
      <c r="F8866" s="5">
        <v>41887</v>
      </c>
      <c r="G8866">
        <v>947189128</v>
      </c>
      <c r="H8866" s="5">
        <v>41895</v>
      </c>
      <c r="I8866" s="7">
        <v>3166</v>
      </c>
      <c r="J8866" s="9">
        <v>154.06</v>
      </c>
      <c r="K8866" s="9">
        <v>90.93</v>
      </c>
      <c r="L8866" s="9">
        <v>487753.96</v>
      </c>
      <c r="M8866" s="9">
        <v>287884.38</v>
      </c>
      <c r="N8866" s="9">
        <v>199869.58</v>
      </c>
    </row>
    <row r="8867" spans="1:14" x14ac:dyDescent="0.3">
      <c r="A8867" t="s">
        <v>29</v>
      </c>
      <c r="B8867" t="s">
        <v>162</v>
      </c>
      <c r="C8867" s="3" t="s">
        <v>64</v>
      </c>
      <c r="D8867" s="3" t="s">
        <v>24</v>
      </c>
      <c r="E8867" s="3" t="s">
        <v>39</v>
      </c>
      <c r="F8867" s="5">
        <v>41221</v>
      </c>
      <c r="G8867">
        <v>904143750</v>
      </c>
      <c r="H8867" s="5">
        <v>41227</v>
      </c>
      <c r="I8867" s="7">
        <v>5083</v>
      </c>
      <c r="J8867" s="9">
        <v>9.33</v>
      </c>
      <c r="K8867" s="9">
        <v>6.92</v>
      </c>
      <c r="L8867" s="9">
        <v>47424.39</v>
      </c>
      <c r="M8867" s="9">
        <v>35174.36</v>
      </c>
      <c r="N8867" s="9">
        <v>12250.03</v>
      </c>
    </row>
    <row r="8868" spans="1:14" x14ac:dyDescent="0.3">
      <c r="A8868" t="s">
        <v>12</v>
      </c>
      <c r="B8868" t="s">
        <v>88</v>
      </c>
      <c r="C8868" s="3" t="s">
        <v>19</v>
      </c>
      <c r="D8868" s="3" t="s">
        <v>24</v>
      </c>
      <c r="E8868" s="3" t="s">
        <v>16</v>
      </c>
      <c r="F8868" s="5">
        <v>40611</v>
      </c>
      <c r="G8868">
        <v>144748580</v>
      </c>
      <c r="H8868" s="5">
        <v>40645</v>
      </c>
      <c r="I8868" s="7">
        <v>3176</v>
      </c>
      <c r="J8868" s="9">
        <v>47.45</v>
      </c>
      <c r="K8868" s="9">
        <v>31.79</v>
      </c>
      <c r="L8868" s="9">
        <v>150701.20000000001</v>
      </c>
      <c r="M8868" s="9">
        <v>100965.04</v>
      </c>
      <c r="N8868" s="9">
        <v>49736.160000000003</v>
      </c>
    </row>
    <row r="8869" spans="1:14" x14ac:dyDescent="0.3">
      <c r="A8869" t="s">
        <v>17</v>
      </c>
      <c r="B8869" t="s">
        <v>222</v>
      </c>
      <c r="C8869" s="3" t="s">
        <v>32</v>
      </c>
      <c r="D8869" s="3" t="s">
        <v>15</v>
      </c>
      <c r="E8869" s="3" t="s">
        <v>16</v>
      </c>
      <c r="F8869" s="5">
        <v>40767</v>
      </c>
      <c r="G8869">
        <v>226864945</v>
      </c>
      <c r="H8869" s="5">
        <v>40773</v>
      </c>
      <c r="I8869" s="7">
        <v>3234</v>
      </c>
      <c r="J8869" s="9">
        <v>255.28</v>
      </c>
      <c r="K8869" s="9">
        <v>159.41999999999999</v>
      </c>
      <c r="L8869" s="9">
        <v>825575.52</v>
      </c>
      <c r="M8869" s="9">
        <v>515564.28</v>
      </c>
      <c r="N8869" s="9">
        <v>310011.24</v>
      </c>
    </row>
    <row r="8870" spans="1:14" x14ac:dyDescent="0.3">
      <c r="A8870" t="s">
        <v>44</v>
      </c>
      <c r="B8870" t="s">
        <v>209</v>
      </c>
      <c r="C8870" s="3" t="s">
        <v>64</v>
      </c>
      <c r="D8870" s="3" t="s">
        <v>15</v>
      </c>
      <c r="E8870" s="3" t="s">
        <v>20</v>
      </c>
      <c r="F8870" s="5">
        <v>41403</v>
      </c>
      <c r="G8870">
        <v>978666675</v>
      </c>
      <c r="H8870" s="5">
        <v>41430</v>
      </c>
      <c r="I8870" s="7">
        <v>8072</v>
      </c>
      <c r="J8870" s="9">
        <v>9.33</v>
      </c>
      <c r="K8870" s="9">
        <v>6.92</v>
      </c>
      <c r="L8870" s="9">
        <v>75311.759999999995</v>
      </c>
      <c r="M8870" s="9">
        <v>55858.239999999998</v>
      </c>
      <c r="N8870" s="9">
        <v>19453.52</v>
      </c>
    </row>
    <row r="8871" spans="1:14" x14ac:dyDescent="0.3">
      <c r="A8871" t="s">
        <v>12</v>
      </c>
      <c r="B8871" t="s">
        <v>151</v>
      </c>
      <c r="C8871" s="3" t="s">
        <v>64</v>
      </c>
      <c r="D8871" s="3" t="s">
        <v>24</v>
      </c>
      <c r="E8871" s="3" t="s">
        <v>16</v>
      </c>
      <c r="F8871" s="5">
        <v>42625</v>
      </c>
      <c r="G8871">
        <v>948640096</v>
      </c>
      <c r="H8871" s="5">
        <v>42638</v>
      </c>
      <c r="I8871" s="7">
        <v>2540</v>
      </c>
      <c r="J8871" s="9">
        <v>9.33</v>
      </c>
      <c r="K8871" s="9">
        <v>6.92</v>
      </c>
      <c r="L8871" s="9">
        <v>23698.2</v>
      </c>
      <c r="M8871" s="9">
        <v>17576.8</v>
      </c>
      <c r="N8871" s="9">
        <v>6121.4</v>
      </c>
    </row>
    <row r="8872" spans="1:14" x14ac:dyDescent="0.3">
      <c r="A8872" t="s">
        <v>29</v>
      </c>
      <c r="B8872" t="s">
        <v>104</v>
      </c>
      <c r="C8872" s="3" t="s">
        <v>34</v>
      </c>
      <c r="D8872" s="3" t="s">
        <v>15</v>
      </c>
      <c r="E8872" s="3" t="s">
        <v>20</v>
      </c>
      <c r="F8872" s="5">
        <v>40775</v>
      </c>
      <c r="G8872">
        <v>555584037</v>
      </c>
      <c r="H8872" s="5">
        <v>40795</v>
      </c>
      <c r="I8872" s="7">
        <v>8518</v>
      </c>
      <c r="J8872" s="9">
        <v>421.89</v>
      </c>
      <c r="K8872" s="9">
        <v>364.69</v>
      </c>
      <c r="L8872" s="9">
        <v>3593659.02</v>
      </c>
      <c r="M8872" s="9">
        <v>3106429.42</v>
      </c>
      <c r="N8872" s="9">
        <v>487229.6</v>
      </c>
    </row>
    <row r="8873" spans="1:14" x14ac:dyDescent="0.3">
      <c r="A8873" t="s">
        <v>12</v>
      </c>
      <c r="B8873" t="s">
        <v>140</v>
      </c>
      <c r="C8873" s="3" t="s">
        <v>23</v>
      </c>
      <c r="D8873" s="3" t="s">
        <v>15</v>
      </c>
      <c r="E8873" s="3" t="s">
        <v>20</v>
      </c>
      <c r="F8873" s="5">
        <v>40885</v>
      </c>
      <c r="G8873">
        <v>738609826</v>
      </c>
      <c r="H8873" s="5">
        <v>40901</v>
      </c>
      <c r="I8873" s="7">
        <v>9916</v>
      </c>
      <c r="J8873" s="9">
        <v>154.06</v>
      </c>
      <c r="K8873" s="9">
        <v>90.93</v>
      </c>
      <c r="L8873" s="9">
        <v>1527658.96</v>
      </c>
      <c r="M8873" s="9">
        <v>901661.88</v>
      </c>
      <c r="N8873" s="9">
        <v>625997.07999999996</v>
      </c>
    </row>
    <row r="8874" spans="1:14" x14ac:dyDescent="0.3">
      <c r="A8874" t="s">
        <v>21</v>
      </c>
      <c r="B8874" t="s">
        <v>146</v>
      </c>
      <c r="C8874" s="3" t="s">
        <v>23</v>
      </c>
      <c r="D8874" s="3" t="s">
        <v>24</v>
      </c>
      <c r="E8874" s="3" t="s">
        <v>39</v>
      </c>
      <c r="F8874" s="5">
        <v>41460</v>
      </c>
      <c r="G8874">
        <v>707141292</v>
      </c>
      <c r="H8874" s="5">
        <v>41468</v>
      </c>
      <c r="I8874" s="7">
        <v>7677</v>
      </c>
      <c r="J8874" s="9">
        <v>154.06</v>
      </c>
      <c r="K8874" s="9">
        <v>90.93</v>
      </c>
      <c r="L8874" s="9">
        <v>1182718.6200000001</v>
      </c>
      <c r="M8874" s="9">
        <v>698069.61</v>
      </c>
      <c r="N8874" s="9">
        <v>484649.01</v>
      </c>
    </row>
    <row r="8875" spans="1:14" x14ac:dyDescent="0.3">
      <c r="A8875" t="s">
        <v>17</v>
      </c>
      <c r="B8875" t="s">
        <v>210</v>
      </c>
      <c r="C8875" s="3" t="s">
        <v>34</v>
      </c>
      <c r="D8875" s="3" t="s">
        <v>15</v>
      </c>
      <c r="E8875" s="3" t="s">
        <v>20</v>
      </c>
      <c r="F8875" s="5">
        <v>41393</v>
      </c>
      <c r="G8875">
        <v>190914762</v>
      </c>
      <c r="H8875" s="5">
        <v>41409</v>
      </c>
      <c r="I8875" s="7">
        <v>4775</v>
      </c>
      <c r="J8875" s="9">
        <v>421.89</v>
      </c>
      <c r="K8875" s="9">
        <v>364.69</v>
      </c>
      <c r="L8875" s="9">
        <v>2014524.75</v>
      </c>
      <c r="M8875" s="9">
        <v>1741394.75</v>
      </c>
      <c r="N8875" s="9">
        <v>273130</v>
      </c>
    </row>
    <row r="8876" spans="1:14" x14ac:dyDescent="0.3">
      <c r="A8876" t="s">
        <v>21</v>
      </c>
      <c r="B8876" t="s">
        <v>136</v>
      </c>
      <c r="C8876" s="3" t="s">
        <v>64</v>
      </c>
      <c r="D8876" s="3" t="s">
        <v>24</v>
      </c>
      <c r="E8876" s="3" t="s">
        <v>16</v>
      </c>
      <c r="F8876" s="5">
        <v>41351</v>
      </c>
      <c r="G8876">
        <v>789979064</v>
      </c>
      <c r="H8876" s="5">
        <v>41400</v>
      </c>
      <c r="I8876" s="7">
        <v>1215</v>
      </c>
      <c r="J8876" s="9">
        <v>9.33</v>
      </c>
      <c r="K8876" s="9">
        <v>6.92</v>
      </c>
      <c r="L8876" s="9">
        <v>11335.95</v>
      </c>
      <c r="M8876" s="9">
        <v>8407.7999999999993</v>
      </c>
      <c r="N8876" s="9">
        <v>2928.15</v>
      </c>
    </row>
    <row r="8877" spans="1:14" x14ac:dyDescent="0.3">
      <c r="A8877" t="s">
        <v>29</v>
      </c>
      <c r="B8877" t="s">
        <v>150</v>
      </c>
      <c r="C8877" s="3" t="s">
        <v>50</v>
      </c>
      <c r="D8877" s="3" t="s">
        <v>24</v>
      </c>
      <c r="E8877" s="3" t="s">
        <v>16</v>
      </c>
      <c r="F8877" s="5">
        <v>42387</v>
      </c>
      <c r="G8877">
        <v>124695527</v>
      </c>
      <c r="H8877" s="5">
        <v>42413</v>
      </c>
      <c r="I8877" s="7">
        <v>9032</v>
      </c>
      <c r="J8877" s="9">
        <v>81.73</v>
      </c>
      <c r="K8877" s="9">
        <v>56.67</v>
      </c>
      <c r="L8877" s="9">
        <v>738185.36</v>
      </c>
      <c r="M8877" s="9">
        <v>511843.44</v>
      </c>
      <c r="N8877" s="9">
        <v>226341.92</v>
      </c>
    </row>
    <row r="8878" spans="1:14" x14ac:dyDescent="0.3">
      <c r="A8878" t="s">
        <v>12</v>
      </c>
      <c r="B8878" t="s">
        <v>102</v>
      </c>
      <c r="C8878" s="3" t="s">
        <v>25</v>
      </c>
      <c r="D8878" s="3" t="s">
        <v>24</v>
      </c>
      <c r="E8878" s="3" t="s">
        <v>39</v>
      </c>
      <c r="F8878" s="5">
        <v>41798</v>
      </c>
      <c r="G8878">
        <v>385737979</v>
      </c>
      <c r="H8878" s="5">
        <v>41808</v>
      </c>
      <c r="I8878" s="7">
        <v>7295</v>
      </c>
      <c r="J8878" s="9">
        <v>668.27</v>
      </c>
      <c r="K8878" s="9">
        <v>502.54</v>
      </c>
      <c r="L8878" s="9">
        <v>4875029.6500000004</v>
      </c>
      <c r="M8878" s="9">
        <v>3666029.3</v>
      </c>
      <c r="N8878" s="9">
        <v>1209000.3500000001</v>
      </c>
    </row>
    <row r="8879" spans="1:14" x14ac:dyDescent="0.3">
      <c r="A8879" t="s">
        <v>17</v>
      </c>
      <c r="B8879" t="s">
        <v>110</v>
      </c>
      <c r="C8879" s="3" t="s">
        <v>64</v>
      </c>
      <c r="D8879" s="3" t="s">
        <v>24</v>
      </c>
      <c r="E8879" s="3" t="s">
        <v>28</v>
      </c>
      <c r="F8879" s="5">
        <v>42799</v>
      </c>
      <c r="G8879">
        <v>684092748</v>
      </c>
      <c r="H8879" s="5">
        <v>42822</v>
      </c>
      <c r="I8879" s="7">
        <v>7101</v>
      </c>
      <c r="J8879" s="9">
        <v>9.33</v>
      </c>
      <c r="K8879" s="9">
        <v>6.92</v>
      </c>
      <c r="L8879" s="9">
        <v>66252.33</v>
      </c>
      <c r="M8879" s="9">
        <v>49138.92</v>
      </c>
      <c r="N8879" s="9">
        <v>17113.41</v>
      </c>
    </row>
    <row r="8880" spans="1:14" x14ac:dyDescent="0.3">
      <c r="A8880" t="s">
        <v>35</v>
      </c>
      <c r="B8880" t="s">
        <v>176</v>
      </c>
      <c r="C8880" s="3" t="s">
        <v>34</v>
      </c>
      <c r="D8880" s="3" t="s">
        <v>24</v>
      </c>
      <c r="E8880" s="3" t="s">
        <v>28</v>
      </c>
      <c r="F8880" s="5">
        <v>42078</v>
      </c>
      <c r="G8880">
        <v>201058661</v>
      </c>
      <c r="H8880" s="5">
        <v>42104</v>
      </c>
      <c r="I8880" s="7">
        <v>6581</v>
      </c>
      <c r="J8880" s="9">
        <v>421.89</v>
      </c>
      <c r="K8880" s="9">
        <v>364.69</v>
      </c>
      <c r="L8880" s="9">
        <v>2776458.09</v>
      </c>
      <c r="M8880" s="9">
        <v>2400024.89</v>
      </c>
      <c r="N8880" s="9">
        <v>376433.2</v>
      </c>
    </row>
    <row r="8881" spans="1:14" x14ac:dyDescent="0.3">
      <c r="A8881" t="s">
        <v>12</v>
      </c>
      <c r="B8881" t="s">
        <v>102</v>
      </c>
      <c r="C8881" s="3" t="s">
        <v>19</v>
      </c>
      <c r="D8881" s="3" t="s">
        <v>15</v>
      </c>
      <c r="E8881" s="3" t="s">
        <v>28</v>
      </c>
      <c r="F8881" s="5">
        <v>42248</v>
      </c>
      <c r="G8881">
        <v>438247048</v>
      </c>
      <c r="H8881" s="5">
        <v>42293</v>
      </c>
      <c r="I8881" s="7">
        <v>5895</v>
      </c>
      <c r="J8881" s="9">
        <v>47.45</v>
      </c>
      <c r="K8881" s="9">
        <v>31.79</v>
      </c>
      <c r="L8881" s="9">
        <v>279717.75</v>
      </c>
      <c r="M8881" s="9">
        <v>187402.05</v>
      </c>
      <c r="N8881" s="9">
        <v>92315.7</v>
      </c>
    </row>
    <row r="8882" spans="1:14" x14ac:dyDescent="0.3">
      <c r="A8882" t="s">
        <v>17</v>
      </c>
      <c r="B8882" t="s">
        <v>154</v>
      </c>
      <c r="C8882" s="3" t="s">
        <v>34</v>
      </c>
      <c r="D8882" s="3" t="s">
        <v>15</v>
      </c>
      <c r="E8882" s="3" t="s">
        <v>28</v>
      </c>
      <c r="F8882" s="5">
        <v>42159</v>
      </c>
      <c r="G8882">
        <v>267581737</v>
      </c>
      <c r="H8882" s="5">
        <v>42200</v>
      </c>
      <c r="I8882" s="7">
        <v>2237</v>
      </c>
      <c r="J8882" s="9">
        <v>421.89</v>
      </c>
      <c r="K8882" s="9">
        <v>364.69</v>
      </c>
      <c r="L8882" s="9">
        <v>943767.93</v>
      </c>
      <c r="M8882" s="9">
        <v>815811.53</v>
      </c>
      <c r="N8882" s="9">
        <v>127956.4</v>
      </c>
    </row>
    <row r="8883" spans="1:14" x14ac:dyDescent="0.3">
      <c r="A8883" t="s">
        <v>12</v>
      </c>
      <c r="B8883" t="s">
        <v>119</v>
      </c>
      <c r="C8883" s="3" t="s">
        <v>43</v>
      </c>
      <c r="D8883" s="3" t="s">
        <v>15</v>
      </c>
      <c r="E8883" s="3" t="s">
        <v>16</v>
      </c>
      <c r="F8883" s="5">
        <v>41050</v>
      </c>
      <c r="G8883">
        <v>881299054</v>
      </c>
      <c r="H8883" s="5">
        <v>41092</v>
      </c>
      <c r="I8883" s="7">
        <v>4829</v>
      </c>
      <c r="J8883" s="9">
        <v>109.28</v>
      </c>
      <c r="K8883" s="9">
        <v>35.840000000000003</v>
      </c>
      <c r="L8883" s="9">
        <v>527713.12</v>
      </c>
      <c r="M8883" s="9">
        <v>173071.35999999999</v>
      </c>
      <c r="N8883" s="9">
        <v>354641.76</v>
      </c>
    </row>
    <row r="8884" spans="1:14" x14ac:dyDescent="0.3">
      <c r="A8884" t="s">
        <v>35</v>
      </c>
      <c r="B8884" t="s">
        <v>184</v>
      </c>
      <c r="C8884" s="3" t="s">
        <v>23</v>
      </c>
      <c r="D8884" s="3" t="s">
        <v>15</v>
      </c>
      <c r="E8884" s="3" t="s">
        <v>16</v>
      </c>
      <c r="F8884" s="5">
        <v>42698</v>
      </c>
      <c r="G8884">
        <v>841947829</v>
      </c>
      <c r="H8884" s="5">
        <v>42709</v>
      </c>
      <c r="I8884" s="7">
        <v>9927</v>
      </c>
      <c r="J8884" s="9">
        <v>154.06</v>
      </c>
      <c r="K8884" s="9">
        <v>90.93</v>
      </c>
      <c r="L8884" s="9">
        <v>1529353.62</v>
      </c>
      <c r="M8884" s="9">
        <v>902662.11</v>
      </c>
      <c r="N8884" s="9">
        <v>626691.51</v>
      </c>
    </row>
    <row r="8885" spans="1:14" x14ac:dyDescent="0.3">
      <c r="A8885" t="s">
        <v>17</v>
      </c>
      <c r="B8885" t="s">
        <v>89</v>
      </c>
      <c r="C8885" s="3" t="s">
        <v>50</v>
      </c>
      <c r="D8885" s="3" t="s">
        <v>15</v>
      </c>
      <c r="E8885" s="3" t="s">
        <v>28</v>
      </c>
      <c r="F8885" s="5">
        <v>40208</v>
      </c>
      <c r="G8885">
        <v>132389390</v>
      </c>
      <c r="H8885" s="5">
        <v>40237</v>
      </c>
      <c r="I8885" s="7">
        <v>5817</v>
      </c>
      <c r="J8885" s="9">
        <v>81.73</v>
      </c>
      <c r="K8885" s="9">
        <v>56.67</v>
      </c>
      <c r="L8885" s="9">
        <v>475423.41</v>
      </c>
      <c r="M8885" s="9">
        <v>329649.39</v>
      </c>
      <c r="N8885" s="9">
        <v>145774.01999999999</v>
      </c>
    </row>
    <row r="8886" spans="1:14" x14ac:dyDescent="0.3">
      <c r="A8886" t="s">
        <v>17</v>
      </c>
      <c r="B8886" t="s">
        <v>18</v>
      </c>
      <c r="C8886" s="3" t="s">
        <v>52</v>
      </c>
      <c r="D8886" s="3" t="s">
        <v>24</v>
      </c>
      <c r="E8886" s="3" t="s">
        <v>20</v>
      </c>
      <c r="F8886" s="5">
        <v>42282</v>
      </c>
      <c r="G8886">
        <v>605797564</v>
      </c>
      <c r="H8886" s="5">
        <v>42290</v>
      </c>
      <c r="I8886" s="7">
        <v>7816</v>
      </c>
      <c r="J8886" s="9">
        <v>437.2</v>
      </c>
      <c r="K8886" s="9">
        <v>263.33</v>
      </c>
      <c r="L8886" s="9">
        <v>3417155.2</v>
      </c>
      <c r="M8886" s="9">
        <v>2058187.28</v>
      </c>
      <c r="N8886" s="9">
        <v>1358967.92</v>
      </c>
    </row>
    <row r="8887" spans="1:14" x14ac:dyDescent="0.3">
      <c r="A8887" t="s">
        <v>17</v>
      </c>
      <c r="B8887" t="s">
        <v>74</v>
      </c>
      <c r="C8887" s="3" t="s">
        <v>52</v>
      </c>
      <c r="D8887" s="3" t="s">
        <v>24</v>
      </c>
      <c r="E8887" s="3" t="s">
        <v>39</v>
      </c>
      <c r="F8887" s="5">
        <v>41419</v>
      </c>
      <c r="G8887">
        <v>135658681</v>
      </c>
      <c r="H8887" s="5">
        <v>41449</v>
      </c>
      <c r="I8887" s="7">
        <v>3273</v>
      </c>
      <c r="J8887" s="9">
        <v>437.2</v>
      </c>
      <c r="K8887" s="9">
        <v>263.33</v>
      </c>
      <c r="L8887" s="9">
        <v>1430955.6</v>
      </c>
      <c r="M8887" s="9">
        <v>861879.09</v>
      </c>
      <c r="N8887" s="9">
        <v>569076.51</v>
      </c>
    </row>
    <row r="8888" spans="1:14" x14ac:dyDescent="0.3">
      <c r="A8888" t="s">
        <v>35</v>
      </c>
      <c r="B8888" t="s">
        <v>82</v>
      </c>
      <c r="C8888" s="3" t="s">
        <v>32</v>
      </c>
      <c r="D8888" s="3" t="s">
        <v>15</v>
      </c>
      <c r="E8888" s="3" t="s">
        <v>16</v>
      </c>
      <c r="F8888" s="5">
        <v>40186</v>
      </c>
      <c r="G8888">
        <v>265771567</v>
      </c>
      <c r="H8888" s="5">
        <v>40198</v>
      </c>
      <c r="I8888" s="7">
        <v>6568</v>
      </c>
      <c r="J8888" s="9">
        <v>255.28</v>
      </c>
      <c r="K8888" s="9">
        <v>159.41999999999999</v>
      </c>
      <c r="L8888" s="9">
        <v>1676679.04</v>
      </c>
      <c r="M8888" s="9">
        <v>1047070.56</v>
      </c>
      <c r="N8888" s="9">
        <v>629608.48</v>
      </c>
    </row>
    <row r="8889" spans="1:14" x14ac:dyDescent="0.3">
      <c r="A8889" t="s">
        <v>17</v>
      </c>
      <c r="B8889" t="s">
        <v>72</v>
      </c>
      <c r="C8889" s="3" t="s">
        <v>43</v>
      </c>
      <c r="D8889" s="3" t="s">
        <v>24</v>
      </c>
      <c r="E8889" s="3" t="s">
        <v>20</v>
      </c>
      <c r="F8889" s="5">
        <v>41539</v>
      </c>
      <c r="G8889">
        <v>360247552</v>
      </c>
      <c r="H8889" s="5">
        <v>41575</v>
      </c>
      <c r="I8889" s="7">
        <v>4111</v>
      </c>
      <c r="J8889" s="9">
        <v>109.28</v>
      </c>
      <c r="K8889" s="9">
        <v>35.840000000000003</v>
      </c>
      <c r="L8889" s="9">
        <v>449250.08</v>
      </c>
      <c r="M8889" s="9">
        <v>147338.23999999999</v>
      </c>
      <c r="N8889" s="9">
        <v>301911.84000000003</v>
      </c>
    </row>
    <row r="8890" spans="1:14" x14ac:dyDescent="0.3">
      <c r="A8890" t="s">
        <v>29</v>
      </c>
      <c r="B8890" t="s">
        <v>150</v>
      </c>
      <c r="C8890" s="3" t="s">
        <v>43</v>
      </c>
      <c r="D8890" s="3" t="s">
        <v>24</v>
      </c>
      <c r="E8890" s="3" t="s">
        <v>28</v>
      </c>
      <c r="F8890" s="5">
        <v>41909</v>
      </c>
      <c r="G8890">
        <v>753510463</v>
      </c>
      <c r="H8890" s="5">
        <v>41928</v>
      </c>
      <c r="I8890" s="7">
        <v>9345</v>
      </c>
      <c r="J8890" s="9">
        <v>109.28</v>
      </c>
      <c r="K8890" s="9">
        <v>35.840000000000003</v>
      </c>
      <c r="L8890" s="9">
        <v>1021221.6</v>
      </c>
      <c r="M8890" s="9">
        <v>334924.79999999999</v>
      </c>
      <c r="N8890" s="9">
        <v>686296.8</v>
      </c>
    </row>
    <row r="8891" spans="1:14" x14ac:dyDescent="0.3">
      <c r="A8891" t="s">
        <v>17</v>
      </c>
      <c r="B8891" t="s">
        <v>87</v>
      </c>
      <c r="C8891" s="3" t="s">
        <v>25</v>
      </c>
      <c r="D8891" s="3" t="s">
        <v>24</v>
      </c>
      <c r="E8891" s="3" t="s">
        <v>39</v>
      </c>
      <c r="F8891" s="5">
        <v>40882</v>
      </c>
      <c r="G8891">
        <v>500296628</v>
      </c>
      <c r="H8891" s="5">
        <v>40929</v>
      </c>
      <c r="I8891" s="7">
        <v>7745</v>
      </c>
      <c r="J8891" s="9">
        <v>668.27</v>
      </c>
      <c r="K8891" s="9">
        <v>502.54</v>
      </c>
      <c r="L8891" s="9">
        <v>5175751.1500000004</v>
      </c>
      <c r="M8891" s="9">
        <v>3892172.3</v>
      </c>
      <c r="N8891" s="9">
        <v>1283578.8500000001</v>
      </c>
    </row>
    <row r="8892" spans="1:14" x14ac:dyDescent="0.3">
      <c r="A8892" t="s">
        <v>29</v>
      </c>
      <c r="B8892" t="s">
        <v>194</v>
      </c>
      <c r="C8892" s="3" t="s">
        <v>43</v>
      </c>
      <c r="D8892" s="3" t="s">
        <v>24</v>
      </c>
      <c r="E8892" s="3" t="s">
        <v>16</v>
      </c>
      <c r="F8892" s="5">
        <v>42579</v>
      </c>
      <c r="G8892">
        <v>525654876</v>
      </c>
      <c r="H8892" s="5">
        <v>42616</v>
      </c>
      <c r="I8892" s="7">
        <v>1814</v>
      </c>
      <c r="J8892" s="9">
        <v>109.28</v>
      </c>
      <c r="K8892" s="9">
        <v>35.840000000000003</v>
      </c>
      <c r="L8892" s="9">
        <v>198233.92</v>
      </c>
      <c r="M8892" s="9">
        <v>65013.760000000002</v>
      </c>
      <c r="N8892" s="9">
        <v>133220.16</v>
      </c>
    </row>
    <row r="8893" spans="1:14" x14ac:dyDescent="0.3">
      <c r="A8893" t="s">
        <v>12</v>
      </c>
      <c r="B8893" t="s">
        <v>144</v>
      </c>
      <c r="C8893" s="3" t="s">
        <v>43</v>
      </c>
      <c r="D8893" s="3" t="s">
        <v>24</v>
      </c>
      <c r="E8893" s="3" t="s">
        <v>39</v>
      </c>
      <c r="F8893" s="5">
        <v>40451</v>
      </c>
      <c r="G8893">
        <v>474946534</v>
      </c>
      <c r="H8893" s="5">
        <v>40476</v>
      </c>
      <c r="I8893" s="7">
        <v>6089</v>
      </c>
      <c r="J8893" s="9">
        <v>109.28</v>
      </c>
      <c r="K8893" s="9">
        <v>35.840000000000003</v>
      </c>
      <c r="L8893" s="9">
        <v>665405.92000000004</v>
      </c>
      <c r="M8893" s="9">
        <v>218229.76000000001</v>
      </c>
      <c r="N8893" s="9">
        <v>447176.16</v>
      </c>
    </row>
    <row r="8894" spans="1:14" x14ac:dyDescent="0.3">
      <c r="A8894" t="s">
        <v>12</v>
      </c>
      <c r="B8894" t="s">
        <v>37</v>
      </c>
      <c r="C8894" s="3" t="s">
        <v>34</v>
      </c>
      <c r="D8894" s="3" t="s">
        <v>15</v>
      </c>
      <c r="E8894" s="3" t="s">
        <v>39</v>
      </c>
      <c r="F8894" s="5">
        <v>40781</v>
      </c>
      <c r="G8894">
        <v>963845431</v>
      </c>
      <c r="H8894" s="5">
        <v>40814</v>
      </c>
      <c r="I8894" s="7">
        <v>2137</v>
      </c>
      <c r="J8894" s="9">
        <v>421.89</v>
      </c>
      <c r="K8894" s="9">
        <v>364.69</v>
      </c>
      <c r="L8894" s="9">
        <v>901578.93</v>
      </c>
      <c r="M8894" s="9">
        <v>779342.53</v>
      </c>
      <c r="N8894" s="9">
        <v>122236.4</v>
      </c>
    </row>
    <row r="8895" spans="1:14" x14ac:dyDescent="0.3">
      <c r="A8895" t="s">
        <v>17</v>
      </c>
      <c r="B8895" t="s">
        <v>58</v>
      </c>
      <c r="C8895" s="3" t="s">
        <v>50</v>
      </c>
      <c r="D8895" s="3" t="s">
        <v>24</v>
      </c>
      <c r="E8895" s="3" t="s">
        <v>39</v>
      </c>
      <c r="F8895" s="5">
        <v>41944</v>
      </c>
      <c r="G8895">
        <v>428337895</v>
      </c>
      <c r="H8895" s="5">
        <v>41992</v>
      </c>
      <c r="I8895" s="7">
        <v>3557</v>
      </c>
      <c r="J8895" s="9">
        <v>81.73</v>
      </c>
      <c r="K8895" s="9">
        <v>56.67</v>
      </c>
      <c r="L8895" s="9">
        <v>290713.61</v>
      </c>
      <c r="M8895" s="9">
        <v>201575.19</v>
      </c>
      <c r="N8895" s="9">
        <v>89138.42</v>
      </c>
    </row>
    <row r="8896" spans="1:14" x14ac:dyDescent="0.3">
      <c r="A8896" t="s">
        <v>17</v>
      </c>
      <c r="B8896" t="s">
        <v>86</v>
      </c>
      <c r="C8896" s="3" t="s">
        <v>46</v>
      </c>
      <c r="D8896" s="3" t="s">
        <v>15</v>
      </c>
      <c r="E8896" s="3" t="s">
        <v>39</v>
      </c>
      <c r="F8896" s="5">
        <v>41322</v>
      </c>
      <c r="G8896">
        <v>974722754</v>
      </c>
      <c r="H8896" s="5">
        <v>41364</v>
      </c>
      <c r="I8896" s="7">
        <v>978</v>
      </c>
      <c r="J8896" s="9">
        <v>152.58000000000001</v>
      </c>
      <c r="K8896" s="9">
        <v>97.44</v>
      </c>
      <c r="L8896" s="9">
        <v>149223.24</v>
      </c>
      <c r="M8896" s="9">
        <v>95296.320000000007</v>
      </c>
      <c r="N8896" s="9">
        <v>53926.92</v>
      </c>
    </row>
    <row r="8897" spans="1:14" x14ac:dyDescent="0.3">
      <c r="A8897" t="s">
        <v>17</v>
      </c>
      <c r="B8897" t="s">
        <v>108</v>
      </c>
      <c r="C8897" s="3" t="s">
        <v>25</v>
      </c>
      <c r="D8897" s="3" t="s">
        <v>24</v>
      </c>
      <c r="E8897" s="3" t="s">
        <v>16</v>
      </c>
      <c r="F8897" s="5">
        <v>42216</v>
      </c>
      <c r="G8897">
        <v>729611337</v>
      </c>
      <c r="H8897" s="5">
        <v>42218</v>
      </c>
      <c r="I8897" s="7">
        <v>7063</v>
      </c>
      <c r="J8897" s="9">
        <v>668.27</v>
      </c>
      <c r="K8897" s="9">
        <v>502.54</v>
      </c>
      <c r="L8897" s="9">
        <v>4719991.01</v>
      </c>
      <c r="M8897" s="9">
        <v>3549440.02</v>
      </c>
      <c r="N8897" s="9">
        <v>1170550.99</v>
      </c>
    </row>
    <row r="8898" spans="1:14" x14ac:dyDescent="0.3">
      <c r="A8898" t="s">
        <v>17</v>
      </c>
      <c r="B8898" t="s">
        <v>161</v>
      </c>
      <c r="C8898" s="3" t="s">
        <v>25</v>
      </c>
      <c r="D8898" s="3" t="s">
        <v>24</v>
      </c>
      <c r="E8898" s="3" t="s">
        <v>16</v>
      </c>
      <c r="F8898" s="5">
        <v>41403</v>
      </c>
      <c r="G8898">
        <v>589927470</v>
      </c>
      <c r="H8898" s="5">
        <v>41409</v>
      </c>
      <c r="I8898" s="7">
        <v>1503</v>
      </c>
      <c r="J8898" s="9">
        <v>668.27</v>
      </c>
      <c r="K8898" s="9">
        <v>502.54</v>
      </c>
      <c r="L8898" s="9">
        <v>1004409.81</v>
      </c>
      <c r="M8898" s="9">
        <v>755317.62</v>
      </c>
      <c r="N8898" s="9">
        <v>249092.19</v>
      </c>
    </row>
    <row r="8899" spans="1:14" x14ac:dyDescent="0.3">
      <c r="A8899" t="s">
        <v>17</v>
      </c>
      <c r="B8899" t="s">
        <v>154</v>
      </c>
      <c r="C8899" s="3" t="s">
        <v>38</v>
      </c>
      <c r="D8899" s="3" t="s">
        <v>15</v>
      </c>
      <c r="E8899" s="3" t="s">
        <v>16</v>
      </c>
      <c r="F8899" s="5">
        <v>41581</v>
      </c>
      <c r="G8899">
        <v>172907483</v>
      </c>
      <c r="H8899" s="5">
        <v>41623</v>
      </c>
      <c r="I8899" s="7">
        <v>6021</v>
      </c>
      <c r="J8899" s="9">
        <v>205.7</v>
      </c>
      <c r="K8899" s="9">
        <v>117.11</v>
      </c>
      <c r="L8899" s="9">
        <v>1238519.7</v>
      </c>
      <c r="M8899" s="9">
        <v>705119.31</v>
      </c>
      <c r="N8899" s="9">
        <v>533400.39</v>
      </c>
    </row>
    <row r="8900" spans="1:14" x14ac:dyDescent="0.3">
      <c r="A8900" t="s">
        <v>12</v>
      </c>
      <c r="B8900" t="s">
        <v>37</v>
      </c>
      <c r="C8900" s="3" t="s">
        <v>14</v>
      </c>
      <c r="D8900" s="3" t="s">
        <v>24</v>
      </c>
      <c r="E8900" s="3" t="s">
        <v>28</v>
      </c>
      <c r="F8900" s="5">
        <v>41685</v>
      </c>
      <c r="G8900">
        <v>966100203</v>
      </c>
      <c r="H8900" s="5">
        <v>41720</v>
      </c>
      <c r="I8900" s="7">
        <v>9374</v>
      </c>
      <c r="J8900" s="9">
        <v>651.21</v>
      </c>
      <c r="K8900" s="9">
        <v>524.96</v>
      </c>
      <c r="L8900" s="9">
        <v>6104442.54</v>
      </c>
      <c r="M8900" s="9">
        <v>4920975.04</v>
      </c>
      <c r="N8900" s="9">
        <v>1183467.5</v>
      </c>
    </row>
    <row r="8901" spans="1:14" x14ac:dyDescent="0.3">
      <c r="A8901" t="s">
        <v>35</v>
      </c>
      <c r="B8901" t="s">
        <v>212</v>
      </c>
      <c r="C8901" s="3" t="s">
        <v>43</v>
      </c>
      <c r="D8901" s="3" t="s">
        <v>24</v>
      </c>
      <c r="E8901" s="3" t="s">
        <v>16</v>
      </c>
      <c r="F8901" s="5">
        <v>41043</v>
      </c>
      <c r="G8901">
        <v>477366960</v>
      </c>
      <c r="H8901" s="5">
        <v>41071</v>
      </c>
      <c r="I8901" s="7">
        <v>2346</v>
      </c>
      <c r="J8901" s="9">
        <v>109.28</v>
      </c>
      <c r="K8901" s="9">
        <v>35.840000000000003</v>
      </c>
      <c r="L8901" s="9">
        <v>256370.88</v>
      </c>
      <c r="M8901" s="9">
        <v>84080.639999999999</v>
      </c>
      <c r="N8901" s="9">
        <v>172290.24</v>
      </c>
    </row>
    <row r="8902" spans="1:14" x14ac:dyDescent="0.3">
      <c r="A8902" t="s">
        <v>35</v>
      </c>
      <c r="B8902" t="s">
        <v>180</v>
      </c>
      <c r="C8902" s="3" t="s">
        <v>14</v>
      </c>
      <c r="D8902" s="3" t="s">
        <v>15</v>
      </c>
      <c r="E8902" s="3" t="s">
        <v>16</v>
      </c>
      <c r="F8902" s="5">
        <v>40752</v>
      </c>
      <c r="G8902">
        <v>784881579</v>
      </c>
      <c r="H8902" s="5">
        <v>40800</v>
      </c>
      <c r="I8902" s="7">
        <v>2756</v>
      </c>
      <c r="J8902" s="9">
        <v>651.21</v>
      </c>
      <c r="K8902" s="9">
        <v>524.96</v>
      </c>
      <c r="L8902" s="9">
        <v>1794734.76</v>
      </c>
      <c r="M8902" s="9">
        <v>1446789.76</v>
      </c>
      <c r="N8902" s="9">
        <v>347945</v>
      </c>
    </row>
    <row r="8903" spans="1:14" x14ac:dyDescent="0.3">
      <c r="A8903" t="s">
        <v>17</v>
      </c>
      <c r="B8903" t="s">
        <v>72</v>
      </c>
      <c r="C8903" s="3" t="s">
        <v>23</v>
      </c>
      <c r="D8903" s="3" t="s">
        <v>15</v>
      </c>
      <c r="E8903" s="3" t="s">
        <v>39</v>
      </c>
      <c r="F8903" s="5">
        <v>42299</v>
      </c>
      <c r="G8903">
        <v>887130391</v>
      </c>
      <c r="H8903" s="5">
        <v>42336</v>
      </c>
      <c r="I8903" s="7">
        <v>452</v>
      </c>
      <c r="J8903" s="9">
        <v>154.06</v>
      </c>
      <c r="K8903" s="9">
        <v>90.93</v>
      </c>
      <c r="L8903" s="9">
        <v>69635.12</v>
      </c>
      <c r="M8903" s="9">
        <v>41100.36</v>
      </c>
      <c r="N8903" s="9">
        <v>28534.76</v>
      </c>
    </row>
    <row r="8904" spans="1:14" x14ac:dyDescent="0.3">
      <c r="A8904" t="s">
        <v>29</v>
      </c>
      <c r="B8904" t="s">
        <v>181</v>
      </c>
      <c r="C8904" s="3" t="s">
        <v>43</v>
      </c>
      <c r="D8904" s="3" t="s">
        <v>15</v>
      </c>
      <c r="E8904" s="3" t="s">
        <v>16</v>
      </c>
      <c r="F8904" s="5">
        <v>40645</v>
      </c>
      <c r="G8904">
        <v>752912223</v>
      </c>
      <c r="H8904" s="5">
        <v>40670</v>
      </c>
      <c r="I8904" s="7">
        <v>2313</v>
      </c>
      <c r="J8904" s="9">
        <v>109.28</v>
      </c>
      <c r="K8904" s="9">
        <v>35.840000000000003</v>
      </c>
      <c r="L8904" s="9">
        <v>252764.64</v>
      </c>
      <c r="M8904" s="9">
        <v>82897.919999999998</v>
      </c>
      <c r="N8904" s="9">
        <v>169866.72</v>
      </c>
    </row>
    <row r="8905" spans="1:14" x14ac:dyDescent="0.3">
      <c r="A8905" t="s">
        <v>97</v>
      </c>
      <c r="B8905" t="s">
        <v>130</v>
      </c>
      <c r="C8905" s="3" t="s">
        <v>64</v>
      </c>
      <c r="D8905" s="3" t="s">
        <v>24</v>
      </c>
      <c r="E8905" s="3" t="s">
        <v>39</v>
      </c>
      <c r="F8905" s="5">
        <v>42204</v>
      </c>
      <c r="G8905">
        <v>871338403</v>
      </c>
      <c r="H8905" s="5">
        <v>42211</v>
      </c>
      <c r="I8905" s="7">
        <v>7251</v>
      </c>
      <c r="J8905" s="9">
        <v>9.33</v>
      </c>
      <c r="K8905" s="9">
        <v>6.92</v>
      </c>
      <c r="L8905" s="9">
        <v>67651.83</v>
      </c>
      <c r="M8905" s="9">
        <v>50176.92</v>
      </c>
      <c r="N8905" s="9">
        <v>17474.91</v>
      </c>
    </row>
    <row r="8906" spans="1:14" x14ac:dyDescent="0.3">
      <c r="A8906" t="s">
        <v>17</v>
      </c>
      <c r="B8906" t="s">
        <v>90</v>
      </c>
      <c r="C8906" s="3" t="s">
        <v>38</v>
      </c>
      <c r="D8906" s="3" t="s">
        <v>24</v>
      </c>
      <c r="E8906" s="3" t="s">
        <v>16</v>
      </c>
      <c r="F8906" s="5">
        <v>41332</v>
      </c>
      <c r="G8906">
        <v>901832759</v>
      </c>
      <c r="H8906" s="5">
        <v>41346</v>
      </c>
      <c r="I8906" s="7">
        <v>1209</v>
      </c>
      <c r="J8906" s="9">
        <v>205.7</v>
      </c>
      <c r="K8906" s="9">
        <v>117.11</v>
      </c>
      <c r="L8906" s="9">
        <v>248691.3</v>
      </c>
      <c r="M8906" s="9">
        <v>141585.99</v>
      </c>
      <c r="N8906" s="9">
        <v>107105.31</v>
      </c>
    </row>
    <row r="8907" spans="1:14" x14ac:dyDescent="0.3">
      <c r="A8907" t="s">
        <v>21</v>
      </c>
      <c r="B8907" t="s">
        <v>143</v>
      </c>
      <c r="C8907" s="3" t="s">
        <v>25</v>
      </c>
      <c r="D8907" s="3" t="s">
        <v>24</v>
      </c>
      <c r="E8907" s="3" t="s">
        <v>39</v>
      </c>
      <c r="F8907" s="5">
        <v>41073</v>
      </c>
      <c r="G8907">
        <v>124131619</v>
      </c>
      <c r="H8907" s="5">
        <v>41114</v>
      </c>
      <c r="I8907" s="7">
        <v>2160</v>
      </c>
      <c r="J8907" s="9">
        <v>668.27</v>
      </c>
      <c r="K8907" s="9">
        <v>502.54</v>
      </c>
      <c r="L8907" s="9">
        <v>1443463.2</v>
      </c>
      <c r="M8907" s="9">
        <v>1085486.3999999999</v>
      </c>
      <c r="N8907" s="9">
        <v>357976.8</v>
      </c>
    </row>
    <row r="8908" spans="1:14" x14ac:dyDescent="0.3">
      <c r="A8908" t="s">
        <v>17</v>
      </c>
      <c r="B8908" t="s">
        <v>129</v>
      </c>
      <c r="C8908" s="3" t="s">
        <v>32</v>
      </c>
      <c r="D8908" s="3" t="s">
        <v>15</v>
      </c>
      <c r="E8908" s="3" t="s">
        <v>39</v>
      </c>
      <c r="F8908" s="5">
        <v>40707</v>
      </c>
      <c r="G8908">
        <v>588283812</v>
      </c>
      <c r="H8908" s="5">
        <v>40727</v>
      </c>
      <c r="I8908" s="7">
        <v>5108</v>
      </c>
      <c r="J8908" s="9">
        <v>255.28</v>
      </c>
      <c r="K8908" s="9">
        <v>159.41999999999999</v>
      </c>
      <c r="L8908" s="9">
        <v>1303970.24</v>
      </c>
      <c r="M8908" s="9">
        <v>814317.36</v>
      </c>
      <c r="N8908" s="9">
        <v>489652.88</v>
      </c>
    </row>
    <row r="8909" spans="1:14" x14ac:dyDescent="0.3">
      <c r="A8909" t="s">
        <v>12</v>
      </c>
      <c r="B8909" t="s">
        <v>88</v>
      </c>
      <c r="C8909" s="3" t="s">
        <v>14</v>
      </c>
      <c r="D8909" s="3" t="s">
        <v>15</v>
      </c>
      <c r="E8909" s="3" t="s">
        <v>20</v>
      </c>
      <c r="F8909" s="5">
        <v>42675</v>
      </c>
      <c r="G8909">
        <v>364650666</v>
      </c>
      <c r="H8909" s="5">
        <v>42725</v>
      </c>
      <c r="I8909" s="7">
        <v>7090</v>
      </c>
      <c r="J8909" s="9">
        <v>651.21</v>
      </c>
      <c r="K8909" s="9">
        <v>524.96</v>
      </c>
      <c r="L8909" s="9">
        <v>4617078.9000000004</v>
      </c>
      <c r="M8909" s="9">
        <v>3721966.4</v>
      </c>
      <c r="N8909" s="9">
        <v>895112.5</v>
      </c>
    </row>
    <row r="8910" spans="1:14" x14ac:dyDescent="0.3">
      <c r="A8910" t="s">
        <v>12</v>
      </c>
      <c r="B8910" t="s">
        <v>115</v>
      </c>
      <c r="C8910" s="3" t="s">
        <v>43</v>
      </c>
      <c r="D8910" s="3" t="s">
        <v>24</v>
      </c>
      <c r="E8910" s="3" t="s">
        <v>39</v>
      </c>
      <c r="F8910" s="5">
        <v>42886</v>
      </c>
      <c r="G8910">
        <v>293906009</v>
      </c>
      <c r="H8910" s="5">
        <v>42900</v>
      </c>
      <c r="I8910" s="7">
        <v>2174</v>
      </c>
      <c r="J8910" s="9">
        <v>109.28</v>
      </c>
      <c r="K8910" s="9">
        <v>35.840000000000003</v>
      </c>
      <c r="L8910" s="9">
        <v>237574.72</v>
      </c>
      <c r="M8910" s="9">
        <v>77916.160000000003</v>
      </c>
      <c r="N8910" s="9">
        <v>159658.56</v>
      </c>
    </row>
    <row r="8911" spans="1:14" x14ac:dyDescent="0.3">
      <c r="A8911" t="s">
        <v>12</v>
      </c>
      <c r="B8911" t="s">
        <v>168</v>
      </c>
      <c r="C8911" s="3" t="s">
        <v>64</v>
      </c>
      <c r="D8911" s="3" t="s">
        <v>24</v>
      </c>
      <c r="E8911" s="3" t="s">
        <v>16</v>
      </c>
      <c r="F8911" s="5">
        <v>40409</v>
      </c>
      <c r="G8911">
        <v>837036168</v>
      </c>
      <c r="H8911" s="5">
        <v>40420</v>
      </c>
      <c r="I8911" s="7">
        <v>6458</v>
      </c>
      <c r="J8911" s="9">
        <v>9.33</v>
      </c>
      <c r="K8911" s="9">
        <v>6.92</v>
      </c>
      <c r="L8911" s="9">
        <v>60253.14</v>
      </c>
      <c r="M8911" s="9">
        <v>44689.36</v>
      </c>
      <c r="N8911" s="9">
        <v>15563.78</v>
      </c>
    </row>
    <row r="8912" spans="1:14" x14ac:dyDescent="0.3">
      <c r="A8912" t="s">
        <v>21</v>
      </c>
      <c r="B8912" t="s">
        <v>132</v>
      </c>
      <c r="C8912" s="3" t="s">
        <v>14</v>
      </c>
      <c r="D8912" s="3" t="s">
        <v>15</v>
      </c>
      <c r="E8912" s="3" t="s">
        <v>20</v>
      </c>
      <c r="F8912" s="5">
        <v>41613</v>
      </c>
      <c r="G8912">
        <v>725339972</v>
      </c>
      <c r="H8912" s="5">
        <v>41640</v>
      </c>
      <c r="I8912" s="7">
        <v>3071</v>
      </c>
      <c r="J8912" s="9">
        <v>651.21</v>
      </c>
      <c r="K8912" s="9">
        <v>524.96</v>
      </c>
      <c r="L8912" s="9">
        <v>1999865.91</v>
      </c>
      <c r="M8912" s="9">
        <v>1612152.16</v>
      </c>
      <c r="N8912" s="9">
        <v>387713.75</v>
      </c>
    </row>
    <row r="8913" spans="1:14" x14ac:dyDescent="0.3">
      <c r="A8913" t="s">
        <v>12</v>
      </c>
      <c r="B8913" t="s">
        <v>202</v>
      </c>
      <c r="C8913" s="3" t="s">
        <v>14</v>
      </c>
      <c r="D8913" s="3" t="s">
        <v>24</v>
      </c>
      <c r="E8913" s="3" t="s">
        <v>39</v>
      </c>
      <c r="F8913" s="5">
        <v>42195</v>
      </c>
      <c r="G8913">
        <v>110428750</v>
      </c>
      <c r="H8913" s="5">
        <v>42207</v>
      </c>
      <c r="I8913" s="7">
        <v>7176</v>
      </c>
      <c r="J8913" s="9">
        <v>651.21</v>
      </c>
      <c r="K8913" s="9">
        <v>524.96</v>
      </c>
      <c r="L8913" s="9">
        <v>4673082.96</v>
      </c>
      <c r="M8913" s="9">
        <v>3767112.96</v>
      </c>
      <c r="N8913" s="9">
        <v>905970</v>
      </c>
    </row>
    <row r="8914" spans="1:14" x14ac:dyDescent="0.3">
      <c r="A8914" t="s">
        <v>17</v>
      </c>
      <c r="B8914" t="s">
        <v>73</v>
      </c>
      <c r="C8914" s="3" t="s">
        <v>43</v>
      </c>
      <c r="D8914" s="3" t="s">
        <v>24</v>
      </c>
      <c r="E8914" s="3" t="s">
        <v>39</v>
      </c>
      <c r="F8914" s="5">
        <v>42388</v>
      </c>
      <c r="G8914">
        <v>114226329</v>
      </c>
      <c r="H8914" s="5">
        <v>42392</v>
      </c>
      <c r="I8914" s="7">
        <v>964</v>
      </c>
      <c r="J8914" s="9">
        <v>109.28</v>
      </c>
      <c r="K8914" s="9">
        <v>35.840000000000003</v>
      </c>
      <c r="L8914" s="9">
        <v>105345.92</v>
      </c>
      <c r="M8914" s="9">
        <v>34549.760000000002</v>
      </c>
      <c r="N8914" s="9">
        <v>70796.160000000003</v>
      </c>
    </row>
    <row r="8915" spans="1:14" x14ac:dyDescent="0.3">
      <c r="A8915" t="s">
        <v>29</v>
      </c>
      <c r="B8915" t="s">
        <v>198</v>
      </c>
      <c r="C8915" s="3" t="s">
        <v>64</v>
      </c>
      <c r="D8915" s="3" t="s">
        <v>24</v>
      </c>
      <c r="E8915" s="3" t="s">
        <v>28</v>
      </c>
      <c r="F8915" s="5">
        <v>42814</v>
      </c>
      <c r="G8915">
        <v>578969037</v>
      </c>
      <c r="H8915" s="5">
        <v>42819</v>
      </c>
      <c r="I8915" s="7">
        <v>8659</v>
      </c>
      <c r="J8915" s="9">
        <v>9.33</v>
      </c>
      <c r="K8915" s="9">
        <v>6.92</v>
      </c>
      <c r="L8915" s="9">
        <v>80788.47</v>
      </c>
      <c r="M8915" s="9">
        <v>59920.28</v>
      </c>
      <c r="N8915" s="9">
        <v>20868.189999999999</v>
      </c>
    </row>
    <row r="8916" spans="1:14" x14ac:dyDescent="0.3">
      <c r="A8916" t="s">
        <v>12</v>
      </c>
      <c r="B8916" t="s">
        <v>206</v>
      </c>
      <c r="C8916" s="3" t="s">
        <v>64</v>
      </c>
      <c r="D8916" s="3" t="s">
        <v>15</v>
      </c>
      <c r="E8916" s="3" t="s">
        <v>39</v>
      </c>
      <c r="F8916" s="5">
        <v>40337</v>
      </c>
      <c r="G8916">
        <v>517205703</v>
      </c>
      <c r="H8916" s="5">
        <v>40341</v>
      </c>
      <c r="I8916" s="7">
        <v>1516</v>
      </c>
      <c r="J8916" s="9">
        <v>9.33</v>
      </c>
      <c r="K8916" s="9">
        <v>6.92</v>
      </c>
      <c r="L8916" s="9">
        <v>14144.28</v>
      </c>
      <c r="M8916" s="9">
        <v>10490.72</v>
      </c>
      <c r="N8916" s="9">
        <v>3653.56</v>
      </c>
    </row>
    <row r="8917" spans="1:14" x14ac:dyDescent="0.3">
      <c r="A8917" t="s">
        <v>12</v>
      </c>
      <c r="B8917" t="s">
        <v>94</v>
      </c>
      <c r="C8917" s="3" t="s">
        <v>34</v>
      </c>
      <c r="D8917" s="3" t="s">
        <v>15</v>
      </c>
      <c r="E8917" s="3" t="s">
        <v>20</v>
      </c>
      <c r="F8917" s="5">
        <v>40506</v>
      </c>
      <c r="G8917">
        <v>361797654</v>
      </c>
      <c r="H8917" s="5">
        <v>40509</v>
      </c>
      <c r="I8917" s="7">
        <v>2821</v>
      </c>
      <c r="J8917" s="9">
        <v>421.89</v>
      </c>
      <c r="K8917" s="9">
        <v>364.69</v>
      </c>
      <c r="L8917" s="9">
        <v>1190151.69</v>
      </c>
      <c r="M8917" s="9">
        <v>1028790.49</v>
      </c>
      <c r="N8917" s="9">
        <v>161361.20000000001</v>
      </c>
    </row>
    <row r="8918" spans="1:14" x14ac:dyDescent="0.3">
      <c r="A8918" t="s">
        <v>12</v>
      </c>
      <c r="B8918" t="s">
        <v>173</v>
      </c>
      <c r="C8918" s="3" t="s">
        <v>52</v>
      </c>
      <c r="D8918" s="3" t="s">
        <v>15</v>
      </c>
      <c r="E8918" s="3" t="s">
        <v>39</v>
      </c>
      <c r="F8918" s="5">
        <v>42344</v>
      </c>
      <c r="G8918">
        <v>615918719</v>
      </c>
      <c r="H8918" s="5">
        <v>42389</v>
      </c>
      <c r="I8918" s="7">
        <v>2891</v>
      </c>
      <c r="J8918" s="9">
        <v>437.2</v>
      </c>
      <c r="K8918" s="9">
        <v>263.33</v>
      </c>
      <c r="L8918" s="9">
        <v>1263945.2</v>
      </c>
      <c r="M8918" s="9">
        <v>761287.03</v>
      </c>
      <c r="N8918" s="9">
        <v>502658.17</v>
      </c>
    </row>
    <row r="8919" spans="1:14" x14ac:dyDescent="0.3">
      <c r="A8919" t="s">
        <v>12</v>
      </c>
      <c r="B8919" t="s">
        <v>217</v>
      </c>
      <c r="C8919" s="3" t="s">
        <v>19</v>
      </c>
      <c r="D8919" s="3" t="s">
        <v>24</v>
      </c>
      <c r="E8919" s="3" t="s">
        <v>39</v>
      </c>
      <c r="F8919" s="5">
        <v>42498</v>
      </c>
      <c r="G8919">
        <v>503055226</v>
      </c>
      <c r="H8919" s="5">
        <v>42530</v>
      </c>
      <c r="I8919" s="7">
        <v>4075</v>
      </c>
      <c r="J8919" s="9">
        <v>47.45</v>
      </c>
      <c r="K8919" s="9">
        <v>31.79</v>
      </c>
      <c r="L8919" s="9">
        <v>193358.75</v>
      </c>
      <c r="M8919" s="9">
        <v>129544.25</v>
      </c>
      <c r="N8919" s="9">
        <v>63814.5</v>
      </c>
    </row>
    <row r="8920" spans="1:14" x14ac:dyDescent="0.3">
      <c r="A8920" t="s">
        <v>12</v>
      </c>
      <c r="B8920" t="s">
        <v>33</v>
      </c>
      <c r="C8920" s="3" t="s">
        <v>25</v>
      </c>
      <c r="D8920" s="3" t="s">
        <v>15</v>
      </c>
      <c r="E8920" s="3" t="s">
        <v>20</v>
      </c>
      <c r="F8920" s="5">
        <v>42152</v>
      </c>
      <c r="G8920">
        <v>217006003</v>
      </c>
      <c r="H8920" s="5">
        <v>42161</v>
      </c>
      <c r="I8920" s="7">
        <v>5754</v>
      </c>
      <c r="J8920" s="9">
        <v>668.27</v>
      </c>
      <c r="K8920" s="9">
        <v>502.54</v>
      </c>
      <c r="L8920" s="9">
        <v>3845225.58</v>
      </c>
      <c r="M8920" s="9">
        <v>2891615.16</v>
      </c>
      <c r="N8920" s="9">
        <v>953610.42</v>
      </c>
    </row>
    <row r="8921" spans="1:14" x14ac:dyDescent="0.3">
      <c r="A8921" t="s">
        <v>17</v>
      </c>
      <c r="B8921" t="s">
        <v>116</v>
      </c>
      <c r="C8921" s="3" t="s">
        <v>46</v>
      </c>
      <c r="D8921" s="3" t="s">
        <v>15</v>
      </c>
      <c r="E8921" s="3" t="s">
        <v>28</v>
      </c>
      <c r="F8921" s="5">
        <v>42880</v>
      </c>
      <c r="G8921">
        <v>471882379</v>
      </c>
      <c r="H8921" s="5">
        <v>42911</v>
      </c>
      <c r="I8921" s="7">
        <v>9337</v>
      </c>
      <c r="J8921" s="9">
        <v>152.58000000000001</v>
      </c>
      <c r="K8921" s="9">
        <v>97.44</v>
      </c>
      <c r="L8921" s="9">
        <v>1424639.46</v>
      </c>
      <c r="M8921" s="9">
        <v>909797.28</v>
      </c>
      <c r="N8921" s="9">
        <v>514842.18</v>
      </c>
    </row>
    <row r="8922" spans="1:14" x14ac:dyDescent="0.3">
      <c r="A8922" t="s">
        <v>12</v>
      </c>
      <c r="B8922" t="s">
        <v>147</v>
      </c>
      <c r="C8922" s="3" t="s">
        <v>23</v>
      </c>
      <c r="D8922" s="3" t="s">
        <v>15</v>
      </c>
      <c r="E8922" s="3" t="s">
        <v>39</v>
      </c>
      <c r="F8922" s="5">
        <v>42495</v>
      </c>
      <c r="G8922">
        <v>252108180</v>
      </c>
      <c r="H8922" s="5">
        <v>42537</v>
      </c>
      <c r="I8922" s="7">
        <v>3268</v>
      </c>
      <c r="J8922" s="9">
        <v>154.06</v>
      </c>
      <c r="K8922" s="9">
        <v>90.93</v>
      </c>
      <c r="L8922" s="9">
        <v>503468.08</v>
      </c>
      <c r="M8922" s="9">
        <v>297159.24</v>
      </c>
      <c r="N8922" s="9">
        <v>206308.84</v>
      </c>
    </row>
    <row r="8923" spans="1:14" x14ac:dyDescent="0.3">
      <c r="A8923" t="s">
        <v>29</v>
      </c>
      <c r="B8923" t="s">
        <v>124</v>
      </c>
      <c r="C8923" s="3" t="s">
        <v>34</v>
      </c>
      <c r="D8923" s="3" t="s">
        <v>15</v>
      </c>
      <c r="E8923" s="3" t="s">
        <v>20</v>
      </c>
      <c r="F8923" s="5">
        <v>41966</v>
      </c>
      <c r="G8923">
        <v>862419736</v>
      </c>
      <c r="H8923" s="5">
        <v>42016</v>
      </c>
      <c r="I8923" s="7">
        <v>8020</v>
      </c>
      <c r="J8923" s="9">
        <v>421.89</v>
      </c>
      <c r="K8923" s="9">
        <v>364.69</v>
      </c>
      <c r="L8923" s="9">
        <v>3383557.8</v>
      </c>
      <c r="M8923" s="9">
        <v>2924813.8</v>
      </c>
      <c r="N8923" s="9">
        <v>458744</v>
      </c>
    </row>
    <row r="8924" spans="1:14" x14ac:dyDescent="0.3">
      <c r="A8924" t="s">
        <v>17</v>
      </c>
      <c r="B8924" t="s">
        <v>86</v>
      </c>
      <c r="C8924" s="3" t="s">
        <v>46</v>
      </c>
      <c r="D8924" s="3" t="s">
        <v>15</v>
      </c>
      <c r="E8924" s="3" t="s">
        <v>16</v>
      </c>
      <c r="F8924" s="5">
        <v>41266</v>
      </c>
      <c r="G8924">
        <v>977865874</v>
      </c>
      <c r="H8924" s="5">
        <v>41316</v>
      </c>
      <c r="I8924" s="7">
        <v>1097</v>
      </c>
      <c r="J8924" s="9">
        <v>152.58000000000001</v>
      </c>
      <c r="K8924" s="9">
        <v>97.44</v>
      </c>
      <c r="L8924" s="9">
        <v>167380.26</v>
      </c>
      <c r="M8924" s="9">
        <v>106891.68</v>
      </c>
      <c r="N8924" s="9">
        <v>60488.58</v>
      </c>
    </row>
    <row r="8925" spans="1:14" x14ac:dyDescent="0.3">
      <c r="A8925" t="s">
        <v>44</v>
      </c>
      <c r="B8925" t="s">
        <v>157</v>
      </c>
      <c r="C8925" s="3" t="s">
        <v>43</v>
      </c>
      <c r="D8925" s="3" t="s">
        <v>24</v>
      </c>
      <c r="E8925" s="3" t="s">
        <v>39</v>
      </c>
      <c r="F8925" s="5">
        <v>40760</v>
      </c>
      <c r="G8925">
        <v>693807923</v>
      </c>
      <c r="H8925" s="5">
        <v>40761</v>
      </c>
      <c r="I8925" s="7">
        <v>2037</v>
      </c>
      <c r="J8925" s="9">
        <v>109.28</v>
      </c>
      <c r="K8925" s="9">
        <v>35.840000000000003</v>
      </c>
      <c r="L8925" s="9">
        <v>222603.36</v>
      </c>
      <c r="M8925" s="9">
        <v>73006.080000000002</v>
      </c>
      <c r="N8925" s="9">
        <v>149597.28</v>
      </c>
    </row>
    <row r="8926" spans="1:14" x14ac:dyDescent="0.3">
      <c r="A8926" t="s">
        <v>17</v>
      </c>
      <c r="B8926" t="s">
        <v>222</v>
      </c>
      <c r="C8926" s="3" t="s">
        <v>34</v>
      </c>
      <c r="D8926" s="3" t="s">
        <v>15</v>
      </c>
      <c r="E8926" s="3" t="s">
        <v>39</v>
      </c>
      <c r="F8926" s="5">
        <v>42582</v>
      </c>
      <c r="G8926">
        <v>175919711</v>
      </c>
      <c r="H8926" s="5">
        <v>42584</v>
      </c>
      <c r="I8926" s="7">
        <v>7407</v>
      </c>
      <c r="J8926" s="9">
        <v>421.89</v>
      </c>
      <c r="K8926" s="9">
        <v>364.69</v>
      </c>
      <c r="L8926" s="9">
        <v>3124939.23</v>
      </c>
      <c r="M8926" s="9">
        <v>2701258.83</v>
      </c>
      <c r="N8926" s="9">
        <v>423680.4</v>
      </c>
    </row>
    <row r="8927" spans="1:14" x14ac:dyDescent="0.3">
      <c r="A8927" t="s">
        <v>35</v>
      </c>
      <c r="B8927" t="s">
        <v>59</v>
      </c>
      <c r="C8927" s="3" t="s">
        <v>52</v>
      </c>
      <c r="D8927" s="3" t="s">
        <v>24</v>
      </c>
      <c r="E8927" s="3" t="s">
        <v>20</v>
      </c>
      <c r="F8927" s="5">
        <v>40959</v>
      </c>
      <c r="G8927">
        <v>110187566</v>
      </c>
      <c r="H8927" s="5">
        <v>40972</v>
      </c>
      <c r="I8927" s="7">
        <v>5804</v>
      </c>
      <c r="J8927" s="9">
        <v>437.2</v>
      </c>
      <c r="K8927" s="9">
        <v>263.33</v>
      </c>
      <c r="L8927" s="9">
        <v>2537508.7999999998</v>
      </c>
      <c r="M8927" s="9">
        <v>1528367.32</v>
      </c>
      <c r="N8927" s="9">
        <v>1009141.48</v>
      </c>
    </row>
    <row r="8928" spans="1:14" x14ac:dyDescent="0.3">
      <c r="A8928" t="s">
        <v>29</v>
      </c>
      <c r="B8928" t="s">
        <v>30</v>
      </c>
      <c r="C8928" s="3" t="s">
        <v>52</v>
      </c>
      <c r="D8928" s="3" t="s">
        <v>24</v>
      </c>
      <c r="E8928" s="3" t="s">
        <v>39</v>
      </c>
      <c r="F8928" s="5">
        <v>40187</v>
      </c>
      <c r="G8928">
        <v>352910315</v>
      </c>
      <c r="H8928" s="5">
        <v>40221</v>
      </c>
      <c r="I8928" s="7">
        <v>2860</v>
      </c>
      <c r="J8928" s="9">
        <v>437.2</v>
      </c>
      <c r="K8928" s="9">
        <v>263.33</v>
      </c>
      <c r="L8928" s="9">
        <v>1250392</v>
      </c>
      <c r="M8928" s="9">
        <v>753123.8</v>
      </c>
      <c r="N8928" s="9">
        <v>497268.2</v>
      </c>
    </row>
    <row r="8929" spans="1:14" x14ac:dyDescent="0.3">
      <c r="A8929" t="s">
        <v>12</v>
      </c>
      <c r="B8929" t="s">
        <v>119</v>
      </c>
      <c r="C8929" s="3" t="s">
        <v>23</v>
      </c>
      <c r="D8929" s="3" t="s">
        <v>24</v>
      </c>
      <c r="E8929" s="3" t="s">
        <v>16</v>
      </c>
      <c r="F8929" s="5">
        <v>42185</v>
      </c>
      <c r="G8929">
        <v>380699288</v>
      </c>
      <c r="H8929" s="5">
        <v>42209</v>
      </c>
      <c r="I8929" s="7">
        <v>6234</v>
      </c>
      <c r="J8929" s="9">
        <v>154.06</v>
      </c>
      <c r="K8929" s="9">
        <v>90.93</v>
      </c>
      <c r="L8929" s="9">
        <v>960410.04</v>
      </c>
      <c r="M8929" s="9">
        <v>566857.62</v>
      </c>
      <c r="N8929" s="9">
        <v>393552.42</v>
      </c>
    </row>
    <row r="8930" spans="1:14" x14ac:dyDescent="0.3">
      <c r="A8930" t="s">
        <v>44</v>
      </c>
      <c r="B8930" t="s">
        <v>196</v>
      </c>
      <c r="C8930" s="3" t="s">
        <v>43</v>
      </c>
      <c r="D8930" s="3" t="s">
        <v>15</v>
      </c>
      <c r="E8930" s="3" t="s">
        <v>16</v>
      </c>
      <c r="F8930" s="5">
        <v>42346</v>
      </c>
      <c r="G8930">
        <v>640478312</v>
      </c>
      <c r="H8930" s="5">
        <v>42382</v>
      </c>
      <c r="I8930" s="7">
        <v>620</v>
      </c>
      <c r="J8930" s="9">
        <v>109.28</v>
      </c>
      <c r="K8930" s="9">
        <v>35.840000000000003</v>
      </c>
      <c r="L8930" s="9">
        <v>67753.600000000006</v>
      </c>
      <c r="M8930" s="9">
        <v>22220.799999999999</v>
      </c>
      <c r="N8930" s="9">
        <v>45532.800000000003</v>
      </c>
    </row>
    <row r="8931" spans="1:14" x14ac:dyDescent="0.3">
      <c r="A8931" t="s">
        <v>35</v>
      </c>
      <c r="B8931" t="s">
        <v>125</v>
      </c>
      <c r="C8931" s="3" t="s">
        <v>64</v>
      </c>
      <c r="D8931" s="3" t="s">
        <v>24</v>
      </c>
      <c r="E8931" s="3" t="s">
        <v>39</v>
      </c>
      <c r="F8931" s="5">
        <v>41984</v>
      </c>
      <c r="G8931">
        <v>299483716</v>
      </c>
      <c r="H8931" s="5">
        <v>42018</v>
      </c>
      <c r="I8931" s="7">
        <v>2742</v>
      </c>
      <c r="J8931" s="9">
        <v>9.33</v>
      </c>
      <c r="K8931" s="9">
        <v>6.92</v>
      </c>
      <c r="L8931" s="9">
        <v>25582.86</v>
      </c>
      <c r="M8931" s="9">
        <v>18974.64</v>
      </c>
      <c r="N8931" s="9">
        <v>6608.22</v>
      </c>
    </row>
    <row r="8932" spans="1:14" x14ac:dyDescent="0.3">
      <c r="A8932" t="s">
        <v>17</v>
      </c>
      <c r="B8932" t="s">
        <v>100</v>
      </c>
      <c r="C8932" s="3" t="s">
        <v>25</v>
      </c>
      <c r="D8932" s="3" t="s">
        <v>15</v>
      </c>
      <c r="E8932" s="3" t="s">
        <v>39</v>
      </c>
      <c r="F8932" s="5">
        <v>41420</v>
      </c>
      <c r="G8932">
        <v>395264327</v>
      </c>
      <c r="H8932" s="5">
        <v>41438</v>
      </c>
      <c r="I8932" s="7">
        <v>6353</v>
      </c>
      <c r="J8932" s="9">
        <v>668.27</v>
      </c>
      <c r="K8932" s="9">
        <v>502.54</v>
      </c>
      <c r="L8932" s="9">
        <v>4245519.3099999996</v>
      </c>
      <c r="M8932" s="9">
        <v>3192636.62</v>
      </c>
      <c r="N8932" s="9">
        <v>1052882.69</v>
      </c>
    </row>
    <row r="8933" spans="1:14" x14ac:dyDescent="0.3">
      <c r="A8933" t="s">
        <v>17</v>
      </c>
      <c r="B8933" t="s">
        <v>74</v>
      </c>
      <c r="C8933" s="3" t="s">
        <v>46</v>
      </c>
      <c r="D8933" s="3" t="s">
        <v>24</v>
      </c>
      <c r="E8933" s="3" t="s">
        <v>20</v>
      </c>
      <c r="F8933" s="5">
        <v>41363</v>
      </c>
      <c r="G8933">
        <v>685681474</v>
      </c>
      <c r="H8933" s="5">
        <v>41369</v>
      </c>
      <c r="I8933" s="7">
        <v>7240</v>
      </c>
      <c r="J8933" s="9">
        <v>152.58000000000001</v>
      </c>
      <c r="K8933" s="9">
        <v>97.44</v>
      </c>
      <c r="L8933" s="9">
        <v>1104679.2</v>
      </c>
      <c r="M8933" s="9">
        <v>705465.6</v>
      </c>
      <c r="N8933" s="9">
        <v>399213.6</v>
      </c>
    </row>
    <row r="8934" spans="1:14" x14ac:dyDescent="0.3">
      <c r="A8934" t="s">
        <v>35</v>
      </c>
      <c r="B8934" t="s">
        <v>212</v>
      </c>
      <c r="C8934" s="3" t="s">
        <v>23</v>
      </c>
      <c r="D8934" s="3" t="s">
        <v>24</v>
      </c>
      <c r="E8934" s="3" t="s">
        <v>28</v>
      </c>
      <c r="F8934" s="5">
        <v>41527</v>
      </c>
      <c r="G8934">
        <v>998908984</v>
      </c>
      <c r="H8934" s="5">
        <v>41527</v>
      </c>
      <c r="I8934" s="7">
        <v>8221</v>
      </c>
      <c r="J8934" s="9">
        <v>154.06</v>
      </c>
      <c r="K8934" s="9">
        <v>90.93</v>
      </c>
      <c r="L8934" s="9">
        <v>1266527.26</v>
      </c>
      <c r="M8934" s="9">
        <v>747535.53</v>
      </c>
      <c r="N8934" s="9">
        <v>518991.73</v>
      </c>
    </row>
    <row r="8935" spans="1:14" x14ac:dyDescent="0.3">
      <c r="A8935" t="s">
        <v>35</v>
      </c>
      <c r="B8935" t="s">
        <v>114</v>
      </c>
      <c r="C8935" s="3" t="s">
        <v>46</v>
      </c>
      <c r="D8935" s="3" t="s">
        <v>24</v>
      </c>
      <c r="E8935" s="3" t="s">
        <v>39</v>
      </c>
      <c r="F8935" s="5">
        <v>42016</v>
      </c>
      <c r="G8935">
        <v>783433187</v>
      </c>
      <c r="H8935" s="5">
        <v>42033</v>
      </c>
      <c r="I8935" s="7">
        <v>4144</v>
      </c>
      <c r="J8935" s="9">
        <v>152.58000000000001</v>
      </c>
      <c r="K8935" s="9">
        <v>97.44</v>
      </c>
      <c r="L8935" s="9">
        <v>632291.52</v>
      </c>
      <c r="M8935" s="9">
        <v>403791.35999999999</v>
      </c>
      <c r="N8935" s="9">
        <v>228500.16</v>
      </c>
    </row>
    <row r="8936" spans="1:14" x14ac:dyDescent="0.3">
      <c r="A8936" t="s">
        <v>17</v>
      </c>
      <c r="B8936" t="s">
        <v>83</v>
      </c>
      <c r="C8936" s="3" t="s">
        <v>43</v>
      </c>
      <c r="D8936" s="3" t="s">
        <v>15</v>
      </c>
      <c r="E8936" s="3" t="s">
        <v>39</v>
      </c>
      <c r="F8936" s="5">
        <v>41941</v>
      </c>
      <c r="G8936">
        <v>458052909</v>
      </c>
      <c r="H8936" s="5">
        <v>41954</v>
      </c>
      <c r="I8936" s="7">
        <v>6890</v>
      </c>
      <c r="J8936" s="9">
        <v>109.28</v>
      </c>
      <c r="K8936" s="9">
        <v>35.840000000000003</v>
      </c>
      <c r="L8936" s="9">
        <v>752939.2</v>
      </c>
      <c r="M8936" s="9">
        <v>246937.60000000001</v>
      </c>
      <c r="N8936" s="9">
        <v>506001.6</v>
      </c>
    </row>
    <row r="8937" spans="1:14" x14ac:dyDescent="0.3">
      <c r="A8937" t="s">
        <v>29</v>
      </c>
      <c r="B8937" t="s">
        <v>111</v>
      </c>
      <c r="C8937" s="3" t="s">
        <v>34</v>
      </c>
      <c r="D8937" s="3" t="s">
        <v>24</v>
      </c>
      <c r="E8937" s="3" t="s">
        <v>28</v>
      </c>
      <c r="F8937" s="5">
        <v>40800</v>
      </c>
      <c r="G8937">
        <v>961879479</v>
      </c>
      <c r="H8937" s="5">
        <v>40805</v>
      </c>
      <c r="I8937" s="7">
        <v>368</v>
      </c>
      <c r="J8937" s="9">
        <v>421.89</v>
      </c>
      <c r="K8937" s="9">
        <v>364.69</v>
      </c>
      <c r="L8937" s="9">
        <v>155255.51999999999</v>
      </c>
      <c r="M8937" s="9">
        <v>134205.92000000001</v>
      </c>
      <c r="N8937" s="9">
        <v>21049.599999999999</v>
      </c>
    </row>
    <row r="8938" spans="1:14" x14ac:dyDescent="0.3">
      <c r="A8938" t="s">
        <v>12</v>
      </c>
      <c r="B8938" t="s">
        <v>191</v>
      </c>
      <c r="C8938" s="3" t="s">
        <v>50</v>
      </c>
      <c r="D8938" s="3" t="s">
        <v>24</v>
      </c>
      <c r="E8938" s="3" t="s">
        <v>16</v>
      </c>
      <c r="F8938" s="5">
        <v>42631</v>
      </c>
      <c r="G8938">
        <v>604336726</v>
      </c>
      <c r="H8938" s="5">
        <v>42632</v>
      </c>
      <c r="I8938" s="7">
        <v>5522</v>
      </c>
      <c r="J8938" s="9">
        <v>81.73</v>
      </c>
      <c r="K8938" s="9">
        <v>56.67</v>
      </c>
      <c r="L8938" s="9">
        <v>451313.06</v>
      </c>
      <c r="M8938" s="9">
        <v>312931.74</v>
      </c>
      <c r="N8938" s="9">
        <v>138381.32</v>
      </c>
    </row>
    <row r="8939" spans="1:14" x14ac:dyDescent="0.3">
      <c r="A8939" t="s">
        <v>12</v>
      </c>
      <c r="B8939" t="s">
        <v>94</v>
      </c>
      <c r="C8939" s="3" t="s">
        <v>52</v>
      </c>
      <c r="D8939" s="3" t="s">
        <v>24</v>
      </c>
      <c r="E8939" s="3" t="s">
        <v>28</v>
      </c>
      <c r="F8939" s="5">
        <v>40795</v>
      </c>
      <c r="G8939">
        <v>915160977</v>
      </c>
      <c r="H8939" s="5">
        <v>40817</v>
      </c>
      <c r="I8939" s="7">
        <v>5325</v>
      </c>
      <c r="J8939" s="9">
        <v>437.2</v>
      </c>
      <c r="K8939" s="9">
        <v>263.33</v>
      </c>
      <c r="L8939" s="9">
        <v>2328090</v>
      </c>
      <c r="M8939" s="9">
        <v>1402232.25</v>
      </c>
      <c r="N8939" s="9">
        <v>925857.75</v>
      </c>
    </row>
    <row r="8940" spans="1:14" x14ac:dyDescent="0.3">
      <c r="A8940" t="s">
        <v>12</v>
      </c>
      <c r="B8940" t="s">
        <v>211</v>
      </c>
      <c r="C8940" s="3" t="s">
        <v>34</v>
      </c>
      <c r="D8940" s="3" t="s">
        <v>15</v>
      </c>
      <c r="E8940" s="3" t="s">
        <v>16</v>
      </c>
      <c r="F8940" s="5">
        <v>41490</v>
      </c>
      <c r="G8940">
        <v>794401061</v>
      </c>
      <c r="H8940" s="5">
        <v>41514</v>
      </c>
      <c r="I8940" s="7">
        <v>9782</v>
      </c>
      <c r="J8940" s="9">
        <v>421.89</v>
      </c>
      <c r="K8940" s="9">
        <v>364.69</v>
      </c>
      <c r="L8940" s="9">
        <v>4126927.98</v>
      </c>
      <c r="M8940" s="9">
        <v>3567397.58</v>
      </c>
      <c r="N8940" s="9">
        <v>559530.4</v>
      </c>
    </row>
    <row r="8941" spans="1:14" x14ac:dyDescent="0.3">
      <c r="A8941" t="s">
        <v>17</v>
      </c>
      <c r="B8941" t="s">
        <v>161</v>
      </c>
      <c r="C8941" s="3" t="s">
        <v>50</v>
      </c>
      <c r="D8941" s="3" t="s">
        <v>24</v>
      </c>
      <c r="E8941" s="3" t="s">
        <v>16</v>
      </c>
      <c r="F8941" s="5">
        <v>40239</v>
      </c>
      <c r="G8941">
        <v>562418305</v>
      </c>
      <c r="H8941" s="5">
        <v>40269</v>
      </c>
      <c r="I8941" s="7">
        <v>930</v>
      </c>
      <c r="J8941" s="9">
        <v>81.73</v>
      </c>
      <c r="K8941" s="9">
        <v>56.67</v>
      </c>
      <c r="L8941" s="9">
        <v>76008.899999999994</v>
      </c>
      <c r="M8941" s="9">
        <v>52703.1</v>
      </c>
      <c r="N8941" s="9">
        <v>23305.8</v>
      </c>
    </row>
    <row r="8942" spans="1:14" x14ac:dyDescent="0.3">
      <c r="A8942" t="s">
        <v>29</v>
      </c>
      <c r="B8942" t="s">
        <v>194</v>
      </c>
      <c r="C8942" s="3" t="s">
        <v>25</v>
      </c>
      <c r="D8942" s="3" t="s">
        <v>24</v>
      </c>
      <c r="E8942" s="3" t="s">
        <v>39</v>
      </c>
      <c r="F8942" s="5">
        <v>42635</v>
      </c>
      <c r="G8942">
        <v>609886538</v>
      </c>
      <c r="H8942" s="5">
        <v>42685</v>
      </c>
      <c r="I8942" s="7">
        <v>7835</v>
      </c>
      <c r="J8942" s="9">
        <v>668.27</v>
      </c>
      <c r="K8942" s="9">
        <v>502.54</v>
      </c>
      <c r="L8942" s="9">
        <v>5235895.45</v>
      </c>
      <c r="M8942" s="9">
        <v>3937400.9</v>
      </c>
      <c r="N8942" s="9">
        <v>1298494.55</v>
      </c>
    </row>
    <row r="8943" spans="1:14" x14ac:dyDescent="0.3">
      <c r="A8943" t="s">
        <v>12</v>
      </c>
      <c r="B8943" t="s">
        <v>120</v>
      </c>
      <c r="C8943" s="3" t="s">
        <v>34</v>
      </c>
      <c r="D8943" s="3" t="s">
        <v>24</v>
      </c>
      <c r="E8943" s="3" t="s">
        <v>28</v>
      </c>
      <c r="F8943" s="5">
        <v>40828</v>
      </c>
      <c r="G8943">
        <v>947792088</v>
      </c>
      <c r="H8943" s="5">
        <v>40833</v>
      </c>
      <c r="I8943" s="7">
        <v>1596</v>
      </c>
      <c r="J8943" s="9">
        <v>421.89</v>
      </c>
      <c r="K8943" s="9">
        <v>364.69</v>
      </c>
      <c r="L8943" s="9">
        <v>673336.44</v>
      </c>
      <c r="M8943" s="9">
        <v>582045.24</v>
      </c>
      <c r="N8943" s="9">
        <v>91291.199999999997</v>
      </c>
    </row>
    <row r="8944" spans="1:14" x14ac:dyDescent="0.3">
      <c r="A8944" t="s">
        <v>29</v>
      </c>
      <c r="B8944" t="s">
        <v>41</v>
      </c>
      <c r="C8944" s="3" t="s">
        <v>38</v>
      </c>
      <c r="D8944" s="3" t="s">
        <v>24</v>
      </c>
      <c r="E8944" s="3" t="s">
        <v>28</v>
      </c>
      <c r="F8944" s="5">
        <v>42574</v>
      </c>
      <c r="G8944">
        <v>757433784</v>
      </c>
      <c r="H8944" s="5">
        <v>42584</v>
      </c>
      <c r="I8944" s="7">
        <v>343</v>
      </c>
      <c r="J8944" s="9">
        <v>205.7</v>
      </c>
      <c r="K8944" s="9">
        <v>117.11</v>
      </c>
      <c r="L8944" s="9">
        <v>70555.100000000006</v>
      </c>
      <c r="M8944" s="9">
        <v>40168.730000000003</v>
      </c>
      <c r="N8944" s="9">
        <v>30386.37</v>
      </c>
    </row>
    <row r="8945" spans="1:14" x14ac:dyDescent="0.3">
      <c r="A8945" t="s">
        <v>17</v>
      </c>
      <c r="B8945" t="s">
        <v>67</v>
      </c>
      <c r="C8945" s="3" t="s">
        <v>64</v>
      </c>
      <c r="D8945" s="3" t="s">
        <v>24</v>
      </c>
      <c r="E8945" s="3" t="s">
        <v>28</v>
      </c>
      <c r="F8945" s="5">
        <v>42185</v>
      </c>
      <c r="G8945">
        <v>640422952</v>
      </c>
      <c r="H8945" s="5">
        <v>42223</v>
      </c>
      <c r="I8945" s="7">
        <v>4238</v>
      </c>
      <c r="J8945" s="9">
        <v>9.33</v>
      </c>
      <c r="K8945" s="9">
        <v>6.92</v>
      </c>
      <c r="L8945" s="9">
        <v>39540.54</v>
      </c>
      <c r="M8945" s="9">
        <v>29326.959999999999</v>
      </c>
      <c r="N8945" s="9">
        <v>10213.58</v>
      </c>
    </row>
    <row r="8946" spans="1:14" x14ac:dyDescent="0.3">
      <c r="A8946" t="s">
        <v>12</v>
      </c>
      <c r="B8946" t="s">
        <v>218</v>
      </c>
      <c r="C8946" s="3" t="s">
        <v>25</v>
      </c>
      <c r="D8946" s="3" t="s">
        <v>15</v>
      </c>
      <c r="E8946" s="3" t="s">
        <v>39</v>
      </c>
      <c r="F8946" s="5">
        <v>41277</v>
      </c>
      <c r="G8946">
        <v>368683421</v>
      </c>
      <c r="H8946" s="5">
        <v>41277</v>
      </c>
      <c r="I8946" s="7">
        <v>472</v>
      </c>
      <c r="J8946" s="9">
        <v>668.27</v>
      </c>
      <c r="K8946" s="9">
        <v>502.54</v>
      </c>
      <c r="L8946" s="9">
        <v>315423.44</v>
      </c>
      <c r="M8946" s="9">
        <v>237198.88</v>
      </c>
      <c r="N8946" s="9">
        <v>78224.56</v>
      </c>
    </row>
    <row r="8947" spans="1:14" x14ac:dyDescent="0.3">
      <c r="A8947" t="s">
        <v>29</v>
      </c>
      <c r="B8947" t="s">
        <v>148</v>
      </c>
      <c r="C8947" s="3" t="s">
        <v>32</v>
      </c>
      <c r="D8947" s="3" t="s">
        <v>15</v>
      </c>
      <c r="E8947" s="3" t="s">
        <v>28</v>
      </c>
      <c r="F8947" s="5">
        <v>41856</v>
      </c>
      <c r="G8947">
        <v>234451520</v>
      </c>
      <c r="H8947" s="5">
        <v>41882</v>
      </c>
      <c r="I8947" s="7">
        <v>8270</v>
      </c>
      <c r="J8947" s="9">
        <v>255.28</v>
      </c>
      <c r="K8947" s="9">
        <v>159.41999999999999</v>
      </c>
      <c r="L8947" s="9">
        <v>2111165.6</v>
      </c>
      <c r="M8947" s="9">
        <v>1318403.3999999999</v>
      </c>
      <c r="N8947" s="9">
        <v>792762.2</v>
      </c>
    </row>
    <row r="8948" spans="1:14" x14ac:dyDescent="0.3">
      <c r="A8948" t="s">
        <v>17</v>
      </c>
      <c r="B8948" t="s">
        <v>26</v>
      </c>
      <c r="C8948" s="3" t="s">
        <v>19</v>
      </c>
      <c r="D8948" s="3" t="s">
        <v>24</v>
      </c>
      <c r="E8948" s="3" t="s">
        <v>28</v>
      </c>
      <c r="F8948" s="5">
        <v>42168</v>
      </c>
      <c r="G8948">
        <v>600276076</v>
      </c>
      <c r="H8948" s="5">
        <v>42197</v>
      </c>
      <c r="I8948" s="7">
        <v>3885</v>
      </c>
      <c r="J8948" s="9">
        <v>47.45</v>
      </c>
      <c r="K8948" s="9">
        <v>31.79</v>
      </c>
      <c r="L8948" s="9">
        <v>184343.25</v>
      </c>
      <c r="M8948" s="9">
        <v>123504.15</v>
      </c>
      <c r="N8948" s="9">
        <v>60839.1</v>
      </c>
    </row>
    <row r="8949" spans="1:14" x14ac:dyDescent="0.3">
      <c r="A8949" t="s">
        <v>29</v>
      </c>
      <c r="B8949" t="s">
        <v>105</v>
      </c>
      <c r="C8949" s="3" t="s">
        <v>43</v>
      </c>
      <c r="D8949" s="3" t="s">
        <v>24</v>
      </c>
      <c r="E8949" s="3" t="s">
        <v>20</v>
      </c>
      <c r="F8949" s="5">
        <v>40847</v>
      </c>
      <c r="G8949">
        <v>549018418</v>
      </c>
      <c r="H8949" s="5">
        <v>40883</v>
      </c>
      <c r="I8949" s="7">
        <v>5605</v>
      </c>
      <c r="J8949" s="9">
        <v>109.28</v>
      </c>
      <c r="K8949" s="9">
        <v>35.840000000000003</v>
      </c>
      <c r="L8949" s="9">
        <v>612514.4</v>
      </c>
      <c r="M8949" s="9">
        <v>200883.20000000001</v>
      </c>
      <c r="N8949" s="9">
        <v>411631.2</v>
      </c>
    </row>
    <row r="8950" spans="1:14" x14ac:dyDescent="0.3">
      <c r="A8950" t="s">
        <v>21</v>
      </c>
      <c r="B8950" t="s">
        <v>76</v>
      </c>
      <c r="C8950" s="3" t="s">
        <v>32</v>
      </c>
      <c r="D8950" s="3" t="s">
        <v>15</v>
      </c>
      <c r="E8950" s="3" t="s">
        <v>16</v>
      </c>
      <c r="F8950" s="5">
        <v>41066</v>
      </c>
      <c r="G8950">
        <v>133852374</v>
      </c>
      <c r="H8950" s="5">
        <v>41079</v>
      </c>
      <c r="I8950" s="7">
        <v>8747</v>
      </c>
      <c r="J8950" s="9">
        <v>255.28</v>
      </c>
      <c r="K8950" s="9">
        <v>159.41999999999999</v>
      </c>
      <c r="L8950" s="9">
        <v>2232934.16</v>
      </c>
      <c r="M8950" s="9">
        <v>1394446.74</v>
      </c>
      <c r="N8950" s="9">
        <v>838487.42</v>
      </c>
    </row>
    <row r="8951" spans="1:14" x14ac:dyDescent="0.3">
      <c r="A8951" t="s">
        <v>12</v>
      </c>
      <c r="B8951" t="s">
        <v>214</v>
      </c>
      <c r="C8951" s="3" t="s">
        <v>32</v>
      </c>
      <c r="D8951" s="3" t="s">
        <v>15</v>
      </c>
      <c r="E8951" s="3" t="s">
        <v>16</v>
      </c>
      <c r="F8951" s="5">
        <v>40854</v>
      </c>
      <c r="G8951">
        <v>828264272</v>
      </c>
      <c r="H8951" s="5">
        <v>40896</v>
      </c>
      <c r="I8951" s="7">
        <v>659</v>
      </c>
      <c r="J8951" s="9">
        <v>255.28</v>
      </c>
      <c r="K8951" s="9">
        <v>159.41999999999999</v>
      </c>
      <c r="L8951" s="9">
        <v>168229.52</v>
      </c>
      <c r="M8951" s="9">
        <v>105057.78</v>
      </c>
      <c r="N8951" s="9">
        <v>63171.74</v>
      </c>
    </row>
    <row r="8952" spans="1:14" x14ac:dyDescent="0.3">
      <c r="A8952" t="s">
        <v>21</v>
      </c>
      <c r="B8952" t="s">
        <v>42</v>
      </c>
      <c r="C8952" s="3" t="s">
        <v>38</v>
      </c>
      <c r="D8952" s="3" t="s">
        <v>15</v>
      </c>
      <c r="E8952" s="3" t="s">
        <v>28</v>
      </c>
      <c r="F8952" s="5">
        <v>42778</v>
      </c>
      <c r="G8952">
        <v>576052939</v>
      </c>
      <c r="H8952" s="5">
        <v>42816</v>
      </c>
      <c r="I8952" s="7">
        <v>5721</v>
      </c>
      <c r="J8952" s="9">
        <v>205.7</v>
      </c>
      <c r="K8952" s="9">
        <v>117.11</v>
      </c>
      <c r="L8952" s="9">
        <v>1176809.7</v>
      </c>
      <c r="M8952" s="9">
        <v>669986.31000000006</v>
      </c>
      <c r="N8952" s="9">
        <v>506823.39</v>
      </c>
    </row>
    <row r="8953" spans="1:14" x14ac:dyDescent="0.3">
      <c r="A8953" t="s">
        <v>17</v>
      </c>
      <c r="B8953" t="s">
        <v>138</v>
      </c>
      <c r="C8953" s="3" t="s">
        <v>64</v>
      </c>
      <c r="D8953" s="3" t="s">
        <v>15</v>
      </c>
      <c r="E8953" s="3" t="s">
        <v>16</v>
      </c>
      <c r="F8953" s="5">
        <v>41498</v>
      </c>
      <c r="G8953">
        <v>541329705</v>
      </c>
      <c r="H8953" s="5">
        <v>41530</v>
      </c>
      <c r="I8953" s="7">
        <v>344</v>
      </c>
      <c r="J8953" s="9">
        <v>9.33</v>
      </c>
      <c r="K8953" s="9">
        <v>6.92</v>
      </c>
      <c r="L8953" s="9">
        <v>3209.52</v>
      </c>
      <c r="M8953" s="9">
        <v>2380.48</v>
      </c>
      <c r="N8953" s="9">
        <v>829.04</v>
      </c>
    </row>
    <row r="8954" spans="1:14" x14ac:dyDescent="0.3">
      <c r="A8954" t="s">
        <v>44</v>
      </c>
      <c r="B8954" t="s">
        <v>113</v>
      </c>
      <c r="C8954" s="3" t="s">
        <v>43</v>
      </c>
      <c r="D8954" s="3" t="s">
        <v>15</v>
      </c>
      <c r="E8954" s="3" t="s">
        <v>39</v>
      </c>
      <c r="F8954" s="5">
        <v>41741</v>
      </c>
      <c r="G8954">
        <v>158518397</v>
      </c>
      <c r="H8954" s="5">
        <v>41787</v>
      </c>
      <c r="I8954" s="7">
        <v>7971</v>
      </c>
      <c r="J8954" s="9">
        <v>109.28</v>
      </c>
      <c r="K8954" s="9">
        <v>35.840000000000003</v>
      </c>
      <c r="L8954" s="9">
        <v>871070.88</v>
      </c>
      <c r="M8954" s="9">
        <v>285680.64000000001</v>
      </c>
      <c r="N8954" s="9">
        <v>585390.24</v>
      </c>
    </row>
    <row r="8955" spans="1:14" x14ac:dyDescent="0.3">
      <c r="A8955" t="s">
        <v>35</v>
      </c>
      <c r="B8955" t="s">
        <v>134</v>
      </c>
      <c r="C8955" s="3" t="s">
        <v>50</v>
      </c>
      <c r="D8955" s="3" t="s">
        <v>15</v>
      </c>
      <c r="E8955" s="3" t="s">
        <v>20</v>
      </c>
      <c r="F8955" s="5">
        <v>40327</v>
      </c>
      <c r="G8955">
        <v>282355344</v>
      </c>
      <c r="H8955" s="5">
        <v>40336</v>
      </c>
      <c r="I8955" s="7">
        <v>4076</v>
      </c>
      <c r="J8955" s="9">
        <v>81.73</v>
      </c>
      <c r="K8955" s="9">
        <v>56.67</v>
      </c>
      <c r="L8955" s="9">
        <v>333131.48</v>
      </c>
      <c r="M8955" s="9">
        <v>230986.92</v>
      </c>
      <c r="N8955" s="9">
        <v>102144.56</v>
      </c>
    </row>
    <row r="8956" spans="1:14" x14ac:dyDescent="0.3">
      <c r="A8956" t="s">
        <v>44</v>
      </c>
      <c r="B8956" t="s">
        <v>196</v>
      </c>
      <c r="C8956" s="3" t="s">
        <v>43</v>
      </c>
      <c r="D8956" s="3" t="s">
        <v>24</v>
      </c>
      <c r="E8956" s="3" t="s">
        <v>39</v>
      </c>
      <c r="F8956" s="5">
        <v>41379</v>
      </c>
      <c r="G8956">
        <v>937889373</v>
      </c>
      <c r="H8956" s="5">
        <v>41424</v>
      </c>
      <c r="I8956" s="7">
        <v>1162</v>
      </c>
      <c r="J8956" s="9">
        <v>109.28</v>
      </c>
      <c r="K8956" s="9">
        <v>35.840000000000003</v>
      </c>
      <c r="L8956" s="9">
        <v>126983.36</v>
      </c>
      <c r="M8956" s="9">
        <v>41646.080000000002</v>
      </c>
      <c r="N8956" s="9">
        <v>85337.279999999999</v>
      </c>
    </row>
    <row r="8957" spans="1:14" x14ac:dyDescent="0.3">
      <c r="A8957" t="s">
        <v>12</v>
      </c>
      <c r="B8957" t="s">
        <v>151</v>
      </c>
      <c r="C8957" s="3" t="s">
        <v>32</v>
      </c>
      <c r="D8957" s="3" t="s">
        <v>24</v>
      </c>
      <c r="E8957" s="3" t="s">
        <v>16</v>
      </c>
      <c r="F8957" s="5">
        <v>41112</v>
      </c>
      <c r="G8957">
        <v>870481812</v>
      </c>
      <c r="H8957" s="5">
        <v>41148</v>
      </c>
      <c r="I8957" s="7">
        <v>3767</v>
      </c>
      <c r="J8957" s="9">
        <v>255.28</v>
      </c>
      <c r="K8957" s="9">
        <v>159.41999999999999</v>
      </c>
      <c r="L8957" s="9">
        <v>961639.76</v>
      </c>
      <c r="M8957" s="9">
        <v>600535.14</v>
      </c>
      <c r="N8957" s="9">
        <v>361104.62</v>
      </c>
    </row>
    <row r="8958" spans="1:14" x14ac:dyDescent="0.3">
      <c r="A8958" t="s">
        <v>17</v>
      </c>
      <c r="B8958" t="s">
        <v>183</v>
      </c>
      <c r="C8958" s="3" t="s">
        <v>64</v>
      </c>
      <c r="D8958" s="3" t="s">
        <v>15</v>
      </c>
      <c r="E8958" s="3" t="s">
        <v>28</v>
      </c>
      <c r="F8958" s="5">
        <v>40278</v>
      </c>
      <c r="G8958">
        <v>695806491</v>
      </c>
      <c r="H8958" s="5">
        <v>40282</v>
      </c>
      <c r="I8958" s="7">
        <v>3458</v>
      </c>
      <c r="J8958" s="9">
        <v>9.33</v>
      </c>
      <c r="K8958" s="9">
        <v>6.92</v>
      </c>
      <c r="L8958" s="9">
        <v>32263.14</v>
      </c>
      <c r="M8958" s="9">
        <v>23929.360000000001</v>
      </c>
      <c r="N8958" s="9">
        <v>8333.7800000000007</v>
      </c>
    </row>
    <row r="8959" spans="1:14" x14ac:dyDescent="0.3">
      <c r="A8959" t="s">
        <v>12</v>
      </c>
      <c r="B8959" t="s">
        <v>163</v>
      </c>
      <c r="C8959" s="3" t="s">
        <v>38</v>
      </c>
      <c r="D8959" s="3" t="s">
        <v>15</v>
      </c>
      <c r="E8959" s="3" t="s">
        <v>16</v>
      </c>
      <c r="F8959" s="5">
        <v>42783</v>
      </c>
      <c r="G8959">
        <v>649849736</v>
      </c>
      <c r="H8959" s="5">
        <v>42820</v>
      </c>
      <c r="I8959" s="7">
        <v>3833</v>
      </c>
      <c r="J8959" s="9">
        <v>205.7</v>
      </c>
      <c r="K8959" s="9">
        <v>117.11</v>
      </c>
      <c r="L8959" s="9">
        <v>788448.1</v>
      </c>
      <c r="M8959" s="9">
        <v>448882.63</v>
      </c>
      <c r="N8959" s="9">
        <v>339565.47</v>
      </c>
    </row>
    <row r="8960" spans="1:14" x14ac:dyDescent="0.3">
      <c r="A8960" t="s">
        <v>29</v>
      </c>
      <c r="B8960" t="s">
        <v>111</v>
      </c>
      <c r="C8960" s="3" t="s">
        <v>64</v>
      </c>
      <c r="D8960" s="3" t="s">
        <v>24</v>
      </c>
      <c r="E8960" s="3" t="s">
        <v>28</v>
      </c>
      <c r="F8960" s="5">
        <v>40478</v>
      </c>
      <c r="G8960">
        <v>138910377</v>
      </c>
      <c r="H8960" s="5">
        <v>40485</v>
      </c>
      <c r="I8960" s="7">
        <v>5522</v>
      </c>
      <c r="J8960" s="9">
        <v>9.33</v>
      </c>
      <c r="K8960" s="9">
        <v>6.92</v>
      </c>
      <c r="L8960" s="9">
        <v>51520.26</v>
      </c>
      <c r="M8960" s="9">
        <v>38212.239999999998</v>
      </c>
      <c r="N8960" s="9">
        <v>13308.02</v>
      </c>
    </row>
    <row r="8961" spans="1:14" x14ac:dyDescent="0.3">
      <c r="A8961" t="s">
        <v>12</v>
      </c>
      <c r="B8961" t="s">
        <v>200</v>
      </c>
      <c r="C8961" s="3" t="s">
        <v>64</v>
      </c>
      <c r="D8961" s="3" t="s">
        <v>15</v>
      </c>
      <c r="E8961" s="3" t="s">
        <v>28</v>
      </c>
      <c r="F8961" s="5">
        <v>42196</v>
      </c>
      <c r="G8961">
        <v>889599740</v>
      </c>
      <c r="H8961" s="5">
        <v>42198</v>
      </c>
      <c r="I8961" s="7">
        <v>1187</v>
      </c>
      <c r="J8961" s="9">
        <v>9.33</v>
      </c>
      <c r="K8961" s="9">
        <v>6.92</v>
      </c>
      <c r="L8961" s="9">
        <v>11074.71</v>
      </c>
      <c r="M8961" s="9">
        <v>8214.0400000000009</v>
      </c>
      <c r="N8961" s="9">
        <v>2860.67</v>
      </c>
    </row>
    <row r="8962" spans="1:14" x14ac:dyDescent="0.3">
      <c r="A8962" t="s">
        <v>12</v>
      </c>
      <c r="B8962" t="s">
        <v>179</v>
      </c>
      <c r="C8962" s="3" t="s">
        <v>50</v>
      </c>
      <c r="D8962" s="3" t="s">
        <v>24</v>
      </c>
      <c r="E8962" s="3" t="s">
        <v>16</v>
      </c>
      <c r="F8962" s="5">
        <v>41948</v>
      </c>
      <c r="G8962">
        <v>198841655</v>
      </c>
      <c r="H8962" s="5">
        <v>41997</v>
      </c>
      <c r="I8962" s="7">
        <v>519</v>
      </c>
      <c r="J8962" s="9">
        <v>81.73</v>
      </c>
      <c r="K8962" s="9">
        <v>56.67</v>
      </c>
      <c r="L8962" s="9">
        <v>42417.87</v>
      </c>
      <c r="M8962" s="9">
        <v>29411.73</v>
      </c>
      <c r="N8962" s="9">
        <v>13006.14</v>
      </c>
    </row>
    <row r="8963" spans="1:14" x14ac:dyDescent="0.3">
      <c r="A8963" t="s">
        <v>17</v>
      </c>
      <c r="B8963" t="s">
        <v>48</v>
      </c>
      <c r="C8963" s="3" t="s">
        <v>25</v>
      </c>
      <c r="D8963" s="3" t="s">
        <v>15</v>
      </c>
      <c r="E8963" s="3" t="s">
        <v>39</v>
      </c>
      <c r="F8963" s="5">
        <v>42431</v>
      </c>
      <c r="G8963">
        <v>383872449</v>
      </c>
      <c r="H8963" s="5">
        <v>42464</v>
      </c>
      <c r="I8963" s="7">
        <v>5243</v>
      </c>
      <c r="J8963" s="9">
        <v>668.27</v>
      </c>
      <c r="K8963" s="9">
        <v>502.54</v>
      </c>
      <c r="L8963" s="9">
        <v>3503739.61</v>
      </c>
      <c r="M8963" s="9">
        <v>2634817.2200000002</v>
      </c>
      <c r="N8963" s="9">
        <v>868922.39</v>
      </c>
    </row>
    <row r="8964" spans="1:14" x14ac:dyDescent="0.3">
      <c r="A8964" t="s">
        <v>44</v>
      </c>
      <c r="B8964" t="s">
        <v>149</v>
      </c>
      <c r="C8964" s="3" t="s">
        <v>46</v>
      </c>
      <c r="D8964" s="3" t="s">
        <v>24</v>
      </c>
      <c r="E8964" s="3" t="s">
        <v>39</v>
      </c>
      <c r="F8964" s="5">
        <v>42581</v>
      </c>
      <c r="G8964">
        <v>232240951</v>
      </c>
      <c r="H8964" s="5">
        <v>42615</v>
      </c>
      <c r="I8964" s="7">
        <v>4113</v>
      </c>
      <c r="J8964" s="9">
        <v>152.58000000000001</v>
      </c>
      <c r="K8964" s="9">
        <v>97.44</v>
      </c>
      <c r="L8964" s="9">
        <v>627561.54</v>
      </c>
      <c r="M8964" s="9">
        <v>400770.72</v>
      </c>
      <c r="N8964" s="9">
        <v>226790.82</v>
      </c>
    </row>
    <row r="8965" spans="1:14" x14ac:dyDescent="0.3">
      <c r="A8965" t="s">
        <v>12</v>
      </c>
      <c r="B8965" t="s">
        <v>37</v>
      </c>
      <c r="C8965" s="3" t="s">
        <v>52</v>
      </c>
      <c r="D8965" s="3" t="s">
        <v>24</v>
      </c>
      <c r="E8965" s="3" t="s">
        <v>16</v>
      </c>
      <c r="F8965" s="5">
        <v>41725</v>
      </c>
      <c r="G8965">
        <v>851808488</v>
      </c>
      <c r="H8965" s="5">
        <v>41767</v>
      </c>
      <c r="I8965" s="7">
        <v>7915</v>
      </c>
      <c r="J8965" s="9">
        <v>437.2</v>
      </c>
      <c r="K8965" s="9">
        <v>263.33</v>
      </c>
      <c r="L8965" s="9">
        <v>3460438</v>
      </c>
      <c r="M8965" s="9">
        <v>2084256.95</v>
      </c>
      <c r="N8965" s="9">
        <v>1376181.05</v>
      </c>
    </row>
    <row r="8966" spans="1:14" x14ac:dyDescent="0.3">
      <c r="A8966" t="s">
        <v>12</v>
      </c>
      <c r="B8966" t="s">
        <v>33</v>
      </c>
      <c r="C8966" s="3" t="s">
        <v>38</v>
      </c>
      <c r="D8966" s="3" t="s">
        <v>15</v>
      </c>
      <c r="E8966" s="3" t="s">
        <v>39</v>
      </c>
      <c r="F8966" s="5">
        <v>40962</v>
      </c>
      <c r="G8966">
        <v>720748889</v>
      </c>
      <c r="H8966" s="5">
        <v>40997</v>
      </c>
      <c r="I8966" s="7">
        <v>4468</v>
      </c>
      <c r="J8966" s="9">
        <v>205.7</v>
      </c>
      <c r="K8966" s="9">
        <v>117.11</v>
      </c>
      <c r="L8966" s="9">
        <v>919067.6</v>
      </c>
      <c r="M8966" s="9">
        <v>523247.48</v>
      </c>
      <c r="N8966" s="9">
        <v>395820.12</v>
      </c>
    </row>
    <row r="8967" spans="1:14" x14ac:dyDescent="0.3">
      <c r="A8967" t="s">
        <v>35</v>
      </c>
      <c r="B8967" t="s">
        <v>47</v>
      </c>
      <c r="C8967" s="3" t="s">
        <v>34</v>
      </c>
      <c r="D8967" s="3" t="s">
        <v>24</v>
      </c>
      <c r="E8967" s="3" t="s">
        <v>20</v>
      </c>
      <c r="F8967" s="5">
        <v>41777</v>
      </c>
      <c r="G8967">
        <v>637548482</v>
      </c>
      <c r="H8967" s="5">
        <v>41781</v>
      </c>
      <c r="I8967" s="7">
        <v>3618</v>
      </c>
      <c r="J8967" s="9">
        <v>421.89</v>
      </c>
      <c r="K8967" s="9">
        <v>364.69</v>
      </c>
      <c r="L8967" s="9">
        <v>1526398.02</v>
      </c>
      <c r="M8967" s="9">
        <v>1319448.42</v>
      </c>
      <c r="N8967" s="9">
        <v>206949.6</v>
      </c>
    </row>
    <row r="8968" spans="1:14" x14ac:dyDescent="0.3">
      <c r="A8968" t="s">
        <v>44</v>
      </c>
      <c r="B8968" t="s">
        <v>45</v>
      </c>
      <c r="C8968" s="3" t="s">
        <v>50</v>
      </c>
      <c r="D8968" s="3" t="s">
        <v>15</v>
      </c>
      <c r="E8968" s="3" t="s">
        <v>20</v>
      </c>
      <c r="F8968" s="5">
        <v>41897</v>
      </c>
      <c r="G8968">
        <v>571006095</v>
      </c>
      <c r="H8968" s="5">
        <v>41930</v>
      </c>
      <c r="I8968" s="7">
        <v>2247</v>
      </c>
      <c r="J8968" s="9">
        <v>81.73</v>
      </c>
      <c r="K8968" s="9">
        <v>56.67</v>
      </c>
      <c r="L8968" s="9">
        <v>183647.31</v>
      </c>
      <c r="M8968" s="9">
        <v>127337.49</v>
      </c>
      <c r="N8968" s="9">
        <v>56309.82</v>
      </c>
    </row>
    <row r="8969" spans="1:14" x14ac:dyDescent="0.3">
      <c r="A8969" t="s">
        <v>17</v>
      </c>
      <c r="B8969" t="s">
        <v>156</v>
      </c>
      <c r="C8969" s="3" t="s">
        <v>32</v>
      </c>
      <c r="D8969" s="3" t="s">
        <v>15</v>
      </c>
      <c r="E8969" s="3" t="s">
        <v>39</v>
      </c>
      <c r="F8969" s="5">
        <v>42206</v>
      </c>
      <c r="G8969">
        <v>110233056</v>
      </c>
      <c r="H8969" s="5">
        <v>42216</v>
      </c>
      <c r="I8969" s="7">
        <v>9266</v>
      </c>
      <c r="J8969" s="9">
        <v>255.28</v>
      </c>
      <c r="K8969" s="9">
        <v>159.41999999999999</v>
      </c>
      <c r="L8969" s="9">
        <v>2365424.48</v>
      </c>
      <c r="M8969" s="9">
        <v>1477185.72</v>
      </c>
      <c r="N8969" s="9">
        <v>888238.76</v>
      </c>
    </row>
    <row r="8970" spans="1:14" x14ac:dyDescent="0.3">
      <c r="A8970" t="s">
        <v>17</v>
      </c>
      <c r="B8970" t="s">
        <v>61</v>
      </c>
      <c r="C8970" s="3" t="s">
        <v>19</v>
      </c>
      <c r="D8970" s="3" t="s">
        <v>15</v>
      </c>
      <c r="E8970" s="3" t="s">
        <v>39</v>
      </c>
      <c r="F8970" s="5">
        <v>42590</v>
      </c>
      <c r="G8970">
        <v>714653193</v>
      </c>
      <c r="H8970" s="5">
        <v>42612</v>
      </c>
      <c r="I8970" s="7">
        <v>616</v>
      </c>
      <c r="J8970" s="9">
        <v>47.45</v>
      </c>
      <c r="K8970" s="9">
        <v>31.79</v>
      </c>
      <c r="L8970" s="9">
        <v>29229.200000000001</v>
      </c>
      <c r="M8970" s="9">
        <v>19582.64</v>
      </c>
      <c r="N8970" s="9">
        <v>9646.56</v>
      </c>
    </row>
    <row r="8971" spans="1:14" x14ac:dyDescent="0.3">
      <c r="A8971" t="s">
        <v>21</v>
      </c>
      <c r="B8971" t="s">
        <v>96</v>
      </c>
      <c r="C8971" s="3" t="s">
        <v>19</v>
      </c>
      <c r="D8971" s="3" t="s">
        <v>15</v>
      </c>
      <c r="E8971" s="3" t="s">
        <v>28</v>
      </c>
      <c r="F8971" s="5">
        <v>40561</v>
      </c>
      <c r="G8971">
        <v>764002835</v>
      </c>
      <c r="H8971" s="5">
        <v>40571</v>
      </c>
      <c r="I8971" s="7">
        <v>4272</v>
      </c>
      <c r="J8971" s="9">
        <v>47.45</v>
      </c>
      <c r="K8971" s="9">
        <v>31.79</v>
      </c>
      <c r="L8971" s="9">
        <v>202706.4</v>
      </c>
      <c r="M8971" s="9">
        <v>135806.88</v>
      </c>
      <c r="N8971" s="9">
        <v>66899.520000000004</v>
      </c>
    </row>
    <row r="8972" spans="1:14" x14ac:dyDescent="0.3">
      <c r="A8972" t="s">
        <v>35</v>
      </c>
      <c r="B8972" t="s">
        <v>114</v>
      </c>
      <c r="C8972" s="3" t="s">
        <v>43</v>
      </c>
      <c r="D8972" s="3" t="s">
        <v>24</v>
      </c>
      <c r="E8972" s="3" t="s">
        <v>20</v>
      </c>
      <c r="F8972" s="5">
        <v>40933</v>
      </c>
      <c r="G8972">
        <v>508330810</v>
      </c>
      <c r="H8972" s="5">
        <v>40943</v>
      </c>
      <c r="I8972" s="7">
        <v>5238</v>
      </c>
      <c r="J8972" s="9">
        <v>109.28</v>
      </c>
      <c r="K8972" s="9">
        <v>35.840000000000003</v>
      </c>
      <c r="L8972" s="9">
        <v>572408.64</v>
      </c>
      <c r="M8972" s="9">
        <v>187729.92000000001</v>
      </c>
      <c r="N8972" s="9">
        <v>384678.72</v>
      </c>
    </row>
    <row r="8973" spans="1:14" x14ac:dyDescent="0.3">
      <c r="A8973" t="s">
        <v>97</v>
      </c>
      <c r="B8973" t="s">
        <v>223</v>
      </c>
      <c r="C8973" s="3" t="s">
        <v>32</v>
      </c>
      <c r="D8973" s="3" t="s">
        <v>15</v>
      </c>
      <c r="E8973" s="3" t="s">
        <v>16</v>
      </c>
      <c r="F8973" s="5">
        <v>40613</v>
      </c>
      <c r="G8973">
        <v>717998445</v>
      </c>
      <c r="H8973" s="5">
        <v>40630</v>
      </c>
      <c r="I8973" s="7">
        <v>550</v>
      </c>
      <c r="J8973" s="9">
        <v>255.28</v>
      </c>
      <c r="K8973" s="9">
        <v>159.41999999999999</v>
      </c>
      <c r="L8973" s="9">
        <v>140404</v>
      </c>
      <c r="M8973" s="9">
        <v>87681</v>
      </c>
      <c r="N8973" s="9">
        <v>52723</v>
      </c>
    </row>
    <row r="8974" spans="1:14" x14ac:dyDescent="0.3">
      <c r="A8974" t="s">
        <v>35</v>
      </c>
      <c r="B8974" t="s">
        <v>212</v>
      </c>
      <c r="C8974" s="3" t="s">
        <v>23</v>
      </c>
      <c r="D8974" s="3" t="s">
        <v>15</v>
      </c>
      <c r="E8974" s="3" t="s">
        <v>28</v>
      </c>
      <c r="F8974" s="5">
        <v>41043</v>
      </c>
      <c r="G8974">
        <v>433679568</v>
      </c>
      <c r="H8974" s="5">
        <v>41060</v>
      </c>
      <c r="I8974" s="7">
        <v>4276</v>
      </c>
      <c r="J8974" s="9">
        <v>154.06</v>
      </c>
      <c r="K8974" s="9">
        <v>90.93</v>
      </c>
      <c r="L8974" s="9">
        <v>658760.56000000006</v>
      </c>
      <c r="M8974" s="9">
        <v>388816.68</v>
      </c>
      <c r="N8974" s="9">
        <v>269943.88</v>
      </c>
    </row>
    <row r="8975" spans="1:14" x14ac:dyDescent="0.3">
      <c r="A8975" t="s">
        <v>12</v>
      </c>
      <c r="B8975" t="s">
        <v>211</v>
      </c>
      <c r="C8975" s="3" t="s">
        <v>32</v>
      </c>
      <c r="D8975" s="3" t="s">
        <v>15</v>
      </c>
      <c r="E8975" s="3" t="s">
        <v>28</v>
      </c>
      <c r="F8975" s="5">
        <v>41291</v>
      </c>
      <c r="G8975">
        <v>116360509</v>
      </c>
      <c r="H8975" s="5">
        <v>41298</v>
      </c>
      <c r="I8975" s="7">
        <v>2515</v>
      </c>
      <c r="J8975" s="9">
        <v>255.28</v>
      </c>
      <c r="K8975" s="9">
        <v>159.41999999999999</v>
      </c>
      <c r="L8975" s="9">
        <v>642029.19999999995</v>
      </c>
      <c r="M8975" s="9">
        <v>400941.3</v>
      </c>
      <c r="N8975" s="9">
        <v>241087.9</v>
      </c>
    </row>
    <row r="8976" spans="1:14" x14ac:dyDescent="0.3">
      <c r="A8976" t="s">
        <v>29</v>
      </c>
      <c r="B8976" t="s">
        <v>167</v>
      </c>
      <c r="C8976" s="3" t="s">
        <v>25</v>
      </c>
      <c r="D8976" s="3" t="s">
        <v>24</v>
      </c>
      <c r="E8976" s="3" t="s">
        <v>39</v>
      </c>
      <c r="F8976" s="5">
        <v>42196</v>
      </c>
      <c r="G8976">
        <v>297340095</v>
      </c>
      <c r="H8976" s="5">
        <v>42221</v>
      </c>
      <c r="I8976" s="7">
        <v>8396</v>
      </c>
      <c r="J8976" s="9">
        <v>668.27</v>
      </c>
      <c r="K8976" s="9">
        <v>502.54</v>
      </c>
      <c r="L8976" s="9">
        <v>5610794.9199999999</v>
      </c>
      <c r="M8976" s="9">
        <v>4219325.84</v>
      </c>
      <c r="N8976" s="9">
        <v>1391469.08</v>
      </c>
    </row>
    <row r="8977" spans="1:14" x14ac:dyDescent="0.3">
      <c r="A8977" t="s">
        <v>44</v>
      </c>
      <c r="B8977" t="s">
        <v>123</v>
      </c>
      <c r="C8977" s="3" t="s">
        <v>23</v>
      </c>
      <c r="D8977" s="3" t="s">
        <v>15</v>
      </c>
      <c r="E8977" s="3" t="s">
        <v>28</v>
      </c>
      <c r="F8977" s="5">
        <v>42218</v>
      </c>
      <c r="G8977">
        <v>228229653</v>
      </c>
      <c r="H8977" s="5">
        <v>42237</v>
      </c>
      <c r="I8977" s="7">
        <v>7081</v>
      </c>
      <c r="J8977" s="9">
        <v>154.06</v>
      </c>
      <c r="K8977" s="9">
        <v>90.93</v>
      </c>
      <c r="L8977" s="9">
        <v>1090898.8600000001</v>
      </c>
      <c r="M8977" s="9">
        <v>643875.32999999996</v>
      </c>
      <c r="N8977" s="9">
        <v>447023.53</v>
      </c>
    </row>
    <row r="8978" spans="1:14" x14ac:dyDescent="0.3">
      <c r="A8978" t="s">
        <v>21</v>
      </c>
      <c r="B8978" t="s">
        <v>175</v>
      </c>
      <c r="C8978" s="3" t="s">
        <v>34</v>
      </c>
      <c r="D8978" s="3" t="s">
        <v>24</v>
      </c>
      <c r="E8978" s="3" t="s">
        <v>28</v>
      </c>
      <c r="F8978" s="5">
        <v>41593</v>
      </c>
      <c r="G8978">
        <v>130953013</v>
      </c>
      <c r="H8978" s="5">
        <v>41622</v>
      </c>
      <c r="I8978" s="7">
        <v>762</v>
      </c>
      <c r="J8978" s="9">
        <v>421.89</v>
      </c>
      <c r="K8978" s="9">
        <v>364.69</v>
      </c>
      <c r="L8978" s="9">
        <v>321480.18</v>
      </c>
      <c r="M8978" s="9">
        <v>277893.78000000003</v>
      </c>
      <c r="N8978" s="9">
        <v>43586.400000000001</v>
      </c>
    </row>
    <row r="8979" spans="1:14" x14ac:dyDescent="0.3">
      <c r="A8979" t="s">
        <v>12</v>
      </c>
      <c r="B8979" t="s">
        <v>120</v>
      </c>
      <c r="C8979" s="3" t="s">
        <v>38</v>
      </c>
      <c r="D8979" s="3" t="s">
        <v>15</v>
      </c>
      <c r="E8979" s="3" t="s">
        <v>28</v>
      </c>
      <c r="F8979" s="5">
        <v>40942</v>
      </c>
      <c r="G8979">
        <v>747746503</v>
      </c>
      <c r="H8979" s="5">
        <v>40946</v>
      </c>
      <c r="I8979" s="7">
        <v>3662</v>
      </c>
      <c r="J8979" s="9">
        <v>205.7</v>
      </c>
      <c r="K8979" s="9">
        <v>117.11</v>
      </c>
      <c r="L8979" s="9">
        <v>753273.4</v>
      </c>
      <c r="M8979" s="9">
        <v>428856.82</v>
      </c>
      <c r="N8979" s="9">
        <v>324416.58</v>
      </c>
    </row>
    <row r="8980" spans="1:14" x14ac:dyDescent="0.3">
      <c r="A8980" t="s">
        <v>29</v>
      </c>
      <c r="B8980" t="s">
        <v>192</v>
      </c>
      <c r="C8980" s="3" t="s">
        <v>14</v>
      </c>
      <c r="D8980" s="3" t="s">
        <v>24</v>
      </c>
      <c r="E8980" s="3" t="s">
        <v>39</v>
      </c>
      <c r="F8980" s="5">
        <v>42659</v>
      </c>
      <c r="G8980">
        <v>191158950</v>
      </c>
      <c r="H8980" s="5">
        <v>42694</v>
      </c>
      <c r="I8980" s="7">
        <v>7036</v>
      </c>
      <c r="J8980" s="9">
        <v>651.21</v>
      </c>
      <c r="K8980" s="9">
        <v>524.96</v>
      </c>
      <c r="L8980" s="9">
        <v>4581913.5599999996</v>
      </c>
      <c r="M8980" s="9">
        <v>3693618.56</v>
      </c>
      <c r="N8980" s="9">
        <v>888295</v>
      </c>
    </row>
    <row r="8981" spans="1:14" x14ac:dyDescent="0.3">
      <c r="A8981" t="s">
        <v>44</v>
      </c>
      <c r="B8981" t="s">
        <v>197</v>
      </c>
      <c r="C8981" s="3" t="s">
        <v>64</v>
      </c>
      <c r="D8981" s="3" t="s">
        <v>15</v>
      </c>
      <c r="E8981" s="3" t="s">
        <v>28</v>
      </c>
      <c r="F8981" s="5">
        <v>41232</v>
      </c>
      <c r="G8981">
        <v>694051682</v>
      </c>
      <c r="H8981" s="5">
        <v>41257</v>
      </c>
      <c r="I8981" s="7">
        <v>4171</v>
      </c>
      <c r="J8981" s="9">
        <v>9.33</v>
      </c>
      <c r="K8981" s="9">
        <v>6.92</v>
      </c>
      <c r="L8981" s="9">
        <v>38915.43</v>
      </c>
      <c r="M8981" s="9">
        <v>28863.32</v>
      </c>
      <c r="N8981" s="9">
        <v>10052.11</v>
      </c>
    </row>
    <row r="8982" spans="1:14" x14ac:dyDescent="0.3">
      <c r="A8982" t="s">
        <v>29</v>
      </c>
      <c r="B8982" t="s">
        <v>162</v>
      </c>
      <c r="C8982" s="3" t="s">
        <v>25</v>
      </c>
      <c r="D8982" s="3" t="s">
        <v>24</v>
      </c>
      <c r="E8982" s="3" t="s">
        <v>20</v>
      </c>
      <c r="F8982" s="5">
        <v>41214</v>
      </c>
      <c r="G8982">
        <v>959598529</v>
      </c>
      <c r="H8982" s="5">
        <v>41228</v>
      </c>
      <c r="I8982" s="7">
        <v>5384</v>
      </c>
      <c r="J8982" s="9">
        <v>668.27</v>
      </c>
      <c r="K8982" s="9">
        <v>502.54</v>
      </c>
      <c r="L8982" s="9">
        <v>3597965.68</v>
      </c>
      <c r="M8982" s="9">
        <v>2705675.36</v>
      </c>
      <c r="N8982" s="9">
        <v>892290.32</v>
      </c>
    </row>
    <row r="8983" spans="1:14" x14ac:dyDescent="0.3">
      <c r="A8983" t="s">
        <v>12</v>
      </c>
      <c r="B8983" t="s">
        <v>106</v>
      </c>
      <c r="C8983" s="3" t="s">
        <v>23</v>
      </c>
      <c r="D8983" s="3" t="s">
        <v>15</v>
      </c>
      <c r="E8983" s="3" t="s">
        <v>28</v>
      </c>
      <c r="F8983" s="5">
        <v>42019</v>
      </c>
      <c r="G8983">
        <v>211285817</v>
      </c>
      <c r="H8983" s="5">
        <v>42026</v>
      </c>
      <c r="I8983" s="7">
        <v>3023</v>
      </c>
      <c r="J8983" s="9">
        <v>154.06</v>
      </c>
      <c r="K8983" s="9">
        <v>90.93</v>
      </c>
      <c r="L8983" s="9">
        <v>465723.38</v>
      </c>
      <c r="M8983" s="9">
        <v>274881.39</v>
      </c>
      <c r="N8983" s="9">
        <v>190841.99</v>
      </c>
    </row>
    <row r="8984" spans="1:14" x14ac:dyDescent="0.3">
      <c r="A8984" t="s">
        <v>12</v>
      </c>
      <c r="B8984" t="s">
        <v>102</v>
      </c>
      <c r="C8984" s="3" t="s">
        <v>64</v>
      </c>
      <c r="D8984" s="3" t="s">
        <v>15</v>
      </c>
      <c r="E8984" s="3" t="s">
        <v>28</v>
      </c>
      <c r="F8984" s="5">
        <v>42065</v>
      </c>
      <c r="G8984">
        <v>442912375</v>
      </c>
      <c r="H8984" s="5">
        <v>42113</v>
      </c>
      <c r="I8984" s="7">
        <v>6469</v>
      </c>
      <c r="J8984" s="9">
        <v>9.33</v>
      </c>
      <c r="K8984" s="9">
        <v>6.92</v>
      </c>
      <c r="L8984" s="9">
        <v>60355.77</v>
      </c>
      <c r="M8984" s="9">
        <v>44765.48</v>
      </c>
      <c r="N8984" s="9">
        <v>15590.29</v>
      </c>
    </row>
    <row r="8985" spans="1:14" x14ac:dyDescent="0.3">
      <c r="A8985" t="s">
        <v>29</v>
      </c>
      <c r="B8985" t="s">
        <v>159</v>
      </c>
      <c r="C8985" s="3" t="s">
        <v>19</v>
      </c>
      <c r="D8985" s="3" t="s">
        <v>15</v>
      </c>
      <c r="E8985" s="3" t="s">
        <v>16</v>
      </c>
      <c r="F8985" s="5">
        <v>42925</v>
      </c>
      <c r="G8985">
        <v>568589532</v>
      </c>
      <c r="H8985" s="5">
        <v>42966</v>
      </c>
      <c r="I8985" s="7">
        <v>7133</v>
      </c>
      <c r="J8985" s="9">
        <v>47.45</v>
      </c>
      <c r="K8985" s="9">
        <v>31.79</v>
      </c>
      <c r="L8985" s="9">
        <v>338460.85</v>
      </c>
      <c r="M8985" s="9">
        <v>226758.07</v>
      </c>
      <c r="N8985" s="9">
        <v>111702.78</v>
      </c>
    </row>
    <row r="8986" spans="1:14" x14ac:dyDescent="0.3">
      <c r="A8986" t="s">
        <v>17</v>
      </c>
      <c r="B8986" t="s">
        <v>74</v>
      </c>
      <c r="C8986" s="3" t="s">
        <v>32</v>
      </c>
      <c r="D8986" s="3" t="s">
        <v>15</v>
      </c>
      <c r="E8986" s="3" t="s">
        <v>28</v>
      </c>
      <c r="F8986" s="5">
        <v>42413</v>
      </c>
      <c r="G8986">
        <v>472741115</v>
      </c>
      <c r="H8986" s="5">
        <v>42444</v>
      </c>
      <c r="I8986" s="7">
        <v>3456</v>
      </c>
      <c r="J8986" s="9">
        <v>255.28</v>
      </c>
      <c r="K8986" s="9">
        <v>159.41999999999999</v>
      </c>
      <c r="L8986" s="9">
        <v>882247.68000000005</v>
      </c>
      <c r="M8986" s="9">
        <v>550955.52000000002</v>
      </c>
      <c r="N8986" s="9">
        <v>331292.15999999997</v>
      </c>
    </row>
    <row r="8987" spans="1:14" x14ac:dyDescent="0.3">
      <c r="A8987" t="s">
        <v>12</v>
      </c>
      <c r="B8987" t="s">
        <v>98</v>
      </c>
      <c r="C8987" s="3" t="s">
        <v>32</v>
      </c>
      <c r="D8987" s="3" t="s">
        <v>24</v>
      </c>
      <c r="E8987" s="3" t="s">
        <v>28</v>
      </c>
      <c r="F8987" s="5">
        <v>41498</v>
      </c>
      <c r="G8987">
        <v>560103452</v>
      </c>
      <c r="H8987" s="5">
        <v>41524</v>
      </c>
      <c r="I8987" s="7">
        <v>5913</v>
      </c>
      <c r="J8987" s="9">
        <v>255.28</v>
      </c>
      <c r="K8987" s="9">
        <v>159.41999999999999</v>
      </c>
      <c r="L8987" s="9">
        <v>1509470.64</v>
      </c>
      <c r="M8987" s="9">
        <v>942650.46</v>
      </c>
      <c r="N8987" s="9">
        <v>566820.18000000005</v>
      </c>
    </row>
    <row r="8988" spans="1:14" x14ac:dyDescent="0.3">
      <c r="A8988" t="s">
        <v>12</v>
      </c>
      <c r="B8988" t="s">
        <v>80</v>
      </c>
      <c r="C8988" s="3" t="s">
        <v>14</v>
      </c>
      <c r="D8988" s="3" t="s">
        <v>15</v>
      </c>
      <c r="E8988" s="3" t="s">
        <v>28</v>
      </c>
      <c r="F8988" s="5">
        <v>42918</v>
      </c>
      <c r="G8988">
        <v>405725371</v>
      </c>
      <c r="H8988" s="5">
        <v>42939</v>
      </c>
      <c r="I8988" s="7">
        <v>2008</v>
      </c>
      <c r="J8988" s="9">
        <v>651.21</v>
      </c>
      <c r="K8988" s="9">
        <v>524.96</v>
      </c>
      <c r="L8988" s="9">
        <v>1307629.68</v>
      </c>
      <c r="M8988" s="9">
        <v>1054119.68</v>
      </c>
      <c r="N8988" s="9">
        <v>253510</v>
      </c>
    </row>
    <row r="8989" spans="1:14" x14ac:dyDescent="0.3">
      <c r="A8989" t="s">
        <v>17</v>
      </c>
      <c r="B8989" t="s">
        <v>108</v>
      </c>
      <c r="C8989" s="3" t="s">
        <v>50</v>
      </c>
      <c r="D8989" s="3" t="s">
        <v>15</v>
      </c>
      <c r="E8989" s="3" t="s">
        <v>39</v>
      </c>
      <c r="F8989" s="5">
        <v>41507</v>
      </c>
      <c r="G8989">
        <v>104968202</v>
      </c>
      <c r="H8989" s="5">
        <v>41533</v>
      </c>
      <c r="I8989" s="7">
        <v>1278</v>
      </c>
      <c r="J8989" s="9">
        <v>81.73</v>
      </c>
      <c r="K8989" s="9">
        <v>56.67</v>
      </c>
      <c r="L8989" s="9">
        <v>104450.94</v>
      </c>
      <c r="M8989" s="9">
        <v>72424.259999999995</v>
      </c>
      <c r="N8989" s="9">
        <v>32026.68</v>
      </c>
    </row>
    <row r="8990" spans="1:14" x14ac:dyDescent="0.3">
      <c r="A8990" t="s">
        <v>17</v>
      </c>
      <c r="B8990" t="s">
        <v>48</v>
      </c>
      <c r="C8990" s="3" t="s">
        <v>46</v>
      </c>
      <c r="D8990" s="3" t="s">
        <v>24</v>
      </c>
      <c r="E8990" s="3" t="s">
        <v>20</v>
      </c>
      <c r="F8990" s="5">
        <v>42165</v>
      </c>
      <c r="G8990">
        <v>723505771</v>
      </c>
      <c r="H8990" s="5">
        <v>42203</v>
      </c>
      <c r="I8990" s="7">
        <v>290</v>
      </c>
      <c r="J8990" s="9">
        <v>152.58000000000001</v>
      </c>
      <c r="K8990" s="9">
        <v>97.44</v>
      </c>
      <c r="L8990" s="9">
        <v>44248.2</v>
      </c>
      <c r="M8990" s="9">
        <v>28257.599999999999</v>
      </c>
      <c r="N8990" s="9">
        <v>15990.6</v>
      </c>
    </row>
    <row r="8991" spans="1:14" x14ac:dyDescent="0.3">
      <c r="A8991" t="s">
        <v>17</v>
      </c>
      <c r="B8991" t="s">
        <v>81</v>
      </c>
      <c r="C8991" s="3" t="s">
        <v>64</v>
      </c>
      <c r="D8991" s="3" t="s">
        <v>15</v>
      </c>
      <c r="E8991" s="3" t="s">
        <v>20</v>
      </c>
      <c r="F8991" s="5">
        <v>41885</v>
      </c>
      <c r="G8991">
        <v>247324407</v>
      </c>
      <c r="H8991" s="5">
        <v>41902</v>
      </c>
      <c r="I8991" s="7">
        <v>7643</v>
      </c>
      <c r="J8991" s="9">
        <v>9.33</v>
      </c>
      <c r="K8991" s="9">
        <v>6.92</v>
      </c>
      <c r="L8991" s="9">
        <v>71309.19</v>
      </c>
      <c r="M8991" s="9">
        <v>52889.56</v>
      </c>
      <c r="N8991" s="9">
        <v>18419.63</v>
      </c>
    </row>
    <row r="8992" spans="1:14" x14ac:dyDescent="0.3">
      <c r="A8992" t="s">
        <v>17</v>
      </c>
      <c r="B8992" t="s">
        <v>182</v>
      </c>
      <c r="C8992" s="3" t="s">
        <v>52</v>
      </c>
      <c r="D8992" s="3" t="s">
        <v>24</v>
      </c>
      <c r="E8992" s="3" t="s">
        <v>20</v>
      </c>
      <c r="F8992" s="5">
        <v>42195</v>
      </c>
      <c r="G8992">
        <v>332722938</v>
      </c>
      <c r="H8992" s="5">
        <v>42208</v>
      </c>
      <c r="I8992" s="7">
        <v>8966</v>
      </c>
      <c r="J8992" s="9">
        <v>437.2</v>
      </c>
      <c r="K8992" s="9">
        <v>263.33</v>
      </c>
      <c r="L8992" s="9">
        <v>3919935.2</v>
      </c>
      <c r="M8992" s="9">
        <v>2361016.7799999998</v>
      </c>
      <c r="N8992" s="9">
        <v>1558918.42</v>
      </c>
    </row>
    <row r="8993" spans="1:14" x14ac:dyDescent="0.3">
      <c r="A8993" t="s">
        <v>12</v>
      </c>
      <c r="B8993" t="s">
        <v>187</v>
      </c>
      <c r="C8993" s="3" t="s">
        <v>34</v>
      </c>
      <c r="D8993" s="3" t="s">
        <v>15</v>
      </c>
      <c r="E8993" s="3" t="s">
        <v>16</v>
      </c>
      <c r="F8993" s="5">
        <v>42251</v>
      </c>
      <c r="G8993">
        <v>456312692</v>
      </c>
      <c r="H8993" s="5">
        <v>42289</v>
      </c>
      <c r="I8993" s="7">
        <v>1921</v>
      </c>
      <c r="J8993" s="9">
        <v>421.89</v>
      </c>
      <c r="K8993" s="9">
        <v>364.69</v>
      </c>
      <c r="L8993" s="9">
        <v>810450.69</v>
      </c>
      <c r="M8993" s="9">
        <v>700569.49</v>
      </c>
      <c r="N8993" s="9">
        <v>109881.2</v>
      </c>
    </row>
    <row r="8994" spans="1:14" x14ac:dyDescent="0.3">
      <c r="A8994" t="s">
        <v>29</v>
      </c>
      <c r="B8994" t="s">
        <v>70</v>
      </c>
      <c r="C8994" s="3" t="s">
        <v>23</v>
      </c>
      <c r="D8994" s="3" t="s">
        <v>15</v>
      </c>
      <c r="E8994" s="3" t="s">
        <v>39</v>
      </c>
      <c r="F8994" s="5">
        <v>40211</v>
      </c>
      <c r="G8994">
        <v>165017497</v>
      </c>
      <c r="H8994" s="5">
        <v>40253</v>
      </c>
      <c r="I8994" s="7">
        <v>1199</v>
      </c>
      <c r="J8994" s="9">
        <v>154.06</v>
      </c>
      <c r="K8994" s="9">
        <v>90.93</v>
      </c>
      <c r="L8994" s="9">
        <v>184717.94</v>
      </c>
      <c r="M8994" s="9">
        <v>109025.07</v>
      </c>
      <c r="N8994" s="9">
        <v>75692.87</v>
      </c>
    </row>
    <row r="8995" spans="1:14" x14ac:dyDescent="0.3">
      <c r="A8995" t="s">
        <v>21</v>
      </c>
      <c r="B8995" t="s">
        <v>121</v>
      </c>
      <c r="C8995" s="3" t="s">
        <v>14</v>
      </c>
      <c r="D8995" s="3" t="s">
        <v>15</v>
      </c>
      <c r="E8995" s="3" t="s">
        <v>16</v>
      </c>
      <c r="F8995" s="5">
        <v>42921</v>
      </c>
      <c r="G8995">
        <v>426073682</v>
      </c>
      <c r="H8995" s="5">
        <v>42960</v>
      </c>
      <c r="I8995" s="7">
        <v>3526</v>
      </c>
      <c r="J8995" s="9">
        <v>651.21</v>
      </c>
      <c r="K8995" s="9">
        <v>524.96</v>
      </c>
      <c r="L8995" s="9">
        <v>2296166.46</v>
      </c>
      <c r="M8995" s="9">
        <v>1851008.96</v>
      </c>
      <c r="N8995" s="9">
        <v>445157.5</v>
      </c>
    </row>
    <row r="8996" spans="1:14" x14ac:dyDescent="0.3">
      <c r="A8996" t="s">
        <v>12</v>
      </c>
      <c r="B8996" t="s">
        <v>102</v>
      </c>
      <c r="C8996" s="3" t="s">
        <v>25</v>
      </c>
      <c r="D8996" s="3" t="s">
        <v>15</v>
      </c>
      <c r="E8996" s="3" t="s">
        <v>39</v>
      </c>
      <c r="F8996" s="5">
        <v>42402</v>
      </c>
      <c r="G8996">
        <v>477030074</v>
      </c>
      <c r="H8996" s="5">
        <v>42434</v>
      </c>
      <c r="I8996" s="7">
        <v>2654</v>
      </c>
      <c r="J8996" s="9">
        <v>668.27</v>
      </c>
      <c r="K8996" s="9">
        <v>502.54</v>
      </c>
      <c r="L8996" s="9">
        <v>1773588.58</v>
      </c>
      <c r="M8996" s="9">
        <v>1333741.1599999999</v>
      </c>
      <c r="N8996" s="9">
        <v>439847.42</v>
      </c>
    </row>
    <row r="8997" spans="1:14" x14ac:dyDescent="0.3">
      <c r="A8997" t="s">
        <v>21</v>
      </c>
      <c r="B8997" t="s">
        <v>76</v>
      </c>
      <c r="C8997" s="3" t="s">
        <v>46</v>
      </c>
      <c r="D8997" s="3" t="s">
        <v>24</v>
      </c>
      <c r="E8997" s="3" t="s">
        <v>16</v>
      </c>
      <c r="F8997" s="5">
        <v>42131</v>
      </c>
      <c r="G8997">
        <v>975748002</v>
      </c>
      <c r="H8997" s="5">
        <v>42166</v>
      </c>
      <c r="I8997" s="7">
        <v>4372</v>
      </c>
      <c r="J8997" s="9">
        <v>152.58000000000001</v>
      </c>
      <c r="K8997" s="9">
        <v>97.44</v>
      </c>
      <c r="L8997" s="9">
        <v>667079.76</v>
      </c>
      <c r="M8997" s="9">
        <v>426007.68</v>
      </c>
      <c r="N8997" s="9">
        <v>241072.08</v>
      </c>
    </row>
    <row r="8998" spans="1:14" x14ac:dyDescent="0.3">
      <c r="A8998" t="s">
        <v>21</v>
      </c>
      <c r="B8998" t="s">
        <v>84</v>
      </c>
      <c r="C8998" s="3" t="s">
        <v>25</v>
      </c>
      <c r="D8998" s="3" t="s">
        <v>15</v>
      </c>
      <c r="E8998" s="3" t="s">
        <v>39</v>
      </c>
      <c r="F8998" s="5">
        <v>41823</v>
      </c>
      <c r="G8998">
        <v>850401294</v>
      </c>
      <c r="H8998" s="5">
        <v>41824</v>
      </c>
      <c r="I8998" s="7">
        <v>1495</v>
      </c>
      <c r="J8998" s="9">
        <v>668.27</v>
      </c>
      <c r="K8998" s="9">
        <v>502.54</v>
      </c>
      <c r="L8998" s="9">
        <v>999063.65</v>
      </c>
      <c r="M8998" s="9">
        <v>751297.3</v>
      </c>
      <c r="N8998" s="9">
        <v>247766.35</v>
      </c>
    </row>
    <row r="8999" spans="1:14" x14ac:dyDescent="0.3">
      <c r="A8999" t="s">
        <v>17</v>
      </c>
      <c r="B8999" t="s">
        <v>40</v>
      </c>
      <c r="C8999" s="3" t="s">
        <v>34</v>
      </c>
      <c r="D8999" s="3" t="s">
        <v>24</v>
      </c>
      <c r="E8999" s="3" t="s">
        <v>16</v>
      </c>
      <c r="F8999" s="5">
        <v>41580</v>
      </c>
      <c r="G8999">
        <v>449476277</v>
      </c>
      <c r="H8999" s="5">
        <v>41630</v>
      </c>
      <c r="I8999" s="7">
        <v>8874</v>
      </c>
      <c r="J8999" s="9">
        <v>421.89</v>
      </c>
      <c r="K8999" s="9">
        <v>364.69</v>
      </c>
      <c r="L8999" s="9">
        <v>3743851.86</v>
      </c>
      <c r="M8999" s="9">
        <v>3236259.06</v>
      </c>
      <c r="N8999" s="9">
        <v>507592.8</v>
      </c>
    </row>
    <row r="9000" spans="1:14" x14ac:dyDescent="0.3">
      <c r="A9000" t="s">
        <v>12</v>
      </c>
      <c r="B9000" t="s">
        <v>202</v>
      </c>
      <c r="C9000" s="3" t="s">
        <v>52</v>
      </c>
      <c r="D9000" s="3" t="s">
        <v>15</v>
      </c>
      <c r="E9000" s="3" t="s">
        <v>39</v>
      </c>
      <c r="F9000" s="5">
        <v>40514</v>
      </c>
      <c r="G9000">
        <v>191771781</v>
      </c>
      <c r="H9000" s="5">
        <v>40548</v>
      </c>
      <c r="I9000" s="7">
        <v>8386</v>
      </c>
      <c r="J9000" s="9">
        <v>437.2</v>
      </c>
      <c r="K9000" s="9">
        <v>263.33</v>
      </c>
      <c r="L9000" s="9">
        <v>3666359.2</v>
      </c>
      <c r="M9000" s="9">
        <v>2208285.38</v>
      </c>
      <c r="N9000" s="9">
        <v>1458073.82</v>
      </c>
    </row>
    <row r="9001" spans="1:14" x14ac:dyDescent="0.3">
      <c r="A9001" t="s">
        <v>17</v>
      </c>
      <c r="B9001" t="s">
        <v>171</v>
      </c>
      <c r="C9001" s="3" t="s">
        <v>46</v>
      </c>
      <c r="D9001" s="3" t="s">
        <v>24</v>
      </c>
      <c r="E9001" s="3" t="s">
        <v>20</v>
      </c>
      <c r="F9001" s="5">
        <v>40889</v>
      </c>
      <c r="G9001">
        <v>116399133</v>
      </c>
      <c r="H9001" s="5">
        <v>40912</v>
      </c>
      <c r="I9001" s="7">
        <v>3945</v>
      </c>
      <c r="J9001" s="9">
        <v>152.58000000000001</v>
      </c>
      <c r="K9001" s="9">
        <v>97.44</v>
      </c>
      <c r="L9001" s="9">
        <v>601928.1</v>
      </c>
      <c r="M9001" s="9">
        <v>384400.8</v>
      </c>
      <c r="N9001" s="9">
        <v>217527.3</v>
      </c>
    </row>
    <row r="9002" spans="1:14" x14ac:dyDescent="0.3">
      <c r="A9002" t="s">
        <v>17</v>
      </c>
      <c r="B9002" t="s">
        <v>81</v>
      </c>
      <c r="C9002" s="3" t="s">
        <v>38</v>
      </c>
      <c r="D9002" s="3" t="s">
        <v>15</v>
      </c>
      <c r="E9002" s="3" t="s">
        <v>28</v>
      </c>
      <c r="F9002" s="5">
        <v>41210</v>
      </c>
      <c r="G9002">
        <v>332782161</v>
      </c>
      <c r="H9002" s="5">
        <v>41234</v>
      </c>
      <c r="I9002" s="7">
        <v>6491</v>
      </c>
      <c r="J9002" s="9">
        <v>205.7</v>
      </c>
      <c r="K9002" s="9">
        <v>117.11</v>
      </c>
      <c r="L9002" s="9">
        <v>1335198.7</v>
      </c>
      <c r="M9002" s="9">
        <v>760161.01</v>
      </c>
      <c r="N9002" s="9">
        <v>575037.68999999994</v>
      </c>
    </row>
    <row r="9003" spans="1:14" x14ac:dyDescent="0.3">
      <c r="A9003" t="s">
        <v>17</v>
      </c>
      <c r="B9003" t="s">
        <v>74</v>
      </c>
      <c r="C9003" s="3" t="s">
        <v>19</v>
      </c>
      <c r="D9003" s="3" t="s">
        <v>15</v>
      </c>
      <c r="E9003" s="3" t="s">
        <v>16</v>
      </c>
      <c r="F9003" s="5">
        <v>40370</v>
      </c>
      <c r="G9003">
        <v>570657193</v>
      </c>
      <c r="H9003" s="5">
        <v>40376</v>
      </c>
      <c r="I9003" s="7">
        <v>9000</v>
      </c>
      <c r="J9003" s="9">
        <v>47.45</v>
      </c>
      <c r="K9003" s="9">
        <v>31.79</v>
      </c>
      <c r="L9003" s="9">
        <v>427050</v>
      </c>
      <c r="M9003" s="9">
        <v>286110</v>
      </c>
      <c r="N9003" s="9">
        <v>140940</v>
      </c>
    </row>
    <row r="9004" spans="1:14" x14ac:dyDescent="0.3">
      <c r="A9004" t="s">
        <v>97</v>
      </c>
      <c r="B9004" t="s">
        <v>172</v>
      </c>
      <c r="C9004" s="3" t="s">
        <v>46</v>
      </c>
      <c r="D9004" s="3" t="s">
        <v>24</v>
      </c>
      <c r="E9004" s="3" t="s">
        <v>28</v>
      </c>
      <c r="F9004" s="5">
        <v>41803</v>
      </c>
      <c r="G9004">
        <v>630073058</v>
      </c>
      <c r="H9004" s="5">
        <v>41831</v>
      </c>
      <c r="I9004" s="7">
        <v>1474</v>
      </c>
      <c r="J9004" s="9">
        <v>152.58000000000001</v>
      </c>
      <c r="K9004" s="9">
        <v>97.44</v>
      </c>
      <c r="L9004" s="9">
        <v>224902.92</v>
      </c>
      <c r="M9004" s="9">
        <v>143626.56</v>
      </c>
      <c r="N9004" s="9">
        <v>81276.36</v>
      </c>
    </row>
    <row r="9005" spans="1:14" x14ac:dyDescent="0.3">
      <c r="A9005" t="s">
        <v>35</v>
      </c>
      <c r="B9005" t="s">
        <v>114</v>
      </c>
      <c r="C9005" s="3" t="s">
        <v>43</v>
      </c>
      <c r="D9005" s="3" t="s">
        <v>15</v>
      </c>
      <c r="E9005" s="3" t="s">
        <v>20</v>
      </c>
      <c r="F9005" s="5">
        <v>41030</v>
      </c>
      <c r="G9005">
        <v>831391084</v>
      </c>
      <c r="H9005" s="5">
        <v>41041</v>
      </c>
      <c r="I9005" s="7">
        <v>5952</v>
      </c>
      <c r="J9005" s="9">
        <v>109.28</v>
      </c>
      <c r="K9005" s="9">
        <v>35.840000000000003</v>
      </c>
      <c r="L9005" s="9">
        <v>650434.56000000006</v>
      </c>
      <c r="M9005" s="9">
        <v>213319.67999999999</v>
      </c>
      <c r="N9005" s="9">
        <v>437114.88</v>
      </c>
    </row>
    <row r="9006" spans="1:14" x14ac:dyDescent="0.3">
      <c r="A9006" t="s">
        <v>17</v>
      </c>
      <c r="B9006" t="s">
        <v>145</v>
      </c>
      <c r="C9006" s="3" t="s">
        <v>46</v>
      </c>
      <c r="D9006" s="3" t="s">
        <v>15</v>
      </c>
      <c r="E9006" s="3" t="s">
        <v>16</v>
      </c>
      <c r="F9006" s="5">
        <v>40878</v>
      </c>
      <c r="G9006">
        <v>665285098</v>
      </c>
      <c r="H9006" s="5">
        <v>40895</v>
      </c>
      <c r="I9006" s="7">
        <v>1499</v>
      </c>
      <c r="J9006" s="9">
        <v>152.58000000000001</v>
      </c>
      <c r="K9006" s="9">
        <v>97.44</v>
      </c>
      <c r="L9006" s="9">
        <v>228717.42</v>
      </c>
      <c r="M9006" s="9">
        <v>146062.56</v>
      </c>
      <c r="N9006" s="9">
        <v>82654.86</v>
      </c>
    </row>
    <row r="9007" spans="1:14" x14ac:dyDescent="0.3">
      <c r="A9007" t="s">
        <v>35</v>
      </c>
      <c r="B9007" t="s">
        <v>47</v>
      </c>
      <c r="C9007" s="3" t="s">
        <v>46</v>
      </c>
      <c r="D9007" s="3" t="s">
        <v>24</v>
      </c>
      <c r="E9007" s="3" t="s">
        <v>16</v>
      </c>
      <c r="F9007" s="5">
        <v>41797</v>
      </c>
      <c r="G9007">
        <v>142741429</v>
      </c>
      <c r="H9007" s="5">
        <v>41813</v>
      </c>
      <c r="I9007" s="7">
        <v>9216</v>
      </c>
      <c r="J9007" s="9">
        <v>152.58000000000001</v>
      </c>
      <c r="K9007" s="9">
        <v>97.44</v>
      </c>
      <c r="L9007" s="9">
        <v>1406177.28</v>
      </c>
      <c r="M9007" s="9">
        <v>898007.04000000004</v>
      </c>
      <c r="N9007" s="9">
        <v>508170.23999999999</v>
      </c>
    </row>
    <row r="9008" spans="1:14" x14ac:dyDescent="0.3">
      <c r="A9008" t="s">
        <v>17</v>
      </c>
      <c r="B9008" t="s">
        <v>222</v>
      </c>
      <c r="C9008" s="3" t="s">
        <v>19</v>
      </c>
      <c r="D9008" s="3" t="s">
        <v>15</v>
      </c>
      <c r="E9008" s="3" t="s">
        <v>16</v>
      </c>
      <c r="F9008" s="5">
        <v>40477</v>
      </c>
      <c r="G9008">
        <v>245058906</v>
      </c>
      <c r="H9008" s="5">
        <v>40499</v>
      </c>
      <c r="I9008" s="7">
        <v>7231</v>
      </c>
      <c r="J9008" s="9">
        <v>47.45</v>
      </c>
      <c r="K9008" s="9">
        <v>31.79</v>
      </c>
      <c r="L9008" s="9">
        <v>343110.95</v>
      </c>
      <c r="M9008" s="9">
        <v>229873.49</v>
      </c>
      <c r="N9008" s="9">
        <v>113237.46</v>
      </c>
    </row>
    <row r="9009" spans="1:14" x14ac:dyDescent="0.3">
      <c r="A9009" t="s">
        <v>21</v>
      </c>
      <c r="B9009" t="s">
        <v>49</v>
      </c>
      <c r="C9009" s="3" t="s">
        <v>43</v>
      </c>
      <c r="D9009" s="3" t="s">
        <v>15</v>
      </c>
      <c r="E9009" s="3" t="s">
        <v>16</v>
      </c>
      <c r="F9009" s="5">
        <v>42295</v>
      </c>
      <c r="G9009">
        <v>673848855</v>
      </c>
      <c r="H9009" s="5">
        <v>42303</v>
      </c>
      <c r="I9009" s="7">
        <v>5705</v>
      </c>
      <c r="J9009" s="9">
        <v>109.28</v>
      </c>
      <c r="K9009" s="9">
        <v>35.840000000000003</v>
      </c>
      <c r="L9009" s="9">
        <v>623442.4</v>
      </c>
      <c r="M9009" s="9">
        <v>204467.20000000001</v>
      </c>
      <c r="N9009" s="9">
        <v>418975.2</v>
      </c>
    </row>
    <row r="9010" spans="1:14" x14ac:dyDescent="0.3">
      <c r="A9010" t="s">
        <v>29</v>
      </c>
      <c r="B9010" t="s">
        <v>30</v>
      </c>
      <c r="C9010" s="3" t="s">
        <v>38</v>
      </c>
      <c r="D9010" s="3" t="s">
        <v>15</v>
      </c>
      <c r="E9010" s="3" t="s">
        <v>20</v>
      </c>
      <c r="F9010" s="5">
        <v>40569</v>
      </c>
      <c r="G9010">
        <v>301035106</v>
      </c>
      <c r="H9010" s="5">
        <v>40608</v>
      </c>
      <c r="I9010" s="7">
        <v>1832</v>
      </c>
      <c r="J9010" s="9">
        <v>205.7</v>
      </c>
      <c r="K9010" s="9">
        <v>117.11</v>
      </c>
      <c r="L9010" s="9">
        <v>376842.4</v>
      </c>
      <c r="M9010" s="9">
        <v>214545.52</v>
      </c>
      <c r="N9010" s="9">
        <v>162296.88</v>
      </c>
    </row>
    <row r="9011" spans="1:14" x14ac:dyDescent="0.3">
      <c r="A9011" t="s">
        <v>17</v>
      </c>
      <c r="B9011" t="s">
        <v>164</v>
      </c>
      <c r="C9011" s="3" t="s">
        <v>34</v>
      </c>
      <c r="D9011" s="3" t="s">
        <v>24</v>
      </c>
      <c r="E9011" s="3" t="s">
        <v>16</v>
      </c>
      <c r="F9011" s="5">
        <v>42836</v>
      </c>
      <c r="G9011">
        <v>318853986</v>
      </c>
      <c r="H9011" s="5">
        <v>42875</v>
      </c>
      <c r="I9011" s="7">
        <v>4835</v>
      </c>
      <c r="J9011" s="9">
        <v>421.89</v>
      </c>
      <c r="K9011" s="9">
        <v>364.69</v>
      </c>
      <c r="L9011" s="9">
        <v>2039838.15</v>
      </c>
      <c r="M9011" s="9">
        <v>1763276.15</v>
      </c>
      <c r="N9011" s="9">
        <v>276562</v>
      </c>
    </row>
    <row r="9012" spans="1:14" x14ac:dyDescent="0.3">
      <c r="A9012" t="s">
        <v>29</v>
      </c>
      <c r="B9012" t="s">
        <v>165</v>
      </c>
      <c r="C9012" s="3" t="s">
        <v>25</v>
      </c>
      <c r="D9012" s="3" t="s">
        <v>15</v>
      </c>
      <c r="E9012" s="3" t="s">
        <v>20</v>
      </c>
      <c r="F9012" s="5">
        <v>41811</v>
      </c>
      <c r="G9012">
        <v>189854323</v>
      </c>
      <c r="H9012" s="5">
        <v>41834</v>
      </c>
      <c r="I9012" s="7">
        <v>968</v>
      </c>
      <c r="J9012" s="9">
        <v>668.27</v>
      </c>
      <c r="K9012" s="9">
        <v>502.54</v>
      </c>
      <c r="L9012" s="9">
        <v>646885.36</v>
      </c>
      <c r="M9012" s="9">
        <v>486458.72</v>
      </c>
      <c r="N9012" s="9">
        <v>160426.64000000001</v>
      </c>
    </row>
    <row r="9013" spans="1:14" x14ac:dyDescent="0.3">
      <c r="A9013" t="s">
        <v>12</v>
      </c>
      <c r="B9013" t="s">
        <v>173</v>
      </c>
      <c r="C9013" s="3" t="s">
        <v>32</v>
      </c>
      <c r="D9013" s="3" t="s">
        <v>24</v>
      </c>
      <c r="E9013" s="3" t="s">
        <v>20</v>
      </c>
      <c r="F9013" s="5">
        <v>41659</v>
      </c>
      <c r="G9013">
        <v>796897447</v>
      </c>
      <c r="H9013" s="5">
        <v>41680</v>
      </c>
      <c r="I9013" s="7">
        <v>8518</v>
      </c>
      <c r="J9013" s="9">
        <v>255.28</v>
      </c>
      <c r="K9013" s="9">
        <v>159.41999999999999</v>
      </c>
      <c r="L9013" s="9">
        <v>2174475.04</v>
      </c>
      <c r="M9013" s="9">
        <v>1357939.56</v>
      </c>
      <c r="N9013" s="9">
        <v>816535.48</v>
      </c>
    </row>
    <row r="9014" spans="1:14" x14ac:dyDescent="0.3">
      <c r="A9014" t="s">
        <v>21</v>
      </c>
      <c r="B9014" t="s">
        <v>146</v>
      </c>
      <c r="C9014" s="3" t="s">
        <v>38</v>
      </c>
      <c r="D9014" s="3" t="s">
        <v>24</v>
      </c>
      <c r="E9014" s="3" t="s">
        <v>20</v>
      </c>
      <c r="F9014" s="5">
        <v>42788</v>
      </c>
      <c r="G9014">
        <v>393157184</v>
      </c>
      <c r="H9014" s="5">
        <v>42835</v>
      </c>
      <c r="I9014" s="7">
        <v>2802</v>
      </c>
      <c r="J9014" s="9">
        <v>205.7</v>
      </c>
      <c r="K9014" s="9">
        <v>117.11</v>
      </c>
      <c r="L9014" s="9">
        <v>576371.4</v>
      </c>
      <c r="M9014" s="9">
        <v>328142.21999999997</v>
      </c>
      <c r="N9014" s="9">
        <v>248229.18</v>
      </c>
    </row>
    <row r="9015" spans="1:14" x14ac:dyDescent="0.3">
      <c r="A9015" t="s">
        <v>17</v>
      </c>
      <c r="B9015" t="s">
        <v>83</v>
      </c>
      <c r="C9015" s="3" t="s">
        <v>32</v>
      </c>
      <c r="D9015" s="3" t="s">
        <v>15</v>
      </c>
      <c r="E9015" s="3" t="s">
        <v>28</v>
      </c>
      <c r="F9015" s="5">
        <v>40461</v>
      </c>
      <c r="G9015">
        <v>452119863</v>
      </c>
      <c r="H9015" s="5">
        <v>40492</v>
      </c>
      <c r="I9015" s="7">
        <v>1169</v>
      </c>
      <c r="J9015" s="9">
        <v>255.28</v>
      </c>
      <c r="K9015" s="9">
        <v>159.41999999999999</v>
      </c>
      <c r="L9015" s="9">
        <v>298422.32</v>
      </c>
      <c r="M9015" s="9">
        <v>186361.98</v>
      </c>
      <c r="N9015" s="9">
        <v>112060.34</v>
      </c>
    </row>
    <row r="9016" spans="1:14" x14ac:dyDescent="0.3">
      <c r="A9016" t="s">
        <v>12</v>
      </c>
      <c r="B9016" t="s">
        <v>119</v>
      </c>
      <c r="C9016" s="3" t="s">
        <v>64</v>
      </c>
      <c r="D9016" s="3" t="s">
        <v>24</v>
      </c>
      <c r="E9016" s="3" t="s">
        <v>20</v>
      </c>
      <c r="F9016" s="5">
        <v>42777</v>
      </c>
      <c r="G9016">
        <v>717584311</v>
      </c>
      <c r="H9016" s="5">
        <v>42818</v>
      </c>
      <c r="I9016" s="7">
        <v>7999</v>
      </c>
      <c r="J9016" s="9">
        <v>9.33</v>
      </c>
      <c r="K9016" s="9">
        <v>6.92</v>
      </c>
      <c r="L9016" s="9">
        <v>74630.67</v>
      </c>
      <c r="M9016" s="9">
        <v>55353.08</v>
      </c>
      <c r="N9016" s="9">
        <v>19277.59</v>
      </c>
    </row>
    <row r="9017" spans="1:14" x14ac:dyDescent="0.3">
      <c r="A9017" t="s">
        <v>17</v>
      </c>
      <c r="B9017" t="s">
        <v>89</v>
      </c>
      <c r="C9017" s="3" t="s">
        <v>46</v>
      </c>
      <c r="D9017" s="3" t="s">
        <v>15</v>
      </c>
      <c r="E9017" s="3" t="s">
        <v>20</v>
      </c>
      <c r="F9017" s="5">
        <v>41629</v>
      </c>
      <c r="G9017">
        <v>553661859</v>
      </c>
      <c r="H9017" s="5">
        <v>41635</v>
      </c>
      <c r="I9017" s="7">
        <v>9702</v>
      </c>
      <c r="J9017" s="9">
        <v>152.58000000000001</v>
      </c>
      <c r="K9017" s="9">
        <v>97.44</v>
      </c>
      <c r="L9017" s="9">
        <v>1480331.16</v>
      </c>
      <c r="M9017" s="9">
        <v>945362.88</v>
      </c>
      <c r="N9017" s="9">
        <v>534968.28</v>
      </c>
    </row>
    <row r="9018" spans="1:14" x14ac:dyDescent="0.3">
      <c r="A9018" t="s">
        <v>44</v>
      </c>
      <c r="B9018" t="s">
        <v>122</v>
      </c>
      <c r="C9018" s="3" t="s">
        <v>38</v>
      </c>
      <c r="D9018" s="3" t="s">
        <v>24</v>
      </c>
      <c r="E9018" s="3" t="s">
        <v>16</v>
      </c>
      <c r="F9018" s="5">
        <v>41745</v>
      </c>
      <c r="G9018">
        <v>294776332</v>
      </c>
      <c r="H9018" s="5">
        <v>41795</v>
      </c>
      <c r="I9018" s="7">
        <v>9722</v>
      </c>
      <c r="J9018" s="9">
        <v>205.7</v>
      </c>
      <c r="K9018" s="9">
        <v>117.11</v>
      </c>
      <c r="L9018" s="9">
        <v>1999815.4</v>
      </c>
      <c r="M9018" s="9">
        <v>1138543.42</v>
      </c>
      <c r="N9018" s="9">
        <v>861271.98</v>
      </c>
    </row>
    <row r="9019" spans="1:14" x14ac:dyDescent="0.3">
      <c r="A9019" t="s">
        <v>12</v>
      </c>
      <c r="B9019" t="s">
        <v>151</v>
      </c>
      <c r="C9019" s="3" t="s">
        <v>43</v>
      </c>
      <c r="D9019" s="3" t="s">
        <v>24</v>
      </c>
      <c r="E9019" s="3" t="s">
        <v>16</v>
      </c>
      <c r="F9019" s="5">
        <v>42711</v>
      </c>
      <c r="G9019">
        <v>795664060</v>
      </c>
      <c r="H9019" s="5">
        <v>42711</v>
      </c>
      <c r="I9019" s="7">
        <v>3532</v>
      </c>
      <c r="J9019" s="9">
        <v>109.28</v>
      </c>
      <c r="K9019" s="9">
        <v>35.840000000000003</v>
      </c>
      <c r="L9019" s="9">
        <v>385976.96</v>
      </c>
      <c r="M9019" s="9">
        <v>126586.88</v>
      </c>
      <c r="N9019" s="9">
        <v>259390.07999999999</v>
      </c>
    </row>
    <row r="9020" spans="1:14" x14ac:dyDescent="0.3">
      <c r="A9020" t="s">
        <v>12</v>
      </c>
      <c r="B9020" t="s">
        <v>27</v>
      </c>
      <c r="C9020" s="3" t="s">
        <v>19</v>
      </c>
      <c r="D9020" s="3" t="s">
        <v>15</v>
      </c>
      <c r="E9020" s="3" t="s">
        <v>16</v>
      </c>
      <c r="F9020" s="5">
        <v>40352</v>
      </c>
      <c r="G9020">
        <v>281373870</v>
      </c>
      <c r="H9020" s="5">
        <v>40382</v>
      </c>
      <c r="I9020" s="7">
        <v>3636</v>
      </c>
      <c r="J9020" s="9">
        <v>47.45</v>
      </c>
      <c r="K9020" s="9">
        <v>31.79</v>
      </c>
      <c r="L9020" s="9">
        <v>172528.2</v>
      </c>
      <c r="M9020" s="9">
        <v>115588.44</v>
      </c>
      <c r="N9020" s="9">
        <v>56939.76</v>
      </c>
    </row>
    <row r="9021" spans="1:14" x14ac:dyDescent="0.3">
      <c r="A9021" t="s">
        <v>12</v>
      </c>
      <c r="B9021" t="s">
        <v>211</v>
      </c>
      <c r="C9021" s="3" t="s">
        <v>34</v>
      </c>
      <c r="D9021" s="3" t="s">
        <v>24</v>
      </c>
      <c r="E9021" s="3" t="s">
        <v>39</v>
      </c>
      <c r="F9021" s="5">
        <v>41946</v>
      </c>
      <c r="G9021">
        <v>197267091</v>
      </c>
      <c r="H9021" s="5">
        <v>41970</v>
      </c>
      <c r="I9021" s="7">
        <v>4571</v>
      </c>
      <c r="J9021" s="9">
        <v>421.89</v>
      </c>
      <c r="K9021" s="9">
        <v>364.69</v>
      </c>
      <c r="L9021" s="9">
        <v>1928459.19</v>
      </c>
      <c r="M9021" s="9">
        <v>1666997.99</v>
      </c>
      <c r="N9021" s="9">
        <v>261461.2</v>
      </c>
    </row>
    <row r="9022" spans="1:14" x14ac:dyDescent="0.3">
      <c r="A9022" t="s">
        <v>44</v>
      </c>
      <c r="B9022" t="s">
        <v>196</v>
      </c>
      <c r="C9022" s="3" t="s">
        <v>64</v>
      </c>
      <c r="D9022" s="3" t="s">
        <v>15</v>
      </c>
      <c r="E9022" s="3" t="s">
        <v>39</v>
      </c>
      <c r="F9022" s="5">
        <v>42713</v>
      </c>
      <c r="G9022">
        <v>259017550</v>
      </c>
      <c r="H9022" s="5">
        <v>42716</v>
      </c>
      <c r="I9022" s="7">
        <v>7904</v>
      </c>
      <c r="J9022" s="9">
        <v>9.33</v>
      </c>
      <c r="K9022" s="9">
        <v>6.92</v>
      </c>
      <c r="L9022" s="9">
        <v>73744.320000000007</v>
      </c>
      <c r="M9022" s="9">
        <v>54695.68</v>
      </c>
      <c r="N9022" s="9">
        <v>19048.64</v>
      </c>
    </row>
    <row r="9023" spans="1:14" x14ac:dyDescent="0.3">
      <c r="A9023" t="s">
        <v>29</v>
      </c>
      <c r="B9023" t="s">
        <v>127</v>
      </c>
      <c r="C9023" s="3" t="s">
        <v>43</v>
      </c>
      <c r="D9023" s="3" t="s">
        <v>24</v>
      </c>
      <c r="E9023" s="3" t="s">
        <v>39</v>
      </c>
      <c r="F9023" s="5">
        <v>41029</v>
      </c>
      <c r="G9023">
        <v>702611577</v>
      </c>
      <c r="H9023" s="5">
        <v>41033</v>
      </c>
      <c r="I9023" s="7">
        <v>7234</v>
      </c>
      <c r="J9023" s="9">
        <v>109.28</v>
      </c>
      <c r="K9023" s="9">
        <v>35.840000000000003</v>
      </c>
      <c r="L9023" s="9">
        <v>790531.52</v>
      </c>
      <c r="M9023" s="9">
        <v>259266.56</v>
      </c>
      <c r="N9023" s="9">
        <v>531264.96</v>
      </c>
    </row>
    <row r="9024" spans="1:14" x14ac:dyDescent="0.3">
      <c r="A9024" t="s">
        <v>12</v>
      </c>
      <c r="B9024" t="s">
        <v>98</v>
      </c>
      <c r="C9024" s="3" t="s">
        <v>19</v>
      </c>
      <c r="D9024" s="3" t="s">
        <v>15</v>
      </c>
      <c r="E9024" s="3" t="s">
        <v>39</v>
      </c>
      <c r="F9024" s="5">
        <v>42573</v>
      </c>
      <c r="G9024">
        <v>934347999</v>
      </c>
      <c r="H9024" s="5">
        <v>42574</v>
      </c>
      <c r="I9024" s="7">
        <v>3191</v>
      </c>
      <c r="J9024" s="9">
        <v>47.45</v>
      </c>
      <c r="K9024" s="9">
        <v>31.79</v>
      </c>
      <c r="L9024" s="9">
        <v>151412.95000000001</v>
      </c>
      <c r="M9024" s="9">
        <v>101441.89</v>
      </c>
      <c r="N9024" s="9">
        <v>49971.06</v>
      </c>
    </row>
    <row r="9025" spans="1:14" x14ac:dyDescent="0.3">
      <c r="A9025" t="s">
        <v>17</v>
      </c>
      <c r="B9025" t="s">
        <v>40</v>
      </c>
      <c r="C9025" s="3" t="s">
        <v>32</v>
      </c>
      <c r="D9025" s="3" t="s">
        <v>24</v>
      </c>
      <c r="E9025" s="3" t="s">
        <v>20</v>
      </c>
      <c r="F9025" s="5">
        <v>42349</v>
      </c>
      <c r="G9025">
        <v>880838143</v>
      </c>
      <c r="H9025" s="5">
        <v>42380</v>
      </c>
      <c r="I9025" s="7">
        <v>8436</v>
      </c>
      <c r="J9025" s="9">
        <v>255.28</v>
      </c>
      <c r="K9025" s="9">
        <v>159.41999999999999</v>
      </c>
      <c r="L9025" s="9">
        <v>2153542.08</v>
      </c>
      <c r="M9025" s="9">
        <v>1344867.12</v>
      </c>
      <c r="N9025" s="9">
        <v>808674.96</v>
      </c>
    </row>
    <row r="9026" spans="1:14" x14ac:dyDescent="0.3">
      <c r="A9026" t="s">
        <v>17</v>
      </c>
      <c r="B9026" t="s">
        <v>116</v>
      </c>
      <c r="C9026" s="3" t="s">
        <v>43</v>
      </c>
      <c r="D9026" s="3" t="s">
        <v>15</v>
      </c>
      <c r="E9026" s="3" t="s">
        <v>20</v>
      </c>
      <c r="F9026" s="5">
        <v>42666</v>
      </c>
      <c r="G9026">
        <v>539005839</v>
      </c>
      <c r="H9026" s="5">
        <v>42684</v>
      </c>
      <c r="I9026" s="7">
        <v>2661</v>
      </c>
      <c r="J9026" s="9">
        <v>109.28</v>
      </c>
      <c r="K9026" s="9">
        <v>35.840000000000003</v>
      </c>
      <c r="L9026" s="9">
        <v>290794.08</v>
      </c>
      <c r="M9026" s="9">
        <v>95370.240000000005</v>
      </c>
      <c r="N9026" s="9">
        <v>195423.84</v>
      </c>
    </row>
    <row r="9027" spans="1:14" x14ac:dyDescent="0.3">
      <c r="A9027" t="s">
        <v>12</v>
      </c>
      <c r="B9027" t="s">
        <v>92</v>
      </c>
      <c r="C9027" s="3" t="s">
        <v>14</v>
      </c>
      <c r="D9027" s="3" t="s">
        <v>15</v>
      </c>
      <c r="E9027" s="3" t="s">
        <v>39</v>
      </c>
      <c r="F9027" s="5">
        <v>40688</v>
      </c>
      <c r="G9027">
        <v>426087415</v>
      </c>
      <c r="H9027" s="5">
        <v>40690</v>
      </c>
      <c r="I9027" s="7">
        <v>7589</v>
      </c>
      <c r="J9027" s="9">
        <v>651.21</v>
      </c>
      <c r="K9027" s="9">
        <v>524.96</v>
      </c>
      <c r="L9027" s="9">
        <v>4942032.6900000004</v>
      </c>
      <c r="M9027" s="9">
        <v>3983921.44</v>
      </c>
      <c r="N9027" s="9">
        <v>958111.25</v>
      </c>
    </row>
    <row r="9028" spans="1:14" x14ac:dyDescent="0.3">
      <c r="A9028" t="s">
        <v>29</v>
      </c>
      <c r="B9028" t="s">
        <v>66</v>
      </c>
      <c r="C9028" s="3" t="s">
        <v>14</v>
      </c>
      <c r="D9028" s="3" t="s">
        <v>24</v>
      </c>
      <c r="E9028" s="3" t="s">
        <v>28</v>
      </c>
      <c r="F9028" s="5">
        <v>40884</v>
      </c>
      <c r="G9028">
        <v>229631698</v>
      </c>
      <c r="H9028" s="5">
        <v>40895</v>
      </c>
      <c r="I9028" s="7">
        <v>1977</v>
      </c>
      <c r="J9028" s="9">
        <v>651.21</v>
      </c>
      <c r="K9028" s="9">
        <v>524.96</v>
      </c>
      <c r="L9028" s="9">
        <v>1287442.17</v>
      </c>
      <c r="M9028" s="9">
        <v>1037845.92</v>
      </c>
      <c r="N9028" s="9">
        <v>249596.25</v>
      </c>
    </row>
    <row r="9029" spans="1:14" x14ac:dyDescent="0.3">
      <c r="A9029" t="s">
        <v>17</v>
      </c>
      <c r="B9029" t="s">
        <v>156</v>
      </c>
      <c r="C9029" s="3" t="s">
        <v>46</v>
      </c>
      <c r="D9029" s="3" t="s">
        <v>24</v>
      </c>
      <c r="E9029" s="3" t="s">
        <v>20</v>
      </c>
      <c r="F9029" s="5">
        <v>42581</v>
      </c>
      <c r="G9029">
        <v>157500016</v>
      </c>
      <c r="H9029" s="5">
        <v>42615</v>
      </c>
      <c r="I9029" s="7">
        <v>6610</v>
      </c>
      <c r="J9029" s="9">
        <v>152.58000000000001</v>
      </c>
      <c r="K9029" s="9">
        <v>97.44</v>
      </c>
      <c r="L9029" s="9">
        <v>1008553.8</v>
      </c>
      <c r="M9029" s="9">
        <v>644078.4</v>
      </c>
      <c r="N9029" s="9">
        <v>364475.4</v>
      </c>
    </row>
    <row r="9030" spans="1:14" x14ac:dyDescent="0.3">
      <c r="A9030" t="s">
        <v>12</v>
      </c>
      <c r="B9030" t="s">
        <v>109</v>
      </c>
      <c r="C9030" s="3" t="s">
        <v>32</v>
      </c>
      <c r="D9030" s="3" t="s">
        <v>24</v>
      </c>
      <c r="E9030" s="3" t="s">
        <v>39</v>
      </c>
      <c r="F9030" s="5">
        <v>41344</v>
      </c>
      <c r="G9030">
        <v>487866199</v>
      </c>
      <c r="H9030" s="5">
        <v>41344</v>
      </c>
      <c r="I9030" s="7">
        <v>9304</v>
      </c>
      <c r="J9030" s="9">
        <v>255.28</v>
      </c>
      <c r="K9030" s="9">
        <v>159.41999999999999</v>
      </c>
      <c r="L9030" s="9">
        <v>2375125.12</v>
      </c>
      <c r="M9030" s="9">
        <v>1483243.68</v>
      </c>
      <c r="N9030" s="9">
        <v>891881.44</v>
      </c>
    </row>
    <row r="9031" spans="1:14" x14ac:dyDescent="0.3">
      <c r="A9031" t="s">
        <v>12</v>
      </c>
      <c r="B9031" t="s">
        <v>37</v>
      </c>
      <c r="C9031" s="3" t="s">
        <v>46</v>
      </c>
      <c r="D9031" s="3" t="s">
        <v>24</v>
      </c>
      <c r="E9031" s="3" t="s">
        <v>16</v>
      </c>
      <c r="F9031" s="5">
        <v>41427</v>
      </c>
      <c r="G9031">
        <v>219216573</v>
      </c>
      <c r="H9031" s="5">
        <v>41428</v>
      </c>
      <c r="I9031" s="7">
        <v>9910</v>
      </c>
      <c r="J9031" s="9">
        <v>152.58000000000001</v>
      </c>
      <c r="K9031" s="9">
        <v>97.44</v>
      </c>
      <c r="L9031" s="9">
        <v>1512067.8</v>
      </c>
      <c r="M9031" s="9">
        <v>965630.4</v>
      </c>
      <c r="N9031" s="9">
        <v>546437.4</v>
      </c>
    </row>
    <row r="9032" spans="1:14" x14ac:dyDescent="0.3">
      <c r="A9032" t="s">
        <v>12</v>
      </c>
      <c r="B9032" t="s">
        <v>94</v>
      </c>
      <c r="C9032" s="3" t="s">
        <v>50</v>
      </c>
      <c r="D9032" s="3" t="s">
        <v>15</v>
      </c>
      <c r="E9032" s="3" t="s">
        <v>16</v>
      </c>
      <c r="F9032" s="5">
        <v>40557</v>
      </c>
      <c r="G9032">
        <v>220349967</v>
      </c>
      <c r="H9032" s="5">
        <v>40574</v>
      </c>
      <c r="I9032" s="7">
        <v>5307</v>
      </c>
      <c r="J9032" s="9">
        <v>81.73</v>
      </c>
      <c r="K9032" s="9">
        <v>56.67</v>
      </c>
      <c r="L9032" s="9">
        <v>433741.11</v>
      </c>
      <c r="M9032" s="9">
        <v>300747.69</v>
      </c>
      <c r="N9032" s="9">
        <v>132993.42000000001</v>
      </c>
    </row>
    <row r="9033" spans="1:14" x14ac:dyDescent="0.3">
      <c r="A9033" t="s">
        <v>21</v>
      </c>
      <c r="B9033" t="s">
        <v>84</v>
      </c>
      <c r="C9033" s="3" t="s">
        <v>32</v>
      </c>
      <c r="D9033" s="3" t="s">
        <v>24</v>
      </c>
      <c r="E9033" s="3" t="s">
        <v>20</v>
      </c>
      <c r="F9033" s="5">
        <v>42381</v>
      </c>
      <c r="G9033">
        <v>980377709</v>
      </c>
      <c r="H9033" s="5">
        <v>42424</v>
      </c>
      <c r="I9033" s="7">
        <v>4405</v>
      </c>
      <c r="J9033" s="9">
        <v>255.28</v>
      </c>
      <c r="K9033" s="9">
        <v>159.41999999999999</v>
      </c>
      <c r="L9033" s="9">
        <v>1124508.3999999999</v>
      </c>
      <c r="M9033" s="9">
        <v>702245.1</v>
      </c>
      <c r="N9033" s="9">
        <v>422263.3</v>
      </c>
    </row>
    <row r="9034" spans="1:14" x14ac:dyDescent="0.3">
      <c r="A9034" t="s">
        <v>12</v>
      </c>
      <c r="B9034" t="s">
        <v>195</v>
      </c>
      <c r="C9034" s="3" t="s">
        <v>32</v>
      </c>
      <c r="D9034" s="3" t="s">
        <v>24</v>
      </c>
      <c r="E9034" s="3" t="s">
        <v>16</v>
      </c>
      <c r="F9034" s="5">
        <v>41255</v>
      </c>
      <c r="G9034">
        <v>358723628</v>
      </c>
      <c r="H9034" s="5">
        <v>41262</v>
      </c>
      <c r="I9034" s="7">
        <v>3148</v>
      </c>
      <c r="J9034" s="9">
        <v>255.28</v>
      </c>
      <c r="K9034" s="9">
        <v>159.41999999999999</v>
      </c>
      <c r="L9034" s="9">
        <v>803621.44</v>
      </c>
      <c r="M9034" s="9">
        <v>501854.16</v>
      </c>
      <c r="N9034" s="9">
        <v>301767.28000000003</v>
      </c>
    </row>
    <row r="9035" spans="1:14" x14ac:dyDescent="0.3">
      <c r="A9035" t="s">
        <v>21</v>
      </c>
      <c r="B9035" t="s">
        <v>76</v>
      </c>
      <c r="C9035" s="3" t="s">
        <v>23</v>
      </c>
      <c r="D9035" s="3" t="s">
        <v>24</v>
      </c>
      <c r="E9035" s="3" t="s">
        <v>28</v>
      </c>
      <c r="F9035" s="5">
        <v>40223</v>
      </c>
      <c r="G9035">
        <v>335124051</v>
      </c>
      <c r="H9035" s="5">
        <v>40231</v>
      </c>
      <c r="I9035" s="7">
        <v>9509</v>
      </c>
      <c r="J9035" s="9">
        <v>154.06</v>
      </c>
      <c r="K9035" s="9">
        <v>90.93</v>
      </c>
      <c r="L9035" s="9">
        <v>1464956.54</v>
      </c>
      <c r="M9035" s="9">
        <v>864653.37</v>
      </c>
      <c r="N9035" s="9">
        <v>600303.17000000004</v>
      </c>
    </row>
    <row r="9036" spans="1:14" x14ac:dyDescent="0.3">
      <c r="A9036" t="s">
        <v>12</v>
      </c>
      <c r="B9036" t="s">
        <v>202</v>
      </c>
      <c r="C9036" s="3" t="s">
        <v>43</v>
      </c>
      <c r="D9036" s="3" t="s">
        <v>24</v>
      </c>
      <c r="E9036" s="3" t="s">
        <v>28</v>
      </c>
      <c r="F9036" s="5">
        <v>41332</v>
      </c>
      <c r="G9036">
        <v>259627807</v>
      </c>
      <c r="H9036" s="5">
        <v>41360</v>
      </c>
      <c r="I9036" s="7">
        <v>8492</v>
      </c>
      <c r="J9036" s="9">
        <v>109.28</v>
      </c>
      <c r="K9036" s="9">
        <v>35.840000000000003</v>
      </c>
      <c r="L9036" s="9">
        <v>928005.76</v>
      </c>
      <c r="M9036" s="9">
        <v>304353.28000000003</v>
      </c>
      <c r="N9036" s="9">
        <v>623652.48</v>
      </c>
    </row>
    <row r="9037" spans="1:14" x14ac:dyDescent="0.3">
      <c r="A9037" t="s">
        <v>17</v>
      </c>
      <c r="B9037" t="s">
        <v>86</v>
      </c>
      <c r="C9037" s="3" t="s">
        <v>43</v>
      </c>
      <c r="D9037" s="3" t="s">
        <v>15</v>
      </c>
      <c r="E9037" s="3" t="s">
        <v>16</v>
      </c>
      <c r="F9037" s="5">
        <v>41490</v>
      </c>
      <c r="G9037">
        <v>902596223</v>
      </c>
      <c r="H9037" s="5">
        <v>41503</v>
      </c>
      <c r="I9037" s="7">
        <v>7135</v>
      </c>
      <c r="J9037" s="9">
        <v>109.28</v>
      </c>
      <c r="K9037" s="9">
        <v>35.840000000000003</v>
      </c>
      <c r="L9037" s="9">
        <v>779712.8</v>
      </c>
      <c r="M9037" s="9">
        <v>255718.39999999999</v>
      </c>
      <c r="N9037" s="9">
        <v>523994.4</v>
      </c>
    </row>
    <row r="9038" spans="1:14" x14ac:dyDescent="0.3">
      <c r="A9038" t="s">
        <v>17</v>
      </c>
      <c r="B9038" t="s">
        <v>40</v>
      </c>
      <c r="C9038" s="3" t="s">
        <v>38</v>
      </c>
      <c r="D9038" s="3" t="s">
        <v>24</v>
      </c>
      <c r="E9038" s="3" t="s">
        <v>28</v>
      </c>
      <c r="F9038" s="5">
        <v>42139</v>
      </c>
      <c r="G9038">
        <v>404703128</v>
      </c>
      <c r="H9038" s="5">
        <v>42188</v>
      </c>
      <c r="I9038" s="7">
        <v>9504</v>
      </c>
      <c r="J9038" s="9">
        <v>205.7</v>
      </c>
      <c r="K9038" s="9">
        <v>117.11</v>
      </c>
      <c r="L9038" s="9">
        <v>1954972.8</v>
      </c>
      <c r="M9038" s="9">
        <v>1113013.44</v>
      </c>
      <c r="N9038" s="9">
        <v>841959.36</v>
      </c>
    </row>
    <row r="9039" spans="1:14" x14ac:dyDescent="0.3">
      <c r="A9039" t="s">
        <v>29</v>
      </c>
      <c r="B9039" t="s">
        <v>204</v>
      </c>
      <c r="C9039" s="3" t="s">
        <v>32</v>
      </c>
      <c r="D9039" s="3" t="s">
        <v>15</v>
      </c>
      <c r="E9039" s="3" t="s">
        <v>28</v>
      </c>
      <c r="F9039" s="5">
        <v>42346</v>
      </c>
      <c r="G9039">
        <v>126934850</v>
      </c>
      <c r="H9039" s="5">
        <v>42378</v>
      </c>
      <c r="I9039" s="7">
        <v>1698</v>
      </c>
      <c r="J9039" s="9">
        <v>255.28</v>
      </c>
      <c r="K9039" s="9">
        <v>159.41999999999999</v>
      </c>
      <c r="L9039" s="9">
        <v>433465.44</v>
      </c>
      <c r="M9039" s="9">
        <v>270695.15999999997</v>
      </c>
      <c r="N9039" s="9">
        <v>162770.28</v>
      </c>
    </row>
    <row r="9040" spans="1:14" x14ac:dyDescent="0.3">
      <c r="A9040" t="s">
        <v>21</v>
      </c>
      <c r="B9040" t="s">
        <v>170</v>
      </c>
      <c r="C9040" s="3" t="s">
        <v>38</v>
      </c>
      <c r="D9040" s="3" t="s">
        <v>15</v>
      </c>
      <c r="E9040" s="3" t="s">
        <v>39</v>
      </c>
      <c r="F9040" s="5">
        <v>40185</v>
      </c>
      <c r="G9040">
        <v>600590217</v>
      </c>
      <c r="H9040" s="5">
        <v>40186</v>
      </c>
      <c r="I9040" s="7">
        <v>6846</v>
      </c>
      <c r="J9040" s="9">
        <v>205.7</v>
      </c>
      <c r="K9040" s="9">
        <v>117.11</v>
      </c>
      <c r="L9040" s="9">
        <v>1408222.2</v>
      </c>
      <c r="M9040" s="9">
        <v>801735.06</v>
      </c>
      <c r="N9040" s="9">
        <v>606487.14</v>
      </c>
    </row>
    <row r="9041" spans="1:14" x14ac:dyDescent="0.3">
      <c r="A9041" t="s">
        <v>21</v>
      </c>
      <c r="B9041" t="s">
        <v>101</v>
      </c>
      <c r="C9041" s="3" t="s">
        <v>14</v>
      </c>
      <c r="D9041" s="3" t="s">
        <v>24</v>
      </c>
      <c r="E9041" s="3" t="s">
        <v>39</v>
      </c>
      <c r="F9041" s="5">
        <v>42415</v>
      </c>
      <c r="G9041">
        <v>177280557</v>
      </c>
      <c r="H9041" s="5">
        <v>42419</v>
      </c>
      <c r="I9041" s="7">
        <v>111</v>
      </c>
      <c r="J9041" s="9">
        <v>651.21</v>
      </c>
      <c r="K9041" s="9">
        <v>524.96</v>
      </c>
      <c r="L9041" s="9">
        <v>72284.31</v>
      </c>
      <c r="M9041" s="9">
        <v>58270.559999999998</v>
      </c>
      <c r="N9041" s="9">
        <v>14013.75</v>
      </c>
    </row>
    <row r="9042" spans="1:14" x14ac:dyDescent="0.3">
      <c r="A9042" t="s">
        <v>29</v>
      </c>
      <c r="B9042" t="s">
        <v>165</v>
      </c>
      <c r="C9042" s="3" t="s">
        <v>14</v>
      </c>
      <c r="D9042" s="3" t="s">
        <v>24</v>
      </c>
      <c r="E9042" s="3" t="s">
        <v>39</v>
      </c>
      <c r="F9042" s="5">
        <v>40971</v>
      </c>
      <c r="G9042">
        <v>878929698</v>
      </c>
      <c r="H9042" s="5">
        <v>41002</v>
      </c>
      <c r="I9042" s="7">
        <v>3684</v>
      </c>
      <c r="J9042" s="9">
        <v>651.21</v>
      </c>
      <c r="K9042" s="9">
        <v>524.96</v>
      </c>
      <c r="L9042" s="9">
        <v>2399057.64</v>
      </c>
      <c r="M9042" s="9">
        <v>1933952.64</v>
      </c>
      <c r="N9042" s="9">
        <v>465105</v>
      </c>
    </row>
    <row r="9043" spans="1:14" x14ac:dyDescent="0.3">
      <c r="A9043" t="s">
        <v>12</v>
      </c>
      <c r="B9043" t="s">
        <v>88</v>
      </c>
      <c r="C9043" s="3" t="s">
        <v>52</v>
      </c>
      <c r="D9043" s="3" t="s">
        <v>24</v>
      </c>
      <c r="E9043" s="3" t="s">
        <v>16</v>
      </c>
      <c r="F9043" s="5">
        <v>42008</v>
      </c>
      <c r="G9043">
        <v>747773969</v>
      </c>
      <c r="H9043" s="5">
        <v>42039</v>
      </c>
      <c r="I9043" s="7">
        <v>1789</v>
      </c>
      <c r="J9043" s="9">
        <v>437.2</v>
      </c>
      <c r="K9043" s="9">
        <v>263.33</v>
      </c>
      <c r="L9043" s="9">
        <v>782150.8</v>
      </c>
      <c r="M9043" s="9">
        <v>471097.37</v>
      </c>
      <c r="N9043" s="9">
        <v>311053.43</v>
      </c>
    </row>
    <row r="9044" spans="1:14" x14ac:dyDescent="0.3">
      <c r="A9044" t="s">
        <v>17</v>
      </c>
      <c r="B9044" t="s">
        <v>89</v>
      </c>
      <c r="C9044" s="3" t="s">
        <v>43</v>
      </c>
      <c r="D9044" s="3" t="s">
        <v>15</v>
      </c>
      <c r="E9044" s="3" t="s">
        <v>20</v>
      </c>
      <c r="F9044" s="5">
        <v>42388</v>
      </c>
      <c r="G9044">
        <v>596362197</v>
      </c>
      <c r="H9044" s="5">
        <v>42432</v>
      </c>
      <c r="I9044" s="7">
        <v>5681</v>
      </c>
      <c r="J9044" s="9">
        <v>109.28</v>
      </c>
      <c r="K9044" s="9">
        <v>35.840000000000003</v>
      </c>
      <c r="L9044" s="9">
        <v>620819.68000000005</v>
      </c>
      <c r="M9044" s="9">
        <v>203607.04000000001</v>
      </c>
      <c r="N9044" s="9">
        <v>417212.64</v>
      </c>
    </row>
    <row r="9045" spans="1:14" x14ac:dyDescent="0.3">
      <c r="A9045" t="s">
        <v>21</v>
      </c>
      <c r="B9045" t="s">
        <v>170</v>
      </c>
      <c r="C9045" s="3" t="s">
        <v>52</v>
      </c>
      <c r="D9045" s="3" t="s">
        <v>15</v>
      </c>
      <c r="E9045" s="3" t="s">
        <v>20</v>
      </c>
      <c r="F9045" s="5">
        <v>42130</v>
      </c>
      <c r="G9045">
        <v>857555711</v>
      </c>
      <c r="H9045" s="5">
        <v>42154</v>
      </c>
      <c r="I9045" s="7">
        <v>8646</v>
      </c>
      <c r="J9045" s="9">
        <v>437.2</v>
      </c>
      <c r="K9045" s="9">
        <v>263.33</v>
      </c>
      <c r="L9045" s="9">
        <v>3780031.2</v>
      </c>
      <c r="M9045" s="9">
        <v>2276751.1800000002</v>
      </c>
      <c r="N9045" s="9">
        <v>1503280.02</v>
      </c>
    </row>
    <row r="9046" spans="1:14" x14ac:dyDescent="0.3">
      <c r="A9046" t="s">
        <v>17</v>
      </c>
      <c r="B9046" t="s">
        <v>81</v>
      </c>
      <c r="C9046" s="3" t="s">
        <v>23</v>
      </c>
      <c r="D9046" s="3" t="s">
        <v>24</v>
      </c>
      <c r="E9046" s="3" t="s">
        <v>16</v>
      </c>
      <c r="F9046" s="5">
        <v>40257</v>
      </c>
      <c r="G9046">
        <v>234528338</v>
      </c>
      <c r="H9046" s="5">
        <v>40268</v>
      </c>
      <c r="I9046" s="7">
        <v>1002</v>
      </c>
      <c r="J9046" s="9">
        <v>154.06</v>
      </c>
      <c r="K9046" s="9">
        <v>90.93</v>
      </c>
      <c r="L9046" s="9">
        <v>154368.12</v>
      </c>
      <c r="M9046" s="9">
        <v>91111.86</v>
      </c>
      <c r="N9046" s="9">
        <v>63256.26</v>
      </c>
    </row>
    <row r="9047" spans="1:14" x14ac:dyDescent="0.3">
      <c r="A9047" t="s">
        <v>12</v>
      </c>
      <c r="B9047" t="s">
        <v>144</v>
      </c>
      <c r="C9047" s="3" t="s">
        <v>32</v>
      </c>
      <c r="D9047" s="3" t="s">
        <v>15</v>
      </c>
      <c r="E9047" s="3" t="s">
        <v>39</v>
      </c>
      <c r="F9047" s="5">
        <v>41713</v>
      </c>
      <c r="G9047">
        <v>650766408</v>
      </c>
      <c r="H9047" s="5">
        <v>41724</v>
      </c>
      <c r="I9047" s="7">
        <v>5096</v>
      </c>
      <c r="J9047" s="9">
        <v>255.28</v>
      </c>
      <c r="K9047" s="9">
        <v>159.41999999999999</v>
      </c>
      <c r="L9047" s="9">
        <v>1300906.8799999999</v>
      </c>
      <c r="M9047" s="9">
        <v>812404.32</v>
      </c>
      <c r="N9047" s="9">
        <v>488502.56</v>
      </c>
    </row>
    <row r="9048" spans="1:14" x14ac:dyDescent="0.3">
      <c r="A9048" t="s">
        <v>44</v>
      </c>
      <c r="B9048" t="s">
        <v>169</v>
      </c>
      <c r="C9048" s="3" t="s">
        <v>38</v>
      </c>
      <c r="D9048" s="3" t="s">
        <v>24</v>
      </c>
      <c r="E9048" s="3" t="s">
        <v>39</v>
      </c>
      <c r="F9048" s="5">
        <v>42150</v>
      </c>
      <c r="G9048">
        <v>500068747</v>
      </c>
      <c r="H9048" s="5">
        <v>42165</v>
      </c>
      <c r="I9048" s="7">
        <v>310</v>
      </c>
      <c r="J9048" s="9">
        <v>205.7</v>
      </c>
      <c r="K9048" s="9">
        <v>117.11</v>
      </c>
      <c r="L9048" s="9">
        <v>63767</v>
      </c>
      <c r="M9048" s="9">
        <v>36304.1</v>
      </c>
      <c r="N9048" s="9">
        <v>27462.9</v>
      </c>
    </row>
    <row r="9049" spans="1:14" x14ac:dyDescent="0.3">
      <c r="A9049" t="s">
        <v>35</v>
      </c>
      <c r="B9049" t="s">
        <v>215</v>
      </c>
      <c r="C9049" s="3" t="s">
        <v>52</v>
      </c>
      <c r="D9049" s="3" t="s">
        <v>24</v>
      </c>
      <c r="E9049" s="3" t="s">
        <v>39</v>
      </c>
      <c r="F9049" s="5">
        <v>40377</v>
      </c>
      <c r="G9049">
        <v>496546685</v>
      </c>
      <c r="H9049" s="5">
        <v>40407</v>
      </c>
      <c r="I9049" s="7">
        <v>8053</v>
      </c>
      <c r="J9049" s="9">
        <v>437.2</v>
      </c>
      <c r="K9049" s="9">
        <v>263.33</v>
      </c>
      <c r="L9049" s="9">
        <v>3520771.6</v>
      </c>
      <c r="M9049" s="9">
        <v>2120596.4900000002</v>
      </c>
      <c r="N9049" s="9">
        <v>1400175.11</v>
      </c>
    </row>
    <row r="9050" spans="1:14" x14ac:dyDescent="0.3">
      <c r="A9050" t="s">
        <v>12</v>
      </c>
      <c r="B9050" t="s">
        <v>214</v>
      </c>
      <c r="C9050" s="3" t="s">
        <v>19</v>
      </c>
      <c r="D9050" s="3" t="s">
        <v>24</v>
      </c>
      <c r="E9050" s="3" t="s">
        <v>28</v>
      </c>
      <c r="F9050" s="5">
        <v>42504</v>
      </c>
      <c r="G9050">
        <v>524624049</v>
      </c>
      <c r="H9050" s="5">
        <v>42554</v>
      </c>
      <c r="I9050" s="7">
        <v>6769</v>
      </c>
      <c r="J9050" s="9">
        <v>47.45</v>
      </c>
      <c r="K9050" s="9">
        <v>31.79</v>
      </c>
      <c r="L9050" s="9">
        <v>321189.05</v>
      </c>
      <c r="M9050" s="9">
        <v>215186.51</v>
      </c>
      <c r="N9050" s="9">
        <v>106002.54</v>
      </c>
    </row>
    <row r="9051" spans="1:14" x14ac:dyDescent="0.3">
      <c r="A9051" t="s">
        <v>35</v>
      </c>
      <c r="B9051" t="s">
        <v>188</v>
      </c>
      <c r="C9051" s="3" t="s">
        <v>43</v>
      </c>
      <c r="D9051" s="3" t="s">
        <v>24</v>
      </c>
      <c r="E9051" s="3" t="s">
        <v>39</v>
      </c>
      <c r="F9051" s="5">
        <v>41202</v>
      </c>
      <c r="G9051">
        <v>989037168</v>
      </c>
      <c r="H9051" s="5">
        <v>41233</v>
      </c>
      <c r="I9051" s="7">
        <v>6931</v>
      </c>
      <c r="J9051" s="9">
        <v>109.28</v>
      </c>
      <c r="K9051" s="9">
        <v>35.840000000000003</v>
      </c>
      <c r="L9051" s="9">
        <v>757419.68</v>
      </c>
      <c r="M9051" s="9">
        <v>248407.04000000001</v>
      </c>
      <c r="N9051" s="9">
        <v>509012.64</v>
      </c>
    </row>
    <row r="9052" spans="1:14" x14ac:dyDescent="0.3">
      <c r="A9052" t="s">
        <v>21</v>
      </c>
      <c r="B9052" t="s">
        <v>136</v>
      </c>
      <c r="C9052" s="3" t="s">
        <v>64</v>
      </c>
      <c r="D9052" s="3" t="s">
        <v>24</v>
      </c>
      <c r="E9052" s="3" t="s">
        <v>28</v>
      </c>
      <c r="F9052" s="5">
        <v>41978</v>
      </c>
      <c r="G9052">
        <v>564834868</v>
      </c>
      <c r="H9052" s="5">
        <v>41999</v>
      </c>
      <c r="I9052" s="7">
        <v>6044</v>
      </c>
      <c r="J9052" s="9">
        <v>9.33</v>
      </c>
      <c r="K9052" s="9">
        <v>6.92</v>
      </c>
      <c r="L9052" s="9">
        <v>56390.52</v>
      </c>
      <c r="M9052" s="9">
        <v>41824.480000000003</v>
      </c>
      <c r="N9052" s="9">
        <v>14566.04</v>
      </c>
    </row>
    <row r="9053" spans="1:14" x14ac:dyDescent="0.3">
      <c r="A9053" t="s">
        <v>29</v>
      </c>
      <c r="B9053" t="s">
        <v>41</v>
      </c>
      <c r="C9053" s="3" t="s">
        <v>25</v>
      </c>
      <c r="D9053" s="3" t="s">
        <v>15</v>
      </c>
      <c r="E9053" s="3" t="s">
        <v>16</v>
      </c>
      <c r="F9053" s="5">
        <v>42427</v>
      </c>
      <c r="G9053">
        <v>247378480</v>
      </c>
      <c r="H9053" s="5">
        <v>42456</v>
      </c>
      <c r="I9053" s="7">
        <v>3644</v>
      </c>
      <c r="J9053" s="9">
        <v>668.27</v>
      </c>
      <c r="K9053" s="9">
        <v>502.54</v>
      </c>
      <c r="L9053" s="9">
        <v>2435175.88</v>
      </c>
      <c r="M9053" s="9">
        <v>1831255.76</v>
      </c>
      <c r="N9053" s="9">
        <v>603920.12</v>
      </c>
    </row>
    <row r="9054" spans="1:14" x14ac:dyDescent="0.3">
      <c r="A9054" t="s">
        <v>35</v>
      </c>
      <c r="B9054" t="s">
        <v>176</v>
      </c>
      <c r="C9054" s="3" t="s">
        <v>14</v>
      </c>
      <c r="D9054" s="3" t="s">
        <v>15</v>
      </c>
      <c r="E9054" s="3" t="s">
        <v>16</v>
      </c>
      <c r="F9054" s="5">
        <v>41921</v>
      </c>
      <c r="G9054">
        <v>202341830</v>
      </c>
      <c r="H9054" s="5">
        <v>41922</v>
      </c>
      <c r="I9054" s="7">
        <v>6299</v>
      </c>
      <c r="J9054" s="9">
        <v>651.21</v>
      </c>
      <c r="K9054" s="9">
        <v>524.96</v>
      </c>
      <c r="L9054" s="9">
        <v>4101971.79</v>
      </c>
      <c r="M9054" s="9">
        <v>3306723.04</v>
      </c>
      <c r="N9054" s="9">
        <v>795248.75</v>
      </c>
    </row>
    <row r="9055" spans="1:14" x14ac:dyDescent="0.3">
      <c r="A9055" t="s">
        <v>17</v>
      </c>
      <c r="B9055" t="s">
        <v>62</v>
      </c>
      <c r="C9055" s="3" t="s">
        <v>50</v>
      </c>
      <c r="D9055" s="3" t="s">
        <v>24</v>
      </c>
      <c r="E9055" s="3" t="s">
        <v>28</v>
      </c>
      <c r="F9055" s="5">
        <v>40217</v>
      </c>
      <c r="G9055">
        <v>215711247</v>
      </c>
      <c r="H9055" s="5">
        <v>40267</v>
      </c>
      <c r="I9055" s="7">
        <v>2607</v>
      </c>
      <c r="J9055" s="9">
        <v>81.73</v>
      </c>
      <c r="K9055" s="9">
        <v>56.67</v>
      </c>
      <c r="L9055" s="9">
        <v>213070.11</v>
      </c>
      <c r="M9055" s="9">
        <v>147738.69</v>
      </c>
      <c r="N9055" s="9">
        <v>65331.42</v>
      </c>
    </row>
    <row r="9056" spans="1:14" x14ac:dyDescent="0.3">
      <c r="A9056" t="s">
        <v>35</v>
      </c>
      <c r="B9056" t="s">
        <v>82</v>
      </c>
      <c r="C9056" s="3" t="s">
        <v>14</v>
      </c>
      <c r="D9056" s="3" t="s">
        <v>24</v>
      </c>
      <c r="E9056" s="3" t="s">
        <v>20</v>
      </c>
      <c r="F9056" s="5">
        <v>41611</v>
      </c>
      <c r="G9056">
        <v>143785560</v>
      </c>
      <c r="H9056" s="5">
        <v>41632</v>
      </c>
      <c r="I9056" s="7">
        <v>8197</v>
      </c>
      <c r="J9056" s="9">
        <v>651.21</v>
      </c>
      <c r="K9056" s="9">
        <v>524.96</v>
      </c>
      <c r="L9056" s="9">
        <v>5337968.37</v>
      </c>
      <c r="M9056" s="9">
        <v>4303097.12</v>
      </c>
      <c r="N9056" s="9">
        <v>1034871.25</v>
      </c>
    </row>
    <row r="9057" spans="1:14" x14ac:dyDescent="0.3">
      <c r="A9057" t="s">
        <v>12</v>
      </c>
      <c r="B9057" t="s">
        <v>106</v>
      </c>
      <c r="C9057" s="3" t="s">
        <v>19</v>
      </c>
      <c r="D9057" s="3" t="s">
        <v>15</v>
      </c>
      <c r="E9057" s="3" t="s">
        <v>28</v>
      </c>
      <c r="F9057" s="5">
        <v>42491</v>
      </c>
      <c r="G9057">
        <v>363176095</v>
      </c>
      <c r="H9057" s="5">
        <v>42521</v>
      </c>
      <c r="I9057" s="7">
        <v>732</v>
      </c>
      <c r="J9057" s="9">
        <v>47.45</v>
      </c>
      <c r="K9057" s="9">
        <v>31.79</v>
      </c>
      <c r="L9057" s="9">
        <v>34733.4</v>
      </c>
      <c r="M9057" s="9">
        <v>23270.28</v>
      </c>
      <c r="N9057" s="9">
        <v>11463.12</v>
      </c>
    </row>
    <row r="9058" spans="1:14" x14ac:dyDescent="0.3">
      <c r="A9058" t="s">
        <v>21</v>
      </c>
      <c r="B9058" t="s">
        <v>146</v>
      </c>
      <c r="C9058" s="3" t="s">
        <v>38</v>
      </c>
      <c r="D9058" s="3" t="s">
        <v>15</v>
      </c>
      <c r="E9058" s="3" t="s">
        <v>39</v>
      </c>
      <c r="F9058" s="5">
        <v>41015</v>
      </c>
      <c r="G9058">
        <v>420806682</v>
      </c>
      <c r="H9058" s="5">
        <v>41041</v>
      </c>
      <c r="I9058" s="7">
        <v>4903</v>
      </c>
      <c r="J9058" s="9">
        <v>205.7</v>
      </c>
      <c r="K9058" s="9">
        <v>117.11</v>
      </c>
      <c r="L9058" s="9">
        <v>1008547.1</v>
      </c>
      <c r="M9058" s="9">
        <v>574190.32999999996</v>
      </c>
      <c r="N9058" s="9">
        <v>434356.77</v>
      </c>
    </row>
    <row r="9059" spans="1:14" x14ac:dyDescent="0.3">
      <c r="A9059" t="s">
        <v>12</v>
      </c>
      <c r="B9059" t="s">
        <v>128</v>
      </c>
      <c r="C9059" s="3" t="s">
        <v>43</v>
      </c>
      <c r="D9059" s="3" t="s">
        <v>15</v>
      </c>
      <c r="E9059" s="3" t="s">
        <v>39</v>
      </c>
      <c r="F9059" s="5">
        <v>41264</v>
      </c>
      <c r="G9059">
        <v>383913648</v>
      </c>
      <c r="H9059" s="5">
        <v>41287</v>
      </c>
      <c r="I9059" s="7">
        <v>7435</v>
      </c>
      <c r="J9059" s="9">
        <v>109.28</v>
      </c>
      <c r="K9059" s="9">
        <v>35.840000000000003</v>
      </c>
      <c r="L9059" s="9">
        <v>812496.8</v>
      </c>
      <c r="M9059" s="9">
        <v>266470.40000000002</v>
      </c>
      <c r="N9059" s="9">
        <v>546026.4</v>
      </c>
    </row>
    <row r="9060" spans="1:14" x14ac:dyDescent="0.3">
      <c r="A9060" t="s">
        <v>17</v>
      </c>
      <c r="B9060" t="s">
        <v>89</v>
      </c>
      <c r="C9060" s="3" t="s">
        <v>46</v>
      </c>
      <c r="D9060" s="3" t="s">
        <v>24</v>
      </c>
      <c r="E9060" s="3" t="s">
        <v>16</v>
      </c>
      <c r="F9060" s="5">
        <v>40792</v>
      </c>
      <c r="G9060">
        <v>390045821</v>
      </c>
      <c r="H9060" s="5">
        <v>40815</v>
      </c>
      <c r="I9060" s="7">
        <v>2081</v>
      </c>
      <c r="J9060" s="9">
        <v>152.58000000000001</v>
      </c>
      <c r="K9060" s="9">
        <v>97.44</v>
      </c>
      <c r="L9060" s="9">
        <v>317518.98</v>
      </c>
      <c r="M9060" s="9">
        <v>202772.64</v>
      </c>
      <c r="N9060" s="9">
        <v>114746.34</v>
      </c>
    </row>
    <row r="9061" spans="1:14" x14ac:dyDescent="0.3">
      <c r="A9061" t="s">
        <v>21</v>
      </c>
      <c r="B9061" t="s">
        <v>201</v>
      </c>
      <c r="C9061" s="3" t="s">
        <v>38</v>
      </c>
      <c r="D9061" s="3" t="s">
        <v>15</v>
      </c>
      <c r="E9061" s="3" t="s">
        <v>16</v>
      </c>
      <c r="F9061" s="5">
        <v>40307</v>
      </c>
      <c r="G9061">
        <v>197064530</v>
      </c>
      <c r="H9061" s="5">
        <v>40348</v>
      </c>
      <c r="I9061" s="7">
        <v>4629</v>
      </c>
      <c r="J9061" s="9">
        <v>205.7</v>
      </c>
      <c r="K9061" s="9">
        <v>117.11</v>
      </c>
      <c r="L9061" s="9">
        <v>952185.3</v>
      </c>
      <c r="M9061" s="9">
        <v>542102.18999999994</v>
      </c>
      <c r="N9061" s="9">
        <v>410083.11</v>
      </c>
    </row>
    <row r="9062" spans="1:14" x14ac:dyDescent="0.3">
      <c r="A9062" t="s">
        <v>12</v>
      </c>
      <c r="B9062" t="s">
        <v>120</v>
      </c>
      <c r="C9062" s="3" t="s">
        <v>38</v>
      </c>
      <c r="D9062" s="3" t="s">
        <v>24</v>
      </c>
      <c r="E9062" s="3" t="s">
        <v>28</v>
      </c>
      <c r="F9062" s="5">
        <v>42292</v>
      </c>
      <c r="G9062">
        <v>533143603</v>
      </c>
      <c r="H9062" s="5">
        <v>42323</v>
      </c>
      <c r="I9062" s="7">
        <v>7895</v>
      </c>
      <c r="J9062" s="9">
        <v>205.7</v>
      </c>
      <c r="K9062" s="9">
        <v>117.11</v>
      </c>
      <c r="L9062" s="9">
        <v>1624001.5</v>
      </c>
      <c r="M9062" s="9">
        <v>924583.45</v>
      </c>
      <c r="N9062" s="9">
        <v>699418.05</v>
      </c>
    </row>
    <row r="9063" spans="1:14" x14ac:dyDescent="0.3">
      <c r="A9063" t="s">
        <v>21</v>
      </c>
      <c r="B9063" t="s">
        <v>22</v>
      </c>
      <c r="C9063" s="3" t="s">
        <v>34</v>
      </c>
      <c r="D9063" s="3" t="s">
        <v>24</v>
      </c>
      <c r="E9063" s="3" t="s">
        <v>28</v>
      </c>
      <c r="F9063" s="5">
        <v>41317</v>
      </c>
      <c r="G9063">
        <v>846769368</v>
      </c>
      <c r="H9063" s="5">
        <v>41327</v>
      </c>
      <c r="I9063" s="7">
        <v>6728</v>
      </c>
      <c r="J9063" s="9">
        <v>421.89</v>
      </c>
      <c r="K9063" s="9">
        <v>364.69</v>
      </c>
      <c r="L9063" s="9">
        <v>2838475.92</v>
      </c>
      <c r="M9063" s="9">
        <v>2453634.3199999998</v>
      </c>
      <c r="N9063" s="9">
        <v>384841.6</v>
      </c>
    </row>
    <row r="9064" spans="1:14" x14ac:dyDescent="0.3">
      <c r="A9064" t="s">
        <v>21</v>
      </c>
      <c r="B9064" t="s">
        <v>49</v>
      </c>
      <c r="C9064" s="3" t="s">
        <v>43</v>
      </c>
      <c r="D9064" s="3" t="s">
        <v>15</v>
      </c>
      <c r="E9064" s="3" t="s">
        <v>16</v>
      </c>
      <c r="F9064" s="5">
        <v>42026</v>
      </c>
      <c r="G9064">
        <v>656740653</v>
      </c>
      <c r="H9064" s="5">
        <v>42059</v>
      </c>
      <c r="I9064" s="7">
        <v>3008</v>
      </c>
      <c r="J9064" s="9">
        <v>109.28</v>
      </c>
      <c r="K9064" s="9">
        <v>35.840000000000003</v>
      </c>
      <c r="L9064" s="9">
        <v>328714.23999999999</v>
      </c>
      <c r="M9064" s="9">
        <v>107806.72</v>
      </c>
      <c r="N9064" s="9">
        <v>220907.51999999999</v>
      </c>
    </row>
    <row r="9065" spans="1:14" x14ac:dyDescent="0.3">
      <c r="A9065" t="s">
        <v>12</v>
      </c>
      <c r="B9065" t="s">
        <v>202</v>
      </c>
      <c r="C9065" s="3" t="s">
        <v>14</v>
      </c>
      <c r="D9065" s="3" t="s">
        <v>15</v>
      </c>
      <c r="E9065" s="3" t="s">
        <v>28</v>
      </c>
      <c r="F9065" s="5">
        <v>41150</v>
      </c>
      <c r="G9065">
        <v>902168786</v>
      </c>
      <c r="H9065" s="5">
        <v>41168</v>
      </c>
      <c r="I9065" s="7">
        <v>647</v>
      </c>
      <c r="J9065" s="9">
        <v>651.21</v>
      </c>
      <c r="K9065" s="9">
        <v>524.96</v>
      </c>
      <c r="L9065" s="9">
        <v>421332.87</v>
      </c>
      <c r="M9065" s="9">
        <v>339649.12</v>
      </c>
      <c r="N9065" s="9">
        <v>81683.75</v>
      </c>
    </row>
    <row r="9066" spans="1:14" x14ac:dyDescent="0.3">
      <c r="A9066" t="s">
        <v>17</v>
      </c>
      <c r="B9066" t="s">
        <v>58</v>
      </c>
      <c r="C9066" s="3" t="s">
        <v>43</v>
      </c>
      <c r="D9066" s="3" t="s">
        <v>15</v>
      </c>
      <c r="E9066" s="3" t="s">
        <v>28</v>
      </c>
      <c r="F9066" s="5">
        <v>42727</v>
      </c>
      <c r="G9066">
        <v>792477595</v>
      </c>
      <c r="H9066" s="5">
        <v>42751</v>
      </c>
      <c r="I9066" s="7">
        <v>586</v>
      </c>
      <c r="J9066" s="9">
        <v>109.28</v>
      </c>
      <c r="K9066" s="9">
        <v>35.840000000000003</v>
      </c>
      <c r="L9066" s="9">
        <v>64038.080000000002</v>
      </c>
      <c r="M9066" s="9">
        <v>21002.240000000002</v>
      </c>
      <c r="N9066" s="9">
        <v>43035.839999999997</v>
      </c>
    </row>
    <row r="9067" spans="1:14" x14ac:dyDescent="0.3">
      <c r="A9067" t="s">
        <v>12</v>
      </c>
      <c r="B9067" t="s">
        <v>120</v>
      </c>
      <c r="C9067" s="3" t="s">
        <v>19</v>
      </c>
      <c r="D9067" s="3" t="s">
        <v>24</v>
      </c>
      <c r="E9067" s="3" t="s">
        <v>39</v>
      </c>
      <c r="F9067" s="5">
        <v>42884</v>
      </c>
      <c r="G9067">
        <v>957403409</v>
      </c>
      <c r="H9067" s="5">
        <v>42902</v>
      </c>
      <c r="I9067" s="7">
        <v>5799</v>
      </c>
      <c r="J9067" s="9">
        <v>47.45</v>
      </c>
      <c r="K9067" s="9">
        <v>31.79</v>
      </c>
      <c r="L9067" s="9">
        <v>275162.55</v>
      </c>
      <c r="M9067" s="9">
        <v>184350.21</v>
      </c>
      <c r="N9067" s="9">
        <v>90812.34</v>
      </c>
    </row>
    <row r="9068" spans="1:14" x14ac:dyDescent="0.3">
      <c r="A9068" t="s">
        <v>17</v>
      </c>
      <c r="B9068" t="s">
        <v>60</v>
      </c>
      <c r="C9068" s="3" t="s">
        <v>14</v>
      </c>
      <c r="D9068" s="3" t="s">
        <v>15</v>
      </c>
      <c r="E9068" s="3" t="s">
        <v>20</v>
      </c>
      <c r="F9068" s="5">
        <v>42288</v>
      </c>
      <c r="G9068">
        <v>296995055</v>
      </c>
      <c r="H9068" s="5">
        <v>42298</v>
      </c>
      <c r="I9068" s="7">
        <v>6292</v>
      </c>
      <c r="J9068" s="9">
        <v>651.21</v>
      </c>
      <c r="K9068" s="9">
        <v>524.96</v>
      </c>
      <c r="L9068" s="9">
        <v>4097413.32</v>
      </c>
      <c r="M9068" s="9">
        <v>3303048.32</v>
      </c>
      <c r="N9068" s="9">
        <v>794365</v>
      </c>
    </row>
    <row r="9069" spans="1:14" x14ac:dyDescent="0.3">
      <c r="A9069" t="s">
        <v>12</v>
      </c>
      <c r="B9069" t="s">
        <v>120</v>
      </c>
      <c r="C9069" s="3" t="s">
        <v>38</v>
      </c>
      <c r="D9069" s="3" t="s">
        <v>15</v>
      </c>
      <c r="E9069" s="3" t="s">
        <v>16</v>
      </c>
      <c r="F9069" s="5">
        <v>41993</v>
      </c>
      <c r="G9069">
        <v>931613862</v>
      </c>
      <c r="H9069" s="5">
        <v>42015</v>
      </c>
      <c r="I9069" s="7">
        <v>4099</v>
      </c>
      <c r="J9069" s="9">
        <v>205.7</v>
      </c>
      <c r="K9069" s="9">
        <v>117.11</v>
      </c>
      <c r="L9069" s="9">
        <v>843164.3</v>
      </c>
      <c r="M9069" s="9">
        <v>480033.89</v>
      </c>
      <c r="N9069" s="9">
        <v>363130.41</v>
      </c>
    </row>
    <row r="9070" spans="1:14" x14ac:dyDescent="0.3">
      <c r="A9070" t="s">
        <v>35</v>
      </c>
      <c r="B9070" t="s">
        <v>208</v>
      </c>
      <c r="C9070" s="3" t="s">
        <v>52</v>
      </c>
      <c r="D9070" s="3" t="s">
        <v>15</v>
      </c>
      <c r="E9070" s="3" t="s">
        <v>39</v>
      </c>
      <c r="F9070" s="5">
        <v>42060</v>
      </c>
      <c r="G9070">
        <v>551933658</v>
      </c>
      <c r="H9070" s="5">
        <v>42072</v>
      </c>
      <c r="I9070" s="7">
        <v>8289</v>
      </c>
      <c r="J9070" s="9">
        <v>437.2</v>
      </c>
      <c r="K9070" s="9">
        <v>263.33</v>
      </c>
      <c r="L9070" s="9">
        <v>3623950.8</v>
      </c>
      <c r="M9070" s="9">
        <v>2182742.37</v>
      </c>
      <c r="N9070" s="9">
        <v>1441208.43</v>
      </c>
    </row>
    <row r="9071" spans="1:14" x14ac:dyDescent="0.3">
      <c r="A9071" t="s">
        <v>17</v>
      </c>
      <c r="B9071" t="s">
        <v>26</v>
      </c>
      <c r="C9071" s="3" t="s">
        <v>14</v>
      </c>
      <c r="D9071" s="3" t="s">
        <v>24</v>
      </c>
      <c r="E9071" s="3" t="s">
        <v>28</v>
      </c>
      <c r="F9071" s="5">
        <v>42939</v>
      </c>
      <c r="G9071">
        <v>968940770</v>
      </c>
      <c r="H9071" s="5">
        <v>42944</v>
      </c>
      <c r="I9071" s="7">
        <v>9961</v>
      </c>
      <c r="J9071" s="9">
        <v>651.21</v>
      </c>
      <c r="K9071" s="9">
        <v>524.96</v>
      </c>
      <c r="L9071" s="9">
        <v>6486702.8099999996</v>
      </c>
      <c r="M9071" s="9">
        <v>5229126.5599999996</v>
      </c>
      <c r="N9071" s="9">
        <v>1257576.25</v>
      </c>
    </row>
    <row r="9072" spans="1:14" x14ac:dyDescent="0.3">
      <c r="A9072" t="s">
        <v>29</v>
      </c>
      <c r="B9072" t="s">
        <v>178</v>
      </c>
      <c r="C9072" s="3" t="s">
        <v>32</v>
      </c>
      <c r="D9072" s="3" t="s">
        <v>15</v>
      </c>
      <c r="E9072" s="3" t="s">
        <v>28</v>
      </c>
      <c r="F9072" s="5">
        <v>41319</v>
      </c>
      <c r="G9072">
        <v>463934028</v>
      </c>
      <c r="H9072" s="5">
        <v>41331</v>
      </c>
      <c r="I9072" s="7">
        <v>7243</v>
      </c>
      <c r="J9072" s="9">
        <v>255.28</v>
      </c>
      <c r="K9072" s="9">
        <v>159.41999999999999</v>
      </c>
      <c r="L9072" s="9">
        <v>1848993.04</v>
      </c>
      <c r="M9072" s="9">
        <v>1154679.06</v>
      </c>
      <c r="N9072" s="9">
        <v>694313.98</v>
      </c>
    </row>
    <row r="9073" spans="1:14" x14ac:dyDescent="0.3">
      <c r="A9073" t="s">
        <v>44</v>
      </c>
      <c r="B9073" t="s">
        <v>197</v>
      </c>
      <c r="C9073" s="3" t="s">
        <v>14</v>
      </c>
      <c r="D9073" s="3" t="s">
        <v>24</v>
      </c>
      <c r="E9073" s="3" t="s">
        <v>39</v>
      </c>
      <c r="F9073" s="5">
        <v>42578</v>
      </c>
      <c r="G9073">
        <v>538524758</v>
      </c>
      <c r="H9073" s="5">
        <v>42585</v>
      </c>
      <c r="I9073" s="7">
        <v>298</v>
      </c>
      <c r="J9073" s="9">
        <v>651.21</v>
      </c>
      <c r="K9073" s="9">
        <v>524.96</v>
      </c>
      <c r="L9073" s="9">
        <v>194060.58</v>
      </c>
      <c r="M9073" s="9">
        <v>156438.07999999999</v>
      </c>
      <c r="N9073" s="9">
        <v>37622.5</v>
      </c>
    </row>
    <row r="9074" spans="1:14" x14ac:dyDescent="0.3">
      <c r="A9074" t="s">
        <v>17</v>
      </c>
      <c r="B9074" t="s">
        <v>54</v>
      </c>
      <c r="C9074" s="3" t="s">
        <v>50</v>
      </c>
      <c r="D9074" s="3" t="s">
        <v>24</v>
      </c>
      <c r="E9074" s="3" t="s">
        <v>16</v>
      </c>
      <c r="F9074" s="5">
        <v>42799</v>
      </c>
      <c r="G9074">
        <v>964636790</v>
      </c>
      <c r="H9074" s="5">
        <v>42803</v>
      </c>
      <c r="I9074" s="7">
        <v>6317</v>
      </c>
      <c r="J9074" s="9">
        <v>81.73</v>
      </c>
      <c r="K9074" s="9">
        <v>56.67</v>
      </c>
      <c r="L9074" s="9">
        <v>516288.41</v>
      </c>
      <c r="M9074" s="9">
        <v>357984.39</v>
      </c>
      <c r="N9074" s="9">
        <v>158304.01999999999</v>
      </c>
    </row>
    <row r="9075" spans="1:14" x14ac:dyDescent="0.3">
      <c r="A9075" t="s">
        <v>12</v>
      </c>
      <c r="B9075" t="s">
        <v>147</v>
      </c>
      <c r="C9075" s="3" t="s">
        <v>52</v>
      </c>
      <c r="D9075" s="3" t="s">
        <v>24</v>
      </c>
      <c r="E9075" s="3" t="s">
        <v>16</v>
      </c>
      <c r="F9075" s="5">
        <v>41222</v>
      </c>
      <c r="G9075">
        <v>234506452</v>
      </c>
      <c r="H9075" s="5">
        <v>41251</v>
      </c>
      <c r="I9075" s="7">
        <v>4525</v>
      </c>
      <c r="J9075" s="9">
        <v>437.2</v>
      </c>
      <c r="K9075" s="9">
        <v>263.33</v>
      </c>
      <c r="L9075" s="9">
        <v>1978330</v>
      </c>
      <c r="M9075" s="9">
        <v>1191568.25</v>
      </c>
      <c r="N9075" s="9">
        <v>786761.75</v>
      </c>
    </row>
    <row r="9076" spans="1:14" x14ac:dyDescent="0.3">
      <c r="A9076" t="s">
        <v>29</v>
      </c>
      <c r="B9076" t="s">
        <v>70</v>
      </c>
      <c r="C9076" s="3" t="s">
        <v>25</v>
      </c>
      <c r="D9076" s="3" t="s">
        <v>15</v>
      </c>
      <c r="E9076" s="3" t="s">
        <v>20</v>
      </c>
      <c r="F9076" s="5">
        <v>41626</v>
      </c>
      <c r="G9076">
        <v>510682570</v>
      </c>
      <c r="H9076" s="5">
        <v>41673</v>
      </c>
      <c r="I9076" s="7">
        <v>1176</v>
      </c>
      <c r="J9076" s="9">
        <v>668.27</v>
      </c>
      <c r="K9076" s="9">
        <v>502.54</v>
      </c>
      <c r="L9076" s="9">
        <v>785885.52</v>
      </c>
      <c r="M9076" s="9">
        <v>590987.04</v>
      </c>
      <c r="N9076" s="9">
        <v>194898.48</v>
      </c>
    </row>
    <row r="9077" spans="1:14" x14ac:dyDescent="0.3">
      <c r="A9077" t="s">
        <v>17</v>
      </c>
      <c r="B9077" t="s">
        <v>51</v>
      </c>
      <c r="C9077" s="3" t="s">
        <v>34</v>
      </c>
      <c r="D9077" s="3" t="s">
        <v>15</v>
      </c>
      <c r="E9077" s="3" t="s">
        <v>28</v>
      </c>
      <c r="F9077" s="5">
        <v>42644</v>
      </c>
      <c r="G9077">
        <v>876026475</v>
      </c>
      <c r="H9077" s="5">
        <v>42678</v>
      </c>
      <c r="I9077" s="7">
        <v>4556</v>
      </c>
      <c r="J9077" s="9">
        <v>421.89</v>
      </c>
      <c r="K9077" s="9">
        <v>364.69</v>
      </c>
      <c r="L9077" s="9">
        <v>1922130.84</v>
      </c>
      <c r="M9077" s="9">
        <v>1661527.64</v>
      </c>
      <c r="N9077" s="9">
        <v>260603.2</v>
      </c>
    </row>
    <row r="9078" spans="1:14" x14ac:dyDescent="0.3">
      <c r="A9078" t="s">
        <v>29</v>
      </c>
      <c r="B9078" t="s">
        <v>152</v>
      </c>
      <c r="C9078" s="3" t="s">
        <v>23</v>
      </c>
      <c r="D9078" s="3" t="s">
        <v>15</v>
      </c>
      <c r="E9078" s="3" t="s">
        <v>39</v>
      </c>
      <c r="F9078" s="5">
        <v>41917</v>
      </c>
      <c r="G9078">
        <v>483711993</v>
      </c>
      <c r="H9078" s="5">
        <v>41925</v>
      </c>
      <c r="I9078" s="7">
        <v>9983</v>
      </c>
      <c r="J9078" s="9">
        <v>154.06</v>
      </c>
      <c r="K9078" s="9">
        <v>90.93</v>
      </c>
      <c r="L9078" s="9">
        <v>1537980.98</v>
      </c>
      <c r="M9078" s="9">
        <v>907754.19</v>
      </c>
      <c r="N9078" s="9">
        <v>630226.79</v>
      </c>
    </row>
    <row r="9079" spans="1:14" x14ac:dyDescent="0.3">
      <c r="A9079" t="s">
        <v>29</v>
      </c>
      <c r="B9079" t="s">
        <v>55</v>
      </c>
      <c r="C9079" s="3" t="s">
        <v>64</v>
      </c>
      <c r="D9079" s="3" t="s">
        <v>15</v>
      </c>
      <c r="E9079" s="3" t="s">
        <v>20</v>
      </c>
      <c r="F9079" s="5">
        <v>40241</v>
      </c>
      <c r="G9079">
        <v>807225453</v>
      </c>
      <c r="H9079" s="5">
        <v>40290</v>
      </c>
      <c r="I9079" s="7">
        <v>4805</v>
      </c>
      <c r="J9079" s="9">
        <v>9.33</v>
      </c>
      <c r="K9079" s="9">
        <v>6.92</v>
      </c>
      <c r="L9079" s="9">
        <v>44830.65</v>
      </c>
      <c r="M9079" s="9">
        <v>33250.6</v>
      </c>
      <c r="N9079" s="9">
        <v>11580.05</v>
      </c>
    </row>
    <row r="9080" spans="1:14" x14ac:dyDescent="0.3">
      <c r="A9080" t="s">
        <v>17</v>
      </c>
      <c r="B9080" t="s">
        <v>54</v>
      </c>
      <c r="C9080" s="3" t="s">
        <v>25</v>
      </c>
      <c r="D9080" s="3" t="s">
        <v>15</v>
      </c>
      <c r="E9080" s="3" t="s">
        <v>20</v>
      </c>
      <c r="F9080" s="5">
        <v>40183</v>
      </c>
      <c r="G9080">
        <v>690365684</v>
      </c>
      <c r="H9080" s="5">
        <v>40204</v>
      </c>
      <c r="I9080" s="7">
        <v>3402</v>
      </c>
      <c r="J9080" s="9">
        <v>668.27</v>
      </c>
      <c r="K9080" s="9">
        <v>502.54</v>
      </c>
      <c r="L9080" s="9">
        <v>2273454.54</v>
      </c>
      <c r="M9080" s="9">
        <v>1709641.08</v>
      </c>
      <c r="N9080" s="9">
        <v>563813.46</v>
      </c>
    </row>
    <row r="9081" spans="1:14" x14ac:dyDescent="0.3">
      <c r="A9081" t="s">
        <v>35</v>
      </c>
      <c r="B9081" t="s">
        <v>188</v>
      </c>
      <c r="C9081" s="3" t="s">
        <v>25</v>
      </c>
      <c r="D9081" s="3" t="s">
        <v>24</v>
      </c>
      <c r="E9081" s="3" t="s">
        <v>28</v>
      </c>
      <c r="F9081" s="5">
        <v>41934</v>
      </c>
      <c r="G9081">
        <v>397244012</v>
      </c>
      <c r="H9081" s="5">
        <v>41943</v>
      </c>
      <c r="I9081" s="7">
        <v>2186</v>
      </c>
      <c r="J9081" s="9">
        <v>668.27</v>
      </c>
      <c r="K9081" s="9">
        <v>502.54</v>
      </c>
      <c r="L9081" s="9">
        <v>1460838.22</v>
      </c>
      <c r="M9081" s="9">
        <v>1098552.44</v>
      </c>
      <c r="N9081" s="9">
        <v>362285.78</v>
      </c>
    </row>
    <row r="9082" spans="1:14" x14ac:dyDescent="0.3">
      <c r="A9082" t="s">
        <v>29</v>
      </c>
      <c r="B9082" t="s">
        <v>66</v>
      </c>
      <c r="C9082" s="3" t="s">
        <v>34</v>
      </c>
      <c r="D9082" s="3" t="s">
        <v>15</v>
      </c>
      <c r="E9082" s="3" t="s">
        <v>39</v>
      </c>
      <c r="F9082" s="5">
        <v>41923</v>
      </c>
      <c r="G9082">
        <v>262284266</v>
      </c>
      <c r="H9082" s="5">
        <v>41954</v>
      </c>
      <c r="I9082" s="7">
        <v>4598</v>
      </c>
      <c r="J9082" s="9">
        <v>421.89</v>
      </c>
      <c r="K9082" s="9">
        <v>364.69</v>
      </c>
      <c r="L9082" s="9">
        <v>1939850.22</v>
      </c>
      <c r="M9082" s="9">
        <v>1676844.62</v>
      </c>
      <c r="N9082" s="9">
        <v>263005.59999999998</v>
      </c>
    </row>
    <row r="9083" spans="1:14" x14ac:dyDescent="0.3">
      <c r="A9083" t="s">
        <v>29</v>
      </c>
      <c r="B9083" t="s">
        <v>167</v>
      </c>
      <c r="C9083" s="3" t="s">
        <v>32</v>
      </c>
      <c r="D9083" s="3" t="s">
        <v>24</v>
      </c>
      <c r="E9083" s="3" t="s">
        <v>16</v>
      </c>
      <c r="F9083" s="5">
        <v>42502</v>
      </c>
      <c r="G9083">
        <v>240222775</v>
      </c>
      <c r="H9083" s="5">
        <v>42521</v>
      </c>
      <c r="I9083" s="7">
        <v>6112</v>
      </c>
      <c r="J9083" s="9">
        <v>255.28</v>
      </c>
      <c r="K9083" s="9">
        <v>159.41999999999999</v>
      </c>
      <c r="L9083" s="9">
        <v>1560271.36</v>
      </c>
      <c r="M9083" s="9">
        <v>974375.04</v>
      </c>
      <c r="N9083" s="9">
        <v>585896.31999999995</v>
      </c>
    </row>
    <row r="9084" spans="1:14" x14ac:dyDescent="0.3">
      <c r="A9084" t="s">
        <v>12</v>
      </c>
      <c r="B9084" t="s">
        <v>128</v>
      </c>
      <c r="C9084" s="3" t="s">
        <v>23</v>
      </c>
      <c r="D9084" s="3" t="s">
        <v>15</v>
      </c>
      <c r="E9084" s="3" t="s">
        <v>28</v>
      </c>
      <c r="F9084" s="5">
        <v>42263</v>
      </c>
      <c r="G9084">
        <v>356108367</v>
      </c>
      <c r="H9084" s="5">
        <v>42308</v>
      </c>
      <c r="I9084" s="7">
        <v>9234</v>
      </c>
      <c r="J9084" s="9">
        <v>154.06</v>
      </c>
      <c r="K9084" s="9">
        <v>90.93</v>
      </c>
      <c r="L9084" s="9">
        <v>1422590.04</v>
      </c>
      <c r="M9084" s="9">
        <v>839647.62</v>
      </c>
      <c r="N9084" s="9">
        <v>582942.42000000004</v>
      </c>
    </row>
    <row r="9085" spans="1:14" x14ac:dyDescent="0.3">
      <c r="A9085" t="s">
        <v>44</v>
      </c>
      <c r="B9085" t="s">
        <v>45</v>
      </c>
      <c r="C9085" s="3" t="s">
        <v>38</v>
      </c>
      <c r="D9085" s="3" t="s">
        <v>24</v>
      </c>
      <c r="E9085" s="3" t="s">
        <v>39</v>
      </c>
      <c r="F9085" s="5">
        <v>40186</v>
      </c>
      <c r="G9085">
        <v>255302369</v>
      </c>
      <c r="H9085" s="5">
        <v>40227</v>
      </c>
      <c r="I9085" s="7">
        <v>8499</v>
      </c>
      <c r="J9085" s="9">
        <v>205.7</v>
      </c>
      <c r="K9085" s="9">
        <v>117.11</v>
      </c>
      <c r="L9085" s="9">
        <v>1748244.3</v>
      </c>
      <c r="M9085" s="9">
        <v>995317.89</v>
      </c>
      <c r="N9085" s="9">
        <v>752926.41</v>
      </c>
    </row>
    <row r="9086" spans="1:14" x14ac:dyDescent="0.3">
      <c r="A9086" t="s">
        <v>97</v>
      </c>
      <c r="B9086" t="s">
        <v>130</v>
      </c>
      <c r="C9086" s="3" t="s">
        <v>23</v>
      </c>
      <c r="D9086" s="3" t="s">
        <v>24</v>
      </c>
      <c r="E9086" s="3" t="s">
        <v>20</v>
      </c>
      <c r="F9086" s="5">
        <v>42555</v>
      </c>
      <c r="G9086">
        <v>553478610</v>
      </c>
      <c r="H9086" s="5">
        <v>42586</v>
      </c>
      <c r="I9086" s="7">
        <v>5475</v>
      </c>
      <c r="J9086" s="9">
        <v>154.06</v>
      </c>
      <c r="K9086" s="9">
        <v>90.93</v>
      </c>
      <c r="L9086" s="9">
        <v>843478.5</v>
      </c>
      <c r="M9086" s="9">
        <v>497841.75</v>
      </c>
      <c r="N9086" s="9">
        <v>345636.75</v>
      </c>
    </row>
    <row r="9087" spans="1:14" x14ac:dyDescent="0.3">
      <c r="A9087" t="s">
        <v>35</v>
      </c>
      <c r="B9087" t="s">
        <v>117</v>
      </c>
      <c r="C9087" s="3" t="s">
        <v>25</v>
      </c>
      <c r="D9087" s="3" t="s">
        <v>15</v>
      </c>
      <c r="E9087" s="3" t="s">
        <v>39</v>
      </c>
      <c r="F9087" s="5">
        <v>42214</v>
      </c>
      <c r="G9087">
        <v>586623418</v>
      </c>
      <c r="H9087" s="5">
        <v>42214</v>
      </c>
      <c r="I9087" s="7">
        <v>3760</v>
      </c>
      <c r="J9087" s="9">
        <v>668.27</v>
      </c>
      <c r="K9087" s="9">
        <v>502.54</v>
      </c>
      <c r="L9087" s="9">
        <v>2512695.2000000002</v>
      </c>
      <c r="M9087" s="9">
        <v>1889550.4</v>
      </c>
      <c r="N9087" s="9">
        <v>623144.80000000005</v>
      </c>
    </row>
    <row r="9088" spans="1:14" x14ac:dyDescent="0.3">
      <c r="A9088" t="s">
        <v>35</v>
      </c>
      <c r="B9088" t="s">
        <v>180</v>
      </c>
      <c r="C9088" s="3" t="s">
        <v>43</v>
      </c>
      <c r="D9088" s="3" t="s">
        <v>24</v>
      </c>
      <c r="E9088" s="3" t="s">
        <v>20</v>
      </c>
      <c r="F9088" s="5">
        <v>42075</v>
      </c>
      <c r="G9088">
        <v>661035621</v>
      </c>
      <c r="H9088" s="5">
        <v>42098</v>
      </c>
      <c r="I9088" s="7">
        <v>3985</v>
      </c>
      <c r="J9088" s="9">
        <v>109.28</v>
      </c>
      <c r="K9088" s="9">
        <v>35.840000000000003</v>
      </c>
      <c r="L9088" s="9">
        <v>435480.8</v>
      </c>
      <c r="M9088" s="9">
        <v>142822.39999999999</v>
      </c>
      <c r="N9088" s="9">
        <v>292658.40000000002</v>
      </c>
    </row>
    <row r="9089" spans="1:14" x14ac:dyDescent="0.3">
      <c r="A9089" t="s">
        <v>12</v>
      </c>
      <c r="B9089" t="s">
        <v>120</v>
      </c>
      <c r="C9089" s="3" t="s">
        <v>32</v>
      </c>
      <c r="D9089" s="3" t="s">
        <v>24</v>
      </c>
      <c r="E9089" s="3" t="s">
        <v>20</v>
      </c>
      <c r="F9089" s="5">
        <v>42675</v>
      </c>
      <c r="G9089">
        <v>703326547</v>
      </c>
      <c r="H9089" s="5">
        <v>42712</v>
      </c>
      <c r="I9089" s="7">
        <v>8809</v>
      </c>
      <c r="J9089" s="9">
        <v>255.28</v>
      </c>
      <c r="K9089" s="9">
        <v>159.41999999999999</v>
      </c>
      <c r="L9089" s="9">
        <v>2248761.52</v>
      </c>
      <c r="M9089" s="9">
        <v>1404330.78</v>
      </c>
      <c r="N9089" s="9">
        <v>844430.74</v>
      </c>
    </row>
    <row r="9090" spans="1:14" x14ac:dyDescent="0.3">
      <c r="A9090" t="s">
        <v>29</v>
      </c>
      <c r="B9090" t="s">
        <v>104</v>
      </c>
      <c r="C9090" s="3" t="s">
        <v>52</v>
      </c>
      <c r="D9090" s="3" t="s">
        <v>15</v>
      </c>
      <c r="E9090" s="3" t="s">
        <v>16</v>
      </c>
      <c r="F9090" s="5">
        <v>40790</v>
      </c>
      <c r="G9090">
        <v>710420024</v>
      </c>
      <c r="H9090" s="5">
        <v>40806</v>
      </c>
      <c r="I9090" s="7">
        <v>7927</v>
      </c>
      <c r="J9090" s="9">
        <v>437.2</v>
      </c>
      <c r="K9090" s="9">
        <v>263.33</v>
      </c>
      <c r="L9090" s="9">
        <v>3465684.4</v>
      </c>
      <c r="M9090" s="9">
        <v>2087416.91</v>
      </c>
      <c r="N9090" s="9">
        <v>1378267.49</v>
      </c>
    </row>
    <row r="9091" spans="1:14" x14ac:dyDescent="0.3">
      <c r="A9091" t="s">
        <v>12</v>
      </c>
      <c r="B9091" t="s">
        <v>186</v>
      </c>
      <c r="C9091" s="3" t="s">
        <v>23</v>
      </c>
      <c r="D9091" s="3" t="s">
        <v>15</v>
      </c>
      <c r="E9091" s="3" t="s">
        <v>16</v>
      </c>
      <c r="F9091" s="5">
        <v>41883</v>
      </c>
      <c r="G9091">
        <v>299552381</v>
      </c>
      <c r="H9091" s="5">
        <v>41883</v>
      </c>
      <c r="I9091" s="7">
        <v>3061</v>
      </c>
      <c r="J9091" s="9">
        <v>154.06</v>
      </c>
      <c r="K9091" s="9">
        <v>90.93</v>
      </c>
      <c r="L9091" s="9">
        <v>471577.66</v>
      </c>
      <c r="M9091" s="9">
        <v>278336.73</v>
      </c>
      <c r="N9091" s="9">
        <v>193240.93</v>
      </c>
    </row>
    <row r="9092" spans="1:14" x14ac:dyDescent="0.3">
      <c r="A9092" t="s">
        <v>29</v>
      </c>
      <c r="B9092" t="s">
        <v>167</v>
      </c>
      <c r="C9092" s="3" t="s">
        <v>52</v>
      </c>
      <c r="D9092" s="3" t="s">
        <v>24</v>
      </c>
      <c r="E9092" s="3" t="s">
        <v>20</v>
      </c>
      <c r="F9092" s="5">
        <v>42126</v>
      </c>
      <c r="G9092">
        <v>958272445</v>
      </c>
      <c r="H9092" s="5">
        <v>42142</v>
      </c>
      <c r="I9092" s="7">
        <v>2966</v>
      </c>
      <c r="J9092" s="9">
        <v>437.2</v>
      </c>
      <c r="K9092" s="9">
        <v>263.33</v>
      </c>
      <c r="L9092" s="9">
        <v>1296735.2</v>
      </c>
      <c r="M9092" s="9">
        <v>781036.78</v>
      </c>
      <c r="N9092" s="9">
        <v>515698.42</v>
      </c>
    </row>
    <row r="9093" spans="1:14" x14ac:dyDescent="0.3">
      <c r="A9093" t="s">
        <v>12</v>
      </c>
      <c r="B9093" t="s">
        <v>206</v>
      </c>
      <c r="C9093" s="3" t="s">
        <v>50</v>
      </c>
      <c r="D9093" s="3" t="s">
        <v>15</v>
      </c>
      <c r="E9093" s="3" t="s">
        <v>16</v>
      </c>
      <c r="F9093" s="5">
        <v>40843</v>
      </c>
      <c r="G9093">
        <v>194441545</v>
      </c>
      <c r="H9093" s="5">
        <v>40847</v>
      </c>
      <c r="I9093" s="7">
        <v>8429</v>
      </c>
      <c r="J9093" s="9">
        <v>81.73</v>
      </c>
      <c r="K9093" s="9">
        <v>56.67</v>
      </c>
      <c r="L9093" s="9">
        <v>688902.17</v>
      </c>
      <c r="M9093" s="9">
        <v>477671.43</v>
      </c>
      <c r="N9093" s="9">
        <v>211230.74</v>
      </c>
    </row>
    <row r="9094" spans="1:14" x14ac:dyDescent="0.3">
      <c r="A9094" t="s">
        <v>21</v>
      </c>
      <c r="B9094" t="s">
        <v>42</v>
      </c>
      <c r="C9094" s="3" t="s">
        <v>32</v>
      </c>
      <c r="D9094" s="3" t="s">
        <v>15</v>
      </c>
      <c r="E9094" s="3" t="s">
        <v>16</v>
      </c>
      <c r="F9094" s="5">
        <v>41900</v>
      </c>
      <c r="G9094">
        <v>986233508</v>
      </c>
      <c r="H9094" s="5">
        <v>41944</v>
      </c>
      <c r="I9094" s="7">
        <v>7266</v>
      </c>
      <c r="J9094" s="9">
        <v>255.28</v>
      </c>
      <c r="K9094" s="9">
        <v>159.41999999999999</v>
      </c>
      <c r="L9094" s="9">
        <v>1854864.48</v>
      </c>
      <c r="M9094" s="9">
        <v>1158345.72</v>
      </c>
      <c r="N9094" s="9">
        <v>696518.76</v>
      </c>
    </row>
    <row r="9095" spans="1:14" x14ac:dyDescent="0.3">
      <c r="A9095" t="s">
        <v>17</v>
      </c>
      <c r="B9095" t="s">
        <v>182</v>
      </c>
      <c r="C9095" s="3" t="s">
        <v>23</v>
      </c>
      <c r="D9095" s="3" t="s">
        <v>15</v>
      </c>
      <c r="E9095" s="3" t="s">
        <v>16</v>
      </c>
      <c r="F9095" s="5">
        <v>41251</v>
      </c>
      <c r="G9095">
        <v>532134664</v>
      </c>
      <c r="H9095" s="5">
        <v>41277</v>
      </c>
      <c r="I9095" s="7">
        <v>9327</v>
      </c>
      <c r="J9095" s="9">
        <v>154.06</v>
      </c>
      <c r="K9095" s="9">
        <v>90.93</v>
      </c>
      <c r="L9095" s="9">
        <v>1436917.62</v>
      </c>
      <c r="M9095" s="9">
        <v>848104.11</v>
      </c>
      <c r="N9095" s="9">
        <v>588813.51</v>
      </c>
    </row>
    <row r="9096" spans="1:14" x14ac:dyDescent="0.3">
      <c r="A9096" t="s">
        <v>12</v>
      </c>
      <c r="B9096" t="s">
        <v>98</v>
      </c>
      <c r="C9096" s="3" t="s">
        <v>46</v>
      </c>
      <c r="D9096" s="3" t="s">
        <v>24</v>
      </c>
      <c r="E9096" s="3" t="s">
        <v>39</v>
      </c>
      <c r="F9096" s="5">
        <v>42155</v>
      </c>
      <c r="G9096">
        <v>600943839</v>
      </c>
      <c r="H9096" s="5">
        <v>42186</v>
      </c>
      <c r="I9096" s="7">
        <v>1491</v>
      </c>
      <c r="J9096" s="9">
        <v>152.58000000000001</v>
      </c>
      <c r="K9096" s="9">
        <v>97.44</v>
      </c>
      <c r="L9096" s="9">
        <v>227496.78</v>
      </c>
      <c r="M9096" s="9">
        <v>145283.04</v>
      </c>
      <c r="N9096" s="9">
        <v>82213.740000000005</v>
      </c>
    </row>
    <row r="9097" spans="1:14" x14ac:dyDescent="0.3">
      <c r="A9097" t="s">
        <v>29</v>
      </c>
      <c r="B9097" t="s">
        <v>152</v>
      </c>
      <c r="C9097" s="3" t="s">
        <v>38</v>
      </c>
      <c r="D9097" s="3" t="s">
        <v>15</v>
      </c>
      <c r="E9097" s="3" t="s">
        <v>16</v>
      </c>
      <c r="F9097" s="5">
        <v>42728</v>
      </c>
      <c r="G9097">
        <v>781772363</v>
      </c>
      <c r="H9097" s="5">
        <v>42729</v>
      </c>
      <c r="I9097" s="7">
        <v>2670</v>
      </c>
      <c r="J9097" s="9">
        <v>205.7</v>
      </c>
      <c r="K9097" s="9">
        <v>117.11</v>
      </c>
      <c r="L9097" s="9">
        <v>549219</v>
      </c>
      <c r="M9097" s="9">
        <v>312683.7</v>
      </c>
      <c r="N9097" s="9">
        <v>236535.3</v>
      </c>
    </row>
    <row r="9098" spans="1:14" x14ac:dyDescent="0.3">
      <c r="A9098" t="s">
        <v>29</v>
      </c>
      <c r="B9098" t="s">
        <v>198</v>
      </c>
      <c r="C9098" s="3" t="s">
        <v>64</v>
      </c>
      <c r="D9098" s="3" t="s">
        <v>15</v>
      </c>
      <c r="E9098" s="3" t="s">
        <v>39</v>
      </c>
      <c r="F9098" s="5">
        <v>42859</v>
      </c>
      <c r="G9098">
        <v>734044063</v>
      </c>
      <c r="H9098" s="5">
        <v>42881</v>
      </c>
      <c r="I9098" s="7">
        <v>8805</v>
      </c>
      <c r="J9098" s="9">
        <v>9.33</v>
      </c>
      <c r="K9098" s="9">
        <v>6.92</v>
      </c>
      <c r="L9098" s="9">
        <v>82150.649999999994</v>
      </c>
      <c r="M9098" s="9">
        <v>60930.6</v>
      </c>
      <c r="N9098" s="9">
        <v>21220.05</v>
      </c>
    </row>
    <row r="9099" spans="1:14" x14ac:dyDescent="0.3">
      <c r="A9099" t="s">
        <v>17</v>
      </c>
      <c r="B9099" t="s">
        <v>26</v>
      </c>
      <c r="C9099" s="3" t="s">
        <v>19</v>
      </c>
      <c r="D9099" s="3" t="s">
        <v>15</v>
      </c>
      <c r="E9099" s="3" t="s">
        <v>16</v>
      </c>
      <c r="F9099" s="5">
        <v>42823</v>
      </c>
      <c r="G9099">
        <v>637495267</v>
      </c>
      <c r="H9099" s="5">
        <v>42858</v>
      </c>
      <c r="I9099" s="7">
        <v>7871</v>
      </c>
      <c r="J9099" s="9">
        <v>47.45</v>
      </c>
      <c r="K9099" s="9">
        <v>31.79</v>
      </c>
      <c r="L9099" s="9">
        <v>373478.95</v>
      </c>
      <c r="M9099" s="9">
        <v>250219.09</v>
      </c>
      <c r="N9099" s="9">
        <v>123259.86</v>
      </c>
    </row>
    <row r="9100" spans="1:14" x14ac:dyDescent="0.3">
      <c r="A9100" t="s">
        <v>29</v>
      </c>
      <c r="B9100" t="s">
        <v>111</v>
      </c>
      <c r="C9100" s="3" t="s">
        <v>19</v>
      </c>
      <c r="D9100" s="3" t="s">
        <v>15</v>
      </c>
      <c r="E9100" s="3" t="s">
        <v>39</v>
      </c>
      <c r="F9100" s="5">
        <v>41904</v>
      </c>
      <c r="G9100">
        <v>742174804</v>
      </c>
      <c r="H9100" s="5">
        <v>41928</v>
      </c>
      <c r="I9100" s="7">
        <v>4872</v>
      </c>
      <c r="J9100" s="9">
        <v>47.45</v>
      </c>
      <c r="K9100" s="9">
        <v>31.79</v>
      </c>
      <c r="L9100" s="9">
        <v>231176.4</v>
      </c>
      <c r="M9100" s="9">
        <v>154880.88</v>
      </c>
      <c r="N9100" s="9">
        <v>76295.520000000004</v>
      </c>
    </row>
    <row r="9101" spans="1:14" x14ac:dyDescent="0.3">
      <c r="A9101" t="s">
        <v>21</v>
      </c>
      <c r="B9101" t="s">
        <v>96</v>
      </c>
      <c r="C9101" s="3" t="s">
        <v>43</v>
      </c>
      <c r="D9101" s="3" t="s">
        <v>15</v>
      </c>
      <c r="E9101" s="3" t="s">
        <v>20</v>
      </c>
      <c r="F9101" s="5">
        <v>42540</v>
      </c>
      <c r="G9101">
        <v>918444001</v>
      </c>
      <c r="H9101" s="5">
        <v>42577</v>
      </c>
      <c r="I9101" s="7">
        <v>6845</v>
      </c>
      <c r="J9101" s="9">
        <v>109.28</v>
      </c>
      <c r="K9101" s="9">
        <v>35.840000000000003</v>
      </c>
      <c r="L9101" s="9">
        <v>748021.6</v>
      </c>
      <c r="M9101" s="9">
        <v>245324.79999999999</v>
      </c>
      <c r="N9101" s="9">
        <v>502696.8</v>
      </c>
    </row>
    <row r="9102" spans="1:14" x14ac:dyDescent="0.3">
      <c r="A9102" t="s">
        <v>21</v>
      </c>
      <c r="B9102" t="s">
        <v>22</v>
      </c>
      <c r="C9102" s="3" t="s">
        <v>32</v>
      </c>
      <c r="D9102" s="3" t="s">
        <v>24</v>
      </c>
      <c r="E9102" s="3" t="s">
        <v>39</v>
      </c>
      <c r="F9102" s="5">
        <v>40641</v>
      </c>
      <c r="G9102">
        <v>206976687</v>
      </c>
      <c r="H9102" s="5">
        <v>40649</v>
      </c>
      <c r="I9102" s="7">
        <v>7856</v>
      </c>
      <c r="J9102" s="9">
        <v>255.28</v>
      </c>
      <c r="K9102" s="9">
        <v>159.41999999999999</v>
      </c>
      <c r="L9102" s="9">
        <v>2005479.68</v>
      </c>
      <c r="M9102" s="9">
        <v>1252403.52</v>
      </c>
      <c r="N9102" s="9">
        <v>753076.16</v>
      </c>
    </row>
    <row r="9103" spans="1:14" x14ac:dyDescent="0.3">
      <c r="A9103" t="s">
        <v>17</v>
      </c>
      <c r="B9103" t="s">
        <v>74</v>
      </c>
      <c r="C9103" s="3" t="s">
        <v>52</v>
      </c>
      <c r="D9103" s="3" t="s">
        <v>24</v>
      </c>
      <c r="E9103" s="3" t="s">
        <v>39</v>
      </c>
      <c r="F9103" s="5">
        <v>40809</v>
      </c>
      <c r="G9103">
        <v>868759191</v>
      </c>
      <c r="H9103" s="5">
        <v>40844</v>
      </c>
      <c r="I9103" s="7">
        <v>4005</v>
      </c>
      <c r="J9103" s="9">
        <v>437.2</v>
      </c>
      <c r="K9103" s="9">
        <v>263.33</v>
      </c>
      <c r="L9103" s="9">
        <v>1750986</v>
      </c>
      <c r="M9103" s="9">
        <v>1054636.6499999999</v>
      </c>
      <c r="N9103" s="9">
        <v>696349.35</v>
      </c>
    </row>
    <row r="9104" spans="1:14" x14ac:dyDescent="0.3">
      <c r="A9104" t="s">
        <v>21</v>
      </c>
      <c r="B9104" t="s">
        <v>71</v>
      </c>
      <c r="C9104" s="3" t="s">
        <v>25</v>
      </c>
      <c r="D9104" s="3" t="s">
        <v>15</v>
      </c>
      <c r="E9104" s="3" t="s">
        <v>20</v>
      </c>
      <c r="F9104" s="5">
        <v>41113</v>
      </c>
      <c r="G9104">
        <v>735090339</v>
      </c>
      <c r="H9104" s="5">
        <v>41118</v>
      </c>
      <c r="I9104" s="7">
        <v>8421</v>
      </c>
      <c r="J9104" s="9">
        <v>668.27</v>
      </c>
      <c r="K9104" s="9">
        <v>502.54</v>
      </c>
      <c r="L9104" s="9">
        <v>5627501.6699999999</v>
      </c>
      <c r="M9104" s="9">
        <v>4231889.34</v>
      </c>
      <c r="N9104" s="9">
        <v>1395612.33</v>
      </c>
    </row>
    <row r="9105" spans="1:14" x14ac:dyDescent="0.3">
      <c r="A9105" t="s">
        <v>17</v>
      </c>
      <c r="B9105" t="s">
        <v>53</v>
      </c>
      <c r="C9105" s="3" t="s">
        <v>25</v>
      </c>
      <c r="D9105" s="3" t="s">
        <v>15</v>
      </c>
      <c r="E9105" s="3" t="s">
        <v>16</v>
      </c>
      <c r="F9105" s="5">
        <v>42784</v>
      </c>
      <c r="G9105">
        <v>857581460</v>
      </c>
      <c r="H9105" s="5">
        <v>42801</v>
      </c>
      <c r="I9105" s="7">
        <v>6266</v>
      </c>
      <c r="J9105" s="9">
        <v>668.27</v>
      </c>
      <c r="K9105" s="9">
        <v>502.54</v>
      </c>
      <c r="L9105" s="9">
        <v>4187379.82</v>
      </c>
      <c r="M9105" s="9">
        <v>3148915.64</v>
      </c>
      <c r="N9105" s="9">
        <v>1038464.18</v>
      </c>
    </row>
    <row r="9106" spans="1:14" x14ac:dyDescent="0.3">
      <c r="A9106" t="s">
        <v>29</v>
      </c>
      <c r="B9106" t="s">
        <v>204</v>
      </c>
      <c r="C9106" s="3" t="s">
        <v>50</v>
      </c>
      <c r="D9106" s="3" t="s">
        <v>15</v>
      </c>
      <c r="E9106" s="3" t="s">
        <v>20</v>
      </c>
      <c r="F9106" s="5">
        <v>40521</v>
      </c>
      <c r="G9106">
        <v>558156383</v>
      </c>
      <c r="H9106" s="5">
        <v>40531</v>
      </c>
      <c r="I9106" s="7">
        <v>9732</v>
      </c>
      <c r="J9106" s="9">
        <v>81.73</v>
      </c>
      <c r="K9106" s="9">
        <v>56.67</v>
      </c>
      <c r="L9106" s="9">
        <v>795396.36</v>
      </c>
      <c r="M9106" s="9">
        <v>551512.43999999994</v>
      </c>
      <c r="N9106" s="9">
        <v>243883.92</v>
      </c>
    </row>
    <row r="9107" spans="1:14" x14ac:dyDescent="0.3">
      <c r="A9107" t="s">
        <v>12</v>
      </c>
      <c r="B9107" t="s">
        <v>80</v>
      </c>
      <c r="C9107" s="3" t="s">
        <v>14</v>
      </c>
      <c r="D9107" s="3" t="s">
        <v>15</v>
      </c>
      <c r="E9107" s="3" t="s">
        <v>28</v>
      </c>
      <c r="F9107" s="5">
        <v>40480</v>
      </c>
      <c r="G9107">
        <v>579051434</v>
      </c>
      <c r="H9107" s="5">
        <v>40515</v>
      </c>
      <c r="I9107" s="7">
        <v>3042</v>
      </c>
      <c r="J9107" s="9">
        <v>651.21</v>
      </c>
      <c r="K9107" s="9">
        <v>524.96</v>
      </c>
      <c r="L9107" s="9">
        <v>1980980.82</v>
      </c>
      <c r="M9107" s="9">
        <v>1596928.32</v>
      </c>
      <c r="N9107" s="9">
        <v>384052.5</v>
      </c>
    </row>
    <row r="9108" spans="1:14" x14ac:dyDescent="0.3">
      <c r="A9108" t="s">
        <v>12</v>
      </c>
      <c r="B9108" t="s">
        <v>144</v>
      </c>
      <c r="C9108" s="3" t="s">
        <v>23</v>
      </c>
      <c r="D9108" s="3" t="s">
        <v>24</v>
      </c>
      <c r="E9108" s="3" t="s">
        <v>16</v>
      </c>
      <c r="F9108" s="5">
        <v>42290</v>
      </c>
      <c r="G9108">
        <v>832815444</v>
      </c>
      <c r="H9108" s="5">
        <v>42321</v>
      </c>
      <c r="I9108" s="7">
        <v>7452</v>
      </c>
      <c r="J9108" s="9">
        <v>154.06</v>
      </c>
      <c r="K9108" s="9">
        <v>90.93</v>
      </c>
      <c r="L9108" s="9">
        <v>1148055.1200000001</v>
      </c>
      <c r="M9108" s="9">
        <v>677610.36</v>
      </c>
      <c r="N9108" s="9">
        <v>470444.76</v>
      </c>
    </row>
    <row r="9109" spans="1:14" x14ac:dyDescent="0.3">
      <c r="A9109" t="s">
        <v>17</v>
      </c>
      <c r="B9109" t="s">
        <v>129</v>
      </c>
      <c r="C9109" s="3" t="s">
        <v>64</v>
      </c>
      <c r="D9109" s="3" t="s">
        <v>15</v>
      </c>
      <c r="E9109" s="3" t="s">
        <v>20</v>
      </c>
      <c r="F9109" s="5">
        <v>40436</v>
      </c>
      <c r="G9109">
        <v>852309739</v>
      </c>
      <c r="H9109" s="5">
        <v>40437</v>
      </c>
      <c r="I9109" s="7">
        <v>6247</v>
      </c>
      <c r="J9109" s="9">
        <v>9.33</v>
      </c>
      <c r="K9109" s="9">
        <v>6.92</v>
      </c>
      <c r="L9109" s="9">
        <v>58284.51</v>
      </c>
      <c r="M9109" s="9">
        <v>43229.24</v>
      </c>
      <c r="N9109" s="9">
        <v>15055.27</v>
      </c>
    </row>
    <row r="9110" spans="1:14" x14ac:dyDescent="0.3">
      <c r="A9110" t="s">
        <v>29</v>
      </c>
      <c r="B9110" t="s">
        <v>66</v>
      </c>
      <c r="C9110" s="3" t="s">
        <v>52</v>
      </c>
      <c r="D9110" s="3" t="s">
        <v>15</v>
      </c>
      <c r="E9110" s="3" t="s">
        <v>20</v>
      </c>
      <c r="F9110" s="5">
        <v>42238</v>
      </c>
      <c r="G9110">
        <v>240708148</v>
      </c>
      <c r="H9110" s="5">
        <v>42275</v>
      </c>
      <c r="I9110" s="7">
        <v>9745</v>
      </c>
      <c r="J9110" s="9">
        <v>437.2</v>
      </c>
      <c r="K9110" s="9">
        <v>263.33</v>
      </c>
      <c r="L9110" s="9">
        <v>4260514</v>
      </c>
      <c r="M9110" s="9">
        <v>2566150.85</v>
      </c>
      <c r="N9110" s="9">
        <v>1694363.15</v>
      </c>
    </row>
    <row r="9111" spans="1:14" x14ac:dyDescent="0.3">
      <c r="A9111" t="s">
        <v>29</v>
      </c>
      <c r="B9111" t="s">
        <v>66</v>
      </c>
      <c r="C9111" s="3" t="s">
        <v>46</v>
      </c>
      <c r="D9111" s="3" t="s">
        <v>24</v>
      </c>
      <c r="E9111" s="3" t="s">
        <v>16</v>
      </c>
      <c r="F9111" s="5">
        <v>41579</v>
      </c>
      <c r="G9111">
        <v>921496999</v>
      </c>
      <c r="H9111" s="5">
        <v>41622</v>
      </c>
      <c r="I9111" s="7">
        <v>294</v>
      </c>
      <c r="J9111" s="9">
        <v>152.58000000000001</v>
      </c>
      <c r="K9111" s="9">
        <v>97.44</v>
      </c>
      <c r="L9111" s="9">
        <v>44858.52</v>
      </c>
      <c r="M9111" s="9">
        <v>28647.360000000001</v>
      </c>
      <c r="N9111" s="9">
        <v>16211.16</v>
      </c>
    </row>
    <row r="9112" spans="1:14" x14ac:dyDescent="0.3">
      <c r="A9112" t="s">
        <v>21</v>
      </c>
      <c r="B9112" t="s">
        <v>96</v>
      </c>
      <c r="C9112" s="3" t="s">
        <v>38</v>
      </c>
      <c r="D9112" s="3" t="s">
        <v>24</v>
      </c>
      <c r="E9112" s="3" t="s">
        <v>28</v>
      </c>
      <c r="F9112" s="5">
        <v>42408</v>
      </c>
      <c r="G9112">
        <v>388475120</v>
      </c>
      <c r="H9112" s="5">
        <v>42418</v>
      </c>
      <c r="I9112" s="7">
        <v>7276</v>
      </c>
      <c r="J9112" s="9">
        <v>205.7</v>
      </c>
      <c r="K9112" s="9">
        <v>117.11</v>
      </c>
      <c r="L9112" s="9">
        <v>1496673.2</v>
      </c>
      <c r="M9112" s="9">
        <v>852092.36</v>
      </c>
      <c r="N9112" s="9">
        <v>644580.84</v>
      </c>
    </row>
    <row r="9113" spans="1:14" x14ac:dyDescent="0.3">
      <c r="A9113" t="s">
        <v>17</v>
      </c>
      <c r="B9113" t="s">
        <v>156</v>
      </c>
      <c r="C9113" s="3" t="s">
        <v>50</v>
      </c>
      <c r="D9113" s="3" t="s">
        <v>15</v>
      </c>
      <c r="E9113" s="3" t="s">
        <v>39</v>
      </c>
      <c r="F9113" s="5">
        <v>40768</v>
      </c>
      <c r="G9113">
        <v>255753839</v>
      </c>
      <c r="H9113" s="5">
        <v>40815</v>
      </c>
      <c r="I9113" s="7">
        <v>2099</v>
      </c>
      <c r="J9113" s="9">
        <v>81.73</v>
      </c>
      <c r="K9113" s="9">
        <v>56.67</v>
      </c>
      <c r="L9113" s="9">
        <v>171551.27</v>
      </c>
      <c r="M9113" s="9">
        <v>118950.33</v>
      </c>
      <c r="N9113" s="9">
        <v>52600.94</v>
      </c>
    </row>
    <row r="9114" spans="1:14" x14ac:dyDescent="0.3">
      <c r="A9114" t="s">
        <v>17</v>
      </c>
      <c r="B9114" t="s">
        <v>129</v>
      </c>
      <c r="C9114" s="3" t="s">
        <v>19</v>
      </c>
      <c r="D9114" s="3" t="s">
        <v>15</v>
      </c>
      <c r="E9114" s="3" t="s">
        <v>16</v>
      </c>
      <c r="F9114" s="5">
        <v>42768</v>
      </c>
      <c r="G9114">
        <v>407756984</v>
      </c>
      <c r="H9114" s="5">
        <v>42814</v>
      </c>
      <c r="I9114" s="7">
        <v>3208</v>
      </c>
      <c r="J9114" s="9">
        <v>47.45</v>
      </c>
      <c r="K9114" s="9">
        <v>31.79</v>
      </c>
      <c r="L9114" s="9">
        <v>152219.6</v>
      </c>
      <c r="M9114" s="9">
        <v>101982.32</v>
      </c>
      <c r="N9114" s="9">
        <v>50237.279999999999</v>
      </c>
    </row>
    <row r="9115" spans="1:14" x14ac:dyDescent="0.3">
      <c r="A9115" t="s">
        <v>17</v>
      </c>
      <c r="B9115" t="s">
        <v>154</v>
      </c>
      <c r="C9115" s="3" t="s">
        <v>50</v>
      </c>
      <c r="D9115" s="3" t="s">
        <v>15</v>
      </c>
      <c r="E9115" s="3" t="s">
        <v>28</v>
      </c>
      <c r="F9115" s="5">
        <v>41080</v>
      </c>
      <c r="G9115">
        <v>349220883</v>
      </c>
      <c r="H9115" s="5">
        <v>41094</v>
      </c>
      <c r="I9115" s="7">
        <v>1075</v>
      </c>
      <c r="J9115" s="9">
        <v>81.73</v>
      </c>
      <c r="K9115" s="9">
        <v>56.67</v>
      </c>
      <c r="L9115" s="9">
        <v>87859.75</v>
      </c>
      <c r="M9115" s="9">
        <v>60920.25</v>
      </c>
      <c r="N9115" s="9">
        <v>26939.5</v>
      </c>
    </row>
    <row r="9116" spans="1:14" x14ac:dyDescent="0.3">
      <c r="A9116" t="s">
        <v>12</v>
      </c>
      <c r="B9116" t="s">
        <v>140</v>
      </c>
      <c r="C9116" s="3" t="s">
        <v>52</v>
      </c>
      <c r="D9116" s="3" t="s">
        <v>15</v>
      </c>
      <c r="E9116" s="3" t="s">
        <v>28</v>
      </c>
      <c r="F9116" s="5">
        <v>41209</v>
      </c>
      <c r="G9116">
        <v>555194365</v>
      </c>
      <c r="H9116" s="5">
        <v>41259</v>
      </c>
      <c r="I9116" s="7">
        <v>3205</v>
      </c>
      <c r="J9116" s="9">
        <v>437.2</v>
      </c>
      <c r="K9116" s="9">
        <v>263.33</v>
      </c>
      <c r="L9116" s="9">
        <v>1401226</v>
      </c>
      <c r="M9116" s="9">
        <v>843972.65</v>
      </c>
      <c r="N9116" s="9">
        <v>557253.35</v>
      </c>
    </row>
    <row r="9117" spans="1:14" x14ac:dyDescent="0.3">
      <c r="A9117" t="s">
        <v>12</v>
      </c>
      <c r="B9117" t="s">
        <v>163</v>
      </c>
      <c r="C9117" s="3" t="s">
        <v>19</v>
      </c>
      <c r="D9117" s="3" t="s">
        <v>15</v>
      </c>
      <c r="E9117" s="3" t="s">
        <v>39</v>
      </c>
      <c r="F9117" s="5">
        <v>40754</v>
      </c>
      <c r="G9117">
        <v>221038758</v>
      </c>
      <c r="H9117" s="5">
        <v>40764</v>
      </c>
      <c r="I9117" s="7">
        <v>9135</v>
      </c>
      <c r="J9117" s="9">
        <v>47.45</v>
      </c>
      <c r="K9117" s="9">
        <v>31.79</v>
      </c>
      <c r="L9117" s="9">
        <v>433455.75</v>
      </c>
      <c r="M9117" s="9">
        <v>290401.65000000002</v>
      </c>
      <c r="N9117" s="9">
        <v>143054.1</v>
      </c>
    </row>
    <row r="9118" spans="1:14" x14ac:dyDescent="0.3">
      <c r="A9118" t="s">
        <v>12</v>
      </c>
      <c r="B9118" t="s">
        <v>155</v>
      </c>
      <c r="C9118" s="3" t="s">
        <v>52</v>
      </c>
      <c r="D9118" s="3" t="s">
        <v>24</v>
      </c>
      <c r="E9118" s="3" t="s">
        <v>20</v>
      </c>
      <c r="F9118" s="5">
        <v>41850</v>
      </c>
      <c r="G9118">
        <v>412427890</v>
      </c>
      <c r="H9118" s="5">
        <v>41893</v>
      </c>
      <c r="I9118" s="7">
        <v>5433</v>
      </c>
      <c r="J9118" s="9">
        <v>437.2</v>
      </c>
      <c r="K9118" s="9">
        <v>263.33</v>
      </c>
      <c r="L9118" s="9">
        <v>2375307.6</v>
      </c>
      <c r="M9118" s="9">
        <v>1430671.89</v>
      </c>
      <c r="N9118" s="9">
        <v>944635.71</v>
      </c>
    </row>
    <row r="9119" spans="1:14" x14ac:dyDescent="0.3">
      <c r="A9119" t="s">
        <v>17</v>
      </c>
      <c r="B9119" t="s">
        <v>222</v>
      </c>
      <c r="C9119" s="3" t="s">
        <v>32</v>
      </c>
      <c r="D9119" s="3" t="s">
        <v>15</v>
      </c>
      <c r="E9119" s="3" t="s">
        <v>16</v>
      </c>
      <c r="F9119" s="5">
        <v>41488</v>
      </c>
      <c r="G9119">
        <v>915348088</v>
      </c>
      <c r="H9119" s="5">
        <v>41497</v>
      </c>
      <c r="I9119" s="7">
        <v>695</v>
      </c>
      <c r="J9119" s="9">
        <v>255.28</v>
      </c>
      <c r="K9119" s="9">
        <v>159.41999999999999</v>
      </c>
      <c r="L9119" s="9">
        <v>177419.6</v>
      </c>
      <c r="M9119" s="9">
        <v>110796.9</v>
      </c>
      <c r="N9119" s="9">
        <v>66622.7</v>
      </c>
    </row>
    <row r="9120" spans="1:14" x14ac:dyDescent="0.3">
      <c r="A9120" t="s">
        <v>44</v>
      </c>
      <c r="B9120" t="s">
        <v>207</v>
      </c>
      <c r="C9120" s="3" t="s">
        <v>46</v>
      </c>
      <c r="D9120" s="3" t="s">
        <v>24</v>
      </c>
      <c r="E9120" s="3" t="s">
        <v>20</v>
      </c>
      <c r="F9120" s="5">
        <v>41200</v>
      </c>
      <c r="G9120">
        <v>686098182</v>
      </c>
      <c r="H9120" s="5">
        <v>41207</v>
      </c>
      <c r="I9120" s="7">
        <v>553</v>
      </c>
      <c r="J9120" s="9">
        <v>152.58000000000001</v>
      </c>
      <c r="K9120" s="9">
        <v>97.44</v>
      </c>
      <c r="L9120" s="9">
        <v>84376.74</v>
      </c>
      <c r="M9120" s="9">
        <v>53884.32</v>
      </c>
      <c r="N9120" s="9">
        <v>30492.42</v>
      </c>
    </row>
    <row r="9121" spans="1:14" x14ac:dyDescent="0.3">
      <c r="A9121" t="s">
        <v>12</v>
      </c>
      <c r="B9121" t="s">
        <v>206</v>
      </c>
      <c r="C9121" s="3" t="s">
        <v>14</v>
      </c>
      <c r="D9121" s="3" t="s">
        <v>15</v>
      </c>
      <c r="E9121" s="3" t="s">
        <v>20</v>
      </c>
      <c r="F9121" s="5">
        <v>42903</v>
      </c>
      <c r="G9121">
        <v>101289498</v>
      </c>
      <c r="H9121" s="5">
        <v>42903</v>
      </c>
      <c r="I9121" s="7">
        <v>2668</v>
      </c>
      <c r="J9121" s="9">
        <v>651.21</v>
      </c>
      <c r="K9121" s="9">
        <v>524.96</v>
      </c>
      <c r="L9121" s="9">
        <v>1737428.28</v>
      </c>
      <c r="M9121" s="9">
        <v>1400593.28</v>
      </c>
      <c r="N9121" s="9">
        <v>336835</v>
      </c>
    </row>
    <row r="9122" spans="1:14" x14ac:dyDescent="0.3">
      <c r="A9122" t="s">
        <v>17</v>
      </c>
      <c r="B9122" t="s">
        <v>74</v>
      </c>
      <c r="C9122" s="3" t="s">
        <v>32</v>
      </c>
      <c r="D9122" s="3" t="s">
        <v>15</v>
      </c>
      <c r="E9122" s="3" t="s">
        <v>16</v>
      </c>
      <c r="F9122" s="5">
        <v>41992</v>
      </c>
      <c r="G9122">
        <v>507845866</v>
      </c>
      <c r="H9122" s="5">
        <v>42030</v>
      </c>
      <c r="I9122" s="7">
        <v>1732</v>
      </c>
      <c r="J9122" s="9">
        <v>255.28</v>
      </c>
      <c r="K9122" s="9">
        <v>159.41999999999999</v>
      </c>
      <c r="L9122" s="9">
        <v>442144.96</v>
      </c>
      <c r="M9122" s="9">
        <v>276115.44</v>
      </c>
      <c r="N9122" s="9">
        <v>166029.51999999999</v>
      </c>
    </row>
    <row r="9123" spans="1:14" x14ac:dyDescent="0.3">
      <c r="A9123" t="s">
        <v>35</v>
      </c>
      <c r="B9123" t="s">
        <v>117</v>
      </c>
      <c r="C9123" s="3" t="s">
        <v>64</v>
      </c>
      <c r="D9123" s="3" t="s">
        <v>24</v>
      </c>
      <c r="E9123" s="3" t="s">
        <v>28</v>
      </c>
      <c r="F9123" s="5">
        <v>42546</v>
      </c>
      <c r="G9123">
        <v>173003613</v>
      </c>
      <c r="H9123" s="5">
        <v>42581</v>
      </c>
      <c r="I9123" s="7">
        <v>4469</v>
      </c>
      <c r="J9123" s="9">
        <v>9.33</v>
      </c>
      <c r="K9123" s="9">
        <v>6.92</v>
      </c>
      <c r="L9123" s="9">
        <v>41695.769999999997</v>
      </c>
      <c r="M9123" s="9">
        <v>30925.48</v>
      </c>
      <c r="N9123" s="9">
        <v>10770.29</v>
      </c>
    </row>
    <row r="9124" spans="1:14" x14ac:dyDescent="0.3">
      <c r="A9124" t="s">
        <v>29</v>
      </c>
      <c r="B9124" t="s">
        <v>79</v>
      </c>
      <c r="C9124" s="3" t="s">
        <v>64</v>
      </c>
      <c r="D9124" s="3" t="s">
        <v>24</v>
      </c>
      <c r="E9124" s="3" t="s">
        <v>28</v>
      </c>
      <c r="F9124" s="5">
        <v>42120</v>
      </c>
      <c r="G9124">
        <v>134311568</v>
      </c>
      <c r="H9124" s="5">
        <v>42162</v>
      </c>
      <c r="I9124" s="7">
        <v>4633</v>
      </c>
      <c r="J9124" s="9">
        <v>9.33</v>
      </c>
      <c r="K9124" s="9">
        <v>6.92</v>
      </c>
      <c r="L9124" s="9">
        <v>43225.89</v>
      </c>
      <c r="M9124" s="9">
        <v>32060.36</v>
      </c>
      <c r="N9124" s="9">
        <v>11165.53</v>
      </c>
    </row>
    <row r="9125" spans="1:14" x14ac:dyDescent="0.3">
      <c r="A9125" t="s">
        <v>21</v>
      </c>
      <c r="B9125" t="s">
        <v>101</v>
      </c>
      <c r="C9125" s="3" t="s">
        <v>14</v>
      </c>
      <c r="D9125" s="3" t="s">
        <v>24</v>
      </c>
      <c r="E9125" s="3" t="s">
        <v>20</v>
      </c>
      <c r="F9125" s="5">
        <v>41422</v>
      </c>
      <c r="G9125">
        <v>149631059</v>
      </c>
      <c r="H9125" s="5">
        <v>41447</v>
      </c>
      <c r="I9125" s="7">
        <v>8010</v>
      </c>
      <c r="J9125" s="9">
        <v>651.21</v>
      </c>
      <c r="K9125" s="9">
        <v>524.96</v>
      </c>
      <c r="L9125" s="9">
        <v>5216192.0999999996</v>
      </c>
      <c r="M9125" s="9">
        <v>4204929.5999999996</v>
      </c>
      <c r="N9125" s="9">
        <v>1011262.5</v>
      </c>
    </row>
    <row r="9126" spans="1:14" x14ac:dyDescent="0.3">
      <c r="A9126" t="s">
        <v>12</v>
      </c>
      <c r="B9126" t="s">
        <v>92</v>
      </c>
      <c r="C9126" s="3" t="s">
        <v>43</v>
      </c>
      <c r="D9126" s="3" t="s">
        <v>24</v>
      </c>
      <c r="E9126" s="3" t="s">
        <v>28</v>
      </c>
      <c r="F9126" s="5">
        <v>42934</v>
      </c>
      <c r="G9126">
        <v>947135913</v>
      </c>
      <c r="H9126" s="5">
        <v>42973</v>
      </c>
      <c r="I9126" s="7">
        <v>7419</v>
      </c>
      <c r="J9126" s="9">
        <v>109.28</v>
      </c>
      <c r="K9126" s="9">
        <v>35.840000000000003</v>
      </c>
      <c r="L9126" s="9">
        <v>810748.32</v>
      </c>
      <c r="M9126" s="9">
        <v>265896.96000000002</v>
      </c>
      <c r="N9126" s="9">
        <v>544851.36</v>
      </c>
    </row>
    <row r="9127" spans="1:14" x14ac:dyDescent="0.3">
      <c r="A9127" t="s">
        <v>21</v>
      </c>
      <c r="B9127" t="s">
        <v>146</v>
      </c>
      <c r="C9127" s="3" t="s">
        <v>50</v>
      </c>
      <c r="D9127" s="3" t="s">
        <v>15</v>
      </c>
      <c r="E9127" s="3" t="s">
        <v>20</v>
      </c>
      <c r="F9127" s="5">
        <v>41227</v>
      </c>
      <c r="G9127">
        <v>175312459</v>
      </c>
      <c r="H9127" s="5">
        <v>41276</v>
      </c>
      <c r="I9127" s="7">
        <v>7707</v>
      </c>
      <c r="J9127" s="9">
        <v>81.73</v>
      </c>
      <c r="K9127" s="9">
        <v>56.67</v>
      </c>
      <c r="L9127" s="9">
        <v>629893.11</v>
      </c>
      <c r="M9127" s="9">
        <v>436755.69</v>
      </c>
      <c r="N9127" s="9">
        <v>193137.42</v>
      </c>
    </row>
    <row r="9128" spans="1:14" x14ac:dyDescent="0.3">
      <c r="A9128" t="s">
        <v>12</v>
      </c>
      <c r="B9128" t="s">
        <v>173</v>
      </c>
      <c r="C9128" s="3" t="s">
        <v>50</v>
      </c>
      <c r="D9128" s="3" t="s">
        <v>24</v>
      </c>
      <c r="E9128" s="3" t="s">
        <v>28</v>
      </c>
      <c r="F9128" s="5">
        <v>40944</v>
      </c>
      <c r="G9128">
        <v>952959525</v>
      </c>
      <c r="H9128" s="5">
        <v>40954</v>
      </c>
      <c r="I9128" s="7">
        <v>755</v>
      </c>
      <c r="J9128" s="9">
        <v>81.73</v>
      </c>
      <c r="K9128" s="9">
        <v>56.67</v>
      </c>
      <c r="L9128" s="9">
        <v>61706.15</v>
      </c>
      <c r="M9128" s="9">
        <v>42785.85</v>
      </c>
      <c r="N9128" s="9">
        <v>18920.3</v>
      </c>
    </row>
    <row r="9129" spans="1:14" x14ac:dyDescent="0.3">
      <c r="A9129" t="s">
        <v>21</v>
      </c>
      <c r="B9129" t="s">
        <v>153</v>
      </c>
      <c r="C9129" s="3" t="s">
        <v>38</v>
      </c>
      <c r="D9129" s="3" t="s">
        <v>15</v>
      </c>
      <c r="E9129" s="3" t="s">
        <v>39</v>
      </c>
      <c r="F9129" s="5">
        <v>41584</v>
      </c>
      <c r="G9129">
        <v>619188439</v>
      </c>
      <c r="H9129" s="5">
        <v>41627</v>
      </c>
      <c r="I9129" s="7">
        <v>474</v>
      </c>
      <c r="J9129" s="9">
        <v>205.7</v>
      </c>
      <c r="K9129" s="9">
        <v>117.11</v>
      </c>
      <c r="L9129" s="9">
        <v>97501.8</v>
      </c>
      <c r="M9129" s="9">
        <v>55510.14</v>
      </c>
      <c r="N9129" s="9">
        <v>41991.66</v>
      </c>
    </row>
    <row r="9130" spans="1:14" x14ac:dyDescent="0.3">
      <c r="A9130" t="s">
        <v>29</v>
      </c>
      <c r="B9130" t="s">
        <v>127</v>
      </c>
      <c r="C9130" s="3" t="s">
        <v>50</v>
      </c>
      <c r="D9130" s="3" t="s">
        <v>24</v>
      </c>
      <c r="E9130" s="3" t="s">
        <v>39</v>
      </c>
      <c r="F9130" s="5">
        <v>41651</v>
      </c>
      <c r="G9130">
        <v>183423030</v>
      </c>
      <c r="H9130" s="5">
        <v>41652</v>
      </c>
      <c r="I9130" s="7">
        <v>7805</v>
      </c>
      <c r="J9130" s="9">
        <v>81.73</v>
      </c>
      <c r="K9130" s="9">
        <v>56.67</v>
      </c>
      <c r="L9130" s="9">
        <v>637902.65</v>
      </c>
      <c r="M9130" s="9">
        <v>442309.35</v>
      </c>
      <c r="N9130" s="9">
        <v>195593.3</v>
      </c>
    </row>
    <row r="9131" spans="1:14" x14ac:dyDescent="0.3">
      <c r="A9131" t="s">
        <v>17</v>
      </c>
      <c r="B9131" t="s">
        <v>53</v>
      </c>
      <c r="C9131" s="3" t="s">
        <v>52</v>
      </c>
      <c r="D9131" s="3" t="s">
        <v>15</v>
      </c>
      <c r="E9131" s="3" t="s">
        <v>39</v>
      </c>
      <c r="F9131" s="5">
        <v>42805</v>
      </c>
      <c r="G9131">
        <v>275399625</v>
      </c>
      <c r="H9131" s="5">
        <v>42813</v>
      </c>
      <c r="I9131" s="7">
        <v>5724</v>
      </c>
      <c r="J9131" s="9">
        <v>437.2</v>
      </c>
      <c r="K9131" s="9">
        <v>263.33</v>
      </c>
      <c r="L9131" s="9">
        <v>2502532.7999999998</v>
      </c>
      <c r="M9131" s="9">
        <v>1507300.92</v>
      </c>
      <c r="N9131" s="9">
        <v>995231.88</v>
      </c>
    </row>
    <row r="9132" spans="1:14" x14ac:dyDescent="0.3">
      <c r="A9132" t="s">
        <v>29</v>
      </c>
      <c r="B9132" t="s">
        <v>150</v>
      </c>
      <c r="C9132" s="3" t="s">
        <v>52</v>
      </c>
      <c r="D9132" s="3" t="s">
        <v>24</v>
      </c>
      <c r="E9132" s="3" t="s">
        <v>20</v>
      </c>
      <c r="F9132" s="5">
        <v>40180</v>
      </c>
      <c r="G9132">
        <v>695167052</v>
      </c>
      <c r="H9132" s="5">
        <v>40200</v>
      </c>
      <c r="I9132" s="7">
        <v>4234</v>
      </c>
      <c r="J9132" s="9">
        <v>437.2</v>
      </c>
      <c r="K9132" s="9">
        <v>263.33</v>
      </c>
      <c r="L9132" s="9">
        <v>1851104.8</v>
      </c>
      <c r="M9132" s="9">
        <v>1114939.22</v>
      </c>
      <c r="N9132" s="9">
        <v>736165.58</v>
      </c>
    </row>
    <row r="9133" spans="1:14" x14ac:dyDescent="0.3">
      <c r="A9133" t="s">
        <v>17</v>
      </c>
      <c r="B9133" t="s">
        <v>182</v>
      </c>
      <c r="C9133" s="3" t="s">
        <v>25</v>
      </c>
      <c r="D9133" s="3" t="s">
        <v>24</v>
      </c>
      <c r="E9133" s="3" t="s">
        <v>16</v>
      </c>
      <c r="F9133" s="5">
        <v>40363</v>
      </c>
      <c r="G9133">
        <v>863086640</v>
      </c>
      <c r="H9133" s="5">
        <v>40372</v>
      </c>
      <c r="I9133" s="7">
        <v>5371</v>
      </c>
      <c r="J9133" s="9">
        <v>668.27</v>
      </c>
      <c r="K9133" s="9">
        <v>502.54</v>
      </c>
      <c r="L9133" s="9">
        <v>3589278.17</v>
      </c>
      <c r="M9133" s="9">
        <v>2699142.34</v>
      </c>
      <c r="N9133" s="9">
        <v>890135.83</v>
      </c>
    </row>
    <row r="9134" spans="1:14" x14ac:dyDescent="0.3">
      <c r="A9134" t="s">
        <v>29</v>
      </c>
      <c r="B9134" t="s">
        <v>198</v>
      </c>
      <c r="C9134" s="3" t="s">
        <v>25</v>
      </c>
      <c r="D9134" s="3" t="s">
        <v>15</v>
      </c>
      <c r="E9134" s="3" t="s">
        <v>28</v>
      </c>
      <c r="F9134" s="5">
        <v>40649</v>
      </c>
      <c r="G9134">
        <v>269832217</v>
      </c>
      <c r="H9134" s="5">
        <v>40685</v>
      </c>
      <c r="I9134" s="7">
        <v>8204</v>
      </c>
      <c r="J9134" s="9">
        <v>668.27</v>
      </c>
      <c r="K9134" s="9">
        <v>502.54</v>
      </c>
      <c r="L9134" s="9">
        <v>5482487.0800000001</v>
      </c>
      <c r="M9134" s="9">
        <v>4122838.16</v>
      </c>
      <c r="N9134" s="9">
        <v>1359648.92</v>
      </c>
    </row>
    <row r="9135" spans="1:14" x14ac:dyDescent="0.3">
      <c r="A9135" t="s">
        <v>29</v>
      </c>
      <c r="B9135" t="s">
        <v>181</v>
      </c>
      <c r="C9135" s="3" t="s">
        <v>52</v>
      </c>
      <c r="D9135" s="3" t="s">
        <v>24</v>
      </c>
      <c r="E9135" s="3" t="s">
        <v>28</v>
      </c>
      <c r="F9135" s="5">
        <v>41487</v>
      </c>
      <c r="G9135">
        <v>726390111</v>
      </c>
      <c r="H9135" s="5">
        <v>41509</v>
      </c>
      <c r="I9135" s="7">
        <v>3831</v>
      </c>
      <c r="J9135" s="9">
        <v>437.2</v>
      </c>
      <c r="K9135" s="9">
        <v>263.33</v>
      </c>
      <c r="L9135" s="9">
        <v>1674913.2</v>
      </c>
      <c r="M9135" s="9">
        <v>1008817.23</v>
      </c>
      <c r="N9135" s="9">
        <v>666095.97</v>
      </c>
    </row>
    <row r="9136" spans="1:14" x14ac:dyDescent="0.3">
      <c r="A9136" t="s">
        <v>12</v>
      </c>
      <c r="B9136" t="s">
        <v>99</v>
      </c>
      <c r="C9136" s="3" t="s">
        <v>52</v>
      </c>
      <c r="D9136" s="3" t="s">
        <v>15</v>
      </c>
      <c r="E9136" s="3" t="s">
        <v>28</v>
      </c>
      <c r="F9136" s="5">
        <v>42334</v>
      </c>
      <c r="G9136">
        <v>514059150</v>
      </c>
      <c r="H9136" s="5">
        <v>42364</v>
      </c>
      <c r="I9136" s="7">
        <v>381</v>
      </c>
      <c r="J9136" s="9">
        <v>437.2</v>
      </c>
      <c r="K9136" s="9">
        <v>263.33</v>
      </c>
      <c r="L9136" s="9">
        <v>166573.20000000001</v>
      </c>
      <c r="M9136" s="9">
        <v>100328.73</v>
      </c>
      <c r="N9136" s="9">
        <v>66244.47</v>
      </c>
    </row>
    <row r="9137" spans="1:14" x14ac:dyDescent="0.3">
      <c r="A9137" t="s">
        <v>12</v>
      </c>
      <c r="B9137" t="s">
        <v>206</v>
      </c>
      <c r="C9137" s="3" t="s">
        <v>64</v>
      </c>
      <c r="D9137" s="3" t="s">
        <v>15</v>
      </c>
      <c r="E9137" s="3" t="s">
        <v>39</v>
      </c>
      <c r="F9137" s="5">
        <v>40267</v>
      </c>
      <c r="G9137">
        <v>234450662</v>
      </c>
      <c r="H9137" s="5">
        <v>40302</v>
      </c>
      <c r="I9137" s="7">
        <v>8016</v>
      </c>
      <c r="J9137" s="9">
        <v>9.33</v>
      </c>
      <c r="K9137" s="9">
        <v>6.92</v>
      </c>
      <c r="L9137" s="9">
        <v>74789.279999999999</v>
      </c>
      <c r="M9137" s="9">
        <v>55470.720000000001</v>
      </c>
      <c r="N9137" s="9">
        <v>19318.560000000001</v>
      </c>
    </row>
    <row r="9138" spans="1:14" x14ac:dyDescent="0.3">
      <c r="A9138" t="s">
        <v>44</v>
      </c>
      <c r="B9138" t="s">
        <v>141</v>
      </c>
      <c r="C9138" s="3" t="s">
        <v>23</v>
      </c>
      <c r="D9138" s="3" t="s">
        <v>15</v>
      </c>
      <c r="E9138" s="3" t="s">
        <v>20</v>
      </c>
      <c r="F9138" s="5">
        <v>42436</v>
      </c>
      <c r="G9138">
        <v>559488475</v>
      </c>
      <c r="H9138" s="5">
        <v>42485</v>
      </c>
      <c r="I9138" s="7">
        <v>3928</v>
      </c>
      <c r="J9138" s="9">
        <v>154.06</v>
      </c>
      <c r="K9138" s="9">
        <v>90.93</v>
      </c>
      <c r="L9138" s="9">
        <v>605147.68000000005</v>
      </c>
      <c r="M9138" s="9">
        <v>357173.04</v>
      </c>
      <c r="N9138" s="9">
        <v>247974.64</v>
      </c>
    </row>
    <row r="9139" spans="1:14" x14ac:dyDescent="0.3">
      <c r="A9139" t="s">
        <v>17</v>
      </c>
      <c r="B9139" t="s">
        <v>56</v>
      </c>
      <c r="C9139" s="3" t="s">
        <v>32</v>
      </c>
      <c r="D9139" s="3" t="s">
        <v>15</v>
      </c>
      <c r="E9139" s="3" t="s">
        <v>20</v>
      </c>
      <c r="F9139" s="5">
        <v>42548</v>
      </c>
      <c r="G9139">
        <v>881408917</v>
      </c>
      <c r="H9139" s="5">
        <v>42597</v>
      </c>
      <c r="I9139" s="7">
        <v>7340</v>
      </c>
      <c r="J9139" s="9">
        <v>255.28</v>
      </c>
      <c r="K9139" s="9">
        <v>159.41999999999999</v>
      </c>
      <c r="L9139" s="9">
        <v>1873755.2</v>
      </c>
      <c r="M9139" s="9">
        <v>1170142.8</v>
      </c>
      <c r="N9139" s="9">
        <v>703612.4</v>
      </c>
    </row>
    <row r="9140" spans="1:14" x14ac:dyDescent="0.3">
      <c r="A9140" t="s">
        <v>44</v>
      </c>
      <c r="B9140" t="s">
        <v>207</v>
      </c>
      <c r="C9140" s="3" t="s">
        <v>46</v>
      </c>
      <c r="D9140" s="3" t="s">
        <v>24</v>
      </c>
      <c r="E9140" s="3" t="s">
        <v>39</v>
      </c>
      <c r="F9140" s="5">
        <v>41614</v>
      </c>
      <c r="G9140">
        <v>662760818</v>
      </c>
      <c r="H9140" s="5">
        <v>41662</v>
      </c>
      <c r="I9140" s="7">
        <v>4509</v>
      </c>
      <c r="J9140" s="9">
        <v>152.58000000000001</v>
      </c>
      <c r="K9140" s="9">
        <v>97.44</v>
      </c>
      <c r="L9140" s="9">
        <v>687983.22</v>
      </c>
      <c r="M9140" s="9">
        <v>439356.96</v>
      </c>
      <c r="N9140" s="9">
        <v>248626.26</v>
      </c>
    </row>
    <row r="9141" spans="1:14" x14ac:dyDescent="0.3">
      <c r="A9141" t="s">
        <v>21</v>
      </c>
      <c r="B9141" t="s">
        <v>201</v>
      </c>
      <c r="C9141" s="3" t="s">
        <v>64</v>
      </c>
      <c r="D9141" s="3" t="s">
        <v>15</v>
      </c>
      <c r="E9141" s="3" t="s">
        <v>20</v>
      </c>
      <c r="F9141" s="5">
        <v>41036</v>
      </c>
      <c r="G9141">
        <v>786405503</v>
      </c>
      <c r="H9141" s="5">
        <v>41062</v>
      </c>
      <c r="I9141" s="7">
        <v>3719</v>
      </c>
      <c r="J9141" s="9">
        <v>9.33</v>
      </c>
      <c r="K9141" s="9">
        <v>6.92</v>
      </c>
      <c r="L9141" s="9">
        <v>34698.269999999997</v>
      </c>
      <c r="M9141" s="9">
        <v>25735.48</v>
      </c>
      <c r="N9141" s="9">
        <v>8962.7900000000009</v>
      </c>
    </row>
    <row r="9142" spans="1:14" x14ac:dyDescent="0.3">
      <c r="A9142" t="s">
        <v>21</v>
      </c>
      <c r="B9142" t="s">
        <v>42</v>
      </c>
      <c r="C9142" s="3" t="s">
        <v>43</v>
      </c>
      <c r="D9142" s="3" t="s">
        <v>24</v>
      </c>
      <c r="E9142" s="3" t="s">
        <v>39</v>
      </c>
      <c r="F9142" s="5">
        <v>41220</v>
      </c>
      <c r="G9142">
        <v>405516803</v>
      </c>
      <c r="H9142" s="5">
        <v>41268</v>
      </c>
      <c r="I9142" s="7">
        <v>288</v>
      </c>
      <c r="J9142" s="9">
        <v>109.28</v>
      </c>
      <c r="K9142" s="9">
        <v>35.840000000000003</v>
      </c>
      <c r="L9142" s="9">
        <v>31472.639999999999</v>
      </c>
      <c r="M9142" s="9">
        <v>10321.92</v>
      </c>
      <c r="N9142" s="9">
        <v>21150.720000000001</v>
      </c>
    </row>
    <row r="9143" spans="1:14" x14ac:dyDescent="0.3">
      <c r="A9143" t="s">
        <v>12</v>
      </c>
      <c r="B9143" t="s">
        <v>155</v>
      </c>
      <c r="C9143" s="3" t="s">
        <v>25</v>
      </c>
      <c r="D9143" s="3" t="s">
        <v>15</v>
      </c>
      <c r="E9143" s="3" t="s">
        <v>20</v>
      </c>
      <c r="F9143" s="5">
        <v>40194</v>
      </c>
      <c r="G9143">
        <v>993581044</v>
      </c>
      <c r="H9143" s="5">
        <v>40238</v>
      </c>
      <c r="I9143" s="7">
        <v>1565</v>
      </c>
      <c r="J9143" s="9">
        <v>668.27</v>
      </c>
      <c r="K9143" s="9">
        <v>502.54</v>
      </c>
      <c r="L9143" s="9">
        <v>1045842.55</v>
      </c>
      <c r="M9143" s="9">
        <v>786475.1</v>
      </c>
      <c r="N9143" s="9">
        <v>259367.45</v>
      </c>
    </row>
    <row r="9144" spans="1:14" x14ac:dyDescent="0.3">
      <c r="A9144" t="s">
        <v>21</v>
      </c>
      <c r="B9144" t="s">
        <v>199</v>
      </c>
      <c r="C9144" s="3" t="s">
        <v>23</v>
      </c>
      <c r="D9144" s="3" t="s">
        <v>15</v>
      </c>
      <c r="E9144" s="3" t="s">
        <v>39</v>
      </c>
      <c r="F9144" s="5">
        <v>40528</v>
      </c>
      <c r="G9144">
        <v>494397056</v>
      </c>
      <c r="H9144" s="5">
        <v>40559</v>
      </c>
      <c r="I9144" s="7">
        <v>1930</v>
      </c>
      <c r="J9144" s="9">
        <v>154.06</v>
      </c>
      <c r="K9144" s="9">
        <v>90.93</v>
      </c>
      <c r="L9144" s="9">
        <v>297335.8</v>
      </c>
      <c r="M9144" s="9">
        <v>175494.9</v>
      </c>
      <c r="N9144" s="9">
        <v>121840.9</v>
      </c>
    </row>
    <row r="9145" spans="1:14" x14ac:dyDescent="0.3">
      <c r="A9145" t="s">
        <v>12</v>
      </c>
      <c r="B9145" t="s">
        <v>151</v>
      </c>
      <c r="C9145" s="3" t="s">
        <v>43</v>
      </c>
      <c r="D9145" s="3" t="s">
        <v>24</v>
      </c>
      <c r="E9145" s="3" t="s">
        <v>20</v>
      </c>
      <c r="F9145" s="5">
        <v>42411</v>
      </c>
      <c r="G9145">
        <v>972076165</v>
      </c>
      <c r="H9145" s="5">
        <v>42451</v>
      </c>
      <c r="I9145" s="7">
        <v>7794</v>
      </c>
      <c r="J9145" s="9">
        <v>109.28</v>
      </c>
      <c r="K9145" s="9">
        <v>35.840000000000003</v>
      </c>
      <c r="L9145" s="9">
        <v>851728.32</v>
      </c>
      <c r="M9145" s="9">
        <v>279336.96000000002</v>
      </c>
      <c r="N9145" s="9">
        <v>572391.36</v>
      </c>
    </row>
    <row r="9146" spans="1:14" x14ac:dyDescent="0.3">
      <c r="A9146" t="s">
        <v>29</v>
      </c>
      <c r="B9146" t="s">
        <v>127</v>
      </c>
      <c r="C9146" s="3" t="s">
        <v>52</v>
      </c>
      <c r="D9146" s="3" t="s">
        <v>15</v>
      </c>
      <c r="E9146" s="3" t="s">
        <v>39</v>
      </c>
      <c r="F9146" s="5">
        <v>42273</v>
      </c>
      <c r="G9146">
        <v>961042201</v>
      </c>
      <c r="H9146" s="5">
        <v>42315</v>
      </c>
      <c r="I9146" s="7">
        <v>2599</v>
      </c>
      <c r="J9146" s="9">
        <v>437.2</v>
      </c>
      <c r="K9146" s="9">
        <v>263.33</v>
      </c>
      <c r="L9146" s="9">
        <v>1136282.8</v>
      </c>
      <c r="M9146" s="9">
        <v>684394.67</v>
      </c>
      <c r="N9146" s="9">
        <v>451888.13</v>
      </c>
    </row>
    <row r="9147" spans="1:14" x14ac:dyDescent="0.3">
      <c r="A9147" t="s">
        <v>17</v>
      </c>
      <c r="B9147" t="s">
        <v>48</v>
      </c>
      <c r="C9147" s="3" t="s">
        <v>34</v>
      </c>
      <c r="D9147" s="3" t="s">
        <v>15</v>
      </c>
      <c r="E9147" s="3" t="s">
        <v>28</v>
      </c>
      <c r="F9147" s="5">
        <v>42466</v>
      </c>
      <c r="G9147">
        <v>416031491</v>
      </c>
      <c r="H9147" s="5">
        <v>42482</v>
      </c>
      <c r="I9147" s="7">
        <v>1818</v>
      </c>
      <c r="J9147" s="9">
        <v>421.89</v>
      </c>
      <c r="K9147" s="9">
        <v>364.69</v>
      </c>
      <c r="L9147" s="9">
        <v>766996.02</v>
      </c>
      <c r="M9147" s="9">
        <v>663006.42000000004</v>
      </c>
      <c r="N9147" s="9">
        <v>103989.6</v>
      </c>
    </row>
    <row r="9148" spans="1:14" x14ac:dyDescent="0.3">
      <c r="A9148" t="s">
        <v>44</v>
      </c>
      <c r="B9148" t="s">
        <v>207</v>
      </c>
      <c r="C9148" s="3" t="s">
        <v>46</v>
      </c>
      <c r="D9148" s="3" t="s">
        <v>24</v>
      </c>
      <c r="E9148" s="3" t="s">
        <v>28</v>
      </c>
      <c r="F9148" s="5">
        <v>41582</v>
      </c>
      <c r="G9148">
        <v>262092864</v>
      </c>
      <c r="H9148" s="5">
        <v>41619</v>
      </c>
      <c r="I9148" s="7">
        <v>7958</v>
      </c>
      <c r="J9148" s="9">
        <v>152.58000000000001</v>
      </c>
      <c r="K9148" s="9">
        <v>97.44</v>
      </c>
      <c r="L9148" s="9">
        <v>1214231.6399999999</v>
      </c>
      <c r="M9148" s="9">
        <v>775427.52</v>
      </c>
      <c r="N9148" s="9">
        <v>438804.12</v>
      </c>
    </row>
    <row r="9149" spans="1:14" x14ac:dyDescent="0.3">
      <c r="A9149" t="s">
        <v>29</v>
      </c>
      <c r="B9149" t="s">
        <v>133</v>
      </c>
      <c r="C9149" s="3" t="s">
        <v>19</v>
      </c>
      <c r="D9149" s="3" t="s">
        <v>15</v>
      </c>
      <c r="E9149" s="3" t="s">
        <v>16</v>
      </c>
      <c r="F9149" s="5">
        <v>41366</v>
      </c>
      <c r="G9149">
        <v>144587647</v>
      </c>
      <c r="H9149" s="5">
        <v>41402</v>
      </c>
      <c r="I9149" s="7">
        <v>5553</v>
      </c>
      <c r="J9149" s="9">
        <v>47.45</v>
      </c>
      <c r="K9149" s="9">
        <v>31.79</v>
      </c>
      <c r="L9149" s="9">
        <v>263489.84999999998</v>
      </c>
      <c r="M9149" s="9">
        <v>176529.87</v>
      </c>
      <c r="N9149" s="9">
        <v>86959.98</v>
      </c>
    </row>
    <row r="9150" spans="1:14" x14ac:dyDescent="0.3">
      <c r="A9150" t="s">
        <v>21</v>
      </c>
      <c r="B9150" t="s">
        <v>84</v>
      </c>
      <c r="C9150" s="3" t="s">
        <v>25</v>
      </c>
      <c r="D9150" s="3" t="s">
        <v>24</v>
      </c>
      <c r="E9150" s="3" t="s">
        <v>16</v>
      </c>
      <c r="F9150" s="5">
        <v>42571</v>
      </c>
      <c r="G9150">
        <v>679189670</v>
      </c>
      <c r="H9150" s="5">
        <v>42608</v>
      </c>
      <c r="I9150" s="7">
        <v>6171</v>
      </c>
      <c r="J9150" s="9">
        <v>668.27</v>
      </c>
      <c r="K9150" s="9">
        <v>502.54</v>
      </c>
      <c r="L9150" s="9">
        <v>4123894.17</v>
      </c>
      <c r="M9150" s="9">
        <v>3101174.34</v>
      </c>
      <c r="N9150" s="9">
        <v>1022719.83</v>
      </c>
    </row>
    <row r="9151" spans="1:14" x14ac:dyDescent="0.3">
      <c r="A9151" t="s">
        <v>21</v>
      </c>
      <c r="B9151" t="s">
        <v>201</v>
      </c>
      <c r="C9151" s="3" t="s">
        <v>25</v>
      </c>
      <c r="D9151" s="3" t="s">
        <v>15</v>
      </c>
      <c r="E9151" s="3" t="s">
        <v>16</v>
      </c>
      <c r="F9151" s="5">
        <v>40806</v>
      </c>
      <c r="G9151">
        <v>301885259</v>
      </c>
      <c r="H9151" s="5">
        <v>40831</v>
      </c>
      <c r="I9151" s="7">
        <v>3411</v>
      </c>
      <c r="J9151" s="9">
        <v>668.27</v>
      </c>
      <c r="K9151" s="9">
        <v>502.54</v>
      </c>
      <c r="L9151" s="9">
        <v>2279468.9700000002</v>
      </c>
      <c r="M9151" s="9">
        <v>1714163.94</v>
      </c>
      <c r="N9151" s="9">
        <v>565305.03</v>
      </c>
    </row>
    <row r="9152" spans="1:14" x14ac:dyDescent="0.3">
      <c r="A9152" t="s">
        <v>17</v>
      </c>
      <c r="B9152" t="s">
        <v>222</v>
      </c>
      <c r="C9152" s="3" t="s">
        <v>43</v>
      </c>
      <c r="D9152" s="3" t="s">
        <v>24</v>
      </c>
      <c r="E9152" s="3" t="s">
        <v>16</v>
      </c>
      <c r="F9152" s="5">
        <v>41750</v>
      </c>
      <c r="G9152">
        <v>218973243</v>
      </c>
      <c r="H9152" s="5">
        <v>41774</v>
      </c>
      <c r="I9152" s="7">
        <v>7903</v>
      </c>
      <c r="J9152" s="9">
        <v>109.28</v>
      </c>
      <c r="K9152" s="9">
        <v>35.840000000000003</v>
      </c>
      <c r="L9152" s="9">
        <v>863639.84</v>
      </c>
      <c r="M9152" s="9">
        <v>283243.52000000002</v>
      </c>
      <c r="N9152" s="9">
        <v>580396.31999999995</v>
      </c>
    </row>
    <row r="9153" spans="1:14" x14ac:dyDescent="0.3">
      <c r="A9153" t="s">
        <v>17</v>
      </c>
      <c r="B9153" t="s">
        <v>103</v>
      </c>
      <c r="C9153" s="3" t="s">
        <v>52</v>
      </c>
      <c r="D9153" s="3" t="s">
        <v>15</v>
      </c>
      <c r="E9153" s="3" t="s">
        <v>28</v>
      </c>
      <c r="F9153" s="5">
        <v>40408</v>
      </c>
      <c r="G9153">
        <v>357064950</v>
      </c>
      <c r="H9153" s="5">
        <v>40429</v>
      </c>
      <c r="I9153" s="7">
        <v>2308</v>
      </c>
      <c r="J9153" s="9">
        <v>437.2</v>
      </c>
      <c r="K9153" s="9">
        <v>263.33</v>
      </c>
      <c r="L9153" s="9">
        <v>1009057.6</v>
      </c>
      <c r="M9153" s="9">
        <v>607765.64</v>
      </c>
      <c r="N9153" s="9">
        <v>401291.96</v>
      </c>
    </row>
    <row r="9154" spans="1:14" x14ac:dyDescent="0.3">
      <c r="A9154" t="s">
        <v>12</v>
      </c>
      <c r="B9154" t="s">
        <v>144</v>
      </c>
      <c r="C9154" s="3" t="s">
        <v>25</v>
      </c>
      <c r="D9154" s="3" t="s">
        <v>24</v>
      </c>
      <c r="E9154" s="3" t="s">
        <v>16</v>
      </c>
      <c r="F9154" s="5">
        <v>41854</v>
      </c>
      <c r="G9154">
        <v>713084208</v>
      </c>
      <c r="H9154" s="5">
        <v>41896</v>
      </c>
      <c r="I9154" s="7">
        <v>6318</v>
      </c>
      <c r="J9154" s="9">
        <v>668.27</v>
      </c>
      <c r="K9154" s="9">
        <v>502.54</v>
      </c>
      <c r="L9154" s="9">
        <v>4222129.8600000003</v>
      </c>
      <c r="M9154" s="9">
        <v>3175047.72</v>
      </c>
      <c r="N9154" s="9">
        <v>1047082.14</v>
      </c>
    </row>
    <row r="9155" spans="1:14" x14ac:dyDescent="0.3">
      <c r="A9155" t="s">
        <v>29</v>
      </c>
      <c r="B9155" t="s">
        <v>181</v>
      </c>
      <c r="C9155" s="3" t="s">
        <v>34</v>
      </c>
      <c r="D9155" s="3" t="s">
        <v>24</v>
      </c>
      <c r="E9155" s="3" t="s">
        <v>28</v>
      </c>
      <c r="F9155" s="5">
        <v>40486</v>
      </c>
      <c r="G9155">
        <v>904267346</v>
      </c>
      <c r="H9155" s="5">
        <v>40512</v>
      </c>
      <c r="I9155" s="7">
        <v>1657</v>
      </c>
      <c r="J9155" s="9">
        <v>421.89</v>
      </c>
      <c r="K9155" s="9">
        <v>364.69</v>
      </c>
      <c r="L9155" s="9">
        <v>699071.73</v>
      </c>
      <c r="M9155" s="9">
        <v>604291.32999999996</v>
      </c>
      <c r="N9155" s="9">
        <v>94780.4</v>
      </c>
    </row>
    <row r="9156" spans="1:14" x14ac:dyDescent="0.3">
      <c r="A9156" t="s">
        <v>17</v>
      </c>
      <c r="B9156" t="s">
        <v>74</v>
      </c>
      <c r="C9156" s="3" t="s">
        <v>38</v>
      </c>
      <c r="D9156" s="3" t="s">
        <v>24</v>
      </c>
      <c r="E9156" s="3" t="s">
        <v>28</v>
      </c>
      <c r="F9156" s="5">
        <v>40774</v>
      </c>
      <c r="G9156">
        <v>618163192</v>
      </c>
      <c r="H9156" s="5">
        <v>40824</v>
      </c>
      <c r="I9156" s="7">
        <v>7080</v>
      </c>
      <c r="J9156" s="9">
        <v>205.7</v>
      </c>
      <c r="K9156" s="9">
        <v>117.11</v>
      </c>
      <c r="L9156" s="9">
        <v>1456356</v>
      </c>
      <c r="M9156" s="9">
        <v>829138.8</v>
      </c>
      <c r="N9156" s="9">
        <v>627217.19999999995</v>
      </c>
    </row>
    <row r="9157" spans="1:14" x14ac:dyDescent="0.3">
      <c r="A9157" t="s">
        <v>17</v>
      </c>
      <c r="B9157" t="s">
        <v>57</v>
      </c>
      <c r="C9157" s="3" t="s">
        <v>50</v>
      </c>
      <c r="D9157" s="3" t="s">
        <v>15</v>
      </c>
      <c r="E9157" s="3" t="s">
        <v>39</v>
      </c>
      <c r="F9157" s="5">
        <v>42044</v>
      </c>
      <c r="G9157">
        <v>962633073</v>
      </c>
      <c r="H9157" s="5">
        <v>42047</v>
      </c>
      <c r="I9157" s="7">
        <v>3373</v>
      </c>
      <c r="J9157" s="9">
        <v>81.73</v>
      </c>
      <c r="K9157" s="9">
        <v>56.67</v>
      </c>
      <c r="L9157" s="9">
        <v>275675.28999999998</v>
      </c>
      <c r="M9157" s="9">
        <v>191147.91</v>
      </c>
      <c r="N9157" s="9">
        <v>84527.38</v>
      </c>
    </row>
    <row r="9158" spans="1:14" x14ac:dyDescent="0.3">
      <c r="A9158" t="s">
        <v>17</v>
      </c>
      <c r="B9158" t="s">
        <v>154</v>
      </c>
      <c r="C9158" s="3" t="s">
        <v>64</v>
      </c>
      <c r="D9158" s="3" t="s">
        <v>24</v>
      </c>
      <c r="E9158" s="3" t="s">
        <v>39</v>
      </c>
      <c r="F9158" s="5">
        <v>42628</v>
      </c>
      <c r="G9158">
        <v>415850818</v>
      </c>
      <c r="H9158" s="5">
        <v>42643</v>
      </c>
      <c r="I9158" s="7">
        <v>8353</v>
      </c>
      <c r="J9158" s="9">
        <v>9.33</v>
      </c>
      <c r="K9158" s="9">
        <v>6.92</v>
      </c>
      <c r="L9158" s="9">
        <v>77933.490000000005</v>
      </c>
      <c r="M9158" s="9">
        <v>57802.76</v>
      </c>
      <c r="N9158" s="9">
        <v>20130.73</v>
      </c>
    </row>
    <row r="9159" spans="1:14" x14ac:dyDescent="0.3">
      <c r="A9159" t="s">
        <v>12</v>
      </c>
      <c r="B9159" t="s">
        <v>142</v>
      </c>
      <c r="C9159" s="3" t="s">
        <v>38</v>
      </c>
      <c r="D9159" s="3" t="s">
        <v>24</v>
      </c>
      <c r="E9159" s="3" t="s">
        <v>28</v>
      </c>
      <c r="F9159" s="5">
        <v>41247</v>
      </c>
      <c r="G9159">
        <v>676302754</v>
      </c>
      <c r="H9159" s="5">
        <v>41275</v>
      </c>
      <c r="I9159" s="7">
        <v>1869</v>
      </c>
      <c r="J9159" s="9">
        <v>205.7</v>
      </c>
      <c r="K9159" s="9">
        <v>117.11</v>
      </c>
      <c r="L9159" s="9">
        <v>384453.3</v>
      </c>
      <c r="M9159" s="9">
        <v>218878.59</v>
      </c>
      <c r="N9159" s="9">
        <v>165574.71</v>
      </c>
    </row>
    <row r="9160" spans="1:14" x14ac:dyDescent="0.3">
      <c r="A9160" t="s">
        <v>12</v>
      </c>
      <c r="B9160" t="s">
        <v>102</v>
      </c>
      <c r="C9160" s="3" t="s">
        <v>52</v>
      </c>
      <c r="D9160" s="3" t="s">
        <v>15</v>
      </c>
      <c r="E9160" s="3" t="s">
        <v>16</v>
      </c>
      <c r="F9160" s="5">
        <v>41160</v>
      </c>
      <c r="G9160">
        <v>812787711</v>
      </c>
      <c r="H9160" s="5">
        <v>41182</v>
      </c>
      <c r="I9160" s="7">
        <v>801</v>
      </c>
      <c r="J9160" s="9">
        <v>437.2</v>
      </c>
      <c r="K9160" s="9">
        <v>263.33</v>
      </c>
      <c r="L9160" s="9">
        <v>350197.2</v>
      </c>
      <c r="M9160" s="9">
        <v>210927.33</v>
      </c>
      <c r="N9160" s="9">
        <v>139269.87</v>
      </c>
    </row>
    <row r="9161" spans="1:14" x14ac:dyDescent="0.3">
      <c r="A9161" t="s">
        <v>29</v>
      </c>
      <c r="B9161" t="s">
        <v>79</v>
      </c>
      <c r="C9161" s="3" t="s">
        <v>14</v>
      </c>
      <c r="D9161" s="3" t="s">
        <v>15</v>
      </c>
      <c r="E9161" s="3" t="s">
        <v>16</v>
      </c>
      <c r="F9161" s="5">
        <v>40483</v>
      </c>
      <c r="G9161">
        <v>414417016</v>
      </c>
      <c r="H9161" s="5">
        <v>40523</v>
      </c>
      <c r="I9161" s="7">
        <v>4059</v>
      </c>
      <c r="J9161" s="9">
        <v>651.21</v>
      </c>
      <c r="K9161" s="9">
        <v>524.96</v>
      </c>
      <c r="L9161" s="9">
        <v>2643261.39</v>
      </c>
      <c r="M9161" s="9">
        <v>2130812.64</v>
      </c>
      <c r="N9161" s="9">
        <v>512448.75</v>
      </c>
    </row>
    <row r="9162" spans="1:14" x14ac:dyDescent="0.3">
      <c r="A9162" t="s">
        <v>17</v>
      </c>
      <c r="B9162" t="s">
        <v>129</v>
      </c>
      <c r="C9162" s="3" t="s">
        <v>25</v>
      </c>
      <c r="D9162" s="3" t="s">
        <v>24</v>
      </c>
      <c r="E9162" s="3" t="s">
        <v>28</v>
      </c>
      <c r="F9162" s="5">
        <v>41869</v>
      </c>
      <c r="G9162">
        <v>940614497</v>
      </c>
      <c r="H9162" s="5">
        <v>41883</v>
      </c>
      <c r="I9162" s="7">
        <v>7587</v>
      </c>
      <c r="J9162" s="9">
        <v>668.27</v>
      </c>
      <c r="K9162" s="9">
        <v>502.54</v>
      </c>
      <c r="L9162" s="9">
        <v>5070164.49</v>
      </c>
      <c r="M9162" s="9">
        <v>3812770.98</v>
      </c>
      <c r="N9162" s="9">
        <v>1257393.51</v>
      </c>
    </row>
    <row r="9163" spans="1:14" x14ac:dyDescent="0.3">
      <c r="A9163" t="s">
        <v>17</v>
      </c>
      <c r="B9163" t="s">
        <v>54</v>
      </c>
      <c r="C9163" s="3" t="s">
        <v>25</v>
      </c>
      <c r="D9163" s="3" t="s">
        <v>24</v>
      </c>
      <c r="E9163" s="3" t="s">
        <v>39</v>
      </c>
      <c r="F9163" s="5">
        <v>42830</v>
      </c>
      <c r="G9163">
        <v>771116483</v>
      </c>
      <c r="H9163" s="5">
        <v>42869</v>
      </c>
      <c r="I9163" s="7">
        <v>9358</v>
      </c>
      <c r="J9163" s="9">
        <v>668.27</v>
      </c>
      <c r="K9163" s="9">
        <v>502.54</v>
      </c>
      <c r="L9163" s="9">
        <v>6253670.6600000001</v>
      </c>
      <c r="M9163" s="9">
        <v>4702769.32</v>
      </c>
      <c r="N9163" s="9">
        <v>1550901.34</v>
      </c>
    </row>
    <row r="9164" spans="1:14" x14ac:dyDescent="0.3">
      <c r="A9164" t="s">
        <v>17</v>
      </c>
      <c r="B9164" t="s">
        <v>69</v>
      </c>
      <c r="C9164" s="3" t="s">
        <v>64</v>
      </c>
      <c r="D9164" s="3" t="s">
        <v>15</v>
      </c>
      <c r="E9164" s="3" t="s">
        <v>28</v>
      </c>
      <c r="F9164" s="5">
        <v>42648</v>
      </c>
      <c r="G9164">
        <v>155971801</v>
      </c>
      <c r="H9164" s="5">
        <v>42697</v>
      </c>
      <c r="I9164" s="7">
        <v>4377</v>
      </c>
      <c r="J9164" s="9">
        <v>9.33</v>
      </c>
      <c r="K9164" s="9">
        <v>6.92</v>
      </c>
      <c r="L9164" s="9">
        <v>40837.410000000003</v>
      </c>
      <c r="M9164" s="9">
        <v>30288.84</v>
      </c>
      <c r="N9164" s="9">
        <v>10548.57</v>
      </c>
    </row>
    <row r="9165" spans="1:14" x14ac:dyDescent="0.3">
      <c r="A9165" t="s">
        <v>21</v>
      </c>
      <c r="B9165" t="s">
        <v>146</v>
      </c>
      <c r="C9165" s="3" t="s">
        <v>46</v>
      </c>
      <c r="D9165" s="3" t="s">
        <v>24</v>
      </c>
      <c r="E9165" s="3" t="s">
        <v>16</v>
      </c>
      <c r="F9165" s="5">
        <v>40996</v>
      </c>
      <c r="G9165">
        <v>765541779</v>
      </c>
      <c r="H9165" s="5">
        <v>41035</v>
      </c>
      <c r="I9165" s="7">
        <v>9679</v>
      </c>
      <c r="J9165" s="9">
        <v>152.58000000000001</v>
      </c>
      <c r="K9165" s="9">
        <v>97.44</v>
      </c>
      <c r="L9165" s="9">
        <v>1476821.82</v>
      </c>
      <c r="M9165" s="9">
        <v>943121.76</v>
      </c>
      <c r="N9165" s="9">
        <v>533700.06000000006</v>
      </c>
    </row>
    <row r="9166" spans="1:14" x14ac:dyDescent="0.3">
      <c r="A9166" t="s">
        <v>21</v>
      </c>
      <c r="B9166" t="s">
        <v>42</v>
      </c>
      <c r="C9166" s="3" t="s">
        <v>52</v>
      </c>
      <c r="D9166" s="3" t="s">
        <v>24</v>
      </c>
      <c r="E9166" s="3" t="s">
        <v>20</v>
      </c>
      <c r="F9166" s="5">
        <v>42083</v>
      </c>
      <c r="G9166">
        <v>740500247</v>
      </c>
      <c r="H9166" s="5">
        <v>42129</v>
      </c>
      <c r="I9166" s="7">
        <v>9333</v>
      </c>
      <c r="J9166" s="9">
        <v>437.2</v>
      </c>
      <c r="K9166" s="9">
        <v>263.33</v>
      </c>
      <c r="L9166" s="9">
        <v>4080387.6</v>
      </c>
      <c r="M9166" s="9">
        <v>2457658.89</v>
      </c>
      <c r="N9166" s="9">
        <v>1622728.71</v>
      </c>
    </row>
    <row r="9167" spans="1:14" x14ac:dyDescent="0.3">
      <c r="A9167" t="s">
        <v>12</v>
      </c>
      <c r="B9167" t="s">
        <v>185</v>
      </c>
      <c r="C9167" s="3" t="s">
        <v>34</v>
      </c>
      <c r="D9167" s="3" t="s">
        <v>24</v>
      </c>
      <c r="E9167" s="3" t="s">
        <v>28</v>
      </c>
      <c r="F9167" s="5">
        <v>42210</v>
      </c>
      <c r="G9167">
        <v>541833531</v>
      </c>
      <c r="H9167" s="5">
        <v>42226</v>
      </c>
      <c r="I9167" s="7">
        <v>9438</v>
      </c>
      <c r="J9167" s="9">
        <v>421.89</v>
      </c>
      <c r="K9167" s="9">
        <v>364.69</v>
      </c>
      <c r="L9167" s="9">
        <v>3981797.82</v>
      </c>
      <c r="M9167" s="9">
        <v>3441944.22</v>
      </c>
      <c r="N9167" s="9">
        <v>539853.6</v>
      </c>
    </row>
    <row r="9168" spans="1:14" x14ac:dyDescent="0.3">
      <c r="A9168" t="s">
        <v>17</v>
      </c>
      <c r="B9168" t="s">
        <v>51</v>
      </c>
      <c r="C9168" s="3" t="s">
        <v>34</v>
      </c>
      <c r="D9168" s="3" t="s">
        <v>15</v>
      </c>
      <c r="E9168" s="3" t="s">
        <v>39</v>
      </c>
      <c r="F9168" s="5">
        <v>42215</v>
      </c>
      <c r="G9168">
        <v>700840461</v>
      </c>
      <c r="H9168" s="5">
        <v>42253</v>
      </c>
      <c r="I9168" s="7">
        <v>3121</v>
      </c>
      <c r="J9168" s="9">
        <v>421.89</v>
      </c>
      <c r="K9168" s="9">
        <v>364.69</v>
      </c>
      <c r="L9168" s="9">
        <v>1316718.69</v>
      </c>
      <c r="M9168" s="9">
        <v>1138197.49</v>
      </c>
      <c r="N9168" s="9">
        <v>178521.2</v>
      </c>
    </row>
    <row r="9169" spans="1:14" x14ac:dyDescent="0.3">
      <c r="A9169" t="s">
        <v>12</v>
      </c>
      <c r="B9169" t="s">
        <v>107</v>
      </c>
      <c r="C9169" s="3" t="s">
        <v>52</v>
      </c>
      <c r="D9169" s="3" t="s">
        <v>24</v>
      </c>
      <c r="E9169" s="3" t="s">
        <v>39</v>
      </c>
      <c r="F9169" s="5">
        <v>40560</v>
      </c>
      <c r="G9169">
        <v>469132363</v>
      </c>
      <c r="H9169" s="5">
        <v>40569</v>
      </c>
      <c r="I9169" s="7">
        <v>5546</v>
      </c>
      <c r="J9169" s="9">
        <v>437.2</v>
      </c>
      <c r="K9169" s="9">
        <v>263.33</v>
      </c>
      <c r="L9169" s="9">
        <v>2424711.2000000002</v>
      </c>
      <c r="M9169" s="9">
        <v>1460428.18</v>
      </c>
      <c r="N9169" s="9">
        <v>964283.02</v>
      </c>
    </row>
    <row r="9170" spans="1:14" x14ac:dyDescent="0.3">
      <c r="A9170" t="s">
        <v>29</v>
      </c>
      <c r="B9170" t="s">
        <v>30</v>
      </c>
      <c r="C9170" s="3" t="s">
        <v>19</v>
      </c>
      <c r="D9170" s="3" t="s">
        <v>15</v>
      </c>
      <c r="E9170" s="3" t="s">
        <v>16</v>
      </c>
      <c r="F9170" s="5">
        <v>40245</v>
      </c>
      <c r="G9170">
        <v>968633067</v>
      </c>
      <c r="H9170" s="5">
        <v>40264</v>
      </c>
      <c r="I9170" s="7">
        <v>8905</v>
      </c>
      <c r="J9170" s="9">
        <v>47.45</v>
      </c>
      <c r="K9170" s="9">
        <v>31.79</v>
      </c>
      <c r="L9170" s="9">
        <v>422542.25</v>
      </c>
      <c r="M9170" s="9">
        <v>283089.95</v>
      </c>
      <c r="N9170" s="9">
        <v>139452.29999999999</v>
      </c>
    </row>
    <row r="9171" spans="1:14" x14ac:dyDescent="0.3">
      <c r="A9171" t="s">
        <v>12</v>
      </c>
      <c r="B9171" t="s">
        <v>88</v>
      </c>
      <c r="C9171" s="3" t="s">
        <v>46</v>
      </c>
      <c r="D9171" s="3" t="s">
        <v>24</v>
      </c>
      <c r="E9171" s="3" t="s">
        <v>28</v>
      </c>
      <c r="F9171" s="5">
        <v>41892</v>
      </c>
      <c r="G9171">
        <v>241578900</v>
      </c>
      <c r="H9171" s="5">
        <v>41910</v>
      </c>
      <c r="I9171" s="7">
        <v>7420</v>
      </c>
      <c r="J9171" s="9">
        <v>152.58000000000001</v>
      </c>
      <c r="K9171" s="9">
        <v>97.44</v>
      </c>
      <c r="L9171" s="9">
        <v>1132143.6000000001</v>
      </c>
      <c r="M9171" s="9">
        <v>723004.8</v>
      </c>
      <c r="N9171" s="9">
        <v>409138.8</v>
      </c>
    </row>
    <row r="9172" spans="1:14" x14ac:dyDescent="0.3">
      <c r="A9172" t="s">
        <v>17</v>
      </c>
      <c r="B9172" t="s">
        <v>160</v>
      </c>
      <c r="C9172" s="3" t="s">
        <v>38</v>
      </c>
      <c r="D9172" s="3" t="s">
        <v>15</v>
      </c>
      <c r="E9172" s="3" t="s">
        <v>20</v>
      </c>
      <c r="F9172" s="5">
        <v>42365</v>
      </c>
      <c r="G9172">
        <v>900518691</v>
      </c>
      <c r="H9172" s="5">
        <v>42412</v>
      </c>
      <c r="I9172" s="7">
        <v>2347</v>
      </c>
      <c r="J9172" s="9">
        <v>205.7</v>
      </c>
      <c r="K9172" s="9">
        <v>117.11</v>
      </c>
      <c r="L9172" s="9">
        <v>482777.9</v>
      </c>
      <c r="M9172" s="9">
        <v>274857.17</v>
      </c>
      <c r="N9172" s="9">
        <v>207920.73</v>
      </c>
    </row>
    <row r="9173" spans="1:14" x14ac:dyDescent="0.3">
      <c r="A9173" t="s">
        <v>12</v>
      </c>
      <c r="B9173" t="s">
        <v>155</v>
      </c>
      <c r="C9173" s="3" t="s">
        <v>34</v>
      </c>
      <c r="D9173" s="3" t="s">
        <v>15</v>
      </c>
      <c r="E9173" s="3" t="s">
        <v>28</v>
      </c>
      <c r="F9173" s="5">
        <v>41680</v>
      </c>
      <c r="G9173">
        <v>678313767</v>
      </c>
      <c r="H9173" s="5">
        <v>41687</v>
      </c>
      <c r="I9173" s="7">
        <v>6972</v>
      </c>
      <c r="J9173" s="9">
        <v>421.89</v>
      </c>
      <c r="K9173" s="9">
        <v>364.69</v>
      </c>
      <c r="L9173" s="9">
        <v>2941417.08</v>
      </c>
      <c r="M9173" s="9">
        <v>2542618.6800000002</v>
      </c>
      <c r="N9173" s="9">
        <v>398798.4</v>
      </c>
    </row>
    <row r="9174" spans="1:14" x14ac:dyDescent="0.3">
      <c r="A9174" t="s">
        <v>35</v>
      </c>
      <c r="B9174" t="s">
        <v>114</v>
      </c>
      <c r="C9174" s="3" t="s">
        <v>52</v>
      </c>
      <c r="D9174" s="3" t="s">
        <v>15</v>
      </c>
      <c r="E9174" s="3" t="s">
        <v>39</v>
      </c>
      <c r="F9174" s="5">
        <v>41627</v>
      </c>
      <c r="G9174">
        <v>978137958</v>
      </c>
      <c r="H9174" s="5">
        <v>41668</v>
      </c>
      <c r="I9174" s="7">
        <v>1613</v>
      </c>
      <c r="J9174" s="9">
        <v>437.2</v>
      </c>
      <c r="K9174" s="9">
        <v>263.33</v>
      </c>
      <c r="L9174" s="9">
        <v>705203.6</v>
      </c>
      <c r="M9174" s="9">
        <v>424751.29</v>
      </c>
      <c r="N9174" s="9">
        <v>280452.31</v>
      </c>
    </row>
    <row r="9175" spans="1:14" x14ac:dyDescent="0.3">
      <c r="A9175" t="s">
        <v>21</v>
      </c>
      <c r="B9175" t="s">
        <v>22</v>
      </c>
      <c r="C9175" s="3" t="s">
        <v>46</v>
      </c>
      <c r="D9175" s="3" t="s">
        <v>24</v>
      </c>
      <c r="E9175" s="3" t="s">
        <v>39</v>
      </c>
      <c r="F9175" s="5">
        <v>41619</v>
      </c>
      <c r="G9175">
        <v>123477590</v>
      </c>
      <c r="H9175" s="5">
        <v>41620</v>
      </c>
      <c r="I9175" s="7">
        <v>8618</v>
      </c>
      <c r="J9175" s="9">
        <v>152.58000000000001</v>
      </c>
      <c r="K9175" s="9">
        <v>97.44</v>
      </c>
      <c r="L9175" s="9">
        <v>1314934.44</v>
      </c>
      <c r="M9175" s="9">
        <v>839737.92</v>
      </c>
      <c r="N9175" s="9">
        <v>475196.52</v>
      </c>
    </row>
    <row r="9176" spans="1:14" x14ac:dyDescent="0.3">
      <c r="A9176" t="s">
        <v>17</v>
      </c>
      <c r="B9176" t="s">
        <v>103</v>
      </c>
      <c r="C9176" s="3" t="s">
        <v>64</v>
      </c>
      <c r="D9176" s="3" t="s">
        <v>24</v>
      </c>
      <c r="E9176" s="3" t="s">
        <v>28</v>
      </c>
      <c r="F9176" s="5">
        <v>42840</v>
      </c>
      <c r="G9176">
        <v>108131492</v>
      </c>
      <c r="H9176" s="5">
        <v>42873</v>
      </c>
      <c r="I9176" s="7">
        <v>7366</v>
      </c>
      <c r="J9176" s="9">
        <v>9.33</v>
      </c>
      <c r="K9176" s="9">
        <v>6.92</v>
      </c>
      <c r="L9176" s="9">
        <v>68724.78</v>
      </c>
      <c r="M9176" s="9">
        <v>50972.72</v>
      </c>
      <c r="N9176" s="9">
        <v>17752.060000000001</v>
      </c>
    </row>
    <row r="9177" spans="1:14" x14ac:dyDescent="0.3">
      <c r="A9177" t="s">
        <v>29</v>
      </c>
      <c r="B9177" t="s">
        <v>150</v>
      </c>
      <c r="C9177" s="3" t="s">
        <v>52</v>
      </c>
      <c r="D9177" s="3" t="s">
        <v>15</v>
      </c>
      <c r="E9177" s="3" t="s">
        <v>16</v>
      </c>
      <c r="F9177" s="5">
        <v>41331</v>
      </c>
      <c r="G9177">
        <v>746210992</v>
      </c>
      <c r="H9177" s="5">
        <v>41372</v>
      </c>
      <c r="I9177" s="7">
        <v>9270</v>
      </c>
      <c r="J9177" s="9">
        <v>437.2</v>
      </c>
      <c r="K9177" s="9">
        <v>263.33</v>
      </c>
      <c r="L9177" s="9">
        <v>4052844</v>
      </c>
      <c r="M9177" s="9">
        <v>2441069.1</v>
      </c>
      <c r="N9177" s="9">
        <v>1611774.9</v>
      </c>
    </row>
    <row r="9178" spans="1:14" x14ac:dyDescent="0.3">
      <c r="A9178" t="s">
        <v>29</v>
      </c>
      <c r="B9178" t="s">
        <v>111</v>
      </c>
      <c r="C9178" s="3" t="s">
        <v>52</v>
      </c>
      <c r="D9178" s="3" t="s">
        <v>24</v>
      </c>
      <c r="E9178" s="3" t="s">
        <v>39</v>
      </c>
      <c r="F9178" s="5">
        <v>40438</v>
      </c>
      <c r="G9178">
        <v>122139918</v>
      </c>
      <c r="H9178" s="5">
        <v>40457</v>
      </c>
      <c r="I9178" s="7">
        <v>2771</v>
      </c>
      <c r="J9178" s="9">
        <v>437.2</v>
      </c>
      <c r="K9178" s="9">
        <v>263.33</v>
      </c>
      <c r="L9178" s="9">
        <v>1211481.2</v>
      </c>
      <c r="M9178" s="9">
        <v>729687.43</v>
      </c>
      <c r="N9178" s="9">
        <v>481793.77</v>
      </c>
    </row>
    <row r="9179" spans="1:14" x14ac:dyDescent="0.3">
      <c r="A9179" t="s">
        <v>17</v>
      </c>
      <c r="B9179" t="s">
        <v>57</v>
      </c>
      <c r="C9179" s="3" t="s">
        <v>25</v>
      </c>
      <c r="D9179" s="3" t="s">
        <v>24</v>
      </c>
      <c r="E9179" s="3" t="s">
        <v>39</v>
      </c>
      <c r="F9179" s="5">
        <v>41130</v>
      </c>
      <c r="G9179">
        <v>440654599</v>
      </c>
      <c r="H9179" s="5">
        <v>41156</v>
      </c>
      <c r="I9179" s="7">
        <v>8343</v>
      </c>
      <c r="J9179" s="9">
        <v>668.27</v>
      </c>
      <c r="K9179" s="9">
        <v>502.54</v>
      </c>
      <c r="L9179" s="9">
        <v>5575376.6100000003</v>
      </c>
      <c r="M9179" s="9">
        <v>4192691.22</v>
      </c>
      <c r="N9179" s="9">
        <v>1382685.39</v>
      </c>
    </row>
    <row r="9180" spans="1:14" x14ac:dyDescent="0.3">
      <c r="A9180" t="s">
        <v>17</v>
      </c>
      <c r="B9180" t="s">
        <v>69</v>
      </c>
      <c r="C9180" s="3" t="s">
        <v>23</v>
      </c>
      <c r="D9180" s="3" t="s">
        <v>24</v>
      </c>
      <c r="E9180" s="3" t="s">
        <v>16</v>
      </c>
      <c r="F9180" s="5">
        <v>40614</v>
      </c>
      <c r="G9180">
        <v>376803863</v>
      </c>
      <c r="H9180" s="5">
        <v>40619</v>
      </c>
      <c r="I9180" s="7">
        <v>3491</v>
      </c>
      <c r="J9180" s="9">
        <v>154.06</v>
      </c>
      <c r="K9180" s="9">
        <v>90.93</v>
      </c>
      <c r="L9180" s="9">
        <v>537823.46</v>
      </c>
      <c r="M9180" s="9">
        <v>317436.63</v>
      </c>
      <c r="N9180" s="9">
        <v>220386.83</v>
      </c>
    </row>
    <row r="9181" spans="1:14" x14ac:dyDescent="0.3">
      <c r="A9181" t="s">
        <v>17</v>
      </c>
      <c r="B9181" t="s">
        <v>40</v>
      </c>
      <c r="C9181" s="3" t="s">
        <v>23</v>
      </c>
      <c r="D9181" s="3" t="s">
        <v>24</v>
      </c>
      <c r="E9181" s="3" t="s">
        <v>39</v>
      </c>
      <c r="F9181" s="5">
        <v>42020</v>
      </c>
      <c r="G9181">
        <v>925949037</v>
      </c>
      <c r="H9181" s="5">
        <v>42039</v>
      </c>
      <c r="I9181" s="7">
        <v>7751</v>
      </c>
      <c r="J9181" s="9">
        <v>154.06</v>
      </c>
      <c r="K9181" s="9">
        <v>90.93</v>
      </c>
      <c r="L9181" s="9">
        <v>1194119.06</v>
      </c>
      <c r="M9181" s="9">
        <v>704798.43</v>
      </c>
      <c r="N9181" s="9">
        <v>489320.63</v>
      </c>
    </row>
    <row r="9182" spans="1:14" x14ac:dyDescent="0.3">
      <c r="A9182" t="s">
        <v>44</v>
      </c>
      <c r="B9182" t="s">
        <v>196</v>
      </c>
      <c r="C9182" s="3" t="s">
        <v>38</v>
      </c>
      <c r="D9182" s="3" t="s">
        <v>15</v>
      </c>
      <c r="E9182" s="3" t="s">
        <v>28</v>
      </c>
      <c r="F9182" s="5">
        <v>41952</v>
      </c>
      <c r="G9182">
        <v>453763949</v>
      </c>
      <c r="H9182" s="5">
        <v>41964</v>
      </c>
      <c r="I9182" s="7">
        <v>7691</v>
      </c>
      <c r="J9182" s="9">
        <v>205.7</v>
      </c>
      <c r="K9182" s="9">
        <v>117.11</v>
      </c>
      <c r="L9182" s="9">
        <v>1582038.7</v>
      </c>
      <c r="M9182" s="9">
        <v>900693.01</v>
      </c>
      <c r="N9182" s="9">
        <v>681345.69</v>
      </c>
    </row>
    <row r="9183" spans="1:14" x14ac:dyDescent="0.3">
      <c r="A9183" t="s">
        <v>35</v>
      </c>
      <c r="B9183" t="s">
        <v>68</v>
      </c>
      <c r="C9183" s="3" t="s">
        <v>25</v>
      </c>
      <c r="D9183" s="3" t="s">
        <v>15</v>
      </c>
      <c r="E9183" s="3" t="s">
        <v>16</v>
      </c>
      <c r="F9183" s="5">
        <v>42933</v>
      </c>
      <c r="G9183">
        <v>546234929</v>
      </c>
      <c r="H9183" s="5">
        <v>42981</v>
      </c>
      <c r="I9183" s="7">
        <v>1909</v>
      </c>
      <c r="J9183" s="9">
        <v>668.27</v>
      </c>
      <c r="K9183" s="9">
        <v>502.54</v>
      </c>
      <c r="L9183" s="9">
        <v>1275727.43</v>
      </c>
      <c r="M9183" s="9">
        <v>959348.86</v>
      </c>
      <c r="N9183" s="9">
        <v>316378.57</v>
      </c>
    </row>
    <row r="9184" spans="1:14" x14ac:dyDescent="0.3">
      <c r="A9184" t="s">
        <v>17</v>
      </c>
      <c r="B9184" t="s">
        <v>57</v>
      </c>
      <c r="C9184" s="3" t="s">
        <v>14</v>
      </c>
      <c r="D9184" s="3" t="s">
        <v>24</v>
      </c>
      <c r="E9184" s="3" t="s">
        <v>39</v>
      </c>
      <c r="F9184" s="5">
        <v>40961</v>
      </c>
      <c r="G9184">
        <v>159660804</v>
      </c>
      <c r="H9184" s="5">
        <v>40983</v>
      </c>
      <c r="I9184" s="7">
        <v>6035</v>
      </c>
      <c r="J9184" s="9">
        <v>651.21</v>
      </c>
      <c r="K9184" s="9">
        <v>524.96</v>
      </c>
      <c r="L9184" s="9">
        <v>3930052.35</v>
      </c>
      <c r="M9184" s="9">
        <v>3168133.6</v>
      </c>
      <c r="N9184" s="9">
        <v>761918.75</v>
      </c>
    </row>
    <row r="9185" spans="1:14" x14ac:dyDescent="0.3">
      <c r="A9185" t="s">
        <v>44</v>
      </c>
      <c r="B9185" t="s">
        <v>123</v>
      </c>
      <c r="C9185" s="3" t="s">
        <v>52</v>
      </c>
      <c r="D9185" s="3" t="s">
        <v>15</v>
      </c>
      <c r="E9185" s="3" t="s">
        <v>20</v>
      </c>
      <c r="F9185" s="5">
        <v>40722</v>
      </c>
      <c r="G9185">
        <v>570652902</v>
      </c>
      <c r="H9185" s="5">
        <v>40771</v>
      </c>
      <c r="I9185" s="7">
        <v>7730</v>
      </c>
      <c r="J9185" s="9">
        <v>437.2</v>
      </c>
      <c r="K9185" s="9">
        <v>263.33</v>
      </c>
      <c r="L9185" s="9">
        <v>3379556</v>
      </c>
      <c r="M9185" s="9">
        <v>2035540.9</v>
      </c>
      <c r="N9185" s="9">
        <v>1344015.1</v>
      </c>
    </row>
    <row r="9186" spans="1:14" x14ac:dyDescent="0.3">
      <c r="A9186" t="s">
        <v>35</v>
      </c>
      <c r="B9186" t="s">
        <v>125</v>
      </c>
      <c r="C9186" s="3" t="s">
        <v>52</v>
      </c>
      <c r="D9186" s="3" t="s">
        <v>24</v>
      </c>
      <c r="E9186" s="3" t="s">
        <v>28</v>
      </c>
      <c r="F9186" s="5">
        <v>40376</v>
      </c>
      <c r="G9186">
        <v>426135051</v>
      </c>
      <c r="H9186" s="5">
        <v>40404</v>
      </c>
      <c r="I9186" s="7">
        <v>1686</v>
      </c>
      <c r="J9186" s="9">
        <v>437.2</v>
      </c>
      <c r="K9186" s="9">
        <v>263.33</v>
      </c>
      <c r="L9186" s="9">
        <v>737119.2</v>
      </c>
      <c r="M9186" s="9">
        <v>443974.38</v>
      </c>
      <c r="N9186" s="9">
        <v>293144.82</v>
      </c>
    </row>
    <row r="9187" spans="1:14" x14ac:dyDescent="0.3">
      <c r="A9187" t="s">
        <v>17</v>
      </c>
      <c r="B9187" t="s">
        <v>83</v>
      </c>
      <c r="C9187" s="3" t="s">
        <v>32</v>
      </c>
      <c r="D9187" s="3" t="s">
        <v>15</v>
      </c>
      <c r="E9187" s="3" t="s">
        <v>39</v>
      </c>
      <c r="F9187" s="5">
        <v>41235</v>
      </c>
      <c r="G9187">
        <v>693343579</v>
      </c>
      <c r="H9187" s="5">
        <v>41259</v>
      </c>
      <c r="I9187" s="7">
        <v>4628</v>
      </c>
      <c r="J9187" s="9">
        <v>255.28</v>
      </c>
      <c r="K9187" s="9">
        <v>159.41999999999999</v>
      </c>
      <c r="L9187" s="9">
        <v>1181435.8400000001</v>
      </c>
      <c r="M9187" s="9">
        <v>737795.76</v>
      </c>
      <c r="N9187" s="9">
        <v>443640.08</v>
      </c>
    </row>
    <row r="9188" spans="1:14" x14ac:dyDescent="0.3">
      <c r="A9188" t="s">
        <v>12</v>
      </c>
      <c r="B9188" t="s">
        <v>144</v>
      </c>
      <c r="C9188" s="3" t="s">
        <v>43</v>
      </c>
      <c r="D9188" s="3" t="s">
        <v>15</v>
      </c>
      <c r="E9188" s="3" t="s">
        <v>28</v>
      </c>
      <c r="F9188" s="5">
        <v>40855</v>
      </c>
      <c r="G9188">
        <v>609827315</v>
      </c>
      <c r="H9188" s="5">
        <v>40894</v>
      </c>
      <c r="I9188" s="7">
        <v>309</v>
      </c>
      <c r="J9188" s="9">
        <v>109.28</v>
      </c>
      <c r="K9188" s="9">
        <v>35.840000000000003</v>
      </c>
      <c r="L9188" s="9">
        <v>33767.519999999997</v>
      </c>
      <c r="M9188" s="9">
        <v>11074.56</v>
      </c>
      <c r="N9188" s="9">
        <v>22692.959999999999</v>
      </c>
    </row>
    <row r="9189" spans="1:14" x14ac:dyDescent="0.3">
      <c r="A9189" t="s">
        <v>17</v>
      </c>
      <c r="B9189" t="s">
        <v>100</v>
      </c>
      <c r="C9189" s="3" t="s">
        <v>32</v>
      </c>
      <c r="D9189" s="3" t="s">
        <v>15</v>
      </c>
      <c r="E9189" s="3" t="s">
        <v>39</v>
      </c>
      <c r="F9189" s="5">
        <v>42709</v>
      </c>
      <c r="G9189">
        <v>833447587</v>
      </c>
      <c r="H9189" s="5">
        <v>42747</v>
      </c>
      <c r="I9189" s="7">
        <v>4517</v>
      </c>
      <c r="J9189" s="9">
        <v>255.28</v>
      </c>
      <c r="K9189" s="9">
        <v>159.41999999999999</v>
      </c>
      <c r="L9189" s="9">
        <v>1153099.76</v>
      </c>
      <c r="M9189" s="9">
        <v>720100.14</v>
      </c>
      <c r="N9189" s="9">
        <v>432999.62</v>
      </c>
    </row>
    <row r="9190" spans="1:14" x14ac:dyDescent="0.3">
      <c r="A9190" t="s">
        <v>17</v>
      </c>
      <c r="B9190" t="s">
        <v>81</v>
      </c>
      <c r="C9190" s="3" t="s">
        <v>50</v>
      </c>
      <c r="D9190" s="3" t="s">
        <v>15</v>
      </c>
      <c r="E9190" s="3" t="s">
        <v>39</v>
      </c>
      <c r="F9190" s="5">
        <v>40983</v>
      </c>
      <c r="G9190">
        <v>292378222</v>
      </c>
      <c r="H9190" s="5">
        <v>41007</v>
      </c>
      <c r="I9190" s="7">
        <v>68</v>
      </c>
      <c r="J9190" s="9">
        <v>81.73</v>
      </c>
      <c r="K9190" s="9">
        <v>56.67</v>
      </c>
      <c r="L9190" s="9">
        <v>5557.64</v>
      </c>
      <c r="M9190" s="9">
        <v>3853.56</v>
      </c>
      <c r="N9190" s="9">
        <v>1704.08</v>
      </c>
    </row>
    <row r="9191" spans="1:14" x14ac:dyDescent="0.3">
      <c r="A9191" t="s">
        <v>29</v>
      </c>
      <c r="B9191" t="s">
        <v>181</v>
      </c>
      <c r="C9191" s="3" t="s">
        <v>19</v>
      </c>
      <c r="D9191" s="3" t="s">
        <v>24</v>
      </c>
      <c r="E9191" s="3" t="s">
        <v>20</v>
      </c>
      <c r="F9191" s="5">
        <v>41310</v>
      </c>
      <c r="G9191">
        <v>235105550</v>
      </c>
      <c r="H9191" s="5">
        <v>41325</v>
      </c>
      <c r="I9191" s="7">
        <v>1812</v>
      </c>
      <c r="J9191" s="9">
        <v>47.45</v>
      </c>
      <c r="K9191" s="9">
        <v>31.79</v>
      </c>
      <c r="L9191" s="9">
        <v>85979.4</v>
      </c>
      <c r="M9191" s="9">
        <v>57603.48</v>
      </c>
      <c r="N9191" s="9">
        <v>28375.919999999998</v>
      </c>
    </row>
    <row r="9192" spans="1:14" x14ac:dyDescent="0.3">
      <c r="A9192" t="s">
        <v>21</v>
      </c>
      <c r="B9192" t="s">
        <v>76</v>
      </c>
      <c r="C9192" s="3" t="s">
        <v>50</v>
      </c>
      <c r="D9192" s="3" t="s">
        <v>24</v>
      </c>
      <c r="E9192" s="3" t="s">
        <v>28</v>
      </c>
      <c r="F9192" s="5">
        <v>42802</v>
      </c>
      <c r="G9192">
        <v>180428397</v>
      </c>
      <c r="H9192" s="5">
        <v>42817</v>
      </c>
      <c r="I9192" s="7">
        <v>1627</v>
      </c>
      <c r="J9192" s="9">
        <v>81.73</v>
      </c>
      <c r="K9192" s="9">
        <v>56.67</v>
      </c>
      <c r="L9192" s="9">
        <v>132974.71</v>
      </c>
      <c r="M9192" s="9">
        <v>92202.09</v>
      </c>
      <c r="N9192" s="9">
        <v>40772.620000000003</v>
      </c>
    </row>
    <row r="9193" spans="1:14" x14ac:dyDescent="0.3">
      <c r="A9193" t="s">
        <v>12</v>
      </c>
      <c r="B9193" t="s">
        <v>195</v>
      </c>
      <c r="C9193" s="3" t="s">
        <v>32</v>
      </c>
      <c r="D9193" s="3" t="s">
        <v>15</v>
      </c>
      <c r="E9193" s="3" t="s">
        <v>28</v>
      </c>
      <c r="F9193" s="5">
        <v>42191</v>
      </c>
      <c r="G9193">
        <v>167458093</v>
      </c>
      <c r="H9193" s="5">
        <v>42236</v>
      </c>
      <c r="I9193" s="7">
        <v>3426</v>
      </c>
      <c r="J9193" s="9">
        <v>255.28</v>
      </c>
      <c r="K9193" s="9">
        <v>159.41999999999999</v>
      </c>
      <c r="L9193" s="9">
        <v>874589.28</v>
      </c>
      <c r="M9193" s="9">
        <v>546172.92000000004</v>
      </c>
      <c r="N9193" s="9">
        <v>328416.36</v>
      </c>
    </row>
    <row r="9194" spans="1:14" x14ac:dyDescent="0.3">
      <c r="A9194" t="s">
        <v>44</v>
      </c>
      <c r="B9194" t="s">
        <v>169</v>
      </c>
      <c r="C9194" s="3" t="s">
        <v>50</v>
      </c>
      <c r="D9194" s="3" t="s">
        <v>24</v>
      </c>
      <c r="E9194" s="3" t="s">
        <v>20</v>
      </c>
      <c r="F9194" s="5">
        <v>40748</v>
      </c>
      <c r="G9194">
        <v>305618464</v>
      </c>
      <c r="H9194" s="5">
        <v>40756</v>
      </c>
      <c r="I9194" s="7">
        <v>8150</v>
      </c>
      <c r="J9194" s="9">
        <v>81.73</v>
      </c>
      <c r="K9194" s="9">
        <v>56.67</v>
      </c>
      <c r="L9194" s="9">
        <v>666099.5</v>
      </c>
      <c r="M9194" s="9">
        <v>461860.5</v>
      </c>
      <c r="N9194" s="9">
        <v>204239</v>
      </c>
    </row>
    <row r="9195" spans="1:14" x14ac:dyDescent="0.3">
      <c r="A9195" t="s">
        <v>21</v>
      </c>
      <c r="B9195" t="s">
        <v>84</v>
      </c>
      <c r="C9195" s="3" t="s">
        <v>34</v>
      </c>
      <c r="D9195" s="3" t="s">
        <v>15</v>
      </c>
      <c r="E9195" s="3" t="s">
        <v>20</v>
      </c>
      <c r="F9195" s="5">
        <v>42898</v>
      </c>
      <c r="G9195">
        <v>324645841</v>
      </c>
      <c r="H9195" s="5">
        <v>42925</v>
      </c>
      <c r="I9195" s="7">
        <v>8773</v>
      </c>
      <c r="J9195" s="9">
        <v>421.89</v>
      </c>
      <c r="K9195" s="9">
        <v>364.69</v>
      </c>
      <c r="L9195" s="9">
        <v>3701240.97</v>
      </c>
      <c r="M9195" s="9">
        <v>3199425.37</v>
      </c>
      <c r="N9195" s="9">
        <v>501815.6</v>
      </c>
    </row>
    <row r="9196" spans="1:14" x14ac:dyDescent="0.3">
      <c r="A9196" t="s">
        <v>44</v>
      </c>
      <c r="B9196" t="s">
        <v>207</v>
      </c>
      <c r="C9196" s="3" t="s">
        <v>38</v>
      </c>
      <c r="D9196" s="3" t="s">
        <v>24</v>
      </c>
      <c r="E9196" s="3" t="s">
        <v>28</v>
      </c>
      <c r="F9196" s="5">
        <v>41011</v>
      </c>
      <c r="G9196">
        <v>924589049</v>
      </c>
      <c r="H9196" s="5">
        <v>41019</v>
      </c>
      <c r="I9196" s="7">
        <v>5301</v>
      </c>
      <c r="J9196" s="9">
        <v>205.7</v>
      </c>
      <c r="K9196" s="9">
        <v>117.11</v>
      </c>
      <c r="L9196" s="9">
        <v>1090415.7</v>
      </c>
      <c r="M9196" s="9">
        <v>620800.11</v>
      </c>
      <c r="N9196" s="9">
        <v>469615.59</v>
      </c>
    </row>
    <row r="9197" spans="1:14" x14ac:dyDescent="0.3">
      <c r="A9197" t="s">
        <v>12</v>
      </c>
      <c r="B9197" t="s">
        <v>78</v>
      </c>
      <c r="C9197" s="3" t="s">
        <v>23</v>
      </c>
      <c r="D9197" s="3" t="s">
        <v>15</v>
      </c>
      <c r="E9197" s="3" t="s">
        <v>20</v>
      </c>
      <c r="F9197" s="5">
        <v>41672</v>
      </c>
      <c r="G9197">
        <v>625809419</v>
      </c>
      <c r="H9197" s="5">
        <v>41698</v>
      </c>
      <c r="I9197" s="7">
        <v>9769</v>
      </c>
      <c r="J9197" s="9">
        <v>154.06</v>
      </c>
      <c r="K9197" s="9">
        <v>90.93</v>
      </c>
      <c r="L9197" s="9">
        <v>1505012.14</v>
      </c>
      <c r="M9197" s="9">
        <v>888295.17</v>
      </c>
      <c r="N9197" s="9">
        <v>616716.97</v>
      </c>
    </row>
    <row r="9198" spans="1:14" x14ac:dyDescent="0.3">
      <c r="A9198" t="s">
        <v>17</v>
      </c>
      <c r="B9198" t="s">
        <v>222</v>
      </c>
      <c r="C9198" s="3" t="s">
        <v>14</v>
      </c>
      <c r="D9198" s="3" t="s">
        <v>15</v>
      </c>
      <c r="E9198" s="3" t="s">
        <v>39</v>
      </c>
      <c r="F9198" s="5">
        <v>42177</v>
      </c>
      <c r="G9198">
        <v>718980777</v>
      </c>
      <c r="H9198" s="5">
        <v>42215</v>
      </c>
      <c r="I9198" s="7">
        <v>1244</v>
      </c>
      <c r="J9198" s="9">
        <v>651.21</v>
      </c>
      <c r="K9198" s="9">
        <v>524.96</v>
      </c>
      <c r="L9198" s="9">
        <v>810105.24</v>
      </c>
      <c r="M9198" s="9">
        <v>653050.24</v>
      </c>
      <c r="N9198" s="9">
        <v>157055</v>
      </c>
    </row>
    <row r="9199" spans="1:14" x14ac:dyDescent="0.3">
      <c r="A9199" t="s">
        <v>29</v>
      </c>
      <c r="B9199" t="s">
        <v>66</v>
      </c>
      <c r="C9199" s="3" t="s">
        <v>52</v>
      </c>
      <c r="D9199" s="3" t="s">
        <v>24</v>
      </c>
      <c r="E9199" s="3" t="s">
        <v>39</v>
      </c>
      <c r="F9199" s="5">
        <v>40209</v>
      </c>
      <c r="G9199">
        <v>315089452</v>
      </c>
      <c r="H9199" s="5">
        <v>40226</v>
      </c>
      <c r="I9199" s="7">
        <v>826</v>
      </c>
      <c r="J9199" s="9">
        <v>437.2</v>
      </c>
      <c r="K9199" s="9">
        <v>263.33</v>
      </c>
      <c r="L9199" s="9">
        <v>361127.2</v>
      </c>
      <c r="M9199" s="9">
        <v>217510.58</v>
      </c>
      <c r="N9199" s="9">
        <v>143616.62</v>
      </c>
    </row>
    <row r="9200" spans="1:14" x14ac:dyDescent="0.3">
      <c r="A9200" t="s">
        <v>17</v>
      </c>
      <c r="B9200" t="s">
        <v>69</v>
      </c>
      <c r="C9200" s="3" t="s">
        <v>50</v>
      </c>
      <c r="D9200" s="3" t="s">
        <v>15</v>
      </c>
      <c r="E9200" s="3" t="s">
        <v>39</v>
      </c>
      <c r="F9200" s="5">
        <v>40755</v>
      </c>
      <c r="G9200">
        <v>395434272</v>
      </c>
      <c r="H9200" s="5">
        <v>40782</v>
      </c>
      <c r="I9200" s="7">
        <v>6643</v>
      </c>
      <c r="J9200" s="9">
        <v>81.73</v>
      </c>
      <c r="K9200" s="9">
        <v>56.67</v>
      </c>
      <c r="L9200" s="9">
        <v>542932.39</v>
      </c>
      <c r="M9200" s="9">
        <v>376458.81</v>
      </c>
      <c r="N9200" s="9">
        <v>166473.57999999999</v>
      </c>
    </row>
    <row r="9201" spans="1:14" x14ac:dyDescent="0.3">
      <c r="A9201" t="s">
        <v>12</v>
      </c>
      <c r="B9201" t="s">
        <v>221</v>
      </c>
      <c r="C9201" s="3" t="s">
        <v>23</v>
      </c>
      <c r="D9201" s="3" t="s">
        <v>15</v>
      </c>
      <c r="E9201" s="3" t="s">
        <v>16</v>
      </c>
      <c r="F9201" s="5">
        <v>40896</v>
      </c>
      <c r="G9201">
        <v>661626565</v>
      </c>
      <c r="H9201" s="5">
        <v>40936</v>
      </c>
      <c r="I9201" s="7">
        <v>8858</v>
      </c>
      <c r="J9201" s="9">
        <v>154.06</v>
      </c>
      <c r="K9201" s="9">
        <v>90.93</v>
      </c>
      <c r="L9201" s="9">
        <v>1364663.48</v>
      </c>
      <c r="M9201" s="9">
        <v>805457.94</v>
      </c>
      <c r="N9201" s="9">
        <v>559205.54</v>
      </c>
    </row>
    <row r="9202" spans="1:14" x14ac:dyDescent="0.3">
      <c r="A9202" t="s">
        <v>17</v>
      </c>
      <c r="B9202" t="s">
        <v>164</v>
      </c>
      <c r="C9202" s="3" t="s">
        <v>64</v>
      </c>
      <c r="D9202" s="3" t="s">
        <v>24</v>
      </c>
      <c r="E9202" s="3" t="s">
        <v>39</v>
      </c>
      <c r="F9202" s="5">
        <v>42246</v>
      </c>
      <c r="G9202">
        <v>885590159</v>
      </c>
      <c r="H9202" s="5">
        <v>42267</v>
      </c>
      <c r="I9202" s="7">
        <v>4663</v>
      </c>
      <c r="J9202" s="9">
        <v>9.33</v>
      </c>
      <c r="K9202" s="9">
        <v>6.92</v>
      </c>
      <c r="L9202" s="9">
        <v>43505.79</v>
      </c>
      <c r="M9202" s="9">
        <v>32267.96</v>
      </c>
      <c r="N9202" s="9">
        <v>11237.83</v>
      </c>
    </row>
    <row r="9203" spans="1:14" x14ac:dyDescent="0.3">
      <c r="A9203" t="s">
        <v>44</v>
      </c>
      <c r="B9203" t="s">
        <v>45</v>
      </c>
      <c r="C9203" s="3" t="s">
        <v>32</v>
      </c>
      <c r="D9203" s="3" t="s">
        <v>15</v>
      </c>
      <c r="E9203" s="3" t="s">
        <v>16</v>
      </c>
      <c r="F9203" s="5">
        <v>41280</v>
      </c>
      <c r="G9203">
        <v>459561383</v>
      </c>
      <c r="H9203" s="5">
        <v>41325</v>
      </c>
      <c r="I9203" s="7">
        <v>3281</v>
      </c>
      <c r="J9203" s="9">
        <v>255.28</v>
      </c>
      <c r="K9203" s="9">
        <v>159.41999999999999</v>
      </c>
      <c r="L9203" s="9">
        <v>837573.68</v>
      </c>
      <c r="M9203" s="9">
        <v>523057.02</v>
      </c>
      <c r="N9203" s="9">
        <v>314516.65999999997</v>
      </c>
    </row>
    <row r="9204" spans="1:14" x14ac:dyDescent="0.3">
      <c r="A9204" t="s">
        <v>44</v>
      </c>
      <c r="B9204" t="s">
        <v>207</v>
      </c>
      <c r="C9204" s="3" t="s">
        <v>52</v>
      </c>
      <c r="D9204" s="3" t="s">
        <v>24</v>
      </c>
      <c r="E9204" s="3" t="s">
        <v>28</v>
      </c>
      <c r="F9204" s="5">
        <v>41775</v>
      </c>
      <c r="G9204">
        <v>646089065</v>
      </c>
      <c r="H9204" s="5">
        <v>41802</v>
      </c>
      <c r="I9204" s="7">
        <v>967</v>
      </c>
      <c r="J9204" s="9">
        <v>437.2</v>
      </c>
      <c r="K9204" s="9">
        <v>263.33</v>
      </c>
      <c r="L9204" s="9">
        <v>422772.4</v>
      </c>
      <c r="M9204" s="9">
        <v>254640.11</v>
      </c>
      <c r="N9204" s="9">
        <v>168132.29</v>
      </c>
    </row>
    <row r="9205" spans="1:14" x14ac:dyDescent="0.3">
      <c r="A9205" t="s">
        <v>29</v>
      </c>
      <c r="B9205" t="s">
        <v>105</v>
      </c>
      <c r="C9205" s="3" t="s">
        <v>38</v>
      </c>
      <c r="D9205" s="3" t="s">
        <v>15</v>
      </c>
      <c r="E9205" s="3" t="s">
        <v>16</v>
      </c>
      <c r="F9205" s="5">
        <v>42367</v>
      </c>
      <c r="G9205">
        <v>528034532</v>
      </c>
      <c r="H9205" s="5">
        <v>42413</v>
      </c>
      <c r="I9205" s="7">
        <v>6007</v>
      </c>
      <c r="J9205" s="9">
        <v>205.7</v>
      </c>
      <c r="K9205" s="9">
        <v>117.11</v>
      </c>
      <c r="L9205" s="9">
        <v>1235639.8999999999</v>
      </c>
      <c r="M9205" s="9">
        <v>703479.77</v>
      </c>
      <c r="N9205" s="9">
        <v>532160.13</v>
      </c>
    </row>
    <row r="9206" spans="1:14" x14ac:dyDescent="0.3">
      <c r="A9206" t="s">
        <v>21</v>
      </c>
      <c r="B9206" t="s">
        <v>136</v>
      </c>
      <c r="C9206" s="3" t="s">
        <v>14</v>
      </c>
      <c r="D9206" s="3" t="s">
        <v>24</v>
      </c>
      <c r="E9206" s="3" t="s">
        <v>39</v>
      </c>
      <c r="F9206" s="5">
        <v>40695</v>
      </c>
      <c r="G9206">
        <v>158571612</v>
      </c>
      <c r="H9206" s="5">
        <v>40710</v>
      </c>
      <c r="I9206" s="7">
        <v>3719</v>
      </c>
      <c r="J9206" s="9">
        <v>651.21</v>
      </c>
      <c r="K9206" s="9">
        <v>524.96</v>
      </c>
      <c r="L9206" s="9">
        <v>2421849.9900000002</v>
      </c>
      <c r="M9206" s="9">
        <v>1952326.24</v>
      </c>
      <c r="N9206" s="9">
        <v>469523.75</v>
      </c>
    </row>
    <row r="9207" spans="1:14" x14ac:dyDescent="0.3">
      <c r="A9207" t="s">
        <v>17</v>
      </c>
      <c r="B9207" t="s">
        <v>67</v>
      </c>
      <c r="C9207" s="3" t="s">
        <v>64</v>
      </c>
      <c r="D9207" s="3" t="s">
        <v>15</v>
      </c>
      <c r="E9207" s="3" t="s">
        <v>39</v>
      </c>
      <c r="F9207" s="5">
        <v>40320</v>
      </c>
      <c r="G9207">
        <v>111186635</v>
      </c>
      <c r="H9207" s="5">
        <v>40337</v>
      </c>
      <c r="I9207" s="7">
        <v>1451</v>
      </c>
      <c r="J9207" s="9">
        <v>9.33</v>
      </c>
      <c r="K9207" s="9">
        <v>6.92</v>
      </c>
      <c r="L9207" s="9">
        <v>13537.83</v>
      </c>
      <c r="M9207" s="9">
        <v>10040.92</v>
      </c>
      <c r="N9207" s="9">
        <v>3496.91</v>
      </c>
    </row>
    <row r="9208" spans="1:14" x14ac:dyDescent="0.3">
      <c r="A9208" t="s">
        <v>29</v>
      </c>
      <c r="B9208" t="s">
        <v>194</v>
      </c>
      <c r="C9208" s="3" t="s">
        <v>38</v>
      </c>
      <c r="D9208" s="3" t="s">
        <v>15</v>
      </c>
      <c r="E9208" s="3" t="s">
        <v>28</v>
      </c>
      <c r="F9208" s="5">
        <v>41046</v>
      </c>
      <c r="G9208">
        <v>129678428</v>
      </c>
      <c r="H9208" s="5">
        <v>41064</v>
      </c>
      <c r="I9208" s="7">
        <v>3583</v>
      </c>
      <c r="J9208" s="9">
        <v>205.7</v>
      </c>
      <c r="K9208" s="9">
        <v>117.11</v>
      </c>
      <c r="L9208" s="9">
        <v>737023.1</v>
      </c>
      <c r="M9208" s="9">
        <v>419605.13</v>
      </c>
      <c r="N9208" s="9">
        <v>317417.96999999997</v>
      </c>
    </row>
    <row r="9209" spans="1:14" x14ac:dyDescent="0.3">
      <c r="A9209" t="s">
        <v>29</v>
      </c>
      <c r="B9209" t="s">
        <v>79</v>
      </c>
      <c r="C9209" s="3" t="s">
        <v>19</v>
      </c>
      <c r="D9209" s="3" t="s">
        <v>15</v>
      </c>
      <c r="E9209" s="3" t="s">
        <v>20</v>
      </c>
      <c r="F9209" s="5">
        <v>40295</v>
      </c>
      <c r="G9209">
        <v>478158318</v>
      </c>
      <c r="H9209" s="5">
        <v>40345</v>
      </c>
      <c r="I9209" s="7">
        <v>6527</v>
      </c>
      <c r="J9209" s="9">
        <v>47.45</v>
      </c>
      <c r="K9209" s="9">
        <v>31.79</v>
      </c>
      <c r="L9209" s="9">
        <v>309706.15000000002</v>
      </c>
      <c r="M9209" s="9">
        <v>207493.33</v>
      </c>
      <c r="N9209" s="9">
        <v>102212.82</v>
      </c>
    </row>
    <row r="9210" spans="1:14" x14ac:dyDescent="0.3">
      <c r="A9210" t="s">
        <v>21</v>
      </c>
      <c r="B9210" t="s">
        <v>143</v>
      </c>
      <c r="C9210" s="3" t="s">
        <v>32</v>
      </c>
      <c r="D9210" s="3" t="s">
        <v>24</v>
      </c>
      <c r="E9210" s="3" t="s">
        <v>20</v>
      </c>
      <c r="F9210" s="5">
        <v>42796</v>
      </c>
      <c r="G9210">
        <v>591050136</v>
      </c>
      <c r="H9210" s="5">
        <v>42826</v>
      </c>
      <c r="I9210" s="7">
        <v>3724</v>
      </c>
      <c r="J9210" s="9">
        <v>255.28</v>
      </c>
      <c r="K9210" s="9">
        <v>159.41999999999999</v>
      </c>
      <c r="L9210" s="9">
        <v>950662.72</v>
      </c>
      <c r="M9210" s="9">
        <v>593680.07999999996</v>
      </c>
      <c r="N9210" s="9">
        <v>356982.64</v>
      </c>
    </row>
    <row r="9211" spans="1:14" x14ac:dyDescent="0.3">
      <c r="A9211" t="s">
        <v>44</v>
      </c>
      <c r="B9211" t="s">
        <v>122</v>
      </c>
      <c r="C9211" s="3" t="s">
        <v>52</v>
      </c>
      <c r="D9211" s="3" t="s">
        <v>15</v>
      </c>
      <c r="E9211" s="3" t="s">
        <v>20</v>
      </c>
      <c r="F9211" s="5">
        <v>42603</v>
      </c>
      <c r="G9211">
        <v>423090207</v>
      </c>
      <c r="H9211" s="5">
        <v>42645</v>
      </c>
      <c r="I9211" s="7">
        <v>649</v>
      </c>
      <c r="J9211" s="9">
        <v>437.2</v>
      </c>
      <c r="K9211" s="9">
        <v>263.33</v>
      </c>
      <c r="L9211" s="9">
        <v>283742.8</v>
      </c>
      <c r="M9211" s="9">
        <v>170901.17</v>
      </c>
      <c r="N9211" s="9">
        <v>112841.63</v>
      </c>
    </row>
    <row r="9212" spans="1:14" x14ac:dyDescent="0.3">
      <c r="A9212" t="s">
        <v>29</v>
      </c>
      <c r="B9212" t="s">
        <v>150</v>
      </c>
      <c r="C9212" s="3" t="s">
        <v>50</v>
      </c>
      <c r="D9212" s="3" t="s">
        <v>15</v>
      </c>
      <c r="E9212" s="3" t="s">
        <v>28</v>
      </c>
      <c r="F9212" s="5">
        <v>41073</v>
      </c>
      <c r="G9212">
        <v>899327361</v>
      </c>
      <c r="H9212" s="5">
        <v>41080</v>
      </c>
      <c r="I9212" s="7">
        <v>9806</v>
      </c>
      <c r="J9212" s="9">
        <v>81.73</v>
      </c>
      <c r="K9212" s="9">
        <v>56.67</v>
      </c>
      <c r="L9212" s="9">
        <v>801444.38</v>
      </c>
      <c r="M9212" s="9">
        <v>555706.02</v>
      </c>
      <c r="N9212" s="9">
        <v>245738.36</v>
      </c>
    </row>
    <row r="9213" spans="1:14" x14ac:dyDescent="0.3">
      <c r="A9213" t="s">
        <v>17</v>
      </c>
      <c r="B9213" t="s">
        <v>86</v>
      </c>
      <c r="C9213" s="3" t="s">
        <v>32</v>
      </c>
      <c r="D9213" s="3" t="s">
        <v>24</v>
      </c>
      <c r="E9213" s="3" t="s">
        <v>28</v>
      </c>
      <c r="F9213" s="5">
        <v>42718</v>
      </c>
      <c r="G9213">
        <v>765122926</v>
      </c>
      <c r="H9213" s="5">
        <v>42727</v>
      </c>
      <c r="I9213" s="7">
        <v>5731</v>
      </c>
      <c r="J9213" s="9">
        <v>255.28</v>
      </c>
      <c r="K9213" s="9">
        <v>159.41999999999999</v>
      </c>
      <c r="L9213" s="9">
        <v>1463009.68</v>
      </c>
      <c r="M9213" s="9">
        <v>913636.02</v>
      </c>
      <c r="N9213" s="9">
        <v>549373.66</v>
      </c>
    </row>
    <row r="9214" spans="1:14" x14ac:dyDescent="0.3">
      <c r="A9214" t="s">
        <v>44</v>
      </c>
      <c r="B9214" t="s">
        <v>149</v>
      </c>
      <c r="C9214" s="3" t="s">
        <v>64</v>
      </c>
      <c r="D9214" s="3" t="s">
        <v>15</v>
      </c>
      <c r="E9214" s="3" t="s">
        <v>16</v>
      </c>
      <c r="F9214" s="5">
        <v>42759</v>
      </c>
      <c r="G9214">
        <v>636150729</v>
      </c>
      <c r="H9214" s="5">
        <v>42779</v>
      </c>
      <c r="I9214" s="7">
        <v>9992</v>
      </c>
      <c r="J9214" s="9">
        <v>9.33</v>
      </c>
      <c r="K9214" s="9">
        <v>6.92</v>
      </c>
      <c r="L9214" s="9">
        <v>93225.36</v>
      </c>
      <c r="M9214" s="9">
        <v>69144.639999999999</v>
      </c>
      <c r="N9214" s="9">
        <v>24080.720000000001</v>
      </c>
    </row>
    <row r="9215" spans="1:14" x14ac:dyDescent="0.3">
      <c r="A9215" t="s">
        <v>12</v>
      </c>
      <c r="B9215" t="s">
        <v>151</v>
      </c>
      <c r="C9215" s="3" t="s">
        <v>19</v>
      </c>
      <c r="D9215" s="3" t="s">
        <v>15</v>
      </c>
      <c r="E9215" s="3" t="s">
        <v>28</v>
      </c>
      <c r="F9215" s="5">
        <v>42336</v>
      </c>
      <c r="G9215">
        <v>748397099</v>
      </c>
      <c r="H9215" s="5">
        <v>42363</v>
      </c>
      <c r="I9215" s="7">
        <v>6188</v>
      </c>
      <c r="J9215" s="9">
        <v>47.45</v>
      </c>
      <c r="K9215" s="9">
        <v>31.79</v>
      </c>
      <c r="L9215" s="9">
        <v>293620.59999999998</v>
      </c>
      <c r="M9215" s="9">
        <v>196716.52</v>
      </c>
      <c r="N9215" s="9">
        <v>96904.08</v>
      </c>
    </row>
    <row r="9216" spans="1:14" x14ac:dyDescent="0.3">
      <c r="A9216" t="s">
        <v>17</v>
      </c>
      <c r="B9216" t="s">
        <v>54</v>
      </c>
      <c r="C9216" s="3" t="s">
        <v>19</v>
      </c>
      <c r="D9216" s="3" t="s">
        <v>24</v>
      </c>
      <c r="E9216" s="3" t="s">
        <v>20</v>
      </c>
      <c r="F9216" s="5">
        <v>41598</v>
      </c>
      <c r="G9216">
        <v>508160865</v>
      </c>
      <c r="H9216" s="5">
        <v>41600</v>
      </c>
      <c r="I9216" s="7">
        <v>4947</v>
      </c>
      <c r="J9216" s="9">
        <v>47.45</v>
      </c>
      <c r="K9216" s="9">
        <v>31.79</v>
      </c>
      <c r="L9216" s="9">
        <v>234735.15</v>
      </c>
      <c r="M9216" s="9">
        <v>157265.13</v>
      </c>
      <c r="N9216" s="9">
        <v>77470.02</v>
      </c>
    </row>
    <row r="9217" spans="1:14" x14ac:dyDescent="0.3">
      <c r="A9217" t="s">
        <v>21</v>
      </c>
      <c r="B9217" t="s">
        <v>126</v>
      </c>
      <c r="C9217" s="3" t="s">
        <v>34</v>
      </c>
      <c r="D9217" s="3" t="s">
        <v>15</v>
      </c>
      <c r="E9217" s="3" t="s">
        <v>20</v>
      </c>
      <c r="F9217" s="5">
        <v>41080</v>
      </c>
      <c r="G9217">
        <v>742053353</v>
      </c>
      <c r="H9217" s="5">
        <v>41114</v>
      </c>
      <c r="I9217" s="7">
        <v>8932</v>
      </c>
      <c r="J9217" s="9">
        <v>421.89</v>
      </c>
      <c r="K9217" s="9">
        <v>364.69</v>
      </c>
      <c r="L9217" s="9">
        <v>3768321.48</v>
      </c>
      <c r="M9217" s="9">
        <v>3257411.08</v>
      </c>
      <c r="N9217" s="9">
        <v>510910.4</v>
      </c>
    </row>
    <row r="9218" spans="1:14" x14ac:dyDescent="0.3">
      <c r="A9218" t="s">
        <v>35</v>
      </c>
      <c r="B9218" t="s">
        <v>215</v>
      </c>
      <c r="C9218" s="3" t="s">
        <v>14</v>
      </c>
      <c r="D9218" s="3" t="s">
        <v>24</v>
      </c>
      <c r="E9218" s="3" t="s">
        <v>20</v>
      </c>
      <c r="F9218" s="5">
        <v>40324</v>
      </c>
      <c r="G9218">
        <v>546998393</v>
      </c>
      <c r="H9218" s="5">
        <v>40371</v>
      </c>
      <c r="I9218" s="7">
        <v>7835</v>
      </c>
      <c r="J9218" s="9">
        <v>651.21</v>
      </c>
      <c r="K9218" s="9">
        <v>524.96</v>
      </c>
      <c r="L9218" s="9">
        <v>5102230.3499999996</v>
      </c>
      <c r="M9218" s="9">
        <v>4113061.6</v>
      </c>
      <c r="N9218" s="9">
        <v>989168.75</v>
      </c>
    </row>
    <row r="9219" spans="1:14" x14ac:dyDescent="0.3">
      <c r="A9219" t="s">
        <v>17</v>
      </c>
      <c r="B9219" t="s">
        <v>73</v>
      </c>
      <c r="C9219" s="3" t="s">
        <v>46</v>
      </c>
      <c r="D9219" s="3" t="s">
        <v>24</v>
      </c>
      <c r="E9219" s="3" t="s">
        <v>28</v>
      </c>
      <c r="F9219" s="5">
        <v>42027</v>
      </c>
      <c r="G9219">
        <v>440232312</v>
      </c>
      <c r="H9219" s="5">
        <v>42057</v>
      </c>
      <c r="I9219" s="7">
        <v>3379</v>
      </c>
      <c r="J9219" s="9">
        <v>152.58000000000001</v>
      </c>
      <c r="K9219" s="9">
        <v>97.44</v>
      </c>
      <c r="L9219" s="9">
        <v>515567.82</v>
      </c>
      <c r="M9219" s="9">
        <v>329249.76</v>
      </c>
      <c r="N9219" s="9">
        <v>186318.06</v>
      </c>
    </row>
    <row r="9220" spans="1:14" x14ac:dyDescent="0.3">
      <c r="A9220" t="s">
        <v>35</v>
      </c>
      <c r="B9220" t="s">
        <v>36</v>
      </c>
      <c r="C9220" s="3" t="s">
        <v>64</v>
      </c>
      <c r="D9220" s="3" t="s">
        <v>15</v>
      </c>
      <c r="E9220" s="3" t="s">
        <v>20</v>
      </c>
      <c r="F9220" s="5">
        <v>42361</v>
      </c>
      <c r="G9220">
        <v>109303939</v>
      </c>
      <c r="H9220" s="5">
        <v>42371</v>
      </c>
      <c r="I9220" s="7">
        <v>4319</v>
      </c>
      <c r="J9220" s="9">
        <v>9.33</v>
      </c>
      <c r="K9220" s="9">
        <v>6.92</v>
      </c>
      <c r="L9220" s="9">
        <v>40296.269999999997</v>
      </c>
      <c r="M9220" s="9">
        <v>29887.48</v>
      </c>
      <c r="N9220" s="9">
        <v>10408.790000000001</v>
      </c>
    </row>
    <row r="9221" spans="1:14" x14ac:dyDescent="0.3">
      <c r="A9221" t="s">
        <v>44</v>
      </c>
      <c r="B9221" t="s">
        <v>209</v>
      </c>
      <c r="C9221" s="3" t="s">
        <v>43</v>
      </c>
      <c r="D9221" s="3" t="s">
        <v>24</v>
      </c>
      <c r="E9221" s="3" t="s">
        <v>20</v>
      </c>
      <c r="F9221" s="5">
        <v>40652</v>
      </c>
      <c r="G9221">
        <v>662074601</v>
      </c>
      <c r="H9221" s="5">
        <v>40682</v>
      </c>
      <c r="I9221" s="7">
        <v>1442</v>
      </c>
      <c r="J9221" s="9">
        <v>109.28</v>
      </c>
      <c r="K9221" s="9">
        <v>35.840000000000003</v>
      </c>
      <c r="L9221" s="9">
        <v>157581.76000000001</v>
      </c>
      <c r="M9221" s="9">
        <v>51681.279999999999</v>
      </c>
      <c r="N9221" s="9">
        <v>105900.48</v>
      </c>
    </row>
    <row r="9222" spans="1:14" x14ac:dyDescent="0.3">
      <c r="A9222" t="s">
        <v>12</v>
      </c>
      <c r="B9222" t="s">
        <v>98</v>
      </c>
      <c r="C9222" s="3" t="s">
        <v>25</v>
      </c>
      <c r="D9222" s="3" t="s">
        <v>15</v>
      </c>
      <c r="E9222" s="3" t="s">
        <v>39</v>
      </c>
      <c r="F9222" s="5">
        <v>40763</v>
      </c>
      <c r="G9222">
        <v>576718127</v>
      </c>
      <c r="H9222" s="5">
        <v>40778</v>
      </c>
      <c r="I9222" s="7">
        <v>2565</v>
      </c>
      <c r="J9222" s="9">
        <v>668.27</v>
      </c>
      <c r="K9222" s="9">
        <v>502.54</v>
      </c>
      <c r="L9222" s="9">
        <v>1714112.55</v>
      </c>
      <c r="M9222" s="9">
        <v>1289015.1000000001</v>
      </c>
      <c r="N9222" s="9">
        <v>425097.45</v>
      </c>
    </row>
    <row r="9223" spans="1:14" x14ac:dyDescent="0.3">
      <c r="A9223" t="s">
        <v>17</v>
      </c>
      <c r="B9223" t="s">
        <v>58</v>
      </c>
      <c r="C9223" s="3" t="s">
        <v>32</v>
      </c>
      <c r="D9223" s="3" t="s">
        <v>15</v>
      </c>
      <c r="E9223" s="3" t="s">
        <v>20</v>
      </c>
      <c r="F9223" s="5">
        <v>41416</v>
      </c>
      <c r="G9223">
        <v>651720845</v>
      </c>
      <c r="H9223" s="5">
        <v>41424</v>
      </c>
      <c r="I9223" s="7">
        <v>7536</v>
      </c>
      <c r="J9223" s="9">
        <v>255.28</v>
      </c>
      <c r="K9223" s="9">
        <v>159.41999999999999</v>
      </c>
      <c r="L9223" s="9">
        <v>1923790.08</v>
      </c>
      <c r="M9223" s="9">
        <v>1201389.1200000001</v>
      </c>
      <c r="N9223" s="9">
        <v>722400.96</v>
      </c>
    </row>
    <row r="9224" spans="1:14" x14ac:dyDescent="0.3">
      <c r="A9224" t="s">
        <v>12</v>
      </c>
      <c r="B9224" t="s">
        <v>109</v>
      </c>
      <c r="C9224" s="3" t="s">
        <v>43</v>
      </c>
      <c r="D9224" s="3" t="s">
        <v>24</v>
      </c>
      <c r="E9224" s="3" t="s">
        <v>28</v>
      </c>
      <c r="F9224" s="5">
        <v>40338</v>
      </c>
      <c r="G9224">
        <v>855881583</v>
      </c>
      <c r="H9224" s="5">
        <v>40379</v>
      </c>
      <c r="I9224" s="7">
        <v>3235</v>
      </c>
      <c r="J9224" s="9">
        <v>109.28</v>
      </c>
      <c r="K9224" s="9">
        <v>35.840000000000003</v>
      </c>
      <c r="L9224" s="9">
        <v>353520.8</v>
      </c>
      <c r="M9224" s="9">
        <v>115942.39999999999</v>
      </c>
      <c r="N9224" s="9">
        <v>237578.4</v>
      </c>
    </row>
    <row r="9225" spans="1:14" x14ac:dyDescent="0.3">
      <c r="A9225" t="s">
        <v>21</v>
      </c>
      <c r="B9225" t="s">
        <v>65</v>
      </c>
      <c r="C9225" s="3" t="s">
        <v>19</v>
      </c>
      <c r="D9225" s="3" t="s">
        <v>24</v>
      </c>
      <c r="E9225" s="3" t="s">
        <v>20</v>
      </c>
      <c r="F9225" s="5">
        <v>41176</v>
      </c>
      <c r="G9225">
        <v>778311669</v>
      </c>
      <c r="H9225" s="5">
        <v>41181</v>
      </c>
      <c r="I9225" s="7">
        <v>8574</v>
      </c>
      <c r="J9225" s="9">
        <v>47.45</v>
      </c>
      <c r="K9225" s="9">
        <v>31.79</v>
      </c>
      <c r="L9225" s="9">
        <v>406836.3</v>
      </c>
      <c r="M9225" s="9">
        <v>272567.46000000002</v>
      </c>
      <c r="N9225" s="9">
        <v>134268.84</v>
      </c>
    </row>
    <row r="9226" spans="1:14" x14ac:dyDescent="0.3">
      <c r="A9226" t="s">
        <v>12</v>
      </c>
      <c r="B9226" t="s">
        <v>144</v>
      </c>
      <c r="C9226" s="3" t="s">
        <v>23</v>
      </c>
      <c r="D9226" s="3" t="s">
        <v>24</v>
      </c>
      <c r="E9226" s="3" t="s">
        <v>39</v>
      </c>
      <c r="F9226" s="5">
        <v>41052</v>
      </c>
      <c r="G9226">
        <v>978434932</v>
      </c>
      <c r="H9226" s="5">
        <v>41086</v>
      </c>
      <c r="I9226" s="7">
        <v>9494</v>
      </c>
      <c r="J9226" s="9">
        <v>154.06</v>
      </c>
      <c r="K9226" s="9">
        <v>90.93</v>
      </c>
      <c r="L9226" s="9">
        <v>1462645.64</v>
      </c>
      <c r="M9226" s="9">
        <v>863289.42</v>
      </c>
      <c r="N9226" s="9">
        <v>599356.22</v>
      </c>
    </row>
    <row r="9227" spans="1:14" x14ac:dyDescent="0.3">
      <c r="A9227" t="s">
        <v>12</v>
      </c>
      <c r="B9227" t="s">
        <v>185</v>
      </c>
      <c r="C9227" s="3" t="s">
        <v>25</v>
      </c>
      <c r="D9227" s="3" t="s">
        <v>24</v>
      </c>
      <c r="E9227" s="3" t="s">
        <v>16</v>
      </c>
      <c r="F9227" s="5">
        <v>40244</v>
      </c>
      <c r="G9227">
        <v>735987699</v>
      </c>
      <c r="H9227" s="5">
        <v>40265</v>
      </c>
      <c r="I9227" s="7">
        <v>3970</v>
      </c>
      <c r="J9227" s="9">
        <v>668.27</v>
      </c>
      <c r="K9227" s="9">
        <v>502.54</v>
      </c>
      <c r="L9227" s="9">
        <v>2653031.9</v>
      </c>
      <c r="M9227" s="9">
        <v>1995083.8</v>
      </c>
      <c r="N9227" s="9">
        <v>657948.1</v>
      </c>
    </row>
    <row r="9228" spans="1:14" x14ac:dyDescent="0.3">
      <c r="A9228" t="s">
        <v>12</v>
      </c>
      <c r="B9228" t="s">
        <v>140</v>
      </c>
      <c r="C9228" s="3" t="s">
        <v>43</v>
      </c>
      <c r="D9228" s="3" t="s">
        <v>15</v>
      </c>
      <c r="E9228" s="3" t="s">
        <v>28</v>
      </c>
      <c r="F9228" s="5">
        <v>40800</v>
      </c>
      <c r="G9228">
        <v>301018798</v>
      </c>
      <c r="H9228" s="5">
        <v>40800</v>
      </c>
      <c r="I9228" s="7">
        <v>7006</v>
      </c>
      <c r="J9228" s="9">
        <v>109.28</v>
      </c>
      <c r="K9228" s="9">
        <v>35.840000000000003</v>
      </c>
      <c r="L9228" s="9">
        <v>765615.68</v>
      </c>
      <c r="M9228" s="9">
        <v>251095.04000000001</v>
      </c>
      <c r="N9228" s="9">
        <v>514520.64</v>
      </c>
    </row>
    <row r="9229" spans="1:14" x14ac:dyDescent="0.3">
      <c r="A9229" t="s">
        <v>29</v>
      </c>
      <c r="B9229" t="s">
        <v>167</v>
      </c>
      <c r="C9229" s="3" t="s">
        <v>52</v>
      </c>
      <c r="D9229" s="3" t="s">
        <v>24</v>
      </c>
      <c r="E9229" s="3" t="s">
        <v>39</v>
      </c>
      <c r="F9229" s="5">
        <v>42392</v>
      </c>
      <c r="G9229">
        <v>443889558</v>
      </c>
      <c r="H9229" s="5">
        <v>42411</v>
      </c>
      <c r="I9229" s="7">
        <v>5639</v>
      </c>
      <c r="J9229" s="9">
        <v>437.2</v>
      </c>
      <c r="K9229" s="9">
        <v>263.33</v>
      </c>
      <c r="L9229" s="9">
        <v>2465370.7999999998</v>
      </c>
      <c r="M9229" s="9">
        <v>1484917.87</v>
      </c>
      <c r="N9229" s="9">
        <v>980452.93</v>
      </c>
    </row>
    <row r="9230" spans="1:14" x14ac:dyDescent="0.3">
      <c r="A9230" t="s">
        <v>21</v>
      </c>
      <c r="B9230" t="s">
        <v>146</v>
      </c>
      <c r="C9230" s="3" t="s">
        <v>34</v>
      </c>
      <c r="D9230" s="3" t="s">
        <v>24</v>
      </c>
      <c r="E9230" s="3" t="s">
        <v>20</v>
      </c>
      <c r="F9230" s="5">
        <v>40931</v>
      </c>
      <c r="G9230">
        <v>205273807</v>
      </c>
      <c r="H9230" s="5">
        <v>40942</v>
      </c>
      <c r="I9230" s="7">
        <v>3936</v>
      </c>
      <c r="J9230" s="9">
        <v>421.89</v>
      </c>
      <c r="K9230" s="9">
        <v>364.69</v>
      </c>
      <c r="L9230" s="9">
        <v>1660559.04</v>
      </c>
      <c r="M9230" s="9">
        <v>1435419.84</v>
      </c>
      <c r="N9230" s="9">
        <v>225139.20000000001</v>
      </c>
    </row>
    <row r="9231" spans="1:14" x14ac:dyDescent="0.3">
      <c r="A9231" t="s">
        <v>29</v>
      </c>
      <c r="B9231" t="s">
        <v>124</v>
      </c>
      <c r="C9231" s="3" t="s">
        <v>38</v>
      </c>
      <c r="D9231" s="3" t="s">
        <v>24</v>
      </c>
      <c r="E9231" s="3" t="s">
        <v>20</v>
      </c>
      <c r="F9231" s="5">
        <v>41017</v>
      </c>
      <c r="G9231">
        <v>946157872</v>
      </c>
      <c r="H9231" s="5">
        <v>41042</v>
      </c>
      <c r="I9231" s="7">
        <v>7995</v>
      </c>
      <c r="J9231" s="9">
        <v>205.7</v>
      </c>
      <c r="K9231" s="9">
        <v>117.11</v>
      </c>
      <c r="L9231" s="9">
        <v>1644571.5</v>
      </c>
      <c r="M9231" s="9">
        <v>936294.45</v>
      </c>
      <c r="N9231" s="9">
        <v>708277.05</v>
      </c>
    </row>
    <row r="9232" spans="1:14" x14ac:dyDescent="0.3">
      <c r="A9232" t="s">
        <v>35</v>
      </c>
      <c r="B9232" t="s">
        <v>68</v>
      </c>
      <c r="C9232" s="3" t="s">
        <v>14</v>
      </c>
      <c r="D9232" s="3" t="s">
        <v>15</v>
      </c>
      <c r="E9232" s="3" t="s">
        <v>39</v>
      </c>
      <c r="F9232" s="5">
        <v>40723</v>
      </c>
      <c r="G9232">
        <v>497840583</v>
      </c>
      <c r="H9232" s="5">
        <v>40771</v>
      </c>
      <c r="I9232" s="7">
        <v>946</v>
      </c>
      <c r="J9232" s="9">
        <v>651.21</v>
      </c>
      <c r="K9232" s="9">
        <v>524.96</v>
      </c>
      <c r="L9232" s="9">
        <v>616044.66</v>
      </c>
      <c r="M9232" s="9">
        <v>496612.16</v>
      </c>
      <c r="N9232" s="9">
        <v>119432.5</v>
      </c>
    </row>
    <row r="9233" spans="1:14" x14ac:dyDescent="0.3">
      <c r="A9233" t="s">
        <v>17</v>
      </c>
      <c r="B9233" t="s">
        <v>145</v>
      </c>
      <c r="C9233" s="3" t="s">
        <v>43</v>
      </c>
      <c r="D9233" s="3" t="s">
        <v>24</v>
      </c>
      <c r="E9233" s="3" t="s">
        <v>39</v>
      </c>
      <c r="F9233" s="5">
        <v>41275</v>
      </c>
      <c r="G9233">
        <v>811933267</v>
      </c>
      <c r="H9233" s="5">
        <v>41303</v>
      </c>
      <c r="I9233" s="7">
        <v>7951</v>
      </c>
      <c r="J9233" s="9">
        <v>109.28</v>
      </c>
      <c r="K9233" s="9">
        <v>35.840000000000003</v>
      </c>
      <c r="L9233" s="9">
        <v>868885.28</v>
      </c>
      <c r="M9233" s="9">
        <v>284963.84000000003</v>
      </c>
      <c r="N9233" s="9">
        <v>583921.43999999994</v>
      </c>
    </row>
    <row r="9234" spans="1:14" x14ac:dyDescent="0.3">
      <c r="A9234" t="s">
        <v>29</v>
      </c>
      <c r="B9234" t="s">
        <v>181</v>
      </c>
      <c r="C9234" s="3" t="s">
        <v>14</v>
      </c>
      <c r="D9234" s="3" t="s">
        <v>24</v>
      </c>
      <c r="E9234" s="3" t="s">
        <v>20</v>
      </c>
      <c r="F9234" s="5">
        <v>42907</v>
      </c>
      <c r="G9234">
        <v>310359752</v>
      </c>
      <c r="H9234" s="5">
        <v>42912</v>
      </c>
      <c r="I9234" s="7">
        <v>1202</v>
      </c>
      <c r="J9234" s="9">
        <v>651.21</v>
      </c>
      <c r="K9234" s="9">
        <v>524.96</v>
      </c>
      <c r="L9234" s="9">
        <v>782754.42</v>
      </c>
      <c r="M9234" s="9">
        <v>631001.92000000004</v>
      </c>
      <c r="N9234" s="9">
        <v>151752.5</v>
      </c>
    </row>
    <row r="9235" spans="1:14" x14ac:dyDescent="0.3">
      <c r="A9235" t="s">
        <v>12</v>
      </c>
      <c r="B9235" t="s">
        <v>166</v>
      </c>
      <c r="C9235" s="3" t="s">
        <v>14</v>
      </c>
      <c r="D9235" s="3" t="s">
        <v>24</v>
      </c>
      <c r="E9235" s="3" t="s">
        <v>39</v>
      </c>
      <c r="F9235" s="5">
        <v>40711</v>
      </c>
      <c r="G9235">
        <v>635356366</v>
      </c>
      <c r="H9235" s="5">
        <v>40740</v>
      </c>
      <c r="I9235" s="7">
        <v>4923</v>
      </c>
      <c r="J9235" s="9">
        <v>651.21</v>
      </c>
      <c r="K9235" s="9">
        <v>524.96</v>
      </c>
      <c r="L9235" s="9">
        <v>3205906.83</v>
      </c>
      <c r="M9235" s="9">
        <v>2584378.08</v>
      </c>
      <c r="N9235" s="9">
        <v>621528.75</v>
      </c>
    </row>
    <row r="9236" spans="1:14" x14ac:dyDescent="0.3">
      <c r="A9236" t="s">
        <v>12</v>
      </c>
      <c r="B9236" t="s">
        <v>144</v>
      </c>
      <c r="C9236" s="3" t="s">
        <v>32</v>
      </c>
      <c r="D9236" s="3" t="s">
        <v>24</v>
      </c>
      <c r="E9236" s="3" t="s">
        <v>28</v>
      </c>
      <c r="F9236" s="5">
        <v>42612</v>
      </c>
      <c r="G9236">
        <v>799471938</v>
      </c>
      <c r="H9236" s="5">
        <v>42652</v>
      </c>
      <c r="I9236" s="7">
        <v>367</v>
      </c>
      <c r="J9236" s="9">
        <v>255.28</v>
      </c>
      <c r="K9236" s="9">
        <v>159.41999999999999</v>
      </c>
      <c r="L9236" s="9">
        <v>93687.76</v>
      </c>
      <c r="M9236" s="9">
        <v>58507.14</v>
      </c>
      <c r="N9236" s="9">
        <v>35180.620000000003</v>
      </c>
    </row>
    <row r="9237" spans="1:14" x14ac:dyDescent="0.3">
      <c r="A9237" t="s">
        <v>29</v>
      </c>
      <c r="B9237" t="s">
        <v>127</v>
      </c>
      <c r="C9237" s="3" t="s">
        <v>32</v>
      </c>
      <c r="D9237" s="3" t="s">
        <v>24</v>
      </c>
      <c r="E9237" s="3" t="s">
        <v>16</v>
      </c>
      <c r="F9237" s="5">
        <v>40331</v>
      </c>
      <c r="G9237">
        <v>335567796</v>
      </c>
      <c r="H9237" s="5">
        <v>40372</v>
      </c>
      <c r="I9237" s="7">
        <v>823</v>
      </c>
      <c r="J9237" s="9">
        <v>255.28</v>
      </c>
      <c r="K9237" s="9">
        <v>159.41999999999999</v>
      </c>
      <c r="L9237" s="9">
        <v>210095.44</v>
      </c>
      <c r="M9237" s="9">
        <v>131202.66</v>
      </c>
      <c r="N9237" s="9">
        <v>78892.78</v>
      </c>
    </row>
    <row r="9238" spans="1:14" x14ac:dyDescent="0.3">
      <c r="A9238" t="s">
        <v>21</v>
      </c>
      <c r="B9238" t="s">
        <v>201</v>
      </c>
      <c r="C9238" s="3" t="s">
        <v>14</v>
      </c>
      <c r="D9238" s="3" t="s">
        <v>15</v>
      </c>
      <c r="E9238" s="3" t="s">
        <v>28</v>
      </c>
      <c r="F9238" s="5">
        <v>41189</v>
      </c>
      <c r="G9238">
        <v>646817767</v>
      </c>
      <c r="H9238" s="5">
        <v>41211</v>
      </c>
      <c r="I9238" s="7">
        <v>6606</v>
      </c>
      <c r="J9238" s="9">
        <v>651.21</v>
      </c>
      <c r="K9238" s="9">
        <v>524.96</v>
      </c>
      <c r="L9238" s="9">
        <v>4301893.26</v>
      </c>
      <c r="M9238" s="9">
        <v>3467885.76</v>
      </c>
      <c r="N9238" s="9">
        <v>834007.5</v>
      </c>
    </row>
    <row r="9239" spans="1:14" x14ac:dyDescent="0.3">
      <c r="A9239" t="s">
        <v>17</v>
      </c>
      <c r="B9239" t="s">
        <v>61</v>
      </c>
      <c r="C9239" s="3" t="s">
        <v>32</v>
      </c>
      <c r="D9239" s="3" t="s">
        <v>15</v>
      </c>
      <c r="E9239" s="3" t="s">
        <v>16</v>
      </c>
      <c r="F9239" s="5">
        <v>41831</v>
      </c>
      <c r="G9239">
        <v>956708180</v>
      </c>
      <c r="H9239" s="5">
        <v>41871</v>
      </c>
      <c r="I9239" s="7">
        <v>66</v>
      </c>
      <c r="J9239" s="9">
        <v>255.28</v>
      </c>
      <c r="K9239" s="9">
        <v>159.41999999999999</v>
      </c>
      <c r="L9239" s="9">
        <v>16848.48</v>
      </c>
      <c r="M9239" s="9">
        <v>10521.72</v>
      </c>
      <c r="N9239" s="9">
        <v>6326.76</v>
      </c>
    </row>
    <row r="9240" spans="1:14" x14ac:dyDescent="0.3">
      <c r="A9240" t="s">
        <v>12</v>
      </c>
      <c r="B9240" t="s">
        <v>214</v>
      </c>
      <c r="C9240" s="3" t="s">
        <v>25</v>
      </c>
      <c r="D9240" s="3" t="s">
        <v>24</v>
      </c>
      <c r="E9240" s="3" t="s">
        <v>16</v>
      </c>
      <c r="F9240" s="5">
        <v>40678</v>
      </c>
      <c r="G9240">
        <v>559037864</v>
      </c>
      <c r="H9240" s="5">
        <v>40713</v>
      </c>
      <c r="I9240" s="7">
        <v>582</v>
      </c>
      <c r="J9240" s="9">
        <v>668.27</v>
      </c>
      <c r="K9240" s="9">
        <v>502.54</v>
      </c>
      <c r="L9240" s="9">
        <v>388933.14</v>
      </c>
      <c r="M9240" s="9">
        <v>292478.28000000003</v>
      </c>
      <c r="N9240" s="9">
        <v>96454.86</v>
      </c>
    </row>
    <row r="9241" spans="1:14" x14ac:dyDescent="0.3">
      <c r="A9241" t="s">
        <v>12</v>
      </c>
      <c r="B9241" t="s">
        <v>147</v>
      </c>
      <c r="C9241" s="3" t="s">
        <v>19</v>
      </c>
      <c r="D9241" s="3" t="s">
        <v>15</v>
      </c>
      <c r="E9241" s="3" t="s">
        <v>39</v>
      </c>
      <c r="F9241" s="5">
        <v>42068</v>
      </c>
      <c r="G9241">
        <v>167918145</v>
      </c>
      <c r="H9241" s="5">
        <v>42082</v>
      </c>
      <c r="I9241" s="7">
        <v>9566</v>
      </c>
      <c r="J9241" s="9">
        <v>47.45</v>
      </c>
      <c r="K9241" s="9">
        <v>31.79</v>
      </c>
      <c r="L9241" s="9">
        <v>453906.7</v>
      </c>
      <c r="M9241" s="9">
        <v>304103.14</v>
      </c>
      <c r="N9241" s="9">
        <v>149803.56</v>
      </c>
    </row>
    <row r="9242" spans="1:14" x14ac:dyDescent="0.3">
      <c r="A9242" t="s">
        <v>12</v>
      </c>
      <c r="B9242" t="s">
        <v>33</v>
      </c>
      <c r="C9242" s="3" t="s">
        <v>50</v>
      </c>
      <c r="D9242" s="3" t="s">
        <v>15</v>
      </c>
      <c r="E9242" s="3" t="s">
        <v>39</v>
      </c>
      <c r="F9242" s="5">
        <v>41048</v>
      </c>
      <c r="G9242">
        <v>567772853</v>
      </c>
      <c r="H9242" s="5">
        <v>41070</v>
      </c>
      <c r="I9242" s="7">
        <v>5459</v>
      </c>
      <c r="J9242" s="9">
        <v>81.73</v>
      </c>
      <c r="K9242" s="9">
        <v>56.67</v>
      </c>
      <c r="L9242" s="9">
        <v>446164.07</v>
      </c>
      <c r="M9242" s="9">
        <v>309361.53000000003</v>
      </c>
      <c r="N9242" s="9">
        <v>136802.54</v>
      </c>
    </row>
    <row r="9243" spans="1:14" x14ac:dyDescent="0.3">
      <c r="A9243" t="s">
        <v>17</v>
      </c>
      <c r="B9243" t="s">
        <v>90</v>
      </c>
      <c r="C9243" s="3" t="s">
        <v>32</v>
      </c>
      <c r="D9243" s="3" t="s">
        <v>24</v>
      </c>
      <c r="E9243" s="3" t="s">
        <v>16</v>
      </c>
      <c r="F9243" s="5">
        <v>41353</v>
      </c>
      <c r="G9243">
        <v>363338315</v>
      </c>
      <c r="H9243" s="5">
        <v>41368</v>
      </c>
      <c r="I9243" s="7">
        <v>8736</v>
      </c>
      <c r="J9243" s="9">
        <v>255.28</v>
      </c>
      <c r="K9243" s="9">
        <v>159.41999999999999</v>
      </c>
      <c r="L9243" s="9">
        <v>2230126.08</v>
      </c>
      <c r="M9243" s="9">
        <v>1392693.12</v>
      </c>
      <c r="N9243" s="9">
        <v>837432.96</v>
      </c>
    </row>
    <row r="9244" spans="1:14" x14ac:dyDescent="0.3">
      <c r="A9244" t="s">
        <v>29</v>
      </c>
      <c r="B9244" t="s">
        <v>194</v>
      </c>
      <c r="C9244" s="3" t="s">
        <v>25</v>
      </c>
      <c r="D9244" s="3" t="s">
        <v>24</v>
      </c>
      <c r="E9244" s="3" t="s">
        <v>16</v>
      </c>
      <c r="F9244" s="5">
        <v>40192</v>
      </c>
      <c r="G9244">
        <v>929663360</v>
      </c>
      <c r="H9244" s="5">
        <v>40233</v>
      </c>
      <c r="I9244" s="7">
        <v>6902</v>
      </c>
      <c r="J9244" s="9">
        <v>668.27</v>
      </c>
      <c r="K9244" s="9">
        <v>502.54</v>
      </c>
      <c r="L9244" s="9">
        <v>4612399.54</v>
      </c>
      <c r="M9244" s="9">
        <v>3468531.08</v>
      </c>
      <c r="N9244" s="9">
        <v>1143868.46</v>
      </c>
    </row>
    <row r="9245" spans="1:14" x14ac:dyDescent="0.3">
      <c r="A9245" t="s">
        <v>29</v>
      </c>
      <c r="B9245" t="s">
        <v>104</v>
      </c>
      <c r="C9245" s="3" t="s">
        <v>19</v>
      </c>
      <c r="D9245" s="3" t="s">
        <v>15</v>
      </c>
      <c r="E9245" s="3" t="s">
        <v>16</v>
      </c>
      <c r="F9245" s="5">
        <v>40693</v>
      </c>
      <c r="G9245">
        <v>562109315</v>
      </c>
      <c r="H9245" s="5">
        <v>40699</v>
      </c>
      <c r="I9245" s="7">
        <v>9492</v>
      </c>
      <c r="J9245" s="9">
        <v>47.45</v>
      </c>
      <c r="K9245" s="9">
        <v>31.79</v>
      </c>
      <c r="L9245" s="9">
        <v>450395.4</v>
      </c>
      <c r="M9245" s="9">
        <v>301750.68</v>
      </c>
      <c r="N9245" s="9">
        <v>148644.72</v>
      </c>
    </row>
    <row r="9246" spans="1:14" x14ac:dyDescent="0.3">
      <c r="A9246" t="s">
        <v>21</v>
      </c>
      <c r="B9246" t="s">
        <v>158</v>
      </c>
      <c r="C9246" s="3" t="s">
        <v>52</v>
      </c>
      <c r="D9246" s="3" t="s">
        <v>24</v>
      </c>
      <c r="E9246" s="3" t="s">
        <v>20</v>
      </c>
      <c r="F9246" s="5">
        <v>42226</v>
      </c>
      <c r="G9246">
        <v>326350009</v>
      </c>
      <c r="H9246" s="5">
        <v>42236</v>
      </c>
      <c r="I9246" s="7">
        <v>3075</v>
      </c>
      <c r="J9246" s="9">
        <v>437.2</v>
      </c>
      <c r="K9246" s="9">
        <v>263.33</v>
      </c>
      <c r="L9246" s="9">
        <v>1344390</v>
      </c>
      <c r="M9246" s="9">
        <v>809739.75</v>
      </c>
      <c r="N9246" s="9">
        <v>534650.25</v>
      </c>
    </row>
    <row r="9247" spans="1:14" x14ac:dyDescent="0.3">
      <c r="A9247" t="s">
        <v>12</v>
      </c>
      <c r="B9247" t="s">
        <v>191</v>
      </c>
      <c r="C9247" s="3" t="s">
        <v>34</v>
      </c>
      <c r="D9247" s="3" t="s">
        <v>24</v>
      </c>
      <c r="E9247" s="3" t="s">
        <v>20</v>
      </c>
      <c r="F9247" s="5">
        <v>41784</v>
      </c>
      <c r="G9247">
        <v>908371770</v>
      </c>
      <c r="H9247" s="5">
        <v>41797</v>
      </c>
      <c r="I9247" s="7">
        <v>6248</v>
      </c>
      <c r="J9247" s="9">
        <v>421.89</v>
      </c>
      <c r="K9247" s="9">
        <v>364.69</v>
      </c>
      <c r="L9247" s="9">
        <v>2635968.7200000002</v>
      </c>
      <c r="M9247" s="9">
        <v>2278583.12</v>
      </c>
      <c r="N9247" s="9">
        <v>357385.6</v>
      </c>
    </row>
    <row r="9248" spans="1:14" x14ac:dyDescent="0.3">
      <c r="A9248" t="s">
        <v>12</v>
      </c>
      <c r="B9248" t="s">
        <v>179</v>
      </c>
      <c r="C9248" s="3" t="s">
        <v>52</v>
      </c>
      <c r="D9248" s="3" t="s">
        <v>24</v>
      </c>
      <c r="E9248" s="3" t="s">
        <v>28</v>
      </c>
      <c r="F9248" s="5">
        <v>40895</v>
      </c>
      <c r="G9248">
        <v>364473426</v>
      </c>
      <c r="H9248" s="5">
        <v>40909</v>
      </c>
      <c r="I9248" s="7">
        <v>4641</v>
      </c>
      <c r="J9248" s="9">
        <v>437.2</v>
      </c>
      <c r="K9248" s="9">
        <v>263.33</v>
      </c>
      <c r="L9248" s="9">
        <v>2029045.2</v>
      </c>
      <c r="M9248" s="9">
        <v>1222114.53</v>
      </c>
      <c r="N9248" s="9">
        <v>806930.67</v>
      </c>
    </row>
    <row r="9249" spans="1:14" x14ac:dyDescent="0.3">
      <c r="A9249" t="s">
        <v>21</v>
      </c>
      <c r="B9249" t="s">
        <v>65</v>
      </c>
      <c r="C9249" s="3" t="s">
        <v>52</v>
      </c>
      <c r="D9249" s="3" t="s">
        <v>15</v>
      </c>
      <c r="E9249" s="3" t="s">
        <v>28</v>
      </c>
      <c r="F9249" s="5">
        <v>41480</v>
      </c>
      <c r="G9249">
        <v>871266305</v>
      </c>
      <c r="H9249" s="5">
        <v>41505</v>
      </c>
      <c r="I9249" s="7">
        <v>5916</v>
      </c>
      <c r="J9249" s="9">
        <v>437.2</v>
      </c>
      <c r="K9249" s="9">
        <v>263.33</v>
      </c>
      <c r="L9249" s="9">
        <v>2586475.2000000002</v>
      </c>
      <c r="M9249" s="9">
        <v>1557860.28</v>
      </c>
      <c r="N9249" s="9">
        <v>1028614.92</v>
      </c>
    </row>
    <row r="9250" spans="1:14" x14ac:dyDescent="0.3">
      <c r="A9250" t="s">
        <v>44</v>
      </c>
      <c r="B9250" t="s">
        <v>141</v>
      </c>
      <c r="C9250" s="3" t="s">
        <v>14</v>
      </c>
      <c r="D9250" s="3" t="s">
        <v>24</v>
      </c>
      <c r="E9250" s="3" t="s">
        <v>28</v>
      </c>
      <c r="F9250" s="5">
        <v>41698</v>
      </c>
      <c r="G9250">
        <v>175674235</v>
      </c>
      <c r="H9250" s="5">
        <v>41745</v>
      </c>
      <c r="I9250" s="7">
        <v>4765</v>
      </c>
      <c r="J9250" s="9">
        <v>651.21</v>
      </c>
      <c r="K9250" s="9">
        <v>524.96</v>
      </c>
      <c r="L9250" s="9">
        <v>3103015.65</v>
      </c>
      <c r="M9250" s="9">
        <v>2501434.4</v>
      </c>
      <c r="N9250" s="9">
        <v>601581.25</v>
      </c>
    </row>
    <row r="9251" spans="1:14" x14ac:dyDescent="0.3">
      <c r="A9251" t="s">
        <v>21</v>
      </c>
      <c r="B9251" t="s">
        <v>175</v>
      </c>
      <c r="C9251" s="3" t="s">
        <v>19</v>
      </c>
      <c r="D9251" s="3" t="s">
        <v>24</v>
      </c>
      <c r="E9251" s="3" t="s">
        <v>28</v>
      </c>
      <c r="F9251" s="5">
        <v>42863</v>
      </c>
      <c r="G9251">
        <v>144933545</v>
      </c>
      <c r="H9251" s="5">
        <v>42906</v>
      </c>
      <c r="I9251" s="7">
        <v>7912</v>
      </c>
      <c r="J9251" s="9">
        <v>47.45</v>
      </c>
      <c r="K9251" s="9">
        <v>31.79</v>
      </c>
      <c r="L9251" s="9">
        <v>375424.4</v>
      </c>
      <c r="M9251" s="9">
        <v>251522.48</v>
      </c>
      <c r="N9251" s="9">
        <v>123901.92</v>
      </c>
    </row>
    <row r="9252" spans="1:14" x14ac:dyDescent="0.3">
      <c r="A9252" t="s">
        <v>35</v>
      </c>
      <c r="B9252" t="s">
        <v>215</v>
      </c>
      <c r="C9252" s="3" t="s">
        <v>34</v>
      </c>
      <c r="D9252" s="3" t="s">
        <v>24</v>
      </c>
      <c r="E9252" s="3" t="s">
        <v>39</v>
      </c>
      <c r="F9252" s="5">
        <v>42528</v>
      </c>
      <c r="G9252">
        <v>916593062</v>
      </c>
      <c r="H9252" s="5">
        <v>42542</v>
      </c>
      <c r="I9252" s="7">
        <v>9111</v>
      </c>
      <c r="J9252" s="9">
        <v>421.89</v>
      </c>
      <c r="K9252" s="9">
        <v>364.69</v>
      </c>
      <c r="L9252" s="9">
        <v>3843839.79</v>
      </c>
      <c r="M9252" s="9">
        <v>3322690.59</v>
      </c>
      <c r="N9252" s="9">
        <v>521149.2</v>
      </c>
    </row>
    <row r="9253" spans="1:14" x14ac:dyDescent="0.3">
      <c r="A9253" t="s">
        <v>17</v>
      </c>
      <c r="B9253" t="s">
        <v>210</v>
      </c>
      <c r="C9253" s="3" t="s">
        <v>43</v>
      </c>
      <c r="D9253" s="3" t="s">
        <v>24</v>
      </c>
      <c r="E9253" s="3" t="s">
        <v>39</v>
      </c>
      <c r="F9253" s="5">
        <v>41404</v>
      </c>
      <c r="G9253">
        <v>448514115</v>
      </c>
      <c r="H9253" s="5">
        <v>41433</v>
      </c>
      <c r="I9253" s="7">
        <v>4149</v>
      </c>
      <c r="J9253" s="9">
        <v>109.28</v>
      </c>
      <c r="K9253" s="9">
        <v>35.840000000000003</v>
      </c>
      <c r="L9253" s="9">
        <v>453402.72</v>
      </c>
      <c r="M9253" s="9">
        <v>148700.16</v>
      </c>
      <c r="N9253" s="9">
        <v>304702.56</v>
      </c>
    </row>
    <row r="9254" spans="1:14" x14ac:dyDescent="0.3">
      <c r="A9254" t="s">
        <v>17</v>
      </c>
      <c r="B9254" t="s">
        <v>183</v>
      </c>
      <c r="C9254" s="3" t="s">
        <v>50</v>
      </c>
      <c r="D9254" s="3" t="s">
        <v>15</v>
      </c>
      <c r="E9254" s="3" t="s">
        <v>28</v>
      </c>
      <c r="F9254" s="5">
        <v>41970</v>
      </c>
      <c r="G9254">
        <v>368870532</v>
      </c>
      <c r="H9254" s="5">
        <v>42008</v>
      </c>
      <c r="I9254" s="7">
        <v>5842</v>
      </c>
      <c r="J9254" s="9">
        <v>81.73</v>
      </c>
      <c r="K9254" s="9">
        <v>56.67</v>
      </c>
      <c r="L9254" s="9">
        <v>477466.66</v>
      </c>
      <c r="M9254" s="9">
        <v>331066.14</v>
      </c>
      <c r="N9254" s="9">
        <v>146400.51999999999</v>
      </c>
    </row>
    <row r="9255" spans="1:14" x14ac:dyDescent="0.3">
      <c r="A9255" t="s">
        <v>21</v>
      </c>
      <c r="B9255" t="s">
        <v>132</v>
      </c>
      <c r="C9255" s="3" t="s">
        <v>23</v>
      </c>
      <c r="D9255" s="3" t="s">
        <v>15</v>
      </c>
      <c r="E9255" s="3" t="s">
        <v>39</v>
      </c>
      <c r="F9255" s="5">
        <v>41566</v>
      </c>
      <c r="G9255">
        <v>126148641</v>
      </c>
      <c r="H9255" s="5">
        <v>41575</v>
      </c>
      <c r="I9255" s="7">
        <v>9041</v>
      </c>
      <c r="J9255" s="9">
        <v>154.06</v>
      </c>
      <c r="K9255" s="9">
        <v>90.93</v>
      </c>
      <c r="L9255" s="9">
        <v>1392856.46</v>
      </c>
      <c r="M9255" s="9">
        <v>822098.13</v>
      </c>
      <c r="N9255" s="9">
        <v>570758.32999999996</v>
      </c>
    </row>
    <row r="9256" spans="1:14" x14ac:dyDescent="0.3">
      <c r="A9256" t="s">
        <v>12</v>
      </c>
      <c r="B9256" t="s">
        <v>214</v>
      </c>
      <c r="C9256" s="3" t="s">
        <v>43</v>
      </c>
      <c r="D9256" s="3" t="s">
        <v>15</v>
      </c>
      <c r="E9256" s="3" t="s">
        <v>28</v>
      </c>
      <c r="F9256" s="5">
        <v>42066</v>
      </c>
      <c r="G9256">
        <v>139147269</v>
      </c>
      <c r="H9256" s="5">
        <v>42115</v>
      </c>
      <c r="I9256" s="7">
        <v>5624</v>
      </c>
      <c r="J9256" s="9">
        <v>109.28</v>
      </c>
      <c r="K9256" s="9">
        <v>35.840000000000003</v>
      </c>
      <c r="L9256" s="9">
        <v>614590.71999999997</v>
      </c>
      <c r="M9256" s="9">
        <v>201564.16</v>
      </c>
      <c r="N9256" s="9">
        <v>413026.56</v>
      </c>
    </row>
    <row r="9257" spans="1:14" x14ac:dyDescent="0.3">
      <c r="A9257" t="s">
        <v>17</v>
      </c>
      <c r="B9257" t="s">
        <v>90</v>
      </c>
      <c r="C9257" s="3" t="s">
        <v>38</v>
      </c>
      <c r="D9257" s="3" t="s">
        <v>15</v>
      </c>
      <c r="E9257" s="3" t="s">
        <v>28</v>
      </c>
      <c r="F9257" s="5">
        <v>40204</v>
      </c>
      <c r="G9257">
        <v>446977746</v>
      </c>
      <c r="H9257" s="5">
        <v>40228</v>
      </c>
      <c r="I9257" s="7">
        <v>9503</v>
      </c>
      <c r="J9257" s="9">
        <v>205.7</v>
      </c>
      <c r="K9257" s="9">
        <v>117.11</v>
      </c>
      <c r="L9257" s="9">
        <v>1954767.1</v>
      </c>
      <c r="M9257" s="9">
        <v>1112896.33</v>
      </c>
      <c r="N9257" s="9">
        <v>841870.77</v>
      </c>
    </row>
    <row r="9258" spans="1:14" x14ac:dyDescent="0.3">
      <c r="A9258" t="s">
        <v>44</v>
      </c>
      <c r="B9258" t="s">
        <v>123</v>
      </c>
      <c r="C9258" s="3" t="s">
        <v>46</v>
      </c>
      <c r="D9258" s="3" t="s">
        <v>24</v>
      </c>
      <c r="E9258" s="3" t="s">
        <v>16</v>
      </c>
      <c r="F9258" s="5">
        <v>42783</v>
      </c>
      <c r="G9258">
        <v>259063899</v>
      </c>
      <c r="H9258" s="5">
        <v>42826</v>
      </c>
      <c r="I9258" s="7">
        <v>1620</v>
      </c>
      <c r="J9258" s="9">
        <v>152.58000000000001</v>
      </c>
      <c r="K9258" s="9">
        <v>97.44</v>
      </c>
      <c r="L9258" s="9">
        <v>247179.6</v>
      </c>
      <c r="M9258" s="9">
        <v>157852.79999999999</v>
      </c>
      <c r="N9258" s="9">
        <v>89326.8</v>
      </c>
    </row>
    <row r="9259" spans="1:14" x14ac:dyDescent="0.3">
      <c r="A9259" t="s">
        <v>44</v>
      </c>
      <c r="B9259" t="s">
        <v>141</v>
      </c>
      <c r="C9259" s="3" t="s">
        <v>38</v>
      </c>
      <c r="D9259" s="3" t="s">
        <v>24</v>
      </c>
      <c r="E9259" s="3" t="s">
        <v>16</v>
      </c>
      <c r="F9259" s="5">
        <v>40399</v>
      </c>
      <c r="G9259">
        <v>205142056</v>
      </c>
      <c r="H9259" s="5">
        <v>40422</v>
      </c>
      <c r="I9259" s="7">
        <v>4948</v>
      </c>
      <c r="J9259" s="9">
        <v>205.7</v>
      </c>
      <c r="K9259" s="9">
        <v>117.11</v>
      </c>
      <c r="L9259" s="9">
        <v>1017803.6</v>
      </c>
      <c r="M9259" s="9">
        <v>579460.28</v>
      </c>
      <c r="N9259" s="9">
        <v>438343.32</v>
      </c>
    </row>
    <row r="9260" spans="1:14" x14ac:dyDescent="0.3">
      <c r="A9260" t="s">
        <v>12</v>
      </c>
      <c r="B9260" t="s">
        <v>200</v>
      </c>
      <c r="C9260" s="3" t="s">
        <v>64</v>
      </c>
      <c r="D9260" s="3" t="s">
        <v>24</v>
      </c>
      <c r="E9260" s="3" t="s">
        <v>20</v>
      </c>
      <c r="F9260" s="5">
        <v>42015</v>
      </c>
      <c r="G9260">
        <v>985261046</v>
      </c>
      <c r="H9260" s="5">
        <v>42040</v>
      </c>
      <c r="I9260" s="7">
        <v>9493</v>
      </c>
      <c r="J9260" s="9">
        <v>9.33</v>
      </c>
      <c r="K9260" s="9">
        <v>6.92</v>
      </c>
      <c r="L9260" s="9">
        <v>88569.69</v>
      </c>
      <c r="M9260" s="9">
        <v>65691.56</v>
      </c>
      <c r="N9260" s="9">
        <v>22878.13</v>
      </c>
    </row>
    <row r="9261" spans="1:14" x14ac:dyDescent="0.3">
      <c r="A9261" t="s">
        <v>17</v>
      </c>
      <c r="B9261" t="s">
        <v>110</v>
      </c>
      <c r="C9261" s="3" t="s">
        <v>64</v>
      </c>
      <c r="D9261" s="3" t="s">
        <v>24</v>
      </c>
      <c r="E9261" s="3" t="s">
        <v>39</v>
      </c>
      <c r="F9261" s="5">
        <v>40388</v>
      </c>
      <c r="G9261">
        <v>219782197</v>
      </c>
      <c r="H9261" s="5">
        <v>40408</v>
      </c>
      <c r="I9261" s="7">
        <v>7291</v>
      </c>
      <c r="J9261" s="9">
        <v>9.33</v>
      </c>
      <c r="K9261" s="9">
        <v>6.92</v>
      </c>
      <c r="L9261" s="9">
        <v>68025.03</v>
      </c>
      <c r="M9261" s="9">
        <v>50453.72</v>
      </c>
      <c r="N9261" s="9">
        <v>17571.310000000001</v>
      </c>
    </row>
    <row r="9262" spans="1:14" x14ac:dyDescent="0.3">
      <c r="A9262" t="s">
        <v>29</v>
      </c>
      <c r="B9262" t="s">
        <v>194</v>
      </c>
      <c r="C9262" s="3" t="s">
        <v>23</v>
      </c>
      <c r="D9262" s="3" t="s">
        <v>15</v>
      </c>
      <c r="E9262" s="3" t="s">
        <v>20</v>
      </c>
      <c r="F9262" s="5">
        <v>41112</v>
      </c>
      <c r="G9262">
        <v>999379336</v>
      </c>
      <c r="H9262" s="5">
        <v>41129</v>
      </c>
      <c r="I9262" s="7">
        <v>7409</v>
      </c>
      <c r="J9262" s="9">
        <v>154.06</v>
      </c>
      <c r="K9262" s="9">
        <v>90.93</v>
      </c>
      <c r="L9262" s="9">
        <v>1141430.54</v>
      </c>
      <c r="M9262" s="9">
        <v>673700.37</v>
      </c>
      <c r="N9262" s="9">
        <v>467730.17</v>
      </c>
    </row>
    <row r="9263" spans="1:14" x14ac:dyDescent="0.3">
      <c r="A9263" t="s">
        <v>44</v>
      </c>
      <c r="B9263" t="s">
        <v>141</v>
      </c>
      <c r="C9263" s="3" t="s">
        <v>23</v>
      </c>
      <c r="D9263" s="3" t="s">
        <v>15</v>
      </c>
      <c r="E9263" s="3" t="s">
        <v>20</v>
      </c>
      <c r="F9263" s="5">
        <v>41869</v>
      </c>
      <c r="G9263">
        <v>635038793</v>
      </c>
      <c r="H9263" s="5">
        <v>41910</v>
      </c>
      <c r="I9263" s="7">
        <v>946</v>
      </c>
      <c r="J9263" s="9">
        <v>154.06</v>
      </c>
      <c r="K9263" s="9">
        <v>90.93</v>
      </c>
      <c r="L9263" s="9">
        <v>145740.76</v>
      </c>
      <c r="M9263" s="9">
        <v>86019.78</v>
      </c>
      <c r="N9263" s="9">
        <v>59720.98</v>
      </c>
    </row>
    <row r="9264" spans="1:14" x14ac:dyDescent="0.3">
      <c r="A9264" t="s">
        <v>29</v>
      </c>
      <c r="B9264" t="s">
        <v>133</v>
      </c>
      <c r="C9264" s="3" t="s">
        <v>52</v>
      </c>
      <c r="D9264" s="3" t="s">
        <v>15</v>
      </c>
      <c r="E9264" s="3" t="s">
        <v>28</v>
      </c>
      <c r="F9264" s="5">
        <v>42116</v>
      </c>
      <c r="G9264">
        <v>108059394</v>
      </c>
      <c r="H9264" s="5">
        <v>42117</v>
      </c>
      <c r="I9264" s="7">
        <v>6031</v>
      </c>
      <c r="J9264" s="9">
        <v>437.2</v>
      </c>
      <c r="K9264" s="9">
        <v>263.33</v>
      </c>
      <c r="L9264" s="9">
        <v>2636753.2000000002</v>
      </c>
      <c r="M9264" s="9">
        <v>1588143.23</v>
      </c>
      <c r="N9264" s="9">
        <v>1048609.97</v>
      </c>
    </row>
    <row r="9265" spans="1:14" x14ac:dyDescent="0.3">
      <c r="A9265" t="s">
        <v>12</v>
      </c>
      <c r="B9265" t="s">
        <v>185</v>
      </c>
      <c r="C9265" s="3" t="s">
        <v>50</v>
      </c>
      <c r="D9265" s="3" t="s">
        <v>15</v>
      </c>
      <c r="E9265" s="3" t="s">
        <v>39</v>
      </c>
      <c r="F9265" s="5">
        <v>41697</v>
      </c>
      <c r="G9265">
        <v>920052468</v>
      </c>
      <c r="H9265" s="5">
        <v>41721</v>
      </c>
      <c r="I9265" s="7">
        <v>2826</v>
      </c>
      <c r="J9265" s="9">
        <v>81.73</v>
      </c>
      <c r="K9265" s="9">
        <v>56.67</v>
      </c>
      <c r="L9265" s="9">
        <v>230968.98</v>
      </c>
      <c r="M9265" s="9">
        <v>160149.42000000001</v>
      </c>
      <c r="N9265" s="9">
        <v>70819.56</v>
      </c>
    </row>
    <row r="9266" spans="1:14" x14ac:dyDescent="0.3">
      <c r="A9266" t="s">
        <v>29</v>
      </c>
      <c r="B9266" t="s">
        <v>198</v>
      </c>
      <c r="C9266" s="3" t="s">
        <v>14</v>
      </c>
      <c r="D9266" s="3" t="s">
        <v>15</v>
      </c>
      <c r="E9266" s="3" t="s">
        <v>28</v>
      </c>
      <c r="F9266" s="5">
        <v>42229</v>
      </c>
      <c r="G9266">
        <v>142941844</v>
      </c>
      <c r="H9266" s="5">
        <v>42250</v>
      </c>
      <c r="I9266" s="7">
        <v>8523</v>
      </c>
      <c r="J9266" s="9">
        <v>651.21</v>
      </c>
      <c r="K9266" s="9">
        <v>524.96</v>
      </c>
      <c r="L9266" s="9">
        <v>5550262.8300000001</v>
      </c>
      <c r="M9266" s="9">
        <v>4474234.08</v>
      </c>
      <c r="N9266" s="9">
        <v>1076028.75</v>
      </c>
    </row>
    <row r="9267" spans="1:14" x14ac:dyDescent="0.3">
      <c r="A9267" t="s">
        <v>35</v>
      </c>
      <c r="B9267" t="s">
        <v>59</v>
      </c>
      <c r="C9267" s="3" t="s">
        <v>64</v>
      </c>
      <c r="D9267" s="3" t="s">
        <v>24</v>
      </c>
      <c r="E9267" s="3" t="s">
        <v>39</v>
      </c>
      <c r="F9267" s="5">
        <v>40185</v>
      </c>
      <c r="G9267">
        <v>768963849</v>
      </c>
      <c r="H9267" s="5">
        <v>40205</v>
      </c>
      <c r="I9267" s="7">
        <v>2346</v>
      </c>
      <c r="J9267" s="9">
        <v>9.33</v>
      </c>
      <c r="K9267" s="9">
        <v>6.92</v>
      </c>
      <c r="L9267" s="9">
        <v>21888.18</v>
      </c>
      <c r="M9267" s="9">
        <v>16234.32</v>
      </c>
      <c r="N9267" s="9">
        <v>5653.86</v>
      </c>
    </row>
    <row r="9268" spans="1:14" x14ac:dyDescent="0.3">
      <c r="A9268" t="s">
        <v>29</v>
      </c>
      <c r="B9268" t="s">
        <v>70</v>
      </c>
      <c r="C9268" s="3" t="s">
        <v>25</v>
      </c>
      <c r="D9268" s="3" t="s">
        <v>15</v>
      </c>
      <c r="E9268" s="3" t="s">
        <v>28</v>
      </c>
      <c r="F9268" s="5">
        <v>42109</v>
      </c>
      <c r="G9268">
        <v>460667312</v>
      </c>
      <c r="H9268" s="5">
        <v>42144</v>
      </c>
      <c r="I9268" s="7">
        <v>549</v>
      </c>
      <c r="J9268" s="9">
        <v>668.27</v>
      </c>
      <c r="K9268" s="9">
        <v>502.54</v>
      </c>
      <c r="L9268" s="9">
        <v>366880.23</v>
      </c>
      <c r="M9268" s="9">
        <v>275894.46000000002</v>
      </c>
      <c r="N9268" s="9">
        <v>90985.77</v>
      </c>
    </row>
    <row r="9269" spans="1:14" x14ac:dyDescent="0.3">
      <c r="A9269" t="s">
        <v>44</v>
      </c>
      <c r="B9269" t="s">
        <v>174</v>
      </c>
      <c r="C9269" s="3" t="s">
        <v>52</v>
      </c>
      <c r="D9269" s="3" t="s">
        <v>15</v>
      </c>
      <c r="E9269" s="3" t="s">
        <v>20</v>
      </c>
      <c r="F9269" s="5">
        <v>41104</v>
      </c>
      <c r="G9269">
        <v>100913560</v>
      </c>
      <c r="H9269" s="5">
        <v>41147</v>
      </c>
      <c r="I9269" s="7">
        <v>1420</v>
      </c>
      <c r="J9269" s="9">
        <v>437.2</v>
      </c>
      <c r="K9269" s="9">
        <v>263.33</v>
      </c>
      <c r="L9269" s="9">
        <v>620824</v>
      </c>
      <c r="M9269" s="9">
        <v>373928.6</v>
      </c>
      <c r="N9269" s="9">
        <v>246895.4</v>
      </c>
    </row>
    <row r="9270" spans="1:14" x14ac:dyDescent="0.3">
      <c r="A9270" t="s">
        <v>17</v>
      </c>
      <c r="B9270" t="s">
        <v>56</v>
      </c>
      <c r="C9270" s="3" t="s">
        <v>64</v>
      </c>
      <c r="D9270" s="3" t="s">
        <v>15</v>
      </c>
      <c r="E9270" s="3" t="s">
        <v>20</v>
      </c>
      <c r="F9270" s="5">
        <v>40343</v>
      </c>
      <c r="G9270">
        <v>642876422</v>
      </c>
      <c r="H9270" s="5">
        <v>40354</v>
      </c>
      <c r="I9270" s="7">
        <v>274</v>
      </c>
      <c r="J9270" s="9">
        <v>9.33</v>
      </c>
      <c r="K9270" s="9">
        <v>6.92</v>
      </c>
      <c r="L9270" s="9">
        <v>2556.42</v>
      </c>
      <c r="M9270" s="9">
        <v>1896.08</v>
      </c>
      <c r="N9270" s="9">
        <v>660.34</v>
      </c>
    </row>
    <row r="9271" spans="1:14" x14ac:dyDescent="0.3">
      <c r="A9271" t="s">
        <v>17</v>
      </c>
      <c r="B9271" t="s">
        <v>182</v>
      </c>
      <c r="C9271" s="3" t="s">
        <v>38</v>
      </c>
      <c r="D9271" s="3" t="s">
        <v>24</v>
      </c>
      <c r="E9271" s="3" t="s">
        <v>28</v>
      </c>
      <c r="F9271" s="5">
        <v>40619</v>
      </c>
      <c r="G9271">
        <v>860042226</v>
      </c>
      <c r="H9271" s="5">
        <v>40638</v>
      </c>
      <c r="I9271" s="7">
        <v>4462</v>
      </c>
      <c r="J9271" s="9">
        <v>205.7</v>
      </c>
      <c r="K9271" s="9">
        <v>117.11</v>
      </c>
      <c r="L9271" s="9">
        <v>917833.4</v>
      </c>
      <c r="M9271" s="9">
        <v>522544.82</v>
      </c>
      <c r="N9271" s="9">
        <v>395288.58</v>
      </c>
    </row>
    <row r="9272" spans="1:14" x14ac:dyDescent="0.3">
      <c r="A9272" t="s">
        <v>44</v>
      </c>
      <c r="B9272" t="s">
        <v>75</v>
      </c>
      <c r="C9272" s="3" t="s">
        <v>38</v>
      </c>
      <c r="D9272" s="3" t="s">
        <v>15</v>
      </c>
      <c r="E9272" s="3" t="s">
        <v>28</v>
      </c>
      <c r="F9272" s="5">
        <v>41736</v>
      </c>
      <c r="G9272">
        <v>496209800</v>
      </c>
      <c r="H9272" s="5">
        <v>41770</v>
      </c>
      <c r="I9272" s="7">
        <v>8361</v>
      </c>
      <c r="J9272" s="9">
        <v>205.7</v>
      </c>
      <c r="K9272" s="9">
        <v>117.11</v>
      </c>
      <c r="L9272" s="9">
        <v>1719857.7</v>
      </c>
      <c r="M9272" s="9">
        <v>979156.71</v>
      </c>
      <c r="N9272" s="9">
        <v>740700.99</v>
      </c>
    </row>
    <row r="9273" spans="1:14" x14ac:dyDescent="0.3">
      <c r="A9273" t="s">
        <v>17</v>
      </c>
      <c r="B9273" t="s">
        <v>108</v>
      </c>
      <c r="C9273" s="3" t="s">
        <v>23</v>
      </c>
      <c r="D9273" s="3" t="s">
        <v>24</v>
      </c>
      <c r="E9273" s="3" t="s">
        <v>28</v>
      </c>
      <c r="F9273" s="5">
        <v>41118</v>
      </c>
      <c r="G9273">
        <v>715490472</v>
      </c>
      <c r="H9273" s="5">
        <v>41154</v>
      </c>
      <c r="I9273" s="7">
        <v>8385</v>
      </c>
      <c r="J9273" s="9">
        <v>154.06</v>
      </c>
      <c r="K9273" s="9">
        <v>90.93</v>
      </c>
      <c r="L9273" s="9">
        <v>1291793.1000000001</v>
      </c>
      <c r="M9273" s="9">
        <v>762448.05</v>
      </c>
      <c r="N9273" s="9">
        <v>529345.05000000005</v>
      </c>
    </row>
    <row r="9274" spans="1:14" x14ac:dyDescent="0.3">
      <c r="A9274" t="s">
        <v>17</v>
      </c>
      <c r="B9274" t="s">
        <v>135</v>
      </c>
      <c r="C9274" s="3" t="s">
        <v>32</v>
      </c>
      <c r="D9274" s="3" t="s">
        <v>24</v>
      </c>
      <c r="E9274" s="3" t="s">
        <v>16</v>
      </c>
      <c r="F9274" s="5">
        <v>40726</v>
      </c>
      <c r="G9274">
        <v>952308070</v>
      </c>
      <c r="H9274" s="5">
        <v>40772</v>
      </c>
      <c r="I9274" s="7">
        <v>7975</v>
      </c>
      <c r="J9274" s="9">
        <v>255.28</v>
      </c>
      <c r="K9274" s="9">
        <v>159.41999999999999</v>
      </c>
      <c r="L9274" s="9">
        <v>2035858</v>
      </c>
      <c r="M9274" s="9">
        <v>1271374.5</v>
      </c>
      <c r="N9274" s="9">
        <v>764483.5</v>
      </c>
    </row>
    <row r="9275" spans="1:14" x14ac:dyDescent="0.3">
      <c r="A9275" t="s">
        <v>17</v>
      </c>
      <c r="B9275" t="s">
        <v>54</v>
      </c>
      <c r="C9275" s="3" t="s">
        <v>32</v>
      </c>
      <c r="D9275" s="3" t="s">
        <v>24</v>
      </c>
      <c r="E9275" s="3" t="s">
        <v>20</v>
      </c>
      <c r="F9275" s="5">
        <v>42913</v>
      </c>
      <c r="G9275">
        <v>261398923</v>
      </c>
      <c r="H9275" s="5">
        <v>42959</v>
      </c>
      <c r="I9275" s="7">
        <v>2605</v>
      </c>
      <c r="J9275" s="9">
        <v>255.28</v>
      </c>
      <c r="K9275" s="9">
        <v>159.41999999999999</v>
      </c>
      <c r="L9275" s="9">
        <v>665004.4</v>
      </c>
      <c r="M9275" s="9">
        <v>415289.1</v>
      </c>
      <c r="N9275" s="9">
        <v>249715.3</v>
      </c>
    </row>
    <row r="9276" spans="1:14" x14ac:dyDescent="0.3">
      <c r="A9276" t="s">
        <v>17</v>
      </c>
      <c r="B9276" t="s">
        <v>60</v>
      </c>
      <c r="C9276" s="3" t="s">
        <v>34</v>
      </c>
      <c r="D9276" s="3" t="s">
        <v>15</v>
      </c>
      <c r="E9276" s="3" t="s">
        <v>16</v>
      </c>
      <c r="F9276" s="5">
        <v>40737</v>
      </c>
      <c r="G9276">
        <v>467811858</v>
      </c>
      <c r="H9276" s="5">
        <v>40742</v>
      </c>
      <c r="I9276" s="7">
        <v>4780</v>
      </c>
      <c r="J9276" s="9">
        <v>421.89</v>
      </c>
      <c r="K9276" s="9">
        <v>364.69</v>
      </c>
      <c r="L9276" s="9">
        <v>2016634.2</v>
      </c>
      <c r="M9276" s="9">
        <v>1743218.2</v>
      </c>
      <c r="N9276" s="9">
        <v>273416</v>
      </c>
    </row>
    <row r="9277" spans="1:14" x14ac:dyDescent="0.3">
      <c r="A9277" t="s">
        <v>35</v>
      </c>
      <c r="B9277" t="s">
        <v>85</v>
      </c>
      <c r="C9277" s="3" t="s">
        <v>52</v>
      </c>
      <c r="D9277" s="3" t="s">
        <v>15</v>
      </c>
      <c r="E9277" s="3" t="s">
        <v>28</v>
      </c>
      <c r="F9277" s="5">
        <v>41477</v>
      </c>
      <c r="G9277">
        <v>316908204</v>
      </c>
      <c r="H9277" s="5">
        <v>41487</v>
      </c>
      <c r="I9277" s="7">
        <v>9035</v>
      </c>
      <c r="J9277" s="9">
        <v>437.2</v>
      </c>
      <c r="K9277" s="9">
        <v>263.33</v>
      </c>
      <c r="L9277" s="9">
        <v>3950102</v>
      </c>
      <c r="M9277" s="9">
        <v>2379186.5499999998</v>
      </c>
      <c r="N9277" s="9">
        <v>1570915.45</v>
      </c>
    </row>
    <row r="9278" spans="1:14" x14ac:dyDescent="0.3">
      <c r="A9278" t="s">
        <v>12</v>
      </c>
      <c r="B9278" t="s">
        <v>217</v>
      </c>
      <c r="C9278" s="3" t="s">
        <v>19</v>
      </c>
      <c r="D9278" s="3" t="s">
        <v>24</v>
      </c>
      <c r="E9278" s="3" t="s">
        <v>28</v>
      </c>
      <c r="F9278" s="5">
        <v>40354</v>
      </c>
      <c r="G9278">
        <v>424361789</v>
      </c>
      <c r="H9278" s="5">
        <v>40386</v>
      </c>
      <c r="I9278" s="7">
        <v>6938</v>
      </c>
      <c r="J9278" s="9">
        <v>47.45</v>
      </c>
      <c r="K9278" s="9">
        <v>31.79</v>
      </c>
      <c r="L9278" s="9">
        <v>329208.09999999998</v>
      </c>
      <c r="M9278" s="9">
        <v>220559.02</v>
      </c>
      <c r="N9278" s="9">
        <v>108649.08</v>
      </c>
    </row>
    <row r="9279" spans="1:14" x14ac:dyDescent="0.3">
      <c r="A9279" t="s">
        <v>17</v>
      </c>
      <c r="B9279" t="s">
        <v>222</v>
      </c>
      <c r="C9279" s="3" t="s">
        <v>14</v>
      </c>
      <c r="D9279" s="3" t="s">
        <v>24</v>
      </c>
      <c r="E9279" s="3" t="s">
        <v>28</v>
      </c>
      <c r="F9279" s="5">
        <v>41274</v>
      </c>
      <c r="G9279">
        <v>126158940</v>
      </c>
      <c r="H9279" s="5">
        <v>41281</v>
      </c>
      <c r="I9279" s="7">
        <v>2089</v>
      </c>
      <c r="J9279" s="9">
        <v>651.21</v>
      </c>
      <c r="K9279" s="9">
        <v>524.96</v>
      </c>
      <c r="L9279" s="9">
        <v>1360377.69</v>
      </c>
      <c r="M9279" s="9">
        <v>1096641.44</v>
      </c>
      <c r="N9279" s="9">
        <v>263736.25</v>
      </c>
    </row>
    <row r="9280" spans="1:14" x14ac:dyDescent="0.3">
      <c r="A9280" t="s">
        <v>17</v>
      </c>
      <c r="B9280" t="s">
        <v>67</v>
      </c>
      <c r="C9280" s="3" t="s">
        <v>64</v>
      </c>
      <c r="D9280" s="3" t="s">
        <v>24</v>
      </c>
      <c r="E9280" s="3" t="s">
        <v>28</v>
      </c>
      <c r="F9280" s="5">
        <v>41619</v>
      </c>
      <c r="G9280">
        <v>628598487</v>
      </c>
      <c r="H9280" s="5">
        <v>41627</v>
      </c>
      <c r="I9280" s="7">
        <v>5116</v>
      </c>
      <c r="J9280" s="9">
        <v>9.33</v>
      </c>
      <c r="K9280" s="9">
        <v>6.92</v>
      </c>
      <c r="L9280" s="9">
        <v>47732.28</v>
      </c>
      <c r="M9280" s="9">
        <v>35402.720000000001</v>
      </c>
      <c r="N9280" s="9">
        <v>12329.56</v>
      </c>
    </row>
    <row r="9281" spans="1:14" x14ac:dyDescent="0.3">
      <c r="A9281" t="s">
        <v>12</v>
      </c>
      <c r="B9281" t="s">
        <v>147</v>
      </c>
      <c r="C9281" s="3" t="s">
        <v>38</v>
      </c>
      <c r="D9281" s="3" t="s">
        <v>15</v>
      </c>
      <c r="E9281" s="3" t="s">
        <v>20</v>
      </c>
      <c r="F9281" s="5">
        <v>41924</v>
      </c>
      <c r="G9281">
        <v>958291757</v>
      </c>
      <c r="H9281" s="5">
        <v>41948</v>
      </c>
      <c r="I9281" s="7">
        <v>8681</v>
      </c>
      <c r="J9281" s="9">
        <v>205.7</v>
      </c>
      <c r="K9281" s="9">
        <v>117.11</v>
      </c>
      <c r="L9281" s="9">
        <v>1785681.7</v>
      </c>
      <c r="M9281" s="9">
        <v>1016631.91</v>
      </c>
      <c r="N9281" s="9">
        <v>769049.79</v>
      </c>
    </row>
    <row r="9282" spans="1:14" x14ac:dyDescent="0.3">
      <c r="A9282" t="s">
        <v>17</v>
      </c>
      <c r="B9282" t="s">
        <v>77</v>
      </c>
      <c r="C9282" s="3" t="s">
        <v>23</v>
      </c>
      <c r="D9282" s="3" t="s">
        <v>24</v>
      </c>
      <c r="E9282" s="3" t="s">
        <v>39</v>
      </c>
      <c r="F9282" s="5">
        <v>41733</v>
      </c>
      <c r="G9282">
        <v>212162578</v>
      </c>
      <c r="H9282" s="5">
        <v>41762</v>
      </c>
      <c r="I9282" s="7">
        <v>2476</v>
      </c>
      <c r="J9282" s="9">
        <v>154.06</v>
      </c>
      <c r="K9282" s="9">
        <v>90.93</v>
      </c>
      <c r="L9282" s="9">
        <v>381452.56</v>
      </c>
      <c r="M9282" s="9">
        <v>225142.68</v>
      </c>
      <c r="N9282" s="9">
        <v>156309.88</v>
      </c>
    </row>
    <row r="9283" spans="1:14" x14ac:dyDescent="0.3">
      <c r="A9283" t="s">
        <v>12</v>
      </c>
      <c r="B9283" t="s">
        <v>144</v>
      </c>
      <c r="C9283" s="3" t="s">
        <v>23</v>
      </c>
      <c r="D9283" s="3" t="s">
        <v>15</v>
      </c>
      <c r="E9283" s="3" t="s">
        <v>39</v>
      </c>
      <c r="F9283" s="5">
        <v>40976</v>
      </c>
      <c r="G9283">
        <v>707447278</v>
      </c>
      <c r="H9283" s="5">
        <v>40988</v>
      </c>
      <c r="I9283" s="7">
        <v>8225</v>
      </c>
      <c r="J9283" s="9">
        <v>154.06</v>
      </c>
      <c r="K9283" s="9">
        <v>90.93</v>
      </c>
      <c r="L9283" s="9">
        <v>1267143.5</v>
      </c>
      <c r="M9283" s="9">
        <v>747899.25</v>
      </c>
      <c r="N9283" s="9">
        <v>519244.25</v>
      </c>
    </row>
    <row r="9284" spans="1:14" x14ac:dyDescent="0.3">
      <c r="A9284" t="s">
        <v>44</v>
      </c>
      <c r="B9284" t="s">
        <v>141</v>
      </c>
      <c r="C9284" s="3" t="s">
        <v>50</v>
      </c>
      <c r="D9284" s="3" t="s">
        <v>15</v>
      </c>
      <c r="E9284" s="3" t="s">
        <v>16</v>
      </c>
      <c r="F9284" s="5">
        <v>41356</v>
      </c>
      <c r="G9284">
        <v>331694686</v>
      </c>
      <c r="H9284" s="5">
        <v>41356</v>
      </c>
      <c r="I9284" s="7">
        <v>4683</v>
      </c>
      <c r="J9284" s="9">
        <v>81.73</v>
      </c>
      <c r="K9284" s="9">
        <v>56.67</v>
      </c>
      <c r="L9284" s="9">
        <v>382741.59</v>
      </c>
      <c r="M9284" s="9">
        <v>265385.61</v>
      </c>
      <c r="N9284" s="9">
        <v>117355.98</v>
      </c>
    </row>
    <row r="9285" spans="1:14" x14ac:dyDescent="0.3">
      <c r="A9285" t="s">
        <v>35</v>
      </c>
      <c r="B9285" t="s">
        <v>85</v>
      </c>
      <c r="C9285" s="3" t="s">
        <v>38</v>
      </c>
      <c r="D9285" s="3" t="s">
        <v>24</v>
      </c>
      <c r="E9285" s="3" t="s">
        <v>39</v>
      </c>
      <c r="F9285" s="5">
        <v>42199</v>
      </c>
      <c r="G9285">
        <v>192766129</v>
      </c>
      <c r="H9285" s="5">
        <v>42234</v>
      </c>
      <c r="I9285" s="7">
        <v>2636</v>
      </c>
      <c r="J9285" s="9">
        <v>205.7</v>
      </c>
      <c r="K9285" s="9">
        <v>117.11</v>
      </c>
      <c r="L9285" s="9">
        <v>542225.19999999995</v>
      </c>
      <c r="M9285" s="9">
        <v>308701.96000000002</v>
      </c>
      <c r="N9285" s="9">
        <v>233523.24</v>
      </c>
    </row>
    <row r="9286" spans="1:14" x14ac:dyDescent="0.3">
      <c r="A9286" t="s">
        <v>21</v>
      </c>
      <c r="B9286" t="s">
        <v>153</v>
      </c>
      <c r="C9286" s="3" t="s">
        <v>23</v>
      </c>
      <c r="D9286" s="3" t="s">
        <v>15</v>
      </c>
      <c r="E9286" s="3" t="s">
        <v>16</v>
      </c>
      <c r="F9286" s="5">
        <v>41837</v>
      </c>
      <c r="G9286">
        <v>568835437</v>
      </c>
      <c r="H9286" s="5">
        <v>41880</v>
      </c>
      <c r="I9286" s="7">
        <v>9901</v>
      </c>
      <c r="J9286" s="9">
        <v>154.06</v>
      </c>
      <c r="K9286" s="9">
        <v>90.93</v>
      </c>
      <c r="L9286" s="9">
        <v>1525348.06</v>
      </c>
      <c r="M9286" s="9">
        <v>900297.93</v>
      </c>
      <c r="N9286" s="9">
        <v>625050.13</v>
      </c>
    </row>
    <row r="9287" spans="1:14" x14ac:dyDescent="0.3">
      <c r="A9287" t="s">
        <v>12</v>
      </c>
      <c r="B9287" t="s">
        <v>94</v>
      </c>
      <c r="C9287" s="3" t="s">
        <v>38</v>
      </c>
      <c r="D9287" s="3" t="s">
        <v>24</v>
      </c>
      <c r="E9287" s="3" t="s">
        <v>20</v>
      </c>
      <c r="F9287" s="5">
        <v>41758</v>
      </c>
      <c r="G9287">
        <v>458388936</v>
      </c>
      <c r="H9287" s="5">
        <v>41775</v>
      </c>
      <c r="I9287" s="7">
        <v>6327</v>
      </c>
      <c r="J9287" s="9">
        <v>205.7</v>
      </c>
      <c r="K9287" s="9">
        <v>117.11</v>
      </c>
      <c r="L9287" s="9">
        <v>1301463.8999999999</v>
      </c>
      <c r="M9287" s="9">
        <v>740954.97</v>
      </c>
      <c r="N9287" s="9">
        <v>560508.93000000005</v>
      </c>
    </row>
    <row r="9288" spans="1:14" x14ac:dyDescent="0.3">
      <c r="A9288" t="s">
        <v>29</v>
      </c>
      <c r="B9288" t="s">
        <v>198</v>
      </c>
      <c r="C9288" s="3" t="s">
        <v>50</v>
      </c>
      <c r="D9288" s="3" t="s">
        <v>15</v>
      </c>
      <c r="E9288" s="3" t="s">
        <v>28</v>
      </c>
      <c r="F9288" s="5">
        <v>42455</v>
      </c>
      <c r="G9288">
        <v>730225455</v>
      </c>
      <c r="H9288" s="5">
        <v>42494</v>
      </c>
      <c r="I9288" s="7">
        <v>8794</v>
      </c>
      <c r="J9288" s="9">
        <v>81.73</v>
      </c>
      <c r="K9288" s="9">
        <v>56.67</v>
      </c>
      <c r="L9288" s="9">
        <v>718733.62</v>
      </c>
      <c r="M9288" s="9">
        <v>498355.98</v>
      </c>
      <c r="N9288" s="9">
        <v>220377.64</v>
      </c>
    </row>
    <row r="9289" spans="1:14" x14ac:dyDescent="0.3">
      <c r="A9289" t="s">
        <v>17</v>
      </c>
      <c r="B9289" t="s">
        <v>58</v>
      </c>
      <c r="C9289" s="3" t="s">
        <v>50</v>
      </c>
      <c r="D9289" s="3" t="s">
        <v>24</v>
      </c>
      <c r="E9289" s="3" t="s">
        <v>16</v>
      </c>
      <c r="F9289" s="5">
        <v>42042</v>
      </c>
      <c r="G9289">
        <v>973456323</v>
      </c>
      <c r="H9289" s="5">
        <v>42092</v>
      </c>
      <c r="I9289" s="7">
        <v>6213</v>
      </c>
      <c r="J9289" s="9">
        <v>81.73</v>
      </c>
      <c r="K9289" s="9">
        <v>56.67</v>
      </c>
      <c r="L9289" s="9">
        <v>507788.49</v>
      </c>
      <c r="M9289" s="9">
        <v>352090.71</v>
      </c>
      <c r="N9289" s="9">
        <v>155697.78</v>
      </c>
    </row>
    <row r="9290" spans="1:14" x14ac:dyDescent="0.3">
      <c r="A9290" t="s">
        <v>17</v>
      </c>
      <c r="B9290" t="s">
        <v>156</v>
      </c>
      <c r="C9290" s="3" t="s">
        <v>38</v>
      </c>
      <c r="D9290" s="3" t="s">
        <v>15</v>
      </c>
      <c r="E9290" s="3" t="s">
        <v>20</v>
      </c>
      <c r="F9290" s="5">
        <v>40408</v>
      </c>
      <c r="G9290">
        <v>847505366</v>
      </c>
      <c r="H9290" s="5">
        <v>40441</v>
      </c>
      <c r="I9290" s="7">
        <v>4526</v>
      </c>
      <c r="J9290" s="9">
        <v>205.7</v>
      </c>
      <c r="K9290" s="9">
        <v>117.11</v>
      </c>
      <c r="L9290" s="9">
        <v>930998.2</v>
      </c>
      <c r="M9290" s="9">
        <v>530039.86</v>
      </c>
      <c r="N9290" s="9">
        <v>400958.34</v>
      </c>
    </row>
    <row r="9291" spans="1:14" x14ac:dyDescent="0.3">
      <c r="A9291" t="s">
        <v>44</v>
      </c>
      <c r="B9291" t="s">
        <v>157</v>
      </c>
      <c r="C9291" s="3" t="s">
        <v>46</v>
      </c>
      <c r="D9291" s="3" t="s">
        <v>15</v>
      </c>
      <c r="E9291" s="3" t="s">
        <v>20</v>
      </c>
      <c r="F9291" s="5">
        <v>40597</v>
      </c>
      <c r="G9291">
        <v>532108914</v>
      </c>
      <c r="H9291" s="5">
        <v>40629</v>
      </c>
      <c r="I9291" s="7">
        <v>1707</v>
      </c>
      <c r="J9291" s="9">
        <v>152.58000000000001</v>
      </c>
      <c r="K9291" s="9">
        <v>97.44</v>
      </c>
      <c r="L9291" s="9">
        <v>260454.06</v>
      </c>
      <c r="M9291" s="9">
        <v>166330.07999999999</v>
      </c>
      <c r="N9291" s="9">
        <v>94123.98</v>
      </c>
    </row>
    <row r="9292" spans="1:14" x14ac:dyDescent="0.3">
      <c r="A9292" t="s">
        <v>21</v>
      </c>
      <c r="B9292" t="s">
        <v>76</v>
      </c>
      <c r="C9292" s="3" t="s">
        <v>34</v>
      </c>
      <c r="D9292" s="3" t="s">
        <v>15</v>
      </c>
      <c r="E9292" s="3" t="s">
        <v>39</v>
      </c>
      <c r="F9292" s="5">
        <v>41890</v>
      </c>
      <c r="G9292">
        <v>277315795</v>
      </c>
      <c r="H9292" s="5">
        <v>41922</v>
      </c>
      <c r="I9292" s="7">
        <v>2761</v>
      </c>
      <c r="J9292" s="9">
        <v>421.89</v>
      </c>
      <c r="K9292" s="9">
        <v>364.69</v>
      </c>
      <c r="L9292" s="9">
        <v>1164838.29</v>
      </c>
      <c r="M9292" s="9">
        <v>1006909.09</v>
      </c>
      <c r="N9292" s="9">
        <v>157929.20000000001</v>
      </c>
    </row>
    <row r="9293" spans="1:14" x14ac:dyDescent="0.3">
      <c r="A9293" t="s">
        <v>21</v>
      </c>
      <c r="B9293" t="s">
        <v>84</v>
      </c>
      <c r="C9293" s="3" t="s">
        <v>25</v>
      </c>
      <c r="D9293" s="3" t="s">
        <v>15</v>
      </c>
      <c r="E9293" s="3" t="s">
        <v>16</v>
      </c>
      <c r="F9293" s="5">
        <v>41194</v>
      </c>
      <c r="G9293">
        <v>853487336</v>
      </c>
      <c r="H9293" s="5">
        <v>41222</v>
      </c>
      <c r="I9293" s="7">
        <v>4724</v>
      </c>
      <c r="J9293" s="9">
        <v>668.27</v>
      </c>
      <c r="K9293" s="9">
        <v>502.54</v>
      </c>
      <c r="L9293" s="9">
        <v>3156907.48</v>
      </c>
      <c r="M9293" s="9">
        <v>2373998.96</v>
      </c>
      <c r="N9293" s="9">
        <v>782908.52</v>
      </c>
    </row>
    <row r="9294" spans="1:14" x14ac:dyDescent="0.3">
      <c r="A9294" t="s">
        <v>21</v>
      </c>
      <c r="B9294" t="s">
        <v>101</v>
      </c>
      <c r="C9294" s="3" t="s">
        <v>32</v>
      </c>
      <c r="D9294" s="3" t="s">
        <v>24</v>
      </c>
      <c r="E9294" s="3" t="s">
        <v>28</v>
      </c>
      <c r="F9294" s="5">
        <v>42719</v>
      </c>
      <c r="G9294">
        <v>401297366</v>
      </c>
      <c r="H9294" s="5">
        <v>42724</v>
      </c>
      <c r="I9294" s="7">
        <v>1663</v>
      </c>
      <c r="J9294" s="9">
        <v>255.28</v>
      </c>
      <c r="K9294" s="9">
        <v>159.41999999999999</v>
      </c>
      <c r="L9294" s="9">
        <v>424530.64</v>
      </c>
      <c r="M9294" s="9">
        <v>265115.46000000002</v>
      </c>
      <c r="N9294" s="9">
        <v>159415.18</v>
      </c>
    </row>
    <row r="9295" spans="1:14" x14ac:dyDescent="0.3">
      <c r="A9295" t="s">
        <v>97</v>
      </c>
      <c r="B9295" t="s">
        <v>223</v>
      </c>
      <c r="C9295" s="3" t="s">
        <v>46</v>
      </c>
      <c r="D9295" s="3" t="s">
        <v>24</v>
      </c>
      <c r="E9295" s="3" t="s">
        <v>28</v>
      </c>
      <c r="F9295" s="5">
        <v>42764</v>
      </c>
      <c r="G9295">
        <v>281732213</v>
      </c>
      <c r="H9295" s="5">
        <v>42777</v>
      </c>
      <c r="I9295" s="7">
        <v>9677</v>
      </c>
      <c r="J9295" s="9">
        <v>152.58000000000001</v>
      </c>
      <c r="K9295" s="9">
        <v>97.44</v>
      </c>
      <c r="L9295" s="9">
        <v>1476516.66</v>
      </c>
      <c r="M9295" s="9">
        <v>942926.88</v>
      </c>
      <c r="N9295" s="9">
        <v>533589.78</v>
      </c>
    </row>
    <row r="9296" spans="1:14" x14ac:dyDescent="0.3">
      <c r="A9296" t="s">
        <v>12</v>
      </c>
      <c r="B9296" t="s">
        <v>120</v>
      </c>
      <c r="C9296" s="3" t="s">
        <v>25</v>
      </c>
      <c r="D9296" s="3" t="s">
        <v>15</v>
      </c>
      <c r="E9296" s="3" t="s">
        <v>16</v>
      </c>
      <c r="F9296" s="5">
        <v>42169</v>
      </c>
      <c r="G9296">
        <v>126090705</v>
      </c>
      <c r="H9296" s="5">
        <v>42206</v>
      </c>
      <c r="I9296" s="7">
        <v>1896</v>
      </c>
      <c r="J9296" s="9">
        <v>668.27</v>
      </c>
      <c r="K9296" s="9">
        <v>502.54</v>
      </c>
      <c r="L9296" s="9">
        <v>1267039.92</v>
      </c>
      <c r="M9296" s="9">
        <v>952815.84</v>
      </c>
      <c r="N9296" s="9">
        <v>314224.08</v>
      </c>
    </row>
    <row r="9297" spans="1:14" x14ac:dyDescent="0.3">
      <c r="A9297" t="s">
        <v>12</v>
      </c>
      <c r="B9297" t="s">
        <v>206</v>
      </c>
      <c r="C9297" s="3" t="s">
        <v>50</v>
      </c>
      <c r="D9297" s="3" t="s">
        <v>15</v>
      </c>
      <c r="E9297" s="3" t="s">
        <v>16</v>
      </c>
      <c r="F9297" s="5">
        <v>42162</v>
      </c>
      <c r="G9297">
        <v>985984170</v>
      </c>
      <c r="H9297" s="5">
        <v>42188</v>
      </c>
      <c r="I9297" s="7">
        <v>3481</v>
      </c>
      <c r="J9297" s="9">
        <v>81.73</v>
      </c>
      <c r="K9297" s="9">
        <v>56.67</v>
      </c>
      <c r="L9297" s="9">
        <v>284502.13</v>
      </c>
      <c r="M9297" s="9">
        <v>197268.27</v>
      </c>
      <c r="N9297" s="9">
        <v>87233.86</v>
      </c>
    </row>
    <row r="9298" spans="1:14" x14ac:dyDescent="0.3">
      <c r="A9298" t="s">
        <v>21</v>
      </c>
      <c r="B9298" t="s">
        <v>213</v>
      </c>
      <c r="C9298" s="3" t="s">
        <v>52</v>
      </c>
      <c r="D9298" s="3" t="s">
        <v>15</v>
      </c>
      <c r="E9298" s="3" t="s">
        <v>28</v>
      </c>
      <c r="F9298" s="5">
        <v>40211</v>
      </c>
      <c r="G9298">
        <v>383336436</v>
      </c>
      <c r="H9298" s="5">
        <v>40230</v>
      </c>
      <c r="I9298" s="7">
        <v>6625</v>
      </c>
      <c r="J9298" s="9">
        <v>437.2</v>
      </c>
      <c r="K9298" s="9">
        <v>263.33</v>
      </c>
      <c r="L9298" s="9">
        <v>2896450</v>
      </c>
      <c r="M9298" s="9">
        <v>1744561.25</v>
      </c>
      <c r="N9298" s="9">
        <v>1151888.75</v>
      </c>
    </row>
    <row r="9299" spans="1:14" x14ac:dyDescent="0.3">
      <c r="A9299" t="s">
        <v>29</v>
      </c>
      <c r="B9299" t="s">
        <v>194</v>
      </c>
      <c r="C9299" s="3" t="s">
        <v>64</v>
      </c>
      <c r="D9299" s="3" t="s">
        <v>15</v>
      </c>
      <c r="E9299" s="3" t="s">
        <v>20</v>
      </c>
      <c r="F9299" s="5">
        <v>42468</v>
      </c>
      <c r="G9299">
        <v>860383832</v>
      </c>
      <c r="H9299" s="5">
        <v>42486</v>
      </c>
      <c r="I9299" s="7">
        <v>5550</v>
      </c>
      <c r="J9299" s="9">
        <v>9.33</v>
      </c>
      <c r="K9299" s="9">
        <v>6.92</v>
      </c>
      <c r="L9299" s="9">
        <v>51781.5</v>
      </c>
      <c r="M9299" s="9">
        <v>38406</v>
      </c>
      <c r="N9299" s="9">
        <v>13375.5</v>
      </c>
    </row>
    <row r="9300" spans="1:14" x14ac:dyDescent="0.3">
      <c r="A9300" t="s">
        <v>17</v>
      </c>
      <c r="B9300" t="s">
        <v>193</v>
      </c>
      <c r="C9300" s="3" t="s">
        <v>52</v>
      </c>
      <c r="D9300" s="3" t="s">
        <v>15</v>
      </c>
      <c r="E9300" s="3" t="s">
        <v>20</v>
      </c>
      <c r="F9300" s="5">
        <v>40267</v>
      </c>
      <c r="G9300">
        <v>529675185</v>
      </c>
      <c r="H9300" s="5">
        <v>40278</v>
      </c>
      <c r="I9300" s="7">
        <v>1513</v>
      </c>
      <c r="J9300" s="9">
        <v>437.2</v>
      </c>
      <c r="K9300" s="9">
        <v>263.33</v>
      </c>
      <c r="L9300" s="9">
        <v>661483.6</v>
      </c>
      <c r="M9300" s="9">
        <v>398418.29</v>
      </c>
      <c r="N9300" s="9">
        <v>263065.31</v>
      </c>
    </row>
    <row r="9301" spans="1:14" x14ac:dyDescent="0.3">
      <c r="A9301" t="s">
        <v>97</v>
      </c>
      <c r="B9301" t="s">
        <v>189</v>
      </c>
      <c r="C9301" s="3" t="s">
        <v>25</v>
      </c>
      <c r="D9301" s="3" t="s">
        <v>24</v>
      </c>
      <c r="E9301" s="3" t="s">
        <v>16</v>
      </c>
      <c r="F9301" s="5">
        <v>41921</v>
      </c>
      <c r="G9301">
        <v>724071824</v>
      </c>
      <c r="H9301" s="5">
        <v>41923</v>
      </c>
      <c r="I9301" s="7">
        <v>7798</v>
      </c>
      <c r="J9301" s="9">
        <v>668.27</v>
      </c>
      <c r="K9301" s="9">
        <v>502.54</v>
      </c>
      <c r="L9301" s="9">
        <v>5211169.46</v>
      </c>
      <c r="M9301" s="9">
        <v>3918806.92</v>
      </c>
      <c r="N9301" s="9">
        <v>1292362.54</v>
      </c>
    </row>
    <row r="9302" spans="1:14" x14ac:dyDescent="0.3">
      <c r="A9302" t="s">
        <v>12</v>
      </c>
      <c r="B9302" t="s">
        <v>200</v>
      </c>
      <c r="C9302" s="3" t="s">
        <v>46</v>
      </c>
      <c r="D9302" s="3" t="s">
        <v>15</v>
      </c>
      <c r="E9302" s="3" t="s">
        <v>39</v>
      </c>
      <c r="F9302" s="5">
        <v>40923</v>
      </c>
      <c r="G9302">
        <v>146747577</v>
      </c>
      <c r="H9302" s="5">
        <v>40955</v>
      </c>
      <c r="I9302" s="7">
        <v>4724</v>
      </c>
      <c r="J9302" s="9">
        <v>152.58000000000001</v>
      </c>
      <c r="K9302" s="9">
        <v>97.44</v>
      </c>
      <c r="L9302" s="9">
        <v>720787.92</v>
      </c>
      <c r="M9302" s="9">
        <v>460306.56</v>
      </c>
      <c r="N9302" s="9">
        <v>260481.36</v>
      </c>
    </row>
    <row r="9303" spans="1:14" x14ac:dyDescent="0.3">
      <c r="A9303" t="s">
        <v>12</v>
      </c>
      <c r="B9303" t="s">
        <v>94</v>
      </c>
      <c r="C9303" s="3" t="s">
        <v>14</v>
      </c>
      <c r="D9303" s="3" t="s">
        <v>24</v>
      </c>
      <c r="E9303" s="3" t="s">
        <v>20</v>
      </c>
      <c r="F9303" s="5">
        <v>42217</v>
      </c>
      <c r="G9303">
        <v>721188771</v>
      </c>
      <c r="H9303" s="5">
        <v>42222</v>
      </c>
      <c r="I9303" s="7">
        <v>4639</v>
      </c>
      <c r="J9303" s="9">
        <v>651.21</v>
      </c>
      <c r="K9303" s="9">
        <v>524.96</v>
      </c>
      <c r="L9303" s="9">
        <v>3020963.19</v>
      </c>
      <c r="M9303" s="9">
        <v>2435289.44</v>
      </c>
      <c r="N9303" s="9">
        <v>585673.75</v>
      </c>
    </row>
    <row r="9304" spans="1:14" x14ac:dyDescent="0.3">
      <c r="A9304" t="s">
        <v>21</v>
      </c>
      <c r="B9304" t="s">
        <v>71</v>
      </c>
      <c r="C9304" s="3" t="s">
        <v>64</v>
      </c>
      <c r="D9304" s="3" t="s">
        <v>24</v>
      </c>
      <c r="E9304" s="3" t="s">
        <v>39</v>
      </c>
      <c r="F9304" s="5">
        <v>41455</v>
      </c>
      <c r="G9304">
        <v>841194236</v>
      </c>
      <c r="H9304" s="5">
        <v>41469</v>
      </c>
      <c r="I9304" s="7">
        <v>6922</v>
      </c>
      <c r="J9304" s="9">
        <v>9.33</v>
      </c>
      <c r="K9304" s="9">
        <v>6.92</v>
      </c>
      <c r="L9304" s="9">
        <v>64582.26</v>
      </c>
      <c r="M9304" s="9">
        <v>47900.24</v>
      </c>
      <c r="N9304" s="9">
        <v>16682.02</v>
      </c>
    </row>
    <row r="9305" spans="1:14" x14ac:dyDescent="0.3">
      <c r="A9305" t="s">
        <v>12</v>
      </c>
      <c r="B9305" t="s">
        <v>140</v>
      </c>
      <c r="C9305" s="3" t="s">
        <v>19</v>
      </c>
      <c r="D9305" s="3" t="s">
        <v>15</v>
      </c>
      <c r="E9305" s="3" t="s">
        <v>39</v>
      </c>
      <c r="F9305" s="5">
        <v>40211</v>
      </c>
      <c r="G9305">
        <v>320875298</v>
      </c>
      <c r="H9305" s="5">
        <v>40226</v>
      </c>
      <c r="I9305" s="7">
        <v>2986</v>
      </c>
      <c r="J9305" s="9">
        <v>47.45</v>
      </c>
      <c r="K9305" s="9">
        <v>31.79</v>
      </c>
      <c r="L9305" s="9">
        <v>141685.70000000001</v>
      </c>
      <c r="M9305" s="9">
        <v>94924.94</v>
      </c>
      <c r="N9305" s="9">
        <v>46760.76</v>
      </c>
    </row>
    <row r="9306" spans="1:14" x14ac:dyDescent="0.3">
      <c r="A9306" t="s">
        <v>17</v>
      </c>
      <c r="B9306" t="s">
        <v>81</v>
      </c>
      <c r="C9306" s="3" t="s">
        <v>52</v>
      </c>
      <c r="D9306" s="3" t="s">
        <v>15</v>
      </c>
      <c r="E9306" s="3" t="s">
        <v>16</v>
      </c>
      <c r="F9306" s="5">
        <v>41830</v>
      </c>
      <c r="G9306">
        <v>844655787</v>
      </c>
      <c r="H9306" s="5">
        <v>41832</v>
      </c>
      <c r="I9306" s="7">
        <v>1272</v>
      </c>
      <c r="J9306" s="9">
        <v>437.2</v>
      </c>
      <c r="K9306" s="9">
        <v>263.33</v>
      </c>
      <c r="L9306" s="9">
        <v>556118.4</v>
      </c>
      <c r="M9306" s="9">
        <v>334955.76</v>
      </c>
      <c r="N9306" s="9">
        <v>221162.64</v>
      </c>
    </row>
    <row r="9307" spans="1:14" x14ac:dyDescent="0.3">
      <c r="A9307" t="s">
        <v>17</v>
      </c>
      <c r="B9307" t="s">
        <v>87</v>
      </c>
      <c r="C9307" s="3" t="s">
        <v>14</v>
      </c>
      <c r="D9307" s="3" t="s">
        <v>15</v>
      </c>
      <c r="E9307" s="3" t="s">
        <v>39</v>
      </c>
      <c r="F9307" s="5">
        <v>41749</v>
      </c>
      <c r="G9307">
        <v>117272031</v>
      </c>
      <c r="H9307" s="5">
        <v>41782</v>
      </c>
      <c r="I9307" s="7">
        <v>2255</v>
      </c>
      <c r="J9307" s="9">
        <v>651.21</v>
      </c>
      <c r="K9307" s="9">
        <v>524.96</v>
      </c>
      <c r="L9307" s="9">
        <v>1468478.55</v>
      </c>
      <c r="M9307" s="9">
        <v>1183784.8</v>
      </c>
      <c r="N9307" s="9">
        <v>284693.75</v>
      </c>
    </row>
    <row r="9308" spans="1:14" x14ac:dyDescent="0.3">
      <c r="A9308" t="s">
        <v>12</v>
      </c>
      <c r="B9308" t="s">
        <v>202</v>
      </c>
      <c r="C9308" s="3" t="s">
        <v>52</v>
      </c>
      <c r="D9308" s="3" t="s">
        <v>24</v>
      </c>
      <c r="E9308" s="3" t="s">
        <v>16</v>
      </c>
      <c r="F9308" s="5">
        <v>42709</v>
      </c>
      <c r="G9308">
        <v>413772857</v>
      </c>
      <c r="H9308" s="5">
        <v>42711</v>
      </c>
      <c r="I9308" s="7">
        <v>3438</v>
      </c>
      <c r="J9308" s="9">
        <v>437.2</v>
      </c>
      <c r="K9308" s="9">
        <v>263.33</v>
      </c>
      <c r="L9308" s="9">
        <v>1503093.6</v>
      </c>
      <c r="M9308" s="9">
        <v>905328.54</v>
      </c>
      <c r="N9308" s="9">
        <v>597765.06000000006</v>
      </c>
    </row>
    <row r="9309" spans="1:14" x14ac:dyDescent="0.3">
      <c r="A9309" t="s">
        <v>44</v>
      </c>
      <c r="B9309" t="s">
        <v>141</v>
      </c>
      <c r="C9309" s="3" t="s">
        <v>43</v>
      </c>
      <c r="D9309" s="3" t="s">
        <v>24</v>
      </c>
      <c r="E9309" s="3" t="s">
        <v>28</v>
      </c>
      <c r="F9309" s="5">
        <v>42305</v>
      </c>
      <c r="G9309">
        <v>929519593</v>
      </c>
      <c r="H9309" s="5">
        <v>42326</v>
      </c>
      <c r="I9309" s="7">
        <v>4358</v>
      </c>
      <c r="J9309" s="9">
        <v>109.28</v>
      </c>
      <c r="K9309" s="9">
        <v>35.840000000000003</v>
      </c>
      <c r="L9309" s="9">
        <v>476242.24</v>
      </c>
      <c r="M9309" s="9">
        <v>156190.72</v>
      </c>
      <c r="N9309" s="9">
        <v>320051.52</v>
      </c>
    </row>
    <row r="9310" spans="1:14" x14ac:dyDescent="0.3">
      <c r="A9310" t="s">
        <v>17</v>
      </c>
      <c r="B9310" t="s">
        <v>61</v>
      </c>
      <c r="C9310" s="3" t="s">
        <v>34</v>
      </c>
      <c r="D9310" s="3" t="s">
        <v>24</v>
      </c>
      <c r="E9310" s="3" t="s">
        <v>20</v>
      </c>
      <c r="F9310" s="5">
        <v>42674</v>
      </c>
      <c r="G9310">
        <v>930186069</v>
      </c>
      <c r="H9310" s="5">
        <v>42711</v>
      </c>
      <c r="I9310" s="7">
        <v>1583</v>
      </c>
      <c r="J9310" s="9">
        <v>421.89</v>
      </c>
      <c r="K9310" s="9">
        <v>364.69</v>
      </c>
      <c r="L9310" s="9">
        <v>667851.87</v>
      </c>
      <c r="M9310" s="9">
        <v>577304.27</v>
      </c>
      <c r="N9310" s="9">
        <v>90547.6</v>
      </c>
    </row>
    <row r="9311" spans="1:14" x14ac:dyDescent="0.3">
      <c r="A9311" t="s">
        <v>29</v>
      </c>
      <c r="B9311" t="s">
        <v>95</v>
      </c>
      <c r="C9311" s="3" t="s">
        <v>50</v>
      </c>
      <c r="D9311" s="3" t="s">
        <v>15</v>
      </c>
      <c r="E9311" s="3" t="s">
        <v>39</v>
      </c>
      <c r="F9311" s="5">
        <v>40808</v>
      </c>
      <c r="G9311">
        <v>201758611</v>
      </c>
      <c r="H9311" s="5">
        <v>40815</v>
      </c>
      <c r="I9311" s="7">
        <v>3711</v>
      </c>
      <c r="J9311" s="9">
        <v>81.73</v>
      </c>
      <c r="K9311" s="9">
        <v>56.67</v>
      </c>
      <c r="L9311" s="9">
        <v>303300.03000000003</v>
      </c>
      <c r="M9311" s="9">
        <v>210302.37</v>
      </c>
      <c r="N9311" s="9">
        <v>92997.66</v>
      </c>
    </row>
    <row r="9312" spans="1:14" x14ac:dyDescent="0.3">
      <c r="A9312" t="s">
        <v>17</v>
      </c>
      <c r="B9312" t="s">
        <v>69</v>
      </c>
      <c r="C9312" s="3" t="s">
        <v>52</v>
      </c>
      <c r="D9312" s="3" t="s">
        <v>24</v>
      </c>
      <c r="E9312" s="3" t="s">
        <v>28</v>
      </c>
      <c r="F9312" s="5">
        <v>41002</v>
      </c>
      <c r="G9312">
        <v>400536048</v>
      </c>
      <c r="H9312" s="5">
        <v>41037</v>
      </c>
      <c r="I9312" s="7">
        <v>6372</v>
      </c>
      <c r="J9312" s="9">
        <v>437.2</v>
      </c>
      <c r="K9312" s="9">
        <v>263.33</v>
      </c>
      <c r="L9312" s="9">
        <v>2785838.4</v>
      </c>
      <c r="M9312" s="9">
        <v>1677938.76</v>
      </c>
      <c r="N9312" s="9">
        <v>1107899.6399999999</v>
      </c>
    </row>
    <row r="9313" spans="1:14" x14ac:dyDescent="0.3">
      <c r="A9313" t="s">
        <v>17</v>
      </c>
      <c r="B9313" t="s">
        <v>129</v>
      </c>
      <c r="C9313" s="3" t="s">
        <v>64</v>
      </c>
      <c r="D9313" s="3" t="s">
        <v>24</v>
      </c>
      <c r="E9313" s="3" t="s">
        <v>20</v>
      </c>
      <c r="F9313" s="5">
        <v>42411</v>
      </c>
      <c r="G9313">
        <v>103129708</v>
      </c>
      <c r="H9313" s="5">
        <v>42441</v>
      </c>
      <c r="I9313" s="7">
        <v>7227</v>
      </c>
      <c r="J9313" s="9">
        <v>9.33</v>
      </c>
      <c r="K9313" s="9">
        <v>6.92</v>
      </c>
      <c r="L9313" s="9">
        <v>67427.91</v>
      </c>
      <c r="M9313" s="9">
        <v>50010.84</v>
      </c>
      <c r="N9313" s="9">
        <v>17417.07</v>
      </c>
    </row>
    <row r="9314" spans="1:14" x14ac:dyDescent="0.3">
      <c r="A9314" t="s">
        <v>17</v>
      </c>
      <c r="B9314" t="s">
        <v>145</v>
      </c>
      <c r="C9314" s="3" t="s">
        <v>32</v>
      </c>
      <c r="D9314" s="3" t="s">
        <v>15</v>
      </c>
      <c r="E9314" s="3" t="s">
        <v>39</v>
      </c>
      <c r="F9314" s="5">
        <v>40428</v>
      </c>
      <c r="G9314">
        <v>656463420</v>
      </c>
      <c r="H9314" s="5">
        <v>40471</v>
      </c>
      <c r="I9314" s="7">
        <v>969</v>
      </c>
      <c r="J9314" s="9">
        <v>255.28</v>
      </c>
      <c r="K9314" s="9">
        <v>159.41999999999999</v>
      </c>
      <c r="L9314" s="9">
        <v>247366.32</v>
      </c>
      <c r="M9314" s="9">
        <v>154477.98000000001</v>
      </c>
      <c r="N9314" s="9">
        <v>92888.34</v>
      </c>
    </row>
    <row r="9315" spans="1:14" x14ac:dyDescent="0.3">
      <c r="A9315" t="s">
        <v>21</v>
      </c>
      <c r="B9315" t="s">
        <v>201</v>
      </c>
      <c r="C9315" s="3" t="s">
        <v>32</v>
      </c>
      <c r="D9315" s="3" t="s">
        <v>15</v>
      </c>
      <c r="E9315" s="3" t="s">
        <v>20</v>
      </c>
      <c r="F9315" s="5">
        <v>41898</v>
      </c>
      <c r="G9315">
        <v>327773511</v>
      </c>
      <c r="H9315" s="5">
        <v>41937</v>
      </c>
      <c r="I9315" s="7">
        <v>4321</v>
      </c>
      <c r="J9315" s="9">
        <v>255.28</v>
      </c>
      <c r="K9315" s="9">
        <v>159.41999999999999</v>
      </c>
      <c r="L9315" s="9">
        <v>1103064.8799999999</v>
      </c>
      <c r="M9315" s="9">
        <v>688853.82</v>
      </c>
      <c r="N9315" s="9">
        <v>414211.06</v>
      </c>
    </row>
    <row r="9316" spans="1:14" x14ac:dyDescent="0.3">
      <c r="A9316" t="s">
        <v>17</v>
      </c>
      <c r="B9316" t="s">
        <v>81</v>
      </c>
      <c r="C9316" s="3" t="s">
        <v>14</v>
      </c>
      <c r="D9316" s="3" t="s">
        <v>15</v>
      </c>
      <c r="E9316" s="3" t="s">
        <v>20</v>
      </c>
      <c r="F9316" s="5">
        <v>41609</v>
      </c>
      <c r="G9316">
        <v>154608809</v>
      </c>
      <c r="H9316" s="5">
        <v>41627</v>
      </c>
      <c r="I9316" s="7">
        <v>1037</v>
      </c>
      <c r="J9316" s="9">
        <v>651.21</v>
      </c>
      <c r="K9316" s="9">
        <v>524.96</v>
      </c>
      <c r="L9316" s="9">
        <v>675304.77</v>
      </c>
      <c r="M9316" s="9">
        <v>544383.52</v>
      </c>
      <c r="N9316" s="9">
        <v>130921.25</v>
      </c>
    </row>
    <row r="9317" spans="1:14" x14ac:dyDescent="0.3">
      <c r="A9317" t="s">
        <v>35</v>
      </c>
      <c r="B9317" t="s">
        <v>63</v>
      </c>
      <c r="C9317" s="3" t="s">
        <v>43</v>
      </c>
      <c r="D9317" s="3" t="s">
        <v>24</v>
      </c>
      <c r="E9317" s="3" t="s">
        <v>16</v>
      </c>
      <c r="F9317" s="5">
        <v>40271</v>
      </c>
      <c r="G9317">
        <v>794830644</v>
      </c>
      <c r="H9317" s="5">
        <v>40319</v>
      </c>
      <c r="I9317" s="7">
        <v>6905</v>
      </c>
      <c r="J9317" s="9">
        <v>109.28</v>
      </c>
      <c r="K9317" s="9">
        <v>35.840000000000003</v>
      </c>
      <c r="L9317" s="9">
        <v>754578.4</v>
      </c>
      <c r="M9317" s="9">
        <v>247475.20000000001</v>
      </c>
      <c r="N9317" s="9">
        <v>507103.2</v>
      </c>
    </row>
    <row r="9318" spans="1:14" x14ac:dyDescent="0.3">
      <c r="A9318" t="s">
        <v>17</v>
      </c>
      <c r="B9318" t="s">
        <v>138</v>
      </c>
      <c r="C9318" s="3" t="s">
        <v>46</v>
      </c>
      <c r="D9318" s="3" t="s">
        <v>15</v>
      </c>
      <c r="E9318" s="3" t="s">
        <v>28</v>
      </c>
      <c r="F9318" s="5">
        <v>40365</v>
      </c>
      <c r="G9318">
        <v>276612842</v>
      </c>
      <c r="H9318" s="5">
        <v>40395</v>
      </c>
      <c r="I9318" s="7">
        <v>4742</v>
      </c>
      <c r="J9318" s="9">
        <v>152.58000000000001</v>
      </c>
      <c r="K9318" s="9">
        <v>97.44</v>
      </c>
      <c r="L9318" s="9">
        <v>723534.36</v>
      </c>
      <c r="M9318" s="9">
        <v>462060.48</v>
      </c>
      <c r="N9318" s="9">
        <v>261473.88</v>
      </c>
    </row>
    <row r="9319" spans="1:14" x14ac:dyDescent="0.3">
      <c r="A9319" t="s">
        <v>17</v>
      </c>
      <c r="B9319" t="s">
        <v>161</v>
      </c>
      <c r="C9319" s="3" t="s">
        <v>38</v>
      </c>
      <c r="D9319" s="3" t="s">
        <v>24</v>
      </c>
      <c r="E9319" s="3" t="s">
        <v>20</v>
      </c>
      <c r="F9319" s="5">
        <v>41994</v>
      </c>
      <c r="G9319">
        <v>748441731</v>
      </c>
      <c r="H9319" s="5">
        <v>42027</v>
      </c>
      <c r="I9319" s="7">
        <v>9395</v>
      </c>
      <c r="J9319" s="9">
        <v>205.7</v>
      </c>
      <c r="K9319" s="9">
        <v>117.11</v>
      </c>
      <c r="L9319" s="9">
        <v>1932551.5</v>
      </c>
      <c r="M9319" s="9">
        <v>1100248.45</v>
      </c>
      <c r="N9319" s="9">
        <v>832303.05</v>
      </c>
    </row>
    <row r="9320" spans="1:14" x14ac:dyDescent="0.3">
      <c r="A9320" t="s">
        <v>17</v>
      </c>
      <c r="B9320" t="s">
        <v>48</v>
      </c>
      <c r="C9320" s="3" t="s">
        <v>52</v>
      </c>
      <c r="D9320" s="3" t="s">
        <v>15</v>
      </c>
      <c r="E9320" s="3" t="s">
        <v>16</v>
      </c>
      <c r="F9320" s="5">
        <v>41503</v>
      </c>
      <c r="G9320">
        <v>829116141</v>
      </c>
      <c r="H9320" s="5">
        <v>41513</v>
      </c>
      <c r="I9320" s="7">
        <v>2746</v>
      </c>
      <c r="J9320" s="9">
        <v>437.2</v>
      </c>
      <c r="K9320" s="9">
        <v>263.33</v>
      </c>
      <c r="L9320" s="9">
        <v>1200551.2</v>
      </c>
      <c r="M9320" s="9">
        <v>723104.18</v>
      </c>
      <c r="N9320" s="9">
        <v>477447.02</v>
      </c>
    </row>
    <row r="9321" spans="1:14" x14ac:dyDescent="0.3">
      <c r="A9321" t="s">
        <v>44</v>
      </c>
      <c r="B9321" t="s">
        <v>197</v>
      </c>
      <c r="C9321" s="3" t="s">
        <v>23</v>
      </c>
      <c r="D9321" s="3" t="s">
        <v>15</v>
      </c>
      <c r="E9321" s="3" t="s">
        <v>39</v>
      </c>
      <c r="F9321" s="5">
        <v>41157</v>
      </c>
      <c r="G9321">
        <v>557747399</v>
      </c>
      <c r="H9321" s="5">
        <v>41189</v>
      </c>
      <c r="I9321" s="7">
        <v>8705</v>
      </c>
      <c r="J9321" s="9">
        <v>154.06</v>
      </c>
      <c r="K9321" s="9">
        <v>90.93</v>
      </c>
      <c r="L9321" s="9">
        <v>1341092.3</v>
      </c>
      <c r="M9321" s="9">
        <v>791545.65</v>
      </c>
      <c r="N9321" s="9">
        <v>549546.65</v>
      </c>
    </row>
    <row r="9322" spans="1:14" x14ac:dyDescent="0.3">
      <c r="A9322" t="s">
        <v>44</v>
      </c>
      <c r="B9322" t="s">
        <v>209</v>
      </c>
      <c r="C9322" s="3" t="s">
        <v>64</v>
      </c>
      <c r="D9322" s="3" t="s">
        <v>24</v>
      </c>
      <c r="E9322" s="3" t="s">
        <v>20</v>
      </c>
      <c r="F9322" s="5">
        <v>42226</v>
      </c>
      <c r="G9322">
        <v>943759334</v>
      </c>
      <c r="H9322" s="5">
        <v>42230</v>
      </c>
      <c r="I9322" s="7">
        <v>8214</v>
      </c>
      <c r="J9322" s="9">
        <v>9.33</v>
      </c>
      <c r="K9322" s="9">
        <v>6.92</v>
      </c>
      <c r="L9322" s="9">
        <v>76636.62</v>
      </c>
      <c r="M9322" s="9">
        <v>56840.88</v>
      </c>
      <c r="N9322" s="9">
        <v>19795.740000000002</v>
      </c>
    </row>
    <row r="9323" spans="1:14" x14ac:dyDescent="0.3">
      <c r="A9323" t="s">
        <v>12</v>
      </c>
      <c r="B9323" t="s">
        <v>187</v>
      </c>
      <c r="C9323" s="3" t="s">
        <v>46</v>
      </c>
      <c r="D9323" s="3" t="s">
        <v>15</v>
      </c>
      <c r="E9323" s="3" t="s">
        <v>16</v>
      </c>
      <c r="F9323" s="5">
        <v>40838</v>
      </c>
      <c r="G9323">
        <v>816888272</v>
      </c>
      <c r="H9323" s="5">
        <v>40886</v>
      </c>
      <c r="I9323" s="7">
        <v>4248</v>
      </c>
      <c r="J9323" s="9">
        <v>152.58000000000001</v>
      </c>
      <c r="K9323" s="9">
        <v>97.44</v>
      </c>
      <c r="L9323" s="9">
        <v>648159.84</v>
      </c>
      <c r="M9323" s="9">
        <v>413925.12</v>
      </c>
      <c r="N9323" s="9">
        <v>234234.72</v>
      </c>
    </row>
    <row r="9324" spans="1:14" x14ac:dyDescent="0.3">
      <c r="A9324" t="s">
        <v>12</v>
      </c>
      <c r="B9324" t="s">
        <v>27</v>
      </c>
      <c r="C9324" s="3" t="s">
        <v>50</v>
      </c>
      <c r="D9324" s="3" t="s">
        <v>24</v>
      </c>
      <c r="E9324" s="3" t="s">
        <v>16</v>
      </c>
      <c r="F9324" s="5">
        <v>40426</v>
      </c>
      <c r="G9324">
        <v>877183043</v>
      </c>
      <c r="H9324" s="5">
        <v>40446</v>
      </c>
      <c r="I9324" s="7">
        <v>6810</v>
      </c>
      <c r="J9324" s="9">
        <v>81.73</v>
      </c>
      <c r="K9324" s="9">
        <v>56.67</v>
      </c>
      <c r="L9324" s="9">
        <v>556581.30000000005</v>
      </c>
      <c r="M9324" s="9">
        <v>385922.7</v>
      </c>
      <c r="N9324" s="9">
        <v>170658.6</v>
      </c>
    </row>
    <row r="9325" spans="1:14" x14ac:dyDescent="0.3">
      <c r="A9325" t="s">
        <v>12</v>
      </c>
      <c r="B9325" t="s">
        <v>27</v>
      </c>
      <c r="C9325" s="3" t="s">
        <v>14</v>
      </c>
      <c r="D9325" s="3" t="s">
        <v>15</v>
      </c>
      <c r="E9325" s="3" t="s">
        <v>39</v>
      </c>
      <c r="F9325" s="5">
        <v>42043</v>
      </c>
      <c r="G9325">
        <v>545004975</v>
      </c>
      <c r="H9325" s="5">
        <v>42086</v>
      </c>
      <c r="I9325" s="7">
        <v>7938</v>
      </c>
      <c r="J9325" s="9">
        <v>651.21</v>
      </c>
      <c r="K9325" s="9">
        <v>524.96</v>
      </c>
      <c r="L9325" s="9">
        <v>5169304.9800000004</v>
      </c>
      <c r="M9325" s="9">
        <v>4167132.48</v>
      </c>
      <c r="N9325" s="9">
        <v>1002172.5</v>
      </c>
    </row>
    <row r="9326" spans="1:14" x14ac:dyDescent="0.3">
      <c r="A9326" t="s">
        <v>35</v>
      </c>
      <c r="B9326" t="s">
        <v>63</v>
      </c>
      <c r="C9326" s="3" t="s">
        <v>14</v>
      </c>
      <c r="D9326" s="3" t="s">
        <v>15</v>
      </c>
      <c r="E9326" s="3" t="s">
        <v>20</v>
      </c>
      <c r="F9326" s="5">
        <v>40220</v>
      </c>
      <c r="G9326">
        <v>211027896</v>
      </c>
      <c r="H9326" s="5">
        <v>40245</v>
      </c>
      <c r="I9326" s="7">
        <v>6699</v>
      </c>
      <c r="J9326" s="9">
        <v>651.21</v>
      </c>
      <c r="K9326" s="9">
        <v>524.96</v>
      </c>
      <c r="L9326" s="9">
        <v>4362455.79</v>
      </c>
      <c r="M9326" s="9">
        <v>3516707.04</v>
      </c>
      <c r="N9326" s="9">
        <v>845748.75</v>
      </c>
    </row>
    <row r="9327" spans="1:14" x14ac:dyDescent="0.3">
      <c r="A9327" t="s">
        <v>44</v>
      </c>
      <c r="B9327" t="s">
        <v>196</v>
      </c>
      <c r="C9327" s="3" t="s">
        <v>50</v>
      </c>
      <c r="D9327" s="3" t="s">
        <v>15</v>
      </c>
      <c r="E9327" s="3" t="s">
        <v>20</v>
      </c>
      <c r="F9327" s="5">
        <v>40936</v>
      </c>
      <c r="G9327">
        <v>786238133</v>
      </c>
      <c r="H9327" s="5">
        <v>40978</v>
      </c>
      <c r="I9327" s="7">
        <v>4190</v>
      </c>
      <c r="J9327" s="9">
        <v>81.73</v>
      </c>
      <c r="K9327" s="9">
        <v>56.67</v>
      </c>
      <c r="L9327" s="9">
        <v>342448.7</v>
      </c>
      <c r="M9327" s="9">
        <v>237447.3</v>
      </c>
      <c r="N9327" s="9">
        <v>105001.4</v>
      </c>
    </row>
    <row r="9328" spans="1:14" x14ac:dyDescent="0.3">
      <c r="A9328" t="s">
        <v>44</v>
      </c>
      <c r="B9328" t="s">
        <v>141</v>
      </c>
      <c r="C9328" s="3" t="s">
        <v>19</v>
      </c>
      <c r="D9328" s="3" t="s">
        <v>15</v>
      </c>
      <c r="E9328" s="3" t="s">
        <v>20</v>
      </c>
      <c r="F9328" s="5">
        <v>40883</v>
      </c>
      <c r="G9328">
        <v>551934516</v>
      </c>
      <c r="H9328" s="5">
        <v>40886</v>
      </c>
      <c r="I9328" s="7">
        <v>8543</v>
      </c>
      <c r="J9328" s="9">
        <v>47.45</v>
      </c>
      <c r="K9328" s="9">
        <v>31.79</v>
      </c>
      <c r="L9328" s="9">
        <v>405365.35</v>
      </c>
      <c r="M9328" s="9">
        <v>271581.96999999997</v>
      </c>
      <c r="N9328" s="9">
        <v>133783.38</v>
      </c>
    </row>
    <row r="9329" spans="1:14" x14ac:dyDescent="0.3">
      <c r="A9329" t="s">
        <v>12</v>
      </c>
      <c r="B9329" t="s">
        <v>168</v>
      </c>
      <c r="C9329" s="3" t="s">
        <v>32</v>
      </c>
      <c r="D9329" s="3" t="s">
        <v>15</v>
      </c>
      <c r="E9329" s="3" t="s">
        <v>39</v>
      </c>
      <c r="F9329" s="5">
        <v>42671</v>
      </c>
      <c r="G9329">
        <v>109728372</v>
      </c>
      <c r="H9329" s="5">
        <v>42706</v>
      </c>
      <c r="I9329" s="7">
        <v>9918</v>
      </c>
      <c r="J9329" s="9">
        <v>255.28</v>
      </c>
      <c r="K9329" s="9">
        <v>159.41999999999999</v>
      </c>
      <c r="L9329" s="9">
        <v>2531867.04</v>
      </c>
      <c r="M9329" s="9">
        <v>1581127.56</v>
      </c>
      <c r="N9329" s="9">
        <v>950739.48</v>
      </c>
    </row>
    <row r="9330" spans="1:14" x14ac:dyDescent="0.3">
      <c r="A9330" t="s">
        <v>12</v>
      </c>
      <c r="B9330" t="s">
        <v>168</v>
      </c>
      <c r="C9330" s="3" t="s">
        <v>43</v>
      </c>
      <c r="D9330" s="3" t="s">
        <v>15</v>
      </c>
      <c r="E9330" s="3" t="s">
        <v>28</v>
      </c>
      <c r="F9330" s="5">
        <v>42384</v>
      </c>
      <c r="G9330">
        <v>131543529</v>
      </c>
      <c r="H9330" s="5">
        <v>42434</v>
      </c>
      <c r="I9330" s="7">
        <v>5508</v>
      </c>
      <c r="J9330" s="9">
        <v>109.28</v>
      </c>
      <c r="K9330" s="9">
        <v>35.840000000000003</v>
      </c>
      <c r="L9330" s="9">
        <v>601914.24</v>
      </c>
      <c r="M9330" s="9">
        <v>197406.72</v>
      </c>
      <c r="N9330" s="9">
        <v>404507.52</v>
      </c>
    </row>
    <row r="9331" spans="1:14" x14ac:dyDescent="0.3">
      <c r="A9331" t="s">
        <v>17</v>
      </c>
      <c r="B9331" t="s">
        <v>58</v>
      </c>
      <c r="C9331" s="3" t="s">
        <v>50</v>
      </c>
      <c r="D9331" s="3" t="s">
        <v>15</v>
      </c>
      <c r="E9331" s="3" t="s">
        <v>16</v>
      </c>
      <c r="F9331" s="5">
        <v>42029</v>
      </c>
      <c r="G9331">
        <v>909616315</v>
      </c>
      <c r="H9331" s="5">
        <v>42052</v>
      </c>
      <c r="I9331" s="7">
        <v>4536</v>
      </c>
      <c r="J9331" s="9">
        <v>81.73</v>
      </c>
      <c r="K9331" s="9">
        <v>56.67</v>
      </c>
      <c r="L9331" s="9">
        <v>370727.28</v>
      </c>
      <c r="M9331" s="9">
        <v>257055.12</v>
      </c>
      <c r="N9331" s="9">
        <v>113672.16</v>
      </c>
    </row>
    <row r="9332" spans="1:14" x14ac:dyDescent="0.3">
      <c r="A9332" t="s">
        <v>29</v>
      </c>
      <c r="B9332" t="s">
        <v>181</v>
      </c>
      <c r="C9332" s="3" t="s">
        <v>14</v>
      </c>
      <c r="D9332" s="3" t="s">
        <v>24</v>
      </c>
      <c r="E9332" s="3" t="s">
        <v>16</v>
      </c>
      <c r="F9332" s="5">
        <v>42616</v>
      </c>
      <c r="G9332">
        <v>106495559</v>
      </c>
      <c r="H9332" s="5">
        <v>42636</v>
      </c>
      <c r="I9332" s="7">
        <v>3257</v>
      </c>
      <c r="J9332" s="9">
        <v>651.21</v>
      </c>
      <c r="K9332" s="9">
        <v>524.96</v>
      </c>
      <c r="L9332" s="9">
        <v>2120990.9700000002</v>
      </c>
      <c r="M9332" s="9">
        <v>1709794.72</v>
      </c>
      <c r="N9332" s="9">
        <v>411196.25</v>
      </c>
    </row>
    <row r="9333" spans="1:14" x14ac:dyDescent="0.3">
      <c r="A9333" t="s">
        <v>12</v>
      </c>
      <c r="B9333" t="s">
        <v>37</v>
      </c>
      <c r="C9333" s="3" t="s">
        <v>14</v>
      </c>
      <c r="D9333" s="3" t="s">
        <v>15</v>
      </c>
      <c r="E9333" s="3" t="s">
        <v>39</v>
      </c>
      <c r="F9333" s="5">
        <v>42781</v>
      </c>
      <c r="G9333">
        <v>405042588</v>
      </c>
      <c r="H9333" s="5">
        <v>42800</v>
      </c>
      <c r="I9333" s="7">
        <v>9958</v>
      </c>
      <c r="J9333" s="9">
        <v>651.21</v>
      </c>
      <c r="K9333" s="9">
        <v>524.96</v>
      </c>
      <c r="L9333" s="9">
        <v>6484749.1799999997</v>
      </c>
      <c r="M9333" s="9">
        <v>5227551.68</v>
      </c>
      <c r="N9333" s="9">
        <v>1257197.5</v>
      </c>
    </row>
    <row r="9334" spans="1:14" x14ac:dyDescent="0.3">
      <c r="A9334" t="s">
        <v>35</v>
      </c>
      <c r="B9334" t="s">
        <v>68</v>
      </c>
      <c r="C9334" s="3" t="s">
        <v>64</v>
      </c>
      <c r="D9334" s="3" t="s">
        <v>15</v>
      </c>
      <c r="E9334" s="3" t="s">
        <v>16</v>
      </c>
      <c r="F9334" s="5">
        <v>42929</v>
      </c>
      <c r="G9334">
        <v>958431231</v>
      </c>
      <c r="H9334" s="5">
        <v>42965</v>
      </c>
      <c r="I9334" s="7">
        <v>9955</v>
      </c>
      <c r="J9334" s="9">
        <v>9.33</v>
      </c>
      <c r="K9334" s="9">
        <v>6.92</v>
      </c>
      <c r="L9334" s="9">
        <v>92880.15</v>
      </c>
      <c r="M9334" s="9">
        <v>68888.600000000006</v>
      </c>
      <c r="N9334" s="9">
        <v>23991.55</v>
      </c>
    </row>
    <row r="9335" spans="1:14" x14ac:dyDescent="0.3">
      <c r="A9335" t="s">
        <v>21</v>
      </c>
      <c r="B9335" t="s">
        <v>126</v>
      </c>
      <c r="C9335" s="3" t="s">
        <v>32</v>
      </c>
      <c r="D9335" s="3" t="s">
        <v>15</v>
      </c>
      <c r="E9335" s="3" t="s">
        <v>28</v>
      </c>
      <c r="F9335" s="5">
        <v>41091</v>
      </c>
      <c r="G9335">
        <v>540147817</v>
      </c>
      <c r="H9335" s="5">
        <v>41140</v>
      </c>
      <c r="I9335" s="7">
        <v>597</v>
      </c>
      <c r="J9335" s="9">
        <v>255.28</v>
      </c>
      <c r="K9335" s="9">
        <v>159.41999999999999</v>
      </c>
      <c r="L9335" s="9">
        <v>152402.16</v>
      </c>
      <c r="M9335" s="9">
        <v>95173.74</v>
      </c>
      <c r="N9335" s="9">
        <v>57228.42</v>
      </c>
    </row>
    <row r="9336" spans="1:14" x14ac:dyDescent="0.3">
      <c r="A9336" t="s">
        <v>12</v>
      </c>
      <c r="B9336" t="s">
        <v>211</v>
      </c>
      <c r="C9336" s="3" t="s">
        <v>64</v>
      </c>
      <c r="D9336" s="3" t="s">
        <v>24</v>
      </c>
      <c r="E9336" s="3" t="s">
        <v>39</v>
      </c>
      <c r="F9336" s="5">
        <v>42600</v>
      </c>
      <c r="G9336">
        <v>693991172</v>
      </c>
      <c r="H9336" s="5">
        <v>42627</v>
      </c>
      <c r="I9336" s="7">
        <v>6265</v>
      </c>
      <c r="J9336" s="9">
        <v>9.33</v>
      </c>
      <c r="K9336" s="9">
        <v>6.92</v>
      </c>
      <c r="L9336" s="9">
        <v>58452.45</v>
      </c>
      <c r="M9336" s="9">
        <v>43353.8</v>
      </c>
      <c r="N9336" s="9">
        <v>15098.65</v>
      </c>
    </row>
    <row r="9337" spans="1:14" x14ac:dyDescent="0.3">
      <c r="A9337" t="s">
        <v>12</v>
      </c>
      <c r="B9337" t="s">
        <v>186</v>
      </c>
      <c r="C9337" s="3" t="s">
        <v>46</v>
      </c>
      <c r="D9337" s="3" t="s">
        <v>15</v>
      </c>
      <c r="E9337" s="3" t="s">
        <v>20</v>
      </c>
      <c r="F9337" s="5">
        <v>42114</v>
      </c>
      <c r="G9337">
        <v>784072625</v>
      </c>
      <c r="H9337" s="5">
        <v>42115</v>
      </c>
      <c r="I9337" s="7">
        <v>3368</v>
      </c>
      <c r="J9337" s="9">
        <v>152.58000000000001</v>
      </c>
      <c r="K9337" s="9">
        <v>97.44</v>
      </c>
      <c r="L9337" s="9">
        <v>513889.44</v>
      </c>
      <c r="M9337" s="9">
        <v>328177.91999999998</v>
      </c>
      <c r="N9337" s="9">
        <v>185711.52</v>
      </c>
    </row>
    <row r="9338" spans="1:14" x14ac:dyDescent="0.3">
      <c r="A9338" t="s">
        <v>12</v>
      </c>
      <c r="B9338" t="s">
        <v>202</v>
      </c>
      <c r="C9338" s="3" t="s">
        <v>52</v>
      </c>
      <c r="D9338" s="3" t="s">
        <v>24</v>
      </c>
      <c r="E9338" s="3" t="s">
        <v>16</v>
      </c>
      <c r="F9338" s="5">
        <v>41595</v>
      </c>
      <c r="G9338">
        <v>244816005</v>
      </c>
      <c r="H9338" s="5">
        <v>41636</v>
      </c>
      <c r="I9338" s="7">
        <v>5351</v>
      </c>
      <c r="J9338" s="9">
        <v>437.2</v>
      </c>
      <c r="K9338" s="9">
        <v>263.33</v>
      </c>
      <c r="L9338" s="9">
        <v>2339457.2000000002</v>
      </c>
      <c r="M9338" s="9">
        <v>1409078.83</v>
      </c>
      <c r="N9338" s="9">
        <v>930378.37</v>
      </c>
    </row>
    <row r="9339" spans="1:14" x14ac:dyDescent="0.3">
      <c r="A9339" t="s">
        <v>29</v>
      </c>
      <c r="B9339" t="s">
        <v>194</v>
      </c>
      <c r="C9339" s="3" t="s">
        <v>38</v>
      </c>
      <c r="D9339" s="3" t="s">
        <v>15</v>
      </c>
      <c r="E9339" s="3" t="s">
        <v>39</v>
      </c>
      <c r="F9339" s="5">
        <v>40629</v>
      </c>
      <c r="G9339">
        <v>830957639</v>
      </c>
      <c r="H9339" s="5">
        <v>40656</v>
      </c>
      <c r="I9339" s="7">
        <v>7686</v>
      </c>
      <c r="J9339" s="9">
        <v>205.7</v>
      </c>
      <c r="K9339" s="9">
        <v>117.11</v>
      </c>
      <c r="L9339" s="9">
        <v>1581010.2</v>
      </c>
      <c r="M9339" s="9">
        <v>900107.46</v>
      </c>
      <c r="N9339" s="9">
        <v>680902.74</v>
      </c>
    </row>
    <row r="9340" spans="1:14" x14ac:dyDescent="0.3">
      <c r="A9340" t="s">
        <v>97</v>
      </c>
      <c r="B9340" t="s">
        <v>130</v>
      </c>
      <c r="C9340" s="3" t="s">
        <v>25</v>
      </c>
      <c r="D9340" s="3" t="s">
        <v>15</v>
      </c>
      <c r="E9340" s="3" t="s">
        <v>39</v>
      </c>
      <c r="F9340" s="5">
        <v>40574</v>
      </c>
      <c r="G9340">
        <v>767546355</v>
      </c>
      <c r="H9340" s="5">
        <v>40606</v>
      </c>
      <c r="I9340" s="7">
        <v>2878</v>
      </c>
      <c r="J9340" s="9">
        <v>668.27</v>
      </c>
      <c r="K9340" s="9">
        <v>502.54</v>
      </c>
      <c r="L9340" s="9">
        <v>1923281.06</v>
      </c>
      <c r="M9340" s="9">
        <v>1446310.12</v>
      </c>
      <c r="N9340" s="9">
        <v>476970.94</v>
      </c>
    </row>
    <row r="9341" spans="1:14" x14ac:dyDescent="0.3">
      <c r="A9341" t="s">
        <v>44</v>
      </c>
      <c r="B9341" t="s">
        <v>169</v>
      </c>
      <c r="C9341" s="3" t="s">
        <v>50</v>
      </c>
      <c r="D9341" s="3" t="s">
        <v>15</v>
      </c>
      <c r="E9341" s="3" t="s">
        <v>39</v>
      </c>
      <c r="F9341" s="5">
        <v>40410</v>
      </c>
      <c r="G9341">
        <v>599943482</v>
      </c>
      <c r="H9341" s="5">
        <v>40450</v>
      </c>
      <c r="I9341" s="7">
        <v>5463</v>
      </c>
      <c r="J9341" s="9">
        <v>81.73</v>
      </c>
      <c r="K9341" s="9">
        <v>56.67</v>
      </c>
      <c r="L9341" s="9">
        <v>446490.99</v>
      </c>
      <c r="M9341" s="9">
        <v>309588.21000000002</v>
      </c>
      <c r="N9341" s="9">
        <v>136902.78</v>
      </c>
    </row>
    <row r="9342" spans="1:14" x14ac:dyDescent="0.3">
      <c r="A9342" t="s">
        <v>35</v>
      </c>
      <c r="B9342" t="s">
        <v>134</v>
      </c>
      <c r="C9342" s="3" t="s">
        <v>46</v>
      </c>
      <c r="D9342" s="3" t="s">
        <v>15</v>
      </c>
      <c r="E9342" s="3" t="s">
        <v>16</v>
      </c>
      <c r="F9342" s="5">
        <v>40888</v>
      </c>
      <c r="G9342">
        <v>943822848</v>
      </c>
      <c r="H9342" s="5">
        <v>40910</v>
      </c>
      <c r="I9342" s="7">
        <v>7010</v>
      </c>
      <c r="J9342" s="9">
        <v>152.58000000000001</v>
      </c>
      <c r="K9342" s="9">
        <v>97.44</v>
      </c>
      <c r="L9342" s="9">
        <v>1069585.8</v>
      </c>
      <c r="M9342" s="9">
        <v>683054.4</v>
      </c>
      <c r="N9342" s="9">
        <v>386531.4</v>
      </c>
    </row>
    <row r="9343" spans="1:14" x14ac:dyDescent="0.3">
      <c r="A9343" t="s">
        <v>17</v>
      </c>
      <c r="B9343" t="s">
        <v>110</v>
      </c>
      <c r="C9343" s="3" t="s">
        <v>32</v>
      </c>
      <c r="D9343" s="3" t="s">
        <v>15</v>
      </c>
      <c r="E9343" s="3" t="s">
        <v>28</v>
      </c>
      <c r="F9343" s="5">
        <v>40384</v>
      </c>
      <c r="G9343">
        <v>235170781</v>
      </c>
      <c r="H9343" s="5">
        <v>40399</v>
      </c>
      <c r="I9343" s="7">
        <v>1115</v>
      </c>
      <c r="J9343" s="9">
        <v>255.28</v>
      </c>
      <c r="K9343" s="9">
        <v>159.41999999999999</v>
      </c>
      <c r="L9343" s="9">
        <v>284637.2</v>
      </c>
      <c r="M9343" s="9">
        <v>177753.3</v>
      </c>
      <c r="N9343" s="9">
        <v>106883.9</v>
      </c>
    </row>
    <row r="9344" spans="1:14" x14ac:dyDescent="0.3">
      <c r="A9344" t="s">
        <v>35</v>
      </c>
      <c r="B9344" t="s">
        <v>212</v>
      </c>
      <c r="C9344" s="3" t="s">
        <v>46</v>
      </c>
      <c r="D9344" s="3" t="s">
        <v>15</v>
      </c>
      <c r="E9344" s="3" t="s">
        <v>20</v>
      </c>
      <c r="F9344" s="5">
        <v>41812</v>
      </c>
      <c r="G9344">
        <v>580286109</v>
      </c>
      <c r="H9344" s="5">
        <v>41855</v>
      </c>
      <c r="I9344" s="7">
        <v>8410</v>
      </c>
      <c r="J9344" s="9">
        <v>152.58000000000001</v>
      </c>
      <c r="K9344" s="9">
        <v>97.44</v>
      </c>
      <c r="L9344" s="9">
        <v>1283197.8</v>
      </c>
      <c r="M9344" s="9">
        <v>819470.4</v>
      </c>
      <c r="N9344" s="9">
        <v>463727.4</v>
      </c>
    </row>
    <row r="9345" spans="1:14" x14ac:dyDescent="0.3">
      <c r="A9345" t="s">
        <v>12</v>
      </c>
      <c r="B9345" t="s">
        <v>99</v>
      </c>
      <c r="C9345" s="3" t="s">
        <v>43</v>
      </c>
      <c r="D9345" s="3" t="s">
        <v>15</v>
      </c>
      <c r="E9345" s="3" t="s">
        <v>28</v>
      </c>
      <c r="F9345" s="5">
        <v>42942</v>
      </c>
      <c r="G9345">
        <v>105780160</v>
      </c>
      <c r="H9345" s="5">
        <v>42985</v>
      </c>
      <c r="I9345" s="7">
        <v>1555</v>
      </c>
      <c r="J9345" s="9">
        <v>109.28</v>
      </c>
      <c r="K9345" s="9">
        <v>35.840000000000003</v>
      </c>
      <c r="L9345" s="9">
        <v>169930.4</v>
      </c>
      <c r="M9345" s="9">
        <v>55731.199999999997</v>
      </c>
      <c r="N9345" s="9">
        <v>114199.2</v>
      </c>
    </row>
    <row r="9346" spans="1:14" x14ac:dyDescent="0.3">
      <c r="A9346" t="s">
        <v>17</v>
      </c>
      <c r="B9346" t="s">
        <v>83</v>
      </c>
      <c r="C9346" s="3" t="s">
        <v>14</v>
      </c>
      <c r="D9346" s="3" t="s">
        <v>15</v>
      </c>
      <c r="E9346" s="3" t="s">
        <v>39</v>
      </c>
      <c r="F9346" s="5">
        <v>40549</v>
      </c>
      <c r="G9346">
        <v>608576762</v>
      </c>
      <c r="H9346" s="5">
        <v>40589</v>
      </c>
      <c r="I9346" s="7">
        <v>243</v>
      </c>
      <c r="J9346" s="9">
        <v>651.21</v>
      </c>
      <c r="K9346" s="9">
        <v>524.96</v>
      </c>
      <c r="L9346" s="9">
        <v>158244.03</v>
      </c>
      <c r="M9346" s="9">
        <v>127565.28</v>
      </c>
      <c r="N9346" s="9">
        <v>30678.75</v>
      </c>
    </row>
    <row r="9347" spans="1:14" x14ac:dyDescent="0.3">
      <c r="A9347" t="s">
        <v>17</v>
      </c>
      <c r="B9347" t="s">
        <v>182</v>
      </c>
      <c r="C9347" s="3" t="s">
        <v>32</v>
      </c>
      <c r="D9347" s="3" t="s">
        <v>15</v>
      </c>
      <c r="E9347" s="3" t="s">
        <v>20</v>
      </c>
      <c r="F9347" s="5">
        <v>42863</v>
      </c>
      <c r="G9347">
        <v>805912244</v>
      </c>
      <c r="H9347" s="5">
        <v>42885</v>
      </c>
      <c r="I9347" s="7">
        <v>6197</v>
      </c>
      <c r="J9347" s="9">
        <v>255.28</v>
      </c>
      <c r="K9347" s="9">
        <v>159.41999999999999</v>
      </c>
      <c r="L9347" s="9">
        <v>1581970.16</v>
      </c>
      <c r="M9347" s="9">
        <v>987925.74</v>
      </c>
      <c r="N9347" s="9">
        <v>594044.42000000004</v>
      </c>
    </row>
    <row r="9348" spans="1:14" x14ac:dyDescent="0.3">
      <c r="A9348" t="s">
        <v>17</v>
      </c>
      <c r="B9348" t="s">
        <v>26</v>
      </c>
      <c r="C9348" s="3" t="s">
        <v>38</v>
      </c>
      <c r="D9348" s="3" t="s">
        <v>24</v>
      </c>
      <c r="E9348" s="3" t="s">
        <v>20</v>
      </c>
      <c r="F9348" s="5">
        <v>40523</v>
      </c>
      <c r="G9348">
        <v>385335433</v>
      </c>
      <c r="H9348" s="5">
        <v>40541</v>
      </c>
      <c r="I9348" s="7">
        <v>8172</v>
      </c>
      <c r="J9348" s="9">
        <v>205.7</v>
      </c>
      <c r="K9348" s="9">
        <v>117.11</v>
      </c>
      <c r="L9348" s="9">
        <v>1680980.4</v>
      </c>
      <c r="M9348" s="9">
        <v>957022.92</v>
      </c>
      <c r="N9348" s="9">
        <v>723957.48</v>
      </c>
    </row>
    <row r="9349" spans="1:14" x14ac:dyDescent="0.3">
      <c r="A9349" t="s">
        <v>17</v>
      </c>
      <c r="B9349" t="s">
        <v>171</v>
      </c>
      <c r="C9349" s="3" t="s">
        <v>25</v>
      </c>
      <c r="D9349" s="3" t="s">
        <v>15</v>
      </c>
      <c r="E9349" s="3" t="s">
        <v>28</v>
      </c>
      <c r="F9349" s="5">
        <v>41153</v>
      </c>
      <c r="G9349">
        <v>454707658</v>
      </c>
      <c r="H9349" s="5">
        <v>41170</v>
      </c>
      <c r="I9349" s="7">
        <v>6955</v>
      </c>
      <c r="J9349" s="9">
        <v>668.27</v>
      </c>
      <c r="K9349" s="9">
        <v>502.54</v>
      </c>
      <c r="L9349" s="9">
        <v>4647817.8499999996</v>
      </c>
      <c r="M9349" s="9">
        <v>3495165.7</v>
      </c>
      <c r="N9349" s="9">
        <v>1152652.1499999999</v>
      </c>
    </row>
    <row r="9350" spans="1:14" x14ac:dyDescent="0.3">
      <c r="A9350" t="s">
        <v>12</v>
      </c>
      <c r="B9350" t="s">
        <v>221</v>
      </c>
      <c r="C9350" s="3" t="s">
        <v>38</v>
      </c>
      <c r="D9350" s="3" t="s">
        <v>15</v>
      </c>
      <c r="E9350" s="3" t="s">
        <v>39</v>
      </c>
      <c r="F9350" s="5">
        <v>40318</v>
      </c>
      <c r="G9350">
        <v>392202746</v>
      </c>
      <c r="H9350" s="5">
        <v>40367</v>
      </c>
      <c r="I9350" s="7">
        <v>363</v>
      </c>
      <c r="J9350" s="9">
        <v>205.7</v>
      </c>
      <c r="K9350" s="9">
        <v>117.11</v>
      </c>
      <c r="L9350" s="9">
        <v>74669.100000000006</v>
      </c>
      <c r="M9350" s="9">
        <v>42510.93</v>
      </c>
      <c r="N9350" s="9">
        <v>32158.17</v>
      </c>
    </row>
    <row r="9351" spans="1:14" x14ac:dyDescent="0.3">
      <c r="A9351" t="s">
        <v>17</v>
      </c>
      <c r="B9351" t="s">
        <v>81</v>
      </c>
      <c r="C9351" s="3" t="s">
        <v>23</v>
      </c>
      <c r="D9351" s="3" t="s">
        <v>15</v>
      </c>
      <c r="E9351" s="3" t="s">
        <v>39</v>
      </c>
      <c r="F9351" s="5">
        <v>42273</v>
      </c>
      <c r="G9351">
        <v>996307027</v>
      </c>
      <c r="H9351" s="5">
        <v>42277</v>
      </c>
      <c r="I9351" s="7">
        <v>8244</v>
      </c>
      <c r="J9351" s="9">
        <v>154.06</v>
      </c>
      <c r="K9351" s="9">
        <v>90.93</v>
      </c>
      <c r="L9351" s="9">
        <v>1270070.6399999999</v>
      </c>
      <c r="M9351" s="9">
        <v>749626.92</v>
      </c>
      <c r="N9351" s="9">
        <v>520443.72</v>
      </c>
    </row>
    <row r="9352" spans="1:14" x14ac:dyDescent="0.3">
      <c r="A9352" t="s">
        <v>21</v>
      </c>
      <c r="B9352" t="s">
        <v>143</v>
      </c>
      <c r="C9352" s="3" t="s">
        <v>34</v>
      </c>
      <c r="D9352" s="3" t="s">
        <v>15</v>
      </c>
      <c r="E9352" s="3" t="s">
        <v>28</v>
      </c>
      <c r="F9352" s="5">
        <v>41978</v>
      </c>
      <c r="G9352">
        <v>435819327</v>
      </c>
      <c r="H9352" s="5">
        <v>41992</v>
      </c>
      <c r="I9352" s="7">
        <v>7479</v>
      </c>
      <c r="J9352" s="9">
        <v>421.89</v>
      </c>
      <c r="K9352" s="9">
        <v>364.69</v>
      </c>
      <c r="L9352" s="9">
        <v>3155315.31</v>
      </c>
      <c r="M9352" s="9">
        <v>2727516.51</v>
      </c>
      <c r="N9352" s="9">
        <v>427798.8</v>
      </c>
    </row>
    <row r="9353" spans="1:14" x14ac:dyDescent="0.3">
      <c r="A9353" t="s">
        <v>17</v>
      </c>
      <c r="B9353" t="s">
        <v>154</v>
      </c>
      <c r="C9353" s="3" t="s">
        <v>14</v>
      </c>
      <c r="D9353" s="3" t="s">
        <v>24</v>
      </c>
      <c r="E9353" s="3" t="s">
        <v>16</v>
      </c>
      <c r="F9353" s="5">
        <v>40315</v>
      </c>
      <c r="G9353">
        <v>999850976</v>
      </c>
      <c r="H9353" s="5">
        <v>40337</v>
      </c>
      <c r="I9353" s="7">
        <v>6978</v>
      </c>
      <c r="J9353" s="9">
        <v>651.21</v>
      </c>
      <c r="K9353" s="9">
        <v>524.96</v>
      </c>
      <c r="L9353" s="9">
        <v>4544143.38</v>
      </c>
      <c r="M9353" s="9">
        <v>3663170.88</v>
      </c>
      <c r="N9353" s="9">
        <v>880972.5</v>
      </c>
    </row>
    <row r="9354" spans="1:14" x14ac:dyDescent="0.3">
      <c r="A9354" t="s">
        <v>12</v>
      </c>
      <c r="B9354" t="s">
        <v>107</v>
      </c>
      <c r="C9354" s="3" t="s">
        <v>38</v>
      </c>
      <c r="D9354" s="3" t="s">
        <v>15</v>
      </c>
      <c r="E9354" s="3" t="s">
        <v>16</v>
      </c>
      <c r="F9354" s="5">
        <v>42704</v>
      </c>
      <c r="G9354">
        <v>547825801</v>
      </c>
      <c r="H9354" s="5">
        <v>42713</v>
      </c>
      <c r="I9354" s="7">
        <v>2683</v>
      </c>
      <c r="J9354" s="9">
        <v>205.7</v>
      </c>
      <c r="K9354" s="9">
        <v>117.11</v>
      </c>
      <c r="L9354" s="9">
        <v>551893.1</v>
      </c>
      <c r="M9354" s="9">
        <v>314206.13</v>
      </c>
      <c r="N9354" s="9">
        <v>237686.97</v>
      </c>
    </row>
    <row r="9355" spans="1:14" x14ac:dyDescent="0.3">
      <c r="A9355" t="s">
        <v>17</v>
      </c>
      <c r="B9355" t="s">
        <v>100</v>
      </c>
      <c r="C9355" s="3" t="s">
        <v>52</v>
      </c>
      <c r="D9355" s="3" t="s">
        <v>15</v>
      </c>
      <c r="E9355" s="3" t="s">
        <v>16</v>
      </c>
      <c r="F9355" s="5">
        <v>41123</v>
      </c>
      <c r="G9355">
        <v>159480130</v>
      </c>
      <c r="H9355" s="5">
        <v>41143</v>
      </c>
      <c r="I9355" s="7">
        <v>2569</v>
      </c>
      <c r="J9355" s="9">
        <v>437.2</v>
      </c>
      <c r="K9355" s="9">
        <v>263.33</v>
      </c>
      <c r="L9355" s="9">
        <v>1123166.8</v>
      </c>
      <c r="M9355" s="9">
        <v>676494.77</v>
      </c>
      <c r="N9355" s="9">
        <v>446672.03</v>
      </c>
    </row>
    <row r="9356" spans="1:14" x14ac:dyDescent="0.3">
      <c r="A9356" t="s">
        <v>12</v>
      </c>
      <c r="B9356" t="s">
        <v>78</v>
      </c>
      <c r="C9356" s="3" t="s">
        <v>14</v>
      </c>
      <c r="D9356" s="3" t="s">
        <v>15</v>
      </c>
      <c r="E9356" s="3" t="s">
        <v>20</v>
      </c>
      <c r="F9356" s="5">
        <v>40388</v>
      </c>
      <c r="G9356">
        <v>984862792</v>
      </c>
      <c r="H9356" s="5">
        <v>40428</v>
      </c>
      <c r="I9356" s="7">
        <v>1641</v>
      </c>
      <c r="J9356" s="9">
        <v>651.21</v>
      </c>
      <c r="K9356" s="9">
        <v>524.96</v>
      </c>
      <c r="L9356" s="9">
        <v>1068635.6100000001</v>
      </c>
      <c r="M9356" s="9">
        <v>861459.36</v>
      </c>
      <c r="N9356" s="9">
        <v>207176.25</v>
      </c>
    </row>
    <row r="9357" spans="1:14" x14ac:dyDescent="0.3">
      <c r="A9357" t="s">
        <v>17</v>
      </c>
      <c r="B9357" t="s">
        <v>160</v>
      </c>
      <c r="C9357" s="3" t="s">
        <v>23</v>
      </c>
      <c r="D9357" s="3" t="s">
        <v>15</v>
      </c>
      <c r="E9357" s="3" t="s">
        <v>39</v>
      </c>
      <c r="F9357" s="5">
        <v>42936</v>
      </c>
      <c r="G9357">
        <v>194335114</v>
      </c>
      <c r="H9357" s="5">
        <v>42950</v>
      </c>
      <c r="I9357" s="7">
        <v>6934</v>
      </c>
      <c r="J9357" s="9">
        <v>154.06</v>
      </c>
      <c r="K9357" s="9">
        <v>90.93</v>
      </c>
      <c r="L9357" s="9">
        <v>1068252.04</v>
      </c>
      <c r="M9357" s="9">
        <v>630508.62</v>
      </c>
      <c r="N9357" s="9">
        <v>437743.42</v>
      </c>
    </row>
    <row r="9358" spans="1:14" x14ac:dyDescent="0.3">
      <c r="A9358" t="s">
        <v>17</v>
      </c>
      <c r="B9358" t="s">
        <v>145</v>
      </c>
      <c r="C9358" s="3" t="s">
        <v>25</v>
      </c>
      <c r="D9358" s="3" t="s">
        <v>24</v>
      </c>
      <c r="E9358" s="3" t="s">
        <v>16</v>
      </c>
      <c r="F9358" s="5">
        <v>41913</v>
      </c>
      <c r="G9358">
        <v>428570926</v>
      </c>
      <c r="H9358" s="5">
        <v>41940</v>
      </c>
      <c r="I9358" s="7">
        <v>2516</v>
      </c>
      <c r="J9358" s="9">
        <v>668.27</v>
      </c>
      <c r="K9358" s="9">
        <v>502.54</v>
      </c>
      <c r="L9358" s="9">
        <v>1681367.32</v>
      </c>
      <c r="M9358" s="9">
        <v>1264390.6399999999</v>
      </c>
      <c r="N9358" s="9">
        <v>416976.68</v>
      </c>
    </row>
    <row r="9359" spans="1:14" x14ac:dyDescent="0.3">
      <c r="A9359" t="s">
        <v>29</v>
      </c>
      <c r="B9359" t="s">
        <v>204</v>
      </c>
      <c r="C9359" s="3" t="s">
        <v>43</v>
      </c>
      <c r="D9359" s="3" t="s">
        <v>24</v>
      </c>
      <c r="E9359" s="3" t="s">
        <v>16</v>
      </c>
      <c r="F9359" s="5">
        <v>41918</v>
      </c>
      <c r="G9359">
        <v>348556554</v>
      </c>
      <c r="H9359" s="5">
        <v>41946</v>
      </c>
      <c r="I9359" s="7">
        <v>4485</v>
      </c>
      <c r="J9359" s="9">
        <v>109.28</v>
      </c>
      <c r="K9359" s="9">
        <v>35.840000000000003</v>
      </c>
      <c r="L9359" s="9">
        <v>490120.8</v>
      </c>
      <c r="M9359" s="9">
        <v>160742.39999999999</v>
      </c>
      <c r="N9359" s="9">
        <v>329378.40000000002</v>
      </c>
    </row>
    <row r="9360" spans="1:14" x14ac:dyDescent="0.3">
      <c r="A9360" t="s">
        <v>21</v>
      </c>
      <c r="B9360" t="s">
        <v>76</v>
      </c>
      <c r="C9360" s="3" t="s">
        <v>32</v>
      </c>
      <c r="D9360" s="3" t="s">
        <v>15</v>
      </c>
      <c r="E9360" s="3" t="s">
        <v>28</v>
      </c>
      <c r="F9360" s="5">
        <v>41023</v>
      </c>
      <c r="G9360">
        <v>485590827</v>
      </c>
      <c r="H9360" s="5">
        <v>41026</v>
      </c>
      <c r="I9360" s="7">
        <v>5971</v>
      </c>
      <c r="J9360" s="9">
        <v>255.28</v>
      </c>
      <c r="K9360" s="9">
        <v>159.41999999999999</v>
      </c>
      <c r="L9360" s="9">
        <v>1524276.88</v>
      </c>
      <c r="M9360" s="9">
        <v>951896.82</v>
      </c>
      <c r="N9360" s="9">
        <v>572380.06000000006</v>
      </c>
    </row>
    <row r="9361" spans="1:14" x14ac:dyDescent="0.3">
      <c r="A9361" t="s">
        <v>17</v>
      </c>
      <c r="B9361" t="s">
        <v>87</v>
      </c>
      <c r="C9361" s="3" t="s">
        <v>25</v>
      </c>
      <c r="D9361" s="3" t="s">
        <v>15</v>
      </c>
      <c r="E9361" s="3" t="s">
        <v>39</v>
      </c>
      <c r="F9361" s="5">
        <v>40457</v>
      </c>
      <c r="G9361">
        <v>991285073</v>
      </c>
      <c r="H9361" s="5">
        <v>40458</v>
      </c>
      <c r="I9361" s="7">
        <v>2137</v>
      </c>
      <c r="J9361" s="9">
        <v>668.27</v>
      </c>
      <c r="K9361" s="9">
        <v>502.54</v>
      </c>
      <c r="L9361" s="9">
        <v>1428092.99</v>
      </c>
      <c r="M9361" s="9">
        <v>1073927.98</v>
      </c>
      <c r="N9361" s="9">
        <v>354165.01</v>
      </c>
    </row>
    <row r="9362" spans="1:14" x14ac:dyDescent="0.3">
      <c r="A9362" t="s">
        <v>17</v>
      </c>
      <c r="B9362" t="s">
        <v>193</v>
      </c>
      <c r="C9362" s="3" t="s">
        <v>38</v>
      </c>
      <c r="D9362" s="3" t="s">
        <v>24</v>
      </c>
      <c r="E9362" s="3" t="s">
        <v>20</v>
      </c>
      <c r="F9362" s="5">
        <v>40453</v>
      </c>
      <c r="G9362">
        <v>287563121</v>
      </c>
      <c r="H9362" s="5">
        <v>40465</v>
      </c>
      <c r="I9362" s="7">
        <v>5173</v>
      </c>
      <c r="J9362" s="9">
        <v>205.7</v>
      </c>
      <c r="K9362" s="9">
        <v>117.11</v>
      </c>
      <c r="L9362" s="9">
        <v>1064086.1000000001</v>
      </c>
      <c r="M9362" s="9">
        <v>605810.03</v>
      </c>
      <c r="N9362" s="9">
        <v>458276.07</v>
      </c>
    </row>
    <row r="9363" spans="1:14" x14ac:dyDescent="0.3">
      <c r="A9363" t="s">
        <v>21</v>
      </c>
      <c r="B9363" t="s">
        <v>143</v>
      </c>
      <c r="C9363" s="3" t="s">
        <v>64</v>
      </c>
      <c r="D9363" s="3" t="s">
        <v>15</v>
      </c>
      <c r="E9363" s="3" t="s">
        <v>16</v>
      </c>
      <c r="F9363" s="5">
        <v>41633</v>
      </c>
      <c r="G9363">
        <v>916661298</v>
      </c>
      <c r="H9363" s="5">
        <v>41668</v>
      </c>
      <c r="I9363" s="7">
        <v>9303</v>
      </c>
      <c r="J9363" s="9">
        <v>9.33</v>
      </c>
      <c r="K9363" s="9">
        <v>6.92</v>
      </c>
      <c r="L9363" s="9">
        <v>86796.99</v>
      </c>
      <c r="M9363" s="9">
        <v>64376.76</v>
      </c>
      <c r="N9363" s="9">
        <v>22420.23</v>
      </c>
    </row>
    <row r="9364" spans="1:14" x14ac:dyDescent="0.3">
      <c r="A9364" t="s">
        <v>29</v>
      </c>
      <c r="B9364" t="s">
        <v>148</v>
      </c>
      <c r="C9364" s="3" t="s">
        <v>14</v>
      </c>
      <c r="D9364" s="3" t="s">
        <v>15</v>
      </c>
      <c r="E9364" s="3" t="s">
        <v>20</v>
      </c>
      <c r="F9364" s="5">
        <v>40860</v>
      </c>
      <c r="G9364">
        <v>991128432</v>
      </c>
      <c r="H9364" s="5">
        <v>40871</v>
      </c>
      <c r="I9364" s="7">
        <v>5783</v>
      </c>
      <c r="J9364" s="9">
        <v>651.21</v>
      </c>
      <c r="K9364" s="9">
        <v>524.96</v>
      </c>
      <c r="L9364" s="9">
        <v>3765947.43</v>
      </c>
      <c r="M9364" s="9">
        <v>3035843.68</v>
      </c>
      <c r="N9364" s="9">
        <v>730103.75</v>
      </c>
    </row>
    <row r="9365" spans="1:14" x14ac:dyDescent="0.3">
      <c r="A9365" t="s">
        <v>29</v>
      </c>
      <c r="B9365" t="s">
        <v>194</v>
      </c>
      <c r="C9365" s="3" t="s">
        <v>34</v>
      </c>
      <c r="D9365" s="3" t="s">
        <v>15</v>
      </c>
      <c r="E9365" s="3" t="s">
        <v>20</v>
      </c>
      <c r="F9365" s="5">
        <v>40918</v>
      </c>
      <c r="G9365">
        <v>943825852</v>
      </c>
      <c r="H9365" s="5">
        <v>40961</v>
      </c>
      <c r="I9365" s="7">
        <v>7898</v>
      </c>
      <c r="J9365" s="9">
        <v>421.89</v>
      </c>
      <c r="K9365" s="9">
        <v>364.69</v>
      </c>
      <c r="L9365" s="9">
        <v>3332087.22</v>
      </c>
      <c r="M9365" s="9">
        <v>2880321.62</v>
      </c>
      <c r="N9365" s="9">
        <v>451765.6</v>
      </c>
    </row>
    <row r="9366" spans="1:14" x14ac:dyDescent="0.3">
      <c r="A9366" t="s">
        <v>35</v>
      </c>
      <c r="B9366" t="s">
        <v>63</v>
      </c>
      <c r="C9366" s="3" t="s">
        <v>14</v>
      </c>
      <c r="D9366" s="3" t="s">
        <v>15</v>
      </c>
      <c r="E9366" s="3" t="s">
        <v>20</v>
      </c>
      <c r="F9366" s="5">
        <v>40830</v>
      </c>
      <c r="G9366">
        <v>377927386</v>
      </c>
      <c r="H9366" s="5">
        <v>40850</v>
      </c>
      <c r="I9366" s="7">
        <v>5967</v>
      </c>
      <c r="J9366" s="9">
        <v>651.21</v>
      </c>
      <c r="K9366" s="9">
        <v>524.96</v>
      </c>
      <c r="L9366" s="9">
        <v>3885770.07</v>
      </c>
      <c r="M9366" s="9">
        <v>3132436.32</v>
      </c>
      <c r="N9366" s="9">
        <v>753333.75</v>
      </c>
    </row>
    <row r="9367" spans="1:14" x14ac:dyDescent="0.3">
      <c r="A9367" t="s">
        <v>21</v>
      </c>
      <c r="B9367" t="s">
        <v>143</v>
      </c>
      <c r="C9367" s="3" t="s">
        <v>32</v>
      </c>
      <c r="D9367" s="3" t="s">
        <v>15</v>
      </c>
      <c r="E9367" s="3" t="s">
        <v>16</v>
      </c>
      <c r="F9367" s="5">
        <v>42775</v>
      </c>
      <c r="G9367">
        <v>316919362</v>
      </c>
      <c r="H9367" s="5">
        <v>42825</v>
      </c>
      <c r="I9367" s="7">
        <v>2337</v>
      </c>
      <c r="J9367" s="9">
        <v>255.28</v>
      </c>
      <c r="K9367" s="9">
        <v>159.41999999999999</v>
      </c>
      <c r="L9367" s="9">
        <v>596589.36</v>
      </c>
      <c r="M9367" s="9">
        <v>372564.54</v>
      </c>
      <c r="N9367" s="9">
        <v>224024.82</v>
      </c>
    </row>
    <row r="9368" spans="1:14" x14ac:dyDescent="0.3">
      <c r="A9368" t="s">
        <v>12</v>
      </c>
      <c r="B9368" t="s">
        <v>155</v>
      </c>
      <c r="C9368" s="3" t="s">
        <v>32</v>
      </c>
      <c r="D9368" s="3" t="s">
        <v>24</v>
      </c>
      <c r="E9368" s="3" t="s">
        <v>28</v>
      </c>
      <c r="F9368" s="5">
        <v>42405</v>
      </c>
      <c r="G9368">
        <v>954600608</v>
      </c>
      <c r="H9368" s="5">
        <v>42427</v>
      </c>
      <c r="I9368" s="7">
        <v>6388</v>
      </c>
      <c r="J9368" s="9">
        <v>255.28</v>
      </c>
      <c r="K9368" s="9">
        <v>159.41999999999999</v>
      </c>
      <c r="L9368" s="9">
        <v>1630728.64</v>
      </c>
      <c r="M9368" s="9">
        <v>1018374.96</v>
      </c>
      <c r="N9368" s="9">
        <v>612353.68000000005</v>
      </c>
    </row>
    <row r="9369" spans="1:14" x14ac:dyDescent="0.3">
      <c r="A9369" t="s">
        <v>12</v>
      </c>
      <c r="B9369" t="s">
        <v>221</v>
      </c>
      <c r="C9369" s="3" t="s">
        <v>38</v>
      </c>
      <c r="D9369" s="3" t="s">
        <v>24</v>
      </c>
      <c r="E9369" s="3" t="s">
        <v>16</v>
      </c>
      <c r="F9369" s="5">
        <v>41293</v>
      </c>
      <c r="G9369">
        <v>305082452</v>
      </c>
      <c r="H9369" s="5">
        <v>41338</v>
      </c>
      <c r="I9369" s="7">
        <v>9532</v>
      </c>
      <c r="J9369" s="9">
        <v>205.7</v>
      </c>
      <c r="K9369" s="9">
        <v>117.11</v>
      </c>
      <c r="L9369" s="9">
        <v>1960732.4</v>
      </c>
      <c r="M9369" s="9">
        <v>1116292.52</v>
      </c>
      <c r="N9369" s="9">
        <v>844439.88</v>
      </c>
    </row>
    <row r="9370" spans="1:14" x14ac:dyDescent="0.3">
      <c r="A9370" t="s">
        <v>17</v>
      </c>
      <c r="B9370" t="s">
        <v>160</v>
      </c>
      <c r="C9370" s="3" t="s">
        <v>32</v>
      </c>
      <c r="D9370" s="3" t="s">
        <v>15</v>
      </c>
      <c r="E9370" s="3" t="s">
        <v>39</v>
      </c>
      <c r="F9370" s="5">
        <v>42786</v>
      </c>
      <c r="G9370">
        <v>952788722</v>
      </c>
      <c r="H9370" s="5">
        <v>42796</v>
      </c>
      <c r="I9370" s="7">
        <v>211</v>
      </c>
      <c r="J9370" s="9">
        <v>255.28</v>
      </c>
      <c r="K9370" s="9">
        <v>159.41999999999999</v>
      </c>
      <c r="L9370" s="9">
        <v>53864.08</v>
      </c>
      <c r="M9370" s="9">
        <v>33637.620000000003</v>
      </c>
      <c r="N9370" s="9">
        <v>20226.46</v>
      </c>
    </row>
    <row r="9371" spans="1:14" x14ac:dyDescent="0.3">
      <c r="A9371" t="s">
        <v>17</v>
      </c>
      <c r="B9371" t="s">
        <v>62</v>
      </c>
      <c r="C9371" s="3" t="s">
        <v>38</v>
      </c>
      <c r="D9371" s="3" t="s">
        <v>24</v>
      </c>
      <c r="E9371" s="3" t="s">
        <v>39</v>
      </c>
      <c r="F9371" s="5">
        <v>42318</v>
      </c>
      <c r="G9371">
        <v>602455747</v>
      </c>
      <c r="H9371" s="5">
        <v>42346</v>
      </c>
      <c r="I9371" s="7">
        <v>8898</v>
      </c>
      <c r="J9371" s="9">
        <v>205.7</v>
      </c>
      <c r="K9371" s="9">
        <v>117.11</v>
      </c>
      <c r="L9371" s="9">
        <v>1830318.6</v>
      </c>
      <c r="M9371" s="9">
        <v>1042044.78</v>
      </c>
      <c r="N9371" s="9">
        <v>788273.82</v>
      </c>
    </row>
    <row r="9372" spans="1:14" x14ac:dyDescent="0.3">
      <c r="A9372" t="s">
        <v>35</v>
      </c>
      <c r="B9372" t="s">
        <v>177</v>
      </c>
      <c r="C9372" s="3" t="s">
        <v>19</v>
      </c>
      <c r="D9372" s="3" t="s">
        <v>24</v>
      </c>
      <c r="E9372" s="3" t="s">
        <v>28</v>
      </c>
      <c r="F9372" s="5">
        <v>42632</v>
      </c>
      <c r="G9372">
        <v>629132354</v>
      </c>
      <c r="H9372" s="5">
        <v>42676</v>
      </c>
      <c r="I9372" s="7">
        <v>3099</v>
      </c>
      <c r="J9372" s="9">
        <v>47.45</v>
      </c>
      <c r="K9372" s="9">
        <v>31.79</v>
      </c>
      <c r="L9372" s="9">
        <v>147047.54999999999</v>
      </c>
      <c r="M9372" s="9">
        <v>98517.21</v>
      </c>
      <c r="N9372" s="9">
        <v>48530.34</v>
      </c>
    </row>
    <row r="9373" spans="1:14" x14ac:dyDescent="0.3">
      <c r="A9373" t="s">
        <v>12</v>
      </c>
      <c r="B9373" t="s">
        <v>206</v>
      </c>
      <c r="C9373" s="3" t="s">
        <v>43</v>
      </c>
      <c r="D9373" s="3" t="s">
        <v>24</v>
      </c>
      <c r="E9373" s="3" t="s">
        <v>20</v>
      </c>
      <c r="F9373" s="5">
        <v>41323</v>
      </c>
      <c r="G9373">
        <v>228179872</v>
      </c>
      <c r="H9373" s="5">
        <v>41338</v>
      </c>
      <c r="I9373" s="7">
        <v>2350</v>
      </c>
      <c r="J9373" s="9">
        <v>109.28</v>
      </c>
      <c r="K9373" s="9">
        <v>35.840000000000003</v>
      </c>
      <c r="L9373" s="9">
        <v>256808</v>
      </c>
      <c r="M9373" s="9">
        <v>84224</v>
      </c>
      <c r="N9373" s="9">
        <v>172584</v>
      </c>
    </row>
    <row r="9374" spans="1:14" x14ac:dyDescent="0.3">
      <c r="A9374" t="s">
        <v>12</v>
      </c>
      <c r="B9374" t="s">
        <v>166</v>
      </c>
      <c r="C9374" s="3" t="s">
        <v>32</v>
      </c>
      <c r="D9374" s="3" t="s">
        <v>15</v>
      </c>
      <c r="E9374" s="3" t="s">
        <v>39</v>
      </c>
      <c r="F9374" s="5">
        <v>40528</v>
      </c>
      <c r="G9374">
        <v>465272128</v>
      </c>
      <c r="H9374" s="5">
        <v>40569</v>
      </c>
      <c r="I9374" s="7">
        <v>3217</v>
      </c>
      <c r="J9374" s="9">
        <v>255.28</v>
      </c>
      <c r="K9374" s="9">
        <v>159.41999999999999</v>
      </c>
      <c r="L9374" s="9">
        <v>821235.76</v>
      </c>
      <c r="M9374" s="9">
        <v>512854.14</v>
      </c>
      <c r="N9374" s="9">
        <v>308381.62</v>
      </c>
    </row>
    <row r="9375" spans="1:14" x14ac:dyDescent="0.3">
      <c r="A9375" t="s">
        <v>17</v>
      </c>
      <c r="B9375" t="s">
        <v>72</v>
      </c>
      <c r="C9375" s="3" t="s">
        <v>43</v>
      </c>
      <c r="D9375" s="3" t="s">
        <v>24</v>
      </c>
      <c r="E9375" s="3" t="s">
        <v>39</v>
      </c>
      <c r="F9375" s="5">
        <v>42770</v>
      </c>
      <c r="G9375">
        <v>226395452</v>
      </c>
      <c r="H9375" s="5">
        <v>42800</v>
      </c>
      <c r="I9375" s="7">
        <v>4300</v>
      </c>
      <c r="J9375" s="9">
        <v>109.28</v>
      </c>
      <c r="K9375" s="9">
        <v>35.840000000000003</v>
      </c>
      <c r="L9375" s="9">
        <v>469904</v>
      </c>
      <c r="M9375" s="9">
        <v>154112</v>
      </c>
      <c r="N9375" s="9">
        <v>315792</v>
      </c>
    </row>
    <row r="9376" spans="1:14" x14ac:dyDescent="0.3">
      <c r="A9376" t="s">
        <v>44</v>
      </c>
      <c r="B9376" t="s">
        <v>113</v>
      </c>
      <c r="C9376" s="3" t="s">
        <v>23</v>
      </c>
      <c r="D9376" s="3" t="s">
        <v>15</v>
      </c>
      <c r="E9376" s="3" t="s">
        <v>16</v>
      </c>
      <c r="F9376" s="5">
        <v>41282</v>
      </c>
      <c r="G9376">
        <v>267848670</v>
      </c>
      <c r="H9376" s="5">
        <v>41316</v>
      </c>
      <c r="I9376" s="7">
        <v>1228</v>
      </c>
      <c r="J9376" s="9">
        <v>154.06</v>
      </c>
      <c r="K9376" s="9">
        <v>90.93</v>
      </c>
      <c r="L9376" s="9">
        <v>189185.68</v>
      </c>
      <c r="M9376" s="9">
        <v>111662.04</v>
      </c>
      <c r="N9376" s="9">
        <v>77523.64</v>
      </c>
    </row>
    <row r="9377" spans="1:14" x14ac:dyDescent="0.3">
      <c r="A9377" t="s">
        <v>12</v>
      </c>
      <c r="B9377" t="s">
        <v>33</v>
      </c>
      <c r="C9377" s="3" t="s">
        <v>50</v>
      </c>
      <c r="D9377" s="3" t="s">
        <v>24</v>
      </c>
      <c r="E9377" s="3" t="s">
        <v>20</v>
      </c>
      <c r="F9377" s="5">
        <v>40749</v>
      </c>
      <c r="G9377">
        <v>966243112</v>
      </c>
      <c r="H9377" s="5">
        <v>40761</v>
      </c>
      <c r="I9377" s="7">
        <v>1664</v>
      </c>
      <c r="J9377" s="9">
        <v>81.73</v>
      </c>
      <c r="K9377" s="9">
        <v>56.67</v>
      </c>
      <c r="L9377" s="9">
        <v>135998.72</v>
      </c>
      <c r="M9377" s="9">
        <v>94298.880000000005</v>
      </c>
      <c r="N9377" s="9">
        <v>41699.839999999997</v>
      </c>
    </row>
    <row r="9378" spans="1:14" x14ac:dyDescent="0.3">
      <c r="A9378" t="s">
        <v>12</v>
      </c>
      <c r="B9378" t="s">
        <v>202</v>
      </c>
      <c r="C9378" s="3" t="s">
        <v>25</v>
      </c>
      <c r="D9378" s="3" t="s">
        <v>15</v>
      </c>
      <c r="E9378" s="3" t="s">
        <v>20</v>
      </c>
      <c r="F9378" s="5">
        <v>42096</v>
      </c>
      <c r="G9378">
        <v>968502604</v>
      </c>
      <c r="H9378" s="5">
        <v>42113</v>
      </c>
      <c r="I9378" s="7">
        <v>298</v>
      </c>
      <c r="J9378" s="9">
        <v>668.27</v>
      </c>
      <c r="K9378" s="9">
        <v>502.54</v>
      </c>
      <c r="L9378" s="9">
        <v>199144.46</v>
      </c>
      <c r="M9378" s="9">
        <v>149756.92000000001</v>
      </c>
      <c r="N9378" s="9">
        <v>49387.54</v>
      </c>
    </row>
    <row r="9379" spans="1:14" x14ac:dyDescent="0.3">
      <c r="A9379" t="s">
        <v>21</v>
      </c>
      <c r="B9379" t="s">
        <v>170</v>
      </c>
      <c r="C9379" s="3" t="s">
        <v>23</v>
      </c>
      <c r="D9379" s="3" t="s">
        <v>15</v>
      </c>
      <c r="E9379" s="3" t="s">
        <v>28</v>
      </c>
      <c r="F9379" s="5">
        <v>41105</v>
      </c>
      <c r="G9379">
        <v>341863477</v>
      </c>
      <c r="H9379" s="5">
        <v>41117</v>
      </c>
      <c r="I9379" s="7">
        <v>3855</v>
      </c>
      <c r="J9379" s="9">
        <v>154.06</v>
      </c>
      <c r="K9379" s="9">
        <v>90.93</v>
      </c>
      <c r="L9379" s="9">
        <v>593901.30000000005</v>
      </c>
      <c r="M9379" s="9">
        <v>350535.15</v>
      </c>
      <c r="N9379" s="9">
        <v>243366.15</v>
      </c>
    </row>
    <row r="9380" spans="1:14" x14ac:dyDescent="0.3">
      <c r="A9380" t="s">
        <v>17</v>
      </c>
      <c r="B9380" t="s">
        <v>131</v>
      </c>
      <c r="C9380" s="3" t="s">
        <v>34</v>
      </c>
      <c r="D9380" s="3" t="s">
        <v>24</v>
      </c>
      <c r="E9380" s="3" t="s">
        <v>16</v>
      </c>
      <c r="F9380" s="5">
        <v>40863</v>
      </c>
      <c r="G9380">
        <v>123874557</v>
      </c>
      <c r="H9380" s="5">
        <v>40913</v>
      </c>
      <c r="I9380" s="7">
        <v>6089</v>
      </c>
      <c r="J9380" s="9">
        <v>421.89</v>
      </c>
      <c r="K9380" s="9">
        <v>364.69</v>
      </c>
      <c r="L9380" s="9">
        <v>2568888.21</v>
      </c>
      <c r="M9380" s="9">
        <v>2220597.41</v>
      </c>
      <c r="N9380" s="9">
        <v>348290.8</v>
      </c>
    </row>
    <row r="9381" spans="1:14" x14ac:dyDescent="0.3">
      <c r="A9381" t="s">
        <v>12</v>
      </c>
      <c r="B9381" t="s">
        <v>166</v>
      </c>
      <c r="C9381" s="3" t="s">
        <v>19</v>
      </c>
      <c r="D9381" s="3" t="s">
        <v>15</v>
      </c>
      <c r="E9381" s="3" t="s">
        <v>28</v>
      </c>
      <c r="F9381" s="5">
        <v>42077</v>
      </c>
      <c r="G9381">
        <v>972397172</v>
      </c>
      <c r="H9381" s="5">
        <v>42122</v>
      </c>
      <c r="I9381" s="7">
        <v>2787</v>
      </c>
      <c r="J9381" s="9">
        <v>47.45</v>
      </c>
      <c r="K9381" s="9">
        <v>31.79</v>
      </c>
      <c r="L9381" s="9">
        <v>132243.15</v>
      </c>
      <c r="M9381" s="9">
        <v>88598.73</v>
      </c>
      <c r="N9381" s="9">
        <v>43644.42</v>
      </c>
    </row>
    <row r="9382" spans="1:14" x14ac:dyDescent="0.3">
      <c r="A9382" t="s">
        <v>17</v>
      </c>
      <c r="B9382" t="s">
        <v>40</v>
      </c>
      <c r="C9382" s="3" t="s">
        <v>52</v>
      </c>
      <c r="D9382" s="3" t="s">
        <v>15</v>
      </c>
      <c r="E9382" s="3" t="s">
        <v>39</v>
      </c>
      <c r="F9382" s="5">
        <v>41698</v>
      </c>
      <c r="G9382">
        <v>915605151</v>
      </c>
      <c r="H9382" s="5">
        <v>41748</v>
      </c>
      <c r="I9382" s="7">
        <v>6766</v>
      </c>
      <c r="J9382" s="9">
        <v>437.2</v>
      </c>
      <c r="K9382" s="9">
        <v>263.33</v>
      </c>
      <c r="L9382" s="9">
        <v>2958095.2</v>
      </c>
      <c r="M9382" s="9">
        <v>1781690.78</v>
      </c>
      <c r="N9382" s="9">
        <v>1176404.42</v>
      </c>
    </row>
    <row r="9383" spans="1:14" x14ac:dyDescent="0.3">
      <c r="A9383" t="s">
        <v>17</v>
      </c>
      <c r="B9383" t="s">
        <v>164</v>
      </c>
      <c r="C9383" s="3" t="s">
        <v>19</v>
      </c>
      <c r="D9383" s="3" t="s">
        <v>15</v>
      </c>
      <c r="E9383" s="3" t="s">
        <v>20</v>
      </c>
      <c r="F9383" s="5">
        <v>42596</v>
      </c>
      <c r="G9383">
        <v>301984822</v>
      </c>
      <c r="H9383" s="5">
        <v>42630</v>
      </c>
      <c r="I9383" s="7">
        <v>2875</v>
      </c>
      <c r="J9383" s="9">
        <v>47.45</v>
      </c>
      <c r="K9383" s="9">
        <v>31.79</v>
      </c>
      <c r="L9383" s="9">
        <v>136418.75</v>
      </c>
      <c r="M9383" s="9">
        <v>91396.25</v>
      </c>
      <c r="N9383" s="9">
        <v>45022.5</v>
      </c>
    </row>
    <row r="9384" spans="1:14" x14ac:dyDescent="0.3">
      <c r="A9384" t="s">
        <v>21</v>
      </c>
      <c r="B9384" t="s">
        <v>175</v>
      </c>
      <c r="C9384" s="3" t="s">
        <v>25</v>
      </c>
      <c r="D9384" s="3" t="s">
        <v>15</v>
      </c>
      <c r="E9384" s="3" t="s">
        <v>16</v>
      </c>
      <c r="F9384" s="5">
        <v>41113</v>
      </c>
      <c r="G9384">
        <v>450335013</v>
      </c>
      <c r="H9384" s="5">
        <v>41113</v>
      </c>
      <c r="I9384" s="7">
        <v>2993</v>
      </c>
      <c r="J9384" s="9">
        <v>668.27</v>
      </c>
      <c r="K9384" s="9">
        <v>502.54</v>
      </c>
      <c r="L9384" s="9">
        <v>2000132.11</v>
      </c>
      <c r="M9384" s="9">
        <v>1504102.22</v>
      </c>
      <c r="N9384" s="9">
        <v>496029.89</v>
      </c>
    </row>
    <row r="9385" spans="1:14" x14ac:dyDescent="0.3">
      <c r="A9385" t="s">
        <v>12</v>
      </c>
      <c r="B9385" t="s">
        <v>173</v>
      </c>
      <c r="C9385" s="3" t="s">
        <v>46</v>
      </c>
      <c r="D9385" s="3" t="s">
        <v>24</v>
      </c>
      <c r="E9385" s="3" t="s">
        <v>28</v>
      </c>
      <c r="F9385" s="5">
        <v>42282</v>
      </c>
      <c r="G9385">
        <v>499767053</v>
      </c>
      <c r="H9385" s="5">
        <v>42300</v>
      </c>
      <c r="I9385" s="7">
        <v>1032</v>
      </c>
      <c r="J9385" s="9">
        <v>152.58000000000001</v>
      </c>
      <c r="K9385" s="9">
        <v>97.44</v>
      </c>
      <c r="L9385" s="9">
        <v>157462.56</v>
      </c>
      <c r="M9385" s="9">
        <v>100558.08</v>
      </c>
      <c r="N9385" s="9">
        <v>56904.480000000003</v>
      </c>
    </row>
    <row r="9386" spans="1:14" x14ac:dyDescent="0.3">
      <c r="A9386" t="s">
        <v>29</v>
      </c>
      <c r="B9386" t="s">
        <v>162</v>
      </c>
      <c r="C9386" s="3" t="s">
        <v>46</v>
      </c>
      <c r="D9386" s="3" t="s">
        <v>24</v>
      </c>
      <c r="E9386" s="3" t="s">
        <v>39</v>
      </c>
      <c r="F9386" s="5">
        <v>41841</v>
      </c>
      <c r="G9386">
        <v>559704768</v>
      </c>
      <c r="H9386" s="5">
        <v>41887</v>
      </c>
      <c r="I9386" s="7">
        <v>7934</v>
      </c>
      <c r="J9386" s="9">
        <v>152.58000000000001</v>
      </c>
      <c r="K9386" s="9">
        <v>97.44</v>
      </c>
      <c r="L9386" s="9">
        <v>1210569.72</v>
      </c>
      <c r="M9386" s="9">
        <v>773088.96</v>
      </c>
      <c r="N9386" s="9">
        <v>437480.76</v>
      </c>
    </row>
    <row r="9387" spans="1:14" x14ac:dyDescent="0.3">
      <c r="A9387" t="s">
        <v>35</v>
      </c>
      <c r="B9387" t="s">
        <v>188</v>
      </c>
      <c r="C9387" s="3" t="s">
        <v>43</v>
      </c>
      <c r="D9387" s="3" t="s">
        <v>15</v>
      </c>
      <c r="E9387" s="3" t="s">
        <v>20</v>
      </c>
      <c r="F9387" s="5">
        <v>41451</v>
      </c>
      <c r="G9387">
        <v>359884488</v>
      </c>
      <c r="H9387" s="5">
        <v>41451</v>
      </c>
      <c r="I9387" s="7">
        <v>6672</v>
      </c>
      <c r="J9387" s="9">
        <v>109.28</v>
      </c>
      <c r="K9387" s="9">
        <v>35.840000000000003</v>
      </c>
      <c r="L9387" s="9">
        <v>729116.16000000003</v>
      </c>
      <c r="M9387" s="9">
        <v>239124.48000000001</v>
      </c>
      <c r="N9387" s="9">
        <v>489991.67999999999</v>
      </c>
    </row>
    <row r="9388" spans="1:14" x14ac:dyDescent="0.3">
      <c r="A9388" t="s">
        <v>44</v>
      </c>
      <c r="B9388" t="s">
        <v>149</v>
      </c>
      <c r="C9388" s="3" t="s">
        <v>38</v>
      </c>
      <c r="D9388" s="3" t="s">
        <v>15</v>
      </c>
      <c r="E9388" s="3" t="s">
        <v>20</v>
      </c>
      <c r="F9388" s="5">
        <v>41775</v>
      </c>
      <c r="G9388">
        <v>600355041</v>
      </c>
      <c r="H9388" s="5">
        <v>41818</v>
      </c>
      <c r="I9388" s="7">
        <v>7253</v>
      </c>
      <c r="J9388" s="9">
        <v>205.7</v>
      </c>
      <c r="K9388" s="9">
        <v>117.11</v>
      </c>
      <c r="L9388" s="9">
        <v>1491942.1</v>
      </c>
      <c r="M9388" s="9">
        <v>849398.83</v>
      </c>
      <c r="N9388" s="9">
        <v>642543.27</v>
      </c>
    </row>
    <row r="9389" spans="1:14" x14ac:dyDescent="0.3">
      <c r="A9389" t="s">
        <v>17</v>
      </c>
      <c r="B9389" t="s">
        <v>222</v>
      </c>
      <c r="C9389" s="3" t="s">
        <v>25</v>
      </c>
      <c r="D9389" s="3" t="s">
        <v>15</v>
      </c>
      <c r="E9389" s="3" t="s">
        <v>16</v>
      </c>
      <c r="F9389" s="5">
        <v>41105</v>
      </c>
      <c r="G9389">
        <v>701477754</v>
      </c>
      <c r="H9389" s="5">
        <v>41148</v>
      </c>
      <c r="I9389" s="7">
        <v>1711</v>
      </c>
      <c r="J9389" s="9">
        <v>668.27</v>
      </c>
      <c r="K9389" s="9">
        <v>502.54</v>
      </c>
      <c r="L9389" s="9">
        <v>1143409.97</v>
      </c>
      <c r="M9389" s="9">
        <v>859845.94</v>
      </c>
      <c r="N9389" s="9">
        <v>283564.03000000003</v>
      </c>
    </row>
    <row r="9390" spans="1:14" x14ac:dyDescent="0.3">
      <c r="A9390" t="s">
        <v>17</v>
      </c>
      <c r="B9390" t="s">
        <v>110</v>
      </c>
      <c r="C9390" s="3" t="s">
        <v>43</v>
      </c>
      <c r="D9390" s="3" t="s">
        <v>15</v>
      </c>
      <c r="E9390" s="3" t="s">
        <v>28</v>
      </c>
      <c r="F9390" s="5">
        <v>42266</v>
      </c>
      <c r="G9390">
        <v>153926455</v>
      </c>
      <c r="H9390" s="5">
        <v>42277</v>
      </c>
      <c r="I9390" s="7">
        <v>9114</v>
      </c>
      <c r="J9390" s="9">
        <v>109.28</v>
      </c>
      <c r="K9390" s="9">
        <v>35.840000000000003</v>
      </c>
      <c r="L9390" s="9">
        <v>995977.92</v>
      </c>
      <c r="M9390" s="9">
        <v>326645.76000000001</v>
      </c>
      <c r="N9390" s="9">
        <v>669332.16</v>
      </c>
    </row>
    <row r="9391" spans="1:14" x14ac:dyDescent="0.3">
      <c r="A9391" t="s">
        <v>44</v>
      </c>
      <c r="B9391" t="s">
        <v>137</v>
      </c>
      <c r="C9391" s="3" t="s">
        <v>52</v>
      </c>
      <c r="D9391" s="3" t="s">
        <v>24</v>
      </c>
      <c r="E9391" s="3" t="s">
        <v>20</v>
      </c>
      <c r="F9391" s="5">
        <v>42942</v>
      </c>
      <c r="G9391">
        <v>768687474</v>
      </c>
      <c r="H9391" s="5">
        <v>42963</v>
      </c>
      <c r="I9391" s="7">
        <v>560</v>
      </c>
      <c r="J9391" s="9">
        <v>437.2</v>
      </c>
      <c r="K9391" s="9">
        <v>263.33</v>
      </c>
      <c r="L9391" s="9">
        <v>244832</v>
      </c>
      <c r="M9391" s="9">
        <v>147464.79999999999</v>
      </c>
      <c r="N9391" s="9">
        <v>97367.2</v>
      </c>
    </row>
    <row r="9392" spans="1:14" x14ac:dyDescent="0.3">
      <c r="A9392" t="s">
        <v>12</v>
      </c>
      <c r="B9392" t="s">
        <v>115</v>
      </c>
      <c r="C9392" s="3" t="s">
        <v>46</v>
      </c>
      <c r="D9392" s="3" t="s">
        <v>15</v>
      </c>
      <c r="E9392" s="3" t="s">
        <v>28</v>
      </c>
      <c r="F9392" s="5">
        <v>42589</v>
      </c>
      <c r="G9392">
        <v>827059638</v>
      </c>
      <c r="H9392" s="5">
        <v>42624</v>
      </c>
      <c r="I9392" s="7">
        <v>4181</v>
      </c>
      <c r="J9392" s="9">
        <v>152.58000000000001</v>
      </c>
      <c r="K9392" s="9">
        <v>97.44</v>
      </c>
      <c r="L9392" s="9">
        <v>637936.98</v>
      </c>
      <c r="M9392" s="9">
        <v>407396.64</v>
      </c>
      <c r="N9392" s="9">
        <v>230540.34</v>
      </c>
    </row>
    <row r="9393" spans="1:14" x14ac:dyDescent="0.3">
      <c r="A9393" t="s">
        <v>12</v>
      </c>
      <c r="B9393" t="s">
        <v>88</v>
      </c>
      <c r="C9393" s="3" t="s">
        <v>50</v>
      </c>
      <c r="D9393" s="3" t="s">
        <v>15</v>
      </c>
      <c r="E9393" s="3" t="s">
        <v>16</v>
      </c>
      <c r="F9393" s="5">
        <v>41052</v>
      </c>
      <c r="G9393">
        <v>930654275</v>
      </c>
      <c r="H9393" s="5">
        <v>41077</v>
      </c>
      <c r="I9393" s="7">
        <v>136</v>
      </c>
      <c r="J9393" s="9">
        <v>81.73</v>
      </c>
      <c r="K9393" s="9">
        <v>56.67</v>
      </c>
      <c r="L9393" s="9">
        <v>11115.28</v>
      </c>
      <c r="M9393" s="9">
        <v>7707.12</v>
      </c>
      <c r="N9393" s="9">
        <v>3408.16</v>
      </c>
    </row>
    <row r="9394" spans="1:14" x14ac:dyDescent="0.3">
      <c r="A9394" t="s">
        <v>17</v>
      </c>
      <c r="B9394" t="s">
        <v>210</v>
      </c>
      <c r="C9394" s="3" t="s">
        <v>52</v>
      </c>
      <c r="D9394" s="3" t="s">
        <v>24</v>
      </c>
      <c r="E9394" s="3" t="s">
        <v>16</v>
      </c>
      <c r="F9394" s="5">
        <v>42713</v>
      </c>
      <c r="G9394">
        <v>851395213</v>
      </c>
      <c r="H9394" s="5">
        <v>42719</v>
      </c>
      <c r="I9394" s="7">
        <v>5618</v>
      </c>
      <c r="J9394" s="9">
        <v>437.2</v>
      </c>
      <c r="K9394" s="9">
        <v>263.33</v>
      </c>
      <c r="L9394" s="9">
        <v>2456189.6</v>
      </c>
      <c r="M9394" s="9">
        <v>1479387.94</v>
      </c>
      <c r="N9394" s="9">
        <v>976801.66</v>
      </c>
    </row>
    <row r="9395" spans="1:14" x14ac:dyDescent="0.3">
      <c r="A9395" t="s">
        <v>29</v>
      </c>
      <c r="B9395" t="s">
        <v>31</v>
      </c>
      <c r="C9395" s="3" t="s">
        <v>52</v>
      </c>
      <c r="D9395" s="3" t="s">
        <v>24</v>
      </c>
      <c r="E9395" s="3" t="s">
        <v>28</v>
      </c>
      <c r="F9395" s="5">
        <v>41280</v>
      </c>
      <c r="G9395">
        <v>881518781</v>
      </c>
      <c r="H9395" s="5">
        <v>41284</v>
      </c>
      <c r="I9395" s="7">
        <v>9851</v>
      </c>
      <c r="J9395" s="9">
        <v>437.2</v>
      </c>
      <c r="K9395" s="9">
        <v>263.33</v>
      </c>
      <c r="L9395" s="9">
        <v>4306857.2</v>
      </c>
      <c r="M9395" s="9">
        <v>2594063.83</v>
      </c>
      <c r="N9395" s="9">
        <v>1712793.37</v>
      </c>
    </row>
    <row r="9396" spans="1:14" x14ac:dyDescent="0.3">
      <c r="A9396" t="s">
        <v>17</v>
      </c>
      <c r="B9396" t="s">
        <v>160</v>
      </c>
      <c r="C9396" s="3" t="s">
        <v>23</v>
      </c>
      <c r="D9396" s="3" t="s">
        <v>15</v>
      </c>
      <c r="E9396" s="3" t="s">
        <v>28</v>
      </c>
      <c r="F9396" s="5">
        <v>40530</v>
      </c>
      <c r="G9396">
        <v>483573806</v>
      </c>
      <c r="H9396" s="5">
        <v>40564</v>
      </c>
      <c r="I9396" s="7">
        <v>9090</v>
      </c>
      <c r="J9396" s="9">
        <v>154.06</v>
      </c>
      <c r="K9396" s="9">
        <v>90.93</v>
      </c>
      <c r="L9396" s="9">
        <v>1400405.4</v>
      </c>
      <c r="M9396" s="9">
        <v>826553.7</v>
      </c>
      <c r="N9396" s="9">
        <v>573851.69999999995</v>
      </c>
    </row>
    <row r="9397" spans="1:14" x14ac:dyDescent="0.3">
      <c r="A9397" t="s">
        <v>44</v>
      </c>
      <c r="B9397" t="s">
        <v>174</v>
      </c>
      <c r="C9397" s="3" t="s">
        <v>46</v>
      </c>
      <c r="D9397" s="3" t="s">
        <v>15</v>
      </c>
      <c r="E9397" s="3" t="s">
        <v>39</v>
      </c>
      <c r="F9397" s="5">
        <v>41864</v>
      </c>
      <c r="G9397">
        <v>540421617</v>
      </c>
      <c r="H9397" s="5">
        <v>41887</v>
      </c>
      <c r="I9397" s="7">
        <v>1621</v>
      </c>
      <c r="J9397" s="9">
        <v>152.58000000000001</v>
      </c>
      <c r="K9397" s="9">
        <v>97.44</v>
      </c>
      <c r="L9397" s="9">
        <v>247332.18</v>
      </c>
      <c r="M9397" s="9">
        <v>157950.24</v>
      </c>
      <c r="N9397" s="9">
        <v>89381.94</v>
      </c>
    </row>
    <row r="9398" spans="1:14" x14ac:dyDescent="0.3">
      <c r="A9398" t="s">
        <v>12</v>
      </c>
      <c r="B9398" t="s">
        <v>147</v>
      </c>
      <c r="C9398" s="3" t="s">
        <v>14</v>
      </c>
      <c r="D9398" s="3" t="s">
        <v>24</v>
      </c>
      <c r="E9398" s="3" t="s">
        <v>20</v>
      </c>
      <c r="F9398" s="5">
        <v>42923</v>
      </c>
      <c r="G9398">
        <v>205236041</v>
      </c>
      <c r="H9398" s="5">
        <v>42961</v>
      </c>
      <c r="I9398" s="7">
        <v>2760</v>
      </c>
      <c r="J9398" s="9">
        <v>651.21</v>
      </c>
      <c r="K9398" s="9">
        <v>524.96</v>
      </c>
      <c r="L9398" s="9">
        <v>1797339.6</v>
      </c>
      <c r="M9398" s="9">
        <v>1448889.6</v>
      </c>
      <c r="N9398" s="9">
        <v>348450</v>
      </c>
    </row>
    <row r="9399" spans="1:14" x14ac:dyDescent="0.3">
      <c r="A9399" t="s">
        <v>29</v>
      </c>
      <c r="B9399" t="s">
        <v>104</v>
      </c>
      <c r="C9399" s="3" t="s">
        <v>52</v>
      </c>
      <c r="D9399" s="3" t="s">
        <v>24</v>
      </c>
      <c r="E9399" s="3" t="s">
        <v>39</v>
      </c>
      <c r="F9399" s="5">
        <v>41736</v>
      </c>
      <c r="G9399">
        <v>951503407</v>
      </c>
      <c r="H9399" s="5">
        <v>41742</v>
      </c>
      <c r="I9399" s="7">
        <v>9858</v>
      </c>
      <c r="J9399" s="9">
        <v>437.2</v>
      </c>
      <c r="K9399" s="9">
        <v>263.33</v>
      </c>
      <c r="L9399" s="9">
        <v>4309917.5999999996</v>
      </c>
      <c r="M9399" s="9">
        <v>2595907.14</v>
      </c>
      <c r="N9399" s="9">
        <v>1714010.46</v>
      </c>
    </row>
    <row r="9400" spans="1:14" x14ac:dyDescent="0.3">
      <c r="A9400" t="s">
        <v>12</v>
      </c>
      <c r="B9400" t="s">
        <v>186</v>
      </c>
      <c r="C9400" s="3" t="s">
        <v>50</v>
      </c>
      <c r="D9400" s="3" t="s">
        <v>15</v>
      </c>
      <c r="E9400" s="3" t="s">
        <v>20</v>
      </c>
      <c r="F9400" s="5">
        <v>40870</v>
      </c>
      <c r="G9400">
        <v>723022544</v>
      </c>
      <c r="H9400" s="5">
        <v>40919</v>
      </c>
      <c r="I9400" s="7">
        <v>7293</v>
      </c>
      <c r="J9400" s="9">
        <v>81.73</v>
      </c>
      <c r="K9400" s="9">
        <v>56.67</v>
      </c>
      <c r="L9400" s="9">
        <v>596056.89</v>
      </c>
      <c r="M9400" s="9">
        <v>413294.31</v>
      </c>
      <c r="N9400" s="9">
        <v>182762.58</v>
      </c>
    </row>
    <row r="9401" spans="1:14" x14ac:dyDescent="0.3">
      <c r="A9401" t="s">
        <v>17</v>
      </c>
      <c r="B9401" t="s">
        <v>138</v>
      </c>
      <c r="C9401" s="3" t="s">
        <v>25</v>
      </c>
      <c r="D9401" s="3" t="s">
        <v>24</v>
      </c>
      <c r="E9401" s="3" t="s">
        <v>20</v>
      </c>
      <c r="F9401" s="5">
        <v>40516</v>
      </c>
      <c r="G9401">
        <v>683904778</v>
      </c>
      <c r="H9401" s="5">
        <v>40561</v>
      </c>
      <c r="I9401" s="7">
        <v>1477</v>
      </c>
      <c r="J9401" s="9">
        <v>668.27</v>
      </c>
      <c r="K9401" s="9">
        <v>502.54</v>
      </c>
      <c r="L9401" s="9">
        <v>987034.79</v>
      </c>
      <c r="M9401" s="9">
        <v>742251.58</v>
      </c>
      <c r="N9401" s="9">
        <v>244783.21</v>
      </c>
    </row>
    <row r="9402" spans="1:14" x14ac:dyDescent="0.3">
      <c r="A9402" t="s">
        <v>29</v>
      </c>
      <c r="B9402" t="s">
        <v>152</v>
      </c>
      <c r="C9402" s="3" t="s">
        <v>50</v>
      </c>
      <c r="D9402" s="3" t="s">
        <v>24</v>
      </c>
      <c r="E9402" s="3" t="s">
        <v>20</v>
      </c>
      <c r="F9402" s="5">
        <v>42637</v>
      </c>
      <c r="G9402">
        <v>268573939</v>
      </c>
      <c r="H9402" s="5">
        <v>42650</v>
      </c>
      <c r="I9402" s="7">
        <v>5852</v>
      </c>
      <c r="J9402" s="9">
        <v>81.73</v>
      </c>
      <c r="K9402" s="9">
        <v>56.67</v>
      </c>
      <c r="L9402" s="9">
        <v>478283.96</v>
      </c>
      <c r="M9402" s="9">
        <v>331632.84000000003</v>
      </c>
      <c r="N9402" s="9">
        <v>146651.12</v>
      </c>
    </row>
    <row r="9403" spans="1:14" x14ac:dyDescent="0.3">
      <c r="A9403" t="s">
        <v>12</v>
      </c>
      <c r="B9403" t="s">
        <v>118</v>
      </c>
      <c r="C9403" s="3" t="s">
        <v>23</v>
      </c>
      <c r="D9403" s="3" t="s">
        <v>24</v>
      </c>
      <c r="E9403" s="3" t="s">
        <v>20</v>
      </c>
      <c r="F9403" s="5">
        <v>41285</v>
      </c>
      <c r="G9403">
        <v>331766355</v>
      </c>
      <c r="H9403" s="5">
        <v>41322</v>
      </c>
      <c r="I9403" s="7">
        <v>5892</v>
      </c>
      <c r="J9403" s="9">
        <v>154.06</v>
      </c>
      <c r="K9403" s="9">
        <v>90.93</v>
      </c>
      <c r="L9403" s="9">
        <v>907721.52</v>
      </c>
      <c r="M9403" s="9">
        <v>535759.56000000006</v>
      </c>
      <c r="N9403" s="9">
        <v>371961.96</v>
      </c>
    </row>
    <row r="9404" spans="1:14" x14ac:dyDescent="0.3">
      <c r="A9404" t="s">
        <v>12</v>
      </c>
      <c r="B9404" t="s">
        <v>94</v>
      </c>
      <c r="C9404" s="3" t="s">
        <v>19</v>
      </c>
      <c r="D9404" s="3" t="s">
        <v>15</v>
      </c>
      <c r="E9404" s="3" t="s">
        <v>16</v>
      </c>
      <c r="F9404" s="5">
        <v>40584</v>
      </c>
      <c r="G9404">
        <v>898530852</v>
      </c>
      <c r="H9404" s="5">
        <v>40621</v>
      </c>
      <c r="I9404" s="7">
        <v>4101</v>
      </c>
      <c r="J9404" s="9">
        <v>47.45</v>
      </c>
      <c r="K9404" s="9">
        <v>31.79</v>
      </c>
      <c r="L9404" s="9">
        <v>194592.45</v>
      </c>
      <c r="M9404" s="9">
        <v>130370.79</v>
      </c>
      <c r="N9404" s="9">
        <v>64221.66</v>
      </c>
    </row>
    <row r="9405" spans="1:14" x14ac:dyDescent="0.3">
      <c r="A9405" t="s">
        <v>17</v>
      </c>
      <c r="B9405" t="s">
        <v>83</v>
      </c>
      <c r="C9405" s="3" t="s">
        <v>52</v>
      </c>
      <c r="D9405" s="3" t="s">
        <v>15</v>
      </c>
      <c r="E9405" s="3" t="s">
        <v>20</v>
      </c>
      <c r="F9405" s="5">
        <v>42281</v>
      </c>
      <c r="G9405">
        <v>714228761</v>
      </c>
      <c r="H9405" s="5">
        <v>42329</v>
      </c>
      <c r="I9405" s="7">
        <v>5017</v>
      </c>
      <c r="J9405" s="9">
        <v>437.2</v>
      </c>
      <c r="K9405" s="9">
        <v>263.33</v>
      </c>
      <c r="L9405" s="9">
        <v>2193432.4</v>
      </c>
      <c r="M9405" s="9">
        <v>1321126.6100000001</v>
      </c>
      <c r="N9405" s="9">
        <v>872305.79</v>
      </c>
    </row>
    <row r="9406" spans="1:14" x14ac:dyDescent="0.3">
      <c r="A9406" t="s">
        <v>17</v>
      </c>
      <c r="B9406" t="s">
        <v>67</v>
      </c>
      <c r="C9406" s="3" t="s">
        <v>19</v>
      </c>
      <c r="D9406" s="3" t="s">
        <v>24</v>
      </c>
      <c r="E9406" s="3" t="s">
        <v>16</v>
      </c>
      <c r="F9406" s="5">
        <v>41595</v>
      </c>
      <c r="G9406">
        <v>394533908</v>
      </c>
      <c r="H9406" s="5">
        <v>41636</v>
      </c>
      <c r="I9406" s="7">
        <v>206</v>
      </c>
      <c r="J9406" s="9">
        <v>47.45</v>
      </c>
      <c r="K9406" s="9">
        <v>31.79</v>
      </c>
      <c r="L9406" s="9">
        <v>9774.7000000000007</v>
      </c>
      <c r="M9406" s="9">
        <v>6548.74</v>
      </c>
      <c r="N9406" s="9">
        <v>3225.96</v>
      </c>
    </row>
    <row r="9407" spans="1:14" x14ac:dyDescent="0.3">
      <c r="A9407" t="s">
        <v>29</v>
      </c>
      <c r="B9407" t="s">
        <v>127</v>
      </c>
      <c r="C9407" s="3" t="s">
        <v>46</v>
      </c>
      <c r="D9407" s="3" t="s">
        <v>24</v>
      </c>
      <c r="E9407" s="3" t="s">
        <v>16</v>
      </c>
      <c r="F9407" s="5">
        <v>42434</v>
      </c>
      <c r="G9407">
        <v>175432622</v>
      </c>
      <c r="H9407" s="5">
        <v>42436</v>
      </c>
      <c r="I9407" s="7">
        <v>3266</v>
      </c>
      <c r="J9407" s="9">
        <v>152.58000000000001</v>
      </c>
      <c r="K9407" s="9">
        <v>97.44</v>
      </c>
      <c r="L9407" s="9">
        <v>498326.28</v>
      </c>
      <c r="M9407" s="9">
        <v>318239.03999999998</v>
      </c>
      <c r="N9407" s="9">
        <v>180087.24</v>
      </c>
    </row>
    <row r="9408" spans="1:14" x14ac:dyDescent="0.3">
      <c r="A9408" t="s">
        <v>12</v>
      </c>
      <c r="B9408" t="s">
        <v>173</v>
      </c>
      <c r="C9408" s="3" t="s">
        <v>50</v>
      </c>
      <c r="D9408" s="3" t="s">
        <v>24</v>
      </c>
      <c r="E9408" s="3" t="s">
        <v>28</v>
      </c>
      <c r="F9408" s="5">
        <v>42179</v>
      </c>
      <c r="G9408">
        <v>363223731</v>
      </c>
      <c r="H9408" s="5">
        <v>42184</v>
      </c>
      <c r="I9408" s="7">
        <v>4829</v>
      </c>
      <c r="J9408" s="9">
        <v>81.73</v>
      </c>
      <c r="K9408" s="9">
        <v>56.67</v>
      </c>
      <c r="L9408" s="9">
        <v>394674.17</v>
      </c>
      <c r="M9408" s="9">
        <v>273659.43</v>
      </c>
      <c r="N9408" s="9">
        <v>121014.74</v>
      </c>
    </row>
    <row r="9409" spans="1:14" x14ac:dyDescent="0.3">
      <c r="A9409" t="s">
        <v>35</v>
      </c>
      <c r="B9409" t="s">
        <v>212</v>
      </c>
      <c r="C9409" s="3" t="s">
        <v>25</v>
      </c>
      <c r="D9409" s="3" t="s">
        <v>15</v>
      </c>
      <c r="E9409" s="3" t="s">
        <v>20</v>
      </c>
      <c r="F9409" s="5">
        <v>41366</v>
      </c>
      <c r="G9409">
        <v>884518563</v>
      </c>
      <c r="H9409" s="5">
        <v>41406</v>
      </c>
      <c r="I9409" s="7">
        <v>7554</v>
      </c>
      <c r="J9409" s="9">
        <v>668.27</v>
      </c>
      <c r="K9409" s="9">
        <v>502.54</v>
      </c>
      <c r="L9409" s="9">
        <v>5048111.58</v>
      </c>
      <c r="M9409" s="9">
        <v>3796187.16</v>
      </c>
      <c r="N9409" s="9">
        <v>1251924.42</v>
      </c>
    </row>
    <row r="9410" spans="1:14" x14ac:dyDescent="0.3">
      <c r="A9410" t="s">
        <v>17</v>
      </c>
      <c r="B9410" t="s">
        <v>18</v>
      </c>
      <c r="C9410" s="3" t="s">
        <v>25</v>
      </c>
      <c r="D9410" s="3" t="s">
        <v>24</v>
      </c>
      <c r="E9410" s="3" t="s">
        <v>16</v>
      </c>
      <c r="F9410" s="5">
        <v>42304</v>
      </c>
      <c r="G9410">
        <v>836240947</v>
      </c>
      <c r="H9410" s="5">
        <v>42332</v>
      </c>
      <c r="I9410" s="7">
        <v>1134</v>
      </c>
      <c r="J9410" s="9">
        <v>668.27</v>
      </c>
      <c r="K9410" s="9">
        <v>502.54</v>
      </c>
      <c r="L9410" s="9">
        <v>757818.18</v>
      </c>
      <c r="M9410" s="9">
        <v>569880.36</v>
      </c>
      <c r="N9410" s="9">
        <v>187937.82</v>
      </c>
    </row>
    <row r="9411" spans="1:14" x14ac:dyDescent="0.3">
      <c r="A9411" t="s">
        <v>12</v>
      </c>
      <c r="B9411" t="s">
        <v>98</v>
      </c>
      <c r="C9411" s="3" t="s">
        <v>19</v>
      </c>
      <c r="D9411" s="3" t="s">
        <v>15</v>
      </c>
      <c r="E9411" s="3" t="s">
        <v>16</v>
      </c>
      <c r="F9411" s="5">
        <v>42157</v>
      </c>
      <c r="G9411">
        <v>735627210</v>
      </c>
      <c r="H9411" s="5">
        <v>42167</v>
      </c>
      <c r="I9411" s="7">
        <v>7293</v>
      </c>
      <c r="J9411" s="9">
        <v>47.45</v>
      </c>
      <c r="K9411" s="9">
        <v>31.79</v>
      </c>
      <c r="L9411" s="9">
        <v>346052.85</v>
      </c>
      <c r="M9411" s="9">
        <v>231844.47</v>
      </c>
      <c r="N9411" s="9">
        <v>114208.38</v>
      </c>
    </row>
    <row r="9412" spans="1:14" x14ac:dyDescent="0.3">
      <c r="A9412" t="s">
        <v>12</v>
      </c>
      <c r="B9412" t="s">
        <v>140</v>
      </c>
      <c r="C9412" s="3" t="s">
        <v>43</v>
      </c>
      <c r="D9412" s="3" t="s">
        <v>24</v>
      </c>
      <c r="E9412" s="3" t="s">
        <v>39</v>
      </c>
      <c r="F9412" s="5">
        <v>42629</v>
      </c>
      <c r="G9412">
        <v>270226180</v>
      </c>
      <c r="H9412" s="5">
        <v>42642</v>
      </c>
      <c r="I9412" s="7">
        <v>4787</v>
      </c>
      <c r="J9412" s="9">
        <v>109.28</v>
      </c>
      <c r="K9412" s="9">
        <v>35.840000000000003</v>
      </c>
      <c r="L9412" s="9">
        <v>523123.36</v>
      </c>
      <c r="M9412" s="9">
        <v>171566.07999999999</v>
      </c>
      <c r="N9412" s="9">
        <v>351557.28</v>
      </c>
    </row>
    <row r="9413" spans="1:14" x14ac:dyDescent="0.3">
      <c r="A9413" t="s">
        <v>21</v>
      </c>
      <c r="B9413" t="s">
        <v>132</v>
      </c>
      <c r="C9413" s="3" t="s">
        <v>14</v>
      </c>
      <c r="D9413" s="3" t="s">
        <v>24</v>
      </c>
      <c r="E9413" s="3" t="s">
        <v>39</v>
      </c>
      <c r="F9413" s="5">
        <v>40279</v>
      </c>
      <c r="G9413">
        <v>547899186</v>
      </c>
      <c r="H9413" s="5">
        <v>40307</v>
      </c>
      <c r="I9413" s="7">
        <v>4400</v>
      </c>
      <c r="J9413" s="9">
        <v>651.21</v>
      </c>
      <c r="K9413" s="9">
        <v>524.96</v>
      </c>
      <c r="L9413" s="9">
        <v>2865324</v>
      </c>
      <c r="M9413" s="9">
        <v>2309824</v>
      </c>
      <c r="N9413" s="9">
        <v>555500</v>
      </c>
    </row>
    <row r="9414" spans="1:14" x14ac:dyDescent="0.3">
      <c r="A9414" t="s">
        <v>21</v>
      </c>
      <c r="B9414" t="s">
        <v>175</v>
      </c>
      <c r="C9414" s="3" t="s">
        <v>38</v>
      </c>
      <c r="D9414" s="3" t="s">
        <v>15</v>
      </c>
      <c r="E9414" s="3" t="s">
        <v>28</v>
      </c>
      <c r="F9414" s="5">
        <v>41738</v>
      </c>
      <c r="G9414">
        <v>946820056</v>
      </c>
      <c r="H9414" s="5">
        <v>41771</v>
      </c>
      <c r="I9414" s="7">
        <v>3950</v>
      </c>
      <c r="J9414" s="9">
        <v>205.7</v>
      </c>
      <c r="K9414" s="9">
        <v>117.11</v>
      </c>
      <c r="L9414" s="9">
        <v>812515</v>
      </c>
      <c r="M9414" s="9">
        <v>462584.5</v>
      </c>
      <c r="N9414" s="9">
        <v>349930.5</v>
      </c>
    </row>
    <row r="9415" spans="1:14" x14ac:dyDescent="0.3">
      <c r="A9415" t="s">
        <v>21</v>
      </c>
      <c r="B9415" t="s">
        <v>49</v>
      </c>
      <c r="C9415" s="3" t="s">
        <v>46</v>
      </c>
      <c r="D9415" s="3" t="s">
        <v>24</v>
      </c>
      <c r="E9415" s="3" t="s">
        <v>28</v>
      </c>
      <c r="F9415" s="5">
        <v>40195</v>
      </c>
      <c r="G9415">
        <v>465475118</v>
      </c>
      <c r="H9415" s="5">
        <v>40214</v>
      </c>
      <c r="I9415" s="7">
        <v>3286</v>
      </c>
      <c r="J9415" s="9">
        <v>152.58000000000001</v>
      </c>
      <c r="K9415" s="9">
        <v>97.44</v>
      </c>
      <c r="L9415" s="9">
        <v>501377.88</v>
      </c>
      <c r="M9415" s="9">
        <v>320187.84000000003</v>
      </c>
      <c r="N9415" s="9">
        <v>181190.04</v>
      </c>
    </row>
    <row r="9416" spans="1:14" x14ac:dyDescent="0.3">
      <c r="A9416" t="s">
        <v>97</v>
      </c>
      <c r="B9416" t="s">
        <v>130</v>
      </c>
      <c r="C9416" s="3" t="s">
        <v>25</v>
      </c>
      <c r="D9416" s="3" t="s">
        <v>24</v>
      </c>
      <c r="E9416" s="3" t="s">
        <v>16</v>
      </c>
      <c r="F9416" s="5">
        <v>41675</v>
      </c>
      <c r="G9416">
        <v>872663199</v>
      </c>
      <c r="H9416" s="5">
        <v>41693</v>
      </c>
      <c r="I9416" s="7">
        <v>9288</v>
      </c>
      <c r="J9416" s="9">
        <v>668.27</v>
      </c>
      <c r="K9416" s="9">
        <v>502.54</v>
      </c>
      <c r="L9416" s="9">
        <v>6206891.7599999998</v>
      </c>
      <c r="M9416" s="9">
        <v>4667591.5199999996</v>
      </c>
      <c r="N9416" s="9">
        <v>1539300.24</v>
      </c>
    </row>
    <row r="9417" spans="1:14" x14ac:dyDescent="0.3">
      <c r="A9417" t="s">
        <v>12</v>
      </c>
      <c r="B9417" t="s">
        <v>173</v>
      </c>
      <c r="C9417" s="3" t="s">
        <v>34</v>
      </c>
      <c r="D9417" s="3" t="s">
        <v>24</v>
      </c>
      <c r="E9417" s="3" t="s">
        <v>20</v>
      </c>
      <c r="F9417" s="5">
        <v>41527</v>
      </c>
      <c r="G9417">
        <v>857495629</v>
      </c>
      <c r="H9417" s="5">
        <v>41549</v>
      </c>
      <c r="I9417" s="7">
        <v>867</v>
      </c>
      <c r="J9417" s="9">
        <v>421.89</v>
      </c>
      <c r="K9417" s="9">
        <v>364.69</v>
      </c>
      <c r="L9417" s="9">
        <v>365778.63</v>
      </c>
      <c r="M9417" s="9">
        <v>316186.23</v>
      </c>
      <c r="N9417" s="9">
        <v>49592.4</v>
      </c>
    </row>
    <row r="9418" spans="1:14" x14ac:dyDescent="0.3">
      <c r="A9418" t="s">
        <v>17</v>
      </c>
      <c r="B9418" t="s">
        <v>81</v>
      </c>
      <c r="C9418" s="3" t="s">
        <v>23</v>
      </c>
      <c r="D9418" s="3" t="s">
        <v>24</v>
      </c>
      <c r="E9418" s="3" t="s">
        <v>20</v>
      </c>
      <c r="F9418" s="5">
        <v>42405</v>
      </c>
      <c r="G9418">
        <v>979396235</v>
      </c>
      <c r="H9418" s="5">
        <v>42418</v>
      </c>
      <c r="I9418" s="7">
        <v>3965</v>
      </c>
      <c r="J9418" s="9">
        <v>154.06</v>
      </c>
      <c r="K9418" s="9">
        <v>90.93</v>
      </c>
      <c r="L9418" s="9">
        <v>610847.9</v>
      </c>
      <c r="M9418" s="9">
        <v>360537.45</v>
      </c>
      <c r="N9418" s="9">
        <v>250310.45</v>
      </c>
    </row>
    <row r="9419" spans="1:14" x14ac:dyDescent="0.3">
      <c r="A9419" t="s">
        <v>12</v>
      </c>
      <c r="B9419" t="s">
        <v>185</v>
      </c>
      <c r="C9419" s="3" t="s">
        <v>25</v>
      </c>
      <c r="D9419" s="3" t="s">
        <v>24</v>
      </c>
      <c r="E9419" s="3" t="s">
        <v>16</v>
      </c>
      <c r="F9419" s="5">
        <v>41821</v>
      </c>
      <c r="G9419">
        <v>518101346</v>
      </c>
      <c r="H9419" s="5">
        <v>41859</v>
      </c>
      <c r="I9419" s="7">
        <v>6556</v>
      </c>
      <c r="J9419" s="9">
        <v>668.27</v>
      </c>
      <c r="K9419" s="9">
        <v>502.54</v>
      </c>
      <c r="L9419" s="9">
        <v>4381178.12</v>
      </c>
      <c r="M9419" s="9">
        <v>3294652.24</v>
      </c>
      <c r="N9419" s="9">
        <v>1086525.8799999999</v>
      </c>
    </row>
    <row r="9420" spans="1:14" x14ac:dyDescent="0.3">
      <c r="A9420" t="s">
        <v>17</v>
      </c>
      <c r="B9420" t="s">
        <v>74</v>
      </c>
      <c r="C9420" s="3" t="s">
        <v>34</v>
      </c>
      <c r="D9420" s="3" t="s">
        <v>15</v>
      </c>
      <c r="E9420" s="3" t="s">
        <v>20</v>
      </c>
      <c r="F9420" s="5">
        <v>41824</v>
      </c>
      <c r="G9420">
        <v>623659789</v>
      </c>
      <c r="H9420" s="5">
        <v>41851</v>
      </c>
      <c r="I9420" s="7">
        <v>3646</v>
      </c>
      <c r="J9420" s="9">
        <v>421.89</v>
      </c>
      <c r="K9420" s="9">
        <v>364.69</v>
      </c>
      <c r="L9420" s="9">
        <v>1538210.94</v>
      </c>
      <c r="M9420" s="9">
        <v>1329659.74</v>
      </c>
      <c r="N9420" s="9">
        <v>208551.2</v>
      </c>
    </row>
    <row r="9421" spans="1:14" x14ac:dyDescent="0.3">
      <c r="A9421" t="s">
        <v>17</v>
      </c>
      <c r="B9421" t="s">
        <v>77</v>
      </c>
      <c r="C9421" s="3" t="s">
        <v>64</v>
      </c>
      <c r="D9421" s="3" t="s">
        <v>24</v>
      </c>
      <c r="E9421" s="3" t="s">
        <v>28</v>
      </c>
      <c r="F9421" s="5">
        <v>42084</v>
      </c>
      <c r="G9421">
        <v>266432893</v>
      </c>
      <c r="H9421" s="5">
        <v>42113</v>
      </c>
      <c r="I9421" s="7">
        <v>2269</v>
      </c>
      <c r="J9421" s="9">
        <v>9.33</v>
      </c>
      <c r="K9421" s="9">
        <v>6.92</v>
      </c>
      <c r="L9421" s="9">
        <v>21169.77</v>
      </c>
      <c r="M9421" s="9">
        <v>15701.48</v>
      </c>
      <c r="N9421" s="9">
        <v>5468.29</v>
      </c>
    </row>
    <row r="9422" spans="1:14" x14ac:dyDescent="0.3">
      <c r="A9422" t="s">
        <v>17</v>
      </c>
      <c r="B9422" t="s">
        <v>103</v>
      </c>
      <c r="C9422" s="3" t="s">
        <v>50</v>
      </c>
      <c r="D9422" s="3" t="s">
        <v>15</v>
      </c>
      <c r="E9422" s="3" t="s">
        <v>39</v>
      </c>
      <c r="F9422" s="5">
        <v>41280</v>
      </c>
      <c r="G9422">
        <v>287094485</v>
      </c>
      <c r="H9422" s="5">
        <v>41308</v>
      </c>
      <c r="I9422" s="7">
        <v>6493</v>
      </c>
      <c r="J9422" s="9">
        <v>81.73</v>
      </c>
      <c r="K9422" s="9">
        <v>56.67</v>
      </c>
      <c r="L9422" s="9">
        <v>530672.89</v>
      </c>
      <c r="M9422" s="9">
        <v>367958.31</v>
      </c>
      <c r="N9422" s="9">
        <v>162714.57999999999</v>
      </c>
    </row>
    <row r="9423" spans="1:14" x14ac:dyDescent="0.3">
      <c r="A9423" t="s">
        <v>12</v>
      </c>
      <c r="B9423" t="s">
        <v>163</v>
      </c>
      <c r="C9423" s="3" t="s">
        <v>46</v>
      </c>
      <c r="D9423" s="3" t="s">
        <v>24</v>
      </c>
      <c r="E9423" s="3" t="s">
        <v>16</v>
      </c>
      <c r="F9423" s="5">
        <v>41244</v>
      </c>
      <c r="G9423">
        <v>246630895</v>
      </c>
      <c r="H9423" s="5">
        <v>41266</v>
      </c>
      <c r="I9423" s="7">
        <v>2417</v>
      </c>
      <c r="J9423" s="9">
        <v>152.58000000000001</v>
      </c>
      <c r="K9423" s="9">
        <v>97.44</v>
      </c>
      <c r="L9423" s="9">
        <v>368785.86</v>
      </c>
      <c r="M9423" s="9">
        <v>235512.48</v>
      </c>
      <c r="N9423" s="9">
        <v>133273.38</v>
      </c>
    </row>
    <row r="9424" spans="1:14" x14ac:dyDescent="0.3">
      <c r="A9424" t="s">
        <v>35</v>
      </c>
      <c r="B9424" t="s">
        <v>215</v>
      </c>
      <c r="C9424" s="3" t="s">
        <v>34</v>
      </c>
      <c r="D9424" s="3" t="s">
        <v>24</v>
      </c>
      <c r="E9424" s="3" t="s">
        <v>28</v>
      </c>
      <c r="F9424" s="5">
        <v>42816</v>
      </c>
      <c r="G9424">
        <v>676340949</v>
      </c>
      <c r="H9424" s="5">
        <v>42864</v>
      </c>
      <c r="I9424" s="7">
        <v>3171</v>
      </c>
      <c r="J9424" s="9">
        <v>421.89</v>
      </c>
      <c r="K9424" s="9">
        <v>364.69</v>
      </c>
      <c r="L9424" s="9">
        <v>1337813.19</v>
      </c>
      <c r="M9424" s="9">
        <v>1156431.99</v>
      </c>
      <c r="N9424" s="9">
        <v>181381.2</v>
      </c>
    </row>
    <row r="9425" spans="1:14" x14ac:dyDescent="0.3">
      <c r="A9425" t="s">
        <v>44</v>
      </c>
      <c r="B9425" t="s">
        <v>169</v>
      </c>
      <c r="C9425" s="3" t="s">
        <v>46</v>
      </c>
      <c r="D9425" s="3" t="s">
        <v>15</v>
      </c>
      <c r="E9425" s="3" t="s">
        <v>39</v>
      </c>
      <c r="F9425" s="5">
        <v>41691</v>
      </c>
      <c r="G9425">
        <v>827835977</v>
      </c>
      <c r="H9425" s="5">
        <v>41696</v>
      </c>
      <c r="I9425" s="7">
        <v>3917</v>
      </c>
      <c r="J9425" s="9">
        <v>152.58000000000001</v>
      </c>
      <c r="K9425" s="9">
        <v>97.44</v>
      </c>
      <c r="L9425" s="9">
        <v>597655.86</v>
      </c>
      <c r="M9425" s="9">
        <v>381672.48</v>
      </c>
      <c r="N9425" s="9">
        <v>215983.38</v>
      </c>
    </row>
    <row r="9426" spans="1:14" x14ac:dyDescent="0.3">
      <c r="A9426" t="s">
        <v>12</v>
      </c>
      <c r="B9426" t="s">
        <v>185</v>
      </c>
      <c r="C9426" s="3" t="s">
        <v>52</v>
      </c>
      <c r="D9426" s="3" t="s">
        <v>15</v>
      </c>
      <c r="E9426" s="3" t="s">
        <v>20</v>
      </c>
      <c r="F9426" s="5">
        <v>40868</v>
      </c>
      <c r="G9426">
        <v>923039805</v>
      </c>
      <c r="H9426" s="5">
        <v>40901</v>
      </c>
      <c r="I9426" s="7">
        <v>6845</v>
      </c>
      <c r="J9426" s="9">
        <v>437.2</v>
      </c>
      <c r="K9426" s="9">
        <v>263.33</v>
      </c>
      <c r="L9426" s="9">
        <v>2992634</v>
      </c>
      <c r="M9426" s="9">
        <v>1802493.85</v>
      </c>
      <c r="N9426" s="9">
        <v>1190140.1499999999</v>
      </c>
    </row>
    <row r="9427" spans="1:14" x14ac:dyDescent="0.3">
      <c r="A9427" t="s">
        <v>97</v>
      </c>
      <c r="B9427" t="s">
        <v>189</v>
      </c>
      <c r="C9427" s="3" t="s">
        <v>14</v>
      </c>
      <c r="D9427" s="3" t="s">
        <v>24</v>
      </c>
      <c r="E9427" s="3" t="s">
        <v>20</v>
      </c>
      <c r="F9427" s="5">
        <v>40970</v>
      </c>
      <c r="G9427">
        <v>804188764</v>
      </c>
      <c r="H9427" s="5">
        <v>41001</v>
      </c>
      <c r="I9427" s="7">
        <v>6181</v>
      </c>
      <c r="J9427" s="9">
        <v>651.21</v>
      </c>
      <c r="K9427" s="9">
        <v>524.96</v>
      </c>
      <c r="L9427" s="9">
        <v>4025129.01</v>
      </c>
      <c r="M9427" s="9">
        <v>3244777.76</v>
      </c>
      <c r="N9427" s="9">
        <v>780351.25</v>
      </c>
    </row>
    <row r="9428" spans="1:14" x14ac:dyDescent="0.3">
      <c r="A9428" t="s">
        <v>12</v>
      </c>
      <c r="B9428" t="s">
        <v>115</v>
      </c>
      <c r="C9428" s="3" t="s">
        <v>19</v>
      </c>
      <c r="D9428" s="3" t="s">
        <v>24</v>
      </c>
      <c r="E9428" s="3" t="s">
        <v>39</v>
      </c>
      <c r="F9428" s="5">
        <v>41626</v>
      </c>
      <c r="G9428">
        <v>383831679</v>
      </c>
      <c r="H9428" s="5">
        <v>41665</v>
      </c>
      <c r="I9428" s="7">
        <v>3178</v>
      </c>
      <c r="J9428" s="9">
        <v>47.45</v>
      </c>
      <c r="K9428" s="9">
        <v>31.79</v>
      </c>
      <c r="L9428" s="9">
        <v>150796.1</v>
      </c>
      <c r="M9428" s="9">
        <v>101028.62</v>
      </c>
      <c r="N9428" s="9">
        <v>49767.48</v>
      </c>
    </row>
    <row r="9429" spans="1:14" x14ac:dyDescent="0.3">
      <c r="A9429" t="s">
        <v>35</v>
      </c>
      <c r="B9429" t="s">
        <v>125</v>
      </c>
      <c r="C9429" s="3" t="s">
        <v>34</v>
      </c>
      <c r="D9429" s="3" t="s">
        <v>24</v>
      </c>
      <c r="E9429" s="3" t="s">
        <v>39</v>
      </c>
      <c r="F9429" s="5">
        <v>42854</v>
      </c>
      <c r="G9429">
        <v>994829881</v>
      </c>
      <c r="H9429" s="5">
        <v>42864</v>
      </c>
      <c r="I9429" s="7">
        <v>1124</v>
      </c>
      <c r="J9429" s="9">
        <v>421.89</v>
      </c>
      <c r="K9429" s="9">
        <v>364.69</v>
      </c>
      <c r="L9429" s="9">
        <v>474204.36</v>
      </c>
      <c r="M9429" s="9">
        <v>409911.56</v>
      </c>
      <c r="N9429" s="9">
        <v>64292.800000000003</v>
      </c>
    </row>
    <row r="9430" spans="1:14" x14ac:dyDescent="0.3">
      <c r="A9430" t="s">
        <v>17</v>
      </c>
      <c r="B9430" t="s">
        <v>116</v>
      </c>
      <c r="C9430" s="3" t="s">
        <v>52</v>
      </c>
      <c r="D9430" s="3" t="s">
        <v>24</v>
      </c>
      <c r="E9430" s="3" t="s">
        <v>16</v>
      </c>
      <c r="F9430" s="5">
        <v>40910</v>
      </c>
      <c r="G9430">
        <v>440357196</v>
      </c>
      <c r="H9430" s="5">
        <v>40947</v>
      </c>
      <c r="I9430" s="7">
        <v>335</v>
      </c>
      <c r="J9430" s="9">
        <v>437.2</v>
      </c>
      <c r="K9430" s="9">
        <v>263.33</v>
      </c>
      <c r="L9430" s="9">
        <v>146462</v>
      </c>
      <c r="M9430" s="9">
        <v>88215.55</v>
      </c>
      <c r="N9430" s="9">
        <v>58246.45</v>
      </c>
    </row>
    <row r="9431" spans="1:14" x14ac:dyDescent="0.3">
      <c r="A9431" t="s">
        <v>12</v>
      </c>
      <c r="B9431" t="s">
        <v>155</v>
      </c>
      <c r="C9431" s="3" t="s">
        <v>43</v>
      </c>
      <c r="D9431" s="3" t="s">
        <v>24</v>
      </c>
      <c r="E9431" s="3" t="s">
        <v>16</v>
      </c>
      <c r="F9431" s="5">
        <v>40740</v>
      </c>
      <c r="G9431">
        <v>643899953</v>
      </c>
      <c r="H9431" s="5">
        <v>40761</v>
      </c>
      <c r="I9431" s="7">
        <v>3160</v>
      </c>
      <c r="J9431" s="9">
        <v>109.28</v>
      </c>
      <c r="K9431" s="9">
        <v>35.840000000000003</v>
      </c>
      <c r="L9431" s="9">
        <v>345324.79999999999</v>
      </c>
      <c r="M9431" s="9">
        <v>113254.39999999999</v>
      </c>
      <c r="N9431" s="9">
        <v>232070.39999999999</v>
      </c>
    </row>
    <row r="9432" spans="1:14" x14ac:dyDescent="0.3">
      <c r="A9432" t="s">
        <v>21</v>
      </c>
      <c r="B9432" t="s">
        <v>175</v>
      </c>
      <c r="C9432" s="3" t="s">
        <v>19</v>
      </c>
      <c r="D9432" s="3" t="s">
        <v>24</v>
      </c>
      <c r="E9432" s="3" t="s">
        <v>16</v>
      </c>
      <c r="F9432" s="5">
        <v>40762</v>
      </c>
      <c r="G9432">
        <v>899256980</v>
      </c>
      <c r="H9432" s="5">
        <v>40769</v>
      </c>
      <c r="I9432" s="7">
        <v>8979</v>
      </c>
      <c r="J9432" s="9">
        <v>47.45</v>
      </c>
      <c r="K9432" s="9">
        <v>31.79</v>
      </c>
      <c r="L9432" s="9">
        <v>426053.55</v>
      </c>
      <c r="M9432" s="9">
        <v>285442.40999999997</v>
      </c>
      <c r="N9432" s="9">
        <v>140611.14000000001</v>
      </c>
    </row>
    <row r="9433" spans="1:14" x14ac:dyDescent="0.3">
      <c r="A9433" t="s">
        <v>12</v>
      </c>
      <c r="B9433" t="s">
        <v>218</v>
      </c>
      <c r="C9433" s="3" t="s">
        <v>34</v>
      </c>
      <c r="D9433" s="3" t="s">
        <v>15</v>
      </c>
      <c r="E9433" s="3" t="s">
        <v>39</v>
      </c>
      <c r="F9433" s="5">
        <v>42548</v>
      </c>
      <c r="G9433">
        <v>120539605</v>
      </c>
      <c r="H9433" s="5">
        <v>42549</v>
      </c>
      <c r="I9433" s="7">
        <v>9203</v>
      </c>
      <c r="J9433" s="9">
        <v>421.89</v>
      </c>
      <c r="K9433" s="9">
        <v>364.69</v>
      </c>
      <c r="L9433" s="9">
        <v>3882653.67</v>
      </c>
      <c r="M9433" s="9">
        <v>3356242.07</v>
      </c>
      <c r="N9433" s="9">
        <v>526411.6</v>
      </c>
    </row>
    <row r="9434" spans="1:14" x14ac:dyDescent="0.3">
      <c r="A9434" t="s">
        <v>21</v>
      </c>
      <c r="B9434" t="s">
        <v>84</v>
      </c>
      <c r="C9434" s="3" t="s">
        <v>32</v>
      </c>
      <c r="D9434" s="3" t="s">
        <v>15</v>
      </c>
      <c r="E9434" s="3" t="s">
        <v>28</v>
      </c>
      <c r="F9434" s="5">
        <v>41148</v>
      </c>
      <c r="G9434">
        <v>892171657</v>
      </c>
      <c r="H9434" s="5">
        <v>41196</v>
      </c>
      <c r="I9434" s="7">
        <v>2274</v>
      </c>
      <c r="J9434" s="9">
        <v>255.28</v>
      </c>
      <c r="K9434" s="9">
        <v>159.41999999999999</v>
      </c>
      <c r="L9434" s="9">
        <v>580506.72</v>
      </c>
      <c r="M9434" s="9">
        <v>362521.08</v>
      </c>
      <c r="N9434" s="9">
        <v>217985.64</v>
      </c>
    </row>
    <row r="9435" spans="1:14" x14ac:dyDescent="0.3">
      <c r="A9435" t="s">
        <v>35</v>
      </c>
      <c r="B9435" t="s">
        <v>215</v>
      </c>
      <c r="C9435" s="3" t="s">
        <v>19</v>
      </c>
      <c r="D9435" s="3" t="s">
        <v>15</v>
      </c>
      <c r="E9435" s="3" t="s">
        <v>20</v>
      </c>
      <c r="F9435" s="5">
        <v>40294</v>
      </c>
      <c r="G9435">
        <v>918889462</v>
      </c>
      <c r="H9435" s="5">
        <v>40296</v>
      </c>
      <c r="I9435" s="7">
        <v>8667</v>
      </c>
      <c r="J9435" s="9">
        <v>47.45</v>
      </c>
      <c r="K9435" s="9">
        <v>31.79</v>
      </c>
      <c r="L9435" s="9">
        <v>411249.15</v>
      </c>
      <c r="M9435" s="9">
        <v>275523.93</v>
      </c>
      <c r="N9435" s="9">
        <v>135725.22</v>
      </c>
    </row>
    <row r="9436" spans="1:14" x14ac:dyDescent="0.3">
      <c r="A9436" t="s">
        <v>17</v>
      </c>
      <c r="B9436" t="s">
        <v>83</v>
      </c>
      <c r="C9436" s="3" t="s">
        <v>43</v>
      </c>
      <c r="D9436" s="3" t="s">
        <v>15</v>
      </c>
      <c r="E9436" s="3" t="s">
        <v>20</v>
      </c>
      <c r="F9436" s="5">
        <v>42728</v>
      </c>
      <c r="G9436">
        <v>675741851</v>
      </c>
      <c r="H9436" s="5">
        <v>42740</v>
      </c>
      <c r="I9436" s="7">
        <v>5885</v>
      </c>
      <c r="J9436" s="9">
        <v>109.28</v>
      </c>
      <c r="K9436" s="9">
        <v>35.840000000000003</v>
      </c>
      <c r="L9436" s="9">
        <v>643112.80000000005</v>
      </c>
      <c r="M9436" s="9">
        <v>210918.39999999999</v>
      </c>
      <c r="N9436" s="9">
        <v>432194.4</v>
      </c>
    </row>
    <row r="9437" spans="1:14" x14ac:dyDescent="0.3">
      <c r="A9437" t="s">
        <v>12</v>
      </c>
      <c r="B9437" t="s">
        <v>78</v>
      </c>
      <c r="C9437" s="3" t="s">
        <v>19</v>
      </c>
      <c r="D9437" s="3" t="s">
        <v>15</v>
      </c>
      <c r="E9437" s="3" t="s">
        <v>28</v>
      </c>
      <c r="F9437" s="5">
        <v>40515</v>
      </c>
      <c r="G9437">
        <v>258090150</v>
      </c>
      <c r="H9437" s="5">
        <v>40552</v>
      </c>
      <c r="I9437" s="7">
        <v>3466</v>
      </c>
      <c r="J9437" s="9">
        <v>47.45</v>
      </c>
      <c r="K9437" s="9">
        <v>31.79</v>
      </c>
      <c r="L9437" s="9">
        <v>164461.70000000001</v>
      </c>
      <c r="M9437" s="9">
        <v>110184.14</v>
      </c>
      <c r="N9437" s="9">
        <v>54277.56</v>
      </c>
    </row>
    <row r="9438" spans="1:14" x14ac:dyDescent="0.3">
      <c r="A9438" t="s">
        <v>17</v>
      </c>
      <c r="B9438" t="s">
        <v>138</v>
      </c>
      <c r="C9438" s="3" t="s">
        <v>25</v>
      </c>
      <c r="D9438" s="3" t="s">
        <v>15</v>
      </c>
      <c r="E9438" s="3" t="s">
        <v>20</v>
      </c>
      <c r="F9438" s="5">
        <v>41321</v>
      </c>
      <c r="G9438">
        <v>731608188</v>
      </c>
      <c r="H9438" s="5">
        <v>41343</v>
      </c>
      <c r="I9438" s="7">
        <v>7976</v>
      </c>
      <c r="J9438" s="9">
        <v>668.27</v>
      </c>
      <c r="K9438" s="9">
        <v>502.54</v>
      </c>
      <c r="L9438" s="9">
        <v>5330121.5199999996</v>
      </c>
      <c r="M9438" s="9">
        <v>4008259.04</v>
      </c>
      <c r="N9438" s="9">
        <v>1321862.48</v>
      </c>
    </row>
    <row r="9439" spans="1:14" x14ac:dyDescent="0.3">
      <c r="A9439" t="s">
        <v>12</v>
      </c>
      <c r="B9439" t="s">
        <v>163</v>
      </c>
      <c r="C9439" s="3" t="s">
        <v>52</v>
      </c>
      <c r="D9439" s="3" t="s">
        <v>24</v>
      </c>
      <c r="E9439" s="3" t="s">
        <v>39</v>
      </c>
      <c r="F9439" s="5">
        <v>42140</v>
      </c>
      <c r="G9439">
        <v>982282292</v>
      </c>
      <c r="H9439" s="5">
        <v>42171</v>
      </c>
      <c r="I9439" s="7">
        <v>8014</v>
      </c>
      <c r="J9439" s="9">
        <v>437.2</v>
      </c>
      <c r="K9439" s="9">
        <v>263.33</v>
      </c>
      <c r="L9439" s="9">
        <v>3503720.8</v>
      </c>
      <c r="M9439" s="9">
        <v>2110326.62</v>
      </c>
      <c r="N9439" s="9">
        <v>1393394.18</v>
      </c>
    </row>
    <row r="9440" spans="1:14" x14ac:dyDescent="0.3">
      <c r="A9440" t="s">
        <v>35</v>
      </c>
      <c r="B9440" t="s">
        <v>208</v>
      </c>
      <c r="C9440" s="3" t="s">
        <v>25</v>
      </c>
      <c r="D9440" s="3" t="s">
        <v>15</v>
      </c>
      <c r="E9440" s="3" t="s">
        <v>39</v>
      </c>
      <c r="F9440" s="5">
        <v>41735</v>
      </c>
      <c r="G9440">
        <v>866411292</v>
      </c>
      <c r="H9440" s="5">
        <v>41745</v>
      </c>
      <c r="I9440" s="7">
        <v>9210</v>
      </c>
      <c r="J9440" s="9">
        <v>668.27</v>
      </c>
      <c r="K9440" s="9">
        <v>502.54</v>
      </c>
      <c r="L9440" s="9">
        <v>6154766.7000000002</v>
      </c>
      <c r="M9440" s="9">
        <v>4628393.4000000004</v>
      </c>
      <c r="N9440" s="9">
        <v>1526373.3</v>
      </c>
    </row>
    <row r="9441" spans="1:14" x14ac:dyDescent="0.3">
      <c r="A9441" t="s">
        <v>29</v>
      </c>
      <c r="B9441" t="s">
        <v>181</v>
      </c>
      <c r="C9441" s="3" t="s">
        <v>38</v>
      </c>
      <c r="D9441" s="3" t="s">
        <v>15</v>
      </c>
      <c r="E9441" s="3" t="s">
        <v>28</v>
      </c>
      <c r="F9441" s="5">
        <v>42026</v>
      </c>
      <c r="G9441">
        <v>760606515</v>
      </c>
      <c r="H9441" s="5">
        <v>42049</v>
      </c>
      <c r="I9441" s="7">
        <v>9225</v>
      </c>
      <c r="J9441" s="9">
        <v>205.7</v>
      </c>
      <c r="K9441" s="9">
        <v>117.11</v>
      </c>
      <c r="L9441" s="9">
        <v>1897582.5</v>
      </c>
      <c r="M9441" s="9">
        <v>1080339.75</v>
      </c>
      <c r="N9441" s="9">
        <v>817242.75</v>
      </c>
    </row>
    <row r="9442" spans="1:14" x14ac:dyDescent="0.3">
      <c r="A9442" t="s">
        <v>17</v>
      </c>
      <c r="B9442" t="s">
        <v>100</v>
      </c>
      <c r="C9442" s="3" t="s">
        <v>34</v>
      </c>
      <c r="D9442" s="3" t="s">
        <v>15</v>
      </c>
      <c r="E9442" s="3" t="s">
        <v>20</v>
      </c>
      <c r="F9442" s="5">
        <v>41171</v>
      </c>
      <c r="G9442">
        <v>211791789</v>
      </c>
      <c r="H9442" s="5">
        <v>41191</v>
      </c>
      <c r="I9442" s="7">
        <v>2752</v>
      </c>
      <c r="J9442" s="9">
        <v>421.89</v>
      </c>
      <c r="K9442" s="9">
        <v>364.69</v>
      </c>
      <c r="L9442" s="9">
        <v>1161041.28</v>
      </c>
      <c r="M9442" s="9">
        <v>1003626.88</v>
      </c>
      <c r="N9442" s="9">
        <v>157414.39999999999</v>
      </c>
    </row>
    <row r="9443" spans="1:14" x14ac:dyDescent="0.3">
      <c r="A9443" t="s">
        <v>21</v>
      </c>
      <c r="B9443" t="s">
        <v>96</v>
      </c>
      <c r="C9443" s="3" t="s">
        <v>46</v>
      </c>
      <c r="D9443" s="3" t="s">
        <v>24</v>
      </c>
      <c r="E9443" s="3" t="s">
        <v>16</v>
      </c>
      <c r="F9443" s="5">
        <v>40486</v>
      </c>
      <c r="G9443">
        <v>187203443</v>
      </c>
      <c r="H9443" s="5">
        <v>40501</v>
      </c>
      <c r="I9443" s="7">
        <v>6514</v>
      </c>
      <c r="J9443" s="9">
        <v>152.58000000000001</v>
      </c>
      <c r="K9443" s="9">
        <v>97.44</v>
      </c>
      <c r="L9443" s="9">
        <v>993906.12</v>
      </c>
      <c r="M9443" s="9">
        <v>634724.16</v>
      </c>
      <c r="N9443" s="9">
        <v>359181.96</v>
      </c>
    </row>
    <row r="9444" spans="1:14" x14ac:dyDescent="0.3">
      <c r="A9444" t="s">
        <v>17</v>
      </c>
      <c r="B9444" t="s">
        <v>51</v>
      </c>
      <c r="C9444" s="3" t="s">
        <v>46</v>
      </c>
      <c r="D9444" s="3" t="s">
        <v>24</v>
      </c>
      <c r="E9444" s="3" t="s">
        <v>20</v>
      </c>
      <c r="F9444" s="5">
        <v>40289</v>
      </c>
      <c r="G9444">
        <v>824390304</v>
      </c>
      <c r="H9444" s="5">
        <v>40298</v>
      </c>
      <c r="I9444" s="7">
        <v>4265</v>
      </c>
      <c r="J9444" s="9">
        <v>152.58000000000001</v>
      </c>
      <c r="K9444" s="9">
        <v>97.44</v>
      </c>
      <c r="L9444" s="9">
        <v>650753.69999999995</v>
      </c>
      <c r="M9444" s="9">
        <v>415581.6</v>
      </c>
      <c r="N9444" s="9">
        <v>235172.1</v>
      </c>
    </row>
    <row r="9445" spans="1:14" x14ac:dyDescent="0.3">
      <c r="A9445" t="s">
        <v>21</v>
      </c>
      <c r="B9445" t="s">
        <v>22</v>
      </c>
      <c r="C9445" s="3" t="s">
        <v>52</v>
      </c>
      <c r="D9445" s="3" t="s">
        <v>15</v>
      </c>
      <c r="E9445" s="3" t="s">
        <v>28</v>
      </c>
      <c r="F9445" s="5">
        <v>41290</v>
      </c>
      <c r="G9445">
        <v>981213700</v>
      </c>
      <c r="H9445" s="5">
        <v>41309</v>
      </c>
      <c r="I9445" s="7">
        <v>1794</v>
      </c>
      <c r="J9445" s="9">
        <v>437.2</v>
      </c>
      <c r="K9445" s="9">
        <v>263.33</v>
      </c>
      <c r="L9445" s="9">
        <v>784336.8</v>
      </c>
      <c r="M9445" s="9">
        <v>472414.02</v>
      </c>
      <c r="N9445" s="9">
        <v>311922.78000000003</v>
      </c>
    </row>
    <row r="9446" spans="1:14" x14ac:dyDescent="0.3">
      <c r="A9446" t="s">
        <v>17</v>
      </c>
      <c r="B9446" t="s">
        <v>89</v>
      </c>
      <c r="C9446" s="3" t="s">
        <v>43</v>
      </c>
      <c r="D9446" s="3" t="s">
        <v>15</v>
      </c>
      <c r="E9446" s="3" t="s">
        <v>20</v>
      </c>
      <c r="F9446" s="5">
        <v>40439</v>
      </c>
      <c r="G9446">
        <v>485847461</v>
      </c>
      <c r="H9446" s="5">
        <v>40488</v>
      </c>
      <c r="I9446" s="7">
        <v>1915</v>
      </c>
      <c r="J9446" s="9">
        <v>109.28</v>
      </c>
      <c r="K9446" s="9">
        <v>35.840000000000003</v>
      </c>
      <c r="L9446" s="9">
        <v>209271.2</v>
      </c>
      <c r="M9446" s="9">
        <v>68633.600000000006</v>
      </c>
      <c r="N9446" s="9">
        <v>140637.6</v>
      </c>
    </row>
    <row r="9447" spans="1:14" x14ac:dyDescent="0.3">
      <c r="A9447" t="s">
        <v>12</v>
      </c>
      <c r="B9447" t="s">
        <v>13</v>
      </c>
      <c r="C9447" s="3" t="s">
        <v>32</v>
      </c>
      <c r="D9447" s="3" t="s">
        <v>15</v>
      </c>
      <c r="E9447" s="3" t="s">
        <v>39</v>
      </c>
      <c r="F9447" s="5">
        <v>40604</v>
      </c>
      <c r="G9447">
        <v>586777913</v>
      </c>
      <c r="H9447" s="5">
        <v>40616</v>
      </c>
      <c r="I9447" s="7">
        <v>9479</v>
      </c>
      <c r="J9447" s="9">
        <v>255.28</v>
      </c>
      <c r="K9447" s="9">
        <v>159.41999999999999</v>
      </c>
      <c r="L9447" s="9">
        <v>2419799.12</v>
      </c>
      <c r="M9447" s="9">
        <v>1511142.18</v>
      </c>
      <c r="N9447" s="9">
        <v>908656.94</v>
      </c>
    </row>
    <row r="9448" spans="1:14" x14ac:dyDescent="0.3">
      <c r="A9448" t="s">
        <v>29</v>
      </c>
      <c r="B9448" t="s">
        <v>30</v>
      </c>
      <c r="C9448" s="3" t="s">
        <v>14</v>
      </c>
      <c r="D9448" s="3" t="s">
        <v>15</v>
      </c>
      <c r="E9448" s="3" t="s">
        <v>16</v>
      </c>
      <c r="F9448" s="5">
        <v>40896</v>
      </c>
      <c r="G9448">
        <v>802803885</v>
      </c>
      <c r="H9448" s="5">
        <v>40914</v>
      </c>
      <c r="I9448" s="7">
        <v>6365</v>
      </c>
      <c r="J9448" s="9">
        <v>651.21</v>
      </c>
      <c r="K9448" s="9">
        <v>524.96</v>
      </c>
      <c r="L9448" s="9">
        <v>4144951.65</v>
      </c>
      <c r="M9448" s="9">
        <v>3341370.4</v>
      </c>
      <c r="N9448" s="9">
        <v>803581.25</v>
      </c>
    </row>
    <row r="9449" spans="1:14" x14ac:dyDescent="0.3">
      <c r="A9449" t="s">
        <v>17</v>
      </c>
      <c r="B9449" t="s">
        <v>73</v>
      </c>
      <c r="C9449" s="3" t="s">
        <v>34</v>
      </c>
      <c r="D9449" s="3" t="s">
        <v>24</v>
      </c>
      <c r="E9449" s="3" t="s">
        <v>20</v>
      </c>
      <c r="F9449" s="5">
        <v>40815</v>
      </c>
      <c r="G9449">
        <v>273036706</v>
      </c>
      <c r="H9449" s="5">
        <v>40848</v>
      </c>
      <c r="I9449" s="7">
        <v>6484</v>
      </c>
      <c r="J9449" s="9">
        <v>421.89</v>
      </c>
      <c r="K9449" s="9">
        <v>364.69</v>
      </c>
      <c r="L9449" s="9">
        <v>2735534.76</v>
      </c>
      <c r="M9449" s="9">
        <v>2364649.96</v>
      </c>
      <c r="N9449" s="9">
        <v>370884.8</v>
      </c>
    </row>
    <row r="9450" spans="1:14" x14ac:dyDescent="0.3">
      <c r="A9450" t="s">
        <v>21</v>
      </c>
      <c r="B9450" t="s">
        <v>101</v>
      </c>
      <c r="C9450" s="3" t="s">
        <v>50</v>
      </c>
      <c r="D9450" s="3" t="s">
        <v>15</v>
      </c>
      <c r="E9450" s="3" t="s">
        <v>28</v>
      </c>
      <c r="F9450" s="5">
        <v>41630</v>
      </c>
      <c r="G9450">
        <v>906900203</v>
      </c>
      <c r="H9450" s="5">
        <v>41644</v>
      </c>
      <c r="I9450" s="7">
        <v>778</v>
      </c>
      <c r="J9450" s="9">
        <v>81.73</v>
      </c>
      <c r="K9450" s="9">
        <v>56.67</v>
      </c>
      <c r="L9450" s="9">
        <v>63585.94</v>
      </c>
      <c r="M9450" s="9">
        <v>44089.26</v>
      </c>
      <c r="N9450" s="9">
        <v>19496.68</v>
      </c>
    </row>
    <row r="9451" spans="1:14" x14ac:dyDescent="0.3">
      <c r="A9451" t="s">
        <v>97</v>
      </c>
      <c r="B9451" t="s">
        <v>130</v>
      </c>
      <c r="C9451" s="3" t="s">
        <v>19</v>
      </c>
      <c r="D9451" s="3" t="s">
        <v>24</v>
      </c>
      <c r="E9451" s="3" t="s">
        <v>16</v>
      </c>
      <c r="F9451" s="5">
        <v>42236</v>
      </c>
      <c r="G9451">
        <v>634130704</v>
      </c>
      <c r="H9451" s="5">
        <v>42267</v>
      </c>
      <c r="I9451" s="7">
        <v>2222</v>
      </c>
      <c r="J9451" s="9">
        <v>47.45</v>
      </c>
      <c r="K9451" s="9">
        <v>31.79</v>
      </c>
      <c r="L9451" s="9">
        <v>105433.9</v>
      </c>
      <c r="M9451" s="9">
        <v>70637.38</v>
      </c>
      <c r="N9451" s="9">
        <v>34796.519999999997</v>
      </c>
    </row>
    <row r="9452" spans="1:14" x14ac:dyDescent="0.3">
      <c r="A9452" t="s">
        <v>29</v>
      </c>
      <c r="B9452" t="s">
        <v>55</v>
      </c>
      <c r="C9452" s="3" t="s">
        <v>43</v>
      </c>
      <c r="D9452" s="3" t="s">
        <v>24</v>
      </c>
      <c r="E9452" s="3" t="s">
        <v>16</v>
      </c>
      <c r="F9452" s="5">
        <v>40532</v>
      </c>
      <c r="G9452">
        <v>154777038</v>
      </c>
      <c r="H9452" s="5">
        <v>40576</v>
      </c>
      <c r="I9452" s="7">
        <v>820</v>
      </c>
      <c r="J9452" s="9">
        <v>109.28</v>
      </c>
      <c r="K9452" s="9">
        <v>35.840000000000003</v>
      </c>
      <c r="L9452" s="9">
        <v>89609.600000000006</v>
      </c>
      <c r="M9452" s="9">
        <v>29388.799999999999</v>
      </c>
      <c r="N9452" s="9">
        <v>60220.800000000003</v>
      </c>
    </row>
    <row r="9453" spans="1:14" x14ac:dyDescent="0.3">
      <c r="A9453" t="s">
        <v>21</v>
      </c>
      <c r="B9453" t="s">
        <v>199</v>
      </c>
      <c r="C9453" s="3" t="s">
        <v>52</v>
      </c>
      <c r="D9453" s="3" t="s">
        <v>24</v>
      </c>
      <c r="E9453" s="3" t="s">
        <v>28</v>
      </c>
      <c r="F9453" s="5">
        <v>40340</v>
      </c>
      <c r="G9453">
        <v>689200532</v>
      </c>
      <c r="H9453" s="5">
        <v>40361</v>
      </c>
      <c r="I9453" s="7">
        <v>8608</v>
      </c>
      <c r="J9453" s="9">
        <v>437.2</v>
      </c>
      <c r="K9453" s="9">
        <v>263.33</v>
      </c>
      <c r="L9453" s="9">
        <v>3763417.6</v>
      </c>
      <c r="M9453" s="9">
        <v>2266744.64</v>
      </c>
      <c r="N9453" s="9">
        <v>1496672.96</v>
      </c>
    </row>
    <row r="9454" spans="1:14" x14ac:dyDescent="0.3">
      <c r="A9454" t="s">
        <v>44</v>
      </c>
      <c r="B9454" t="s">
        <v>113</v>
      </c>
      <c r="C9454" s="3" t="s">
        <v>64</v>
      </c>
      <c r="D9454" s="3" t="s">
        <v>24</v>
      </c>
      <c r="E9454" s="3" t="s">
        <v>16</v>
      </c>
      <c r="F9454" s="5">
        <v>41720</v>
      </c>
      <c r="G9454">
        <v>828075015</v>
      </c>
      <c r="H9454" s="5">
        <v>41746</v>
      </c>
      <c r="I9454" s="7">
        <v>4653</v>
      </c>
      <c r="J9454" s="9">
        <v>9.33</v>
      </c>
      <c r="K9454" s="9">
        <v>6.92</v>
      </c>
      <c r="L9454" s="9">
        <v>43412.49</v>
      </c>
      <c r="M9454" s="9">
        <v>32198.76</v>
      </c>
      <c r="N9454" s="9">
        <v>11213.73</v>
      </c>
    </row>
    <row r="9455" spans="1:14" x14ac:dyDescent="0.3">
      <c r="A9455" t="s">
        <v>29</v>
      </c>
      <c r="B9455" t="s">
        <v>127</v>
      </c>
      <c r="C9455" s="3" t="s">
        <v>46</v>
      </c>
      <c r="D9455" s="3" t="s">
        <v>24</v>
      </c>
      <c r="E9455" s="3" t="s">
        <v>39</v>
      </c>
      <c r="F9455" s="5">
        <v>42355</v>
      </c>
      <c r="G9455">
        <v>582386815</v>
      </c>
      <c r="H9455" s="5">
        <v>42384</v>
      </c>
      <c r="I9455" s="7">
        <v>55</v>
      </c>
      <c r="J9455" s="9">
        <v>152.58000000000001</v>
      </c>
      <c r="K9455" s="9">
        <v>97.44</v>
      </c>
      <c r="L9455" s="9">
        <v>8391.9</v>
      </c>
      <c r="M9455" s="9">
        <v>5359.2</v>
      </c>
      <c r="N9455" s="9">
        <v>3032.7</v>
      </c>
    </row>
    <row r="9456" spans="1:14" x14ac:dyDescent="0.3">
      <c r="A9456" t="s">
        <v>12</v>
      </c>
      <c r="B9456" t="s">
        <v>187</v>
      </c>
      <c r="C9456" s="3" t="s">
        <v>32</v>
      </c>
      <c r="D9456" s="3" t="s">
        <v>24</v>
      </c>
      <c r="E9456" s="3" t="s">
        <v>16</v>
      </c>
      <c r="F9456" s="5">
        <v>41703</v>
      </c>
      <c r="G9456">
        <v>933434760</v>
      </c>
      <c r="H9456" s="5">
        <v>41747</v>
      </c>
      <c r="I9456" s="7">
        <v>2943</v>
      </c>
      <c r="J9456" s="9">
        <v>255.28</v>
      </c>
      <c r="K9456" s="9">
        <v>159.41999999999999</v>
      </c>
      <c r="L9456" s="9">
        <v>751289.04</v>
      </c>
      <c r="M9456" s="9">
        <v>469173.06</v>
      </c>
      <c r="N9456" s="9">
        <v>282115.98</v>
      </c>
    </row>
    <row r="9457" spans="1:14" x14ac:dyDescent="0.3">
      <c r="A9457" t="s">
        <v>44</v>
      </c>
      <c r="B9457" t="s">
        <v>157</v>
      </c>
      <c r="C9457" s="3" t="s">
        <v>14</v>
      </c>
      <c r="D9457" s="3" t="s">
        <v>24</v>
      </c>
      <c r="E9457" s="3" t="s">
        <v>28</v>
      </c>
      <c r="F9457" s="5">
        <v>42372</v>
      </c>
      <c r="G9457">
        <v>682830178</v>
      </c>
      <c r="H9457" s="5">
        <v>42415</v>
      </c>
      <c r="I9457" s="7">
        <v>3479</v>
      </c>
      <c r="J9457" s="9">
        <v>651.21</v>
      </c>
      <c r="K9457" s="9">
        <v>524.96</v>
      </c>
      <c r="L9457" s="9">
        <v>2265559.59</v>
      </c>
      <c r="M9457" s="9">
        <v>1826335.84</v>
      </c>
      <c r="N9457" s="9">
        <v>439223.75</v>
      </c>
    </row>
    <row r="9458" spans="1:14" x14ac:dyDescent="0.3">
      <c r="A9458" t="s">
        <v>21</v>
      </c>
      <c r="B9458" t="s">
        <v>101</v>
      </c>
      <c r="C9458" s="3" t="s">
        <v>19</v>
      </c>
      <c r="D9458" s="3" t="s">
        <v>24</v>
      </c>
      <c r="E9458" s="3" t="s">
        <v>28</v>
      </c>
      <c r="F9458" s="5">
        <v>40449</v>
      </c>
      <c r="G9458">
        <v>502496898</v>
      </c>
      <c r="H9458" s="5">
        <v>40490</v>
      </c>
      <c r="I9458" s="7">
        <v>8853</v>
      </c>
      <c r="J9458" s="9">
        <v>47.45</v>
      </c>
      <c r="K9458" s="9">
        <v>31.79</v>
      </c>
      <c r="L9458" s="9">
        <v>420074.85</v>
      </c>
      <c r="M9458" s="9">
        <v>281436.87</v>
      </c>
      <c r="N9458" s="9">
        <v>138637.98000000001</v>
      </c>
    </row>
    <row r="9459" spans="1:14" x14ac:dyDescent="0.3">
      <c r="A9459" t="s">
        <v>12</v>
      </c>
      <c r="B9459" t="s">
        <v>139</v>
      </c>
      <c r="C9459" s="3" t="s">
        <v>32</v>
      </c>
      <c r="D9459" s="3" t="s">
        <v>15</v>
      </c>
      <c r="E9459" s="3" t="s">
        <v>20</v>
      </c>
      <c r="F9459" s="5">
        <v>40704</v>
      </c>
      <c r="G9459">
        <v>684671247</v>
      </c>
      <c r="H9459" s="5">
        <v>40717</v>
      </c>
      <c r="I9459" s="7">
        <v>8292</v>
      </c>
      <c r="J9459" s="9">
        <v>255.28</v>
      </c>
      <c r="K9459" s="9">
        <v>159.41999999999999</v>
      </c>
      <c r="L9459" s="9">
        <v>2116781.7599999998</v>
      </c>
      <c r="M9459" s="9">
        <v>1321910.6399999999</v>
      </c>
      <c r="N9459" s="9">
        <v>794871.12</v>
      </c>
    </row>
    <row r="9460" spans="1:14" x14ac:dyDescent="0.3">
      <c r="A9460" t="s">
        <v>35</v>
      </c>
      <c r="B9460" t="s">
        <v>134</v>
      </c>
      <c r="C9460" s="3" t="s">
        <v>14</v>
      </c>
      <c r="D9460" s="3" t="s">
        <v>24</v>
      </c>
      <c r="E9460" s="3" t="s">
        <v>28</v>
      </c>
      <c r="F9460" s="5">
        <v>41383</v>
      </c>
      <c r="G9460">
        <v>691902053</v>
      </c>
      <c r="H9460" s="5">
        <v>41409</v>
      </c>
      <c r="I9460" s="7">
        <v>8048</v>
      </c>
      <c r="J9460" s="9">
        <v>651.21</v>
      </c>
      <c r="K9460" s="9">
        <v>524.96</v>
      </c>
      <c r="L9460" s="9">
        <v>5240938.08</v>
      </c>
      <c r="M9460" s="9">
        <v>4224878.08</v>
      </c>
      <c r="N9460" s="9">
        <v>1016060</v>
      </c>
    </row>
    <row r="9461" spans="1:14" x14ac:dyDescent="0.3">
      <c r="A9461" t="s">
        <v>29</v>
      </c>
      <c r="B9461" t="s">
        <v>105</v>
      </c>
      <c r="C9461" s="3" t="s">
        <v>34</v>
      </c>
      <c r="D9461" s="3" t="s">
        <v>15</v>
      </c>
      <c r="E9461" s="3" t="s">
        <v>16</v>
      </c>
      <c r="F9461" s="5">
        <v>41121</v>
      </c>
      <c r="G9461">
        <v>507050645</v>
      </c>
      <c r="H9461" s="5">
        <v>41126</v>
      </c>
      <c r="I9461" s="7">
        <v>6408</v>
      </c>
      <c r="J9461" s="9">
        <v>421.89</v>
      </c>
      <c r="K9461" s="9">
        <v>364.69</v>
      </c>
      <c r="L9461" s="9">
        <v>2703471.12</v>
      </c>
      <c r="M9461" s="9">
        <v>2336933.52</v>
      </c>
      <c r="N9461" s="9">
        <v>366537.6</v>
      </c>
    </row>
    <row r="9462" spans="1:14" x14ac:dyDescent="0.3">
      <c r="A9462" t="s">
        <v>21</v>
      </c>
      <c r="B9462" t="s">
        <v>213</v>
      </c>
      <c r="C9462" s="3" t="s">
        <v>43</v>
      </c>
      <c r="D9462" s="3" t="s">
        <v>24</v>
      </c>
      <c r="E9462" s="3" t="s">
        <v>28</v>
      </c>
      <c r="F9462" s="5">
        <v>40324</v>
      </c>
      <c r="G9462">
        <v>183290851</v>
      </c>
      <c r="H9462" s="5">
        <v>40341</v>
      </c>
      <c r="I9462" s="7">
        <v>8691</v>
      </c>
      <c r="J9462" s="9">
        <v>109.28</v>
      </c>
      <c r="K9462" s="9">
        <v>35.840000000000003</v>
      </c>
      <c r="L9462" s="9">
        <v>949752.48</v>
      </c>
      <c r="M9462" s="9">
        <v>311485.44</v>
      </c>
      <c r="N9462" s="9">
        <v>638267.04</v>
      </c>
    </row>
    <row r="9463" spans="1:14" x14ac:dyDescent="0.3">
      <c r="A9463" t="s">
        <v>29</v>
      </c>
      <c r="B9463" t="s">
        <v>104</v>
      </c>
      <c r="C9463" s="3" t="s">
        <v>50</v>
      </c>
      <c r="D9463" s="3" t="s">
        <v>15</v>
      </c>
      <c r="E9463" s="3" t="s">
        <v>28</v>
      </c>
      <c r="F9463" s="5">
        <v>42553</v>
      </c>
      <c r="G9463">
        <v>294108998</v>
      </c>
      <c r="H9463" s="5">
        <v>42596</v>
      </c>
      <c r="I9463" s="7">
        <v>2243</v>
      </c>
      <c r="J9463" s="9">
        <v>81.73</v>
      </c>
      <c r="K9463" s="9">
        <v>56.67</v>
      </c>
      <c r="L9463" s="9">
        <v>183320.39</v>
      </c>
      <c r="M9463" s="9">
        <v>127110.81</v>
      </c>
      <c r="N9463" s="9">
        <v>56209.58</v>
      </c>
    </row>
    <row r="9464" spans="1:14" x14ac:dyDescent="0.3">
      <c r="A9464" t="s">
        <v>44</v>
      </c>
      <c r="B9464" t="s">
        <v>196</v>
      </c>
      <c r="C9464" s="3" t="s">
        <v>38</v>
      </c>
      <c r="D9464" s="3" t="s">
        <v>24</v>
      </c>
      <c r="E9464" s="3" t="s">
        <v>20</v>
      </c>
      <c r="F9464" s="5">
        <v>42079</v>
      </c>
      <c r="G9464">
        <v>583303916</v>
      </c>
      <c r="H9464" s="5">
        <v>42128</v>
      </c>
      <c r="I9464" s="7">
        <v>1446</v>
      </c>
      <c r="J9464" s="9">
        <v>205.7</v>
      </c>
      <c r="K9464" s="9">
        <v>117.11</v>
      </c>
      <c r="L9464" s="9">
        <v>297442.2</v>
      </c>
      <c r="M9464" s="9">
        <v>169341.06</v>
      </c>
      <c r="N9464" s="9">
        <v>128101.14</v>
      </c>
    </row>
    <row r="9465" spans="1:14" x14ac:dyDescent="0.3">
      <c r="A9465" t="s">
        <v>12</v>
      </c>
      <c r="B9465" t="s">
        <v>200</v>
      </c>
      <c r="C9465" s="3" t="s">
        <v>50</v>
      </c>
      <c r="D9465" s="3" t="s">
        <v>15</v>
      </c>
      <c r="E9465" s="3" t="s">
        <v>28</v>
      </c>
      <c r="F9465" s="5">
        <v>41858</v>
      </c>
      <c r="G9465">
        <v>414986932</v>
      </c>
      <c r="H9465" s="5">
        <v>41874</v>
      </c>
      <c r="I9465" s="7">
        <v>2710</v>
      </c>
      <c r="J9465" s="9">
        <v>81.73</v>
      </c>
      <c r="K9465" s="9">
        <v>56.67</v>
      </c>
      <c r="L9465" s="9">
        <v>221488.3</v>
      </c>
      <c r="M9465" s="9">
        <v>153575.70000000001</v>
      </c>
      <c r="N9465" s="9">
        <v>67912.600000000006</v>
      </c>
    </row>
    <row r="9466" spans="1:14" x14ac:dyDescent="0.3">
      <c r="A9466" t="s">
        <v>97</v>
      </c>
      <c r="B9466" t="s">
        <v>130</v>
      </c>
      <c r="C9466" s="3" t="s">
        <v>52</v>
      </c>
      <c r="D9466" s="3" t="s">
        <v>24</v>
      </c>
      <c r="E9466" s="3" t="s">
        <v>39</v>
      </c>
      <c r="F9466" s="5">
        <v>41085</v>
      </c>
      <c r="G9466">
        <v>123581874</v>
      </c>
      <c r="H9466" s="5">
        <v>41098</v>
      </c>
      <c r="I9466" s="7">
        <v>9478</v>
      </c>
      <c r="J9466" s="9">
        <v>437.2</v>
      </c>
      <c r="K9466" s="9">
        <v>263.33</v>
      </c>
      <c r="L9466" s="9">
        <v>4143781.6</v>
      </c>
      <c r="M9466" s="9">
        <v>2495841.7400000002</v>
      </c>
      <c r="N9466" s="9">
        <v>1647939.86</v>
      </c>
    </row>
    <row r="9467" spans="1:14" x14ac:dyDescent="0.3">
      <c r="A9467" t="s">
        <v>17</v>
      </c>
      <c r="B9467" t="s">
        <v>93</v>
      </c>
      <c r="C9467" s="3" t="s">
        <v>43</v>
      </c>
      <c r="D9467" s="3" t="s">
        <v>15</v>
      </c>
      <c r="E9467" s="3" t="s">
        <v>20</v>
      </c>
      <c r="F9467" s="5">
        <v>42113</v>
      </c>
      <c r="G9467">
        <v>563825070</v>
      </c>
      <c r="H9467" s="5">
        <v>42138</v>
      </c>
      <c r="I9467" s="7">
        <v>7223</v>
      </c>
      <c r="J9467" s="9">
        <v>109.28</v>
      </c>
      <c r="K9467" s="9">
        <v>35.840000000000003</v>
      </c>
      <c r="L9467" s="9">
        <v>789329.44</v>
      </c>
      <c r="M9467" s="9">
        <v>258872.32000000001</v>
      </c>
      <c r="N9467" s="9">
        <v>530457.12</v>
      </c>
    </row>
    <row r="9468" spans="1:14" x14ac:dyDescent="0.3">
      <c r="A9468" t="s">
        <v>21</v>
      </c>
      <c r="B9468" t="s">
        <v>153</v>
      </c>
      <c r="C9468" s="3" t="s">
        <v>14</v>
      </c>
      <c r="D9468" s="3" t="s">
        <v>24</v>
      </c>
      <c r="E9468" s="3" t="s">
        <v>20</v>
      </c>
      <c r="F9468" s="5">
        <v>40767</v>
      </c>
      <c r="G9468">
        <v>860765349</v>
      </c>
      <c r="H9468" s="5">
        <v>40787</v>
      </c>
      <c r="I9468" s="7">
        <v>8450</v>
      </c>
      <c r="J9468" s="9">
        <v>651.21</v>
      </c>
      <c r="K9468" s="9">
        <v>524.96</v>
      </c>
      <c r="L9468" s="9">
        <v>5502724.5</v>
      </c>
      <c r="M9468" s="9">
        <v>4435912</v>
      </c>
      <c r="N9468" s="9">
        <v>1066812.5</v>
      </c>
    </row>
    <row r="9469" spans="1:14" x14ac:dyDescent="0.3">
      <c r="A9469" t="s">
        <v>12</v>
      </c>
      <c r="B9469" t="s">
        <v>107</v>
      </c>
      <c r="C9469" s="3" t="s">
        <v>19</v>
      </c>
      <c r="D9469" s="3" t="s">
        <v>24</v>
      </c>
      <c r="E9469" s="3" t="s">
        <v>20</v>
      </c>
      <c r="F9469" s="5">
        <v>41558</v>
      </c>
      <c r="G9469">
        <v>659764039</v>
      </c>
      <c r="H9469" s="5">
        <v>41591</v>
      </c>
      <c r="I9469" s="7">
        <v>7695</v>
      </c>
      <c r="J9469" s="9">
        <v>47.45</v>
      </c>
      <c r="K9469" s="9">
        <v>31.79</v>
      </c>
      <c r="L9469" s="9">
        <v>365127.75</v>
      </c>
      <c r="M9469" s="9">
        <v>244624.05</v>
      </c>
      <c r="N9469" s="9">
        <v>120503.7</v>
      </c>
    </row>
    <row r="9470" spans="1:14" x14ac:dyDescent="0.3">
      <c r="A9470" t="s">
        <v>17</v>
      </c>
      <c r="B9470" t="s">
        <v>108</v>
      </c>
      <c r="C9470" s="3" t="s">
        <v>64</v>
      </c>
      <c r="D9470" s="3" t="s">
        <v>24</v>
      </c>
      <c r="E9470" s="3" t="s">
        <v>28</v>
      </c>
      <c r="F9470" s="5">
        <v>42474</v>
      </c>
      <c r="G9470">
        <v>576494967</v>
      </c>
      <c r="H9470" s="5">
        <v>42511</v>
      </c>
      <c r="I9470" s="7">
        <v>6527</v>
      </c>
      <c r="J9470" s="9">
        <v>9.33</v>
      </c>
      <c r="K9470" s="9">
        <v>6.92</v>
      </c>
      <c r="L9470" s="9">
        <v>60896.91</v>
      </c>
      <c r="M9470" s="9">
        <v>45166.84</v>
      </c>
      <c r="N9470" s="9">
        <v>15730.07</v>
      </c>
    </row>
    <row r="9471" spans="1:14" x14ac:dyDescent="0.3">
      <c r="A9471" t="s">
        <v>44</v>
      </c>
      <c r="B9471" t="s">
        <v>113</v>
      </c>
      <c r="C9471" s="3" t="s">
        <v>46</v>
      </c>
      <c r="D9471" s="3" t="s">
        <v>24</v>
      </c>
      <c r="E9471" s="3" t="s">
        <v>16</v>
      </c>
      <c r="F9471" s="5">
        <v>41890</v>
      </c>
      <c r="G9471">
        <v>846944463</v>
      </c>
      <c r="H9471" s="5">
        <v>41906</v>
      </c>
      <c r="I9471" s="7">
        <v>8542</v>
      </c>
      <c r="J9471" s="9">
        <v>152.58000000000001</v>
      </c>
      <c r="K9471" s="9">
        <v>97.44</v>
      </c>
      <c r="L9471" s="9">
        <v>1303338.3600000001</v>
      </c>
      <c r="M9471" s="9">
        <v>832332.48</v>
      </c>
      <c r="N9471" s="9">
        <v>471005.88</v>
      </c>
    </row>
    <row r="9472" spans="1:14" x14ac:dyDescent="0.3">
      <c r="A9472" t="s">
        <v>12</v>
      </c>
      <c r="B9472" t="s">
        <v>107</v>
      </c>
      <c r="C9472" s="3" t="s">
        <v>34</v>
      </c>
      <c r="D9472" s="3" t="s">
        <v>24</v>
      </c>
      <c r="E9472" s="3" t="s">
        <v>39</v>
      </c>
      <c r="F9472" s="5">
        <v>42718</v>
      </c>
      <c r="G9472">
        <v>877411353</v>
      </c>
      <c r="H9472" s="5">
        <v>42765</v>
      </c>
      <c r="I9472" s="7">
        <v>4372</v>
      </c>
      <c r="J9472" s="9">
        <v>421.89</v>
      </c>
      <c r="K9472" s="9">
        <v>364.69</v>
      </c>
      <c r="L9472" s="9">
        <v>1844503.08</v>
      </c>
      <c r="M9472" s="9">
        <v>1594424.68</v>
      </c>
      <c r="N9472" s="9">
        <v>250078.4</v>
      </c>
    </row>
    <row r="9473" spans="1:14" x14ac:dyDescent="0.3">
      <c r="A9473" t="s">
        <v>17</v>
      </c>
      <c r="B9473" t="s">
        <v>54</v>
      </c>
      <c r="C9473" s="3" t="s">
        <v>43</v>
      </c>
      <c r="D9473" s="3" t="s">
        <v>15</v>
      </c>
      <c r="E9473" s="3" t="s">
        <v>16</v>
      </c>
      <c r="F9473" s="5">
        <v>42729</v>
      </c>
      <c r="G9473">
        <v>594506967</v>
      </c>
      <c r="H9473" s="5">
        <v>42743</v>
      </c>
      <c r="I9473" s="7">
        <v>6678</v>
      </c>
      <c r="J9473" s="9">
        <v>109.28</v>
      </c>
      <c r="K9473" s="9">
        <v>35.840000000000003</v>
      </c>
      <c r="L9473" s="9">
        <v>729771.84</v>
      </c>
      <c r="M9473" s="9">
        <v>239339.51999999999</v>
      </c>
      <c r="N9473" s="9">
        <v>490432.32</v>
      </c>
    </row>
    <row r="9474" spans="1:14" x14ac:dyDescent="0.3">
      <c r="A9474" t="s">
        <v>17</v>
      </c>
      <c r="B9474" t="s">
        <v>89</v>
      </c>
      <c r="C9474" s="3" t="s">
        <v>52</v>
      </c>
      <c r="D9474" s="3" t="s">
        <v>15</v>
      </c>
      <c r="E9474" s="3" t="s">
        <v>28</v>
      </c>
      <c r="F9474" s="5">
        <v>41465</v>
      </c>
      <c r="G9474">
        <v>895155131</v>
      </c>
      <c r="H9474" s="5">
        <v>41510</v>
      </c>
      <c r="I9474" s="7">
        <v>5151</v>
      </c>
      <c r="J9474" s="9">
        <v>437.2</v>
      </c>
      <c r="K9474" s="9">
        <v>263.33</v>
      </c>
      <c r="L9474" s="9">
        <v>2252017.2000000002</v>
      </c>
      <c r="M9474" s="9">
        <v>1356412.83</v>
      </c>
      <c r="N9474" s="9">
        <v>895604.37</v>
      </c>
    </row>
    <row r="9475" spans="1:14" x14ac:dyDescent="0.3">
      <c r="A9475" t="s">
        <v>17</v>
      </c>
      <c r="B9475" t="s">
        <v>69</v>
      </c>
      <c r="C9475" s="3" t="s">
        <v>32</v>
      </c>
      <c r="D9475" s="3" t="s">
        <v>15</v>
      </c>
      <c r="E9475" s="3" t="s">
        <v>20</v>
      </c>
      <c r="F9475" s="5">
        <v>41624</v>
      </c>
      <c r="G9475">
        <v>496592175</v>
      </c>
      <c r="H9475" s="5">
        <v>41651</v>
      </c>
      <c r="I9475" s="7">
        <v>1515</v>
      </c>
      <c r="J9475" s="9">
        <v>255.28</v>
      </c>
      <c r="K9475" s="9">
        <v>159.41999999999999</v>
      </c>
      <c r="L9475" s="9">
        <v>386749.2</v>
      </c>
      <c r="M9475" s="9">
        <v>241521.3</v>
      </c>
      <c r="N9475" s="9">
        <v>145227.9</v>
      </c>
    </row>
    <row r="9476" spans="1:14" x14ac:dyDescent="0.3">
      <c r="A9476" t="s">
        <v>17</v>
      </c>
      <c r="B9476" t="s">
        <v>161</v>
      </c>
      <c r="C9476" s="3" t="s">
        <v>25</v>
      </c>
      <c r="D9476" s="3" t="s">
        <v>24</v>
      </c>
      <c r="E9476" s="3" t="s">
        <v>28</v>
      </c>
      <c r="F9476" s="5">
        <v>42142</v>
      </c>
      <c r="G9476">
        <v>886366927</v>
      </c>
      <c r="H9476" s="5">
        <v>42180</v>
      </c>
      <c r="I9476" s="7">
        <v>4526</v>
      </c>
      <c r="J9476" s="9">
        <v>668.27</v>
      </c>
      <c r="K9476" s="9">
        <v>502.54</v>
      </c>
      <c r="L9476" s="9">
        <v>3024590.02</v>
      </c>
      <c r="M9476" s="9">
        <v>2274496.04</v>
      </c>
      <c r="N9476" s="9">
        <v>750093.98</v>
      </c>
    </row>
    <row r="9477" spans="1:14" x14ac:dyDescent="0.3">
      <c r="A9477" t="s">
        <v>29</v>
      </c>
      <c r="B9477" t="s">
        <v>55</v>
      </c>
      <c r="C9477" s="3" t="s">
        <v>23</v>
      </c>
      <c r="D9477" s="3" t="s">
        <v>15</v>
      </c>
      <c r="E9477" s="3" t="s">
        <v>20</v>
      </c>
      <c r="F9477" s="5">
        <v>42345</v>
      </c>
      <c r="G9477">
        <v>472340714</v>
      </c>
      <c r="H9477" s="5">
        <v>42362</v>
      </c>
      <c r="I9477" s="7">
        <v>4969</v>
      </c>
      <c r="J9477" s="9">
        <v>154.06</v>
      </c>
      <c r="K9477" s="9">
        <v>90.93</v>
      </c>
      <c r="L9477" s="9">
        <v>765524.14</v>
      </c>
      <c r="M9477" s="9">
        <v>451831.17</v>
      </c>
      <c r="N9477" s="9">
        <v>313692.96999999997</v>
      </c>
    </row>
    <row r="9478" spans="1:14" x14ac:dyDescent="0.3">
      <c r="A9478" t="s">
        <v>12</v>
      </c>
      <c r="B9478" t="s">
        <v>200</v>
      </c>
      <c r="C9478" s="3" t="s">
        <v>64</v>
      </c>
      <c r="D9478" s="3" t="s">
        <v>15</v>
      </c>
      <c r="E9478" s="3" t="s">
        <v>39</v>
      </c>
      <c r="F9478" s="5">
        <v>40565</v>
      </c>
      <c r="G9478">
        <v>432687366</v>
      </c>
      <c r="H9478" s="5">
        <v>40611</v>
      </c>
      <c r="I9478" s="7">
        <v>662</v>
      </c>
      <c r="J9478" s="9">
        <v>9.33</v>
      </c>
      <c r="K9478" s="9">
        <v>6.92</v>
      </c>
      <c r="L9478" s="9">
        <v>6176.46</v>
      </c>
      <c r="M9478" s="9">
        <v>4581.04</v>
      </c>
      <c r="N9478" s="9">
        <v>1595.42</v>
      </c>
    </row>
    <row r="9479" spans="1:14" x14ac:dyDescent="0.3">
      <c r="A9479" t="s">
        <v>44</v>
      </c>
      <c r="B9479" t="s">
        <v>122</v>
      </c>
      <c r="C9479" s="3" t="s">
        <v>14</v>
      </c>
      <c r="D9479" s="3" t="s">
        <v>24</v>
      </c>
      <c r="E9479" s="3" t="s">
        <v>20</v>
      </c>
      <c r="F9479" s="5">
        <v>41056</v>
      </c>
      <c r="G9479">
        <v>665893208</v>
      </c>
      <c r="H9479" s="5">
        <v>41068</v>
      </c>
      <c r="I9479" s="7">
        <v>1453</v>
      </c>
      <c r="J9479" s="9">
        <v>651.21</v>
      </c>
      <c r="K9479" s="9">
        <v>524.96</v>
      </c>
      <c r="L9479" s="9">
        <v>946208.13</v>
      </c>
      <c r="M9479" s="9">
        <v>762766.88</v>
      </c>
      <c r="N9479" s="9">
        <v>183441.25</v>
      </c>
    </row>
    <row r="9480" spans="1:14" x14ac:dyDescent="0.3">
      <c r="A9480" t="s">
        <v>12</v>
      </c>
      <c r="B9480" t="s">
        <v>211</v>
      </c>
      <c r="C9480" s="3" t="s">
        <v>32</v>
      </c>
      <c r="D9480" s="3" t="s">
        <v>24</v>
      </c>
      <c r="E9480" s="3" t="s">
        <v>39</v>
      </c>
      <c r="F9480" s="5">
        <v>41544</v>
      </c>
      <c r="G9480">
        <v>240757071</v>
      </c>
      <c r="H9480" s="5">
        <v>41594</v>
      </c>
      <c r="I9480" s="7">
        <v>4222</v>
      </c>
      <c r="J9480" s="9">
        <v>255.28</v>
      </c>
      <c r="K9480" s="9">
        <v>159.41999999999999</v>
      </c>
      <c r="L9480" s="9">
        <v>1077792.1599999999</v>
      </c>
      <c r="M9480" s="9">
        <v>673071.24</v>
      </c>
      <c r="N9480" s="9">
        <v>404720.92</v>
      </c>
    </row>
    <row r="9481" spans="1:14" x14ac:dyDescent="0.3">
      <c r="A9481" t="s">
        <v>44</v>
      </c>
      <c r="B9481" t="s">
        <v>113</v>
      </c>
      <c r="C9481" s="3" t="s">
        <v>43</v>
      </c>
      <c r="D9481" s="3" t="s">
        <v>24</v>
      </c>
      <c r="E9481" s="3" t="s">
        <v>39</v>
      </c>
      <c r="F9481" s="5">
        <v>42912</v>
      </c>
      <c r="G9481">
        <v>546390283</v>
      </c>
      <c r="H9481" s="5">
        <v>42912</v>
      </c>
      <c r="I9481" s="7">
        <v>7881</v>
      </c>
      <c r="J9481" s="9">
        <v>109.28</v>
      </c>
      <c r="K9481" s="9">
        <v>35.840000000000003</v>
      </c>
      <c r="L9481" s="9">
        <v>861235.68</v>
      </c>
      <c r="M9481" s="9">
        <v>282455.03999999998</v>
      </c>
      <c r="N9481" s="9">
        <v>578780.64</v>
      </c>
    </row>
    <row r="9482" spans="1:14" x14ac:dyDescent="0.3">
      <c r="A9482" t="s">
        <v>21</v>
      </c>
      <c r="B9482" t="s">
        <v>126</v>
      </c>
      <c r="C9482" s="3" t="s">
        <v>25</v>
      </c>
      <c r="D9482" s="3" t="s">
        <v>24</v>
      </c>
      <c r="E9482" s="3" t="s">
        <v>28</v>
      </c>
      <c r="F9482" s="5">
        <v>42280</v>
      </c>
      <c r="G9482">
        <v>342216670</v>
      </c>
      <c r="H9482" s="5">
        <v>42327</v>
      </c>
      <c r="I9482" s="7">
        <v>8372</v>
      </c>
      <c r="J9482" s="9">
        <v>668.27</v>
      </c>
      <c r="K9482" s="9">
        <v>502.54</v>
      </c>
      <c r="L9482" s="9">
        <v>5594756.4400000004</v>
      </c>
      <c r="M9482" s="9">
        <v>4207264.88</v>
      </c>
      <c r="N9482" s="9">
        <v>1387491.56</v>
      </c>
    </row>
    <row r="9483" spans="1:14" x14ac:dyDescent="0.3">
      <c r="A9483" t="s">
        <v>29</v>
      </c>
      <c r="B9483" t="s">
        <v>167</v>
      </c>
      <c r="C9483" s="3" t="s">
        <v>14</v>
      </c>
      <c r="D9483" s="3" t="s">
        <v>15</v>
      </c>
      <c r="E9483" s="3" t="s">
        <v>20</v>
      </c>
      <c r="F9483" s="5">
        <v>42693</v>
      </c>
      <c r="G9483">
        <v>707972562</v>
      </c>
      <c r="H9483" s="5">
        <v>42725</v>
      </c>
      <c r="I9483" s="7">
        <v>3669</v>
      </c>
      <c r="J9483" s="9">
        <v>651.21</v>
      </c>
      <c r="K9483" s="9">
        <v>524.96</v>
      </c>
      <c r="L9483" s="9">
        <v>2389289.4900000002</v>
      </c>
      <c r="M9483" s="9">
        <v>1926078.24</v>
      </c>
      <c r="N9483" s="9">
        <v>463211.25</v>
      </c>
    </row>
    <row r="9484" spans="1:14" x14ac:dyDescent="0.3">
      <c r="A9484" t="s">
        <v>44</v>
      </c>
      <c r="B9484" t="s">
        <v>169</v>
      </c>
      <c r="C9484" s="3" t="s">
        <v>46</v>
      </c>
      <c r="D9484" s="3" t="s">
        <v>15</v>
      </c>
      <c r="E9484" s="3" t="s">
        <v>28</v>
      </c>
      <c r="F9484" s="5">
        <v>40667</v>
      </c>
      <c r="G9484">
        <v>993706786</v>
      </c>
      <c r="H9484" s="5">
        <v>40709</v>
      </c>
      <c r="I9484" s="7">
        <v>8775</v>
      </c>
      <c r="J9484" s="9">
        <v>152.58000000000001</v>
      </c>
      <c r="K9484" s="9">
        <v>97.44</v>
      </c>
      <c r="L9484" s="9">
        <v>1338889.5</v>
      </c>
      <c r="M9484" s="9">
        <v>855036</v>
      </c>
      <c r="N9484" s="9">
        <v>483853.5</v>
      </c>
    </row>
    <row r="9485" spans="1:14" x14ac:dyDescent="0.3">
      <c r="A9485" t="s">
        <v>12</v>
      </c>
      <c r="B9485" t="s">
        <v>187</v>
      </c>
      <c r="C9485" s="3" t="s">
        <v>23</v>
      </c>
      <c r="D9485" s="3" t="s">
        <v>15</v>
      </c>
      <c r="E9485" s="3" t="s">
        <v>39</v>
      </c>
      <c r="F9485" s="5">
        <v>41405</v>
      </c>
      <c r="G9485">
        <v>169780671</v>
      </c>
      <c r="H9485" s="5">
        <v>41426</v>
      </c>
      <c r="I9485" s="7">
        <v>728</v>
      </c>
      <c r="J9485" s="9">
        <v>154.06</v>
      </c>
      <c r="K9485" s="9">
        <v>90.93</v>
      </c>
      <c r="L9485" s="9">
        <v>112155.68</v>
      </c>
      <c r="M9485" s="9">
        <v>66197.039999999994</v>
      </c>
      <c r="N9485" s="9">
        <v>45958.64</v>
      </c>
    </row>
    <row r="9486" spans="1:14" x14ac:dyDescent="0.3">
      <c r="A9486" t="s">
        <v>12</v>
      </c>
      <c r="B9486" t="s">
        <v>106</v>
      </c>
      <c r="C9486" s="3" t="s">
        <v>25</v>
      </c>
      <c r="D9486" s="3" t="s">
        <v>24</v>
      </c>
      <c r="E9486" s="3" t="s">
        <v>16</v>
      </c>
      <c r="F9486" s="5">
        <v>40820</v>
      </c>
      <c r="G9486">
        <v>876868045</v>
      </c>
      <c r="H9486" s="5">
        <v>40825</v>
      </c>
      <c r="I9486" s="7">
        <v>3595</v>
      </c>
      <c r="J9486" s="9">
        <v>668.27</v>
      </c>
      <c r="K9486" s="9">
        <v>502.54</v>
      </c>
      <c r="L9486" s="9">
        <v>2402430.65</v>
      </c>
      <c r="M9486" s="9">
        <v>1806631.3</v>
      </c>
      <c r="N9486" s="9">
        <v>595799.35</v>
      </c>
    </row>
    <row r="9487" spans="1:14" x14ac:dyDescent="0.3">
      <c r="A9487" t="s">
        <v>17</v>
      </c>
      <c r="B9487" t="s">
        <v>160</v>
      </c>
      <c r="C9487" s="3" t="s">
        <v>52</v>
      </c>
      <c r="D9487" s="3" t="s">
        <v>24</v>
      </c>
      <c r="E9487" s="3" t="s">
        <v>16</v>
      </c>
      <c r="F9487" s="5">
        <v>40744</v>
      </c>
      <c r="G9487">
        <v>875955235</v>
      </c>
      <c r="H9487" s="5">
        <v>40788</v>
      </c>
      <c r="I9487" s="7">
        <v>3475</v>
      </c>
      <c r="J9487" s="9">
        <v>437.2</v>
      </c>
      <c r="K9487" s="9">
        <v>263.33</v>
      </c>
      <c r="L9487" s="9">
        <v>1519270</v>
      </c>
      <c r="M9487" s="9">
        <v>915071.75</v>
      </c>
      <c r="N9487" s="9">
        <v>604198.25</v>
      </c>
    </row>
    <row r="9488" spans="1:14" x14ac:dyDescent="0.3">
      <c r="A9488" t="s">
        <v>29</v>
      </c>
      <c r="B9488" t="s">
        <v>127</v>
      </c>
      <c r="C9488" s="3" t="s">
        <v>64</v>
      </c>
      <c r="D9488" s="3" t="s">
        <v>15</v>
      </c>
      <c r="E9488" s="3" t="s">
        <v>39</v>
      </c>
      <c r="F9488" s="5">
        <v>42015</v>
      </c>
      <c r="G9488">
        <v>698341071</v>
      </c>
      <c r="H9488" s="5">
        <v>42036</v>
      </c>
      <c r="I9488" s="7">
        <v>3496</v>
      </c>
      <c r="J9488" s="9">
        <v>9.33</v>
      </c>
      <c r="K9488" s="9">
        <v>6.92</v>
      </c>
      <c r="L9488" s="9">
        <v>32617.68</v>
      </c>
      <c r="M9488" s="9">
        <v>24192.32</v>
      </c>
      <c r="N9488" s="9">
        <v>8425.36</v>
      </c>
    </row>
    <row r="9489" spans="1:14" x14ac:dyDescent="0.3">
      <c r="A9489" t="s">
        <v>12</v>
      </c>
      <c r="B9489" t="s">
        <v>112</v>
      </c>
      <c r="C9489" s="3" t="s">
        <v>64</v>
      </c>
      <c r="D9489" s="3" t="s">
        <v>15</v>
      </c>
      <c r="E9489" s="3" t="s">
        <v>16</v>
      </c>
      <c r="F9489" s="5">
        <v>40331</v>
      </c>
      <c r="G9489">
        <v>495636880</v>
      </c>
      <c r="H9489" s="5">
        <v>40369</v>
      </c>
      <c r="I9489" s="7">
        <v>8822</v>
      </c>
      <c r="J9489" s="9">
        <v>9.33</v>
      </c>
      <c r="K9489" s="9">
        <v>6.92</v>
      </c>
      <c r="L9489" s="9">
        <v>82309.259999999995</v>
      </c>
      <c r="M9489" s="9">
        <v>61048.24</v>
      </c>
      <c r="N9489" s="9">
        <v>21261.02</v>
      </c>
    </row>
    <row r="9490" spans="1:14" x14ac:dyDescent="0.3">
      <c r="A9490" t="s">
        <v>44</v>
      </c>
      <c r="B9490" t="s">
        <v>113</v>
      </c>
      <c r="C9490" s="3" t="s">
        <v>14</v>
      </c>
      <c r="D9490" s="3" t="s">
        <v>24</v>
      </c>
      <c r="E9490" s="3" t="s">
        <v>39</v>
      </c>
      <c r="F9490" s="5">
        <v>41456</v>
      </c>
      <c r="G9490">
        <v>489766490</v>
      </c>
      <c r="H9490" s="5">
        <v>41487</v>
      </c>
      <c r="I9490" s="7">
        <v>1643</v>
      </c>
      <c r="J9490" s="9">
        <v>651.21</v>
      </c>
      <c r="K9490" s="9">
        <v>524.96</v>
      </c>
      <c r="L9490" s="9">
        <v>1069938.03</v>
      </c>
      <c r="M9490" s="9">
        <v>862509.28</v>
      </c>
      <c r="N9490" s="9">
        <v>207428.75</v>
      </c>
    </row>
    <row r="9491" spans="1:14" x14ac:dyDescent="0.3">
      <c r="A9491" t="s">
        <v>12</v>
      </c>
      <c r="B9491" t="s">
        <v>128</v>
      </c>
      <c r="C9491" s="3" t="s">
        <v>46</v>
      </c>
      <c r="D9491" s="3" t="s">
        <v>24</v>
      </c>
      <c r="E9491" s="3" t="s">
        <v>39</v>
      </c>
      <c r="F9491" s="5">
        <v>40480</v>
      </c>
      <c r="G9491">
        <v>522966229</v>
      </c>
      <c r="H9491" s="5">
        <v>40483</v>
      </c>
      <c r="I9491" s="7">
        <v>6184</v>
      </c>
      <c r="J9491" s="9">
        <v>152.58000000000001</v>
      </c>
      <c r="K9491" s="9">
        <v>97.44</v>
      </c>
      <c r="L9491" s="9">
        <v>943554.72</v>
      </c>
      <c r="M9491" s="9">
        <v>602568.95999999996</v>
      </c>
      <c r="N9491" s="9">
        <v>340985.76</v>
      </c>
    </row>
    <row r="9492" spans="1:14" x14ac:dyDescent="0.3">
      <c r="A9492" t="s">
        <v>35</v>
      </c>
      <c r="B9492" t="s">
        <v>82</v>
      </c>
      <c r="C9492" s="3" t="s">
        <v>25</v>
      </c>
      <c r="D9492" s="3" t="s">
        <v>24</v>
      </c>
      <c r="E9492" s="3" t="s">
        <v>20</v>
      </c>
      <c r="F9492" s="5">
        <v>42565</v>
      </c>
      <c r="G9492">
        <v>507784926</v>
      </c>
      <c r="H9492" s="5">
        <v>42610</v>
      </c>
      <c r="I9492" s="7">
        <v>3699</v>
      </c>
      <c r="J9492" s="9">
        <v>668.27</v>
      </c>
      <c r="K9492" s="9">
        <v>502.54</v>
      </c>
      <c r="L9492" s="9">
        <v>2471930.73</v>
      </c>
      <c r="M9492" s="9">
        <v>1858895.46</v>
      </c>
      <c r="N9492" s="9">
        <v>613035.27</v>
      </c>
    </row>
    <row r="9493" spans="1:14" x14ac:dyDescent="0.3">
      <c r="A9493" t="s">
        <v>21</v>
      </c>
      <c r="B9493" t="s">
        <v>199</v>
      </c>
      <c r="C9493" s="3" t="s">
        <v>43</v>
      </c>
      <c r="D9493" s="3" t="s">
        <v>15</v>
      </c>
      <c r="E9493" s="3" t="s">
        <v>28</v>
      </c>
      <c r="F9493" s="5">
        <v>42197</v>
      </c>
      <c r="G9493">
        <v>877083909</v>
      </c>
      <c r="H9493" s="5">
        <v>42203</v>
      </c>
      <c r="I9493" s="7">
        <v>7474</v>
      </c>
      <c r="J9493" s="9">
        <v>109.28</v>
      </c>
      <c r="K9493" s="9">
        <v>35.840000000000003</v>
      </c>
      <c r="L9493" s="9">
        <v>816758.72</v>
      </c>
      <c r="M9493" s="9">
        <v>267868.15999999997</v>
      </c>
      <c r="N9493" s="9">
        <v>548890.56000000006</v>
      </c>
    </row>
    <row r="9494" spans="1:14" x14ac:dyDescent="0.3">
      <c r="A9494" t="s">
        <v>17</v>
      </c>
      <c r="B9494" t="s">
        <v>145</v>
      </c>
      <c r="C9494" s="3" t="s">
        <v>52</v>
      </c>
      <c r="D9494" s="3" t="s">
        <v>24</v>
      </c>
      <c r="E9494" s="3" t="s">
        <v>16</v>
      </c>
      <c r="F9494" s="5">
        <v>41163</v>
      </c>
      <c r="G9494">
        <v>334037005</v>
      </c>
      <c r="H9494" s="5">
        <v>41194</v>
      </c>
      <c r="I9494" s="7">
        <v>7828</v>
      </c>
      <c r="J9494" s="9">
        <v>437.2</v>
      </c>
      <c r="K9494" s="9">
        <v>263.33</v>
      </c>
      <c r="L9494" s="9">
        <v>3422401.6</v>
      </c>
      <c r="M9494" s="9">
        <v>2061347.24</v>
      </c>
      <c r="N9494" s="9">
        <v>1361054.36</v>
      </c>
    </row>
    <row r="9495" spans="1:14" x14ac:dyDescent="0.3">
      <c r="A9495" t="s">
        <v>21</v>
      </c>
      <c r="B9495" t="s">
        <v>175</v>
      </c>
      <c r="C9495" s="3" t="s">
        <v>25</v>
      </c>
      <c r="D9495" s="3" t="s">
        <v>15</v>
      </c>
      <c r="E9495" s="3" t="s">
        <v>20</v>
      </c>
      <c r="F9495" s="5">
        <v>41644</v>
      </c>
      <c r="G9495">
        <v>802130544</v>
      </c>
      <c r="H9495" s="5">
        <v>41665</v>
      </c>
      <c r="I9495" s="7">
        <v>7108</v>
      </c>
      <c r="J9495" s="9">
        <v>668.27</v>
      </c>
      <c r="K9495" s="9">
        <v>502.54</v>
      </c>
      <c r="L9495" s="9">
        <v>4750063.16</v>
      </c>
      <c r="M9495" s="9">
        <v>3572054.32</v>
      </c>
      <c r="N9495" s="9">
        <v>1178008.8400000001</v>
      </c>
    </row>
    <row r="9496" spans="1:14" x14ac:dyDescent="0.3">
      <c r="A9496" t="s">
        <v>12</v>
      </c>
      <c r="B9496" t="s">
        <v>211</v>
      </c>
      <c r="C9496" s="3" t="s">
        <v>38</v>
      </c>
      <c r="D9496" s="3" t="s">
        <v>15</v>
      </c>
      <c r="E9496" s="3" t="s">
        <v>28</v>
      </c>
      <c r="F9496" s="5">
        <v>42057</v>
      </c>
      <c r="G9496">
        <v>675163352</v>
      </c>
      <c r="H9496" s="5">
        <v>42079</v>
      </c>
      <c r="I9496" s="7">
        <v>4694</v>
      </c>
      <c r="J9496" s="9">
        <v>205.7</v>
      </c>
      <c r="K9496" s="9">
        <v>117.11</v>
      </c>
      <c r="L9496" s="9">
        <v>965555.8</v>
      </c>
      <c r="M9496" s="9">
        <v>549714.34</v>
      </c>
      <c r="N9496" s="9">
        <v>415841.46</v>
      </c>
    </row>
    <row r="9497" spans="1:14" x14ac:dyDescent="0.3">
      <c r="A9497" t="s">
        <v>12</v>
      </c>
      <c r="B9497" t="s">
        <v>191</v>
      </c>
      <c r="C9497" s="3" t="s">
        <v>32</v>
      </c>
      <c r="D9497" s="3" t="s">
        <v>24</v>
      </c>
      <c r="E9497" s="3" t="s">
        <v>28</v>
      </c>
      <c r="F9497" s="5">
        <v>41210</v>
      </c>
      <c r="G9497">
        <v>667246758</v>
      </c>
      <c r="H9497" s="5">
        <v>41247</v>
      </c>
      <c r="I9497" s="7">
        <v>1998</v>
      </c>
      <c r="J9497" s="9">
        <v>255.28</v>
      </c>
      <c r="K9497" s="9">
        <v>159.41999999999999</v>
      </c>
      <c r="L9497" s="9">
        <v>510049.44</v>
      </c>
      <c r="M9497" s="9">
        <v>318521.15999999997</v>
      </c>
      <c r="N9497" s="9">
        <v>191528.28</v>
      </c>
    </row>
    <row r="9498" spans="1:14" x14ac:dyDescent="0.3">
      <c r="A9498" t="s">
        <v>29</v>
      </c>
      <c r="B9498" t="s">
        <v>165</v>
      </c>
      <c r="C9498" s="3" t="s">
        <v>52</v>
      </c>
      <c r="D9498" s="3" t="s">
        <v>15</v>
      </c>
      <c r="E9498" s="3" t="s">
        <v>39</v>
      </c>
      <c r="F9498" s="5">
        <v>42449</v>
      </c>
      <c r="G9498">
        <v>662804591</v>
      </c>
      <c r="H9498" s="5">
        <v>42461</v>
      </c>
      <c r="I9498" s="7">
        <v>7462</v>
      </c>
      <c r="J9498" s="9">
        <v>437.2</v>
      </c>
      <c r="K9498" s="9">
        <v>263.33</v>
      </c>
      <c r="L9498" s="9">
        <v>3262386.4</v>
      </c>
      <c r="M9498" s="9">
        <v>1964968.46</v>
      </c>
      <c r="N9498" s="9">
        <v>1297417.94</v>
      </c>
    </row>
    <row r="9499" spans="1:14" x14ac:dyDescent="0.3">
      <c r="A9499" t="s">
        <v>12</v>
      </c>
      <c r="B9499" t="s">
        <v>211</v>
      </c>
      <c r="C9499" s="3" t="s">
        <v>19</v>
      </c>
      <c r="D9499" s="3" t="s">
        <v>24</v>
      </c>
      <c r="E9499" s="3" t="s">
        <v>39</v>
      </c>
      <c r="F9499" s="5">
        <v>41209</v>
      </c>
      <c r="G9499">
        <v>166573178</v>
      </c>
      <c r="H9499" s="5">
        <v>41213</v>
      </c>
      <c r="I9499" s="7">
        <v>1560</v>
      </c>
      <c r="J9499" s="9">
        <v>47.45</v>
      </c>
      <c r="K9499" s="9">
        <v>31.79</v>
      </c>
      <c r="L9499" s="9">
        <v>74022</v>
      </c>
      <c r="M9499" s="9">
        <v>49592.4</v>
      </c>
      <c r="N9499" s="9">
        <v>24429.599999999999</v>
      </c>
    </row>
    <row r="9500" spans="1:14" x14ac:dyDescent="0.3">
      <c r="A9500" t="s">
        <v>17</v>
      </c>
      <c r="B9500" t="s">
        <v>26</v>
      </c>
      <c r="C9500" s="3" t="s">
        <v>46</v>
      </c>
      <c r="D9500" s="3" t="s">
        <v>24</v>
      </c>
      <c r="E9500" s="3" t="s">
        <v>20</v>
      </c>
      <c r="F9500" s="5">
        <v>40231</v>
      </c>
      <c r="G9500">
        <v>553601348</v>
      </c>
      <c r="H9500" s="5">
        <v>40240</v>
      </c>
      <c r="I9500" s="7">
        <v>1796</v>
      </c>
      <c r="J9500" s="9">
        <v>152.58000000000001</v>
      </c>
      <c r="K9500" s="9">
        <v>97.44</v>
      </c>
      <c r="L9500" s="9">
        <v>274033.68</v>
      </c>
      <c r="M9500" s="9">
        <v>175002.23999999999</v>
      </c>
      <c r="N9500" s="9">
        <v>99031.44</v>
      </c>
    </row>
    <row r="9501" spans="1:14" x14ac:dyDescent="0.3">
      <c r="A9501" t="s">
        <v>12</v>
      </c>
      <c r="B9501" t="s">
        <v>202</v>
      </c>
      <c r="C9501" s="3" t="s">
        <v>64</v>
      </c>
      <c r="D9501" s="3" t="s">
        <v>24</v>
      </c>
      <c r="E9501" s="3" t="s">
        <v>16</v>
      </c>
      <c r="F9501" s="5">
        <v>42645</v>
      </c>
      <c r="G9501">
        <v>119250428</v>
      </c>
      <c r="H9501" s="5">
        <v>42682</v>
      </c>
      <c r="I9501" s="7">
        <v>7707</v>
      </c>
      <c r="J9501" s="9">
        <v>9.33</v>
      </c>
      <c r="K9501" s="9">
        <v>6.92</v>
      </c>
      <c r="L9501" s="9">
        <v>71906.31</v>
      </c>
      <c r="M9501" s="9">
        <v>53332.44</v>
      </c>
      <c r="N9501" s="9">
        <v>18573.87</v>
      </c>
    </row>
    <row r="9502" spans="1:14" x14ac:dyDescent="0.3">
      <c r="A9502" t="s">
        <v>12</v>
      </c>
      <c r="B9502" t="s">
        <v>214</v>
      </c>
      <c r="C9502" s="3" t="s">
        <v>50</v>
      </c>
      <c r="D9502" s="3" t="s">
        <v>15</v>
      </c>
      <c r="E9502" s="3" t="s">
        <v>20</v>
      </c>
      <c r="F9502" s="5">
        <v>42287</v>
      </c>
      <c r="G9502">
        <v>829194247</v>
      </c>
      <c r="H9502" s="5">
        <v>42320</v>
      </c>
      <c r="I9502" s="7">
        <v>5859</v>
      </c>
      <c r="J9502" s="9">
        <v>81.73</v>
      </c>
      <c r="K9502" s="9">
        <v>56.67</v>
      </c>
      <c r="L9502" s="9">
        <v>478856.07</v>
      </c>
      <c r="M9502" s="9">
        <v>332029.53000000003</v>
      </c>
      <c r="N9502" s="9">
        <v>146826.54</v>
      </c>
    </row>
    <row r="9503" spans="1:14" x14ac:dyDescent="0.3">
      <c r="A9503" t="s">
        <v>29</v>
      </c>
      <c r="B9503" t="s">
        <v>178</v>
      </c>
      <c r="C9503" s="3" t="s">
        <v>43</v>
      </c>
      <c r="D9503" s="3" t="s">
        <v>24</v>
      </c>
      <c r="E9503" s="3" t="s">
        <v>20</v>
      </c>
      <c r="F9503" s="5">
        <v>41683</v>
      </c>
      <c r="G9503">
        <v>669419133</v>
      </c>
      <c r="H9503" s="5">
        <v>41692</v>
      </c>
      <c r="I9503" s="7">
        <v>4852</v>
      </c>
      <c r="J9503" s="9">
        <v>109.28</v>
      </c>
      <c r="K9503" s="9">
        <v>35.840000000000003</v>
      </c>
      <c r="L9503" s="9">
        <v>530226.56000000006</v>
      </c>
      <c r="M9503" s="9">
        <v>173895.67999999999</v>
      </c>
      <c r="N9503" s="9">
        <v>356330.88</v>
      </c>
    </row>
    <row r="9504" spans="1:14" x14ac:dyDescent="0.3">
      <c r="A9504" t="s">
        <v>17</v>
      </c>
      <c r="B9504" t="s">
        <v>69</v>
      </c>
      <c r="C9504" s="3" t="s">
        <v>52</v>
      </c>
      <c r="D9504" s="3" t="s">
        <v>15</v>
      </c>
      <c r="E9504" s="3" t="s">
        <v>39</v>
      </c>
      <c r="F9504" s="5">
        <v>42361</v>
      </c>
      <c r="G9504">
        <v>396223914</v>
      </c>
      <c r="H9504" s="5">
        <v>42376</v>
      </c>
      <c r="I9504" s="7">
        <v>316</v>
      </c>
      <c r="J9504" s="9">
        <v>437.2</v>
      </c>
      <c r="K9504" s="9">
        <v>263.33</v>
      </c>
      <c r="L9504" s="9">
        <v>138155.20000000001</v>
      </c>
      <c r="M9504" s="9">
        <v>83212.28</v>
      </c>
      <c r="N9504" s="9">
        <v>54942.92</v>
      </c>
    </row>
    <row r="9505" spans="1:14" x14ac:dyDescent="0.3">
      <c r="A9505" t="s">
        <v>35</v>
      </c>
      <c r="B9505" t="s">
        <v>47</v>
      </c>
      <c r="C9505" s="3" t="s">
        <v>43</v>
      </c>
      <c r="D9505" s="3" t="s">
        <v>15</v>
      </c>
      <c r="E9505" s="3" t="s">
        <v>16</v>
      </c>
      <c r="F9505" s="5">
        <v>40710</v>
      </c>
      <c r="G9505">
        <v>386219918</v>
      </c>
      <c r="H9505" s="5">
        <v>40722</v>
      </c>
      <c r="I9505" s="7">
        <v>9911</v>
      </c>
      <c r="J9505" s="9">
        <v>109.28</v>
      </c>
      <c r="K9505" s="9">
        <v>35.840000000000003</v>
      </c>
      <c r="L9505" s="9">
        <v>1083074.08</v>
      </c>
      <c r="M9505" s="9">
        <v>355210.23999999999</v>
      </c>
      <c r="N9505" s="9">
        <v>727863.84</v>
      </c>
    </row>
    <row r="9506" spans="1:14" x14ac:dyDescent="0.3">
      <c r="A9506" t="s">
        <v>12</v>
      </c>
      <c r="B9506" t="s">
        <v>211</v>
      </c>
      <c r="C9506" s="3" t="s">
        <v>50</v>
      </c>
      <c r="D9506" s="3" t="s">
        <v>15</v>
      </c>
      <c r="E9506" s="3" t="s">
        <v>28</v>
      </c>
      <c r="F9506" s="5">
        <v>40420</v>
      </c>
      <c r="G9506">
        <v>186330974</v>
      </c>
      <c r="H9506" s="5">
        <v>40421</v>
      </c>
      <c r="I9506" s="7">
        <v>8331</v>
      </c>
      <c r="J9506" s="9">
        <v>81.73</v>
      </c>
      <c r="K9506" s="9">
        <v>56.67</v>
      </c>
      <c r="L9506" s="9">
        <v>680892.63</v>
      </c>
      <c r="M9506" s="9">
        <v>472117.77</v>
      </c>
      <c r="N9506" s="9">
        <v>208774.86</v>
      </c>
    </row>
    <row r="9507" spans="1:14" x14ac:dyDescent="0.3">
      <c r="A9507" t="s">
        <v>17</v>
      </c>
      <c r="B9507" t="s">
        <v>26</v>
      </c>
      <c r="C9507" s="3" t="s">
        <v>34</v>
      </c>
      <c r="D9507" s="3" t="s">
        <v>24</v>
      </c>
      <c r="E9507" s="3" t="s">
        <v>39</v>
      </c>
      <c r="F9507" s="5">
        <v>42805</v>
      </c>
      <c r="G9507">
        <v>763793408</v>
      </c>
      <c r="H9507" s="5">
        <v>42851</v>
      </c>
      <c r="I9507" s="7">
        <v>2298</v>
      </c>
      <c r="J9507" s="9">
        <v>421.89</v>
      </c>
      <c r="K9507" s="9">
        <v>364.69</v>
      </c>
      <c r="L9507" s="9">
        <v>969503.22</v>
      </c>
      <c r="M9507" s="9">
        <v>838057.62</v>
      </c>
      <c r="N9507" s="9">
        <v>131445.6</v>
      </c>
    </row>
    <row r="9508" spans="1:14" x14ac:dyDescent="0.3">
      <c r="A9508" t="s">
        <v>17</v>
      </c>
      <c r="B9508" t="s">
        <v>154</v>
      </c>
      <c r="C9508" s="3" t="s">
        <v>23</v>
      </c>
      <c r="D9508" s="3" t="s">
        <v>15</v>
      </c>
      <c r="E9508" s="3" t="s">
        <v>39</v>
      </c>
      <c r="F9508" s="5">
        <v>42654</v>
      </c>
      <c r="G9508">
        <v>456156051</v>
      </c>
      <c r="H9508" s="5">
        <v>42702</v>
      </c>
      <c r="I9508" s="7">
        <v>5567</v>
      </c>
      <c r="J9508" s="9">
        <v>154.06</v>
      </c>
      <c r="K9508" s="9">
        <v>90.93</v>
      </c>
      <c r="L9508" s="9">
        <v>857652.02</v>
      </c>
      <c r="M9508" s="9">
        <v>506207.31</v>
      </c>
      <c r="N9508" s="9">
        <v>351444.71</v>
      </c>
    </row>
    <row r="9509" spans="1:14" x14ac:dyDescent="0.3">
      <c r="A9509" t="s">
        <v>35</v>
      </c>
      <c r="B9509" t="s">
        <v>36</v>
      </c>
      <c r="C9509" s="3" t="s">
        <v>43</v>
      </c>
      <c r="D9509" s="3" t="s">
        <v>24</v>
      </c>
      <c r="E9509" s="3" t="s">
        <v>28</v>
      </c>
      <c r="F9509" s="5">
        <v>40676</v>
      </c>
      <c r="G9509">
        <v>821280229</v>
      </c>
      <c r="H9509" s="5">
        <v>40699</v>
      </c>
      <c r="I9509" s="7">
        <v>3925</v>
      </c>
      <c r="J9509" s="9">
        <v>109.28</v>
      </c>
      <c r="K9509" s="9">
        <v>35.840000000000003</v>
      </c>
      <c r="L9509" s="9">
        <v>428924</v>
      </c>
      <c r="M9509" s="9">
        <v>140672</v>
      </c>
      <c r="N9509" s="9">
        <v>288252</v>
      </c>
    </row>
    <row r="9510" spans="1:14" x14ac:dyDescent="0.3">
      <c r="A9510" t="s">
        <v>35</v>
      </c>
      <c r="B9510" t="s">
        <v>47</v>
      </c>
      <c r="C9510" s="3" t="s">
        <v>34</v>
      </c>
      <c r="D9510" s="3" t="s">
        <v>15</v>
      </c>
      <c r="E9510" s="3" t="s">
        <v>20</v>
      </c>
      <c r="F9510" s="5">
        <v>42118</v>
      </c>
      <c r="G9510">
        <v>787339770</v>
      </c>
      <c r="H9510" s="5">
        <v>42142</v>
      </c>
      <c r="I9510" s="7">
        <v>189</v>
      </c>
      <c r="J9510" s="9">
        <v>421.89</v>
      </c>
      <c r="K9510" s="9">
        <v>364.69</v>
      </c>
      <c r="L9510" s="9">
        <v>79737.210000000006</v>
      </c>
      <c r="M9510" s="9">
        <v>68926.41</v>
      </c>
      <c r="N9510" s="9">
        <v>10810.8</v>
      </c>
    </row>
    <row r="9511" spans="1:14" x14ac:dyDescent="0.3">
      <c r="A9511" t="s">
        <v>29</v>
      </c>
      <c r="B9511" t="s">
        <v>66</v>
      </c>
      <c r="C9511" s="3" t="s">
        <v>64</v>
      </c>
      <c r="D9511" s="3" t="s">
        <v>15</v>
      </c>
      <c r="E9511" s="3" t="s">
        <v>20</v>
      </c>
      <c r="F9511" s="5">
        <v>41551</v>
      </c>
      <c r="G9511">
        <v>702821004</v>
      </c>
      <c r="H9511" s="5">
        <v>41571</v>
      </c>
      <c r="I9511" s="7">
        <v>9208</v>
      </c>
      <c r="J9511" s="9">
        <v>9.33</v>
      </c>
      <c r="K9511" s="9">
        <v>6.92</v>
      </c>
      <c r="L9511" s="9">
        <v>85910.64</v>
      </c>
      <c r="M9511" s="9">
        <v>63719.360000000001</v>
      </c>
      <c r="N9511" s="9">
        <v>22191.279999999999</v>
      </c>
    </row>
    <row r="9512" spans="1:14" x14ac:dyDescent="0.3">
      <c r="A9512" t="s">
        <v>44</v>
      </c>
      <c r="B9512" t="s">
        <v>149</v>
      </c>
      <c r="C9512" s="3" t="s">
        <v>23</v>
      </c>
      <c r="D9512" s="3" t="s">
        <v>15</v>
      </c>
      <c r="E9512" s="3" t="s">
        <v>28</v>
      </c>
      <c r="F9512" s="5">
        <v>40852</v>
      </c>
      <c r="G9512">
        <v>986522758</v>
      </c>
      <c r="H9512" s="5">
        <v>40866</v>
      </c>
      <c r="I9512" s="7">
        <v>2862</v>
      </c>
      <c r="J9512" s="9">
        <v>154.06</v>
      </c>
      <c r="K9512" s="9">
        <v>90.93</v>
      </c>
      <c r="L9512" s="9">
        <v>440919.72</v>
      </c>
      <c r="M9512" s="9">
        <v>260241.66</v>
      </c>
      <c r="N9512" s="9">
        <v>180678.06</v>
      </c>
    </row>
    <row r="9513" spans="1:14" x14ac:dyDescent="0.3">
      <c r="A9513" t="s">
        <v>17</v>
      </c>
      <c r="B9513" t="s">
        <v>100</v>
      </c>
      <c r="C9513" s="3" t="s">
        <v>23</v>
      </c>
      <c r="D9513" s="3" t="s">
        <v>15</v>
      </c>
      <c r="E9513" s="3" t="s">
        <v>28</v>
      </c>
      <c r="F9513" s="5">
        <v>42286</v>
      </c>
      <c r="G9513">
        <v>777556359</v>
      </c>
      <c r="H9513" s="5">
        <v>42311</v>
      </c>
      <c r="I9513" s="7">
        <v>5061</v>
      </c>
      <c r="J9513" s="9">
        <v>154.06</v>
      </c>
      <c r="K9513" s="9">
        <v>90.93</v>
      </c>
      <c r="L9513" s="9">
        <v>779697.66</v>
      </c>
      <c r="M9513" s="9">
        <v>460196.73</v>
      </c>
      <c r="N9513" s="9">
        <v>319500.93</v>
      </c>
    </row>
    <row r="9514" spans="1:14" x14ac:dyDescent="0.3">
      <c r="A9514" t="s">
        <v>17</v>
      </c>
      <c r="B9514" t="s">
        <v>83</v>
      </c>
      <c r="C9514" s="3" t="s">
        <v>50</v>
      </c>
      <c r="D9514" s="3" t="s">
        <v>15</v>
      </c>
      <c r="E9514" s="3" t="s">
        <v>28</v>
      </c>
      <c r="F9514" s="5">
        <v>41591</v>
      </c>
      <c r="G9514">
        <v>185345637</v>
      </c>
      <c r="H9514" s="5">
        <v>41601</v>
      </c>
      <c r="I9514" s="7">
        <v>6748</v>
      </c>
      <c r="J9514" s="9">
        <v>81.73</v>
      </c>
      <c r="K9514" s="9">
        <v>56.67</v>
      </c>
      <c r="L9514" s="9">
        <v>551514.04</v>
      </c>
      <c r="M9514" s="9">
        <v>382409.16</v>
      </c>
      <c r="N9514" s="9">
        <v>169104.88</v>
      </c>
    </row>
    <row r="9515" spans="1:14" x14ac:dyDescent="0.3">
      <c r="A9515" t="s">
        <v>17</v>
      </c>
      <c r="B9515" t="s">
        <v>222</v>
      </c>
      <c r="C9515" s="3" t="s">
        <v>64</v>
      </c>
      <c r="D9515" s="3" t="s">
        <v>24</v>
      </c>
      <c r="E9515" s="3" t="s">
        <v>16</v>
      </c>
      <c r="F9515" s="5">
        <v>40428</v>
      </c>
      <c r="G9515">
        <v>739626920</v>
      </c>
      <c r="H9515" s="5">
        <v>40469</v>
      </c>
      <c r="I9515" s="7">
        <v>897</v>
      </c>
      <c r="J9515" s="9">
        <v>9.33</v>
      </c>
      <c r="K9515" s="9">
        <v>6.92</v>
      </c>
      <c r="L9515" s="9">
        <v>8369.01</v>
      </c>
      <c r="M9515" s="9">
        <v>6207.24</v>
      </c>
      <c r="N9515" s="9">
        <v>2161.77</v>
      </c>
    </row>
    <row r="9516" spans="1:14" x14ac:dyDescent="0.3">
      <c r="A9516" t="s">
        <v>21</v>
      </c>
      <c r="B9516" t="s">
        <v>96</v>
      </c>
      <c r="C9516" s="3" t="s">
        <v>25</v>
      </c>
      <c r="D9516" s="3" t="s">
        <v>15</v>
      </c>
      <c r="E9516" s="3" t="s">
        <v>39</v>
      </c>
      <c r="F9516" s="5">
        <v>42227</v>
      </c>
      <c r="G9516">
        <v>440449035</v>
      </c>
      <c r="H9516" s="5">
        <v>42249</v>
      </c>
      <c r="I9516" s="7">
        <v>7512</v>
      </c>
      <c r="J9516" s="9">
        <v>668.27</v>
      </c>
      <c r="K9516" s="9">
        <v>502.54</v>
      </c>
      <c r="L9516" s="9">
        <v>5020044.24</v>
      </c>
      <c r="M9516" s="9">
        <v>3775080.48</v>
      </c>
      <c r="N9516" s="9">
        <v>1244963.76</v>
      </c>
    </row>
    <row r="9517" spans="1:14" x14ac:dyDescent="0.3">
      <c r="A9517" t="s">
        <v>29</v>
      </c>
      <c r="B9517" t="s">
        <v>66</v>
      </c>
      <c r="C9517" s="3" t="s">
        <v>46</v>
      </c>
      <c r="D9517" s="3" t="s">
        <v>24</v>
      </c>
      <c r="E9517" s="3" t="s">
        <v>20</v>
      </c>
      <c r="F9517" s="5">
        <v>42513</v>
      </c>
      <c r="G9517">
        <v>508173310</v>
      </c>
      <c r="H9517" s="5">
        <v>42541</v>
      </c>
      <c r="I9517" s="7">
        <v>8630</v>
      </c>
      <c r="J9517" s="9">
        <v>152.58000000000001</v>
      </c>
      <c r="K9517" s="9">
        <v>97.44</v>
      </c>
      <c r="L9517" s="9">
        <v>1316765.3999999999</v>
      </c>
      <c r="M9517" s="9">
        <v>840907.2</v>
      </c>
      <c r="N9517" s="9">
        <v>475858.2</v>
      </c>
    </row>
    <row r="9518" spans="1:14" x14ac:dyDescent="0.3">
      <c r="A9518" t="s">
        <v>12</v>
      </c>
      <c r="B9518" t="s">
        <v>80</v>
      </c>
      <c r="C9518" s="3" t="s">
        <v>19</v>
      </c>
      <c r="D9518" s="3" t="s">
        <v>24</v>
      </c>
      <c r="E9518" s="3" t="s">
        <v>39</v>
      </c>
      <c r="F9518" s="5">
        <v>41346</v>
      </c>
      <c r="G9518">
        <v>433473575</v>
      </c>
      <c r="H9518" s="5">
        <v>41364</v>
      </c>
      <c r="I9518" s="7">
        <v>3318</v>
      </c>
      <c r="J9518" s="9">
        <v>47.45</v>
      </c>
      <c r="K9518" s="9">
        <v>31.79</v>
      </c>
      <c r="L9518" s="9">
        <v>157439.1</v>
      </c>
      <c r="M9518" s="9">
        <v>105479.22</v>
      </c>
      <c r="N9518" s="9">
        <v>51959.88</v>
      </c>
    </row>
    <row r="9519" spans="1:14" x14ac:dyDescent="0.3">
      <c r="A9519" t="s">
        <v>17</v>
      </c>
      <c r="B9519" t="s">
        <v>100</v>
      </c>
      <c r="C9519" s="3" t="s">
        <v>43</v>
      </c>
      <c r="D9519" s="3" t="s">
        <v>24</v>
      </c>
      <c r="E9519" s="3" t="s">
        <v>39</v>
      </c>
      <c r="F9519" s="5">
        <v>41941</v>
      </c>
      <c r="G9519">
        <v>227336156</v>
      </c>
      <c r="H9519" s="5">
        <v>41956</v>
      </c>
      <c r="I9519" s="7">
        <v>2675</v>
      </c>
      <c r="J9519" s="9">
        <v>109.28</v>
      </c>
      <c r="K9519" s="9">
        <v>35.840000000000003</v>
      </c>
      <c r="L9519" s="9">
        <v>292324</v>
      </c>
      <c r="M9519" s="9">
        <v>95872</v>
      </c>
      <c r="N9519" s="9">
        <v>196452</v>
      </c>
    </row>
    <row r="9520" spans="1:14" x14ac:dyDescent="0.3">
      <c r="A9520" t="s">
        <v>12</v>
      </c>
      <c r="B9520" t="s">
        <v>187</v>
      </c>
      <c r="C9520" s="3" t="s">
        <v>23</v>
      </c>
      <c r="D9520" s="3" t="s">
        <v>24</v>
      </c>
      <c r="E9520" s="3" t="s">
        <v>16</v>
      </c>
      <c r="F9520" s="5">
        <v>40989</v>
      </c>
      <c r="G9520">
        <v>871059882</v>
      </c>
      <c r="H9520" s="5">
        <v>41019</v>
      </c>
      <c r="I9520" s="7">
        <v>4831</v>
      </c>
      <c r="J9520" s="9">
        <v>154.06</v>
      </c>
      <c r="K9520" s="9">
        <v>90.93</v>
      </c>
      <c r="L9520" s="9">
        <v>744263.86</v>
      </c>
      <c r="M9520" s="9">
        <v>439282.83</v>
      </c>
      <c r="N9520" s="9">
        <v>304981.03000000003</v>
      </c>
    </row>
    <row r="9521" spans="1:14" x14ac:dyDescent="0.3">
      <c r="A9521" t="s">
        <v>21</v>
      </c>
      <c r="B9521" t="s">
        <v>170</v>
      </c>
      <c r="C9521" s="3" t="s">
        <v>14</v>
      </c>
      <c r="D9521" s="3" t="s">
        <v>24</v>
      </c>
      <c r="E9521" s="3" t="s">
        <v>28</v>
      </c>
      <c r="F9521" s="5">
        <v>41099</v>
      </c>
      <c r="G9521">
        <v>266256082</v>
      </c>
      <c r="H9521" s="5">
        <v>41138</v>
      </c>
      <c r="I9521" s="7">
        <v>9946</v>
      </c>
      <c r="J9521" s="9">
        <v>651.21</v>
      </c>
      <c r="K9521" s="9">
        <v>524.96</v>
      </c>
      <c r="L9521" s="9">
        <v>6476934.6600000001</v>
      </c>
      <c r="M9521" s="9">
        <v>5221252.16</v>
      </c>
      <c r="N9521" s="9">
        <v>1255682.5</v>
      </c>
    </row>
    <row r="9522" spans="1:14" x14ac:dyDescent="0.3">
      <c r="A9522" t="s">
        <v>29</v>
      </c>
      <c r="B9522" t="s">
        <v>194</v>
      </c>
      <c r="C9522" s="3" t="s">
        <v>43</v>
      </c>
      <c r="D9522" s="3" t="s">
        <v>15</v>
      </c>
      <c r="E9522" s="3" t="s">
        <v>28</v>
      </c>
      <c r="F9522" s="5">
        <v>41123</v>
      </c>
      <c r="G9522">
        <v>884848582</v>
      </c>
      <c r="H9522" s="5">
        <v>41126</v>
      </c>
      <c r="I9522" s="7">
        <v>5214</v>
      </c>
      <c r="J9522" s="9">
        <v>109.28</v>
      </c>
      <c r="K9522" s="9">
        <v>35.840000000000003</v>
      </c>
      <c r="L9522" s="9">
        <v>569785.92000000004</v>
      </c>
      <c r="M9522" s="9">
        <v>186869.76000000001</v>
      </c>
      <c r="N9522" s="9">
        <v>382916.16</v>
      </c>
    </row>
    <row r="9523" spans="1:14" x14ac:dyDescent="0.3">
      <c r="A9523" t="s">
        <v>12</v>
      </c>
      <c r="B9523" t="s">
        <v>13</v>
      </c>
      <c r="C9523" s="3" t="s">
        <v>19</v>
      </c>
      <c r="D9523" s="3" t="s">
        <v>15</v>
      </c>
      <c r="E9523" s="3" t="s">
        <v>28</v>
      </c>
      <c r="F9523" s="5">
        <v>40300</v>
      </c>
      <c r="G9523">
        <v>319073712</v>
      </c>
      <c r="H9523" s="5">
        <v>40301</v>
      </c>
      <c r="I9523" s="7">
        <v>9857</v>
      </c>
      <c r="J9523" s="9">
        <v>47.45</v>
      </c>
      <c r="K9523" s="9">
        <v>31.79</v>
      </c>
      <c r="L9523" s="9">
        <v>467714.65</v>
      </c>
      <c r="M9523" s="9">
        <v>313354.03000000003</v>
      </c>
      <c r="N9523" s="9">
        <v>154360.62</v>
      </c>
    </row>
    <row r="9524" spans="1:14" x14ac:dyDescent="0.3">
      <c r="A9524" t="s">
        <v>12</v>
      </c>
      <c r="B9524" t="s">
        <v>200</v>
      </c>
      <c r="C9524" s="3" t="s">
        <v>25</v>
      </c>
      <c r="D9524" s="3" t="s">
        <v>15</v>
      </c>
      <c r="E9524" s="3" t="s">
        <v>39</v>
      </c>
      <c r="F9524" s="5">
        <v>42408</v>
      </c>
      <c r="G9524">
        <v>731480300</v>
      </c>
      <c r="H9524" s="5">
        <v>42454</v>
      </c>
      <c r="I9524" s="7">
        <v>131</v>
      </c>
      <c r="J9524" s="9">
        <v>668.27</v>
      </c>
      <c r="K9524" s="9">
        <v>502.54</v>
      </c>
      <c r="L9524" s="9">
        <v>87543.37</v>
      </c>
      <c r="M9524" s="9">
        <v>65832.740000000005</v>
      </c>
      <c r="N9524" s="9">
        <v>21710.63</v>
      </c>
    </row>
    <row r="9525" spans="1:14" x14ac:dyDescent="0.3">
      <c r="A9525" t="s">
        <v>21</v>
      </c>
      <c r="B9525" t="s">
        <v>201</v>
      </c>
      <c r="C9525" s="3" t="s">
        <v>64</v>
      </c>
      <c r="D9525" s="3" t="s">
        <v>24</v>
      </c>
      <c r="E9525" s="3" t="s">
        <v>28</v>
      </c>
      <c r="F9525" s="5">
        <v>40550</v>
      </c>
      <c r="G9525">
        <v>304929673</v>
      </c>
      <c r="H9525" s="5">
        <v>40565</v>
      </c>
      <c r="I9525" s="7">
        <v>4321</v>
      </c>
      <c r="J9525" s="9">
        <v>9.33</v>
      </c>
      <c r="K9525" s="9">
        <v>6.92</v>
      </c>
      <c r="L9525" s="9">
        <v>40314.93</v>
      </c>
      <c r="M9525" s="9">
        <v>29901.32</v>
      </c>
      <c r="N9525" s="9">
        <v>10413.61</v>
      </c>
    </row>
    <row r="9526" spans="1:14" x14ac:dyDescent="0.3">
      <c r="A9526" t="s">
        <v>35</v>
      </c>
      <c r="B9526" t="s">
        <v>208</v>
      </c>
      <c r="C9526" s="3" t="s">
        <v>23</v>
      </c>
      <c r="D9526" s="3" t="s">
        <v>24</v>
      </c>
      <c r="E9526" s="3" t="s">
        <v>20</v>
      </c>
      <c r="F9526" s="5">
        <v>40663</v>
      </c>
      <c r="G9526">
        <v>892595660</v>
      </c>
      <c r="H9526" s="5">
        <v>40689</v>
      </c>
      <c r="I9526" s="7">
        <v>7746</v>
      </c>
      <c r="J9526" s="9">
        <v>154.06</v>
      </c>
      <c r="K9526" s="9">
        <v>90.93</v>
      </c>
      <c r="L9526" s="9">
        <v>1193348.76</v>
      </c>
      <c r="M9526" s="9">
        <v>704343.78</v>
      </c>
      <c r="N9526" s="9">
        <v>489004.98</v>
      </c>
    </row>
    <row r="9527" spans="1:14" x14ac:dyDescent="0.3">
      <c r="A9527" t="s">
        <v>21</v>
      </c>
      <c r="B9527" t="s">
        <v>132</v>
      </c>
      <c r="C9527" s="3" t="s">
        <v>38</v>
      </c>
      <c r="D9527" s="3" t="s">
        <v>24</v>
      </c>
      <c r="E9527" s="3" t="s">
        <v>28</v>
      </c>
      <c r="F9527" s="5">
        <v>40778</v>
      </c>
      <c r="G9527">
        <v>367964589</v>
      </c>
      <c r="H9527" s="5">
        <v>40785</v>
      </c>
      <c r="I9527" s="7">
        <v>7754</v>
      </c>
      <c r="J9527" s="9">
        <v>205.7</v>
      </c>
      <c r="K9527" s="9">
        <v>117.11</v>
      </c>
      <c r="L9527" s="9">
        <v>1594997.8</v>
      </c>
      <c r="M9527" s="9">
        <v>908070.94</v>
      </c>
      <c r="N9527" s="9">
        <v>686926.86</v>
      </c>
    </row>
    <row r="9528" spans="1:14" x14ac:dyDescent="0.3">
      <c r="A9528" t="s">
        <v>29</v>
      </c>
      <c r="B9528" t="s">
        <v>198</v>
      </c>
      <c r="C9528" s="3" t="s">
        <v>46</v>
      </c>
      <c r="D9528" s="3" t="s">
        <v>24</v>
      </c>
      <c r="E9528" s="3" t="s">
        <v>28</v>
      </c>
      <c r="F9528" s="5">
        <v>40695</v>
      </c>
      <c r="G9528">
        <v>274835288</v>
      </c>
      <c r="H9528" s="5">
        <v>40722</v>
      </c>
      <c r="I9528" s="7">
        <v>8724</v>
      </c>
      <c r="J9528" s="9">
        <v>152.58000000000001</v>
      </c>
      <c r="K9528" s="9">
        <v>97.44</v>
      </c>
      <c r="L9528" s="9">
        <v>1331107.92</v>
      </c>
      <c r="M9528" s="9">
        <v>850066.56</v>
      </c>
      <c r="N9528" s="9">
        <v>481041.36</v>
      </c>
    </row>
    <row r="9529" spans="1:14" x14ac:dyDescent="0.3">
      <c r="A9529" t="s">
        <v>17</v>
      </c>
      <c r="B9529" t="s">
        <v>62</v>
      </c>
      <c r="C9529" s="3" t="s">
        <v>43</v>
      </c>
      <c r="D9529" s="3" t="s">
        <v>24</v>
      </c>
      <c r="E9529" s="3" t="s">
        <v>16</v>
      </c>
      <c r="F9529" s="5">
        <v>40606</v>
      </c>
      <c r="G9529">
        <v>877319085</v>
      </c>
      <c r="H9529" s="5">
        <v>40621</v>
      </c>
      <c r="I9529" s="7">
        <v>7068</v>
      </c>
      <c r="J9529" s="9">
        <v>109.28</v>
      </c>
      <c r="K9529" s="9">
        <v>35.840000000000003</v>
      </c>
      <c r="L9529" s="9">
        <v>772391.04</v>
      </c>
      <c r="M9529" s="9">
        <v>253317.12</v>
      </c>
      <c r="N9529" s="9">
        <v>519073.92</v>
      </c>
    </row>
    <row r="9530" spans="1:14" x14ac:dyDescent="0.3">
      <c r="A9530" t="s">
        <v>29</v>
      </c>
      <c r="B9530" t="s">
        <v>70</v>
      </c>
      <c r="C9530" s="3" t="s">
        <v>19</v>
      </c>
      <c r="D9530" s="3" t="s">
        <v>24</v>
      </c>
      <c r="E9530" s="3" t="s">
        <v>39</v>
      </c>
      <c r="F9530" s="5">
        <v>42473</v>
      </c>
      <c r="G9530">
        <v>709839808</v>
      </c>
      <c r="H9530" s="5">
        <v>42516</v>
      </c>
      <c r="I9530" s="7">
        <v>6228</v>
      </c>
      <c r="J9530" s="9">
        <v>47.45</v>
      </c>
      <c r="K9530" s="9">
        <v>31.79</v>
      </c>
      <c r="L9530" s="9">
        <v>295518.59999999998</v>
      </c>
      <c r="M9530" s="9">
        <v>197988.12</v>
      </c>
      <c r="N9530" s="9">
        <v>97530.48</v>
      </c>
    </row>
    <row r="9531" spans="1:14" x14ac:dyDescent="0.3">
      <c r="A9531" t="s">
        <v>29</v>
      </c>
      <c r="B9531" t="s">
        <v>152</v>
      </c>
      <c r="C9531" s="3" t="s">
        <v>23</v>
      </c>
      <c r="D9531" s="3" t="s">
        <v>24</v>
      </c>
      <c r="E9531" s="3" t="s">
        <v>39</v>
      </c>
      <c r="F9531" s="5">
        <v>40348</v>
      </c>
      <c r="G9531">
        <v>627133786</v>
      </c>
      <c r="H9531" s="5">
        <v>40389</v>
      </c>
      <c r="I9531" s="7">
        <v>1678</v>
      </c>
      <c r="J9531" s="9">
        <v>154.06</v>
      </c>
      <c r="K9531" s="9">
        <v>90.93</v>
      </c>
      <c r="L9531" s="9">
        <v>258512.68</v>
      </c>
      <c r="M9531" s="9">
        <v>152580.54</v>
      </c>
      <c r="N9531" s="9">
        <v>105932.14</v>
      </c>
    </row>
    <row r="9532" spans="1:14" x14ac:dyDescent="0.3">
      <c r="A9532" t="s">
        <v>12</v>
      </c>
      <c r="B9532" t="s">
        <v>112</v>
      </c>
      <c r="C9532" s="3" t="s">
        <v>38</v>
      </c>
      <c r="D9532" s="3" t="s">
        <v>24</v>
      </c>
      <c r="E9532" s="3" t="s">
        <v>16</v>
      </c>
      <c r="F9532" s="5">
        <v>41122</v>
      </c>
      <c r="G9532">
        <v>654249846</v>
      </c>
      <c r="H9532" s="5">
        <v>41153</v>
      </c>
      <c r="I9532" s="7">
        <v>5923</v>
      </c>
      <c r="J9532" s="9">
        <v>205.7</v>
      </c>
      <c r="K9532" s="9">
        <v>117.11</v>
      </c>
      <c r="L9532" s="9">
        <v>1218361.1000000001</v>
      </c>
      <c r="M9532" s="9">
        <v>693642.53</v>
      </c>
      <c r="N9532" s="9">
        <v>524718.56999999995</v>
      </c>
    </row>
    <row r="9533" spans="1:14" x14ac:dyDescent="0.3">
      <c r="A9533" t="s">
        <v>17</v>
      </c>
      <c r="B9533" t="s">
        <v>210</v>
      </c>
      <c r="C9533" s="3" t="s">
        <v>19</v>
      </c>
      <c r="D9533" s="3" t="s">
        <v>15</v>
      </c>
      <c r="E9533" s="3" t="s">
        <v>20</v>
      </c>
      <c r="F9533" s="5">
        <v>41009</v>
      </c>
      <c r="G9533">
        <v>436549317</v>
      </c>
      <c r="H9533" s="5">
        <v>41056</v>
      </c>
      <c r="I9533" s="7">
        <v>3499</v>
      </c>
      <c r="J9533" s="9">
        <v>47.45</v>
      </c>
      <c r="K9533" s="9">
        <v>31.79</v>
      </c>
      <c r="L9533" s="9">
        <v>166027.54999999999</v>
      </c>
      <c r="M9533" s="9">
        <v>111233.21</v>
      </c>
      <c r="N9533" s="9">
        <v>54794.34</v>
      </c>
    </row>
    <row r="9534" spans="1:14" x14ac:dyDescent="0.3">
      <c r="A9534" t="s">
        <v>17</v>
      </c>
      <c r="B9534" t="s">
        <v>81</v>
      </c>
      <c r="C9534" s="3" t="s">
        <v>25</v>
      </c>
      <c r="D9534" s="3" t="s">
        <v>24</v>
      </c>
      <c r="E9534" s="3" t="s">
        <v>16</v>
      </c>
      <c r="F9534" s="5">
        <v>40761</v>
      </c>
      <c r="G9534">
        <v>589706027</v>
      </c>
      <c r="H9534" s="5">
        <v>40772</v>
      </c>
      <c r="I9534" s="7">
        <v>5973</v>
      </c>
      <c r="J9534" s="9">
        <v>668.27</v>
      </c>
      <c r="K9534" s="9">
        <v>502.54</v>
      </c>
      <c r="L9534" s="9">
        <v>3991576.71</v>
      </c>
      <c r="M9534" s="9">
        <v>3001671.42</v>
      </c>
      <c r="N9534" s="9">
        <v>989905.29</v>
      </c>
    </row>
    <row r="9535" spans="1:14" x14ac:dyDescent="0.3">
      <c r="A9535" t="s">
        <v>44</v>
      </c>
      <c r="B9535" t="s">
        <v>141</v>
      </c>
      <c r="C9535" s="3" t="s">
        <v>32</v>
      </c>
      <c r="D9535" s="3" t="s">
        <v>24</v>
      </c>
      <c r="E9535" s="3" t="s">
        <v>16</v>
      </c>
      <c r="F9535" s="5">
        <v>41519</v>
      </c>
      <c r="G9535">
        <v>449706304</v>
      </c>
      <c r="H9535" s="5">
        <v>41528</v>
      </c>
      <c r="I9535" s="7">
        <v>6944</v>
      </c>
      <c r="J9535" s="9">
        <v>255.28</v>
      </c>
      <c r="K9535" s="9">
        <v>159.41999999999999</v>
      </c>
      <c r="L9535" s="9">
        <v>1772664.32</v>
      </c>
      <c r="M9535" s="9">
        <v>1107012.48</v>
      </c>
      <c r="N9535" s="9">
        <v>665651.84</v>
      </c>
    </row>
    <row r="9536" spans="1:14" x14ac:dyDescent="0.3">
      <c r="A9536" t="s">
        <v>21</v>
      </c>
      <c r="B9536" t="s">
        <v>146</v>
      </c>
      <c r="C9536" s="3" t="s">
        <v>25</v>
      </c>
      <c r="D9536" s="3" t="s">
        <v>15</v>
      </c>
      <c r="E9536" s="3" t="s">
        <v>28</v>
      </c>
      <c r="F9536" s="5">
        <v>40664</v>
      </c>
      <c r="G9536">
        <v>322848975</v>
      </c>
      <c r="H9536" s="5">
        <v>40680</v>
      </c>
      <c r="I9536" s="7">
        <v>7041</v>
      </c>
      <c r="J9536" s="9">
        <v>668.27</v>
      </c>
      <c r="K9536" s="9">
        <v>502.54</v>
      </c>
      <c r="L9536" s="9">
        <v>4705289.07</v>
      </c>
      <c r="M9536" s="9">
        <v>3538384.14</v>
      </c>
      <c r="N9536" s="9">
        <v>1166904.93</v>
      </c>
    </row>
    <row r="9537" spans="1:14" x14ac:dyDescent="0.3">
      <c r="A9537" t="s">
        <v>17</v>
      </c>
      <c r="B9537" t="s">
        <v>154</v>
      </c>
      <c r="C9537" s="3" t="s">
        <v>38</v>
      </c>
      <c r="D9537" s="3" t="s">
        <v>15</v>
      </c>
      <c r="E9537" s="3" t="s">
        <v>20</v>
      </c>
      <c r="F9537" s="5">
        <v>41499</v>
      </c>
      <c r="G9537">
        <v>135745370</v>
      </c>
      <c r="H9537" s="5">
        <v>41516</v>
      </c>
      <c r="I9537" s="7">
        <v>8926</v>
      </c>
      <c r="J9537" s="9">
        <v>205.7</v>
      </c>
      <c r="K9537" s="9">
        <v>117.11</v>
      </c>
      <c r="L9537" s="9">
        <v>1836078.2</v>
      </c>
      <c r="M9537" s="9">
        <v>1045323.86</v>
      </c>
      <c r="N9537" s="9">
        <v>790754.34</v>
      </c>
    </row>
    <row r="9538" spans="1:14" x14ac:dyDescent="0.3">
      <c r="A9538" t="s">
        <v>97</v>
      </c>
      <c r="B9538" t="s">
        <v>223</v>
      </c>
      <c r="C9538" s="3" t="s">
        <v>46</v>
      </c>
      <c r="D9538" s="3" t="s">
        <v>15</v>
      </c>
      <c r="E9538" s="3" t="s">
        <v>20</v>
      </c>
      <c r="F9538" s="5">
        <v>40800</v>
      </c>
      <c r="G9538">
        <v>785319316</v>
      </c>
      <c r="H9538" s="5">
        <v>40840</v>
      </c>
      <c r="I9538" s="7">
        <v>2292</v>
      </c>
      <c r="J9538" s="9">
        <v>152.58000000000001</v>
      </c>
      <c r="K9538" s="9">
        <v>97.44</v>
      </c>
      <c r="L9538" s="9">
        <v>349713.36</v>
      </c>
      <c r="M9538" s="9">
        <v>223332.48000000001</v>
      </c>
      <c r="N9538" s="9">
        <v>126380.88</v>
      </c>
    </row>
    <row r="9539" spans="1:14" x14ac:dyDescent="0.3">
      <c r="A9539" t="s">
        <v>29</v>
      </c>
      <c r="B9539" t="s">
        <v>41</v>
      </c>
      <c r="C9539" s="3" t="s">
        <v>64</v>
      </c>
      <c r="D9539" s="3" t="s">
        <v>15</v>
      </c>
      <c r="E9539" s="3" t="s">
        <v>39</v>
      </c>
      <c r="F9539" s="5">
        <v>41264</v>
      </c>
      <c r="G9539">
        <v>988807141</v>
      </c>
      <c r="H9539" s="5">
        <v>41285</v>
      </c>
      <c r="I9539" s="7">
        <v>8861</v>
      </c>
      <c r="J9539" s="9">
        <v>9.33</v>
      </c>
      <c r="K9539" s="9">
        <v>6.92</v>
      </c>
      <c r="L9539" s="9">
        <v>82673.13</v>
      </c>
      <c r="M9539" s="9">
        <v>61318.12</v>
      </c>
      <c r="N9539" s="9">
        <v>21355.01</v>
      </c>
    </row>
    <row r="9540" spans="1:14" x14ac:dyDescent="0.3">
      <c r="A9540" t="s">
        <v>12</v>
      </c>
      <c r="B9540" t="s">
        <v>27</v>
      </c>
      <c r="C9540" s="3" t="s">
        <v>43</v>
      </c>
      <c r="D9540" s="3" t="s">
        <v>24</v>
      </c>
      <c r="E9540" s="3" t="s">
        <v>39</v>
      </c>
      <c r="F9540" s="5">
        <v>41827</v>
      </c>
      <c r="G9540">
        <v>433757674</v>
      </c>
      <c r="H9540" s="5">
        <v>41867</v>
      </c>
      <c r="I9540" s="7">
        <v>7390</v>
      </c>
      <c r="J9540" s="9">
        <v>109.28</v>
      </c>
      <c r="K9540" s="9">
        <v>35.840000000000003</v>
      </c>
      <c r="L9540" s="9">
        <v>807579.2</v>
      </c>
      <c r="M9540" s="9">
        <v>264857.59999999998</v>
      </c>
      <c r="N9540" s="9">
        <v>542721.6</v>
      </c>
    </row>
    <row r="9541" spans="1:14" x14ac:dyDescent="0.3">
      <c r="A9541" t="s">
        <v>44</v>
      </c>
      <c r="B9541" t="s">
        <v>123</v>
      </c>
      <c r="C9541" s="3" t="s">
        <v>14</v>
      </c>
      <c r="D9541" s="3" t="s">
        <v>24</v>
      </c>
      <c r="E9541" s="3" t="s">
        <v>16</v>
      </c>
      <c r="F9541" s="5">
        <v>41817</v>
      </c>
      <c r="G9541">
        <v>228032243</v>
      </c>
      <c r="H9541" s="5">
        <v>41852</v>
      </c>
      <c r="I9541" s="7">
        <v>8663</v>
      </c>
      <c r="J9541" s="9">
        <v>651.21</v>
      </c>
      <c r="K9541" s="9">
        <v>524.96</v>
      </c>
      <c r="L9541" s="9">
        <v>5641432.2300000004</v>
      </c>
      <c r="M9541" s="9">
        <v>4547728.4800000004</v>
      </c>
      <c r="N9541" s="9">
        <v>1093703.75</v>
      </c>
    </row>
    <row r="9542" spans="1:14" x14ac:dyDescent="0.3">
      <c r="A9542" t="s">
        <v>97</v>
      </c>
      <c r="B9542" t="s">
        <v>223</v>
      </c>
      <c r="C9542" s="3" t="s">
        <v>50</v>
      </c>
      <c r="D9542" s="3" t="s">
        <v>15</v>
      </c>
      <c r="E9542" s="3" t="s">
        <v>20</v>
      </c>
      <c r="F9542" s="5">
        <v>42331</v>
      </c>
      <c r="G9542">
        <v>649804675</v>
      </c>
      <c r="H9542" s="5">
        <v>42367</v>
      </c>
      <c r="I9542" s="7">
        <v>498</v>
      </c>
      <c r="J9542" s="9">
        <v>81.73</v>
      </c>
      <c r="K9542" s="9">
        <v>56.67</v>
      </c>
      <c r="L9542" s="9">
        <v>40701.54</v>
      </c>
      <c r="M9542" s="9">
        <v>28221.66</v>
      </c>
      <c r="N9542" s="9">
        <v>12479.88</v>
      </c>
    </row>
    <row r="9543" spans="1:14" x14ac:dyDescent="0.3">
      <c r="A9543" t="s">
        <v>12</v>
      </c>
      <c r="B9543" t="s">
        <v>88</v>
      </c>
      <c r="C9543" s="3" t="s">
        <v>64</v>
      </c>
      <c r="D9543" s="3" t="s">
        <v>15</v>
      </c>
      <c r="E9543" s="3" t="s">
        <v>39</v>
      </c>
      <c r="F9543" s="5">
        <v>42090</v>
      </c>
      <c r="G9543">
        <v>697561299</v>
      </c>
      <c r="H9543" s="5">
        <v>42124</v>
      </c>
      <c r="I9543" s="7">
        <v>2745</v>
      </c>
      <c r="J9543" s="9">
        <v>9.33</v>
      </c>
      <c r="K9543" s="9">
        <v>6.92</v>
      </c>
      <c r="L9543" s="9">
        <v>25610.85</v>
      </c>
      <c r="M9543" s="9">
        <v>18995.400000000001</v>
      </c>
      <c r="N9543" s="9">
        <v>6615.45</v>
      </c>
    </row>
    <row r="9544" spans="1:14" x14ac:dyDescent="0.3">
      <c r="A9544" t="s">
        <v>21</v>
      </c>
      <c r="B9544" t="s">
        <v>71</v>
      </c>
      <c r="C9544" s="3" t="s">
        <v>34</v>
      </c>
      <c r="D9544" s="3" t="s">
        <v>15</v>
      </c>
      <c r="E9544" s="3" t="s">
        <v>16</v>
      </c>
      <c r="F9544" s="5">
        <v>41586</v>
      </c>
      <c r="G9544">
        <v>340100944</v>
      </c>
      <c r="H9544" s="5">
        <v>41596</v>
      </c>
      <c r="I9544" s="7">
        <v>2282</v>
      </c>
      <c r="J9544" s="9">
        <v>421.89</v>
      </c>
      <c r="K9544" s="9">
        <v>364.69</v>
      </c>
      <c r="L9544" s="9">
        <v>962752.98</v>
      </c>
      <c r="M9544" s="9">
        <v>832222.58</v>
      </c>
      <c r="N9544" s="9">
        <v>130530.4</v>
      </c>
    </row>
    <row r="9545" spans="1:14" x14ac:dyDescent="0.3">
      <c r="A9545" t="s">
        <v>17</v>
      </c>
      <c r="B9545" t="s">
        <v>86</v>
      </c>
      <c r="C9545" s="3" t="s">
        <v>52</v>
      </c>
      <c r="D9545" s="3" t="s">
        <v>24</v>
      </c>
      <c r="E9545" s="3" t="s">
        <v>39</v>
      </c>
      <c r="F9545" s="5">
        <v>41703</v>
      </c>
      <c r="G9545">
        <v>966534936</v>
      </c>
      <c r="H9545" s="5">
        <v>41710</v>
      </c>
      <c r="I9545" s="7">
        <v>8021</v>
      </c>
      <c r="J9545" s="9">
        <v>437.2</v>
      </c>
      <c r="K9545" s="9">
        <v>263.33</v>
      </c>
      <c r="L9545" s="9">
        <v>3506781.2</v>
      </c>
      <c r="M9545" s="9">
        <v>2112169.9300000002</v>
      </c>
      <c r="N9545" s="9">
        <v>1394611.27</v>
      </c>
    </row>
    <row r="9546" spans="1:14" x14ac:dyDescent="0.3">
      <c r="A9546" t="s">
        <v>12</v>
      </c>
      <c r="B9546" t="s">
        <v>109</v>
      </c>
      <c r="C9546" s="3" t="s">
        <v>64</v>
      </c>
      <c r="D9546" s="3" t="s">
        <v>24</v>
      </c>
      <c r="E9546" s="3" t="s">
        <v>20</v>
      </c>
      <c r="F9546" s="5">
        <v>42328</v>
      </c>
      <c r="G9546">
        <v>436287105</v>
      </c>
      <c r="H9546" s="5">
        <v>42335</v>
      </c>
      <c r="I9546" s="7">
        <v>5904</v>
      </c>
      <c r="J9546" s="9">
        <v>9.33</v>
      </c>
      <c r="K9546" s="9">
        <v>6.92</v>
      </c>
      <c r="L9546" s="9">
        <v>55084.32</v>
      </c>
      <c r="M9546" s="9">
        <v>40855.68</v>
      </c>
      <c r="N9546" s="9">
        <v>14228.64</v>
      </c>
    </row>
    <row r="9547" spans="1:14" x14ac:dyDescent="0.3">
      <c r="A9547" t="s">
        <v>12</v>
      </c>
      <c r="B9547" t="s">
        <v>92</v>
      </c>
      <c r="C9547" s="3" t="s">
        <v>23</v>
      </c>
      <c r="D9547" s="3" t="s">
        <v>24</v>
      </c>
      <c r="E9547" s="3" t="s">
        <v>16</v>
      </c>
      <c r="F9547" s="5">
        <v>40971</v>
      </c>
      <c r="G9547">
        <v>729093778</v>
      </c>
      <c r="H9547" s="5">
        <v>40976</v>
      </c>
      <c r="I9547" s="7">
        <v>3906</v>
      </c>
      <c r="J9547" s="9">
        <v>154.06</v>
      </c>
      <c r="K9547" s="9">
        <v>90.93</v>
      </c>
      <c r="L9547" s="9">
        <v>601758.36</v>
      </c>
      <c r="M9547" s="9">
        <v>355172.58</v>
      </c>
      <c r="N9547" s="9">
        <v>246585.78</v>
      </c>
    </row>
    <row r="9548" spans="1:14" x14ac:dyDescent="0.3">
      <c r="A9548" t="s">
        <v>12</v>
      </c>
      <c r="B9548" t="s">
        <v>13</v>
      </c>
      <c r="C9548" s="3" t="s">
        <v>64</v>
      </c>
      <c r="D9548" s="3" t="s">
        <v>24</v>
      </c>
      <c r="E9548" s="3" t="s">
        <v>16</v>
      </c>
      <c r="F9548" s="5">
        <v>42448</v>
      </c>
      <c r="G9548">
        <v>295003783</v>
      </c>
      <c r="H9548" s="5">
        <v>42483</v>
      </c>
      <c r="I9548" s="7">
        <v>7030</v>
      </c>
      <c r="J9548" s="9">
        <v>9.33</v>
      </c>
      <c r="K9548" s="9">
        <v>6.92</v>
      </c>
      <c r="L9548" s="9">
        <v>65589.899999999994</v>
      </c>
      <c r="M9548" s="9">
        <v>48647.6</v>
      </c>
      <c r="N9548" s="9">
        <v>16942.3</v>
      </c>
    </row>
    <row r="9549" spans="1:14" x14ac:dyDescent="0.3">
      <c r="A9549" t="s">
        <v>29</v>
      </c>
      <c r="B9549" t="s">
        <v>55</v>
      </c>
      <c r="C9549" s="3" t="s">
        <v>50</v>
      </c>
      <c r="D9549" s="3" t="s">
        <v>15</v>
      </c>
      <c r="E9549" s="3" t="s">
        <v>20</v>
      </c>
      <c r="F9549" s="5">
        <v>40899</v>
      </c>
      <c r="G9549">
        <v>804378449</v>
      </c>
      <c r="H9549" s="5">
        <v>40941</v>
      </c>
      <c r="I9549" s="7">
        <v>2313</v>
      </c>
      <c r="J9549" s="9">
        <v>81.73</v>
      </c>
      <c r="K9549" s="9">
        <v>56.67</v>
      </c>
      <c r="L9549" s="9">
        <v>189041.49</v>
      </c>
      <c r="M9549" s="9">
        <v>131077.71</v>
      </c>
      <c r="N9549" s="9">
        <v>57963.78</v>
      </c>
    </row>
    <row r="9550" spans="1:14" x14ac:dyDescent="0.3">
      <c r="A9550" t="s">
        <v>29</v>
      </c>
      <c r="B9550" t="s">
        <v>111</v>
      </c>
      <c r="C9550" s="3" t="s">
        <v>19</v>
      </c>
      <c r="D9550" s="3" t="s">
        <v>15</v>
      </c>
      <c r="E9550" s="3" t="s">
        <v>20</v>
      </c>
      <c r="F9550" s="5">
        <v>40532</v>
      </c>
      <c r="G9550">
        <v>397891604</v>
      </c>
      <c r="H9550" s="5">
        <v>40544</v>
      </c>
      <c r="I9550" s="7">
        <v>3823</v>
      </c>
      <c r="J9550" s="9">
        <v>47.45</v>
      </c>
      <c r="K9550" s="9">
        <v>31.79</v>
      </c>
      <c r="L9550" s="9">
        <v>181401.35</v>
      </c>
      <c r="M9550" s="9">
        <v>121533.17</v>
      </c>
      <c r="N9550" s="9">
        <v>59868.18</v>
      </c>
    </row>
    <row r="9551" spans="1:14" x14ac:dyDescent="0.3">
      <c r="A9551" t="s">
        <v>29</v>
      </c>
      <c r="B9551" t="s">
        <v>41</v>
      </c>
      <c r="C9551" s="3" t="s">
        <v>50</v>
      </c>
      <c r="D9551" s="3" t="s">
        <v>15</v>
      </c>
      <c r="E9551" s="3" t="s">
        <v>28</v>
      </c>
      <c r="F9551" s="5">
        <v>40416</v>
      </c>
      <c r="G9551">
        <v>436529576</v>
      </c>
      <c r="H9551" s="5">
        <v>40460</v>
      </c>
      <c r="I9551" s="7">
        <v>7657</v>
      </c>
      <c r="J9551" s="9">
        <v>81.73</v>
      </c>
      <c r="K9551" s="9">
        <v>56.67</v>
      </c>
      <c r="L9551" s="9">
        <v>625806.61</v>
      </c>
      <c r="M9551" s="9">
        <v>433922.19</v>
      </c>
      <c r="N9551" s="9">
        <v>191884.42</v>
      </c>
    </row>
    <row r="9552" spans="1:14" x14ac:dyDescent="0.3">
      <c r="A9552" t="s">
        <v>35</v>
      </c>
      <c r="B9552" t="s">
        <v>63</v>
      </c>
      <c r="C9552" s="3" t="s">
        <v>52</v>
      </c>
      <c r="D9552" s="3" t="s">
        <v>24</v>
      </c>
      <c r="E9552" s="3" t="s">
        <v>20</v>
      </c>
      <c r="F9552" s="5">
        <v>41388</v>
      </c>
      <c r="G9552">
        <v>551591193</v>
      </c>
      <c r="H9552" s="5">
        <v>41410</v>
      </c>
      <c r="I9552" s="7">
        <v>6946</v>
      </c>
      <c r="J9552" s="9">
        <v>437.2</v>
      </c>
      <c r="K9552" s="9">
        <v>263.33</v>
      </c>
      <c r="L9552" s="9">
        <v>3036791.2</v>
      </c>
      <c r="M9552" s="9">
        <v>1829090.18</v>
      </c>
      <c r="N9552" s="9">
        <v>1207701.02</v>
      </c>
    </row>
    <row r="9553" spans="1:14" x14ac:dyDescent="0.3">
      <c r="A9553" t="s">
        <v>17</v>
      </c>
      <c r="B9553" t="s">
        <v>131</v>
      </c>
      <c r="C9553" s="3" t="s">
        <v>46</v>
      </c>
      <c r="D9553" s="3" t="s">
        <v>15</v>
      </c>
      <c r="E9553" s="3" t="s">
        <v>28</v>
      </c>
      <c r="F9553" s="5">
        <v>41910</v>
      </c>
      <c r="G9553">
        <v>894687783</v>
      </c>
      <c r="H9553" s="5">
        <v>41958</v>
      </c>
      <c r="I9553" s="7">
        <v>6852</v>
      </c>
      <c r="J9553" s="9">
        <v>152.58000000000001</v>
      </c>
      <c r="K9553" s="9">
        <v>97.44</v>
      </c>
      <c r="L9553" s="9">
        <v>1045478.16</v>
      </c>
      <c r="M9553" s="9">
        <v>667658.88</v>
      </c>
      <c r="N9553" s="9">
        <v>377819.28</v>
      </c>
    </row>
    <row r="9554" spans="1:14" x14ac:dyDescent="0.3">
      <c r="A9554" t="s">
        <v>17</v>
      </c>
      <c r="B9554" t="s">
        <v>57</v>
      </c>
      <c r="C9554" s="3" t="s">
        <v>19</v>
      </c>
      <c r="D9554" s="3" t="s">
        <v>15</v>
      </c>
      <c r="E9554" s="3" t="s">
        <v>20</v>
      </c>
      <c r="F9554" s="5">
        <v>42216</v>
      </c>
      <c r="G9554">
        <v>787743175</v>
      </c>
      <c r="H9554" s="5">
        <v>42224</v>
      </c>
      <c r="I9554" s="7">
        <v>9566</v>
      </c>
      <c r="J9554" s="9">
        <v>47.45</v>
      </c>
      <c r="K9554" s="9">
        <v>31.79</v>
      </c>
      <c r="L9554" s="9">
        <v>453906.7</v>
      </c>
      <c r="M9554" s="9">
        <v>304103.14</v>
      </c>
      <c r="N9554" s="9">
        <v>149803.56</v>
      </c>
    </row>
    <row r="9555" spans="1:14" x14ac:dyDescent="0.3">
      <c r="A9555" t="s">
        <v>17</v>
      </c>
      <c r="B9555" t="s">
        <v>100</v>
      </c>
      <c r="C9555" s="3" t="s">
        <v>23</v>
      </c>
      <c r="D9555" s="3" t="s">
        <v>15</v>
      </c>
      <c r="E9555" s="3" t="s">
        <v>28</v>
      </c>
      <c r="F9555" s="5">
        <v>42929</v>
      </c>
      <c r="G9555">
        <v>972993695</v>
      </c>
      <c r="H9555" s="5">
        <v>42934</v>
      </c>
      <c r="I9555" s="7">
        <v>9311</v>
      </c>
      <c r="J9555" s="9">
        <v>154.06</v>
      </c>
      <c r="K9555" s="9">
        <v>90.93</v>
      </c>
      <c r="L9555" s="9">
        <v>1434452.66</v>
      </c>
      <c r="M9555" s="9">
        <v>846649.23</v>
      </c>
      <c r="N9555" s="9">
        <v>587803.43000000005</v>
      </c>
    </row>
    <row r="9556" spans="1:14" x14ac:dyDescent="0.3">
      <c r="A9556" t="s">
        <v>17</v>
      </c>
      <c r="B9556" t="s">
        <v>193</v>
      </c>
      <c r="C9556" s="3" t="s">
        <v>34</v>
      </c>
      <c r="D9556" s="3" t="s">
        <v>15</v>
      </c>
      <c r="E9556" s="3" t="s">
        <v>20</v>
      </c>
      <c r="F9556" s="5">
        <v>40911</v>
      </c>
      <c r="G9556">
        <v>462988173</v>
      </c>
      <c r="H9556" s="5">
        <v>40940</v>
      </c>
      <c r="I9556" s="7">
        <v>7344</v>
      </c>
      <c r="J9556" s="9">
        <v>421.89</v>
      </c>
      <c r="K9556" s="9">
        <v>364.69</v>
      </c>
      <c r="L9556" s="9">
        <v>3098360.16</v>
      </c>
      <c r="M9556" s="9">
        <v>2678283.36</v>
      </c>
      <c r="N9556" s="9">
        <v>420076.79999999999</v>
      </c>
    </row>
    <row r="9557" spans="1:14" x14ac:dyDescent="0.3">
      <c r="A9557" t="s">
        <v>44</v>
      </c>
      <c r="B9557" t="s">
        <v>75</v>
      </c>
      <c r="C9557" s="3" t="s">
        <v>52</v>
      </c>
      <c r="D9557" s="3" t="s">
        <v>15</v>
      </c>
      <c r="E9557" s="3" t="s">
        <v>39</v>
      </c>
      <c r="F9557" s="5">
        <v>41712</v>
      </c>
      <c r="G9557">
        <v>590587937</v>
      </c>
      <c r="H9557" s="5">
        <v>41743</v>
      </c>
      <c r="I9557" s="7">
        <v>6950</v>
      </c>
      <c r="J9557" s="9">
        <v>437.2</v>
      </c>
      <c r="K9557" s="9">
        <v>263.33</v>
      </c>
      <c r="L9557" s="9">
        <v>3038540</v>
      </c>
      <c r="M9557" s="9">
        <v>1830143.5</v>
      </c>
      <c r="N9557" s="9">
        <v>1208396.5</v>
      </c>
    </row>
    <row r="9558" spans="1:14" x14ac:dyDescent="0.3">
      <c r="A9558" t="s">
        <v>21</v>
      </c>
      <c r="B9558" t="s">
        <v>143</v>
      </c>
      <c r="C9558" s="3" t="s">
        <v>23</v>
      </c>
      <c r="D9558" s="3" t="s">
        <v>15</v>
      </c>
      <c r="E9558" s="3" t="s">
        <v>20</v>
      </c>
      <c r="F9558" s="5">
        <v>41589</v>
      </c>
      <c r="G9558">
        <v>958966815</v>
      </c>
      <c r="H9558" s="5">
        <v>41592</v>
      </c>
      <c r="I9558" s="7">
        <v>8446</v>
      </c>
      <c r="J9558" s="9">
        <v>154.06</v>
      </c>
      <c r="K9558" s="9">
        <v>90.93</v>
      </c>
      <c r="L9558" s="9">
        <v>1301190.76</v>
      </c>
      <c r="M9558" s="9">
        <v>767994.78</v>
      </c>
      <c r="N9558" s="9">
        <v>533195.98</v>
      </c>
    </row>
    <row r="9559" spans="1:14" x14ac:dyDescent="0.3">
      <c r="A9559" t="s">
        <v>12</v>
      </c>
      <c r="B9559" t="s">
        <v>211</v>
      </c>
      <c r="C9559" s="3" t="s">
        <v>46</v>
      </c>
      <c r="D9559" s="3" t="s">
        <v>24</v>
      </c>
      <c r="E9559" s="3" t="s">
        <v>16</v>
      </c>
      <c r="F9559" s="5">
        <v>42721</v>
      </c>
      <c r="G9559">
        <v>791611135</v>
      </c>
      <c r="H9559" s="5">
        <v>42771</v>
      </c>
      <c r="I9559" s="7">
        <v>4181</v>
      </c>
      <c r="J9559" s="9">
        <v>152.58000000000001</v>
      </c>
      <c r="K9559" s="9">
        <v>97.44</v>
      </c>
      <c r="L9559" s="9">
        <v>637936.98</v>
      </c>
      <c r="M9559" s="9">
        <v>407396.64</v>
      </c>
      <c r="N9559" s="9">
        <v>230540.34</v>
      </c>
    </row>
    <row r="9560" spans="1:14" x14ac:dyDescent="0.3">
      <c r="A9560" t="s">
        <v>17</v>
      </c>
      <c r="B9560" t="s">
        <v>222</v>
      </c>
      <c r="C9560" s="3" t="s">
        <v>14</v>
      </c>
      <c r="D9560" s="3" t="s">
        <v>15</v>
      </c>
      <c r="E9560" s="3" t="s">
        <v>28</v>
      </c>
      <c r="F9560" s="5">
        <v>40760</v>
      </c>
      <c r="G9560">
        <v>282319724</v>
      </c>
      <c r="H9560" s="5">
        <v>40773</v>
      </c>
      <c r="I9560" s="7">
        <v>3535</v>
      </c>
      <c r="J9560" s="9">
        <v>651.21</v>
      </c>
      <c r="K9560" s="9">
        <v>524.96</v>
      </c>
      <c r="L9560" s="9">
        <v>2302027.35</v>
      </c>
      <c r="M9560" s="9">
        <v>1855733.6</v>
      </c>
      <c r="N9560" s="9">
        <v>446293.75</v>
      </c>
    </row>
    <row r="9561" spans="1:14" x14ac:dyDescent="0.3">
      <c r="A9561" t="s">
        <v>44</v>
      </c>
      <c r="B9561" t="s">
        <v>75</v>
      </c>
      <c r="C9561" s="3" t="s">
        <v>43</v>
      </c>
      <c r="D9561" s="3" t="s">
        <v>24</v>
      </c>
      <c r="E9561" s="3" t="s">
        <v>39</v>
      </c>
      <c r="F9561" s="5">
        <v>42811</v>
      </c>
      <c r="G9561">
        <v>145203912</v>
      </c>
      <c r="H9561" s="5">
        <v>42811</v>
      </c>
      <c r="I9561" s="7">
        <v>7919</v>
      </c>
      <c r="J9561" s="9">
        <v>109.28</v>
      </c>
      <c r="K9561" s="9">
        <v>35.840000000000003</v>
      </c>
      <c r="L9561" s="9">
        <v>865388.32</v>
      </c>
      <c r="M9561" s="9">
        <v>283816.96000000002</v>
      </c>
      <c r="N9561" s="9">
        <v>581571.36</v>
      </c>
    </row>
    <row r="9562" spans="1:14" x14ac:dyDescent="0.3">
      <c r="A9562" t="s">
        <v>29</v>
      </c>
      <c r="B9562" t="s">
        <v>167</v>
      </c>
      <c r="C9562" s="3" t="s">
        <v>34</v>
      </c>
      <c r="D9562" s="3" t="s">
        <v>15</v>
      </c>
      <c r="E9562" s="3" t="s">
        <v>28</v>
      </c>
      <c r="F9562" s="5">
        <v>41157</v>
      </c>
      <c r="G9562">
        <v>264687526</v>
      </c>
      <c r="H9562" s="5">
        <v>41162</v>
      </c>
      <c r="I9562" s="7">
        <v>5776</v>
      </c>
      <c r="J9562" s="9">
        <v>421.89</v>
      </c>
      <c r="K9562" s="9">
        <v>364.69</v>
      </c>
      <c r="L9562" s="9">
        <v>2436836.64</v>
      </c>
      <c r="M9562" s="9">
        <v>2106449.44</v>
      </c>
      <c r="N9562" s="9">
        <v>330387.20000000001</v>
      </c>
    </row>
    <row r="9563" spans="1:14" x14ac:dyDescent="0.3">
      <c r="A9563" t="s">
        <v>21</v>
      </c>
      <c r="B9563" t="s">
        <v>146</v>
      </c>
      <c r="C9563" s="3" t="s">
        <v>38</v>
      </c>
      <c r="D9563" s="3" t="s">
        <v>15</v>
      </c>
      <c r="E9563" s="3" t="s">
        <v>39</v>
      </c>
      <c r="F9563" s="5">
        <v>42297</v>
      </c>
      <c r="G9563">
        <v>145506894</v>
      </c>
      <c r="H9563" s="5">
        <v>42331</v>
      </c>
      <c r="I9563" s="7">
        <v>7578</v>
      </c>
      <c r="J9563" s="9">
        <v>205.7</v>
      </c>
      <c r="K9563" s="9">
        <v>117.11</v>
      </c>
      <c r="L9563" s="9">
        <v>1558794.6</v>
      </c>
      <c r="M9563" s="9">
        <v>887459.58</v>
      </c>
      <c r="N9563" s="9">
        <v>671335.02</v>
      </c>
    </row>
    <row r="9564" spans="1:14" x14ac:dyDescent="0.3">
      <c r="A9564" t="s">
        <v>17</v>
      </c>
      <c r="B9564" t="s">
        <v>182</v>
      </c>
      <c r="C9564" s="3" t="s">
        <v>52</v>
      </c>
      <c r="D9564" s="3" t="s">
        <v>24</v>
      </c>
      <c r="E9564" s="3" t="s">
        <v>39</v>
      </c>
      <c r="F9564" s="5">
        <v>40674</v>
      </c>
      <c r="G9564">
        <v>262710845</v>
      </c>
      <c r="H9564" s="5">
        <v>40708</v>
      </c>
      <c r="I9564" s="7">
        <v>832</v>
      </c>
      <c r="J9564" s="9">
        <v>437.2</v>
      </c>
      <c r="K9564" s="9">
        <v>263.33</v>
      </c>
      <c r="L9564" s="9">
        <v>363750.40000000002</v>
      </c>
      <c r="M9564" s="9">
        <v>219090.56</v>
      </c>
      <c r="N9564" s="9">
        <v>144659.84</v>
      </c>
    </row>
    <row r="9565" spans="1:14" x14ac:dyDescent="0.3">
      <c r="A9565" t="s">
        <v>12</v>
      </c>
      <c r="B9565" t="s">
        <v>144</v>
      </c>
      <c r="C9565" s="3" t="s">
        <v>46</v>
      </c>
      <c r="D9565" s="3" t="s">
        <v>15</v>
      </c>
      <c r="E9565" s="3" t="s">
        <v>39</v>
      </c>
      <c r="F9565" s="5">
        <v>42182</v>
      </c>
      <c r="G9565">
        <v>711660706</v>
      </c>
      <c r="H9565" s="5">
        <v>42196</v>
      </c>
      <c r="I9565" s="7">
        <v>5073</v>
      </c>
      <c r="J9565" s="9">
        <v>152.58000000000001</v>
      </c>
      <c r="K9565" s="9">
        <v>97.44</v>
      </c>
      <c r="L9565" s="9">
        <v>774038.34</v>
      </c>
      <c r="M9565" s="9">
        <v>494313.12</v>
      </c>
      <c r="N9565" s="9">
        <v>279725.21999999997</v>
      </c>
    </row>
    <row r="9566" spans="1:14" x14ac:dyDescent="0.3">
      <c r="A9566" t="s">
        <v>17</v>
      </c>
      <c r="B9566" t="s">
        <v>129</v>
      </c>
      <c r="C9566" s="3" t="s">
        <v>50</v>
      </c>
      <c r="D9566" s="3" t="s">
        <v>15</v>
      </c>
      <c r="E9566" s="3" t="s">
        <v>28</v>
      </c>
      <c r="F9566" s="5">
        <v>40660</v>
      </c>
      <c r="G9566">
        <v>758030307</v>
      </c>
      <c r="H9566" s="5">
        <v>40681</v>
      </c>
      <c r="I9566" s="7">
        <v>6868</v>
      </c>
      <c r="J9566" s="9">
        <v>81.73</v>
      </c>
      <c r="K9566" s="9">
        <v>56.67</v>
      </c>
      <c r="L9566" s="9">
        <v>561321.64</v>
      </c>
      <c r="M9566" s="9">
        <v>389209.56</v>
      </c>
      <c r="N9566" s="9">
        <v>172112.08</v>
      </c>
    </row>
    <row r="9567" spans="1:14" x14ac:dyDescent="0.3">
      <c r="A9567" t="s">
        <v>35</v>
      </c>
      <c r="B9567" t="s">
        <v>177</v>
      </c>
      <c r="C9567" s="3" t="s">
        <v>50</v>
      </c>
      <c r="D9567" s="3" t="s">
        <v>15</v>
      </c>
      <c r="E9567" s="3" t="s">
        <v>16</v>
      </c>
      <c r="F9567" s="5">
        <v>41398</v>
      </c>
      <c r="G9567">
        <v>187805974</v>
      </c>
      <c r="H9567" s="5">
        <v>41414</v>
      </c>
      <c r="I9567" s="7">
        <v>4816</v>
      </c>
      <c r="J9567" s="9">
        <v>81.73</v>
      </c>
      <c r="K9567" s="9">
        <v>56.67</v>
      </c>
      <c r="L9567" s="9">
        <v>393611.68</v>
      </c>
      <c r="M9567" s="9">
        <v>272922.71999999997</v>
      </c>
      <c r="N9567" s="9">
        <v>120688.96000000001</v>
      </c>
    </row>
    <row r="9568" spans="1:14" x14ac:dyDescent="0.3">
      <c r="A9568" t="s">
        <v>21</v>
      </c>
      <c r="B9568" t="s">
        <v>132</v>
      </c>
      <c r="C9568" s="3" t="s">
        <v>19</v>
      </c>
      <c r="D9568" s="3" t="s">
        <v>15</v>
      </c>
      <c r="E9568" s="3" t="s">
        <v>16</v>
      </c>
      <c r="F9568" s="5">
        <v>40394</v>
      </c>
      <c r="G9568">
        <v>657286536</v>
      </c>
      <c r="H9568" s="5">
        <v>40443</v>
      </c>
      <c r="I9568" s="7">
        <v>4547</v>
      </c>
      <c r="J9568" s="9">
        <v>47.45</v>
      </c>
      <c r="K9568" s="9">
        <v>31.79</v>
      </c>
      <c r="L9568" s="9">
        <v>215755.15</v>
      </c>
      <c r="M9568" s="9">
        <v>144549.13</v>
      </c>
      <c r="N9568" s="9">
        <v>71206.02</v>
      </c>
    </row>
    <row r="9569" spans="1:14" x14ac:dyDescent="0.3">
      <c r="A9569" t="s">
        <v>29</v>
      </c>
      <c r="B9569" t="s">
        <v>148</v>
      </c>
      <c r="C9569" s="3" t="s">
        <v>25</v>
      </c>
      <c r="D9569" s="3" t="s">
        <v>15</v>
      </c>
      <c r="E9569" s="3" t="s">
        <v>16</v>
      </c>
      <c r="F9569" s="5">
        <v>42332</v>
      </c>
      <c r="G9569">
        <v>743083322</v>
      </c>
      <c r="H9569" s="5">
        <v>42361</v>
      </c>
      <c r="I9569" s="7">
        <v>3723</v>
      </c>
      <c r="J9569" s="9">
        <v>668.27</v>
      </c>
      <c r="K9569" s="9">
        <v>502.54</v>
      </c>
      <c r="L9569" s="9">
        <v>2487969.21</v>
      </c>
      <c r="M9569" s="9">
        <v>1870956.42</v>
      </c>
      <c r="N9569" s="9">
        <v>617012.79</v>
      </c>
    </row>
    <row r="9570" spans="1:14" x14ac:dyDescent="0.3">
      <c r="A9570" t="s">
        <v>17</v>
      </c>
      <c r="B9570" t="s">
        <v>81</v>
      </c>
      <c r="C9570" s="3" t="s">
        <v>46</v>
      </c>
      <c r="D9570" s="3" t="s">
        <v>15</v>
      </c>
      <c r="E9570" s="3" t="s">
        <v>16</v>
      </c>
      <c r="F9570" s="5">
        <v>42607</v>
      </c>
      <c r="G9570">
        <v>892120158</v>
      </c>
      <c r="H9570" s="5">
        <v>42617</v>
      </c>
      <c r="I9570" s="7">
        <v>7035</v>
      </c>
      <c r="J9570" s="9">
        <v>152.58000000000001</v>
      </c>
      <c r="K9570" s="9">
        <v>97.44</v>
      </c>
      <c r="L9570" s="9">
        <v>1073400.3</v>
      </c>
      <c r="M9570" s="9">
        <v>685490.4</v>
      </c>
      <c r="N9570" s="9">
        <v>387909.9</v>
      </c>
    </row>
    <row r="9571" spans="1:14" x14ac:dyDescent="0.3">
      <c r="A9571" t="s">
        <v>17</v>
      </c>
      <c r="B9571" t="s">
        <v>77</v>
      </c>
      <c r="C9571" s="3" t="s">
        <v>23</v>
      </c>
      <c r="D9571" s="3" t="s">
        <v>15</v>
      </c>
      <c r="E9571" s="3" t="s">
        <v>16</v>
      </c>
      <c r="F9571" s="5">
        <v>42531</v>
      </c>
      <c r="G9571">
        <v>271633374</v>
      </c>
      <c r="H9571" s="5">
        <v>42535</v>
      </c>
      <c r="I9571" s="7">
        <v>1207</v>
      </c>
      <c r="J9571" s="9">
        <v>154.06</v>
      </c>
      <c r="K9571" s="9">
        <v>90.93</v>
      </c>
      <c r="L9571" s="9">
        <v>185950.42</v>
      </c>
      <c r="M9571" s="9">
        <v>109752.51</v>
      </c>
      <c r="N9571" s="9">
        <v>76197.91</v>
      </c>
    </row>
    <row r="9572" spans="1:14" x14ac:dyDescent="0.3">
      <c r="A9572" t="s">
        <v>35</v>
      </c>
      <c r="B9572" t="s">
        <v>177</v>
      </c>
      <c r="C9572" s="3" t="s">
        <v>32</v>
      </c>
      <c r="D9572" s="3" t="s">
        <v>15</v>
      </c>
      <c r="E9572" s="3" t="s">
        <v>28</v>
      </c>
      <c r="F9572" s="5">
        <v>42426</v>
      </c>
      <c r="G9572">
        <v>819171798</v>
      </c>
      <c r="H9572" s="5">
        <v>42439</v>
      </c>
      <c r="I9572" s="7">
        <v>9994</v>
      </c>
      <c r="J9572" s="9">
        <v>255.28</v>
      </c>
      <c r="K9572" s="9">
        <v>159.41999999999999</v>
      </c>
      <c r="L9572" s="9">
        <v>2551268.3199999998</v>
      </c>
      <c r="M9572" s="9">
        <v>1593243.48</v>
      </c>
      <c r="N9572" s="9">
        <v>958024.84</v>
      </c>
    </row>
    <row r="9573" spans="1:14" x14ac:dyDescent="0.3">
      <c r="A9573" t="s">
        <v>29</v>
      </c>
      <c r="B9573" t="s">
        <v>30</v>
      </c>
      <c r="C9573" s="3" t="s">
        <v>14</v>
      </c>
      <c r="D9573" s="3" t="s">
        <v>24</v>
      </c>
      <c r="E9573" s="3" t="s">
        <v>16</v>
      </c>
      <c r="F9573" s="5">
        <v>40235</v>
      </c>
      <c r="G9573">
        <v>492596757</v>
      </c>
      <c r="H9573" s="5">
        <v>40239</v>
      </c>
      <c r="I9573" s="7">
        <v>9182</v>
      </c>
      <c r="J9573" s="9">
        <v>651.21</v>
      </c>
      <c r="K9573" s="9">
        <v>524.96</v>
      </c>
      <c r="L9573" s="9">
        <v>5979410.2199999997</v>
      </c>
      <c r="M9573" s="9">
        <v>4820182.72</v>
      </c>
      <c r="N9573" s="9">
        <v>1159227.5</v>
      </c>
    </row>
    <row r="9574" spans="1:14" x14ac:dyDescent="0.3">
      <c r="A9574" t="s">
        <v>12</v>
      </c>
      <c r="B9574" t="s">
        <v>119</v>
      </c>
      <c r="C9574" s="3" t="s">
        <v>34</v>
      </c>
      <c r="D9574" s="3" t="s">
        <v>15</v>
      </c>
      <c r="E9574" s="3" t="s">
        <v>20</v>
      </c>
      <c r="F9574" s="5">
        <v>41204</v>
      </c>
      <c r="G9574">
        <v>920082080</v>
      </c>
      <c r="H9574" s="5">
        <v>41233</v>
      </c>
      <c r="I9574" s="7">
        <v>1589</v>
      </c>
      <c r="J9574" s="9">
        <v>421.89</v>
      </c>
      <c r="K9574" s="9">
        <v>364.69</v>
      </c>
      <c r="L9574" s="9">
        <v>670383.21</v>
      </c>
      <c r="M9574" s="9">
        <v>579492.41</v>
      </c>
      <c r="N9574" s="9">
        <v>90890.8</v>
      </c>
    </row>
    <row r="9575" spans="1:14" x14ac:dyDescent="0.3">
      <c r="A9575" t="s">
        <v>17</v>
      </c>
      <c r="B9575" t="s">
        <v>57</v>
      </c>
      <c r="C9575" s="3" t="s">
        <v>25</v>
      </c>
      <c r="D9575" s="3" t="s">
        <v>15</v>
      </c>
      <c r="E9575" s="3" t="s">
        <v>20</v>
      </c>
      <c r="F9575" s="5">
        <v>42671</v>
      </c>
      <c r="G9575">
        <v>650114095</v>
      </c>
      <c r="H9575" s="5">
        <v>42676</v>
      </c>
      <c r="I9575" s="7">
        <v>2062</v>
      </c>
      <c r="J9575" s="9">
        <v>668.27</v>
      </c>
      <c r="K9575" s="9">
        <v>502.54</v>
      </c>
      <c r="L9575" s="9">
        <v>1377972.74</v>
      </c>
      <c r="M9575" s="9">
        <v>1036237.48</v>
      </c>
      <c r="N9575" s="9">
        <v>341735.26</v>
      </c>
    </row>
    <row r="9576" spans="1:14" x14ac:dyDescent="0.3">
      <c r="A9576" t="s">
        <v>12</v>
      </c>
      <c r="B9576" t="s">
        <v>214</v>
      </c>
      <c r="C9576" s="3" t="s">
        <v>34</v>
      </c>
      <c r="D9576" s="3" t="s">
        <v>24</v>
      </c>
      <c r="E9576" s="3" t="s">
        <v>20</v>
      </c>
      <c r="F9576" s="5">
        <v>40981</v>
      </c>
      <c r="G9576">
        <v>101491630</v>
      </c>
      <c r="H9576" s="5">
        <v>41019</v>
      </c>
      <c r="I9576" s="7">
        <v>2483</v>
      </c>
      <c r="J9576" s="9">
        <v>421.89</v>
      </c>
      <c r="K9576" s="9">
        <v>364.69</v>
      </c>
      <c r="L9576" s="9">
        <v>1047552.87</v>
      </c>
      <c r="M9576" s="9">
        <v>905525.27</v>
      </c>
      <c r="N9576" s="9">
        <v>142027.6</v>
      </c>
    </row>
    <row r="9577" spans="1:14" x14ac:dyDescent="0.3">
      <c r="A9577" t="s">
        <v>21</v>
      </c>
      <c r="B9577" t="s">
        <v>158</v>
      </c>
      <c r="C9577" s="3" t="s">
        <v>23</v>
      </c>
      <c r="D9577" s="3" t="s">
        <v>15</v>
      </c>
      <c r="E9577" s="3" t="s">
        <v>20</v>
      </c>
      <c r="F9577" s="5">
        <v>41164</v>
      </c>
      <c r="G9577">
        <v>213326013</v>
      </c>
      <c r="H9577" s="5">
        <v>41210</v>
      </c>
      <c r="I9577" s="7">
        <v>6763</v>
      </c>
      <c r="J9577" s="9">
        <v>154.06</v>
      </c>
      <c r="K9577" s="9">
        <v>90.93</v>
      </c>
      <c r="L9577" s="9">
        <v>1041907.78</v>
      </c>
      <c r="M9577" s="9">
        <v>614959.59</v>
      </c>
      <c r="N9577" s="9">
        <v>426948.19</v>
      </c>
    </row>
    <row r="9578" spans="1:14" x14ac:dyDescent="0.3">
      <c r="A9578" t="s">
        <v>12</v>
      </c>
      <c r="B9578" t="s">
        <v>185</v>
      </c>
      <c r="C9578" s="3" t="s">
        <v>43</v>
      </c>
      <c r="D9578" s="3" t="s">
        <v>24</v>
      </c>
      <c r="E9578" s="3" t="s">
        <v>16</v>
      </c>
      <c r="F9578" s="5">
        <v>41725</v>
      </c>
      <c r="G9578">
        <v>195041072</v>
      </c>
      <c r="H9578" s="5">
        <v>41761</v>
      </c>
      <c r="I9578" s="7">
        <v>5842</v>
      </c>
      <c r="J9578" s="9">
        <v>109.28</v>
      </c>
      <c r="K9578" s="9">
        <v>35.840000000000003</v>
      </c>
      <c r="L9578" s="9">
        <v>638413.76</v>
      </c>
      <c r="M9578" s="9">
        <v>209377.28</v>
      </c>
      <c r="N9578" s="9">
        <v>429036.48</v>
      </c>
    </row>
    <row r="9579" spans="1:14" x14ac:dyDescent="0.3">
      <c r="A9579" t="s">
        <v>35</v>
      </c>
      <c r="B9579" t="s">
        <v>184</v>
      </c>
      <c r="C9579" s="3" t="s">
        <v>43</v>
      </c>
      <c r="D9579" s="3" t="s">
        <v>15</v>
      </c>
      <c r="E9579" s="3" t="s">
        <v>20</v>
      </c>
      <c r="F9579" s="5">
        <v>41558</v>
      </c>
      <c r="G9579">
        <v>676373136</v>
      </c>
      <c r="H9579" s="5">
        <v>41585</v>
      </c>
      <c r="I9579" s="7">
        <v>2696</v>
      </c>
      <c r="J9579" s="9">
        <v>109.28</v>
      </c>
      <c r="K9579" s="9">
        <v>35.840000000000003</v>
      </c>
      <c r="L9579" s="9">
        <v>294618.88</v>
      </c>
      <c r="M9579" s="9">
        <v>96624.639999999999</v>
      </c>
      <c r="N9579" s="9">
        <v>197994.23999999999</v>
      </c>
    </row>
    <row r="9580" spans="1:14" x14ac:dyDescent="0.3">
      <c r="A9580" t="s">
        <v>17</v>
      </c>
      <c r="B9580" t="s">
        <v>108</v>
      </c>
      <c r="C9580" s="3" t="s">
        <v>43</v>
      </c>
      <c r="D9580" s="3" t="s">
        <v>15</v>
      </c>
      <c r="E9580" s="3" t="s">
        <v>16</v>
      </c>
      <c r="F9580" s="5">
        <v>41330</v>
      </c>
      <c r="G9580">
        <v>557371032</v>
      </c>
      <c r="H9580" s="5">
        <v>41359</v>
      </c>
      <c r="I9580" s="7">
        <v>7329</v>
      </c>
      <c r="J9580" s="9">
        <v>109.28</v>
      </c>
      <c r="K9580" s="9">
        <v>35.840000000000003</v>
      </c>
      <c r="L9580" s="9">
        <v>800913.12</v>
      </c>
      <c r="M9580" s="9">
        <v>262671.35999999999</v>
      </c>
      <c r="N9580" s="9">
        <v>538241.76</v>
      </c>
    </row>
    <row r="9581" spans="1:14" x14ac:dyDescent="0.3">
      <c r="A9581" t="s">
        <v>12</v>
      </c>
      <c r="B9581" t="s">
        <v>179</v>
      </c>
      <c r="C9581" s="3" t="s">
        <v>25</v>
      </c>
      <c r="D9581" s="3" t="s">
        <v>15</v>
      </c>
      <c r="E9581" s="3" t="s">
        <v>28</v>
      </c>
      <c r="F9581" s="5">
        <v>42094</v>
      </c>
      <c r="G9581">
        <v>158396089</v>
      </c>
      <c r="H9581" s="5">
        <v>42107</v>
      </c>
      <c r="I9581" s="7">
        <v>1777</v>
      </c>
      <c r="J9581" s="9">
        <v>668.27</v>
      </c>
      <c r="K9581" s="9">
        <v>502.54</v>
      </c>
      <c r="L9581" s="9">
        <v>1187515.79</v>
      </c>
      <c r="M9581" s="9">
        <v>893013.58</v>
      </c>
      <c r="N9581" s="9">
        <v>294502.21000000002</v>
      </c>
    </row>
    <row r="9582" spans="1:14" x14ac:dyDescent="0.3">
      <c r="A9582" t="s">
        <v>35</v>
      </c>
      <c r="B9582" t="s">
        <v>188</v>
      </c>
      <c r="C9582" s="3" t="s">
        <v>43</v>
      </c>
      <c r="D9582" s="3" t="s">
        <v>15</v>
      </c>
      <c r="E9582" s="3" t="s">
        <v>39</v>
      </c>
      <c r="F9582" s="5">
        <v>41145</v>
      </c>
      <c r="G9582">
        <v>770122134</v>
      </c>
      <c r="H9582" s="5">
        <v>41184</v>
      </c>
      <c r="I9582" s="7">
        <v>5108</v>
      </c>
      <c r="J9582" s="9">
        <v>109.28</v>
      </c>
      <c r="K9582" s="9">
        <v>35.840000000000003</v>
      </c>
      <c r="L9582" s="9">
        <v>558202.24</v>
      </c>
      <c r="M9582" s="9">
        <v>183070.72</v>
      </c>
      <c r="N9582" s="9">
        <v>375131.52</v>
      </c>
    </row>
    <row r="9583" spans="1:14" x14ac:dyDescent="0.3">
      <c r="A9583" t="s">
        <v>97</v>
      </c>
      <c r="B9583" t="s">
        <v>130</v>
      </c>
      <c r="C9583" s="3" t="s">
        <v>46</v>
      </c>
      <c r="D9583" s="3" t="s">
        <v>24</v>
      </c>
      <c r="E9583" s="3" t="s">
        <v>39</v>
      </c>
      <c r="F9583" s="5">
        <v>41700</v>
      </c>
      <c r="G9583">
        <v>603535497</v>
      </c>
      <c r="H9583" s="5">
        <v>41729</v>
      </c>
      <c r="I9583" s="7">
        <v>8420</v>
      </c>
      <c r="J9583" s="9">
        <v>152.58000000000001</v>
      </c>
      <c r="K9583" s="9">
        <v>97.44</v>
      </c>
      <c r="L9583" s="9">
        <v>1284723.6000000001</v>
      </c>
      <c r="M9583" s="9">
        <v>820444.8</v>
      </c>
      <c r="N9583" s="9">
        <v>464278.8</v>
      </c>
    </row>
    <row r="9584" spans="1:14" x14ac:dyDescent="0.3">
      <c r="A9584" t="s">
        <v>12</v>
      </c>
      <c r="B9584" t="s">
        <v>191</v>
      </c>
      <c r="C9584" s="3" t="s">
        <v>46</v>
      </c>
      <c r="D9584" s="3" t="s">
        <v>15</v>
      </c>
      <c r="E9584" s="3" t="s">
        <v>20</v>
      </c>
      <c r="F9584" s="5">
        <v>40447</v>
      </c>
      <c r="G9584">
        <v>639935004</v>
      </c>
      <c r="H9584" s="5">
        <v>40493</v>
      </c>
      <c r="I9584" s="7">
        <v>9843</v>
      </c>
      <c r="J9584" s="9">
        <v>152.58000000000001</v>
      </c>
      <c r="K9584" s="9">
        <v>97.44</v>
      </c>
      <c r="L9584" s="9">
        <v>1501844.94</v>
      </c>
      <c r="M9584" s="9">
        <v>959101.92</v>
      </c>
      <c r="N9584" s="9">
        <v>542743.02</v>
      </c>
    </row>
    <row r="9585" spans="1:14" x14ac:dyDescent="0.3">
      <c r="A9585" t="s">
        <v>17</v>
      </c>
      <c r="B9585" t="s">
        <v>116</v>
      </c>
      <c r="C9585" s="3" t="s">
        <v>50</v>
      </c>
      <c r="D9585" s="3" t="s">
        <v>15</v>
      </c>
      <c r="E9585" s="3" t="s">
        <v>39</v>
      </c>
      <c r="F9585" s="5">
        <v>42765</v>
      </c>
      <c r="G9585">
        <v>580931985</v>
      </c>
      <c r="H9585" s="5">
        <v>42778</v>
      </c>
      <c r="I9585" s="7">
        <v>9539</v>
      </c>
      <c r="J9585" s="9">
        <v>81.73</v>
      </c>
      <c r="K9585" s="9">
        <v>56.67</v>
      </c>
      <c r="L9585" s="9">
        <v>779622.47</v>
      </c>
      <c r="M9585" s="9">
        <v>540575.13</v>
      </c>
      <c r="N9585" s="9">
        <v>239047.34</v>
      </c>
    </row>
    <row r="9586" spans="1:14" x14ac:dyDescent="0.3">
      <c r="A9586" t="s">
        <v>44</v>
      </c>
      <c r="B9586" t="s">
        <v>207</v>
      </c>
      <c r="C9586" s="3" t="s">
        <v>46</v>
      </c>
      <c r="D9586" s="3" t="s">
        <v>24</v>
      </c>
      <c r="E9586" s="3" t="s">
        <v>16</v>
      </c>
      <c r="F9586" s="5">
        <v>41970</v>
      </c>
      <c r="G9586">
        <v>198450267</v>
      </c>
      <c r="H9586" s="5">
        <v>42015</v>
      </c>
      <c r="I9586" s="7">
        <v>4699</v>
      </c>
      <c r="J9586" s="9">
        <v>152.58000000000001</v>
      </c>
      <c r="K9586" s="9">
        <v>97.44</v>
      </c>
      <c r="L9586" s="9">
        <v>716973.42</v>
      </c>
      <c r="M9586" s="9">
        <v>457870.56</v>
      </c>
      <c r="N9586" s="9">
        <v>259102.86</v>
      </c>
    </row>
    <row r="9587" spans="1:14" x14ac:dyDescent="0.3">
      <c r="A9587" t="s">
        <v>35</v>
      </c>
      <c r="B9587" t="s">
        <v>215</v>
      </c>
      <c r="C9587" s="3" t="s">
        <v>38</v>
      </c>
      <c r="D9587" s="3" t="s">
        <v>24</v>
      </c>
      <c r="E9587" s="3" t="s">
        <v>16</v>
      </c>
      <c r="F9587" s="5">
        <v>42836</v>
      </c>
      <c r="G9587">
        <v>684726178</v>
      </c>
      <c r="H9587" s="5">
        <v>42853</v>
      </c>
      <c r="I9587" s="7">
        <v>4547</v>
      </c>
      <c r="J9587" s="9">
        <v>205.7</v>
      </c>
      <c r="K9587" s="9">
        <v>117.11</v>
      </c>
      <c r="L9587" s="9">
        <v>935317.9</v>
      </c>
      <c r="M9587" s="9">
        <v>532499.17000000004</v>
      </c>
      <c r="N9587" s="9">
        <v>402818.73</v>
      </c>
    </row>
    <row r="9588" spans="1:14" x14ac:dyDescent="0.3">
      <c r="A9588" t="s">
        <v>21</v>
      </c>
      <c r="B9588" t="s">
        <v>213</v>
      </c>
      <c r="C9588" s="3" t="s">
        <v>52</v>
      </c>
      <c r="D9588" s="3" t="s">
        <v>24</v>
      </c>
      <c r="E9588" s="3" t="s">
        <v>28</v>
      </c>
      <c r="F9588" s="5">
        <v>40841</v>
      </c>
      <c r="G9588">
        <v>602308547</v>
      </c>
      <c r="H9588" s="5">
        <v>40885</v>
      </c>
      <c r="I9588" s="7">
        <v>5339</v>
      </c>
      <c r="J9588" s="9">
        <v>437.2</v>
      </c>
      <c r="K9588" s="9">
        <v>263.33</v>
      </c>
      <c r="L9588" s="9">
        <v>2334210.7999999998</v>
      </c>
      <c r="M9588" s="9">
        <v>1405918.87</v>
      </c>
      <c r="N9588" s="9">
        <v>928291.93</v>
      </c>
    </row>
    <row r="9589" spans="1:14" x14ac:dyDescent="0.3">
      <c r="A9589" t="s">
        <v>17</v>
      </c>
      <c r="B9589" t="s">
        <v>83</v>
      </c>
      <c r="C9589" s="3" t="s">
        <v>64</v>
      </c>
      <c r="D9589" s="3" t="s">
        <v>24</v>
      </c>
      <c r="E9589" s="3" t="s">
        <v>20</v>
      </c>
      <c r="F9589" s="5">
        <v>42918</v>
      </c>
      <c r="G9589">
        <v>834058701</v>
      </c>
      <c r="H9589" s="5">
        <v>42921</v>
      </c>
      <c r="I9589" s="7">
        <v>5359</v>
      </c>
      <c r="J9589" s="9">
        <v>9.33</v>
      </c>
      <c r="K9589" s="9">
        <v>6.92</v>
      </c>
      <c r="L9589" s="9">
        <v>49999.47</v>
      </c>
      <c r="M9589" s="9">
        <v>37084.28</v>
      </c>
      <c r="N9589" s="9">
        <v>12915.19</v>
      </c>
    </row>
    <row r="9590" spans="1:14" x14ac:dyDescent="0.3">
      <c r="A9590" t="s">
        <v>29</v>
      </c>
      <c r="B9590" t="s">
        <v>133</v>
      </c>
      <c r="C9590" s="3" t="s">
        <v>38</v>
      </c>
      <c r="D9590" s="3" t="s">
        <v>24</v>
      </c>
      <c r="E9590" s="3" t="s">
        <v>20</v>
      </c>
      <c r="F9590" s="5">
        <v>41175</v>
      </c>
      <c r="G9590">
        <v>533150470</v>
      </c>
      <c r="H9590" s="5">
        <v>41187</v>
      </c>
      <c r="I9590" s="7">
        <v>9927</v>
      </c>
      <c r="J9590" s="9">
        <v>205.7</v>
      </c>
      <c r="K9590" s="9">
        <v>117.11</v>
      </c>
      <c r="L9590" s="9">
        <v>2041983.9</v>
      </c>
      <c r="M9590" s="9">
        <v>1162550.97</v>
      </c>
      <c r="N9590" s="9">
        <v>879432.93</v>
      </c>
    </row>
    <row r="9591" spans="1:14" x14ac:dyDescent="0.3">
      <c r="A9591" t="s">
        <v>17</v>
      </c>
      <c r="B9591" t="s">
        <v>72</v>
      </c>
      <c r="C9591" s="3" t="s">
        <v>46</v>
      </c>
      <c r="D9591" s="3" t="s">
        <v>24</v>
      </c>
      <c r="E9591" s="3" t="s">
        <v>39</v>
      </c>
      <c r="F9591" s="5">
        <v>41941</v>
      </c>
      <c r="G9591">
        <v>273070180</v>
      </c>
      <c r="H9591" s="5">
        <v>41991</v>
      </c>
      <c r="I9591" s="7">
        <v>6389</v>
      </c>
      <c r="J9591" s="9">
        <v>152.58000000000001</v>
      </c>
      <c r="K9591" s="9">
        <v>97.44</v>
      </c>
      <c r="L9591" s="9">
        <v>974833.62</v>
      </c>
      <c r="M9591" s="9">
        <v>622544.16</v>
      </c>
      <c r="N9591" s="9">
        <v>352289.46</v>
      </c>
    </row>
    <row r="9592" spans="1:14" x14ac:dyDescent="0.3">
      <c r="A9592" t="s">
        <v>21</v>
      </c>
      <c r="B9592" t="s">
        <v>213</v>
      </c>
      <c r="C9592" s="3" t="s">
        <v>43</v>
      </c>
      <c r="D9592" s="3" t="s">
        <v>24</v>
      </c>
      <c r="E9592" s="3" t="s">
        <v>20</v>
      </c>
      <c r="F9592" s="5">
        <v>42250</v>
      </c>
      <c r="G9592">
        <v>697616660</v>
      </c>
      <c r="H9592" s="5">
        <v>42283</v>
      </c>
      <c r="I9592" s="7">
        <v>9127</v>
      </c>
      <c r="J9592" s="9">
        <v>109.28</v>
      </c>
      <c r="K9592" s="9">
        <v>35.840000000000003</v>
      </c>
      <c r="L9592" s="9">
        <v>997398.56</v>
      </c>
      <c r="M9592" s="9">
        <v>327111.67999999999</v>
      </c>
      <c r="N9592" s="9">
        <v>670286.88</v>
      </c>
    </row>
    <row r="9593" spans="1:14" x14ac:dyDescent="0.3">
      <c r="A9593" t="s">
        <v>29</v>
      </c>
      <c r="B9593" t="s">
        <v>165</v>
      </c>
      <c r="C9593" s="3" t="s">
        <v>38</v>
      </c>
      <c r="D9593" s="3" t="s">
        <v>24</v>
      </c>
      <c r="E9593" s="3" t="s">
        <v>16</v>
      </c>
      <c r="F9593" s="5">
        <v>42293</v>
      </c>
      <c r="G9593">
        <v>270901238</v>
      </c>
      <c r="H9593" s="5">
        <v>42336</v>
      </c>
      <c r="I9593" s="7">
        <v>4551</v>
      </c>
      <c r="J9593" s="9">
        <v>205.7</v>
      </c>
      <c r="K9593" s="9">
        <v>117.11</v>
      </c>
      <c r="L9593" s="9">
        <v>936140.7</v>
      </c>
      <c r="M9593" s="9">
        <v>532967.61</v>
      </c>
      <c r="N9593" s="9">
        <v>403173.09</v>
      </c>
    </row>
    <row r="9594" spans="1:14" x14ac:dyDescent="0.3">
      <c r="A9594" t="s">
        <v>97</v>
      </c>
      <c r="B9594" t="s">
        <v>189</v>
      </c>
      <c r="C9594" s="3" t="s">
        <v>19</v>
      </c>
      <c r="D9594" s="3" t="s">
        <v>24</v>
      </c>
      <c r="E9594" s="3" t="s">
        <v>16</v>
      </c>
      <c r="F9594" s="5">
        <v>41267</v>
      </c>
      <c r="G9594">
        <v>227347743</v>
      </c>
      <c r="H9594" s="5">
        <v>41317</v>
      </c>
      <c r="I9594" s="7">
        <v>6104</v>
      </c>
      <c r="J9594" s="9">
        <v>47.45</v>
      </c>
      <c r="K9594" s="9">
        <v>31.79</v>
      </c>
      <c r="L9594" s="9">
        <v>289634.8</v>
      </c>
      <c r="M9594" s="9">
        <v>194046.16</v>
      </c>
      <c r="N9594" s="9">
        <v>95588.64</v>
      </c>
    </row>
    <row r="9595" spans="1:14" x14ac:dyDescent="0.3">
      <c r="A9595" t="s">
        <v>44</v>
      </c>
      <c r="B9595" t="s">
        <v>174</v>
      </c>
      <c r="C9595" s="3" t="s">
        <v>52</v>
      </c>
      <c r="D9595" s="3" t="s">
        <v>15</v>
      </c>
      <c r="E9595" s="3" t="s">
        <v>20</v>
      </c>
      <c r="F9595" s="5">
        <v>41522</v>
      </c>
      <c r="G9595">
        <v>521692502</v>
      </c>
      <c r="H9595" s="5">
        <v>41557</v>
      </c>
      <c r="I9595" s="7">
        <v>9259</v>
      </c>
      <c r="J9595" s="9">
        <v>437.2</v>
      </c>
      <c r="K9595" s="9">
        <v>263.33</v>
      </c>
      <c r="L9595" s="9">
        <v>4048034.8</v>
      </c>
      <c r="M9595" s="9">
        <v>2438172.4700000002</v>
      </c>
      <c r="N9595" s="9">
        <v>1609862.33</v>
      </c>
    </row>
    <row r="9596" spans="1:14" x14ac:dyDescent="0.3">
      <c r="A9596" t="s">
        <v>21</v>
      </c>
      <c r="B9596" t="s">
        <v>158</v>
      </c>
      <c r="C9596" s="3" t="s">
        <v>32</v>
      </c>
      <c r="D9596" s="3" t="s">
        <v>24</v>
      </c>
      <c r="E9596" s="3" t="s">
        <v>16</v>
      </c>
      <c r="F9596" s="5">
        <v>41651</v>
      </c>
      <c r="G9596">
        <v>278984344</v>
      </c>
      <c r="H9596" s="5">
        <v>41671</v>
      </c>
      <c r="I9596" s="7">
        <v>6522</v>
      </c>
      <c r="J9596" s="9">
        <v>255.28</v>
      </c>
      <c r="K9596" s="9">
        <v>159.41999999999999</v>
      </c>
      <c r="L9596" s="9">
        <v>1664936.16</v>
      </c>
      <c r="M9596" s="9">
        <v>1039737.24</v>
      </c>
      <c r="N9596" s="9">
        <v>625198.92000000004</v>
      </c>
    </row>
    <row r="9597" spans="1:14" x14ac:dyDescent="0.3">
      <c r="A9597" t="s">
        <v>29</v>
      </c>
      <c r="B9597" t="s">
        <v>41</v>
      </c>
      <c r="C9597" s="3" t="s">
        <v>38</v>
      </c>
      <c r="D9597" s="3" t="s">
        <v>24</v>
      </c>
      <c r="E9597" s="3" t="s">
        <v>39</v>
      </c>
      <c r="F9597" s="5">
        <v>40633</v>
      </c>
      <c r="G9597">
        <v>944584596</v>
      </c>
      <c r="H9597" s="5">
        <v>40672</v>
      </c>
      <c r="I9597" s="7">
        <v>2427</v>
      </c>
      <c r="J9597" s="9">
        <v>205.7</v>
      </c>
      <c r="K9597" s="9">
        <v>117.11</v>
      </c>
      <c r="L9597" s="9">
        <v>499233.9</v>
      </c>
      <c r="M9597" s="9">
        <v>284225.96999999997</v>
      </c>
      <c r="N9597" s="9">
        <v>215007.93</v>
      </c>
    </row>
    <row r="9598" spans="1:14" x14ac:dyDescent="0.3">
      <c r="A9598" t="s">
        <v>35</v>
      </c>
      <c r="B9598" t="s">
        <v>188</v>
      </c>
      <c r="C9598" s="3" t="s">
        <v>23</v>
      </c>
      <c r="D9598" s="3" t="s">
        <v>24</v>
      </c>
      <c r="E9598" s="3" t="s">
        <v>16</v>
      </c>
      <c r="F9598" s="5">
        <v>41986</v>
      </c>
      <c r="G9598">
        <v>434167087</v>
      </c>
      <c r="H9598" s="5">
        <v>41999</v>
      </c>
      <c r="I9598" s="7">
        <v>8544</v>
      </c>
      <c r="J9598" s="9">
        <v>154.06</v>
      </c>
      <c r="K9598" s="9">
        <v>90.93</v>
      </c>
      <c r="L9598" s="9">
        <v>1316288.6399999999</v>
      </c>
      <c r="M9598" s="9">
        <v>776905.92</v>
      </c>
      <c r="N9598" s="9">
        <v>539382.72</v>
      </c>
    </row>
    <row r="9599" spans="1:14" x14ac:dyDescent="0.3">
      <c r="A9599" t="s">
        <v>44</v>
      </c>
      <c r="B9599" t="s">
        <v>207</v>
      </c>
      <c r="C9599" s="3" t="s">
        <v>14</v>
      </c>
      <c r="D9599" s="3" t="s">
        <v>24</v>
      </c>
      <c r="E9599" s="3" t="s">
        <v>28</v>
      </c>
      <c r="F9599" s="5">
        <v>41321</v>
      </c>
      <c r="G9599">
        <v>783718144</v>
      </c>
      <c r="H9599" s="5">
        <v>41351</v>
      </c>
      <c r="I9599" s="7">
        <v>8470</v>
      </c>
      <c r="J9599" s="9">
        <v>651.21</v>
      </c>
      <c r="K9599" s="9">
        <v>524.96</v>
      </c>
      <c r="L9599" s="9">
        <v>5515748.7000000002</v>
      </c>
      <c r="M9599" s="9">
        <v>4446411.2</v>
      </c>
      <c r="N9599" s="9">
        <v>1069337.5</v>
      </c>
    </row>
    <row r="9600" spans="1:14" x14ac:dyDescent="0.3">
      <c r="A9600" t="s">
        <v>17</v>
      </c>
      <c r="B9600" t="s">
        <v>54</v>
      </c>
      <c r="C9600" s="3" t="s">
        <v>32</v>
      </c>
      <c r="D9600" s="3" t="s">
        <v>24</v>
      </c>
      <c r="E9600" s="3" t="s">
        <v>28</v>
      </c>
      <c r="F9600" s="5">
        <v>41549</v>
      </c>
      <c r="G9600">
        <v>499536597</v>
      </c>
      <c r="H9600" s="5">
        <v>41562</v>
      </c>
      <c r="I9600" s="7">
        <v>2835</v>
      </c>
      <c r="J9600" s="9">
        <v>255.28</v>
      </c>
      <c r="K9600" s="9">
        <v>159.41999999999999</v>
      </c>
      <c r="L9600" s="9">
        <v>723718.8</v>
      </c>
      <c r="M9600" s="9">
        <v>451955.7</v>
      </c>
      <c r="N9600" s="9">
        <v>271763.09999999998</v>
      </c>
    </row>
    <row r="9601" spans="1:14" x14ac:dyDescent="0.3">
      <c r="A9601" t="s">
        <v>17</v>
      </c>
      <c r="B9601" t="s">
        <v>77</v>
      </c>
      <c r="C9601" s="3" t="s">
        <v>50</v>
      </c>
      <c r="D9601" s="3" t="s">
        <v>24</v>
      </c>
      <c r="E9601" s="3" t="s">
        <v>16</v>
      </c>
      <c r="F9601" s="5">
        <v>40442</v>
      </c>
      <c r="G9601">
        <v>408233773</v>
      </c>
      <c r="H9601" s="5">
        <v>40491</v>
      </c>
      <c r="I9601" s="7">
        <v>4300</v>
      </c>
      <c r="J9601" s="9">
        <v>81.73</v>
      </c>
      <c r="K9601" s="9">
        <v>56.67</v>
      </c>
      <c r="L9601" s="9">
        <v>351439</v>
      </c>
      <c r="M9601" s="9">
        <v>243681</v>
      </c>
      <c r="N9601" s="9">
        <v>107758</v>
      </c>
    </row>
    <row r="9602" spans="1:14" x14ac:dyDescent="0.3">
      <c r="A9602" t="s">
        <v>12</v>
      </c>
      <c r="B9602" t="s">
        <v>217</v>
      </c>
      <c r="C9602" s="3" t="s">
        <v>25</v>
      </c>
      <c r="D9602" s="3" t="s">
        <v>15</v>
      </c>
      <c r="E9602" s="3" t="s">
        <v>28</v>
      </c>
      <c r="F9602" s="5">
        <v>40307</v>
      </c>
      <c r="G9602">
        <v>506733500</v>
      </c>
      <c r="H9602" s="5">
        <v>40319</v>
      </c>
      <c r="I9602" s="7">
        <v>2558</v>
      </c>
      <c r="J9602" s="9">
        <v>668.27</v>
      </c>
      <c r="K9602" s="9">
        <v>502.54</v>
      </c>
      <c r="L9602" s="9">
        <v>1709434.66</v>
      </c>
      <c r="M9602" s="9">
        <v>1285497.32</v>
      </c>
      <c r="N9602" s="9">
        <v>423937.34</v>
      </c>
    </row>
    <row r="9603" spans="1:14" x14ac:dyDescent="0.3">
      <c r="A9603" t="s">
        <v>12</v>
      </c>
      <c r="B9603" t="s">
        <v>218</v>
      </c>
      <c r="C9603" s="3" t="s">
        <v>25</v>
      </c>
      <c r="D9603" s="3" t="s">
        <v>15</v>
      </c>
      <c r="E9603" s="3" t="s">
        <v>28</v>
      </c>
      <c r="F9603" s="5">
        <v>41076</v>
      </c>
      <c r="G9603">
        <v>412272107</v>
      </c>
      <c r="H9603" s="5">
        <v>41120</v>
      </c>
      <c r="I9603" s="7">
        <v>9333</v>
      </c>
      <c r="J9603" s="9">
        <v>668.27</v>
      </c>
      <c r="K9603" s="9">
        <v>502.54</v>
      </c>
      <c r="L9603" s="9">
        <v>6236963.9100000001</v>
      </c>
      <c r="M9603" s="9">
        <v>4690205.82</v>
      </c>
      <c r="N9603" s="9">
        <v>1546758.09</v>
      </c>
    </row>
    <row r="9604" spans="1:14" x14ac:dyDescent="0.3">
      <c r="A9604" t="s">
        <v>17</v>
      </c>
      <c r="B9604" t="s">
        <v>61</v>
      </c>
      <c r="C9604" s="3" t="s">
        <v>32</v>
      </c>
      <c r="D9604" s="3" t="s">
        <v>24</v>
      </c>
      <c r="E9604" s="3" t="s">
        <v>20</v>
      </c>
      <c r="F9604" s="5">
        <v>41686</v>
      </c>
      <c r="G9604">
        <v>712398421</v>
      </c>
      <c r="H9604" s="5">
        <v>41706</v>
      </c>
      <c r="I9604" s="7">
        <v>3379</v>
      </c>
      <c r="J9604" s="9">
        <v>255.28</v>
      </c>
      <c r="K9604" s="9">
        <v>159.41999999999999</v>
      </c>
      <c r="L9604" s="9">
        <v>862591.12</v>
      </c>
      <c r="M9604" s="9">
        <v>538680.18000000005</v>
      </c>
      <c r="N9604" s="9">
        <v>323910.94</v>
      </c>
    </row>
    <row r="9605" spans="1:14" x14ac:dyDescent="0.3">
      <c r="A9605" t="s">
        <v>44</v>
      </c>
      <c r="B9605" t="s">
        <v>174</v>
      </c>
      <c r="C9605" s="3" t="s">
        <v>43</v>
      </c>
      <c r="D9605" s="3" t="s">
        <v>24</v>
      </c>
      <c r="E9605" s="3" t="s">
        <v>20</v>
      </c>
      <c r="F9605" s="5">
        <v>41462</v>
      </c>
      <c r="G9605">
        <v>714973771</v>
      </c>
      <c r="H9605" s="5">
        <v>41492</v>
      </c>
      <c r="I9605" s="7">
        <v>5482</v>
      </c>
      <c r="J9605" s="9">
        <v>109.28</v>
      </c>
      <c r="K9605" s="9">
        <v>35.840000000000003</v>
      </c>
      <c r="L9605" s="9">
        <v>599072.96</v>
      </c>
      <c r="M9605" s="9">
        <v>196474.88</v>
      </c>
      <c r="N9605" s="9">
        <v>402598.08</v>
      </c>
    </row>
    <row r="9606" spans="1:14" x14ac:dyDescent="0.3">
      <c r="A9606" t="s">
        <v>17</v>
      </c>
      <c r="B9606" t="s">
        <v>100</v>
      </c>
      <c r="C9606" s="3" t="s">
        <v>52</v>
      </c>
      <c r="D9606" s="3" t="s">
        <v>24</v>
      </c>
      <c r="E9606" s="3" t="s">
        <v>20</v>
      </c>
      <c r="F9606" s="5">
        <v>41503</v>
      </c>
      <c r="G9606">
        <v>698171985</v>
      </c>
      <c r="H9606" s="5">
        <v>41507</v>
      </c>
      <c r="I9606" s="7">
        <v>3460</v>
      </c>
      <c r="J9606" s="9">
        <v>437.2</v>
      </c>
      <c r="K9606" s="9">
        <v>263.33</v>
      </c>
      <c r="L9606" s="9">
        <v>1512712</v>
      </c>
      <c r="M9606" s="9">
        <v>911121.8</v>
      </c>
      <c r="N9606" s="9">
        <v>601590.19999999995</v>
      </c>
    </row>
    <row r="9607" spans="1:14" x14ac:dyDescent="0.3">
      <c r="A9607" t="s">
        <v>12</v>
      </c>
      <c r="B9607" t="s">
        <v>190</v>
      </c>
      <c r="C9607" s="3" t="s">
        <v>23</v>
      </c>
      <c r="D9607" s="3" t="s">
        <v>15</v>
      </c>
      <c r="E9607" s="3" t="s">
        <v>20</v>
      </c>
      <c r="F9607" s="5">
        <v>40530</v>
      </c>
      <c r="G9607">
        <v>560479390</v>
      </c>
      <c r="H9607" s="5">
        <v>40563</v>
      </c>
      <c r="I9607" s="7">
        <v>7161</v>
      </c>
      <c r="J9607" s="9">
        <v>154.06</v>
      </c>
      <c r="K9607" s="9">
        <v>90.93</v>
      </c>
      <c r="L9607" s="9">
        <v>1103223.6599999999</v>
      </c>
      <c r="M9607" s="9">
        <v>651149.73</v>
      </c>
      <c r="N9607" s="9">
        <v>452073.93</v>
      </c>
    </row>
    <row r="9608" spans="1:14" x14ac:dyDescent="0.3">
      <c r="A9608" t="s">
        <v>12</v>
      </c>
      <c r="B9608" t="s">
        <v>168</v>
      </c>
      <c r="C9608" s="3" t="s">
        <v>64</v>
      </c>
      <c r="D9608" s="3" t="s">
        <v>15</v>
      </c>
      <c r="E9608" s="3" t="s">
        <v>20</v>
      </c>
      <c r="F9608" s="5">
        <v>41802</v>
      </c>
      <c r="G9608">
        <v>270694816</v>
      </c>
      <c r="H9608" s="5">
        <v>41850</v>
      </c>
      <c r="I9608" s="7">
        <v>3466</v>
      </c>
      <c r="J9608" s="9">
        <v>9.33</v>
      </c>
      <c r="K9608" s="9">
        <v>6.92</v>
      </c>
      <c r="L9608" s="9">
        <v>32337.78</v>
      </c>
      <c r="M9608" s="9">
        <v>23984.720000000001</v>
      </c>
      <c r="N9608" s="9">
        <v>8353.06</v>
      </c>
    </row>
    <row r="9609" spans="1:14" x14ac:dyDescent="0.3">
      <c r="A9609" t="s">
        <v>12</v>
      </c>
      <c r="B9609" t="s">
        <v>140</v>
      </c>
      <c r="C9609" s="3" t="s">
        <v>46</v>
      </c>
      <c r="D9609" s="3" t="s">
        <v>24</v>
      </c>
      <c r="E9609" s="3" t="s">
        <v>16</v>
      </c>
      <c r="F9609" s="5">
        <v>40668</v>
      </c>
      <c r="G9609">
        <v>317929589</v>
      </c>
      <c r="H9609" s="5">
        <v>40710</v>
      </c>
      <c r="I9609" s="7">
        <v>1285</v>
      </c>
      <c r="J9609" s="9">
        <v>152.58000000000001</v>
      </c>
      <c r="K9609" s="9">
        <v>97.44</v>
      </c>
      <c r="L9609" s="9">
        <v>196065.3</v>
      </c>
      <c r="M9609" s="9">
        <v>125210.4</v>
      </c>
      <c r="N9609" s="9">
        <v>70854.899999999994</v>
      </c>
    </row>
    <row r="9610" spans="1:14" x14ac:dyDescent="0.3">
      <c r="A9610" t="s">
        <v>12</v>
      </c>
      <c r="B9610" t="s">
        <v>221</v>
      </c>
      <c r="C9610" s="3" t="s">
        <v>32</v>
      </c>
      <c r="D9610" s="3" t="s">
        <v>24</v>
      </c>
      <c r="E9610" s="3" t="s">
        <v>28</v>
      </c>
      <c r="F9610" s="5">
        <v>42549</v>
      </c>
      <c r="G9610">
        <v>361607539</v>
      </c>
      <c r="H9610" s="5">
        <v>42596</v>
      </c>
      <c r="I9610" s="7">
        <v>6561</v>
      </c>
      <c r="J9610" s="9">
        <v>255.28</v>
      </c>
      <c r="K9610" s="9">
        <v>159.41999999999999</v>
      </c>
      <c r="L9610" s="9">
        <v>1674892.08</v>
      </c>
      <c r="M9610" s="9">
        <v>1045954.62</v>
      </c>
      <c r="N9610" s="9">
        <v>628937.46</v>
      </c>
    </row>
    <row r="9611" spans="1:14" x14ac:dyDescent="0.3">
      <c r="A9611" t="s">
        <v>21</v>
      </c>
      <c r="B9611" t="s">
        <v>213</v>
      </c>
      <c r="C9611" s="3" t="s">
        <v>14</v>
      </c>
      <c r="D9611" s="3" t="s">
        <v>15</v>
      </c>
      <c r="E9611" s="3" t="s">
        <v>16</v>
      </c>
      <c r="F9611" s="5">
        <v>42189</v>
      </c>
      <c r="G9611">
        <v>581464993</v>
      </c>
      <c r="H9611" s="5">
        <v>42195</v>
      </c>
      <c r="I9611" s="7">
        <v>7268</v>
      </c>
      <c r="J9611" s="9">
        <v>651.21</v>
      </c>
      <c r="K9611" s="9">
        <v>524.96</v>
      </c>
      <c r="L9611" s="9">
        <v>4732994.28</v>
      </c>
      <c r="M9611" s="9">
        <v>3815409.28</v>
      </c>
      <c r="N9611" s="9">
        <v>917585</v>
      </c>
    </row>
    <row r="9612" spans="1:14" x14ac:dyDescent="0.3">
      <c r="A9612" t="s">
        <v>17</v>
      </c>
      <c r="B9612" t="s">
        <v>62</v>
      </c>
      <c r="C9612" s="3" t="s">
        <v>19</v>
      </c>
      <c r="D9612" s="3" t="s">
        <v>24</v>
      </c>
      <c r="E9612" s="3" t="s">
        <v>16</v>
      </c>
      <c r="F9612" s="5">
        <v>41637</v>
      </c>
      <c r="G9612">
        <v>327550780</v>
      </c>
      <c r="H9612" s="5">
        <v>41642</v>
      </c>
      <c r="I9612" s="7">
        <v>8410</v>
      </c>
      <c r="J9612" s="9">
        <v>47.45</v>
      </c>
      <c r="K9612" s="9">
        <v>31.79</v>
      </c>
      <c r="L9612" s="9">
        <v>399054.5</v>
      </c>
      <c r="M9612" s="9">
        <v>267353.90000000002</v>
      </c>
      <c r="N9612" s="9">
        <v>131700.6</v>
      </c>
    </row>
    <row r="9613" spans="1:14" x14ac:dyDescent="0.3">
      <c r="A9613" t="s">
        <v>17</v>
      </c>
      <c r="B9613" t="s">
        <v>51</v>
      </c>
      <c r="C9613" s="3" t="s">
        <v>32</v>
      </c>
      <c r="D9613" s="3" t="s">
        <v>15</v>
      </c>
      <c r="E9613" s="3" t="s">
        <v>16</v>
      </c>
      <c r="F9613" s="5">
        <v>40566</v>
      </c>
      <c r="G9613">
        <v>370226228</v>
      </c>
      <c r="H9613" s="5">
        <v>40607</v>
      </c>
      <c r="I9613" s="7">
        <v>7023</v>
      </c>
      <c r="J9613" s="9">
        <v>255.28</v>
      </c>
      <c r="K9613" s="9">
        <v>159.41999999999999</v>
      </c>
      <c r="L9613" s="9">
        <v>1792831.44</v>
      </c>
      <c r="M9613" s="9">
        <v>1119606.6599999999</v>
      </c>
      <c r="N9613" s="9">
        <v>673224.78</v>
      </c>
    </row>
    <row r="9614" spans="1:14" x14ac:dyDescent="0.3">
      <c r="A9614" t="s">
        <v>17</v>
      </c>
      <c r="B9614" t="s">
        <v>131</v>
      </c>
      <c r="C9614" s="3" t="s">
        <v>23</v>
      </c>
      <c r="D9614" s="3" t="s">
        <v>24</v>
      </c>
      <c r="E9614" s="3" t="s">
        <v>20</v>
      </c>
      <c r="F9614" s="5">
        <v>40418</v>
      </c>
      <c r="G9614">
        <v>650165164</v>
      </c>
      <c r="H9614" s="5">
        <v>40465</v>
      </c>
      <c r="I9614" s="7">
        <v>7175</v>
      </c>
      <c r="J9614" s="9">
        <v>154.06</v>
      </c>
      <c r="K9614" s="9">
        <v>90.93</v>
      </c>
      <c r="L9614" s="9">
        <v>1105380.5</v>
      </c>
      <c r="M9614" s="9">
        <v>652422.75</v>
      </c>
      <c r="N9614" s="9">
        <v>452957.75</v>
      </c>
    </row>
    <row r="9615" spans="1:14" x14ac:dyDescent="0.3">
      <c r="A9615" t="s">
        <v>12</v>
      </c>
      <c r="B9615" t="s">
        <v>88</v>
      </c>
      <c r="C9615" s="3" t="s">
        <v>64</v>
      </c>
      <c r="D9615" s="3" t="s">
        <v>15</v>
      </c>
      <c r="E9615" s="3" t="s">
        <v>20</v>
      </c>
      <c r="F9615" s="5">
        <v>40261</v>
      </c>
      <c r="G9615">
        <v>728353917</v>
      </c>
      <c r="H9615" s="5">
        <v>40282</v>
      </c>
      <c r="I9615" s="7">
        <v>4965</v>
      </c>
      <c r="J9615" s="9">
        <v>9.33</v>
      </c>
      <c r="K9615" s="9">
        <v>6.92</v>
      </c>
      <c r="L9615" s="9">
        <v>46323.45</v>
      </c>
      <c r="M9615" s="9">
        <v>34357.800000000003</v>
      </c>
      <c r="N9615" s="9">
        <v>11965.65</v>
      </c>
    </row>
    <row r="9616" spans="1:14" x14ac:dyDescent="0.3">
      <c r="A9616" t="s">
        <v>21</v>
      </c>
      <c r="B9616" t="s">
        <v>96</v>
      </c>
      <c r="C9616" s="3" t="s">
        <v>23</v>
      </c>
      <c r="D9616" s="3" t="s">
        <v>15</v>
      </c>
      <c r="E9616" s="3" t="s">
        <v>16</v>
      </c>
      <c r="F9616" s="5">
        <v>40933</v>
      </c>
      <c r="G9616">
        <v>236091315</v>
      </c>
      <c r="H9616" s="5">
        <v>40933</v>
      </c>
      <c r="I9616" s="7">
        <v>3522</v>
      </c>
      <c r="J9616" s="9">
        <v>154.06</v>
      </c>
      <c r="K9616" s="9">
        <v>90.93</v>
      </c>
      <c r="L9616" s="9">
        <v>542599.31999999995</v>
      </c>
      <c r="M9616" s="9">
        <v>320255.46000000002</v>
      </c>
      <c r="N9616" s="9">
        <v>222343.86</v>
      </c>
    </row>
    <row r="9617" spans="1:14" x14ac:dyDescent="0.3">
      <c r="A9617" t="s">
        <v>21</v>
      </c>
      <c r="B9617" t="s">
        <v>153</v>
      </c>
      <c r="C9617" s="3" t="s">
        <v>50</v>
      </c>
      <c r="D9617" s="3" t="s">
        <v>15</v>
      </c>
      <c r="E9617" s="3" t="s">
        <v>20</v>
      </c>
      <c r="F9617" s="5">
        <v>40896</v>
      </c>
      <c r="G9617">
        <v>224988687</v>
      </c>
      <c r="H9617" s="5">
        <v>40932</v>
      </c>
      <c r="I9617" s="7">
        <v>8007</v>
      </c>
      <c r="J9617" s="9">
        <v>81.73</v>
      </c>
      <c r="K9617" s="9">
        <v>56.67</v>
      </c>
      <c r="L9617" s="9">
        <v>654412.11</v>
      </c>
      <c r="M9617" s="9">
        <v>453756.69</v>
      </c>
      <c r="N9617" s="9">
        <v>200655.42</v>
      </c>
    </row>
    <row r="9618" spans="1:14" x14ac:dyDescent="0.3">
      <c r="A9618" t="s">
        <v>12</v>
      </c>
      <c r="B9618" t="s">
        <v>88</v>
      </c>
      <c r="C9618" s="3" t="s">
        <v>34</v>
      </c>
      <c r="D9618" s="3" t="s">
        <v>15</v>
      </c>
      <c r="E9618" s="3" t="s">
        <v>20</v>
      </c>
      <c r="F9618" s="5">
        <v>40384</v>
      </c>
      <c r="G9618">
        <v>916969859</v>
      </c>
      <c r="H9618" s="5">
        <v>40397</v>
      </c>
      <c r="I9618" s="7">
        <v>613</v>
      </c>
      <c r="J9618" s="9">
        <v>421.89</v>
      </c>
      <c r="K9618" s="9">
        <v>364.69</v>
      </c>
      <c r="L9618" s="9">
        <v>258618.57</v>
      </c>
      <c r="M9618" s="9">
        <v>223554.97</v>
      </c>
      <c r="N9618" s="9">
        <v>35063.599999999999</v>
      </c>
    </row>
    <row r="9619" spans="1:14" x14ac:dyDescent="0.3">
      <c r="A9619" t="s">
        <v>12</v>
      </c>
      <c r="B9619" t="s">
        <v>142</v>
      </c>
      <c r="C9619" s="3" t="s">
        <v>38</v>
      </c>
      <c r="D9619" s="3" t="s">
        <v>24</v>
      </c>
      <c r="E9619" s="3" t="s">
        <v>39</v>
      </c>
      <c r="F9619" s="5">
        <v>42785</v>
      </c>
      <c r="G9619">
        <v>354271161</v>
      </c>
      <c r="H9619" s="5">
        <v>42820</v>
      </c>
      <c r="I9619" s="7">
        <v>5564</v>
      </c>
      <c r="J9619" s="9">
        <v>205.7</v>
      </c>
      <c r="K9619" s="9">
        <v>117.11</v>
      </c>
      <c r="L9619" s="9">
        <v>1144514.8</v>
      </c>
      <c r="M9619" s="9">
        <v>651600.04</v>
      </c>
      <c r="N9619" s="9">
        <v>492914.76</v>
      </c>
    </row>
    <row r="9620" spans="1:14" x14ac:dyDescent="0.3">
      <c r="A9620" t="s">
        <v>17</v>
      </c>
      <c r="B9620" t="s">
        <v>90</v>
      </c>
      <c r="C9620" s="3" t="s">
        <v>50</v>
      </c>
      <c r="D9620" s="3" t="s">
        <v>24</v>
      </c>
      <c r="E9620" s="3" t="s">
        <v>28</v>
      </c>
      <c r="F9620" s="5">
        <v>42196</v>
      </c>
      <c r="G9620">
        <v>249441421</v>
      </c>
      <c r="H9620" s="5">
        <v>42237</v>
      </c>
      <c r="I9620" s="7">
        <v>4114</v>
      </c>
      <c r="J9620" s="9">
        <v>81.73</v>
      </c>
      <c r="K9620" s="9">
        <v>56.67</v>
      </c>
      <c r="L9620" s="9">
        <v>336237.22</v>
      </c>
      <c r="M9620" s="9">
        <v>233140.38</v>
      </c>
      <c r="N9620" s="9">
        <v>103096.84</v>
      </c>
    </row>
    <row r="9621" spans="1:14" x14ac:dyDescent="0.3">
      <c r="A9621" t="s">
        <v>12</v>
      </c>
      <c r="B9621" t="s">
        <v>92</v>
      </c>
      <c r="C9621" s="3" t="s">
        <v>43</v>
      </c>
      <c r="D9621" s="3" t="s">
        <v>15</v>
      </c>
      <c r="E9621" s="3" t="s">
        <v>20</v>
      </c>
      <c r="F9621" s="5">
        <v>41401</v>
      </c>
      <c r="G9621">
        <v>135341966</v>
      </c>
      <c r="H9621" s="5">
        <v>41435</v>
      </c>
      <c r="I9621" s="7">
        <v>9550</v>
      </c>
      <c r="J9621" s="9">
        <v>109.28</v>
      </c>
      <c r="K9621" s="9">
        <v>35.840000000000003</v>
      </c>
      <c r="L9621" s="9">
        <v>1043624</v>
      </c>
      <c r="M9621" s="9">
        <v>342272</v>
      </c>
      <c r="N9621" s="9">
        <v>701352</v>
      </c>
    </row>
    <row r="9622" spans="1:14" x14ac:dyDescent="0.3">
      <c r="A9622" t="s">
        <v>21</v>
      </c>
      <c r="B9622" t="s">
        <v>143</v>
      </c>
      <c r="C9622" s="3" t="s">
        <v>25</v>
      </c>
      <c r="D9622" s="3" t="s">
        <v>15</v>
      </c>
      <c r="E9622" s="3" t="s">
        <v>16</v>
      </c>
      <c r="F9622" s="5">
        <v>42188</v>
      </c>
      <c r="G9622">
        <v>515146625</v>
      </c>
      <c r="H9622" s="5">
        <v>42191</v>
      </c>
      <c r="I9622" s="7">
        <v>2189</v>
      </c>
      <c r="J9622" s="9">
        <v>668.27</v>
      </c>
      <c r="K9622" s="9">
        <v>502.54</v>
      </c>
      <c r="L9622" s="9">
        <v>1462843.03</v>
      </c>
      <c r="M9622" s="9">
        <v>1100060.06</v>
      </c>
      <c r="N9622" s="9">
        <v>362782.97</v>
      </c>
    </row>
    <row r="9623" spans="1:14" x14ac:dyDescent="0.3">
      <c r="A9623" t="s">
        <v>17</v>
      </c>
      <c r="B9623" t="s">
        <v>222</v>
      </c>
      <c r="C9623" s="3" t="s">
        <v>38</v>
      </c>
      <c r="D9623" s="3" t="s">
        <v>24</v>
      </c>
      <c r="E9623" s="3" t="s">
        <v>16</v>
      </c>
      <c r="F9623" s="5">
        <v>41204</v>
      </c>
      <c r="G9623">
        <v>612341725</v>
      </c>
      <c r="H9623" s="5">
        <v>41210</v>
      </c>
      <c r="I9623" s="7">
        <v>4379</v>
      </c>
      <c r="J9623" s="9">
        <v>205.7</v>
      </c>
      <c r="K9623" s="9">
        <v>117.11</v>
      </c>
      <c r="L9623" s="9">
        <v>900760.3</v>
      </c>
      <c r="M9623" s="9">
        <v>512824.69</v>
      </c>
      <c r="N9623" s="9">
        <v>387935.61</v>
      </c>
    </row>
    <row r="9624" spans="1:14" x14ac:dyDescent="0.3">
      <c r="A9624" t="s">
        <v>21</v>
      </c>
      <c r="B9624" t="s">
        <v>136</v>
      </c>
      <c r="C9624" s="3" t="s">
        <v>19</v>
      </c>
      <c r="D9624" s="3" t="s">
        <v>24</v>
      </c>
      <c r="E9624" s="3" t="s">
        <v>39</v>
      </c>
      <c r="F9624" s="5">
        <v>42401</v>
      </c>
      <c r="G9624">
        <v>620726096</v>
      </c>
      <c r="H9624" s="5">
        <v>42435</v>
      </c>
      <c r="I9624" s="7">
        <v>5501</v>
      </c>
      <c r="J9624" s="9">
        <v>47.45</v>
      </c>
      <c r="K9624" s="9">
        <v>31.79</v>
      </c>
      <c r="L9624" s="9">
        <v>261022.45</v>
      </c>
      <c r="M9624" s="9">
        <v>174876.79</v>
      </c>
      <c r="N9624" s="9">
        <v>86145.66</v>
      </c>
    </row>
    <row r="9625" spans="1:14" x14ac:dyDescent="0.3">
      <c r="A9625" t="s">
        <v>29</v>
      </c>
      <c r="B9625" t="s">
        <v>104</v>
      </c>
      <c r="C9625" s="3" t="s">
        <v>25</v>
      </c>
      <c r="D9625" s="3" t="s">
        <v>24</v>
      </c>
      <c r="E9625" s="3" t="s">
        <v>20</v>
      </c>
      <c r="F9625" s="5">
        <v>41819</v>
      </c>
      <c r="G9625">
        <v>354411065</v>
      </c>
      <c r="H9625" s="5">
        <v>41862</v>
      </c>
      <c r="I9625" s="7">
        <v>6965</v>
      </c>
      <c r="J9625" s="9">
        <v>668.27</v>
      </c>
      <c r="K9625" s="9">
        <v>502.54</v>
      </c>
      <c r="L9625" s="9">
        <v>4654500.55</v>
      </c>
      <c r="M9625" s="9">
        <v>3500191.1</v>
      </c>
      <c r="N9625" s="9">
        <v>1154309.45</v>
      </c>
    </row>
    <row r="9626" spans="1:14" x14ac:dyDescent="0.3">
      <c r="A9626" t="s">
        <v>21</v>
      </c>
      <c r="B9626" t="s">
        <v>121</v>
      </c>
      <c r="C9626" s="3" t="s">
        <v>38</v>
      </c>
      <c r="D9626" s="3" t="s">
        <v>24</v>
      </c>
      <c r="E9626" s="3" t="s">
        <v>20</v>
      </c>
      <c r="F9626" s="5">
        <v>42804</v>
      </c>
      <c r="G9626">
        <v>597820460</v>
      </c>
      <c r="H9626" s="5">
        <v>42830</v>
      </c>
      <c r="I9626" s="7">
        <v>7214</v>
      </c>
      <c r="J9626" s="9">
        <v>205.7</v>
      </c>
      <c r="K9626" s="9">
        <v>117.11</v>
      </c>
      <c r="L9626" s="9">
        <v>1483919.8</v>
      </c>
      <c r="M9626" s="9">
        <v>844831.54</v>
      </c>
      <c r="N9626" s="9">
        <v>639088.26</v>
      </c>
    </row>
    <row r="9627" spans="1:14" x14ac:dyDescent="0.3">
      <c r="A9627" t="s">
        <v>17</v>
      </c>
      <c r="B9627" t="s">
        <v>81</v>
      </c>
      <c r="C9627" s="3" t="s">
        <v>34</v>
      </c>
      <c r="D9627" s="3" t="s">
        <v>15</v>
      </c>
      <c r="E9627" s="3" t="s">
        <v>16</v>
      </c>
      <c r="F9627" s="5">
        <v>40791</v>
      </c>
      <c r="G9627">
        <v>855690610</v>
      </c>
      <c r="H9627" s="5">
        <v>40834</v>
      </c>
      <c r="I9627" s="7">
        <v>6722</v>
      </c>
      <c r="J9627" s="9">
        <v>421.89</v>
      </c>
      <c r="K9627" s="9">
        <v>364.69</v>
      </c>
      <c r="L9627" s="9">
        <v>2835944.58</v>
      </c>
      <c r="M9627" s="9">
        <v>2451446.1800000002</v>
      </c>
      <c r="N9627" s="9">
        <v>384498.4</v>
      </c>
    </row>
    <row r="9628" spans="1:14" x14ac:dyDescent="0.3">
      <c r="A9628" t="s">
        <v>17</v>
      </c>
      <c r="B9628" t="s">
        <v>90</v>
      </c>
      <c r="C9628" s="3" t="s">
        <v>50</v>
      </c>
      <c r="D9628" s="3" t="s">
        <v>24</v>
      </c>
      <c r="E9628" s="3" t="s">
        <v>20</v>
      </c>
      <c r="F9628" s="5">
        <v>41288</v>
      </c>
      <c r="G9628">
        <v>703070342</v>
      </c>
      <c r="H9628" s="5">
        <v>41326</v>
      </c>
      <c r="I9628" s="7">
        <v>2993</v>
      </c>
      <c r="J9628" s="9">
        <v>81.73</v>
      </c>
      <c r="K9628" s="9">
        <v>56.67</v>
      </c>
      <c r="L9628" s="9">
        <v>244617.89</v>
      </c>
      <c r="M9628" s="9">
        <v>169613.31</v>
      </c>
      <c r="N9628" s="9">
        <v>75004.58</v>
      </c>
    </row>
    <row r="9629" spans="1:14" x14ac:dyDescent="0.3">
      <c r="A9629" t="s">
        <v>44</v>
      </c>
      <c r="B9629" t="s">
        <v>209</v>
      </c>
      <c r="C9629" s="3" t="s">
        <v>50</v>
      </c>
      <c r="D9629" s="3" t="s">
        <v>24</v>
      </c>
      <c r="E9629" s="3" t="s">
        <v>16</v>
      </c>
      <c r="F9629" s="5">
        <v>41892</v>
      </c>
      <c r="G9629">
        <v>235320985</v>
      </c>
      <c r="H9629" s="5">
        <v>41912</v>
      </c>
      <c r="I9629" s="7">
        <v>5564</v>
      </c>
      <c r="J9629" s="9">
        <v>81.73</v>
      </c>
      <c r="K9629" s="9">
        <v>56.67</v>
      </c>
      <c r="L9629" s="9">
        <v>454745.72</v>
      </c>
      <c r="M9629" s="9">
        <v>315311.88</v>
      </c>
      <c r="N9629" s="9">
        <v>139433.84</v>
      </c>
    </row>
    <row r="9630" spans="1:14" x14ac:dyDescent="0.3">
      <c r="A9630" t="s">
        <v>29</v>
      </c>
      <c r="B9630" t="s">
        <v>198</v>
      </c>
      <c r="C9630" s="3" t="s">
        <v>46</v>
      </c>
      <c r="D9630" s="3" t="s">
        <v>15</v>
      </c>
      <c r="E9630" s="3" t="s">
        <v>20</v>
      </c>
      <c r="F9630" s="5">
        <v>41972</v>
      </c>
      <c r="G9630">
        <v>518116366</v>
      </c>
      <c r="H9630" s="5">
        <v>42010</v>
      </c>
      <c r="I9630" s="7">
        <v>1001</v>
      </c>
      <c r="J9630" s="9">
        <v>152.58000000000001</v>
      </c>
      <c r="K9630" s="9">
        <v>97.44</v>
      </c>
      <c r="L9630" s="9">
        <v>152732.57999999999</v>
      </c>
      <c r="M9630" s="9">
        <v>97537.44</v>
      </c>
      <c r="N9630" s="9">
        <v>55195.14</v>
      </c>
    </row>
    <row r="9631" spans="1:14" x14ac:dyDescent="0.3">
      <c r="A9631" t="s">
        <v>29</v>
      </c>
      <c r="B9631" t="s">
        <v>192</v>
      </c>
      <c r="C9631" s="3" t="s">
        <v>34</v>
      </c>
      <c r="D9631" s="3" t="s">
        <v>15</v>
      </c>
      <c r="E9631" s="3" t="s">
        <v>20</v>
      </c>
      <c r="F9631" s="5">
        <v>41286</v>
      </c>
      <c r="G9631">
        <v>437442815</v>
      </c>
      <c r="H9631" s="5">
        <v>41287</v>
      </c>
      <c r="I9631" s="7">
        <v>7905</v>
      </c>
      <c r="J9631" s="9">
        <v>421.89</v>
      </c>
      <c r="K9631" s="9">
        <v>364.69</v>
      </c>
      <c r="L9631" s="9">
        <v>3335040.45</v>
      </c>
      <c r="M9631" s="9">
        <v>2882874.45</v>
      </c>
      <c r="N9631" s="9">
        <v>452166</v>
      </c>
    </row>
    <row r="9632" spans="1:14" x14ac:dyDescent="0.3">
      <c r="A9632" t="s">
        <v>29</v>
      </c>
      <c r="B9632" t="s">
        <v>105</v>
      </c>
      <c r="C9632" s="3" t="s">
        <v>46</v>
      </c>
      <c r="D9632" s="3" t="s">
        <v>15</v>
      </c>
      <c r="E9632" s="3" t="s">
        <v>39</v>
      </c>
      <c r="F9632" s="5">
        <v>41365</v>
      </c>
      <c r="G9632">
        <v>749599158</v>
      </c>
      <c r="H9632" s="5">
        <v>41374</v>
      </c>
      <c r="I9632" s="7">
        <v>1904</v>
      </c>
      <c r="J9632" s="9">
        <v>152.58000000000001</v>
      </c>
      <c r="K9632" s="9">
        <v>97.44</v>
      </c>
      <c r="L9632" s="9">
        <v>290512.32</v>
      </c>
      <c r="M9632" s="9">
        <v>185525.76000000001</v>
      </c>
      <c r="N9632" s="9">
        <v>104986.56</v>
      </c>
    </row>
    <row r="9633" spans="1:14" x14ac:dyDescent="0.3">
      <c r="A9633" t="s">
        <v>12</v>
      </c>
      <c r="B9633" t="s">
        <v>92</v>
      </c>
      <c r="C9633" s="3" t="s">
        <v>43</v>
      </c>
      <c r="D9633" s="3" t="s">
        <v>15</v>
      </c>
      <c r="E9633" s="3" t="s">
        <v>20</v>
      </c>
      <c r="F9633" s="5">
        <v>41361</v>
      </c>
      <c r="G9633">
        <v>931196725</v>
      </c>
      <c r="H9633" s="5">
        <v>41385</v>
      </c>
      <c r="I9633" s="7">
        <v>659</v>
      </c>
      <c r="J9633" s="9">
        <v>109.28</v>
      </c>
      <c r="K9633" s="9">
        <v>35.840000000000003</v>
      </c>
      <c r="L9633" s="9">
        <v>72015.520000000004</v>
      </c>
      <c r="M9633" s="9">
        <v>23618.560000000001</v>
      </c>
      <c r="N9633" s="9">
        <v>48396.959999999999</v>
      </c>
    </row>
    <row r="9634" spans="1:14" x14ac:dyDescent="0.3">
      <c r="A9634" t="s">
        <v>21</v>
      </c>
      <c r="B9634" t="s">
        <v>49</v>
      </c>
      <c r="C9634" s="3" t="s">
        <v>23</v>
      </c>
      <c r="D9634" s="3" t="s">
        <v>15</v>
      </c>
      <c r="E9634" s="3" t="s">
        <v>39</v>
      </c>
      <c r="F9634" s="5">
        <v>42200</v>
      </c>
      <c r="G9634">
        <v>529159343</v>
      </c>
      <c r="H9634" s="5">
        <v>42247</v>
      </c>
      <c r="I9634" s="7">
        <v>8863</v>
      </c>
      <c r="J9634" s="9">
        <v>154.06</v>
      </c>
      <c r="K9634" s="9">
        <v>90.93</v>
      </c>
      <c r="L9634" s="9">
        <v>1365433.78</v>
      </c>
      <c r="M9634" s="9">
        <v>805912.59</v>
      </c>
      <c r="N9634" s="9">
        <v>559521.18999999994</v>
      </c>
    </row>
    <row r="9635" spans="1:14" x14ac:dyDescent="0.3">
      <c r="A9635" t="s">
        <v>12</v>
      </c>
      <c r="B9635" t="s">
        <v>218</v>
      </c>
      <c r="C9635" s="3" t="s">
        <v>23</v>
      </c>
      <c r="D9635" s="3" t="s">
        <v>15</v>
      </c>
      <c r="E9635" s="3" t="s">
        <v>28</v>
      </c>
      <c r="F9635" s="5">
        <v>42430</v>
      </c>
      <c r="G9635">
        <v>510723340</v>
      </c>
      <c r="H9635" s="5">
        <v>42471</v>
      </c>
      <c r="I9635" s="7">
        <v>3241</v>
      </c>
      <c r="J9635" s="9">
        <v>154.06</v>
      </c>
      <c r="K9635" s="9">
        <v>90.93</v>
      </c>
      <c r="L9635" s="9">
        <v>499308.46</v>
      </c>
      <c r="M9635" s="9">
        <v>294704.13</v>
      </c>
      <c r="N9635" s="9">
        <v>204604.33</v>
      </c>
    </row>
    <row r="9636" spans="1:14" x14ac:dyDescent="0.3">
      <c r="A9636" t="s">
        <v>12</v>
      </c>
      <c r="B9636" t="s">
        <v>155</v>
      </c>
      <c r="C9636" s="3" t="s">
        <v>46</v>
      </c>
      <c r="D9636" s="3" t="s">
        <v>24</v>
      </c>
      <c r="E9636" s="3" t="s">
        <v>28</v>
      </c>
      <c r="F9636" s="5">
        <v>42372</v>
      </c>
      <c r="G9636">
        <v>113437545</v>
      </c>
      <c r="H9636" s="5">
        <v>42379</v>
      </c>
      <c r="I9636" s="7">
        <v>7545</v>
      </c>
      <c r="J9636" s="9">
        <v>152.58000000000001</v>
      </c>
      <c r="K9636" s="9">
        <v>97.44</v>
      </c>
      <c r="L9636" s="9">
        <v>1151216.1000000001</v>
      </c>
      <c r="M9636" s="9">
        <v>735184.8</v>
      </c>
      <c r="N9636" s="9">
        <v>416031.3</v>
      </c>
    </row>
    <row r="9637" spans="1:14" x14ac:dyDescent="0.3">
      <c r="A9637" t="s">
        <v>35</v>
      </c>
      <c r="B9637" t="s">
        <v>59</v>
      </c>
      <c r="C9637" s="3" t="s">
        <v>23</v>
      </c>
      <c r="D9637" s="3" t="s">
        <v>24</v>
      </c>
      <c r="E9637" s="3" t="s">
        <v>39</v>
      </c>
      <c r="F9637" s="5">
        <v>42733</v>
      </c>
      <c r="G9637">
        <v>895163285</v>
      </c>
      <c r="H9637" s="5">
        <v>42746</v>
      </c>
      <c r="I9637" s="7">
        <v>7563</v>
      </c>
      <c r="J9637" s="9">
        <v>154.06</v>
      </c>
      <c r="K9637" s="9">
        <v>90.93</v>
      </c>
      <c r="L9637" s="9">
        <v>1165155.78</v>
      </c>
      <c r="M9637" s="9">
        <v>687703.59</v>
      </c>
      <c r="N9637" s="9">
        <v>477452.19</v>
      </c>
    </row>
    <row r="9638" spans="1:14" x14ac:dyDescent="0.3">
      <c r="A9638" t="s">
        <v>29</v>
      </c>
      <c r="B9638" t="s">
        <v>111</v>
      </c>
      <c r="C9638" s="3" t="s">
        <v>25</v>
      </c>
      <c r="D9638" s="3" t="s">
        <v>24</v>
      </c>
      <c r="E9638" s="3" t="s">
        <v>39</v>
      </c>
      <c r="F9638" s="5">
        <v>40463</v>
      </c>
      <c r="G9638">
        <v>884074389</v>
      </c>
      <c r="H9638" s="5">
        <v>40474</v>
      </c>
      <c r="I9638" s="7">
        <v>6113</v>
      </c>
      <c r="J9638" s="9">
        <v>668.27</v>
      </c>
      <c r="K9638" s="9">
        <v>502.54</v>
      </c>
      <c r="L9638" s="9">
        <v>4085134.51</v>
      </c>
      <c r="M9638" s="9">
        <v>3072027.02</v>
      </c>
      <c r="N9638" s="9">
        <v>1013107.49</v>
      </c>
    </row>
    <row r="9639" spans="1:14" x14ac:dyDescent="0.3">
      <c r="A9639" t="s">
        <v>12</v>
      </c>
      <c r="B9639" t="s">
        <v>191</v>
      </c>
      <c r="C9639" s="3" t="s">
        <v>64</v>
      </c>
      <c r="D9639" s="3" t="s">
        <v>15</v>
      </c>
      <c r="E9639" s="3" t="s">
        <v>28</v>
      </c>
      <c r="F9639" s="5">
        <v>41198</v>
      </c>
      <c r="G9639">
        <v>428657186</v>
      </c>
      <c r="H9639" s="5">
        <v>41216</v>
      </c>
      <c r="I9639" s="7">
        <v>8042</v>
      </c>
      <c r="J9639" s="9">
        <v>9.33</v>
      </c>
      <c r="K9639" s="9">
        <v>6.92</v>
      </c>
      <c r="L9639" s="9">
        <v>75031.86</v>
      </c>
      <c r="M9639" s="9">
        <v>55650.64</v>
      </c>
      <c r="N9639" s="9">
        <v>19381.22</v>
      </c>
    </row>
    <row r="9640" spans="1:14" x14ac:dyDescent="0.3">
      <c r="A9640" t="s">
        <v>12</v>
      </c>
      <c r="B9640" t="s">
        <v>179</v>
      </c>
      <c r="C9640" s="3" t="s">
        <v>46</v>
      </c>
      <c r="D9640" s="3" t="s">
        <v>24</v>
      </c>
      <c r="E9640" s="3" t="s">
        <v>20</v>
      </c>
      <c r="F9640" s="5">
        <v>41283</v>
      </c>
      <c r="G9640">
        <v>847710502</v>
      </c>
      <c r="H9640" s="5">
        <v>41323</v>
      </c>
      <c r="I9640" s="7">
        <v>5230</v>
      </c>
      <c r="J9640" s="9">
        <v>152.58000000000001</v>
      </c>
      <c r="K9640" s="9">
        <v>97.44</v>
      </c>
      <c r="L9640" s="9">
        <v>797993.4</v>
      </c>
      <c r="M9640" s="9">
        <v>509611.2</v>
      </c>
      <c r="N9640" s="9">
        <v>288382.2</v>
      </c>
    </row>
    <row r="9641" spans="1:14" x14ac:dyDescent="0.3">
      <c r="A9641" t="s">
        <v>29</v>
      </c>
      <c r="B9641" t="s">
        <v>167</v>
      </c>
      <c r="C9641" s="3" t="s">
        <v>50</v>
      </c>
      <c r="D9641" s="3" t="s">
        <v>15</v>
      </c>
      <c r="E9641" s="3" t="s">
        <v>16</v>
      </c>
      <c r="F9641" s="5">
        <v>40215</v>
      </c>
      <c r="G9641">
        <v>380345666</v>
      </c>
      <c r="H9641" s="5">
        <v>40260</v>
      </c>
      <c r="I9641" s="7">
        <v>1590</v>
      </c>
      <c r="J9641" s="9">
        <v>81.73</v>
      </c>
      <c r="K9641" s="9">
        <v>56.67</v>
      </c>
      <c r="L9641" s="9">
        <v>129950.7</v>
      </c>
      <c r="M9641" s="9">
        <v>90105.3</v>
      </c>
      <c r="N9641" s="9">
        <v>39845.4</v>
      </c>
    </row>
    <row r="9642" spans="1:14" x14ac:dyDescent="0.3">
      <c r="A9642" t="s">
        <v>29</v>
      </c>
      <c r="B9642" t="s">
        <v>95</v>
      </c>
      <c r="C9642" s="3" t="s">
        <v>38</v>
      </c>
      <c r="D9642" s="3" t="s">
        <v>24</v>
      </c>
      <c r="E9642" s="3" t="s">
        <v>39</v>
      </c>
      <c r="F9642" s="5">
        <v>42032</v>
      </c>
      <c r="G9642">
        <v>935986506</v>
      </c>
      <c r="H9642" s="5">
        <v>42071</v>
      </c>
      <c r="I9642" s="7">
        <v>8062</v>
      </c>
      <c r="J9642" s="9">
        <v>205.7</v>
      </c>
      <c r="K9642" s="9">
        <v>117.11</v>
      </c>
      <c r="L9642" s="9">
        <v>1658353.4</v>
      </c>
      <c r="M9642" s="9">
        <v>944140.82</v>
      </c>
      <c r="N9642" s="9">
        <v>714212.58</v>
      </c>
    </row>
    <row r="9643" spans="1:14" x14ac:dyDescent="0.3">
      <c r="A9643" t="s">
        <v>12</v>
      </c>
      <c r="B9643" t="s">
        <v>173</v>
      </c>
      <c r="C9643" s="3" t="s">
        <v>14</v>
      </c>
      <c r="D9643" s="3" t="s">
        <v>15</v>
      </c>
      <c r="E9643" s="3" t="s">
        <v>39</v>
      </c>
      <c r="F9643" s="5">
        <v>42862</v>
      </c>
      <c r="G9643">
        <v>444369351</v>
      </c>
      <c r="H9643" s="5">
        <v>42905</v>
      </c>
      <c r="I9643" s="7">
        <v>7621</v>
      </c>
      <c r="J9643" s="9">
        <v>651.21</v>
      </c>
      <c r="K9643" s="9">
        <v>524.96</v>
      </c>
      <c r="L9643" s="9">
        <v>4962871.41</v>
      </c>
      <c r="M9643" s="9">
        <v>4000720.16</v>
      </c>
      <c r="N9643" s="9">
        <v>962151.25</v>
      </c>
    </row>
    <row r="9644" spans="1:14" x14ac:dyDescent="0.3">
      <c r="A9644" t="s">
        <v>12</v>
      </c>
      <c r="B9644" t="s">
        <v>78</v>
      </c>
      <c r="C9644" s="3" t="s">
        <v>32</v>
      </c>
      <c r="D9644" s="3" t="s">
        <v>15</v>
      </c>
      <c r="E9644" s="3" t="s">
        <v>28</v>
      </c>
      <c r="F9644" s="5">
        <v>40605</v>
      </c>
      <c r="G9644">
        <v>505543029</v>
      </c>
      <c r="H9644" s="5">
        <v>40619</v>
      </c>
      <c r="I9644" s="7">
        <v>271</v>
      </c>
      <c r="J9644" s="9">
        <v>255.28</v>
      </c>
      <c r="K9644" s="9">
        <v>159.41999999999999</v>
      </c>
      <c r="L9644" s="9">
        <v>69180.88</v>
      </c>
      <c r="M9644" s="9">
        <v>43202.82</v>
      </c>
      <c r="N9644" s="9">
        <v>25978.06</v>
      </c>
    </row>
    <row r="9645" spans="1:14" x14ac:dyDescent="0.3">
      <c r="A9645" t="s">
        <v>12</v>
      </c>
      <c r="B9645" t="s">
        <v>187</v>
      </c>
      <c r="C9645" s="3" t="s">
        <v>25</v>
      </c>
      <c r="D9645" s="3" t="s">
        <v>15</v>
      </c>
      <c r="E9645" s="3" t="s">
        <v>39</v>
      </c>
      <c r="F9645" s="5">
        <v>41847</v>
      </c>
      <c r="G9645">
        <v>539868867</v>
      </c>
      <c r="H9645" s="5">
        <v>41873</v>
      </c>
      <c r="I9645" s="7">
        <v>8050</v>
      </c>
      <c r="J9645" s="9">
        <v>668.27</v>
      </c>
      <c r="K9645" s="9">
        <v>502.54</v>
      </c>
      <c r="L9645" s="9">
        <v>5379573.5</v>
      </c>
      <c r="M9645" s="9">
        <v>4045447</v>
      </c>
      <c r="N9645" s="9">
        <v>1334126.5</v>
      </c>
    </row>
    <row r="9646" spans="1:14" x14ac:dyDescent="0.3">
      <c r="A9646" t="s">
        <v>17</v>
      </c>
      <c r="B9646" t="s">
        <v>103</v>
      </c>
      <c r="C9646" s="3" t="s">
        <v>43</v>
      </c>
      <c r="D9646" s="3" t="s">
        <v>24</v>
      </c>
      <c r="E9646" s="3" t="s">
        <v>20</v>
      </c>
      <c r="F9646" s="5">
        <v>41117</v>
      </c>
      <c r="G9646">
        <v>938020694</v>
      </c>
      <c r="H9646" s="5">
        <v>41154</v>
      </c>
      <c r="I9646" s="7">
        <v>23</v>
      </c>
      <c r="J9646" s="9">
        <v>109.28</v>
      </c>
      <c r="K9646" s="9">
        <v>35.840000000000003</v>
      </c>
      <c r="L9646" s="9">
        <v>2513.44</v>
      </c>
      <c r="M9646" s="9">
        <v>824.32</v>
      </c>
      <c r="N9646" s="9">
        <v>1689.12</v>
      </c>
    </row>
    <row r="9647" spans="1:14" x14ac:dyDescent="0.3">
      <c r="A9647" t="s">
        <v>12</v>
      </c>
      <c r="B9647" t="s">
        <v>179</v>
      </c>
      <c r="C9647" s="3" t="s">
        <v>38</v>
      </c>
      <c r="D9647" s="3" t="s">
        <v>24</v>
      </c>
      <c r="E9647" s="3" t="s">
        <v>20</v>
      </c>
      <c r="F9647" s="5">
        <v>41631</v>
      </c>
      <c r="G9647">
        <v>810984838</v>
      </c>
      <c r="H9647" s="5">
        <v>41652</v>
      </c>
      <c r="I9647" s="7">
        <v>7290</v>
      </c>
      <c r="J9647" s="9">
        <v>205.7</v>
      </c>
      <c r="K9647" s="9">
        <v>117.11</v>
      </c>
      <c r="L9647" s="9">
        <v>1499553</v>
      </c>
      <c r="M9647" s="9">
        <v>853731.9</v>
      </c>
      <c r="N9647" s="9">
        <v>645821.1</v>
      </c>
    </row>
    <row r="9648" spans="1:14" x14ac:dyDescent="0.3">
      <c r="A9648" t="s">
        <v>12</v>
      </c>
      <c r="B9648" t="s">
        <v>37</v>
      </c>
      <c r="C9648" s="3" t="s">
        <v>50</v>
      </c>
      <c r="D9648" s="3" t="s">
        <v>15</v>
      </c>
      <c r="E9648" s="3" t="s">
        <v>28</v>
      </c>
      <c r="F9648" s="5">
        <v>42845</v>
      </c>
      <c r="G9648">
        <v>240060126</v>
      </c>
      <c r="H9648" s="5">
        <v>42884</v>
      </c>
      <c r="I9648" s="7">
        <v>7981</v>
      </c>
      <c r="J9648" s="9">
        <v>81.73</v>
      </c>
      <c r="K9648" s="9">
        <v>56.67</v>
      </c>
      <c r="L9648" s="9">
        <v>652287.13</v>
      </c>
      <c r="M9648" s="9">
        <v>452283.27</v>
      </c>
      <c r="N9648" s="9">
        <v>200003.86</v>
      </c>
    </row>
    <row r="9649" spans="1:14" x14ac:dyDescent="0.3">
      <c r="A9649" t="s">
        <v>12</v>
      </c>
      <c r="B9649" t="s">
        <v>119</v>
      </c>
      <c r="C9649" s="3" t="s">
        <v>19</v>
      </c>
      <c r="D9649" s="3" t="s">
        <v>15</v>
      </c>
      <c r="E9649" s="3" t="s">
        <v>20</v>
      </c>
      <c r="F9649" s="5">
        <v>41837</v>
      </c>
      <c r="G9649">
        <v>726857888</v>
      </c>
      <c r="H9649" s="5">
        <v>41852</v>
      </c>
      <c r="I9649" s="7">
        <v>2256</v>
      </c>
      <c r="J9649" s="9">
        <v>47.45</v>
      </c>
      <c r="K9649" s="9">
        <v>31.79</v>
      </c>
      <c r="L9649" s="9">
        <v>107047.2</v>
      </c>
      <c r="M9649" s="9">
        <v>71718.240000000005</v>
      </c>
      <c r="N9649" s="9">
        <v>35328.959999999999</v>
      </c>
    </row>
    <row r="9650" spans="1:14" x14ac:dyDescent="0.3">
      <c r="A9650" t="s">
        <v>12</v>
      </c>
      <c r="B9650" t="s">
        <v>109</v>
      </c>
      <c r="C9650" s="3" t="s">
        <v>38</v>
      </c>
      <c r="D9650" s="3" t="s">
        <v>15</v>
      </c>
      <c r="E9650" s="3" t="s">
        <v>28</v>
      </c>
      <c r="F9650" s="5">
        <v>40224</v>
      </c>
      <c r="G9650">
        <v>243301951</v>
      </c>
      <c r="H9650" s="5">
        <v>40238</v>
      </c>
      <c r="I9650" s="7">
        <v>7309</v>
      </c>
      <c r="J9650" s="9">
        <v>205.7</v>
      </c>
      <c r="K9650" s="9">
        <v>117.11</v>
      </c>
      <c r="L9650" s="9">
        <v>1503461.3</v>
      </c>
      <c r="M9650" s="9">
        <v>855956.99</v>
      </c>
      <c r="N9650" s="9">
        <v>647504.31000000006</v>
      </c>
    </row>
    <row r="9651" spans="1:14" x14ac:dyDescent="0.3">
      <c r="A9651" t="s">
        <v>35</v>
      </c>
      <c r="B9651" t="s">
        <v>215</v>
      </c>
      <c r="C9651" s="3" t="s">
        <v>14</v>
      </c>
      <c r="D9651" s="3" t="s">
        <v>24</v>
      </c>
      <c r="E9651" s="3" t="s">
        <v>39</v>
      </c>
      <c r="F9651" s="5">
        <v>42778</v>
      </c>
      <c r="G9651">
        <v>881628644</v>
      </c>
      <c r="H9651" s="5">
        <v>42788</v>
      </c>
      <c r="I9651" s="7">
        <v>2362</v>
      </c>
      <c r="J9651" s="9">
        <v>651.21</v>
      </c>
      <c r="K9651" s="9">
        <v>524.96</v>
      </c>
      <c r="L9651" s="9">
        <v>1538158.02</v>
      </c>
      <c r="M9651" s="9">
        <v>1239955.52</v>
      </c>
      <c r="N9651" s="9">
        <v>298202.5</v>
      </c>
    </row>
    <row r="9652" spans="1:14" x14ac:dyDescent="0.3">
      <c r="A9652" t="s">
        <v>12</v>
      </c>
      <c r="B9652" t="s">
        <v>173</v>
      </c>
      <c r="C9652" s="3" t="s">
        <v>43</v>
      </c>
      <c r="D9652" s="3" t="s">
        <v>24</v>
      </c>
      <c r="E9652" s="3" t="s">
        <v>28</v>
      </c>
      <c r="F9652" s="5">
        <v>42212</v>
      </c>
      <c r="G9652">
        <v>304386794</v>
      </c>
      <c r="H9652" s="5">
        <v>42232</v>
      </c>
      <c r="I9652" s="7">
        <v>3671</v>
      </c>
      <c r="J9652" s="9">
        <v>109.28</v>
      </c>
      <c r="K9652" s="9">
        <v>35.840000000000003</v>
      </c>
      <c r="L9652" s="9">
        <v>401166.88</v>
      </c>
      <c r="M9652" s="9">
        <v>131568.64000000001</v>
      </c>
      <c r="N9652" s="9">
        <v>269598.24</v>
      </c>
    </row>
    <row r="9653" spans="1:14" x14ac:dyDescent="0.3">
      <c r="A9653" t="s">
        <v>12</v>
      </c>
      <c r="B9653" t="s">
        <v>190</v>
      </c>
      <c r="C9653" s="3" t="s">
        <v>34</v>
      </c>
      <c r="D9653" s="3" t="s">
        <v>15</v>
      </c>
      <c r="E9653" s="3" t="s">
        <v>20</v>
      </c>
      <c r="F9653" s="5">
        <v>42693</v>
      </c>
      <c r="G9653">
        <v>294437730</v>
      </c>
      <c r="H9653" s="5">
        <v>42713</v>
      </c>
      <c r="I9653" s="7">
        <v>9522</v>
      </c>
      <c r="J9653" s="9">
        <v>421.89</v>
      </c>
      <c r="K9653" s="9">
        <v>364.69</v>
      </c>
      <c r="L9653" s="9">
        <v>4017236.58</v>
      </c>
      <c r="M9653" s="9">
        <v>3472578.18</v>
      </c>
      <c r="N9653" s="9">
        <v>544658.4</v>
      </c>
    </row>
    <row r="9654" spans="1:14" x14ac:dyDescent="0.3">
      <c r="A9654" t="s">
        <v>12</v>
      </c>
      <c r="B9654" t="s">
        <v>163</v>
      </c>
      <c r="C9654" s="3" t="s">
        <v>38</v>
      </c>
      <c r="D9654" s="3" t="s">
        <v>24</v>
      </c>
      <c r="E9654" s="3" t="s">
        <v>39</v>
      </c>
      <c r="F9654" s="5">
        <v>41860</v>
      </c>
      <c r="G9654">
        <v>904955279</v>
      </c>
      <c r="H9654" s="5">
        <v>41887</v>
      </c>
      <c r="I9654" s="7">
        <v>5232</v>
      </c>
      <c r="J9654" s="9">
        <v>205.7</v>
      </c>
      <c r="K9654" s="9">
        <v>117.11</v>
      </c>
      <c r="L9654" s="9">
        <v>1076222.3999999999</v>
      </c>
      <c r="M9654" s="9">
        <v>612719.52</v>
      </c>
      <c r="N9654" s="9">
        <v>463502.88</v>
      </c>
    </row>
    <row r="9655" spans="1:14" x14ac:dyDescent="0.3">
      <c r="A9655" t="s">
        <v>17</v>
      </c>
      <c r="B9655" t="s">
        <v>81</v>
      </c>
      <c r="C9655" s="3" t="s">
        <v>43</v>
      </c>
      <c r="D9655" s="3" t="s">
        <v>24</v>
      </c>
      <c r="E9655" s="3" t="s">
        <v>20</v>
      </c>
      <c r="F9655" s="5">
        <v>40511</v>
      </c>
      <c r="G9655">
        <v>909425771</v>
      </c>
      <c r="H9655" s="5">
        <v>40531</v>
      </c>
      <c r="I9655" s="7">
        <v>8150</v>
      </c>
      <c r="J9655" s="9">
        <v>109.28</v>
      </c>
      <c r="K9655" s="9">
        <v>35.840000000000003</v>
      </c>
      <c r="L9655" s="9">
        <v>890632</v>
      </c>
      <c r="M9655" s="9">
        <v>292096</v>
      </c>
      <c r="N9655" s="9">
        <v>598536</v>
      </c>
    </row>
    <row r="9656" spans="1:14" x14ac:dyDescent="0.3">
      <c r="A9656" t="s">
        <v>17</v>
      </c>
      <c r="B9656" t="s">
        <v>103</v>
      </c>
      <c r="C9656" s="3" t="s">
        <v>46</v>
      </c>
      <c r="D9656" s="3" t="s">
        <v>15</v>
      </c>
      <c r="E9656" s="3" t="s">
        <v>16</v>
      </c>
      <c r="F9656" s="5">
        <v>41212</v>
      </c>
      <c r="G9656">
        <v>951648032</v>
      </c>
      <c r="H9656" s="5">
        <v>41229</v>
      </c>
      <c r="I9656" s="7">
        <v>2655</v>
      </c>
      <c r="J9656" s="9">
        <v>152.58000000000001</v>
      </c>
      <c r="K9656" s="9">
        <v>97.44</v>
      </c>
      <c r="L9656" s="9">
        <v>405099.9</v>
      </c>
      <c r="M9656" s="9">
        <v>258703.2</v>
      </c>
      <c r="N9656" s="9">
        <v>146396.70000000001</v>
      </c>
    </row>
    <row r="9657" spans="1:14" x14ac:dyDescent="0.3">
      <c r="A9657" t="s">
        <v>12</v>
      </c>
      <c r="B9657" t="s">
        <v>94</v>
      </c>
      <c r="C9657" s="3" t="s">
        <v>50</v>
      </c>
      <c r="D9657" s="3" t="s">
        <v>15</v>
      </c>
      <c r="E9657" s="3" t="s">
        <v>16</v>
      </c>
      <c r="F9657" s="5">
        <v>41388</v>
      </c>
      <c r="G9657">
        <v>395733392</v>
      </c>
      <c r="H9657" s="5">
        <v>41437</v>
      </c>
      <c r="I9657" s="7">
        <v>5160</v>
      </c>
      <c r="J9657" s="9">
        <v>81.73</v>
      </c>
      <c r="K9657" s="9">
        <v>56.67</v>
      </c>
      <c r="L9657" s="9">
        <v>421726.8</v>
      </c>
      <c r="M9657" s="9">
        <v>292417.2</v>
      </c>
      <c r="N9657" s="9">
        <v>129309.6</v>
      </c>
    </row>
    <row r="9658" spans="1:14" x14ac:dyDescent="0.3">
      <c r="A9658" t="s">
        <v>29</v>
      </c>
      <c r="B9658" t="s">
        <v>167</v>
      </c>
      <c r="C9658" s="3" t="s">
        <v>32</v>
      </c>
      <c r="D9658" s="3" t="s">
        <v>15</v>
      </c>
      <c r="E9658" s="3" t="s">
        <v>28</v>
      </c>
      <c r="F9658" s="5">
        <v>40234</v>
      </c>
      <c r="G9658">
        <v>476105678</v>
      </c>
      <c r="H9658" s="5">
        <v>40269</v>
      </c>
      <c r="I9658" s="7">
        <v>9105</v>
      </c>
      <c r="J9658" s="9">
        <v>255.28</v>
      </c>
      <c r="K9658" s="9">
        <v>159.41999999999999</v>
      </c>
      <c r="L9658" s="9">
        <v>2324324.4</v>
      </c>
      <c r="M9658" s="9">
        <v>1451519.1</v>
      </c>
      <c r="N9658" s="9">
        <v>872805.3</v>
      </c>
    </row>
    <row r="9659" spans="1:14" x14ac:dyDescent="0.3">
      <c r="A9659" t="s">
        <v>12</v>
      </c>
      <c r="B9659" t="s">
        <v>151</v>
      </c>
      <c r="C9659" s="3" t="s">
        <v>52</v>
      </c>
      <c r="D9659" s="3" t="s">
        <v>15</v>
      </c>
      <c r="E9659" s="3" t="s">
        <v>20</v>
      </c>
      <c r="F9659" s="5">
        <v>42869</v>
      </c>
      <c r="G9659">
        <v>247501218</v>
      </c>
      <c r="H9659" s="5">
        <v>42876</v>
      </c>
      <c r="I9659" s="7">
        <v>9965</v>
      </c>
      <c r="J9659" s="9">
        <v>437.2</v>
      </c>
      <c r="K9659" s="9">
        <v>263.33</v>
      </c>
      <c r="L9659" s="9">
        <v>4356698</v>
      </c>
      <c r="M9659" s="9">
        <v>2624083.4500000002</v>
      </c>
      <c r="N9659" s="9">
        <v>1732614.55</v>
      </c>
    </row>
    <row r="9660" spans="1:14" x14ac:dyDescent="0.3">
      <c r="A9660" t="s">
        <v>12</v>
      </c>
      <c r="B9660" t="s">
        <v>142</v>
      </c>
      <c r="C9660" s="3" t="s">
        <v>32</v>
      </c>
      <c r="D9660" s="3" t="s">
        <v>24</v>
      </c>
      <c r="E9660" s="3" t="s">
        <v>28</v>
      </c>
      <c r="F9660" s="5">
        <v>42352</v>
      </c>
      <c r="G9660">
        <v>634968841</v>
      </c>
      <c r="H9660" s="5">
        <v>42389</v>
      </c>
      <c r="I9660" s="7">
        <v>245</v>
      </c>
      <c r="J9660" s="9">
        <v>255.28</v>
      </c>
      <c r="K9660" s="9">
        <v>159.41999999999999</v>
      </c>
      <c r="L9660" s="9">
        <v>62543.6</v>
      </c>
      <c r="M9660" s="9">
        <v>39057.9</v>
      </c>
      <c r="N9660" s="9">
        <v>23485.7</v>
      </c>
    </row>
    <row r="9661" spans="1:14" x14ac:dyDescent="0.3">
      <c r="A9661" t="s">
        <v>12</v>
      </c>
      <c r="B9661" t="s">
        <v>190</v>
      </c>
      <c r="C9661" s="3" t="s">
        <v>14</v>
      </c>
      <c r="D9661" s="3" t="s">
        <v>15</v>
      </c>
      <c r="E9661" s="3" t="s">
        <v>28</v>
      </c>
      <c r="F9661" s="5">
        <v>40429</v>
      </c>
      <c r="G9661">
        <v>383869874</v>
      </c>
      <c r="H9661" s="5">
        <v>40437</v>
      </c>
      <c r="I9661" s="7">
        <v>4481</v>
      </c>
      <c r="J9661" s="9">
        <v>651.21</v>
      </c>
      <c r="K9661" s="9">
        <v>524.96</v>
      </c>
      <c r="L9661" s="9">
        <v>2918072.01</v>
      </c>
      <c r="M9661" s="9">
        <v>2352345.7599999998</v>
      </c>
      <c r="N9661" s="9">
        <v>565726.25</v>
      </c>
    </row>
    <row r="9662" spans="1:14" x14ac:dyDescent="0.3">
      <c r="A9662" t="s">
        <v>12</v>
      </c>
      <c r="B9662" t="s">
        <v>80</v>
      </c>
      <c r="C9662" s="3" t="s">
        <v>52</v>
      </c>
      <c r="D9662" s="3" t="s">
        <v>15</v>
      </c>
      <c r="E9662" s="3" t="s">
        <v>20</v>
      </c>
      <c r="F9662" s="5">
        <v>40619</v>
      </c>
      <c r="G9662">
        <v>109878146</v>
      </c>
      <c r="H9662" s="5">
        <v>40664</v>
      </c>
      <c r="I9662" s="7">
        <v>4240</v>
      </c>
      <c r="J9662" s="9">
        <v>437.2</v>
      </c>
      <c r="K9662" s="9">
        <v>263.33</v>
      </c>
      <c r="L9662" s="9">
        <v>1853728</v>
      </c>
      <c r="M9662" s="9">
        <v>1116519.2</v>
      </c>
      <c r="N9662" s="9">
        <v>737208.8</v>
      </c>
    </row>
    <row r="9663" spans="1:14" x14ac:dyDescent="0.3">
      <c r="A9663" t="s">
        <v>29</v>
      </c>
      <c r="B9663" t="s">
        <v>95</v>
      </c>
      <c r="C9663" s="3" t="s">
        <v>19</v>
      </c>
      <c r="D9663" s="3" t="s">
        <v>15</v>
      </c>
      <c r="E9663" s="3" t="s">
        <v>20</v>
      </c>
      <c r="F9663" s="5">
        <v>41295</v>
      </c>
      <c r="G9663">
        <v>948979985</v>
      </c>
      <c r="H9663" s="5">
        <v>41324</v>
      </c>
      <c r="I9663" s="7">
        <v>3121</v>
      </c>
      <c r="J9663" s="9">
        <v>47.45</v>
      </c>
      <c r="K9663" s="9">
        <v>31.79</v>
      </c>
      <c r="L9663" s="9">
        <v>148091.45000000001</v>
      </c>
      <c r="M9663" s="9">
        <v>99216.59</v>
      </c>
      <c r="N9663" s="9">
        <v>48874.86</v>
      </c>
    </row>
    <row r="9664" spans="1:14" x14ac:dyDescent="0.3">
      <c r="A9664" t="s">
        <v>12</v>
      </c>
      <c r="B9664" t="s">
        <v>94</v>
      </c>
      <c r="C9664" s="3" t="s">
        <v>34</v>
      </c>
      <c r="D9664" s="3" t="s">
        <v>24</v>
      </c>
      <c r="E9664" s="3" t="s">
        <v>39</v>
      </c>
      <c r="F9664" s="5">
        <v>42607</v>
      </c>
      <c r="G9664">
        <v>507474219</v>
      </c>
      <c r="H9664" s="5">
        <v>42645</v>
      </c>
      <c r="I9664" s="7">
        <v>1754</v>
      </c>
      <c r="J9664" s="9">
        <v>421.89</v>
      </c>
      <c r="K9664" s="9">
        <v>364.69</v>
      </c>
      <c r="L9664" s="9">
        <v>739995.06</v>
      </c>
      <c r="M9664" s="9">
        <v>639666.26</v>
      </c>
      <c r="N9664" s="9">
        <v>100328.8</v>
      </c>
    </row>
    <row r="9665" spans="1:14" x14ac:dyDescent="0.3">
      <c r="A9665" t="s">
        <v>35</v>
      </c>
      <c r="B9665" t="s">
        <v>188</v>
      </c>
      <c r="C9665" s="3" t="s">
        <v>52</v>
      </c>
      <c r="D9665" s="3" t="s">
        <v>24</v>
      </c>
      <c r="E9665" s="3" t="s">
        <v>39</v>
      </c>
      <c r="F9665" s="5">
        <v>42324</v>
      </c>
      <c r="G9665">
        <v>511972177</v>
      </c>
      <c r="H9665" s="5">
        <v>42331</v>
      </c>
      <c r="I9665" s="7">
        <v>2799</v>
      </c>
      <c r="J9665" s="9">
        <v>437.2</v>
      </c>
      <c r="K9665" s="9">
        <v>263.33</v>
      </c>
      <c r="L9665" s="9">
        <v>1223722.8</v>
      </c>
      <c r="M9665" s="9">
        <v>737060.67</v>
      </c>
      <c r="N9665" s="9">
        <v>486662.13</v>
      </c>
    </row>
    <row r="9666" spans="1:14" x14ac:dyDescent="0.3">
      <c r="A9666" t="s">
        <v>44</v>
      </c>
      <c r="B9666" t="s">
        <v>207</v>
      </c>
      <c r="C9666" s="3" t="s">
        <v>43</v>
      </c>
      <c r="D9666" s="3" t="s">
        <v>15</v>
      </c>
      <c r="E9666" s="3" t="s">
        <v>39</v>
      </c>
      <c r="F9666" s="5">
        <v>42754</v>
      </c>
      <c r="G9666">
        <v>959397685</v>
      </c>
      <c r="H9666" s="5">
        <v>42767</v>
      </c>
      <c r="I9666" s="7">
        <v>5950</v>
      </c>
      <c r="J9666" s="9">
        <v>109.28</v>
      </c>
      <c r="K9666" s="9">
        <v>35.840000000000003</v>
      </c>
      <c r="L9666" s="9">
        <v>650216</v>
      </c>
      <c r="M9666" s="9">
        <v>213248</v>
      </c>
      <c r="N9666" s="9">
        <v>436968</v>
      </c>
    </row>
    <row r="9667" spans="1:14" x14ac:dyDescent="0.3">
      <c r="A9667" t="s">
        <v>17</v>
      </c>
      <c r="B9667" t="s">
        <v>77</v>
      </c>
      <c r="C9667" s="3" t="s">
        <v>23</v>
      </c>
      <c r="D9667" s="3" t="s">
        <v>15</v>
      </c>
      <c r="E9667" s="3" t="s">
        <v>28</v>
      </c>
      <c r="F9667" s="5">
        <v>41062</v>
      </c>
      <c r="G9667">
        <v>566987073</v>
      </c>
      <c r="H9667" s="5">
        <v>41107</v>
      </c>
      <c r="I9667" s="7">
        <v>2929</v>
      </c>
      <c r="J9667" s="9">
        <v>154.06</v>
      </c>
      <c r="K9667" s="9">
        <v>90.93</v>
      </c>
      <c r="L9667" s="9">
        <v>451241.74</v>
      </c>
      <c r="M9667" s="9">
        <v>266333.96999999997</v>
      </c>
      <c r="N9667" s="9">
        <v>184907.77</v>
      </c>
    </row>
    <row r="9668" spans="1:14" x14ac:dyDescent="0.3">
      <c r="A9668" t="s">
        <v>21</v>
      </c>
      <c r="B9668" t="s">
        <v>121</v>
      </c>
      <c r="C9668" s="3" t="s">
        <v>14</v>
      </c>
      <c r="D9668" s="3" t="s">
        <v>15</v>
      </c>
      <c r="E9668" s="3" t="s">
        <v>16</v>
      </c>
      <c r="F9668" s="5">
        <v>41717</v>
      </c>
      <c r="G9668">
        <v>822289168</v>
      </c>
      <c r="H9668" s="5">
        <v>41745</v>
      </c>
      <c r="I9668" s="7">
        <v>2493</v>
      </c>
      <c r="J9668" s="9">
        <v>651.21</v>
      </c>
      <c r="K9668" s="9">
        <v>524.96</v>
      </c>
      <c r="L9668" s="9">
        <v>1623466.53</v>
      </c>
      <c r="M9668" s="9">
        <v>1308725.28</v>
      </c>
      <c r="N9668" s="9">
        <v>314741.25</v>
      </c>
    </row>
    <row r="9669" spans="1:14" x14ac:dyDescent="0.3">
      <c r="A9669" t="s">
        <v>44</v>
      </c>
      <c r="B9669" t="s">
        <v>113</v>
      </c>
      <c r="C9669" s="3" t="s">
        <v>52</v>
      </c>
      <c r="D9669" s="3" t="s">
        <v>15</v>
      </c>
      <c r="E9669" s="3" t="s">
        <v>39</v>
      </c>
      <c r="F9669" s="5">
        <v>41280</v>
      </c>
      <c r="G9669">
        <v>133165299</v>
      </c>
      <c r="H9669" s="5">
        <v>41283</v>
      </c>
      <c r="I9669" s="7">
        <v>5426</v>
      </c>
      <c r="J9669" s="9">
        <v>437.2</v>
      </c>
      <c r="K9669" s="9">
        <v>263.33</v>
      </c>
      <c r="L9669" s="9">
        <v>2372247.2000000002</v>
      </c>
      <c r="M9669" s="9">
        <v>1428828.58</v>
      </c>
      <c r="N9669" s="9">
        <v>943418.62</v>
      </c>
    </row>
    <row r="9670" spans="1:14" x14ac:dyDescent="0.3">
      <c r="A9670" t="s">
        <v>29</v>
      </c>
      <c r="B9670" t="s">
        <v>150</v>
      </c>
      <c r="C9670" s="3" t="s">
        <v>19</v>
      </c>
      <c r="D9670" s="3" t="s">
        <v>15</v>
      </c>
      <c r="E9670" s="3" t="s">
        <v>20</v>
      </c>
      <c r="F9670" s="5">
        <v>40849</v>
      </c>
      <c r="G9670">
        <v>577789294</v>
      </c>
      <c r="H9670" s="5">
        <v>40849</v>
      </c>
      <c r="I9670" s="7">
        <v>9547</v>
      </c>
      <c r="J9670" s="9">
        <v>47.45</v>
      </c>
      <c r="K9670" s="9">
        <v>31.79</v>
      </c>
      <c r="L9670" s="9">
        <v>453005.15</v>
      </c>
      <c r="M9670" s="9">
        <v>303499.13</v>
      </c>
      <c r="N9670" s="9">
        <v>149506.01999999999</v>
      </c>
    </row>
    <row r="9671" spans="1:14" x14ac:dyDescent="0.3">
      <c r="A9671" t="s">
        <v>35</v>
      </c>
      <c r="B9671" t="s">
        <v>216</v>
      </c>
      <c r="C9671" s="3" t="s">
        <v>34</v>
      </c>
      <c r="D9671" s="3" t="s">
        <v>15</v>
      </c>
      <c r="E9671" s="3" t="s">
        <v>20</v>
      </c>
      <c r="F9671" s="5">
        <v>41909</v>
      </c>
      <c r="G9671">
        <v>254647481</v>
      </c>
      <c r="H9671" s="5">
        <v>41920</v>
      </c>
      <c r="I9671" s="7">
        <v>4703</v>
      </c>
      <c r="J9671" s="9">
        <v>421.89</v>
      </c>
      <c r="K9671" s="9">
        <v>364.69</v>
      </c>
      <c r="L9671" s="9">
        <v>1984148.67</v>
      </c>
      <c r="M9671" s="9">
        <v>1715137.07</v>
      </c>
      <c r="N9671" s="9">
        <v>269011.59999999998</v>
      </c>
    </row>
    <row r="9672" spans="1:14" x14ac:dyDescent="0.3">
      <c r="A9672" t="s">
        <v>21</v>
      </c>
      <c r="B9672" t="s">
        <v>199</v>
      </c>
      <c r="C9672" s="3" t="s">
        <v>52</v>
      </c>
      <c r="D9672" s="3" t="s">
        <v>15</v>
      </c>
      <c r="E9672" s="3" t="s">
        <v>16</v>
      </c>
      <c r="F9672" s="5">
        <v>42190</v>
      </c>
      <c r="G9672">
        <v>932538688</v>
      </c>
      <c r="H9672" s="5">
        <v>42204</v>
      </c>
      <c r="I9672" s="7">
        <v>7776</v>
      </c>
      <c r="J9672" s="9">
        <v>437.2</v>
      </c>
      <c r="K9672" s="9">
        <v>263.33</v>
      </c>
      <c r="L9672" s="9">
        <v>3399667.2</v>
      </c>
      <c r="M9672" s="9">
        <v>2047654.08</v>
      </c>
      <c r="N9672" s="9">
        <v>1352013.12</v>
      </c>
    </row>
    <row r="9673" spans="1:14" x14ac:dyDescent="0.3">
      <c r="A9673" t="s">
        <v>21</v>
      </c>
      <c r="B9673" t="s">
        <v>175</v>
      </c>
      <c r="C9673" s="3" t="s">
        <v>50</v>
      </c>
      <c r="D9673" s="3" t="s">
        <v>15</v>
      </c>
      <c r="E9673" s="3" t="s">
        <v>28</v>
      </c>
      <c r="F9673" s="5">
        <v>42571</v>
      </c>
      <c r="G9673">
        <v>400574243</v>
      </c>
      <c r="H9673" s="5">
        <v>42575</v>
      </c>
      <c r="I9673" s="7">
        <v>7675</v>
      </c>
      <c r="J9673" s="9">
        <v>81.73</v>
      </c>
      <c r="K9673" s="9">
        <v>56.67</v>
      </c>
      <c r="L9673" s="9">
        <v>627277.75</v>
      </c>
      <c r="M9673" s="9">
        <v>434942.25</v>
      </c>
      <c r="N9673" s="9">
        <v>192335.5</v>
      </c>
    </row>
    <row r="9674" spans="1:14" x14ac:dyDescent="0.3">
      <c r="A9674" t="s">
        <v>35</v>
      </c>
      <c r="B9674" t="s">
        <v>59</v>
      </c>
      <c r="C9674" s="3" t="s">
        <v>19</v>
      </c>
      <c r="D9674" s="3" t="s">
        <v>24</v>
      </c>
      <c r="E9674" s="3" t="s">
        <v>39</v>
      </c>
      <c r="F9674" s="5">
        <v>42942</v>
      </c>
      <c r="G9674">
        <v>118177974</v>
      </c>
      <c r="H9674" s="5">
        <v>42955</v>
      </c>
      <c r="I9674" s="7">
        <v>343</v>
      </c>
      <c r="J9674" s="9">
        <v>47.45</v>
      </c>
      <c r="K9674" s="9">
        <v>31.79</v>
      </c>
      <c r="L9674" s="9">
        <v>16275.35</v>
      </c>
      <c r="M9674" s="9">
        <v>10903.97</v>
      </c>
      <c r="N9674" s="9">
        <v>5371.38</v>
      </c>
    </row>
    <row r="9675" spans="1:14" x14ac:dyDescent="0.3">
      <c r="A9675" t="s">
        <v>12</v>
      </c>
      <c r="B9675" t="s">
        <v>166</v>
      </c>
      <c r="C9675" s="3" t="s">
        <v>25</v>
      </c>
      <c r="D9675" s="3" t="s">
        <v>15</v>
      </c>
      <c r="E9675" s="3" t="s">
        <v>20</v>
      </c>
      <c r="F9675" s="5">
        <v>40813</v>
      </c>
      <c r="G9675">
        <v>265086209</v>
      </c>
      <c r="H9675" s="5">
        <v>40849</v>
      </c>
      <c r="I9675" s="7">
        <v>3755</v>
      </c>
      <c r="J9675" s="9">
        <v>668.27</v>
      </c>
      <c r="K9675" s="9">
        <v>502.54</v>
      </c>
      <c r="L9675" s="9">
        <v>2509353.85</v>
      </c>
      <c r="M9675" s="9">
        <v>1887037.7</v>
      </c>
      <c r="N9675" s="9">
        <v>622316.15</v>
      </c>
    </row>
    <row r="9676" spans="1:14" x14ac:dyDescent="0.3">
      <c r="A9676" t="s">
        <v>17</v>
      </c>
      <c r="B9676" t="s">
        <v>160</v>
      </c>
      <c r="C9676" s="3" t="s">
        <v>43</v>
      </c>
      <c r="D9676" s="3" t="s">
        <v>15</v>
      </c>
      <c r="E9676" s="3" t="s">
        <v>16</v>
      </c>
      <c r="F9676" s="5">
        <v>40999</v>
      </c>
      <c r="G9676">
        <v>191347777</v>
      </c>
      <c r="H9676" s="5">
        <v>41004</v>
      </c>
      <c r="I9676" s="7">
        <v>2914</v>
      </c>
      <c r="J9676" s="9">
        <v>109.28</v>
      </c>
      <c r="K9676" s="9">
        <v>35.840000000000003</v>
      </c>
      <c r="L9676" s="9">
        <v>318441.92</v>
      </c>
      <c r="M9676" s="9">
        <v>104437.75999999999</v>
      </c>
      <c r="N9676" s="9">
        <v>214004.16</v>
      </c>
    </row>
    <row r="9677" spans="1:14" x14ac:dyDescent="0.3">
      <c r="A9677" t="s">
        <v>12</v>
      </c>
      <c r="B9677" t="s">
        <v>102</v>
      </c>
      <c r="C9677" s="3" t="s">
        <v>25</v>
      </c>
      <c r="D9677" s="3" t="s">
        <v>15</v>
      </c>
      <c r="E9677" s="3" t="s">
        <v>16</v>
      </c>
      <c r="F9677" s="5">
        <v>40405</v>
      </c>
      <c r="G9677">
        <v>667324006</v>
      </c>
      <c r="H9677" s="5">
        <v>40423</v>
      </c>
      <c r="I9677" s="7">
        <v>4858</v>
      </c>
      <c r="J9677" s="9">
        <v>668.27</v>
      </c>
      <c r="K9677" s="9">
        <v>502.54</v>
      </c>
      <c r="L9677" s="9">
        <v>3246455.66</v>
      </c>
      <c r="M9677" s="9">
        <v>2441339.3199999998</v>
      </c>
      <c r="N9677" s="9">
        <v>805116.34</v>
      </c>
    </row>
    <row r="9678" spans="1:14" x14ac:dyDescent="0.3">
      <c r="A9678" t="s">
        <v>12</v>
      </c>
      <c r="B9678" t="s">
        <v>214</v>
      </c>
      <c r="C9678" s="3" t="s">
        <v>32</v>
      </c>
      <c r="D9678" s="3" t="s">
        <v>24</v>
      </c>
      <c r="E9678" s="3" t="s">
        <v>20</v>
      </c>
      <c r="F9678" s="5">
        <v>40476</v>
      </c>
      <c r="G9678">
        <v>733688724</v>
      </c>
      <c r="H9678" s="5">
        <v>40485</v>
      </c>
      <c r="I9678" s="7">
        <v>3652</v>
      </c>
      <c r="J9678" s="9">
        <v>255.28</v>
      </c>
      <c r="K9678" s="9">
        <v>159.41999999999999</v>
      </c>
      <c r="L9678" s="9">
        <v>932282.56</v>
      </c>
      <c r="M9678" s="9">
        <v>582201.84</v>
      </c>
      <c r="N9678" s="9">
        <v>350080.72</v>
      </c>
    </row>
    <row r="9679" spans="1:14" x14ac:dyDescent="0.3">
      <c r="A9679" t="s">
        <v>35</v>
      </c>
      <c r="B9679" t="s">
        <v>215</v>
      </c>
      <c r="C9679" s="3" t="s">
        <v>52</v>
      </c>
      <c r="D9679" s="3" t="s">
        <v>24</v>
      </c>
      <c r="E9679" s="3" t="s">
        <v>28</v>
      </c>
      <c r="F9679" s="5">
        <v>40279</v>
      </c>
      <c r="G9679">
        <v>851428258</v>
      </c>
      <c r="H9679" s="5">
        <v>40306</v>
      </c>
      <c r="I9679" s="7">
        <v>5397</v>
      </c>
      <c r="J9679" s="9">
        <v>437.2</v>
      </c>
      <c r="K9679" s="9">
        <v>263.33</v>
      </c>
      <c r="L9679" s="9">
        <v>2359568.4</v>
      </c>
      <c r="M9679" s="9">
        <v>1421192.01</v>
      </c>
      <c r="N9679" s="9">
        <v>938376.39</v>
      </c>
    </row>
    <row r="9680" spans="1:14" x14ac:dyDescent="0.3">
      <c r="A9680" t="s">
        <v>12</v>
      </c>
      <c r="B9680" t="s">
        <v>27</v>
      </c>
      <c r="C9680" s="3" t="s">
        <v>50</v>
      </c>
      <c r="D9680" s="3" t="s">
        <v>15</v>
      </c>
      <c r="E9680" s="3" t="s">
        <v>16</v>
      </c>
      <c r="F9680" s="5">
        <v>40651</v>
      </c>
      <c r="G9680">
        <v>651841437</v>
      </c>
      <c r="H9680" s="5">
        <v>40659</v>
      </c>
      <c r="I9680" s="7">
        <v>3222</v>
      </c>
      <c r="J9680" s="9">
        <v>81.73</v>
      </c>
      <c r="K9680" s="9">
        <v>56.67</v>
      </c>
      <c r="L9680" s="9">
        <v>263334.06</v>
      </c>
      <c r="M9680" s="9">
        <v>182590.74</v>
      </c>
      <c r="N9680" s="9">
        <v>80743.320000000007</v>
      </c>
    </row>
    <row r="9681" spans="1:14" x14ac:dyDescent="0.3">
      <c r="A9681" t="s">
        <v>29</v>
      </c>
      <c r="B9681" t="s">
        <v>127</v>
      </c>
      <c r="C9681" s="3" t="s">
        <v>50</v>
      </c>
      <c r="D9681" s="3" t="s">
        <v>15</v>
      </c>
      <c r="E9681" s="3" t="s">
        <v>28</v>
      </c>
      <c r="F9681" s="5">
        <v>42821</v>
      </c>
      <c r="G9681">
        <v>286539590</v>
      </c>
      <c r="H9681" s="5">
        <v>42822</v>
      </c>
      <c r="I9681" s="7">
        <v>2287</v>
      </c>
      <c r="J9681" s="9">
        <v>81.73</v>
      </c>
      <c r="K9681" s="9">
        <v>56.67</v>
      </c>
      <c r="L9681" s="9">
        <v>186916.51</v>
      </c>
      <c r="M9681" s="9">
        <v>129604.29</v>
      </c>
      <c r="N9681" s="9">
        <v>57312.22</v>
      </c>
    </row>
    <row r="9682" spans="1:14" x14ac:dyDescent="0.3">
      <c r="A9682" t="s">
        <v>17</v>
      </c>
      <c r="B9682" t="s">
        <v>182</v>
      </c>
      <c r="C9682" s="3" t="s">
        <v>23</v>
      </c>
      <c r="D9682" s="3" t="s">
        <v>24</v>
      </c>
      <c r="E9682" s="3" t="s">
        <v>28</v>
      </c>
      <c r="F9682" s="5">
        <v>41491</v>
      </c>
      <c r="G9682">
        <v>877446544</v>
      </c>
      <c r="H9682" s="5">
        <v>41538</v>
      </c>
      <c r="I9682" s="7">
        <v>4786</v>
      </c>
      <c r="J9682" s="9">
        <v>154.06</v>
      </c>
      <c r="K9682" s="9">
        <v>90.93</v>
      </c>
      <c r="L9682" s="9">
        <v>737331.16</v>
      </c>
      <c r="M9682" s="9">
        <v>435190.98</v>
      </c>
      <c r="N9682" s="9">
        <v>302140.18</v>
      </c>
    </row>
    <row r="9683" spans="1:14" x14ac:dyDescent="0.3">
      <c r="A9683" t="s">
        <v>17</v>
      </c>
      <c r="B9683" t="s">
        <v>100</v>
      </c>
      <c r="C9683" s="3" t="s">
        <v>38</v>
      </c>
      <c r="D9683" s="3" t="s">
        <v>24</v>
      </c>
      <c r="E9683" s="3" t="s">
        <v>16</v>
      </c>
      <c r="F9683" s="5">
        <v>42814</v>
      </c>
      <c r="G9683">
        <v>466798627</v>
      </c>
      <c r="H9683" s="5">
        <v>42857</v>
      </c>
      <c r="I9683" s="7">
        <v>4942</v>
      </c>
      <c r="J9683" s="9">
        <v>205.7</v>
      </c>
      <c r="K9683" s="9">
        <v>117.11</v>
      </c>
      <c r="L9683" s="9">
        <v>1016569.4</v>
      </c>
      <c r="M9683" s="9">
        <v>578757.62</v>
      </c>
      <c r="N9683" s="9">
        <v>437811.78</v>
      </c>
    </row>
    <row r="9684" spans="1:14" x14ac:dyDescent="0.3">
      <c r="A9684" t="s">
        <v>17</v>
      </c>
      <c r="B9684" t="s">
        <v>205</v>
      </c>
      <c r="C9684" s="3" t="s">
        <v>46</v>
      </c>
      <c r="D9684" s="3" t="s">
        <v>15</v>
      </c>
      <c r="E9684" s="3" t="s">
        <v>16</v>
      </c>
      <c r="F9684" s="5">
        <v>40888</v>
      </c>
      <c r="G9684">
        <v>767144668</v>
      </c>
      <c r="H9684" s="5">
        <v>40919</v>
      </c>
      <c r="I9684" s="7">
        <v>4010</v>
      </c>
      <c r="J9684" s="9">
        <v>152.58000000000001</v>
      </c>
      <c r="K9684" s="9">
        <v>97.44</v>
      </c>
      <c r="L9684" s="9">
        <v>611845.80000000005</v>
      </c>
      <c r="M9684" s="9">
        <v>390734.4</v>
      </c>
      <c r="N9684" s="9">
        <v>221111.4</v>
      </c>
    </row>
    <row r="9685" spans="1:14" x14ac:dyDescent="0.3">
      <c r="A9685" t="s">
        <v>17</v>
      </c>
      <c r="B9685" t="s">
        <v>67</v>
      </c>
      <c r="C9685" s="3" t="s">
        <v>34</v>
      </c>
      <c r="D9685" s="3" t="s">
        <v>24</v>
      </c>
      <c r="E9685" s="3" t="s">
        <v>16</v>
      </c>
      <c r="F9685" s="5">
        <v>41262</v>
      </c>
      <c r="G9685">
        <v>411345994</v>
      </c>
      <c r="H9685" s="5">
        <v>41276</v>
      </c>
      <c r="I9685" s="7">
        <v>5275</v>
      </c>
      <c r="J9685" s="9">
        <v>421.89</v>
      </c>
      <c r="K9685" s="9">
        <v>364.69</v>
      </c>
      <c r="L9685" s="9">
        <v>2225469.75</v>
      </c>
      <c r="M9685" s="9">
        <v>1923739.75</v>
      </c>
      <c r="N9685" s="9">
        <v>301730</v>
      </c>
    </row>
    <row r="9686" spans="1:14" x14ac:dyDescent="0.3">
      <c r="A9686" t="s">
        <v>17</v>
      </c>
      <c r="B9686" t="s">
        <v>26</v>
      </c>
      <c r="C9686" s="3" t="s">
        <v>64</v>
      </c>
      <c r="D9686" s="3" t="s">
        <v>24</v>
      </c>
      <c r="E9686" s="3" t="s">
        <v>16</v>
      </c>
      <c r="F9686" s="5">
        <v>40193</v>
      </c>
      <c r="G9686">
        <v>802576434</v>
      </c>
      <c r="H9686" s="5">
        <v>40226</v>
      </c>
      <c r="I9686" s="7">
        <v>9057</v>
      </c>
      <c r="J9686" s="9">
        <v>9.33</v>
      </c>
      <c r="K9686" s="9">
        <v>6.92</v>
      </c>
      <c r="L9686" s="9">
        <v>84501.81</v>
      </c>
      <c r="M9686" s="9">
        <v>62674.44</v>
      </c>
      <c r="N9686" s="9">
        <v>21827.37</v>
      </c>
    </row>
    <row r="9687" spans="1:14" x14ac:dyDescent="0.3">
      <c r="A9687" t="s">
        <v>21</v>
      </c>
      <c r="B9687" t="s">
        <v>76</v>
      </c>
      <c r="C9687" s="3" t="s">
        <v>50</v>
      </c>
      <c r="D9687" s="3" t="s">
        <v>15</v>
      </c>
      <c r="E9687" s="3" t="s">
        <v>20</v>
      </c>
      <c r="F9687" s="5">
        <v>42627</v>
      </c>
      <c r="G9687">
        <v>264322316</v>
      </c>
      <c r="H9687" s="5">
        <v>42668</v>
      </c>
      <c r="I9687" s="7">
        <v>7702</v>
      </c>
      <c r="J9687" s="9">
        <v>81.73</v>
      </c>
      <c r="K9687" s="9">
        <v>56.67</v>
      </c>
      <c r="L9687" s="9">
        <v>629484.46</v>
      </c>
      <c r="M9687" s="9">
        <v>436472.34</v>
      </c>
      <c r="N9687" s="9">
        <v>193012.12</v>
      </c>
    </row>
    <row r="9688" spans="1:14" x14ac:dyDescent="0.3">
      <c r="A9688" t="s">
        <v>29</v>
      </c>
      <c r="B9688" t="s">
        <v>41</v>
      </c>
      <c r="C9688" s="3" t="s">
        <v>50</v>
      </c>
      <c r="D9688" s="3" t="s">
        <v>24</v>
      </c>
      <c r="E9688" s="3" t="s">
        <v>20</v>
      </c>
      <c r="F9688" s="5">
        <v>41449</v>
      </c>
      <c r="G9688">
        <v>790382468</v>
      </c>
      <c r="H9688" s="5">
        <v>41481</v>
      </c>
      <c r="I9688" s="7">
        <v>591</v>
      </c>
      <c r="J9688" s="9">
        <v>81.73</v>
      </c>
      <c r="K9688" s="9">
        <v>56.67</v>
      </c>
      <c r="L9688" s="9">
        <v>48302.43</v>
      </c>
      <c r="M9688" s="9">
        <v>33491.97</v>
      </c>
      <c r="N9688" s="9">
        <v>14810.46</v>
      </c>
    </row>
    <row r="9689" spans="1:14" x14ac:dyDescent="0.3">
      <c r="A9689" t="s">
        <v>17</v>
      </c>
      <c r="B9689" t="s">
        <v>93</v>
      </c>
      <c r="C9689" s="3" t="s">
        <v>43</v>
      </c>
      <c r="D9689" s="3" t="s">
        <v>15</v>
      </c>
      <c r="E9689" s="3" t="s">
        <v>20</v>
      </c>
      <c r="F9689" s="5">
        <v>41000</v>
      </c>
      <c r="G9689">
        <v>394868218</v>
      </c>
      <c r="H9689" s="5">
        <v>41012</v>
      </c>
      <c r="I9689" s="7">
        <v>9136</v>
      </c>
      <c r="J9689" s="9">
        <v>109.28</v>
      </c>
      <c r="K9689" s="9">
        <v>35.840000000000003</v>
      </c>
      <c r="L9689" s="9">
        <v>998382.07999999996</v>
      </c>
      <c r="M9689" s="9">
        <v>327434.23999999999</v>
      </c>
      <c r="N9689" s="9">
        <v>670947.83999999997</v>
      </c>
    </row>
    <row r="9690" spans="1:14" x14ac:dyDescent="0.3">
      <c r="A9690" t="s">
        <v>17</v>
      </c>
      <c r="B9690" t="s">
        <v>138</v>
      </c>
      <c r="C9690" s="3" t="s">
        <v>43</v>
      </c>
      <c r="D9690" s="3" t="s">
        <v>15</v>
      </c>
      <c r="E9690" s="3" t="s">
        <v>28</v>
      </c>
      <c r="F9690" s="5">
        <v>41857</v>
      </c>
      <c r="G9690">
        <v>762203395</v>
      </c>
      <c r="H9690" s="5">
        <v>41882</v>
      </c>
      <c r="I9690" s="7">
        <v>1777</v>
      </c>
      <c r="J9690" s="9">
        <v>109.28</v>
      </c>
      <c r="K9690" s="9">
        <v>35.840000000000003</v>
      </c>
      <c r="L9690" s="9">
        <v>194190.56</v>
      </c>
      <c r="M9690" s="9">
        <v>63687.68</v>
      </c>
      <c r="N9690" s="9">
        <v>130502.88</v>
      </c>
    </row>
    <row r="9691" spans="1:14" x14ac:dyDescent="0.3">
      <c r="A9691" t="s">
        <v>12</v>
      </c>
      <c r="B9691" t="s">
        <v>37</v>
      </c>
      <c r="C9691" s="3" t="s">
        <v>38</v>
      </c>
      <c r="D9691" s="3" t="s">
        <v>15</v>
      </c>
      <c r="E9691" s="3" t="s">
        <v>39</v>
      </c>
      <c r="F9691" s="5">
        <v>42225</v>
      </c>
      <c r="G9691">
        <v>497124326</v>
      </c>
      <c r="H9691" s="5">
        <v>42254</v>
      </c>
      <c r="I9691" s="7">
        <v>8990</v>
      </c>
      <c r="J9691" s="9">
        <v>205.7</v>
      </c>
      <c r="K9691" s="9">
        <v>117.11</v>
      </c>
      <c r="L9691" s="9">
        <v>1849243</v>
      </c>
      <c r="M9691" s="9">
        <v>1052818.8999999999</v>
      </c>
      <c r="N9691" s="9">
        <v>796424.1</v>
      </c>
    </row>
    <row r="9692" spans="1:14" x14ac:dyDescent="0.3">
      <c r="A9692" t="s">
        <v>17</v>
      </c>
      <c r="B9692" t="s">
        <v>89</v>
      </c>
      <c r="C9692" s="3" t="s">
        <v>64</v>
      </c>
      <c r="D9692" s="3" t="s">
        <v>24</v>
      </c>
      <c r="E9692" s="3" t="s">
        <v>20</v>
      </c>
      <c r="F9692" s="5">
        <v>42076</v>
      </c>
      <c r="G9692">
        <v>974679839</v>
      </c>
      <c r="H9692" s="5">
        <v>42095</v>
      </c>
      <c r="I9692" s="7">
        <v>8279</v>
      </c>
      <c r="J9692" s="9">
        <v>9.33</v>
      </c>
      <c r="K9692" s="9">
        <v>6.92</v>
      </c>
      <c r="L9692" s="9">
        <v>77243.070000000007</v>
      </c>
      <c r="M9692" s="9">
        <v>57290.68</v>
      </c>
      <c r="N9692" s="9">
        <v>19952.39</v>
      </c>
    </row>
    <row r="9693" spans="1:14" x14ac:dyDescent="0.3">
      <c r="A9693" t="s">
        <v>21</v>
      </c>
      <c r="B9693" t="s">
        <v>126</v>
      </c>
      <c r="C9693" s="3" t="s">
        <v>34</v>
      </c>
      <c r="D9693" s="3" t="s">
        <v>15</v>
      </c>
      <c r="E9693" s="3" t="s">
        <v>28</v>
      </c>
      <c r="F9693" s="5">
        <v>41775</v>
      </c>
      <c r="G9693">
        <v>490231263</v>
      </c>
      <c r="H9693" s="5">
        <v>41779</v>
      </c>
      <c r="I9693" s="7">
        <v>9180</v>
      </c>
      <c r="J9693" s="9">
        <v>421.89</v>
      </c>
      <c r="K9693" s="9">
        <v>364.69</v>
      </c>
      <c r="L9693" s="9">
        <v>3872950.2</v>
      </c>
      <c r="M9693" s="9">
        <v>3347854.2</v>
      </c>
      <c r="N9693" s="9">
        <v>525096</v>
      </c>
    </row>
    <row r="9694" spans="1:14" x14ac:dyDescent="0.3">
      <c r="A9694" t="s">
        <v>12</v>
      </c>
      <c r="B9694" t="s">
        <v>195</v>
      </c>
      <c r="C9694" s="3" t="s">
        <v>64</v>
      </c>
      <c r="D9694" s="3" t="s">
        <v>15</v>
      </c>
      <c r="E9694" s="3" t="s">
        <v>20</v>
      </c>
      <c r="F9694" s="5">
        <v>40691</v>
      </c>
      <c r="G9694">
        <v>109452426</v>
      </c>
      <c r="H9694" s="5">
        <v>40724</v>
      </c>
      <c r="I9694" s="7">
        <v>8260</v>
      </c>
      <c r="J9694" s="9">
        <v>9.33</v>
      </c>
      <c r="K9694" s="9">
        <v>6.92</v>
      </c>
      <c r="L9694" s="9">
        <v>77065.8</v>
      </c>
      <c r="M9694" s="9">
        <v>57159.199999999997</v>
      </c>
      <c r="N9694" s="9">
        <v>19906.599999999999</v>
      </c>
    </row>
    <row r="9695" spans="1:14" x14ac:dyDescent="0.3">
      <c r="A9695" t="s">
        <v>12</v>
      </c>
      <c r="B9695" t="s">
        <v>13</v>
      </c>
      <c r="C9695" s="3" t="s">
        <v>25</v>
      </c>
      <c r="D9695" s="3" t="s">
        <v>24</v>
      </c>
      <c r="E9695" s="3" t="s">
        <v>39</v>
      </c>
      <c r="F9695" s="5">
        <v>41348</v>
      </c>
      <c r="G9695">
        <v>518329656</v>
      </c>
      <c r="H9695" s="5">
        <v>41362</v>
      </c>
      <c r="I9695" s="7">
        <v>4118</v>
      </c>
      <c r="J9695" s="9">
        <v>668.27</v>
      </c>
      <c r="K9695" s="9">
        <v>502.54</v>
      </c>
      <c r="L9695" s="9">
        <v>2751935.86</v>
      </c>
      <c r="M9695" s="9">
        <v>2069459.72</v>
      </c>
      <c r="N9695" s="9">
        <v>682476.14</v>
      </c>
    </row>
    <row r="9696" spans="1:14" x14ac:dyDescent="0.3">
      <c r="A9696" t="s">
        <v>44</v>
      </c>
      <c r="B9696" t="s">
        <v>207</v>
      </c>
      <c r="C9696" s="3" t="s">
        <v>19</v>
      </c>
      <c r="D9696" s="3" t="s">
        <v>15</v>
      </c>
      <c r="E9696" s="3" t="s">
        <v>28</v>
      </c>
      <c r="F9696" s="5">
        <v>42509</v>
      </c>
      <c r="G9696">
        <v>673161780</v>
      </c>
      <c r="H9696" s="5">
        <v>42558</v>
      </c>
      <c r="I9696" s="7">
        <v>2385</v>
      </c>
      <c r="J9696" s="9">
        <v>47.45</v>
      </c>
      <c r="K9696" s="9">
        <v>31.79</v>
      </c>
      <c r="L9696" s="9">
        <v>113168.25</v>
      </c>
      <c r="M9696" s="9">
        <v>75819.149999999994</v>
      </c>
      <c r="N9696" s="9">
        <v>37349.1</v>
      </c>
    </row>
    <row r="9697" spans="1:14" x14ac:dyDescent="0.3">
      <c r="A9697" t="s">
        <v>17</v>
      </c>
      <c r="B9697" t="s">
        <v>205</v>
      </c>
      <c r="C9697" s="3" t="s">
        <v>32</v>
      </c>
      <c r="D9697" s="3" t="s">
        <v>15</v>
      </c>
      <c r="E9697" s="3" t="s">
        <v>39</v>
      </c>
      <c r="F9697" s="5">
        <v>40564</v>
      </c>
      <c r="G9697">
        <v>950560128</v>
      </c>
      <c r="H9697" s="5">
        <v>40612</v>
      </c>
      <c r="I9697" s="7">
        <v>720</v>
      </c>
      <c r="J9697" s="9">
        <v>255.28</v>
      </c>
      <c r="K9697" s="9">
        <v>159.41999999999999</v>
      </c>
      <c r="L9697" s="9">
        <v>183801.60000000001</v>
      </c>
      <c r="M9697" s="9">
        <v>114782.39999999999</v>
      </c>
      <c r="N9697" s="9">
        <v>69019.199999999997</v>
      </c>
    </row>
    <row r="9698" spans="1:14" x14ac:dyDescent="0.3">
      <c r="A9698" t="s">
        <v>44</v>
      </c>
      <c r="B9698" t="s">
        <v>45</v>
      </c>
      <c r="C9698" s="3" t="s">
        <v>19</v>
      </c>
      <c r="D9698" s="3" t="s">
        <v>15</v>
      </c>
      <c r="E9698" s="3" t="s">
        <v>39</v>
      </c>
      <c r="F9698" s="5">
        <v>41967</v>
      </c>
      <c r="G9698">
        <v>897448527</v>
      </c>
      <c r="H9698" s="5">
        <v>41979</v>
      </c>
      <c r="I9698" s="7">
        <v>3817</v>
      </c>
      <c r="J9698" s="9">
        <v>47.45</v>
      </c>
      <c r="K9698" s="9">
        <v>31.79</v>
      </c>
      <c r="L9698" s="9">
        <v>181116.65</v>
      </c>
      <c r="M9698" s="9">
        <v>121342.43</v>
      </c>
      <c r="N9698" s="9">
        <v>59774.22</v>
      </c>
    </row>
    <row r="9699" spans="1:14" x14ac:dyDescent="0.3">
      <c r="A9699" t="s">
        <v>29</v>
      </c>
      <c r="B9699" t="s">
        <v>31</v>
      </c>
      <c r="C9699" s="3" t="s">
        <v>50</v>
      </c>
      <c r="D9699" s="3" t="s">
        <v>15</v>
      </c>
      <c r="E9699" s="3" t="s">
        <v>20</v>
      </c>
      <c r="F9699" s="5">
        <v>42502</v>
      </c>
      <c r="G9699">
        <v>581063306</v>
      </c>
      <c r="H9699" s="5">
        <v>42507</v>
      </c>
      <c r="I9699" s="7">
        <v>8400</v>
      </c>
      <c r="J9699" s="9">
        <v>81.73</v>
      </c>
      <c r="K9699" s="9">
        <v>56.67</v>
      </c>
      <c r="L9699" s="9">
        <v>686532</v>
      </c>
      <c r="M9699" s="9">
        <v>476028</v>
      </c>
      <c r="N9699" s="9">
        <v>210504</v>
      </c>
    </row>
    <row r="9700" spans="1:14" x14ac:dyDescent="0.3">
      <c r="A9700" t="s">
        <v>44</v>
      </c>
      <c r="B9700" t="s">
        <v>45</v>
      </c>
      <c r="C9700" s="3" t="s">
        <v>46</v>
      </c>
      <c r="D9700" s="3" t="s">
        <v>24</v>
      </c>
      <c r="E9700" s="3" t="s">
        <v>16</v>
      </c>
      <c r="F9700" s="5">
        <v>42489</v>
      </c>
      <c r="G9700">
        <v>138953292</v>
      </c>
      <c r="H9700" s="5">
        <v>42519</v>
      </c>
      <c r="I9700" s="7">
        <v>8222</v>
      </c>
      <c r="J9700" s="9">
        <v>152.58000000000001</v>
      </c>
      <c r="K9700" s="9">
        <v>97.44</v>
      </c>
      <c r="L9700" s="9">
        <v>1254512.76</v>
      </c>
      <c r="M9700" s="9">
        <v>801151.68</v>
      </c>
      <c r="N9700" s="9">
        <v>453361.08</v>
      </c>
    </row>
    <row r="9701" spans="1:14" x14ac:dyDescent="0.3">
      <c r="A9701" t="s">
        <v>21</v>
      </c>
      <c r="B9701" t="s">
        <v>203</v>
      </c>
      <c r="C9701" s="3" t="s">
        <v>14</v>
      </c>
      <c r="D9701" s="3" t="s">
        <v>24</v>
      </c>
      <c r="E9701" s="3" t="s">
        <v>16</v>
      </c>
      <c r="F9701" s="5">
        <v>42637</v>
      </c>
      <c r="G9701">
        <v>228979814</v>
      </c>
      <c r="H9701" s="5">
        <v>42638</v>
      </c>
      <c r="I9701" s="7">
        <v>9070</v>
      </c>
      <c r="J9701" s="9">
        <v>651.21</v>
      </c>
      <c r="K9701" s="9">
        <v>524.96</v>
      </c>
      <c r="L9701" s="9">
        <v>5906474.7000000002</v>
      </c>
      <c r="M9701" s="9">
        <v>4761387.2</v>
      </c>
      <c r="N9701" s="9">
        <v>1145087.5</v>
      </c>
    </row>
    <row r="9702" spans="1:14" x14ac:dyDescent="0.3">
      <c r="A9702" t="s">
        <v>17</v>
      </c>
      <c r="B9702" t="s">
        <v>171</v>
      </c>
      <c r="C9702" s="3" t="s">
        <v>32</v>
      </c>
      <c r="D9702" s="3" t="s">
        <v>24</v>
      </c>
      <c r="E9702" s="3" t="s">
        <v>39</v>
      </c>
      <c r="F9702" s="5">
        <v>42661</v>
      </c>
      <c r="G9702">
        <v>679316699</v>
      </c>
      <c r="H9702" s="5">
        <v>42683</v>
      </c>
      <c r="I9702" s="7">
        <v>3762</v>
      </c>
      <c r="J9702" s="9">
        <v>255.28</v>
      </c>
      <c r="K9702" s="9">
        <v>159.41999999999999</v>
      </c>
      <c r="L9702" s="9">
        <v>960363.36</v>
      </c>
      <c r="M9702" s="9">
        <v>599738.04</v>
      </c>
      <c r="N9702" s="9">
        <v>360625.32</v>
      </c>
    </row>
    <row r="9703" spans="1:14" x14ac:dyDescent="0.3">
      <c r="A9703" t="s">
        <v>17</v>
      </c>
      <c r="B9703" t="s">
        <v>60</v>
      </c>
      <c r="C9703" s="3" t="s">
        <v>38</v>
      </c>
      <c r="D9703" s="3" t="s">
        <v>24</v>
      </c>
      <c r="E9703" s="3" t="s">
        <v>20</v>
      </c>
      <c r="F9703" s="5">
        <v>42664</v>
      </c>
      <c r="G9703">
        <v>938450276</v>
      </c>
      <c r="H9703" s="5">
        <v>42674</v>
      </c>
      <c r="I9703" s="7">
        <v>7146</v>
      </c>
      <c r="J9703" s="9">
        <v>205.7</v>
      </c>
      <c r="K9703" s="9">
        <v>117.11</v>
      </c>
      <c r="L9703" s="9">
        <v>1469932.2</v>
      </c>
      <c r="M9703" s="9">
        <v>836868.06</v>
      </c>
      <c r="N9703" s="9">
        <v>633064.14</v>
      </c>
    </row>
    <row r="9704" spans="1:14" x14ac:dyDescent="0.3">
      <c r="A9704" t="s">
        <v>12</v>
      </c>
      <c r="B9704" t="s">
        <v>107</v>
      </c>
      <c r="C9704" s="3" t="s">
        <v>64</v>
      </c>
      <c r="D9704" s="3" t="s">
        <v>15</v>
      </c>
      <c r="E9704" s="3" t="s">
        <v>28</v>
      </c>
      <c r="F9704" s="5">
        <v>41757</v>
      </c>
      <c r="G9704">
        <v>525179374</v>
      </c>
      <c r="H9704" s="5">
        <v>41777</v>
      </c>
      <c r="I9704" s="7">
        <v>1102</v>
      </c>
      <c r="J9704" s="9">
        <v>9.33</v>
      </c>
      <c r="K9704" s="9">
        <v>6.92</v>
      </c>
      <c r="L9704" s="9">
        <v>10281.66</v>
      </c>
      <c r="M9704" s="9">
        <v>7625.84</v>
      </c>
      <c r="N9704" s="9">
        <v>2655.82</v>
      </c>
    </row>
    <row r="9705" spans="1:14" x14ac:dyDescent="0.3">
      <c r="A9705" t="s">
        <v>21</v>
      </c>
      <c r="B9705" t="s">
        <v>65</v>
      </c>
      <c r="C9705" s="3" t="s">
        <v>32</v>
      </c>
      <c r="D9705" s="3" t="s">
        <v>15</v>
      </c>
      <c r="E9705" s="3" t="s">
        <v>20</v>
      </c>
      <c r="F9705" s="5">
        <v>42205</v>
      </c>
      <c r="G9705">
        <v>378615319</v>
      </c>
      <c r="H9705" s="5">
        <v>42226</v>
      </c>
      <c r="I9705" s="7">
        <v>9541</v>
      </c>
      <c r="J9705" s="9">
        <v>255.28</v>
      </c>
      <c r="K9705" s="9">
        <v>159.41999999999999</v>
      </c>
      <c r="L9705" s="9">
        <v>2435626.48</v>
      </c>
      <c r="M9705" s="9">
        <v>1521026.22</v>
      </c>
      <c r="N9705" s="9">
        <v>914600.26</v>
      </c>
    </row>
    <row r="9706" spans="1:14" x14ac:dyDescent="0.3">
      <c r="A9706" t="s">
        <v>17</v>
      </c>
      <c r="B9706" t="s">
        <v>83</v>
      </c>
      <c r="C9706" s="3" t="s">
        <v>50</v>
      </c>
      <c r="D9706" s="3" t="s">
        <v>15</v>
      </c>
      <c r="E9706" s="3" t="s">
        <v>39</v>
      </c>
      <c r="F9706" s="5">
        <v>42512</v>
      </c>
      <c r="G9706">
        <v>608181941</v>
      </c>
      <c r="H9706" s="5">
        <v>42532</v>
      </c>
      <c r="I9706" s="7">
        <v>3406</v>
      </c>
      <c r="J9706" s="9">
        <v>81.73</v>
      </c>
      <c r="K9706" s="9">
        <v>56.67</v>
      </c>
      <c r="L9706" s="9">
        <v>278372.38</v>
      </c>
      <c r="M9706" s="9">
        <v>193018.02</v>
      </c>
      <c r="N9706" s="9">
        <v>85354.36</v>
      </c>
    </row>
    <row r="9707" spans="1:14" x14ac:dyDescent="0.3">
      <c r="A9707" t="s">
        <v>12</v>
      </c>
      <c r="B9707" t="s">
        <v>186</v>
      </c>
      <c r="C9707" s="3" t="s">
        <v>23</v>
      </c>
      <c r="D9707" s="3" t="s">
        <v>24</v>
      </c>
      <c r="E9707" s="3" t="s">
        <v>39</v>
      </c>
      <c r="F9707" s="5">
        <v>41573</v>
      </c>
      <c r="G9707">
        <v>943615567</v>
      </c>
      <c r="H9707" s="5">
        <v>41609</v>
      </c>
      <c r="I9707" s="7">
        <v>5670</v>
      </c>
      <c r="J9707" s="9">
        <v>154.06</v>
      </c>
      <c r="K9707" s="9">
        <v>90.93</v>
      </c>
      <c r="L9707" s="9">
        <v>873520.2</v>
      </c>
      <c r="M9707" s="9">
        <v>515573.1</v>
      </c>
      <c r="N9707" s="9">
        <v>357947.1</v>
      </c>
    </row>
    <row r="9708" spans="1:14" x14ac:dyDescent="0.3">
      <c r="A9708" t="s">
        <v>29</v>
      </c>
      <c r="B9708" t="s">
        <v>181</v>
      </c>
      <c r="C9708" s="3" t="s">
        <v>14</v>
      </c>
      <c r="D9708" s="3" t="s">
        <v>24</v>
      </c>
      <c r="E9708" s="3" t="s">
        <v>28</v>
      </c>
      <c r="F9708" s="5">
        <v>42819</v>
      </c>
      <c r="G9708">
        <v>284965026</v>
      </c>
      <c r="H9708" s="5">
        <v>42847</v>
      </c>
      <c r="I9708" s="7">
        <v>6339</v>
      </c>
      <c r="J9708" s="9">
        <v>651.21</v>
      </c>
      <c r="K9708" s="9">
        <v>524.96</v>
      </c>
      <c r="L9708" s="9">
        <v>4128020.19</v>
      </c>
      <c r="M9708" s="9">
        <v>3327721.44</v>
      </c>
      <c r="N9708" s="9">
        <v>800298.75</v>
      </c>
    </row>
    <row r="9709" spans="1:14" x14ac:dyDescent="0.3">
      <c r="A9709" t="s">
        <v>12</v>
      </c>
      <c r="B9709" t="s">
        <v>99</v>
      </c>
      <c r="C9709" s="3" t="s">
        <v>19</v>
      </c>
      <c r="D9709" s="3" t="s">
        <v>15</v>
      </c>
      <c r="E9709" s="3" t="s">
        <v>39</v>
      </c>
      <c r="F9709" s="5">
        <v>41773</v>
      </c>
      <c r="G9709">
        <v>752591645</v>
      </c>
      <c r="H9709" s="5">
        <v>41790</v>
      </c>
      <c r="I9709" s="7">
        <v>7447</v>
      </c>
      <c r="J9709" s="9">
        <v>47.45</v>
      </c>
      <c r="K9709" s="9">
        <v>31.79</v>
      </c>
      <c r="L9709" s="9">
        <v>353360.15</v>
      </c>
      <c r="M9709" s="9">
        <v>236740.13</v>
      </c>
      <c r="N9709" s="9">
        <v>116620.02</v>
      </c>
    </row>
    <row r="9710" spans="1:14" x14ac:dyDescent="0.3">
      <c r="A9710" t="s">
        <v>17</v>
      </c>
      <c r="B9710" t="s">
        <v>164</v>
      </c>
      <c r="C9710" s="3" t="s">
        <v>32</v>
      </c>
      <c r="D9710" s="3" t="s">
        <v>15</v>
      </c>
      <c r="E9710" s="3" t="s">
        <v>16</v>
      </c>
      <c r="F9710" s="5">
        <v>41262</v>
      </c>
      <c r="G9710">
        <v>937169253</v>
      </c>
      <c r="H9710" s="5">
        <v>41275</v>
      </c>
      <c r="I9710" s="7">
        <v>8063</v>
      </c>
      <c r="J9710" s="9">
        <v>255.28</v>
      </c>
      <c r="K9710" s="9">
        <v>159.41999999999999</v>
      </c>
      <c r="L9710" s="9">
        <v>2058322.64</v>
      </c>
      <c r="M9710" s="9">
        <v>1285403.46</v>
      </c>
      <c r="N9710" s="9">
        <v>772919.18</v>
      </c>
    </row>
    <row r="9711" spans="1:14" x14ac:dyDescent="0.3">
      <c r="A9711" t="s">
        <v>21</v>
      </c>
      <c r="B9711" t="s">
        <v>101</v>
      </c>
      <c r="C9711" s="3" t="s">
        <v>34</v>
      </c>
      <c r="D9711" s="3" t="s">
        <v>15</v>
      </c>
      <c r="E9711" s="3" t="s">
        <v>16</v>
      </c>
      <c r="F9711" s="5">
        <v>41736</v>
      </c>
      <c r="G9711">
        <v>849684178</v>
      </c>
      <c r="H9711" s="5">
        <v>41777</v>
      </c>
      <c r="I9711" s="7">
        <v>9285</v>
      </c>
      <c r="J9711" s="9">
        <v>421.89</v>
      </c>
      <c r="K9711" s="9">
        <v>364.69</v>
      </c>
      <c r="L9711" s="9">
        <v>3917248.65</v>
      </c>
      <c r="M9711" s="9">
        <v>3386146.65</v>
      </c>
      <c r="N9711" s="9">
        <v>531102</v>
      </c>
    </row>
    <row r="9712" spans="1:14" x14ac:dyDescent="0.3">
      <c r="A9712" t="s">
        <v>29</v>
      </c>
      <c r="B9712" t="s">
        <v>148</v>
      </c>
      <c r="C9712" s="3" t="s">
        <v>14</v>
      </c>
      <c r="D9712" s="3" t="s">
        <v>15</v>
      </c>
      <c r="E9712" s="3" t="s">
        <v>28</v>
      </c>
      <c r="F9712" s="5">
        <v>42650</v>
      </c>
      <c r="G9712">
        <v>571435248</v>
      </c>
      <c r="H9712" s="5">
        <v>42660</v>
      </c>
      <c r="I9712" s="7">
        <v>9243</v>
      </c>
      <c r="J9712" s="9">
        <v>651.21</v>
      </c>
      <c r="K9712" s="9">
        <v>524.96</v>
      </c>
      <c r="L9712" s="9">
        <v>6019134.0300000003</v>
      </c>
      <c r="M9712" s="9">
        <v>4852205.28</v>
      </c>
      <c r="N9712" s="9">
        <v>1166928.75</v>
      </c>
    </row>
    <row r="9713" spans="1:14" x14ac:dyDescent="0.3">
      <c r="A9713" t="s">
        <v>21</v>
      </c>
      <c r="B9713" t="s">
        <v>201</v>
      </c>
      <c r="C9713" s="3" t="s">
        <v>34</v>
      </c>
      <c r="D9713" s="3" t="s">
        <v>15</v>
      </c>
      <c r="E9713" s="3" t="s">
        <v>20</v>
      </c>
      <c r="F9713" s="5">
        <v>41083</v>
      </c>
      <c r="G9713">
        <v>704033792</v>
      </c>
      <c r="H9713" s="5">
        <v>41129</v>
      </c>
      <c r="I9713" s="7">
        <v>8099</v>
      </c>
      <c r="J9713" s="9">
        <v>421.89</v>
      </c>
      <c r="K9713" s="9">
        <v>364.69</v>
      </c>
      <c r="L9713" s="9">
        <v>3416887.11</v>
      </c>
      <c r="M9713" s="9">
        <v>2953624.31</v>
      </c>
      <c r="N9713" s="9">
        <v>463262.8</v>
      </c>
    </row>
    <row r="9714" spans="1:14" x14ac:dyDescent="0.3">
      <c r="A9714" t="s">
        <v>44</v>
      </c>
      <c r="B9714" t="s">
        <v>174</v>
      </c>
      <c r="C9714" s="3" t="s">
        <v>34</v>
      </c>
      <c r="D9714" s="3" t="s">
        <v>24</v>
      </c>
      <c r="E9714" s="3" t="s">
        <v>28</v>
      </c>
      <c r="F9714" s="5">
        <v>41417</v>
      </c>
      <c r="G9714">
        <v>119403636</v>
      </c>
      <c r="H9714" s="5">
        <v>41428</v>
      </c>
      <c r="I9714" s="7">
        <v>3044</v>
      </c>
      <c r="J9714" s="9">
        <v>421.89</v>
      </c>
      <c r="K9714" s="9">
        <v>364.69</v>
      </c>
      <c r="L9714" s="9">
        <v>1284233.1599999999</v>
      </c>
      <c r="M9714" s="9">
        <v>1110116.3600000001</v>
      </c>
      <c r="N9714" s="9">
        <v>174116.8</v>
      </c>
    </row>
    <row r="9715" spans="1:14" x14ac:dyDescent="0.3">
      <c r="A9715" t="s">
        <v>12</v>
      </c>
      <c r="B9715" t="s">
        <v>99</v>
      </c>
      <c r="C9715" s="3" t="s">
        <v>19</v>
      </c>
      <c r="D9715" s="3" t="s">
        <v>15</v>
      </c>
      <c r="E9715" s="3" t="s">
        <v>39</v>
      </c>
      <c r="F9715" s="5">
        <v>42893</v>
      </c>
      <c r="G9715">
        <v>909781110</v>
      </c>
      <c r="H9715" s="5">
        <v>42926</v>
      </c>
      <c r="I9715" s="7">
        <v>3303</v>
      </c>
      <c r="J9715" s="9">
        <v>47.45</v>
      </c>
      <c r="K9715" s="9">
        <v>31.79</v>
      </c>
      <c r="L9715" s="9">
        <v>156727.35</v>
      </c>
      <c r="M9715" s="9">
        <v>105002.37</v>
      </c>
      <c r="N9715" s="9">
        <v>51724.98</v>
      </c>
    </row>
    <row r="9716" spans="1:14" x14ac:dyDescent="0.3">
      <c r="A9716" t="s">
        <v>21</v>
      </c>
      <c r="B9716" t="s">
        <v>201</v>
      </c>
      <c r="C9716" s="3" t="s">
        <v>50</v>
      </c>
      <c r="D9716" s="3" t="s">
        <v>15</v>
      </c>
      <c r="E9716" s="3" t="s">
        <v>39</v>
      </c>
      <c r="F9716" s="5">
        <v>40990</v>
      </c>
      <c r="G9716">
        <v>737715041</v>
      </c>
      <c r="H9716" s="5">
        <v>41014</v>
      </c>
      <c r="I9716" s="7">
        <v>5129</v>
      </c>
      <c r="J9716" s="9">
        <v>81.73</v>
      </c>
      <c r="K9716" s="9">
        <v>56.67</v>
      </c>
      <c r="L9716" s="9">
        <v>419193.17</v>
      </c>
      <c r="M9716" s="9">
        <v>290660.43</v>
      </c>
      <c r="N9716" s="9">
        <v>128532.74</v>
      </c>
    </row>
    <row r="9717" spans="1:14" x14ac:dyDescent="0.3">
      <c r="A9717" t="s">
        <v>29</v>
      </c>
      <c r="B9717" t="s">
        <v>105</v>
      </c>
      <c r="C9717" s="3" t="s">
        <v>46</v>
      </c>
      <c r="D9717" s="3" t="s">
        <v>24</v>
      </c>
      <c r="E9717" s="3" t="s">
        <v>39</v>
      </c>
      <c r="F9717" s="5">
        <v>42640</v>
      </c>
      <c r="G9717">
        <v>486066758</v>
      </c>
      <c r="H9717" s="5">
        <v>42655</v>
      </c>
      <c r="I9717" s="7">
        <v>6810</v>
      </c>
      <c r="J9717" s="9">
        <v>152.58000000000001</v>
      </c>
      <c r="K9717" s="9">
        <v>97.44</v>
      </c>
      <c r="L9717" s="9">
        <v>1039069.8</v>
      </c>
      <c r="M9717" s="9">
        <v>663566.4</v>
      </c>
      <c r="N9717" s="9">
        <v>375503.4</v>
      </c>
    </row>
    <row r="9718" spans="1:14" x14ac:dyDescent="0.3">
      <c r="A9718" t="s">
        <v>21</v>
      </c>
      <c r="B9718" t="s">
        <v>71</v>
      </c>
      <c r="C9718" s="3" t="s">
        <v>52</v>
      </c>
      <c r="D9718" s="3" t="s">
        <v>15</v>
      </c>
      <c r="E9718" s="3" t="s">
        <v>20</v>
      </c>
      <c r="F9718" s="5">
        <v>42719</v>
      </c>
      <c r="G9718">
        <v>208010089</v>
      </c>
      <c r="H9718" s="5">
        <v>42739</v>
      </c>
      <c r="I9718" s="7">
        <v>3663</v>
      </c>
      <c r="J9718" s="9">
        <v>437.2</v>
      </c>
      <c r="K9718" s="9">
        <v>263.33</v>
      </c>
      <c r="L9718" s="9">
        <v>1601463.6</v>
      </c>
      <c r="M9718" s="9">
        <v>964577.79</v>
      </c>
      <c r="N9718" s="9">
        <v>636885.81000000006</v>
      </c>
    </row>
    <row r="9719" spans="1:14" x14ac:dyDescent="0.3">
      <c r="A9719" t="s">
        <v>12</v>
      </c>
      <c r="B9719" t="s">
        <v>106</v>
      </c>
      <c r="C9719" s="3" t="s">
        <v>46</v>
      </c>
      <c r="D9719" s="3" t="s">
        <v>15</v>
      </c>
      <c r="E9719" s="3" t="s">
        <v>20</v>
      </c>
      <c r="F9719" s="5">
        <v>42020</v>
      </c>
      <c r="G9719">
        <v>477031362</v>
      </c>
      <c r="H9719" s="5">
        <v>42039</v>
      </c>
      <c r="I9719" s="7">
        <v>3035</v>
      </c>
      <c r="J9719" s="9">
        <v>152.58000000000001</v>
      </c>
      <c r="K9719" s="9">
        <v>97.44</v>
      </c>
      <c r="L9719" s="9">
        <v>463080.3</v>
      </c>
      <c r="M9719" s="9">
        <v>295730.40000000002</v>
      </c>
      <c r="N9719" s="9">
        <v>167349.9</v>
      </c>
    </row>
    <row r="9720" spans="1:14" x14ac:dyDescent="0.3">
      <c r="A9720" t="s">
        <v>12</v>
      </c>
      <c r="B9720" t="s">
        <v>206</v>
      </c>
      <c r="C9720" s="3" t="s">
        <v>52</v>
      </c>
      <c r="D9720" s="3" t="s">
        <v>24</v>
      </c>
      <c r="E9720" s="3" t="s">
        <v>20</v>
      </c>
      <c r="F9720" s="5">
        <v>40347</v>
      </c>
      <c r="G9720">
        <v>136929404</v>
      </c>
      <c r="H9720" s="5">
        <v>40376</v>
      </c>
      <c r="I9720" s="7">
        <v>9308</v>
      </c>
      <c r="J9720" s="9">
        <v>437.2</v>
      </c>
      <c r="K9720" s="9">
        <v>263.33</v>
      </c>
      <c r="L9720" s="9">
        <v>4069457.6</v>
      </c>
      <c r="M9720" s="9">
        <v>2451075.64</v>
      </c>
      <c r="N9720" s="9">
        <v>1618381.96</v>
      </c>
    </row>
    <row r="9721" spans="1:14" x14ac:dyDescent="0.3">
      <c r="A9721" t="s">
        <v>35</v>
      </c>
      <c r="B9721" t="s">
        <v>85</v>
      </c>
      <c r="C9721" s="3" t="s">
        <v>64</v>
      </c>
      <c r="D9721" s="3" t="s">
        <v>24</v>
      </c>
      <c r="E9721" s="3" t="s">
        <v>28</v>
      </c>
      <c r="F9721" s="5">
        <v>40655</v>
      </c>
      <c r="G9721">
        <v>351815545</v>
      </c>
      <c r="H9721" s="5">
        <v>40688</v>
      </c>
      <c r="I9721" s="7">
        <v>8893</v>
      </c>
      <c r="J9721" s="9">
        <v>9.33</v>
      </c>
      <c r="K9721" s="9">
        <v>6.92</v>
      </c>
      <c r="L9721" s="9">
        <v>82971.69</v>
      </c>
      <c r="M9721" s="9">
        <v>61539.56</v>
      </c>
      <c r="N9721" s="9">
        <v>21432.13</v>
      </c>
    </row>
    <row r="9722" spans="1:14" x14ac:dyDescent="0.3">
      <c r="A9722" t="s">
        <v>12</v>
      </c>
      <c r="B9722" t="s">
        <v>88</v>
      </c>
      <c r="C9722" s="3" t="s">
        <v>23</v>
      </c>
      <c r="D9722" s="3" t="s">
        <v>15</v>
      </c>
      <c r="E9722" s="3" t="s">
        <v>28</v>
      </c>
      <c r="F9722" s="5">
        <v>42140</v>
      </c>
      <c r="G9722">
        <v>556113612</v>
      </c>
      <c r="H9722" s="5">
        <v>42188</v>
      </c>
      <c r="I9722" s="7">
        <v>5231</v>
      </c>
      <c r="J9722" s="9">
        <v>154.06</v>
      </c>
      <c r="K9722" s="9">
        <v>90.93</v>
      </c>
      <c r="L9722" s="9">
        <v>805887.86</v>
      </c>
      <c r="M9722" s="9">
        <v>475654.83</v>
      </c>
      <c r="N9722" s="9">
        <v>330233.03000000003</v>
      </c>
    </row>
    <row r="9723" spans="1:14" x14ac:dyDescent="0.3">
      <c r="A9723" t="s">
        <v>12</v>
      </c>
      <c r="B9723" t="s">
        <v>78</v>
      </c>
      <c r="C9723" s="3" t="s">
        <v>23</v>
      </c>
      <c r="D9723" s="3" t="s">
        <v>24</v>
      </c>
      <c r="E9723" s="3" t="s">
        <v>28</v>
      </c>
      <c r="F9723" s="5">
        <v>41623</v>
      </c>
      <c r="G9723">
        <v>704559934</v>
      </c>
      <c r="H9723" s="5">
        <v>41630</v>
      </c>
      <c r="I9723" s="7">
        <v>3796</v>
      </c>
      <c r="J9723" s="9">
        <v>154.06</v>
      </c>
      <c r="K9723" s="9">
        <v>90.93</v>
      </c>
      <c r="L9723" s="9">
        <v>584811.76</v>
      </c>
      <c r="M9723" s="9">
        <v>345170.28</v>
      </c>
      <c r="N9723" s="9">
        <v>239641.48</v>
      </c>
    </row>
    <row r="9724" spans="1:14" x14ac:dyDescent="0.3">
      <c r="A9724" t="s">
        <v>17</v>
      </c>
      <c r="B9724" t="s">
        <v>69</v>
      </c>
      <c r="C9724" s="3" t="s">
        <v>64</v>
      </c>
      <c r="D9724" s="3" t="s">
        <v>15</v>
      </c>
      <c r="E9724" s="3" t="s">
        <v>16</v>
      </c>
      <c r="F9724" s="5">
        <v>40461</v>
      </c>
      <c r="G9724">
        <v>822203338</v>
      </c>
      <c r="H9724" s="5">
        <v>40494</v>
      </c>
      <c r="I9724" s="7">
        <v>7094</v>
      </c>
      <c r="J9724" s="9">
        <v>9.33</v>
      </c>
      <c r="K9724" s="9">
        <v>6.92</v>
      </c>
      <c r="L9724" s="9">
        <v>66187.02</v>
      </c>
      <c r="M9724" s="9">
        <v>49090.48</v>
      </c>
      <c r="N9724" s="9">
        <v>17096.54</v>
      </c>
    </row>
    <row r="9725" spans="1:14" x14ac:dyDescent="0.3">
      <c r="A9725" t="s">
        <v>17</v>
      </c>
      <c r="B9725" t="s">
        <v>129</v>
      </c>
      <c r="C9725" s="3" t="s">
        <v>19</v>
      </c>
      <c r="D9725" s="3" t="s">
        <v>24</v>
      </c>
      <c r="E9725" s="3" t="s">
        <v>39</v>
      </c>
      <c r="F9725" s="5">
        <v>40399</v>
      </c>
      <c r="G9725">
        <v>554405152</v>
      </c>
      <c r="H9725" s="5">
        <v>40405</v>
      </c>
      <c r="I9725" s="7">
        <v>9660</v>
      </c>
      <c r="J9725" s="9">
        <v>47.45</v>
      </c>
      <c r="K9725" s="9">
        <v>31.79</v>
      </c>
      <c r="L9725" s="9">
        <v>458367</v>
      </c>
      <c r="M9725" s="9">
        <v>307091.40000000002</v>
      </c>
      <c r="N9725" s="9">
        <v>151275.6</v>
      </c>
    </row>
    <row r="9726" spans="1:14" x14ac:dyDescent="0.3">
      <c r="A9726" t="s">
        <v>44</v>
      </c>
      <c r="B9726" t="s">
        <v>169</v>
      </c>
      <c r="C9726" s="3" t="s">
        <v>52</v>
      </c>
      <c r="D9726" s="3" t="s">
        <v>24</v>
      </c>
      <c r="E9726" s="3" t="s">
        <v>39</v>
      </c>
      <c r="F9726" s="5">
        <v>42190</v>
      </c>
      <c r="G9726">
        <v>516839206</v>
      </c>
      <c r="H9726" s="5">
        <v>42192</v>
      </c>
      <c r="I9726" s="7">
        <v>3061</v>
      </c>
      <c r="J9726" s="9">
        <v>437.2</v>
      </c>
      <c r="K9726" s="9">
        <v>263.33</v>
      </c>
      <c r="L9726" s="9">
        <v>1338269.2</v>
      </c>
      <c r="M9726" s="9">
        <v>806053.13</v>
      </c>
      <c r="N9726" s="9">
        <v>532216.06999999995</v>
      </c>
    </row>
    <row r="9727" spans="1:14" x14ac:dyDescent="0.3">
      <c r="A9727" t="s">
        <v>21</v>
      </c>
      <c r="B9727" t="s">
        <v>42</v>
      </c>
      <c r="C9727" s="3" t="s">
        <v>25</v>
      </c>
      <c r="D9727" s="3" t="s">
        <v>24</v>
      </c>
      <c r="E9727" s="3" t="s">
        <v>20</v>
      </c>
      <c r="F9727" s="5">
        <v>41443</v>
      </c>
      <c r="G9727">
        <v>945491826</v>
      </c>
      <c r="H9727" s="5">
        <v>41449</v>
      </c>
      <c r="I9727" s="7">
        <v>897</v>
      </c>
      <c r="J9727" s="9">
        <v>668.27</v>
      </c>
      <c r="K9727" s="9">
        <v>502.54</v>
      </c>
      <c r="L9727" s="9">
        <v>599438.18999999994</v>
      </c>
      <c r="M9727" s="9">
        <v>450778.38</v>
      </c>
      <c r="N9727" s="9">
        <v>148659.81</v>
      </c>
    </row>
    <row r="9728" spans="1:14" x14ac:dyDescent="0.3">
      <c r="A9728" t="s">
        <v>17</v>
      </c>
      <c r="B9728" t="s">
        <v>205</v>
      </c>
      <c r="C9728" s="3" t="s">
        <v>52</v>
      </c>
      <c r="D9728" s="3" t="s">
        <v>24</v>
      </c>
      <c r="E9728" s="3" t="s">
        <v>20</v>
      </c>
      <c r="F9728" s="5">
        <v>41072</v>
      </c>
      <c r="G9728">
        <v>346661841</v>
      </c>
      <c r="H9728" s="5">
        <v>41114</v>
      </c>
      <c r="I9728" s="7">
        <v>3797</v>
      </c>
      <c r="J9728" s="9">
        <v>437.2</v>
      </c>
      <c r="K9728" s="9">
        <v>263.33</v>
      </c>
      <c r="L9728" s="9">
        <v>1660048.4</v>
      </c>
      <c r="M9728" s="9">
        <v>999864.01</v>
      </c>
      <c r="N9728" s="9">
        <v>660184.39</v>
      </c>
    </row>
    <row r="9729" spans="1:14" x14ac:dyDescent="0.3">
      <c r="A9729" t="s">
        <v>12</v>
      </c>
      <c r="B9729" t="s">
        <v>80</v>
      </c>
      <c r="C9729" s="3" t="s">
        <v>38</v>
      </c>
      <c r="D9729" s="3" t="s">
        <v>15</v>
      </c>
      <c r="E9729" s="3" t="s">
        <v>16</v>
      </c>
      <c r="F9729" s="5">
        <v>41613</v>
      </c>
      <c r="G9729">
        <v>446960580</v>
      </c>
      <c r="H9729" s="5">
        <v>41658</v>
      </c>
      <c r="I9729" s="7">
        <v>4423</v>
      </c>
      <c r="J9729" s="9">
        <v>205.7</v>
      </c>
      <c r="K9729" s="9">
        <v>117.11</v>
      </c>
      <c r="L9729" s="9">
        <v>909811.1</v>
      </c>
      <c r="M9729" s="9">
        <v>517977.53</v>
      </c>
      <c r="N9729" s="9">
        <v>391833.57</v>
      </c>
    </row>
    <row r="9730" spans="1:14" x14ac:dyDescent="0.3">
      <c r="A9730" t="s">
        <v>21</v>
      </c>
      <c r="B9730" t="s">
        <v>76</v>
      </c>
      <c r="C9730" s="3" t="s">
        <v>19</v>
      </c>
      <c r="D9730" s="3" t="s">
        <v>24</v>
      </c>
      <c r="E9730" s="3" t="s">
        <v>39</v>
      </c>
      <c r="F9730" s="5">
        <v>42607</v>
      </c>
      <c r="G9730">
        <v>343311870</v>
      </c>
      <c r="H9730" s="5">
        <v>42650</v>
      </c>
      <c r="I9730" s="7">
        <v>2466</v>
      </c>
      <c r="J9730" s="9">
        <v>47.45</v>
      </c>
      <c r="K9730" s="9">
        <v>31.79</v>
      </c>
      <c r="L9730" s="9">
        <v>117011.7</v>
      </c>
      <c r="M9730" s="9">
        <v>78394.14</v>
      </c>
      <c r="N9730" s="9">
        <v>38617.56</v>
      </c>
    </row>
    <row r="9731" spans="1:14" x14ac:dyDescent="0.3">
      <c r="A9731" t="s">
        <v>17</v>
      </c>
      <c r="B9731" t="s">
        <v>160</v>
      </c>
      <c r="C9731" s="3" t="s">
        <v>52</v>
      </c>
      <c r="D9731" s="3" t="s">
        <v>24</v>
      </c>
      <c r="E9731" s="3" t="s">
        <v>16</v>
      </c>
      <c r="F9731" s="5">
        <v>41220</v>
      </c>
      <c r="G9731">
        <v>552952039</v>
      </c>
      <c r="H9731" s="5">
        <v>41243</v>
      </c>
      <c r="I9731" s="7">
        <v>9651</v>
      </c>
      <c r="J9731" s="9">
        <v>437.2</v>
      </c>
      <c r="K9731" s="9">
        <v>263.33</v>
      </c>
      <c r="L9731" s="9">
        <v>4219417.2</v>
      </c>
      <c r="M9731" s="9">
        <v>2541397.83</v>
      </c>
      <c r="N9731" s="9">
        <v>1678019.37</v>
      </c>
    </row>
    <row r="9732" spans="1:14" x14ac:dyDescent="0.3">
      <c r="A9732" t="s">
        <v>44</v>
      </c>
      <c r="B9732" t="s">
        <v>197</v>
      </c>
      <c r="C9732" s="3" t="s">
        <v>38</v>
      </c>
      <c r="D9732" s="3" t="s">
        <v>15</v>
      </c>
      <c r="E9732" s="3" t="s">
        <v>16</v>
      </c>
      <c r="F9732" s="5">
        <v>41922</v>
      </c>
      <c r="G9732">
        <v>763429915</v>
      </c>
      <c r="H9732" s="5">
        <v>41936</v>
      </c>
      <c r="I9732" s="7">
        <v>4732</v>
      </c>
      <c r="J9732" s="9">
        <v>205.7</v>
      </c>
      <c r="K9732" s="9">
        <v>117.11</v>
      </c>
      <c r="L9732" s="9">
        <v>973372.4</v>
      </c>
      <c r="M9732" s="9">
        <v>554164.52</v>
      </c>
      <c r="N9732" s="9">
        <v>419207.88</v>
      </c>
    </row>
    <row r="9733" spans="1:14" x14ac:dyDescent="0.3">
      <c r="A9733" t="s">
        <v>29</v>
      </c>
      <c r="B9733" t="s">
        <v>192</v>
      </c>
      <c r="C9733" s="3" t="s">
        <v>19</v>
      </c>
      <c r="D9733" s="3" t="s">
        <v>15</v>
      </c>
      <c r="E9733" s="3" t="s">
        <v>28</v>
      </c>
      <c r="F9733" s="5">
        <v>41271</v>
      </c>
      <c r="G9733">
        <v>282606828</v>
      </c>
      <c r="H9733" s="5">
        <v>41276</v>
      </c>
      <c r="I9733" s="7">
        <v>8495</v>
      </c>
      <c r="J9733" s="9">
        <v>47.45</v>
      </c>
      <c r="K9733" s="9">
        <v>31.79</v>
      </c>
      <c r="L9733" s="9">
        <v>403087.75</v>
      </c>
      <c r="M9733" s="9">
        <v>270056.05</v>
      </c>
      <c r="N9733" s="9">
        <v>133031.70000000001</v>
      </c>
    </row>
    <row r="9734" spans="1:14" x14ac:dyDescent="0.3">
      <c r="A9734" t="s">
        <v>44</v>
      </c>
      <c r="B9734" t="s">
        <v>174</v>
      </c>
      <c r="C9734" s="3" t="s">
        <v>46</v>
      </c>
      <c r="D9734" s="3" t="s">
        <v>24</v>
      </c>
      <c r="E9734" s="3" t="s">
        <v>39</v>
      </c>
      <c r="F9734" s="5">
        <v>40367</v>
      </c>
      <c r="G9734">
        <v>288656604</v>
      </c>
      <c r="H9734" s="5">
        <v>40392</v>
      </c>
      <c r="I9734" s="7">
        <v>8759</v>
      </c>
      <c r="J9734" s="9">
        <v>152.58000000000001</v>
      </c>
      <c r="K9734" s="9">
        <v>97.44</v>
      </c>
      <c r="L9734" s="9">
        <v>1336448.22</v>
      </c>
      <c r="M9734" s="9">
        <v>853476.96</v>
      </c>
      <c r="N9734" s="9">
        <v>482971.26</v>
      </c>
    </row>
    <row r="9735" spans="1:14" x14ac:dyDescent="0.3">
      <c r="A9735" t="s">
        <v>12</v>
      </c>
      <c r="B9735" t="s">
        <v>92</v>
      </c>
      <c r="C9735" s="3" t="s">
        <v>19</v>
      </c>
      <c r="D9735" s="3" t="s">
        <v>15</v>
      </c>
      <c r="E9735" s="3" t="s">
        <v>28</v>
      </c>
      <c r="F9735" s="5">
        <v>40696</v>
      </c>
      <c r="G9735">
        <v>680065572</v>
      </c>
      <c r="H9735" s="5">
        <v>40712</v>
      </c>
      <c r="I9735" s="7">
        <v>5370</v>
      </c>
      <c r="J9735" s="9">
        <v>47.45</v>
      </c>
      <c r="K9735" s="9">
        <v>31.79</v>
      </c>
      <c r="L9735" s="9">
        <v>254806.5</v>
      </c>
      <c r="M9735" s="9">
        <v>170712.3</v>
      </c>
      <c r="N9735" s="9">
        <v>84094.2</v>
      </c>
    </row>
    <row r="9736" spans="1:14" x14ac:dyDescent="0.3">
      <c r="A9736" t="s">
        <v>12</v>
      </c>
      <c r="B9736" t="s">
        <v>98</v>
      </c>
      <c r="C9736" s="3" t="s">
        <v>64</v>
      </c>
      <c r="D9736" s="3" t="s">
        <v>15</v>
      </c>
      <c r="E9736" s="3" t="s">
        <v>16</v>
      </c>
      <c r="F9736" s="5">
        <v>42751</v>
      </c>
      <c r="G9736">
        <v>525632560</v>
      </c>
      <c r="H9736" s="5">
        <v>42759</v>
      </c>
      <c r="I9736" s="7">
        <v>5210</v>
      </c>
      <c r="J9736" s="9">
        <v>9.33</v>
      </c>
      <c r="K9736" s="9">
        <v>6.92</v>
      </c>
      <c r="L9736" s="9">
        <v>48609.3</v>
      </c>
      <c r="M9736" s="9">
        <v>36053.199999999997</v>
      </c>
      <c r="N9736" s="9">
        <v>12556.1</v>
      </c>
    </row>
    <row r="9737" spans="1:14" x14ac:dyDescent="0.3">
      <c r="A9737" t="s">
        <v>12</v>
      </c>
      <c r="B9737" t="s">
        <v>206</v>
      </c>
      <c r="C9737" s="3" t="s">
        <v>50</v>
      </c>
      <c r="D9737" s="3" t="s">
        <v>15</v>
      </c>
      <c r="E9737" s="3" t="s">
        <v>20</v>
      </c>
      <c r="F9737" s="5">
        <v>41881</v>
      </c>
      <c r="G9737">
        <v>314468896</v>
      </c>
      <c r="H9737" s="5">
        <v>41927</v>
      </c>
      <c r="I9737" s="7">
        <v>7189</v>
      </c>
      <c r="J9737" s="9">
        <v>81.73</v>
      </c>
      <c r="K9737" s="9">
        <v>56.67</v>
      </c>
      <c r="L9737" s="9">
        <v>587556.97</v>
      </c>
      <c r="M9737" s="9">
        <v>407400.63</v>
      </c>
      <c r="N9737" s="9">
        <v>180156.34</v>
      </c>
    </row>
    <row r="9738" spans="1:14" x14ac:dyDescent="0.3">
      <c r="A9738" t="s">
        <v>17</v>
      </c>
      <c r="B9738" t="s">
        <v>61</v>
      </c>
      <c r="C9738" s="3" t="s">
        <v>38</v>
      </c>
      <c r="D9738" s="3" t="s">
        <v>15</v>
      </c>
      <c r="E9738" s="3" t="s">
        <v>28</v>
      </c>
      <c r="F9738" s="5">
        <v>40742</v>
      </c>
      <c r="G9738">
        <v>605998408</v>
      </c>
      <c r="H9738" s="5">
        <v>40750</v>
      </c>
      <c r="I9738" s="7">
        <v>7250</v>
      </c>
      <c r="J9738" s="9">
        <v>205.7</v>
      </c>
      <c r="K9738" s="9">
        <v>117.11</v>
      </c>
      <c r="L9738" s="9">
        <v>1491325</v>
      </c>
      <c r="M9738" s="9">
        <v>849047.5</v>
      </c>
      <c r="N9738" s="9">
        <v>642277.5</v>
      </c>
    </row>
    <row r="9739" spans="1:14" x14ac:dyDescent="0.3">
      <c r="A9739" t="s">
        <v>35</v>
      </c>
      <c r="B9739" t="s">
        <v>125</v>
      </c>
      <c r="C9739" s="3" t="s">
        <v>52</v>
      </c>
      <c r="D9739" s="3" t="s">
        <v>15</v>
      </c>
      <c r="E9739" s="3" t="s">
        <v>39</v>
      </c>
      <c r="F9739" s="5">
        <v>42376</v>
      </c>
      <c r="G9739">
        <v>679957425</v>
      </c>
      <c r="H9739" s="5">
        <v>42420</v>
      </c>
      <c r="I9739" s="7">
        <v>3367</v>
      </c>
      <c r="J9739" s="9">
        <v>437.2</v>
      </c>
      <c r="K9739" s="9">
        <v>263.33</v>
      </c>
      <c r="L9739" s="9">
        <v>1472052.4</v>
      </c>
      <c r="M9739" s="9">
        <v>886632.11</v>
      </c>
      <c r="N9739" s="9">
        <v>585420.29</v>
      </c>
    </row>
    <row r="9740" spans="1:14" x14ac:dyDescent="0.3">
      <c r="A9740" t="s">
        <v>21</v>
      </c>
      <c r="B9740" t="s">
        <v>121</v>
      </c>
      <c r="C9740" s="3" t="s">
        <v>46</v>
      </c>
      <c r="D9740" s="3" t="s">
        <v>15</v>
      </c>
      <c r="E9740" s="3" t="s">
        <v>28</v>
      </c>
      <c r="F9740" s="5">
        <v>40533</v>
      </c>
      <c r="G9740">
        <v>786394774</v>
      </c>
      <c r="H9740" s="5">
        <v>40566</v>
      </c>
      <c r="I9740" s="7">
        <v>544</v>
      </c>
      <c r="J9740" s="9">
        <v>152.58000000000001</v>
      </c>
      <c r="K9740" s="9">
        <v>97.44</v>
      </c>
      <c r="L9740" s="9">
        <v>83003.520000000004</v>
      </c>
      <c r="M9740" s="9">
        <v>53007.360000000001</v>
      </c>
      <c r="N9740" s="9">
        <v>29996.16</v>
      </c>
    </row>
    <row r="9741" spans="1:14" x14ac:dyDescent="0.3">
      <c r="A9741" t="s">
        <v>17</v>
      </c>
      <c r="B9741" t="s">
        <v>156</v>
      </c>
      <c r="C9741" s="3" t="s">
        <v>34</v>
      </c>
      <c r="D9741" s="3" t="s">
        <v>24</v>
      </c>
      <c r="E9741" s="3" t="s">
        <v>28</v>
      </c>
      <c r="F9741" s="5">
        <v>40418</v>
      </c>
      <c r="G9741">
        <v>795671784</v>
      </c>
      <c r="H9741" s="5">
        <v>40441</v>
      </c>
      <c r="I9741" s="7">
        <v>5817</v>
      </c>
      <c r="J9741" s="9">
        <v>421.89</v>
      </c>
      <c r="K9741" s="9">
        <v>364.69</v>
      </c>
      <c r="L9741" s="9">
        <v>2454134.13</v>
      </c>
      <c r="M9741" s="9">
        <v>2121401.73</v>
      </c>
      <c r="N9741" s="9">
        <v>332732.40000000002</v>
      </c>
    </row>
    <row r="9742" spans="1:14" x14ac:dyDescent="0.3">
      <c r="A9742" t="s">
        <v>17</v>
      </c>
      <c r="B9742" t="s">
        <v>74</v>
      </c>
      <c r="C9742" s="3" t="s">
        <v>46</v>
      </c>
      <c r="D9742" s="3" t="s">
        <v>15</v>
      </c>
      <c r="E9742" s="3" t="s">
        <v>28</v>
      </c>
      <c r="F9742" s="5">
        <v>40708</v>
      </c>
      <c r="G9742">
        <v>648462283</v>
      </c>
      <c r="H9742" s="5">
        <v>40708</v>
      </c>
      <c r="I9742" s="7">
        <v>3255</v>
      </c>
      <c r="J9742" s="9">
        <v>152.58000000000001</v>
      </c>
      <c r="K9742" s="9">
        <v>97.44</v>
      </c>
      <c r="L9742" s="9">
        <v>496647.9</v>
      </c>
      <c r="M9742" s="9">
        <v>317167.2</v>
      </c>
      <c r="N9742" s="9">
        <v>179480.7</v>
      </c>
    </row>
    <row r="9743" spans="1:14" x14ac:dyDescent="0.3">
      <c r="A9743" t="s">
        <v>97</v>
      </c>
      <c r="B9743" t="s">
        <v>189</v>
      </c>
      <c r="C9743" s="3" t="s">
        <v>52</v>
      </c>
      <c r="D9743" s="3" t="s">
        <v>15</v>
      </c>
      <c r="E9743" s="3" t="s">
        <v>39</v>
      </c>
      <c r="F9743" s="5">
        <v>40470</v>
      </c>
      <c r="G9743">
        <v>805752599</v>
      </c>
      <c r="H9743" s="5">
        <v>40481</v>
      </c>
      <c r="I9743" s="7">
        <v>8954</v>
      </c>
      <c r="J9743" s="9">
        <v>437.2</v>
      </c>
      <c r="K9743" s="9">
        <v>263.33</v>
      </c>
      <c r="L9743" s="9">
        <v>3914688.8</v>
      </c>
      <c r="M9743" s="9">
        <v>2357856.8199999998</v>
      </c>
      <c r="N9743" s="9">
        <v>1556831.98</v>
      </c>
    </row>
    <row r="9744" spans="1:14" x14ac:dyDescent="0.3">
      <c r="A9744" t="s">
        <v>35</v>
      </c>
      <c r="B9744" t="s">
        <v>59</v>
      </c>
      <c r="C9744" s="3" t="s">
        <v>38</v>
      </c>
      <c r="D9744" s="3" t="s">
        <v>24</v>
      </c>
      <c r="E9744" s="3" t="s">
        <v>28</v>
      </c>
      <c r="F9744" s="5">
        <v>40542</v>
      </c>
      <c r="G9744">
        <v>898841559</v>
      </c>
      <c r="H9744" s="5">
        <v>40586</v>
      </c>
      <c r="I9744" s="7">
        <v>6047</v>
      </c>
      <c r="J9744" s="9">
        <v>205.7</v>
      </c>
      <c r="K9744" s="9">
        <v>117.11</v>
      </c>
      <c r="L9744" s="9">
        <v>1243867.8999999999</v>
      </c>
      <c r="M9744" s="9">
        <v>708164.17</v>
      </c>
      <c r="N9744" s="9">
        <v>535703.73</v>
      </c>
    </row>
    <row r="9745" spans="1:14" x14ac:dyDescent="0.3">
      <c r="A9745" t="s">
        <v>29</v>
      </c>
      <c r="B9745" t="s">
        <v>55</v>
      </c>
      <c r="C9745" s="3" t="s">
        <v>25</v>
      </c>
      <c r="D9745" s="3" t="s">
        <v>24</v>
      </c>
      <c r="E9745" s="3" t="s">
        <v>16</v>
      </c>
      <c r="F9745" s="5">
        <v>42153</v>
      </c>
      <c r="G9745">
        <v>179340493</v>
      </c>
      <c r="H9745" s="5">
        <v>42200</v>
      </c>
      <c r="I9745" s="7">
        <v>9692</v>
      </c>
      <c r="J9745" s="9">
        <v>668.27</v>
      </c>
      <c r="K9745" s="9">
        <v>502.54</v>
      </c>
      <c r="L9745" s="9">
        <v>6476872.8399999999</v>
      </c>
      <c r="M9745" s="9">
        <v>4870617.68</v>
      </c>
      <c r="N9745" s="9">
        <v>1606255.16</v>
      </c>
    </row>
    <row r="9746" spans="1:14" x14ac:dyDescent="0.3">
      <c r="A9746" t="s">
        <v>12</v>
      </c>
      <c r="B9746" t="s">
        <v>94</v>
      </c>
      <c r="C9746" s="3" t="s">
        <v>14</v>
      </c>
      <c r="D9746" s="3" t="s">
        <v>24</v>
      </c>
      <c r="E9746" s="3" t="s">
        <v>20</v>
      </c>
      <c r="F9746" s="5">
        <v>42770</v>
      </c>
      <c r="G9746">
        <v>669173228</v>
      </c>
      <c r="H9746" s="5">
        <v>42777</v>
      </c>
      <c r="I9746" s="7">
        <v>2084</v>
      </c>
      <c r="J9746" s="9">
        <v>651.21</v>
      </c>
      <c r="K9746" s="9">
        <v>524.96</v>
      </c>
      <c r="L9746" s="9">
        <v>1357121.64</v>
      </c>
      <c r="M9746" s="9">
        <v>1094016.6399999999</v>
      </c>
      <c r="N9746" s="9">
        <v>263105</v>
      </c>
    </row>
    <row r="9747" spans="1:14" x14ac:dyDescent="0.3">
      <c r="A9747" t="s">
        <v>12</v>
      </c>
      <c r="B9747" t="s">
        <v>200</v>
      </c>
      <c r="C9747" s="3" t="s">
        <v>52</v>
      </c>
      <c r="D9747" s="3" t="s">
        <v>24</v>
      </c>
      <c r="E9747" s="3" t="s">
        <v>39</v>
      </c>
      <c r="F9747" s="5">
        <v>40250</v>
      </c>
      <c r="G9747">
        <v>410576093</v>
      </c>
      <c r="H9747" s="5">
        <v>40279</v>
      </c>
      <c r="I9747" s="7">
        <v>7445</v>
      </c>
      <c r="J9747" s="9">
        <v>437.2</v>
      </c>
      <c r="K9747" s="9">
        <v>263.33</v>
      </c>
      <c r="L9747" s="9">
        <v>3254954</v>
      </c>
      <c r="M9747" s="9">
        <v>1960491.85</v>
      </c>
      <c r="N9747" s="9">
        <v>1294462.1499999999</v>
      </c>
    </row>
    <row r="9748" spans="1:14" x14ac:dyDescent="0.3">
      <c r="A9748" t="s">
        <v>17</v>
      </c>
      <c r="B9748" t="s">
        <v>90</v>
      </c>
      <c r="C9748" s="3" t="s">
        <v>64</v>
      </c>
      <c r="D9748" s="3" t="s">
        <v>24</v>
      </c>
      <c r="E9748" s="3" t="s">
        <v>16</v>
      </c>
      <c r="F9748" s="5">
        <v>42518</v>
      </c>
      <c r="G9748">
        <v>216097915</v>
      </c>
      <c r="H9748" s="5">
        <v>42568</v>
      </c>
      <c r="I9748" s="7">
        <v>7030</v>
      </c>
      <c r="J9748" s="9">
        <v>9.33</v>
      </c>
      <c r="K9748" s="9">
        <v>6.92</v>
      </c>
      <c r="L9748" s="9">
        <v>65589.899999999994</v>
      </c>
      <c r="M9748" s="9">
        <v>48647.6</v>
      </c>
      <c r="N9748" s="9">
        <v>16942.3</v>
      </c>
    </row>
    <row r="9749" spans="1:14" x14ac:dyDescent="0.3">
      <c r="A9749" t="s">
        <v>17</v>
      </c>
      <c r="B9749" t="s">
        <v>40</v>
      </c>
      <c r="C9749" s="3" t="s">
        <v>34</v>
      </c>
      <c r="D9749" s="3" t="s">
        <v>24</v>
      </c>
      <c r="E9749" s="3" t="s">
        <v>16</v>
      </c>
      <c r="F9749" s="5">
        <v>41296</v>
      </c>
      <c r="G9749">
        <v>518600022</v>
      </c>
      <c r="H9749" s="5">
        <v>41319</v>
      </c>
      <c r="I9749" s="7">
        <v>4126</v>
      </c>
      <c r="J9749" s="9">
        <v>421.89</v>
      </c>
      <c r="K9749" s="9">
        <v>364.69</v>
      </c>
      <c r="L9749" s="9">
        <v>1740718.14</v>
      </c>
      <c r="M9749" s="9">
        <v>1504710.94</v>
      </c>
      <c r="N9749" s="9">
        <v>236007.2</v>
      </c>
    </row>
    <row r="9750" spans="1:14" x14ac:dyDescent="0.3">
      <c r="A9750" t="s">
        <v>17</v>
      </c>
      <c r="B9750" t="s">
        <v>154</v>
      </c>
      <c r="C9750" s="3" t="s">
        <v>19</v>
      </c>
      <c r="D9750" s="3" t="s">
        <v>24</v>
      </c>
      <c r="E9750" s="3" t="s">
        <v>20</v>
      </c>
      <c r="F9750" s="5">
        <v>41138</v>
      </c>
      <c r="G9750">
        <v>921256244</v>
      </c>
      <c r="H9750" s="5">
        <v>41177</v>
      </c>
      <c r="I9750" s="7">
        <v>9050</v>
      </c>
      <c r="J9750" s="9">
        <v>47.45</v>
      </c>
      <c r="K9750" s="9">
        <v>31.79</v>
      </c>
      <c r="L9750" s="9">
        <v>429422.5</v>
      </c>
      <c r="M9750" s="9">
        <v>287699.5</v>
      </c>
      <c r="N9750" s="9">
        <v>141723</v>
      </c>
    </row>
    <row r="9751" spans="1:14" x14ac:dyDescent="0.3">
      <c r="A9751" t="s">
        <v>29</v>
      </c>
      <c r="B9751" t="s">
        <v>31</v>
      </c>
      <c r="C9751" s="3" t="s">
        <v>23</v>
      </c>
      <c r="D9751" s="3" t="s">
        <v>24</v>
      </c>
      <c r="E9751" s="3" t="s">
        <v>39</v>
      </c>
      <c r="F9751" s="5">
        <v>41457</v>
      </c>
      <c r="G9751">
        <v>647552907</v>
      </c>
      <c r="H9751" s="5">
        <v>41460</v>
      </c>
      <c r="I9751" s="7">
        <v>4150</v>
      </c>
      <c r="J9751" s="9">
        <v>154.06</v>
      </c>
      <c r="K9751" s="9">
        <v>90.93</v>
      </c>
      <c r="L9751" s="9">
        <v>639349</v>
      </c>
      <c r="M9751" s="9">
        <v>377359.5</v>
      </c>
      <c r="N9751" s="9">
        <v>261989.5</v>
      </c>
    </row>
    <row r="9752" spans="1:14" x14ac:dyDescent="0.3">
      <c r="A9752" t="s">
        <v>12</v>
      </c>
      <c r="B9752" t="s">
        <v>27</v>
      </c>
      <c r="C9752" s="3" t="s">
        <v>34</v>
      </c>
      <c r="D9752" s="3" t="s">
        <v>24</v>
      </c>
      <c r="E9752" s="3" t="s">
        <v>16</v>
      </c>
      <c r="F9752" s="5">
        <v>40670</v>
      </c>
      <c r="G9752">
        <v>791288840</v>
      </c>
      <c r="H9752" s="5">
        <v>40678</v>
      </c>
      <c r="I9752" s="7">
        <v>8807</v>
      </c>
      <c r="J9752" s="9">
        <v>421.89</v>
      </c>
      <c r="K9752" s="9">
        <v>364.69</v>
      </c>
      <c r="L9752" s="9">
        <v>3715585.23</v>
      </c>
      <c r="M9752" s="9">
        <v>3211824.83</v>
      </c>
      <c r="N9752" s="9">
        <v>503760.4</v>
      </c>
    </row>
    <row r="9753" spans="1:14" x14ac:dyDescent="0.3">
      <c r="A9753" t="s">
        <v>12</v>
      </c>
      <c r="B9753" t="s">
        <v>185</v>
      </c>
      <c r="C9753" s="3" t="s">
        <v>38</v>
      </c>
      <c r="D9753" s="3" t="s">
        <v>15</v>
      </c>
      <c r="E9753" s="3" t="s">
        <v>20</v>
      </c>
      <c r="F9753" s="5">
        <v>40353</v>
      </c>
      <c r="G9753">
        <v>266575372</v>
      </c>
      <c r="H9753" s="5">
        <v>40363</v>
      </c>
      <c r="I9753" s="7">
        <v>4431</v>
      </c>
      <c r="J9753" s="9">
        <v>205.7</v>
      </c>
      <c r="K9753" s="9">
        <v>117.11</v>
      </c>
      <c r="L9753" s="9">
        <v>911456.7</v>
      </c>
      <c r="M9753" s="9">
        <v>518914.41</v>
      </c>
      <c r="N9753" s="9">
        <v>392542.29</v>
      </c>
    </row>
    <row r="9754" spans="1:14" x14ac:dyDescent="0.3">
      <c r="A9754" t="s">
        <v>97</v>
      </c>
      <c r="B9754" t="s">
        <v>130</v>
      </c>
      <c r="C9754" s="3" t="s">
        <v>25</v>
      </c>
      <c r="D9754" s="3" t="s">
        <v>24</v>
      </c>
      <c r="E9754" s="3" t="s">
        <v>16</v>
      </c>
      <c r="F9754" s="5">
        <v>41084</v>
      </c>
      <c r="G9754">
        <v>757836329</v>
      </c>
      <c r="H9754" s="5">
        <v>41086</v>
      </c>
      <c r="I9754" s="7">
        <v>9466</v>
      </c>
      <c r="J9754" s="9">
        <v>668.27</v>
      </c>
      <c r="K9754" s="9">
        <v>502.54</v>
      </c>
      <c r="L9754" s="9">
        <v>6325843.8200000003</v>
      </c>
      <c r="M9754" s="9">
        <v>4757043.6399999997</v>
      </c>
      <c r="N9754" s="9">
        <v>1568800.18</v>
      </c>
    </row>
    <row r="9755" spans="1:14" x14ac:dyDescent="0.3">
      <c r="A9755" t="s">
        <v>17</v>
      </c>
      <c r="B9755" t="s">
        <v>69</v>
      </c>
      <c r="C9755" s="3" t="s">
        <v>46</v>
      </c>
      <c r="D9755" s="3" t="s">
        <v>24</v>
      </c>
      <c r="E9755" s="3" t="s">
        <v>28</v>
      </c>
      <c r="F9755" s="5">
        <v>41065</v>
      </c>
      <c r="G9755">
        <v>869808042</v>
      </c>
      <c r="H9755" s="5">
        <v>41109</v>
      </c>
      <c r="I9755" s="7">
        <v>4383</v>
      </c>
      <c r="J9755" s="9">
        <v>152.58000000000001</v>
      </c>
      <c r="K9755" s="9">
        <v>97.44</v>
      </c>
      <c r="L9755" s="9">
        <v>668758.14</v>
      </c>
      <c r="M9755" s="9">
        <v>427079.52</v>
      </c>
      <c r="N9755" s="9">
        <v>241678.62</v>
      </c>
    </row>
    <row r="9756" spans="1:14" x14ac:dyDescent="0.3">
      <c r="A9756" t="s">
        <v>35</v>
      </c>
      <c r="B9756" t="s">
        <v>188</v>
      </c>
      <c r="C9756" s="3" t="s">
        <v>38</v>
      </c>
      <c r="D9756" s="3" t="s">
        <v>15</v>
      </c>
      <c r="E9756" s="3" t="s">
        <v>39</v>
      </c>
      <c r="F9756" s="5">
        <v>40271</v>
      </c>
      <c r="G9756">
        <v>177539336</v>
      </c>
      <c r="H9756" s="5">
        <v>40299</v>
      </c>
      <c r="I9756" s="7">
        <v>6690</v>
      </c>
      <c r="J9756" s="9">
        <v>205.7</v>
      </c>
      <c r="K9756" s="9">
        <v>117.11</v>
      </c>
      <c r="L9756" s="9">
        <v>1376133</v>
      </c>
      <c r="M9756" s="9">
        <v>783465.9</v>
      </c>
      <c r="N9756" s="9">
        <v>592667.1</v>
      </c>
    </row>
    <row r="9757" spans="1:14" x14ac:dyDescent="0.3">
      <c r="A9757" t="s">
        <v>17</v>
      </c>
      <c r="B9757" t="s">
        <v>210</v>
      </c>
      <c r="C9757" s="3" t="s">
        <v>25</v>
      </c>
      <c r="D9757" s="3" t="s">
        <v>24</v>
      </c>
      <c r="E9757" s="3" t="s">
        <v>20</v>
      </c>
      <c r="F9757" s="5">
        <v>41831</v>
      </c>
      <c r="G9757">
        <v>576391541</v>
      </c>
      <c r="H9757" s="5">
        <v>41847</v>
      </c>
      <c r="I9757" s="7">
        <v>5921</v>
      </c>
      <c r="J9757" s="9">
        <v>668.27</v>
      </c>
      <c r="K9757" s="9">
        <v>502.54</v>
      </c>
      <c r="L9757" s="9">
        <v>3956826.67</v>
      </c>
      <c r="M9757" s="9">
        <v>2975539.34</v>
      </c>
      <c r="N9757" s="9">
        <v>981287.33</v>
      </c>
    </row>
    <row r="9758" spans="1:14" x14ac:dyDescent="0.3">
      <c r="A9758" t="s">
        <v>17</v>
      </c>
      <c r="B9758" t="s">
        <v>61</v>
      </c>
      <c r="C9758" s="3" t="s">
        <v>19</v>
      </c>
      <c r="D9758" s="3" t="s">
        <v>15</v>
      </c>
      <c r="E9758" s="3" t="s">
        <v>20</v>
      </c>
      <c r="F9758" s="5">
        <v>42349</v>
      </c>
      <c r="G9758">
        <v>432038486</v>
      </c>
      <c r="H9758" s="5">
        <v>42354</v>
      </c>
      <c r="I9758" s="7">
        <v>8644</v>
      </c>
      <c r="J9758" s="9">
        <v>47.45</v>
      </c>
      <c r="K9758" s="9">
        <v>31.79</v>
      </c>
      <c r="L9758" s="9">
        <v>410157.8</v>
      </c>
      <c r="M9758" s="9">
        <v>274792.76</v>
      </c>
      <c r="N9758" s="9">
        <v>135365.04</v>
      </c>
    </row>
    <row r="9759" spans="1:14" x14ac:dyDescent="0.3">
      <c r="A9759" t="s">
        <v>17</v>
      </c>
      <c r="B9759" t="s">
        <v>93</v>
      </c>
      <c r="C9759" s="3" t="s">
        <v>32</v>
      </c>
      <c r="D9759" s="3" t="s">
        <v>24</v>
      </c>
      <c r="E9759" s="3" t="s">
        <v>28</v>
      </c>
      <c r="F9759" s="5">
        <v>41582</v>
      </c>
      <c r="G9759">
        <v>430466496</v>
      </c>
      <c r="H9759" s="5">
        <v>41587</v>
      </c>
      <c r="I9759" s="7">
        <v>3457</v>
      </c>
      <c r="J9759" s="9">
        <v>255.28</v>
      </c>
      <c r="K9759" s="9">
        <v>159.41999999999999</v>
      </c>
      <c r="L9759" s="9">
        <v>882502.96</v>
      </c>
      <c r="M9759" s="9">
        <v>551114.93999999994</v>
      </c>
      <c r="N9759" s="9">
        <v>331388.02</v>
      </c>
    </row>
    <row r="9760" spans="1:14" x14ac:dyDescent="0.3">
      <c r="A9760" t="s">
        <v>44</v>
      </c>
      <c r="B9760" t="s">
        <v>196</v>
      </c>
      <c r="C9760" s="3" t="s">
        <v>64</v>
      </c>
      <c r="D9760" s="3" t="s">
        <v>15</v>
      </c>
      <c r="E9760" s="3" t="s">
        <v>16</v>
      </c>
      <c r="F9760" s="5">
        <v>41061</v>
      </c>
      <c r="G9760">
        <v>427974402</v>
      </c>
      <c r="H9760" s="5">
        <v>41077</v>
      </c>
      <c r="I9760" s="7">
        <v>5991</v>
      </c>
      <c r="J9760" s="9">
        <v>9.33</v>
      </c>
      <c r="K9760" s="9">
        <v>6.92</v>
      </c>
      <c r="L9760" s="9">
        <v>55896.03</v>
      </c>
      <c r="M9760" s="9">
        <v>41457.72</v>
      </c>
      <c r="N9760" s="9">
        <v>14438.31</v>
      </c>
    </row>
    <row r="9761" spans="1:14" x14ac:dyDescent="0.3">
      <c r="A9761" t="s">
        <v>29</v>
      </c>
      <c r="B9761" t="s">
        <v>66</v>
      </c>
      <c r="C9761" s="3" t="s">
        <v>14</v>
      </c>
      <c r="D9761" s="3" t="s">
        <v>15</v>
      </c>
      <c r="E9761" s="3" t="s">
        <v>28</v>
      </c>
      <c r="F9761" s="5">
        <v>42705</v>
      </c>
      <c r="G9761">
        <v>801173532</v>
      </c>
      <c r="H9761" s="5">
        <v>42755</v>
      </c>
      <c r="I9761" s="7">
        <v>3907</v>
      </c>
      <c r="J9761" s="9">
        <v>651.21</v>
      </c>
      <c r="K9761" s="9">
        <v>524.96</v>
      </c>
      <c r="L9761" s="9">
        <v>2544277.4700000002</v>
      </c>
      <c r="M9761" s="9">
        <v>2051018.72</v>
      </c>
      <c r="N9761" s="9">
        <v>493258.75</v>
      </c>
    </row>
    <row r="9762" spans="1:14" x14ac:dyDescent="0.3">
      <c r="A9762" t="s">
        <v>12</v>
      </c>
      <c r="B9762" t="s">
        <v>119</v>
      </c>
      <c r="C9762" s="3" t="s">
        <v>43</v>
      </c>
      <c r="D9762" s="3" t="s">
        <v>24</v>
      </c>
      <c r="E9762" s="3" t="s">
        <v>20</v>
      </c>
      <c r="F9762" s="5">
        <v>41907</v>
      </c>
      <c r="G9762">
        <v>196987712</v>
      </c>
      <c r="H9762" s="5">
        <v>41912</v>
      </c>
      <c r="I9762" s="7">
        <v>1896</v>
      </c>
      <c r="J9762" s="9">
        <v>109.28</v>
      </c>
      <c r="K9762" s="9">
        <v>35.840000000000003</v>
      </c>
      <c r="L9762" s="9">
        <v>207194.88</v>
      </c>
      <c r="M9762" s="9">
        <v>67952.639999999999</v>
      </c>
      <c r="N9762" s="9">
        <v>139242.23999999999</v>
      </c>
    </row>
    <row r="9763" spans="1:14" x14ac:dyDescent="0.3">
      <c r="A9763" t="s">
        <v>17</v>
      </c>
      <c r="B9763" t="s">
        <v>171</v>
      </c>
      <c r="C9763" s="3" t="s">
        <v>32</v>
      </c>
      <c r="D9763" s="3" t="s">
        <v>15</v>
      </c>
      <c r="E9763" s="3" t="s">
        <v>20</v>
      </c>
      <c r="F9763" s="5">
        <v>42747</v>
      </c>
      <c r="G9763">
        <v>482653272</v>
      </c>
      <c r="H9763" s="5">
        <v>42796</v>
      </c>
      <c r="I9763" s="7">
        <v>6684</v>
      </c>
      <c r="J9763" s="9">
        <v>255.28</v>
      </c>
      <c r="K9763" s="9">
        <v>159.41999999999999</v>
      </c>
      <c r="L9763" s="9">
        <v>1706291.52</v>
      </c>
      <c r="M9763" s="9">
        <v>1065563.28</v>
      </c>
      <c r="N9763" s="9">
        <v>640728.24</v>
      </c>
    </row>
    <row r="9764" spans="1:14" x14ac:dyDescent="0.3">
      <c r="A9764" t="s">
        <v>21</v>
      </c>
      <c r="B9764" t="s">
        <v>143</v>
      </c>
      <c r="C9764" s="3" t="s">
        <v>38</v>
      </c>
      <c r="D9764" s="3" t="s">
        <v>24</v>
      </c>
      <c r="E9764" s="3" t="s">
        <v>39</v>
      </c>
      <c r="F9764" s="5">
        <v>42780</v>
      </c>
      <c r="G9764">
        <v>895719039</v>
      </c>
      <c r="H9764" s="5">
        <v>42811</v>
      </c>
      <c r="I9764" s="7">
        <v>2023</v>
      </c>
      <c r="J9764" s="9">
        <v>205.7</v>
      </c>
      <c r="K9764" s="9">
        <v>117.11</v>
      </c>
      <c r="L9764" s="9">
        <v>416131.1</v>
      </c>
      <c r="M9764" s="9">
        <v>236913.53</v>
      </c>
      <c r="N9764" s="9">
        <v>179217.57</v>
      </c>
    </row>
    <row r="9765" spans="1:14" x14ac:dyDescent="0.3">
      <c r="A9765" t="s">
        <v>12</v>
      </c>
      <c r="B9765" t="s">
        <v>88</v>
      </c>
      <c r="C9765" s="3" t="s">
        <v>25</v>
      </c>
      <c r="D9765" s="3" t="s">
        <v>24</v>
      </c>
      <c r="E9765" s="3" t="s">
        <v>20</v>
      </c>
      <c r="F9765" s="5">
        <v>42715</v>
      </c>
      <c r="G9765">
        <v>294046342</v>
      </c>
      <c r="H9765" s="5">
        <v>42732</v>
      </c>
      <c r="I9765" s="7">
        <v>3702</v>
      </c>
      <c r="J9765" s="9">
        <v>668.27</v>
      </c>
      <c r="K9765" s="9">
        <v>502.54</v>
      </c>
      <c r="L9765" s="9">
        <v>2473935.54</v>
      </c>
      <c r="M9765" s="9">
        <v>1860403.08</v>
      </c>
      <c r="N9765" s="9">
        <v>613532.46</v>
      </c>
    </row>
    <row r="9766" spans="1:14" x14ac:dyDescent="0.3">
      <c r="A9766" t="s">
        <v>12</v>
      </c>
      <c r="B9766" t="s">
        <v>202</v>
      </c>
      <c r="C9766" s="3" t="s">
        <v>34</v>
      </c>
      <c r="D9766" s="3" t="s">
        <v>15</v>
      </c>
      <c r="E9766" s="3" t="s">
        <v>39</v>
      </c>
      <c r="F9766" s="5">
        <v>42265</v>
      </c>
      <c r="G9766">
        <v>305809009</v>
      </c>
      <c r="H9766" s="5">
        <v>42276</v>
      </c>
      <c r="I9766" s="7">
        <v>4536</v>
      </c>
      <c r="J9766" s="9">
        <v>421.89</v>
      </c>
      <c r="K9766" s="9">
        <v>364.69</v>
      </c>
      <c r="L9766" s="9">
        <v>1913693.04</v>
      </c>
      <c r="M9766" s="9">
        <v>1654233.84</v>
      </c>
      <c r="N9766" s="9">
        <v>259459.20000000001</v>
      </c>
    </row>
    <row r="9767" spans="1:14" x14ac:dyDescent="0.3">
      <c r="A9767" t="s">
        <v>12</v>
      </c>
      <c r="B9767" t="s">
        <v>151</v>
      </c>
      <c r="C9767" s="3" t="s">
        <v>38</v>
      </c>
      <c r="D9767" s="3" t="s">
        <v>24</v>
      </c>
      <c r="E9767" s="3" t="s">
        <v>16</v>
      </c>
      <c r="F9767" s="5">
        <v>41537</v>
      </c>
      <c r="G9767">
        <v>379493367</v>
      </c>
      <c r="H9767" s="5">
        <v>41567</v>
      </c>
      <c r="I9767" s="7">
        <v>9375</v>
      </c>
      <c r="J9767" s="9">
        <v>205.7</v>
      </c>
      <c r="K9767" s="9">
        <v>117.11</v>
      </c>
      <c r="L9767" s="9">
        <v>1928437.5</v>
      </c>
      <c r="M9767" s="9">
        <v>1097906.25</v>
      </c>
      <c r="N9767" s="9">
        <v>830531.25</v>
      </c>
    </row>
    <row r="9768" spans="1:14" x14ac:dyDescent="0.3">
      <c r="A9768" t="s">
        <v>29</v>
      </c>
      <c r="B9768" t="s">
        <v>66</v>
      </c>
      <c r="C9768" s="3" t="s">
        <v>32</v>
      </c>
      <c r="D9768" s="3" t="s">
        <v>15</v>
      </c>
      <c r="E9768" s="3" t="s">
        <v>20</v>
      </c>
      <c r="F9768" s="5">
        <v>42404</v>
      </c>
      <c r="G9768">
        <v>933898246</v>
      </c>
      <c r="H9768" s="5">
        <v>42433</v>
      </c>
      <c r="I9768" s="7">
        <v>99</v>
      </c>
      <c r="J9768" s="9">
        <v>255.28</v>
      </c>
      <c r="K9768" s="9">
        <v>159.41999999999999</v>
      </c>
      <c r="L9768" s="9">
        <v>25272.720000000001</v>
      </c>
      <c r="M9768" s="9">
        <v>15782.58</v>
      </c>
      <c r="N9768" s="9">
        <v>9490.14</v>
      </c>
    </row>
    <row r="9769" spans="1:14" x14ac:dyDescent="0.3">
      <c r="A9769" t="s">
        <v>21</v>
      </c>
      <c r="B9769" t="s">
        <v>76</v>
      </c>
      <c r="C9769" s="3" t="s">
        <v>50</v>
      </c>
      <c r="D9769" s="3" t="s">
        <v>15</v>
      </c>
      <c r="E9769" s="3" t="s">
        <v>39</v>
      </c>
      <c r="F9769" s="5">
        <v>41601</v>
      </c>
      <c r="G9769">
        <v>208134973</v>
      </c>
      <c r="H9769" s="5">
        <v>41627</v>
      </c>
      <c r="I9769" s="7">
        <v>618</v>
      </c>
      <c r="J9769" s="9">
        <v>81.73</v>
      </c>
      <c r="K9769" s="9">
        <v>56.67</v>
      </c>
      <c r="L9769" s="9">
        <v>50509.14</v>
      </c>
      <c r="M9769" s="9">
        <v>35022.06</v>
      </c>
      <c r="N9769" s="9">
        <v>15487.08</v>
      </c>
    </row>
    <row r="9770" spans="1:14" x14ac:dyDescent="0.3">
      <c r="A9770" t="s">
        <v>12</v>
      </c>
      <c r="B9770" t="s">
        <v>27</v>
      </c>
      <c r="C9770" s="3" t="s">
        <v>23</v>
      </c>
      <c r="D9770" s="3" t="s">
        <v>15</v>
      </c>
      <c r="E9770" s="3" t="s">
        <v>16</v>
      </c>
      <c r="F9770" s="5">
        <v>40399</v>
      </c>
      <c r="G9770">
        <v>111627376</v>
      </c>
      <c r="H9770" s="5">
        <v>40428</v>
      </c>
      <c r="I9770" s="7">
        <v>1876</v>
      </c>
      <c r="J9770" s="9">
        <v>154.06</v>
      </c>
      <c r="K9770" s="9">
        <v>90.93</v>
      </c>
      <c r="L9770" s="9">
        <v>289016.56</v>
      </c>
      <c r="M9770" s="9">
        <v>170584.68</v>
      </c>
      <c r="N9770" s="9">
        <v>118431.88</v>
      </c>
    </row>
    <row r="9771" spans="1:14" x14ac:dyDescent="0.3">
      <c r="A9771" t="s">
        <v>29</v>
      </c>
      <c r="B9771" t="s">
        <v>79</v>
      </c>
      <c r="C9771" s="3" t="s">
        <v>23</v>
      </c>
      <c r="D9771" s="3" t="s">
        <v>15</v>
      </c>
      <c r="E9771" s="3" t="s">
        <v>16</v>
      </c>
      <c r="F9771" s="5">
        <v>40456</v>
      </c>
      <c r="G9771">
        <v>374111783</v>
      </c>
      <c r="H9771" s="5">
        <v>40463</v>
      </c>
      <c r="I9771" s="7">
        <v>6845</v>
      </c>
      <c r="J9771" s="9">
        <v>154.06</v>
      </c>
      <c r="K9771" s="9">
        <v>90.93</v>
      </c>
      <c r="L9771" s="9">
        <v>1054540.7</v>
      </c>
      <c r="M9771" s="9">
        <v>622415.85</v>
      </c>
      <c r="N9771" s="9">
        <v>432124.85</v>
      </c>
    </row>
    <row r="9772" spans="1:14" x14ac:dyDescent="0.3">
      <c r="A9772" t="s">
        <v>35</v>
      </c>
      <c r="B9772" t="s">
        <v>177</v>
      </c>
      <c r="C9772" s="3" t="s">
        <v>32</v>
      </c>
      <c r="D9772" s="3" t="s">
        <v>24</v>
      </c>
      <c r="E9772" s="3" t="s">
        <v>28</v>
      </c>
      <c r="F9772" s="5">
        <v>42440</v>
      </c>
      <c r="G9772">
        <v>795637023</v>
      </c>
      <c r="H9772" s="5">
        <v>42459</v>
      </c>
      <c r="I9772" s="7">
        <v>5531</v>
      </c>
      <c r="J9772" s="9">
        <v>255.28</v>
      </c>
      <c r="K9772" s="9">
        <v>159.41999999999999</v>
      </c>
      <c r="L9772" s="9">
        <v>1411953.68</v>
      </c>
      <c r="M9772" s="9">
        <v>881752.02</v>
      </c>
      <c r="N9772" s="9">
        <v>530201.66</v>
      </c>
    </row>
    <row r="9773" spans="1:14" x14ac:dyDescent="0.3">
      <c r="A9773" t="s">
        <v>12</v>
      </c>
      <c r="B9773" t="s">
        <v>218</v>
      </c>
      <c r="C9773" s="3" t="s">
        <v>23</v>
      </c>
      <c r="D9773" s="3" t="s">
        <v>15</v>
      </c>
      <c r="E9773" s="3" t="s">
        <v>39</v>
      </c>
      <c r="F9773" s="5">
        <v>41872</v>
      </c>
      <c r="G9773">
        <v>796564424</v>
      </c>
      <c r="H9773" s="5">
        <v>41909</v>
      </c>
      <c r="I9773" s="7">
        <v>9969</v>
      </c>
      <c r="J9773" s="9">
        <v>154.06</v>
      </c>
      <c r="K9773" s="9">
        <v>90.93</v>
      </c>
      <c r="L9773" s="9">
        <v>1535824.14</v>
      </c>
      <c r="M9773" s="9">
        <v>906481.17</v>
      </c>
      <c r="N9773" s="9">
        <v>629342.97</v>
      </c>
    </row>
    <row r="9774" spans="1:14" x14ac:dyDescent="0.3">
      <c r="A9774" t="s">
        <v>17</v>
      </c>
      <c r="B9774" t="s">
        <v>135</v>
      </c>
      <c r="C9774" s="3" t="s">
        <v>14</v>
      </c>
      <c r="D9774" s="3" t="s">
        <v>24</v>
      </c>
      <c r="E9774" s="3" t="s">
        <v>16</v>
      </c>
      <c r="F9774" s="5">
        <v>41580</v>
      </c>
      <c r="G9774">
        <v>767567813</v>
      </c>
      <c r="H9774" s="5">
        <v>41598</v>
      </c>
      <c r="I9774" s="7">
        <v>9228</v>
      </c>
      <c r="J9774" s="9">
        <v>651.21</v>
      </c>
      <c r="K9774" s="9">
        <v>524.96</v>
      </c>
      <c r="L9774" s="9">
        <v>6009365.8799999999</v>
      </c>
      <c r="M9774" s="9">
        <v>4844330.88</v>
      </c>
      <c r="N9774" s="9">
        <v>1165035</v>
      </c>
    </row>
    <row r="9775" spans="1:14" x14ac:dyDescent="0.3">
      <c r="A9775" t="s">
        <v>35</v>
      </c>
      <c r="B9775" t="s">
        <v>215</v>
      </c>
      <c r="C9775" s="3" t="s">
        <v>52</v>
      </c>
      <c r="D9775" s="3" t="s">
        <v>15</v>
      </c>
      <c r="E9775" s="3" t="s">
        <v>16</v>
      </c>
      <c r="F9775" s="5">
        <v>42013</v>
      </c>
      <c r="G9775">
        <v>719633519</v>
      </c>
      <c r="H9775" s="5">
        <v>42052</v>
      </c>
      <c r="I9775" s="7">
        <v>4405</v>
      </c>
      <c r="J9775" s="9">
        <v>437.2</v>
      </c>
      <c r="K9775" s="9">
        <v>263.33</v>
      </c>
      <c r="L9775" s="9">
        <v>1925866</v>
      </c>
      <c r="M9775" s="9">
        <v>1159968.6499999999</v>
      </c>
      <c r="N9775" s="9">
        <v>765897.35</v>
      </c>
    </row>
    <row r="9776" spans="1:14" x14ac:dyDescent="0.3">
      <c r="A9776" t="s">
        <v>17</v>
      </c>
      <c r="B9776" t="s">
        <v>138</v>
      </c>
      <c r="C9776" s="3" t="s">
        <v>34</v>
      </c>
      <c r="D9776" s="3" t="s">
        <v>15</v>
      </c>
      <c r="E9776" s="3" t="s">
        <v>28</v>
      </c>
      <c r="F9776" s="5">
        <v>42627</v>
      </c>
      <c r="G9776">
        <v>734060370</v>
      </c>
      <c r="H9776" s="5">
        <v>42636</v>
      </c>
      <c r="I9776" s="7">
        <v>3631</v>
      </c>
      <c r="J9776" s="9">
        <v>421.89</v>
      </c>
      <c r="K9776" s="9">
        <v>364.69</v>
      </c>
      <c r="L9776" s="9">
        <v>1531882.59</v>
      </c>
      <c r="M9776" s="9">
        <v>1324189.3899999999</v>
      </c>
      <c r="N9776" s="9">
        <v>207693.2</v>
      </c>
    </row>
    <row r="9777" spans="1:14" x14ac:dyDescent="0.3">
      <c r="A9777" t="s">
        <v>35</v>
      </c>
      <c r="B9777" t="s">
        <v>208</v>
      </c>
      <c r="C9777" s="3" t="s">
        <v>64</v>
      </c>
      <c r="D9777" s="3" t="s">
        <v>15</v>
      </c>
      <c r="E9777" s="3" t="s">
        <v>20</v>
      </c>
      <c r="F9777" s="5">
        <v>40501</v>
      </c>
      <c r="G9777">
        <v>512459695</v>
      </c>
      <c r="H9777" s="5">
        <v>40505</v>
      </c>
      <c r="I9777" s="7">
        <v>7067</v>
      </c>
      <c r="J9777" s="9">
        <v>9.33</v>
      </c>
      <c r="K9777" s="9">
        <v>6.92</v>
      </c>
      <c r="L9777" s="9">
        <v>65935.11</v>
      </c>
      <c r="M9777" s="9">
        <v>48903.64</v>
      </c>
      <c r="N9777" s="9">
        <v>17031.47</v>
      </c>
    </row>
    <row r="9778" spans="1:14" x14ac:dyDescent="0.3">
      <c r="A9778" t="s">
        <v>29</v>
      </c>
      <c r="B9778" t="s">
        <v>105</v>
      </c>
      <c r="C9778" s="3" t="s">
        <v>38</v>
      </c>
      <c r="D9778" s="3" t="s">
        <v>24</v>
      </c>
      <c r="E9778" s="3" t="s">
        <v>39</v>
      </c>
      <c r="F9778" s="5">
        <v>42783</v>
      </c>
      <c r="G9778">
        <v>726755321</v>
      </c>
      <c r="H9778" s="5">
        <v>42820</v>
      </c>
      <c r="I9778" s="7">
        <v>1904</v>
      </c>
      <c r="J9778" s="9">
        <v>205.7</v>
      </c>
      <c r="K9778" s="9">
        <v>117.11</v>
      </c>
      <c r="L9778" s="9">
        <v>391652.8</v>
      </c>
      <c r="M9778" s="9">
        <v>222977.44</v>
      </c>
      <c r="N9778" s="9">
        <v>168675.36</v>
      </c>
    </row>
    <row r="9779" spans="1:14" x14ac:dyDescent="0.3">
      <c r="A9779" t="s">
        <v>12</v>
      </c>
      <c r="B9779" t="s">
        <v>151</v>
      </c>
      <c r="C9779" s="3" t="s">
        <v>25</v>
      </c>
      <c r="D9779" s="3" t="s">
        <v>15</v>
      </c>
      <c r="E9779" s="3" t="s">
        <v>20</v>
      </c>
      <c r="F9779" s="5">
        <v>40415</v>
      </c>
      <c r="G9779">
        <v>769183576</v>
      </c>
      <c r="H9779" s="5">
        <v>40448</v>
      </c>
      <c r="I9779" s="7">
        <v>7368</v>
      </c>
      <c r="J9779" s="9">
        <v>668.27</v>
      </c>
      <c r="K9779" s="9">
        <v>502.54</v>
      </c>
      <c r="L9779" s="9">
        <v>4923813.3600000003</v>
      </c>
      <c r="M9779" s="9">
        <v>3702714.72</v>
      </c>
      <c r="N9779" s="9">
        <v>1221098.6399999999</v>
      </c>
    </row>
    <row r="9780" spans="1:14" x14ac:dyDescent="0.3">
      <c r="A9780" t="s">
        <v>12</v>
      </c>
      <c r="B9780" t="s">
        <v>106</v>
      </c>
      <c r="C9780" s="3" t="s">
        <v>25</v>
      </c>
      <c r="D9780" s="3" t="s">
        <v>24</v>
      </c>
      <c r="E9780" s="3" t="s">
        <v>20</v>
      </c>
      <c r="F9780" s="5">
        <v>42707</v>
      </c>
      <c r="G9780">
        <v>102293288</v>
      </c>
      <c r="H9780" s="5">
        <v>42713</v>
      </c>
      <c r="I9780" s="7">
        <v>9712</v>
      </c>
      <c r="J9780" s="9">
        <v>668.27</v>
      </c>
      <c r="K9780" s="9">
        <v>502.54</v>
      </c>
      <c r="L9780" s="9">
        <v>6490238.2400000002</v>
      </c>
      <c r="M9780" s="9">
        <v>4880668.4800000004</v>
      </c>
      <c r="N9780" s="9">
        <v>1609569.76</v>
      </c>
    </row>
    <row r="9781" spans="1:14" x14ac:dyDescent="0.3">
      <c r="A9781" t="s">
        <v>17</v>
      </c>
      <c r="B9781" t="s">
        <v>89</v>
      </c>
      <c r="C9781" s="3" t="s">
        <v>14</v>
      </c>
      <c r="D9781" s="3" t="s">
        <v>15</v>
      </c>
      <c r="E9781" s="3" t="s">
        <v>28</v>
      </c>
      <c r="F9781" s="5">
        <v>42761</v>
      </c>
      <c r="G9781">
        <v>508945786</v>
      </c>
      <c r="H9781" s="5">
        <v>42799</v>
      </c>
      <c r="I9781" s="7">
        <v>7223</v>
      </c>
      <c r="J9781" s="9">
        <v>651.21</v>
      </c>
      <c r="K9781" s="9">
        <v>524.96</v>
      </c>
      <c r="L9781" s="9">
        <v>4703689.83</v>
      </c>
      <c r="M9781" s="9">
        <v>3791786.08</v>
      </c>
      <c r="N9781" s="9">
        <v>911903.75</v>
      </c>
    </row>
    <row r="9782" spans="1:14" x14ac:dyDescent="0.3">
      <c r="A9782" t="s">
        <v>12</v>
      </c>
      <c r="B9782" t="s">
        <v>37</v>
      </c>
      <c r="C9782" s="3" t="s">
        <v>34</v>
      </c>
      <c r="D9782" s="3" t="s">
        <v>15</v>
      </c>
      <c r="E9782" s="3" t="s">
        <v>20</v>
      </c>
      <c r="F9782" s="5">
        <v>40983</v>
      </c>
      <c r="G9782">
        <v>242314898</v>
      </c>
      <c r="H9782" s="5">
        <v>41024</v>
      </c>
      <c r="I9782" s="7">
        <v>5218</v>
      </c>
      <c r="J9782" s="9">
        <v>421.89</v>
      </c>
      <c r="K9782" s="9">
        <v>364.69</v>
      </c>
      <c r="L9782" s="9">
        <v>2201422.02</v>
      </c>
      <c r="M9782" s="9">
        <v>1902952.42</v>
      </c>
      <c r="N9782" s="9">
        <v>298469.59999999998</v>
      </c>
    </row>
    <row r="9783" spans="1:14" x14ac:dyDescent="0.3">
      <c r="A9783" t="s">
        <v>29</v>
      </c>
      <c r="B9783" t="s">
        <v>30</v>
      </c>
      <c r="C9783" s="3" t="s">
        <v>38</v>
      </c>
      <c r="D9783" s="3" t="s">
        <v>24</v>
      </c>
      <c r="E9783" s="3" t="s">
        <v>28</v>
      </c>
      <c r="F9783" s="5">
        <v>40936</v>
      </c>
      <c r="G9783">
        <v>775886952</v>
      </c>
      <c r="H9783" s="5">
        <v>40982</v>
      </c>
      <c r="I9783" s="7">
        <v>1046</v>
      </c>
      <c r="J9783" s="9">
        <v>205.7</v>
      </c>
      <c r="K9783" s="9">
        <v>117.11</v>
      </c>
      <c r="L9783" s="9">
        <v>215162.2</v>
      </c>
      <c r="M9783" s="9">
        <v>122497.06</v>
      </c>
      <c r="N9783" s="9">
        <v>92665.14</v>
      </c>
    </row>
    <row r="9784" spans="1:14" x14ac:dyDescent="0.3">
      <c r="A9784" t="s">
        <v>21</v>
      </c>
      <c r="B9784" t="s">
        <v>84</v>
      </c>
      <c r="C9784" s="3" t="s">
        <v>25</v>
      </c>
      <c r="D9784" s="3" t="s">
        <v>15</v>
      </c>
      <c r="E9784" s="3" t="s">
        <v>39</v>
      </c>
      <c r="F9784" s="5">
        <v>42420</v>
      </c>
      <c r="G9784">
        <v>953460776</v>
      </c>
      <c r="H9784" s="5">
        <v>42440</v>
      </c>
      <c r="I9784" s="7">
        <v>9087</v>
      </c>
      <c r="J9784" s="9">
        <v>668.27</v>
      </c>
      <c r="K9784" s="9">
        <v>502.54</v>
      </c>
      <c r="L9784" s="9">
        <v>6072569.4900000002</v>
      </c>
      <c r="M9784" s="9">
        <v>4566580.9800000004</v>
      </c>
      <c r="N9784" s="9">
        <v>1505988.51</v>
      </c>
    </row>
    <row r="9785" spans="1:14" x14ac:dyDescent="0.3">
      <c r="A9785" t="s">
        <v>17</v>
      </c>
      <c r="B9785" t="s">
        <v>77</v>
      </c>
      <c r="C9785" s="3" t="s">
        <v>52</v>
      </c>
      <c r="D9785" s="3" t="s">
        <v>15</v>
      </c>
      <c r="E9785" s="3" t="s">
        <v>28</v>
      </c>
      <c r="F9785" s="5">
        <v>42861</v>
      </c>
      <c r="G9785">
        <v>139147698</v>
      </c>
      <c r="H9785" s="5">
        <v>42906</v>
      </c>
      <c r="I9785" s="7">
        <v>5751</v>
      </c>
      <c r="J9785" s="9">
        <v>437.2</v>
      </c>
      <c r="K9785" s="9">
        <v>263.33</v>
      </c>
      <c r="L9785" s="9">
        <v>2514337.2000000002</v>
      </c>
      <c r="M9785" s="9">
        <v>1514410.83</v>
      </c>
      <c r="N9785" s="9">
        <v>999926.37</v>
      </c>
    </row>
    <row r="9786" spans="1:14" x14ac:dyDescent="0.3">
      <c r="A9786" t="s">
        <v>17</v>
      </c>
      <c r="B9786" t="s">
        <v>48</v>
      </c>
      <c r="C9786" s="3" t="s">
        <v>46</v>
      </c>
      <c r="D9786" s="3" t="s">
        <v>24</v>
      </c>
      <c r="E9786" s="3" t="s">
        <v>28</v>
      </c>
      <c r="F9786" s="5">
        <v>41453</v>
      </c>
      <c r="G9786">
        <v>467371547</v>
      </c>
      <c r="H9786" s="5">
        <v>41492</v>
      </c>
      <c r="I9786" s="7">
        <v>4482</v>
      </c>
      <c r="J9786" s="9">
        <v>152.58000000000001</v>
      </c>
      <c r="K9786" s="9">
        <v>97.44</v>
      </c>
      <c r="L9786" s="9">
        <v>683863.56</v>
      </c>
      <c r="M9786" s="9">
        <v>436726.08</v>
      </c>
      <c r="N9786" s="9">
        <v>247137.48</v>
      </c>
    </row>
    <row r="9787" spans="1:14" x14ac:dyDescent="0.3">
      <c r="A9787" t="s">
        <v>12</v>
      </c>
      <c r="B9787" t="s">
        <v>80</v>
      </c>
      <c r="C9787" s="3" t="s">
        <v>25</v>
      </c>
      <c r="D9787" s="3" t="s">
        <v>15</v>
      </c>
      <c r="E9787" s="3" t="s">
        <v>16</v>
      </c>
      <c r="F9787" s="5">
        <v>40550</v>
      </c>
      <c r="G9787">
        <v>992868649</v>
      </c>
      <c r="H9787" s="5">
        <v>40586</v>
      </c>
      <c r="I9787" s="7">
        <v>752</v>
      </c>
      <c r="J9787" s="9">
        <v>668.27</v>
      </c>
      <c r="K9787" s="9">
        <v>502.54</v>
      </c>
      <c r="L9787" s="9">
        <v>502539.04</v>
      </c>
      <c r="M9787" s="9">
        <v>377910.08</v>
      </c>
      <c r="N9787" s="9">
        <v>124628.96</v>
      </c>
    </row>
    <row r="9788" spans="1:14" x14ac:dyDescent="0.3">
      <c r="A9788" t="s">
        <v>29</v>
      </c>
      <c r="B9788" t="s">
        <v>150</v>
      </c>
      <c r="C9788" s="3" t="s">
        <v>25</v>
      </c>
      <c r="D9788" s="3" t="s">
        <v>24</v>
      </c>
      <c r="E9788" s="3" t="s">
        <v>16</v>
      </c>
      <c r="F9788" s="5">
        <v>41508</v>
      </c>
      <c r="G9788">
        <v>840687835</v>
      </c>
      <c r="H9788" s="5">
        <v>41513</v>
      </c>
      <c r="I9788" s="7">
        <v>7067</v>
      </c>
      <c r="J9788" s="9">
        <v>668.27</v>
      </c>
      <c r="K9788" s="9">
        <v>502.54</v>
      </c>
      <c r="L9788" s="9">
        <v>4722664.09</v>
      </c>
      <c r="M9788" s="9">
        <v>3551450.18</v>
      </c>
      <c r="N9788" s="9">
        <v>1171213.9099999999</v>
      </c>
    </row>
    <row r="9789" spans="1:14" x14ac:dyDescent="0.3">
      <c r="A9789" t="s">
        <v>21</v>
      </c>
      <c r="B9789" t="s">
        <v>101</v>
      </c>
      <c r="C9789" s="3" t="s">
        <v>25</v>
      </c>
      <c r="D9789" s="3" t="s">
        <v>24</v>
      </c>
      <c r="E9789" s="3" t="s">
        <v>16</v>
      </c>
      <c r="F9789" s="5">
        <v>40541</v>
      </c>
      <c r="G9789">
        <v>556190431</v>
      </c>
      <c r="H9789" s="5">
        <v>40574</v>
      </c>
      <c r="I9789" s="7">
        <v>7963</v>
      </c>
      <c r="J9789" s="9">
        <v>668.27</v>
      </c>
      <c r="K9789" s="9">
        <v>502.54</v>
      </c>
      <c r="L9789" s="9">
        <v>5321434.01</v>
      </c>
      <c r="M9789" s="9">
        <v>4001726.02</v>
      </c>
      <c r="N9789" s="9">
        <v>1319707.99</v>
      </c>
    </row>
    <row r="9790" spans="1:14" x14ac:dyDescent="0.3">
      <c r="A9790" t="s">
        <v>17</v>
      </c>
      <c r="B9790" t="s">
        <v>100</v>
      </c>
      <c r="C9790" s="3" t="s">
        <v>14</v>
      </c>
      <c r="D9790" s="3" t="s">
        <v>15</v>
      </c>
      <c r="E9790" s="3" t="s">
        <v>39</v>
      </c>
      <c r="F9790" s="5">
        <v>41168</v>
      </c>
      <c r="G9790">
        <v>755050265</v>
      </c>
      <c r="H9790" s="5">
        <v>41208</v>
      </c>
      <c r="I9790" s="7">
        <v>5007</v>
      </c>
      <c r="J9790" s="9">
        <v>651.21</v>
      </c>
      <c r="K9790" s="9">
        <v>524.96</v>
      </c>
      <c r="L9790" s="9">
        <v>3260608.47</v>
      </c>
      <c r="M9790" s="9">
        <v>2628474.7200000002</v>
      </c>
      <c r="N9790" s="9">
        <v>632133.75</v>
      </c>
    </row>
    <row r="9791" spans="1:14" x14ac:dyDescent="0.3">
      <c r="A9791" t="s">
        <v>17</v>
      </c>
      <c r="B9791" t="s">
        <v>86</v>
      </c>
      <c r="C9791" s="3" t="s">
        <v>25</v>
      </c>
      <c r="D9791" s="3" t="s">
        <v>24</v>
      </c>
      <c r="E9791" s="3" t="s">
        <v>39</v>
      </c>
      <c r="F9791" s="5">
        <v>41764</v>
      </c>
      <c r="G9791">
        <v>773253667</v>
      </c>
      <c r="H9791" s="5">
        <v>41775</v>
      </c>
      <c r="I9791" s="7">
        <v>1798</v>
      </c>
      <c r="J9791" s="9">
        <v>668.27</v>
      </c>
      <c r="K9791" s="9">
        <v>502.54</v>
      </c>
      <c r="L9791" s="9">
        <v>1201549.46</v>
      </c>
      <c r="M9791" s="9">
        <v>903566.92</v>
      </c>
      <c r="N9791" s="9">
        <v>297982.53999999998</v>
      </c>
    </row>
    <row r="9792" spans="1:14" x14ac:dyDescent="0.3">
      <c r="A9792" t="s">
        <v>12</v>
      </c>
      <c r="B9792" t="s">
        <v>206</v>
      </c>
      <c r="C9792" s="3" t="s">
        <v>38</v>
      </c>
      <c r="D9792" s="3" t="s">
        <v>15</v>
      </c>
      <c r="E9792" s="3" t="s">
        <v>20</v>
      </c>
      <c r="F9792" s="5">
        <v>42476</v>
      </c>
      <c r="G9792">
        <v>917099463</v>
      </c>
      <c r="H9792" s="5">
        <v>42499</v>
      </c>
      <c r="I9792" s="7">
        <v>8966</v>
      </c>
      <c r="J9792" s="9">
        <v>205.7</v>
      </c>
      <c r="K9792" s="9">
        <v>117.11</v>
      </c>
      <c r="L9792" s="9">
        <v>1844306.2</v>
      </c>
      <c r="M9792" s="9">
        <v>1050008.26</v>
      </c>
      <c r="N9792" s="9">
        <v>794297.94</v>
      </c>
    </row>
    <row r="9793" spans="1:14" x14ac:dyDescent="0.3">
      <c r="A9793" t="s">
        <v>29</v>
      </c>
      <c r="B9793" t="s">
        <v>66</v>
      </c>
      <c r="C9793" s="3" t="s">
        <v>38</v>
      </c>
      <c r="D9793" s="3" t="s">
        <v>15</v>
      </c>
      <c r="E9793" s="3" t="s">
        <v>28</v>
      </c>
      <c r="F9793" s="5">
        <v>41074</v>
      </c>
      <c r="G9793">
        <v>213198983</v>
      </c>
      <c r="H9793" s="5">
        <v>41084</v>
      </c>
      <c r="I9793" s="7">
        <v>9172</v>
      </c>
      <c r="J9793" s="9">
        <v>205.7</v>
      </c>
      <c r="K9793" s="9">
        <v>117.11</v>
      </c>
      <c r="L9793" s="9">
        <v>1886680.4</v>
      </c>
      <c r="M9793" s="9">
        <v>1074132.92</v>
      </c>
      <c r="N9793" s="9">
        <v>812547.48</v>
      </c>
    </row>
    <row r="9794" spans="1:14" x14ac:dyDescent="0.3">
      <c r="A9794" t="s">
        <v>35</v>
      </c>
      <c r="B9794" t="s">
        <v>176</v>
      </c>
      <c r="C9794" s="3" t="s">
        <v>23</v>
      </c>
      <c r="D9794" s="3" t="s">
        <v>15</v>
      </c>
      <c r="E9794" s="3" t="s">
        <v>39</v>
      </c>
      <c r="F9794" s="5">
        <v>42633</v>
      </c>
      <c r="G9794">
        <v>458476054</v>
      </c>
      <c r="H9794" s="5">
        <v>42633</v>
      </c>
      <c r="I9794" s="7">
        <v>2108</v>
      </c>
      <c r="J9794" s="9">
        <v>154.06</v>
      </c>
      <c r="K9794" s="9">
        <v>90.93</v>
      </c>
      <c r="L9794" s="9">
        <v>324758.48</v>
      </c>
      <c r="M9794" s="9">
        <v>191680.44</v>
      </c>
      <c r="N9794" s="9">
        <v>133078.04</v>
      </c>
    </row>
    <row r="9795" spans="1:14" x14ac:dyDescent="0.3">
      <c r="A9795" t="s">
        <v>21</v>
      </c>
      <c r="B9795" t="s">
        <v>101</v>
      </c>
      <c r="C9795" s="3" t="s">
        <v>52</v>
      </c>
      <c r="D9795" s="3" t="s">
        <v>24</v>
      </c>
      <c r="E9795" s="3" t="s">
        <v>39</v>
      </c>
      <c r="F9795" s="5">
        <v>41552</v>
      </c>
      <c r="G9795">
        <v>370167005</v>
      </c>
      <c r="H9795" s="5">
        <v>41583</v>
      </c>
      <c r="I9795" s="7">
        <v>9497</v>
      </c>
      <c r="J9795" s="9">
        <v>437.2</v>
      </c>
      <c r="K9795" s="9">
        <v>263.33</v>
      </c>
      <c r="L9795" s="9">
        <v>4152088.4</v>
      </c>
      <c r="M9795" s="9">
        <v>2500845.0099999998</v>
      </c>
      <c r="N9795" s="9">
        <v>1651243.39</v>
      </c>
    </row>
    <row r="9796" spans="1:14" x14ac:dyDescent="0.3">
      <c r="A9796" t="s">
        <v>12</v>
      </c>
      <c r="B9796" t="s">
        <v>115</v>
      </c>
      <c r="C9796" s="3" t="s">
        <v>19</v>
      </c>
      <c r="D9796" s="3" t="s">
        <v>24</v>
      </c>
      <c r="E9796" s="3" t="s">
        <v>20</v>
      </c>
      <c r="F9796" s="5">
        <v>42299</v>
      </c>
      <c r="G9796">
        <v>535820662</v>
      </c>
      <c r="H9796" s="5">
        <v>42328</v>
      </c>
      <c r="I9796" s="7">
        <v>96</v>
      </c>
      <c r="J9796" s="9">
        <v>47.45</v>
      </c>
      <c r="K9796" s="9">
        <v>31.79</v>
      </c>
      <c r="L9796" s="9">
        <v>4555.2</v>
      </c>
      <c r="M9796" s="9">
        <v>3051.84</v>
      </c>
      <c r="N9796" s="9">
        <v>1503.36</v>
      </c>
    </row>
    <row r="9797" spans="1:14" x14ac:dyDescent="0.3">
      <c r="A9797" t="s">
        <v>17</v>
      </c>
      <c r="B9797" t="s">
        <v>58</v>
      </c>
      <c r="C9797" s="3" t="s">
        <v>43</v>
      </c>
      <c r="D9797" s="3" t="s">
        <v>24</v>
      </c>
      <c r="E9797" s="3" t="s">
        <v>28</v>
      </c>
      <c r="F9797" s="5">
        <v>41435</v>
      </c>
      <c r="G9797">
        <v>263298356</v>
      </c>
      <c r="H9797" s="5">
        <v>41470</v>
      </c>
      <c r="I9797" s="7">
        <v>4689</v>
      </c>
      <c r="J9797" s="9">
        <v>109.28</v>
      </c>
      <c r="K9797" s="9">
        <v>35.840000000000003</v>
      </c>
      <c r="L9797" s="9">
        <v>512413.92</v>
      </c>
      <c r="M9797" s="9">
        <v>168053.76000000001</v>
      </c>
      <c r="N9797" s="9">
        <v>344360.16</v>
      </c>
    </row>
    <row r="9798" spans="1:14" x14ac:dyDescent="0.3">
      <c r="A9798" t="s">
        <v>12</v>
      </c>
      <c r="B9798" t="s">
        <v>186</v>
      </c>
      <c r="C9798" s="3" t="s">
        <v>19</v>
      </c>
      <c r="D9798" s="3" t="s">
        <v>15</v>
      </c>
      <c r="E9798" s="3" t="s">
        <v>39</v>
      </c>
      <c r="F9798" s="5">
        <v>42824</v>
      </c>
      <c r="G9798">
        <v>730773913</v>
      </c>
      <c r="H9798" s="5">
        <v>42852</v>
      </c>
      <c r="I9798" s="7">
        <v>1095</v>
      </c>
      <c r="J9798" s="9">
        <v>47.45</v>
      </c>
      <c r="K9798" s="9">
        <v>31.79</v>
      </c>
      <c r="L9798" s="9">
        <v>51957.75</v>
      </c>
      <c r="M9798" s="9">
        <v>34810.050000000003</v>
      </c>
      <c r="N9798" s="9">
        <v>17147.7</v>
      </c>
    </row>
    <row r="9799" spans="1:14" x14ac:dyDescent="0.3">
      <c r="A9799" t="s">
        <v>12</v>
      </c>
      <c r="B9799" t="s">
        <v>106</v>
      </c>
      <c r="C9799" s="3" t="s">
        <v>34</v>
      </c>
      <c r="D9799" s="3" t="s">
        <v>15</v>
      </c>
      <c r="E9799" s="3" t="s">
        <v>16</v>
      </c>
      <c r="F9799" s="5">
        <v>42421</v>
      </c>
      <c r="G9799">
        <v>936733663</v>
      </c>
      <c r="H9799" s="5">
        <v>42421</v>
      </c>
      <c r="I9799" s="7">
        <v>9162</v>
      </c>
      <c r="J9799" s="9">
        <v>421.89</v>
      </c>
      <c r="K9799" s="9">
        <v>364.69</v>
      </c>
      <c r="L9799" s="9">
        <v>3865356.18</v>
      </c>
      <c r="M9799" s="9">
        <v>3341289.78</v>
      </c>
      <c r="N9799" s="9">
        <v>524066.4</v>
      </c>
    </row>
    <row r="9800" spans="1:14" x14ac:dyDescent="0.3">
      <c r="A9800" t="s">
        <v>17</v>
      </c>
      <c r="B9800" t="s">
        <v>73</v>
      </c>
      <c r="C9800" s="3" t="s">
        <v>34</v>
      </c>
      <c r="D9800" s="3" t="s">
        <v>15</v>
      </c>
      <c r="E9800" s="3" t="s">
        <v>20</v>
      </c>
      <c r="F9800" s="5">
        <v>40718</v>
      </c>
      <c r="G9800">
        <v>849976432</v>
      </c>
      <c r="H9800" s="5">
        <v>40749</v>
      </c>
      <c r="I9800" s="7">
        <v>5769</v>
      </c>
      <c r="J9800" s="9">
        <v>421.89</v>
      </c>
      <c r="K9800" s="9">
        <v>364.69</v>
      </c>
      <c r="L9800" s="9">
        <v>2433883.41</v>
      </c>
      <c r="M9800" s="9">
        <v>2103896.61</v>
      </c>
      <c r="N9800" s="9">
        <v>329986.8</v>
      </c>
    </row>
    <row r="9801" spans="1:14" x14ac:dyDescent="0.3">
      <c r="A9801" t="s">
        <v>17</v>
      </c>
      <c r="B9801" t="s">
        <v>210</v>
      </c>
      <c r="C9801" s="3" t="s">
        <v>46</v>
      </c>
      <c r="D9801" s="3" t="s">
        <v>24</v>
      </c>
      <c r="E9801" s="3" t="s">
        <v>28</v>
      </c>
      <c r="F9801" s="5">
        <v>41365</v>
      </c>
      <c r="G9801">
        <v>959613549</v>
      </c>
      <c r="H9801" s="5">
        <v>41379</v>
      </c>
      <c r="I9801" s="7">
        <v>9829</v>
      </c>
      <c r="J9801" s="9">
        <v>152.58000000000001</v>
      </c>
      <c r="K9801" s="9">
        <v>97.44</v>
      </c>
      <c r="L9801" s="9">
        <v>1499708.82</v>
      </c>
      <c r="M9801" s="9">
        <v>957737.76</v>
      </c>
      <c r="N9801" s="9">
        <v>541971.06000000006</v>
      </c>
    </row>
    <row r="9802" spans="1:14" x14ac:dyDescent="0.3">
      <c r="A9802" t="s">
        <v>17</v>
      </c>
      <c r="B9802" t="s">
        <v>81</v>
      </c>
      <c r="C9802" s="3" t="s">
        <v>23</v>
      </c>
      <c r="D9802" s="3" t="s">
        <v>15</v>
      </c>
      <c r="E9802" s="3" t="s">
        <v>28</v>
      </c>
      <c r="F9802" s="5">
        <v>41482</v>
      </c>
      <c r="G9802">
        <v>925068843</v>
      </c>
      <c r="H9802" s="5">
        <v>41514</v>
      </c>
      <c r="I9802" s="7">
        <v>7283</v>
      </c>
      <c r="J9802" s="9">
        <v>154.06</v>
      </c>
      <c r="K9802" s="9">
        <v>90.93</v>
      </c>
      <c r="L9802" s="9">
        <v>1122018.98</v>
      </c>
      <c r="M9802" s="9">
        <v>662243.18999999994</v>
      </c>
      <c r="N9802" s="9">
        <v>459775.79</v>
      </c>
    </row>
    <row r="9803" spans="1:14" x14ac:dyDescent="0.3">
      <c r="A9803" t="s">
        <v>17</v>
      </c>
      <c r="B9803" t="s">
        <v>87</v>
      </c>
      <c r="C9803" s="3" t="s">
        <v>46</v>
      </c>
      <c r="D9803" s="3" t="s">
        <v>24</v>
      </c>
      <c r="E9803" s="3" t="s">
        <v>28</v>
      </c>
      <c r="F9803" s="5">
        <v>41346</v>
      </c>
      <c r="G9803">
        <v>926078641</v>
      </c>
      <c r="H9803" s="5">
        <v>41375</v>
      </c>
      <c r="I9803" s="7">
        <v>6104</v>
      </c>
      <c r="J9803" s="9">
        <v>152.58000000000001</v>
      </c>
      <c r="K9803" s="9">
        <v>97.44</v>
      </c>
      <c r="L9803" s="9">
        <v>931348.32</v>
      </c>
      <c r="M9803" s="9">
        <v>594773.76000000001</v>
      </c>
      <c r="N9803" s="9">
        <v>336574.56</v>
      </c>
    </row>
    <row r="9804" spans="1:14" x14ac:dyDescent="0.3">
      <c r="A9804" t="s">
        <v>21</v>
      </c>
      <c r="B9804" t="s">
        <v>126</v>
      </c>
      <c r="C9804" s="3" t="s">
        <v>38</v>
      </c>
      <c r="D9804" s="3" t="s">
        <v>15</v>
      </c>
      <c r="E9804" s="3" t="s">
        <v>20</v>
      </c>
      <c r="F9804" s="5">
        <v>40241</v>
      </c>
      <c r="G9804">
        <v>312691771</v>
      </c>
      <c r="H9804" s="5">
        <v>40279</v>
      </c>
      <c r="I9804" s="7">
        <v>1299</v>
      </c>
      <c r="J9804" s="9">
        <v>205.7</v>
      </c>
      <c r="K9804" s="9">
        <v>117.11</v>
      </c>
      <c r="L9804" s="9">
        <v>267204.3</v>
      </c>
      <c r="M9804" s="9">
        <v>152125.89000000001</v>
      </c>
      <c r="N9804" s="9">
        <v>115078.41</v>
      </c>
    </row>
    <row r="9805" spans="1:14" x14ac:dyDescent="0.3">
      <c r="A9805" t="s">
        <v>12</v>
      </c>
      <c r="B9805" t="s">
        <v>128</v>
      </c>
      <c r="C9805" s="3" t="s">
        <v>34</v>
      </c>
      <c r="D9805" s="3" t="s">
        <v>24</v>
      </c>
      <c r="E9805" s="3" t="s">
        <v>20</v>
      </c>
      <c r="F9805" s="5">
        <v>40603</v>
      </c>
      <c r="G9805">
        <v>755269563</v>
      </c>
      <c r="H9805" s="5">
        <v>40609</v>
      </c>
      <c r="I9805" s="7">
        <v>9902</v>
      </c>
      <c r="J9805" s="9">
        <v>421.89</v>
      </c>
      <c r="K9805" s="9">
        <v>364.69</v>
      </c>
      <c r="L9805" s="9">
        <v>4177554.78</v>
      </c>
      <c r="M9805" s="9">
        <v>3611160.38</v>
      </c>
      <c r="N9805" s="9">
        <v>566394.4</v>
      </c>
    </row>
    <row r="9806" spans="1:14" x14ac:dyDescent="0.3">
      <c r="A9806" t="s">
        <v>12</v>
      </c>
      <c r="B9806" t="s">
        <v>120</v>
      </c>
      <c r="C9806" s="3" t="s">
        <v>46</v>
      </c>
      <c r="D9806" s="3" t="s">
        <v>15</v>
      </c>
      <c r="E9806" s="3" t="s">
        <v>20</v>
      </c>
      <c r="F9806" s="5">
        <v>41112</v>
      </c>
      <c r="G9806">
        <v>394485843</v>
      </c>
      <c r="H9806" s="5">
        <v>41131</v>
      </c>
      <c r="I9806" s="7">
        <v>5982</v>
      </c>
      <c r="J9806" s="9">
        <v>152.58000000000001</v>
      </c>
      <c r="K9806" s="9">
        <v>97.44</v>
      </c>
      <c r="L9806" s="9">
        <v>912733.56</v>
      </c>
      <c r="M9806" s="9">
        <v>582886.07999999996</v>
      </c>
      <c r="N9806" s="9">
        <v>329847.48</v>
      </c>
    </row>
    <row r="9807" spans="1:14" x14ac:dyDescent="0.3">
      <c r="A9807" t="s">
        <v>17</v>
      </c>
      <c r="B9807" t="s">
        <v>103</v>
      </c>
      <c r="C9807" s="3" t="s">
        <v>14</v>
      </c>
      <c r="D9807" s="3" t="s">
        <v>24</v>
      </c>
      <c r="E9807" s="3" t="s">
        <v>28</v>
      </c>
      <c r="F9807" s="5">
        <v>40833</v>
      </c>
      <c r="G9807">
        <v>591326940</v>
      </c>
      <c r="H9807" s="5">
        <v>40857</v>
      </c>
      <c r="I9807" s="7">
        <v>5637</v>
      </c>
      <c r="J9807" s="9">
        <v>651.21</v>
      </c>
      <c r="K9807" s="9">
        <v>524.96</v>
      </c>
      <c r="L9807" s="9">
        <v>3670870.77</v>
      </c>
      <c r="M9807" s="9">
        <v>2959199.52</v>
      </c>
      <c r="N9807" s="9">
        <v>711671.25</v>
      </c>
    </row>
    <row r="9808" spans="1:14" x14ac:dyDescent="0.3">
      <c r="A9808" t="s">
        <v>17</v>
      </c>
      <c r="B9808" t="s">
        <v>57</v>
      </c>
      <c r="C9808" s="3" t="s">
        <v>43</v>
      </c>
      <c r="D9808" s="3" t="s">
        <v>24</v>
      </c>
      <c r="E9808" s="3" t="s">
        <v>20</v>
      </c>
      <c r="F9808" s="5">
        <v>40606</v>
      </c>
      <c r="G9808">
        <v>977091681</v>
      </c>
      <c r="H9808" s="5">
        <v>40613</v>
      </c>
      <c r="I9808" s="7">
        <v>1997</v>
      </c>
      <c r="J9808" s="9">
        <v>109.28</v>
      </c>
      <c r="K9808" s="9">
        <v>35.840000000000003</v>
      </c>
      <c r="L9808" s="9">
        <v>218232.16</v>
      </c>
      <c r="M9808" s="9">
        <v>71572.479999999996</v>
      </c>
      <c r="N9808" s="9">
        <v>146659.68</v>
      </c>
    </row>
    <row r="9809" spans="1:14" x14ac:dyDescent="0.3">
      <c r="A9809" t="s">
        <v>29</v>
      </c>
      <c r="B9809" t="s">
        <v>105</v>
      </c>
      <c r="C9809" s="3" t="s">
        <v>32</v>
      </c>
      <c r="D9809" s="3" t="s">
        <v>24</v>
      </c>
      <c r="E9809" s="3" t="s">
        <v>39</v>
      </c>
      <c r="F9809" s="5">
        <v>41658</v>
      </c>
      <c r="G9809">
        <v>803391396</v>
      </c>
      <c r="H9809" s="5">
        <v>41677</v>
      </c>
      <c r="I9809" s="7">
        <v>222</v>
      </c>
      <c r="J9809" s="9">
        <v>255.28</v>
      </c>
      <c r="K9809" s="9">
        <v>159.41999999999999</v>
      </c>
      <c r="L9809" s="9">
        <v>56672.160000000003</v>
      </c>
      <c r="M9809" s="9">
        <v>35391.24</v>
      </c>
      <c r="N9809" s="9">
        <v>21280.92</v>
      </c>
    </row>
    <row r="9810" spans="1:14" x14ac:dyDescent="0.3">
      <c r="A9810" t="s">
        <v>17</v>
      </c>
      <c r="B9810" t="s">
        <v>62</v>
      </c>
      <c r="C9810" s="3" t="s">
        <v>50</v>
      </c>
      <c r="D9810" s="3" t="s">
        <v>24</v>
      </c>
      <c r="E9810" s="3" t="s">
        <v>20</v>
      </c>
      <c r="F9810" s="5">
        <v>41456</v>
      </c>
      <c r="G9810">
        <v>292149913</v>
      </c>
      <c r="H9810" s="5">
        <v>41503</v>
      </c>
      <c r="I9810" s="7">
        <v>2506</v>
      </c>
      <c r="J9810" s="9">
        <v>81.73</v>
      </c>
      <c r="K9810" s="9">
        <v>56.67</v>
      </c>
      <c r="L9810" s="9">
        <v>204815.38</v>
      </c>
      <c r="M9810" s="9">
        <v>142015.01999999999</v>
      </c>
      <c r="N9810" s="9">
        <v>62800.36</v>
      </c>
    </row>
    <row r="9811" spans="1:14" x14ac:dyDescent="0.3">
      <c r="A9811" t="s">
        <v>97</v>
      </c>
      <c r="B9811" t="s">
        <v>130</v>
      </c>
      <c r="C9811" s="3" t="s">
        <v>34</v>
      </c>
      <c r="D9811" s="3" t="s">
        <v>24</v>
      </c>
      <c r="E9811" s="3" t="s">
        <v>39</v>
      </c>
      <c r="F9811" s="5">
        <v>40624</v>
      </c>
      <c r="G9811">
        <v>185603559</v>
      </c>
      <c r="H9811" s="5">
        <v>40667</v>
      </c>
      <c r="I9811" s="7">
        <v>3072</v>
      </c>
      <c r="J9811" s="9">
        <v>421.89</v>
      </c>
      <c r="K9811" s="9">
        <v>364.69</v>
      </c>
      <c r="L9811" s="9">
        <v>1296046.0800000001</v>
      </c>
      <c r="M9811" s="9">
        <v>1120327.6799999999</v>
      </c>
      <c r="N9811" s="9">
        <v>175718.39999999999</v>
      </c>
    </row>
    <row r="9812" spans="1:14" x14ac:dyDescent="0.3">
      <c r="A9812" t="s">
        <v>17</v>
      </c>
      <c r="B9812" t="s">
        <v>210</v>
      </c>
      <c r="C9812" s="3" t="s">
        <v>46</v>
      </c>
      <c r="D9812" s="3" t="s">
        <v>24</v>
      </c>
      <c r="E9812" s="3" t="s">
        <v>20</v>
      </c>
      <c r="F9812" s="5">
        <v>41556</v>
      </c>
      <c r="G9812">
        <v>396301162</v>
      </c>
      <c r="H9812" s="5">
        <v>41603</v>
      </c>
      <c r="I9812" s="7">
        <v>3175</v>
      </c>
      <c r="J9812" s="9">
        <v>152.58000000000001</v>
      </c>
      <c r="K9812" s="9">
        <v>97.44</v>
      </c>
      <c r="L9812" s="9">
        <v>484441.5</v>
      </c>
      <c r="M9812" s="9">
        <v>309372</v>
      </c>
      <c r="N9812" s="9">
        <v>175069.5</v>
      </c>
    </row>
    <row r="9813" spans="1:14" x14ac:dyDescent="0.3">
      <c r="A9813" t="s">
        <v>17</v>
      </c>
      <c r="B9813" t="s">
        <v>161</v>
      </c>
      <c r="C9813" s="3" t="s">
        <v>25</v>
      </c>
      <c r="D9813" s="3" t="s">
        <v>15</v>
      </c>
      <c r="E9813" s="3" t="s">
        <v>28</v>
      </c>
      <c r="F9813" s="5">
        <v>41503</v>
      </c>
      <c r="G9813">
        <v>457104051</v>
      </c>
      <c r="H9813" s="5">
        <v>41512</v>
      </c>
      <c r="I9813" s="7">
        <v>6101</v>
      </c>
      <c r="J9813" s="9">
        <v>668.27</v>
      </c>
      <c r="K9813" s="9">
        <v>502.54</v>
      </c>
      <c r="L9813" s="9">
        <v>4077115.27</v>
      </c>
      <c r="M9813" s="9">
        <v>3065996.54</v>
      </c>
      <c r="N9813" s="9">
        <v>1011118.73</v>
      </c>
    </row>
    <row r="9814" spans="1:14" x14ac:dyDescent="0.3">
      <c r="A9814" t="s">
        <v>35</v>
      </c>
      <c r="B9814" t="s">
        <v>215</v>
      </c>
      <c r="C9814" s="3" t="s">
        <v>46</v>
      </c>
      <c r="D9814" s="3" t="s">
        <v>24</v>
      </c>
      <c r="E9814" s="3" t="s">
        <v>16</v>
      </c>
      <c r="F9814" s="5">
        <v>42255</v>
      </c>
      <c r="G9814">
        <v>871186053</v>
      </c>
      <c r="H9814" s="5">
        <v>42279</v>
      </c>
      <c r="I9814" s="7">
        <v>2168</v>
      </c>
      <c r="J9814" s="9">
        <v>152.58000000000001</v>
      </c>
      <c r="K9814" s="9">
        <v>97.44</v>
      </c>
      <c r="L9814" s="9">
        <v>330793.44</v>
      </c>
      <c r="M9814" s="9">
        <v>211249.92000000001</v>
      </c>
      <c r="N9814" s="9">
        <v>119543.52</v>
      </c>
    </row>
    <row r="9815" spans="1:14" x14ac:dyDescent="0.3">
      <c r="A9815" t="s">
        <v>12</v>
      </c>
      <c r="B9815" t="s">
        <v>27</v>
      </c>
      <c r="C9815" s="3" t="s">
        <v>52</v>
      </c>
      <c r="D9815" s="3" t="s">
        <v>15</v>
      </c>
      <c r="E9815" s="3" t="s">
        <v>28</v>
      </c>
      <c r="F9815" s="5">
        <v>40459</v>
      </c>
      <c r="G9815">
        <v>862033498</v>
      </c>
      <c r="H9815" s="5">
        <v>40504</v>
      </c>
      <c r="I9815" s="7">
        <v>3723</v>
      </c>
      <c r="J9815" s="9">
        <v>437.2</v>
      </c>
      <c r="K9815" s="9">
        <v>263.33</v>
      </c>
      <c r="L9815" s="9">
        <v>1627695.6</v>
      </c>
      <c r="M9815" s="9">
        <v>980377.59</v>
      </c>
      <c r="N9815" s="9">
        <v>647318.01</v>
      </c>
    </row>
    <row r="9816" spans="1:14" x14ac:dyDescent="0.3">
      <c r="A9816" t="s">
        <v>12</v>
      </c>
      <c r="B9816" t="s">
        <v>119</v>
      </c>
      <c r="C9816" s="3" t="s">
        <v>50</v>
      </c>
      <c r="D9816" s="3" t="s">
        <v>24</v>
      </c>
      <c r="E9816" s="3" t="s">
        <v>20</v>
      </c>
      <c r="F9816" s="5">
        <v>42830</v>
      </c>
      <c r="G9816">
        <v>623445212</v>
      </c>
      <c r="H9816" s="5">
        <v>42843</v>
      </c>
      <c r="I9816" s="7">
        <v>148</v>
      </c>
      <c r="J9816" s="9">
        <v>81.73</v>
      </c>
      <c r="K9816" s="9">
        <v>56.67</v>
      </c>
      <c r="L9816" s="9">
        <v>12096.04</v>
      </c>
      <c r="M9816" s="9">
        <v>8387.16</v>
      </c>
      <c r="N9816" s="9">
        <v>3708.88</v>
      </c>
    </row>
    <row r="9817" spans="1:14" x14ac:dyDescent="0.3">
      <c r="A9817" t="s">
        <v>29</v>
      </c>
      <c r="B9817" t="s">
        <v>162</v>
      </c>
      <c r="C9817" s="3" t="s">
        <v>34</v>
      </c>
      <c r="D9817" s="3" t="s">
        <v>24</v>
      </c>
      <c r="E9817" s="3" t="s">
        <v>39</v>
      </c>
      <c r="F9817" s="5">
        <v>42645</v>
      </c>
      <c r="G9817">
        <v>869532525</v>
      </c>
      <c r="H9817" s="5">
        <v>42681</v>
      </c>
      <c r="I9817" s="7">
        <v>2852</v>
      </c>
      <c r="J9817" s="9">
        <v>421.89</v>
      </c>
      <c r="K9817" s="9">
        <v>364.69</v>
      </c>
      <c r="L9817" s="9">
        <v>1203230.28</v>
      </c>
      <c r="M9817" s="9">
        <v>1040095.88</v>
      </c>
      <c r="N9817" s="9">
        <v>163134.39999999999</v>
      </c>
    </row>
    <row r="9818" spans="1:14" x14ac:dyDescent="0.3">
      <c r="A9818" t="s">
        <v>12</v>
      </c>
      <c r="B9818" t="s">
        <v>119</v>
      </c>
      <c r="C9818" s="3" t="s">
        <v>46</v>
      </c>
      <c r="D9818" s="3" t="s">
        <v>15</v>
      </c>
      <c r="E9818" s="3" t="s">
        <v>16</v>
      </c>
      <c r="F9818" s="5">
        <v>40483</v>
      </c>
      <c r="G9818">
        <v>584719264</v>
      </c>
      <c r="H9818" s="5">
        <v>40491</v>
      </c>
      <c r="I9818" s="7">
        <v>279</v>
      </c>
      <c r="J9818" s="9">
        <v>152.58000000000001</v>
      </c>
      <c r="K9818" s="9">
        <v>97.44</v>
      </c>
      <c r="L9818" s="9">
        <v>42569.82</v>
      </c>
      <c r="M9818" s="9">
        <v>27185.759999999998</v>
      </c>
      <c r="N9818" s="9">
        <v>15384.06</v>
      </c>
    </row>
    <row r="9819" spans="1:14" x14ac:dyDescent="0.3">
      <c r="A9819" t="s">
        <v>44</v>
      </c>
      <c r="B9819" t="s">
        <v>75</v>
      </c>
      <c r="C9819" s="3" t="s">
        <v>46</v>
      </c>
      <c r="D9819" s="3" t="s">
        <v>15</v>
      </c>
      <c r="E9819" s="3" t="s">
        <v>39</v>
      </c>
      <c r="F9819" s="5">
        <v>42844</v>
      </c>
      <c r="G9819">
        <v>173741757</v>
      </c>
      <c r="H9819" s="5">
        <v>42880</v>
      </c>
      <c r="I9819" s="7">
        <v>2902</v>
      </c>
      <c r="J9819" s="9">
        <v>152.58000000000001</v>
      </c>
      <c r="K9819" s="9">
        <v>97.44</v>
      </c>
      <c r="L9819" s="9">
        <v>442787.16</v>
      </c>
      <c r="M9819" s="9">
        <v>282770.88</v>
      </c>
      <c r="N9819" s="9">
        <v>160016.28</v>
      </c>
    </row>
    <row r="9820" spans="1:14" x14ac:dyDescent="0.3">
      <c r="A9820" t="s">
        <v>12</v>
      </c>
      <c r="B9820" t="s">
        <v>139</v>
      </c>
      <c r="C9820" s="3" t="s">
        <v>38</v>
      </c>
      <c r="D9820" s="3" t="s">
        <v>24</v>
      </c>
      <c r="E9820" s="3" t="s">
        <v>20</v>
      </c>
      <c r="F9820" s="5">
        <v>41405</v>
      </c>
      <c r="G9820">
        <v>111648833</v>
      </c>
      <c r="H9820" s="5">
        <v>41420</v>
      </c>
      <c r="I9820" s="7">
        <v>8226</v>
      </c>
      <c r="J9820" s="9">
        <v>205.7</v>
      </c>
      <c r="K9820" s="9">
        <v>117.11</v>
      </c>
      <c r="L9820" s="9">
        <v>1692088.2</v>
      </c>
      <c r="M9820" s="9">
        <v>963346.86</v>
      </c>
      <c r="N9820" s="9">
        <v>728741.34</v>
      </c>
    </row>
    <row r="9821" spans="1:14" x14ac:dyDescent="0.3">
      <c r="A9821" t="s">
        <v>12</v>
      </c>
      <c r="B9821" t="s">
        <v>195</v>
      </c>
      <c r="C9821" s="3" t="s">
        <v>19</v>
      </c>
      <c r="D9821" s="3" t="s">
        <v>24</v>
      </c>
      <c r="E9821" s="3" t="s">
        <v>20</v>
      </c>
      <c r="F9821" s="5">
        <v>42060</v>
      </c>
      <c r="G9821">
        <v>493801820</v>
      </c>
      <c r="H9821" s="5">
        <v>42066</v>
      </c>
      <c r="I9821" s="7">
        <v>5787</v>
      </c>
      <c r="J9821" s="9">
        <v>47.45</v>
      </c>
      <c r="K9821" s="9">
        <v>31.79</v>
      </c>
      <c r="L9821" s="9">
        <v>274593.15000000002</v>
      </c>
      <c r="M9821" s="9">
        <v>183968.73</v>
      </c>
      <c r="N9821" s="9">
        <v>90624.42</v>
      </c>
    </row>
    <row r="9822" spans="1:14" x14ac:dyDescent="0.3">
      <c r="A9822" t="s">
        <v>17</v>
      </c>
      <c r="B9822" t="s">
        <v>156</v>
      </c>
      <c r="C9822" s="3" t="s">
        <v>43</v>
      </c>
      <c r="D9822" s="3" t="s">
        <v>24</v>
      </c>
      <c r="E9822" s="3" t="s">
        <v>16</v>
      </c>
      <c r="F9822" s="5">
        <v>41413</v>
      </c>
      <c r="G9822">
        <v>585874545</v>
      </c>
      <c r="H9822" s="5">
        <v>41419</v>
      </c>
      <c r="I9822" s="7">
        <v>2152</v>
      </c>
      <c r="J9822" s="9">
        <v>109.28</v>
      </c>
      <c r="K9822" s="9">
        <v>35.840000000000003</v>
      </c>
      <c r="L9822" s="9">
        <v>235170.56</v>
      </c>
      <c r="M9822" s="9">
        <v>77127.679999999993</v>
      </c>
      <c r="N9822" s="9">
        <v>158042.88</v>
      </c>
    </row>
    <row r="9823" spans="1:14" x14ac:dyDescent="0.3">
      <c r="A9823" t="s">
        <v>29</v>
      </c>
      <c r="B9823" t="s">
        <v>192</v>
      </c>
      <c r="C9823" s="3" t="s">
        <v>50</v>
      </c>
      <c r="D9823" s="3" t="s">
        <v>15</v>
      </c>
      <c r="E9823" s="3" t="s">
        <v>28</v>
      </c>
      <c r="F9823" s="5">
        <v>41989</v>
      </c>
      <c r="G9823">
        <v>173853337</v>
      </c>
      <c r="H9823" s="5">
        <v>42014</v>
      </c>
      <c r="I9823" s="7">
        <v>5921</v>
      </c>
      <c r="J9823" s="9">
        <v>81.73</v>
      </c>
      <c r="K9823" s="9">
        <v>56.67</v>
      </c>
      <c r="L9823" s="9">
        <v>483923.33</v>
      </c>
      <c r="M9823" s="9">
        <v>335543.07</v>
      </c>
      <c r="N9823" s="9">
        <v>148380.26</v>
      </c>
    </row>
    <row r="9824" spans="1:14" x14ac:dyDescent="0.3">
      <c r="A9824" t="s">
        <v>44</v>
      </c>
      <c r="B9824" t="s">
        <v>122</v>
      </c>
      <c r="C9824" s="3" t="s">
        <v>25</v>
      </c>
      <c r="D9824" s="3" t="s">
        <v>24</v>
      </c>
      <c r="E9824" s="3" t="s">
        <v>28</v>
      </c>
      <c r="F9824" s="5">
        <v>42551</v>
      </c>
      <c r="G9824">
        <v>914037024</v>
      </c>
      <c r="H9824" s="5">
        <v>42562</v>
      </c>
      <c r="I9824" s="7">
        <v>2722</v>
      </c>
      <c r="J9824" s="9">
        <v>668.27</v>
      </c>
      <c r="K9824" s="9">
        <v>502.54</v>
      </c>
      <c r="L9824" s="9">
        <v>1819030.94</v>
      </c>
      <c r="M9824" s="9">
        <v>1367913.88</v>
      </c>
      <c r="N9824" s="9">
        <v>451117.06</v>
      </c>
    </row>
    <row r="9825" spans="1:14" x14ac:dyDescent="0.3">
      <c r="A9825" t="s">
        <v>12</v>
      </c>
      <c r="B9825" t="s">
        <v>78</v>
      </c>
      <c r="C9825" s="3" t="s">
        <v>38</v>
      </c>
      <c r="D9825" s="3" t="s">
        <v>15</v>
      </c>
      <c r="E9825" s="3" t="s">
        <v>39</v>
      </c>
      <c r="F9825" s="5">
        <v>42253</v>
      </c>
      <c r="G9825">
        <v>483036935</v>
      </c>
      <c r="H9825" s="5">
        <v>42282</v>
      </c>
      <c r="I9825" s="7">
        <v>218</v>
      </c>
      <c r="J9825" s="9">
        <v>205.7</v>
      </c>
      <c r="K9825" s="9">
        <v>117.11</v>
      </c>
      <c r="L9825" s="9">
        <v>44842.6</v>
      </c>
      <c r="M9825" s="9">
        <v>25529.98</v>
      </c>
      <c r="N9825" s="9">
        <v>19312.62</v>
      </c>
    </row>
    <row r="9826" spans="1:14" x14ac:dyDescent="0.3">
      <c r="A9826" t="s">
        <v>12</v>
      </c>
      <c r="B9826" t="s">
        <v>112</v>
      </c>
      <c r="C9826" s="3" t="s">
        <v>43</v>
      </c>
      <c r="D9826" s="3" t="s">
        <v>24</v>
      </c>
      <c r="E9826" s="3" t="s">
        <v>16</v>
      </c>
      <c r="F9826" s="5">
        <v>42019</v>
      </c>
      <c r="G9826">
        <v>227776896</v>
      </c>
      <c r="H9826" s="5">
        <v>42046</v>
      </c>
      <c r="I9826" s="7">
        <v>3100</v>
      </c>
      <c r="J9826" s="9">
        <v>109.28</v>
      </c>
      <c r="K9826" s="9">
        <v>35.840000000000003</v>
      </c>
      <c r="L9826" s="9">
        <v>338768</v>
      </c>
      <c r="M9826" s="9">
        <v>111104</v>
      </c>
      <c r="N9826" s="9">
        <v>227664</v>
      </c>
    </row>
    <row r="9827" spans="1:14" x14ac:dyDescent="0.3">
      <c r="A9827" t="s">
        <v>12</v>
      </c>
      <c r="B9827" t="s">
        <v>88</v>
      </c>
      <c r="C9827" s="3" t="s">
        <v>50</v>
      </c>
      <c r="D9827" s="3" t="s">
        <v>15</v>
      </c>
      <c r="E9827" s="3" t="s">
        <v>28</v>
      </c>
      <c r="F9827" s="5">
        <v>40399</v>
      </c>
      <c r="G9827">
        <v>215493237</v>
      </c>
      <c r="H9827" s="5">
        <v>40419</v>
      </c>
      <c r="I9827" s="7">
        <v>8093</v>
      </c>
      <c r="J9827" s="9">
        <v>81.73</v>
      </c>
      <c r="K9827" s="9">
        <v>56.67</v>
      </c>
      <c r="L9827" s="9">
        <v>661440.89</v>
      </c>
      <c r="M9827" s="9">
        <v>458630.31</v>
      </c>
      <c r="N9827" s="9">
        <v>202810.58</v>
      </c>
    </row>
    <row r="9828" spans="1:14" x14ac:dyDescent="0.3">
      <c r="A9828" t="s">
        <v>35</v>
      </c>
      <c r="B9828" t="s">
        <v>117</v>
      </c>
      <c r="C9828" s="3" t="s">
        <v>34</v>
      </c>
      <c r="D9828" s="3" t="s">
        <v>24</v>
      </c>
      <c r="E9828" s="3" t="s">
        <v>39</v>
      </c>
      <c r="F9828" s="5">
        <v>40478</v>
      </c>
      <c r="G9828">
        <v>583734786</v>
      </c>
      <c r="H9828" s="5">
        <v>40487</v>
      </c>
      <c r="I9828" s="7">
        <v>8950</v>
      </c>
      <c r="J9828" s="9">
        <v>421.89</v>
      </c>
      <c r="K9828" s="9">
        <v>364.69</v>
      </c>
      <c r="L9828" s="9">
        <v>3775915.5</v>
      </c>
      <c r="M9828" s="9">
        <v>3263975.5</v>
      </c>
      <c r="N9828" s="9">
        <v>511940</v>
      </c>
    </row>
    <row r="9829" spans="1:14" x14ac:dyDescent="0.3">
      <c r="A9829" t="s">
        <v>17</v>
      </c>
      <c r="B9829" t="s">
        <v>103</v>
      </c>
      <c r="C9829" s="3" t="s">
        <v>38</v>
      </c>
      <c r="D9829" s="3" t="s">
        <v>15</v>
      </c>
      <c r="E9829" s="3" t="s">
        <v>16</v>
      </c>
      <c r="F9829" s="5">
        <v>40199</v>
      </c>
      <c r="G9829">
        <v>190362870</v>
      </c>
      <c r="H9829" s="5">
        <v>40209</v>
      </c>
      <c r="I9829" s="7">
        <v>1458</v>
      </c>
      <c r="J9829" s="9">
        <v>205.7</v>
      </c>
      <c r="K9829" s="9">
        <v>117.11</v>
      </c>
      <c r="L9829" s="9">
        <v>299910.59999999998</v>
      </c>
      <c r="M9829" s="9">
        <v>170746.38</v>
      </c>
      <c r="N9829" s="9">
        <v>129164.22</v>
      </c>
    </row>
    <row r="9830" spans="1:14" x14ac:dyDescent="0.3">
      <c r="A9830" t="s">
        <v>21</v>
      </c>
      <c r="B9830" t="s">
        <v>199</v>
      </c>
      <c r="C9830" s="3" t="s">
        <v>52</v>
      </c>
      <c r="D9830" s="3" t="s">
        <v>24</v>
      </c>
      <c r="E9830" s="3" t="s">
        <v>20</v>
      </c>
      <c r="F9830" s="5">
        <v>42043</v>
      </c>
      <c r="G9830">
        <v>663551318</v>
      </c>
      <c r="H9830" s="5">
        <v>42071</v>
      </c>
      <c r="I9830" s="7">
        <v>8435</v>
      </c>
      <c r="J9830" s="9">
        <v>437.2</v>
      </c>
      <c r="K9830" s="9">
        <v>263.33</v>
      </c>
      <c r="L9830" s="9">
        <v>3687782</v>
      </c>
      <c r="M9830" s="9">
        <v>2221188.5499999998</v>
      </c>
      <c r="N9830" s="9">
        <v>1466593.45</v>
      </c>
    </row>
    <row r="9831" spans="1:14" x14ac:dyDescent="0.3">
      <c r="A9831" t="s">
        <v>17</v>
      </c>
      <c r="B9831" t="s">
        <v>193</v>
      </c>
      <c r="C9831" s="3" t="s">
        <v>64</v>
      </c>
      <c r="D9831" s="3" t="s">
        <v>15</v>
      </c>
      <c r="E9831" s="3" t="s">
        <v>20</v>
      </c>
      <c r="F9831" s="5">
        <v>40582</v>
      </c>
      <c r="G9831">
        <v>551786458</v>
      </c>
      <c r="H9831" s="5">
        <v>40610</v>
      </c>
      <c r="I9831" s="7">
        <v>4730</v>
      </c>
      <c r="J9831" s="9">
        <v>9.33</v>
      </c>
      <c r="K9831" s="9">
        <v>6.92</v>
      </c>
      <c r="L9831" s="9">
        <v>44130.9</v>
      </c>
      <c r="M9831" s="9">
        <v>32731.599999999999</v>
      </c>
      <c r="N9831" s="9">
        <v>11399.3</v>
      </c>
    </row>
    <row r="9832" spans="1:14" x14ac:dyDescent="0.3">
      <c r="A9832" t="s">
        <v>21</v>
      </c>
      <c r="B9832" t="s">
        <v>126</v>
      </c>
      <c r="C9832" s="3" t="s">
        <v>46</v>
      </c>
      <c r="D9832" s="3" t="s">
        <v>24</v>
      </c>
      <c r="E9832" s="3" t="s">
        <v>20</v>
      </c>
      <c r="F9832" s="5">
        <v>40459</v>
      </c>
      <c r="G9832">
        <v>273867118</v>
      </c>
      <c r="H9832" s="5">
        <v>40474</v>
      </c>
      <c r="I9832" s="7">
        <v>2221</v>
      </c>
      <c r="J9832" s="9">
        <v>152.58000000000001</v>
      </c>
      <c r="K9832" s="9">
        <v>97.44</v>
      </c>
      <c r="L9832" s="9">
        <v>338880.18</v>
      </c>
      <c r="M9832" s="9">
        <v>216414.24</v>
      </c>
      <c r="N9832" s="9">
        <v>122465.94</v>
      </c>
    </row>
    <row r="9833" spans="1:14" x14ac:dyDescent="0.3">
      <c r="A9833" t="s">
        <v>17</v>
      </c>
      <c r="B9833" t="s">
        <v>69</v>
      </c>
      <c r="C9833" s="3" t="s">
        <v>23</v>
      </c>
      <c r="D9833" s="3" t="s">
        <v>15</v>
      </c>
      <c r="E9833" s="3" t="s">
        <v>28</v>
      </c>
      <c r="F9833" s="5">
        <v>41171</v>
      </c>
      <c r="G9833">
        <v>768904626</v>
      </c>
      <c r="H9833" s="5">
        <v>41180</v>
      </c>
      <c r="I9833" s="7">
        <v>4820</v>
      </c>
      <c r="J9833" s="9">
        <v>154.06</v>
      </c>
      <c r="K9833" s="9">
        <v>90.93</v>
      </c>
      <c r="L9833" s="9">
        <v>742569.2</v>
      </c>
      <c r="M9833" s="9">
        <v>438282.6</v>
      </c>
      <c r="N9833" s="9">
        <v>304286.59999999998</v>
      </c>
    </row>
    <row r="9834" spans="1:14" x14ac:dyDescent="0.3">
      <c r="A9834" t="s">
        <v>17</v>
      </c>
      <c r="B9834" t="s">
        <v>183</v>
      </c>
      <c r="C9834" s="3" t="s">
        <v>64</v>
      </c>
      <c r="D9834" s="3" t="s">
        <v>15</v>
      </c>
      <c r="E9834" s="3" t="s">
        <v>39</v>
      </c>
      <c r="F9834" s="5">
        <v>41224</v>
      </c>
      <c r="G9834">
        <v>346322810</v>
      </c>
      <c r="H9834" s="5">
        <v>41241</v>
      </c>
      <c r="I9834" s="7">
        <v>3470</v>
      </c>
      <c r="J9834" s="9">
        <v>9.33</v>
      </c>
      <c r="K9834" s="9">
        <v>6.92</v>
      </c>
      <c r="L9834" s="9">
        <v>32375.1</v>
      </c>
      <c r="M9834" s="9">
        <v>24012.400000000001</v>
      </c>
      <c r="N9834" s="9">
        <v>8362.7000000000007</v>
      </c>
    </row>
    <row r="9835" spans="1:14" x14ac:dyDescent="0.3">
      <c r="A9835" t="s">
        <v>17</v>
      </c>
      <c r="B9835" t="s">
        <v>83</v>
      </c>
      <c r="C9835" s="3" t="s">
        <v>50</v>
      </c>
      <c r="D9835" s="3" t="s">
        <v>24</v>
      </c>
      <c r="E9835" s="3" t="s">
        <v>28</v>
      </c>
      <c r="F9835" s="5">
        <v>42279</v>
      </c>
      <c r="G9835">
        <v>535857999</v>
      </c>
      <c r="H9835" s="5">
        <v>42286</v>
      </c>
      <c r="I9835" s="7">
        <v>1145</v>
      </c>
      <c r="J9835" s="9">
        <v>81.73</v>
      </c>
      <c r="K9835" s="9">
        <v>56.67</v>
      </c>
      <c r="L9835" s="9">
        <v>93580.85</v>
      </c>
      <c r="M9835" s="9">
        <v>64887.15</v>
      </c>
      <c r="N9835" s="9">
        <v>28693.7</v>
      </c>
    </row>
    <row r="9836" spans="1:14" x14ac:dyDescent="0.3">
      <c r="A9836" t="s">
        <v>29</v>
      </c>
      <c r="B9836" t="s">
        <v>111</v>
      </c>
      <c r="C9836" s="3" t="s">
        <v>46</v>
      </c>
      <c r="D9836" s="3" t="s">
        <v>15</v>
      </c>
      <c r="E9836" s="3" t="s">
        <v>16</v>
      </c>
      <c r="F9836" s="5">
        <v>42234</v>
      </c>
      <c r="G9836">
        <v>237559020</v>
      </c>
      <c r="H9836" s="5">
        <v>42273</v>
      </c>
      <c r="I9836" s="7">
        <v>7848</v>
      </c>
      <c r="J9836" s="9">
        <v>152.58000000000001</v>
      </c>
      <c r="K9836" s="9">
        <v>97.44</v>
      </c>
      <c r="L9836" s="9">
        <v>1197447.8400000001</v>
      </c>
      <c r="M9836" s="9">
        <v>764709.12</v>
      </c>
      <c r="N9836" s="9">
        <v>432738.72</v>
      </c>
    </row>
    <row r="9837" spans="1:14" x14ac:dyDescent="0.3">
      <c r="A9837" t="s">
        <v>12</v>
      </c>
      <c r="B9837" t="s">
        <v>115</v>
      </c>
      <c r="C9837" s="3" t="s">
        <v>19</v>
      </c>
      <c r="D9837" s="3" t="s">
        <v>15</v>
      </c>
      <c r="E9837" s="3" t="s">
        <v>16</v>
      </c>
      <c r="F9837" s="5">
        <v>42144</v>
      </c>
      <c r="G9837">
        <v>671787202</v>
      </c>
      <c r="H9837" s="5">
        <v>42178</v>
      </c>
      <c r="I9837" s="7">
        <v>5616</v>
      </c>
      <c r="J9837" s="9">
        <v>47.45</v>
      </c>
      <c r="K9837" s="9">
        <v>31.79</v>
      </c>
      <c r="L9837" s="9">
        <v>266479.2</v>
      </c>
      <c r="M9837" s="9">
        <v>178532.64</v>
      </c>
      <c r="N9837" s="9">
        <v>87946.559999999998</v>
      </c>
    </row>
    <row r="9838" spans="1:14" x14ac:dyDescent="0.3">
      <c r="A9838" t="s">
        <v>35</v>
      </c>
      <c r="B9838" t="s">
        <v>184</v>
      </c>
      <c r="C9838" s="3" t="s">
        <v>32</v>
      </c>
      <c r="D9838" s="3" t="s">
        <v>15</v>
      </c>
      <c r="E9838" s="3" t="s">
        <v>28</v>
      </c>
      <c r="F9838" s="5">
        <v>42071</v>
      </c>
      <c r="G9838">
        <v>429216372</v>
      </c>
      <c r="H9838" s="5">
        <v>42072</v>
      </c>
      <c r="I9838" s="7">
        <v>3518</v>
      </c>
      <c r="J9838" s="9">
        <v>255.28</v>
      </c>
      <c r="K9838" s="9">
        <v>159.41999999999999</v>
      </c>
      <c r="L9838" s="9">
        <v>898075.04</v>
      </c>
      <c r="M9838" s="9">
        <v>560839.56000000006</v>
      </c>
      <c r="N9838" s="9">
        <v>337235.48</v>
      </c>
    </row>
    <row r="9839" spans="1:14" x14ac:dyDescent="0.3">
      <c r="A9839" t="s">
        <v>29</v>
      </c>
      <c r="B9839" t="s">
        <v>181</v>
      </c>
      <c r="C9839" s="3" t="s">
        <v>32</v>
      </c>
      <c r="D9839" s="3" t="s">
        <v>24</v>
      </c>
      <c r="E9839" s="3" t="s">
        <v>28</v>
      </c>
      <c r="F9839" s="5">
        <v>42463</v>
      </c>
      <c r="G9839">
        <v>420832860</v>
      </c>
      <c r="H9839" s="5">
        <v>42478</v>
      </c>
      <c r="I9839" s="7">
        <v>2650</v>
      </c>
      <c r="J9839" s="9">
        <v>255.28</v>
      </c>
      <c r="K9839" s="9">
        <v>159.41999999999999</v>
      </c>
      <c r="L9839" s="9">
        <v>676492</v>
      </c>
      <c r="M9839" s="9">
        <v>422463</v>
      </c>
      <c r="N9839" s="9">
        <v>254029</v>
      </c>
    </row>
    <row r="9840" spans="1:14" x14ac:dyDescent="0.3">
      <c r="A9840" t="s">
        <v>35</v>
      </c>
      <c r="B9840" t="s">
        <v>216</v>
      </c>
      <c r="C9840" s="3" t="s">
        <v>46</v>
      </c>
      <c r="D9840" s="3" t="s">
        <v>15</v>
      </c>
      <c r="E9840" s="3" t="s">
        <v>16</v>
      </c>
      <c r="F9840" s="5">
        <v>42777</v>
      </c>
      <c r="G9840">
        <v>727935492</v>
      </c>
      <c r="H9840" s="5">
        <v>42814</v>
      </c>
      <c r="I9840" s="7">
        <v>1143</v>
      </c>
      <c r="J9840" s="9">
        <v>152.58000000000001</v>
      </c>
      <c r="K9840" s="9">
        <v>97.44</v>
      </c>
      <c r="L9840" s="9">
        <v>174398.94</v>
      </c>
      <c r="M9840" s="9">
        <v>111373.92</v>
      </c>
      <c r="N9840" s="9">
        <v>63025.02</v>
      </c>
    </row>
    <row r="9841" spans="1:14" x14ac:dyDescent="0.3">
      <c r="A9841" t="s">
        <v>21</v>
      </c>
      <c r="B9841" t="s">
        <v>132</v>
      </c>
      <c r="C9841" s="3" t="s">
        <v>52</v>
      </c>
      <c r="D9841" s="3" t="s">
        <v>15</v>
      </c>
      <c r="E9841" s="3" t="s">
        <v>39</v>
      </c>
      <c r="F9841" s="5">
        <v>42858</v>
      </c>
      <c r="G9841">
        <v>152135598</v>
      </c>
      <c r="H9841" s="5">
        <v>42899</v>
      </c>
      <c r="I9841" s="7">
        <v>9159</v>
      </c>
      <c r="J9841" s="9">
        <v>437.2</v>
      </c>
      <c r="K9841" s="9">
        <v>263.33</v>
      </c>
      <c r="L9841" s="9">
        <v>4004314.8</v>
      </c>
      <c r="M9841" s="9">
        <v>2411839.4700000002</v>
      </c>
      <c r="N9841" s="9">
        <v>1592475.33</v>
      </c>
    </row>
    <row r="9842" spans="1:14" x14ac:dyDescent="0.3">
      <c r="A9842" t="s">
        <v>21</v>
      </c>
      <c r="B9842" t="s">
        <v>201</v>
      </c>
      <c r="C9842" s="3" t="s">
        <v>19</v>
      </c>
      <c r="D9842" s="3" t="s">
        <v>15</v>
      </c>
      <c r="E9842" s="3" t="s">
        <v>20</v>
      </c>
      <c r="F9842" s="5">
        <v>41556</v>
      </c>
      <c r="G9842">
        <v>265357005</v>
      </c>
      <c r="H9842" s="5">
        <v>41596</v>
      </c>
      <c r="I9842" s="7">
        <v>3889</v>
      </c>
      <c r="J9842" s="9">
        <v>47.45</v>
      </c>
      <c r="K9842" s="9">
        <v>31.79</v>
      </c>
      <c r="L9842" s="9">
        <v>184533.05</v>
      </c>
      <c r="M9842" s="9">
        <v>123631.31</v>
      </c>
      <c r="N9842" s="9">
        <v>60901.74</v>
      </c>
    </row>
    <row r="9843" spans="1:14" x14ac:dyDescent="0.3">
      <c r="A9843" t="s">
        <v>29</v>
      </c>
      <c r="B9843" t="s">
        <v>70</v>
      </c>
      <c r="C9843" s="3" t="s">
        <v>50</v>
      </c>
      <c r="D9843" s="3" t="s">
        <v>15</v>
      </c>
      <c r="E9843" s="3" t="s">
        <v>16</v>
      </c>
      <c r="F9843" s="5">
        <v>40876</v>
      </c>
      <c r="G9843">
        <v>459836041</v>
      </c>
      <c r="H9843" s="5">
        <v>40886</v>
      </c>
      <c r="I9843" s="7">
        <v>4558</v>
      </c>
      <c r="J9843" s="9">
        <v>81.73</v>
      </c>
      <c r="K9843" s="9">
        <v>56.67</v>
      </c>
      <c r="L9843" s="9">
        <v>372525.34</v>
      </c>
      <c r="M9843" s="9">
        <v>258301.86</v>
      </c>
      <c r="N9843" s="9">
        <v>114223.48</v>
      </c>
    </row>
    <row r="9844" spans="1:14" x14ac:dyDescent="0.3">
      <c r="A9844" t="s">
        <v>17</v>
      </c>
      <c r="B9844" t="s">
        <v>87</v>
      </c>
      <c r="C9844" s="3" t="s">
        <v>46</v>
      </c>
      <c r="D9844" s="3" t="s">
        <v>15</v>
      </c>
      <c r="E9844" s="3" t="s">
        <v>16</v>
      </c>
      <c r="F9844" s="5">
        <v>41831</v>
      </c>
      <c r="G9844">
        <v>198121535</v>
      </c>
      <c r="H9844" s="5">
        <v>41848</v>
      </c>
      <c r="I9844" s="7">
        <v>7420</v>
      </c>
      <c r="J9844" s="9">
        <v>152.58000000000001</v>
      </c>
      <c r="K9844" s="9">
        <v>97.44</v>
      </c>
      <c r="L9844" s="9">
        <v>1132143.6000000001</v>
      </c>
      <c r="M9844" s="9">
        <v>723004.8</v>
      </c>
      <c r="N9844" s="9">
        <v>409138.8</v>
      </c>
    </row>
    <row r="9845" spans="1:14" x14ac:dyDescent="0.3">
      <c r="A9845" t="s">
        <v>12</v>
      </c>
      <c r="B9845" t="s">
        <v>37</v>
      </c>
      <c r="C9845" s="3" t="s">
        <v>52</v>
      </c>
      <c r="D9845" s="3" t="s">
        <v>24</v>
      </c>
      <c r="E9845" s="3" t="s">
        <v>28</v>
      </c>
      <c r="F9845" s="5">
        <v>40288</v>
      </c>
      <c r="G9845">
        <v>363074815</v>
      </c>
      <c r="H9845" s="5">
        <v>40327</v>
      </c>
      <c r="I9845" s="7">
        <v>761</v>
      </c>
      <c r="J9845" s="9">
        <v>437.2</v>
      </c>
      <c r="K9845" s="9">
        <v>263.33</v>
      </c>
      <c r="L9845" s="9">
        <v>332709.2</v>
      </c>
      <c r="M9845" s="9">
        <v>200394.13</v>
      </c>
      <c r="N9845" s="9">
        <v>132315.07</v>
      </c>
    </row>
    <row r="9846" spans="1:14" x14ac:dyDescent="0.3">
      <c r="A9846" t="s">
        <v>35</v>
      </c>
      <c r="B9846" t="s">
        <v>180</v>
      </c>
      <c r="C9846" s="3" t="s">
        <v>32</v>
      </c>
      <c r="D9846" s="3" t="s">
        <v>24</v>
      </c>
      <c r="E9846" s="3" t="s">
        <v>28</v>
      </c>
      <c r="F9846" s="5">
        <v>42187</v>
      </c>
      <c r="G9846">
        <v>107869708</v>
      </c>
      <c r="H9846" s="5">
        <v>42227</v>
      </c>
      <c r="I9846" s="7">
        <v>9899</v>
      </c>
      <c r="J9846" s="9">
        <v>255.28</v>
      </c>
      <c r="K9846" s="9">
        <v>159.41999999999999</v>
      </c>
      <c r="L9846" s="9">
        <v>2527016.7200000002</v>
      </c>
      <c r="M9846" s="9">
        <v>1578098.58</v>
      </c>
      <c r="N9846" s="9">
        <v>948918.14</v>
      </c>
    </row>
    <row r="9847" spans="1:14" x14ac:dyDescent="0.3">
      <c r="A9847" t="s">
        <v>17</v>
      </c>
      <c r="B9847" t="s">
        <v>89</v>
      </c>
      <c r="C9847" s="3" t="s">
        <v>50</v>
      </c>
      <c r="D9847" s="3" t="s">
        <v>15</v>
      </c>
      <c r="E9847" s="3" t="s">
        <v>16</v>
      </c>
      <c r="F9847" s="5">
        <v>42791</v>
      </c>
      <c r="G9847">
        <v>905992543</v>
      </c>
      <c r="H9847" s="5">
        <v>42791</v>
      </c>
      <c r="I9847" s="7">
        <v>2182</v>
      </c>
      <c r="J9847" s="9">
        <v>81.73</v>
      </c>
      <c r="K9847" s="9">
        <v>56.67</v>
      </c>
      <c r="L9847" s="9">
        <v>178334.86</v>
      </c>
      <c r="M9847" s="9">
        <v>123653.94</v>
      </c>
      <c r="N9847" s="9">
        <v>54680.92</v>
      </c>
    </row>
    <row r="9848" spans="1:14" x14ac:dyDescent="0.3">
      <c r="A9848" t="s">
        <v>35</v>
      </c>
      <c r="B9848" t="s">
        <v>180</v>
      </c>
      <c r="C9848" s="3" t="s">
        <v>23</v>
      </c>
      <c r="D9848" s="3" t="s">
        <v>15</v>
      </c>
      <c r="E9848" s="3" t="s">
        <v>28</v>
      </c>
      <c r="F9848" s="5">
        <v>41901</v>
      </c>
      <c r="G9848">
        <v>701242148</v>
      </c>
      <c r="H9848" s="5">
        <v>41940</v>
      </c>
      <c r="I9848" s="7">
        <v>1990</v>
      </c>
      <c r="J9848" s="9">
        <v>154.06</v>
      </c>
      <c r="K9848" s="9">
        <v>90.93</v>
      </c>
      <c r="L9848" s="9">
        <v>306579.40000000002</v>
      </c>
      <c r="M9848" s="9">
        <v>180950.7</v>
      </c>
      <c r="N9848" s="9">
        <v>125628.7</v>
      </c>
    </row>
    <row r="9849" spans="1:14" x14ac:dyDescent="0.3">
      <c r="A9849" t="s">
        <v>17</v>
      </c>
      <c r="B9849" t="s">
        <v>56</v>
      </c>
      <c r="C9849" s="3" t="s">
        <v>64</v>
      </c>
      <c r="D9849" s="3" t="s">
        <v>24</v>
      </c>
      <c r="E9849" s="3" t="s">
        <v>28</v>
      </c>
      <c r="F9849" s="5">
        <v>42473</v>
      </c>
      <c r="G9849">
        <v>657729852</v>
      </c>
      <c r="H9849" s="5">
        <v>42508</v>
      </c>
      <c r="I9849" s="7">
        <v>5734</v>
      </c>
      <c r="J9849" s="9">
        <v>9.33</v>
      </c>
      <c r="K9849" s="9">
        <v>6.92</v>
      </c>
      <c r="L9849" s="9">
        <v>53498.22</v>
      </c>
      <c r="M9849" s="9">
        <v>39679.279999999999</v>
      </c>
      <c r="N9849" s="9">
        <v>13818.94</v>
      </c>
    </row>
    <row r="9850" spans="1:14" x14ac:dyDescent="0.3">
      <c r="A9850" t="s">
        <v>17</v>
      </c>
      <c r="B9850" t="s">
        <v>160</v>
      </c>
      <c r="C9850" s="3" t="s">
        <v>50</v>
      </c>
      <c r="D9850" s="3" t="s">
        <v>24</v>
      </c>
      <c r="E9850" s="3" t="s">
        <v>16</v>
      </c>
      <c r="F9850" s="5">
        <v>40939</v>
      </c>
      <c r="G9850">
        <v>209879481</v>
      </c>
      <c r="H9850" s="5">
        <v>40947</v>
      </c>
      <c r="I9850" s="7">
        <v>6857</v>
      </c>
      <c r="J9850" s="9">
        <v>81.73</v>
      </c>
      <c r="K9850" s="9">
        <v>56.67</v>
      </c>
      <c r="L9850" s="9">
        <v>560422.61</v>
      </c>
      <c r="M9850" s="9">
        <v>388586.19</v>
      </c>
      <c r="N9850" s="9">
        <v>171836.42</v>
      </c>
    </row>
    <row r="9851" spans="1:14" x14ac:dyDescent="0.3">
      <c r="A9851" t="s">
        <v>12</v>
      </c>
      <c r="B9851" t="s">
        <v>179</v>
      </c>
      <c r="C9851" s="3" t="s">
        <v>64</v>
      </c>
      <c r="D9851" s="3" t="s">
        <v>24</v>
      </c>
      <c r="E9851" s="3" t="s">
        <v>39</v>
      </c>
      <c r="F9851" s="5">
        <v>42416</v>
      </c>
      <c r="G9851">
        <v>212427365</v>
      </c>
      <c r="H9851" s="5">
        <v>42459</v>
      </c>
      <c r="I9851" s="7">
        <v>833</v>
      </c>
      <c r="J9851" s="9">
        <v>9.33</v>
      </c>
      <c r="K9851" s="9">
        <v>6.92</v>
      </c>
      <c r="L9851" s="9">
        <v>7771.89</v>
      </c>
      <c r="M9851" s="9">
        <v>5764.36</v>
      </c>
      <c r="N9851" s="9">
        <v>2007.53</v>
      </c>
    </row>
    <row r="9852" spans="1:14" x14ac:dyDescent="0.3">
      <c r="A9852" t="s">
        <v>12</v>
      </c>
      <c r="B9852" t="s">
        <v>179</v>
      </c>
      <c r="C9852" s="3" t="s">
        <v>23</v>
      </c>
      <c r="D9852" s="3" t="s">
        <v>24</v>
      </c>
      <c r="E9852" s="3" t="s">
        <v>20</v>
      </c>
      <c r="F9852" s="5">
        <v>42728</v>
      </c>
      <c r="G9852">
        <v>690422332</v>
      </c>
      <c r="H9852" s="5">
        <v>42735</v>
      </c>
      <c r="I9852" s="7">
        <v>166</v>
      </c>
      <c r="J9852" s="9">
        <v>154.06</v>
      </c>
      <c r="K9852" s="9">
        <v>90.93</v>
      </c>
      <c r="L9852" s="9">
        <v>25573.96</v>
      </c>
      <c r="M9852" s="9">
        <v>15094.38</v>
      </c>
      <c r="N9852" s="9">
        <v>10479.58</v>
      </c>
    </row>
    <row r="9853" spans="1:14" x14ac:dyDescent="0.3">
      <c r="A9853" t="s">
        <v>29</v>
      </c>
      <c r="B9853" t="s">
        <v>162</v>
      </c>
      <c r="C9853" s="3" t="s">
        <v>34</v>
      </c>
      <c r="D9853" s="3" t="s">
        <v>24</v>
      </c>
      <c r="E9853" s="3" t="s">
        <v>39</v>
      </c>
      <c r="F9853" s="5">
        <v>40856</v>
      </c>
      <c r="G9853">
        <v>389225709</v>
      </c>
      <c r="H9853" s="5">
        <v>40894</v>
      </c>
      <c r="I9853" s="7">
        <v>9392</v>
      </c>
      <c r="J9853" s="9">
        <v>421.89</v>
      </c>
      <c r="K9853" s="9">
        <v>364.69</v>
      </c>
      <c r="L9853" s="9">
        <v>3962390.88</v>
      </c>
      <c r="M9853" s="9">
        <v>3425168.48</v>
      </c>
      <c r="N9853" s="9">
        <v>537222.40000000002</v>
      </c>
    </row>
    <row r="9854" spans="1:14" x14ac:dyDescent="0.3">
      <c r="A9854" t="s">
        <v>35</v>
      </c>
      <c r="B9854" t="s">
        <v>215</v>
      </c>
      <c r="C9854" s="3" t="s">
        <v>46</v>
      </c>
      <c r="D9854" s="3" t="s">
        <v>15</v>
      </c>
      <c r="E9854" s="3" t="s">
        <v>16</v>
      </c>
      <c r="F9854" s="5">
        <v>40319</v>
      </c>
      <c r="G9854">
        <v>824511325</v>
      </c>
      <c r="H9854" s="5">
        <v>40323</v>
      </c>
      <c r="I9854" s="7">
        <v>78</v>
      </c>
      <c r="J9854" s="9">
        <v>152.58000000000001</v>
      </c>
      <c r="K9854" s="9">
        <v>97.44</v>
      </c>
      <c r="L9854" s="9">
        <v>11901.24</v>
      </c>
      <c r="M9854" s="9">
        <v>7600.32</v>
      </c>
      <c r="N9854" s="9">
        <v>4300.92</v>
      </c>
    </row>
    <row r="9855" spans="1:14" x14ac:dyDescent="0.3">
      <c r="A9855" t="s">
        <v>35</v>
      </c>
      <c r="B9855" t="s">
        <v>36</v>
      </c>
      <c r="C9855" s="3" t="s">
        <v>43</v>
      </c>
      <c r="D9855" s="3" t="s">
        <v>24</v>
      </c>
      <c r="E9855" s="3" t="s">
        <v>28</v>
      </c>
      <c r="F9855" s="5">
        <v>42257</v>
      </c>
      <c r="G9855">
        <v>432265508</v>
      </c>
      <c r="H9855" s="5">
        <v>42303</v>
      </c>
      <c r="I9855" s="7">
        <v>5824</v>
      </c>
      <c r="J9855" s="9">
        <v>109.28</v>
      </c>
      <c r="K9855" s="9">
        <v>35.840000000000003</v>
      </c>
      <c r="L9855" s="9">
        <v>636446.71999999997</v>
      </c>
      <c r="M9855" s="9">
        <v>208732.16</v>
      </c>
      <c r="N9855" s="9">
        <v>427714.56</v>
      </c>
    </row>
    <row r="9856" spans="1:14" x14ac:dyDescent="0.3">
      <c r="A9856" t="s">
        <v>17</v>
      </c>
      <c r="B9856" t="s">
        <v>183</v>
      </c>
      <c r="C9856" s="3" t="s">
        <v>38</v>
      </c>
      <c r="D9856" s="3" t="s">
        <v>24</v>
      </c>
      <c r="E9856" s="3" t="s">
        <v>28</v>
      </c>
      <c r="F9856" s="5">
        <v>41286</v>
      </c>
      <c r="G9856">
        <v>418787086</v>
      </c>
      <c r="H9856" s="5">
        <v>41319</v>
      </c>
      <c r="I9856" s="7">
        <v>7260</v>
      </c>
      <c r="J9856" s="9">
        <v>205.7</v>
      </c>
      <c r="K9856" s="9">
        <v>117.11</v>
      </c>
      <c r="L9856" s="9">
        <v>1493382</v>
      </c>
      <c r="M9856" s="9">
        <v>850218.6</v>
      </c>
      <c r="N9856" s="9">
        <v>643163.4</v>
      </c>
    </row>
    <row r="9857" spans="1:14" x14ac:dyDescent="0.3">
      <c r="A9857" t="s">
        <v>17</v>
      </c>
      <c r="B9857" t="s">
        <v>161</v>
      </c>
      <c r="C9857" s="3" t="s">
        <v>23</v>
      </c>
      <c r="D9857" s="3" t="s">
        <v>15</v>
      </c>
      <c r="E9857" s="3" t="s">
        <v>20</v>
      </c>
      <c r="F9857" s="5">
        <v>40708</v>
      </c>
      <c r="G9857">
        <v>710687386</v>
      </c>
      <c r="H9857" s="5">
        <v>40712</v>
      </c>
      <c r="I9857" s="7">
        <v>7046</v>
      </c>
      <c r="J9857" s="9">
        <v>154.06</v>
      </c>
      <c r="K9857" s="9">
        <v>90.93</v>
      </c>
      <c r="L9857" s="9">
        <v>1085506.76</v>
      </c>
      <c r="M9857" s="9">
        <v>640692.78</v>
      </c>
      <c r="N9857" s="9">
        <v>444813.98</v>
      </c>
    </row>
    <row r="9858" spans="1:14" x14ac:dyDescent="0.3">
      <c r="A9858" t="s">
        <v>29</v>
      </c>
      <c r="B9858" t="s">
        <v>95</v>
      </c>
      <c r="C9858" s="3" t="s">
        <v>32</v>
      </c>
      <c r="D9858" s="3" t="s">
        <v>15</v>
      </c>
      <c r="E9858" s="3" t="s">
        <v>20</v>
      </c>
      <c r="F9858" s="5">
        <v>42832</v>
      </c>
      <c r="G9858">
        <v>404890239</v>
      </c>
      <c r="H9858" s="5">
        <v>42868</v>
      </c>
      <c r="I9858" s="7">
        <v>4874</v>
      </c>
      <c r="J9858" s="9">
        <v>255.28</v>
      </c>
      <c r="K9858" s="9">
        <v>159.41999999999999</v>
      </c>
      <c r="L9858" s="9">
        <v>1244234.72</v>
      </c>
      <c r="M9858" s="9">
        <v>777013.08</v>
      </c>
      <c r="N9858" s="9">
        <v>467221.64</v>
      </c>
    </row>
    <row r="9859" spans="1:14" x14ac:dyDescent="0.3">
      <c r="A9859" t="s">
        <v>21</v>
      </c>
      <c r="B9859" t="s">
        <v>65</v>
      </c>
      <c r="C9859" s="3" t="s">
        <v>23</v>
      </c>
      <c r="D9859" s="3" t="s">
        <v>24</v>
      </c>
      <c r="E9859" s="3" t="s">
        <v>39</v>
      </c>
      <c r="F9859" s="5">
        <v>42056</v>
      </c>
      <c r="G9859">
        <v>918631970</v>
      </c>
      <c r="H9859" s="5">
        <v>42072</v>
      </c>
      <c r="I9859" s="7">
        <v>2469</v>
      </c>
      <c r="J9859" s="9">
        <v>154.06</v>
      </c>
      <c r="K9859" s="9">
        <v>90.93</v>
      </c>
      <c r="L9859" s="9">
        <v>380374.14</v>
      </c>
      <c r="M9859" s="9">
        <v>224506.17</v>
      </c>
      <c r="N9859" s="9">
        <v>155867.97</v>
      </c>
    </row>
    <row r="9860" spans="1:14" x14ac:dyDescent="0.3">
      <c r="A9860" t="s">
        <v>12</v>
      </c>
      <c r="B9860" t="s">
        <v>99</v>
      </c>
      <c r="C9860" s="3" t="s">
        <v>19</v>
      </c>
      <c r="D9860" s="3" t="s">
        <v>24</v>
      </c>
      <c r="E9860" s="3" t="s">
        <v>16</v>
      </c>
      <c r="F9860" s="5">
        <v>42849</v>
      </c>
      <c r="G9860">
        <v>139461410</v>
      </c>
      <c r="H9860" s="5">
        <v>42870</v>
      </c>
      <c r="I9860" s="7">
        <v>8585</v>
      </c>
      <c r="J9860" s="9">
        <v>47.45</v>
      </c>
      <c r="K9860" s="9">
        <v>31.79</v>
      </c>
      <c r="L9860" s="9">
        <v>407358.25</v>
      </c>
      <c r="M9860" s="9">
        <v>272917.15000000002</v>
      </c>
      <c r="N9860" s="9">
        <v>134441.1</v>
      </c>
    </row>
    <row r="9861" spans="1:14" x14ac:dyDescent="0.3">
      <c r="A9861" t="s">
        <v>17</v>
      </c>
      <c r="B9861" t="s">
        <v>103</v>
      </c>
      <c r="C9861" s="3" t="s">
        <v>43</v>
      </c>
      <c r="D9861" s="3" t="s">
        <v>15</v>
      </c>
      <c r="E9861" s="3" t="s">
        <v>16</v>
      </c>
      <c r="F9861" s="5">
        <v>41772</v>
      </c>
      <c r="G9861">
        <v>975239884</v>
      </c>
      <c r="H9861" s="5">
        <v>41815</v>
      </c>
      <c r="I9861" s="7">
        <v>4009</v>
      </c>
      <c r="J9861" s="9">
        <v>109.28</v>
      </c>
      <c r="K9861" s="9">
        <v>35.840000000000003</v>
      </c>
      <c r="L9861" s="9">
        <v>438103.52</v>
      </c>
      <c r="M9861" s="9">
        <v>143682.56</v>
      </c>
      <c r="N9861" s="9">
        <v>294420.96000000002</v>
      </c>
    </row>
    <row r="9862" spans="1:14" x14ac:dyDescent="0.3">
      <c r="A9862" t="s">
        <v>12</v>
      </c>
      <c r="B9862" t="s">
        <v>214</v>
      </c>
      <c r="C9862" s="3" t="s">
        <v>64</v>
      </c>
      <c r="D9862" s="3" t="s">
        <v>15</v>
      </c>
      <c r="E9862" s="3" t="s">
        <v>39</v>
      </c>
      <c r="F9862" s="5">
        <v>42688</v>
      </c>
      <c r="G9862">
        <v>104141223</v>
      </c>
      <c r="H9862" s="5">
        <v>42697</v>
      </c>
      <c r="I9862" s="7">
        <v>6557</v>
      </c>
      <c r="J9862" s="9">
        <v>9.33</v>
      </c>
      <c r="K9862" s="9">
        <v>6.92</v>
      </c>
      <c r="L9862" s="9">
        <v>61176.81</v>
      </c>
      <c r="M9862" s="9">
        <v>45374.44</v>
      </c>
      <c r="N9862" s="9">
        <v>15802.37</v>
      </c>
    </row>
    <row r="9863" spans="1:14" x14ac:dyDescent="0.3">
      <c r="A9863" t="s">
        <v>12</v>
      </c>
      <c r="B9863" t="s">
        <v>107</v>
      </c>
      <c r="C9863" s="3" t="s">
        <v>64</v>
      </c>
      <c r="D9863" s="3" t="s">
        <v>15</v>
      </c>
      <c r="E9863" s="3" t="s">
        <v>39</v>
      </c>
      <c r="F9863" s="5">
        <v>41553</v>
      </c>
      <c r="G9863">
        <v>124651753</v>
      </c>
      <c r="H9863" s="5">
        <v>41565</v>
      </c>
      <c r="I9863" s="7">
        <v>6079</v>
      </c>
      <c r="J9863" s="9">
        <v>9.33</v>
      </c>
      <c r="K9863" s="9">
        <v>6.92</v>
      </c>
      <c r="L9863" s="9">
        <v>56717.07</v>
      </c>
      <c r="M9863" s="9">
        <v>42066.68</v>
      </c>
      <c r="N9863" s="9">
        <v>14650.39</v>
      </c>
    </row>
    <row r="9864" spans="1:14" x14ac:dyDescent="0.3">
      <c r="A9864" t="s">
        <v>21</v>
      </c>
      <c r="B9864" t="s">
        <v>203</v>
      </c>
      <c r="C9864" s="3" t="s">
        <v>32</v>
      </c>
      <c r="D9864" s="3" t="s">
        <v>24</v>
      </c>
      <c r="E9864" s="3" t="s">
        <v>16</v>
      </c>
      <c r="F9864" s="5">
        <v>41625</v>
      </c>
      <c r="G9864">
        <v>105570304</v>
      </c>
      <c r="H9864" s="5">
        <v>41657</v>
      </c>
      <c r="I9864" s="7">
        <v>9454</v>
      </c>
      <c r="J9864" s="9">
        <v>255.28</v>
      </c>
      <c r="K9864" s="9">
        <v>159.41999999999999</v>
      </c>
      <c r="L9864" s="9">
        <v>2413417.12</v>
      </c>
      <c r="M9864" s="9">
        <v>1507156.68</v>
      </c>
      <c r="N9864" s="9">
        <v>906260.44</v>
      </c>
    </row>
    <row r="9865" spans="1:14" x14ac:dyDescent="0.3">
      <c r="A9865" t="s">
        <v>29</v>
      </c>
      <c r="B9865" t="s">
        <v>79</v>
      </c>
      <c r="C9865" s="3" t="s">
        <v>52</v>
      </c>
      <c r="D9865" s="3" t="s">
        <v>24</v>
      </c>
      <c r="E9865" s="3" t="s">
        <v>16</v>
      </c>
      <c r="F9865" s="5">
        <v>41021</v>
      </c>
      <c r="G9865">
        <v>536008203</v>
      </c>
      <c r="H9865" s="5">
        <v>41032</v>
      </c>
      <c r="I9865" s="7">
        <v>5593</v>
      </c>
      <c r="J9865" s="9">
        <v>437.2</v>
      </c>
      <c r="K9865" s="9">
        <v>263.33</v>
      </c>
      <c r="L9865" s="9">
        <v>2445259.6</v>
      </c>
      <c r="M9865" s="9">
        <v>1472804.69</v>
      </c>
      <c r="N9865" s="9">
        <v>972454.91</v>
      </c>
    </row>
    <row r="9866" spans="1:14" x14ac:dyDescent="0.3">
      <c r="A9866" t="s">
        <v>35</v>
      </c>
      <c r="B9866" t="s">
        <v>212</v>
      </c>
      <c r="C9866" s="3" t="s">
        <v>46</v>
      </c>
      <c r="D9866" s="3" t="s">
        <v>24</v>
      </c>
      <c r="E9866" s="3" t="s">
        <v>39</v>
      </c>
      <c r="F9866" s="5">
        <v>42394</v>
      </c>
      <c r="G9866">
        <v>175389277</v>
      </c>
      <c r="H9866" s="5">
        <v>42428</v>
      </c>
      <c r="I9866" s="7">
        <v>440</v>
      </c>
      <c r="J9866" s="9">
        <v>152.58000000000001</v>
      </c>
      <c r="K9866" s="9">
        <v>97.44</v>
      </c>
      <c r="L9866" s="9">
        <v>67135.199999999997</v>
      </c>
      <c r="M9866" s="9">
        <v>42873.599999999999</v>
      </c>
      <c r="N9866" s="9">
        <v>24261.599999999999</v>
      </c>
    </row>
    <row r="9867" spans="1:14" x14ac:dyDescent="0.3">
      <c r="A9867" t="s">
        <v>21</v>
      </c>
      <c r="B9867" t="s">
        <v>121</v>
      </c>
      <c r="C9867" s="3" t="s">
        <v>25</v>
      </c>
      <c r="D9867" s="3" t="s">
        <v>15</v>
      </c>
      <c r="E9867" s="3" t="s">
        <v>39</v>
      </c>
      <c r="F9867" s="5">
        <v>40489</v>
      </c>
      <c r="G9867">
        <v>103449857</v>
      </c>
      <c r="H9867" s="5">
        <v>40532</v>
      </c>
      <c r="I9867" s="7">
        <v>1966</v>
      </c>
      <c r="J9867" s="9">
        <v>668.27</v>
      </c>
      <c r="K9867" s="9">
        <v>502.54</v>
      </c>
      <c r="L9867" s="9">
        <v>1313818.82</v>
      </c>
      <c r="M9867" s="9">
        <v>987993.64</v>
      </c>
      <c r="N9867" s="9">
        <v>325825.18</v>
      </c>
    </row>
    <row r="9868" spans="1:14" x14ac:dyDescent="0.3">
      <c r="A9868" t="s">
        <v>21</v>
      </c>
      <c r="B9868" t="s">
        <v>84</v>
      </c>
      <c r="C9868" s="3" t="s">
        <v>34</v>
      </c>
      <c r="D9868" s="3" t="s">
        <v>15</v>
      </c>
      <c r="E9868" s="3" t="s">
        <v>28</v>
      </c>
      <c r="F9868" s="5">
        <v>42887</v>
      </c>
      <c r="G9868">
        <v>570238769</v>
      </c>
      <c r="H9868" s="5">
        <v>42909</v>
      </c>
      <c r="I9868" s="7">
        <v>5178</v>
      </c>
      <c r="J9868" s="9">
        <v>421.89</v>
      </c>
      <c r="K9868" s="9">
        <v>364.69</v>
      </c>
      <c r="L9868" s="9">
        <v>2184546.42</v>
      </c>
      <c r="M9868" s="9">
        <v>1888364.82</v>
      </c>
      <c r="N9868" s="9">
        <v>296181.59999999998</v>
      </c>
    </row>
    <row r="9869" spans="1:14" x14ac:dyDescent="0.3">
      <c r="A9869" t="s">
        <v>17</v>
      </c>
      <c r="B9869" t="s">
        <v>81</v>
      </c>
      <c r="C9869" s="3" t="s">
        <v>25</v>
      </c>
      <c r="D9869" s="3" t="s">
        <v>15</v>
      </c>
      <c r="E9869" s="3" t="s">
        <v>20</v>
      </c>
      <c r="F9869" s="5">
        <v>40962</v>
      </c>
      <c r="G9869">
        <v>546117341</v>
      </c>
      <c r="H9869" s="5">
        <v>40980</v>
      </c>
      <c r="I9869" s="7">
        <v>7112</v>
      </c>
      <c r="J9869" s="9">
        <v>668.27</v>
      </c>
      <c r="K9869" s="9">
        <v>502.54</v>
      </c>
      <c r="L9869" s="9">
        <v>4752736.24</v>
      </c>
      <c r="M9869" s="9">
        <v>3574064.48</v>
      </c>
      <c r="N9869" s="9">
        <v>1178671.76</v>
      </c>
    </row>
    <row r="9870" spans="1:14" x14ac:dyDescent="0.3">
      <c r="A9870" t="s">
        <v>17</v>
      </c>
      <c r="B9870" t="s">
        <v>222</v>
      </c>
      <c r="C9870" s="3" t="s">
        <v>32</v>
      </c>
      <c r="D9870" s="3" t="s">
        <v>24</v>
      </c>
      <c r="E9870" s="3" t="s">
        <v>20</v>
      </c>
      <c r="F9870" s="5">
        <v>41689</v>
      </c>
      <c r="G9870">
        <v>871759402</v>
      </c>
      <c r="H9870" s="5">
        <v>41705</v>
      </c>
      <c r="I9870" s="7">
        <v>1834</v>
      </c>
      <c r="J9870" s="9">
        <v>255.28</v>
      </c>
      <c r="K9870" s="9">
        <v>159.41999999999999</v>
      </c>
      <c r="L9870" s="9">
        <v>468183.52</v>
      </c>
      <c r="M9870" s="9">
        <v>292376.28000000003</v>
      </c>
      <c r="N9870" s="9">
        <v>175807.24</v>
      </c>
    </row>
    <row r="9871" spans="1:14" x14ac:dyDescent="0.3">
      <c r="A9871" t="s">
        <v>97</v>
      </c>
      <c r="B9871" t="s">
        <v>130</v>
      </c>
      <c r="C9871" s="3" t="s">
        <v>46</v>
      </c>
      <c r="D9871" s="3" t="s">
        <v>15</v>
      </c>
      <c r="E9871" s="3" t="s">
        <v>28</v>
      </c>
      <c r="F9871" s="5">
        <v>41370</v>
      </c>
      <c r="G9871">
        <v>208151280</v>
      </c>
      <c r="H9871" s="5">
        <v>41384</v>
      </c>
      <c r="I9871" s="7">
        <v>5444</v>
      </c>
      <c r="J9871" s="9">
        <v>152.58000000000001</v>
      </c>
      <c r="K9871" s="9">
        <v>97.44</v>
      </c>
      <c r="L9871" s="9">
        <v>830645.52</v>
      </c>
      <c r="M9871" s="9">
        <v>530463.36</v>
      </c>
      <c r="N9871" s="9">
        <v>300182.15999999997</v>
      </c>
    </row>
    <row r="9872" spans="1:14" x14ac:dyDescent="0.3">
      <c r="A9872" t="s">
        <v>21</v>
      </c>
      <c r="B9872" t="s">
        <v>49</v>
      </c>
      <c r="C9872" s="3" t="s">
        <v>50</v>
      </c>
      <c r="D9872" s="3" t="s">
        <v>15</v>
      </c>
      <c r="E9872" s="3" t="s">
        <v>20</v>
      </c>
      <c r="F9872" s="5">
        <v>40843</v>
      </c>
      <c r="G9872">
        <v>886591804</v>
      </c>
      <c r="H9872" s="5">
        <v>40892</v>
      </c>
      <c r="I9872" s="7">
        <v>1072</v>
      </c>
      <c r="J9872" s="9">
        <v>81.73</v>
      </c>
      <c r="K9872" s="9">
        <v>56.67</v>
      </c>
      <c r="L9872" s="9">
        <v>87614.56</v>
      </c>
      <c r="M9872" s="9">
        <v>60750.239999999998</v>
      </c>
      <c r="N9872" s="9">
        <v>26864.32</v>
      </c>
    </row>
    <row r="9873" spans="1:14" x14ac:dyDescent="0.3">
      <c r="A9873" t="s">
        <v>29</v>
      </c>
      <c r="B9873" t="s">
        <v>148</v>
      </c>
      <c r="C9873" s="3" t="s">
        <v>50</v>
      </c>
      <c r="D9873" s="3" t="s">
        <v>15</v>
      </c>
      <c r="E9873" s="3" t="s">
        <v>16</v>
      </c>
      <c r="F9873" s="5">
        <v>41336</v>
      </c>
      <c r="G9873">
        <v>358692300</v>
      </c>
      <c r="H9873" s="5">
        <v>41355</v>
      </c>
      <c r="I9873" s="7">
        <v>3877</v>
      </c>
      <c r="J9873" s="9">
        <v>81.73</v>
      </c>
      <c r="K9873" s="9">
        <v>56.67</v>
      </c>
      <c r="L9873" s="9">
        <v>316867.21000000002</v>
      </c>
      <c r="M9873" s="9">
        <v>219709.59</v>
      </c>
      <c r="N9873" s="9">
        <v>97157.62</v>
      </c>
    </row>
    <row r="9874" spans="1:14" x14ac:dyDescent="0.3">
      <c r="A9874" t="s">
        <v>21</v>
      </c>
      <c r="B9874" t="s">
        <v>203</v>
      </c>
      <c r="C9874" s="3" t="s">
        <v>32</v>
      </c>
      <c r="D9874" s="3" t="s">
        <v>24</v>
      </c>
      <c r="E9874" s="3" t="s">
        <v>28</v>
      </c>
      <c r="F9874" s="5">
        <v>40316</v>
      </c>
      <c r="G9874">
        <v>646376597</v>
      </c>
      <c r="H9874" s="5">
        <v>40330</v>
      </c>
      <c r="I9874" s="7">
        <v>6054</v>
      </c>
      <c r="J9874" s="9">
        <v>255.28</v>
      </c>
      <c r="K9874" s="9">
        <v>159.41999999999999</v>
      </c>
      <c r="L9874" s="9">
        <v>1545465.12</v>
      </c>
      <c r="M9874" s="9">
        <v>965128.68</v>
      </c>
      <c r="N9874" s="9">
        <v>580336.43999999994</v>
      </c>
    </row>
    <row r="9875" spans="1:14" x14ac:dyDescent="0.3">
      <c r="A9875" t="s">
        <v>21</v>
      </c>
      <c r="B9875" t="s">
        <v>213</v>
      </c>
      <c r="C9875" s="3" t="s">
        <v>32</v>
      </c>
      <c r="D9875" s="3" t="s">
        <v>15</v>
      </c>
      <c r="E9875" s="3" t="s">
        <v>20</v>
      </c>
      <c r="F9875" s="5">
        <v>41172</v>
      </c>
      <c r="G9875">
        <v>691881024</v>
      </c>
      <c r="H9875" s="5">
        <v>41207</v>
      </c>
      <c r="I9875" s="7">
        <v>1825</v>
      </c>
      <c r="J9875" s="9">
        <v>255.28</v>
      </c>
      <c r="K9875" s="9">
        <v>159.41999999999999</v>
      </c>
      <c r="L9875" s="9">
        <v>465886</v>
      </c>
      <c r="M9875" s="9">
        <v>290941.5</v>
      </c>
      <c r="N9875" s="9">
        <v>174944.5</v>
      </c>
    </row>
    <row r="9876" spans="1:14" x14ac:dyDescent="0.3">
      <c r="A9876" t="s">
        <v>35</v>
      </c>
      <c r="B9876" t="s">
        <v>59</v>
      </c>
      <c r="C9876" s="3" t="s">
        <v>25</v>
      </c>
      <c r="D9876" s="3" t="s">
        <v>15</v>
      </c>
      <c r="E9876" s="3" t="s">
        <v>39</v>
      </c>
      <c r="F9876" s="5">
        <v>40766</v>
      </c>
      <c r="G9876">
        <v>407754409</v>
      </c>
      <c r="H9876" s="5">
        <v>40787</v>
      </c>
      <c r="I9876" s="7">
        <v>2446</v>
      </c>
      <c r="J9876" s="9">
        <v>668.27</v>
      </c>
      <c r="K9876" s="9">
        <v>502.54</v>
      </c>
      <c r="L9876" s="9">
        <v>1634588.42</v>
      </c>
      <c r="M9876" s="9">
        <v>1229212.8400000001</v>
      </c>
      <c r="N9876" s="9">
        <v>405375.58</v>
      </c>
    </row>
    <row r="9877" spans="1:14" x14ac:dyDescent="0.3">
      <c r="A9877" t="s">
        <v>17</v>
      </c>
      <c r="B9877" t="s">
        <v>161</v>
      </c>
      <c r="C9877" s="3" t="s">
        <v>32</v>
      </c>
      <c r="D9877" s="3" t="s">
        <v>15</v>
      </c>
      <c r="E9877" s="3" t="s">
        <v>16</v>
      </c>
      <c r="F9877" s="5">
        <v>41883</v>
      </c>
      <c r="G9877">
        <v>226858079</v>
      </c>
      <c r="H9877" s="5">
        <v>41907</v>
      </c>
      <c r="I9877" s="7">
        <v>1202</v>
      </c>
      <c r="J9877" s="9">
        <v>255.28</v>
      </c>
      <c r="K9877" s="9">
        <v>159.41999999999999</v>
      </c>
      <c r="L9877" s="9">
        <v>306846.56</v>
      </c>
      <c r="M9877" s="9">
        <v>191622.84</v>
      </c>
      <c r="N9877" s="9">
        <v>115223.72</v>
      </c>
    </row>
    <row r="9878" spans="1:14" x14ac:dyDescent="0.3">
      <c r="A9878" t="s">
        <v>12</v>
      </c>
      <c r="B9878" t="s">
        <v>107</v>
      </c>
      <c r="C9878" s="3" t="s">
        <v>19</v>
      </c>
      <c r="D9878" s="3" t="s">
        <v>15</v>
      </c>
      <c r="E9878" s="3" t="s">
        <v>16</v>
      </c>
      <c r="F9878" s="5">
        <v>40779</v>
      </c>
      <c r="G9878">
        <v>652365863</v>
      </c>
      <c r="H9878" s="5">
        <v>40816</v>
      </c>
      <c r="I9878" s="7">
        <v>8411</v>
      </c>
      <c r="J9878" s="9">
        <v>47.45</v>
      </c>
      <c r="K9878" s="9">
        <v>31.79</v>
      </c>
      <c r="L9878" s="9">
        <v>399101.95</v>
      </c>
      <c r="M9878" s="9">
        <v>267385.69</v>
      </c>
      <c r="N9878" s="9">
        <v>131716.26</v>
      </c>
    </row>
    <row r="9879" spans="1:14" x14ac:dyDescent="0.3">
      <c r="A9879" t="s">
        <v>12</v>
      </c>
      <c r="B9879" t="s">
        <v>140</v>
      </c>
      <c r="C9879" s="3" t="s">
        <v>64</v>
      </c>
      <c r="D9879" s="3" t="s">
        <v>15</v>
      </c>
      <c r="E9879" s="3" t="s">
        <v>39</v>
      </c>
      <c r="F9879" s="5">
        <v>42400</v>
      </c>
      <c r="G9879">
        <v>907764089</v>
      </c>
      <c r="H9879" s="5">
        <v>42413</v>
      </c>
      <c r="I9879" s="7">
        <v>6421</v>
      </c>
      <c r="J9879" s="9">
        <v>9.33</v>
      </c>
      <c r="K9879" s="9">
        <v>6.92</v>
      </c>
      <c r="L9879" s="9">
        <v>59907.93</v>
      </c>
      <c r="M9879" s="9">
        <v>44433.32</v>
      </c>
      <c r="N9879" s="9">
        <v>15474.61</v>
      </c>
    </row>
    <row r="9880" spans="1:14" x14ac:dyDescent="0.3">
      <c r="A9880" t="s">
        <v>12</v>
      </c>
      <c r="B9880" t="s">
        <v>195</v>
      </c>
      <c r="C9880" s="3" t="s">
        <v>46</v>
      </c>
      <c r="D9880" s="3" t="s">
        <v>24</v>
      </c>
      <c r="E9880" s="3" t="s">
        <v>39</v>
      </c>
      <c r="F9880" s="5">
        <v>42397</v>
      </c>
      <c r="G9880">
        <v>286851584</v>
      </c>
      <c r="H9880" s="5">
        <v>42443</v>
      </c>
      <c r="I9880" s="7">
        <v>4613</v>
      </c>
      <c r="J9880" s="9">
        <v>152.58000000000001</v>
      </c>
      <c r="K9880" s="9">
        <v>97.44</v>
      </c>
      <c r="L9880" s="9">
        <v>703851.54</v>
      </c>
      <c r="M9880" s="9">
        <v>449490.72</v>
      </c>
      <c r="N9880" s="9">
        <v>254360.82</v>
      </c>
    </row>
    <row r="9881" spans="1:14" x14ac:dyDescent="0.3">
      <c r="A9881" t="s">
        <v>17</v>
      </c>
      <c r="B9881" t="s">
        <v>103</v>
      </c>
      <c r="C9881" s="3" t="s">
        <v>52</v>
      </c>
      <c r="D9881" s="3" t="s">
        <v>24</v>
      </c>
      <c r="E9881" s="3" t="s">
        <v>39</v>
      </c>
      <c r="F9881" s="5">
        <v>42345</v>
      </c>
      <c r="G9881">
        <v>403739678</v>
      </c>
      <c r="H9881" s="5">
        <v>42386</v>
      </c>
      <c r="I9881" s="7">
        <v>4398</v>
      </c>
      <c r="J9881" s="9">
        <v>437.2</v>
      </c>
      <c r="K9881" s="9">
        <v>263.33</v>
      </c>
      <c r="L9881" s="9">
        <v>1922805.6</v>
      </c>
      <c r="M9881" s="9">
        <v>1158125.3400000001</v>
      </c>
      <c r="N9881" s="9">
        <v>764680.26</v>
      </c>
    </row>
    <row r="9882" spans="1:14" x14ac:dyDescent="0.3">
      <c r="A9882" t="s">
        <v>29</v>
      </c>
      <c r="B9882" t="s">
        <v>127</v>
      </c>
      <c r="C9882" s="3" t="s">
        <v>38</v>
      </c>
      <c r="D9882" s="3" t="s">
        <v>15</v>
      </c>
      <c r="E9882" s="3" t="s">
        <v>16</v>
      </c>
      <c r="F9882" s="5">
        <v>42821</v>
      </c>
      <c r="G9882">
        <v>242852199</v>
      </c>
      <c r="H9882" s="5">
        <v>42863</v>
      </c>
      <c r="I9882" s="7">
        <v>4217</v>
      </c>
      <c r="J9882" s="9">
        <v>205.7</v>
      </c>
      <c r="K9882" s="9">
        <v>117.11</v>
      </c>
      <c r="L9882" s="9">
        <v>867436.9</v>
      </c>
      <c r="M9882" s="9">
        <v>493852.87</v>
      </c>
      <c r="N9882" s="9">
        <v>373584.03</v>
      </c>
    </row>
    <row r="9883" spans="1:14" x14ac:dyDescent="0.3">
      <c r="A9883" t="s">
        <v>17</v>
      </c>
      <c r="B9883" t="s">
        <v>222</v>
      </c>
      <c r="C9883" s="3" t="s">
        <v>19</v>
      </c>
      <c r="D9883" s="3" t="s">
        <v>24</v>
      </c>
      <c r="E9883" s="3" t="s">
        <v>20</v>
      </c>
      <c r="F9883" s="5">
        <v>42030</v>
      </c>
      <c r="G9883">
        <v>208925473</v>
      </c>
      <c r="H9883" s="5">
        <v>42036</v>
      </c>
      <c r="I9883" s="7">
        <v>4545</v>
      </c>
      <c r="J9883" s="9">
        <v>47.45</v>
      </c>
      <c r="K9883" s="9">
        <v>31.79</v>
      </c>
      <c r="L9883" s="9">
        <v>215660.25</v>
      </c>
      <c r="M9883" s="9">
        <v>144485.54999999999</v>
      </c>
      <c r="N9883" s="9">
        <v>71174.7</v>
      </c>
    </row>
    <row r="9884" spans="1:14" x14ac:dyDescent="0.3">
      <c r="A9884" t="s">
        <v>29</v>
      </c>
      <c r="B9884" t="s">
        <v>104</v>
      </c>
      <c r="C9884" s="3" t="s">
        <v>23</v>
      </c>
      <c r="D9884" s="3" t="s">
        <v>15</v>
      </c>
      <c r="E9884" s="3" t="s">
        <v>20</v>
      </c>
      <c r="F9884" s="5">
        <v>42711</v>
      </c>
      <c r="G9884">
        <v>777008330</v>
      </c>
      <c r="H9884" s="5">
        <v>42742</v>
      </c>
      <c r="I9884" s="7">
        <v>2887</v>
      </c>
      <c r="J9884" s="9">
        <v>154.06</v>
      </c>
      <c r="K9884" s="9">
        <v>90.93</v>
      </c>
      <c r="L9884" s="9">
        <v>444771.22</v>
      </c>
      <c r="M9884" s="9">
        <v>262514.90999999997</v>
      </c>
      <c r="N9884" s="9">
        <v>182256.31</v>
      </c>
    </row>
    <row r="9885" spans="1:14" x14ac:dyDescent="0.3">
      <c r="A9885" t="s">
        <v>29</v>
      </c>
      <c r="B9885" t="s">
        <v>181</v>
      </c>
      <c r="C9885" s="3" t="s">
        <v>14</v>
      </c>
      <c r="D9885" s="3" t="s">
        <v>15</v>
      </c>
      <c r="E9885" s="3" t="s">
        <v>39</v>
      </c>
      <c r="F9885" s="5">
        <v>42461</v>
      </c>
      <c r="G9885">
        <v>242462098</v>
      </c>
      <c r="H9885" s="5">
        <v>42486</v>
      </c>
      <c r="I9885" s="7">
        <v>8778</v>
      </c>
      <c r="J9885" s="9">
        <v>651.21</v>
      </c>
      <c r="K9885" s="9">
        <v>524.96</v>
      </c>
      <c r="L9885" s="9">
        <v>5716321.3799999999</v>
      </c>
      <c r="M9885" s="9">
        <v>4608098.88</v>
      </c>
      <c r="N9885" s="9">
        <v>1108222.5</v>
      </c>
    </row>
    <row r="9886" spans="1:14" x14ac:dyDescent="0.3">
      <c r="A9886" t="s">
        <v>21</v>
      </c>
      <c r="B9886" t="s">
        <v>121</v>
      </c>
      <c r="C9886" s="3" t="s">
        <v>43</v>
      </c>
      <c r="D9886" s="3" t="s">
        <v>24</v>
      </c>
      <c r="E9886" s="3" t="s">
        <v>39</v>
      </c>
      <c r="F9886" s="5">
        <v>40650</v>
      </c>
      <c r="G9886">
        <v>570960605</v>
      </c>
      <c r="H9886" s="5">
        <v>40685</v>
      </c>
      <c r="I9886" s="7">
        <v>8786</v>
      </c>
      <c r="J9886" s="9">
        <v>109.28</v>
      </c>
      <c r="K9886" s="9">
        <v>35.840000000000003</v>
      </c>
      <c r="L9886" s="9">
        <v>960134.08</v>
      </c>
      <c r="M9886" s="9">
        <v>314890.23999999999</v>
      </c>
      <c r="N9886" s="9">
        <v>645243.84</v>
      </c>
    </row>
    <row r="9887" spans="1:14" x14ac:dyDescent="0.3">
      <c r="A9887" t="s">
        <v>12</v>
      </c>
      <c r="B9887" t="s">
        <v>107</v>
      </c>
      <c r="C9887" s="3" t="s">
        <v>64</v>
      </c>
      <c r="D9887" s="3" t="s">
        <v>15</v>
      </c>
      <c r="E9887" s="3" t="s">
        <v>39</v>
      </c>
      <c r="F9887" s="5">
        <v>42568</v>
      </c>
      <c r="G9887">
        <v>648490178</v>
      </c>
      <c r="H9887" s="5">
        <v>42590</v>
      </c>
      <c r="I9887" s="7">
        <v>1509</v>
      </c>
      <c r="J9887" s="9">
        <v>9.33</v>
      </c>
      <c r="K9887" s="9">
        <v>6.92</v>
      </c>
      <c r="L9887" s="9">
        <v>14078.97</v>
      </c>
      <c r="M9887" s="9">
        <v>10442.280000000001</v>
      </c>
      <c r="N9887" s="9">
        <v>3636.69</v>
      </c>
    </row>
    <row r="9888" spans="1:14" x14ac:dyDescent="0.3">
      <c r="A9888" t="s">
        <v>29</v>
      </c>
      <c r="B9888" t="s">
        <v>178</v>
      </c>
      <c r="C9888" s="3" t="s">
        <v>23</v>
      </c>
      <c r="D9888" s="3" t="s">
        <v>24</v>
      </c>
      <c r="E9888" s="3" t="s">
        <v>20</v>
      </c>
      <c r="F9888" s="5">
        <v>41448</v>
      </c>
      <c r="G9888">
        <v>331349647</v>
      </c>
      <c r="H9888" s="5">
        <v>41484</v>
      </c>
      <c r="I9888" s="7">
        <v>2579</v>
      </c>
      <c r="J9888" s="9">
        <v>154.06</v>
      </c>
      <c r="K9888" s="9">
        <v>90.93</v>
      </c>
      <c r="L9888" s="9">
        <v>397320.74</v>
      </c>
      <c r="M9888" s="9">
        <v>234508.47</v>
      </c>
      <c r="N9888" s="9">
        <v>162812.26999999999</v>
      </c>
    </row>
    <row r="9889" spans="1:14" x14ac:dyDescent="0.3">
      <c r="A9889" t="s">
        <v>35</v>
      </c>
      <c r="B9889" t="s">
        <v>59</v>
      </c>
      <c r="C9889" s="3" t="s">
        <v>46</v>
      </c>
      <c r="D9889" s="3" t="s">
        <v>24</v>
      </c>
      <c r="E9889" s="3" t="s">
        <v>16</v>
      </c>
      <c r="F9889" s="5">
        <v>41973</v>
      </c>
      <c r="G9889">
        <v>896150338</v>
      </c>
      <c r="H9889" s="5">
        <v>42010</v>
      </c>
      <c r="I9889" s="7">
        <v>9654</v>
      </c>
      <c r="J9889" s="9">
        <v>152.58000000000001</v>
      </c>
      <c r="K9889" s="9">
        <v>97.44</v>
      </c>
      <c r="L9889" s="9">
        <v>1473007.32</v>
      </c>
      <c r="M9889" s="9">
        <v>940685.76</v>
      </c>
      <c r="N9889" s="9">
        <v>532321.56000000006</v>
      </c>
    </row>
    <row r="9890" spans="1:14" x14ac:dyDescent="0.3">
      <c r="A9890" t="s">
        <v>35</v>
      </c>
      <c r="B9890" t="s">
        <v>68</v>
      </c>
      <c r="C9890" s="3" t="s">
        <v>32</v>
      </c>
      <c r="D9890" s="3" t="s">
        <v>24</v>
      </c>
      <c r="E9890" s="3" t="s">
        <v>16</v>
      </c>
      <c r="F9890" s="5">
        <v>42305</v>
      </c>
      <c r="G9890">
        <v>989816081</v>
      </c>
      <c r="H9890" s="5">
        <v>42331</v>
      </c>
      <c r="I9890" s="7">
        <v>7429</v>
      </c>
      <c r="J9890" s="9">
        <v>255.28</v>
      </c>
      <c r="K9890" s="9">
        <v>159.41999999999999</v>
      </c>
      <c r="L9890" s="9">
        <v>1896475.12</v>
      </c>
      <c r="M9890" s="9">
        <v>1184331.18</v>
      </c>
      <c r="N9890" s="9">
        <v>712143.94</v>
      </c>
    </row>
    <row r="9891" spans="1:14" x14ac:dyDescent="0.3">
      <c r="A9891" t="s">
        <v>17</v>
      </c>
      <c r="B9891" t="s">
        <v>110</v>
      </c>
      <c r="C9891" s="3" t="s">
        <v>14</v>
      </c>
      <c r="D9891" s="3" t="s">
        <v>24</v>
      </c>
      <c r="E9891" s="3" t="s">
        <v>20</v>
      </c>
      <c r="F9891" s="5">
        <v>40990</v>
      </c>
      <c r="G9891">
        <v>679583203</v>
      </c>
      <c r="H9891" s="5">
        <v>41009</v>
      </c>
      <c r="I9891" s="7">
        <v>2627</v>
      </c>
      <c r="J9891" s="9">
        <v>651.21</v>
      </c>
      <c r="K9891" s="9">
        <v>524.96</v>
      </c>
      <c r="L9891" s="9">
        <v>1710728.67</v>
      </c>
      <c r="M9891" s="9">
        <v>1379069.92</v>
      </c>
      <c r="N9891" s="9">
        <v>331658.75</v>
      </c>
    </row>
    <row r="9892" spans="1:14" x14ac:dyDescent="0.3">
      <c r="A9892" t="s">
        <v>29</v>
      </c>
      <c r="B9892" t="s">
        <v>55</v>
      </c>
      <c r="C9892" s="3" t="s">
        <v>38</v>
      </c>
      <c r="D9892" s="3" t="s">
        <v>24</v>
      </c>
      <c r="E9892" s="3" t="s">
        <v>20</v>
      </c>
      <c r="F9892" s="5">
        <v>41114</v>
      </c>
      <c r="G9892">
        <v>103000533</v>
      </c>
      <c r="H9892" s="5">
        <v>41130</v>
      </c>
      <c r="I9892" s="7">
        <v>9001</v>
      </c>
      <c r="J9892" s="9">
        <v>205.7</v>
      </c>
      <c r="K9892" s="9">
        <v>117.11</v>
      </c>
      <c r="L9892" s="9">
        <v>1851505.7</v>
      </c>
      <c r="M9892" s="9">
        <v>1054107.1100000001</v>
      </c>
      <c r="N9892" s="9">
        <v>797398.59</v>
      </c>
    </row>
    <row r="9893" spans="1:14" x14ac:dyDescent="0.3">
      <c r="A9893" t="s">
        <v>17</v>
      </c>
      <c r="B9893" t="s">
        <v>58</v>
      </c>
      <c r="C9893" s="3" t="s">
        <v>43</v>
      </c>
      <c r="D9893" s="3" t="s">
        <v>24</v>
      </c>
      <c r="E9893" s="3" t="s">
        <v>16</v>
      </c>
      <c r="F9893" s="5">
        <v>40622</v>
      </c>
      <c r="G9893">
        <v>817929399</v>
      </c>
      <c r="H9893" s="5">
        <v>40655</v>
      </c>
      <c r="I9893" s="7">
        <v>2340</v>
      </c>
      <c r="J9893" s="9">
        <v>109.28</v>
      </c>
      <c r="K9893" s="9">
        <v>35.840000000000003</v>
      </c>
      <c r="L9893" s="9">
        <v>255715.20000000001</v>
      </c>
      <c r="M9893" s="9">
        <v>83865.600000000006</v>
      </c>
      <c r="N9893" s="9">
        <v>171849.60000000001</v>
      </c>
    </row>
    <row r="9894" spans="1:14" x14ac:dyDescent="0.3">
      <c r="A9894" t="s">
        <v>12</v>
      </c>
      <c r="B9894" t="s">
        <v>33</v>
      </c>
      <c r="C9894" s="3" t="s">
        <v>38</v>
      </c>
      <c r="D9894" s="3" t="s">
        <v>15</v>
      </c>
      <c r="E9894" s="3" t="s">
        <v>16</v>
      </c>
      <c r="F9894" s="5">
        <v>41993</v>
      </c>
      <c r="G9894">
        <v>852543628</v>
      </c>
      <c r="H9894" s="5">
        <v>42016</v>
      </c>
      <c r="I9894" s="7">
        <v>5460</v>
      </c>
      <c r="J9894" s="9">
        <v>205.7</v>
      </c>
      <c r="K9894" s="9">
        <v>117.11</v>
      </c>
      <c r="L9894" s="9">
        <v>1123122</v>
      </c>
      <c r="M9894" s="9">
        <v>639420.6</v>
      </c>
      <c r="N9894" s="9">
        <v>483701.4</v>
      </c>
    </row>
    <row r="9895" spans="1:14" x14ac:dyDescent="0.3">
      <c r="A9895" t="s">
        <v>29</v>
      </c>
      <c r="B9895" t="s">
        <v>79</v>
      </c>
      <c r="C9895" s="3" t="s">
        <v>50</v>
      </c>
      <c r="D9895" s="3" t="s">
        <v>15</v>
      </c>
      <c r="E9895" s="3" t="s">
        <v>39</v>
      </c>
      <c r="F9895" s="5">
        <v>42567</v>
      </c>
      <c r="G9895">
        <v>555329549</v>
      </c>
      <c r="H9895" s="5">
        <v>42570</v>
      </c>
      <c r="I9895" s="7">
        <v>3209</v>
      </c>
      <c r="J9895" s="9">
        <v>81.73</v>
      </c>
      <c r="K9895" s="9">
        <v>56.67</v>
      </c>
      <c r="L9895" s="9">
        <v>262271.57</v>
      </c>
      <c r="M9895" s="9">
        <v>181854.03</v>
      </c>
      <c r="N9895" s="9">
        <v>80417.539999999994</v>
      </c>
    </row>
    <row r="9896" spans="1:14" x14ac:dyDescent="0.3">
      <c r="A9896" t="s">
        <v>17</v>
      </c>
      <c r="B9896" t="s">
        <v>83</v>
      </c>
      <c r="C9896" s="3" t="s">
        <v>19</v>
      </c>
      <c r="D9896" s="3" t="s">
        <v>15</v>
      </c>
      <c r="E9896" s="3" t="s">
        <v>28</v>
      </c>
      <c r="F9896" s="5">
        <v>41452</v>
      </c>
      <c r="G9896">
        <v>345085990</v>
      </c>
      <c r="H9896" s="5">
        <v>41482</v>
      </c>
      <c r="I9896" s="7">
        <v>7468</v>
      </c>
      <c r="J9896" s="9">
        <v>47.45</v>
      </c>
      <c r="K9896" s="9">
        <v>31.79</v>
      </c>
      <c r="L9896" s="9">
        <v>354356.6</v>
      </c>
      <c r="M9896" s="9">
        <v>237407.72</v>
      </c>
      <c r="N9896" s="9">
        <v>116948.88</v>
      </c>
    </row>
    <row r="9897" spans="1:14" x14ac:dyDescent="0.3">
      <c r="A9897" t="s">
        <v>35</v>
      </c>
      <c r="B9897" t="s">
        <v>176</v>
      </c>
      <c r="C9897" s="3" t="s">
        <v>23</v>
      </c>
      <c r="D9897" s="3" t="s">
        <v>15</v>
      </c>
      <c r="E9897" s="3" t="s">
        <v>39</v>
      </c>
      <c r="F9897" s="5">
        <v>40914</v>
      </c>
      <c r="G9897">
        <v>260924279</v>
      </c>
      <c r="H9897" s="5">
        <v>40935</v>
      </c>
      <c r="I9897" s="7">
        <v>2147</v>
      </c>
      <c r="J9897" s="9">
        <v>154.06</v>
      </c>
      <c r="K9897" s="9">
        <v>90.93</v>
      </c>
      <c r="L9897" s="9">
        <v>330766.82</v>
      </c>
      <c r="M9897" s="9">
        <v>195226.71</v>
      </c>
      <c r="N9897" s="9">
        <v>135540.10999999999</v>
      </c>
    </row>
    <row r="9898" spans="1:14" x14ac:dyDescent="0.3">
      <c r="A9898" t="s">
        <v>44</v>
      </c>
      <c r="B9898" t="s">
        <v>209</v>
      </c>
      <c r="C9898" s="3" t="s">
        <v>23</v>
      </c>
      <c r="D9898" s="3" t="s">
        <v>15</v>
      </c>
      <c r="E9898" s="3" t="s">
        <v>39</v>
      </c>
      <c r="F9898" s="5">
        <v>42223</v>
      </c>
      <c r="G9898">
        <v>412268245</v>
      </c>
      <c r="H9898" s="5">
        <v>42255</v>
      </c>
      <c r="I9898" s="7">
        <v>8190</v>
      </c>
      <c r="J9898" s="9">
        <v>154.06</v>
      </c>
      <c r="K9898" s="9">
        <v>90.93</v>
      </c>
      <c r="L9898" s="9">
        <v>1261751.3999999999</v>
      </c>
      <c r="M9898" s="9">
        <v>744716.7</v>
      </c>
      <c r="N9898" s="9">
        <v>517034.7</v>
      </c>
    </row>
    <row r="9899" spans="1:14" x14ac:dyDescent="0.3">
      <c r="A9899" t="s">
        <v>12</v>
      </c>
      <c r="B9899" t="s">
        <v>202</v>
      </c>
      <c r="C9899" s="3" t="s">
        <v>38</v>
      </c>
      <c r="D9899" s="3" t="s">
        <v>15</v>
      </c>
      <c r="E9899" s="3" t="s">
        <v>28</v>
      </c>
      <c r="F9899" s="5">
        <v>41508</v>
      </c>
      <c r="G9899">
        <v>528854215</v>
      </c>
      <c r="H9899" s="5">
        <v>41543</v>
      </c>
      <c r="I9899" s="7">
        <v>8569</v>
      </c>
      <c r="J9899" s="9">
        <v>205.7</v>
      </c>
      <c r="K9899" s="9">
        <v>117.11</v>
      </c>
      <c r="L9899" s="9">
        <v>1762643.3</v>
      </c>
      <c r="M9899" s="9">
        <v>1003515.59</v>
      </c>
      <c r="N9899" s="9">
        <v>759127.71</v>
      </c>
    </row>
    <row r="9900" spans="1:14" x14ac:dyDescent="0.3">
      <c r="A9900" t="s">
        <v>35</v>
      </c>
      <c r="B9900" t="s">
        <v>125</v>
      </c>
      <c r="C9900" s="3" t="s">
        <v>46</v>
      </c>
      <c r="D9900" s="3" t="s">
        <v>15</v>
      </c>
      <c r="E9900" s="3" t="s">
        <v>39</v>
      </c>
      <c r="F9900" s="5">
        <v>42200</v>
      </c>
      <c r="G9900">
        <v>410731017</v>
      </c>
      <c r="H9900" s="5">
        <v>42237</v>
      </c>
      <c r="I9900" s="7">
        <v>3290</v>
      </c>
      <c r="J9900" s="9">
        <v>152.58000000000001</v>
      </c>
      <c r="K9900" s="9">
        <v>97.44</v>
      </c>
      <c r="L9900" s="9">
        <v>501988.2</v>
      </c>
      <c r="M9900" s="9">
        <v>320577.59999999998</v>
      </c>
      <c r="N9900" s="9">
        <v>181410.6</v>
      </c>
    </row>
    <row r="9901" spans="1:14" x14ac:dyDescent="0.3">
      <c r="A9901" t="s">
        <v>44</v>
      </c>
      <c r="B9901" t="s">
        <v>123</v>
      </c>
      <c r="C9901" s="3" t="s">
        <v>43</v>
      </c>
      <c r="D9901" s="3" t="s">
        <v>24</v>
      </c>
      <c r="E9901" s="3" t="s">
        <v>39</v>
      </c>
      <c r="F9901" s="5">
        <v>42589</v>
      </c>
      <c r="G9901">
        <v>378259980</v>
      </c>
      <c r="H9901" s="5">
        <v>42598</v>
      </c>
      <c r="I9901" s="7">
        <v>4389</v>
      </c>
      <c r="J9901" s="9">
        <v>109.28</v>
      </c>
      <c r="K9901" s="9">
        <v>35.840000000000003</v>
      </c>
      <c r="L9901" s="9">
        <v>479629.92</v>
      </c>
      <c r="M9901" s="9">
        <v>157301.76000000001</v>
      </c>
      <c r="N9901" s="9">
        <v>322328.15999999997</v>
      </c>
    </row>
    <row r="9902" spans="1:14" x14ac:dyDescent="0.3">
      <c r="A9902" t="s">
        <v>12</v>
      </c>
      <c r="B9902" t="s">
        <v>218</v>
      </c>
      <c r="C9902" s="3" t="s">
        <v>46</v>
      </c>
      <c r="D9902" s="3" t="s">
        <v>24</v>
      </c>
      <c r="E9902" s="3" t="s">
        <v>16</v>
      </c>
      <c r="F9902" s="5">
        <v>42734</v>
      </c>
      <c r="G9902">
        <v>822114932</v>
      </c>
      <c r="H9902" s="5">
        <v>42746</v>
      </c>
      <c r="I9902" s="7">
        <v>932</v>
      </c>
      <c r="J9902" s="9">
        <v>152.58000000000001</v>
      </c>
      <c r="K9902" s="9">
        <v>97.44</v>
      </c>
      <c r="L9902" s="9">
        <v>142204.56</v>
      </c>
      <c r="M9902" s="9">
        <v>90814.080000000002</v>
      </c>
      <c r="N9902" s="9">
        <v>51390.48</v>
      </c>
    </row>
    <row r="9903" spans="1:14" x14ac:dyDescent="0.3">
      <c r="A9903" t="s">
        <v>12</v>
      </c>
      <c r="B9903" t="s">
        <v>173</v>
      </c>
      <c r="C9903" s="3" t="s">
        <v>32</v>
      </c>
      <c r="D9903" s="3" t="s">
        <v>24</v>
      </c>
      <c r="E9903" s="3" t="s">
        <v>16</v>
      </c>
      <c r="F9903" s="5">
        <v>40320</v>
      </c>
      <c r="G9903">
        <v>853282201</v>
      </c>
      <c r="H9903" s="5">
        <v>40340</v>
      </c>
      <c r="I9903" s="7">
        <v>4020</v>
      </c>
      <c r="J9903" s="9">
        <v>255.28</v>
      </c>
      <c r="K9903" s="9">
        <v>159.41999999999999</v>
      </c>
      <c r="L9903" s="9">
        <v>1026225.6</v>
      </c>
      <c r="M9903" s="9">
        <v>640868.4</v>
      </c>
      <c r="N9903" s="9">
        <v>385357.2</v>
      </c>
    </row>
    <row r="9904" spans="1:14" x14ac:dyDescent="0.3">
      <c r="A9904" t="s">
        <v>29</v>
      </c>
      <c r="B9904" t="s">
        <v>95</v>
      </c>
      <c r="C9904" s="3" t="s">
        <v>64</v>
      </c>
      <c r="D9904" s="3" t="s">
        <v>24</v>
      </c>
      <c r="E9904" s="3" t="s">
        <v>28</v>
      </c>
      <c r="F9904" s="5">
        <v>40335</v>
      </c>
      <c r="G9904">
        <v>553060615</v>
      </c>
      <c r="H9904" s="5">
        <v>40378</v>
      </c>
      <c r="I9904" s="7">
        <v>1781</v>
      </c>
      <c r="J9904" s="9">
        <v>9.33</v>
      </c>
      <c r="K9904" s="9">
        <v>6.92</v>
      </c>
      <c r="L9904" s="9">
        <v>16616.73</v>
      </c>
      <c r="M9904" s="9">
        <v>12324.52</v>
      </c>
      <c r="N9904" s="9">
        <v>4292.21</v>
      </c>
    </row>
    <row r="9905" spans="1:14" x14ac:dyDescent="0.3">
      <c r="A9905" t="s">
        <v>12</v>
      </c>
      <c r="B9905" t="s">
        <v>202</v>
      </c>
      <c r="C9905" s="3" t="s">
        <v>64</v>
      </c>
      <c r="D9905" s="3" t="s">
        <v>15</v>
      </c>
      <c r="E9905" s="3" t="s">
        <v>28</v>
      </c>
      <c r="F9905" s="5">
        <v>42622</v>
      </c>
      <c r="G9905">
        <v>523061501</v>
      </c>
      <c r="H9905" s="5">
        <v>42627</v>
      </c>
      <c r="I9905" s="7">
        <v>4377</v>
      </c>
      <c r="J9905" s="9">
        <v>9.33</v>
      </c>
      <c r="K9905" s="9">
        <v>6.92</v>
      </c>
      <c r="L9905" s="9">
        <v>40837.410000000003</v>
      </c>
      <c r="M9905" s="9">
        <v>30288.84</v>
      </c>
      <c r="N9905" s="9">
        <v>10548.57</v>
      </c>
    </row>
    <row r="9906" spans="1:14" x14ac:dyDescent="0.3">
      <c r="A9906" t="s">
        <v>17</v>
      </c>
      <c r="B9906" t="s">
        <v>56</v>
      </c>
      <c r="C9906" s="3" t="s">
        <v>19</v>
      </c>
      <c r="D9906" s="3" t="s">
        <v>15</v>
      </c>
      <c r="E9906" s="3" t="s">
        <v>20</v>
      </c>
      <c r="F9906" s="5">
        <v>40502</v>
      </c>
      <c r="G9906">
        <v>535208690</v>
      </c>
      <c r="H9906" s="5">
        <v>40523</v>
      </c>
      <c r="I9906" s="7">
        <v>9000</v>
      </c>
      <c r="J9906" s="9">
        <v>47.45</v>
      </c>
      <c r="K9906" s="9">
        <v>31.79</v>
      </c>
      <c r="L9906" s="9">
        <v>427050</v>
      </c>
      <c r="M9906" s="9">
        <v>286110</v>
      </c>
      <c r="N9906" s="9">
        <v>140940</v>
      </c>
    </row>
    <row r="9907" spans="1:14" x14ac:dyDescent="0.3">
      <c r="A9907" t="s">
        <v>21</v>
      </c>
      <c r="B9907" t="s">
        <v>71</v>
      </c>
      <c r="C9907" s="3" t="s">
        <v>25</v>
      </c>
      <c r="D9907" s="3" t="s">
        <v>24</v>
      </c>
      <c r="E9907" s="3" t="s">
        <v>16</v>
      </c>
      <c r="F9907" s="5">
        <v>41510</v>
      </c>
      <c r="G9907">
        <v>881738507</v>
      </c>
      <c r="H9907" s="5">
        <v>41527</v>
      </c>
      <c r="I9907" s="7">
        <v>4873</v>
      </c>
      <c r="J9907" s="9">
        <v>668.27</v>
      </c>
      <c r="K9907" s="9">
        <v>502.54</v>
      </c>
      <c r="L9907" s="9">
        <v>3256479.71</v>
      </c>
      <c r="M9907" s="9">
        <v>2448877.42</v>
      </c>
      <c r="N9907" s="9">
        <v>807602.29</v>
      </c>
    </row>
    <row r="9908" spans="1:14" x14ac:dyDescent="0.3">
      <c r="A9908" t="s">
        <v>29</v>
      </c>
      <c r="B9908" t="s">
        <v>162</v>
      </c>
      <c r="C9908" s="3" t="s">
        <v>64</v>
      </c>
      <c r="D9908" s="3" t="s">
        <v>15</v>
      </c>
      <c r="E9908" s="3" t="s">
        <v>20</v>
      </c>
      <c r="F9908" s="5">
        <v>41128</v>
      </c>
      <c r="G9908">
        <v>125199782</v>
      </c>
      <c r="H9908" s="5">
        <v>41134</v>
      </c>
      <c r="I9908" s="7">
        <v>8253</v>
      </c>
      <c r="J9908" s="9">
        <v>9.33</v>
      </c>
      <c r="K9908" s="9">
        <v>6.92</v>
      </c>
      <c r="L9908" s="9">
        <v>77000.490000000005</v>
      </c>
      <c r="M9908" s="9">
        <v>57110.76</v>
      </c>
      <c r="N9908" s="9">
        <v>19889.73</v>
      </c>
    </row>
    <row r="9909" spans="1:14" x14ac:dyDescent="0.3">
      <c r="A9909" t="s">
        <v>17</v>
      </c>
      <c r="B9909" t="s">
        <v>116</v>
      </c>
      <c r="C9909" s="3" t="s">
        <v>38</v>
      </c>
      <c r="D9909" s="3" t="s">
        <v>24</v>
      </c>
      <c r="E9909" s="3" t="s">
        <v>16</v>
      </c>
      <c r="F9909" s="5">
        <v>40755</v>
      </c>
      <c r="G9909">
        <v>948453843</v>
      </c>
      <c r="H9909" s="5">
        <v>40772</v>
      </c>
      <c r="I9909" s="7">
        <v>7424</v>
      </c>
      <c r="J9909" s="9">
        <v>205.7</v>
      </c>
      <c r="K9909" s="9">
        <v>117.11</v>
      </c>
      <c r="L9909" s="9">
        <v>1527116.8</v>
      </c>
      <c r="M9909" s="9">
        <v>869424.64000000001</v>
      </c>
      <c r="N9909" s="9">
        <v>657692.16000000003</v>
      </c>
    </row>
    <row r="9910" spans="1:14" x14ac:dyDescent="0.3">
      <c r="A9910" t="s">
        <v>17</v>
      </c>
      <c r="B9910" t="s">
        <v>83</v>
      </c>
      <c r="C9910" s="3" t="s">
        <v>25</v>
      </c>
      <c r="D9910" s="3" t="s">
        <v>24</v>
      </c>
      <c r="E9910" s="3" t="s">
        <v>20</v>
      </c>
      <c r="F9910" s="5">
        <v>40798</v>
      </c>
      <c r="G9910">
        <v>704674518</v>
      </c>
      <c r="H9910" s="5">
        <v>40815</v>
      </c>
      <c r="I9910" s="7">
        <v>7704</v>
      </c>
      <c r="J9910" s="9">
        <v>668.27</v>
      </c>
      <c r="K9910" s="9">
        <v>502.54</v>
      </c>
      <c r="L9910" s="9">
        <v>5148352.08</v>
      </c>
      <c r="M9910" s="9">
        <v>3871568.16</v>
      </c>
      <c r="N9910" s="9">
        <v>1276783.92</v>
      </c>
    </row>
    <row r="9911" spans="1:14" x14ac:dyDescent="0.3">
      <c r="A9911" t="s">
        <v>12</v>
      </c>
      <c r="B9911" t="s">
        <v>128</v>
      </c>
      <c r="C9911" s="3" t="s">
        <v>64</v>
      </c>
      <c r="D9911" s="3" t="s">
        <v>15</v>
      </c>
      <c r="E9911" s="3" t="s">
        <v>16</v>
      </c>
      <c r="F9911" s="5">
        <v>42053</v>
      </c>
      <c r="G9911">
        <v>867348134</v>
      </c>
      <c r="H9911" s="5">
        <v>42086</v>
      </c>
      <c r="I9911" s="7">
        <v>6442</v>
      </c>
      <c r="J9911" s="9">
        <v>9.33</v>
      </c>
      <c r="K9911" s="9">
        <v>6.92</v>
      </c>
      <c r="L9911" s="9">
        <v>60103.86</v>
      </c>
      <c r="M9911" s="9">
        <v>44578.64</v>
      </c>
      <c r="N9911" s="9">
        <v>15525.22</v>
      </c>
    </row>
    <row r="9912" spans="1:14" x14ac:dyDescent="0.3">
      <c r="A9912" t="s">
        <v>29</v>
      </c>
      <c r="B9912" t="s">
        <v>165</v>
      </c>
      <c r="C9912" s="3" t="s">
        <v>52</v>
      </c>
      <c r="D9912" s="3" t="s">
        <v>15</v>
      </c>
      <c r="E9912" s="3" t="s">
        <v>39</v>
      </c>
      <c r="F9912" s="5">
        <v>41554</v>
      </c>
      <c r="G9912">
        <v>280273520</v>
      </c>
      <c r="H9912" s="5">
        <v>41589</v>
      </c>
      <c r="I9912" s="7">
        <v>8018</v>
      </c>
      <c r="J9912" s="9">
        <v>437.2</v>
      </c>
      <c r="K9912" s="9">
        <v>263.33</v>
      </c>
      <c r="L9912" s="9">
        <v>3505469.6</v>
      </c>
      <c r="M9912" s="9">
        <v>2111379.94</v>
      </c>
      <c r="N9912" s="9">
        <v>1394089.66</v>
      </c>
    </row>
    <row r="9913" spans="1:14" x14ac:dyDescent="0.3">
      <c r="A9913" t="s">
        <v>17</v>
      </c>
      <c r="B9913" t="s">
        <v>87</v>
      </c>
      <c r="C9913" s="3" t="s">
        <v>34</v>
      </c>
      <c r="D9913" s="3" t="s">
        <v>15</v>
      </c>
      <c r="E9913" s="3" t="s">
        <v>16</v>
      </c>
      <c r="F9913" s="5">
        <v>42259</v>
      </c>
      <c r="G9913">
        <v>107562005</v>
      </c>
      <c r="H9913" s="5">
        <v>42262</v>
      </c>
      <c r="I9913" s="7">
        <v>8842</v>
      </c>
      <c r="J9913" s="9">
        <v>421.89</v>
      </c>
      <c r="K9913" s="9">
        <v>364.69</v>
      </c>
      <c r="L9913" s="9">
        <v>3730351.38</v>
      </c>
      <c r="M9913" s="9">
        <v>3224588.98</v>
      </c>
      <c r="N9913" s="9">
        <v>505762.4</v>
      </c>
    </row>
    <row r="9914" spans="1:14" x14ac:dyDescent="0.3">
      <c r="A9914" t="s">
        <v>21</v>
      </c>
      <c r="B9914" t="s">
        <v>203</v>
      </c>
      <c r="C9914" s="3" t="s">
        <v>14</v>
      </c>
      <c r="D9914" s="3" t="s">
        <v>24</v>
      </c>
      <c r="E9914" s="3" t="s">
        <v>39</v>
      </c>
      <c r="F9914" s="5">
        <v>40598</v>
      </c>
      <c r="G9914">
        <v>683637416</v>
      </c>
      <c r="H9914" s="5">
        <v>40604</v>
      </c>
      <c r="I9914" s="7">
        <v>2358</v>
      </c>
      <c r="J9914" s="9">
        <v>651.21</v>
      </c>
      <c r="K9914" s="9">
        <v>524.96</v>
      </c>
      <c r="L9914" s="9">
        <v>1535553.18</v>
      </c>
      <c r="M9914" s="9">
        <v>1237855.68</v>
      </c>
      <c r="N9914" s="9">
        <v>297697.5</v>
      </c>
    </row>
    <row r="9915" spans="1:14" x14ac:dyDescent="0.3">
      <c r="A9915" t="s">
        <v>44</v>
      </c>
      <c r="B9915" t="s">
        <v>122</v>
      </c>
      <c r="C9915" s="3" t="s">
        <v>32</v>
      </c>
      <c r="D9915" s="3" t="s">
        <v>24</v>
      </c>
      <c r="E9915" s="3" t="s">
        <v>16</v>
      </c>
      <c r="F9915" s="5">
        <v>41688</v>
      </c>
      <c r="G9915">
        <v>163236081</v>
      </c>
      <c r="H9915" s="5">
        <v>41715</v>
      </c>
      <c r="I9915" s="7">
        <v>4039</v>
      </c>
      <c r="J9915" s="9">
        <v>255.28</v>
      </c>
      <c r="K9915" s="9">
        <v>159.41999999999999</v>
      </c>
      <c r="L9915" s="9">
        <v>1031075.92</v>
      </c>
      <c r="M9915" s="9">
        <v>643897.38</v>
      </c>
      <c r="N9915" s="9">
        <v>387178.54</v>
      </c>
    </row>
    <row r="9916" spans="1:14" x14ac:dyDescent="0.3">
      <c r="A9916" t="s">
        <v>12</v>
      </c>
      <c r="B9916" t="s">
        <v>163</v>
      </c>
      <c r="C9916" s="3" t="s">
        <v>38</v>
      </c>
      <c r="D9916" s="3" t="s">
        <v>15</v>
      </c>
      <c r="E9916" s="3" t="s">
        <v>16</v>
      </c>
      <c r="F9916" s="5">
        <v>41355</v>
      </c>
      <c r="G9916">
        <v>371406829</v>
      </c>
      <c r="H9916" s="5">
        <v>41392</v>
      </c>
      <c r="I9916" s="7">
        <v>6389</v>
      </c>
      <c r="J9916" s="9">
        <v>205.7</v>
      </c>
      <c r="K9916" s="9">
        <v>117.11</v>
      </c>
      <c r="L9916" s="9">
        <v>1314217.3</v>
      </c>
      <c r="M9916" s="9">
        <v>748215.79</v>
      </c>
      <c r="N9916" s="9">
        <v>566001.51</v>
      </c>
    </row>
    <row r="9917" spans="1:14" x14ac:dyDescent="0.3">
      <c r="A9917" t="s">
        <v>44</v>
      </c>
      <c r="B9917" t="s">
        <v>209</v>
      </c>
      <c r="C9917" s="3" t="s">
        <v>50</v>
      </c>
      <c r="D9917" s="3" t="s">
        <v>24</v>
      </c>
      <c r="E9917" s="3" t="s">
        <v>39</v>
      </c>
      <c r="F9917" s="5">
        <v>41344</v>
      </c>
      <c r="G9917">
        <v>953510987</v>
      </c>
      <c r="H9917" s="5">
        <v>41364</v>
      </c>
      <c r="I9917" s="7">
        <v>3945</v>
      </c>
      <c r="J9917" s="9">
        <v>81.73</v>
      </c>
      <c r="K9917" s="9">
        <v>56.67</v>
      </c>
      <c r="L9917" s="9">
        <v>322424.84999999998</v>
      </c>
      <c r="M9917" s="9">
        <v>223563.15</v>
      </c>
      <c r="N9917" s="9">
        <v>98861.7</v>
      </c>
    </row>
    <row r="9918" spans="1:14" x14ac:dyDescent="0.3">
      <c r="A9918" t="s">
        <v>29</v>
      </c>
      <c r="B9918" t="s">
        <v>198</v>
      </c>
      <c r="C9918" s="3" t="s">
        <v>14</v>
      </c>
      <c r="D9918" s="3" t="s">
        <v>15</v>
      </c>
      <c r="E9918" s="3" t="s">
        <v>28</v>
      </c>
      <c r="F9918" s="5">
        <v>42408</v>
      </c>
      <c r="G9918">
        <v>725222384</v>
      </c>
      <c r="H9918" s="5">
        <v>42456</v>
      </c>
      <c r="I9918" s="7">
        <v>8274</v>
      </c>
      <c r="J9918" s="9">
        <v>651.21</v>
      </c>
      <c r="K9918" s="9">
        <v>524.96</v>
      </c>
      <c r="L9918" s="9">
        <v>5388111.54</v>
      </c>
      <c r="M9918" s="9">
        <v>4343519.04</v>
      </c>
      <c r="N9918" s="9">
        <v>1044592.5</v>
      </c>
    </row>
    <row r="9919" spans="1:14" x14ac:dyDescent="0.3">
      <c r="A9919" t="s">
        <v>44</v>
      </c>
      <c r="B9919" t="s">
        <v>196</v>
      </c>
      <c r="C9919" s="3" t="s">
        <v>38</v>
      </c>
      <c r="D9919" s="3" t="s">
        <v>24</v>
      </c>
      <c r="E9919" s="3" t="s">
        <v>28</v>
      </c>
      <c r="F9919" s="5">
        <v>42923</v>
      </c>
      <c r="G9919">
        <v>822527348</v>
      </c>
      <c r="H9919" s="5">
        <v>42929</v>
      </c>
      <c r="I9919" s="7">
        <v>2976</v>
      </c>
      <c r="J9919" s="9">
        <v>205.7</v>
      </c>
      <c r="K9919" s="9">
        <v>117.11</v>
      </c>
      <c r="L9919" s="9">
        <v>612163.19999999995</v>
      </c>
      <c r="M9919" s="9">
        <v>348519.36</v>
      </c>
      <c r="N9919" s="9">
        <v>263643.84000000003</v>
      </c>
    </row>
    <row r="9920" spans="1:14" x14ac:dyDescent="0.3">
      <c r="A9920" t="s">
        <v>29</v>
      </c>
      <c r="B9920" t="s">
        <v>41</v>
      </c>
      <c r="C9920" s="3" t="s">
        <v>23</v>
      </c>
      <c r="D9920" s="3" t="s">
        <v>15</v>
      </c>
      <c r="E9920" s="3" t="s">
        <v>16</v>
      </c>
      <c r="F9920" s="5">
        <v>40270</v>
      </c>
      <c r="G9920">
        <v>651724708</v>
      </c>
      <c r="H9920" s="5">
        <v>40290</v>
      </c>
      <c r="I9920" s="7">
        <v>8679</v>
      </c>
      <c r="J9920" s="9">
        <v>154.06</v>
      </c>
      <c r="K9920" s="9">
        <v>90.93</v>
      </c>
      <c r="L9920" s="9">
        <v>1337086.74</v>
      </c>
      <c r="M9920" s="9">
        <v>789181.47</v>
      </c>
      <c r="N9920" s="9">
        <v>547905.27</v>
      </c>
    </row>
    <row r="9921" spans="1:14" x14ac:dyDescent="0.3">
      <c r="A9921" t="s">
        <v>35</v>
      </c>
      <c r="B9921" t="s">
        <v>216</v>
      </c>
      <c r="C9921" s="3" t="s">
        <v>43</v>
      </c>
      <c r="D9921" s="3" t="s">
        <v>15</v>
      </c>
      <c r="E9921" s="3" t="s">
        <v>20</v>
      </c>
      <c r="F9921" s="5">
        <v>40516</v>
      </c>
      <c r="G9921">
        <v>139425790</v>
      </c>
      <c r="H9921" s="5">
        <v>40542</v>
      </c>
      <c r="I9921" s="7">
        <v>8044</v>
      </c>
      <c r="J9921" s="9">
        <v>109.28</v>
      </c>
      <c r="K9921" s="9">
        <v>35.840000000000003</v>
      </c>
      <c r="L9921" s="9">
        <v>879048.32</v>
      </c>
      <c r="M9921" s="9">
        <v>288296.96000000002</v>
      </c>
      <c r="N9921" s="9">
        <v>590751.36</v>
      </c>
    </row>
    <row r="9922" spans="1:14" x14ac:dyDescent="0.3">
      <c r="A9922" t="s">
        <v>17</v>
      </c>
      <c r="B9922" t="s">
        <v>81</v>
      </c>
      <c r="C9922" s="3" t="s">
        <v>43</v>
      </c>
      <c r="D9922" s="3" t="s">
        <v>15</v>
      </c>
      <c r="E9922" s="3" t="s">
        <v>39</v>
      </c>
      <c r="F9922" s="5">
        <v>40438</v>
      </c>
      <c r="G9922">
        <v>182554423</v>
      </c>
      <c r="H9922" s="5">
        <v>40488</v>
      </c>
      <c r="I9922" s="7">
        <v>765</v>
      </c>
      <c r="J9922" s="9">
        <v>109.28</v>
      </c>
      <c r="K9922" s="9">
        <v>35.840000000000003</v>
      </c>
      <c r="L9922" s="9">
        <v>83599.199999999997</v>
      </c>
      <c r="M9922" s="9">
        <v>27417.599999999999</v>
      </c>
      <c r="N9922" s="9">
        <v>56181.599999999999</v>
      </c>
    </row>
    <row r="9923" spans="1:14" x14ac:dyDescent="0.3">
      <c r="A9923" t="s">
        <v>21</v>
      </c>
      <c r="B9923" t="s">
        <v>170</v>
      </c>
      <c r="C9923" s="3" t="s">
        <v>43</v>
      </c>
      <c r="D9923" s="3" t="s">
        <v>24</v>
      </c>
      <c r="E9923" s="3" t="s">
        <v>16</v>
      </c>
      <c r="F9923" s="5">
        <v>42733</v>
      </c>
      <c r="G9923">
        <v>398346936</v>
      </c>
      <c r="H9923" s="5">
        <v>42762</v>
      </c>
      <c r="I9923" s="7">
        <v>8565</v>
      </c>
      <c r="J9923" s="9">
        <v>109.28</v>
      </c>
      <c r="K9923" s="9">
        <v>35.840000000000003</v>
      </c>
      <c r="L9923" s="9">
        <v>935983.2</v>
      </c>
      <c r="M9923" s="9">
        <v>306969.59999999998</v>
      </c>
      <c r="N9923" s="9">
        <v>629013.6</v>
      </c>
    </row>
    <row r="9924" spans="1:14" x14ac:dyDescent="0.3">
      <c r="A9924" t="s">
        <v>35</v>
      </c>
      <c r="B9924" t="s">
        <v>216</v>
      </c>
      <c r="C9924" s="3" t="s">
        <v>38</v>
      </c>
      <c r="D9924" s="3" t="s">
        <v>15</v>
      </c>
      <c r="E9924" s="3" t="s">
        <v>16</v>
      </c>
      <c r="F9924" s="5">
        <v>40806</v>
      </c>
      <c r="G9924">
        <v>474352157</v>
      </c>
      <c r="H9924" s="5">
        <v>40848</v>
      </c>
      <c r="I9924" s="7">
        <v>199</v>
      </c>
      <c r="J9924" s="9">
        <v>205.7</v>
      </c>
      <c r="K9924" s="9">
        <v>117.11</v>
      </c>
      <c r="L9924" s="9">
        <v>40934.300000000003</v>
      </c>
      <c r="M9924" s="9">
        <v>23304.89</v>
      </c>
      <c r="N9924" s="9">
        <v>17629.41</v>
      </c>
    </row>
    <row r="9925" spans="1:14" x14ac:dyDescent="0.3">
      <c r="A9925" t="s">
        <v>12</v>
      </c>
      <c r="B9925" t="s">
        <v>88</v>
      </c>
      <c r="C9925" s="3" t="s">
        <v>32</v>
      </c>
      <c r="D9925" s="3" t="s">
        <v>24</v>
      </c>
      <c r="E9925" s="3" t="s">
        <v>39</v>
      </c>
      <c r="F9925" s="5">
        <v>42281</v>
      </c>
      <c r="G9925">
        <v>618431413</v>
      </c>
      <c r="H9925" s="5">
        <v>42310</v>
      </c>
      <c r="I9925" s="7">
        <v>6453</v>
      </c>
      <c r="J9925" s="9">
        <v>255.28</v>
      </c>
      <c r="K9925" s="9">
        <v>159.41999999999999</v>
      </c>
      <c r="L9925" s="9">
        <v>1647321.84</v>
      </c>
      <c r="M9925" s="9">
        <v>1028737.26</v>
      </c>
      <c r="N9925" s="9">
        <v>618584.57999999996</v>
      </c>
    </row>
    <row r="9926" spans="1:14" x14ac:dyDescent="0.3">
      <c r="A9926" t="s">
        <v>12</v>
      </c>
      <c r="B9926" t="s">
        <v>120</v>
      </c>
      <c r="C9926" s="3" t="s">
        <v>43</v>
      </c>
      <c r="D9926" s="3" t="s">
        <v>24</v>
      </c>
      <c r="E9926" s="3" t="s">
        <v>20</v>
      </c>
      <c r="F9926" s="5">
        <v>42725</v>
      </c>
      <c r="G9926">
        <v>208758533</v>
      </c>
      <c r="H9926" s="5">
        <v>42743</v>
      </c>
      <c r="I9926" s="7">
        <v>5144</v>
      </c>
      <c r="J9926" s="9">
        <v>109.28</v>
      </c>
      <c r="K9926" s="9">
        <v>35.840000000000003</v>
      </c>
      <c r="L9926" s="9">
        <v>562136.31999999995</v>
      </c>
      <c r="M9926" s="9">
        <v>184360.95999999999</v>
      </c>
      <c r="N9926" s="9">
        <v>377775.35999999999</v>
      </c>
    </row>
    <row r="9927" spans="1:14" x14ac:dyDescent="0.3">
      <c r="A9927" t="s">
        <v>29</v>
      </c>
      <c r="B9927" t="s">
        <v>148</v>
      </c>
      <c r="C9927" s="3" t="s">
        <v>64</v>
      </c>
      <c r="D9927" s="3" t="s">
        <v>15</v>
      </c>
      <c r="E9927" s="3" t="s">
        <v>16</v>
      </c>
      <c r="F9927" s="5">
        <v>40858</v>
      </c>
      <c r="G9927">
        <v>943819844</v>
      </c>
      <c r="H9927" s="5">
        <v>40860</v>
      </c>
      <c r="I9927" s="7">
        <v>6121</v>
      </c>
      <c r="J9927" s="9">
        <v>9.33</v>
      </c>
      <c r="K9927" s="9">
        <v>6.92</v>
      </c>
      <c r="L9927" s="9">
        <v>57108.93</v>
      </c>
      <c r="M9927" s="9">
        <v>42357.32</v>
      </c>
      <c r="N9927" s="9">
        <v>14751.61</v>
      </c>
    </row>
    <row r="9928" spans="1:14" x14ac:dyDescent="0.3">
      <c r="A9928" t="s">
        <v>44</v>
      </c>
      <c r="B9928" t="s">
        <v>196</v>
      </c>
      <c r="C9928" s="3" t="s">
        <v>50</v>
      </c>
      <c r="D9928" s="3" t="s">
        <v>24</v>
      </c>
      <c r="E9928" s="3" t="s">
        <v>16</v>
      </c>
      <c r="F9928" s="5">
        <v>42705</v>
      </c>
      <c r="G9928">
        <v>992414176</v>
      </c>
      <c r="H9928" s="5">
        <v>42715</v>
      </c>
      <c r="I9928" s="7">
        <v>6263</v>
      </c>
      <c r="J9928" s="9">
        <v>81.73</v>
      </c>
      <c r="K9928" s="9">
        <v>56.67</v>
      </c>
      <c r="L9928" s="9">
        <v>511874.99</v>
      </c>
      <c r="M9928" s="9">
        <v>354924.21</v>
      </c>
      <c r="N9928" s="9">
        <v>156950.78</v>
      </c>
    </row>
    <row r="9929" spans="1:14" x14ac:dyDescent="0.3">
      <c r="A9929" t="s">
        <v>12</v>
      </c>
      <c r="B9929" t="s">
        <v>144</v>
      </c>
      <c r="C9929" s="3" t="s">
        <v>43</v>
      </c>
      <c r="D9929" s="3" t="s">
        <v>24</v>
      </c>
      <c r="E9929" s="3" t="s">
        <v>39</v>
      </c>
      <c r="F9929" s="5">
        <v>40850</v>
      </c>
      <c r="G9929">
        <v>843652856</v>
      </c>
      <c r="H9929" s="5">
        <v>40887</v>
      </c>
      <c r="I9929" s="7">
        <v>4483</v>
      </c>
      <c r="J9929" s="9">
        <v>109.28</v>
      </c>
      <c r="K9929" s="9">
        <v>35.840000000000003</v>
      </c>
      <c r="L9929" s="9">
        <v>489902.24</v>
      </c>
      <c r="M9929" s="9">
        <v>160670.72</v>
      </c>
      <c r="N9929" s="9">
        <v>329231.52</v>
      </c>
    </row>
    <row r="9930" spans="1:14" x14ac:dyDescent="0.3">
      <c r="A9930" t="s">
        <v>12</v>
      </c>
      <c r="B9930" t="s">
        <v>92</v>
      </c>
      <c r="C9930" s="3" t="s">
        <v>50</v>
      </c>
      <c r="D9930" s="3" t="s">
        <v>24</v>
      </c>
      <c r="E9930" s="3" t="s">
        <v>28</v>
      </c>
      <c r="F9930" s="5">
        <v>40713</v>
      </c>
      <c r="G9930">
        <v>156959712</v>
      </c>
      <c r="H9930" s="5">
        <v>40726</v>
      </c>
      <c r="I9930" s="7">
        <v>6722</v>
      </c>
      <c r="J9930" s="9">
        <v>81.73</v>
      </c>
      <c r="K9930" s="9">
        <v>56.67</v>
      </c>
      <c r="L9930" s="9">
        <v>549389.06000000006</v>
      </c>
      <c r="M9930" s="9">
        <v>380935.74</v>
      </c>
      <c r="N9930" s="9">
        <v>168453.32</v>
      </c>
    </row>
    <row r="9931" spans="1:14" x14ac:dyDescent="0.3">
      <c r="A9931" t="s">
        <v>29</v>
      </c>
      <c r="B9931" t="s">
        <v>79</v>
      </c>
      <c r="C9931" s="3" t="s">
        <v>43</v>
      </c>
      <c r="D9931" s="3" t="s">
        <v>15</v>
      </c>
      <c r="E9931" s="3" t="s">
        <v>20</v>
      </c>
      <c r="F9931" s="5">
        <v>42570</v>
      </c>
      <c r="G9931">
        <v>912071073</v>
      </c>
      <c r="H9931" s="5">
        <v>42604</v>
      </c>
      <c r="I9931" s="7">
        <v>953</v>
      </c>
      <c r="J9931" s="9">
        <v>109.28</v>
      </c>
      <c r="K9931" s="9">
        <v>35.840000000000003</v>
      </c>
      <c r="L9931" s="9">
        <v>104143.84</v>
      </c>
      <c r="M9931" s="9">
        <v>34155.519999999997</v>
      </c>
      <c r="N9931" s="9">
        <v>69988.320000000007</v>
      </c>
    </row>
    <row r="9932" spans="1:14" x14ac:dyDescent="0.3">
      <c r="A9932" t="s">
        <v>17</v>
      </c>
      <c r="B9932" t="s">
        <v>60</v>
      </c>
      <c r="C9932" s="3" t="s">
        <v>38</v>
      </c>
      <c r="D9932" s="3" t="s">
        <v>15</v>
      </c>
      <c r="E9932" s="3" t="s">
        <v>39</v>
      </c>
      <c r="F9932" s="5">
        <v>42940</v>
      </c>
      <c r="G9932">
        <v>659035766</v>
      </c>
      <c r="H9932" s="5">
        <v>42974</v>
      </c>
      <c r="I9932" s="7">
        <v>2183</v>
      </c>
      <c r="J9932" s="9">
        <v>205.7</v>
      </c>
      <c r="K9932" s="9">
        <v>117.11</v>
      </c>
      <c r="L9932" s="9">
        <v>449043.1</v>
      </c>
      <c r="M9932" s="9">
        <v>255651.13</v>
      </c>
      <c r="N9932" s="9">
        <v>193391.97</v>
      </c>
    </row>
    <row r="9933" spans="1:14" x14ac:dyDescent="0.3">
      <c r="A9933" t="s">
        <v>21</v>
      </c>
      <c r="B9933" t="s">
        <v>132</v>
      </c>
      <c r="C9933" s="3" t="s">
        <v>38</v>
      </c>
      <c r="D9933" s="3" t="s">
        <v>24</v>
      </c>
      <c r="E9933" s="3" t="s">
        <v>39</v>
      </c>
      <c r="F9933" s="5">
        <v>41493</v>
      </c>
      <c r="G9933">
        <v>168215119</v>
      </c>
      <c r="H9933" s="5">
        <v>41500</v>
      </c>
      <c r="I9933" s="7">
        <v>7447</v>
      </c>
      <c r="J9933" s="9">
        <v>205.7</v>
      </c>
      <c r="K9933" s="9">
        <v>117.11</v>
      </c>
      <c r="L9933" s="9">
        <v>1531847.9</v>
      </c>
      <c r="M9933" s="9">
        <v>872118.17</v>
      </c>
      <c r="N9933" s="9">
        <v>659729.73</v>
      </c>
    </row>
    <row r="9934" spans="1:14" x14ac:dyDescent="0.3">
      <c r="A9934" t="s">
        <v>21</v>
      </c>
      <c r="B9934" t="s">
        <v>49</v>
      </c>
      <c r="C9934" s="3" t="s">
        <v>14</v>
      </c>
      <c r="D9934" s="3" t="s">
        <v>15</v>
      </c>
      <c r="E9934" s="3" t="s">
        <v>39</v>
      </c>
      <c r="F9934" s="5">
        <v>42439</v>
      </c>
      <c r="G9934">
        <v>280282962</v>
      </c>
      <c r="H9934" s="5">
        <v>42480</v>
      </c>
      <c r="I9934" s="7">
        <v>812</v>
      </c>
      <c r="J9934" s="9">
        <v>651.21</v>
      </c>
      <c r="K9934" s="9">
        <v>524.96</v>
      </c>
      <c r="L9934" s="9">
        <v>528782.52</v>
      </c>
      <c r="M9934" s="9">
        <v>426267.52</v>
      </c>
      <c r="N9934" s="9">
        <v>102515</v>
      </c>
    </row>
    <row r="9935" spans="1:14" x14ac:dyDescent="0.3">
      <c r="A9935" t="s">
        <v>35</v>
      </c>
      <c r="B9935" t="s">
        <v>117</v>
      </c>
      <c r="C9935" s="3" t="s">
        <v>14</v>
      </c>
      <c r="D9935" s="3" t="s">
        <v>15</v>
      </c>
      <c r="E9935" s="3" t="s">
        <v>16</v>
      </c>
      <c r="F9935" s="5">
        <v>42080</v>
      </c>
      <c r="G9935">
        <v>556225621</v>
      </c>
      <c r="H9935" s="5">
        <v>42113</v>
      </c>
      <c r="I9935" s="7">
        <v>8377</v>
      </c>
      <c r="J9935" s="9">
        <v>651.21</v>
      </c>
      <c r="K9935" s="9">
        <v>524.96</v>
      </c>
      <c r="L9935" s="9">
        <v>5455186.1699999999</v>
      </c>
      <c r="M9935" s="9">
        <v>4397589.92</v>
      </c>
      <c r="N9935" s="9">
        <v>1057596.25</v>
      </c>
    </row>
    <row r="9936" spans="1:14" x14ac:dyDescent="0.3">
      <c r="A9936" t="s">
        <v>29</v>
      </c>
      <c r="B9936" t="s">
        <v>127</v>
      </c>
      <c r="C9936" s="3" t="s">
        <v>25</v>
      </c>
      <c r="D9936" s="3" t="s">
        <v>15</v>
      </c>
      <c r="E9936" s="3" t="s">
        <v>39</v>
      </c>
      <c r="F9936" s="5">
        <v>41253</v>
      </c>
      <c r="G9936">
        <v>627341926</v>
      </c>
      <c r="H9936" s="5">
        <v>41271</v>
      </c>
      <c r="I9936" s="7">
        <v>3272</v>
      </c>
      <c r="J9936" s="9">
        <v>668.27</v>
      </c>
      <c r="K9936" s="9">
        <v>502.54</v>
      </c>
      <c r="L9936" s="9">
        <v>2186579.44</v>
      </c>
      <c r="M9936" s="9">
        <v>1644310.88</v>
      </c>
      <c r="N9936" s="9">
        <v>542268.56000000006</v>
      </c>
    </row>
    <row r="9937" spans="1:14" x14ac:dyDescent="0.3">
      <c r="A9937" t="s">
        <v>21</v>
      </c>
      <c r="B9937" t="s">
        <v>96</v>
      </c>
      <c r="C9937" s="3" t="s">
        <v>64</v>
      </c>
      <c r="D9937" s="3" t="s">
        <v>15</v>
      </c>
      <c r="E9937" s="3" t="s">
        <v>28</v>
      </c>
      <c r="F9937" s="5">
        <v>41186</v>
      </c>
      <c r="G9937">
        <v>645243203</v>
      </c>
      <c r="H9937" s="5">
        <v>41235</v>
      </c>
      <c r="I9937" s="7">
        <v>657</v>
      </c>
      <c r="J9937" s="9">
        <v>9.33</v>
      </c>
      <c r="K9937" s="9">
        <v>6.92</v>
      </c>
      <c r="L9937" s="9">
        <v>6129.81</v>
      </c>
      <c r="M9937" s="9">
        <v>4546.4399999999996</v>
      </c>
      <c r="N9937" s="9">
        <v>1583.37</v>
      </c>
    </row>
    <row r="9938" spans="1:14" x14ac:dyDescent="0.3">
      <c r="A9938" t="s">
        <v>12</v>
      </c>
      <c r="B9938" t="s">
        <v>37</v>
      </c>
      <c r="C9938" s="3" t="s">
        <v>50</v>
      </c>
      <c r="D9938" s="3" t="s">
        <v>24</v>
      </c>
      <c r="E9938" s="3" t="s">
        <v>16</v>
      </c>
      <c r="F9938" s="5">
        <v>42114</v>
      </c>
      <c r="G9938">
        <v>831853282</v>
      </c>
      <c r="H9938" s="5">
        <v>42124</v>
      </c>
      <c r="I9938" s="7">
        <v>2727</v>
      </c>
      <c r="J9938" s="9">
        <v>81.73</v>
      </c>
      <c r="K9938" s="9">
        <v>56.67</v>
      </c>
      <c r="L9938" s="9">
        <v>222877.71</v>
      </c>
      <c r="M9938" s="9">
        <v>154539.09</v>
      </c>
      <c r="N9938" s="9">
        <v>68338.62</v>
      </c>
    </row>
    <row r="9939" spans="1:14" x14ac:dyDescent="0.3">
      <c r="A9939" t="s">
        <v>29</v>
      </c>
      <c r="B9939" t="s">
        <v>41</v>
      </c>
      <c r="C9939" s="3" t="s">
        <v>25</v>
      </c>
      <c r="D9939" s="3" t="s">
        <v>24</v>
      </c>
      <c r="E9939" s="3" t="s">
        <v>16</v>
      </c>
      <c r="F9939" s="5">
        <v>41892</v>
      </c>
      <c r="G9939">
        <v>129408490</v>
      </c>
      <c r="H9939" s="5">
        <v>41897</v>
      </c>
      <c r="I9939" s="7">
        <v>3703</v>
      </c>
      <c r="J9939" s="9">
        <v>668.27</v>
      </c>
      <c r="K9939" s="9">
        <v>502.54</v>
      </c>
      <c r="L9939" s="9">
        <v>2474603.81</v>
      </c>
      <c r="M9939" s="9">
        <v>1860905.62</v>
      </c>
      <c r="N9939" s="9">
        <v>613698.18999999994</v>
      </c>
    </row>
    <row r="9940" spans="1:14" x14ac:dyDescent="0.3">
      <c r="A9940" t="s">
        <v>12</v>
      </c>
      <c r="B9940" t="s">
        <v>88</v>
      </c>
      <c r="C9940" s="3" t="s">
        <v>25</v>
      </c>
      <c r="D9940" s="3" t="s">
        <v>15</v>
      </c>
      <c r="E9940" s="3" t="s">
        <v>28</v>
      </c>
      <c r="F9940" s="5">
        <v>42915</v>
      </c>
      <c r="G9940">
        <v>250457656</v>
      </c>
      <c r="H9940" s="5">
        <v>42939</v>
      </c>
      <c r="I9940" s="7">
        <v>4841</v>
      </c>
      <c r="J9940" s="9">
        <v>668.27</v>
      </c>
      <c r="K9940" s="9">
        <v>502.54</v>
      </c>
      <c r="L9940" s="9">
        <v>3235095.07</v>
      </c>
      <c r="M9940" s="9">
        <v>2432796.14</v>
      </c>
      <c r="N9940" s="9">
        <v>802298.93</v>
      </c>
    </row>
    <row r="9941" spans="1:14" x14ac:dyDescent="0.3">
      <c r="A9941" t="s">
        <v>17</v>
      </c>
      <c r="B9941" t="s">
        <v>40</v>
      </c>
      <c r="C9941" s="3" t="s">
        <v>34</v>
      </c>
      <c r="D9941" s="3" t="s">
        <v>24</v>
      </c>
      <c r="E9941" s="3" t="s">
        <v>20</v>
      </c>
      <c r="F9941" s="5">
        <v>42436</v>
      </c>
      <c r="G9941">
        <v>727862107</v>
      </c>
      <c r="H9941" s="5">
        <v>42453</v>
      </c>
      <c r="I9941" s="7">
        <v>9427</v>
      </c>
      <c r="J9941" s="9">
        <v>421.89</v>
      </c>
      <c r="K9941" s="9">
        <v>364.69</v>
      </c>
      <c r="L9941" s="9">
        <v>3977157.03</v>
      </c>
      <c r="M9941" s="9">
        <v>3437932.63</v>
      </c>
      <c r="N9941" s="9">
        <v>539224.4</v>
      </c>
    </row>
    <row r="9942" spans="1:14" x14ac:dyDescent="0.3">
      <c r="A9942" t="s">
        <v>21</v>
      </c>
      <c r="B9942" t="s">
        <v>49</v>
      </c>
      <c r="C9942" s="3" t="s">
        <v>64</v>
      </c>
      <c r="D9942" s="3" t="s">
        <v>24</v>
      </c>
      <c r="E9942" s="3" t="s">
        <v>20</v>
      </c>
      <c r="F9942" s="5">
        <v>42243</v>
      </c>
      <c r="G9942">
        <v>264795672</v>
      </c>
      <c r="H9942" s="5">
        <v>42271</v>
      </c>
      <c r="I9942" s="7">
        <v>7779</v>
      </c>
      <c r="J9942" s="9">
        <v>9.33</v>
      </c>
      <c r="K9942" s="9">
        <v>6.92</v>
      </c>
      <c r="L9942" s="9">
        <v>72578.070000000007</v>
      </c>
      <c r="M9942" s="9">
        <v>53830.68</v>
      </c>
      <c r="N9942" s="9">
        <v>18747.39</v>
      </c>
    </row>
    <row r="9943" spans="1:14" x14ac:dyDescent="0.3">
      <c r="A9943" t="s">
        <v>12</v>
      </c>
      <c r="B9943" t="s">
        <v>106</v>
      </c>
      <c r="C9943" s="3" t="s">
        <v>34</v>
      </c>
      <c r="D9943" s="3" t="s">
        <v>15</v>
      </c>
      <c r="E9943" s="3" t="s">
        <v>20</v>
      </c>
      <c r="F9943" s="5">
        <v>41748</v>
      </c>
      <c r="G9943">
        <v>784744679</v>
      </c>
      <c r="H9943" s="5">
        <v>41758</v>
      </c>
      <c r="I9943" s="7">
        <v>2244</v>
      </c>
      <c r="J9943" s="9">
        <v>421.89</v>
      </c>
      <c r="K9943" s="9">
        <v>364.69</v>
      </c>
      <c r="L9943" s="9">
        <v>946721.16</v>
      </c>
      <c r="M9943" s="9">
        <v>818364.36</v>
      </c>
      <c r="N9943" s="9">
        <v>128356.8</v>
      </c>
    </row>
    <row r="9944" spans="1:14" x14ac:dyDescent="0.3">
      <c r="A9944" t="s">
        <v>12</v>
      </c>
      <c r="B9944" t="s">
        <v>191</v>
      </c>
      <c r="C9944" s="3" t="s">
        <v>64</v>
      </c>
      <c r="D9944" s="3" t="s">
        <v>24</v>
      </c>
      <c r="E9944" s="3" t="s">
        <v>28</v>
      </c>
      <c r="F9944" s="5">
        <v>42137</v>
      </c>
      <c r="G9944">
        <v>681507956</v>
      </c>
      <c r="H9944" s="5">
        <v>42143</v>
      </c>
      <c r="I9944" s="7">
        <v>2204</v>
      </c>
      <c r="J9944" s="9">
        <v>9.33</v>
      </c>
      <c r="K9944" s="9">
        <v>6.92</v>
      </c>
      <c r="L9944" s="9">
        <v>20563.32</v>
      </c>
      <c r="M9944" s="9">
        <v>15251.68</v>
      </c>
      <c r="N9944" s="9">
        <v>5311.64</v>
      </c>
    </row>
    <row r="9945" spans="1:14" x14ac:dyDescent="0.3">
      <c r="A9945" t="s">
        <v>29</v>
      </c>
      <c r="B9945" t="s">
        <v>70</v>
      </c>
      <c r="C9945" s="3" t="s">
        <v>38</v>
      </c>
      <c r="D9945" s="3" t="s">
        <v>15</v>
      </c>
      <c r="E9945" s="3" t="s">
        <v>39</v>
      </c>
      <c r="F9945" s="5">
        <v>42217</v>
      </c>
      <c r="G9945">
        <v>669196832</v>
      </c>
      <c r="H9945" s="5">
        <v>42240</v>
      </c>
      <c r="I9945" s="7">
        <v>9068</v>
      </c>
      <c r="J9945" s="9">
        <v>205.7</v>
      </c>
      <c r="K9945" s="9">
        <v>117.11</v>
      </c>
      <c r="L9945" s="9">
        <v>1865287.6</v>
      </c>
      <c r="M9945" s="9">
        <v>1061953.48</v>
      </c>
      <c r="N9945" s="9">
        <v>803334.12</v>
      </c>
    </row>
    <row r="9946" spans="1:14" x14ac:dyDescent="0.3">
      <c r="A9946" t="s">
        <v>17</v>
      </c>
      <c r="B9946" t="s">
        <v>67</v>
      </c>
      <c r="C9946" s="3" t="s">
        <v>50</v>
      </c>
      <c r="D9946" s="3" t="s">
        <v>24</v>
      </c>
      <c r="E9946" s="3" t="s">
        <v>28</v>
      </c>
      <c r="F9946" s="5">
        <v>42567</v>
      </c>
      <c r="G9946">
        <v>632235133</v>
      </c>
      <c r="H9946" s="5">
        <v>42570</v>
      </c>
      <c r="I9946" s="7">
        <v>1280</v>
      </c>
      <c r="J9946" s="9">
        <v>81.73</v>
      </c>
      <c r="K9946" s="9">
        <v>56.67</v>
      </c>
      <c r="L9946" s="9">
        <v>104614.39999999999</v>
      </c>
      <c r="M9946" s="9">
        <v>72537.600000000006</v>
      </c>
      <c r="N9946" s="9">
        <v>32076.799999999999</v>
      </c>
    </row>
    <row r="9947" spans="1:14" x14ac:dyDescent="0.3">
      <c r="A9947" t="s">
        <v>21</v>
      </c>
      <c r="B9947" t="s">
        <v>158</v>
      </c>
      <c r="C9947" s="3" t="s">
        <v>64</v>
      </c>
      <c r="D9947" s="3" t="s">
        <v>24</v>
      </c>
      <c r="E9947" s="3" t="s">
        <v>20</v>
      </c>
      <c r="F9947" s="5">
        <v>41389</v>
      </c>
      <c r="G9947">
        <v>975359189</v>
      </c>
      <c r="H9947" s="5">
        <v>41394</v>
      </c>
      <c r="I9947" s="7">
        <v>9314</v>
      </c>
      <c r="J9947" s="9">
        <v>9.33</v>
      </c>
      <c r="K9947" s="9">
        <v>6.92</v>
      </c>
      <c r="L9947" s="9">
        <v>86899.62</v>
      </c>
      <c r="M9947" s="9">
        <v>64452.88</v>
      </c>
      <c r="N9947" s="9">
        <v>22446.74</v>
      </c>
    </row>
    <row r="9948" spans="1:14" x14ac:dyDescent="0.3">
      <c r="A9948" t="s">
        <v>17</v>
      </c>
      <c r="B9948" t="s">
        <v>164</v>
      </c>
      <c r="C9948" s="3" t="s">
        <v>25</v>
      </c>
      <c r="D9948" s="3" t="s">
        <v>15</v>
      </c>
      <c r="E9948" s="3" t="s">
        <v>28</v>
      </c>
      <c r="F9948" s="5">
        <v>41424</v>
      </c>
      <c r="G9948">
        <v>373617827</v>
      </c>
      <c r="H9948" s="5">
        <v>41449</v>
      </c>
      <c r="I9948" s="7">
        <v>673</v>
      </c>
      <c r="J9948" s="9">
        <v>668.27</v>
      </c>
      <c r="K9948" s="9">
        <v>502.54</v>
      </c>
      <c r="L9948" s="9">
        <v>449745.71</v>
      </c>
      <c r="M9948" s="9">
        <v>338209.42</v>
      </c>
      <c r="N9948" s="9">
        <v>111536.29</v>
      </c>
    </row>
    <row r="9949" spans="1:14" x14ac:dyDescent="0.3">
      <c r="A9949" t="s">
        <v>35</v>
      </c>
      <c r="B9949" t="s">
        <v>47</v>
      </c>
      <c r="C9949" s="3" t="s">
        <v>38</v>
      </c>
      <c r="D9949" s="3" t="s">
        <v>15</v>
      </c>
      <c r="E9949" s="3" t="s">
        <v>20</v>
      </c>
      <c r="F9949" s="5">
        <v>40270</v>
      </c>
      <c r="G9949">
        <v>722372376</v>
      </c>
      <c r="H9949" s="5">
        <v>40292</v>
      </c>
      <c r="I9949" s="7">
        <v>4894</v>
      </c>
      <c r="J9949" s="9">
        <v>205.7</v>
      </c>
      <c r="K9949" s="9">
        <v>117.11</v>
      </c>
      <c r="L9949" s="9">
        <v>1006695.8</v>
      </c>
      <c r="M9949" s="9">
        <v>573136.34</v>
      </c>
      <c r="N9949" s="9">
        <v>433559.46</v>
      </c>
    </row>
    <row r="9950" spans="1:14" x14ac:dyDescent="0.3">
      <c r="A9950" t="s">
        <v>21</v>
      </c>
      <c r="B9950" t="s">
        <v>203</v>
      </c>
      <c r="C9950" s="3" t="s">
        <v>19</v>
      </c>
      <c r="D9950" s="3" t="s">
        <v>15</v>
      </c>
      <c r="E9950" s="3" t="s">
        <v>16</v>
      </c>
      <c r="F9950" s="5">
        <v>42827</v>
      </c>
      <c r="G9950">
        <v>387296664</v>
      </c>
      <c r="H9950" s="5">
        <v>42870</v>
      </c>
      <c r="I9950" s="7">
        <v>8544</v>
      </c>
      <c r="J9950" s="9">
        <v>47.45</v>
      </c>
      <c r="K9950" s="9">
        <v>31.79</v>
      </c>
      <c r="L9950" s="9">
        <v>405412.8</v>
      </c>
      <c r="M9950" s="9">
        <v>271613.76</v>
      </c>
      <c r="N9950" s="9">
        <v>133799.04000000001</v>
      </c>
    </row>
    <row r="9951" spans="1:14" x14ac:dyDescent="0.3">
      <c r="A9951" t="s">
        <v>12</v>
      </c>
      <c r="B9951" t="s">
        <v>33</v>
      </c>
      <c r="C9951" s="3" t="s">
        <v>52</v>
      </c>
      <c r="D9951" s="3" t="s">
        <v>15</v>
      </c>
      <c r="E9951" s="3" t="s">
        <v>28</v>
      </c>
      <c r="F9951" s="5">
        <v>40555</v>
      </c>
      <c r="G9951">
        <v>954377019</v>
      </c>
      <c r="H9951" s="5">
        <v>40603</v>
      </c>
      <c r="I9951" s="7">
        <v>223</v>
      </c>
      <c r="J9951" s="9">
        <v>437.2</v>
      </c>
      <c r="K9951" s="9">
        <v>263.33</v>
      </c>
      <c r="L9951" s="9">
        <v>97495.6</v>
      </c>
      <c r="M9951" s="9">
        <v>58722.59</v>
      </c>
      <c r="N9951" s="9">
        <v>38773.01</v>
      </c>
    </row>
    <row r="9952" spans="1:14" x14ac:dyDescent="0.3">
      <c r="A9952" t="s">
        <v>21</v>
      </c>
      <c r="B9952" t="s">
        <v>136</v>
      </c>
      <c r="C9952" s="3" t="s">
        <v>52</v>
      </c>
      <c r="D9952" s="3" t="s">
        <v>15</v>
      </c>
      <c r="E9952" s="3" t="s">
        <v>28</v>
      </c>
      <c r="F9952" s="5">
        <v>40518</v>
      </c>
      <c r="G9952">
        <v>479912269</v>
      </c>
      <c r="H9952" s="5">
        <v>40555</v>
      </c>
      <c r="I9952" s="7">
        <v>5560</v>
      </c>
      <c r="J9952" s="9">
        <v>437.2</v>
      </c>
      <c r="K9952" s="9">
        <v>263.33</v>
      </c>
      <c r="L9952" s="9">
        <v>2430832</v>
      </c>
      <c r="M9952" s="9">
        <v>1464114.8</v>
      </c>
      <c r="N9952" s="9">
        <v>966717.2</v>
      </c>
    </row>
    <row r="9953" spans="1:14" x14ac:dyDescent="0.3">
      <c r="A9953" t="s">
        <v>17</v>
      </c>
      <c r="B9953" t="s">
        <v>62</v>
      </c>
      <c r="C9953" s="3" t="s">
        <v>46</v>
      </c>
      <c r="D9953" s="3" t="s">
        <v>24</v>
      </c>
      <c r="E9953" s="3" t="s">
        <v>16</v>
      </c>
      <c r="F9953" s="5">
        <v>41867</v>
      </c>
      <c r="G9953">
        <v>240513741</v>
      </c>
      <c r="H9953" s="5">
        <v>41889</v>
      </c>
      <c r="I9953" s="7">
        <v>2216</v>
      </c>
      <c r="J9953" s="9">
        <v>152.58000000000001</v>
      </c>
      <c r="K9953" s="9">
        <v>97.44</v>
      </c>
      <c r="L9953" s="9">
        <v>338117.28</v>
      </c>
      <c r="M9953" s="9">
        <v>215927.04000000001</v>
      </c>
      <c r="N9953" s="9">
        <v>122190.24</v>
      </c>
    </row>
    <row r="9954" spans="1:14" x14ac:dyDescent="0.3">
      <c r="A9954" t="s">
        <v>35</v>
      </c>
      <c r="B9954" t="s">
        <v>215</v>
      </c>
      <c r="C9954" s="3" t="s">
        <v>23</v>
      </c>
      <c r="D9954" s="3" t="s">
        <v>24</v>
      </c>
      <c r="E9954" s="3" t="s">
        <v>28</v>
      </c>
      <c r="F9954" s="5">
        <v>42763</v>
      </c>
      <c r="G9954">
        <v>683105266</v>
      </c>
      <c r="H9954" s="5">
        <v>42767</v>
      </c>
      <c r="I9954" s="7">
        <v>4883</v>
      </c>
      <c r="J9954" s="9">
        <v>154.06</v>
      </c>
      <c r="K9954" s="9">
        <v>90.93</v>
      </c>
      <c r="L9954" s="9">
        <v>752274.98</v>
      </c>
      <c r="M9954" s="9">
        <v>444011.19</v>
      </c>
      <c r="N9954" s="9">
        <v>308263.78999999998</v>
      </c>
    </row>
    <row r="9955" spans="1:14" x14ac:dyDescent="0.3">
      <c r="A9955" t="s">
        <v>12</v>
      </c>
      <c r="B9955" t="s">
        <v>139</v>
      </c>
      <c r="C9955" s="3" t="s">
        <v>14</v>
      </c>
      <c r="D9955" s="3" t="s">
        <v>24</v>
      </c>
      <c r="E9955" s="3" t="s">
        <v>20</v>
      </c>
      <c r="F9955" s="5">
        <v>41753</v>
      </c>
      <c r="G9955">
        <v>974923169</v>
      </c>
      <c r="H9955" s="5">
        <v>41800</v>
      </c>
      <c r="I9955" s="7">
        <v>286</v>
      </c>
      <c r="J9955" s="9">
        <v>651.21</v>
      </c>
      <c r="K9955" s="9">
        <v>524.96</v>
      </c>
      <c r="L9955" s="9">
        <v>186246.06</v>
      </c>
      <c r="M9955" s="9">
        <v>150138.56</v>
      </c>
      <c r="N9955" s="9">
        <v>36107.5</v>
      </c>
    </row>
    <row r="9956" spans="1:14" x14ac:dyDescent="0.3">
      <c r="A9956" t="s">
        <v>17</v>
      </c>
      <c r="B9956" t="s">
        <v>48</v>
      </c>
      <c r="C9956" s="3" t="s">
        <v>19</v>
      </c>
      <c r="D9956" s="3" t="s">
        <v>15</v>
      </c>
      <c r="E9956" s="3" t="s">
        <v>39</v>
      </c>
      <c r="F9956" s="5">
        <v>41924</v>
      </c>
      <c r="G9956">
        <v>353516280</v>
      </c>
      <c r="H9956" s="5">
        <v>41924</v>
      </c>
      <c r="I9956" s="7">
        <v>2178</v>
      </c>
      <c r="J9956" s="9">
        <v>47.45</v>
      </c>
      <c r="K9956" s="9">
        <v>31.79</v>
      </c>
      <c r="L9956" s="9">
        <v>103346.1</v>
      </c>
      <c r="M9956" s="9">
        <v>69238.62</v>
      </c>
      <c r="N9956" s="9">
        <v>34107.480000000003</v>
      </c>
    </row>
    <row r="9957" spans="1:14" x14ac:dyDescent="0.3">
      <c r="A9957" t="s">
        <v>29</v>
      </c>
      <c r="B9957" t="s">
        <v>192</v>
      </c>
      <c r="C9957" s="3" t="s">
        <v>50</v>
      </c>
      <c r="D9957" s="3" t="s">
        <v>15</v>
      </c>
      <c r="E9957" s="3" t="s">
        <v>28</v>
      </c>
      <c r="F9957" s="5">
        <v>41218</v>
      </c>
      <c r="G9957">
        <v>376745927</v>
      </c>
      <c r="H9957" s="5">
        <v>41251</v>
      </c>
      <c r="I9957" s="7">
        <v>6347</v>
      </c>
      <c r="J9957" s="9">
        <v>81.73</v>
      </c>
      <c r="K9957" s="9">
        <v>56.67</v>
      </c>
      <c r="L9957" s="9">
        <v>518740.31</v>
      </c>
      <c r="M9957" s="9">
        <v>359684.49</v>
      </c>
      <c r="N9957" s="9">
        <v>159055.82</v>
      </c>
    </row>
    <row r="9958" spans="1:14" x14ac:dyDescent="0.3">
      <c r="A9958" t="s">
        <v>17</v>
      </c>
      <c r="B9958" t="s">
        <v>145</v>
      </c>
      <c r="C9958" s="3" t="s">
        <v>52</v>
      </c>
      <c r="D9958" s="3" t="s">
        <v>15</v>
      </c>
      <c r="E9958" s="3" t="s">
        <v>20</v>
      </c>
      <c r="F9958" s="5">
        <v>42117</v>
      </c>
      <c r="G9958">
        <v>872785937</v>
      </c>
      <c r="H9958" s="5">
        <v>42163</v>
      </c>
      <c r="I9958" s="7">
        <v>5609</v>
      </c>
      <c r="J9958" s="9">
        <v>437.2</v>
      </c>
      <c r="K9958" s="9">
        <v>263.33</v>
      </c>
      <c r="L9958" s="9">
        <v>2452254.7999999998</v>
      </c>
      <c r="M9958" s="9">
        <v>1477017.97</v>
      </c>
      <c r="N9958" s="9">
        <v>975236.83</v>
      </c>
    </row>
    <row r="9959" spans="1:14" x14ac:dyDescent="0.3">
      <c r="A9959" t="s">
        <v>12</v>
      </c>
      <c r="B9959" t="s">
        <v>144</v>
      </c>
      <c r="C9959" s="3" t="s">
        <v>52</v>
      </c>
      <c r="D9959" s="3" t="s">
        <v>15</v>
      </c>
      <c r="E9959" s="3" t="s">
        <v>39</v>
      </c>
      <c r="F9959" s="5">
        <v>41958</v>
      </c>
      <c r="G9959">
        <v>390122640</v>
      </c>
      <c r="H9959" s="5">
        <v>41965</v>
      </c>
      <c r="I9959" s="7">
        <v>4813</v>
      </c>
      <c r="J9959" s="9">
        <v>437.2</v>
      </c>
      <c r="K9959" s="9">
        <v>263.33</v>
      </c>
      <c r="L9959" s="9">
        <v>2104243.6</v>
      </c>
      <c r="M9959" s="9">
        <v>1267407.29</v>
      </c>
      <c r="N9959" s="9">
        <v>836836.31</v>
      </c>
    </row>
    <row r="9960" spans="1:14" x14ac:dyDescent="0.3">
      <c r="A9960" t="s">
        <v>12</v>
      </c>
      <c r="B9960" t="s">
        <v>217</v>
      </c>
      <c r="C9960" s="3" t="s">
        <v>52</v>
      </c>
      <c r="D9960" s="3" t="s">
        <v>24</v>
      </c>
      <c r="E9960" s="3" t="s">
        <v>20</v>
      </c>
      <c r="F9960" s="5">
        <v>42618</v>
      </c>
      <c r="G9960">
        <v>247554862</v>
      </c>
      <c r="H9960" s="5">
        <v>42641</v>
      </c>
      <c r="I9960" s="7">
        <v>5840</v>
      </c>
      <c r="J9960" s="9">
        <v>437.2</v>
      </c>
      <c r="K9960" s="9">
        <v>263.33</v>
      </c>
      <c r="L9960" s="9">
        <v>2553248</v>
      </c>
      <c r="M9960" s="9">
        <v>1537847.2</v>
      </c>
      <c r="N9960" s="9">
        <v>1015400.8</v>
      </c>
    </row>
    <row r="9961" spans="1:14" x14ac:dyDescent="0.3">
      <c r="A9961" t="s">
        <v>12</v>
      </c>
      <c r="B9961" t="s">
        <v>211</v>
      </c>
      <c r="C9961" s="3" t="s">
        <v>14</v>
      </c>
      <c r="D9961" s="3" t="s">
        <v>24</v>
      </c>
      <c r="E9961" s="3" t="s">
        <v>16</v>
      </c>
      <c r="F9961" s="5">
        <v>40829</v>
      </c>
      <c r="G9961">
        <v>484193933</v>
      </c>
      <c r="H9961" s="5">
        <v>40839</v>
      </c>
      <c r="I9961" s="7">
        <v>2599</v>
      </c>
      <c r="J9961" s="9">
        <v>651.21</v>
      </c>
      <c r="K9961" s="9">
        <v>524.96</v>
      </c>
      <c r="L9961" s="9">
        <v>1692494.79</v>
      </c>
      <c r="M9961" s="9">
        <v>1364371.04</v>
      </c>
      <c r="N9961" s="9">
        <v>328123.75</v>
      </c>
    </row>
    <row r="9962" spans="1:14" x14ac:dyDescent="0.3">
      <c r="A9962" t="s">
        <v>35</v>
      </c>
      <c r="B9962" t="s">
        <v>68</v>
      </c>
      <c r="C9962" s="3" t="s">
        <v>50</v>
      </c>
      <c r="D9962" s="3" t="s">
        <v>15</v>
      </c>
      <c r="E9962" s="3" t="s">
        <v>16</v>
      </c>
      <c r="F9962" s="5">
        <v>40628</v>
      </c>
      <c r="G9962">
        <v>309463679</v>
      </c>
      <c r="H9962" s="5">
        <v>40654</v>
      </c>
      <c r="I9962" s="7">
        <v>6035</v>
      </c>
      <c r="J9962" s="9">
        <v>81.73</v>
      </c>
      <c r="K9962" s="9">
        <v>56.67</v>
      </c>
      <c r="L9962" s="9">
        <v>493240.55</v>
      </c>
      <c r="M9962" s="9">
        <v>342003.45</v>
      </c>
      <c r="N9962" s="9">
        <v>151237.1</v>
      </c>
    </row>
    <row r="9963" spans="1:14" x14ac:dyDescent="0.3">
      <c r="A9963" t="s">
        <v>21</v>
      </c>
      <c r="B9963" t="s">
        <v>49</v>
      </c>
      <c r="C9963" s="3" t="s">
        <v>25</v>
      </c>
      <c r="D9963" s="3" t="s">
        <v>15</v>
      </c>
      <c r="E9963" s="3" t="s">
        <v>28</v>
      </c>
      <c r="F9963" s="5">
        <v>40910</v>
      </c>
      <c r="G9963">
        <v>353100430</v>
      </c>
      <c r="H9963" s="5">
        <v>40951</v>
      </c>
      <c r="I9963" s="7">
        <v>9119</v>
      </c>
      <c r="J9963" s="9">
        <v>668.27</v>
      </c>
      <c r="K9963" s="9">
        <v>502.54</v>
      </c>
      <c r="L9963" s="9">
        <v>6093954.1299999999</v>
      </c>
      <c r="M9963" s="9">
        <v>4582662.26</v>
      </c>
      <c r="N9963" s="9">
        <v>1511291.87</v>
      </c>
    </row>
    <row r="9964" spans="1:14" x14ac:dyDescent="0.3">
      <c r="A9964" t="s">
        <v>21</v>
      </c>
      <c r="B9964" t="s">
        <v>22</v>
      </c>
      <c r="C9964" s="3" t="s">
        <v>38</v>
      </c>
      <c r="D9964" s="3" t="s">
        <v>24</v>
      </c>
      <c r="E9964" s="3" t="s">
        <v>39</v>
      </c>
      <c r="F9964" s="5">
        <v>42340</v>
      </c>
      <c r="G9964">
        <v>415153014</v>
      </c>
      <c r="H9964" s="5">
        <v>42352</v>
      </c>
      <c r="I9964" s="7">
        <v>1857</v>
      </c>
      <c r="J9964" s="9">
        <v>205.7</v>
      </c>
      <c r="K9964" s="9">
        <v>117.11</v>
      </c>
      <c r="L9964" s="9">
        <v>381984.9</v>
      </c>
      <c r="M9964" s="9">
        <v>217473.27</v>
      </c>
      <c r="N9964" s="9">
        <v>164511.63</v>
      </c>
    </row>
    <row r="9965" spans="1:14" x14ac:dyDescent="0.3">
      <c r="A9965" t="s">
        <v>21</v>
      </c>
      <c r="B9965" t="s">
        <v>170</v>
      </c>
      <c r="C9965" s="3" t="s">
        <v>43</v>
      </c>
      <c r="D9965" s="3" t="s">
        <v>24</v>
      </c>
      <c r="E9965" s="3" t="s">
        <v>39</v>
      </c>
      <c r="F9965" s="5">
        <v>40440</v>
      </c>
      <c r="G9965">
        <v>815982758</v>
      </c>
      <c r="H9965" s="5">
        <v>40452</v>
      </c>
      <c r="I9965" s="7">
        <v>6286</v>
      </c>
      <c r="J9965" s="9">
        <v>109.28</v>
      </c>
      <c r="K9965" s="9">
        <v>35.840000000000003</v>
      </c>
      <c r="L9965" s="9">
        <v>686934.08</v>
      </c>
      <c r="M9965" s="9">
        <v>225290.23999999999</v>
      </c>
      <c r="N9965" s="9">
        <v>461643.84</v>
      </c>
    </row>
    <row r="9966" spans="1:14" x14ac:dyDescent="0.3">
      <c r="A9966" t="s">
        <v>44</v>
      </c>
      <c r="B9966" t="s">
        <v>141</v>
      </c>
      <c r="C9966" s="3" t="s">
        <v>46</v>
      </c>
      <c r="D9966" s="3" t="s">
        <v>24</v>
      </c>
      <c r="E9966" s="3" t="s">
        <v>16</v>
      </c>
      <c r="F9966" s="5">
        <v>40805</v>
      </c>
      <c r="G9966">
        <v>146263492</v>
      </c>
      <c r="H9966" s="5">
        <v>40806</v>
      </c>
      <c r="I9966" s="7">
        <v>1472</v>
      </c>
      <c r="J9966" s="9">
        <v>152.58000000000001</v>
      </c>
      <c r="K9966" s="9">
        <v>97.44</v>
      </c>
      <c r="L9966" s="9">
        <v>224597.76000000001</v>
      </c>
      <c r="M9966" s="9">
        <v>143431.67999999999</v>
      </c>
      <c r="N9966" s="9">
        <v>81166.080000000002</v>
      </c>
    </row>
    <row r="9967" spans="1:14" x14ac:dyDescent="0.3">
      <c r="A9967" t="s">
        <v>17</v>
      </c>
      <c r="B9967" t="s">
        <v>72</v>
      </c>
      <c r="C9967" s="3" t="s">
        <v>52</v>
      </c>
      <c r="D9967" s="3" t="s">
        <v>15</v>
      </c>
      <c r="E9967" s="3" t="s">
        <v>16</v>
      </c>
      <c r="F9967" s="5">
        <v>41116</v>
      </c>
      <c r="G9967">
        <v>216981542</v>
      </c>
      <c r="H9967" s="5">
        <v>41118</v>
      </c>
      <c r="I9967" s="7">
        <v>8515</v>
      </c>
      <c r="J9967" s="9">
        <v>437.2</v>
      </c>
      <c r="K9967" s="9">
        <v>263.33</v>
      </c>
      <c r="L9967" s="9">
        <v>3722758</v>
      </c>
      <c r="M9967" s="9">
        <v>2242254.9500000002</v>
      </c>
      <c r="N9967" s="9">
        <v>1480503.05</v>
      </c>
    </row>
    <row r="9968" spans="1:14" x14ac:dyDescent="0.3">
      <c r="A9968" t="s">
        <v>17</v>
      </c>
      <c r="B9968" t="s">
        <v>154</v>
      </c>
      <c r="C9968" s="3" t="s">
        <v>19</v>
      </c>
      <c r="D9968" s="3" t="s">
        <v>24</v>
      </c>
      <c r="E9968" s="3" t="s">
        <v>39</v>
      </c>
      <c r="F9968" s="5">
        <v>40831</v>
      </c>
      <c r="G9968">
        <v>209435737</v>
      </c>
      <c r="H9968" s="5">
        <v>40857</v>
      </c>
      <c r="I9968" s="7">
        <v>5543</v>
      </c>
      <c r="J9968" s="9">
        <v>47.45</v>
      </c>
      <c r="K9968" s="9">
        <v>31.79</v>
      </c>
      <c r="L9968" s="9">
        <v>263015.34999999998</v>
      </c>
      <c r="M9968" s="9">
        <v>176211.97</v>
      </c>
      <c r="N9968" s="9">
        <v>86803.38</v>
      </c>
    </row>
    <row r="9969" spans="1:14" x14ac:dyDescent="0.3">
      <c r="A9969" t="s">
        <v>17</v>
      </c>
      <c r="B9969" t="s">
        <v>131</v>
      </c>
      <c r="C9969" s="3" t="s">
        <v>50</v>
      </c>
      <c r="D9969" s="3" t="s">
        <v>15</v>
      </c>
      <c r="E9969" s="3" t="s">
        <v>39</v>
      </c>
      <c r="F9969" s="5">
        <v>42559</v>
      </c>
      <c r="G9969">
        <v>725237405</v>
      </c>
      <c r="H9969" s="5">
        <v>42608</v>
      </c>
      <c r="I9969" s="7">
        <v>2719</v>
      </c>
      <c r="J9969" s="9">
        <v>81.73</v>
      </c>
      <c r="K9969" s="9">
        <v>56.67</v>
      </c>
      <c r="L9969" s="9">
        <v>222223.87</v>
      </c>
      <c r="M9969" s="9">
        <v>154085.73000000001</v>
      </c>
      <c r="N9969" s="9">
        <v>68138.14</v>
      </c>
    </row>
    <row r="9970" spans="1:14" x14ac:dyDescent="0.3">
      <c r="A9970" t="s">
        <v>12</v>
      </c>
      <c r="B9970" t="s">
        <v>185</v>
      </c>
      <c r="C9970" s="3" t="s">
        <v>38</v>
      </c>
      <c r="D9970" s="3" t="s">
        <v>24</v>
      </c>
      <c r="E9970" s="3" t="s">
        <v>28</v>
      </c>
      <c r="F9970" s="5">
        <v>42386</v>
      </c>
      <c r="G9970">
        <v>636310374</v>
      </c>
      <c r="H9970" s="5">
        <v>42417</v>
      </c>
      <c r="I9970" s="7">
        <v>7235</v>
      </c>
      <c r="J9970" s="9">
        <v>205.7</v>
      </c>
      <c r="K9970" s="9">
        <v>117.11</v>
      </c>
      <c r="L9970" s="9">
        <v>1488239.5</v>
      </c>
      <c r="M9970" s="9">
        <v>847290.85</v>
      </c>
      <c r="N9970" s="9">
        <v>640948.65</v>
      </c>
    </row>
    <row r="9971" spans="1:14" x14ac:dyDescent="0.3">
      <c r="A9971" t="s">
        <v>35</v>
      </c>
      <c r="B9971" t="s">
        <v>134</v>
      </c>
      <c r="C9971" s="3" t="s">
        <v>19</v>
      </c>
      <c r="D9971" s="3" t="s">
        <v>15</v>
      </c>
      <c r="E9971" s="3" t="s">
        <v>20</v>
      </c>
      <c r="F9971" s="5">
        <v>42317</v>
      </c>
      <c r="G9971">
        <v>234890973</v>
      </c>
      <c r="H9971" s="5">
        <v>42318</v>
      </c>
      <c r="I9971" s="7">
        <v>8314</v>
      </c>
      <c r="J9971" s="9">
        <v>47.45</v>
      </c>
      <c r="K9971" s="9">
        <v>31.79</v>
      </c>
      <c r="L9971" s="9">
        <v>394499.3</v>
      </c>
      <c r="M9971" s="9">
        <v>264302.06</v>
      </c>
      <c r="N9971" s="9">
        <v>130197.24</v>
      </c>
    </row>
    <row r="9972" spans="1:14" x14ac:dyDescent="0.3">
      <c r="A9972" t="s">
        <v>12</v>
      </c>
      <c r="B9972" t="s">
        <v>98</v>
      </c>
      <c r="C9972" s="3" t="s">
        <v>46</v>
      </c>
      <c r="D9972" s="3" t="s">
        <v>15</v>
      </c>
      <c r="E9972" s="3" t="s">
        <v>39</v>
      </c>
      <c r="F9972" s="5">
        <v>40597</v>
      </c>
      <c r="G9972">
        <v>783528029</v>
      </c>
      <c r="H9972" s="5">
        <v>40620</v>
      </c>
      <c r="I9972" s="7">
        <v>2210</v>
      </c>
      <c r="J9972" s="9">
        <v>152.58000000000001</v>
      </c>
      <c r="K9972" s="9">
        <v>97.44</v>
      </c>
      <c r="L9972" s="9">
        <v>337201.8</v>
      </c>
      <c r="M9972" s="9">
        <v>215342.4</v>
      </c>
      <c r="N9972" s="9">
        <v>121859.4</v>
      </c>
    </row>
    <row r="9973" spans="1:14" x14ac:dyDescent="0.3">
      <c r="A9973" t="s">
        <v>29</v>
      </c>
      <c r="B9973" t="s">
        <v>105</v>
      </c>
      <c r="C9973" s="3" t="s">
        <v>64</v>
      </c>
      <c r="D9973" s="3" t="s">
        <v>24</v>
      </c>
      <c r="E9973" s="3" t="s">
        <v>39</v>
      </c>
      <c r="F9973" s="5">
        <v>41394</v>
      </c>
      <c r="G9973">
        <v>465082871</v>
      </c>
      <c r="H9973" s="5">
        <v>41419</v>
      </c>
      <c r="I9973" s="7">
        <v>7212</v>
      </c>
      <c r="J9973" s="9">
        <v>9.33</v>
      </c>
      <c r="K9973" s="9">
        <v>6.92</v>
      </c>
      <c r="L9973" s="9">
        <v>67287.960000000006</v>
      </c>
      <c r="M9973" s="9">
        <v>49907.040000000001</v>
      </c>
      <c r="N9973" s="9">
        <v>17380.919999999998</v>
      </c>
    </row>
    <row r="9974" spans="1:14" x14ac:dyDescent="0.3">
      <c r="A9974" t="s">
        <v>21</v>
      </c>
      <c r="B9974" t="s">
        <v>143</v>
      </c>
      <c r="C9974" s="3" t="s">
        <v>50</v>
      </c>
      <c r="D9974" s="3" t="s">
        <v>15</v>
      </c>
      <c r="E9974" s="3" t="s">
        <v>16</v>
      </c>
      <c r="F9974" s="5">
        <v>42347</v>
      </c>
      <c r="G9974">
        <v>232729327</v>
      </c>
      <c r="H9974" s="5">
        <v>42369</v>
      </c>
      <c r="I9974" s="7">
        <v>8635</v>
      </c>
      <c r="J9974" s="9">
        <v>81.73</v>
      </c>
      <c r="K9974" s="9">
        <v>56.67</v>
      </c>
      <c r="L9974" s="9">
        <v>705738.55</v>
      </c>
      <c r="M9974" s="9">
        <v>489345.45</v>
      </c>
      <c r="N9974" s="9">
        <v>216393.1</v>
      </c>
    </row>
    <row r="9975" spans="1:14" x14ac:dyDescent="0.3">
      <c r="A9975" t="s">
        <v>17</v>
      </c>
      <c r="B9975" t="s">
        <v>69</v>
      </c>
      <c r="C9975" s="3" t="s">
        <v>38</v>
      </c>
      <c r="D9975" s="3" t="s">
        <v>24</v>
      </c>
      <c r="E9975" s="3" t="s">
        <v>16</v>
      </c>
      <c r="F9975" s="5">
        <v>41487</v>
      </c>
      <c r="G9975">
        <v>659953725</v>
      </c>
      <c r="H9975" s="5">
        <v>41532</v>
      </c>
      <c r="I9975" s="7">
        <v>3828</v>
      </c>
      <c r="J9975" s="9">
        <v>205.7</v>
      </c>
      <c r="K9975" s="9">
        <v>117.11</v>
      </c>
      <c r="L9975" s="9">
        <v>787419.6</v>
      </c>
      <c r="M9975" s="9">
        <v>448297.08</v>
      </c>
      <c r="N9975" s="9">
        <v>339122.52</v>
      </c>
    </row>
    <row r="9976" spans="1:14" x14ac:dyDescent="0.3">
      <c r="A9976" t="s">
        <v>12</v>
      </c>
      <c r="B9976" t="s">
        <v>13</v>
      </c>
      <c r="C9976" s="3" t="s">
        <v>52</v>
      </c>
      <c r="D9976" s="3" t="s">
        <v>15</v>
      </c>
      <c r="E9976" s="3" t="s">
        <v>20</v>
      </c>
      <c r="F9976" s="5">
        <v>41380</v>
      </c>
      <c r="G9976">
        <v>590554893</v>
      </c>
      <c r="H9976" s="5">
        <v>41390</v>
      </c>
      <c r="I9976" s="7">
        <v>7171</v>
      </c>
      <c r="J9976" s="9">
        <v>437.2</v>
      </c>
      <c r="K9976" s="9">
        <v>263.33</v>
      </c>
      <c r="L9976" s="9">
        <v>3135161.2</v>
      </c>
      <c r="M9976" s="9">
        <v>1888339.43</v>
      </c>
      <c r="N9976" s="9">
        <v>1246821.77</v>
      </c>
    </row>
    <row r="9977" spans="1:14" x14ac:dyDescent="0.3">
      <c r="A9977" t="s">
        <v>17</v>
      </c>
      <c r="B9977" t="s">
        <v>51</v>
      </c>
      <c r="C9977" s="3" t="s">
        <v>19</v>
      </c>
      <c r="D9977" s="3" t="s">
        <v>24</v>
      </c>
      <c r="E9977" s="3" t="s">
        <v>39</v>
      </c>
      <c r="F9977" s="5">
        <v>42218</v>
      </c>
      <c r="G9977">
        <v>288644158</v>
      </c>
      <c r="H9977" s="5">
        <v>42268</v>
      </c>
      <c r="I9977" s="7">
        <v>5076</v>
      </c>
      <c r="J9977" s="9">
        <v>47.45</v>
      </c>
      <c r="K9977" s="9">
        <v>31.79</v>
      </c>
      <c r="L9977" s="9">
        <v>240856.2</v>
      </c>
      <c r="M9977" s="9">
        <v>161366.04</v>
      </c>
      <c r="N9977" s="9">
        <v>79490.16</v>
      </c>
    </row>
    <row r="9978" spans="1:14" x14ac:dyDescent="0.3">
      <c r="A9978" t="s">
        <v>29</v>
      </c>
      <c r="B9978" t="s">
        <v>204</v>
      </c>
      <c r="C9978" s="3" t="s">
        <v>34</v>
      </c>
      <c r="D9978" s="3" t="s">
        <v>24</v>
      </c>
      <c r="E9978" s="3" t="s">
        <v>16</v>
      </c>
      <c r="F9978" s="5">
        <v>40430</v>
      </c>
      <c r="G9978">
        <v>988645350</v>
      </c>
      <c r="H9978" s="5">
        <v>40462</v>
      </c>
      <c r="I9978" s="7">
        <v>984</v>
      </c>
      <c r="J9978" s="9">
        <v>421.89</v>
      </c>
      <c r="K9978" s="9">
        <v>364.69</v>
      </c>
      <c r="L9978" s="9">
        <v>415139.76</v>
      </c>
      <c r="M9978" s="9">
        <v>358854.96</v>
      </c>
      <c r="N9978" s="9">
        <v>56284.800000000003</v>
      </c>
    </row>
    <row r="9979" spans="1:14" x14ac:dyDescent="0.3">
      <c r="A9979" t="s">
        <v>21</v>
      </c>
      <c r="B9979" t="s">
        <v>203</v>
      </c>
      <c r="C9979" s="3" t="s">
        <v>19</v>
      </c>
      <c r="D9979" s="3" t="s">
        <v>24</v>
      </c>
      <c r="E9979" s="3" t="s">
        <v>28</v>
      </c>
      <c r="F9979" s="5">
        <v>41133</v>
      </c>
      <c r="G9979">
        <v>845294797</v>
      </c>
      <c r="H9979" s="5">
        <v>41174</v>
      </c>
      <c r="I9979" s="7">
        <v>370</v>
      </c>
      <c r="J9979" s="9">
        <v>47.45</v>
      </c>
      <c r="K9979" s="9">
        <v>31.79</v>
      </c>
      <c r="L9979" s="9">
        <v>17556.5</v>
      </c>
      <c r="M9979" s="9">
        <v>11762.3</v>
      </c>
      <c r="N9979" s="9">
        <v>5794.2</v>
      </c>
    </row>
    <row r="9980" spans="1:14" x14ac:dyDescent="0.3">
      <c r="A9980" t="s">
        <v>97</v>
      </c>
      <c r="B9980" t="s">
        <v>189</v>
      </c>
      <c r="C9980" s="3" t="s">
        <v>38</v>
      </c>
      <c r="D9980" s="3" t="s">
        <v>15</v>
      </c>
      <c r="E9980" s="3" t="s">
        <v>39</v>
      </c>
      <c r="F9980" s="5">
        <v>42920</v>
      </c>
      <c r="G9980">
        <v>783641326</v>
      </c>
      <c r="H9980" s="5">
        <v>42965</v>
      </c>
      <c r="I9980" s="7">
        <v>5737</v>
      </c>
      <c r="J9980" s="9">
        <v>205.7</v>
      </c>
      <c r="K9980" s="9">
        <v>117.11</v>
      </c>
      <c r="L9980" s="9">
        <v>1180100.8999999999</v>
      </c>
      <c r="M9980" s="9">
        <v>671860.07</v>
      </c>
      <c r="N9980" s="9">
        <v>508240.83</v>
      </c>
    </row>
    <row r="9981" spans="1:14" x14ac:dyDescent="0.3">
      <c r="A9981" t="s">
        <v>44</v>
      </c>
      <c r="B9981" t="s">
        <v>157</v>
      </c>
      <c r="C9981" s="3" t="s">
        <v>19</v>
      </c>
      <c r="D9981" s="3" t="s">
        <v>24</v>
      </c>
      <c r="E9981" s="3" t="s">
        <v>20</v>
      </c>
      <c r="F9981" s="5">
        <v>42005</v>
      </c>
      <c r="G9981">
        <v>449046266</v>
      </c>
      <c r="H9981" s="5">
        <v>42036</v>
      </c>
      <c r="I9981" s="7">
        <v>1624</v>
      </c>
      <c r="J9981" s="9">
        <v>47.45</v>
      </c>
      <c r="K9981" s="9">
        <v>31.79</v>
      </c>
      <c r="L9981" s="9">
        <v>77058.8</v>
      </c>
      <c r="M9981" s="9">
        <v>51626.96</v>
      </c>
      <c r="N9981" s="9">
        <v>25431.84</v>
      </c>
    </row>
    <row r="9982" spans="1:14" x14ac:dyDescent="0.3">
      <c r="A9982" t="s">
        <v>97</v>
      </c>
      <c r="B9982" t="s">
        <v>130</v>
      </c>
      <c r="C9982" s="3" t="s">
        <v>52</v>
      </c>
      <c r="D9982" s="3" t="s">
        <v>24</v>
      </c>
      <c r="E9982" s="3" t="s">
        <v>20</v>
      </c>
      <c r="F9982" s="5">
        <v>41905</v>
      </c>
      <c r="G9982">
        <v>457183444</v>
      </c>
      <c r="H9982" s="5">
        <v>41924</v>
      </c>
      <c r="I9982" s="7">
        <v>9596</v>
      </c>
      <c r="J9982" s="9">
        <v>437.2</v>
      </c>
      <c r="K9982" s="9">
        <v>263.33</v>
      </c>
      <c r="L9982" s="9">
        <v>4195371.2</v>
      </c>
      <c r="M9982" s="9">
        <v>2526914.6800000002</v>
      </c>
      <c r="N9982" s="9">
        <v>1668456.52</v>
      </c>
    </row>
    <row r="9983" spans="1:14" x14ac:dyDescent="0.3">
      <c r="A9983" t="s">
        <v>17</v>
      </c>
      <c r="B9983" t="s">
        <v>160</v>
      </c>
      <c r="C9983" s="3" t="s">
        <v>50</v>
      </c>
      <c r="D9983" s="3" t="s">
        <v>15</v>
      </c>
      <c r="E9983" s="3" t="s">
        <v>39</v>
      </c>
      <c r="F9983" s="5">
        <v>40996</v>
      </c>
      <c r="G9983">
        <v>144039189</v>
      </c>
      <c r="H9983" s="5">
        <v>41043</v>
      </c>
      <c r="I9983" s="7">
        <v>3252</v>
      </c>
      <c r="J9983" s="9">
        <v>81.73</v>
      </c>
      <c r="K9983" s="9">
        <v>56.67</v>
      </c>
      <c r="L9983" s="9">
        <v>265785.96000000002</v>
      </c>
      <c r="M9983" s="9">
        <v>184290.84</v>
      </c>
      <c r="N9983" s="9">
        <v>81495.12</v>
      </c>
    </row>
    <row r="9984" spans="1:14" x14ac:dyDescent="0.3">
      <c r="A9984" t="s">
        <v>12</v>
      </c>
      <c r="B9984" t="s">
        <v>218</v>
      </c>
      <c r="C9984" s="3" t="s">
        <v>46</v>
      </c>
      <c r="D9984" s="3" t="s">
        <v>24</v>
      </c>
      <c r="E9984" s="3" t="s">
        <v>16</v>
      </c>
      <c r="F9984" s="5">
        <v>42192</v>
      </c>
      <c r="G9984">
        <v>715912330</v>
      </c>
      <c r="H9984" s="5">
        <v>42228</v>
      </c>
      <c r="I9984" s="7">
        <v>3222</v>
      </c>
      <c r="J9984" s="9">
        <v>152.58000000000001</v>
      </c>
      <c r="K9984" s="9">
        <v>97.44</v>
      </c>
      <c r="L9984" s="9">
        <v>491612.76</v>
      </c>
      <c r="M9984" s="9">
        <v>313951.68</v>
      </c>
      <c r="N9984" s="9">
        <v>177661.08</v>
      </c>
    </row>
    <row r="9985" spans="1:14" x14ac:dyDescent="0.3">
      <c r="A9985" t="s">
        <v>29</v>
      </c>
      <c r="B9985" t="s">
        <v>30</v>
      </c>
      <c r="C9985" s="3" t="s">
        <v>23</v>
      </c>
      <c r="D9985" s="3" t="s">
        <v>15</v>
      </c>
      <c r="E9985" s="3" t="s">
        <v>39</v>
      </c>
      <c r="F9985" s="5">
        <v>40496</v>
      </c>
      <c r="G9985">
        <v>299414193</v>
      </c>
      <c r="H9985" s="5">
        <v>40522</v>
      </c>
      <c r="I9985" s="7">
        <v>2168</v>
      </c>
      <c r="J9985" s="9">
        <v>154.06</v>
      </c>
      <c r="K9985" s="9">
        <v>90.93</v>
      </c>
      <c r="L9985" s="9">
        <v>334002.08</v>
      </c>
      <c r="M9985" s="9">
        <v>197136.24</v>
      </c>
      <c r="N9985" s="9">
        <v>136865.84</v>
      </c>
    </row>
    <row r="9986" spans="1:14" x14ac:dyDescent="0.3">
      <c r="A9986" t="s">
        <v>29</v>
      </c>
      <c r="B9986" t="s">
        <v>194</v>
      </c>
      <c r="C9986" s="3" t="s">
        <v>43</v>
      </c>
      <c r="D9986" s="3" t="s">
        <v>15</v>
      </c>
      <c r="E9986" s="3" t="s">
        <v>16</v>
      </c>
      <c r="F9986" s="5">
        <v>40983</v>
      </c>
      <c r="G9986">
        <v>691468608</v>
      </c>
      <c r="H9986" s="5">
        <v>41024</v>
      </c>
      <c r="I9986" s="7">
        <v>9782</v>
      </c>
      <c r="J9986" s="9">
        <v>109.28</v>
      </c>
      <c r="K9986" s="9">
        <v>35.840000000000003</v>
      </c>
      <c r="L9986" s="9">
        <v>1068976.96</v>
      </c>
      <c r="M9986" s="9">
        <v>350586.88</v>
      </c>
      <c r="N9986" s="9">
        <v>718390.08</v>
      </c>
    </row>
    <row r="9987" spans="1:14" x14ac:dyDescent="0.3">
      <c r="A9987" t="s">
        <v>21</v>
      </c>
      <c r="B9987" t="s">
        <v>213</v>
      </c>
      <c r="C9987" s="3" t="s">
        <v>23</v>
      </c>
      <c r="D9987" s="3" t="s">
        <v>24</v>
      </c>
      <c r="E9987" s="3" t="s">
        <v>39</v>
      </c>
      <c r="F9987" s="5">
        <v>40817</v>
      </c>
      <c r="G9987">
        <v>609311902</v>
      </c>
      <c r="H9987" s="5">
        <v>40837</v>
      </c>
      <c r="I9987" s="7">
        <v>7787</v>
      </c>
      <c r="J9987" s="9">
        <v>154.06</v>
      </c>
      <c r="K9987" s="9">
        <v>90.93</v>
      </c>
      <c r="L9987" s="9">
        <v>1199665.22</v>
      </c>
      <c r="M9987" s="9">
        <v>708071.91</v>
      </c>
      <c r="N9987" s="9">
        <v>491593.31</v>
      </c>
    </row>
    <row r="9988" spans="1:14" x14ac:dyDescent="0.3">
      <c r="A9988" t="s">
        <v>12</v>
      </c>
      <c r="B9988" t="s">
        <v>163</v>
      </c>
      <c r="C9988" s="3" t="s">
        <v>34</v>
      </c>
      <c r="D9988" s="3" t="s">
        <v>15</v>
      </c>
      <c r="E9988" s="3" t="s">
        <v>28</v>
      </c>
      <c r="F9988" s="5">
        <v>41702</v>
      </c>
      <c r="G9988">
        <v>640492904</v>
      </c>
      <c r="H9988" s="5">
        <v>41743</v>
      </c>
      <c r="I9988" s="7">
        <v>4938</v>
      </c>
      <c r="J9988" s="9">
        <v>421.89</v>
      </c>
      <c r="K9988" s="9">
        <v>364.69</v>
      </c>
      <c r="L9988" s="9">
        <v>2083292.82</v>
      </c>
      <c r="M9988" s="9">
        <v>1800839.22</v>
      </c>
      <c r="N9988" s="9">
        <v>282453.59999999998</v>
      </c>
    </row>
    <row r="9989" spans="1:14" x14ac:dyDescent="0.3">
      <c r="A9989" t="s">
        <v>21</v>
      </c>
      <c r="B9989" t="s">
        <v>203</v>
      </c>
      <c r="C9989" s="3" t="s">
        <v>14</v>
      </c>
      <c r="D9989" s="3" t="s">
        <v>15</v>
      </c>
      <c r="E9989" s="3" t="s">
        <v>39</v>
      </c>
      <c r="F9989" s="5">
        <v>40198</v>
      </c>
      <c r="G9989">
        <v>992872941</v>
      </c>
      <c r="H9989" s="5">
        <v>40242</v>
      </c>
      <c r="I9989" s="7">
        <v>2022</v>
      </c>
      <c r="J9989" s="9">
        <v>651.21</v>
      </c>
      <c r="K9989" s="9">
        <v>524.96</v>
      </c>
      <c r="L9989" s="9">
        <v>1316746.6200000001</v>
      </c>
      <c r="M9989" s="9">
        <v>1061469.1200000001</v>
      </c>
      <c r="N9989" s="9">
        <v>255277.5</v>
      </c>
    </row>
    <row r="9990" spans="1:14" x14ac:dyDescent="0.3">
      <c r="A9990" t="s">
        <v>29</v>
      </c>
      <c r="B9990" t="s">
        <v>159</v>
      </c>
      <c r="C9990" s="3" t="s">
        <v>14</v>
      </c>
      <c r="D9990" s="3" t="s">
        <v>24</v>
      </c>
      <c r="E9990" s="3" t="s">
        <v>16</v>
      </c>
      <c r="F9990" s="5">
        <v>42935</v>
      </c>
      <c r="G9990">
        <v>144625842</v>
      </c>
      <c r="H9990" s="5">
        <v>42940</v>
      </c>
      <c r="I9990" s="7">
        <v>6855</v>
      </c>
      <c r="J9990" s="9">
        <v>651.21</v>
      </c>
      <c r="K9990" s="9">
        <v>524.96</v>
      </c>
      <c r="L9990" s="9">
        <v>4464044.55</v>
      </c>
      <c r="M9990" s="9">
        <v>3598600.8</v>
      </c>
      <c r="N9990" s="9">
        <v>865443.75</v>
      </c>
    </row>
    <row r="9991" spans="1:14" x14ac:dyDescent="0.3">
      <c r="A9991" t="s">
        <v>17</v>
      </c>
      <c r="B9991" t="s">
        <v>57</v>
      </c>
      <c r="C9991" s="3" t="s">
        <v>23</v>
      </c>
      <c r="D9991" s="3" t="s">
        <v>24</v>
      </c>
      <c r="E9991" s="3" t="s">
        <v>28</v>
      </c>
      <c r="F9991" s="5">
        <v>40335</v>
      </c>
      <c r="G9991">
        <v>694237935</v>
      </c>
      <c r="H9991" s="5">
        <v>40355</v>
      </c>
      <c r="I9991" s="7">
        <v>9287</v>
      </c>
      <c r="J9991" s="9">
        <v>154.06</v>
      </c>
      <c r="K9991" s="9">
        <v>90.93</v>
      </c>
      <c r="L9991" s="9">
        <v>1430755.22</v>
      </c>
      <c r="M9991" s="9">
        <v>844466.91</v>
      </c>
      <c r="N9991" s="9">
        <v>586288.31000000006</v>
      </c>
    </row>
    <row r="9992" spans="1:14" x14ac:dyDescent="0.3">
      <c r="A9992" t="s">
        <v>12</v>
      </c>
      <c r="B9992" t="s">
        <v>78</v>
      </c>
      <c r="C9992" s="3" t="s">
        <v>14</v>
      </c>
      <c r="D9992" s="3" t="s">
        <v>15</v>
      </c>
      <c r="E9992" s="3" t="s">
        <v>20</v>
      </c>
      <c r="F9992" s="5">
        <v>41191</v>
      </c>
      <c r="G9992">
        <v>810508048</v>
      </c>
      <c r="H9992" s="5">
        <v>41208</v>
      </c>
      <c r="I9992" s="7">
        <v>6198</v>
      </c>
      <c r="J9992" s="9">
        <v>651.21</v>
      </c>
      <c r="K9992" s="9">
        <v>524.96</v>
      </c>
      <c r="L9992" s="9">
        <v>4036199.58</v>
      </c>
      <c r="M9992" s="9">
        <v>3253702.08</v>
      </c>
      <c r="N9992" s="9">
        <v>782497.5</v>
      </c>
    </row>
    <row r="9993" spans="1:14" x14ac:dyDescent="0.3">
      <c r="A9993" t="s">
        <v>35</v>
      </c>
      <c r="B9993" t="s">
        <v>85</v>
      </c>
      <c r="C9993" s="3" t="s">
        <v>34</v>
      </c>
      <c r="D9993" s="3" t="s">
        <v>24</v>
      </c>
      <c r="E9993" s="3" t="s">
        <v>39</v>
      </c>
      <c r="F9993" s="5">
        <v>40851</v>
      </c>
      <c r="G9993">
        <v>982547509</v>
      </c>
      <c r="H9993" s="5">
        <v>40892</v>
      </c>
      <c r="I9993" s="7">
        <v>6497</v>
      </c>
      <c r="J9993" s="9">
        <v>421.89</v>
      </c>
      <c r="K9993" s="9">
        <v>364.69</v>
      </c>
      <c r="L9993" s="9">
        <v>2741019.33</v>
      </c>
      <c r="M9993" s="9">
        <v>2369390.9300000002</v>
      </c>
      <c r="N9993" s="9">
        <v>371628.4</v>
      </c>
    </row>
    <row r="9994" spans="1:14" x14ac:dyDescent="0.3">
      <c r="A9994" t="s">
        <v>12</v>
      </c>
      <c r="B9994" t="s">
        <v>144</v>
      </c>
      <c r="C9994" s="3" t="s">
        <v>14</v>
      </c>
      <c r="D9994" s="3" t="s">
        <v>15</v>
      </c>
      <c r="E9994" s="3" t="s">
        <v>28</v>
      </c>
      <c r="F9994" s="5">
        <v>41970</v>
      </c>
      <c r="G9994">
        <v>869780147</v>
      </c>
      <c r="H9994" s="5">
        <v>41991</v>
      </c>
      <c r="I9994" s="7">
        <v>6129</v>
      </c>
      <c r="J9994" s="9">
        <v>651.21</v>
      </c>
      <c r="K9994" s="9">
        <v>524.96</v>
      </c>
      <c r="L9994" s="9">
        <v>3991266.09</v>
      </c>
      <c r="M9994" s="9">
        <v>3217479.84</v>
      </c>
      <c r="N9994" s="9">
        <v>773786.25</v>
      </c>
    </row>
    <row r="9995" spans="1:14" x14ac:dyDescent="0.3">
      <c r="A9995" t="s">
        <v>29</v>
      </c>
      <c r="B9995" t="s">
        <v>30</v>
      </c>
      <c r="C9995" s="3" t="s">
        <v>19</v>
      </c>
      <c r="D9995" s="3" t="s">
        <v>24</v>
      </c>
      <c r="E9995" s="3" t="s">
        <v>20</v>
      </c>
      <c r="F9995" s="5">
        <v>42059</v>
      </c>
      <c r="G9995">
        <v>651942288</v>
      </c>
      <c r="H9995" s="5">
        <v>42063</v>
      </c>
      <c r="I9995" s="7">
        <v>3066</v>
      </c>
      <c r="J9995" s="9">
        <v>47.45</v>
      </c>
      <c r="K9995" s="9">
        <v>31.79</v>
      </c>
      <c r="L9995" s="9">
        <v>145481.70000000001</v>
      </c>
      <c r="M9995" s="9">
        <v>97468.14</v>
      </c>
      <c r="N9995" s="9">
        <v>48013.56</v>
      </c>
    </row>
    <row r="9996" spans="1:14" x14ac:dyDescent="0.3">
      <c r="A9996" t="s">
        <v>17</v>
      </c>
      <c r="B9996" t="s">
        <v>210</v>
      </c>
      <c r="C9996" s="3" t="s">
        <v>46</v>
      </c>
      <c r="D9996" s="3" t="s">
        <v>24</v>
      </c>
      <c r="E9996" s="3" t="s">
        <v>28</v>
      </c>
      <c r="F9996" s="5">
        <v>40400</v>
      </c>
      <c r="G9996">
        <v>579082763</v>
      </c>
      <c r="H9996" s="5">
        <v>40423</v>
      </c>
      <c r="I9996" s="7">
        <v>2313</v>
      </c>
      <c r="J9996" s="9">
        <v>152.58000000000001</v>
      </c>
      <c r="K9996" s="9">
        <v>97.44</v>
      </c>
      <c r="L9996" s="9">
        <v>352917.54</v>
      </c>
      <c r="M9996" s="9">
        <v>225378.72</v>
      </c>
      <c r="N9996" s="9">
        <v>127538.82</v>
      </c>
    </row>
    <row r="9997" spans="1:14" x14ac:dyDescent="0.3">
      <c r="A9997" t="s">
        <v>44</v>
      </c>
      <c r="B9997" t="s">
        <v>149</v>
      </c>
      <c r="C9997" s="3" t="s">
        <v>25</v>
      </c>
      <c r="D9997" s="3" t="s">
        <v>15</v>
      </c>
      <c r="E9997" s="3" t="s">
        <v>20</v>
      </c>
      <c r="F9997" s="5">
        <v>42197</v>
      </c>
      <c r="G9997">
        <v>521562898</v>
      </c>
      <c r="H9997" s="5">
        <v>42222</v>
      </c>
      <c r="I9997" s="7">
        <v>907</v>
      </c>
      <c r="J9997" s="9">
        <v>668.27</v>
      </c>
      <c r="K9997" s="9">
        <v>502.54</v>
      </c>
      <c r="L9997" s="9">
        <v>606120.89</v>
      </c>
      <c r="M9997" s="9">
        <v>455803.78</v>
      </c>
      <c r="N9997" s="9">
        <v>150317.10999999999</v>
      </c>
    </row>
    <row r="9998" spans="1:14" x14ac:dyDescent="0.3">
      <c r="A9998" t="s">
        <v>44</v>
      </c>
      <c r="B9998" t="s">
        <v>174</v>
      </c>
      <c r="C9998" s="3" t="s">
        <v>32</v>
      </c>
      <c r="D9998" s="3" t="s">
        <v>24</v>
      </c>
      <c r="E9998" s="3" t="s">
        <v>20</v>
      </c>
      <c r="F9998" s="5">
        <v>40596</v>
      </c>
      <c r="G9998">
        <v>420056521</v>
      </c>
      <c r="H9998" s="5">
        <v>40641</v>
      </c>
      <c r="I9998" s="7">
        <v>2914</v>
      </c>
      <c r="J9998" s="9">
        <v>255.28</v>
      </c>
      <c r="K9998" s="9">
        <v>159.41999999999999</v>
      </c>
      <c r="L9998" s="9">
        <v>743885.92</v>
      </c>
      <c r="M9998" s="9">
        <v>464549.88</v>
      </c>
      <c r="N9998" s="9">
        <v>279336.03999999998</v>
      </c>
    </row>
    <row r="9999" spans="1:14" x14ac:dyDescent="0.3">
      <c r="A9999" t="s">
        <v>12</v>
      </c>
      <c r="B9999" t="s">
        <v>80</v>
      </c>
      <c r="C9999" s="3" t="s">
        <v>64</v>
      </c>
      <c r="D9999" s="3" t="s">
        <v>15</v>
      </c>
      <c r="E9999" s="3" t="s">
        <v>28</v>
      </c>
      <c r="F9999" s="5">
        <v>40196</v>
      </c>
      <c r="G9999">
        <v>735549962</v>
      </c>
      <c r="H9999" s="5">
        <v>40225</v>
      </c>
      <c r="I9999" s="7">
        <v>4434</v>
      </c>
      <c r="J9999" s="9">
        <v>9.33</v>
      </c>
      <c r="K9999" s="9">
        <v>6.92</v>
      </c>
      <c r="L9999" s="9">
        <v>41369.22</v>
      </c>
      <c r="M9999" s="9">
        <v>30683.279999999999</v>
      </c>
      <c r="N9999" s="9">
        <v>10685.94</v>
      </c>
    </row>
    <row r="10000" spans="1:14" x14ac:dyDescent="0.3">
      <c r="A10000" t="s">
        <v>29</v>
      </c>
      <c r="B10000" t="s">
        <v>30</v>
      </c>
      <c r="C10000" s="3" t="s">
        <v>19</v>
      </c>
      <c r="D10000" s="3" t="s">
        <v>15</v>
      </c>
      <c r="E10000" s="3" t="s">
        <v>28</v>
      </c>
      <c r="F10000" s="5">
        <v>41835</v>
      </c>
      <c r="G10000">
        <v>199342048</v>
      </c>
      <c r="H10000" s="5">
        <v>41851</v>
      </c>
      <c r="I10000" s="7">
        <v>8597</v>
      </c>
      <c r="J10000" s="9">
        <v>47.45</v>
      </c>
      <c r="K10000" s="9">
        <v>31.79</v>
      </c>
      <c r="L10000" s="9">
        <v>407927.65</v>
      </c>
      <c r="M10000" s="9">
        <v>273298.63</v>
      </c>
      <c r="N10000" s="9">
        <v>134629.01999999999</v>
      </c>
    </row>
    <row r="10001" spans="1:14" x14ac:dyDescent="0.3">
      <c r="A10001" t="s">
        <v>17</v>
      </c>
      <c r="B10001" t="s">
        <v>56</v>
      </c>
      <c r="C10001" s="3" t="s">
        <v>52</v>
      </c>
      <c r="D10001" s="3" t="s">
        <v>15</v>
      </c>
      <c r="E10001" s="3" t="s">
        <v>20</v>
      </c>
      <c r="F10001" s="5">
        <v>41209</v>
      </c>
      <c r="G10001">
        <v>763044106</v>
      </c>
      <c r="H10001" s="5">
        <v>41214</v>
      </c>
      <c r="I10001" s="7">
        <v>562</v>
      </c>
      <c r="J10001" s="9">
        <v>437.2</v>
      </c>
      <c r="K10001" s="9">
        <v>263.33</v>
      </c>
      <c r="L10001" s="9">
        <v>245706.4</v>
      </c>
      <c r="M10001" s="9">
        <v>147991.46</v>
      </c>
      <c r="N10001" s="9">
        <v>97714.94</v>
      </c>
    </row>
    <row r="10002" spans="1:14" x14ac:dyDescent="0.3">
      <c r="A10002" t="s">
        <v>12</v>
      </c>
      <c r="B10002" t="s">
        <v>221</v>
      </c>
      <c r="C10002" s="3" t="s">
        <v>23</v>
      </c>
      <c r="D10002" s="3" t="s">
        <v>24</v>
      </c>
      <c r="E10002" s="3" t="s">
        <v>39</v>
      </c>
      <c r="F10002" s="5">
        <v>41319</v>
      </c>
      <c r="G10002">
        <v>848579967</v>
      </c>
      <c r="H10002" s="5">
        <v>41353</v>
      </c>
      <c r="I10002" s="7">
        <v>2524</v>
      </c>
      <c r="J10002" s="9">
        <v>154.06</v>
      </c>
      <c r="K10002" s="9">
        <v>90.93</v>
      </c>
      <c r="L10002" s="9">
        <v>388847.44</v>
      </c>
      <c r="M10002" s="9">
        <v>229507.32</v>
      </c>
      <c r="N10002" s="9">
        <v>159340.12</v>
      </c>
    </row>
    <row r="10003" spans="1:14" x14ac:dyDescent="0.3">
      <c r="A10003" t="s">
        <v>12</v>
      </c>
      <c r="B10003" t="s">
        <v>27</v>
      </c>
      <c r="C10003" s="3" t="s">
        <v>34</v>
      </c>
      <c r="D10003" s="3" t="s">
        <v>15</v>
      </c>
      <c r="E10003" s="3" t="s">
        <v>16</v>
      </c>
      <c r="F10003" s="5">
        <v>42785</v>
      </c>
      <c r="G10003">
        <v>298185956</v>
      </c>
      <c r="H10003" s="5">
        <v>42788</v>
      </c>
      <c r="I10003" s="7">
        <v>8706</v>
      </c>
      <c r="J10003" s="9">
        <v>421.89</v>
      </c>
      <c r="K10003" s="9">
        <v>364.69</v>
      </c>
      <c r="L10003" s="9">
        <v>3672974.34</v>
      </c>
      <c r="M10003" s="9">
        <v>3174991.14</v>
      </c>
      <c r="N10003" s="9">
        <v>497983.2</v>
      </c>
    </row>
    <row r="10004" spans="1:14" x14ac:dyDescent="0.3">
      <c r="A10004" t="s">
        <v>29</v>
      </c>
      <c r="B10004" t="s">
        <v>150</v>
      </c>
      <c r="C10004" s="3" t="s">
        <v>46</v>
      </c>
      <c r="D10004" s="3" t="s">
        <v>24</v>
      </c>
      <c r="E10004" s="3" t="s">
        <v>39</v>
      </c>
      <c r="F10004" s="5">
        <v>42472</v>
      </c>
      <c r="G10004">
        <v>824410903</v>
      </c>
      <c r="H10004" s="5">
        <v>42476</v>
      </c>
      <c r="I10004" s="7">
        <v>361</v>
      </c>
      <c r="J10004" s="9">
        <v>152.58000000000001</v>
      </c>
      <c r="K10004" s="9">
        <v>97.44</v>
      </c>
      <c r="L10004" s="9">
        <v>55081.38</v>
      </c>
      <c r="M10004" s="9">
        <v>35175.839999999997</v>
      </c>
      <c r="N10004" s="9">
        <v>19905.54</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98E9-B301-4AAD-A6B2-F315BED3143C}">
  <dimension ref="A2:V189"/>
  <sheetViews>
    <sheetView topLeftCell="Q1" workbookViewId="0">
      <selection activeCell="R5" sqref="R5:S5"/>
      <pivotSelection pane="bottomRight" showHeader="1" extendable="1" axis="axisRow" start="1" max="13" activeRow="4" activeCol="17" previousRow="4" previousCol="17" click="1" r:id="rId4">
        <pivotArea dataOnly="0" fieldPosition="0">
          <references count="1">
            <reference field="14" count="1">
              <x v="2"/>
            </reference>
          </references>
        </pivotArea>
      </pivotSelection>
    </sheetView>
  </sheetViews>
  <sheetFormatPr defaultRowHeight="14.4" x14ac:dyDescent="0.3"/>
  <cols>
    <col min="1" max="1" width="17.6640625" bestFit="1" customWidth="1"/>
    <col min="2" max="2" width="3.21875" customWidth="1"/>
    <col min="3" max="3" width="12.33203125" bestFit="1" customWidth="1"/>
    <col min="4" max="4" width="17.6640625" bestFit="1" customWidth="1"/>
    <col min="5" max="5" width="18.5546875" customWidth="1"/>
    <col min="6" max="6" width="29.33203125" bestFit="1" customWidth="1"/>
    <col min="7" max="7" width="20.109375" bestFit="1" customWidth="1"/>
    <col min="8" max="8" width="10.21875" customWidth="1"/>
    <col min="9" max="9" width="19.5546875" customWidth="1"/>
    <col min="10" max="10" width="21.5546875" customWidth="1"/>
    <col min="11" max="11" width="4" customWidth="1"/>
    <col min="12" max="12" width="13.21875" bestFit="1" customWidth="1"/>
    <col min="13" max="13" width="17.6640625" bestFit="1" customWidth="1"/>
    <col min="14" max="14" width="4.5546875" customWidth="1"/>
    <col min="15" max="15" width="13.21875" bestFit="1" customWidth="1"/>
    <col min="16" max="16" width="17.6640625" bestFit="1" customWidth="1"/>
    <col min="17" max="17" width="4.77734375" customWidth="1"/>
    <col min="18" max="18" width="12.33203125" bestFit="1" customWidth="1"/>
    <col min="19" max="19" width="20.109375" bestFit="1" customWidth="1"/>
    <col min="20" max="20" width="6.21875" customWidth="1"/>
    <col min="21" max="21" width="12.33203125" bestFit="1" customWidth="1"/>
    <col min="22" max="22" width="17.44140625" bestFit="1" customWidth="1"/>
    <col min="23" max="23" width="18" bestFit="1" customWidth="1"/>
  </cols>
  <sheetData>
    <row r="2" spans="1:22" x14ac:dyDescent="0.3">
      <c r="A2" s="12" t="s">
        <v>224</v>
      </c>
      <c r="C2" s="13" t="s">
        <v>226</v>
      </c>
      <c r="F2" s="13" t="s">
        <v>238</v>
      </c>
      <c r="L2" s="13" t="s">
        <v>239</v>
      </c>
      <c r="O2" s="13" t="s">
        <v>240</v>
      </c>
      <c r="R2" s="13" t="s">
        <v>241</v>
      </c>
      <c r="U2" s="13" t="s">
        <v>245</v>
      </c>
    </row>
    <row r="3" spans="1:22" x14ac:dyDescent="0.3">
      <c r="A3" s="9">
        <v>13334401396.72002</v>
      </c>
      <c r="C3" s="10" t="s">
        <v>227</v>
      </c>
      <c r="D3" t="s">
        <v>225</v>
      </c>
      <c r="F3" s="10" t="s">
        <v>227</v>
      </c>
      <c r="G3" t="s">
        <v>224</v>
      </c>
      <c r="I3" s="9" t="s">
        <v>1</v>
      </c>
      <c r="J3" s="9" t="s">
        <v>244</v>
      </c>
      <c r="L3" s="10" t="s">
        <v>227</v>
      </c>
      <c r="M3" t="s">
        <v>225</v>
      </c>
      <c r="O3" s="10" t="s">
        <v>227</v>
      </c>
      <c r="P3" t="s">
        <v>225</v>
      </c>
      <c r="R3" s="10" t="s">
        <v>227</v>
      </c>
      <c r="S3" t="s">
        <v>224</v>
      </c>
      <c r="U3" s="10" t="s">
        <v>227</v>
      </c>
      <c r="V3" t="s">
        <v>243</v>
      </c>
    </row>
    <row r="4" spans="1:22" x14ac:dyDescent="0.3">
      <c r="A4" s="14">
        <f>GETPIVOTDATA(" Total Revenue ",$A$2)</f>
        <v>13334401396.72002</v>
      </c>
      <c r="C4" s="11" t="s">
        <v>29</v>
      </c>
      <c r="D4" s="9">
        <v>587722510.64999986</v>
      </c>
      <c r="E4" s="9"/>
      <c r="F4" s="11" t="s">
        <v>104</v>
      </c>
      <c r="G4" s="9">
        <v>113106945.67000002</v>
      </c>
      <c r="H4" s="9"/>
      <c r="I4" s="9" t="str">
        <f>F4</f>
        <v>Taiwan</v>
      </c>
      <c r="J4" s="9">
        <f>GETPIVOTDATA(" Total Revenue ",$F$3,"Country",I4)</f>
        <v>113106945.67000002</v>
      </c>
      <c r="L4" s="11" t="s">
        <v>25</v>
      </c>
      <c r="M4" s="9">
        <v>718738361.18999863</v>
      </c>
      <c r="O4" s="11" t="s">
        <v>25</v>
      </c>
      <c r="P4" s="9">
        <v>718738361.18999863</v>
      </c>
      <c r="R4" s="11" t="s">
        <v>246</v>
      </c>
      <c r="S4" s="9">
        <v>1154406651.3599989</v>
      </c>
      <c r="U4" s="11" t="s">
        <v>235</v>
      </c>
      <c r="V4" s="9">
        <v>1318531560.3500011</v>
      </c>
    </row>
    <row r="5" spans="1:22" x14ac:dyDescent="0.3">
      <c r="A5" s="12" t="s">
        <v>225</v>
      </c>
      <c r="C5" s="11" t="s">
        <v>44</v>
      </c>
      <c r="D5" s="9">
        <v>324071211.40999967</v>
      </c>
      <c r="E5" s="9"/>
      <c r="F5" s="11" t="s">
        <v>188</v>
      </c>
      <c r="G5" s="9">
        <v>107335742.59</v>
      </c>
      <c r="H5" s="9"/>
      <c r="I5" s="9" t="str">
        <f t="shared" ref="I5:I68" si="0">F5</f>
        <v>Grenada</v>
      </c>
      <c r="J5" s="9">
        <f t="shared" ref="J5:J68" si="1">GETPIVOTDATA(" Total Revenue ",$F$3,"Country",I5)</f>
        <v>107335742.59</v>
      </c>
      <c r="L5" s="11" t="s">
        <v>52</v>
      </c>
      <c r="M5" s="9">
        <v>713439032.29999912</v>
      </c>
      <c r="O5" s="11" t="s">
        <v>52</v>
      </c>
      <c r="P5" s="9">
        <v>713439032.29999912</v>
      </c>
      <c r="R5" s="11" t="s">
        <v>247</v>
      </c>
      <c r="S5" s="9">
        <v>1088059316.7999988</v>
      </c>
      <c r="U5" s="11" t="s">
        <v>231</v>
      </c>
      <c r="V5" s="9">
        <v>1308751735.0700004</v>
      </c>
    </row>
    <row r="6" spans="1:22" x14ac:dyDescent="0.3">
      <c r="A6" s="9">
        <v>3951212685.7300081</v>
      </c>
      <c r="C6" s="11" t="s">
        <v>35</v>
      </c>
      <c r="D6" s="9">
        <v>403357849.72000051</v>
      </c>
      <c r="E6" s="9"/>
      <c r="F6" s="11" t="s">
        <v>203</v>
      </c>
      <c r="G6" s="9">
        <v>99297049.689999998</v>
      </c>
      <c r="H6" s="9"/>
      <c r="I6" s="9" t="str">
        <f t="shared" si="0"/>
        <v>Bahrain</v>
      </c>
      <c r="J6" s="9">
        <f t="shared" si="1"/>
        <v>99297049.689999998</v>
      </c>
      <c r="L6" s="11" t="s">
        <v>14</v>
      </c>
      <c r="M6" s="9">
        <v>520183203.75</v>
      </c>
      <c r="O6" s="11" t="s">
        <v>14</v>
      </c>
      <c r="P6" s="9">
        <v>520183203.75</v>
      </c>
      <c r="R6" s="11" t="s">
        <v>248</v>
      </c>
      <c r="S6" s="9">
        <v>1193247506.4300003</v>
      </c>
      <c r="U6" s="11" t="s">
        <v>234</v>
      </c>
      <c r="V6" s="9">
        <v>1304460936.9800031</v>
      </c>
    </row>
    <row r="7" spans="1:22" x14ac:dyDescent="0.3">
      <c r="A7" s="14">
        <f>GETPIVOTDATA(" Total Profit ",$A$5)</f>
        <v>3951212685.7300081</v>
      </c>
      <c r="C7" s="11" t="s">
        <v>17</v>
      </c>
      <c r="D7" s="9">
        <v>1026999612.7999989</v>
      </c>
      <c r="E7" s="9"/>
      <c r="F7" s="11" t="s">
        <v>141</v>
      </c>
      <c r="G7" s="9">
        <v>99076325.140000015</v>
      </c>
      <c r="H7" s="9"/>
      <c r="I7" s="9" t="str">
        <f t="shared" si="0"/>
        <v>Kiribati</v>
      </c>
      <c r="J7" s="9">
        <f t="shared" si="1"/>
        <v>99076325.140000015</v>
      </c>
      <c r="L7" s="11" t="s">
        <v>32</v>
      </c>
      <c r="M7" s="9">
        <v>402644208.96000004</v>
      </c>
      <c r="O7" s="11" t="s">
        <v>32</v>
      </c>
      <c r="P7" s="9">
        <v>402644208.96000004</v>
      </c>
      <c r="R7" s="11" t="s">
        <v>249</v>
      </c>
      <c r="S7" s="9">
        <v>1112519690.0100007</v>
      </c>
      <c r="U7" s="11" t="s">
        <v>233</v>
      </c>
      <c r="V7" s="9">
        <v>1256766012.009999</v>
      </c>
    </row>
    <row r="8" spans="1:22" x14ac:dyDescent="0.3">
      <c r="C8" s="11" t="s">
        <v>21</v>
      </c>
      <c r="D8" s="9">
        <v>509923894.52999973</v>
      </c>
      <c r="E8" s="9"/>
      <c r="F8" s="11" t="s">
        <v>66</v>
      </c>
      <c r="G8" s="9">
        <v>97386350.240000024</v>
      </c>
      <c r="H8" s="9"/>
      <c r="I8" s="9" t="str">
        <f t="shared" si="0"/>
        <v>Bangladesh</v>
      </c>
      <c r="J8" s="9">
        <f t="shared" si="1"/>
        <v>97386350.240000024</v>
      </c>
      <c r="L8" s="11" t="s">
        <v>38</v>
      </c>
      <c r="M8" s="9">
        <v>372378674.4599995</v>
      </c>
      <c r="O8" s="11" t="s">
        <v>38</v>
      </c>
      <c r="P8" s="9">
        <v>372378674.4599995</v>
      </c>
      <c r="R8" s="11" t="s">
        <v>250</v>
      </c>
      <c r="S8" s="9">
        <v>1265265884.2600021</v>
      </c>
      <c r="U8" s="11" t="s">
        <v>236</v>
      </c>
      <c r="V8" s="9">
        <v>1200828145.5299988</v>
      </c>
    </row>
    <row r="9" spans="1:22" x14ac:dyDescent="0.3">
      <c r="C9" s="11" t="s">
        <v>97</v>
      </c>
      <c r="D9" s="9">
        <v>99495515.119999975</v>
      </c>
      <c r="E9" s="9"/>
      <c r="F9" s="11" t="s">
        <v>88</v>
      </c>
      <c r="G9" s="9">
        <v>97049264.670000017</v>
      </c>
      <c r="H9" s="9"/>
      <c r="I9" s="9" t="str">
        <f t="shared" si="0"/>
        <v>Malawi</v>
      </c>
      <c r="J9" s="9">
        <f t="shared" si="1"/>
        <v>97049264.670000017</v>
      </c>
      <c r="L9" s="11" t="s">
        <v>43</v>
      </c>
      <c r="M9" s="9">
        <v>319636583.99999976</v>
      </c>
      <c r="O9" s="11" t="s">
        <v>43</v>
      </c>
      <c r="P9" s="9">
        <v>319636583.99999976</v>
      </c>
      <c r="R9" s="11" t="s">
        <v>242</v>
      </c>
      <c r="S9" s="9">
        <v>1204488066.2800012</v>
      </c>
      <c r="U9" s="11" t="s">
        <v>232</v>
      </c>
      <c r="V9" s="9">
        <v>1196595883.569999</v>
      </c>
    </row>
    <row r="10" spans="1:22" x14ac:dyDescent="0.3">
      <c r="C10" s="11" t="s">
        <v>12</v>
      </c>
      <c r="D10" s="9">
        <v>999642091.50000191</v>
      </c>
      <c r="E10" s="9"/>
      <c r="F10" s="11" t="s">
        <v>118</v>
      </c>
      <c r="G10" s="9">
        <v>96713035.289999977</v>
      </c>
      <c r="H10" s="9"/>
      <c r="I10" s="9" t="str">
        <f t="shared" si="0"/>
        <v>Botswana</v>
      </c>
      <c r="J10" s="9">
        <f t="shared" si="1"/>
        <v>96713035.289999977</v>
      </c>
      <c r="L10" s="11" t="s">
        <v>23</v>
      </c>
      <c r="M10" s="9">
        <v>267551126.7399995</v>
      </c>
      <c r="O10" s="11" t="s">
        <v>23</v>
      </c>
      <c r="P10" s="9">
        <v>267551126.7399995</v>
      </c>
      <c r="R10" s="11" t="s">
        <v>251</v>
      </c>
      <c r="S10" s="9">
        <v>1260249846.210001</v>
      </c>
      <c r="U10" s="11" t="s">
        <v>230</v>
      </c>
      <c r="V10" s="9">
        <v>1103798095.2900028</v>
      </c>
    </row>
    <row r="11" spans="1:22" x14ac:dyDescent="0.3">
      <c r="C11" s="11" t="s">
        <v>228</v>
      </c>
      <c r="D11" s="9">
        <v>3951212685.7300005</v>
      </c>
      <c r="E11" s="9"/>
      <c r="F11" s="11" t="s">
        <v>144</v>
      </c>
      <c r="G11" s="9">
        <v>96621926.199999973</v>
      </c>
      <c r="H11" s="9"/>
      <c r="I11" s="9" t="str">
        <f t="shared" si="0"/>
        <v>Rwanda</v>
      </c>
      <c r="J11" s="9">
        <f t="shared" si="1"/>
        <v>96621926.199999973</v>
      </c>
      <c r="L11" s="11" t="s">
        <v>34</v>
      </c>
      <c r="M11" s="9">
        <v>227964307.99999997</v>
      </c>
      <c r="O11" s="11" t="s">
        <v>34</v>
      </c>
      <c r="P11" s="9">
        <v>227964307.99999997</v>
      </c>
      <c r="R11" s="11" t="s">
        <v>252</v>
      </c>
      <c r="S11" s="9">
        <v>983344355.04000032</v>
      </c>
      <c r="U11" s="11" t="s">
        <v>237</v>
      </c>
      <c r="V11" s="9">
        <v>693456342.19000077</v>
      </c>
    </row>
    <row r="12" spans="1:22" x14ac:dyDescent="0.3">
      <c r="F12" s="11" t="s">
        <v>106</v>
      </c>
      <c r="G12" s="9">
        <v>94885700.500000015</v>
      </c>
      <c r="H12" s="9"/>
      <c r="I12" s="9" t="str">
        <f t="shared" si="0"/>
        <v>Ethiopia</v>
      </c>
      <c r="J12" s="9">
        <f t="shared" si="1"/>
        <v>94885700.500000015</v>
      </c>
      <c r="L12" s="11" t="s">
        <v>46</v>
      </c>
      <c r="M12" s="9">
        <v>227330144.33999988</v>
      </c>
      <c r="O12" s="11" t="s">
        <v>46</v>
      </c>
      <c r="P12" s="9">
        <v>227330144.33999988</v>
      </c>
      <c r="R12" s="11" t="s">
        <v>253</v>
      </c>
      <c r="S12" s="9">
        <v>1030455120.7000005</v>
      </c>
      <c r="U12" s="11" t="s">
        <v>228</v>
      </c>
      <c r="V12" s="9">
        <v>9383188710.9900055</v>
      </c>
    </row>
    <row r="13" spans="1:22" x14ac:dyDescent="0.3">
      <c r="C13" s="15" t="s">
        <v>229</v>
      </c>
      <c r="F13" s="11" t="s">
        <v>130</v>
      </c>
      <c r="G13" s="9">
        <v>94086460.779999986</v>
      </c>
      <c r="H13" s="9"/>
      <c r="I13" s="9" t="str">
        <f t="shared" si="0"/>
        <v>Canada</v>
      </c>
      <c r="J13" s="9">
        <f t="shared" si="1"/>
        <v>94086460.779999986</v>
      </c>
      <c r="L13" s="11" t="s">
        <v>50</v>
      </c>
      <c r="M13" s="9">
        <v>110334844.61999993</v>
      </c>
      <c r="O13" s="11" t="s">
        <v>50</v>
      </c>
      <c r="P13" s="9">
        <v>110334844.61999993</v>
      </c>
      <c r="R13" s="11" t="s">
        <v>254</v>
      </c>
      <c r="S13" s="9">
        <v>1018766797.9099994</v>
      </c>
    </row>
    <row r="14" spans="1:22" x14ac:dyDescent="0.3">
      <c r="C14" s="10" t="s">
        <v>227</v>
      </c>
      <c r="D14" t="s">
        <v>225</v>
      </c>
      <c r="F14" s="11" t="s">
        <v>176</v>
      </c>
      <c r="G14" s="9">
        <v>93010570.360000014</v>
      </c>
      <c r="H14" s="9"/>
      <c r="I14" s="9" t="str">
        <f t="shared" si="0"/>
        <v>El Salvador</v>
      </c>
      <c r="J14" s="9">
        <f t="shared" si="1"/>
        <v>93010570.360000014</v>
      </c>
      <c r="L14" s="11" t="s">
        <v>19</v>
      </c>
      <c r="M14" s="9">
        <v>61237427.760000043</v>
      </c>
      <c r="O14" s="11" t="s">
        <v>19</v>
      </c>
      <c r="P14" s="9">
        <v>61237427.760000043</v>
      </c>
      <c r="R14" s="11" t="s">
        <v>255</v>
      </c>
      <c r="S14" s="9">
        <v>978592777.9400003</v>
      </c>
    </row>
    <row r="15" spans="1:22" x14ac:dyDescent="0.3">
      <c r="C15" s="11" t="s">
        <v>230</v>
      </c>
      <c r="D15" s="9">
        <v>482499740.23999971</v>
      </c>
      <c r="E15" s="9"/>
      <c r="F15" s="11" t="s">
        <v>84</v>
      </c>
      <c r="G15" s="9">
        <v>93001071.160000026</v>
      </c>
      <c r="H15" s="9"/>
      <c r="I15" s="9" t="str">
        <f t="shared" si="0"/>
        <v>Kuwait</v>
      </c>
      <c r="J15" s="9">
        <f t="shared" si="1"/>
        <v>93001071.160000026</v>
      </c>
      <c r="L15" s="11" t="s">
        <v>64</v>
      </c>
      <c r="M15" s="9">
        <v>9774769.6099999994</v>
      </c>
      <c r="O15" s="11" t="s">
        <v>64</v>
      </c>
      <c r="P15" s="9">
        <v>9774769.6099999994</v>
      </c>
      <c r="R15" s="11" t="s">
        <v>256</v>
      </c>
      <c r="S15" s="9">
        <v>1045005383.7800004</v>
      </c>
    </row>
    <row r="16" spans="1:22" x14ac:dyDescent="0.3">
      <c r="C16" s="11" t="s">
        <v>231</v>
      </c>
      <c r="D16" s="9">
        <v>528877401.6099999</v>
      </c>
      <c r="E16" s="9"/>
      <c r="F16" s="11" t="s">
        <v>87</v>
      </c>
      <c r="G16" s="9">
        <v>92873623.149999976</v>
      </c>
      <c r="H16" s="9"/>
      <c r="I16" s="9" t="str">
        <f t="shared" si="0"/>
        <v>Iceland</v>
      </c>
      <c r="J16" s="9">
        <f t="shared" si="1"/>
        <v>92873623.149999976</v>
      </c>
      <c r="L16" s="11" t="s">
        <v>228</v>
      </c>
      <c r="M16" s="9">
        <v>3951212685.7299957</v>
      </c>
      <c r="O16" s="11" t="s">
        <v>228</v>
      </c>
      <c r="P16" s="9">
        <v>3951212685.7299957</v>
      </c>
      <c r="R16" s="11" t="s">
        <v>228</v>
      </c>
      <c r="S16" s="9">
        <v>13334401396.720005</v>
      </c>
    </row>
    <row r="17" spans="3:10" x14ac:dyDescent="0.3">
      <c r="C17" s="11" t="s">
        <v>232</v>
      </c>
      <c r="D17" s="9">
        <v>505762093.47999907</v>
      </c>
      <c r="E17" s="9"/>
      <c r="F17" s="11" t="s">
        <v>57</v>
      </c>
      <c r="G17" s="9">
        <v>92725566.529999971</v>
      </c>
      <c r="H17" s="9"/>
      <c r="I17" s="9" t="str">
        <f t="shared" si="0"/>
        <v>Greece</v>
      </c>
      <c r="J17" s="9">
        <f t="shared" si="1"/>
        <v>92725566.529999971</v>
      </c>
    </row>
    <row r="18" spans="3:10" x14ac:dyDescent="0.3">
      <c r="C18" s="11" t="s">
        <v>233</v>
      </c>
      <c r="D18" s="9">
        <v>541919987.90999997</v>
      </c>
      <c r="E18" s="9"/>
      <c r="F18" s="11" t="s">
        <v>213</v>
      </c>
      <c r="G18" s="9">
        <v>91574722.239999995</v>
      </c>
      <c r="H18" s="9"/>
      <c r="I18" s="9" t="str">
        <f t="shared" si="0"/>
        <v>Tunisia</v>
      </c>
      <c r="J18" s="9">
        <f t="shared" si="1"/>
        <v>91574722.239999995</v>
      </c>
    </row>
    <row r="19" spans="3:10" x14ac:dyDescent="0.3">
      <c r="C19" s="11" t="s">
        <v>234</v>
      </c>
      <c r="D19" s="9">
        <v>542348285.64999998</v>
      </c>
      <c r="E19" s="9"/>
      <c r="F19" s="11" t="s">
        <v>199</v>
      </c>
      <c r="G19" s="9">
        <v>91530113.670000002</v>
      </c>
      <c r="H19" s="9"/>
      <c r="I19" s="9" t="str">
        <f t="shared" si="0"/>
        <v>Qatar</v>
      </c>
      <c r="J19" s="9">
        <f t="shared" si="1"/>
        <v>91530113.670000002</v>
      </c>
    </row>
    <row r="20" spans="3:10" x14ac:dyDescent="0.3">
      <c r="C20" s="11" t="s">
        <v>235</v>
      </c>
      <c r="D20" s="9">
        <v>552836557.90999961</v>
      </c>
      <c r="E20" s="9"/>
      <c r="F20" s="11" t="s">
        <v>51</v>
      </c>
      <c r="G20" s="9">
        <v>91402563.240000024</v>
      </c>
      <c r="H20" s="9"/>
      <c r="I20" s="9" t="str">
        <f t="shared" si="0"/>
        <v>Lithuania</v>
      </c>
      <c r="J20" s="9">
        <f t="shared" si="1"/>
        <v>91402563.240000024</v>
      </c>
    </row>
    <row r="21" spans="3:10" x14ac:dyDescent="0.3">
      <c r="C21" s="11" t="s">
        <v>236</v>
      </c>
      <c r="D21" s="9">
        <v>507874779.24000007</v>
      </c>
      <c r="E21" s="9"/>
      <c r="F21" s="11" t="s">
        <v>179</v>
      </c>
      <c r="G21" s="9">
        <v>90524916.199999988</v>
      </c>
      <c r="H21" s="9"/>
      <c r="I21" s="9" t="str">
        <f t="shared" si="0"/>
        <v>Nigeria</v>
      </c>
      <c r="J21" s="9">
        <f t="shared" si="1"/>
        <v>90524916.199999988</v>
      </c>
    </row>
    <row r="22" spans="3:10" x14ac:dyDescent="0.3">
      <c r="C22" s="11" t="s">
        <v>237</v>
      </c>
      <c r="D22" s="9">
        <v>289093839.69000012</v>
      </c>
      <c r="E22" s="9"/>
      <c r="F22" s="11" t="s">
        <v>112</v>
      </c>
      <c r="G22" s="9">
        <v>89736452.970000029</v>
      </c>
      <c r="H22" s="9"/>
      <c r="I22" s="9" t="str">
        <f t="shared" si="0"/>
        <v>Burkina Faso</v>
      </c>
      <c r="J22" s="9">
        <f t="shared" si="1"/>
        <v>89736452.970000029</v>
      </c>
    </row>
    <row r="23" spans="3:10" x14ac:dyDescent="0.3">
      <c r="C23" s="11" t="s">
        <v>228</v>
      </c>
      <c r="D23" s="9">
        <v>3951212685.7299986</v>
      </c>
      <c r="E23" s="9"/>
      <c r="F23" s="11" t="s">
        <v>167</v>
      </c>
      <c r="G23" s="9">
        <v>88844159.24000001</v>
      </c>
      <c r="H23" s="9"/>
      <c r="I23" s="9" t="str">
        <f t="shared" si="0"/>
        <v>Vietnam</v>
      </c>
      <c r="J23" s="9">
        <f t="shared" si="1"/>
        <v>88844159.24000001</v>
      </c>
    </row>
    <row r="24" spans="3:10" x14ac:dyDescent="0.3">
      <c r="F24" s="11" t="s">
        <v>41</v>
      </c>
      <c r="G24" s="9">
        <v>88819981.649999991</v>
      </c>
      <c r="H24" s="9"/>
      <c r="I24" s="9" t="str">
        <f t="shared" si="0"/>
        <v>India</v>
      </c>
      <c r="J24" s="9">
        <f t="shared" si="1"/>
        <v>88819981.649999991</v>
      </c>
    </row>
    <row r="25" spans="3:10" x14ac:dyDescent="0.3">
      <c r="F25" s="11" t="s">
        <v>198</v>
      </c>
      <c r="G25" s="9">
        <v>88488084.460000023</v>
      </c>
      <c r="H25" s="9"/>
      <c r="I25" s="9" t="str">
        <f t="shared" si="0"/>
        <v>South Korea</v>
      </c>
      <c r="J25" s="9">
        <f t="shared" si="1"/>
        <v>88488084.460000023</v>
      </c>
    </row>
    <row r="26" spans="3:10" x14ac:dyDescent="0.3">
      <c r="F26" s="11" t="s">
        <v>126</v>
      </c>
      <c r="G26" s="9">
        <v>87967121.820000008</v>
      </c>
      <c r="H26" s="9"/>
      <c r="I26" s="9" t="str">
        <f t="shared" si="0"/>
        <v>Iran</v>
      </c>
      <c r="J26" s="9">
        <f t="shared" si="1"/>
        <v>87967121.820000008</v>
      </c>
    </row>
    <row r="27" spans="3:10" x14ac:dyDescent="0.3">
      <c r="F27" s="11" t="s">
        <v>40</v>
      </c>
      <c r="G27" s="9">
        <v>87421968.359999999</v>
      </c>
      <c r="H27" s="9"/>
      <c r="I27" s="9" t="str">
        <f t="shared" si="0"/>
        <v>Germany</v>
      </c>
      <c r="J27" s="9">
        <f t="shared" si="1"/>
        <v>87421968.359999999</v>
      </c>
    </row>
    <row r="28" spans="3:10" x14ac:dyDescent="0.3">
      <c r="F28" s="11" t="s">
        <v>54</v>
      </c>
      <c r="G28" s="9">
        <v>86731070.020000011</v>
      </c>
      <c r="H28" s="9"/>
      <c r="I28" s="9" t="str">
        <f t="shared" si="0"/>
        <v>Russia</v>
      </c>
      <c r="J28" s="9">
        <f t="shared" si="1"/>
        <v>86731070.020000011</v>
      </c>
    </row>
    <row r="29" spans="3:10" x14ac:dyDescent="0.3">
      <c r="F29" s="11" t="s">
        <v>160</v>
      </c>
      <c r="G29" s="9">
        <v>86702399.030000001</v>
      </c>
      <c r="H29" s="9"/>
      <c r="I29" s="9" t="str">
        <f t="shared" si="0"/>
        <v>Croatia</v>
      </c>
      <c r="J29" s="9">
        <f t="shared" si="1"/>
        <v>86702399.030000001</v>
      </c>
    </row>
    <row r="30" spans="3:10" x14ac:dyDescent="0.3">
      <c r="F30" s="11" t="s">
        <v>171</v>
      </c>
      <c r="G30" s="9">
        <v>86650226.480000004</v>
      </c>
      <c r="H30" s="9"/>
      <c r="I30" s="9" t="str">
        <f t="shared" si="0"/>
        <v>Ireland</v>
      </c>
      <c r="J30" s="9">
        <f t="shared" si="1"/>
        <v>86650226.480000004</v>
      </c>
    </row>
    <row r="31" spans="3:10" x14ac:dyDescent="0.3">
      <c r="F31" s="11" t="s">
        <v>123</v>
      </c>
      <c r="G31" s="9">
        <v>86598965.580000013</v>
      </c>
      <c r="H31" s="9"/>
      <c r="I31" s="9" t="str">
        <f t="shared" si="0"/>
        <v>New Zealand</v>
      </c>
      <c r="J31" s="9">
        <f t="shared" si="1"/>
        <v>86598965.580000013</v>
      </c>
    </row>
    <row r="32" spans="3:10" x14ac:dyDescent="0.3">
      <c r="F32" s="11" t="s">
        <v>150</v>
      </c>
      <c r="G32" s="9">
        <v>86316600.890000001</v>
      </c>
      <c r="H32" s="9"/>
      <c r="I32" s="9" t="str">
        <f t="shared" si="0"/>
        <v>Mongolia</v>
      </c>
      <c r="J32" s="9">
        <f t="shared" si="1"/>
        <v>86316600.890000001</v>
      </c>
    </row>
    <row r="33" spans="6:10" x14ac:dyDescent="0.3">
      <c r="F33" s="11" t="s">
        <v>165</v>
      </c>
      <c r="G33" s="9">
        <v>86039511.020000011</v>
      </c>
      <c r="H33" s="9"/>
      <c r="I33" s="9" t="str">
        <f t="shared" si="0"/>
        <v>Uzbekistan</v>
      </c>
      <c r="J33" s="9">
        <f t="shared" si="1"/>
        <v>86039511.020000011</v>
      </c>
    </row>
    <row r="34" spans="6:10" x14ac:dyDescent="0.3">
      <c r="F34" s="11" t="s">
        <v>117</v>
      </c>
      <c r="G34" s="9">
        <v>85838645.749999985</v>
      </c>
      <c r="H34" s="9"/>
      <c r="I34" s="9" t="str">
        <f t="shared" si="0"/>
        <v>Honduras</v>
      </c>
      <c r="J34" s="9">
        <f t="shared" si="1"/>
        <v>85838645.749999985</v>
      </c>
    </row>
    <row r="35" spans="6:10" x14ac:dyDescent="0.3">
      <c r="F35" s="11" t="s">
        <v>138</v>
      </c>
      <c r="G35" s="9">
        <v>85732237.820000008</v>
      </c>
      <c r="H35" s="9"/>
      <c r="I35" s="9" t="str">
        <f t="shared" si="0"/>
        <v>Finland</v>
      </c>
      <c r="J35" s="9">
        <f t="shared" si="1"/>
        <v>85732237.820000008</v>
      </c>
    </row>
    <row r="36" spans="6:10" x14ac:dyDescent="0.3">
      <c r="F36" s="11" t="s">
        <v>185</v>
      </c>
      <c r="G36" s="9">
        <v>85726643.860000029</v>
      </c>
      <c r="H36" s="9"/>
      <c r="I36" s="9" t="str">
        <f t="shared" si="0"/>
        <v>Burundi</v>
      </c>
      <c r="J36" s="9">
        <f t="shared" si="1"/>
        <v>85726643.860000029</v>
      </c>
    </row>
    <row r="37" spans="6:10" x14ac:dyDescent="0.3">
      <c r="F37" s="11" t="s">
        <v>121</v>
      </c>
      <c r="G37" s="9">
        <v>85428776.469999984</v>
      </c>
      <c r="H37" s="9"/>
      <c r="I37" s="9" t="str">
        <f t="shared" si="0"/>
        <v>Morocco</v>
      </c>
      <c r="J37" s="9">
        <f t="shared" si="1"/>
        <v>85428776.469999984</v>
      </c>
    </row>
    <row r="38" spans="6:10" x14ac:dyDescent="0.3">
      <c r="F38" s="11" t="s">
        <v>125</v>
      </c>
      <c r="G38" s="9">
        <v>85361610.719999984</v>
      </c>
      <c r="H38" s="9"/>
      <c r="I38" s="9" t="str">
        <f t="shared" si="0"/>
        <v>Guatemala</v>
      </c>
      <c r="J38" s="9">
        <f t="shared" si="1"/>
        <v>85361610.719999984</v>
      </c>
    </row>
    <row r="39" spans="6:10" x14ac:dyDescent="0.3">
      <c r="F39" s="11" t="s">
        <v>56</v>
      </c>
      <c r="G39" s="9">
        <v>84914910.080000028</v>
      </c>
      <c r="H39" s="9"/>
      <c r="I39" s="9" t="str">
        <f t="shared" si="0"/>
        <v>Liechtenstein</v>
      </c>
      <c r="J39" s="9">
        <f t="shared" si="1"/>
        <v>84914910.080000028</v>
      </c>
    </row>
    <row r="40" spans="6:10" x14ac:dyDescent="0.3">
      <c r="F40" s="11" t="s">
        <v>189</v>
      </c>
      <c r="G40" s="9">
        <v>84720086.950000018</v>
      </c>
      <c r="H40" s="9"/>
      <c r="I40" s="9" t="str">
        <f t="shared" si="0"/>
        <v>Mexico</v>
      </c>
      <c r="J40" s="9">
        <f t="shared" si="1"/>
        <v>84720086.950000018</v>
      </c>
    </row>
    <row r="41" spans="6:10" x14ac:dyDescent="0.3">
      <c r="F41" s="11" t="s">
        <v>128</v>
      </c>
      <c r="G41" s="9">
        <v>84710538.74000001</v>
      </c>
      <c r="H41" s="9"/>
      <c r="I41" s="9" t="str">
        <f t="shared" si="0"/>
        <v>Sudan</v>
      </c>
      <c r="J41" s="9">
        <f t="shared" si="1"/>
        <v>84710538.74000001</v>
      </c>
    </row>
    <row r="42" spans="6:10" x14ac:dyDescent="0.3">
      <c r="F42" s="11" t="s">
        <v>223</v>
      </c>
      <c r="G42" s="9">
        <v>84168035.990000024</v>
      </c>
      <c r="H42" s="9"/>
      <c r="I42" s="9" t="str">
        <f t="shared" si="0"/>
        <v>USA Of America</v>
      </c>
      <c r="J42" s="9">
        <f t="shared" si="1"/>
        <v>84168035.990000024</v>
      </c>
    </row>
    <row r="43" spans="6:10" x14ac:dyDescent="0.3">
      <c r="F43" s="11" t="s">
        <v>65</v>
      </c>
      <c r="G43" s="9">
        <v>84146526.780000046</v>
      </c>
      <c r="H43" s="9"/>
      <c r="I43" s="9" t="str">
        <f t="shared" si="0"/>
        <v>Azerbaijan</v>
      </c>
      <c r="J43" s="9">
        <f t="shared" si="1"/>
        <v>84146526.780000046</v>
      </c>
    </row>
    <row r="44" spans="6:10" x14ac:dyDescent="0.3">
      <c r="F44" s="11" t="s">
        <v>143</v>
      </c>
      <c r="G44" s="9">
        <v>84043676.959999964</v>
      </c>
      <c r="H44" s="9"/>
      <c r="I44" s="9" t="str">
        <f t="shared" si="0"/>
        <v>United Arab Emirates</v>
      </c>
      <c r="J44" s="9">
        <f t="shared" si="1"/>
        <v>84043676.959999964</v>
      </c>
    </row>
    <row r="45" spans="6:10" x14ac:dyDescent="0.3">
      <c r="F45" s="11" t="s">
        <v>100</v>
      </c>
      <c r="G45" s="9">
        <v>83777405.290000007</v>
      </c>
      <c r="H45" s="9"/>
      <c r="I45" s="9" t="str">
        <f t="shared" si="0"/>
        <v>Austria</v>
      </c>
      <c r="J45" s="9">
        <f t="shared" si="1"/>
        <v>83777405.290000007</v>
      </c>
    </row>
    <row r="46" spans="6:10" x14ac:dyDescent="0.3">
      <c r="F46" s="11" t="s">
        <v>147</v>
      </c>
      <c r="G46" s="9">
        <v>83406438.930000007</v>
      </c>
      <c r="H46" s="9"/>
      <c r="I46" s="9" t="str">
        <f t="shared" si="0"/>
        <v>Uganda</v>
      </c>
      <c r="J46" s="9">
        <f t="shared" si="1"/>
        <v>83406438.930000007</v>
      </c>
    </row>
    <row r="47" spans="6:10" x14ac:dyDescent="0.3">
      <c r="F47" s="11" t="s">
        <v>95</v>
      </c>
      <c r="G47" s="9">
        <v>82735648.839999989</v>
      </c>
      <c r="H47" s="9"/>
      <c r="I47" s="9" t="str">
        <f t="shared" si="0"/>
        <v>Cambodia</v>
      </c>
      <c r="J47" s="9">
        <f t="shared" si="1"/>
        <v>82735648.839999989</v>
      </c>
    </row>
    <row r="48" spans="6:10" x14ac:dyDescent="0.3">
      <c r="F48" s="11" t="s">
        <v>156</v>
      </c>
      <c r="G48" s="9">
        <v>82706967.679999992</v>
      </c>
      <c r="H48" s="9"/>
      <c r="I48" s="9" t="str">
        <f t="shared" si="0"/>
        <v>Denmark</v>
      </c>
      <c r="J48" s="9">
        <f t="shared" si="1"/>
        <v>82706967.679999992</v>
      </c>
    </row>
    <row r="49" spans="6:10" x14ac:dyDescent="0.3">
      <c r="F49" s="11" t="s">
        <v>37</v>
      </c>
      <c r="G49" s="9">
        <v>82694260.989999995</v>
      </c>
      <c r="H49" s="9"/>
      <c r="I49" s="9" t="str">
        <f t="shared" si="0"/>
        <v>Zambia</v>
      </c>
      <c r="J49" s="9">
        <f t="shared" si="1"/>
        <v>82694260.989999995</v>
      </c>
    </row>
    <row r="50" spans="6:10" x14ac:dyDescent="0.3">
      <c r="F50" s="11" t="s">
        <v>215</v>
      </c>
      <c r="G50" s="9">
        <v>82509572.38000004</v>
      </c>
      <c r="H50" s="9"/>
      <c r="I50" s="9" t="str">
        <f t="shared" si="0"/>
        <v>Saint Kitts And Nevis</v>
      </c>
      <c r="J50" s="9">
        <f t="shared" si="1"/>
        <v>82509572.38000004</v>
      </c>
    </row>
    <row r="51" spans="6:10" x14ac:dyDescent="0.3">
      <c r="F51" s="11" t="s">
        <v>107</v>
      </c>
      <c r="G51" s="9">
        <v>82339626.640000001</v>
      </c>
      <c r="H51" s="9"/>
      <c r="I51" s="9" t="str">
        <f t="shared" si="0"/>
        <v>Swaziland</v>
      </c>
      <c r="J51" s="9">
        <f t="shared" si="1"/>
        <v>82339626.640000001</v>
      </c>
    </row>
    <row r="52" spans="6:10" x14ac:dyDescent="0.3">
      <c r="F52" s="11" t="s">
        <v>222</v>
      </c>
      <c r="G52" s="9">
        <v>82324606.889999986</v>
      </c>
      <c r="H52" s="9"/>
      <c r="I52" s="9" t="str">
        <f t="shared" si="0"/>
        <v>UK</v>
      </c>
      <c r="J52" s="9">
        <f t="shared" si="1"/>
        <v>82324606.889999986</v>
      </c>
    </row>
    <row r="53" spans="6:10" x14ac:dyDescent="0.3">
      <c r="F53" s="11" t="s">
        <v>94</v>
      </c>
      <c r="G53" s="9">
        <v>82210049.00999999</v>
      </c>
      <c r="H53" s="9"/>
      <c r="I53" s="9" t="str">
        <f t="shared" si="0"/>
        <v>Senegal</v>
      </c>
      <c r="J53" s="9">
        <f t="shared" si="1"/>
        <v>82210049.00999999</v>
      </c>
    </row>
    <row r="54" spans="6:10" x14ac:dyDescent="0.3">
      <c r="F54" s="11" t="s">
        <v>192</v>
      </c>
      <c r="G54" s="9">
        <v>82084348</v>
      </c>
      <c r="H54" s="9"/>
      <c r="I54" s="9" t="str">
        <f t="shared" si="0"/>
        <v>Philippines</v>
      </c>
      <c r="J54" s="9">
        <f t="shared" si="1"/>
        <v>82084348</v>
      </c>
    </row>
    <row r="55" spans="6:10" x14ac:dyDescent="0.3">
      <c r="F55" s="11" t="s">
        <v>162</v>
      </c>
      <c r="G55" s="9">
        <v>81584057.160000026</v>
      </c>
      <c r="H55" s="9"/>
      <c r="I55" s="9" t="str">
        <f t="shared" si="0"/>
        <v>Kyrgyzstan</v>
      </c>
      <c r="J55" s="9">
        <f t="shared" si="1"/>
        <v>81584057.160000026</v>
      </c>
    </row>
    <row r="56" spans="6:10" x14ac:dyDescent="0.3">
      <c r="F56" s="11" t="s">
        <v>73</v>
      </c>
      <c r="G56" s="9">
        <v>80558315.63000001</v>
      </c>
      <c r="H56" s="9"/>
      <c r="I56" s="9" t="str">
        <f t="shared" si="0"/>
        <v>Poland</v>
      </c>
      <c r="J56" s="9">
        <f t="shared" si="1"/>
        <v>80558315.63000001</v>
      </c>
    </row>
    <row r="57" spans="6:10" x14ac:dyDescent="0.3">
      <c r="F57" s="11" t="s">
        <v>45</v>
      </c>
      <c r="G57" s="9">
        <v>80558171.549999982</v>
      </c>
      <c r="H57" s="9"/>
      <c r="I57" s="9" t="str">
        <f t="shared" si="0"/>
        <v>Palau</v>
      </c>
      <c r="J57" s="9">
        <f t="shared" si="1"/>
        <v>80558171.549999982</v>
      </c>
    </row>
    <row r="58" spans="6:10" x14ac:dyDescent="0.3">
      <c r="F58" s="11" t="s">
        <v>146</v>
      </c>
      <c r="G58" s="9">
        <v>80540712.550000012</v>
      </c>
      <c r="H58" s="9"/>
      <c r="I58" s="9" t="str">
        <f t="shared" si="0"/>
        <v>Afghanistan</v>
      </c>
      <c r="J58" s="9">
        <f t="shared" si="1"/>
        <v>80540712.550000012</v>
      </c>
    </row>
    <row r="59" spans="6:10" x14ac:dyDescent="0.3">
      <c r="F59" s="11" t="s">
        <v>108</v>
      </c>
      <c r="G59" s="9">
        <v>80361613.070000008</v>
      </c>
      <c r="H59" s="9"/>
      <c r="I59" s="9" t="str">
        <f t="shared" si="0"/>
        <v>Portugal</v>
      </c>
      <c r="J59" s="9">
        <f t="shared" si="1"/>
        <v>80361613.070000008</v>
      </c>
    </row>
    <row r="60" spans="6:10" x14ac:dyDescent="0.3">
      <c r="F60" s="11" t="s">
        <v>92</v>
      </c>
      <c r="G60" s="9">
        <v>79898730.139999986</v>
      </c>
      <c r="H60" s="9"/>
      <c r="I60" s="9" t="str">
        <f t="shared" si="0"/>
        <v>Benin</v>
      </c>
      <c r="J60" s="9">
        <f t="shared" si="1"/>
        <v>79898730.139999986</v>
      </c>
    </row>
    <row r="61" spans="6:10" x14ac:dyDescent="0.3">
      <c r="F61" s="11" t="s">
        <v>205</v>
      </c>
      <c r="G61" s="9">
        <v>79635341.159999996</v>
      </c>
      <c r="H61" s="9"/>
      <c r="I61" s="9" t="str">
        <f t="shared" si="0"/>
        <v>Bosnia And Herzegovina</v>
      </c>
      <c r="J61" s="9">
        <f t="shared" si="1"/>
        <v>79635341.159999996</v>
      </c>
    </row>
    <row r="62" spans="6:10" x14ac:dyDescent="0.3">
      <c r="F62" s="11" t="s">
        <v>31</v>
      </c>
      <c r="G62" s="9">
        <v>78961455.459999979</v>
      </c>
      <c r="H62" s="9"/>
      <c r="I62" s="9" t="str">
        <f t="shared" si="0"/>
        <v>China</v>
      </c>
      <c r="J62" s="9">
        <f t="shared" si="1"/>
        <v>78961455.459999979</v>
      </c>
    </row>
    <row r="63" spans="6:10" x14ac:dyDescent="0.3">
      <c r="F63" s="11" t="s">
        <v>210</v>
      </c>
      <c r="G63" s="9">
        <v>78922503.959999979</v>
      </c>
      <c r="H63" s="9"/>
      <c r="I63" s="9" t="str">
        <f t="shared" si="0"/>
        <v>Moldova</v>
      </c>
      <c r="J63" s="9">
        <f t="shared" si="1"/>
        <v>78922503.959999979</v>
      </c>
    </row>
    <row r="64" spans="6:10" x14ac:dyDescent="0.3">
      <c r="F64" s="11" t="s">
        <v>67</v>
      </c>
      <c r="G64" s="9">
        <v>78589955.150000036</v>
      </c>
      <c r="H64" s="9"/>
      <c r="I64" s="9" t="str">
        <f t="shared" si="0"/>
        <v>Serbia</v>
      </c>
      <c r="J64" s="9">
        <f t="shared" si="1"/>
        <v>78589955.150000036</v>
      </c>
    </row>
    <row r="65" spans="6:10" x14ac:dyDescent="0.3">
      <c r="F65" s="11" t="s">
        <v>135</v>
      </c>
      <c r="G65" s="9">
        <v>77997589.350000009</v>
      </c>
      <c r="H65" s="9"/>
      <c r="I65" s="9" t="str">
        <f t="shared" si="0"/>
        <v>Slovakia</v>
      </c>
      <c r="J65" s="9">
        <f t="shared" si="1"/>
        <v>77997589.350000009</v>
      </c>
    </row>
    <row r="66" spans="6:10" x14ac:dyDescent="0.3">
      <c r="F66" s="11" t="s">
        <v>102</v>
      </c>
      <c r="G66" s="9">
        <v>77992115.569999993</v>
      </c>
      <c r="H66" s="9"/>
      <c r="I66" s="9" t="str">
        <f t="shared" si="0"/>
        <v>Niger</v>
      </c>
      <c r="J66" s="9">
        <f t="shared" si="1"/>
        <v>77992115.569999993</v>
      </c>
    </row>
    <row r="67" spans="6:10" x14ac:dyDescent="0.3">
      <c r="F67" s="11" t="s">
        <v>181</v>
      </c>
      <c r="G67" s="9">
        <v>77618666.019999981</v>
      </c>
      <c r="H67" s="9"/>
      <c r="I67" s="9" t="str">
        <f t="shared" si="0"/>
        <v>Turkmenistan</v>
      </c>
      <c r="J67" s="9">
        <f t="shared" si="1"/>
        <v>77618666.019999981</v>
      </c>
    </row>
    <row r="68" spans="6:10" x14ac:dyDescent="0.3">
      <c r="F68" s="11" t="s">
        <v>196</v>
      </c>
      <c r="G68" s="9">
        <v>77326387.73999998</v>
      </c>
      <c r="H68" s="9"/>
      <c r="I68" s="9" t="str">
        <f t="shared" si="0"/>
        <v>Fiji</v>
      </c>
      <c r="J68" s="9">
        <f t="shared" si="1"/>
        <v>77326387.73999998</v>
      </c>
    </row>
    <row r="69" spans="6:10" x14ac:dyDescent="0.3">
      <c r="F69" s="11" t="s">
        <v>194</v>
      </c>
      <c r="G69" s="9">
        <v>77176541.730000004</v>
      </c>
      <c r="H69" s="9"/>
      <c r="I69" s="9" t="str">
        <f t="shared" ref="I69:I132" si="2">F69</f>
        <v>Kazakhstan</v>
      </c>
      <c r="J69" s="9">
        <f t="shared" ref="J69:J132" si="3">GETPIVOTDATA(" Total Revenue ",$F$3,"Country",I69)</f>
        <v>77176541.730000004</v>
      </c>
    </row>
    <row r="70" spans="6:10" x14ac:dyDescent="0.3">
      <c r="F70" s="11" t="s">
        <v>116</v>
      </c>
      <c r="G70" s="9">
        <v>76639362.259999976</v>
      </c>
      <c r="H70" s="9"/>
      <c r="I70" s="9" t="str">
        <f t="shared" si="2"/>
        <v>Netherlands</v>
      </c>
      <c r="J70" s="9">
        <f t="shared" si="3"/>
        <v>76639362.259999976</v>
      </c>
    </row>
    <row r="71" spans="6:10" x14ac:dyDescent="0.3">
      <c r="F71" s="11" t="s">
        <v>200</v>
      </c>
      <c r="G71" s="9">
        <v>76545108.639999986</v>
      </c>
      <c r="H71" s="9"/>
      <c r="I71" s="9" t="str">
        <f t="shared" si="2"/>
        <v>South Sudan</v>
      </c>
      <c r="J71" s="9">
        <f t="shared" si="3"/>
        <v>76545108.639999986</v>
      </c>
    </row>
    <row r="72" spans="6:10" x14ac:dyDescent="0.3">
      <c r="F72" s="11" t="s">
        <v>80</v>
      </c>
      <c r="G72" s="9">
        <v>76042082.109999999</v>
      </c>
      <c r="H72" s="9"/>
      <c r="I72" s="9" t="str">
        <f t="shared" si="2"/>
        <v>Guinea</v>
      </c>
      <c r="J72" s="9">
        <f t="shared" si="3"/>
        <v>76042082.109999999</v>
      </c>
    </row>
    <row r="73" spans="6:10" x14ac:dyDescent="0.3">
      <c r="F73" s="11" t="s">
        <v>113</v>
      </c>
      <c r="G73" s="9">
        <v>75974118.800000027</v>
      </c>
      <c r="H73" s="9"/>
      <c r="I73" s="9" t="str">
        <f t="shared" si="2"/>
        <v>Tuvalu</v>
      </c>
      <c r="J73" s="9">
        <f t="shared" si="3"/>
        <v>75974118.800000027</v>
      </c>
    </row>
    <row r="74" spans="6:10" x14ac:dyDescent="0.3">
      <c r="F74" s="11" t="s">
        <v>159</v>
      </c>
      <c r="G74" s="9">
        <v>75498712.319999993</v>
      </c>
      <c r="H74" s="9"/>
      <c r="I74" s="9" t="str">
        <f t="shared" si="2"/>
        <v>Brunei</v>
      </c>
      <c r="J74" s="9">
        <f t="shared" si="3"/>
        <v>75498712.319999993</v>
      </c>
    </row>
    <row r="75" spans="6:10" x14ac:dyDescent="0.3">
      <c r="F75" s="11" t="s">
        <v>207</v>
      </c>
      <c r="G75" s="9">
        <v>75379935.030000016</v>
      </c>
      <c r="H75" s="9"/>
      <c r="I75" s="9" t="str">
        <f t="shared" si="2"/>
        <v>Federated States Of Micronesia</v>
      </c>
      <c r="J75" s="9">
        <f t="shared" si="3"/>
        <v>75379935.030000016</v>
      </c>
    </row>
    <row r="76" spans="6:10" x14ac:dyDescent="0.3">
      <c r="F76" s="11" t="s">
        <v>201</v>
      </c>
      <c r="G76" s="9">
        <v>75283554.299999997</v>
      </c>
      <c r="H76" s="9"/>
      <c r="I76" s="9" t="str">
        <f t="shared" si="2"/>
        <v>Jordan</v>
      </c>
      <c r="J76" s="9">
        <f t="shared" si="3"/>
        <v>75283554.299999997</v>
      </c>
    </row>
    <row r="77" spans="6:10" x14ac:dyDescent="0.3">
      <c r="F77" s="11" t="s">
        <v>145</v>
      </c>
      <c r="G77" s="9">
        <v>75115413.899999976</v>
      </c>
      <c r="H77" s="9"/>
      <c r="I77" s="9" t="str">
        <f t="shared" si="2"/>
        <v>Cyprus</v>
      </c>
      <c r="J77" s="9">
        <f t="shared" si="3"/>
        <v>75115413.899999976</v>
      </c>
    </row>
    <row r="78" spans="6:10" x14ac:dyDescent="0.3">
      <c r="F78" s="11" t="s">
        <v>153</v>
      </c>
      <c r="G78" s="9">
        <v>75076915.689999998</v>
      </c>
      <c r="H78" s="9"/>
      <c r="I78" s="9" t="str">
        <f t="shared" si="2"/>
        <v>Saudi Arabia</v>
      </c>
      <c r="J78" s="9">
        <f t="shared" si="3"/>
        <v>75076915.689999998</v>
      </c>
    </row>
    <row r="79" spans="6:10" x14ac:dyDescent="0.3">
      <c r="F79" s="11" t="s">
        <v>91</v>
      </c>
      <c r="G79" s="9">
        <v>75049012.870000005</v>
      </c>
      <c r="H79" s="9"/>
      <c r="I79" s="9" t="str">
        <f t="shared" si="2"/>
        <v>Madagascar</v>
      </c>
      <c r="J79" s="9">
        <f t="shared" si="3"/>
        <v>75049012.870000005</v>
      </c>
    </row>
    <row r="80" spans="6:10" x14ac:dyDescent="0.3">
      <c r="F80" s="11" t="s">
        <v>83</v>
      </c>
      <c r="G80" s="9">
        <v>74988957.569999993</v>
      </c>
      <c r="H80" s="9"/>
      <c r="I80" s="9" t="str">
        <f t="shared" si="2"/>
        <v>Luxembourg</v>
      </c>
      <c r="J80" s="9">
        <f t="shared" si="3"/>
        <v>74988957.569999993</v>
      </c>
    </row>
    <row r="81" spans="6:10" x14ac:dyDescent="0.3">
      <c r="F81" s="11" t="s">
        <v>170</v>
      </c>
      <c r="G81" s="9">
        <v>74902608.420000017</v>
      </c>
      <c r="H81" s="9"/>
      <c r="I81" s="9" t="str">
        <f t="shared" si="2"/>
        <v>Egypt</v>
      </c>
      <c r="J81" s="9">
        <f t="shared" si="3"/>
        <v>74902608.420000017</v>
      </c>
    </row>
    <row r="82" spans="6:10" x14ac:dyDescent="0.3">
      <c r="F82" s="11" t="s">
        <v>89</v>
      </c>
      <c r="G82" s="9">
        <v>74833764.859999985</v>
      </c>
      <c r="H82" s="9"/>
      <c r="I82" s="9" t="str">
        <f t="shared" si="2"/>
        <v>Montenegro</v>
      </c>
      <c r="J82" s="9">
        <f t="shared" si="3"/>
        <v>74833764.859999985</v>
      </c>
    </row>
    <row r="83" spans="6:10" x14ac:dyDescent="0.3">
      <c r="F83" s="11" t="s">
        <v>22</v>
      </c>
      <c r="G83" s="9">
        <v>74817592.700000033</v>
      </c>
      <c r="H83" s="9"/>
      <c r="I83" s="9" t="str">
        <f t="shared" si="2"/>
        <v>Pakistan</v>
      </c>
      <c r="J83" s="9">
        <f t="shared" si="3"/>
        <v>74817592.700000033</v>
      </c>
    </row>
    <row r="84" spans="6:10" x14ac:dyDescent="0.3">
      <c r="F84" s="11" t="s">
        <v>186</v>
      </c>
      <c r="G84" s="9">
        <v>74607282.51000002</v>
      </c>
      <c r="H84" s="9"/>
      <c r="I84" s="9" t="str">
        <f t="shared" si="2"/>
        <v>Sierra Leone</v>
      </c>
      <c r="J84" s="9">
        <f t="shared" si="3"/>
        <v>74607282.51000002</v>
      </c>
    </row>
    <row r="85" spans="6:10" x14ac:dyDescent="0.3">
      <c r="F85" s="11" t="s">
        <v>211</v>
      </c>
      <c r="G85" s="9">
        <v>74523359.659999996</v>
      </c>
      <c r="H85" s="9"/>
      <c r="I85" s="9" t="str">
        <f t="shared" si="2"/>
        <v>Seychelles</v>
      </c>
      <c r="J85" s="9">
        <f t="shared" si="3"/>
        <v>74523359.659999996</v>
      </c>
    </row>
    <row r="86" spans="6:10" x14ac:dyDescent="0.3">
      <c r="F86" s="11" t="s">
        <v>183</v>
      </c>
      <c r="G86" s="9">
        <v>74264904.069999978</v>
      </c>
      <c r="H86" s="9"/>
      <c r="I86" s="9" t="str">
        <f t="shared" si="2"/>
        <v>Kosovo</v>
      </c>
      <c r="J86" s="9">
        <f t="shared" si="3"/>
        <v>74264904.069999978</v>
      </c>
    </row>
    <row r="87" spans="6:10" x14ac:dyDescent="0.3">
      <c r="F87" s="11" t="s">
        <v>13</v>
      </c>
      <c r="G87" s="9">
        <v>74185245.160000026</v>
      </c>
      <c r="H87" s="9"/>
      <c r="I87" s="9" t="str">
        <f t="shared" si="2"/>
        <v>Chad</v>
      </c>
      <c r="J87" s="9">
        <f t="shared" si="3"/>
        <v>74185245.160000026</v>
      </c>
    </row>
    <row r="88" spans="6:10" x14ac:dyDescent="0.3">
      <c r="F88" s="11" t="s">
        <v>49</v>
      </c>
      <c r="G88" s="9">
        <v>73559830.829999998</v>
      </c>
      <c r="H88" s="9"/>
      <c r="I88" s="9" t="str">
        <f t="shared" si="2"/>
        <v>Lebanon</v>
      </c>
      <c r="J88" s="9">
        <f t="shared" si="3"/>
        <v>73559830.829999998</v>
      </c>
    </row>
    <row r="89" spans="6:10" x14ac:dyDescent="0.3">
      <c r="F89" s="11" t="s">
        <v>81</v>
      </c>
      <c r="G89" s="9">
        <v>73136560.25</v>
      </c>
      <c r="H89" s="9"/>
      <c r="I89" s="9" t="str">
        <f t="shared" si="2"/>
        <v>Spain</v>
      </c>
      <c r="J89" s="9">
        <f t="shared" si="3"/>
        <v>73136560.25</v>
      </c>
    </row>
    <row r="90" spans="6:10" x14ac:dyDescent="0.3">
      <c r="F90" s="11" t="s">
        <v>122</v>
      </c>
      <c r="G90" s="9">
        <v>73065269.310000002</v>
      </c>
      <c r="H90" s="9"/>
      <c r="I90" s="9" t="str">
        <f t="shared" si="2"/>
        <v>Papua New Guinea</v>
      </c>
      <c r="J90" s="9">
        <f t="shared" si="3"/>
        <v>73065269.310000002</v>
      </c>
    </row>
    <row r="91" spans="6:10" x14ac:dyDescent="0.3">
      <c r="F91" s="11" t="s">
        <v>77</v>
      </c>
      <c r="G91" s="9">
        <v>72965999.11999996</v>
      </c>
      <c r="H91" s="9"/>
      <c r="I91" s="9" t="str">
        <f t="shared" si="2"/>
        <v>Slovenia</v>
      </c>
      <c r="J91" s="9">
        <f t="shared" si="3"/>
        <v>72965999.11999996</v>
      </c>
    </row>
    <row r="92" spans="6:10" x14ac:dyDescent="0.3">
      <c r="F92" s="11" t="s">
        <v>178</v>
      </c>
      <c r="G92" s="9">
        <v>72808630.320000008</v>
      </c>
      <c r="H92" s="9"/>
      <c r="I92" s="9" t="str">
        <f t="shared" si="2"/>
        <v>Maldives</v>
      </c>
      <c r="J92" s="9">
        <f t="shared" si="3"/>
        <v>72808630.320000008</v>
      </c>
    </row>
    <row r="93" spans="6:10" x14ac:dyDescent="0.3">
      <c r="F93" s="11" t="s">
        <v>164</v>
      </c>
      <c r="G93" s="9">
        <v>72428159.110000014</v>
      </c>
      <c r="H93" s="9"/>
      <c r="I93" s="9" t="str">
        <f t="shared" si="2"/>
        <v>Romania</v>
      </c>
      <c r="J93" s="9">
        <f t="shared" si="3"/>
        <v>72428159.110000014</v>
      </c>
    </row>
    <row r="94" spans="6:10" x14ac:dyDescent="0.3">
      <c r="F94" s="11" t="s">
        <v>36</v>
      </c>
      <c r="G94" s="9">
        <v>72419688.559999987</v>
      </c>
      <c r="H94" s="9"/>
      <c r="I94" s="9" t="str">
        <f t="shared" si="2"/>
        <v>Haiti</v>
      </c>
      <c r="J94" s="9">
        <f t="shared" si="3"/>
        <v>72419688.559999987</v>
      </c>
    </row>
    <row r="95" spans="6:10" x14ac:dyDescent="0.3">
      <c r="F95" s="11" t="s">
        <v>172</v>
      </c>
      <c r="G95" s="9">
        <v>72377859.280000001</v>
      </c>
      <c r="H95" s="9"/>
      <c r="I95" s="9" t="str">
        <f t="shared" si="2"/>
        <v>Greenland</v>
      </c>
      <c r="J95" s="9">
        <f t="shared" si="3"/>
        <v>72377859.280000001</v>
      </c>
    </row>
    <row r="96" spans="6:10" x14ac:dyDescent="0.3">
      <c r="F96" s="11" t="s">
        <v>70</v>
      </c>
      <c r="G96" s="9">
        <v>71951180.789999992</v>
      </c>
      <c r="H96" s="9"/>
      <c r="I96" s="9" t="str">
        <f t="shared" si="2"/>
        <v>Bhutan</v>
      </c>
      <c r="J96" s="9">
        <f t="shared" si="3"/>
        <v>71951180.789999992</v>
      </c>
    </row>
    <row r="97" spans="6:10" x14ac:dyDescent="0.3">
      <c r="F97" s="11" t="s">
        <v>86</v>
      </c>
      <c r="G97" s="9">
        <v>71424183.140000001</v>
      </c>
      <c r="H97" s="9"/>
      <c r="I97" s="9" t="str">
        <f t="shared" si="2"/>
        <v>Georgia</v>
      </c>
      <c r="J97" s="9">
        <f t="shared" si="3"/>
        <v>71424183.140000001</v>
      </c>
    </row>
    <row r="98" spans="6:10" x14ac:dyDescent="0.3">
      <c r="F98" s="11" t="s">
        <v>59</v>
      </c>
      <c r="G98" s="9">
        <v>71269627.229999974</v>
      </c>
      <c r="H98" s="9"/>
      <c r="I98" s="9" t="str">
        <f t="shared" si="2"/>
        <v>Dominica</v>
      </c>
      <c r="J98" s="9">
        <f t="shared" si="3"/>
        <v>71269627.229999974</v>
      </c>
    </row>
    <row r="99" spans="6:10" x14ac:dyDescent="0.3">
      <c r="F99" s="11" t="s">
        <v>76</v>
      </c>
      <c r="G99" s="9">
        <v>71256535.079999983</v>
      </c>
      <c r="H99" s="9"/>
      <c r="I99" s="9" t="str">
        <f t="shared" si="2"/>
        <v>Somalia</v>
      </c>
      <c r="J99" s="9">
        <f t="shared" si="3"/>
        <v>71256535.079999983</v>
      </c>
    </row>
    <row r="100" spans="6:10" x14ac:dyDescent="0.3">
      <c r="F100" s="11" t="s">
        <v>158</v>
      </c>
      <c r="G100" s="9">
        <v>71119503.760000005</v>
      </c>
      <c r="H100" s="9"/>
      <c r="I100" s="9" t="str">
        <f t="shared" si="2"/>
        <v>Israel</v>
      </c>
      <c r="J100" s="9">
        <f t="shared" si="3"/>
        <v>71119503.760000005</v>
      </c>
    </row>
    <row r="101" spans="6:10" x14ac:dyDescent="0.3">
      <c r="F101" s="11" t="s">
        <v>78</v>
      </c>
      <c r="G101" s="9">
        <v>71016149.559999987</v>
      </c>
      <c r="H101" s="9"/>
      <c r="I101" s="9" t="str">
        <f t="shared" si="2"/>
        <v>Ghana</v>
      </c>
      <c r="J101" s="9">
        <f t="shared" si="3"/>
        <v>71016149.559999987</v>
      </c>
    </row>
    <row r="102" spans="6:10" x14ac:dyDescent="0.3">
      <c r="F102" s="11" t="s">
        <v>53</v>
      </c>
      <c r="G102" s="9">
        <v>70192083.849999994</v>
      </c>
      <c r="H102" s="9"/>
      <c r="I102" s="9" t="str">
        <f t="shared" si="2"/>
        <v>Ukraine</v>
      </c>
      <c r="J102" s="9">
        <f t="shared" si="3"/>
        <v>70192083.849999994</v>
      </c>
    </row>
    <row r="103" spans="6:10" x14ac:dyDescent="0.3">
      <c r="F103" s="11" t="s">
        <v>154</v>
      </c>
      <c r="G103" s="9">
        <v>70063505.030000001</v>
      </c>
      <c r="H103" s="9"/>
      <c r="I103" s="9" t="str">
        <f t="shared" si="2"/>
        <v>Norway</v>
      </c>
      <c r="J103" s="9">
        <f t="shared" si="3"/>
        <v>70063505.030000001</v>
      </c>
    </row>
    <row r="104" spans="6:10" x14ac:dyDescent="0.3">
      <c r="F104" s="11" t="s">
        <v>42</v>
      </c>
      <c r="G104" s="9">
        <v>70033847.679999992</v>
      </c>
      <c r="H104" s="9"/>
      <c r="I104" s="9" t="str">
        <f t="shared" si="2"/>
        <v>Algeria</v>
      </c>
      <c r="J104" s="9">
        <f t="shared" si="3"/>
        <v>70033847.679999992</v>
      </c>
    </row>
    <row r="105" spans="6:10" x14ac:dyDescent="0.3">
      <c r="F105" s="11" t="s">
        <v>180</v>
      </c>
      <c r="G105" s="9">
        <v>70029353.189999998</v>
      </c>
      <c r="H105" s="9"/>
      <c r="I105" s="9" t="str">
        <f t="shared" si="2"/>
        <v>Panama</v>
      </c>
      <c r="J105" s="9">
        <f t="shared" si="3"/>
        <v>70029353.189999998</v>
      </c>
    </row>
    <row r="106" spans="6:10" x14ac:dyDescent="0.3">
      <c r="F106" s="11" t="s">
        <v>74</v>
      </c>
      <c r="G106" s="9">
        <v>69990056.310000017</v>
      </c>
      <c r="H106" s="9"/>
      <c r="I106" s="9" t="str">
        <f t="shared" si="2"/>
        <v>France</v>
      </c>
      <c r="J106" s="9">
        <f t="shared" si="3"/>
        <v>69990056.310000017</v>
      </c>
    </row>
    <row r="107" spans="6:10" x14ac:dyDescent="0.3">
      <c r="F107" s="11" t="s">
        <v>169</v>
      </c>
      <c r="G107" s="9">
        <v>69717920.370000005</v>
      </c>
      <c r="H107" s="9"/>
      <c r="I107" s="9" t="str">
        <f t="shared" si="2"/>
        <v>Vanuatu</v>
      </c>
      <c r="J107" s="9">
        <f t="shared" si="3"/>
        <v>69717920.370000005</v>
      </c>
    </row>
    <row r="108" spans="6:10" x14ac:dyDescent="0.3">
      <c r="F108" s="11" t="s">
        <v>124</v>
      </c>
      <c r="G108" s="9">
        <v>69280742.589999989</v>
      </c>
      <c r="H108" s="9"/>
      <c r="I108" s="9" t="str">
        <f t="shared" si="2"/>
        <v>Myanmar</v>
      </c>
      <c r="J108" s="9">
        <f t="shared" si="3"/>
        <v>69280742.589999989</v>
      </c>
    </row>
    <row r="109" spans="6:10" x14ac:dyDescent="0.3">
      <c r="F109" s="11" t="s">
        <v>30</v>
      </c>
      <c r="G109" s="9">
        <v>68493987.100000009</v>
      </c>
      <c r="H109" s="9"/>
      <c r="I109" s="9" t="str">
        <f t="shared" si="2"/>
        <v>Laos</v>
      </c>
      <c r="J109" s="9">
        <f t="shared" si="3"/>
        <v>68493987.100000009</v>
      </c>
    </row>
    <row r="110" spans="6:10" x14ac:dyDescent="0.3">
      <c r="F110" s="11" t="s">
        <v>103</v>
      </c>
      <c r="G110" s="9">
        <v>67842937.820000008</v>
      </c>
      <c r="H110" s="9"/>
      <c r="I110" s="9" t="str">
        <f t="shared" si="2"/>
        <v>Sweden</v>
      </c>
      <c r="J110" s="9">
        <f t="shared" si="3"/>
        <v>67842937.820000008</v>
      </c>
    </row>
    <row r="111" spans="6:10" x14ac:dyDescent="0.3">
      <c r="F111" s="11" t="s">
        <v>33</v>
      </c>
      <c r="G111" s="9">
        <v>67792317.899999976</v>
      </c>
      <c r="H111" s="9"/>
      <c r="I111" s="9" t="str">
        <f t="shared" si="2"/>
        <v>Eritrea</v>
      </c>
      <c r="J111" s="9">
        <f t="shared" si="3"/>
        <v>67792317.899999976</v>
      </c>
    </row>
    <row r="112" spans="6:10" x14ac:dyDescent="0.3">
      <c r="F112" s="11" t="s">
        <v>166</v>
      </c>
      <c r="G112" s="9">
        <v>67562017.469999984</v>
      </c>
      <c r="H112" s="9"/>
      <c r="I112" s="9" t="str">
        <f t="shared" si="2"/>
        <v>Tanzania</v>
      </c>
      <c r="J112" s="9">
        <f t="shared" si="3"/>
        <v>67562017.469999984</v>
      </c>
    </row>
    <row r="113" spans="6:10" x14ac:dyDescent="0.3">
      <c r="F113" s="11" t="s">
        <v>61</v>
      </c>
      <c r="G113" s="9">
        <v>67553314.209999993</v>
      </c>
      <c r="H113" s="9"/>
      <c r="I113" s="9" t="str">
        <f t="shared" si="2"/>
        <v>Switzerland</v>
      </c>
      <c r="J113" s="9">
        <f t="shared" si="3"/>
        <v>67553314.209999993</v>
      </c>
    </row>
    <row r="114" spans="6:10" x14ac:dyDescent="0.3">
      <c r="F114" s="11" t="s">
        <v>72</v>
      </c>
      <c r="G114" s="9">
        <v>67522487.030000001</v>
      </c>
      <c r="H114" s="9"/>
      <c r="I114" s="9" t="str">
        <f t="shared" si="2"/>
        <v>Bulgaria</v>
      </c>
      <c r="J114" s="9">
        <f t="shared" si="3"/>
        <v>67522487.030000001</v>
      </c>
    </row>
    <row r="115" spans="6:10" x14ac:dyDescent="0.3">
      <c r="F115" s="11" t="s">
        <v>111</v>
      </c>
      <c r="G115" s="9">
        <v>67420014.310000017</v>
      </c>
      <c r="H115" s="9"/>
      <c r="I115" s="9" t="str">
        <f t="shared" si="2"/>
        <v>North Korea</v>
      </c>
      <c r="J115" s="9">
        <f t="shared" si="3"/>
        <v>67420014.310000017</v>
      </c>
    </row>
    <row r="116" spans="6:10" x14ac:dyDescent="0.3">
      <c r="F116" s="11" t="s">
        <v>68</v>
      </c>
      <c r="G116" s="9">
        <v>67288218.819999993</v>
      </c>
      <c r="H116" s="9"/>
      <c r="I116" s="9" t="str">
        <f t="shared" si="2"/>
        <v>Jamaica</v>
      </c>
      <c r="J116" s="9">
        <f t="shared" si="3"/>
        <v>67288218.819999993</v>
      </c>
    </row>
    <row r="117" spans="6:10" x14ac:dyDescent="0.3">
      <c r="F117" s="11" t="s">
        <v>79</v>
      </c>
      <c r="G117" s="9">
        <v>67153823.13000001</v>
      </c>
      <c r="H117" s="9"/>
      <c r="I117" s="9" t="str">
        <f t="shared" si="2"/>
        <v>Sri Lanka</v>
      </c>
      <c r="J117" s="9">
        <f t="shared" si="3"/>
        <v>67153823.13000001</v>
      </c>
    </row>
    <row r="118" spans="6:10" x14ac:dyDescent="0.3">
      <c r="F118" s="11" t="s">
        <v>63</v>
      </c>
      <c r="G118" s="9">
        <v>66917471.289999984</v>
      </c>
      <c r="H118" s="9"/>
      <c r="I118" s="9" t="str">
        <f t="shared" si="2"/>
        <v>Nicaragua</v>
      </c>
      <c r="J118" s="9">
        <f t="shared" si="3"/>
        <v>66917471.289999984</v>
      </c>
    </row>
    <row r="119" spans="6:10" x14ac:dyDescent="0.3">
      <c r="F119" s="11" t="s">
        <v>182</v>
      </c>
      <c r="G119" s="9">
        <v>66866265.319999993</v>
      </c>
      <c r="H119" s="9"/>
      <c r="I119" s="9" t="str">
        <f t="shared" si="2"/>
        <v>Belgium</v>
      </c>
      <c r="J119" s="9">
        <f t="shared" si="3"/>
        <v>66866265.319999993</v>
      </c>
    </row>
    <row r="120" spans="6:10" x14ac:dyDescent="0.3">
      <c r="F120" s="11" t="s">
        <v>120</v>
      </c>
      <c r="G120" s="9">
        <v>66713933.190000027</v>
      </c>
      <c r="H120" s="9"/>
      <c r="I120" s="9" t="str">
        <f t="shared" si="2"/>
        <v>Togo</v>
      </c>
      <c r="J120" s="9">
        <f t="shared" si="3"/>
        <v>66713933.190000027</v>
      </c>
    </row>
    <row r="121" spans="6:10" x14ac:dyDescent="0.3">
      <c r="F121" s="11" t="s">
        <v>151</v>
      </c>
      <c r="G121" s="9">
        <v>66148383.780000016</v>
      </c>
      <c r="H121" s="9"/>
      <c r="I121" s="9" t="str">
        <f t="shared" si="2"/>
        <v>Mozambique</v>
      </c>
      <c r="J121" s="9">
        <f t="shared" si="3"/>
        <v>66148383.780000016</v>
      </c>
    </row>
    <row r="122" spans="6:10" x14ac:dyDescent="0.3">
      <c r="F122" s="11" t="s">
        <v>58</v>
      </c>
      <c r="G122" s="9">
        <v>66102811.56000001</v>
      </c>
      <c r="H122" s="9"/>
      <c r="I122" s="9" t="str">
        <f t="shared" si="2"/>
        <v>Albania</v>
      </c>
      <c r="J122" s="9">
        <f t="shared" si="3"/>
        <v>66102811.56000001</v>
      </c>
    </row>
    <row r="123" spans="6:10" x14ac:dyDescent="0.3">
      <c r="F123" s="11" t="s">
        <v>98</v>
      </c>
      <c r="G123" s="9">
        <v>66027093.239999995</v>
      </c>
      <c r="H123" s="9"/>
      <c r="I123" s="9" t="str">
        <f t="shared" si="2"/>
        <v>Mauritania</v>
      </c>
      <c r="J123" s="9">
        <f t="shared" si="3"/>
        <v>66027093.239999995</v>
      </c>
    </row>
    <row r="124" spans="6:10" x14ac:dyDescent="0.3">
      <c r="F124" s="11" t="s">
        <v>85</v>
      </c>
      <c r="G124" s="9">
        <v>65518506.049999975</v>
      </c>
      <c r="H124" s="9"/>
      <c r="I124" s="9" t="str">
        <f t="shared" si="2"/>
        <v>Saint Lucia</v>
      </c>
      <c r="J124" s="9">
        <f t="shared" si="3"/>
        <v>65518506.049999975</v>
      </c>
    </row>
    <row r="125" spans="6:10" x14ac:dyDescent="0.3">
      <c r="F125" s="11" t="s">
        <v>221</v>
      </c>
      <c r="G125" s="9">
        <v>65163930.979999982</v>
      </c>
      <c r="H125" s="9"/>
      <c r="I125" s="9" t="str">
        <f t="shared" si="2"/>
        <v>DRC</v>
      </c>
      <c r="J125" s="9">
        <f t="shared" si="3"/>
        <v>65163930.979999982</v>
      </c>
    </row>
    <row r="126" spans="6:10" x14ac:dyDescent="0.3">
      <c r="F126" s="11" t="s">
        <v>26</v>
      </c>
      <c r="G126" s="9">
        <v>65124799.13000001</v>
      </c>
      <c r="H126" s="9"/>
      <c r="I126" s="9" t="str">
        <f t="shared" si="2"/>
        <v>Czech Republic</v>
      </c>
      <c r="J126" s="9">
        <f t="shared" si="3"/>
        <v>65124799.13000001</v>
      </c>
    </row>
    <row r="127" spans="6:10" x14ac:dyDescent="0.3">
      <c r="F127" s="11" t="s">
        <v>193</v>
      </c>
      <c r="G127" s="9">
        <v>64592842.579999991</v>
      </c>
      <c r="H127" s="9"/>
      <c r="I127" s="9" t="str">
        <f t="shared" si="2"/>
        <v>Monaco</v>
      </c>
      <c r="J127" s="9">
        <f t="shared" si="3"/>
        <v>64592842.579999991</v>
      </c>
    </row>
    <row r="128" spans="6:10" x14ac:dyDescent="0.3">
      <c r="F128" s="11" t="s">
        <v>133</v>
      </c>
      <c r="G128" s="9">
        <v>64483068.270000018</v>
      </c>
      <c r="H128" s="9"/>
      <c r="I128" s="9" t="str">
        <f t="shared" si="2"/>
        <v>Thailand</v>
      </c>
      <c r="J128" s="9">
        <f t="shared" si="3"/>
        <v>64483068.270000018</v>
      </c>
    </row>
    <row r="129" spans="6:10" x14ac:dyDescent="0.3">
      <c r="F129" s="11" t="s">
        <v>148</v>
      </c>
      <c r="G129" s="9">
        <v>64454647.780000001</v>
      </c>
      <c r="H129" s="9"/>
      <c r="I129" s="9" t="str">
        <f t="shared" si="2"/>
        <v>Nepal</v>
      </c>
      <c r="J129" s="9">
        <f t="shared" si="3"/>
        <v>64454647.780000001</v>
      </c>
    </row>
    <row r="130" spans="6:10" x14ac:dyDescent="0.3">
      <c r="F130" s="11" t="s">
        <v>206</v>
      </c>
      <c r="G130" s="9">
        <v>64343394.119999997</v>
      </c>
      <c r="H130" s="9"/>
      <c r="I130" s="9" t="str">
        <f t="shared" si="2"/>
        <v>Mauritius</v>
      </c>
      <c r="J130" s="9">
        <f t="shared" si="3"/>
        <v>64343394.119999997</v>
      </c>
    </row>
    <row r="131" spans="6:10" x14ac:dyDescent="0.3">
      <c r="F131" s="11" t="s">
        <v>75</v>
      </c>
      <c r="G131" s="9">
        <v>63992291.999999993</v>
      </c>
      <c r="H131" s="9"/>
      <c r="I131" s="9" t="str">
        <f t="shared" si="2"/>
        <v>Australia</v>
      </c>
      <c r="J131" s="9">
        <f t="shared" si="3"/>
        <v>63992291.999999993</v>
      </c>
    </row>
    <row r="132" spans="6:10" x14ac:dyDescent="0.3">
      <c r="F132" s="11" t="s">
        <v>173</v>
      </c>
      <c r="G132" s="9">
        <v>63915909.940000013</v>
      </c>
      <c r="H132" s="9"/>
      <c r="I132" s="9" t="str">
        <f t="shared" si="2"/>
        <v>Cameroon</v>
      </c>
      <c r="J132" s="9">
        <f t="shared" si="3"/>
        <v>63915909.940000013</v>
      </c>
    </row>
    <row r="133" spans="6:10" x14ac:dyDescent="0.3">
      <c r="F133" s="11" t="s">
        <v>129</v>
      </c>
      <c r="G133" s="9">
        <v>63729933.949999988</v>
      </c>
      <c r="H133" s="9"/>
      <c r="I133" s="9" t="str">
        <f t="shared" ref="I133:I188" si="4">F133</f>
        <v>Macedonia</v>
      </c>
      <c r="J133" s="9">
        <f t="shared" ref="J133:J188" si="5">GETPIVOTDATA(" Total Revenue ",$F$3,"Country",I133)</f>
        <v>63729933.949999988</v>
      </c>
    </row>
    <row r="134" spans="6:10" x14ac:dyDescent="0.3">
      <c r="F134" s="11" t="s">
        <v>90</v>
      </c>
      <c r="G134" s="9">
        <v>63347997.550000004</v>
      </c>
      <c r="H134" s="9"/>
      <c r="I134" s="9" t="str">
        <f t="shared" si="4"/>
        <v>Estonia</v>
      </c>
      <c r="J134" s="9">
        <f t="shared" si="5"/>
        <v>63347997.550000004</v>
      </c>
    </row>
    <row r="135" spans="6:10" x14ac:dyDescent="0.3">
      <c r="F135" s="11" t="s">
        <v>55</v>
      </c>
      <c r="G135" s="9">
        <v>63128744.170000017</v>
      </c>
      <c r="H135" s="9"/>
      <c r="I135" s="9" t="str">
        <f t="shared" si="4"/>
        <v>Japan</v>
      </c>
      <c r="J135" s="9">
        <f t="shared" si="5"/>
        <v>63128744.170000017</v>
      </c>
    </row>
    <row r="136" spans="6:10" x14ac:dyDescent="0.3">
      <c r="F136" s="11" t="s">
        <v>197</v>
      </c>
      <c r="G136" s="9">
        <v>63118039.759999983</v>
      </c>
      <c r="H136" s="9"/>
      <c r="I136" s="9" t="str">
        <f t="shared" si="4"/>
        <v>Solomon Islands</v>
      </c>
      <c r="J136" s="9">
        <f t="shared" si="5"/>
        <v>63118039.759999983</v>
      </c>
    </row>
    <row r="137" spans="6:10" x14ac:dyDescent="0.3">
      <c r="F137" s="11" t="s">
        <v>114</v>
      </c>
      <c r="G137" s="9">
        <v>62929723.87000002</v>
      </c>
      <c r="H137" s="9"/>
      <c r="I137" s="9" t="str">
        <f t="shared" si="4"/>
        <v>Barbados</v>
      </c>
      <c r="J137" s="9">
        <f t="shared" si="5"/>
        <v>62929723.87000002</v>
      </c>
    </row>
    <row r="138" spans="6:10" x14ac:dyDescent="0.3">
      <c r="F138" s="11" t="s">
        <v>140</v>
      </c>
      <c r="G138" s="9">
        <v>62740696.539999999</v>
      </c>
      <c r="H138" s="9"/>
      <c r="I138" s="9" t="str">
        <f t="shared" si="4"/>
        <v>Kenya</v>
      </c>
      <c r="J138" s="9">
        <f t="shared" si="5"/>
        <v>62740696.539999999</v>
      </c>
    </row>
    <row r="139" spans="6:10" x14ac:dyDescent="0.3">
      <c r="F139" s="11" t="s">
        <v>109</v>
      </c>
      <c r="G139" s="9">
        <v>62492808.329999991</v>
      </c>
      <c r="H139" s="9"/>
      <c r="I139" s="9" t="str">
        <f t="shared" si="4"/>
        <v>Zimbabwe</v>
      </c>
      <c r="J139" s="9">
        <f t="shared" si="5"/>
        <v>62492808.329999991</v>
      </c>
    </row>
    <row r="140" spans="6:10" x14ac:dyDescent="0.3">
      <c r="F140" s="11" t="s">
        <v>101</v>
      </c>
      <c r="G140" s="9">
        <v>62327050.169999994</v>
      </c>
      <c r="H140" s="9"/>
      <c r="I140" s="9" t="str">
        <f t="shared" si="4"/>
        <v>Libya</v>
      </c>
      <c r="J140" s="9">
        <f t="shared" si="5"/>
        <v>62327050.169999994</v>
      </c>
    </row>
    <row r="141" spans="6:10" x14ac:dyDescent="0.3">
      <c r="F141" s="11" t="s">
        <v>202</v>
      </c>
      <c r="G141" s="9">
        <v>62298088.480000004</v>
      </c>
      <c r="H141" s="9"/>
      <c r="I141" s="9" t="str">
        <f t="shared" si="4"/>
        <v>Guinea-Bissau</v>
      </c>
      <c r="J141" s="9">
        <f t="shared" si="5"/>
        <v>62298088.480000004</v>
      </c>
    </row>
    <row r="142" spans="6:10" x14ac:dyDescent="0.3">
      <c r="F142" s="11" t="s">
        <v>142</v>
      </c>
      <c r="G142" s="9">
        <v>62215122.879999995</v>
      </c>
      <c r="H142" s="9"/>
      <c r="I142" s="9" t="str">
        <f t="shared" si="4"/>
        <v>The Gambia</v>
      </c>
      <c r="J142" s="9">
        <f t="shared" si="5"/>
        <v>62215122.879999995</v>
      </c>
    </row>
    <row r="143" spans="6:10" x14ac:dyDescent="0.3">
      <c r="F143" s="11" t="s">
        <v>157</v>
      </c>
      <c r="G143" s="9">
        <v>62131825.989999995</v>
      </c>
      <c r="H143" s="9"/>
      <c r="I143" s="9" t="str">
        <f t="shared" si="4"/>
        <v>Nauru</v>
      </c>
      <c r="J143" s="9">
        <f t="shared" si="5"/>
        <v>62131825.989999995</v>
      </c>
    </row>
    <row r="144" spans="6:10" x14ac:dyDescent="0.3">
      <c r="F144" s="11" t="s">
        <v>187</v>
      </c>
      <c r="G144" s="9">
        <v>61967068.400000021</v>
      </c>
      <c r="H144" s="9"/>
      <c r="I144" s="9" t="str">
        <f t="shared" si="4"/>
        <v>Equatorial Guinea</v>
      </c>
      <c r="J144" s="9">
        <f t="shared" si="5"/>
        <v>61967068.400000021</v>
      </c>
    </row>
    <row r="145" spans="6:10" x14ac:dyDescent="0.3">
      <c r="F145" s="11" t="s">
        <v>82</v>
      </c>
      <c r="G145" s="9">
        <v>61548913.749999985</v>
      </c>
      <c r="H145" s="9"/>
      <c r="I145" s="9" t="str">
        <f t="shared" si="4"/>
        <v>Dominican Republic</v>
      </c>
      <c r="J145" s="9">
        <f t="shared" si="5"/>
        <v>61548913.749999985</v>
      </c>
    </row>
    <row r="146" spans="6:10" x14ac:dyDescent="0.3">
      <c r="F146" s="11" t="s">
        <v>48</v>
      </c>
      <c r="G146" s="9">
        <v>61515063.420000009</v>
      </c>
      <c r="H146" s="9"/>
      <c r="I146" s="9" t="str">
        <f t="shared" si="4"/>
        <v>Vatican City</v>
      </c>
      <c r="J146" s="9">
        <f t="shared" si="5"/>
        <v>61515063.420000009</v>
      </c>
    </row>
    <row r="147" spans="6:10" x14ac:dyDescent="0.3">
      <c r="F147" s="11" t="s">
        <v>132</v>
      </c>
      <c r="G147" s="9">
        <v>61239993.319999985</v>
      </c>
      <c r="H147" s="9"/>
      <c r="I147" s="9" t="str">
        <f t="shared" si="4"/>
        <v>Iraq</v>
      </c>
      <c r="J147" s="9">
        <f t="shared" si="5"/>
        <v>61239993.319999985</v>
      </c>
    </row>
    <row r="148" spans="6:10" x14ac:dyDescent="0.3">
      <c r="F148" s="11" t="s">
        <v>184</v>
      </c>
      <c r="G148" s="9">
        <v>61082251.289999999</v>
      </c>
      <c r="H148" s="9"/>
      <c r="I148" s="9" t="str">
        <f t="shared" si="4"/>
        <v>Costa Rica</v>
      </c>
      <c r="J148" s="9">
        <f t="shared" si="5"/>
        <v>61082251.289999999</v>
      </c>
    </row>
    <row r="149" spans="6:10" x14ac:dyDescent="0.3">
      <c r="F149" s="11" t="s">
        <v>174</v>
      </c>
      <c r="G149" s="9">
        <v>60826899.809999995</v>
      </c>
      <c r="H149" s="9"/>
      <c r="I149" s="9" t="str">
        <f t="shared" si="4"/>
        <v>Marshall Islands</v>
      </c>
      <c r="J149" s="9">
        <f t="shared" si="5"/>
        <v>60826899.809999995</v>
      </c>
    </row>
    <row r="150" spans="6:10" x14ac:dyDescent="0.3">
      <c r="F150" s="11" t="s">
        <v>47</v>
      </c>
      <c r="G150" s="9">
        <v>60681572.709999986</v>
      </c>
      <c r="H150" s="9"/>
      <c r="I150" s="9" t="str">
        <f t="shared" si="4"/>
        <v>Cuba</v>
      </c>
      <c r="J150" s="9">
        <f t="shared" si="5"/>
        <v>60681572.709999986</v>
      </c>
    </row>
    <row r="151" spans="6:10" x14ac:dyDescent="0.3">
      <c r="F151" s="11" t="s">
        <v>195</v>
      </c>
      <c r="G151" s="9">
        <v>60376646.250000007</v>
      </c>
      <c r="H151" s="9"/>
      <c r="I151" s="9" t="str">
        <f t="shared" si="4"/>
        <v>Gabon</v>
      </c>
      <c r="J151" s="9">
        <f t="shared" si="5"/>
        <v>60376646.250000007</v>
      </c>
    </row>
    <row r="152" spans="6:10" x14ac:dyDescent="0.3">
      <c r="F152" s="11" t="s">
        <v>27</v>
      </c>
      <c r="G152" s="9">
        <v>60166354.38000001</v>
      </c>
      <c r="H152" s="9"/>
      <c r="I152" s="9" t="str">
        <f t="shared" si="4"/>
        <v>South Africa</v>
      </c>
      <c r="J152" s="9">
        <f t="shared" si="5"/>
        <v>60166354.38000001</v>
      </c>
    </row>
    <row r="153" spans="6:10" x14ac:dyDescent="0.3">
      <c r="F153" s="11" t="s">
        <v>163</v>
      </c>
      <c r="G153" s="9">
        <v>60047751.559999995</v>
      </c>
      <c r="H153" s="9"/>
      <c r="I153" s="9" t="str">
        <f t="shared" si="4"/>
        <v>Angola</v>
      </c>
      <c r="J153" s="9">
        <f t="shared" si="5"/>
        <v>60047751.559999995</v>
      </c>
    </row>
    <row r="154" spans="6:10" x14ac:dyDescent="0.3">
      <c r="F154" s="11" t="s">
        <v>119</v>
      </c>
      <c r="G154" s="9">
        <v>59885346.380000025</v>
      </c>
      <c r="H154" s="9"/>
      <c r="I154" s="9" t="str">
        <f t="shared" si="4"/>
        <v>Lesotho</v>
      </c>
      <c r="J154" s="9">
        <f t="shared" si="5"/>
        <v>59885346.380000025</v>
      </c>
    </row>
    <row r="155" spans="6:10" x14ac:dyDescent="0.3">
      <c r="F155" s="11" t="s">
        <v>60</v>
      </c>
      <c r="G155" s="9">
        <v>59876814.590000004</v>
      </c>
      <c r="H155" s="9"/>
      <c r="I155" s="9" t="str">
        <f t="shared" si="4"/>
        <v>Andorra</v>
      </c>
      <c r="J155" s="9">
        <f t="shared" si="5"/>
        <v>59876814.590000004</v>
      </c>
    </row>
    <row r="156" spans="6:10" x14ac:dyDescent="0.3">
      <c r="F156" s="11" t="s">
        <v>168</v>
      </c>
      <c r="G156" s="9">
        <v>59678417.689999983</v>
      </c>
      <c r="H156" s="9"/>
      <c r="I156" s="9" t="str">
        <f t="shared" si="4"/>
        <v>Comoros</v>
      </c>
      <c r="J156" s="9">
        <f t="shared" si="5"/>
        <v>59678417.689999983</v>
      </c>
    </row>
    <row r="157" spans="6:10" x14ac:dyDescent="0.3">
      <c r="F157" s="11" t="s">
        <v>155</v>
      </c>
      <c r="G157" s="9">
        <v>59323683.79999999</v>
      </c>
      <c r="H157" s="9"/>
      <c r="I157" s="9" t="str">
        <f t="shared" si="4"/>
        <v>Djibouti</v>
      </c>
      <c r="J157" s="9">
        <f t="shared" si="5"/>
        <v>59323683.79999999</v>
      </c>
    </row>
    <row r="158" spans="6:10" x14ac:dyDescent="0.3">
      <c r="F158" s="11" t="s">
        <v>96</v>
      </c>
      <c r="G158" s="9">
        <v>59061743.779999986</v>
      </c>
      <c r="H158" s="9"/>
      <c r="I158" s="9" t="str">
        <f t="shared" si="4"/>
        <v>Oman</v>
      </c>
      <c r="J158" s="9">
        <f t="shared" si="5"/>
        <v>59061743.779999986</v>
      </c>
    </row>
    <row r="159" spans="6:10" x14ac:dyDescent="0.3">
      <c r="F159" s="11" t="s">
        <v>18</v>
      </c>
      <c r="G159" s="9">
        <v>59003791.260000005</v>
      </c>
      <c r="H159" s="9"/>
      <c r="I159" s="9" t="str">
        <f t="shared" si="4"/>
        <v>Latvia</v>
      </c>
      <c r="J159" s="9">
        <f t="shared" si="5"/>
        <v>59003791.260000005</v>
      </c>
    </row>
    <row r="160" spans="6:10" x14ac:dyDescent="0.3">
      <c r="F160" s="11" t="s">
        <v>216</v>
      </c>
      <c r="G160" s="9">
        <v>58796054.669999979</v>
      </c>
      <c r="H160" s="9"/>
      <c r="I160" s="9" t="str">
        <f t="shared" si="4"/>
        <v>Saint Vincent And The Grenadines</v>
      </c>
      <c r="J160" s="9">
        <f t="shared" si="5"/>
        <v>58796054.669999979</v>
      </c>
    </row>
    <row r="161" spans="6:10" x14ac:dyDescent="0.3">
      <c r="F161" s="11" t="s">
        <v>105</v>
      </c>
      <c r="G161" s="9">
        <v>58535377.57</v>
      </c>
      <c r="H161" s="9"/>
      <c r="I161" s="9" t="str">
        <f t="shared" si="4"/>
        <v>Indonesia</v>
      </c>
      <c r="J161" s="9">
        <f t="shared" si="5"/>
        <v>58535377.57</v>
      </c>
    </row>
    <row r="162" spans="6:10" x14ac:dyDescent="0.3">
      <c r="F162" s="11" t="s">
        <v>161</v>
      </c>
      <c r="G162" s="9">
        <v>58489321.470000014</v>
      </c>
      <c r="H162" s="9"/>
      <c r="I162" s="9" t="str">
        <f t="shared" si="4"/>
        <v>Belarus</v>
      </c>
      <c r="J162" s="9">
        <f t="shared" si="5"/>
        <v>58489321.470000014</v>
      </c>
    </row>
    <row r="163" spans="6:10" x14ac:dyDescent="0.3">
      <c r="F163" s="11" t="s">
        <v>209</v>
      </c>
      <c r="G163" s="9">
        <v>58467092.039999999</v>
      </c>
      <c r="H163" s="9"/>
      <c r="I163" s="9" t="str">
        <f t="shared" si="4"/>
        <v>Samoa</v>
      </c>
      <c r="J163" s="9">
        <f t="shared" si="5"/>
        <v>58467092.039999999</v>
      </c>
    </row>
    <row r="164" spans="6:10" x14ac:dyDescent="0.3">
      <c r="F164" s="11" t="s">
        <v>137</v>
      </c>
      <c r="G164" s="9">
        <v>58088462.469999999</v>
      </c>
      <c r="H164" s="9"/>
      <c r="I164" s="9" t="str">
        <f t="shared" si="4"/>
        <v>Tonga</v>
      </c>
      <c r="J164" s="9">
        <f t="shared" si="5"/>
        <v>58088462.469999999</v>
      </c>
    </row>
    <row r="165" spans="6:10" x14ac:dyDescent="0.3">
      <c r="F165" s="11" t="s">
        <v>208</v>
      </c>
      <c r="G165" s="9">
        <v>56849534.659999996</v>
      </c>
      <c r="H165" s="9"/>
      <c r="I165" s="9" t="str">
        <f t="shared" si="4"/>
        <v>Trinidad And Tobago</v>
      </c>
      <c r="J165" s="9">
        <f t="shared" si="5"/>
        <v>56849534.659999996</v>
      </c>
    </row>
    <row r="166" spans="6:10" x14ac:dyDescent="0.3">
      <c r="F166" s="11" t="s">
        <v>177</v>
      </c>
      <c r="G166" s="9">
        <v>56383761.880000003</v>
      </c>
      <c r="H166" s="9"/>
      <c r="I166" s="9" t="str">
        <f t="shared" si="4"/>
        <v>The Bahamas</v>
      </c>
      <c r="J166" s="9">
        <f t="shared" si="5"/>
        <v>56383761.880000003</v>
      </c>
    </row>
    <row r="167" spans="6:10" x14ac:dyDescent="0.3">
      <c r="F167" s="11" t="s">
        <v>99</v>
      </c>
      <c r="G167" s="9">
        <v>56332881.800000019</v>
      </c>
      <c r="H167" s="9"/>
      <c r="I167" s="9" t="str">
        <f t="shared" si="4"/>
        <v>Central African Republic</v>
      </c>
      <c r="J167" s="9">
        <f t="shared" si="5"/>
        <v>56332881.800000019</v>
      </c>
    </row>
    <row r="168" spans="6:10" x14ac:dyDescent="0.3">
      <c r="F168" s="11" t="s">
        <v>62</v>
      </c>
      <c r="G168" s="9">
        <v>56292302.660000004</v>
      </c>
      <c r="H168" s="9"/>
      <c r="I168" s="9" t="str">
        <f t="shared" si="4"/>
        <v>San Marino</v>
      </c>
      <c r="J168" s="9">
        <f t="shared" si="5"/>
        <v>56292302.660000004</v>
      </c>
    </row>
    <row r="169" spans="6:10" x14ac:dyDescent="0.3">
      <c r="F169" s="11" t="s">
        <v>175</v>
      </c>
      <c r="G169" s="9">
        <v>55684388.460000008</v>
      </c>
      <c r="H169" s="9"/>
      <c r="I169" s="9" t="str">
        <f t="shared" si="4"/>
        <v>Yemen</v>
      </c>
      <c r="J169" s="9">
        <f t="shared" si="5"/>
        <v>55684388.460000008</v>
      </c>
    </row>
    <row r="170" spans="6:10" x14ac:dyDescent="0.3">
      <c r="F170" s="11" t="s">
        <v>134</v>
      </c>
      <c r="G170" s="9">
        <v>55002562.18999999</v>
      </c>
      <c r="H170" s="9"/>
      <c r="I170" s="9" t="str">
        <f t="shared" si="4"/>
        <v>Belize</v>
      </c>
      <c r="J170" s="9">
        <f t="shared" si="5"/>
        <v>55002562.18999999</v>
      </c>
    </row>
    <row r="171" spans="6:10" x14ac:dyDescent="0.3">
      <c r="F171" s="11" t="s">
        <v>212</v>
      </c>
      <c r="G171" s="9">
        <v>54756330.54999999</v>
      </c>
      <c r="H171" s="9"/>
      <c r="I171" s="9" t="str">
        <f t="shared" si="4"/>
        <v>Antigua And Barbuda</v>
      </c>
      <c r="J171" s="9">
        <f t="shared" si="5"/>
        <v>54756330.54999999</v>
      </c>
    </row>
    <row r="172" spans="6:10" x14ac:dyDescent="0.3">
      <c r="F172" s="11" t="s">
        <v>93</v>
      </c>
      <c r="G172" s="9">
        <v>54257481.550000004</v>
      </c>
      <c r="H172" s="9"/>
      <c r="I172" s="9" t="str">
        <f t="shared" si="4"/>
        <v>Hungary</v>
      </c>
      <c r="J172" s="9">
        <f t="shared" si="5"/>
        <v>54257481.550000004</v>
      </c>
    </row>
    <row r="173" spans="6:10" x14ac:dyDescent="0.3">
      <c r="F173" s="11" t="s">
        <v>139</v>
      </c>
      <c r="G173" s="9">
        <v>53362044.829999998</v>
      </c>
      <c r="H173" s="9"/>
      <c r="I173" s="9" t="str">
        <f t="shared" si="4"/>
        <v>Namibia</v>
      </c>
      <c r="J173" s="9">
        <f t="shared" si="5"/>
        <v>53362044.829999998</v>
      </c>
    </row>
    <row r="174" spans="6:10" x14ac:dyDescent="0.3">
      <c r="F174" s="11" t="s">
        <v>218</v>
      </c>
      <c r="G174" s="9">
        <v>52725319.819999993</v>
      </c>
      <c r="H174" s="9"/>
      <c r="I174" s="9" t="str">
        <f t="shared" si="4"/>
        <v>Cote D'Ivoire</v>
      </c>
      <c r="J174" s="9">
        <f t="shared" si="5"/>
        <v>52725319.819999993</v>
      </c>
    </row>
    <row r="175" spans="6:10" x14ac:dyDescent="0.3">
      <c r="F175" s="11" t="s">
        <v>217</v>
      </c>
      <c r="G175" s="9">
        <v>51060710.349999987</v>
      </c>
      <c r="H175" s="9"/>
      <c r="I175" s="9" t="str">
        <f t="shared" si="4"/>
        <v>Republic Of The Congo</v>
      </c>
      <c r="J175" s="9">
        <f t="shared" si="5"/>
        <v>51060710.349999987</v>
      </c>
    </row>
    <row r="176" spans="6:10" x14ac:dyDescent="0.3">
      <c r="F176" s="11" t="s">
        <v>214</v>
      </c>
      <c r="G176" s="9">
        <v>50455071.590000011</v>
      </c>
      <c r="H176" s="9"/>
      <c r="I176" s="9" t="str">
        <f t="shared" si="4"/>
        <v>Sao Tome And Principe</v>
      </c>
      <c r="J176" s="9">
        <f t="shared" si="5"/>
        <v>50455071.590000011</v>
      </c>
    </row>
    <row r="177" spans="6:10" x14ac:dyDescent="0.3">
      <c r="F177" s="11" t="s">
        <v>191</v>
      </c>
      <c r="G177" s="9">
        <v>49585818.339999989</v>
      </c>
      <c r="H177" s="9"/>
      <c r="I177" s="9" t="str">
        <f t="shared" si="4"/>
        <v>Liberia</v>
      </c>
      <c r="J177" s="9">
        <f t="shared" si="5"/>
        <v>49585818.339999989</v>
      </c>
    </row>
    <row r="178" spans="6:10" x14ac:dyDescent="0.3">
      <c r="F178" s="11" t="s">
        <v>131</v>
      </c>
      <c r="G178" s="9">
        <v>48557572.789999992</v>
      </c>
      <c r="H178" s="9"/>
      <c r="I178" s="9" t="str">
        <f t="shared" si="4"/>
        <v>Malta</v>
      </c>
      <c r="J178" s="9">
        <f t="shared" si="5"/>
        <v>48557572.789999992</v>
      </c>
    </row>
    <row r="179" spans="6:10" x14ac:dyDescent="0.3">
      <c r="F179" s="11" t="s">
        <v>71</v>
      </c>
      <c r="G179" s="9">
        <v>47938550.849999994</v>
      </c>
      <c r="H179" s="9"/>
      <c r="I179" s="9" t="str">
        <f t="shared" si="4"/>
        <v>Turkey</v>
      </c>
      <c r="J179" s="9">
        <f t="shared" si="5"/>
        <v>47938550.849999994</v>
      </c>
    </row>
    <row r="180" spans="6:10" x14ac:dyDescent="0.3">
      <c r="F180" s="11" t="s">
        <v>110</v>
      </c>
      <c r="G180" s="9">
        <v>47387034.680000007</v>
      </c>
      <c r="H180" s="9"/>
      <c r="I180" s="9" t="str">
        <f t="shared" si="4"/>
        <v>Armenia</v>
      </c>
      <c r="J180" s="9">
        <f t="shared" si="5"/>
        <v>47387034.680000007</v>
      </c>
    </row>
    <row r="181" spans="6:10" x14ac:dyDescent="0.3">
      <c r="F181" s="11" t="s">
        <v>69</v>
      </c>
      <c r="G181" s="9">
        <v>47237488.820000008</v>
      </c>
      <c r="H181" s="9"/>
      <c r="I181" s="9" t="str">
        <f t="shared" si="4"/>
        <v>Italy</v>
      </c>
      <c r="J181" s="9">
        <f t="shared" si="5"/>
        <v>47237488.820000008</v>
      </c>
    </row>
    <row r="182" spans="6:10" x14ac:dyDescent="0.3">
      <c r="F182" s="11" t="s">
        <v>190</v>
      </c>
      <c r="G182" s="9">
        <v>47056031.019999988</v>
      </c>
      <c r="H182" s="9"/>
      <c r="I182" s="9" t="str">
        <f t="shared" si="4"/>
        <v>Cape Verde</v>
      </c>
      <c r="J182" s="9">
        <f t="shared" si="5"/>
        <v>47056031.019999988</v>
      </c>
    </row>
    <row r="183" spans="6:10" x14ac:dyDescent="0.3">
      <c r="F183" s="11" t="s">
        <v>204</v>
      </c>
      <c r="G183" s="9">
        <v>46199927.929999992</v>
      </c>
      <c r="H183" s="9"/>
      <c r="I183" s="9" t="str">
        <f t="shared" si="4"/>
        <v>Malaysia</v>
      </c>
      <c r="J183" s="9">
        <f t="shared" si="5"/>
        <v>46199927.929999992</v>
      </c>
    </row>
    <row r="184" spans="6:10" x14ac:dyDescent="0.3">
      <c r="F184" s="11" t="s">
        <v>136</v>
      </c>
      <c r="G184" s="9">
        <v>45801611.280000009</v>
      </c>
      <c r="H184" s="9"/>
      <c r="I184" s="9" t="str">
        <f t="shared" si="4"/>
        <v>Syria</v>
      </c>
      <c r="J184" s="9">
        <f t="shared" si="5"/>
        <v>45801611.280000009</v>
      </c>
    </row>
    <row r="185" spans="6:10" x14ac:dyDescent="0.3">
      <c r="F185" s="11" t="s">
        <v>127</v>
      </c>
      <c r="G185" s="9">
        <v>45607720.870000005</v>
      </c>
      <c r="H185" s="9"/>
      <c r="I185" s="9" t="str">
        <f t="shared" si="4"/>
        <v>Singapore</v>
      </c>
      <c r="J185" s="9">
        <f t="shared" si="5"/>
        <v>45607720.870000005</v>
      </c>
    </row>
    <row r="186" spans="6:10" x14ac:dyDescent="0.3">
      <c r="F186" s="11" t="s">
        <v>149</v>
      </c>
      <c r="G186" s="9">
        <v>45480531.430000007</v>
      </c>
      <c r="H186" s="9"/>
      <c r="I186" s="9" t="str">
        <f t="shared" si="4"/>
        <v>East Timor</v>
      </c>
      <c r="J186" s="9">
        <f t="shared" si="5"/>
        <v>45480531.430000007</v>
      </c>
    </row>
    <row r="187" spans="6:10" x14ac:dyDescent="0.3">
      <c r="F187" s="11" t="s">
        <v>115</v>
      </c>
      <c r="G187" s="9">
        <v>44640992.079999998</v>
      </c>
      <c r="H187" s="9"/>
      <c r="I187" s="9" t="str">
        <f t="shared" si="4"/>
        <v>Mali</v>
      </c>
      <c r="J187" s="9">
        <f t="shared" si="5"/>
        <v>44640992.079999998</v>
      </c>
    </row>
    <row r="188" spans="6:10" x14ac:dyDescent="0.3">
      <c r="F188" s="11" t="s">
        <v>152</v>
      </c>
      <c r="G188" s="9">
        <v>41976730.890000001</v>
      </c>
      <c r="H188" s="9"/>
      <c r="I188" s="9" t="str">
        <f t="shared" si="4"/>
        <v>Tajikistan</v>
      </c>
      <c r="J188" s="9">
        <f t="shared" si="5"/>
        <v>41976730.890000001</v>
      </c>
    </row>
    <row r="189" spans="6:10" x14ac:dyDescent="0.3">
      <c r="F189" s="11" t="s">
        <v>228</v>
      </c>
      <c r="G189" s="9">
        <v>13334401396.719994</v>
      </c>
      <c r="H189" s="9"/>
      <c r="I189" s="9"/>
      <c r="J18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B00C0-8D07-4975-896C-E3ABBB0CBAC9}">
  <dimension ref="A1"/>
  <sheetViews>
    <sheetView showGridLines="0" tabSelected="1" topLeftCell="A8" workbookViewId="0">
      <selection activeCell="AA22" sqref="AA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LENOVO</cp:lastModifiedBy>
  <dcterms:created xsi:type="dcterms:W3CDTF">2021-09-07T20:49:47Z</dcterms:created>
  <dcterms:modified xsi:type="dcterms:W3CDTF">2026-05-11T16:48:58Z</dcterms:modified>
</cp:coreProperties>
</file>